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D:\test_project\workplace\BusinessDataApi_release\api-web\src\main\assembly\conf\datafile\"/>
    </mc:Choice>
  </mc:AlternateContent>
  <xr:revisionPtr revIDLastSave="0" documentId="13_ncr:1_{F389862B-F04B-4785-BFC1-3478A2A703E3}" xr6:coauthVersionLast="38" xr6:coauthVersionMax="38" xr10:uidLastSave="{00000000-0000-0000-0000-000000000000}"/>
  <bookViews>
    <workbookView xWindow="0" yWindow="90" windowWidth="20490" windowHeight="7560" tabRatio="876" xr2:uid="{00000000-000D-0000-FFFF-FFFF00000000}"/>
  </bookViews>
  <sheets>
    <sheet name="目录" sheetId="1" r:id="rId1"/>
    <sheet name="CA01" sheetId="2" r:id="rId2"/>
    <sheet name="CA01(2)" sheetId="71" r:id="rId3"/>
    <sheet name="CA04" sheetId="4" r:id="rId4"/>
    <sheet name="CA11" sheetId="61" r:id="rId5"/>
    <sheet name="CA12" sheetId="62" r:id="rId6"/>
    <sheet name="CA14" sheetId="10" r:id="rId7"/>
    <sheet name="CA16" sheetId="11" r:id="rId8"/>
    <sheet name="CA23" sheetId="13" r:id="rId9"/>
    <sheet name="CA44" sheetId="16" r:id="rId10"/>
    <sheet name="CA73" sheetId="21" r:id="rId11"/>
    <sheet name="EX15" sheetId="57" r:id="rId12"/>
    <sheet name="KF01" sheetId="70" r:id="rId13"/>
    <sheet name="HAN01" sheetId="63" r:id="rId14"/>
    <sheet name="HAN02" sheetId="64" r:id="rId15"/>
    <sheet name="HAN03" sheetId="65" r:id="rId16"/>
    <sheet name="HAN04" sheetId="68" r:id="rId17"/>
    <sheet name="HAN05" sheetId="66" r:id="rId18"/>
    <sheet name="HAN06" sheetId="67" r:id="rId19"/>
    <sheet name="HAN07" sheetId="69" r:id="rId20"/>
  </sheets>
  <definedNames>
    <definedName name="_xlnm._FilterDatabase" localSheetId="1" hidden="1">'CA01'!$A$2:$WVJ$3509</definedName>
    <definedName name="_xlnm._FilterDatabase" localSheetId="4" hidden="1">'CA11'!$A$2:$C$3515</definedName>
    <definedName name="_xlnm._FilterDatabase" localSheetId="5" hidden="1">'CA12'!$A$2:$C$3515</definedName>
    <definedName name="_xlnm._FilterDatabase" localSheetId="14" hidden="1">'HAN02'!$A$3:$L$426</definedName>
    <definedName name="_xlnm._FilterDatabase" localSheetId="18" hidden="1">'HAN06'!$A$2:$M$4785</definedName>
    <definedName name="_xlnm._FilterDatabase" localSheetId="19" hidden="1">'HAN07'!$A$2:$D$9</definedName>
    <definedName name="_xlnm._FilterDatabase" localSheetId="12" hidden="1">'KF01'!$A$2:$D$525</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4783" i="67" l="1"/>
  <c r="N4782" i="67"/>
  <c r="N4781" i="67"/>
  <c r="N4780" i="67"/>
  <c r="N4779" i="67"/>
  <c r="N4778" i="67"/>
  <c r="N4777" i="67"/>
  <c r="N4776" i="67"/>
  <c r="N4775" i="67"/>
  <c r="N4774" i="67"/>
  <c r="N4773" i="67"/>
  <c r="N4772" i="67"/>
  <c r="N4771" i="67"/>
  <c r="N4770" i="67"/>
  <c r="N4769" i="67"/>
  <c r="N4767" i="67"/>
  <c r="N4760" i="67"/>
  <c r="N4759" i="67"/>
  <c r="N4758" i="67"/>
  <c r="N4757" i="67"/>
  <c r="N4756" i="67"/>
  <c r="N4755" i="67"/>
  <c r="N4754" i="67"/>
  <c r="N4753" i="67"/>
  <c r="N4752" i="67"/>
  <c r="N4751" i="67"/>
  <c r="N4750" i="67"/>
  <c r="N4749" i="67"/>
  <c r="N4748" i="67"/>
  <c r="N4745" i="67"/>
  <c r="N4744" i="67"/>
  <c r="N4743" i="67"/>
  <c r="N4742" i="67"/>
  <c r="N4741" i="67"/>
  <c r="N4738" i="67"/>
  <c r="N4737" i="67"/>
  <c r="N4736" i="67"/>
  <c r="N4735" i="67"/>
  <c r="N4734" i="67"/>
  <c r="N4733" i="67"/>
  <c r="N4730" i="67"/>
  <c r="N4729" i="67"/>
  <c r="N4728" i="67"/>
  <c r="N4725" i="67"/>
  <c r="N4723" i="67"/>
  <c r="N4722" i="67"/>
  <c r="N4721" i="67"/>
  <c r="N4720" i="67"/>
  <c r="N4719" i="67"/>
  <c r="N4718" i="67"/>
  <c r="N4717" i="67"/>
  <c r="N4716" i="67"/>
  <c r="N4715" i="67"/>
  <c r="N4714" i="67"/>
  <c r="N4713" i="67"/>
  <c r="N4712" i="67"/>
  <c r="N4711" i="67"/>
  <c r="N4710" i="67"/>
  <c r="N4709" i="67"/>
  <c r="N4708" i="67"/>
  <c r="N4707" i="67"/>
  <c r="N4706" i="67"/>
  <c r="N4705" i="67"/>
  <c r="N4704" i="67"/>
  <c r="N4703" i="67"/>
  <c r="N4702" i="67"/>
  <c r="N4701" i="67"/>
  <c r="N4700" i="67"/>
  <c r="N4699" i="67"/>
  <c r="N4698" i="67"/>
  <c r="N4697" i="67"/>
  <c r="N4696" i="67"/>
  <c r="N4695" i="67"/>
  <c r="N4694" i="67"/>
  <c r="N4693" i="67"/>
  <c r="N4692" i="67"/>
  <c r="N4691" i="67"/>
  <c r="N4690" i="67"/>
  <c r="N4689" i="67"/>
  <c r="N4688" i="67"/>
  <c r="N4687" i="67"/>
  <c r="N4686" i="67"/>
  <c r="N4685" i="67"/>
  <c r="N4684" i="67"/>
  <c r="N4683" i="67"/>
  <c r="N4682" i="67"/>
  <c r="N4681" i="67"/>
  <c r="N4680" i="67"/>
  <c r="N4679" i="67"/>
  <c r="N4678" i="67"/>
  <c r="N4677" i="67"/>
  <c r="N4675" i="67"/>
  <c r="N4674" i="67"/>
  <c r="N4673" i="67"/>
  <c r="N4672" i="67"/>
  <c r="N4671" i="67"/>
  <c r="N4657" i="67"/>
  <c r="N4656" i="67"/>
  <c r="N4655" i="67"/>
  <c r="N4654" i="67"/>
  <c r="N4653" i="67"/>
  <c r="N4652" i="67"/>
  <c r="N4651" i="67"/>
  <c r="N4650" i="67"/>
  <c r="N4649" i="67"/>
  <c r="N4648" i="67"/>
  <c r="N4646" i="67"/>
  <c r="N4645" i="67"/>
  <c r="N4644" i="67"/>
  <c r="N4643" i="67"/>
  <c r="N4642" i="67"/>
  <c r="N4641" i="67"/>
  <c r="N4640" i="67"/>
  <c r="N4639" i="67"/>
  <c r="N4638" i="67"/>
  <c r="N4637" i="67"/>
  <c r="N4636" i="67"/>
  <c r="N4633" i="67"/>
  <c r="N4629" i="67"/>
  <c r="N4628" i="67"/>
  <c r="N4627" i="67"/>
  <c r="N4626" i="67"/>
  <c r="N4625" i="67"/>
  <c r="N4624" i="67"/>
  <c r="N4622" i="67"/>
  <c r="N4620" i="67"/>
  <c r="N4619" i="67"/>
  <c r="N4618" i="67"/>
  <c r="N4617" i="67"/>
  <c r="N4616" i="67"/>
  <c r="N4615" i="67"/>
  <c r="N4614" i="67"/>
  <c r="N4613" i="67"/>
  <c r="N4610" i="67"/>
  <c r="N4609" i="67"/>
  <c r="N4608" i="67"/>
  <c r="N4607" i="67"/>
  <c r="N4605" i="67"/>
  <c r="N4602" i="67"/>
  <c r="N4600" i="67"/>
  <c r="N4599" i="67"/>
  <c r="N4598" i="67"/>
  <c r="N4597" i="67"/>
  <c r="N4596" i="67"/>
  <c r="N4595" i="67"/>
  <c r="N4594" i="67"/>
  <c r="N4593" i="67"/>
  <c r="N4592" i="67"/>
  <c r="N4591" i="67"/>
  <c r="N4590" i="67"/>
  <c r="N4589" i="67"/>
  <c r="N4587" i="67"/>
  <c r="N4586" i="67"/>
  <c r="N4585" i="67"/>
  <c r="N4584" i="67"/>
  <c r="N4583" i="67"/>
  <c r="N4582" i="67"/>
  <c r="N4581" i="67"/>
  <c r="N4580" i="67"/>
  <c r="N4578" i="67"/>
  <c r="N4576" i="67"/>
  <c r="N4575" i="67"/>
  <c r="N4574" i="67"/>
  <c r="N4573" i="67"/>
  <c r="N4572" i="67"/>
  <c r="N4569" i="67"/>
  <c r="N4568" i="67"/>
  <c r="N4567" i="67"/>
  <c r="N4566" i="67"/>
  <c r="N4564" i="67"/>
  <c r="N4563" i="67"/>
  <c r="N4562" i="67"/>
  <c r="N4561" i="67"/>
  <c r="N4560" i="67"/>
  <c r="N4559" i="67"/>
  <c r="N4558" i="67"/>
  <c r="N4557" i="67"/>
  <c r="N4556" i="67"/>
  <c r="N4555" i="67"/>
  <c r="N4553" i="67"/>
  <c r="N4550" i="67"/>
  <c r="N4547" i="67"/>
  <c r="N4546" i="67"/>
  <c r="N4544" i="67"/>
  <c r="N4543" i="67"/>
  <c r="N4542" i="67"/>
  <c r="N4533" i="67"/>
  <c r="N4532" i="67"/>
  <c r="N4531" i="67"/>
  <c r="N4530" i="67"/>
  <c r="N4529" i="67"/>
  <c r="N4528" i="67"/>
  <c r="N4527" i="67"/>
  <c r="N4526" i="67"/>
  <c r="N4525" i="67"/>
  <c r="N4524" i="67"/>
  <c r="N4523" i="67"/>
  <c r="N4522" i="67"/>
  <c r="N4521" i="67"/>
  <c r="N4520" i="67"/>
  <c r="N4519" i="67"/>
  <c r="N4518" i="67"/>
  <c r="N4517" i="67"/>
  <c r="N4516" i="67"/>
  <c r="N4515" i="67"/>
  <c r="N4514" i="67"/>
  <c r="N4513" i="67"/>
  <c r="N4512" i="67"/>
  <c r="N4511" i="67"/>
  <c r="N4508" i="67"/>
  <c r="N4507" i="67"/>
  <c r="N4506" i="67"/>
  <c r="N4505" i="67"/>
  <c r="N4504" i="67"/>
  <c r="N4503" i="67"/>
  <c r="N4502" i="67"/>
  <c r="N4500" i="67"/>
  <c r="N4499" i="67"/>
  <c r="N4498" i="67"/>
  <c r="N4497" i="67"/>
  <c r="N4496" i="67"/>
  <c r="N4495" i="67"/>
  <c r="N4494" i="67"/>
  <c r="N4492" i="67"/>
  <c r="N4491" i="67"/>
  <c r="N4490" i="67"/>
  <c r="N4488" i="67"/>
  <c r="N4487" i="67"/>
  <c r="N4486" i="67"/>
  <c r="N4485" i="67"/>
  <c r="N4484" i="67"/>
  <c r="N4483" i="67"/>
  <c r="N4482" i="67"/>
  <c r="N4481" i="67"/>
  <c r="N4480" i="67"/>
  <c r="N4479" i="67"/>
  <c r="N4477" i="67"/>
  <c r="N4476" i="67"/>
  <c r="N4475" i="67"/>
  <c r="N4474" i="67"/>
  <c r="N4473" i="67"/>
  <c r="N4472" i="67"/>
  <c r="N4471" i="67"/>
  <c r="N4470" i="67"/>
  <c r="N4469" i="67"/>
  <c r="N4468" i="67"/>
  <c r="N4465" i="67"/>
  <c r="N4464" i="67"/>
  <c r="N4463" i="67"/>
  <c r="N4461" i="67"/>
  <c r="N4459" i="67"/>
  <c r="N4458" i="67"/>
  <c r="N4455" i="67"/>
  <c r="N4454" i="67"/>
  <c r="N4453" i="67"/>
  <c r="N4452" i="67"/>
  <c r="N4451" i="67"/>
  <c r="N4450" i="67"/>
  <c r="N4449" i="67"/>
  <c r="N4448" i="67"/>
  <c r="N4447" i="67"/>
  <c r="N4446" i="67"/>
  <c r="N4445" i="67"/>
  <c r="N4444" i="67"/>
  <c r="N4443" i="67"/>
  <c r="N4442" i="67"/>
  <c r="N4441" i="67"/>
  <c r="N4440" i="67"/>
  <c r="N4439" i="67"/>
  <c r="N4438" i="67"/>
  <c r="N4437" i="67"/>
  <c r="N4436" i="67"/>
  <c r="N4435" i="67"/>
  <c r="N4434" i="67"/>
  <c r="N4433" i="67"/>
  <c r="N4432" i="67"/>
  <c r="N4431" i="67"/>
  <c r="N4427" i="67"/>
  <c r="N4426" i="67"/>
  <c r="N4424" i="67"/>
  <c r="N4423" i="67"/>
  <c r="N4422" i="67"/>
  <c r="N4421" i="67"/>
  <c r="N4420" i="67"/>
  <c r="N4419" i="67"/>
  <c r="N4418" i="67"/>
  <c r="N4417" i="67"/>
  <c r="N4416" i="67"/>
  <c r="N4415" i="67"/>
  <c r="N4412" i="67"/>
  <c r="N4408" i="67"/>
  <c r="N4407" i="67"/>
  <c r="N4406" i="67"/>
  <c r="N4405" i="67"/>
  <c r="N4404" i="67"/>
  <c r="N4403" i="67"/>
  <c r="N4402" i="67"/>
  <c r="N4401" i="67"/>
  <c r="N4400" i="67"/>
  <c r="N4399" i="67"/>
  <c r="N4398" i="67"/>
  <c r="N4397" i="67"/>
  <c r="N4395" i="67"/>
  <c r="N4394" i="67"/>
  <c r="N4393" i="67"/>
  <c r="N4391" i="67"/>
  <c r="N4390" i="67"/>
  <c r="N4389" i="67"/>
  <c r="N4388" i="67"/>
  <c r="N4387" i="67"/>
  <c r="N4386" i="67"/>
  <c r="N4385" i="67"/>
  <c r="N4384" i="67"/>
  <c r="N4383" i="67"/>
  <c r="N4380" i="67"/>
  <c r="N4379" i="67"/>
  <c r="N4378" i="67"/>
  <c r="N4377" i="67"/>
  <c r="N4376" i="67"/>
  <c r="N4375" i="67"/>
  <c r="N4372" i="67"/>
  <c r="N4370" i="67"/>
  <c r="N4369" i="67"/>
  <c r="N4368" i="67"/>
  <c r="N4367" i="67"/>
  <c r="N4366" i="67"/>
  <c r="N4343" i="67"/>
  <c r="N4342" i="67"/>
  <c r="N4341" i="67"/>
  <c r="N4340" i="67"/>
  <c r="N4339" i="67"/>
  <c r="N4338" i="67"/>
  <c r="N4337" i="67"/>
  <c r="N4336" i="67"/>
  <c r="N4335" i="67"/>
  <c r="N4334" i="67"/>
  <c r="N4333" i="67"/>
  <c r="N4332" i="67"/>
  <c r="N4331" i="67"/>
  <c r="N4330" i="67"/>
  <c r="N4329" i="67"/>
  <c r="N4328" i="67"/>
  <c r="N4327" i="67"/>
  <c r="N4326" i="67"/>
  <c r="N4325" i="67"/>
  <c r="N4324" i="67"/>
  <c r="N4323" i="67"/>
  <c r="N4322" i="67"/>
  <c r="N4321" i="67"/>
  <c r="N4320" i="67"/>
  <c r="N4319" i="67"/>
  <c r="N4318" i="67"/>
  <c r="N4317" i="67"/>
  <c r="N4316" i="67"/>
  <c r="N4315" i="67"/>
  <c r="N4314" i="67"/>
  <c r="N4313" i="67"/>
  <c r="N4312" i="67"/>
  <c r="N4311" i="67"/>
  <c r="N4310" i="67"/>
  <c r="N4309" i="67"/>
  <c r="N4308" i="67"/>
  <c r="N4307" i="67"/>
  <c r="N4306" i="67"/>
  <c r="N4305" i="67"/>
  <c r="N4304" i="67"/>
  <c r="N4303" i="67"/>
  <c r="N4302" i="67"/>
  <c r="N4301" i="67"/>
  <c r="N4300" i="67"/>
  <c r="N4299" i="67"/>
  <c r="N4298" i="67"/>
  <c r="N4297" i="67"/>
  <c r="N4296" i="67"/>
  <c r="N4290" i="67"/>
  <c r="N4289" i="67"/>
  <c r="N4288" i="67"/>
  <c r="N4287" i="67"/>
  <c r="N4286" i="67"/>
  <c r="N4285" i="67"/>
  <c r="N4284" i="67"/>
  <c r="N4283" i="67"/>
  <c r="N4282" i="67"/>
  <c r="N4281" i="67"/>
  <c r="N4280" i="67"/>
  <c r="N4279" i="67"/>
  <c r="N4278" i="67"/>
  <c r="N4277" i="67"/>
  <c r="N4276" i="67"/>
  <c r="N4275" i="67"/>
  <c r="N4274" i="67"/>
  <c r="N4272" i="67"/>
  <c r="N4271" i="67"/>
  <c r="N4270" i="67"/>
  <c r="N4269" i="67"/>
  <c r="N4268" i="67"/>
  <c r="N4266" i="67"/>
  <c r="N4265" i="67"/>
  <c r="N4264" i="67"/>
  <c r="N4263" i="67"/>
  <c r="N4262" i="67"/>
  <c r="N4261" i="67"/>
  <c r="N4260" i="67"/>
  <c r="N4259" i="67"/>
  <c r="N4258" i="67"/>
  <c r="N4257" i="67"/>
  <c r="N4256" i="67"/>
  <c r="N4255" i="67"/>
  <c r="N4254" i="67"/>
  <c r="N4253" i="67"/>
  <c r="N4252" i="67"/>
  <c r="N4251" i="67"/>
  <c r="N4250" i="67"/>
  <c r="N4249" i="67"/>
  <c r="N4248" i="67"/>
  <c r="N4247" i="67"/>
  <c r="N4246" i="67"/>
  <c r="N4245" i="67"/>
  <c r="N4244" i="67"/>
  <c r="N4243" i="67"/>
  <c r="N4242" i="67"/>
  <c r="N4241" i="67"/>
  <c r="N4240" i="67"/>
  <c r="N4239" i="67"/>
  <c r="N4238" i="67"/>
  <c r="N4237" i="67"/>
  <c r="N4236" i="67"/>
  <c r="N4235" i="67"/>
  <c r="N4234" i="67"/>
  <c r="N4233" i="67"/>
  <c r="N4232" i="67"/>
  <c r="N4231" i="67"/>
  <c r="N4229" i="67"/>
  <c r="N4228" i="67"/>
  <c r="N4227" i="67"/>
  <c r="N4226" i="67"/>
  <c r="N4225" i="67"/>
  <c r="N4224" i="67"/>
  <c r="N4223" i="67"/>
  <c r="N4222" i="67"/>
  <c r="N4221" i="67"/>
  <c r="N4220" i="67"/>
  <c r="N4219" i="67"/>
  <c r="N4218" i="67"/>
  <c r="N4217" i="67"/>
  <c r="N4216" i="67"/>
  <c r="N4215" i="67"/>
  <c r="N4214" i="67"/>
  <c r="N4213" i="67"/>
  <c r="N4212" i="67"/>
  <c r="N4211" i="67"/>
  <c r="N4210" i="67"/>
  <c r="N4209" i="67"/>
  <c r="N4208" i="67"/>
  <c r="N4207" i="67"/>
  <c r="N4206" i="67"/>
  <c r="N4205" i="67"/>
  <c r="N4204" i="67"/>
  <c r="N4203" i="67"/>
  <c r="N4202" i="67"/>
  <c r="N4201" i="67"/>
  <c r="N4200" i="67"/>
  <c r="N4199" i="67"/>
  <c r="N4198" i="67"/>
  <c r="N4197" i="67"/>
  <c r="N4196" i="67"/>
  <c r="N4195" i="67"/>
  <c r="N4194" i="67"/>
  <c r="N4193" i="67"/>
  <c r="N4192" i="67"/>
  <c r="N4190" i="67"/>
  <c r="N4189" i="67"/>
  <c r="N4188" i="67"/>
  <c r="N4186" i="67"/>
  <c r="N4185" i="67"/>
  <c r="N4184" i="67"/>
  <c r="N4183" i="67"/>
  <c r="N4182" i="67"/>
  <c r="N4177" i="67"/>
  <c r="N4176" i="67"/>
  <c r="N4173" i="67"/>
  <c r="N4172" i="67"/>
  <c r="N4171" i="67"/>
  <c r="N4170" i="67"/>
  <c r="N4169" i="67"/>
  <c r="N4168" i="67"/>
  <c r="N4167" i="67"/>
  <c r="N4166" i="67"/>
  <c r="N4165" i="67"/>
  <c r="N4164" i="67"/>
  <c r="N4163" i="67"/>
  <c r="N4162" i="67"/>
  <c r="N4161" i="67"/>
  <c r="N4156" i="67"/>
  <c r="N4155" i="67"/>
  <c r="N4154" i="67"/>
  <c r="N4153" i="67"/>
  <c r="N4152" i="67"/>
  <c r="N4151" i="67"/>
  <c r="N4150" i="67"/>
  <c r="N4149" i="67"/>
  <c r="N4148" i="67"/>
  <c r="N4147" i="67"/>
  <c r="N4146" i="67"/>
  <c r="N4144" i="67"/>
  <c r="N4143" i="67"/>
  <c r="N4141" i="67"/>
  <c r="N4137" i="67"/>
  <c r="N4136" i="67"/>
  <c r="N4135" i="67"/>
  <c r="N4134" i="67"/>
  <c r="N4133" i="67"/>
  <c r="N4132" i="67"/>
  <c r="N4131" i="67"/>
  <c r="N4130" i="67"/>
  <c r="N4129" i="67"/>
  <c r="N4128" i="67"/>
  <c r="N4127" i="67"/>
  <c r="N4126" i="67"/>
  <c r="N4125" i="67"/>
  <c r="N4124" i="67"/>
  <c r="N4123" i="67"/>
  <c r="N4107" i="67"/>
  <c r="N4106" i="67"/>
  <c r="N4105" i="67"/>
  <c r="N4104" i="67"/>
  <c r="N4103" i="67"/>
  <c r="N4102" i="67"/>
  <c r="N4101" i="67"/>
  <c r="N4100" i="67"/>
  <c r="N4099" i="67"/>
  <c r="N4098" i="67"/>
  <c r="N4097" i="67"/>
  <c r="N4096" i="67"/>
  <c r="N4095" i="67"/>
  <c r="N4094" i="67"/>
  <c r="N4093" i="67"/>
  <c r="N4092" i="67"/>
  <c r="N4091" i="67"/>
  <c r="N4090" i="67"/>
  <c r="N4089" i="67"/>
  <c r="N4088" i="67"/>
  <c r="N4087" i="67"/>
  <c r="N4086" i="67"/>
  <c r="N4085" i="67"/>
  <c r="N4084" i="67"/>
  <c r="N4083" i="67"/>
  <c r="N4082" i="67"/>
  <c r="N4081" i="67"/>
  <c r="N4078" i="67"/>
  <c r="N4077" i="67"/>
  <c r="N4076" i="67"/>
  <c r="N4075" i="67"/>
  <c r="N4074" i="67"/>
  <c r="N4073" i="67"/>
  <c r="N4072" i="67"/>
  <c r="N4070" i="67"/>
  <c r="N4069" i="67"/>
  <c r="N4067" i="67"/>
  <c r="N4066" i="67"/>
  <c r="N4064" i="67"/>
  <c r="N4063" i="67"/>
  <c r="N4061" i="67"/>
  <c r="N4060" i="67"/>
  <c r="N4059" i="67"/>
  <c r="N4058" i="67"/>
  <c r="N4057" i="67"/>
  <c r="N4055" i="67"/>
  <c r="N4054" i="67"/>
  <c r="N4050" i="67"/>
  <c r="N4049" i="67"/>
  <c r="N4048" i="67"/>
  <c r="N4046" i="67"/>
  <c r="N4045" i="67"/>
  <c r="N4044" i="67"/>
  <c r="N4043" i="67"/>
  <c r="N4042" i="67"/>
  <c r="N4040" i="67"/>
  <c r="N4039" i="67"/>
  <c r="N4038" i="67"/>
  <c r="N4037" i="67"/>
  <c r="N4036" i="67"/>
  <c r="N4035" i="67"/>
  <c r="N4034" i="67"/>
  <c r="N4033" i="67"/>
  <c r="N4025" i="67"/>
  <c r="N4024" i="67"/>
  <c r="N4023" i="67"/>
  <c r="N4022" i="67"/>
  <c r="N4021" i="67"/>
  <c r="N4018" i="67"/>
  <c r="N4017" i="67"/>
  <c r="N4013" i="67"/>
  <c r="N4012" i="67"/>
  <c r="N4011" i="67"/>
  <c r="N4010" i="67"/>
  <c r="N4009" i="67"/>
  <c r="N4008" i="67"/>
  <c r="N4006" i="67"/>
  <c r="N4004" i="67"/>
  <c r="N4003" i="67"/>
  <c r="N4002" i="67"/>
  <c r="N3999" i="67"/>
  <c r="N3998" i="67"/>
  <c r="N3996" i="67"/>
  <c r="N3995" i="67"/>
  <c r="N3994" i="67"/>
  <c r="N3992" i="67"/>
  <c r="N3987" i="67"/>
  <c r="N3986" i="67"/>
  <c r="N3981" i="67"/>
  <c r="N3980" i="67"/>
  <c r="N3979" i="67"/>
  <c r="N3976" i="67"/>
  <c r="N3974" i="67"/>
  <c r="N3973" i="67"/>
  <c r="N3972" i="67"/>
  <c r="N3971" i="67"/>
  <c r="N3970" i="67"/>
  <c r="N3968" i="67"/>
  <c r="N3967" i="67"/>
  <c r="N3966" i="67"/>
  <c r="N3965" i="67"/>
  <c r="N3964" i="67"/>
  <c r="N3963" i="67"/>
  <c r="N3961" i="67"/>
  <c r="N3960" i="67"/>
  <c r="N3959" i="67"/>
  <c r="N3958" i="67"/>
  <c r="N3957" i="67"/>
  <c r="N3956" i="67"/>
  <c r="N3955" i="67"/>
  <c r="N3954" i="67"/>
  <c r="N3953" i="67"/>
  <c r="N3952" i="67"/>
  <c r="N3951" i="67"/>
  <c r="N3950" i="67"/>
  <c r="N3949" i="67"/>
  <c r="N3939" i="67"/>
  <c r="N3938" i="67"/>
  <c r="N3937" i="67"/>
  <c r="N3936" i="67"/>
  <c r="N3935" i="67"/>
  <c r="N3934" i="67"/>
  <c r="N3933" i="67"/>
  <c r="N3932" i="67"/>
  <c r="N3931" i="67"/>
  <c r="N3930" i="67"/>
  <c r="N3929" i="67"/>
  <c r="N3927" i="67"/>
  <c r="N3926" i="67"/>
  <c r="N3925" i="67"/>
  <c r="N3924" i="67"/>
  <c r="N3923" i="67"/>
  <c r="N3915" i="67"/>
  <c r="N3914" i="67"/>
  <c r="N3913" i="67"/>
  <c r="N3912" i="67"/>
  <c r="N3910" i="67"/>
  <c r="N3909" i="67"/>
  <c r="N3907" i="67"/>
  <c r="N3906" i="67"/>
  <c r="N3905" i="67"/>
  <c r="N3904" i="67"/>
  <c r="N3903" i="67"/>
  <c r="N3902" i="67"/>
  <c r="N3901" i="67"/>
  <c r="N3900" i="67"/>
  <c r="N3899" i="67"/>
  <c r="N3898" i="67"/>
  <c r="N3897" i="67"/>
  <c r="N3896" i="67"/>
  <c r="N3895" i="67"/>
  <c r="N3894" i="67"/>
  <c r="N3893" i="67"/>
  <c r="N3892" i="67"/>
  <c r="N3891" i="67"/>
  <c r="N3890" i="67"/>
  <c r="N3889" i="67"/>
  <c r="N3888" i="67"/>
  <c r="N3887" i="67"/>
  <c r="N3886" i="67"/>
  <c r="N3885" i="67"/>
  <c r="N3884" i="67"/>
  <c r="N3883" i="67"/>
  <c r="N3882" i="67"/>
  <c r="N3881" i="67"/>
  <c r="N3880" i="67"/>
  <c r="N3879" i="67"/>
  <c r="N3872" i="67"/>
  <c r="N3871" i="67"/>
  <c r="N3870" i="67"/>
  <c r="N3869" i="67"/>
  <c r="N3868" i="67"/>
  <c r="N3867" i="67"/>
  <c r="N3866" i="67"/>
  <c r="N3865" i="67"/>
  <c r="N3864" i="67"/>
  <c r="N3863" i="67"/>
  <c r="N3862" i="67"/>
  <c r="N3861" i="67"/>
  <c r="N3860" i="67"/>
  <c r="N3859" i="67"/>
  <c r="N3858" i="67"/>
  <c r="N3857" i="67"/>
  <c r="N3856" i="67"/>
  <c r="N3855" i="67"/>
  <c r="N3853" i="67"/>
  <c r="N3851" i="67"/>
  <c r="N3850" i="67"/>
  <c r="N3849" i="67"/>
  <c r="N3848" i="67"/>
  <c r="N3847" i="67"/>
  <c r="N3846" i="67"/>
  <c r="N3845" i="67"/>
  <c r="N3844" i="67"/>
  <c r="N3843" i="67"/>
  <c r="N3842" i="67"/>
  <c r="N3841" i="67"/>
  <c r="N3840" i="67"/>
  <c r="N3839" i="67"/>
  <c r="N3838" i="67"/>
  <c r="N3837" i="67"/>
  <c r="N3835" i="67"/>
  <c r="N3834" i="67"/>
  <c r="N3833" i="67"/>
  <c r="N3827" i="67"/>
  <c r="N3825" i="67"/>
  <c r="N3823" i="67"/>
  <c r="N3821" i="67"/>
  <c r="N3820" i="67"/>
  <c r="N3819" i="67"/>
  <c r="N3816" i="67"/>
  <c r="N3815" i="67"/>
  <c r="N3813" i="67"/>
  <c r="N3810" i="67"/>
  <c r="N3809" i="67"/>
  <c r="N3808" i="67"/>
  <c r="N3807" i="67"/>
  <c r="N3806" i="67"/>
  <c r="N3803" i="67"/>
  <c r="N3802" i="67"/>
  <c r="N3801" i="67"/>
  <c r="N3800" i="67"/>
  <c r="N3799" i="67"/>
  <c r="N3798" i="67"/>
  <c r="N3797" i="67"/>
  <c r="N3796" i="67"/>
  <c r="N3795" i="67"/>
  <c r="N3794" i="67"/>
  <c r="N3793" i="67"/>
  <c r="N3792" i="67"/>
  <c r="N3791" i="67"/>
  <c r="N3789" i="67"/>
  <c r="N3788" i="67"/>
  <c r="N3786" i="67"/>
  <c r="N3785" i="67"/>
  <c r="N3778" i="67"/>
  <c r="N3777" i="67"/>
  <c r="N3776" i="67"/>
  <c r="N3775" i="67"/>
  <c r="N3774" i="67"/>
  <c r="N3773" i="67"/>
  <c r="N3772" i="67"/>
  <c r="N3771" i="67"/>
  <c r="N3770" i="67"/>
  <c r="N3769" i="67"/>
  <c r="N3767" i="67"/>
  <c r="N3766" i="67"/>
  <c r="N3765" i="67"/>
  <c r="N3764" i="67"/>
  <c r="N3763" i="67"/>
  <c r="N3762" i="67"/>
  <c r="N3761" i="67"/>
  <c r="N3760" i="67"/>
  <c r="N3759" i="67"/>
  <c r="N3758" i="67"/>
  <c r="N3757" i="67"/>
  <c r="N3755" i="67"/>
  <c r="N3750" i="67"/>
  <c r="N3749" i="67"/>
  <c r="N3748" i="67"/>
  <c r="N3747" i="67"/>
  <c r="N3746" i="67"/>
  <c r="N3745" i="67"/>
  <c r="N3744" i="67"/>
  <c r="N3743" i="67"/>
  <c r="N3742" i="67"/>
  <c r="N3741" i="67"/>
  <c r="N3740" i="67"/>
  <c r="N3739" i="67"/>
  <c r="N3737" i="67"/>
  <c r="N3736" i="67"/>
  <c r="N3735" i="67"/>
  <c r="N3734" i="67"/>
  <c r="N3733" i="67"/>
  <c r="N3732" i="67"/>
  <c r="N3731" i="67"/>
  <c r="N3730" i="67"/>
  <c r="N3729" i="67"/>
  <c r="N3728" i="67"/>
  <c r="N3727" i="67"/>
  <c r="N3726" i="67"/>
  <c r="N3725" i="67"/>
  <c r="N3724" i="67"/>
  <c r="N3723" i="67"/>
  <c r="N3722" i="67"/>
  <c r="N3721" i="67"/>
  <c r="N3720" i="67"/>
  <c r="N3719" i="67"/>
  <c r="N3717" i="67"/>
  <c r="N3716" i="67"/>
  <c r="N3715" i="67"/>
  <c r="N3714" i="67"/>
  <c r="N3713" i="67"/>
  <c r="N3712" i="67"/>
  <c r="N3711" i="67"/>
  <c r="N3710" i="67"/>
  <c r="N3709" i="67"/>
  <c r="N3708" i="67"/>
  <c r="N3707" i="67"/>
  <c r="N3706" i="67"/>
  <c r="N3705" i="67"/>
  <c r="N3704" i="67"/>
  <c r="N3703" i="67"/>
  <c r="N3702" i="67"/>
  <c r="N3701" i="67"/>
  <c r="N3700" i="67"/>
  <c r="N3699" i="67"/>
  <c r="N3698" i="67"/>
  <c r="N3697" i="67"/>
  <c r="N3696" i="67"/>
  <c r="N3695" i="67"/>
  <c r="N3694" i="67"/>
  <c r="N3693" i="67"/>
  <c r="N3692" i="67"/>
  <c r="N3691" i="67"/>
  <c r="N3690" i="67"/>
  <c r="N3689" i="67"/>
  <c r="N3688" i="67"/>
  <c r="N3687" i="67"/>
  <c r="N3686" i="67"/>
  <c r="N3685" i="67"/>
  <c r="N3684" i="67"/>
  <c r="N3683" i="67"/>
  <c r="N3682" i="67"/>
  <c r="N3681" i="67"/>
  <c r="N3680" i="67"/>
  <c r="N3679" i="67"/>
  <c r="N3677" i="67"/>
  <c r="N3675" i="67"/>
  <c r="N3674" i="67"/>
  <c r="N3673" i="67"/>
  <c r="N3672" i="67"/>
  <c r="N3671" i="67"/>
  <c r="N3670" i="67"/>
  <c r="N3668" i="67"/>
  <c r="N3667" i="67"/>
  <c r="N3666" i="67"/>
  <c r="N3665" i="67"/>
  <c r="N3664" i="67"/>
  <c r="N3663" i="67"/>
  <c r="N3662" i="67"/>
  <c r="N3661" i="67"/>
  <c r="N3660" i="67"/>
  <c r="N3659" i="67"/>
  <c r="N3658" i="67"/>
  <c r="N3657" i="67"/>
  <c r="N3655" i="67"/>
  <c r="N3654" i="67"/>
  <c r="N3653" i="67"/>
  <c r="N3652" i="67"/>
  <c r="N3651" i="67"/>
  <c r="N3650" i="67"/>
  <c r="N3649" i="67"/>
  <c r="N3648" i="67"/>
  <c r="N3646" i="67"/>
  <c r="N3645" i="67"/>
  <c r="N3643" i="67"/>
  <c r="N3642" i="67"/>
  <c r="N3641" i="67"/>
  <c r="N3640" i="67"/>
  <c r="N3639" i="67"/>
  <c r="N3638" i="67"/>
  <c r="N3637" i="67"/>
  <c r="N3636" i="67"/>
  <c r="N3635" i="67"/>
  <c r="N3634" i="67"/>
  <c r="N3633" i="67"/>
  <c r="N3632" i="67"/>
  <c r="N3631" i="67"/>
  <c r="N3630" i="67"/>
  <c r="N3629" i="67"/>
  <c r="N3628" i="67"/>
  <c r="N3624" i="67"/>
  <c r="N3622" i="67"/>
  <c r="N3621" i="67"/>
  <c r="N3620" i="67"/>
  <c r="N3619" i="67"/>
  <c r="N3618" i="67"/>
  <c r="N3617" i="67"/>
  <c r="N3612" i="67"/>
  <c r="N3610" i="67"/>
  <c r="N3608" i="67"/>
  <c r="N3606" i="67"/>
  <c r="N3605" i="67"/>
  <c r="N3604" i="67"/>
  <c r="N3603" i="67"/>
  <c r="N3601" i="67"/>
  <c r="N3600" i="67"/>
  <c r="N3599" i="67"/>
  <c r="N3597" i="67"/>
  <c r="N3596" i="67"/>
  <c r="N3595" i="67"/>
  <c r="N3594" i="67"/>
  <c r="N3593" i="67"/>
  <c r="N3591" i="67"/>
  <c r="N3588" i="67"/>
  <c r="N3585" i="67"/>
  <c r="N3582" i="67"/>
  <c r="N3581" i="67"/>
  <c r="N3579" i="67"/>
  <c r="N3578" i="67"/>
  <c r="N3577" i="67"/>
  <c r="N3574" i="67"/>
  <c r="N3573" i="67"/>
  <c r="N3572" i="67"/>
  <c r="N3571" i="67"/>
  <c r="N3570" i="67"/>
  <c r="N3569" i="67"/>
  <c r="N3567" i="67"/>
  <c r="N3566" i="67"/>
  <c r="N3564" i="67"/>
  <c r="N3562" i="67"/>
  <c r="N3557" i="67"/>
  <c r="N3554" i="67"/>
  <c r="N3553" i="67"/>
  <c r="N3551" i="67"/>
  <c r="N3550" i="67"/>
  <c r="N3549" i="67"/>
  <c r="N3548" i="67"/>
  <c r="N3547" i="67"/>
  <c r="N3546" i="67"/>
  <c r="N3545" i="67"/>
  <c r="N3544" i="67"/>
  <c r="N3543" i="67"/>
  <c r="N3542" i="67"/>
  <c r="N3541" i="67"/>
  <c r="N3540" i="67"/>
  <c r="N3539" i="67"/>
  <c r="N3538" i="67"/>
  <c r="N3537" i="67"/>
  <c r="N3536" i="67"/>
  <c r="N3535" i="67"/>
  <c r="N3534" i="67"/>
  <c r="N3533" i="67"/>
  <c r="N3532" i="67"/>
  <c r="N3531" i="67"/>
  <c r="N3530" i="67"/>
  <c r="N3528" i="67"/>
  <c r="N3527" i="67"/>
  <c r="N3526" i="67"/>
  <c r="N3525" i="67"/>
  <c r="N3524" i="67"/>
  <c r="N3523" i="67"/>
  <c r="N3522" i="67"/>
  <c r="N3521" i="67"/>
  <c r="N3520" i="67"/>
  <c r="N3519" i="67"/>
  <c r="N3518" i="67"/>
  <c r="N3517" i="67"/>
  <c r="N3516" i="67"/>
  <c r="N3514" i="67"/>
  <c r="N3513" i="67"/>
  <c r="N3512" i="67"/>
  <c r="N3511" i="67"/>
  <c r="N3510" i="67"/>
  <c r="N3509" i="67"/>
  <c r="N3508" i="67"/>
  <c r="N3507" i="67"/>
  <c r="N3506" i="67"/>
  <c r="N3505" i="67"/>
  <c r="N3504" i="67"/>
  <c r="N3503" i="67"/>
  <c r="N3502" i="67"/>
  <c r="N3501" i="67"/>
  <c r="N3500" i="67"/>
  <c r="N3499" i="67"/>
  <c r="N3498" i="67"/>
  <c r="N3497" i="67"/>
  <c r="N3496" i="67"/>
  <c r="N3495" i="67"/>
  <c r="N3494" i="67"/>
  <c r="N3493" i="67"/>
  <c r="N3492" i="67"/>
  <c r="N3491" i="67"/>
  <c r="N3490" i="67"/>
  <c r="N3489" i="67"/>
  <c r="N3488" i="67"/>
  <c r="N3487" i="67"/>
  <c r="N3486" i="67"/>
  <c r="N3485" i="67"/>
  <c r="N3484" i="67"/>
  <c r="N3478" i="67"/>
  <c r="N3472" i="67"/>
  <c r="N3470" i="67"/>
  <c r="N3466" i="67"/>
  <c r="N3465" i="67"/>
  <c r="N3463" i="67"/>
  <c r="N3461" i="67"/>
  <c r="N3451" i="67"/>
  <c r="N3450" i="67"/>
  <c r="N3449" i="67"/>
  <c r="N3446" i="67"/>
  <c r="N3445" i="67"/>
  <c r="N3444" i="67"/>
  <c r="N3443" i="67"/>
  <c r="N3442" i="67"/>
  <c r="N3441" i="67"/>
  <c r="N3440" i="67"/>
  <c r="N3439" i="67"/>
  <c r="N3438" i="67"/>
  <c r="N3437" i="67"/>
  <c r="N3436" i="67"/>
  <c r="N3434" i="67"/>
  <c r="N3433" i="67"/>
  <c r="N3432" i="67"/>
  <c r="N3431" i="67"/>
  <c r="N3430" i="67"/>
  <c r="N3429" i="67"/>
  <c r="N3428" i="67"/>
  <c r="N3427" i="67"/>
  <c r="N3426" i="67"/>
  <c r="N3425" i="67"/>
  <c r="N3424" i="67"/>
  <c r="N3422" i="67"/>
  <c r="N3421" i="67"/>
  <c r="N3420" i="67"/>
  <c r="N3419" i="67"/>
  <c r="N3418" i="67"/>
  <c r="N3417" i="67"/>
  <c r="N3416" i="67"/>
  <c r="N3415" i="67"/>
  <c r="N3414" i="67"/>
  <c r="N3413" i="67"/>
  <c r="N3411" i="67"/>
  <c r="N3410" i="67"/>
  <c r="N3409" i="67"/>
  <c r="N3407" i="67"/>
  <c r="N3406" i="67"/>
  <c r="N3405" i="67"/>
  <c r="N3404" i="67"/>
  <c r="N3403" i="67"/>
  <c r="N3402" i="67"/>
  <c r="N3401" i="67"/>
  <c r="N3400" i="67"/>
  <c r="N3399" i="67"/>
  <c r="N3398" i="67"/>
  <c r="N3397" i="67"/>
  <c r="N3396" i="67"/>
  <c r="N3395" i="67"/>
  <c r="N3394" i="67"/>
  <c r="N3393" i="67"/>
  <c r="N3392" i="67"/>
  <c r="N3391" i="67"/>
  <c r="N3390" i="67"/>
  <c r="N3389" i="67"/>
  <c r="N3388" i="67"/>
  <c r="N3387" i="67"/>
  <c r="N3386" i="67"/>
  <c r="N3385" i="67"/>
  <c r="N3384" i="67"/>
  <c r="N3383" i="67"/>
  <c r="N3382" i="67"/>
  <c r="N3380" i="67"/>
  <c r="N3379" i="67"/>
  <c r="N3378" i="67"/>
  <c r="N3377" i="67"/>
  <c r="N3376" i="67"/>
  <c r="N3375" i="67"/>
  <c r="N3374" i="67"/>
  <c r="N3373" i="67"/>
  <c r="N3372" i="67"/>
  <c r="N3371" i="67"/>
  <c r="N3370" i="67"/>
  <c r="N3369" i="67"/>
  <c r="N3368" i="67"/>
  <c r="N3365" i="67"/>
  <c r="N3364" i="67"/>
  <c r="N3363" i="67"/>
  <c r="N3362" i="67"/>
  <c r="N3361" i="67"/>
  <c r="N3359" i="67"/>
  <c r="N3358" i="67"/>
  <c r="N3357" i="67"/>
  <c r="N3355" i="67"/>
  <c r="N3354" i="67"/>
  <c r="N3351" i="67"/>
  <c r="N3350" i="67"/>
  <c r="N3348" i="67"/>
  <c r="N3347" i="67"/>
  <c r="N3344" i="67"/>
  <c r="N3342" i="67"/>
  <c r="N3341" i="67"/>
  <c r="N3340" i="67"/>
  <c r="N3339" i="67"/>
  <c r="N3338" i="67"/>
  <c r="N3337" i="67"/>
  <c r="N3334" i="67"/>
  <c r="N3333" i="67"/>
  <c r="N3332" i="67"/>
  <c r="N3331" i="67"/>
  <c r="N3330" i="67"/>
  <c r="N3328" i="67"/>
  <c r="N3327" i="67"/>
  <c r="N3326" i="67"/>
  <c r="N3325" i="67"/>
  <c r="N3324" i="67"/>
  <c r="N3322" i="67"/>
  <c r="N3321" i="67"/>
  <c r="N3320" i="67"/>
  <c r="N3319" i="67"/>
  <c r="N3318" i="67"/>
  <c r="N3317" i="67"/>
  <c r="N3316" i="67"/>
  <c r="N3315" i="67"/>
  <c r="N3314" i="67"/>
  <c r="N3313" i="67"/>
  <c r="N3312" i="67"/>
  <c r="N3311" i="67"/>
  <c r="N3310" i="67"/>
  <c r="N3308" i="67"/>
  <c r="N3306" i="67"/>
  <c r="N3304" i="67"/>
  <c r="N3303" i="67"/>
  <c r="N3302" i="67"/>
  <c r="N3301" i="67"/>
  <c r="N3300" i="67"/>
  <c r="N3299" i="67"/>
  <c r="N3298" i="67"/>
  <c r="N3297" i="67"/>
  <c r="N3296" i="67"/>
  <c r="N3295" i="67"/>
  <c r="N3293" i="67"/>
  <c r="N3292" i="67"/>
  <c r="N3291" i="67"/>
  <c r="N3290" i="67"/>
  <c r="N3288" i="67"/>
  <c r="N3287" i="67"/>
  <c r="N3286" i="67"/>
  <c r="N3285" i="67"/>
  <c r="N3284" i="67"/>
  <c r="N3283" i="67"/>
  <c r="N3282" i="67"/>
  <c r="N3281" i="67"/>
  <c r="N3280" i="67"/>
  <c r="N3279" i="67"/>
  <c r="N3278" i="67"/>
  <c r="N3277" i="67"/>
  <c r="N3276" i="67"/>
  <c r="N3275" i="67"/>
  <c r="N3272" i="67"/>
  <c r="N3268" i="67"/>
  <c r="N3267" i="67"/>
  <c r="N3266" i="67"/>
  <c r="N3264" i="67"/>
  <c r="N3263" i="67"/>
  <c r="N3261" i="67"/>
  <c r="N3260" i="67"/>
  <c r="N3259" i="67"/>
  <c r="N3258" i="67"/>
  <c r="N3257" i="67"/>
  <c r="N3256" i="67"/>
  <c r="N3255" i="67"/>
  <c r="N3253" i="67"/>
  <c r="N3251" i="67"/>
  <c r="N3250" i="67"/>
  <c r="N3249" i="67"/>
  <c r="N3248" i="67"/>
  <c r="N3245" i="67"/>
  <c r="N3244" i="67"/>
  <c r="N3239" i="67"/>
  <c r="N3238" i="67"/>
  <c r="N3236" i="67"/>
  <c r="N3235" i="67"/>
  <c r="N3234" i="67"/>
  <c r="N3233" i="67"/>
  <c r="N3232" i="67"/>
  <c r="N3231" i="67"/>
  <c r="N3228" i="67"/>
  <c r="N3224" i="67"/>
  <c r="N3223" i="67"/>
  <c r="N3221" i="67"/>
  <c r="N3219" i="67"/>
  <c r="N3215" i="67"/>
  <c r="N3212" i="67"/>
  <c r="N3211" i="67"/>
  <c r="N3210" i="67"/>
  <c r="N3209" i="67"/>
  <c r="N3208" i="67"/>
  <c r="N3207" i="67"/>
  <c r="N3206" i="67"/>
  <c r="N3205" i="67"/>
  <c r="N3204" i="67"/>
  <c r="N3203" i="67"/>
  <c r="N3202" i="67"/>
  <c r="N3201" i="67"/>
  <c r="N3200" i="67"/>
  <c r="N3199" i="67"/>
  <c r="N3197" i="67"/>
  <c r="N3195" i="67"/>
  <c r="N3194" i="67"/>
  <c r="N3192" i="67"/>
  <c r="N3190" i="67"/>
  <c r="N3188" i="67"/>
  <c r="N3185" i="67"/>
  <c r="N3183" i="67"/>
  <c r="N3182" i="67"/>
  <c r="N3181" i="67"/>
  <c r="N3180" i="67"/>
  <c r="N3178" i="67"/>
  <c r="N3177" i="67"/>
  <c r="N3175" i="67"/>
  <c r="N3174" i="67"/>
  <c r="N3173" i="67"/>
  <c r="N3172" i="67"/>
  <c r="N3171" i="67"/>
  <c r="N3170" i="67"/>
  <c r="N3169" i="67"/>
  <c r="N3168" i="67"/>
  <c r="N3167" i="67"/>
  <c r="N3166" i="67"/>
  <c r="N3165" i="67"/>
  <c r="N3164" i="67"/>
  <c r="N3163" i="67"/>
  <c r="N3162" i="67"/>
  <c r="N3159" i="67"/>
  <c r="N3158" i="67"/>
  <c r="N3157" i="67"/>
  <c r="N3156" i="67"/>
  <c r="N3155" i="67"/>
  <c r="N3154" i="67"/>
  <c r="N3153" i="67"/>
  <c r="N3152" i="67"/>
  <c r="N3151" i="67"/>
  <c r="N3150" i="67"/>
  <c r="N3149" i="67"/>
  <c r="N3148" i="67"/>
  <c r="N3147" i="67"/>
  <c r="N3146" i="67"/>
  <c r="N3144" i="67"/>
  <c r="N3143" i="67"/>
  <c r="N3141" i="67"/>
  <c r="N3140" i="67"/>
  <c r="N3136" i="67"/>
  <c r="N3135" i="67"/>
  <c r="N3133" i="67"/>
  <c r="N3129" i="67"/>
  <c r="N3128" i="67"/>
  <c r="N3127" i="67"/>
  <c r="N3126" i="67"/>
  <c r="N3125" i="67"/>
  <c r="N3117" i="67"/>
  <c r="N3116" i="67"/>
  <c r="N3115" i="67"/>
  <c r="N3114" i="67"/>
  <c r="N3113" i="67"/>
  <c r="N3112" i="67"/>
  <c r="N3111" i="67"/>
  <c r="N3110" i="67"/>
  <c r="N3109" i="67"/>
  <c r="N3108" i="67"/>
  <c r="N3107" i="67"/>
  <c r="N3106" i="67"/>
  <c r="N3105" i="67"/>
  <c r="N3104" i="67"/>
  <c r="N3103" i="67"/>
  <c r="N3100" i="67"/>
  <c r="N3098" i="67"/>
  <c r="N3097" i="67"/>
  <c r="N3096" i="67"/>
  <c r="N3095" i="67"/>
  <c r="N3092" i="67"/>
  <c r="N3087" i="67"/>
  <c r="N3086" i="67"/>
  <c r="N3085" i="67"/>
  <c r="N3084" i="67"/>
  <c r="N3083" i="67"/>
  <c r="N3082" i="67"/>
  <c r="N3081" i="67"/>
  <c r="N3080" i="67"/>
  <c r="N3079" i="67"/>
  <c r="N3078" i="67"/>
  <c r="N3077" i="67"/>
  <c r="N3076" i="67"/>
  <c r="N3075" i="67"/>
  <c r="N3074" i="67"/>
  <c r="N3073" i="67"/>
  <c r="N3072" i="67"/>
  <c r="N3071" i="67"/>
  <c r="N3070" i="67"/>
  <c r="N3069" i="67"/>
  <c r="N3068" i="67"/>
  <c r="N3067" i="67"/>
  <c r="N3066" i="67"/>
  <c r="N3065" i="67"/>
  <c r="N3064" i="67"/>
  <c r="N3063" i="67"/>
  <c r="N3062" i="67"/>
  <c r="N3061" i="67"/>
  <c r="N3060" i="67"/>
  <c r="N3059" i="67"/>
  <c r="N3057" i="67"/>
  <c r="N3055" i="67"/>
  <c r="N3053" i="67"/>
  <c r="N3052" i="67"/>
  <c r="N3051" i="67"/>
  <c r="N3049" i="67"/>
  <c r="N3048" i="67"/>
  <c r="N3041" i="67"/>
  <c r="N3031" i="67"/>
  <c r="N3028" i="67"/>
  <c r="N3023" i="67"/>
  <c r="N3021" i="67"/>
  <c r="N3019" i="67"/>
  <c r="N3010" i="67"/>
  <c r="N3009" i="67"/>
  <c r="N3008" i="67"/>
  <c r="N3007" i="67"/>
  <c r="N3006" i="67"/>
  <c r="N3005" i="67"/>
  <c r="N3004" i="67"/>
  <c r="N3003" i="67"/>
  <c r="N3002" i="67"/>
  <c r="N3001" i="67"/>
  <c r="N3000" i="67"/>
  <c r="N2999" i="67"/>
  <c r="N2998" i="67"/>
  <c r="N2997" i="67"/>
  <c r="N2996" i="67"/>
  <c r="N2995" i="67"/>
  <c r="N2994" i="67"/>
  <c r="N2993" i="67"/>
  <c r="N2992" i="67"/>
  <c r="N2991" i="67"/>
  <c r="N2990" i="67"/>
  <c r="N2989" i="67"/>
  <c r="N2988" i="67"/>
  <c r="N2987" i="67"/>
  <c r="N2986" i="67"/>
  <c r="N2985" i="67"/>
  <c r="N2984" i="67"/>
  <c r="N2983" i="67"/>
  <c r="N2982" i="67"/>
  <c r="N2981" i="67"/>
  <c r="N2980" i="67"/>
  <c r="N2979" i="67"/>
  <c r="N2978" i="67"/>
  <c r="N2977" i="67"/>
  <c r="N2976" i="67"/>
  <c r="N2975" i="67"/>
  <c r="N2974" i="67"/>
  <c r="N2973" i="67"/>
  <c r="N2972" i="67"/>
  <c r="N2971" i="67"/>
  <c r="N2970" i="67"/>
  <c r="N2969" i="67"/>
  <c r="N2968" i="67"/>
  <c r="N2967" i="67"/>
  <c r="N2966" i="67"/>
  <c r="N2965" i="67"/>
  <c r="N2964" i="67"/>
  <c r="N2963" i="67"/>
  <c r="N2962" i="67"/>
  <c r="N2961" i="67"/>
  <c r="N2960" i="67"/>
  <c r="N2959" i="67"/>
  <c r="N2958" i="67"/>
  <c r="N2957" i="67"/>
  <c r="N2956" i="67"/>
  <c r="N2955" i="67"/>
  <c r="N2954" i="67"/>
  <c r="N2953" i="67"/>
  <c r="N2952" i="67"/>
  <c r="N2951" i="67"/>
  <c r="N2950" i="67"/>
  <c r="N2949" i="67"/>
  <c r="N2948" i="67"/>
  <c r="N2947" i="67"/>
  <c r="N2946" i="67"/>
  <c r="N2945" i="67"/>
  <c r="N2944" i="67"/>
  <c r="N2943" i="67"/>
  <c r="N2942" i="67"/>
  <c r="N2941" i="67"/>
  <c r="N2939" i="67"/>
  <c r="N2938" i="67"/>
  <c r="N2937" i="67"/>
  <c r="N2936" i="67"/>
  <c r="N2935" i="67"/>
  <c r="N2934" i="67"/>
  <c r="N2933" i="67"/>
  <c r="N2932" i="67"/>
  <c r="N2931" i="67"/>
  <c r="N2930" i="67"/>
  <c r="N2929" i="67"/>
  <c r="N2928" i="67"/>
  <c r="N2927" i="67"/>
  <c r="N2926" i="67"/>
  <c r="N2925" i="67"/>
  <c r="N2924" i="67"/>
  <c r="N2923" i="67"/>
  <c r="N2922" i="67"/>
  <c r="N2921" i="67"/>
  <c r="N2920" i="67"/>
  <c r="N2919" i="67"/>
  <c r="N2918" i="67"/>
  <c r="N2917" i="67"/>
  <c r="N2916" i="67"/>
  <c r="N2915" i="67"/>
  <c r="N2914" i="67"/>
  <c r="N2913" i="67"/>
  <c r="N2912" i="67"/>
  <c r="N2911" i="67"/>
  <c r="N2910" i="67"/>
  <c r="N2909" i="67"/>
  <c r="N2908" i="67"/>
  <c r="N2907" i="67"/>
  <c r="N2906" i="67"/>
  <c r="N2901" i="67"/>
  <c r="N2900" i="67"/>
  <c r="N2899" i="67"/>
  <c r="N2898" i="67"/>
  <c r="N2897" i="67"/>
  <c r="N2896" i="67"/>
  <c r="N2894" i="67"/>
  <c r="N2893" i="67"/>
  <c r="N2892" i="67"/>
  <c r="N2891" i="67"/>
  <c r="N2890" i="67"/>
  <c r="N2889" i="67"/>
  <c r="N2888" i="67"/>
  <c r="N2887" i="67"/>
  <c r="N2877" i="67"/>
  <c r="N2876" i="67"/>
  <c r="N2875" i="67"/>
  <c r="N2874" i="67"/>
  <c r="N2873" i="67"/>
  <c r="N2872" i="67"/>
  <c r="N2871" i="67"/>
  <c r="N2870" i="67"/>
  <c r="N2869" i="67"/>
  <c r="N2868" i="67"/>
  <c r="N2867" i="67"/>
  <c r="N2866" i="67"/>
  <c r="N2865" i="67"/>
  <c r="N2864" i="67"/>
  <c r="N2862" i="67"/>
  <c r="N2861" i="67"/>
  <c r="N2860" i="67"/>
  <c r="N2859" i="67"/>
  <c r="N2858" i="67"/>
  <c r="N2857" i="67"/>
  <c r="N2840" i="67"/>
  <c r="N2839" i="67"/>
  <c r="N2838" i="67"/>
  <c r="N2837" i="67"/>
  <c r="N2836" i="67"/>
  <c r="N2835" i="67"/>
  <c r="N2834" i="67"/>
  <c r="N2833" i="67"/>
  <c r="N2832" i="67"/>
  <c r="N2831" i="67"/>
  <c r="N2830" i="67"/>
  <c r="N2829" i="67"/>
  <c r="N2828" i="67"/>
  <c r="N2827" i="67"/>
  <c r="N2826" i="67"/>
  <c r="N2825" i="67"/>
  <c r="N2824" i="67"/>
  <c r="N2823" i="67"/>
  <c r="N2822" i="67"/>
  <c r="N2821" i="67"/>
  <c r="N2820" i="67"/>
  <c r="N2819" i="67"/>
  <c r="N2818" i="67"/>
  <c r="N2817" i="67"/>
  <c r="N2816" i="67"/>
  <c r="N2815" i="67"/>
  <c r="N2814" i="67"/>
  <c r="N2813" i="67"/>
  <c r="N2812" i="67"/>
  <c r="N2811" i="67"/>
  <c r="N2810" i="67"/>
  <c r="N2809" i="67"/>
  <c r="N2808" i="67"/>
  <c r="N2807" i="67"/>
  <c r="N2806" i="67"/>
  <c r="N2805" i="67"/>
  <c r="N2804" i="67"/>
  <c r="N2803" i="67"/>
  <c r="N2802" i="67"/>
  <c r="N2801" i="67"/>
  <c r="N2800" i="67"/>
  <c r="N2799" i="67"/>
  <c r="N2798" i="67"/>
  <c r="N2795" i="67"/>
  <c r="N2794" i="67"/>
  <c r="N2793" i="67"/>
  <c r="N2792" i="67"/>
  <c r="N2791" i="67"/>
  <c r="N2790" i="67"/>
  <c r="N2789" i="67"/>
  <c r="N2788" i="67"/>
  <c r="N2787" i="67"/>
  <c r="N2786" i="67"/>
  <c r="N2785" i="67"/>
  <c r="N2783" i="67"/>
  <c r="N2782" i="67"/>
  <c r="N2781" i="67"/>
  <c r="N2780" i="67"/>
  <c r="N2779" i="67"/>
  <c r="N2774" i="67"/>
  <c r="N2773" i="67"/>
  <c r="N2772" i="67"/>
  <c r="N2771" i="67"/>
  <c r="N2770" i="67"/>
  <c r="N2769" i="67"/>
  <c r="N2768" i="67"/>
  <c r="N2767" i="67"/>
  <c r="N2766" i="67"/>
  <c r="N2765" i="67"/>
  <c r="N2764" i="67"/>
  <c r="N2763" i="67"/>
  <c r="N2760" i="67"/>
  <c r="N2759" i="67"/>
  <c r="N2758" i="67"/>
  <c r="N2757" i="67"/>
  <c r="N2756" i="67"/>
  <c r="N2755" i="67"/>
  <c r="N2749" i="67"/>
  <c r="N2747" i="67"/>
  <c r="N2746" i="67"/>
  <c r="N2745" i="67"/>
  <c r="N2744" i="67"/>
  <c r="N2743" i="67"/>
  <c r="N2742" i="67"/>
  <c r="N2741" i="67"/>
  <c r="N2740" i="67"/>
  <c r="N2739" i="67"/>
  <c r="N2738" i="67"/>
  <c r="N2737" i="67"/>
  <c r="N2736" i="67"/>
  <c r="N2735" i="67"/>
  <c r="N2734" i="67"/>
  <c r="N2733" i="67"/>
  <c r="N2732" i="67"/>
  <c r="N2731" i="67"/>
  <c r="N2730" i="67"/>
  <c r="N2729" i="67"/>
  <c r="N2728" i="67"/>
  <c r="N2727" i="67"/>
  <c r="N2726" i="67"/>
  <c r="N2725" i="67"/>
  <c r="N2724" i="67"/>
  <c r="N2723" i="67"/>
  <c r="N2722" i="67"/>
  <c r="N2721" i="67"/>
  <c r="N2720" i="67"/>
  <c r="N2719" i="67"/>
  <c r="N2718" i="67"/>
  <c r="N2717" i="67"/>
  <c r="N2716" i="67"/>
  <c r="N2715" i="67"/>
  <c r="N2714" i="67"/>
  <c r="N2713" i="67"/>
  <c r="N2712" i="67"/>
  <c r="N2711" i="67"/>
  <c r="N2710" i="67"/>
  <c r="N2709" i="67"/>
  <c r="N2705" i="67"/>
  <c r="N2704" i="67"/>
  <c r="N2703" i="67"/>
  <c r="N2702" i="67"/>
  <c r="N2701" i="67"/>
  <c r="N2700" i="67"/>
  <c r="N2699" i="67"/>
  <c r="N2698" i="67"/>
  <c r="N2689" i="67"/>
  <c r="N2688" i="67"/>
  <c r="N2687" i="67"/>
  <c r="N2686" i="67"/>
  <c r="N2685" i="67"/>
  <c r="N2684" i="67"/>
  <c r="N2683" i="67"/>
  <c r="N2682" i="67"/>
  <c r="N2681" i="67"/>
  <c r="N2680" i="67"/>
  <c r="N2679" i="67"/>
  <c r="N2678" i="67"/>
  <c r="N2677" i="67"/>
  <c r="N2676" i="67"/>
  <c r="N2662" i="67"/>
  <c r="N2661" i="67"/>
  <c r="N2660" i="67"/>
  <c r="N2658" i="67"/>
  <c r="N2657" i="67"/>
  <c r="N2656" i="67"/>
  <c r="N2655" i="67"/>
  <c r="N2654" i="67"/>
  <c r="N2653" i="67"/>
  <c r="N2652" i="67"/>
  <c r="N2651" i="67"/>
  <c r="N2650" i="67"/>
  <c r="N2649" i="67"/>
  <c r="N2648" i="67"/>
  <c r="N2647" i="67"/>
  <c r="N2646" i="67"/>
  <c r="N2645" i="67"/>
  <c r="N2644" i="67"/>
  <c r="N2643" i="67"/>
  <c r="N2642" i="67"/>
  <c r="N2641" i="67"/>
  <c r="N2640" i="67"/>
  <c r="N2639" i="67"/>
  <c r="N2638" i="67"/>
  <c r="N2637" i="67"/>
  <c r="N2636" i="67"/>
  <c r="N2635" i="67"/>
  <c r="N2634" i="67"/>
  <c r="N2633" i="67"/>
  <c r="N2632" i="67"/>
  <c r="N2631" i="67"/>
  <c r="N2630" i="67"/>
  <c r="N2629" i="67"/>
  <c r="N2628" i="67"/>
  <c r="N2627" i="67"/>
  <c r="N2626" i="67"/>
  <c r="N2625" i="67"/>
  <c r="N2624" i="67"/>
  <c r="N2623" i="67"/>
  <c r="N2622" i="67"/>
  <c r="N2621" i="67"/>
  <c r="N2620" i="67"/>
  <c r="N2613" i="67"/>
  <c r="N2612" i="67"/>
  <c r="N2611" i="67"/>
  <c r="N2610" i="67"/>
  <c r="N2609" i="67"/>
  <c r="N2608" i="67"/>
  <c r="N2607" i="67"/>
  <c r="N2606" i="67"/>
  <c r="N2605" i="67"/>
  <c r="N2604" i="67"/>
  <c r="N2603" i="67"/>
  <c r="N2602" i="67"/>
  <c r="N2601" i="67"/>
  <c r="N2600" i="67"/>
  <c r="N2599" i="67"/>
  <c r="N2598" i="67"/>
  <c r="N2597" i="67"/>
  <c r="N2596" i="67"/>
  <c r="N2595" i="67"/>
  <c r="N2594" i="67"/>
  <c r="N2593" i="67"/>
  <c r="N2592" i="67"/>
  <c r="N2591" i="67"/>
  <c r="N2590" i="67"/>
  <c r="N2589" i="67"/>
  <c r="N2588" i="67"/>
  <c r="N2587" i="67"/>
  <c r="N2586" i="67"/>
  <c r="N2585" i="67"/>
  <c r="N2584" i="67"/>
  <c r="N2583" i="67"/>
  <c r="N2582" i="67"/>
  <c r="N2581" i="67"/>
  <c r="N2580" i="67"/>
  <c r="N2576" i="67"/>
  <c r="N2575" i="67"/>
  <c r="N2569" i="67"/>
  <c r="N2568" i="67"/>
  <c r="N2567" i="67"/>
  <c r="N2566" i="67"/>
  <c r="N2564" i="67"/>
  <c r="N2563" i="67"/>
  <c r="N2562" i="67"/>
  <c r="N2556" i="67"/>
  <c r="N2555" i="67"/>
  <c r="N2554" i="67"/>
  <c r="N2553" i="67"/>
  <c r="N2552" i="67"/>
  <c r="N2551" i="67"/>
  <c r="N2550" i="67"/>
  <c r="N2549" i="67"/>
  <c r="N2548" i="67"/>
  <c r="N2547" i="67"/>
  <c r="N2546" i="67"/>
  <c r="N2545" i="67"/>
  <c r="N2544" i="67"/>
  <c r="N2543" i="67"/>
  <c r="N2542" i="67"/>
  <c r="N2541" i="67"/>
  <c r="N2540" i="67"/>
  <c r="N2539" i="67"/>
  <c r="N2538" i="67"/>
  <c r="N2537" i="67"/>
  <c r="N2536" i="67"/>
  <c r="N2535" i="67"/>
  <c r="N2534" i="67"/>
  <c r="N2533" i="67"/>
  <c r="N2532" i="67"/>
  <c r="N2531" i="67"/>
  <c r="N2530" i="67"/>
  <c r="N2529" i="67"/>
  <c r="N2528" i="67"/>
  <c r="N2527" i="67"/>
  <c r="N2526" i="67"/>
  <c r="N2525" i="67"/>
  <c r="N2524" i="67"/>
  <c r="N2523" i="67"/>
  <c r="N2522" i="67"/>
  <c r="N2521" i="67"/>
  <c r="N2520" i="67"/>
  <c r="N2519" i="67"/>
  <c r="N2518" i="67"/>
  <c r="N2517" i="67"/>
  <c r="N2516" i="67"/>
  <c r="N2515" i="67"/>
  <c r="N2514" i="67"/>
  <c r="N2513" i="67"/>
  <c r="N2512" i="67"/>
  <c r="N2511" i="67"/>
  <c r="N2510" i="67"/>
  <c r="N2509" i="67"/>
  <c r="N2508" i="67"/>
  <c r="N2507" i="67"/>
  <c r="N2505" i="67"/>
  <c r="N2504" i="67"/>
  <c r="N2503" i="67"/>
  <c r="N2502" i="67"/>
  <c r="N2501" i="67"/>
  <c r="N2499" i="67"/>
  <c r="N2498" i="67"/>
  <c r="N2497" i="67"/>
  <c r="N2496" i="67"/>
  <c r="N2495" i="67"/>
  <c r="N2494" i="67"/>
  <c r="N2493" i="67"/>
  <c r="N2492" i="67"/>
  <c r="N2491" i="67"/>
  <c r="N2490" i="67"/>
  <c r="N2489" i="67"/>
  <c r="N2488" i="67"/>
  <c r="N2487" i="67"/>
  <c r="N2486" i="67"/>
  <c r="N2485" i="67"/>
  <c r="N2484" i="67"/>
  <c r="N2483" i="67"/>
  <c r="N2482" i="67"/>
  <c r="N2481" i="67"/>
  <c r="N2480" i="67"/>
  <c r="N2479" i="67"/>
  <c r="N2478" i="67"/>
  <c r="N2477" i="67"/>
  <c r="N2476" i="67"/>
  <c r="N2475" i="67"/>
  <c r="N2474" i="67"/>
  <c r="N2473" i="67"/>
  <c r="N2460" i="67"/>
  <c r="N2459" i="67"/>
  <c r="N2458" i="67"/>
  <c r="N2457" i="67"/>
  <c r="N2456" i="67"/>
  <c r="N2455" i="67"/>
  <c r="N2454" i="67"/>
  <c r="N2453" i="67"/>
  <c r="N2452" i="67"/>
  <c r="N2451" i="67"/>
  <c r="N2450" i="67"/>
  <c r="N2449" i="67"/>
  <c r="N2448" i="67"/>
  <c r="N2447" i="67"/>
  <c r="N2446" i="67"/>
  <c r="N2445" i="67"/>
  <c r="N2444" i="67"/>
  <c r="N2443" i="67"/>
  <c r="N2442" i="67"/>
  <c r="N2441" i="67"/>
  <c r="N2440" i="67"/>
  <c r="N2439" i="67"/>
  <c r="N2438" i="67"/>
  <c r="N2437" i="67"/>
  <c r="N2436" i="67"/>
  <c r="N2435" i="67"/>
  <c r="N2433" i="67"/>
  <c r="N2431" i="67"/>
  <c r="N2430" i="67"/>
  <c r="N2429" i="67"/>
  <c r="N2428" i="67"/>
  <c r="N2427" i="67"/>
  <c r="N2426" i="67"/>
  <c r="N2425" i="67"/>
  <c r="N2424" i="67"/>
  <c r="N2423" i="67"/>
  <c r="N2422" i="67"/>
  <c r="N2421" i="67"/>
  <c r="N2420" i="67"/>
  <c r="N2419" i="67"/>
  <c r="N2418" i="67"/>
  <c r="N2417" i="67"/>
  <c r="N2415" i="67"/>
  <c r="N2414" i="67"/>
  <c r="N2411" i="67"/>
  <c r="N2410" i="67"/>
  <c r="N2409" i="67"/>
  <c r="N2408" i="67"/>
  <c r="N2407" i="67"/>
  <c r="N2406" i="67"/>
  <c r="N2405" i="67"/>
  <c r="N2404" i="67"/>
  <c r="N2403" i="67"/>
  <c r="N2401" i="67"/>
  <c r="N2398" i="67"/>
  <c r="N2397" i="67"/>
  <c r="N2396" i="67"/>
  <c r="N2395" i="67"/>
  <c r="N2394" i="67"/>
  <c r="N2393" i="67"/>
  <c r="N2390" i="67"/>
  <c r="N2388" i="67"/>
  <c r="N2387" i="67"/>
  <c r="N2386" i="67"/>
  <c r="N2383" i="67"/>
  <c r="N2382" i="67"/>
  <c r="N2381" i="67"/>
  <c r="N2380" i="67"/>
  <c r="N2379" i="67"/>
  <c r="N2378" i="67"/>
  <c r="N2375" i="67"/>
  <c r="N2374" i="67"/>
  <c r="N2373" i="67"/>
  <c r="N2372" i="67"/>
  <c r="N2371" i="67"/>
  <c r="N2370" i="67"/>
  <c r="N2369" i="67"/>
  <c r="N2368" i="67"/>
  <c r="N2367" i="67"/>
  <c r="N2366" i="67"/>
  <c r="N2365" i="67"/>
  <c r="N2363" i="67"/>
  <c r="N2362" i="67"/>
  <c r="N2361" i="67"/>
  <c r="N2360" i="67"/>
  <c r="N2359" i="67"/>
  <c r="N2358" i="67"/>
  <c r="N2357" i="67"/>
  <c r="N2356" i="67"/>
  <c r="N2355" i="67"/>
  <c r="N2354" i="67"/>
  <c r="N2353" i="67"/>
  <c r="N2352" i="67"/>
  <c r="N2351" i="67"/>
  <c r="N2349" i="67"/>
  <c r="N2348" i="67"/>
  <c r="N2347" i="67"/>
  <c r="N2346" i="67"/>
  <c r="N2345" i="67"/>
  <c r="N2344" i="67"/>
  <c r="N2343" i="67"/>
  <c r="N2341" i="67"/>
  <c r="N2340" i="67"/>
  <c r="N2339" i="67"/>
  <c r="N2338" i="67"/>
  <c r="N2337" i="67"/>
  <c r="N2335" i="67"/>
  <c r="N2334" i="67"/>
  <c r="N2333" i="67"/>
  <c r="N2332" i="67"/>
  <c r="N2331" i="67"/>
  <c r="N2329" i="67"/>
  <c r="N2327" i="67"/>
  <c r="N2326" i="67"/>
  <c r="N2325" i="67"/>
  <c r="N2324" i="67"/>
  <c r="N2323" i="67"/>
  <c r="N2322" i="67"/>
  <c r="N2320" i="67"/>
  <c r="N2318" i="67"/>
  <c r="N2317" i="67"/>
  <c r="N2316" i="67"/>
  <c r="N2315" i="67"/>
  <c r="N2314" i="67"/>
  <c r="N2313" i="67"/>
  <c r="N2312" i="67"/>
  <c r="N2311" i="67"/>
  <c r="N2309" i="67"/>
  <c r="N2308" i="67"/>
  <c r="N2307" i="67"/>
  <c r="N2306" i="67"/>
  <c r="N2305" i="67"/>
  <c r="N2303" i="67"/>
  <c r="N2298" i="67"/>
  <c r="N2297" i="67"/>
  <c r="N2296" i="67"/>
  <c r="N2295" i="67"/>
  <c r="N2294" i="67"/>
  <c r="N2293" i="67"/>
  <c r="N2292" i="67"/>
  <c r="N2291" i="67"/>
  <c r="N2290" i="67"/>
  <c r="N2289" i="67"/>
  <c r="N2288" i="67"/>
  <c r="N2287" i="67"/>
  <c r="N2285" i="67"/>
  <c r="N2284" i="67"/>
  <c r="N2283" i="67"/>
  <c r="N2282" i="67"/>
  <c r="N2281" i="67"/>
  <c r="N2280" i="67"/>
  <c r="N2279" i="67"/>
  <c r="N2276" i="67"/>
  <c r="N2275" i="67"/>
  <c r="N2274" i="67"/>
  <c r="N2273" i="67"/>
  <c r="N2272" i="67"/>
  <c r="N2271" i="67"/>
  <c r="N2270" i="67"/>
  <c r="N2269" i="67"/>
  <c r="N2268" i="67"/>
  <c r="N2266" i="67"/>
  <c r="N2264" i="67"/>
  <c r="N2263" i="67"/>
  <c r="N2261" i="67"/>
  <c r="N2260" i="67"/>
  <c r="N2259" i="67"/>
  <c r="N2258" i="67"/>
  <c r="N2257" i="67"/>
  <c r="N2256" i="67"/>
  <c r="N2255" i="67"/>
  <c r="N2254" i="67"/>
  <c r="N2253" i="67"/>
  <c r="N2251" i="67"/>
  <c r="N2250" i="67"/>
  <c r="N2249" i="67"/>
  <c r="N2248" i="67"/>
  <c r="N2246" i="67"/>
  <c r="N2245" i="67"/>
  <c r="N2244" i="67"/>
  <c r="N2243" i="67"/>
  <c r="N2242" i="67"/>
  <c r="N2241" i="67"/>
  <c r="N2240" i="67"/>
  <c r="N2239" i="67"/>
  <c r="N2238" i="67"/>
  <c r="N2237" i="67"/>
  <c r="N2236" i="67"/>
  <c r="N2235" i="67"/>
  <c r="N2234" i="67"/>
  <c r="N2233" i="67"/>
  <c r="N2232" i="67"/>
  <c r="N2231" i="67"/>
  <c r="N2230" i="67"/>
  <c r="N2229" i="67"/>
  <c r="N2228" i="67"/>
  <c r="N2227" i="67"/>
  <c r="N2226" i="67"/>
  <c r="N2225" i="67"/>
  <c r="N2224" i="67"/>
  <c r="N2223" i="67"/>
  <c r="N2222" i="67"/>
  <c r="N2221" i="67"/>
  <c r="N2220" i="67"/>
  <c r="N2219" i="67"/>
  <c r="N2218" i="67"/>
  <c r="N2217" i="67"/>
  <c r="N2216" i="67"/>
  <c r="N2215" i="67"/>
  <c r="N2214" i="67"/>
  <c r="N2213" i="67"/>
  <c r="N2212" i="67"/>
  <c r="N2211" i="67"/>
  <c r="N2210" i="67"/>
  <c r="N2209" i="67"/>
  <c r="N2208" i="67"/>
  <c r="N2207" i="67"/>
  <c r="N2206" i="67"/>
  <c r="N2205" i="67"/>
  <c r="N2204" i="67"/>
  <c r="N2203" i="67"/>
  <c r="N2202" i="67"/>
  <c r="N2200" i="67"/>
  <c r="N2199" i="67"/>
  <c r="N2198" i="67"/>
  <c r="N2197" i="67"/>
  <c r="N2196" i="67"/>
  <c r="N2195" i="67"/>
  <c r="N2194" i="67"/>
  <c r="N2193" i="67"/>
  <c r="N2192" i="67"/>
  <c r="N2189" i="67"/>
  <c r="N2188" i="67"/>
  <c r="N2187" i="67"/>
  <c r="N2186" i="67"/>
  <c r="N2185" i="67"/>
  <c r="N2184" i="67"/>
  <c r="N2183" i="67"/>
  <c r="N2182" i="67"/>
  <c r="N2181" i="67"/>
  <c r="N2180" i="67"/>
  <c r="N2179" i="67"/>
  <c r="N2178" i="67"/>
  <c r="N2177" i="67"/>
  <c r="N2176" i="67"/>
  <c r="N2175" i="67"/>
  <c r="N2174" i="67"/>
  <c r="N2173" i="67"/>
  <c r="N2172" i="67"/>
  <c r="N2171" i="67"/>
  <c r="N2170" i="67"/>
  <c r="N2169" i="67"/>
  <c r="N2168" i="67"/>
  <c r="N2167" i="67"/>
  <c r="N2166" i="67"/>
  <c r="N2165" i="67"/>
  <c r="N2164" i="67"/>
  <c r="N2162" i="67"/>
  <c r="N2161" i="67"/>
  <c r="N2157" i="67"/>
  <c r="N2155" i="67"/>
  <c r="N2154" i="67"/>
  <c r="N2153" i="67"/>
  <c r="N2152" i="67"/>
  <c r="N2151" i="67"/>
  <c r="N2150" i="67"/>
  <c r="N2149" i="67"/>
  <c r="N2148" i="67"/>
  <c r="N2147" i="67"/>
  <c r="N2146" i="67"/>
  <c r="N2145" i="67"/>
  <c r="N2144" i="67"/>
  <c r="N2143" i="67"/>
  <c r="N2142" i="67"/>
  <c r="N2141" i="67"/>
  <c r="N2126" i="67"/>
  <c r="N2125" i="67"/>
  <c r="N2124" i="67"/>
  <c r="N2123" i="67"/>
  <c r="N2122" i="67"/>
  <c r="N2121" i="67"/>
  <c r="N2120" i="67"/>
  <c r="N2119" i="67"/>
  <c r="N2117" i="67"/>
  <c r="N2116" i="67"/>
  <c r="N2114" i="67"/>
  <c r="N2113" i="67"/>
  <c r="N2111" i="67"/>
  <c r="N2110" i="67"/>
  <c r="N2109" i="67"/>
  <c r="N2108" i="67"/>
  <c r="N2107" i="67"/>
  <c r="N2106" i="67"/>
  <c r="N2105" i="67"/>
  <c r="N2104" i="67"/>
  <c r="N2103" i="67"/>
  <c r="N2102" i="67"/>
  <c r="N2101" i="67"/>
  <c r="N2100" i="67"/>
  <c r="N2099" i="67"/>
  <c r="N2098" i="67"/>
  <c r="N2097" i="67"/>
  <c r="N2096" i="67"/>
  <c r="N2095" i="67"/>
  <c r="N2094" i="67"/>
  <c r="N2093" i="67"/>
  <c r="N2092" i="67"/>
  <c r="N2091" i="67"/>
  <c r="N2090" i="67"/>
  <c r="N2088" i="67"/>
  <c r="N2087" i="67"/>
  <c r="N2086" i="67"/>
  <c r="N2084" i="67"/>
  <c r="N2083" i="67"/>
  <c r="N2082" i="67"/>
  <c r="N2081" i="67"/>
  <c r="N2080" i="67"/>
  <c r="N2079" i="67"/>
  <c r="N2078" i="67"/>
  <c r="N2077" i="67"/>
  <c r="N2076" i="67"/>
  <c r="N2075" i="67"/>
  <c r="N2074" i="67"/>
  <c r="N2073" i="67"/>
  <c r="N2072" i="67"/>
  <c r="N2071" i="67"/>
  <c r="N2070" i="67"/>
  <c r="N2069" i="67"/>
  <c r="N2068" i="67"/>
  <c r="N2067" i="67"/>
  <c r="N2066" i="67"/>
  <c r="N2064" i="67"/>
  <c r="N2063" i="67"/>
  <c r="N2062" i="67"/>
  <c r="N2061" i="67"/>
  <c r="N2060" i="67"/>
  <c r="N2059" i="67"/>
  <c r="N2058" i="67"/>
  <c r="N2057" i="67"/>
  <c r="N2056" i="67"/>
  <c r="N2055" i="67"/>
  <c r="N2054" i="67"/>
  <c r="N2051" i="67"/>
  <c r="N2050" i="67"/>
  <c r="N2049" i="67"/>
  <c r="N2048" i="67"/>
  <c r="N2047" i="67"/>
  <c r="N2046" i="67"/>
  <c r="N2045" i="67"/>
  <c r="N2044" i="67"/>
  <c r="N2043" i="67"/>
  <c r="N2042" i="67"/>
  <c r="N2041" i="67"/>
  <c r="N2039" i="67"/>
  <c r="N2038" i="67"/>
  <c r="N2037" i="67"/>
  <c r="N2036" i="67"/>
  <c r="N2034" i="67"/>
  <c r="N2033" i="67"/>
  <c r="N2032" i="67"/>
  <c r="N2031" i="67"/>
  <c r="N2030" i="67"/>
  <c r="N2029" i="67"/>
  <c r="N2028" i="67"/>
  <c r="N2027" i="67"/>
  <c r="N2026" i="67"/>
  <c r="N2025" i="67"/>
  <c r="N2024" i="67"/>
  <c r="N2023" i="67"/>
  <c r="N2020" i="67"/>
  <c r="N2019" i="67"/>
  <c r="N2018" i="67"/>
  <c r="N2017" i="67"/>
  <c r="N2016" i="67"/>
  <c r="N2015" i="67"/>
  <c r="N2014" i="67"/>
  <c r="N2012" i="67"/>
  <c r="N2011" i="67"/>
  <c r="N2009" i="67"/>
  <c r="N2008" i="67"/>
  <c r="N2007" i="67"/>
  <c r="N2006" i="67"/>
  <c r="N2005" i="67"/>
  <c r="N2004" i="67"/>
  <c r="N2003" i="67"/>
  <c r="N2002" i="67"/>
  <c r="N2001" i="67"/>
  <c r="N2000" i="67"/>
  <c r="N1992" i="67"/>
  <c r="N1991" i="67"/>
  <c r="N1990" i="67"/>
  <c r="N1989" i="67"/>
  <c r="N1988" i="67"/>
  <c r="N1987" i="67"/>
  <c r="N1981" i="67"/>
  <c r="N1980" i="67"/>
  <c r="N1979" i="67"/>
  <c r="N1978" i="67"/>
  <c r="N1977" i="67"/>
  <c r="N1976" i="67"/>
  <c r="N1975" i="67"/>
  <c r="N1974" i="67"/>
  <c r="N1973" i="67"/>
  <c r="N1972" i="67"/>
  <c r="N1971" i="67"/>
  <c r="N1970" i="67"/>
  <c r="N1969" i="67"/>
  <c r="N1968" i="67"/>
  <c r="N1967" i="67"/>
  <c r="N1966" i="67"/>
  <c r="N1960" i="67"/>
  <c r="N1950" i="67"/>
  <c r="N1949" i="67"/>
  <c r="N1948" i="67"/>
  <c r="N1947" i="67"/>
  <c r="N1946" i="67"/>
  <c r="N1945" i="67"/>
  <c r="N1944" i="67"/>
  <c r="N1943" i="67"/>
  <c r="N1942" i="67"/>
  <c r="N1941" i="67"/>
  <c r="N1940" i="67"/>
  <c r="N1939" i="67"/>
  <c r="N1936" i="67"/>
  <c r="N1935" i="67"/>
  <c r="N1934" i="67"/>
  <c r="N1933" i="67"/>
  <c r="N1932" i="67"/>
  <c r="N1930" i="67"/>
  <c r="N1929" i="67"/>
  <c r="N1928" i="67"/>
  <c r="N1927" i="67"/>
  <c r="N1926" i="67"/>
  <c r="N1925" i="67"/>
  <c r="N1923" i="67"/>
  <c r="N1922" i="67"/>
  <c r="N1921" i="67"/>
  <c r="N1920" i="67"/>
  <c r="N1919" i="67"/>
  <c r="N1918" i="67"/>
  <c r="N1916" i="67"/>
  <c r="N1915" i="67"/>
  <c r="N1914" i="67"/>
  <c r="N1913" i="67"/>
  <c r="N1912" i="67"/>
  <c r="N1911" i="67"/>
  <c r="N1910" i="67"/>
  <c r="N1909" i="67"/>
  <c r="N1908" i="67"/>
  <c r="N1907" i="67"/>
  <c r="N1906" i="67"/>
  <c r="N1905" i="67"/>
  <c r="N1904" i="67"/>
  <c r="N1903" i="67"/>
  <c r="N1902" i="67"/>
  <c r="N1901" i="67"/>
  <c r="N1900" i="67"/>
  <c r="N1899" i="67"/>
  <c r="N1898" i="67"/>
  <c r="N1897" i="67"/>
  <c r="N1896" i="67"/>
  <c r="N1895" i="67"/>
  <c r="N1894" i="67"/>
  <c r="N1892" i="67"/>
  <c r="N1883" i="67"/>
  <c r="N1882" i="67"/>
  <c r="N1881" i="67"/>
  <c r="N1880" i="67"/>
  <c r="N1879" i="67"/>
  <c r="N1878" i="67"/>
  <c r="N1876" i="67"/>
  <c r="N1875" i="67"/>
  <c r="N1874" i="67"/>
  <c r="N1873" i="67"/>
  <c r="N1871" i="67"/>
  <c r="N1870" i="67"/>
  <c r="N1869" i="67"/>
  <c r="N1868" i="67"/>
  <c r="N1867" i="67"/>
  <c r="N1866" i="67"/>
  <c r="N1865" i="67"/>
  <c r="N1863" i="67"/>
  <c r="N1862" i="67"/>
  <c r="N1861" i="67"/>
  <c r="N1860" i="67"/>
  <c r="N1859" i="67"/>
  <c r="N1858" i="67"/>
  <c r="N1857" i="67"/>
  <c r="N1856" i="67"/>
  <c r="N1855" i="67"/>
  <c r="N1854" i="67"/>
  <c r="N1853" i="67"/>
  <c r="N1852" i="67"/>
  <c r="N1851" i="67"/>
  <c r="N1850" i="67"/>
  <c r="N1849" i="67"/>
  <c r="N1848" i="67"/>
  <c r="N1847" i="67"/>
  <c r="N1846" i="67"/>
  <c r="N1845" i="67"/>
  <c r="N1844" i="67"/>
  <c r="N1843" i="67"/>
  <c r="N1842" i="67"/>
  <c r="N1841" i="67"/>
  <c r="N1840" i="67"/>
  <c r="N1839" i="67"/>
  <c r="N1838" i="67"/>
  <c r="N1837" i="67"/>
  <c r="N1836" i="67"/>
  <c r="N1835" i="67"/>
  <c r="N1834" i="67"/>
  <c r="N1833" i="67"/>
  <c r="N1832" i="67"/>
  <c r="N1831" i="67"/>
  <c r="N1830" i="67"/>
  <c r="N1829" i="67"/>
  <c r="N1828" i="67"/>
  <c r="N1827" i="67"/>
  <c r="N1826" i="67"/>
  <c r="N1825" i="67"/>
  <c r="N1822" i="67"/>
  <c r="N1819" i="67"/>
  <c r="N1818" i="67"/>
  <c r="N1817" i="67"/>
  <c r="N1816" i="67"/>
  <c r="N1815" i="67"/>
  <c r="N1814" i="67"/>
  <c r="N1813" i="67"/>
  <c r="N1812" i="67"/>
  <c r="N1811" i="67"/>
  <c r="N1810" i="67"/>
  <c r="N1809" i="67"/>
  <c r="N1808" i="67"/>
  <c r="N1807" i="67"/>
  <c r="N1806" i="67"/>
  <c r="N1805" i="67"/>
  <c r="N1804" i="67"/>
  <c r="N1803" i="67"/>
  <c r="N1802" i="67"/>
  <c r="N1801" i="67"/>
  <c r="N1800" i="67"/>
  <c r="N1799" i="67"/>
  <c r="N1796" i="67"/>
  <c r="N1795" i="67"/>
  <c r="N1794" i="67"/>
  <c r="N1793" i="67"/>
  <c r="N1792" i="67"/>
  <c r="N1791" i="67"/>
  <c r="N1790" i="67"/>
  <c r="N1789" i="67"/>
  <c r="N1788" i="67"/>
  <c r="N1787" i="67"/>
  <c r="N1786" i="67"/>
  <c r="N1784" i="67"/>
  <c r="N1783" i="67"/>
  <c r="N1780" i="67"/>
  <c r="N1779" i="67"/>
  <c r="N1778" i="67"/>
  <c r="N1774" i="67"/>
  <c r="N1773" i="67"/>
  <c r="N1772" i="67"/>
  <c r="N1770" i="67"/>
  <c r="N1769" i="67"/>
  <c r="N1768" i="67"/>
  <c r="N1763" i="67"/>
  <c r="N1762" i="67"/>
  <c r="N1761" i="67"/>
  <c r="N1760" i="67"/>
  <c r="N1759" i="67"/>
  <c r="N1758" i="67"/>
  <c r="N1757" i="67"/>
  <c r="N1756" i="67"/>
  <c r="N1755" i="67"/>
  <c r="N1754" i="67"/>
  <c r="N1753" i="67"/>
  <c r="N1752" i="67"/>
  <c r="N1751" i="67"/>
  <c r="N1745" i="67"/>
  <c r="N1744" i="67"/>
  <c r="N1743" i="67"/>
  <c r="N1742" i="67"/>
  <c r="N1741" i="67"/>
  <c r="N1740" i="67"/>
  <c r="N1739" i="67"/>
  <c r="N1738" i="67"/>
  <c r="N1737" i="67"/>
  <c r="N1736" i="67"/>
  <c r="N1735" i="67"/>
  <c r="N1734" i="67"/>
  <c r="N1733" i="67"/>
  <c r="N1732" i="67"/>
  <c r="N1731" i="67"/>
  <c r="N1730" i="67"/>
  <c r="N1729" i="67"/>
  <c r="N1728" i="67"/>
  <c r="N1727" i="67"/>
  <c r="N1726" i="67"/>
  <c r="N1725" i="67"/>
  <c r="N1724" i="67"/>
  <c r="N1723" i="67"/>
  <c r="N1722" i="67"/>
  <c r="N1721" i="67"/>
  <c r="N1720" i="67"/>
  <c r="N1719" i="67"/>
  <c r="N1718" i="67"/>
  <c r="N1717" i="67"/>
  <c r="N1716" i="67"/>
  <c r="N1715" i="67"/>
  <c r="N1714" i="67"/>
  <c r="N1713" i="67"/>
  <c r="N1712" i="67"/>
  <c r="N1711" i="67"/>
  <c r="N1710" i="67"/>
  <c r="N1709" i="67"/>
  <c r="N1708" i="67"/>
  <c r="N1707" i="67"/>
  <c r="N1706" i="67"/>
  <c r="N1705" i="67"/>
  <c r="N1704" i="67"/>
  <c r="N1703" i="67"/>
  <c r="N1702" i="67"/>
  <c r="N1701" i="67"/>
  <c r="N1700" i="67"/>
  <c r="N1698" i="67"/>
  <c r="N1697" i="67"/>
  <c r="N1696" i="67"/>
  <c r="N1695" i="67"/>
  <c r="N1694" i="67"/>
  <c r="N1693" i="67"/>
  <c r="N1692" i="67"/>
  <c r="N1691" i="67"/>
  <c r="N1690" i="67"/>
  <c r="N1689" i="67"/>
  <c r="N1688" i="67"/>
  <c r="N1687" i="67"/>
  <c r="N1686" i="67"/>
  <c r="N1683" i="67"/>
  <c r="N1682" i="67"/>
  <c r="N1681" i="67"/>
  <c r="N1680" i="67"/>
  <c r="N1679" i="67"/>
  <c r="N1678" i="67"/>
  <c r="N1677" i="67"/>
  <c r="N1676" i="67"/>
  <c r="N1675" i="67"/>
  <c r="N1674" i="67"/>
  <c r="N1673" i="67"/>
  <c r="N1672" i="67"/>
  <c r="N1671" i="67"/>
  <c r="N1670" i="67"/>
  <c r="N1669" i="67"/>
  <c r="N1668" i="67"/>
  <c r="N1667" i="67"/>
  <c r="N1666" i="67"/>
  <c r="N1665" i="67"/>
  <c r="N1664" i="67"/>
  <c r="N1663" i="67"/>
  <c r="N1662" i="67"/>
  <c r="N1661" i="67"/>
  <c r="N1660" i="67"/>
  <c r="N1659" i="67"/>
  <c r="N1658" i="67"/>
  <c r="N1657" i="67"/>
  <c r="N1656" i="67"/>
  <c r="N1655" i="67"/>
  <c r="N1654" i="67"/>
  <c r="N1651" i="67"/>
  <c r="N1648" i="67"/>
  <c r="N1647" i="67"/>
  <c r="N1646" i="67"/>
  <c r="N1645" i="67"/>
  <c r="N1644" i="67"/>
  <c r="N1643" i="67"/>
  <c r="N1642" i="67"/>
  <c r="N1641" i="67"/>
  <c r="N1640" i="67"/>
  <c r="N1639" i="67"/>
  <c r="N1638" i="67"/>
  <c r="N1637" i="67"/>
  <c r="N1636" i="67"/>
  <c r="N1635" i="67"/>
  <c r="N1634" i="67"/>
  <c r="N1633" i="67"/>
  <c r="N1632" i="67"/>
  <c r="N1631" i="67"/>
  <c r="N1630" i="67"/>
  <c r="N1629" i="67"/>
  <c r="N1628" i="67"/>
  <c r="N1627" i="67"/>
  <c r="N1626" i="67"/>
  <c r="N1625" i="67"/>
  <c r="N1623" i="67"/>
  <c r="N1591" i="67"/>
  <c r="N1590" i="67"/>
  <c r="N1589" i="67"/>
  <c r="N1588" i="67"/>
  <c r="N1587" i="67"/>
  <c r="N1586" i="67"/>
  <c r="N1585" i="67"/>
  <c r="N1584" i="67"/>
  <c r="N1583" i="67"/>
  <c r="N1579" i="67"/>
  <c r="N1578" i="67"/>
  <c r="N1577" i="67"/>
  <c r="N1576" i="67"/>
  <c r="N1575" i="67"/>
  <c r="N1569" i="67"/>
  <c r="N1567" i="67"/>
  <c r="N1566" i="67"/>
  <c r="N1565" i="67"/>
  <c r="N1564" i="67"/>
  <c r="N1563" i="67"/>
  <c r="N1562" i="67"/>
  <c r="N1561" i="67"/>
  <c r="N1560" i="67"/>
  <c r="N1559" i="67"/>
  <c r="N1558" i="67"/>
  <c r="N1557" i="67"/>
  <c r="N1556" i="67"/>
  <c r="N1555" i="67"/>
  <c r="N1554" i="67"/>
  <c r="N1553" i="67"/>
  <c r="N1551" i="67"/>
  <c r="N1550" i="67"/>
  <c r="N1549" i="67"/>
  <c r="N1548" i="67"/>
  <c r="N1547" i="67"/>
  <c r="N1546" i="67"/>
  <c r="N1545" i="67"/>
  <c r="N1544" i="67"/>
  <c r="N1543" i="67"/>
  <c r="N1542" i="67"/>
  <c r="N1541" i="67"/>
  <c r="N1540" i="67"/>
  <c r="N1539" i="67"/>
  <c r="N1538" i="67"/>
  <c r="N1537" i="67"/>
  <c r="N1536" i="67"/>
  <c r="N1535" i="67"/>
  <c r="N1534" i="67"/>
  <c r="N1533" i="67"/>
  <c r="N1532" i="67"/>
  <c r="N1531" i="67"/>
  <c r="N1530" i="67"/>
  <c r="N1529" i="67"/>
  <c r="N1528" i="67"/>
  <c r="N1527" i="67"/>
  <c r="N1526" i="67"/>
  <c r="N1525" i="67"/>
  <c r="N1524" i="67"/>
  <c r="N1523" i="67"/>
  <c r="N1522" i="67"/>
  <c r="N1521" i="67"/>
  <c r="N1520" i="67"/>
  <c r="N1519" i="67"/>
  <c r="N1518" i="67"/>
  <c r="N1517" i="67"/>
  <c r="N1516" i="67"/>
  <c r="N1515" i="67"/>
  <c r="N1514" i="67"/>
  <c r="N1513" i="67"/>
  <c r="N1512" i="67"/>
  <c r="N1511" i="67"/>
  <c r="N1510" i="67"/>
  <c r="N1509" i="67"/>
  <c r="N1508" i="67"/>
  <c r="N1507" i="67"/>
  <c r="N1505" i="67"/>
  <c r="N1504" i="67"/>
  <c r="N1503" i="67"/>
  <c r="N1500" i="67"/>
  <c r="N1499" i="67"/>
  <c r="N1498" i="67"/>
  <c r="N1497" i="67"/>
  <c r="N1496" i="67"/>
  <c r="N1495" i="67"/>
  <c r="N1491" i="67"/>
  <c r="N1490" i="67"/>
  <c r="N1489" i="67"/>
  <c r="N1487" i="67"/>
  <c r="N1483" i="67"/>
  <c r="N1482" i="67"/>
  <c r="N1476" i="67"/>
  <c r="N1462" i="67"/>
  <c r="N1461" i="67"/>
  <c r="N1460" i="67"/>
  <c r="N1459" i="67"/>
  <c r="N1458" i="67"/>
  <c r="N1457" i="67"/>
  <c r="N1456" i="67"/>
  <c r="N1455" i="67"/>
  <c r="N1454" i="67"/>
  <c r="N1453" i="67"/>
  <c r="N1452" i="67"/>
  <c r="N1451" i="67"/>
  <c r="N1450" i="67"/>
  <c r="N1449" i="67"/>
  <c r="N1448" i="67"/>
  <c r="N1447" i="67"/>
  <c r="N1446" i="67"/>
  <c r="N1445" i="67"/>
  <c r="N1444" i="67"/>
  <c r="N1442" i="67"/>
  <c r="N1439" i="67"/>
  <c r="N1438" i="67"/>
  <c r="N1437" i="67"/>
  <c r="N1436" i="67"/>
  <c r="N1435" i="67"/>
  <c r="N1434" i="67"/>
  <c r="N1433" i="67"/>
  <c r="N1432" i="67"/>
  <c r="N1431" i="67"/>
  <c r="N1430" i="67"/>
  <c r="N1429" i="67"/>
  <c r="N1428" i="67"/>
  <c r="N1427" i="67"/>
  <c r="N1426" i="67"/>
  <c r="N1425" i="67"/>
  <c r="N1424" i="67"/>
  <c r="N1423" i="67"/>
  <c r="N1422" i="67"/>
  <c r="N1421" i="67"/>
  <c r="N1420" i="67"/>
  <c r="N1419" i="67"/>
  <c r="N1418" i="67"/>
  <c r="N1417" i="67"/>
  <c r="N1416" i="67"/>
  <c r="N1415" i="67"/>
  <c r="N1414" i="67"/>
  <c r="N1413" i="67"/>
  <c r="N1412" i="67"/>
  <c r="N1411" i="67"/>
  <c r="N1410" i="67"/>
  <c r="N1409" i="67"/>
  <c r="N1408" i="67"/>
  <c r="N1407" i="67"/>
  <c r="N1406" i="67"/>
  <c r="N1405" i="67"/>
  <c r="N1404" i="67"/>
  <c r="N1403" i="67"/>
  <c r="N1402" i="67"/>
  <c r="N1400" i="67"/>
  <c r="N1399" i="67"/>
  <c r="N1398" i="67"/>
  <c r="N1397" i="67"/>
  <c r="N1396" i="67"/>
  <c r="N1395" i="67"/>
  <c r="N1394" i="67"/>
  <c r="N1393" i="67"/>
  <c r="N1391" i="67"/>
  <c r="N1390" i="67"/>
  <c r="N1386" i="67"/>
  <c r="N1385" i="67"/>
  <c r="N1384" i="67"/>
  <c r="N1383" i="67"/>
  <c r="N1382" i="67"/>
  <c r="N1381" i="67"/>
  <c r="N1380" i="67"/>
  <c r="N1375" i="67"/>
  <c r="N1374" i="67"/>
  <c r="N1373" i="67"/>
  <c r="N1372" i="67"/>
  <c r="N1371" i="67"/>
  <c r="N1370" i="67"/>
  <c r="N1369" i="67"/>
  <c r="N1368" i="67"/>
  <c r="N1367" i="67"/>
  <c r="N1366" i="67"/>
  <c r="N1365" i="67"/>
  <c r="N1363" i="67"/>
  <c r="N1362" i="67"/>
  <c r="N1361" i="67"/>
  <c r="N1358" i="67"/>
  <c r="N1356" i="67"/>
  <c r="N1354" i="67"/>
  <c r="N1348" i="67"/>
  <c r="N1347" i="67"/>
  <c r="N1346" i="67"/>
  <c r="N1345" i="67"/>
  <c r="N1344" i="67"/>
  <c r="N1343" i="67"/>
  <c r="N1337" i="67"/>
  <c r="N1330" i="67"/>
  <c r="N1329" i="67"/>
  <c r="N1328" i="67"/>
  <c r="N1327" i="67"/>
  <c r="N1326" i="67"/>
  <c r="N1325" i="67"/>
  <c r="N1324" i="67"/>
  <c r="N1323" i="67"/>
  <c r="N1322" i="67"/>
  <c r="N1321" i="67"/>
  <c r="N1320" i="67"/>
  <c r="N1318" i="67"/>
  <c r="N1317" i="67"/>
  <c r="N1316" i="67"/>
  <c r="N1315" i="67"/>
  <c r="N1314" i="67"/>
  <c r="N1313" i="67"/>
  <c r="N1312" i="67"/>
  <c r="N1311" i="67"/>
  <c r="N1310" i="67"/>
  <c r="N1309" i="67"/>
  <c r="N1307" i="67"/>
  <c r="N1306" i="67"/>
  <c r="N1305" i="67"/>
  <c r="N1304" i="67"/>
  <c r="N1303" i="67"/>
  <c r="N1302" i="67"/>
  <c r="N1300" i="67"/>
  <c r="N1299" i="67"/>
  <c r="N1298" i="67"/>
  <c r="N1297" i="67"/>
  <c r="N1296" i="67"/>
  <c r="N1295" i="67"/>
  <c r="N1292" i="67"/>
  <c r="N1291" i="67"/>
  <c r="N1290" i="67"/>
  <c r="N1289" i="67"/>
  <c r="N1288" i="67"/>
  <c r="N1286" i="67"/>
  <c r="N1285" i="67"/>
  <c r="N1284" i="67"/>
  <c r="N1283" i="67"/>
  <c r="N1282" i="67"/>
  <c r="N1281" i="67"/>
  <c r="N1279" i="67"/>
  <c r="N1277" i="67"/>
  <c r="N1276" i="67"/>
  <c r="N1275" i="67"/>
  <c r="N1274" i="67"/>
  <c r="N1273" i="67"/>
  <c r="N1272" i="67"/>
  <c r="N1271" i="67"/>
  <c r="N1270" i="67"/>
  <c r="N1269" i="67"/>
  <c r="N1268" i="67"/>
  <c r="N1267" i="67"/>
  <c r="N1266" i="67"/>
  <c r="N1265" i="67"/>
  <c r="N1264" i="67"/>
  <c r="N1263" i="67"/>
  <c r="N1262" i="67"/>
  <c r="N1261" i="67"/>
  <c r="N1260" i="67"/>
  <c r="N1259" i="67"/>
  <c r="N1258" i="67"/>
  <c r="N1257" i="67"/>
  <c r="N1256" i="67"/>
  <c r="N1255" i="67"/>
  <c r="N1254" i="67"/>
  <c r="N1253" i="67"/>
  <c r="N1252" i="67"/>
  <c r="N1251" i="67"/>
  <c r="N1250" i="67"/>
  <c r="N1249" i="67"/>
  <c r="N1248" i="67"/>
  <c r="N1247" i="67"/>
  <c r="N1246" i="67"/>
  <c r="N1245" i="67"/>
  <c r="N1244" i="67"/>
  <c r="N1243" i="67"/>
  <c r="N1242" i="67"/>
  <c r="N1241" i="67"/>
  <c r="N1240" i="67"/>
  <c r="N1239" i="67"/>
  <c r="N1238" i="67"/>
  <c r="N1237" i="67"/>
  <c r="N1236" i="67"/>
  <c r="N1235" i="67"/>
  <c r="N1234" i="67"/>
  <c r="N1233" i="67"/>
  <c r="N1232" i="67"/>
  <c r="N1231" i="67"/>
  <c r="N1230" i="67"/>
  <c r="N1229" i="67"/>
  <c r="N1228" i="67"/>
  <c r="N1227" i="67"/>
  <c r="N1224" i="67"/>
  <c r="N1223" i="67"/>
  <c r="N1222" i="67"/>
  <c r="N1221" i="67"/>
  <c r="N1220" i="67"/>
  <c r="N1219" i="67"/>
  <c r="N1218" i="67"/>
  <c r="N1217" i="67"/>
  <c r="N1216" i="67"/>
  <c r="N1215" i="67"/>
  <c r="N1214" i="67"/>
  <c r="N1213" i="67"/>
  <c r="N1212" i="67"/>
  <c r="N1211" i="67"/>
  <c r="N1210" i="67"/>
  <c r="N1209" i="67"/>
  <c r="N1208" i="67"/>
  <c r="N1207" i="67"/>
  <c r="N1206" i="67"/>
  <c r="N1205" i="67"/>
  <c r="N1204" i="67"/>
  <c r="N1203" i="67"/>
  <c r="N1202" i="67"/>
  <c r="N1201" i="67"/>
  <c r="N1200" i="67"/>
  <c r="N1199" i="67"/>
  <c r="N1198" i="67"/>
  <c r="N1197" i="67"/>
  <c r="N1196" i="67"/>
  <c r="N1195" i="67"/>
  <c r="N1194" i="67"/>
  <c r="N1193" i="67"/>
  <c r="N1192" i="67"/>
  <c r="N1191" i="67"/>
  <c r="N1190" i="67"/>
  <c r="N1189" i="67"/>
  <c r="N1188" i="67"/>
  <c r="N1186" i="67"/>
  <c r="N1185" i="67"/>
  <c r="N1184" i="67"/>
  <c r="N1183" i="67"/>
  <c r="N1182" i="67"/>
  <c r="N1181" i="67"/>
  <c r="N1180" i="67"/>
  <c r="N1179" i="67"/>
  <c r="N1178" i="67"/>
  <c r="N1177" i="67"/>
  <c r="N1176" i="67"/>
  <c r="N1175" i="67"/>
  <c r="N1174" i="67"/>
  <c r="N1173" i="67"/>
  <c r="N1172" i="67"/>
  <c r="N1171" i="67"/>
  <c r="N1170" i="67"/>
  <c r="N1169" i="67"/>
  <c r="N1168" i="67"/>
  <c r="N1166" i="67"/>
  <c r="N1165" i="67"/>
  <c r="N1164" i="67"/>
  <c r="N1163" i="67"/>
  <c r="N1162" i="67"/>
  <c r="N1161" i="67"/>
  <c r="N1160" i="67"/>
  <c r="N1159" i="67"/>
  <c r="N1158" i="67"/>
  <c r="N1157" i="67"/>
  <c r="N1156" i="67"/>
  <c r="N1155" i="67"/>
  <c r="N1154" i="67"/>
  <c r="N1153" i="67"/>
  <c r="N1152" i="67"/>
  <c r="N1151" i="67"/>
  <c r="N1150" i="67"/>
  <c r="N1149" i="67"/>
  <c r="N1148" i="67"/>
  <c r="N1147" i="67"/>
  <c r="N1145" i="67"/>
  <c r="N1144" i="67"/>
  <c r="N1142" i="67"/>
  <c r="N1140" i="67"/>
  <c r="N1139" i="67"/>
  <c r="N1138" i="67"/>
  <c r="N1137" i="67"/>
  <c r="N1136" i="67"/>
  <c r="N1132" i="67"/>
  <c r="N1129" i="67"/>
  <c r="N1122" i="67"/>
  <c r="N1120" i="67"/>
  <c r="N1118" i="67"/>
  <c r="N1109" i="67"/>
  <c r="N1108" i="67"/>
  <c r="N1105" i="67"/>
  <c r="N1093" i="67"/>
  <c r="N1092" i="67"/>
  <c r="N1090" i="67"/>
  <c r="N1089" i="67"/>
  <c r="N1085" i="67"/>
  <c r="N1082" i="67"/>
  <c r="N1078" i="67"/>
  <c r="N1077" i="67"/>
  <c r="N1076" i="67"/>
  <c r="N1074" i="67"/>
  <c r="N1072" i="67"/>
  <c r="N1071" i="67"/>
  <c r="N1070" i="67"/>
  <c r="N1066" i="67"/>
  <c r="N1065" i="67"/>
  <c r="N1064" i="67"/>
  <c r="N1063" i="67"/>
  <c r="N1062" i="67"/>
  <c r="N1061" i="67"/>
  <c r="N1060" i="67"/>
  <c r="N1059" i="67"/>
  <c r="N1058" i="67"/>
  <c r="N1056" i="67"/>
  <c r="N1055" i="67"/>
  <c r="N1052" i="67"/>
  <c r="N1050" i="67"/>
  <c r="N1049" i="67"/>
  <c r="N1048" i="67"/>
  <c r="N1046" i="67"/>
  <c r="N1045" i="67"/>
  <c r="N1044" i="67"/>
  <c r="N1042" i="67"/>
  <c r="N1041" i="67"/>
  <c r="N1039" i="67"/>
  <c r="N1038" i="67"/>
  <c r="N1037" i="67"/>
  <c r="N1036" i="67"/>
  <c r="N1030" i="67"/>
  <c r="N1029" i="67"/>
  <c r="N1026" i="67"/>
  <c r="N1024" i="67"/>
  <c r="N1022" i="67"/>
  <c r="N1021" i="67"/>
  <c r="N1020" i="67"/>
  <c r="N1017" i="67"/>
  <c r="N1016" i="67"/>
  <c r="N1012" i="67"/>
  <c r="N1011" i="67"/>
  <c r="N1010" i="67"/>
  <c r="N1007" i="67"/>
  <c r="N1006" i="67"/>
  <c r="N1000" i="67"/>
  <c r="N999" i="67"/>
  <c r="N998" i="67"/>
  <c r="N997" i="67"/>
  <c r="N996" i="67"/>
  <c r="N991" i="67"/>
  <c r="N989" i="67"/>
  <c r="N988" i="67"/>
  <c r="N987" i="67"/>
  <c r="N986" i="67"/>
  <c r="N985" i="67"/>
  <c r="N984" i="67"/>
  <c r="N983" i="67"/>
  <c r="N982" i="67"/>
  <c r="N981" i="67"/>
  <c r="N980" i="67"/>
  <c r="N979" i="67"/>
  <c r="N978" i="67"/>
  <c r="N977" i="67"/>
  <c r="N976" i="67"/>
  <c r="N975" i="67"/>
  <c r="N974" i="67"/>
  <c r="N973" i="67"/>
  <c r="N972" i="67"/>
  <c r="N971" i="67"/>
  <c r="N970" i="67"/>
  <c r="N969" i="67"/>
  <c r="N968" i="67"/>
  <c r="N967" i="67"/>
  <c r="N966" i="67"/>
  <c r="N965" i="67"/>
  <c r="N964" i="67"/>
  <c r="N963" i="67"/>
  <c r="N962" i="67"/>
  <c r="N961" i="67"/>
  <c r="N960" i="67"/>
  <c r="N959" i="67"/>
  <c r="N958" i="67"/>
  <c r="N957" i="67"/>
  <c r="N956" i="67"/>
  <c r="N955" i="67"/>
  <c r="N954" i="67"/>
  <c r="N953" i="67"/>
  <c r="N952" i="67"/>
  <c r="N951" i="67"/>
  <c r="N950" i="67"/>
  <c r="N949" i="67"/>
  <c r="N948" i="67"/>
  <c r="N947" i="67"/>
  <c r="N946" i="67"/>
  <c r="N945" i="67"/>
  <c r="N944" i="67"/>
  <c r="N943" i="67"/>
  <c r="N942" i="67"/>
  <c r="N941" i="67"/>
  <c r="N940" i="67"/>
  <c r="N939" i="67"/>
  <c r="N938" i="67"/>
  <c r="N937" i="67"/>
  <c r="N936" i="67"/>
  <c r="N935" i="67"/>
  <c r="N934" i="67"/>
  <c r="N929" i="67"/>
  <c r="N928" i="67"/>
  <c r="N927" i="67"/>
  <c r="N926" i="67"/>
  <c r="N925" i="67"/>
  <c r="N924" i="67"/>
  <c r="N923" i="67"/>
  <c r="N922" i="67"/>
  <c r="N921" i="67"/>
  <c r="N920" i="67"/>
  <c r="N912" i="67"/>
  <c r="N911" i="67"/>
  <c r="N910" i="67"/>
  <c r="N909" i="67"/>
  <c r="N908" i="67"/>
  <c r="N907" i="67"/>
  <c r="N906" i="67"/>
  <c r="N905" i="67"/>
  <c r="N904" i="67"/>
  <c r="N903" i="67"/>
  <c r="N902" i="67"/>
  <c r="N901" i="67"/>
  <c r="N900" i="67"/>
  <c r="N899" i="67"/>
  <c r="N898" i="67"/>
  <c r="N897" i="67"/>
  <c r="N896" i="67"/>
  <c r="N895" i="67"/>
  <c r="N894" i="67"/>
  <c r="N893" i="67"/>
  <c r="N892" i="67"/>
  <c r="N891" i="67"/>
  <c r="N889" i="67"/>
  <c r="N888" i="67"/>
  <c r="N887" i="67"/>
  <c r="N886" i="67"/>
  <c r="N885" i="67"/>
  <c r="N883" i="67"/>
  <c r="N882" i="67"/>
  <c r="N880" i="67"/>
  <c r="N879" i="67"/>
  <c r="N878" i="67"/>
  <c r="N877" i="67"/>
  <c r="N875" i="67"/>
  <c r="N873" i="67"/>
  <c r="N871" i="67"/>
  <c r="N870" i="67"/>
  <c r="N869" i="67"/>
  <c r="N868" i="67"/>
  <c r="N867" i="67"/>
  <c r="N866" i="67"/>
  <c r="N865" i="67"/>
  <c r="N864" i="67"/>
  <c r="N863" i="67"/>
  <c r="N862" i="67"/>
  <c r="N861" i="67"/>
  <c r="N860" i="67"/>
  <c r="N859" i="67"/>
  <c r="N858" i="67"/>
  <c r="N857" i="67"/>
  <c r="N856" i="67"/>
  <c r="N855" i="67"/>
  <c r="N854" i="67"/>
  <c r="N853" i="67"/>
  <c r="N852" i="67"/>
  <c r="N851" i="67"/>
  <c r="N850" i="67"/>
  <c r="N847" i="67"/>
  <c r="N845" i="67"/>
  <c r="N844" i="67"/>
  <c r="N843" i="67"/>
  <c r="N842" i="67"/>
  <c r="N841" i="67"/>
  <c r="N840" i="67"/>
  <c r="N837" i="67"/>
  <c r="N835" i="67"/>
  <c r="N833" i="67"/>
  <c r="N832" i="67"/>
  <c r="N831" i="67"/>
  <c r="N830" i="67"/>
  <c r="N829" i="67"/>
  <c r="N827" i="67"/>
  <c r="N826" i="67"/>
  <c r="N823" i="67"/>
  <c r="N822" i="67"/>
  <c r="N821" i="67"/>
  <c r="N820" i="67"/>
  <c r="N819" i="67"/>
  <c r="N817" i="67"/>
  <c r="N816" i="67"/>
  <c r="N815" i="67"/>
  <c r="N814" i="67"/>
  <c r="N813" i="67"/>
  <c r="N812" i="67"/>
  <c r="N810" i="67"/>
  <c r="N809" i="67"/>
  <c r="N808" i="67"/>
  <c r="N804" i="67"/>
  <c r="N803" i="67"/>
  <c r="N801" i="67"/>
  <c r="N800" i="67"/>
  <c r="N798" i="67"/>
  <c r="N796" i="67"/>
  <c r="N795" i="67"/>
  <c r="N793" i="67"/>
  <c r="N792" i="67"/>
  <c r="N789" i="67"/>
  <c r="N788" i="67"/>
  <c r="N786" i="67"/>
  <c r="N785" i="67"/>
  <c r="N782" i="67"/>
  <c r="N781" i="67"/>
  <c r="N780" i="67"/>
  <c r="N777" i="67"/>
  <c r="N776" i="67"/>
  <c r="N775" i="67"/>
  <c r="N774" i="67"/>
  <c r="N773" i="67"/>
  <c r="N772" i="67"/>
  <c r="N771" i="67"/>
  <c r="N770" i="67"/>
  <c r="N769" i="67"/>
  <c r="N768" i="67"/>
  <c r="N767" i="67"/>
  <c r="N766" i="67"/>
  <c r="N765" i="67"/>
  <c r="N764" i="67"/>
  <c r="N763" i="67"/>
  <c r="N762" i="67"/>
  <c r="N761" i="67"/>
  <c r="N760" i="67"/>
  <c r="N759" i="67"/>
  <c r="N758" i="67"/>
  <c r="N757" i="67"/>
  <c r="N756" i="67"/>
  <c r="N755" i="67"/>
  <c r="N754" i="67"/>
  <c r="N753" i="67"/>
  <c r="N752" i="67"/>
  <c r="N749" i="67"/>
  <c r="N748" i="67"/>
  <c r="N747" i="67"/>
  <c r="N746" i="67"/>
  <c r="N745" i="67"/>
  <c r="N744" i="67"/>
  <c r="N743" i="67"/>
  <c r="N742" i="67"/>
  <c r="N741" i="67"/>
  <c r="N740" i="67"/>
  <c r="N739" i="67"/>
  <c r="N738" i="67"/>
  <c r="N733" i="67"/>
  <c r="N732" i="67"/>
  <c r="N731" i="67"/>
  <c r="N730" i="67"/>
  <c r="N729" i="67"/>
  <c r="N728" i="67"/>
  <c r="N727" i="67"/>
  <c r="N726" i="67"/>
  <c r="N725" i="67"/>
  <c r="N724" i="67"/>
  <c r="N703" i="67"/>
  <c r="N688" i="67"/>
  <c r="N687" i="67"/>
  <c r="N686" i="67"/>
  <c r="N685" i="67"/>
  <c r="N684" i="67"/>
  <c r="N683" i="67"/>
  <c r="N682" i="67"/>
  <c r="N681" i="67"/>
  <c r="N680" i="67"/>
  <c r="N679" i="67"/>
  <c r="N678" i="67"/>
  <c r="N677" i="67"/>
  <c r="N676" i="67"/>
  <c r="N675" i="67"/>
  <c r="N674" i="67"/>
  <c r="N673" i="67"/>
  <c r="N672" i="67"/>
  <c r="N671" i="67"/>
  <c r="N670" i="67"/>
  <c r="N669" i="67"/>
  <c r="N668" i="67"/>
  <c r="N667" i="67"/>
  <c r="N666" i="67"/>
  <c r="N665" i="67"/>
  <c r="N664" i="67"/>
  <c r="N663" i="67"/>
  <c r="N662" i="67"/>
  <c r="N661" i="67"/>
  <c r="N660" i="67"/>
  <c r="N659" i="67"/>
  <c r="N658" i="67"/>
  <c r="N657" i="67"/>
  <c r="N656" i="67"/>
  <c r="N655" i="67"/>
  <c r="N654" i="67"/>
  <c r="N653" i="67"/>
  <c r="N652" i="67"/>
  <c r="N651" i="67"/>
  <c r="N650" i="67"/>
  <c r="N649" i="67"/>
  <c r="N648" i="67"/>
  <c r="N647" i="67"/>
  <c r="N645" i="67"/>
  <c r="N644" i="67"/>
  <c r="N643" i="67"/>
  <c r="N642" i="67"/>
  <c r="N641" i="67"/>
  <c r="N640" i="67"/>
  <c r="N639" i="67"/>
  <c r="N638" i="67"/>
  <c r="N637" i="67"/>
  <c r="N636" i="67"/>
  <c r="N635" i="67"/>
  <c r="N634" i="67"/>
  <c r="N633" i="67"/>
  <c r="N632" i="67"/>
  <c r="N631" i="67"/>
  <c r="N630" i="67"/>
  <c r="N629" i="67"/>
  <c r="N628" i="67"/>
  <c r="N627" i="67"/>
  <c r="N624" i="67"/>
  <c r="N622" i="67"/>
  <c r="N620" i="67"/>
  <c r="N619" i="67"/>
  <c r="N618" i="67"/>
  <c r="N617" i="67"/>
  <c r="N616" i="67"/>
  <c r="N615" i="67"/>
  <c r="N609" i="67"/>
  <c r="N608" i="67"/>
  <c r="N603" i="67"/>
  <c r="N602" i="67"/>
  <c r="N601" i="67"/>
  <c r="N600" i="67"/>
  <c r="N599" i="67"/>
  <c r="N598" i="67"/>
  <c r="N597" i="67"/>
  <c r="N596" i="67"/>
  <c r="N595" i="67"/>
  <c r="N594" i="67"/>
  <c r="N593" i="67"/>
  <c r="N592" i="67"/>
  <c r="N591" i="67"/>
  <c r="N590" i="67"/>
  <c r="N589" i="67"/>
  <c r="N588" i="67"/>
  <c r="N587" i="67"/>
  <c r="N586" i="67"/>
  <c r="N585" i="67"/>
  <c r="N584" i="67"/>
  <c r="N583" i="67"/>
  <c r="N582" i="67"/>
  <c r="N581" i="67"/>
  <c r="N580" i="67"/>
  <c r="N579" i="67"/>
  <c r="N578" i="67"/>
  <c r="N577" i="67"/>
  <c r="N576" i="67"/>
  <c r="N575" i="67"/>
  <c r="N574" i="67"/>
  <c r="N573" i="67"/>
  <c r="N572" i="67"/>
  <c r="N571" i="67"/>
  <c r="N570" i="67"/>
  <c r="N569" i="67"/>
  <c r="N568" i="67"/>
  <c r="N567" i="67"/>
  <c r="N566" i="67"/>
  <c r="N557" i="67"/>
  <c r="N555" i="67"/>
  <c r="N554" i="67"/>
  <c r="N553" i="67"/>
  <c r="N552" i="67"/>
  <c r="N551" i="67"/>
  <c r="N550" i="67"/>
  <c r="N549" i="67"/>
  <c r="N548" i="67"/>
  <c r="N547" i="67"/>
  <c r="N545" i="67"/>
  <c r="N544" i="67"/>
  <c r="N543" i="67"/>
  <c r="N542" i="67"/>
  <c r="N541" i="67"/>
  <c r="N540" i="67"/>
  <c r="N539" i="67"/>
  <c r="N538" i="67"/>
  <c r="N537" i="67"/>
  <c r="N536" i="67"/>
  <c r="N535" i="67"/>
  <c r="N534" i="67"/>
  <c r="N533" i="67"/>
  <c r="N532" i="67"/>
  <c r="N531" i="67"/>
  <c r="N529" i="67"/>
  <c r="N528" i="67"/>
  <c r="N527" i="67"/>
  <c r="N526" i="67"/>
  <c r="N525" i="67"/>
  <c r="N524" i="67"/>
  <c r="N523" i="67"/>
  <c r="N522" i="67"/>
  <c r="N517" i="67"/>
  <c r="N515" i="67"/>
  <c r="N514" i="67"/>
  <c r="N513" i="67"/>
  <c r="N512" i="67"/>
  <c r="N511" i="67"/>
  <c r="N510" i="67"/>
  <c r="N509" i="67"/>
  <c r="N508" i="67"/>
  <c r="N506" i="67"/>
  <c r="N504" i="67"/>
  <c r="N503" i="67"/>
  <c r="N502" i="67"/>
  <c r="N501" i="67"/>
  <c r="N500" i="67"/>
  <c r="N499" i="67"/>
  <c r="N498" i="67"/>
  <c r="N497" i="67"/>
  <c r="N496" i="67"/>
  <c r="N495" i="67"/>
  <c r="N494" i="67"/>
  <c r="N493" i="67"/>
  <c r="N492" i="67"/>
  <c r="N491" i="67"/>
  <c r="N490" i="67"/>
  <c r="N489" i="67"/>
  <c r="N487" i="67"/>
  <c r="N486" i="67"/>
  <c r="N485" i="67"/>
  <c r="N484" i="67"/>
  <c r="N483" i="67"/>
  <c r="N482" i="67"/>
  <c r="N481" i="67"/>
  <c r="N480" i="67"/>
  <c r="N479" i="67"/>
  <c r="N478" i="67"/>
  <c r="N468" i="67"/>
  <c r="N467" i="67"/>
  <c r="N466" i="67"/>
  <c r="N465" i="67"/>
  <c r="N464" i="67"/>
  <c r="N463" i="67"/>
  <c r="N459" i="67"/>
  <c r="N458" i="67"/>
  <c r="N457" i="67"/>
  <c r="N455" i="67"/>
  <c r="N452" i="67"/>
  <c r="N451" i="67"/>
  <c r="N450" i="67"/>
  <c r="N449" i="67"/>
  <c r="N448" i="67"/>
  <c r="N447" i="67"/>
  <c r="N446" i="67"/>
  <c r="N445" i="67"/>
  <c r="N444" i="67"/>
  <c r="N439" i="67"/>
  <c r="N438" i="67"/>
  <c r="N437" i="67"/>
  <c r="N436" i="67"/>
  <c r="N435" i="67"/>
  <c r="N434" i="67"/>
  <c r="N433" i="67"/>
  <c r="N432" i="67"/>
  <c r="N431" i="67"/>
  <c r="N430" i="67"/>
  <c r="N429" i="67"/>
  <c r="N428" i="67"/>
  <c r="N427" i="67"/>
  <c r="N426" i="67"/>
  <c r="N425" i="67"/>
  <c r="N424" i="67"/>
  <c r="N423" i="67"/>
  <c r="N422" i="67"/>
  <c r="N421" i="67"/>
  <c r="N420" i="67"/>
  <c r="N419" i="67"/>
  <c r="N418" i="67"/>
  <c r="N417" i="67"/>
  <c r="N416" i="67"/>
  <c r="N414" i="67"/>
  <c r="N413" i="67"/>
  <c r="N412" i="67"/>
  <c r="N411" i="67"/>
  <c r="N410" i="67"/>
  <c r="N409" i="67"/>
  <c r="N408" i="67"/>
  <c r="N407" i="67"/>
  <c r="N406" i="67"/>
  <c r="N405" i="67"/>
  <c r="N404" i="67"/>
  <c r="N403" i="67"/>
  <c r="N402" i="67"/>
  <c r="N400" i="67"/>
  <c r="N399" i="67"/>
  <c r="N398" i="67"/>
  <c r="N397" i="67"/>
  <c r="N396" i="67"/>
  <c r="N395" i="67"/>
  <c r="N394" i="67"/>
  <c r="N393" i="67"/>
  <c r="N385" i="67"/>
  <c r="N383" i="67"/>
  <c r="N382" i="67"/>
  <c r="N381" i="67"/>
  <c r="N380" i="67"/>
  <c r="N379" i="67"/>
  <c r="N378" i="67"/>
  <c r="N376" i="67"/>
  <c r="N375" i="67"/>
  <c r="N374" i="67"/>
  <c r="N373" i="67"/>
  <c r="N372" i="67"/>
  <c r="N371" i="67"/>
  <c r="N370" i="67"/>
  <c r="N369" i="67"/>
  <c r="N368" i="67"/>
  <c r="N367" i="67"/>
  <c r="N366" i="67"/>
  <c r="N365" i="67"/>
  <c r="N364" i="67"/>
  <c r="N363" i="67"/>
  <c r="N362" i="67"/>
  <c r="N361" i="67"/>
  <c r="N360" i="67"/>
  <c r="N359" i="67"/>
  <c r="N358" i="67"/>
  <c r="N357" i="67"/>
  <c r="N356" i="67"/>
  <c r="N355" i="67"/>
  <c r="N354" i="67"/>
  <c r="N353" i="67"/>
  <c r="N352" i="67"/>
  <c r="N351" i="67"/>
  <c r="N350" i="67"/>
  <c r="N349" i="67"/>
  <c r="N348" i="67"/>
  <c r="N347" i="67"/>
  <c r="N346" i="67"/>
  <c r="N345" i="67"/>
  <c r="N340" i="67"/>
  <c r="N339" i="67"/>
  <c r="N338" i="67"/>
  <c r="N337" i="67"/>
  <c r="N336" i="67"/>
  <c r="N335" i="67"/>
  <c r="N334" i="67"/>
  <c r="N333" i="67"/>
  <c r="N331" i="67"/>
  <c r="N330" i="67"/>
  <c r="N329" i="67"/>
  <c r="N328" i="67"/>
  <c r="N327" i="67"/>
  <c r="N326" i="67"/>
  <c r="N325" i="67"/>
  <c r="N324" i="67"/>
  <c r="N323" i="67"/>
  <c r="N308" i="67"/>
  <c r="N307" i="67"/>
  <c r="N306" i="67"/>
  <c r="N305" i="67"/>
  <c r="N304" i="67"/>
  <c r="N303" i="67"/>
  <c r="N302" i="67"/>
  <c r="N301" i="67"/>
  <c r="N300" i="67"/>
  <c r="N299" i="67"/>
  <c r="N298" i="67"/>
  <c r="N297" i="67"/>
  <c r="N296" i="67"/>
  <c r="N294" i="67"/>
  <c r="N285" i="67"/>
  <c r="N284" i="67"/>
  <c r="N283" i="67"/>
  <c r="N282" i="67"/>
  <c r="N280" i="67"/>
  <c r="N279" i="67"/>
  <c r="N278" i="67"/>
  <c r="N277" i="67"/>
  <c r="N276" i="67"/>
  <c r="N275" i="67"/>
  <c r="N274" i="67"/>
  <c r="N273" i="67"/>
  <c r="N272" i="67"/>
  <c r="N271" i="67"/>
  <c r="N270" i="67"/>
  <c r="N269" i="67"/>
  <c r="N268" i="67"/>
  <c r="N267" i="67"/>
  <c r="N266" i="67"/>
  <c r="N265" i="67"/>
  <c r="N264" i="67"/>
  <c r="N263" i="67"/>
  <c r="N262" i="67"/>
  <c r="N261" i="67"/>
  <c r="N260" i="67"/>
  <c r="N259" i="67"/>
  <c r="N258" i="67"/>
  <c r="N257" i="67"/>
  <c r="N256" i="67"/>
  <c r="N255" i="67"/>
  <c r="N254" i="67"/>
  <c r="N253" i="67"/>
  <c r="N252" i="67"/>
  <c r="N251" i="67"/>
  <c r="N250" i="67"/>
  <c r="N249" i="67"/>
  <c r="N248" i="67"/>
  <c r="N247" i="67"/>
  <c r="N246" i="67"/>
  <c r="N245" i="67"/>
  <c r="N244" i="67"/>
  <c r="N243" i="67"/>
  <c r="N242" i="67"/>
  <c r="N241" i="67"/>
  <c r="N240" i="67"/>
  <c r="N239" i="67"/>
  <c r="N238" i="67"/>
  <c r="N237" i="67"/>
  <c r="N236" i="67"/>
  <c r="N235" i="67"/>
  <c r="N234" i="67"/>
  <c r="N233" i="67"/>
  <c r="N232" i="67"/>
  <c r="N231" i="67"/>
  <c r="N230" i="67"/>
  <c r="N229" i="67"/>
  <c r="N228" i="67"/>
  <c r="N227" i="67"/>
  <c r="N226" i="67"/>
  <c r="N225" i="67"/>
  <c r="N224" i="67"/>
  <c r="N223" i="67"/>
  <c r="N222" i="67"/>
  <c r="N221" i="67"/>
  <c r="N220" i="67"/>
  <c r="N219" i="67"/>
  <c r="N218" i="67"/>
  <c r="N217" i="67"/>
  <c r="N216" i="67"/>
  <c r="N215" i="67"/>
  <c r="N214" i="67"/>
  <c r="N213" i="67"/>
  <c r="N212" i="67"/>
  <c r="N211" i="67"/>
  <c r="N210" i="67"/>
  <c r="N209" i="67"/>
  <c r="N208" i="67"/>
  <c r="N207" i="67"/>
  <c r="N206" i="67"/>
  <c r="N205" i="67"/>
  <c r="N204" i="67"/>
  <c r="N203" i="67"/>
  <c r="N202" i="67"/>
  <c r="N201" i="67"/>
  <c r="N200" i="67"/>
  <c r="N199" i="67"/>
  <c r="N198" i="67"/>
  <c r="N197" i="67"/>
  <c r="N196" i="67"/>
  <c r="N195" i="67"/>
  <c r="N194" i="67"/>
  <c r="N193" i="67"/>
  <c r="N192" i="67"/>
  <c r="N191" i="67"/>
  <c r="N190" i="67"/>
  <c r="N189" i="67"/>
  <c r="N188" i="67"/>
  <c r="N187" i="67"/>
  <c r="N186" i="67"/>
  <c r="N185" i="67"/>
  <c r="N184" i="67"/>
  <c r="N183" i="67"/>
  <c r="N182" i="67"/>
  <c r="N181" i="67"/>
  <c r="N180" i="67"/>
  <c r="N179" i="67"/>
  <c r="N178" i="67"/>
  <c r="N177" i="67"/>
  <c r="N176" i="67"/>
  <c r="N175" i="67"/>
  <c r="N174" i="67"/>
  <c r="N173" i="67"/>
  <c r="N172" i="67"/>
  <c r="N171" i="67"/>
  <c r="N170" i="67"/>
  <c r="N169" i="67"/>
  <c r="N168" i="67"/>
  <c r="N167" i="67"/>
  <c r="N164" i="67"/>
  <c r="N154" i="67"/>
  <c r="N147" i="67"/>
  <c r="N146" i="67"/>
  <c r="N145" i="67"/>
  <c r="N141" i="67"/>
  <c r="N140" i="67"/>
  <c r="N130" i="67"/>
  <c r="N127" i="67"/>
  <c r="N126" i="67"/>
  <c r="N125" i="67"/>
  <c r="N123" i="67"/>
  <c r="N122" i="67"/>
  <c r="N120" i="67"/>
  <c r="N117" i="67"/>
  <c r="N113" i="67"/>
  <c r="N108" i="67"/>
  <c r="N105" i="67"/>
  <c r="N103" i="67"/>
  <c r="N102" i="67"/>
  <c r="N100" i="67"/>
  <c r="N99" i="67"/>
  <c r="N97" i="67"/>
  <c r="N95" i="67"/>
  <c r="N91" i="67"/>
  <c r="N90" i="67"/>
  <c r="N89" i="67"/>
  <c r="N82" i="67"/>
  <c r="N81" i="67"/>
  <c r="N68" i="67"/>
  <c r="N43" i="67"/>
  <c r="N41" i="67"/>
  <c r="N39" i="67"/>
  <c r="N38" i="67"/>
  <c r="N37" i="67"/>
  <c r="N36" i="67"/>
  <c r="N35" i="67"/>
  <c r="N34" i="67"/>
  <c r="N33" i="67"/>
  <c r="N32" i="67"/>
  <c r="N31" i="67"/>
  <c r="N30" i="67"/>
  <c r="N29" i="67"/>
  <c r="N27" i="67"/>
  <c r="N25" i="67"/>
  <c r="N24" i="67"/>
  <c r="N23" i="67"/>
  <c r="N22" i="67"/>
  <c r="N21" i="67"/>
  <c r="N20" i="67"/>
  <c r="N19" i="67"/>
  <c r="N18" i="67"/>
  <c r="N16" i="67"/>
  <c r="N15" i="67"/>
  <c r="N14" i="67"/>
  <c r="N13" i="67"/>
  <c r="N12" i="67"/>
  <c r="N11" i="67"/>
  <c r="N10" i="67"/>
  <c r="N9" i="67"/>
  <c r="N8" i="67"/>
  <c r="N7" i="67"/>
  <c r="N6" i="67"/>
  <c r="N4" i="67"/>
  <c r="N3" i="67"/>
  <c r="L44" i="64"/>
  <c r="K414" i="63"/>
  <c r="K379" i="63"/>
  <c r="K326" i="63"/>
  <c r="K263" i="63"/>
  <c r="K239" i="63"/>
  <c r="K221" i="63"/>
  <c r="K203" i="63"/>
  <c r="K143" i="63"/>
  <c r="K123" i="63"/>
  <c r="K18" i="63"/>
  <c r="K193" i="65"/>
  <c r="K185" i="65"/>
  <c r="K165" i="65"/>
  <c r="K161" i="65"/>
  <c r="K127" i="65"/>
  <c r="K123" i="65"/>
  <c r="K119" i="65"/>
  <c r="K105" i="65"/>
  <c r="K101" i="65"/>
  <c r="K53" i="65"/>
  <c r="K31" i="65"/>
  <c r="K27" i="65"/>
  <c r="K23" i="65"/>
  <c r="K19" i="65"/>
  <c r="K15" i="65"/>
  <c r="K11" i="65"/>
  <c r="K6" i="65"/>
  <c r="K5" i="65"/>
  <c r="K25" i="68"/>
  <c r="K22" i="68"/>
  <c r="K19" i="68"/>
  <c r="K17" i="68"/>
  <c r="K9" i="68"/>
  <c r="K7" i="68"/>
  <c r="K39" i="66"/>
  <c r="K35" i="66"/>
  <c r="K30" i="66"/>
  <c r="K31" i="66" s="1"/>
  <c r="K26" i="66"/>
  <c r="K21" i="66"/>
  <c r="K17" i="66"/>
  <c r="K11" i="66"/>
  <c r="I42" i="66"/>
  <c r="I38" i="66"/>
  <c r="I34" i="66"/>
  <c r="I32" i="66"/>
  <c r="I22" i="66"/>
  <c r="I23" i="66" s="1"/>
  <c r="I24" i="66" s="1"/>
  <c r="I25" i="66" s="1"/>
  <c r="I17" i="66"/>
  <c r="I11" i="66"/>
  <c r="C53" i="66"/>
  <c r="C52" i="66"/>
  <c r="C51" i="66"/>
  <c r="C50" i="66"/>
  <c r="C49" i="66"/>
  <c r="C48" i="66"/>
  <c r="C47" i="66"/>
  <c r="C46" i="66"/>
  <c r="C45" i="66"/>
  <c r="C44" i="66"/>
  <c r="C43" i="66"/>
  <c r="C42" i="66"/>
  <c r="K42" i="66" s="1"/>
  <c r="C41" i="66"/>
  <c r="C40" i="66"/>
  <c r="C39" i="66"/>
  <c r="I39" i="66" s="1"/>
  <c r="I40" i="66" s="1"/>
  <c r="I41" i="66" s="1"/>
  <c r="C38" i="66"/>
  <c r="K38" i="66" s="1"/>
  <c r="C37" i="66"/>
  <c r="K37" i="66" s="1"/>
  <c r="C36" i="66"/>
  <c r="K36" i="66" s="1"/>
  <c r="C35" i="66"/>
  <c r="I35" i="66" s="1"/>
  <c r="I36" i="66" s="1"/>
  <c r="I37" i="66" s="1"/>
  <c r="C34" i="66"/>
  <c r="K34" i="66" s="1"/>
  <c r="C33" i="66"/>
  <c r="I33" i="66" s="1"/>
  <c r="C32" i="66"/>
  <c r="K32" i="66" s="1"/>
  <c r="C31" i="66"/>
  <c r="C30" i="66"/>
  <c r="I30" i="66" s="1"/>
  <c r="I31" i="66" s="1"/>
  <c r="C29" i="66"/>
  <c r="K29" i="66" s="1"/>
  <c r="C28" i="66"/>
  <c r="C27" i="66"/>
  <c r="C26" i="66"/>
  <c r="I26" i="66" s="1"/>
  <c r="I27" i="66" s="1"/>
  <c r="I28" i="66" s="1"/>
  <c r="C25" i="66"/>
  <c r="C24" i="66"/>
  <c r="C23" i="66"/>
  <c r="C22" i="66"/>
  <c r="K22" i="66" s="1"/>
  <c r="K23" i="66" s="1"/>
  <c r="K24" i="66" s="1"/>
  <c r="K25" i="66" s="1"/>
  <c r="C21" i="66"/>
  <c r="I21" i="66" s="1"/>
  <c r="C20" i="66"/>
  <c r="C19" i="66"/>
  <c r="K19" i="66" s="1"/>
  <c r="C18" i="66"/>
  <c r="K18" i="66" s="1"/>
  <c r="C17" i="66"/>
  <c r="C16" i="66"/>
  <c r="C15" i="66"/>
  <c r="C14" i="66"/>
  <c r="K14" i="66" s="1"/>
  <c r="K15" i="66" s="1"/>
  <c r="K16" i="66" s="1"/>
  <c r="C13" i="66"/>
  <c r="K13" i="66" s="1"/>
  <c r="C12" i="66"/>
  <c r="K12" i="66" s="1"/>
  <c r="C11" i="66"/>
  <c r="C10" i="66"/>
  <c r="C9" i="66"/>
  <c r="C8" i="66"/>
  <c r="K8" i="66" s="1"/>
  <c r="K9" i="66" s="1"/>
  <c r="K10" i="66" s="1"/>
  <c r="C7" i="66"/>
  <c r="C6" i="66"/>
  <c r="C5" i="66"/>
  <c r="C4" i="66"/>
  <c r="I4" i="66"/>
  <c r="I25" i="68"/>
  <c r="I23" i="68"/>
  <c r="I21" i="68"/>
  <c r="I19" i="68"/>
  <c r="I17" i="68"/>
  <c r="I13" i="68"/>
  <c r="I11" i="68"/>
  <c r="I9" i="68"/>
  <c r="I7" i="68"/>
  <c r="C25" i="68"/>
  <c r="C24" i="68"/>
  <c r="C23" i="68"/>
  <c r="K23" i="68" s="1"/>
  <c r="C22" i="68"/>
  <c r="I22" i="68" s="1"/>
  <c r="C21" i="68"/>
  <c r="K21" i="68" s="1"/>
  <c r="C20" i="68"/>
  <c r="C19" i="68"/>
  <c r="C18" i="68"/>
  <c r="C17" i="68"/>
  <c r="C16" i="68"/>
  <c r="C15" i="68"/>
  <c r="C14" i="68"/>
  <c r="C13" i="68"/>
  <c r="K13" i="68" s="1"/>
  <c r="C12" i="68"/>
  <c r="I12" i="68" s="1"/>
  <c r="C11" i="68"/>
  <c r="K11" i="68" s="1"/>
  <c r="C10" i="68"/>
  <c r="C9" i="68"/>
  <c r="C8" i="68"/>
  <c r="C7" i="68"/>
  <c r="C5" i="68"/>
  <c r="K5" i="68" s="1"/>
  <c r="C4" i="68"/>
  <c r="C6" i="68"/>
  <c r="I198" i="65"/>
  <c r="I190" i="65"/>
  <c r="I175" i="65"/>
  <c r="I173" i="65"/>
  <c r="I171" i="65"/>
  <c r="I169" i="65"/>
  <c r="I167" i="65"/>
  <c r="I165" i="65"/>
  <c r="I163" i="65"/>
  <c r="I161" i="65"/>
  <c r="I157" i="65"/>
  <c r="I146" i="65"/>
  <c r="I147" i="65" s="1"/>
  <c r="I141" i="65"/>
  <c r="I139" i="65"/>
  <c r="I137" i="65"/>
  <c r="I135" i="65"/>
  <c r="I109" i="65"/>
  <c r="I107" i="65"/>
  <c r="I105" i="65"/>
  <c r="I103" i="65"/>
  <c r="I101" i="65"/>
  <c r="I93" i="65"/>
  <c r="I91" i="65"/>
  <c r="I79" i="65"/>
  <c r="I77" i="65"/>
  <c r="I69" i="65"/>
  <c r="I61" i="65"/>
  <c r="I59" i="65"/>
  <c r="I57" i="65"/>
  <c r="I53" i="65"/>
  <c r="I51" i="65"/>
  <c r="I49" i="65"/>
  <c r="I45" i="65"/>
  <c r="I33" i="65"/>
  <c r="I31" i="65"/>
  <c r="I29" i="65"/>
  <c r="I27" i="65"/>
  <c r="I14" i="65"/>
  <c r="C203" i="65"/>
  <c r="K203" i="65" s="1"/>
  <c r="C202" i="65"/>
  <c r="K202" i="65" s="1"/>
  <c r="C201" i="65"/>
  <c r="K201" i="65" s="1"/>
  <c r="C200" i="65"/>
  <c r="C199" i="65"/>
  <c r="K199" i="65" s="1"/>
  <c r="C198" i="65"/>
  <c r="K198" i="65" s="1"/>
  <c r="C197" i="65"/>
  <c r="K197" i="65" s="1"/>
  <c r="C196" i="65"/>
  <c r="K196" i="65" s="1"/>
  <c r="C195" i="65"/>
  <c r="K195" i="65" s="1"/>
  <c r="C194" i="65"/>
  <c r="K194" i="65" s="1"/>
  <c r="C193" i="65"/>
  <c r="I193" i="65" s="1"/>
  <c r="C192" i="65"/>
  <c r="K192" i="65" s="1"/>
  <c r="C191" i="65"/>
  <c r="K191" i="65" s="1"/>
  <c r="C190" i="65"/>
  <c r="C189" i="65"/>
  <c r="I189" i="65" s="1"/>
  <c r="C188" i="65"/>
  <c r="K188" i="65" s="1"/>
  <c r="C187" i="65"/>
  <c r="K187" i="65" s="1"/>
  <c r="C186" i="65"/>
  <c r="K186" i="65" s="1"/>
  <c r="C185" i="65"/>
  <c r="I185" i="65" s="1"/>
  <c r="C184" i="65"/>
  <c r="C183" i="65"/>
  <c r="C182" i="65"/>
  <c r="K182" i="65" s="1"/>
  <c r="C181" i="65"/>
  <c r="K181" i="65" s="1"/>
  <c r="C180" i="65"/>
  <c r="K180" i="65" s="1"/>
  <c r="C179" i="65"/>
  <c r="C178" i="65"/>
  <c r="C177" i="65"/>
  <c r="C176" i="65"/>
  <c r="I176" i="65" s="1"/>
  <c r="I177" i="65" s="1"/>
  <c r="I178" i="65" s="1"/>
  <c r="I179" i="65" s="1"/>
  <c r="C175" i="65"/>
  <c r="K175" i="65" s="1"/>
  <c r="C174" i="65"/>
  <c r="C173" i="65"/>
  <c r="K173" i="65" s="1"/>
  <c r="C172" i="65"/>
  <c r="I172" i="65" s="1"/>
  <c r="C171" i="65"/>
  <c r="K171" i="65" s="1"/>
  <c r="C170" i="65"/>
  <c r="C169" i="65"/>
  <c r="K169" i="65" s="1"/>
  <c r="C168" i="65"/>
  <c r="I168" i="65" s="1"/>
  <c r="C167" i="65"/>
  <c r="K167" i="65" s="1"/>
  <c r="C166" i="65"/>
  <c r="C165" i="65"/>
  <c r="C164" i="65"/>
  <c r="C163" i="65"/>
  <c r="K163" i="65" s="1"/>
  <c r="C162" i="65"/>
  <c r="C161" i="65"/>
  <c r="C160" i="65"/>
  <c r="C159" i="65"/>
  <c r="C158" i="65"/>
  <c r="C157" i="65"/>
  <c r="K157" i="65" s="1"/>
  <c r="C156" i="65"/>
  <c r="I156" i="65" s="1"/>
  <c r="C155" i="65"/>
  <c r="C154" i="65"/>
  <c r="C153" i="65"/>
  <c r="C152" i="65"/>
  <c r="I152" i="65" s="1"/>
  <c r="I153" i="65" s="1"/>
  <c r="I154" i="65" s="1"/>
  <c r="I155" i="65" s="1"/>
  <c r="C151" i="65"/>
  <c r="K151" i="65" s="1"/>
  <c r="C150" i="65"/>
  <c r="K150" i="65" s="1"/>
  <c r="C149" i="65"/>
  <c r="C148" i="65"/>
  <c r="I148" i="65" s="1"/>
  <c r="I149" i="65" s="1"/>
  <c r="C147" i="65"/>
  <c r="C146" i="65"/>
  <c r="K146" i="65" s="1"/>
  <c r="C145" i="65"/>
  <c r="K145" i="65" s="1"/>
  <c r="C144" i="65"/>
  <c r="I144" i="65" s="1"/>
  <c r="C143" i="65"/>
  <c r="C142" i="65"/>
  <c r="C141" i="65"/>
  <c r="K141" i="65" s="1"/>
  <c r="C140" i="65"/>
  <c r="I140" i="65" s="1"/>
  <c r="C139" i="65"/>
  <c r="K139" i="65" s="1"/>
  <c r="C138" i="65"/>
  <c r="C137" i="65"/>
  <c r="K137" i="65" s="1"/>
  <c r="C136" i="65"/>
  <c r="I136" i="65" s="1"/>
  <c r="C135" i="65"/>
  <c r="K135" i="65" s="1"/>
  <c r="C134" i="65"/>
  <c r="C133" i="65"/>
  <c r="C132" i="65"/>
  <c r="K132" i="65" s="1"/>
  <c r="C131" i="65"/>
  <c r="K131" i="65" s="1"/>
  <c r="C130" i="65"/>
  <c r="K130" i="65" s="1"/>
  <c r="C129" i="65"/>
  <c r="K129" i="65" s="1"/>
  <c r="C128" i="65"/>
  <c r="I128" i="65" s="1"/>
  <c r="C127" i="65"/>
  <c r="I127" i="65" s="1"/>
  <c r="C126" i="65"/>
  <c r="K126" i="65" s="1"/>
  <c r="C125" i="65"/>
  <c r="K125" i="65" s="1"/>
  <c r="C124" i="65"/>
  <c r="K124" i="65" s="1"/>
  <c r="C123" i="65"/>
  <c r="I123" i="65" s="1"/>
  <c r="C122" i="65"/>
  <c r="K122" i="65" s="1"/>
  <c r="C121" i="65"/>
  <c r="K121" i="65" s="1"/>
  <c r="C120" i="65"/>
  <c r="K120" i="65" s="1"/>
  <c r="C119" i="65"/>
  <c r="I119" i="65" s="1"/>
  <c r="C118" i="65"/>
  <c r="K118" i="65" s="1"/>
  <c r="C117" i="65"/>
  <c r="K117" i="65" s="1"/>
  <c r="C116" i="65"/>
  <c r="C115" i="65"/>
  <c r="K115" i="65" s="1"/>
  <c r="C114" i="65"/>
  <c r="K114" i="65" s="1"/>
  <c r="C113" i="65"/>
  <c r="K113" i="65" s="1"/>
  <c r="C112" i="65"/>
  <c r="K112" i="65" s="1"/>
  <c r="C111" i="65"/>
  <c r="C110" i="65"/>
  <c r="I110" i="65" s="1"/>
  <c r="I111" i="65" s="1"/>
  <c r="C109" i="65"/>
  <c r="K109" i="65" s="1"/>
  <c r="C108" i="65"/>
  <c r="I108" i="65" s="1"/>
  <c r="C107" i="65"/>
  <c r="K107" i="65" s="1"/>
  <c r="C106" i="65"/>
  <c r="C105" i="65"/>
  <c r="C104" i="65"/>
  <c r="C103" i="65"/>
  <c r="K103" i="65" s="1"/>
  <c r="C102" i="65"/>
  <c r="C101" i="65"/>
  <c r="C100" i="65"/>
  <c r="C99" i="65"/>
  <c r="C98" i="65"/>
  <c r="C97" i="65"/>
  <c r="C96" i="65"/>
  <c r="K96" i="65" s="1"/>
  <c r="C95" i="65"/>
  <c r="C94" i="65"/>
  <c r="C93" i="65"/>
  <c r="K93" i="65" s="1"/>
  <c r="C92" i="65"/>
  <c r="I92" i="65" s="1"/>
  <c r="C91" i="65"/>
  <c r="K91" i="65" s="1"/>
  <c r="C90" i="65"/>
  <c r="C89" i="65"/>
  <c r="C88" i="65"/>
  <c r="I88" i="65" s="1"/>
  <c r="I89" i="65" s="1"/>
  <c r="I90" i="65" s="1"/>
  <c r="C87" i="65"/>
  <c r="C86" i="65"/>
  <c r="K86" i="65" s="1"/>
  <c r="C85" i="65"/>
  <c r="K85" i="65" s="1"/>
  <c r="C84" i="65"/>
  <c r="I84" i="65" s="1"/>
  <c r="C83" i="65"/>
  <c r="K83" i="65" s="1"/>
  <c r="C82" i="65"/>
  <c r="K82" i="65" s="1"/>
  <c r="C81" i="65"/>
  <c r="C80" i="65"/>
  <c r="I80" i="65" s="1"/>
  <c r="I81" i="65" s="1"/>
  <c r="C79" i="65"/>
  <c r="K79" i="65" s="1"/>
  <c r="C78" i="65"/>
  <c r="C77" i="65"/>
  <c r="K77" i="65" s="1"/>
  <c r="C76" i="65"/>
  <c r="I76" i="65" s="1"/>
  <c r="C75" i="65"/>
  <c r="C74" i="65"/>
  <c r="K74" i="65" s="1"/>
  <c r="C73" i="65"/>
  <c r="K73" i="65" s="1"/>
  <c r="C72" i="65"/>
  <c r="K72" i="65" s="1"/>
  <c r="C71" i="65"/>
  <c r="C70" i="65"/>
  <c r="C69" i="65"/>
  <c r="K69" i="65" s="1"/>
  <c r="C68" i="65"/>
  <c r="I68" i="65" s="1"/>
  <c r="C67" i="65"/>
  <c r="C66" i="65"/>
  <c r="K66" i="65" s="1"/>
  <c r="C65" i="65"/>
  <c r="C64" i="65"/>
  <c r="C63" i="65"/>
  <c r="C62" i="65"/>
  <c r="I62" i="65" s="1"/>
  <c r="I63" i="65" s="1"/>
  <c r="C61" i="65"/>
  <c r="K61" i="65" s="1"/>
  <c r="C60" i="65"/>
  <c r="C59" i="65"/>
  <c r="K59" i="65" s="1"/>
  <c r="C58" i="65"/>
  <c r="C57" i="65"/>
  <c r="K57" i="65" s="1"/>
  <c r="C56" i="65"/>
  <c r="C55" i="65"/>
  <c r="C54" i="65"/>
  <c r="C53" i="65"/>
  <c r="C52" i="65"/>
  <c r="I52" i="65" s="1"/>
  <c r="C51" i="65"/>
  <c r="K51" i="65" s="1"/>
  <c r="C50" i="65"/>
  <c r="C49" i="65"/>
  <c r="K49" i="65" s="1"/>
  <c r="C48" i="65"/>
  <c r="C47" i="65"/>
  <c r="C46" i="65"/>
  <c r="C45" i="65"/>
  <c r="K45" i="65" s="1"/>
  <c r="C44" i="65"/>
  <c r="C43" i="65"/>
  <c r="C42" i="65"/>
  <c r="K42" i="65" s="1"/>
  <c r="K43" i="65" s="1"/>
  <c r="C41" i="65"/>
  <c r="K41" i="65" s="1"/>
  <c r="C40" i="65"/>
  <c r="K40" i="65" s="1"/>
  <c r="C39" i="65"/>
  <c r="C38" i="65"/>
  <c r="C37" i="65"/>
  <c r="C36" i="65"/>
  <c r="C35" i="65"/>
  <c r="C34" i="65"/>
  <c r="C33" i="65"/>
  <c r="K33" i="65" s="1"/>
  <c r="C32" i="65"/>
  <c r="C31" i="65"/>
  <c r="C30" i="65"/>
  <c r="C29" i="65"/>
  <c r="K29" i="65" s="1"/>
  <c r="C28" i="65"/>
  <c r="C27" i="65"/>
  <c r="C26" i="65"/>
  <c r="C25" i="65"/>
  <c r="C24" i="65"/>
  <c r="K24" i="65" s="1"/>
  <c r="C23" i="65"/>
  <c r="I23" i="65" s="1"/>
  <c r="C22" i="65"/>
  <c r="K22" i="65" s="1"/>
  <c r="C21" i="65"/>
  <c r="K21" i="65" s="1"/>
  <c r="C20" i="65"/>
  <c r="K20" i="65" s="1"/>
  <c r="C19" i="65"/>
  <c r="I19" i="65" s="1"/>
  <c r="C18" i="65"/>
  <c r="K18" i="65" s="1"/>
  <c r="C17" i="65"/>
  <c r="I17" i="65" s="1"/>
  <c r="C16" i="65"/>
  <c r="K16" i="65" s="1"/>
  <c r="C15" i="65"/>
  <c r="I15" i="65" s="1"/>
  <c r="C14" i="65"/>
  <c r="K14" i="65" s="1"/>
  <c r="C13" i="65"/>
  <c r="K13" i="65" s="1"/>
  <c r="C12" i="65"/>
  <c r="K12" i="65" s="1"/>
  <c r="C11" i="65"/>
  <c r="I11" i="65" s="1"/>
  <c r="C9" i="65"/>
  <c r="C8" i="65"/>
  <c r="I8" i="65" s="1"/>
  <c r="C7" i="65"/>
  <c r="K7" i="65" s="1"/>
  <c r="C6" i="65"/>
  <c r="I6" i="65" s="1"/>
  <c r="C10" i="65"/>
  <c r="K10" i="65" s="1"/>
  <c r="C4" i="65"/>
  <c r="C47" i="64"/>
  <c r="J47" i="64" s="1"/>
  <c r="C44" i="64"/>
  <c r="J44" i="64" s="1"/>
  <c r="C40" i="64"/>
  <c r="C37" i="64"/>
  <c r="L37" i="64" s="1"/>
  <c r="C31" i="64"/>
  <c r="J31" i="64" s="1"/>
  <c r="C28" i="64"/>
  <c r="C21" i="64"/>
  <c r="C5" i="64"/>
  <c r="J5" i="64" s="1"/>
  <c r="J6" i="64" s="1"/>
  <c r="J7" i="64" s="1"/>
  <c r="J8" i="64" s="1"/>
  <c r="J9" i="64" s="1"/>
  <c r="J10" i="64" s="1"/>
  <c r="J11" i="64" s="1"/>
  <c r="J12" i="64" s="1"/>
  <c r="J13" i="64" s="1"/>
  <c r="J14" i="64" s="1"/>
  <c r="J15" i="64" s="1"/>
  <c r="J16" i="64" s="1"/>
  <c r="J17" i="64" s="1"/>
  <c r="J18" i="64" s="1"/>
  <c r="J19" i="64" s="1"/>
  <c r="J20" i="64" s="1"/>
  <c r="I430" i="63"/>
  <c r="I431" i="63" s="1"/>
  <c r="I421" i="63"/>
  <c r="I406" i="63"/>
  <c r="I382" i="63"/>
  <c r="I334" i="63"/>
  <c r="I325" i="63"/>
  <c r="I311" i="63"/>
  <c r="I302" i="63"/>
  <c r="I285" i="63"/>
  <c r="I281" i="63"/>
  <c r="I277" i="63"/>
  <c r="I273" i="63"/>
  <c r="I270" i="63"/>
  <c r="I263" i="63"/>
  <c r="I227" i="63"/>
  <c r="I225" i="63"/>
  <c r="I219" i="63"/>
  <c r="I217" i="63"/>
  <c r="I213" i="63"/>
  <c r="I209" i="63"/>
  <c r="I205" i="63"/>
  <c r="I199" i="63"/>
  <c r="I197" i="63"/>
  <c r="I191" i="63"/>
  <c r="I183" i="63"/>
  <c r="I129" i="63"/>
  <c r="I121" i="63"/>
  <c r="I119" i="63"/>
  <c r="I117" i="63"/>
  <c r="I115" i="63"/>
  <c r="I113" i="63"/>
  <c r="I107" i="63"/>
  <c r="I87" i="63"/>
  <c r="I85" i="63"/>
  <c r="I82" i="63"/>
  <c r="I83" i="63" s="1"/>
  <c r="I51" i="63"/>
  <c r="I49" i="63"/>
  <c r="I47" i="63"/>
  <c r="I41" i="63"/>
  <c r="I39" i="63"/>
  <c r="I35" i="63"/>
  <c r="I31" i="63"/>
  <c r="I29" i="63"/>
  <c r="I27" i="63"/>
  <c r="I25" i="63"/>
  <c r="I23" i="63"/>
  <c r="I21" i="63"/>
  <c r="I19" i="63"/>
  <c r="I17" i="63"/>
  <c r="I15" i="63"/>
  <c r="C431" i="63"/>
  <c r="C430" i="63"/>
  <c r="K430" i="63" s="1"/>
  <c r="K431" i="63" s="1"/>
  <c r="C429" i="63"/>
  <c r="C428" i="63"/>
  <c r="K428" i="63" s="1"/>
  <c r="C427" i="63"/>
  <c r="C426" i="63"/>
  <c r="C425" i="63"/>
  <c r="C424" i="63"/>
  <c r="K424" i="63" s="1"/>
  <c r="C423" i="63"/>
  <c r="C422" i="63"/>
  <c r="C421" i="63"/>
  <c r="K421" i="63" s="1"/>
  <c r="C420" i="63"/>
  <c r="C419" i="63"/>
  <c r="C418" i="63"/>
  <c r="C417" i="63"/>
  <c r="C416" i="63"/>
  <c r="C415" i="63"/>
  <c r="C414" i="63"/>
  <c r="C413" i="63"/>
  <c r="K413" i="63" s="1"/>
  <c r="C412" i="63"/>
  <c r="C411" i="63"/>
  <c r="C410" i="63"/>
  <c r="K410" i="63" s="1"/>
  <c r="C409" i="63"/>
  <c r="C408" i="63"/>
  <c r="K408" i="63" s="1"/>
  <c r="C407" i="63"/>
  <c r="C406" i="63"/>
  <c r="K406" i="63" s="1"/>
  <c r="C405" i="63"/>
  <c r="C404" i="63"/>
  <c r="C403" i="63"/>
  <c r="C402" i="63"/>
  <c r="C401" i="63"/>
  <c r="K401" i="63" s="1"/>
  <c r="C400" i="63"/>
  <c r="C399" i="63"/>
  <c r="C398" i="63"/>
  <c r="K398" i="63" s="1"/>
  <c r="C397" i="63"/>
  <c r="C396" i="63"/>
  <c r="I396" i="63" s="1"/>
  <c r="I397" i="63" s="1"/>
  <c r="C395" i="63"/>
  <c r="C394" i="63"/>
  <c r="K394" i="63" s="1"/>
  <c r="C393" i="63"/>
  <c r="C392" i="63"/>
  <c r="K392" i="63" s="1"/>
  <c r="C391" i="63"/>
  <c r="C390" i="63"/>
  <c r="C389" i="63"/>
  <c r="C388" i="63"/>
  <c r="C387" i="63"/>
  <c r="I387" i="63" s="1"/>
  <c r="C386" i="63"/>
  <c r="C385" i="63"/>
  <c r="C384" i="63"/>
  <c r="C383" i="63"/>
  <c r="C382" i="63"/>
  <c r="K382" i="63" s="1"/>
  <c r="C381" i="63"/>
  <c r="C380" i="63"/>
  <c r="K380" i="63" s="1"/>
  <c r="C379" i="63"/>
  <c r="I379" i="63" s="1"/>
  <c r="C378" i="63"/>
  <c r="C377" i="63"/>
  <c r="C376" i="63"/>
  <c r="K376" i="63" s="1"/>
  <c r="C375" i="63"/>
  <c r="C374" i="63"/>
  <c r="C373" i="63"/>
  <c r="C372" i="63"/>
  <c r="C371" i="63"/>
  <c r="C370" i="63"/>
  <c r="C369" i="63"/>
  <c r="C368" i="63"/>
  <c r="C367" i="63"/>
  <c r="C366" i="63"/>
  <c r="K366" i="63" s="1"/>
  <c r="C365" i="63"/>
  <c r="C364" i="63"/>
  <c r="C363" i="63"/>
  <c r="K363" i="63" s="1"/>
  <c r="C362" i="63"/>
  <c r="C361" i="63"/>
  <c r="C360" i="63"/>
  <c r="K360" i="63" s="1"/>
  <c r="K361" i="63" s="1"/>
  <c r="C359" i="63"/>
  <c r="C358" i="63"/>
  <c r="K358" i="63" s="1"/>
  <c r="C357" i="63"/>
  <c r="K357" i="63" s="1"/>
  <c r="C356" i="63"/>
  <c r="C355" i="63"/>
  <c r="C354" i="63"/>
  <c r="K354" i="63" s="1"/>
  <c r="C353" i="63"/>
  <c r="C352" i="63"/>
  <c r="C351" i="63"/>
  <c r="C350" i="63"/>
  <c r="C349" i="63"/>
  <c r="C348" i="63"/>
  <c r="C347" i="63"/>
  <c r="C346" i="63"/>
  <c r="C345" i="63"/>
  <c r="C344" i="63"/>
  <c r="C343" i="63"/>
  <c r="C342" i="63"/>
  <c r="C341" i="63"/>
  <c r="C340" i="63"/>
  <c r="C339" i="63"/>
  <c r="C338" i="63"/>
  <c r="C337" i="63"/>
  <c r="C336" i="63"/>
  <c r="C335" i="63"/>
  <c r="C334" i="63"/>
  <c r="K334" i="63" s="1"/>
  <c r="C333" i="63"/>
  <c r="C332" i="63"/>
  <c r="C331" i="63"/>
  <c r="C330" i="63"/>
  <c r="K330" i="63" s="1"/>
  <c r="C329" i="63"/>
  <c r="C328" i="63"/>
  <c r="C327" i="63"/>
  <c r="C326" i="63"/>
  <c r="I326" i="63" s="1"/>
  <c r="I327" i="63" s="1"/>
  <c r="C325" i="63"/>
  <c r="K325" i="63" s="1"/>
  <c r="C324" i="63"/>
  <c r="C323" i="63"/>
  <c r="C322" i="63"/>
  <c r="C321" i="63"/>
  <c r="C320" i="63"/>
  <c r="K320" i="63" s="1"/>
  <c r="K321" i="63" s="1"/>
  <c r="K322" i="63" s="1"/>
  <c r="K323" i="63" s="1"/>
  <c r="C319" i="63"/>
  <c r="C318" i="63"/>
  <c r="C317" i="63"/>
  <c r="C316" i="63"/>
  <c r="C315" i="63"/>
  <c r="C314" i="63"/>
  <c r="C313" i="63"/>
  <c r="C312" i="63"/>
  <c r="C311" i="63"/>
  <c r="K311" i="63" s="1"/>
  <c r="C310" i="63"/>
  <c r="C309" i="63"/>
  <c r="K309" i="63" s="1"/>
  <c r="C308" i="63"/>
  <c r="I308" i="63" s="1"/>
  <c r="C307" i="63"/>
  <c r="C306" i="63"/>
  <c r="K306" i="63" s="1"/>
  <c r="C305" i="63"/>
  <c r="C304" i="63"/>
  <c r="C303" i="63"/>
  <c r="C302" i="63"/>
  <c r="K302" i="63" s="1"/>
  <c r="C301" i="63"/>
  <c r="C300" i="63"/>
  <c r="C299" i="63"/>
  <c r="C298" i="63"/>
  <c r="K298" i="63" s="1"/>
  <c r="C297" i="63"/>
  <c r="C296" i="63"/>
  <c r="C295" i="63"/>
  <c r="C294" i="63"/>
  <c r="C293" i="63"/>
  <c r="C292" i="63"/>
  <c r="C291" i="63"/>
  <c r="C290" i="63"/>
  <c r="C289" i="63"/>
  <c r="C288" i="63"/>
  <c r="K288" i="63" s="1"/>
  <c r="C287" i="63"/>
  <c r="C286" i="63"/>
  <c r="C285" i="63"/>
  <c r="K285" i="63" s="1"/>
  <c r="C284" i="63"/>
  <c r="C283" i="63"/>
  <c r="K283" i="63" s="1"/>
  <c r="C282" i="63"/>
  <c r="C281" i="63"/>
  <c r="K281" i="63" s="1"/>
  <c r="C280" i="63"/>
  <c r="I280" i="63" s="1"/>
  <c r="C279" i="63"/>
  <c r="K279" i="63" s="1"/>
  <c r="C278" i="63"/>
  <c r="C277" i="63"/>
  <c r="K277" i="63" s="1"/>
  <c r="C276" i="63"/>
  <c r="C275" i="63"/>
  <c r="K275" i="63" s="1"/>
  <c r="C274" i="63"/>
  <c r="C273" i="63"/>
  <c r="K273" i="63" s="1"/>
  <c r="C272" i="63"/>
  <c r="C271" i="63"/>
  <c r="K271" i="63" s="1"/>
  <c r="C270" i="63"/>
  <c r="K270" i="63" s="1"/>
  <c r="C269" i="63"/>
  <c r="K269" i="63" s="1"/>
  <c r="C268" i="63"/>
  <c r="C267" i="63"/>
  <c r="C266" i="63"/>
  <c r="K266" i="63" s="1"/>
  <c r="C265" i="63"/>
  <c r="C264" i="63"/>
  <c r="K264" i="63" s="1"/>
  <c r="K265" i="63" s="1"/>
  <c r="C263" i="63"/>
  <c r="C262" i="63"/>
  <c r="C261" i="63"/>
  <c r="K261" i="63" s="1"/>
  <c r="C260" i="63"/>
  <c r="K260" i="63" s="1"/>
  <c r="C259" i="63"/>
  <c r="K259" i="63" s="1"/>
  <c r="C258" i="63"/>
  <c r="C257" i="63"/>
  <c r="C256" i="63"/>
  <c r="C255" i="63"/>
  <c r="C254" i="63"/>
  <c r="C253" i="63"/>
  <c r="C252" i="63"/>
  <c r="K252" i="63" s="1"/>
  <c r="K253" i="63" s="1"/>
  <c r="K254" i="63" s="1"/>
  <c r="K255" i="63" s="1"/>
  <c r="K256" i="63" s="1"/>
  <c r="K257" i="63" s="1"/>
  <c r="C251" i="63"/>
  <c r="K251" i="63" s="1"/>
  <c r="C250" i="63"/>
  <c r="C249" i="63"/>
  <c r="C248" i="63"/>
  <c r="C247" i="63"/>
  <c r="C246" i="63"/>
  <c r="K246" i="63" s="1"/>
  <c r="C245" i="63"/>
  <c r="C244" i="63"/>
  <c r="K244" i="63" s="1"/>
  <c r="K245" i="63" s="1"/>
  <c r="C243" i="63"/>
  <c r="K243" i="63" s="1"/>
  <c r="C242" i="63"/>
  <c r="C241" i="63"/>
  <c r="C240" i="63"/>
  <c r="C239" i="63"/>
  <c r="C238" i="63"/>
  <c r="K238" i="63" s="1"/>
  <c r="C237" i="63"/>
  <c r="K237" i="63" s="1"/>
  <c r="C236" i="63"/>
  <c r="K236" i="63" s="1"/>
  <c r="C235" i="63"/>
  <c r="C234" i="63"/>
  <c r="C233" i="63"/>
  <c r="K233" i="63" s="1"/>
  <c r="C232" i="63"/>
  <c r="C231" i="63"/>
  <c r="K231" i="63" s="1"/>
  <c r="C230" i="63"/>
  <c r="C229" i="63"/>
  <c r="C228" i="63"/>
  <c r="C227" i="63"/>
  <c r="K227" i="63" s="1"/>
  <c r="C226" i="63"/>
  <c r="K226" i="63" s="1"/>
  <c r="C225" i="63"/>
  <c r="K225" i="63" s="1"/>
  <c r="C224" i="63"/>
  <c r="C223" i="63"/>
  <c r="K223" i="63" s="1"/>
  <c r="C222" i="63"/>
  <c r="K222" i="63" s="1"/>
  <c r="C221" i="63"/>
  <c r="I221" i="63" s="1"/>
  <c r="I222" i="63" s="1"/>
  <c r="C220" i="63"/>
  <c r="C219" i="63"/>
  <c r="K219" i="63" s="1"/>
  <c r="C218" i="63"/>
  <c r="K218" i="63" s="1"/>
  <c r="C217" i="63"/>
  <c r="K217" i="63" s="1"/>
  <c r="C216" i="63"/>
  <c r="C215" i="63"/>
  <c r="C214" i="63"/>
  <c r="K214" i="63" s="1"/>
  <c r="C213" i="63"/>
  <c r="K213" i="63" s="1"/>
  <c r="C212" i="63"/>
  <c r="K212" i="63" s="1"/>
  <c r="C211" i="63"/>
  <c r="C210" i="63"/>
  <c r="C209" i="63"/>
  <c r="K209" i="63" s="1"/>
  <c r="C208" i="63"/>
  <c r="C207" i="63"/>
  <c r="C206" i="63"/>
  <c r="K206" i="63" s="1"/>
  <c r="K207" i="63" s="1"/>
  <c r="C205" i="63"/>
  <c r="K205" i="63" s="1"/>
  <c r="C204" i="63"/>
  <c r="C203" i="63"/>
  <c r="I203" i="63" s="1"/>
  <c r="C202" i="63"/>
  <c r="K202" i="63" s="1"/>
  <c r="C201" i="63"/>
  <c r="K201" i="63" s="1"/>
  <c r="C200" i="63"/>
  <c r="C199" i="63"/>
  <c r="K199" i="63" s="1"/>
  <c r="C198" i="63"/>
  <c r="K198" i="63" s="1"/>
  <c r="C197" i="63"/>
  <c r="K197" i="63" s="1"/>
  <c r="C196" i="63"/>
  <c r="C195" i="63"/>
  <c r="C194" i="63"/>
  <c r="C193" i="63"/>
  <c r="C192" i="63"/>
  <c r="K192" i="63" s="1"/>
  <c r="K193" i="63" s="1"/>
  <c r="K194" i="63" s="1"/>
  <c r="K195" i="63" s="1"/>
  <c r="C191" i="63"/>
  <c r="K191" i="63" s="1"/>
  <c r="C190" i="63"/>
  <c r="K190" i="63" s="1"/>
  <c r="C189" i="63"/>
  <c r="C188" i="63"/>
  <c r="K188" i="63" s="1"/>
  <c r="C187" i="63"/>
  <c r="K187" i="63" s="1"/>
  <c r="C186" i="63"/>
  <c r="K186" i="63" s="1"/>
  <c r="C185" i="63"/>
  <c r="C184" i="63"/>
  <c r="K184" i="63" s="1"/>
  <c r="C183" i="63"/>
  <c r="K183" i="63" s="1"/>
  <c r="C182" i="63"/>
  <c r="K182" i="63" s="1"/>
  <c r="C181" i="63"/>
  <c r="C180" i="63"/>
  <c r="K180" i="63" s="1"/>
  <c r="C179" i="63"/>
  <c r="C178" i="63"/>
  <c r="K178" i="63" s="1"/>
  <c r="C177" i="63"/>
  <c r="C176" i="63"/>
  <c r="C175" i="63"/>
  <c r="I175" i="63" s="1"/>
  <c r="C174" i="63"/>
  <c r="K174" i="63" s="1"/>
  <c r="C173" i="63"/>
  <c r="C172" i="63"/>
  <c r="K172" i="63" s="1"/>
  <c r="K173" i="63" s="1"/>
  <c r="C171" i="63"/>
  <c r="K171" i="63" s="1"/>
  <c r="C170" i="63"/>
  <c r="C169" i="63"/>
  <c r="C168" i="63"/>
  <c r="K168" i="63" s="1"/>
  <c r="K169" i="63" s="1"/>
  <c r="C167" i="63"/>
  <c r="C166" i="63"/>
  <c r="K166" i="63" s="1"/>
  <c r="C165" i="63"/>
  <c r="C164" i="63"/>
  <c r="C163" i="63"/>
  <c r="C162" i="63"/>
  <c r="K162" i="63" s="1"/>
  <c r="C161" i="63"/>
  <c r="C160" i="63"/>
  <c r="K160" i="63" s="1"/>
  <c r="K161" i="63" s="1"/>
  <c r="C159" i="63"/>
  <c r="C158" i="63"/>
  <c r="K158" i="63" s="1"/>
  <c r="C157" i="63"/>
  <c r="C156" i="63"/>
  <c r="C155" i="63"/>
  <c r="C154" i="63"/>
  <c r="K154" i="63" s="1"/>
  <c r="C153" i="63"/>
  <c r="K153" i="63" s="1"/>
  <c r="C152" i="63"/>
  <c r="K152" i="63" s="1"/>
  <c r="C151" i="63"/>
  <c r="C150" i="63"/>
  <c r="K150" i="63" s="1"/>
  <c r="C149" i="63"/>
  <c r="C148" i="63"/>
  <c r="K148" i="63" s="1"/>
  <c r="K149" i="63" s="1"/>
  <c r="C147" i="63"/>
  <c r="K147" i="63" s="1"/>
  <c r="C146" i="63"/>
  <c r="C145" i="63"/>
  <c r="C144" i="63"/>
  <c r="K144" i="63" s="1"/>
  <c r="K145" i="63" s="1"/>
  <c r="K146" i="63" s="1"/>
  <c r="C143" i="63"/>
  <c r="I143" i="63" s="1"/>
  <c r="C142" i="63"/>
  <c r="K142" i="63" s="1"/>
  <c r="C141" i="63"/>
  <c r="K141" i="63" s="1"/>
  <c r="C140" i="63"/>
  <c r="K140" i="63" s="1"/>
  <c r="C139" i="63"/>
  <c r="K139" i="63" s="1"/>
  <c r="C138" i="63"/>
  <c r="K138" i="63" s="1"/>
  <c r="C137" i="63"/>
  <c r="K137" i="63" s="1"/>
  <c r="C136" i="63"/>
  <c r="C135" i="63"/>
  <c r="I135" i="63" s="1"/>
  <c r="C134" i="63"/>
  <c r="K134" i="63" s="1"/>
  <c r="C133" i="63"/>
  <c r="K133" i="63" s="1"/>
  <c r="C132" i="63"/>
  <c r="K132" i="63" s="1"/>
  <c r="C131" i="63"/>
  <c r="C130" i="63"/>
  <c r="K130" i="63" s="1"/>
  <c r="C129" i="63"/>
  <c r="K129" i="63" s="1"/>
  <c r="C128" i="63"/>
  <c r="C127" i="63"/>
  <c r="C126" i="63"/>
  <c r="C125" i="63"/>
  <c r="C124" i="63"/>
  <c r="K124" i="63" s="1"/>
  <c r="K125" i="63" s="1"/>
  <c r="K126" i="63" s="1"/>
  <c r="K127" i="63" s="1"/>
  <c r="K128" i="63" s="1"/>
  <c r="C123" i="63"/>
  <c r="C122" i="63"/>
  <c r="K122" i="63" s="1"/>
  <c r="C121" i="63"/>
  <c r="K121" i="63" s="1"/>
  <c r="C120" i="63"/>
  <c r="K120" i="63" s="1"/>
  <c r="C119" i="63"/>
  <c r="K119" i="63" s="1"/>
  <c r="C118" i="63"/>
  <c r="K118" i="63" s="1"/>
  <c r="C117" i="63"/>
  <c r="K117" i="63" s="1"/>
  <c r="C116" i="63"/>
  <c r="C115" i="63"/>
  <c r="K115" i="63" s="1"/>
  <c r="C114" i="63"/>
  <c r="K114" i="63" s="1"/>
  <c r="C113" i="63"/>
  <c r="K113" i="63" s="1"/>
  <c r="C112" i="63"/>
  <c r="C111" i="63"/>
  <c r="C110" i="63"/>
  <c r="C109" i="63"/>
  <c r="C108" i="63"/>
  <c r="K108" i="63" s="1"/>
  <c r="K109" i="63" s="1"/>
  <c r="K110" i="63" s="1"/>
  <c r="K111" i="63" s="1"/>
  <c r="K112" i="63" s="1"/>
  <c r="C107" i="63"/>
  <c r="K107" i="63" s="1"/>
  <c r="C106" i="63"/>
  <c r="K106" i="63" s="1"/>
  <c r="C105" i="63"/>
  <c r="C104" i="63"/>
  <c r="C103" i="63"/>
  <c r="C102" i="63"/>
  <c r="C101" i="63"/>
  <c r="C100" i="63"/>
  <c r="C99" i="63"/>
  <c r="C98" i="63"/>
  <c r="C97" i="63"/>
  <c r="C96" i="63"/>
  <c r="K96" i="63" s="1"/>
  <c r="K97" i="63" s="1"/>
  <c r="K98" i="63" s="1"/>
  <c r="K99" i="63" s="1"/>
  <c r="K100" i="63" s="1"/>
  <c r="K101" i="63" s="1"/>
  <c r="K102" i="63" s="1"/>
  <c r="K103" i="63" s="1"/>
  <c r="K104" i="63" s="1"/>
  <c r="K105" i="63" s="1"/>
  <c r="C95" i="63"/>
  <c r="K95" i="63" s="1"/>
  <c r="C94" i="63"/>
  <c r="K94" i="63" s="1"/>
  <c r="C93" i="63"/>
  <c r="K93" i="63" s="1"/>
  <c r="C92" i="63"/>
  <c r="K92" i="63" s="1"/>
  <c r="C91" i="63"/>
  <c r="K91" i="63" s="1"/>
  <c r="C90" i="63"/>
  <c r="K90" i="63" s="1"/>
  <c r="C89" i="63"/>
  <c r="C88" i="63"/>
  <c r="K88" i="63" s="1"/>
  <c r="K89" i="63" s="1"/>
  <c r="C87" i="63"/>
  <c r="K87" i="63" s="1"/>
  <c r="C86" i="63"/>
  <c r="K86" i="63" s="1"/>
  <c r="C85" i="63"/>
  <c r="K85" i="63" s="1"/>
  <c r="C84" i="63"/>
  <c r="K84" i="63" s="1"/>
  <c r="C83" i="63"/>
  <c r="C82" i="63"/>
  <c r="K82" i="63" s="1"/>
  <c r="K83" i="63" s="1"/>
  <c r="C81" i="63"/>
  <c r="K81" i="63" s="1"/>
  <c r="C80" i="63"/>
  <c r="K80" i="63" s="1"/>
  <c r="C79" i="63"/>
  <c r="K79" i="63" s="1"/>
  <c r="C78" i="63"/>
  <c r="K78" i="63" s="1"/>
  <c r="C77" i="63"/>
  <c r="K77" i="63" s="1"/>
  <c r="C76" i="63"/>
  <c r="I76" i="63" s="1"/>
  <c r="C75" i="63"/>
  <c r="C74" i="63"/>
  <c r="K74" i="63" s="1"/>
  <c r="K75" i="63" s="1"/>
  <c r="C73" i="63"/>
  <c r="C72" i="63"/>
  <c r="C71" i="63"/>
  <c r="C70" i="63"/>
  <c r="C69" i="63"/>
  <c r="C68" i="63"/>
  <c r="C67" i="63"/>
  <c r="C66" i="63"/>
  <c r="C65" i="63"/>
  <c r="C64" i="63"/>
  <c r="C63" i="63"/>
  <c r="C62" i="63"/>
  <c r="C61" i="63"/>
  <c r="C60" i="63"/>
  <c r="C59" i="63"/>
  <c r="C58" i="63"/>
  <c r="C57" i="63"/>
  <c r="C56" i="63"/>
  <c r="K56" i="63" s="1"/>
  <c r="K57" i="63" s="1"/>
  <c r="K58" i="63" s="1"/>
  <c r="K59" i="63" s="1"/>
  <c r="K60" i="63" s="1"/>
  <c r="K61" i="63" s="1"/>
  <c r="K62" i="63" s="1"/>
  <c r="K63" i="63" s="1"/>
  <c r="K64" i="63" s="1"/>
  <c r="K65" i="63" s="1"/>
  <c r="K66" i="63" s="1"/>
  <c r="K67" i="63" s="1"/>
  <c r="K68" i="63" s="1"/>
  <c r="K69" i="63" s="1"/>
  <c r="K70" i="63" s="1"/>
  <c r="K71" i="63" s="1"/>
  <c r="K72" i="63" s="1"/>
  <c r="K73" i="63" s="1"/>
  <c r="C55" i="63"/>
  <c r="K55" i="63" s="1"/>
  <c r="C54" i="63"/>
  <c r="K54" i="63" s="1"/>
  <c r="C53" i="63"/>
  <c r="C52" i="63"/>
  <c r="K52" i="63" s="1"/>
  <c r="K53" i="63" s="1"/>
  <c r="C51" i="63"/>
  <c r="K51" i="63" s="1"/>
  <c r="C50" i="63"/>
  <c r="K50" i="63" s="1"/>
  <c r="C49" i="63"/>
  <c r="K49" i="63" s="1"/>
  <c r="C48" i="63"/>
  <c r="K48" i="63" s="1"/>
  <c r="C47" i="63"/>
  <c r="K47" i="63" s="1"/>
  <c r="C46" i="63"/>
  <c r="K46" i="63" s="1"/>
  <c r="C45" i="63"/>
  <c r="C44" i="63"/>
  <c r="K44" i="63" s="1"/>
  <c r="K45" i="63" s="1"/>
  <c r="C43" i="63"/>
  <c r="C42" i="63"/>
  <c r="I42" i="63" s="1"/>
  <c r="I43" i="63" s="1"/>
  <c r="C41" i="63"/>
  <c r="K41" i="63" s="1"/>
  <c r="C40" i="63"/>
  <c r="K40" i="63" s="1"/>
  <c r="C39" i="63"/>
  <c r="K39" i="63" s="1"/>
  <c r="C38" i="63"/>
  <c r="C37" i="63"/>
  <c r="C36" i="63"/>
  <c r="K36" i="63" s="1"/>
  <c r="K37" i="63" s="1"/>
  <c r="K38" i="63" s="1"/>
  <c r="C35" i="63"/>
  <c r="K35" i="63" s="1"/>
  <c r="C34" i="63"/>
  <c r="C33" i="63"/>
  <c r="C32" i="63"/>
  <c r="K32" i="63" s="1"/>
  <c r="K33" i="63" s="1"/>
  <c r="K34" i="63" s="1"/>
  <c r="C31" i="63"/>
  <c r="K31" i="63" s="1"/>
  <c r="C30" i="63"/>
  <c r="K30" i="63" s="1"/>
  <c r="C29" i="63"/>
  <c r="K29" i="63" s="1"/>
  <c r="C28" i="63"/>
  <c r="K28" i="63" s="1"/>
  <c r="C27" i="63"/>
  <c r="K27" i="63" s="1"/>
  <c r="C26" i="63"/>
  <c r="K26" i="63" s="1"/>
  <c r="C25" i="63"/>
  <c r="K25" i="63" s="1"/>
  <c r="C24" i="63"/>
  <c r="K24" i="63" s="1"/>
  <c r="C23" i="63"/>
  <c r="K23" i="63" s="1"/>
  <c r="C22" i="63"/>
  <c r="K22" i="63" s="1"/>
  <c r="C21" i="63"/>
  <c r="K21" i="63" s="1"/>
  <c r="C20" i="63"/>
  <c r="K20" i="63" s="1"/>
  <c r="C19" i="63"/>
  <c r="K19" i="63" s="1"/>
  <c r="C18" i="63"/>
  <c r="I18" i="63" s="1"/>
  <c r="C17" i="63"/>
  <c r="K17" i="63" s="1"/>
  <c r="C16" i="63"/>
  <c r="K16" i="63" s="1"/>
  <c r="C15" i="63"/>
  <c r="K15" i="63" s="1"/>
  <c r="C14" i="63"/>
  <c r="C13" i="63"/>
  <c r="C12" i="63"/>
  <c r="C11" i="63"/>
  <c r="C10" i="63"/>
  <c r="K10" i="63" s="1"/>
  <c r="K11" i="63" s="1"/>
  <c r="C9" i="63"/>
  <c r="C8" i="63"/>
  <c r="K8" i="63" s="1"/>
  <c r="K9" i="63" s="1"/>
  <c r="C7" i="63"/>
  <c r="K7" i="63" s="1"/>
  <c r="C4" i="63"/>
  <c r="C22" i="64"/>
  <c r="C23" i="64"/>
  <c r="C24" i="64"/>
  <c r="C25" i="64"/>
  <c r="C26" i="64"/>
  <c r="C27" i="64"/>
  <c r="C29" i="64"/>
  <c r="C30" i="64"/>
  <c r="C140" i="64"/>
  <c r="C139" i="64"/>
  <c r="C138" i="64"/>
  <c r="C137" i="64"/>
  <c r="C136" i="64"/>
  <c r="C135" i="64"/>
  <c r="C134" i="64"/>
  <c r="L134" i="64" s="1"/>
  <c r="C426" i="64"/>
  <c r="J426" i="64" s="1"/>
  <c r="N4785" i="67" s="1"/>
  <c r="C425" i="64"/>
  <c r="L425" i="64" s="1"/>
  <c r="C424" i="64"/>
  <c r="L424" i="64" s="1"/>
  <c r="C423" i="64"/>
  <c r="C422" i="64"/>
  <c r="J422" i="64" s="1"/>
  <c r="C421" i="64"/>
  <c r="J421" i="64" s="1"/>
  <c r="C420" i="64"/>
  <c r="L420" i="64" s="1"/>
  <c r="C419" i="64"/>
  <c r="C418" i="64"/>
  <c r="L418" i="64" s="1"/>
  <c r="C417" i="64"/>
  <c r="C416" i="64"/>
  <c r="C415" i="64"/>
  <c r="L415" i="64" s="1"/>
  <c r="C414" i="64"/>
  <c r="J414" i="64" s="1"/>
  <c r="C413" i="64"/>
  <c r="L413" i="64" s="1"/>
  <c r="C412" i="64"/>
  <c r="L412" i="64" s="1"/>
  <c r="C411" i="64"/>
  <c r="J411" i="64" s="1"/>
  <c r="N4611" i="67" s="1"/>
  <c r="C410" i="64"/>
  <c r="C409" i="64"/>
  <c r="C408" i="64"/>
  <c r="C407" i="64"/>
  <c r="J407" i="64" s="1"/>
  <c r="C406" i="64"/>
  <c r="J406" i="64" s="1"/>
  <c r="C405" i="64"/>
  <c r="C404" i="64"/>
  <c r="L404" i="64" s="1"/>
  <c r="C403" i="64"/>
  <c r="J403" i="64" s="1"/>
  <c r="C402" i="64"/>
  <c r="C401" i="64"/>
  <c r="C400" i="64"/>
  <c r="C399" i="64"/>
  <c r="C398" i="64"/>
  <c r="L398" i="64" s="1"/>
  <c r="C397" i="64"/>
  <c r="C396" i="64"/>
  <c r="C395" i="64"/>
  <c r="L395" i="64" s="1"/>
  <c r="C394" i="64"/>
  <c r="J394" i="64" s="1"/>
  <c r="N4430" i="67" s="1"/>
  <c r="C393" i="64"/>
  <c r="C392" i="64"/>
  <c r="J392" i="64" s="1"/>
  <c r="C391" i="64"/>
  <c r="C390" i="64"/>
  <c r="L390" i="64" s="1"/>
  <c r="C389" i="64"/>
  <c r="C388" i="64"/>
  <c r="C387" i="64"/>
  <c r="J387" i="64" s="1"/>
  <c r="C386" i="64"/>
  <c r="C385" i="64"/>
  <c r="J385" i="64" s="1"/>
  <c r="C384" i="64"/>
  <c r="C383" i="64"/>
  <c r="C382" i="64"/>
  <c r="L382" i="64" s="1"/>
  <c r="C381" i="64"/>
  <c r="C380" i="64"/>
  <c r="C379" i="64"/>
  <c r="L379" i="64" s="1"/>
  <c r="C378" i="64"/>
  <c r="L378" i="64" s="1"/>
  <c r="C377" i="64"/>
  <c r="C376" i="64"/>
  <c r="J376" i="64" s="1"/>
  <c r="C375" i="64"/>
  <c r="L375" i="64" s="1"/>
  <c r="C374" i="64"/>
  <c r="L374" i="64" s="1"/>
  <c r="C373" i="64"/>
  <c r="C372" i="64"/>
  <c r="L372" i="64" s="1"/>
  <c r="C371" i="64"/>
  <c r="J371" i="64" s="1"/>
  <c r="C370" i="64"/>
  <c r="C369" i="64"/>
  <c r="C368" i="64"/>
  <c r="C367" i="64"/>
  <c r="J367" i="64" s="1"/>
  <c r="C366" i="64"/>
  <c r="C365" i="64"/>
  <c r="C364" i="64"/>
  <c r="L364" i="64" s="1"/>
  <c r="C363" i="64"/>
  <c r="L363" i="64" s="1"/>
  <c r="C362" i="64"/>
  <c r="C361" i="64"/>
  <c r="C360" i="64"/>
  <c r="C359" i="64"/>
  <c r="C358" i="64"/>
  <c r="C357" i="64"/>
  <c r="C356" i="64"/>
  <c r="C355" i="64"/>
  <c r="C354" i="64"/>
  <c r="C353" i="64"/>
  <c r="C352" i="64"/>
  <c r="C351" i="64"/>
  <c r="J351" i="64" s="1"/>
  <c r="C350" i="64"/>
  <c r="L350" i="64" s="1"/>
  <c r="C349" i="64"/>
  <c r="L349" i="64" s="1"/>
  <c r="C348" i="64"/>
  <c r="C347" i="64"/>
  <c r="C346" i="64"/>
  <c r="J346" i="64" s="1"/>
  <c r="C345" i="64"/>
  <c r="J345" i="64" s="1"/>
  <c r="C344" i="64"/>
  <c r="C343" i="64"/>
  <c r="C342" i="64"/>
  <c r="C341" i="64"/>
  <c r="J341" i="64" s="1"/>
  <c r="C340" i="64"/>
  <c r="C339" i="64"/>
  <c r="L339" i="64" s="1"/>
  <c r="C338" i="64"/>
  <c r="C337" i="64"/>
  <c r="C336" i="64"/>
  <c r="C335" i="64"/>
  <c r="C334" i="64"/>
  <c r="C333" i="64"/>
  <c r="L333" i="64" s="1"/>
  <c r="C332" i="64"/>
  <c r="J332" i="64" s="1"/>
  <c r="C331" i="64"/>
  <c r="C330" i="64"/>
  <c r="C329" i="64"/>
  <c r="C328" i="64"/>
  <c r="C327" i="64"/>
  <c r="C326" i="64"/>
  <c r="C325" i="64"/>
  <c r="C324" i="64"/>
  <c r="L324" i="64" s="1"/>
  <c r="C323" i="64"/>
  <c r="C322" i="64"/>
  <c r="L322" i="64" s="1"/>
  <c r="C321" i="64"/>
  <c r="C320" i="64"/>
  <c r="J320" i="64" s="1"/>
  <c r="C319" i="64"/>
  <c r="C318" i="64"/>
  <c r="C317" i="64"/>
  <c r="C316" i="64"/>
  <c r="C315" i="64"/>
  <c r="C314" i="64"/>
  <c r="C313" i="64"/>
  <c r="J313" i="64" s="1"/>
  <c r="C312" i="64"/>
  <c r="L312" i="64" s="1"/>
  <c r="C311" i="64"/>
  <c r="C310" i="64"/>
  <c r="C309" i="64"/>
  <c r="J309" i="64" s="1"/>
  <c r="C308" i="64"/>
  <c r="C307" i="64"/>
  <c r="C306" i="64"/>
  <c r="C305" i="64"/>
  <c r="C304" i="64"/>
  <c r="L304" i="64" s="1"/>
  <c r="C303" i="64"/>
  <c r="C302" i="64"/>
  <c r="C301" i="64"/>
  <c r="C300" i="64"/>
  <c r="C299" i="64"/>
  <c r="C298" i="64"/>
  <c r="C297" i="64"/>
  <c r="J297" i="64" s="1"/>
  <c r="C296" i="64"/>
  <c r="C295" i="64"/>
  <c r="C294" i="64"/>
  <c r="L294" i="64" s="1"/>
  <c r="C293" i="64"/>
  <c r="L293" i="64" s="1"/>
  <c r="C292" i="64"/>
  <c r="L292" i="64" s="1"/>
  <c r="C291" i="64"/>
  <c r="C290" i="64"/>
  <c r="C289" i="64"/>
  <c r="C288" i="64"/>
  <c r="C287" i="64"/>
  <c r="C286" i="64"/>
  <c r="C285" i="64"/>
  <c r="C284" i="64"/>
  <c r="J284" i="64" s="1"/>
  <c r="C283" i="64"/>
  <c r="L283" i="64" s="1"/>
  <c r="C282" i="64"/>
  <c r="L282" i="64" s="1"/>
  <c r="C281" i="64"/>
  <c r="L281" i="64" s="1"/>
  <c r="C280" i="64"/>
  <c r="J280" i="64" s="1"/>
  <c r="C279" i="64"/>
  <c r="C278" i="64"/>
  <c r="C277" i="64"/>
  <c r="C276" i="64"/>
  <c r="C275" i="64"/>
  <c r="L275" i="64" s="1"/>
  <c r="C274" i="64"/>
  <c r="C273" i="64"/>
  <c r="L273" i="64" s="1"/>
  <c r="C272" i="64"/>
  <c r="L272" i="64" s="1"/>
  <c r="C271" i="64"/>
  <c r="C270" i="64"/>
  <c r="C269" i="64"/>
  <c r="C268" i="64"/>
  <c r="L268" i="64" s="1"/>
  <c r="C267" i="64"/>
  <c r="L267" i="64" s="1"/>
  <c r="C266" i="64"/>
  <c r="C265" i="64"/>
  <c r="C264" i="64"/>
  <c r="C263" i="64"/>
  <c r="C262" i="64"/>
  <c r="L262" i="64" s="1"/>
  <c r="C261" i="64"/>
  <c r="C260" i="64"/>
  <c r="C259" i="64"/>
  <c r="C258" i="64"/>
  <c r="C257" i="64"/>
  <c r="J257" i="64" s="1"/>
  <c r="C256" i="64"/>
  <c r="C255" i="64"/>
  <c r="J255" i="64" s="1"/>
  <c r="C254" i="64"/>
  <c r="C253" i="64"/>
  <c r="C252" i="64"/>
  <c r="C251" i="64"/>
  <c r="C250" i="64"/>
  <c r="C249" i="64"/>
  <c r="C248" i="64"/>
  <c r="C247" i="64"/>
  <c r="C246" i="64"/>
  <c r="L246" i="64" s="1"/>
  <c r="C245" i="64"/>
  <c r="J245" i="64" s="1"/>
  <c r="C244" i="64"/>
  <c r="C243" i="64"/>
  <c r="C242" i="64"/>
  <c r="J242" i="64" s="1"/>
  <c r="C241" i="64"/>
  <c r="J241" i="64" s="1"/>
  <c r="C240" i="64"/>
  <c r="L240" i="64" s="1"/>
  <c r="C239" i="64"/>
  <c r="C238" i="64"/>
  <c r="C237" i="64"/>
  <c r="C236" i="64"/>
  <c r="C235" i="64"/>
  <c r="J235" i="64" s="1"/>
  <c r="C234" i="64"/>
  <c r="C233" i="64"/>
  <c r="L233" i="64" s="1"/>
  <c r="C232" i="64"/>
  <c r="L232" i="64" s="1"/>
  <c r="C231" i="64"/>
  <c r="C230" i="64"/>
  <c r="L230" i="64" s="1"/>
  <c r="C229" i="64"/>
  <c r="C228" i="64"/>
  <c r="C227" i="64"/>
  <c r="C226" i="64"/>
  <c r="C225" i="64"/>
  <c r="C224" i="64"/>
  <c r="J224" i="64" s="1"/>
  <c r="C223" i="64"/>
  <c r="L223" i="64" s="1"/>
  <c r="C222" i="64"/>
  <c r="C221" i="64"/>
  <c r="L221" i="64" s="1"/>
  <c r="C220" i="64"/>
  <c r="C219" i="64"/>
  <c r="J219" i="64" s="1"/>
  <c r="C218" i="64"/>
  <c r="L218" i="64" s="1"/>
  <c r="C217" i="64"/>
  <c r="J217" i="64" s="1"/>
  <c r="C216" i="64"/>
  <c r="L216" i="64" s="1"/>
  <c r="C215" i="64"/>
  <c r="L215" i="64" s="1"/>
  <c r="C214" i="64"/>
  <c r="C213" i="64"/>
  <c r="J213" i="64" s="1"/>
  <c r="C212" i="64"/>
  <c r="C211" i="64"/>
  <c r="L211" i="64" s="1"/>
  <c r="C210" i="64"/>
  <c r="C209" i="64"/>
  <c r="C208" i="64"/>
  <c r="C207" i="64"/>
  <c r="L207" i="64" s="1"/>
  <c r="C206" i="64"/>
  <c r="C205" i="64"/>
  <c r="L205" i="64" s="1"/>
  <c r="C204" i="64"/>
  <c r="J204" i="64" s="1"/>
  <c r="C203" i="64"/>
  <c r="C202" i="64"/>
  <c r="C201" i="64"/>
  <c r="C200" i="64"/>
  <c r="L200" i="64" s="1"/>
  <c r="C199" i="64"/>
  <c r="C198" i="64"/>
  <c r="C197" i="64"/>
  <c r="L197" i="64" s="1"/>
  <c r="C196" i="64"/>
  <c r="L196" i="64" s="1"/>
  <c r="C195" i="64"/>
  <c r="C194" i="64"/>
  <c r="L194" i="64" s="1"/>
  <c r="C193" i="64"/>
  <c r="C192" i="64"/>
  <c r="L192" i="64" s="1"/>
  <c r="C191" i="64"/>
  <c r="L191" i="64" s="1"/>
  <c r="C190" i="64"/>
  <c r="C189" i="64"/>
  <c r="C188" i="64"/>
  <c r="C187" i="64"/>
  <c r="L187" i="64" s="1"/>
  <c r="C186" i="64"/>
  <c r="L186" i="64" s="1"/>
  <c r="C185" i="64"/>
  <c r="C184" i="64"/>
  <c r="L184" i="64" s="1"/>
  <c r="C183" i="64"/>
  <c r="C182" i="64"/>
  <c r="C181" i="64"/>
  <c r="L181" i="64" s="1"/>
  <c r="C180" i="64"/>
  <c r="C179" i="64"/>
  <c r="C178" i="64"/>
  <c r="L178" i="64" s="1"/>
  <c r="C177" i="64"/>
  <c r="L177" i="64" s="1"/>
  <c r="C176" i="64"/>
  <c r="J176" i="64" s="1"/>
  <c r="C175" i="64"/>
  <c r="C174" i="64"/>
  <c r="C173" i="64"/>
  <c r="C172" i="64"/>
  <c r="L172" i="64" s="1"/>
  <c r="C171" i="64"/>
  <c r="C170" i="64"/>
  <c r="C169" i="64"/>
  <c r="J169" i="64" s="1"/>
  <c r="C168" i="64"/>
  <c r="L168" i="64" s="1"/>
  <c r="C167" i="64"/>
  <c r="C166" i="64"/>
  <c r="L166" i="64" s="1"/>
  <c r="C165" i="64"/>
  <c r="C164" i="64"/>
  <c r="L164" i="64" s="1"/>
  <c r="C163" i="64"/>
  <c r="C162" i="64"/>
  <c r="L162" i="64" s="1"/>
  <c r="C161" i="64"/>
  <c r="L161" i="64" s="1"/>
  <c r="C160" i="64"/>
  <c r="L160" i="64" s="1"/>
  <c r="C159" i="64"/>
  <c r="C158" i="64"/>
  <c r="J158" i="64" s="1"/>
  <c r="C157" i="64"/>
  <c r="L157" i="64" s="1"/>
  <c r="C156" i="64"/>
  <c r="J156" i="64" s="1"/>
  <c r="C155" i="64"/>
  <c r="C154" i="64"/>
  <c r="L154" i="64" s="1"/>
  <c r="C153" i="64"/>
  <c r="J153" i="64" s="1"/>
  <c r="C152" i="64"/>
  <c r="C151" i="64"/>
  <c r="L151" i="64" s="1"/>
  <c r="C150" i="64"/>
  <c r="L150" i="64" s="1"/>
  <c r="C149" i="64"/>
  <c r="C148" i="64"/>
  <c r="J148" i="64" s="1"/>
  <c r="C147" i="64"/>
  <c r="J147" i="64" s="1"/>
  <c r="C146" i="64"/>
  <c r="C145" i="64"/>
  <c r="L145" i="64" s="1"/>
  <c r="C144" i="64"/>
  <c r="C143" i="64"/>
  <c r="C142" i="64"/>
  <c r="C141" i="64"/>
  <c r="L141" i="64" s="1"/>
  <c r="C133" i="64"/>
  <c r="J133" i="64" s="1"/>
  <c r="N1053" i="67" s="1"/>
  <c r="C132" i="64"/>
  <c r="C131" i="64"/>
  <c r="C130" i="64"/>
  <c r="C129" i="64"/>
  <c r="C128" i="64"/>
  <c r="C127" i="64"/>
  <c r="C126" i="64"/>
  <c r="C125" i="64"/>
  <c r="C124" i="64"/>
  <c r="L124" i="64" s="1"/>
  <c r="C123" i="64"/>
  <c r="C122" i="64"/>
  <c r="C121" i="64"/>
  <c r="C120" i="64"/>
  <c r="C119" i="64"/>
  <c r="C118" i="64"/>
  <c r="L118" i="64" s="1"/>
  <c r="C117" i="64"/>
  <c r="L117" i="64" s="1"/>
  <c r="C116" i="64"/>
  <c r="C115" i="64"/>
  <c r="C114" i="64"/>
  <c r="C113" i="64"/>
  <c r="C112" i="64"/>
  <c r="C111" i="64"/>
  <c r="C110" i="64"/>
  <c r="J110" i="64" s="1"/>
  <c r="C109" i="64"/>
  <c r="C108" i="64"/>
  <c r="L108" i="64" s="1"/>
  <c r="C107" i="64"/>
  <c r="C106" i="64"/>
  <c r="C105" i="64"/>
  <c r="C104" i="64"/>
  <c r="C103" i="64"/>
  <c r="L103" i="64" s="1"/>
  <c r="C102" i="64"/>
  <c r="C101" i="64"/>
  <c r="C100" i="64"/>
  <c r="C99" i="64"/>
  <c r="C98" i="64"/>
  <c r="C97" i="64"/>
  <c r="J97" i="64" s="1"/>
  <c r="C96" i="64"/>
  <c r="C95" i="64"/>
  <c r="C94" i="64"/>
  <c r="C93" i="64"/>
  <c r="J93" i="64" s="1"/>
  <c r="C92" i="64"/>
  <c r="C91" i="64"/>
  <c r="C90" i="64"/>
  <c r="C89" i="64"/>
  <c r="J89" i="64" s="1"/>
  <c r="C88" i="64"/>
  <c r="J88" i="64" s="1"/>
  <c r="C87" i="64"/>
  <c r="C86" i="64"/>
  <c r="C85" i="64"/>
  <c r="C84" i="64"/>
  <c r="C83" i="64"/>
  <c r="L83" i="64" s="1"/>
  <c r="C82" i="64"/>
  <c r="L82" i="64" s="1"/>
  <c r="C81" i="64"/>
  <c r="C80" i="64"/>
  <c r="L80" i="64" s="1"/>
  <c r="C79" i="64"/>
  <c r="C78" i="64"/>
  <c r="L78" i="64" s="1"/>
  <c r="C77" i="64"/>
  <c r="L77" i="64" s="1"/>
  <c r="C76" i="64"/>
  <c r="C75" i="64"/>
  <c r="C74" i="64"/>
  <c r="L74" i="64" s="1"/>
  <c r="C73" i="64"/>
  <c r="C72" i="64"/>
  <c r="C71" i="64"/>
  <c r="C70" i="64"/>
  <c r="J70" i="64" s="1"/>
  <c r="C69" i="64"/>
  <c r="L69" i="64" s="1"/>
  <c r="C68" i="64"/>
  <c r="L68" i="64" s="1"/>
  <c r="C67" i="64"/>
  <c r="L67" i="64" s="1"/>
  <c r="C66" i="64"/>
  <c r="L66" i="64" s="1"/>
  <c r="C65" i="64"/>
  <c r="L65" i="64" s="1"/>
  <c r="C64" i="64"/>
  <c r="J64" i="64" s="1"/>
  <c r="C63" i="64"/>
  <c r="C62" i="64"/>
  <c r="C61" i="64"/>
  <c r="C60" i="64"/>
  <c r="L60" i="64" s="1"/>
  <c r="C59" i="64"/>
  <c r="C58" i="64"/>
  <c r="C57" i="64"/>
  <c r="C56" i="64"/>
  <c r="L56" i="64" s="1"/>
  <c r="C55" i="64"/>
  <c r="L55" i="64" s="1"/>
  <c r="C54" i="64"/>
  <c r="C53" i="64"/>
  <c r="L53" i="64" s="1"/>
  <c r="C52" i="64"/>
  <c r="C51" i="64"/>
  <c r="C50" i="64"/>
  <c r="C49" i="64"/>
  <c r="C48" i="64"/>
  <c r="L48" i="64" s="1"/>
  <c r="C46" i="64"/>
  <c r="C45" i="64"/>
  <c r="C43" i="64"/>
  <c r="C42" i="64"/>
  <c r="C41" i="64"/>
  <c r="C39" i="64"/>
  <c r="C38" i="64"/>
  <c r="C36" i="64"/>
  <c r="C35" i="64"/>
  <c r="C34" i="64"/>
  <c r="C33" i="64"/>
  <c r="C32" i="64"/>
  <c r="C4" i="64"/>
  <c r="A567" i="70"/>
  <c r="A566" i="70"/>
  <c r="A565" i="70"/>
  <c r="A564" i="70"/>
  <c r="A563" i="70"/>
  <c r="A562" i="70"/>
  <c r="A561" i="70"/>
  <c r="A560" i="70"/>
  <c r="A559" i="70"/>
  <c r="A558" i="70"/>
  <c r="A557" i="70"/>
  <c r="A556" i="70"/>
  <c r="A555" i="70"/>
  <c r="A554" i="70"/>
  <c r="A553" i="70"/>
  <c r="A552" i="70"/>
  <c r="A551" i="70"/>
  <c r="A550" i="70"/>
  <c r="A549" i="70"/>
  <c r="A548" i="70"/>
  <c r="A547" i="70"/>
  <c r="A546" i="70"/>
  <c r="A545" i="70"/>
  <c r="A543" i="70"/>
  <c r="A542" i="70"/>
  <c r="A541" i="70"/>
  <c r="A540" i="70"/>
  <c r="A539" i="70"/>
  <c r="A538" i="70"/>
  <c r="A537" i="70"/>
  <c r="A536" i="70"/>
  <c r="A535" i="70"/>
  <c r="A534" i="70"/>
  <c r="A533" i="70"/>
  <c r="A532" i="70"/>
  <c r="A531" i="70"/>
  <c r="A530" i="70"/>
  <c r="A529" i="70"/>
  <c r="A528" i="70"/>
  <c r="A527" i="70"/>
  <c r="A526" i="70"/>
  <c r="A525" i="70"/>
  <c r="A523" i="70"/>
  <c r="A522" i="70"/>
  <c r="A521" i="70"/>
  <c r="A520" i="70"/>
  <c r="A519" i="70"/>
  <c r="A518" i="70"/>
  <c r="A517" i="70"/>
  <c r="A516" i="70"/>
  <c r="A515" i="70"/>
  <c r="A514" i="70"/>
  <c r="A513" i="70"/>
  <c r="A512" i="70"/>
  <c r="A511" i="70"/>
  <c r="A510" i="70"/>
  <c r="A509" i="70"/>
  <c r="A508" i="70"/>
  <c r="A507" i="70"/>
  <c r="A506" i="70"/>
  <c r="A505" i="70"/>
  <c r="A504" i="70"/>
  <c r="A503" i="70"/>
  <c r="A502" i="70"/>
  <c r="A501" i="70"/>
  <c r="A500" i="70"/>
  <c r="A499" i="70"/>
  <c r="A498" i="70"/>
  <c r="A497" i="70"/>
  <c r="A496" i="70"/>
  <c r="A495" i="70"/>
  <c r="A494" i="70"/>
  <c r="A493" i="70"/>
  <c r="A492" i="70"/>
  <c r="A491" i="70"/>
  <c r="A490" i="70"/>
  <c r="A489" i="70"/>
  <c r="A488" i="70"/>
  <c r="A487" i="70"/>
  <c r="A486" i="70"/>
  <c r="A485" i="70"/>
  <c r="A484" i="70"/>
  <c r="A483" i="70"/>
  <c r="A482" i="70"/>
  <c r="A481" i="70"/>
  <c r="A480" i="70"/>
  <c r="A479" i="70"/>
  <c r="A478" i="70"/>
  <c r="A477" i="70"/>
  <c r="A476" i="70"/>
  <c r="A475" i="70"/>
  <c r="A474" i="70"/>
  <c r="A473" i="70"/>
  <c r="A472" i="70"/>
  <c r="A471" i="70"/>
  <c r="A470" i="70"/>
  <c r="A469" i="70"/>
  <c r="A468" i="70"/>
  <c r="A467" i="70"/>
  <c r="A466" i="70"/>
  <c r="A465" i="70"/>
  <c r="A464" i="70"/>
  <c r="A463" i="70"/>
  <c r="A462" i="70"/>
  <c r="A461" i="70"/>
  <c r="A460" i="70"/>
  <c r="A459" i="70"/>
  <c r="A458" i="70"/>
  <c r="A457" i="70"/>
  <c r="A456" i="70"/>
  <c r="A455" i="70"/>
  <c r="A454" i="70"/>
  <c r="A453" i="70"/>
  <c r="A452" i="70"/>
  <c r="A451" i="70"/>
  <c r="A450" i="70"/>
  <c r="A449" i="70"/>
  <c r="A448" i="70"/>
  <c r="A447" i="70"/>
  <c r="A446" i="70"/>
  <c r="A445" i="70"/>
  <c r="A444" i="70"/>
  <c r="A443" i="70"/>
  <c r="A442" i="70"/>
  <c r="A441" i="70"/>
  <c r="A440" i="70"/>
  <c r="A439" i="70"/>
  <c r="A438" i="70"/>
  <c r="A437" i="70"/>
  <c r="A436" i="70"/>
  <c r="A435" i="70"/>
  <c r="A434" i="70"/>
  <c r="A433" i="70"/>
  <c r="A432" i="70"/>
  <c r="A431" i="70"/>
  <c r="A430" i="70"/>
  <c r="A429" i="70"/>
  <c r="A428" i="70"/>
  <c r="A427" i="70"/>
  <c r="A426" i="70"/>
  <c r="A425" i="70"/>
  <c r="A424" i="70"/>
  <c r="A423" i="70"/>
  <c r="A422" i="70"/>
  <c r="A421" i="70"/>
  <c r="A420" i="70"/>
  <c r="A419" i="70"/>
  <c r="A418" i="70"/>
  <c r="A417" i="70"/>
  <c r="A416" i="70"/>
  <c r="A415" i="70"/>
  <c r="A414" i="70"/>
  <c r="A413" i="70"/>
  <c r="A412" i="70"/>
  <c r="A411" i="70"/>
  <c r="A410" i="70"/>
  <c r="A409" i="70"/>
  <c r="A408" i="70"/>
  <c r="A407" i="70"/>
  <c r="A406" i="70"/>
  <c r="A405" i="70"/>
  <c r="A404" i="70"/>
  <c r="A403" i="70"/>
  <c r="A402" i="70"/>
  <c r="A401" i="70"/>
  <c r="A400" i="70"/>
  <c r="A399" i="70"/>
  <c r="A398" i="70"/>
  <c r="A397" i="70"/>
  <c r="A396" i="70"/>
  <c r="A395" i="70"/>
  <c r="A394" i="70"/>
  <c r="A393" i="70"/>
  <c r="A392" i="70"/>
  <c r="A391" i="70"/>
  <c r="A390" i="70"/>
  <c r="A389" i="70"/>
  <c r="A261" i="70"/>
  <c r="A387" i="70"/>
  <c r="A386" i="70"/>
  <c r="A385" i="70"/>
  <c r="A384" i="70"/>
  <c r="A383" i="70"/>
  <c r="A382" i="70"/>
  <c r="A381" i="70"/>
  <c r="A380" i="70"/>
  <c r="A379" i="70"/>
  <c r="A378" i="70"/>
  <c r="A377" i="70"/>
  <c r="A376" i="70"/>
  <c r="A375" i="70"/>
  <c r="A374" i="70"/>
  <c r="A373" i="70"/>
  <c r="A372" i="70"/>
  <c r="A371" i="70"/>
  <c r="A370" i="70"/>
  <c r="A369" i="70"/>
  <c r="A368" i="70"/>
  <c r="A367" i="70"/>
  <c r="A366" i="70"/>
  <c r="A365" i="70"/>
  <c r="A364" i="70"/>
  <c r="A363" i="70"/>
  <c r="A362" i="70"/>
  <c r="A361" i="70"/>
  <c r="A360" i="70"/>
  <c r="A359" i="70"/>
  <c r="A358" i="70"/>
  <c r="A357" i="70"/>
  <c r="A356" i="70"/>
  <c r="A355" i="70"/>
  <c r="A354" i="70"/>
  <c r="A353" i="70"/>
  <c r="A352" i="70"/>
  <c r="A351" i="70"/>
  <c r="A350" i="70"/>
  <c r="A349" i="70"/>
  <c r="A348" i="70"/>
  <c r="A347" i="70"/>
  <c r="A346" i="70"/>
  <c r="A345" i="70"/>
  <c r="A344" i="70"/>
  <c r="A343" i="70"/>
  <c r="A342" i="70"/>
  <c r="A341" i="70"/>
  <c r="A340" i="70"/>
  <c r="A339" i="70"/>
  <c r="A338" i="70"/>
  <c r="A337" i="70"/>
  <c r="A336" i="70"/>
  <c r="A335" i="70"/>
  <c r="A334" i="70"/>
  <c r="A333" i="70"/>
  <c r="A332" i="70"/>
  <c r="A331" i="70"/>
  <c r="A330" i="70"/>
  <c r="A329" i="70"/>
  <c r="A328" i="70"/>
  <c r="A327" i="70"/>
  <c r="A326" i="70"/>
  <c r="A325" i="70"/>
  <c r="A324" i="70"/>
  <c r="A323" i="70"/>
  <c r="A322" i="70"/>
  <c r="A321" i="70"/>
  <c r="A320" i="70"/>
  <c r="A319" i="70"/>
  <c r="A318" i="70"/>
  <c r="A317" i="70"/>
  <c r="A316" i="70"/>
  <c r="A315" i="70"/>
  <c r="A314" i="70"/>
  <c r="A313" i="70"/>
  <c r="A312" i="70"/>
  <c r="A311" i="70"/>
  <c r="A310" i="70"/>
  <c r="A309" i="70"/>
  <c r="A308" i="70"/>
  <c r="A307" i="70"/>
  <c r="A306" i="70"/>
  <c r="A305" i="70"/>
  <c r="A304" i="70"/>
  <c r="A303" i="70"/>
  <c r="A302" i="70"/>
  <c r="A301" i="70"/>
  <c r="A300" i="70"/>
  <c r="A299" i="70"/>
  <c r="A298" i="70"/>
  <c r="A297" i="70"/>
  <c r="A296" i="70"/>
  <c r="A295" i="70"/>
  <c r="A294" i="70"/>
  <c r="A293" i="70"/>
  <c r="A292" i="70"/>
  <c r="A291" i="70"/>
  <c r="A290" i="70"/>
  <c r="A289" i="70"/>
  <c r="A288" i="70"/>
  <c r="A287" i="70"/>
  <c r="A286" i="70"/>
  <c r="A285" i="70"/>
  <c r="A284" i="70"/>
  <c r="A283" i="70"/>
  <c r="A282" i="70"/>
  <c r="A281" i="70"/>
  <c r="A280" i="70"/>
  <c r="A279" i="70"/>
  <c r="A278" i="70"/>
  <c r="A277" i="70"/>
  <c r="A276" i="70"/>
  <c r="A275" i="70"/>
  <c r="A274" i="70"/>
  <c r="A273" i="70"/>
  <c r="A272" i="70"/>
  <c r="A271" i="70"/>
  <c r="A270" i="70"/>
  <c r="A269" i="70"/>
  <c r="A268" i="70"/>
  <c r="A267" i="70"/>
  <c r="A266" i="70"/>
  <c r="A265" i="70"/>
  <c r="A264" i="70"/>
  <c r="A263" i="70"/>
  <c r="A262" i="70"/>
  <c r="A260" i="70"/>
  <c r="A259" i="70"/>
  <c r="A258" i="70"/>
  <c r="A257" i="70"/>
  <c r="A256" i="70"/>
  <c r="A255" i="70"/>
  <c r="A254" i="70"/>
  <c r="A253" i="70"/>
  <c r="A252" i="70"/>
  <c r="A251" i="70"/>
  <c r="A250" i="70"/>
  <c r="A249" i="70"/>
  <c r="A248" i="70"/>
  <c r="A247" i="70"/>
  <c r="A246" i="70"/>
  <c r="A245" i="70"/>
  <c r="A244" i="70"/>
  <c r="A243" i="70"/>
  <c r="A242" i="70"/>
  <c r="A241" i="70"/>
  <c r="A240" i="70"/>
  <c r="A239" i="70"/>
  <c r="A238" i="70"/>
  <c r="A237" i="70"/>
  <c r="A236" i="70"/>
  <c r="A235" i="70"/>
  <c r="A234" i="70"/>
  <c r="A233" i="70"/>
  <c r="A232" i="70"/>
  <c r="A231" i="70"/>
  <c r="A230" i="70"/>
  <c r="A229" i="70"/>
  <c r="A228" i="70"/>
  <c r="A227" i="70"/>
  <c r="A226" i="70"/>
  <c r="A225" i="70"/>
  <c r="A224" i="70"/>
  <c r="A223" i="70"/>
  <c r="D228" i="70" s="1"/>
  <c r="A221" i="70"/>
  <c r="A220" i="70"/>
  <c r="A219" i="70"/>
  <c r="A218" i="70"/>
  <c r="A217" i="70"/>
  <c r="A216" i="70"/>
  <c r="A215" i="70"/>
  <c r="A214" i="70"/>
  <c r="A213" i="70"/>
  <c r="A212" i="70"/>
  <c r="A211" i="70"/>
  <c r="A210" i="70"/>
  <c r="A209" i="70"/>
  <c r="A208" i="70"/>
  <c r="A207" i="70"/>
  <c r="A206" i="70"/>
  <c r="A205" i="70"/>
  <c r="A204" i="70"/>
  <c r="A203" i="70"/>
  <c r="A202" i="70"/>
  <c r="A201" i="70"/>
  <c r="A200" i="70"/>
  <c r="A199" i="70"/>
  <c r="A198" i="70"/>
  <c r="A197" i="70"/>
  <c r="A196" i="70"/>
  <c r="A195" i="70"/>
  <c r="A194" i="70"/>
  <c r="A193" i="70"/>
  <c r="A192" i="70"/>
  <c r="A191" i="70"/>
  <c r="A190" i="70"/>
  <c r="A189" i="70"/>
  <c r="A188" i="70"/>
  <c r="A187" i="70"/>
  <c r="A186" i="70"/>
  <c r="A185" i="70"/>
  <c r="A184" i="70"/>
  <c r="A183" i="70"/>
  <c r="A182" i="70"/>
  <c r="A181" i="70"/>
  <c r="A180" i="70"/>
  <c r="A179" i="70"/>
  <c r="A178" i="70"/>
  <c r="A177" i="70"/>
  <c r="A176" i="70"/>
  <c r="A175" i="70"/>
  <c r="A174" i="70"/>
  <c r="A173" i="70"/>
  <c r="A172" i="70"/>
  <c r="A171" i="70"/>
  <c r="A170" i="70"/>
  <c r="A169" i="70"/>
  <c r="A168" i="70"/>
  <c r="A167" i="70"/>
  <c r="A166" i="70"/>
  <c r="A165" i="70"/>
  <c r="A164" i="70"/>
  <c r="A163" i="70"/>
  <c r="A162" i="70"/>
  <c r="A161" i="70"/>
  <c r="A160" i="70"/>
  <c r="A159" i="70"/>
  <c r="A158" i="70"/>
  <c r="A157" i="70"/>
  <c r="A156" i="70"/>
  <c r="A155" i="70"/>
  <c r="A154" i="70"/>
  <c r="A153" i="70"/>
  <c r="A152" i="70"/>
  <c r="A151" i="70"/>
  <c r="A150" i="70"/>
  <c r="A149" i="70"/>
  <c r="A148" i="70"/>
  <c r="A147" i="70"/>
  <c r="A146" i="70"/>
  <c r="A145" i="70"/>
  <c r="A144" i="70"/>
  <c r="A143" i="70"/>
  <c r="A142" i="70"/>
  <c r="A141" i="70"/>
  <c r="A140" i="70"/>
  <c r="A139" i="70"/>
  <c r="A138" i="70"/>
  <c r="A137" i="70"/>
  <c r="A136" i="70"/>
  <c r="A135" i="70"/>
  <c r="A134" i="70"/>
  <c r="A133" i="70"/>
  <c r="A132" i="70"/>
  <c r="A131" i="70"/>
  <c r="A130" i="70"/>
  <c r="A129" i="70"/>
  <c r="A128" i="70"/>
  <c r="A127" i="70"/>
  <c r="A126" i="70"/>
  <c r="A125" i="70"/>
  <c r="A124" i="70"/>
  <c r="A123" i="70"/>
  <c r="A122" i="70"/>
  <c r="A121" i="70"/>
  <c r="A120" i="70"/>
  <c r="A119" i="70"/>
  <c r="A118" i="70"/>
  <c r="A117" i="70"/>
  <c r="A116" i="70"/>
  <c r="A115" i="70"/>
  <c r="A114" i="70"/>
  <c r="A113" i="70"/>
  <c r="A112" i="70"/>
  <c r="A111" i="70"/>
  <c r="A110" i="70"/>
  <c r="A109" i="70"/>
  <c r="A108" i="70"/>
  <c r="A107" i="70"/>
  <c r="A106" i="70"/>
  <c r="A105" i="70"/>
  <c r="A104" i="70"/>
  <c r="A103" i="70"/>
  <c r="A102" i="70"/>
  <c r="A101" i="70"/>
  <c r="A100" i="70"/>
  <c r="A99" i="70"/>
  <c r="A98" i="70"/>
  <c r="A97" i="70"/>
  <c r="A96" i="70"/>
  <c r="A95" i="70"/>
  <c r="A94" i="70"/>
  <c r="A93" i="70"/>
  <c r="A92" i="70"/>
  <c r="A91" i="70"/>
  <c r="A90" i="70"/>
  <c r="A89" i="70"/>
  <c r="A88" i="70"/>
  <c r="A87" i="70"/>
  <c r="A86" i="70"/>
  <c r="A85" i="70"/>
  <c r="A84" i="70"/>
  <c r="A83" i="70"/>
  <c r="A82" i="70"/>
  <c r="A81" i="70"/>
  <c r="A80" i="70"/>
  <c r="A79" i="70"/>
  <c r="A78" i="70"/>
  <c r="A77" i="70"/>
  <c r="A76" i="70"/>
  <c r="A75" i="70"/>
  <c r="A74" i="70"/>
  <c r="A73" i="70"/>
  <c r="A72" i="70"/>
  <c r="A71" i="70"/>
  <c r="A70" i="70"/>
  <c r="A69" i="70"/>
  <c r="A68" i="70"/>
  <c r="A67" i="70"/>
  <c r="A66" i="70"/>
  <c r="A65" i="70"/>
  <c r="A64" i="70"/>
  <c r="A63" i="70"/>
  <c r="A62" i="70"/>
  <c r="A61" i="70"/>
  <c r="A60" i="70"/>
  <c r="A59" i="70"/>
  <c r="A58" i="70"/>
  <c r="A57" i="70"/>
  <c r="A56" i="70"/>
  <c r="A55" i="70"/>
  <c r="A54" i="70"/>
  <c r="A53" i="70"/>
  <c r="A52" i="70"/>
  <c r="A51" i="70"/>
  <c r="A50" i="70"/>
  <c r="A49" i="70"/>
  <c r="A48" i="70"/>
  <c r="A47" i="70"/>
  <c r="A46" i="70"/>
  <c r="A45" i="70"/>
  <c r="A44" i="70"/>
  <c r="A43" i="70"/>
  <c r="A42" i="70"/>
  <c r="A41" i="70"/>
  <c r="A40" i="70"/>
  <c r="A39" i="70"/>
  <c r="A38" i="70"/>
  <c r="A37" i="70"/>
  <c r="A36" i="70"/>
  <c r="A35" i="70"/>
  <c r="A34" i="70"/>
  <c r="A33" i="70"/>
  <c r="A32" i="70"/>
  <c r="A31" i="70"/>
  <c r="A30" i="70"/>
  <c r="A29" i="70"/>
  <c r="A28" i="70"/>
  <c r="A27" i="70"/>
  <c r="A26" i="70"/>
  <c r="A25" i="70"/>
  <c r="A24" i="70"/>
  <c r="A23" i="70"/>
  <c r="A22" i="70"/>
  <c r="A21" i="70"/>
  <c r="A20" i="70"/>
  <c r="A19" i="70"/>
  <c r="A18" i="70"/>
  <c r="A17" i="70"/>
  <c r="A16" i="70"/>
  <c r="A15" i="70"/>
  <c r="A14" i="70"/>
  <c r="A13" i="70"/>
  <c r="A12" i="70"/>
  <c r="A11" i="70"/>
  <c r="A10" i="70"/>
  <c r="A9" i="70"/>
  <c r="A8" i="70"/>
  <c r="A7" i="70"/>
  <c r="A6" i="70"/>
  <c r="A5" i="70"/>
  <c r="A4" i="70"/>
  <c r="K368" i="63" l="1"/>
  <c r="K369" i="63" s="1"/>
  <c r="K370" i="63" s="1"/>
  <c r="K200" i="63"/>
  <c r="I200" i="63"/>
  <c r="K312" i="63"/>
  <c r="K313" i="63" s="1"/>
  <c r="K314" i="63" s="1"/>
  <c r="K315" i="63" s="1"/>
  <c r="K316" i="63" s="1"/>
  <c r="K317" i="63" s="1"/>
  <c r="K318" i="63" s="1"/>
  <c r="K319" i="63" s="1"/>
  <c r="I312" i="63"/>
  <c r="I313" i="63" s="1"/>
  <c r="I314" i="63" s="1"/>
  <c r="I315" i="63" s="1"/>
  <c r="I316" i="63" s="1"/>
  <c r="I317" i="63" s="1"/>
  <c r="I318" i="63" s="1"/>
  <c r="I319" i="63" s="1"/>
  <c r="K324" i="63"/>
  <c r="I324" i="63"/>
  <c r="K372" i="63"/>
  <c r="K373" i="63" s="1"/>
  <c r="I360" i="63"/>
  <c r="I361" i="63" s="1"/>
  <c r="I392" i="63"/>
  <c r="I120" i="65"/>
  <c r="K76" i="63"/>
  <c r="K196" i="63"/>
  <c r="I196" i="63"/>
  <c r="K220" i="63"/>
  <c r="I220" i="63"/>
  <c r="K232" i="63"/>
  <c r="K332" i="63"/>
  <c r="K333" i="63" s="1"/>
  <c r="I332" i="63"/>
  <c r="I333" i="63" s="1"/>
  <c r="K356" i="63"/>
  <c r="I356" i="63"/>
  <c r="I140" i="63"/>
  <c r="I160" i="63"/>
  <c r="I161" i="63" s="1"/>
  <c r="I236" i="63"/>
  <c r="K60" i="65"/>
  <c r="I60" i="65"/>
  <c r="K152" i="65"/>
  <c r="K172" i="65"/>
  <c r="K164" i="63"/>
  <c r="K165" i="63" s="1"/>
  <c r="K280" i="63"/>
  <c r="L104" i="64"/>
  <c r="L105" i="64" s="1"/>
  <c r="L146" i="64"/>
  <c r="L163" i="64"/>
  <c r="L179" i="64"/>
  <c r="L180" i="64" s="1"/>
  <c r="L231" i="64"/>
  <c r="L234" i="64"/>
  <c r="J243" i="64"/>
  <c r="N2707" i="67" s="1"/>
  <c r="L263" i="64"/>
  <c r="L264" i="64" s="1"/>
  <c r="L295" i="64"/>
  <c r="L296" i="64" s="1"/>
  <c r="J347" i="64"/>
  <c r="L383" i="64"/>
  <c r="L391" i="64"/>
  <c r="L399" i="64"/>
  <c r="L400" i="64" s="1"/>
  <c r="J423" i="64"/>
  <c r="K42" i="63"/>
  <c r="K43" i="63" s="1"/>
  <c r="K181" i="63"/>
  <c r="I181" i="63"/>
  <c r="K185" i="63"/>
  <c r="I185" i="63"/>
  <c r="K189" i="63"/>
  <c r="I189" i="63"/>
  <c r="K249" i="63"/>
  <c r="I249" i="63"/>
  <c r="I250" i="63" s="1"/>
  <c r="K289" i="63"/>
  <c r="I289" i="63"/>
  <c r="K297" i="63"/>
  <c r="I297" i="63"/>
  <c r="K301" i="63"/>
  <c r="I301" i="63"/>
  <c r="K305" i="63"/>
  <c r="I305" i="63"/>
  <c r="K377" i="63"/>
  <c r="I377" i="63"/>
  <c r="K381" i="63"/>
  <c r="I381" i="63"/>
  <c r="K385" i="63"/>
  <c r="I385" i="63"/>
  <c r="K393" i="63"/>
  <c r="I393" i="63"/>
  <c r="K409" i="63"/>
  <c r="I409" i="63"/>
  <c r="K425" i="63"/>
  <c r="I425" i="63"/>
  <c r="I426" i="63" s="1"/>
  <c r="K429" i="63"/>
  <c r="I429" i="63"/>
  <c r="I10" i="63"/>
  <c r="I11" i="63" s="1"/>
  <c r="I12" i="63" s="1"/>
  <c r="I13" i="63" s="1"/>
  <c r="I14" i="63" s="1"/>
  <c r="I22" i="63"/>
  <c r="I26" i="63"/>
  <c r="I30" i="63"/>
  <c r="I36" i="63"/>
  <c r="I37" i="63" s="1"/>
  <c r="I38" i="63" s="1"/>
  <c r="I48" i="63"/>
  <c r="I52" i="63"/>
  <c r="I53" i="63" s="1"/>
  <c r="I74" i="63"/>
  <c r="I75" i="63" s="1"/>
  <c r="I79" i="63"/>
  <c r="I84" i="63"/>
  <c r="I88" i="63"/>
  <c r="I89" i="63" s="1"/>
  <c r="I93" i="63"/>
  <c r="I106" i="63"/>
  <c r="I114" i="63"/>
  <c r="I118" i="63"/>
  <c r="I122" i="63"/>
  <c r="I123" i="63" s="1"/>
  <c r="I124" i="63" s="1"/>
  <c r="I125" i="63" s="1"/>
  <c r="I126" i="63" s="1"/>
  <c r="I127" i="63" s="1"/>
  <c r="I128" i="63" s="1"/>
  <c r="I133" i="63"/>
  <c r="I137" i="63"/>
  <c r="I138" i="63" s="1"/>
  <c r="I141" i="63"/>
  <c r="I147" i="63"/>
  <c r="I153" i="63"/>
  <c r="I162" i="63"/>
  <c r="I171" i="63"/>
  <c r="I178" i="63"/>
  <c r="I179" i="63" s="1"/>
  <c r="I184" i="63"/>
  <c r="I190" i="63"/>
  <c r="I198" i="63"/>
  <c r="I212" i="63"/>
  <c r="I218" i="63"/>
  <c r="I223" i="63"/>
  <c r="I231" i="63"/>
  <c r="I237" i="63"/>
  <c r="I246" i="63"/>
  <c r="I247" i="63" s="1"/>
  <c r="I248" i="63" s="1"/>
  <c r="I259" i="63"/>
  <c r="I264" i="63"/>
  <c r="I265" i="63" s="1"/>
  <c r="I271" i="63"/>
  <c r="I272" i="63" s="1"/>
  <c r="I279" i="63"/>
  <c r="I288" i="63"/>
  <c r="I320" i="63"/>
  <c r="I321" i="63" s="1"/>
  <c r="I322" i="63" s="1"/>
  <c r="I323" i="63" s="1"/>
  <c r="I363" i="63"/>
  <c r="I376" i="63"/>
  <c r="I394" i="63"/>
  <c r="I395" i="63" s="1"/>
  <c r="I408" i="63"/>
  <c r="I424" i="63"/>
  <c r="I9" i="65"/>
  <c r="K25" i="65"/>
  <c r="I7" i="65"/>
  <c r="I16" i="65"/>
  <c r="I24" i="65"/>
  <c r="I25" i="65" s="1"/>
  <c r="I72" i="65"/>
  <c r="I82" i="65"/>
  <c r="I114" i="65"/>
  <c r="I122" i="65"/>
  <c r="I150" i="65"/>
  <c r="I192" i="65"/>
  <c r="K10" i="68"/>
  <c r="I10" i="68"/>
  <c r="K14" i="68"/>
  <c r="K15" i="68" s="1"/>
  <c r="K16" i="68" s="1"/>
  <c r="I14" i="68"/>
  <c r="I15" i="68" s="1"/>
  <c r="I16" i="68" s="1"/>
  <c r="I18" i="68"/>
  <c r="K18" i="68"/>
  <c r="I19" i="66"/>
  <c r="I20" i="66" s="1"/>
  <c r="K33" i="66"/>
  <c r="K12" i="68"/>
  <c r="K88" i="65"/>
  <c r="K140" i="65"/>
  <c r="K156" i="65"/>
  <c r="K135" i="63"/>
  <c r="K136" i="63" s="1"/>
  <c r="K175" i="63"/>
  <c r="K176" i="63" s="1"/>
  <c r="K177" i="63" s="1"/>
  <c r="K250" i="63"/>
  <c r="K387" i="63"/>
  <c r="K426" i="63"/>
  <c r="K156" i="63"/>
  <c r="K157" i="63" s="1"/>
  <c r="I156" i="63"/>
  <c r="I157" i="63" s="1"/>
  <c r="K224" i="63"/>
  <c r="I224" i="63"/>
  <c r="K240" i="63"/>
  <c r="K241" i="63" s="1"/>
  <c r="K242" i="63" s="1"/>
  <c r="I240" i="63"/>
  <c r="I241" i="63" s="1"/>
  <c r="I242" i="63" s="1"/>
  <c r="I276" i="63"/>
  <c r="K276" i="63"/>
  <c r="K388" i="63"/>
  <c r="K389" i="63" s="1"/>
  <c r="I136" i="63"/>
  <c r="I152" i="63"/>
  <c r="I176" i="63"/>
  <c r="I177" i="63" s="1"/>
  <c r="I244" i="63"/>
  <c r="I245" i="63" s="1"/>
  <c r="K28" i="65"/>
  <c r="I28" i="65"/>
  <c r="K164" i="65"/>
  <c r="I164" i="65"/>
  <c r="K68" i="65"/>
  <c r="K84" i="65"/>
  <c r="K136" i="65"/>
  <c r="L29" i="64"/>
  <c r="L30" i="64" s="1"/>
  <c r="K210" i="63"/>
  <c r="I210" i="63"/>
  <c r="I211" i="63" s="1"/>
  <c r="K234" i="63"/>
  <c r="I234" i="63"/>
  <c r="I235" i="63" s="1"/>
  <c r="K262" i="63"/>
  <c r="I262" i="63"/>
  <c r="K278" i="63"/>
  <c r="I278" i="63"/>
  <c r="K290" i="63"/>
  <c r="K310" i="63"/>
  <c r="K378" i="63"/>
  <c r="K386" i="63"/>
  <c r="K422" i="63"/>
  <c r="I422" i="63"/>
  <c r="I423" i="63" s="1"/>
  <c r="I54" i="63"/>
  <c r="I80" i="63"/>
  <c r="I134" i="63"/>
  <c r="I148" i="63"/>
  <c r="I149" i="63" s="1"/>
  <c r="I172" i="63"/>
  <c r="I173" i="63" s="1"/>
  <c r="I232" i="63"/>
  <c r="I366" i="63"/>
  <c r="I386" i="63"/>
  <c r="I398" i="63"/>
  <c r="I399" i="63" s="1"/>
  <c r="K30" i="65"/>
  <c r="I30" i="65"/>
  <c r="K50" i="65"/>
  <c r="I50" i="65"/>
  <c r="I64" i="65"/>
  <c r="I65" i="65" s="1"/>
  <c r="K78" i="65"/>
  <c r="I78" i="65"/>
  <c r="K94" i="65"/>
  <c r="I94" i="65"/>
  <c r="I95" i="65" s="1"/>
  <c r="K98" i="65"/>
  <c r="I98" i="65"/>
  <c r="I99" i="65" s="1"/>
  <c r="I100" i="65" s="1"/>
  <c r="K102" i="65"/>
  <c r="I102" i="65"/>
  <c r="K106" i="65"/>
  <c r="I106" i="65"/>
  <c r="K138" i="65"/>
  <c r="I138" i="65"/>
  <c r="K142" i="65"/>
  <c r="I142" i="65"/>
  <c r="I143" i="65" s="1"/>
  <c r="I158" i="65"/>
  <c r="I159" i="65" s="1"/>
  <c r="I160" i="65" s="1"/>
  <c r="K158" i="65"/>
  <c r="K166" i="65"/>
  <c r="I166" i="65"/>
  <c r="K174" i="65"/>
  <c r="I174" i="65"/>
  <c r="I10" i="65"/>
  <c r="I18" i="65"/>
  <c r="I40" i="65"/>
  <c r="I96" i="65"/>
  <c r="I97" i="65" s="1"/>
  <c r="I194" i="65"/>
  <c r="K20" i="66"/>
  <c r="K40" i="66"/>
  <c r="K41" i="66" s="1"/>
  <c r="K76" i="65"/>
  <c r="K92" i="65"/>
  <c r="K110" i="65"/>
  <c r="K396" i="63"/>
  <c r="K397" i="63" s="1"/>
  <c r="K116" i="63"/>
  <c r="K204" i="63"/>
  <c r="I204" i="63"/>
  <c r="K216" i="63"/>
  <c r="I216" i="63"/>
  <c r="K228" i="63"/>
  <c r="K229" i="63" s="1"/>
  <c r="K230" i="63" s="1"/>
  <c r="I228" i="63"/>
  <c r="I229" i="63" s="1"/>
  <c r="I230" i="63" s="1"/>
  <c r="K268" i="63"/>
  <c r="I268" i="63"/>
  <c r="K284" i="63"/>
  <c r="I284" i="63"/>
  <c r="K364" i="63"/>
  <c r="K365" i="63" s="1"/>
  <c r="I364" i="63"/>
  <c r="I365" i="63" s="1"/>
  <c r="K400" i="63"/>
  <c r="I400" i="63"/>
  <c r="K412" i="63"/>
  <c r="I412" i="63"/>
  <c r="I96" i="63"/>
  <c r="I97" i="63" s="1"/>
  <c r="I98" i="63" s="1"/>
  <c r="I99" i="63" s="1"/>
  <c r="I100" i="63" s="1"/>
  <c r="I101" i="63" s="1"/>
  <c r="I102" i="63" s="1"/>
  <c r="I103" i="63" s="1"/>
  <c r="I104" i="63" s="1"/>
  <c r="I105" i="63" s="1"/>
  <c r="I132" i="63"/>
  <c r="I144" i="63"/>
  <c r="I145" i="63" s="1"/>
  <c r="I146" i="63" s="1"/>
  <c r="I168" i="63"/>
  <c r="I169" i="63" s="1"/>
  <c r="I188" i="63"/>
  <c r="K32" i="65"/>
  <c r="I32" i="65"/>
  <c r="K44" i="65"/>
  <c r="I44" i="65"/>
  <c r="K104" i="65"/>
  <c r="I104" i="65"/>
  <c r="I112" i="65"/>
  <c r="I180" i="65"/>
  <c r="K12" i="63"/>
  <c r="K13" i="63" s="1"/>
  <c r="K14" i="63" s="1"/>
  <c r="K170" i="63"/>
  <c r="I170" i="63"/>
  <c r="K208" i="63"/>
  <c r="K258" i="63"/>
  <c r="I258" i="63"/>
  <c r="K274" i="63"/>
  <c r="I274" i="63"/>
  <c r="K282" i="63"/>
  <c r="I282" i="63"/>
  <c r="K286" i="63"/>
  <c r="I286" i="63"/>
  <c r="I287" i="63" s="1"/>
  <c r="I328" i="63"/>
  <c r="I329" i="63" s="1"/>
  <c r="K350" i="63"/>
  <c r="I350" i="63"/>
  <c r="I351" i="63" s="1"/>
  <c r="I352" i="63" s="1"/>
  <c r="I353" i="63" s="1"/>
  <c r="K362" i="63"/>
  <c r="I362" i="63"/>
  <c r="K374" i="63"/>
  <c r="I374" i="63"/>
  <c r="I375" i="63" s="1"/>
  <c r="K390" i="63"/>
  <c r="I390" i="63"/>
  <c r="I391" i="63" s="1"/>
  <c r="K402" i="63"/>
  <c r="I402" i="63"/>
  <c r="I403" i="63" s="1"/>
  <c r="I404" i="63" s="1"/>
  <c r="I405" i="63" s="1"/>
  <c r="I44" i="63"/>
  <c r="I45" i="63" s="1"/>
  <c r="I90" i="63"/>
  <c r="I94" i="63"/>
  <c r="I142" i="63"/>
  <c r="I154" i="63"/>
  <c r="I155" i="63" s="1"/>
  <c r="I180" i="63"/>
  <c r="I186" i="63"/>
  <c r="I238" i="63"/>
  <c r="I239" i="63" s="1"/>
  <c r="I260" i="63"/>
  <c r="I266" i="63"/>
  <c r="I267" i="63" s="1"/>
  <c r="I290" i="63"/>
  <c r="I291" i="63" s="1"/>
  <c r="I292" i="63" s="1"/>
  <c r="I293" i="63" s="1"/>
  <c r="I294" i="63" s="1"/>
  <c r="I295" i="63" s="1"/>
  <c r="I296" i="63" s="1"/>
  <c r="I306" i="63"/>
  <c r="I307" i="63" s="1"/>
  <c r="I354" i="63"/>
  <c r="I355" i="63" s="1"/>
  <c r="I378" i="63"/>
  <c r="I410" i="63"/>
  <c r="I411" i="63" s="1"/>
  <c r="J21" i="64"/>
  <c r="J22" i="64" s="1"/>
  <c r="J23" i="64" s="1"/>
  <c r="J24" i="64" s="1"/>
  <c r="J25" i="64" s="1"/>
  <c r="J26" i="64" s="1"/>
  <c r="J27" i="64" s="1"/>
  <c r="L21" i="64"/>
  <c r="J40" i="64"/>
  <c r="L40" i="64"/>
  <c r="K26" i="65"/>
  <c r="I26" i="65"/>
  <c r="K34" i="65"/>
  <c r="K35" i="65" s="1"/>
  <c r="K36" i="65" s="1"/>
  <c r="K37" i="65" s="1"/>
  <c r="K38" i="65" s="1"/>
  <c r="K39" i="65" s="1"/>
  <c r="I34" i="65"/>
  <c r="I35" i="65" s="1"/>
  <c r="I36" i="65" s="1"/>
  <c r="I37" i="65" s="1"/>
  <c r="I38" i="65" s="1"/>
  <c r="I39" i="65" s="1"/>
  <c r="K46" i="65"/>
  <c r="K47" i="65" s="1"/>
  <c r="K48" i="65" s="1"/>
  <c r="I46" i="65"/>
  <c r="I47" i="65" s="1"/>
  <c r="I48" i="65" s="1"/>
  <c r="K54" i="65"/>
  <c r="I54" i="65"/>
  <c r="I55" i="65" s="1"/>
  <c r="I56" i="65" s="1"/>
  <c r="I58" i="65"/>
  <c r="K70" i="65"/>
  <c r="I70" i="65"/>
  <c r="I71" i="65" s="1"/>
  <c r="K134" i="65"/>
  <c r="I134" i="65"/>
  <c r="K162" i="65"/>
  <c r="I162" i="65"/>
  <c r="K170" i="65"/>
  <c r="I170" i="65"/>
  <c r="I124" i="65"/>
  <c r="I132" i="65"/>
  <c r="I133" i="65" s="1"/>
  <c r="I186" i="65"/>
  <c r="I202" i="65"/>
  <c r="K58" i="65"/>
  <c r="K128" i="65"/>
  <c r="K144" i="65"/>
  <c r="K131" i="63"/>
  <c r="K151" i="63"/>
  <c r="K155" i="63"/>
  <c r="K159" i="63"/>
  <c r="K163" i="63"/>
  <c r="I163" i="63"/>
  <c r="I164" i="63" s="1"/>
  <c r="I165" i="63" s="1"/>
  <c r="K167" i="63"/>
  <c r="K179" i="63"/>
  <c r="K211" i="63"/>
  <c r="K215" i="63"/>
  <c r="K235" i="63"/>
  <c r="K247" i="63"/>
  <c r="K248" i="63" s="1"/>
  <c r="K267" i="63"/>
  <c r="K287" i="63"/>
  <c r="K291" i="63"/>
  <c r="K292" i="63" s="1"/>
  <c r="K293" i="63" s="1"/>
  <c r="K294" i="63" s="1"/>
  <c r="K295" i="63" s="1"/>
  <c r="K296" i="63" s="1"/>
  <c r="K299" i="63"/>
  <c r="K300" i="63" s="1"/>
  <c r="K303" i="63"/>
  <c r="K304" i="63" s="1"/>
  <c r="I303" i="63"/>
  <c r="I304" i="63" s="1"/>
  <c r="K307" i="63"/>
  <c r="K327" i="63"/>
  <c r="K328" i="63" s="1"/>
  <c r="K329" i="63" s="1"/>
  <c r="K331" i="63"/>
  <c r="K335" i="63"/>
  <c r="K336" i="63" s="1"/>
  <c r="K337" i="63" s="1"/>
  <c r="K338" i="63" s="1"/>
  <c r="K339" i="63" s="1"/>
  <c r="K340" i="63" s="1"/>
  <c r="K341" i="63" s="1"/>
  <c r="K342" i="63" s="1"/>
  <c r="K343" i="63" s="1"/>
  <c r="K344" i="63" s="1"/>
  <c r="K345" i="63" s="1"/>
  <c r="K346" i="63" s="1"/>
  <c r="K347" i="63" s="1"/>
  <c r="K348" i="63" s="1"/>
  <c r="K349" i="63" s="1"/>
  <c r="I335" i="63"/>
  <c r="I336" i="63" s="1"/>
  <c r="I337" i="63" s="1"/>
  <c r="I338" i="63" s="1"/>
  <c r="I339" i="63" s="1"/>
  <c r="I340" i="63" s="1"/>
  <c r="I341" i="63" s="1"/>
  <c r="I342" i="63" s="1"/>
  <c r="I343" i="63" s="1"/>
  <c r="I344" i="63" s="1"/>
  <c r="I345" i="63" s="1"/>
  <c r="I346" i="63" s="1"/>
  <c r="I347" i="63" s="1"/>
  <c r="I348" i="63" s="1"/>
  <c r="I349" i="63" s="1"/>
  <c r="K351" i="63"/>
  <c r="K352" i="63" s="1"/>
  <c r="K353" i="63" s="1"/>
  <c r="K355" i="63"/>
  <c r="K359" i="63"/>
  <c r="K367" i="63"/>
  <c r="I367" i="63"/>
  <c r="K371" i="63"/>
  <c r="I371" i="63"/>
  <c r="I372" i="63" s="1"/>
  <c r="I373" i="63" s="1"/>
  <c r="K375" i="63"/>
  <c r="K383" i="63"/>
  <c r="K384" i="63" s="1"/>
  <c r="I383" i="63"/>
  <c r="I384" i="63" s="1"/>
  <c r="K391" i="63"/>
  <c r="K395" i="63"/>
  <c r="K399" i="63"/>
  <c r="K403" i="63"/>
  <c r="K404" i="63" s="1"/>
  <c r="K405" i="63" s="1"/>
  <c r="K407" i="63"/>
  <c r="I407" i="63"/>
  <c r="K411" i="63"/>
  <c r="K415" i="63"/>
  <c r="K416" i="63" s="1"/>
  <c r="K417" i="63" s="1"/>
  <c r="K418" i="63" s="1"/>
  <c r="K419" i="63" s="1"/>
  <c r="K420" i="63" s="1"/>
  <c r="K423" i="63"/>
  <c r="K427" i="63"/>
  <c r="I427" i="63"/>
  <c r="I16" i="63"/>
  <c r="I20" i="63"/>
  <c r="I24" i="63"/>
  <c r="I28" i="63"/>
  <c r="I32" i="63"/>
  <c r="I33" i="63" s="1"/>
  <c r="I34" i="63" s="1"/>
  <c r="I40" i="63"/>
  <c r="I46" i="63"/>
  <c r="I50" i="63"/>
  <c r="I55" i="63"/>
  <c r="I56" i="63" s="1"/>
  <c r="I57" i="63" s="1"/>
  <c r="I58" i="63" s="1"/>
  <c r="I59" i="63" s="1"/>
  <c r="I60" i="63" s="1"/>
  <c r="I61" i="63" s="1"/>
  <c r="I62" i="63" s="1"/>
  <c r="I63" i="63" s="1"/>
  <c r="I64" i="63" s="1"/>
  <c r="I65" i="63" s="1"/>
  <c r="I66" i="63" s="1"/>
  <c r="I67" i="63" s="1"/>
  <c r="I68" i="63" s="1"/>
  <c r="I69" i="63" s="1"/>
  <c r="I70" i="63" s="1"/>
  <c r="I71" i="63" s="1"/>
  <c r="I72" i="63" s="1"/>
  <c r="I73" i="63" s="1"/>
  <c r="I77" i="63"/>
  <c r="I78" i="63" s="1"/>
  <c r="I81" i="63"/>
  <c r="I86" i="63"/>
  <c r="I91" i="63"/>
  <c r="I92" i="63" s="1"/>
  <c r="I95" i="63"/>
  <c r="I108" i="63"/>
  <c r="I109" i="63" s="1"/>
  <c r="I110" i="63" s="1"/>
  <c r="I111" i="63" s="1"/>
  <c r="I112" i="63" s="1"/>
  <c r="I116" i="63"/>
  <c r="I120" i="63"/>
  <c r="I130" i="63"/>
  <c r="I131" i="63" s="1"/>
  <c r="I139" i="63"/>
  <c r="I150" i="63"/>
  <c r="I151" i="63" s="1"/>
  <c r="I158" i="63"/>
  <c r="I159" i="63" s="1"/>
  <c r="I166" i="63"/>
  <c r="I167" i="63" s="1"/>
  <c r="I174" i="63"/>
  <c r="I182" i="63"/>
  <c r="I187" i="63"/>
  <c r="I192" i="63"/>
  <c r="I193" i="63" s="1"/>
  <c r="I194" i="63" s="1"/>
  <c r="I195" i="63" s="1"/>
  <c r="I201" i="63"/>
  <c r="I202" i="63" s="1"/>
  <c r="I206" i="63"/>
  <c r="I207" i="63" s="1"/>
  <c r="I208" i="63" s="1"/>
  <c r="I214" i="63"/>
  <c r="I215" i="63" s="1"/>
  <c r="I226" i="63"/>
  <c r="I233" i="63"/>
  <c r="I243" i="63"/>
  <c r="I251" i="63"/>
  <c r="I252" i="63" s="1"/>
  <c r="I253" i="63" s="1"/>
  <c r="I254" i="63" s="1"/>
  <c r="I255" i="63" s="1"/>
  <c r="I256" i="63" s="1"/>
  <c r="I257" i="63" s="1"/>
  <c r="I261" i="63"/>
  <c r="I269" i="63"/>
  <c r="I275" i="63"/>
  <c r="I283" i="63"/>
  <c r="I298" i="63"/>
  <c r="I299" i="63" s="1"/>
  <c r="I300" i="63" s="1"/>
  <c r="I309" i="63"/>
  <c r="I310" i="63" s="1"/>
  <c r="I330" i="63"/>
  <c r="I331" i="63" s="1"/>
  <c r="I357" i="63"/>
  <c r="I358" i="63" s="1"/>
  <c r="I359" i="63" s="1"/>
  <c r="I368" i="63"/>
  <c r="I369" i="63" s="1"/>
  <c r="I370" i="63" s="1"/>
  <c r="I380" i="63"/>
  <c r="I388" i="63"/>
  <c r="I389" i="63" s="1"/>
  <c r="I401" i="63"/>
  <c r="I413" i="63"/>
  <c r="I414" i="63" s="1"/>
  <c r="I415" i="63" s="1"/>
  <c r="I416" i="63" s="1"/>
  <c r="I417" i="63" s="1"/>
  <c r="I418" i="63" s="1"/>
  <c r="I419" i="63" s="1"/>
  <c r="I420" i="63" s="1"/>
  <c r="I428" i="63"/>
  <c r="K55" i="65"/>
  <c r="K56" i="65" s="1"/>
  <c r="K108" i="65"/>
  <c r="K168" i="65"/>
  <c r="I12" i="65"/>
  <c r="I20" i="65"/>
  <c r="I42" i="65"/>
  <c r="I43" i="65" s="1"/>
  <c r="I66" i="65"/>
  <c r="I67" i="65" s="1"/>
  <c r="I86" i="65"/>
  <c r="I87" i="65" s="1"/>
  <c r="I118" i="65"/>
  <c r="I126" i="65"/>
  <c r="I188" i="65"/>
  <c r="I196" i="65"/>
  <c r="K6" i="68"/>
  <c r="I6" i="68"/>
  <c r="K8" i="68"/>
  <c r="I8" i="68"/>
  <c r="K20" i="68"/>
  <c r="I20" i="68"/>
  <c r="K24" i="68"/>
  <c r="I24" i="68"/>
  <c r="I5" i="66"/>
  <c r="I6" i="66" s="1"/>
  <c r="I7" i="66" s="1"/>
  <c r="K5" i="66"/>
  <c r="K6" i="66" s="1"/>
  <c r="K7" i="66" s="1"/>
  <c r="K49" i="66"/>
  <c r="K50" i="66" s="1"/>
  <c r="K51" i="66" s="1"/>
  <c r="K52" i="66" s="1"/>
  <c r="K53" i="66" s="1"/>
  <c r="I49" i="66"/>
  <c r="I50" i="66" s="1"/>
  <c r="I51" i="66" s="1"/>
  <c r="I52" i="66" s="1"/>
  <c r="I53" i="66" s="1"/>
  <c r="I13" i="66"/>
  <c r="I29" i="66"/>
  <c r="I43" i="66"/>
  <c r="I44" i="66" s="1"/>
  <c r="I45" i="66" s="1"/>
  <c r="I46" i="66" s="1"/>
  <c r="I47" i="66" s="1"/>
  <c r="I48" i="66" s="1"/>
  <c r="K27" i="66"/>
  <c r="K28" i="66" s="1"/>
  <c r="K62" i="65"/>
  <c r="K80" i="65"/>
  <c r="K148" i="65"/>
  <c r="K149" i="65" s="1"/>
  <c r="K272" i="63"/>
  <c r="K308" i="63"/>
  <c r="K81" i="65"/>
  <c r="K89" i="65"/>
  <c r="K90" i="65" s="1"/>
  <c r="K97" i="65"/>
  <c r="K133" i="65"/>
  <c r="K153" i="65"/>
  <c r="K154" i="65" s="1"/>
  <c r="K155" i="65" s="1"/>
  <c r="I41" i="65"/>
  <c r="I85" i="65"/>
  <c r="I113" i="65"/>
  <c r="I117" i="65"/>
  <c r="I121" i="65"/>
  <c r="I125" i="65"/>
  <c r="I129" i="65"/>
  <c r="I130" i="65" s="1"/>
  <c r="I181" i="65"/>
  <c r="I182" i="65" s="1"/>
  <c r="I183" i="65" s="1"/>
  <c r="I184" i="65" s="1"/>
  <c r="I187" i="65"/>
  <c r="I191" i="65"/>
  <c r="I195" i="65"/>
  <c r="I199" i="65"/>
  <c r="I200" i="65" s="1"/>
  <c r="I203" i="65"/>
  <c r="I8" i="66"/>
  <c r="I9" i="66" s="1"/>
  <c r="I10" i="66" s="1"/>
  <c r="I12" i="66"/>
  <c r="I18" i="66"/>
  <c r="K8" i="65"/>
  <c r="K9" i="65" s="1"/>
  <c r="K17" i="65"/>
  <c r="K189" i="65"/>
  <c r="K190" i="65" s="1"/>
  <c r="J28" i="64"/>
  <c r="L28" i="64"/>
  <c r="K52" i="65"/>
  <c r="K63" i="65"/>
  <c r="K64" i="65" s="1"/>
  <c r="K65" i="65" s="1"/>
  <c r="K67" i="65"/>
  <c r="K71" i="65"/>
  <c r="K75" i="65"/>
  <c r="K87" i="65"/>
  <c r="K95" i="65"/>
  <c r="K99" i="65"/>
  <c r="K100" i="65" s="1"/>
  <c r="K111" i="65"/>
  <c r="K116" i="65"/>
  <c r="K143" i="65"/>
  <c r="K147" i="65"/>
  <c r="K159" i="65"/>
  <c r="K160" i="65" s="1"/>
  <c r="K176" i="65"/>
  <c r="K177" i="65" s="1"/>
  <c r="K178" i="65" s="1"/>
  <c r="K179" i="65" s="1"/>
  <c r="K183" i="65"/>
  <c r="K184" i="65" s="1"/>
  <c r="K200" i="65"/>
  <c r="I13" i="65"/>
  <c r="I21" i="65"/>
  <c r="I22" i="65" s="1"/>
  <c r="I73" i="65"/>
  <c r="I74" i="65" s="1"/>
  <c r="I75" i="65" s="1"/>
  <c r="I83" i="65"/>
  <c r="I115" i="65"/>
  <c r="I116" i="65" s="1"/>
  <c r="I131" i="65"/>
  <c r="I145" i="65"/>
  <c r="I151" i="65"/>
  <c r="I197" i="65"/>
  <c r="I201" i="65"/>
  <c r="K43" i="66"/>
  <c r="K44" i="66" s="1"/>
  <c r="K45" i="66" s="1"/>
  <c r="K46" i="66" s="1"/>
  <c r="K47" i="66" s="1"/>
  <c r="K48" i="66" s="1"/>
  <c r="I14" i="66"/>
  <c r="I15" i="66" s="1"/>
  <c r="I16" i="66" s="1"/>
  <c r="L31" i="64"/>
  <c r="L47" i="64"/>
  <c r="J37" i="64"/>
  <c r="L49" i="64"/>
  <c r="L57" i="64"/>
  <c r="L61" i="64"/>
  <c r="L62" i="64" s="1"/>
  <c r="L63" i="64" s="1"/>
  <c r="L152" i="64"/>
  <c r="L188" i="64"/>
  <c r="J368" i="64"/>
  <c r="J388" i="64"/>
  <c r="N4382" i="67" s="1"/>
  <c r="J408" i="64"/>
  <c r="N4606" i="67" s="1"/>
  <c r="L22" i="64"/>
  <c r="J83" i="64"/>
  <c r="J378" i="64"/>
  <c r="J154" i="64"/>
  <c r="N1552" i="67" s="1"/>
  <c r="J418" i="64"/>
  <c r="L158" i="64"/>
  <c r="L109" i="64"/>
  <c r="J186" i="64"/>
  <c r="N2089" i="67" s="1"/>
  <c r="L411" i="64"/>
  <c r="J71" i="64"/>
  <c r="J72" i="64" s="1"/>
  <c r="J73" i="64" s="1"/>
  <c r="L75" i="64"/>
  <c r="L76" i="64" s="1"/>
  <c r="J111" i="64"/>
  <c r="J112" i="64" s="1"/>
  <c r="L173" i="64"/>
  <c r="L174" i="64" s="1"/>
  <c r="L175" i="64" s="1"/>
  <c r="L182" i="64"/>
  <c r="L183" i="64" s="1"/>
  <c r="J298" i="64"/>
  <c r="N3220" i="67" s="1"/>
  <c r="J314" i="64"/>
  <c r="J315" i="64" s="1"/>
  <c r="J218" i="64"/>
  <c r="J333" i="64"/>
  <c r="J334" i="64" s="1"/>
  <c r="J335" i="64" s="1"/>
  <c r="J336" i="64" s="1"/>
  <c r="L110" i="64"/>
  <c r="L111" i="64" s="1"/>
  <c r="L112" i="64" s="1"/>
  <c r="L113" i="64" s="1"/>
  <c r="L114" i="64" s="1"/>
  <c r="L115" i="64" s="1"/>
  <c r="L116" i="64" s="1"/>
  <c r="L213" i="64"/>
  <c r="L241" i="64"/>
  <c r="L341" i="64"/>
  <c r="L342" i="64" s="1"/>
  <c r="L343" i="64" s="1"/>
  <c r="L344" i="64" s="1"/>
  <c r="L385" i="64"/>
  <c r="L386" i="64" s="1"/>
  <c r="J281" i="64"/>
  <c r="L297" i="64"/>
  <c r="L298" i="64" s="1"/>
  <c r="L299" i="64" s="1"/>
  <c r="L300" i="64" s="1"/>
  <c r="L301" i="64" s="1"/>
  <c r="L302" i="64" s="1"/>
  <c r="L303" i="64" s="1"/>
  <c r="L79" i="64"/>
  <c r="L106" i="64"/>
  <c r="L107" i="64" s="1"/>
  <c r="L119" i="64"/>
  <c r="L120" i="64" s="1"/>
  <c r="L121" i="64" s="1"/>
  <c r="L122" i="64" s="1"/>
  <c r="L123" i="64" s="1"/>
  <c r="L142" i="64"/>
  <c r="L143" i="64" s="1"/>
  <c r="L144" i="64" s="1"/>
  <c r="L198" i="64"/>
  <c r="L199" i="64" s="1"/>
  <c r="L206" i="64"/>
  <c r="L214" i="64"/>
  <c r="L222" i="64"/>
  <c r="L265" i="64"/>
  <c r="L266" i="64" s="1"/>
  <c r="L401" i="64"/>
  <c r="L402" i="64" s="1"/>
  <c r="J67" i="64"/>
  <c r="N505" i="67" s="1"/>
  <c r="J161" i="64"/>
  <c r="N1747" i="67" s="1"/>
  <c r="J194" i="64"/>
  <c r="N2190" i="67" s="1"/>
  <c r="J230" i="64"/>
  <c r="N2571" i="67" s="1"/>
  <c r="J282" i="64"/>
  <c r="N3131" i="67" s="1"/>
  <c r="J339" i="64"/>
  <c r="N3782" i="67" s="1"/>
  <c r="J379" i="64"/>
  <c r="N4361" i="67" s="1"/>
  <c r="J425" i="64"/>
  <c r="N4768" i="67" s="1"/>
  <c r="L45" i="64"/>
  <c r="L46" i="64" s="1"/>
  <c r="L217" i="64"/>
  <c r="L242" i="64"/>
  <c r="L243" i="64" s="1"/>
  <c r="L244" i="64" s="1"/>
  <c r="L313" i="64"/>
  <c r="L314" i="64" s="1"/>
  <c r="L315" i="64" s="1"/>
  <c r="L316" i="64" s="1"/>
  <c r="L317" i="64" s="1"/>
  <c r="L318" i="64" s="1"/>
  <c r="L319" i="64" s="1"/>
  <c r="L345" i="64"/>
  <c r="L422" i="64"/>
  <c r="J32" i="64"/>
  <c r="J33" i="64" s="1"/>
  <c r="J34" i="64" s="1"/>
  <c r="J35" i="64" s="1"/>
  <c r="J36" i="64" s="1"/>
  <c r="L50" i="64"/>
  <c r="L51" i="64" s="1"/>
  <c r="L52" i="64" s="1"/>
  <c r="L58" i="64"/>
  <c r="L59" i="64" s="1"/>
  <c r="L81" i="64"/>
  <c r="L189" i="64"/>
  <c r="L190" i="64" s="1"/>
  <c r="J41" i="64"/>
  <c r="J74" i="64"/>
  <c r="N605" i="67" s="1"/>
  <c r="J141" i="64"/>
  <c r="J142" i="64" s="1"/>
  <c r="N1333" i="67" s="1"/>
  <c r="J166" i="64"/>
  <c r="N1824" i="67" s="1"/>
  <c r="J293" i="64"/>
  <c r="N3198" i="67" s="1"/>
  <c r="J349" i="64"/>
  <c r="N3944" i="67" s="1"/>
  <c r="J390" i="64"/>
  <c r="N4396" i="67" s="1"/>
  <c r="J134" i="64"/>
  <c r="J135" i="64" s="1"/>
  <c r="L169" i="64"/>
  <c r="L170" i="64" s="1"/>
  <c r="L171" i="64" s="1"/>
  <c r="L257" i="64"/>
  <c r="L258" i="64" s="1"/>
  <c r="L259" i="64" s="1"/>
  <c r="L371" i="64"/>
  <c r="L394" i="64"/>
  <c r="L426" i="64"/>
  <c r="L54" i="64"/>
  <c r="J90" i="64"/>
  <c r="N723" i="67" s="1"/>
  <c r="J98" i="64"/>
  <c r="N734" i="67" s="1"/>
  <c r="L165" i="64"/>
  <c r="L185" i="64"/>
  <c r="L193" i="64"/>
  <c r="L201" i="64"/>
  <c r="L202" i="64" s="1"/>
  <c r="L203" i="64" s="1"/>
  <c r="J285" i="64"/>
  <c r="J286" i="64" s="1"/>
  <c r="J287" i="64" s="1"/>
  <c r="J288" i="64" s="1"/>
  <c r="J289" i="64" s="1"/>
  <c r="J290" i="64" s="1"/>
  <c r="J291" i="64" s="1"/>
  <c r="L305" i="64"/>
  <c r="L306" i="64" s="1"/>
  <c r="L307" i="64" s="1"/>
  <c r="L308" i="64" s="1"/>
  <c r="L325" i="64"/>
  <c r="L326" i="64" s="1"/>
  <c r="L327" i="64" s="1"/>
  <c r="L328" i="64" s="1"/>
  <c r="L329" i="64" s="1"/>
  <c r="L330" i="64" s="1"/>
  <c r="L331" i="64" s="1"/>
  <c r="L365" i="64"/>
  <c r="L366" i="64" s="1"/>
  <c r="L373" i="64"/>
  <c r="L380" i="64"/>
  <c r="L381" i="64" s="1"/>
  <c r="L396" i="64"/>
  <c r="L397" i="64" s="1"/>
  <c r="L405" i="64"/>
  <c r="L416" i="64"/>
  <c r="L417" i="64" s="1"/>
  <c r="J29" i="64"/>
  <c r="J30" i="64" s="1"/>
  <c r="J82" i="64"/>
  <c r="N625" i="67" s="1"/>
  <c r="J150" i="64"/>
  <c r="N1469" i="67" s="1"/>
  <c r="J177" i="64"/>
  <c r="N2010" i="67" s="1"/>
  <c r="J294" i="64"/>
  <c r="J295" i="64" s="1"/>
  <c r="J296" i="64" s="1"/>
  <c r="J350" i="64"/>
  <c r="N3962" i="67" s="1"/>
  <c r="J398" i="64"/>
  <c r="J399" i="64" s="1"/>
  <c r="L153" i="64"/>
  <c r="L406" i="64"/>
  <c r="J256" i="64"/>
  <c r="N2776" i="67"/>
  <c r="N2775" i="67"/>
  <c r="N2778" i="67"/>
  <c r="N2777" i="67"/>
  <c r="N2762" i="67"/>
  <c r="N716" i="67"/>
  <c r="J94" i="64"/>
  <c r="J95" i="64" s="1"/>
  <c r="J96" i="64" s="1"/>
  <c r="N713" i="67"/>
  <c r="N709" i="67"/>
  <c r="N705" i="67"/>
  <c r="N701" i="67"/>
  <c r="N697" i="67"/>
  <c r="N693" i="67"/>
  <c r="N689" i="67"/>
  <c r="N712" i="67"/>
  <c r="N707" i="67"/>
  <c r="N702" i="67"/>
  <c r="N696" i="67"/>
  <c r="N691" i="67"/>
  <c r="N646" i="67"/>
  <c r="N711" i="67"/>
  <c r="N706" i="67"/>
  <c r="N700" i="67"/>
  <c r="N695" i="67"/>
  <c r="N690" i="67"/>
  <c r="N710" i="67"/>
  <c r="N704" i="67"/>
  <c r="N699" i="67"/>
  <c r="N694" i="67"/>
  <c r="N698" i="67"/>
  <c r="N714" i="67"/>
  <c r="N692" i="67"/>
  <c r="N708" i="67"/>
  <c r="N735" i="67"/>
  <c r="N560" i="67"/>
  <c r="N563" i="67"/>
  <c r="N1605" i="67"/>
  <c r="N1601" i="67"/>
  <c r="N1597" i="67"/>
  <c r="N1593" i="67"/>
  <c r="N1604" i="67"/>
  <c r="N1600" i="67"/>
  <c r="N1596" i="67"/>
  <c r="N1592" i="67"/>
  <c r="N1607" i="67"/>
  <c r="N1603" i="67"/>
  <c r="N1599" i="67"/>
  <c r="N1595" i="67"/>
  <c r="N1598" i="67"/>
  <c r="N1594" i="67"/>
  <c r="N1606" i="67"/>
  <c r="N1602" i="67"/>
  <c r="J170" i="64"/>
  <c r="J171" i="64" s="1"/>
  <c r="N1961" i="67"/>
  <c r="N1957" i="67"/>
  <c r="N1953" i="67"/>
  <c r="N1937" i="67"/>
  <c r="N1917" i="67"/>
  <c r="N1893" i="67"/>
  <c r="N1889" i="67"/>
  <c r="N1885" i="67"/>
  <c r="N1877" i="67"/>
  <c r="N1956" i="67"/>
  <c r="N1952" i="67"/>
  <c r="N1924" i="67"/>
  <c r="N1888" i="67"/>
  <c r="N1884" i="67"/>
  <c r="N1872" i="67"/>
  <c r="N1864" i="67"/>
  <c r="N1959" i="67"/>
  <c r="N1955" i="67"/>
  <c r="N1951" i="67"/>
  <c r="N1931" i="67"/>
  <c r="N1891" i="67"/>
  <c r="N1887" i="67"/>
  <c r="N1962" i="67"/>
  <c r="N1938" i="67"/>
  <c r="N1958" i="67"/>
  <c r="N1890" i="67"/>
  <c r="N1886" i="67"/>
  <c r="N1954" i="67"/>
  <c r="J310" i="64"/>
  <c r="J311" i="64" s="1"/>
  <c r="N3252" i="67"/>
  <c r="N3247" i="67"/>
  <c r="N3246" i="67"/>
  <c r="J342" i="64"/>
  <c r="J343" i="64" s="1"/>
  <c r="J344" i="64" s="1"/>
  <c r="N3852" i="67"/>
  <c r="N3836" i="67"/>
  <c r="N3832" i="67"/>
  <c r="N3828" i="67"/>
  <c r="N3824" i="67"/>
  <c r="N3831" i="67"/>
  <c r="N3811" i="67"/>
  <c r="N3787" i="67"/>
  <c r="N3783" i="67"/>
  <c r="N3854" i="67"/>
  <c r="N3830" i="67"/>
  <c r="N3826" i="67"/>
  <c r="N3822" i="67"/>
  <c r="N3818" i="67"/>
  <c r="N3814" i="67"/>
  <c r="N3790" i="67"/>
  <c r="N3805" i="67"/>
  <c r="N3804" i="67"/>
  <c r="N3817" i="67"/>
  <c r="N3812" i="67"/>
  <c r="N3829" i="67"/>
  <c r="N3784" i="67"/>
  <c r="J386" i="64"/>
  <c r="N4371" i="67"/>
  <c r="N4374" i="67"/>
  <c r="N4373" i="67"/>
  <c r="J159" i="64"/>
  <c r="N1685" i="67"/>
  <c r="N1684" i="67"/>
  <c r="N1699" i="67"/>
  <c r="J348" i="64"/>
  <c r="N3916" i="67"/>
  <c r="N3908" i="67"/>
  <c r="N3911" i="67"/>
  <c r="N3918" i="67"/>
  <c r="N3917" i="67"/>
  <c r="N4588" i="67"/>
  <c r="N4552" i="67"/>
  <c r="N4548" i="67"/>
  <c r="N4540" i="67"/>
  <c r="N4536" i="67"/>
  <c r="N4579" i="67"/>
  <c r="N4571" i="67"/>
  <c r="N4551" i="67"/>
  <c r="N4539" i="67"/>
  <c r="N4535" i="67"/>
  <c r="N4570" i="67"/>
  <c r="N4554" i="67"/>
  <c r="N4538" i="67"/>
  <c r="N4534" i="67"/>
  <c r="N4601" i="67"/>
  <c r="N4565" i="67"/>
  <c r="N4545" i="67"/>
  <c r="N4541" i="67"/>
  <c r="N4549" i="67"/>
  <c r="N4537" i="67"/>
  <c r="N4577" i="67"/>
  <c r="N4747" i="67"/>
  <c r="N4746" i="67"/>
  <c r="N1389" i="67"/>
  <c r="N1357" i="67"/>
  <c r="N1355" i="67"/>
  <c r="J369" i="64"/>
  <c r="J370" i="64" s="1"/>
  <c r="N4140" i="67"/>
  <c r="N4139" i="67"/>
  <c r="N4158" i="67"/>
  <c r="N4142" i="67"/>
  <c r="N4138" i="67"/>
  <c r="N4157" i="67"/>
  <c r="N4145" i="67"/>
  <c r="J389" i="64"/>
  <c r="N2708" i="67"/>
  <c r="N2706" i="67"/>
  <c r="N441" i="67"/>
  <c r="N440" i="67"/>
  <c r="N415" i="67"/>
  <c r="N443" i="67"/>
  <c r="N442" i="67"/>
  <c r="J149" i="64"/>
  <c r="N1441" i="67"/>
  <c r="N1401" i="67"/>
  <c r="N1440" i="67"/>
  <c r="N1443" i="67"/>
  <c r="N1581" i="67"/>
  <c r="N1573" i="67"/>
  <c r="N1580" i="67"/>
  <c r="N1572" i="67"/>
  <c r="N1568" i="67"/>
  <c r="N1571" i="67"/>
  <c r="N1574" i="67"/>
  <c r="N1570" i="67"/>
  <c r="N1582" i="67"/>
  <c r="N1985" i="67"/>
  <c r="N1984" i="67"/>
  <c r="N1983" i="67"/>
  <c r="N1986" i="67"/>
  <c r="N1982" i="67"/>
  <c r="N2304" i="67"/>
  <c r="N2302" i="67"/>
  <c r="N2310" i="67"/>
  <c r="L208" i="64"/>
  <c r="L209" i="64" s="1"/>
  <c r="L210" i="64" s="1"/>
  <c r="N2472" i="67"/>
  <c r="N2468" i="67"/>
  <c r="N2464" i="67"/>
  <c r="N2471" i="67"/>
  <c r="N2467" i="67"/>
  <c r="N2463" i="67"/>
  <c r="N2469" i="67"/>
  <c r="N2461" i="67"/>
  <c r="N2466" i="67"/>
  <c r="N2465" i="67"/>
  <c r="N2470" i="67"/>
  <c r="N2462" i="67"/>
  <c r="L276" i="64"/>
  <c r="L277" i="64" s="1"/>
  <c r="L278" i="64" s="1"/>
  <c r="L279" i="64" s="1"/>
  <c r="J321" i="64"/>
  <c r="N3271" i="67"/>
  <c r="N3270" i="67"/>
  <c r="L340" i="64"/>
  <c r="L125" i="64"/>
  <c r="L126" i="64" s="1"/>
  <c r="L127" i="64" s="1"/>
  <c r="L128" i="64" s="1"/>
  <c r="L129" i="64" s="1"/>
  <c r="L130" i="64" s="1"/>
  <c r="L131" i="64" s="1"/>
  <c r="L132" i="64" s="1"/>
  <c r="L260" i="64"/>
  <c r="L261" i="64" s="1"/>
  <c r="J260" i="64"/>
  <c r="N3124" i="67"/>
  <c r="N3120" i="67"/>
  <c r="N3123" i="67"/>
  <c r="N3119" i="67"/>
  <c r="N3122" i="67"/>
  <c r="N3118" i="67"/>
  <c r="N3121" i="67"/>
  <c r="N3647" i="67"/>
  <c r="N3627" i="67"/>
  <c r="N3623" i="67"/>
  <c r="N3615" i="67"/>
  <c r="N3611" i="67"/>
  <c r="N3607" i="67"/>
  <c r="N3587" i="67"/>
  <c r="N3583" i="67"/>
  <c r="N3575" i="67"/>
  <c r="N3563" i="67"/>
  <c r="N3559" i="67"/>
  <c r="N3555" i="67"/>
  <c r="N3738" i="67"/>
  <c r="N3718" i="67"/>
  <c r="N3678" i="67"/>
  <c r="N3626" i="67"/>
  <c r="N3614" i="67"/>
  <c r="N3602" i="67"/>
  <c r="N3598" i="67"/>
  <c r="N3613" i="67"/>
  <c r="N3589" i="67"/>
  <c r="N3584" i="67"/>
  <c r="N3561" i="67"/>
  <c r="N3556" i="67"/>
  <c r="N3592" i="67"/>
  <c r="N3565" i="67"/>
  <c r="N3560" i="67"/>
  <c r="N3669" i="67"/>
  <c r="N3644" i="67"/>
  <c r="N3586" i="67"/>
  <c r="N3568" i="67"/>
  <c r="N3558" i="67"/>
  <c r="N3529" i="67"/>
  <c r="N3656" i="67"/>
  <c r="N3552" i="67"/>
  <c r="N3676" i="67"/>
  <c r="N3590" i="67"/>
  <c r="N3609" i="67"/>
  <c r="N3580" i="67"/>
  <c r="N3576" i="67"/>
  <c r="N3625" i="67"/>
  <c r="N3616" i="67"/>
  <c r="J53" i="64"/>
  <c r="J68" i="64"/>
  <c r="J77" i="64"/>
  <c r="N614" i="67" s="1"/>
  <c r="N1341" i="67"/>
  <c r="N1225" i="67"/>
  <c r="N1331" i="67"/>
  <c r="N1342" i="67"/>
  <c r="N1338" i="67"/>
  <c r="N1749" i="67"/>
  <c r="N1748" i="67"/>
  <c r="N1746" i="67"/>
  <c r="J168" i="64"/>
  <c r="J214" i="64"/>
  <c r="N2376" i="67"/>
  <c r="N2377" i="67"/>
  <c r="N2572" i="67"/>
  <c r="N2573" i="67"/>
  <c r="J258" i="64"/>
  <c r="J259" i="64" s="1"/>
  <c r="N2796" i="67"/>
  <c r="N2784" i="67"/>
  <c r="N2797" i="67"/>
  <c r="J272" i="64"/>
  <c r="N3139" i="67"/>
  <c r="N3134" i="67"/>
  <c r="J340" i="64"/>
  <c r="N3779" i="67"/>
  <c r="N3780" i="67"/>
  <c r="J372" i="64"/>
  <c r="J391" i="64"/>
  <c r="N4414" i="67"/>
  <c r="J404" i="64"/>
  <c r="J405" i="64" s="1"/>
  <c r="J412" i="64"/>
  <c r="J420" i="64"/>
  <c r="L64" i="64"/>
  <c r="L88" i="64"/>
  <c r="L97" i="64"/>
  <c r="L98" i="64" s="1"/>
  <c r="L99" i="64" s="1"/>
  <c r="L100" i="64" s="1"/>
  <c r="L101" i="64" s="1"/>
  <c r="L102" i="64" s="1"/>
  <c r="L133" i="64"/>
  <c r="L147" i="64"/>
  <c r="L176" i="64"/>
  <c r="L195" i="64"/>
  <c r="L204" i="64"/>
  <c r="L224" i="64"/>
  <c r="L225" i="64"/>
  <c r="L226" i="64" s="1"/>
  <c r="L227" i="64" s="1"/>
  <c r="L228" i="64" s="1"/>
  <c r="L229" i="64" s="1"/>
  <c r="J225" i="64"/>
  <c r="J226" i="64" s="1"/>
  <c r="J227" i="64" s="1"/>
  <c r="N2752" i="67"/>
  <c r="N2748" i="67"/>
  <c r="N2751" i="67"/>
  <c r="N2753" i="67"/>
  <c r="N2750" i="67"/>
  <c r="N2754" i="67"/>
  <c r="L269" i="64"/>
  <c r="L270" i="64" s="1"/>
  <c r="L271" i="64" s="1"/>
  <c r="J269" i="64"/>
  <c r="J270" i="64" s="1"/>
  <c r="N3230" i="67"/>
  <c r="N3225" i="67"/>
  <c r="N3876" i="67"/>
  <c r="N3875" i="67"/>
  <c r="N3878" i="67"/>
  <c r="N3874" i="67"/>
  <c r="N3877" i="67"/>
  <c r="N3873" i="67"/>
  <c r="L409" i="64"/>
  <c r="L410" i="64" s="1"/>
  <c r="J409" i="64"/>
  <c r="J410" i="64" s="1"/>
  <c r="N4612" i="67" s="1"/>
  <c r="N4740" i="67"/>
  <c r="N4739" i="67"/>
  <c r="J45" i="64"/>
  <c r="J46" i="64" s="1"/>
  <c r="J55" i="64"/>
  <c r="J65" i="64"/>
  <c r="J69" i="64"/>
  <c r="N530" i="67" s="1"/>
  <c r="J78" i="64"/>
  <c r="J103" i="64"/>
  <c r="J104" i="64" s="1"/>
  <c r="J118" i="64"/>
  <c r="J119" i="64" s="1"/>
  <c r="J120" i="64" s="1"/>
  <c r="J145" i="64"/>
  <c r="J151" i="64"/>
  <c r="J157" i="64"/>
  <c r="J162" i="64"/>
  <c r="J178" i="64"/>
  <c r="J179" i="64" s="1"/>
  <c r="J187" i="64"/>
  <c r="J188" i="64" s="1"/>
  <c r="J189" i="64" s="1"/>
  <c r="J196" i="64"/>
  <c r="N2201" i="67" s="1"/>
  <c r="J205" i="64"/>
  <c r="J215" i="64"/>
  <c r="J221" i="64"/>
  <c r="J222" i="64" s="1"/>
  <c r="J232" i="64"/>
  <c r="J262" i="64"/>
  <c r="J263" i="64" s="1"/>
  <c r="J273" i="64"/>
  <c r="J283" i="64"/>
  <c r="N3145" i="67" s="1"/>
  <c r="J304" i="64"/>
  <c r="J322" i="64"/>
  <c r="J363" i="64"/>
  <c r="J374" i="64"/>
  <c r="J382" i="64"/>
  <c r="J413" i="64"/>
  <c r="L70" i="64"/>
  <c r="L89" i="64"/>
  <c r="L90" i="64" s="1"/>
  <c r="L91" i="64" s="1"/>
  <c r="L92" i="64" s="1"/>
  <c r="L148" i="64"/>
  <c r="L149" i="64" s="1"/>
  <c r="L156" i="64"/>
  <c r="L219" i="64"/>
  <c r="L220" i="64" s="1"/>
  <c r="L235" i="64"/>
  <c r="L236" i="64" s="1"/>
  <c r="L237" i="64" s="1"/>
  <c r="L238" i="64" s="1"/>
  <c r="L239" i="64" s="1"/>
  <c r="L245" i="64"/>
  <c r="L280" i="64"/>
  <c r="L309" i="64"/>
  <c r="L310" i="64" s="1"/>
  <c r="L311" i="64" s="1"/>
  <c r="L320" i="64"/>
  <c r="L321" i="64" s="1"/>
  <c r="L346" i="64"/>
  <c r="L347" i="64" s="1"/>
  <c r="L348" i="64" s="1"/>
  <c r="L387" i="64"/>
  <c r="L388" i="64" s="1"/>
  <c r="L389" i="64" s="1"/>
  <c r="L407" i="64"/>
  <c r="L408" i="64" s="1"/>
  <c r="N3160" i="67"/>
  <c r="N3179" i="67"/>
  <c r="J377" i="64"/>
  <c r="N4292" i="67"/>
  <c r="N4295" i="67"/>
  <c r="N4291" i="67"/>
  <c r="N4267" i="67"/>
  <c r="N4294" i="67"/>
  <c r="N4293" i="67"/>
  <c r="N4273" i="67"/>
  <c r="L384" i="64"/>
  <c r="J384" i="64"/>
  <c r="N4365" i="67" s="1"/>
  <c r="J393" i="64"/>
  <c r="N4428" i="67"/>
  <c r="N4425" i="67"/>
  <c r="N4429" i="67"/>
  <c r="L135" i="64"/>
  <c r="L136" i="64" s="1"/>
  <c r="L137" i="64" s="1"/>
  <c r="L138" i="64" s="1"/>
  <c r="L139" i="64" s="1"/>
  <c r="L140" i="64" s="1"/>
  <c r="L23" i="64"/>
  <c r="L24" i="64" s="1"/>
  <c r="L25" i="64" s="1"/>
  <c r="L26" i="64" s="1"/>
  <c r="L27" i="64" s="1"/>
  <c r="J42" i="64"/>
  <c r="J43" i="64" s="1"/>
  <c r="J84" i="64"/>
  <c r="J85" i="64" s="1"/>
  <c r="J117" i="64"/>
  <c r="N1473" i="67"/>
  <c r="N1480" i="67"/>
  <c r="N1479" i="67"/>
  <c r="N1463" i="67"/>
  <c r="N1997" i="67"/>
  <c r="N1993" i="67"/>
  <c r="N1996" i="67"/>
  <c r="N1999" i="67"/>
  <c r="N1995" i="67"/>
  <c r="N1998" i="67"/>
  <c r="N2696" i="67"/>
  <c r="N2692" i="67"/>
  <c r="N2695" i="67"/>
  <c r="N2691" i="67"/>
  <c r="N2694" i="67"/>
  <c r="N2693" i="67"/>
  <c r="N2690" i="67"/>
  <c r="N2697" i="67"/>
  <c r="N4355" i="67"/>
  <c r="L32" i="64"/>
  <c r="L33" i="64" s="1"/>
  <c r="L34" i="64" s="1"/>
  <c r="L35" i="64" s="1"/>
  <c r="L36" i="64" s="1"/>
  <c r="L284" i="64"/>
  <c r="L285" i="64" s="1"/>
  <c r="L286" i="64" s="1"/>
  <c r="L287" i="64" s="1"/>
  <c r="L288" i="64" s="1"/>
  <c r="L289" i="64" s="1"/>
  <c r="L290" i="64" s="1"/>
  <c r="L291" i="64" s="1"/>
  <c r="L71" i="64"/>
  <c r="L72" i="64" s="1"/>
  <c r="L73" i="64" s="1"/>
  <c r="L84" i="64"/>
  <c r="L85" i="64" s="1"/>
  <c r="L86" i="64" s="1"/>
  <c r="L87" i="64" s="1"/>
  <c r="L155" i="64"/>
  <c r="L167" i="64"/>
  <c r="L247" i="64"/>
  <c r="L248" i="64" s="1"/>
  <c r="L249" i="64" s="1"/>
  <c r="L250" i="64" s="1"/>
  <c r="L251" i="64" s="1"/>
  <c r="L252" i="64" s="1"/>
  <c r="L253" i="64" s="1"/>
  <c r="L254" i="64" s="1"/>
  <c r="L274" i="64"/>
  <c r="L323" i="64"/>
  <c r="L334" i="64"/>
  <c r="L335" i="64" s="1"/>
  <c r="L336" i="64" s="1"/>
  <c r="L337" i="64" s="1"/>
  <c r="L338" i="64" s="1"/>
  <c r="N4632" i="67"/>
  <c r="N4635" i="67"/>
  <c r="N4634" i="67"/>
  <c r="L419" i="64"/>
  <c r="J56" i="64"/>
  <c r="J66" i="64"/>
  <c r="N488" i="67" s="1"/>
  <c r="J80" i="64"/>
  <c r="J108" i="64"/>
  <c r="J124" i="64"/>
  <c r="J125" i="64" s="1"/>
  <c r="J164" i="64"/>
  <c r="J172" i="64"/>
  <c r="J181" i="64"/>
  <c r="J182" i="64" s="1"/>
  <c r="J191" i="64"/>
  <c r="J197" i="64"/>
  <c r="J198" i="64" s="1"/>
  <c r="J207" i="64"/>
  <c r="J216" i="64"/>
  <c r="N2402" i="67" s="1"/>
  <c r="J223" i="64"/>
  <c r="J233" i="64"/>
  <c r="J234" i="64" s="1"/>
  <c r="J246" i="64"/>
  <c r="J247" i="64" s="1"/>
  <c r="J248" i="64" s="1"/>
  <c r="J267" i="64"/>
  <c r="N2886" i="67" s="1"/>
  <c r="J275" i="64"/>
  <c r="J292" i="64"/>
  <c r="J324" i="64"/>
  <c r="J364" i="64"/>
  <c r="J375" i="64"/>
  <c r="N4230" i="67" s="1"/>
  <c r="J395" i="64"/>
  <c r="J396" i="64" s="1"/>
  <c r="J415" i="64"/>
  <c r="J416" i="64" s="1"/>
  <c r="J424" i="64"/>
  <c r="L41" i="64"/>
  <c r="L42" i="64" s="1"/>
  <c r="L43" i="64" s="1"/>
  <c r="L93" i="64"/>
  <c r="L94" i="64" s="1"/>
  <c r="L95" i="64" s="1"/>
  <c r="L96" i="64" s="1"/>
  <c r="L255" i="64"/>
  <c r="L256" i="64" s="1"/>
  <c r="L367" i="64"/>
  <c r="L368" i="64" s="1"/>
  <c r="L369" i="64" s="1"/>
  <c r="L370" i="64" s="1"/>
  <c r="L414" i="64"/>
  <c r="L421" i="64"/>
  <c r="N1466" i="67"/>
  <c r="N1994" i="67"/>
  <c r="L212" i="64"/>
  <c r="J220" i="64"/>
  <c r="N2416" i="67"/>
  <c r="J236" i="64"/>
  <c r="J237" i="64" s="1"/>
  <c r="J352" i="64"/>
  <c r="N4160" i="67"/>
  <c r="N4175" i="67"/>
  <c r="N4159" i="67"/>
  <c r="N4178" i="67"/>
  <c r="N4174" i="67"/>
  <c r="N4510" i="67"/>
  <c r="N4509" i="67"/>
  <c r="N4501" i="67"/>
  <c r="N4493" i="67"/>
  <c r="N4489" i="67"/>
  <c r="J38" i="64"/>
  <c r="J39" i="64" s="1"/>
  <c r="J48" i="64"/>
  <c r="J60" i="64"/>
  <c r="N613" i="67"/>
  <c r="J160" i="64"/>
  <c r="N1821" i="67"/>
  <c r="N1798" i="67"/>
  <c r="J184" i="64"/>
  <c r="J192" i="64"/>
  <c r="J200" i="64"/>
  <c r="J201" i="64" s="1"/>
  <c r="J211" i="64"/>
  <c r="J212" i="64" s="1"/>
  <c r="N2364" i="67" s="1"/>
  <c r="N2412" i="67"/>
  <c r="N2413" i="67"/>
  <c r="J240" i="64"/>
  <c r="J268" i="64"/>
  <c r="N2895" i="67" s="1"/>
  <c r="N3088" i="67"/>
  <c r="N3099" i="67"/>
  <c r="N3091" i="67"/>
  <c r="N3102" i="67"/>
  <c r="N3094" i="67"/>
  <c r="N3090" i="67"/>
  <c r="N3093" i="67"/>
  <c r="N3101" i="67"/>
  <c r="N3089" i="67"/>
  <c r="J312" i="64"/>
  <c r="N3254" i="67" s="1"/>
  <c r="N3948" i="67"/>
  <c r="N3921" i="67"/>
  <c r="J419" i="64"/>
  <c r="N4676" i="67"/>
  <c r="L159" i="64"/>
  <c r="L332" i="64"/>
  <c r="L351" i="64"/>
  <c r="L352" i="64" s="1"/>
  <c r="L353" i="64" s="1"/>
  <c r="L354" i="64" s="1"/>
  <c r="L355" i="64" s="1"/>
  <c r="L356" i="64" s="1"/>
  <c r="L357" i="64" s="1"/>
  <c r="L358" i="64" s="1"/>
  <c r="L359" i="64" s="1"/>
  <c r="L360" i="64" s="1"/>
  <c r="L361" i="64" s="1"/>
  <c r="L362" i="64" s="1"/>
  <c r="L376" i="64"/>
  <c r="L377" i="64" s="1"/>
  <c r="L392" i="64"/>
  <c r="L393" i="64" s="1"/>
  <c r="L403" i="64"/>
  <c r="L423" i="64"/>
  <c r="L38" i="64"/>
  <c r="L39" i="64" s="1"/>
  <c r="D226" i="70"/>
  <c r="D230" i="70"/>
  <c r="D225" i="70"/>
  <c r="D229" i="70"/>
  <c r="D227" i="70"/>
  <c r="D231" i="70"/>
  <c r="D224" i="70"/>
  <c r="J244" i="64" l="1"/>
  <c r="N562" i="67"/>
  <c r="N559" i="67"/>
  <c r="N561" i="67"/>
  <c r="N717" i="67"/>
  <c r="N4381" i="67"/>
  <c r="N546" i="67"/>
  <c r="N564" i="67"/>
  <c r="N565" i="67"/>
  <c r="N558" i="67"/>
  <c r="N556" i="67"/>
  <c r="N1226" i="67"/>
  <c r="N1335" i="67"/>
  <c r="N719" i="67"/>
  <c r="N722" i="67"/>
  <c r="N721" i="67"/>
  <c r="N3969" i="67"/>
  <c r="N4411" i="67"/>
  <c r="N2574" i="67"/>
  <c r="N1280" i="67"/>
  <c r="N1187" i="67"/>
  <c r="N1293" i="67"/>
  <c r="J143" i="64"/>
  <c r="J144" i="64" s="1"/>
  <c r="J155" i="64"/>
  <c r="N1336" i="67"/>
  <c r="N4413" i="67"/>
  <c r="N4392" i="67"/>
  <c r="N2570" i="67"/>
  <c r="N1278" i="67"/>
  <c r="N1294" i="67"/>
  <c r="N1287" i="67"/>
  <c r="N1339" i="67"/>
  <c r="N1301" i="67"/>
  <c r="N4603" i="67"/>
  <c r="N715" i="67"/>
  <c r="N718" i="67"/>
  <c r="J91" i="64"/>
  <c r="J92" i="64" s="1"/>
  <c r="N1308" i="67"/>
  <c r="N4409" i="67"/>
  <c r="J231" i="64"/>
  <c r="N4410" i="67"/>
  <c r="N1332" i="67"/>
  <c r="N1334" i="67"/>
  <c r="N1319" i="67"/>
  <c r="N1340" i="67"/>
  <c r="N720" i="67"/>
  <c r="N4357" i="67"/>
  <c r="N4352" i="67"/>
  <c r="N3214" i="67"/>
  <c r="N3240" i="67"/>
  <c r="N3217" i="67"/>
  <c r="N3941" i="67"/>
  <c r="N4359" i="67"/>
  <c r="N2191" i="67"/>
  <c r="N3213" i="67"/>
  <c r="N3227" i="67"/>
  <c r="N4604" i="67"/>
  <c r="N3946" i="67"/>
  <c r="N3920" i="67"/>
  <c r="N610" i="67"/>
  <c r="N4358" i="67"/>
  <c r="N3218" i="67"/>
  <c r="J299" i="64"/>
  <c r="J300" i="64" s="1"/>
  <c r="J301" i="64" s="1"/>
  <c r="J302" i="64" s="1"/>
  <c r="J303" i="64" s="1"/>
  <c r="N4356" i="67"/>
  <c r="J195" i="64"/>
  <c r="N612" i="67"/>
  <c r="N3945" i="67"/>
  <c r="N3919" i="67"/>
  <c r="N3928" i="67"/>
  <c r="N607" i="67"/>
  <c r="J75" i="64"/>
  <c r="J76" i="64" s="1"/>
  <c r="N4345" i="67"/>
  <c r="N4346" i="67"/>
  <c r="N4362" i="67"/>
  <c r="N3922" i="67"/>
  <c r="N3943" i="67"/>
  <c r="N3940" i="67"/>
  <c r="N604" i="67"/>
  <c r="N611" i="67"/>
  <c r="N4349" i="67"/>
  <c r="N4350" i="67"/>
  <c r="N4347" i="67"/>
  <c r="N4344" i="67"/>
  <c r="N4360" i="67"/>
  <c r="N3176" i="67"/>
  <c r="N3237" i="67"/>
  <c r="N3222" i="67"/>
  <c r="N3216" i="67"/>
  <c r="N3781" i="67"/>
  <c r="N2085" i="67"/>
  <c r="N1750" i="67"/>
  <c r="N3942" i="67"/>
  <c r="N3947" i="67"/>
  <c r="N606" i="67"/>
  <c r="N4353" i="67"/>
  <c r="N4354" i="67"/>
  <c r="N4351" i="67"/>
  <c r="N4348" i="67"/>
  <c r="J380" i="64"/>
  <c r="J381" i="64" s="1"/>
  <c r="N3161" i="67"/>
  <c r="N3229" i="67"/>
  <c r="N3226" i="67"/>
  <c r="N1823" i="67"/>
  <c r="J167" i="64"/>
  <c r="N1478" i="67"/>
  <c r="N1467" i="67"/>
  <c r="N1464" i="67"/>
  <c r="N1484" i="67"/>
  <c r="N1477" i="67"/>
  <c r="N3138" i="67"/>
  <c r="N3132" i="67"/>
  <c r="N737" i="67"/>
  <c r="N1470" i="67"/>
  <c r="N1471" i="67"/>
  <c r="N1468" i="67"/>
  <c r="N1465" i="67"/>
  <c r="N3137" i="67"/>
  <c r="N3142" i="67"/>
  <c r="N736" i="67"/>
  <c r="J99" i="64"/>
  <c r="J100" i="64" s="1"/>
  <c r="J101" i="64" s="1"/>
  <c r="J102" i="64" s="1"/>
  <c r="N1820" i="67"/>
  <c r="N507" i="67"/>
  <c r="N1474" i="67"/>
  <c r="N1475" i="67"/>
  <c r="N1472" i="67"/>
  <c r="N3130" i="67"/>
  <c r="J185" i="64"/>
  <c r="N2065" i="67"/>
  <c r="N2053" i="67"/>
  <c r="N2052" i="67"/>
  <c r="J238" i="64"/>
  <c r="J239" i="64" s="1"/>
  <c r="N2616" i="67"/>
  <c r="N2619" i="67"/>
  <c r="N2615" i="67"/>
  <c r="N2618" i="67"/>
  <c r="N2617" i="67"/>
  <c r="N2614" i="67"/>
  <c r="N4784" i="67"/>
  <c r="N4764" i="67"/>
  <c r="N4763" i="67"/>
  <c r="N4766" i="67"/>
  <c r="N4762" i="67"/>
  <c r="N4765" i="67"/>
  <c r="N4761" i="67"/>
  <c r="J365" i="64"/>
  <c r="J366" i="64" s="1"/>
  <c r="N4120" i="67"/>
  <c r="N4116" i="67"/>
  <c r="N4112" i="67"/>
  <c r="N4108" i="67"/>
  <c r="N4080" i="67"/>
  <c r="N4119" i="67"/>
  <c r="N4115" i="67"/>
  <c r="N4111" i="67"/>
  <c r="N4079" i="67"/>
  <c r="N4122" i="67"/>
  <c r="N4118" i="67"/>
  <c r="N4114" i="67"/>
  <c r="N4110" i="67"/>
  <c r="N4109" i="67"/>
  <c r="N4121" i="67"/>
  <c r="N4117" i="67"/>
  <c r="N4113" i="67"/>
  <c r="J183" i="64"/>
  <c r="N2040" i="67"/>
  <c r="J109" i="64"/>
  <c r="N778" i="67"/>
  <c r="J86" i="64"/>
  <c r="J87" i="64" s="1"/>
  <c r="N626" i="67"/>
  <c r="N4068" i="67"/>
  <c r="N4056" i="67"/>
  <c r="N4052" i="67"/>
  <c r="N4032" i="67"/>
  <c r="N4028" i="67"/>
  <c r="N4020" i="67"/>
  <c r="N4016" i="67"/>
  <c r="N4000" i="67"/>
  <c r="N3988" i="67"/>
  <c r="N3984" i="67"/>
  <c r="N4071" i="67"/>
  <c r="N4051" i="67"/>
  <c r="N4047" i="67"/>
  <c r="N4031" i="67"/>
  <c r="N4027" i="67"/>
  <c r="N4019" i="67"/>
  <c r="N4015" i="67"/>
  <c r="N4007" i="67"/>
  <c r="N3991" i="67"/>
  <c r="N3983" i="67"/>
  <c r="N4062" i="67"/>
  <c r="N4030" i="67"/>
  <c r="N4026" i="67"/>
  <c r="N4014" i="67"/>
  <c r="N3990" i="67"/>
  <c r="N3982" i="67"/>
  <c r="N4053" i="67"/>
  <c r="N3997" i="67"/>
  <c r="N3993" i="67"/>
  <c r="N4041" i="67"/>
  <c r="N4005" i="67"/>
  <c r="N4001" i="67"/>
  <c r="N3985" i="67"/>
  <c r="N4065" i="67"/>
  <c r="N4029" i="67"/>
  <c r="N3989" i="67"/>
  <c r="J274" i="64"/>
  <c r="N2940" i="67"/>
  <c r="N2400" i="67"/>
  <c r="N2392" i="67"/>
  <c r="N2384" i="67"/>
  <c r="N2391" i="67"/>
  <c r="N2399" i="67"/>
  <c r="N2389" i="67"/>
  <c r="N2385" i="67"/>
  <c r="J180" i="64"/>
  <c r="N2021" i="67"/>
  <c r="N2013" i="67"/>
  <c r="N2035" i="67"/>
  <c r="N2022" i="67"/>
  <c r="J146" i="64"/>
  <c r="N1377" i="67"/>
  <c r="N1353" i="67"/>
  <c r="N1349" i="67"/>
  <c r="N1392" i="67"/>
  <c r="N1388" i="67"/>
  <c r="N1376" i="67"/>
  <c r="N1364" i="67"/>
  <c r="N1360" i="67"/>
  <c r="N1352" i="67"/>
  <c r="N1387" i="67"/>
  <c r="N1379" i="67"/>
  <c r="N1359" i="67"/>
  <c r="N1351" i="67"/>
  <c r="N1350" i="67"/>
  <c r="N1378" i="67"/>
  <c r="N4732" i="67"/>
  <c r="N4724" i="67"/>
  <c r="N4731" i="67"/>
  <c r="N4727" i="67"/>
  <c r="N4726" i="67"/>
  <c r="J61" i="64"/>
  <c r="J62" i="64" s="1"/>
  <c r="J63" i="64" s="1"/>
  <c r="N401" i="67"/>
  <c r="J417" i="64"/>
  <c r="N4668" i="67"/>
  <c r="N4664" i="67"/>
  <c r="N4660" i="67"/>
  <c r="N4667" i="67"/>
  <c r="N4663" i="67"/>
  <c r="N4659" i="67"/>
  <c r="N4647" i="67"/>
  <c r="N4670" i="67"/>
  <c r="N4666" i="67"/>
  <c r="N4662" i="67"/>
  <c r="N4658" i="67"/>
  <c r="N4661" i="67"/>
  <c r="N4669" i="67"/>
  <c r="N4665" i="67"/>
  <c r="J325" i="64"/>
  <c r="J326" i="64" s="1"/>
  <c r="J327" i="64" s="1"/>
  <c r="J328" i="64" s="1"/>
  <c r="J329" i="64" s="1"/>
  <c r="J330" i="64" s="1"/>
  <c r="J331" i="64" s="1"/>
  <c r="N3515" i="67"/>
  <c r="N3483" i="67"/>
  <c r="N3479" i="67"/>
  <c r="N3475" i="67"/>
  <c r="N3471" i="67"/>
  <c r="N3467" i="67"/>
  <c r="N3459" i="67"/>
  <c r="N3455" i="67"/>
  <c r="N3447" i="67"/>
  <c r="N3435" i="67"/>
  <c r="N3423" i="67"/>
  <c r="N3481" i="67"/>
  <c r="N3476" i="67"/>
  <c r="N3456" i="67"/>
  <c r="N3412" i="67"/>
  <c r="N3408" i="67"/>
  <c r="N3360" i="67"/>
  <c r="N3356" i="67"/>
  <c r="N3352" i="67"/>
  <c r="N3336" i="67"/>
  <c r="N3480" i="67"/>
  <c r="N3474" i="67"/>
  <c r="N3469" i="67"/>
  <c r="N3464" i="67"/>
  <c r="N3460" i="67"/>
  <c r="N3454" i="67"/>
  <c r="N3367" i="67"/>
  <c r="N3343" i="67"/>
  <c r="N3335" i="67"/>
  <c r="N3323" i="67"/>
  <c r="N3307" i="67"/>
  <c r="N3473" i="67"/>
  <c r="N3468" i="67"/>
  <c r="N3458" i="67"/>
  <c r="N3453" i="67"/>
  <c r="N3366" i="67"/>
  <c r="N3346" i="67"/>
  <c r="N3294" i="67"/>
  <c r="N3381" i="67"/>
  <c r="N3353" i="67"/>
  <c r="N3289" i="67"/>
  <c r="N3477" i="67"/>
  <c r="N3457" i="67"/>
  <c r="N3305" i="67"/>
  <c r="N3452" i="67"/>
  <c r="N3448" i="67"/>
  <c r="N3345" i="67"/>
  <c r="N3309" i="67"/>
  <c r="N3329" i="67"/>
  <c r="N3349" i="67"/>
  <c r="N3462" i="67"/>
  <c r="N3482" i="67"/>
  <c r="J249" i="64"/>
  <c r="J250" i="64" s="1"/>
  <c r="J251" i="64" s="1"/>
  <c r="J252" i="64" s="1"/>
  <c r="J253" i="64" s="1"/>
  <c r="J254" i="64" s="1"/>
  <c r="N2761" i="67"/>
  <c r="J208" i="64"/>
  <c r="J209" i="64" s="1"/>
  <c r="J210" i="64" s="1"/>
  <c r="N2336" i="67"/>
  <c r="N2328" i="67"/>
  <c r="N2330" i="67"/>
  <c r="N2350" i="67"/>
  <c r="N2342" i="67"/>
  <c r="J173" i="64"/>
  <c r="J174" i="64" s="1"/>
  <c r="J175" i="64" s="1"/>
  <c r="N1965" i="67"/>
  <c r="N1964" i="67"/>
  <c r="N1963" i="67"/>
  <c r="J81" i="64"/>
  <c r="N623" i="67"/>
  <c r="N4631" i="67"/>
  <c r="N4630" i="67"/>
  <c r="J323" i="64"/>
  <c r="N3274" i="67"/>
  <c r="N3273" i="67"/>
  <c r="J264" i="64"/>
  <c r="J265" i="64" s="1"/>
  <c r="J266" i="64" s="1"/>
  <c r="N2884" i="67"/>
  <c r="N2880" i="67"/>
  <c r="N2883" i="67"/>
  <c r="N2879" i="67"/>
  <c r="N2863" i="67"/>
  <c r="N2882" i="67"/>
  <c r="N2878" i="67"/>
  <c r="N2881" i="67"/>
  <c r="N2885" i="67"/>
  <c r="J206" i="64"/>
  <c r="N2319" i="67"/>
  <c r="N2321" i="67"/>
  <c r="J163" i="64"/>
  <c r="N1765" i="67"/>
  <c r="N1764" i="67"/>
  <c r="N1767" i="67"/>
  <c r="N1766" i="67"/>
  <c r="J121" i="64"/>
  <c r="J122" i="64" s="1"/>
  <c r="J123" i="64" s="1"/>
  <c r="N933" i="67"/>
  <c r="N917" i="67"/>
  <c r="N913" i="67"/>
  <c r="N931" i="67"/>
  <c r="N919" i="67"/>
  <c r="N914" i="67"/>
  <c r="N930" i="67"/>
  <c r="N918" i="67"/>
  <c r="N916" i="67"/>
  <c r="N915" i="67"/>
  <c r="N932" i="67"/>
  <c r="N477" i="67"/>
  <c r="N473" i="67"/>
  <c r="N469" i="67"/>
  <c r="N461" i="67"/>
  <c r="N453" i="67"/>
  <c r="N472" i="67"/>
  <c r="N454" i="67"/>
  <c r="N476" i="67"/>
  <c r="N471" i="67"/>
  <c r="N462" i="67"/>
  <c r="N475" i="67"/>
  <c r="N470" i="67"/>
  <c r="N460" i="67"/>
  <c r="N456" i="67"/>
  <c r="N474" i="67"/>
  <c r="J271" i="64"/>
  <c r="N2904" i="67"/>
  <c r="N2903" i="67"/>
  <c r="N2902" i="67"/>
  <c r="N2905" i="67"/>
  <c r="J228" i="64"/>
  <c r="J229" i="64" s="1"/>
  <c r="N2560" i="67"/>
  <c r="N2500" i="67"/>
  <c r="N2559" i="67"/>
  <c r="N2565" i="67"/>
  <c r="N2561" i="67"/>
  <c r="N2558" i="67"/>
  <c r="N2506" i="67"/>
  <c r="N2557" i="67"/>
  <c r="N4623" i="67"/>
  <c r="N4621" i="67"/>
  <c r="N521" i="67"/>
  <c r="N519" i="67"/>
  <c r="N518" i="67"/>
  <c r="N516" i="67"/>
  <c r="N520" i="67"/>
  <c r="J261" i="64"/>
  <c r="N2856" i="67"/>
  <c r="N2852" i="67"/>
  <c r="N2848" i="67"/>
  <c r="N2844" i="67"/>
  <c r="N2855" i="67"/>
  <c r="N2851" i="67"/>
  <c r="N2847" i="67"/>
  <c r="N2843" i="67"/>
  <c r="N2854" i="67"/>
  <c r="N2850" i="67"/>
  <c r="N2846" i="67"/>
  <c r="N2842" i="67"/>
  <c r="N2841" i="67"/>
  <c r="N2853" i="67"/>
  <c r="N2849" i="67"/>
  <c r="N2845" i="67"/>
  <c r="J337" i="64"/>
  <c r="J338" i="64" s="1"/>
  <c r="N3751" i="67"/>
  <c r="N3754" i="67"/>
  <c r="N3768" i="67"/>
  <c r="N3756" i="67"/>
  <c r="N3753" i="67"/>
  <c r="N3752" i="67"/>
  <c r="N2672" i="67"/>
  <c r="N2668" i="67"/>
  <c r="N2664" i="67"/>
  <c r="N2675" i="67"/>
  <c r="N2671" i="67"/>
  <c r="N2667" i="67"/>
  <c r="N2663" i="67"/>
  <c r="N2659" i="67"/>
  <c r="N2669" i="67"/>
  <c r="N2674" i="67"/>
  <c r="N2666" i="67"/>
  <c r="N2673" i="67"/>
  <c r="N2665" i="67"/>
  <c r="N2670" i="67"/>
  <c r="J202" i="64"/>
  <c r="J203" i="64" s="1"/>
  <c r="N2300" i="67"/>
  <c r="N2301" i="67"/>
  <c r="N2299" i="67"/>
  <c r="N2286" i="67"/>
  <c r="J113" i="64"/>
  <c r="J114" i="64" s="1"/>
  <c r="J115" i="64" s="1"/>
  <c r="J116" i="64" s="1"/>
  <c r="N849" i="67"/>
  <c r="N825" i="67"/>
  <c r="N805" i="67"/>
  <c r="N797" i="67"/>
  <c r="N872" i="67"/>
  <c r="N839" i="67"/>
  <c r="N818" i="67"/>
  <c r="N806" i="67"/>
  <c r="N784" i="67"/>
  <c r="N846" i="67"/>
  <c r="N838" i="67"/>
  <c r="N834" i="67"/>
  <c r="N791" i="67"/>
  <c r="N787" i="67"/>
  <c r="N783" i="67"/>
  <c r="N779" i="67"/>
  <c r="N874" i="67"/>
  <c r="N824" i="67"/>
  <c r="N799" i="67"/>
  <c r="N794" i="67"/>
  <c r="N790" i="67"/>
  <c r="N848" i="67"/>
  <c r="N828" i="67"/>
  <c r="N836" i="67"/>
  <c r="N802" i="67"/>
  <c r="N811" i="67"/>
  <c r="N807" i="67"/>
  <c r="J49" i="64"/>
  <c r="J50" i="64" s="1"/>
  <c r="J51" i="64" s="1"/>
  <c r="J52" i="64" s="1"/>
  <c r="N292" i="67"/>
  <c r="N288" i="67"/>
  <c r="N295" i="67"/>
  <c r="N291" i="67"/>
  <c r="N287" i="67"/>
  <c r="N290" i="67"/>
  <c r="N286" i="67"/>
  <c r="N293" i="67"/>
  <c r="N281" i="67"/>
  <c r="N289" i="67"/>
  <c r="J397" i="64"/>
  <c r="N4460" i="67"/>
  <c r="N4456" i="67"/>
  <c r="N4467" i="67"/>
  <c r="N4466" i="67"/>
  <c r="N4462" i="67"/>
  <c r="N4457" i="67"/>
  <c r="N3196" i="67"/>
  <c r="N3184" i="67"/>
  <c r="N3191" i="67"/>
  <c r="N3187" i="67"/>
  <c r="N3186" i="67"/>
  <c r="N3189" i="67"/>
  <c r="N3193" i="67"/>
  <c r="J199" i="64"/>
  <c r="N2277" i="67"/>
  <c r="N2265" i="67"/>
  <c r="N2252" i="67"/>
  <c r="N2267" i="67"/>
  <c r="N2247" i="67"/>
  <c r="N2278" i="67"/>
  <c r="N2262" i="67"/>
  <c r="J165" i="64"/>
  <c r="N1797" i="67"/>
  <c r="N1785" i="67"/>
  <c r="N1781" i="67"/>
  <c r="N1777" i="67"/>
  <c r="N1776" i="67"/>
  <c r="N1775" i="67"/>
  <c r="N1771" i="67"/>
  <c r="N1782" i="67"/>
  <c r="J383" i="64"/>
  <c r="N4364" i="67"/>
  <c r="N4363" i="67"/>
  <c r="J305" i="64"/>
  <c r="J306" i="64" s="1"/>
  <c r="J307" i="64" s="1"/>
  <c r="J308" i="64" s="1"/>
  <c r="N3243" i="67"/>
  <c r="N3242" i="67"/>
  <c r="N3241" i="67"/>
  <c r="N2579" i="67"/>
  <c r="N2578" i="67"/>
  <c r="N2577" i="67"/>
  <c r="N1653" i="67"/>
  <c r="N1649" i="67"/>
  <c r="N1652" i="67"/>
  <c r="N1650" i="67"/>
  <c r="J105" i="64"/>
  <c r="J106" i="64" s="1"/>
  <c r="J107" i="64" s="1"/>
  <c r="N751" i="67"/>
  <c r="N750" i="67"/>
  <c r="N344" i="67"/>
  <c r="N332" i="67"/>
  <c r="N343" i="67"/>
  <c r="N342" i="67"/>
  <c r="N341" i="67"/>
  <c r="J316" i="64"/>
  <c r="J317" i="64" s="1"/>
  <c r="J318" i="64" s="1"/>
  <c r="J319" i="64" s="1"/>
  <c r="N3262" i="67"/>
  <c r="N3269" i="67"/>
  <c r="N3265" i="67"/>
  <c r="J54" i="64"/>
  <c r="N320" i="67"/>
  <c r="N316" i="67"/>
  <c r="N312" i="67"/>
  <c r="N319" i="67"/>
  <c r="N315" i="67"/>
  <c r="N311" i="67"/>
  <c r="N322" i="67"/>
  <c r="N318" i="67"/>
  <c r="N314" i="67"/>
  <c r="N310" i="67"/>
  <c r="N317" i="67"/>
  <c r="N313" i="67"/>
  <c r="N321" i="67"/>
  <c r="N309" i="67"/>
  <c r="J400" i="64"/>
  <c r="J401" i="64" s="1"/>
  <c r="J402" i="64" s="1"/>
  <c r="N4478" i="67"/>
  <c r="J193" i="64"/>
  <c r="N2160" i="67"/>
  <c r="N2163" i="67"/>
  <c r="J353" i="64"/>
  <c r="J354" i="64" s="1"/>
  <c r="J355" i="64" s="1"/>
  <c r="J356" i="64" s="1"/>
  <c r="J357" i="64" s="1"/>
  <c r="J358" i="64" s="1"/>
  <c r="J359" i="64" s="1"/>
  <c r="J360" i="64" s="1"/>
  <c r="J361" i="64" s="1"/>
  <c r="J362" i="64" s="1"/>
  <c r="N3975" i="67"/>
  <c r="N3978" i="67"/>
  <c r="N3977" i="67"/>
  <c r="J276" i="64"/>
  <c r="J277" i="64" s="1"/>
  <c r="J278" i="64" s="1"/>
  <c r="J279" i="64" s="1"/>
  <c r="N3056" i="67"/>
  <c r="N3044" i="67"/>
  <c r="N3040" i="67"/>
  <c r="N3036" i="67"/>
  <c r="N3032" i="67"/>
  <c r="N3024" i="67"/>
  <c r="N3020" i="67"/>
  <c r="N3016" i="67"/>
  <c r="N3012" i="67"/>
  <c r="N3047" i="67"/>
  <c r="N3043" i="67"/>
  <c r="N3039" i="67"/>
  <c r="N3035" i="67"/>
  <c r="N3027" i="67"/>
  <c r="N3015" i="67"/>
  <c r="N3011" i="67"/>
  <c r="N3058" i="67"/>
  <c r="N3054" i="67"/>
  <c r="N3050" i="67"/>
  <c r="N3046" i="67"/>
  <c r="N3042" i="67"/>
  <c r="N3038" i="67"/>
  <c r="N3034" i="67"/>
  <c r="N3030" i="67"/>
  <c r="N3026" i="67"/>
  <c r="N3022" i="67"/>
  <c r="N3018" i="67"/>
  <c r="N3014" i="67"/>
  <c r="N3029" i="67"/>
  <c r="N3037" i="67"/>
  <c r="N3033" i="67"/>
  <c r="N3025" i="67"/>
  <c r="N3017" i="67"/>
  <c r="N3013" i="67"/>
  <c r="N3045" i="67"/>
  <c r="N2432" i="67"/>
  <c r="N2434" i="67"/>
  <c r="N2156" i="67"/>
  <c r="N2159" i="67"/>
  <c r="N2158" i="67"/>
  <c r="J126" i="64"/>
  <c r="J127" i="64" s="1"/>
  <c r="J128" i="64" s="1"/>
  <c r="J129" i="64" s="1"/>
  <c r="J130" i="64" s="1"/>
  <c r="J131" i="64" s="1"/>
  <c r="J132" i="64" s="1"/>
  <c r="N1141" i="67"/>
  <c r="N1133" i="67"/>
  <c r="N1125" i="67"/>
  <c r="N1121" i="67"/>
  <c r="N1117" i="67"/>
  <c r="N1113" i="67"/>
  <c r="N1101" i="67"/>
  <c r="N1097" i="67"/>
  <c r="N1081" i="67"/>
  <c r="N1073" i="67"/>
  <c r="N1069" i="67"/>
  <c r="N1057" i="67"/>
  <c r="N1033" i="67"/>
  <c r="N1025" i="67"/>
  <c r="N1013" i="67"/>
  <c r="N1009" i="67"/>
  <c r="N1005" i="67"/>
  <c r="N1001" i="67"/>
  <c r="N993" i="67"/>
  <c r="N1167" i="67"/>
  <c r="N1143" i="67"/>
  <c r="N1135" i="67"/>
  <c r="N1131" i="67"/>
  <c r="N1127" i="67"/>
  <c r="N1123" i="67"/>
  <c r="N1119" i="67"/>
  <c r="N1115" i="67"/>
  <c r="N1111" i="67"/>
  <c r="N1107" i="67"/>
  <c r="N1103" i="67"/>
  <c r="N1099" i="67"/>
  <c r="N1095" i="67"/>
  <c r="N1091" i="67"/>
  <c r="N1087" i="67"/>
  <c r="N1083" i="67"/>
  <c r="N1079" i="67"/>
  <c r="N1075" i="67"/>
  <c r="N1134" i="67"/>
  <c r="N1128" i="67"/>
  <c r="N1112" i="67"/>
  <c r="N1106" i="67"/>
  <c r="N1100" i="67"/>
  <c r="N1088" i="67"/>
  <c r="N1051" i="67"/>
  <c r="N1047" i="67"/>
  <c r="N1043" i="67"/>
  <c r="N1035" i="67"/>
  <c r="N1002" i="67"/>
  <c r="N992" i="67"/>
  <c r="N1126" i="67"/>
  <c r="N1110" i="67"/>
  <c r="N1098" i="67"/>
  <c r="N1086" i="67"/>
  <c r="N1080" i="67"/>
  <c r="N1068" i="67"/>
  <c r="N1034" i="67"/>
  <c r="N1130" i="67"/>
  <c r="N1124" i="67"/>
  <c r="N1116" i="67"/>
  <c r="N1104" i="67"/>
  <c r="N1096" i="67"/>
  <c r="N1067" i="67"/>
  <c r="N1054" i="67"/>
  <c r="N1032" i="67"/>
  <c r="N1028" i="67"/>
  <c r="N1023" i="67"/>
  <c r="N1019" i="67"/>
  <c r="N1015" i="67"/>
  <c r="N1004" i="67"/>
  <c r="N995" i="67"/>
  <c r="N990" i="67"/>
  <c r="N1146" i="67"/>
  <c r="N1018" i="67"/>
  <c r="N994" i="67"/>
  <c r="N1084" i="67"/>
  <c r="N1094" i="67"/>
  <c r="N1014" i="67"/>
  <c r="N1008" i="67"/>
  <c r="N1114" i="67"/>
  <c r="N1102" i="67"/>
  <c r="N1040" i="67"/>
  <c r="N1027" i="67"/>
  <c r="N1003" i="67"/>
  <c r="N1031" i="67"/>
  <c r="J57" i="64"/>
  <c r="J58" i="64" s="1"/>
  <c r="J59" i="64" s="1"/>
  <c r="N392" i="67"/>
  <c r="N388" i="67"/>
  <c r="N384" i="67"/>
  <c r="N391" i="67"/>
  <c r="N387" i="67"/>
  <c r="N390" i="67"/>
  <c r="N386" i="67"/>
  <c r="N389" i="67"/>
  <c r="N377" i="67"/>
  <c r="J136" i="64"/>
  <c r="J137" i="64" s="1"/>
  <c r="J138" i="64" s="1"/>
  <c r="J139" i="64" s="1"/>
  <c r="J140" i="64" s="1"/>
  <c r="N1621" i="67"/>
  <c r="N1617" i="67"/>
  <c r="N1613" i="67"/>
  <c r="N1609" i="67"/>
  <c r="N1624" i="67"/>
  <c r="N1620" i="67"/>
  <c r="N1616" i="67"/>
  <c r="N1612" i="67"/>
  <c r="N1608" i="67"/>
  <c r="N1619" i="67"/>
  <c r="N1615" i="67"/>
  <c r="N1611" i="67"/>
  <c r="N1614" i="67"/>
  <c r="N1610" i="67"/>
  <c r="N1622" i="67"/>
  <c r="N1618" i="67"/>
  <c r="N881" i="67"/>
  <c r="N876" i="67"/>
  <c r="N884" i="67"/>
  <c r="N890" i="67"/>
  <c r="N4191" i="67"/>
  <c r="N4187" i="67"/>
  <c r="J190" i="64"/>
  <c r="N2137" i="67"/>
  <c r="N2133" i="67"/>
  <c r="N2129" i="67"/>
  <c r="N2140" i="67"/>
  <c r="N2136" i="67"/>
  <c r="N2132" i="67"/>
  <c r="N2128" i="67"/>
  <c r="N2112" i="67"/>
  <c r="N2139" i="67"/>
  <c r="N2135" i="67"/>
  <c r="N2131" i="67"/>
  <c r="N2127" i="67"/>
  <c r="N2115" i="67"/>
  <c r="N2134" i="67"/>
  <c r="N2130" i="67"/>
  <c r="N2118" i="67"/>
  <c r="N2138" i="67"/>
  <c r="J152" i="64"/>
  <c r="N1501" i="67"/>
  <c r="N1493" i="67"/>
  <c r="N1485" i="67"/>
  <c r="N1481" i="67"/>
  <c r="N1492" i="67"/>
  <c r="N1488" i="67"/>
  <c r="N1506" i="67"/>
  <c r="N1502" i="67"/>
  <c r="N1486" i="67"/>
  <c r="N1494" i="67"/>
  <c r="J79" i="64"/>
  <c r="N621" i="67"/>
  <c r="J373" i="64"/>
  <c r="N4180" i="67"/>
  <c r="N4179" i="67"/>
  <c r="N4181" i="67"/>
  <c r="L5" i="64"/>
  <c r="L6" i="64" s="1"/>
  <c r="L7" i="64" s="1"/>
  <c r="L8" i="64" s="1"/>
  <c r="L9" i="64" s="1"/>
  <c r="L10" i="64" s="1"/>
  <c r="L11" i="64" s="1"/>
  <c r="L12" i="64" s="1"/>
  <c r="L13" i="64" s="1"/>
  <c r="L14" i="64" s="1"/>
  <c r="L15" i="64" s="1"/>
  <c r="L16" i="64" s="1"/>
  <c r="L17" i="64" s="1"/>
  <c r="L18" i="64" s="1"/>
  <c r="L19" i="64" s="1"/>
  <c r="L20" i="64" s="1"/>
  <c r="I4" i="68"/>
  <c r="I5" i="68" s="1"/>
  <c r="I4" i="65"/>
  <c r="I5" i="65" s="1"/>
  <c r="J4" i="64"/>
  <c r="I4" i="63"/>
  <c r="I5" i="63" s="1"/>
  <c r="K5" i="63"/>
  <c r="K6" i="63" s="1"/>
  <c r="I7" i="63"/>
  <c r="I8" i="63"/>
  <c r="I9" i="63" s="1"/>
  <c r="A4" i="66"/>
  <c r="J4" i="66" s="1"/>
  <c r="A4" i="68"/>
  <c r="A4" i="65"/>
  <c r="A4" i="64"/>
  <c r="A4" i="63"/>
  <c r="N163" i="67" l="1"/>
  <c r="N159" i="67"/>
  <c r="N155" i="67"/>
  <c r="N151" i="67"/>
  <c r="N143" i="67"/>
  <c r="N139" i="67"/>
  <c r="N135" i="67"/>
  <c r="N131" i="67"/>
  <c r="N119" i="67"/>
  <c r="N115" i="67"/>
  <c r="N111" i="67"/>
  <c r="N107" i="67"/>
  <c r="N87" i="67"/>
  <c r="N83" i="67"/>
  <c r="N79" i="67"/>
  <c r="N75" i="67"/>
  <c r="N71" i="67"/>
  <c r="N67" i="67"/>
  <c r="N63" i="67"/>
  <c r="N59" i="67"/>
  <c r="N55" i="67"/>
  <c r="N51" i="67"/>
  <c r="N47" i="67"/>
  <c r="N166" i="67"/>
  <c r="N162" i="67"/>
  <c r="N158" i="67"/>
  <c r="N150" i="67"/>
  <c r="N142" i="67"/>
  <c r="N138" i="67"/>
  <c r="N134" i="67"/>
  <c r="N118" i="67"/>
  <c r="N114" i="67"/>
  <c r="N110" i="67"/>
  <c r="N106" i="67"/>
  <c r="N98" i="67"/>
  <c r="N94" i="67"/>
  <c r="N86" i="67"/>
  <c r="N78" i="67"/>
  <c r="N74" i="67"/>
  <c r="N70" i="67"/>
  <c r="N66" i="67"/>
  <c r="N62" i="67"/>
  <c r="N58" i="67"/>
  <c r="N54" i="67"/>
  <c r="N50" i="67"/>
  <c r="N46" i="67"/>
  <c r="N42" i="67"/>
  <c r="N26" i="67"/>
  <c r="N161" i="67"/>
  <c r="N148" i="67"/>
  <c r="N144" i="67"/>
  <c r="N136" i="67"/>
  <c r="N129" i="67"/>
  <c r="N121" i="67"/>
  <c r="N101" i="67"/>
  <c r="N96" i="67"/>
  <c r="N85" i="67"/>
  <c r="N80" i="67"/>
  <c r="N72" i="67"/>
  <c r="N64" i="67"/>
  <c r="N56" i="67"/>
  <c r="N48" i="67"/>
  <c r="N160" i="67"/>
  <c r="N153" i="67"/>
  <c r="N133" i="67"/>
  <c r="N128" i="67"/>
  <c r="N124" i="67"/>
  <c r="N112" i="67"/>
  <c r="N104" i="67"/>
  <c r="N84" i="67"/>
  <c r="N77" i="67"/>
  <c r="N69" i="67"/>
  <c r="N61" i="67"/>
  <c r="N53" i="67"/>
  <c r="N45" i="67"/>
  <c r="N40" i="67"/>
  <c r="N28" i="67"/>
  <c r="N137" i="67"/>
  <c r="N116" i="67"/>
  <c r="N92" i="67"/>
  <c r="N17" i="67"/>
  <c r="N165" i="67"/>
  <c r="N157" i="67"/>
  <c r="N152" i="67"/>
  <c r="N132" i="67"/>
  <c r="N109" i="67"/>
  <c r="N93" i="67"/>
  <c r="N76" i="67"/>
  <c r="N60" i="67"/>
  <c r="N52" i="67"/>
  <c r="N44" i="67"/>
  <c r="N156" i="67"/>
  <c r="N149" i="67"/>
  <c r="N88" i="67"/>
  <c r="N73" i="67"/>
  <c r="N65" i="67"/>
  <c r="N57" i="67"/>
  <c r="N49" i="67"/>
  <c r="N5" i="67"/>
  <c r="A5" i="64"/>
  <c r="K5" i="64" s="1"/>
  <c r="K6" i="64" s="1"/>
  <c r="K7" i="64" s="1"/>
  <c r="K8" i="64" s="1"/>
  <c r="K9" i="64" s="1"/>
  <c r="K10" i="64" s="1"/>
  <c r="K11" i="64" s="1"/>
  <c r="K12" i="64" s="1"/>
  <c r="K13" i="64" s="1"/>
  <c r="K14" i="64" s="1"/>
  <c r="K15" i="64" s="1"/>
  <c r="K16" i="64" s="1"/>
  <c r="K17" i="64" s="1"/>
  <c r="K18" i="64" s="1"/>
  <c r="K19" i="64" s="1"/>
  <c r="K20" i="64" s="1"/>
  <c r="K4" i="64"/>
  <c r="G4" i="64" s="1"/>
  <c r="A6" i="68"/>
  <c r="J6" i="68" s="1"/>
  <c r="G6" i="68" s="1"/>
  <c r="J4" i="68"/>
  <c r="J5" i="68" s="1"/>
  <c r="G5" i="68" s="1"/>
  <c r="A6" i="65"/>
  <c r="J6" i="65" s="1"/>
  <c r="J4" i="65"/>
  <c r="J5" i="65" s="1"/>
  <c r="G5" i="65" s="1"/>
  <c r="A5" i="66"/>
  <c r="J5" i="66" s="1"/>
  <c r="J6" i="66" s="1"/>
  <c r="J7" i="66" s="1"/>
  <c r="G4" i="66"/>
  <c r="A7" i="63"/>
  <c r="J7" i="63" s="1"/>
  <c r="G7" i="63" s="1"/>
  <c r="J4" i="63"/>
  <c r="A7" i="68"/>
  <c r="J7" i="68" s="1"/>
  <c r="G7" i="68" s="1"/>
  <c r="A8" i="66" l="1"/>
  <c r="J8" i="66" s="1"/>
  <c r="J9" i="66" s="1"/>
  <c r="J10" i="66" s="1"/>
  <c r="A8" i="65"/>
  <c r="J8" i="65" s="1"/>
  <c r="J9" i="65" s="1"/>
  <c r="G9" i="65" s="1"/>
  <c r="A8" i="63"/>
  <c r="J8" i="63" s="1"/>
  <c r="G8" i="63" s="1"/>
  <c r="A21" i="64"/>
  <c r="K21" i="64" s="1"/>
  <c r="G8" i="66"/>
  <c r="J5" i="63"/>
  <c r="J6" i="63" s="1"/>
  <c r="G4" i="63"/>
  <c r="J9" i="63"/>
  <c r="G9" i="63" s="1"/>
  <c r="J7" i="65"/>
  <c r="G6" i="65"/>
  <c r="G7" i="66"/>
  <c r="G6" i="66"/>
  <c r="G5" i="64"/>
  <c r="G8" i="65"/>
  <c r="G5" i="66"/>
  <c r="G9" i="66"/>
  <c r="G4" i="65"/>
  <c r="I6" i="63"/>
  <c r="G6" i="63" s="1"/>
  <c r="G5" i="63"/>
  <c r="G4" i="68"/>
  <c r="G6" i="64"/>
  <c r="G7" i="65"/>
  <c r="G7" i="64"/>
  <c r="A11" i="66"/>
  <c r="A8" i="68"/>
  <c r="A10" i="63"/>
  <c r="J10" i="63" s="1"/>
  <c r="B4785" i="67"/>
  <c r="B4784" i="67"/>
  <c r="B4783" i="67"/>
  <c r="B4782" i="67"/>
  <c r="B4781" i="67"/>
  <c r="B4780" i="67"/>
  <c r="B4779" i="67"/>
  <c r="B4778" i="67"/>
  <c r="B4777" i="67"/>
  <c r="B4776" i="67"/>
  <c r="B4775" i="67"/>
  <c r="B4774" i="67"/>
  <c r="B4773" i="67"/>
  <c r="B4772" i="67"/>
  <c r="B4771" i="67"/>
  <c r="B4770" i="67"/>
  <c r="B4769" i="67"/>
  <c r="B4768" i="67"/>
  <c r="B4767" i="67"/>
  <c r="B4766" i="67"/>
  <c r="B4765" i="67"/>
  <c r="B4764" i="67"/>
  <c r="B4763" i="67"/>
  <c r="B4762" i="67"/>
  <c r="B4761" i="67"/>
  <c r="B4760" i="67"/>
  <c r="B4759" i="67"/>
  <c r="B4758" i="67"/>
  <c r="B4757" i="67"/>
  <c r="B4756" i="67"/>
  <c r="B4755" i="67"/>
  <c r="B4754" i="67"/>
  <c r="B4753" i="67"/>
  <c r="B4752" i="67"/>
  <c r="B4751" i="67"/>
  <c r="B4750" i="67"/>
  <c r="B4749" i="67"/>
  <c r="B4748" i="67"/>
  <c r="B4747" i="67"/>
  <c r="B4746" i="67"/>
  <c r="B4745" i="67"/>
  <c r="B4744" i="67"/>
  <c r="B4743" i="67"/>
  <c r="B4742" i="67"/>
  <c r="B4741" i="67"/>
  <c r="B4740" i="67"/>
  <c r="B4739" i="67"/>
  <c r="B4738" i="67"/>
  <c r="B4737" i="67"/>
  <c r="B4736" i="67"/>
  <c r="B4735" i="67"/>
  <c r="B4734" i="67"/>
  <c r="B4733" i="67"/>
  <c r="B4732" i="67"/>
  <c r="B4731" i="67"/>
  <c r="B4730" i="67"/>
  <c r="B4729" i="67"/>
  <c r="B4728" i="67"/>
  <c r="B4727" i="67"/>
  <c r="B4726" i="67"/>
  <c r="B4725" i="67"/>
  <c r="B4724" i="67"/>
  <c r="B4723" i="67"/>
  <c r="B4722" i="67"/>
  <c r="B4721" i="67"/>
  <c r="B4720" i="67"/>
  <c r="B4719" i="67"/>
  <c r="B4718" i="67"/>
  <c r="B4717" i="67"/>
  <c r="B4716" i="67"/>
  <c r="B4715" i="67"/>
  <c r="B4714" i="67"/>
  <c r="B4713" i="67"/>
  <c r="B4712" i="67"/>
  <c r="B4711" i="67"/>
  <c r="B4710" i="67"/>
  <c r="B4709" i="67"/>
  <c r="B4708" i="67"/>
  <c r="B4707" i="67"/>
  <c r="B4706" i="67"/>
  <c r="B4705" i="67"/>
  <c r="B4704" i="67"/>
  <c r="B4703" i="67"/>
  <c r="B4702" i="67"/>
  <c r="B4701" i="67"/>
  <c r="B4700" i="67"/>
  <c r="B4699" i="67"/>
  <c r="B4698" i="67"/>
  <c r="B4697" i="67"/>
  <c r="B4696" i="67"/>
  <c r="B4695" i="67"/>
  <c r="B4694" i="67"/>
  <c r="B4693" i="67"/>
  <c r="B4692" i="67"/>
  <c r="B4691" i="67"/>
  <c r="B4690" i="67"/>
  <c r="B4689" i="67"/>
  <c r="B4688" i="67"/>
  <c r="B4687" i="67"/>
  <c r="B4686" i="67"/>
  <c r="B4685" i="67"/>
  <c r="B4684" i="67"/>
  <c r="B4683" i="67"/>
  <c r="B4682" i="67"/>
  <c r="B4681" i="67"/>
  <c r="B4680" i="67"/>
  <c r="B4679" i="67"/>
  <c r="B4678" i="67"/>
  <c r="B4677" i="67"/>
  <c r="B4676" i="67"/>
  <c r="B4675" i="67"/>
  <c r="B4674" i="67"/>
  <c r="B4673" i="67"/>
  <c r="B4672" i="67"/>
  <c r="B4671" i="67"/>
  <c r="B4670" i="67"/>
  <c r="B4669" i="67"/>
  <c r="B4668" i="67"/>
  <c r="B4667" i="67"/>
  <c r="B4666" i="67"/>
  <c r="B4665" i="67"/>
  <c r="B4664" i="67"/>
  <c r="B4663" i="67"/>
  <c r="B4662" i="67"/>
  <c r="B4661" i="67"/>
  <c r="B4660" i="67"/>
  <c r="B4659" i="67"/>
  <c r="B4658" i="67"/>
  <c r="B4657" i="67"/>
  <c r="B4656" i="67"/>
  <c r="B4655" i="67"/>
  <c r="B4654" i="67"/>
  <c r="B4653" i="67"/>
  <c r="B4652" i="67"/>
  <c r="B4651" i="67"/>
  <c r="B4650" i="67"/>
  <c r="B4649" i="67"/>
  <c r="B4648" i="67"/>
  <c r="B4647" i="67"/>
  <c r="B4646" i="67"/>
  <c r="B4645" i="67"/>
  <c r="B4644" i="67"/>
  <c r="B4643" i="67"/>
  <c r="B4642" i="67"/>
  <c r="B4641" i="67"/>
  <c r="B4640" i="67"/>
  <c r="B4639" i="67"/>
  <c r="B4638" i="67"/>
  <c r="B4637" i="67"/>
  <c r="B4636" i="67"/>
  <c r="B4635" i="67"/>
  <c r="B4634" i="67"/>
  <c r="B4633" i="67"/>
  <c r="B4632" i="67"/>
  <c r="B4631" i="67"/>
  <c r="B4630" i="67"/>
  <c r="B4629" i="67"/>
  <c r="B4628" i="67"/>
  <c r="B4627" i="67"/>
  <c r="B4626" i="67"/>
  <c r="B4625" i="67"/>
  <c r="B4624" i="67"/>
  <c r="B4623" i="67"/>
  <c r="B4622" i="67"/>
  <c r="B4621" i="67"/>
  <c r="B4620" i="67"/>
  <c r="B4619" i="67"/>
  <c r="B4618" i="67"/>
  <c r="B4617" i="67"/>
  <c r="B4616" i="67"/>
  <c r="B4615" i="67"/>
  <c r="B4614" i="67"/>
  <c r="B4613" i="67"/>
  <c r="B4612" i="67"/>
  <c r="B4611" i="67"/>
  <c r="B4610" i="67"/>
  <c r="B4609" i="67"/>
  <c r="B4608" i="67"/>
  <c r="B4607" i="67"/>
  <c r="B4606" i="67"/>
  <c r="B4605" i="67"/>
  <c r="B4604" i="67"/>
  <c r="B4603" i="67"/>
  <c r="B4602" i="67"/>
  <c r="B4601" i="67"/>
  <c r="B4600" i="67"/>
  <c r="B4599" i="67"/>
  <c r="B4598" i="67"/>
  <c r="B4597" i="67"/>
  <c r="B4596" i="67"/>
  <c r="B4595" i="67"/>
  <c r="B4594" i="67"/>
  <c r="B4593" i="67"/>
  <c r="B4592" i="67"/>
  <c r="B4591" i="67"/>
  <c r="B4590" i="67"/>
  <c r="B4589" i="67"/>
  <c r="B4588" i="67"/>
  <c r="B4587" i="67"/>
  <c r="B4586" i="67"/>
  <c r="B4585" i="67"/>
  <c r="B4584" i="67"/>
  <c r="B4583" i="67"/>
  <c r="B4582" i="67"/>
  <c r="B4581" i="67"/>
  <c r="B4580" i="67"/>
  <c r="B4579" i="67"/>
  <c r="B4578" i="67"/>
  <c r="B4577" i="67"/>
  <c r="B4576" i="67"/>
  <c r="B4575" i="67"/>
  <c r="B4574" i="67"/>
  <c r="B4573" i="67"/>
  <c r="B4572" i="67"/>
  <c r="B4571" i="67"/>
  <c r="B4570" i="67"/>
  <c r="B4569" i="67"/>
  <c r="B4568" i="67"/>
  <c r="B4567" i="67"/>
  <c r="B4566" i="67"/>
  <c r="B4565" i="67"/>
  <c r="B4564" i="67"/>
  <c r="B4563" i="67"/>
  <c r="B4562" i="67"/>
  <c r="B4561" i="67"/>
  <c r="B4560" i="67"/>
  <c r="B4559" i="67"/>
  <c r="B4558" i="67"/>
  <c r="B4557" i="67"/>
  <c r="B4556" i="67"/>
  <c r="B4555" i="67"/>
  <c r="B4554" i="67"/>
  <c r="B4553" i="67"/>
  <c r="B4552" i="67"/>
  <c r="B4551" i="67"/>
  <c r="B4550" i="67"/>
  <c r="B4549" i="67"/>
  <c r="B4548" i="67"/>
  <c r="B4547" i="67"/>
  <c r="B4546" i="67"/>
  <c r="B4545" i="67"/>
  <c r="B4544" i="67"/>
  <c r="B4543" i="67"/>
  <c r="B4542" i="67"/>
  <c r="B4541" i="67"/>
  <c r="B4540" i="67"/>
  <c r="B4539" i="67"/>
  <c r="B4538" i="67"/>
  <c r="B4537" i="67"/>
  <c r="B4536" i="67"/>
  <c r="B4535" i="67"/>
  <c r="B4534" i="67"/>
  <c r="B4533" i="67"/>
  <c r="B4532" i="67"/>
  <c r="B4531" i="67"/>
  <c r="B4530" i="67"/>
  <c r="B4529" i="67"/>
  <c r="B4528" i="67"/>
  <c r="B4527" i="67"/>
  <c r="B4526" i="67"/>
  <c r="B4525" i="67"/>
  <c r="B4524" i="67"/>
  <c r="B4523" i="67"/>
  <c r="B4522" i="67"/>
  <c r="B4521" i="67"/>
  <c r="B4520" i="67"/>
  <c r="B4519" i="67"/>
  <c r="B4518" i="67"/>
  <c r="B4517" i="67"/>
  <c r="B4516" i="67"/>
  <c r="B4515" i="67"/>
  <c r="B4514" i="67"/>
  <c r="B4513" i="67"/>
  <c r="B4512" i="67"/>
  <c r="B4511" i="67"/>
  <c r="B4510" i="67"/>
  <c r="B4509" i="67"/>
  <c r="B4508" i="67"/>
  <c r="B4507" i="67"/>
  <c r="B4506" i="67"/>
  <c r="B4505" i="67"/>
  <c r="B4504" i="67"/>
  <c r="B4503" i="67"/>
  <c r="B4502" i="67"/>
  <c r="B4501" i="67"/>
  <c r="B4500" i="67"/>
  <c r="B4499" i="67"/>
  <c r="B4498" i="67"/>
  <c r="B4497" i="67"/>
  <c r="B4496" i="67"/>
  <c r="B4495" i="67"/>
  <c r="B4494" i="67"/>
  <c r="B4493" i="67"/>
  <c r="B4492" i="67"/>
  <c r="B4491" i="67"/>
  <c r="B4490" i="67"/>
  <c r="B4489" i="67"/>
  <c r="B4488" i="67"/>
  <c r="B4487" i="67"/>
  <c r="B4486" i="67"/>
  <c r="B4485" i="67"/>
  <c r="B4484" i="67"/>
  <c r="B4483" i="67"/>
  <c r="B4482" i="67"/>
  <c r="B4481" i="67"/>
  <c r="B4480" i="67"/>
  <c r="B4479" i="67"/>
  <c r="B4478" i="67"/>
  <c r="B4477" i="67"/>
  <c r="B4476" i="67"/>
  <c r="B4475" i="67"/>
  <c r="B4474" i="67"/>
  <c r="B4473" i="67"/>
  <c r="B4472" i="67"/>
  <c r="B4471" i="67"/>
  <c r="B4470" i="67"/>
  <c r="B4469" i="67"/>
  <c r="B4468" i="67"/>
  <c r="B4467" i="67"/>
  <c r="B4466" i="67"/>
  <c r="B4465" i="67"/>
  <c r="B4464" i="67"/>
  <c r="B4463" i="67"/>
  <c r="B4462" i="67"/>
  <c r="B4461" i="67"/>
  <c r="B4460" i="67"/>
  <c r="B4459" i="67"/>
  <c r="B4458" i="67"/>
  <c r="B4457" i="67"/>
  <c r="B4456" i="67"/>
  <c r="B4455" i="67"/>
  <c r="B4454" i="67"/>
  <c r="B4453" i="67"/>
  <c r="B4452" i="67"/>
  <c r="B4451" i="67"/>
  <c r="B4450" i="67"/>
  <c r="B4449" i="67"/>
  <c r="B4448" i="67"/>
  <c r="B4447" i="67"/>
  <c r="B4446" i="67"/>
  <c r="B4445" i="67"/>
  <c r="B4444" i="67"/>
  <c r="B4443" i="67"/>
  <c r="B4442" i="67"/>
  <c r="B4441" i="67"/>
  <c r="B4440" i="67"/>
  <c r="B4439" i="67"/>
  <c r="B4438" i="67"/>
  <c r="B4437" i="67"/>
  <c r="B4436" i="67"/>
  <c r="B4435" i="67"/>
  <c r="B4434" i="67"/>
  <c r="B4433" i="67"/>
  <c r="B4432" i="67"/>
  <c r="B4431" i="67"/>
  <c r="B4430" i="67"/>
  <c r="B4429" i="67"/>
  <c r="B4428" i="67"/>
  <c r="B4427" i="67"/>
  <c r="B4426" i="67"/>
  <c r="B4425" i="67"/>
  <c r="B4424" i="67"/>
  <c r="B4423" i="67"/>
  <c r="B4422" i="67"/>
  <c r="B4421" i="67"/>
  <c r="B4420" i="67"/>
  <c r="B4419" i="67"/>
  <c r="B4418" i="67"/>
  <c r="B4417" i="67"/>
  <c r="B4416" i="67"/>
  <c r="B4415" i="67"/>
  <c r="B4414" i="67"/>
  <c r="B4413" i="67"/>
  <c r="B4412" i="67"/>
  <c r="B4411" i="67"/>
  <c r="B4410" i="67"/>
  <c r="B4409" i="67"/>
  <c r="B4408" i="67"/>
  <c r="B4407" i="67"/>
  <c r="B4406" i="67"/>
  <c r="B4405" i="67"/>
  <c r="B4404" i="67"/>
  <c r="B4403" i="67"/>
  <c r="B4402" i="67"/>
  <c r="B4401" i="67"/>
  <c r="B4400" i="67"/>
  <c r="B4399" i="67"/>
  <c r="B4398" i="67"/>
  <c r="B4397" i="67"/>
  <c r="B4396" i="67"/>
  <c r="B4395" i="67"/>
  <c r="B4394" i="67"/>
  <c r="B4393" i="67"/>
  <c r="B4392" i="67"/>
  <c r="B4391" i="67"/>
  <c r="B4390" i="67"/>
  <c r="B4389" i="67"/>
  <c r="B4388" i="67"/>
  <c r="B4387" i="67"/>
  <c r="B4386" i="67"/>
  <c r="B4385" i="67"/>
  <c r="B4384" i="67"/>
  <c r="B4383" i="67"/>
  <c r="B4382" i="67"/>
  <c r="B4381" i="67"/>
  <c r="B4380" i="67"/>
  <c r="B4379" i="67"/>
  <c r="B4378" i="67"/>
  <c r="B4377" i="67"/>
  <c r="B4376" i="67"/>
  <c r="B4375" i="67"/>
  <c r="B4374" i="67"/>
  <c r="B4373" i="67"/>
  <c r="B4372" i="67"/>
  <c r="B4371" i="67"/>
  <c r="B4370" i="67"/>
  <c r="B4369" i="67"/>
  <c r="B4368" i="67"/>
  <c r="B4367" i="67"/>
  <c r="B4366" i="67"/>
  <c r="B4365" i="67"/>
  <c r="B4364" i="67"/>
  <c r="B4363" i="67"/>
  <c r="B4362" i="67"/>
  <c r="B4361" i="67"/>
  <c r="B4360" i="67"/>
  <c r="B4359" i="67"/>
  <c r="B4358" i="67"/>
  <c r="B4357" i="67"/>
  <c r="B4356" i="67"/>
  <c r="B4355" i="67"/>
  <c r="B4354" i="67"/>
  <c r="B4353" i="67"/>
  <c r="B4352" i="67"/>
  <c r="B4351" i="67"/>
  <c r="B4350" i="67"/>
  <c r="B4349" i="67"/>
  <c r="B4348" i="67"/>
  <c r="B4347" i="67"/>
  <c r="B4346" i="67"/>
  <c r="B4345" i="67"/>
  <c r="B4344" i="67"/>
  <c r="B4343" i="67"/>
  <c r="B4342" i="67"/>
  <c r="B4341" i="67"/>
  <c r="B4340" i="67"/>
  <c r="B4339" i="67"/>
  <c r="B4338" i="67"/>
  <c r="B4337" i="67"/>
  <c r="B4336" i="67"/>
  <c r="B4335" i="67"/>
  <c r="B4334" i="67"/>
  <c r="B4333" i="67"/>
  <c r="B4332" i="67"/>
  <c r="B4331" i="67"/>
  <c r="B4330" i="67"/>
  <c r="B4329" i="67"/>
  <c r="B4328" i="67"/>
  <c r="B4327" i="67"/>
  <c r="B4326" i="67"/>
  <c r="B4325" i="67"/>
  <c r="B4324" i="67"/>
  <c r="B4323" i="67"/>
  <c r="B4322" i="67"/>
  <c r="B4321" i="67"/>
  <c r="B4320" i="67"/>
  <c r="B4319" i="67"/>
  <c r="B4318" i="67"/>
  <c r="B4317" i="67"/>
  <c r="B4316" i="67"/>
  <c r="B4315" i="67"/>
  <c r="B4314" i="67"/>
  <c r="B4313" i="67"/>
  <c r="B4312" i="67"/>
  <c r="B4311" i="67"/>
  <c r="B4310" i="67"/>
  <c r="B4309" i="67"/>
  <c r="B4308" i="67"/>
  <c r="B4307" i="67"/>
  <c r="B4306" i="67"/>
  <c r="B4305" i="67"/>
  <c r="B4304" i="67"/>
  <c r="B4303" i="67"/>
  <c r="B4302" i="67"/>
  <c r="B4301" i="67"/>
  <c r="B4300" i="67"/>
  <c r="B4299" i="67"/>
  <c r="B4298" i="67"/>
  <c r="B4297" i="67"/>
  <c r="B4296" i="67"/>
  <c r="B4295" i="67"/>
  <c r="B4294" i="67"/>
  <c r="B4293" i="67"/>
  <c r="B4292" i="67"/>
  <c r="B4291" i="67"/>
  <c r="B4290" i="67"/>
  <c r="B4289" i="67"/>
  <c r="B4288" i="67"/>
  <c r="B4287" i="67"/>
  <c r="B4286" i="67"/>
  <c r="B4285" i="67"/>
  <c r="B4284" i="67"/>
  <c r="B4283" i="67"/>
  <c r="B4282" i="67"/>
  <c r="B4281" i="67"/>
  <c r="B4280" i="67"/>
  <c r="B4279" i="67"/>
  <c r="B4278" i="67"/>
  <c r="B4277" i="67"/>
  <c r="B4276" i="67"/>
  <c r="B4275" i="67"/>
  <c r="B4274" i="67"/>
  <c r="B4273" i="67"/>
  <c r="B4272" i="67"/>
  <c r="B4271" i="67"/>
  <c r="B4270" i="67"/>
  <c r="B4269" i="67"/>
  <c r="B4268" i="67"/>
  <c r="B4267" i="67"/>
  <c r="B4266" i="67"/>
  <c r="B4265" i="67"/>
  <c r="B4264" i="67"/>
  <c r="B4263" i="67"/>
  <c r="B4262" i="67"/>
  <c r="B4261" i="67"/>
  <c r="B4260" i="67"/>
  <c r="B4259" i="67"/>
  <c r="B4258" i="67"/>
  <c r="B4257" i="67"/>
  <c r="B4256" i="67"/>
  <c r="B4255" i="67"/>
  <c r="B4254" i="67"/>
  <c r="B4253" i="67"/>
  <c r="B4252" i="67"/>
  <c r="B4251" i="67"/>
  <c r="B4250" i="67"/>
  <c r="B4249" i="67"/>
  <c r="B4248" i="67"/>
  <c r="B4247" i="67"/>
  <c r="B4246" i="67"/>
  <c r="B4245" i="67"/>
  <c r="B4244" i="67"/>
  <c r="B4243" i="67"/>
  <c r="B4242" i="67"/>
  <c r="B4241" i="67"/>
  <c r="B4240" i="67"/>
  <c r="B4239" i="67"/>
  <c r="B4238" i="67"/>
  <c r="B4237" i="67"/>
  <c r="B4236" i="67"/>
  <c r="B4235" i="67"/>
  <c r="B4234" i="67"/>
  <c r="B4233" i="67"/>
  <c r="B4232" i="67"/>
  <c r="B4231" i="67"/>
  <c r="B4230" i="67"/>
  <c r="B4229" i="67"/>
  <c r="B4228" i="67"/>
  <c r="B4227" i="67"/>
  <c r="B4226" i="67"/>
  <c r="B4225" i="67"/>
  <c r="B4224" i="67"/>
  <c r="B4223" i="67"/>
  <c r="B4222" i="67"/>
  <c r="B4221" i="67"/>
  <c r="B4220" i="67"/>
  <c r="B4219" i="67"/>
  <c r="B4218" i="67"/>
  <c r="B4217" i="67"/>
  <c r="B4216" i="67"/>
  <c r="B4215" i="67"/>
  <c r="B4214" i="67"/>
  <c r="B4213" i="67"/>
  <c r="B4212" i="67"/>
  <c r="B4211" i="67"/>
  <c r="B4210" i="67"/>
  <c r="B4209" i="67"/>
  <c r="B4208" i="67"/>
  <c r="B4207" i="67"/>
  <c r="B4206" i="67"/>
  <c r="B4205" i="67"/>
  <c r="B4204" i="67"/>
  <c r="B4203" i="67"/>
  <c r="B4202" i="67"/>
  <c r="B4201" i="67"/>
  <c r="B4200" i="67"/>
  <c r="B4199" i="67"/>
  <c r="B4198" i="67"/>
  <c r="B4197" i="67"/>
  <c r="B4196" i="67"/>
  <c r="B4195" i="67"/>
  <c r="B4194" i="67"/>
  <c r="B4193" i="67"/>
  <c r="B4192" i="67"/>
  <c r="B4191" i="67"/>
  <c r="B4190" i="67"/>
  <c r="B4189" i="67"/>
  <c r="B4188" i="67"/>
  <c r="B4187" i="67"/>
  <c r="B4186" i="67"/>
  <c r="B4185" i="67"/>
  <c r="B4184" i="67"/>
  <c r="B4183" i="67"/>
  <c r="B4182" i="67"/>
  <c r="B4181" i="67"/>
  <c r="B4180" i="67"/>
  <c r="B4179" i="67"/>
  <c r="B4178" i="67"/>
  <c r="B4177" i="67"/>
  <c r="B4176" i="67"/>
  <c r="B4175" i="67"/>
  <c r="B4174" i="67"/>
  <c r="B4173" i="67"/>
  <c r="B4172" i="67"/>
  <c r="B4171" i="67"/>
  <c r="B4170" i="67"/>
  <c r="B4169" i="67"/>
  <c r="B4168" i="67"/>
  <c r="B4167" i="67"/>
  <c r="B4166" i="67"/>
  <c r="B4165" i="67"/>
  <c r="B4164" i="67"/>
  <c r="B4163" i="67"/>
  <c r="B4162" i="67"/>
  <c r="B4161" i="67"/>
  <c r="B4160" i="67"/>
  <c r="B4159" i="67"/>
  <c r="B4158" i="67"/>
  <c r="B4157" i="67"/>
  <c r="B4156" i="67"/>
  <c r="B4155" i="67"/>
  <c r="B4154" i="67"/>
  <c r="B4153" i="67"/>
  <c r="B4152" i="67"/>
  <c r="B4151" i="67"/>
  <c r="B4150" i="67"/>
  <c r="B4149" i="67"/>
  <c r="B4148" i="67"/>
  <c r="B4147" i="67"/>
  <c r="B4146" i="67"/>
  <c r="B4145" i="67"/>
  <c r="B4144" i="67"/>
  <c r="B4143" i="67"/>
  <c r="B4142" i="67"/>
  <c r="B4141" i="67"/>
  <c r="B4140" i="67"/>
  <c r="B4139" i="67"/>
  <c r="B4138" i="67"/>
  <c r="B4137" i="67"/>
  <c r="B4136" i="67"/>
  <c r="B4135" i="67"/>
  <c r="B4134" i="67"/>
  <c r="B4133" i="67"/>
  <c r="B4132" i="67"/>
  <c r="B4131" i="67"/>
  <c r="B4130" i="67"/>
  <c r="B4129" i="67"/>
  <c r="B4128" i="67"/>
  <c r="B4127" i="67"/>
  <c r="B4126" i="67"/>
  <c r="B4125" i="67"/>
  <c r="B4124" i="67"/>
  <c r="B4123" i="67"/>
  <c r="B4122" i="67"/>
  <c r="B4121" i="67"/>
  <c r="B4120" i="67"/>
  <c r="B4119" i="67"/>
  <c r="B4118" i="67"/>
  <c r="B4117" i="67"/>
  <c r="B4116" i="67"/>
  <c r="B4115" i="67"/>
  <c r="B4114" i="67"/>
  <c r="B4113" i="67"/>
  <c r="B4112" i="67"/>
  <c r="B4111" i="67"/>
  <c r="B4110" i="67"/>
  <c r="B4109" i="67"/>
  <c r="B4108" i="67"/>
  <c r="B4107" i="67"/>
  <c r="B4106" i="67"/>
  <c r="B4105" i="67"/>
  <c r="B4104" i="67"/>
  <c r="B4103" i="67"/>
  <c r="B4102" i="67"/>
  <c r="B4101" i="67"/>
  <c r="B4100" i="67"/>
  <c r="B4099" i="67"/>
  <c r="B4098" i="67"/>
  <c r="B4097" i="67"/>
  <c r="B4096" i="67"/>
  <c r="B4095" i="67"/>
  <c r="B4094" i="67"/>
  <c r="B4093" i="67"/>
  <c r="B4092" i="67"/>
  <c r="B4091" i="67"/>
  <c r="B4090" i="67"/>
  <c r="B4089" i="67"/>
  <c r="B4088" i="67"/>
  <c r="B4087" i="67"/>
  <c r="B4086" i="67"/>
  <c r="B4085" i="67"/>
  <c r="B4084" i="67"/>
  <c r="B4083" i="67"/>
  <c r="B4082" i="67"/>
  <c r="B4081" i="67"/>
  <c r="B4080" i="67"/>
  <c r="B4079" i="67"/>
  <c r="B4078" i="67"/>
  <c r="B4077" i="67"/>
  <c r="B4076" i="67"/>
  <c r="B4075" i="67"/>
  <c r="B4074" i="67"/>
  <c r="B4073" i="67"/>
  <c r="B4072" i="67"/>
  <c r="B4071" i="67"/>
  <c r="B4070" i="67"/>
  <c r="B4069" i="67"/>
  <c r="B4068" i="67"/>
  <c r="B4067" i="67"/>
  <c r="B4066" i="67"/>
  <c r="B4065" i="67"/>
  <c r="B4064" i="67"/>
  <c r="B4063" i="67"/>
  <c r="B4062" i="67"/>
  <c r="B4061" i="67"/>
  <c r="B4060" i="67"/>
  <c r="B4059" i="67"/>
  <c r="B4058" i="67"/>
  <c r="B4057" i="67"/>
  <c r="B4056" i="67"/>
  <c r="B4055" i="67"/>
  <c r="B4054" i="67"/>
  <c r="B4053" i="67"/>
  <c r="B4052" i="67"/>
  <c r="B4051" i="67"/>
  <c r="B4050" i="67"/>
  <c r="B4049" i="67"/>
  <c r="B4048" i="67"/>
  <c r="B4047" i="67"/>
  <c r="B4046" i="67"/>
  <c r="B4045" i="67"/>
  <c r="B4044" i="67"/>
  <c r="B4043" i="67"/>
  <c r="B4042" i="67"/>
  <c r="B4041" i="67"/>
  <c r="B4040" i="67"/>
  <c r="B4039" i="67"/>
  <c r="B4038" i="67"/>
  <c r="B4037" i="67"/>
  <c r="B4036" i="67"/>
  <c r="B4035" i="67"/>
  <c r="B4034" i="67"/>
  <c r="B4033" i="67"/>
  <c r="B4032" i="67"/>
  <c r="B4031" i="67"/>
  <c r="B4030" i="67"/>
  <c r="B4029" i="67"/>
  <c r="B4028" i="67"/>
  <c r="B4027" i="67"/>
  <c r="B4026" i="67"/>
  <c r="B4025" i="67"/>
  <c r="B4024" i="67"/>
  <c r="B4023" i="67"/>
  <c r="B4022" i="67"/>
  <c r="B4021" i="67"/>
  <c r="B4020" i="67"/>
  <c r="B4019" i="67"/>
  <c r="B4018" i="67"/>
  <c r="B4017" i="67"/>
  <c r="B4016" i="67"/>
  <c r="B4015" i="67"/>
  <c r="B4014" i="67"/>
  <c r="B4013" i="67"/>
  <c r="B4012" i="67"/>
  <c r="B4011" i="67"/>
  <c r="B4010" i="67"/>
  <c r="B4009" i="67"/>
  <c r="B4008" i="67"/>
  <c r="B4007" i="67"/>
  <c r="B4006" i="67"/>
  <c r="B4005" i="67"/>
  <c r="B4004" i="67"/>
  <c r="B4003" i="67"/>
  <c r="B4002" i="67"/>
  <c r="B4001" i="67"/>
  <c r="B4000" i="67"/>
  <c r="B3999" i="67"/>
  <c r="B3998" i="67"/>
  <c r="B3997" i="67"/>
  <c r="B3996" i="67"/>
  <c r="B3995" i="67"/>
  <c r="B3994" i="67"/>
  <c r="B3993" i="67"/>
  <c r="B3992" i="67"/>
  <c r="B3991" i="67"/>
  <c r="B3990" i="67"/>
  <c r="B3989" i="67"/>
  <c r="B3988" i="67"/>
  <c r="B3987" i="67"/>
  <c r="B3986" i="67"/>
  <c r="B3985" i="67"/>
  <c r="B3984" i="67"/>
  <c r="B3983" i="67"/>
  <c r="B3982" i="67"/>
  <c r="B3981" i="67"/>
  <c r="B3980" i="67"/>
  <c r="B3979" i="67"/>
  <c r="B3978" i="67"/>
  <c r="B3977" i="67"/>
  <c r="B3976" i="67"/>
  <c r="B3975" i="67"/>
  <c r="B3974" i="67"/>
  <c r="B3973" i="67"/>
  <c r="B3972" i="67"/>
  <c r="B3971" i="67"/>
  <c r="B3970" i="67"/>
  <c r="B3969" i="67"/>
  <c r="B3968" i="67"/>
  <c r="B3967" i="67"/>
  <c r="B3966" i="67"/>
  <c r="B3965" i="67"/>
  <c r="B3964" i="67"/>
  <c r="B3963" i="67"/>
  <c r="B3962" i="67"/>
  <c r="B3961" i="67"/>
  <c r="B3960" i="67"/>
  <c r="B3959" i="67"/>
  <c r="B3958" i="67"/>
  <c r="B3957" i="67"/>
  <c r="B3956" i="67"/>
  <c r="B3955" i="67"/>
  <c r="B3954" i="67"/>
  <c r="B3953" i="67"/>
  <c r="B3952" i="67"/>
  <c r="B3951" i="67"/>
  <c r="B3950" i="67"/>
  <c r="B3949" i="67"/>
  <c r="B3948" i="67"/>
  <c r="B3947" i="67"/>
  <c r="B3946" i="67"/>
  <c r="B3945" i="67"/>
  <c r="B3944" i="67"/>
  <c r="B3943" i="67"/>
  <c r="B3942" i="67"/>
  <c r="B3941" i="67"/>
  <c r="B3940" i="67"/>
  <c r="B3939" i="67"/>
  <c r="B3938" i="67"/>
  <c r="B3937" i="67"/>
  <c r="B3936" i="67"/>
  <c r="B3935" i="67"/>
  <c r="B3934" i="67"/>
  <c r="B3933" i="67"/>
  <c r="B3932" i="67"/>
  <c r="B3931" i="67"/>
  <c r="B3930" i="67"/>
  <c r="B3929" i="67"/>
  <c r="B3928" i="67"/>
  <c r="B3927" i="67"/>
  <c r="B3926" i="67"/>
  <c r="B3925" i="67"/>
  <c r="B3924" i="67"/>
  <c r="B3923" i="67"/>
  <c r="B3922" i="67"/>
  <c r="B3921" i="67"/>
  <c r="B3920" i="67"/>
  <c r="B3919" i="67"/>
  <c r="B3918" i="67"/>
  <c r="B3917" i="67"/>
  <c r="B3916" i="67"/>
  <c r="B3915" i="67"/>
  <c r="B3914" i="67"/>
  <c r="B3913" i="67"/>
  <c r="B3912" i="67"/>
  <c r="B3911" i="67"/>
  <c r="B3910" i="67"/>
  <c r="B3909" i="67"/>
  <c r="B3908" i="67"/>
  <c r="B3907" i="67"/>
  <c r="B3906" i="67"/>
  <c r="B3905" i="67"/>
  <c r="B3904" i="67"/>
  <c r="B3903" i="67"/>
  <c r="B3902" i="67"/>
  <c r="B3901" i="67"/>
  <c r="B3900" i="67"/>
  <c r="B3899" i="67"/>
  <c r="B3898" i="67"/>
  <c r="B3897" i="67"/>
  <c r="B3896" i="67"/>
  <c r="B3895" i="67"/>
  <c r="B3894" i="67"/>
  <c r="B3893" i="67"/>
  <c r="B3892" i="67"/>
  <c r="B3891" i="67"/>
  <c r="B3890" i="67"/>
  <c r="B3889" i="67"/>
  <c r="B3888" i="67"/>
  <c r="B3887" i="67"/>
  <c r="B3886" i="67"/>
  <c r="B3885" i="67"/>
  <c r="B3884" i="67"/>
  <c r="B3883" i="67"/>
  <c r="B3882" i="67"/>
  <c r="B3881" i="67"/>
  <c r="B3880" i="67"/>
  <c r="B3879" i="67"/>
  <c r="B3878" i="67"/>
  <c r="B3877" i="67"/>
  <c r="B3876" i="67"/>
  <c r="B3875" i="67"/>
  <c r="B3874" i="67"/>
  <c r="B3873" i="67"/>
  <c r="B3872" i="67"/>
  <c r="B3871" i="67"/>
  <c r="B3870" i="67"/>
  <c r="B3869" i="67"/>
  <c r="B3868" i="67"/>
  <c r="B3867" i="67"/>
  <c r="B3866" i="67"/>
  <c r="B3865" i="67"/>
  <c r="B3864" i="67"/>
  <c r="B3863" i="67"/>
  <c r="B3862" i="67"/>
  <c r="B3861" i="67"/>
  <c r="B3860" i="67"/>
  <c r="B3859" i="67"/>
  <c r="B3858" i="67"/>
  <c r="B3857" i="67"/>
  <c r="B3856" i="67"/>
  <c r="B3855" i="67"/>
  <c r="B3854" i="67"/>
  <c r="B3853" i="67"/>
  <c r="B3852" i="67"/>
  <c r="B3851" i="67"/>
  <c r="B3850" i="67"/>
  <c r="B3849" i="67"/>
  <c r="B3848" i="67"/>
  <c r="B3847" i="67"/>
  <c r="B3846" i="67"/>
  <c r="B3845" i="67"/>
  <c r="B3844" i="67"/>
  <c r="B3843" i="67"/>
  <c r="B3842" i="67"/>
  <c r="B3841" i="67"/>
  <c r="B3840" i="67"/>
  <c r="B3839" i="67"/>
  <c r="B3838" i="67"/>
  <c r="B3837" i="67"/>
  <c r="B3836" i="67"/>
  <c r="B3835" i="67"/>
  <c r="B3834" i="67"/>
  <c r="B3833" i="67"/>
  <c r="B3832" i="67"/>
  <c r="B3831" i="67"/>
  <c r="B3830" i="67"/>
  <c r="B3829" i="67"/>
  <c r="B3828" i="67"/>
  <c r="B3827" i="67"/>
  <c r="B3826" i="67"/>
  <c r="B3825" i="67"/>
  <c r="B3824" i="67"/>
  <c r="B3823" i="67"/>
  <c r="B3822" i="67"/>
  <c r="B3821" i="67"/>
  <c r="B3820" i="67"/>
  <c r="B3819" i="67"/>
  <c r="B3818" i="67"/>
  <c r="B3817" i="67"/>
  <c r="B3816" i="67"/>
  <c r="B3815" i="67"/>
  <c r="B3814" i="67"/>
  <c r="B3813" i="67"/>
  <c r="B3812" i="67"/>
  <c r="B3811" i="67"/>
  <c r="B3810" i="67"/>
  <c r="B3809" i="67"/>
  <c r="B3808" i="67"/>
  <c r="B3807" i="67"/>
  <c r="B3806" i="67"/>
  <c r="B3805" i="67"/>
  <c r="B3804" i="67"/>
  <c r="B3803" i="67"/>
  <c r="B3802" i="67"/>
  <c r="B3801" i="67"/>
  <c r="B3800" i="67"/>
  <c r="B3799" i="67"/>
  <c r="B3798" i="67"/>
  <c r="B3797" i="67"/>
  <c r="B3796" i="67"/>
  <c r="B3795" i="67"/>
  <c r="B3794" i="67"/>
  <c r="B3793" i="67"/>
  <c r="B3792" i="67"/>
  <c r="B3791" i="67"/>
  <c r="B3790" i="67"/>
  <c r="B3789" i="67"/>
  <c r="B3788" i="67"/>
  <c r="B3787" i="67"/>
  <c r="B3786" i="67"/>
  <c r="B3785" i="67"/>
  <c r="B3784" i="67"/>
  <c r="B3783" i="67"/>
  <c r="B3782" i="67"/>
  <c r="B3781" i="67"/>
  <c r="B3780" i="67"/>
  <c r="B3779" i="67"/>
  <c r="B3778" i="67"/>
  <c r="B3777" i="67"/>
  <c r="B3776" i="67"/>
  <c r="B3775" i="67"/>
  <c r="B3774" i="67"/>
  <c r="B3773" i="67"/>
  <c r="B3772" i="67"/>
  <c r="B3771" i="67"/>
  <c r="B3770" i="67"/>
  <c r="B3769" i="67"/>
  <c r="B3768" i="67"/>
  <c r="B3767" i="67"/>
  <c r="B3766" i="67"/>
  <c r="B3765" i="67"/>
  <c r="B3764" i="67"/>
  <c r="B3763" i="67"/>
  <c r="B3762" i="67"/>
  <c r="B3761" i="67"/>
  <c r="B3760" i="67"/>
  <c r="B3759" i="67"/>
  <c r="B3758" i="67"/>
  <c r="B3757" i="67"/>
  <c r="B3756" i="67"/>
  <c r="B3755" i="67"/>
  <c r="B3754" i="67"/>
  <c r="B3753" i="67"/>
  <c r="B3752" i="67"/>
  <c r="B3751" i="67"/>
  <c r="B3750" i="67"/>
  <c r="B3749" i="67"/>
  <c r="B3748" i="67"/>
  <c r="B3747" i="67"/>
  <c r="B3746" i="67"/>
  <c r="B3745" i="67"/>
  <c r="B3744" i="67"/>
  <c r="B3743" i="67"/>
  <c r="B3742" i="67"/>
  <c r="B3741" i="67"/>
  <c r="B3740" i="67"/>
  <c r="B3739" i="67"/>
  <c r="B3738" i="67"/>
  <c r="B3737" i="67"/>
  <c r="B3736" i="67"/>
  <c r="B3735" i="67"/>
  <c r="B3734" i="67"/>
  <c r="B3733" i="67"/>
  <c r="B3732" i="67"/>
  <c r="B3731" i="67"/>
  <c r="B3730" i="67"/>
  <c r="B3729" i="67"/>
  <c r="B3728" i="67"/>
  <c r="B3727" i="67"/>
  <c r="B3726" i="67"/>
  <c r="B3725" i="67"/>
  <c r="B3724" i="67"/>
  <c r="B3723" i="67"/>
  <c r="B3722" i="67"/>
  <c r="B3721" i="67"/>
  <c r="B3720" i="67"/>
  <c r="B3719" i="67"/>
  <c r="B3718" i="67"/>
  <c r="B3717" i="67"/>
  <c r="B3716" i="67"/>
  <c r="B3715" i="67"/>
  <c r="B3714" i="67"/>
  <c r="B3713" i="67"/>
  <c r="B3712" i="67"/>
  <c r="B3711" i="67"/>
  <c r="B3710" i="67"/>
  <c r="B3709" i="67"/>
  <c r="B3708" i="67"/>
  <c r="B3707" i="67"/>
  <c r="B3706" i="67"/>
  <c r="B3705" i="67"/>
  <c r="B3704" i="67"/>
  <c r="B3703" i="67"/>
  <c r="B3702" i="67"/>
  <c r="B3701" i="67"/>
  <c r="B3700" i="67"/>
  <c r="B3699" i="67"/>
  <c r="B3698" i="67"/>
  <c r="B3697" i="67"/>
  <c r="B3696" i="67"/>
  <c r="B3695" i="67"/>
  <c r="B3694" i="67"/>
  <c r="B3693" i="67"/>
  <c r="B3692" i="67"/>
  <c r="B3691" i="67"/>
  <c r="B3690" i="67"/>
  <c r="B3689" i="67"/>
  <c r="B3688" i="67"/>
  <c r="B3687" i="67"/>
  <c r="B3686" i="67"/>
  <c r="B3685" i="67"/>
  <c r="B3684" i="67"/>
  <c r="B3683" i="67"/>
  <c r="B3682" i="67"/>
  <c r="B3681" i="67"/>
  <c r="B3680" i="67"/>
  <c r="B3679" i="67"/>
  <c r="B3678" i="67"/>
  <c r="B3677" i="67"/>
  <c r="B3676" i="67"/>
  <c r="B3675" i="67"/>
  <c r="B3674" i="67"/>
  <c r="B3673" i="67"/>
  <c r="B3672" i="67"/>
  <c r="B3671" i="67"/>
  <c r="B3670" i="67"/>
  <c r="B3669" i="67"/>
  <c r="B3668" i="67"/>
  <c r="B3667" i="67"/>
  <c r="B3666" i="67"/>
  <c r="B3665" i="67"/>
  <c r="B3664" i="67"/>
  <c r="B3663" i="67"/>
  <c r="B3662" i="67"/>
  <c r="B3661" i="67"/>
  <c r="B3660" i="67"/>
  <c r="B3659" i="67"/>
  <c r="B3658" i="67"/>
  <c r="B3657" i="67"/>
  <c r="B3656" i="67"/>
  <c r="B3655" i="67"/>
  <c r="B3654" i="67"/>
  <c r="B3653" i="67"/>
  <c r="B3652" i="67"/>
  <c r="B3651" i="67"/>
  <c r="B3650" i="67"/>
  <c r="B3649" i="67"/>
  <c r="B3648" i="67"/>
  <c r="B3647" i="67"/>
  <c r="B3646" i="67"/>
  <c r="B3645" i="67"/>
  <c r="B3644" i="67"/>
  <c r="B3643" i="67"/>
  <c r="B3642" i="67"/>
  <c r="B3641" i="67"/>
  <c r="B3640" i="67"/>
  <c r="B3639" i="67"/>
  <c r="B3638" i="67"/>
  <c r="B3637" i="67"/>
  <c r="B3636" i="67"/>
  <c r="B3635" i="67"/>
  <c r="B3634" i="67"/>
  <c r="B3633" i="67"/>
  <c r="B3632" i="67"/>
  <c r="B3631" i="67"/>
  <c r="B3630" i="67"/>
  <c r="B3629" i="67"/>
  <c r="B3628" i="67"/>
  <c r="B3627" i="67"/>
  <c r="B3626" i="67"/>
  <c r="B3625" i="67"/>
  <c r="B3624" i="67"/>
  <c r="B3623" i="67"/>
  <c r="B3622" i="67"/>
  <c r="B3621" i="67"/>
  <c r="B3620" i="67"/>
  <c r="B3619" i="67"/>
  <c r="B3618" i="67"/>
  <c r="B3617" i="67"/>
  <c r="B3616" i="67"/>
  <c r="B3615" i="67"/>
  <c r="B3614" i="67"/>
  <c r="B3613" i="67"/>
  <c r="B3612" i="67"/>
  <c r="B3611" i="67"/>
  <c r="B3610" i="67"/>
  <c r="B3609" i="67"/>
  <c r="B3608" i="67"/>
  <c r="B3607" i="67"/>
  <c r="B3606" i="67"/>
  <c r="B3605" i="67"/>
  <c r="B3604" i="67"/>
  <c r="B3603" i="67"/>
  <c r="B3602" i="67"/>
  <c r="B3601" i="67"/>
  <c r="B3600" i="67"/>
  <c r="B3599" i="67"/>
  <c r="B3598" i="67"/>
  <c r="B3597" i="67"/>
  <c r="B3596" i="67"/>
  <c r="B3595" i="67"/>
  <c r="B3594" i="67"/>
  <c r="B3593" i="67"/>
  <c r="B3592" i="67"/>
  <c r="B3591" i="67"/>
  <c r="B3590" i="67"/>
  <c r="B3589" i="67"/>
  <c r="B3588" i="67"/>
  <c r="B3587" i="67"/>
  <c r="B3586" i="67"/>
  <c r="B3585" i="67"/>
  <c r="B3584" i="67"/>
  <c r="B3583" i="67"/>
  <c r="B3582" i="67"/>
  <c r="B3581" i="67"/>
  <c r="B3580" i="67"/>
  <c r="B3579" i="67"/>
  <c r="B3578" i="67"/>
  <c r="B3577" i="67"/>
  <c r="B3576" i="67"/>
  <c r="B3575" i="67"/>
  <c r="B3574" i="67"/>
  <c r="B3573" i="67"/>
  <c r="B3572" i="67"/>
  <c r="B3571" i="67"/>
  <c r="B3570" i="67"/>
  <c r="B3569" i="67"/>
  <c r="B3568" i="67"/>
  <c r="B3567" i="67"/>
  <c r="B3566" i="67"/>
  <c r="B3565" i="67"/>
  <c r="B3564" i="67"/>
  <c r="B3563" i="67"/>
  <c r="B3562" i="67"/>
  <c r="B3561" i="67"/>
  <c r="B3560" i="67"/>
  <c r="B3559" i="67"/>
  <c r="B3558" i="67"/>
  <c r="B3557" i="67"/>
  <c r="B3556" i="67"/>
  <c r="B3555" i="67"/>
  <c r="B3554" i="67"/>
  <c r="B3553" i="67"/>
  <c r="B3552" i="67"/>
  <c r="B3551" i="67"/>
  <c r="B3550" i="67"/>
  <c r="B3549" i="67"/>
  <c r="B3548" i="67"/>
  <c r="B3547" i="67"/>
  <c r="B3546" i="67"/>
  <c r="B3545" i="67"/>
  <c r="B3544" i="67"/>
  <c r="B3543" i="67"/>
  <c r="B3542" i="67"/>
  <c r="B3541" i="67"/>
  <c r="B3540" i="67"/>
  <c r="B3539" i="67"/>
  <c r="B3538" i="67"/>
  <c r="B3537" i="67"/>
  <c r="B3536" i="67"/>
  <c r="B3535" i="67"/>
  <c r="B3534" i="67"/>
  <c r="B3533" i="67"/>
  <c r="B3532" i="67"/>
  <c r="B3531" i="67"/>
  <c r="B3530" i="67"/>
  <c r="B3529" i="67"/>
  <c r="B3528" i="67"/>
  <c r="B3527" i="67"/>
  <c r="B3526" i="67"/>
  <c r="B3525" i="67"/>
  <c r="B3524" i="67"/>
  <c r="B3523" i="67"/>
  <c r="B3522" i="67"/>
  <c r="B3521" i="67"/>
  <c r="B3520" i="67"/>
  <c r="B3519" i="67"/>
  <c r="B3518" i="67"/>
  <c r="B3517" i="67"/>
  <c r="B3516" i="67"/>
  <c r="B3515" i="67"/>
  <c r="B3514" i="67"/>
  <c r="B3513" i="67"/>
  <c r="B3512" i="67"/>
  <c r="B3511" i="67"/>
  <c r="B3510" i="67"/>
  <c r="B3509" i="67"/>
  <c r="B3508" i="67"/>
  <c r="B3507" i="67"/>
  <c r="B3506" i="67"/>
  <c r="B3505" i="67"/>
  <c r="B3504" i="67"/>
  <c r="B3503" i="67"/>
  <c r="B3502" i="67"/>
  <c r="B3501" i="67"/>
  <c r="B3500" i="67"/>
  <c r="B3499" i="67"/>
  <c r="B3498" i="67"/>
  <c r="B3497" i="67"/>
  <c r="B3496" i="67"/>
  <c r="B3495" i="67"/>
  <c r="B3494" i="67"/>
  <c r="B3493" i="67"/>
  <c r="B3492" i="67"/>
  <c r="B3491" i="67"/>
  <c r="B3490" i="67"/>
  <c r="B3489" i="67"/>
  <c r="B3488" i="67"/>
  <c r="B3487" i="67"/>
  <c r="B3486" i="67"/>
  <c r="B3485" i="67"/>
  <c r="B3484" i="67"/>
  <c r="B3483" i="67"/>
  <c r="B3482" i="67"/>
  <c r="B3481" i="67"/>
  <c r="B3480" i="67"/>
  <c r="B3479" i="67"/>
  <c r="B3478" i="67"/>
  <c r="B3477" i="67"/>
  <c r="B3476" i="67"/>
  <c r="B3475" i="67"/>
  <c r="B3474" i="67"/>
  <c r="B3473" i="67"/>
  <c r="B3472" i="67"/>
  <c r="B3471" i="67"/>
  <c r="B3470" i="67"/>
  <c r="B3469" i="67"/>
  <c r="B3468" i="67"/>
  <c r="B3467" i="67"/>
  <c r="B3466" i="67"/>
  <c r="B3465" i="67"/>
  <c r="B3464" i="67"/>
  <c r="B3463" i="67"/>
  <c r="B3462" i="67"/>
  <c r="B3461" i="67"/>
  <c r="B3460" i="67"/>
  <c r="B3459" i="67"/>
  <c r="B3458" i="67"/>
  <c r="B3457" i="67"/>
  <c r="B3456" i="67"/>
  <c r="B3455" i="67"/>
  <c r="B3454" i="67"/>
  <c r="B3453" i="67"/>
  <c r="B3452" i="67"/>
  <c r="B3451" i="67"/>
  <c r="B3450" i="67"/>
  <c r="B3449" i="67"/>
  <c r="B3448" i="67"/>
  <c r="B3447" i="67"/>
  <c r="B3446" i="67"/>
  <c r="B3445" i="67"/>
  <c r="B3444" i="67"/>
  <c r="B3443" i="67"/>
  <c r="B3442" i="67"/>
  <c r="B3441" i="67"/>
  <c r="B3440" i="67"/>
  <c r="B3439" i="67"/>
  <c r="B3438" i="67"/>
  <c r="B3437" i="67"/>
  <c r="B3436" i="67"/>
  <c r="B3435" i="67"/>
  <c r="B3434" i="67"/>
  <c r="B3433" i="67"/>
  <c r="B3432" i="67"/>
  <c r="B3431" i="67"/>
  <c r="B3430" i="67"/>
  <c r="B3429" i="67"/>
  <c r="B3428" i="67"/>
  <c r="B3427" i="67"/>
  <c r="B3426" i="67"/>
  <c r="B3425" i="67"/>
  <c r="B3424" i="67"/>
  <c r="B3423" i="67"/>
  <c r="B3422" i="67"/>
  <c r="B3421" i="67"/>
  <c r="B3420" i="67"/>
  <c r="B3419" i="67"/>
  <c r="B3418" i="67"/>
  <c r="B3417" i="67"/>
  <c r="B3416" i="67"/>
  <c r="B3415" i="67"/>
  <c r="B3414" i="67"/>
  <c r="B3413" i="67"/>
  <c r="B3412" i="67"/>
  <c r="B3411" i="67"/>
  <c r="B3410" i="67"/>
  <c r="B3409" i="67"/>
  <c r="B3408" i="67"/>
  <c r="B3407" i="67"/>
  <c r="B3406" i="67"/>
  <c r="B3405" i="67"/>
  <c r="B3404" i="67"/>
  <c r="B3403" i="67"/>
  <c r="B3402" i="67"/>
  <c r="B3401" i="67"/>
  <c r="B3400" i="67"/>
  <c r="B3399" i="67"/>
  <c r="B3398" i="67"/>
  <c r="B3397" i="67"/>
  <c r="B3396" i="67"/>
  <c r="B3395" i="67"/>
  <c r="B3394" i="67"/>
  <c r="B3393" i="67"/>
  <c r="B3392" i="67"/>
  <c r="B3391" i="67"/>
  <c r="B3390" i="67"/>
  <c r="B3389" i="67"/>
  <c r="B3388" i="67"/>
  <c r="B3387" i="67"/>
  <c r="B3386" i="67"/>
  <c r="B3385" i="67"/>
  <c r="B3384" i="67"/>
  <c r="B3383" i="67"/>
  <c r="B3382" i="67"/>
  <c r="B3381" i="67"/>
  <c r="B3380" i="67"/>
  <c r="B3379" i="67"/>
  <c r="B3378" i="67"/>
  <c r="B3377" i="67"/>
  <c r="B3376" i="67"/>
  <c r="B3375" i="67"/>
  <c r="B3374" i="67"/>
  <c r="B3373" i="67"/>
  <c r="B3372" i="67"/>
  <c r="B3371" i="67"/>
  <c r="B3370" i="67"/>
  <c r="B3369" i="67"/>
  <c r="B3368" i="67"/>
  <c r="B3367" i="67"/>
  <c r="B3366" i="67"/>
  <c r="B3365" i="67"/>
  <c r="B3364" i="67"/>
  <c r="B3363" i="67"/>
  <c r="B3362" i="67"/>
  <c r="B3361" i="67"/>
  <c r="B3360" i="67"/>
  <c r="B3359" i="67"/>
  <c r="B3358" i="67"/>
  <c r="B3357" i="67"/>
  <c r="B3356" i="67"/>
  <c r="B3355" i="67"/>
  <c r="B3354" i="67"/>
  <c r="B3353" i="67"/>
  <c r="B3352" i="67"/>
  <c r="B3351" i="67"/>
  <c r="B3350" i="67"/>
  <c r="B3349" i="67"/>
  <c r="B3348" i="67"/>
  <c r="B3347" i="67"/>
  <c r="B3346" i="67"/>
  <c r="B3345" i="67"/>
  <c r="B3344" i="67"/>
  <c r="B3343" i="67"/>
  <c r="B3342" i="67"/>
  <c r="B3341" i="67"/>
  <c r="B3340" i="67"/>
  <c r="B3339" i="67"/>
  <c r="B3338" i="67"/>
  <c r="B3337" i="67"/>
  <c r="B3336" i="67"/>
  <c r="B3335" i="67"/>
  <c r="B3334" i="67"/>
  <c r="B3333" i="67"/>
  <c r="B3332" i="67"/>
  <c r="B3331" i="67"/>
  <c r="B3330" i="67"/>
  <c r="B3329" i="67"/>
  <c r="B3328" i="67"/>
  <c r="B3327" i="67"/>
  <c r="B3326" i="67"/>
  <c r="B3325" i="67"/>
  <c r="B3324" i="67"/>
  <c r="B3323" i="67"/>
  <c r="B3322" i="67"/>
  <c r="B3321" i="67"/>
  <c r="B3320" i="67"/>
  <c r="B3319" i="67"/>
  <c r="B3318" i="67"/>
  <c r="B3317" i="67"/>
  <c r="B3316" i="67"/>
  <c r="B3315" i="67"/>
  <c r="B3314" i="67"/>
  <c r="B3313" i="67"/>
  <c r="B3312" i="67"/>
  <c r="B3311" i="67"/>
  <c r="B3310" i="67"/>
  <c r="B3309" i="67"/>
  <c r="B3308" i="67"/>
  <c r="B3307" i="67"/>
  <c r="B3306" i="67"/>
  <c r="B3305" i="67"/>
  <c r="B3304" i="67"/>
  <c r="B3303" i="67"/>
  <c r="B3302" i="67"/>
  <c r="B3301" i="67"/>
  <c r="B3300" i="67"/>
  <c r="B3299" i="67"/>
  <c r="B3298" i="67"/>
  <c r="B3297" i="67"/>
  <c r="B3296" i="67"/>
  <c r="B3295" i="67"/>
  <c r="B3294" i="67"/>
  <c r="B3293" i="67"/>
  <c r="B3292" i="67"/>
  <c r="B3291" i="67"/>
  <c r="B3290" i="67"/>
  <c r="B3289" i="67"/>
  <c r="B3288" i="67"/>
  <c r="B3287" i="67"/>
  <c r="B3286" i="67"/>
  <c r="B3285" i="67"/>
  <c r="B3284" i="67"/>
  <c r="B3283" i="67"/>
  <c r="B3282" i="67"/>
  <c r="B3281" i="67"/>
  <c r="B3280" i="67"/>
  <c r="B3279" i="67"/>
  <c r="B3278" i="67"/>
  <c r="B3277" i="67"/>
  <c r="B3276" i="67"/>
  <c r="B3275" i="67"/>
  <c r="B3274" i="67"/>
  <c r="B3273" i="67"/>
  <c r="B3272" i="67"/>
  <c r="B3271" i="67"/>
  <c r="B3270" i="67"/>
  <c r="B3269" i="67"/>
  <c r="B3268" i="67"/>
  <c r="B3267" i="67"/>
  <c r="B3266" i="67"/>
  <c r="B3265" i="67"/>
  <c r="B3264" i="67"/>
  <c r="B3263" i="67"/>
  <c r="B3262" i="67"/>
  <c r="B3261" i="67"/>
  <c r="B3260" i="67"/>
  <c r="B3259" i="67"/>
  <c r="B3258" i="67"/>
  <c r="B3257" i="67"/>
  <c r="B3256" i="67"/>
  <c r="B3255" i="67"/>
  <c r="B3254" i="67"/>
  <c r="B3253" i="67"/>
  <c r="B3252" i="67"/>
  <c r="B3251" i="67"/>
  <c r="B3250" i="67"/>
  <c r="B3249" i="67"/>
  <c r="B3248" i="67"/>
  <c r="B3247" i="67"/>
  <c r="B3246" i="67"/>
  <c r="B3245" i="67"/>
  <c r="B3244" i="67"/>
  <c r="B3243" i="67"/>
  <c r="B3242" i="67"/>
  <c r="B3241" i="67"/>
  <c r="B3240" i="67"/>
  <c r="B3239" i="67"/>
  <c r="B3238" i="67"/>
  <c r="B3237" i="67"/>
  <c r="B3236" i="67"/>
  <c r="B3235" i="67"/>
  <c r="B3234" i="67"/>
  <c r="B3233" i="67"/>
  <c r="B3232" i="67"/>
  <c r="B3231" i="67"/>
  <c r="B3230" i="67"/>
  <c r="B3229" i="67"/>
  <c r="B3228" i="67"/>
  <c r="B3227" i="67"/>
  <c r="B3226" i="67"/>
  <c r="B3225" i="67"/>
  <c r="B3224" i="67"/>
  <c r="B3223" i="67"/>
  <c r="B3222" i="67"/>
  <c r="B3221" i="67"/>
  <c r="B3220" i="67"/>
  <c r="B3219" i="67"/>
  <c r="B3218" i="67"/>
  <c r="B3217" i="67"/>
  <c r="B3216" i="67"/>
  <c r="B3215" i="67"/>
  <c r="B3214" i="67"/>
  <c r="B3213" i="67"/>
  <c r="B3212" i="67"/>
  <c r="B3211" i="67"/>
  <c r="B3210" i="67"/>
  <c r="B3209" i="67"/>
  <c r="B3208" i="67"/>
  <c r="B3207" i="67"/>
  <c r="B3206" i="67"/>
  <c r="B3205" i="67"/>
  <c r="B3204" i="67"/>
  <c r="B3203" i="67"/>
  <c r="B3202" i="67"/>
  <c r="B3201" i="67"/>
  <c r="B3200" i="67"/>
  <c r="B3199" i="67"/>
  <c r="B3198" i="67"/>
  <c r="B3197" i="67"/>
  <c r="B3196" i="67"/>
  <c r="B3195" i="67"/>
  <c r="B3194" i="67"/>
  <c r="B3193" i="67"/>
  <c r="B3192" i="67"/>
  <c r="B3191" i="67"/>
  <c r="B3190" i="67"/>
  <c r="B3189" i="67"/>
  <c r="B3188" i="67"/>
  <c r="B3187" i="67"/>
  <c r="B3186" i="67"/>
  <c r="B3185" i="67"/>
  <c r="B3184" i="67"/>
  <c r="B3183" i="67"/>
  <c r="B3182" i="67"/>
  <c r="B3181" i="67"/>
  <c r="B3180" i="67"/>
  <c r="B3179" i="67"/>
  <c r="B3178" i="67"/>
  <c r="B3177" i="67"/>
  <c r="B3176" i="67"/>
  <c r="B3175" i="67"/>
  <c r="B3174" i="67"/>
  <c r="B3173" i="67"/>
  <c r="B3172" i="67"/>
  <c r="B3171" i="67"/>
  <c r="B3170" i="67"/>
  <c r="B3169" i="67"/>
  <c r="B3168" i="67"/>
  <c r="B3167" i="67"/>
  <c r="B3166" i="67"/>
  <c r="B3165" i="67"/>
  <c r="B3164" i="67"/>
  <c r="B3163" i="67"/>
  <c r="B3162" i="67"/>
  <c r="B3161" i="67"/>
  <c r="B3160" i="67"/>
  <c r="B3159" i="67"/>
  <c r="B3158" i="67"/>
  <c r="B3157" i="67"/>
  <c r="B3156" i="67"/>
  <c r="B3155" i="67"/>
  <c r="B3154" i="67"/>
  <c r="B3153" i="67"/>
  <c r="B3152" i="67"/>
  <c r="B3151" i="67"/>
  <c r="B3150" i="67"/>
  <c r="B3149" i="67"/>
  <c r="B3148" i="67"/>
  <c r="B3147" i="67"/>
  <c r="B3146" i="67"/>
  <c r="B3145" i="67"/>
  <c r="B3144" i="67"/>
  <c r="B3143" i="67"/>
  <c r="B3142" i="67"/>
  <c r="B3141" i="67"/>
  <c r="B3140" i="67"/>
  <c r="B3139" i="67"/>
  <c r="B3138" i="67"/>
  <c r="B3137" i="67"/>
  <c r="B3136" i="67"/>
  <c r="B3135" i="67"/>
  <c r="B3134" i="67"/>
  <c r="B3133" i="67"/>
  <c r="B3132" i="67"/>
  <c r="B3131" i="67"/>
  <c r="B3130" i="67"/>
  <c r="B3129" i="67"/>
  <c r="B3128" i="67"/>
  <c r="B3127" i="67"/>
  <c r="B3126" i="67"/>
  <c r="B3125" i="67"/>
  <c r="B3124" i="67"/>
  <c r="B3123" i="67"/>
  <c r="B3122" i="67"/>
  <c r="B3121" i="67"/>
  <c r="B3120" i="67"/>
  <c r="B3119" i="67"/>
  <c r="B3118" i="67"/>
  <c r="B3117" i="67"/>
  <c r="B3116" i="67"/>
  <c r="B3115" i="67"/>
  <c r="B3114" i="67"/>
  <c r="B3113" i="67"/>
  <c r="B3112" i="67"/>
  <c r="B3111" i="67"/>
  <c r="B3110" i="67"/>
  <c r="B3109" i="67"/>
  <c r="B3108" i="67"/>
  <c r="B3107" i="67"/>
  <c r="B3106" i="67"/>
  <c r="B3105" i="67"/>
  <c r="B3104" i="67"/>
  <c r="B3103" i="67"/>
  <c r="B3102" i="67"/>
  <c r="B3101" i="67"/>
  <c r="B3100" i="67"/>
  <c r="B3099" i="67"/>
  <c r="B3098" i="67"/>
  <c r="B3097" i="67"/>
  <c r="B3096" i="67"/>
  <c r="B3095" i="67"/>
  <c r="B3094" i="67"/>
  <c r="B3093" i="67"/>
  <c r="B3092" i="67"/>
  <c r="B3091" i="67"/>
  <c r="B3090" i="67"/>
  <c r="B3089" i="67"/>
  <c r="B3088" i="67"/>
  <c r="B3087" i="67"/>
  <c r="B3086" i="67"/>
  <c r="B3085" i="67"/>
  <c r="B3084" i="67"/>
  <c r="B3083" i="67"/>
  <c r="B3082" i="67"/>
  <c r="B3081" i="67"/>
  <c r="B3080" i="67"/>
  <c r="B3079" i="67"/>
  <c r="B3078" i="67"/>
  <c r="B3077" i="67"/>
  <c r="B3076" i="67"/>
  <c r="B3075" i="67"/>
  <c r="B3074" i="67"/>
  <c r="B3073" i="67"/>
  <c r="B3072" i="67"/>
  <c r="B3071" i="67"/>
  <c r="B3070" i="67"/>
  <c r="B3069" i="67"/>
  <c r="B3068" i="67"/>
  <c r="B3067" i="67"/>
  <c r="B3066" i="67"/>
  <c r="B3065" i="67"/>
  <c r="B3064" i="67"/>
  <c r="B3063" i="67"/>
  <c r="B3062" i="67"/>
  <c r="B3061" i="67"/>
  <c r="B3060" i="67"/>
  <c r="B3059" i="67"/>
  <c r="B3058" i="67"/>
  <c r="B3057" i="67"/>
  <c r="B3056" i="67"/>
  <c r="B3055" i="67"/>
  <c r="B3054" i="67"/>
  <c r="B3053" i="67"/>
  <c r="B3052" i="67"/>
  <c r="B3051" i="67"/>
  <c r="B3050" i="67"/>
  <c r="B3049" i="67"/>
  <c r="B3048" i="67"/>
  <c r="B3047" i="67"/>
  <c r="B3046" i="67"/>
  <c r="B3045" i="67"/>
  <c r="B3044" i="67"/>
  <c r="B3043" i="67"/>
  <c r="B3042" i="67"/>
  <c r="B3041" i="67"/>
  <c r="B3040" i="67"/>
  <c r="B3039" i="67"/>
  <c r="B3038" i="67"/>
  <c r="B3037" i="67"/>
  <c r="B3036" i="67"/>
  <c r="B3035" i="67"/>
  <c r="B3034" i="67"/>
  <c r="B3033" i="67"/>
  <c r="B3032" i="67"/>
  <c r="B3031" i="67"/>
  <c r="B3030" i="67"/>
  <c r="B3029" i="67"/>
  <c r="B3028" i="67"/>
  <c r="B3027" i="67"/>
  <c r="B3026" i="67"/>
  <c r="B3025" i="67"/>
  <c r="B3024" i="67"/>
  <c r="B3023" i="67"/>
  <c r="B3022" i="67"/>
  <c r="B3021" i="67"/>
  <c r="B3020" i="67"/>
  <c r="B3019" i="67"/>
  <c r="B3018" i="67"/>
  <c r="B3017" i="67"/>
  <c r="B3016" i="67"/>
  <c r="B3015" i="67"/>
  <c r="B3014" i="67"/>
  <c r="B3013" i="67"/>
  <c r="B3012" i="67"/>
  <c r="B3011" i="67"/>
  <c r="B3010" i="67"/>
  <c r="B3009" i="67"/>
  <c r="B3008" i="67"/>
  <c r="B3007" i="67"/>
  <c r="B3006" i="67"/>
  <c r="B3005" i="67"/>
  <c r="B3004" i="67"/>
  <c r="B3003" i="67"/>
  <c r="B3002" i="67"/>
  <c r="B3001" i="67"/>
  <c r="B3000" i="67"/>
  <c r="B2999" i="67"/>
  <c r="B2998" i="67"/>
  <c r="B2997" i="67"/>
  <c r="B2996" i="67"/>
  <c r="B2995" i="67"/>
  <c r="B2994" i="67"/>
  <c r="B2993" i="67"/>
  <c r="B2992" i="67"/>
  <c r="B2991" i="67"/>
  <c r="B2990" i="67"/>
  <c r="B2989" i="67"/>
  <c r="B2988" i="67"/>
  <c r="B2987" i="67"/>
  <c r="B2986" i="67"/>
  <c r="B2985" i="67"/>
  <c r="B2984" i="67"/>
  <c r="B2983" i="67"/>
  <c r="B2982" i="67"/>
  <c r="B2981" i="67"/>
  <c r="B2980" i="67"/>
  <c r="B2979" i="67"/>
  <c r="B2978" i="67"/>
  <c r="B2977" i="67"/>
  <c r="B2976" i="67"/>
  <c r="B2975" i="67"/>
  <c r="B2974" i="67"/>
  <c r="B2973" i="67"/>
  <c r="B2972" i="67"/>
  <c r="B2971" i="67"/>
  <c r="B2970" i="67"/>
  <c r="B2969" i="67"/>
  <c r="B2968" i="67"/>
  <c r="B2967" i="67"/>
  <c r="B2966" i="67"/>
  <c r="B2965" i="67"/>
  <c r="B2964" i="67"/>
  <c r="B2963" i="67"/>
  <c r="B2962" i="67"/>
  <c r="B2961" i="67"/>
  <c r="B2960" i="67"/>
  <c r="B2959" i="67"/>
  <c r="B2958" i="67"/>
  <c r="B2957" i="67"/>
  <c r="B2956" i="67"/>
  <c r="B2955" i="67"/>
  <c r="B2954" i="67"/>
  <c r="B2953" i="67"/>
  <c r="B2952" i="67"/>
  <c r="B2951" i="67"/>
  <c r="B2950" i="67"/>
  <c r="B2949" i="67"/>
  <c r="B2948" i="67"/>
  <c r="B2947" i="67"/>
  <c r="B2946" i="67"/>
  <c r="B2945" i="67"/>
  <c r="B2944" i="67"/>
  <c r="B2943" i="67"/>
  <c r="B2942" i="67"/>
  <c r="B2941" i="67"/>
  <c r="B2940" i="67"/>
  <c r="B2939" i="67"/>
  <c r="B2938" i="67"/>
  <c r="B2937" i="67"/>
  <c r="B2936" i="67"/>
  <c r="B2935" i="67"/>
  <c r="B2934" i="67"/>
  <c r="B2933" i="67"/>
  <c r="B2932" i="67"/>
  <c r="B2931" i="67"/>
  <c r="B2930" i="67"/>
  <c r="B2929" i="67"/>
  <c r="B2928" i="67"/>
  <c r="B2927" i="67"/>
  <c r="B2926" i="67"/>
  <c r="B2925" i="67"/>
  <c r="B2924" i="67"/>
  <c r="B2923" i="67"/>
  <c r="B2922" i="67"/>
  <c r="B2921" i="67"/>
  <c r="B2920" i="67"/>
  <c r="B2919" i="67"/>
  <c r="B2918" i="67"/>
  <c r="B2917" i="67"/>
  <c r="B2916" i="67"/>
  <c r="B2915" i="67"/>
  <c r="B2914" i="67"/>
  <c r="B2913" i="67"/>
  <c r="B2912" i="67"/>
  <c r="B2911" i="67"/>
  <c r="B2910" i="67"/>
  <c r="B2909" i="67"/>
  <c r="B2908" i="67"/>
  <c r="B2907" i="67"/>
  <c r="B2906" i="67"/>
  <c r="B2905" i="67"/>
  <c r="B2904" i="67"/>
  <c r="B2903" i="67"/>
  <c r="B2902" i="67"/>
  <c r="B2901" i="67"/>
  <c r="B2900" i="67"/>
  <c r="B2899" i="67"/>
  <c r="B2898" i="67"/>
  <c r="B2897" i="67"/>
  <c r="B2896" i="67"/>
  <c r="B2895" i="67"/>
  <c r="B2894" i="67"/>
  <c r="B2893" i="67"/>
  <c r="B2892" i="67"/>
  <c r="B2891" i="67"/>
  <c r="B2890" i="67"/>
  <c r="B2889" i="67"/>
  <c r="B2888" i="67"/>
  <c r="B2887" i="67"/>
  <c r="B2886" i="67"/>
  <c r="B2885" i="67"/>
  <c r="B2884" i="67"/>
  <c r="B2883" i="67"/>
  <c r="B2882" i="67"/>
  <c r="B2881" i="67"/>
  <c r="B2880" i="67"/>
  <c r="B2879" i="67"/>
  <c r="B2878" i="67"/>
  <c r="B2877" i="67"/>
  <c r="B2876" i="67"/>
  <c r="B2875" i="67"/>
  <c r="B2874" i="67"/>
  <c r="B2873" i="67"/>
  <c r="B2872" i="67"/>
  <c r="B2871" i="67"/>
  <c r="B2870" i="67"/>
  <c r="B2869" i="67"/>
  <c r="B2868" i="67"/>
  <c r="B2867" i="67"/>
  <c r="B2866" i="67"/>
  <c r="B2865" i="67"/>
  <c r="B2864" i="67"/>
  <c r="B2863" i="67"/>
  <c r="B2862" i="67"/>
  <c r="B2861" i="67"/>
  <c r="B2860" i="67"/>
  <c r="B2859" i="67"/>
  <c r="B2858" i="67"/>
  <c r="B2857" i="67"/>
  <c r="B2856" i="67"/>
  <c r="B2855" i="67"/>
  <c r="B2854" i="67"/>
  <c r="B2853" i="67"/>
  <c r="B2852" i="67"/>
  <c r="B2851" i="67"/>
  <c r="B2850" i="67"/>
  <c r="B2849" i="67"/>
  <c r="B2848" i="67"/>
  <c r="B2847" i="67"/>
  <c r="B2846" i="67"/>
  <c r="B2845" i="67"/>
  <c r="B2844" i="67"/>
  <c r="B2843" i="67"/>
  <c r="B2842" i="67"/>
  <c r="B2841" i="67"/>
  <c r="B2840" i="67"/>
  <c r="B2839" i="67"/>
  <c r="B2838" i="67"/>
  <c r="B2837" i="67"/>
  <c r="B2836" i="67"/>
  <c r="B2835" i="67"/>
  <c r="B2834" i="67"/>
  <c r="B2833" i="67"/>
  <c r="B2832" i="67"/>
  <c r="B2831" i="67"/>
  <c r="B2830" i="67"/>
  <c r="B2829" i="67"/>
  <c r="B2828" i="67"/>
  <c r="B2827" i="67"/>
  <c r="B2826" i="67"/>
  <c r="B2825" i="67"/>
  <c r="B2824" i="67"/>
  <c r="B2823" i="67"/>
  <c r="B2822" i="67"/>
  <c r="B2821" i="67"/>
  <c r="B2820" i="67"/>
  <c r="B2819" i="67"/>
  <c r="B2818" i="67"/>
  <c r="B2817" i="67"/>
  <c r="B2816" i="67"/>
  <c r="B2815" i="67"/>
  <c r="B2814" i="67"/>
  <c r="B2813" i="67"/>
  <c r="B2812" i="67"/>
  <c r="B2811" i="67"/>
  <c r="B2810" i="67"/>
  <c r="B2809" i="67"/>
  <c r="B2808" i="67"/>
  <c r="B2807" i="67"/>
  <c r="B2806" i="67"/>
  <c r="B2805" i="67"/>
  <c r="B2804" i="67"/>
  <c r="B2803" i="67"/>
  <c r="B2802" i="67"/>
  <c r="B2801" i="67"/>
  <c r="B2800" i="67"/>
  <c r="B2799" i="67"/>
  <c r="B2798" i="67"/>
  <c r="B2797" i="67"/>
  <c r="B2796" i="67"/>
  <c r="B2795" i="67"/>
  <c r="B2794" i="67"/>
  <c r="B2793" i="67"/>
  <c r="B2792" i="67"/>
  <c r="B2791" i="67"/>
  <c r="B2790" i="67"/>
  <c r="B2789" i="67"/>
  <c r="B2788" i="67"/>
  <c r="B2787" i="67"/>
  <c r="B2786" i="67"/>
  <c r="B2785" i="67"/>
  <c r="B2784" i="67"/>
  <c r="B2783" i="67"/>
  <c r="B2782" i="67"/>
  <c r="B2781" i="67"/>
  <c r="B2780" i="67"/>
  <c r="B2779" i="67"/>
  <c r="B2778" i="67"/>
  <c r="B2777" i="67"/>
  <c r="B2776" i="67"/>
  <c r="B2775" i="67"/>
  <c r="B2774" i="67"/>
  <c r="B2773" i="67"/>
  <c r="B2772" i="67"/>
  <c r="B2771" i="67"/>
  <c r="B2770" i="67"/>
  <c r="B2769" i="67"/>
  <c r="B2768" i="67"/>
  <c r="B2767" i="67"/>
  <c r="B2766" i="67"/>
  <c r="B2765" i="67"/>
  <c r="B2764" i="67"/>
  <c r="B2763" i="67"/>
  <c r="B2762" i="67"/>
  <c r="B2761" i="67"/>
  <c r="B2760" i="67"/>
  <c r="B2759" i="67"/>
  <c r="B2758" i="67"/>
  <c r="B2757" i="67"/>
  <c r="B2756" i="67"/>
  <c r="B2755" i="67"/>
  <c r="B2754" i="67"/>
  <c r="B2753" i="67"/>
  <c r="B2752" i="67"/>
  <c r="B2751" i="67"/>
  <c r="B2750" i="67"/>
  <c r="B2749" i="67"/>
  <c r="B2748" i="67"/>
  <c r="B2747" i="67"/>
  <c r="B2746" i="67"/>
  <c r="B2745" i="67"/>
  <c r="B2744" i="67"/>
  <c r="B2743" i="67"/>
  <c r="B2742" i="67"/>
  <c r="B2741" i="67"/>
  <c r="B2740" i="67"/>
  <c r="B2739" i="67"/>
  <c r="B2738" i="67"/>
  <c r="B2737" i="67"/>
  <c r="B2736" i="67"/>
  <c r="B2735" i="67"/>
  <c r="B2734" i="67"/>
  <c r="B2733" i="67"/>
  <c r="B2732" i="67"/>
  <c r="B2731" i="67"/>
  <c r="B2730" i="67"/>
  <c r="B2729" i="67"/>
  <c r="B2728" i="67"/>
  <c r="B2727" i="67"/>
  <c r="B2726" i="67"/>
  <c r="B2725" i="67"/>
  <c r="B2724" i="67"/>
  <c r="B2723" i="67"/>
  <c r="B2722" i="67"/>
  <c r="B2721" i="67"/>
  <c r="B2720" i="67"/>
  <c r="B2719" i="67"/>
  <c r="B2718" i="67"/>
  <c r="B2717" i="67"/>
  <c r="B2716" i="67"/>
  <c r="B2715" i="67"/>
  <c r="B2714" i="67"/>
  <c r="B2713" i="67"/>
  <c r="B2712" i="67"/>
  <c r="B2711" i="67"/>
  <c r="B2710" i="67"/>
  <c r="B2709" i="67"/>
  <c r="B2708" i="67"/>
  <c r="B2707" i="67"/>
  <c r="B2706" i="67"/>
  <c r="B2705" i="67"/>
  <c r="B2704" i="67"/>
  <c r="B2703" i="67"/>
  <c r="B2702" i="67"/>
  <c r="B2701" i="67"/>
  <c r="B2700" i="67"/>
  <c r="B2699" i="67"/>
  <c r="B2698" i="67"/>
  <c r="B2697" i="67"/>
  <c r="B2696" i="67"/>
  <c r="B2695" i="67"/>
  <c r="B2694" i="67"/>
  <c r="B2693" i="67"/>
  <c r="B2692" i="67"/>
  <c r="B2691" i="67"/>
  <c r="B2690" i="67"/>
  <c r="B2689" i="67"/>
  <c r="B2688" i="67"/>
  <c r="B2687" i="67"/>
  <c r="B2686" i="67"/>
  <c r="B2685" i="67"/>
  <c r="B2684" i="67"/>
  <c r="B2683" i="67"/>
  <c r="B2682" i="67"/>
  <c r="B2681" i="67"/>
  <c r="B2680" i="67"/>
  <c r="B2679" i="67"/>
  <c r="B2678" i="67"/>
  <c r="B2677" i="67"/>
  <c r="B2676" i="67"/>
  <c r="B2675" i="67"/>
  <c r="B2674" i="67"/>
  <c r="B2673" i="67"/>
  <c r="B2672" i="67"/>
  <c r="B2671" i="67"/>
  <c r="B2670" i="67"/>
  <c r="B2669" i="67"/>
  <c r="B2668" i="67"/>
  <c r="B2667" i="67"/>
  <c r="B2666" i="67"/>
  <c r="B2665" i="67"/>
  <c r="B2664" i="67"/>
  <c r="B2663" i="67"/>
  <c r="B2662" i="67"/>
  <c r="B2661" i="67"/>
  <c r="B2660" i="67"/>
  <c r="B2659" i="67"/>
  <c r="B2658" i="67"/>
  <c r="B2657" i="67"/>
  <c r="B2656" i="67"/>
  <c r="B2655" i="67"/>
  <c r="B2654" i="67"/>
  <c r="B2653" i="67"/>
  <c r="B2652" i="67"/>
  <c r="B2651" i="67"/>
  <c r="B2650" i="67"/>
  <c r="B2649" i="67"/>
  <c r="B2648" i="67"/>
  <c r="B2647" i="67"/>
  <c r="B2646" i="67"/>
  <c r="B2645" i="67"/>
  <c r="B2644" i="67"/>
  <c r="B2643" i="67"/>
  <c r="B2642" i="67"/>
  <c r="B2641" i="67"/>
  <c r="B2640" i="67"/>
  <c r="B2639" i="67"/>
  <c r="B2638" i="67"/>
  <c r="B2637" i="67"/>
  <c r="B2636" i="67"/>
  <c r="B2635" i="67"/>
  <c r="B2634" i="67"/>
  <c r="B2633" i="67"/>
  <c r="B2632" i="67"/>
  <c r="B2631" i="67"/>
  <c r="B2630" i="67"/>
  <c r="B2629" i="67"/>
  <c r="B2628" i="67"/>
  <c r="B2627" i="67"/>
  <c r="B2626" i="67"/>
  <c r="B2625" i="67"/>
  <c r="B2624" i="67"/>
  <c r="B2623" i="67"/>
  <c r="B2622" i="67"/>
  <c r="B2621" i="67"/>
  <c r="B2620" i="67"/>
  <c r="B2619" i="67"/>
  <c r="B2618" i="67"/>
  <c r="B2617" i="67"/>
  <c r="B2616" i="67"/>
  <c r="B2615" i="67"/>
  <c r="B2614" i="67"/>
  <c r="B2613" i="67"/>
  <c r="B2612" i="67"/>
  <c r="B2611" i="67"/>
  <c r="B2610" i="67"/>
  <c r="B2609" i="67"/>
  <c r="B2608" i="67"/>
  <c r="B2607" i="67"/>
  <c r="B2606" i="67"/>
  <c r="B2605" i="67"/>
  <c r="B2604" i="67"/>
  <c r="B2603" i="67"/>
  <c r="B2602" i="67"/>
  <c r="B2601" i="67"/>
  <c r="B2600" i="67"/>
  <c r="B2599" i="67"/>
  <c r="B2598" i="67"/>
  <c r="B2597" i="67"/>
  <c r="B2596" i="67"/>
  <c r="B2595" i="67"/>
  <c r="B2594" i="67"/>
  <c r="B2593" i="67"/>
  <c r="B2592" i="67"/>
  <c r="B2591" i="67"/>
  <c r="B2590" i="67"/>
  <c r="B2589" i="67"/>
  <c r="B2588" i="67"/>
  <c r="B2587" i="67"/>
  <c r="B2586" i="67"/>
  <c r="B2585" i="67"/>
  <c r="B2584" i="67"/>
  <c r="B2583" i="67"/>
  <c r="B2582" i="67"/>
  <c r="B2581" i="67"/>
  <c r="B2580" i="67"/>
  <c r="B2579" i="67"/>
  <c r="B2578" i="67"/>
  <c r="B2577" i="67"/>
  <c r="B2576" i="67"/>
  <c r="B2575" i="67"/>
  <c r="B2574" i="67"/>
  <c r="B2573" i="67"/>
  <c r="B2572" i="67"/>
  <c r="B2571" i="67"/>
  <c r="B2570" i="67"/>
  <c r="B2569" i="67"/>
  <c r="B2568" i="67"/>
  <c r="B2567" i="67"/>
  <c r="B2566" i="67"/>
  <c r="B2565" i="67"/>
  <c r="B2564" i="67"/>
  <c r="B2563" i="67"/>
  <c r="B2562" i="67"/>
  <c r="B2561" i="67"/>
  <c r="B2560" i="67"/>
  <c r="B2559" i="67"/>
  <c r="B2558" i="67"/>
  <c r="B2557" i="67"/>
  <c r="B2556" i="67"/>
  <c r="B2555" i="67"/>
  <c r="B2554" i="67"/>
  <c r="B2553" i="67"/>
  <c r="B2552" i="67"/>
  <c r="B2551" i="67"/>
  <c r="B2550" i="67"/>
  <c r="B2549" i="67"/>
  <c r="B2548" i="67"/>
  <c r="B2547" i="67"/>
  <c r="B2546" i="67"/>
  <c r="B2545" i="67"/>
  <c r="B2544" i="67"/>
  <c r="B2543" i="67"/>
  <c r="B2542" i="67"/>
  <c r="B2541" i="67"/>
  <c r="B2540" i="67"/>
  <c r="B2539" i="67"/>
  <c r="B2538" i="67"/>
  <c r="B2537" i="67"/>
  <c r="B2536" i="67"/>
  <c r="B2535" i="67"/>
  <c r="B2534" i="67"/>
  <c r="B2533" i="67"/>
  <c r="B2532" i="67"/>
  <c r="B2531" i="67"/>
  <c r="B2530" i="67"/>
  <c r="B2529" i="67"/>
  <c r="B2528" i="67"/>
  <c r="B2527" i="67"/>
  <c r="B2526" i="67"/>
  <c r="B2525" i="67"/>
  <c r="B2524" i="67"/>
  <c r="B2523" i="67"/>
  <c r="B2522" i="67"/>
  <c r="B2521" i="67"/>
  <c r="B2520" i="67"/>
  <c r="B2519" i="67"/>
  <c r="B2518" i="67"/>
  <c r="B2517" i="67"/>
  <c r="B2516" i="67"/>
  <c r="B2515" i="67"/>
  <c r="B2514" i="67"/>
  <c r="B2513" i="67"/>
  <c r="B2512" i="67"/>
  <c r="B2511" i="67"/>
  <c r="B2510" i="67"/>
  <c r="B2509" i="67"/>
  <c r="B2508" i="67"/>
  <c r="B2507" i="67"/>
  <c r="B2506" i="67"/>
  <c r="B2505" i="67"/>
  <c r="B2504" i="67"/>
  <c r="B2503" i="67"/>
  <c r="B2502" i="67"/>
  <c r="B2501" i="67"/>
  <c r="B2500" i="67"/>
  <c r="B2499" i="67"/>
  <c r="B2498" i="67"/>
  <c r="B2497" i="67"/>
  <c r="B2496" i="67"/>
  <c r="B2495" i="67"/>
  <c r="B2494" i="67"/>
  <c r="B2493" i="67"/>
  <c r="B2492" i="67"/>
  <c r="B2491" i="67"/>
  <c r="B2490" i="67"/>
  <c r="B2489" i="67"/>
  <c r="B2488" i="67"/>
  <c r="B2487" i="67"/>
  <c r="B2486" i="67"/>
  <c r="B2485" i="67"/>
  <c r="B2484" i="67"/>
  <c r="B2483" i="67"/>
  <c r="B2482" i="67"/>
  <c r="B2481" i="67"/>
  <c r="B2480" i="67"/>
  <c r="B2479" i="67"/>
  <c r="B2478" i="67"/>
  <c r="B2477" i="67"/>
  <c r="B2476" i="67"/>
  <c r="B2475" i="67"/>
  <c r="B2474" i="67"/>
  <c r="B2473" i="67"/>
  <c r="B2472" i="67"/>
  <c r="B2471" i="67"/>
  <c r="B2470" i="67"/>
  <c r="B2469" i="67"/>
  <c r="B2468" i="67"/>
  <c r="B2467" i="67"/>
  <c r="B2466" i="67"/>
  <c r="B2465" i="67"/>
  <c r="B2464" i="67"/>
  <c r="B2463" i="67"/>
  <c r="B2462" i="67"/>
  <c r="B2461" i="67"/>
  <c r="B2460" i="67"/>
  <c r="B2459" i="67"/>
  <c r="B2458" i="67"/>
  <c r="B2457" i="67"/>
  <c r="B2456" i="67"/>
  <c r="B2455" i="67"/>
  <c r="B2454" i="67"/>
  <c r="B2453" i="67"/>
  <c r="B2452" i="67"/>
  <c r="B2451" i="67"/>
  <c r="B2450" i="67"/>
  <c r="B2449" i="67"/>
  <c r="B2448" i="67"/>
  <c r="B2447" i="67"/>
  <c r="B2446" i="67"/>
  <c r="B2445" i="67"/>
  <c r="B2444" i="67"/>
  <c r="B2443" i="67"/>
  <c r="B2442" i="67"/>
  <c r="B2441" i="67"/>
  <c r="B2440" i="67"/>
  <c r="B2439" i="67"/>
  <c r="B2438" i="67"/>
  <c r="B2437" i="67"/>
  <c r="B2436" i="67"/>
  <c r="B2435" i="67"/>
  <c r="B2434" i="67"/>
  <c r="B2433" i="67"/>
  <c r="B2432" i="67"/>
  <c r="B2431" i="67"/>
  <c r="B2430" i="67"/>
  <c r="B2429" i="67"/>
  <c r="B2428" i="67"/>
  <c r="B2427" i="67"/>
  <c r="B2426" i="67"/>
  <c r="B2425" i="67"/>
  <c r="B2424" i="67"/>
  <c r="B2423" i="67"/>
  <c r="B2422" i="67"/>
  <c r="B2421" i="67"/>
  <c r="B2420" i="67"/>
  <c r="B2419" i="67"/>
  <c r="B2418" i="67"/>
  <c r="B2417" i="67"/>
  <c r="B2416" i="67"/>
  <c r="B2415" i="67"/>
  <c r="B2414" i="67"/>
  <c r="B2413" i="67"/>
  <c r="B2412" i="67"/>
  <c r="B2411" i="67"/>
  <c r="B2410" i="67"/>
  <c r="B2409" i="67"/>
  <c r="B2408" i="67"/>
  <c r="B2407" i="67"/>
  <c r="B2406" i="67"/>
  <c r="B2405" i="67"/>
  <c r="B2404" i="67"/>
  <c r="B2403" i="67"/>
  <c r="B2402" i="67"/>
  <c r="B2401" i="67"/>
  <c r="B2400" i="67"/>
  <c r="B2399" i="67"/>
  <c r="B2398" i="67"/>
  <c r="B2397" i="67"/>
  <c r="B2396" i="67"/>
  <c r="B2395" i="67"/>
  <c r="B2394" i="67"/>
  <c r="B2393" i="67"/>
  <c r="B2392" i="67"/>
  <c r="B2391" i="67"/>
  <c r="B2390" i="67"/>
  <c r="B2389" i="67"/>
  <c r="B2388" i="67"/>
  <c r="B2387" i="67"/>
  <c r="B2386" i="67"/>
  <c r="B2385" i="67"/>
  <c r="B2384" i="67"/>
  <c r="B2383" i="67"/>
  <c r="B2382" i="67"/>
  <c r="B2381" i="67"/>
  <c r="B2380" i="67"/>
  <c r="B2379" i="67"/>
  <c r="B2378" i="67"/>
  <c r="B2377" i="67"/>
  <c r="B2376" i="67"/>
  <c r="B2375" i="67"/>
  <c r="B2374" i="67"/>
  <c r="B2373" i="67"/>
  <c r="B2372" i="67"/>
  <c r="B2371" i="67"/>
  <c r="B2370" i="67"/>
  <c r="B2369" i="67"/>
  <c r="B2368" i="67"/>
  <c r="B2367" i="67"/>
  <c r="B2366" i="67"/>
  <c r="B2365" i="67"/>
  <c r="B2364" i="67"/>
  <c r="B2363" i="67"/>
  <c r="B2362" i="67"/>
  <c r="B2361" i="67"/>
  <c r="B2360" i="67"/>
  <c r="B2359" i="67"/>
  <c r="B2358" i="67"/>
  <c r="B2357" i="67"/>
  <c r="B2356" i="67"/>
  <c r="B2355" i="67"/>
  <c r="B2354" i="67"/>
  <c r="B2353" i="67"/>
  <c r="B2352" i="67"/>
  <c r="B2351" i="67"/>
  <c r="B2350" i="67"/>
  <c r="B2349" i="67"/>
  <c r="B2348" i="67"/>
  <c r="B2347" i="67"/>
  <c r="B2346" i="67"/>
  <c r="B2345" i="67"/>
  <c r="B2344" i="67"/>
  <c r="B2343" i="67"/>
  <c r="B2342" i="67"/>
  <c r="B2341" i="67"/>
  <c r="B2340" i="67"/>
  <c r="B2339" i="67"/>
  <c r="B2338" i="67"/>
  <c r="B2337" i="67"/>
  <c r="B2336" i="67"/>
  <c r="B2335" i="67"/>
  <c r="B2334" i="67"/>
  <c r="B2333" i="67"/>
  <c r="B2332" i="67"/>
  <c r="B2331" i="67"/>
  <c r="B2330" i="67"/>
  <c r="B2329" i="67"/>
  <c r="B2328" i="67"/>
  <c r="B2327" i="67"/>
  <c r="B2326" i="67"/>
  <c r="B2325" i="67"/>
  <c r="B2324" i="67"/>
  <c r="B2323" i="67"/>
  <c r="B2322" i="67"/>
  <c r="B2321" i="67"/>
  <c r="B2320" i="67"/>
  <c r="B2319" i="67"/>
  <c r="B2318" i="67"/>
  <c r="B2317" i="67"/>
  <c r="B2316" i="67"/>
  <c r="B2315" i="67"/>
  <c r="B2314" i="67"/>
  <c r="B2313" i="67"/>
  <c r="B2312" i="67"/>
  <c r="B2311" i="67"/>
  <c r="B2310" i="67"/>
  <c r="B2309" i="67"/>
  <c r="B2308" i="67"/>
  <c r="B2307" i="67"/>
  <c r="B2306" i="67"/>
  <c r="B2305" i="67"/>
  <c r="B2304" i="67"/>
  <c r="B2303" i="67"/>
  <c r="B2302" i="67"/>
  <c r="B2301" i="67"/>
  <c r="B2300" i="67"/>
  <c r="B2299" i="67"/>
  <c r="B2298" i="67"/>
  <c r="B2297" i="67"/>
  <c r="B2296" i="67"/>
  <c r="B2295" i="67"/>
  <c r="B2294" i="67"/>
  <c r="B2293" i="67"/>
  <c r="B2292" i="67"/>
  <c r="B2291" i="67"/>
  <c r="B2290" i="67"/>
  <c r="B2289" i="67"/>
  <c r="B2288" i="67"/>
  <c r="B2287" i="67"/>
  <c r="B2286" i="67"/>
  <c r="B2285" i="67"/>
  <c r="B2284" i="67"/>
  <c r="B2283" i="67"/>
  <c r="B2282" i="67"/>
  <c r="B2281" i="67"/>
  <c r="B2280" i="67"/>
  <c r="B2279" i="67"/>
  <c r="B2278" i="67"/>
  <c r="B2277" i="67"/>
  <c r="B2276" i="67"/>
  <c r="B2275" i="67"/>
  <c r="B2274" i="67"/>
  <c r="B2273" i="67"/>
  <c r="B2272" i="67"/>
  <c r="B2271" i="67"/>
  <c r="B2270" i="67"/>
  <c r="B2269" i="67"/>
  <c r="B2268" i="67"/>
  <c r="B2267" i="67"/>
  <c r="B2266" i="67"/>
  <c r="B2265" i="67"/>
  <c r="B2264" i="67"/>
  <c r="B2263" i="67"/>
  <c r="B2262" i="67"/>
  <c r="B2261" i="67"/>
  <c r="B2260" i="67"/>
  <c r="B2259" i="67"/>
  <c r="B2258" i="67"/>
  <c r="B2257" i="67"/>
  <c r="B2256" i="67"/>
  <c r="B2255" i="67"/>
  <c r="B2254" i="67"/>
  <c r="B2253" i="67"/>
  <c r="B2252" i="67"/>
  <c r="B2251" i="67"/>
  <c r="B2250" i="67"/>
  <c r="B2249" i="67"/>
  <c r="B2248" i="67"/>
  <c r="B2247" i="67"/>
  <c r="B2246" i="67"/>
  <c r="B2245" i="67"/>
  <c r="B2244" i="67"/>
  <c r="B2243" i="67"/>
  <c r="B2242" i="67"/>
  <c r="B2241" i="67"/>
  <c r="B2240" i="67"/>
  <c r="B2239" i="67"/>
  <c r="B2238" i="67"/>
  <c r="B2237" i="67"/>
  <c r="B2236" i="67"/>
  <c r="B2235" i="67"/>
  <c r="B2234" i="67"/>
  <c r="B2233" i="67"/>
  <c r="B2232" i="67"/>
  <c r="B2231" i="67"/>
  <c r="B2230" i="67"/>
  <c r="B2229" i="67"/>
  <c r="B2228" i="67"/>
  <c r="B2227" i="67"/>
  <c r="B2226" i="67"/>
  <c r="B2225" i="67"/>
  <c r="B2224" i="67"/>
  <c r="B2223" i="67"/>
  <c r="B2222" i="67"/>
  <c r="B2221" i="67"/>
  <c r="B2220" i="67"/>
  <c r="B2219" i="67"/>
  <c r="B2218" i="67"/>
  <c r="B2217" i="67"/>
  <c r="B2216" i="67"/>
  <c r="B2215" i="67"/>
  <c r="B2214" i="67"/>
  <c r="B2213" i="67"/>
  <c r="B2212" i="67"/>
  <c r="B2211" i="67"/>
  <c r="B2210" i="67"/>
  <c r="B2209" i="67"/>
  <c r="B2208" i="67"/>
  <c r="B2207" i="67"/>
  <c r="B2206" i="67"/>
  <c r="B2205" i="67"/>
  <c r="B2204" i="67"/>
  <c r="B2203" i="67"/>
  <c r="B2202" i="67"/>
  <c r="B2201" i="67"/>
  <c r="B2200" i="67"/>
  <c r="B2199" i="67"/>
  <c r="B2198" i="67"/>
  <c r="B2197" i="67"/>
  <c r="B2196" i="67"/>
  <c r="B2195" i="67"/>
  <c r="B2194" i="67"/>
  <c r="B2193" i="67"/>
  <c r="B2192" i="67"/>
  <c r="B2191" i="67"/>
  <c r="B2190" i="67"/>
  <c r="B2189" i="67"/>
  <c r="B2188" i="67"/>
  <c r="B2187" i="67"/>
  <c r="B2186" i="67"/>
  <c r="B2185" i="67"/>
  <c r="B2184" i="67"/>
  <c r="B2183" i="67"/>
  <c r="B2182" i="67"/>
  <c r="B2181" i="67"/>
  <c r="B2180" i="67"/>
  <c r="B2179" i="67"/>
  <c r="B2178" i="67"/>
  <c r="B2177" i="67"/>
  <c r="B2176" i="67"/>
  <c r="B2175" i="67"/>
  <c r="B2174" i="67"/>
  <c r="B2173" i="67"/>
  <c r="B2172" i="67"/>
  <c r="B2171" i="67"/>
  <c r="B2170" i="67"/>
  <c r="B2169" i="67"/>
  <c r="B2168" i="67"/>
  <c r="B2167" i="67"/>
  <c r="B2166" i="67"/>
  <c r="B2165" i="67"/>
  <c r="B2164" i="67"/>
  <c r="B2163" i="67"/>
  <c r="B2162" i="67"/>
  <c r="B2161" i="67"/>
  <c r="B2160" i="67"/>
  <c r="B2159" i="67"/>
  <c r="B2158" i="67"/>
  <c r="B2157" i="67"/>
  <c r="B2156" i="67"/>
  <c r="B2155" i="67"/>
  <c r="B2154" i="67"/>
  <c r="B2153" i="67"/>
  <c r="B2152" i="67"/>
  <c r="B2151" i="67"/>
  <c r="B2150" i="67"/>
  <c r="B2149" i="67"/>
  <c r="B2148" i="67"/>
  <c r="B2147" i="67"/>
  <c r="B2146" i="67"/>
  <c r="B2145" i="67"/>
  <c r="B2144" i="67"/>
  <c r="B2143" i="67"/>
  <c r="B2142" i="67"/>
  <c r="B2141" i="67"/>
  <c r="B2140" i="67"/>
  <c r="B2139" i="67"/>
  <c r="B2138" i="67"/>
  <c r="B2137" i="67"/>
  <c r="B2136" i="67"/>
  <c r="B2135" i="67"/>
  <c r="B2134" i="67"/>
  <c r="B2133" i="67"/>
  <c r="B2132" i="67"/>
  <c r="B2131" i="67"/>
  <c r="B2130" i="67"/>
  <c r="B2129" i="67"/>
  <c r="B2128" i="67"/>
  <c r="B2127" i="67"/>
  <c r="B2126" i="67"/>
  <c r="B2125" i="67"/>
  <c r="B2124" i="67"/>
  <c r="B2123" i="67"/>
  <c r="B2122" i="67"/>
  <c r="B2121" i="67"/>
  <c r="B2120" i="67"/>
  <c r="B2119" i="67"/>
  <c r="B2118" i="67"/>
  <c r="B2117" i="67"/>
  <c r="B2116" i="67"/>
  <c r="B2115" i="67"/>
  <c r="B2114" i="67"/>
  <c r="B2113" i="67"/>
  <c r="B2112" i="67"/>
  <c r="B2111" i="67"/>
  <c r="B2110" i="67"/>
  <c r="B2109" i="67"/>
  <c r="B2108" i="67"/>
  <c r="B2107" i="67"/>
  <c r="B2106" i="67"/>
  <c r="B2105" i="67"/>
  <c r="B2104" i="67"/>
  <c r="B2103" i="67"/>
  <c r="B2102" i="67"/>
  <c r="B2101" i="67"/>
  <c r="B2100" i="67"/>
  <c r="B2099" i="67"/>
  <c r="B2098" i="67"/>
  <c r="B2097" i="67"/>
  <c r="B2096" i="67"/>
  <c r="B2095" i="67"/>
  <c r="B2094" i="67"/>
  <c r="B2093" i="67"/>
  <c r="B2092" i="67"/>
  <c r="B2091" i="67"/>
  <c r="B2090" i="67"/>
  <c r="B2089" i="67"/>
  <c r="B2088" i="67"/>
  <c r="B2087" i="67"/>
  <c r="B2086" i="67"/>
  <c r="B2085" i="67"/>
  <c r="B2084" i="67"/>
  <c r="B2083" i="67"/>
  <c r="B2082" i="67"/>
  <c r="B2081" i="67"/>
  <c r="B2080" i="67"/>
  <c r="B2079" i="67"/>
  <c r="B2078" i="67"/>
  <c r="B2077" i="67"/>
  <c r="B2076" i="67"/>
  <c r="B2075" i="67"/>
  <c r="B2074" i="67"/>
  <c r="B2073" i="67"/>
  <c r="B2072" i="67"/>
  <c r="B2071" i="67"/>
  <c r="B2070" i="67"/>
  <c r="B2069" i="67"/>
  <c r="B2068" i="67"/>
  <c r="B2067" i="67"/>
  <c r="B2066" i="67"/>
  <c r="B2065" i="67"/>
  <c r="B2064" i="67"/>
  <c r="B2063" i="67"/>
  <c r="B2062" i="67"/>
  <c r="B2061" i="67"/>
  <c r="B2060" i="67"/>
  <c r="B2059" i="67"/>
  <c r="B2058" i="67"/>
  <c r="B2057" i="67"/>
  <c r="B2056" i="67"/>
  <c r="B2055" i="67"/>
  <c r="B2054" i="67"/>
  <c r="B2053" i="67"/>
  <c r="B2052" i="67"/>
  <c r="B2051" i="67"/>
  <c r="B2050" i="67"/>
  <c r="B2049" i="67"/>
  <c r="B2048" i="67"/>
  <c r="B2047" i="67"/>
  <c r="B2046" i="67"/>
  <c r="B2045" i="67"/>
  <c r="B2044" i="67"/>
  <c r="B2043" i="67"/>
  <c r="B2042" i="67"/>
  <c r="B2041" i="67"/>
  <c r="B2040" i="67"/>
  <c r="B2039" i="67"/>
  <c r="B2038" i="67"/>
  <c r="B2037" i="67"/>
  <c r="B2036" i="67"/>
  <c r="B2035" i="67"/>
  <c r="B2034" i="67"/>
  <c r="B2033" i="67"/>
  <c r="B2032" i="67"/>
  <c r="B2031" i="67"/>
  <c r="B2030" i="67"/>
  <c r="B2029" i="67"/>
  <c r="B2028" i="67"/>
  <c r="B2027" i="67"/>
  <c r="B2026" i="67"/>
  <c r="B2025" i="67"/>
  <c r="B2024" i="67"/>
  <c r="B2023" i="67"/>
  <c r="B2022" i="67"/>
  <c r="B2021" i="67"/>
  <c r="B2020" i="67"/>
  <c r="B2019" i="67"/>
  <c r="B2018" i="67"/>
  <c r="B2017" i="67"/>
  <c r="B2016" i="67"/>
  <c r="B2015" i="67"/>
  <c r="B2014" i="67"/>
  <c r="B2013" i="67"/>
  <c r="B2012" i="67"/>
  <c r="B2011" i="67"/>
  <c r="B2010" i="67"/>
  <c r="B2009" i="67"/>
  <c r="B2008" i="67"/>
  <c r="B2007" i="67"/>
  <c r="B2006" i="67"/>
  <c r="B2005" i="67"/>
  <c r="B2004" i="67"/>
  <c r="B2003" i="67"/>
  <c r="B2002" i="67"/>
  <c r="B2001" i="67"/>
  <c r="B2000" i="67"/>
  <c r="B1999" i="67"/>
  <c r="B1998" i="67"/>
  <c r="B1997" i="67"/>
  <c r="B1996" i="67"/>
  <c r="B1995" i="67"/>
  <c r="B1994" i="67"/>
  <c r="B1993" i="67"/>
  <c r="B1992" i="67"/>
  <c r="B1991" i="67"/>
  <c r="B1990" i="67"/>
  <c r="B1989" i="67"/>
  <c r="B1988" i="67"/>
  <c r="B1987" i="67"/>
  <c r="B1986" i="67"/>
  <c r="B1985" i="67"/>
  <c r="B1984" i="67"/>
  <c r="B1983" i="67"/>
  <c r="B1982" i="67"/>
  <c r="B1981" i="67"/>
  <c r="B1980" i="67"/>
  <c r="B1979" i="67"/>
  <c r="B1978" i="67"/>
  <c r="B1977" i="67"/>
  <c r="B1976" i="67"/>
  <c r="B1975" i="67"/>
  <c r="B1974" i="67"/>
  <c r="B1973" i="67"/>
  <c r="B1972" i="67"/>
  <c r="B1971" i="67"/>
  <c r="B1970" i="67"/>
  <c r="B1969" i="67"/>
  <c r="B1968" i="67"/>
  <c r="B1967" i="67"/>
  <c r="B1966" i="67"/>
  <c r="B1965" i="67"/>
  <c r="B1964" i="67"/>
  <c r="B1963" i="67"/>
  <c r="B1962" i="67"/>
  <c r="B1961" i="67"/>
  <c r="B1960" i="67"/>
  <c r="B1959" i="67"/>
  <c r="B1958" i="67"/>
  <c r="B1957" i="67"/>
  <c r="B1956" i="67"/>
  <c r="B1955" i="67"/>
  <c r="B1954" i="67"/>
  <c r="B1953" i="67"/>
  <c r="B1952" i="67"/>
  <c r="B1951" i="67"/>
  <c r="B1950" i="67"/>
  <c r="B1949" i="67"/>
  <c r="B1948" i="67"/>
  <c r="B1947" i="67"/>
  <c r="B1946" i="67"/>
  <c r="B1945" i="67"/>
  <c r="B1944" i="67"/>
  <c r="B1943" i="67"/>
  <c r="B1942" i="67"/>
  <c r="B1941" i="67"/>
  <c r="B1940" i="67"/>
  <c r="B1939" i="67"/>
  <c r="B1938" i="67"/>
  <c r="B1937" i="67"/>
  <c r="B1936" i="67"/>
  <c r="B1935" i="67"/>
  <c r="B1934" i="67"/>
  <c r="B1933" i="67"/>
  <c r="B1932" i="67"/>
  <c r="B1931" i="67"/>
  <c r="B1930" i="67"/>
  <c r="B1929" i="67"/>
  <c r="B1928" i="67"/>
  <c r="B1927" i="67"/>
  <c r="B1926" i="67"/>
  <c r="B1925" i="67"/>
  <c r="B1924" i="67"/>
  <c r="B1923" i="67"/>
  <c r="B1922" i="67"/>
  <c r="B1921" i="67"/>
  <c r="B1920" i="67"/>
  <c r="B1919" i="67"/>
  <c r="B1918" i="67"/>
  <c r="B1917" i="67"/>
  <c r="B1916" i="67"/>
  <c r="B1915" i="67"/>
  <c r="B1914" i="67"/>
  <c r="B1913" i="67"/>
  <c r="B1912" i="67"/>
  <c r="B1911" i="67"/>
  <c r="B1910" i="67"/>
  <c r="B1909" i="67"/>
  <c r="B1908" i="67"/>
  <c r="B1907" i="67"/>
  <c r="B1906" i="67"/>
  <c r="B1905" i="67"/>
  <c r="B1904" i="67"/>
  <c r="B1903" i="67"/>
  <c r="B1902" i="67"/>
  <c r="B1901" i="67"/>
  <c r="B1900" i="67"/>
  <c r="B1899" i="67"/>
  <c r="B1898" i="67"/>
  <c r="B1897" i="67"/>
  <c r="B1896" i="67"/>
  <c r="B1895" i="67"/>
  <c r="B1894" i="67"/>
  <c r="B1893" i="67"/>
  <c r="B1892" i="67"/>
  <c r="B1891" i="67"/>
  <c r="B1890" i="67"/>
  <c r="B1889" i="67"/>
  <c r="B1888" i="67"/>
  <c r="B1887" i="67"/>
  <c r="B1886" i="67"/>
  <c r="B1885" i="67"/>
  <c r="B1884" i="67"/>
  <c r="B1883" i="67"/>
  <c r="B1882" i="67"/>
  <c r="B1881" i="67"/>
  <c r="B1880" i="67"/>
  <c r="B1879" i="67"/>
  <c r="B1878" i="67"/>
  <c r="B1877" i="67"/>
  <c r="B1876" i="67"/>
  <c r="B1875" i="67"/>
  <c r="B1874" i="67"/>
  <c r="B1873" i="67"/>
  <c r="B1872" i="67"/>
  <c r="B1871" i="67"/>
  <c r="B1870" i="67"/>
  <c r="B1869" i="67"/>
  <c r="B1868" i="67"/>
  <c r="B1867" i="67"/>
  <c r="B1866" i="67"/>
  <c r="B1865" i="67"/>
  <c r="B1864" i="67"/>
  <c r="B1863" i="67"/>
  <c r="B1862" i="67"/>
  <c r="B1861" i="67"/>
  <c r="B1860" i="67"/>
  <c r="B1859" i="67"/>
  <c r="B1858" i="67"/>
  <c r="B1857" i="67"/>
  <c r="B1856" i="67"/>
  <c r="B1855" i="67"/>
  <c r="B1854" i="67"/>
  <c r="B1853" i="67"/>
  <c r="B1852" i="67"/>
  <c r="B1851" i="67"/>
  <c r="B1850" i="67"/>
  <c r="B1849" i="67"/>
  <c r="B1848" i="67"/>
  <c r="B1847" i="67"/>
  <c r="B1846" i="67"/>
  <c r="B1845" i="67"/>
  <c r="B1844" i="67"/>
  <c r="B1843" i="67"/>
  <c r="B1842" i="67"/>
  <c r="B1841" i="67"/>
  <c r="B1840" i="67"/>
  <c r="B1839" i="67"/>
  <c r="B1838" i="67"/>
  <c r="B1837" i="67"/>
  <c r="B1836" i="67"/>
  <c r="B1835" i="67"/>
  <c r="B1834" i="67"/>
  <c r="B1833" i="67"/>
  <c r="B1832" i="67"/>
  <c r="B1831" i="67"/>
  <c r="B1830" i="67"/>
  <c r="B1829" i="67"/>
  <c r="B1828" i="67"/>
  <c r="B1827" i="67"/>
  <c r="B1826" i="67"/>
  <c r="B1825" i="67"/>
  <c r="B1824" i="67"/>
  <c r="B1823" i="67"/>
  <c r="B1822" i="67"/>
  <c r="B1821" i="67"/>
  <c r="B1820" i="67"/>
  <c r="B1819" i="67"/>
  <c r="B1818" i="67"/>
  <c r="B1817" i="67"/>
  <c r="B1816" i="67"/>
  <c r="B1815" i="67"/>
  <c r="B1814" i="67"/>
  <c r="B1813" i="67"/>
  <c r="B1812" i="67"/>
  <c r="B1811" i="67"/>
  <c r="B1810" i="67"/>
  <c r="B1809" i="67"/>
  <c r="B1808" i="67"/>
  <c r="B1807" i="67"/>
  <c r="B1806" i="67"/>
  <c r="B1805" i="67"/>
  <c r="B1804" i="67"/>
  <c r="B1803" i="67"/>
  <c r="B1802" i="67"/>
  <c r="B1801" i="67"/>
  <c r="B1800" i="67"/>
  <c r="B1799" i="67"/>
  <c r="B1798" i="67"/>
  <c r="B1797" i="67"/>
  <c r="B1796" i="67"/>
  <c r="B1795" i="67"/>
  <c r="B1794" i="67"/>
  <c r="B1793" i="67"/>
  <c r="B1792" i="67"/>
  <c r="B1791" i="67"/>
  <c r="B1790" i="67"/>
  <c r="B1789" i="67"/>
  <c r="B1788" i="67"/>
  <c r="B1787" i="67"/>
  <c r="B1786" i="67"/>
  <c r="B1785" i="67"/>
  <c r="B1784" i="67"/>
  <c r="B1783" i="67"/>
  <c r="B1782" i="67"/>
  <c r="B1781" i="67"/>
  <c r="B1780" i="67"/>
  <c r="B1779" i="67"/>
  <c r="B1778" i="67"/>
  <c r="B1777" i="67"/>
  <c r="B1776" i="67"/>
  <c r="B1775" i="67"/>
  <c r="B1774" i="67"/>
  <c r="B1773" i="67"/>
  <c r="B1772" i="67"/>
  <c r="B1771" i="67"/>
  <c r="B1770" i="67"/>
  <c r="B1769" i="67"/>
  <c r="B1768" i="67"/>
  <c r="B1767" i="67"/>
  <c r="B1766" i="67"/>
  <c r="B1765" i="67"/>
  <c r="B1764" i="67"/>
  <c r="B1763" i="67"/>
  <c r="B1762" i="67"/>
  <c r="B1761" i="67"/>
  <c r="B1760" i="67"/>
  <c r="B1759" i="67"/>
  <c r="B1758" i="67"/>
  <c r="B1757" i="67"/>
  <c r="B1756" i="67"/>
  <c r="B1755" i="67"/>
  <c r="B1754" i="67"/>
  <c r="B1753" i="67"/>
  <c r="B1752" i="67"/>
  <c r="B1751" i="67"/>
  <c r="B1750" i="67"/>
  <c r="B1749" i="67"/>
  <c r="B1748" i="67"/>
  <c r="B1747" i="67"/>
  <c r="B1746" i="67"/>
  <c r="B1745" i="67"/>
  <c r="B1744" i="67"/>
  <c r="B1743" i="67"/>
  <c r="B1742" i="67"/>
  <c r="B1741" i="67"/>
  <c r="B1740" i="67"/>
  <c r="B1739" i="67"/>
  <c r="B1738" i="67"/>
  <c r="B1737" i="67"/>
  <c r="B1736" i="67"/>
  <c r="B1735" i="67"/>
  <c r="B1734" i="67"/>
  <c r="B1733" i="67"/>
  <c r="B1732" i="67"/>
  <c r="B1731" i="67"/>
  <c r="B1730" i="67"/>
  <c r="B1729" i="67"/>
  <c r="B1728" i="67"/>
  <c r="B1727" i="67"/>
  <c r="B1726" i="67"/>
  <c r="B1725" i="67"/>
  <c r="B1724" i="67"/>
  <c r="B1723" i="67"/>
  <c r="B1722" i="67"/>
  <c r="B1721" i="67"/>
  <c r="B1720" i="67"/>
  <c r="B1719" i="67"/>
  <c r="B1718" i="67"/>
  <c r="B1717" i="67"/>
  <c r="B1716" i="67"/>
  <c r="B1715" i="67"/>
  <c r="B1714" i="67"/>
  <c r="B1713" i="67"/>
  <c r="B1712" i="67"/>
  <c r="B1711" i="67"/>
  <c r="B1710" i="67"/>
  <c r="B1709" i="67"/>
  <c r="B1708" i="67"/>
  <c r="B1707" i="67"/>
  <c r="B1706" i="67"/>
  <c r="B1705" i="67"/>
  <c r="B1704" i="67"/>
  <c r="B1703" i="67"/>
  <c r="B1702" i="67"/>
  <c r="B1701" i="67"/>
  <c r="B1700" i="67"/>
  <c r="B1699" i="67"/>
  <c r="B1698" i="67"/>
  <c r="B1697" i="67"/>
  <c r="B1696" i="67"/>
  <c r="B1695" i="67"/>
  <c r="B1694" i="67"/>
  <c r="B1693" i="67"/>
  <c r="B1692" i="67"/>
  <c r="B1691" i="67"/>
  <c r="B1690" i="67"/>
  <c r="B1689" i="67"/>
  <c r="B1688" i="67"/>
  <c r="B1687" i="67"/>
  <c r="B1686" i="67"/>
  <c r="B1685" i="67"/>
  <c r="B1684" i="67"/>
  <c r="B1683" i="67"/>
  <c r="B1682" i="67"/>
  <c r="B1681" i="67"/>
  <c r="B1680" i="67"/>
  <c r="B1679" i="67"/>
  <c r="B1678" i="67"/>
  <c r="B1677" i="67"/>
  <c r="B1676" i="67"/>
  <c r="B1675" i="67"/>
  <c r="B1674" i="67"/>
  <c r="B1673" i="67"/>
  <c r="B1672" i="67"/>
  <c r="B1671" i="67"/>
  <c r="B1670" i="67"/>
  <c r="B1669" i="67"/>
  <c r="B1668" i="67"/>
  <c r="B1667" i="67"/>
  <c r="B1666" i="67"/>
  <c r="B1665" i="67"/>
  <c r="B1664" i="67"/>
  <c r="B1663" i="67"/>
  <c r="B1662" i="67"/>
  <c r="B1661" i="67"/>
  <c r="B1660" i="67"/>
  <c r="B1659" i="67"/>
  <c r="B1658" i="67"/>
  <c r="B1657" i="67"/>
  <c r="B1656" i="67"/>
  <c r="B1655" i="67"/>
  <c r="B1654" i="67"/>
  <c r="B1653" i="67"/>
  <c r="B1652" i="67"/>
  <c r="B1651" i="67"/>
  <c r="B1650" i="67"/>
  <c r="B1649" i="67"/>
  <c r="B1648" i="67"/>
  <c r="B1647" i="67"/>
  <c r="B1646" i="67"/>
  <c r="B1645" i="67"/>
  <c r="B1644" i="67"/>
  <c r="B1643" i="67"/>
  <c r="B1642" i="67"/>
  <c r="B1641" i="67"/>
  <c r="B1640" i="67"/>
  <c r="B1639" i="67"/>
  <c r="B1638" i="67"/>
  <c r="B1637" i="67"/>
  <c r="B1636" i="67"/>
  <c r="B1635" i="67"/>
  <c r="B1634" i="67"/>
  <c r="B1633" i="67"/>
  <c r="B1632" i="67"/>
  <c r="B1631" i="67"/>
  <c r="B1630" i="67"/>
  <c r="B1629" i="67"/>
  <c r="B1628" i="67"/>
  <c r="B1627" i="67"/>
  <c r="B1626" i="67"/>
  <c r="B1625" i="67"/>
  <c r="B1624" i="67"/>
  <c r="B1623" i="67"/>
  <c r="B1622" i="67"/>
  <c r="B1621" i="67"/>
  <c r="B1620" i="67"/>
  <c r="B1619" i="67"/>
  <c r="B1618" i="67"/>
  <c r="B1617" i="67"/>
  <c r="B1616" i="67"/>
  <c r="B1615" i="67"/>
  <c r="B1614" i="67"/>
  <c r="B1613" i="67"/>
  <c r="B1612" i="67"/>
  <c r="B1611" i="67"/>
  <c r="B1610" i="67"/>
  <c r="B1609" i="67"/>
  <c r="B1608" i="67"/>
  <c r="B1607" i="67"/>
  <c r="B1606" i="67"/>
  <c r="B1605" i="67"/>
  <c r="B1604" i="67"/>
  <c r="B1603" i="67"/>
  <c r="B1602" i="67"/>
  <c r="B1601" i="67"/>
  <c r="B1600" i="67"/>
  <c r="B1599" i="67"/>
  <c r="B1598" i="67"/>
  <c r="B1597" i="67"/>
  <c r="B1596" i="67"/>
  <c r="B1595" i="67"/>
  <c r="B1594" i="67"/>
  <c r="B1593" i="67"/>
  <c r="B1592" i="67"/>
  <c r="B1591" i="67"/>
  <c r="B1590" i="67"/>
  <c r="B1589" i="67"/>
  <c r="B1588" i="67"/>
  <c r="B1587" i="67"/>
  <c r="B1586" i="67"/>
  <c r="B1585" i="67"/>
  <c r="B1584" i="67"/>
  <c r="B1583" i="67"/>
  <c r="B1582" i="67"/>
  <c r="B1581" i="67"/>
  <c r="B1580" i="67"/>
  <c r="B1579" i="67"/>
  <c r="B1578" i="67"/>
  <c r="B1577" i="67"/>
  <c r="B1576" i="67"/>
  <c r="B1575" i="67"/>
  <c r="B1574" i="67"/>
  <c r="B1573" i="67"/>
  <c r="B1572" i="67"/>
  <c r="B1571" i="67"/>
  <c r="B1570" i="67"/>
  <c r="B1569" i="67"/>
  <c r="B1568" i="67"/>
  <c r="B1567" i="67"/>
  <c r="B1566" i="67"/>
  <c r="B1565" i="67"/>
  <c r="B1564" i="67"/>
  <c r="B1563" i="67"/>
  <c r="B1562" i="67"/>
  <c r="B1561" i="67"/>
  <c r="B1560" i="67"/>
  <c r="B1559" i="67"/>
  <c r="B1558" i="67"/>
  <c r="B1557" i="67"/>
  <c r="B1556" i="67"/>
  <c r="B1555" i="67"/>
  <c r="B1554" i="67"/>
  <c r="B1553" i="67"/>
  <c r="B1552" i="67"/>
  <c r="B1551" i="67"/>
  <c r="B1550" i="67"/>
  <c r="B1549" i="67"/>
  <c r="B1548" i="67"/>
  <c r="B1547" i="67"/>
  <c r="B1546" i="67"/>
  <c r="B1545" i="67"/>
  <c r="B1544" i="67"/>
  <c r="B1543" i="67"/>
  <c r="B1542" i="67"/>
  <c r="B1541" i="67"/>
  <c r="B1540" i="67"/>
  <c r="B1539" i="67"/>
  <c r="B1538" i="67"/>
  <c r="B1537" i="67"/>
  <c r="B1536" i="67"/>
  <c r="B1535" i="67"/>
  <c r="B1534" i="67"/>
  <c r="B1533" i="67"/>
  <c r="B1532" i="67"/>
  <c r="B1531" i="67"/>
  <c r="B1530" i="67"/>
  <c r="B1529" i="67"/>
  <c r="B1528" i="67"/>
  <c r="B1527" i="67"/>
  <c r="B1526" i="67"/>
  <c r="B1525" i="67"/>
  <c r="B1524" i="67"/>
  <c r="B1523" i="67"/>
  <c r="B1522" i="67"/>
  <c r="B1521" i="67"/>
  <c r="B1520" i="67"/>
  <c r="B1519" i="67"/>
  <c r="B1518" i="67"/>
  <c r="B1517" i="67"/>
  <c r="B1516" i="67"/>
  <c r="B1515" i="67"/>
  <c r="B1514" i="67"/>
  <c r="B1513" i="67"/>
  <c r="B1512" i="67"/>
  <c r="B1511" i="67"/>
  <c r="B1510" i="67"/>
  <c r="B1509" i="67"/>
  <c r="B1508" i="67"/>
  <c r="B1507" i="67"/>
  <c r="B1506" i="67"/>
  <c r="B1505" i="67"/>
  <c r="B1504" i="67"/>
  <c r="B1503" i="67"/>
  <c r="B1502" i="67"/>
  <c r="B1501" i="67"/>
  <c r="B1500" i="67"/>
  <c r="B1499" i="67"/>
  <c r="B1498" i="67"/>
  <c r="B1497" i="67"/>
  <c r="B1496" i="67"/>
  <c r="B1495" i="67"/>
  <c r="B1494" i="67"/>
  <c r="B1493" i="67"/>
  <c r="B1492" i="67"/>
  <c r="B1491" i="67"/>
  <c r="B1490" i="67"/>
  <c r="B1489" i="67"/>
  <c r="B1488" i="67"/>
  <c r="B1487" i="67"/>
  <c r="B1486" i="67"/>
  <c r="B1485" i="67"/>
  <c r="B1484" i="67"/>
  <c r="B1483" i="67"/>
  <c r="B1482" i="67"/>
  <c r="B1481" i="67"/>
  <c r="B1480" i="67"/>
  <c r="B1479" i="67"/>
  <c r="B1478" i="67"/>
  <c r="B1477" i="67"/>
  <c r="B1476" i="67"/>
  <c r="B1475" i="67"/>
  <c r="B1474" i="67"/>
  <c r="B1473" i="67"/>
  <c r="B1472" i="67"/>
  <c r="B1471" i="67"/>
  <c r="B1470" i="67"/>
  <c r="B1469" i="67"/>
  <c r="B1468" i="67"/>
  <c r="B1467" i="67"/>
  <c r="B1466" i="67"/>
  <c r="B1465" i="67"/>
  <c r="B1464" i="67"/>
  <c r="B1463" i="67"/>
  <c r="B1462" i="67"/>
  <c r="B1461" i="67"/>
  <c r="B1460" i="67"/>
  <c r="B1459" i="67"/>
  <c r="B1458" i="67"/>
  <c r="B1457" i="67"/>
  <c r="B1456" i="67"/>
  <c r="B1455" i="67"/>
  <c r="B1454" i="67"/>
  <c r="B1453" i="67"/>
  <c r="B1452" i="67"/>
  <c r="B1451" i="67"/>
  <c r="B1450" i="67"/>
  <c r="B1449" i="67"/>
  <c r="B1448" i="67"/>
  <c r="B1447" i="67"/>
  <c r="B1446" i="67"/>
  <c r="B1445" i="67"/>
  <c r="B1444" i="67"/>
  <c r="B1443" i="67"/>
  <c r="B1442" i="67"/>
  <c r="B1441" i="67"/>
  <c r="B1440" i="67"/>
  <c r="B1439" i="67"/>
  <c r="B1438" i="67"/>
  <c r="B1437" i="67"/>
  <c r="B1436" i="67"/>
  <c r="B1435" i="67"/>
  <c r="B1434" i="67"/>
  <c r="B1433" i="67"/>
  <c r="B1432" i="67"/>
  <c r="B1431" i="67"/>
  <c r="B1430" i="67"/>
  <c r="B1429" i="67"/>
  <c r="B1428" i="67"/>
  <c r="B1427" i="67"/>
  <c r="B1426" i="67"/>
  <c r="B1425" i="67"/>
  <c r="B1424" i="67"/>
  <c r="B1423" i="67"/>
  <c r="B1422" i="67"/>
  <c r="B1421" i="67"/>
  <c r="B1420" i="67"/>
  <c r="B1419" i="67"/>
  <c r="B1418" i="67"/>
  <c r="B1417" i="67"/>
  <c r="B1416" i="67"/>
  <c r="B1415" i="67"/>
  <c r="B1414" i="67"/>
  <c r="B1413" i="67"/>
  <c r="B1412" i="67"/>
  <c r="B1411" i="67"/>
  <c r="B1410" i="67"/>
  <c r="B1409" i="67"/>
  <c r="B1408" i="67"/>
  <c r="B1407" i="67"/>
  <c r="B1406" i="67"/>
  <c r="B1405" i="67"/>
  <c r="B1404" i="67"/>
  <c r="B1403" i="67"/>
  <c r="B1402" i="67"/>
  <c r="B1401" i="67"/>
  <c r="B1400" i="67"/>
  <c r="B1399" i="67"/>
  <c r="B1398" i="67"/>
  <c r="B1397" i="67"/>
  <c r="B1396" i="67"/>
  <c r="B1395" i="67"/>
  <c r="B1394" i="67"/>
  <c r="B1393" i="67"/>
  <c r="B1392" i="67"/>
  <c r="B1391" i="67"/>
  <c r="B1390" i="67"/>
  <c r="B1389" i="67"/>
  <c r="B1388" i="67"/>
  <c r="B1387" i="67"/>
  <c r="B1386" i="67"/>
  <c r="B1385" i="67"/>
  <c r="B1384" i="67"/>
  <c r="B1383" i="67"/>
  <c r="B1382" i="67"/>
  <c r="B1381" i="67"/>
  <c r="B1380" i="67"/>
  <c r="B1379" i="67"/>
  <c r="B1378" i="67"/>
  <c r="B1377" i="67"/>
  <c r="B1376" i="67"/>
  <c r="B1375" i="67"/>
  <c r="B1374" i="67"/>
  <c r="B1373" i="67"/>
  <c r="B1372" i="67"/>
  <c r="B1371" i="67"/>
  <c r="B1370" i="67"/>
  <c r="B1369" i="67"/>
  <c r="B1368" i="67"/>
  <c r="B1367" i="67"/>
  <c r="B1366" i="67"/>
  <c r="B1365" i="67"/>
  <c r="B1364" i="67"/>
  <c r="B1363" i="67"/>
  <c r="B1362" i="67"/>
  <c r="B1361" i="67"/>
  <c r="B1360" i="67"/>
  <c r="B1359" i="67"/>
  <c r="B1358" i="67"/>
  <c r="B1357" i="67"/>
  <c r="B1356" i="67"/>
  <c r="B1355" i="67"/>
  <c r="B1354" i="67"/>
  <c r="B1353" i="67"/>
  <c r="B1352" i="67"/>
  <c r="B1351" i="67"/>
  <c r="B1350" i="67"/>
  <c r="B1349" i="67"/>
  <c r="B1348" i="67"/>
  <c r="B1347" i="67"/>
  <c r="B1346" i="67"/>
  <c r="B1345" i="67"/>
  <c r="B1344" i="67"/>
  <c r="B1343" i="67"/>
  <c r="B1342" i="67"/>
  <c r="B1341" i="67"/>
  <c r="B1340" i="67"/>
  <c r="B1339" i="67"/>
  <c r="B1338" i="67"/>
  <c r="B1337" i="67"/>
  <c r="B1336" i="67"/>
  <c r="B1335" i="67"/>
  <c r="B1334" i="67"/>
  <c r="B1333" i="67"/>
  <c r="B1332" i="67"/>
  <c r="B1331" i="67"/>
  <c r="B1330" i="67"/>
  <c r="B1329" i="67"/>
  <c r="B1328" i="67"/>
  <c r="B1327" i="67"/>
  <c r="B1326" i="67"/>
  <c r="B1325" i="67"/>
  <c r="B1324" i="67"/>
  <c r="B1323" i="67"/>
  <c r="B1322" i="67"/>
  <c r="B1321" i="67"/>
  <c r="B1320" i="67"/>
  <c r="B1319" i="67"/>
  <c r="B1318" i="67"/>
  <c r="B1317" i="67"/>
  <c r="B1316" i="67"/>
  <c r="B1315" i="67"/>
  <c r="B1314" i="67"/>
  <c r="B1313" i="67"/>
  <c r="B1312" i="67"/>
  <c r="B1311" i="67"/>
  <c r="B1310" i="67"/>
  <c r="B1309" i="67"/>
  <c r="B1308" i="67"/>
  <c r="B1307" i="67"/>
  <c r="B1306" i="67"/>
  <c r="B1305" i="67"/>
  <c r="B1304" i="67"/>
  <c r="B1303" i="67"/>
  <c r="B1302" i="67"/>
  <c r="B1301" i="67"/>
  <c r="B1300" i="67"/>
  <c r="B1299" i="67"/>
  <c r="B1298" i="67"/>
  <c r="B1297" i="67"/>
  <c r="B1296" i="67"/>
  <c r="B1295" i="67"/>
  <c r="B1294" i="67"/>
  <c r="B1293" i="67"/>
  <c r="B1292" i="67"/>
  <c r="B1291" i="67"/>
  <c r="B1290" i="67"/>
  <c r="B1289" i="67"/>
  <c r="B1288" i="67"/>
  <c r="B1287" i="67"/>
  <c r="B1286" i="67"/>
  <c r="B1285" i="67"/>
  <c r="B1284" i="67"/>
  <c r="B1283" i="67"/>
  <c r="B1282" i="67"/>
  <c r="B1281" i="67"/>
  <c r="B1280" i="67"/>
  <c r="B1279" i="67"/>
  <c r="B1278" i="67"/>
  <c r="B1277" i="67"/>
  <c r="B1276" i="67"/>
  <c r="B1275" i="67"/>
  <c r="B1274" i="67"/>
  <c r="B1273" i="67"/>
  <c r="B1272" i="67"/>
  <c r="B1271" i="67"/>
  <c r="B1270" i="67"/>
  <c r="B1269" i="67"/>
  <c r="B1268" i="67"/>
  <c r="B1267" i="67"/>
  <c r="B1266" i="67"/>
  <c r="B1265" i="67"/>
  <c r="B1264" i="67"/>
  <c r="B1263" i="67"/>
  <c r="B1262" i="67"/>
  <c r="B1261" i="67"/>
  <c r="B1260" i="67"/>
  <c r="B1259" i="67"/>
  <c r="B1258" i="67"/>
  <c r="B1257" i="67"/>
  <c r="B1256" i="67"/>
  <c r="B1255" i="67"/>
  <c r="B1254" i="67"/>
  <c r="B1253" i="67"/>
  <c r="B1252" i="67"/>
  <c r="B1251" i="67"/>
  <c r="B1250" i="67"/>
  <c r="B1249" i="67"/>
  <c r="B1248" i="67"/>
  <c r="B1247" i="67"/>
  <c r="B1246" i="67"/>
  <c r="B1245" i="67"/>
  <c r="B1244" i="67"/>
  <c r="B1243" i="67"/>
  <c r="B1242" i="67"/>
  <c r="B1241" i="67"/>
  <c r="B1240" i="67"/>
  <c r="B1239" i="67"/>
  <c r="B1238" i="67"/>
  <c r="B1237" i="67"/>
  <c r="B1236" i="67"/>
  <c r="B1235" i="67"/>
  <c r="B1234" i="67"/>
  <c r="B1233" i="67"/>
  <c r="B1232" i="67"/>
  <c r="B1231" i="67"/>
  <c r="B1230" i="67"/>
  <c r="B1229" i="67"/>
  <c r="B1228" i="67"/>
  <c r="B1227" i="67"/>
  <c r="B1226" i="67"/>
  <c r="B1225" i="67"/>
  <c r="B1224" i="67"/>
  <c r="B1223" i="67"/>
  <c r="B1222" i="67"/>
  <c r="B1221" i="67"/>
  <c r="B1220" i="67"/>
  <c r="B1219" i="67"/>
  <c r="B1218" i="67"/>
  <c r="B1217" i="67"/>
  <c r="B1216" i="67"/>
  <c r="B1215" i="67"/>
  <c r="B1214" i="67"/>
  <c r="B1213" i="67"/>
  <c r="B1212" i="67"/>
  <c r="B1211" i="67"/>
  <c r="B1210" i="67"/>
  <c r="B1209" i="67"/>
  <c r="B1208" i="67"/>
  <c r="B1207" i="67"/>
  <c r="B1206" i="67"/>
  <c r="B1205" i="67"/>
  <c r="B1204" i="67"/>
  <c r="B1203" i="67"/>
  <c r="B1202" i="67"/>
  <c r="B1201" i="67"/>
  <c r="B1200" i="67"/>
  <c r="B1199" i="67"/>
  <c r="B1198" i="67"/>
  <c r="B1197" i="67"/>
  <c r="B1196" i="67"/>
  <c r="B1195" i="67"/>
  <c r="B1194" i="67"/>
  <c r="B1193" i="67"/>
  <c r="B1192" i="67"/>
  <c r="B1191" i="67"/>
  <c r="B1190" i="67"/>
  <c r="B1189" i="67"/>
  <c r="B1188" i="67"/>
  <c r="B1187" i="67"/>
  <c r="B1186" i="67"/>
  <c r="B1185" i="67"/>
  <c r="B1184" i="67"/>
  <c r="B1183" i="67"/>
  <c r="B1182" i="67"/>
  <c r="B1181" i="67"/>
  <c r="B1180" i="67"/>
  <c r="B1179" i="67"/>
  <c r="B1178" i="67"/>
  <c r="B1177" i="67"/>
  <c r="B1176" i="67"/>
  <c r="B1175" i="67"/>
  <c r="B1174" i="67"/>
  <c r="B1173" i="67"/>
  <c r="B1172" i="67"/>
  <c r="B1171" i="67"/>
  <c r="B1170" i="67"/>
  <c r="B1169" i="67"/>
  <c r="B1168" i="67"/>
  <c r="B1167" i="67"/>
  <c r="B1166" i="67"/>
  <c r="B1165" i="67"/>
  <c r="B1164" i="67"/>
  <c r="B1163" i="67"/>
  <c r="B1162" i="67"/>
  <c r="B1161" i="67"/>
  <c r="B1160" i="67"/>
  <c r="B1159" i="67"/>
  <c r="B1158" i="67"/>
  <c r="B1157" i="67"/>
  <c r="B1156" i="67"/>
  <c r="B1155" i="67"/>
  <c r="B1154" i="67"/>
  <c r="B1153" i="67"/>
  <c r="B1152" i="67"/>
  <c r="B1151" i="67"/>
  <c r="B1150" i="67"/>
  <c r="B1149" i="67"/>
  <c r="B1148" i="67"/>
  <c r="B1147" i="67"/>
  <c r="B1146" i="67"/>
  <c r="B1145" i="67"/>
  <c r="B1144" i="67"/>
  <c r="B1143" i="67"/>
  <c r="B1142" i="67"/>
  <c r="B1141" i="67"/>
  <c r="B1140" i="67"/>
  <c r="B1139" i="67"/>
  <c r="B1138" i="67"/>
  <c r="B1137" i="67"/>
  <c r="B1136" i="67"/>
  <c r="B1135" i="67"/>
  <c r="B1134" i="67"/>
  <c r="B1133" i="67"/>
  <c r="B1132" i="67"/>
  <c r="B1131" i="67"/>
  <c r="B1130" i="67"/>
  <c r="B1129" i="67"/>
  <c r="B1128" i="67"/>
  <c r="B1127" i="67"/>
  <c r="B1126" i="67"/>
  <c r="B1125" i="67"/>
  <c r="B1124" i="67"/>
  <c r="B1123" i="67"/>
  <c r="B1122" i="67"/>
  <c r="B1121" i="67"/>
  <c r="B1120" i="67"/>
  <c r="B1119" i="67"/>
  <c r="B1118" i="67"/>
  <c r="B1117" i="67"/>
  <c r="B1116" i="67"/>
  <c r="B1115" i="67"/>
  <c r="B1114" i="67"/>
  <c r="B1113" i="67"/>
  <c r="B1112" i="67"/>
  <c r="B1111" i="67"/>
  <c r="B1110" i="67"/>
  <c r="B1109" i="67"/>
  <c r="B1108" i="67"/>
  <c r="B1107" i="67"/>
  <c r="B1106" i="67"/>
  <c r="B1105" i="67"/>
  <c r="B1104" i="67"/>
  <c r="B1103" i="67"/>
  <c r="B1102" i="67"/>
  <c r="B1101" i="67"/>
  <c r="B1100" i="67"/>
  <c r="B1099" i="67"/>
  <c r="B1098" i="67"/>
  <c r="B1097" i="67"/>
  <c r="B1096" i="67"/>
  <c r="B1095" i="67"/>
  <c r="B1094" i="67"/>
  <c r="B1093" i="67"/>
  <c r="B1092" i="67"/>
  <c r="B1091" i="67"/>
  <c r="B1090" i="67"/>
  <c r="B1089" i="67"/>
  <c r="B1088" i="67"/>
  <c r="B1087" i="67"/>
  <c r="B1086" i="67"/>
  <c r="B1085" i="67"/>
  <c r="B1084" i="67"/>
  <c r="B1083" i="67"/>
  <c r="B1082" i="67"/>
  <c r="B1081" i="67"/>
  <c r="B1080" i="67"/>
  <c r="B1079" i="67"/>
  <c r="B1078" i="67"/>
  <c r="B1077" i="67"/>
  <c r="B1076" i="67"/>
  <c r="B1075" i="67"/>
  <c r="B1074" i="67"/>
  <c r="B1073" i="67"/>
  <c r="B1072" i="67"/>
  <c r="B1071" i="67"/>
  <c r="B1070" i="67"/>
  <c r="B1069" i="67"/>
  <c r="B1068" i="67"/>
  <c r="B1067" i="67"/>
  <c r="B1066" i="67"/>
  <c r="B1065" i="67"/>
  <c r="B1064" i="67"/>
  <c r="B1063" i="67"/>
  <c r="B1062" i="67"/>
  <c r="B1061" i="67"/>
  <c r="B1060" i="67"/>
  <c r="B1059" i="67"/>
  <c r="B1058" i="67"/>
  <c r="B1057" i="67"/>
  <c r="B1056" i="67"/>
  <c r="B1055" i="67"/>
  <c r="B1054" i="67"/>
  <c r="B1053" i="67"/>
  <c r="B1052" i="67"/>
  <c r="B1051" i="67"/>
  <c r="B1050" i="67"/>
  <c r="B1049" i="67"/>
  <c r="B1048" i="67"/>
  <c r="B1047" i="67"/>
  <c r="B1046" i="67"/>
  <c r="B1045" i="67"/>
  <c r="B1044" i="67"/>
  <c r="B1043" i="67"/>
  <c r="B1042" i="67"/>
  <c r="B1041" i="67"/>
  <c r="B1040" i="67"/>
  <c r="B1039" i="67"/>
  <c r="B1038" i="67"/>
  <c r="B1037" i="67"/>
  <c r="B1036" i="67"/>
  <c r="B1035" i="67"/>
  <c r="B1034" i="67"/>
  <c r="B1033" i="67"/>
  <c r="B1032" i="67"/>
  <c r="B1031" i="67"/>
  <c r="B1030" i="67"/>
  <c r="B1029" i="67"/>
  <c r="B1028" i="67"/>
  <c r="B1027" i="67"/>
  <c r="B1026" i="67"/>
  <c r="B1025" i="67"/>
  <c r="B1024" i="67"/>
  <c r="B1023" i="67"/>
  <c r="B1022" i="67"/>
  <c r="B1021" i="67"/>
  <c r="B1020" i="67"/>
  <c r="B1019" i="67"/>
  <c r="B1018" i="67"/>
  <c r="B1017" i="67"/>
  <c r="B1016" i="67"/>
  <c r="B1015" i="67"/>
  <c r="B1014" i="67"/>
  <c r="B1013" i="67"/>
  <c r="B1012" i="67"/>
  <c r="B1011" i="67"/>
  <c r="B1010" i="67"/>
  <c r="B1009" i="67"/>
  <c r="B1008" i="67"/>
  <c r="B1007" i="67"/>
  <c r="B1006" i="67"/>
  <c r="B1005" i="67"/>
  <c r="B1004" i="67"/>
  <c r="B1003" i="67"/>
  <c r="B1002" i="67"/>
  <c r="B1001" i="67"/>
  <c r="B1000" i="67"/>
  <c r="B999" i="67"/>
  <c r="B998" i="67"/>
  <c r="B997" i="67"/>
  <c r="B996" i="67"/>
  <c r="B995" i="67"/>
  <c r="B994" i="67"/>
  <c r="B993" i="67"/>
  <c r="B992" i="67"/>
  <c r="B991" i="67"/>
  <c r="B990" i="67"/>
  <c r="B989" i="67"/>
  <c r="B988" i="67"/>
  <c r="B987" i="67"/>
  <c r="B986" i="67"/>
  <c r="B985" i="67"/>
  <c r="B984" i="67"/>
  <c r="B983" i="67"/>
  <c r="B982" i="67"/>
  <c r="B981" i="67"/>
  <c r="B980" i="67"/>
  <c r="B979" i="67"/>
  <c r="B978" i="67"/>
  <c r="B977" i="67"/>
  <c r="B976" i="67"/>
  <c r="B975" i="67"/>
  <c r="B974" i="67"/>
  <c r="B973" i="67"/>
  <c r="B972" i="67"/>
  <c r="B971" i="67"/>
  <c r="B970" i="67"/>
  <c r="B969" i="67"/>
  <c r="B968" i="67"/>
  <c r="B967" i="67"/>
  <c r="B966" i="67"/>
  <c r="B965" i="67"/>
  <c r="B964" i="67"/>
  <c r="B963" i="67"/>
  <c r="B962" i="67"/>
  <c r="B961" i="67"/>
  <c r="B960" i="67"/>
  <c r="B959" i="67"/>
  <c r="B958" i="67"/>
  <c r="B957" i="67"/>
  <c r="B956" i="67"/>
  <c r="B955" i="67"/>
  <c r="B954" i="67"/>
  <c r="B953" i="67"/>
  <c r="B952" i="67"/>
  <c r="B951" i="67"/>
  <c r="B950" i="67"/>
  <c r="B949" i="67"/>
  <c r="B948" i="67"/>
  <c r="B947" i="67"/>
  <c r="B946" i="67"/>
  <c r="B945" i="67"/>
  <c r="B944" i="67"/>
  <c r="B943" i="67"/>
  <c r="B942" i="67"/>
  <c r="B941" i="67"/>
  <c r="B940" i="67"/>
  <c r="B939" i="67"/>
  <c r="B938" i="67"/>
  <c r="B937" i="67"/>
  <c r="B936" i="67"/>
  <c r="B935" i="67"/>
  <c r="B934" i="67"/>
  <c r="B933" i="67"/>
  <c r="B932" i="67"/>
  <c r="B931" i="67"/>
  <c r="B930" i="67"/>
  <c r="B929" i="67"/>
  <c r="B928" i="67"/>
  <c r="B927" i="67"/>
  <c r="B926" i="67"/>
  <c r="B925" i="67"/>
  <c r="B924" i="67"/>
  <c r="B923" i="67"/>
  <c r="B922" i="67"/>
  <c r="B921" i="67"/>
  <c r="B920" i="67"/>
  <c r="B919" i="67"/>
  <c r="B918" i="67"/>
  <c r="B917" i="67"/>
  <c r="B916" i="67"/>
  <c r="B915" i="67"/>
  <c r="B914" i="67"/>
  <c r="B913" i="67"/>
  <c r="B912" i="67"/>
  <c r="B911" i="67"/>
  <c r="B910" i="67"/>
  <c r="B909" i="67"/>
  <c r="B908" i="67"/>
  <c r="B907" i="67"/>
  <c r="B906" i="67"/>
  <c r="B905" i="67"/>
  <c r="B904" i="67"/>
  <c r="B903" i="67"/>
  <c r="B902" i="67"/>
  <c r="B901" i="67"/>
  <c r="B900" i="67"/>
  <c r="B899" i="67"/>
  <c r="B898" i="67"/>
  <c r="B897" i="67"/>
  <c r="B896" i="67"/>
  <c r="B895" i="67"/>
  <c r="B894" i="67"/>
  <c r="B893" i="67"/>
  <c r="B892" i="67"/>
  <c r="B891" i="67"/>
  <c r="B890" i="67"/>
  <c r="B889" i="67"/>
  <c r="B888" i="67"/>
  <c r="B887" i="67"/>
  <c r="B886" i="67"/>
  <c r="B885" i="67"/>
  <c r="B884" i="67"/>
  <c r="B883" i="67"/>
  <c r="B882" i="67"/>
  <c r="B881" i="67"/>
  <c r="B880" i="67"/>
  <c r="B879" i="67"/>
  <c r="B878" i="67"/>
  <c r="B877" i="67"/>
  <c r="B876" i="67"/>
  <c r="B875" i="67"/>
  <c r="B874" i="67"/>
  <c r="B873" i="67"/>
  <c r="B872" i="67"/>
  <c r="B871" i="67"/>
  <c r="B870" i="67"/>
  <c r="B869" i="67"/>
  <c r="B868" i="67"/>
  <c r="B867" i="67"/>
  <c r="B866" i="67"/>
  <c r="B865" i="67"/>
  <c r="B864" i="67"/>
  <c r="B863" i="67"/>
  <c r="B862" i="67"/>
  <c r="B861" i="67"/>
  <c r="B860" i="67"/>
  <c r="B859" i="67"/>
  <c r="B858" i="67"/>
  <c r="B857" i="67"/>
  <c r="B856" i="67"/>
  <c r="B855" i="67"/>
  <c r="B854" i="67"/>
  <c r="B853" i="67"/>
  <c r="B852" i="67"/>
  <c r="B851" i="67"/>
  <c r="B850" i="67"/>
  <c r="B849" i="67"/>
  <c r="B848" i="67"/>
  <c r="B847" i="67"/>
  <c r="B846" i="67"/>
  <c r="B845" i="67"/>
  <c r="B844" i="67"/>
  <c r="B843" i="67"/>
  <c r="B842" i="67"/>
  <c r="B841" i="67"/>
  <c r="B840" i="67"/>
  <c r="B839" i="67"/>
  <c r="B838" i="67"/>
  <c r="B837" i="67"/>
  <c r="B836" i="67"/>
  <c r="B835" i="67"/>
  <c r="B834" i="67"/>
  <c r="B833" i="67"/>
  <c r="B832" i="67"/>
  <c r="B831" i="67"/>
  <c r="B830" i="67"/>
  <c r="B829" i="67"/>
  <c r="B828" i="67"/>
  <c r="B827" i="67"/>
  <c r="B826" i="67"/>
  <c r="B825" i="67"/>
  <c r="B824" i="67"/>
  <c r="B823" i="67"/>
  <c r="B822" i="67"/>
  <c r="B821" i="67"/>
  <c r="B820" i="67"/>
  <c r="B819" i="67"/>
  <c r="B818" i="67"/>
  <c r="B817" i="67"/>
  <c r="B816" i="67"/>
  <c r="B815" i="67"/>
  <c r="B814" i="67"/>
  <c r="B813" i="67"/>
  <c r="B812" i="67"/>
  <c r="B811" i="67"/>
  <c r="B810" i="67"/>
  <c r="B809" i="67"/>
  <c r="B808" i="67"/>
  <c r="B807" i="67"/>
  <c r="B806" i="67"/>
  <c r="B805" i="67"/>
  <c r="B804" i="67"/>
  <c r="B803" i="67"/>
  <c r="B802" i="67"/>
  <c r="B801" i="67"/>
  <c r="B800" i="67"/>
  <c r="B799" i="67"/>
  <c r="B798" i="67"/>
  <c r="B797" i="67"/>
  <c r="B796" i="67"/>
  <c r="B795" i="67"/>
  <c r="B794" i="67"/>
  <c r="B793" i="67"/>
  <c r="B792" i="67"/>
  <c r="B791" i="67"/>
  <c r="B790" i="67"/>
  <c r="B789" i="67"/>
  <c r="B788" i="67"/>
  <c r="B787" i="67"/>
  <c r="B786" i="67"/>
  <c r="B785" i="67"/>
  <c r="B784" i="67"/>
  <c r="B783" i="67"/>
  <c r="B782" i="67"/>
  <c r="B781" i="67"/>
  <c r="B780" i="67"/>
  <c r="B779" i="67"/>
  <c r="B778" i="67"/>
  <c r="B777" i="67"/>
  <c r="B776" i="67"/>
  <c r="B775" i="67"/>
  <c r="B774" i="67"/>
  <c r="B773" i="67"/>
  <c r="B772" i="67"/>
  <c r="B771" i="67"/>
  <c r="B770" i="67"/>
  <c r="B769" i="67"/>
  <c r="B768" i="67"/>
  <c r="B767" i="67"/>
  <c r="B766" i="67"/>
  <c r="B765" i="67"/>
  <c r="B764" i="67"/>
  <c r="B763" i="67"/>
  <c r="B762" i="67"/>
  <c r="B761" i="67"/>
  <c r="B760" i="67"/>
  <c r="B759" i="67"/>
  <c r="B758" i="67"/>
  <c r="B757" i="67"/>
  <c r="B756" i="67"/>
  <c r="B755" i="67"/>
  <c r="B754" i="67"/>
  <c r="B753" i="67"/>
  <c r="B752" i="67"/>
  <c r="B751" i="67"/>
  <c r="B750" i="67"/>
  <c r="B749" i="67"/>
  <c r="B748" i="67"/>
  <c r="B747" i="67"/>
  <c r="B746" i="67"/>
  <c r="B745" i="67"/>
  <c r="B744" i="67"/>
  <c r="B743" i="67"/>
  <c r="B742" i="67"/>
  <c r="B741" i="67"/>
  <c r="B740" i="67"/>
  <c r="B739" i="67"/>
  <c r="B738" i="67"/>
  <c r="B737" i="67"/>
  <c r="B736" i="67"/>
  <c r="B735" i="67"/>
  <c r="B734" i="67"/>
  <c r="B733" i="67"/>
  <c r="B732" i="67"/>
  <c r="B731" i="67"/>
  <c r="B730" i="67"/>
  <c r="B729" i="67"/>
  <c r="B728" i="67"/>
  <c r="B727" i="67"/>
  <c r="B726" i="67"/>
  <c r="B725" i="67"/>
  <c r="B724" i="67"/>
  <c r="B723" i="67"/>
  <c r="B722" i="67"/>
  <c r="B721" i="67"/>
  <c r="B720" i="67"/>
  <c r="B719" i="67"/>
  <c r="B718" i="67"/>
  <c r="B717" i="67"/>
  <c r="B716" i="67"/>
  <c r="B715" i="67"/>
  <c r="B714" i="67"/>
  <c r="B713" i="67"/>
  <c r="B712" i="67"/>
  <c r="B711" i="67"/>
  <c r="B710" i="67"/>
  <c r="B709" i="67"/>
  <c r="B708" i="67"/>
  <c r="B707" i="67"/>
  <c r="B706" i="67"/>
  <c r="B705" i="67"/>
  <c r="B704" i="67"/>
  <c r="B703" i="67"/>
  <c r="B702" i="67"/>
  <c r="B701" i="67"/>
  <c r="B700" i="67"/>
  <c r="B699" i="67"/>
  <c r="B698" i="67"/>
  <c r="B697" i="67"/>
  <c r="B696" i="67"/>
  <c r="B695" i="67"/>
  <c r="B694" i="67"/>
  <c r="B693" i="67"/>
  <c r="B692" i="67"/>
  <c r="B691" i="67"/>
  <c r="B690" i="67"/>
  <c r="B689" i="67"/>
  <c r="B688" i="67"/>
  <c r="B687" i="67"/>
  <c r="B686" i="67"/>
  <c r="B685" i="67"/>
  <c r="B684" i="67"/>
  <c r="B683" i="67"/>
  <c r="B682" i="67"/>
  <c r="B681" i="67"/>
  <c r="B680" i="67"/>
  <c r="B679" i="67"/>
  <c r="B678" i="67"/>
  <c r="B677" i="67"/>
  <c r="B676" i="67"/>
  <c r="B675" i="67"/>
  <c r="B674" i="67"/>
  <c r="B673" i="67"/>
  <c r="B672" i="67"/>
  <c r="B671" i="67"/>
  <c r="B670" i="67"/>
  <c r="B669" i="67"/>
  <c r="B668" i="67"/>
  <c r="B667" i="67"/>
  <c r="B666" i="67"/>
  <c r="B665" i="67"/>
  <c r="B664" i="67"/>
  <c r="B663" i="67"/>
  <c r="B662" i="67"/>
  <c r="B661" i="67"/>
  <c r="B660" i="67"/>
  <c r="B659" i="67"/>
  <c r="B658" i="67"/>
  <c r="B657" i="67"/>
  <c r="B656" i="67"/>
  <c r="B655" i="67"/>
  <c r="B654" i="67"/>
  <c r="B653" i="67"/>
  <c r="B652" i="67"/>
  <c r="B651" i="67"/>
  <c r="B650" i="67"/>
  <c r="B649" i="67"/>
  <c r="B648" i="67"/>
  <c r="B647" i="67"/>
  <c r="B646" i="67"/>
  <c r="B645" i="67"/>
  <c r="B644" i="67"/>
  <c r="B643" i="67"/>
  <c r="B642" i="67"/>
  <c r="B641" i="67"/>
  <c r="B640" i="67"/>
  <c r="B639" i="67"/>
  <c r="B638" i="67"/>
  <c r="B637" i="67"/>
  <c r="B636" i="67"/>
  <c r="B635" i="67"/>
  <c r="B634" i="67"/>
  <c r="B633" i="67"/>
  <c r="B632" i="67"/>
  <c r="B631" i="67"/>
  <c r="B630" i="67"/>
  <c r="B629" i="67"/>
  <c r="B628" i="67"/>
  <c r="B627" i="67"/>
  <c r="B626" i="67"/>
  <c r="B625" i="67"/>
  <c r="B624" i="67"/>
  <c r="B623" i="67"/>
  <c r="B622" i="67"/>
  <c r="B621" i="67"/>
  <c r="B620" i="67"/>
  <c r="B619" i="67"/>
  <c r="B618" i="67"/>
  <c r="B617" i="67"/>
  <c r="B616" i="67"/>
  <c r="B615" i="67"/>
  <c r="B614" i="67"/>
  <c r="B613" i="67"/>
  <c r="B612" i="67"/>
  <c r="B611" i="67"/>
  <c r="B610" i="67"/>
  <c r="B609" i="67"/>
  <c r="B608" i="67"/>
  <c r="B607" i="67"/>
  <c r="B606" i="67"/>
  <c r="B605" i="67"/>
  <c r="B604" i="67"/>
  <c r="B603" i="67"/>
  <c r="B602" i="67"/>
  <c r="B601" i="67"/>
  <c r="B600" i="67"/>
  <c r="B599" i="67"/>
  <c r="B598" i="67"/>
  <c r="B597" i="67"/>
  <c r="B596" i="67"/>
  <c r="B595" i="67"/>
  <c r="B594" i="67"/>
  <c r="B593" i="67"/>
  <c r="B592" i="67"/>
  <c r="B591" i="67"/>
  <c r="B590" i="67"/>
  <c r="B589" i="67"/>
  <c r="B588" i="67"/>
  <c r="B587" i="67"/>
  <c r="B586" i="67"/>
  <c r="B585" i="67"/>
  <c r="B584" i="67"/>
  <c r="B583" i="67"/>
  <c r="B582" i="67"/>
  <c r="B581" i="67"/>
  <c r="B580" i="67"/>
  <c r="B579" i="67"/>
  <c r="B578" i="67"/>
  <c r="B577" i="67"/>
  <c r="B576" i="67"/>
  <c r="B575" i="67"/>
  <c r="B574" i="67"/>
  <c r="B573" i="67"/>
  <c r="B572" i="67"/>
  <c r="B571" i="67"/>
  <c r="B570" i="67"/>
  <c r="B569" i="67"/>
  <c r="B568" i="67"/>
  <c r="B567" i="67"/>
  <c r="B566" i="67"/>
  <c r="B565" i="67"/>
  <c r="B564" i="67"/>
  <c r="B563" i="67"/>
  <c r="B562" i="67"/>
  <c r="B561" i="67"/>
  <c r="B560" i="67"/>
  <c r="B559" i="67"/>
  <c r="B558" i="67"/>
  <c r="B557" i="67"/>
  <c r="B556" i="67"/>
  <c r="B555" i="67"/>
  <c r="B554" i="67"/>
  <c r="B553" i="67"/>
  <c r="B552" i="67"/>
  <c r="B551" i="67"/>
  <c r="B550" i="67"/>
  <c r="B549" i="67"/>
  <c r="B548" i="67"/>
  <c r="B547" i="67"/>
  <c r="B546" i="67"/>
  <c r="B545" i="67"/>
  <c r="B544" i="67"/>
  <c r="B543" i="67"/>
  <c r="B542" i="67"/>
  <c r="B541" i="67"/>
  <c r="B540" i="67"/>
  <c r="B539" i="67"/>
  <c r="B538" i="67"/>
  <c r="B537" i="67"/>
  <c r="B536" i="67"/>
  <c r="B535" i="67"/>
  <c r="B534" i="67"/>
  <c r="B533" i="67"/>
  <c r="B532" i="67"/>
  <c r="B531" i="67"/>
  <c r="B530" i="67"/>
  <c r="B529" i="67"/>
  <c r="B528" i="67"/>
  <c r="B527" i="67"/>
  <c r="B526" i="67"/>
  <c r="B525" i="67"/>
  <c r="B524" i="67"/>
  <c r="B523" i="67"/>
  <c r="B522" i="67"/>
  <c r="B521" i="67"/>
  <c r="B520" i="67"/>
  <c r="B519" i="67"/>
  <c r="B518" i="67"/>
  <c r="B517" i="67"/>
  <c r="B516" i="67"/>
  <c r="B515" i="67"/>
  <c r="B514" i="67"/>
  <c r="B513" i="67"/>
  <c r="B512" i="67"/>
  <c r="B511" i="67"/>
  <c r="B510" i="67"/>
  <c r="B509" i="67"/>
  <c r="B508" i="67"/>
  <c r="B507" i="67"/>
  <c r="B506" i="67"/>
  <c r="B505" i="67"/>
  <c r="B504" i="67"/>
  <c r="B503" i="67"/>
  <c r="B502" i="67"/>
  <c r="B501" i="67"/>
  <c r="B500" i="67"/>
  <c r="B499" i="67"/>
  <c r="B498" i="67"/>
  <c r="B497" i="67"/>
  <c r="B496" i="67"/>
  <c r="B495" i="67"/>
  <c r="B494" i="67"/>
  <c r="B493" i="67"/>
  <c r="B492" i="67"/>
  <c r="B491" i="67"/>
  <c r="B490" i="67"/>
  <c r="B489" i="67"/>
  <c r="B488" i="67"/>
  <c r="B487" i="67"/>
  <c r="B486" i="67"/>
  <c r="B485" i="67"/>
  <c r="B484" i="67"/>
  <c r="B483" i="67"/>
  <c r="B482" i="67"/>
  <c r="B481" i="67"/>
  <c r="B480" i="67"/>
  <c r="B479" i="67"/>
  <c r="B478" i="67"/>
  <c r="B477" i="67"/>
  <c r="B476" i="67"/>
  <c r="B475" i="67"/>
  <c r="B474" i="67"/>
  <c r="B473" i="67"/>
  <c r="B472" i="67"/>
  <c r="B471" i="67"/>
  <c r="B470" i="67"/>
  <c r="B469" i="67"/>
  <c r="B468" i="67"/>
  <c r="B467" i="67"/>
  <c r="B466" i="67"/>
  <c r="B465" i="67"/>
  <c r="B464" i="67"/>
  <c r="B463" i="67"/>
  <c r="B462" i="67"/>
  <c r="B461" i="67"/>
  <c r="B460" i="67"/>
  <c r="B459" i="67"/>
  <c r="B458" i="67"/>
  <c r="B457" i="67"/>
  <c r="B456" i="67"/>
  <c r="B455" i="67"/>
  <c r="B454" i="67"/>
  <c r="B453" i="67"/>
  <c r="B452" i="67"/>
  <c r="B451" i="67"/>
  <c r="B450" i="67"/>
  <c r="B449" i="67"/>
  <c r="B448" i="67"/>
  <c r="B447" i="67"/>
  <c r="B446" i="67"/>
  <c r="B445" i="67"/>
  <c r="B444" i="67"/>
  <c r="B443" i="67"/>
  <c r="B442" i="67"/>
  <c r="B441" i="67"/>
  <c r="B440" i="67"/>
  <c r="B439" i="67"/>
  <c r="B438" i="67"/>
  <c r="B437" i="67"/>
  <c r="B436" i="67"/>
  <c r="B435" i="67"/>
  <c r="B434" i="67"/>
  <c r="B433" i="67"/>
  <c r="B432" i="67"/>
  <c r="B431" i="67"/>
  <c r="B430" i="67"/>
  <c r="B429" i="67"/>
  <c r="B428" i="67"/>
  <c r="B427" i="67"/>
  <c r="B426" i="67"/>
  <c r="B425" i="67"/>
  <c r="B424" i="67"/>
  <c r="B423" i="67"/>
  <c r="B422" i="67"/>
  <c r="B421" i="67"/>
  <c r="B420" i="67"/>
  <c r="B419" i="67"/>
  <c r="B418" i="67"/>
  <c r="B417" i="67"/>
  <c r="B416" i="67"/>
  <c r="B415" i="67"/>
  <c r="B414" i="67"/>
  <c r="B413" i="67"/>
  <c r="B412" i="67"/>
  <c r="B411" i="67"/>
  <c r="B410" i="67"/>
  <c r="B409" i="67"/>
  <c r="B408" i="67"/>
  <c r="B407" i="67"/>
  <c r="B406" i="67"/>
  <c r="B405" i="67"/>
  <c r="B404" i="67"/>
  <c r="B403" i="67"/>
  <c r="B402" i="67"/>
  <c r="B401" i="67"/>
  <c r="B400" i="67"/>
  <c r="B399" i="67"/>
  <c r="B398" i="67"/>
  <c r="B397" i="67"/>
  <c r="B396" i="67"/>
  <c r="B395" i="67"/>
  <c r="B394" i="67"/>
  <c r="B393" i="67"/>
  <c r="B392" i="67"/>
  <c r="B391" i="67"/>
  <c r="B390" i="67"/>
  <c r="B389" i="67"/>
  <c r="B388" i="67"/>
  <c r="B387" i="67"/>
  <c r="B386" i="67"/>
  <c r="B385" i="67"/>
  <c r="B384" i="67"/>
  <c r="B383" i="67"/>
  <c r="B382" i="67"/>
  <c r="B381" i="67"/>
  <c r="B380" i="67"/>
  <c r="B379" i="67"/>
  <c r="B378" i="67"/>
  <c r="B377" i="67"/>
  <c r="B376" i="67"/>
  <c r="B375" i="67"/>
  <c r="B374" i="67"/>
  <c r="B373" i="67"/>
  <c r="B372" i="67"/>
  <c r="B371" i="67"/>
  <c r="B370" i="67"/>
  <c r="B369" i="67"/>
  <c r="B368" i="67"/>
  <c r="B367" i="67"/>
  <c r="B366" i="67"/>
  <c r="B365" i="67"/>
  <c r="B364" i="67"/>
  <c r="B363" i="67"/>
  <c r="B362" i="67"/>
  <c r="B361" i="67"/>
  <c r="B360" i="67"/>
  <c r="B359" i="67"/>
  <c r="B358" i="67"/>
  <c r="B357" i="67"/>
  <c r="B356" i="67"/>
  <c r="B355" i="67"/>
  <c r="B354" i="67"/>
  <c r="B353" i="67"/>
  <c r="B352" i="67"/>
  <c r="B351" i="67"/>
  <c r="B350" i="67"/>
  <c r="B349" i="67"/>
  <c r="B348" i="67"/>
  <c r="B347" i="67"/>
  <c r="B346" i="67"/>
  <c r="B345" i="67"/>
  <c r="B344" i="67"/>
  <c r="B343" i="67"/>
  <c r="B342" i="67"/>
  <c r="B341" i="67"/>
  <c r="B340" i="67"/>
  <c r="B339" i="67"/>
  <c r="B338" i="67"/>
  <c r="B337" i="67"/>
  <c r="B336" i="67"/>
  <c r="B335" i="67"/>
  <c r="B334" i="67"/>
  <c r="B333" i="67"/>
  <c r="B332" i="67"/>
  <c r="B331" i="67"/>
  <c r="B330" i="67"/>
  <c r="B329" i="67"/>
  <c r="B328" i="67"/>
  <c r="B327" i="67"/>
  <c r="B326" i="67"/>
  <c r="B325" i="67"/>
  <c r="B324" i="67"/>
  <c r="B323" i="67"/>
  <c r="B322" i="67"/>
  <c r="B321" i="67"/>
  <c r="B320" i="67"/>
  <c r="B319" i="67"/>
  <c r="B318" i="67"/>
  <c r="B317" i="67"/>
  <c r="B316" i="67"/>
  <c r="B315" i="67"/>
  <c r="B314" i="67"/>
  <c r="B313" i="67"/>
  <c r="B312" i="67"/>
  <c r="B311" i="67"/>
  <c r="B310" i="67"/>
  <c r="B309" i="67"/>
  <c r="B308" i="67"/>
  <c r="B307" i="67"/>
  <c r="B306" i="67"/>
  <c r="B305" i="67"/>
  <c r="B304" i="67"/>
  <c r="B303" i="67"/>
  <c r="B302" i="67"/>
  <c r="B301" i="67"/>
  <c r="B300" i="67"/>
  <c r="B299" i="67"/>
  <c r="B298" i="67"/>
  <c r="B297" i="67"/>
  <c r="B296" i="67"/>
  <c r="B295" i="67"/>
  <c r="B294" i="67"/>
  <c r="B293" i="67"/>
  <c r="B292" i="67"/>
  <c r="B291" i="67"/>
  <c r="B290" i="67"/>
  <c r="B289" i="67"/>
  <c r="B288" i="67"/>
  <c r="B287" i="67"/>
  <c r="B286" i="67"/>
  <c r="B285" i="67"/>
  <c r="B284" i="67"/>
  <c r="B283" i="67"/>
  <c r="B282" i="67"/>
  <c r="B281" i="67"/>
  <c r="B280" i="67"/>
  <c r="B279" i="67"/>
  <c r="B278" i="67"/>
  <c r="B277" i="67"/>
  <c r="B276" i="67"/>
  <c r="B275" i="67"/>
  <c r="B274" i="67"/>
  <c r="B273" i="67"/>
  <c r="B272" i="67"/>
  <c r="B271" i="67"/>
  <c r="B270" i="67"/>
  <c r="B269" i="67"/>
  <c r="B268" i="67"/>
  <c r="B267" i="67"/>
  <c r="B266" i="67"/>
  <c r="B265" i="67"/>
  <c r="B264" i="67"/>
  <c r="B263" i="67"/>
  <c r="B262" i="67"/>
  <c r="B261" i="67"/>
  <c r="B260" i="67"/>
  <c r="B259" i="67"/>
  <c r="B258" i="67"/>
  <c r="B257" i="67"/>
  <c r="B256" i="67"/>
  <c r="B255" i="67"/>
  <c r="B254" i="67"/>
  <c r="B253" i="67"/>
  <c r="B252" i="67"/>
  <c r="B251" i="67"/>
  <c r="B250" i="67"/>
  <c r="B249" i="67"/>
  <c r="B248" i="67"/>
  <c r="B247" i="67"/>
  <c r="B246" i="67"/>
  <c r="B245" i="67"/>
  <c r="B244" i="67"/>
  <c r="B243" i="67"/>
  <c r="B242" i="67"/>
  <c r="B241" i="67"/>
  <c r="B240" i="67"/>
  <c r="B239" i="67"/>
  <c r="B238" i="67"/>
  <c r="B237" i="67"/>
  <c r="B236" i="67"/>
  <c r="B235" i="67"/>
  <c r="B234" i="67"/>
  <c r="B233" i="67"/>
  <c r="B232" i="67"/>
  <c r="B231" i="67"/>
  <c r="B230" i="67"/>
  <c r="B229" i="67"/>
  <c r="B228" i="67"/>
  <c r="B227" i="67"/>
  <c r="B226" i="67"/>
  <c r="B225" i="67"/>
  <c r="B224" i="67"/>
  <c r="B223" i="67"/>
  <c r="B222" i="67"/>
  <c r="B221" i="67"/>
  <c r="B220" i="67"/>
  <c r="B219" i="67"/>
  <c r="B218" i="67"/>
  <c r="B217" i="67"/>
  <c r="B216" i="67"/>
  <c r="B215" i="67"/>
  <c r="B214" i="67"/>
  <c r="B213" i="67"/>
  <c r="B212" i="67"/>
  <c r="B211" i="67"/>
  <c r="B210" i="67"/>
  <c r="B209" i="67"/>
  <c r="B208" i="67"/>
  <c r="B207" i="67"/>
  <c r="B206" i="67"/>
  <c r="B205" i="67"/>
  <c r="B204" i="67"/>
  <c r="B203" i="67"/>
  <c r="B202" i="67"/>
  <c r="B201" i="67"/>
  <c r="B200" i="67"/>
  <c r="B199" i="67"/>
  <c r="B198" i="67"/>
  <c r="B197" i="67"/>
  <c r="B196" i="67"/>
  <c r="B195" i="67"/>
  <c r="B194" i="67"/>
  <c r="B193" i="67"/>
  <c r="B192" i="67"/>
  <c r="B191" i="67"/>
  <c r="B190" i="67"/>
  <c r="B189" i="67"/>
  <c r="B188" i="67"/>
  <c r="B187" i="67"/>
  <c r="B186" i="67"/>
  <c r="B185" i="67"/>
  <c r="B184" i="67"/>
  <c r="B183" i="67"/>
  <c r="B182" i="67"/>
  <c r="B181" i="67"/>
  <c r="B180" i="67"/>
  <c r="B179" i="67"/>
  <c r="B178" i="67"/>
  <c r="B177" i="67"/>
  <c r="B176" i="67"/>
  <c r="B175" i="67"/>
  <c r="B174" i="67"/>
  <c r="B173" i="67"/>
  <c r="B172" i="67"/>
  <c r="B171" i="67"/>
  <c r="B170" i="67"/>
  <c r="B169" i="67"/>
  <c r="B168" i="67"/>
  <c r="B167" i="67"/>
  <c r="B166" i="67"/>
  <c r="B165" i="67"/>
  <c r="B164" i="67"/>
  <c r="B163" i="67"/>
  <c r="B162" i="67"/>
  <c r="B161" i="67"/>
  <c r="B160" i="67"/>
  <c r="B159" i="67"/>
  <c r="B158" i="67"/>
  <c r="B157" i="67"/>
  <c r="B156" i="67"/>
  <c r="B155" i="67"/>
  <c r="B154" i="67"/>
  <c r="B153" i="67"/>
  <c r="B152" i="67"/>
  <c r="B151" i="67"/>
  <c r="B150" i="67"/>
  <c r="B149" i="67"/>
  <c r="B148" i="67"/>
  <c r="B147" i="67"/>
  <c r="B146" i="67"/>
  <c r="B145" i="67"/>
  <c r="B144" i="67"/>
  <c r="B143" i="67"/>
  <c r="B142" i="67"/>
  <c r="B141" i="67"/>
  <c r="B140" i="67"/>
  <c r="B139" i="67"/>
  <c r="B138" i="67"/>
  <c r="B137" i="67"/>
  <c r="B136" i="67"/>
  <c r="B135" i="67"/>
  <c r="B134" i="67"/>
  <c r="B133" i="67"/>
  <c r="B132" i="67"/>
  <c r="B131" i="67"/>
  <c r="B130" i="67"/>
  <c r="B129" i="67"/>
  <c r="B128" i="67"/>
  <c r="B127" i="67"/>
  <c r="B126" i="67"/>
  <c r="B125" i="67"/>
  <c r="B124" i="67"/>
  <c r="B123" i="67"/>
  <c r="B122" i="67"/>
  <c r="B121" i="67"/>
  <c r="B120" i="67"/>
  <c r="B119" i="67"/>
  <c r="B118" i="67"/>
  <c r="B117" i="67"/>
  <c r="B116" i="67"/>
  <c r="B115" i="67"/>
  <c r="B114" i="67"/>
  <c r="B113" i="67"/>
  <c r="B112" i="67"/>
  <c r="B111" i="67"/>
  <c r="B110" i="67"/>
  <c r="B109" i="67"/>
  <c r="B108" i="67"/>
  <c r="B107" i="67"/>
  <c r="B106" i="67"/>
  <c r="B105" i="67"/>
  <c r="B104" i="67"/>
  <c r="B103" i="67"/>
  <c r="B102" i="67"/>
  <c r="B101" i="67"/>
  <c r="B100" i="67"/>
  <c r="B99" i="67"/>
  <c r="B98" i="67"/>
  <c r="B97" i="67"/>
  <c r="B96" i="67"/>
  <c r="B95" i="67"/>
  <c r="B94" i="67"/>
  <c r="B93" i="67"/>
  <c r="B92" i="67"/>
  <c r="B91" i="67"/>
  <c r="B90" i="67"/>
  <c r="B89" i="67"/>
  <c r="B88" i="67"/>
  <c r="B87" i="67"/>
  <c r="B86" i="67"/>
  <c r="B85" i="67"/>
  <c r="B84" i="67"/>
  <c r="B83" i="67"/>
  <c r="B82" i="67"/>
  <c r="B81" i="67"/>
  <c r="B80" i="67"/>
  <c r="B79" i="67"/>
  <c r="B78" i="67"/>
  <c r="B77" i="67"/>
  <c r="B76" i="67"/>
  <c r="B75" i="67"/>
  <c r="B74" i="67"/>
  <c r="B73" i="67"/>
  <c r="B72" i="67"/>
  <c r="B71" i="67"/>
  <c r="B70" i="67"/>
  <c r="B69" i="67"/>
  <c r="B68" i="67"/>
  <c r="B67" i="67"/>
  <c r="B66" i="67"/>
  <c r="B65" i="67"/>
  <c r="B64" i="67"/>
  <c r="B63" i="67"/>
  <c r="B62" i="67"/>
  <c r="B61" i="67"/>
  <c r="B60" i="67"/>
  <c r="B59" i="67"/>
  <c r="B58" i="67"/>
  <c r="B57" i="67"/>
  <c r="B56" i="67"/>
  <c r="B55" i="67"/>
  <c r="B54" i="67"/>
  <c r="B53" i="67"/>
  <c r="B52" i="67"/>
  <c r="B51" i="67"/>
  <c r="B50" i="67"/>
  <c r="B49" i="67"/>
  <c r="B48" i="67"/>
  <c r="B47" i="67"/>
  <c r="B46" i="67"/>
  <c r="B45" i="67"/>
  <c r="B44" i="67"/>
  <c r="B43" i="67"/>
  <c r="B42" i="67"/>
  <c r="B41" i="67"/>
  <c r="B40" i="67"/>
  <c r="B39" i="67"/>
  <c r="B38" i="67"/>
  <c r="B37" i="67"/>
  <c r="B36" i="67"/>
  <c r="B35" i="67"/>
  <c r="B34" i="67"/>
  <c r="B33" i="67"/>
  <c r="B32" i="67"/>
  <c r="B31" i="67"/>
  <c r="B30" i="67"/>
  <c r="B29" i="67"/>
  <c r="B28" i="67"/>
  <c r="B27" i="67"/>
  <c r="B26" i="67"/>
  <c r="B25" i="67"/>
  <c r="B24" i="67"/>
  <c r="B23" i="67"/>
  <c r="B22" i="67"/>
  <c r="B21" i="67"/>
  <c r="B20" i="67"/>
  <c r="B19" i="67"/>
  <c r="B18" i="67"/>
  <c r="B17" i="67"/>
  <c r="B16" i="67"/>
  <c r="B15" i="67"/>
  <c r="B14" i="67"/>
  <c r="B13" i="67"/>
  <c r="B12" i="67"/>
  <c r="B11" i="67"/>
  <c r="B10" i="67"/>
  <c r="B9" i="67"/>
  <c r="B8" i="67"/>
  <c r="B7" i="67"/>
  <c r="B6" i="67"/>
  <c r="B5" i="67"/>
  <c r="B4" i="67"/>
  <c r="B3" i="67"/>
  <c r="G11" i="66" l="1"/>
  <c r="J11" i="66"/>
  <c r="A28" i="64"/>
  <c r="A10" i="65"/>
  <c r="J10" i="65" s="1"/>
  <c r="G10" i="65" s="1"/>
  <c r="A9" i="68"/>
  <c r="J8" i="68"/>
  <c r="G8" i="68" s="1"/>
  <c r="G10" i="66"/>
  <c r="A31" i="64"/>
  <c r="K28" i="64"/>
  <c r="J11" i="63"/>
  <c r="G10" i="63"/>
  <c r="K22" i="64"/>
  <c r="G21" i="64"/>
  <c r="G8" i="64"/>
  <c r="A12" i="66"/>
  <c r="A15" i="63"/>
  <c r="J15" i="63" s="1"/>
  <c r="G15" i="63" s="1"/>
  <c r="J12" i="66" l="1"/>
  <c r="G12" i="66" s="1"/>
  <c r="A11" i="65"/>
  <c r="K31" i="64"/>
  <c r="A37" i="64"/>
  <c r="K29" i="64"/>
  <c r="G28" i="64"/>
  <c r="J12" i="63"/>
  <c r="G11" i="63"/>
  <c r="A16" i="63"/>
  <c r="J16" i="63" s="1"/>
  <c r="G16" i="63" s="1"/>
  <c r="K23" i="64"/>
  <c r="G22" i="64"/>
  <c r="A10" i="68"/>
  <c r="J9" i="68"/>
  <c r="G9" i="68" s="1"/>
  <c r="G9" i="64"/>
  <c r="A13" i="66"/>
  <c r="J13" i="66" s="1"/>
  <c r="J11" i="65" l="1"/>
  <c r="G11" i="65" s="1"/>
  <c r="A12" i="65"/>
  <c r="A11" i="68"/>
  <c r="J10" i="68"/>
  <c r="G10" i="68" s="1"/>
  <c r="A12" i="68"/>
  <c r="A14" i="66"/>
  <c r="J14" i="66" s="1"/>
  <c r="J15" i="66" s="1"/>
  <c r="J16" i="66" s="1"/>
  <c r="G13" i="66"/>
  <c r="K32" i="64"/>
  <c r="G31" i="64"/>
  <c r="A40" i="64"/>
  <c r="K37" i="64"/>
  <c r="A17" i="63"/>
  <c r="K24" i="64"/>
  <c r="G23" i="64"/>
  <c r="J13" i="63"/>
  <c r="G12" i="63"/>
  <c r="K30" i="64"/>
  <c r="G30" i="64" s="1"/>
  <c r="G29" i="64"/>
  <c r="G10" i="64"/>
  <c r="A17" i="66"/>
  <c r="J17" i="66" l="1"/>
  <c r="G17" i="66" s="1"/>
  <c r="A13" i="65"/>
  <c r="J12" i="65"/>
  <c r="G12" i="65" s="1"/>
  <c r="K25" i="64"/>
  <c r="G24" i="64"/>
  <c r="K40" i="64"/>
  <c r="G14" i="66"/>
  <c r="K38" i="64"/>
  <c r="G37" i="64"/>
  <c r="A18" i="66"/>
  <c r="J18" i="66" s="1"/>
  <c r="A13" i="68"/>
  <c r="A14" i="68" s="1"/>
  <c r="J12" i="68"/>
  <c r="G12" i="68" s="1"/>
  <c r="J14" i="63"/>
  <c r="G14" i="63" s="1"/>
  <c r="G13" i="63"/>
  <c r="J17" i="63"/>
  <c r="G17" i="63" s="1"/>
  <c r="A18" i="63"/>
  <c r="K33" i="64"/>
  <c r="G32" i="64"/>
  <c r="J11" i="68"/>
  <c r="G11" i="68" s="1"/>
  <c r="A44" i="64"/>
  <c r="G11" i="64"/>
  <c r="J13" i="65" l="1"/>
  <c r="G13" i="65" s="1"/>
  <c r="A14" i="65"/>
  <c r="J14" i="65" s="1"/>
  <c r="G14" i="65" s="1"/>
  <c r="A15" i="65"/>
  <c r="J15" i="65" s="1"/>
  <c r="G15" i="65" s="1"/>
  <c r="A16" i="65"/>
  <c r="J16" i="65" s="1"/>
  <c r="G16" i="65" s="1"/>
  <c r="K41" i="64"/>
  <c r="G40" i="64"/>
  <c r="A47" i="64"/>
  <c r="K44" i="64"/>
  <c r="J18" i="63"/>
  <c r="G18" i="63" s="1"/>
  <c r="A19" i="63"/>
  <c r="J13" i="68"/>
  <c r="G13" i="68" s="1"/>
  <c r="A17" i="68"/>
  <c r="J17" i="68" s="1"/>
  <c r="G17" i="68" s="1"/>
  <c r="K39" i="64"/>
  <c r="G39" i="64" s="1"/>
  <c r="G38" i="64"/>
  <c r="K26" i="64"/>
  <c r="G25" i="64"/>
  <c r="K34" i="64"/>
  <c r="G33" i="64"/>
  <c r="A19" i="66"/>
  <c r="J19" i="66" s="1"/>
  <c r="J20" i="66" s="1"/>
  <c r="G18" i="66"/>
  <c r="A18" i="68"/>
  <c r="J18" i="68" s="1"/>
  <c r="G18" i="68" s="1"/>
  <c r="J14" i="68"/>
  <c r="G16" i="66"/>
  <c r="G15" i="66"/>
  <c r="G12" i="64"/>
  <c r="A19" i="68" l="1"/>
  <c r="J19" i="68" s="1"/>
  <c r="G19" i="68" s="1"/>
  <c r="A20" i="68"/>
  <c r="A17" i="65"/>
  <c r="J17" i="65" s="1"/>
  <c r="G17" i="65" s="1"/>
  <c r="G20" i="66"/>
  <c r="G19" i="66"/>
  <c r="K45" i="64"/>
  <c r="G44" i="64"/>
  <c r="A21" i="66"/>
  <c r="J21" i="66" s="1"/>
  <c r="K35" i="64"/>
  <c r="G34" i="64"/>
  <c r="A21" i="68"/>
  <c r="J20" i="68"/>
  <c r="G20" i="68" s="1"/>
  <c r="K47" i="64"/>
  <c r="G47" i="64" s="1"/>
  <c r="K42" i="64"/>
  <c r="G41" i="64"/>
  <c r="J19" i="63"/>
  <c r="A21" i="63"/>
  <c r="K27" i="64"/>
  <c r="G27" i="64" s="1"/>
  <c r="G26" i="64"/>
  <c r="A18" i="65"/>
  <c r="A48" i="64"/>
  <c r="A53" i="64" s="1"/>
  <c r="K53" i="64" s="1"/>
  <c r="J15" i="68"/>
  <c r="G14" i="68"/>
  <c r="G13" i="64"/>
  <c r="J20" i="63" l="1"/>
  <c r="G20" i="63" s="1"/>
  <c r="G19" i="63"/>
  <c r="A22" i="66"/>
  <c r="J22" i="66" s="1"/>
  <c r="J23" i="66" s="1"/>
  <c r="J24" i="66" s="1"/>
  <c r="J25" i="66" s="1"/>
  <c r="G21" i="66"/>
  <c r="K54" i="64"/>
  <c r="G54" i="64" s="1"/>
  <c r="G53" i="64"/>
  <c r="J21" i="63"/>
  <c r="G21" i="63" s="1"/>
  <c r="A22" i="63"/>
  <c r="K36" i="64"/>
  <c r="G36" i="64" s="1"/>
  <c r="G35" i="64"/>
  <c r="J16" i="68"/>
  <c r="G16" i="68" s="1"/>
  <c r="G15" i="68"/>
  <c r="A55" i="64"/>
  <c r="K55" i="64" s="1"/>
  <c r="G55" i="64" s="1"/>
  <c r="K43" i="64"/>
  <c r="G43" i="64" s="1"/>
  <c r="G42" i="64"/>
  <c r="A22" i="68"/>
  <c r="J21" i="68"/>
  <c r="G21" i="68" s="1"/>
  <c r="K46" i="64"/>
  <c r="G46" i="64" s="1"/>
  <c r="G45" i="64"/>
  <c r="K48" i="64"/>
  <c r="A19" i="65"/>
  <c r="A20" i="65" s="1"/>
  <c r="J20" i="65" s="1"/>
  <c r="G20" i="65" s="1"/>
  <c r="J18" i="65"/>
  <c r="G18" i="65" s="1"/>
  <c r="G14" i="64"/>
  <c r="A56" i="64" l="1"/>
  <c r="K56" i="64" s="1"/>
  <c r="A26" i="66"/>
  <c r="J26" i="66" s="1"/>
  <c r="J27" i="66" s="1"/>
  <c r="J28" i="66" s="1"/>
  <c r="J19" i="65"/>
  <c r="G19" i="65" s="1"/>
  <c r="A21" i="65"/>
  <c r="K49" i="64"/>
  <c r="G48" i="64"/>
  <c r="J22" i="63"/>
  <c r="G22" i="63" s="1"/>
  <c r="A23" i="63"/>
  <c r="A23" i="68"/>
  <c r="J22" i="68"/>
  <c r="G22" i="68" s="1"/>
  <c r="A60" i="64"/>
  <c r="K60" i="64" s="1"/>
  <c r="G15" i="64"/>
  <c r="A64" i="64" l="1"/>
  <c r="A25" i="63"/>
  <c r="J23" i="63"/>
  <c r="G22" i="66"/>
  <c r="J21" i="65"/>
  <c r="A23" i="65"/>
  <c r="K61" i="64"/>
  <c r="G60" i="64"/>
  <c r="K50" i="64"/>
  <c r="G49" i="64"/>
  <c r="A29" i="66"/>
  <c r="A24" i="68"/>
  <c r="J23" i="68"/>
  <c r="G23" i="68" s="1"/>
  <c r="K57" i="64"/>
  <c r="G56" i="64"/>
  <c r="G16" i="64"/>
  <c r="J29" i="66" l="1"/>
  <c r="G29" i="66" s="1"/>
  <c r="A30" i="66"/>
  <c r="J30" i="66" s="1"/>
  <c r="J31" i="66" s="1"/>
  <c r="K51" i="64"/>
  <c r="G50" i="64"/>
  <c r="J24" i="63"/>
  <c r="G24" i="63" s="1"/>
  <c r="G23" i="63"/>
  <c r="K62" i="64"/>
  <c r="G61" i="64"/>
  <c r="J25" i="63"/>
  <c r="G25" i="63" s="1"/>
  <c r="A25" i="68"/>
  <c r="J25" i="68" s="1"/>
  <c r="G25" i="68" s="1"/>
  <c r="J24" i="68"/>
  <c r="G24" i="68" s="1"/>
  <c r="A24" i="65"/>
  <c r="J23" i="65"/>
  <c r="G23" i="65" s="1"/>
  <c r="K58" i="64"/>
  <c r="G57" i="64"/>
  <c r="J22" i="65"/>
  <c r="G22" i="65" s="1"/>
  <c r="G21" i="65"/>
  <c r="A26" i="63"/>
  <c r="G26" i="66"/>
  <c r="A65" i="64"/>
  <c r="K64" i="64"/>
  <c r="G64" i="64" s="1"/>
  <c r="G23" i="66"/>
  <c r="A32" i="66"/>
  <c r="J32" i="66" s="1"/>
  <c r="G17" i="64"/>
  <c r="G31" i="66" l="1"/>
  <c r="G30" i="66"/>
  <c r="A33" i="66"/>
  <c r="J33" i="66" s="1"/>
  <c r="G32" i="66"/>
  <c r="G28" i="66"/>
  <c r="G27" i="66"/>
  <c r="J26" i="63"/>
  <c r="G26" i="63" s="1"/>
  <c r="K59" i="64"/>
  <c r="G59" i="64" s="1"/>
  <c r="G58" i="64"/>
  <c r="A27" i="63"/>
  <c r="K63" i="64"/>
  <c r="G63" i="64" s="1"/>
  <c r="G62" i="64"/>
  <c r="G25" i="66"/>
  <c r="G24" i="66"/>
  <c r="A26" i="65"/>
  <c r="J24" i="65"/>
  <c r="A66" i="64"/>
  <c r="K65" i="64"/>
  <c r="G65" i="64" s="1"/>
  <c r="K52" i="64"/>
  <c r="G52" i="64" s="1"/>
  <c r="G51" i="64"/>
  <c r="G18" i="64"/>
  <c r="J27" i="63" l="1"/>
  <c r="A29" i="63"/>
  <c r="J29" i="63" s="1"/>
  <c r="G29" i="63" s="1"/>
  <c r="A67" i="64"/>
  <c r="K66" i="64"/>
  <c r="G66" i="64" s="1"/>
  <c r="J25" i="65"/>
  <c r="G25" i="65" s="1"/>
  <c r="G24" i="65"/>
  <c r="A34" i="66"/>
  <c r="J34" i="66" s="1"/>
  <c r="G33" i="66"/>
  <c r="A27" i="65"/>
  <c r="J26" i="65"/>
  <c r="G26" i="65" s="1"/>
  <c r="G20" i="64"/>
  <c r="G19" i="64"/>
  <c r="A68" i="64" l="1"/>
  <c r="K67" i="64"/>
  <c r="G67" i="64" s="1"/>
  <c r="A28" i="65"/>
  <c r="J27" i="65"/>
  <c r="G27" i="65" s="1"/>
  <c r="A35" i="66"/>
  <c r="J35" i="66" s="1"/>
  <c r="J36" i="66" s="1"/>
  <c r="J37" i="66" s="1"/>
  <c r="G34" i="66"/>
  <c r="A30" i="63"/>
  <c r="J28" i="63"/>
  <c r="G28" i="63" s="1"/>
  <c r="G27" i="63"/>
  <c r="A38" i="66" l="1"/>
  <c r="J38" i="66" s="1"/>
  <c r="A29" i="65"/>
  <c r="J28" i="65"/>
  <c r="G28" i="65" s="1"/>
  <c r="J30" i="63"/>
  <c r="G30" i="63" s="1"/>
  <c r="A31" i="63"/>
  <c r="A35" i="63"/>
  <c r="J35" i="63" s="1"/>
  <c r="G35" i="63" s="1"/>
  <c r="A69" i="64"/>
  <c r="K68" i="64"/>
  <c r="G68" i="64" s="1"/>
  <c r="A30" i="65" l="1"/>
  <c r="J29" i="65"/>
  <c r="G29" i="65" s="1"/>
  <c r="J31" i="63"/>
  <c r="G35" i="66"/>
  <c r="A70" i="64"/>
  <c r="K69" i="64"/>
  <c r="G69" i="64" s="1"/>
  <c r="A36" i="63"/>
  <c r="J36" i="63" s="1"/>
  <c r="A39" i="66"/>
  <c r="J39" i="66" s="1"/>
  <c r="J40" i="66" s="1"/>
  <c r="J41" i="66" s="1"/>
  <c r="G38" i="66"/>
  <c r="J37" i="63" l="1"/>
  <c r="G36" i="63"/>
  <c r="J32" i="63"/>
  <c r="G31" i="63"/>
  <c r="A42" i="66"/>
  <c r="J42" i="66" s="1"/>
  <c r="J43" i="66" s="1"/>
  <c r="J44" i="66" s="1"/>
  <c r="J45" i="66" s="1"/>
  <c r="J46" i="66" s="1"/>
  <c r="J47" i="66" s="1"/>
  <c r="J48" i="66" s="1"/>
  <c r="A39" i="63"/>
  <c r="A41" i="63" s="1"/>
  <c r="A31" i="65"/>
  <c r="J30" i="65"/>
  <c r="G30" i="65" s="1"/>
  <c r="A74" i="64"/>
  <c r="K70" i="64"/>
  <c r="G37" i="66"/>
  <c r="G36" i="66"/>
  <c r="J41" i="63" l="1"/>
  <c r="A44" i="63"/>
  <c r="J44" i="63" s="1"/>
  <c r="J45" i="63" s="1"/>
  <c r="G45" i="63" s="1"/>
  <c r="J33" i="63"/>
  <c r="G32" i="63"/>
  <c r="K74" i="64"/>
  <c r="A77" i="64"/>
  <c r="G39" i="66"/>
  <c r="A49" i="66"/>
  <c r="J49" i="66" s="1"/>
  <c r="J50" i="66" s="1"/>
  <c r="J51" i="66" s="1"/>
  <c r="J52" i="66" s="1"/>
  <c r="J53" i="66" s="1"/>
  <c r="K71" i="64"/>
  <c r="G70" i="64"/>
  <c r="J38" i="63"/>
  <c r="G38" i="63" s="1"/>
  <c r="G37" i="63"/>
  <c r="A32" i="65"/>
  <c r="J31" i="65"/>
  <c r="G31" i="65" s="1"/>
  <c r="J42" i="63"/>
  <c r="G41" i="63"/>
  <c r="J39" i="63"/>
  <c r="A46" i="63" l="1"/>
  <c r="J46" i="63" s="1"/>
  <c r="G46" i="63" s="1"/>
  <c r="G44" i="63"/>
  <c r="A33" i="65"/>
  <c r="J32" i="65"/>
  <c r="G32" i="65" s="1"/>
  <c r="G41" i="66"/>
  <c r="G40" i="66"/>
  <c r="A78" i="64"/>
  <c r="K77" i="64"/>
  <c r="G77" i="64" s="1"/>
  <c r="A47" i="63"/>
  <c r="K72" i="64"/>
  <c r="G71" i="64"/>
  <c r="K75" i="64"/>
  <c r="G74" i="64"/>
  <c r="J40" i="63"/>
  <c r="G40" i="63" s="1"/>
  <c r="G39" i="63"/>
  <c r="G42" i="66"/>
  <c r="J43" i="63"/>
  <c r="G43" i="63" s="1"/>
  <c r="G42" i="63"/>
  <c r="G49" i="66"/>
  <c r="J34" i="63"/>
  <c r="G34" i="63" s="1"/>
  <c r="G33" i="63"/>
  <c r="A34" i="65" l="1"/>
  <c r="J33" i="65"/>
  <c r="G33" i="65" s="1"/>
  <c r="K73" i="64"/>
  <c r="G73" i="64" s="1"/>
  <c r="G72" i="64"/>
  <c r="A49" i="63"/>
  <c r="J47" i="63"/>
  <c r="G43" i="66"/>
  <c r="A80" i="64"/>
  <c r="K78" i="64"/>
  <c r="G50" i="66"/>
  <c r="K76" i="64"/>
  <c r="G76" i="64" s="1"/>
  <c r="G75" i="64"/>
  <c r="G51" i="66" l="1"/>
  <c r="A82" i="64"/>
  <c r="K80" i="64"/>
  <c r="K79" i="64"/>
  <c r="G79" i="64" s="1"/>
  <c r="G78" i="64"/>
  <c r="A40" i="65"/>
  <c r="J34" i="65"/>
  <c r="G44" i="66"/>
  <c r="J48" i="63"/>
  <c r="G48" i="63" s="1"/>
  <c r="G47" i="63"/>
  <c r="A50" i="63"/>
  <c r="J49" i="63"/>
  <c r="G49" i="63" s="1"/>
  <c r="A51" i="63" l="1"/>
  <c r="J51" i="63" s="1"/>
  <c r="G51" i="63" s="1"/>
  <c r="J50" i="63"/>
  <c r="G50" i="63" s="1"/>
  <c r="G45" i="66"/>
  <c r="G53" i="66"/>
  <c r="G52" i="66"/>
  <c r="J35" i="65"/>
  <c r="G34" i="65"/>
  <c r="A41" i="65"/>
  <c r="J40" i="65"/>
  <c r="G40" i="65" s="1"/>
  <c r="K81" i="64"/>
  <c r="G81" i="64" s="1"/>
  <c r="G80" i="64"/>
  <c r="A83" i="64"/>
  <c r="K82" i="64"/>
  <c r="G82" i="64" s="1"/>
  <c r="J36" i="65" l="1"/>
  <c r="G35" i="65"/>
  <c r="A52" i="63"/>
  <c r="J52" i="63" s="1"/>
  <c r="A88" i="64"/>
  <c r="K83" i="64"/>
  <c r="G46" i="66"/>
  <c r="A42" i="65"/>
  <c r="J41" i="65"/>
  <c r="G41" i="65" s="1"/>
  <c r="A54" i="63" l="1"/>
  <c r="A55" i="63" s="1"/>
  <c r="G48" i="66"/>
  <c r="G47" i="66"/>
  <c r="A44" i="65"/>
  <c r="J42" i="65"/>
  <c r="K84" i="64"/>
  <c r="G83" i="64"/>
  <c r="A89" i="64"/>
  <c r="K88" i="64"/>
  <c r="G88" i="64" s="1"/>
  <c r="J54" i="63"/>
  <c r="G54" i="63" s="1"/>
  <c r="J53" i="63"/>
  <c r="G53" i="63" s="1"/>
  <c r="G52" i="63"/>
  <c r="J37" i="65"/>
  <c r="G36" i="65"/>
  <c r="A74" i="63"/>
  <c r="J55" i="63"/>
  <c r="A93" i="64" l="1"/>
  <c r="K89" i="64"/>
  <c r="K85" i="64"/>
  <c r="G84" i="64"/>
  <c r="J38" i="65"/>
  <c r="G37" i="65"/>
  <c r="J43" i="65"/>
  <c r="G43" i="65" s="1"/>
  <c r="G42" i="65"/>
  <c r="J56" i="63"/>
  <c r="G55" i="63"/>
  <c r="A45" i="65"/>
  <c r="J44" i="65"/>
  <c r="G44" i="65" s="1"/>
  <c r="A76" i="63"/>
  <c r="J74" i="63"/>
  <c r="J57" i="63" l="1"/>
  <c r="G56" i="63"/>
  <c r="A49" i="65"/>
  <c r="J45" i="65"/>
  <c r="K86" i="64"/>
  <c r="G85" i="64"/>
  <c r="A97" i="64"/>
  <c r="K93" i="64"/>
  <c r="J75" i="63"/>
  <c r="G75" i="63" s="1"/>
  <c r="G74" i="63"/>
  <c r="J39" i="65"/>
  <c r="G39" i="65" s="1"/>
  <c r="G38" i="65"/>
  <c r="K90" i="64"/>
  <c r="G89" i="64"/>
  <c r="A77" i="63"/>
  <c r="J76" i="63"/>
  <c r="G76" i="63" s="1"/>
  <c r="K94" i="64" l="1"/>
  <c r="G93" i="64"/>
  <c r="A103" i="64"/>
  <c r="K97" i="64"/>
  <c r="K91" i="64"/>
  <c r="G90" i="64"/>
  <c r="K87" i="64"/>
  <c r="G87" i="64" s="1"/>
  <c r="G86" i="64"/>
  <c r="A50" i="65"/>
  <c r="J49" i="65"/>
  <c r="G49" i="65" s="1"/>
  <c r="J46" i="65"/>
  <c r="G45" i="65"/>
  <c r="J58" i="63"/>
  <c r="G57" i="63"/>
  <c r="A79" i="63"/>
  <c r="J77" i="63"/>
  <c r="J78" i="63" l="1"/>
  <c r="G78" i="63" s="1"/>
  <c r="G77" i="63"/>
  <c r="A51" i="65"/>
  <c r="J50" i="65"/>
  <c r="G50" i="65" s="1"/>
  <c r="K95" i="64"/>
  <c r="G94" i="64"/>
  <c r="J59" i="63"/>
  <c r="G58" i="63"/>
  <c r="K92" i="64"/>
  <c r="G92" i="64" s="1"/>
  <c r="G91" i="64"/>
  <c r="K98" i="64"/>
  <c r="G97" i="64"/>
  <c r="J47" i="65"/>
  <c r="G46" i="65"/>
  <c r="A108" i="64"/>
  <c r="K103" i="64"/>
  <c r="A80" i="63"/>
  <c r="J79" i="63"/>
  <c r="G79" i="63" s="1"/>
  <c r="A110" i="64" l="1"/>
  <c r="K108" i="64"/>
  <c r="J60" i="63"/>
  <c r="G59" i="63"/>
  <c r="J48" i="65"/>
  <c r="G48" i="65" s="1"/>
  <c r="G47" i="65"/>
  <c r="K96" i="64"/>
  <c r="G96" i="64" s="1"/>
  <c r="G95" i="64"/>
  <c r="K104" i="64"/>
  <c r="G103" i="64"/>
  <c r="K99" i="64"/>
  <c r="G98" i="64"/>
  <c r="A53" i="65"/>
  <c r="J51" i="65"/>
  <c r="A81" i="63"/>
  <c r="J80" i="63"/>
  <c r="G80" i="63" s="1"/>
  <c r="J52" i="65" l="1"/>
  <c r="G52" i="65" s="1"/>
  <c r="G51" i="65"/>
  <c r="A57" i="65"/>
  <c r="J53" i="65"/>
  <c r="K100" i="64"/>
  <c r="G99" i="64"/>
  <c r="J61" i="63"/>
  <c r="G60" i="63"/>
  <c r="K109" i="64"/>
  <c r="G109" i="64" s="1"/>
  <c r="G108" i="64"/>
  <c r="K105" i="64"/>
  <c r="G104" i="64"/>
  <c r="A117" i="64"/>
  <c r="K110" i="64"/>
  <c r="A82" i="63"/>
  <c r="J81" i="63"/>
  <c r="G81" i="63" s="1"/>
  <c r="K101" i="64" l="1"/>
  <c r="G100" i="64"/>
  <c r="J54" i="65"/>
  <c r="G53" i="65"/>
  <c r="J62" i="63"/>
  <c r="G61" i="63"/>
  <c r="K111" i="64"/>
  <c r="G110" i="64"/>
  <c r="A118" i="64"/>
  <c r="K117" i="64"/>
  <c r="G117" i="64" s="1"/>
  <c r="K106" i="64"/>
  <c r="G105" i="64"/>
  <c r="A59" i="65"/>
  <c r="J57" i="65"/>
  <c r="A84" i="63"/>
  <c r="J82" i="63"/>
  <c r="K112" i="64" l="1"/>
  <c r="G111" i="64"/>
  <c r="J58" i="65"/>
  <c r="G58" i="65" s="1"/>
  <c r="G57" i="65"/>
  <c r="A60" i="65"/>
  <c r="J59" i="65"/>
  <c r="G59" i="65" s="1"/>
  <c r="J63" i="63"/>
  <c r="G62" i="63"/>
  <c r="J83" i="63"/>
  <c r="G83" i="63" s="1"/>
  <c r="G82" i="63"/>
  <c r="K107" i="64"/>
  <c r="G107" i="64" s="1"/>
  <c r="G106" i="64"/>
  <c r="J55" i="65"/>
  <c r="G54" i="65"/>
  <c r="A124" i="64"/>
  <c r="K118" i="64"/>
  <c r="K102" i="64"/>
  <c r="G102" i="64" s="1"/>
  <c r="G101" i="64"/>
  <c r="A85" i="63"/>
  <c r="J84" i="63"/>
  <c r="G84" i="63" s="1"/>
  <c r="A133" i="64" l="1"/>
  <c r="K124" i="64"/>
  <c r="J64" i="63"/>
  <c r="G63" i="63"/>
  <c r="K119" i="64"/>
  <c r="G118" i="64"/>
  <c r="J56" i="65"/>
  <c r="G56" i="65" s="1"/>
  <c r="G55" i="65"/>
  <c r="A61" i="65"/>
  <c r="J60" i="65"/>
  <c r="G60" i="65" s="1"/>
  <c r="K113" i="64"/>
  <c r="G112" i="64"/>
  <c r="A86" i="63"/>
  <c r="J85" i="63"/>
  <c r="G85" i="63" s="1"/>
  <c r="K120" i="64" l="1"/>
  <c r="G119" i="64"/>
  <c r="K114" i="64"/>
  <c r="G113" i="64"/>
  <c r="J65" i="63"/>
  <c r="G64" i="63"/>
  <c r="K125" i="64"/>
  <c r="G124" i="64"/>
  <c r="A62" i="65"/>
  <c r="J61" i="65"/>
  <c r="G61" i="65" s="1"/>
  <c r="K133" i="64"/>
  <c r="G133" i="64" s="1"/>
  <c r="A87" i="63"/>
  <c r="J86" i="63"/>
  <c r="G86" i="63" s="1"/>
  <c r="J66" i="63" l="1"/>
  <c r="G65" i="63"/>
  <c r="A145" i="64"/>
  <c r="K141" i="64"/>
  <c r="K115" i="64"/>
  <c r="G114" i="64"/>
  <c r="K126" i="64"/>
  <c r="G125" i="64"/>
  <c r="A66" i="65"/>
  <c r="J62" i="65"/>
  <c r="K121" i="64"/>
  <c r="G120" i="64"/>
  <c r="A88" i="63"/>
  <c r="J87" i="63"/>
  <c r="G87" i="63" s="1"/>
  <c r="K116" i="64" l="1"/>
  <c r="G116" i="64" s="1"/>
  <c r="G115" i="64"/>
  <c r="K142" i="64"/>
  <c r="G141" i="64"/>
  <c r="K122" i="64"/>
  <c r="G121" i="64"/>
  <c r="A147" i="64"/>
  <c r="K145" i="64"/>
  <c r="K127" i="64"/>
  <c r="G126" i="64"/>
  <c r="J63" i="65"/>
  <c r="G62" i="65"/>
  <c r="A68" i="65"/>
  <c r="J66" i="65"/>
  <c r="J67" i="63"/>
  <c r="G66" i="63"/>
  <c r="A90" i="63"/>
  <c r="J88" i="63"/>
  <c r="K146" i="64" l="1"/>
  <c r="G146" i="64" s="1"/>
  <c r="G145" i="64"/>
  <c r="A148" i="64"/>
  <c r="K147" i="64"/>
  <c r="G147" i="64" s="1"/>
  <c r="J67" i="65"/>
  <c r="G67" i="65" s="1"/>
  <c r="G66" i="65"/>
  <c r="A69" i="65"/>
  <c r="J68" i="65"/>
  <c r="G68" i="65" s="1"/>
  <c r="K123" i="64"/>
  <c r="G123" i="64" s="1"/>
  <c r="G122" i="64"/>
  <c r="J68" i="63"/>
  <c r="G67" i="63"/>
  <c r="J64" i="65"/>
  <c r="G63" i="65"/>
  <c r="K143" i="64"/>
  <c r="G142" i="64"/>
  <c r="J89" i="63"/>
  <c r="G89" i="63" s="1"/>
  <c r="G88" i="63"/>
  <c r="K128" i="64"/>
  <c r="G127" i="64"/>
  <c r="A91" i="63"/>
  <c r="J90" i="63"/>
  <c r="G90" i="63" s="1"/>
  <c r="A70" i="65" l="1"/>
  <c r="J69" i="65"/>
  <c r="G69" i="65" s="1"/>
  <c r="K144" i="64"/>
  <c r="G144" i="64" s="1"/>
  <c r="G143" i="64"/>
  <c r="K129" i="64"/>
  <c r="G128" i="64"/>
  <c r="J69" i="63"/>
  <c r="G68" i="63"/>
  <c r="A150" i="64"/>
  <c r="K148" i="64"/>
  <c r="J65" i="65"/>
  <c r="G65" i="65" s="1"/>
  <c r="G64" i="65"/>
  <c r="A93" i="63"/>
  <c r="J91" i="63"/>
  <c r="J70" i="63" l="1"/>
  <c r="G69" i="63"/>
  <c r="J92" i="63"/>
  <c r="G92" i="63" s="1"/>
  <c r="G91" i="63"/>
  <c r="K130" i="64"/>
  <c r="G129" i="64"/>
  <c r="K149" i="64"/>
  <c r="G149" i="64" s="1"/>
  <c r="G148" i="64"/>
  <c r="A151" i="64"/>
  <c r="K150" i="64"/>
  <c r="G150" i="64" s="1"/>
  <c r="A72" i="65"/>
  <c r="J70" i="65"/>
  <c r="A95" i="63"/>
  <c r="J93" i="63"/>
  <c r="A73" i="65" l="1"/>
  <c r="J72" i="65"/>
  <c r="G72" i="65" s="1"/>
  <c r="J94" i="63"/>
  <c r="G94" i="63" s="1"/>
  <c r="G93" i="63"/>
  <c r="K131" i="64"/>
  <c r="G130" i="64"/>
  <c r="J71" i="65"/>
  <c r="G71" i="65" s="1"/>
  <c r="G70" i="65"/>
  <c r="A153" i="64"/>
  <c r="K151" i="64"/>
  <c r="J71" i="63"/>
  <c r="G70" i="63"/>
  <c r="A96" i="63"/>
  <c r="J95" i="63"/>
  <c r="G95" i="63" s="1"/>
  <c r="K132" i="64" l="1"/>
  <c r="G132" i="64" s="1"/>
  <c r="G131" i="64"/>
  <c r="J72" i="63"/>
  <c r="G71" i="63"/>
  <c r="K152" i="64"/>
  <c r="G152" i="64" s="1"/>
  <c r="G151" i="64"/>
  <c r="A154" i="64"/>
  <c r="K153" i="64"/>
  <c r="G153" i="64" s="1"/>
  <c r="A76" i="65"/>
  <c r="J73" i="65"/>
  <c r="A106" i="63"/>
  <c r="J96" i="63"/>
  <c r="A156" i="64" l="1"/>
  <c r="K154" i="64"/>
  <c r="J73" i="63"/>
  <c r="G73" i="63" s="1"/>
  <c r="G72" i="63"/>
  <c r="J97" i="63"/>
  <c r="G96" i="63"/>
  <c r="J74" i="65"/>
  <c r="G73" i="65"/>
  <c r="A77" i="65"/>
  <c r="J76" i="65"/>
  <c r="G76" i="65" s="1"/>
  <c r="A107" i="63"/>
  <c r="J106" i="63"/>
  <c r="G106" i="63" s="1"/>
  <c r="J75" i="65" l="1"/>
  <c r="G75" i="65" s="1"/>
  <c r="G74" i="65"/>
  <c r="J98" i="63"/>
  <c r="G97" i="63"/>
  <c r="K155" i="64"/>
  <c r="G155" i="64" s="1"/>
  <c r="G154" i="64"/>
  <c r="A79" i="65"/>
  <c r="J77" i="65"/>
  <c r="A157" i="64"/>
  <c r="K156" i="64"/>
  <c r="G156" i="64" s="1"/>
  <c r="A113" i="63"/>
  <c r="J107" i="63"/>
  <c r="J78" i="65" l="1"/>
  <c r="G78" i="65" s="1"/>
  <c r="G77" i="65"/>
  <c r="A80" i="65"/>
  <c r="J79" i="65"/>
  <c r="G79" i="65" s="1"/>
  <c r="J108" i="63"/>
  <c r="G107" i="63"/>
  <c r="J99" i="63"/>
  <c r="G98" i="63"/>
  <c r="A158" i="64"/>
  <c r="K157" i="64"/>
  <c r="G157" i="64" s="1"/>
  <c r="A114" i="63"/>
  <c r="J113" i="63"/>
  <c r="G113" i="63" s="1"/>
  <c r="J100" i="63" l="1"/>
  <c r="G99" i="63"/>
  <c r="A160" i="64"/>
  <c r="K158" i="64"/>
  <c r="J109" i="63"/>
  <c r="G108" i="63"/>
  <c r="A82" i="65"/>
  <c r="J80" i="65"/>
  <c r="A115" i="63"/>
  <c r="J114" i="63"/>
  <c r="G114" i="63" s="1"/>
  <c r="J81" i="65" l="1"/>
  <c r="G81" i="65" s="1"/>
  <c r="G80" i="65"/>
  <c r="A83" i="65"/>
  <c r="J82" i="65"/>
  <c r="G82" i="65" s="1"/>
  <c r="J110" i="63"/>
  <c r="G109" i="63"/>
  <c r="K159" i="64"/>
  <c r="G159" i="64" s="1"/>
  <c r="G158" i="64"/>
  <c r="A161" i="64"/>
  <c r="K160" i="64"/>
  <c r="G160" i="64" s="1"/>
  <c r="J101" i="63"/>
  <c r="G100" i="63"/>
  <c r="A117" i="63"/>
  <c r="K134" i="64" s="1"/>
  <c r="J115" i="63"/>
  <c r="K135" i="64" l="1"/>
  <c r="G134" i="64"/>
  <c r="J116" i="63"/>
  <c r="G116" i="63" s="1"/>
  <c r="G115" i="63"/>
  <c r="J111" i="63"/>
  <c r="G110" i="63"/>
  <c r="J102" i="63"/>
  <c r="G101" i="63"/>
  <c r="A84" i="65"/>
  <c r="J83" i="65"/>
  <c r="G83" i="65" s="1"/>
  <c r="A162" i="64"/>
  <c r="K161" i="64"/>
  <c r="G161" i="64" s="1"/>
  <c r="J117" i="63"/>
  <c r="G117" i="63" s="1"/>
  <c r="K136" i="64" l="1"/>
  <c r="G135" i="64"/>
  <c r="A85" i="65"/>
  <c r="J84" i="65"/>
  <c r="G84" i="65" s="1"/>
  <c r="J103" i="63"/>
  <c r="G102" i="63"/>
  <c r="J112" i="63"/>
  <c r="G112" i="63" s="1"/>
  <c r="G111" i="63"/>
  <c r="A164" i="64"/>
  <c r="K162" i="64"/>
  <c r="A118" i="63"/>
  <c r="K137" i="64" l="1"/>
  <c r="G136" i="64"/>
  <c r="K163" i="64"/>
  <c r="G163" i="64" s="1"/>
  <c r="G162" i="64"/>
  <c r="J104" i="63"/>
  <c r="G103" i="63"/>
  <c r="A166" i="64"/>
  <c r="K164" i="64"/>
  <c r="A86" i="65"/>
  <c r="J85" i="65"/>
  <c r="G85" i="65" s="1"/>
  <c r="A119" i="63"/>
  <c r="J118" i="63"/>
  <c r="G118" i="63" s="1"/>
  <c r="K138" i="64" l="1"/>
  <c r="G137" i="64"/>
  <c r="A88" i="65"/>
  <c r="J86" i="65"/>
  <c r="K165" i="64"/>
  <c r="G165" i="64" s="1"/>
  <c r="G164" i="64"/>
  <c r="A168" i="64"/>
  <c r="K166" i="64"/>
  <c r="J105" i="63"/>
  <c r="G105" i="63" s="1"/>
  <c r="G104" i="63"/>
  <c r="A120" i="63"/>
  <c r="J119" i="63"/>
  <c r="G119" i="63" s="1"/>
  <c r="K139" i="64" l="1"/>
  <c r="G138" i="64"/>
  <c r="K167" i="64"/>
  <c r="G167" i="64" s="1"/>
  <c r="G166" i="64"/>
  <c r="J87" i="65"/>
  <c r="G87" i="65" s="1"/>
  <c r="G86" i="65"/>
  <c r="A91" i="65"/>
  <c r="J88" i="65"/>
  <c r="A169" i="64"/>
  <c r="K168" i="64"/>
  <c r="G168" i="64" s="1"/>
  <c r="A121" i="63"/>
  <c r="J120" i="63"/>
  <c r="G120" i="63" s="1"/>
  <c r="K140" i="64" l="1"/>
  <c r="G140" i="64" s="1"/>
  <c r="G139" i="64"/>
  <c r="J89" i="65"/>
  <c r="G88" i="65"/>
  <c r="A92" i="65"/>
  <c r="J91" i="65"/>
  <c r="G91" i="65" s="1"/>
  <c r="A172" i="64"/>
  <c r="K169" i="64"/>
  <c r="A129" i="63"/>
  <c r="J121" i="63"/>
  <c r="K170" i="64" l="1"/>
  <c r="G169" i="64"/>
  <c r="A176" i="64"/>
  <c r="K172" i="64"/>
  <c r="A93" i="65"/>
  <c r="J92" i="65"/>
  <c r="G92" i="65" s="1"/>
  <c r="J122" i="63"/>
  <c r="G121" i="63"/>
  <c r="J90" i="65"/>
  <c r="G90" i="65" s="1"/>
  <c r="G89" i="65"/>
  <c r="A132" i="63"/>
  <c r="J129" i="63"/>
  <c r="A94" i="65" l="1"/>
  <c r="J93" i="65"/>
  <c r="G93" i="65" s="1"/>
  <c r="K173" i="64"/>
  <c r="G172" i="64"/>
  <c r="A177" i="64"/>
  <c r="K176" i="64"/>
  <c r="G176" i="64" s="1"/>
  <c r="J130" i="63"/>
  <c r="G129" i="63"/>
  <c r="J123" i="63"/>
  <c r="G122" i="63"/>
  <c r="K171" i="64"/>
  <c r="G171" i="64" s="1"/>
  <c r="G170" i="64"/>
  <c r="A133" i="63"/>
  <c r="J132" i="63"/>
  <c r="G132" i="63" s="1"/>
  <c r="A178" i="64" l="1"/>
  <c r="K177" i="64"/>
  <c r="G177" i="64" s="1"/>
  <c r="K174" i="64"/>
  <c r="G173" i="64"/>
  <c r="J124" i="63"/>
  <c r="G123" i="63"/>
  <c r="A96" i="65"/>
  <c r="J94" i="65"/>
  <c r="J131" i="63"/>
  <c r="G131" i="63" s="1"/>
  <c r="G130" i="63"/>
  <c r="A135" i="63"/>
  <c r="J133" i="63"/>
  <c r="A181" i="64" l="1"/>
  <c r="K178" i="64"/>
  <c r="J95" i="65"/>
  <c r="G95" i="65" s="1"/>
  <c r="G94" i="65"/>
  <c r="A98" i="65"/>
  <c r="J96" i="65"/>
  <c r="J125" i="63"/>
  <c r="G124" i="63"/>
  <c r="J134" i="63"/>
  <c r="G134" i="63" s="1"/>
  <c r="G133" i="63"/>
  <c r="K175" i="64"/>
  <c r="G175" i="64" s="1"/>
  <c r="G174" i="64"/>
  <c r="A137" i="63"/>
  <c r="J135" i="63"/>
  <c r="J126" i="63" l="1"/>
  <c r="G125" i="63"/>
  <c r="J136" i="63"/>
  <c r="G136" i="63" s="1"/>
  <c r="G135" i="63"/>
  <c r="J97" i="65"/>
  <c r="G97" i="65" s="1"/>
  <c r="G96" i="65"/>
  <c r="A101" i="65"/>
  <c r="J98" i="65"/>
  <c r="K179" i="64"/>
  <c r="G178" i="64"/>
  <c r="A184" i="64"/>
  <c r="K181" i="64"/>
  <c r="A139" i="63"/>
  <c r="J137" i="63"/>
  <c r="A102" i="65" l="1"/>
  <c r="J101" i="65"/>
  <c r="G101" i="65" s="1"/>
  <c r="K182" i="64"/>
  <c r="G181" i="64"/>
  <c r="A186" i="64"/>
  <c r="K184" i="64"/>
  <c r="J99" i="65"/>
  <c r="G98" i="65"/>
  <c r="J138" i="63"/>
  <c r="G138" i="63" s="1"/>
  <c r="G137" i="63"/>
  <c r="K180" i="64"/>
  <c r="G180" i="64" s="1"/>
  <c r="G179" i="64"/>
  <c r="J127" i="63"/>
  <c r="G126" i="63"/>
  <c r="A140" i="63"/>
  <c r="J139" i="63"/>
  <c r="G139" i="63" s="1"/>
  <c r="J100" i="65" l="1"/>
  <c r="G100" i="65" s="1"/>
  <c r="G99" i="65"/>
  <c r="K185" i="64"/>
  <c r="G185" i="64" s="1"/>
  <c r="G184" i="64"/>
  <c r="J128" i="63"/>
  <c r="G128" i="63" s="1"/>
  <c r="G127" i="63"/>
  <c r="A187" i="64"/>
  <c r="K186" i="64"/>
  <c r="G186" i="64" s="1"/>
  <c r="K183" i="64"/>
  <c r="G183" i="64" s="1"/>
  <c r="G182" i="64"/>
  <c r="A103" i="65"/>
  <c r="J102" i="65"/>
  <c r="G102" i="65" s="1"/>
  <c r="A141" i="63"/>
  <c r="J140" i="63"/>
  <c r="G140" i="63" s="1"/>
  <c r="A191" i="64" l="1"/>
  <c r="K187" i="64"/>
  <c r="A104" i="65"/>
  <c r="J103" i="65"/>
  <c r="G103" i="65" s="1"/>
  <c r="A143" i="63"/>
  <c r="J141" i="63"/>
  <c r="J142" i="63" l="1"/>
  <c r="G142" i="63" s="1"/>
  <c r="G141" i="63"/>
  <c r="A105" i="65"/>
  <c r="J104" i="65"/>
  <c r="G104" i="65" s="1"/>
  <c r="K188" i="64"/>
  <c r="G187" i="64"/>
  <c r="A192" i="64"/>
  <c r="K191" i="64"/>
  <c r="G191" i="64" s="1"/>
  <c r="A144" i="63"/>
  <c r="J143" i="63"/>
  <c r="G143" i="63" s="1"/>
  <c r="A194" i="64" l="1"/>
  <c r="K192" i="64"/>
  <c r="K189" i="64"/>
  <c r="G188" i="64"/>
  <c r="A106" i="65"/>
  <c r="J105" i="65"/>
  <c r="G105" i="65" s="1"/>
  <c r="A147" i="63"/>
  <c r="J144" i="63"/>
  <c r="A196" i="64" l="1"/>
  <c r="K194" i="64"/>
  <c r="J145" i="63"/>
  <c r="G144" i="63"/>
  <c r="A107" i="65"/>
  <c r="J106" i="65"/>
  <c r="G106" i="65" s="1"/>
  <c r="K190" i="64"/>
  <c r="G190" i="64" s="1"/>
  <c r="G189" i="64"/>
  <c r="K193" i="64"/>
  <c r="G193" i="64" s="1"/>
  <c r="G192" i="64"/>
  <c r="A150" i="63"/>
  <c r="J147" i="63"/>
  <c r="A109" i="65" l="1"/>
  <c r="J107" i="65"/>
  <c r="J148" i="63"/>
  <c r="G147" i="63"/>
  <c r="J146" i="63"/>
  <c r="G146" i="63" s="1"/>
  <c r="G145" i="63"/>
  <c r="K195" i="64"/>
  <c r="G195" i="64" s="1"/>
  <c r="G194" i="64"/>
  <c r="A197" i="64"/>
  <c r="K196" i="64"/>
  <c r="G196" i="64" s="1"/>
  <c r="A152" i="63"/>
  <c r="J150" i="63"/>
  <c r="J149" i="63" l="1"/>
  <c r="G149" i="63" s="1"/>
  <c r="G148" i="63"/>
  <c r="J151" i="63"/>
  <c r="G151" i="63" s="1"/>
  <c r="G150" i="63"/>
  <c r="J108" i="65"/>
  <c r="G108" i="65" s="1"/>
  <c r="G107" i="65"/>
  <c r="A200" i="64"/>
  <c r="K197" i="64"/>
  <c r="A112" i="65"/>
  <c r="J109" i="65"/>
  <c r="A153" i="63"/>
  <c r="J152" i="63"/>
  <c r="G152" i="63" s="1"/>
  <c r="A113" i="65" l="1"/>
  <c r="J112" i="65"/>
  <c r="G112" i="65" s="1"/>
  <c r="K198" i="64"/>
  <c r="G197" i="64"/>
  <c r="A204" i="64"/>
  <c r="K200" i="64"/>
  <c r="J110" i="65"/>
  <c r="G109" i="65"/>
  <c r="A154" i="63"/>
  <c r="J153" i="63"/>
  <c r="G153" i="63" s="1"/>
  <c r="J111" i="65" l="1"/>
  <c r="G111" i="65" s="1"/>
  <c r="G110" i="65"/>
  <c r="K201" i="64"/>
  <c r="G200" i="64"/>
  <c r="A205" i="64"/>
  <c r="K204" i="64"/>
  <c r="G204" i="64" s="1"/>
  <c r="K199" i="64"/>
  <c r="G199" i="64" s="1"/>
  <c r="G198" i="64"/>
  <c r="A114" i="65"/>
  <c r="J113" i="65"/>
  <c r="G113" i="65" s="1"/>
  <c r="A156" i="63"/>
  <c r="J154" i="63"/>
  <c r="A207" i="64" l="1"/>
  <c r="K205" i="64"/>
  <c r="J155" i="63"/>
  <c r="G155" i="63" s="1"/>
  <c r="G154" i="63"/>
  <c r="K202" i="64"/>
  <c r="G201" i="64"/>
  <c r="A115" i="65"/>
  <c r="J114" i="65"/>
  <c r="G114" i="65" s="1"/>
  <c r="A158" i="63"/>
  <c r="J156" i="63"/>
  <c r="A117" i="65" l="1"/>
  <c r="J115" i="65"/>
  <c r="K203" i="64"/>
  <c r="G203" i="64" s="1"/>
  <c r="G202" i="64"/>
  <c r="J157" i="63"/>
  <c r="G157" i="63" s="1"/>
  <c r="G156" i="63"/>
  <c r="K206" i="64"/>
  <c r="G206" i="64" s="1"/>
  <c r="G205" i="64"/>
  <c r="A211" i="64"/>
  <c r="K207" i="64"/>
  <c r="A160" i="63"/>
  <c r="J158" i="63"/>
  <c r="J116" i="65" l="1"/>
  <c r="G116" i="65" s="1"/>
  <c r="G115" i="65"/>
  <c r="J159" i="63"/>
  <c r="G159" i="63" s="1"/>
  <c r="G158" i="63"/>
  <c r="K208" i="64"/>
  <c r="G207" i="64"/>
  <c r="A213" i="64"/>
  <c r="K211" i="64"/>
  <c r="A118" i="65"/>
  <c r="J117" i="65"/>
  <c r="G117" i="65" s="1"/>
  <c r="A162" i="63"/>
  <c r="J160" i="63"/>
  <c r="K212" i="64" l="1"/>
  <c r="G212" i="64" s="1"/>
  <c r="G211" i="64"/>
  <c r="K209" i="64"/>
  <c r="G208" i="64"/>
  <c r="A215" i="64"/>
  <c r="K213" i="64"/>
  <c r="A119" i="65"/>
  <c r="J118" i="65"/>
  <c r="G118" i="65" s="1"/>
  <c r="J161" i="63"/>
  <c r="G161" i="63" s="1"/>
  <c r="G160" i="63"/>
  <c r="A163" i="63"/>
  <c r="J162" i="63"/>
  <c r="G162" i="63" s="1"/>
  <c r="A120" i="65" l="1"/>
  <c r="J119" i="65"/>
  <c r="G119" i="65" s="1"/>
  <c r="K214" i="64"/>
  <c r="G214" i="64" s="1"/>
  <c r="G213" i="64"/>
  <c r="A216" i="64"/>
  <c r="K215" i="64"/>
  <c r="G215" i="64" s="1"/>
  <c r="K210" i="64"/>
  <c r="G210" i="64" s="1"/>
  <c r="G209" i="64"/>
  <c r="A166" i="63"/>
  <c r="J163" i="63"/>
  <c r="A217" i="64" l="1"/>
  <c r="K216" i="64"/>
  <c r="G216" i="64" s="1"/>
  <c r="J164" i="63"/>
  <c r="G163" i="63"/>
  <c r="A121" i="65"/>
  <c r="J120" i="65"/>
  <c r="G120" i="65" s="1"/>
  <c r="A168" i="63"/>
  <c r="J166" i="63"/>
  <c r="J167" i="63" l="1"/>
  <c r="G167" i="63" s="1"/>
  <c r="G166" i="63"/>
  <c r="A122" i="65"/>
  <c r="J121" i="65"/>
  <c r="G121" i="65" s="1"/>
  <c r="J165" i="63"/>
  <c r="G165" i="63" s="1"/>
  <c r="G164" i="63"/>
  <c r="A218" i="64"/>
  <c r="K217" i="64"/>
  <c r="G217" i="64" s="1"/>
  <c r="A170" i="63"/>
  <c r="J168" i="63"/>
  <c r="A219" i="64" l="1"/>
  <c r="K218" i="64"/>
  <c r="G218" i="64" s="1"/>
  <c r="J169" i="63"/>
  <c r="G169" i="63" s="1"/>
  <c r="G168" i="63"/>
  <c r="A123" i="65"/>
  <c r="J122" i="65"/>
  <c r="G122" i="65" s="1"/>
  <c r="A171" i="63"/>
  <c r="J170" i="63"/>
  <c r="G170" i="63" s="1"/>
  <c r="A124" i="65" l="1"/>
  <c r="J123" i="65"/>
  <c r="G123" i="65" s="1"/>
  <c r="A221" i="64"/>
  <c r="K219" i="64"/>
  <c r="A172" i="63"/>
  <c r="J171" i="63"/>
  <c r="G171" i="63" s="1"/>
  <c r="K220" i="64" l="1"/>
  <c r="G220" i="64" s="1"/>
  <c r="G219" i="64"/>
  <c r="A223" i="64"/>
  <c r="K221" i="64"/>
  <c r="A125" i="65"/>
  <c r="J124" i="65"/>
  <c r="G124" i="65" s="1"/>
  <c r="A174" i="63"/>
  <c r="J172" i="63"/>
  <c r="J173" i="63" l="1"/>
  <c r="G173" i="63" s="1"/>
  <c r="G172" i="63"/>
  <c r="A127" i="65"/>
  <c r="J125" i="65"/>
  <c r="K222" i="64"/>
  <c r="G222" i="64" s="1"/>
  <c r="G221" i="64"/>
  <c r="A224" i="64"/>
  <c r="K223" i="64"/>
  <c r="G223" i="64" s="1"/>
  <c r="A175" i="63"/>
  <c r="J174" i="63"/>
  <c r="G174" i="63" s="1"/>
  <c r="A225" i="64" l="1"/>
  <c r="K224" i="64"/>
  <c r="G224" i="64" s="1"/>
  <c r="J126" i="65"/>
  <c r="G126" i="65" s="1"/>
  <c r="G125" i="65"/>
  <c r="A129" i="65"/>
  <c r="J127" i="65"/>
  <c r="A178" i="63"/>
  <c r="J175" i="63"/>
  <c r="J176" i="63" l="1"/>
  <c r="G175" i="63"/>
  <c r="J128" i="65"/>
  <c r="G128" i="65" s="1"/>
  <c r="G127" i="65"/>
  <c r="A131" i="65"/>
  <c r="J129" i="65"/>
  <c r="A230" i="64"/>
  <c r="K225" i="64"/>
  <c r="A180" i="63"/>
  <c r="J178" i="63"/>
  <c r="A132" i="65" l="1"/>
  <c r="J131" i="65"/>
  <c r="G131" i="65" s="1"/>
  <c r="J177" i="63"/>
  <c r="G177" i="63" s="1"/>
  <c r="G176" i="63"/>
  <c r="K226" i="64"/>
  <c r="G225" i="64"/>
  <c r="J130" i="65"/>
  <c r="G130" i="65" s="1"/>
  <c r="G129" i="65"/>
  <c r="A232" i="64"/>
  <c r="K230" i="64"/>
  <c r="J179" i="63"/>
  <c r="G179" i="63" s="1"/>
  <c r="G178" i="63"/>
  <c r="A181" i="63"/>
  <c r="J180" i="63"/>
  <c r="G180" i="63" s="1"/>
  <c r="K227" i="64" l="1"/>
  <c r="G226" i="64"/>
  <c r="K231" i="64"/>
  <c r="G231" i="64" s="1"/>
  <c r="G230" i="64"/>
  <c r="A233" i="64"/>
  <c r="K232" i="64"/>
  <c r="G232" i="64" s="1"/>
  <c r="A134" i="65"/>
  <c r="J132" i="65"/>
  <c r="A182" i="63"/>
  <c r="J181" i="63"/>
  <c r="G181" i="63" s="1"/>
  <c r="A235" i="64" l="1"/>
  <c r="K233" i="64"/>
  <c r="J133" i="65"/>
  <c r="G133" i="65" s="1"/>
  <c r="G132" i="65"/>
  <c r="A135" i="65"/>
  <c r="J134" i="65"/>
  <c r="G134" i="65" s="1"/>
  <c r="K228" i="64"/>
  <c r="G227" i="64"/>
  <c r="A183" i="63"/>
  <c r="J182" i="63"/>
  <c r="G182" i="63" s="1"/>
  <c r="K229" i="64" l="1"/>
  <c r="G229" i="64" s="1"/>
  <c r="G228" i="64"/>
  <c r="A136" i="65"/>
  <c r="J135" i="65"/>
  <c r="G135" i="65" s="1"/>
  <c r="K234" i="64"/>
  <c r="G234" i="64" s="1"/>
  <c r="G233" i="64"/>
  <c r="A240" i="64"/>
  <c r="K235" i="64"/>
  <c r="A184" i="63"/>
  <c r="J183" i="63"/>
  <c r="G183" i="63" s="1"/>
  <c r="K236" i="64" l="1"/>
  <c r="G235" i="64"/>
  <c r="A241" i="64"/>
  <c r="K240" i="64"/>
  <c r="G240" i="64" s="1"/>
  <c r="A137" i="65"/>
  <c r="J136" i="65"/>
  <c r="G136" i="65" s="1"/>
  <c r="A185" i="63"/>
  <c r="J184" i="63"/>
  <c r="G184" i="63" s="1"/>
  <c r="A139" i="65" l="1"/>
  <c r="J137" i="65"/>
  <c r="A242" i="64"/>
  <c r="K241" i="64"/>
  <c r="G241" i="64" s="1"/>
  <c r="K237" i="64"/>
  <c r="G236" i="64"/>
  <c r="A186" i="63"/>
  <c r="J185" i="63"/>
  <c r="G185" i="63" s="1"/>
  <c r="K238" i="64" l="1"/>
  <c r="G237" i="64"/>
  <c r="A245" i="64"/>
  <c r="K242" i="64"/>
  <c r="J138" i="65"/>
  <c r="G138" i="65" s="1"/>
  <c r="G137" i="65"/>
  <c r="A140" i="65"/>
  <c r="J139" i="65"/>
  <c r="G139" i="65" s="1"/>
  <c r="A187" i="63"/>
  <c r="J186" i="63"/>
  <c r="G186" i="63" s="1"/>
  <c r="K243" i="64" l="1"/>
  <c r="G242" i="64"/>
  <c r="A141" i="65"/>
  <c r="J140" i="65"/>
  <c r="G140" i="65" s="1"/>
  <c r="A246" i="64"/>
  <c r="K245" i="64"/>
  <c r="G245" i="64" s="1"/>
  <c r="K239" i="64"/>
  <c r="G239" i="64" s="1"/>
  <c r="G238" i="64"/>
  <c r="A188" i="63"/>
  <c r="J187" i="63"/>
  <c r="G187" i="63" s="1"/>
  <c r="A255" i="64" l="1"/>
  <c r="K246" i="64"/>
  <c r="A142" i="65"/>
  <c r="J141" i="65"/>
  <c r="G141" i="65" s="1"/>
  <c r="K244" i="64"/>
  <c r="G244" i="64" s="1"/>
  <c r="G243" i="64"/>
  <c r="A189" i="63"/>
  <c r="J188" i="63"/>
  <c r="G188" i="63" s="1"/>
  <c r="A144" i="65" l="1"/>
  <c r="J142" i="65"/>
  <c r="K247" i="64"/>
  <c r="G246" i="64"/>
  <c r="A257" i="64"/>
  <c r="K255" i="64"/>
  <c r="A190" i="63"/>
  <c r="J189" i="63"/>
  <c r="G189" i="63" s="1"/>
  <c r="A260" i="64" l="1"/>
  <c r="K257" i="64"/>
  <c r="K256" i="64"/>
  <c r="G256" i="64" s="1"/>
  <c r="G255" i="64"/>
  <c r="K248" i="64"/>
  <c r="G247" i="64"/>
  <c r="J143" i="65"/>
  <c r="G143" i="65" s="1"/>
  <c r="G142" i="65"/>
  <c r="A145" i="65"/>
  <c r="J144" i="65"/>
  <c r="G144" i="65" s="1"/>
  <c r="A191" i="63"/>
  <c r="J190" i="63"/>
  <c r="G190" i="63" s="1"/>
  <c r="K249" i="64" l="1"/>
  <c r="G248" i="64"/>
  <c r="K258" i="64"/>
  <c r="G257" i="64"/>
  <c r="A146" i="65"/>
  <c r="J145" i="65"/>
  <c r="G145" i="65" s="1"/>
  <c r="A262" i="64"/>
  <c r="K260" i="64"/>
  <c r="A196" i="63"/>
  <c r="J191" i="63"/>
  <c r="A148" i="65" l="1"/>
  <c r="J146" i="65"/>
  <c r="K259" i="64"/>
  <c r="G259" i="64" s="1"/>
  <c r="G258" i="64"/>
  <c r="A267" i="64"/>
  <c r="K262" i="64"/>
  <c r="K261" i="64"/>
  <c r="G261" i="64" s="1"/>
  <c r="G260" i="64"/>
  <c r="J192" i="63"/>
  <c r="G191" i="63"/>
  <c r="K250" i="64"/>
  <c r="G249" i="64"/>
  <c r="A197" i="63"/>
  <c r="J196" i="63"/>
  <c r="G196" i="63" s="1"/>
  <c r="A268" i="64" l="1"/>
  <c r="K267" i="64"/>
  <c r="G267" i="64" s="1"/>
  <c r="K263" i="64"/>
  <c r="G262" i="64"/>
  <c r="J147" i="65"/>
  <c r="G147" i="65" s="1"/>
  <c r="G146" i="65"/>
  <c r="K251" i="64"/>
  <c r="G250" i="64"/>
  <c r="J193" i="63"/>
  <c r="G192" i="63"/>
  <c r="A150" i="65"/>
  <c r="J148" i="65"/>
  <c r="A198" i="63"/>
  <c r="J197" i="63"/>
  <c r="G197" i="63" s="1"/>
  <c r="K252" i="64" l="1"/>
  <c r="G251" i="64"/>
  <c r="J149" i="65"/>
  <c r="G149" i="65" s="1"/>
  <c r="G148" i="65"/>
  <c r="A151" i="65"/>
  <c r="J150" i="65"/>
  <c r="G150" i="65" s="1"/>
  <c r="K264" i="64"/>
  <c r="G263" i="64"/>
  <c r="J194" i="63"/>
  <c r="G193" i="63"/>
  <c r="A269" i="64"/>
  <c r="K268" i="64"/>
  <c r="G268" i="64" s="1"/>
  <c r="A199" i="63"/>
  <c r="J198" i="63"/>
  <c r="G198" i="63" s="1"/>
  <c r="A152" i="65" l="1"/>
  <c r="J151" i="65"/>
  <c r="G151" i="65" s="1"/>
  <c r="K265" i="64"/>
  <c r="G264" i="64"/>
  <c r="A272" i="64"/>
  <c r="K269" i="64"/>
  <c r="J195" i="63"/>
  <c r="G195" i="63" s="1"/>
  <c r="G194" i="63"/>
  <c r="K253" i="64"/>
  <c r="G252" i="64"/>
  <c r="A200" i="63"/>
  <c r="J199" i="63"/>
  <c r="G199" i="63" s="1"/>
  <c r="K270" i="64" l="1"/>
  <c r="G269" i="64"/>
  <c r="A273" i="64"/>
  <c r="K272" i="64"/>
  <c r="G272" i="64" s="1"/>
  <c r="K266" i="64"/>
  <c r="G266" i="64" s="1"/>
  <c r="G265" i="64"/>
  <c r="K254" i="64"/>
  <c r="G254" i="64" s="1"/>
  <c r="G253" i="64"/>
  <c r="A156" i="65"/>
  <c r="J152" i="65"/>
  <c r="A201" i="63"/>
  <c r="J200" i="63"/>
  <c r="G200" i="63" s="1"/>
  <c r="A275" i="64" l="1"/>
  <c r="K273" i="64"/>
  <c r="J153" i="65"/>
  <c r="G152" i="65"/>
  <c r="A157" i="65"/>
  <c r="J156" i="65"/>
  <c r="G156" i="65" s="1"/>
  <c r="K271" i="64"/>
  <c r="G271" i="64" s="1"/>
  <c r="G270" i="64"/>
  <c r="A203" i="63"/>
  <c r="J201" i="63"/>
  <c r="A280" i="64" l="1"/>
  <c r="K275" i="64"/>
  <c r="A158" i="65"/>
  <c r="J157" i="65"/>
  <c r="G157" i="65" s="1"/>
  <c r="J154" i="65"/>
  <c r="G153" i="65"/>
  <c r="J202" i="63"/>
  <c r="G202" i="63" s="1"/>
  <c r="G201" i="63"/>
  <c r="K274" i="64"/>
  <c r="G274" i="64" s="1"/>
  <c r="G273" i="64"/>
  <c r="A204" i="63"/>
  <c r="J203" i="63"/>
  <c r="G203" i="63" s="1"/>
  <c r="J155" i="65" l="1"/>
  <c r="G155" i="65" s="1"/>
  <c r="G154" i="65"/>
  <c r="A161" i="65"/>
  <c r="J158" i="65"/>
  <c r="K276" i="64"/>
  <c r="G275" i="64"/>
  <c r="A281" i="64"/>
  <c r="K280" i="64"/>
  <c r="G280" i="64" s="1"/>
  <c r="A205" i="63"/>
  <c r="J204" i="63"/>
  <c r="G204" i="63" s="1"/>
  <c r="A282" i="64" l="1"/>
  <c r="K281" i="64"/>
  <c r="G281" i="64" s="1"/>
  <c r="K277" i="64"/>
  <c r="G276" i="64"/>
  <c r="J159" i="65"/>
  <c r="G158" i="65"/>
  <c r="A162" i="65"/>
  <c r="J161" i="65"/>
  <c r="G161" i="65" s="1"/>
  <c r="A209" i="63"/>
  <c r="J205" i="63"/>
  <c r="A163" i="65" l="1"/>
  <c r="J162" i="65"/>
  <c r="G162" i="65" s="1"/>
  <c r="J160" i="65"/>
  <c r="G160" i="65" s="1"/>
  <c r="G159" i="65"/>
  <c r="K278" i="64"/>
  <c r="G277" i="64"/>
  <c r="J206" i="63"/>
  <c r="G205" i="63"/>
  <c r="A283" i="64"/>
  <c r="K282" i="64"/>
  <c r="G282" i="64" s="1"/>
  <c r="A212" i="63"/>
  <c r="J209" i="63"/>
  <c r="J207" i="63" l="1"/>
  <c r="G206" i="63"/>
  <c r="K279" i="64"/>
  <c r="G279" i="64" s="1"/>
  <c r="G278" i="64"/>
  <c r="J210" i="63"/>
  <c r="G209" i="63"/>
  <c r="A284" i="64"/>
  <c r="K283" i="64"/>
  <c r="G283" i="64" s="1"/>
  <c r="A164" i="65"/>
  <c r="J163" i="65"/>
  <c r="G163" i="65" s="1"/>
  <c r="A213" i="63"/>
  <c r="J212" i="63"/>
  <c r="G212" i="63" s="1"/>
  <c r="A292" i="64" l="1"/>
  <c r="K284" i="64"/>
  <c r="J211" i="63"/>
  <c r="G211" i="63" s="1"/>
  <c r="G210" i="63"/>
  <c r="A165" i="65"/>
  <c r="J164" i="65"/>
  <c r="G164" i="65" s="1"/>
  <c r="J208" i="63"/>
  <c r="G208" i="63" s="1"/>
  <c r="G207" i="63"/>
  <c r="A214" i="63"/>
  <c r="J213" i="63"/>
  <c r="G213" i="63" s="1"/>
  <c r="A167" i="65" l="1"/>
  <c r="J165" i="65"/>
  <c r="K285" i="64"/>
  <c r="G284" i="64"/>
  <c r="A293" i="64"/>
  <c r="K292" i="64"/>
  <c r="G292" i="64" s="1"/>
  <c r="A216" i="63"/>
  <c r="J214" i="63"/>
  <c r="A169" i="65" l="1"/>
  <c r="J167" i="65"/>
  <c r="J215" i="63"/>
  <c r="G215" i="63" s="1"/>
  <c r="G214" i="63"/>
  <c r="A294" i="64"/>
  <c r="K293" i="64"/>
  <c r="G293" i="64" s="1"/>
  <c r="K286" i="64"/>
  <c r="G285" i="64"/>
  <c r="J166" i="65"/>
  <c r="G166" i="65" s="1"/>
  <c r="G165" i="65"/>
  <c r="A217" i="63"/>
  <c r="J216" i="63"/>
  <c r="G216" i="63" s="1"/>
  <c r="A297" i="64" l="1"/>
  <c r="K294" i="64"/>
  <c r="K287" i="64"/>
  <c r="G286" i="64"/>
  <c r="J168" i="65"/>
  <c r="G168" i="65" s="1"/>
  <c r="G167" i="65"/>
  <c r="A170" i="65"/>
  <c r="J169" i="65"/>
  <c r="G169" i="65" s="1"/>
  <c r="A219" i="63"/>
  <c r="J217" i="63"/>
  <c r="A171" i="65" l="1"/>
  <c r="J170" i="65"/>
  <c r="G170" i="65" s="1"/>
  <c r="K288" i="64"/>
  <c r="G287" i="64"/>
  <c r="J218" i="63"/>
  <c r="G218" i="63" s="1"/>
  <c r="G217" i="63"/>
  <c r="K295" i="64"/>
  <c r="G294" i="64"/>
  <c r="A304" i="64"/>
  <c r="K297" i="64"/>
  <c r="A220" i="63"/>
  <c r="J219" i="63"/>
  <c r="G219" i="63" s="1"/>
  <c r="K298" i="64" l="1"/>
  <c r="G297" i="64"/>
  <c r="K296" i="64"/>
  <c r="G296" i="64" s="1"/>
  <c r="G295" i="64"/>
  <c r="K289" i="64"/>
  <c r="G288" i="64"/>
  <c r="A309" i="64"/>
  <c r="K304" i="64"/>
  <c r="A172" i="65"/>
  <c r="J171" i="65"/>
  <c r="G171" i="65" s="1"/>
  <c r="A221" i="63"/>
  <c r="J220" i="63"/>
  <c r="G220" i="63" s="1"/>
  <c r="K305" i="64" l="1"/>
  <c r="G304" i="64"/>
  <c r="A312" i="64"/>
  <c r="K309" i="64"/>
  <c r="K290" i="64"/>
  <c r="G289" i="64"/>
  <c r="A173" i="65"/>
  <c r="J172" i="65"/>
  <c r="G172" i="65" s="1"/>
  <c r="K299" i="64"/>
  <c r="G298" i="64"/>
  <c r="A223" i="63"/>
  <c r="J221" i="63"/>
  <c r="K300" i="64" l="1"/>
  <c r="G299" i="64"/>
  <c r="K291" i="64"/>
  <c r="G291" i="64" s="1"/>
  <c r="G290" i="64"/>
  <c r="A175" i="65"/>
  <c r="J173" i="65"/>
  <c r="J222" i="63"/>
  <c r="G222" i="63" s="1"/>
  <c r="G221" i="63"/>
  <c r="K310" i="64"/>
  <c r="G309" i="64"/>
  <c r="A313" i="64"/>
  <c r="K312" i="64"/>
  <c r="G312" i="64" s="1"/>
  <c r="K306" i="64"/>
  <c r="G305" i="64"/>
  <c r="A224" i="63"/>
  <c r="J223" i="63"/>
  <c r="G223" i="63" s="1"/>
  <c r="J174" i="65" l="1"/>
  <c r="G174" i="65" s="1"/>
  <c r="G173" i="65"/>
  <c r="K307" i="64"/>
  <c r="G306" i="64"/>
  <c r="A180" i="65"/>
  <c r="J175" i="65"/>
  <c r="A320" i="64"/>
  <c r="K313" i="64"/>
  <c r="K311" i="64"/>
  <c r="G311" i="64" s="1"/>
  <c r="G310" i="64"/>
  <c r="K301" i="64"/>
  <c r="G300" i="64"/>
  <c r="A225" i="63"/>
  <c r="J224" i="63"/>
  <c r="G224" i="63" s="1"/>
  <c r="A322" i="64" l="1"/>
  <c r="K320" i="64"/>
  <c r="J176" i="65"/>
  <c r="G175" i="65"/>
  <c r="A181" i="65"/>
  <c r="J180" i="65"/>
  <c r="G180" i="65" s="1"/>
  <c r="K302" i="64"/>
  <c r="G301" i="64"/>
  <c r="K308" i="64"/>
  <c r="G308" i="64" s="1"/>
  <c r="G307" i="64"/>
  <c r="K314" i="64"/>
  <c r="G313" i="64"/>
  <c r="A227" i="63"/>
  <c r="J225" i="63"/>
  <c r="J226" i="63" l="1"/>
  <c r="G226" i="63" s="1"/>
  <c r="G225" i="63"/>
  <c r="K321" i="64"/>
  <c r="G321" i="64" s="1"/>
  <c r="G320" i="64"/>
  <c r="K303" i="64"/>
  <c r="G303" i="64" s="1"/>
  <c r="G302" i="64"/>
  <c r="A185" i="65"/>
  <c r="J181" i="65"/>
  <c r="K315" i="64"/>
  <c r="G314" i="64"/>
  <c r="J177" i="65"/>
  <c r="G176" i="65"/>
  <c r="A324" i="64"/>
  <c r="K322" i="64"/>
  <c r="A231" i="63"/>
  <c r="J227" i="63"/>
  <c r="A186" i="65" l="1"/>
  <c r="J185" i="65"/>
  <c r="G185" i="65" s="1"/>
  <c r="K316" i="64"/>
  <c r="G315" i="64"/>
  <c r="J228" i="63"/>
  <c r="G227" i="63"/>
  <c r="J182" i="65"/>
  <c r="G181" i="65"/>
  <c r="K323" i="64"/>
  <c r="G323" i="64" s="1"/>
  <c r="G322" i="64"/>
  <c r="J178" i="65"/>
  <c r="G177" i="65"/>
  <c r="A332" i="64"/>
  <c r="K324" i="64"/>
  <c r="A233" i="63"/>
  <c r="J231" i="63"/>
  <c r="J183" i="65" l="1"/>
  <c r="G182" i="65"/>
  <c r="A333" i="64"/>
  <c r="K332" i="64"/>
  <c r="G332" i="64" s="1"/>
  <c r="J229" i="63"/>
  <c r="G228" i="63"/>
  <c r="J232" i="63"/>
  <c r="G232" i="63" s="1"/>
  <c r="G231" i="63"/>
  <c r="K325" i="64"/>
  <c r="G324" i="64"/>
  <c r="J179" i="65"/>
  <c r="G179" i="65" s="1"/>
  <c r="G178" i="65"/>
  <c r="K317" i="64"/>
  <c r="G316" i="64"/>
  <c r="A187" i="65"/>
  <c r="J186" i="65"/>
  <c r="G186" i="65" s="1"/>
  <c r="A236" i="63"/>
  <c r="J233" i="63"/>
  <c r="K318" i="64" l="1"/>
  <c r="G317" i="64"/>
  <c r="J230" i="63"/>
  <c r="G230" i="63" s="1"/>
  <c r="G229" i="63"/>
  <c r="A339" i="64"/>
  <c r="K333" i="64"/>
  <c r="J234" i="63"/>
  <c r="G233" i="63"/>
  <c r="A188" i="65"/>
  <c r="J187" i="65"/>
  <c r="G187" i="65" s="1"/>
  <c r="K326" i="64"/>
  <c r="G325" i="64"/>
  <c r="J184" i="65"/>
  <c r="G184" i="65" s="1"/>
  <c r="G183" i="65"/>
  <c r="A237" i="63"/>
  <c r="J236" i="63"/>
  <c r="G236" i="63" s="1"/>
  <c r="J235" i="63" l="1"/>
  <c r="G235" i="63" s="1"/>
  <c r="G234" i="63"/>
  <c r="K334" i="64"/>
  <c r="G333" i="64"/>
  <c r="A341" i="64"/>
  <c r="K339" i="64"/>
  <c r="K327" i="64"/>
  <c r="G326" i="64"/>
  <c r="A189" i="65"/>
  <c r="J188" i="65"/>
  <c r="G188" i="65" s="1"/>
  <c r="K319" i="64"/>
  <c r="G319" i="64" s="1"/>
  <c r="G318" i="64"/>
  <c r="A238" i="63"/>
  <c r="J237" i="63"/>
  <c r="G237" i="63" s="1"/>
  <c r="K328" i="64" l="1"/>
  <c r="G327" i="64"/>
  <c r="K340" i="64"/>
  <c r="G340" i="64" s="1"/>
  <c r="G339" i="64"/>
  <c r="A345" i="64"/>
  <c r="K341" i="64"/>
  <c r="K335" i="64"/>
  <c r="G334" i="64"/>
  <c r="A191" i="65"/>
  <c r="J189" i="65"/>
  <c r="A240" i="63"/>
  <c r="J238" i="63"/>
  <c r="A346" i="64" l="1"/>
  <c r="K345" i="64"/>
  <c r="G345" i="64" s="1"/>
  <c r="K336" i="64"/>
  <c r="G335" i="64"/>
  <c r="K342" i="64"/>
  <c r="G341" i="64"/>
  <c r="J239" i="63"/>
  <c r="G239" i="63" s="1"/>
  <c r="G238" i="63"/>
  <c r="J190" i="65"/>
  <c r="G190" i="65" s="1"/>
  <c r="G189" i="65"/>
  <c r="A192" i="65"/>
  <c r="J191" i="65"/>
  <c r="G191" i="65" s="1"/>
  <c r="K329" i="64"/>
  <c r="G328" i="64"/>
  <c r="A243" i="63"/>
  <c r="J240" i="63"/>
  <c r="K330" i="64" l="1"/>
  <c r="G329" i="64"/>
  <c r="K343" i="64"/>
  <c r="G342" i="64"/>
  <c r="A349" i="64"/>
  <c r="K346" i="64"/>
  <c r="J241" i="63"/>
  <c r="G240" i="63"/>
  <c r="A193" i="65"/>
  <c r="J192" i="65"/>
  <c r="G192" i="65" s="1"/>
  <c r="K337" i="64"/>
  <c r="G336" i="64"/>
  <c r="A244" i="63"/>
  <c r="J243" i="63"/>
  <c r="G243" i="63" s="1"/>
  <c r="K347" i="64" l="1"/>
  <c r="G346" i="64"/>
  <c r="A350" i="64"/>
  <c r="K349" i="64"/>
  <c r="G349" i="64" s="1"/>
  <c r="K338" i="64"/>
  <c r="G338" i="64" s="1"/>
  <c r="G337" i="64"/>
  <c r="K344" i="64"/>
  <c r="G344" i="64" s="1"/>
  <c r="G343" i="64"/>
  <c r="J242" i="63"/>
  <c r="G242" i="63" s="1"/>
  <c r="G241" i="63"/>
  <c r="A195" i="65"/>
  <c r="J193" i="65"/>
  <c r="K331" i="64"/>
  <c r="G331" i="64" s="1"/>
  <c r="G330" i="64"/>
  <c r="A246" i="63"/>
  <c r="J244" i="63"/>
  <c r="J245" i="63" l="1"/>
  <c r="G245" i="63" s="1"/>
  <c r="G244" i="63"/>
  <c r="J194" i="65"/>
  <c r="G194" i="65" s="1"/>
  <c r="G193" i="65"/>
  <c r="A351" i="64"/>
  <c r="K350" i="64"/>
  <c r="G350" i="64" s="1"/>
  <c r="A196" i="65"/>
  <c r="J195" i="65"/>
  <c r="G195" i="65" s="1"/>
  <c r="K348" i="64"/>
  <c r="G348" i="64" s="1"/>
  <c r="G347" i="64"/>
  <c r="A249" i="63"/>
  <c r="J246" i="63"/>
  <c r="A197" i="65" l="1"/>
  <c r="J196" i="65"/>
  <c r="G196" i="65" s="1"/>
  <c r="A363" i="64"/>
  <c r="K351" i="64"/>
  <c r="J247" i="63"/>
  <c r="G246" i="63"/>
  <c r="A251" i="63"/>
  <c r="J249" i="63"/>
  <c r="J248" i="63" l="1"/>
  <c r="G248" i="63" s="1"/>
  <c r="G247" i="63"/>
  <c r="J250" i="63"/>
  <c r="G250" i="63" s="1"/>
  <c r="G249" i="63"/>
  <c r="K352" i="64"/>
  <c r="G351" i="64"/>
  <c r="A364" i="64"/>
  <c r="K363" i="64"/>
  <c r="G363" i="64" s="1"/>
  <c r="A198" i="65"/>
  <c r="J197" i="65"/>
  <c r="G197" i="65" s="1"/>
  <c r="A258" i="63"/>
  <c r="J251" i="63"/>
  <c r="A367" i="64" l="1"/>
  <c r="K364" i="64"/>
  <c r="K353" i="64"/>
  <c r="G352" i="64"/>
  <c r="J252" i="63"/>
  <c r="G251" i="63"/>
  <c r="A199" i="65"/>
  <c r="J198" i="65"/>
  <c r="G198" i="65" s="1"/>
  <c r="A259" i="63"/>
  <c r="J258" i="63"/>
  <c r="G258" i="63" s="1"/>
  <c r="A201" i="65" l="1"/>
  <c r="J199" i="65"/>
  <c r="J253" i="63"/>
  <c r="G252" i="63"/>
  <c r="K354" i="64"/>
  <c r="G353" i="64"/>
  <c r="K365" i="64"/>
  <c r="G364" i="64"/>
  <c r="A371" i="64"/>
  <c r="K367" i="64"/>
  <c r="A260" i="63"/>
  <c r="J259" i="63"/>
  <c r="G259" i="63" s="1"/>
  <c r="K366" i="64" l="1"/>
  <c r="G366" i="64" s="1"/>
  <c r="G365" i="64"/>
  <c r="K355" i="64"/>
  <c r="G354" i="64"/>
  <c r="J254" i="63"/>
  <c r="G253" i="63"/>
  <c r="K368" i="64"/>
  <c r="G367" i="64"/>
  <c r="J200" i="65"/>
  <c r="G200" i="65" s="1"/>
  <c r="G199" i="65"/>
  <c r="A372" i="64"/>
  <c r="K371" i="64"/>
  <c r="G371" i="64" s="1"/>
  <c r="A202" i="65"/>
  <c r="J201" i="65"/>
  <c r="G201" i="65" s="1"/>
  <c r="A261" i="63"/>
  <c r="J260" i="63"/>
  <c r="G260" i="63" s="1"/>
  <c r="K369" i="64" l="1"/>
  <c r="G368" i="64"/>
  <c r="A203" i="65"/>
  <c r="J203" i="65" s="1"/>
  <c r="G203" i="65" s="1"/>
  <c r="J202" i="65"/>
  <c r="G202" i="65" s="1"/>
  <c r="J255" i="63"/>
  <c r="G254" i="63"/>
  <c r="A374" i="64"/>
  <c r="K372" i="64"/>
  <c r="K356" i="64"/>
  <c r="G355" i="64"/>
  <c r="A262" i="63"/>
  <c r="J261" i="63"/>
  <c r="G261" i="63" s="1"/>
  <c r="K373" i="64" l="1"/>
  <c r="G373" i="64" s="1"/>
  <c r="G372" i="64"/>
  <c r="A375" i="64"/>
  <c r="K374" i="64"/>
  <c r="G374" i="64" s="1"/>
  <c r="J256" i="63"/>
  <c r="G255" i="63"/>
  <c r="K357" i="64"/>
  <c r="G356" i="64"/>
  <c r="K370" i="64"/>
  <c r="G370" i="64" s="1"/>
  <c r="G369" i="64"/>
  <c r="A263" i="63"/>
  <c r="J262" i="63"/>
  <c r="G262" i="63" s="1"/>
  <c r="K358" i="64" l="1"/>
  <c r="G357" i="64"/>
  <c r="J257" i="63"/>
  <c r="G257" i="63" s="1"/>
  <c r="G256" i="63"/>
  <c r="A376" i="64"/>
  <c r="K375" i="64"/>
  <c r="G375" i="64" s="1"/>
  <c r="A264" i="63"/>
  <c r="J263" i="63"/>
  <c r="G263" i="63" s="1"/>
  <c r="A378" i="64" l="1"/>
  <c r="K376" i="64"/>
  <c r="K359" i="64"/>
  <c r="G358" i="64"/>
  <c r="A266" i="63"/>
  <c r="J264" i="63"/>
  <c r="J265" i="63" l="1"/>
  <c r="G265" i="63" s="1"/>
  <c r="G264" i="63"/>
  <c r="K360" i="64"/>
  <c r="G359" i="64"/>
  <c r="K377" i="64"/>
  <c r="G377" i="64" s="1"/>
  <c r="G376" i="64"/>
  <c r="A379" i="64"/>
  <c r="K378" i="64"/>
  <c r="G378" i="64" s="1"/>
  <c r="A268" i="63"/>
  <c r="J266" i="63"/>
  <c r="A382" i="64" l="1"/>
  <c r="K379" i="64"/>
  <c r="K361" i="64"/>
  <c r="G360" i="64"/>
  <c r="J267" i="63"/>
  <c r="G267" i="63" s="1"/>
  <c r="G266" i="63"/>
  <c r="A269" i="63"/>
  <c r="J268" i="63"/>
  <c r="G268" i="63" s="1"/>
  <c r="K362" i="64" l="1"/>
  <c r="G362" i="64" s="1"/>
  <c r="G361" i="64"/>
  <c r="K380" i="64"/>
  <c r="G379" i="64"/>
  <c r="A384" i="64"/>
  <c r="K382" i="64"/>
  <c r="A270" i="63"/>
  <c r="J269" i="63"/>
  <c r="G269" i="63" s="1"/>
  <c r="K383" i="64" l="1"/>
  <c r="G383" i="64" s="1"/>
  <c r="G382" i="64"/>
  <c r="A385" i="64"/>
  <c r="K384" i="64"/>
  <c r="G384" i="64" s="1"/>
  <c r="K381" i="64"/>
  <c r="G381" i="64" s="1"/>
  <c r="G380" i="64"/>
  <c r="A271" i="63"/>
  <c r="J270" i="63"/>
  <c r="G270" i="63" s="1"/>
  <c r="A387" i="64" l="1"/>
  <c r="K385" i="64"/>
  <c r="A273" i="63"/>
  <c r="J271" i="63"/>
  <c r="J272" i="63" l="1"/>
  <c r="G272" i="63" s="1"/>
  <c r="G271" i="63"/>
  <c r="A390" i="64"/>
  <c r="K387" i="64"/>
  <c r="K386" i="64"/>
  <c r="G386" i="64" s="1"/>
  <c r="G385" i="64"/>
  <c r="A274" i="63"/>
  <c r="J273" i="63"/>
  <c r="G273" i="63" s="1"/>
  <c r="K388" i="64" l="1"/>
  <c r="G387" i="64"/>
  <c r="A392" i="64"/>
  <c r="K390" i="64"/>
  <c r="A275" i="63"/>
  <c r="J274" i="63"/>
  <c r="G274" i="63" s="1"/>
  <c r="A394" i="64" l="1"/>
  <c r="K392" i="64"/>
  <c r="K391" i="64"/>
  <c r="G391" i="64" s="1"/>
  <c r="G390" i="64"/>
  <c r="K389" i="64"/>
  <c r="G389" i="64" s="1"/>
  <c r="G388" i="64"/>
  <c r="A276" i="63"/>
  <c r="J275" i="63"/>
  <c r="G275" i="63" s="1"/>
  <c r="K393" i="64" l="1"/>
  <c r="G393" i="64" s="1"/>
  <c r="G392" i="64"/>
  <c r="A395" i="64"/>
  <c r="K394" i="64"/>
  <c r="G394" i="64" s="1"/>
  <c r="A277" i="63"/>
  <c r="J276" i="63"/>
  <c r="G276" i="63" s="1"/>
  <c r="A398" i="64" l="1"/>
  <c r="K395" i="64"/>
  <c r="A279" i="63"/>
  <c r="J277" i="63"/>
  <c r="J278" i="63" l="1"/>
  <c r="G278" i="63" s="1"/>
  <c r="G277" i="63"/>
  <c r="K396" i="64"/>
  <c r="G395" i="64"/>
  <c r="A403" i="64"/>
  <c r="K398" i="64"/>
  <c r="A280" i="63"/>
  <c r="J279" i="63"/>
  <c r="G279" i="63" s="1"/>
  <c r="A404" i="64" l="1"/>
  <c r="K403" i="64"/>
  <c r="G403" i="64" s="1"/>
  <c r="K399" i="64"/>
  <c r="G398" i="64"/>
  <c r="K397" i="64"/>
  <c r="G397" i="64" s="1"/>
  <c r="G396" i="64"/>
  <c r="A281" i="63"/>
  <c r="J280" i="63"/>
  <c r="G280" i="63" s="1"/>
  <c r="K400" i="64" l="1"/>
  <c r="G399" i="64"/>
  <c r="A406" i="64"/>
  <c r="K404" i="64"/>
  <c r="A283" i="63"/>
  <c r="J281" i="63"/>
  <c r="J282" i="63" l="1"/>
  <c r="G282" i="63" s="1"/>
  <c r="G281" i="63"/>
  <c r="K405" i="64"/>
  <c r="G405" i="64" s="1"/>
  <c r="G404" i="64"/>
  <c r="A407" i="64"/>
  <c r="K406" i="64"/>
  <c r="G406" i="64" s="1"/>
  <c r="K401" i="64"/>
  <c r="G400" i="64"/>
  <c r="A284" i="63"/>
  <c r="J283" i="63"/>
  <c r="G283" i="63" s="1"/>
  <c r="A409" i="64" l="1"/>
  <c r="K407" i="64"/>
  <c r="K402" i="64"/>
  <c r="G402" i="64" s="1"/>
  <c r="G401" i="64"/>
  <c r="A285" i="63"/>
  <c r="J284" i="63"/>
  <c r="G284" i="63" s="1"/>
  <c r="K408" i="64" l="1"/>
  <c r="G408" i="64" s="1"/>
  <c r="G407" i="64"/>
  <c r="A411" i="64"/>
  <c r="K409" i="64"/>
  <c r="A288" i="63"/>
  <c r="J285" i="63"/>
  <c r="J286" i="63" l="1"/>
  <c r="G285" i="63"/>
  <c r="K410" i="64"/>
  <c r="G410" i="64" s="1"/>
  <c r="G409" i="64"/>
  <c r="A412" i="64"/>
  <c r="K411" i="64"/>
  <c r="G411" i="64" s="1"/>
  <c r="A289" i="63"/>
  <c r="J288" i="63"/>
  <c r="G288" i="63" s="1"/>
  <c r="A413" i="64" l="1"/>
  <c r="K412" i="64"/>
  <c r="G412" i="64" s="1"/>
  <c r="J287" i="63"/>
  <c r="G287" i="63" s="1"/>
  <c r="G286" i="63"/>
  <c r="A297" i="63"/>
  <c r="J289" i="63"/>
  <c r="J290" i="63" l="1"/>
  <c r="G289" i="63"/>
  <c r="A414" i="64"/>
  <c r="K413" i="64"/>
  <c r="G413" i="64" s="1"/>
  <c r="A298" i="63"/>
  <c r="J297" i="63"/>
  <c r="G297" i="63" s="1"/>
  <c r="A415" i="64" l="1"/>
  <c r="K414" i="64"/>
  <c r="G414" i="64" s="1"/>
  <c r="J291" i="63"/>
  <c r="G290" i="63"/>
  <c r="A301" i="63"/>
  <c r="J298" i="63"/>
  <c r="J299" i="63" l="1"/>
  <c r="G298" i="63"/>
  <c r="J292" i="63"/>
  <c r="G291" i="63"/>
  <c r="A418" i="64"/>
  <c r="K415" i="64"/>
  <c r="A302" i="63"/>
  <c r="J301" i="63"/>
  <c r="G301" i="63" s="1"/>
  <c r="K416" i="64" l="1"/>
  <c r="G415" i="64"/>
  <c r="A420" i="64"/>
  <c r="K418" i="64"/>
  <c r="J293" i="63"/>
  <c r="G292" i="63"/>
  <c r="J300" i="63"/>
  <c r="G300" i="63" s="1"/>
  <c r="G299" i="63"/>
  <c r="A303" i="63"/>
  <c r="J302" i="63"/>
  <c r="G302" i="63" s="1"/>
  <c r="J294" i="63" l="1"/>
  <c r="G293" i="63"/>
  <c r="K419" i="64"/>
  <c r="G419" i="64" s="1"/>
  <c r="G418" i="64"/>
  <c r="A421" i="64"/>
  <c r="K420" i="64"/>
  <c r="G420" i="64" s="1"/>
  <c r="K417" i="64"/>
  <c r="G417" i="64" s="1"/>
  <c r="G416" i="64"/>
  <c r="A305" i="63"/>
  <c r="J303" i="63"/>
  <c r="A422" i="64" l="1"/>
  <c r="K421" i="64"/>
  <c r="G421" i="64" s="1"/>
  <c r="J304" i="63"/>
  <c r="G304" i="63" s="1"/>
  <c r="G303" i="63"/>
  <c r="J295" i="63"/>
  <c r="G294" i="63"/>
  <c r="A306" i="63"/>
  <c r="J305" i="63"/>
  <c r="G305" i="63" s="1"/>
  <c r="J296" i="63" l="1"/>
  <c r="G296" i="63" s="1"/>
  <c r="G295" i="63"/>
  <c r="A424" i="64"/>
  <c r="K422" i="64"/>
  <c r="A308" i="63"/>
  <c r="J306" i="63"/>
  <c r="J307" i="63" l="1"/>
  <c r="G307" i="63" s="1"/>
  <c r="G306" i="63"/>
  <c r="K423" i="64"/>
  <c r="G423" i="64" s="1"/>
  <c r="G422" i="64"/>
  <c r="A425" i="64"/>
  <c r="K424" i="64"/>
  <c r="G424" i="64" s="1"/>
  <c r="A309" i="63"/>
  <c r="J308" i="63"/>
  <c r="G308" i="63" s="1"/>
  <c r="A426" i="64" l="1"/>
  <c r="K426" i="64" s="1"/>
  <c r="G426" i="64" s="1"/>
  <c r="K425" i="64"/>
  <c r="G425" i="64" s="1"/>
  <c r="A311" i="63"/>
  <c r="J309" i="63"/>
  <c r="J310" i="63" l="1"/>
  <c r="G310" i="63" s="1"/>
  <c r="G309" i="63"/>
  <c r="A320" i="63"/>
  <c r="J311" i="63"/>
  <c r="J312" i="63" l="1"/>
  <c r="G311" i="63"/>
  <c r="A324" i="63"/>
  <c r="J320" i="63"/>
  <c r="J313" i="63" l="1"/>
  <c r="G312" i="63"/>
  <c r="J321" i="63"/>
  <c r="G320" i="63"/>
  <c r="A325" i="63"/>
  <c r="J324" i="63"/>
  <c r="G324" i="63" s="1"/>
  <c r="J322" i="63" l="1"/>
  <c r="G321" i="63"/>
  <c r="J314" i="63"/>
  <c r="G313" i="63"/>
  <c r="A330" i="63"/>
  <c r="J325" i="63"/>
  <c r="J326" i="63" l="1"/>
  <c r="G325" i="63"/>
  <c r="J315" i="63"/>
  <c r="G314" i="63"/>
  <c r="J323" i="63"/>
  <c r="G323" i="63" s="1"/>
  <c r="G322" i="63"/>
  <c r="A332" i="63"/>
  <c r="J330" i="63"/>
  <c r="J331" i="63" l="1"/>
  <c r="G331" i="63" s="1"/>
  <c r="G330" i="63"/>
  <c r="J316" i="63"/>
  <c r="G315" i="63"/>
  <c r="J327" i="63"/>
  <c r="G326" i="63"/>
  <c r="A334" i="63"/>
  <c r="J332" i="63"/>
  <c r="J328" i="63" l="1"/>
  <c r="G327" i="63"/>
  <c r="J317" i="63"/>
  <c r="G316" i="63"/>
  <c r="J333" i="63"/>
  <c r="G333" i="63" s="1"/>
  <c r="G332" i="63"/>
  <c r="A335" i="63"/>
  <c r="J334" i="63"/>
  <c r="G334" i="63" s="1"/>
  <c r="J318" i="63" l="1"/>
  <c r="G317" i="63"/>
  <c r="J329" i="63"/>
  <c r="G329" i="63" s="1"/>
  <c r="G328" i="63"/>
  <c r="A350" i="63"/>
  <c r="J335" i="63"/>
  <c r="J336" i="63" l="1"/>
  <c r="G335" i="63"/>
  <c r="J319" i="63"/>
  <c r="G319" i="63" s="1"/>
  <c r="G318" i="63"/>
  <c r="A354" i="63"/>
  <c r="J350" i="63"/>
  <c r="J351" i="63" l="1"/>
  <c r="G350" i="63"/>
  <c r="J337" i="63"/>
  <c r="G336" i="63"/>
  <c r="A356" i="63"/>
  <c r="J354" i="63"/>
  <c r="J355" i="63" l="1"/>
  <c r="G355" i="63" s="1"/>
  <c r="G354" i="63"/>
  <c r="J338" i="63"/>
  <c r="G337" i="63"/>
  <c r="J352" i="63"/>
  <c r="G351" i="63"/>
  <c r="A357" i="63"/>
  <c r="J356" i="63"/>
  <c r="G356" i="63" s="1"/>
  <c r="J353" i="63" l="1"/>
  <c r="G353" i="63" s="1"/>
  <c r="G352" i="63"/>
  <c r="J339" i="63"/>
  <c r="G338" i="63"/>
  <c r="A360" i="63"/>
  <c r="J357" i="63"/>
  <c r="J358" i="63" l="1"/>
  <c r="G357" i="63"/>
  <c r="J340" i="63"/>
  <c r="G339" i="63"/>
  <c r="A362" i="63"/>
  <c r="J360" i="63"/>
  <c r="J361" i="63" l="1"/>
  <c r="G361" i="63" s="1"/>
  <c r="G360" i="63"/>
  <c r="J341" i="63"/>
  <c r="G340" i="63"/>
  <c r="J359" i="63"/>
  <c r="G359" i="63" s="1"/>
  <c r="G358" i="63"/>
  <c r="A363" i="63"/>
  <c r="J362" i="63"/>
  <c r="G362" i="63" s="1"/>
  <c r="J342" i="63" l="1"/>
  <c r="G341" i="63"/>
  <c r="A364" i="63"/>
  <c r="J363" i="63"/>
  <c r="G363" i="63" s="1"/>
  <c r="J343" i="63" l="1"/>
  <c r="G342" i="63"/>
  <c r="A366" i="63"/>
  <c r="J364" i="63"/>
  <c r="J365" i="63" l="1"/>
  <c r="G365" i="63" s="1"/>
  <c r="G364" i="63"/>
  <c r="J344" i="63"/>
  <c r="G343" i="63"/>
  <c r="A367" i="63"/>
  <c r="J366" i="63"/>
  <c r="G366" i="63" s="1"/>
  <c r="J345" i="63" l="1"/>
  <c r="G344" i="63"/>
  <c r="A371" i="63"/>
  <c r="J367" i="63"/>
  <c r="J368" i="63" l="1"/>
  <c r="G367" i="63"/>
  <c r="J346" i="63"/>
  <c r="G345" i="63"/>
  <c r="A374" i="63"/>
  <c r="J371" i="63"/>
  <c r="J372" i="63" l="1"/>
  <c r="G371" i="63"/>
  <c r="J347" i="63"/>
  <c r="G346" i="63"/>
  <c r="J369" i="63"/>
  <c r="G368" i="63"/>
  <c r="A376" i="63"/>
  <c r="J374" i="63"/>
  <c r="J375" i="63" l="1"/>
  <c r="G375" i="63" s="1"/>
  <c r="G374" i="63"/>
  <c r="J370" i="63"/>
  <c r="G370" i="63" s="1"/>
  <c r="G369" i="63"/>
  <c r="J348" i="63"/>
  <c r="G347" i="63"/>
  <c r="J373" i="63"/>
  <c r="G373" i="63" s="1"/>
  <c r="G372" i="63"/>
  <c r="A377" i="63"/>
  <c r="J376" i="63"/>
  <c r="G376" i="63" s="1"/>
  <c r="J349" i="63" l="1"/>
  <c r="G349" i="63" s="1"/>
  <c r="G348" i="63"/>
  <c r="A379" i="63"/>
  <c r="J377" i="63"/>
  <c r="J378" i="63" l="1"/>
  <c r="G378" i="63" s="1"/>
  <c r="G377" i="63"/>
  <c r="A380" i="63"/>
  <c r="J379" i="63"/>
  <c r="G379" i="63" s="1"/>
  <c r="A381" i="63" l="1"/>
  <c r="J380" i="63"/>
  <c r="G380" i="63" s="1"/>
  <c r="A382" i="63" l="1"/>
  <c r="J381" i="63"/>
  <c r="G381" i="63" s="1"/>
  <c r="A383" i="63" l="1"/>
  <c r="J382" i="63"/>
  <c r="G382" i="63" s="1"/>
  <c r="A385" i="63" l="1"/>
  <c r="J383" i="63"/>
  <c r="J384" i="63" l="1"/>
  <c r="G384" i="63" s="1"/>
  <c r="G383" i="63"/>
  <c r="A387" i="63"/>
  <c r="J385" i="63"/>
  <c r="J386" i="63" l="1"/>
  <c r="G386" i="63" s="1"/>
  <c r="G385" i="63"/>
  <c r="A390" i="63"/>
  <c r="J387" i="63"/>
  <c r="J388" i="63" l="1"/>
  <c r="G387" i="63"/>
  <c r="A392" i="63"/>
  <c r="J390" i="63"/>
  <c r="J391" i="63" l="1"/>
  <c r="G391" i="63" s="1"/>
  <c r="G390" i="63"/>
  <c r="J389" i="63"/>
  <c r="G389" i="63" s="1"/>
  <c r="G388" i="63"/>
  <c r="A393" i="63"/>
  <c r="J392" i="63"/>
  <c r="G392" i="63" s="1"/>
  <c r="A394" i="63" l="1"/>
  <c r="J393" i="63"/>
  <c r="G393" i="63" s="1"/>
  <c r="A396" i="63" l="1"/>
  <c r="J394" i="63"/>
  <c r="J395" i="63" l="1"/>
  <c r="G395" i="63" s="1"/>
  <c r="G394" i="63"/>
  <c r="A398" i="63"/>
  <c r="J396" i="63"/>
  <c r="J397" i="63" l="1"/>
  <c r="G397" i="63" s="1"/>
  <c r="G396" i="63"/>
  <c r="A400" i="63"/>
  <c r="J398" i="63"/>
  <c r="J399" i="63" l="1"/>
  <c r="G399" i="63" s="1"/>
  <c r="G398" i="63"/>
  <c r="A401" i="63"/>
  <c r="J400" i="63"/>
  <c r="G400" i="63" s="1"/>
  <c r="A402" i="63" l="1"/>
  <c r="J401" i="63"/>
  <c r="G401" i="63" s="1"/>
  <c r="A406" i="63" l="1"/>
  <c r="J402" i="63"/>
  <c r="J403" i="63" l="1"/>
  <c r="G402" i="63"/>
  <c r="A407" i="63"/>
  <c r="J406" i="63"/>
  <c r="G406" i="63" s="1"/>
  <c r="J404" i="63" l="1"/>
  <c r="G403" i="63"/>
  <c r="A408" i="63"/>
  <c r="J407" i="63"/>
  <c r="G407" i="63" s="1"/>
  <c r="J405" i="63" l="1"/>
  <c r="G405" i="63" s="1"/>
  <c r="G404" i="63"/>
  <c r="A409" i="63"/>
  <c r="J408" i="63"/>
  <c r="G408" i="63" s="1"/>
  <c r="A410" i="63" l="1"/>
  <c r="J409" i="63"/>
  <c r="G409" i="63" s="1"/>
  <c r="A412" i="63" l="1"/>
  <c r="J410" i="63"/>
  <c r="J411" i="63" l="1"/>
  <c r="G411" i="63" s="1"/>
  <c r="G410" i="63"/>
  <c r="A413" i="63"/>
  <c r="J412" i="63"/>
  <c r="G412" i="63" s="1"/>
  <c r="A421" i="63" l="1"/>
  <c r="J413" i="63"/>
  <c r="J414" i="63" l="1"/>
  <c r="G413" i="63"/>
  <c r="A422" i="63"/>
  <c r="J421" i="63"/>
  <c r="G421" i="63" s="1"/>
  <c r="J415" i="63" l="1"/>
  <c r="G414" i="63"/>
  <c r="A424" i="63"/>
  <c r="J422" i="63"/>
  <c r="J423" i="63" l="1"/>
  <c r="G423" i="63" s="1"/>
  <c r="G422" i="63"/>
  <c r="J416" i="63"/>
  <c r="G415" i="63"/>
  <c r="A425" i="63"/>
  <c r="J424" i="63"/>
  <c r="G424" i="63" s="1"/>
  <c r="J417" i="63" l="1"/>
  <c r="G416" i="63"/>
  <c r="A427" i="63"/>
  <c r="J425" i="63"/>
  <c r="J426" i="63" l="1"/>
  <c r="G426" i="63" s="1"/>
  <c r="G425" i="63"/>
  <c r="J418" i="63"/>
  <c r="G417" i="63"/>
  <c r="A428" i="63"/>
  <c r="J427" i="63"/>
  <c r="G427" i="63" s="1"/>
  <c r="J419" i="63" l="1"/>
  <c r="G418" i="63"/>
  <c r="A429" i="63"/>
  <c r="J428" i="63"/>
  <c r="G428" i="63" s="1"/>
  <c r="J420" i="63" l="1"/>
  <c r="G420" i="63" s="1"/>
  <c r="G419" i="63"/>
  <c r="A430" i="63"/>
  <c r="J430" i="63" s="1"/>
  <c r="J429" i="63"/>
  <c r="G429" i="63" s="1"/>
  <c r="J431" i="63" l="1"/>
  <c r="G431" i="63" s="1"/>
  <c r="G430" i="63"/>
</calcChain>
</file>

<file path=xl/sharedStrings.xml><?xml version="1.0" encoding="utf-8"?>
<sst xmlns="http://schemas.openxmlformats.org/spreadsheetml/2006/main" count="160427" uniqueCount="114044">
  <si>
    <t>序号</t>
    <phoneticPr fontId="1" type="noConversion"/>
  </si>
  <si>
    <t>代码</t>
  </si>
  <si>
    <t>代码</t>
    <phoneticPr fontId="1" type="noConversion"/>
  </si>
  <si>
    <t>释义</t>
    <phoneticPr fontId="1" type="noConversion"/>
  </si>
  <si>
    <t>名称</t>
  </si>
  <si>
    <t>说明</t>
  </si>
  <si>
    <t>父亲</t>
  </si>
  <si>
    <t>国家工商行政管理总局</t>
  </si>
  <si>
    <t>天津市</t>
  </si>
  <si>
    <t>河北省</t>
  </si>
  <si>
    <t>内蒙古自治区</t>
  </si>
  <si>
    <t>辽宁省</t>
  </si>
  <si>
    <t>吉林省</t>
  </si>
  <si>
    <t>黑龙江省</t>
  </si>
  <si>
    <t>上海市</t>
  </si>
  <si>
    <t>江苏省</t>
  </si>
  <si>
    <t>浙江省</t>
  </si>
  <si>
    <t>安徽省</t>
  </si>
  <si>
    <t>福建省</t>
  </si>
  <si>
    <t>江西省</t>
  </si>
  <si>
    <t>山东省</t>
  </si>
  <si>
    <t>河南省</t>
  </si>
  <si>
    <t>湖北省</t>
  </si>
  <si>
    <t>湖南省</t>
  </si>
  <si>
    <t>广西壮族自治区</t>
  </si>
  <si>
    <t>海南省</t>
  </si>
  <si>
    <t>重庆市</t>
  </si>
  <si>
    <t>四川省</t>
  </si>
  <si>
    <t>贵州省</t>
  </si>
  <si>
    <t>云南省</t>
  </si>
  <si>
    <t>陕西省</t>
  </si>
  <si>
    <t>甘肃省</t>
  </si>
  <si>
    <t>青海省</t>
  </si>
  <si>
    <t>宁夏回族自治区</t>
  </si>
  <si>
    <t>新疆维吾尔自治区</t>
  </si>
  <si>
    <t>台湾省</t>
  </si>
  <si>
    <t>香港特别行政区</t>
  </si>
  <si>
    <t>澳门特别行政区</t>
  </si>
  <si>
    <t>　市辖区</t>
  </si>
  <si>
    <t>　　东城区</t>
  </si>
  <si>
    <t>　　西城区</t>
  </si>
  <si>
    <t>　　朝阳区</t>
  </si>
  <si>
    <t>　　丰台区</t>
  </si>
  <si>
    <t>　　石景山区</t>
  </si>
  <si>
    <t>　　海淀区</t>
  </si>
  <si>
    <t>　　门头沟区</t>
  </si>
  <si>
    <t>　　房山区</t>
  </si>
  <si>
    <t>　　通州区</t>
  </si>
  <si>
    <t>　　顺义区</t>
  </si>
  <si>
    <t>　　昌平区</t>
  </si>
  <si>
    <t>　　大兴区</t>
  </si>
  <si>
    <t>　　怀柔区</t>
  </si>
  <si>
    <t>　　平谷区</t>
  </si>
  <si>
    <t>　县</t>
  </si>
  <si>
    <t>　　和平区</t>
  </si>
  <si>
    <t>　　河东区</t>
  </si>
  <si>
    <t>　　河西区</t>
  </si>
  <si>
    <t>　　南开区</t>
  </si>
  <si>
    <t>　　河北区</t>
  </si>
  <si>
    <t>　　红桥区</t>
  </si>
  <si>
    <t>　　东丽区</t>
  </si>
  <si>
    <t>　　西青区</t>
  </si>
  <si>
    <t>　　津南区</t>
  </si>
  <si>
    <t>　　北辰区</t>
  </si>
  <si>
    <t>　　武清区</t>
  </si>
  <si>
    <t>　　宝坻区</t>
  </si>
  <si>
    <t>　　滨海新区</t>
  </si>
  <si>
    <t>　石家庄市</t>
  </si>
  <si>
    <t>　　市辖区</t>
  </si>
  <si>
    <t>　　长安区</t>
  </si>
  <si>
    <t>　　桥西区</t>
  </si>
  <si>
    <t>　　新华区</t>
  </si>
  <si>
    <t>　　井陉矿区</t>
  </si>
  <si>
    <t>　　裕华区</t>
  </si>
  <si>
    <t>　　藁城区</t>
  </si>
  <si>
    <t>　　鹿泉区</t>
  </si>
  <si>
    <t>　　正定县</t>
  </si>
  <si>
    <t>　　行唐县</t>
  </si>
  <si>
    <t>　　灵寿县</t>
  </si>
  <si>
    <t>　　高邑县</t>
  </si>
  <si>
    <t>　　深泽县</t>
  </si>
  <si>
    <t>　　赞皇县</t>
  </si>
  <si>
    <t>　　无极县</t>
  </si>
  <si>
    <t>　　平山县</t>
  </si>
  <si>
    <t>　　元氏县</t>
  </si>
  <si>
    <t>　　赵县</t>
  </si>
  <si>
    <t>　　晋州市</t>
  </si>
  <si>
    <t>　　新乐市</t>
  </si>
  <si>
    <t>　唐山市</t>
  </si>
  <si>
    <t>　　路南区</t>
  </si>
  <si>
    <t>　　路北区</t>
  </si>
  <si>
    <t>　　古冶区</t>
  </si>
  <si>
    <t>　　开平区</t>
  </si>
  <si>
    <t>　　丰南区</t>
  </si>
  <si>
    <t>　　丰润区</t>
  </si>
  <si>
    <t>　　曹妃甸区</t>
  </si>
  <si>
    <t>　　滦县</t>
  </si>
  <si>
    <t>　　滦南县</t>
  </si>
  <si>
    <t>　　乐亭县</t>
  </si>
  <si>
    <t>　　迁西县</t>
  </si>
  <si>
    <t>　　玉田县</t>
  </si>
  <si>
    <t>　　遵化市</t>
  </si>
  <si>
    <t>　　迁安市</t>
  </si>
  <si>
    <t>　秦皇岛市</t>
  </si>
  <si>
    <t>　　海港区</t>
  </si>
  <si>
    <t>　　山海关区</t>
  </si>
  <si>
    <t>　　北戴河区</t>
  </si>
  <si>
    <t>　　青龙满族自治县</t>
  </si>
  <si>
    <t>　　昌黎县</t>
  </si>
  <si>
    <t>　　卢龙县</t>
  </si>
  <si>
    <t>　邯郸市</t>
  </si>
  <si>
    <t>　　邯山区</t>
  </si>
  <si>
    <t>　　丛台区</t>
  </si>
  <si>
    <t>　　复兴区</t>
  </si>
  <si>
    <t>　　峰峰矿区</t>
  </si>
  <si>
    <t>　　临漳县</t>
  </si>
  <si>
    <t>　　成安县</t>
  </si>
  <si>
    <t>　　大名县</t>
  </si>
  <si>
    <t>　　涉县</t>
  </si>
  <si>
    <t>　　磁县</t>
  </si>
  <si>
    <t>　　邱县</t>
  </si>
  <si>
    <t>　　鸡泽县</t>
  </si>
  <si>
    <t>　　广平县</t>
  </si>
  <si>
    <t>　　馆陶县</t>
  </si>
  <si>
    <t>　　武安市</t>
  </si>
  <si>
    <t>　邢台市</t>
  </si>
  <si>
    <t>　　桥东区</t>
  </si>
  <si>
    <t>　　邢台县</t>
  </si>
  <si>
    <t>　　临城县</t>
  </si>
  <si>
    <t>　　内丘县</t>
  </si>
  <si>
    <t>　　柏乡县</t>
  </si>
  <si>
    <t>　　隆尧县</t>
  </si>
  <si>
    <t>　　任县</t>
  </si>
  <si>
    <t>　　南和县</t>
  </si>
  <si>
    <t>　　宁晋县</t>
  </si>
  <si>
    <t>　　巨鹿县</t>
  </si>
  <si>
    <t>　　新河县</t>
  </si>
  <si>
    <t>　　广宗县</t>
  </si>
  <si>
    <t>　　平乡县</t>
  </si>
  <si>
    <t>　　威县</t>
  </si>
  <si>
    <t>　　清河县</t>
  </si>
  <si>
    <t>　　临西县</t>
  </si>
  <si>
    <t>　　南宫市</t>
  </si>
  <si>
    <t>　　沙河市</t>
  </si>
  <si>
    <t>　保定市</t>
  </si>
  <si>
    <t>　　新市区</t>
  </si>
  <si>
    <t>　　涞水县</t>
  </si>
  <si>
    <t>　　阜平县</t>
  </si>
  <si>
    <t>　　定兴县</t>
  </si>
  <si>
    <t>　　唐县</t>
  </si>
  <si>
    <t>　　高阳县</t>
  </si>
  <si>
    <t>　　容城县</t>
  </si>
  <si>
    <t>　　涞源县</t>
  </si>
  <si>
    <t>　　望都县</t>
  </si>
  <si>
    <t>　　安新县</t>
  </si>
  <si>
    <t>　　易县</t>
  </si>
  <si>
    <t>　　曲阳县</t>
  </si>
  <si>
    <t>　　蠡县</t>
  </si>
  <si>
    <t>　　顺平县</t>
  </si>
  <si>
    <t>　　博野县</t>
  </si>
  <si>
    <t>　　雄县</t>
  </si>
  <si>
    <t>　　涿州市</t>
  </si>
  <si>
    <t>　　安国市</t>
  </si>
  <si>
    <t>　　高碑店市</t>
  </si>
  <si>
    <t>　张家口市</t>
  </si>
  <si>
    <t>　　宣化区</t>
  </si>
  <si>
    <t>　　下花园区</t>
  </si>
  <si>
    <t>　　张北县</t>
  </si>
  <si>
    <t>　　康保县</t>
  </si>
  <si>
    <t>　　沽源县</t>
  </si>
  <si>
    <t>　　尚义县</t>
  </si>
  <si>
    <t>　　蔚县</t>
  </si>
  <si>
    <t>　　阳原县</t>
  </si>
  <si>
    <t>　　怀安县</t>
  </si>
  <si>
    <t>　　怀来县</t>
  </si>
  <si>
    <t>　　涿鹿县</t>
  </si>
  <si>
    <t>　　赤城县</t>
  </si>
  <si>
    <t>　承德市</t>
  </si>
  <si>
    <t>　　双桥区</t>
  </si>
  <si>
    <t>　　双滦区</t>
  </si>
  <si>
    <t>　　鹰手营子矿区</t>
  </si>
  <si>
    <t>　　承德县</t>
  </si>
  <si>
    <t>　　兴隆县</t>
  </si>
  <si>
    <t>　　滦平县</t>
  </si>
  <si>
    <t>　　隆化县</t>
  </si>
  <si>
    <t>　　丰宁满族自治县</t>
  </si>
  <si>
    <t>　　宽城满族自治县</t>
  </si>
  <si>
    <t>　　围场满族蒙古族自治县</t>
  </si>
  <si>
    <t>　沧州市</t>
  </si>
  <si>
    <t>　　运河区</t>
  </si>
  <si>
    <t>　　沧县</t>
  </si>
  <si>
    <t>　　青县</t>
  </si>
  <si>
    <t>　　东光县</t>
  </si>
  <si>
    <t>　　海兴县</t>
  </si>
  <si>
    <t>　　盐山县</t>
  </si>
  <si>
    <t>　　肃宁县</t>
  </si>
  <si>
    <t>　　南皮县</t>
  </si>
  <si>
    <t>　　吴桥县</t>
  </si>
  <si>
    <t>　　献县</t>
  </si>
  <si>
    <t>　　孟村回族自治县</t>
  </si>
  <si>
    <t>　　泊头市</t>
  </si>
  <si>
    <t>　　任丘市</t>
  </si>
  <si>
    <t>　　黄骅市</t>
  </si>
  <si>
    <t>　　河间市</t>
  </si>
  <si>
    <t>　廊坊市</t>
  </si>
  <si>
    <t>　　安次区</t>
  </si>
  <si>
    <t>　　广阳区</t>
  </si>
  <si>
    <t>　　固安县</t>
  </si>
  <si>
    <t>　　永清县</t>
  </si>
  <si>
    <t>　　香河县</t>
  </si>
  <si>
    <t>　　大城县</t>
  </si>
  <si>
    <t>　　文安县</t>
  </si>
  <si>
    <t>　　大厂回族自治县</t>
  </si>
  <si>
    <t>　　霸州市</t>
  </si>
  <si>
    <t>　　三河市</t>
  </si>
  <si>
    <t>　衡水市</t>
  </si>
  <si>
    <t>　　桃城区</t>
  </si>
  <si>
    <t>　　枣强县</t>
  </si>
  <si>
    <t>　　武邑县</t>
  </si>
  <si>
    <t>　　武强县</t>
  </si>
  <si>
    <t>　　饶阳县</t>
  </si>
  <si>
    <t>　　安平县</t>
  </si>
  <si>
    <t>　　故城县</t>
  </si>
  <si>
    <t>　　景县</t>
  </si>
  <si>
    <t>　　阜城县</t>
  </si>
  <si>
    <t>　　深州市</t>
  </si>
  <si>
    <t>山西省</t>
  </si>
  <si>
    <t>　太原市</t>
  </si>
  <si>
    <t>　　小店区</t>
  </si>
  <si>
    <t>　　迎泽区</t>
  </si>
  <si>
    <t>　　杏花岭区</t>
  </si>
  <si>
    <t>　　尖草坪区</t>
  </si>
  <si>
    <t>　　万柏林区</t>
  </si>
  <si>
    <t>　　晋源区</t>
  </si>
  <si>
    <t>　　清徐县</t>
  </si>
  <si>
    <t>　　阳曲县</t>
  </si>
  <si>
    <t>　　娄烦县</t>
  </si>
  <si>
    <t>　　古交市</t>
  </si>
  <si>
    <t>　大同市</t>
  </si>
  <si>
    <t>　　城区</t>
  </si>
  <si>
    <t>　　矿区</t>
  </si>
  <si>
    <t>　　南郊区</t>
  </si>
  <si>
    <t>　　新荣区</t>
  </si>
  <si>
    <t>　　阳高县</t>
  </si>
  <si>
    <t>　　天镇县</t>
  </si>
  <si>
    <t>　　广灵县</t>
  </si>
  <si>
    <t>　　灵丘县</t>
  </si>
  <si>
    <t>　　浑源县</t>
  </si>
  <si>
    <t>　　左云县</t>
  </si>
  <si>
    <t>　　大同县</t>
  </si>
  <si>
    <t>　阳泉市</t>
  </si>
  <si>
    <t>　　郊区</t>
  </si>
  <si>
    <t>　　平定县</t>
  </si>
  <si>
    <t>　　盂县</t>
  </si>
  <si>
    <t>　长治市</t>
  </si>
  <si>
    <t>　　长治县</t>
  </si>
  <si>
    <t>　　襄垣县</t>
  </si>
  <si>
    <t>　　屯留县</t>
  </si>
  <si>
    <t>　　平顺县</t>
  </si>
  <si>
    <t>　　黎城县</t>
  </si>
  <si>
    <t>　　壶关县</t>
  </si>
  <si>
    <t>　　长子县</t>
  </si>
  <si>
    <t>　　武乡县</t>
  </si>
  <si>
    <t>　　沁县</t>
  </si>
  <si>
    <t>　　沁源县</t>
  </si>
  <si>
    <t>　　潞城市</t>
  </si>
  <si>
    <t>　晋城市</t>
  </si>
  <si>
    <t>　　沁水县</t>
  </si>
  <si>
    <t>　　阳城县</t>
  </si>
  <si>
    <t>　　陵川县</t>
  </si>
  <si>
    <t>　　泽州县</t>
  </si>
  <si>
    <t>　　高平市</t>
  </si>
  <si>
    <t>　朔州市</t>
  </si>
  <si>
    <t>　　朔城区</t>
  </si>
  <si>
    <t>　　平鲁区</t>
  </si>
  <si>
    <t>　　山阴县</t>
  </si>
  <si>
    <t>　　应县</t>
  </si>
  <si>
    <t>　　右玉县</t>
  </si>
  <si>
    <t>　　怀仁县</t>
  </si>
  <si>
    <t>　晋中市</t>
  </si>
  <si>
    <t>　　榆次区</t>
  </si>
  <si>
    <t>　　榆社县</t>
  </si>
  <si>
    <t>　　左权县</t>
  </si>
  <si>
    <t>　　和顺县</t>
  </si>
  <si>
    <t>　　昔阳县</t>
  </si>
  <si>
    <t>　　寿阳县</t>
  </si>
  <si>
    <t>　　太谷县</t>
  </si>
  <si>
    <t>　　祁县</t>
  </si>
  <si>
    <t>　　平遥县</t>
  </si>
  <si>
    <t>　　灵石县</t>
  </si>
  <si>
    <t>　　介休市</t>
  </si>
  <si>
    <t>　运城市</t>
  </si>
  <si>
    <t>　　盐湖区</t>
  </si>
  <si>
    <t>　　临猗县</t>
  </si>
  <si>
    <t>　　万荣县</t>
  </si>
  <si>
    <t>　　闻喜县</t>
  </si>
  <si>
    <t>　　稷山县</t>
  </si>
  <si>
    <t>　　新绛县</t>
  </si>
  <si>
    <t>　　绛县</t>
  </si>
  <si>
    <t>　　垣曲县</t>
  </si>
  <si>
    <t>　　夏县</t>
  </si>
  <si>
    <t>　　平陆县</t>
  </si>
  <si>
    <t>　　芮城县</t>
  </si>
  <si>
    <t>　　永济市</t>
  </si>
  <si>
    <t>　　河津市</t>
  </si>
  <si>
    <t>　忻州市</t>
  </si>
  <si>
    <t>　　忻府区</t>
  </si>
  <si>
    <t>　　定襄县</t>
  </si>
  <si>
    <t>　　五台县</t>
  </si>
  <si>
    <t>　　代县</t>
  </si>
  <si>
    <t>　　繁峙县</t>
  </si>
  <si>
    <t>　　宁武县</t>
  </si>
  <si>
    <t>　　静乐县</t>
  </si>
  <si>
    <t>　　神池县</t>
  </si>
  <si>
    <t>　　五寨县</t>
  </si>
  <si>
    <t>　　岢岚县</t>
  </si>
  <si>
    <t>　　河曲县</t>
  </si>
  <si>
    <t>　　保德县</t>
  </si>
  <si>
    <t>　　偏关县</t>
  </si>
  <si>
    <t>　　原平市</t>
  </si>
  <si>
    <t>　临汾市</t>
  </si>
  <si>
    <t>　　尧都区</t>
  </si>
  <si>
    <t>　　曲沃县</t>
  </si>
  <si>
    <t>　　翼城县</t>
  </si>
  <si>
    <t>　　襄汾县</t>
  </si>
  <si>
    <t>　　洪洞县</t>
  </si>
  <si>
    <t>　　古县</t>
  </si>
  <si>
    <t>　　安泽县</t>
  </si>
  <si>
    <t>　　浮山县</t>
  </si>
  <si>
    <t>　　吉县</t>
  </si>
  <si>
    <t>　　乡宁县</t>
  </si>
  <si>
    <t>　　大宁县</t>
  </si>
  <si>
    <t>　　隰县</t>
  </si>
  <si>
    <t>　　永和县</t>
  </si>
  <si>
    <t>　　蒲县</t>
  </si>
  <si>
    <t>　　汾西县</t>
  </si>
  <si>
    <t>　　侯马市</t>
  </si>
  <si>
    <t>　　霍州市</t>
  </si>
  <si>
    <t>　吕梁市</t>
  </si>
  <si>
    <t>　　离石区</t>
  </si>
  <si>
    <t>　　文水县</t>
  </si>
  <si>
    <t>　　交城县</t>
  </si>
  <si>
    <t>　　兴县</t>
  </si>
  <si>
    <t>　　临县</t>
  </si>
  <si>
    <t>　　柳林县</t>
  </si>
  <si>
    <t>　　石楼县</t>
  </si>
  <si>
    <t>　　岚县</t>
  </si>
  <si>
    <t>　　方山县</t>
  </si>
  <si>
    <t>　　中阳县</t>
  </si>
  <si>
    <t>　　交口县</t>
  </si>
  <si>
    <t>　　孝义市</t>
  </si>
  <si>
    <t>　　汾阳市</t>
  </si>
  <si>
    <t>　呼和浩特市</t>
  </si>
  <si>
    <t>　　新城区</t>
  </si>
  <si>
    <t>　　回民区</t>
  </si>
  <si>
    <t>　　玉泉区</t>
  </si>
  <si>
    <t>　　赛罕区</t>
  </si>
  <si>
    <t>　　土默特左旗</t>
  </si>
  <si>
    <t>　　托克托县</t>
  </si>
  <si>
    <t>　　和林格尔县</t>
  </si>
  <si>
    <t>　　清水河县</t>
  </si>
  <si>
    <t>　　武川县</t>
  </si>
  <si>
    <t>　包头市</t>
  </si>
  <si>
    <t>　　东河区</t>
  </si>
  <si>
    <t>　　昆都仑区</t>
  </si>
  <si>
    <t>　　青山区</t>
  </si>
  <si>
    <t>　　石拐区</t>
  </si>
  <si>
    <t>　　白云鄂博矿区</t>
  </si>
  <si>
    <t>　　九原区</t>
  </si>
  <si>
    <t>　　土默特右旗</t>
  </si>
  <si>
    <t>　　固阳县</t>
  </si>
  <si>
    <t>　　达尔罕茂明安联合旗</t>
  </si>
  <si>
    <t>　乌海市</t>
  </si>
  <si>
    <t>　　海勃湾区</t>
  </si>
  <si>
    <t>　　海南区</t>
  </si>
  <si>
    <t>　　乌达区</t>
  </si>
  <si>
    <t>　赤峰市</t>
  </si>
  <si>
    <t>　　红山区</t>
  </si>
  <si>
    <t>　　元宝山区</t>
  </si>
  <si>
    <t>　　松山区</t>
  </si>
  <si>
    <t>　　阿鲁科尔沁旗</t>
  </si>
  <si>
    <t>　　巴林左旗</t>
  </si>
  <si>
    <t>　　巴林右旗</t>
  </si>
  <si>
    <t>　　林西县</t>
  </si>
  <si>
    <t>　　克什克腾旗</t>
  </si>
  <si>
    <t>　　翁牛特旗</t>
  </si>
  <si>
    <t>　　喀喇沁旗</t>
  </si>
  <si>
    <t>　　宁城县</t>
  </si>
  <si>
    <t>　　敖汉旗</t>
  </si>
  <si>
    <t>　通辽市</t>
  </si>
  <si>
    <t>　　科尔沁区</t>
  </si>
  <si>
    <t>　　科尔沁左翼中旗</t>
  </si>
  <si>
    <t>　　科尔沁左翼后旗</t>
  </si>
  <si>
    <t>　　开鲁县</t>
  </si>
  <si>
    <t>　　库伦旗</t>
  </si>
  <si>
    <t>　　奈曼旗</t>
  </si>
  <si>
    <t>　　扎鲁特旗</t>
  </si>
  <si>
    <t>　　霍林郭勒市</t>
  </si>
  <si>
    <t>　鄂尔多斯市</t>
  </si>
  <si>
    <t>　　东胜区</t>
  </si>
  <si>
    <t>　　达拉特旗</t>
  </si>
  <si>
    <t>　　准格尔旗</t>
  </si>
  <si>
    <t>　　鄂托克前旗</t>
  </si>
  <si>
    <t>　　鄂托克旗</t>
  </si>
  <si>
    <t>　　杭锦旗</t>
  </si>
  <si>
    <t>　　乌审旗</t>
  </si>
  <si>
    <t>　　伊金霍洛旗</t>
  </si>
  <si>
    <t>　呼伦贝尔市</t>
  </si>
  <si>
    <t>　　海拉尔区</t>
  </si>
  <si>
    <t>　　扎赉诺尔区</t>
  </si>
  <si>
    <t>　　阿荣旗</t>
  </si>
  <si>
    <t>　　莫力达瓦达斡尔族自治旗</t>
  </si>
  <si>
    <t>　　鄂伦春自治旗</t>
  </si>
  <si>
    <t>　　鄂温克族自治旗</t>
  </si>
  <si>
    <t>　　陈巴尔虎旗</t>
  </si>
  <si>
    <t>　　新巴尔虎左旗</t>
  </si>
  <si>
    <t>　　新巴尔虎右旗</t>
  </si>
  <si>
    <t>　　满洲里市</t>
  </si>
  <si>
    <t>　　牙克石市</t>
  </si>
  <si>
    <t>　　扎兰屯市</t>
  </si>
  <si>
    <t>　　额尔古纳市</t>
  </si>
  <si>
    <t>　　根河市</t>
  </si>
  <si>
    <t>　巴彦淖尔市</t>
  </si>
  <si>
    <t>　　临河区</t>
  </si>
  <si>
    <t>　　五原县</t>
  </si>
  <si>
    <t>　　磴口县</t>
  </si>
  <si>
    <t>　　乌拉特前旗</t>
  </si>
  <si>
    <t>　　乌拉特中旗</t>
  </si>
  <si>
    <t>　　乌拉特后旗</t>
  </si>
  <si>
    <t>　　杭锦后旗</t>
  </si>
  <si>
    <t>　乌兰察布市</t>
  </si>
  <si>
    <t>　　集宁区</t>
  </si>
  <si>
    <t>　　卓资县</t>
  </si>
  <si>
    <t>　　化德县</t>
  </si>
  <si>
    <t>　　商都县</t>
  </si>
  <si>
    <t>　　兴和县</t>
  </si>
  <si>
    <t>　　凉城县</t>
  </si>
  <si>
    <t>　　察哈尔右翼前旗</t>
  </si>
  <si>
    <t>　　察哈尔右翼中旗</t>
  </si>
  <si>
    <t>　　察哈尔右翼后旗</t>
  </si>
  <si>
    <t>　　四子王旗</t>
  </si>
  <si>
    <t>　　丰镇市</t>
  </si>
  <si>
    <t>　兴安盟</t>
  </si>
  <si>
    <t>　　乌兰浩特市</t>
  </si>
  <si>
    <t>　　阿尔山市</t>
  </si>
  <si>
    <t>　　科尔沁右翼前旗</t>
  </si>
  <si>
    <t>　　科尔沁右翼中旗</t>
  </si>
  <si>
    <t>　　扎赉特旗</t>
  </si>
  <si>
    <t>　　突泉县</t>
  </si>
  <si>
    <t>　锡林郭勒盟</t>
  </si>
  <si>
    <t>　　二连浩特市</t>
  </si>
  <si>
    <t>　　锡林浩特市</t>
  </si>
  <si>
    <t>　　阿巴嘎旗</t>
  </si>
  <si>
    <t>　　苏尼特左旗</t>
  </si>
  <si>
    <t>　　苏尼特右旗</t>
  </si>
  <si>
    <t>　　东乌珠穆沁旗</t>
  </si>
  <si>
    <t>　　西乌珠穆沁旗</t>
  </si>
  <si>
    <t>　　太仆寺旗</t>
  </si>
  <si>
    <t>　　镶黄旗</t>
  </si>
  <si>
    <t>　　正镶白旗</t>
  </si>
  <si>
    <t>　　正蓝旗</t>
  </si>
  <si>
    <t>　　多伦县</t>
  </si>
  <si>
    <t>　阿拉善盟</t>
  </si>
  <si>
    <t>　　阿拉善左旗</t>
  </si>
  <si>
    <t>　　阿拉善右旗</t>
  </si>
  <si>
    <t>　　额济纳旗</t>
  </si>
  <si>
    <t>　沈阳市</t>
  </si>
  <si>
    <t>　　沈河区</t>
  </si>
  <si>
    <t>　　大东区</t>
  </si>
  <si>
    <t>　　皇姑区</t>
  </si>
  <si>
    <t>　　铁西区</t>
  </si>
  <si>
    <t>　　苏家屯区</t>
  </si>
  <si>
    <t>　　浑南区</t>
  </si>
  <si>
    <t>　　沈北新区</t>
  </si>
  <si>
    <t>　　于洪区</t>
  </si>
  <si>
    <t>　　康平县</t>
  </si>
  <si>
    <t>　　法库县</t>
  </si>
  <si>
    <t>　　新民市</t>
  </si>
  <si>
    <t>　大连市</t>
  </si>
  <si>
    <t>　　中山区</t>
  </si>
  <si>
    <t>　　西岗区</t>
  </si>
  <si>
    <t>　　沙河口区</t>
  </si>
  <si>
    <t>　　甘井子区</t>
  </si>
  <si>
    <t>　　旅顺口区</t>
  </si>
  <si>
    <t>　　金州区</t>
  </si>
  <si>
    <t>　　长海县</t>
  </si>
  <si>
    <t>　　瓦房店市</t>
  </si>
  <si>
    <t>　　庄河市</t>
  </si>
  <si>
    <t>　鞍山市</t>
  </si>
  <si>
    <t>　　铁东区</t>
  </si>
  <si>
    <t>　　立山区</t>
  </si>
  <si>
    <t>　　千山区</t>
  </si>
  <si>
    <t>　　台安县</t>
  </si>
  <si>
    <t>　　岫岩满族自治县</t>
  </si>
  <si>
    <t>　　海城市</t>
  </si>
  <si>
    <t>　抚顺市</t>
  </si>
  <si>
    <t>　　新抚区</t>
  </si>
  <si>
    <t>　　东洲区</t>
  </si>
  <si>
    <t>　　望花区</t>
  </si>
  <si>
    <t>　　顺城区</t>
  </si>
  <si>
    <t>　　抚顺县</t>
  </si>
  <si>
    <t>　　新宾满族自治县</t>
  </si>
  <si>
    <t>　　清原满族自治县</t>
  </si>
  <si>
    <t>　本溪市</t>
  </si>
  <si>
    <t>　　平山区</t>
  </si>
  <si>
    <t>　　溪湖区</t>
  </si>
  <si>
    <t>　　明山区</t>
  </si>
  <si>
    <t>　　南芬区</t>
  </si>
  <si>
    <t>　　本溪满族自治县</t>
  </si>
  <si>
    <t>　　桓仁满族自治县</t>
  </si>
  <si>
    <t>　丹东市</t>
  </si>
  <si>
    <t>　　元宝区</t>
  </si>
  <si>
    <t>　　振兴区</t>
  </si>
  <si>
    <t>　　振安区</t>
  </si>
  <si>
    <t>　　宽甸满族自治县</t>
  </si>
  <si>
    <t>　　东港市</t>
  </si>
  <si>
    <t>　　凤城市</t>
  </si>
  <si>
    <t>　锦州市</t>
  </si>
  <si>
    <t>　　古塔区</t>
  </si>
  <si>
    <t>　　凌河区</t>
  </si>
  <si>
    <t>　　太和区</t>
  </si>
  <si>
    <t>　　黑山县</t>
  </si>
  <si>
    <t>　　义县</t>
  </si>
  <si>
    <t>　　凌海市</t>
  </si>
  <si>
    <t>　　北镇市</t>
  </si>
  <si>
    <t>　阜新市</t>
  </si>
  <si>
    <t>　　海州区</t>
  </si>
  <si>
    <t>　　新邱区</t>
  </si>
  <si>
    <t>　　太平区</t>
  </si>
  <si>
    <t>　　清河门区</t>
  </si>
  <si>
    <t>　　细河区</t>
  </si>
  <si>
    <t>　　阜新蒙古族自治县</t>
  </si>
  <si>
    <t>　　彰武县</t>
  </si>
  <si>
    <t>　辽阳市</t>
  </si>
  <si>
    <t>　　白塔区</t>
  </si>
  <si>
    <t>　　文圣区</t>
  </si>
  <si>
    <t>　　宏伟区</t>
  </si>
  <si>
    <t>　　弓长岭区</t>
  </si>
  <si>
    <t>　　太子河区</t>
  </si>
  <si>
    <t>　　辽阳县</t>
  </si>
  <si>
    <t>　　灯塔市</t>
  </si>
  <si>
    <t>　盘锦市</t>
  </si>
  <si>
    <t>　　双台子区</t>
  </si>
  <si>
    <t>　　兴隆台区</t>
  </si>
  <si>
    <t>　　盘山县</t>
  </si>
  <si>
    <t>　铁岭市</t>
  </si>
  <si>
    <t>　　银州区</t>
  </si>
  <si>
    <t>　　清河区</t>
  </si>
  <si>
    <t>　　铁岭县</t>
  </si>
  <si>
    <t>　　西丰县</t>
  </si>
  <si>
    <t>　　昌图县</t>
  </si>
  <si>
    <t>　　调兵山市</t>
  </si>
  <si>
    <t>　　开原市</t>
  </si>
  <si>
    <t>　朝阳市</t>
  </si>
  <si>
    <t>　　双塔区</t>
  </si>
  <si>
    <t>　　龙城区</t>
  </si>
  <si>
    <t>　　朝阳县</t>
  </si>
  <si>
    <t>　　建平县</t>
  </si>
  <si>
    <t>　　喀喇沁左翼蒙古族自治县</t>
  </si>
  <si>
    <t>　　北票市</t>
  </si>
  <si>
    <t>　　凌源市</t>
  </si>
  <si>
    <t>　葫芦岛市</t>
  </si>
  <si>
    <t>　　连山区</t>
  </si>
  <si>
    <t>　　龙港区</t>
  </si>
  <si>
    <t>　　南票区</t>
  </si>
  <si>
    <t>　　绥中县</t>
  </si>
  <si>
    <t>　　建昌县</t>
  </si>
  <si>
    <t>　　兴城市</t>
  </si>
  <si>
    <t>　长春市</t>
  </si>
  <si>
    <t>　　南关区</t>
  </si>
  <si>
    <t>　　宽城区</t>
  </si>
  <si>
    <t>　　二道区</t>
  </si>
  <si>
    <t>　　绿园区</t>
  </si>
  <si>
    <t>　　双阳区</t>
  </si>
  <si>
    <t>　　九台区</t>
  </si>
  <si>
    <t>　　农安县</t>
  </si>
  <si>
    <t>　　榆树市</t>
  </si>
  <si>
    <t>　　德惠市</t>
  </si>
  <si>
    <t>　吉林市</t>
  </si>
  <si>
    <t>　　昌邑区</t>
  </si>
  <si>
    <t>　　龙潭区</t>
  </si>
  <si>
    <t>　　船营区</t>
  </si>
  <si>
    <t>　　丰满区</t>
  </si>
  <si>
    <t>　　永吉县</t>
  </si>
  <si>
    <t>　　蛟河市</t>
  </si>
  <si>
    <t>　　桦甸市</t>
  </si>
  <si>
    <t>　　舒兰市</t>
  </si>
  <si>
    <t>　　磐石市</t>
  </si>
  <si>
    <t>　四平市</t>
  </si>
  <si>
    <t>　　梨树县</t>
  </si>
  <si>
    <t>　　伊通满族自治县</t>
  </si>
  <si>
    <t>　　公主岭市</t>
  </si>
  <si>
    <t>　　双辽市</t>
  </si>
  <si>
    <t>　辽源市</t>
  </si>
  <si>
    <t>　　龙山区</t>
  </si>
  <si>
    <t>　　西安区</t>
  </si>
  <si>
    <t>　　东丰县</t>
  </si>
  <si>
    <t>　　东辽县</t>
  </si>
  <si>
    <t>　通化市</t>
  </si>
  <si>
    <t>　　东昌区</t>
  </si>
  <si>
    <t>　　二道江区</t>
  </si>
  <si>
    <t>　　通化县</t>
  </si>
  <si>
    <t>　　辉南县</t>
  </si>
  <si>
    <t>　　柳河县</t>
  </si>
  <si>
    <t>　　梅河口市</t>
  </si>
  <si>
    <t>　　集安市</t>
  </si>
  <si>
    <t>　白山市</t>
  </si>
  <si>
    <t>　　浑江区</t>
  </si>
  <si>
    <t>　　江源区</t>
  </si>
  <si>
    <t>　　抚松县</t>
  </si>
  <si>
    <t>　　靖宇县</t>
  </si>
  <si>
    <t>　　长白朝鲜族自治县</t>
  </si>
  <si>
    <t>　　临江市</t>
  </si>
  <si>
    <t>　松原市</t>
  </si>
  <si>
    <t>　　宁江区</t>
  </si>
  <si>
    <t>　　前郭尔罗斯蒙古族自治县</t>
  </si>
  <si>
    <t>　　长岭县</t>
  </si>
  <si>
    <t>　　乾安县</t>
  </si>
  <si>
    <t>　　扶余市</t>
  </si>
  <si>
    <t>　白城市</t>
  </si>
  <si>
    <t>　　洮北区</t>
  </si>
  <si>
    <t>　　镇赉县</t>
  </si>
  <si>
    <t>　　通榆县</t>
  </si>
  <si>
    <t>　　洮南市</t>
  </si>
  <si>
    <t>　　大安市</t>
  </si>
  <si>
    <t>　延边朝鲜族自治州</t>
  </si>
  <si>
    <t>　　延吉市</t>
  </si>
  <si>
    <t>　　图们市</t>
  </si>
  <si>
    <t>　　敦化市</t>
  </si>
  <si>
    <t>　　珲春市</t>
  </si>
  <si>
    <t>　　龙井市</t>
  </si>
  <si>
    <t>　　和龙市</t>
  </si>
  <si>
    <t>　　汪清县</t>
  </si>
  <si>
    <t>　　安图县</t>
  </si>
  <si>
    <t>　哈尔滨市</t>
  </si>
  <si>
    <t>　　道里区</t>
  </si>
  <si>
    <t>　　南岗区</t>
  </si>
  <si>
    <t>　　道外区</t>
  </si>
  <si>
    <t>　　平房区</t>
  </si>
  <si>
    <t>　　松北区</t>
  </si>
  <si>
    <t>　　香坊区</t>
  </si>
  <si>
    <t>　　呼兰区</t>
  </si>
  <si>
    <t>　　阿城区</t>
  </si>
  <si>
    <t>　　依兰县</t>
  </si>
  <si>
    <t>　　方正县</t>
  </si>
  <si>
    <t>　　宾县</t>
  </si>
  <si>
    <t>　　巴彦县</t>
  </si>
  <si>
    <t>　　木兰县</t>
  </si>
  <si>
    <t>　　通河县</t>
  </si>
  <si>
    <t>　　延寿县</t>
  </si>
  <si>
    <t>　　尚志市</t>
  </si>
  <si>
    <t>　　五常市</t>
  </si>
  <si>
    <t>　齐齐哈尔市</t>
  </si>
  <si>
    <t>　　龙沙区</t>
  </si>
  <si>
    <t>　　建华区</t>
  </si>
  <si>
    <t>　　铁锋区</t>
  </si>
  <si>
    <t>　　昂昂溪区</t>
  </si>
  <si>
    <t>　　富拉尔基区</t>
  </si>
  <si>
    <t>　　碾子山区</t>
  </si>
  <si>
    <t>　　梅里斯达斡尔族区</t>
  </si>
  <si>
    <t>　　龙江县</t>
  </si>
  <si>
    <t>　　依安县</t>
  </si>
  <si>
    <t>　　泰来县</t>
  </si>
  <si>
    <t>　　甘南县</t>
  </si>
  <si>
    <t>　　富裕县</t>
  </si>
  <si>
    <t>　　克山县</t>
  </si>
  <si>
    <t>　　克东县</t>
  </si>
  <si>
    <t>　　拜泉县</t>
  </si>
  <si>
    <t>　　讷河市</t>
  </si>
  <si>
    <t>　鸡西市</t>
  </si>
  <si>
    <t>　　鸡冠区</t>
  </si>
  <si>
    <t>　　恒山区</t>
  </si>
  <si>
    <t>　　滴道区</t>
  </si>
  <si>
    <t>　　梨树区</t>
  </si>
  <si>
    <t>　　城子河区</t>
  </si>
  <si>
    <t>　　麻山区</t>
  </si>
  <si>
    <t>　　鸡东县</t>
  </si>
  <si>
    <t>　　虎林市</t>
  </si>
  <si>
    <t>　　密山市</t>
  </si>
  <si>
    <t>　鹤岗市</t>
  </si>
  <si>
    <t>　　向阳区</t>
  </si>
  <si>
    <t>　　工农区</t>
  </si>
  <si>
    <t>　　南山区</t>
  </si>
  <si>
    <t>　　兴安区</t>
  </si>
  <si>
    <t>　　东山区</t>
  </si>
  <si>
    <t>　　兴山区</t>
  </si>
  <si>
    <t>　　萝北县</t>
  </si>
  <si>
    <t>　　绥滨县</t>
  </si>
  <si>
    <t>　双鸭山市</t>
  </si>
  <si>
    <t>　　尖山区</t>
  </si>
  <si>
    <t>　　岭东区</t>
  </si>
  <si>
    <t>　　四方台区</t>
  </si>
  <si>
    <t>　　宝山区</t>
  </si>
  <si>
    <t>　　集贤县</t>
  </si>
  <si>
    <t>　　友谊县</t>
  </si>
  <si>
    <t>　　宝清县</t>
  </si>
  <si>
    <t>　　饶河县</t>
  </si>
  <si>
    <t>　大庆市</t>
  </si>
  <si>
    <t>　　萨尔图区</t>
  </si>
  <si>
    <t>　　龙凤区</t>
  </si>
  <si>
    <t>　　让胡路区</t>
  </si>
  <si>
    <t>　　红岗区</t>
  </si>
  <si>
    <t>　　大同区</t>
  </si>
  <si>
    <t>　　肇州县</t>
  </si>
  <si>
    <t>　　肇源县</t>
  </si>
  <si>
    <t>　　林甸县</t>
  </si>
  <si>
    <t>　　杜尔伯特蒙古族自治县</t>
  </si>
  <si>
    <t>　伊春市</t>
  </si>
  <si>
    <t>　　伊春区</t>
  </si>
  <si>
    <t>　　南岔区</t>
  </si>
  <si>
    <t>　　友好区</t>
  </si>
  <si>
    <t>　　西林区</t>
  </si>
  <si>
    <t>　　翠峦区</t>
  </si>
  <si>
    <t>　　新青区</t>
  </si>
  <si>
    <t>　　美溪区</t>
  </si>
  <si>
    <t>　　金山屯区</t>
  </si>
  <si>
    <t>　　五营区</t>
  </si>
  <si>
    <t>　　乌马河区</t>
  </si>
  <si>
    <t>　　汤旺河区</t>
  </si>
  <si>
    <t>　　带岭区</t>
  </si>
  <si>
    <t>　　乌伊岭区</t>
  </si>
  <si>
    <t>　　红星区</t>
  </si>
  <si>
    <t>　　上甘岭区</t>
  </si>
  <si>
    <t>　　嘉荫县</t>
  </si>
  <si>
    <t>　　铁力市</t>
  </si>
  <si>
    <t>　佳木斯市</t>
  </si>
  <si>
    <t>　　前进区</t>
  </si>
  <si>
    <t>　　东风区</t>
  </si>
  <si>
    <t>　　桦南县</t>
  </si>
  <si>
    <t>　　桦川县</t>
  </si>
  <si>
    <t>　　汤原县</t>
  </si>
  <si>
    <t>　　同江市</t>
  </si>
  <si>
    <t>　　富锦市</t>
  </si>
  <si>
    <t>　七台河市</t>
  </si>
  <si>
    <t>　　新兴区</t>
  </si>
  <si>
    <t>　　桃山区</t>
  </si>
  <si>
    <t>　　茄子河区</t>
  </si>
  <si>
    <t>　　勃利县</t>
  </si>
  <si>
    <t>　牡丹江市</t>
  </si>
  <si>
    <t>　　东安区</t>
  </si>
  <si>
    <t>　　阳明区</t>
  </si>
  <si>
    <t>　　爱民区</t>
  </si>
  <si>
    <t>　　林口县</t>
  </si>
  <si>
    <t>　　绥芬河市</t>
  </si>
  <si>
    <t>　　海林市</t>
  </si>
  <si>
    <t>　　宁安市</t>
  </si>
  <si>
    <t>　　穆棱市</t>
  </si>
  <si>
    <t>　黑河市</t>
  </si>
  <si>
    <t>　　爱辉区</t>
  </si>
  <si>
    <t>　　嫩江县</t>
  </si>
  <si>
    <t>　　逊克县</t>
  </si>
  <si>
    <t>　　孙吴县</t>
  </si>
  <si>
    <t>　　北安市</t>
  </si>
  <si>
    <t>　　五大连池市</t>
  </si>
  <si>
    <t>　绥化市</t>
  </si>
  <si>
    <t>　　北林区</t>
  </si>
  <si>
    <t>　　望奎县</t>
  </si>
  <si>
    <t>　　兰西县</t>
  </si>
  <si>
    <t>　　青冈县</t>
  </si>
  <si>
    <t>　　庆安县</t>
  </si>
  <si>
    <t>　　明水县</t>
  </si>
  <si>
    <t>　　绥棱县</t>
  </si>
  <si>
    <t>　　安达市</t>
  </si>
  <si>
    <t>　　肇东市</t>
  </si>
  <si>
    <t>　　海伦市</t>
  </si>
  <si>
    <t>　大兴安岭地区</t>
  </si>
  <si>
    <t>　　呼玛县</t>
  </si>
  <si>
    <t>　　塔河县</t>
  </si>
  <si>
    <t>　　漠河县</t>
  </si>
  <si>
    <t>　　黄浦区</t>
  </si>
  <si>
    <t>　　徐汇区</t>
  </si>
  <si>
    <t>　　长宁区</t>
  </si>
  <si>
    <t>　　静安区</t>
  </si>
  <si>
    <t>　　普陀区</t>
  </si>
  <si>
    <t>　　虹口区</t>
  </si>
  <si>
    <t>　　杨浦区</t>
  </si>
  <si>
    <t>　　闵行区</t>
  </si>
  <si>
    <t>　　嘉定区</t>
  </si>
  <si>
    <t>　　浦东新区</t>
  </si>
  <si>
    <t>　　金山区</t>
  </si>
  <si>
    <t>　　松江区</t>
  </si>
  <si>
    <t>　　青浦区</t>
  </si>
  <si>
    <t>　　奉贤区</t>
  </si>
  <si>
    <t>　南京市</t>
  </si>
  <si>
    <t>　　玄武区</t>
  </si>
  <si>
    <t>　　秦淮区</t>
  </si>
  <si>
    <t>　　建邺区</t>
  </si>
  <si>
    <t>　　鼓楼区</t>
  </si>
  <si>
    <t>　　浦口区</t>
  </si>
  <si>
    <t>　　栖霞区</t>
  </si>
  <si>
    <t>　　雨花台区</t>
  </si>
  <si>
    <t>　　江宁区</t>
  </si>
  <si>
    <t>　　六合区</t>
  </si>
  <si>
    <t>　　溧水区</t>
  </si>
  <si>
    <t>　　高淳区</t>
  </si>
  <si>
    <t>　无锡市</t>
  </si>
  <si>
    <t>　　锡山区</t>
  </si>
  <si>
    <t>　　惠山区</t>
  </si>
  <si>
    <t>　　滨湖区</t>
  </si>
  <si>
    <t>　　江阴市</t>
  </si>
  <si>
    <t>　　宜兴市</t>
  </si>
  <si>
    <t>　徐州市</t>
  </si>
  <si>
    <t>　　云龙区</t>
  </si>
  <si>
    <t>　　贾汪区</t>
  </si>
  <si>
    <t>　　泉山区</t>
  </si>
  <si>
    <t>　　铜山区</t>
  </si>
  <si>
    <t>　　丰县</t>
  </si>
  <si>
    <t>　　沛县</t>
  </si>
  <si>
    <t>　　睢宁县</t>
  </si>
  <si>
    <t>　　新沂市</t>
  </si>
  <si>
    <t>　　邳州市</t>
  </si>
  <si>
    <t>　常州市</t>
  </si>
  <si>
    <t>　　天宁区</t>
  </si>
  <si>
    <t>　　钟楼区</t>
  </si>
  <si>
    <t>　　新北区</t>
  </si>
  <si>
    <t>　　武进区</t>
  </si>
  <si>
    <t>　　溧阳市</t>
  </si>
  <si>
    <t>　苏州市</t>
  </si>
  <si>
    <t>　　虎丘区</t>
  </si>
  <si>
    <t>　　吴中区</t>
  </si>
  <si>
    <t>　　相城区</t>
  </si>
  <si>
    <t>　　姑苏区</t>
  </si>
  <si>
    <t>　　吴江区</t>
  </si>
  <si>
    <t>　　常熟市</t>
  </si>
  <si>
    <t>　　张家港市</t>
  </si>
  <si>
    <t>　　昆山市</t>
  </si>
  <si>
    <t>　　太仓市</t>
  </si>
  <si>
    <t>　南通市</t>
  </si>
  <si>
    <t>　　崇川区</t>
  </si>
  <si>
    <t>　　港闸区</t>
  </si>
  <si>
    <t>　　海安县</t>
  </si>
  <si>
    <t>　　如东县</t>
  </si>
  <si>
    <t>　　启东市</t>
  </si>
  <si>
    <t>　　如皋市</t>
  </si>
  <si>
    <t>　　海门市</t>
  </si>
  <si>
    <t>　连云港市</t>
  </si>
  <si>
    <t>　　连云区</t>
  </si>
  <si>
    <t>　　赣榆区</t>
  </si>
  <si>
    <t>　　东海县</t>
  </si>
  <si>
    <t>　　灌云县</t>
  </si>
  <si>
    <t>　　灌南县</t>
  </si>
  <si>
    <t>　淮安市</t>
  </si>
  <si>
    <t>　　淮安区</t>
  </si>
  <si>
    <t>　　淮阴区</t>
  </si>
  <si>
    <t>　　涟水县</t>
  </si>
  <si>
    <t>　　盱眙县</t>
  </si>
  <si>
    <t>　　金湖县</t>
  </si>
  <si>
    <t>　盐城市</t>
  </si>
  <si>
    <t>　　亭湖区</t>
  </si>
  <si>
    <t>　　盐都区</t>
  </si>
  <si>
    <t>　　响水县</t>
  </si>
  <si>
    <t>　　滨海县</t>
  </si>
  <si>
    <t>　　阜宁县</t>
  </si>
  <si>
    <t>　　射阳县</t>
  </si>
  <si>
    <t>　　建湖县</t>
  </si>
  <si>
    <t>　　东台市</t>
  </si>
  <si>
    <t>　扬州市</t>
  </si>
  <si>
    <t>　　广陵区</t>
  </si>
  <si>
    <t>　　邗江区</t>
  </si>
  <si>
    <t>　　江都区</t>
  </si>
  <si>
    <t>　　宝应县</t>
  </si>
  <si>
    <t>　　仪征市</t>
  </si>
  <si>
    <t>　　高邮市</t>
  </si>
  <si>
    <t>　镇江市</t>
  </si>
  <si>
    <t>　　京口区</t>
  </si>
  <si>
    <t>　　润州区</t>
  </si>
  <si>
    <t>　　丹徒区</t>
  </si>
  <si>
    <t>　　丹阳市</t>
  </si>
  <si>
    <t>　　扬中市</t>
  </si>
  <si>
    <t>　　句容市</t>
  </si>
  <si>
    <t>　泰州市</t>
  </si>
  <si>
    <t>　　海陵区</t>
  </si>
  <si>
    <t>　　高港区</t>
  </si>
  <si>
    <t>　　姜堰区</t>
  </si>
  <si>
    <t>　　兴化市</t>
  </si>
  <si>
    <t>　　靖江市</t>
  </si>
  <si>
    <t>　　泰兴市</t>
  </si>
  <si>
    <t>　宿迁市</t>
  </si>
  <si>
    <t>　　宿城区</t>
  </si>
  <si>
    <t>　　宿豫区</t>
  </si>
  <si>
    <t>　　沭阳县</t>
  </si>
  <si>
    <t>　　泗阳县</t>
  </si>
  <si>
    <t>　　泗洪县</t>
  </si>
  <si>
    <t>　杭州市</t>
  </si>
  <si>
    <t>　　上城区</t>
  </si>
  <si>
    <t>　　下城区</t>
  </si>
  <si>
    <t>　　江干区</t>
  </si>
  <si>
    <t>　　拱墅区</t>
  </si>
  <si>
    <t>　　西湖区</t>
  </si>
  <si>
    <t>　　滨江区</t>
  </si>
  <si>
    <t>　　萧山区</t>
  </si>
  <si>
    <t>　　余杭区</t>
  </si>
  <si>
    <t>　　桐庐县</t>
  </si>
  <si>
    <t>　　淳安县</t>
  </si>
  <si>
    <t>　　建德市</t>
  </si>
  <si>
    <t>　宁波市</t>
  </si>
  <si>
    <t>　　海曙区</t>
  </si>
  <si>
    <t>　　江北区</t>
  </si>
  <si>
    <t>　　北仑区</t>
  </si>
  <si>
    <t>　　镇海区</t>
  </si>
  <si>
    <t>　　鄞州区</t>
  </si>
  <si>
    <t>　　象山县</t>
  </si>
  <si>
    <t>　　宁海县</t>
  </si>
  <si>
    <t>　　余姚市</t>
  </si>
  <si>
    <t>　　慈溪市</t>
  </si>
  <si>
    <t>　温州市</t>
  </si>
  <si>
    <t>　　鹿城区</t>
  </si>
  <si>
    <t>　　龙湾区</t>
  </si>
  <si>
    <t>　　瓯海区</t>
  </si>
  <si>
    <t>　　永嘉县</t>
  </si>
  <si>
    <t>　　平阳县</t>
  </si>
  <si>
    <t>　　苍南县</t>
  </si>
  <si>
    <t>　　文成县</t>
  </si>
  <si>
    <t>　　泰顺县</t>
  </si>
  <si>
    <t>　　瑞安市</t>
  </si>
  <si>
    <t>　　乐清市</t>
  </si>
  <si>
    <t>　嘉兴市</t>
  </si>
  <si>
    <t>　　南湖区</t>
  </si>
  <si>
    <t>　　秀洲区</t>
  </si>
  <si>
    <t>　　嘉善县</t>
  </si>
  <si>
    <t>　　海盐县</t>
  </si>
  <si>
    <t>　　海宁市</t>
  </si>
  <si>
    <t>　　平湖市</t>
  </si>
  <si>
    <t>　　桐乡市</t>
  </si>
  <si>
    <t>　湖州市</t>
  </si>
  <si>
    <t>　　吴兴区</t>
  </si>
  <si>
    <t>　　南浔区</t>
  </si>
  <si>
    <t>　　德清县</t>
  </si>
  <si>
    <t>　　长兴县</t>
  </si>
  <si>
    <t>　　安吉县</t>
  </si>
  <si>
    <t>　绍兴市</t>
  </si>
  <si>
    <t>　　越城区</t>
  </si>
  <si>
    <t>　　柯桥区</t>
  </si>
  <si>
    <t>　　上虞区</t>
  </si>
  <si>
    <t>　　新昌县</t>
  </si>
  <si>
    <t>　　诸暨市</t>
  </si>
  <si>
    <t>　　嵊州市</t>
  </si>
  <si>
    <t>　金华市</t>
  </si>
  <si>
    <t>　　婺城区</t>
  </si>
  <si>
    <t>　　金东区</t>
  </si>
  <si>
    <t>　　武义县</t>
  </si>
  <si>
    <t>　　浦江县</t>
  </si>
  <si>
    <t>　　磐安县</t>
  </si>
  <si>
    <t>　　兰溪市</t>
  </si>
  <si>
    <t>　　义乌市</t>
  </si>
  <si>
    <t>　　东阳市</t>
  </si>
  <si>
    <t>　　永康市</t>
  </si>
  <si>
    <t>　衢州市</t>
  </si>
  <si>
    <t>　　柯城区</t>
  </si>
  <si>
    <t>　　衢江区</t>
  </si>
  <si>
    <t>　　常山县</t>
  </si>
  <si>
    <t>　　开化县</t>
  </si>
  <si>
    <t>　　龙游县</t>
  </si>
  <si>
    <t>　　江山市</t>
  </si>
  <si>
    <t>　舟山市</t>
  </si>
  <si>
    <t>　　定海区</t>
  </si>
  <si>
    <t>　　岱山县</t>
  </si>
  <si>
    <t>　　嵊泗县</t>
  </si>
  <si>
    <t>　台州市</t>
  </si>
  <si>
    <t>　　椒江区</t>
  </si>
  <si>
    <t>　　黄岩区</t>
  </si>
  <si>
    <t>　　路桥区</t>
  </si>
  <si>
    <t>　　三门县</t>
  </si>
  <si>
    <t>　　天台县</t>
  </si>
  <si>
    <t>　　仙居县</t>
  </si>
  <si>
    <t>　　温岭市</t>
  </si>
  <si>
    <t>　　临海市</t>
  </si>
  <si>
    <t>　丽水市</t>
  </si>
  <si>
    <t>　　莲都区</t>
  </si>
  <si>
    <t>　　青田县</t>
  </si>
  <si>
    <t>　　缙云县</t>
  </si>
  <si>
    <t>　　遂昌县</t>
  </si>
  <si>
    <t>　　松阳县</t>
  </si>
  <si>
    <t>　　云和县</t>
  </si>
  <si>
    <t>　　庆元县</t>
  </si>
  <si>
    <t>　　景宁畲族自治县</t>
  </si>
  <si>
    <t>　　龙泉市</t>
  </si>
  <si>
    <t>　合肥市</t>
  </si>
  <si>
    <t>　　瑶海区</t>
  </si>
  <si>
    <t>　　庐阳区</t>
  </si>
  <si>
    <t>　　蜀山区</t>
  </si>
  <si>
    <t>　　包河区</t>
  </si>
  <si>
    <t>　　长丰县</t>
  </si>
  <si>
    <t>　　肥东县</t>
  </si>
  <si>
    <t>　　肥西县</t>
  </si>
  <si>
    <t>　　庐江县</t>
  </si>
  <si>
    <t>　　巢湖市</t>
  </si>
  <si>
    <t>　芜湖市</t>
  </si>
  <si>
    <t>　　镜湖区</t>
  </si>
  <si>
    <t>　　弋江区</t>
  </si>
  <si>
    <t>　　鸠江区</t>
  </si>
  <si>
    <t>　　三山区</t>
  </si>
  <si>
    <t>　　芜湖县</t>
  </si>
  <si>
    <t>　　繁昌县</t>
  </si>
  <si>
    <t>　　南陵县</t>
  </si>
  <si>
    <t>　　无为县</t>
  </si>
  <si>
    <t>　蚌埠市</t>
  </si>
  <si>
    <t>　　龙子湖区</t>
  </si>
  <si>
    <t>　　蚌山区</t>
  </si>
  <si>
    <t>　　禹会区</t>
  </si>
  <si>
    <t>　　淮上区</t>
  </si>
  <si>
    <t>　　怀远县</t>
  </si>
  <si>
    <t>　　五河县</t>
  </si>
  <si>
    <t>　　固镇县</t>
  </si>
  <si>
    <t>　淮南市</t>
  </si>
  <si>
    <t>　　大通区</t>
  </si>
  <si>
    <t>　　田家庵区</t>
  </si>
  <si>
    <t>　　谢家集区</t>
  </si>
  <si>
    <t>　　八公山区</t>
  </si>
  <si>
    <t>　　潘集区</t>
  </si>
  <si>
    <t>　　凤台县</t>
  </si>
  <si>
    <t>　马鞍山市</t>
  </si>
  <si>
    <t>　　花山区</t>
  </si>
  <si>
    <t>　　雨山区</t>
  </si>
  <si>
    <t>　　博望区</t>
  </si>
  <si>
    <t>　　当涂县</t>
  </si>
  <si>
    <t>　　含山县</t>
  </si>
  <si>
    <t>　　和县</t>
  </si>
  <si>
    <t>　淮北市</t>
  </si>
  <si>
    <t>　　杜集区</t>
  </si>
  <si>
    <t>　　相山区</t>
  </si>
  <si>
    <t>　　烈山区</t>
  </si>
  <si>
    <t>　　濉溪县</t>
  </si>
  <si>
    <t>　铜陵市</t>
  </si>
  <si>
    <t>　安庆市</t>
  </si>
  <si>
    <t>　　迎江区</t>
  </si>
  <si>
    <t>　　大观区</t>
  </si>
  <si>
    <t>　　宜秀区</t>
  </si>
  <si>
    <t>　　怀宁县</t>
  </si>
  <si>
    <t>　　枞阳县</t>
  </si>
  <si>
    <t>　　潜山县</t>
  </si>
  <si>
    <t>　　太湖县</t>
  </si>
  <si>
    <t>　　宿松县</t>
  </si>
  <si>
    <t>　　望江县</t>
  </si>
  <si>
    <t>　　岳西县</t>
  </si>
  <si>
    <t>　　桐城市</t>
  </si>
  <si>
    <t>　黄山市</t>
  </si>
  <si>
    <t>　　屯溪区</t>
  </si>
  <si>
    <t>　　黄山区</t>
  </si>
  <si>
    <t>　　徽州区</t>
  </si>
  <si>
    <t>　　歙县</t>
  </si>
  <si>
    <t>　　休宁县</t>
  </si>
  <si>
    <t>　　黟县</t>
  </si>
  <si>
    <t>　　祁门县</t>
  </si>
  <si>
    <t>　滁州市</t>
  </si>
  <si>
    <t>　　琅琊区</t>
  </si>
  <si>
    <t>　　南谯区</t>
  </si>
  <si>
    <t>　　来安县</t>
  </si>
  <si>
    <t>　　全椒县</t>
  </si>
  <si>
    <t>　　定远县</t>
  </si>
  <si>
    <t>　　凤阳县</t>
  </si>
  <si>
    <t>　　天长市</t>
  </si>
  <si>
    <t>　　明光市</t>
  </si>
  <si>
    <t>　阜阳市</t>
  </si>
  <si>
    <t>　　颍州区</t>
  </si>
  <si>
    <t>　　颍东区</t>
  </si>
  <si>
    <t>　　颍泉区</t>
  </si>
  <si>
    <t>　　临泉县</t>
  </si>
  <si>
    <t>　　太和县</t>
  </si>
  <si>
    <t>　　阜南县</t>
  </si>
  <si>
    <t>　　颍上县</t>
  </si>
  <si>
    <t>　　界首市</t>
  </si>
  <si>
    <t>　宿州市</t>
  </si>
  <si>
    <t>　　埇桥区</t>
  </si>
  <si>
    <t>　　砀山县</t>
  </si>
  <si>
    <t>　　萧县</t>
  </si>
  <si>
    <t>　　灵璧县</t>
  </si>
  <si>
    <t>　　泗县</t>
  </si>
  <si>
    <t>　六安市</t>
  </si>
  <si>
    <t>　　金安区</t>
  </si>
  <si>
    <t>　　裕安区</t>
  </si>
  <si>
    <t>　　寿县</t>
  </si>
  <si>
    <t>　　霍邱县</t>
  </si>
  <si>
    <t>　　舒城县</t>
  </si>
  <si>
    <t>　　金寨县</t>
  </si>
  <si>
    <t>　　霍山县</t>
  </si>
  <si>
    <t>　亳州市</t>
  </si>
  <si>
    <t>　　谯城区</t>
  </si>
  <si>
    <t>　　涡阳县</t>
  </si>
  <si>
    <t>　　蒙城县</t>
  </si>
  <si>
    <t>　　利辛县</t>
  </si>
  <si>
    <t>　池州市</t>
  </si>
  <si>
    <t>　　贵池区</t>
  </si>
  <si>
    <t>　　东至县</t>
  </si>
  <si>
    <t>　　石台县</t>
  </si>
  <si>
    <t>　　青阳县</t>
  </si>
  <si>
    <t>　宣城市</t>
  </si>
  <si>
    <t>　　宣州区</t>
  </si>
  <si>
    <t>　　郎溪县</t>
  </si>
  <si>
    <t>　　广德县</t>
  </si>
  <si>
    <t>　　泾县</t>
  </si>
  <si>
    <t>　　绩溪县</t>
  </si>
  <si>
    <t>　　旌德县</t>
  </si>
  <si>
    <t>　　宁国市</t>
  </si>
  <si>
    <t>　福州市</t>
  </si>
  <si>
    <t>　　台江区</t>
  </si>
  <si>
    <t>　　仓山区</t>
  </si>
  <si>
    <t>　　马尾区</t>
  </si>
  <si>
    <t>　　晋安区</t>
  </si>
  <si>
    <t>　　闽侯县</t>
  </si>
  <si>
    <t>　　连江县</t>
  </si>
  <si>
    <t>　　罗源县</t>
  </si>
  <si>
    <t>　　闽清县</t>
  </si>
  <si>
    <t>　　永泰县</t>
  </si>
  <si>
    <t>　　平潭县</t>
  </si>
  <si>
    <t>　　福清市</t>
  </si>
  <si>
    <t>　　长乐市</t>
  </si>
  <si>
    <t>　厦门市</t>
  </si>
  <si>
    <t>　　思明区</t>
  </si>
  <si>
    <t>　　海沧区</t>
  </si>
  <si>
    <t>　　湖里区</t>
  </si>
  <si>
    <t>　　集美区</t>
  </si>
  <si>
    <t>　　同安区</t>
  </si>
  <si>
    <t>　　翔安区</t>
  </si>
  <si>
    <t>　莆田市</t>
  </si>
  <si>
    <t>　　城厢区</t>
  </si>
  <si>
    <t>　　涵江区</t>
  </si>
  <si>
    <t>　　荔城区</t>
  </si>
  <si>
    <t>　　秀屿区</t>
  </si>
  <si>
    <t>　　仙游县</t>
  </si>
  <si>
    <t>　三明市</t>
  </si>
  <si>
    <t>　　梅列区</t>
  </si>
  <si>
    <t>　　三元区</t>
  </si>
  <si>
    <t>　　明溪县</t>
  </si>
  <si>
    <t>　　清流县</t>
  </si>
  <si>
    <t>　　宁化县</t>
  </si>
  <si>
    <t>　　大田县</t>
  </si>
  <si>
    <t>　　尤溪县</t>
  </si>
  <si>
    <t>　　沙县</t>
  </si>
  <si>
    <t>　　将乐县</t>
  </si>
  <si>
    <t>　　泰宁县</t>
  </si>
  <si>
    <t>　　建宁县</t>
  </si>
  <si>
    <t>　　永安市</t>
  </si>
  <si>
    <t>　泉州市</t>
  </si>
  <si>
    <t>　　鲤城区</t>
  </si>
  <si>
    <t>　　丰泽区</t>
  </si>
  <si>
    <t>　　洛江区</t>
  </si>
  <si>
    <t>　　泉港区</t>
  </si>
  <si>
    <t>　　惠安县</t>
  </si>
  <si>
    <t>　　安溪县</t>
  </si>
  <si>
    <t>　　永春县</t>
  </si>
  <si>
    <t>　　德化县</t>
  </si>
  <si>
    <t>　　金门县</t>
  </si>
  <si>
    <t>　　石狮市</t>
  </si>
  <si>
    <t>　　晋江市</t>
  </si>
  <si>
    <t>　　南安市</t>
  </si>
  <si>
    <t>　漳州市</t>
  </si>
  <si>
    <t>　　芗城区</t>
  </si>
  <si>
    <t>　　龙文区</t>
  </si>
  <si>
    <t>　　云霄县</t>
  </si>
  <si>
    <t>　　漳浦县</t>
  </si>
  <si>
    <t>　　诏安县</t>
  </si>
  <si>
    <t>　　长泰县</t>
  </si>
  <si>
    <t>　　东山县</t>
  </si>
  <si>
    <t>　　南靖县</t>
  </si>
  <si>
    <t>　　平和县</t>
  </si>
  <si>
    <t>　　华安县</t>
  </si>
  <si>
    <t>　　龙海市</t>
  </si>
  <si>
    <t>　南平市</t>
  </si>
  <si>
    <t>　　延平区</t>
  </si>
  <si>
    <t>　　顺昌县</t>
  </si>
  <si>
    <t>　　浦城县</t>
  </si>
  <si>
    <t>　　光泽县</t>
  </si>
  <si>
    <t>　　松溪县</t>
  </si>
  <si>
    <t>　　政和县</t>
  </si>
  <si>
    <t>　　邵武市</t>
  </si>
  <si>
    <t>　　武夷山市</t>
  </si>
  <si>
    <t>　　建瓯市</t>
  </si>
  <si>
    <t>　龙岩市</t>
  </si>
  <si>
    <t>　　新罗区</t>
  </si>
  <si>
    <t>　　长汀县</t>
  </si>
  <si>
    <t>　　上杭县</t>
  </si>
  <si>
    <t>　　武平县</t>
  </si>
  <si>
    <t>　　连城县</t>
  </si>
  <si>
    <t>　　漳平市</t>
  </si>
  <si>
    <t>　宁德市</t>
  </si>
  <si>
    <t>　　蕉城区</t>
  </si>
  <si>
    <t>　　霞浦县</t>
  </si>
  <si>
    <t>　　古田县</t>
  </si>
  <si>
    <t>　　屏南县</t>
  </si>
  <si>
    <t>　　寿宁县</t>
  </si>
  <si>
    <t>　　周宁县</t>
  </si>
  <si>
    <t>　　柘荣县</t>
  </si>
  <si>
    <t>　　福安市</t>
  </si>
  <si>
    <t>　　福鼎市</t>
  </si>
  <si>
    <t>　南昌市</t>
  </si>
  <si>
    <t>　　东湖区</t>
  </si>
  <si>
    <t>　　青云谱区</t>
  </si>
  <si>
    <t>　　湾里区</t>
  </si>
  <si>
    <t>　　青山湖区</t>
  </si>
  <si>
    <t>　　南昌县</t>
  </si>
  <si>
    <t>　　安义县</t>
  </si>
  <si>
    <t>　　进贤县</t>
  </si>
  <si>
    <t>　景德镇市</t>
  </si>
  <si>
    <t>　　昌江区</t>
  </si>
  <si>
    <t>　　珠山区</t>
  </si>
  <si>
    <t>　　浮梁县</t>
  </si>
  <si>
    <t>　　乐平市</t>
  </si>
  <si>
    <t>　萍乡市</t>
  </si>
  <si>
    <t>　　安源区</t>
  </si>
  <si>
    <t>　　湘东区</t>
  </si>
  <si>
    <t>　　莲花县</t>
  </si>
  <si>
    <t>　　上栗县</t>
  </si>
  <si>
    <t>　　芦溪县</t>
  </si>
  <si>
    <t>　九江市</t>
  </si>
  <si>
    <t>　　浔阳区</t>
  </si>
  <si>
    <t>　　武宁县</t>
  </si>
  <si>
    <t>　　永修县</t>
  </si>
  <si>
    <t>　　德安县</t>
  </si>
  <si>
    <t>　　都昌县</t>
  </si>
  <si>
    <t>　　湖口县</t>
  </si>
  <si>
    <t>　　彭泽县</t>
  </si>
  <si>
    <t>　　瑞昌市</t>
  </si>
  <si>
    <t>　　共青城市</t>
  </si>
  <si>
    <t>　新余市</t>
  </si>
  <si>
    <t>　　渝水区</t>
  </si>
  <si>
    <t>　　分宜县</t>
  </si>
  <si>
    <t>　鹰潭市</t>
  </si>
  <si>
    <t>　　月湖区</t>
  </si>
  <si>
    <t>　　余江县</t>
  </si>
  <si>
    <t>　　贵溪市</t>
  </si>
  <si>
    <t>　赣州市</t>
  </si>
  <si>
    <t>　　章贡区</t>
  </si>
  <si>
    <t>　　南康区</t>
  </si>
  <si>
    <t>　　信丰县</t>
  </si>
  <si>
    <t>　　大余县</t>
  </si>
  <si>
    <t>　　上犹县</t>
  </si>
  <si>
    <t>　　崇义县</t>
  </si>
  <si>
    <t>　　安远县</t>
  </si>
  <si>
    <t>　　龙南县</t>
  </si>
  <si>
    <t>　　定南县</t>
  </si>
  <si>
    <t>　　全南县</t>
  </si>
  <si>
    <t>　　宁都县</t>
  </si>
  <si>
    <t>　　于都县</t>
  </si>
  <si>
    <t>　　兴国县</t>
  </si>
  <si>
    <t>　　会昌县</t>
  </si>
  <si>
    <t>　　寻乌县</t>
  </si>
  <si>
    <t>　　石城县</t>
  </si>
  <si>
    <t>　　瑞金市</t>
  </si>
  <si>
    <t>　吉安市</t>
  </si>
  <si>
    <t>　　吉州区</t>
  </si>
  <si>
    <t>　　青原区</t>
  </si>
  <si>
    <t>　　吉安县</t>
  </si>
  <si>
    <t>　　吉水县</t>
  </si>
  <si>
    <t>　　峡江县</t>
  </si>
  <si>
    <t>　　新干县</t>
  </si>
  <si>
    <t>　　永丰县</t>
  </si>
  <si>
    <t>　　泰和县</t>
  </si>
  <si>
    <t>　　遂川县</t>
  </si>
  <si>
    <t>　　万安县</t>
  </si>
  <si>
    <t>　　安福县</t>
  </si>
  <si>
    <t>　　永新县</t>
  </si>
  <si>
    <t>　　井冈山市</t>
  </si>
  <si>
    <t>　宜春市</t>
  </si>
  <si>
    <t>　　袁州区</t>
  </si>
  <si>
    <t>　　奉新县</t>
  </si>
  <si>
    <t>　　万载县</t>
  </si>
  <si>
    <t>　　上高县</t>
  </si>
  <si>
    <t>　　宜丰县</t>
  </si>
  <si>
    <t>　　靖安县</t>
  </si>
  <si>
    <t>　　铜鼓县</t>
  </si>
  <si>
    <t>　　丰城市</t>
  </si>
  <si>
    <t>　　樟树市</t>
  </si>
  <si>
    <t>　　高安市</t>
  </si>
  <si>
    <t>　抚州市</t>
  </si>
  <si>
    <t>　　临川区</t>
  </si>
  <si>
    <t>　　南城县</t>
  </si>
  <si>
    <t>　　黎川县</t>
  </si>
  <si>
    <t>　　南丰县</t>
  </si>
  <si>
    <t>　　崇仁县</t>
  </si>
  <si>
    <t>　　乐安县</t>
  </si>
  <si>
    <t>　　宜黄县</t>
  </si>
  <si>
    <t>　　金溪县</t>
  </si>
  <si>
    <t>　　资溪县</t>
  </si>
  <si>
    <t>　　广昌县</t>
  </si>
  <si>
    <t>　上饶市</t>
  </si>
  <si>
    <t>　　信州区</t>
  </si>
  <si>
    <t>　　上饶县</t>
  </si>
  <si>
    <t>　　玉山县</t>
  </si>
  <si>
    <t>　　铅山县</t>
  </si>
  <si>
    <t>　　横峰县</t>
  </si>
  <si>
    <t>　　弋阳县</t>
  </si>
  <si>
    <t>　　余干县</t>
  </si>
  <si>
    <t>　　鄱阳县</t>
  </si>
  <si>
    <t>　　万年县</t>
  </si>
  <si>
    <t>　　婺源县</t>
  </si>
  <si>
    <t>　　德兴市</t>
  </si>
  <si>
    <t>　济南市</t>
  </si>
  <si>
    <t>　　历下区</t>
  </si>
  <si>
    <t>　　市中区</t>
  </si>
  <si>
    <t>　　槐荫区</t>
  </si>
  <si>
    <t>　　天桥区</t>
  </si>
  <si>
    <t>　　历城区</t>
  </si>
  <si>
    <t>　　长清区</t>
  </si>
  <si>
    <t>　　平阴县</t>
  </si>
  <si>
    <t>　　济阳县</t>
  </si>
  <si>
    <t>　　商河县</t>
  </si>
  <si>
    <t>　青岛市</t>
  </si>
  <si>
    <t>　　市南区</t>
  </si>
  <si>
    <t>　　市北区</t>
  </si>
  <si>
    <t>　　黄岛区</t>
  </si>
  <si>
    <t>　　崂山区</t>
  </si>
  <si>
    <t>　　李沧区</t>
  </si>
  <si>
    <t>　　城阳区</t>
  </si>
  <si>
    <t>　　胶州市</t>
  </si>
  <si>
    <t>　　平度市</t>
  </si>
  <si>
    <t>　　莱西市</t>
  </si>
  <si>
    <t>　淄博市</t>
  </si>
  <si>
    <t>　　淄川区</t>
  </si>
  <si>
    <t>　　张店区</t>
  </si>
  <si>
    <t>　　博山区</t>
  </si>
  <si>
    <t>　　临淄区</t>
  </si>
  <si>
    <t>　　周村区</t>
  </si>
  <si>
    <t>　　高青县</t>
  </si>
  <si>
    <t>　　沂源县</t>
  </si>
  <si>
    <t>　枣庄市</t>
  </si>
  <si>
    <t>　　薛城区</t>
  </si>
  <si>
    <t>　　峄城区</t>
  </si>
  <si>
    <t>　　台儿庄区</t>
  </si>
  <si>
    <t>　　山亭区</t>
  </si>
  <si>
    <t>　　滕州市</t>
  </si>
  <si>
    <t>　东营市</t>
  </si>
  <si>
    <t>　　东营区</t>
  </si>
  <si>
    <t>　　河口区</t>
  </si>
  <si>
    <t>　　利津县</t>
  </si>
  <si>
    <t>　　广饶县</t>
  </si>
  <si>
    <t>　烟台市</t>
  </si>
  <si>
    <t>　　芝罘区</t>
  </si>
  <si>
    <t>　　福山区</t>
  </si>
  <si>
    <t>　　牟平区</t>
  </si>
  <si>
    <t>　　莱山区</t>
  </si>
  <si>
    <t>　　长岛县</t>
  </si>
  <si>
    <t>　　龙口市</t>
  </si>
  <si>
    <t>　　莱阳市</t>
  </si>
  <si>
    <t>　　莱州市</t>
  </si>
  <si>
    <t>　　蓬莱市</t>
  </si>
  <si>
    <t>　　招远市</t>
  </si>
  <si>
    <t>　　栖霞市</t>
  </si>
  <si>
    <t>　　海阳市</t>
  </si>
  <si>
    <t>　潍坊市</t>
  </si>
  <si>
    <t>　　潍城区</t>
  </si>
  <si>
    <t>　　寒亭区</t>
  </si>
  <si>
    <t>　　坊子区</t>
  </si>
  <si>
    <t>　　奎文区</t>
  </si>
  <si>
    <t>　　临朐县</t>
  </si>
  <si>
    <t>　　昌乐县</t>
  </si>
  <si>
    <t>　　青州市</t>
  </si>
  <si>
    <t>　　诸城市</t>
  </si>
  <si>
    <t>　　寿光市</t>
  </si>
  <si>
    <t>　　安丘市</t>
  </si>
  <si>
    <t>　　高密市</t>
  </si>
  <si>
    <t>　　昌邑市</t>
  </si>
  <si>
    <t>　济宁市</t>
  </si>
  <si>
    <t>　　任城区</t>
  </si>
  <si>
    <t>　　兖州区</t>
  </si>
  <si>
    <t>　　微山县</t>
  </si>
  <si>
    <t>　　鱼台县</t>
  </si>
  <si>
    <t>　　金乡县</t>
  </si>
  <si>
    <t>　　嘉祥县</t>
  </si>
  <si>
    <t>　　汶上县</t>
  </si>
  <si>
    <t>　　泗水县</t>
  </si>
  <si>
    <t>　　梁山县</t>
  </si>
  <si>
    <t>　　曲阜市</t>
  </si>
  <si>
    <t>　　邹城市</t>
  </si>
  <si>
    <t>　泰安市</t>
  </si>
  <si>
    <t>　　泰山区</t>
  </si>
  <si>
    <t>　　岱岳区</t>
  </si>
  <si>
    <t>　　宁阳县</t>
  </si>
  <si>
    <t>　　东平县</t>
  </si>
  <si>
    <t>　　新泰市</t>
  </si>
  <si>
    <t>　　肥城市</t>
  </si>
  <si>
    <t>　威海市</t>
  </si>
  <si>
    <t>　　环翠区</t>
  </si>
  <si>
    <t>　　文登区</t>
  </si>
  <si>
    <t>　　荣成市</t>
  </si>
  <si>
    <t>　　乳山市</t>
  </si>
  <si>
    <t>　日照市</t>
  </si>
  <si>
    <t>　　东港区</t>
  </si>
  <si>
    <t>　　岚山区</t>
  </si>
  <si>
    <t>　　五莲县</t>
  </si>
  <si>
    <t>　　莒县</t>
  </si>
  <si>
    <t>　莱芜市</t>
  </si>
  <si>
    <t>　　莱城区</t>
  </si>
  <si>
    <t>　　钢城区</t>
  </si>
  <si>
    <t>　临沂市</t>
  </si>
  <si>
    <t>　　兰山区</t>
  </si>
  <si>
    <t>　　罗庄区</t>
  </si>
  <si>
    <t>　　沂南县</t>
  </si>
  <si>
    <t>　　郯城县</t>
  </si>
  <si>
    <t>　　沂水县</t>
  </si>
  <si>
    <t>　　兰陵县</t>
  </si>
  <si>
    <t>　　费县</t>
  </si>
  <si>
    <t>　　平邑县</t>
  </si>
  <si>
    <t>　　莒南县</t>
  </si>
  <si>
    <t>　　蒙阴县</t>
  </si>
  <si>
    <t>　　临沭县</t>
  </si>
  <si>
    <t>　德州市</t>
  </si>
  <si>
    <t>　　德城区</t>
  </si>
  <si>
    <t>　　陵城区</t>
  </si>
  <si>
    <t>　　宁津县</t>
  </si>
  <si>
    <t>　　庆云县</t>
  </si>
  <si>
    <t>　　临邑县</t>
  </si>
  <si>
    <t>　　齐河县</t>
  </si>
  <si>
    <t>　　平原县</t>
  </si>
  <si>
    <t>　　夏津县</t>
  </si>
  <si>
    <t>　　武城县</t>
  </si>
  <si>
    <t>　　乐陵市</t>
  </si>
  <si>
    <t>　　禹城市</t>
  </si>
  <si>
    <t>　聊城市</t>
  </si>
  <si>
    <t>　　东昌府区</t>
  </si>
  <si>
    <t>　　阳谷县</t>
  </si>
  <si>
    <t>　　莘县</t>
  </si>
  <si>
    <t>　　茌平县</t>
  </si>
  <si>
    <t>　　东阿县</t>
  </si>
  <si>
    <t>　　冠县</t>
  </si>
  <si>
    <t>　　高唐县</t>
  </si>
  <si>
    <t>　　临清市</t>
  </si>
  <si>
    <t>　滨州市</t>
  </si>
  <si>
    <t>　　滨城区</t>
  </si>
  <si>
    <t>　　沾化区</t>
  </si>
  <si>
    <t>　　惠民县</t>
  </si>
  <si>
    <t>　　阳信县</t>
  </si>
  <si>
    <t>　　无棣县</t>
  </si>
  <si>
    <t>　　博兴县</t>
  </si>
  <si>
    <t>　　邹平县</t>
  </si>
  <si>
    <t>　菏泽市</t>
  </si>
  <si>
    <t>　　牡丹区</t>
  </si>
  <si>
    <t>　　曹县</t>
  </si>
  <si>
    <t>　　单县</t>
  </si>
  <si>
    <t>　　成武县</t>
  </si>
  <si>
    <t>　　巨野县</t>
  </si>
  <si>
    <t>　　郓城县</t>
  </si>
  <si>
    <t>　　鄄城县</t>
  </si>
  <si>
    <t>　　东明县</t>
  </si>
  <si>
    <t>　郑州市</t>
  </si>
  <si>
    <t>　　中原区</t>
  </si>
  <si>
    <t>　　二七区</t>
  </si>
  <si>
    <t>　　管城回族区</t>
  </si>
  <si>
    <t>　　金水区</t>
  </si>
  <si>
    <t>　　上街区</t>
  </si>
  <si>
    <t>　　惠济区</t>
  </si>
  <si>
    <t>　　中牟县</t>
  </si>
  <si>
    <t>　　巩义市</t>
  </si>
  <si>
    <t>　　荥阳市</t>
  </si>
  <si>
    <t>　　新密市</t>
  </si>
  <si>
    <t>　　新郑市</t>
  </si>
  <si>
    <t>　　登封市</t>
  </si>
  <si>
    <t>　开封市</t>
  </si>
  <si>
    <t>　　龙亭区</t>
  </si>
  <si>
    <t>　　顺河回族区</t>
  </si>
  <si>
    <t>　　禹王台区</t>
  </si>
  <si>
    <t>　　杞县</t>
  </si>
  <si>
    <t>　　通许县</t>
  </si>
  <si>
    <t>　　尉氏县</t>
  </si>
  <si>
    <t>　　兰考县</t>
  </si>
  <si>
    <t>　洛阳市</t>
  </si>
  <si>
    <t>　　老城区</t>
  </si>
  <si>
    <t>　　西工区</t>
  </si>
  <si>
    <t>　　瀍河回族区</t>
  </si>
  <si>
    <t>　　涧西区</t>
  </si>
  <si>
    <t>　　吉利区</t>
  </si>
  <si>
    <t>　　洛龙区</t>
  </si>
  <si>
    <t>　　孟津县</t>
  </si>
  <si>
    <t>　　新安县</t>
  </si>
  <si>
    <t>　　栾川县</t>
  </si>
  <si>
    <t>　　嵩县</t>
  </si>
  <si>
    <t>　　汝阳县</t>
  </si>
  <si>
    <t>　　宜阳县</t>
  </si>
  <si>
    <t>　　洛宁县</t>
  </si>
  <si>
    <t>　　伊川县</t>
  </si>
  <si>
    <t>　　偃师市</t>
  </si>
  <si>
    <t>　平顶山市</t>
  </si>
  <si>
    <t>　　卫东区</t>
  </si>
  <si>
    <t>　　石龙区</t>
  </si>
  <si>
    <t>　　湛河区</t>
  </si>
  <si>
    <t>　　宝丰县</t>
  </si>
  <si>
    <t>　　叶县</t>
  </si>
  <si>
    <t>　　鲁山县</t>
  </si>
  <si>
    <t>　　郏县</t>
  </si>
  <si>
    <t>　　舞钢市</t>
  </si>
  <si>
    <t>　　汝州市</t>
  </si>
  <si>
    <t>　安阳市</t>
  </si>
  <si>
    <t>　　文峰区</t>
  </si>
  <si>
    <t>　　北关区</t>
  </si>
  <si>
    <t>　　殷都区</t>
  </si>
  <si>
    <t>　　龙安区</t>
  </si>
  <si>
    <t>　　安阳县</t>
  </si>
  <si>
    <t>　　汤阴县</t>
  </si>
  <si>
    <t>　　滑县</t>
  </si>
  <si>
    <t>　　内黄县</t>
  </si>
  <si>
    <t>　　林州市</t>
  </si>
  <si>
    <t>　鹤壁市</t>
  </si>
  <si>
    <t>　　鹤山区</t>
  </si>
  <si>
    <t>　　山城区</t>
  </si>
  <si>
    <t>　　淇滨区</t>
  </si>
  <si>
    <t>　　浚县</t>
  </si>
  <si>
    <t>　　淇县</t>
  </si>
  <si>
    <t>　新乡市</t>
  </si>
  <si>
    <t>　　红旗区</t>
  </si>
  <si>
    <t>　　卫滨区</t>
  </si>
  <si>
    <t>　　凤泉区</t>
  </si>
  <si>
    <t>　　牧野区</t>
  </si>
  <si>
    <t>　　新乡县</t>
  </si>
  <si>
    <t>　　获嘉县</t>
  </si>
  <si>
    <t>　　原阳县</t>
  </si>
  <si>
    <t>　　延津县</t>
  </si>
  <si>
    <t>　　封丘县</t>
  </si>
  <si>
    <t>　　长垣县</t>
  </si>
  <si>
    <t>　　卫辉市</t>
  </si>
  <si>
    <t>　　辉县市</t>
  </si>
  <si>
    <t>　焦作市</t>
  </si>
  <si>
    <t>　　解放区</t>
  </si>
  <si>
    <t>　　中站区</t>
  </si>
  <si>
    <t>　　马村区</t>
  </si>
  <si>
    <t>　　山阳区</t>
  </si>
  <si>
    <t>　　修武县</t>
  </si>
  <si>
    <t>　　博爱县</t>
  </si>
  <si>
    <t>　　武陟县</t>
  </si>
  <si>
    <t>　　温县</t>
  </si>
  <si>
    <t>　　沁阳市</t>
  </si>
  <si>
    <t>　　孟州市</t>
  </si>
  <si>
    <t>　濮阳市</t>
  </si>
  <si>
    <t>　　华龙区</t>
  </si>
  <si>
    <t>　　清丰县</t>
  </si>
  <si>
    <t>　　南乐县</t>
  </si>
  <si>
    <t>　　范县</t>
  </si>
  <si>
    <t>　　台前县</t>
  </si>
  <si>
    <t>　　濮阳县</t>
  </si>
  <si>
    <t>　许昌市</t>
  </si>
  <si>
    <t>　　魏都区</t>
  </si>
  <si>
    <t>　　鄢陵县</t>
  </si>
  <si>
    <t>　　襄城县</t>
  </si>
  <si>
    <t>　　禹州市</t>
  </si>
  <si>
    <t>　　长葛市</t>
  </si>
  <si>
    <t>　漯河市</t>
  </si>
  <si>
    <t>　　源汇区</t>
  </si>
  <si>
    <t>　　郾城区</t>
  </si>
  <si>
    <t>　　召陵区</t>
  </si>
  <si>
    <t>　　舞阳县</t>
  </si>
  <si>
    <t>　　临颍县</t>
  </si>
  <si>
    <t>　三门峡市</t>
  </si>
  <si>
    <t>　　湖滨区</t>
  </si>
  <si>
    <t>　　渑池县</t>
  </si>
  <si>
    <t>　　卢氏县</t>
  </si>
  <si>
    <t>　　义马市</t>
  </si>
  <si>
    <t>　　灵宝市</t>
  </si>
  <si>
    <t>　南阳市</t>
  </si>
  <si>
    <t>　　宛城区</t>
  </si>
  <si>
    <t>　　卧龙区</t>
  </si>
  <si>
    <t>　　南召县</t>
  </si>
  <si>
    <t>　　方城县</t>
  </si>
  <si>
    <t>　　西峡县</t>
  </si>
  <si>
    <t>　　镇平县</t>
  </si>
  <si>
    <t>　　内乡县</t>
  </si>
  <si>
    <t>　　淅川县</t>
  </si>
  <si>
    <t>　　社旗县</t>
  </si>
  <si>
    <t>　　唐河县</t>
  </si>
  <si>
    <t>　　新野县</t>
  </si>
  <si>
    <t>　　桐柏县</t>
  </si>
  <si>
    <t>　　邓州市</t>
  </si>
  <si>
    <t>　商丘市</t>
  </si>
  <si>
    <t>　　梁园区</t>
  </si>
  <si>
    <t>　　睢阳区</t>
  </si>
  <si>
    <t>　　民权县</t>
  </si>
  <si>
    <t>　　睢县</t>
  </si>
  <si>
    <t>　　宁陵县</t>
  </si>
  <si>
    <t>　　柘城县</t>
  </si>
  <si>
    <t>　　虞城县</t>
  </si>
  <si>
    <t>　　夏邑县</t>
  </si>
  <si>
    <t>　　永城市</t>
  </si>
  <si>
    <t>　信阳市</t>
  </si>
  <si>
    <t>　　浉河区</t>
  </si>
  <si>
    <t>　　平桥区</t>
  </si>
  <si>
    <t>　　罗山县</t>
  </si>
  <si>
    <t>　　光山县</t>
  </si>
  <si>
    <t>　　新县</t>
  </si>
  <si>
    <t>　　商城县</t>
  </si>
  <si>
    <t>　　固始县</t>
  </si>
  <si>
    <t>　　潢川县</t>
  </si>
  <si>
    <t>　　淮滨县</t>
  </si>
  <si>
    <t>　　息县</t>
  </si>
  <si>
    <t>　周口市</t>
  </si>
  <si>
    <t>　　川汇区</t>
  </si>
  <si>
    <t>　　扶沟县</t>
  </si>
  <si>
    <t>　　西华县</t>
  </si>
  <si>
    <t>　　商水县</t>
  </si>
  <si>
    <t>　　沈丘县</t>
  </si>
  <si>
    <t>　　郸城县</t>
  </si>
  <si>
    <t>　　淮阳县</t>
  </si>
  <si>
    <t>　　太康县</t>
  </si>
  <si>
    <t>　　鹿邑县</t>
  </si>
  <si>
    <t>　　项城市</t>
  </si>
  <si>
    <t>　驻马店市</t>
  </si>
  <si>
    <t>　　驿城区</t>
  </si>
  <si>
    <t>　　西平县</t>
  </si>
  <si>
    <t>　　上蔡县</t>
  </si>
  <si>
    <t>　　平舆县</t>
  </si>
  <si>
    <t>　　正阳县</t>
  </si>
  <si>
    <t>　　确山县</t>
  </si>
  <si>
    <t>　　泌阳县</t>
  </si>
  <si>
    <t>　　汝南县</t>
  </si>
  <si>
    <t>　　遂平县</t>
  </si>
  <si>
    <t>　　新蔡县</t>
  </si>
  <si>
    <t>　省直辖县级行政区划</t>
  </si>
  <si>
    <t>　　济源市</t>
  </si>
  <si>
    <t>　武汉市</t>
  </si>
  <si>
    <t>　　江岸区</t>
  </si>
  <si>
    <t>　　江汉区</t>
  </si>
  <si>
    <t>　　硚口区</t>
  </si>
  <si>
    <t>　　汉阳区</t>
  </si>
  <si>
    <t>　　武昌区</t>
  </si>
  <si>
    <t>　　洪山区</t>
  </si>
  <si>
    <t>　　东西湖区</t>
  </si>
  <si>
    <t>　　汉南区</t>
  </si>
  <si>
    <t>　　蔡甸区</t>
  </si>
  <si>
    <t>　　江夏区</t>
  </si>
  <si>
    <t>　　黄陂区</t>
  </si>
  <si>
    <t>　　新洲区</t>
  </si>
  <si>
    <t>　黄石市</t>
  </si>
  <si>
    <t>　　黄石港区</t>
  </si>
  <si>
    <t>　　西塞山区</t>
  </si>
  <si>
    <t>　　下陆区</t>
  </si>
  <si>
    <t>　　铁山区</t>
  </si>
  <si>
    <t>　　阳新县</t>
  </si>
  <si>
    <t>　　大冶市</t>
  </si>
  <si>
    <t>　十堰市</t>
  </si>
  <si>
    <t>　　茅箭区</t>
  </si>
  <si>
    <t>　　张湾区</t>
  </si>
  <si>
    <t>　　郧阳区</t>
  </si>
  <si>
    <t>　　郧西县</t>
  </si>
  <si>
    <t>　　竹山县</t>
  </si>
  <si>
    <t>　　竹溪县</t>
  </si>
  <si>
    <t>　　房县</t>
  </si>
  <si>
    <t>　　丹江口市</t>
  </si>
  <si>
    <t>　宜昌市</t>
  </si>
  <si>
    <t>　　西陵区</t>
  </si>
  <si>
    <t>　　伍家岗区</t>
  </si>
  <si>
    <t>　　点军区</t>
  </si>
  <si>
    <t>　　猇亭区</t>
  </si>
  <si>
    <t>　　夷陵区</t>
  </si>
  <si>
    <t>　　远安县</t>
  </si>
  <si>
    <t>　　兴山县</t>
  </si>
  <si>
    <t>　　秭归县</t>
  </si>
  <si>
    <t>　　长阳土家族自治县</t>
  </si>
  <si>
    <t>　　五峰土家族自治县</t>
  </si>
  <si>
    <t>　　宜都市</t>
  </si>
  <si>
    <t>　　当阳市</t>
  </si>
  <si>
    <t>　　枝江市</t>
  </si>
  <si>
    <t>　襄阳市</t>
  </si>
  <si>
    <t>　　襄城区</t>
  </si>
  <si>
    <t>　　樊城区</t>
  </si>
  <si>
    <t>　　襄州区</t>
  </si>
  <si>
    <t>　　南漳县</t>
  </si>
  <si>
    <t>　　谷城县</t>
  </si>
  <si>
    <t>　　保康县</t>
  </si>
  <si>
    <t>　　老河口市</t>
  </si>
  <si>
    <t>　　枣阳市</t>
  </si>
  <si>
    <t>　　宜城市</t>
  </si>
  <si>
    <t>　鄂州市</t>
  </si>
  <si>
    <t>　　梁子湖区</t>
  </si>
  <si>
    <t>　　华容区</t>
  </si>
  <si>
    <t>　　鄂城区</t>
  </si>
  <si>
    <t>　荆门市</t>
  </si>
  <si>
    <t>　　东宝区</t>
  </si>
  <si>
    <t>　　掇刀区</t>
  </si>
  <si>
    <t>　　京山县</t>
  </si>
  <si>
    <t>　　沙洋县</t>
  </si>
  <si>
    <t>　　钟祥市</t>
  </si>
  <si>
    <t>　孝感市</t>
  </si>
  <si>
    <t>　　孝南区</t>
  </si>
  <si>
    <t>　　孝昌县</t>
  </si>
  <si>
    <t>　　大悟县</t>
  </si>
  <si>
    <t>　　云梦县</t>
  </si>
  <si>
    <t>　　应城市</t>
  </si>
  <si>
    <t>　　安陆市</t>
  </si>
  <si>
    <t>　　汉川市</t>
  </si>
  <si>
    <t>　荆州市</t>
  </si>
  <si>
    <t>　　沙市区</t>
  </si>
  <si>
    <t>　　荆州区</t>
  </si>
  <si>
    <t>　　公安县</t>
  </si>
  <si>
    <t>　　监利县</t>
  </si>
  <si>
    <t>　　江陵县</t>
  </si>
  <si>
    <t>　　石首市</t>
  </si>
  <si>
    <t>　　洪湖市</t>
  </si>
  <si>
    <t>　　松滋市</t>
  </si>
  <si>
    <t>　黄冈市</t>
  </si>
  <si>
    <t>　　黄州区</t>
  </si>
  <si>
    <t>　　团风县</t>
  </si>
  <si>
    <t>　　红安县</t>
  </si>
  <si>
    <t>　　罗田县</t>
  </si>
  <si>
    <t>　　英山县</t>
  </si>
  <si>
    <t>　　浠水县</t>
  </si>
  <si>
    <t>　　蕲春县</t>
  </si>
  <si>
    <t>　　黄梅县</t>
  </si>
  <si>
    <t>　　麻城市</t>
  </si>
  <si>
    <t>　　武穴市</t>
  </si>
  <si>
    <t>　咸宁市</t>
  </si>
  <si>
    <t>　　咸安区</t>
  </si>
  <si>
    <t>　　嘉鱼县</t>
  </si>
  <si>
    <t>　　通城县</t>
  </si>
  <si>
    <t>　　崇阳县</t>
  </si>
  <si>
    <t>　　通山县</t>
  </si>
  <si>
    <t>　　赤壁市</t>
  </si>
  <si>
    <t>　随州市</t>
  </si>
  <si>
    <t>　　曾都区</t>
  </si>
  <si>
    <t>　　随县</t>
  </si>
  <si>
    <t>　　广水市</t>
  </si>
  <si>
    <t>　恩施土家族苗族自治州</t>
  </si>
  <si>
    <t>　　恩施市</t>
  </si>
  <si>
    <t>　　利川市</t>
  </si>
  <si>
    <t>　　建始县</t>
  </si>
  <si>
    <t>　　巴东县</t>
  </si>
  <si>
    <t>　　宣恩县</t>
  </si>
  <si>
    <t>　　咸丰县</t>
  </si>
  <si>
    <t>　　来凤县</t>
  </si>
  <si>
    <t>　　鹤峰县</t>
  </si>
  <si>
    <t>　　仙桃市</t>
  </si>
  <si>
    <t>　　潜江市</t>
  </si>
  <si>
    <t>　　天门市</t>
  </si>
  <si>
    <t>　　神农架林区</t>
  </si>
  <si>
    <t>　长沙市</t>
  </si>
  <si>
    <t>　　芙蓉区</t>
  </si>
  <si>
    <t>　　天心区</t>
  </si>
  <si>
    <t>　　岳麓区</t>
  </si>
  <si>
    <t>　　开福区</t>
  </si>
  <si>
    <t>　　雨花区</t>
  </si>
  <si>
    <t>　　望城区</t>
  </si>
  <si>
    <t>　　长沙县</t>
  </si>
  <si>
    <t>　　浏阳市</t>
  </si>
  <si>
    <t>　株洲市</t>
  </si>
  <si>
    <t>　　荷塘区</t>
  </si>
  <si>
    <t>　　芦淞区</t>
  </si>
  <si>
    <t>　　石峰区</t>
  </si>
  <si>
    <t>　　天元区</t>
  </si>
  <si>
    <t>　　株洲县</t>
  </si>
  <si>
    <t>　　攸县</t>
  </si>
  <si>
    <t>　　茶陵县</t>
  </si>
  <si>
    <t>　　炎陵县</t>
  </si>
  <si>
    <t>　　醴陵市</t>
  </si>
  <si>
    <t>　湘潭市</t>
  </si>
  <si>
    <t>　　雨湖区</t>
  </si>
  <si>
    <t>　　岳塘区</t>
  </si>
  <si>
    <t>　　湘潭县</t>
  </si>
  <si>
    <t>　　湘乡市</t>
  </si>
  <si>
    <t>　　韶山市</t>
  </si>
  <si>
    <t>　衡阳市</t>
  </si>
  <si>
    <t>　　珠晖区</t>
  </si>
  <si>
    <t>　　雁峰区</t>
  </si>
  <si>
    <t>　　石鼓区</t>
  </si>
  <si>
    <t>　　蒸湘区</t>
  </si>
  <si>
    <t>　　南岳区</t>
  </si>
  <si>
    <t>　　衡阳县</t>
  </si>
  <si>
    <t>　　衡南县</t>
  </si>
  <si>
    <t>　　衡山县</t>
  </si>
  <si>
    <t>　　衡东县</t>
  </si>
  <si>
    <t>　　祁东县</t>
  </si>
  <si>
    <t>　　耒阳市</t>
  </si>
  <si>
    <t>　　常宁市</t>
  </si>
  <si>
    <t>　邵阳市</t>
  </si>
  <si>
    <t>　　双清区</t>
  </si>
  <si>
    <t>　　大祥区</t>
  </si>
  <si>
    <t>　　北塔区</t>
  </si>
  <si>
    <t>　　邵东县</t>
  </si>
  <si>
    <t>　　新邵县</t>
  </si>
  <si>
    <t>　　邵阳县</t>
  </si>
  <si>
    <t>　　隆回县</t>
  </si>
  <si>
    <t>　　洞口县</t>
  </si>
  <si>
    <t>　　绥宁县</t>
  </si>
  <si>
    <t>　　新宁县</t>
  </si>
  <si>
    <t>　　城步苗族自治县</t>
  </si>
  <si>
    <t>　　武冈市</t>
  </si>
  <si>
    <t>　岳阳市</t>
  </si>
  <si>
    <t>　　岳阳楼区</t>
  </si>
  <si>
    <t>　　云溪区</t>
  </si>
  <si>
    <t>　　君山区</t>
  </si>
  <si>
    <t>　　岳阳县</t>
  </si>
  <si>
    <t>　　华容县</t>
  </si>
  <si>
    <t>　　湘阴县</t>
  </si>
  <si>
    <t>　　平江县</t>
  </si>
  <si>
    <t>　　汨罗市</t>
  </si>
  <si>
    <t>　　临湘市</t>
  </si>
  <si>
    <t>　常德市</t>
  </si>
  <si>
    <t>　　武陵区</t>
  </si>
  <si>
    <t>　　鼎城区</t>
  </si>
  <si>
    <t>　　安乡县</t>
  </si>
  <si>
    <t>　　汉寿县</t>
  </si>
  <si>
    <t>　　澧县</t>
  </si>
  <si>
    <t>　　临澧县</t>
  </si>
  <si>
    <t>　　桃源县</t>
  </si>
  <si>
    <t>　　石门县</t>
  </si>
  <si>
    <t>　　津市市</t>
  </si>
  <si>
    <t>　张家界市</t>
  </si>
  <si>
    <t>　　永定区</t>
  </si>
  <si>
    <t>　　武陵源区</t>
  </si>
  <si>
    <t>　　慈利县</t>
  </si>
  <si>
    <t>　　桑植县</t>
  </si>
  <si>
    <t>　益阳市</t>
  </si>
  <si>
    <t>　　资阳区</t>
  </si>
  <si>
    <t>　　赫山区</t>
  </si>
  <si>
    <t>　　南县</t>
  </si>
  <si>
    <t>　　桃江县</t>
  </si>
  <si>
    <t>　　安化县</t>
  </si>
  <si>
    <t>　　沅江市</t>
  </si>
  <si>
    <t>　郴州市</t>
  </si>
  <si>
    <t>　　北湖区</t>
  </si>
  <si>
    <t>　　苏仙区</t>
  </si>
  <si>
    <t>　　桂阳县</t>
  </si>
  <si>
    <t>　　宜章县</t>
  </si>
  <si>
    <t>　　永兴县</t>
  </si>
  <si>
    <t>　　嘉禾县</t>
  </si>
  <si>
    <t>　　临武县</t>
  </si>
  <si>
    <t>　　汝城县</t>
  </si>
  <si>
    <t>　　桂东县</t>
  </si>
  <si>
    <t>　　安仁县</t>
  </si>
  <si>
    <t>　　资兴市</t>
  </si>
  <si>
    <t>　永州市</t>
  </si>
  <si>
    <t>　　零陵区</t>
  </si>
  <si>
    <t>　　冷水滩区</t>
  </si>
  <si>
    <t>　　祁阳县</t>
  </si>
  <si>
    <t>　　东安县</t>
  </si>
  <si>
    <t>　　双牌县</t>
  </si>
  <si>
    <t>　　道县</t>
  </si>
  <si>
    <t>　　江永县</t>
  </si>
  <si>
    <t>　　宁远县</t>
  </si>
  <si>
    <t>　　蓝山县</t>
  </si>
  <si>
    <t>　　新田县</t>
  </si>
  <si>
    <t>　　江华瑶族自治县</t>
  </si>
  <si>
    <t>　怀化市</t>
  </si>
  <si>
    <t>　　鹤城区</t>
  </si>
  <si>
    <t>　　中方县</t>
  </si>
  <si>
    <t>　　沅陵县</t>
  </si>
  <si>
    <t>　　辰溪县</t>
  </si>
  <si>
    <t>　　溆浦县</t>
  </si>
  <si>
    <t>　　会同县</t>
  </si>
  <si>
    <t>　　麻阳苗族自治县</t>
  </si>
  <si>
    <t>　　新晃侗族自治县</t>
  </si>
  <si>
    <t>　　芷江侗族自治县</t>
  </si>
  <si>
    <t>　　靖州苗族侗族自治县</t>
  </si>
  <si>
    <t>　　通道侗族自治县</t>
  </si>
  <si>
    <t>　　洪江市</t>
  </si>
  <si>
    <t>　娄底市</t>
  </si>
  <si>
    <t>　　娄星区</t>
  </si>
  <si>
    <t>　　双峰县</t>
  </si>
  <si>
    <t>　　新化县</t>
  </si>
  <si>
    <t>　　冷水江市</t>
  </si>
  <si>
    <t>　　涟源市</t>
  </si>
  <si>
    <t>　湘西土家族苗族自治州</t>
  </si>
  <si>
    <t>　　吉首市</t>
  </si>
  <si>
    <t>　　泸溪县</t>
  </si>
  <si>
    <t>　　凤凰县</t>
  </si>
  <si>
    <t>　　花垣县</t>
  </si>
  <si>
    <t>　　保靖县</t>
  </si>
  <si>
    <t>　　古丈县</t>
  </si>
  <si>
    <t>　　永顺县</t>
  </si>
  <si>
    <t>　　龙山县</t>
  </si>
  <si>
    <t>　广州市</t>
  </si>
  <si>
    <t>　　荔湾区</t>
  </si>
  <si>
    <t>　　越秀区</t>
  </si>
  <si>
    <t>　　海珠区</t>
  </si>
  <si>
    <t>　　天河区</t>
  </si>
  <si>
    <t>　　白云区</t>
  </si>
  <si>
    <t>　　黄埔区</t>
  </si>
  <si>
    <t>　　番禺区</t>
  </si>
  <si>
    <t>　　花都区</t>
  </si>
  <si>
    <t>　　南沙区</t>
  </si>
  <si>
    <t>　　从化区</t>
  </si>
  <si>
    <t>　　增城区</t>
  </si>
  <si>
    <t>　韶关市</t>
  </si>
  <si>
    <t>　　武江区</t>
  </si>
  <si>
    <t>　　浈江区</t>
  </si>
  <si>
    <t>　　曲江区</t>
  </si>
  <si>
    <t>　　始兴县</t>
  </si>
  <si>
    <t>　　仁化县</t>
  </si>
  <si>
    <t>　　翁源县</t>
  </si>
  <si>
    <t>　　乳源瑶族自治县</t>
  </si>
  <si>
    <t>　　新丰县</t>
  </si>
  <si>
    <t>　　乐昌市</t>
  </si>
  <si>
    <t>　　南雄市</t>
  </si>
  <si>
    <t>　深圳市</t>
  </si>
  <si>
    <t>　　罗湖区</t>
  </si>
  <si>
    <t>　　福田区</t>
  </si>
  <si>
    <t>　　宝安区</t>
  </si>
  <si>
    <t>　　龙岗区</t>
  </si>
  <si>
    <t>　　盐田区</t>
  </si>
  <si>
    <t>　珠海市</t>
  </si>
  <si>
    <t>　　香洲区</t>
  </si>
  <si>
    <t>　　斗门区</t>
  </si>
  <si>
    <t>　　金湾区</t>
  </si>
  <si>
    <t>　汕头市</t>
  </si>
  <si>
    <t>　　龙湖区</t>
  </si>
  <si>
    <t>　　金平区</t>
  </si>
  <si>
    <t>　　濠江区</t>
  </si>
  <si>
    <t>　　潮阳区</t>
  </si>
  <si>
    <t>　　潮南区</t>
  </si>
  <si>
    <t>　　澄海区</t>
  </si>
  <si>
    <t>　　南澳县</t>
  </si>
  <si>
    <t>　佛山市</t>
  </si>
  <si>
    <t>　　禅城区</t>
  </si>
  <si>
    <t>　　南海区</t>
  </si>
  <si>
    <t>　　顺德区</t>
  </si>
  <si>
    <t>　　三水区</t>
  </si>
  <si>
    <t>　　高明区</t>
  </si>
  <si>
    <t>　江门市</t>
  </si>
  <si>
    <t>　　蓬江区</t>
  </si>
  <si>
    <t>　　江海区</t>
  </si>
  <si>
    <t>　　新会区</t>
  </si>
  <si>
    <t>　　台山市</t>
  </si>
  <si>
    <t>　　开平市</t>
  </si>
  <si>
    <t>　　鹤山市</t>
  </si>
  <si>
    <t>　　恩平市</t>
  </si>
  <si>
    <t>　湛江市</t>
  </si>
  <si>
    <t>　　赤坎区</t>
  </si>
  <si>
    <t>　　霞山区</t>
  </si>
  <si>
    <t>　　坡头区</t>
  </si>
  <si>
    <t>　　麻章区</t>
  </si>
  <si>
    <t>　　遂溪县</t>
  </si>
  <si>
    <t>　　徐闻县</t>
  </si>
  <si>
    <t>　　廉江市</t>
  </si>
  <si>
    <t>　　雷州市</t>
  </si>
  <si>
    <t>　　吴川市</t>
  </si>
  <si>
    <t>　肇庆市</t>
  </si>
  <si>
    <t>　　端州区</t>
  </si>
  <si>
    <t>　　鼎湖区</t>
  </si>
  <si>
    <t>　　广宁县</t>
  </si>
  <si>
    <t>　　怀集县</t>
  </si>
  <si>
    <t>　　封开县</t>
  </si>
  <si>
    <t>　　德庆县</t>
  </si>
  <si>
    <t>　　四会市</t>
  </si>
  <si>
    <t>　惠州市</t>
  </si>
  <si>
    <t>　　惠城区</t>
  </si>
  <si>
    <t>　　惠阳区</t>
  </si>
  <si>
    <t>　　博罗县</t>
  </si>
  <si>
    <t>　　惠东县</t>
  </si>
  <si>
    <t>　　龙门县</t>
  </si>
  <si>
    <t>　梅州市</t>
  </si>
  <si>
    <t>　　梅江区</t>
  </si>
  <si>
    <t>　　梅县区</t>
  </si>
  <si>
    <t>　　大埔县</t>
  </si>
  <si>
    <t>　　丰顺县</t>
  </si>
  <si>
    <t>　　五华县</t>
  </si>
  <si>
    <t>　　平远县</t>
  </si>
  <si>
    <t>　　蕉岭县</t>
  </si>
  <si>
    <t>　　兴宁市</t>
  </si>
  <si>
    <t>　汕尾市</t>
  </si>
  <si>
    <t>　　海丰县</t>
  </si>
  <si>
    <t>　　陆河县</t>
  </si>
  <si>
    <t>　　陆丰市</t>
  </si>
  <si>
    <t>　河源市</t>
  </si>
  <si>
    <t>　　源城区</t>
  </si>
  <si>
    <t>　　紫金县</t>
  </si>
  <si>
    <t>　　龙川县</t>
  </si>
  <si>
    <t>　　连平县</t>
  </si>
  <si>
    <t>　　和平县</t>
  </si>
  <si>
    <t>　　东源县</t>
  </si>
  <si>
    <t>　阳江市</t>
  </si>
  <si>
    <t>　　江城区</t>
  </si>
  <si>
    <t>　　阳西县</t>
  </si>
  <si>
    <t>　　阳春市</t>
  </si>
  <si>
    <t>　清远市</t>
  </si>
  <si>
    <t>　　清城区</t>
  </si>
  <si>
    <t>　　清新区</t>
  </si>
  <si>
    <t>　　佛冈县</t>
  </si>
  <si>
    <t>　　阳山县</t>
  </si>
  <si>
    <t>　　连山壮族瑶族自治县</t>
  </si>
  <si>
    <t>　　连南瑶族自治县</t>
  </si>
  <si>
    <t>　　英德市</t>
  </si>
  <si>
    <t>　　连州市</t>
  </si>
  <si>
    <t>　东莞市</t>
  </si>
  <si>
    <t>　中山市</t>
  </si>
  <si>
    <t>　潮州市</t>
  </si>
  <si>
    <t>　　湘桥区</t>
  </si>
  <si>
    <t>　　潮安区</t>
  </si>
  <si>
    <t>　　饶平县</t>
  </si>
  <si>
    <t>　揭阳市</t>
  </si>
  <si>
    <t>　　榕城区</t>
  </si>
  <si>
    <t>　　揭东区</t>
  </si>
  <si>
    <t>　　揭西县</t>
  </si>
  <si>
    <t>　　惠来县</t>
  </si>
  <si>
    <t>　　普宁市</t>
  </si>
  <si>
    <t>　云浮市</t>
  </si>
  <si>
    <t>　　云城区</t>
  </si>
  <si>
    <t>　　云安区</t>
  </si>
  <si>
    <t>　　新兴县</t>
  </si>
  <si>
    <t>　　郁南县</t>
  </si>
  <si>
    <t>　　罗定市</t>
  </si>
  <si>
    <t>　南宁市</t>
  </si>
  <si>
    <t>　　兴宁区</t>
  </si>
  <si>
    <t>　　青秀区</t>
  </si>
  <si>
    <t>　　江南区</t>
  </si>
  <si>
    <t>　　西乡塘区</t>
  </si>
  <si>
    <t>　　良庆区</t>
  </si>
  <si>
    <t>　　邕宁区</t>
  </si>
  <si>
    <t>　　隆安县</t>
  </si>
  <si>
    <t>　　马山县</t>
  </si>
  <si>
    <t>　　上林县</t>
  </si>
  <si>
    <t>　　宾阳县</t>
  </si>
  <si>
    <t>　　横县</t>
  </si>
  <si>
    <t>　柳州市</t>
  </si>
  <si>
    <t>　　城中区</t>
  </si>
  <si>
    <t>　　鱼峰区</t>
  </si>
  <si>
    <t>　　柳南区</t>
  </si>
  <si>
    <t>　　柳北区</t>
  </si>
  <si>
    <t>　　柳城县</t>
  </si>
  <si>
    <t>　　鹿寨县</t>
  </si>
  <si>
    <t>　　融安县</t>
  </si>
  <si>
    <t>　　融水苗族自治县</t>
  </si>
  <si>
    <t>　　三江侗族自治县</t>
  </si>
  <si>
    <t>　桂林市</t>
  </si>
  <si>
    <t>　　秀峰区</t>
  </si>
  <si>
    <t>　　叠彩区</t>
  </si>
  <si>
    <t>　　象山区</t>
  </si>
  <si>
    <t>　　七星区</t>
  </si>
  <si>
    <t>　　雁山区</t>
  </si>
  <si>
    <t>　　临桂区</t>
  </si>
  <si>
    <t>　　阳朔县</t>
  </si>
  <si>
    <t>　　灵川县</t>
  </si>
  <si>
    <t>　　全州县</t>
  </si>
  <si>
    <t>　　兴安县</t>
  </si>
  <si>
    <t>　　永福县</t>
  </si>
  <si>
    <t>　　灌阳县</t>
  </si>
  <si>
    <t>　　龙胜各族自治县</t>
  </si>
  <si>
    <t>　　资源县</t>
  </si>
  <si>
    <t>　　平乐县</t>
  </si>
  <si>
    <t>　　荔浦县</t>
  </si>
  <si>
    <t>　　恭城瑶族自治县</t>
  </si>
  <si>
    <t>　梧州市</t>
  </si>
  <si>
    <t>　　万秀区</t>
  </si>
  <si>
    <t>　　长洲区</t>
  </si>
  <si>
    <t>　　龙圩区</t>
  </si>
  <si>
    <t>　　苍梧县</t>
  </si>
  <si>
    <t>　　藤县</t>
  </si>
  <si>
    <t>　　蒙山县</t>
  </si>
  <si>
    <t>　　岑溪市</t>
  </si>
  <si>
    <t>　北海市</t>
  </si>
  <si>
    <t>　　海城区</t>
  </si>
  <si>
    <t>　　银海区</t>
  </si>
  <si>
    <t>　　铁山港区</t>
  </si>
  <si>
    <t>　　合浦县</t>
  </si>
  <si>
    <t>　防城港市</t>
  </si>
  <si>
    <t>　　港口区</t>
  </si>
  <si>
    <t>　　防城区</t>
  </si>
  <si>
    <t>　　上思县</t>
  </si>
  <si>
    <t>　　东兴市</t>
  </si>
  <si>
    <t>　钦州市</t>
  </si>
  <si>
    <t>　　钦南区</t>
  </si>
  <si>
    <t>　　钦北区</t>
  </si>
  <si>
    <t>　　灵山县</t>
  </si>
  <si>
    <t>　　浦北县</t>
  </si>
  <si>
    <t>　贵港市</t>
  </si>
  <si>
    <t>　　港北区</t>
  </si>
  <si>
    <t>　　港南区</t>
  </si>
  <si>
    <t>　　覃塘区</t>
  </si>
  <si>
    <t>　　平南县</t>
  </si>
  <si>
    <t>　　桂平市</t>
  </si>
  <si>
    <t>　玉林市</t>
  </si>
  <si>
    <t>　　玉州区</t>
  </si>
  <si>
    <t>　　福绵区</t>
  </si>
  <si>
    <t>　　容县</t>
  </si>
  <si>
    <t>　　陆川县</t>
  </si>
  <si>
    <t>　　博白县</t>
  </si>
  <si>
    <t>　　兴业县</t>
  </si>
  <si>
    <t>　　北流市</t>
  </si>
  <si>
    <t>　百色市</t>
  </si>
  <si>
    <t>　　右江区</t>
  </si>
  <si>
    <t>　　田阳县</t>
  </si>
  <si>
    <t>　　田东县</t>
  </si>
  <si>
    <t>　　平果县</t>
  </si>
  <si>
    <t>　　德保县</t>
  </si>
  <si>
    <t>　　那坡县</t>
  </si>
  <si>
    <t>　　凌云县</t>
  </si>
  <si>
    <t>　　乐业县</t>
  </si>
  <si>
    <t>　　田林县</t>
  </si>
  <si>
    <t>　　西林县</t>
  </si>
  <si>
    <t>　　隆林各族自治县</t>
  </si>
  <si>
    <t>　贺州市</t>
  </si>
  <si>
    <t>　　八步区</t>
  </si>
  <si>
    <t>　　昭平县</t>
  </si>
  <si>
    <t>　　钟山县</t>
  </si>
  <si>
    <t>　　富川瑶族自治县</t>
  </si>
  <si>
    <t>　河池市</t>
  </si>
  <si>
    <t>　　金城江区</t>
  </si>
  <si>
    <t>　　南丹县</t>
  </si>
  <si>
    <t>　　天峨县</t>
  </si>
  <si>
    <t>　　凤山县</t>
  </si>
  <si>
    <t>　　东兰县</t>
  </si>
  <si>
    <t>　　罗城仫佬族自治县</t>
  </si>
  <si>
    <t>　　环江毛南族自治县</t>
  </si>
  <si>
    <t>　　巴马瑶族自治县</t>
  </si>
  <si>
    <t>　　都安瑶族自治县</t>
  </si>
  <si>
    <t>　　大化瑶族自治县</t>
  </si>
  <si>
    <t>　来宾市</t>
  </si>
  <si>
    <t>　　兴宾区</t>
  </si>
  <si>
    <t>　　忻城县</t>
  </si>
  <si>
    <t>　　象州县</t>
  </si>
  <si>
    <t>　　武宣县</t>
  </si>
  <si>
    <t>　　金秀瑶族自治县</t>
  </si>
  <si>
    <t>　　合山市</t>
  </si>
  <si>
    <t>　崇左市</t>
  </si>
  <si>
    <t>　　江州区</t>
  </si>
  <si>
    <t>　　扶绥县</t>
  </si>
  <si>
    <t>　　宁明县</t>
  </si>
  <si>
    <t>　　龙州县</t>
  </si>
  <si>
    <t>　　大新县</t>
  </si>
  <si>
    <t>　　天等县</t>
  </si>
  <si>
    <t>　　凭祥市</t>
  </si>
  <si>
    <t>　海口市</t>
  </si>
  <si>
    <t>　　秀英区</t>
  </si>
  <si>
    <t>　　龙华区</t>
  </si>
  <si>
    <t>　　琼山区</t>
  </si>
  <si>
    <t>　　美兰区</t>
  </si>
  <si>
    <t>　三亚市</t>
  </si>
  <si>
    <t>　　海棠区</t>
  </si>
  <si>
    <t>　　吉阳区</t>
  </si>
  <si>
    <t>　　天涯区</t>
  </si>
  <si>
    <t>　　崖州区</t>
  </si>
  <si>
    <t>　三沙市</t>
  </si>
  <si>
    <t>　　五指山市</t>
  </si>
  <si>
    <t>　　琼海市</t>
  </si>
  <si>
    <t>　　文昌市</t>
  </si>
  <si>
    <t>　　万宁市</t>
  </si>
  <si>
    <t>　　东方市</t>
  </si>
  <si>
    <t>　　定安县</t>
  </si>
  <si>
    <t>　　屯昌县</t>
  </si>
  <si>
    <t>　　澄迈县</t>
  </si>
  <si>
    <t>　　临高县</t>
  </si>
  <si>
    <t>　　白沙黎族自治县</t>
  </si>
  <si>
    <t>　　昌江黎族自治县</t>
  </si>
  <si>
    <t>　　乐东黎族自治县</t>
  </si>
  <si>
    <t>　　陵水黎族自治县</t>
  </si>
  <si>
    <t>　　保亭黎族苗族自治县</t>
  </si>
  <si>
    <t>　　琼中黎族苗族自治县</t>
  </si>
  <si>
    <t>　　万州区</t>
  </si>
  <si>
    <t>　　涪陵区</t>
  </si>
  <si>
    <t>　　渝中区</t>
  </si>
  <si>
    <t>　　大渡口区</t>
  </si>
  <si>
    <t>　　沙坪坝区</t>
  </si>
  <si>
    <t>　　九龙坡区</t>
  </si>
  <si>
    <t>　　南岸区</t>
  </si>
  <si>
    <t>　　北碚区</t>
  </si>
  <si>
    <t>　　綦江区</t>
  </si>
  <si>
    <t>　　大足区</t>
  </si>
  <si>
    <t>　　渝北区</t>
  </si>
  <si>
    <t>　　巴南区</t>
  </si>
  <si>
    <t>　　黔江区</t>
  </si>
  <si>
    <t>　　长寿区</t>
  </si>
  <si>
    <t>　　江津区</t>
  </si>
  <si>
    <t>　　合川区</t>
  </si>
  <si>
    <t>　　永川区</t>
  </si>
  <si>
    <t>　　南川区</t>
  </si>
  <si>
    <t>　　璧山区</t>
  </si>
  <si>
    <t>　　铜梁区</t>
  </si>
  <si>
    <t>　　城口县</t>
  </si>
  <si>
    <t>　　丰都县</t>
  </si>
  <si>
    <t>　　垫江县</t>
  </si>
  <si>
    <t>　　忠县</t>
  </si>
  <si>
    <t>　　云阳县</t>
  </si>
  <si>
    <t>　　奉节县</t>
  </si>
  <si>
    <t>　　巫山县</t>
  </si>
  <si>
    <t>　　巫溪县</t>
  </si>
  <si>
    <t>　　石柱土家族自治县</t>
  </si>
  <si>
    <t>　　秀山土家族苗族自治县</t>
  </si>
  <si>
    <t>　　酉阳土家族苗族自治县</t>
  </si>
  <si>
    <t>　　彭水苗族土家族自治县</t>
  </si>
  <si>
    <t>　成都市</t>
  </si>
  <si>
    <t>　　锦江区</t>
  </si>
  <si>
    <t>　　青羊区</t>
  </si>
  <si>
    <t>　　金牛区</t>
  </si>
  <si>
    <t>　　武侯区</t>
  </si>
  <si>
    <t>　　成华区</t>
  </si>
  <si>
    <t>　　龙泉驿区</t>
  </si>
  <si>
    <t>　　青白江区</t>
  </si>
  <si>
    <t>　　新都区</t>
  </si>
  <si>
    <t>　　温江区</t>
  </si>
  <si>
    <t>　　金堂县</t>
  </si>
  <si>
    <t>　　大邑县</t>
  </si>
  <si>
    <t>　　蒲江县</t>
  </si>
  <si>
    <t>　　新津县</t>
  </si>
  <si>
    <t>　　都江堰市</t>
  </si>
  <si>
    <t>　　彭州市</t>
  </si>
  <si>
    <t>　　邛崃市</t>
  </si>
  <si>
    <t>　　崇州市</t>
  </si>
  <si>
    <t>　自贡市</t>
  </si>
  <si>
    <t>　　自流井区</t>
  </si>
  <si>
    <t>　　贡井区</t>
  </si>
  <si>
    <t>　　大安区</t>
  </si>
  <si>
    <t>　　沿滩区</t>
  </si>
  <si>
    <t>　　荣县</t>
  </si>
  <si>
    <t>　　富顺县</t>
  </si>
  <si>
    <t>　攀枝花市</t>
  </si>
  <si>
    <t>　　东区</t>
  </si>
  <si>
    <t>　　西区</t>
  </si>
  <si>
    <t>　　仁和区</t>
  </si>
  <si>
    <t>　　米易县</t>
  </si>
  <si>
    <t>　　盐边县</t>
  </si>
  <si>
    <t>　泸州市</t>
  </si>
  <si>
    <t>　　江阳区</t>
  </si>
  <si>
    <t>　　纳溪区</t>
  </si>
  <si>
    <t>　　龙马潭区</t>
  </si>
  <si>
    <t>　　泸县</t>
  </si>
  <si>
    <t>　　合江县</t>
  </si>
  <si>
    <t>　　叙永县</t>
  </si>
  <si>
    <t>　　古蔺县</t>
  </si>
  <si>
    <t>　德阳市</t>
  </si>
  <si>
    <t>　　旌阳区</t>
  </si>
  <si>
    <t>　　中江县</t>
  </si>
  <si>
    <t>　　广汉市</t>
  </si>
  <si>
    <t>　　什邡市</t>
  </si>
  <si>
    <t>　　绵竹市</t>
  </si>
  <si>
    <t>　绵阳市</t>
  </si>
  <si>
    <t>　　涪城区</t>
  </si>
  <si>
    <t>　　游仙区</t>
  </si>
  <si>
    <t>　　三台县</t>
  </si>
  <si>
    <t>　　盐亭县</t>
  </si>
  <si>
    <t>　　梓潼县</t>
  </si>
  <si>
    <t>　　北川羌族自治县</t>
  </si>
  <si>
    <t>　　平武县</t>
  </si>
  <si>
    <t>　　江油市</t>
  </si>
  <si>
    <t>　广元市</t>
  </si>
  <si>
    <t>　　利州区</t>
  </si>
  <si>
    <t>　　昭化区</t>
  </si>
  <si>
    <t>　　朝天区</t>
  </si>
  <si>
    <t>　　旺苍县</t>
  </si>
  <si>
    <t>　　青川县</t>
  </si>
  <si>
    <t>　　剑阁县</t>
  </si>
  <si>
    <t>　　苍溪县</t>
  </si>
  <si>
    <t>　遂宁市</t>
  </si>
  <si>
    <t>　　船山区</t>
  </si>
  <si>
    <t>　　安居区</t>
  </si>
  <si>
    <t>　　蓬溪县</t>
  </si>
  <si>
    <t>　　射洪县</t>
  </si>
  <si>
    <t>　　大英县</t>
  </si>
  <si>
    <t>　乐山市</t>
  </si>
  <si>
    <t>　　沙湾区</t>
  </si>
  <si>
    <t>　　五通桥区</t>
  </si>
  <si>
    <t>　　金口河区</t>
  </si>
  <si>
    <t>　　犍为县</t>
  </si>
  <si>
    <t>　　井研县</t>
  </si>
  <si>
    <t>　　夹江县</t>
  </si>
  <si>
    <t>　　沐川县</t>
  </si>
  <si>
    <t>　　峨边彝族自治县</t>
  </si>
  <si>
    <t>　　马边彝族自治县</t>
  </si>
  <si>
    <t>　　峨眉山市</t>
  </si>
  <si>
    <t>　南充市</t>
  </si>
  <si>
    <t>　　顺庆区</t>
  </si>
  <si>
    <t>　　高坪区</t>
  </si>
  <si>
    <t>　　嘉陵区</t>
  </si>
  <si>
    <t>　　南部县</t>
  </si>
  <si>
    <t>　　营山县</t>
  </si>
  <si>
    <t>　　蓬安县</t>
  </si>
  <si>
    <t>　　仪陇县</t>
  </si>
  <si>
    <t>　　西充县</t>
  </si>
  <si>
    <t>　　阆中市</t>
  </si>
  <si>
    <t>　眉山市</t>
  </si>
  <si>
    <t>　　东坡区</t>
  </si>
  <si>
    <t>　　仁寿县</t>
  </si>
  <si>
    <t>　　洪雅县</t>
  </si>
  <si>
    <t>　　丹棱县</t>
  </si>
  <si>
    <t>　　青神县</t>
  </si>
  <si>
    <t>　宜宾市</t>
  </si>
  <si>
    <t>　　翠屏区</t>
  </si>
  <si>
    <t>　　南溪区</t>
  </si>
  <si>
    <t>　　宜宾县</t>
  </si>
  <si>
    <t>　　江安县</t>
  </si>
  <si>
    <t>　　长宁县</t>
  </si>
  <si>
    <t>　　高县</t>
  </si>
  <si>
    <t>　　珙县</t>
  </si>
  <si>
    <t>　　筠连县</t>
  </si>
  <si>
    <t>　　兴文县</t>
  </si>
  <si>
    <t>　　屏山县</t>
  </si>
  <si>
    <t>　广安市</t>
  </si>
  <si>
    <t>　　广安区</t>
  </si>
  <si>
    <t>　　前锋区</t>
  </si>
  <si>
    <t>　　岳池县</t>
  </si>
  <si>
    <t>　　武胜县</t>
  </si>
  <si>
    <t>　　邻水县</t>
  </si>
  <si>
    <t>　　华蓥市</t>
  </si>
  <si>
    <t>　达州市</t>
  </si>
  <si>
    <t>　　通川区</t>
  </si>
  <si>
    <t>　　达川区</t>
  </si>
  <si>
    <t>　　宣汉县</t>
  </si>
  <si>
    <t>　　开江县</t>
  </si>
  <si>
    <t>　　大竹县</t>
  </si>
  <si>
    <t>　　渠县</t>
  </si>
  <si>
    <t>　　万源市</t>
  </si>
  <si>
    <t>　雅安市</t>
  </si>
  <si>
    <t>　　雨城区</t>
  </si>
  <si>
    <t>　　名山区</t>
  </si>
  <si>
    <t>　　荥经县</t>
  </si>
  <si>
    <t>　　汉源县</t>
  </si>
  <si>
    <t>　　石棉县</t>
  </si>
  <si>
    <t>　　天全县</t>
  </si>
  <si>
    <t>　　芦山县</t>
  </si>
  <si>
    <t>　　宝兴县</t>
  </si>
  <si>
    <t>　巴中市</t>
  </si>
  <si>
    <t>　　巴州区</t>
  </si>
  <si>
    <t>　　恩阳区</t>
  </si>
  <si>
    <t>　　通江县</t>
  </si>
  <si>
    <t>　　南江县</t>
  </si>
  <si>
    <t>　　平昌县</t>
  </si>
  <si>
    <t>　资阳市</t>
  </si>
  <si>
    <t>　　雁江区</t>
  </si>
  <si>
    <t>　　安岳县</t>
  </si>
  <si>
    <t>　　乐至县</t>
  </si>
  <si>
    <t>　　简阳市</t>
  </si>
  <si>
    <t>　阿坝藏族羌族自治州</t>
  </si>
  <si>
    <t>　　汶川县</t>
  </si>
  <si>
    <t>　　理县</t>
  </si>
  <si>
    <t>　　茂县</t>
  </si>
  <si>
    <t>　　松潘县</t>
  </si>
  <si>
    <t>　　九寨沟县</t>
  </si>
  <si>
    <t>　　金川县</t>
  </si>
  <si>
    <t>　　小金县</t>
  </si>
  <si>
    <t>　　黑水县</t>
  </si>
  <si>
    <t>　　壤塘县</t>
  </si>
  <si>
    <t>　　阿坝县</t>
  </si>
  <si>
    <t>　　若尔盖县</t>
  </si>
  <si>
    <t>　　红原县</t>
  </si>
  <si>
    <t>　甘孜藏族自治州</t>
  </si>
  <si>
    <t>　　泸定县</t>
  </si>
  <si>
    <t>　　丹巴县</t>
  </si>
  <si>
    <t>　　九龙县</t>
  </si>
  <si>
    <t>　　雅江县</t>
  </si>
  <si>
    <t>　　道孚县</t>
  </si>
  <si>
    <t>　　炉霍县</t>
  </si>
  <si>
    <t>　　甘孜县</t>
  </si>
  <si>
    <t>　　新龙县</t>
  </si>
  <si>
    <t>　　德格县</t>
  </si>
  <si>
    <t>　　白玉县</t>
  </si>
  <si>
    <t>　　石渠县</t>
  </si>
  <si>
    <t>　　色达县</t>
  </si>
  <si>
    <t>　　理塘县</t>
  </si>
  <si>
    <t>　　巴塘县</t>
  </si>
  <si>
    <t>　　乡城县</t>
  </si>
  <si>
    <t>　　稻城县</t>
  </si>
  <si>
    <t>　　得荣县</t>
  </si>
  <si>
    <t>　凉山彝族自治州</t>
  </si>
  <si>
    <t>　　西昌市</t>
  </si>
  <si>
    <t>　　木里藏族自治县</t>
  </si>
  <si>
    <t>　　盐源县</t>
  </si>
  <si>
    <t>　　德昌县</t>
  </si>
  <si>
    <t>　　会理县</t>
  </si>
  <si>
    <t>　　会东县</t>
  </si>
  <si>
    <t>　　宁南县</t>
  </si>
  <si>
    <t>　　普格县</t>
  </si>
  <si>
    <t>　　布拖县</t>
  </si>
  <si>
    <t>　　金阳县</t>
  </si>
  <si>
    <t>　　昭觉县</t>
  </si>
  <si>
    <t>　　喜德县</t>
  </si>
  <si>
    <t>　　冕宁县</t>
  </si>
  <si>
    <t>　　越西县</t>
  </si>
  <si>
    <t>　　甘洛县</t>
  </si>
  <si>
    <t>　　美姑县</t>
  </si>
  <si>
    <t>　　雷波县</t>
  </si>
  <si>
    <t>　贵阳市</t>
  </si>
  <si>
    <t>　　南明区</t>
  </si>
  <si>
    <t>　　云岩区</t>
  </si>
  <si>
    <t>　　花溪区</t>
  </si>
  <si>
    <t>　　乌当区</t>
  </si>
  <si>
    <t>　　观山湖区</t>
  </si>
  <si>
    <t>　　开阳县</t>
  </si>
  <si>
    <t>　　息烽县</t>
  </si>
  <si>
    <t>　　修文县</t>
  </si>
  <si>
    <t>　　清镇市</t>
  </si>
  <si>
    <t>　六盘水市</t>
  </si>
  <si>
    <t>　　钟山区</t>
  </si>
  <si>
    <t>　　六枝特区</t>
  </si>
  <si>
    <t>　　水城县</t>
  </si>
  <si>
    <t>　遵义市</t>
  </si>
  <si>
    <t>　　红花岗区</t>
  </si>
  <si>
    <t>　　汇川区</t>
  </si>
  <si>
    <t>　　桐梓县</t>
  </si>
  <si>
    <t>　　绥阳县</t>
  </si>
  <si>
    <t>　　正安县</t>
  </si>
  <si>
    <t>　　道真仡佬族苗族自治县</t>
  </si>
  <si>
    <t>　　务川仡佬族苗族自治县</t>
  </si>
  <si>
    <t>　　凤冈县</t>
  </si>
  <si>
    <t>　　湄潭县</t>
  </si>
  <si>
    <t>　　余庆县</t>
  </si>
  <si>
    <t>　　习水县</t>
  </si>
  <si>
    <t>　　赤水市</t>
  </si>
  <si>
    <t>　　仁怀市</t>
  </si>
  <si>
    <t>　安顺市</t>
  </si>
  <si>
    <t>　　西秀区</t>
  </si>
  <si>
    <t>　　普定县</t>
  </si>
  <si>
    <t>　　镇宁布依族苗族自治县</t>
  </si>
  <si>
    <t>　　关岭布依族苗族自治县</t>
  </si>
  <si>
    <t>　　紫云苗族布依族自治县</t>
  </si>
  <si>
    <t>　毕节市</t>
  </si>
  <si>
    <t>　　七星关区</t>
  </si>
  <si>
    <t>　　大方县</t>
  </si>
  <si>
    <t>　　黔西县</t>
  </si>
  <si>
    <t>　　金沙县</t>
  </si>
  <si>
    <t>　　织金县</t>
  </si>
  <si>
    <t>　　纳雍县</t>
  </si>
  <si>
    <t>　　威宁彝族回族苗族自治县</t>
  </si>
  <si>
    <t>　　赫章县</t>
  </si>
  <si>
    <t>　铜仁市</t>
  </si>
  <si>
    <t>　　碧江区</t>
  </si>
  <si>
    <t>　　万山区</t>
  </si>
  <si>
    <t>　　江口县</t>
  </si>
  <si>
    <t>　　玉屏侗族自治县</t>
  </si>
  <si>
    <t>　　石阡县</t>
  </si>
  <si>
    <t>　　思南县</t>
  </si>
  <si>
    <t>　　印江土家族苗族自治县</t>
  </si>
  <si>
    <t>　　德江县</t>
  </si>
  <si>
    <t>　　沿河土家族自治县</t>
  </si>
  <si>
    <t>　　松桃苗族自治县</t>
  </si>
  <si>
    <t>　黔西南布依族苗族自治州</t>
  </si>
  <si>
    <t>　　兴义市</t>
  </si>
  <si>
    <t>　　兴仁县</t>
  </si>
  <si>
    <t>　　普安县</t>
  </si>
  <si>
    <t>　　晴隆县</t>
  </si>
  <si>
    <t>　　贞丰县</t>
  </si>
  <si>
    <t>　　望谟县</t>
  </si>
  <si>
    <t>　　册亨县</t>
  </si>
  <si>
    <t>　　安龙县</t>
  </si>
  <si>
    <t>　黔东南苗族侗族自治州</t>
  </si>
  <si>
    <t>　　凯里市</t>
  </si>
  <si>
    <t>　　黄平县</t>
  </si>
  <si>
    <t>　　施秉县</t>
  </si>
  <si>
    <t>　　三穗县</t>
  </si>
  <si>
    <t>　　镇远县</t>
  </si>
  <si>
    <t>　　岑巩县</t>
  </si>
  <si>
    <t>　　天柱县</t>
  </si>
  <si>
    <t>　　锦屏县</t>
  </si>
  <si>
    <t>　　剑河县</t>
  </si>
  <si>
    <t>　　台江县</t>
  </si>
  <si>
    <t>　　黎平县</t>
  </si>
  <si>
    <t>　　榕江县</t>
  </si>
  <si>
    <t>　　从江县</t>
  </si>
  <si>
    <t>　　雷山县</t>
  </si>
  <si>
    <t>　　麻江县</t>
  </si>
  <si>
    <t>　　丹寨县</t>
  </si>
  <si>
    <t>　黔南布依族苗族自治州</t>
  </si>
  <si>
    <t>　　都匀市</t>
  </si>
  <si>
    <t>　　福泉市</t>
  </si>
  <si>
    <t>　　荔波县</t>
  </si>
  <si>
    <t>　　贵定县</t>
  </si>
  <si>
    <t>　　瓮安县</t>
  </si>
  <si>
    <t>　　独山县</t>
  </si>
  <si>
    <t>　　平塘县</t>
  </si>
  <si>
    <t>　　罗甸县</t>
  </si>
  <si>
    <t>　　长顺县</t>
  </si>
  <si>
    <t>　　龙里县</t>
  </si>
  <si>
    <t>　　惠水县</t>
  </si>
  <si>
    <t>　　三都水族自治县</t>
  </si>
  <si>
    <t>　昆明市</t>
  </si>
  <si>
    <t>　　五华区</t>
  </si>
  <si>
    <t>　　盘龙区</t>
  </si>
  <si>
    <t>　　官渡区</t>
  </si>
  <si>
    <t>　　西山区</t>
  </si>
  <si>
    <t>　　东川区</t>
  </si>
  <si>
    <t>　　呈贡区</t>
  </si>
  <si>
    <t>　　富民县</t>
  </si>
  <si>
    <t>　　宜良县</t>
  </si>
  <si>
    <t>　　石林彝族自治县</t>
  </si>
  <si>
    <t>　　嵩明县</t>
  </si>
  <si>
    <t>　　禄劝彝族苗族自治县</t>
  </si>
  <si>
    <t>　　寻甸回族彝族自治县</t>
  </si>
  <si>
    <t>　　安宁市</t>
  </si>
  <si>
    <t>　曲靖市</t>
  </si>
  <si>
    <t>　　麒麟区</t>
  </si>
  <si>
    <t>　　马龙县</t>
  </si>
  <si>
    <t>　　陆良县</t>
  </si>
  <si>
    <t>　　师宗县</t>
  </si>
  <si>
    <t>　　罗平县</t>
  </si>
  <si>
    <t>　　富源县</t>
  </si>
  <si>
    <t>　　会泽县</t>
  </si>
  <si>
    <t>　　宣威市</t>
  </si>
  <si>
    <t>　玉溪市</t>
  </si>
  <si>
    <t>　　红塔区</t>
  </si>
  <si>
    <t>　　澄江县</t>
  </si>
  <si>
    <t>　　通海县</t>
  </si>
  <si>
    <t>　　华宁县</t>
  </si>
  <si>
    <t>　　易门县</t>
  </si>
  <si>
    <t>　　峨山彝族自治县</t>
  </si>
  <si>
    <t>　　新平彝族傣族自治县</t>
  </si>
  <si>
    <t>　　元江哈尼族彝族傣族自治县</t>
  </si>
  <si>
    <t>　昭通市</t>
  </si>
  <si>
    <t>　　昭阳区</t>
  </si>
  <si>
    <t>　　鲁甸县</t>
  </si>
  <si>
    <t>　　巧家县</t>
  </si>
  <si>
    <t>　　盐津县</t>
  </si>
  <si>
    <t>　　大关县</t>
  </si>
  <si>
    <t>　　永善县</t>
  </si>
  <si>
    <t>　　绥江县</t>
  </si>
  <si>
    <t>　　镇雄县</t>
  </si>
  <si>
    <t>　　彝良县</t>
  </si>
  <si>
    <t>　　威信县</t>
  </si>
  <si>
    <t>　　水富县</t>
  </si>
  <si>
    <t>　丽江市</t>
  </si>
  <si>
    <t>　　古城区</t>
  </si>
  <si>
    <t>　　玉龙纳西族自治县</t>
  </si>
  <si>
    <t>　　永胜县</t>
  </si>
  <si>
    <t>　　华坪县</t>
  </si>
  <si>
    <t>　　宁蒗彝族自治县</t>
  </si>
  <si>
    <t>　普洱市</t>
  </si>
  <si>
    <t>　　思茅区</t>
  </si>
  <si>
    <t>　　宁洱哈尼族彝族自治县</t>
  </si>
  <si>
    <t>　　墨江哈尼族自治县</t>
  </si>
  <si>
    <t>　　景东彝族自治县</t>
  </si>
  <si>
    <t>　　景谷傣族彝族自治县</t>
  </si>
  <si>
    <t>　　镇沅彝族哈尼族拉祜族自治县</t>
  </si>
  <si>
    <t>　　江城哈尼族彝族自治县</t>
  </si>
  <si>
    <t>　　孟连傣族拉祜族佤族自治县</t>
  </si>
  <si>
    <t>　　澜沧拉祜族自治县</t>
  </si>
  <si>
    <t>　　西盟佤族自治县</t>
  </si>
  <si>
    <t>　临沧市</t>
  </si>
  <si>
    <t>　　临翔区</t>
  </si>
  <si>
    <t>　　凤庆县</t>
  </si>
  <si>
    <t>　　云县</t>
  </si>
  <si>
    <t>　　永德县</t>
  </si>
  <si>
    <t>　　镇康县</t>
  </si>
  <si>
    <t>　　双江拉祜族佤族布朗族傣族自治县</t>
  </si>
  <si>
    <t>　　耿马傣族佤族自治县</t>
  </si>
  <si>
    <t>　　沧源佤族自治县</t>
  </si>
  <si>
    <t>　楚雄彝族自治州</t>
  </si>
  <si>
    <t>　　楚雄市</t>
  </si>
  <si>
    <t>　　双柏县</t>
  </si>
  <si>
    <t>　　牟定县</t>
  </si>
  <si>
    <t>　　南华县</t>
  </si>
  <si>
    <t>　　姚安县</t>
  </si>
  <si>
    <t>　　大姚县</t>
  </si>
  <si>
    <t>　　永仁县</t>
  </si>
  <si>
    <t>　　元谋县</t>
  </si>
  <si>
    <t>　　武定县</t>
  </si>
  <si>
    <t>　　禄丰县</t>
  </si>
  <si>
    <t>　红河哈尼族彝族自治州</t>
  </si>
  <si>
    <t>　　个旧市</t>
  </si>
  <si>
    <t>　　开远市</t>
  </si>
  <si>
    <t>　　蒙自市</t>
  </si>
  <si>
    <t>　　弥勒市</t>
  </si>
  <si>
    <t>　　屏边苗族自治县</t>
  </si>
  <si>
    <t>　　建水县</t>
  </si>
  <si>
    <t>　　石屏县</t>
  </si>
  <si>
    <t>　　泸西县</t>
  </si>
  <si>
    <t>　　元阳县</t>
  </si>
  <si>
    <t>　　红河县</t>
  </si>
  <si>
    <t>　　金平苗族瑶族傣族自治县</t>
  </si>
  <si>
    <t>　　绿春县</t>
  </si>
  <si>
    <t>　　河口瑶族自治县</t>
  </si>
  <si>
    <t>　文山壮族苗族自治州</t>
  </si>
  <si>
    <t>　　文山市</t>
  </si>
  <si>
    <t>　　砚山县</t>
  </si>
  <si>
    <t>　　西畴县</t>
  </si>
  <si>
    <t>　　麻栗坡县</t>
  </si>
  <si>
    <t>　　马关县</t>
  </si>
  <si>
    <t>　　丘北县</t>
  </si>
  <si>
    <t>　　广南县</t>
  </si>
  <si>
    <t>　　富宁县</t>
  </si>
  <si>
    <t>　西双版纳傣族自治州</t>
  </si>
  <si>
    <t>　　景洪市</t>
  </si>
  <si>
    <t>　　勐海县</t>
  </si>
  <si>
    <t>　　勐腊县</t>
  </si>
  <si>
    <t>　大理白族自治州</t>
  </si>
  <si>
    <t>　　大理市</t>
  </si>
  <si>
    <t>　　漾濞彝族自治县</t>
  </si>
  <si>
    <t>　　祥云县</t>
  </si>
  <si>
    <t>　　宾川县</t>
  </si>
  <si>
    <t>　　弥渡县</t>
  </si>
  <si>
    <t>　　南涧彝族自治县</t>
  </si>
  <si>
    <t>　　巍山彝族回族自治县</t>
  </si>
  <si>
    <t>　　永平县</t>
  </si>
  <si>
    <t>　　云龙县</t>
  </si>
  <si>
    <t>　　洱源县</t>
  </si>
  <si>
    <t>　　剑川县</t>
  </si>
  <si>
    <t>　　鹤庆县</t>
  </si>
  <si>
    <t>　德宏傣族景颇族自治州</t>
  </si>
  <si>
    <t>　　瑞丽市</t>
  </si>
  <si>
    <t>　　芒市</t>
  </si>
  <si>
    <t>　　梁河县</t>
  </si>
  <si>
    <t>　　盈江县</t>
  </si>
  <si>
    <t>　　陇川县</t>
  </si>
  <si>
    <t>　怒江傈僳族自治州</t>
  </si>
  <si>
    <t>　　福贡县</t>
  </si>
  <si>
    <t>　　贡山独龙族怒族自治县</t>
  </si>
  <si>
    <t>　　兰坪白族普米族自治县</t>
  </si>
  <si>
    <t>　迪庆藏族自治州</t>
  </si>
  <si>
    <t>　　德钦县</t>
  </si>
  <si>
    <t>　　维西傈僳族自治县</t>
  </si>
  <si>
    <t>　拉萨市</t>
  </si>
  <si>
    <t>　　城关区</t>
  </si>
  <si>
    <t>　　林周县</t>
  </si>
  <si>
    <t>　　当雄县</t>
  </si>
  <si>
    <t>　　尼木县</t>
  </si>
  <si>
    <t>　　曲水县</t>
  </si>
  <si>
    <t>　　达孜县</t>
  </si>
  <si>
    <t>　　墨竹工卡县</t>
  </si>
  <si>
    <t>　日喀则市</t>
  </si>
  <si>
    <t>　　桑珠孜区</t>
  </si>
  <si>
    <t>　　南木林县</t>
  </si>
  <si>
    <t>　　江孜县</t>
  </si>
  <si>
    <t>　　定日县</t>
  </si>
  <si>
    <t>　　萨迦县</t>
  </si>
  <si>
    <t>　　拉孜县</t>
  </si>
  <si>
    <t>　　昂仁县</t>
  </si>
  <si>
    <t>　　谢通门县</t>
  </si>
  <si>
    <t>　　白朗县</t>
  </si>
  <si>
    <t>　　仁布县</t>
  </si>
  <si>
    <t>　　康马县</t>
  </si>
  <si>
    <t>　　定结县</t>
  </si>
  <si>
    <t>　　仲巴县</t>
  </si>
  <si>
    <t>　　亚东县</t>
  </si>
  <si>
    <t>　　吉隆县</t>
  </si>
  <si>
    <t>　　聂拉木县</t>
  </si>
  <si>
    <t>　　萨嘎县</t>
  </si>
  <si>
    <t>　　岗巴县</t>
  </si>
  <si>
    <t>　　江达县</t>
  </si>
  <si>
    <t>　　贡觉县</t>
  </si>
  <si>
    <t>　　类乌齐县</t>
  </si>
  <si>
    <t>　　丁青县</t>
  </si>
  <si>
    <t>　　察雅县</t>
  </si>
  <si>
    <t>　　八宿县</t>
  </si>
  <si>
    <t>　　左贡县</t>
  </si>
  <si>
    <t>　　芒康县</t>
  </si>
  <si>
    <t>　　洛隆县</t>
  </si>
  <si>
    <t>　　边坝县</t>
  </si>
  <si>
    <t>　　扎囊县</t>
  </si>
  <si>
    <t>　　贡嘎县</t>
  </si>
  <si>
    <t>　　桑日县</t>
  </si>
  <si>
    <t>　　琼结县</t>
  </si>
  <si>
    <t>　　曲松县</t>
  </si>
  <si>
    <t>　　措美县</t>
  </si>
  <si>
    <t>　　洛扎县</t>
  </si>
  <si>
    <t>　　加查县</t>
  </si>
  <si>
    <t>　　隆子县</t>
  </si>
  <si>
    <t>　　错那县</t>
  </si>
  <si>
    <t>　　浪卡子县</t>
  </si>
  <si>
    <t>　那曲地区</t>
  </si>
  <si>
    <t>　　那曲县</t>
  </si>
  <si>
    <t>　　嘉黎县</t>
  </si>
  <si>
    <t>　　比如县</t>
  </si>
  <si>
    <t>　　聂荣县</t>
  </si>
  <si>
    <t>　　安多县</t>
  </si>
  <si>
    <t>　　申扎县</t>
  </si>
  <si>
    <t>　　索县</t>
  </si>
  <si>
    <t>　　班戈县</t>
  </si>
  <si>
    <t>　　巴青县</t>
  </si>
  <si>
    <t>　　尼玛县</t>
  </si>
  <si>
    <t>　　双湖县</t>
  </si>
  <si>
    <t>　阿里地区</t>
  </si>
  <si>
    <t>　　普兰县</t>
  </si>
  <si>
    <t>　　札达县</t>
  </si>
  <si>
    <t>　　噶尔县</t>
  </si>
  <si>
    <t>　　日土县</t>
  </si>
  <si>
    <t>　　革吉县</t>
  </si>
  <si>
    <t>　　改则县</t>
  </si>
  <si>
    <t>　　措勤县</t>
  </si>
  <si>
    <t>　　工布江达县</t>
  </si>
  <si>
    <t>　　米林县</t>
  </si>
  <si>
    <t>　　墨脱县</t>
  </si>
  <si>
    <t>　　波密县</t>
  </si>
  <si>
    <t>　　察隅县</t>
  </si>
  <si>
    <t>　　朗县</t>
  </si>
  <si>
    <t>　西安市</t>
  </si>
  <si>
    <t>　　碑林区</t>
  </si>
  <si>
    <t>　　莲湖区</t>
  </si>
  <si>
    <t>　　灞桥区</t>
  </si>
  <si>
    <t>　　未央区</t>
  </si>
  <si>
    <t>　　雁塔区</t>
  </si>
  <si>
    <t>　　阎良区</t>
  </si>
  <si>
    <t>　　临潼区</t>
  </si>
  <si>
    <t>　　蓝田县</t>
  </si>
  <si>
    <t>　　周至县</t>
  </si>
  <si>
    <t>　铜川市</t>
  </si>
  <si>
    <t>　　王益区</t>
  </si>
  <si>
    <t>　　印台区</t>
  </si>
  <si>
    <t>　　耀州区</t>
  </si>
  <si>
    <t>　　宜君县</t>
  </si>
  <si>
    <t>　宝鸡市</t>
  </si>
  <si>
    <t>　　渭滨区</t>
  </si>
  <si>
    <t>　　金台区</t>
  </si>
  <si>
    <t>　　陈仓区</t>
  </si>
  <si>
    <t>　　凤翔县</t>
  </si>
  <si>
    <t>　　岐山县</t>
  </si>
  <si>
    <t>　　扶风县</t>
  </si>
  <si>
    <t>　　眉县</t>
  </si>
  <si>
    <t>　　陇县</t>
  </si>
  <si>
    <t>　　千阳县</t>
  </si>
  <si>
    <t>　　麟游县</t>
  </si>
  <si>
    <t>　　凤县</t>
  </si>
  <si>
    <t>　　太白县</t>
  </si>
  <si>
    <t>　咸阳市</t>
  </si>
  <si>
    <t>　　秦都区</t>
  </si>
  <si>
    <t>　　杨陵区</t>
  </si>
  <si>
    <t>　　渭城区</t>
  </si>
  <si>
    <t>　　三原县</t>
  </si>
  <si>
    <t>　　泾阳县</t>
  </si>
  <si>
    <t>　　乾县</t>
  </si>
  <si>
    <t>　　礼泉县</t>
  </si>
  <si>
    <t>　　永寿县</t>
  </si>
  <si>
    <t>　　彬县</t>
  </si>
  <si>
    <t>　　长武县</t>
  </si>
  <si>
    <t>　　旬邑县</t>
  </si>
  <si>
    <t>　　淳化县</t>
  </si>
  <si>
    <t>　　武功县</t>
  </si>
  <si>
    <t>　　兴平市</t>
  </si>
  <si>
    <t>　渭南市</t>
  </si>
  <si>
    <t>　　临渭区</t>
  </si>
  <si>
    <t>　　潼关县</t>
  </si>
  <si>
    <t>　　大荔县</t>
  </si>
  <si>
    <t>　　合阳县</t>
  </si>
  <si>
    <t>　　澄城县</t>
  </si>
  <si>
    <t>　　蒲城县</t>
  </si>
  <si>
    <t>　　白水县</t>
  </si>
  <si>
    <t>　　富平县</t>
  </si>
  <si>
    <t>　　韩城市</t>
  </si>
  <si>
    <t>　　华阴市</t>
  </si>
  <si>
    <t>　延安市</t>
  </si>
  <si>
    <t>　　宝塔区</t>
  </si>
  <si>
    <t>　　延长县</t>
  </si>
  <si>
    <t>　　延川县</t>
  </si>
  <si>
    <t>　　子长县</t>
  </si>
  <si>
    <t>　　志丹县</t>
  </si>
  <si>
    <t>　　吴起县</t>
  </si>
  <si>
    <t>　　甘泉县</t>
  </si>
  <si>
    <t>　　富县</t>
  </si>
  <si>
    <t>　　洛川县</t>
  </si>
  <si>
    <t>　　宜川县</t>
  </si>
  <si>
    <t>　　黄龙县</t>
  </si>
  <si>
    <t>　　黄陵县</t>
  </si>
  <si>
    <t>　汉中市</t>
  </si>
  <si>
    <t>　　汉台区</t>
  </si>
  <si>
    <t>　　城固县</t>
  </si>
  <si>
    <t>　　洋县</t>
  </si>
  <si>
    <t>　　西乡县</t>
  </si>
  <si>
    <t>　　勉县</t>
  </si>
  <si>
    <t>　　宁强县</t>
  </si>
  <si>
    <t>　　略阳县</t>
  </si>
  <si>
    <t>　　镇巴县</t>
  </si>
  <si>
    <t>　　留坝县</t>
  </si>
  <si>
    <t>　　佛坪县</t>
  </si>
  <si>
    <t>　榆林市</t>
  </si>
  <si>
    <t>　　榆阳区</t>
  </si>
  <si>
    <t>　　府谷县</t>
  </si>
  <si>
    <t>　　靖边县</t>
  </si>
  <si>
    <t>　　定边县</t>
  </si>
  <si>
    <t>　　绥德县</t>
  </si>
  <si>
    <t>　　米脂县</t>
  </si>
  <si>
    <t>　　佳县</t>
  </si>
  <si>
    <t>　　吴堡县</t>
  </si>
  <si>
    <t>　　清涧县</t>
  </si>
  <si>
    <t>　　子洲县</t>
  </si>
  <si>
    <t>　安康市</t>
  </si>
  <si>
    <t>　　汉滨区</t>
  </si>
  <si>
    <t>　　汉阴县</t>
  </si>
  <si>
    <t>　　石泉县</t>
  </si>
  <si>
    <t>　　宁陕县</t>
  </si>
  <si>
    <t>　　紫阳县</t>
  </si>
  <si>
    <t>　　岚皋县</t>
  </si>
  <si>
    <t>　　平利县</t>
  </si>
  <si>
    <t>　　镇坪县</t>
  </si>
  <si>
    <t>　　旬阳县</t>
  </si>
  <si>
    <t>　　白河县</t>
  </si>
  <si>
    <t>　商洛市</t>
  </si>
  <si>
    <t>　　商州区</t>
  </si>
  <si>
    <t>　　洛南县</t>
  </si>
  <si>
    <t>　　丹凤县</t>
  </si>
  <si>
    <t>　　商南县</t>
  </si>
  <si>
    <t>　　山阳县</t>
  </si>
  <si>
    <t>　　镇安县</t>
  </si>
  <si>
    <t>　　柞水县</t>
  </si>
  <si>
    <t>　兰州市</t>
  </si>
  <si>
    <t>　　七里河区</t>
  </si>
  <si>
    <t>　　西固区</t>
  </si>
  <si>
    <t>　　安宁区</t>
  </si>
  <si>
    <t>　　红古区</t>
  </si>
  <si>
    <t>　　永登县</t>
  </si>
  <si>
    <t>　　皋兰县</t>
  </si>
  <si>
    <t>　　榆中县</t>
  </si>
  <si>
    <t>　嘉峪关市</t>
  </si>
  <si>
    <t>　金昌市</t>
  </si>
  <si>
    <t>　　金川区</t>
  </si>
  <si>
    <t>　　永昌县</t>
  </si>
  <si>
    <t>　白银市</t>
  </si>
  <si>
    <t>　　白银区</t>
  </si>
  <si>
    <t>　　平川区</t>
  </si>
  <si>
    <t>　　靖远县</t>
  </si>
  <si>
    <t>　　会宁县</t>
  </si>
  <si>
    <t>　　景泰县</t>
  </si>
  <si>
    <t>　天水市</t>
  </si>
  <si>
    <t>　　秦州区</t>
  </si>
  <si>
    <t>　　麦积区</t>
  </si>
  <si>
    <t>　　清水县</t>
  </si>
  <si>
    <t>　　秦安县</t>
  </si>
  <si>
    <t>　　甘谷县</t>
  </si>
  <si>
    <t>　　武山县</t>
  </si>
  <si>
    <t>　　张家川回族自治县</t>
  </si>
  <si>
    <t>　武威市</t>
  </si>
  <si>
    <t>　　凉州区</t>
  </si>
  <si>
    <t>　　民勤县</t>
  </si>
  <si>
    <t>　　古浪县</t>
  </si>
  <si>
    <t>　　天祝藏族自治县</t>
  </si>
  <si>
    <t>　张掖市</t>
  </si>
  <si>
    <t>　　甘州区</t>
  </si>
  <si>
    <t>　　肃南裕固族自治县</t>
  </si>
  <si>
    <t>　　民乐县</t>
  </si>
  <si>
    <t>　　临泽县</t>
  </si>
  <si>
    <t>　　高台县</t>
  </si>
  <si>
    <t>　　山丹县</t>
  </si>
  <si>
    <t>　平凉市</t>
  </si>
  <si>
    <t>　　崆峒区</t>
  </si>
  <si>
    <t>　　泾川县</t>
  </si>
  <si>
    <t>　　灵台县</t>
  </si>
  <si>
    <t>　　崇信县</t>
  </si>
  <si>
    <t>　　华亭县</t>
  </si>
  <si>
    <t>　　庄浪县</t>
  </si>
  <si>
    <t>　　静宁县</t>
  </si>
  <si>
    <t>　酒泉市</t>
  </si>
  <si>
    <t>　　肃州区</t>
  </si>
  <si>
    <t>　　金塔县</t>
  </si>
  <si>
    <t>　　瓜州县</t>
  </si>
  <si>
    <t>　　肃北蒙古族自治县</t>
  </si>
  <si>
    <t>　　阿克塞哈萨克族自治县</t>
  </si>
  <si>
    <t>　　玉门市</t>
  </si>
  <si>
    <t>　　敦煌市</t>
  </si>
  <si>
    <t>　庆阳市</t>
  </si>
  <si>
    <t>　　西峰区</t>
  </si>
  <si>
    <t>　　庆城县</t>
  </si>
  <si>
    <t>　　环县</t>
  </si>
  <si>
    <t>　　华池县</t>
  </si>
  <si>
    <t>　　合水县</t>
  </si>
  <si>
    <t>　　正宁县</t>
  </si>
  <si>
    <t>　　宁县</t>
  </si>
  <si>
    <t>　　镇原县</t>
  </si>
  <si>
    <t>　定西市</t>
  </si>
  <si>
    <t>　　安定区</t>
  </si>
  <si>
    <t>　　通渭县</t>
  </si>
  <si>
    <t>　　陇西县</t>
  </si>
  <si>
    <t>　　渭源县</t>
  </si>
  <si>
    <t>　　临洮县</t>
  </si>
  <si>
    <t>　　漳县</t>
  </si>
  <si>
    <t>　　岷县</t>
  </si>
  <si>
    <t>　陇南市</t>
  </si>
  <si>
    <t>　　武都区</t>
  </si>
  <si>
    <t>　　成县</t>
  </si>
  <si>
    <t>　　文县</t>
  </si>
  <si>
    <t>　　宕昌县</t>
  </si>
  <si>
    <t>　　康县</t>
  </si>
  <si>
    <t>　　西和县</t>
  </si>
  <si>
    <t>　　礼县</t>
  </si>
  <si>
    <t>　　徽县</t>
  </si>
  <si>
    <t>　　两当县</t>
  </si>
  <si>
    <t>　临夏回族自治州</t>
  </si>
  <si>
    <t>　　临夏市</t>
  </si>
  <si>
    <t>　　临夏县</t>
  </si>
  <si>
    <t>　　康乐县</t>
  </si>
  <si>
    <t>　　永靖县</t>
  </si>
  <si>
    <t>　　广河县</t>
  </si>
  <si>
    <t>　　和政县</t>
  </si>
  <si>
    <t>　　东乡族自治县</t>
  </si>
  <si>
    <t>　　积石山保安族东乡族撒拉族自治县</t>
  </si>
  <si>
    <t>　甘南藏族自治州</t>
  </si>
  <si>
    <t>　　合作市</t>
  </si>
  <si>
    <t>　　临潭县</t>
  </si>
  <si>
    <t>　　卓尼县</t>
  </si>
  <si>
    <t>　　舟曲县</t>
  </si>
  <si>
    <t>　　迭部县</t>
  </si>
  <si>
    <t>　　玛曲县</t>
  </si>
  <si>
    <t>　　碌曲县</t>
  </si>
  <si>
    <t>　　夏河县</t>
  </si>
  <si>
    <t>　西宁市</t>
  </si>
  <si>
    <t>　　城东区</t>
  </si>
  <si>
    <t>　　城西区</t>
  </si>
  <si>
    <t>　　城北区</t>
  </si>
  <si>
    <t>　　大通回族土族自治县</t>
  </si>
  <si>
    <t>　　湟中县</t>
  </si>
  <si>
    <t>　　湟源县</t>
  </si>
  <si>
    <t>　海东市</t>
  </si>
  <si>
    <t>　　乐都区</t>
  </si>
  <si>
    <t>　　民和回族土族自治县</t>
  </si>
  <si>
    <t>　　互助土族自治县</t>
  </si>
  <si>
    <t>　　化隆回族自治县</t>
  </si>
  <si>
    <t>　　循化撒拉族自治县</t>
  </si>
  <si>
    <t>　海北藏族自治州</t>
  </si>
  <si>
    <t>　　门源回族自治县</t>
  </si>
  <si>
    <t>　　祁连县</t>
  </si>
  <si>
    <t>　　海晏县</t>
  </si>
  <si>
    <t>　　刚察县</t>
  </si>
  <si>
    <t>　黄南藏族自治州</t>
  </si>
  <si>
    <t>　　同仁县</t>
  </si>
  <si>
    <t>　　尖扎县</t>
  </si>
  <si>
    <t>　　泽库县</t>
  </si>
  <si>
    <t>　　河南蒙古族自治县</t>
  </si>
  <si>
    <t>　海南藏族自治州</t>
  </si>
  <si>
    <t>　　共和县</t>
  </si>
  <si>
    <t>　　同德县</t>
  </si>
  <si>
    <t>　　贵德县</t>
  </si>
  <si>
    <t>　　兴海县</t>
  </si>
  <si>
    <t>　　贵南县</t>
  </si>
  <si>
    <t>　果洛藏族自治州</t>
  </si>
  <si>
    <t>　　玛沁县</t>
  </si>
  <si>
    <t>　　班玛县</t>
  </si>
  <si>
    <t>　　甘德县</t>
  </si>
  <si>
    <t>　　达日县</t>
  </si>
  <si>
    <t>　　久治县</t>
  </si>
  <si>
    <t>　　玛多县</t>
  </si>
  <si>
    <t>　玉树藏族自治州</t>
  </si>
  <si>
    <t>　　玉树市</t>
  </si>
  <si>
    <t>　　杂多县</t>
  </si>
  <si>
    <t>　　称多县</t>
  </si>
  <si>
    <t>　　治多县</t>
  </si>
  <si>
    <t>　　囊谦县</t>
  </si>
  <si>
    <t>　　曲麻莱县</t>
  </si>
  <si>
    <t>　海西蒙古族藏族自治州</t>
  </si>
  <si>
    <t>　　格尔木市</t>
  </si>
  <si>
    <t>　　德令哈市</t>
  </si>
  <si>
    <t>　　乌兰县</t>
  </si>
  <si>
    <t>　　都兰县</t>
  </si>
  <si>
    <t>　　天峻县</t>
  </si>
  <si>
    <t>　银川市</t>
  </si>
  <si>
    <t>　　兴庆区</t>
  </si>
  <si>
    <t>　　西夏区</t>
  </si>
  <si>
    <t>　　金凤区</t>
  </si>
  <si>
    <t>　　永宁县</t>
  </si>
  <si>
    <t>　　贺兰县</t>
  </si>
  <si>
    <t>　　灵武市</t>
  </si>
  <si>
    <t>　石嘴山市</t>
  </si>
  <si>
    <t>　　大武口区</t>
  </si>
  <si>
    <t>　　惠农区</t>
  </si>
  <si>
    <t>　　平罗县</t>
  </si>
  <si>
    <t>　吴忠市</t>
  </si>
  <si>
    <t>　　利通区</t>
  </si>
  <si>
    <t>　　红寺堡区</t>
  </si>
  <si>
    <t>　　盐池县</t>
  </si>
  <si>
    <t>　　同心县</t>
  </si>
  <si>
    <t>　　青铜峡市</t>
  </si>
  <si>
    <t>　固原市</t>
  </si>
  <si>
    <t>　　原州区</t>
  </si>
  <si>
    <t>　　西吉县</t>
  </si>
  <si>
    <t>　　隆德县</t>
  </si>
  <si>
    <t>　　泾源县</t>
  </si>
  <si>
    <t>　　彭阳县</t>
  </si>
  <si>
    <t>　中卫市</t>
  </si>
  <si>
    <t>　　沙坡头区</t>
  </si>
  <si>
    <t>　　中宁县</t>
  </si>
  <si>
    <t>　　海原县</t>
  </si>
  <si>
    <t>　乌鲁木齐市</t>
  </si>
  <si>
    <t>　　天山区</t>
  </si>
  <si>
    <t>　　沙依巴克区</t>
  </si>
  <si>
    <t>　　水磨沟区</t>
  </si>
  <si>
    <t>　　头屯河区</t>
  </si>
  <si>
    <t>　　达坂城区</t>
  </si>
  <si>
    <t>　　米东区</t>
  </si>
  <si>
    <t>　　乌鲁木齐县</t>
  </si>
  <si>
    <t>　克拉玛依市</t>
  </si>
  <si>
    <t>　　独山子区</t>
  </si>
  <si>
    <t>　　克拉玛依区</t>
  </si>
  <si>
    <t>　　白碱滩区</t>
  </si>
  <si>
    <t>　　乌尔禾区</t>
  </si>
  <si>
    <t>　　鄯善县</t>
  </si>
  <si>
    <t>　　托克逊县</t>
  </si>
  <si>
    <t>　　巴里坤哈萨克自治县</t>
  </si>
  <si>
    <t>　　伊吾县</t>
  </si>
  <si>
    <t>　昌吉回族自治州</t>
  </si>
  <si>
    <t>　　昌吉市</t>
  </si>
  <si>
    <t>　　阜康市</t>
  </si>
  <si>
    <t>　　呼图壁县</t>
  </si>
  <si>
    <t>　　玛纳斯县</t>
  </si>
  <si>
    <t>　　奇台县</t>
  </si>
  <si>
    <t>　　吉木萨尔县</t>
  </si>
  <si>
    <t>　　木垒哈萨克自治县</t>
  </si>
  <si>
    <t>　博尔塔拉蒙古自治州</t>
  </si>
  <si>
    <t>　　博乐市</t>
  </si>
  <si>
    <t>　　阿拉山口市</t>
  </si>
  <si>
    <t>　　精河县</t>
  </si>
  <si>
    <t>　　温泉县</t>
  </si>
  <si>
    <t>　巴音郭楞蒙古自治州</t>
  </si>
  <si>
    <t>　　库尔勒市</t>
  </si>
  <si>
    <t>　　轮台县</t>
  </si>
  <si>
    <t>　　尉犁县</t>
  </si>
  <si>
    <t>　　若羌县</t>
  </si>
  <si>
    <t>　　且末县</t>
  </si>
  <si>
    <t>　　焉耆回族自治县</t>
  </si>
  <si>
    <t>　　和静县</t>
  </si>
  <si>
    <t>　　和硕县</t>
  </si>
  <si>
    <t>　　博湖县</t>
  </si>
  <si>
    <t>　阿克苏地区</t>
  </si>
  <si>
    <t>　　阿克苏市</t>
  </si>
  <si>
    <t>　　温宿县</t>
  </si>
  <si>
    <t>　　库车县</t>
  </si>
  <si>
    <t>　　沙雅县</t>
  </si>
  <si>
    <t>　　新和县</t>
  </si>
  <si>
    <t>　　拜城县</t>
  </si>
  <si>
    <t>　　乌什县</t>
  </si>
  <si>
    <t>　　阿瓦提县</t>
  </si>
  <si>
    <t>　　柯坪县</t>
  </si>
  <si>
    <t>　克孜勒苏柯尔克孜自治州</t>
  </si>
  <si>
    <t>　　阿图什市</t>
  </si>
  <si>
    <t>　　阿克陶县</t>
  </si>
  <si>
    <t>　　阿合奇县</t>
  </si>
  <si>
    <t>　　乌恰县</t>
  </si>
  <si>
    <t>　喀什地区</t>
  </si>
  <si>
    <t>　　喀什市</t>
  </si>
  <si>
    <t>　　疏附县</t>
  </si>
  <si>
    <t>　　疏勒县</t>
  </si>
  <si>
    <t>　　英吉沙县</t>
  </si>
  <si>
    <t>　　泽普县</t>
  </si>
  <si>
    <t>　　莎车县</t>
  </si>
  <si>
    <t>　　叶城县</t>
  </si>
  <si>
    <t>　　麦盖提县</t>
  </si>
  <si>
    <t>　　岳普湖县</t>
  </si>
  <si>
    <t>　　伽师县</t>
  </si>
  <si>
    <t>　　巴楚县</t>
  </si>
  <si>
    <t>　　塔什库尔干塔吉克自治县</t>
  </si>
  <si>
    <t>　和田地区</t>
  </si>
  <si>
    <t>　　和田市</t>
  </si>
  <si>
    <t>　　和田县</t>
  </si>
  <si>
    <t>　　墨玉县</t>
  </si>
  <si>
    <t>　　皮山县</t>
  </si>
  <si>
    <t>　　洛浦县</t>
  </si>
  <si>
    <t>　　策勒县</t>
  </si>
  <si>
    <t>　　于田县</t>
  </si>
  <si>
    <t>　　民丰县</t>
  </si>
  <si>
    <t>　伊犁哈萨克自治州</t>
  </si>
  <si>
    <t>　　伊宁市</t>
  </si>
  <si>
    <t>　　奎屯市</t>
  </si>
  <si>
    <t>　　伊宁县</t>
  </si>
  <si>
    <t>　　察布查尔锡伯自治县</t>
  </si>
  <si>
    <t>　　霍城县</t>
  </si>
  <si>
    <t>　　巩留县</t>
  </si>
  <si>
    <t>　　新源县</t>
  </si>
  <si>
    <t>　　昭苏县</t>
  </si>
  <si>
    <t>　　特克斯县</t>
  </si>
  <si>
    <t>　　尼勒克县</t>
  </si>
  <si>
    <t>　塔城地区</t>
  </si>
  <si>
    <t>　　塔城市</t>
  </si>
  <si>
    <t>　　乌苏市</t>
  </si>
  <si>
    <t>　　额敏县</t>
  </si>
  <si>
    <t>　　沙湾县</t>
  </si>
  <si>
    <t>　　托里县</t>
  </si>
  <si>
    <t>　　裕民县</t>
  </si>
  <si>
    <t>　　和布克赛尔蒙古自治县</t>
  </si>
  <si>
    <t>　阿勒泰地区</t>
  </si>
  <si>
    <t>　　阿勒泰市</t>
  </si>
  <si>
    <t>　　布尔津县</t>
  </si>
  <si>
    <t>　　富蕴县</t>
  </si>
  <si>
    <t>　　福海县</t>
  </si>
  <si>
    <t>　　哈巴河县</t>
  </si>
  <si>
    <t>　　青河县</t>
  </si>
  <si>
    <t>　　吉木乃县</t>
  </si>
  <si>
    <t>　自治区直辖县级行政区划</t>
  </si>
  <si>
    <t>　　石河子市</t>
  </si>
  <si>
    <t>　　阿拉尔市</t>
  </si>
  <si>
    <t>　　图木舒克市</t>
  </si>
  <si>
    <t>　　五家渠市</t>
  </si>
  <si>
    <t>004</t>
  </si>
  <si>
    <t>008</t>
  </si>
  <si>
    <t>012</t>
  </si>
  <si>
    <t>020</t>
  </si>
  <si>
    <t>024</t>
  </si>
  <si>
    <t>031</t>
  </si>
  <si>
    <t>032</t>
  </si>
  <si>
    <t>036</t>
  </si>
  <si>
    <t>040</t>
  </si>
  <si>
    <t>044</t>
  </si>
  <si>
    <t>048</t>
  </si>
  <si>
    <t>050</t>
  </si>
  <si>
    <t>051</t>
  </si>
  <si>
    <t>052</t>
  </si>
  <si>
    <t>056</t>
  </si>
  <si>
    <t>060</t>
  </si>
  <si>
    <t>064</t>
  </si>
  <si>
    <t>068</t>
  </si>
  <si>
    <t>072</t>
  </si>
  <si>
    <t>084</t>
  </si>
  <si>
    <t>090</t>
  </si>
  <si>
    <t>096</t>
  </si>
  <si>
    <t>100</t>
  </si>
  <si>
    <t>104</t>
  </si>
  <si>
    <t>108</t>
  </si>
  <si>
    <t>112</t>
  </si>
  <si>
    <t>116</t>
  </si>
  <si>
    <t>124</t>
  </si>
  <si>
    <t>132</t>
  </si>
  <si>
    <t>136</t>
  </si>
  <si>
    <t>144</t>
  </si>
  <si>
    <t>152</t>
  </si>
  <si>
    <t>156</t>
  </si>
  <si>
    <t>170</t>
  </si>
  <si>
    <t>174</t>
  </si>
  <si>
    <t>180</t>
  </si>
  <si>
    <t>188</t>
  </si>
  <si>
    <t>191</t>
  </si>
  <si>
    <t>192</t>
  </si>
  <si>
    <t>196</t>
  </si>
  <si>
    <t>203</t>
  </si>
  <si>
    <t>208</t>
  </si>
  <si>
    <t>214</t>
  </si>
  <si>
    <t>218</t>
  </si>
  <si>
    <t>222</t>
  </si>
  <si>
    <t>233</t>
  </si>
  <si>
    <t>238</t>
  </si>
  <si>
    <t>242</t>
  </si>
  <si>
    <t>246</t>
  </si>
  <si>
    <t>250</t>
  </si>
  <si>
    <t>262</t>
  </si>
  <si>
    <t>270</t>
  </si>
  <si>
    <t>288</t>
  </si>
  <si>
    <t>292</t>
  </si>
  <si>
    <t>300</t>
  </si>
  <si>
    <t>320</t>
  </si>
  <si>
    <t>324</t>
  </si>
  <si>
    <t>328</t>
  </si>
  <si>
    <t>332</t>
  </si>
  <si>
    <t>340</t>
  </si>
  <si>
    <t>344</t>
  </si>
  <si>
    <t>348</t>
  </si>
  <si>
    <t>352</t>
  </si>
  <si>
    <t>356</t>
  </si>
  <si>
    <t>360</t>
  </si>
  <si>
    <t>364</t>
  </si>
  <si>
    <t>368</t>
  </si>
  <si>
    <t>372</t>
  </si>
  <si>
    <t>376</t>
  </si>
  <si>
    <t>380</t>
  </si>
  <si>
    <t>388</t>
  </si>
  <si>
    <t>392</t>
  </si>
  <si>
    <t>398</t>
  </si>
  <si>
    <t>400</t>
  </si>
  <si>
    <t>404</t>
  </si>
  <si>
    <t>408</t>
  </si>
  <si>
    <t>410</t>
  </si>
  <si>
    <t>414</t>
  </si>
  <si>
    <t>417</t>
  </si>
  <si>
    <t>418</t>
  </si>
  <si>
    <t>422</t>
  </si>
  <si>
    <t>426</t>
  </si>
  <si>
    <t>428</t>
  </si>
  <si>
    <t>430</t>
  </si>
  <si>
    <t>440</t>
  </si>
  <si>
    <t>立陶宛</t>
  </si>
  <si>
    <t>442</t>
  </si>
  <si>
    <t>446</t>
  </si>
  <si>
    <t>450</t>
  </si>
  <si>
    <t>454</t>
  </si>
  <si>
    <t>458</t>
  </si>
  <si>
    <t>462</t>
  </si>
  <si>
    <t>470</t>
  </si>
  <si>
    <t>478</t>
  </si>
  <si>
    <t>480</t>
  </si>
  <si>
    <t>484</t>
  </si>
  <si>
    <t>496</t>
  </si>
  <si>
    <t>498</t>
  </si>
  <si>
    <t>504</t>
  </si>
  <si>
    <t>508</t>
  </si>
  <si>
    <t>512</t>
  </si>
  <si>
    <t>516</t>
  </si>
  <si>
    <t>524</t>
  </si>
  <si>
    <t>528</t>
  </si>
  <si>
    <t>533</t>
  </si>
  <si>
    <t>548</t>
  </si>
  <si>
    <t>554</t>
  </si>
  <si>
    <t>558</t>
  </si>
  <si>
    <t>566</t>
  </si>
  <si>
    <t>578</t>
  </si>
  <si>
    <t>586</t>
  </si>
  <si>
    <t>598</t>
  </si>
  <si>
    <t>600</t>
  </si>
  <si>
    <t>604</t>
  </si>
  <si>
    <t>608</t>
  </si>
  <si>
    <t>616</t>
  </si>
  <si>
    <t>620</t>
  </si>
  <si>
    <t>624</t>
  </si>
  <si>
    <t>626</t>
  </si>
  <si>
    <t>634</t>
  </si>
  <si>
    <t>642</t>
  </si>
  <si>
    <t>646</t>
  </si>
  <si>
    <t>654</t>
  </si>
  <si>
    <t>678</t>
  </si>
  <si>
    <t>682</t>
  </si>
  <si>
    <t>690</t>
  </si>
  <si>
    <t>694</t>
  </si>
  <si>
    <t>702</t>
  </si>
  <si>
    <t>703</t>
  </si>
  <si>
    <t>704</t>
  </si>
  <si>
    <t>705</t>
  </si>
  <si>
    <t>706</t>
  </si>
  <si>
    <t>710</t>
  </si>
  <si>
    <t>716</t>
  </si>
  <si>
    <t>724</t>
  </si>
  <si>
    <t>736</t>
  </si>
  <si>
    <t>740</t>
  </si>
  <si>
    <t>748</t>
  </si>
  <si>
    <t>752</t>
  </si>
  <si>
    <t>756</t>
  </si>
  <si>
    <t>760</t>
  </si>
  <si>
    <t>762</t>
  </si>
  <si>
    <t>764</t>
  </si>
  <si>
    <t>776</t>
  </si>
  <si>
    <t>780</t>
  </si>
  <si>
    <t>784</t>
  </si>
  <si>
    <t>788</t>
  </si>
  <si>
    <t>792</t>
  </si>
  <si>
    <t>795</t>
  </si>
  <si>
    <t>800</t>
  </si>
  <si>
    <t>804</t>
  </si>
  <si>
    <t>807</t>
  </si>
  <si>
    <t>818</t>
  </si>
  <si>
    <t>826</t>
  </si>
  <si>
    <t>834</t>
  </si>
  <si>
    <t>840</t>
  </si>
  <si>
    <t>858</t>
  </si>
  <si>
    <t>860</t>
  </si>
  <si>
    <t>862</t>
  </si>
  <si>
    <t>882</t>
  </si>
  <si>
    <t>894</t>
  </si>
  <si>
    <t>币种代码</t>
    <phoneticPr fontId="1" type="noConversion"/>
  </si>
  <si>
    <t>CA04 币种代码</t>
  </si>
  <si>
    <t>阿富汗尼</t>
  </si>
  <si>
    <t>列克</t>
  </si>
  <si>
    <t>阿尔及利亚第纳尔</t>
  </si>
  <si>
    <t>安道尔比塞塔</t>
  </si>
  <si>
    <t>新克瓦查</t>
  </si>
  <si>
    <t>阿塞拜疆马纳特</t>
  </si>
  <si>
    <t>阿根廷比索</t>
  </si>
  <si>
    <t>澳大利亚元</t>
  </si>
  <si>
    <t>奥地利先令</t>
  </si>
  <si>
    <t>巴哈马元</t>
  </si>
  <si>
    <t>巴林第纳尔</t>
  </si>
  <si>
    <t>塔卡</t>
  </si>
  <si>
    <t>亚美尼亚达姆</t>
  </si>
  <si>
    <t>巴巴多斯元</t>
  </si>
  <si>
    <t>比利时法郎</t>
  </si>
  <si>
    <t>百慕大元</t>
  </si>
  <si>
    <t>努尔特鲁姆</t>
  </si>
  <si>
    <t>玻利维亚比索</t>
  </si>
  <si>
    <t>普拉</t>
  </si>
  <si>
    <t>伯里兹元</t>
  </si>
  <si>
    <t>所罗门群岛元</t>
  </si>
  <si>
    <t>文莱元</t>
  </si>
  <si>
    <t>列弗</t>
  </si>
  <si>
    <t>缅元</t>
  </si>
  <si>
    <t>布隆迪法郎</t>
  </si>
  <si>
    <t>白俄罗斯卢布</t>
  </si>
  <si>
    <t>柬埔寨瑞尔</t>
  </si>
  <si>
    <t>加元</t>
  </si>
  <si>
    <t>佛得角埃斯库多</t>
  </si>
  <si>
    <t>开曼群岛元</t>
  </si>
  <si>
    <t>斯里兰卡卢比</t>
  </si>
  <si>
    <t>智利比索</t>
  </si>
  <si>
    <t>人民币元</t>
  </si>
  <si>
    <t>哥伦比亚比索</t>
  </si>
  <si>
    <t>科摩罗法郎</t>
  </si>
  <si>
    <t>新扎伊尔</t>
  </si>
  <si>
    <t>哥斯达黎加科郎</t>
  </si>
  <si>
    <t>克罗地亚库纳</t>
  </si>
  <si>
    <t>古巴比索</t>
  </si>
  <si>
    <t>塞浦路斯镑</t>
  </si>
  <si>
    <t>捷克克朗</t>
  </si>
  <si>
    <t>丹麦克朗</t>
  </si>
  <si>
    <t>多米尼加比索</t>
  </si>
  <si>
    <t>苏克雷</t>
  </si>
  <si>
    <t>萨尔瓦多科郎</t>
  </si>
  <si>
    <t>230</t>
  </si>
  <si>
    <t>埃塞俄比亚比尔</t>
  </si>
  <si>
    <t>克罗姆</t>
  </si>
  <si>
    <t>福克兰群岛镑</t>
  </si>
  <si>
    <t>斐济元</t>
  </si>
  <si>
    <t>芬兰马克</t>
  </si>
  <si>
    <t>法国法郎</t>
  </si>
  <si>
    <t>吉布提法郎</t>
  </si>
  <si>
    <t>达拉西</t>
  </si>
  <si>
    <t>280</t>
  </si>
  <si>
    <t>德国马克</t>
  </si>
  <si>
    <t>塞地</t>
  </si>
  <si>
    <t>直布罗陀镑</t>
  </si>
  <si>
    <t>德拉克马</t>
  </si>
  <si>
    <t>格查尔</t>
  </si>
  <si>
    <t>几内亚法郎</t>
  </si>
  <si>
    <t>圭亚那元</t>
  </si>
  <si>
    <t>古德</t>
  </si>
  <si>
    <t>伦皮拉</t>
  </si>
  <si>
    <t>香港元</t>
  </si>
  <si>
    <t>福林</t>
  </si>
  <si>
    <t>冰岛克朗</t>
  </si>
  <si>
    <t>印度卢比</t>
  </si>
  <si>
    <t>卢比</t>
  </si>
  <si>
    <t>伊朗里亚尔</t>
  </si>
  <si>
    <t>伊拉克第纳尔</t>
  </si>
  <si>
    <t>爱尔兰镑</t>
  </si>
  <si>
    <t>锡克尔</t>
  </si>
  <si>
    <t>意大利里拉</t>
  </si>
  <si>
    <t>牙买加元</t>
  </si>
  <si>
    <t>日元</t>
  </si>
  <si>
    <t>坚戈</t>
  </si>
  <si>
    <t>约旦第纳尔</t>
  </si>
  <si>
    <t>肯尼亚先令</t>
  </si>
  <si>
    <t>北朝鲜圆</t>
  </si>
  <si>
    <t>韩国圆</t>
  </si>
  <si>
    <t>科威特第纳尔</t>
  </si>
  <si>
    <t>索姆</t>
  </si>
  <si>
    <t>基普</t>
  </si>
  <si>
    <t>黎巴嫩镑</t>
  </si>
  <si>
    <t>罗提</t>
  </si>
  <si>
    <t>拉脱维亚拉特</t>
  </si>
  <si>
    <t>利比里亚元</t>
  </si>
  <si>
    <t>434</t>
  </si>
  <si>
    <t>利比亚第纳尔</t>
  </si>
  <si>
    <t>卢森堡法郎</t>
  </si>
  <si>
    <t>澳门元</t>
  </si>
  <si>
    <t>马尔加什法郎</t>
  </si>
  <si>
    <t>克瓦查</t>
  </si>
  <si>
    <t>马来西亚林吉特</t>
  </si>
  <si>
    <t>卢菲亚</t>
  </si>
  <si>
    <t>马耳他里拉</t>
  </si>
  <si>
    <t>乌吉亚</t>
  </si>
  <si>
    <t>毛里求斯卢比</t>
  </si>
  <si>
    <t>墨西哥比索</t>
  </si>
  <si>
    <t>图格里克</t>
  </si>
  <si>
    <t>摩尔瓦多列伊</t>
  </si>
  <si>
    <t>摩洛哥迪拉姆</t>
  </si>
  <si>
    <t>麦梯卡尔</t>
  </si>
  <si>
    <t>阿曼里亚尔</t>
  </si>
  <si>
    <t>纳米比亚元</t>
  </si>
  <si>
    <t>尼泊尔卢比</t>
  </si>
  <si>
    <t>荷兰盾</t>
  </si>
  <si>
    <t>532</t>
  </si>
  <si>
    <t>荷属安的列斯盾</t>
  </si>
  <si>
    <t>阿鲁巴盾</t>
  </si>
  <si>
    <t>瓦图</t>
  </si>
  <si>
    <t>新西兰元</t>
  </si>
  <si>
    <t>金科多巴</t>
  </si>
  <si>
    <t>奈拉</t>
  </si>
  <si>
    <t>挪威克朗</t>
  </si>
  <si>
    <t>巴基斯坦卢比</t>
  </si>
  <si>
    <t>590</t>
  </si>
  <si>
    <t>巴波亚</t>
  </si>
  <si>
    <t>基那</t>
  </si>
  <si>
    <t>瓜拉尼</t>
  </si>
  <si>
    <t>索尔</t>
  </si>
  <si>
    <t>菲律宾比索</t>
  </si>
  <si>
    <t>兹罗提</t>
  </si>
  <si>
    <t>葡萄牙埃斯库多</t>
  </si>
  <si>
    <t>几内亚比绍比索</t>
  </si>
  <si>
    <t>东帝汶埃斯库多</t>
  </si>
  <si>
    <t>卡塔尔里亚尔</t>
  </si>
  <si>
    <t>列伊</t>
  </si>
  <si>
    <t>卢旺达法郎</t>
  </si>
  <si>
    <t>圣赫勒拿镑</t>
  </si>
  <si>
    <t>多布拉</t>
  </si>
  <si>
    <t>沙特里亚尔</t>
  </si>
  <si>
    <t>塞舌尔卢比</t>
  </si>
  <si>
    <t>利昂</t>
  </si>
  <si>
    <t>新加坡元</t>
  </si>
  <si>
    <t>斯洛伐克克朗</t>
  </si>
  <si>
    <t>越南盾</t>
  </si>
  <si>
    <t>托拉尔</t>
  </si>
  <si>
    <t>索马里先令</t>
  </si>
  <si>
    <t>兰特</t>
  </si>
  <si>
    <t>津巴布韦元</t>
  </si>
  <si>
    <t>西班牙比塞塔</t>
  </si>
  <si>
    <t>苏丹第纳尔</t>
  </si>
  <si>
    <t>苏里南盾</t>
  </si>
  <si>
    <t>里兰吉尼</t>
  </si>
  <si>
    <t>瑞典克朗</t>
  </si>
  <si>
    <t>瑞士法郎</t>
  </si>
  <si>
    <t>叙利亚镑</t>
  </si>
  <si>
    <t>塔吉克卢布</t>
  </si>
  <si>
    <t>泰国铢</t>
  </si>
  <si>
    <t>邦加</t>
  </si>
  <si>
    <t>特立尼达和多巴哥元</t>
  </si>
  <si>
    <t>UAE迪拉姆</t>
  </si>
  <si>
    <t>突尼斯第纳尔</t>
  </si>
  <si>
    <t>土耳其里拉</t>
  </si>
  <si>
    <t>马纳特</t>
  </si>
  <si>
    <t>乌干达先令</t>
  </si>
  <si>
    <t>库邦</t>
  </si>
  <si>
    <t>马其顿第纳尔</t>
  </si>
  <si>
    <t>810</t>
  </si>
  <si>
    <t>俄罗斯卢布</t>
  </si>
  <si>
    <t>埃及镑</t>
  </si>
  <si>
    <t>英镑</t>
  </si>
  <si>
    <t>坦桑尼亚先令</t>
  </si>
  <si>
    <t>美元</t>
  </si>
  <si>
    <t>乌拉圭比索</t>
  </si>
  <si>
    <t>乌兹别克斯坦苏姆</t>
  </si>
  <si>
    <t>博利瓦</t>
  </si>
  <si>
    <t>塔拉</t>
  </si>
  <si>
    <t>886</t>
  </si>
  <si>
    <t>也门里亚尔</t>
  </si>
  <si>
    <t>890</t>
  </si>
  <si>
    <t>南斯拉夫第纳尔</t>
  </si>
  <si>
    <t>901</t>
  </si>
  <si>
    <t>新台湾元</t>
  </si>
  <si>
    <t>950</t>
  </si>
  <si>
    <t>CFA法郎BEAC</t>
  </si>
  <si>
    <t>951</t>
  </si>
  <si>
    <t>东加勒比元</t>
  </si>
  <si>
    <t>952</t>
  </si>
  <si>
    <t>CFA法郎BCEAO</t>
  </si>
  <si>
    <t>953</t>
  </si>
  <si>
    <t>CFP法郎</t>
  </si>
  <si>
    <t>954</t>
  </si>
  <si>
    <t>欧元</t>
  </si>
  <si>
    <t>960</t>
  </si>
  <si>
    <t>特别提款权</t>
  </si>
  <si>
    <t>983</t>
  </si>
  <si>
    <t>UVC</t>
  </si>
  <si>
    <t>984</t>
  </si>
  <si>
    <t>Mvdol</t>
  </si>
  <si>
    <t>985</t>
  </si>
  <si>
    <t>986</t>
  </si>
  <si>
    <t>巴西瑞尔</t>
  </si>
  <si>
    <t>990</t>
  </si>
  <si>
    <t>发展单位</t>
  </si>
  <si>
    <t>991</t>
  </si>
  <si>
    <t>金融兰特</t>
  </si>
  <si>
    <t>B</t>
  </si>
  <si>
    <t>C</t>
  </si>
  <si>
    <t>G</t>
  </si>
  <si>
    <t>J</t>
  </si>
  <si>
    <t>01</t>
  </si>
  <si>
    <t>02</t>
  </si>
  <si>
    <t>03</t>
  </si>
  <si>
    <t>04</t>
  </si>
  <si>
    <t>05</t>
  </si>
  <si>
    <t>06</t>
  </si>
  <si>
    <t>07</t>
  </si>
  <si>
    <t>08</t>
  </si>
  <si>
    <t>09</t>
  </si>
  <si>
    <t>企业分类码</t>
    <phoneticPr fontId="1" type="noConversion"/>
  </si>
  <si>
    <t>农民专业合作社</t>
  </si>
  <si>
    <t>其他</t>
  </si>
  <si>
    <t>外商投资企业</t>
  </si>
  <si>
    <t>个体工商户</t>
  </si>
  <si>
    <t>内资企业</t>
  </si>
  <si>
    <t>CA14 企业分类码</t>
  </si>
  <si>
    <t>企业(机构)类型代码</t>
    <phoneticPr fontId="1" type="noConversion"/>
  </si>
  <si>
    <t>CA16 企业(机构)类型代码</t>
  </si>
  <si>
    <t>内资公司</t>
  </si>
  <si>
    <t>有限责任公司</t>
  </si>
  <si>
    <t>有限责任公司(国有独资)</t>
  </si>
  <si>
    <t>有限责任公司(外商投资企业投资)</t>
  </si>
  <si>
    <t>有限责任公司(外商投资企业合资)</t>
  </si>
  <si>
    <t>有限责任公司(外商投资企业与内资合资)</t>
  </si>
  <si>
    <t>有限责任公司(外商投资企业法人独资)</t>
  </si>
  <si>
    <t>有限责任公司(国有控股)</t>
  </si>
  <si>
    <t>一人有限责任公司</t>
  </si>
  <si>
    <t>有限责任公司(自然人独资)</t>
  </si>
  <si>
    <t>有限责任公司（非自然人投资或控股的法人独资）</t>
  </si>
  <si>
    <t>其他有限责任公司</t>
  </si>
  <si>
    <t>股份有限公司</t>
  </si>
  <si>
    <t>股份有限公司(上市)</t>
  </si>
  <si>
    <t>股份有限公司(上市、外商投资企业投资)</t>
  </si>
  <si>
    <t>股份有限公司(上市、自然人投资或控股)</t>
  </si>
  <si>
    <t>股份有限公司(上市、国有控股)</t>
  </si>
  <si>
    <t>其他股份有限公司(上市)</t>
  </si>
  <si>
    <t>股份有限公司(非上市)</t>
  </si>
  <si>
    <t>股份有限公司(非上市、外商投资企业投资)</t>
  </si>
  <si>
    <t>股份有限公司(非上市、自然人投资或控股)</t>
  </si>
  <si>
    <t>股份有限公司(非上市、国有控股)</t>
  </si>
  <si>
    <t>其他股份有限公司(非上市)</t>
  </si>
  <si>
    <t>内资分公司</t>
  </si>
  <si>
    <t>有限责任公司分公司</t>
  </si>
  <si>
    <t>有限责任公司分公司(国有独资)</t>
  </si>
  <si>
    <t>有限责任公司分公司(外商投资企业投资)</t>
  </si>
  <si>
    <t>有限责任公司分公司(外商投资企业合资)</t>
  </si>
  <si>
    <t>有限责任公司分公司(外商投资企业与内资合资)</t>
  </si>
  <si>
    <t>有限责任公司分公司(外商投资企业法人独资)</t>
  </si>
  <si>
    <t>有限责任公司分公司(自然人投资或控股)</t>
  </si>
  <si>
    <t>有限责任公司分公司(国有控股)</t>
  </si>
  <si>
    <t>一人有限责任公司分公司</t>
  </si>
  <si>
    <t>有限责任公司分公司(自然人独资)</t>
  </si>
  <si>
    <t>有限责任公司分公司(自然人投资或控股的法人独资)</t>
  </si>
  <si>
    <t>有限责任公司分公司（非自然人投资或控股的法人独资）</t>
  </si>
  <si>
    <t>其他有限责任公司分公司</t>
  </si>
  <si>
    <t>股份有限公司分公司</t>
  </si>
  <si>
    <t>股份有限公司分公司(上市)</t>
  </si>
  <si>
    <t>股份有限公司分公司(上市、外商投资企业投资)</t>
  </si>
  <si>
    <t>股份有限公司分公司(上市、自然人投资或控股)</t>
  </si>
  <si>
    <t>股份有限公司分公司(上市、国有控股)</t>
  </si>
  <si>
    <t>其他股份有限公司分公司(上市)</t>
  </si>
  <si>
    <t>股份有限公司分公司(非上市)</t>
  </si>
  <si>
    <t>股份有限公司分公司(非上市、外商投资企业投资）</t>
  </si>
  <si>
    <t>股份有限公司分公司(非上市、自然人投资或控股)</t>
  </si>
  <si>
    <t>股份有限公司分公司(非上市、国有控股)</t>
  </si>
  <si>
    <t>其他股份有限公司分公司(非上市)</t>
  </si>
  <si>
    <t>内资企业法人</t>
  </si>
  <si>
    <t>全民所有制</t>
  </si>
  <si>
    <t>集体所有制</t>
  </si>
  <si>
    <t>股份制</t>
  </si>
  <si>
    <t>股份合作制</t>
  </si>
  <si>
    <t>联营</t>
  </si>
  <si>
    <t>内资非法人企业、非公司私营企业</t>
  </si>
  <si>
    <t>事业单位营业</t>
  </si>
  <si>
    <t>国有事业单位营业</t>
  </si>
  <si>
    <t>集体事业单位营业</t>
  </si>
  <si>
    <t>社团法人营业</t>
  </si>
  <si>
    <t>国有社团法人营业</t>
  </si>
  <si>
    <t>集体社团法人营业</t>
  </si>
  <si>
    <t>内资企业法人分支机构(非法人)</t>
  </si>
  <si>
    <t>全民所有制分支机构(非法人)</t>
  </si>
  <si>
    <t>集体分支机构(非法人)</t>
  </si>
  <si>
    <t>股份制分支机构</t>
  </si>
  <si>
    <t>股份合作制分支机构</t>
  </si>
  <si>
    <t>经营单位(非法人)</t>
  </si>
  <si>
    <t>国有经营单位(非法人)</t>
  </si>
  <si>
    <t>集体经营单位(非法人)</t>
  </si>
  <si>
    <t>非公司私营企业</t>
  </si>
  <si>
    <t>合伙企业</t>
  </si>
  <si>
    <t>普通合伙企业</t>
  </si>
  <si>
    <t>特殊普通合伙企业</t>
  </si>
  <si>
    <t>有限合伙企业</t>
  </si>
  <si>
    <t>个人独资企业</t>
  </si>
  <si>
    <t>合伙企业分支机构</t>
  </si>
  <si>
    <t>普通合伙企业分支机构</t>
  </si>
  <si>
    <t>特殊普通合伙企业分支机构</t>
  </si>
  <si>
    <t>有限合伙企业分支机构</t>
  </si>
  <si>
    <t>个人独资企业分支机构</t>
  </si>
  <si>
    <t>股份制企业(非法人)</t>
  </si>
  <si>
    <r>
      <t>有限责任公司</t>
    </r>
    <r>
      <rPr>
        <sz val="10.5"/>
        <rFont val="Times New Roman"/>
        <family val="1"/>
      </rPr>
      <t>(</t>
    </r>
    <r>
      <rPr>
        <sz val="10.5"/>
        <rFont val="宋体"/>
        <family val="3"/>
        <charset val="134"/>
      </rPr>
      <t>中外合资</t>
    </r>
    <r>
      <rPr>
        <sz val="10.5"/>
        <rFont val="Times New Roman"/>
        <family val="1"/>
      </rPr>
      <t>)</t>
    </r>
  </si>
  <si>
    <r>
      <t>有限责任公司</t>
    </r>
    <r>
      <rPr>
        <sz val="10.5"/>
        <rFont val="Times New Roman"/>
        <family val="1"/>
      </rPr>
      <t>(</t>
    </r>
    <r>
      <rPr>
        <sz val="10.5"/>
        <rFont val="宋体"/>
        <family val="3"/>
        <charset val="134"/>
      </rPr>
      <t>中外合作</t>
    </r>
    <r>
      <rPr>
        <sz val="10.5"/>
        <rFont val="Times New Roman"/>
        <family val="1"/>
      </rPr>
      <t>)</t>
    </r>
  </si>
  <si>
    <r>
      <t>有限责任公司</t>
    </r>
    <r>
      <rPr>
        <sz val="10.5"/>
        <rFont val="Times New Roman"/>
        <family val="1"/>
      </rPr>
      <t>(</t>
    </r>
    <r>
      <rPr>
        <sz val="10.5"/>
        <rFont val="宋体"/>
        <family val="3"/>
        <charset val="134"/>
      </rPr>
      <t>外商合资</t>
    </r>
    <r>
      <rPr>
        <sz val="10.5"/>
        <rFont val="Times New Roman"/>
        <family val="1"/>
      </rPr>
      <t>)</t>
    </r>
  </si>
  <si>
    <r>
      <t>有限责任公司</t>
    </r>
    <r>
      <rPr>
        <sz val="10.5"/>
        <rFont val="Times New Roman"/>
        <family val="1"/>
      </rPr>
      <t>(</t>
    </r>
    <r>
      <rPr>
        <sz val="10.5"/>
        <rFont val="宋体"/>
        <family val="3"/>
        <charset val="134"/>
      </rPr>
      <t>外国自然人独资</t>
    </r>
    <r>
      <rPr>
        <sz val="10.5"/>
        <rFont val="Times New Roman"/>
        <family val="1"/>
      </rPr>
      <t>)</t>
    </r>
  </si>
  <si>
    <t>有限责任公司(外国法人独资)</t>
  </si>
  <si>
    <t>有限责任公司(外国非法人经济组织独资)</t>
  </si>
  <si>
    <t>非公司</t>
  </si>
  <si>
    <r>
      <t>非公司外商投资企业</t>
    </r>
    <r>
      <rPr>
        <sz val="10.5"/>
        <rFont val="Times New Roman"/>
        <family val="1"/>
      </rPr>
      <t>(</t>
    </r>
    <r>
      <rPr>
        <sz val="10.5"/>
        <rFont val="宋体"/>
        <family val="3"/>
        <charset val="134"/>
      </rPr>
      <t>中外合作</t>
    </r>
    <r>
      <rPr>
        <sz val="10.5"/>
        <rFont val="Times New Roman"/>
        <family val="1"/>
      </rPr>
      <t>)</t>
    </r>
  </si>
  <si>
    <r>
      <t>非公司外商投资企业</t>
    </r>
    <r>
      <rPr>
        <sz val="10.5"/>
        <rFont val="Times New Roman"/>
        <family val="1"/>
      </rPr>
      <t>(</t>
    </r>
    <r>
      <rPr>
        <sz val="10.5"/>
        <rFont val="宋体"/>
        <family val="3"/>
        <charset val="134"/>
      </rPr>
      <t>外商合资</t>
    </r>
    <r>
      <rPr>
        <sz val="10.5"/>
        <rFont val="Times New Roman"/>
        <family val="1"/>
      </rPr>
      <t>)</t>
    </r>
  </si>
  <si>
    <t>外商投资企业分支机构</t>
  </si>
  <si>
    <t>分公司</t>
  </si>
  <si>
    <t>非公司外商投资企业分支机构</t>
  </si>
  <si>
    <t>办事处</t>
  </si>
  <si>
    <t>台、港、澳投资企业</t>
  </si>
  <si>
    <t>有限责任公司(台港澳与境内合作)</t>
  </si>
  <si>
    <t>有限责任公司(台港澳合资)</t>
  </si>
  <si>
    <t>有限责任公司(台港澳自然人独资)</t>
  </si>
  <si>
    <t>有限责任公司(台港澳法人独资)</t>
  </si>
  <si>
    <t>有限责任公司(台港澳非法人经济组织独资)</t>
  </si>
  <si>
    <t>有限责任公司(台港澳与外国投资者合资)</t>
  </si>
  <si>
    <t>股份有限公司(台港澳与外国投资者合资、未上市)</t>
  </si>
  <si>
    <t>股份有限公司(台港澳与外国投资者合资、上市)</t>
  </si>
  <si>
    <r>
      <t>非公司台、港、澳企业(台港澳与境内合作</t>
    </r>
    <r>
      <rPr>
        <sz val="10.5"/>
        <rFont val="Times New Roman"/>
        <family val="1"/>
      </rPr>
      <t>)</t>
    </r>
  </si>
  <si>
    <t>非公司台、港、澳企业(台港澳合资)</t>
  </si>
  <si>
    <t>台、港、澳投资企业分支机构</t>
  </si>
  <si>
    <t>非公司台、港、澳投资企业分支机构</t>
  </si>
  <si>
    <t>港、澳、台投资合伙企业分支机构</t>
  </si>
  <si>
    <t>外国（地区）企业</t>
  </si>
  <si>
    <t>外国（地区）公司分支机构</t>
  </si>
  <si>
    <t>外国(地区)无限责任公司分支机构</t>
  </si>
  <si>
    <t>外国(地区)有限责任公司分支机构</t>
  </si>
  <si>
    <t>外国(地区)股份有限责任公司分支机构</t>
  </si>
  <si>
    <t>外国(地区)其他形式公司分支机构</t>
  </si>
  <si>
    <t>外国(地区)企业常驻代表机构</t>
  </si>
  <si>
    <t>外国(地区)企业在中国境内从事经营活动</t>
  </si>
  <si>
    <t>集团</t>
  </si>
  <si>
    <t>其他类型</t>
  </si>
  <si>
    <t>农民专业合作经济组织</t>
  </si>
  <si>
    <t>农民专业合作社分支机构</t>
  </si>
  <si>
    <t>个体</t>
  </si>
  <si>
    <r>
      <t>股份有限公司</t>
    </r>
    <r>
      <rPr>
        <sz val="10.5"/>
        <rFont val="Times New Roman"/>
        <family val="1"/>
      </rPr>
      <t>(</t>
    </r>
    <r>
      <rPr>
        <sz val="10.5"/>
        <rFont val="宋体"/>
        <family val="3"/>
        <charset val="134"/>
      </rPr>
      <t>中外合资、未上市</t>
    </r>
    <r>
      <rPr>
        <sz val="10.5"/>
        <rFont val="Times New Roman"/>
        <family val="1"/>
      </rPr>
      <t>)</t>
    </r>
    <phoneticPr fontId="1" type="noConversion"/>
  </si>
  <si>
    <r>
      <t>股份有限公司</t>
    </r>
    <r>
      <rPr>
        <sz val="10.5"/>
        <rFont val="Times New Roman"/>
        <family val="1"/>
      </rPr>
      <t>(</t>
    </r>
    <r>
      <rPr>
        <sz val="10.5"/>
        <rFont val="宋体"/>
        <family val="3"/>
        <charset val="134"/>
      </rPr>
      <t>中外合资、上市</t>
    </r>
    <r>
      <rPr>
        <sz val="10.5"/>
        <rFont val="Times New Roman"/>
        <family val="1"/>
      </rPr>
      <t>)</t>
    </r>
    <phoneticPr fontId="1" type="noConversion"/>
  </si>
  <si>
    <r>
      <t>股份有限公司</t>
    </r>
    <r>
      <rPr>
        <sz val="10.5"/>
        <rFont val="Times New Roman"/>
        <family val="1"/>
      </rPr>
      <t>(</t>
    </r>
    <r>
      <rPr>
        <sz val="10.5"/>
        <rFont val="宋体"/>
        <family val="3"/>
        <charset val="134"/>
      </rPr>
      <t>外商合资、未上市</t>
    </r>
    <r>
      <rPr>
        <sz val="10.5"/>
        <rFont val="Times New Roman"/>
        <family val="1"/>
      </rPr>
      <t>)</t>
    </r>
    <phoneticPr fontId="1" type="noConversion"/>
  </si>
  <si>
    <r>
      <t>股份有限公司</t>
    </r>
    <r>
      <rPr>
        <sz val="10.5"/>
        <rFont val="Times New Roman"/>
        <family val="1"/>
      </rPr>
      <t>(</t>
    </r>
    <r>
      <rPr>
        <sz val="10.5"/>
        <rFont val="宋体"/>
        <family val="3"/>
        <charset val="134"/>
      </rPr>
      <t>外商合资、上市</t>
    </r>
    <r>
      <rPr>
        <sz val="10.5"/>
        <rFont val="Times New Roman"/>
        <family val="1"/>
      </rPr>
      <t>)</t>
    </r>
    <phoneticPr fontId="1" type="noConversion"/>
  </si>
  <si>
    <t>其他</t>
    <phoneticPr fontId="1" type="noConversion"/>
  </si>
  <si>
    <t>普通合伙企业</t>
    <phoneticPr fontId="1" type="noConversion"/>
  </si>
  <si>
    <t>外商投资合伙企业</t>
    <phoneticPr fontId="1" type="noConversion"/>
  </si>
  <si>
    <t>外商投资合伙企业分支机构</t>
    <phoneticPr fontId="1" type="noConversion"/>
  </si>
  <si>
    <r>
      <t>股份有限公司(台港澳与境内合资、未上市</t>
    </r>
    <r>
      <rPr>
        <sz val="10.5"/>
        <rFont val="Times New Roman"/>
        <family val="1"/>
      </rPr>
      <t>)</t>
    </r>
    <phoneticPr fontId="1" type="noConversion"/>
  </si>
  <si>
    <r>
      <t>股份有限公司(台港澳与境内合资、上市</t>
    </r>
    <r>
      <rPr>
        <sz val="10.5"/>
        <rFont val="Times New Roman"/>
        <family val="1"/>
      </rPr>
      <t>)</t>
    </r>
    <phoneticPr fontId="1" type="noConversion"/>
  </si>
  <si>
    <r>
      <t>股份有限公司(台港澳合资、未上市</t>
    </r>
    <r>
      <rPr>
        <sz val="10.5"/>
        <rFont val="Times New Roman"/>
        <family val="1"/>
      </rPr>
      <t>)</t>
    </r>
    <phoneticPr fontId="1" type="noConversion"/>
  </si>
  <si>
    <r>
      <t>股份有限公司(台港澳合资、上市</t>
    </r>
    <r>
      <rPr>
        <sz val="10.5"/>
        <rFont val="Times New Roman"/>
        <family val="1"/>
      </rPr>
      <t>)</t>
    </r>
    <phoneticPr fontId="1" type="noConversion"/>
  </si>
  <si>
    <t>港、澳、台投资合伙企业</t>
    <phoneticPr fontId="1" type="noConversion"/>
  </si>
  <si>
    <t>CA23 合伙方式代码</t>
  </si>
  <si>
    <t>普通合伙</t>
  </si>
  <si>
    <t>有限合伙</t>
  </si>
  <si>
    <t>有限责任合伙</t>
  </si>
  <si>
    <t>合伙方式代码</t>
    <phoneticPr fontId="1" type="noConversion"/>
  </si>
  <si>
    <t>CA44</t>
    <phoneticPr fontId="1" type="noConversion"/>
  </si>
  <si>
    <t>住所产权代码</t>
    <phoneticPr fontId="1" type="noConversion"/>
  </si>
  <si>
    <t>CA44 住所产权代码</t>
  </si>
  <si>
    <t>自有</t>
  </si>
  <si>
    <t>无偿使用</t>
  </si>
  <si>
    <t>CA73 开发区代码</t>
  </si>
  <si>
    <t>保税区</t>
  </si>
  <si>
    <t>B1201</t>
  </si>
  <si>
    <t>天津港保税区</t>
  </si>
  <si>
    <t>B2101</t>
  </si>
  <si>
    <t>大连保税区</t>
  </si>
  <si>
    <t>B3101</t>
  </si>
  <si>
    <t>上海外高桥保税区</t>
  </si>
  <si>
    <t>B3201</t>
  </si>
  <si>
    <t>张家港保税区</t>
  </si>
  <si>
    <t>B3301</t>
  </si>
  <si>
    <t>宁波保税区</t>
  </si>
  <si>
    <t>B3501</t>
  </si>
  <si>
    <t>福州保税区</t>
  </si>
  <si>
    <t>B3502</t>
  </si>
  <si>
    <t>厦门象屿保税区</t>
  </si>
  <si>
    <t>B3701</t>
  </si>
  <si>
    <t>青岛保税区</t>
  </si>
  <si>
    <t>B4401</t>
  </si>
  <si>
    <t>广州保税区</t>
  </si>
  <si>
    <t>B4402</t>
  </si>
  <si>
    <t>深圳保税区</t>
  </si>
  <si>
    <t>B4403</t>
  </si>
  <si>
    <t>珠海保税区</t>
  </si>
  <si>
    <t>B4404</t>
  </si>
  <si>
    <t>汕头保税区</t>
  </si>
  <si>
    <t>B4601</t>
  </si>
  <si>
    <t>海口保税区</t>
  </si>
  <si>
    <t>出口加工区</t>
  </si>
  <si>
    <t>C1101</t>
  </si>
  <si>
    <t>北京天竺出口加工区</t>
  </si>
  <si>
    <t>C1201</t>
  </si>
  <si>
    <t>天津出口加工区</t>
  </si>
  <si>
    <t>C1301</t>
  </si>
  <si>
    <t>秦皇岛出口加工区</t>
  </si>
  <si>
    <t>C1501</t>
  </si>
  <si>
    <t>呼和浩特出口加工区</t>
  </si>
  <si>
    <t>C2101</t>
  </si>
  <si>
    <t>沈阳出口加工区</t>
  </si>
  <si>
    <t>C2102</t>
  </si>
  <si>
    <t>大连出口加工区</t>
  </si>
  <si>
    <t>C2201</t>
  </si>
  <si>
    <t>珲春出口加工区</t>
  </si>
  <si>
    <t>C3101</t>
  </si>
  <si>
    <t>上海漕河泾出口加工区</t>
  </si>
  <si>
    <t>C3102</t>
  </si>
  <si>
    <t>上海闵行出口加工区</t>
  </si>
  <si>
    <t>C3103</t>
  </si>
  <si>
    <t>上海青浦出口加工区</t>
  </si>
  <si>
    <t>C3104</t>
  </si>
  <si>
    <t>上海松江出口加工区</t>
  </si>
  <si>
    <t>C3105</t>
  </si>
  <si>
    <t>金桥出口加工区</t>
  </si>
  <si>
    <t>C3201</t>
  </si>
  <si>
    <t>南京出口加工区</t>
  </si>
  <si>
    <t>C3202</t>
  </si>
  <si>
    <t>无锡出口加工区</t>
  </si>
  <si>
    <t>C3203</t>
  </si>
  <si>
    <t>昆山出口加工区</t>
  </si>
  <si>
    <t>C3204</t>
  </si>
  <si>
    <t>苏州高新区出口加工区</t>
  </si>
  <si>
    <t>C3205</t>
  </si>
  <si>
    <t>苏州工业园区出口加工区</t>
  </si>
  <si>
    <t>C3206</t>
  </si>
  <si>
    <t>南通出口加工区</t>
  </si>
  <si>
    <t>C3207</t>
  </si>
  <si>
    <t>连云港出口加工区</t>
  </si>
  <si>
    <t>镇江出口加工区</t>
  </si>
  <si>
    <t>C3301</t>
  </si>
  <si>
    <t>杭州出口加工区</t>
  </si>
  <si>
    <t>C3302</t>
  </si>
  <si>
    <t>宁波出口加工区</t>
  </si>
  <si>
    <t>C3303</t>
  </si>
  <si>
    <t>嘉兴出口加工区</t>
  </si>
  <si>
    <t>C3401</t>
  </si>
  <si>
    <t>芜湖出口加工区</t>
  </si>
  <si>
    <t>C3501</t>
  </si>
  <si>
    <t>厦门出口加工区</t>
  </si>
  <si>
    <t>C3701</t>
  </si>
  <si>
    <t>济南出口加工区</t>
  </si>
  <si>
    <t>C3702</t>
  </si>
  <si>
    <t>青岛出口加工区</t>
  </si>
  <si>
    <t>C3703</t>
  </si>
  <si>
    <t>烟台出口加工区</t>
  </si>
  <si>
    <t>C3704</t>
  </si>
  <si>
    <t>威海出口加工区</t>
  </si>
  <si>
    <t>C4101</t>
  </si>
  <si>
    <t>郑州出口加工区</t>
  </si>
  <si>
    <t>C4201</t>
  </si>
  <si>
    <t>武汉出口加工区</t>
  </si>
  <si>
    <t>C4401</t>
  </si>
  <si>
    <t>广州出口加工区</t>
  </si>
  <si>
    <t>C4402</t>
  </si>
  <si>
    <t>深圳出口加工区</t>
  </si>
  <si>
    <t>C4501</t>
  </si>
  <si>
    <t>北海出口加工区</t>
  </si>
  <si>
    <t>C5001</t>
  </si>
  <si>
    <t>重庆出口加工区</t>
  </si>
  <si>
    <t>C5101</t>
  </si>
  <si>
    <t>成都出口加工区</t>
  </si>
  <si>
    <t>C6101</t>
  </si>
  <si>
    <t>西安出口加工区</t>
  </si>
  <si>
    <t>C6501</t>
  </si>
  <si>
    <t>乌鲁木齐出口加工区</t>
  </si>
  <si>
    <t>高新技术开发区、科技园区</t>
  </si>
  <si>
    <t>G1101</t>
  </si>
  <si>
    <t>中关村科技园区</t>
  </si>
  <si>
    <t>G1201</t>
  </si>
  <si>
    <t>天津高新技术产业开发区</t>
  </si>
  <si>
    <t>G1301</t>
  </si>
  <si>
    <t>石家庄高新技术产业开发区</t>
  </si>
  <si>
    <t>G1302</t>
  </si>
  <si>
    <t>保定高新技术产业开发区</t>
  </si>
  <si>
    <t>G1401</t>
  </si>
  <si>
    <t>太原高新技术产业开发区</t>
  </si>
  <si>
    <t>G1501</t>
  </si>
  <si>
    <t>包头高新技术产业开发区</t>
  </si>
  <si>
    <t>G2101</t>
  </si>
  <si>
    <t>沈阳高新技术产业开发区</t>
  </si>
  <si>
    <t>G2102</t>
  </si>
  <si>
    <t>大连高新技术产业开发区</t>
  </si>
  <si>
    <t>G2103</t>
  </si>
  <si>
    <t>鞍山高新技术产业开发区</t>
  </si>
  <si>
    <t>G2201</t>
  </si>
  <si>
    <t>吉林高新技术产业开发区</t>
  </si>
  <si>
    <t>G2202</t>
  </si>
  <si>
    <t>长春高新技术产业开发区</t>
  </si>
  <si>
    <t>G2301</t>
  </si>
  <si>
    <t>哈尔滨高新技术产业开发区</t>
  </si>
  <si>
    <t>G2302</t>
  </si>
  <si>
    <t>大庆高新技术产业开发区</t>
  </si>
  <si>
    <t>G3101</t>
  </si>
  <si>
    <t>张江高科技园区</t>
  </si>
  <si>
    <t>G3201</t>
  </si>
  <si>
    <t>南京高新技术产业开发区</t>
  </si>
  <si>
    <t>G3202</t>
  </si>
  <si>
    <t>无锡新区</t>
  </si>
  <si>
    <t>G3203</t>
  </si>
  <si>
    <t>常州高新技术产业开发区</t>
  </si>
  <si>
    <t>G3204</t>
  </si>
  <si>
    <t>苏州新区</t>
  </si>
  <si>
    <t>G3301</t>
  </si>
  <si>
    <t>杭州高新技术产业开发区</t>
  </si>
  <si>
    <t>G3401</t>
  </si>
  <si>
    <t>合肥高新技术产业开发区</t>
  </si>
  <si>
    <t>G3501</t>
  </si>
  <si>
    <t>福州市科技园区</t>
  </si>
  <si>
    <t>G3502</t>
  </si>
  <si>
    <t>厦门火炬高技术产业开发区</t>
  </si>
  <si>
    <t>G3601</t>
  </si>
  <si>
    <t>南昌高新技术产业开发区</t>
  </si>
  <si>
    <t>G3701</t>
  </si>
  <si>
    <t>济南高新技术产业开发区</t>
  </si>
  <si>
    <t>G3702</t>
  </si>
  <si>
    <t>青岛高科技工业园</t>
  </si>
  <si>
    <t>G3703</t>
  </si>
  <si>
    <t>淄博高新技术产业开发区</t>
  </si>
  <si>
    <t>G3704</t>
  </si>
  <si>
    <t>潍坊高新技术产业开发区</t>
  </si>
  <si>
    <t>G3705</t>
  </si>
  <si>
    <t>威海高新技术产业开发区</t>
  </si>
  <si>
    <t>G4101</t>
  </si>
  <si>
    <t>郑州高新技术产业开发区</t>
  </si>
  <si>
    <t>G4102</t>
  </si>
  <si>
    <t>洛阳高新技术产业开发区</t>
  </si>
  <si>
    <t>G4201</t>
  </si>
  <si>
    <t>武汉东湖高新科技园</t>
  </si>
  <si>
    <t>G4202</t>
  </si>
  <si>
    <t>襄樊高新技术产业开发区</t>
  </si>
  <si>
    <t>G4301</t>
  </si>
  <si>
    <t>长沙高新技术产业开发区</t>
  </si>
  <si>
    <t>G4302</t>
  </si>
  <si>
    <t>株州高新技术产业开发区</t>
  </si>
  <si>
    <t>G4401</t>
  </si>
  <si>
    <t>广州高新技术产业开发区</t>
  </si>
  <si>
    <t>G4402</t>
  </si>
  <si>
    <t>深圳市高新技术产业园区</t>
  </si>
  <si>
    <t>G4403</t>
  </si>
  <si>
    <t>珠海高新技术产业开发区</t>
  </si>
  <si>
    <t>G4404</t>
  </si>
  <si>
    <t>佛山高新技术产业开发区</t>
  </si>
  <si>
    <t>G4405</t>
  </si>
  <si>
    <t>惠州仲恺高新技术产业开发区</t>
  </si>
  <si>
    <t>G4406</t>
  </si>
  <si>
    <t>中山火炬高新技术产业开发区</t>
  </si>
  <si>
    <t>G4501</t>
  </si>
  <si>
    <t>南宁高新技术产业开发区</t>
  </si>
  <si>
    <t>G4503</t>
  </si>
  <si>
    <t>桂林高新技术产业开发区</t>
  </si>
  <si>
    <t>G4601</t>
  </si>
  <si>
    <t>海口高新技术产业开发区</t>
  </si>
  <si>
    <t>G5001</t>
  </si>
  <si>
    <t>重庆高新技术产业开发区</t>
  </si>
  <si>
    <t>G5101</t>
  </si>
  <si>
    <t>成都高新技术产业开发区</t>
  </si>
  <si>
    <t>G5102</t>
  </si>
  <si>
    <t>绵阳高新技术产业开发区</t>
  </si>
  <si>
    <t>G5201</t>
  </si>
  <si>
    <t>贵阳高新技术产业开发区</t>
  </si>
  <si>
    <t>G5301</t>
  </si>
  <si>
    <t>昆明高新技术产业开发区</t>
  </si>
  <si>
    <t>G6101</t>
  </si>
  <si>
    <t>西安高新技术产业开发区</t>
  </si>
  <si>
    <t>G6102</t>
  </si>
  <si>
    <t>宝鸡高新技术产业开发区</t>
  </si>
  <si>
    <t>G6103</t>
  </si>
  <si>
    <t>杨凌农业高新技术产业区</t>
  </si>
  <si>
    <t>G6201</t>
  </si>
  <si>
    <t>兰州高新技术产业开发区</t>
  </si>
  <si>
    <t>G6501</t>
  </si>
  <si>
    <t>乌鲁木齐高新技术产业开发区</t>
  </si>
  <si>
    <t>经济技术开发区</t>
  </si>
  <si>
    <t>J1101</t>
  </si>
  <si>
    <t>北京经济技术开发区</t>
  </si>
  <si>
    <t>J1201</t>
  </si>
  <si>
    <t>天津经济技术开发区</t>
  </si>
  <si>
    <t>J1301</t>
  </si>
  <si>
    <t>秦皇岛经济技术开发区</t>
  </si>
  <si>
    <t>J1401</t>
  </si>
  <si>
    <t>太原经济技术开发区</t>
  </si>
  <si>
    <t>J1501</t>
  </si>
  <si>
    <t>呼和浩特经济技术开发区</t>
  </si>
  <si>
    <t>J2101</t>
  </si>
  <si>
    <t>沈阳经济技术开发区</t>
  </si>
  <si>
    <t>J2102</t>
  </si>
  <si>
    <t>大连经济技术开发区</t>
  </si>
  <si>
    <t>J2108</t>
  </si>
  <si>
    <t>营口经济技术开发区</t>
  </si>
  <si>
    <t>J2201</t>
  </si>
  <si>
    <t>长春经济技术开发区</t>
  </si>
  <si>
    <t>J2301</t>
  </si>
  <si>
    <t>哈尔滨经济技术开发区</t>
  </si>
  <si>
    <t>J3101</t>
  </si>
  <si>
    <t>上海漕河泾经济技术开发区</t>
  </si>
  <si>
    <t>J3102</t>
  </si>
  <si>
    <t>上海虹桥经济技术开发区</t>
  </si>
  <si>
    <t>J3103</t>
  </si>
  <si>
    <t>上海金桥出口加工区</t>
  </si>
  <si>
    <t>J3104</t>
  </si>
  <si>
    <t>上海闵行经济技术开发区</t>
  </si>
  <si>
    <t>J3201</t>
  </si>
  <si>
    <t>南京经济技术开发区</t>
  </si>
  <si>
    <t>J3205</t>
  </si>
  <si>
    <t>苏州工业园区</t>
  </si>
  <si>
    <t>J3206</t>
  </si>
  <si>
    <t>昆山经济技术开发区</t>
  </si>
  <si>
    <t>J3207</t>
  </si>
  <si>
    <t>南通经济技术开发区</t>
  </si>
  <si>
    <t>J3208</t>
  </si>
  <si>
    <t>连云港经济技术开发区</t>
  </si>
  <si>
    <t>J3301</t>
  </si>
  <si>
    <t>杭州经济技术开发区</t>
  </si>
  <si>
    <t>萧山经济技术开发区</t>
  </si>
  <si>
    <t>J3302</t>
  </si>
  <si>
    <t>宁波大榭经济开发区</t>
  </si>
  <si>
    <t>宁波经济技术开发区</t>
  </si>
  <si>
    <t>J3303</t>
  </si>
  <si>
    <t>温州经济技术开发区</t>
  </si>
  <si>
    <t>J3401</t>
  </si>
  <si>
    <t>合肥经济技术开发区</t>
  </si>
  <si>
    <t>J3402</t>
  </si>
  <si>
    <t>芜湖经济技术开发区</t>
  </si>
  <si>
    <t>J3501</t>
  </si>
  <si>
    <t>福州经济技术开发区</t>
  </si>
  <si>
    <t>J3502</t>
  </si>
  <si>
    <t>福清融侨经济技术开发区</t>
  </si>
  <si>
    <t>J3503</t>
  </si>
  <si>
    <t>厦门海沧台商投资区</t>
  </si>
  <si>
    <t>J3504</t>
  </si>
  <si>
    <t>东山经济技术开发区</t>
  </si>
  <si>
    <t>J3601</t>
  </si>
  <si>
    <t>南昌经济技术开发区</t>
  </si>
  <si>
    <t>J3701</t>
  </si>
  <si>
    <t>青岛经济技术开发区</t>
  </si>
  <si>
    <t>J3702</t>
  </si>
  <si>
    <t>烟台经济技术开发区</t>
  </si>
  <si>
    <t>J3703</t>
  </si>
  <si>
    <t>威海经济技术开发区</t>
  </si>
  <si>
    <t>J4101</t>
  </si>
  <si>
    <t>郑州经济技术开发区</t>
  </si>
  <si>
    <t>J4201</t>
  </si>
  <si>
    <t>武汉经济技术开发区</t>
  </si>
  <si>
    <t>J4301</t>
  </si>
  <si>
    <t>长沙经济技术开发区</t>
  </si>
  <si>
    <t>J4401</t>
  </si>
  <si>
    <t>广州经济技术开发区</t>
  </si>
  <si>
    <t>J4402</t>
  </si>
  <si>
    <t>广州南沙经济技术开发区</t>
  </si>
  <si>
    <t>J4403</t>
  </si>
  <si>
    <t>湛江经济技术开发区</t>
  </si>
  <si>
    <t>J4404</t>
  </si>
  <si>
    <t>大亚湾经济技术开发区</t>
  </si>
  <si>
    <t>J4501</t>
  </si>
  <si>
    <t>南宁经济技术开发区</t>
  </si>
  <si>
    <t>J4601</t>
  </si>
  <si>
    <t>海南洋浦经济开发区</t>
  </si>
  <si>
    <t>J5001</t>
  </si>
  <si>
    <t>重庆经济技术开发区</t>
  </si>
  <si>
    <t>J5102</t>
  </si>
  <si>
    <t>成都经济技术开发区</t>
  </si>
  <si>
    <t>J5201</t>
  </si>
  <si>
    <t>贵阳经济技术开发区</t>
  </si>
  <si>
    <t>J5301</t>
  </si>
  <si>
    <t>昆明经济技术开发区</t>
  </si>
  <si>
    <t>J5401</t>
  </si>
  <si>
    <t>拉萨经济技术开发区</t>
  </si>
  <si>
    <t>J6101</t>
  </si>
  <si>
    <t>西安经济技术开发区</t>
  </si>
  <si>
    <t>J6201</t>
  </si>
  <si>
    <t>兰州经济技术开发区</t>
  </si>
  <si>
    <t>J6301</t>
  </si>
  <si>
    <t>西宁经济技术开发区</t>
  </si>
  <si>
    <t>J6401</t>
  </si>
  <si>
    <t>银川经济技术开发区</t>
  </si>
  <si>
    <t>J6501</t>
  </si>
  <si>
    <t>乌鲁木齐经济技术开发区</t>
  </si>
  <si>
    <t>J6502</t>
  </si>
  <si>
    <t>石河子经济技术开发区</t>
  </si>
  <si>
    <t>企业性质代码</t>
    <phoneticPr fontId="1" type="noConversion"/>
  </si>
  <si>
    <r>
      <t>名</t>
    </r>
    <r>
      <rPr>
        <sz val="10.5"/>
        <rFont val="宋体"/>
        <family val="3"/>
        <charset val="134"/>
      </rPr>
      <t>称</t>
    </r>
  </si>
  <si>
    <r>
      <t>说</t>
    </r>
    <r>
      <rPr>
        <sz val="10.5"/>
        <rFont val="宋体"/>
        <family val="3"/>
        <charset val="134"/>
      </rPr>
      <t>明</t>
    </r>
  </si>
  <si>
    <t>EX15 企业性质代码</t>
  </si>
  <si>
    <t>公司</t>
  </si>
  <si>
    <t>企业</t>
  </si>
  <si>
    <t>营业单位</t>
  </si>
  <si>
    <t>外国企业常驻代表机构</t>
  </si>
  <si>
    <r>
      <t>外国</t>
    </r>
    <r>
      <rPr>
        <sz val="10.5"/>
        <rFont val="Times New Roman"/>
        <family val="1"/>
      </rPr>
      <t>(</t>
    </r>
    <r>
      <rPr>
        <sz val="10.5"/>
        <rFont val="宋体"/>
        <family val="3"/>
        <charset val="134"/>
      </rPr>
      <t>地区</t>
    </r>
    <r>
      <rPr>
        <sz val="10.5"/>
        <rFont val="Times New Roman"/>
        <family val="1"/>
      </rPr>
      <t>)</t>
    </r>
    <r>
      <rPr>
        <sz val="10.5"/>
        <rFont val="宋体"/>
        <family val="3"/>
        <charset val="134"/>
      </rPr>
      <t>企业在中国从事生产经营活动</t>
    </r>
  </si>
  <si>
    <t>个人独资企业分支</t>
  </si>
  <si>
    <t>合伙企业分支</t>
  </si>
  <si>
    <t>工商行政管理局代码</t>
    <phoneticPr fontId="1" type="noConversion"/>
  </si>
  <si>
    <t>CA11 工商行政管理局代码</t>
    <phoneticPr fontId="1" type="noConversion"/>
  </si>
  <si>
    <t>CA11</t>
    <phoneticPr fontId="1" type="noConversion"/>
  </si>
  <si>
    <t>北京市工商行政管理局</t>
  </si>
  <si>
    <t>北京市市辖区工商行政管理局</t>
  </si>
  <si>
    <t>北京市东城区工商行政管理局</t>
  </si>
  <si>
    <t>北京市西城区工商行政管理局</t>
  </si>
  <si>
    <t>北京市朝阳区工商行政管理局</t>
  </si>
  <si>
    <t>北京市丰台区工商行政管理局</t>
  </si>
  <si>
    <t>北京市石景山区工商行政管理局</t>
  </si>
  <si>
    <t>北京市海淀区工商行政管理局</t>
  </si>
  <si>
    <t>北京市门头沟区工商行政管理局</t>
  </si>
  <si>
    <t>北京市房山区工商行政管理局</t>
  </si>
  <si>
    <t>北京市通州区工商行政管理局</t>
  </si>
  <si>
    <t>北京市顺义区工商行政管理局</t>
  </si>
  <si>
    <t>北京市昌平区工商行政管理局</t>
  </si>
  <si>
    <t>北京市大兴区工商行政管理局</t>
  </si>
  <si>
    <t>北京市怀柔区工商行政管理局</t>
  </si>
  <si>
    <t>北京市平谷区工商行政管理局</t>
  </si>
  <si>
    <t>北京市县工商行政管理局</t>
  </si>
  <si>
    <t>北京市密云县工商行政管理局</t>
  </si>
  <si>
    <t>北京市延庆县工商行政管理局</t>
  </si>
  <si>
    <t>天津市工商行政管理局</t>
  </si>
  <si>
    <t>天津市市辖区工商行政管理局</t>
  </si>
  <si>
    <t>天津市和平区工商行政管理局</t>
  </si>
  <si>
    <t>天津市河东区工商行政管理局</t>
  </si>
  <si>
    <t>天津市河西区工商行政管理局</t>
  </si>
  <si>
    <t>天津市南开区工商行政管理局</t>
  </si>
  <si>
    <t>天津市河北区工商行政管理局</t>
  </si>
  <si>
    <t>天津市红桥区工商行政管理局</t>
  </si>
  <si>
    <t>天津市东丽区工商行政管理局</t>
  </si>
  <si>
    <t>天津市西青区工商行政管理局</t>
  </si>
  <si>
    <t>天津市津南区工商行政管理局</t>
  </si>
  <si>
    <t>天津市北辰区工商行政管理局</t>
  </si>
  <si>
    <t>天津市武清区工商行政管理局</t>
  </si>
  <si>
    <t>天津市宝坻区工商行政管理局</t>
  </si>
  <si>
    <t>天津市滨海新区工商行政管理局</t>
  </si>
  <si>
    <t>天津市县工商行政管理局</t>
  </si>
  <si>
    <t>天津市宁河县工商行政管理局</t>
  </si>
  <si>
    <t>天津市静海县工商行政管理局</t>
  </si>
  <si>
    <t>天津市蓟县工商行政管理局</t>
  </si>
  <si>
    <t>河北省工商行政管理局</t>
  </si>
  <si>
    <t>河北省石家庄市工商行政管理局</t>
  </si>
  <si>
    <t>河北省石家庄市市辖区工商行政管理局</t>
  </si>
  <si>
    <t>河北省石家庄市长安区工商行政管理局</t>
  </si>
  <si>
    <t>河北省石家庄市桥西区工商行政管理局</t>
  </si>
  <si>
    <t>河北省石家庄市新华区工商行政管理局</t>
  </si>
  <si>
    <t>河北省石家庄市井陉矿区工商行政管理局</t>
  </si>
  <si>
    <t>河北省石家庄市裕华区工商行政管理局</t>
  </si>
  <si>
    <t>河北省石家庄市藁城区工商行政管理局</t>
  </si>
  <si>
    <t>河北省石家庄市鹿泉区工商行政管理局</t>
  </si>
  <si>
    <t>河北省石家庄市栾城区工商行政管理局</t>
  </si>
  <si>
    <t>河北省石家庄市井陉县工商行政管理局</t>
  </si>
  <si>
    <t>河北省石家庄市正定县工商行政管理局</t>
  </si>
  <si>
    <t>河北省石家庄市行唐县工商行政管理局</t>
  </si>
  <si>
    <t>河北省石家庄市灵寿县工商行政管理局</t>
  </si>
  <si>
    <t>河北省石家庄市高邑县工商行政管理局</t>
  </si>
  <si>
    <t>河北省石家庄市深泽县工商行政管理局</t>
  </si>
  <si>
    <t>河北省石家庄市赞皇县工商行政管理局</t>
  </si>
  <si>
    <t>河北省石家庄市无极县工商行政管理局</t>
  </si>
  <si>
    <t>河北省石家庄市平山县工商行政管理局</t>
  </si>
  <si>
    <t>河北省石家庄市元氏县工商行政管理局</t>
  </si>
  <si>
    <t>河北省石家庄市赵县工商行政管理局</t>
  </si>
  <si>
    <t>河北省石家庄市辛集市工商行政管理局</t>
  </si>
  <si>
    <t>河北省石家庄市晋州市工商行政管理局</t>
  </si>
  <si>
    <t>河北省石家庄市新乐市工商行政管理局</t>
  </si>
  <si>
    <t>河北省唐山市工商行政管理局</t>
  </si>
  <si>
    <t>河北省唐山市市辖区工商行政管理局</t>
  </si>
  <si>
    <t>河北省唐山市路南区工商行政管理局</t>
  </si>
  <si>
    <t>河北省唐山市路北区工商行政管理局</t>
  </si>
  <si>
    <t>河北省唐山市古冶区工商行政管理局</t>
  </si>
  <si>
    <t>河北省唐山市开平区工商行政管理局</t>
  </si>
  <si>
    <t>河北省唐山市丰南区工商行政管理局</t>
  </si>
  <si>
    <t>河北省唐山市丰润区工商行政管理局</t>
  </si>
  <si>
    <t>河北省唐山市曹妃甸区工商行政管理局</t>
  </si>
  <si>
    <t>河北省唐山市滦县工商行政管理局</t>
  </si>
  <si>
    <t>河北省唐山市滦南县工商行政管理局</t>
  </si>
  <si>
    <t>河北省唐山市乐亭县工商行政管理局</t>
  </si>
  <si>
    <t>河北省唐山市迁西县工商行政管理局</t>
  </si>
  <si>
    <t>河北省唐山市玉田县工商行政管理局</t>
  </si>
  <si>
    <t>河北省唐山市遵化市工商行政管理局</t>
  </si>
  <si>
    <t>河北省唐山市迁安市工商行政管理局</t>
  </si>
  <si>
    <t>河北省秦皇岛市工商行政管理局</t>
  </si>
  <si>
    <t>河北省秦皇岛市市辖区工商行政管理局</t>
  </si>
  <si>
    <t>河北省秦皇岛市海港区工商行政管理局</t>
  </si>
  <si>
    <t>河北省秦皇岛市山海关区工商行政管理局</t>
  </si>
  <si>
    <t>河北省秦皇岛市北戴河区工商行政管理局</t>
  </si>
  <si>
    <t>河北省秦皇岛市青龙满族自治县工商行政管理局</t>
  </si>
  <si>
    <t>河北省秦皇岛市昌黎县工商行政管理局</t>
  </si>
  <si>
    <t>河北省秦皇岛市抚宁县工商行政管理局</t>
  </si>
  <si>
    <t>河北省秦皇岛市卢龙县工商行政管理局</t>
  </si>
  <si>
    <t>河北省邯郸市工商行政管理局</t>
  </si>
  <si>
    <t>河北省邯郸市市辖区工商行政管理局</t>
  </si>
  <si>
    <t>河北省邯郸市邯山区工商行政管理局</t>
  </si>
  <si>
    <t>河北省邯郸市丛台区工商行政管理局</t>
  </si>
  <si>
    <t>河北省邯郸市复兴区工商行政管理局</t>
  </si>
  <si>
    <t>河北省邯郸市峰峰矿区工商行政管理局</t>
  </si>
  <si>
    <t>河北省邯郸市邯郸县工商行政管理局</t>
  </si>
  <si>
    <t>河北省邯郸市临漳县工商行政管理局</t>
  </si>
  <si>
    <t>河北省邯郸市成安县工商行政管理局</t>
  </si>
  <si>
    <t>河北省邯郸市大名县工商行政管理局</t>
  </si>
  <si>
    <t>河北省邯郸市涉县工商行政管理局</t>
  </si>
  <si>
    <t>河北省邯郸市磁县工商行政管理局</t>
  </si>
  <si>
    <t>河北省邯郸市肥乡县工商行政管理局</t>
  </si>
  <si>
    <t>河北省邯郸市永年县工商行政管理局</t>
  </si>
  <si>
    <t>河北省邯郸市邱县工商行政管理局</t>
  </si>
  <si>
    <t>河北省邯郸市鸡泽县工商行政管理局</t>
  </si>
  <si>
    <t>河北省邯郸市广平县工商行政管理局</t>
  </si>
  <si>
    <t>河北省邯郸市馆陶县工商行政管理局</t>
  </si>
  <si>
    <t>河北省邯郸市魏县工商行政管理局</t>
  </si>
  <si>
    <t>河北省邯郸市曲周县工商行政管理局</t>
  </si>
  <si>
    <t>河北省邯郸市武安市工商行政管理局</t>
  </si>
  <si>
    <t>河北省邢台市工商行政管理局</t>
  </si>
  <si>
    <t>河北省邢台市市辖区工商行政管理局</t>
  </si>
  <si>
    <t>河北省邢台市桥东区工商行政管理局</t>
  </si>
  <si>
    <t>河北省邢台市桥西区工商行政管理局</t>
  </si>
  <si>
    <t>河北省邢台市邢台县工商行政管理局</t>
  </si>
  <si>
    <t>河北省邢台市临城县工商行政管理局</t>
  </si>
  <si>
    <t>河北省邢台市内丘县工商行政管理局</t>
  </si>
  <si>
    <t>河北省邢台市柏乡县工商行政管理局</t>
  </si>
  <si>
    <t>河北省邢台市隆尧县工商行政管理局</t>
  </si>
  <si>
    <t>河北省邢台市任县工商行政管理局</t>
  </si>
  <si>
    <t>河北省邢台市南和县工商行政管理局</t>
  </si>
  <si>
    <t>河北省邢台市宁晋县工商行政管理局</t>
  </si>
  <si>
    <t>河北省邢台市巨鹿县工商行政管理局</t>
  </si>
  <si>
    <t>河北省邢台市新河县工商行政管理局</t>
  </si>
  <si>
    <t>河北省邢台市广宗县工商行政管理局</t>
  </si>
  <si>
    <t>河北省邢台市平乡县工商行政管理局</t>
  </si>
  <si>
    <t>河北省邢台市威县工商行政管理局</t>
  </si>
  <si>
    <t>河北省邢台市清河县工商行政管理局</t>
  </si>
  <si>
    <t>河北省邢台市临西县工商行政管理局</t>
  </si>
  <si>
    <t>河北省邢台市南宫市工商行政管理局</t>
  </si>
  <si>
    <t>河北省邢台市沙河市工商行政管理局</t>
  </si>
  <si>
    <t>河北省保定市工商行政管理局</t>
  </si>
  <si>
    <t>河北省保定市市辖区工商行政管理局</t>
  </si>
  <si>
    <t>河北省保定市新市区工商行政管理局</t>
  </si>
  <si>
    <t>河北省保定市北市区工商行政管理局</t>
  </si>
  <si>
    <t>河北省保定市南市区工商行政管理局</t>
  </si>
  <si>
    <t>河北省保定市满城县工商行政管理局</t>
  </si>
  <si>
    <t>河北省保定市清苑县工商行政管理局</t>
  </si>
  <si>
    <t>河北省保定市涞水县工商行政管理局</t>
  </si>
  <si>
    <t>河北省保定市阜平县工商行政管理局</t>
  </si>
  <si>
    <t>河北省保定市徐水县工商行政管理局</t>
  </si>
  <si>
    <t>河北省保定市定兴县工商行政管理局</t>
  </si>
  <si>
    <t>河北省保定市唐县工商行政管理局</t>
  </si>
  <si>
    <t>河北省保定市高阳县工商行政管理局</t>
  </si>
  <si>
    <t>河北省保定市容城县工商行政管理局</t>
  </si>
  <si>
    <t>河北省保定市涞源县工商行政管理局</t>
  </si>
  <si>
    <t>河北省保定市望都县工商行政管理局</t>
  </si>
  <si>
    <t>河北省保定市安新县工商行政管理局</t>
  </si>
  <si>
    <t>河北省保定市易县工商行政管理局</t>
  </si>
  <si>
    <t>河北省保定市曲阳县工商行政管理局</t>
  </si>
  <si>
    <t>河北省保定市蠡县工商行政管理局</t>
  </si>
  <si>
    <t>河北省保定市顺平县工商行政管理局</t>
  </si>
  <si>
    <t>河北省保定市博野县工商行政管理局</t>
  </si>
  <si>
    <t>河北省保定市雄县工商行政管理局</t>
  </si>
  <si>
    <t>河北省保定市涿州市工商行政管理局</t>
  </si>
  <si>
    <t>河北省保定市定州市工商行政管理局</t>
  </si>
  <si>
    <t>河北省保定市安国市工商行政管理局</t>
  </si>
  <si>
    <t>河北省保定市高碑店市工商行政管理局</t>
  </si>
  <si>
    <t>河北省张家口市工商行政管理局</t>
  </si>
  <si>
    <t>河北省张家口市市辖区工商行政管理局</t>
  </si>
  <si>
    <t>河北省张家口市桥东区工商行政管理局</t>
  </si>
  <si>
    <t>河北省张家口市桥西区工商行政管理局</t>
  </si>
  <si>
    <t>河北省张家口市宣化区工商行政管理局</t>
  </si>
  <si>
    <t>河北省张家口市下花园区工商行政管理局</t>
  </si>
  <si>
    <t>河北省张家口市宣化县工商行政管理局</t>
  </si>
  <si>
    <t>河北省张家口市张北县工商行政管理局</t>
  </si>
  <si>
    <t>河北省张家口市康保县工商行政管理局</t>
  </si>
  <si>
    <t>河北省张家口市沽源县工商行政管理局</t>
  </si>
  <si>
    <t>河北省张家口市尚义县工商行政管理局</t>
  </si>
  <si>
    <t>河北省张家口市蔚县工商行政管理局</t>
  </si>
  <si>
    <t>河北省张家口市阳原县工商行政管理局</t>
  </si>
  <si>
    <t>河北省张家口市怀安县工商行政管理局</t>
  </si>
  <si>
    <t>河北省张家口市万全县工商行政管理局</t>
  </si>
  <si>
    <t>河北省张家口市怀来县工商行政管理局</t>
  </si>
  <si>
    <t>河北省张家口市涿鹿县工商行政管理局</t>
  </si>
  <si>
    <t>河北省张家口市赤城县工商行政管理局</t>
  </si>
  <si>
    <t>河北省张家口市崇礼县工商行政管理局</t>
  </si>
  <si>
    <t>河北省承德市工商行政管理局</t>
  </si>
  <si>
    <t>河北省承德市市辖区工商行政管理局</t>
  </si>
  <si>
    <t>河北省承德市双桥区工商行政管理局</t>
  </si>
  <si>
    <t>河北省承德市双滦区工商行政管理局</t>
  </si>
  <si>
    <t>河北省承德市鹰手营子矿区工商行政管理局</t>
  </si>
  <si>
    <t>河北省承德市承德县工商行政管理局</t>
  </si>
  <si>
    <t>河北省承德市兴隆县工商行政管理局</t>
  </si>
  <si>
    <t>河北省承德市平泉县工商行政管理局</t>
  </si>
  <si>
    <t>河北省承德市滦平县工商行政管理局</t>
  </si>
  <si>
    <t>河北省承德市隆化县工商行政管理局</t>
  </si>
  <si>
    <t>河北省承德市丰宁满族自治县工商行政管理局</t>
  </si>
  <si>
    <t>河北省承德市宽城满族自治县工商行政管理局</t>
  </si>
  <si>
    <t>河北省承德市围场满族蒙古族自治县工商行政管理局</t>
  </si>
  <si>
    <t>河北省沧州市工商行政管理局</t>
  </si>
  <si>
    <t>河北省沧州市市辖区工商行政管理局</t>
  </si>
  <si>
    <t>河北省沧州市新华区工商行政管理局</t>
  </si>
  <si>
    <t>河北省沧州市运河区工商行政管理局</t>
  </si>
  <si>
    <t>河北省沧州市沧县工商行政管理局</t>
  </si>
  <si>
    <t>河北省沧州市青县工商行政管理局</t>
  </si>
  <si>
    <t>河北省沧州市东光县工商行政管理局</t>
  </si>
  <si>
    <t>河北省沧州市海兴县工商行政管理局</t>
  </si>
  <si>
    <t>河北省沧州市盐山县工商行政管理局</t>
  </si>
  <si>
    <t>河北省沧州市肃宁县工商行政管理局</t>
  </si>
  <si>
    <t>河北省沧州市南皮县工商行政管理局</t>
  </si>
  <si>
    <t>河北省沧州市吴桥县工商行政管理局</t>
  </si>
  <si>
    <t>河北省沧州市献县工商行政管理局</t>
  </si>
  <si>
    <t>河北省沧州市孟村回族自治县工商行政管理局</t>
  </si>
  <si>
    <t>河北省沧州市泊头市工商行政管理局</t>
  </si>
  <si>
    <t>河北省沧州市任丘市工商行政管理局</t>
  </si>
  <si>
    <t>河北省沧州市黄骅市工商行政管理局</t>
  </si>
  <si>
    <t>河北省沧州市河间市工商行政管理局</t>
  </si>
  <si>
    <t>河北省廊坊市工商行政管理局</t>
  </si>
  <si>
    <t>河北省廊坊市市辖区工商行政管理局</t>
  </si>
  <si>
    <t>河北省廊坊市安次区工商行政管理局</t>
  </si>
  <si>
    <t>河北省廊坊市广阳区工商行政管理局</t>
  </si>
  <si>
    <t>河北省廊坊市固安县工商行政管理局</t>
  </si>
  <si>
    <t>河北省廊坊市永清县工商行政管理局</t>
  </si>
  <si>
    <t>河北省廊坊市香河县工商行政管理局</t>
  </si>
  <si>
    <t>河北省廊坊市大城县工商行政管理局</t>
  </si>
  <si>
    <t>河北省廊坊市文安县工商行政管理局</t>
  </si>
  <si>
    <t>河北省廊坊市大厂回族自治县工商行政管理局</t>
  </si>
  <si>
    <t>河北省廊坊市霸州市工商行政管理局</t>
  </si>
  <si>
    <t>河北省廊坊市三河市工商行政管理局</t>
  </si>
  <si>
    <t>河北省衡水市工商行政管理局</t>
  </si>
  <si>
    <t>河北省衡水市市辖区工商行政管理局</t>
  </si>
  <si>
    <t>河北省衡水市桃城区工商行政管理局</t>
  </si>
  <si>
    <t>河北省衡水市枣强县工商行政管理局</t>
  </si>
  <si>
    <t>河北省衡水市武邑县工商行政管理局</t>
  </si>
  <si>
    <t>河北省衡水市武强县工商行政管理局</t>
  </si>
  <si>
    <t>河北省衡水市饶阳县工商行政管理局</t>
  </si>
  <si>
    <t>河北省衡水市安平县工商行政管理局</t>
  </si>
  <si>
    <t>河北省衡水市故城县工商行政管理局</t>
  </si>
  <si>
    <t>河北省衡水市景县工商行政管理局</t>
  </si>
  <si>
    <t>河北省衡水市阜城县工商行政管理局</t>
  </si>
  <si>
    <t>河北省衡水市冀州市工商行政管理局</t>
  </si>
  <si>
    <t>河北省衡水市深州市工商行政管理局</t>
  </si>
  <si>
    <t>山西省工商行政管理局</t>
  </si>
  <si>
    <t>山西省太原市工商行政管理局</t>
  </si>
  <si>
    <t>山西省太原市市辖区工商行政管理局</t>
  </si>
  <si>
    <t>山西省太原市小店区工商行政管理局</t>
  </si>
  <si>
    <t>山西省太原市迎泽区工商行政管理局</t>
  </si>
  <si>
    <t>山西省太原市杏花岭区工商行政管理局</t>
  </si>
  <si>
    <t>山西省太原市尖草坪区工商行政管理局</t>
  </si>
  <si>
    <t>山西省太原市万柏林区工商行政管理局</t>
  </si>
  <si>
    <t>山西省太原市晋源区工商行政管理局</t>
  </si>
  <si>
    <t>山西省太原市清徐县工商行政管理局</t>
  </si>
  <si>
    <t>山西省太原市阳曲县工商行政管理局</t>
  </si>
  <si>
    <t>山西省太原市娄烦县工商行政管理局</t>
  </si>
  <si>
    <t>山西省太原市古交市工商行政管理局</t>
  </si>
  <si>
    <t>山西省大同市工商行政管理局</t>
  </si>
  <si>
    <t>山西省大同市市辖区工商行政管理局</t>
  </si>
  <si>
    <t>山西省大同市城区工商行政管理局</t>
  </si>
  <si>
    <t>山西省大同市矿区工商行政管理局</t>
  </si>
  <si>
    <t>山西省大同市南郊区工商行政管理局</t>
  </si>
  <si>
    <t>山西省大同市新荣区工商行政管理局</t>
  </si>
  <si>
    <t>山西省大同市阳高县工商行政管理局</t>
  </si>
  <si>
    <t>山西省大同市天镇县工商行政管理局</t>
  </si>
  <si>
    <t>山西省大同市广灵县工商行政管理局</t>
  </si>
  <si>
    <t>山西省大同市灵丘县工商行政管理局</t>
  </si>
  <si>
    <t>山西省大同市浑源县工商行政管理局</t>
  </si>
  <si>
    <t>山西省大同市左云县工商行政管理局</t>
  </si>
  <si>
    <t>山西省大同市大同县工商行政管理局</t>
  </si>
  <si>
    <t>山西省阳泉市工商行政管理局</t>
  </si>
  <si>
    <t>山西省阳泉市市辖区工商行政管理局</t>
  </si>
  <si>
    <t>山西省阳泉市城区工商行政管理局</t>
  </si>
  <si>
    <t>山西省阳泉市矿区工商行政管理局</t>
  </si>
  <si>
    <t>山西省阳泉市郊区工商行政管理局</t>
  </si>
  <si>
    <t>山西省阳泉市平定县工商行政管理局</t>
  </si>
  <si>
    <t>山西省阳泉市盂县工商行政管理局</t>
  </si>
  <si>
    <t>山西省长治市工商行政管理局</t>
  </si>
  <si>
    <t>山西省长治市市辖区工商行政管理局</t>
  </si>
  <si>
    <t>山西省长治市城区工商行政管理局</t>
  </si>
  <si>
    <t>山西省长治市郊区工商行政管理局</t>
  </si>
  <si>
    <t>山西省长治市长治县工商行政管理局</t>
  </si>
  <si>
    <t>山西省长治市襄垣县工商行政管理局</t>
  </si>
  <si>
    <t>山西省长治市屯留县工商行政管理局</t>
  </si>
  <si>
    <t>山西省长治市平顺县工商行政管理局</t>
  </si>
  <si>
    <t>山西省长治市黎城县工商行政管理局</t>
  </si>
  <si>
    <t>山西省长治市壶关县工商行政管理局</t>
  </si>
  <si>
    <t>山西省长治市长子县工商行政管理局</t>
  </si>
  <si>
    <t>山西省长治市武乡县工商行政管理局</t>
  </si>
  <si>
    <t>山西省长治市沁县工商行政管理局</t>
  </si>
  <si>
    <t>山西省长治市沁源县工商行政管理局</t>
  </si>
  <si>
    <t>山西省长治市潞城市工商行政管理局</t>
  </si>
  <si>
    <t>山西省晋城市工商行政管理局</t>
  </si>
  <si>
    <t>山西省晋城市市辖区工商行政管理局</t>
  </si>
  <si>
    <t>山西省晋城市城区工商行政管理局</t>
  </si>
  <si>
    <t>山西省晋城市沁水县工商行政管理局</t>
  </si>
  <si>
    <t>山西省晋城市阳城县工商行政管理局</t>
  </si>
  <si>
    <t>山西省晋城市陵川县工商行政管理局</t>
  </si>
  <si>
    <t>山西省晋城市泽州县工商行政管理局</t>
  </si>
  <si>
    <t>山西省晋城市高平市工商行政管理局</t>
  </si>
  <si>
    <t>山西省朔州市工商行政管理局</t>
  </si>
  <si>
    <t>山西省朔州市市辖区工商行政管理局</t>
  </si>
  <si>
    <t>山西省朔州市朔城区工商行政管理局</t>
  </si>
  <si>
    <t>山西省朔州市平鲁区工商行政管理局</t>
  </si>
  <si>
    <t>山西省朔州市山阴县工商行政管理局</t>
  </si>
  <si>
    <t>山西省朔州市应县工商行政管理局</t>
  </si>
  <si>
    <t>山西省朔州市右玉县工商行政管理局</t>
  </si>
  <si>
    <t>山西省朔州市怀仁县工商行政管理局</t>
  </si>
  <si>
    <t>山西省晋中市工商行政管理局</t>
  </si>
  <si>
    <t>山西省晋中市市辖区工商行政管理局</t>
  </si>
  <si>
    <t>山西省晋中市榆次区工商行政管理局</t>
  </si>
  <si>
    <t>山西省晋中市榆社县工商行政管理局</t>
  </si>
  <si>
    <t>山西省晋中市左权县工商行政管理局</t>
  </si>
  <si>
    <t>山西省晋中市和顺县工商行政管理局</t>
  </si>
  <si>
    <t>山西省晋中市昔阳县工商行政管理局</t>
  </si>
  <si>
    <t>山西省晋中市寿阳县工商行政管理局</t>
  </si>
  <si>
    <t>山西省晋中市太谷县工商行政管理局</t>
  </si>
  <si>
    <t>山西省晋中市祁县工商行政管理局</t>
  </si>
  <si>
    <t>山西省晋中市平遥县工商行政管理局</t>
  </si>
  <si>
    <t>山西省晋中市灵石县工商行政管理局</t>
  </si>
  <si>
    <t>山西省晋中市介休市工商行政管理局</t>
  </si>
  <si>
    <t>山西省运城市工商行政管理局</t>
  </si>
  <si>
    <t>山西省运城市市辖区工商行政管理局</t>
  </si>
  <si>
    <t>山西省运城市盐湖区工商行政管理局</t>
  </si>
  <si>
    <t>山西省运城市临猗县工商行政管理局</t>
  </si>
  <si>
    <t>山西省运城市万荣县工商行政管理局</t>
  </si>
  <si>
    <t>山西省运城市闻喜县工商行政管理局</t>
  </si>
  <si>
    <t>山西省运城市稷山县工商行政管理局</t>
  </si>
  <si>
    <t>山西省运城市新绛县工商行政管理局</t>
  </si>
  <si>
    <t>山西省运城市绛县工商行政管理局</t>
  </si>
  <si>
    <t>山西省运城市垣曲县工商行政管理局</t>
  </si>
  <si>
    <t>山西省运城市夏县工商行政管理局</t>
  </si>
  <si>
    <t>山西省运城市平陆县工商行政管理局</t>
  </si>
  <si>
    <t>山西省运城市芮城县工商行政管理局</t>
  </si>
  <si>
    <t>山西省运城市永济市工商行政管理局</t>
  </si>
  <si>
    <t>山西省运城市河津市工商行政管理局</t>
  </si>
  <si>
    <t>山西省忻州市工商行政管理局</t>
  </si>
  <si>
    <t>山西省忻州市市辖区工商行政管理局</t>
  </si>
  <si>
    <t>山西省忻州市忻府区工商行政管理局</t>
  </si>
  <si>
    <t>山西省忻州市定襄县工商行政管理局</t>
  </si>
  <si>
    <t>山西省忻州市五台县工商行政管理局</t>
  </si>
  <si>
    <t>山西省忻州市代县工商行政管理局</t>
  </si>
  <si>
    <t>山西省忻州市繁峙县工商行政管理局</t>
  </si>
  <si>
    <t>山西省忻州市宁武县工商行政管理局</t>
  </si>
  <si>
    <t>山西省忻州市静乐县工商行政管理局</t>
  </si>
  <si>
    <t>山西省忻州市神池县工商行政管理局</t>
  </si>
  <si>
    <t>山西省忻州市五寨县工商行政管理局</t>
  </si>
  <si>
    <t>山西省忻州市岢岚县工商行政管理局</t>
  </si>
  <si>
    <t>山西省忻州市河曲县工商行政管理局</t>
  </si>
  <si>
    <t>山西省忻州市保德县工商行政管理局</t>
  </si>
  <si>
    <t>山西省忻州市偏关县工商行政管理局</t>
  </si>
  <si>
    <t>山西省忻州市原平市工商行政管理局</t>
  </si>
  <si>
    <t>山西省临汾市工商行政管理局</t>
  </si>
  <si>
    <t>山西省临汾市市辖区工商行政管理局</t>
  </si>
  <si>
    <t>山西省临汾市尧都区工商行政管理局</t>
  </si>
  <si>
    <t>山西省临汾市曲沃县工商行政管理局</t>
  </si>
  <si>
    <t>山西省临汾市翼城县工商行政管理局</t>
  </si>
  <si>
    <t>山西省临汾市襄汾县工商行政管理局</t>
  </si>
  <si>
    <t>山西省临汾市洪洞县工商行政管理局</t>
  </si>
  <si>
    <t>山西省临汾市古县工商行政管理局</t>
  </si>
  <si>
    <t>山西省临汾市安泽县工商行政管理局</t>
  </si>
  <si>
    <t>山西省临汾市浮山县工商行政管理局</t>
  </si>
  <si>
    <t>山西省临汾市吉县工商行政管理局</t>
  </si>
  <si>
    <t>山西省临汾市乡宁县工商行政管理局</t>
  </si>
  <si>
    <t>山西省临汾市大宁县工商行政管理局</t>
  </si>
  <si>
    <t>山西省临汾市隰县工商行政管理局</t>
  </si>
  <si>
    <t>山西省临汾市永和县工商行政管理局</t>
  </si>
  <si>
    <t>山西省临汾市蒲县工商行政管理局</t>
  </si>
  <si>
    <t>山西省临汾市汾西县工商行政管理局</t>
  </si>
  <si>
    <t>山西省临汾市侯马市工商行政管理局</t>
  </si>
  <si>
    <t>山西省临汾市霍州市工商行政管理局</t>
  </si>
  <si>
    <t>山西省吕梁市工商行政管理局</t>
  </si>
  <si>
    <t>山西省吕梁市市辖区工商行政管理局</t>
  </si>
  <si>
    <t>山西省吕梁市离石区工商行政管理局</t>
  </si>
  <si>
    <t>山西省吕梁市文水县工商行政管理局</t>
  </si>
  <si>
    <t>山西省吕梁市交城县工商行政管理局</t>
  </si>
  <si>
    <t>山西省吕梁市兴县工商行政管理局</t>
  </si>
  <si>
    <t>山西省吕梁市临县工商行政管理局</t>
  </si>
  <si>
    <t>山西省吕梁市柳林县工商行政管理局</t>
  </si>
  <si>
    <t>山西省吕梁市石楼县工商行政管理局</t>
  </si>
  <si>
    <t>山西省吕梁市岚县工商行政管理局</t>
  </si>
  <si>
    <t>山西省吕梁市方山县工商行政管理局</t>
  </si>
  <si>
    <t>山西省吕梁市中阳县工商行政管理局</t>
  </si>
  <si>
    <t>山西省吕梁市交口县工商行政管理局</t>
  </si>
  <si>
    <t>山西省吕梁市孝义市工商行政管理局</t>
  </si>
  <si>
    <t>山西省吕梁市汾阳市工商行政管理局</t>
  </si>
  <si>
    <t>内蒙古自治区工商行政管理局</t>
  </si>
  <si>
    <t>内蒙古自治区呼和浩特市工商行政管理局</t>
  </si>
  <si>
    <t>内蒙古自治区呼和浩特市市辖区工商行政管理局</t>
  </si>
  <si>
    <t>内蒙古自治区呼和浩特市新城区工商行政管理局</t>
  </si>
  <si>
    <t>内蒙古自治区呼和浩特市回民区工商行政管理局</t>
  </si>
  <si>
    <t>内蒙古自治区呼和浩特市玉泉区工商行政管理局</t>
  </si>
  <si>
    <t>内蒙古自治区呼和浩特市赛罕区工商行政管理局</t>
  </si>
  <si>
    <t>内蒙古自治区呼和浩特市土默特左旗工商行政管理局</t>
  </si>
  <si>
    <t>内蒙古自治区呼和浩特市托克托县工商行政管理局</t>
  </si>
  <si>
    <t>内蒙古自治区呼和浩特市和林格尔县工商行政管理局</t>
  </si>
  <si>
    <t>内蒙古自治区呼和浩特市清水河县工商行政管理局</t>
  </si>
  <si>
    <t>内蒙古自治区呼和浩特市武川县工商行政管理局</t>
  </si>
  <si>
    <t>内蒙古自治区包头市工商行政管理局</t>
  </si>
  <si>
    <t>内蒙古自治区包头市市辖区工商行政管理局</t>
  </si>
  <si>
    <t>内蒙古自治区包头市东河区工商行政管理局</t>
  </si>
  <si>
    <t>内蒙古自治区包头市昆都仑区工商行政管理局</t>
  </si>
  <si>
    <t>内蒙古自治区包头市青山区工商行政管理局</t>
  </si>
  <si>
    <t>内蒙古自治区包头市石拐区工商行政管理局</t>
  </si>
  <si>
    <t>内蒙古自治区包头市白云鄂博矿区工商行政管理局</t>
  </si>
  <si>
    <t>内蒙古自治区包头市九原区工商行政管理局</t>
  </si>
  <si>
    <t>内蒙古自治区包头市土默特右旗工商行政管理局</t>
  </si>
  <si>
    <t>内蒙古自治区包头市固阳县工商行政管理局</t>
  </si>
  <si>
    <t>内蒙古自治区包头市达尔罕茂明安联合旗工商行政管理局</t>
  </si>
  <si>
    <t>内蒙古自治区乌海市工商行政管理局</t>
  </si>
  <si>
    <t>内蒙古自治区乌海市市辖区工商行政管理局</t>
  </si>
  <si>
    <t>内蒙古自治区乌海市海勃湾区工商行政管理局</t>
  </si>
  <si>
    <t>内蒙古自治区乌海市海南区工商行政管理局</t>
  </si>
  <si>
    <t>内蒙古自治区乌海市乌达区工商行政管理局</t>
  </si>
  <si>
    <t>内蒙古自治区赤峰市工商行政管理局</t>
  </si>
  <si>
    <t>内蒙古自治区赤峰市市辖区工商行政管理局</t>
  </si>
  <si>
    <t>内蒙古自治区赤峰市红山区工商行政管理局</t>
  </si>
  <si>
    <t>内蒙古自治区赤峰市元宝山区工商行政管理局</t>
  </si>
  <si>
    <t>内蒙古自治区赤峰市松山区工商行政管理局</t>
  </si>
  <si>
    <t>内蒙古自治区赤峰市阿鲁科尔沁旗工商行政管理局</t>
  </si>
  <si>
    <t>内蒙古自治区赤峰市巴林左旗工商行政管理局</t>
  </si>
  <si>
    <t>内蒙古自治区赤峰市巴林右旗工商行政管理局</t>
  </si>
  <si>
    <t>内蒙古自治区赤峰市林西县工商行政管理局</t>
  </si>
  <si>
    <t>内蒙古自治区赤峰市克什克腾旗工商行政管理局</t>
  </si>
  <si>
    <t>内蒙古自治区赤峰市翁牛特旗工商行政管理局</t>
  </si>
  <si>
    <t>内蒙古自治区赤峰市喀喇沁旗工商行政管理局</t>
  </si>
  <si>
    <t>内蒙古自治区赤峰市宁城县工商行政管理局</t>
  </si>
  <si>
    <t>内蒙古自治区赤峰市敖汉旗工商行政管理局</t>
  </si>
  <si>
    <t>内蒙古自治区通辽市工商行政管理局</t>
  </si>
  <si>
    <t>内蒙古自治区通辽市市辖区工商行政管理局</t>
  </si>
  <si>
    <t>内蒙古自治区通辽市科尔沁区工商行政管理局</t>
  </si>
  <si>
    <t>内蒙古自治区通辽市科尔沁左翼中旗工商行政管理局</t>
  </si>
  <si>
    <t>内蒙古自治区通辽市科尔沁左翼后旗工商行政管理局</t>
  </si>
  <si>
    <t>内蒙古自治区通辽市开鲁县工商行政管理局</t>
  </si>
  <si>
    <t>内蒙古自治区通辽市库伦旗工商行政管理局</t>
  </si>
  <si>
    <t>内蒙古自治区通辽市奈曼旗工商行政管理局</t>
  </si>
  <si>
    <t>内蒙古自治区通辽市扎鲁特旗工商行政管理局</t>
  </si>
  <si>
    <t>内蒙古自治区通辽市霍林郭勒市工商行政管理局</t>
  </si>
  <si>
    <t>内蒙古自治区鄂尔多斯市工商行政管理局</t>
  </si>
  <si>
    <t>内蒙古自治区鄂尔多斯市市辖区工商行政管理局</t>
  </si>
  <si>
    <t>内蒙古自治区鄂尔多斯市东胜区工商行政管理局</t>
  </si>
  <si>
    <t>内蒙古自治区鄂尔多斯市达拉特旗工商行政管理局</t>
  </si>
  <si>
    <t>内蒙古自治区鄂尔多斯市准格尔旗工商行政管理局</t>
  </si>
  <si>
    <t>内蒙古自治区鄂尔多斯市鄂托克前旗工商行政管理局</t>
  </si>
  <si>
    <t>内蒙古自治区鄂尔多斯市鄂托克旗工商行政管理局</t>
  </si>
  <si>
    <t>内蒙古自治区鄂尔多斯市杭锦旗工商行政管理局</t>
  </si>
  <si>
    <t>内蒙古自治区鄂尔多斯市乌审旗工商行政管理局</t>
  </si>
  <si>
    <t>内蒙古自治区鄂尔多斯市伊金霍洛旗工商行政管理局</t>
  </si>
  <si>
    <t>内蒙古自治区呼伦贝尔市工商行政管理局</t>
  </si>
  <si>
    <t>内蒙古自治区呼伦贝尔市市辖区工商行政管理局</t>
  </si>
  <si>
    <t>内蒙古自治区呼伦贝尔市海拉尔区工商行政管理局</t>
  </si>
  <si>
    <t>内蒙古自治区呼伦贝尔市扎赉诺尔区工商行政管理局</t>
  </si>
  <si>
    <t>内蒙古自治区呼伦贝尔市阿荣旗工商行政管理局</t>
  </si>
  <si>
    <t>内蒙古自治区呼伦贝尔市莫力达瓦达斡尔族自治旗工商行政管理局</t>
  </si>
  <si>
    <t>内蒙古自治区呼伦贝尔市鄂伦春自治旗工商行政管理局</t>
  </si>
  <si>
    <t>内蒙古自治区呼伦贝尔市鄂温克族自治旗工商行政管理局</t>
  </si>
  <si>
    <t>内蒙古自治区呼伦贝尔市陈巴尔虎旗工商行政管理局</t>
  </si>
  <si>
    <t>内蒙古自治区呼伦贝尔市新巴尔虎左旗工商行政管理局</t>
  </si>
  <si>
    <t>内蒙古自治区呼伦贝尔市新巴尔虎右旗工商行政管理局</t>
  </si>
  <si>
    <t>内蒙古自治区呼伦贝尔市满洲里市工商行政管理局</t>
  </si>
  <si>
    <t>内蒙古自治区呼伦贝尔市牙克石市工商行政管理局</t>
  </si>
  <si>
    <t>内蒙古自治区呼伦贝尔市扎兰屯市工商行政管理局</t>
  </si>
  <si>
    <t>内蒙古自治区呼伦贝尔市额尔古纳市工商行政管理局</t>
  </si>
  <si>
    <t>内蒙古自治区呼伦贝尔市根河市工商行政管理局</t>
  </si>
  <si>
    <t>内蒙古自治区巴彦淖尔市工商行政管理局</t>
  </si>
  <si>
    <t>内蒙古自治区巴彦淖尔市市辖区工商行政管理局</t>
  </si>
  <si>
    <t>内蒙古自治区巴彦淖尔市临河区工商行政管理局</t>
  </si>
  <si>
    <t>内蒙古自治区巴彦淖尔市五原县工商行政管理局</t>
  </si>
  <si>
    <t>内蒙古自治区巴彦淖尔市磴口县工商行政管理局</t>
  </si>
  <si>
    <t>内蒙古自治区巴彦淖尔市乌拉特前旗工商行政管理局</t>
  </si>
  <si>
    <t>内蒙古自治区巴彦淖尔市乌拉特中旗工商行政管理局</t>
  </si>
  <si>
    <t>内蒙古自治区巴彦淖尔市乌拉特后旗工商行政管理局</t>
  </si>
  <si>
    <t>内蒙古自治区巴彦淖尔市杭锦后旗工商行政管理局</t>
  </si>
  <si>
    <t>内蒙古自治区乌兰察布市工商行政管理局</t>
  </si>
  <si>
    <t>内蒙古自治区乌兰察布市市辖区工商行政管理局</t>
  </si>
  <si>
    <t>内蒙古自治区乌兰察布市集宁区工商行政管理局</t>
  </si>
  <si>
    <t>内蒙古自治区乌兰察布市卓资县工商行政管理局</t>
  </si>
  <si>
    <t>内蒙古自治区乌兰察布市化德县工商行政管理局</t>
  </si>
  <si>
    <t>内蒙古自治区乌兰察布市商都县工商行政管理局</t>
  </si>
  <si>
    <t>内蒙古自治区乌兰察布市兴和县工商行政管理局</t>
  </si>
  <si>
    <t>内蒙古自治区乌兰察布市凉城县工商行政管理局</t>
  </si>
  <si>
    <t>内蒙古自治区乌兰察布市察哈尔右翼前旗工商行政管理局</t>
  </si>
  <si>
    <t>内蒙古自治区乌兰察布市察哈尔右翼中旗工商行政管理局</t>
  </si>
  <si>
    <t>内蒙古自治区乌兰察布市察哈尔右翼后旗工商行政管理局</t>
  </si>
  <si>
    <t>内蒙古自治区乌兰察布市四子王旗工商行政管理局</t>
  </si>
  <si>
    <t>内蒙古自治区乌兰察布市丰镇市工商行政管理局</t>
  </si>
  <si>
    <t>内蒙古自治区乌兰察布市兴安盟工商行政管理局</t>
  </si>
  <si>
    <t>内蒙古自治区乌兰察布市乌兰浩特市工商行政管理局</t>
  </si>
  <si>
    <t>内蒙古自治区乌兰察布市阿尔山市工商行政管理局</t>
  </si>
  <si>
    <t>内蒙古自治区乌兰察布市科尔沁右翼前旗工商行政管理局</t>
  </si>
  <si>
    <t>内蒙古自治区乌兰察布市科尔沁右翼中旗工商行政管理局</t>
  </si>
  <si>
    <t>内蒙古自治区乌兰察布市扎赉特旗工商行政管理局</t>
  </si>
  <si>
    <t>内蒙古自治区乌兰察布市突泉县工商行政管理局</t>
  </si>
  <si>
    <t>内蒙古自治区乌兰察布市锡林郭勒盟工商行政管理局</t>
  </si>
  <si>
    <t>内蒙古自治区乌兰察布市二连浩特市工商行政管理局</t>
  </si>
  <si>
    <t>内蒙古自治区乌兰察布市锡林浩特市工商行政管理局</t>
  </si>
  <si>
    <t>内蒙古自治区乌兰察布市阿巴嘎旗工商行政管理局</t>
  </si>
  <si>
    <t>内蒙古自治区乌兰察布市苏尼特左旗工商行政管理局</t>
  </si>
  <si>
    <t>内蒙古自治区乌兰察布市苏尼特右旗工商行政管理局</t>
  </si>
  <si>
    <t>内蒙古自治区乌兰察布市东乌珠穆沁旗工商行政管理局</t>
  </si>
  <si>
    <t>内蒙古自治区乌兰察布市西乌珠穆沁旗工商行政管理局</t>
  </si>
  <si>
    <t>内蒙古自治区乌兰察布市太仆寺旗工商行政管理局</t>
  </si>
  <si>
    <t>内蒙古自治区乌兰察布市镶黄旗工商行政管理局</t>
  </si>
  <si>
    <t>内蒙古自治区乌兰察布市正镶白旗工商行政管理局</t>
  </si>
  <si>
    <t>内蒙古自治区乌兰察布市正蓝旗工商行政管理局</t>
  </si>
  <si>
    <t>内蒙古自治区乌兰察布市多伦县工商行政管理局</t>
  </si>
  <si>
    <t>内蒙古自治区乌兰察布市阿拉善盟工商行政管理局</t>
  </si>
  <si>
    <t>内蒙古自治区乌兰察布市阿拉善左旗工商行政管理局</t>
  </si>
  <si>
    <t>内蒙古自治区乌兰察布市阿拉善右旗工商行政管理局</t>
  </si>
  <si>
    <t>内蒙古自治区乌兰察布市额济纳旗工商行政管理局</t>
  </si>
  <si>
    <t>辽宁省工商行政管理局</t>
  </si>
  <si>
    <t>辽宁省沈阳市工商行政管理局</t>
  </si>
  <si>
    <t>辽宁省沈阳市市辖区工商行政管理局</t>
  </si>
  <si>
    <t>辽宁省沈阳市和平区工商行政管理局</t>
  </si>
  <si>
    <t>辽宁省沈阳市沈河区工商行政管理局</t>
  </si>
  <si>
    <t>辽宁省沈阳市大东区工商行政管理局</t>
  </si>
  <si>
    <t>辽宁省沈阳市皇姑区工商行政管理局</t>
  </si>
  <si>
    <t>辽宁省沈阳市铁西区工商行政管理局</t>
  </si>
  <si>
    <t>辽宁省沈阳市苏家屯区工商行政管理局</t>
  </si>
  <si>
    <t>辽宁省沈阳市浑南区工商行政管理局</t>
  </si>
  <si>
    <t>辽宁省沈阳市沈北新区工商行政管理局</t>
  </si>
  <si>
    <t>辽宁省沈阳市于洪区工商行政管理局</t>
  </si>
  <si>
    <t>辽宁省沈阳市辽中县工商行政管理局</t>
  </si>
  <si>
    <t>辽宁省沈阳市康平县工商行政管理局</t>
  </si>
  <si>
    <t>辽宁省沈阳市法库县工商行政管理局</t>
  </si>
  <si>
    <t>辽宁省沈阳市新民市工商行政管理局</t>
  </si>
  <si>
    <t>辽宁省大连市工商行政管理局</t>
  </si>
  <si>
    <t>辽宁省大连市市辖区工商行政管理局</t>
  </si>
  <si>
    <t>辽宁省大连市中山区工商行政管理局</t>
  </si>
  <si>
    <t>辽宁省大连市西岗区工商行政管理局</t>
  </si>
  <si>
    <t>辽宁省大连市沙河口区工商行政管理局</t>
  </si>
  <si>
    <t>辽宁省大连市甘井子区工商行政管理局</t>
  </si>
  <si>
    <t>辽宁省大连市旅顺口区工商行政管理局</t>
  </si>
  <si>
    <t>辽宁省大连市金州区工商行政管理局</t>
  </si>
  <si>
    <t>辽宁省大连市长海县工商行政管理局</t>
  </si>
  <si>
    <t>辽宁省大连市瓦房店市工商行政管理局</t>
  </si>
  <si>
    <t>辽宁省大连市普兰店市工商行政管理局</t>
  </si>
  <si>
    <t>辽宁省大连市庄河市工商行政管理局</t>
  </si>
  <si>
    <t>辽宁省鞍山市工商行政管理局</t>
  </si>
  <si>
    <t>辽宁省鞍山市市辖区工商行政管理局</t>
  </si>
  <si>
    <t>辽宁省鞍山市铁东区工商行政管理局</t>
  </si>
  <si>
    <t>辽宁省鞍山市铁西区工商行政管理局</t>
  </si>
  <si>
    <t>辽宁省鞍山市立山区工商行政管理局</t>
  </si>
  <si>
    <t>辽宁省鞍山市千山区工商行政管理局</t>
  </si>
  <si>
    <t>辽宁省鞍山市台安县工商行政管理局</t>
  </si>
  <si>
    <t>辽宁省鞍山市岫岩满族自治县工商行政管理局</t>
  </si>
  <si>
    <t>辽宁省鞍山市海城市工商行政管理局</t>
  </si>
  <si>
    <t>辽宁省抚顺市工商行政管理局</t>
  </si>
  <si>
    <t>辽宁省抚顺市市辖区工商行政管理局</t>
  </si>
  <si>
    <t>辽宁省抚顺市新抚区工商行政管理局</t>
  </si>
  <si>
    <t>辽宁省抚顺市东洲区工商行政管理局</t>
  </si>
  <si>
    <t>辽宁省抚顺市望花区工商行政管理局</t>
  </si>
  <si>
    <t>辽宁省抚顺市顺城区工商行政管理局</t>
  </si>
  <si>
    <t>辽宁省抚顺市抚顺县工商行政管理局</t>
  </si>
  <si>
    <t>辽宁省抚顺市新宾满族自治县工商行政管理局</t>
  </si>
  <si>
    <t>辽宁省抚顺市清原满族自治县工商行政管理局</t>
  </si>
  <si>
    <t>辽宁省本溪市工商行政管理局</t>
  </si>
  <si>
    <t>辽宁省本溪市市辖区工商行政管理局</t>
  </si>
  <si>
    <t>辽宁省本溪市平山区工商行政管理局</t>
  </si>
  <si>
    <t>辽宁省本溪市溪湖区工商行政管理局</t>
  </si>
  <si>
    <t>辽宁省本溪市明山区工商行政管理局</t>
  </si>
  <si>
    <t>辽宁省本溪市南芬区工商行政管理局</t>
  </si>
  <si>
    <t>辽宁省本溪市本溪满族自治县工商行政管理局</t>
  </si>
  <si>
    <t>辽宁省本溪市桓仁满族自治县工商行政管理局</t>
  </si>
  <si>
    <t>辽宁省丹东市工商行政管理局</t>
  </si>
  <si>
    <t>辽宁省丹东市市辖区工商行政管理局</t>
  </si>
  <si>
    <t>辽宁省丹东市元宝区工商行政管理局</t>
  </si>
  <si>
    <t>辽宁省丹东市振兴区工商行政管理局</t>
  </si>
  <si>
    <t>辽宁省丹东市振安区工商行政管理局</t>
  </si>
  <si>
    <t>辽宁省丹东市宽甸满族自治县工商行政管理局</t>
  </si>
  <si>
    <t>辽宁省丹东市东港市工商行政管理局</t>
  </si>
  <si>
    <t>辽宁省丹东市凤城市工商行政管理局</t>
  </si>
  <si>
    <t>辽宁省锦州市工商行政管理局</t>
  </si>
  <si>
    <t>辽宁省锦州市市辖区工商行政管理局</t>
  </si>
  <si>
    <t>辽宁省锦州市古塔区工商行政管理局</t>
  </si>
  <si>
    <t>辽宁省锦州市凌河区工商行政管理局</t>
  </si>
  <si>
    <t>辽宁省锦州市太和区工商行政管理局</t>
  </si>
  <si>
    <t>辽宁省锦州市黑山县工商行政管理局</t>
  </si>
  <si>
    <t>辽宁省锦州市义县工商行政管理局</t>
  </si>
  <si>
    <t>辽宁省锦州市凌海市工商行政管理局</t>
  </si>
  <si>
    <t>辽宁省锦州市北镇市工商行政管理局</t>
  </si>
  <si>
    <t>辽宁省营口市工商行政管理局</t>
  </si>
  <si>
    <t>辽宁省营口市市辖区工商行政管理局</t>
  </si>
  <si>
    <t>辽宁省营口市站前区工商行政管理局</t>
  </si>
  <si>
    <t>辽宁省营口市西市区工商行政管理局</t>
  </si>
  <si>
    <t>辽宁省营口市鲅鱼圈区工商行政管理局</t>
  </si>
  <si>
    <t>辽宁省营口市老边区工商行政管理局</t>
  </si>
  <si>
    <t>辽宁省营口市盖州市工商行政管理局</t>
  </si>
  <si>
    <t>辽宁省营口市大石桥市工商行政管理局</t>
  </si>
  <si>
    <t>辽宁省阜新市工商行政管理局</t>
  </si>
  <si>
    <t>辽宁省阜新市市辖区工商行政管理局</t>
  </si>
  <si>
    <t>辽宁省阜新市海州区工商行政管理局</t>
  </si>
  <si>
    <t>辽宁省阜新市新邱区工商行政管理局</t>
  </si>
  <si>
    <t>辽宁省阜新市太平区工商行政管理局</t>
  </si>
  <si>
    <t>辽宁省阜新市清河门区工商行政管理局</t>
  </si>
  <si>
    <t>辽宁省阜新市细河区工商行政管理局</t>
  </si>
  <si>
    <t>辽宁省阜新市阜新蒙古族自治县工商行政管理局</t>
  </si>
  <si>
    <t>辽宁省阜新市彰武县工商行政管理局</t>
  </si>
  <si>
    <t>辽宁省辽阳市工商行政管理局</t>
  </si>
  <si>
    <t>辽宁省辽阳市市辖区工商行政管理局</t>
  </si>
  <si>
    <t>辽宁省辽阳市白塔区工商行政管理局</t>
  </si>
  <si>
    <t>辽宁省辽阳市文圣区工商行政管理局</t>
  </si>
  <si>
    <t>辽宁省辽阳市宏伟区工商行政管理局</t>
  </si>
  <si>
    <t>辽宁省辽阳市弓长岭区工商行政管理局</t>
  </si>
  <si>
    <t>辽宁省辽阳市太子河区工商行政管理局</t>
  </si>
  <si>
    <t>辽宁省辽阳市辽阳县工商行政管理局</t>
  </si>
  <si>
    <t>辽宁省辽阳市灯塔市工商行政管理局</t>
  </si>
  <si>
    <t>辽宁省盘锦市工商行政管理局</t>
  </si>
  <si>
    <t>辽宁省盘锦市市辖区工商行政管理局</t>
  </si>
  <si>
    <t>辽宁省盘锦市双台子区工商行政管理局</t>
  </si>
  <si>
    <t>辽宁省盘锦市兴隆台区工商行政管理局</t>
  </si>
  <si>
    <t>辽宁省盘锦市大洼县工商行政管理局</t>
  </si>
  <si>
    <t>辽宁省盘锦市盘山县工商行政管理局</t>
  </si>
  <si>
    <t>辽宁省铁岭市工商行政管理局</t>
  </si>
  <si>
    <t>辽宁省铁岭市市辖区工商行政管理局</t>
  </si>
  <si>
    <t>辽宁省铁岭市银州区工商行政管理局</t>
  </si>
  <si>
    <t>辽宁省铁岭市清河区工商行政管理局</t>
  </si>
  <si>
    <t>辽宁省铁岭市铁岭县工商行政管理局</t>
  </si>
  <si>
    <t>辽宁省铁岭市西丰县工商行政管理局</t>
  </si>
  <si>
    <t>辽宁省铁岭市昌图县工商行政管理局</t>
  </si>
  <si>
    <t>辽宁省铁岭市调兵山市工商行政管理局</t>
  </si>
  <si>
    <t>辽宁省铁岭市开原市工商行政管理局</t>
  </si>
  <si>
    <t>辽宁省朝阳市工商行政管理局</t>
  </si>
  <si>
    <t>辽宁省朝阳市市辖区工商行政管理局</t>
  </si>
  <si>
    <t>辽宁省朝阳市双塔区工商行政管理局</t>
  </si>
  <si>
    <t>辽宁省朝阳市龙城区工商行政管理局</t>
  </si>
  <si>
    <t>辽宁省朝阳市朝阳县工商行政管理局</t>
  </si>
  <si>
    <t>辽宁省朝阳市建平县工商行政管理局</t>
  </si>
  <si>
    <t>辽宁省朝阳市喀喇沁左翼蒙古族自治县工商行政管理局</t>
  </si>
  <si>
    <t>辽宁省朝阳市北票市工商行政管理局</t>
  </si>
  <si>
    <t>辽宁省朝阳市凌源市工商行政管理局</t>
  </si>
  <si>
    <t>辽宁省葫芦岛市工商行政管理局</t>
  </si>
  <si>
    <t>辽宁省葫芦岛市市辖区工商行政管理局</t>
  </si>
  <si>
    <t>辽宁省葫芦岛市连山区工商行政管理局</t>
  </si>
  <si>
    <t>辽宁省葫芦岛市龙港区工商行政管理局</t>
  </si>
  <si>
    <t>辽宁省葫芦岛市南票区工商行政管理局</t>
  </si>
  <si>
    <t>辽宁省葫芦岛市绥中县工商行政管理局</t>
  </si>
  <si>
    <t>辽宁省葫芦岛市建昌县工商行政管理局</t>
  </si>
  <si>
    <t>辽宁省葫芦岛市兴城市工商行政管理局</t>
  </si>
  <si>
    <t>吉林省工商行政管理局</t>
  </si>
  <si>
    <t>吉林省长春市工商行政管理局</t>
  </si>
  <si>
    <t>吉林省长春市市辖区工商行政管理局</t>
  </si>
  <si>
    <t>吉林省长春市南关区工商行政管理局</t>
  </si>
  <si>
    <t>吉林省长春市宽城区工商行政管理局</t>
  </si>
  <si>
    <t>吉林省长春市朝阳区工商行政管理局</t>
  </si>
  <si>
    <t>吉林省长春市二道区工商行政管理局</t>
  </si>
  <si>
    <t>吉林省长春市绿园区工商行政管理局</t>
  </si>
  <si>
    <t>吉林省长春市双阳区工商行政管理局</t>
  </si>
  <si>
    <t>吉林省长春市九台区工商行政管理局</t>
  </si>
  <si>
    <t>吉林省长春市农安县工商行政管理局</t>
  </si>
  <si>
    <t>吉林省长春市榆树市工商行政管理局</t>
  </si>
  <si>
    <t>吉林省长春市德惠市工商行政管理局</t>
  </si>
  <si>
    <t>吉林省吉林市工商行政管理局</t>
  </si>
  <si>
    <t>吉林省吉林市市辖区工商行政管理局</t>
  </si>
  <si>
    <t>吉林省吉林市昌邑区工商行政管理局</t>
  </si>
  <si>
    <t>吉林省吉林市龙潭区工商行政管理局</t>
  </si>
  <si>
    <t>吉林省吉林市船营区工商行政管理局</t>
  </si>
  <si>
    <t>吉林省吉林市丰满区工商行政管理局</t>
  </si>
  <si>
    <t>吉林省吉林市永吉县工商行政管理局</t>
  </si>
  <si>
    <t>吉林省吉林市蛟河市工商行政管理局</t>
  </si>
  <si>
    <t>吉林省吉林市桦甸市工商行政管理局</t>
  </si>
  <si>
    <t>吉林省吉林市舒兰市工商行政管理局</t>
  </si>
  <si>
    <t>吉林省吉林市磐石市工商行政管理局</t>
  </si>
  <si>
    <t>吉林省四平市工商行政管理局</t>
  </si>
  <si>
    <t>吉林省四平市市辖区工商行政管理局</t>
  </si>
  <si>
    <t>吉林省四平市铁西区工商行政管理局</t>
  </si>
  <si>
    <t>吉林省四平市铁东区工商行政管理局</t>
  </si>
  <si>
    <t>吉林省四平市梨树县工商行政管理局</t>
  </si>
  <si>
    <t>吉林省四平市伊通满族自治县工商行政管理局</t>
  </si>
  <si>
    <t>吉林省四平市公主岭市工商行政管理局</t>
  </si>
  <si>
    <t>吉林省四平市双辽市工商行政管理局</t>
  </si>
  <si>
    <t>吉林省辽源市工商行政管理局</t>
  </si>
  <si>
    <t>吉林省辽源市市辖区工商行政管理局</t>
  </si>
  <si>
    <t>吉林省辽源市龙山区工商行政管理局</t>
  </si>
  <si>
    <t>吉林省辽源市西安区工商行政管理局</t>
  </si>
  <si>
    <t>吉林省辽源市东丰县工商行政管理局</t>
  </si>
  <si>
    <t>吉林省辽源市东辽县工商行政管理局</t>
  </si>
  <si>
    <t>吉林省通化市工商行政管理局</t>
  </si>
  <si>
    <t>吉林省通化市市辖区工商行政管理局</t>
  </si>
  <si>
    <t>吉林省通化市东昌区工商行政管理局</t>
  </si>
  <si>
    <t>吉林省通化市二道江区工商行政管理局</t>
  </si>
  <si>
    <t>吉林省通化市通化县工商行政管理局</t>
  </si>
  <si>
    <t>吉林省通化市辉南县工商行政管理局</t>
  </si>
  <si>
    <t>吉林省通化市柳河县工商行政管理局</t>
  </si>
  <si>
    <t>吉林省通化市梅河口市工商行政管理局</t>
  </si>
  <si>
    <t>吉林省通化市集安市工商行政管理局</t>
  </si>
  <si>
    <t>吉林省白山市工商行政管理局</t>
  </si>
  <si>
    <t>吉林省白山市市辖区工商行政管理局</t>
  </si>
  <si>
    <t>吉林省白山市浑江区工商行政管理局</t>
  </si>
  <si>
    <t>吉林省白山市江源区工商行政管理局</t>
  </si>
  <si>
    <t>吉林省白山市抚松县工商行政管理局</t>
  </si>
  <si>
    <t>吉林省白山市靖宇县工商行政管理局</t>
  </si>
  <si>
    <t>吉林省白山市长白朝鲜族自治县工商行政管理局</t>
  </si>
  <si>
    <t>吉林省白山市临江市工商行政管理局</t>
  </si>
  <si>
    <t>吉林省松原市工商行政管理局</t>
  </si>
  <si>
    <t>吉林省松原市市辖区工商行政管理局</t>
  </si>
  <si>
    <t>吉林省松原市宁江区工商行政管理局</t>
  </si>
  <si>
    <t>吉林省松原市前郭尔罗斯蒙古族自治县工商行政管理局</t>
  </si>
  <si>
    <t>吉林省松原市长岭县工商行政管理局</t>
  </si>
  <si>
    <t>吉林省松原市乾安县工商行政管理局</t>
  </si>
  <si>
    <t>吉林省松原市扶余市工商行政管理局</t>
  </si>
  <si>
    <t>吉林省白城市工商行政管理局</t>
  </si>
  <si>
    <t>吉林省白城市市辖区工商行政管理局</t>
  </si>
  <si>
    <t>吉林省白城市洮北区工商行政管理局</t>
  </si>
  <si>
    <t>吉林省白城市镇赉县工商行政管理局</t>
  </si>
  <si>
    <t>吉林省白城市通榆县工商行政管理局</t>
  </si>
  <si>
    <t>吉林省白城市洮南市工商行政管理局</t>
  </si>
  <si>
    <t>吉林省白城市大安市工商行政管理局</t>
  </si>
  <si>
    <t>吉林省白城市延边朝鲜族自治州工商行政管理局</t>
  </si>
  <si>
    <t>吉林省白城市延吉市工商行政管理局</t>
  </si>
  <si>
    <t>吉林省白城市图们市工商行政管理局</t>
  </si>
  <si>
    <t>吉林省白城市敦化市工商行政管理局</t>
  </si>
  <si>
    <t>吉林省白城市珲春市工商行政管理局</t>
  </si>
  <si>
    <t>吉林省白城市龙井市工商行政管理局</t>
  </si>
  <si>
    <t>吉林省白城市和龙市工商行政管理局</t>
  </si>
  <si>
    <t>吉林省白城市汪清县工商行政管理局</t>
  </si>
  <si>
    <t>吉林省白城市安图县工商行政管理局</t>
  </si>
  <si>
    <t>黑龙江省工商行政管理局</t>
  </si>
  <si>
    <t>黑龙江省哈尔滨市工商行政管理局</t>
  </si>
  <si>
    <t>黑龙江省哈尔滨市市辖区工商行政管理局</t>
  </si>
  <si>
    <t>黑龙江省哈尔滨市道里区工商行政管理局</t>
  </si>
  <si>
    <t>黑龙江省哈尔滨市南岗区工商行政管理局</t>
  </si>
  <si>
    <t>黑龙江省哈尔滨市道外区工商行政管理局</t>
  </si>
  <si>
    <t>黑龙江省哈尔滨市平房区工商行政管理局</t>
  </si>
  <si>
    <t>黑龙江省哈尔滨市松北区工商行政管理局</t>
  </si>
  <si>
    <t>黑龙江省哈尔滨市香坊区工商行政管理局</t>
  </si>
  <si>
    <t>黑龙江省哈尔滨市呼兰区工商行政管理局</t>
  </si>
  <si>
    <t>黑龙江省哈尔滨市阿城区工商行政管理局</t>
  </si>
  <si>
    <t>黑龙江省哈尔滨市依兰县工商行政管理局</t>
  </si>
  <si>
    <t>黑龙江省哈尔滨市方正县工商行政管理局</t>
  </si>
  <si>
    <t>黑龙江省哈尔滨市宾县工商行政管理局</t>
  </si>
  <si>
    <t>黑龙江省哈尔滨市巴彦县工商行政管理局</t>
  </si>
  <si>
    <t>黑龙江省哈尔滨市木兰县工商行政管理局</t>
  </si>
  <si>
    <t>黑龙江省哈尔滨市通河县工商行政管理局</t>
  </si>
  <si>
    <t>黑龙江省哈尔滨市延寿县工商行政管理局</t>
  </si>
  <si>
    <t>黑龙江省哈尔滨市双城市工商行政管理局</t>
  </si>
  <si>
    <t>黑龙江省哈尔滨市尚志市工商行政管理局</t>
  </si>
  <si>
    <t>黑龙江省哈尔滨市五常市工商行政管理局</t>
  </si>
  <si>
    <t>黑龙江省齐齐哈尔市工商行政管理局</t>
  </si>
  <si>
    <t>黑龙江省齐齐哈尔市市辖区工商行政管理局</t>
  </si>
  <si>
    <t>黑龙江省齐齐哈尔市龙沙区工商行政管理局</t>
  </si>
  <si>
    <t>黑龙江省齐齐哈尔市建华区工商行政管理局</t>
  </si>
  <si>
    <t>黑龙江省齐齐哈尔市铁锋区工商行政管理局</t>
  </si>
  <si>
    <t>黑龙江省齐齐哈尔市昂昂溪区工商行政管理局</t>
  </si>
  <si>
    <t>黑龙江省齐齐哈尔市富拉尔基区工商行政管理局</t>
  </si>
  <si>
    <t>黑龙江省齐齐哈尔市碾子山区工商行政管理局</t>
  </si>
  <si>
    <t>黑龙江省齐齐哈尔市梅里斯达斡尔族区工商行政管理局</t>
  </si>
  <si>
    <t>黑龙江省齐齐哈尔市龙江县工商行政管理局</t>
  </si>
  <si>
    <t>黑龙江省齐齐哈尔市依安县工商行政管理局</t>
  </si>
  <si>
    <t>黑龙江省齐齐哈尔市泰来县工商行政管理局</t>
  </si>
  <si>
    <t>黑龙江省齐齐哈尔市甘南县工商行政管理局</t>
  </si>
  <si>
    <t>黑龙江省齐齐哈尔市富裕县工商行政管理局</t>
  </si>
  <si>
    <t>黑龙江省齐齐哈尔市克山县工商行政管理局</t>
  </si>
  <si>
    <t>黑龙江省齐齐哈尔市克东县工商行政管理局</t>
  </si>
  <si>
    <t>黑龙江省齐齐哈尔市拜泉县工商行政管理局</t>
  </si>
  <si>
    <t>黑龙江省齐齐哈尔市讷河市工商行政管理局</t>
  </si>
  <si>
    <t>黑龙江省鸡西市工商行政管理局</t>
  </si>
  <si>
    <t>黑龙江省鸡西市市辖区工商行政管理局</t>
  </si>
  <si>
    <t>黑龙江省鸡西市鸡冠区工商行政管理局</t>
  </si>
  <si>
    <t>黑龙江省鸡西市恒山区工商行政管理局</t>
  </si>
  <si>
    <t>黑龙江省鸡西市滴道区工商行政管理局</t>
  </si>
  <si>
    <t>黑龙江省鸡西市梨树区工商行政管理局</t>
  </si>
  <si>
    <t>黑龙江省鸡西市城子河区工商行政管理局</t>
  </si>
  <si>
    <t>黑龙江省鸡西市麻山区工商行政管理局</t>
  </si>
  <si>
    <t>黑龙江省鸡西市鸡东县工商行政管理局</t>
  </si>
  <si>
    <t>黑龙江省鸡西市虎林市工商行政管理局</t>
  </si>
  <si>
    <t>黑龙江省鸡西市密山市工商行政管理局</t>
  </si>
  <si>
    <t>黑龙江省鹤岗市工商行政管理局</t>
  </si>
  <si>
    <t>黑龙江省鹤岗市市辖区工商行政管理局</t>
  </si>
  <si>
    <t>黑龙江省鹤岗市向阳区工商行政管理局</t>
  </si>
  <si>
    <t>黑龙江省鹤岗市工农区工商行政管理局</t>
  </si>
  <si>
    <t>黑龙江省鹤岗市南山区工商行政管理局</t>
  </si>
  <si>
    <t>黑龙江省鹤岗市兴安区工商行政管理局</t>
  </si>
  <si>
    <t>黑龙江省鹤岗市东山区工商行政管理局</t>
  </si>
  <si>
    <t>黑龙江省鹤岗市兴山区工商行政管理局</t>
  </si>
  <si>
    <t>黑龙江省鹤岗市萝北县工商行政管理局</t>
  </si>
  <si>
    <t>黑龙江省鹤岗市绥滨县工商行政管理局</t>
  </si>
  <si>
    <t>黑龙江省双鸭山市工商行政管理局</t>
  </si>
  <si>
    <t>黑龙江省双鸭山市市辖区工商行政管理局</t>
  </si>
  <si>
    <t>黑龙江省双鸭山市尖山区工商行政管理局</t>
  </si>
  <si>
    <t>黑龙江省双鸭山市岭东区工商行政管理局</t>
  </si>
  <si>
    <t>黑龙江省双鸭山市四方台区工商行政管理局</t>
  </si>
  <si>
    <t>黑龙江省双鸭山市宝山区工商行政管理局</t>
  </si>
  <si>
    <t>黑龙江省双鸭山市集贤县工商行政管理局</t>
  </si>
  <si>
    <t>黑龙江省双鸭山市友谊县工商行政管理局</t>
  </si>
  <si>
    <t>黑龙江省双鸭山市宝清县工商行政管理局</t>
  </si>
  <si>
    <t>黑龙江省双鸭山市饶河县工商行政管理局</t>
  </si>
  <si>
    <t>黑龙江省大庆市工商行政管理局</t>
  </si>
  <si>
    <t>黑龙江省大庆市市辖区工商行政管理局</t>
  </si>
  <si>
    <t>黑龙江省大庆市萨尔图区工商行政管理局</t>
  </si>
  <si>
    <t>黑龙江省大庆市龙凤区工商行政管理局</t>
  </si>
  <si>
    <t>黑龙江省大庆市让胡路区工商行政管理局</t>
  </si>
  <si>
    <t>黑龙江省大庆市红岗区工商行政管理局</t>
  </si>
  <si>
    <t>黑龙江省大庆市大同区工商行政管理局</t>
  </si>
  <si>
    <t>黑龙江省大庆市肇州县工商行政管理局</t>
  </si>
  <si>
    <t>黑龙江省大庆市肇源县工商行政管理局</t>
  </si>
  <si>
    <t>黑龙江省大庆市林甸县工商行政管理局</t>
  </si>
  <si>
    <t>黑龙江省大庆市杜尔伯特蒙古族自治县工商行政管理局</t>
  </si>
  <si>
    <t>黑龙江省伊春市工商行政管理局</t>
  </si>
  <si>
    <t>黑龙江省伊春市市辖区工商行政管理局</t>
  </si>
  <si>
    <t>黑龙江省伊春市伊春区工商行政管理局</t>
  </si>
  <si>
    <t>黑龙江省伊春市南岔区工商行政管理局</t>
  </si>
  <si>
    <t>黑龙江省伊春市友好区工商行政管理局</t>
  </si>
  <si>
    <t>黑龙江省伊春市西林区工商行政管理局</t>
  </si>
  <si>
    <t>黑龙江省伊春市翠峦区工商行政管理局</t>
  </si>
  <si>
    <t>黑龙江省伊春市新青区工商行政管理局</t>
  </si>
  <si>
    <t>黑龙江省伊春市美溪区工商行政管理局</t>
  </si>
  <si>
    <t>黑龙江省伊春市金山屯区工商行政管理局</t>
  </si>
  <si>
    <t>黑龙江省伊春市五营区工商行政管理局</t>
  </si>
  <si>
    <t>黑龙江省伊春市乌马河区工商行政管理局</t>
  </si>
  <si>
    <t>黑龙江省伊春市汤旺河区工商行政管理局</t>
  </si>
  <si>
    <t>黑龙江省伊春市带岭区工商行政管理局</t>
  </si>
  <si>
    <t>黑龙江省伊春市乌伊岭区工商行政管理局</t>
  </si>
  <si>
    <t>黑龙江省伊春市红星区工商行政管理局</t>
  </si>
  <si>
    <t>黑龙江省伊春市上甘岭区工商行政管理局</t>
  </si>
  <si>
    <t>黑龙江省伊春市嘉荫县工商行政管理局</t>
  </si>
  <si>
    <t>黑龙江省伊春市铁力市工商行政管理局</t>
  </si>
  <si>
    <t>黑龙江省佳木斯市工商行政管理局</t>
  </si>
  <si>
    <t>黑龙江省佳木斯市市辖区工商行政管理局</t>
  </si>
  <si>
    <t>黑龙江省佳木斯市向阳区工商行政管理局</t>
  </si>
  <si>
    <t>黑龙江省佳木斯市前进区工商行政管理局</t>
  </si>
  <si>
    <t>黑龙江省佳木斯市东风区工商行政管理局</t>
  </si>
  <si>
    <t>黑龙江省佳木斯市郊区工商行政管理局</t>
  </si>
  <si>
    <t>黑龙江省佳木斯市桦南县工商行政管理局</t>
  </si>
  <si>
    <t>黑龙江省佳木斯市桦川县工商行政管理局</t>
  </si>
  <si>
    <t>黑龙江省佳木斯市汤原县工商行政管理局</t>
  </si>
  <si>
    <t>黑龙江省佳木斯市抚远县工商行政管理局</t>
  </si>
  <si>
    <t>黑龙江省佳木斯市同江市工商行政管理局</t>
  </si>
  <si>
    <t>黑龙江省佳木斯市富锦市工商行政管理局</t>
  </si>
  <si>
    <t>黑龙江省七台河市工商行政管理局</t>
  </si>
  <si>
    <t>黑龙江省七台河市市辖区工商行政管理局</t>
  </si>
  <si>
    <t>黑龙江省七台河市新兴区工商行政管理局</t>
  </si>
  <si>
    <t>黑龙江省七台河市桃山区工商行政管理局</t>
  </si>
  <si>
    <t>黑龙江省七台河市茄子河区工商行政管理局</t>
  </si>
  <si>
    <t>黑龙江省七台河市勃利县工商行政管理局</t>
  </si>
  <si>
    <t>黑龙江省牡丹江市工商行政管理局</t>
  </si>
  <si>
    <t>黑龙江省牡丹江市市辖区工商行政管理局</t>
  </si>
  <si>
    <t>黑龙江省牡丹江市东安区工商行政管理局</t>
  </si>
  <si>
    <t>黑龙江省牡丹江市阳明区工商行政管理局</t>
  </si>
  <si>
    <t>黑龙江省牡丹江市爱民区工商行政管理局</t>
  </si>
  <si>
    <t>黑龙江省牡丹江市西安区工商行政管理局</t>
  </si>
  <si>
    <t>黑龙江省牡丹江市东宁县工商行政管理局</t>
  </si>
  <si>
    <t>黑龙江省牡丹江市林口县工商行政管理局</t>
  </si>
  <si>
    <t>黑龙江省牡丹江市绥芬河市工商行政管理局</t>
  </si>
  <si>
    <t>黑龙江省牡丹江市海林市工商行政管理局</t>
  </si>
  <si>
    <t>黑龙江省牡丹江市宁安市工商行政管理局</t>
  </si>
  <si>
    <t>黑龙江省牡丹江市穆棱市工商行政管理局</t>
  </si>
  <si>
    <t>黑龙江省黑河市工商行政管理局</t>
  </si>
  <si>
    <t>黑龙江省黑河市市辖区工商行政管理局</t>
  </si>
  <si>
    <t>黑龙江省黑河市爱辉区工商行政管理局</t>
  </si>
  <si>
    <t>黑龙江省黑河市嫩江县工商行政管理局</t>
  </si>
  <si>
    <t>黑龙江省黑河市逊克县工商行政管理局</t>
  </si>
  <si>
    <t>黑龙江省黑河市孙吴县工商行政管理局</t>
  </si>
  <si>
    <t>黑龙江省黑河市北安市工商行政管理局</t>
  </si>
  <si>
    <t>黑龙江省黑河市五大连池市工商行政管理局</t>
  </si>
  <si>
    <t>黑龙江省绥化市工商行政管理局</t>
  </si>
  <si>
    <t>黑龙江省绥化市市辖区工商行政管理局</t>
  </si>
  <si>
    <t>黑龙江省绥化市北林区工商行政管理局</t>
  </si>
  <si>
    <t>黑龙江省绥化市望奎县工商行政管理局</t>
  </si>
  <si>
    <t>黑龙江省绥化市兰西县工商行政管理局</t>
  </si>
  <si>
    <t>黑龙江省绥化市青冈县工商行政管理局</t>
  </si>
  <si>
    <t>黑龙江省绥化市庆安县工商行政管理局</t>
  </si>
  <si>
    <t>黑龙江省绥化市明水县工商行政管理局</t>
  </si>
  <si>
    <t>黑龙江省绥化市绥棱县工商行政管理局</t>
  </si>
  <si>
    <t>黑龙江省绥化市安达市工商行政管理局</t>
  </si>
  <si>
    <t>黑龙江省绥化市肇东市工商行政管理局</t>
  </si>
  <si>
    <t>黑龙江省绥化市海伦市工商行政管理局</t>
  </si>
  <si>
    <t>黑龙江省绥化市呼玛县工商行政管理局</t>
  </si>
  <si>
    <t>黑龙江省绥化市塔河县工商行政管理局</t>
  </si>
  <si>
    <t>黑龙江省绥化市漠河县工商行政管理局</t>
  </si>
  <si>
    <t>上海市工商行政管理局</t>
  </si>
  <si>
    <t>上海市市辖区工商行政管理局</t>
  </si>
  <si>
    <t>上海市黄浦区工商行政管理局</t>
  </si>
  <si>
    <t>上海市徐汇区工商行政管理局</t>
  </si>
  <si>
    <t>上海市长宁区工商行政管理局</t>
  </si>
  <si>
    <t>上海市静安区工商行政管理局</t>
  </si>
  <si>
    <t>上海市普陀区工商行政管理局</t>
  </si>
  <si>
    <t>上海市闸北区工商行政管理局</t>
  </si>
  <si>
    <t>上海市虹口区工商行政管理局</t>
  </si>
  <si>
    <t>上海市杨浦区工商行政管理局</t>
  </si>
  <si>
    <t>上海市闵行区工商行政管理局</t>
  </si>
  <si>
    <t>上海市宝山区工商行政管理局</t>
  </si>
  <si>
    <t>上海市嘉定区工商行政管理局</t>
  </si>
  <si>
    <t>上海市浦东新区工商行政管理局</t>
  </si>
  <si>
    <t>上海市金山区工商行政管理局</t>
  </si>
  <si>
    <t>上海市松江区工商行政管理局</t>
  </si>
  <si>
    <t>上海市青浦区工商行政管理局</t>
  </si>
  <si>
    <t>上海市奉贤区工商行政管理局</t>
  </si>
  <si>
    <t>上海市县工商行政管理局</t>
  </si>
  <si>
    <t>上海市崇明县工商行政管理局</t>
  </si>
  <si>
    <t>江苏省工商行政管理局</t>
  </si>
  <si>
    <t>江苏省南京市工商行政管理局</t>
  </si>
  <si>
    <t>江苏省南京市市辖区工商行政管理局</t>
  </si>
  <si>
    <t>江苏省南京市玄武区工商行政管理局</t>
  </si>
  <si>
    <t>江苏省南京市秦淮区工商行政管理局</t>
  </si>
  <si>
    <t>江苏省南京市建邺区工商行政管理局</t>
  </si>
  <si>
    <t>江苏省南京市鼓楼区工商行政管理局</t>
  </si>
  <si>
    <t>江苏省南京市浦口区工商行政管理局</t>
  </si>
  <si>
    <t>江苏省南京市栖霞区工商行政管理局</t>
  </si>
  <si>
    <t>江苏省南京市雨花台区工商行政管理局</t>
  </si>
  <si>
    <t>江苏省南京市江宁区工商行政管理局</t>
  </si>
  <si>
    <t>江苏省南京市六合区工商行政管理局</t>
  </si>
  <si>
    <t>江苏省南京市溧水区工商行政管理局</t>
  </si>
  <si>
    <t>江苏省南京市高淳区工商行政管理局</t>
  </si>
  <si>
    <t>江苏省无锡市工商行政管理局</t>
  </si>
  <si>
    <t>江苏省无锡市市辖区工商行政管理局</t>
  </si>
  <si>
    <t>江苏省无锡市崇安区工商行政管理局</t>
  </si>
  <si>
    <t>江苏省无锡市南长区工商行政管理局</t>
  </si>
  <si>
    <t>江苏省无锡市北塘区工商行政管理局</t>
  </si>
  <si>
    <t>江苏省无锡市锡山区工商行政管理局</t>
  </si>
  <si>
    <t>江苏省无锡市惠山区工商行政管理局</t>
  </si>
  <si>
    <t>江苏省无锡市滨湖区工商行政管理局</t>
  </si>
  <si>
    <t>江苏省无锡市江阴市工商行政管理局</t>
  </si>
  <si>
    <t>江苏省无锡市宜兴市工商行政管理局</t>
  </si>
  <si>
    <t>江苏省徐州市工商行政管理局</t>
  </si>
  <si>
    <t>江苏省徐州市市辖区工商行政管理局</t>
  </si>
  <si>
    <t>江苏省徐州市鼓楼区工商行政管理局</t>
  </si>
  <si>
    <t>江苏省徐州市云龙区工商行政管理局</t>
  </si>
  <si>
    <t>江苏省徐州市贾汪区工商行政管理局</t>
  </si>
  <si>
    <t>江苏省徐州市泉山区工商行政管理局</t>
  </si>
  <si>
    <t>江苏省徐州市铜山区工商行政管理局</t>
  </si>
  <si>
    <t>江苏省徐州市丰县工商行政管理局</t>
  </si>
  <si>
    <t>江苏省徐州市沛县工商行政管理局</t>
  </si>
  <si>
    <t>江苏省徐州市睢宁县工商行政管理局</t>
  </si>
  <si>
    <t>江苏省徐州市新沂市工商行政管理局</t>
  </si>
  <si>
    <t>江苏省徐州市邳州市工商行政管理局</t>
  </si>
  <si>
    <t>江苏省常州市工商行政管理局</t>
  </si>
  <si>
    <t>江苏省常州市市辖区工商行政管理局</t>
  </si>
  <si>
    <t>江苏省常州市天宁区工商行政管理局</t>
  </si>
  <si>
    <t>江苏省常州市钟楼区工商行政管理局</t>
  </si>
  <si>
    <t>江苏省常州市戚墅堰区工商行政管理局</t>
  </si>
  <si>
    <t>江苏省常州市新北区工商行政管理局</t>
  </si>
  <si>
    <t>江苏省常州市武进区工商行政管理局</t>
  </si>
  <si>
    <t>江苏省常州市溧阳市工商行政管理局</t>
  </si>
  <si>
    <t>江苏省常州市金坛市工商行政管理局</t>
  </si>
  <si>
    <t>江苏省苏州市工商行政管理局</t>
  </si>
  <si>
    <t>江苏省苏州市市辖区工商行政管理局</t>
  </si>
  <si>
    <t>江苏省苏州市虎丘区工商行政管理局</t>
  </si>
  <si>
    <t>江苏省苏州市吴中区工商行政管理局</t>
  </si>
  <si>
    <t>江苏省苏州市相城区工商行政管理局</t>
  </si>
  <si>
    <t>江苏省苏州市姑苏区工商行政管理局</t>
  </si>
  <si>
    <t>江苏省苏州市吴江区工商行政管理局</t>
  </si>
  <si>
    <t>江苏省苏州市常熟市工商行政管理局</t>
  </si>
  <si>
    <t>江苏省苏州市张家港市工商行政管理局</t>
  </si>
  <si>
    <t>江苏省苏州市昆山市工商行政管理局</t>
  </si>
  <si>
    <t>江苏省苏州市太仓市工商行政管理局</t>
  </si>
  <si>
    <t>江苏省南通市工商行政管理局</t>
  </si>
  <si>
    <t>江苏省南通市市辖区工商行政管理局</t>
  </si>
  <si>
    <t>江苏省南通市崇川区工商行政管理局</t>
  </si>
  <si>
    <t>江苏省南通市港闸区工商行政管理局</t>
  </si>
  <si>
    <t>江苏省南通市通州区工商行政管理局</t>
  </si>
  <si>
    <t>江苏省南通市海安县工商行政管理局</t>
  </si>
  <si>
    <t>江苏省南通市如东县工商行政管理局</t>
  </si>
  <si>
    <t>江苏省南通市启东市工商行政管理局</t>
  </si>
  <si>
    <t>江苏省南通市如皋市工商行政管理局</t>
  </si>
  <si>
    <t>江苏省南通市海门市工商行政管理局</t>
  </si>
  <si>
    <t>江苏省连云港市工商行政管理局</t>
  </si>
  <si>
    <t>江苏省连云港市市辖区工商行政管理局</t>
  </si>
  <si>
    <t>江苏省连云港市连云区工商行政管理局</t>
  </si>
  <si>
    <t>江苏省连云港市海州区工商行政管理局</t>
  </si>
  <si>
    <t>江苏省连云港市赣榆区工商行政管理局</t>
  </si>
  <si>
    <t>江苏省连云港市东海县工商行政管理局</t>
  </si>
  <si>
    <t>江苏省连云港市灌云县工商行政管理局</t>
  </si>
  <si>
    <t>江苏省连云港市灌南县工商行政管理局</t>
  </si>
  <si>
    <t>江苏省淮安市工商行政管理局</t>
  </si>
  <si>
    <t>江苏省淮安市市辖区工商行政管理局</t>
  </si>
  <si>
    <t>江苏省淮安市清河区工商行政管理局</t>
  </si>
  <si>
    <t>江苏省淮安市淮安区工商行政管理局</t>
  </si>
  <si>
    <t>江苏省淮安市淮阴区工商行政管理局</t>
  </si>
  <si>
    <t>江苏省淮安市清浦区工商行政管理局</t>
  </si>
  <si>
    <t>江苏省淮安市涟水县工商行政管理局</t>
  </si>
  <si>
    <t>江苏省淮安市洪泽县工商行政管理局</t>
  </si>
  <si>
    <t>江苏省淮安市盱眙县工商行政管理局</t>
  </si>
  <si>
    <t>江苏省淮安市金湖县工商行政管理局</t>
  </si>
  <si>
    <t>江苏省盐城市工商行政管理局</t>
  </si>
  <si>
    <t>江苏省盐城市市辖区工商行政管理局</t>
  </si>
  <si>
    <t>江苏省盐城市亭湖区工商行政管理局</t>
  </si>
  <si>
    <t>江苏省盐城市盐都区工商行政管理局</t>
  </si>
  <si>
    <t>江苏省盐城市响水县工商行政管理局</t>
  </si>
  <si>
    <t>江苏省盐城市滨海县工商行政管理局</t>
  </si>
  <si>
    <t>江苏省盐城市阜宁县工商行政管理局</t>
  </si>
  <si>
    <t>江苏省盐城市射阳县工商行政管理局</t>
  </si>
  <si>
    <t>江苏省盐城市建湖县工商行政管理局</t>
  </si>
  <si>
    <t>江苏省盐城市东台市工商行政管理局</t>
  </si>
  <si>
    <t>江苏省盐城市大丰市工商行政管理局</t>
  </si>
  <si>
    <t>江苏省扬州市工商行政管理局</t>
  </si>
  <si>
    <t>江苏省扬州市市辖区工商行政管理局</t>
  </si>
  <si>
    <t>江苏省扬州市广陵区工商行政管理局</t>
  </si>
  <si>
    <t>江苏省扬州市邗江区工商行政管理局</t>
  </si>
  <si>
    <t>江苏省扬州市江都区工商行政管理局</t>
  </si>
  <si>
    <t>江苏省扬州市宝应县工商行政管理局</t>
  </si>
  <si>
    <t>江苏省扬州市仪征市工商行政管理局</t>
  </si>
  <si>
    <t>江苏省扬州市高邮市工商行政管理局</t>
  </si>
  <si>
    <t>江苏省镇江市工商行政管理局</t>
  </si>
  <si>
    <t>江苏省镇江市市辖区工商行政管理局</t>
  </si>
  <si>
    <t>江苏省镇江市京口区工商行政管理局</t>
  </si>
  <si>
    <t>江苏省镇江市润州区工商行政管理局</t>
  </si>
  <si>
    <t>江苏省镇江市丹徒区工商行政管理局</t>
  </si>
  <si>
    <t>江苏省镇江市丹阳市工商行政管理局</t>
  </si>
  <si>
    <t>江苏省镇江市扬中市工商行政管理局</t>
  </si>
  <si>
    <t>江苏省镇江市句容市工商行政管理局</t>
  </si>
  <si>
    <t>江苏省泰州市工商行政管理局</t>
  </si>
  <si>
    <t>江苏省泰州市市辖区工商行政管理局</t>
  </si>
  <si>
    <t>江苏省泰州市海陵区工商行政管理局</t>
  </si>
  <si>
    <t>江苏省泰州市高港区工商行政管理局</t>
  </si>
  <si>
    <t>江苏省泰州市姜堰区工商行政管理局</t>
  </si>
  <si>
    <t>江苏省泰州市兴化市工商行政管理局</t>
  </si>
  <si>
    <t>江苏省泰州市靖江市工商行政管理局</t>
  </si>
  <si>
    <t>江苏省泰州市泰兴市工商行政管理局</t>
  </si>
  <si>
    <t>江苏省宿迁市工商行政管理局</t>
  </si>
  <si>
    <t>江苏省宿迁市市辖区工商行政管理局</t>
  </si>
  <si>
    <t>江苏省宿迁市宿城区工商行政管理局</t>
  </si>
  <si>
    <t>江苏省宿迁市宿豫区工商行政管理局</t>
  </si>
  <si>
    <t>江苏省宿迁市沭阳县工商行政管理局</t>
  </si>
  <si>
    <t>江苏省宿迁市泗阳县工商行政管理局</t>
  </si>
  <si>
    <t>江苏省宿迁市泗洪县工商行政管理局</t>
  </si>
  <si>
    <t>浙江省工商行政管理局</t>
  </si>
  <si>
    <t>浙江省杭州市工商行政管理局</t>
  </si>
  <si>
    <t>浙江省杭州市市辖区工商行政管理局</t>
  </si>
  <si>
    <t>浙江省杭州市上城区工商行政管理局</t>
  </si>
  <si>
    <t>浙江省杭州市下城区工商行政管理局</t>
  </si>
  <si>
    <t>浙江省杭州市江干区工商行政管理局</t>
  </si>
  <si>
    <t>浙江省杭州市拱墅区工商行政管理局</t>
  </si>
  <si>
    <t>浙江省杭州市西湖区工商行政管理局</t>
  </si>
  <si>
    <t>浙江省杭州市滨江区工商行政管理局</t>
  </si>
  <si>
    <t>浙江省杭州市萧山区工商行政管理局</t>
  </si>
  <si>
    <t>浙江省杭州市余杭区工商行政管理局</t>
  </si>
  <si>
    <t>浙江省杭州市桐庐县工商行政管理局</t>
  </si>
  <si>
    <t>浙江省杭州市淳安县工商行政管理局</t>
  </si>
  <si>
    <t>浙江省杭州市建德市工商行政管理局</t>
  </si>
  <si>
    <t>浙江省杭州市富阳市工商行政管理局</t>
  </si>
  <si>
    <t>浙江省杭州市临安市工商行政管理局</t>
  </si>
  <si>
    <t>浙江省宁波市工商行政管理局</t>
  </si>
  <si>
    <t>浙江省宁波市市辖区工商行政管理局</t>
  </si>
  <si>
    <t>浙江省宁波市海曙区工商行政管理局</t>
  </si>
  <si>
    <t>浙江省宁波市江东区工商行政管理局</t>
  </si>
  <si>
    <t>浙江省宁波市江北区工商行政管理局</t>
  </si>
  <si>
    <t>浙江省宁波市北仑区工商行政管理局</t>
  </si>
  <si>
    <t>浙江省宁波市镇海区工商行政管理局</t>
  </si>
  <si>
    <t>浙江省宁波市鄞州区工商行政管理局</t>
  </si>
  <si>
    <t>浙江省宁波市象山县工商行政管理局</t>
  </si>
  <si>
    <t>浙江省宁波市宁海县工商行政管理局</t>
  </si>
  <si>
    <t>浙江省宁波市余姚市工商行政管理局</t>
  </si>
  <si>
    <t>浙江省宁波市慈溪市工商行政管理局</t>
  </si>
  <si>
    <t>浙江省宁波市奉化市工商行政管理局</t>
  </si>
  <si>
    <t>浙江省温州市工商行政管理局</t>
  </si>
  <si>
    <t>浙江省温州市市辖区工商行政管理局</t>
  </si>
  <si>
    <t>浙江省温州市鹿城区工商行政管理局</t>
  </si>
  <si>
    <t>浙江省温州市龙湾区工商行政管理局</t>
  </si>
  <si>
    <t>浙江省温州市瓯海区工商行政管理局</t>
  </si>
  <si>
    <t>浙江省温州市洞头县工商行政管理局</t>
  </si>
  <si>
    <t>浙江省温州市永嘉县工商行政管理局</t>
  </si>
  <si>
    <t>浙江省温州市平阳县工商行政管理局</t>
  </si>
  <si>
    <t>浙江省温州市苍南县工商行政管理局</t>
  </si>
  <si>
    <t>浙江省温州市文成县工商行政管理局</t>
  </si>
  <si>
    <t>浙江省温州市泰顺县工商行政管理局</t>
  </si>
  <si>
    <t>浙江省温州市瑞安市工商行政管理局</t>
  </si>
  <si>
    <t>浙江省温州市乐清市工商行政管理局</t>
  </si>
  <si>
    <t>浙江省嘉兴市工商行政管理局</t>
  </si>
  <si>
    <t>浙江省嘉兴市市辖区工商行政管理局</t>
  </si>
  <si>
    <t>浙江省嘉兴市南湖区工商行政管理局</t>
  </si>
  <si>
    <t>浙江省嘉兴市秀洲区工商行政管理局</t>
  </si>
  <si>
    <t>浙江省嘉兴市嘉善县工商行政管理局</t>
  </si>
  <si>
    <t>浙江省嘉兴市海盐县工商行政管理局</t>
  </si>
  <si>
    <t>浙江省嘉兴市海宁市工商行政管理局</t>
  </si>
  <si>
    <t>浙江省嘉兴市平湖市工商行政管理局</t>
  </si>
  <si>
    <t>浙江省嘉兴市桐乡市工商行政管理局</t>
  </si>
  <si>
    <t>浙江省湖州市工商行政管理局</t>
  </si>
  <si>
    <t>浙江省湖州市市辖区工商行政管理局</t>
  </si>
  <si>
    <t>浙江省湖州市吴兴区工商行政管理局</t>
  </si>
  <si>
    <t>浙江省湖州市南浔区工商行政管理局</t>
  </si>
  <si>
    <t>浙江省湖州市德清县工商行政管理局</t>
  </si>
  <si>
    <t>浙江省湖州市长兴县工商行政管理局</t>
  </si>
  <si>
    <t>浙江省湖州市安吉县工商行政管理局</t>
  </si>
  <si>
    <t>浙江省绍兴市工商行政管理局</t>
  </si>
  <si>
    <t>浙江省绍兴市市辖区工商行政管理局</t>
  </si>
  <si>
    <t>浙江省绍兴市越城区工商行政管理局</t>
  </si>
  <si>
    <t>浙江省绍兴市柯桥区工商行政管理局</t>
  </si>
  <si>
    <t>浙江省绍兴市上虞区工商行政管理局</t>
  </si>
  <si>
    <t>浙江省绍兴市新昌县工商行政管理局</t>
  </si>
  <si>
    <t>浙江省绍兴市诸暨市工商行政管理局</t>
  </si>
  <si>
    <t>浙江省绍兴市嵊州市工商行政管理局</t>
  </si>
  <si>
    <t>浙江省金华市工商行政管理局</t>
  </si>
  <si>
    <t>浙江省金华市市辖区工商行政管理局</t>
  </si>
  <si>
    <t>浙江省金华市婺城区工商行政管理局</t>
  </si>
  <si>
    <t>浙江省金华市金东区工商行政管理局</t>
  </si>
  <si>
    <t>浙江省金华市武义县工商行政管理局</t>
  </si>
  <si>
    <t>浙江省金华市浦江县工商行政管理局</t>
  </si>
  <si>
    <t>浙江省金华市磐安县工商行政管理局</t>
  </si>
  <si>
    <t>浙江省金华市兰溪市工商行政管理局</t>
  </si>
  <si>
    <t>浙江省金华市义乌市工商行政管理局</t>
  </si>
  <si>
    <t>浙江省金华市东阳市工商行政管理局</t>
  </si>
  <si>
    <t>浙江省金华市永康市工商行政管理局</t>
  </si>
  <si>
    <t>浙江省衢州市工商行政管理局</t>
  </si>
  <si>
    <t>浙江省衢州市市辖区工商行政管理局</t>
  </si>
  <si>
    <t>浙江省衢州市柯城区工商行政管理局</t>
  </si>
  <si>
    <t>浙江省衢州市衢江区工商行政管理局</t>
  </si>
  <si>
    <t>浙江省衢州市常山县工商行政管理局</t>
  </si>
  <si>
    <t>浙江省衢州市开化县工商行政管理局</t>
  </si>
  <si>
    <t>浙江省衢州市龙游县工商行政管理局</t>
  </si>
  <si>
    <t>浙江省衢州市江山市工商行政管理局</t>
  </si>
  <si>
    <t>浙江省舟山市工商行政管理局</t>
  </si>
  <si>
    <t>浙江省舟山市市辖区工商行政管理局</t>
  </si>
  <si>
    <t>浙江省舟山市定海区工商行政管理局</t>
  </si>
  <si>
    <t>浙江省舟山市普陀区工商行政管理局</t>
  </si>
  <si>
    <t>浙江省舟山市岱山县工商行政管理局</t>
  </si>
  <si>
    <t>浙江省舟山市嵊泗县工商行政管理局</t>
  </si>
  <si>
    <t>浙江省台州市工商行政管理局</t>
  </si>
  <si>
    <t>浙江省台州市市辖区工商行政管理局</t>
  </si>
  <si>
    <t>浙江省台州市椒江区工商行政管理局</t>
  </si>
  <si>
    <t>浙江省台州市黄岩区工商行政管理局</t>
  </si>
  <si>
    <t>浙江省台州市路桥区工商行政管理局</t>
  </si>
  <si>
    <t>浙江省台州市玉环县工商行政管理局</t>
  </si>
  <si>
    <t>浙江省台州市三门县工商行政管理局</t>
  </si>
  <si>
    <t>浙江省台州市天台县工商行政管理局</t>
  </si>
  <si>
    <t>浙江省台州市仙居县工商行政管理局</t>
  </si>
  <si>
    <t>浙江省台州市温岭市工商行政管理局</t>
  </si>
  <si>
    <t>浙江省台州市临海市工商行政管理局</t>
  </si>
  <si>
    <t>浙江省丽水市工商行政管理局</t>
  </si>
  <si>
    <t>浙江省丽水市市辖区工商行政管理局</t>
  </si>
  <si>
    <t>浙江省丽水市莲都区工商行政管理局</t>
  </si>
  <si>
    <t>浙江省丽水市青田县工商行政管理局</t>
  </si>
  <si>
    <t>浙江省丽水市缙云县工商行政管理局</t>
  </si>
  <si>
    <t>浙江省丽水市遂昌县工商行政管理局</t>
  </si>
  <si>
    <t>浙江省丽水市松阳县工商行政管理局</t>
  </si>
  <si>
    <t>浙江省丽水市云和县工商行政管理局</t>
  </si>
  <si>
    <t>浙江省丽水市庆元县工商行政管理局</t>
  </si>
  <si>
    <t>浙江省丽水市景宁畲族自治县工商行政管理局</t>
  </si>
  <si>
    <t>浙江省丽水市龙泉市工商行政管理局</t>
  </si>
  <si>
    <t>安徽省工商行政管理局</t>
  </si>
  <si>
    <t>安徽省合肥市工商行政管理局</t>
  </si>
  <si>
    <t>安徽省合肥市市辖区工商行政管理局</t>
  </si>
  <si>
    <t>安徽省合肥市瑶海区工商行政管理局</t>
  </si>
  <si>
    <t>安徽省合肥市庐阳区工商行政管理局</t>
  </si>
  <si>
    <t>安徽省合肥市蜀山区工商行政管理局</t>
  </si>
  <si>
    <t>安徽省合肥市包河区工商行政管理局</t>
  </si>
  <si>
    <t>安徽省合肥市长丰县工商行政管理局</t>
  </si>
  <si>
    <t>安徽省合肥市肥东县工商行政管理局</t>
  </si>
  <si>
    <t>安徽省合肥市肥西县工商行政管理局</t>
  </si>
  <si>
    <t>安徽省合肥市庐江县工商行政管理局</t>
  </si>
  <si>
    <t>安徽省合肥市巢湖市工商行政管理局</t>
  </si>
  <si>
    <t>安徽省芜湖市工商行政管理局</t>
  </si>
  <si>
    <t>安徽省芜湖市市辖区工商行政管理局</t>
  </si>
  <si>
    <t>安徽省芜湖市镜湖区工商行政管理局</t>
  </si>
  <si>
    <t>安徽省芜湖市弋江区工商行政管理局</t>
  </si>
  <si>
    <t>安徽省芜湖市鸠江区工商行政管理局</t>
  </si>
  <si>
    <t>安徽省芜湖市三山区工商行政管理局</t>
  </si>
  <si>
    <t>安徽省芜湖市芜湖县工商行政管理局</t>
  </si>
  <si>
    <t>安徽省芜湖市繁昌县工商行政管理局</t>
  </si>
  <si>
    <t>安徽省芜湖市南陵县工商行政管理局</t>
  </si>
  <si>
    <t>安徽省芜湖市无为县工商行政管理局</t>
  </si>
  <si>
    <t>安徽省蚌埠市工商行政管理局</t>
  </si>
  <si>
    <t>安徽省蚌埠市市辖区工商行政管理局</t>
  </si>
  <si>
    <t>安徽省蚌埠市龙子湖区工商行政管理局</t>
  </si>
  <si>
    <t>安徽省蚌埠市蚌山区工商行政管理局</t>
  </si>
  <si>
    <t>安徽省蚌埠市禹会区工商行政管理局</t>
  </si>
  <si>
    <t>安徽省蚌埠市淮上区工商行政管理局</t>
  </si>
  <si>
    <t>安徽省蚌埠市怀远县工商行政管理局</t>
  </si>
  <si>
    <t>安徽省蚌埠市五河县工商行政管理局</t>
  </si>
  <si>
    <t>安徽省蚌埠市固镇县工商行政管理局</t>
  </si>
  <si>
    <t>安徽省淮南市工商行政管理局</t>
  </si>
  <si>
    <t>安徽省淮南市市辖区工商行政管理局</t>
  </si>
  <si>
    <t>安徽省淮南市大通区工商行政管理局</t>
  </si>
  <si>
    <t>安徽省淮南市田家庵区工商行政管理局</t>
  </si>
  <si>
    <t>安徽省淮南市谢家集区工商行政管理局</t>
  </si>
  <si>
    <t>安徽省淮南市八公山区工商行政管理局</t>
  </si>
  <si>
    <t>安徽省淮南市潘集区工商行政管理局</t>
  </si>
  <si>
    <t>安徽省淮南市凤台县工商行政管理局</t>
  </si>
  <si>
    <t>安徽省马鞍山市工商行政管理局</t>
  </si>
  <si>
    <t>安徽省马鞍山市市辖区工商行政管理局</t>
  </si>
  <si>
    <t>安徽省马鞍山市花山区工商行政管理局</t>
  </si>
  <si>
    <t>安徽省马鞍山市雨山区工商行政管理局</t>
  </si>
  <si>
    <t>安徽省马鞍山市博望区工商行政管理局</t>
  </si>
  <si>
    <t>安徽省马鞍山市当涂县工商行政管理局</t>
  </si>
  <si>
    <t>安徽省马鞍山市含山县工商行政管理局</t>
  </si>
  <si>
    <t>安徽省马鞍山市和县工商行政管理局</t>
  </si>
  <si>
    <t>安徽省淮北市工商行政管理局</t>
  </si>
  <si>
    <t>安徽省淮北市市辖区工商行政管理局</t>
  </si>
  <si>
    <t>安徽省淮北市杜集区工商行政管理局</t>
  </si>
  <si>
    <t>安徽省淮北市相山区工商行政管理局</t>
  </si>
  <si>
    <t>安徽省淮北市烈山区工商行政管理局</t>
  </si>
  <si>
    <t>安徽省淮北市濉溪县工商行政管理局</t>
  </si>
  <si>
    <t>安徽省铜陵市工商行政管理局</t>
  </si>
  <si>
    <t>安徽省铜陵市市辖区工商行政管理局</t>
  </si>
  <si>
    <t>安徽省铜陵市铜官山区工商行政管理局</t>
  </si>
  <si>
    <t>安徽省铜陵市狮子山区工商行政管理局</t>
  </si>
  <si>
    <t>安徽省铜陵市郊区工商行政管理局</t>
  </si>
  <si>
    <t>安徽省铜陵市铜陵县工商行政管理局</t>
  </si>
  <si>
    <t>安徽省安庆市工商行政管理局</t>
  </si>
  <si>
    <t>安徽省安庆市市辖区工商行政管理局</t>
  </si>
  <si>
    <t>安徽省安庆市迎江区工商行政管理局</t>
  </si>
  <si>
    <t>安徽省安庆市大观区工商行政管理局</t>
  </si>
  <si>
    <t>安徽省安庆市宜秀区工商行政管理局</t>
  </si>
  <si>
    <t>安徽省安庆市怀宁县工商行政管理局</t>
  </si>
  <si>
    <t>安徽省安庆市枞阳县工商行政管理局</t>
  </si>
  <si>
    <t>安徽省安庆市潜山县工商行政管理局</t>
  </si>
  <si>
    <t>安徽省安庆市太湖县工商行政管理局</t>
  </si>
  <si>
    <t>安徽省安庆市宿松县工商行政管理局</t>
  </si>
  <si>
    <t>安徽省安庆市望江县工商行政管理局</t>
  </si>
  <si>
    <t>安徽省安庆市岳西县工商行政管理局</t>
  </si>
  <si>
    <t>安徽省安庆市桐城市工商行政管理局</t>
  </si>
  <si>
    <t>安徽省黄山市工商行政管理局</t>
  </si>
  <si>
    <t>安徽省黄山市市辖区工商行政管理局</t>
  </si>
  <si>
    <t>安徽省黄山市屯溪区工商行政管理局</t>
  </si>
  <si>
    <t>安徽省黄山市黄山区工商行政管理局</t>
  </si>
  <si>
    <t>安徽省黄山市徽州区工商行政管理局</t>
  </si>
  <si>
    <t>安徽省黄山市歙县工商行政管理局</t>
  </si>
  <si>
    <t>安徽省黄山市休宁县工商行政管理局</t>
  </si>
  <si>
    <t>安徽省黄山市黟县工商行政管理局</t>
  </si>
  <si>
    <t>安徽省黄山市祁门县工商行政管理局</t>
  </si>
  <si>
    <t>安徽省滁州市工商行政管理局</t>
  </si>
  <si>
    <t>安徽省滁州市市辖区工商行政管理局</t>
  </si>
  <si>
    <t>安徽省滁州市琅琊区工商行政管理局</t>
  </si>
  <si>
    <t>安徽省滁州市南谯区工商行政管理局</t>
  </si>
  <si>
    <t>安徽省滁州市来安县工商行政管理局</t>
  </si>
  <si>
    <t>安徽省滁州市全椒县工商行政管理局</t>
  </si>
  <si>
    <t>安徽省滁州市定远县工商行政管理局</t>
  </si>
  <si>
    <t>安徽省滁州市凤阳县工商行政管理局</t>
  </si>
  <si>
    <t>安徽省滁州市天长市工商行政管理局</t>
  </si>
  <si>
    <t>安徽省滁州市明光市工商行政管理局</t>
  </si>
  <si>
    <t>安徽省阜阳市工商行政管理局</t>
  </si>
  <si>
    <t>安徽省阜阳市市辖区工商行政管理局</t>
  </si>
  <si>
    <t>安徽省阜阳市颍州区工商行政管理局</t>
  </si>
  <si>
    <t>安徽省阜阳市颍东区工商行政管理局</t>
  </si>
  <si>
    <t>安徽省阜阳市颍泉区工商行政管理局</t>
  </si>
  <si>
    <t>安徽省阜阳市临泉县工商行政管理局</t>
  </si>
  <si>
    <t>安徽省阜阳市太和县工商行政管理局</t>
  </si>
  <si>
    <t>安徽省阜阳市阜南县工商行政管理局</t>
  </si>
  <si>
    <t>安徽省阜阳市颍上县工商行政管理局</t>
  </si>
  <si>
    <t>安徽省阜阳市界首市工商行政管理局</t>
  </si>
  <si>
    <t>安徽省宿州市工商行政管理局</t>
  </si>
  <si>
    <t>安徽省宿州市市辖区工商行政管理局</t>
  </si>
  <si>
    <t>安徽省宿州市埇桥区工商行政管理局</t>
  </si>
  <si>
    <t>安徽省宿州市砀山县工商行政管理局</t>
  </si>
  <si>
    <t>安徽省宿州市萧县工商行政管理局</t>
  </si>
  <si>
    <t>安徽省宿州市灵璧县工商行政管理局</t>
  </si>
  <si>
    <t>安徽省宿州市泗县工商行政管理局</t>
  </si>
  <si>
    <t>安徽省六安市工商行政管理局</t>
  </si>
  <si>
    <t>安徽省六安市市辖区工商行政管理局</t>
  </si>
  <si>
    <t>安徽省六安市金安区工商行政管理局</t>
  </si>
  <si>
    <t>安徽省六安市裕安区工商行政管理局</t>
  </si>
  <si>
    <t>安徽省六安市寿县工商行政管理局</t>
  </si>
  <si>
    <t>安徽省六安市霍邱县工商行政管理局</t>
  </si>
  <si>
    <t>安徽省六安市舒城县工商行政管理局</t>
  </si>
  <si>
    <t>安徽省六安市金寨县工商行政管理局</t>
  </si>
  <si>
    <t>安徽省六安市霍山县工商行政管理局</t>
  </si>
  <si>
    <t>安徽省亳州市工商行政管理局</t>
  </si>
  <si>
    <t>安徽省亳州市市辖区工商行政管理局</t>
  </si>
  <si>
    <t>安徽省亳州市谯城区工商行政管理局</t>
  </si>
  <si>
    <t>安徽省亳州市涡阳县工商行政管理局</t>
  </si>
  <si>
    <t>安徽省亳州市蒙城县工商行政管理局</t>
  </si>
  <si>
    <t>安徽省亳州市利辛县工商行政管理局</t>
  </si>
  <si>
    <t>安徽省池州市工商行政管理局</t>
  </si>
  <si>
    <t>安徽省池州市市辖区工商行政管理局</t>
  </si>
  <si>
    <t>安徽省池州市贵池区工商行政管理局</t>
  </si>
  <si>
    <t>安徽省池州市东至县工商行政管理局</t>
  </si>
  <si>
    <t>安徽省池州市石台县工商行政管理局</t>
  </si>
  <si>
    <t>安徽省池州市青阳县工商行政管理局</t>
  </si>
  <si>
    <t>安徽省宣城市工商行政管理局</t>
  </si>
  <si>
    <t>安徽省宣城市市辖区工商行政管理局</t>
  </si>
  <si>
    <t>安徽省宣城市宣州区工商行政管理局</t>
  </si>
  <si>
    <t>安徽省宣城市郎溪县工商行政管理局</t>
  </si>
  <si>
    <t>安徽省宣城市广德县工商行政管理局</t>
  </si>
  <si>
    <t>安徽省宣城市泾县工商行政管理局</t>
  </si>
  <si>
    <t>安徽省宣城市绩溪县工商行政管理局</t>
  </si>
  <si>
    <t>安徽省宣城市旌德县工商行政管理局</t>
  </si>
  <si>
    <t>安徽省宣城市宁国市工商行政管理局</t>
  </si>
  <si>
    <t>福建省工商行政管理局</t>
  </si>
  <si>
    <t>福建省福州市工商行政管理局</t>
  </si>
  <si>
    <t>福建省福州市市辖区工商行政管理局</t>
  </si>
  <si>
    <t>福建省福州市鼓楼区工商行政管理局</t>
  </si>
  <si>
    <t>福建省福州市台江区工商行政管理局</t>
  </si>
  <si>
    <t>福建省福州市仓山区工商行政管理局</t>
  </si>
  <si>
    <t>福建省福州市马尾区工商行政管理局</t>
  </si>
  <si>
    <t>福建省福州市晋安区工商行政管理局</t>
  </si>
  <si>
    <t>福建省福州市闽侯县工商行政管理局</t>
  </si>
  <si>
    <t>福建省福州市连江县工商行政管理局</t>
  </si>
  <si>
    <t>福建省福州市罗源县工商行政管理局</t>
  </si>
  <si>
    <t>福建省福州市闽清县工商行政管理局</t>
  </si>
  <si>
    <t>福建省福州市永泰县工商行政管理局</t>
  </si>
  <si>
    <t>福建省福州市平潭县工商行政管理局</t>
  </si>
  <si>
    <t>福建省福州市福清市工商行政管理局</t>
  </si>
  <si>
    <t>福建省福州市长乐市工商行政管理局</t>
  </si>
  <si>
    <t>福建省福州市厦门市工商行政管理局</t>
  </si>
  <si>
    <t>福建省福州市思明区工商行政管理局</t>
  </si>
  <si>
    <t>福建省福州市海沧区工商行政管理局</t>
  </si>
  <si>
    <t>福建省福州市湖里区工商行政管理局</t>
  </si>
  <si>
    <t>福建省福州市集美区工商行政管理局</t>
  </si>
  <si>
    <t>福建省福州市同安区工商行政管理局</t>
  </si>
  <si>
    <t>福建省福州市翔安区工商行政管理局</t>
  </si>
  <si>
    <t>福建省福州市莆田市工商行政管理局</t>
  </si>
  <si>
    <t>福建省福州市城厢区工商行政管理局</t>
  </si>
  <si>
    <t>福建省福州市涵江区工商行政管理局</t>
  </si>
  <si>
    <t>福建省福州市荔城区工商行政管理局</t>
  </si>
  <si>
    <t>福建省福州市秀屿区工商行政管理局</t>
  </si>
  <si>
    <t>福建省福州市仙游县工商行政管理局</t>
  </si>
  <si>
    <t>福建省福州市三明市工商行政管理局</t>
  </si>
  <si>
    <t>福建省福州市梅列区工商行政管理局</t>
  </si>
  <si>
    <t>福建省福州市三元区工商行政管理局</t>
  </si>
  <si>
    <t>福建省福州市明溪县工商行政管理局</t>
  </si>
  <si>
    <t>福建省福州市清流县工商行政管理局</t>
  </si>
  <si>
    <t>福建省福州市宁化县工商行政管理局</t>
  </si>
  <si>
    <t>福建省福州市大田县工商行政管理局</t>
  </si>
  <si>
    <t>福建省福州市尤溪县工商行政管理局</t>
  </si>
  <si>
    <t>福建省福州市沙县工商行政管理局</t>
  </si>
  <si>
    <t>福建省福州市将乐县工商行政管理局</t>
  </si>
  <si>
    <t>福建省福州市泰宁县工商行政管理局</t>
  </si>
  <si>
    <t>福建省福州市建宁县工商行政管理局</t>
  </si>
  <si>
    <t>福建省福州市永安市工商行政管理局</t>
  </si>
  <si>
    <t>福建省福州市泉州市工商行政管理局</t>
  </si>
  <si>
    <t>福建省福州市鲤城区工商行政管理局</t>
  </si>
  <si>
    <t>福建省福州市丰泽区工商行政管理局</t>
  </si>
  <si>
    <t>福建省福州市洛江区工商行政管理局</t>
  </si>
  <si>
    <t>福建省福州市泉港区工商行政管理局</t>
  </si>
  <si>
    <t>福建省福州市惠安县工商行政管理局</t>
  </si>
  <si>
    <t>福建省福州市安溪县工商行政管理局</t>
  </si>
  <si>
    <t>福建省福州市永春县工商行政管理局</t>
  </si>
  <si>
    <t>福建省福州市德化县工商行政管理局</t>
  </si>
  <si>
    <t>福建省福州市金门县工商行政管理局</t>
  </si>
  <si>
    <t>福建省福州市石狮市工商行政管理局</t>
  </si>
  <si>
    <t>福建省福州市晋江市工商行政管理局</t>
  </si>
  <si>
    <t>福建省福州市南安市工商行政管理局</t>
  </si>
  <si>
    <t>福建省福州市漳州市工商行政管理局</t>
  </si>
  <si>
    <t>福建省福州市芗城区工商行政管理局</t>
  </si>
  <si>
    <t>福建省福州市龙文区工商行政管理局</t>
  </si>
  <si>
    <t>福建省福州市云霄县工商行政管理局</t>
  </si>
  <si>
    <t>福建省福州市漳浦县工商行政管理局</t>
  </si>
  <si>
    <t>福建省福州市诏安县工商行政管理局</t>
  </si>
  <si>
    <t>福建省福州市长泰县工商行政管理局</t>
  </si>
  <si>
    <t>福建省福州市东山县工商行政管理局</t>
  </si>
  <si>
    <t>福建省福州市南靖县工商行政管理局</t>
  </si>
  <si>
    <t>福建省福州市平和县工商行政管理局</t>
  </si>
  <si>
    <t>福建省福州市华安县工商行政管理局</t>
  </si>
  <si>
    <t>福建省福州市龙海市工商行政管理局</t>
  </si>
  <si>
    <t>福建省福州市南平市工商行政管理局</t>
  </si>
  <si>
    <t>福建省福州市延平区工商行政管理局</t>
  </si>
  <si>
    <t>福建省福州市顺昌县工商行政管理局</t>
  </si>
  <si>
    <t>福建省福州市浦城县工商行政管理局</t>
  </si>
  <si>
    <t>福建省福州市光泽县工商行政管理局</t>
  </si>
  <si>
    <t>福建省福州市松溪县工商行政管理局</t>
  </si>
  <si>
    <t>福建省福州市政和县工商行政管理局</t>
  </si>
  <si>
    <t>福建省福州市邵武市工商行政管理局</t>
  </si>
  <si>
    <t>福建省福州市武夷山市工商行政管理局</t>
  </si>
  <si>
    <t>福建省福州市建瓯市工商行政管理局</t>
  </si>
  <si>
    <t>福建省福州市建阳市工商行政管理局</t>
  </si>
  <si>
    <t>福建省福州市龙岩市工商行政管理局</t>
  </si>
  <si>
    <t>福建省福州市新罗区工商行政管理局</t>
  </si>
  <si>
    <t>福建省福州市长汀县工商行政管理局</t>
  </si>
  <si>
    <t>福建省福州市永定县工商行政管理局</t>
  </si>
  <si>
    <t>福建省福州市上杭县工商行政管理局</t>
  </si>
  <si>
    <t>福建省福州市武平县工商行政管理局</t>
  </si>
  <si>
    <t>福建省福州市连城县工商行政管理局</t>
  </si>
  <si>
    <t>福建省福州市漳平市工商行政管理局</t>
  </si>
  <si>
    <t>福建省福州市宁德市工商行政管理局</t>
  </si>
  <si>
    <t>福建省福州市蕉城区工商行政管理局</t>
  </si>
  <si>
    <t>福建省福州市霞浦县工商行政管理局</t>
  </si>
  <si>
    <t>福建省福州市古田县工商行政管理局</t>
  </si>
  <si>
    <t>福建省福州市屏南县工商行政管理局</t>
  </si>
  <si>
    <t>福建省福州市寿宁县工商行政管理局</t>
  </si>
  <si>
    <t>福建省福州市周宁县工商行政管理局</t>
  </si>
  <si>
    <t>福建省福州市柘荣县工商行政管理局</t>
  </si>
  <si>
    <t>福建省福州市福安市工商行政管理局</t>
  </si>
  <si>
    <t>福建省福州市福鼎市工商行政管理局</t>
  </si>
  <si>
    <t>江西省工商行政管理局</t>
  </si>
  <si>
    <t>江西省南昌市工商行政管理局</t>
  </si>
  <si>
    <t>江西省南昌市市辖区工商行政管理局</t>
  </si>
  <si>
    <t>江西省南昌市东湖区工商行政管理局</t>
  </si>
  <si>
    <t>江西省南昌市西湖区工商行政管理局</t>
  </si>
  <si>
    <t>江西省南昌市青云谱区工商行政管理局</t>
  </si>
  <si>
    <t>江西省南昌市湾里区工商行政管理局</t>
  </si>
  <si>
    <t>江西省南昌市青山湖区工商行政管理局</t>
  </si>
  <si>
    <t>江西省南昌市南昌县工商行政管理局</t>
  </si>
  <si>
    <t>江西省南昌市新建县工商行政管理局</t>
  </si>
  <si>
    <t>江西省南昌市安义县工商行政管理局</t>
  </si>
  <si>
    <t>江西省南昌市进贤县工商行政管理局</t>
  </si>
  <si>
    <t>江西省景德镇市工商行政管理局</t>
  </si>
  <si>
    <t>江西省景德镇市市辖区工商行政管理局</t>
  </si>
  <si>
    <t>江西省景德镇市昌江区工商行政管理局</t>
  </si>
  <si>
    <t>江西省景德镇市珠山区工商行政管理局</t>
  </si>
  <si>
    <t>江西省景德镇市浮梁县工商行政管理局</t>
  </si>
  <si>
    <t>江西省景德镇市乐平市工商行政管理局</t>
  </si>
  <si>
    <t>江西省萍乡市工商行政管理局</t>
  </si>
  <si>
    <t>江西省萍乡市市辖区工商行政管理局</t>
  </si>
  <si>
    <t>江西省萍乡市安源区工商行政管理局</t>
  </si>
  <si>
    <t>江西省萍乡市湘东区工商行政管理局</t>
  </si>
  <si>
    <t>江西省萍乡市莲花县工商行政管理局</t>
  </si>
  <si>
    <t>江西省萍乡市上栗县工商行政管理局</t>
  </si>
  <si>
    <t>江西省萍乡市芦溪县工商行政管理局</t>
  </si>
  <si>
    <t>江西省九江市工商行政管理局</t>
  </si>
  <si>
    <t>江西省九江市市辖区工商行政管理局</t>
  </si>
  <si>
    <t>江西省九江市庐山区工商行政管理局</t>
  </si>
  <si>
    <t>江西省九江市浔阳区工商行政管理局</t>
  </si>
  <si>
    <t>江西省九江市九江县工商行政管理局</t>
  </si>
  <si>
    <t>江西省九江市武宁县工商行政管理局</t>
  </si>
  <si>
    <t>江西省九江市修水县工商行政管理局</t>
  </si>
  <si>
    <t>江西省九江市永修县工商行政管理局</t>
  </si>
  <si>
    <t>江西省九江市德安县工商行政管理局</t>
  </si>
  <si>
    <t>江西省九江市星子县工商行政管理局</t>
  </si>
  <si>
    <t>江西省九江市都昌县工商行政管理局</t>
  </si>
  <si>
    <t>江西省九江市湖口县工商行政管理局</t>
  </si>
  <si>
    <t>江西省九江市彭泽县工商行政管理局</t>
  </si>
  <si>
    <t>江西省九江市瑞昌市工商行政管理局</t>
  </si>
  <si>
    <t>江西省九江市共青城市工商行政管理局</t>
  </si>
  <si>
    <t>江西省新余市工商行政管理局</t>
  </si>
  <si>
    <t>江西省新余市市辖区工商行政管理局</t>
  </si>
  <si>
    <t>江西省新余市渝水区工商行政管理局</t>
  </si>
  <si>
    <t>江西省新余市分宜县工商行政管理局</t>
  </si>
  <si>
    <t>江西省鹰潭市工商行政管理局</t>
  </si>
  <si>
    <t>江西省鹰潭市市辖区工商行政管理局</t>
  </si>
  <si>
    <t>江西省鹰潭市月湖区工商行政管理局</t>
  </si>
  <si>
    <t>江西省鹰潭市余江县工商行政管理局</t>
  </si>
  <si>
    <t>江西省鹰潭市贵溪市工商行政管理局</t>
  </si>
  <si>
    <t>江西省赣州市工商行政管理局</t>
  </si>
  <si>
    <t>江西省赣州市市辖区工商行政管理局</t>
  </si>
  <si>
    <t>江西省赣州市章贡区工商行政管理局</t>
  </si>
  <si>
    <t>江西省赣州市南康区工商行政管理局</t>
  </si>
  <si>
    <t>江西省赣州市赣县工商行政管理局</t>
  </si>
  <si>
    <t>江西省赣州市信丰县工商行政管理局</t>
  </si>
  <si>
    <t>江西省赣州市大余县工商行政管理局</t>
  </si>
  <si>
    <t>江西省赣州市上犹县工商行政管理局</t>
  </si>
  <si>
    <t>江西省赣州市崇义县工商行政管理局</t>
  </si>
  <si>
    <t>江西省赣州市安远县工商行政管理局</t>
  </si>
  <si>
    <t>江西省赣州市龙南县工商行政管理局</t>
  </si>
  <si>
    <t>江西省赣州市定南县工商行政管理局</t>
  </si>
  <si>
    <t>江西省赣州市全南县工商行政管理局</t>
  </si>
  <si>
    <t>江西省赣州市宁都县工商行政管理局</t>
  </si>
  <si>
    <t>江西省赣州市于都县工商行政管理局</t>
  </si>
  <si>
    <t>江西省赣州市兴国县工商行政管理局</t>
  </si>
  <si>
    <t>江西省赣州市会昌县工商行政管理局</t>
  </si>
  <si>
    <t>江西省赣州市寻乌县工商行政管理局</t>
  </si>
  <si>
    <t>江西省赣州市石城县工商行政管理局</t>
  </si>
  <si>
    <t>江西省赣州市瑞金市工商行政管理局</t>
  </si>
  <si>
    <t>江西省吉安市工商行政管理局</t>
  </si>
  <si>
    <t>江西省吉安市市辖区工商行政管理局</t>
  </si>
  <si>
    <t>江西省吉安市吉州区工商行政管理局</t>
  </si>
  <si>
    <t>江西省吉安市青原区工商行政管理局</t>
  </si>
  <si>
    <t>江西省吉安市吉安县工商行政管理局</t>
  </si>
  <si>
    <t>江西省吉安市吉水县工商行政管理局</t>
  </si>
  <si>
    <t>江西省吉安市峡江县工商行政管理局</t>
  </si>
  <si>
    <t>江西省吉安市新干县工商行政管理局</t>
  </si>
  <si>
    <t>江西省吉安市永丰县工商行政管理局</t>
  </si>
  <si>
    <t>江西省吉安市泰和县工商行政管理局</t>
  </si>
  <si>
    <t>江西省吉安市遂川县工商行政管理局</t>
  </si>
  <si>
    <t>江西省吉安市万安县工商行政管理局</t>
  </si>
  <si>
    <t>江西省吉安市安福县工商行政管理局</t>
  </si>
  <si>
    <t>江西省吉安市永新县工商行政管理局</t>
  </si>
  <si>
    <t>江西省吉安市井冈山市工商行政管理局</t>
  </si>
  <si>
    <t>江西省宜春市工商行政管理局</t>
  </si>
  <si>
    <t>江西省宜春市市辖区工商行政管理局</t>
  </si>
  <si>
    <t>江西省宜春市袁州区工商行政管理局</t>
  </si>
  <si>
    <t>江西省宜春市奉新县工商行政管理局</t>
  </si>
  <si>
    <t>江西省宜春市万载县工商行政管理局</t>
  </si>
  <si>
    <t>江西省宜春市上高县工商行政管理局</t>
  </si>
  <si>
    <t>江西省宜春市宜丰县工商行政管理局</t>
  </si>
  <si>
    <t>江西省宜春市靖安县工商行政管理局</t>
  </si>
  <si>
    <t>江西省宜春市铜鼓县工商行政管理局</t>
  </si>
  <si>
    <t>江西省宜春市丰城市工商行政管理局</t>
  </si>
  <si>
    <t>江西省宜春市樟树市工商行政管理局</t>
  </si>
  <si>
    <t>江西省宜春市高安市工商行政管理局</t>
  </si>
  <si>
    <t>江西省抚州市工商行政管理局</t>
  </si>
  <si>
    <t>江西省抚州市市辖区工商行政管理局</t>
  </si>
  <si>
    <t>江西省抚州市临川区工商行政管理局</t>
  </si>
  <si>
    <t>江西省抚州市南城县工商行政管理局</t>
  </si>
  <si>
    <t>江西省抚州市黎川县工商行政管理局</t>
  </si>
  <si>
    <t>江西省抚州市南丰县工商行政管理局</t>
  </si>
  <si>
    <t>江西省抚州市崇仁县工商行政管理局</t>
  </si>
  <si>
    <t>江西省抚州市乐安县工商行政管理局</t>
  </si>
  <si>
    <t>江西省抚州市宜黄县工商行政管理局</t>
  </si>
  <si>
    <t>江西省抚州市金溪县工商行政管理局</t>
  </si>
  <si>
    <t>江西省抚州市资溪县工商行政管理局</t>
  </si>
  <si>
    <t>江西省抚州市东乡县工商行政管理局</t>
  </si>
  <si>
    <t>江西省抚州市广昌县工商行政管理局</t>
  </si>
  <si>
    <t>江西省上饶市工商行政管理局</t>
  </si>
  <si>
    <t>江西省上饶市市辖区工商行政管理局</t>
  </si>
  <si>
    <t>江西省上饶市信州区工商行政管理局</t>
  </si>
  <si>
    <t>江西省上饶市上饶县工商行政管理局</t>
  </si>
  <si>
    <t>江西省上饶市广丰县工商行政管理局</t>
  </si>
  <si>
    <t>江西省上饶市玉山县工商行政管理局</t>
  </si>
  <si>
    <t>江西省上饶市铅山县工商行政管理局</t>
  </si>
  <si>
    <t>江西省上饶市横峰县工商行政管理局</t>
  </si>
  <si>
    <t>江西省上饶市弋阳县工商行政管理局</t>
  </si>
  <si>
    <t>江西省上饶市余干县工商行政管理局</t>
  </si>
  <si>
    <t>江西省上饶市鄱阳县工商行政管理局</t>
  </si>
  <si>
    <t>江西省上饶市万年县工商行政管理局</t>
  </si>
  <si>
    <t>江西省上饶市婺源县工商行政管理局</t>
  </si>
  <si>
    <t>江西省上饶市德兴市工商行政管理局</t>
  </si>
  <si>
    <t>山东省工商行政管理局</t>
  </si>
  <si>
    <t>山东省济南市工商行政管理局</t>
  </si>
  <si>
    <t>山东省济南市市辖区工商行政管理局</t>
  </si>
  <si>
    <t>山东省济南市历下区工商行政管理局</t>
  </si>
  <si>
    <t>山东省济南市市中区工商行政管理局</t>
  </si>
  <si>
    <t>山东省济南市槐荫区工商行政管理局</t>
  </si>
  <si>
    <t>山东省济南市天桥区工商行政管理局</t>
  </si>
  <si>
    <t>山东省济南市历城区工商行政管理局</t>
  </si>
  <si>
    <t>山东省济南市长清区工商行政管理局</t>
  </si>
  <si>
    <t>山东省济南市平阴县工商行政管理局</t>
  </si>
  <si>
    <t>山东省济南市济阳县工商行政管理局</t>
  </si>
  <si>
    <t>山东省济南市商河县工商行政管理局</t>
  </si>
  <si>
    <t>山东省济南市章丘市工商行政管理局</t>
  </si>
  <si>
    <t>山东省青岛市工商行政管理局</t>
  </si>
  <si>
    <t>山东省青岛市市辖区工商行政管理局</t>
  </si>
  <si>
    <t>山东省青岛市市南区工商行政管理局</t>
  </si>
  <si>
    <t>山东省青岛市市北区工商行政管理局</t>
  </si>
  <si>
    <t>山东省青岛市黄岛区工商行政管理局</t>
  </si>
  <si>
    <t>山东省青岛市崂山区工商行政管理局</t>
  </si>
  <si>
    <t>山东省青岛市李沧区工商行政管理局</t>
  </si>
  <si>
    <t>山东省青岛市城阳区工商行政管理局</t>
  </si>
  <si>
    <t>山东省青岛市胶州市工商行政管理局</t>
  </si>
  <si>
    <t>山东省青岛市即墨市工商行政管理局</t>
  </si>
  <si>
    <t>山东省青岛市平度市工商行政管理局</t>
  </si>
  <si>
    <t>山东省青岛市莱西市工商行政管理局</t>
  </si>
  <si>
    <t>山东省淄博市工商行政管理局</t>
  </si>
  <si>
    <t>山东省淄博市市辖区工商行政管理局</t>
  </si>
  <si>
    <t>山东省淄博市淄川区工商行政管理局</t>
  </si>
  <si>
    <t>山东省淄博市张店区工商行政管理局</t>
  </si>
  <si>
    <t>山东省淄博市博山区工商行政管理局</t>
  </si>
  <si>
    <t>山东省淄博市临淄区工商行政管理局</t>
  </si>
  <si>
    <t>山东省淄博市周村区工商行政管理局</t>
  </si>
  <si>
    <t>山东省淄博市桓台县工商行政管理局</t>
  </si>
  <si>
    <t>山东省淄博市高青县工商行政管理局</t>
  </si>
  <si>
    <t>山东省淄博市沂源县工商行政管理局</t>
  </si>
  <si>
    <t>山东省枣庄市工商行政管理局</t>
  </si>
  <si>
    <t>山东省枣庄市市辖区工商行政管理局</t>
  </si>
  <si>
    <t>山东省枣庄市市中区工商行政管理局</t>
  </si>
  <si>
    <t>山东省枣庄市薛城区工商行政管理局</t>
  </si>
  <si>
    <t>山东省枣庄市峄城区工商行政管理局</t>
  </si>
  <si>
    <t>山东省枣庄市台儿庄区工商行政管理局</t>
  </si>
  <si>
    <t>山东省枣庄市山亭区工商行政管理局</t>
  </si>
  <si>
    <t>山东省枣庄市滕州市工商行政管理局</t>
  </si>
  <si>
    <t>山东省东营市工商行政管理局</t>
  </si>
  <si>
    <t>山东省东营市市辖区工商行政管理局</t>
  </si>
  <si>
    <t>山东省东营市东营区工商行政管理局</t>
  </si>
  <si>
    <t>山东省东营市河口区工商行政管理局</t>
  </si>
  <si>
    <t>山东省东营市垦利县工商行政管理局</t>
  </si>
  <si>
    <t>山东省东营市利津县工商行政管理局</t>
  </si>
  <si>
    <t>山东省东营市广饶县工商行政管理局</t>
  </si>
  <si>
    <t>山东省烟台市工商行政管理局</t>
  </si>
  <si>
    <t>山东省烟台市市辖区工商行政管理局</t>
  </si>
  <si>
    <t>山东省烟台市芝罘区工商行政管理局</t>
  </si>
  <si>
    <t>山东省烟台市福山区工商行政管理局</t>
  </si>
  <si>
    <t>山东省烟台市牟平区工商行政管理局</t>
  </si>
  <si>
    <t>山东省烟台市莱山区工商行政管理局</t>
  </si>
  <si>
    <t>山东省烟台市长岛县工商行政管理局</t>
  </si>
  <si>
    <t>山东省烟台市龙口市工商行政管理局</t>
  </si>
  <si>
    <t>山东省烟台市莱阳市工商行政管理局</t>
  </si>
  <si>
    <t>山东省烟台市莱州市工商行政管理局</t>
  </si>
  <si>
    <t>山东省烟台市蓬莱市工商行政管理局</t>
  </si>
  <si>
    <t>山东省烟台市招远市工商行政管理局</t>
  </si>
  <si>
    <t>山东省烟台市栖霞市工商行政管理局</t>
  </si>
  <si>
    <t>山东省烟台市海阳市工商行政管理局</t>
  </si>
  <si>
    <t>山东省潍坊市工商行政管理局</t>
  </si>
  <si>
    <t>山东省潍坊市市辖区工商行政管理局</t>
  </si>
  <si>
    <t>山东省潍坊市潍城区工商行政管理局</t>
  </si>
  <si>
    <t>山东省潍坊市寒亭区工商行政管理局</t>
  </si>
  <si>
    <t>山东省潍坊市坊子区工商行政管理局</t>
  </si>
  <si>
    <t>山东省潍坊市奎文区工商行政管理局</t>
  </si>
  <si>
    <t>山东省潍坊市临朐县工商行政管理局</t>
  </si>
  <si>
    <t>山东省潍坊市昌乐县工商行政管理局</t>
  </si>
  <si>
    <t>山东省潍坊市青州市工商行政管理局</t>
  </si>
  <si>
    <t>山东省潍坊市诸城市工商行政管理局</t>
  </si>
  <si>
    <t>山东省潍坊市寿光市工商行政管理局</t>
  </si>
  <si>
    <t>山东省潍坊市安丘市工商行政管理局</t>
  </si>
  <si>
    <t>山东省潍坊市高密市工商行政管理局</t>
  </si>
  <si>
    <t>山东省潍坊市昌邑市工商行政管理局</t>
  </si>
  <si>
    <t>山东省济宁市工商行政管理局</t>
  </si>
  <si>
    <t>山东省济宁市市辖区工商行政管理局</t>
  </si>
  <si>
    <t>山东省济宁市任城区工商行政管理局</t>
  </si>
  <si>
    <t>山东省济宁市兖州区工商行政管理局</t>
  </si>
  <si>
    <t>山东省济宁市微山县工商行政管理局</t>
  </si>
  <si>
    <t>山东省济宁市鱼台县工商行政管理局</t>
  </si>
  <si>
    <t>山东省济宁市金乡县工商行政管理局</t>
  </si>
  <si>
    <t>山东省济宁市嘉祥县工商行政管理局</t>
  </si>
  <si>
    <t>山东省济宁市汶上县工商行政管理局</t>
  </si>
  <si>
    <t>山东省济宁市泗水县工商行政管理局</t>
  </si>
  <si>
    <t>山东省济宁市梁山县工商行政管理局</t>
  </si>
  <si>
    <t>山东省济宁市曲阜市工商行政管理局</t>
  </si>
  <si>
    <t>山东省济宁市邹城市工商行政管理局</t>
  </si>
  <si>
    <t>山东省泰安市工商行政管理局</t>
  </si>
  <si>
    <t>山东省泰安市市辖区工商行政管理局</t>
  </si>
  <si>
    <t>山东省泰安市泰山区工商行政管理局</t>
  </si>
  <si>
    <t>山东省泰安市岱岳区工商行政管理局</t>
  </si>
  <si>
    <t>山东省泰安市宁阳县工商行政管理局</t>
  </si>
  <si>
    <t>山东省泰安市东平县工商行政管理局</t>
  </si>
  <si>
    <t>山东省泰安市新泰市工商行政管理局</t>
  </si>
  <si>
    <t>山东省泰安市肥城市工商行政管理局</t>
  </si>
  <si>
    <t>山东省威海市工商行政管理局</t>
  </si>
  <si>
    <t>山东省威海市市辖区工商行政管理局</t>
  </si>
  <si>
    <t>山东省威海市环翠区工商行政管理局</t>
  </si>
  <si>
    <t>山东省威海市文登区工商行政管理局</t>
  </si>
  <si>
    <t>山东省威海市荣成市工商行政管理局</t>
  </si>
  <si>
    <t>山东省威海市乳山市工商行政管理局</t>
  </si>
  <si>
    <t>山东省日照市工商行政管理局</t>
  </si>
  <si>
    <t>山东省日照市市辖区工商行政管理局</t>
  </si>
  <si>
    <t>山东省日照市东港区工商行政管理局</t>
  </si>
  <si>
    <t>山东省日照市岚山区工商行政管理局</t>
  </si>
  <si>
    <t>山东省日照市五莲县工商行政管理局</t>
  </si>
  <si>
    <t>山东省日照市莒县工商行政管理局</t>
  </si>
  <si>
    <t>山东省莱芜市工商行政管理局</t>
  </si>
  <si>
    <t>山东省莱芜市市辖区工商行政管理局</t>
  </si>
  <si>
    <t>山东省莱芜市莱城区工商行政管理局</t>
  </si>
  <si>
    <t>山东省莱芜市钢城区工商行政管理局</t>
  </si>
  <si>
    <t>山东省临沂市工商行政管理局</t>
  </si>
  <si>
    <t>山东省莱芜市兰山区工商行政管理局</t>
  </si>
  <si>
    <t>山东省莱芜市罗庄区工商行政管理局</t>
  </si>
  <si>
    <t>山东省莱芜市河东区工商行政管理局</t>
  </si>
  <si>
    <t>山东省莱芜市沂南县工商行政管理局</t>
  </si>
  <si>
    <t>山东省莱芜市郯城县工商行政管理局</t>
  </si>
  <si>
    <t>山东省莱芜市沂水县工商行政管理局</t>
  </si>
  <si>
    <t>山东省莱芜市兰陵县工商行政管理局</t>
  </si>
  <si>
    <t>山东省莱芜市费县工商行政管理局</t>
  </si>
  <si>
    <t>山东省莱芜市平邑县工商行政管理局</t>
  </si>
  <si>
    <t>山东省莱芜市莒南县工商行政管理局</t>
  </si>
  <si>
    <t>山东省莱芜市蒙阴县工商行政管理局</t>
  </si>
  <si>
    <t>山东省莱芜市临沭县工商行政管理局</t>
  </si>
  <si>
    <t>山东省德州市工商行政管理局</t>
  </si>
  <si>
    <t>山东省德州市市辖区工商行政管理局</t>
  </si>
  <si>
    <t>山东省德州市德城区工商行政管理局</t>
  </si>
  <si>
    <t>山东省德州市陵城区工商行政管理局</t>
  </si>
  <si>
    <t>山东省德州市宁津县工商行政管理局</t>
  </si>
  <si>
    <t>山东省德州市庆云县工商行政管理局</t>
  </si>
  <si>
    <t>山东省德州市临邑县工商行政管理局</t>
  </si>
  <si>
    <t>山东省德州市齐河县工商行政管理局</t>
  </si>
  <si>
    <t>山东省德州市平原县工商行政管理局</t>
  </si>
  <si>
    <t>山东省德州市夏津县工商行政管理局</t>
  </si>
  <si>
    <t>山东省德州市武城县工商行政管理局</t>
  </si>
  <si>
    <t>山东省德州市乐陵市工商行政管理局</t>
  </si>
  <si>
    <t>山东省德州市禹城市工商行政管理局</t>
  </si>
  <si>
    <t>山东省聊城市工商行政管理局</t>
  </si>
  <si>
    <t>山东省德州市东昌府区工商行政管理局</t>
  </si>
  <si>
    <t>山东省德州市阳谷县工商行政管理局</t>
  </si>
  <si>
    <t>山东省德州市莘县工商行政管理局</t>
  </si>
  <si>
    <t>山东省德州市茌平县工商行政管理局</t>
  </si>
  <si>
    <t>山东省德州市东阿县工商行政管理局</t>
  </si>
  <si>
    <t>山东省德州市冠县工商行政管理局</t>
  </si>
  <si>
    <t>山东省德州市高唐县工商行政管理局</t>
  </si>
  <si>
    <t>山东省德州市临清市工商行政管理局</t>
  </si>
  <si>
    <t>山东省滨州市工商行政管理局</t>
  </si>
  <si>
    <t>山东省滨州市市辖区工商行政管理局</t>
  </si>
  <si>
    <t>山东省滨州市滨城区工商行政管理局</t>
  </si>
  <si>
    <t>山东省滨州市沾化区工商行政管理局</t>
  </si>
  <si>
    <t>山东省滨州市惠民县工商行政管理局</t>
  </si>
  <si>
    <t>山东省滨州市阳信县工商行政管理局</t>
  </si>
  <si>
    <t>山东省滨州市无棣县工商行政管理局</t>
  </si>
  <si>
    <t>山东省滨州市博兴县工商行政管理局</t>
  </si>
  <si>
    <t>山东省滨州市邹平县工商行政管理局</t>
  </si>
  <si>
    <t>山东省菏泽市工商行政管理局</t>
  </si>
  <si>
    <t>山东省菏泽市市辖区工商行政管理局</t>
  </si>
  <si>
    <t>山东省菏泽市牡丹区工商行政管理局</t>
  </si>
  <si>
    <t>山东省菏泽市曹县工商行政管理局</t>
  </si>
  <si>
    <t>山东省菏泽市单县工商行政管理局</t>
  </si>
  <si>
    <t>山东省菏泽市成武县工商行政管理局</t>
  </si>
  <si>
    <t>山东省菏泽市巨野县工商行政管理局</t>
  </si>
  <si>
    <t>山东省菏泽市郓城县工商行政管理局</t>
  </si>
  <si>
    <t>山东省菏泽市鄄城县工商行政管理局</t>
  </si>
  <si>
    <t>山东省菏泽市定陶县工商行政管理局</t>
  </si>
  <si>
    <t>山东省菏泽市东明县工商行政管理局</t>
  </si>
  <si>
    <t>河南省工商行政管理局</t>
  </si>
  <si>
    <t>河南省郑州市工商行政管理局</t>
  </si>
  <si>
    <t>河南省郑州市市辖区工商行政管理局</t>
  </si>
  <si>
    <t>河南省郑州市中原区工商行政管理局</t>
  </si>
  <si>
    <t>河南省郑州市二七区工商行政管理局</t>
  </si>
  <si>
    <t>河南省郑州市管城回族区工商行政管理局</t>
  </si>
  <si>
    <t>河南省郑州市金水区工商行政管理局</t>
  </si>
  <si>
    <t>河南省郑州市上街区工商行政管理局</t>
  </si>
  <si>
    <t>河南省郑州市惠济区工商行政管理局</t>
  </si>
  <si>
    <t>河南省郑州市中牟县工商行政管理局</t>
  </si>
  <si>
    <t>河南省郑州市巩义市工商行政管理局</t>
  </si>
  <si>
    <t>河南省郑州市荥阳市工商行政管理局</t>
  </si>
  <si>
    <t>河南省郑州市新密市工商行政管理局</t>
  </si>
  <si>
    <t>河南省郑州市新郑市工商行政管理局</t>
  </si>
  <si>
    <t>河南省郑州市登封市工商行政管理局</t>
  </si>
  <si>
    <t>河南省开封市工商行政管理局</t>
  </si>
  <si>
    <t>河南省开封市市辖区工商行政管理局</t>
  </si>
  <si>
    <t>河南省开封市龙亭区工商行政管理局</t>
  </si>
  <si>
    <t>河南省开封市顺河回族区工商行政管理局</t>
  </si>
  <si>
    <t>河南省开封市鼓楼区工商行政管理局</t>
  </si>
  <si>
    <t>河南省开封市禹王台区工商行政管理局</t>
  </si>
  <si>
    <t>河南省开封市金明区工商行政管理局</t>
  </si>
  <si>
    <t>河南省开封市杞县工商行政管理局</t>
  </si>
  <si>
    <t>河南省开封市通许县工商行政管理局</t>
  </si>
  <si>
    <t>河南省开封市尉氏县工商行政管理局</t>
  </si>
  <si>
    <t>河南省开封市开封县工商行政管理局</t>
  </si>
  <si>
    <t>河南省开封市兰考县工商行政管理局</t>
  </si>
  <si>
    <t>河南省洛阳市工商行政管理局</t>
  </si>
  <si>
    <t>河南省洛阳市市辖区工商行政管理局</t>
  </si>
  <si>
    <t>河南省洛阳市老城区工商行政管理局</t>
  </si>
  <si>
    <t>河南省洛阳市西工区工商行政管理局</t>
  </si>
  <si>
    <t>河南省洛阳市瀍河回族区工商行政管理局</t>
  </si>
  <si>
    <t>河南省洛阳市涧西区工商行政管理局</t>
  </si>
  <si>
    <t>河南省洛阳市吉利区工商行政管理局</t>
  </si>
  <si>
    <t>河南省洛阳市洛龙区工商行政管理局</t>
  </si>
  <si>
    <t>河南省洛阳市孟津县工商行政管理局</t>
  </si>
  <si>
    <t>河南省洛阳市新安县工商行政管理局</t>
  </si>
  <si>
    <t>河南省洛阳市栾川县工商行政管理局</t>
  </si>
  <si>
    <t>河南省洛阳市嵩县工商行政管理局</t>
  </si>
  <si>
    <t>河南省洛阳市汝阳县工商行政管理局</t>
  </si>
  <si>
    <t>河南省洛阳市宜阳县工商行政管理局</t>
  </si>
  <si>
    <t>河南省洛阳市洛宁县工商行政管理局</t>
  </si>
  <si>
    <t>河南省洛阳市伊川县工商行政管理局</t>
  </si>
  <si>
    <t>河南省洛阳市偃师市工商行政管理局</t>
  </si>
  <si>
    <t>河南省平顶山市工商行政管理局</t>
  </si>
  <si>
    <t>河南省平顶山市市辖区工商行政管理局</t>
  </si>
  <si>
    <t>河南省平顶山市新华区工商行政管理局</t>
  </si>
  <si>
    <t>河南省平顶山市卫东区工商行政管理局</t>
  </si>
  <si>
    <t>河南省平顶山市石龙区工商行政管理局</t>
  </si>
  <si>
    <t>河南省平顶山市湛河区工商行政管理局</t>
  </si>
  <si>
    <t>河南省平顶山市宝丰县工商行政管理局</t>
  </si>
  <si>
    <t>河南省平顶山市叶县工商行政管理局</t>
  </si>
  <si>
    <t>河南省平顶山市鲁山县工商行政管理局</t>
  </si>
  <si>
    <t>河南省平顶山市郏县工商行政管理局</t>
  </si>
  <si>
    <t>河南省平顶山市舞钢市工商行政管理局</t>
  </si>
  <si>
    <t>河南省平顶山市汝州市工商行政管理局</t>
  </si>
  <si>
    <t>河南省安阳市工商行政管理局</t>
  </si>
  <si>
    <t>河南省安阳市市辖区工商行政管理局</t>
  </si>
  <si>
    <t>河南省安阳市文峰区工商行政管理局</t>
  </si>
  <si>
    <t>河南省安阳市北关区工商行政管理局</t>
  </si>
  <si>
    <t>河南省安阳市殷都区工商行政管理局</t>
  </si>
  <si>
    <t>河南省安阳市龙安区工商行政管理局</t>
  </si>
  <si>
    <t>河南省安阳市安阳县工商行政管理局</t>
  </si>
  <si>
    <t>河南省安阳市汤阴县工商行政管理局</t>
  </si>
  <si>
    <t>河南省安阳市滑县工商行政管理局</t>
  </si>
  <si>
    <t>河南省安阳市内黄县工商行政管理局</t>
  </si>
  <si>
    <t>河南省安阳市林州市工商行政管理局</t>
  </si>
  <si>
    <t>河南省鹤壁市工商行政管理局</t>
  </si>
  <si>
    <t>河南省鹤壁市市辖区工商行政管理局</t>
  </si>
  <si>
    <t>河南省鹤壁市鹤山区工商行政管理局</t>
  </si>
  <si>
    <t>河南省鹤壁市山城区工商行政管理局</t>
  </si>
  <si>
    <t>河南省鹤壁市淇滨区工商行政管理局</t>
  </si>
  <si>
    <t>河南省鹤壁市浚县工商行政管理局</t>
  </si>
  <si>
    <t>河南省鹤壁市淇县工商行政管理局</t>
  </si>
  <si>
    <t>河南省新乡市工商行政管理局</t>
  </si>
  <si>
    <t>河南省新乡市市辖区工商行政管理局</t>
  </si>
  <si>
    <t>河南省新乡市红旗区工商行政管理局</t>
  </si>
  <si>
    <t>河南省新乡市卫滨区工商行政管理局</t>
  </si>
  <si>
    <t>河南省新乡市凤泉区工商行政管理局</t>
  </si>
  <si>
    <t>河南省新乡市牧野区工商行政管理局</t>
  </si>
  <si>
    <t>河南省新乡市新乡县工商行政管理局</t>
  </si>
  <si>
    <t>河南省新乡市获嘉县工商行政管理局</t>
  </si>
  <si>
    <t>河南省新乡市原阳县工商行政管理局</t>
  </si>
  <si>
    <t>河南省新乡市延津县工商行政管理局</t>
  </si>
  <si>
    <t>河南省新乡市封丘县工商行政管理局</t>
  </si>
  <si>
    <t>河南省新乡市长垣县工商行政管理局</t>
  </si>
  <si>
    <t>河南省新乡市卫辉市工商行政管理局</t>
  </si>
  <si>
    <t>河南省新乡市辉县市工商行政管理局</t>
  </si>
  <si>
    <t>河南省焦作市工商行政管理局</t>
  </si>
  <si>
    <t>河南省焦作市市辖区工商行政管理局</t>
  </si>
  <si>
    <t>河南省焦作市解放区工商行政管理局</t>
  </si>
  <si>
    <t>河南省焦作市中站区工商行政管理局</t>
  </si>
  <si>
    <t>河南省焦作市马村区工商行政管理局</t>
  </si>
  <si>
    <t>河南省焦作市山阳区工商行政管理局</t>
  </si>
  <si>
    <t>河南省焦作市修武县工商行政管理局</t>
  </si>
  <si>
    <t>河南省焦作市博爱县工商行政管理局</t>
  </si>
  <si>
    <t>河南省焦作市武陟县工商行政管理局</t>
  </si>
  <si>
    <t>河南省焦作市温县工商行政管理局</t>
  </si>
  <si>
    <t>河南省焦作市沁阳市工商行政管理局</t>
  </si>
  <si>
    <t>河南省焦作市孟州市工商行政管理局</t>
  </si>
  <si>
    <t>河南省濮阳市工商行政管理局</t>
  </si>
  <si>
    <t>河南省濮阳市市辖区工商行政管理局</t>
  </si>
  <si>
    <t>河南省濮阳市华龙区工商行政管理局</t>
  </si>
  <si>
    <t>河南省濮阳市清丰县工商行政管理局</t>
  </si>
  <si>
    <t>河南省濮阳市南乐县工商行政管理局</t>
  </si>
  <si>
    <t>河南省濮阳市范县工商行政管理局</t>
  </si>
  <si>
    <t>河南省濮阳市台前县工商行政管理局</t>
  </si>
  <si>
    <t>河南省濮阳市濮阳县工商行政管理局</t>
  </si>
  <si>
    <t>河南省许昌市工商行政管理局</t>
  </si>
  <si>
    <t>河南省许昌市市辖区工商行政管理局</t>
  </si>
  <si>
    <t>河南省许昌市魏都区工商行政管理局</t>
  </si>
  <si>
    <t>河南省许昌市许昌县工商行政管理局</t>
  </si>
  <si>
    <t>河南省许昌市鄢陵县工商行政管理局</t>
  </si>
  <si>
    <t>河南省许昌市襄城县工商行政管理局</t>
  </si>
  <si>
    <t>河南省许昌市禹州市工商行政管理局</t>
  </si>
  <si>
    <t>河南省许昌市长葛市工商行政管理局</t>
  </si>
  <si>
    <t>河南省漯河市工商行政管理局</t>
  </si>
  <si>
    <t>河南省漯河市市辖区工商行政管理局</t>
  </si>
  <si>
    <t>河南省漯河市源汇区工商行政管理局</t>
  </si>
  <si>
    <t>河南省漯河市郾城区工商行政管理局</t>
  </si>
  <si>
    <t>河南省漯河市召陵区工商行政管理局</t>
  </si>
  <si>
    <t>河南省漯河市舞阳县工商行政管理局</t>
  </si>
  <si>
    <t>河南省漯河市临颍县工商行政管理局</t>
  </si>
  <si>
    <t>河南省三门峡市工商行政管理局</t>
  </si>
  <si>
    <t>河南省三门峡市市辖区工商行政管理局</t>
  </si>
  <si>
    <t>河南省三门峡市湖滨区工商行政管理局</t>
  </si>
  <si>
    <t>河南省三门峡市渑池县工商行政管理局</t>
  </si>
  <si>
    <t>河南省三门峡市陕县工商行政管理局</t>
  </si>
  <si>
    <t>河南省三门峡市卢氏县工商行政管理局</t>
  </si>
  <si>
    <t>河南省三门峡市义马市工商行政管理局</t>
  </si>
  <si>
    <t>河南省三门峡市灵宝市工商行政管理局</t>
  </si>
  <si>
    <t>河南省南阳市工商行政管理局</t>
  </si>
  <si>
    <t>河南省南阳市市辖区工商行政管理局</t>
  </si>
  <si>
    <t>河南省南阳市宛城区工商行政管理局</t>
  </si>
  <si>
    <t>河南省南阳市卧龙区工商行政管理局</t>
  </si>
  <si>
    <t>河南省南阳市南召县工商行政管理局</t>
  </si>
  <si>
    <t>河南省南阳市方城县工商行政管理局</t>
  </si>
  <si>
    <t>河南省南阳市西峡县工商行政管理局</t>
  </si>
  <si>
    <t>河南省南阳市镇平县工商行政管理局</t>
  </si>
  <si>
    <t>河南省南阳市内乡县工商行政管理局</t>
  </si>
  <si>
    <t>河南省南阳市淅川县工商行政管理局</t>
  </si>
  <si>
    <t>河南省南阳市社旗县工商行政管理局</t>
  </si>
  <si>
    <t>河南省南阳市唐河县工商行政管理局</t>
  </si>
  <si>
    <t>河南省南阳市新野县工商行政管理局</t>
  </si>
  <si>
    <t>河南省南阳市桐柏县工商行政管理局</t>
  </si>
  <si>
    <t>河南省南阳市邓州市工商行政管理局</t>
  </si>
  <si>
    <t>河南省商丘市工商行政管理局</t>
  </si>
  <si>
    <t>河南省商丘市市辖区工商行政管理局</t>
  </si>
  <si>
    <t>河南省商丘市梁园区工商行政管理局</t>
  </si>
  <si>
    <t>河南省商丘市睢阳区工商行政管理局</t>
  </si>
  <si>
    <t>河南省商丘市民权县工商行政管理局</t>
  </si>
  <si>
    <t>河南省商丘市睢县工商行政管理局</t>
  </si>
  <si>
    <t>河南省商丘市宁陵县工商行政管理局</t>
  </si>
  <si>
    <t>河南省商丘市柘城县工商行政管理局</t>
  </si>
  <si>
    <t>河南省商丘市虞城县工商行政管理局</t>
  </si>
  <si>
    <t>河南省商丘市夏邑县工商行政管理局</t>
  </si>
  <si>
    <t>河南省商丘市永城市工商行政管理局</t>
  </si>
  <si>
    <t>河南省信阳市工商行政管理局</t>
  </si>
  <si>
    <t>河南省信阳市市辖区工商行政管理局</t>
  </si>
  <si>
    <t>河南省信阳市浉河区工商行政管理局</t>
  </si>
  <si>
    <t>河南省信阳市平桥区工商行政管理局</t>
  </si>
  <si>
    <t>河南省信阳市罗山县工商行政管理局</t>
  </si>
  <si>
    <t>河南省信阳市光山县工商行政管理局</t>
  </si>
  <si>
    <t>河南省信阳市新县工商行政管理局</t>
  </si>
  <si>
    <t>河南省信阳市商城县工商行政管理局</t>
  </si>
  <si>
    <t>河南省信阳市固始县工商行政管理局</t>
  </si>
  <si>
    <t>河南省信阳市潢川县工商行政管理局</t>
  </si>
  <si>
    <t>河南省信阳市淮滨县工商行政管理局</t>
  </si>
  <si>
    <t>河南省信阳市息县工商行政管理局</t>
  </si>
  <si>
    <t>河南省周口市工商行政管理局</t>
  </si>
  <si>
    <t>河南省周口市市辖区工商行政管理局</t>
  </si>
  <si>
    <t>河南省周口市川汇区工商行政管理局</t>
  </si>
  <si>
    <t>河南省周口市扶沟县工商行政管理局</t>
  </si>
  <si>
    <t>河南省周口市西华县工商行政管理局</t>
  </si>
  <si>
    <t>河南省周口市商水县工商行政管理局</t>
  </si>
  <si>
    <t>河南省周口市沈丘县工商行政管理局</t>
  </si>
  <si>
    <t>河南省周口市郸城县工商行政管理局</t>
  </si>
  <si>
    <t>河南省周口市淮阳县工商行政管理局</t>
  </si>
  <si>
    <t>河南省周口市太康县工商行政管理局</t>
  </si>
  <si>
    <t>河南省周口市鹿邑县工商行政管理局</t>
  </si>
  <si>
    <t>河南省周口市项城市工商行政管理局</t>
  </si>
  <si>
    <t>河南省驻马店市工商行政管理局</t>
  </si>
  <si>
    <t>河南省驻马店市市辖区工商行政管理局</t>
  </si>
  <si>
    <t>河南省驻马店市驿城区工商行政管理局</t>
  </si>
  <si>
    <t>河南省驻马店市西平县工商行政管理局</t>
  </si>
  <si>
    <t>河南省驻马店市上蔡县工商行政管理局</t>
  </si>
  <si>
    <t>河南省驻马店市平舆县工商行政管理局</t>
  </si>
  <si>
    <t>河南省驻马店市正阳县工商行政管理局</t>
  </si>
  <si>
    <t>河南省驻马店市确山县工商行政管理局</t>
  </si>
  <si>
    <t>河南省驻马店市泌阳县工商行政管理局</t>
  </si>
  <si>
    <t>河南省驻马店市汝南县工商行政管理局</t>
  </si>
  <si>
    <t>河南省驻马店市遂平县工商行政管理局</t>
  </si>
  <si>
    <t>河南省驻马店市新蔡县工商行政管理局</t>
  </si>
  <si>
    <t>河南省驻马店市省直辖县级行政区划工商行政管理局</t>
  </si>
  <si>
    <t>河南省驻马店市济源市工商行政管理局</t>
  </si>
  <si>
    <t>湖北省工商行政管理局</t>
  </si>
  <si>
    <t>湖北省武汉市工商行政管理局</t>
  </si>
  <si>
    <t>湖北省武汉市市辖区工商行政管理局</t>
  </si>
  <si>
    <t>湖北省武汉市江岸区工商行政管理局</t>
  </si>
  <si>
    <t>湖北省武汉市江汉区工商行政管理局</t>
  </si>
  <si>
    <t>湖北省武汉市硚口区工商行政管理局</t>
  </si>
  <si>
    <t>湖北省武汉市汉阳区工商行政管理局</t>
  </si>
  <si>
    <t>湖北省武汉市武昌区工商行政管理局</t>
  </si>
  <si>
    <t>湖北省武汉市青山区工商行政管理局</t>
  </si>
  <si>
    <t>湖北省武汉市洪山区工商行政管理局</t>
  </si>
  <si>
    <t>湖北省武汉市东西湖区工商行政管理局</t>
  </si>
  <si>
    <t>湖北省武汉市汉南区工商行政管理局</t>
  </si>
  <si>
    <t>湖北省武汉市蔡甸区工商行政管理局</t>
  </si>
  <si>
    <t>湖北省武汉市江夏区工商行政管理局</t>
  </si>
  <si>
    <t>湖北省武汉市黄陂区工商行政管理局</t>
  </si>
  <si>
    <t>湖北省武汉市新洲区工商行政管理局</t>
  </si>
  <si>
    <t>湖北省黄石市工商行政管理局</t>
  </si>
  <si>
    <t>湖北省黄石市市辖区工商行政管理局</t>
  </si>
  <si>
    <t>湖北省黄石市黄石港区工商行政管理局</t>
  </si>
  <si>
    <t>湖北省黄石市西塞山区工商行政管理局</t>
  </si>
  <si>
    <t>湖北省黄石市下陆区工商行政管理局</t>
  </si>
  <si>
    <t>湖北省黄石市铁山区工商行政管理局</t>
  </si>
  <si>
    <t>湖北省黄石市阳新县工商行政管理局</t>
  </si>
  <si>
    <t>湖北省黄石市大冶市工商行政管理局</t>
  </si>
  <si>
    <t>湖北省十堰市工商行政管理局</t>
  </si>
  <si>
    <t>湖北省十堰市市辖区工商行政管理局</t>
  </si>
  <si>
    <t>湖北省十堰市茅箭区工商行政管理局</t>
  </si>
  <si>
    <t>湖北省十堰市张湾区工商行政管理局</t>
  </si>
  <si>
    <t>湖北省十堰市郧阳区工商行政管理局</t>
  </si>
  <si>
    <t>湖北省十堰市郧西县工商行政管理局</t>
  </si>
  <si>
    <t>湖北省十堰市竹山县工商行政管理局</t>
  </si>
  <si>
    <t>湖北省十堰市竹溪县工商行政管理局</t>
  </si>
  <si>
    <t>湖北省十堰市房县工商行政管理局</t>
  </si>
  <si>
    <t>湖北省十堰市丹江口市工商行政管理局</t>
  </si>
  <si>
    <t>湖北省宜昌市工商行政管理局</t>
  </si>
  <si>
    <t>湖北省宜昌市市辖区工商行政管理局</t>
  </si>
  <si>
    <t>湖北省宜昌市西陵区工商行政管理局</t>
  </si>
  <si>
    <t>湖北省宜昌市伍家岗区工商行政管理局</t>
  </si>
  <si>
    <t>湖北省宜昌市点军区工商行政管理局</t>
  </si>
  <si>
    <t>湖北省宜昌市猇亭区工商行政管理局</t>
  </si>
  <si>
    <t>湖北省宜昌市夷陵区工商行政管理局</t>
  </si>
  <si>
    <t>湖北省宜昌市远安县工商行政管理局</t>
  </si>
  <si>
    <t>湖北省宜昌市兴山县工商行政管理局</t>
  </si>
  <si>
    <t>湖北省宜昌市秭归县工商行政管理局</t>
  </si>
  <si>
    <t>湖北省宜昌市长阳土家族自治县工商行政管理局</t>
  </si>
  <si>
    <t>湖北省宜昌市五峰土家族自治县工商行政管理局</t>
  </si>
  <si>
    <t>湖北省宜昌市宜都市工商行政管理局</t>
  </si>
  <si>
    <t>湖北省宜昌市当阳市工商行政管理局</t>
  </si>
  <si>
    <t>湖北省宜昌市枝江市工商行政管理局</t>
  </si>
  <si>
    <t>湖北省襄阳市工商行政管理局</t>
  </si>
  <si>
    <t>湖北省襄阳市市辖区工商行政管理局</t>
  </si>
  <si>
    <t>湖北省襄阳市襄城区工商行政管理局</t>
  </si>
  <si>
    <t>湖北省襄阳市樊城区工商行政管理局</t>
  </si>
  <si>
    <t>湖北省襄阳市襄州区工商行政管理局</t>
  </si>
  <si>
    <t>湖北省襄阳市南漳县工商行政管理局</t>
  </si>
  <si>
    <t>湖北省襄阳市谷城县工商行政管理局</t>
  </si>
  <si>
    <t>湖北省襄阳市保康县工商行政管理局</t>
  </si>
  <si>
    <t>湖北省襄阳市老河口市工商行政管理局</t>
  </si>
  <si>
    <t>湖北省襄阳市枣阳市工商行政管理局</t>
  </si>
  <si>
    <t>湖北省襄阳市宜城市工商行政管理局</t>
  </si>
  <si>
    <t>湖北省鄂州市工商行政管理局</t>
  </si>
  <si>
    <t>湖北省鄂州市市辖区工商行政管理局</t>
  </si>
  <si>
    <t>湖北省鄂州市梁子湖区工商行政管理局</t>
  </si>
  <si>
    <t>湖北省鄂州市华容区工商行政管理局</t>
  </si>
  <si>
    <t>湖北省鄂州市鄂城区工商行政管理局</t>
  </si>
  <si>
    <t>湖北省荆门市工商行政管理局</t>
  </si>
  <si>
    <t>湖北省荆门市市辖区工商行政管理局</t>
  </si>
  <si>
    <t>湖北省荆门市东宝区工商行政管理局</t>
  </si>
  <si>
    <t>湖北省荆门市掇刀区工商行政管理局</t>
  </si>
  <si>
    <t>湖北省荆门市京山县工商行政管理局</t>
  </si>
  <si>
    <t>湖北省荆门市沙洋县工商行政管理局</t>
  </si>
  <si>
    <t>湖北省荆门市钟祥市工商行政管理局</t>
  </si>
  <si>
    <t>湖北省孝感市工商行政管理局</t>
  </si>
  <si>
    <t>湖北省孝感市市辖区工商行政管理局</t>
  </si>
  <si>
    <t>湖北省孝感市孝南区工商行政管理局</t>
  </si>
  <si>
    <t>湖北省孝感市孝昌县工商行政管理局</t>
  </si>
  <si>
    <t>湖北省孝感市大悟县工商行政管理局</t>
  </si>
  <si>
    <t>湖北省孝感市云梦县工商行政管理局</t>
  </si>
  <si>
    <t>湖北省孝感市应城市工商行政管理局</t>
  </si>
  <si>
    <t>湖北省孝感市安陆市工商行政管理局</t>
  </si>
  <si>
    <t>湖北省孝感市汉川市工商行政管理局</t>
  </si>
  <si>
    <t>湖北省荆州市工商行政管理局</t>
  </si>
  <si>
    <t>湖北省荆州市市辖区工商行政管理局</t>
  </si>
  <si>
    <t>湖北省荆州市沙市区工商行政管理局</t>
  </si>
  <si>
    <t>湖北省荆州市荆州区工商行政管理局</t>
  </si>
  <si>
    <t>湖北省荆州市公安县工商行政管理局</t>
  </si>
  <si>
    <t>湖北省荆州市监利县工商行政管理局</t>
  </si>
  <si>
    <t>湖北省荆州市江陵县工商行政管理局</t>
  </si>
  <si>
    <t>湖北省荆州市石首市工商行政管理局</t>
  </si>
  <si>
    <t>湖北省荆州市洪湖市工商行政管理局</t>
  </si>
  <si>
    <t>湖北省荆州市松滋市工商行政管理局</t>
  </si>
  <si>
    <t>湖北省黄冈市工商行政管理局</t>
  </si>
  <si>
    <t>湖北省黄冈市市辖区工商行政管理局</t>
  </si>
  <si>
    <t>湖北省黄冈市黄州区工商行政管理局</t>
  </si>
  <si>
    <t>湖北省黄冈市团风县工商行政管理局</t>
  </si>
  <si>
    <t>湖北省黄冈市红安县工商行政管理局</t>
  </si>
  <si>
    <t>湖北省黄冈市罗田县工商行政管理局</t>
  </si>
  <si>
    <t>湖北省黄冈市英山县工商行政管理局</t>
  </si>
  <si>
    <t>湖北省黄冈市浠水县工商行政管理局</t>
  </si>
  <si>
    <t>湖北省黄冈市蕲春县工商行政管理局</t>
  </si>
  <si>
    <t>湖北省黄冈市黄梅县工商行政管理局</t>
  </si>
  <si>
    <t>湖北省黄冈市麻城市工商行政管理局</t>
  </si>
  <si>
    <t>湖北省黄冈市武穴市工商行政管理局</t>
  </si>
  <si>
    <t>湖北省咸宁市工商行政管理局</t>
  </si>
  <si>
    <t>湖北省咸宁市市辖区工商行政管理局</t>
  </si>
  <si>
    <t>湖北省咸宁市咸安区工商行政管理局</t>
  </si>
  <si>
    <t>湖北省咸宁市嘉鱼县工商行政管理局</t>
  </si>
  <si>
    <t>湖北省咸宁市通城县工商行政管理局</t>
  </si>
  <si>
    <t>湖北省咸宁市崇阳县工商行政管理局</t>
  </si>
  <si>
    <t>湖北省咸宁市通山县工商行政管理局</t>
  </si>
  <si>
    <t>湖北省咸宁市赤壁市工商行政管理局</t>
  </si>
  <si>
    <t>湖北省随州市工商行政管理局</t>
  </si>
  <si>
    <t>湖北省随州市市辖区工商行政管理局</t>
  </si>
  <si>
    <t>湖北省随州市曾都区工商行政管理局</t>
  </si>
  <si>
    <t>湖北省随州市随县工商行政管理局</t>
  </si>
  <si>
    <t>湖北省随州市广水市工商行政管理局</t>
  </si>
  <si>
    <t>湖北省随州市恩施土家族苗族自治州工商行政管理局</t>
  </si>
  <si>
    <t>湖北省随州市恩施市工商行政管理局</t>
  </si>
  <si>
    <t>湖北省随州市利川市工商行政管理局</t>
  </si>
  <si>
    <t>湖北省随州市建始县工商行政管理局</t>
  </si>
  <si>
    <t>湖北省随州市巴东县工商行政管理局</t>
  </si>
  <si>
    <t>湖北省随州市宣恩县工商行政管理局</t>
  </si>
  <si>
    <t>湖北省随州市咸丰县工商行政管理局</t>
  </si>
  <si>
    <t>湖北省随州市来凤县工商行政管理局</t>
  </si>
  <si>
    <t>湖北省随州市鹤峰县工商行政管理局</t>
  </si>
  <si>
    <t>湖北省随州市省直辖县级行政区划工商行政管理局</t>
  </si>
  <si>
    <t>湖北省随州市仙桃市工商行政管理局</t>
  </si>
  <si>
    <t>湖北省随州市潜江市工商行政管理局</t>
  </si>
  <si>
    <t>湖北省随州市天门市工商行政管理局</t>
  </si>
  <si>
    <t>湖北省随州市神农架林区工商行政管理局</t>
  </si>
  <si>
    <t>湖南省工商行政管理局</t>
  </si>
  <si>
    <t>湖南省长沙市工商行政管理局</t>
  </si>
  <si>
    <t>湖南省长沙市市辖区工商行政管理局</t>
  </si>
  <si>
    <t>湖南省长沙市芙蓉区工商行政管理局</t>
  </si>
  <si>
    <t>湖南省长沙市天心区工商行政管理局</t>
  </si>
  <si>
    <t>湖南省长沙市岳麓区工商行政管理局</t>
  </si>
  <si>
    <t>湖南省长沙市开福区工商行政管理局</t>
  </si>
  <si>
    <t>湖南省长沙市雨花区工商行政管理局</t>
  </si>
  <si>
    <t>湖南省长沙市望城区工商行政管理局</t>
  </si>
  <si>
    <t>湖南省长沙市长沙县工商行政管理局</t>
  </si>
  <si>
    <t>湖南省长沙市宁乡县工商行政管理局</t>
  </si>
  <si>
    <t>湖南省长沙市浏阳市工商行政管理局</t>
  </si>
  <si>
    <t>湖南省株洲市工商行政管理局</t>
  </si>
  <si>
    <t>湖南省株洲市市辖区工商行政管理局</t>
  </si>
  <si>
    <t>湖南省株洲市荷塘区工商行政管理局</t>
  </si>
  <si>
    <t>湖南省株洲市芦淞区工商行政管理局</t>
  </si>
  <si>
    <t>湖南省株洲市石峰区工商行政管理局</t>
  </si>
  <si>
    <t>湖南省株洲市天元区工商行政管理局</t>
  </si>
  <si>
    <t>湖南省株洲市株洲县工商行政管理局</t>
  </si>
  <si>
    <t>湖南省株洲市攸县工商行政管理局</t>
  </si>
  <si>
    <t>湖南省株洲市茶陵县工商行政管理局</t>
  </si>
  <si>
    <t>湖南省株洲市炎陵县工商行政管理局</t>
  </si>
  <si>
    <t>湖南省株洲市醴陵市工商行政管理局</t>
  </si>
  <si>
    <t>湖南省湘潭市工商行政管理局</t>
  </si>
  <si>
    <t>湖南省湘潭市市辖区工商行政管理局</t>
  </si>
  <si>
    <t>湖南省湘潭市雨湖区工商行政管理局</t>
  </si>
  <si>
    <t>湖南省湘潭市岳塘区工商行政管理局</t>
  </si>
  <si>
    <t>湖南省湘潭市湘潭县工商行政管理局</t>
  </si>
  <si>
    <t>湖南省湘潭市湘乡市工商行政管理局</t>
  </si>
  <si>
    <t>湖南省湘潭市韶山市工商行政管理局</t>
  </si>
  <si>
    <t>湖南省衡阳市工商行政管理局</t>
  </si>
  <si>
    <t>湖南省衡阳市市辖区工商行政管理局</t>
  </si>
  <si>
    <t>湖南省衡阳市珠晖区工商行政管理局</t>
  </si>
  <si>
    <t>湖南省衡阳市雁峰区工商行政管理局</t>
  </si>
  <si>
    <t>湖南省衡阳市石鼓区工商行政管理局</t>
  </si>
  <si>
    <t>湖南省衡阳市蒸湘区工商行政管理局</t>
  </si>
  <si>
    <t>湖南省衡阳市南岳区工商行政管理局</t>
  </si>
  <si>
    <t>湖南省衡阳市衡阳县工商行政管理局</t>
  </si>
  <si>
    <t>湖南省衡阳市衡南县工商行政管理局</t>
  </si>
  <si>
    <t>湖南省衡阳市衡山县工商行政管理局</t>
  </si>
  <si>
    <t>湖南省衡阳市衡东县工商行政管理局</t>
  </si>
  <si>
    <t>湖南省衡阳市祁东县工商行政管理局</t>
  </si>
  <si>
    <t>湖南省衡阳市耒阳市工商行政管理局</t>
  </si>
  <si>
    <t>湖南省衡阳市常宁市工商行政管理局</t>
  </si>
  <si>
    <t>湖南省邵阳市工商行政管理局</t>
  </si>
  <si>
    <t>湖南省邵阳市市辖区工商行政管理局</t>
  </si>
  <si>
    <t>湖南省邵阳市双清区工商行政管理局</t>
  </si>
  <si>
    <t>湖南省邵阳市大祥区工商行政管理局</t>
  </si>
  <si>
    <t>湖南省邵阳市北塔区工商行政管理局</t>
  </si>
  <si>
    <t>湖南省邵阳市邵东县工商行政管理局</t>
  </si>
  <si>
    <t>湖南省邵阳市新邵县工商行政管理局</t>
  </si>
  <si>
    <t>湖南省邵阳市邵阳县工商行政管理局</t>
  </si>
  <si>
    <t>湖南省邵阳市隆回县工商行政管理局</t>
  </si>
  <si>
    <t>湖南省邵阳市洞口县工商行政管理局</t>
  </si>
  <si>
    <t>湖南省邵阳市绥宁县工商行政管理局</t>
  </si>
  <si>
    <t>湖南省邵阳市新宁县工商行政管理局</t>
  </si>
  <si>
    <t>湖南省邵阳市城步苗族自治县工商行政管理局</t>
  </si>
  <si>
    <t>湖南省邵阳市武冈市工商行政管理局</t>
  </si>
  <si>
    <t>湖南省岳阳市工商行政管理局</t>
  </si>
  <si>
    <t>湖南省岳阳市市辖区工商行政管理局</t>
  </si>
  <si>
    <t>湖南省岳阳市岳阳楼区工商行政管理局</t>
  </si>
  <si>
    <t>湖南省岳阳市云溪区工商行政管理局</t>
  </si>
  <si>
    <t>湖南省岳阳市君山区工商行政管理局</t>
  </si>
  <si>
    <t>湖南省岳阳市岳阳县工商行政管理局</t>
  </si>
  <si>
    <t>湖南省岳阳市华容县工商行政管理局</t>
  </si>
  <si>
    <t>湖南省岳阳市湘阴县工商行政管理局</t>
  </si>
  <si>
    <t>湖南省岳阳市平江县工商行政管理局</t>
  </si>
  <si>
    <t>湖南省岳阳市汨罗市工商行政管理局</t>
  </si>
  <si>
    <t>湖南省岳阳市临湘市工商行政管理局</t>
  </si>
  <si>
    <t>湖南省常德市工商行政管理局</t>
  </si>
  <si>
    <t>湖南省常德市市辖区工商行政管理局</t>
  </si>
  <si>
    <t>湖南省常德市武陵区工商行政管理局</t>
  </si>
  <si>
    <t>湖南省常德市鼎城区工商行政管理局</t>
  </si>
  <si>
    <t>湖南省常德市安乡县工商行政管理局</t>
  </si>
  <si>
    <t>湖南省常德市汉寿县工商行政管理局</t>
  </si>
  <si>
    <t>湖南省常德市澧县工商行政管理局</t>
  </si>
  <si>
    <t>湖南省常德市临澧县工商行政管理局</t>
  </si>
  <si>
    <t>湖南省常德市桃源县工商行政管理局</t>
  </si>
  <si>
    <t>湖南省常德市石门县工商行政管理局</t>
  </si>
  <si>
    <t>湖南省常德市津市市工商行政管理局</t>
  </si>
  <si>
    <t>湖南省张家界市工商行政管理局</t>
  </si>
  <si>
    <t>湖南省张家界市市辖区工商行政管理局</t>
  </si>
  <si>
    <t>湖南省张家界市永定区工商行政管理局</t>
  </si>
  <si>
    <t>湖南省张家界市武陵源区工商行政管理局</t>
  </si>
  <si>
    <t>湖南省张家界市慈利县工商行政管理局</t>
  </si>
  <si>
    <t>湖南省张家界市桑植县工商行政管理局</t>
  </si>
  <si>
    <t>湖南省益阳市工商行政管理局</t>
  </si>
  <si>
    <t>湖南省益阳市市辖区工商行政管理局</t>
  </si>
  <si>
    <t>湖南省益阳市资阳区工商行政管理局</t>
  </si>
  <si>
    <t>湖南省益阳市赫山区工商行政管理局</t>
  </si>
  <si>
    <t>湖南省益阳市南县工商行政管理局</t>
  </si>
  <si>
    <t>湖南省益阳市桃江县工商行政管理局</t>
  </si>
  <si>
    <t>湖南省益阳市安化县工商行政管理局</t>
  </si>
  <si>
    <t>湖南省益阳市沅江市工商行政管理局</t>
  </si>
  <si>
    <t>湖南省郴州市工商行政管理局</t>
  </si>
  <si>
    <t>湖南省郴州市市辖区工商行政管理局</t>
  </si>
  <si>
    <t>湖南省郴州市北湖区工商行政管理局</t>
  </si>
  <si>
    <t>湖南省郴州市苏仙区工商行政管理局</t>
  </si>
  <si>
    <t>湖南省郴州市桂阳县工商行政管理局</t>
  </si>
  <si>
    <t>湖南省郴州市宜章县工商行政管理局</t>
  </si>
  <si>
    <t>湖南省郴州市永兴县工商行政管理局</t>
  </si>
  <si>
    <t>湖南省郴州市嘉禾县工商行政管理局</t>
  </si>
  <si>
    <t>湖南省郴州市临武县工商行政管理局</t>
  </si>
  <si>
    <t>湖南省郴州市汝城县工商行政管理局</t>
  </si>
  <si>
    <t>湖南省郴州市桂东县工商行政管理局</t>
  </si>
  <si>
    <t>湖南省郴州市安仁县工商行政管理局</t>
  </si>
  <si>
    <t>湖南省郴州市资兴市工商行政管理局</t>
  </si>
  <si>
    <t>湖南省永州市工商行政管理局</t>
  </si>
  <si>
    <t>湖南省永州市市辖区工商行政管理局</t>
  </si>
  <si>
    <t>湖南省永州市零陵区工商行政管理局</t>
  </si>
  <si>
    <t>湖南省永州市冷水滩区工商行政管理局</t>
  </si>
  <si>
    <t>湖南省永州市祁阳县工商行政管理局</t>
  </si>
  <si>
    <t>湖南省永州市东安县工商行政管理局</t>
  </si>
  <si>
    <t>湖南省永州市双牌县工商行政管理局</t>
  </si>
  <si>
    <t>湖南省永州市道县工商行政管理局</t>
  </si>
  <si>
    <t>湖南省永州市江永县工商行政管理局</t>
  </si>
  <si>
    <t>湖南省永州市宁远县工商行政管理局</t>
  </si>
  <si>
    <t>湖南省永州市蓝山县工商行政管理局</t>
  </si>
  <si>
    <t>湖南省永州市新田县工商行政管理局</t>
  </si>
  <si>
    <t>湖南省永州市江华瑶族自治县工商行政管理局</t>
  </si>
  <si>
    <t>湖南省怀化市工商行政管理局</t>
  </si>
  <si>
    <t>湖南省怀化市市辖区工商行政管理局</t>
  </si>
  <si>
    <t>湖南省怀化市鹤城区工商行政管理局</t>
  </si>
  <si>
    <t>湖南省怀化市中方县工商行政管理局</t>
  </si>
  <si>
    <t>湖南省怀化市沅陵县工商行政管理局</t>
  </si>
  <si>
    <t>湖南省怀化市辰溪县工商行政管理局</t>
  </si>
  <si>
    <t>湖南省怀化市溆浦县工商行政管理局</t>
  </si>
  <si>
    <t>湖南省怀化市会同县工商行政管理局</t>
  </si>
  <si>
    <t>湖南省怀化市麻阳苗族自治县工商行政管理局</t>
  </si>
  <si>
    <t>湖南省怀化市新晃侗族自治县工商行政管理局</t>
  </si>
  <si>
    <t>湖南省怀化市芷江侗族自治县工商行政管理局</t>
  </si>
  <si>
    <t>湖南省怀化市靖州苗族侗族自治县工商行政管理局</t>
  </si>
  <si>
    <t>湖南省怀化市通道侗族自治县工商行政管理局</t>
  </si>
  <si>
    <t>湖南省怀化市洪江市工商行政管理局</t>
  </si>
  <si>
    <t>湖南省娄底市工商行政管理局</t>
  </si>
  <si>
    <t>湖南省娄底市市辖区工商行政管理局</t>
  </si>
  <si>
    <t>湖南省娄底市娄星区工商行政管理局</t>
  </si>
  <si>
    <t>湖南省娄底市双峰县工商行政管理局</t>
  </si>
  <si>
    <t>湖南省娄底市新化县工商行政管理局</t>
  </si>
  <si>
    <t>湖南省娄底市冷水江市工商行政管理局</t>
  </si>
  <si>
    <t>湖南省娄底市涟源市工商行政管理局</t>
  </si>
  <si>
    <t>湖南省娄底市湘西土家族苗族自治州工商行政管理局</t>
  </si>
  <si>
    <t>湖南省娄底市吉首市工商行政管理局</t>
  </si>
  <si>
    <t>湖南省娄底市泸溪县工商行政管理局</t>
  </si>
  <si>
    <t>湖南省娄底市凤凰县工商行政管理局</t>
  </si>
  <si>
    <t>湖南省娄底市花垣县工商行政管理局</t>
  </si>
  <si>
    <t>湖南省娄底市保靖县工商行政管理局</t>
  </si>
  <si>
    <t>湖南省娄底市古丈县工商行政管理局</t>
  </si>
  <si>
    <t>湖南省娄底市永顺县工商行政管理局</t>
  </si>
  <si>
    <t>湖南省娄底市龙山县工商行政管理局</t>
  </si>
  <si>
    <t>广东省工商行政管理局</t>
  </si>
  <si>
    <t>广东省广州市工商行政管理局</t>
  </si>
  <si>
    <t>广东省广州市市辖区工商行政管理局</t>
  </si>
  <si>
    <t>广东省广州市荔湾区工商行政管理局</t>
  </si>
  <si>
    <t>广东省广州市越秀区工商行政管理局</t>
  </si>
  <si>
    <t>广东省广州市海珠区工商行政管理局</t>
  </si>
  <si>
    <t>广东省广州市天河区工商行政管理局</t>
  </si>
  <si>
    <t>广东省广州市白云区工商行政管理局</t>
  </si>
  <si>
    <t>广东省广州市黄埔区工商行政管理局</t>
  </si>
  <si>
    <t>广东省广州市番禺区工商行政管理局</t>
  </si>
  <si>
    <t>广东省广州市花都区工商行政管理局</t>
  </si>
  <si>
    <t>广东省广州市南沙区工商行政管理局</t>
  </si>
  <si>
    <t>广东省广州市萝岗区工商行政管理局</t>
  </si>
  <si>
    <t>广东省广州市从化区工商行政管理局</t>
  </si>
  <si>
    <t>广东省广州市增城区工商行政管理局</t>
  </si>
  <si>
    <t>广东省韶关市工商行政管理局</t>
  </si>
  <si>
    <t>广东省韶关市市辖区工商行政管理局</t>
  </si>
  <si>
    <t>广东省韶关市武江区工商行政管理局</t>
  </si>
  <si>
    <t>广东省韶关市浈江区工商行政管理局</t>
  </si>
  <si>
    <t>广东省韶关市曲江区工商行政管理局</t>
  </si>
  <si>
    <t>广东省韶关市始兴县工商行政管理局</t>
  </si>
  <si>
    <t>广东省韶关市仁化县工商行政管理局</t>
  </si>
  <si>
    <t>广东省韶关市翁源县工商行政管理局</t>
  </si>
  <si>
    <t>广东省韶关市乳源瑶族自治县工商行政管理局</t>
  </si>
  <si>
    <t>广东省韶关市新丰县工商行政管理局</t>
  </si>
  <si>
    <t>广东省韶关市乐昌市工商行政管理局</t>
  </si>
  <si>
    <t>广东省韶关市南雄市工商行政管理局</t>
  </si>
  <si>
    <t>广东省深圳市工商行政管理局</t>
  </si>
  <si>
    <t>广东省深圳市市辖区工商行政管理局</t>
  </si>
  <si>
    <t>广东省深圳市罗湖区工商行政管理局</t>
  </si>
  <si>
    <t>广东省深圳市福田区工商行政管理局</t>
  </si>
  <si>
    <t>广东省深圳市南山区工商行政管理局</t>
  </si>
  <si>
    <t>广东省深圳市宝安区工商行政管理局</t>
  </si>
  <si>
    <t>广东省深圳市龙岗区工商行政管理局</t>
  </si>
  <si>
    <t>广东省深圳市盐田区工商行政管理局</t>
  </si>
  <si>
    <t>广东省珠海市工商行政管理局</t>
  </si>
  <si>
    <t>广东省珠海市市辖区工商行政管理局</t>
  </si>
  <si>
    <t>广东省珠海市香洲区工商行政管理局</t>
  </si>
  <si>
    <t>广东省珠海市斗门区工商行政管理局</t>
  </si>
  <si>
    <t>广东省珠海市金湾区工商行政管理局</t>
  </si>
  <si>
    <t>广东省汕头市工商行政管理局</t>
  </si>
  <si>
    <t>广东省汕头市市辖区工商行政管理局</t>
  </si>
  <si>
    <t>广东省汕头市龙湖区工商行政管理局</t>
  </si>
  <si>
    <t>广东省汕头市金平区工商行政管理局</t>
  </si>
  <si>
    <t>广东省汕头市濠江区工商行政管理局</t>
  </si>
  <si>
    <t>广东省汕头市潮阳区工商行政管理局</t>
  </si>
  <si>
    <t>广东省汕头市潮南区工商行政管理局</t>
  </si>
  <si>
    <t>广东省汕头市澄海区工商行政管理局</t>
  </si>
  <si>
    <t>广东省汕头市南澳县工商行政管理局</t>
  </si>
  <si>
    <t>广东省佛山市工商行政管理局</t>
  </si>
  <si>
    <t>广东省佛山市市辖区工商行政管理局</t>
  </si>
  <si>
    <t>广东省佛山市禅城区工商行政管理局</t>
  </si>
  <si>
    <t>广东省佛山市南海区工商行政管理局</t>
  </si>
  <si>
    <t>广东省佛山市顺德区工商行政管理局</t>
  </si>
  <si>
    <t>广东省佛山市三水区工商行政管理局</t>
  </si>
  <si>
    <t>广东省佛山市高明区工商行政管理局</t>
  </si>
  <si>
    <t>广东省江门市工商行政管理局</t>
  </si>
  <si>
    <t>广东省江门市市辖区工商行政管理局</t>
  </si>
  <si>
    <t>广东省江门市蓬江区工商行政管理局</t>
  </si>
  <si>
    <t>广东省江门市江海区工商行政管理局</t>
  </si>
  <si>
    <t>广东省江门市新会区工商行政管理局</t>
  </si>
  <si>
    <t>广东省江门市台山市工商行政管理局</t>
  </si>
  <si>
    <t>广东省江门市开平市工商行政管理局</t>
  </si>
  <si>
    <t>广东省江门市鹤山市工商行政管理局</t>
  </si>
  <si>
    <t>广东省江门市恩平市工商行政管理局</t>
  </si>
  <si>
    <t>广东省湛江市工商行政管理局</t>
  </si>
  <si>
    <t>广东省湛江市市辖区工商行政管理局</t>
  </si>
  <si>
    <t>广东省湛江市赤坎区工商行政管理局</t>
  </si>
  <si>
    <t>广东省湛江市霞山区工商行政管理局</t>
  </si>
  <si>
    <t>广东省湛江市坡头区工商行政管理局</t>
  </si>
  <si>
    <t>广东省湛江市麻章区工商行政管理局</t>
  </si>
  <si>
    <t>广东省湛江市遂溪县工商行政管理局</t>
  </si>
  <si>
    <t>广东省湛江市徐闻县工商行政管理局</t>
  </si>
  <si>
    <t>广东省湛江市廉江市工商行政管理局</t>
  </si>
  <si>
    <t>广东省湛江市雷州市工商行政管理局</t>
  </si>
  <si>
    <t>广东省湛江市吴川市工商行政管理局</t>
  </si>
  <si>
    <t>广东省茂名市工商行政管理局</t>
  </si>
  <si>
    <t>广东省茂名市市辖区工商行政管理局</t>
  </si>
  <si>
    <t>广东省茂名市茂南区工商行政管理局</t>
  </si>
  <si>
    <t>广东省茂名市电白区工商行政管理局</t>
  </si>
  <si>
    <t>广东省茂名市高州市工商行政管理局</t>
  </si>
  <si>
    <t>广东省茂名市化州市工商行政管理局</t>
  </si>
  <si>
    <t>广东省茂名市信宜市工商行政管理局</t>
  </si>
  <si>
    <t>广东省肇庆市工商行政管理局</t>
  </si>
  <si>
    <t>广东省肇庆市市辖区工商行政管理局</t>
  </si>
  <si>
    <t>广东省肇庆市端州区工商行政管理局</t>
  </si>
  <si>
    <t>广东省肇庆市鼎湖区工商行政管理局</t>
  </si>
  <si>
    <t>广东省肇庆市广宁县工商行政管理局</t>
  </si>
  <si>
    <t>广东省肇庆市怀集县工商行政管理局</t>
  </si>
  <si>
    <t>广东省肇庆市封开县工商行政管理局</t>
  </si>
  <si>
    <t>广东省肇庆市德庆县工商行政管理局</t>
  </si>
  <si>
    <t>广东省肇庆市高要市工商行政管理局</t>
  </si>
  <si>
    <t>广东省肇庆市四会市工商行政管理局</t>
  </si>
  <si>
    <t>广东省惠州市工商行政管理局</t>
  </si>
  <si>
    <t>广东省惠州市市辖区工商行政管理局</t>
  </si>
  <si>
    <t>广东省惠州市惠城区工商行政管理局</t>
  </si>
  <si>
    <t>广东省惠州市惠阳区工商行政管理局</t>
  </si>
  <si>
    <t>广东省惠州市博罗县工商行政管理局</t>
  </si>
  <si>
    <t>广东省惠州市惠东县工商行政管理局</t>
  </si>
  <si>
    <t>广东省惠州市龙门县工商行政管理局</t>
  </si>
  <si>
    <t>广东省梅州市工商行政管理局</t>
  </si>
  <si>
    <t>广东省梅州市市辖区工商行政管理局</t>
  </si>
  <si>
    <t>广东省梅州市梅江区工商行政管理局</t>
  </si>
  <si>
    <t>广东省梅州市梅县区工商行政管理局</t>
  </si>
  <si>
    <t>广东省梅州市大埔县工商行政管理局</t>
  </si>
  <si>
    <t>广东省梅州市丰顺县工商行政管理局</t>
  </si>
  <si>
    <t>广东省梅州市五华县工商行政管理局</t>
  </si>
  <si>
    <t>广东省梅州市平远县工商行政管理局</t>
  </si>
  <si>
    <t>广东省梅州市蕉岭县工商行政管理局</t>
  </si>
  <si>
    <t>广东省梅州市兴宁市工商行政管理局</t>
  </si>
  <si>
    <t>广东省汕尾市工商行政管理局</t>
  </si>
  <si>
    <t>广东省汕尾市市辖区工商行政管理局</t>
  </si>
  <si>
    <t>广东省汕尾市城区工商行政管理局</t>
  </si>
  <si>
    <t>广东省汕尾市海丰县工商行政管理局</t>
  </si>
  <si>
    <t>广东省汕尾市陆河县工商行政管理局</t>
  </si>
  <si>
    <t>广东省汕尾市陆丰市工商行政管理局</t>
  </si>
  <si>
    <t>广东省河源市工商行政管理局</t>
  </si>
  <si>
    <t>广东省河源市市辖区工商行政管理局</t>
  </si>
  <si>
    <t>广东省河源市源城区工商行政管理局</t>
  </si>
  <si>
    <t>广东省河源市紫金县工商行政管理局</t>
  </si>
  <si>
    <t>广东省河源市龙川县工商行政管理局</t>
  </si>
  <si>
    <t>广东省河源市连平县工商行政管理局</t>
  </si>
  <si>
    <t>广东省河源市和平县工商行政管理局</t>
  </si>
  <si>
    <t>广东省河源市东源县工商行政管理局</t>
  </si>
  <si>
    <t>广东省阳江市工商行政管理局</t>
  </si>
  <si>
    <t>广东省阳江市市辖区工商行政管理局</t>
  </si>
  <si>
    <t>广东省阳江市江城区工商行政管理局</t>
  </si>
  <si>
    <t>广东省阳江市阳西县工商行政管理局</t>
  </si>
  <si>
    <t>广东省阳江市阳东县工商行政管理局</t>
  </si>
  <si>
    <t>广东省阳江市阳春市工商行政管理局</t>
  </si>
  <si>
    <t>广东省清远市工商行政管理局</t>
  </si>
  <si>
    <t>广东省清远市市辖区工商行政管理局</t>
  </si>
  <si>
    <t>广东省清远市清城区工商行政管理局</t>
  </si>
  <si>
    <t>广东省清远市清新区工商行政管理局</t>
  </si>
  <si>
    <t>广东省清远市佛冈县工商行政管理局</t>
  </si>
  <si>
    <t>广东省清远市阳山县工商行政管理局</t>
  </si>
  <si>
    <t>广东省清远市连山壮族瑶族自治县工商行政管理局</t>
  </si>
  <si>
    <t>广东省清远市连南瑶族自治县工商行政管理局</t>
  </si>
  <si>
    <t>广东省清远市英德市工商行政管理局</t>
  </si>
  <si>
    <t>广东省清远市连州市工商行政管理局</t>
  </si>
  <si>
    <t>广东省清远市东莞市工商行政管理局</t>
  </si>
  <si>
    <t>广东省清远市中山市工商行政管理局</t>
  </si>
  <si>
    <t>广东省潮州市工商行政管理局</t>
  </si>
  <si>
    <t>广东省潮州市市辖区工商行政管理局</t>
  </si>
  <si>
    <t>广东省潮州市湘桥区工商行政管理局</t>
  </si>
  <si>
    <t>广东省潮州市潮安区工商行政管理局</t>
  </si>
  <si>
    <t>广东省潮州市饶平县工商行政管理局</t>
  </si>
  <si>
    <t>广东省揭阳市工商行政管理局</t>
  </si>
  <si>
    <t>广东省揭阳市市辖区工商行政管理局</t>
  </si>
  <si>
    <t>广东省揭阳市榕城区工商行政管理局</t>
  </si>
  <si>
    <t>广东省揭阳市揭东区工商行政管理局</t>
  </si>
  <si>
    <t>广东省揭阳市揭西县工商行政管理局</t>
  </si>
  <si>
    <t>广东省揭阳市惠来县工商行政管理局</t>
  </si>
  <si>
    <t>广东省揭阳市普宁市工商行政管理局</t>
  </si>
  <si>
    <t>广东省云浮市工商行政管理局</t>
  </si>
  <si>
    <t>广东省云浮市市辖区工商行政管理局</t>
  </si>
  <si>
    <t>广东省云浮市云城区工商行政管理局</t>
  </si>
  <si>
    <t>广东省云浮市云安区工商行政管理局</t>
  </si>
  <si>
    <t>广东省云浮市新兴县工商行政管理局</t>
  </si>
  <si>
    <t>广东省云浮市郁南县工商行政管理局</t>
  </si>
  <si>
    <t>广东省云浮市罗定市工商行政管理局</t>
  </si>
  <si>
    <t>广西壮族自治区工商行政管理局</t>
  </si>
  <si>
    <t>广西壮族自治区南宁市工商行政管理局</t>
  </si>
  <si>
    <t>广西壮族自治区南宁市市辖区工商行政管理局</t>
  </si>
  <si>
    <t>广西壮族自治区南宁市兴宁区工商行政管理局</t>
  </si>
  <si>
    <t>广西壮族自治区南宁市青秀区工商行政管理局</t>
  </si>
  <si>
    <t>广西壮族自治区南宁市江南区工商行政管理局</t>
  </si>
  <si>
    <t>广西壮族自治区南宁市西乡塘区工商行政管理局</t>
  </si>
  <si>
    <t>广西壮族自治区南宁市良庆区工商行政管理局</t>
  </si>
  <si>
    <t>广西壮族自治区南宁市邕宁区工商行政管理局</t>
  </si>
  <si>
    <t>广西壮族自治区南宁市武鸣县工商行政管理局</t>
  </si>
  <si>
    <t>广西壮族自治区南宁市隆安县工商行政管理局</t>
  </si>
  <si>
    <t>广西壮族自治区南宁市马山县工商行政管理局</t>
  </si>
  <si>
    <t>广西壮族自治区南宁市上林县工商行政管理局</t>
  </si>
  <si>
    <t>广西壮族自治区南宁市宾阳县工商行政管理局</t>
  </si>
  <si>
    <t>广西壮族自治区南宁市横县工商行政管理局</t>
  </si>
  <si>
    <t>广西壮族自治区柳州市工商行政管理局</t>
  </si>
  <si>
    <t>广西壮族自治区柳州市市辖区工商行政管理局</t>
  </si>
  <si>
    <t>广西壮族自治区柳州市城中区工商行政管理局</t>
  </si>
  <si>
    <t>广西壮族自治区柳州市鱼峰区工商行政管理局</t>
  </si>
  <si>
    <t>广西壮族自治区柳州市柳南区工商行政管理局</t>
  </si>
  <si>
    <t>广西壮族自治区柳州市柳北区工商行政管理局</t>
  </si>
  <si>
    <t>广西壮族自治区柳州市柳江县工商行政管理局</t>
  </si>
  <si>
    <t>广西壮族自治区柳州市柳城县工商行政管理局</t>
  </si>
  <si>
    <t>广西壮族自治区柳州市鹿寨县工商行政管理局</t>
  </si>
  <si>
    <t>广西壮族自治区柳州市融安县工商行政管理局</t>
  </si>
  <si>
    <t>广西壮族自治区柳州市融水苗族自治县工商行政管理局</t>
  </si>
  <si>
    <t>广西壮族自治区柳州市三江侗族自治县工商行政管理局</t>
  </si>
  <si>
    <t>广西壮族自治区桂林市工商行政管理局</t>
  </si>
  <si>
    <t>广西壮族自治区桂林市市辖区工商行政管理局</t>
  </si>
  <si>
    <t>广西壮族自治区桂林市秀峰区工商行政管理局</t>
  </si>
  <si>
    <t>广西壮族自治区桂林市叠彩区工商行政管理局</t>
  </si>
  <si>
    <t>广西壮族自治区桂林市象山区工商行政管理局</t>
  </si>
  <si>
    <t>广西壮族自治区桂林市七星区工商行政管理局</t>
  </si>
  <si>
    <t>广西壮族自治区桂林市雁山区工商行政管理局</t>
  </si>
  <si>
    <t>广西壮族自治区桂林市临桂区工商行政管理局</t>
  </si>
  <si>
    <t>广西壮族自治区桂林市阳朔县工商行政管理局</t>
  </si>
  <si>
    <t>广西壮族自治区桂林市灵川县工商行政管理局</t>
  </si>
  <si>
    <t>广西壮族自治区桂林市全州县工商行政管理局</t>
  </si>
  <si>
    <t>广西壮族自治区桂林市兴安县工商行政管理局</t>
  </si>
  <si>
    <t>广西壮族自治区桂林市永福县工商行政管理局</t>
  </si>
  <si>
    <t>广西壮族自治区桂林市灌阳县工商行政管理局</t>
  </si>
  <si>
    <t>广西壮族自治区桂林市龙胜各族自治县工商行政管理局</t>
  </si>
  <si>
    <t>广西壮族自治区桂林市资源县工商行政管理局</t>
  </si>
  <si>
    <t>广西壮族自治区桂林市平乐县工商行政管理局</t>
  </si>
  <si>
    <t>广西壮族自治区桂林市荔浦县工商行政管理局</t>
  </si>
  <si>
    <t>广西壮族自治区桂林市恭城瑶族自治县工商行政管理局</t>
  </si>
  <si>
    <t>广西壮族自治区梧州市工商行政管理局</t>
  </si>
  <si>
    <t>广西壮族自治区梧州市市辖区工商行政管理局</t>
  </si>
  <si>
    <t>广西壮族自治区梧州市万秀区工商行政管理局</t>
  </si>
  <si>
    <t>广西壮族自治区梧州市长洲区工商行政管理局</t>
  </si>
  <si>
    <t>广西壮族自治区梧州市龙圩区工商行政管理局</t>
  </si>
  <si>
    <t>广西壮族自治区梧州市苍梧县工商行政管理局</t>
  </si>
  <si>
    <t>广西壮族自治区梧州市藤县工商行政管理局</t>
  </si>
  <si>
    <t>广西壮族自治区梧州市蒙山县工商行政管理局</t>
  </si>
  <si>
    <t>广西壮族自治区梧州市岑溪市工商行政管理局</t>
  </si>
  <si>
    <t>广西壮族自治区北海市工商行政管理局</t>
  </si>
  <si>
    <t>广西壮族自治区北海市市辖区工商行政管理局</t>
  </si>
  <si>
    <t>广西壮族自治区北海市海城区工商行政管理局</t>
  </si>
  <si>
    <t>广西壮族自治区北海市银海区工商行政管理局</t>
  </si>
  <si>
    <t>广西壮族自治区北海市铁山港区工商行政管理局</t>
  </si>
  <si>
    <t>广西壮族自治区北海市合浦县工商行政管理局</t>
  </si>
  <si>
    <t>广西壮族自治区防城港市工商行政管理局</t>
  </si>
  <si>
    <t>广西壮族自治区防城港市市辖区工商行政管理局</t>
  </si>
  <si>
    <t>广西壮族自治区防城港市港口区工商行政管理局</t>
  </si>
  <si>
    <t>广西壮族自治区防城港市防城区工商行政管理局</t>
  </si>
  <si>
    <t>广西壮族自治区防城港市上思县工商行政管理局</t>
  </si>
  <si>
    <t>广西壮族自治区防城港市东兴市工商行政管理局</t>
  </si>
  <si>
    <t>广西壮族自治区钦州市工商行政管理局</t>
  </si>
  <si>
    <t>广西壮族自治区钦州市市辖区工商行政管理局</t>
  </si>
  <si>
    <t>广西壮族自治区钦州市钦南区工商行政管理局</t>
  </si>
  <si>
    <t>广西壮族自治区钦州市钦北区工商行政管理局</t>
  </si>
  <si>
    <t>广西壮族自治区钦州市灵山县工商行政管理局</t>
  </si>
  <si>
    <t>广西壮族自治区钦州市浦北县工商行政管理局</t>
  </si>
  <si>
    <t>广西壮族自治区贵港市工商行政管理局</t>
  </si>
  <si>
    <t>广西壮族自治区贵港市市辖区工商行政管理局</t>
  </si>
  <si>
    <t>广西壮族自治区贵港市港北区工商行政管理局</t>
  </si>
  <si>
    <t>广西壮族自治区贵港市港南区工商行政管理局</t>
  </si>
  <si>
    <t>广西壮族自治区贵港市覃塘区工商行政管理局</t>
  </si>
  <si>
    <t>广西壮族自治区贵港市平南县工商行政管理局</t>
  </si>
  <si>
    <t>广西壮族自治区贵港市桂平市工商行政管理局</t>
  </si>
  <si>
    <t>广西壮族自治区玉林市工商行政管理局</t>
  </si>
  <si>
    <t>广西壮族自治区玉林市市辖区工商行政管理局</t>
  </si>
  <si>
    <t>广西壮族自治区玉林市玉州区工商行政管理局</t>
  </si>
  <si>
    <t>广西壮族自治区玉林市福绵区工商行政管理局</t>
  </si>
  <si>
    <t>广西壮族自治区玉林市容县工商行政管理局</t>
  </si>
  <si>
    <t>广西壮族自治区玉林市陆川县工商行政管理局</t>
  </si>
  <si>
    <t>广西壮族自治区玉林市博白县工商行政管理局</t>
  </si>
  <si>
    <t>广西壮族自治区玉林市兴业县工商行政管理局</t>
  </si>
  <si>
    <t>广西壮族自治区玉林市北流市工商行政管理局</t>
  </si>
  <si>
    <t>广西壮族自治区百色市工商行政管理局</t>
  </si>
  <si>
    <t>广西壮族自治区百色市市辖区工商行政管理局</t>
  </si>
  <si>
    <t>广西壮族自治区百色市右江区工商行政管理局</t>
  </si>
  <si>
    <t>广西壮族自治区百色市田阳县工商行政管理局</t>
  </si>
  <si>
    <t>广西壮族自治区百色市田东县工商行政管理局</t>
  </si>
  <si>
    <t>广西壮族自治区百色市平果县工商行政管理局</t>
  </si>
  <si>
    <t>广西壮族自治区百色市德保县工商行政管理局</t>
  </si>
  <si>
    <t>广西壮族自治区百色市靖西县工商行政管理局</t>
  </si>
  <si>
    <t>广西壮族自治区百色市那坡县工商行政管理局</t>
  </si>
  <si>
    <t>广西壮族自治区百色市凌云县工商行政管理局</t>
  </si>
  <si>
    <t>广西壮族自治区百色市乐业县工商行政管理局</t>
  </si>
  <si>
    <t>广西壮族自治区百色市田林县工商行政管理局</t>
  </si>
  <si>
    <t>广西壮族自治区百色市西林县工商行政管理局</t>
  </si>
  <si>
    <t>广西壮族自治区百色市隆林各族自治县工商行政管理局</t>
  </si>
  <si>
    <t>广西壮族自治区贺州市工商行政管理局</t>
  </si>
  <si>
    <t>广西壮族自治区贺州市市辖区工商行政管理局</t>
  </si>
  <si>
    <t>广西壮族自治区贺州市八步区工商行政管理局</t>
  </si>
  <si>
    <t>广西壮族自治区贺州市昭平县工商行政管理局</t>
  </si>
  <si>
    <t>广西壮族自治区贺州市钟山县工商行政管理局</t>
  </si>
  <si>
    <t>广西壮族自治区贺州市富川瑶族自治县工商行政管理局</t>
  </si>
  <si>
    <t>广西壮族自治区河池市工商行政管理局</t>
  </si>
  <si>
    <t>广西壮族自治区河池市市辖区工商行政管理局</t>
  </si>
  <si>
    <t>广西壮族自治区河池市金城江区工商行政管理局</t>
  </si>
  <si>
    <t>广西壮族自治区河池市南丹县工商行政管理局</t>
  </si>
  <si>
    <t>广西壮族自治区河池市天峨县工商行政管理局</t>
  </si>
  <si>
    <t>广西壮族自治区河池市凤山县工商行政管理局</t>
  </si>
  <si>
    <t>广西壮族自治区河池市东兰县工商行政管理局</t>
  </si>
  <si>
    <t>广西壮族自治区河池市罗城仫佬族自治县工商行政管理局</t>
  </si>
  <si>
    <t>广西壮族自治区河池市环江毛南族自治县工商行政管理局</t>
  </si>
  <si>
    <t>广西壮族自治区河池市巴马瑶族自治县工商行政管理局</t>
  </si>
  <si>
    <t>广西壮族自治区河池市都安瑶族自治县工商行政管理局</t>
  </si>
  <si>
    <t>广西壮族自治区河池市大化瑶族自治县工商行政管理局</t>
  </si>
  <si>
    <t>广西壮族自治区河池市宜州市工商行政管理局</t>
  </si>
  <si>
    <t>广西壮族自治区来宾市工商行政管理局</t>
  </si>
  <si>
    <t>广西壮族自治区来宾市市辖区工商行政管理局</t>
  </si>
  <si>
    <t>广西壮族自治区来宾市兴宾区工商行政管理局</t>
  </si>
  <si>
    <t>广西壮族自治区来宾市忻城县工商行政管理局</t>
  </si>
  <si>
    <t>广西壮族自治区来宾市象州县工商行政管理局</t>
  </si>
  <si>
    <t>广西壮族自治区来宾市武宣县工商行政管理局</t>
  </si>
  <si>
    <t>广西壮族自治区来宾市金秀瑶族自治县工商行政管理局</t>
  </si>
  <si>
    <t>广西壮族自治区来宾市合山市工商行政管理局</t>
  </si>
  <si>
    <t>广西壮族自治区崇左市工商行政管理局</t>
  </si>
  <si>
    <t>广西壮族自治区崇左市市辖区工商行政管理局</t>
  </si>
  <si>
    <t>广西壮族自治区崇左市江州区工商行政管理局</t>
  </si>
  <si>
    <t>广西壮族自治区崇左市扶绥县工商行政管理局</t>
  </si>
  <si>
    <t>广西壮族自治区崇左市宁明县工商行政管理局</t>
  </si>
  <si>
    <t>广西壮族自治区崇左市龙州县工商行政管理局</t>
  </si>
  <si>
    <t>广西壮族自治区崇左市大新县工商行政管理局</t>
  </si>
  <si>
    <t>广西壮族自治区崇左市天等县工商行政管理局</t>
  </si>
  <si>
    <t>广西壮族自治区崇左市凭祥市工商行政管理局</t>
  </si>
  <si>
    <t>海南省工商行政管理局</t>
  </si>
  <si>
    <t>海南省海口市工商行政管理局</t>
  </si>
  <si>
    <t>海南省海口市市辖区工商行政管理局</t>
  </si>
  <si>
    <t>海南省海口市秀英区工商行政管理局</t>
  </si>
  <si>
    <t>海南省海口市龙华区工商行政管理局</t>
  </si>
  <si>
    <t>海南省海口市琼山区工商行政管理局</t>
  </si>
  <si>
    <t>海南省海口市美兰区工商行政管理局</t>
  </si>
  <si>
    <t>海南省三亚市工商行政管理局</t>
  </si>
  <si>
    <t>海南省三亚市市辖区工商行政管理局</t>
  </si>
  <si>
    <t>海南省三亚市海棠区工商行政管理局</t>
  </si>
  <si>
    <t>海南省三亚市吉阳区工商行政管理局</t>
  </si>
  <si>
    <t>海南省三亚市天涯区工商行政管理局</t>
  </si>
  <si>
    <t>海南省三亚市崖州区工商行政管理局</t>
  </si>
  <si>
    <t>海南省三亚市三沙市工商行政管理局</t>
  </si>
  <si>
    <t>海南省三亚市省直辖县级行政区划工商行政管理局</t>
  </si>
  <si>
    <t>海南省三亚市五指山市工商行政管理局</t>
  </si>
  <si>
    <t>海南省三亚市琼海市工商行政管理局</t>
  </si>
  <si>
    <t>海南省三亚市儋州市工商行政管理局</t>
  </si>
  <si>
    <t>海南省三亚市文昌市工商行政管理局</t>
  </si>
  <si>
    <t>海南省三亚市万宁市工商行政管理局</t>
  </si>
  <si>
    <t>海南省三亚市东方市工商行政管理局</t>
  </si>
  <si>
    <t>海南省三亚市定安县工商行政管理局</t>
  </si>
  <si>
    <t>海南省三亚市屯昌县工商行政管理局</t>
  </si>
  <si>
    <t>海南省三亚市澄迈县工商行政管理局</t>
  </si>
  <si>
    <t>海南省三亚市临高县工商行政管理局</t>
  </si>
  <si>
    <t>海南省三亚市白沙黎族自治县工商行政管理局</t>
  </si>
  <si>
    <t>海南省三亚市昌江黎族自治县工商行政管理局</t>
  </si>
  <si>
    <t>海南省三亚市乐东黎族自治县工商行政管理局</t>
  </si>
  <si>
    <t>海南省三亚市陵水黎族自治县工商行政管理局</t>
  </si>
  <si>
    <t>海南省三亚市保亭黎族苗族自治县工商行政管理局</t>
  </si>
  <si>
    <t>海南省三亚市琼中黎族苗族自治县工商行政管理局</t>
  </si>
  <si>
    <t>重庆市工商行政管理局</t>
  </si>
  <si>
    <t>重庆市市辖区工商行政管理局</t>
  </si>
  <si>
    <t>重庆市万州区工商行政管理局</t>
  </si>
  <si>
    <t>重庆市涪陵区工商行政管理局</t>
  </si>
  <si>
    <t>重庆市渝中区工商行政管理局</t>
  </si>
  <si>
    <t>重庆市大渡口区工商行政管理局</t>
  </si>
  <si>
    <t>重庆市江北区工商行政管理局</t>
  </si>
  <si>
    <t>重庆市沙坪坝区工商行政管理局</t>
  </si>
  <si>
    <t>重庆市九龙坡区工商行政管理局</t>
  </si>
  <si>
    <t>重庆市南岸区工商行政管理局</t>
  </si>
  <si>
    <t>重庆市北碚区工商行政管理局</t>
  </si>
  <si>
    <t>重庆市綦江区工商行政管理局</t>
  </si>
  <si>
    <t>重庆市大足区工商行政管理局</t>
  </si>
  <si>
    <t>重庆市渝北区工商行政管理局</t>
  </si>
  <si>
    <t>重庆市巴南区工商行政管理局</t>
  </si>
  <si>
    <t>重庆市黔江区工商行政管理局</t>
  </si>
  <si>
    <t>重庆市长寿区工商行政管理局</t>
  </si>
  <si>
    <t>重庆市江津区工商行政管理局</t>
  </si>
  <si>
    <t>重庆市合川区工商行政管理局</t>
  </si>
  <si>
    <t>重庆市永川区工商行政管理局</t>
  </si>
  <si>
    <t>重庆市南川区工商行政管理局</t>
  </si>
  <si>
    <t>重庆市璧山区工商行政管理局</t>
  </si>
  <si>
    <t>重庆市铜梁区工商行政管理局</t>
  </si>
  <si>
    <t>重庆市县工商行政管理局</t>
  </si>
  <si>
    <t>重庆市潼南县工商行政管理局</t>
  </si>
  <si>
    <t>重庆市荣昌县工商行政管理局</t>
  </si>
  <si>
    <t>重庆市梁平县工商行政管理局</t>
  </si>
  <si>
    <t>重庆市城口县工商行政管理局</t>
  </si>
  <si>
    <t>重庆市丰都县工商行政管理局</t>
  </si>
  <si>
    <t>重庆市垫江县工商行政管理局</t>
  </si>
  <si>
    <t>重庆市武隆县工商行政管理局</t>
  </si>
  <si>
    <t>重庆市忠县工商行政管理局</t>
  </si>
  <si>
    <t>重庆市开县工商行政管理局</t>
  </si>
  <si>
    <t>重庆市云阳县工商行政管理局</t>
  </si>
  <si>
    <t>重庆市奉节县工商行政管理局</t>
  </si>
  <si>
    <t>重庆市巫山县工商行政管理局</t>
  </si>
  <si>
    <t>重庆市巫溪县工商行政管理局</t>
  </si>
  <si>
    <t>重庆市石柱土家族自治县工商行政管理局</t>
  </si>
  <si>
    <t>重庆市秀山土家族苗族自治县工商行政管理局</t>
  </si>
  <si>
    <t>重庆市酉阳土家族苗族自治县工商行政管理局</t>
  </si>
  <si>
    <t>重庆市彭水苗族土家族自治县工商行政管理局</t>
  </si>
  <si>
    <t>四川省工商行政管理局</t>
  </si>
  <si>
    <t>四川省成都市工商行政管理局</t>
  </si>
  <si>
    <t>四川省成都市市辖区工商行政管理局</t>
  </si>
  <si>
    <t>四川省成都市锦江区工商行政管理局</t>
  </si>
  <si>
    <t>四川省成都市青羊区工商行政管理局</t>
  </si>
  <si>
    <t>四川省成都市金牛区工商行政管理局</t>
  </si>
  <si>
    <t>四川省成都市武侯区工商行政管理局</t>
  </si>
  <si>
    <t>四川省成都市成华区工商行政管理局</t>
  </si>
  <si>
    <t>四川省成都市龙泉驿区工商行政管理局</t>
  </si>
  <si>
    <t>四川省成都市青白江区工商行政管理局</t>
  </si>
  <si>
    <t>四川省成都市新都区工商行政管理局</t>
  </si>
  <si>
    <t>四川省成都市温江区工商行政管理局</t>
  </si>
  <si>
    <t>四川省成都市金堂县工商行政管理局</t>
  </si>
  <si>
    <t>四川省成都市双流县工商行政管理局</t>
  </si>
  <si>
    <t>四川省成都市郫县工商行政管理局</t>
  </si>
  <si>
    <t>四川省成都市大邑县工商行政管理局</t>
  </si>
  <si>
    <t>四川省成都市蒲江县工商行政管理局</t>
  </si>
  <si>
    <t>四川省成都市新津县工商行政管理局</t>
  </si>
  <si>
    <t>四川省成都市都江堰市工商行政管理局</t>
  </si>
  <si>
    <t>四川省成都市彭州市工商行政管理局</t>
  </si>
  <si>
    <t>四川省成都市邛崃市工商行政管理局</t>
  </si>
  <si>
    <t>四川省成都市崇州市工商行政管理局</t>
  </si>
  <si>
    <t>四川省自贡市工商行政管理局</t>
  </si>
  <si>
    <t>四川省自贡市市辖区工商行政管理局</t>
  </si>
  <si>
    <t>四川省自贡市自流井区工商行政管理局</t>
  </si>
  <si>
    <t>四川省自贡市贡井区工商行政管理局</t>
  </si>
  <si>
    <t>四川省自贡市大安区工商行政管理局</t>
  </si>
  <si>
    <t>四川省自贡市沿滩区工商行政管理局</t>
  </si>
  <si>
    <t>四川省自贡市荣县工商行政管理局</t>
  </si>
  <si>
    <t>四川省自贡市富顺县工商行政管理局</t>
  </si>
  <si>
    <t>四川省攀枝花市工商行政管理局</t>
  </si>
  <si>
    <t>四川省攀枝花市市辖区工商行政管理局</t>
  </si>
  <si>
    <t>四川省攀枝花市东区工商行政管理局</t>
  </si>
  <si>
    <t>四川省攀枝花市西区工商行政管理局</t>
  </si>
  <si>
    <t>四川省攀枝花市仁和区工商行政管理局</t>
  </si>
  <si>
    <t>四川省攀枝花市米易县工商行政管理局</t>
  </si>
  <si>
    <t>四川省攀枝花市盐边县工商行政管理局</t>
  </si>
  <si>
    <t>四川省泸州市工商行政管理局</t>
  </si>
  <si>
    <t>四川省泸州市市辖区工商行政管理局</t>
  </si>
  <si>
    <t>四川省泸州市江阳区工商行政管理局</t>
  </si>
  <si>
    <t>四川省泸州市纳溪区工商行政管理局</t>
  </si>
  <si>
    <t>四川省泸州市龙马潭区工商行政管理局</t>
  </si>
  <si>
    <t>四川省泸州市泸县工商行政管理局</t>
  </si>
  <si>
    <t>四川省泸州市合江县工商行政管理局</t>
  </si>
  <si>
    <t>四川省泸州市叙永县工商行政管理局</t>
  </si>
  <si>
    <t>四川省泸州市古蔺县工商行政管理局</t>
  </si>
  <si>
    <t>四川省德阳市工商行政管理局</t>
  </si>
  <si>
    <t>四川省德阳市市辖区工商行政管理局</t>
  </si>
  <si>
    <t>四川省德阳市旌阳区工商行政管理局</t>
  </si>
  <si>
    <t>四川省德阳市中江县工商行政管理局</t>
  </si>
  <si>
    <t>四川省德阳市罗江县工商行政管理局</t>
  </si>
  <si>
    <t>四川省德阳市广汉市工商行政管理局</t>
  </si>
  <si>
    <t>四川省德阳市什邡市工商行政管理局</t>
  </si>
  <si>
    <t>四川省德阳市绵竹市工商行政管理局</t>
  </si>
  <si>
    <t>四川省绵阳市工商行政管理局</t>
  </si>
  <si>
    <t>四川省绵阳市市辖区工商行政管理局</t>
  </si>
  <si>
    <t>四川省绵阳市涪城区工商行政管理局</t>
  </si>
  <si>
    <t>四川省绵阳市游仙区工商行政管理局</t>
  </si>
  <si>
    <t>四川省绵阳市三台县工商行政管理局</t>
  </si>
  <si>
    <t>四川省绵阳市盐亭县工商行政管理局</t>
  </si>
  <si>
    <t>四川省绵阳市安县工商行政管理局</t>
  </si>
  <si>
    <t>四川省绵阳市梓潼县工商行政管理局</t>
  </si>
  <si>
    <t>四川省绵阳市北川羌族自治县工商行政管理局</t>
  </si>
  <si>
    <t>四川省绵阳市平武县工商行政管理局</t>
  </si>
  <si>
    <t>四川省绵阳市江油市工商行政管理局</t>
  </si>
  <si>
    <t>四川省广元市工商行政管理局</t>
  </si>
  <si>
    <t>四川省广元市市辖区工商行政管理局</t>
  </si>
  <si>
    <t>四川省广元市利州区工商行政管理局</t>
  </si>
  <si>
    <t>四川省广元市昭化区工商行政管理局</t>
  </si>
  <si>
    <t>四川省广元市朝天区工商行政管理局</t>
  </si>
  <si>
    <t>四川省广元市旺苍县工商行政管理局</t>
  </si>
  <si>
    <t>四川省广元市青川县工商行政管理局</t>
  </si>
  <si>
    <t>四川省广元市剑阁县工商行政管理局</t>
  </si>
  <si>
    <t>四川省广元市苍溪县工商行政管理局</t>
  </si>
  <si>
    <t>四川省遂宁市工商行政管理局</t>
  </si>
  <si>
    <t>四川省遂宁市市辖区工商行政管理局</t>
  </si>
  <si>
    <t>四川省遂宁市船山区工商行政管理局</t>
  </si>
  <si>
    <t>四川省遂宁市安居区工商行政管理局</t>
  </si>
  <si>
    <t>四川省遂宁市蓬溪县工商行政管理局</t>
  </si>
  <si>
    <t>四川省遂宁市射洪县工商行政管理局</t>
  </si>
  <si>
    <t>四川省遂宁市大英县工商行政管理局</t>
  </si>
  <si>
    <t>四川省内江市工商行政管理局</t>
  </si>
  <si>
    <t>四川省内江市市辖区工商行政管理局</t>
  </si>
  <si>
    <t>四川省内江市市中区工商行政管理局</t>
  </si>
  <si>
    <t>四川省内江市东兴区工商行政管理局</t>
  </si>
  <si>
    <t>四川省内江市威远县工商行政管理局</t>
  </si>
  <si>
    <t>四川省内江市资中县工商行政管理局</t>
  </si>
  <si>
    <t>四川省内江市隆昌县工商行政管理局</t>
  </si>
  <si>
    <t>四川省乐山市工商行政管理局</t>
  </si>
  <si>
    <t>四川省乐山市市辖区工商行政管理局</t>
  </si>
  <si>
    <t>四川省乐山市市中区工商行政管理局</t>
  </si>
  <si>
    <t>四川省乐山市沙湾区工商行政管理局</t>
  </si>
  <si>
    <t>四川省乐山市五通桥区工商行政管理局</t>
  </si>
  <si>
    <t>四川省乐山市金口河区工商行政管理局</t>
  </si>
  <si>
    <t>四川省乐山市犍为县工商行政管理局</t>
  </si>
  <si>
    <t>四川省乐山市井研县工商行政管理局</t>
  </si>
  <si>
    <t>四川省乐山市夹江县工商行政管理局</t>
  </si>
  <si>
    <t>四川省乐山市沐川县工商行政管理局</t>
  </si>
  <si>
    <t>四川省乐山市峨边彝族自治县工商行政管理局</t>
  </si>
  <si>
    <t>四川省乐山市马边彝族自治县工商行政管理局</t>
  </si>
  <si>
    <t>四川省乐山市峨眉山市工商行政管理局</t>
  </si>
  <si>
    <t>四川省南充市工商行政管理局</t>
  </si>
  <si>
    <t>四川省南充市市辖区工商行政管理局</t>
  </si>
  <si>
    <t>四川省南充市顺庆区工商行政管理局</t>
  </si>
  <si>
    <t>四川省南充市高坪区工商行政管理局</t>
  </si>
  <si>
    <t>四川省南充市嘉陵区工商行政管理局</t>
  </si>
  <si>
    <t>四川省南充市南部县工商行政管理局</t>
  </si>
  <si>
    <t>四川省南充市营山县工商行政管理局</t>
  </si>
  <si>
    <t>四川省南充市蓬安县工商行政管理局</t>
  </si>
  <si>
    <t>四川省南充市仪陇县工商行政管理局</t>
  </si>
  <si>
    <t>四川省南充市西充县工商行政管理局</t>
  </si>
  <si>
    <t>四川省南充市阆中市工商行政管理局</t>
  </si>
  <si>
    <t>四川省眉山市工商行政管理局</t>
  </si>
  <si>
    <t>四川省眉山市市辖区工商行政管理局</t>
  </si>
  <si>
    <t>四川省眉山市东坡区工商行政管理局</t>
  </si>
  <si>
    <t>四川省眉山市仁寿县工商行政管理局</t>
  </si>
  <si>
    <t>四川省眉山市彭山县工商行政管理局</t>
  </si>
  <si>
    <t>四川省眉山市洪雅县工商行政管理局</t>
  </si>
  <si>
    <t>四川省眉山市丹棱县工商行政管理局</t>
  </si>
  <si>
    <t>四川省眉山市青神县工商行政管理局</t>
  </si>
  <si>
    <t>四川省宜宾市工商行政管理局</t>
  </si>
  <si>
    <t>四川省宜宾市市辖区工商行政管理局</t>
  </si>
  <si>
    <t>四川省宜宾市翠屏区工商行政管理局</t>
  </si>
  <si>
    <t>四川省宜宾市南溪区工商行政管理局</t>
  </si>
  <si>
    <t>四川省宜宾市宜宾县工商行政管理局</t>
  </si>
  <si>
    <t>四川省宜宾市江安县工商行政管理局</t>
  </si>
  <si>
    <t>四川省宜宾市长宁县工商行政管理局</t>
  </si>
  <si>
    <t>四川省宜宾市高县工商行政管理局</t>
  </si>
  <si>
    <t>四川省宜宾市珙县工商行政管理局</t>
  </si>
  <si>
    <t>四川省宜宾市筠连县工商行政管理局</t>
  </si>
  <si>
    <t>四川省宜宾市兴文县工商行政管理局</t>
  </si>
  <si>
    <t>四川省宜宾市屏山县工商行政管理局</t>
  </si>
  <si>
    <t>四川省广安市工商行政管理局</t>
  </si>
  <si>
    <t>四川省广安市市辖区工商行政管理局</t>
  </si>
  <si>
    <t>四川省广安市广安区工商行政管理局</t>
  </si>
  <si>
    <t>四川省广安市前锋区工商行政管理局</t>
  </si>
  <si>
    <t>四川省广安市岳池县工商行政管理局</t>
  </si>
  <si>
    <t>四川省广安市武胜县工商行政管理局</t>
  </si>
  <si>
    <t>四川省广安市邻水县工商行政管理局</t>
  </si>
  <si>
    <t>四川省广安市华蓥市工商行政管理局</t>
  </si>
  <si>
    <t>四川省达州市工商行政管理局</t>
  </si>
  <si>
    <t>四川省达州市市辖区工商行政管理局</t>
  </si>
  <si>
    <t>四川省达州市通川区工商行政管理局</t>
  </si>
  <si>
    <t>四川省达州市达川区工商行政管理局</t>
  </si>
  <si>
    <t>四川省达州市宣汉县工商行政管理局</t>
  </si>
  <si>
    <t>四川省达州市开江县工商行政管理局</t>
  </si>
  <si>
    <t>四川省达州市大竹县工商行政管理局</t>
  </si>
  <si>
    <t>四川省达州市渠县工商行政管理局</t>
  </si>
  <si>
    <t>四川省达州市万源市工商行政管理局</t>
  </si>
  <si>
    <t>四川省雅安市工商行政管理局</t>
  </si>
  <si>
    <t>四川省雅安市市辖区工商行政管理局</t>
  </si>
  <si>
    <t>四川省雅安市雨城区工商行政管理局</t>
  </si>
  <si>
    <t>四川省雅安市名山区工商行政管理局</t>
  </si>
  <si>
    <t>四川省雅安市荥经县工商行政管理局</t>
  </si>
  <si>
    <t>四川省雅安市汉源县工商行政管理局</t>
  </si>
  <si>
    <t>四川省雅安市石棉县工商行政管理局</t>
  </si>
  <si>
    <t>四川省雅安市天全县工商行政管理局</t>
  </si>
  <si>
    <t>四川省雅安市芦山县工商行政管理局</t>
  </si>
  <si>
    <t>四川省雅安市宝兴县工商行政管理局</t>
  </si>
  <si>
    <t>四川省巴中市工商行政管理局</t>
  </si>
  <si>
    <t>四川省巴中市市辖区工商行政管理局</t>
  </si>
  <si>
    <t>四川省巴中市巴州区工商行政管理局</t>
  </si>
  <si>
    <t>四川省巴中市恩阳区工商行政管理局</t>
  </si>
  <si>
    <t>四川省巴中市通江县工商行政管理局</t>
  </si>
  <si>
    <t>四川省巴中市南江县工商行政管理局</t>
  </si>
  <si>
    <t>四川省巴中市平昌县工商行政管理局</t>
  </si>
  <si>
    <t>四川省资阳市工商行政管理局</t>
  </si>
  <si>
    <t>四川省资阳市市辖区工商行政管理局</t>
  </si>
  <si>
    <t>四川省资阳市雁江区工商行政管理局</t>
  </si>
  <si>
    <t>四川省资阳市安岳县工商行政管理局</t>
  </si>
  <si>
    <t>四川省资阳市乐至县工商行政管理局</t>
  </si>
  <si>
    <t>四川省资阳市简阳市工商行政管理局</t>
  </si>
  <si>
    <t>四川省资阳市阿坝藏族羌族自治州工商行政管理局</t>
  </si>
  <si>
    <t>四川省资阳市汶川县工商行政管理局</t>
  </si>
  <si>
    <t>四川省资阳市理县工商行政管理局</t>
  </si>
  <si>
    <t>四川省资阳市茂县工商行政管理局</t>
  </si>
  <si>
    <t>四川省资阳市松潘县工商行政管理局</t>
  </si>
  <si>
    <t>四川省资阳市九寨沟县工商行政管理局</t>
  </si>
  <si>
    <t>四川省资阳市金川县工商行政管理局</t>
  </si>
  <si>
    <t>四川省资阳市小金县工商行政管理局</t>
  </si>
  <si>
    <t>四川省资阳市黑水县工商行政管理局</t>
  </si>
  <si>
    <t>四川省资阳市马尔康县工商行政管理局</t>
  </si>
  <si>
    <t>四川省资阳市壤塘县工商行政管理局</t>
  </si>
  <si>
    <t>四川省资阳市阿坝县工商行政管理局</t>
  </si>
  <si>
    <t>四川省资阳市若尔盖县工商行政管理局</t>
  </si>
  <si>
    <t>四川省资阳市红原县工商行政管理局</t>
  </si>
  <si>
    <t>四川省资阳市甘孜藏族自治州工商行政管理局</t>
  </si>
  <si>
    <t>四川省资阳市康定县工商行政管理局</t>
  </si>
  <si>
    <t>四川省资阳市泸定县工商行政管理局</t>
  </si>
  <si>
    <t>四川省资阳市丹巴县工商行政管理局</t>
  </si>
  <si>
    <t>四川省资阳市九龙县工商行政管理局</t>
  </si>
  <si>
    <t>四川省资阳市雅江县工商行政管理局</t>
  </si>
  <si>
    <t>四川省资阳市道孚县工商行政管理局</t>
  </si>
  <si>
    <t>四川省资阳市炉霍县工商行政管理局</t>
  </si>
  <si>
    <t>四川省资阳市甘孜县工商行政管理局</t>
  </si>
  <si>
    <t>四川省资阳市新龙县工商行政管理局</t>
  </si>
  <si>
    <t>四川省资阳市德格县工商行政管理局</t>
  </si>
  <si>
    <t>四川省资阳市白玉县工商行政管理局</t>
  </si>
  <si>
    <t>四川省资阳市石渠县工商行政管理局</t>
  </si>
  <si>
    <t>四川省资阳市色达县工商行政管理局</t>
  </si>
  <si>
    <t>四川省资阳市理塘县工商行政管理局</t>
  </si>
  <si>
    <t>四川省资阳市巴塘县工商行政管理局</t>
  </si>
  <si>
    <t>四川省资阳市乡城县工商行政管理局</t>
  </si>
  <si>
    <t>四川省资阳市稻城县工商行政管理局</t>
  </si>
  <si>
    <t>四川省资阳市得荣县工商行政管理局</t>
  </si>
  <si>
    <t>四川省资阳市凉山彝族自治州工商行政管理局</t>
  </si>
  <si>
    <t>四川省资阳市西昌市工商行政管理局</t>
  </si>
  <si>
    <t>四川省资阳市木里藏族自治县工商行政管理局</t>
  </si>
  <si>
    <t>四川省资阳市盐源县工商行政管理局</t>
  </si>
  <si>
    <t>四川省资阳市德昌县工商行政管理局</t>
  </si>
  <si>
    <t>四川省资阳市会理县工商行政管理局</t>
  </si>
  <si>
    <t>四川省资阳市会东县工商行政管理局</t>
  </si>
  <si>
    <t>四川省资阳市宁南县工商行政管理局</t>
  </si>
  <si>
    <t>四川省资阳市普格县工商行政管理局</t>
  </si>
  <si>
    <t>四川省资阳市布拖县工商行政管理局</t>
  </si>
  <si>
    <t>四川省资阳市金阳县工商行政管理局</t>
  </si>
  <si>
    <t>四川省资阳市昭觉县工商行政管理局</t>
  </si>
  <si>
    <t>四川省资阳市喜德县工商行政管理局</t>
  </si>
  <si>
    <t>四川省资阳市冕宁县工商行政管理局</t>
  </si>
  <si>
    <t>四川省资阳市越西县工商行政管理局</t>
  </si>
  <si>
    <t>四川省资阳市甘洛县工商行政管理局</t>
  </si>
  <si>
    <t>四川省资阳市美姑县工商行政管理局</t>
  </si>
  <si>
    <t>四川省资阳市雷波县工商行政管理局</t>
  </si>
  <si>
    <t>贵州省工商行政管理局</t>
  </si>
  <si>
    <t>贵州省贵阳市工商行政管理局</t>
  </si>
  <si>
    <t>贵州省贵阳市市辖区工商行政管理局</t>
  </si>
  <si>
    <t>贵州省贵阳市南明区工商行政管理局</t>
  </si>
  <si>
    <t>贵州省贵阳市云岩区工商行政管理局</t>
  </si>
  <si>
    <t>贵州省贵阳市花溪区工商行政管理局</t>
  </si>
  <si>
    <t>贵州省贵阳市乌当区工商行政管理局</t>
  </si>
  <si>
    <t>贵州省贵阳市白云区工商行政管理局</t>
  </si>
  <si>
    <t>贵州省贵阳市观山湖区工商行政管理局</t>
  </si>
  <si>
    <t>贵州省贵阳市开阳县工商行政管理局</t>
  </si>
  <si>
    <t>贵州省贵阳市息烽县工商行政管理局</t>
  </si>
  <si>
    <t>贵州省贵阳市修文县工商行政管理局</t>
  </si>
  <si>
    <t>贵州省贵阳市清镇市工商行政管理局</t>
  </si>
  <si>
    <t>贵州省贵阳市六盘水市工商行政管理局</t>
  </si>
  <si>
    <t>贵州省贵阳市钟山区工商行政管理局</t>
  </si>
  <si>
    <t>贵州省贵阳市六枝特区工商行政管理局</t>
  </si>
  <si>
    <t>贵州省贵阳市水城县工商行政管理局</t>
  </si>
  <si>
    <t>贵州省贵阳市盘县工商行政管理局</t>
  </si>
  <si>
    <t>贵州省遵义市工商行政管理局</t>
  </si>
  <si>
    <t>贵州省遵义市市辖区工商行政管理局</t>
  </si>
  <si>
    <t>贵州省遵义市红花岗区工商行政管理局</t>
  </si>
  <si>
    <t>贵州省遵义市汇川区工商行政管理局</t>
  </si>
  <si>
    <t>贵州省遵义市遵义县工商行政管理局</t>
  </si>
  <si>
    <t>贵州省遵义市桐梓县工商行政管理局</t>
  </si>
  <si>
    <t>贵州省遵义市绥阳县工商行政管理局</t>
  </si>
  <si>
    <t>贵州省遵义市正安县工商行政管理局</t>
  </si>
  <si>
    <t>贵州省遵义市道真仡佬族苗族自治县工商行政管理局</t>
  </si>
  <si>
    <t>贵州省遵义市务川仡佬族苗族自治县工商行政管理局</t>
  </si>
  <si>
    <t>贵州省遵义市凤冈县工商行政管理局</t>
  </si>
  <si>
    <t>贵州省遵义市湄潭县工商行政管理局</t>
  </si>
  <si>
    <t>贵州省遵义市余庆县工商行政管理局</t>
  </si>
  <si>
    <t>贵州省遵义市习水县工商行政管理局</t>
  </si>
  <si>
    <t>贵州省遵义市赤水市工商行政管理局</t>
  </si>
  <si>
    <t>贵州省遵义市仁怀市工商行政管理局</t>
  </si>
  <si>
    <t>贵州省安顺市工商行政管理局</t>
  </si>
  <si>
    <t>贵州省安顺市市辖区工商行政管理局</t>
  </si>
  <si>
    <t>贵州省安顺市西秀区工商行政管理局</t>
  </si>
  <si>
    <t>贵州省安顺市平坝县工商行政管理局</t>
  </si>
  <si>
    <t>贵州省安顺市普定县工商行政管理局</t>
  </si>
  <si>
    <t>贵州省安顺市镇宁布依族苗族自治县工商行政管理局</t>
  </si>
  <si>
    <t>贵州省安顺市关岭布依族苗族自治县工商行政管理局</t>
  </si>
  <si>
    <t>贵州省安顺市紫云苗族布依族自治县工商行政管理局</t>
  </si>
  <si>
    <t>贵州省毕节市工商行政管理局</t>
  </si>
  <si>
    <t>贵州省毕节市市辖区工商行政管理局</t>
  </si>
  <si>
    <t>贵州省毕节市七星关区工商行政管理局</t>
  </si>
  <si>
    <t>贵州省毕节市大方县工商行政管理局</t>
  </si>
  <si>
    <t>贵州省毕节市黔西县工商行政管理局</t>
  </si>
  <si>
    <t>贵州省毕节市金沙县工商行政管理局</t>
  </si>
  <si>
    <t>贵州省毕节市织金县工商行政管理局</t>
  </si>
  <si>
    <t>贵州省毕节市纳雍县工商行政管理局</t>
  </si>
  <si>
    <t>贵州省毕节市威宁彝族回族苗族自治县工商行政管理局</t>
  </si>
  <si>
    <t>贵州省毕节市赫章县工商行政管理局</t>
  </si>
  <si>
    <t>贵州省铜仁市工商行政管理局</t>
  </si>
  <si>
    <t>贵州省铜仁市市辖区工商行政管理局</t>
  </si>
  <si>
    <t>贵州省铜仁市碧江区工商行政管理局</t>
  </si>
  <si>
    <t>贵州省铜仁市万山区工商行政管理局</t>
  </si>
  <si>
    <t>贵州省铜仁市江口县工商行政管理局</t>
  </si>
  <si>
    <t>贵州省铜仁市玉屏侗族自治县工商行政管理局</t>
  </si>
  <si>
    <t>贵州省铜仁市石阡县工商行政管理局</t>
  </si>
  <si>
    <t>贵州省铜仁市思南县工商行政管理局</t>
  </si>
  <si>
    <t>贵州省铜仁市印江土家族苗族自治县工商行政管理局</t>
  </si>
  <si>
    <t>贵州省铜仁市德江县工商行政管理局</t>
  </si>
  <si>
    <t>贵州省铜仁市沿河土家族自治县工商行政管理局</t>
  </si>
  <si>
    <t>贵州省铜仁市松桃苗族自治县工商行政管理局</t>
  </si>
  <si>
    <t>贵州省铜仁市黔西南布依族苗族自治州工商行政管理局</t>
  </si>
  <si>
    <t>贵州省铜仁市兴义市工商行政管理局</t>
  </si>
  <si>
    <t>贵州省铜仁市兴仁县工商行政管理局</t>
  </si>
  <si>
    <t>贵州省铜仁市普安县工商行政管理局</t>
  </si>
  <si>
    <t>贵州省铜仁市晴隆县工商行政管理局</t>
  </si>
  <si>
    <t>贵州省铜仁市贞丰县工商行政管理局</t>
  </si>
  <si>
    <t>贵州省铜仁市望谟县工商行政管理局</t>
  </si>
  <si>
    <t>贵州省铜仁市册亨县工商行政管理局</t>
  </si>
  <si>
    <t>贵州省铜仁市安龙县工商行政管理局</t>
  </si>
  <si>
    <t>贵州省铜仁市黔东南苗族侗族自治州工商行政管理局</t>
  </si>
  <si>
    <t>贵州省铜仁市凯里市工商行政管理局</t>
  </si>
  <si>
    <t>贵州省铜仁市黄平县工商行政管理局</t>
  </si>
  <si>
    <t>贵州省铜仁市施秉县工商行政管理局</t>
  </si>
  <si>
    <t>贵州省铜仁市三穗县工商行政管理局</t>
  </si>
  <si>
    <t>贵州省铜仁市镇远县工商行政管理局</t>
  </si>
  <si>
    <t>贵州省铜仁市岑巩县工商行政管理局</t>
  </si>
  <si>
    <t>贵州省铜仁市天柱县工商行政管理局</t>
  </si>
  <si>
    <t>贵州省铜仁市锦屏县工商行政管理局</t>
  </si>
  <si>
    <t>贵州省铜仁市剑河县工商行政管理局</t>
  </si>
  <si>
    <t>贵州省铜仁市台江县工商行政管理局</t>
  </si>
  <si>
    <t>贵州省铜仁市黎平县工商行政管理局</t>
  </si>
  <si>
    <t>贵州省铜仁市榕江县工商行政管理局</t>
  </si>
  <si>
    <t>贵州省铜仁市从江县工商行政管理局</t>
  </si>
  <si>
    <t>贵州省铜仁市雷山县工商行政管理局</t>
  </si>
  <si>
    <t>贵州省铜仁市麻江县工商行政管理局</t>
  </si>
  <si>
    <t>贵州省铜仁市丹寨县工商行政管理局</t>
  </si>
  <si>
    <t>贵州省铜仁市黔南布依族苗族自治州工商行政管理局</t>
  </si>
  <si>
    <t>贵州省铜仁市都匀市工商行政管理局</t>
  </si>
  <si>
    <t>贵州省铜仁市福泉市工商行政管理局</t>
  </si>
  <si>
    <t>贵州省铜仁市荔波县工商行政管理局</t>
  </si>
  <si>
    <t>贵州省铜仁市贵定县工商行政管理局</t>
  </si>
  <si>
    <t>贵州省铜仁市瓮安县工商行政管理局</t>
  </si>
  <si>
    <t>贵州省铜仁市独山县工商行政管理局</t>
  </si>
  <si>
    <t>贵州省铜仁市平塘县工商行政管理局</t>
  </si>
  <si>
    <t>贵州省铜仁市罗甸县工商行政管理局</t>
  </si>
  <si>
    <t>贵州省铜仁市长顺县工商行政管理局</t>
  </si>
  <si>
    <t>贵州省铜仁市龙里县工商行政管理局</t>
  </si>
  <si>
    <t>贵州省铜仁市惠水县工商行政管理局</t>
  </si>
  <si>
    <t>贵州省铜仁市三都水族自治县工商行政管理局</t>
  </si>
  <si>
    <t>云南省工商行政管理局</t>
  </si>
  <si>
    <t>云南省昆明市工商行政管理局</t>
  </si>
  <si>
    <t>云南省昆明市市辖区工商行政管理局</t>
  </si>
  <si>
    <t>云南省昆明市五华区工商行政管理局</t>
  </si>
  <si>
    <t>云南省昆明市盘龙区工商行政管理局</t>
  </si>
  <si>
    <t>云南省昆明市官渡区工商行政管理局</t>
  </si>
  <si>
    <t>云南省昆明市西山区工商行政管理局</t>
  </si>
  <si>
    <t>云南省昆明市东川区工商行政管理局</t>
  </si>
  <si>
    <t>云南省昆明市呈贡区工商行政管理局</t>
  </si>
  <si>
    <t>云南省昆明市晋宁县工商行政管理局</t>
  </si>
  <si>
    <t>云南省昆明市富民县工商行政管理局</t>
  </si>
  <si>
    <t>云南省昆明市宜良县工商行政管理局</t>
  </si>
  <si>
    <t>云南省昆明市石林彝族自治县工商行政管理局</t>
  </si>
  <si>
    <t>云南省昆明市嵩明县工商行政管理局</t>
  </si>
  <si>
    <t>云南省昆明市禄劝彝族苗族自治县工商行政管理局</t>
  </si>
  <si>
    <t>云南省昆明市寻甸回族彝族自治县工商行政管理局</t>
  </si>
  <si>
    <t>云南省昆明市安宁市工商行政管理局</t>
  </si>
  <si>
    <t>云南省曲靖市工商行政管理局</t>
  </si>
  <si>
    <t>云南省曲靖市市辖区工商行政管理局</t>
  </si>
  <si>
    <t>云南省曲靖市麒麟区工商行政管理局</t>
  </si>
  <si>
    <t>云南省曲靖市马龙县工商行政管理局</t>
  </si>
  <si>
    <t>云南省曲靖市陆良县工商行政管理局</t>
  </si>
  <si>
    <t>云南省曲靖市师宗县工商行政管理局</t>
  </si>
  <si>
    <t>云南省曲靖市罗平县工商行政管理局</t>
  </si>
  <si>
    <t>云南省曲靖市富源县工商行政管理局</t>
  </si>
  <si>
    <t>云南省曲靖市会泽县工商行政管理局</t>
  </si>
  <si>
    <t>云南省曲靖市沾益县工商行政管理局</t>
  </si>
  <si>
    <t>云南省曲靖市宣威市工商行政管理局</t>
  </si>
  <si>
    <t>云南省玉溪市工商行政管理局</t>
  </si>
  <si>
    <t>云南省玉溪市市辖区工商行政管理局</t>
  </si>
  <si>
    <t>云南省玉溪市红塔区工商行政管理局</t>
  </si>
  <si>
    <t>云南省玉溪市江川县工商行政管理局</t>
  </si>
  <si>
    <t>云南省玉溪市澄江县工商行政管理局</t>
  </si>
  <si>
    <t>云南省玉溪市通海县工商行政管理局</t>
  </si>
  <si>
    <t>云南省玉溪市华宁县工商行政管理局</t>
  </si>
  <si>
    <t>云南省玉溪市易门县工商行政管理局</t>
  </si>
  <si>
    <t>云南省玉溪市峨山彝族自治县工商行政管理局</t>
  </si>
  <si>
    <t>云南省玉溪市新平彝族傣族自治县工商行政管理局</t>
  </si>
  <si>
    <t>云南省玉溪市元江哈尼族彝族傣族自治县工商行政管理局</t>
  </si>
  <si>
    <t>云南省保山市工商行政管理局</t>
  </si>
  <si>
    <t>云南省保山市市辖区工商行政管理局</t>
  </si>
  <si>
    <t>云南省保山市隆阳区工商行政管理局</t>
  </si>
  <si>
    <t>云南省保山市施甸县工商行政管理局</t>
  </si>
  <si>
    <t>云南省保山市腾冲县工商行政管理局</t>
  </si>
  <si>
    <t>云南省保山市龙陵县工商行政管理局</t>
  </si>
  <si>
    <t>云南省保山市昌宁县工商行政管理局</t>
  </si>
  <si>
    <t>云南省昭通市工商行政管理局</t>
  </si>
  <si>
    <t>云南省昭通市市辖区工商行政管理局</t>
  </si>
  <si>
    <t>云南省昭通市昭阳区工商行政管理局</t>
  </si>
  <si>
    <t>云南省昭通市鲁甸县工商行政管理局</t>
  </si>
  <si>
    <t>云南省昭通市巧家县工商行政管理局</t>
  </si>
  <si>
    <t>云南省昭通市盐津县工商行政管理局</t>
  </si>
  <si>
    <t>云南省昭通市大关县工商行政管理局</t>
  </si>
  <si>
    <t>云南省昭通市永善县工商行政管理局</t>
  </si>
  <si>
    <t>云南省昭通市绥江县工商行政管理局</t>
  </si>
  <si>
    <t>云南省昭通市镇雄县工商行政管理局</t>
  </si>
  <si>
    <t>云南省昭通市彝良县工商行政管理局</t>
  </si>
  <si>
    <t>云南省昭通市威信县工商行政管理局</t>
  </si>
  <si>
    <t>云南省昭通市水富县工商行政管理局</t>
  </si>
  <si>
    <t>云南省丽江市工商行政管理局</t>
  </si>
  <si>
    <t>云南省丽江市市辖区工商行政管理局</t>
  </si>
  <si>
    <t>云南省丽江市古城区工商行政管理局</t>
  </si>
  <si>
    <t>云南省丽江市玉龙纳西族自治县工商行政管理局</t>
  </si>
  <si>
    <t>云南省丽江市永胜县工商行政管理局</t>
  </si>
  <si>
    <t>云南省丽江市华坪县工商行政管理局</t>
  </si>
  <si>
    <t>云南省丽江市宁蒗彝族自治县工商行政管理局</t>
  </si>
  <si>
    <t>云南省普洱市工商行政管理局</t>
  </si>
  <si>
    <t>云南省普洱市市辖区工商行政管理局</t>
  </si>
  <si>
    <t>云南省普洱市思茅区工商行政管理局</t>
  </si>
  <si>
    <t>云南省普洱市宁洱哈尼族彝族自治县工商行政管理局</t>
  </si>
  <si>
    <t>云南省普洱市墨江哈尼族自治县工商行政管理局</t>
  </si>
  <si>
    <t>云南省普洱市景东彝族自治县工商行政管理局</t>
  </si>
  <si>
    <t>云南省普洱市景谷傣族彝族自治县工商行政管理局</t>
  </si>
  <si>
    <t>云南省普洱市镇沅彝族哈尼族拉祜族自治县工商行政管理局</t>
  </si>
  <si>
    <t>云南省普洱市江城哈尼族彝族自治县工商行政管理局</t>
  </si>
  <si>
    <t>云南省普洱市孟连傣族拉祜族佤族自治县工商行政管理局</t>
  </si>
  <si>
    <t>云南省普洱市澜沧拉祜族自治县工商行政管理局</t>
  </si>
  <si>
    <t>云南省普洱市西盟佤族自治县工商行政管理局</t>
  </si>
  <si>
    <t>云南省临沧市工商行政管理局</t>
  </si>
  <si>
    <t>云南省临沧市市辖区工商行政管理局</t>
  </si>
  <si>
    <t>云南省临沧市临翔区工商行政管理局</t>
  </si>
  <si>
    <t>云南省临沧市凤庆县工商行政管理局</t>
  </si>
  <si>
    <t>云南省临沧市云县工商行政管理局</t>
  </si>
  <si>
    <t>云南省临沧市永德县工商行政管理局</t>
  </si>
  <si>
    <t>云南省临沧市镇康县工商行政管理局</t>
  </si>
  <si>
    <t>云南省临沧市双江拉祜族佤族布朗族傣族自治县工商行政管理局</t>
  </si>
  <si>
    <t>云南省临沧市耿马傣族佤族自治县工商行政管理局</t>
  </si>
  <si>
    <t>云南省临沧市沧源佤族自治县工商行政管理局</t>
  </si>
  <si>
    <t>云南省临沧市楚雄彝族自治州工商行政管理局</t>
  </si>
  <si>
    <t>云南省临沧市楚雄市工商行政管理局</t>
  </si>
  <si>
    <t>云南省临沧市双柏县工商行政管理局</t>
  </si>
  <si>
    <t>云南省临沧市牟定县工商行政管理局</t>
  </si>
  <si>
    <t>云南省临沧市南华县工商行政管理局</t>
  </si>
  <si>
    <t>云南省临沧市姚安县工商行政管理局</t>
  </si>
  <si>
    <t>云南省临沧市大姚县工商行政管理局</t>
  </si>
  <si>
    <t>云南省临沧市永仁县工商行政管理局</t>
  </si>
  <si>
    <t>云南省临沧市元谋县工商行政管理局</t>
  </si>
  <si>
    <t>云南省临沧市武定县工商行政管理局</t>
  </si>
  <si>
    <t>云南省临沧市禄丰县工商行政管理局</t>
  </si>
  <si>
    <t>云南省临沧市红河哈尼族彝族自治州工商行政管理局</t>
  </si>
  <si>
    <t>云南省临沧市个旧市工商行政管理局</t>
  </si>
  <si>
    <t>云南省临沧市开远市工商行政管理局</t>
  </si>
  <si>
    <t>云南省临沧市蒙自市工商行政管理局</t>
  </si>
  <si>
    <t>云南省临沧市弥勒市工商行政管理局</t>
  </si>
  <si>
    <t>云南省临沧市屏边苗族自治县工商行政管理局</t>
  </si>
  <si>
    <t>云南省临沧市建水县工商行政管理局</t>
  </si>
  <si>
    <t>云南省临沧市石屏县工商行政管理局</t>
  </si>
  <si>
    <t>云南省临沧市泸西县工商行政管理局</t>
  </si>
  <si>
    <t>云南省临沧市元阳县工商行政管理局</t>
  </si>
  <si>
    <t>云南省临沧市红河县工商行政管理局</t>
  </si>
  <si>
    <t>云南省临沧市金平苗族瑶族傣族自治县工商行政管理局</t>
  </si>
  <si>
    <t>云南省临沧市绿春县工商行政管理局</t>
  </si>
  <si>
    <t>云南省临沧市河口瑶族自治县工商行政管理局</t>
  </si>
  <si>
    <t>云南省临沧市文山壮族苗族自治州工商行政管理局</t>
  </si>
  <si>
    <t>云南省临沧市文山市工商行政管理局</t>
  </si>
  <si>
    <t>云南省临沧市砚山县工商行政管理局</t>
  </si>
  <si>
    <t>云南省临沧市西畴县工商行政管理局</t>
  </si>
  <si>
    <t>云南省临沧市麻栗坡县工商行政管理局</t>
  </si>
  <si>
    <t>云南省临沧市马关县工商行政管理局</t>
  </si>
  <si>
    <t>云南省临沧市丘北县工商行政管理局</t>
  </si>
  <si>
    <t>云南省临沧市广南县工商行政管理局</t>
  </si>
  <si>
    <t>云南省临沧市富宁县工商行政管理局</t>
  </si>
  <si>
    <t>云南省临沧市西双版纳傣族自治州工商行政管理局</t>
  </si>
  <si>
    <t>云南省临沧市景洪市工商行政管理局</t>
  </si>
  <si>
    <t>云南省临沧市勐海县工商行政管理局</t>
  </si>
  <si>
    <t>云南省临沧市勐腊县工商行政管理局</t>
  </si>
  <si>
    <t>云南省临沧市大理白族自治州工商行政管理局</t>
  </si>
  <si>
    <t>云南省临沧市大理市工商行政管理局</t>
  </si>
  <si>
    <t>云南省临沧市漾濞彝族自治县工商行政管理局</t>
  </si>
  <si>
    <t>云南省临沧市祥云县工商行政管理局</t>
  </si>
  <si>
    <t>云南省临沧市宾川县工商行政管理局</t>
  </si>
  <si>
    <t>云南省临沧市弥渡县工商行政管理局</t>
  </si>
  <si>
    <t>云南省临沧市南涧彝族自治县工商行政管理局</t>
  </si>
  <si>
    <t>云南省临沧市巍山彝族回族自治县工商行政管理局</t>
  </si>
  <si>
    <t>云南省临沧市永平县工商行政管理局</t>
  </si>
  <si>
    <t>云南省临沧市云龙县工商行政管理局</t>
  </si>
  <si>
    <t>云南省临沧市洱源县工商行政管理局</t>
  </si>
  <si>
    <t>云南省临沧市剑川县工商行政管理局</t>
  </si>
  <si>
    <t>云南省临沧市鹤庆县工商行政管理局</t>
  </si>
  <si>
    <t>云南省临沧市德宏傣族景颇族自治州工商行政管理局</t>
  </si>
  <si>
    <t>云南省临沧市瑞丽市工商行政管理局</t>
  </si>
  <si>
    <t>云南省临沧市芒市工商行政管理局</t>
  </si>
  <si>
    <t>云南省临沧市梁河县工商行政管理局</t>
  </si>
  <si>
    <t>云南省临沧市盈江县工商行政管理局</t>
  </si>
  <si>
    <t>云南省临沧市陇川县工商行政管理局</t>
  </si>
  <si>
    <t>云南省临沧市怒江傈僳族自治州工商行政管理局</t>
  </si>
  <si>
    <t>云南省临沧市泸水县工商行政管理局</t>
  </si>
  <si>
    <t>云南省临沧市福贡县工商行政管理局</t>
  </si>
  <si>
    <t>云南省临沧市贡山独龙族怒族自治县工商行政管理局</t>
  </si>
  <si>
    <t>云南省临沧市兰坪白族普米族自治县工商行政管理局</t>
  </si>
  <si>
    <t>云南省临沧市迪庆藏族自治州工商行政管理局</t>
  </si>
  <si>
    <t>云南省临沧市香格里拉县工商行政管理局</t>
  </si>
  <si>
    <t>云南省临沧市德钦县工商行政管理局</t>
  </si>
  <si>
    <t>云南省临沧市维西傈僳族自治县工商行政管理局</t>
  </si>
  <si>
    <t>西藏自治区工商行政管理局</t>
  </si>
  <si>
    <t>西藏自治区拉萨市工商行政管理局</t>
  </si>
  <si>
    <t>西藏自治区拉萨市市辖区工商行政管理局</t>
  </si>
  <si>
    <t>西藏自治区拉萨市城关区工商行政管理局</t>
  </si>
  <si>
    <t>西藏自治区拉萨市林周县工商行政管理局</t>
  </si>
  <si>
    <t>西藏自治区拉萨市当雄县工商行政管理局</t>
  </si>
  <si>
    <t>西藏自治区拉萨市尼木县工商行政管理局</t>
  </si>
  <si>
    <t>西藏自治区拉萨市曲水县工商行政管理局</t>
  </si>
  <si>
    <t>西藏自治区拉萨市堆龙德庆县工商行政管理局</t>
  </si>
  <si>
    <t>西藏自治区拉萨市达孜县工商行政管理局</t>
  </si>
  <si>
    <t>西藏自治区拉萨市墨竹工卡县工商行政管理局</t>
  </si>
  <si>
    <t>西藏自治区拉萨市日喀则市工商行政管理局</t>
  </si>
  <si>
    <t>西藏自治区拉萨市桑珠孜区工商行政管理局</t>
  </si>
  <si>
    <t>西藏自治区拉萨市南木林县工商行政管理局</t>
  </si>
  <si>
    <t>西藏自治区拉萨市江孜县工商行政管理局</t>
  </si>
  <si>
    <t>西藏自治区拉萨市定日县工商行政管理局</t>
  </si>
  <si>
    <t>西藏自治区拉萨市萨迦县工商行政管理局</t>
  </si>
  <si>
    <t>西藏自治区拉萨市拉孜县工商行政管理局</t>
  </si>
  <si>
    <t>西藏自治区拉萨市昂仁县工商行政管理局</t>
  </si>
  <si>
    <t>西藏自治区拉萨市谢通门县工商行政管理局</t>
  </si>
  <si>
    <t>西藏自治区拉萨市白朗县工商行政管理局</t>
  </si>
  <si>
    <t>西藏自治区拉萨市仁布县工商行政管理局</t>
  </si>
  <si>
    <t>西藏自治区拉萨市康马县工商行政管理局</t>
  </si>
  <si>
    <t>西藏自治区拉萨市定结县工商行政管理局</t>
  </si>
  <si>
    <t>西藏自治区拉萨市仲巴县工商行政管理局</t>
  </si>
  <si>
    <t>西藏自治区拉萨市亚东县工商行政管理局</t>
  </si>
  <si>
    <t>西藏自治区拉萨市吉隆县工商行政管理局</t>
  </si>
  <si>
    <t>西藏自治区拉萨市聂拉木县工商行政管理局</t>
  </si>
  <si>
    <t>西藏自治区拉萨市萨嘎县工商行政管理局</t>
  </si>
  <si>
    <t>西藏自治区拉萨市岗巴县工商行政管理局</t>
  </si>
  <si>
    <t>西藏自治区拉萨市昌都地区工商行政管理局</t>
  </si>
  <si>
    <t>西藏自治区拉萨市昌都县工商行政管理局</t>
  </si>
  <si>
    <t>西藏自治区拉萨市江达县工商行政管理局</t>
  </si>
  <si>
    <t>西藏自治区拉萨市贡觉县工商行政管理局</t>
  </si>
  <si>
    <t>西藏自治区拉萨市类乌齐县工商行政管理局</t>
  </si>
  <si>
    <t>西藏自治区拉萨市丁青县工商行政管理局</t>
  </si>
  <si>
    <t>西藏自治区拉萨市察雅县工商行政管理局</t>
  </si>
  <si>
    <t>西藏自治区拉萨市八宿县工商行政管理局</t>
  </si>
  <si>
    <t>西藏自治区拉萨市左贡县工商行政管理局</t>
  </si>
  <si>
    <t>西藏自治区拉萨市芒康县工商行政管理局</t>
  </si>
  <si>
    <t>西藏自治区拉萨市洛隆县工商行政管理局</t>
  </si>
  <si>
    <t>西藏自治区拉萨市边坝县工商行政管理局</t>
  </si>
  <si>
    <t>西藏自治区拉萨市山南地区工商行政管理局</t>
  </si>
  <si>
    <t>西藏自治区拉萨市乃东县工商行政管理局</t>
  </si>
  <si>
    <t>西藏自治区拉萨市扎囊县工商行政管理局</t>
  </si>
  <si>
    <t>西藏自治区拉萨市贡嘎县工商行政管理局</t>
  </si>
  <si>
    <t>西藏自治区拉萨市桑日县工商行政管理局</t>
  </si>
  <si>
    <t>西藏自治区拉萨市琼结县工商行政管理局</t>
  </si>
  <si>
    <t>西藏自治区拉萨市曲松县工商行政管理局</t>
  </si>
  <si>
    <t>西藏自治区拉萨市措美县工商行政管理局</t>
  </si>
  <si>
    <t>西藏自治区拉萨市洛扎县工商行政管理局</t>
  </si>
  <si>
    <t>西藏自治区拉萨市加查县工商行政管理局</t>
  </si>
  <si>
    <t>西藏自治区拉萨市隆子县工商行政管理局</t>
  </si>
  <si>
    <t>西藏自治区拉萨市错那县工商行政管理局</t>
  </si>
  <si>
    <t>西藏自治区拉萨市浪卡子县工商行政管理局</t>
  </si>
  <si>
    <t>西藏自治区拉萨市那曲地区工商行政管理局</t>
  </si>
  <si>
    <t>西藏自治区拉萨市那曲县工商行政管理局</t>
  </si>
  <si>
    <t>西藏自治区拉萨市嘉黎县工商行政管理局</t>
  </si>
  <si>
    <t>西藏自治区拉萨市比如县工商行政管理局</t>
  </si>
  <si>
    <t>西藏自治区拉萨市聂荣县工商行政管理局</t>
  </si>
  <si>
    <t>西藏自治区拉萨市安多县工商行政管理局</t>
  </si>
  <si>
    <t>西藏自治区拉萨市申扎县工商行政管理局</t>
  </si>
  <si>
    <t>西藏自治区拉萨市索县工商行政管理局</t>
  </si>
  <si>
    <t>西藏自治区拉萨市班戈县工商行政管理局</t>
  </si>
  <si>
    <t>西藏自治区拉萨市巴青县工商行政管理局</t>
  </si>
  <si>
    <t>西藏自治区拉萨市尼玛县工商行政管理局</t>
  </si>
  <si>
    <t>西藏自治区拉萨市双湖县工商行政管理局</t>
  </si>
  <si>
    <t>西藏自治区拉萨市阿里地区工商行政管理局</t>
  </si>
  <si>
    <t>西藏自治区拉萨市普兰县工商行政管理局</t>
  </si>
  <si>
    <t>西藏自治区拉萨市札达县工商行政管理局</t>
  </si>
  <si>
    <t>西藏自治区拉萨市噶尔县工商行政管理局</t>
  </si>
  <si>
    <t>西藏自治区拉萨市日土县工商行政管理局</t>
  </si>
  <si>
    <t>西藏自治区拉萨市革吉县工商行政管理局</t>
  </si>
  <si>
    <t>西藏自治区拉萨市改则县工商行政管理局</t>
  </si>
  <si>
    <t>西藏自治区拉萨市措勤县工商行政管理局</t>
  </si>
  <si>
    <t>西藏自治区拉萨市林芝地区工商行政管理局</t>
  </si>
  <si>
    <t>西藏自治区拉萨市林芝县工商行政管理局</t>
  </si>
  <si>
    <t>西藏自治区拉萨市工布江达县工商行政管理局</t>
  </si>
  <si>
    <t>西藏自治区拉萨市米林县工商行政管理局</t>
  </si>
  <si>
    <t>西藏自治区拉萨市墨脱县工商行政管理局</t>
  </si>
  <si>
    <t>西藏自治区拉萨市波密县工商行政管理局</t>
  </si>
  <si>
    <t>西藏自治区拉萨市察隅县工商行政管理局</t>
  </si>
  <si>
    <t>西藏自治区拉萨市朗县工商行政管理局</t>
  </si>
  <si>
    <t>陕西省工商行政管理局</t>
  </si>
  <si>
    <t>陕西省西安市工商行政管理局</t>
  </si>
  <si>
    <t>陕西省西安市市辖区工商行政管理局</t>
  </si>
  <si>
    <t>陕西省西安市新城区工商行政管理局</t>
  </si>
  <si>
    <t>陕西省西安市碑林区工商行政管理局</t>
  </si>
  <si>
    <t>陕西省西安市莲湖区工商行政管理局</t>
  </si>
  <si>
    <t>陕西省西安市灞桥区工商行政管理局</t>
  </si>
  <si>
    <t>陕西省西安市未央区工商行政管理局</t>
  </si>
  <si>
    <t>陕西省西安市雁塔区工商行政管理局</t>
  </si>
  <si>
    <t>陕西省西安市阎良区工商行政管理局</t>
  </si>
  <si>
    <t>陕西省西安市临潼区工商行政管理局</t>
  </si>
  <si>
    <t>陕西省西安市长安区工商行政管理局</t>
  </si>
  <si>
    <t>陕西省西安市蓝田县工商行政管理局</t>
  </si>
  <si>
    <t>陕西省西安市周至县工商行政管理局</t>
  </si>
  <si>
    <t>陕西省西安市户县工商行政管理局</t>
  </si>
  <si>
    <t>陕西省西安市高陵县工商行政管理局</t>
  </si>
  <si>
    <t>陕西省铜川市工商行政管理局</t>
  </si>
  <si>
    <t>陕西省铜川市市辖区工商行政管理局</t>
  </si>
  <si>
    <t>陕西省铜川市王益区工商行政管理局</t>
  </si>
  <si>
    <t>陕西省铜川市印台区工商行政管理局</t>
  </si>
  <si>
    <t>陕西省铜川市耀州区工商行政管理局</t>
  </si>
  <si>
    <t>陕西省铜川市宜君县工商行政管理局</t>
  </si>
  <si>
    <t>陕西省宝鸡市工商行政管理局</t>
  </si>
  <si>
    <t>陕西省宝鸡市市辖区工商行政管理局</t>
  </si>
  <si>
    <t>陕西省宝鸡市渭滨区工商行政管理局</t>
  </si>
  <si>
    <t>陕西省宝鸡市金台区工商行政管理局</t>
  </si>
  <si>
    <t>陕西省宝鸡市陈仓区工商行政管理局</t>
  </si>
  <si>
    <t>陕西省宝鸡市凤翔县工商行政管理局</t>
  </si>
  <si>
    <t>陕西省宝鸡市岐山县工商行政管理局</t>
  </si>
  <si>
    <t>陕西省宝鸡市扶风县工商行政管理局</t>
  </si>
  <si>
    <t>陕西省宝鸡市眉县工商行政管理局</t>
  </si>
  <si>
    <t>陕西省宝鸡市陇县工商行政管理局</t>
  </si>
  <si>
    <t>陕西省宝鸡市千阳县工商行政管理局</t>
  </si>
  <si>
    <t>陕西省宝鸡市麟游县工商行政管理局</t>
  </si>
  <si>
    <t>陕西省宝鸡市凤县工商行政管理局</t>
  </si>
  <si>
    <t>陕西省宝鸡市太白县工商行政管理局</t>
  </si>
  <si>
    <t>陕西省咸阳市工商行政管理局</t>
  </si>
  <si>
    <t>陕西省咸阳市市辖区工商行政管理局</t>
  </si>
  <si>
    <t>陕西省咸阳市秦都区工商行政管理局</t>
  </si>
  <si>
    <t>陕西省咸阳市杨陵区工商行政管理局</t>
  </si>
  <si>
    <t>陕西省咸阳市渭城区工商行政管理局</t>
  </si>
  <si>
    <t>陕西省咸阳市三原县工商行政管理局</t>
  </si>
  <si>
    <t>陕西省咸阳市泾阳县工商行政管理局</t>
  </si>
  <si>
    <t>陕西省咸阳市乾县工商行政管理局</t>
  </si>
  <si>
    <t>陕西省咸阳市礼泉县工商行政管理局</t>
  </si>
  <si>
    <t>陕西省咸阳市永寿县工商行政管理局</t>
  </si>
  <si>
    <t>陕西省咸阳市彬县工商行政管理局</t>
  </si>
  <si>
    <t>陕西省咸阳市长武县工商行政管理局</t>
  </si>
  <si>
    <t>陕西省咸阳市旬邑县工商行政管理局</t>
  </si>
  <si>
    <t>陕西省咸阳市淳化县工商行政管理局</t>
  </si>
  <si>
    <t>陕西省咸阳市武功县工商行政管理局</t>
  </si>
  <si>
    <t>陕西省咸阳市兴平市工商行政管理局</t>
  </si>
  <si>
    <t>陕西省渭南市工商行政管理局</t>
  </si>
  <si>
    <t>陕西省渭南市市辖区工商行政管理局</t>
  </si>
  <si>
    <t>陕西省渭南市临渭区工商行政管理局</t>
  </si>
  <si>
    <t>陕西省渭南市华县工商行政管理局</t>
  </si>
  <si>
    <t>陕西省渭南市潼关县工商行政管理局</t>
  </si>
  <si>
    <t>陕西省渭南市大荔县工商行政管理局</t>
  </si>
  <si>
    <t>陕西省渭南市合阳县工商行政管理局</t>
  </si>
  <si>
    <t>陕西省渭南市澄城县工商行政管理局</t>
  </si>
  <si>
    <t>陕西省渭南市蒲城县工商行政管理局</t>
  </si>
  <si>
    <t>陕西省渭南市白水县工商行政管理局</t>
  </si>
  <si>
    <t>陕西省渭南市富平县工商行政管理局</t>
  </si>
  <si>
    <t>陕西省渭南市韩城市工商行政管理局</t>
  </si>
  <si>
    <t>陕西省渭南市华阴市工商行政管理局</t>
  </si>
  <si>
    <t>陕西省延安市工商行政管理局</t>
  </si>
  <si>
    <t>陕西省延安市市辖区工商行政管理局</t>
  </si>
  <si>
    <t>陕西省延安市宝塔区工商行政管理局</t>
  </si>
  <si>
    <t>陕西省延安市延长县工商行政管理局</t>
  </si>
  <si>
    <t>陕西省延安市延川县工商行政管理局</t>
  </si>
  <si>
    <t>陕西省延安市子长县工商行政管理局</t>
  </si>
  <si>
    <t>陕西省延安市安塞县工商行政管理局</t>
  </si>
  <si>
    <t>陕西省延安市志丹县工商行政管理局</t>
  </si>
  <si>
    <t>陕西省延安市吴起县工商行政管理局</t>
  </si>
  <si>
    <t>陕西省延安市甘泉县工商行政管理局</t>
  </si>
  <si>
    <t>陕西省延安市富县工商行政管理局</t>
  </si>
  <si>
    <t>陕西省延安市洛川县工商行政管理局</t>
  </si>
  <si>
    <t>陕西省延安市宜川县工商行政管理局</t>
  </si>
  <si>
    <t>陕西省延安市黄龙县工商行政管理局</t>
  </si>
  <si>
    <t>陕西省延安市黄陵县工商行政管理局</t>
  </si>
  <si>
    <t>陕西省汉中市工商行政管理局</t>
  </si>
  <si>
    <t>陕西省汉中市市辖区工商行政管理局</t>
  </si>
  <si>
    <t>陕西省汉中市汉台区工商行政管理局</t>
  </si>
  <si>
    <t>陕西省汉中市南郑县工商行政管理局</t>
  </si>
  <si>
    <t>陕西省汉中市城固县工商行政管理局</t>
  </si>
  <si>
    <t>陕西省汉中市洋县工商行政管理局</t>
  </si>
  <si>
    <t>陕西省汉中市西乡县工商行政管理局</t>
  </si>
  <si>
    <t>陕西省汉中市勉县工商行政管理局</t>
  </si>
  <si>
    <t>陕西省汉中市宁强县工商行政管理局</t>
  </si>
  <si>
    <t>陕西省汉中市略阳县工商行政管理局</t>
  </si>
  <si>
    <t>陕西省汉中市镇巴县工商行政管理局</t>
  </si>
  <si>
    <t>陕西省汉中市留坝县工商行政管理局</t>
  </si>
  <si>
    <t>陕西省汉中市佛坪县工商行政管理局</t>
  </si>
  <si>
    <t>陕西省榆林市工商行政管理局</t>
  </si>
  <si>
    <t>陕西省榆林市市辖区工商行政管理局</t>
  </si>
  <si>
    <t>陕西省榆林市榆阳区工商行政管理局</t>
  </si>
  <si>
    <t>陕西省榆林市神木县工商行政管理局</t>
  </si>
  <si>
    <t>陕西省榆林市府谷县工商行政管理局</t>
  </si>
  <si>
    <t>陕西省榆林市横山县工商行政管理局</t>
  </si>
  <si>
    <t>陕西省榆林市靖边县工商行政管理局</t>
  </si>
  <si>
    <t>陕西省榆林市定边县工商行政管理局</t>
  </si>
  <si>
    <t>陕西省榆林市绥德县工商行政管理局</t>
  </si>
  <si>
    <t>陕西省榆林市米脂县工商行政管理局</t>
  </si>
  <si>
    <t>陕西省榆林市佳县工商行政管理局</t>
  </si>
  <si>
    <t>陕西省榆林市吴堡县工商行政管理局</t>
  </si>
  <si>
    <t>陕西省榆林市清涧县工商行政管理局</t>
  </si>
  <si>
    <t>陕西省榆林市子洲县工商行政管理局</t>
  </si>
  <si>
    <t>陕西省安康市工商行政管理局</t>
  </si>
  <si>
    <t>陕西省安康市市辖区工商行政管理局</t>
  </si>
  <si>
    <t>陕西省安康市汉滨区工商行政管理局</t>
  </si>
  <si>
    <t>陕西省安康市汉阴县工商行政管理局</t>
  </si>
  <si>
    <t>陕西省安康市石泉县工商行政管理局</t>
  </si>
  <si>
    <t>陕西省安康市宁陕县工商行政管理局</t>
  </si>
  <si>
    <t>陕西省安康市紫阳县工商行政管理局</t>
  </si>
  <si>
    <t>陕西省安康市岚皋县工商行政管理局</t>
  </si>
  <si>
    <t>陕西省安康市平利县工商行政管理局</t>
  </si>
  <si>
    <t>陕西省安康市镇坪县工商行政管理局</t>
  </si>
  <si>
    <t>陕西省安康市旬阳县工商行政管理局</t>
  </si>
  <si>
    <t>陕西省安康市白河县工商行政管理局</t>
  </si>
  <si>
    <t>陕西省商洛市工商行政管理局</t>
  </si>
  <si>
    <t>陕西省商洛市市辖区工商行政管理局</t>
  </si>
  <si>
    <t>陕西省商洛市商州区工商行政管理局</t>
  </si>
  <si>
    <t>陕西省商洛市洛南县工商行政管理局</t>
  </si>
  <si>
    <t>陕西省商洛市丹凤县工商行政管理局</t>
  </si>
  <si>
    <t>陕西省商洛市商南县工商行政管理局</t>
  </si>
  <si>
    <t>陕西省商洛市山阳县工商行政管理局</t>
  </si>
  <si>
    <t>陕西省商洛市镇安县工商行政管理局</t>
  </si>
  <si>
    <t>陕西省商洛市柞水县工商行政管理局</t>
  </si>
  <si>
    <t>甘肃省工商行政管理局</t>
  </si>
  <si>
    <t>甘肃省兰州市工商行政管理局</t>
  </si>
  <si>
    <t>甘肃省兰州市市辖区工商行政管理局</t>
  </si>
  <si>
    <t>甘肃省兰州市城关区工商行政管理局</t>
  </si>
  <si>
    <t>甘肃省兰州市七里河区工商行政管理局</t>
  </si>
  <si>
    <t>甘肃省兰州市西固区工商行政管理局</t>
  </si>
  <si>
    <t>甘肃省兰州市安宁区工商行政管理局</t>
  </si>
  <si>
    <t>甘肃省兰州市红古区工商行政管理局</t>
  </si>
  <si>
    <t>甘肃省兰州市永登县工商行政管理局</t>
  </si>
  <si>
    <t>甘肃省兰州市皋兰县工商行政管理局</t>
  </si>
  <si>
    <t>甘肃省兰州市榆中县工商行政管理局</t>
  </si>
  <si>
    <t>甘肃省嘉峪关市工商行政管理局</t>
  </si>
  <si>
    <t>甘肃省嘉峪关市市辖区工商行政管理局</t>
  </si>
  <si>
    <t>甘肃省金昌市工商行政管理局</t>
  </si>
  <si>
    <t>甘肃省金昌市市辖区工商行政管理局</t>
  </si>
  <si>
    <t>甘肃省金昌市金川区工商行政管理局</t>
  </si>
  <si>
    <t>甘肃省金昌市永昌县工商行政管理局</t>
  </si>
  <si>
    <t>甘肃省白银市工商行政管理局</t>
  </si>
  <si>
    <t>甘肃省白银市市辖区工商行政管理局</t>
  </si>
  <si>
    <t>甘肃省白银市白银区工商行政管理局</t>
  </si>
  <si>
    <t>甘肃省白银市平川区工商行政管理局</t>
  </si>
  <si>
    <t>甘肃省白银市靖远县工商行政管理局</t>
  </si>
  <si>
    <t>甘肃省白银市会宁县工商行政管理局</t>
  </si>
  <si>
    <t>甘肃省白银市景泰县工商行政管理局</t>
  </si>
  <si>
    <t>甘肃省天水市工商行政管理局</t>
  </si>
  <si>
    <t>甘肃省天水市市辖区工商行政管理局</t>
  </si>
  <si>
    <t>甘肃省天水市秦州区工商行政管理局</t>
  </si>
  <si>
    <t>甘肃省天水市麦积区工商行政管理局</t>
  </si>
  <si>
    <t>甘肃省天水市清水县工商行政管理局</t>
  </si>
  <si>
    <t>甘肃省天水市秦安县工商行政管理局</t>
  </si>
  <si>
    <t>甘肃省天水市甘谷县工商行政管理局</t>
  </si>
  <si>
    <t>甘肃省天水市武山县工商行政管理局</t>
  </si>
  <si>
    <t>甘肃省天水市张家川回族自治县工商行政管理局</t>
  </si>
  <si>
    <t>甘肃省武威市工商行政管理局</t>
  </si>
  <si>
    <t>甘肃省武威市市辖区工商行政管理局</t>
  </si>
  <si>
    <t>甘肃省武威市凉州区工商行政管理局</t>
  </si>
  <si>
    <t>甘肃省武威市民勤县工商行政管理局</t>
  </si>
  <si>
    <t>甘肃省武威市古浪县工商行政管理局</t>
  </si>
  <si>
    <t>甘肃省武威市天祝藏族自治县工商行政管理局</t>
  </si>
  <si>
    <t>甘肃省张掖市工商行政管理局</t>
  </si>
  <si>
    <t>甘肃省张掖市市辖区工商行政管理局</t>
  </si>
  <si>
    <t>甘肃省张掖市甘州区工商行政管理局</t>
  </si>
  <si>
    <t>甘肃省张掖市肃南裕固族自治县工商行政管理局</t>
  </si>
  <si>
    <t>甘肃省张掖市民乐县工商行政管理局</t>
  </si>
  <si>
    <t>甘肃省张掖市临泽县工商行政管理局</t>
  </si>
  <si>
    <t>甘肃省张掖市高台县工商行政管理局</t>
  </si>
  <si>
    <t>甘肃省张掖市山丹县工商行政管理局</t>
  </si>
  <si>
    <t>甘肃省平凉市工商行政管理局</t>
  </si>
  <si>
    <t>甘肃省平凉市市辖区工商行政管理局</t>
  </si>
  <si>
    <t>甘肃省平凉市崆峒区工商行政管理局</t>
  </si>
  <si>
    <t>甘肃省平凉市泾川县工商行政管理局</t>
  </si>
  <si>
    <t>甘肃省平凉市灵台县工商行政管理局</t>
  </si>
  <si>
    <t>甘肃省平凉市崇信县工商行政管理局</t>
  </si>
  <si>
    <t>甘肃省平凉市华亭县工商行政管理局</t>
  </si>
  <si>
    <t>甘肃省平凉市庄浪县工商行政管理局</t>
  </si>
  <si>
    <t>甘肃省平凉市静宁县工商行政管理局</t>
  </si>
  <si>
    <t>甘肃省酒泉市工商行政管理局</t>
  </si>
  <si>
    <t>甘肃省酒泉市市辖区工商行政管理局</t>
  </si>
  <si>
    <t>甘肃省酒泉市肃州区工商行政管理局</t>
  </si>
  <si>
    <t>甘肃省酒泉市金塔县工商行政管理局</t>
  </si>
  <si>
    <t>甘肃省酒泉市瓜州县工商行政管理局</t>
  </si>
  <si>
    <t>甘肃省酒泉市肃北蒙古族自治县工商行政管理局</t>
  </si>
  <si>
    <t>甘肃省酒泉市阿克塞哈萨克族自治县工商行政管理局</t>
  </si>
  <si>
    <t>甘肃省酒泉市玉门市工商行政管理局</t>
  </si>
  <si>
    <t>甘肃省酒泉市敦煌市工商行政管理局</t>
  </si>
  <si>
    <t>甘肃省庆阳市工商行政管理局</t>
  </si>
  <si>
    <t>甘肃省庆阳市市辖区工商行政管理局</t>
  </si>
  <si>
    <t>甘肃省庆阳市西峰区工商行政管理局</t>
  </si>
  <si>
    <t>甘肃省庆阳市庆城县工商行政管理局</t>
  </si>
  <si>
    <t>甘肃省庆阳市环县工商行政管理局</t>
  </si>
  <si>
    <t>甘肃省庆阳市华池县工商行政管理局</t>
  </si>
  <si>
    <t>甘肃省庆阳市合水县工商行政管理局</t>
  </si>
  <si>
    <t>甘肃省庆阳市正宁县工商行政管理局</t>
  </si>
  <si>
    <t>甘肃省庆阳市宁县工商行政管理局</t>
  </si>
  <si>
    <t>甘肃省庆阳市镇原县工商行政管理局</t>
  </si>
  <si>
    <t>甘肃省定西市工商行政管理局</t>
  </si>
  <si>
    <t>甘肃省定西市市辖区工商行政管理局</t>
  </si>
  <si>
    <t>甘肃省定西市安定区工商行政管理局</t>
  </si>
  <si>
    <t>甘肃省定西市通渭县工商行政管理局</t>
  </si>
  <si>
    <t>甘肃省定西市陇西县工商行政管理局</t>
  </si>
  <si>
    <t>甘肃省定西市渭源县工商行政管理局</t>
  </si>
  <si>
    <t>甘肃省定西市临洮县工商行政管理局</t>
  </si>
  <si>
    <t>甘肃省定西市漳县工商行政管理局</t>
  </si>
  <si>
    <t>甘肃省定西市岷县工商行政管理局</t>
  </si>
  <si>
    <t>甘肃省陇南市工商行政管理局</t>
  </si>
  <si>
    <t>甘肃省陇南市市辖区工商行政管理局</t>
  </si>
  <si>
    <t>甘肃省陇南市武都区工商行政管理局</t>
  </si>
  <si>
    <t>甘肃省陇南市成县工商行政管理局</t>
  </si>
  <si>
    <t>甘肃省陇南市文县工商行政管理局</t>
  </si>
  <si>
    <t>甘肃省陇南市宕昌县工商行政管理局</t>
  </si>
  <si>
    <t>甘肃省陇南市康县工商行政管理局</t>
  </si>
  <si>
    <t>甘肃省陇南市西和县工商行政管理局</t>
  </si>
  <si>
    <t>甘肃省陇南市礼县工商行政管理局</t>
  </si>
  <si>
    <t>甘肃省陇南市徽县工商行政管理局</t>
  </si>
  <si>
    <t>甘肃省陇南市两当县工商行政管理局</t>
  </si>
  <si>
    <t>甘肃省陇南市临夏回族自治州工商行政管理局</t>
  </si>
  <si>
    <t>甘肃省陇南市临夏市工商行政管理局</t>
  </si>
  <si>
    <t>甘肃省陇南市临夏县工商行政管理局</t>
  </si>
  <si>
    <t>甘肃省陇南市康乐县工商行政管理局</t>
  </si>
  <si>
    <t>甘肃省陇南市永靖县工商行政管理局</t>
  </si>
  <si>
    <t>甘肃省陇南市广河县工商行政管理局</t>
  </si>
  <si>
    <t>甘肃省陇南市和政县工商行政管理局</t>
  </si>
  <si>
    <t>甘肃省陇南市东乡族自治县工商行政管理局</t>
  </si>
  <si>
    <t>甘肃省陇南市积石山保安族东乡族撒拉族自治县工商行政管理局</t>
  </si>
  <si>
    <t>甘肃省陇南市甘南藏族自治州工商行政管理局</t>
  </si>
  <si>
    <t>甘肃省陇南市合作市工商行政管理局</t>
  </si>
  <si>
    <t>甘肃省陇南市临潭县工商行政管理局</t>
  </si>
  <si>
    <t>甘肃省陇南市卓尼县工商行政管理局</t>
  </si>
  <si>
    <t>甘肃省陇南市舟曲县工商行政管理局</t>
  </si>
  <si>
    <t>甘肃省陇南市迭部县工商行政管理局</t>
  </si>
  <si>
    <t>甘肃省陇南市玛曲县工商行政管理局</t>
  </si>
  <si>
    <t>甘肃省陇南市碌曲县工商行政管理局</t>
  </si>
  <si>
    <t>甘肃省陇南市夏河县工商行政管理局</t>
  </si>
  <si>
    <t>青海省工商行政管理局</t>
  </si>
  <si>
    <t>青海省西宁市工商行政管理局</t>
  </si>
  <si>
    <t>青海省西宁市市辖区工商行政管理局</t>
  </si>
  <si>
    <t>青海省西宁市城东区工商行政管理局</t>
  </si>
  <si>
    <t>青海省西宁市城中区工商行政管理局</t>
  </si>
  <si>
    <t>青海省西宁市城西区工商行政管理局</t>
  </si>
  <si>
    <t>青海省西宁市城北区工商行政管理局</t>
  </si>
  <si>
    <t>青海省西宁市大通回族土族自治县工商行政管理局</t>
  </si>
  <si>
    <t>青海省西宁市湟中县工商行政管理局</t>
  </si>
  <si>
    <t>青海省西宁市湟源县工商行政管理局</t>
  </si>
  <si>
    <t>青海省西宁市海东市工商行政管理局</t>
  </si>
  <si>
    <t>青海省西宁市乐都区工商行政管理局</t>
  </si>
  <si>
    <t>青海省西宁市平安县工商行政管理局</t>
  </si>
  <si>
    <t>青海省西宁市民和回族土族自治县工商行政管理局</t>
  </si>
  <si>
    <t>青海省西宁市互助土族自治县工商行政管理局</t>
  </si>
  <si>
    <t>青海省西宁市化隆回族自治县工商行政管理局</t>
  </si>
  <si>
    <t>青海省西宁市循化撒拉族自治县工商行政管理局</t>
  </si>
  <si>
    <t>青海省西宁市海北藏族自治州工商行政管理局</t>
  </si>
  <si>
    <t>青海省西宁市门源回族自治县工商行政管理局</t>
  </si>
  <si>
    <t>青海省西宁市祁连县工商行政管理局</t>
  </si>
  <si>
    <t>青海省西宁市海晏县工商行政管理局</t>
  </si>
  <si>
    <t>青海省西宁市刚察县工商行政管理局</t>
  </si>
  <si>
    <t>青海省西宁市黄南藏族自治州工商行政管理局</t>
  </si>
  <si>
    <t>青海省西宁市同仁县工商行政管理局</t>
  </si>
  <si>
    <t>青海省西宁市尖扎县工商行政管理局</t>
  </si>
  <si>
    <t>青海省西宁市泽库县工商行政管理局</t>
  </si>
  <si>
    <t>青海省西宁市河南蒙古族自治县工商行政管理局</t>
  </si>
  <si>
    <t>青海省西宁市海南藏族自治州工商行政管理局</t>
  </si>
  <si>
    <t>青海省西宁市共和县工商行政管理局</t>
  </si>
  <si>
    <t>青海省西宁市同德县工商行政管理局</t>
  </si>
  <si>
    <t>青海省西宁市贵德县工商行政管理局</t>
  </si>
  <si>
    <t>青海省西宁市兴海县工商行政管理局</t>
  </si>
  <si>
    <t>青海省西宁市贵南县工商行政管理局</t>
  </si>
  <si>
    <t>青海省西宁市果洛藏族自治州工商行政管理局</t>
  </si>
  <si>
    <t>青海省西宁市玛沁县工商行政管理局</t>
  </si>
  <si>
    <t>青海省西宁市班玛县工商行政管理局</t>
  </si>
  <si>
    <t>青海省西宁市甘德县工商行政管理局</t>
  </si>
  <si>
    <t>青海省西宁市达日县工商行政管理局</t>
  </si>
  <si>
    <t>青海省西宁市久治县工商行政管理局</t>
  </si>
  <si>
    <t>青海省西宁市玛多县工商行政管理局</t>
  </si>
  <si>
    <t>青海省西宁市玉树藏族自治州工商行政管理局</t>
  </si>
  <si>
    <t>青海省西宁市玉树市工商行政管理局</t>
  </si>
  <si>
    <t>青海省西宁市杂多县工商行政管理局</t>
  </si>
  <si>
    <t>青海省西宁市称多县工商行政管理局</t>
  </si>
  <si>
    <t>青海省西宁市治多县工商行政管理局</t>
  </si>
  <si>
    <t>青海省西宁市囊谦县工商行政管理局</t>
  </si>
  <si>
    <t>青海省西宁市曲麻莱县工商行政管理局</t>
  </si>
  <si>
    <t>青海省西宁市海西蒙古族藏族自治州工商行政管理局</t>
  </si>
  <si>
    <t>青海省西宁市格尔木市工商行政管理局</t>
  </si>
  <si>
    <t>青海省西宁市德令哈市工商行政管理局</t>
  </si>
  <si>
    <t>青海省西宁市乌兰县工商行政管理局</t>
  </si>
  <si>
    <t>青海省西宁市都兰县工商行政管理局</t>
  </si>
  <si>
    <t>青海省西宁市天峻县工商行政管理局</t>
  </si>
  <si>
    <t>宁夏回族自治区工商行政管理局</t>
  </si>
  <si>
    <t>宁夏回族自治区银川市工商行政管理局</t>
  </si>
  <si>
    <t>宁夏回族自治区银川市市辖区工商行政管理局</t>
  </si>
  <si>
    <t>宁夏回族自治区银川市兴庆区工商行政管理局</t>
  </si>
  <si>
    <t>宁夏回族自治区银川市西夏区工商行政管理局</t>
  </si>
  <si>
    <t>宁夏回族自治区银川市金凤区工商行政管理局</t>
  </si>
  <si>
    <t>宁夏回族自治区银川市永宁县工商行政管理局</t>
  </si>
  <si>
    <t>宁夏回族自治区银川市贺兰县工商行政管理局</t>
  </si>
  <si>
    <t>宁夏回族自治区银川市灵武市工商行政管理局</t>
  </si>
  <si>
    <t>宁夏回族自治区石嘴山市工商行政管理局</t>
  </si>
  <si>
    <t>宁夏回族自治区石嘴山市市辖区工商行政管理局</t>
  </si>
  <si>
    <t>宁夏回族自治区石嘴山市大武口区工商行政管理局</t>
  </si>
  <si>
    <t>宁夏回族自治区石嘴山市惠农区工商行政管理局</t>
  </si>
  <si>
    <t>宁夏回族自治区石嘴山市平罗县工商行政管理局</t>
  </si>
  <si>
    <t>宁夏回族自治区吴忠市工商行政管理局</t>
  </si>
  <si>
    <t>宁夏回族自治区吴忠市市辖区工商行政管理局</t>
  </si>
  <si>
    <t>宁夏回族自治区吴忠市利通区工商行政管理局</t>
  </si>
  <si>
    <t>宁夏回族自治区吴忠市红寺堡区工商行政管理局</t>
  </si>
  <si>
    <t>宁夏回族自治区吴忠市盐池县工商行政管理局</t>
  </si>
  <si>
    <t>宁夏回族自治区吴忠市同心县工商行政管理局</t>
  </si>
  <si>
    <t>宁夏回族自治区吴忠市青铜峡市工商行政管理局</t>
  </si>
  <si>
    <t>宁夏回族自治区固原市工商行政管理局</t>
  </si>
  <si>
    <t>宁夏回族自治区固原市市辖区工商行政管理局</t>
  </si>
  <si>
    <t>宁夏回族自治区固原市原州区工商行政管理局</t>
  </si>
  <si>
    <t>宁夏回族自治区固原市西吉县工商行政管理局</t>
  </si>
  <si>
    <t>宁夏回族自治区固原市隆德县工商行政管理局</t>
  </si>
  <si>
    <t>宁夏回族自治区固原市泾源县工商行政管理局</t>
  </si>
  <si>
    <t>宁夏回族自治区固原市彭阳县工商行政管理局</t>
  </si>
  <si>
    <t>宁夏回族自治区中卫市工商行政管理局</t>
  </si>
  <si>
    <t>宁夏回族自治区中卫市市辖区工商行政管理局</t>
  </si>
  <si>
    <t>宁夏回族自治区中卫市沙坡头区工商行政管理局</t>
  </si>
  <si>
    <t>宁夏回族自治区中卫市中宁县工商行政管理局</t>
  </si>
  <si>
    <t>宁夏回族自治区中卫市海原县工商行政管理局</t>
  </si>
  <si>
    <t>新疆维吾尔自治区工商行政管理局</t>
  </si>
  <si>
    <t>新疆维吾尔自治区乌鲁木齐市工商行政管理局</t>
  </si>
  <si>
    <t>新疆维吾尔自治区乌鲁木齐市市辖区工商行政管理局</t>
  </si>
  <si>
    <t>新疆维吾尔自治区乌鲁木齐市天山区工商行政管理局</t>
  </si>
  <si>
    <t>新疆维吾尔自治区乌鲁木齐市沙依巴克区工商行政管理局</t>
  </si>
  <si>
    <t>新疆维吾尔自治区乌鲁木齐市新市区工商行政管理局</t>
  </si>
  <si>
    <t>新疆维吾尔自治区乌鲁木齐市水磨沟区工商行政管理局</t>
  </si>
  <si>
    <t>新疆维吾尔自治区乌鲁木齐市头屯河区工商行政管理局</t>
  </si>
  <si>
    <t>新疆维吾尔自治区乌鲁木齐市达坂城区工商行政管理局</t>
  </si>
  <si>
    <t>新疆维吾尔自治区乌鲁木齐市米东区工商行政管理局</t>
  </si>
  <si>
    <t>新疆维吾尔自治区乌鲁木齐市乌鲁木齐县工商行政管理局</t>
  </si>
  <si>
    <t>新疆维吾尔自治区克拉玛依市工商行政管理局</t>
  </si>
  <si>
    <t>新疆维吾尔自治区克拉玛依市市辖区工商行政管理局</t>
  </si>
  <si>
    <t>新疆维吾尔自治区克拉玛依市独山子区工商行政管理局</t>
  </si>
  <si>
    <t>新疆维吾尔自治区克拉玛依市克拉玛依区工商行政管理局</t>
  </si>
  <si>
    <t>新疆维吾尔自治区克拉玛依市白碱滩区工商行政管理局</t>
  </si>
  <si>
    <t>新疆维吾尔自治区克拉玛依市乌尔禾区工商行政管理局</t>
  </si>
  <si>
    <t>新疆维吾尔自治区克拉玛依市吐鲁番地区工商行政管理局</t>
  </si>
  <si>
    <t>新疆维吾尔自治区克拉玛依市吐鲁番市工商行政管理局</t>
  </si>
  <si>
    <t>新疆维吾尔自治区克拉玛依市鄯善县工商行政管理局</t>
  </si>
  <si>
    <t>新疆维吾尔自治区克拉玛依市托克逊县工商行政管理局</t>
  </si>
  <si>
    <t>新疆维吾尔自治区克拉玛依市哈密地区工商行政管理局</t>
  </si>
  <si>
    <t>新疆维吾尔自治区克拉玛依市哈密市工商行政管理局</t>
  </si>
  <si>
    <t>新疆维吾尔自治区克拉玛依市巴里坤哈萨克自治县工商行政管理局</t>
  </si>
  <si>
    <t>新疆维吾尔自治区克拉玛依市伊吾县工商行政管理局</t>
  </si>
  <si>
    <t>新疆维吾尔自治区克拉玛依市昌吉回族自治州工商行政管理局</t>
  </si>
  <si>
    <t>新疆维吾尔自治区克拉玛依市昌吉市工商行政管理局</t>
  </si>
  <si>
    <t>新疆维吾尔自治区克拉玛依市阜康市工商行政管理局</t>
  </si>
  <si>
    <t>新疆维吾尔自治区克拉玛依市呼图壁县工商行政管理局</t>
  </si>
  <si>
    <t>新疆维吾尔自治区克拉玛依市玛纳斯县工商行政管理局</t>
  </si>
  <si>
    <t>新疆维吾尔自治区克拉玛依市奇台县工商行政管理局</t>
  </si>
  <si>
    <t>新疆维吾尔自治区克拉玛依市吉木萨尔县工商行政管理局</t>
  </si>
  <si>
    <t>新疆维吾尔自治区克拉玛依市木垒哈萨克自治县工商行政管理局</t>
  </si>
  <si>
    <t>新疆维吾尔自治区克拉玛依市博尔塔拉蒙古自治州工商行政管理局</t>
  </si>
  <si>
    <t>新疆维吾尔自治区克拉玛依市博乐市工商行政管理局</t>
  </si>
  <si>
    <t>新疆维吾尔自治区克拉玛依市阿拉山口市工商行政管理局</t>
  </si>
  <si>
    <t>新疆维吾尔自治区克拉玛依市精河县工商行政管理局</t>
  </si>
  <si>
    <t>新疆维吾尔自治区克拉玛依市温泉县工商行政管理局</t>
  </si>
  <si>
    <t>新疆维吾尔自治区克拉玛依市巴音郭楞蒙古自治州工商行政管理局</t>
  </si>
  <si>
    <t>新疆维吾尔自治区克拉玛依市库尔勒市工商行政管理局</t>
  </si>
  <si>
    <t>新疆维吾尔自治区克拉玛依市轮台县工商行政管理局</t>
  </si>
  <si>
    <t>新疆维吾尔自治区克拉玛依市尉犁县工商行政管理局</t>
  </si>
  <si>
    <t>新疆维吾尔自治区克拉玛依市若羌县工商行政管理局</t>
  </si>
  <si>
    <t>新疆维吾尔自治区克拉玛依市且末县工商行政管理局</t>
  </si>
  <si>
    <t>新疆维吾尔自治区克拉玛依市焉耆回族自治县工商行政管理局</t>
  </si>
  <si>
    <t>新疆维吾尔自治区克拉玛依市和静县工商行政管理局</t>
  </si>
  <si>
    <t>新疆维吾尔自治区克拉玛依市和硕县工商行政管理局</t>
  </si>
  <si>
    <t>新疆维吾尔自治区克拉玛依市博湖县工商行政管理局</t>
  </si>
  <si>
    <t>新疆维吾尔自治区克拉玛依市阿克苏地区工商行政管理局</t>
  </si>
  <si>
    <t>新疆维吾尔自治区克拉玛依市阿克苏市工商行政管理局</t>
  </si>
  <si>
    <t>新疆维吾尔自治区克拉玛依市温宿县工商行政管理局</t>
  </si>
  <si>
    <t>新疆维吾尔自治区克拉玛依市库车县工商行政管理局</t>
  </si>
  <si>
    <t>新疆维吾尔自治区克拉玛依市沙雅县工商行政管理局</t>
  </si>
  <si>
    <t>新疆维吾尔自治区克拉玛依市新和县工商行政管理局</t>
  </si>
  <si>
    <t>新疆维吾尔自治区克拉玛依市拜城县工商行政管理局</t>
  </si>
  <si>
    <t>新疆维吾尔自治区克拉玛依市乌什县工商行政管理局</t>
  </si>
  <si>
    <t>新疆维吾尔自治区克拉玛依市阿瓦提县工商行政管理局</t>
  </si>
  <si>
    <t>新疆维吾尔自治区克拉玛依市柯坪县工商行政管理局</t>
  </si>
  <si>
    <t>新疆维吾尔自治区克拉玛依市克孜勒苏柯尔克孜自治州工商行政管理局</t>
  </si>
  <si>
    <t>新疆维吾尔自治区克拉玛依市阿图什市工商行政管理局</t>
  </si>
  <si>
    <t>新疆维吾尔自治区克拉玛依市阿克陶县工商行政管理局</t>
  </si>
  <si>
    <t>新疆维吾尔自治区克拉玛依市阿合奇县工商行政管理局</t>
  </si>
  <si>
    <t>新疆维吾尔自治区克拉玛依市乌恰县工商行政管理局</t>
  </si>
  <si>
    <t>新疆维吾尔自治区克拉玛依市喀什地区工商行政管理局</t>
  </si>
  <si>
    <t>新疆维吾尔自治区克拉玛依市喀什市工商行政管理局</t>
  </si>
  <si>
    <t>新疆维吾尔自治区克拉玛依市疏附县工商行政管理局</t>
  </si>
  <si>
    <t>新疆维吾尔自治区克拉玛依市疏勒县工商行政管理局</t>
  </si>
  <si>
    <t>新疆维吾尔自治区克拉玛依市英吉沙县工商行政管理局</t>
  </si>
  <si>
    <t>新疆维吾尔自治区克拉玛依市泽普县工商行政管理局</t>
  </si>
  <si>
    <t>新疆维吾尔自治区克拉玛依市莎车县工商行政管理局</t>
  </si>
  <si>
    <t>新疆维吾尔自治区克拉玛依市叶城县工商行政管理局</t>
  </si>
  <si>
    <t>新疆维吾尔自治区克拉玛依市麦盖提县工商行政管理局</t>
  </si>
  <si>
    <t>新疆维吾尔自治区克拉玛依市岳普湖县工商行政管理局</t>
  </si>
  <si>
    <t>新疆维吾尔自治区克拉玛依市伽师县工商行政管理局</t>
  </si>
  <si>
    <t>新疆维吾尔自治区克拉玛依市巴楚县工商行政管理局</t>
  </si>
  <si>
    <t>新疆维吾尔自治区克拉玛依市塔什库尔干塔吉克自治县工商行政管理局</t>
  </si>
  <si>
    <t>新疆维吾尔自治区克拉玛依市和田地区工商行政管理局</t>
  </si>
  <si>
    <t>新疆维吾尔自治区克拉玛依市和田市工商行政管理局</t>
  </si>
  <si>
    <t>新疆维吾尔自治区克拉玛依市和田县工商行政管理局</t>
  </si>
  <si>
    <t>新疆维吾尔自治区克拉玛依市墨玉县工商行政管理局</t>
  </si>
  <si>
    <t>新疆维吾尔自治区克拉玛依市皮山县工商行政管理局</t>
  </si>
  <si>
    <t>新疆维吾尔自治区克拉玛依市洛浦县工商行政管理局</t>
  </si>
  <si>
    <t>新疆维吾尔自治区克拉玛依市策勒县工商行政管理局</t>
  </si>
  <si>
    <t>新疆维吾尔自治区克拉玛依市于田县工商行政管理局</t>
  </si>
  <si>
    <t>新疆维吾尔自治区克拉玛依市民丰县工商行政管理局</t>
  </si>
  <si>
    <t>新疆维吾尔自治区克拉玛依市伊犁哈萨克自治州工商行政管理局</t>
  </si>
  <si>
    <t>新疆维吾尔自治区克拉玛依市伊宁市工商行政管理局</t>
  </si>
  <si>
    <t>新疆维吾尔自治区克拉玛依市奎屯市工商行政管理局</t>
  </si>
  <si>
    <t>新疆维吾尔自治区克拉玛依市伊宁县工商行政管理局</t>
  </si>
  <si>
    <t>新疆维吾尔自治区克拉玛依市察布查尔锡伯自治县工商行政管理局</t>
  </si>
  <si>
    <t>新疆维吾尔自治区克拉玛依市霍城县工商行政管理局</t>
  </si>
  <si>
    <t>新疆维吾尔自治区克拉玛依市巩留县工商行政管理局</t>
  </si>
  <si>
    <t>新疆维吾尔自治区克拉玛依市新源县工商行政管理局</t>
  </si>
  <si>
    <t>新疆维吾尔自治区克拉玛依市昭苏县工商行政管理局</t>
  </si>
  <si>
    <t>新疆维吾尔自治区克拉玛依市特克斯县工商行政管理局</t>
  </si>
  <si>
    <t>新疆维吾尔自治区克拉玛依市尼勒克县工商行政管理局</t>
  </si>
  <si>
    <t>新疆维吾尔自治区克拉玛依市塔城地区工商行政管理局</t>
  </si>
  <si>
    <t>新疆维吾尔自治区克拉玛依市塔城市工商行政管理局</t>
  </si>
  <si>
    <t>新疆维吾尔自治区克拉玛依市乌苏市工商行政管理局</t>
  </si>
  <si>
    <t>新疆维吾尔自治区克拉玛依市额敏县工商行政管理局</t>
  </si>
  <si>
    <t>新疆维吾尔自治区克拉玛依市沙湾县工商行政管理局</t>
  </si>
  <si>
    <t>新疆维吾尔自治区克拉玛依市托里县工商行政管理局</t>
  </si>
  <si>
    <t>新疆维吾尔自治区克拉玛依市裕民县工商行政管理局</t>
  </si>
  <si>
    <t>新疆维吾尔自治区克拉玛依市和布克赛尔蒙古自治县工商行政管理局</t>
  </si>
  <si>
    <t>新疆维吾尔自治区克拉玛依市阿勒泰地区工商行政管理局</t>
  </si>
  <si>
    <t>新疆维吾尔自治区克拉玛依市阿勒泰市工商行政管理局</t>
  </si>
  <si>
    <t>新疆维吾尔自治区克拉玛依市布尔津县工商行政管理局</t>
  </si>
  <si>
    <t>新疆维吾尔自治区克拉玛依市富蕴县工商行政管理局</t>
  </si>
  <si>
    <t>新疆维吾尔自治区克拉玛依市福海县工商行政管理局</t>
  </si>
  <si>
    <t>新疆维吾尔自治区克拉玛依市哈巴河县工商行政管理局</t>
  </si>
  <si>
    <t>新疆维吾尔自治区克拉玛依市青河县工商行政管理局</t>
  </si>
  <si>
    <t>新疆维吾尔自治区克拉玛依市吉木乃县工商行政管理局</t>
  </si>
  <si>
    <t>新疆维吾尔自治区克拉玛依市自治区直辖县级行政区划工商行政管理局</t>
  </si>
  <si>
    <t>新疆维吾尔自治区克拉玛依市石河子市工商行政管理局</t>
  </si>
  <si>
    <t>新疆维吾尔自治区克拉玛依市阿拉尔市工商行政管理局</t>
  </si>
  <si>
    <t>新疆维吾尔自治区克拉玛依市图木舒克市工商行政管理局</t>
  </si>
  <si>
    <t>新疆维吾尔自治区克拉玛依市五家渠市工商行政管理局</t>
  </si>
  <si>
    <t>台湾省工商行政管理局</t>
  </si>
  <si>
    <t>香港特别行政区工商行政管理局</t>
  </si>
  <si>
    <t>澳门特别行政区工商行政管理局</t>
  </si>
  <si>
    <t>CA12 工商行政管理机构代码</t>
    <phoneticPr fontId="1" type="noConversion"/>
  </si>
  <si>
    <t>工商行政管理机构代码</t>
    <phoneticPr fontId="1" type="noConversion"/>
  </si>
  <si>
    <t>CA01</t>
    <phoneticPr fontId="1" type="noConversion"/>
  </si>
  <si>
    <t>行政区划代码</t>
    <phoneticPr fontId="1" type="noConversion"/>
  </si>
  <si>
    <t>CA04</t>
    <phoneticPr fontId="1" type="noConversion"/>
  </si>
  <si>
    <t>CA12</t>
    <phoneticPr fontId="1" type="noConversion"/>
  </si>
  <si>
    <t>CA14</t>
    <phoneticPr fontId="1" type="noConversion"/>
  </si>
  <si>
    <t>CA16</t>
    <phoneticPr fontId="1" type="noConversion"/>
  </si>
  <si>
    <t>CA23</t>
    <phoneticPr fontId="1" type="noConversion"/>
  </si>
  <si>
    <t>CA73</t>
    <phoneticPr fontId="1" type="noConversion"/>
  </si>
  <si>
    <t>EX15</t>
    <phoneticPr fontId="1" type="noConversion"/>
  </si>
  <si>
    <t>有限责任公司(自然人投资或控股)</t>
    <phoneticPr fontId="1" type="noConversion"/>
  </si>
  <si>
    <t>私营企业</t>
    <phoneticPr fontId="1" type="noConversion"/>
  </si>
  <si>
    <t>租赁</t>
    <phoneticPr fontId="1" type="noConversion"/>
  </si>
  <si>
    <t>上海市工商行政管理局</t>
    <phoneticPr fontId="1" type="noConversion"/>
  </si>
  <si>
    <t>上海市杨浦区工商行政管理局</t>
    <phoneticPr fontId="1" type="noConversion"/>
  </si>
  <si>
    <t>有限责任公司</t>
    <phoneticPr fontId="1" type="noConversion"/>
  </si>
  <si>
    <t>有限责任公司（自然人投资或控股的法人独资）</t>
    <phoneticPr fontId="1" type="noConversion"/>
  </si>
  <si>
    <t>有限责任公司(台港澳与境内合资)</t>
    <phoneticPr fontId="1" type="noConversion"/>
  </si>
  <si>
    <t>北京市工商行政管理局</t>
    <phoneticPr fontId="1" type="noConversion"/>
  </si>
  <si>
    <t>北京市朝阳区工商行政管理局</t>
    <phoneticPr fontId="1" type="noConversion"/>
  </si>
  <si>
    <t>浙江省宁波市镇海区工商行政管理局</t>
    <phoneticPr fontId="1" type="noConversion"/>
  </si>
  <si>
    <t>浙江省宁波市余姚市工商行政管理局</t>
    <phoneticPr fontId="1" type="noConversion"/>
  </si>
  <si>
    <t>开发区名称</t>
  </si>
  <si>
    <t>国务院批复面积（公顷）</t>
  </si>
  <si>
    <t>开发区四至范围</t>
  </si>
  <si>
    <t>区块名称</t>
  </si>
  <si>
    <t>四至描述</t>
  </si>
  <si>
    <t>G111001</t>
  </si>
  <si>
    <t>核心区</t>
  </si>
  <si>
    <t>东至京津塘高速公路，西至西环路，南至凉水河，北至北环路。</t>
  </si>
  <si>
    <t>路东新区</t>
  </si>
  <si>
    <t>东至大羊坊路及通马路，南至凉水河，西至京津塘路，北至大羊坊路。</t>
  </si>
  <si>
    <t>南部新区</t>
  </si>
  <si>
    <t>东至凉水河，南至六环路及新凤河，西至旧头路，北至旧头路。</t>
  </si>
  <si>
    <t>G121050</t>
  </si>
  <si>
    <t>东丽经济技术开发区</t>
  </si>
  <si>
    <t>东至中河，南至海河，西至一经路400米，北至津塘公路。</t>
  </si>
  <si>
    <t>G121002</t>
  </si>
  <si>
    <t>东区</t>
  </si>
  <si>
    <t>东至海防路，西至京山铁路，南至四号公路，北至北塘镇储潮库。</t>
  </si>
  <si>
    <t>西区</t>
  </si>
  <si>
    <t>东至中心庄干渠西边界，南至京津塘高速公路，西至中心庄路，北至铁东路南环线和杨北公路。</t>
  </si>
  <si>
    <t>G121051</t>
  </si>
  <si>
    <t>西青经济技术开发区</t>
  </si>
  <si>
    <t>区块一</t>
  </si>
  <si>
    <t>东至津港公路，南至中引河，西至津淄公路，北至北引河。</t>
  </si>
  <si>
    <t>区块二</t>
  </si>
  <si>
    <t>东至假山，南至唐津高速公路，西至大芦北口村，北至王庄子村。</t>
  </si>
  <si>
    <t>区块三</t>
  </si>
  <si>
    <t>东至津港公路，南至唐津高速公路，西至假山，北至李庄子村。</t>
  </si>
  <si>
    <t>区块四</t>
  </si>
  <si>
    <t>东至规划津沽公路二线，南至梨双公路，西至梨双公路，北至外环线绿化带。</t>
  </si>
  <si>
    <t>区块五</t>
  </si>
  <si>
    <t>东至津港公路，南至芦北公路，西至微八路，北至中引河。</t>
  </si>
  <si>
    <t>G121052</t>
  </si>
  <si>
    <t>北辰经济技术开发区</t>
  </si>
  <si>
    <t>东至养鱼池路，南至炭黑路，西至京津公路，北至郎园引河。</t>
  </si>
  <si>
    <t>G121053</t>
  </si>
  <si>
    <t>武清经济技术开发区</t>
  </si>
  <si>
    <t>东至泉州路，南至光明道，西至京福公路，北至福源道。</t>
  </si>
  <si>
    <t>G121054</t>
  </si>
  <si>
    <t>天津子牙经济技术开发区</t>
  </si>
  <si>
    <t>东至津涞路，南至子牙镇王二庄现状水渠，西至园区子达道外1米，北至子牙镇大邀铺村现状土路。</t>
  </si>
  <si>
    <t>G131055</t>
  </si>
  <si>
    <t>石家庄经济技术开发区</t>
  </si>
  <si>
    <t>东至塔西大街，南至丰产路，西至石家庄高新技术产业园区边界，北至307国道。</t>
  </si>
  <si>
    <t>G131056</t>
  </si>
  <si>
    <t>唐山曹妃甸经济技术开发区</t>
  </si>
  <si>
    <t>东至唐曹高速连接线西边界，南至河北二河北岸，西至高新路，北至临港西道南边界。</t>
  </si>
  <si>
    <t>东至国安路，南至B4路、北环河北岸，西至和安路，北至临港东道、装备道。</t>
  </si>
  <si>
    <t>G131003</t>
  </si>
  <si>
    <t>东至大汤河西岸，南至海港区公富庄村北，西至抚宁县深河村西，北至102国道。</t>
  </si>
  <si>
    <t>G131057</t>
  </si>
  <si>
    <t>邯郸经济技术开发区</t>
  </si>
  <si>
    <t>东至京港澳高速，南至丛台路，西至东环路，北至邯临路。</t>
  </si>
  <si>
    <t>G131058</t>
  </si>
  <si>
    <t>沧州临港经济技术开发区</t>
  </si>
  <si>
    <t>东至原中捷农场十八队，南至沧黄铁路，西至辛庄子村，北至原中捷农场农业管理委员会。</t>
  </si>
  <si>
    <t>东至长芦盐业集团、沧化集团中捷盐场，南至黄骅市市界，西至大郭庄，北至黄南排干河。</t>
  </si>
  <si>
    <t>G131059</t>
  </si>
  <si>
    <t>廊坊经济技术开发区</t>
  </si>
  <si>
    <t>东至京津塘高速公路西界，南至大长亭一线（天津市界和新源道），西至九干渠，北至云鹏道北侧的500KV高压线。</t>
  </si>
  <si>
    <t>G141004</t>
  </si>
  <si>
    <t>东至大昌路，南至华章街，西至大运路，北至新化街。</t>
  </si>
  <si>
    <t>G141060</t>
  </si>
  <si>
    <t>大同经济技术开发区</t>
  </si>
  <si>
    <t>东至大准铁路，南至高寒作物所，西至樊庄村西村界，北至蔚洲疃村北。</t>
  </si>
  <si>
    <t>东至七里村，西至七里村，南至七里村，北至红旗村。</t>
  </si>
  <si>
    <t>G141061</t>
  </si>
  <si>
    <t>晋城经济技术开发区</t>
  </si>
  <si>
    <t>东至城市规划绿化带，南至二圣头村南，西至规划文化路，北至晋煤集团铁路专用线。</t>
  </si>
  <si>
    <t>G141062</t>
  </si>
  <si>
    <t>晋中经济技术开发区</t>
  </si>
  <si>
    <t>东至石太铁路、汇通路、使赵村，南至小赵村、使赵村，西至108国道，北至晋中公路段、鸣李村。</t>
  </si>
  <si>
    <t>G151005</t>
  </si>
  <si>
    <t>如意开发区
区块1</t>
  </si>
  <si>
    <t>东至哈拉沁沟，南至新建东街，西至如意大道，北至北恒东路。</t>
  </si>
  <si>
    <t>如意开发区
区块2</t>
  </si>
  <si>
    <t>东至哈拉沁沟，南至开发区七纬路，西至东二环路，北至新建东街。</t>
  </si>
  <si>
    <t>如意开发区
区块3</t>
  </si>
  <si>
    <t>东至哈拉更沟，南至开发区七纬路，西至哈拉沁沟，北至赛罕区民族中学。</t>
  </si>
  <si>
    <t>金川开发区</t>
  </si>
  <si>
    <t>东至乌苏图沟，南至京包铁路50米，西至霍寨沟，北至110国道30米。</t>
  </si>
  <si>
    <t>G151063</t>
  </si>
  <si>
    <t>呼伦贝尔经济技术开发区</t>
  </si>
  <si>
    <t>位于东至海伊公路，南至伊敏变电站，西至伊敏煤电铁路，北至伊敏污水处理厂。</t>
  </si>
  <si>
    <t>G151064</t>
  </si>
  <si>
    <t>巴彦淖尔经济技术开发区</t>
  </si>
  <si>
    <t>东至开源路以东，南至八一乡中心线，西至永济渠，北至华侨街路。</t>
  </si>
  <si>
    <t>东至红星四社耕地，南至包兰铁路往北50米，西至曙光四社村庄，北至北边渠。</t>
  </si>
  <si>
    <t>东至北边渠的六斗渠，南至临河热电厂南院墙为边的东西线，西至临五路以北边渠四斗区为界，北至110国道绕城线、临五路以南以北边渠三斗渠为界。</t>
  </si>
  <si>
    <t>G211006</t>
  </si>
  <si>
    <t>东至燕塞湖街，南至沈辽路，西至沈大高速公路，北至沈新路。</t>
  </si>
  <si>
    <t>东至沈大高速公路，南至沈辽路，西至7号街（原珠海街），北至沈新路。</t>
  </si>
  <si>
    <t>G211065</t>
  </si>
  <si>
    <t>沈阳辉山经济技术开发区</t>
  </si>
  <si>
    <t>东至罗家沟村，南至前进乡皮台村，西至新城子边界，北至蒲河。</t>
  </si>
  <si>
    <t>东至东陵区辉山村，南至南沟村，西至月牙湖，北至仲官村。</t>
  </si>
  <si>
    <t>东至南沟村，南至南沟村，西至南沟村，北至南沟水库。</t>
  </si>
  <si>
    <t>G211066</t>
  </si>
  <si>
    <t>旅顺经济技术开发区</t>
  </si>
  <si>
    <t>东至开发区26#路、兴发路，南至开发区金华街、金盛街，西至开发区玫瑰花园西侧海滩、兴港路，北至开发区23#路。</t>
  </si>
  <si>
    <t>东至开发区华洋路东侧、兴发路，南至开发区海辉街，西至开发区兴港路，北至开发区金盛街、金华街。</t>
  </si>
  <si>
    <t>G211007</t>
  </si>
  <si>
    <t>东至十六号路、八号路、松岚街、抚顺街，南至淮河中路、辽河中路、黄海西路、金马路、兴城路，西至赤峰街，北至赫山西路、赫山中路。</t>
  </si>
  <si>
    <t>G211067</t>
  </si>
  <si>
    <t>大连长兴岛经济技术开发区</t>
  </si>
  <si>
    <t xml:space="preserve">东至产业区9#路，南至产业区14#、25#路，西至产业区31#路，北至产业区3#路。    </t>
  </si>
  <si>
    <t>东至浦项长兴（大连）板材加工有限公司厂区西侧，南至渤海，西至新港村山体，北至长兴岛铁路。</t>
  </si>
  <si>
    <t>G211068</t>
  </si>
  <si>
    <t>锦州经济技术开发区</t>
  </si>
  <si>
    <t>东至滨海大街、王家窝铺村及海岸线，南至兴海路，西至天桥东村、西海口村，北至玉山路、孙家湾村。</t>
  </si>
  <si>
    <t>G211008</t>
  </si>
  <si>
    <t>北至新港路、长江大路、泰山大街，南至蝴蝶泉路，西至昆仑大街，东至沈大高速公路。</t>
  </si>
  <si>
    <t>G211069</t>
  </si>
  <si>
    <t>盘锦辽滨沿海经济技术开发区</t>
  </si>
  <si>
    <t>东至新港路，南至海工路，西至海经西路，北至滨海大道（一号路）。</t>
  </si>
  <si>
    <t>G211070</t>
  </si>
  <si>
    <t>铁岭经济技术开发区</t>
  </si>
  <si>
    <t>东至沈哈高速公路，南至秦家岗子分场，西至柴河街、红旗分场、柳条沟分场，北至柳条沟分场。</t>
  </si>
  <si>
    <t>东至沈哈高速公路，南至高速公路铁岭南出口，西至铁岭县建材厂、秦家岗子分场，北至秦家岗子分场。</t>
  </si>
  <si>
    <t>G221009</t>
  </si>
  <si>
    <t>北至自由大路，南至高压线走廊，东至新开街，西至伊通河。</t>
  </si>
  <si>
    <t>G221071</t>
  </si>
  <si>
    <t>长春汽车经济技术开发区</t>
  </si>
  <si>
    <t>东至双丰村袁家店屯，南至西湖小沟，西至西湖，北至开源村小开源堡屯。</t>
  </si>
  <si>
    <t>东至袁家店屯路，南至西湖小沟，西至双丰村袁家店屯，北至开源村。</t>
  </si>
  <si>
    <t>东至西湖大路，南至东山村与双德乡交界，西至绕城高速公路，北至西湖。</t>
  </si>
  <si>
    <t>东至日新村，南至日新村蒋家屯，西至日新村，北至日新村。</t>
  </si>
  <si>
    <t>东至日新村，南至日新村，西至日新村，北至日新村。</t>
  </si>
  <si>
    <t>区块六</t>
  </si>
  <si>
    <t>东至西湖大路，南至东山村，西至环城高速公路，北至东山村。</t>
  </si>
  <si>
    <t>区块七</t>
  </si>
  <si>
    <t>东至繁荣村，南至繁荣村，西至繁荣村乡路，北至繁荣村。</t>
  </si>
  <si>
    <t>区块八</t>
  </si>
  <si>
    <t>东至西湖大路，南至绕城高速公路引路，西至绕城高速公路，北至迎新路。</t>
  </si>
  <si>
    <t>区块九</t>
  </si>
  <si>
    <t>东至西三合屯东村路，南至繁荣村坑塘，西至繁荣村乡路，北至繁荣村。</t>
  </si>
  <si>
    <t>区块十</t>
  </si>
  <si>
    <t>东至绕城高速公路，南至繁荣村，西至西三合屯，北至繁荣村。</t>
  </si>
  <si>
    <t>区块十一</t>
  </si>
  <si>
    <t>东至东岗村与繁荣村村界，南至绕城高速公路，西至绕城高速公路，北至东岗村与繁荣村村界。</t>
  </si>
  <si>
    <t>区块十二</t>
  </si>
  <si>
    <t>东至繁荣村，南至繁荣村，西至繁荣村，北至繁荣村。</t>
  </si>
  <si>
    <t>区块十三</t>
  </si>
  <si>
    <t>东至西湖大路，南至繁荣村，西至繁荣村，北至绕城高速公路绿化带。</t>
  </si>
  <si>
    <t>区块十四</t>
  </si>
  <si>
    <t>东至绕城高速公路，南至102国道，西至繁荣村，北至繁荣村。</t>
  </si>
  <si>
    <t>区块十五</t>
  </si>
  <si>
    <t>东至西湖大路，南至繁荣村，西至区块17，北至繁荣村。</t>
  </si>
  <si>
    <t>区块十六</t>
  </si>
  <si>
    <t>东至繁荣村，南至102国道，西至西湖大路，北至繁荣村。</t>
  </si>
  <si>
    <t>区块十七</t>
  </si>
  <si>
    <t>东至繁荣村朱家屯东村路，南至繁荣村，西至繁荣村朱家屯村中路，北至繁荣村。</t>
  </si>
  <si>
    <t>区块十八</t>
  </si>
  <si>
    <t>东至繁荣村村路，南至102国道，西至西湖大路，北至繁荣村。</t>
  </si>
  <si>
    <t>区块十九</t>
  </si>
  <si>
    <t>东至繁荣村村路，南至102国道，西至繁荣村乡路，北至繁荣村。</t>
  </si>
  <si>
    <t>G221072</t>
  </si>
  <si>
    <t>吉林经济技术开发区</t>
  </si>
  <si>
    <t>东至松花江，南至九站乡九站村，西至九站乡寇家村，北至通溪河。</t>
  </si>
  <si>
    <t>东至吉林市农业科学院，南至开发区一号道，西至长图铁路，北至开发区二号道。</t>
  </si>
  <si>
    <t>G221073</t>
  </si>
  <si>
    <t>四平红嘴经济技术开发区</t>
  </si>
  <si>
    <t>东至四梨公路，南至北河，西至红嘴集团，北至北山段以南。</t>
  </si>
  <si>
    <t>G221074</t>
  </si>
  <si>
    <t>松原经济技术开发区</t>
  </si>
  <si>
    <t>A区块</t>
  </si>
  <si>
    <t>东至前郭县水泥构件厂，南至兴原乡孙喜窝堡，西至兴原乡前瓦房村，北至前郭镇红星村。</t>
  </si>
  <si>
    <t>B区块</t>
  </si>
  <si>
    <t>东至青年大街，南至兴原乡贺尔其勒村，西至兴原乡卡伦房子村，北至第二松花江。</t>
  </si>
  <si>
    <t>G231010</t>
  </si>
  <si>
    <t>东至园艺所西侧、马家沟河，南至哈飞公司汽车工程厂区，西至哈平公路副线，北至瓦盆窑南路、园艺所南端、义发源南路。</t>
  </si>
  <si>
    <t>G231075</t>
  </si>
  <si>
    <t>哈尔滨利民经济技术开发区</t>
  </si>
  <si>
    <t>东至哈黑公路复线，南至袁家屯北侧，西至哈黑公路主线西1公里，北至高压走廊南侧。</t>
  </si>
  <si>
    <t>G231076</t>
  </si>
  <si>
    <t>宾西经济技术开发区</t>
  </si>
  <si>
    <t>东至居仁镇居仁村、居仁镇、居仁镇三合村，南至居仁镇居仁村、居仁镇福合村、宾西镇四合村、宾西试验林场、宾西镇常胜村，西至蜚克图河，北至宾西镇朝阳村、宾西水泥厂、宾西园艺示范场、居仁镇福合村、居仁镇三合村、居仁镇东升村、居仁镇居仁村。</t>
  </si>
  <si>
    <t>G231077</t>
  </si>
  <si>
    <t>双鸭山经济技术开发区</t>
  </si>
  <si>
    <t>东至公立村，南至建胜村，西至佳双铁路，北至公立村。</t>
  </si>
  <si>
    <t>东至太保镇，南至一二八台后山，西至四方台区太保镇七一村与九三村交界，北至福前线铁路。</t>
  </si>
  <si>
    <t>G231078</t>
  </si>
  <si>
    <t>大庆经济技术开发区</t>
  </si>
  <si>
    <t>东至让林路，南至让杜路，西至排水干渠，北至北二路。</t>
  </si>
  <si>
    <t>G231079</t>
  </si>
  <si>
    <t>牡丹江经济技术开发区</t>
  </si>
  <si>
    <t>东至牡丹江江堤，南至光华街，西至牡丹江康佳电器有限公司（原电冰箱厂），北至牡丹江市城市污水处理厂。</t>
  </si>
  <si>
    <t>G231080</t>
  </si>
  <si>
    <t>海林经济技术开发区</t>
  </si>
  <si>
    <t>东至东升路，南至福利街，西至河东路，北至北苑街、301国道海林支线收费站南围墙。</t>
  </si>
  <si>
    <t>G231081</t>
  </si>
  <si>
    <t>绥化经济技术开发区</t>
  </si>
  <si>
    <t>东至北林区东兴办事处新源管理区，南至宝山镇平顺村，西至宝山镇新立村新立屯，北至绥胜干渠。</t>
  </si>
  <si>
    <t>G311013</t>
  </si>
  <si>
    <t>漕河泾新兴技术开发区</t>
  </si>
  <si>
    <t>东起桂林路（含路东的上海通信设备厂），南至漕宝路（含路南的生物工程中试验基地），西至新泾港（到高门泾）—虹梅路，北至高门泾—虹梅路—蒲汇塘。</t>
  </si>
  <si>
    <t>东至万芳路，南至沈庄塘，西至浦星公路，北至中心河。</t>
  </si>
  <si>
    <t>G311012</t>
  </si>
  <si>
    <t>虹桥经济技术开发区</t>
  </si>
  <si>
    <t>东至中山西路，西至古北路，北至仙霞路，南至虹桥路。</t>
  </si>
  <si>
    <t>G311011</t>
  </si>
  <si>
    <t>闵行经济技术开发区</t>
  </si>
  <si>
    <t>东至北沙港，南至黄浦江—文井路—江川路—昆阳路—东川路，西至碧溪路，北至剑川路—昆阳路—天星路—古永路。</t>
  </si>
  <si>
    <t>东至规划层林路，西至规划妙香路，北至老里塘河、人民江，南至规划岸线。</t>
  </si>
  <si>
    <t>G311082</t>
  </si>
  <si>
    <t>上海金桥经济技术开发区</t>
  </si>
  <si>
    <t>北区</t>
  </si>
  <si>
    <t>东至外环绿带，南至锦绣东路，西至罗山路、杨高中路，北至巨峰路。</t>
  </si>
  <si>
    <t>南区</t>
  </si>
  <si>
    <t>东至上川路、浦东运河，南至川杨河，西至华东路、唐陆路，北至唐龙路、龙东大道。</t>
  </si>
  <si>
    <t>G311083</t>
  </si>
  <si>
    <t>上海化学工业经济技术开发区</t>
  </si>
  <si>
    <t>东至奉贤南竹港、杭州湾围海东侧堤，南至杭州湾围垦海堤，西至杭州湾西侧堤（龙泉港出海闸），北至沪杭公路。</t>
  </si>
  <si>
    <t>G311084</t>
  </si>
  <si>
    <t>松江经济技术开发区</t>
  </si>
  <si>
    <t>松江试点园西块1</t>
  </si>
  <si>
    <t>东至油墩港以西结构绿地，南至沪昆高速，西至上海绕城高速，北至辰花路。</t>
  </si>
  <si>
    <t>松江试点园西块2</t>
  </si>
  <si>
    <t>东至上海绕城高速，南至沪昆高速，西至斜塘港以东生态保护区，北至面杖港。</t>
  </si>
  <si>
    <t>松江试点园西块3</t>
  </si>
  <si>
    <t>东至上海绕城高速，南至沪昆铁路沪杭段，西至斜塘港以东生态保护区，北至沪昆高速。</t>
  </si>
  <si>
    <t>松江试点园东块1</t>
  </si>
  <si>
    <t>东至北泖泾，南至沪昆高速，西至张泾河，北至卖新公路。</t>
  </si>
  <si>
    <t>松江试点园东块2</t>
  </si>
  <si>
    <t>东至沈海高速，南至沪昆铁路沪杭段，西至洞泾港，北至沪昆高速。</t>
  </si>
  <si>
    <t>松江试点园东块3</t>
  </si>
  <si>
    <t>东至车亭公路，南至闵塔公路，西至洞泾港，北至沪昆铁路沪杭段。</t>
  </si>
  <si>
    <t>松江试点园东块4</t>
  </si>
  <si>
    <t>东至茜浦泾西侧500米绿化带，南至北松公路，西至车亭公路，北至沪昆铁路沪杭段。</t>
  </si>
  <si>
    <t>松江试点园东块5</t>
  </si>
  <si>
    <t>东至车亭公路，南至闵塔公路，西至沈海高速，北至沈海高速。</t>
  </si>
  <si>
    <t>松江工业区石湖荡园</t>
  </si>
  <si>
    <t>东至长石路，南至唐明路，西至油墩港，北至塔闵公路。</t>
  </si>
  <si>
    <t>练塘绿色工业园</t>
  </si>
  <si>
    <t>东至蒸夏路向东约260米，南至老松蒸公路，西至朱枫公路，北至泖甸路以北约220米。</t>
  </si>
  <si>
    <t>G321014</t>
  </si>
  <si>
    <t>东至仙新路，南至栖霞大道，西至二桥连接线，北至太新路。</t>
  </si>
  <si>
    <t>G321085</t>
  </si>
  <si>
    <t>江宁经济技术开发区</t>
  </si>
  <si>
    <t>九龙湖片区</t>
  </si>
  <si>
    <t>东至内环路，南至内环路，西至水阁路，北至牛首山河。</t>
  </si>
  <si>
    <t>科学园产业区</t>
  </si>
  <si>
    <t>东至诚信大道，南至方前内河，西至秦淮河，北至昌宁路。</t>
  </si>
  <si>
    <t>高新产业区</t>
  </si>
  <si>
    <t>东至秦淮河，南至牛首山河，西至利源路，北至秦淮路。</t>
  </si>
  <si>
    <t>原上坊工业园</t>
  </si>
  <si>
    <t>东至马鞍山，南至拌合厂，西至泥中村，北至长山水库。</t>
  </si>
  <si>
    <t>原秣陵工业园</t>
  </si>
  <si>
    <t>东至宁高线公路，南至九里河，西至秦淮河，北至秦淮河。</t>
  </si>
  <si>
    <t>原禄口华商科技园</t>
  </si>
  <si>
    <t>东至来凤路，南至傅家村，西至三家村，北至陆家村。</t>
  </si>
  <si>
    <t>G321086</t>
  </si>
  <si>
    <t>锡山经济技术开发区</t>
  </si>
  <si>
    <t>东至团结大道，南至春笋路，西至友谊路，北至芙蓉一路。</t>
  </si>
  <si>
    <t>G321087</t>
  </si>
  <si>
    <t>宜兴经济技术开发区</t>
  </si>
  <si>
    <t>东至荆邑路（原东环路），南至紫竹路，西至武宜运河，北至庆源大道（原北环路）。</t>
  </si>
  <si>
    <t>G321088</t>
  </si>
  <si>
    <t>徐州经济技术开发区</t>
  </si>
  <si>
    <t>东至京杭运河，南至丁万河、三环北路，西至西月河、济南铁路局徐州铁路分局茅夹线，北至杨西村村路、杨东村村路、吴屯村村路、台子村村路。</t>
  </si>
  <si>
    <t>东至刘湾村村路、孙圩子村路、中王庄村村路、荆马河、东王庄村、后蟠桃村、前蟠桃村村路、西贺村、乔家湖村村路，南至三八河，西至徐州铁路分局（货运编组站）、徐州钢铁总厂（北厂区）、瓦房居委会、徐州煤矿机械厂、瓦房村、店子村、徐州医学院、徐州果树服务站、徐州农业科学院、江苏天能集团公司、云龙区黄山垄馨园小区，北至京杭运河。</t>
  </si>
  <si>
    <t>G321089</t>
  </si>
  <si>
    <t>苏州浒墅关经济技术开发区</t>
  </si>
  <si>
    <t>东至运河，南至长浒桥、321国道、阳东河、鸿禧路，西至环山路，北至兴贤路。</t>
  </si>
  <si>
    <t>G321090</t>
  </si>
  <si>
    <t>主区块</t>
  </si>
  <si>
    <t>东至青秋浦，南至斜塘河，西至苏嘉杭高速公路，北至娄江。</t>
  </si>
  <si>
    <t>扩区一</t>
  </si>
  <si>
    <t>东临界浦河，南至综合保税区东区，西至现代大道，北至沪宁高速公路。</t>
  </si>
  <si>
    <t>扩区二</t>
  </si>
  <si>
    <t>东至现代大道，南至现代大道，西至唯胜路，北至娄江与沪宁高速公路。</t>
  </si>
  <si>
    <t>扩区三</t>
  </si>
  <si>
    <t>东至科能路，南至沪宁高速公路，西至亭青街，北至阳澄湖大道。</t>
  </si>
  <si>
    <t>扩区四</t>
  </si>
  <si>
    <t>东至陆家港，南至黄天荡，西至通园路，北至金鸡湖大道。</t>
  </si>
  <si>
    <t>扩区五</t>
  </si>
  <si>
    <t>东至松涛街，南至若水路，西至星湖街，北至崇文街。</t>
  </si>
  <si>
    <t>扩区六</t>
  </si>
  <si>
    <t>东至福泾田港，南至东方大道，西至星塘街，北至新昌路。</t>
  </si>
  <si>
    <t>G321091</t>
  </si>
  <si>
    <t>吴中经济技术开发区</t>
  </si>
  <si>
    <t>东至京杭大运河，南至东吴南路南侧，西至东吴南路，北至石湖东路北侧、天灵路北侧。</t>
  </si>
  <si>
    <t>G321092</t>
  </si>
  <si>
    <t>相城经济技术开发区</t>
  </si>
  <si>
    <t>东至澄阳路，南至蠡塘河，西至相城大道，北至南河泾、小河、太阳路。</t>
  </si>
  <si>
    <t>G321093</t>
  </si>
  <si>
    <t>吴江经济技术开发区</t>
  </si>
  <si>
    <t>东至京杭运河、大同电子围墙西边线、三淞河，南至江兴东路、江陵西路，西至京杭运河、西塘河、瓜泾港，北至瓜泾港、瓜泾路。</t>
  </si>
  <si>
    <t>G321094</t>
  </si>
  <si>
    <t>常熟经济技术开发区</t>
  </si>
  <si>
    <t>马桥区（A)</t>
  </si>
  <si>
    <t>东至江苏常熟发电有限公司，南至兴港路，西至新徐六泾，北至长江大堤。</t>
  </si>
  <si>
    <t>马桥区（B)</t>
  </si>
  <si>
    <t>东至碧溪街道办事处（原新港镇）聚福苑社区（原马桥村）农用地，南至沿江一级公路，西至新徐六泾，北至兴港路。</t>
  </si>
  <si>
    <t>马桥区（C)</t>
  </si>
  <si>
    <t>东至新徐六泾，南至沿江一级公路，西至富华路，北至兴港路。</t>
  </si>
  <si>
    <t>汪湾区</t>
  </si>
  <si>
    <t>东至电厂路，南至建新塘，西至新徐六泾，北至沿江一级公路。</t>
  </si>
  <si>
    <t>高浦区（A)</t>
  </si>
  <si>
    <t>东至江苏皮尔金顿耀皮玻璃有限公司，南至兴港路，西至高浦塘、华润石化（常熟）有限公司，北至长江大堤。</t>
  </si>
  <si>
    <t>高浦区（B)</t>
  </si>
  <si>
    <t>东至华丰橡胶（苏州）有限公司，南至华丰橡胶（苏州）有限公司、高浦塘，西至高浦塘、烨辉（中国）科技材料有限公司、达涅利冶金设备（中国）有限公司，北至沿江一级公路。</t>
  </si>
  <si>
    <t>东周区（A)</t>
  </si>
  <si>
    <t>东至碧溪街道办事处（原新港镇）中南村（原白艾村）农用地，南至兴港路，西至长春化工（江苏）有限公司，北至长江大堤。</t>
  </si>
  <si>
    <t>东周区（B)</t>
  </si>
  <si>
    <t>东至通达路，南至沿江一级公路，西至金泾塘，北至兴港路。</t>
  </si>
  <si>
    <t>G321095</t>
  </si>
  <si>
    <t>张家港经济技术开发区</t>
  </si>
  <si>
    <t>经济区块</t>
  </si>
  <si>
    <t>东至悦丰路，南至东横河，西至西二环路，北至长兴路。</t>
  </si>
  <si>
    <t>冶金工业园</t>
  </si>
  <si>
    <t>东至杨锦公路，南至锦店路，西至一干河，北至沿江公路。</t>
  </si>
  <si>
    <t>化学工业园</t>
  </si>
  <si>
    <t>东至长江路，南至港丰公路，西至南京路，北至北海路。</t>
  </si>
  <si>
    <t>G321015</t>
  </si>
  <si>
    <t>东至金沙江路西侧，南至沪宁铁路，西至青阳港、前进东路、青阳北路，北至太仓塘。</t>
  </si>
  <si>
    <t>G321096</t>
  </si>
  <si>
    <t>太仓港经济技术开发区</t>
  </si>
  <si>
    <t>东至长江江边，南至虹桥路，西至浏浮路（原滨洋路），北至杨林塘。</t>
  </si>
  <si>
    <t>东至常胜路东侧（原小半泾河），南至浏河，西至太平路东侧，北至郑和路（原浏太路）。</t>
  </si>
  <si>
    <t>G321016</t>
  </si>
  <si>
    <t>东至通盛大道（原东方大道），南至长江，西至裤子港河，北至科兴路。</t>
  </si>
  <si>
    <t>东至东方大道（原C大道），南至八号路，西至长江，北至江韵路（原洪港路）。</t>
  </si>
  <si>
    <t>G321097</t>
  </si>
  <si>
    <t>海安经济技术开发区</t>
  </si>
  <si>
    <t>东至桥港河、如海河，南至南屏路，西至田庄村，北至老通扬运河。</t>
  </si>
  <si>
    <t>东至立公河、通扬运河，南至新长铁路，西至黄涵河、焦港河，北至界墩村、东海路。</t>
  </si>
  <si>
    <t>G321098</t>
  </si>
  <si>
    <t>如皋经济技术开发区</t>
  </si>
  <si>
    <t>东至新长铁路，南至如泰运河，西至东风河，北至仁寿路（原二环路）。</t>
  </si>
  <si>
    <t>G321099</t>
  </si>
  <si>
    <t>海门经济技术开发区</t>
  </si>
  <si>
    <t>东至民生河，南至12号横河，西至长江路，北至海门河北200米。</t>
  </si>
  <si>
    <t>G321017</t>
  </si>
  <si>
    <t>东至长白山路，南至中云公路、珠江路，西至天山路、梅花路，北至黄河路、排淡河。</t>
  </si>
  <si>
    <t>东至连徐高速公路、平山路一线（不含南化连云港碱厂），西至佟圩河，南至虎平路、排淡河、运盐河、新光路一线，北至大港路。</t>
  </si>
  <si>
    <t>G321100</t>
  </si>
  <si>
    <t>淮安经济技术开发区</t>
  </si>
  <si>
    <t>东至大寨河，南至汕头路，西至翔宇大道，北至丰收河。</t>
  </si>
  <si>
    <t>G321101</t>
  </si>
  <si>
    <t>盐城经济技术开发区</t>
  </si>
  <si>
    <t>东至南北向生产沟，南至利民河，西至东干渠，北至东西向农民河。</t>
  </si>
  <si>
    <t>东至串场河，南至第一沟、世纪大道，西至戴庄南北向生产沟，北至杨家沟。</t>
  </si>
  <si>
    <t>东至新长铁路，南至徐巷河，西至串场河，北至大新河。</t>
  </si>
  <si>
    <t>G321102</t>
  </si>
  <si>
    <t>扬州经济技术开发区</t>
  </si>
  <si>
    <t>东至古运河，南至幸福河，西至润扬中路，北至江阳中路。</t>
  </si>
  <si>
    <t>东至扬子江南路，南至沿江高等级公路，西至马港河，北至邗江河。</t>
  </si>
  <si>
    <t>东至1号排涝河，南至沿江高等级公路，西至扬子江南路，北至邗江河。</t>
  </si>
  <si>
    <t>G321103</t>
  </si>
  <si>
    <t>镇江经济技术开发区</t>
  </si>
  <si>
    <t>东至三环路，南至镇大铁路，西至二环路，北至古运河。</t>
  </si>
  <si>
    <t>东至绍隆寺路，南至银河路，西至通港路，北至兴港路。</t>
  </si>
  <si>
    <t>G321104</t>
  </si>
  <si>
    <t>靖江经济技术开发区</t>
  </si>
  <si>
    <t>东至九圩港，南至靖江市人民政府城南办事处鼎和庄，西至七圩港，北至环城路。</t>
  </si>
  <si>
    <t>G321105</t>
  </si>
  <si>
    <t>宿迁经济技术开发区</t>
  </si>
  <si>
    <t>东至人民路，南至梨园路，西至宁宿路，北至黄运路、徐淮路。</t>
  </si>
  <si>
    <t>G321106</t>
  </si>
  <si>
    <t>沭阳经济技术开发区</t>
  </si>
  <si>
    <t xml:space="preserve">东至乡界河，南至苍南路，西至嘉兴南路，北至沭李路。  </t>
  </si>
  <si>
    <t>东至玉环路，南至温岭路，西至宿沭一级路，北至苏州路。</t>
  </si>
  <si>
    <t>G331018</t>
  </si>
  <si>
    <t>西区块</t>
  </si>
  <si>
    <t>东至23号路，南至24号路，西至高速公路，北至6号路。</t>
  </si>
  <si>
    <t>东区块</t>
  </si>
  <si>
    <t>东至高速公路，南至20号路，西至1号路，北至2号、12号路。</t>
  </si>
  <si>
    <t>G331019</t>
  </si>
  <si>
    <t>市北区块</t>
  </si>
  <si>
    <t>东至新浙赣铁路，南至北塘河，西至金二路，北至建设四路。</t>
  </si>
  <si>
    <t>桥南区块</t>
  </si>
  <si>
    <t>东至浦十四线，西至桥南四号路，南至桥南六号路以东部分的南沙大堤及桥南六号路以西的萧山机场专用道，北至沪杭甬高速公路。</t>
  </si>
  <si>
    <t>G331107</t>
  </si>
  <si>
    <t>杭州余杭经济技术开发区</t>
  </si>
  <si>
    <t>东块</t>
  </si>
  <si>
    <t>东至新塘村，南至老320国道（星光街），西至09省道，北至京杭大运河。</t>
  </si>
  <si>
    <t>西块</t>
  </si>
  <si>
    <t>东至星河路，南至五洲路，西至09省道，北至宁桥大道。</t>
  </si>
  <si>
    <t>G331108</t>
  </si>
  <si>
    <t>富阳经济技术开发区</t>
  </si>
  <si>
    <t>东至东洲街道横山村，南至江滨东大道，西至320国道，北至银湖街道舒姑垟村。</t>
  </si>
  <si>
    <t>G331020</t>
  </si>
  <si>
    <t>小港区块</t>
  </si>
  <si>
    <t>东至蒋家村，南至东海路、骆霞线，西至甬江口，北至金塘港。</t>
  </si>
  <si>
    <t>大港区块</t>
  </si>
  <si>
    <t>东至岩河，南至泰山路、黄山路，西至富春江路、新安江路，北至新骆霞公路。</t>
  </si>
  <si>
    <t>林大区块</t>
  </si>
  <si>
    <t>东至下亚线（老骆霞公路），南至陈穿线（老329国道）、通途路、恒山路，西至闽江路、长江路，北至新骆霞公路。</t>
  </si>
  <si>
    <t>G331109</t>
  </si>
  <si>
    <t>宁波大榭开发区</t>
  </si>
  <si>
    <t>东至峙头洋，南至穿山港，西至环岛路，北至金塘港。</t>
  </si>
  <si>
    <t>东至环岛路，南至穿山港，西至黄峙江，北至金塘港。</t>
  </si>
  <si>
    <t>G331110</t>
  </si>
  <si>
    <t>宁波石化经济技术开发区</t>
  </si>
  <si>
    <t>澥浦区块</t>
  </si>
  <si>
    <t>东至北仑电厂灰库堤，南至汇源路，西至龙山直堤，北至滨海高速。</t>
  </si>
  <si>
    <t>俞范区块</t>
  </si>
  <si>
    <t>东至威海路，南至万弓塘河，西至庄俞公路，北至炼化运交路。</t>
  </si>
  <si>
    <t>G331111</t>
  </si>
  <si>
    <t>宁波杭州湾经济技术开发区</t>
  </si>
  <si>
    <t>东至四灶浦江，南至滨海大道北侧，西至马中江，北至九塘横江。</t>
  </si>
  <si>
    <t>G331021</t>
  </si>
  <si>
    <t>东至坦河界，南至温州大道（东侧局部以上庄河为界），西至汤家桥路，北至机场大道（原温强公路）。</t>
  </si>
  <si>
    <t>G331112</t>
  </si>
  <si>
    <t>嘉兴经济技术开发区</t>
  </si>
  <si>
    <t>东北区块</t>
  </si>
  <si>
    <t xml:space="preserve"> 东至沪杭铁路，南至中环北路，西至苏州塘（苏嘉公路东侧河流），北至外环路（北郊河南侧道路）。</t>
  </si>
  <si>
    <t>西南区块</t>
  </si>
  <si>
    <t xml:space="preserve"> 东至乍嘉苏高速公路（外环路西侧），南至白云桥港，西至九里港，北至320国道（北郊河南侧）。</t>
  </si>
  <si>
    <t>G331113</t>
  </si>
  <si>
    <t>嘉善经济技术开发区</t>
  </si>
  <si>
    <t>东至杭州湾大桥连接线，南至梅家浜、魏塘市河，西至淡公路、善江公路，北至320国道。</t>
  </si>
  <si>
    <t>G331114</t>
  </si>
  <si>
    <t>平湖经济技术开发区</t>
  </si>
  <si>
    <t xml:space="preserve">区块一       (主区块) </t>
  </si>
  <si>
    <t>东至平兴公路，南至乍王公路，西至杭州湾大通道，北至周圣塘（嘉善塘）。</t>
  </si>
  <si>
    <t>区块二       (副区块一)</t>
  </si>
  <si>
    <t>东至乌沙漾港支流，南至乌沙漾港，西至河流，北至宏建路。</t>
  </si>
  <si>
    <t>区块三       (副区块二）</t>
  </si>
  <si>
    <t>东至上海塘，南至仙官桥港，西至河流，北至长塘。</t>
  </si>
  <si>
    <t>G331115</t>
  </si>
  <si>
    <t>湖州经济技术开发区</t>
  </si>
  <si>
    <t>东至机坊港，南至龙溪港，西至104国道，北至旄儿港。</t>
  </si>
  <si>
    <t>东至西苕溪(湖申航道)，南至西塞路，西至湖州火车站站区（漾中路），北至西苕溪(湖申航道)。</t>
  </si>
  <si>
    <t>G331116</t>
  </si>
  <si>
    <t>长兴经济技术开发区</t>
  </si>
  <si>
    <t>东至杭宁高速，西至明珠路、长兴城区，北至合溪港，南至图影大道及企业厂界。</t>
  </si>
  <si>
    <t>G331117</t>
  </si>
  <si>
    <t>绍兴袍江经济技术开发区</t>
  </si>
  <si>
    <t>东至海南路和越秀路，南至洋江路，西至中兴大道及外官塘，北至三江大河及曹娥江。</t>
  </si>
  <si>
    <t>G331118</t>
  </si>
  <si>
    <t>绍兴柯桥经济技术开发区</t>
  </si>
  <si>
    <t>东至齐陶公路，南至齐大公路、华舍街道与安昌镇界（线），西至梅于江，北至杭甬高速公路。</t>
  </si>
  <si>
    <t>G331119</t>
  </si>
  <si>
    <t>杭州湾上虞经济技术开发区</t>
  </si>
  <si>
    <t>东至余姚界塘，南至杭甬铁路，西至嘉绍高速，北至杭州湾。</t>
  </si>
  <si>
    <t>G331120</t>
  </si>
  <si>
    <t>金华经济技术开发区</t>
  </si>
  <si>
    <t>东至双龙大道，南至新330国道，西至环城西路、秋滨街道朱基头村、马鞍山村、市合成氨厂一线，北至金华江。</t>
  </si>
  <si>
    <t>G331121</t>
  </si>
  <si>
    <t>义乌经济技术开发区</t>
  </si>
  <si>
    <t>东至丹溪路、义乌江，西至金义公路，南至南环路，北至城中西路。</t>
  </si>
  <si>
    <t>G331122</t>
  </si>
  <si>
    <t>衢州经济技术开发区</t>
  </si>
  <si>
    <t>东至乌溪江，南至规划南环线，西至十五田铺村东界，北至浙赣铁路。</t>
  </si>
  <si>
    <t>G331123</t>
  </si>
  <si>
    <t>丽水经济技术开发区</t>
  </si>
  <si>
    <t>东至丽阳路和北外环路交叉处、和平路，南至丽阳路、解放街，西至紫金路、花园路，北至北环路、人民路。</t>
  </si>
  <si>
    <t>G341022</t>
  </si>
  <si>
    <t>东至始信路、耕耘路、清潭路，南至紫蓬路，西至金寨南路、石门路、高压走廊、锦绣大道、金寨南路，北至繁华大道、明珠广场。</t>
  </si>
  <si>
    <t>G341023</t>
  </si>
  <si>
    <t>北至龙山路，南至银湖，西至长江路，东至凤鸣湖。</t>
  </si>
  <si>
    <t>G341124</t>
  </si>
  <si>
    <t>淮南经济技术开发区</t>
  </si>
  <si>
    <t>东至规划中兴路，南至大通火车站，西至田大路、建兴路、建设路、田东村，北至国庆路、朝阳居委会、田东村。</t>
  </si>
  <si>
    <t>G341125</t>
  </si>
  <si>
    <t>马鞍山经济技术开发区</t>
  </si>
  <si>
    <t>东至雨田路，南至城市高压走廊，西至宋山，北至印山路。</t>
  </si>
  <si>
    <t>东至雨田路，南至西塘路，西至宁芜铁路，北至城市高压走廊。</t>
  </si>
  <si>
    <t>东至宁芜铁路，南至东环路，西至205国道，北至宁芜铁路复线。</t>
  </si>
  <si>
    <t>东至平山路，南至东环路，西至雨田路、经三路，北至九华路。</t>
  </si>
  <si>
    <t>东至中心大道，南至黄梅山矿铁路专用线，西至宁芜铁路、宝庆村、乙字河，北至采石河。</t>
  </si>
  <si>
    <t>G341126</t>
  </si>
  <si>
    <t>铜陵经济技术开发区</t>
  </si>
  <si>
    <t>东至石城大道，南至翠湖三路，西至天柱山大道、齐山大道，北至西湖一路、五松山大道。</t>
  </si>
  <si>
    <t>G341127</t>
  </si>
  <si>
    <t>安庆经济技术开发区</t>
  </si>
  <si>
    <t>东至龙眠山路，南至菱湖北路，西至集贤北路，北至206国道。</t>
  </si>
  <si>
    <t>G341128</t>
  </si>
  <si>
    <t>桐城经济技术开发区</t>
  </si>
  <si>
    <t>东至沪蓉高速公路，南至和平东路，西至合九铁路，北至北三路。</t>
  </si>
  <si>
    <t>G341129</t>
  </si>
  <si>
    <t>滁州经济技术开发区</t>
  </si>
  <si>
    <t>东至京沪铁路，南至龙蟠大道-同乐路沿线，西至丰乐大道，北至蓝天西路北侧。</t>
  </si>
  <si>
    <t>G341130</t>
  </si>
  <si>
    <t>六安经济技术开发区</t>
  </si>
  <si>
    <t>东至淠史杭干渠，南至312国道，西至安丰路、朝阳路，北至皋城东路北900米。</t>
  </si>
  <si>
    <t>G341131</t>
  </si>
  <si>
    <t>池州经济技术开发区</t>
  </si>
  <si>
    <t>东至鎏金路、金光路，南至清溪大道，西至铜冠西侧、金安路、颐和银丰公司西侧，北至沿江路、凤凰路。</t>
  </si>
  <si>
    <t>东至华远东侧、金美亚东侧，南至滨江路、金美亚南侧，西至港口西侧、金美亚西侧，北至沿港口北侧、沿江路。</t>
  </si>
  <si>
    <t>G341132</t>
  </si>
  <si>
    <t>宣城经济技术开发区</t>
  </si>
  <si>
    <t>东至柏枧山路、鸿越大道和水阳江路，南至清溪路，西至合杭高速公路，北至龟灵路、莲塘路和宝城路。</t>
  </si>
  <si>
    <t>G341133</t>
  </si>
  <si>
    <t>宁国经济技术开发区</t>
  </si>
  <si>
    <t>东至上海花苑、中鼎公司，南至中鼎公司、司尔特公司、万福路，西至中鼎公司、司尔特公司、万福路，北至小南河。</t>
  </si>
  <si>
    <t>G351024</t>
  </si>
  <si>
    <t>青州快安区块</t>
  </si>
  <si>
    <t>东至红山油库，南至闽江沿岸，西至鼓山乡界，北至鼓山麓。</t>
  </si>
  <si>
    <t>长安区块</t>
  </si>
  <si>
    <t>东至闽江边，南至亭江镇东街山，西至鼓罗长高速公路，北至琯头镇界。</t>
  </si>
  <si>
    <t>琅岐区块</t>
  </si>
  <si>
    <t>东至环岛路，南至闽江码头进岛路，西至闽江边，北至规划道路。</t>
  </si>
  <si>
    <t>南台岛区块</t>
  </si>
  <si>
    <t>东至三环路，南至林浦路，西至前横南路，北至闽江岸线。</t>
  </si>
  <si>
    <t>G351025</t>
  </si>
  <si>
    <t>宏路中心区区块</t>
  </si>
  <si>
    <t>东至福人大道，南至玻璃岭，西至福厦高速公路东侧，北至谢厝山。</t>
  </si>
  <si>
    <t>洪宽工业村区块</t>
  </si>
  <si>
    <t>东至阳下玉岭村，南至洪宽一路，西至福长路，北至洪宽四路、中亭村。</t>
  </si>
  <si>
    <t>出口加工区区块</t>
  </si>
  <si>
    <t>东至经十路，南至新江疏港公路，西至新厝旗山，北至纬八路。</t>
  </si>
  <si>
    <t>G351134</t>
  </si>
  <si>
    <t>东至马銮湾、厦门西海域，南至九龙江出海口，西至漳州龙海，北至同三高速公路。</t>
  </si>
  <si>
    <t>G351135</t>
  </si>
  <si>
    <t>泉州经济技术开发区</t>
  </si>
  <si>
    <t>东至泉安公路，南至324国道及324国道复线，西至曾家岭，北至紫帽山南麓。</t>
  </si>
  <si>
    <t>G351136</t>
  </si>
  <si>
    <t>泉州台商投资区</t>
  </si>
  <si>
    <t>区块一
(北片区)</t>
  </si>
  <si>
    <t>东至东园镇镇区，南至东西大道，西至滨湖东路，北至洛阳镇堂头村。</t>
  </si>
  <si>
    <t>区块二
(南片区)</t>
  </si>
  <si>
    <t>东至海张路，南至海湾大道，西至南北大道，北至滨湖南路。</t>
  </si>
  <si>
    <t>G351026</t>
  </si>
  <si>
    <t>东至樟塘新溪，南至西铜公路，西至石埔新溪，北至向东支渠到下湖溪。</t>
  </si>
  <si>
    <t>G351137</t>
  </si>
  <si>
    <t>漳州招商局经济技术开发区</t>
  </si>
  <si>
    <t>东至东海，南至港尾镇石埠村，西至店观公路，邻港尾镇沙坛村、考后村、城外村，北至九龙江入海口。</t>
  </si>
  <si>
    <t>东至东海，南至港尾镇岛美村，西至省道漳云线，邻港尾镇深澳村、岛美村，北至破灶岛、东海海域。</t>
  </si>
  <si>
    <t>G351138</t>
  </si>
  <si>
    <t>漳州台商投资区</t>
  </si>
  <si>
    <t>东至厦门海沧，南至九龙江北港，西至林美渠，北至新角美中学。</t>
  </si>
  <si>
    <t>G351139</t>
  </si>
  <si>
    <t>龙岩经济技术开发区</t>
  </si>
  <si>
    <t>东至规划中的龙腾南路东部（已建成的龙腾南路南部路口西移130.26米），南至福三线南部黄邦村，西至黄邦村，北至漳龙高速公路。</t>
  </si>
  <si>
    <t>G351140</t>
  </si>
  <si>
    <t>东侨经济技术开发区</t>
  </si>
  <si>
    <t>区块A</t>
  </si>
  <si>
    <t>东至闽东西路，南至城南镇贵岐村，西至福宁南路，北至万安路。</t>
  </si>
  <si>
    <t>区块B</t>
  </si>
  <si>
    <t>东至宁德市高速公路，南至蕉城区郑岐村，西至104国道、廉坑村边界，北至蕉城区西陂塘村港道。</t>
  </si>
  <si>
    <t>G361027</t>
  </si>
  <si>
    <t>东至物华大道，南至黄家湖大道，西至外环路（原麦园路），北至双双港大街。</t>
  </si>
  <si>
    <t>G361141</t>
  </si>
  <si>
    <t>南昌小蓝经济技术开发区</t>
  </si>
  <si>
    <t>东至南高公路，南至富山三路，西至金沙四路，北至东莲路。</t>
  </si>
  <si>
    <t>G361142</t>
  </si>
  <si>
    <t>萍乡经济技术开发区</t>
  </si>
  <si>
    <t>东至安源区白源街白源管理处，南至市中心城区鹅湖公园东、滨河东路，西至安源区青山镇柳源村，北至彭高镇联洪村、福田镇田中村。</t>
  </si>
  <si>
    <t>东至白源街长溪管理处，南至白源街东壁管理处，西至浙赣铁路，北至安源大道。</t>
  </si>
  <si>
    <t>G361143</t>
  </si>
  <si>
    <t>九江经济技术开发区</t>
  </si>
  <si>
    <t>东至龙开河路，南至前进西路，西至八里湖大堤，北至老火车站至沙河铁路。</t>
  </si>
  <si>
    <t>东至牛角垄，南至钟家垄，西至蔡家湖、梅岭村，北至昌河公司。</t>
  </si>
  <si>
    <t>东至岗咀陈，南至沙河，西至昌九高速，北至彭塘湾。</t>
  </si>
  <si>
    <t>东至九龙石化油库，南至琵琶湖，西至张家老屋，北至滨江大道。</t>
  </si>
  <si>
    <t>G361144</t>
  </si>
  <si>
    <t>赣州经济技术开发区</t>
  </si>
  <si>
    <t>东至赣南机械厂，南至黄金岭街道办事处金星村，西至黄金岭街道办事处大坪村，北至黄金岭街道办事处杨梅村。</t>
  </si>
  <si>
    <t>东至潭东镇通站西路，南至京九铁路，西至潭东对门岭、赣州地区畜牧研究所，北至机场路。</t>
  </si>
  <si>
    <t>G361145</t>
  </si>
  <si>
    <t>龙南经济技术开发区</t>
  </si>
  <si>
    <t>东至龙南镇会龙村，南至105国道、龙南镇会龙村，西至龙南镇龙陂村，北至龙南镇石人村横岭、长坑山脚。</t>
  </si>
  <si>
    <t>东至里仁冯湾村，南至105国道、里仁冯湾村，西至里仁冯湾村，北至里仁冯湾村、龙南火车站。</t>
  </si>
  <si>
    <t>东至龙南镇大罗村，南至龙南镇大罗村、金虎村，西至105国道，北至龙南镇龙翔大道。</t>
  </si>
  <si>
    <t>G361146</t>
  </si>
  <si>
    <t>瑞金经济技术开发区</t>
  </si>
  <si>
    <t>东至323国道至319国道连接线，南至323国道，西至金龙大道，北至沙九公路。</t>
  </si>
  <si>
    <t>G361147</t>
  </si>
  <si>
    <t>井冈山经济技术开发区</t>
  </si>
  <si>
    <t>东至京九铁路，南至深圳大道，西至吉安大道，北至禾河水系。</t>
  </si>
  <si>
    <t>G361148</t>
  </si>
  <si>
    <t>宜春经济技术开发区</t>
  </si>
  <si>
    <t>东至320国道，南至春台镇敬老院，西至石家屯村，北至焦溪村。</t>
  </si>
  <si>
    <t>东至枫林村、江丰村，南至沪瑞高速公路，西至320国道，北至厚村村。</t>
  </si>
  <si>
    <t>G361149</t>
  </si>
  <si>
    <t>上饶经济技术开发区</t>
  </si>
  <si>
    <t>东至武夷山大道，南至惟义西路，西至凤凰西大道、世纪大道，北至三清山大道北100米。</t>
  </si>
  <si>
    <t>东至明叔路，南至吉阳路，西至槠溪东路，北至新浙赣铁路。</t>
  </si>
  <si>
    <t>东至上饶大道，南至志敏大道，西至南灵路，北至三江大道。</t>
  </si>
  <si>
    <t>G371150</t>
  </si>
  <si>
    <t>明水经济技术开发区</t>
  </si>
  <si>
    <t>东至西外环路，南至济王路，西至明埠路，北至胶济铁路。</t>
  </si>
  <si>
    <t>G371028</t>
  </si>
  <si>
    <t>南至胶黄铁路线，西至龙泉河入海口，北、东至胶州湾海域。</t>
  </si>
  <si>
    <t>胶州至古镇铁路线以东，烟崮墩山以西，前湾港以南，唐岛湾以北。</t>
  </si>
  <si>
    <t>G371151</t>
  </si>
  <si>
    <t>胶州经济技术开发区</t>
  </si>
  <si>
    <t>东至胶平公路，南至大庄村北道路，西至小王戈庄村居民点，北至鲍家屯村居民点。</t>
  </si>
  <si>
    <t>东至大半窑村居民点，南至204国道、大西庄村北侧，西至东石河村居民点以东，北至胶济铁路以南。</t>
  </si>
  <si>
    <t>东至鲍家滩村西，南至洋河崖村北，西至小闹埠村西河道，北至营里路。</t>
  </si>
  <si>
    <t>G371152</t>
  </si>
  <si>
    <t>东营经济技术开发区</t>
  </si>
  <si>
    <t>东至东五路，南至黄河路、府前大街，西至东四路、康洋路，北至汾河路。</t>
  </si>
  <si>
    <t>东至东八路，南至广利河，西至东六路，北至大渡河路。</t>
  </si>
  <si>
    <t>G371029</t>
  </si>
  <si>
    <t>东至峨眉山路、南至长江路，西至祁连山路，北至黄河路。</t>
  </si>
  <si>
    <t>东至烟台商业银行和中石化加油站，南至长江路，西至公安分局派出所，北至开发区检察院、建兴房地产公司、恒达置业、金桥建筑安装公司。</t>
  </si>
  <si>
    <t>东至福来山公园、金桥建筑安装公司、华日金属彩图，南至秦淮河路，西至秦淮河路，北至长江路。</t>
  </si>
  <si>
    <t>东至甬江一支路、天山路、甬江二支路，南至嘉陵江路，西至福莱大道（206国道）、奇山路，北至秦淮河路、邻首钢东星公司、甬江路。</t>
  </si>
  <si>
    <t>东至十维实业公司、新时代公司，南至名人雕塑公园、金沙江路、开发区职业中专，西至昆仑山路、珠江路西端拐弯处，北至长江路，邻中海联谊会、开发区第二中学、中信房地产公司、珠江路。</t>
  </si>
  <si>
    <t>东至金沙江路、万泉河路、夹河大坝，南至柳子河、嘉陵江路，西至凤台山路、金沙江路、衡山路，北至珠江路、长江路。</t>
  </si>
  <si>
    <t>东至金东经济发展总公司、金东商城，南至长江路，邻银资房地产，西至黄河路、长白山路，北至黑龙江路及防护林南边。</t>
  </si>
  <si>
    <t>G371153</t>
  </si>
  <si>
    <t>招远经济技术开发区</t>
  </si>
  <si>
    <t>东至凤凰山路、单家河，南至晨钟路、孙家大沟村，西至天府路、汤东沟村、埠后村，北至玲珑路。</t>
  </si>
  <si>
    <t>G371154</t>
  </si>
  <si>
    <t>潍坊滨海经济技术开发区</t>
  </si>
  <si>
    <t>东至大九路，南至海港街，西至大海路，北至海源街。</t>
  </si>
  <si>
    <t>G371030</t>
  </si>
  <si>
    <t>东至海埠路，南至海南路、珠海路，西至青岛路，北至平度路。</t>
  </si>
  <si>
    <t>G371155</t>
  </si>
  <si>
    <t>威海临港经济技术开发区</t>
  </si>
  <si>
    <t>东至桃威铁路，南至曹格庄村北，西至规划通市区快速干道以东，北至丛家屯村、小北山村南。</t>
  </si>
  <si>
    <t>G371156</t>
  </si>
  <si>
    <t>日照经济技术开发区</t>
  </si>
  <si>
    <t>东至北京路，南至香港路，西至兰州路，北至兖石铁路。</t>
  </si>
  <si>
    <t>G371157</t>
  </si>
  <si>
    <t>临沂经济技术开发区</t>
  </si>
  <si>
    <t>东至东纵路东、大王家湖村、秦岭村、陈家湖村，南至新327国道，西至205国道，北至北横路、秦家岭村、大王家湖居民点。</t>
  </si>
  <si>
    <t>G371158</t>
  </si>
  <si>
    <t>德州经济技术开发区</t>
  </si>
  <si>
    <t>东至京福高速公路，南至新河东路以南，西至沙王沟，北至果园路。</t>
  </si>
  <si>
    <t>东至兄弟干渠，南至萱惠路，西至湖滨北大道，北至京福高速公路德州北连接线。</t>
  </si>
  <si>
    <t>G371159</t>
  </si>
  <si>
    <t>聊城经济技术开发区</t>
  </si>
  <si>
    <t>东至小湄河，南至黄河路，西至光岳路，北至黑龙江路。</t>
  </si>
  <si>
    <t>东至孙堂干渠，南至张疙瘩村、路庄村，西至聊位路，北至代庄村、王堂村。</t>
  </si>
  <si>
    <t>G371160</t>
  </si>
  <si>
    <t>滨州经济技术开发区</t>
  </si>
  <si>
    <t>东至渤海十八路，南至长江一路，西至渤海二十五路，北至黄河八路。</t>
  </si>
  <si>
    <t>G371161</t>
  </si>
  <si>
    <t>邹平经济技术开发区</t>
  </si>
  <si>
    <t>东至东城八路，南至济青高速公路，西至东城三路，北至工业十路。</t>
  </si>
  <si>
    <t>G411031</t>
  </si>
  <si>
    <t>东至李南岗、潮河，南至郑尉公路（老陇海铁路路基），西至107国道，北至陇海铁路。</t>
  </si>
  <si>
    <t>G411162</t>
  </si>
  <si>
    <t>开封经济技术开发区</t>
  </si>
  <si>
    <t>东至金明大道西侧，南至陇海铁路北，西至集英街西侧64.26米，北至解放路北侧。</t>
  </si>
  <si>
    <t>东至程寨村、袁家楼、翟寨村，南至王白路北侧，西至祥符大道东侧，北至人民路和世纪大道南侧。</t>
  </si>
  <si>
    <t>G411163</t>
  </si>
  <si>
    <t>洛阳经济技术开发区</t>
  </si>
  <si>
    <t>东至焦枝铁路，西至龙门大道，南至关林市场、刘富村，北至太康路。</t>
  </si>
  <si>
    <t>G411164</t>
  </si>
  <si>
    <t>红旗渠经济技术开发区</t>
  </si>
  <si>
    <t>东至水磨山村西，南至林县建材铁路配件厂南边界，西至陵阳大道，北至洹北路。</t>
  </si>
  <si>
    <t>G411165</t>
  </si>
  <si>
    <t>鹤壁经济技术开发区</t>
  </si>
  <si>
    <t>东至京珠高速公路西侧，南至姜庄村南400米、淇滨大道路南、大赉店村北黄河路南，西至京广铁路东侧，北至刘长屯村南80米。</t>
  </si>
  <si>
    <t>G411166</t>
  </si>
  <si>
    <t>新乡经济技术开发区</t>
  </si>
  <si>
    <t>东至沙河、沙门村，南至沙门村、大杨庄村、位堤村、冯堤村、下庄村、获小庄村、太行堤，西至第伍疃村、东三干渠、樊庄村，北至樊庄村、李胡寨村、小杨庄村、北张兴庄村、贾堤村、赵经庄村。</t>
  </si>
  <si>
    <t>G411167</t>
  </si>
  <si>
    <t>濮阳经济技术开发区</t>
  </si>
  <si>
    <t>东至化工一路，南至胜利路，西至西环路，北至中原路。</t>
  </si>
  <si>
    <t>东至开州路，南至益民路，西至濮上路，北至中原路。</t>
  </si>
  <si>
    <t>G411168</t>
  </si>
  <si>
    <t>许昌经济技术开发区</t>
  </si>
  <si>
    <t>东至解放路、屯北社区居委会，南至屯南社区居委会，西至清泥河，北至许由路。</t>
  </si>
  <si>
    <t>G411169</t>
  </si>
  <si>
    <t>漯河经济技术开发区</t>
  </si>
  <si>
    <t>东至燕山路东500米，南至双汇集团南围墙、南环路，西至金山路，北至人民路、漓江路。</t>
  </si>
  <si>
    <t>G421170</t>
  </si>
  <si>
    <t>武汉临空港经济技术开发区</t>
  </si>
  <si>
    <t>东至九通路，西至新城十五路，南至惠安大道，北至东吴大道。</t>
  </si>
  <si>
    <t>东至张柏路,西至临空港大道,南至金北一路，北至径河。</t>
  </si>
  <si>
    <t>G421032</t>
  </si>
  <si>
    <t>东至长江岸边，西至创业路，南至汤湖-万家湖，北至神龙大道-太子湖路-沌阳大道。</t>
  </si>
  <si>
    <t>G421171</t>
  </si>
  <si>
    <t>黄石经济技术开发区</t>
  </si>
  <si>
    <t>东至大码头社区老闸、锁前社区王家桥、马鞍山社区汪家仓，南至陈佰臻社区彭家堑、于谈、李家坊桥，西至锁前社区陆家冲、马鞍山社区刘祖佑、陈家老屋，北至鄂州综合农场、锁前社区张家墩、大码头社区方家墩。</t>
  </si>
  <si>
    <t>G421172</t>
  </si>
  <si>
    <t>十堰经济技术开发区</t>
  </si>
  <si>
    <t>十堰经济工业园区</t>
  </si>
  <si>
    <t>东至六里坪，西至柯家垭，北至机场路，南至白浪火车站。</t>
  </si>
  <si>
    <t>十堰东城工业园区</t>
  </si>
  <si>
    <t>南至机场路，北至高速公路，西至起林荫大道三号线，东至东风大道。</t>
  </si>
  <si>
    <t>十堰西城工业园区</t>
  </si>
  <si>
    <t>东至发展大道，西至大路河，南至花果，北至高速公路。</t>
  </si>
  <si>
    <t>G421173</t>
  </si>
  <si>
    <t>襄阳经济技术开发区</t>
  </si>
  <si>
    <t>东至平武铁路何庄村段，南至316国道襄阳区段，西至襄北铁路编组站，北至新明快速干道叶店村段。</t>
  </si>
  <si>
    <t>G421174</t>
  </si>
  <si>
    <t>鄂州葛店经济技术开发区</t>
  </si>
  <si>
    <t>东至青松铸造厂，南至白浒山北侧，西至白浒山，北至长江江滩。</t>
  </si>
  <si>
    <t>东至白浒镇村公路，南至周必和砖厂，西至鄂州电厂、老年公寓，北至白浒山南侧。</t>
  </si>
  <si>
    <t>东至姚湖村，南至姚湖村王家院，西至姚湖村，北至白浒山北侧。</t>
  </si>
  <si>
    <t>东至丁桥安达加油站，南至三王村、太武湖、邓平村，西至黄矶村，北至姚湖村、张铁村。</t>
  </si>
  <si>
    <t>东至太武湖，南至秀海村、岳陂村，西至太武村砖厂，北至太武村、太武湖。</t>
  </si>
  <si>
    <t>东至丁桥新港，南至丁桥村，西至丁桥安达加油站 ，北至丁桥村。</t>
  </si>
  <si>
    <t>东至凉亭村，南至凉亭村，西至凉亭村，北至凉亭村村公路。</t>
  </si>
  <si>
    <t xml:space="preserve">东至华容街体育路，南至周汤村，西至金熊村，北至凉亭村。 </t>
  </si>
  <si>
    <t>G421175</t>
  </si>
  <si>
    <t>荆州经济技术开发区</t>
  </si>
  <si>
    <t>东至联合乡常湾村，南至西干渠，西至联合乡跃进村，北至豉湖渠。</t>
  </si>
  <si>
    <t>G431176</t>
  </si>
  <si>
    <t>望城经济技术开发区</t>
  </si>
  <si>
    <t>东至马桥河路，南至金穗路，西至望城大道，北至旺旺路。</t>
  </si>
  <si>
    <t>东至马桥河边，南至石长铁路，西至雷高公路，北至跨江路中段。</t>
  </si>
  <si>
    <t>东至高冲，南至金星路，西至郭亮南路，北至喻家坡社区。</t>
  </si>
  <si>
    <t>G431033</t>
  </si>
  <si>
    <t>东至东四路，南至盼盼路，西至107国道、开福区界，北至松雅河。</t>
  </si>
  <si>
    <t>G431177</t>
  </si>
  <si>
    <t>宁乡经济技术开发区</t>
  </si>
  <si>
    <t xml:space="preserve">东至石长铁路南侧木佳村与许家垄村水沟、陈家塘以东沩丰村水渠，南至城郊医院以南沩水河边，西至宁乡大道，北至石长铁路。   </t>
  </si>
  <si>
    <t>G431178</t>
  </si>
  <si>
    <t>浏阳经济技术开发区</t>
  </si>
  <si>
    <t>东至原官贵公路，南至浏永高等级公路，西至洞阳河，北至捞刀河。</t>
  </si>
  <si>
    <t>东至原官贵公路，南至洞阳河，西至洞阳河，北至浏永高等级公路。</t>
  </si>
  <si>
    <t>G431179</t>
  </si>
  <si>
    <t>湘潭经济技术开发区</t>
  </si>
  <si>
    <t>东至潭州大道，南至上瑞高速，西至科大路，北至白石路。</t>
  </si>
  <si>
    <t>G431180</t>
  </si>
  <si>
    <t>岳阳经济技术开发区</t>
  </si>
  <si>
    <t>白石岭                  综合                工业小区</t>
  </si>
  <si>
    <t>东至冷平公路、107国道，南至南湖，西至王家河，北至冷水铺村。</t>
  </si>
  <si>
    <t>康王                       开发小区</t>
  </si>
  <si>
    <t>东至107国道，南至南港湖、北港湖，西至羊角山村，北至南湖。</t>
  </si>
  <si>
    <t>G431181</t>
  </si>
  <si>
    <t>常德经济技术开发区</t>
  </si>
  <si>
    <t>东至德山镇七星庵村，南至德山兴德路，西至枉水河，北至德山桃林路、枫树街。</t>
  </si>
  <si>
    <t>G431182</t>
  </si>
  <si>
    <t>娄底经济技术开发区</t>
  </si>
  <si>
    <t>东至太保村，南至涟水河，西至茅塘村，北至太保村。</t>
  </si>
  <si>
    <t>东至泉丰村，南至涟水河，西至涟水河，北至湘黔铁路。</t>
  </si>
  <si>
    <t>G441034</t>
  </si>
  <si>
    <t>西区区块一</t>
  </si>
  <si>
    <t>东至西窖河，南至西基路、新港油库西围墙、珠江，西至珠江钢厂西围墙，北至横窖河。</t>
  </si>
  <si>
    <t>西区区块二</t>
  </si>
  <si>
    <t>东至开发大道、新港铁路专用线，南至银谊路，西至丽江街、夏园西路，北至横窖河。</t>
  </si>
  <si>
    <t>西区区块三</t>
  </si>
  <si>
    <t>东至东江大道、东江、扬帆路、东江大道，南至金碧路，西至新港铁路专用线、开发大道，北至横窖河、ICI公司北围墙、广保大道、石英路、新沙港铁路专用线。</t>
  </si>
  <si>
    <t>西区区块四</t>
  </si>
  <si>
    <t>东至开创大道，南至联广路，西至货运铁路专用线，北至连云路。</t>
  </si>
  <si>
    <t>西区区块五</t>
  </si>
  <si>
    <t>东至沧联二路、宏明路、春晖五街，南至广深公路，西至开创大道、笔岗路、宏明路、东鹏大道，北至广园快速路。</t>
  </si>
  <si>
    <t>东区区块一</t>
  </si>
  <si>
    <t>东至开创大道（原罗南路），南至连云路、货运铁路专用线、联广路，西至广州石化厂东缘、鸡啼坑水库、枝山村东缘。北至广深高速公路。</t>
  </si>
  <si>
    <t>东区区块二</t>
  </si>
  <si>
    <t>东至开泰大道，南至广深高速公路，西至火村东南缘，北至火村规划路（发祥路）。</t>
  </si>
  <si>
    <t>永和区区块一</t>
  </si>
  <si>
    <t>东至香荔路、香荔三路、新元路、永顺大道、井泉四路，南至广惠高速公路、永和大道、田园路、永顺大道、贤堂路，西至环岭路（规划）、九岭路、禾丰路、华峰路，北至红旗路、禾丰横路。</t>
  </si>
  <si>
    <t>永和区区块二</t>
  </si>
  <si>
    <t>东至沧海五路，南至沧海五路，沧海四路，西至沧海一路，北至广惠高速公路。</t>
  </si>
  <si>
    <t>G441035</t>
  </si>
  <si>
    <t>东至小虎沥，南至南涌，西至市南路，北至黄沙快线、黄沙路。</t>
  </si>
  <si>
    <t>东至金沙路、金珠路、合成路、金岭路，南至大岭村，西至蕉门水道、蕉门河，北至小虎沥。</t>
  </si>
  <si>
    <t>东至海滨大道，南至凫洲水道，西至南珠大桥，北至环岛路。</t>
  </si>
  <si>
    <t>东至蕉门水道，南至十一涌，西至灵新公路，北至八涌。</t>
  </si>
  <si>
    <t>G441183</t>
  </si>
  <si>
    <t>增城经济技术开发区</t>
  </si>
  <si>
    <t>东至新塘镇久裕村、新街村，南至甘涌村、坭紫村，西至东华村、新何村，北至瑶田村、官湖村、甘涌村、石下村。</t>
  </si>
  <si>
    <t>G441184</t>
  </si>
  <si>
    <t>珠海经济技术开发区</t>
  </si>
  <si>
    <t>东至南三路，南至珠海大道，西至珠港大道，北至纬二十路。</t>
  </si>
  <si>
    <t>东至大平湾，南至大平湾，西至270省道，北至石榴花顶山。</t>
  </si>
  <si>
    <t>东至270省道，南至南水湾，西至南水湾，北至南蛇山。</t>
  </si>
  <si>
    <t xml:space="preserve">东至270省道，南至270省道，西至南水湾，北至南水湾。 </t>
  </si>
  <si>
    <t xml:space="preserve">东至登高顶山，南至登高顶山，西至270省道，北至登高顶山。 </t>
  </si>
  <si>
    <t>G441036</t>
  </si>
  <si>
    <t>东至海滨大道以东270米，南至录塘河中心线，西至人民大道以西150米，北至文保河中心线。</t>
  </si>
  <si>
    <t>东至钢铁大道以西1110米，南至东海大道，西至先峰路以西1250米，北至中科合资广东炼油化工一体化项目填海区。</t>
  </si>
  <si>
    <t>G441037</t>
  </si>
  <si>
    <t>惠州大亚湾经济技术开发区</t>
  </si>
  <si>
    <t>西部区块</t>
  </si>
  <si>
    <t>西至龙山六路，北至龙海一路，东至沿海高速公路，南至龙海三路。</t>
  </si>
  <si>
    <t>东部区块</t>
  </si>
  <si>
    <t>东至东环路，南至填海边界线，西至滨海三路，北至北环路。</t>
  </si>
  <si>
    <t>G451038</t>
  </si>
  <si>
    <t>东至邕江、五象岭园艺场、南宁树木园、定天、寮垒，西至居仁、玉洞村委会、黄茅坪、友谊公路、平阳，南至寮垒、居仁，北至平阳、南站路、邕江。</t>
  </si>
  <si>
    <t>G451185</t>
  </si>
  <si>
    <t>广西-东盟经济技术开发区</t>
  </si>
  <si>
    <t>东至大帽路，南至宁武路，西至定标北路，北至伏波大道。</t>
  </si>
  <si>
    <t>东至长岗路，南至教育路，西至建设北路，北至伏波大道。</t>
  </si>
  <si>
    <t>东至长岗路，南至长岗路支路，西至建设北路，北至教育路。</t>
  </si>
  <si>
    <t>东至思源北路，南至武华大道，西至狮山北路，北至长岗路。</t>
  </si>
  <si>
    <t>东至思源北路，南至武华大道，西至狮山北路，北至安平路。</t>
  </si>
  <si>
    <t>东至宝源南路，南至宁武路，西至狮山南路，北至上平路。</t>
  </si>
  <si>
    <t>东至思源南路，南至宁武路，西至建设南路，北至上平路。</t>
  </si>
  <si>
    <t>东至狮山南路，南至宁武路，西至建设南路，北至上平路。</t>
  </si>
  <si>
    <t>东至狮山南路，南至致和路，西至武侨路，北至上平路。</t>
  </si>
  <si>
    <t>东至建设南路，南至致和路，西至武侨路，北至宁武路。</t>
  </si>
  <si>
    <t>东至建设南路，南至致和路，西至人民南路，北至宁武路。</t>
  </si>
  <si>
    <t>东至武侨路，南至致和路，西至定合南路，北至宁武路。</t>
  </si>
  <si>
    <t>东至人民南路，南至宁武路，西至定合南路，北至上平路。</t>
  </si>
  <si>
    <t>东至富民南路，南至宁武路，西至新庆南路，北至武华大道。</t>
  </si>
  <si>
    <t>G451186</t>
  </si>
  <si>
    <t>钦州港经济技术开发区</t>
  </si>
  <si>
    <t>东至钦州港大道，南至勒沟内河，西至龙泾大道，北至环珠西大街。</t>
  </si>
  <si>
    <t>东至勒沟内河，南至勒沟西大街，西至七十二泾旅游区，北至龙海路。</t>
  </si>
  <si>
    <t>东至勒沟内河，南至勒沟作业区，西至起步码头，北至勒沟西大街。</t>
  </si>
  <si>
    <t>东至海豚路，南至果鹰大街，西至勒沟内河，北至勒沟东大街。</t>
  </si>
  <si>
    <t>G451187</t>
  </si>
  <si>
    <t>中国—马来西亚钦州产业园区</t>
  </si>
  <si>
    <t>东至六景至钦州港高速公路，南至大榄坪至大风江铁路，西至金鼓江东岸，北至钦州市钦南区犀牛脚镇丹察村。</t>
  </si>
  <si>
    <t>G461188</t>
  </si>
  <si>
    <t>东至洋浦大道，南至干冲转盘北侧用地，西至北部湾，北至园四路、园三路、滕洋路。</t>
  </si>
  <si>
    <t>G501189</t>
  </si>
  <si>
    <t>万州经济技术开发区</t>
  </si>
  <si>
    <t>天子园</t>
  </si>
  <si>
    <t>东至沙河街道办事处天子湖社区，南至沙河街道办事处万斛村，西至沙河街道办事处玉城社区，北至沙河街道办事处落凼社区。</t>
  </si>
  <si>
    <t>上海园</t>
  </si>
  <si>
    <t>东至五桥街道办事处龚家社区，南至五桥街道办事处万石桥社区，西至陈家坝街道办事处联合社区，北至五桥街道办事处石人社区。</t>
  </si>
  <si>
    <t>龙腾园</t>
  </si>
  <si>
    <t>东至龙都街道办事处九龙园社区，南至双河口街道办事处石梁社区，西至双河口街道办事处石梁社区，北至双河口街道办事处学堂湾社区。</t>
  </si>
  <si>
    <t>G501039</t>
  </si>
  <si>
    <t>A块</t>
  </si>
  <si>
    <t>东至南湖路、学府大道，南至丹龙南路，西至长江、滨江路，北至海峡路。</t>
  </si>
  <si>
    <t>B、C、D块</t>
  </si>
  <si>
    <t>东至江北区茅溪村，南至渝北区双碑村，西至渝北区柿子村，北至金山大道。</t>
  </si>
  <si>
    <t>G501190</t>
  </si>
  <si>
    <t>长寿经济技术开发区</t>
  </si>
  <si>
    <t>东至化中路、四川维尼纶厂，南至长江，西至长寿区晏家街道办事处三青村、沙塘村、杨平村，北至长寿经开区重钢冷轧厂。</t>
  </si>
  <si>
    <t>G511040</t>
  </si>
  <si>
    <t>东至龙都南路、航天北路、航天南路（原龙环路），南至成龙路（原东泉路），西至长春路（原东风路），北至北泉路。</t>
  </si>
  <si>
    <t>G511191</t>
  </si>
  <si>
    <t>德阳经济技术开发区</t>
  </si>
  <si>
    <t>河东片区</t>
  </si>
  <si>
    <t>东至新沟村，南至乐安村、隆圣村，西至绵远河，北至岷山东路。</t>
  </si>
  <si>
    <t>八角片区</t>
  </si>
  <si>
    <t>东至柳沙村，南至梨园村、柳风村，西至双榕村，北至双榕村、柳沙村、成绵高速路。</t>
  </si>
  <si>
    <t>G511192</t>
  </si>
  <si>
    <t>绵阳经济技术开发区</t>
  </si>
  <si>
    <t>东至三江河堤，南至二环路（中心村、友谊村），西至三元村、桃源村、文武村、板桥社区、浸水村、红星村（华润啤酒厂），北至南山公园、安昌江、南塔路。</t>
  </si>
  <si>
    <t>G511193</t>
  </si>
  <si>
    <t>广元经济技术开发区</t>
  </si>
  <si>
    <t>上西片区</t>
  </si>
  <si>
    <t>东至则天南路居委会，南至皇泽寺居委会，西至吴家浩村，北至橄榄园居委会。</t>
  </si>
  <si>
    <t>利州               片区1</t>
  </si>
  <si>
    <t>东至石马坝居委会，南至接官亭居委会，西至嘉陵江，北至南河。</t>
  </si>
  <si>
    <t>利州                 片区2</t>
  </si>
  <si>
    <t>东至活力村，南至嘉陵江，西至建设村，北至同心村。</t>
  </si>
  <si>
    <t>袁家坝                  片区</t>
  </si>
  <si>
    <t>东至群力村，南至嘉陵村，西至联合村，北至西陵村。</t>
  </si>
  <si>
    <t>G511194</t>
  </si>
  <si>
    <t>遂宁经济技术开发区</t>
  </si>
  <si>
    <t>火车站              片区</t>
  </si>
  <si>
    <t>东至明月居委会，南至向山村、窑湾村，西至窑湾村、龙楼村，北至龙楼村、玉堂村、北坝村。</t>
  </si>
  <si>
    <t>西宁乡               片区</t>
  </si>
  <si>
    <t>东至渠河，南至大板桥村、文星桥居委会，西至大板桥村、八角亭村，北至十字河村。</t>
  </si>
  <si>
    <t>城南                                工业园区</t>
  </si>
  <si>
    <t>东至涪江防洪堤（段家店村），南至金鱼村、段家店村，西至渠河，开善路，北至开善东路。</t>
  </si>
  <si>
    <t>G511195</t>
  </si>
  <si>
    <t>内江经济技术开发区</t>
  </si>
  <si>
    <t>西林片区</t>
  </si>
  <si>
    <t>东至西林大道（原内安公路），南至星桥街（原兴隆路），西至西林街道五星村、北渡村、枇杷村（原北环路），北至东兴区西林街道双龙村、枇杷村（原规划道路）。</t>
  </si>
  <si>
    <t>双苏片区</t>
  </si>
  <si>
    <t>东至内江火车东站，南至交通乡前进村、交通乡新光村、交通乡临江村（原内江良种场），西至交通乡曙光村、交通乡同意村、交通乡前进村（原规划道路），北至内江火车站、交通乡晨光村（原内江火车站）。</t>
  </si>
  <si>
    <t>G511196</t>
  </si>
  <si>
    <t>宜宾临港经济技术开发区</t>
  </si>
  <si>
    <t>东至宜泸高速公路宜宾志城港连接线，南至宜南快速通道，西至农盛路，北至观斗山和龙头山麓。</t>
  </si>
  <si>
    <t>G511197</t>
  </si>
  <si>
    <t>广安经济技术开发区</t>
  </si>
  <si>
    <t>东至奎阁街道办事处药场村、海棠村、台子村，南至渠江，西至渠江，北至奎阁街道办事处三桥村、广前路。</t>
  </si>
  <si>
    <t>东至中桥街道办事处外塔村、解放村，南至金安大道延长线，西至西溪河，北至渠江。</t>
  </si>
  <si>
    <t>G521041</t>
  </si>
  <si>
    <t>东沿华烽电厂、动力机械厂至小黄河边，南至花溪区宽寨，西从壮渡桥沿南明河到马场，北起贵阳纺纱厂、黔江机械厂。</t>
  </si>
  <si>
    <t>G521198</t>
  </si>
  <si>
    <t>遵义经济技术开发区</t>
  </si>
  <si>
    <t>东至猫猫山，南至凤凰山，西至红花岗区巷口镇，北至九节滩。</t>
  </si>
  <si>
    <t>G531042</t>
  </si>
  <si>
    <t>东至民办科技园路，南至阿拉乡小石坝村委会、云南省烟叶公司、阿拉乡普照村委会、小板桥镇羊甫村委会、小板桥镇，西至昆洛公路，北至鸣泉村、昆石公路、康平路、云南国土资源职业学院、经邮路、经牛路、经康路、昌宏路、贵昆公路、大机段检修基地、中友大梁货箱改装厂、昆明铁路建设有限公司滇中分公司、小麻苴村、昆河铁路、昆明陆军学院、贵昆公路、南昆铁路、安石公路。</t>
  </si>
  <si>
    <t>G531199</t>
  </si>
  <si>
    <t>嵩明杨林经济技术开发区</t>
  </si>
  <si>
    <t>东至杨林镇新村、杨林镇官渡村、杨林镇马坊村，南至杨林镇马坊村、杨林镇官渡村、杨林镇新村、杨林镇龙保村、中国有色十四冶第一井巷工程公司、中国有色金属十四冶职工医院，西至杨林镇龙保村，北至杨林镇龙保村、杨林镇新村。</t>
  </si>
  <si>
    <t>G531200</t>
  </si>
  <si>
    <t>曲靖经济技术开发区</t>
  </si>
  <si>
    <t>东至贵昆铁路，南至冯关桥村窦家冲村民小组，西至三岔村，北至高家屯村。</t>
  </si>
  <si>
    <t>东至贵昆铁路，南至麻黄村解家头村民小组，西至尹家屯村，北至麻黄村麻黄冲村民小组。</t>
  </si>
  <si>
    <t>G531201</t>
  </si>
  <si>
    <t>蒙自经济技术开发区</t>
  </si>
  <si>
    <t>雨过铺工业片</t>
  </si>
  <si>
    <t>东至东方红二站，南至蚂雨路，西至个旧市高压电瓷厂，北至蒙石铁路。</t>
  </si>
  <si>
    <t>文澜经贸区</t>
  </si>
  <si>
    <t>东至天竺路，南至红河大道，西至红河州良种场，北至昭忠路。</t>
  </si>
  <si>
    <t>G531202</t>
  </si>
  <si>
    <t>大理经济技术开发区</t>
  </si>
  <si>
    <t>东至云龙路，南至巍山路，西至漾濞路，北至团山公园围墙。</t>
  </si>
  <si>
    <t>东至214国道，南至师岗村，西至芝华村，北至大营村。</t>
  </si>
  <si>
    <t>东至上登砖场，南至804地质队国有土地界，西至上登村，北至滇西水泥厂围墙。</t>
  </si>
  <si>
    <t>G541043</t>
  </si>
  <si>
    <t>A区</t>
  </si>
  <si>
    <t>东至西干渠尾水，西至拉贡公路（318国道），南至堆龙河，北至拉萨市金珠西路。</t>
  </si>
  <si>
    <t>B区</t>
  </si>
  <si>
    <t>东至拉贡公路（318国道），北至波玛路，西至军事专用铁路线，南至岗德林村。</t>
  </si>
  <si>
    <t>G611044</t>
  </si>
  <si>
    <t>东至开元路，南至北二环，西至朱宏路，北至凤城八路。</t>
  </si>
  <si>
    <t>G611203</t>
  </si>
  <si>
    <t>陕西航空经济技术开发区</t>
  </si>
  <si>
    <t>东至阎良阎新公路，南至新农村、万仙村南100米，西至西禹高速公路，北至咸铜铁路南100米。</t>
  </si>
  <si>
    <t>G611204</t>
  </si>
  <si>
    <t>陕西航天经济技术开发区</t>
  </si>
  <si>
    <t>东至神舟四路，南至东长安街、飞天路，西至北长安街，北至航天大道。</t>
  </si>
  <si>
    <t>东至神舟五路，南至飞天路，西至神舟三路，北至航天大道。</t>
  </si>
  <si>
    <t>G611205</t>
  </si>
  <si>
    <t>汉中经济技术开发区</t>
  </si>
  <si>
    <t>东至大河坎镇店子村，南至董家营村、丁舒营村、苏家山村，西至高庄村、董家营村，北至中所营村、董家营村、回龙寺村（南区）。</t>
  </si>
  <si>
    <t>东至唐家巷、千户村，南至大坝村、舒家营村，西至赵寨村、大坝村，北至塬上村、千户村（北区）。</t>
  </si>
  <si>
    <t>G611206</t>
  </si>
  <si>
    <t>榆林经济技术开发区</t>
  </si>
  <si>
    <t>锦界工业园区</t>
  </si>
  <si>
    <t>东至榆神路K54号桩，南至蟒过渠自然山梁，西至榆神路 K58+495号桩，北至讨劳乌素山自然山梁（锦界小区）。</t>
  </si>
  <si>
    <t>店塔工业园区</t>
  </si>
  <si>
    <t>东至神府公路，南至草地沟，西至窟野河岸，北至黄羊城沟（店塔小区）。</t>
  </si>
  <si>
    <t>G621045</t>
  </si>
  <si>
    <t>东至T580#号规划路（兰州交通大学西），南至T517#、T599#号规划路（甘肃农业大学北侧），西至T532#号规划路（安宁堡、崔家庄），北至T571#号规划路（植物园南）。</t>
  </si>
  <si>
    <t>G621207</t>
  </si>
  <si>
    <t>金昌经济技术开发区</t>
  </si>
  <si>
    <t>东至福州路、新华路、河雅路，南至北京路，西至贵阳路、桂林路，北至延安路。</t>
  </si>
  <si>
    <t>G621208</t>
  </si>
  <si>
    <t>天水经济技术开发区</t>
  </si>
  <si>
    <t>桥南片区</t>
  </si>
  <si>
    <t>东至颖川河，南至胡王村、马跑泉村，西至桥南商场，北至310国道。</t>
  </si>
  <si>
    <t>下曲片区</t>
  </si>
  <si>
    <t>东至社北路与渭滨北路交汇处，南至渭滨北路东南段，西至下曲葡萄园（下曲村），北至社北路。</t>
  </si>
  <si>
    <t>二十铺片区</t>
  </si>
  <si>
    <t>东至天水市供电局电力开发公司，南至规划外环南路，西至兰空场站二区，北至羲皇大道。</t>
  </si>
  <si>
    <t>社棠片区</t>
  </si>
  <si>
    <t>东至防洪渠，南至渭河河堤，西至牛头河河堤，北至羲皇大道。</t>
  </si>
  <si>
    <t>G621209</t>
  </si>
  <si>
    <t>张掖经济技术开发区</t>
  </si>
  <si>
    <t>东至张火公路，南至甘新公路（312国道），西至园区二号路，北至张掖火车站站前路。</t>
  </si>
  <si>
    <t>G621210</t>
  </si>
  <si>
    <t>酒泉经济技术开发区</t>
  </si>
  <si>
    <t>东至酒泉市煜兴燃料有限公司（储运站）东墙外2米，南至高新西路南150米，西至大得利路西430米，北至连霍高速公路。</t>
  </si>
  <si>
    <t>G631046</t>
  </si>
  <si>
    <t>东至民和东路(明杏路),南至凤凰山路,西至民族学院东墙边小路延伸段至凤凰山路,民族学院东墙边小路 ,青海高原电力变压器修理厂，北至湟水河。</t>
  </si>
  <si>
    <t>G631211</t>
  </si>
  <si>
    <t>格尔木昆仑经济技术开发区</t>
  </si>
  <si>
    <t>东至109国道与东干渠交汇点，南至109国道格尔木东出口收费站以南887米，西至国家粮食储备库以东49米、青藏铁路中心线以东150米，北至警苑小区围墙以南55米、柴达木监狱围墙以南528米。</t>
  </si>
  <si>
    <t>G641047</t>
  </si>
  <si>
    <t>东至唐徕渠，南至黄河东路，西至亲水大街，北至北京中路。</t>
  </si>
  <si>
    <t>东至自治区果品公司仓库专用线，南至宝湖路中心线北侧165米、发祥西路中心线北侧260米，西至宏图街，北至银川银西铁路专用线。</t>
  </si>
  <si>
    <t>G641212</t>
  </si>
  <si>
    <t>石嘴山经济技术开发区</t>
  </si>
  <si>
    <t>东至黄河，南至包兰铁路与宁煤集团铁路专用线交汇处，西至包兰铁路，北至北盛街。</t>
  </si>
  <si>
    <t>G651048</t>
  </si>
  <si>
    <t>东至乌鲁木齐国际机场，南至城北主干道，西至东方地球物理公司新疆地质调查处家属区，北至乌鲁木齐国际机场。</t>
  </si>
  <si>
    <t>东至乌准铁路，南至乌鲁木齐铁路局大地窝堡地区线桥工程段修理厂，西至东方地球物理公司新疆地质调查处，北至建设中的城北主干道。</t>
  </si>
  <si>
    <t>东至新疆诚通国际物流公司用地，南至友谊路，西至乌准铁路，北至地窝堡煤站。</t>
  </si>
  <si>
    <t>东至部队军事用地，南至迎宾路，西至中亚大道，北至芦草沟铁路专用线。</t>
  </si>
  <si>
    <t>东至西过境公路，南至九家湾立交桥、九家湾六队，西至新疆创达绿化有限公司荒山绿化用地，北至苏州路立交桥。</t>
  </si>
  <si>
    <t>东至创达荒山绿化用地，南至胜天荒山绿化用地，西至新疆生产建设兵团农十二师104团兵地经济合作区，北至兰新铁路、二宫火车站。</t>
  </si>
  <si>
    <t>东至太原路，南至河南西路，西至阿勒泰路（与乌昌公路并行）,北至迎宾路。</t>
  </si>
  <si>
    <t>东至西过境公路、冶建家属院一线，南至乌鲁木齐出口加工区、苏州路，西至新疆生产建设兵团农十二师兵地合作区、丰田村，北至阿勒泰路（与乌昌公路并行）。</t>
  </si>
  <si>
    <t>G651213</t>
  </si>
  <si>
    <t>乌鲁木齐甘泉堡经济技术开发区</t>
  </si>
  <si>
    <t>东至乌鲁木齐米东区和昌吉回族自治州阜康市行政界线，南至甘泉堡收费站北侧，国道216中心线北侧20米，西至开发区米东区大道西侧，北至西延干渠以南350米，以绿化保护用地范围为界。</t>
  </si>
  <si>
    <t>G651214</t>
  </si>
  <si>
    <t>新疆准东经济技术开发区</t>
  </si>
  <si>
    <t>东至乌准铁路以西500米，南至五彩湾至将军庙公路，西至216国道以东17公里，北至五彩湾至将军庙公路以北2.4公里。</t>
  </si>
  <si>
    <t>东至228省道以东1.12公里，南至五彩湾至将军庙公路以南1.08公里，西至228省道以西1.06公里，北至五彩湾至将军庙公路以北1.16公里。</t>
  </si>
  <si>
    <t>G651215</t>
  </si>
  <si>
    <t>库尔勒经济技术开发区</t>
  </si>
  <si>
    <t>北至北环路，东至东环路，南至南苑路，西至218国道。</t>
  </si>
  <si>
    <t>G651216</t>
  </si>
  <si>
    <t>库车经济技术开发区</t>
  </si>
  <si>
    <t>东至库车县规划道路，南至库车县天山路，西至库车县长春路，北至库车县幸福路。</t>
  </si>
  <si>
    <t>东至库车县规划道路（库车新城化工有限责任公司、重庆紫光化工公司东侧道路 ），南至南疆铁路，西至库车县长春路，北至库车县天山路。</t>
  </si>
  <si>
    <t>G651217</t>
  </si>
  <si>
    <t>新疆奎屯—独山子经济技术开发区</t>
  </si>
  <si>
    <t>东至鄯善街，南至南环路，西至团结南街以西100米，北至库尔勒东路路北。</t>
  </si>
  <si>
    <t>G651218</t>
  </si>
  <si>
    <t>阿拉尔经济技术开发区</t>
  </si>
  <si>
    <t>东至阿拉尔市区西北约8公里处西一干渠，南至阿塔公路，西至原九团新灌区，北至塔北二干排渠。</t>
  </si>
  <si>
    <t>G651219</t>
  </si>
  <si>
    <t>新疆五家渠经济技术开发区</t>
  </si>
  <si>
    <t>东至五检路，南至甘莫公路，西至甘莫公路，北至永盛公路。</t>
  </si>
  <si>
    <t>G651049</t>
  </si>
  <si>
    <t>东至河滩路，南至北疆铁路线，西至东四路、东七路，北至312国道。</t>
  </si>
  <si>
    <t>东至玛纳斯河西岸，南至纬十路、纬十一路，西至经三路，北至纬八路。</t>
  </si>
  <si>
    <t>G112001</t>
  </si>
  <si>
    <t>其中：中关村科技园区海淀园</t>
  </si>
  <si>
    <t>建成区　</t>
  </si>
  <si>
    <t>东至建材城中路、西小口路、后屯路、清河路、八达岭高速公路、北三环路、新街口外大街、北二环路、海淀区区界、三里河路、阜成路、阜成路南一街、玉渊潭公园北边界、西三环路、永定河引水渠、海淀区区界，南至莲花池东路，西至东北旺苗圃西边界、东北旺南路、圆明园西路、北五环路、中关村北大街、清华西路、万泉河路、万柳东路、泉宗路、蓝靛厂小学南围墙、厂西门路、常青路、常润路、杏石口路、西四环北路、板井路、远大东路、石佛寺北侧路、蓝靛厂南路、紫竹院路、市农林科学院西边界、彰化路、市农林科学院蔬菜研究中心西边界、市农林科学院蔬菜。</t>
  </si>
  <si>
    <t>文化               教育基地</t>
  </si>
  <si>
    <t>东至规划温北路，南至文化教育基地规划B区南侧路，西至市区铁路西北环线，北至文化教育基地北侧路。</t>
  </si>
  <si>
    <t>苏家陀                 科技产业             基地I</t>
  </si>
  <si>
    <t>东至北安河路，南至七王坟路，西至市区铁路西北环线，北至七王坟北路。</t>
  </si>
  <si>
    <t>苏家陀               科技产业             基地II</t>
  </si>
  <si>
    <t>东至沙涧河、温阳路，南至聂各庄东路，西至前沙涧小学西边界、苏家坨西路，北至前沙涧构件厂北边界、前沙涧村鱼塘北边界。</t>
  </si>
  <si>
    <t>国际              教育园</t>
  </si>
  <si>
    <t>东至国际教育园东路，南至稻香湖北岸，西至国际教育园西路，北至稻香湖北路。</t>
  </si>
  <si>
    <t>农林园</t>
  </si>
  <si>
    <t>东至上庄路西侧绿化隔离带西边界，南至规划南路，西至绿化隔离带东边界，北至沙阳路。</t>
  </si>
  <si>
    <t>上庄科技                      产业基地</t>
  </si>
  <si>
    <t>东至上庄路，南至沙阳路，西至畜牧四队牛场西边界，北至市区铁路西北环线。</t>
  </si>
  <si>
    <t>永丰              产业基地</t>
  </si>
  <si>
    <t>东至永泽南路、永泽北路，南至永滢中路、永滢东路（原永丰西路），西至永澄南路、永澄北路，北至丰润中路、丰润东路。</t>
  </si>
  <si>
    <t>航天城</t>
  </si>
  <si>
    <r>
      <t>东至唐家岭路，南至邓庄南路，西至</t>
    </r>
    <r>
      <rPr>
        <sz val="11"/>
        <color indexed="8"/>
        <rFont val="仿宋_GB2312"/>
        <family val="3"/>
        <charset val="134"/>
      </rPr>
      <t>永泽南路</t>
    </r>
    <r>
      <rPr>
        <sz val="11"/>
        <rFont val="仿宋_GB2312"/>
        <family val="3"/>
        <charset val="134"/>
      </rPr>
      <t>，北至北清路。</t>
    </r>
  </si>
  <si>
    <t xml:space="preserve">西北旺                科技产业           基地I </t>
  </si>
  <si>
    <t>东至永丰路，南至邓庄南路，西至亮甲店路，北至永滢中路（原永丰西路）。</t>
  </si>
  <si>
    <t>西北旺                科技产业           基地II</t>
  </si>
  <si>
    <t>东至永丰路，南至京密引水渠北岸道路，西至东方大学，北至六里屯南路。</t>
  </si>
  <si>
    <t>中关村                创新园</t>
  </si>
  <si>
    <t>东至周家巷排水沟，南至北清路，西至苏三四村排水沟，北至规划玉河南路。</t>
  </si>
  <si>
    <t>环保园</t>
  </si>
  <si>
    <t>东至稻香湖东路，南至京密引水渠，西至温阳路，北至北清路。</t>
  </si>
  <si>
    <t>温泉              科技产业           基地I</t>
  </si>
  <si>
    <t>东至温阳路，南至辛庄村鱼塘北边界，西至辛庄村西边界，北至北清路。</t>
  </si>
  <si>
    <t xml:space="preserve">温泉             科技产业             基地II </t>
  </si>
  <si>
    <t>东至市卫生干部培训中心西边界，南至温泉路，西至温阳路，北至温北路。</t>
  </si>
  <si>
    <t>温泉             科技产业          基地III</t>
  </si>
  <si>
    <t>东至北京百亭鱼乐园东边界，南至京密引水渠，西至稻香湖东路，北至东埠头路。</t>
  </si>
  <si>
    <t>其中：中关村科技园区昌平园</t>
  </si>
  <si>
    <t>北区Ⅰ</t>
  </si>
  <si>
    <t xml:space="preserve">东至龙水路(原东沙河)，南至化庄村东路、白浮泉路、昌盛路、超前路、富康路、智通路、创新路、京密引水渠北绿化带北边界，西至八达岭高速公路绿化带东边界，北至振兴路。 </t>
  </si>
  <si>
    <t>北区Ⅱ</t>
  </si>
  <si>
    <t>东至滨河西路（原孟祖河），南至京密北路，西至南丰东路，北至昌怀路绿化带南边界。</t>
  </si>
  <si>
    <t>北区Ⅲ</t>
  </si>
  <si>
    <t>东至振昌路，南至凯创路，西至滨河东路（孟祖河），北至昌怀路绿化带南边界。</t>
  </si>
  <si>
    <t>南区Ⅰ</t>
  </si>
  <si>
    <t>东至八达岭高速公路绿化隔离带西边界，南至马满路，西至京包铁路东绿化隔离带东边界，北至六环路绿化隔离带南边界。</t>
  </si>
  <si>
    <t>南区Ⅱ</t>
  </si>
  <si>
    <t>东至京包铁路西绿化隔离带西南边界，南至马满路，西至规划京包快速路绿化隔离带东边界，北至京包铁路西绿化隔离带西南边界。</t>
  </si>
  <si>
    <t>生命               科学园</t>
  </si>
  <si>
    <t>东至京包铁路，南至北清路，西至京包快速路，北至玉河南路。</t>
  </si>
  <si>
    <t>三一光电</t>
  </si>
  <si>
    <t>东至产业园东路，南至龙城北路，西至产业园规划西路，北至北清路绿化隔离带。</t>
  </si>
  <si>
    <t>其中：中关村科技园区德胜园</t>
  </si>
  <si>
    <t>西外地区</t>
  </si>
  <si>
    <t>东至西环广场东侧路、西直门南大街、西直门外南路、车公庄北街，南至车公庄大街，西至三里河路，北至西外大街、北京展览馆西墙、南长河、西环广场北侧路。</t>
  </si>
  <si>
    <t>德外地区</t>
  </si>
  <si>
    <t>东至北辰路、北三环中路、五路居、双旗杆胡同、人定湖北巷、安德里北街、旧鼓楼外大街,南至北二环路,西至新街口外大街,北至北三环中路、八达岭高速公路、裕民路。</t>
  </si>
  <si>
    <t>雍和园</t>
  </si>
  <si>
    <t>东至东直门北小街、东二环路(东直门北大街、东直门南大街)，南至鼓楼西大街、鼓楼东大街、交道口东大街、东直门内大街、海运仓胡同，西至旧鼓楼大街、东直门南小街、东扬威街，北至北二环路（安定门西大街、安定门东大街）、东直门内大街、民安街。</t>
  </si>
  <si>
    <t>其中：中关村科技园区亦庄园</t>
  </si>
  <si>
    <t>Ⅰ</t>
  </si>
  <si>
    <t>东至荣华中路、荣昌西街，南至凉水河一街、博兴八路、凉水河路、文昌桥、文昌大道、西环中路、地盛西路、地盛北路、文昌大道、荣华中路、地泽北街、地泽路、地泽东街、西环中路，西至西环中路、凉水河路、博兴十一路，北至荣京西街、天宝东路、科慧大道。</t>
  </si>
  <si>
    <t>Ⅱ</t>
  </si>
  <si>
    <t>东至新凤河路，南至博兴路、规划泰河一街，西至泰河路、博兴六路、兴海路、博兴八路，北至凉水河路、博兴三路、凉水河一街。</t>
  </si>
  <si>
    <t>Ⅲ</t>
  </si>
  <si>
    <t>东至东环北路、东环中路、东环南路，南至西环南路，西至荣华中路、荣华南路、荣昌西街、西环南路，北至北环东路。</t>
  </si>
  <si>
    <t>Ⅳ</t>
  </si>
  <si>
    <t>东至经海路、科创街、经海九路，南至科创十七街，西至经海一路，北至科创一街。</t>
  </si>
  <si>
    <t>光机电          一体化          产业基地</t>
  </si>
  <si>
    <t>东至嘉创五路（原规划东环路），南至科创街（原规划通马路），西至经海路（原规划轻轨路），北至科创一街、兴光一街（原规划北环东路）。</t>
  </si>
  <si>
    <t>环保           产业园</t>
  </si>
  <si>
    <t>东至京津塘高速公路，南至大柴路，西至环保大道，北至南六环路。</t>
  </si>
  <si>
    <t>其中：中关村科技园区丰台园</t>
  </si>
  <si>
    <t>东至张新路，南至六圈路、四合庄东路、五圈路、黄土岗西路、基地环三路，西至外环西路、基地西路，北至南四环路、四合庄西路、基地环三路、万寿路南部边长线、富丰路、科兴路。</t>
  </si>
  <si>
    <t>西区I</t>
  </si>
  <si>
    <t>东至永定河西岸，南至梅张路，西至小哑叭河，北至首钢第二构件厂西墙。</t>
  </si>
  <si>
    <t>西区II</t>
  </si>
  <si>
    <t>东至201所东墙，南至长辛店产业区外环路，西至201所西墙、长辛店产业区绿化隔离带，北至201所北墙。</t>
  </si>
  <si>
    <t>其中：中关村科技园区电子城</t>
  </si>
  <si>
    <t>东至京驼房营路、万红路、京包铁路、五环路，南至坝河、酒仙桥路、体育场路，西至机场高速公路、将台西路、芳园南街，北至机场高速公路、京包铁路。</t>
  </si>
  <si>
    <t>东至京包铁路，南至京顺路，西至望京东路、溪阳东路、利泽东二路、望京北路、广顺北大街，北至望和铁路。</t>
  </si>
  <si>
    <t>东至崔各庄东路、来广营东路支路、索家村东路，南至索家村北路，西至京包铁路，北至善各庄北路、善各庄东路、香江北路。</t>
  </si>
  <si>
    <t>健翔园</t>
  </si>
  <si>
    <t>东至北辰西路，南至裕民路，西至八达岭高速公路，北至科荟路（原科荟西路）。</t>
  </si>
  <si>
    <t>其中：中关村科技园区石景山园</t>
  </si>
  <si>
    <t>北一区</t>
  </si>
  <si>
    <t>东至工人疗养院西墙外排水沟，南至永定河引水渠北路北边界，西至苹果园大街，北至金顶山路南边界。</t>
  </si>
  <si>
    <t>北二区</t>
  </si>
  <si>
    <t>东至八大处路，南至西井路，西至苹果园大街，北至永定河引水渠南路。</t>
  </si>
  <si>
    <t>东至杨庄大街西边界，南至古城西路、古城西街西边界、古城基地路、北辛安苗圃东边界、北京首钢机电有限公司南墙、古城西路，西至北辛安路东边界,北至阜石路南边界、京门铁路南。</t>
  </si>
  <si>
    <t>其中：中关村科技园区大兴生物医药基地</t>
  </si>
  <si>
    <t>东至天华街、庆丰路、天荣街，南至魏永路，西至明川大街，北至永大西路、春林大街、天河西路、民和路。</t>
  </si>
  <si>
    <t>G122002</t>
  </si>
  <si>
    <t>天津滨海高新技术产业开发区</t>
  </si>
  <si>
    <t>华苑环内</t>
  </si>
  <si>
    <t>东至陈塘庄铁路支线，南至迎水道，西至外环线，北至复康路。</t>
  </si>
  <si>
    <t>华苑环外</t>
  </si>
  <si>
    <t>东至海泰南北大街及海泰东路，南至迎水道，西至海泰西路，北至大学道。</t>
  </si>
  <si>
    <t>塘沽海洋高新技术产业园区</t>
  </si>
  <si>
    <t>东至渤海海岸和蓟运河口线，南至天津经济技术开发区北部，西至河北路和新河干渠，北至铁路北环线和永定新河。</t>
  </si>
  <si>
    <t>北辰科技园区</t>
  </si>
  <si>
    <t>东至东小河，南至普吉河东道及延长线，西至淮东路，北至丰产河。</t>
  </si>
  <si>
    <t>武清开发区</t>
  </si>
  <si>
    <t>东至京津公路，南至五支渠，西至南海路，北至京津塘高速公路。</t>
  </si>
  <si>
    <t>G132003</t>
  </si>
  <si>
    <t>东至滨河街，南至南二环路，西至时光街，北至工农路。</t>
  </si>
  <si>
    <t>东至燕山大街，南至闽江道，西至珠峰大街，北至307国道。</t>
  </si>
  <si>
    <t>G132054</t>
  </si>
  <si>
    <t>唐山高新技术产业开发区</t>
  </si>
  <si>
    <t>东至龙泽路（原和平路），南至建设路北口，西至唐丰路两侧二公里处，北至大庆道。</t>
  </si>
  <si>
    <t>G132004</t>
  </si>
  <si>
    <t>区块一    （中心区）</t>
  </si>
  <si>
    <t>东至火炬路，南至盛兴路，西至向阳北路—鲁辛南路-鲁辛东路-鲁辛北路-乐凯北大街-防洪堤向阳北大街，北至北三环。</t>
  </si>
  <si>
    <t>区块二    （实验区）</t>
  </si>
  <si>
    <t>东起乐凯北大街，南至天威西路—保神铁路—富昌路-，西至防洪堤，北至康庄路。</t>
  </si>
  <si>
    <t>区块三    （西区）</t>
  </si>
  <si>
    <t>东至防洪堤西800米，南至侯河，西至337团家属院，北至江城路。</t>
  </si>
  <si>
    <t>区块四    （东区）</t>
  </si>
  <si>
    <t>东至高速公路，南至七一路，西至保定师专，北至保定师专。</t>
  </si>
  <si>
    <t>G132055</t>
  </si>
  <si>
    <t>承德高新技术产业开发区</t>
  </si>
  <si>
    <t>东至京承旅游公路，南至南出口立交桥，西至雹神庙村山脚，北至九华山。</t>
  </si>
  <si>
    <t>东至承下公路，南至承栗公路，西至迎宾大道，北至大石庙镇政府家属院、曲轴连杆厂。</t>
  </si>
  <si>
    <t>东至滦河，南至崔梨沟村山脚，西至冯营子村、郭营子村，北至滦河。</t>
  </si>
  <si>
    <t>西南区</t>
  </si>
  <si>
    <t>东至京承旅游公路，南至阎营子村，西至阎营子村，北至京承高速公路。</t>
  </si>
  <si>
    <t>G132056</t>
  </si>
  <si>
    <t>燕郊高新技术产业开发区</t>
  </si>
  <si>
    <t>东至电厂路，南至京哈路、行宫大街，西至潮白河大堤，北至北环路。</t>
  </si>
  <si>
    <t>G142005</t>
  </si>
  <si>
    <t>东至体育路，南至火炬街，西至滨河东路，北至学府街。</t>
  </si>
  <si>
    <t>G142057</t>
  </si>
  <si>
    <t>长治高新技术产业开发区</t>
  </si>
  <si>
    <t>东至鹿家庄、长钢铁路专用线、长兴北路，南至长治市太行大街，西至太焦铁路，北至关杜庄村、长钢铁路专用线。</t>
  </si>
  <si>
    <t>G152058</t>
  </si>
  <si>
    <t>呼和浩特金山高新技术产业开发区</t>
  </si>
  <si>
    <t>东至台阁牧变电站，南至京包铁路，西至呼市西绕城高速公路，北至110国道。</t>
  </si>
  <si>
    <t>G152006</t>
  </si>
  <si>
    <t>包头稀土高新技术产业开发区</t>
  </si>
  <si>
    <t>东至万青路，南至稀土大街，西至阿尔丁大街，北至友谊大街。</t>
  </si>
  <si>
    <t>G152059</t>
  </si>
  <si>
    <t>鄂尔多斯高新技术产业开发区</t>
  </si>
  <si>
    <t>东至包神铁路，南至109国道，西至201国道，北至包神铁路。</t>
  </si>
  <si>
    <t>G212007</t>
  </si>
  <si>
    <t>政策区</t>
  </si>
  <si>
    <t>东至长青街，南至浑河，西至南运河带状公园，北至南运河带状公园。</t>
  </si>
  <si>
    <t>河北区块</t>
  </si>
  <si>
    <t>在政策区内。</t>
  </si>
  <si>
    <t>河南区块</t>
  </si>
  <si>
    <t>东至桃仙机场高速，南至三环高速公路，西至沈营公路，北至沈抚铁路南边线。</t>
  </si>
  <si>
    <t>于洪区块</t>
  </si>
  <si>
    <t>东至昆明湖街，南至花海路，西至松花湖街，北至云海路。</t>
  </si>
  <si>
    <t>G212008</t>
  </si>
  <si>
    <t>大连高新技术产业园区</t>
  </si>
  <si>
    <t>东至数码路，南至黄海，西至软件产业带，北至牛角山。</t>
  </si>
  <si>
    <t>新建区</t>
  </si>
  <si>
    <t>东至旅顺南路，南至河口湾，西至软件产业带，北至磨盘山。</t>
  </si>
  <si>
    <t>马桥子区</t>
  </si>
  <si>
    <t>东至抚顺街，南至兴城路，西至赤峰街，北至金马路。</t>
  </si>
  <si>
    <t>G212009</t>
  </si>
  <si>
    <t>东至南沙河，南至东山分水岭80米等高线，西至锅底山80米等高线，北至魏北路。</t>
  </si>
  <si>
    <t>G212060</t>
  </si>
  <si>
    <t>本溪高新技术产业开发区</t>
  </si>
  <si>
    <t>东至高速公路、304国道，南至六药厂、农机厂，西至红旗村东山脚、平台子砖厂、下石村一组西山脚，北至大柳峪村、边牛村。</t>
  </si>
  <si>
    <t>东至高程湖湖面、南至高程湖小南沟林地边，西至高程湖正沟林地边，北至高程湖馒头山林地边。</t>
  </si>
  <si>
    <t>G212061</t>
  </si>
  <si>
    <t>锦州高新技术产业开发区</t>
  </si>
  <si>
    <t>东至刘中村、道东村，南至道西村、南广路，西至道西村、南沟里村、沙河沟村、大碑村、女儿河引桥，北至女儿河。</t>
  </si>
  <si>
    <t>东至武汉街，南至女儿河，西至昆明街，北至市府路。</t>
  </si>
  <si>
    <t>G212062</t>
  </si>
  <si>
    <t>营口高新技术产业开发区</t>
  </si>
  <si>
    <t>东至科飞路、西发路、西源路，南至青花大街，西至净化路、滨海路，北至永远角二街。</t>
  </si>
  <si>
    <t>G212063</t>
  </si>
  <si>
    <t>阜新高新技术产业开发区</t>
  </si>
  <si>
    <t>东至华东村村路，南至企业一路，西至科技大街，北至企业二路。</t>
  </si>
  <si>
    <t>东至华东村村路，南至北方花园巷路，西至东环路，北至市热电厂南墙外170米。</t>
  </si>
  <si>
    <t>东至细河东大桥，南至细河北堤外150米，西至广富营子巷路，北至中华路。</t>
  </si>
  <si>
    <t>东至科技大街，南至中华路，西至市动物卫生监督管理局，北至市纺织厂南墙外1370米。</t>
  </si>
  <si>
    <t>东至尹城街，南至细河北堤，西至沙海村与下洼村交界，北至沙海村、碱巴拉荒村、巩家洼子村。</t>
  </si>
  <si>
    <t>G212064</t>
  </si>
  <si>
    <t>辽阳高新技术产业开发区</t>
  </si>
  <si>
    <t>东至建材路、辽溪铁路，南至新开河北侧，西至文圣路东侧，北至新华街道曙光村、木材公司南侧。</t>
  </si>
  <si>
    <t>G222065</t>
  </si>
  <si>
    <t>长春净月高新技术产业开发区</t>
  </si>
  <si>
    <t>东至绕城高速公路，南至南环城公路，西至伊通河，北至小河沿子河。</t>
  </si>
  <si>
    <t>东至先锋村，南至华春公司，西至小河沿子河，北至绕城高速公路绿化带。</t>
  </si>
  <si>
    <t>东至小河沿子河，南至吉林农业大学，西至长伊公路，北至绕城高速公路绿化带。</t>
  </si>
  <si>
    <t>区域四</t>
  </si>
  <si>
    <t>东至净月大街，南至勤俭村、齐家村，西至齐家村，北至华春公司。</t>
  </si>
  <si>
    <t>G222010</t>
  </si>
  <si>
    <t>区块一 
（集中新建区）</t>
  </si>
  <si>
    <t>东至杨家屯、苗圃、蔚山路、卫明街，西至西开运街，北至卫星路、硅谷大街、飞跃路、繁荣路、飞跃东路、光谷大街、飞跃中路、长春污水厂、飞跃路、南至102国道。</t>
  </si>
  <si>
    <t>区块二            （政策区）</t>
  </si>
  <si>
    <t>东至人民大街，西至新疆街，北至永昌路、南至工农大路。</t>
  </si>
  <si>
    <t>区块三            （政策区）</t>
  </si>
  <si>
    <t>东至延安大路、新民大街，西至红旗街，北至同光路，南至同德路(包括长春燃气股份公司)。</t>
  </si>
  <si>
    <t>区块四            （政策区）</t>
  </si>
  <si>
    <t>东至安庆路、兴顺路，西至警备路，北至杨柳大街，南至铁路线。</t>
  </si>
  <si>
    <t>G222011</t>
  </si>
  <si>
    <t>东至烽火路，南至林苑路，西至深圳街，北至江滨路。</t>
  </si>
  <si>
    <t>东至烽火路、轻型车厂住宅，南至恒山西路，西至深圳街，北至烽火住宅小区。</t>
  </si>
  <si>
    <t>东至华侨城小区、烽火回迁小区，南至三亚路，西至江滨西路，北至临江门大桥南端。</t>
  </si>
  <si>
    <t>东至兴隆街，南至长光小区、前锋住宅小区、市档案馆、恒山花园小区、财贸学校、光明住宅小区，西至科贸胡同，北至恒山西路。</t>
  </si>
  <si>
    <t>东至南山街、永庆村，南至江滨西路，西至江滨西路，北至三亚路、深圳街、日升路、吉丰东路、恒山西路。</t>
  </si>
  <si>
    <t>东至荣光村，南至吉丰铁路，西至吉丰铁路，北至荣光村。</t>
  </si>
  <si>
    <t>G222066</t>
  </si>
  <si>
    <t>通化医药高新技术产业开发区</t>
  </si>
  <si>
    <t>东至二道江区二道江村，南至通化至二道江南线公路，西至江东乡佐安村，北至通浑公路。</t>
  </si>
  <si>
    <t>东至浑江，南至江北大桥，西至环通乡柳条沟村，北至江东自安村。</t>
  </si>
  <si>
    <t>区块三-1</t>
  </si>
  <si>
    <t>东至保安河，南至环通乡江南村王八脖子，西至环通乡江南村，北至浑江。</t>
  </si>
  <si>
    <t>区块三-2</t>
  </si>
  <si>
    <t>东至金厂河，南至金厂镇，西至修正药业后山坡，北至环通乡江南村。</t>
  </si>
  <si>
    <t>东至快大茂镇湾湾川电站，南至快大茂镇湾湾川村，西至快大茂镇湾湾川村，北至浑江。</t>
  </si>
  <si>
    <t>G222067</t>
  </si>
  <si>
    <t>延吉高新技术产业开发区</t>
  </si>
  <si>
    <t xml:space="preserve">河北片 </t>
  </si>
  <si>
    <t>东至延铝集团电解铝厂，南至小营村耕地，西至延东变电所，北至爱丹路。</t>
  </si>
  <si>
    <t>河南片</t>
  </si>
  <si>
    <t>东至溪洞铁路桥、南至长吉铁路线、西至南岗街、北至布尔哈通河。</t>
  </si>
  <si>
    <t>G232012</t>
  </si>
  <si>
    <t>集中新建区区块一</t>
  </si>
  <si>
    <t>东至昌宁给水设备厂，南至机场路，西至四环路，北至哈双北线。</t>
  </si>
  <si>
    <t>集中新建区区块二</t>
  </si>
  <si>
    <t>东至青岛路，南至黄海路，西至大连路、哈平路、哈平附路，北至哈平路、天池路、园艺所南端。</t>
  </si>
  <si>
    <t>集中新建区区块三</t>
  </si>
  <si>
    <t>东至铁路专用线，南至赣水路，西至嵩山路、红旗大街，北至汉水路、闽江路。</t>
  </si>
  <si>
    <t>政策区区块一</t>
  </si>
  <si>
    <t>东至铁路专用线，南至闽江路，西至泰山路，北至先锋路。</t>
  </si>
  <si>
    <t>政策区区块二</t>
  </si>
  <si>
    <t>东至宏伟路，南至卫星路，西至哈工程大学西界，北至南通大街、永平大街、东至路南沿。</t>
  </si>
  <si>
    <t>政策区区块三</t>
  </si>
  <si>
    <t>东至海城街，南至马家沟河，西至和兴路，北至西大直街。</t>
  </si>
  <si>
    <t>政策区区块四</t>
  </si>
  <si>
    <t>东至征仪路，南至学府三道街，西至学府路、清滨路，北至延兴路。</t>
  </si>
  <si>
    <t>G232068</t>
  </si>
  <si>
    <t>齐齐哈尔高新技术产业开发区</t>
  </si>
  <si>
    <t>东至齐水公路以西700米，南至三合村、新光村，西至齐富付路，北至新光村。</t>
  </si>
  <si>
    <t>G232013</t>
  </si>
  <si>
    <t>主体区</t>
  </si>
  <si>
    <t>东至原301国道，与金水河毗邻，南至世纪大道，西至双拥街，北至发展路。</t>
  </si>
  <si>
    <t>宏伟园区</t>
  </si>
  <si>
    <t>东至中化路以西200米，与炼化公司相连，南至南三路，西至西化路，北至北化路。</t>
  </si>
  <si>
    <t>兴化园区</t>
  </si>
  <si>
    <t>东南至久青村，南至储灰池，与安达市毗邻，西至科技大街以西360米，北至环南路，与建兴村相邻。</t>
  </si>
  <si>
    <t>G312014</t>
  </si>
  <si>
    <t>上海张江高新技术产业开发区</t>
  </si>
  <si>
    <t>东至桂林路（含路东的上海通信设备厂）,南至漕宝路—高压走廊—钦州南路—莲花路—漕宝路—新泾港（含路南的生物工程中试验基地），西至新泾港（到高门泾），北至高门泾—虹梅路—蒲汇塘。</t>
  </si>
  <si>
    <t>东至申江路，南至华夏中路，西至罗山路，北至龙东大道。</t>
  </si>
  <si>
    <t>上海大学科技园校内中试基地</t>
  </si>
  <si>
    <t>东至北宝兴路，南至延长路，西至共和新路，北至广中路。</t>
  </si>
  <si>
    <t>上海大学科技园市北工业园</t>
  </si>
  <si>
    <t>东至万荣路，南至汶水路，西至彭越浦，北至江场西路。</t>
  </si>
  <si>
    <t>上海大学科技园莘莘学子创业园</t>
  </si>
  <si>
    <t>东至车亭公路，南至留业路，西至北闵路，北至莘莘路。</t>
  </si>
  <si>
    <t>中国纺织国际科技产业城</t>
  </si>
  <si>
    <t>东至向阳河西河岸线，南至公园路北侧红线，西至外青松公路东侧红线，北至上达河南侧河岸线。</t>
  </si>
  <si>
    <t>金桥现代科技园</t>
  </si>
  <si>
    <t>东至金穗路、申江路，南至锦绣东路，西至金藏路、金沪路、金京路，北至巨峰路。</t>
  </si>
  <si>
    <t>嘉定民营科技密集区（东块）</t>
  </si>
  <si>
    <t>东至周赵路，南至上海绕城高速公路，西至沈海高速，北至叶城路。</t>
  </si>
  <si>
    <t>嘉定民营科技密集区（西块）</t>
  </si>
  <si>
    <t>东至福海路，南至永盛路，西至回城西路，北至回城南路。</t>
  </si>
  <si>
    <t>G312069</t>
  </si>
  <si>
    <t>上海紫竹高新技术产业开发区</t>
  </si>
  <si>
    <t>东至虹梅南路，南至黄浦江，西至沪金高速，北至剑川路。</t>
  </si>
  <si>
    <t>G322015</t>
  </si>
  <si>
    <t>浦口片(产业西区)</t>
  </si>
  <si>
    <t>东至江北大道、南至老客运专线、西至星火路、北至学府路。</t>
  </si>
  <si>
    <t>浦口片（小柳工业园）</t>
  </si>
  <si>
    <t>东至浦珠中路，南至京沪铁路，西至梅桂营铁路，北至秃尾巴河。</t>
  </si>
  <si>
    <t>新港</t>
  </si>
  <si>
    <t>东至南京炼油厂西侧防护林带，南至城北铁路环线，西至兴武大沟，北至太新路。</t>
  </si>
  <si>
    <t>江宁</t>
  </si>
  <si>
    <t>东至成墟路，南至高湖路，西至经三路，北至秦淮路、骆上路，分布在秦淮河两侧。</t>
  </si>
  <si>
    <t>G322016</t>
  </si>
  <si>
    <t>无锡高新技术产业开发区</t>
  </si>
  <si>
    <t>锡南高科技工业园</t>
  </si>
  <si>
    <t>东至机场路（原沪宁公路），南至新泰路（原旺庄十二路），西至沪宁铁路，北至旺庄路。</t>
  </si>
  <si>
    <t>中国宜兴环保科技工业园</t>
  </si>
  <si>
    <t>东至宁杭公路，南至梅园路以北，西至新长铁路，北至氿南路。</t>
  </si>
  <si>
    <t>G322070</t>
  </si>
  <si>
    <t>江阴高新技术产业开发区</t>
  </si>
  <si>
    <t>东至白屈港，南至澄张专用公路，西至黄山港，北至长江岸线。</t>
  </si>
  <si>
    <t>G322071</t>
  </si>
  <si>
    <t>徐州高新技术产业开发区</t>
  </si>
  <si>
    <t>铜山园</t>
  </si>
  <si>
    <t>东至京沪铁路，南至湘江路，西至徐州师范大学、芳园小区、安居小区、铜山中医院、黄河路，北至学苑路。</t>
  </si>
  <si>
    <t>科技园</t>
  </si>
  <si>
    <t>东至206国道，南至杨新庄，西至焦山村，北至珠江路。</t>
  </si>
  <si>
    <t>G322017</t>
  </si>
  <si>
    <t>东至常澄路(通江路),南至河海路,西至西环一路（长江路）,北至沪宁高速公路（沪蓉高速公路）。</t>
  </si>
  <si>
    <t>G322072</t>
  </si>
  <si>
    <t>武进高新技术产业开发区</t>
  </si>
  <si>
    <t>东至凤林路，南至武进大道，西至淹城路，北至阳湖路。</t>
  </si>
  <si>
    <t>东至夏城路，南至广电路，西至降子路，北至东方路。</t>
  </si>
  <si>
    <t>G322018</t>
  </si>
  <si>
    <t>苏州高新技术产业开发区</t>
  </si>
  <si>
    <t>东至运河，南至竹园路，西至长江路，北至枫津河。</t>
  </si>
  <si>
    <t>G322073</t>
  </si>
  <si>
    <t>常熟高新技术产业开发区</t>
  </si>
  <si>
    <t>东至银河路，南至黄浦江路，西至黄山路西，北至苏家滃北。</t>
  </si>
  <si>
    <t>东至银河路，南至金龙河，西至福临路，北至富士康路。</t>
  </si>
  <si>
    <t>G322074</t>
  </si>
  <si>
    <t>昆山高新技术产业开发区</t>
  </si>
  <si>
    <t>东至皇仓泾河、团结河、339省道、小河岸河，南至广福路，西至风雷河、五联村鱼塘岸、大渔谭河，北至新塘河。</t>
  </si>
  <si>
    <t>G322075</t>
  </si>
  <si>
    <t>南通高新技术产业开发区</t>
  </si>
  <si>
    <t>东至通掘公路，南至通吕运河，西至竖石河，北至碧华路。</t>
  </si>
  <si>
    <t>G322076</t>
  </si>
  <si>
    <t>连云港高新技术产业开发区</t>
  </si>
  <si>
    <t>东至振兴北路，南至204国道，西至陇海铁路，北至北三路。</t>
  </si>
  <si>
    <t>东至港城大道，南至高渠道，西至陇海铁路，北至204国道。</t>
  </si>
  <si>
    <t>G322077</t>
  </si>
  <si>
    <t>淮安高新技术产业开发区</t>
  </si>
  <si>
    <t>东至新长铁路，南至盐河、长江东路，西至小张河、沈阳路，北至淮河路。</t>
  </si>
  <si>
    <t>G322078</t>
  </si>
  <si>
    <t>盐城高新技术产业开发区</t>
  </si>
  <si>
    <t>东至西环路，南至向阳河，西至吴抬路，北至开发大道。</t>
  </si>
  <si>
    <t>G322079</t>
  </si>
  <si>
    <t>扬州高新技术产业开发区</t>
  </si>
  <si>
    <t>东至润扬南路，南至宁通公路，西至站南路，北至开发路。</t>
  </si>
  <si>
    <t>东至润扬南路，南至蒋庄村、红庙村、东石村，西至西北绕城公路，北至仪扬河。</t>
  </si>
  <si>
    <t>G322080</t>
  </si>
  <si>
    <t>镇江高新技术产业开发区</t>
  </si>
  <si>
    <t>东至鲢鱼套村爱乡路，南至运粮河，西至龙门港小河，北至长江。</t>
  </si>
  <si>
    <t>东至戴家门路，南至312国道，西至五洲山村西，北至沪宁铁路。</t>
  </si>
  <si>
    <t>G322081</t>
  </si>
  <si>
    <t>泰州医药高新技术产业开发区</t>
  </si>
  <si>
    <t>东至328国道，南至周山河以北300米一线，西至引江河东300米一线，北至梅兰西路。</t>
  </si>
  <si>
    <t>东至南官河，南至江一路，西至引江河路，北至江平路。</t>
  </si>
  <si>
    <t>G322082</t>
  </si>
  <si>
    <t>宿迁高新技术产业开发区</t>
  </si>
  <si>
    <t>东至嘉陵江西100米、卓圩村、油坊居委会、兴隆居委会，南至太行山路南约200米（马河），西至金沙江路、陆桥居委会，北至庐山路北约200米。</t>
  </si>
  <si>
    <t>G332019</t>
  </si>
  <si>
    <t>开发区江北区块</t>
  </si>
  <si>
    <t>东至莫干山路，南至天目山路，西至古翠路、丰潭路，北至余杭塘河。</t>
  </si>
  <si>
    <t>开发区下沙区块</t>
  </si>
  <si>
    <t>东至杭州绕城高速，南至12号大街南，西至5号大街，北至8号大街。</t>
  </si>
  <si>
    <t>开发区江南区块</t>
  </si>
  <si>
    <t>东至江虹路，南至浙赣铁路，西至东信大道，北至江南大道。</t>
  </si>
  <si>
    <t>G332083</t>
  </si>
  <si>
    <t>萧山临江高新技术产业开发区</t>
  </si>
  <si>
    <t>东至十工段直河、经六路，南至临江大道、十二工段横河，西至农二场东内直河，北至农二场农田。</t>
  </si>
  <si>
    <t>东至农二场东内直河，南至江东三路、十二工段横河，西至九工段直河，北至临江大道。</t>
  </si>
  <si>
    <t>东至世纪大道，南至南新河，西至九工段直河，北至二号桥横河。</t>
  </si>
  <si>
    <t>东至十工段直河，南至十三工段横河，西至农一场农田，北至南新河。</t>
  </si>
  <si>
    <t>G332084</t>
  </si>
  <si>
    <t>宁波高新技术产业开发区</t>
  </si>
  <si>
    <t>东至界牌碶河经联系河道至陈郎桥江，西至福明路，南至通途路，北至江南公路。</t>
  </si>
  <si>
    <t>G332085</t>
  </si>
  <si>
    <t>温州高新技术产业开发区</t>
  </si>
  <si>
    <t>东至兰田浦，南至黄石山，西至炮台山，北至瓯江。</t>
  </si>
  <si>
    <t>G332086</t>
  </si>
  <si>
    <t>嘉兴秀洲高新技术产业开发区</t>
  </si>
  <si>
    <t>东至唯胜路，南至京杭大运河，西至新塍大道，北至中山西路。</t>
  </si>
  <si>
    <t>东至新塍塘，南至八字路，西至嘉创路，北至唐宋港。</t>
  </si>
  <si>
    <t>东至乍嘉苏高速公路，南至京杭大运河，西至唯胜路，北至八字路。</t>
  </si>
  <si>
    <t>G332087</t>
  </si>
  <si>
    <t>湖州莫干山高新技术产业开发区</t>
  </si>
  <si>
    <t>东至河流、城市建成区，南至北湖街、河流，西至104国道，北至河流。</t>
  </si>
  <si>
    <t>东至河流，南至河流，西至中兴北路，北至河流。</t>
  </si>
  <si>
    <t>东至城市建成区，南至武源街，西至中兴北路，北至河流。</t>
  </si>
  <si>
    <t>G332088</t>
  </si>
  <si>
    <t>绍兴高新技术产业开发区</t>
  </si>
  <si>
    <t>东至平水东江，南至二环南路，西至环城东路、禹陵江，北至杭甬运河。</t>
  </si>
  <si>
    <t>东至上樊公路，南至人民东路，西至漫池路，北至104国道。</t>
  </si>
  <si>
    <t>G332089</t>
  </si>
  <si>
    <t>衢州高新技术产业开发区</t>
  </si>
  <si>
    <t>东至巨化厂前路，西至46省道，南至巨（化）廿（里）公路，北至物流大道。</t>
  </si>
  <si>
    <t>G342020</t>
  </si>
  <si>
    <t>东至西二环路，南至黄山路，西至天柱路，北至长江西路。</t>
  </si>
  <si>
    <t>东至习友路，南至芙蓉路，西至金寨南路，北至绕城高速。</t>
  </si>
  <si>
    <t>东至四里河路，南至董铺岛，西至侯郢路，北至合肥庐阳区与长丰县交边线。</t>
  </si>
  <si>
    <t>东至合作化南路、金寨路，南至南二环路、望江西路，西至西二环路、潜山路，北至长江西路、太湖路。</t>
  </si>
  <si>
    <t>G342090</t>
  </si>
  <si>
    <t>芜湖高新技术产业开发区</t>
  </si>
  <si>
    <t>东至九华南路，南至珩琅山路，西至漳河，北至峨山东路。</t>
  </si>
  <si>
    <t>G342091</t>
  </si>
  <si>
    <t>蚌埠高新技术产业开发区</t>
  </si>
  <si>
    <t>东至张公山路、友谊路，南至燕山路、兴和路，西至天河路、仁德路，北至东海大道、长乐路。</t>
  </si>
  <si>
    <t>东至秦集路，南至黄山大道，北至206国道。</t>
  </si>
  <si>
    <t>G342092</t>
  </si>
  <si>
    <t>马鞍山慈湖高新技术产业开发区</t>
  </si>
  <si>
    <t>东至天门大道(原205国道）、东环路，南至天门大道、化工路、格力路，西至长江岸线，北至皖苏省界。</t>
  </si>
  <si>
    <t>东至东环路，南至林里路，西至江东大道，北至电业路。</t>
  </si>
  <si>
    <t>G342093</t>
  </si>
  <si>
    <t>铜陵狮子山高新技术产业开发区</t>
  </si>
  <si>
    <t>东至范家湾路、栖凤路，南至毛家湾路，西至青霞路，北至芜铜铁路。</t>
  </si>
  <si>
    <t>G352021</t>
  </si>
  <si>
    <t>福州高新技术产业开发区</t>
  </si>
  <si>
    <t>马尾部分</t>
  </si>
  <si>
    <t>东至青州路，西至闽江，南至济安路与里档路，北至君竹路。</t>
  </si>
  <si>
    <t>洪山部分</t>
  </si>
  <si>
    <t>杨桥路以南，西工业路北段两侧，闽江北港南北向段以东，黎明福屿路以西。</t>
  </si>
  <si>
    <t>仓山部分</t>
  </si>
  <si>
    <t>三高东路、浦下村以南，前横南路、连江南路、福厦324国道线以东，三环路一杯，秀浦路、福泉高速公路以西，林浦公路以南，现堤岸以北，科技大道以东，环岛路以西。</t>
  </si>
  <si>
    <t>G352022</t>
  </si>
  <si>
    <t>东至东苑路，南至兴隆路，西至嘉禾路，北至高殿村。</t>
  </si>
  <si>
    <t>东至火炬东路，南至火炬路，西至粮食铁路专用线，北至创业路。</t>
  </si>
  <si>
    <t>东至美上路，南至水琼线，西至窗东路，北至黎安路。</t>
  </si>
  <si>
    <t>东至同集路，南至梧侣路，西至三环路，北至324国道。</t>
  </si>
  <si>
    <t>G352094</t>
  </si>
  <si>
    <t>莆田高新技术产业开发区</t>
  </si>
  <si>
    <t>东至江口镇五星村顶墩路，南至高速公路内侧，西至三江口镇塔山村河道，北至江口镇丰山村上邦尾。</t>
  </si>
  <si>
    <t>G352095</t>
  </si>
  <si>
    <t>三明高新技术产业开发区</t>
  </si>
  <si>
    <t>尼葛园区（永安市）</t>
  </si>
  <si>
    <t>东至鹰厦铁路，南至下渡村，西至燕江水泥厂，北至益溪河。</t>
  </si>
  <si>
    <t>金沙园区（沙县）</t>
  </si>
  <si>
    <t>东至沙将公路，南至京福高速公路，西至沙富公路，北至西郊村、西山村、北门村及际口公路桥一线。</t>
  </si>
  <si>
    <t>G352096</t>
  </si>
  <si>
    <t>泉州高新技术产业开发区</t>
  </si>
  <si>
    <t>江南园区块一</t>
  </si>
  <si>
    <t>东至兴贤路西，南至308省道，西至池峰路中段，北至江南街道锦美社区、浮桥街道高山社区。</t>
  </si>
  <si>
    <t>江南园区块二</t>
  </si>
  <si>
    <t>东至池峰路中段，南至紫帽山北麓，江南街道赤土、坑头，西至泉三高速公路上村段，北至301县道南侧。</t>
  </si>
  <si>
    <t>江南园区块三</t>
  </si>
  <si>
    <t>东至江南园区块环路西，南至301县道北侧，西至霞美镇四黄村，北至繁荣大道金浦段。</t>
  </si>
  <si>
    <t>石狮园</t>
  </si>
  <si>
    <t>东至泉州湾，南至蚶江镇莲西村，祥芝镇后湖村，西至蚶江镇锦里村、蚶江村，北至石湖港、蚶江镇石湖村。</t>
  </si>
  <si>
    <t>G352097</t>
  </si>
  <si>
    <t>漳州高新技术产业开发区</t>
  </si>
  <si>
    <t>东至靖城电信（湖林村），南至319国道，西至靖城顺利加油站，北至宝新渠道。</t>
  </si>
  <si>
    <t>东至东华作区茶园、东方作区茶园、雁塔村山地，南至宝新渠道，西至洲仔头居民点，北至横山居民点、保林作区果园地。</t>
  </si>
  <si>
    <t>G352098</t>
  </si>
  <si>
    <t>龙岩高新技术产业开发区</t>
  </si>
  <si>
    <t>东至龙陂河，南至环城北路、大同镇印黄村、东关村，西至长汀车队、长汀法院、大同镇新民村，北至飞机窝、萝卜山、大同镇印黄村。</t>
  </si>
  <si>
    <t>东至大同镇草坪村，南至大同镇草坪村、红卫村，西至龙陂河，北至大同镇草坪村。</t>
  </si>
  <si>
    <t>G362023</t>
  </si>
  <si>
    <t>东至艾溪湖，南至南京东路，西至青山湖大道、高新大道，北至城东一路。</t>
  </si>
  <si>
    <t>G362099</t>
  </si>
  <si>
    <t>景德镇高新技术产业开发区</t>
  </si>
  <si>
    <t>东至官庄石灰窑，南至瓷都大道、昌江河，西至童家山，北至206国道、龙塘山。</t>
  </si>
  <si>
    <t>G362100</t>
  </si>
  <si>
    <t>新余高新技术产业开发区</t>
  </si>
  <si>
    <t>东至市十六中，南至浙赣铁路，西至孔目江，北至高新大道。</t>
  </si>
  <si>
    <t>G362101</t>
  </si>
  <si>
    <t>鹰潭高新技术产业开发区</t>
  </si>
  <si>
    <t>东至白露河，南至320国道南1940米，西至章家村灌溉渠，北至浙赣铁路。</t>
  </si>
  <si>
    <t>G362102</t>
  </si>
  <si>
    <t>赣州高新技术产业开发区</t>
  </si>
  <si>
    <t>东至梅林镇双龙村三角塘组陈屋，南至赣龙铁路，西至梅林镇双龙村庙边组，北至梅林镇双龙村三角塘组。</t>
  </si>
  <si>
    <t>东至梅林镇红金村梅林变电站，南至贡江河，西至县城桃源路，北至京九铁路。</t>
  </si>
  <si>
    <t>G362103</t>
  </si>
  <si>
    <t>吉安高新技术产业开发区</t>
  </si>
  <si>
    <t>东至105国道，南至京九大道，西至君山水库，北至庐陵大道。</t>
  </si>
  <si>
    <t>东至君山水库，南至京九大道，西至赣粤高速公路入口，北至庐陵大道。</t>
  </si>
  <si>
    <t>G362104</t>
  </si>
  <si>
    <t>抚州高新技术产业开发区</t>
  </si>
  <si>
    <t>东至抚河边规划范围线，南至王安石大道，西至赣东大道、金巢大道，北至南门路。</t>
  </si>
  <si>
    <t>G372024</t>
  </si>
  <si>
    <t>东至花园东路东端-沿小汉峪沟至丰满路，南至小汉峪沟南端-沿丰满路折向西沿工业南路、丁家庄南路再折向西到生建电机厂西院墙-折向南沿工业南路、东外环路、和平路、燕子山路、文化东路、山大路至羊头峪村南的南外环路，西至经十路、顺青年东路、文化西路、历山路、山大路至花园路，北至山大路北端、沿花园路、花园东路至小汉峪沟。</t>
  </si>
  <si>
    <t>G372025</t>
  </si>
  <si>
    <t>青岛高新技术产业开发区</t>
  </si>
  <si>
    <t>东至枯桃东山，南至长沙路到株洲路，西至规划7号路、西北至崂山李沧区界，北至枣儿山脚下规划4号线到李沙路。</t>
  </si>
  <si>
    <t>东至峄县路，南至辽宁路，西至包头路、乐陵路，北至安丘路、昌乐路。</t>
  </si>
  <si>
    <t>东至道口路，南至锦州路、吉林路，西至章丘路，北至辽宁路。</t>
  </si>
  <si>
    <t>奋进路以西、前湾港路两侧和前湾港路以南、奋进路东侧。</t>
  </si>
  <si>
    <t>东至东风盐场东大坝以西0.7公里南北贯通，西至东风盐场铁路专用线，南至红岛镇镇界，北至占程公路（东风盐场北界）。</t>
  </si>
  <si>
    <t>G372026</t>
  </si>
  <si>
    <r>
      <rPr>
        <sz val="10"/>
        <color indexed="8"/>
        <rFont val="宋体"/>
        <family val="3"/>
        <charset val="134"/>
      </rPr>
      <t>湽博高新技术产业开发区</t>
    </r>
  </si>
  <si>
    <t>东至中心路，南至城市规划绿化带，西至西四路，北至济青高速公路。</t>
  </si>
  <si>
    <t>东至城市绿化带人工湖，南至309国道，西至工业路，北至四宝山绿地保护区。</t>
  </si>
  <si>
    <t>G372105</t>
  </si>
  <si>
    <t>枣庄高新技术产业开发区</t>
  </si>
  <si>
    <t>东至小吕巷村东侧，南至来泉庄村南200米，西至龟山脚下，北至蒋庄村南侧。</t>
  </si>
  <si>
    <t>G372106</t>
  </si>
  <si>
    <t>黄河三角洲农业高新技术产业示范区</t>
  </si>
  <si>
    <t>生态科技城</t>
  </si>
  <si>
    <t>东至新海路，南至广北农场十三支总排，西至青垦路，北至武家大沟。</t>
  </si>
  <si>
    <t>健康食品与生物科技产业园</t>
  </si>
  <si>
    <t>东至新海路，南至广青路，西至二干渠，北至芦清沟。</t>
  </si>
  <si>
    <t>G372107</t>
  </si>
  <si>
    <t>烟台高新技术产业开发区</t>
  </si>
  <si>
    <t>福山高新园</t>
  </si>
  <si>
    <t>东至夹河，南至北四路，西至福海路，北至烟威一级路福山城区段。</t>
  </si>
  <si>
    <t>只楚民营园</t>
  </si>
  <si>
    <t>东至只楚镇办路，南至五区连接路，西至夹河，北至烟福一级公路。</t>
  </si>
  <si>
    <t>卧龙经济园</t>
  </si>
  <si>
    <t>东至峰山脚下南北向规划路，南至绕城高速公路，西至烟青一级路，北至服装城南侧规划路。</t>
  </si>
  <si>
    <t>东区A</t>
  </si>
  <si>
    <t>东至烟威一级路，南至北贺村，西至凤凰山环山路，北至岱山别墅区。</t>
  </si>
  <si>
    <t>东区B</t>
  </si>
  <si>
    <t>东至辛安河，南至成龙线公路，西至解马路，北至烟威高速公路。</t>
  </si>
  <si>
    <t>G372027</t>
  </si>
  <si>
    <t>东至潍县中路，南至东风东街，西至北海路，北至通亭街、济青高速公路。</t>
  </si>
  <si>
    <t>G372108</t>
  </si>
  <si>
    <t>济宁高新技术产业开发区</t>
  </si>
  <si>
    <t>东至蔡营村、张家村，南至杨家村，西至光府河，北至327国道。</t>
  </si>
  <si>
    <t>G372109</t>
  </si>
  <si>
    <t>泰安高新技术产业开发区</t>
  </si>
  <si>
    <t>东至泰汶路，南至沙家洪沟、王家洪沟村北，西至104国道，北至泰玻路。</t>
  </si>
  <si>
    <t>东至津浦铁路以西，南至一天门大街、西百子坡村，西至104国道以东，北至中天门大街。</t>
  </si>
  <si>
    <t>东至京福路，南至泰曲收费站，西至新庄村，北至南迎村。</t>
  </si>
  <si>
    <t>G372028</t>
  </si>
  <si>
    <t>威海火炬高技术产业开发区</t>
  </si>
  <si>
    <t>东至花园中路、古寨东路西侧100米，南至文化路、世昌大道南侧150米，西至黄海高潮线，北至黄海高潮线。</t>
  </si>
  <si>
    <t>G372110</t>
  </si>
  <si>
    <t>莱芜高新技术产业开发区</t>
  </si>
  <si>
    <t>东至北孝义村土地，南至辛泰铁路，西至世纪城，北至莱芜职业技术学院。</t>
  </si>
  <si>
    <t>东至莲河，南至磁莱铁路，西至原山路，北至辛泰铁路。</t>
  </si>
  <si>
    <t>东至马鞍山路，南至莲河，西至莲河，北至辛泰铁路。</t>
  </si>
  <si>
    <t>东至孝义河，南至汶水大街，西至莱芜一中，北至银河大街。</t>
  </si>
  <si>
    <t>东至孝义河，南至孝义河，西至孝义河，北至银河大街。</t>
  </si>
  <si>
    <t>东至郭家庄村土地，南至龙潭东大街，西至孝义河，北至孝义河。</t>
  </si>
  <si>
    <t>东至孝义河，南至前宋村道路，西至莲河，北至龙潭东大街。</t>
  </si>
  <si>
    <t>东至孝义河，南至磁莱铁路，西至莲河，北至前宋村道路。</t>
  </si>
  <si>
    <t>东至博莱高速，南至磁莱铁路，西至孝义河，北至孝义河。</t>
  </si>
  <si>
    <t>G372111</t>
  </si>
  <si>
    <t>临沂高新技术产业开发区</t>
  </si>
  <si>
    <t>东至大白衣庄村、湖南崖村居民点，南至湖南崖村、湖西崖东村、湖西雅西村、朱陈东村居民点，西至后崔家庄村、前崔家庄村居民点、朱陈西村，北至大白衣庄村居民点、后崔庄村、潘庄村。</t>
  </si>
  <si>
    <t>东至后盛庄村、营子村，南至营子村、小白衣庄村、大白衣庄村、刘家三岗村，西至齐家庄村居民点，北至三岗店子村、刘家三岗、张家三岗、王家三岗、孟家园、林家村居民点。</t>
  </si>
  <si>
    <t>G372112</t>
  </si>
  <si>
    <t>德州高新技术产业开发区</t>
  </si>
  <si>
    <t>东至京福高速公路、高寨村，南至南环路、赵徒干一支沟，西至东三环路，北至杨桥社区、京福高速公路禹城服务区。</t>
  </si>
  <si>
    <t>东至马店村路，南至戚家桥村，西至戚家桥村路，北至南环路。</t>
  </si>
  <si>
    <t>东至草寺村，南至马店村，西至马店村路，北至赵徒干一支沟。</t>
  </si>
  <si>
    <t>G412029</t>
  </si>
  <si>
    <t>东至垂柳路、海棠路、引黄干渠、瑞达路、银杏路，南至化工路、梧桐街，西至石楠路、雪松路、长椿路、绕城公路（西四环），北至月季街向北100米、莲花街、翠竹街、科学大道。</t>
  </si>
  <si>
    <t>位于瑞达路两侧，东至陈庄村，南至化工路，西至中原制药厂家属院，北至渠瑞Ⅲ路。</t>
  </si>
  <si>
    <t>G412030</t>
  </si>
  <si>
    <t>东至孙辛路，西至5111厂东墙，南至洛宜路，北至5111厂。</t>
  </si>
  <si>
    <t>东至鸿都路，西至孙辛路，南至洛宜路，北至周王陵路、瀛洲东路连线。</t>
  </si>
  <si>
    <t>东至鸿都路，西至孙辛路，南至创业路、芳泽路与滨河路连线，北至洛宜路。</t>
  </si>
  <si>
    <t>东至孙辛路，西至96531部队用地，南至滨河路，北至洛宜路。</t>
  </si>
  <si>
    <t>吉利区块</t>
  </si>
  <si>
    <t>东至涧河，西至紫金路，南至纬三路，北至道南路。</t>
  </si>
  <si>
    <t>G412113</t>
  </si>
  <si>
    <t>平顶山高新技术产业开发区</t>
  </si>
  <si>
    <t>东至科技路东200米处，南至规划湛河北路南控制线，西至天源路，北至孟宝铁路。</t>
  </si>
  <si>
    <t>G412114</t>
  </si>
  <si>
    <t>安阳高新技术产业开发区</t>
  </si>
  <si>
    <t>东至商颂大街东侧524米，南至弦歌大道北侧163米，西至相西路，北至文昌大道。</t>
  </si>
  <si>
    <t>G412115</t>
  </si>
  <si>
    <t>新乡高新技术产业开发区</t>
  </si>
  <si>
    <t>东至丰华街、牧野大道，南至佐今明制药厂、华兰生物制药厂，西至国税局、公安局特警队、新飞大道，北至向阳路。</t>
  </si>
  <si>
    <t>东至牧野大道，南至张庄村，西至华兰生物制药厂，北至向阳路。</t>
  </si>
  <si>
    <t>东至洪门村、新一街、新二街，南至南环路，西至振中街、新飞大道、复合肥厂、新飞空调器厂，北至纺织路、科隆大道、道清路。</t>
  </si>
  <si>
    <t>G412116</t>
  </si>
  <si>
    <t>焦作高新技术产业开发区</t>
  </si>
  <si>
    <t>东至山阳路，南至南海路，西至大北张，北至新河。</t>
  </si>
  <si>
    <t>G412117</t>
  </si>
  <si>
    <t>南阳高新技术产业开发区</t>
  </si>
  <si>
    <t>东至康元路，南至枣庄路，西至沙庄路，北至光武西路。</t>
  </si>
  <si>
    <t>东至规划独山路，南至张衡路，西至规划车站路、高新路、人民北路，北至规划外环路。</t>
  </si>
  <si>
    <t>G422031</t>
  </si>
  <si>
    <t>武汉东湖新技术开发区</t>
  </si>
  <si>
    <t>东至南环铁路，南至南环铁路、南湖北路、津水闸路、复兴路，西至临江大道、中南路、中北路，北至东湖南路、东湖水域南岸、南望山、喻家山（扣除京广铁路以东-武珞路以南-丁字桥路以西-武铁中心医院北规划路以北，扣除丁字桥路以东、南湖北路以南、珞狮南路以西、省农科院北边规划路以北）。</t>
  </si>
  <si>
    <t>东至武汉缝纫机厂，南至南环铁路，西至关山二路，北至路喻路。</t>
  </si>
  <si>
    <t>东至南环铁路，南至南环铁路，西至规划路，北至凌家山北路。</t>
  </si>
  <si>
    <t>东至常青路，南至江达路，西至张公子堤，北至张公堤。</t>
  </si>
  <si>
    <t>东至新城五路，南至国结大道，西至新城九路，北至107国道。</t>
  </si>
  <si>
    <t>G422032</t>
  </si>
  <si>
    <t>襄阳高新技术产业开发区</t>
  </si>
  <si>
    <t>东至清河路，西至乔营东路，南至七里河路、春园路，北至邓城大道。</t>
  </si>
  <si>
    <t>G422118</t>
  </si>
  <si>
    <t>宜昌高新技术产业开发区</t>
  </si>
  <si>
    <t>东至宜黄（汉宜）高速公路外侧600米，南至港窑路外侧200米，西至东山运河下段，北至东山运河上段。</t>
  </si>
  <si>
    <t>G422119</t>
  </si>
  <si>
    <t>荆门高新技术产业开发区</t>
  </si>
  <si>
    <t>东至荆门城区双泉村一组、迎春十一组、掇刀渔场，南至兴隆六组、石堰一组，西至凤凰水库、双喜一组，北至荆门城区。</t>
  </si>
  <si>
    <t>G422120</t>
  </si>
  <si>
    <t>孝感高新技术产业开发区</t>
  </si>
  <si>
    <t>东至滚子河、张雄湾西侧、冯李湾西侧，南至西杨家湾北侧、东李咀南侧及文化路，西至宝成路、航空路，北至黄陂路、改治路、庙李湾、金余湾北。</t>
  </si>
  <si>
    <t>G422121</t>
  </si>
  <si>
    <t>黄冈高新技术产业开发区</t>
  </si>
  <si>
    <t>东至三台河桥，南至新港二路东端工业学校，西至西湖小区路遗爱湖，北至106国道黄州区法院。</t>
  </si>
  <si>
    <t>东至西湖小区路，南至新港一路市二医院，西至遗爱湖路，北至遗爱湖路。</t>
  </si>
  <si>
    <t>东至新港大道市交通局，南至新港大道与湖边路交汇处，西至东湖养鱼厂西侧，北至新港二路连心桥。</t>
  </si>
  <si>
    <t>东至三台河七桥，南至长江二排水站，西至鄂黄长江大桥头，北至东湖沟。</t>
  </si>
  <si>
    <t>东至黄州大道与新港大道交汇处，南至鄂黄长江大桥头，西至西湖四路与沿江路交汇处，北至黄州大道与西湖四路交汇处。</t>
  </si>
  <si>
    <t>东至百丈咀，南至百丈咀，西至路口村小学，北至路口村。</t>
  </si>
  <si>
    <t>东至路口村，南至106国道，西至三台河，北至路口村。</t>
  </si>
  <si>
    <t>东至三台河七桥，南至东湖沟，西至明珠大道，北至黄冈中学。</t>
  </si>
  <si>
    <t>G422122</t>
  </si>
  <si>
    <t>咸宁高新技术产业开发区</t>
  </si>
  <si>
    <t>东至外环路，南至十六潭路、松林路、贺泉路，西至银泉大道，北至龟山路。</t>
  </si>
  <si>
    <t>G422123</t>
  </si>
  <si>
    <t>随州高新技术产业开发区</t>
  </si>
  <si>
    <t>东至漂水河河堤，南至府河河堤，西至编钟大道，北至老汉孟铁路。</t>
  </si>
  <si>
    <t>G422124</t>
  </si>
  <si>
    <t>仙桃高新技术产业开发区</t>
  </si>
  <si>
    <t>东至打字号村，南至仙下河，西至刘潭路，北至汉江堤青鱼湖段。</t>
  </si>
  <si>
    <t>东至杜台路，南至葛武高压走廊，西至刘潭路，北至仙下河。</t>
  </si>
  <si>
    <t>东至叶王路，南至宜黄高速公路，西至刘潭路，北至葛武高压走廊。</t>
  </si>
  <si>
    <t>G432033</t>
  </si>
  <si>
    <t>市内政策区</t>
  </si>
  <si>
    <t>东至德雅路、东风路、营盘路、迎宾路、八一路、曙光路、人民路、韶山路，南至井湾子、青园路，西至芙蓉路，北至浏阳河路。</t>
  </si>
  <si>
    <t>岳麓山高科技园</t>
  </si>
  <si>
    <t>东至玉兰路(原雷锋东大道)、麓天路、麓景路，南至枫林三路(原长宁路)，西至麓云路，北至长益高速公路。</t>
  </si>
  <si>
    <t>东至规划的岳华路,南至银双路,西至金星路,北至岳麓大道。</t>
  </si>
  <si>
    <t>岳麓山高科技园        (火炬城)</t>
  </si>
  <si>
    <t>东至银盆南路(原荣银路),南至咸嘉湖路（原龙王港路），西至桐梓坡住宅区，北至银盆岭。</t>
  </si>
  <si>
    <t>隆平农业高科技园 (东片)</t>
  </si>
  <si>
    <t>东至东岸乡合平村、东湖老干所、长沙农校、东湖村，南至东岸乡东湖村、东湖渔场，西至湖南农业大学、长沙农校、蚕种冷库、病虫测报站，北至规划的人民东路。</t>
  </si>
  <si>
    <t>隆平农业高科技园 (西片)</t>
  </si>
  <si>
    <t>东至规划的红旗路、湖南省农科院、东岸乡望龙村，南至浏阳河，西至长潭高速公路(原107国道)，北至远大路(原长浏公路)。</t>
  </si>
  <si>
    <t>远大高科技园</t>
  </si>
  <si>
    <t>东至黄泥口子，南至吴家岭，西至长桥，北至远大路(原长浏公路)。</t>
  </si>
  <si>
    <t>G432034</t>
  </si>
  <si>
    <t>株洲高新技术产业开发区</t>
  </si>
  <si>
    <t>栗雨工业园</t>
  </si>
  <si>
    <t>东至西环线，南至东湖管理处，西至隆兴管理处，北至滨江北路。</t>
  </si>
  <si>
    <t>河西区块一</t>
  </si>
  <si>
    <t>东至橡果北路，南至滨江南路，西至珠江南路，北至黄山路。</t>
  </si>
  <si>
    <t>河西区块二</t>
  </si>
  <si>
    <t>东至华山路，南至长江北路，西至昆仑山路，北至滨江北路。</t>
  </si>
  <si>
    <t>董家塅    科技园</t>
  </si>
  <si>
    <t>东至京广线，南至株州县行政边界，西至曲尺村和坚固村权属线，北至南环路。</t>
  </si>
  <si>
    <t>田心科技园</t>
  </si>
  <si>
    <t>东至茅塘村、井龙村，南至井龙村、新民村、田林路、空四站，西至荷花村、茅塘村，北至临长沙县。</t>
  </si>
  <si>
    <t>G432125</t>
  </si>
  <si>
    <t>湘潭高新技术产业开发区</t>
  </si>
  <si>
    <t>高新区</t>
  </si>
  <si>
    <t>东至摇泉村、西塘村、宝塔办事处茶园村、邓桥村，南至书院路、宝塔办事处邓桥村，西至建设南路、宝塔办事处云盘村、湘潭市毛纺织厂、丝绸中路，北至河东大道、芙蓉中路、宝塔办事处云盘村、板塘村、光华村。</t>
  </si>
  <si>
    <t>新材料                     示范区</t>
  </si>
  <si>
    <t>东至竹埠村、易家坪村，南至双埠村，西至湘江，北至竹埠村。</t>
  </si>
  <si>
    <t>湘潭大学                    科技园</t>
  </si>
  <si>
    <t>东至先锋乡综合农场，南至先锋乡综合农场、红旗村，西至湘潭大学校区，北至先峰乡综合农场、红旗村。</t>
  </si>
  <si>
    <t>G432126</t>
  </si>
  <si>
    <t>衡阳高新技术产业开发区</t>
  </si>
  <si>
    <t>东至解放西路与规划外环一路交叉处，南至湘桂铁路，西至蒸水河边界，北至蒸水河边界。</t>
  </si>
  <si>
    <t>G432127</t>
  </si>
  <si>
    <t>常德高新技术产业开发区</t>
  </si>
  <si>
    <t>东至207国道，南至黑桥小区，西至浦沅机械厂东围墙，北至乐福砖厂。</t>
  </si>
  <si>
    <t>东至207国道，南至渐河，西至铁山村三组，北至浦沅机械厂总厂。</t>
  </si>
  <si>
    <t>东至老渐河，南至岗市50万伏高压走廊防护绿地，西至临港公路、岗市村，北至岗市村。</t>
  </si>
  <si>
    <t>区快四</t>
  </si>
  <si>
    <t>东至渐河，南至常德钢厂南墙，西至五里岗村部，北至五里砖厂。</t>
  </si>
  <si>
    <t>东至中心路，南至汤家坪村，西至临岗公路，北至岗市50万伏高压走廊防护绿地。</t>
  </si>
  <si>
    <t>东至沅水大堤禁角以西，南至商贸城路，西至大湖路，北至花溪路。</t>
  </si>
  <si>
    <t>东至沅水大堤禁角以西，南至洪福路，西至大湖路，北至商贸城路。</t>
  </si>
  <si>
    <t>G432128</t>
  </si>
  <si>
    <t>益阳高新技术产业开发区</t>
  </si>
  <si>
    <t>地块一</t>
  </si>
  <si>
    <t>东至团圆路，南至中山村路，西至益桃公路，北至江海路。</t>
  </si>
  <si>
    <t>地块二</t>
  </si>
  <si>
    <t>东至桃花仑东路，南至紫竹路、迎宾路，西至银城大道，北至梓山东路。</t>
  </si>
  <si>
    <t>G432129</t>
  </si>
  <si>
    <t>郴州高新技术产业开发区</t>
  </si>
  <si>
    <t>东至西河路，南至后营大道，西至林邑路和青年大道，北至石虎大道。</t>
  </si>
  <si>
    <t>东至新江路以西250米，南至后营大道以北300米，西至东河，北至上湾路。</t>
  </si>
  <si>
    <t>G442035</t>
  </si>
  <si>
    <t>科学城区块一</t>
  </si>
  <si>
    <t>东至北二环高速（火村、旧围），南至广深高速公路（姬堂村），西至大观路与广深高速交汇处、大观路，北至广汕公路（原萝岗镇）、开创大道（原萝岗镇）、水西环路（原萝岗镇）、白云区蓄牧场（原萝岗镇）、开创大道（原萝岗公路）。</t>
  </si>
  <si>
    <t>科学城区块二</t>
  </si>
  <si>
    <t>东至丰乐路延长线（姬堂村），南至黄云路（歧山），西至珠吉路延长线（大淋岗、物资仓），北至广深高速公路（玉树村段）。</t>
  </si>
  <si>
    <t>天河科技园区块一</t>
  </si>
  <si>
    <t>东至大观路，南至广深高速公路，西至岑村-火炉山，北至广汕路。</t>
  </si>
  <si>
    <t>天河科技园区块二</t>
  </si>
  <si>
    <t>东至五山路，南至五山路，西至天科路，北至天河北路。</t>
  </si>
  <si>
    <t>天河科技园区块三</t>
  </si>
  <si>
    <t>东至科韵路，南至黄埔大道，西至天河公园，北至中山大道。</t>
  </si>
  <si>
    <t>黄花岗科技园</t>
  </si>
  <si>
    <t>东至永福路—云鹤路，南至环市东路，西至先烈中路（区庄段）—太和岗路（省地震局），北至广深铁路。</t>
  </si>
  <si>
    <t>广州民营科技园</t>
  </si>
  <si>
    <t>东至大沥村大塘底，南至北太路(S116)，西至大沥村欧庄，北至大沥村禾地塘。</t>
  </si>
  <si>
    <t>南沙资讯园</t>
  </si>
  <si>
    <t>东至大角山，南至凫洲水道，西至海滨大道，北至环岛路。</t>
  </si>
  <si>
    <t>G442036</t>
  </si>
  <si>
    <t>东至沙河西路，南至滨海大道，西至麒麟路与南油大道，北至广深高速。</t>
  </si>
  <si>
    <t>G442037</t>
  </si>
  <si>
    <t>南屏科技工业园</t>
  </si>
  <si>
    <t>东至南屏镇，南至珠海大道，西至珠海大桥，北至前山河。</t>
  </si>
  <si>
    <t>科技创新海岸</t>
  </si>
  <si>
    <t>东至金唐路，南至中山大学宿舍区，西至鸡山村，北至鸡山。</t>
  </si>
  <si>
    <t>白蕉科技工业园</t>
  </si>
  <si>
    <t>东至白蕉路，南至黄杨河，西至黄杨河，北至白蕉旧城区。</t>
  </si>
  <si>
    <t>新青科技工业园西片</t>
  </si>
  <si>
    <t>东至新正冲，南至珠峰大道，西至井岸镇西埔村，北至司马山。</t>
  </si>
  <si>
    <t>三灶科技工业园东片</t>
  </si>
  <si>
    <t>东邻春花园立交，南至茅田山，西邻三灶镇城区，北至鱼弄村。</t>
  </si>
  <si>
    <t>三灶科技工业园西片</t>
  </si>
  <si>
    <t>东邻三灶镇城区，南至鱼林村、茅田山，西至珠海机场西路，北至三灶镇鱼月村。</t>
  </si>
  <si>
    <t>G442130</t>
  </si>
  <si>
    <t>汕头高新技术产业开发区</t>
  </si>
  <si>
    <t>东至天山北路，南至金凤路，西至华山北路，北至东厦北路。</t>
  </si>
  <si>
    <t>东至规划东一路、赖厝居委会，南至南畔山，西至规划鮀西一路，北至大学路。</t>
  </si>
  <si>
    <t>G442038</t>
  </si>
  <si>
    <t>城南园</t>
  </si>
  <si>
    <t>东至东平河水道，南至东平河水道、佛陈路东北侧，西至岭南大道北（原名为大福南路），北至魁奇路。</t>
  </si>
  <si>
    <t>城西园</t>
  </si>
  <si>
    <t>东至平江北路（原城西大道），南至张槎一路、张槎二路（原张槎西路），西至佛山水道，北至佛山水道。</t>
  </si>
  <si>
    <t>顺德园一区</t>
  </si>
  <si>
    <t>东至容辉北路(原大塜药厂规划路)，南至文阁村，西至105国道容奇大桥，北至德胜河。</t>
  </si>
  <si>
    <t>顺德园二区</t>
  </si>
  <si>
    <t>东至高沙村，南至眉蕉河，西至碧桂路，北至35米规划路。</t>
  </si>
  <si>
    <t>G442131</t>
  </si>
  <si>
    <t>江门高新技术产业开发区</t>
  </si>
  <si>
    <t>东至西江，南至江珠高速公路，西至金星路，北至五邑路。</t>
  </si>
  <si>
    <t>G442132</t>
  </si>
  <si>
    <t>肇庆高新技术产业开发区</t>
  </si>
  <si>
    <t>东至大旺农场安乐排渠，南至大旺亚铝大街，西至大旺农场，北至大旺农场大良岗公路。</t>
  </si>
  <si>
    <t>东至北江河堤，南至大旺农场兴隆瓦窖村，西至大旺农场东排渠，北至大旺农场白沙排渠、将军岗排渠。</t>
  </si>
  <si>
    <t>东至北江河堤，南至绥江堤，西至大沙镇兴隆村、四会市东城街道办事处沙头村下溢、沙沥、新屋，北至大旺城区政德街、大旺农场将军岗区部。</t>
  </si>
  <si>
    <t>G442039</t>
  </si>
  <si>
    <t>东至为经惠环镇政府西侧60米规划干道至牛屎岭头山脚，北至为牛屎岭头山由东向西经红花嶂、棉长石山脚、鸡公岭、龙公窝山脚至新屋村，西至为由新屋村经红星岭的32米规划干道，西南至为经桥沥的60米规划干道，南至为仲恺大道、马过渡营区边界。</t>
  </si>
  <si>
    <t>G442133</t>
  </si>
  <si>
    <t>源城高新技术产业开发区</t>
  </si>
  <si>
    <t>东至东江，南至榄坝，西至205国道、粤赣高速公路，北至石硖、风光村。</t>
  </si>
  <si>
    <t>G442134</t>
  </si>
  <si>
    <t>清远高新技术产业开发区</t>
  </si>
  <si>
    <t>东至青龙河，南至清佛公路、秀溪村，西至京广公路，北至秀溪村、台前村。</t>
  </si>
  <si>
    <t>东至青龙村，南至青龙河，西至青龙河，北至清佛公路。</t>
  </si>
  <si>
    <t>东至金融学校，南至背岭，西至大沙塘村，北至井尾村、风炉坳。</t>
  </si>
  <si>
    <t>东至高塱村、石咀村，南至广清大道，西至公埇大道，北至银英公路。</t>
  </si>
  <si>
    <t>东至龙塘河，南至长冲水库、贵人岭、德贵村、漫水河，西至253省道，北至龙塘河。</t>
  </si>
  <si>
    <t>东至广清大道，南至龙塘河，西至龙塘河，北至广清大道。</t>
  </si>
  <si>
    <t>东至大塘尾，南至陂坑变电站，西至广清大道，北至蓝石坑。</t>
  </si>
  <si>
    <t>东至京广铁路，南至南门山，西至荷木洞村，北至龙塘河。</t>
  </si>
  <si>
    <t>东至广清高速公路银盏段，南至京广铁路、广清高速公路银盏段，西至京广铁路，北至龙塘河。</t>
  </si>
  <si>
    <t>东至豆地岭、长山，南至广清大道、新丰村，西至京广铁路，北至京广铁路、高桥村。</t>
  </si>
  <si>
    <t>东至广清高速公路，南至红头岭，西至京广铁路，北至胡屋村、水松。</t>
  </si>
  <si>
    <t>东至广清大道，南至大燕河，西至广清高速公路，北至百嘉变电站、格塘村。</t>
  </si>
  <si>
    <t>G442135</t>
  </si>
  <si>
    <t>东莞松山湖高新技术产业开发区</t>
  </si>
  <si>
    <t>东至富民大道，南至沁园路， 西至石大路，北至莞樟公路。</t>
  </si>
  <si>
    <t>G442040</t>
  </si>
  <si>
    <t>中山火炬高技术产业开发区</t>
  </si>
  <si>
    <t>集中新建区</t>
  </si>
  <si>
    <t>东至沿江一路与规划路交汇处、中山港大道、中港大道、沙边路口，南至中港大道与沙边路交汇处、置业路、沙边变电站，西至火炬大道与信息二路交汇处、大湾涌、莲生围、濠四村口新沙围，北至濠四村口新沙围、烂围距石岐河、东河口水闸、沿江一路。</t>
  </si>
  <si>
    <t>政策区一</t>
  </si>
  <si>
    <t>东至芙蓉山、茂生围水闸、沿江东四路，南至大尖峰山、明角山、松排围、大稔围，西至大稔围、顷三围、三洲山、横门水道，北至永春围、洋关水闸、安围水闸、沿江东三路口、沿江东四路、华源达油库、横门口、大茂生围水门闸。</t>
  </si>
  <si>
    <t>政策区二</t>
  </si>
  <si>
    <t>东至珠江口、牛岗山，南至孖沙农场、横门山、飞鹅山，西至横门口，北至横门水道。</t>
  </si>
  <si>
    <t>G452041</t>
  </si>
  <si>
    <t xml:space="preserve">区块一                                （A地块 科技工业园Ⅰ区）                    </t>
  </si>
  <si>
    <t>东至滨河路，南至西乡塘路－科园大道－科园西一路－快速环道－相思湖北路，西至相思湖东路，北至农科院试验田－广西甘蔗研究所试验田－张五普。</t>
  </si>
  <si>
    <t xml:space="preserve">区块二                        （B地块 科创园区）          </t>
  </si>
  <si>
    <t>东至鲁班路，南至西乡塘路，西至心圩江东岸，北至科德路。</t>
  </si>
  <si>
    <t xml:space="preserve">区块三                               （C地块 科技工业园Ⅱ区）                 </t>
  </si>
  <si>
    <t>东至秀灵路，南至广西大学围墙，西至农院路，北至河北苗圃。</t>
  </si>
  <si>
    <t xml:space="preserve">区块四                       （D地块 行政中心区）     </t>
  </si>
  <si>
    <t>东至农院路，南至明秀西路，西至西乡塘路，北至广西大学围墙。</t>
  </si>
  <si>
    <t>G452136</t>
  </si>
  <si>
    <t>柳州高新技术产业开发区</t>
  </si>
  <si>
    <t>东至体育中心，南至高新南路，西至东堤路（河岸），北至高新三路。</t>
  </si>
  <si>
    <t>G452042</t>
  </si>
  <si>
    <t>东沿桂林电子工业学院东围墙至六合路，暨沿泛绿渠至朝阳路、邮电部桂林休养所东边，南沿外东环路至环城南一路与穿山东路汇合处，西沿穿山东路向北至桂林一中，并沿桂林一中北围墙至小东江边，再沿小东江向北至龙隐路，沿龙隐路暨七星公园南围墙向东直至环城北一路，沿环城北一路向北至六合路，沿六合路向西至小东江，沿小东江向北至桂林医学院分部西围墙，再向东北至桂林电器科学研究所北围墙，北起桂林电器科学研究所北围墙沿东南方向至桂林电子工业学院北围墙。</t>
  </si>
  <si>
    <t>北至桂林火车东站沿横塘路，东至雷劈山脚，由雷劈山向南至桂海铁路，沿桂海铁路向西北至桂林火车站。</t>
  </si>
  <si>
    <t>G452137</t>
  </si>
  <si>
    <t>北海高新技术产业开发区</t>
  </si>
  <si>
    <t>东至四川路、贵州路、云南路，南至金海岸大道，西至西藏路，北至新世纪大道。</t>
  </si>
  <si>
    <t>G462043</t>
  </si>
  <si>
    <t>东至永万东路及向荣村，南至南海大道，西至永万西路及市二轻开发公司，北至海盛路。</t>
  </si>
  <si>
    <t>G502044</t>
  </si>
  <si>
    <t>东至渝中区、重庆体育中心、九龙坡区，南至九龙园区、大渡口区，西至沙坪坝区覃家岗镇、联芳桥，北至沙区斑竹林社、渝中区黄荆社。</t>
  </si>
  <si>
    <t>B块</t>
  </si>
  <si>
    <t>东至人和老场镇、人和镇万年村，南至三一九国道、人和镇柏林社，西至金通大道、大竹林镇沙堡村，北至照母山植物园、人和镇双桥村。</t>
  </si>
  <si>
    <t>G502138</t>
  </si>
  <si>
    <t>璧山高新技术产业开发区</t>
  </si>
  <si>
    <t>东至璧城镇璧泉村，南至璧城镇华龙村，西至璧南河，北至重庆红宇精密工业有限公司。</t>
  </si>
  <si>
    <t>G512045</t>
  </si>
  <si>
    <t>南部起步区及新园组团片区</t>
  </si>
  <si>
    <t>东至新光路、成昆线，南至外环生态控制圈，西至武侯区交界线，北至二环路。</t>
  </si>
  <si>
    <t>大源组团片区</t>
  </si>
  <si>
    <t>东至府河，南至勤俭村5组、大源二线，西至站华路、天府大道（原人民南路南延线），北至大源四线、大源五线。</t>
  </si>
  <si>
    <t>西区起步区片区</t>
  </si>
  <si>
    <t>东至金牛区交界线、天辰路，南至西源大道（原合郊路），西至绕城路生态圈，北至西区大道（原围城路）。</t>
  </si>
  <si>
    <t>G512139</t>
  </si>
  <si>
    <t>自贡高新技术产业开发区</t>
  </si>
  <si>
    <t>汇东片区</t>
  </si>
  <si>
    <t>东至釜溪河（毛家坝、雷公洞）、板仓村、阳公桥，南至汇川路，西至大缺口、大岩洞，北至汇东路、东兴寺大桥。</t>
  </si>
  <si>
    <t>长土片区</t>
  </si>
  <si>
    <t>东至金鱼河，南至石牛村，西至黄桷村，北至张家花园。</t>
  </si>
  <si>
    <t>G512140</t>
  </si>
  <si>
    <t>攀枝花钒钛高新技术产业开发区</t>
  </si>
  <si>
    <t>东至成昆铁路，南至下必鲊沟，西至团堡山、团山三社（原船厂农场东界），北至大桥沟。</t>
  </si>
  <si>
    <t>G512141</t>
  </si>
  <si>
    <t>泸州高新技术产业开发区</t>
  </si>
  <si>
    <t>东至龙马潭区安宁镇大元村、鱼塘镇民权村，南至龙马潭区鱼塘镇民权村、民光村，西至龙马潭区鱼塘镇民光村、龙马潭区安宁镇石包丘村、安宁村，北至龙马潭区安宁镇石包丘村、望天龙村。</t>
  </si>
  <si>
    <t>东至龙马潭区鱼塘镇鱼塘村，南至龙马潭区鱼塘镇鱼塘村（原一心村已并入鱼塘村）、望山坪村，西至龙马潭区鱼塘镇望山坪村（闵滩村已并入望山坪村），北至龙马潭区鱼塘镇鱼塘村。</t>
  </si>
  <si>
    <t>G512142</t>
  </si>
  <si>
    <t>德阳高新技术产业开发区</t>
  </si>
  <si>
    <t>东至马牧河，南至深圳路西段，西至玉溪路，北至玉林路。</t>
  </si>
  <si>
    <t>东至漳州路南段、绍兴路，南至马牧河，西至马牧河，北至成都大道。</t>
  </si>
  <si>
    <t>东至温州路，南至温州路，西至马牧河，北至马牧河路。</t>
  </si>
  <si>
    <t>G512046</t>
  </si>
  <si>
    <t>东至花园铁路立交桥，南至安昌河，西至黄家祠110千伏变电站，北至普明寺普明山山脚。</t>
  </si>
  <si>
    <t>东至石桥村，南至古泉村、石桥村（原石塘镇），西至古泉村，北至安昌河。</t>
  </si>
  <si>
    <t>G512143</t>
  </si>
  <si>
    <t>内江高新技术产业开发区</t>
  </si>
  <si>
    <t>东至光跃村、光荣村，南至光胜村、光丰村、光华村、光丰村，西至新华路、成渝中路、成渝北路，北至春光村。</t>
  </si>
  <si>
    <t>东至飞泉村、文星街、隆昌河，南至工农村、飞泉村，西至望城村、建设村，北至建设村、春光村。　</t>
  </si>
  <si>
    <t>G512144</t>
  </si>
  <si>
    <t>乐山高新技术产业开发区</t>
  </si>
  <si>
    <t>东至车子镇白埝村，南至车子镇惠安村、渔龙村，西至车子镇茶山村、安谷镇龙口村，北至大渡河。</t>
  </si>
  <si>
    <t>G522047</t>
  </si>
  <si>
    <t>新天园区（区块一）</t>
  </si>
  <si>
    <t>东至凤凰公园，南至东风路，西至创业路、新添大道，北至黑土坡。</t>
  </si>
  <si>
    <t>金阳园区（区块二）</t>
  </si>
  <si>
    <t>东至210国道，南至兴筑路，西至兴黔路，北至兴黔路。</t>
  </si>
  <si>
    <t>沙文园区（区块三）</t>
  </si>
  <si>
    <t>东至南六-四方坡一线的规划道路，南至西北环城高速公路以北的规划道路，西至二坝塘-龙井园一线的规划道路，北至马厂营、500千伏安贵II线。</t>
  </si>
  <si>
    <t>G522145</t>
  </si>
  <si>
    <t>安顺高新技术产业开发区</t>
  </si>
  <si>
    <t>东至贵黄公路，南至红湖机械厂，西至麻块田到水井坡，北至沪昆高速公路。</t>
  </si>
  <si>
    <t>东至城南村，南至陶关村，西至陶关村，北至塔山村。</t>
  </si>
  <si>
    <t>东至金银村，南至马田村，西至马田村，北至马田村。</t>
  </si>
  <si>
    <t>东至云头山村，南至云头山村，西至穿石村，北至云头山村。</t>
  </si>
  <si>
    <t>东至新场村，南至车头村，西至车头村，北至新场村。</t>
  </si>
  <si>
    <t>G532048</t>
  </si>
  <si>
    <t>东至普吉办事处、大谷堆村、小谷堆村、海屯路、二环西路，南至人民西路，西至昌源路、云冶专用铁路、龙院村、自卫村水库，北至云冶专用铁路。</t>
  </si>
  <si>
    <t>G532146</t>
  </si>
  <si>
    <t>玉溪高新技术产业开发区</t>
  </si>
  <si>
    <t>州城南片区</t>
  </si>
  <si>
    <t>东至烟厂三库区、囤鸡大箐，南至高仓南亚面粉厂，西至213国道，北至红塔大道。</t>
  </si>
  <si>
    <t>春和九龙片区</t>
  </si>
  <si>
    <t>东至昆玉高速公路，南至九龙路，西至昆玉铁路，北至莲池村、高桥村。</t>
  </si>
  <si>
    <t>G612049</t>
  </si>
  <si>
    <t>东至高新路、电子正街、西万路，南至丈八东路、南三环路，西至西户路、丈八北路、高新四路、太白南路，北至南二环、科技六路、电子一路、西户路。</t>
  </si>
  <si>
    <t>G612050</t>
  </si>
  <si>
    <r>
      <rPr>
        <sz val="10"/>
        <color indexed="8"/>
        <rFont val="宋体"/>
        <family val="3"/>
        <charset val="134"/>
      </rPr>
      <t>宝鸡高新技术产业开发区</t>
    </r>
  </si>
  <si>
    <t>东至沙河沟，南至坡底下村，西至郭家崖，北至渭河南岸（东区）。</t>
  </si>
  <si>
    <t>东至石鼓路，南至三一零国道，西至宝鸡制药机械厂东围墙，北至石坝河路（西区）。</t>
  </si>
  <si>
    <t>G612147</t>
  </si>
  <si>
    <t>咸阳高新技术产业开发区</t>
  </si>
  <si>
    <t>东至咸通路，南至渭河河堤路，西至汉陵路，北至珠泉路。</t>
  </si>
  <si>
    <t>东至朝阳七路，南至滨河路，西至陇海铁路，北至咸铜铁路。</t>
  </si>
  <si>
    <t>G612051</t>
  </si>
  <si>
    <t>杨凌农业高新技术产业示范区</t>
  </si>
  <si>
    <t>东至杨凌区与武功县县界、西北农林科技大学围墙外、漆水河西岸，南至渭河河堤路北，西至杨凌区与扶风县县界、杨凌街道办与李台乡界和西北农林科技大学（原西北林学院）围墙外、西北农林科技大学（原西北农学院）围墙外的泰陵路东，北至高干渠、西北农林科技大学老围墙北侧。</t>
  </si>
  <si>
    <t>G612148</t>
  </si>
  <si>
    <t>渭南高新技术产业开发区</t>
  </si>
  <si>
    <t>东至渭清路西，南至西潼高速公路，西至张东村、庙南村、庙北村，北至渭白路南。</t>
  </si>
  <si>
    <t>G612149</t>
  </si>
  <si>
    <t>榆林高新技术产业开发区</t>
  </si>
  <si>
    <t>东至榆溪河，南至闫庄则，西至包西公路，北至沙河南。</t>
  </si>
  <si>
    <t>G612150</t>
  </si>
  <si>
    <t>安康高新技术产业开发区</t>
  </si>
  <si>
    <t>东至江北办刘家沟村，南至建民镇罗家梁村，西至建民镇罗家梁村、韦家坡村，北至江北办青峰村。</t>
  </si>
  <si>
    <t>G622052</t>
  </si>
  <si>
    <t>东区(雁滩区)</t>
  </si>
  <si>
    <t>东至南河道高滩黄河入河口，南至南河道，西至T606号、S626号规划路，北至黄河南堤。</t>
  </si>
  <si>
    <t>西区（马滩区）</t>
  </si>
  <si>
    <t>东至东大沟河道，南至马滩南河道，西至山水沟河道，北至南滨河西路。</t>
  </si>
  <si>
    <t>东至S683号规划路（市教育学院西、南河滩），南至定西南路、定西东路、兰州鱼池南界，西至天水路，北至南河道。</t>
  </si>
  <si>
    <t>G622151</t>
  </si>
  <si>
    <t>白银高新技术产业开发区</t>
  </si>
  <si>
    <t>东至白银银光厂，南至东湾庄，西至萱麻窟坨沟，北至109国道。</t>
  </si>
  <si>
    <t>东至雒家滩村，南至109国道，西至银光铁路专用线，北至沙坡岗。</t>
  </si>
  <si>
    <t>G632152</t>
  </si>
  <si>
    <t>青海高新技术产业开发区</t>
  </si>
  <si>
    <t>东至宁张路西侧人行道，南至省国有农牧控股公司冷冻精液站南侧，西至北川渠东侧，北至刘家寨沟路南侧。</t>
  </si>
  <si>
    <t>G642153</t>
  </si>
  <si>
    <t>银川高新技术产业开发区</t>
  </si>
  <si>
    <t>东至中兴街，南至黄河路，西至嘉源街，北至南苑路。</t>
  </si>
  <si>
    <t>G642154</t>
  </si>
  <si>
    <t>石嘴山高新技术产业开发区</t>
  </si>
  <si>
    <t>东至淮宁北路、淮宁南路，南至九泉村北，西至贺兰山东麓山脚，北至贺兰山东麓山脚。</t>
  </si>
  <si>
    <t>东至银汝铁路西220米，南至110国道北530米，西至游艺街东900米，北至煤机二厂铁路专用线南250米。</t>
  </si>
  <si>
    <t>G652053</t>
  </si>
  <si>
    <t>东至河滩快速路、铁路北30米、鲤鱼山路，南至鲤鱼山公园北部，西至北京路、苏州路、天津路、河南东路、长沙路、江苏路、北京路，北至喀什东路、长春路、河北路、四平路、河滩快速路、外贸皮革厂道路、文光路。</t>
  </si>
  <si>
    <t>G652155</t>
  </si>
  <si>
    <t>昌吉高新技术产业开发区</t>
  </si>
  <si>
    <t>东至北京南路西侧，南至下东沟村乡村公路，西至下东沟村、新疆油田油气储运公司、中沟村、园丰二队、园丰三队，北至乌伊公路南侧。</t>
  </si>
  <si>
    <t>G652156</t>
  </si>
  <si>
    <t>新疆生产建设兵团石河子高新技术产业开发区</t>
  </si>
  <si>
    <t>东至石莫公路西828米，南至周总理纪念馆，西至北泉路，北至八一路口南1217米。</t>
  </si>
  <si>
    <t>G113001</t>
  </si>
  <si>
    <t>北京天竺综合保税区</t>
  </si>
  <si>
    <t>南至空港工业区A区天纬五街，北至铁匠营村南水泥路，西至京承（京密）公路，东至天柱东路。</t>
  </si>
  <si>
    <r>
      <t>南至首都机场用地货机坪北边界、货机坪东西两侧航空货运站设施区南边界、新华航空北京基地北边界，北至顺平路辅路，西至</t>
    </r>
    <r>
      <rPr>
        <sz val="10"/>
        <color indexed="8"/>
        <rFont val="黑体"/>
        <family val="3"/>
        <charset val="134"/>
      </rPr>
      <t>金航西路</t>
    </r>
    <r>
      <rPr>
        <sz val="10"/>
        <color indexed="8"/>
        <rFont val="宋体"/>
        <family val="3"/>
        <charset val="134"/>
      </rPr>
      <t>、新华航空北京基地东边界，东至</t>
    </r>
    <r>
      <rPr>
        <sz val="10"/>
        <color indexed="8"/>
        <rFont val="黑体"/>
        <family val="3"/>
        <charset val="134"/>
      </rPr>
      <t>金岸东路</t>
    </r>
    <r>
      <rPr>
        <sz val="10"/>
        <color indexed="8"/>
        <rFont val="宋体"/>
        <family val="3"/>
        <charset val="134"/>
      </rPr>
      <t>、国航北京基地西边界。</t>
    </r>
  </si>
  <si>
    <t>G123002</t>
  </si>
  <si>
    <t>东至新建临海路、海滨五路东100米、海滨三路，南至新港四号路、中心材料场，西至海滨大道（原临港路），北至京门大道。</t>
  </si>
  <si>
    <t>东至中环西路，南至西四道，西至环河西路，北至中环西路。</t>
  </si>
  <si>
    <t>G123003</t>
  </si>
  <si>
    <t>东北至东海路，南至海通路，西至泰丰路。</t>
  </si>
  <si>
    <t>东至新环东路，南至新业六街，西至新兴路，北至新业九街。</t>
  </si>
  <si>
    <t>G123004</t>
  </si>
  <si>
    <t>天津保税物流园区</t>
  </si>
  <si>
    <t>东至临海路，南至天保大道、天津滨海国际汽车城有限公司西边界、天津港保税区天保进口机动车检测有限公司北边界、海滨三路，西至天津国际物流园有限公司西边界、安博（天津）仓储有限公司西边界、东方海外物流（天津保税物流园区）有限公司西边界、捷成（中国）物流有限公司西边界，北至京门大道。</t>
  </si>
  <si>
    <t>G123005</t>
  </si>
  <si>
    <t>天津东疆保税港区</t>
  </si>
  <si>
    <t>东至振港路西边界，南至东港十五路北边线，西至东疆港区西部顺直岸线南端至东港十五路北边线向北4850米，垂直码头岸线向东折至中港路后再向北沿中港路东边线至新港八号路，北至新港八号路南边线。</t>
  </si>
  <si>
    <t>G123006</t>
  </si>
  <si>
    <t>天津滨海新区综合保税区</t>
  </si>
  <si>
    <t>东至空客一号桥、领航路以及通航路道路西边界，南至津北路，西至天津机场东边界，北至飞机租赁项目北边界。</t>
  </si>
  <si>
    <t>G133007</t>
  </si>
  <si>
    <t>石家庄综合保税区</t>
  </si>
  <si>
    <t>东至规划空港北大街，南至规划海关巡逻南路，西至规划机场北大街，北至规划海关巡逻北路。</t>
  </si>
  <si>
    <t>G133008</t>
  </si>
  <si>
    <t>曹妃甸综合保税区</t>
  </si>
  <si>
    <t>东至青龙路东边界，南至天蚨道南边界，西至国安河东岸，北至高科河南岸。</t>
  </si>
  <si>
    <t>G133009</t>
  </si>
  <si>
    <t>河北秦皇岛出口加工区</t>
  </si>
  <si>
    <t>东至辽宁省界，南至温州道，西至京哈公路山海关连接线，北至京沈铁路山海关编组站。</t>
  </si>
  <si>
    <t>G133010</t>
  </si>
  <si>
    <t>廊坊综合保税区</t>
  </si>
  <si>
    <t>东至京津塘高速公路，西至锦华道，南至天津界，北至乾雄公司、爱普包装公司、岳阳彩板公司。</t>
  </si>
  <si>
    <t>G143011</t>
  </si>
  <si>
    <t>太原武宿综合保税区</t>
  </si>
  <si>
    <t>东至武宿国际机场，南至龙城街，西至唐槐路，北至电子街。</t>
  </si>
  <si>
    <t>G153012</t>
  </si>
  <si>
    <t>内蒙古呼和浩特出口加工区</t>
  </si>
  <si>
    <t>东至霍寨沟，南至京包铁路，西至土默特左旗台阁牧镇黄金道，北至110国道。</t>
  </si>
  <si>
    <t>G153013</t>
  </si>
  <si>
    <t>内蒙古鄂尔多斯综合保税区</t>
  </si>
  <si>
    <t>121</t>
  </si>
  <si>
    <t>东至经三路，南至纬十三路，西至中央生态大道上行线，北至纬十六路。</t>
  </si>
  <si>
    <t>G153014</t>
  </si>
  <si>
    <t>满洲里综合保税区</t>
  </si>
  <si>
    <t>东至满洲里公路口岸，南至滨州铁路线，西至中俄互市贸易封闭区，北至中俄边境线。</t>
  </si>
  <si>
    <t>G213015</t>
  </si>
  <si>
    <t>沈阳综合保税区</t>
  </si>
  <si>
    <t>东至通海产业大道，南至沈盘公路，西至回水渠，北至南三路。</t>
  </si>
  <si>
    <t>东至规划路，南至四环路，西至智慧四街，北至创新二路。</t>
  </si>
  <si>
    <t>G213016</t>
  </si>
  <si>
    <t>东至开发区6号公路，南至开发区东北大街，西至开发区2号公路，北至开发区5号公路（均不含公路）。</t>
  </si>
  <si>
    <t>G213017</t>
  </si>
  <si>
    <t>辽宁大连出口加工区</t>
  </si>
  <si>
    <t>东至高城街（不含开发区燃气厂、水质净化厂），南至黄海中路，西至开发区松岚街，北至黄海西三路、开发区8号路、辽河西路。</t>
  </si>
  <si>
    <t>东至开发区30号路西侧260米，南至开发区3号路，西至开发区20-1号路，北至开发区1号路。</t>
  </si>
  <si>
    <t>G213018</t>
  </si>
  <si>
    <t>大连大窑湾保税港区</t>
  </si>
  <si>
    <t>东至大窑湾湾底汽车码头岸线，南至港12号路、港五洲路，西至港前6号路及金港铁路集装箱中心站，北至汽车码头及港前3-1号路。</t>
  </si>
  <si>
    <t>G213019</t>
  </si>
  <si>
    <t>营口综合保税区</t>
  </si>
  <si>
    <t>东至静海路，南至新海大街，西至听海路，北至新联大街。</t>
  </si>
  <si>
    <t>G223020</t>
  </si>
  <si>
    <t>长春兴隆综合保税区</t>
  </si>
  <si>
    <t>北至乙四街，南至环城高速，东至机场路和甲二街，西至长吉图铁路。</t>
  </si>
  <si>
    <t>G223021</t>
  </si>
  <si>
    <t>吉林珲春出口加工区</t>
  </si>
  <si>
    <t>东至珲春边境经济合作区、近海街长城村耕地，南至珲春近海街春景村耕地，西至珲春至长岭子公路，北至珲春边境经济合作区。</t>
  </si>
  <si>
    <t>G233022</t>
  </si>
  <si>
    <t>哈尔滨综合保税区</t>
  </si>
  <si>
    <r>
      <t>东至四环路，南至规划路，西至香河路，北至滨绥铁路</t>
    </r>
    <r>
      <rPr>
        <sz val="10"/>
        <color indexed="8"/>
        <rFont val="宋体"/>
        <family val="3"/>
        <charset val="134"/>
      </rPr>
      <t>。</t>
    </r>
  </si>
  <si>
    <t>G233023</t>
  </si>
  <si>
    <t>黑龙江绥芬河综合保税区</t>
  </si>
  <si>
    <r>
      <t>东起沿河路西端转盘，南至G10国道，西至自来水公司加压泵房，北至滨绥铁路</t>
    </r>
    <r>
      <rPr>
        <sz val="10"/>
        <color indexed="8"/>
        <rFont val="宋体"/>
        <family val="3"/>
        <charset val="134"/>
      </rPr>
      <t>。</t>
    </r>
  </si>
  <si>
    <t>G313024</t>
  </si>
  <si>
    <t>东至万芳路，南至陈行公路，西至浦星公路，北至中心河。</t>
  </si>
  <si>
    <t>G313025</t>
  </si>
  <si>
    <t>上海嘉定出口加工区</t>
  </si>
  <si>
    <t>东至公塘河，南至娄塘河，西至盐铁河，北至张江门河。</t>
  </si>
  <si>
    <t>G313026</t>
  </si>
  <si>
    <t>物流一期</t>
  </si>
  <si>
    <t>东至外高桥港区三期，南至外环高速公路，西至凌海路，北至三海码头。</t>
  </si>
  <si>
    <t>东至威斯路，南至港电路，西至杨高北路，北至杨高北一路。</t>
  </si>
  <si>
    <t>C区、D区</t>
  </si>
  <si>
    <t>东至高川河（高桥港），南至航津路，西至杨高北路，北至港九路。</t>
  </si>
  <si>
    <t>F区</t>
  </si>
  <si>
    <t>东至富特东二路，南至洲海路，西至杨高北路，北至航津路。</t>
  </si>
  <si>
    <t>G区</t>
  </si>
  <si>
    <t>东至富特东二路，南至五洲大道，西至杨高北路，北至洲海路。</t>
  </si>
  <si>
    <t>微电子园</t>
  </si>
  <si>
    <t>东至高桥港，南至赵家沟、东靖路，西至金京路，北至五洲大道。</t>
  </si>
  <si>
    <t>G313027</t>
  </si>
  <si>
    <t>上海金桥出口加工区南区</t>
  </si>
  <si>
    <t>东至上川路、妙境北路，南至川杨河，西至华东路，北至龙东大道。</t>
  </si>
  <si>
    <t>G313028</t>
  </si>
  <si>
    <t>上海外高桥保税物流园区</t>
  </si>
  <si>
    <t>东至外高桥集装箱三期码头，西至上海绕城高速、凌海路岔道，南至外环线绿化带，北至三海码头。</t>
  </si>
  <si>
    <t>G313029</t>
  </si>
  <si>
    <t>洋山保税港区</t>
  </si>
  <si>
    <t>陆域</t>
  </si>
  <si>
    <t>东至芦潮引河、沪芦高速，南至大堤防护绿带，西至常满路，北至顺翔路。</t>
  </si>
  <si>
    <t>岛域</t>
  </si>
  <si>
    <t>东至避风港池海岸线，南至小岩礁海岸线、纬一路(码头前沿线)，西至2号码头经十二路，北至小城子山南侧及东侧山脚线、2号码头纬五路并向东延伸至小洋山南侧山脚线、顺山脚线延伸至观海北路、东海大道北边界。</t>
  </si>
  <si>
    <t>G313030</t>
  </si>
  <si>
    <t>上海浦东机场综合保税区</t>
  </si>
  <si>
    <r>
      <t>东至机场三跑道停机坪，南至横10路，西至上海绕城高速东辅道，北至横</t>
    </r>
    <r>
      <rPr>
        <sz val="10"/>
        <rFont val="宋体"/>
        <family val="3"/>
        <charset val="134"/>
      </rPr>
      <t>0</t>
    </r>
    <r>
      <rPr>
        <sz val="10"/>
        <rFont val="宋体"/>
        <family val="3"/>
        <charset val="134"/>
      </rPr>
      <t>路。</t>
    </r>
  </si>
  <si>
    <t>G313031</t>
  </si>
  <si>
    <t>上海松江出口加工区及B区</t>
  </si>
  <si>
    <t xml:space="preserve">东至新车公路，南至华恒路，西至南乐路，北至南乐路。
</t>
  </si>
  <si>
    <t>B区-1</t>
  </si>
  <si>
    <t>东至姚泾河，南至沪昆铁路沪杭段，西至上海绕城高速，北至松蒸公路。</t>
  </si>
  <si>
    <t>B区-2</t>
  </si>
  <si>
    <t>东至姚泾河，南至松蒸公路，西至上海绕城高速，北至古浦塘。</t>
  </si>
  <si>
    <t>B区-3</t>
  </si>
  <si>
    <t>东至长兴港，南至古浦塘，西至上海绕城高速，北至沪昆高速。</t>
  </si>
  <si>
    <t>G313032</t>
  </si>
  <si>
    <t>东至油墩港50米绿化控制线，南至北青公路20米绿化控制线，西至上海绕城高速50米绿化控制线，北至香大路延伸段中心线往北平行373米。</t>
  </si>
  <si>
    <t>G313033</t>
  </si>
  <si>
    <t>上海闽行出口加工区</t>
  </si>
  <si>
    <t>东至环城西路，南至奉浦大道，西至南竹港，北至大叶公路。</t>
  </si>
  <si>
    <t>G323034</t>
  </si>
  <si>
    <t>南京综合保税区龙潭片及江宁片</t>
  </si>
  <si>
    <t>江宁片</t>
  </si>
  <si>
    <t>东至苏源大道，南至高压走廊，西至机场高速，北至江宁经济技术开发区城南大道。</t>
  </si>
  <si>
    <t>龙潭片</t>
  </si>
  <si>
    <t>东至靖西大道，南至靖安大道，西至宝港路（原花园路），北至龙北大道。</t>
  </si>
  <si>
    <t>G323035</t>
  </si>
  <si>
    <t>无锡高新区综合保税区</t>
  </si>
  <si>
    <t>东至312国道，南至新锡路，西至锡兴路，北至高浪路。</t>
  </si>
  <si>
    <t>东至312国道，南至高浪路，西至锡兴路，北至海力士—意法路。</t>
  </si>
  <si>
    <t>东至312国道，南至新华路，西至锡兴路，北至新锡路。</t>
  </si>
  <si>
    <t>东至行创三路，南至锡新二路，西至行创一路，北至锡新一路。</t>
  </si>
  <si>
    <t>G323036</t>
  </si>
  <si>
    <t>江阴综合保税区</t>
  </si>
  <si>
    <t>东至海港路，南至港城大道，西至新沟河，北至老江堤。</t>
  </si>
  <si>
    <t>东至新沟河，南至申新3号河，西至申港河，北至5号码头纬一路。</t>
  </si>
  <si>
    <t>G323037</t>
  </si>
  <si>
    <t>徐州综合保税区</t>
  </si>
  <si>
    <t>东至银星机械厂，南至金港路，西至星丰金属公司西界，北至金山桥作业区航道。</t>
  </si>
  <si>
    <t>G323038</t>
  </si>
  <si>
    <t>江苏常州综合保税区</t>
  </si>
  <si>
    <t>东至科技大道及江阴区界，西至通江大道，南至新竹路，北至沿江公路。</t>
  </si>
  <si>
    <t>G323039</t>
  </si>
  <si>
    <t>江苏武进综合保税区</t>
  </si>
  <si>
    <t>G323040</t>
  </si>
  <si>
    <t>苏州高新技术产业开发区综合保税区</t>
  </si>
  <si>
    <t>保税物流中心A</t>
  </si>
  <si>
    <t>东至文昌路，西至312国道、南至白荡港，北至大同路。</t>
  </si>
  <si>
    <t>保税物流中心B</t>
  </si>
  <si>
    <t>东至文昌路，西至312国道、南至312国道，北至白荡港。</t>
  </si>
  <si>
    <t>出口加工区北区</t>
  </si>
  <si>
    <t>东至大同河，西至内环西路，南至鸿禧路，北至观山河。</t>
  </si>
  <si>
    <t>出口加工区南区</t>
  </si>
  <si>
    <t>东至金枫路，西至金枫河，南至中心河，北至鹿山路。</t>
  </si>
  <si>
    <t>G323041</t>
  </si>
  <si>
    <t>苏州工业园综合保税区</t>
  </si>
  <si>
    <t>东至苏州新纳晶光电有限公司西侧，南至苏虹中路，西至星湖街，北至娄江。</t>
  </si>
  <si>
    <t>东至界浦河，南至高压走廊，西至唯胜路、现代大道、胜浦路一线，北至娄江、沪宁高速一线。</t>
  </si>
  <si>
    <t>G323042</t>
  </si>
  <si>
    <t>吴中综合保税区</t>
  </si>
  <si>
    <t>东至吴淞江大道，南至绕城高速绿化带，西至郭巷大道，北至新郭路。</t>
  </si>
  <si>
    <t>G323043</t>
  </si>
  <si>
    <t>江苏吴江综合保税区</t>
  </si>
  <si>
    <t>东至苏嘉杭高速公路，南至夏家浜河，西至京杭大运河，北至龙字湾路。</t>
  </si>
  <si>
    <t>G323044</t>
  </si>
  <si>
    <t>江苏常熟综合保税区A区、B区</t>
  </si>
  <si>
    <t>东至电厂路，西至汪湾北路（原一纵路），北至北环路之间的区域，南至三横路。</t>
  </si>
  <si>
    <t>东至银河路，西至富临路，北至富士康路，南至金龙河。</t>
  </si>
  <si>
    <t>G323045</t>
  </si>
  <si>
    <t>张家港保税港区保税区</t>
  </si>
  <si>
    <t>东至十字港，西南至老套港，北至长江江堤。</t>
  </si>
  <si>
    <t>G323046</t>
  </si>
  <si>
    <t>昆山综合保税区</t>
  </si>
  <si>
    <t>东至玫瑰路，南至沪宁高速铁路、312国道，西至长江路，北至沪宁高速公路、沪宁高速铁路。</t>
  </si>
  <si>
    <t>东至黄浦江路，南至吴淞江，西至郁金香路，北至百灵路。</t>
  </si>
  <si>
    <t>东至江浦路，南至元丰路，西至科技路，北至创新路。</t>
  </si>
  <si>
    <t>G323047</t>
  </si>
  <si>
    <t>太仓港综合保税区</t>
  </si>
  <si>
    <t>东至随塘河、望江路，南至海港路，西至滨江大道，北至银港路、兴港路。</t>
  </si>
  <si>
    <t>G323048</t>
  </si>
  <si>
    <t>南通综合保税区</t>
  </si>
  <si>
    <t>区块一
（A区）</t>
  </si>
  <si>
    <t>东至新开北路，南至复兴路，西至中天路，北至通启河。</t>
  </si>
  <si>
    <t>区块二
（B区）</t>
  </si>
  <si>
    <t>东至开发区与海门市交界，西至农场路，南至长江，北至纬十七路、纬十五路、纬十六路。</t>
  </si>
  <si>
    <t>G323049</t>
  </si>
  <si>
    <t>江苏连云港出口加工区</t>
  </si>
  <si>
    <t>东至港城大道（原新墟公路），南至排淡河，西至东陇海铁路，北至运盐河。</t>
  </si>
  <si>
    <t>G323050</t>
  </si>
  <si>
    <t>淮安综合保税区</t>
  </si>
  <si>
    <t>区域一（南区）</t>
  </si>
  <si>
    <t>东至237号省道，南至新海口路，西至徐杨中心路，北至珠海东路。</t>
  </si>
  <si>
    <t>区域二（北区）</t>
  </si>
  <si>
    <t>东至机场中路，南至纬三路，西至机场路，北至纬一路。</t>
  </si>
  <si>
    <t>G323051</t>
  </si>
  <si>
    <t>盐城综合保税区</t>
  </si>
  <si>
    <t>东至阀门项目西界址、希望大道、摩比斯项目西界址，南至湘江路，西至天山路，北至盐渎路。</t>
  </si>
  <si>
    <t>G323052</t>
  </si>
  <si>
    <t>扬州综合保税区</t>
  </si>
  <si>
    <t>东至渡江南路，南至邗江河路，西至扬子江南路、纵四中路，北至横十路、施沙路。</t>
  </si>
  <si>
    <t>G323053</t>
  </si>
  <si>
    <t>镇江综合保税区</t>
  </si>
  <si>
    <t>东至通港路，南至镇大公路，西至青龙山路，北至镇大铁路。</t>
  </si>
  <si>
    <t>G323054</t>
  </si>
  <si>
    <t>泰州综合保税区</t>
  </si>
  <si>
    <t>东至引江大道西侧，南至纬八路一线，西至长江大道东侧一线，北至新328国道（永定西路）南侧。</t>
  </si>
  <si>
    <t>G333055</t>
  </si>
  <si>
    <t>浙江杭州出口加工区</t>
  </si>
  <si>
    <t>东至绕城公路，南至20号路，西至11号路，北至12号路。</t>
  </si>
  <si>
    <t>东至21号路，南至20号路，西至绕城公路，北至12号路。</t>
  </si>
  <si>
    <t>G333056</t>
  </si>
  <si>
    <t>东至东进港公路，南至规划疏港公路，西至规划太河路，北至保税北路。</t>
  </si>
  <si>
    <t>东至进港公路，南至规划疏港公路，西至西疏港公路，北至保税北路。</t>
  </si>
  <si>
    <t>东至富春江路，南至庐山路，西至新安江路，北至普陀山路。</t>
  </si>
  <si>
    <t>G333057</t>
  </si>
  <si>
    <t>浙江宁波出口加工区</t>
  </si>
  <si>
    <t>东至富春江路，南至太白山路，西至沿山大路，北至庐山路。</t>
  </si>
  <si>
    <t>G333058</t>
  </si>
  <si>
    <t>宁波梅山保税港区</t>
  </si>
  <si>
    <t>东至问津路、南至码头岸线、西至港城路、北至梅山大河。</t>
  </si>
  <si>
    <t>G333059</t>
  </si>
  <si>
    <t>浙江慈溪出口加工区</t>
  </si>
  <si>
    <t>东至四灶浦江，南至八塘江，西至兴慈一路，北至九塘江。</t>
  </si>
  <si>
    <t>G333060</t>
  </si>
  <si>
    <t>嘉兴综合保税区</t>
  </si>
  <si>
    <t>嘉兴出口加工区A区</t>
  </si>
  <si>
    <t>东至斜尖塘、西至新07省道、北至亭建公路、南至新01省道。</t>
  </si>
  <si>
    <t>嘉兴出口加工区B区</t>
  </si>
  <si>
    <t>东至西汉大道富士康规划的宿舍区，西至金界港，南至西塘港，北至开源路。</t>
  </si>
  <si>
    <t>G333061</t>
  </si>
  <si>
    <t>金义综合保税区</t>
  </si>
  <si>
    <t>东至正涵街，西至广顺街，南至新城路，北至集贤路。</t>
  </si>
  <si>
    <t>东至正涵街，西至广顺街，南至孝川路，北至新城路。</t>
  </si>
  <si>
    <t>G333062</t>
  </si>
  <si>
    <t>舟山港综合保税区</t>
  </si>
  <si>
    <t xml:space="preserve">区块一 </t>
  </si>
  <si>
    <t>东至大成河，南至环岛公路，西至白泉大河和大成一路，北至新港十五道。</t>
  </si>
  <si>
    <t>东至鼠浪湖内侧驳岸，南至小鼠浪山，西至已建围堤，北至小盘山南端。</t>
  </si>
  <si>
    <t>东至329国道，南至石榴江和南塘河，西至机场路，北至普陀山机场。</t>
  </si>
  <si>
    <t>G343063</t>
  </si>
  <si>
    <t>合肥综合保税区</t>
  </si>
  <si>
    <t>东至铜陵北路，南至东方大道，西至新蚌埠路，北至魏武路。</t>
  </si>
  <si>
    <t>G343064</t>
  </si>
  <si>
    <t>安徽合肥出口加工区</t>
  </si>
  <si>
    <t>东至高压走廊，南至云谷路，西至青龙潭路，北至铁路专用线。</t>
  </si>
  <si>
    <t>G343065</t>
  </si>
  <si>
    <t>芜湖综合保税区</t>
  </si>
  <si>
    <t>东至宁芜铁路，南至规划道路，西至九华北路，北至衡山路。</t>
  </si>
  <si>
    <t>G343066</t>
  </si>
  <si>
    <t>马鞍山综合保税区</t>
  </si>
  <si>
    <t>东至和州大道，南至郑蒲大道，西至G347国道，北至望江一路。</t>
  </si>
  <si>
    <t>G353067</t>
  </si>
  <si>
    <t>福建福州保税区</t>
  </si>
  <si>
    <t>东至红山油库，西至经二路，北至104国道，南至罗星路至闽江边。</t>
  </si>
  <si>
    <t>G353068</t>
  </si>
  <si>
    <t>福建福州出口加工区</t>
  </si>
  <si>
    <t>东至闽江岸线，南至长顺小区边界，西至104国道，北至疏港路。</t>
  </si>
  <si>
    <t>G353069</t>
  </si>
  <si>
    <t>福州保税港区</t>
  </si>
  <si>
    <t>东至西港，南至新江公路，西至经七路，北至纬六路。</t>
  </si>
  <si>
    <t>东至14号泊位，南至兴化湾，西至滩涂，北至兴林路。</t>
  </si>
  <si>
    <t>G353070</t>
  </si>
  <si>
    <t>厦门海沧保税港区</t>
  </si>
  <si>
    <t>东至14号泊位东侧围墙，南至港区前沿线（含泊位），西至19号泊位西侧围墙及厦漳大桥引桥，北至港中路。</t>
  </si>
  <si>
    <t>东至嵩屿二期码头前沿线，南至海沧1-8号泊位码头前沿线（含泊位），西至8号、9号泊位分界线、芦澳路，北至建港路及自然山体边界线。</t>
  </si>
  <si>
    <t>东至出口加工区东侧规划路，南至角嵩路，西至出口加工区路西侧规划路，北至沧五路。</t>
  </si>
  <si>
    <t>G353071</t>
  </si>
  <si>
    <t>东至港区铁路专用线，南至湖里大道延伸段，西至港中路，北至东渡港区19号泊位。</t>
  </si>
  <si>
    <t>G353072</t>
  </si>
  <si>
    <t>厦门象屿保税物流园区</t>
  </si>
  <si>
    <t>东至长岸路屯，南至虎屿路，西至港中路，北至象屿路。</t>
  </si>
  <si>
    <t>G353073</t>
  </si>
  <si>
    <t>福建泉州综合保税区</t>
  </si>
  <si>
    <t>东至市外环路，南至324国道，西至曾岭村，北至五道水库。</t>
  </si>
  <si>
    <t>G363074</t>
  </si>
  <si>
    <t>南昌综合保税区</t>
  </si>
  <si>
    <t>东至京东大道，南至火炬三路，西至高新五路，北至火炬四路。</t>
  </si>
  <si>
    <t>东至嘉茂二路，南至福银高速调整隔离带边界、西至新昌电厂铁路专线隔离带边界、北至保税三路。</t>
  </si>
  <si>
    <t>G363075</t>
  </si>
  <si>
    <t>江西九江出口加工区</t>
  </si>
  <si>
    <t>东至白马岭，南至绿冬路(原双瑞路)，西至昌九高速公路，北至彭塘湾。</t>
  </si>
  <si>
    <t>G363076</t>
  </si>
  <si>
    <t>江西赣州综合保税区</t>
  </si>
  <si>
    <t>东至赣州稀土科技产业园，南至厦蓉高速公路，西至空港服务区，北至赣州黄金机场跑道过渡面。</t>
  </si>
  <si>
    <t>G363077</t>
  </si>
  <si>
    <t>江西井冈山出口加工区</t>
  </si>
  <si>
    <t>东至火炬大道，南至深圳大道以北200米，西至创新大道，北至京九大道以南180米。</t>
  </si>
  <si>
    <t>G373078</t>
  </si>
  <si>
    <t>济南综合保税区</t>
  </si>
  <si>
    <t>东至刘公河一线，南至旅游路，西至绕城高速，北至经十东路。</t>
  </si>
  <si>
    <t>G373079</t>
  </si>
  <si>
    <t>山东青岛西海岸出口加工区</t>
  </si>
  <si>
    <t>东至昆仑山北路，西至云台山路，南至甜水河路，北至龙门河路。</t>
  </si>
  <si>
    <t>G373080</t>
  </si>
  <si>
    <t>青岛前湾保税港区</t>
  </si>
  <si>
    <t>东至经一路、南港十七号路、衡山路、渥太华路，南至源江路、南港一号路、同江路，西至疏港高架、纽约路、太行山路，北至北京路、同江路、前湾港路。</t>
  </si>
  <si>
    <t>G373081</t>
  </si>
  <si>
    <t>山东青岛出口加工区</t>
  </si>
  <si>
    <t>东至南海路，南至程港路，西至孙哥庄社区、山角社区、罗家营社区耕地，北至胶州湾高速。</t>
  </si>
  <si>
    <t>G373082</t>
  </si>
  <si>
    <t>东营综合保税区</t>
  </si>
  <si>
    <t>东至港东六路，南至海港路，西至东港公路，北至港北一路。</t>
  </si>
  <si>
    <t>G373083</t>
  </si>
  <si>
    <t>烟台保税港区</t>
  </si>
  <si>
    <t>东至海边及港湾大道，南至烟台港三号门及突堤南护岸170米，西至环海路，北至沈海高速。</t>
  </si>
  <si>
    <t>东至206国道330米和35米，南至河北村和黄金河分别为20米和270米，西至花岩村和河北村分别为350米和10米，北至白银河。</t>
  </si>
  <si>
    <t>G373084</t>
  </si>
  <si>
    <t>潍坊综合保税区</t>
  </si>
  <si>
    <t>东至高七路，南至梨园街，西至高二路，北至玉清街。</t>
  </si>
  <si>
    <t>东至黄海三路，南至辽河西四街，西至黄海一路，北至辽河西七街。</t>
  </si>
  <si>
    <t>G373085</t>
  </si>
  <si>
    <t>威海综合保税区</t>
  </si>
  <si>
    <t>东至海埠路，南至荣成路，西至香港路，北至风林村。</t>
  </si>
  <si>
    <t>东至威石路、南至309国道、西至机场路、北至大水泊南河。</t>
  </si>
  <si>
    <t>G373086</t>
  </si>
  <si>
    <t>临沂综合保税区</t>
  </si>
  <si>
    <t>东至东外环路，南至华夏路，西至澳门路，北至临工路。</t>
  </si>
  <si>
    <t>G413087</t>
  </si>
  <si>
    <t>郑州经开综合保税区</t>
  </si>
  <si>
    <t>东至107国道辅道，南至航海东路，西至经开第八大街，北至经北六路。</t>
  </si>
  <si>
    <t>东至万三公路，南至经南十二路，西至凤凰大街，北至南三环。</t>
  </si>
  <si>
    <t>G413088</t>
  </si>
  <si>
    <t>郑州新郑综合保税区</t>
  </si>
  <si>
    <t>东至规划的郑港七街，南至郑州新郑机场规划的第三跑道边界，西至振兴北路，北至登封-郑州-商丘高速公路。</t>
  </si>
  <si>
    <t>G413089</t>
  </si>
  <si>
    <t>南阳卧龙综合保税区</t>
  </si>
  <si>
    <t>东至东外环路，南至园区2号路，西至王安路，北至北外环路。</t>
  </si>
  <si>
    <t>G423090</t>
  </si>
  <si>
    <t>武汉东湖综合保税区</t>
  </si>
  <si>
    <t>东至光谷六路，南至沪蓉高速路，西至光谷三路，北至高新五路。</t>
  </si>
  <si>
    <t>G423091</t>
  </si>
  <si>
    <t>武汉新港空港综合保税区</t>
  </si>
  <si>
    <t>阳逻港园区</t>
  </si>
  <si>
    <t>东至平江路，南至阳逻港区二期，西至长江及亚东水泥厂，北至阳逻水厂及江北快速路。</t>
  </si>
  <si>
    <t>东西湖园区</t>
  </si>
  <si>
    <t>东至十六支沟，南至汉丹铁路，西至南十四支沟，北至107国道。</t>
  </si>
  <si>
    <t>G423092</t>
  </si>
  <si>
    <t>湖北武汉出口加工区</t>
  </si>
  <si>
    <t>东至车城南路，南至硃山湖大道，西至东荆河路，北至东风大道。</t>
  </si>
  <si>
    <t>G433093</t>
  </si>
  <si>
    <t>长沙黄花综合保税区</t>
  </si>
  <si>
    <t>东至莲湖塘北路、机场联络道，南至机场高速辅道、土地利用规划的黄花机场用地南界，西至土地利用规划的用地界线，北至大元路。</t>
  </si>
  <si>
    <t>G433094</t>
  </si>
  <si>
    <t>湘潭综合保税区</t>
  </si>
  <si>
    <t>东至长潭西线高速公路，南至沪昆高速铁路，西至响水大道，北至沙塘路。</t>
  </si>
  <si>
    <t>G433095</t>
  </si>
  <si>
    <t>衡阳综合保税区</t>
  </si>
  <si>
    <t>东至蒸湘南路，南至衡枣高速，西至综保区西片，北至白沙工业大道。</t>
  </si>
  <si>
    <t>东至蒸湘路和综保区东片，南至衡枣高速，西至蔡伦大道，北至南三环路。</t>
  </si>
  <si>
    <t>G433096</t>
  </si>
  <si>
    <t>岳阳城陵矶综合保税区</t>
  </si>
  <si>
    <t>东至随岳高速公路，南至云港路，西至桔园路，北至松阳湖路。</t>
  </si>
  <si>
    <t>G433097</t>
  </si>
  <si>
    <t>郴州综合保税区</t>
  </si>
  <si>
    <t>东至东河大道，南至郴资大道，西至林邑路，北至现有围网。</t>
  </si>
  <si>
    <t>G443098</t>
  </si>
  <si>
    <t>广州白云机场综合保税区</t>
  </si>
  <si>
    <t>东至规划花联路，南至白云机场横十五路，西至规划龙港路，北至规划集富路。</t>
  </si>
  <si>
    <t>东至京珠高速公路，南至钟港大道，西至规划保税大道，北至天成路。</t>
  </si>
  <si>
    <t>G443099</t>
  </si>
  <si>
    <t>东至横窖河，南至横窖河，西至开发大道（原夏港大道），北至保盈北路。</t>
  </si>
  <si>
    <t>东至东江，南至新沙港高架铁路专用线、石英路、广保大道、新沙港高架铁路专用线，西至横窖河，北至横窖河。</t>
  </si>
  <si>
    <t>G443100</t>
  </si>
  <si>
    <t>东至南岗河，南至宏明路，西至东鹏大道，北至广园快速路。</t>
  </si>
  <si>
    <t>G443101</t>
  </si>
  <si>
    <t>广州保税物流园区</t>
  </si>
  <si>
    <t>东至东江边，南至金桥路，西至广保大道，北至保盈大道。</t>
  </si>
  <si>
    <t>G443102</t>
  </si>
  <si>
    <t>广州南沙保税港区</t>
  </si>
  <si>
    <t>东至珠江口水道，南至珠江口水道，西至扬帆路，北至孖沙三涌。</t>
  </si>
  <si>
    <t>东至扬帆路，南至珠江口水道，西至蕉门水道，北至孖沙三涌。</t>
  </si>
  <si>
    <t>东至蕉门水道，南至万顷沙镇十一涌，西至万新大道，北至万顷沙镇十一涌。</t>
  </si>
  <si>
    <t>东至万新大道，南至万顷沙镇十一涌，西至凤凰大道，北至万顷沙镇十涌。</t>
  </si>
  <si>
    <t>G443103</t>
  </si>
  <si>
    <t>广东福田保税区</t>
  </si>
  <si>
    <t>东至黄岗口岸边，西至新洲河东岸，南至深圳河北岸，北至生活区的隔离线。</t>
  </si>
  <si>
    <t>G443104</t>
  </si>
  <si>
    <t>深圳前海湾保税港区</t>
  </si>
  <si>
    <t>东至铲湾路，南至平南铁路、妈湾大道以及妈湾电厂北侧连线，西至妈湾港区码头岸线，北至妈湾大道、嘉实多南油厂北侧、兴海大道以及临海路连线。</t>
  </si>
  <si>
    <t>G443105</t>
  </si>
  <si>
    <t>深圳盐田综合保税区</t>
  </si>
  <si>
    <t>东至明珠大道，南至深盐路，西至盐排高速公路，北至永安三街。</t>
  </si>
  <si>
    <t>东至保税东路，南至海景二路，西至海山路，北至深盐路。</t>
  </si>
  <si>
    <t>东至进港三路，南至盐田港区，西至进港八路，北至二十二米大道。</t>
  </si>
  <si>
    <t>G443106</t>
  </si>
  <si>
    <t>广东深圳出口加工区</t>
  </si>
  <si>
    <t>东至绿荫路，南至金牛西路，西至深汕路，北至丹梓西路。</t>
  </si>
  <si>
    <t>G443107</t>
  </si>
  <si>
    <t>广东珠海保税区</t>
  </si>
  <si>
    <t>东至马骝洲大道，南至马骝洲水道，西至洪湾西排洪渠，北至洪屏大道。</t>
  </si>
  <si>
    <t>G443108</t>
  </si>
  <si>
    <t>珠澳跨境工业区</t>
  </si>
  <si>
    <t>东至鸭涌河，南至前山河，西至前山河，北至国防公路。</t>
  </si>
  <si>
    <t>G443109</t>
  </si>
  <si>
    <t>汕头经济特区保税区</t>
  </si>
  <si>
    <t>225</t>
  </si>
  <si>
    <t>东至后江湾，南至广澳村，西至溪头村和广达大道，北至埭头村。</t>
  </si>
  <si>
    <t>G453110</t>
  </si>
  <si>
    <t>南宁综合保税区</t>
  </si>
  <si>
    <t>东至土地利用总体规划确定的限制建设区边界（现状高速公路与纬二路区间段），南至纬二路，西至现状高速公路匝道、银海大道，北至现状高速公路南环绿化控制带。</t>
  </si>
  <si>
    <t>东至华兴路、土地利用总体规划确定的有条件建设区边界，南至金坛路，西至现状连通渠（现状高速公路与纬二路区间段）、纬二路、东风路、金良路、银海大道、利华路、东风路，北至现状高速公路南环绿化控制带。</t>
  </si>
  <si>
    <t>G453111</t>
  </si>
  <si>
    <t>广西北海出口加工区</t>
  </si>
  <si>
    <t>区块一（A区）</t>
  </si>
  <si>
    <t>东至昆明路，南至北海大道，西至西南大道，北至北海市中糖储运贸易有限公司、北海市化肥厂、北海新力股份有限公司。</t>
  </si>
  <si>
    <t>区块二（B区）</t>
  </si>
  <si>
    <t>东至营闸路，南至铁山港区三号路，西至铁山港区七号路，北至铁山港区五号路。</t>
  </si>
  <si>
    <t>G453112</t>
  </si>
  <si>
    <t>广西钦州保税港区</t>
  </si>
  <si>
    <t>东至保税港区黄海路，南至保税港区十二大街8#泊位，西至钦州港十万吨级进港航道，北至大榄坪第八大街。</t>
  </si>
  <si>
    <t>G453113</t>
  </si>
  <si>
    <t>广西凭祥综合保税区</t>
  </si>
  <si>
    <t>东至米七屯，南至友谊关郎领，西至利头山，北至布沙屯。</t>
  </si>
  <si>
    <t>G463114</t>
  </si>
  <si>
    <t>海南洋浦保税港区</t>
  </si>
  <si>
    <t>东至兴浦路及港西路，南至洋浦港码头岸线及瀚洋路，西至洋浦大道，北至嘉洋路。</t>
  </si>
  <si>
    <t>G463115</t>
  </si>
  <si>
    <t>海口综合保税区</t>
  </si>
  <si>
    <t>东至仲音路，南至南二环路，西至新兴路，北至南一环路。</t>
  </si>
  <si>
    <t>G503116</t>
  </si>
  <si>
    <t>重庆西永综合保税区</t>
  </si>
  <si>
    <t>东至渝遂高速，南至成渝高铁，西至梁滩河，北至西景大道。</t>
  </si>
  <si>
    <t>东至寨山坪山脚，南至曾广路，西至曾家大道，北至规划的沙壁大道。</t>
  </si>
  <si>
    <t>G503117</t>
  </si>
  <si>
    <t>重庆两路寸滩保税港区</t>
  </si>
  <si>
    <t>东至江北区寸滩街道城区、长江支流，南至江北区寸滩城区、长江，西至江北区寸滩街道城区、重庆化工机械厂，北至江北区寸滩街道寸滩村印子石社、渝怀铁路。</t>
  </si>
  <si>
    <t>东至渝北区古路镇石权村十五、十二社，南至渝北区古路镇荣华村十七社，西至渝北区木耳镇举人坝村十八、十九社。</t>
  </si>
  <si>
    <t>东至渝北区古路镇荣华村十社，南至渝北区双凤桥街道城区，西至渝北区古路镇荣华村十八社，北至渝北区古路镇荣华村十七社。</t>
  </si>
  <si>
    <t>东至渝北区古路镇荣华村十五社，南至渝北区双凤桥街道城区楚田村十九社，西至渝北区双凤桥街道城区黎家村十一社，北至渝北区双凤桥街道城区。</t>
  </si>
  <si>
    <t>东至渝北区双凤桥街道楚田村十八村，南至渝北区双凤桥街道楚田村二十三社，西至渝北区双凤桥街道城区，北至渝北区双凤桥街道楚田村十九社。</t>
  </si>
  <si>
    <t>G503118</t>
  </si>
  <si>
    <t>重庆江津综合保税区</t>
  </si>
  <si>
    <t>东至珞璜工业园中兴大道，南至重庆绕城高速公路，西至渝贵高速铁路，北至珞璜工业园综北大道。</t>
  </si>
  <si>
    <t>G513119</t>
  </si>
  <si>
    <t>成都高新综合保税区及双流园区</t>
  </si>
  <si>
    <t>东至天润路，南至成灌高速，西至天健路，北至西区大道。</t>
  </si>
  <si>
    <t>东至天欣路，南至合作路，西至天源路，北至成灌高速。</t>
  </si>
  <si>
    <t>东至天健路，南至双柏路，西至天勤路，北至檬柏路。</t>
  </si>
  <si>
    <t>东至双黄路，南至正公路延伸线，西至规划货运大道，北至规划4.5环路。</t>
  </si>
  <si>
    <t>G513120</t>
  </si>
  <si>
    <t>四川绵阳出口加工区</t>
  </si>
  <si>
    <t>东至尚高国际创意联邦地块，南至石桥铺大道，西至石桥铺大道，北至安昌河。</t>
  </si>
  <si>
    <t>G523121</t>
  </si>
  <si>
    <t>贵阳综合保税区</t>
  </si>
  <si>
    <t>东至都拉乡火石坡，南至环城高速路，西至盐沙线，北至云环路延伸段。</t>
  </si>
  <si>
    <t>G523122</t>
  </si>
  <si>
    <t>贵州遵义综合保税区</t>
  </si>
  <si>
    <t>东至香树中路，南至保税大道（中），西至挑水河，北至财富中路。</t>
  </si>
  <si>
    <t>G523123</t>
  </si>
  <si>
    <t>贵安综合保税区</t>
  </si>
  <si>
    <t>东至七星湖大道,南至新寨村,西至凯掌水库,北至黔中大道。</t>
  </si>
  <si>
    <t>G533124</t>
  </si>
  <si>
    <t>昆明综合保税区</t>
  </si>
  <si>
    <t>东至博望路，南至宝泽路，西至顺通大道，北至玉缘路。</t>
  </si>
  <si>
    <t>东至机场3号路，南至新320国道，西至机场东侧边界规划道路，北至沾昆铁路（昆明机场工作区)。</t>
  </si>
  <si>
    <t>G533125</t>
  </si>
  <si>
    <t>红河综合保税区</t>
  </si>
  <si>
    <t>东至雨屯路，南至仁雨路，西至红屯路，北至天马路（工业大道）。</t>
  </si>
  <si>
    <t>G613126</t>
  </si>
  <si>
    <t>西安综合保税区</t>
  </si>
  <si>
    <t>467</t>
  </si>
  <si>
    <t>东至西韩路，南至潘骞路，西至港务大道，北至秦汉大道。</t>
  </si>
  <si>
    <t>G613127</t>
  </si>
  <si>
    <t>陕西西安出口加工区</t>
  </si>
  <si>
    <t>东至明光路、文景路，南至凤城十路，西至朱宏路，北至北三环。</t>
  </si>
  <si>
    <t>东至西太路，南至韦斗路，西至丈八八路、上林苑一路，北至西部大道。</t>
  </si>
  <si>
    <t>G613128</t>
  </si>
  <si>
    <t>西安高新综合保税区</t>
  </si>
  <si>
    <t>东至枣林路，南至洨河北路，西至三星大道，北至兴隆路。</t>
  </si>
  <si>
    <t>G613129</t>
  </si>
  <si>
    <t>西安航空基地综合保税区</t>
  </si>
  <si>
    <t>东至迎宾路，南至郭靳路，西至清河，北至试飞大道。</t>
  </si>
  <si>
    <t>G623130</t>
  </si>
  <si>
    <t>兰州新区综合保税区</t>
  </si>
  <si>
    <t>东至经十路，西至经七路，南至维六路，北至维十六路。</t>
  </si>
  <si>
    <t>G643131</t>
  </si>
  <si>
    <t>银川综合保税区</t>
  </si>
  <si>
    <t>东至银川国际空港物流中心九号路西侧，南至下桥村，距银川国际空港物流中心规划十二号路向南2583米，西至国道211高速公路东侧辅道边，北至银川国际空港物流中心规划十二号路南界。</t>
  </si>
  <si>
    <t>G653132</t>
  </si>
  <si>
    <t>乌鲁木齐综合保税区</t>
  </si>
  <si>
    <t>东起屯坪路，南至乌奎高速，西至四连耕地，北至规划保环路。</t>
  </si>
  <si>
    <t xml:space="preserve">区块二 </t>
  </si>
  <si>
    <t>东起屯坪路，南至三坪集装箱中心站，西至五连耕地，北至乌奎高速公路。</t>
  </si>
  <si>
    <t>G653133</t>
  </si>
  <si>
    <t>阿拉山口综合保税区</t>
  </si>
  <si>
    <t>东至八字湖路，南至甘家湖街，西至东归路，北至沿湖街。</t>
  </si>
  <si>
    <t>G653134</t>
  </si>
  <si>
    <t>喀什综合保税区</t>
  </si>
  <si>
    <t>东至喀什市浩罕乡耕地，南至喀什国际机场，西至空港三路，北起浩罕乡耕地。</t>
  </si>
  <si>
    <t>G653135</t>
  </si>
  <si>
    <t>中哈霍尔果斯国际边境合作中心中方配套区</t>
  </si>
  <si>
    <t>东至东风路，西至中哈霍尔果斯河东岸，南至霍尔果斯联检大厅和亚欧路、华夏路以北，北至霍尔果斯口岸行政管理界限。</t>
  </si>
  <si>
    <t>G155001</t>
  </si>
  <si>
    <t>满洲里边境经济合作区</t>
  </si>
  <si>
    <t>东至胜天池大坝200米，南至二道街，西至电视路，北至氧化塘750米。</t>
  </si>
  <si>
    <t>东至满洲里化工厂东墙，南至满洲里回收公司仓库南墙，西至满洲里水泥厂西墙，北至道南三道街。</t>
  </si>
  <si>
    <t>G155002</t>
  </si>
  <si>
    <t>二连浩特边境经济合作区</t>
  </si>
  <si>
    <t>东至前进路，南至科尔沁街，西至建设用地，北至建设用地。</t>
  </si>
  <si>
    <t>G215003</t>
  </si>
  <si>
    <t>丹东边境经济合作区</t>
  </si>
  <si>
    <t>东至鸭绿江边、鸭绿江大道，南至台南路，西至黄海大道，北至金河大街、安民河。</t>
  </si>
  <si>
    <t>G225004</t>
  </si>
  <si>
    <t>珲春边境经济合作区</t>
  </si>
  <si>
    <t>北至珲春河以南800米处，西至珲春至长岭子公路，东至马川子乡至电线村公路，南至潘家沟以北4000米处。</t>
  </si>
  <si>
    <t>G225015</t>
  </si>
  <si>
    <t>和龙边境经济合作区</t>
  </si>
  <si>
    <t>东至图们江，南至图们江，西至耕地，北至耕地。</t>
  </si>
  <si>
    <t>G235005</t>
  </si>
  <si>
    <t>绥芬河边境经济合作区</t>
  </si>
  <si>
    <t>东至国门，西至朝阳沟，南至小绥芬河，北至地久山。</t>
  </si>
  <si>
    <t>G235006</t>
  </si>
  <si>
    <t>黑河边境经济合作区</t>
  </si>
  <si>
    <r>
      <t>东至二环东路，南至站前大街，西至环城路，北至王肃街</t>
    </r>
    <r>
      <rPr>
        <sz val="10"/>
        <color indexed="8"/>
        <rFont val="宋体"/>
        <family val="3"/>
        <charset val="134"/>
      </rPr>
      <t>。</t>
    </r>
  </si>
  <si>
    <t>G455008</t>
  </si>
  <si>
    <t>东兴边境经济合作区</t>
  </si>
  <si>
    <t>西起北仑河畔的冲卜村，沿东北方向至东兴新公路深沟水面桥，再沿新公路至罗浮江二桥，由罗浮江二桥沿江而下至北仑河，再沿北仑河逆江而上接东兴镇已建成区的北面外沿线后，再接北仑河逆江而上至冲卜村。</t>
  </si>
  <si>
    <t>G455007</t>
  </si>
  <si>
    <t>凭祥边境经济合作区</t>
  </si>
  <si>
    <t>东至二级公路，南至浦弄山脚，西至板召山脚，北至中环路。</t>
  </si>
  <si>
    <t>G535016</t>
  </si>
  <si>
    <t>临沧边境经济合作区</t>
  </si>
  <si>
    <t>孟定核心园区</t>
  </si>
  <si>
    <t>东至年进口1万立方米红木加工生产线建设项目东侧，南至清水河村与国有林接壤线，西至田坝西侧，北至双龙井、田坝一带。</t>
  </si>
  <si>
    <t>南伞园区</t>
  </si>
  <si>
    <t>东至南班二级公路规划红线，南至中缅两国国界，镇康、耿马两县县界，西至南伞镇白岩村委会白岩一、二、三村民小组（共有）集体土地，北至2011年保障性住房规划红线、南伞镇白岩村委会厂沟村民小组集体土地。</t>
  </si>
  <si>
    <t>永和园区</t>
  </si>
  <si>
    <t>东至老小黑江至沧源公路，南至坝卡、芒黑小路，西至沧源红砖厂、芒黑寨子脚，北至沧源县公路养护段忙法后山脚。</t>
  </si>
  <si>
    <t>G535011</t>
  </si>
  <si>
    <t>河口边境经济合作区</t>
  </si>
  <si>
    <t>东至昆河公路经冷水沟至那排,南至红河我方为岸,西至龙沙河以东500米处,北至下水头以南500米处经槟榔寨、谷卒至河口农场十七队。</t>
  </si>
  <si>
    <t>G535017</t>
  </si>
  <si>
    <t>中国老挝磨憨—磨丁经济合作区</t>
  </si>
  <si>
    <t>东至磨憨集镇，南至中老国境线，西至磨龙村，北至尚冈村茶场。</t>
  </si>
  <si>
    <t>G535010</t>
  </si>
  <si>
    <t>畹町边境经济合作区</t>
  </si>
  <si>
    <t>东至合作区办公楼，南至中缅边界87号到89号界桩，西至混板乡芒满村，北至棒少山、峦盖桃山脚。</t>
  </si>
  <si>
    <t>G535009</t>
  </si>
  <si>
    <t>瑞丽边境经济合作区</t>
  </si>
  <si>
    <t>东至瑞丽江、姐告大桥，南至瑞丽江，西至滇弄村、团结大沟、电视转播站，北至新平村、景喊村。</t>
  </si>
  <si>
    <t>G655012</t>
  </si>
  <si>
    <t>博乐市边境经济合作区</t>
  </si>
  <si>
    <t>东至东环路，南至博精公路、光明路、长江路，西至团结路、北京路，北至北环路。</t>
  </si>
  <si>
    <t>G655013</t>
  </si>
  <si>
    <t>伊宁市边境经济合作区</t>
  </si>
  <si>
    <t>东至西环路，南至伊犁河北岸，西至上海路，北至解放路。</t>
  </si>
  <si>
    <t>G655018</t>
  </si>
  <si>
    <t>中哈霍尔果斯国际边境合作中心</t>
  </si>
  <si>
    <t>G655014</t>
  </si>
  <si>
    <t>塔城市边境经济合作区</t>
  </si>
  <si>
    <t>东至花园街，南至南环路路北，西至边境检查站自然干河沟，北至新生队路（规划为北环路）。</t>
  </si>
  <si>
    <t>G655019</t>
  </si>
  <si>
    <t>吉木乃边境经济合作区</t>
  </si>
  <si>
    <t>东至319国道（吉布公路），南至迎宾路，西至防洪渠，北至广汇路与吉哈公路交界处。</t>
  </si>
  <si>
    <t>G156020</t>
  </si>
  <si>
    <t>满洲里中俄互市贸易区</t>
  </si>
  <si>
    <t>东至边检用地，南至301国道40米，西至铁路口岸500米，北至中俄边境线30米。</t>
  </si>
  <si>
    <t>G216034</t>
  </si>
  <si>
    <t>中德（沈阳）高端装备制造产业园</t>
  </si>
  <si>
    <t>东至中央大街，南至细河，西至浑河二十六街，北至沈辽路。</t>
  </si>
  <si>
    <t>东至中央大街，南至浑河，西至细河，北至细河。</t>
  </si>
  <si>
    <t>东至细河，南至浑河，西至浑河二十六街，北至细河。</t>
  </si>
  <si>
    <t>G216022</t>
  </si>
  <si>
    <t>沈阳海峡两岸科技工业园</t>
  </si>
  <si>
    <t>东至硅谷街，南至南湖路，西至白塔堡河，北至白塔堡河。</t>
  </si>
  <si>
    <t>东至桃仙机场高速公路，南至白塔堡河，西至硅谷街，北至埃森街。</t>
  </si>
  <si>
    <t>东至沈丹公路，南至沈阳绕城高速公路，西至桃仙机场高速公路，北至苏抚铁路。</t>
  </si>
  <si>
    <t>G216001</t>
  </si>
  <si>
    <t>大连金石滩国家旅游度假区</t>
  </si>
  <si>
    <t>东至南秀园、鳌滩景区海滨，西至鲨鱼嘴陡墙海滨，北至董曲公路满家滩段，南至金石滩风景区的南部海滨。</t>
  </si>
  <si>
    <t>G236021</t>
  </si>
  <si>
    <t>中俄东宁—波尔塔夫卡互市贸易区</t>
  </si>
  <si>
    <r>
      <t>东至中俄界河，南至老口岸公路，西至幸福村公路，北至团山子</t>
    </r>
    <r>
      <rPr>
        <sz val="10"/>
        <color indexed="8"/>
        <rFont val="宋体"/>
        <family val="3"/>
        <charset val="134"/>
      </rPr>
      <t>。</t>
    </r>
  </si>
  <si>
    <t>G316033</t>
  </si>
  <si>
    <t>上海陆家嘴金融贸易区</t>
  </si>
  <si>
    <t>东至罗山路，南至龙阳路，西至黄浦江，北至黄浦江。</t>
  </si>
  <si>
    <t>G316002</t>
  </si>
  <si>
    <t>上海佘山国家旅游度假区</t>
  </si>
  <si>
    <t>东至嘉松南路，南至广富林路（原旗天路），西至上海绕城高速，北至泗陈公路、松江行政界线。</t>
  </si>
  <si>
    <t>东至上海绕城高速，南至平原街，西至新开河，北至松江、青浦行政界线。</t>
  </si>
  <si>
    <t>建设用地区</t>
  </si>
  <si>
    <t>东至嘉松南路，南至长浜河，西至辰山塘、佘北公路，北至泗陈公路、外青松公路。</t>
  </si>
  <si>
    <t>G326024</t>
  </si>
  <si>
    <t>南京海峡两岸科技工业园</t>
  </si>
  <si>
    <t>东至大桥北路，南至浦珠路，西至朱家山河，北至南钢铁路专用线。</t>
  </si>
  <si>
    <t>G326003</t>
  </si>
  <si>
    <t>无锡太湖国家旅游度假区</t>
  </si>
  <si>
    <t>东至十里明珠堤（东大堤）﹑环山东路﹑太湖边沿，南至太湖边沿，西至大渎河向北至古竹路折向东﹑沿古竹路向北至市方正纺织公司折向东﹑沿古竹村向北至古竹路折向东﹑沿湖山路北至峰影河，北至峰影河。</t>
  </si>
  <si>
    <t>G326004</t>
  </si>
  <si>
    <t>苏州太湖国家旅游度假区</t>
  </si>
  <si>
    <t>东至胥口镇西，南至长沙岛，西至渔洋山太湖边，北至塘河、蒋墩一线。</t>
  </si>
  <si>
    <t>东至太湖，南至太湖，西至太湖，北至太湖（太湖中的小岛）。</t>
  </si>
  <si>
    <t>G336005</t>
  </si>
  <si>
    <t>杭州之江国家旅游度假区</t>
  </si>
  <si>
    <t>东至五云山疗养院(五云东路)，南至320国道(珊瑚沙塘闸)，西至龙坞乡长埭村，北至五云山麓(国有林地)。</t>
  </si>
  <si>
    <t>G356030</t>
  </si>
  <si>
    <t>福州台商投资区</t>
  </si>
  <si>
    <t>福州经济技术开发区片区</t>
  </si>
  <si>
    <t>东至闽江、建设路，南至罗星路、罗建路，西至君竹路，北至君竹明渠、经二路。</t>
  </si>
  <si>
    <t>环罗源湾南岸大官坡片区</t>
  </si>
  <si>
    <t>东至坑园镇颜岐村，南至坑园镇红厦村，西至可门经济区中央大道，北至可门铁路专线。</t>
  </si>
  <si>
    <t>环罗源湾北岸松山A片区</t>
  </si>
  <si>
    <t>东至规划路，南至规划路，西至坑里溪，北至滩内水库。</t>
  </si>
  <si>
    <t>环罗源湾北岸松山B片区</t>
  </si>
  <si>
    <t>东至内滩水库,南至坑里溪路,西至温福铁路,北至小获溪。</t>
  </si>
  <si>
    <t>G356025</t>
  </si>
  <si>
    <t>福州元洪投资区</t>
  </si>
  <si>
    <t>东至元海三路与海城公路交叉处，南至牛宅村与海口中学交接处，西至元华路先强机砖厂西侧，北至洋北山头北端。</t>
  </si>
  <si>
    <t>东至海城公路与旧海城路交叉口,南至城头镇峰前村西南端，西至城头镇溪边村村东，北至海城公路。</t>
  </si>
  <si>
    <t>东至城头镇港前村东侧,南至城头镇梁厝村南端海堤,西至城头镇盐场海堤,北至后俸村北侧。</t>
  </si>
  <si>
    <t>G356029</t>
  </si>
  <si>
    <t>厦门杏林台商投资开发区</t>
  </si>
  <si>
    <t>东至杏北路、杏南路，南至马銮湾湿地公园，西至灌新路，北至仙灵旗山。</t>
  </si>
  <si>
    <t>G356031</t>
  </si>
  <si>
    <t>厦门集美台商投资开发区</t>
  </si>
  <si>
    <t>东至同集路，南至集美大道，西至高速公路连接线，北至天马山。</t>
  </si>
  <si>
    <t>东至324国道，南至第二农场,西至坂头林场,北至坂头林场。</t>
  </si>
  <si>
    <t>G356007</t>
  </si>
  <si>
    <t>湄洲岛国家旅游度假区</t>
  </si>
  <si>
    <t>全岛范围。</t>
  </si>
  <si>
    <t>G356006</t>
  </si>
  <si>
    <t>武夷山国家旅游度假区</t>
  </si>
  <si>
    <t>东至横南铁路，南至崇阳溪，西至崇阳溪，北至梅溪。</t>
  </si>
  <si>
    <t>G376008</t>
  </si>
  <si>
    <t>青岛石老人国家旅游度假区</t>
  </si>
  <si>
    <t>东至石老人村东部边界，南至海滨，西至市南、崂山区界，北至浮山南麓规划24号线至海尔路、规划18号线。</t>
  </si>
  <si>
    <t>G456010</t>
  </si>
  <si>
    <t>北海银滩国家旅游度假区</t>
  </si>
  <si>
    <t xml:space="preserve">东至冯家江口，南至北部湾，西至侨港港口，北至金海岸大道。
</t>
  </si>
  <si>
    <t>东至龙潭下村，南至北部湾，西至冯家江口，北至金海岸大道。</t>
  </si>
  <si>
    <t>东至北部湾，南至北部湾，西至龙潭下村，北至金海岸大道。</t>
  </si>
  <si>
    <t>G466011</t>
  </si>
  <si>
    <t>三亚亚龙湾国家旅游度假区</t>
  </si>
  <si>
    <t>东至奇石滩西侧，南至太阳湾南端，西至红光水库西端，北至海榆东线公路交叉路口。</t>
  </si>
  <si>
    <t>G536012</t>
  </si>
  <si>
    <t>昆明滇池国家旅游度假区</t>
  </si>
  <si>
    <t>东至滇池路，南至湖滨路，西至观景路，北至河尾村南缘。</t>
  </si>
  <si>
    <t>东至杨家塘、太和村等地，南至海埂路，西至滇池路，北至星耀城南缘。</t>
  </si>
  <si>
    <t>东至大自然风情园，南至湖滨路，西至滇池路，北至海埂路。</t>
  </si>
  <si>
    <t>G656035</t>
  </si>
  <si>
    <t>喀什经济开发区（含新疆生产建设兵团片区）</t>
  </si>
  <si>
    <t>东至伯什克然木乡阿克亚萨依巴格村集体农用地，南至恰克马克河，西至浩罕乡戈壁空地，北至伯什克然木乡戈壁空地。</t>
  </si>
  <si>
    <t>东至浩罕乡耕地，南至喀什国际机场，西至314国道，北至军事管理区。</t>
  </si>
  <si>
    <t>东至314国道，南至314国道，西至市直辖国有未利用地，北至市直辖国有未利用地。</t>
  </si>
  <si>
    <t>东至314国道，南至阿瓦提渠，西至314国道，北至314国道。</t>
  </si>
  <si>
    <t>东至阿瓦提乡农村集体农用地，南至土曼河，西至大亚郎水库下游湿地，北至拟建的喀麦公路。</t>
  </si>
  <si>
    <t>东至大亚郎以南下游湿地，南至吐曼河，西至多来提巴格乡农村居民区，北至多来提巴格乡居民区和喀麦公路。</t>
  </si>
  <si>
    <t>东至其他草地，西至天然草地，南至喀伊公路，北至天然草地。</t>
  </si>
  <si>
    <t>G656036</t>
  </si>
  <si>
    <t>霍尔果斯经济开发区（含新疆生产建设兵团片区）</t>
  </si>
  <si>
    <t>霍尔果斯园区</t>
  </si>
  <si>
    <t>东至经四路一纬十九路一经二十四路形成的边界，南至纬二十三路，西至经十七路，北至精伊霍铁路。</t>
  </si>
  <si>
    <t>东至纵二路，南至精伊霍铁路，西至边境管理区围网以东50米，北至中哈合作中心配套区南侧围网。</t>
  </si>
  <si>
    <t>东至东风路-连霍高速公路—霍（尔果斯）都（拉塔口岸）公路形成的边界，南至中哈合作中心配套区南侧围网，西至中哈合作中心西侧边境巡逻道，北至中哈合作中心北边界。</t>
  </si>
  <si>
    <t>伊宁园区</t>
  </si>
  <si>
    <t>东至皮里青河，南至伊犁河，西至伊宁市行政辖区英也尔乡与农四师66团边界，北至精伊霍铁路。</t>
  </si>
  <si>
    <t>清水河配套产业园</t>
  </si>
  <si>
    <t>东至小西沟，南至连霍高速公路，西至大西沟路，北至横一路。</t>
  </si>
  <si>
    <t>序号</t>
  </si>
  <si>
    <t>所属地域</t>
  </si>
  <si>
    <t>地址</t>
  </si>
  <si>
    <t>邮编</t>
  </si>
  <si>
    <t>组织机构代码或统一社会信用代码</t>
  </si>
  <si>
    <t>孵化器性质</t>
  </si>
  <si>
    <t>成立时间</t>
  </si>
  <si>
    <t>是否在国家高新区内</t>
  </si>
  <si>
    <t>是否国家级孵化器</t>
  </si>
  <si>
    <t>省市</t>
  </si>
  <si>
    <t>北京八达岭工发新能源科技企业孵化器有限公司</t>
  </si>
  <si>
    <t>110000</t>
  </si>
  <si>
    <t>北京市延庆县康庄镇紫光东路1号（中关村延庆园）119室转</t>
  </si>
  <si>
    <t>102101</t>
  </si>
  <si>
    <t>96323599-5</t>
  </si>
  <si>
    <t>2009/8/20 0:00:00</t>
  </si>
  <si>
    <t>否</t>
  </si>
  <si>
    <t>11.北京</t>
  </si>
  <si>
    <t xml:space="preserve">1.全额拨款事业 2.差额拨款事业 3.自收自支事业 4.国有企业 5.民营企业  6.民办非企业
</t>
  </si>
  <si>
    <t>北京八六三科技孵化器有限公司</t>
  </si>
  <si>
    <t>北京市石景山区石景山路40号信安大厦</t>
  </si>
  <si>
    <t>北京北服时尚投资管理中心</t>
  </si>
  <si>
    <t>北京市朝阳区和平街北口北京服装学院3号楼创新园2层223室</t>
  </si>
  <si>
    <t>100029</t>
  </si>
  <si>
    <t>911101050573116940</t>
  </si>
  <si>
    <t>4</t>
  </si>
  <si>
    <t>2012/11/28 0:00:00</t>
  </si>
  <si>
    <t>是</t>
  </si>
  <si>
    <t>110196</t>
  </si>
  <si>
    <t>北京北邮信息网络产业研究院有限公司</t>
  </si>
  <si>
    <t>北京市海淀区西土城路10号科研大厦126号</t>
  </si>
  <si>
    <t>100876</t>
  </si>
  <si>
    <t>91110108587698291J</t>
  </si>
  <si>
    <t>2011/12/1 0:00:00</t>
  </si>
  <si>
    <t>北京创客帮科技孵化器有限公司</t>
  </si>
  <si>
    <t>海淀区中关村大街18号互联网教育创新中心919室</t>
  </si>
  <si>
    <t>100090</t>
  </si>
  <si>
    <t>91110108089624660K</t>
  </si>
  <si>
    <t>2014/1/14 0:00:00</t>
  </si>
  <si>
    <t>北京创业未来传媒技术有限公司(《创业家》杂志社)</t>
  </si>
  <si>
    <t>北京市海淀区北四环西路52号方正国际大厦6层</t>
  </si>
  <si>
    <t>北京创业之路咖啡有限公司</t>
  </si>
  <si>
    <t>北京市海淀区西大街48号二层车库咖啡</t>
  </si>
  <si>
    <t>北京飞马旅企业管理有限公司</t>
  </si>
  <si>
    <t>北京市海淀区海淀镇西大街35号1、2、3、4幢</t>
  </si>
  <si>
    <t>北京工业大学留学人员创业园</t>
  </si>
  <si>
    <t>海淀区车公庄西路35号北工大留创园216</t>
  </si>
  <si>
    <t>100048</t>
  </si>
  <si>
    <t>40068741-1</t>
  </si>
  <si>
    <t>2005/12/8 0:00:00</t>
  </si>
  <si>
    <t>北京好景象科技发展有限公司</t>
  </si>
  <si>
    <t>中关村科技园区大兴生物医药产业基地永兴路25号</t>
  </si>
  <si>
    <t>北京化大科技园科技发展中心(北京化工大学科技园)</t>
  </si>
  <si>
    <t>海淀区紫竹院路98号化工大学西校区荣茂图书馆101室</t>
  </si>
  <si>
    <t>北京汇鑫冠辉教育科技有限公司</t>
  </si>
  <si>
    <t>北京市石景山区实兴大街30号院3号楼二层集中办公区</t>
  </si>
  <si>
    <t>100041</t>
  </si>
  <si>
    <t>91110107551393250M</t>
  </si>
  <si>
    <t>2013/2/25 0:00:00</t>
  </si>
  <si>
    <t>北京京东东岸科技企业孵化器有限公司</t>
  </si>
  <si>
    <t>北京市通州区通胡大街78号101</t>
  </si>
  <si>
    <t>101100</t>
  </si>
  <si>
    <t>91110112663716632K</t>
  </si>
  <si>
    <t>5</t>
  </si>
  <si>
    <t>2007/6/21 0:00:00</t>
  </si>
  <si>
    <t>北京经开工大投资管理有限公司</t>
  </si>
  <si>
    <t>北京经济技术开发区地盛北街1号北工大软件园A区2号楼</t>
  </si>
  <si>
    <t>91110302733447117B</t>
  </si>
  <si>
    <t>2001/12/28 0:00:00</t>
  </si>
  <si>
    <t>北京经开投资开发股份有限公司</t>
  </si>
  <si>
    <t>110176</t>
  </si>
  <si>
    <t>91110302722615322F</t>
  </si>
  <si>
    <t>2000/9/29 0:00:00</t>
  </si>
  <si>
    <t>北京骏一投资管理有限公司</t>
  </si>
  <si>
    <t>北京市海淀区上地信息产业基地三街3号楼c座302</t>
  </si>
  <si>
    <t>北京联东益远恒通孵化器科技有限公司</t>
  </si>
  <si>
    <t>北京市通州区中关村科技园区通州园金桥科技产业基地环科中路17号5A</t>
  </si>
  <si>
    <t>北京思睿众和投资管理有限公司</t>
  </si>
  <si>
    <t>北京市石景山区实行大街30号17号楼4层</t>
  </si>
  <si>
    <t>北京思源易创科技服务有限公司</t>
  </si>
  <si>
    <t>北京市海淀区西大街39号二层201室</t>
  </si>
  <si>
    <t>北京物资学院大学科技园(中关村智慧物流产业技术研究院)</t>
  </si>
  <si>
    <t>北京市通州区新华南路190号 北京物资学院 大学科技园</t>
  </si>
  <si>
    <t>101149</t>
  </si>
  <si>
    <t>06134296-0</t>
  </si>
  <si>
    <t>2013/10/8 0:00:00</t>
  </si>
  <si>
    <t>北京协力筑成传媒科技有限公司</t>
  </si>
  <si>
    <t>北京市海淀区海淀西大街39号</t>
  </si>
  <si>
    <t>北京新奥特数字传媒科技企业孵化器有限公司</t>
  </si>
  <si>
    <t>北京市海淀区上地信息产业基地信息中路M18号3层</t>
  </si>
  <si>
    <t>北京亦庄数字显示产业管理有限公司</t>
  </si>
  <si>
    <t>北京经济技术开发区地盛北街1号院2号楼</t>
  </si>
  <si>
    <t>100176</t>
  </si>
  <si>
    <t>911103026996376533</t>
  </si>
  <si>
    <t>2012/12/1 0:00:00</t>
  </si>
  <si>
    <t>北京亦庄移动硅谷有限公司</t>
  </si>
  <si>
    <t>北京经济技术开发区景园北街2号52幢7层</t>
  </si>
  <si>
    <t>91110302579071157p</t>
  </si>
  <si>
    <t>2011/7/6 0:00:00</t>
  </si>
  <si>
    <t>北京云基地企业管理有限公司</t>
  </si>
  <si>
    <t>北京亦庄经济技术开发区地盛北街1号北工大软件园B区18号楼</t>
  </si>
  <si>
    <t>9111030256038548XJ</t>
  </si>
  <si>
    <t>2010/8/17 0:00:00</t>
  </si>
  <si>
    <t>北京云基地云计算科技发展有限公司</t>
  </si>
  <si>
    <t>北京市海淀区东北旺西路8号中关村软件园4号楼C座云基地</t>
  </si>
  <si>
    <t>100193</t>
  </si>
  <si>
    <t>91110108062816398T</t>
  </si>
  <si>
    <t>2013/2/4 0:00:00</t>
  </si>
  <si>
    <t>北京中关科城科技股份有限公司</t>
  </si>
  <si>
    <t>北京市海淀区闵庄路3号玉泉慧谷清华科技园16号楼</t>
  </si>
  <si>
    <t>100097</t>
  </si>
  <si>
    <t>06133733-6</t>
  </si>
  <si>
    <t>2013/1/7 0:00:00</t>
  </si>
  <si>
    <t>北京中海创意动漫游戏科技孵化器有限公司</t>
  </si>
  <si>
    <t>北京市海淀区中关村南大街3号海淀科技大厦7层</t>
  </si>
  <si>
    <t>100081</t>
  </si>
  <si>
    <t>91110108687615174U</t>
  </si>
  <si>
    <t>2009/4/8 0:00:00</t>
  </si>
  <si>
    <t>北京中航京科创业科技有限公司</t>
  </si>
  <si>
    <t>朝阳区建国门外南郎家园大北宾馆309</t>
  </si>
  <si>
    <t>航天科工海鹰集团有限公司</t>
  </si>
  <si>
    <t>北京市丰台区海鹰路1号院1号楼12层</t>
  </si>
  <si>
    <t>漫游世纪(北京)科技孵化器有限公司</t>
  </si>
  <si>
    <t>北京市海淀区农大南路88号1号楼4层402室</t>
  </si>
  <si>
    <t>清华科技园/ 启迪加速器(启迪控股股份有限公司)</t>
  </si>
  <si>
    <t>北京市海淀区清华科技园创新大厦A16</t>
  </si>
  <si>
    <t>100084</t>
  </si>
  <si>
    <t>91110108722611575Q</t>
  </si>
  <si>
    <t>2000/7/24 0:00:00</t>
  </si>
  <si>
    <t>趣行天下(北京)科技有限公司</t>
  </si>
  <si>
    <t>北京市石景山区鲁谷路瑞达大厦22层</t>
  </si>
  <si>
    <t>永德开园科技孵化器(北京)有限公司</t>
  </si>
  <si>
    <t>北京市海淀区上地东路1号院1号楼4层403-005</t>
  </si>
  <si>
    <t>100085</t>
  </si>
  <si>
    <t>91110108752192164C</t>
  </si>
  <si>
    <t>2014/2/19 0:00:00</t>
  </si>
  <si>
    <t>中关村798文化创意产业留学人员创业园</t>
  </si>
  <si>
    <t>朝阳区酒仙桥路4号院内798艺术区D03楼2层</t>
  </si>
  <si>
    <t>100015</t>
  </si>
  <si>
    <t>911101010566690513XF</t>
  </si>
  <si>
    <t>2007/9/14 0:00:00</t>
  </si>
  <si>
    <t>北京中线传媒有限公司</t>
  </si>
  <si>
    <t>北京经济技术开发区文化园东路6号1幢1号高校创意总部</t>
  </si>
  <si>
    <t>91110302693268762M</t>
  </si>
  <si>
    <t>2009/7/17 0:00:00</t>
  </si>
  <si>
    <t>贝壳菁汇(北京)生态创新科技有限公司</t>
  </si>
  <si>
    <t>北京市丰台区汽车博物馆东路6号3号楼1单元1201（园区）</t>
  </si>
  <si>
    <t>100071</t>
  </si>
  <si>
    <t>91110106339789418U</t>
  </si>
  <si>
    <t>2015/4/16 0:00:00</t>
  </si>
  <si>
    <t>国家级</t>
  </si>
  <si>
    <t>北京斯坦福科技孵化器有限公司</t>
  </si>
  <si>
    <t>北京市丰台区榴乡路88号石榴中心</t>
  </si>
  <si>
    <t>100079</t>
  </si>
  <si>
    <t>911101063304092398</t>
  </si>
  <si>
    <t>2014/2/25 0:00:00</t>
  </si>
  <si>
    <t>北京北电科林电子有限公司</t>
  </si>
  <si>
    <t>北京市东城区东四北大街107号科林大厦C座4层</t>
  </si>
  <si>
    <t>100007</t>
  </si>
  <si>
    <t>91110000101223393X</t>
  </si>
  <si>
    <t>1971/5/1 0:00:00</t>
  </si>
  <si>
    <t>北京东辉达科技孵化器有限公司</t>
  </si>
  <si>
    <t>北京市海淀区中关村东路18号C-1609</t>
  </si>
  <si>
    <t>100083</t>
  </si>
  <si>
    <t>9111010855852097XC</t>
  </si>
  <si>
    <t>2010/7/21 0:00:00</t>
  </si>
  <si>
    <t>世欣东方（北京）文化集团有限公司</t>
  </si>
  <si>
    <t>朝阳区东坝李家坟7号院创意总社1949世欣东方大楼212</t>
  </si>
  <si>
    <t>100016</t>
  </si>
  <si>
    <t>911100000945621183</t>
  </si>
  <si>
    <t>2014/3/12 0:00:00</t>
  </si>
  <si>
    <t>北京奥宇科技企业孵化器有限责任公司</t>
  </si>
  <si>
    <t>110100</t>
  </si>
  <si>
    <t>北京市大兴区金星路12号院2号楼18层</t>
  </si>
  <si>
    <t>102600</t>
  </si>
  <si>
    <t>91110115739389173M</t>
  </si>
  <si>
    <t>2002/5/21 0:00:00</t>
  </si>
  <si>
    <t>北京北航天汇科技孵化器有限公司</t>
  </si>
  <si>
    <t>北京市海淀区学院路35号世宁大厦1401</t>
  </si>
  <si>
    <t>100191</t>
  </si>
  <si>
    <t>70021973-2</t>
  </si>
  <si>
    <t>1999/4/12 0:00:00</t>
  </si>
  <si>
    <t>北京博奥联创科技孵化器有限公司</t>
  </si>
  <si>
    <t>北京市昌平区超前路5号A座102</t>
  </si>
  <si>
    <t>102200</t>
  </si>
  <si>
    <t>9111011477951555xn</t>
  </si>
  <si>
    <t>2005/8/19 0:00:00</t>
  </si>
  <si>
    <t>北京高技术创业服务中心</t>
  </si>
  <si>
    <t>北京市朝阳区安翔北里甲11号</t>
  </si>
  <si>
    <t>100101</t>
  </si>
  <si>
    <t>121100004006855981</t>
  </si>
  <si>
    <t>3</t>
  </si>
  <si>
    <t>1989/3/21 0:00:00</t>
  </si>
  <si>
    <t>北京汉潮大成科技孵化器有限公司</t>
  </si>
  <si>
    <t>北京市东城区南竹竿胡同2号银河soho50618</t>
  </si>
  <si>
    <t>91110101748822653E</t>
  </si>
  <si>
    <t>2003/4/3 0:00:00</t>
  </si>
  <si>
    <t>北京瀚海润泽科技孵化器有限公司</t>
  </si>
  <si>
    <t>北京市丰台区开阳路1号瀚海花园大厦505室</t>
  </si>
  <si>
    <t>100069</t>
  </si>
  <si>
    <t>91110106797591011M</t>
  </si>
  <si>
    <t>2006/12/22 0:00:00</t>
  </si>
  <si>
    <t>北京华海基业科技孵化器有限公司</t>
  </si>
  <si>
    <t>石景山路22号瀚海长城大厦12层</t>
  </si>
  <si>
    <t>100043</t>
  </si>
  <si>
    <t>91110107748823824P</t>
  </si>
  <si>
    <t>北京九州通科技孵化器有限公司</t>
  </si>
  <si>
    <t>北京市丰台科学城航丰路8号</t>
  </si>
  <si>
    <t>100070</t>
  </si>
  <si>
    <t>911101060592525016</t>
  </si>
  <si>
    <t>2004/8/20 0:00:00</t>
  </si>
  <si>
    <t>北京理工创新高科技孵化器有限公司</t>
  </si>
  <si>
    <t>北京市海淀区中关村南大街9号理工科技大厦906室</t>
  </si>
  <si>
    <t>91110108802010665X</t>
  </si>
  <si>
    <t>2000/8/31 0:00:00</t>
  </si>
  <si>
    <t>北京普天德胜科技孵化器有限公司</t>
  </si>
  <si>
    <t>北京市西城区新街口外大街28号B座一层</t>
  </si>
  <si>
    <t>100088</t>
  </si>
  <si>
    <t>91110102745496565L</t>
  </si>
  <si>
    <t>2002/11/13 0:00:00</t>
  </si>
  <si>
    <t>北京启迪创业孵化器有限公司</t>
  </si>
  <si>
    <t>北京海淀区清华科技园创新大厦A14</t>
  </si>
  <si>
    <t>911101088020680157</t>
  </si>
  <si>
    <t>2001/3/15 0:00:00</t>
  </si>
  <si>
    <t>北京赛欧科园科技孵化中心有限公司</t>
  </si>
  <si>
    <t>北京市丰台区中核路1号院1号楼102</t>
  </si>
  <si>
    <t>911101068022009600</t>
  </si>
  <si>
    <t>2000/8/24 0:00:00</t>
  </si>
  <si>
    <t>北京望京科技孵化服务有限公司</t>
  </si>
  <si>
    <t>北京市朝阳区利泽中二路2号望京科技园A座6层西侧</t>
  </si>
  <si>
    <t>100102</t>
  </si>
  <si>
    <t>91110105797566617Q</t>
  </si>
  <si>
    <t>2007/1/8 0:00:00</t>
  </si>
  <si>
    <t>北京中关村国际孵化器有限公司</t>
  </si>
  <si>
    <t>北京市上地信息路2号创业园D栋</t>
  </si>
  <si>
    <t>91110108722617942E</t>
  </si>
  <si>
    <t>2000/12/26 0:00:00</t>
  </si>
  <si>
    <t>北京中关村京蒙高科企业孵化器有限责任公司</t>
  </si>
  <si>
    <t>北京海淀上地东路5-1号A118</t>
  </si>
  <si>
    <t>91110108735550185W</t>
  </si>
  <si>
    <t>2002/1/28 0:00:00</t>
  </si>
  <si>
    <t>北京中关村软件园孵化服务有限公司</t>
  </si>
  <si>
    <t>北京市海淀区东北旺西路8号中关村软件园3号楼</t>
  </si>
  <si>
    <t>911101087334451469</t>
  </si>
  <si>
    <t>2001/11/28 0:00:00</t>
  </si>
  <si>
    <t>北京中关村上地生物科技发展有限公司</t>
  </si>
  <si>
    <t>北京市海淀区上地开拓路5号A102</t>
  </si>
  <si>
    <t>91110108760920109B</t>
  </si>
  <si>
    <t>2004/4/1 0:00:00</t>
  </si>
  <si>
    <t>北京中关村生命科学园生物医药科技孵化有限公司</t>
  </si>
  <si>
    <t>北京市昌平区生命园路29号创新大厦A301</t>
  </si>
  <si>
    <t>102206</t>
  </si>
  <si>
    <t>91110114752611285L</t>
  </si>
  <si>
    <t>2003/7/22 0:00:00</t>
  </si>
  <si>
    <t>汇龙森国际企业孵化（北京）有限公司</t>
  </si>
  <si>
    <t>北京经济技术开发区科创十四街99号33幢D座9层</t>
  </si>
  <si>
    <t>911103027376501044</t>
  </si>
  <si>
    <t>2002/4/26 0:00:00</t>
  </si>
  <si>
    <t>中关村科技园区丰台园科技创业服务中心</t>
  </si>
  <si>
    <t>北京市丰台区科兴路9号</t>
  </si>
  <si>
    <t>12110106400853598C</t>
  </si>
  <si>
    <t>1</t>
  </si>
  <si>
    <t>1994/1/1 0:00:00</t>
  </si>
  <si>
    <t>中关村科技园区海淀园创业服务中心</t>
  </si>
  <si>
    <t>北京市海淀区上地信息路26号</t>
  </si>
  <si>
    <t>121101084008808525</t>
  </si>
  <si>
    <t>1989/8/1 0:00:00</t>
  </si>
  <si>
    <t>北京京仪科技孵化器有限公司</t>
  </si>
  <si>
    <t>北京市海淀区大钟寺 东路9号B座一层119</t>
  </si>
  <si>
    <t>100098</t>
  </si>
  <si>
    <t>63371027-2</t>
  </si>
  <si>
    <t>2007/2/14 0:00:00</t>
  </si>
  <si>
    <t>汇龙森欧洲科技（北京）有限公司</t>
  </si>
  <si>
    <t>911103027886006415</t>
  </si>
  <si>
    <t>2006/6/22 0:00:00</t>
  </si>
  <si>
    <t>北京北达燕园科技孵化器有限公司</t>
  </si>
  <si>
    <t>北京市海淀区中关村北大街127-1号</t>
  </si>
  <si>
    <t>100080</t>
  </si>
  <si>
    <t>91110108739393068N</t>
  </si>
  <si>
    <t>2002/5/20 0:00:00</t>
  </si>
  <si>
    <t>北京瀚海博智科技孵化器有限公司</t>
  </si>
  <si>
    <t>北京市朝阳区向军北里28号院1号楼瀚海文化大厦</t>
  </si>
  <si>
    <t>100020</t>
  </si>
  <si>
    <t>91110105797567716J</t>
  </si>
  <si>
    <t>2006/12/30 0:00:00</t>
  </si>
  <si>
    <t>北京康华伟业孵化器有限责任公司</t>
  </si>
  <si>
    <t>北京市西城区德胜门外大街11号</t>
  </si>
  <si>
    <t>91110102738242663U</t>
  </si>
  <si>
    <t>2002/5/8 0:00:00</t>
  </si>
  <si>
    <t>北京牡丹科技孵化器有限公司</t>
  </si>
  <si>
    <t>海淀区花园路2号院2号楼</t>
  </si>
  <si>
    <t>9111010868835915XH</t>
  </si>
  <si>
    <t>2009/4/15 0:00:00</t>
  </si>
  <si>
    <t>北京亦庄国际生物医药投资管理有限公司</t>
  </si>
  <si>
    <t>北京经济技术开发区路东区科创六街88号商务中心515</t>
  </si>
  <si>
    <t>101111</t>
  </si>
  <si>
    <t>91110302556822798F</t>
  </si>
  <si>
    <t>2010/6/18 0:00:00</t>
  </si>
  <si>
    <t>创新工场（北京）企业管理股份有限公司</t>
  </si>
  <si>
    <t>北京市海淀区海淀大街3号鼎好电子商城A座10层</t>
  </si>
  <si>
    <t>56362256-7</t>
  </si>
  <si>
    <t>2009/9/7 0:00:00</t>
  </si>
  <si>
    <t>北京厚德科创科技孵化器有限公司</t>
  </si>
  <si>
    <t>北京市海淀区海淀大街3号1幢801室-810L-004</t>
  </si>
  <si>
    <t>91110108599640580D</t>
  </si>
  <si>
    <t>2012/7/4 0:00:00</t>
  </si>
  <si>
    <t>北京交大科技孵化器有限公司</t>
  </si>
  <si>
    <t>北京市海淀区上园村3号交大知行大厦11层</t>
  </si>
  <si>
    <t>100044</t>
  </si>
  <si>
    <t>91110108757716895P</t>
  </si>
  <si>
    <t>2003/12/23 0:00:00</t>
  </si>
  <si>
    <t>北京人大文化科技企业孵化器有限公司</t>
  </si>
  <si>
    <t>北京市海淀区中关村大街45号兴发大厦406室</t>
  </si>
  <si>
    <t>100086</t>
  </si>
  <si>
    <t>91110108593849009M</t>
  </si>
  <si>
    <t>2012/4/5 0:00:00</t>
  </si>
  <si>
    <t>北京乐邦乐成创业投资管理有限公司</t>
  </si>
  <si>
    <t>北京市昌平区回龙观镇西大街16号1号楼6层600室</t>
  </si>
  <si>
    <t>102208</t>
  </si>
  <si>
    <t>911101140855402835</t>
  </si>
  <si>
    <t>2009/9/29 0:00:00</t>
  </si>
  <si>
    <t>北京东升科技企业加速器有限公司</t>
  </si>
  <si>
    <t>北京市海淀区西小口路66号中关村东升科技园D-3楼107室</t>
  </si>
  <si>
    <t>100192</t>
  </si>
  <si>
    <t>91110108554858041F</t>
  </si>
  <si>
    <t>2010/5/11 0:00:00</t>
  </si>
  <si>
    <t>北京宏福科技孵化器股份有限公司</t>
  </si>
  <si>
    <t>北京市昌平区北七家镇宏福大厦1708室</t>
  </si>
  <si>
    <t>102209</t>
  </si>
  <si>
    <t>911101140716618771</t>
  </si>
  <si>
    <t>2013/7/4 0:00:00</t>
  </si>
  <si>
    <t>北京嘉捷美锦科技发展有限公司</t>
  </si>
  <si>
    <t>北京经济技术开发区西环南路26号30号楼</t>
  </si>
  <si>
    <t>77155243-6</t>
  </si>
  <si>
    <t>2005/2/28 0:00:00</t>
  </si>
  <si>
    <t>北创营（北京）科技孵化器有限公司</t>
  </si>
  <si>
    <t>北京市房山区良乡凯旋大街建设路18号-C1026</t>
  </si>
  <si>
    <t>102401</t>
  </si>
  <si>
    <t>91110111089692209L</t>
  </si>
  <si>
    <t>2013/12/24 0:00:00</t>
  </si>
  <si>
    <t>北京信创宇轩科技孵化器有限公司</t>
  </si>
  <si>
    <t>北京市中关村科技园昌平园华通路11号</t>
  </si>
  <si>
    <t>91110114745486949A</t>
  </si>
  <si>
    <t>2002/11/27 0:00:00</t>
  </si>
  <si>
    <t>北京燕科科技孵化器有限公司</t>
  </si>
  <si>
    <t>北京市昌平区永安路26号</t>
  </si>
  <si>
    <t>911101140649154022</t>
  </si>
  <si>
    <t>2013/3/19 0:00:00</t>
  </si>
  <si>
    <t>北京北控高科技孵化器有限公司</t>
  </si>
  <si>
    <t>北京昌平区白浮泉路10号北控科技大厦11层1107A</t>
  </si>
  <si>
    <t>911101148026569335</t>
  </si>
  <si>
    <t>2001/7/16 0:00:00</t>
  </si>
  <si>
    <t>北京北大医疗创新谷科技有限公司</t>
  </si>
  <si>
    <t>北清路中关村生命科学园生命园路8号</t>
  </si>
  <si>
    <t>91110114059221414Y</t>
  </si>
  <si>
    <t>2010/9/21 0:00:00</t>
  </si>
  <si>
    <t>北京东联同创科技孵化器有限公司</t>
  </si>
  <si>
    <t>北京市昌平区马池口镇昌流路（神牛环岛东侧）</t>
  </si>
  <si>
    <t>91110114563640343H</t>
  </si>
  <si>
    <t>2010/10/26 0:00:00</t>
  </si>
  <si>
    <t>北京首冶新元科技发展有限公司</t>
  </si>
  <si>
    <t>北京市昌平区昌平路97号</t>
  </si>
  <si>
    <t>91110114801651575E</t>
  </si>
  <si>
    <t>2008/12/31 0:00:00</t>
  </si>
  <si>
    <t>中关村兴业（北京）高科技孵化器股份有限公司</t>
  </si>
  <si>
    <t>北京市昌平区超前路37号23号楼4层</t>
  </si>
  <si>
    <t>91110114742619072N</t>
  </si>
  <si>
    <t>2002/9/16 0:00:00</t>
  </si>
  <si>
    <t>北京绿创环保集团科技孵化器有限公司</t>
  </si>
  <si>
    <t>北京市昌平区振兴路28号2号楼111室</t>
  </si>
  <si>
    <t>91110114794056056H</t>
  </si>
  <si>
    <t>2006/9/30 0:00:00</t>
  </si>
  <si>
    <t>北京未来创新科技发展有限公司</t>
  </si>
  <si>
    <t>北京市昌平区火炬街21号四层</t>
  </si>
  <si>
    <t>78779949-2</t>
  </si>
  <si>
    <t>2006/4/7 0:00:00</t>
  </si>
  <si>
    <t>北京宏翔鸿物业管理有限公司</t>
  </si>
  <si>
    <t>北京昌平北七家镇北七家工业园区</t>
  </si>
  <si>
    <t>2011/1/11 0:00:00</t>
  </si>
  <si>
    <t>北京中传英才教育科技有限公司</t>
  </si>
  <si>
    <t>北京市朝阳区朝阳路高碑店乡花园村北里166号</t>
  </si>
  <si>
    <t>100023</t>
  </si>
  <si>
    <t>91110105560417365C</t>
  </si>
  <si>
    <t>2010/8/6 0:00:00</t>
  </si>
  <si>
    <t>同方孵化器</t>
  </si>
  <si>
    <t>北京市海淀区王庄路1号院清华同方科技大厦4号楼3层0301室</t>
  </si>
  <si>
    <t>911101087002345450</t>
  </si>
  <si>
    <t>1999/10/21 0:00:00</t>
  </si>
  <si>
    <t>北京赢家伟业科技孵化器股份有限公司</t>
  </si>
  <si>
    <t>北京市海淀区北四环西路9号2108A</t>
  </si>
  <si>
    <t>100190</t>
  </si>
  <si>
    <t>9111010866219043X0</t>
  </si>
  <si>
    <t>2007/4/27 0:00:00</t>
  </si>
  <si>
    <t>北京华商置业有限公司</t>
  </si>
  <si>
    <t>北京市大兴经济开发区科苑路18号</t>
  </si>
  <si>
    <t>102628</t>
  </si>
  <si>
    <t>91110115735139994K</t>
  </si>
  <si>
    <t>2002/1/31 0:00:00</t>
  </si>
  <si>
    <t>北京凯驰高创科技孵化器有限公司</t>
  </si>
  <si>
    <t>大兴区金辅路甲2号</t>
  </si>
  <si>
    <t>100000</t>
  </si>
  <si>
    <t>2002/12/16 0:00:00</t>
  </si>
  <si>
    <t>北京太阳雨物业管理有限责任公司</t>
  </si>
  <si>
    <t>北京市大兴区魏善庄镇东大路53号院</t>
  </si>
  <si>
    <t>102611</t>
  </si>
  <si>
    <t>91110115678222010K</t>
  </si>
  <si>
    <t>2008/7/16 0:00:00</t>
  </si>
  <si>
    <t>北京聚兴创业科技企业孵化有限公司</t>
  </si>
  <si>
    <t>北京市丰台区西四环南路76号</t>
  </si>
  <si>
    <t>91110106733481091E</t>
  </si>
  <si>
    <t>2001/12/21 0:00:00</t>
  </si>
  <si>
    <t>北京建科兴达科技企业孵化器有限责任公司</t>
  </si>
  <si>
    <t>北京市丰台区科学城星火路10号</t>
  </si>
  <si>
    <t>74473485-9</t>
  </si>
  <si>
    <t>2002/11/12 0:00:00</t>
  </si>
  <si>
    <t>北京国丰通达科技孵化器中心</t>
  </si>
  <si>
    <t>丰台区丰体北路5号</t>
  </si>
  <si>
    <t>100166</t>
  </si>
  <si>
    <t>10219586-5</t>
  </si>
  <si>
    <t>1995/1/27 0:00:00</t>
  </si>
  <si>
    <t>北京中都创业科技孵化器有限公司</t>
  </si>
  <si>
    <t>丰台区西四环南路19号</t>
  </si>
  <si>
    <t>911101066787908356</t>
  </si>
  <si>
    <t>2008/7/25 0:00:00</t>
  </si>
  <si>
    <t>京卫惟科生物科技（北京）有限公司</t>
  </si>
  <si>
    <t>北京市丰台区星火路9号1幢301室（园区）</t>
  </si>
  <si>
    <t>91110106076617365E</t>
  </si>
  <si>
    <t>2013/8/8 0:00:00</t>
  </si>
  <si>
    <t>北京搜宝创展科技孵化器有限责任公司</t>
  </si>
  <si>
    <t>北京市丰台区南三环西路16号搜宝商务中心3号楼2901室</t>
  </si>
  <si>
    <t>100068</t>
  </si>
  <si>
    <t>91110106669100468T</t>
  </si>
  <si>
    <t>2007/11/14 0:00:00</t>
  </si>
  <si>
    <t>北京京辰瑞达科技孵化中心</t>
  </si>
  <si>
    <t>北京市丰台区五里店北里一区4号楼京辰瑞达大厦</t>
  </si>
  <si>
    <t>91110106074176770L</t>
  </si>
  <si>
    <t>2013/7/16 0:00:00</t>
  </si>
  <si>
    <t>北京丰科世纪科技孵化器有限公司</t>
  </si>
  <si>
    <t>北京市丰台区南四环西路188号18区25号楼</t>
  </si>
  <si>
    <t>911101065548184884</t>
  </si>
  <si>
    <t>2010/5/19 0:00:00</t>
  </si>
  <si>
    <t>北京中农大科技企业孵化器有限公司</t>
  </si>
  <si>
    <t>北京市海淀区清华东路17号科贸楼C201</t>
  </si>
  <si>
    <t>91110108749359082L</t>
  </si>
  <si>
    <t>2003/4/29 0:00:00</t>
  </si>
  <si>
    <t>北京创客空间科技有限公司</t>
  </si>
  <si>
    <t>北京市海淀区海淀大街1号4层</t>
  </si>
  <si>
    <t>9111010858250331XB</t>
  </si>
  <si>
    <t>2011/9/21 0:00:00</t>
  </si>
  <si>
    <t>北京首特科技孵化器有限责任公司</t>
  </si>
  <si>
    <t>北京市石景山区古城大街1号领秀大厦A座701</t>
  </si>
  <si>
    <t>71872376-9</t>
  </si>
  <si>
    <t>2000/8/7 0:00:00</t>
  </si>
  <si>
    <t>FIN100创业加速器</t>
  </si>
  <si>
    <t>北京市海淀区中关村东路1号院8号楼A1001</t>
  </si>
  <si>
    <t>9111010807855242XU</t>
  </si>
  <si>
    <t>2014/4/27 0:00:00</t>
  </si>
  <si>
    <t>北京硬创梦工场科技有限公司</t>
  </si>
  <si>
    <t>北京市海淀区成府路45号中关村智造大街</t>
  </si>
  <si>
    <t>911101083183131549</t>
  </si>
  <si>
    <t>2014/12/16 0:00:00</t>
  </si>
  <si>
    <t>北京北控宏创科技有限公司</t>
  </si>
  <si>
    <t>北京市昌平区超前路甲1号11号楼7层</t>
  </si>
  <si>
    <t>911100006750526181</t>
  </si>
  <si>
    <t>2008/5/22 0:00:00</t>
  </si>
  <si>
    <t>石谷轻文化创业基地</t>
  </si>
  <si>
    <t>北京市石景山区鲁谷路74号瑞达大厦22层</t>
  </si>
  <si>
    <t>100040</t>
  </si>
  <si>
    <t>31821053-4</t>
  </si>
  <si>
    <t>2011/7/1 0:00:00</t>
  </si>
  <si>
    <t>北京3W孵化器管理有限公司</t>
  </si>
  <si>
    <t>北京市海淀区海淀西大街70号</t>
  </si>
  <si>
    <t>911101083552952238</t>
  </si>
  <si>
    <t>2015/8/19 0:00:00</t>
  </si>
  <si>
    <t>北京智泽惠通科技孵化器有限公司</t>
  </si>
  <si>
    <t>北京市海淀区中关村南大街2号数码大厦A座35层</t>
  </si>
  <si>
    <t>91110108318143239E</t>
  </si>
  <si>
    <t>2014/11/3 0:00:00</t>
  </si>
  <si>
    <t>北京牡丹创新科技孵化器有限公司</t>
  </si>
  <si>
    <t>北京市朝阳区酒仙桥东路1号院8号楼</t>
  </si>
  <si>
    <t>911101057481166528</t>
  </si>
  <si>
    <t>2003/3/24 0:00:00</t>
  </si>
  <si>
    <t>大唐创新港投资（北京）有限公司</t>
  </si>
  <si>
    <t>北京市海淀区永嘉北路6号5幢2层</t>
  </si>
  <si>
    <t>100094</t>
  </si>
  <si>
    <t>911101080765782205</t>
  </si>
  <si>
    <t>2013/8/14 0:00:00</t>
  </si>
  <si>
    <t>北京方和正圆科技企业孵化器有限公司</t>
  </si>
  <si>
    <t>北京市通州区通州工业开发区光华路16号</t>
  </si>
  <si>
    <t>101113</t>
  </si>
  <si>
    <t>911101127975786779</t>
  </si>
  <si>
    <t>Binggo学社</t>
  </si>
  <si>
    <t>北京市海淀区海淀西大街39号2号楼Binggo咖啡二层</t>
  </si>
  <si>
    <t>2014/4/3 0:00:00</t>
  </si>
  <si>
    <t>中关村国际数字设计中心孵化器</t>
  </si>
  <si>
    <t>北京市海淀区海淀大街1号中关村梦想实验室5层513</t>
  </si>
  <si>
    <t>911101080556446980</t>
  </si>
  <si>
    <t>2012/9/25 0:00:00</t>
  </si>
  <si>
    <t>北京爱思创芯汇</t>
  </si>
  <si>
    <t>海淀区创业大街昊海楼B1层IC咖啡</t>
  </si>
  <si>
    <t>91110108092429065N</t>
  </si>
  <si>
    <t>2014/1/29 0:00:00</t>
  </si>
  <si>
    <t>北京世纪华盛科技发展有限公司</t>
  </si>
  <si>
    <t>北京市昌平区南邵镇企业墅7号楼</t>
  </si>
  <si>
    <t>2010/4/2 0:00:00</t>
  </si>
  <si>
    <t>北京易华录e+创客孵化中心</t>
  </si>
  <si>
    <t>北京市石景山区阜石路165号中国华录大厦</t>
  </si>
  <si>
    <t>91110000802085421K</t>
  </si>
  <si>
    <t>2015/7/1 0:00:00</t>
  </si>
  <si>
    <t>北京上地科创科技孵化器有限公司</t>
  </si>
  <si>
    <t>北京市海淀区上地东路1号院1号楼401</t>
  </si>
  <si>
    <t>91110108593806973Q</t>
  </si>
  <si>
    <t>2012/4/25 0:00:00</t>
  </si>
  <si>
    <t>北京众海加速器科技有限公司</t>
  </si>
  <si>
    <t>北京海淀区知春路51号慎昌大厦5层5141</t>
  </si>
  <si>
    <t>911101083484580718</t>
  </si>
  <si>
    <t>北京微创空间科技孵化器有限公司</t>
  </si>
  <si>
    <t>北京市海淀区上地信息路7号202室</t>
  </si>
  <si>
    <t>911101083397307661</t>
  </si>
  <si>
    <t>2015/4/21 0:00:00</t>
  </si>
  <si>
    <t>创客总部</t>
  </si>
  <si>
    <t>北京市海淀区中关村大街18号919室</t>
  </si>
  <si>
    <t>2013/12/22 0:00:00</t>
  </si>
  <si>
    <t>清华经管创业者加速器</t>
  </si>
  <si>
    <t>北京市海淀区海淀西大街36号昊海楼三层</t>
  </si>
  <si>
    <t>91110108318233410N</t>
  </si>
  <si>
    <t>2015/4/15 0:00:00</t>
  </si>
  <si>
    <t>创业邦DEMO SPACE</t>
  </si>
  <si>
    <t>海淀区海淀大街海置创投大厦7层</t>
  </si>
  <si>
    <t>2016/1/1 0:00:00</t>
  </si>
  <si>
    <t>北京科大方兴科技孵化器有限责任公司</t>
  </si>
  <si>
    <t>北京市海淀区学院路30号方兴大厦620</t>
  </si>
  <si>
    <t>91110108721473924Q</t>
  </si>
  <si>
    <t>2000/4/10 0:00:00</t>
  </si>
  <si>
    <t>紫荆花科技孵化器</t>
  </si>
  <si>
    <t>北京市海淀区万寿路翠微中里14号楼三层</t>
  </si>
  <si>
    <t>100036</t>
  </si>
  <si>
    <t>91110108327172242M</t>
  </si>
  <si>
    <t>2014/12/24 0:00:00</t>
  </si>
  <si>
    <t>创客全球</t>
  </si>
  <si>
    <t>北京市海淀区海淀大街27号4层南部B区001</t>
  </si>
  <si>
    <t>911101083398334743</t>
  </si>
  <si>
    <t>2015/5/8 0:00:00</t>
  </si>
  <si>
    <t>万巢创意工场</t>
  </si>
  <si>
    <t>北京市海淀区翠微路2号院1幢2层、3层、4层</t>
  </si>
  <si>
    <t>9111010807664905X9</t>
  </si>
  <si>
    <t>2013/8/7 0:00:00</t>
  </si>
  <si>
    <t>北京因果树网络科技有限公司</t>
  </si>
  <si>
    <t>北京市海淀区丹棱街1号互联网金融中心10层</t>
  </si>
  <si>
    <t>91110108327171047J</t>
  </si>
  <si>
    <t>北京北方车辆新技术孵化器有限公司</t>
  </si>
  <si>
    <t>北京市969信箱23号</t>
  </si>
  <si>
    <t>100072</t>
  </si>
  <si>
    <t>91110106802235186J</t>
  </si>
  <si>
    <t>2001/10/22 0:00:00</t>
  </si>
  <si>
    <t>天使创客（北京）科技孵化器有限公司</t>
  </si>
  <si>
    <t>北京市海淀区海淀苏州街18号长远天地大厦A1座7层703</t>
  </si>
  <si>
    <t>9111010835129053XX</t>
  </si>
  <si>
    <t>2015/7/24 0:00:00</t>
  </si>
  <si>
    <t>北京创业谷科技孵化器有限公司</t>
  </si>
  <si>
    <t>北京市海淀区中关村大街1号海龙大厦17层</t>
  </si>
  <si>
    <t>91110108388310330N</t>
  </si>
  <si>
    <t>2014/11/24 0:00:00</t>
  </si>
  <si>
    <t>北京创业公社投资发展有限公司</t>
  </si>
  <si>
    <t>北京市石景山区实行大街30号院17号楼4层</t>
  </si>
  <si>
    <t>91110107067280246M</t>
  </si>
  <si>
    <t>7</t>
  </si>
  <si>
    <t>2013/5/3 0:00:00</t>
  </si>
  <si>
    <t>中关村意谷（北京）科技服务有限公司</t>
  </si>
  <si>
    <t>北京市海淀区农大南路88号万霖大厦402</t>
  </si>
  <si>
    <t>911101085938488456</t>
  </si>
  <si>
    <t>2012/4/12 0:00:00</t>
  </si>
  <si>
    <t>北京禾芫科技孵化器有限公司</t>
  </si>
  <si>
    <t>北京市昌平区科技园区超前路11号西门孵化楼103室</t>
  </si>
  <si>
    <t>91110114339801608K</t>
  </si>
  <si>
    <t>2015/5/4 0:00:00</t>
  </si>
  <si>
    <t>京西创客工场</t>
  </si>
  <si>
    <t>北京市门头沟区莲石湖西路98号院5号楼2层</t>
  </si>
  <si>
    <t>102308</t>
  </si>
  <si>
    <t>91110109102342722J</t>
  </si>
  <si>
    <t>1992/4/13 0:00:00</t>
  </si>
  <si>
    <t>北京点观科技孵化器有限公司</t>
  </si>
  <si>
    <t>北京市海淀区海淀大街27号天使大厦四层南侧</t>
  </si>
  <si>
    <t>91110108348316188L</t>
  </si>
  <si>
    <t>2015/6/18 0:00:00</t>
  </si>
  <si>
    <t>北京桑莱注册安全工程师事务所有限公司</t>
  </si>
  <si>
    <t>北京市西城区教场口街1号</t>
  </si>
  <si>
    <t>100012</t>
  </si>
  <si>
    <t>91110102735100213D</t>
  </si>
  <si>
    <t>2002/1/3 0:00:00</t>
  </si>
  <si>
    <t>北京德山科技有限公司</t>
  </si>
  <si>
    <t>北京市门头沟区石龙工业区美安路7号</t>
  </si>
  <si>
    <t>91110109769373068U</t>
  </si>
  <si>
    <t>2004/11/19 0:00:00</t>
  </si>
  <si>
    <t>北京中科喀斯玛科技孵化器有限公司</t>
  </si>
  <si>
    <t>北京市海淀区中关村南三街6号中科资源大厦裙楼5层518号</t>
  </si>
  <si>
    <t>91110108089682879U</t>
  </si>
  <si>
    <t>2013/12/27 0:00:00</t>
  </si>
  <si>
    <t>科技寺创业空间</t>
  </si>
  <si>
    <t>北京市东城区东四北大街107号科林大厦B座103</t>
  </si>
  <si>
    <t>91110101078535793L</t>
  </si>
  <si>
    <t>2013/9/16 0:00:00</t>
  </si>
  <si>
    <t>北京利玛自动化公司</t>
  </si>
  <si>
    <t>北京市西城区教场口街1号6号210</t>
  </si>
  <si>
    <t>100120</t>
  </si>
  <si>
    <t>10137602-3</t>
  </si>
  <si>
    <t>1993/7/3 0:00:00</t>
  </si>
  <si>
    <t>众智博汇（北京）科技孵化器有限责任公司</t>
  </si>
  <si>
    <t>北京市海淀区高梁桥斜街59号院6号楼203</t>
  </si>
  <si>
    <t>34846820-2</t>
  </si>
  <si>
    <t>2015/7/9 0:00:00</t>
  </si>
  <si>
    <t>基石科技孵化器（北京）有限公司</t>
  </si>
  <si>
    <t>北京市平谷区林荫北街十三号信息大厦八零二室</t>
  </si>
  <si>
    <t>100299</t>
  </si>
  <si>
    <t>2014/4/18 0:00:00</t>
  </si>
  <si>
    <t>北京中关村互联网教育科技服务有限责任公司</t>
  </si>
  <si>
    <t>北京市海淀区中关村大街18号</t>
  </si>
  <si>
    <t>91110108754181012Q</t>
  </si>
  <si>
    <t>2004/5/28 0:00:00</t>
  </si>
  <si>
    <t>北京东方嘉诚文化产业发展有限公司</t>
  </si>
  <si>
    <t>北京市东城区藏经馆胡同17号嘉诚印象</t>
  </si>
  <si>
    <t>100006</t>
  </si>
  <si>
    <t>91110101593885608H</t>
  </si>
  <si>
    <t>锋创科技发展（北京）有限公司</t>
  </si>
  <si>
    <t>北京经济技术开发区科创十三街18号院5号楼18层</t>
  </si>
  <si>
    <t>91110302674252909F</t>
  </si>
  <si>
    <t>2015/3/15 0:00:00</t>
  </si>
  <si>
    <t>北京奥科兴源科技企业孵化器有限公司</t>
  </si>
  <si>
    <t>北京市朝阳区安翔北里甲11号北京创业大厦B座8层</t>
  </si>
  <si>
    <t>91110105776391395D</t>
  </si>
  <si>
    <t>2005/6/2 0:00:00</t>
  </si>
  <si>
    <t>北京东晟合创科技孵化器有限公司</t>
  </si>
  <si>
    <t>海淀区西小口路66号中关村东升科技园D-3楼107室</t>
  </si>
  <si>
    <t>911101085977149695</t>
  </si>
  <si>
    <t>2009/11/25 0:00:00</t>
  </si>
  <si>
    <t>北京高创天成国际企业孵化器有限公司</t>
  </si>
  <si>
    <t>北京朝阳区安翔北里甲11号院北京创业大厦B座3层</t>
  </si>
  <si>
    <t>77545471-0</t>
  </si>
  <si>
    <t>2005/6/23 0:00:00</t>
  </si>
  <si>
    <t>北京金丰和科技企业孵化器有限责任公司</t>
  </si>
  <si>
    <t>北京市西城区新街口外大街8号B座510室</t>
  </si>
  <si>
    <t>74612848-1</t>
  </si>
  <si>
    <t>2002/12/24 0:00:00</t>
  </si>
  <si>
    <t>北京科方创业科技企业孵化器有限公司</t>
  </si>
  <si>
    <t>北京市海淀区中关村北大街123号华腾大厦1512室</t>
  </si>
  <si>
    <t>91110108802092218P</t>
  </si>
  <si>
    <t>2001/5/21 0:00:00</t>
  </si>
  <si>
    <t>北京天使汇金融服务信息有限公司</t>
  </si>
  <si>
    <t>北京市海淀区中关村创业大街10号楼</t>
  </si>
  <si>
    <t>110080</t>
  </si>
  <si>
    <t>911101080896027280</t>
  </si>
  <si>
    <t>2014/2/20 0:00:00</t>
  </si>
  <si>
    <t>北京远景同创物业管理有限公司(永泰创新园)</t>
  </si>
  <si>
    <t>北京市海淀区永泰中路25号中关村永泰创新园A座301室</t>
  </si>
  <si>
    <t>911101087951084879</t>
  </si>
  <si>
    <t>2006/10/27 0:00:00</t>
  </si>
  <si>
    <t>博雅燕园科技企业孵化(北京)有限公司</t>
  </si>
  <si>
    <t>中关村多媒体创意产业园·核心区（北京市海淀区紫竹院路116号）</t>
  </si>
  <si>
    <t>911101086621997684</t>
  </si>
  <si>
    <t>2007/4/28 0:00:00</t>
  </si>
  <si>
    <t>北京普天电子城科技孵化器有限公司</t>
  </si>
  <si>
    <t>北京市朝阳区将台路5号院5号楼2061室</t>
  </si>
  <si>
    <t>9111010559770523x1</t>
  </si>
  <si>
    <t>2012/5/22 0:00:00</t>
  </si>
  <si>
    <t>北京华电天德科技园有限公司</t>
  </si>
  <si>
    <t>北京市昌平区朱辛庄华北电力大学教四楼</t>
  </si>
  <si>
    <t>79850909-1</t>
  </si>
  <si>
    <t>2007/1/26 0:00:00</t>
  </si>
  <si>
    <t>北京国投尚科信息技术有限公司</t>
  </si>
  <si>
    <t>北京市朝阳区团结湖北路2号国投尚科办公社区</t>
  </si>
  <si>
    <t>100026</t>
  </si>
  <si>
    <t>57518174-6</t>
  </si>
  <si>
    <t>2011/5/20 0:00:00</t>
  </si>
  <si>
    <t>北京嘉润创业商务有限公司</t>
  </si>
  <si>
    <t>北京市东城区后永康胡同17号A101</t>
  </si>
  <si>
    <t>91110101666913631L</t>
  </si>
  <si>
    <t>2007/9/18 0:00:00</t>
  </si>
  <si>
    <t>北京极地加科技有限公司</t>
  </si>
  <si>
    <t>110105</t>
  </si>
  <si>
    <t>北京市朝阳区酒仙桥路四号751D.Park A9栋极地国际创新中心</t>
  </si>
  <si>
    <t>91110105069554837N</t>
  </si>
  <si>
    <t>2013/6/5 0:00:00</t>
  </si>
  <si>
    <t>中关村芯园(北京)有限公司</t>
  </si>
  <si>
    <t>110108</t>
  </si>
  <si>
    <t>北京市海淀区中关村创业大街4号楼4层</t>
  </si>
  <si>
    <t>91110108MA002KW9X5</t>
  </si>
  <si>
    <t>2015/12/23 0:00:00</t>
  </si>
  <si>
    <t>北京京仪融科科技孵化器有限公司</t>
  </si>
  <si>
    <t>北京市西城区百万庄大街16号</t>
  </si>
  <si>
    <t>100037</t>
  </si>
  <si>
    <t>91110102400777572J</t>
  </si>
  <si>
    <t>2013/10/16 0:00:00</t>
  </si>
  <si>
    <t>北京智汇互联科技孵化器有限公司</t>
  </si>
  <si>
    <t>北京市房山区长虹东路城建大厦三层</t>
  </si>
  <si>
    <t>102400</t>
  </si>
  <si>
    <t>91110111MA002EFJ7N</t>
  </si>
  <si>
    <t>2015/12/9 0:00:00</t>
  </si>
  <si>
    <t>天津南开西区研究院有限公司</t>
  </si>
  <si>
    <t>120000</t>
  </si>
  <si>
    <t>天津市南开区宜宾道22号</t>
  </si>
  <si>
    <t>300000</t>
  </si>
  <si>
    <t>2015/10/30 0:00:00</t>
  </si>
  <si>
    <t>12.天津</t>
  </si>
  <si>
    <t>天津中环智地科技孵化服务有限公司</t>
  </si>
  <si>
    <t>天津先之企业孵化器有限公司</t>
  </si>
  <si>
    <t>天津启泽企业孵化器有限公司</t>
  </si>
  <si>
    <t>天津市世纪龙科技服务发展有限公司</t>
  </si>
  <si>
    <t>120101</t>
  </si>
  <si>
    <t>天津市和平区鞍山道32号</t>
  </si>
  <si>
    <t>300020</t>
  </si>
  <si>
    <t>9112010174136555XR</t>
  </si>
  <si>
    <t>2002/8/1 0:00:00</t>
  </si>
  <si>
    <t>天津市和平创新大厦管理有限公司</t>
  </si>
  <si>
    <t>天津市和平区南马路11号创新大厦5层</t>
  </si>
  <si>
    <t>91120101687726165E</t>
  </si>
  <si>
    <t>2010/9/10 0:00:00</t>
  </si>
  <si>
    <t>天津市帅超科技园</t>
  </si>
  <si>
    <t>120102</t>
  </si>
  <si>
    <t>天津市河东区津塘路174号</t>
  </si>
  <si>
    <t>300180</t>
  </si>
  <si>
    <t>91120102727514192A</t>
  </si>
  <si>
    <t>2001/4/29 0:00:00</t>
  </si>
  <si>
    <t>帅领（天津）科技发展有限公司</t>
  </si>
  <si>
    <t>天津市河东区七纬路83号</t>
  </si>
  <si>
    <t>300171</t>
  </si>
  <si>
    <t>56612448-3</t>
  </si>
  <si>
    <t>2010/12/23 0:00:00</t>
  </si>
  <si>
    <t>天津妇女创业中心</t>
  </si>
  <si>
    <t>河东区十经路9号</t>
  </si>
  <si>
    <t>91120102730366987W</t>
  </si>
  <si>
    <t>2000/10/18 0:00:00</t>
  </si>
  <si>
    <t>天津市帅越地热科技开发中心</t>
  </si>
  <si>
    <t>天津市河东区卫国道189号</t>
  </si>
  <si>
    <t>300250</t>
  </si>
  <si>
    <t>91120102741398968U</t>
  </si>
  <si>
    <t>2002/10/11 0:00:00</t>
  </si>
  <si>
    <t>天津市陈塘科技孵化器有限公司</t>
  </si>
  <si>
    <t>120103</t>
  </si>
  <si>
    <t>天津市河西区郁江道17号</t>
  </si>
  <si>
    <t>300220</t>
  </si>
  <si>
    <t>91120103566118956C</t>
  </si>
  <si>
    <t>2010/12/16 0:00:00</t>
  </si>
  <si>
    <t>天津恩华企业孵化器有限公司</t>
  </si>
  <si>
    <t>天津市河西区大沽南路与奉化道交口东北侧晶采大厦2-103</t>
  </si>
  <si>
    <t>300202</t>
  </si>
  <si>
    <t>91120103596114147A</t>
  </si>
  <si>
    <t>2012/5/8 0:00:00</t>
  </si>
  <si>
    <t>天津市汇川科技企业孵化器有限公司</t>
  </si>
  <si>
    <t>河西区解放南路423号</t>
  </si>
  <si>
    <t>07593309-1</t>
  </si>
  <si>
    <t>2013/9/5 0:00:00</t>
  </si>
  <si>
    <t>天津华软企业孵化器有限公司</t>
  </si>
  <si>
    <t>天津市河西区宾馆南道5号</t>
  </si>
  <si>
    <t>300061</t>
  </si>
  <si>
    <t>2011/7/4 0:00:00</t>
  </si>
  <si>
    <t>天津市天盛科技孵化器有限公司</t>
  </si>
  <si>
    <t>天津市河西区福建路144号</t>
  </si>
  <si>
    <t>2012/5/25 0:00:00</t>
  </si>
  <si>
    <t>天津孚诚科技企业孵化器服务有限公司</t>
  </si>
  <si>
    <t>天津市河西区友谊路1号中孚大厦C区物业管理中心</t>
  </si>
  <si>
    <t>300201</t>
  </si>
  <si>
    <t>9112010305872890X7</t>
  </si>
  <si>
    <t>2012/12/19 0:00:00</t>
  </si>
  <si>
    <t>天津世纪天感科技孵化器有限公司</t>
  </si>
  <si>
    <t>天津市河西区洞庭路20号</t>
  </si>
  <si>
    <t>78334331-6</t>
  </si>
  <si>
    <t>2006/10/10 0:00:00</t>
  </si>
  <si>
    <t>天津易创企业孵化器有限公司</t>
  </si>
  <si>
    <t>天津市河西区围堤道100号宝钢北方大厦6层</t>
  </si>
  <si>
    <t>300200</t>
  </si>
  <si>
    <t>91120103340913842R</t>
  </si>
  <si>
    <t>2015/5/18 0:00:00</t>
  </si>
  <si>
    <t>天津市成功科技孵化器有限公司</t>
  </si>
  <si>
    <t>天津市河西区环湖中路津奥大厦57号601</t>
  </si>
  <si>
    <t>91120103300589531K</t>
  </si>
  <si>
    <t>2014/12/2 0:00:00</t>
  </si>
  <si>
    <t>天津鑫恩华创业服务有限公司</t>
  </si>
  <si>
    <t>天津市河西区怒江道北侧创智东园2-1608</t>
  </si>
  <si>
    <t>911201033006420997</t>
  </si>
  <si>
    <t>2014/12/18 0:00:00</t>
  </si>
  <si>
    <t>天津市科技创业服务中心</t>
  </si>
  <si>
    <t>120104</t>
  </si>
  <si>
    <t>天津市南开区科研西路12号</t>
  </si>
  <si>
    <t>300192</t>
  </si>
  <si>
    <t>12120000401350079W</t>
  </si>
  <si>
    <t>1989/11/18 0:00:00</t>
  </si>
  <si>
    <t>天津普天创达企业孵化器有限公司</t>
  </si>
  <si>
    <t>天津市南开区复康路3号中天大厦201（科技园）</t>
  </si>
  <si>
    <t>300074</t>
  </si>
  <si>
    <t>9112010455652052XE</t>
  </si>
  <si>
    <t>2010/6/7 0:00:00</t>
  </si>
  <si>
    <t>天津通业科技企业孵化器有限公司</t>
  </si>
  <si>
    <t>天津市南开区科研西路2号增2号</t>
  </si>
  <si>
    <t>91120104300410319K</t>
  </si>
  <si>
    <t>2014/8/7 0:00:00</t>
  </si>
  <si>
    <t>天津市环兴科技企业管理有限公司</t>
  </si>
  <si>
    <t>天津市南开区红日南路42号环兴科技园</t>
  </si>
  <si>
    <t>300111</t>
  </si>
  <si>
    <t>91120104559478881F</t>
  </si>
  <si>
    <t>2010/8/13 0:00:00</t>
  </si>
  <si>
    <t>天津天颐科苑科技有限公司</t>
  </si>
  <si>
    <t>天津市南开区白堤路238号</t>
  </si>
  <si>
    <t>91120104239006586Q</t>
  </si>
  <si>
    <t>1994/9/1 0:00:00</t>
  </si>
  <si>
    <t>天津鼎泰丰企业孵化器有限公司</t>
  </si>
  <si>
    <t>南开区黄河道红日南路3号</t>
  </si>
  <si>
    <t>911201043004201117</t>
  </si>
  <si>
    <t>2014/7/28 0:00:00</t>
  </si>
  <si>
    <t>天津东方嘉诚文化创意产业园有限公司</t>
  </si>
  <si>
    <t>天津市南开区长江道356号</t>
  </si>
  <si>
    <t>300110</t>
  </si>
  <si>
    <t>30077006-6</t>
  </si>
  <si>
    <t>2014/7/2 0:00:00</t>
  </si>
  <si>
    <t>意谷（天津）科技企业孵化器有限公司</t>
  </si>
  <si>
    <t>天津市南开区南开三马路37号</t>
  </si>
  <si>
    <t>300199</t>
  </si>
  <si>
    <t>91120104351546080K</t>
  </si>
  <si>
    <t>2015/8/5 0:00:00</t>
  </si>
  <si>
    <t>天津北新文化传媒集团有限公司</t>
  </si>
  <si>
    <t>120105</t>
  </si>
  <si>
    <t>天津市河北区昆纬路88号</t>
  </si>
  <si>
    <t>300140</t>
  </si>
  <si>
    <t>68185755-1</t>
  </si>
  <si>
    <t>2008/10/15 0:00:00</t>
  </si>
  <si>
    <t>天津市远博安防技术服务有限公司</t>
  </si>
  <si>
    <t>天津意库创意企业管理服务有限公司</t>
  </si>
  <si>
    <t>120106</t>
  </si>
  <si>
    <t>天津市红桥区湘潭道11号意库产业园区</t>
  </si>
  <si>
    <t>300133</t>
  </si>
  <si>
    <t>66613931-6</t>
  </si>
  <si>
    <t>2007/10/19 0:00:00</t>
  </si>
  <si>
    <t>天津青年创业园管理有限公司</t>
  </si>
  <si>
    <t>天津市红桥区青年路85号天津青年创业园一楼招商办公室</t>
  </si>
  <si>
    <t>300121</t>
  </si>
  <si>
    <t>911201066906898607</t>
  </si>
  <si>
    <t>2009/8/5 0:00:00</t>
  </si>
  <si>
    <t>天津智聪库创意企业管理服务有限公司</t>
  </si>
  <si>
    <t>天津市红桥区湘潭道23号</t>
  </si>
  <si>
    <t>91120106586449023J</t>
  </si>
  <si>
    <t>2012/3/12 0:00:00</t>
  </si>
  <si>
    <t>天津衔睿创业服务有限公司</t>
  </si>
  <si>
    <t>天津市红桥区丁字沽二号路39号</t>
  </si>
  <si>
    <t>300131</t>
  </si>
  <si>
    <t>30060009-1</t>
  </si>
  <si>
    <t>2014/10/30 0:00:00</t>
  </si>
  <si>
    <t>天津科丽泰科技企业孵化器有限公司</t>
  </si>
  <si>
    <t>120110</t>
  </si>
  <si>
    <t>东丽区四纬路10号</t>
  </si>
  <si>
    <t>300300</t>
  </si>
  <si>
    <t>91120110783320165C</t>
  </si>
  <si>
    <t>2005/1/25 0:00:00</t>
  </si>
  <si>
    <t>天津航大中天科技发展有限公司</t>
  </si>
  <si>
    <t>天津市东丽区驯海路中国民航大学科技园</t>
  </si>
  <si>
    <t>91120110794956599W</t>
  </si>
  <si>
    <t>2006/10/30 0:00:00</t>
  </si>
  <si>
    <t>清控科创（天津）科技园管理有限公司</t>
  </si>
  <si>
    <t>天津市东丽区华明高新区华丰路6号A3-C-303</t>
  </si>
  <si>
    <t>91120110566129532A</t>
  </si>
  <si>
    <t>2010/12/31 0:00:00</t>
  </si>
  <si>
    <t>天津滨新科技企业孵化器有限公司</t>
  </si>
  <si>
    <t>天津市东丽开发区帝达东谷国际6座</t>
  </si>
  <si>
    <t>911201100759348956</t>
  </si>
  <si>
    <t>天津沃土科技企业孵化器有限公司</t>
  </si>
  <si>
    <t>天津市东丽区津汉公路13999号</t>
  </si>
  <si>
    <t>300309</t>
  </si>
  <si>
    <t>91120110093571573K</t>
  </si>
  <si>
    <t>2014/3/28 0:00:00</t>
  </si>
  <si>
    <t>天津北方创业科技企业孵化器有限公司</t>
  </si>
  <si>
    <t>天津市东丽区华明大道20号</t>
  </si>
  <si>
    <t>56266121-4</t>
  </si>
  <si>
    <t>2010/10/11 0:00:00</t>
  </si>
  <si>
    <t>天津聚科科技企业孵化器有限公司</t>
  </si>
  <si>
    <t>天津市津塘公路176号</t>
  </si>
  <si>
    <t>2011/9/7 0:00:00</t>
  </si>
  <si>
    <t>天津聚农农业科技企业孵化器有限公司</t>
  </si>
  <si>
    <t>天津市东丽区农业技术推广服务中心</t>
  </si>
  <si>
    <t>2013/7/23 0:00:00</t>
  </si>
  <si>
    <t>天津晶东科技企业孵化器有限公司</t>
  </si>
  <si>
    <t>天津市东丽区华明低碳园华丰路6号A座1号楼</t>
  </si>
  <si>
    <t>911201105594986718</t>
  </si>
  <si>
    <t>2010/9/16 0:00:00</t>
  </si>
  <si>
    <t>天津滨航科技企业孵化器有限公司</t>
  </si>
  <si>
    <t>天津市东丽区平盈路8号服务滨海委</t>
  </si>
  <si>
    <t>9112011008784140XE</t>
  </si>
  <si>
    <t>天津畅逸文化企业孵化器服务有限公司</t>
  </si>
  <si>
    <t>天津市东丽区先锋路与外环线交口天津市东丽区先锋宾馆1-5层</t>
  </si>
  <si>
    <t>2012/3/23 0:00:00</t>
  </si>
  <si>
    <t>天津方大恒金科技企业孵化器有限公司</t>
  </si>
  <si>
    <t>天津市东丽区津塘公路246号</t>
  </si>
  <si>
    <t>911201105897585774</t>
  </si>
  <si>
    <t>2012/2/1 0:00:00</t>
  </si>
  <si>
    <t>天津新华产业科技孵化器有限公司</t>
  </si>
  <si>
    <t>天津市东丽区华明高新区新华大厦A-A</t>
  </si>
  <si>
    <t>91120110566123341h</t>
  </si>
  <si>
    <t>2010/12/22 0:00:00</t>
  </si>
  <si>
    <t>天津福兴科技企业孵化器有限公司</t>
  </si>
  <si>
    <t>东丽区金钟街道河兴庄金钟宾馆内(金钟商会楼宇总部)</t>
  </si>
  <si>
    <t>300240</t>
  </si>
  <si>
    <t>56930309-X</t>
  </si>
  <si>
    <t>2011/1/28 0:00:00</t>
  </si>
  <si>
    <t>天津市金投科技企业孵化器有限公司</t>
  </si>
  <si>
    <t>东丽区金钟街道大毕庄村金钟公路南</t>
  </si>
  <si>
    <t>56930317-X</t>
  </si>
  <si>
    <t>天津金旺科技企业孵化器有限公司</t>
  </si>
  <si>
    <t>57231298-2</t>
  </si>
  <si>
    <t>2011/4/28 0:00:00</t>
  </si>
  <si>
    <t>宜垦双创（天津）科技孵化器有限公司</t>
  </si>
  <si>
    <t>天津市东丽区三经路1号</t>
  </si>
  <si>
    <t>91120110575138924J</t>
  </si>
  <si>
    <t>2011/6/17 0:00:00</t>
  </si>
  <si>
    <t>天津市无瑕科技企业孵化器有限公司</t>
  </si>
  <si>
    <t>东丽区无瑕街道十号桥招商大厦b区2205</t>
  </si>
  <si>
    <t>300301</t>
  </si>
  <si>
    <t>2012/1/6 0:00:00</t>
  </si>
  <si>
    <t>天津市汇城科技企业孵化器有限公司</t>
  </si>
  <si>
    <t>天津市东丽区先锋路与利津路交口处汇城广场B座706</t>
  </si>
  <si>
    <t>2013/7/1 0:00:00</t>
  </si>
  <si>
    <t>天津赢家伟业科技文化企业孵化器有限公司</t>
  </si>
  <si>
    <t>天津东丽区津塘公路五号桥西800米赢家伟业创业中心</t>
  </si>
  <si>
    <t>911201100830421767</t>
  </si>
  <si>
    <t>2013/12/6 0:00:00</t>
  </si>
  <si>
    <t>天津聚能大地科技企业孵化器有限公司</t>
  </si>
  <si>
    <t>天津市东丽区华明大道20号A座七层</t>
  </si>
  <si>
    <t>300030</t>
  </si>
  <si>
    <t>911201100731452009</t>
  </si>
  <si>
    <t>2014/1/15 0:00:00</t>
  </si>
  <si>
    <t>执信（天津）科技企业孵化器有限公司</t>
  </si>
  <si>
    <t>天津市东丽区华明高新区华丰路6号低碳产业园B2座</t>
  </si>
  <si>
    <t>9112011008301006X2</t>
  </si>
  <si>
    <t>2013/11/14 0:00:00</t>
  </si>
  <si>
    <t>天津福翔科技企业孵化器有限公司</t>
  </si>
  <si>
    <t>东丽区福山路28号</t>
  </si>
  <si>
    <t>2010/11/5 0:00:00</t>
  </si>
  <si>
    <t>天津帝达科技企业孵化器有限公司</t>
  </si>
  <si>
    <t>东丽开发区四纬路10号</t>
  </si>
  <si>
    <t>2010/1/28 0:00:00</t>
  </si>
  <si>
    <t>天津航宇科技企业孵化器有限公司</t>
  </si>
  <si>
    <t>天津天创科技孵化器有限公司</t>
  </si>
  <si>
    <t>天津市东丽区华明高新区华丰路6号E1座三层</t>
  </si>
  <si>
    <t>91120110MA07J8244D</t>
  </si>
  <si>
    <t>2016/2/19 0:00:00</t>
  </si>
  <si>
    <t>天津宏海科技企业孵化器有限公司</t>
  </si>
  <si>
    <t>天津市东丽开发区五纬路58号新濠公寓A座</t>
  </si>
  <si>
    <t>9112011032870639XG</t>
  </si>
  <si>
    <t>2015/1/20 0:00:00</t>
  </si>
  <si>
    <t>海创科技园（天津）有限公司</t>
  </si>
  <si>
    <t>天津市东丽区东丽湖景湖科技园2号楼</t>
  </si>
  <si>
    <t>91120110MA05J6263Q</t>
  </si>
  <si>
    <t>2015/9/1 0:00:00</t>
  </si>
  <si>
    <t>天津凌奥创意科技企业孵化器有限公司</t>
  </si>
  <si>
    <t>120111</t>
  </si>
  <si>
    <t>天津市西青区凌奥创意产业园三期A栋113室</t>
  </si>
  <si>
    <t>300381</t>
  </si>
  <si>
    <t>91120111566129241M</t>
  </si>
  <si>
    <t>2010/12/28 0:00:00</t>
  </si>
  <si>
    <t>天津圣纳汽车科技孵化器有限公司</t>
  </si>
  <si>
    <t>天津市西青区中北工业园金霞路18号</t>
  </si>
  <si>
    <t>300112</t>
  </si>
  <si>
    <t>58328677-5</t>
  </si>
  <si>
    <t>2011/10/31 0:00:00</t>
  </si>
  <si>
    <t>天津市赛达启航科技企业孵化器有限公司</t>
  </si>
  <si>
    <t>天津市西青经济技术开发区赛达新兴产业园C座5层</t>
  </si>
  <si>
    <t>300385</t>
  </si>
  <si>
    <t>91120111569316990R</t>
  </si>
  <si>
    <t>2011/2/23 0:00:00</t>
  </si>
  <si>
    <t>天津天科孚科技企业孵化器有限公司</t>
  </si>
  <si>
    <t>天津市西青区复康路208号，311房间</t>
  </si>
  <si>
    <t>06688969-0</t>
  </si>
  <si>
    <t>2013/5/13 0:00:00</t>
  </si>
  <si>
    <t>天津奥中科技企业孵化器有限公司</t>
  </si>
  <si>
    <t>天津市西青区李七庄街凌奥创意产业园奥中大厦</t>
  </si>
  <si>
    <t>9112011109361270X2</t>
  </si>
  <si>
    <t>2014/4/2 0:00:00</t>
  </si>
  <si>
    <t>天津福布思企业孵化器有限公司</t>
  </si>
  <si>
    <t>120112</t>
  </si>
  <si>
    <t>津南经济开发区（西区）香港街3号</t>
  </si>
  <si>
    <t>300350</t>
  </si>
  <si>
    <t>91120112572310346Y</t>
  </si>
  <si>
    <t>2011/3/31 0:00:00</t>
  </si>
  <si>
    <t>天津科海智谷科技企业孵化器有限公司</t>
  </si>
  <si>
    <t>天津海河科技园区海鑫路与津南大道交口</t>
  </si>
  <si>
    <t>911201125693465756</t>
  </si>
  <si>
    <t>2011/3/24 0:00:00</t>
  </si>
  <si>
    <t>天津创新金台科技企业孵化器有限公司</t>
  </si>
  <si>
    <t>天津市津南区八里台工业园区管委会</t>
  </si>
  <si>
    <t>57231586-8</t>
  </si>
  <si>
    <t>2011/4/7 0:00:00</t>
  </si>
  <si>
    <t>天津聚益源科技企业孵化器有限公司</t>
  </si>
  <si>
    <t>津南区双桥河镇创意产业园区津沽公路18号1045</t>
  </si>
  <si>
    <t>911201125723157291</t>
  </si>
  <si>
    <t>天津鑫谷企业孵化器有限公司</t>
  </si>
  <si>
    <t>天津市津南区辛庄镇鑫盛商业街</t>
  </si>
  <si>
    <t>57230192-5</t>
  </si>
  <si>
    <t>2011/3/28 0:00:00</t>
  </si>
  <si>
    <t>天津市南大天乐科技有限公司</t>
  </si>
  <si>
    <t>天津市津南区北闸口示范镇高营路8号</t>
  </si>
  <si>
    <t>91120112300496976E</t>
  </si>
  <si>
    <t>2014/9/9 0:00:00</t>
  </si>
  <si>
    <t>天津葛城创意科技企业孵化器有限公司</t>
  </si>
  <si>
    <t>天津港华企业孵化器有限公司</t>
  </si>
  <si>
    <t>天津市天然科技企业孵化器有限公司</t>
  </si>
  <si>
    <t>天津恒生科技孵化器有限公司</t>
  </si>
  <si>
    <t>天津市津南区双港镇工业园区恒泽产业园45号楼</t>
  </si>
  <si>
    <t>91120112340962505E</t>
  </si>
  <si>
    <t>2015/7/2 0:00:00</t>
  </si>
  <si>
    <t>天津锦联新经济产业园开发有限公司</t>
  </si>
  <si>
    <t>天津市津南区双港镇双港工业园梨双路与鄱阳路交叉口锦商科技园</t>
  </si>
  <si>
    <t>911201120865673221</t>
  </si>
  <si>
    <t>2013/12/23 0:00:00</t>
  </si>
  <si>
    <t>天津新华河工科技企业孵化器有限公司</t>
  </si>
  <si>
    <t>120113</t>
  </si>
  <si>
    <t>北辰区双口镇河北工业大学科技园</t>
  </si>
  <si>
    <t>300401</t>
  </si>
  <si>
    <t>07593716-4</t>
  </si>
  <si>
    <t>2013/9/6 0:00:00</t>
  </si>
  <si>
    <t>天津辰寰星谷企业孵化器有限公司</t>
  </si>
  <si>
    <t>北辰区天津医药医疗器械工业园辰寰创研中心</t>
  </si>
  <si>
    <t>91120113581313581Y</t>
  </si>
  <si>
    <t>2011/8/18 0:00:00</t>
  </si>
  <si>
    <t>天津北达科技企业孵化器有限公司</t>
  </si>
  <si>
    <t>天津市北辰区永进道88号</t>
  </si>
  <si>
    <t>300400</t>
  </si>
  <si>
    <t>9112011359611581XR</t>
  </si>
  <si>
    <t>2012/5/10 0:00:00</t>
  </si>
  <si>
    <t>天津京滨科技企业孵化器有限公司</t>
  </si>
  <si>
    <t>120114</t>
  </si>
  <si>
    <t>天津市武清区京滨工业园古达路18号</t>
  </si>
  <si>
    <t>301712</t>
  </si>
  <si>
    <t>91120222559455102L</t>
  </si>
  <si>
    <t>2010/7/10 0:00:00</t>
  </si>
  <si>
    <t>天津光彩圣火科技企业孵化器有限公司</t>
  </si>
  <si>
    <t>天津市武清开发区福源道18号503-35（集中办公区）</t>
  </si>
  <si>
    <t>301700</t>
  </si>
  <si>
    <t>91120222575123132M</t>
  </si>
  <si>
    <t>2011/6/1 0:00:00</t>
  </si>
  <si>
    <t>天津市武清区兴科百纳有限公司</t>
  </si>
  <si>
    <t>天津武清汽车产业园云景道1号</t>
  </si>
  <si>
    <t>301701</t>
  </si>
  <si>
    <t>91120222592940302x</t>
  </si>
  <si>
    <t>2012/4/19 0:00:00</t>
  </si>
  <si>
    <t>天津联京腾飞科技企业孵化器有限公司</t>
  </si>
  <si>
    <t>天津市武清区汊沽港镇中华自行车王国产业园孵化基地</t>
  </si>
  <si>
    <t>301721</t>
  </si>
  <si>
    <t>57510642-0</t>
  </si>
  <si>
    <t>2011/5/18 0:00:00</t>
  </si>
  <si>
    <t>天津可信科技企业孵化器有限公司</t>
  </si>
  <si>
    <t>天津市武清区创业总部基地C07号楼</t>
  </si>
  <si>
    <t>57511660-2</t>
  </si>
  <si>
    <t>2011/5/25 0:00:00</t>
  </si>
  <si>
    <t>天津微米科技企业孵化器有限公司</t>
  </si>
  <si>
    <t>天津武清区京滨工业园睿城A6楼202室</t>
  </si>
  <si>
    <t>911202220936035554</t>
  </si>
  <si>
    <t>2014/4/9 0:00:00</t>
  </si>
  <si>
    <t>天津市九园新能源科技企业孵化器有限公司</t>
  </si>
  <si>
    <t>120115</t>
  </si>
  <si>
    <t>天津宝坻九园工业园区管理委员会</t>
  </si>
  <si>
    <t>301802</t>
  </si>
  <si>
    <t>911202245661451374</t>
  </si>
  <si>
    <t>2011/1/18 0:00:00</t>
  </si>
  <si>
    <t>天津东旺塑料科技孵化器有限公司</t>
  </si>
  <si>
    <t>天津宝坻塑料制品工业区潮阳东路1号</t>
  </si>
  <si>
    <t>301800</t>
  </si>
  <si>
    <t>91120224575137251U</t>
  </si>
  <si>
    <t>2011/6/16 0:00:00</t>
  </si>
  <si>
    <t>天津宝星节能科技企业孵化器有限公司</t>
  </si>
  <si>
    <t>天津宝坻节能环保工业区</t>
  </si>
  <si>
    <t>2011/9/9 0:00:00</t>
  </si>
  <si>
    <t>天津仁诚创业科技企业孵化器有限公司</t>
  </si>
  <si>
    <t>天津鑫凯科技孵化器有限公司</t>
  </si>
  <si>
    <t>天津市宝坻区节能环保工业区宝旺道1号</t>
  </si>
  <si>
    <t>91120224MA05JFFH04</t>
  </si>
  <si>
    <t>2016/4/13 0:00:00</t>
  </si>
  <si>
    <t>天津宝新科技孵化器有限公司</t>
  </si>
  <si>
    <t>天津市宝坻区新开口镇大新公路北侧468号</t>
  </si>
  <si>
    <t>91120224300778973D</t>
  </si>
  <si>
    <t>2014/6/11 0:00:00</t>
  </si>
  <si>
    <t>天津市聚贤科技孵化器有限公司</t>
  </si>
  <si>
    <t>120116</t>
  </si>
  <si>
    <t>天津市滨海新区大港港西工业园裕园路136号</t>
  </si>
  <si>
    <t>300270</t>
  </si>
  <si>
    <t>911201166974365750</t>
  </si>
  <si>
    <t>2009/12/25 0:00:00</t>
  </si>
  <si>
    <t>天津市塘沽经济开发区工业投资公司</t>
  </si>
  <si>
    <t>天津市滨海新区塘沽新北路4668号创新创业园21-B商务楼</t>
  </si>
  <si>
    <t>300451</t>
  </si>
  <si>
    <t>10363670-6</t>
  </si>
  <si>
    <t>中塘隆呈科技企业孵化器</t>
  </si>
  <si>
    <t>天津市滨海新区中塘镇工业区（薛卫台村）</t>
  </si>
  <si>
    <t>300277</t>
  </si>
  <si>
    <t>91120116690680241l</t>
  </si>
  <si>
    <t>2009/7/24 0:00:00</t>
  </si>
  <si>
    <t>天津滨海新区港博科技孵化器服务有限公司</t>
  </si>
  <si>
    <t>天津市滨海新区大港经济开发区万象路168号</t>
  </si>
  <si>
    <t>91120116578326672Q</t>
  </si>
  <si>
    <t>2011/7/20 0:00:00</t>
  </si>
  <si>
    <t>天津市利隆孵化器有限公司</t>
  </si>
  <si>
    <t>天津市滨海新区六经路</t>
  </si>
  <si>
    <t>300480</t>
  </si>
  <si>
    <t>2013/5/12 0:00:00</t>
  </si>
  <si>
    <t>滨海新区（大港）大学生创业孵化示范基地</t>
  </si>
  <si>
    <t>天津市大港区学府路634号</t>
  </si>
  <si>
    <t>2011/3/23 0:00:00</t>
  </si>
  <si>
    <t>天津滨海生产力促进中心</t>
  </si>
  <si>
    <t>天津市滨海新区上海道2201号</t>
  </si>
  <si>
    <t>300450</t>
  </si>
  <si>
    <t>2001/12/13 0:00:00</t>
  </si>
  <si>
    <t>天津市天润成科技孵化器有限公司</t>
  </si>
  <si>
    <t>天津市滨海新区汉沽营城化工街22号</t>
  </si>
  <si>
    <t>57514088-0</t>
  </si>
  <si>
    <t>天津市滨海新区古林科技企业孵化器有限公司</t>
  </si>
  <si>
    <t>滨海新区（大港）港东6道560号</t>
  </si>
  <si>
    <t>2013/5/23 0:00:00</t>
  </si>
  <si>
    <t>天津市汉瀛科技企业孵化器有限公司</t>
  </si>
  <si>
    <t>天津市滨海新区汉沽开发区化工西街38号</t>
  </si>
  <si>
    <t>91120116596116054M</t>
  </si>
  <si>
    <t>2012/5/16 0:00:00</t>
  </si>
  <si>
    <t>天津市滨海新区大港辰宇科技孵化器有限公司</t>
  </si>
  <si>
    <t>天津胜利宏达科技企业孵化器有限公司</t>
  </si>
  <si>
    <t>天津市聚广农业科技企业孵化器有限公司</t>
  </si>
  <si>
    <t>天津市山江科技企业孵化器有限公司</t>
  </si>
  <si>
    <t>天津兴泰科技企业孵化器有限公司</t>
  </si>
  <si>
    <t>天津泰达国际创业中心</t>
  </si>
  <si>
    <t>12011601</t>
  </si>
  <si>
    <t>天津经济技术开发区第四大街80号A1-4</t>
  </si>
  <si>
    <t>300457</t>
  </si>
  <si>
    <t>1996/8/5 0:00:00</t>
  </si>
  <si>
    <t>天津国际生物医药联合研究院有限公司</t>
  </si>
  <si>
    <t>天津经济技术开发区洞庭路220号</t>
  </si>
  <si>
    <t>91120116553449191W</t>
  </si>
  <si>
    <t>2010/5/18 0:00:00</t>
  </si>
  <si>
    <t>天津滨海服务外包产业有限公司</t>
  </si>
  <si>
    <t>天津开发区信环西路19号泰达服务外包园五号楼5702-1</t>
  </si>
  <si>
    <t>91120116666125301X</t>
  </si>
  <si>
    <t>2007/9/25 0:00:00</t>
  </si>
  <si>
    <t>天津泰达中小企业园建设有限公司</t>
  </si>
  <si>
    <t>天津滨海新区黄海路276号</t>
  </si>
  <si>
    <t>911201167440062106</t>
  </si>
  <si>
    <t>2011/1/1 0:00:00</t>
  </si>
  <si>
    <t>天津航空产业开发有限公司</t>
  </si>
  <si>
    <t>12011602</t>
  </si>
  <si>
    <t>天津空港经济区经二路225号</t>
  </si>
  <si>
    <t>300308</t>
  </si>
  <si>
    <t>911201166714796575</t>
  </si>
  <si>
    <t>2007/12/29 0:00:00</t>
  </si>
  <si>
    <t>天津天保科技服务有限公司</t>
  </si>
  <si>
    <t>天津空港经济区环河北路80号</t>
  </si>
  <si>
    <t>91120116069883139Y</t>
  </si>
  <si>
    <t>2013/6/14 0:00:00</t>
  </si>
  <si>
    <t>天津中兴国际投资有限公司</t>
  </si>
  <si>
    <t>天津市空港经济区东七道2号中兴智慧产业园5号楼</t>
  </si>
  <si>
    <t>91120116797264344D</t>
  </si>
  <si>
    <t>2013/1/1 0:00:00</t>
  </si>
  <si>
    <t>120196</t>
  </si>
  <si>
    <t>天津生态城产业园运营管理有限公司</t>
  </si>
  <si>
    <t>12011604</t>
  </si>
  <si>
    <t>天津生态城动漫中路482号创智大厦3层</t>
  </si>
  <si>
    <t>300467</t>
  </si>
  <si>
    <t>91120116690698433N</t>
  </si>
  <si>
    <t>2009/8/19 0:00:00</t>
  </si>
  <si>
    <t>天津中新生态城英科企业孵化器有限公司</t>
  </si>
  <si>
    <t>天津中新生态城中天大道2018号生态城科技园16号楼201室</t>
  </si>
  <si>
    <t>91120116064045830N</t>
  </si>
  <si>
    <t>2013/9/20 0:00:00</t>
  </si>
  <si>
    <t>天津临港高新技术发展有限公司</t>
  </si>
  <si>
    <t>12011605</t>
  </si>
  <si>
    <t>天津市滨海新区临港经济区渤海十二南路临港创业园1号楼</t>
  </si>
  <si>
    <t>300452</t>
  </si>
  <si>
    <t>91120116690689238A</t>
  </si>
  <si>
    <t>2009/7/29 0:00:00</t>
  </si>
  <si>
    <t>天津大学滨海工业研究院有限公司</t>
  </si>
  <si>
    <t>天津市滨海新区临港经济区嘉陵江道48号</t>
  </si>
  <si>
    <t>91120116055264505K</t>
  </si>
  <si>
    <t>2012/10/15 0:00:00</t>
  </si>
  <si>
    <t>天津滨海高新技术产业开发区国际创业中心</t>
  </si>
  <si>
    <t>天津华苑产业区华天道2号</t>
  </si>
  <si>
    <t>300384</t>
  </si>
  <si>
    <t>70045682-6</t>
  </si>
  <si>
    <t>1998/8/18 0:00:00</t>
  </si>
  <si>
    <t>天津海泰企业孵化服务有限公司</t>
  </si>
  <si>
    <t>天津华苑产业区海泰西路18号中北楼五层</t>
  </si>
  <si>
    <t>75480564-9</t>
  </si>
  <si>
    <t>2003/9/25 0:00:00</t>
  </si>
  <si>
    <t>天津火炬鑫茂创业服务有限公司</t>
  </si>
  <si>
    <t>天津市华苑产业园区榕苑路16号中心技术大厦2层</t>
  </si>
  <si>
    <t>300380</t>
  </si>
  <si>
    <t>91120116735447727X</t>
  </si>
  <si>
    <t>2002/1/29 0:00:00</t>
  </si>
  <si>
    <t>天津华科企业孵化器服务有限公司</t>
  </si>
  <si>
    <t>天津市华苑产业区开华道7号313室</t>
  </si>
  <si>
    <t>78935836-7</t>
  </si>
  <si>
    <t>2006/5/22 0:00:00</t>
  </si>
  <si>
    <t>天津华苑软件园建设发展有限公司</t>
  </si>
  <si>
    <t>天津华苑产业区海泰发展六道6号海泰绿色产业基地G座4层</t>
  </si>
  <si>
    <t>74913206-4</t>
  </si>
  <si>
    <t>2003/5/20 0:00:00</t>
  </si>
  <si>
    <t>天津普天企业孵化服务有限公司</t>
  </si>
  <si>
    <t>华苑产业区梓苑路6号</t>
  </si>
  <si>
    <t>91120116556534032G</t>
  </si>
  <si>
    <t>2010/6/28 0:00:00</t>
  </si>
  <si>
    <t>天津生机企业孵化器有限公司</t>
  </si>
  <si>
    <t>天津滨海高新区华苑产业区（环外）海泰发展二路二号</t>
  </si>
  <si>
    <t>91120116583274811K</t>
  </si>
  <si>
    <t>2011/10/13 0:00:00</t>
  </si>
  <si>
    <t>天津华鼎科技企业孵化器有限公司</t>
  </si>
  <si>
    <t>天津华苑产业区海泰创新六路2号华鼎新区1号16-2-101-2</t>
  </si>
  <si>
    <t>91120116569316085D</t>
  </si>
  <si>
    <t>2011/2/22 0:00:00</t>
  </si>
  <si>
    <t>天津塘沽海洋高新技术开发区创业服务中心</t>
  </si>
  <si>
    <t>天津市滨海新区河北路3-1516号</t>
  </si>
  <si>
    <t>12120116MB0T925110</t>
  </si>
  <si>
    <t>1997/8/1 0:00:00</t>
  </si>
  <si>
    <t>天津智慧山企业孵化器有限公司</t>
  </si>
  <si>
    <t>天津华苑高新区智慧山南塔20层</t>
  </si>
  <si>
    <t>57512767-8</t>
  </si>
  <si>
    <t>天津天海同步科技孵化器有限公司</t>
  </si>
  <si>
    <t>120223</t>
  </si>
  <si>
    <t>天津静海开发区金海道5号</t>
  </si>
  <si>
    <t>301160</t>
  </si>
  <si>
    <t>05872334-0</t>
  </si>
  <si>
    <t>2012/12/14 0:00:00</t>
  </si>
  <si>
    <t>天津恒兴科技企业孵化器有限公司</t>
  </si>
  <si>
    <t>天津市静海经济开发区北区十亿道</t>
  </si>
  <si>
    <t>301600</t>
  </si>
  <si>
    <t>911202230759016987</t>
  </si>
  <si>
    <t>2013/8/9 0:00:00</t>
  </si>
  <si>
    <t>天津子牙循环经济产业区孵化器有限公司</t>
  </si>
  <si>
    <t>天津市静海区天津子牙循环经济产业区北京道9号</t>
  </si>
  <si>
    <t>301605</t>
  </si>
  <si>
    <t>91120223575105014H</t>
  </si>
  <si>
    <t>2011/5/13 0:00:00</t>
  </si>
  <si>
    <t>天津华益德科技企业孵化器有限公司</t>
  </si>
  <si>
    <t>120225</t>
  </si>
  <si>
    <t>天津上仓工业园</t>
  </si>
  <si>
    <t>301906</t>
  </si>
  <si>
    <t>57511217-7</t>
  </si>
  <si>
    <t>2011/5/24 0:00:00</t>
  </si>
  <si>
    <t>天津钟秀文化企业孵化器有限公司</t>
  </si>
  <si>
    <t>天津市蓟县官庄镇八方桥西南侧</t>
  </si>
  <si>
    <t>301915</t>
  </si>
  <si>
    <t>58979289-8</t>
  </si>
  <si>
    <t>河北乘渡创业孵化器有限公司</t>
  </si>
  <si>
    <t>130105</t>
  </si>
  <si>
    <t>石家庄市新华区西三庄街256号格澜商务大厦四层B410</t>
  </si>
  <si>
    <t>050000</t>
  </si>
  <si>
    <t>91130105MA07QMGC5H</t>
  </si>
  <si>
    <t>2016/5/11 0:00:00</t>
  </si>
  <si>
    <t>13.河北</t>
  </si>
  <si>
    <t>河北金种子创业谷企业孵化服务有限公司</t>
  </si>
  <si>
    <t>河北省石家庄市新华区西三庄街86号河北互联网大厦三层综合服务站</t>
  </si>
  <si>
    <t>91130105MA07K01L0N</t>
  </si>
  <si>
    <t>2015/10/8 0:00:00</t>
  </si>
  <si>
    <t>石家庄北大科技园</t>
  </si>
  <si>
    <t>130108</t>
  </si>
  <si>
    <t>河北省石家庄市裕华区怀特文化大厦七层</t>
  </si>
  <si>
    <t>050021</t>
  </si>
  <si>
    <t>91130108MA07K1K10U</t>
  </si>
  <si>
    <t>2015/10/10 0:00:00</t>
  </si>
  <si>
    <t>石家庄能客创业孵化器有限公司</t>
  </si>
  <si>
    <t>130109</t>
  </si>
  <si>
    <t>石家庄经济技术开发区海南路78号</t>
  </si>
  <si>
    <t>052160</t>
  </si>
  <si>
    <t>91130182MA07UF85XK</t>
  </si>
  <si>
    <t>2016/8/17 0:00:00</t>
  </si>
  <si>
    <t>石家庄云端孵化器有限公司</t>
  </si>
  <si>
    <t>河北省石家庄经济技术开发区阿里山大街18号</t>
  </si>
  <si>
    <t>050011</t>
  </si>
  <si>
    <t>91130182MA09KYT1X9</t>
  </si>
  <si>
    <t>2017/10/15 0:00:00</t>
  </si>
  <si>
    <t>石家庄鹿岛创业孵化器有限公司</t>
  </si>
  <si>
    <t>130110</t>
  </si>
  <si>
    <t>石家庄市鹿泉区石柏南大街181号鹿岛V谷科技园</t>
  </si>
  <si>
    <t>050200</t>
  </si>
  <si>
    <t>91130185MA07UMUB8B</t>
  </si>
  <si>
    <t>2014/8/19 0:00:00</t>
  </si>
  <si>
    <t>河北军鼎产业园运营有限公司</t>
  </si>
  <si>
    <t>石家庄市鹿泉区碧水街81号</t>
  </si>
  <si>
    <t>91130185335894966A</t>
  </si>
  <si>
    <t>2016/11/7 0:00:00</t>
  </si>
  <si>
    <t>石家庄云智科创企业孵化器有限公司</t>
  </si>
  <si>
    <t>鹿泉经济开发区石柏南大街187号</t>
  </si>
  <si>
    <t>91130185MA08E15M5W</t>
  </si>
  <si>
    <t>2017/4/13 0:00:00</t>
  </si>
  <si>
    <t>石家庄国家动漫产业发展基地创业孵化园</t>
  </si>
  <si>
    <t>130196</t>
  </si>
  <si>
    <t>河北省石家庄高新技术产业开发区湘江道39号</t>
  </si>
  <si>
    <t>050035</t>
  </si>
  <si>
    <t>40175113-0</t>
  </si>
  <si>
    <t>2008/12/18 0:00:00</t>
  </si>
  <si>
    <t>石家庄高新区方亿科技企业孵化器有限公司</t>
  </si>
  <si>
    <t>石家庄高新区珠江大道313号方亿科技园C区5号楼</t>
  </si>
  <si>
    <t>911301000922974880</t>
  </si>
  <si>
    <t>石家庄高新区金石孵化器有限公司</t>
  </si>
  <si>
    <t>新石中路375号</t>
  </si>
  <si>
    <t>050091</t>
  </si>
  <si>
    <t>91130101592477514Y</t>
  </si>
  <si>
    <t>2012/3/22 0:00:00</t>
  </si>
  <si>
    <t>石家庄天山科技工业园运营服务有限公司</t>
  </si>
  <si>
    <t>石家庄国家高新技术开发区湘江道319号</t>
  </si>
  <si>
    <t>9113010133633280XC</t>
  </si>
  <si>
    <t>2013/8/15 0:00:00</t>
  </si>
  <si>
    <t>石家庄市科技创新服务中心</t>
  </si>
  <si>
    <t>河北省石家庄高新区黄河大道136号</t>
  </si>
  <si>
    <t>68570525-6</t>
  </si>
  <si>
    <t>2</t>
  </si>
  <si>
    <t>2006/6/9 0:00:00</t>
  </si>
  <si>
    <t>河北方大科技有限公司</t>
  </si>
  <si>
    <t>河北省石家庄市天山大街266号</t>
  </si>
  <si>
    <t>91130100752416404J</t>
  </si>
  <si>
    <t>2003/7/15 0:00:00</t>
  </si>
  <si>
    <t>石家庄高新技术创业服务中心</t>
  </si>
  <si>
    <t>河北省石家庄市新石北路368号</t>
  </si>
  <si>
    <t>50051</t>
  </si>
  <si>
    <t>12130108401751286E</t>
  </si>
  <si>
    <t>1997/10/16 0:00:00</t>
  </si>
  <si>
    <t>河北创业基地投资管理有限公司</t>
  </si>
  <si>
    <t>河北省石家庄市高新区昆仑大街55号</t>
  </si>
  <si>
    <t>91130101067022220D</t>
  </si>
  <si>
    <t>2013/4/23 0:00:00</t>
  </si>
  <si>
    <t>石家庄日中天科技企业孵化器有限公司</t>
  </si>
  <si>
    <t>石家庄高新区天山大街585号</t>
  </si>
  <si>
    <t>50000</t>
  </si>
  <si>
    <t>31980166-X</t>
  </si>
  <si>
    <t>2011/2/15 0:00:00</t>
  </si>
  <si>
    <t>河北创客企业管理咨询有限公司</t>
  </si>
  <si>
    <t>石家庄市高新区湘江道158号弘谷酒店四楼创客咖啡厅</t>
  </si>
  <si>
    <t>9113010134778086XD</t>
  </si>
  <si>
    <t>2016/7/10 0:00:00</t>
  </si>
  <si>
    <t>高新区科发投资孵化器</t>
  </si>
  <si>
    <t>石家庄高新区黄河大道151号</t>
  </si>
  <si>
    <t>91130101551891356X</t>
  </si>
  <si>
    <t>2016/6/7 0:00:00</t>
  </si>
  <si>
    <t>石家庄高新区科创孵化器有限公司</t>
  </si>
  <si>
    <t>石家庄市桥西区新石北路368号</t>
  </si>
  <si>
    <t>911301015576574485</t>
  </si>
  <si>
    <t>2010/6/10 0:00:00</t>
  </si>
  <si>
    <t>仕联科技企业孵化器</t>
  </si>
  <si>
    <t>石家庄市建设南大街269号师大科技园A座五层511室</t>
  </si>
  <si>
    <t>050031</t>
  </si>
  <si>
    <t>91130100571325431H</t>
  </si>
  <si>
    <t>宏昌科技园</t>
  </si>
  <si>
    <t>石家庄高新区长江大道238号</t>
  </si>
  <si>
    <t>91130102758916450A</t>
  </si>
  <si>
    <t>2004/2/16 0:00:00</t>
  </si>
  <si>
    <t>唐山市海港区电商创业服务中心</t>
  </si>
  <si>
    <t>130201</t>
  </si>
  <si>
    <t>河北省唐山市海港开发区港欣街南侧电子商务大厦</t>
  </si>
  <si>
    <t>063611</t>
  </si>
  <si>
    <t>911302943080071883</t>
  </si>
  <si>
    <t>2014/5/22 0:00:00</t>
  </si>
  <si>
    <t>宝升昌全球创客孵化中心</t>
  </si>
  <si>
    <t>130202</t>
  </si>
  <si>
    <t>河北省唐山市路南区新华西道88号宝升昌广场6层</t>
  </si>
  <si>
    <t>063000</t>
  </si>
  <si>
    <t>911302023476015346</t>
  </si>
  <si>
    <t>2015/6/24 0:00:00</t>
  </si>
  <si>
    <t>唐山大洋科技企业孵化器</t>
  </si>
  <si>
    <t>唐山市路南区新华西道24号</t>
  </si>
  <si>
    <t>91130202MA07XEXQ4J</t>
  </si>
  <si>
    <t>2016/11/9 0:00:00</t>
  </si>
  <si>
    <t>唐山融通清科科技企业孵化器</t>
  </si>
  <si>
    <t>130203</t>
  </si>
  <si>
    <t>唐山市路北区学院路与朝阳西道交口融通大厦2403室</t>
  </si>
  <si>
    <t>91130203308409670L</t>
  </si>
  <si>
    <t>2014/9/1 0:00:00</t>
  </si>
  <si>
    <t>唐山市金发科技企业孵化器</t>
  </si>
  <si>
    <t>车站路169号</t>
  </si>
  <si>
    <t>911302007575136254</t>
  </si>
  <si>
    <t>2015/8/10 0:00:00</t>
  </si>
  <si>
    <t>唐山佳澜科技企业孵化器</t>
  </si>
  <si>
    <t>唐山市唐胥路53号</t>
  </si>
  <si>
    <t>063300</t>
  </si>
  <si>
    <t>91130200347611994X</t>
  </si>
  <si>
    <t>2015/7/20 0:00:00</t>
  </si>
  <si>
    <t>唐山兴园科技企业孵化器有限公司</t>
  </si>
  <si>
    <t>130205</t>
  </si>
  <si>
    <t>唐山开平高新区电瓷道6号</t>
  </si>
  <si>
    <t>063021</t>
  </si>
  <si>
    <t>07487356-8</t>
  </si>
  <si>
    <t>2013/8/2 0:00:00</t>
  </si>
  <si>
    <t>唐山博玉科技企业孵化器</t>
  </si>
  <si>
    <t>唐山市唐马路196号</t>
  </si>
  <si>
    <t>063020</t>
  </si>
  <si>
    <t>9113020534792582X3</t>
  </si>
  <si>
    <t>丰南光彩创新创业科技孵化基地</t>
  </si>
  <si>
    <t>130207</t>
  </si>
  <si>
    <t>丰南区瑞景街18号</t>
  </si>
  <si>
    <t>91130282056541391R</t>
  </si>
  <si>
    <t>唐山景融键科技企业孵化器</t>
  </si>
  <si>
    <t>130208</t>
  </si>
  <si>
    <t>河北省唐山市丰润区银城铺镇东马庄村东</t>
  </si>
  <si>
    <t>064000</t>
  </si>
  <si>
    <t>91130221570081914B</t>
  </si>
  <si>
    <t>2016/12/16 0:00:00</t>
  </si>
  <si>
    <t>130296</t>
  </si>
  <si>
    <t>唐山百川工业服务有限公司</t>
  </si>
  <si>
    <t>130209</t>
  </si>
  <si>
    <t>唐山市曹妃甸工业区</t>
  </si>
  <si>
    <t>63000</t>
  </si>
  <si>
    <t>911302305604818341</t>
  </si>
  <si>
    <t>2012/10/10 0:00:00</t>
  </si>
  <si>
    <t>唐山工业职业技术学院创新创业中心</t>
  </si>
  <si>
    <t>河北省唐山市曹妃甸区新城渤海大道25号</t>
  </si>
  <si>
    <t>063299</t>
  </si>
  <si>
    <t>121302007314146291</t>
  </si>
  <si>
    <t>2015/4/1 0:00:00</t>
  </si>
  <si>
    <t>瑞德（滦县）科技企业孵化器</t>
  </si>
  <si>
    <t>130223</t>
  </si>
  <si>
    <t>河北省唐山市滦县新城平青北路6号科创大厦</t>
  </si>
  <si>
    <t>063700</t>
  </si>
  <si>
    <t>91130223MA07YH6A5F</t>
  </si>
  <si>
    <t>2016/11/28 0:00:00</t>
  </si>
  <si>
    <t>唐山卓梦科技企业孵化器</t>
  </si>
  <si>
    <t>130224</t>
  </si>
  <si>
    <t>河北省唐山市滦南县职业教育中心实训基地</t>
  </si>
  <si>
    <t>063500</t>
  </si>
  <si>
    <t>91130224674666386A</t>
  </si>
  <si>
    <t>乐亭县鸿煊科技企业孵化器</t>
  </si>
  <si>
    <t>130225</t>
  </si>
  <si>
    <t>河北省唐山市乐亭县东外环城区工业聚集区</t>
  </si>
  <si>
    <t>063600</t>
  </si>
  <si>
    <t>91130225336126715B</t>
  </si>
  <si>
    <t>2015/5/13 0:00:00</t>
  </si>
  <si>
    <t>金卓颐高（遵化）科技企业孵化器</t>
  </si>
  <si>
    <t>130281</t>
  </si>
  <si>
    <t>河北省唐山市遵化市北二环西路</t>
  </si>
  <si>
    <t>064200</t>
  </si>
  <si>
    <t>91130281MA07TMD8XD</t>
  </si>
  <si>
    <t>2016/7/15 0:00:00</t>
  </si>
  <si>
    <t>迁安市昌安耀滨科技企业孵化器有限公司</t>
  </si>
  <si>
    <t>130283</t>
  </si>
  <si>
    <t>迁安市东部工业区创新路565号</t>
  </si>
  <si>
    <t>64400</t>
  </si>
  <si>
    <t>91130283052667296N</t>
  </si>
  <si>
    <t>2012/8/23 0:00:00</t>
  </si>
  <si>
    <t>迁安市高新技术创业服务中心</t>
  </si>
  <si>
    <t>迁安市迁安镇兴安大街5468号</t>
  </si>
  <si>
    <t>064400</t>
  </si>
  <si>
    <t>56739753-9</t>
  </si>
  <si>
    <t>6</t>
  </si>
  <si>
    <t>2011/1/10 0:00:00</t>
  </si>
  <si>
    <t>唐山高新技术创业中心</t>
  </si>
  <si>
    <t>唐山高新区西昌路17号</t>
  </si>
  <si>
    <t>1213020040489336XD</t>
  </si>
  <si>
    <t>1998/4/1 0:00:00</t>
  </si>
  <si>
    <t>唐山石墨烯科技企业孵化器</t>
  </si>
  <si>
    <t>河北省唐山市高新区荣华西道55号</t>
  </si>
  <si>
    <t>91130293074877761D</t>
  </si>
  <si>
    <t>2013/7/29 0:00:00</t>
  </si>
  <si>
    <t>唐山百川中小企业科技孵化器</t>
  </si>
  <si>
    <t>河北省唐山市卫国北路1698号</t>
  </si>
  <si>
    <t>911302937008514555</t>
  </si>
  <si>
    <t>唐山动车新时代科技企业孵化器</t>
  </si>
  <si>
    <t>唐山市丰润区曹雪芹东道67号</t>
  </si>
  <si>
    <t>91130293MA07PTWN0G</t>
  </si>
  <si>
    <t>2016/4/17 0:00:00</t>
  </si>
  <si>
    <t>秦皇岛市育兴高新技术创业有限公司</t>
  </si>
  <si>
    <t>130300</t>
  </si>
  <si>
    <t>秦皇岛市海港区港城创业基地1栋402号401室</t>
  </si>
  <si>
    <t>066013</t>
  </si>
  <si>
    <t>91130300601298965X</t>
  </si>
  <si>
    <t>2001/4/18 0:00:00</t>
  </si>
  <si>
    <t>秦皇岛经济技术开发区高新技术创业服务中心</t>
  </si>
  <si>
    <t>秦皇岛经济技术开发区数谷大道2号数谷大厦704</t>
  </si>
  <si>
    <t>066004</t>
  </si>
  <si>
    <t>E0364372-4</t>
  </si>
  <si>
    <t>1998/3/8 0:00:00</t>
  </si>
  <si>
    <t>秦皇岛市海港区光伏企业孵化中心</t>
  </si>
  <si>
    <t>秦皇岛市海港区西港北路85号</t>
  </si>
  <si>
    <t>66000</t>
  </si>
  <si>
    <t>59249898-0</t>
  </si>
  <si>
    <t>2008/12/3 0:00:00</t>
  </si>
  <si>
    <t>秦皇岛北岛博智科技孵化器有限公司</t>
  </si>
  <si>
    <t>秦皇岛经济技术开发区龙海道69号北岛博智孵化器大厦</t>
  </si>
  <si>
    <t>9113030155766420X3</t>
  </si>
  <si>
    <t>2010/6/17 0:00:00</t>
  </si>
  <si>
    <t>秦皇岛意谷科技孵化器有限公司</t>
  </si>
  <si>
    <t>130301</t>
  </si>
  <si>
    <t>秦皇岛市经济技术开发区洋河道12号 e谷创想空间</t>
  </si>
  <si>
    <t>91130301329812848P</t>
  </si>
  <si>
    <t>2015/1/29 0:00:00</t>
  </si>
  <si>
    <t>邯郸市科苑企业孵化器有限公司</t>
  </si>
  <si>
    <t>130403</t>
  </si>
  <si>
    <t>邯郸市丛台区中华北大街702号</t>
  </si>
  <si>
    <t>56004</t>
  </si>
  <si>
    <t>91130400059433898X</t>
  </si>
  <si>
    <t>2012/12/10 0:00:00</t>
  </si>
  <si>
    <t>邯郸市双创空间孵化基地</t>
  </si>
  <si>
    <t>邯郸市陵西北大街289号恒隆广场7号楼23层</t>
  </si>
  <si>
    <t>056002</t>
  </si>
  <si>
    <t>91130403MA09A03176</t>
  </si>
  <si>
    <t>2017/4/1 0:00:00</t>
  </si>
  <si>
    <t>邯郸常楚科技孵化器</t>
  </si>
  <si>
    <t>邯郸市丛台区邯山北大街89号</t>
  </si>
  <si>
    <t>056001</t>
  </si>
  <si>
    <t>91130400MA07PRUQ7Y</t>
  </si>
  <si>
    <t>2016/4/14 0:00:00</t>
  </si>
  <si>
    <t>卓鸿科技企业孵化器</t>
  </si>
  <si>
    <t>130404</t>
  </si>
  <si>
    <t>邯郸市复兴区人民西路卓昱大厦</t>
  </si>
  <si>
    <t>056000</t>
  </si>
  <si>
    <t>07746285-2</t>
  </si>
  <si>
    <t>2013/8/28 0:00:00</t>
  </si>
  <si>
    <t>邯郸市金诚创客孵化器</t>
  </si>
  <si>
    <t>03105432222</t>
  </si>
  <si>
    <t>91130404347830396K</t>
  </si>
  <si>
    <t>2015/8/11 0:00:00</t>
  </si>
  <si>
    <t>成安县北方阀门产业孵化器</t>
  </si>
  <si>
    <t>130424</t>
  </si>
  <si>
    <t>成安县聚良大道西邯大路北</t>
  </si>
  <si>
    <t>056700</t>
  </si>
  <si>
    <t>91130424MA099LYY6G</t>
  </si>
  <si>
    <t>2017/11/8 0:00:00</t>
  </si>
  <si>
    <t>涉县开发区创业服务中心</t>
  </si>
  <si>
    <t>130426</t>
  </si>
  <si>
    <t>涉县龙井大街1号</t>
  </si>
  <si>
    <t>056400</t>
  </si>
  <si>
    <t>76340006-1</t>
  </si>
  <si>
    <t>2003/2/1 0:00:00</t>
  </si>
  <si>
    <t>魏县魏邦科技企业孵化器</t>
  </si>
  <si>
    <t>130434</t>
  </si>
  <si>
    <t>河北省邯郸市魏县魏都南大街1758</t>
  </si>
  <si>
    <t>056800</t>
  </si>
  <si>
    <t>91130434MA098MX92P</t>
  </si>
  <si>
    <t>2015/8/22 0:00:00</t>
  </si>
  <si>
    <t>魏县青创科技企业孵化器</t>
  </si>
  <si>
    <t>河北省邯郸市魏县洹水大道116号</t>
  </si>
  <si>
    <t>91130434MA07KT8B2N</t>
  </si>
  <si>
    <t>2015/11/6 0:00:00</t>
  </si>
  <si>
    <t>邯郸高新技术创业服务中心</t>
  </si>
  <si>
    <t>130462</t>
  </si>
  <si>
    <t>河北省邯郸市和谐大街19号</t>
  </si>
  <si>
    <t>056107</t>
  </si>
  <si>
    <t>12130400551866855A</t>
  </si>
  <si>
    <t>2001/1/9 0:00:00</t>
  </si>
  <si>
    <t>邯郸开发区温康生物医药企业孵化器有限公司</t>
  </si>
  <si>
    <t>邯郸经济技术开发区中船路18号</t>
  </si>
  <si>
    <t>56107</t>
  </si>
  <si>
    <t>2013/8/22 0:00:00</t>
  </si>
  <si>
    <t>邯郸高科科技企业孵化器</t>
  </si>
  <si>
    <t>河北省邯郸市经济技术开发区和谐大街19号</t>
  </si>
  <si>
    <t>911304005518847628</t>
  </si>
  <si>
    <t>2010/3/14 0:00:00</t>
  </si>
  <si>
    <t>邯郸颐高科技创业园</t>
  </si>
  <si>
    <t>邯郸市颐高智能广场 A 座 5 层</t>
  </si>
  <si>
    <t>91130405MA098TW447</t>
  </si>
  <si>
    <t>2016/2/16 0:00:00</t>
  </si>
  <si>
    <t>武安颐高电商创业园</t>
  </si>
  <si>
    <t>130481</t>
  </si>
  <si>
    <t>河北省武安市建东街体育场武安颐高电商创业园二楼万创</t>
  </si>
  <si>
    <t>056300</t>
  </si>
  <si>
    <t>91130481MA07P5CN8L</t>
  </si>
  <si>
    <t>2016/3/25 0:00:00</t>
  </si>
  <si>
    <t>邢台博创科技企业孵化器</t>
  </si>
  <si>
    <t>130500</t>
  </si>
  <si>
    <t>河北省邢台市桥西区团结西大街218号</t>
  </si>
  <si>
    <t>054000</t>
  </si>
  <si>
    <t>9113050008376024XD</t>
  </si>
  <si>
    <t>2013/11/20 0:00:00</t>
  </si>
  <si>
    <t>河北方大科技园管理服务有限公司</t>
  </si>
  <si>
    <t>130528</t>
  </si>
  <si>
    <t>河北省邢台市宁晋县天宝西街369号</t>
  </si>
  <si>
    <t>055550</t>
  </si>
  <si>
    <t>911305280540355327</t>
  </si>
  <si>
    <t>2012/9/19 0:00:00</t>
  </si>
  <si>
    <t>清河县奥捷科技企业孵化器有限公司</t>
  </si>
  <si>
    <t>130534</t>
  </si>
  <si>
    <t>河北省清河县经济开发区珠江街北侧</t>
  </si>
  <si>
    <t>054800</t>
  </si>
  <si>
    <t>91130534595403692L</t>
  </si>
  <si>
    <t>2012/4/18 0:00:00</t>
  </si>
  <si>
    <t>邢台经济开发区高新技术创新服务中心</t>
  </si>
  <si>
    <t>130562</t>
  </si>
  <si>
    <t>邢台市中兴东大街1666号</t>
  </si>
  <si>
    <t>54001</t>
  </si>
  <si>
    <t>30848854-0</t>
  </si>
  <si>
    <t>2008/11/13 0:00:00</t>
  </si>
  <si>
    <t>邢台河工科技园有限公司孵化器</t>
  </si>
  <si>
    <t>邢台市开发区中兴东大街1889号107商业</t>
  </si>
  <si>
    <t>54000</t>
  </si>
  <si>
    <t>91130501699210764L</t>
  </si>
  <si>
    <t>2009/12/16 0:00:00</t>
  </si>
  <si>
    <t>邢台节能环保科技产业园</t>
  </si>
  <si>
    <t>邢台经济开发区江东八路118号爱特园1号楼</t>
  </si>
  <si>
    <t>91130501MA07MJ8E0L</t>
  </si>
  <si>
    <t>2016/1/12 0:00:00</t>
  </si>
  <si>
    <t>竞秀创新孵化器</t>
  </si>
  <si>
    <t>130602</t>
  </si>
  <si>
    <t>河北省保定市东风西路16号胜利南巷</t>
  </si>
  <si>
    <t>071000</t>
  </si>
  <si>
    <t>91130602MA07L0EG8B</t>
  </si>
  <si>
    <t>2015/11/12 0:00:00</t>
  </si>
  <si>
    <t>航标军民融合企业孵化器</t>
  </si>
  <si>
    <t>河北省保定市竞秀区乐凯南大街1188号</t>
  </si>
  <si>
    <t>91130602MA07RMP0XD</t>
  </si>
  <si>
    <t>2016/6/14 0:00:00</t>
  </si>
  <si>
    <t>保定市竞秀区创新创业中心</t>
  </si>
  <si>
    <t>保定市朝阳南大街777号中诚鸿悦国际负一层</t>
  </si>
  <si>
    <t>91130602MA098T630U</t>
  </si>
  <si>
    <t>2017/7/1 0:00:00</t>
  </si>
  <si>
    <t>橡树科技孵化园</t>
  </si>
  <si>
    <t>保定市竞秀区西二环3998号</t>
  </si>
  <si>
    <t>071051</t>
  </si>
  <si>
    <t>91130600MA08D8B74X</t>
  </si>
  <si>
    <t>2016/10/12 0:00:00</t>
  </si>
  <si>
    <t>保定支点创业服务有限公司</t>
  </si>
  <si>
    <t>130606</t>
  </si>
  <si>
    <t>保定市复兴东路999号</t>
  </si>
  <si>
    <t>911306063989778303</t>
  </si>
  <si>
    <t>2014/7/18 0:00:00</t>
  </si>
  <si>
    <t>保定昊科科技文化产业孵化器</t>
  </si>
  <si>
    <t>保定市七一东路的恒升路1号</t>
  </si>
  <si>
    <t>911306060969924962</t>
  </si>
  <si>
    <t>云暨移动应用孵化器</t>
  </si>
  <si>
    <t>河北省保定市莲池区五四中路851号双拥家园1号</t>
  </si>
  <si>
    <t>91130606348008927w</t>
  </si>
  <si>
    <t>2015/9/11 0:00:00</t>
  </si>
  <si>
    <t>白洋淀特色产业科技企业孵化器</t>
  </si>
  <si>
    <t>130632</t>
  </si>
  <si>
    <t>河北省安新县安新镇南刘庄村</t>
  </si>
  <si>
    <t>071600</t>
  </si>
  <si>
    <t>911306326920994341</t>
  </si>
  <si>
    <t>2014/6/6 0:00:00</t>
  </si>
  <si>
    <t>130696</t>
  </si>
  <si>
    <t>曲阳雕塑科技企业孵化器-艺术家部落</t>
  </si>
  <si>
    <t>130634</t>
  </si>
  <si>
    <t>河北省保定市曲阳县羊平开发区</t>
  </si>
  <si>
    <t>073100</t>
  </si>
  <si>
    <t>91130634601224413T</t>
  </si>
  <si>
    <t>2015/1/1 0:00:00</t>
  </si>
  <si>
    <t>保定曲阳宏州雕塑科技企业孵化器</t>
  </si>
  <si>
    <t>保定市曲阳县国际雕塑交易会展中心三楼</t>
  </si>
  <si>
    <t>911306347825918367</t>
  </si>
  <si>
    <t>2014/1/1 0:00:00</t>
  </si>
  <si>
    <t>和谷科技产业园</t>
  </si>
  <si>
    <t>130681</t>
  </si>
  <si>
    <t>河北省涿州市开发区朝阳东路和谷产业园</t>
  </si>
  <si>
    <t>072750</t>
  </si>
  <si>
    <t>91130681MA07U59E22</t>
  </si>
  <si>
    <t>2015/8/4 0:00:00</t>
  </si>
  <si>
    <t>河北涿州京南经济开发区产业促进中心</t>
  </si>
  <si>
    <t>河北省涿州市自强街18号</t>
  </si>
  <si>
    <t>91130681MA096T2K3W</t>
  </si>
  <si>
    <t>2017/10/20 0:00:00</t>
  </si>
  <si>
    <t>定州市朝晖创业辅导中心有限公司</t>
  </si>
  <si>
    <t>130682</t>
  </si>
  <si>
    <t>定州经济开发区内银河大道19号</t>
  </si>
  <si>
    <t>073000</t>
  </si>
  <si>
    <t>91130682662235802F</t>
  </si>
  <si>
    <t>2007/6/6 0:00:00</t>
  </si>
  <si>
    <t>安国市康派中小企业管理服务有限公司</t>
  </si>
  <si>
    <t>130683</t>
  </si>
  <si>
    <t>河北省保定市安国市中药产业园区</t>
  </si>
  <si>
    <t>071200</t>
  </si>
  <si>
    <t>91130683055497093B</t>
  </si>
  <si>
    <t>2012/10/26 0:00:00</t>
  </si>
  <si>
    <t>保定高新技术创业服务中心</t>
  </si>
  <si>
    <t>保定市复兴西路118号</t>
  </si>
  <si>
    <t>91130605105997038K</t>
  </si>
  <si>
    <t>1994/11/15 0:00:00</t>
  </si>
  <si>
    <t>保定华电天德科技园有限公司</t>
  </si>
  <si>
    <t>河北省保定市北二环5699号大学科技园5号楼101</t>
  </si>
  <si>
    <t>911306056760115001</t>
  </si>
  <si>
    <t>保定河大科技园有限公司</t>
  </si>
  <si>
    <t>河北省保定市北二环路5699号大学科技园7号楼南段1-6层</t>
  </si>
  <si>
    <t>91130605050971235T</t>
  </si>
  <si>
    <t>2012/7/27 0:00:00</t>
  </si>
  <si>
    <t>保定市恒达工贸有限公司</t>
  </si>
  <si>
    <t>保定市高新区云山路86号</t>
  </si>
  <si>
    <t>71051</t>
  </si>
  <si>
    <t>91130605601113684Y</t>
  </si>
  <si>
    <t>2010/12/14 0:00:00</t>
  </si>
  <si>
    <t>3S科技企业孵化器</t>
  </si>
  <si>
    <t>保定市高新区恒源西路888号</t>
  </si>
  <si>
    <t>91130605MA07MFMB41</t>
  </si>
  <si>
    <t>2016/5/1 0:00:00</t>
  </si>
  <si>
    <t>保定·中关村创新中心</t>
  </si>
  <si>
    <t>河北保定市朝阳北大街1799号保定中关村创新中心A座307</t>
  </si>
  <si>
    <t>91130605347706731Y</t>
  </si>
  <si>
    <t>2015/7/27 0:00:00</t>
  </si>
  <si>
    <t>博为科技企业孵化器</t>
  </si>
  <si>
    <t>保定市高新区向阳北大街2999号</t>
  </si>
  <si>
    <t>91130605700999601G</t>
  </si>
  <si>
    <t>1999/1/15 0:00:00</t>
  </si>
  <si>
    <t>保定国家大学科技园光阳分园</t>
  </si>
  <si>
    <t>保定市北三环6799号</t>
  </si>
  <si>
    <t>91130605MA08JRKJ4G</t>
  </si>
  <si>
    <t>2017/5/17 0:00:00</t>
  </si>
  <si>
    <t>爱迪硅谷产业孵化器</t>
  </si>
  <si>
    <t>保定市御风路388号</t>
  </si>
  <si>
    <t>91130605550402944D</t>
  </si>
  <si>
    <t>2016/5/5 0:00:00</t>
  </si>
  <si>
    <t>涿鹿科技园孵化器有限公司</t>
  </si>
  <si>
    <t>130700</t>
  </si>
  <si>
    <t>北京市东城区建国门内大街18号恒基中心3座815</t>
  </si>
  <si>
    <t>75600</t>
  </si>
  <si>
    <t>91130731792699672U</t>
  </si>
  <si>
    <t>2006/9/16 0:00:00</t>
  </si>
  <si>
    <t>张家口久远科技企业孵化园</t>
  </si>
  <si>
    <t>张家口桥东区胜利中路24-9号</t>
  </si>
  <si>
    <t>075000</t>
  </si>
  <si>
    <t>91130702398837774P</t>
  </si>
  <si>
    <t>2014/10/24 0:00:00</t>
  </si>
  <si>
    <t>京津冀创业孵化基地</t>
  </si>
  <si>
    <t>怀来县沙城镇府前东街鸿翔大厦A座</t>
  </si>
  <si>
    <t>075400</t>
  </si>
  <si>
    <t>12130730MB0N44231R</t>
  </si>
  <si>
    <t>2016/10/25 0:00:00</t>
  </si>
  <si>
    <t>怀来县京西中小企业创业辅导基地</t>
  </si>
  <si>
    <t>怀来县沙城镇永安东街北沙城经济开发区</t>
  </si>
  <si>
    <t>91130730697553368L</t>
  </si>
  <si>
    <t>2009/10/21 0:00:00</t>
  </si>
  <si>
    <t>张家口智汇西山科技企业孵化器</t>
  </si>
  <si>
    <t>张家口市产业集聚区兴业路5号</t>
  </si>
  <si>
    <t>076250</t>
  </si>
  <si>
    <t>91130729336338259E</t>
  </si>
  <si>
    <t>2015/6/12 0:00:00</t>
  </si>
  <si>
    <t>金达开元科技企业孵化器</t>
  </si>
  <si>
    <t>张家口市高新区惠民街3号开元溪府</t>
  </si>
  <si>
    <t>91130721059439907M</t>
  </si>
  <si>
    <t>2012/12/25 0:00:00</t>
  </si>
  <si>
    <t>张家口西山联创科技企业孵化器有限公司</t>
  </si>
  <si>
    <t>张家口市产业集聚区富强路17号</t>
  </si>
  <si>
    <t>91130729308307439F</t>
  </si>
  <si>
    <t>2014/9/23 0:00:00</t>
  </si>
  <si>
    <t>张家口博创智造孵化器有限公司</t>
  </si>
  <si>
    <t>河北省张家口市宣化区宣府大街182号宣化经济开发区信息产业孵化基地3楼305室</t>
  </si>
  <si>
    <t>075100</t>
  </si>
  <si>
    <t>91130705MA07M6BH92</t>
  </si>
  <si>
    <t>2015/12/25 0:00:00</t>
  </si>
  <si>
    <t>承德市高新技术产业开发区创业服务中心</t>
  </si>
  <si>
    <t>130800</t>
  </si>
  <si>
    <t>承德高新技术产业开发区科技大厦附楼九层</t>
  </si>
  <si>
    <t>67000</t>
  </si>
  <si>
    <t>57386874-7</t>
  </si>
  <si>
    <t>1998/5/4 0:00:00</t>
  </si>
  <si>
    <t>130896</t>
  </si>
  <si>
    <t>承德城东科技企业孵化器</t>
  </si>
  <si>
    <t>130821</t>
  </si>
  <si>
    <t>承德六沟新兴产业集聚区管理委员会院内</t>
  </si>
  <si>
    <t>067406</t>
  </si>
  <si>
    <t>91130821063110450J</t>
  </si>
  <si>
    <t>沧州中微孵化器</t>
  </si>
  <si>
    <t>130903</t>
  </si>
  <si>
    <t>沧州市运河区迎宾大北道泰大广场6号楼301室</t>
  </si>
  <si>
    <t>061001</t>
  </si>
  <si>
    <t>91130903MA07P1J381</t>
  </si>
  <si>
    <t>2016/5/30 0:00:00</t>
  </si>
  <si>
    <t>沧县昌盛孵化器</t>
  </si>
  <si>
    <t>130921</t>
  </si>
  <si>
    <t>河北省沧州市新华区黄河东路76号</t>
  </si>
  <si>
    <t>061000</t>
  </si>
  <si>
    <t>91130921MA07MJTL1P</t>
  </si>
  <si>
    <t>2016/1/13 0:00:00</t>
  </si>
  <si>
    <t>启航科技创业孵化中心</t>
  </si>
  <si>
    <t>130961</t>
  </si>
  <si>
    <t>沧州渤海新区海防大街以东沧海路以北神华办公楼5楼</t>
  </si>
  <si>
    <t>061113</t>
  </si>
  <si>
    <t>91130992MA07WDQT6Y</t>
  </si>
  <si>
    <t>2016/9/26 0:00:00</t>
  </si>
  <si>
    <t>沧州市科技创业中心</t>
  </si>
  <si>
    <t>130962</t>
  </si>
  <si>
    <t>沧州经济开发区东海路18号</t>
  </si>
  <si>
    <t>77279970-5</t>
  </si>
  <si>
    <t>2000/12/12 0:00:00</t>
  </si>
  <si>
    <t>沧州河工.新华科技企业孵化器</t>
  </si>
  <si>
    <t>130963</t>
  </si>
  <si>
    <t>沧州高新区大学科技园创客咖啡</t>
  </si>
  <si>
    <t>911309005836178964</t>
  </si>
  <si>
    <t>2011/9/28 0:00:00</t>
  </si>
  <si>
    <t>高新区科技创业孵化器</t>
  </si>
  <si>
    <t>河北省沧州市运河区高新区吉林北大道大学科技园2号楼807</t>
  </si>
  <si>
    <t>9113090030814473XU</t>
  </si>
  <si>
    <t>2014/6/10 0:00:00</t>
  </si>
  <si>
    <t>沧州小微双创孵化器</t>
  </si>
  <si>
    <t>河北省沧州市高新技术开发区青海大道中路小微企业创业园</t>
  </si>
  <si>
    <t>911309000565325835</t>
  </si>
  <si>
    <t>2014/7/16 0:00:00</t>
  </si>
  <si>
    <t>沧州中捷高新区创新创业孵化基地</t>
  </si>
  <si>
    <t>130964</t>
  </si>
  <si>
    <t>中捷农场高新技术创业基地</t>
  </si>
  <si>
    <t>061108</t>
  </si>
  <si>
    <t>91130931550449937B</t>
  </si>
  <si>
    <t>新林坡孵化器</t>
  </si>
  <si>
    <t>130983</t>
  </si>
  <si>
    <t>河北省黄骅市新林坡创业服务中心</t>
  </si>
  <si>
    <t>061100</t>
  </si>
  <si>
    <t>91130983319879037w</t>
  </si>
  <si>
    <t>尚德玻璃科技创新企业孵化器</t>
  </si>
  <si>
    <t>130984</t>
  </si>
  <si>
    <t>河北省河间市瀛州经济开发区</t>
  </si>
  <si>
    <t>062450</t>
  </si>
  <si>
    <t>9113090055909620X6</t>
  </si>
  <si>
    <t>2010/7/29 0:00:00</t>
  </si>
  <si>
    <t>河北文安工业园区科技企业孵化器</t>
  </si>
  <si>
    <t>131000</t>
  </si>
  <si>
    <t>河北文安工业园区</t>
  </si>
  <si>
    <t>65800</t>
  </si>
  <si>
    <t>08377888-8</t>
  </si>
  <si>
    <t>2013/11/27 0:00:00</t>
  </si>
  <si>
    <t>清华大学（固安）重大科技项目中试孵化基地</t>
  </si>
  <si>
    <t>河北省廊坊市固安县新兴产业示范区科技大道清华中试基地</t>
  </si>
  <si>
    <t>065500</t>
  </si>
  <si>
    <t>911310220737123675</t>
  </si>
  <si>
    <t>2013/7/9 0:00:00</t>
  </si>
  <si>
    <t>三河燕郊新技术创业服务中心</t>
  </si>
  <si>
    <t>河北省三河市燕郊高新区迎宾北路创业大厦</t>
  </si>
  <si>
    <t>065201</t>
  </si>
  <si>
    <t>911310826011274530</t>
  </si>
  <si>
    <t>2000/4/4 0:00:00</t>
  </si>
  <si>
    <t>131096</t>
  </si>
  <si>
    <t>清华科技园（廊坊）科技企业孵化器</t>
  </si>
  <si>
    <t>河北廊坊开发区金源道清华科技园</t>
  </si>
  <si>
    <t>65001</t>
  </si>
  <si>
    <t>12130000745411525R</t>
  </si>
  <si>
    <t>2002/8/12 0:00:00</t>
  </si>
  <si>
    <t>中科廊坊科技谷园区</t>
  </si>
  <si>
    <t>廊坊开发区科技谷园区青果路111号</t>
  </si>
  <si>
    <t>911310017941806981</t>
  </si>
  <si>
    <t>2006/10/17 0:00:00</t>
  </si>
  <si>
    <t>廊坊科技企业孵化器有限公司</t>
  </si>
  <si>
    <t>廊坊市安次区龙河高新区富康道2号   科技企业创新创业园</t>
  </si>
  <si>
    <t>065000</t>
  </si>
  <si>
    <t>91131002745436749B</t>
  </si>
  <si>
    <t>2002/12/20 0:00:00</t>
  </si>
  <si>
    <t>廊坊市宏泰科技成果孵化服务有限公司</t>
  </si>
  <si>
    <t>廊坊市安次区龙河高新技术产业园瑞雪道29号</t>
  </si>
  <si>
    <t>91131002063148539M</t>
  </si>
  <si>
    <t>2013/3/29 0:00:00</t>
  </si>
  <si>
    <t>大厂游戏产业孵化器</t>
  </si>
  <si>
    <t>河北省廊坊市大厂回族自治县福喜路1001号</t>
  </si>
  <si>
    <t>065300</t>
  </si>
  <si>
    <t>08134215-2</t>
  </si>
  <si>
    <t>2013/11/4 0:00:00</t>
  </si>
  <si>
    <t>廊坊市智慧环境生态产业孵化器</t>
  </si>
  <si>
    <t>河北省廊坊市经济技术开发区三号路8号8幢</t>
  </si>
  <si>
    <t>065001</t>
  </si>
  <si>
    <t>91131001MA07TR5QXK</t>
  </si>
  <si>
    <t>2016/9/22 0:00:00</t>
  </si>
  <si>
    <t>廊坊企联环保产业发展服务中心</t>
  </si>
  <si>
    <t>河北廊坊开发区科技谷孵化大楼1301室</t>
  </si>
  <si>
    <t>065002</t>
  </si>
  <si>
    <t>91131001665266292T</t>
  </si>
  <si>
    <t>2016/9/25 0:00:00</t>
  </si>
  <si>
    <t>华夏幸福（固安）产业港投资有限公司</t>
  </si>
  <si>
    <t>河北固安工业园区孔雀大道1号</t>
  </si>
  <si>
    <t>911310223199803115</t>
  </si>
  <si>
    <t>2014/10/29 0:00:00</t>
  </si>
  <si>
    <t>艾普艾科蓓企业孵化器</t>
  </si>
  <si>
    <t>131001</t>
  </si>
  <si>
    <t>河北省廊坊开发区凤华道1号</t>
  </si>
  <si>
    <t>9113100132972547XW</t>
  </si>
  <si>
    <t>2017/6/1 0:00:00</t>
  </si>
  <si>
    <t>廊坊虚拟现实孵化中心</t>
  </si>
  <si>
    <t>河北省廊坊市经济技术开发区三号楼8号服务外包基地3号楼</t>
  </si>
  <si>
    <t>91131001MA088XAJ7R</t>
  </si>
  <si>
    <t>2017/3/6 0:00:00</t>
  </si>
  <si>
    <t>中关村互联网文化创意产业园</t>
  </si>
  <si>
    <t>河北省廊坊市经济技术开发区一号路106号新亚研发大厦</t>
  </si>
  <si>
    <t>91131001MA08J6AP2N</t>
  </si>
  <si>
    <t>2017/8/20 0:00:00</t>
  </si>
  <si>
    <t>廊坊金成科技企业孵化基地</t>
  </si>
  <si>
    <t>131002</t>
  </si>
  <si>
    <t>河北省廊坊市安次区龙河高新技术产业开发区富康道99号</t>
  </si>
  <si>
    <t>911310020956391139</t>
  </si>
  <si>
    <t>2016/1/8 0:00:00</t>
  </si>
  <si>
    <t>廊坊龙茂华科技企业孵化基地</t>
  </si>
  <si>
    <t>廊坊市安次区，安次经济开发区</t>
  </si>
  <si>
    <t>91131000MA08073K6L</t>
  </si>
  <si>
    <t>2016/12/2 0:00:00</t>
  </si>
  <si>
    <t>云谷孵化器</t>
  </si>
  <si>
    <t>廊坊市安次区廊坊高新技术产业开发区</t>
  </si>
  <si>
    <t>91131003336165087Y</t>
  </si>
  <si>
    <t>2015/5/12 0:00:00</t>
  </si>
  <si>
    <t>中关村（廊坊）软件园</t>
  </si>
  <si>
    <t>131003</t>
  </si>
  <si>
    <t>廊坊市安次区龙河高新区富康道2号</t>
  </si>
  <si>
    <t>12110108770416395H</t>
  </si>
  <si>
    <t>2017/5/16 0:00:00</t>
  </si>
  <si>
    <t>青云孵化器</t>
  </si>
  <si>
    <t>廊坊市万达广场写字楼B座2层</t>
  </si>
  <si>
    <t>31999842-3</t>
  </si>
  <si>
    <t>2014/11/14 0:00:00</t>
  </si>
  <si>
    <t>志晟创业孵化器</t>
  </si>
  <si>
    <t>河北廊坊万达广场C区志晟信息三楼</t>
  </si>
  <si>
    <t>91131003MA07KNYCX6</t>
  </si>
  <si>
    <t>2015/11/3 0:00:00</t>
  </si>
  <si>
    <t>生物医药产业孵化器</t>
  </si>
  <si>
    <t>131023</t>
  </si>
  <si>
    <t>廊坊市永清县后奕镇李奉先村</t>
  </si>
  <si>
    <t>065600</t>
  </si>
  <si>
    <t>91131023685715112U</t>
  </si>
  <si>
    <t>2009/3/5 0:00:00</t>
  </si>
  <si>
    <t>永清智能控制产业园孵化器</t>
  </si>
  <si>
    <t>河北省廊坊市贾八里庄村北、朱庄村南</t>
  </si>
  <si>
    <t>9113102308269747XR</t>
  </si>
  <si>
    <t>2013/11/15 0:00:00</t>
  </si>
  <si>
    <t>香河机器人孵化港</t>
  </si>
  <si>
    <t>131024</t>
  </si>
  <si>
    <t>河北省廊坊市香河县安晟街北侧香河机器人产业港</t>
  </si>
  <si>
    <t>0654000</t>
  </si>
  <si>
    <t>91131024056514799R</t>
  </si>
  <si>
    <t>2016/5/16 0:00:00</t>
  </si>
  <si>
    <t>中信国安孵化器</t>
  </si>
  <si>
    <t>河北香河经济技术开发区第一城内</t>
  </si>
  <si>
    <t>065402</t>
  </si>
  <si>
    <t>91131024MA07KW245D</t>
  </si>
  <si>
    <t>2015/11/9 0:00:00</t>
  </si>
  <si>
    <t>香河人工智能产业孵化器</t>
  </si>
  <si>
    <t>河北省香河县经济开发区机器人产业园D1栋</t>
  </si>
  <si>
    <t>065400</t>
  </si>
  <si>
    <t>91131024MA07PM2H1T</t>
  </si>
  <si>
    <t>大城县创业孵化基地</t>
  </si>
  <si>
    <t>131025</t>
  </si>
  <si>
    <t>河北省廊坊市大城县红木城</t>
  </si>
  <si>
    <t>065900</t>
  </si>
  <si>
    <t>G1013102500070080P</t>
  </si>
  <si>
    <t>2015/8/7 0:00:00</t>
  </si>
  <si>
    <t>融创家具创业孵化器</t>
  </si>
  <si>
    <t>131081</t>
  </si>
  <si>
    <t>河北省霸州市胜芳镇国际家具博览城C5</t>
  </si>
  <si>
    <t>065700</t>
  </si>
  <si>
    <t>91131081MA07M8LY75</t>
  </si>
  <si>
    <t>2015/12/20 0:00:00</t>
  </si>
  <si>
    <t>兴远高科（三河）孵化器有限公司</t>
  </si>
  <si>
    <t>131082</t>
  </si>
  <si>
    <t>河北省三河市燕郊高新区留山大街10号</t>
  </si>
  <si>
    <t>911310823359958556</t>
  </si>
  <si>
    <t>2014/5/20 0:00:00</t>
  </si>
  <si>
    <t>河北谊安创业孵化器</t>
  </si>
  <si>
    <t>河北省、廊坊市、三河市、燕郊经济开发区，潮白大街10号</t>
  </si>
  <si>
    <t>911310826665993988</t>
  </si>
  <si>
    <t>2007/9/21 0:00:00</t>
  </si>
  <si>
    <t>中兴科技园孵化器</t>
  </si>
  <si>
    <t>北京东燕郊燕灵路69号中兴北方产业园</t>
  </si>
  <si>
    <t>91131082784095780E</t>
  </si>
  <si>
    <t>2006/1/20 0:00:00</t>
  </si>
  <si>
    <t>百世金谷科技企业孵化器</t>
  </si>
  <si>
    <t>河北省三河市燕郊高新区迎宾北路百世金谷</t>
  </si>
  <si>
    <t>91131082663682997W</t>
  </si>
  <si>
    <t>2015/5/1 0:00:00</t>
  </si>
  <si>
    <t>衡水衡职科技企业孵化器</t>
  </si>
  <si>
    <t>131100</t>
  </si>
  <si>
    <t>衡水市红旗大街2373号</t>
  </si>
  <si>
    <t>053000</t>
  </si>
  <si>
    <t>911311063080641154</t>
  </si>
  <si>
    <t>2014/5/7 0:00:00</t>
  </si>
  <si>
    <t>衡水高新技术产业开发区创业服务中心</t>
  </si>
  <si>
    <t>131101</t>
  </si>
  <si>
    <t>衡水工业新区北区振华新路7号</t>
  </si>
  <si>
    <t>53000</t>
  </si>
  <si>
    <t>91131101700866470j</t>
  </si>
  <si>
    <t>1998/12/8 0:00:00</t>
  </si>
  <si>
    <t>衡水创新创业孵化基地</t>
  </si>
  <si>
    <t>131102</t>
  </si>
  <si>
    <t>衡水九洲国际博览城创新创业孵化基地</t>
  </si>
  <si>
    <t>91131102MA07KN726Q</t>
  </si>
  <si>
    <t>2016/7/1 0:00:00</t>
  </si>
  <si>
    <t>衡水创艺科技企业孵化基地</t>
  </si>
  <si>
    <t>河北省衡水市桃城区河东办事处干马村三区772号</t>
  </si>
  <si>
    <t>91131102MA0995753F</t>
  </si>
  <si>
    <t>2014/6/17 0:00:00</t>
  </si>
  <si>
    <t>枣强玻璃钢复合材料创业辅导基地有限公司</t>
  </si>
  <si>
    <t>131121</t>
  </si>
  <si>
    <t>河北省玻璃钢民营科技园区富强北路689号</t>
  </si>
  <si>
    <t>053100</t>
  </si>
  <si>
    <t>58543606-0</t>
  </si>
  <si>
    <t>2011/11/14 0:00:00</t>
  </si>
  <si>
    <t>武邑奧笛科技企业孵化器</t>
  </si>
  <si>
    <t>131122</t>
  </si>
  <si>
    <t>武邑县循环经济园区（欢龙路与学苑街交叉口）</t>
  </si>
  <si>
    <t>053400</t>
  </si>
  <si>
    <t>911311227183123887</t>
  </si>
  <si>
    <t>2015/10/9 0:00:00</t>
  </si>
  <si>
    <t>河北金音乐器创业辅导基地有限公司</t>
  </si>
  <si>
    <t>131123</t>
  </si>
  <si>
    <t>河北省武强县东中旺工业区</t>
  </si>
  <si>
    <t>053300</t>
  </si>
  <si>
    <t>91131123MA07NNQQXU</t>
  </si>
  <si>
    <t>2009/6/1 0:00:00</t>
  </si>
  <si>
    <t>景县龙华科技企业孵化器</t>
  </si>
  <si>
    <t>131127</t>
  </si>
  <si>
    <t>河北省景县龙华镇</t>
  </si>
  <si>
    <t>053511</t>
  </si>
  <si>
    <t>34758265-2</t>
  </si>
  <si>
    <t>阜城民油科技企业孵化器</t>
  </si>
  <si>
    <t>131128</t>
  </si>
  <si>
    <t>河北省衡水市阜城县贸达街东侧</t>
  </si>
  <si>
    <t>053700</t>
  </si>
  <si>
    <t>91131128MA07WDE02C</t>
  </si>
  <si>
    <t>山西省高新技术创业中心</t>
  </si>
  <si>
    <t>140100</t>
  </si>
  <si>
    <t>太原市长治路249号</t>
  </si>
  <si>
    <t>030006</t>
  </si>
  <si>
    <t>121400004057015507</t>
  </si>
  <si>
    <t>1992/7/8 0:00:00</t>
  </si>
  <si>
    <t>140196</t>
  </si>
  <si>
    <t>14.山西</t>
  </si>
  <si>
    <t>山西科伟通新技术发展有限公司</t>
  </si>
  <si>
    <t>太原市学府街122号凯通大厦801室</t>
  </si>
  <si>
    <t>911401007540786054</t>
  </si>
  <si>
    <t>2003/10/21 0:00:00</t>
  </si>
  <si>
    <t>山西三益华信创业服务有限公司</t>
  </si>
  <si>
    <t>山西省太原市万柏林区和平南路73号</t>
  </si>
  <si>
    <t>30024</t>
  </si>
  <si>
    <t>91140100563587407H</t>
  </si>
  <si>
    <t>2010/10/10 0:00:00</t>
  </si>
  <si>
    <t>太原留学人员创业园</t>
  </si>
  <si>
    <t>山西转型综合改革示范区科技创新孵化基地5号楼</t>
  </si>
  <si>
    <t>030032</t>
  </si>
  <si>
    <t>12140100778116530R</t>
  </si>
  <si>
    <t>2003/2/3 0:00:00</t>
  </si>
  <si>
    <t>太钢不锈钢工业园不锈钢科技创新服务中心</t>
  </si>
  <si>
    <t>山西省太原市钢园路73号</t>
  </si>
  <si>
    <t>030008</t>
  </si>
  <si>
    <t>911401007671165009</t>
  </si>
  <si>
    <t>2006/8/18 0:00:00</t>
  </si>
  <si>
    <t>太原市高新技术创业服务中心</t>
  </si>
  <si>
    <t>太原市学府街122号</t>
  </si>
  <si>
    <t>40575533-X</t>
  </si>
  <si>
    <t>1996/10/1 0:00:00</t>
  </si>
  <si>
    <t>山西创昇万通科技有限公司</t>
  </si>
  <si>
    <t>山西太原市迎泽西大街前进路口创升创业大厦</t>
  </si>
  <si>
    <t>030024</t>
  </si>
  <si>
    <t>91140109575974455X</t>
  </si>
  <si>
    <t>2011/6/14 0:00:00</t>
  </si>
  <si>
    <t>太原高新区建设投资有限公司</t>
  </si>
  <si>
    <t>太原高新区长治路227号高新国际大厦317室</t>
  </si>
  <si>
    <t>30006</t>
  </si>
  <si>
    <t>74858436-8</t>
  </si>
  <si>
    <t>2003/5/21 0:00:00</t>
  </si>
  <si>
    <t>启迪（太原）科技园投资发展有限公司</t>
  </si>
  <si>
    <t>太原市南中环街529号A座25层</t>
  </si>
  <si>
    <t>91140100575962585E</t>
  </si>
  <si>
    <t>太原高新置业有限公司</t>
  </si>
  <si>
    <t>太原高新区产业路38号高新置业</t>
  </si>
  <si>
    <t>911401001101478719</t>
  </si>
  <si>
    <t>1992/6/17 0:00:00</t>
  </si>
  <si>
    <t>山西迎联智慧企业管理咨询有限公司</t>
  </si>
  <si>
    <t>太原市迎泽区南内环东街158号(智慧产业园A座)</t>
  </si>
  <si>
    <t>030045</t>
  </si>
  <si>
    <t>91140100MAG0R1XB18</t>
  </si>
  <si>
    <t>2015/10/16 0:00:00</t>
  </si>
  <si>
    <t>太原新和科技众创空间有限公司</t>
  </si>
  <si>
    <t>太原市民营区五龙口街新和路9号</t>
  </si>
  <si>
    <t>030043</t>
  </si>
  <si>
    <t>91140100MA0GRYE786</t>
  </si>
  <si>
    <t>太原市号连同企业管理有限公司</t>
  </si>
  <si>
    <t>太原市万柏林区北中环街和平北路西北角创业培训大厦101室</t>
  </si>
  <si>
    <t>030027</t>
  </si>
  <si>
    <t>91140109597363612X</t>
  </si>
  <si>
    <t>2015/11/17 0:00:00</t>
  </si>
  <si>
    <t>山西山大科技园有限公司</t>
  </si>
  <si>
    <t>140105</t>
  </si>
  <si>
    <t>太原市小店区坞城路92号</t>
  </si>
  <si>
    <t>91140105075501571G</t>
  </si>
  <si>
    <t>太原经开众创孵化器管理有限公司</t>
  </si>
  <si>
    <t>山西综改示范区太原唐槐园区龙盛街18号孵化基地5号楼5层</t>
  </si>
  <si>
    <t>91140100MAOGRPR419</t>
  </si>
  <si>
    <t>2015/12/21 0:00:00</t>
  </si>
  <si>
    <t>山西青创客文华孵化器管理有限公司</t>
  </si>
  <si>
    <t>140107</t>
  </si>
  <si>
    <t>太原市杏花岭区解放路175号万达中心A座18层</t>
  </si>
  <si>
    <t>030000</t>
  </si>
  <si>
    <t>91140100MA0GU2EP4F</t>
  </si>
  <si>
    <t>2016/4/1 0:00:00</t>
  </si>
  <si>
    <t>山西华顿实业有限公司</t>
  </si>
  <si>
    <t>太原高新区发展路88号华顿大厦</t>
  </si>
  <si>
    <t>91140100MAOGU3XP88</t>
  </si>
  <si>
    <t>2016/5/4 0:00:00</t>
  </si>
  <si>
    <t>太原高新区建投孵化器管理有限公司</t>
  </si>
  <si>
    <t>山西省太原市高新区南中环街529号清控创新基地D座</t>
  </si>
  <si>
    <t>911401003304724819</t>
  </si>
  <si>
    <t>2015/1/30 0:00:00</t>
  </si>
  <si>
    <t>山西北美恩壹商贸有限公司</t>
  </si>
  <si>
    <t>太原高新区体育南路95号北美财富中心9号楼1007室</t>
  </si>
  <si>
    <t>91140100MAOGR44EXR</t>
  </si>
  <si>
    <t>2015/11/15 0:00:00</t>
  </si>
  <si>
    <t>山西中创国际工程有限公司</t>
  </si>
  <si>
    <t>太原市高新区南中环街461号</t>
  </si>
  <si>
    <t>91140100770147973M</t>
  </si>
  <si>
    <t>中科同昌信息技术集团有限公司</t>
  </si>
  <si>
    <t>山西省太原市长治路308号</t>
  </si>
  <si>
    <t>91140000276200353R</t>
  </si>
  <si>
    <t>2017/1/1 0:00:00</t>
  </si>
  <si>
    <t>太原市波创伟业科技有限公司</t>
  </si>
  <si>
    <t>山西综改示范区太原学府园区科技街15号留创园A座</t>
  </si>
  <si>
    <t>91140100051991713N</t>
  </si>
  <si>
    <t>2012/8/24 0:00:00</t>
  </si>
  <si>
    <t>山西万立科技有限公司</t>
  </si>
  <si>
    <t>山西省太原高新区长治西巷9号万立大厦</t>
  </si>
  <si>
    <t>91140100110145841P</t>
  </si>
  <si>
    <t>1991/11/12 0:00:00</t>
  </si>
  <si>
    <t>山西天骄生物集团有限公司</t>
  </si>
  <si>
    <t>山西省太原市晋阳街159号天骄科技园</t>
  </si>
  <si>
    <t>911401007198976485</t>
  </si>
  <si>
    <t>2017/7/11 0:00:00</t>
  </si>
  <si>
    <t>山西晨雨科技开发有限公司</t>
  </si>
  <si>
    <t>太原高新区中心北街3号</t>
  </si>
  <si>
    <t>91140100754096301P</t>
  </si>
  <si>
    <t>2003/11/24 0:00:00</t>
  </si>
  <si>
    <t>山西瑞邦启创孵化器管理有限公司</t>
  </si>
  <si>
    <t>太原高新区龙兴街192号1幢301室</t>
  </si>
  <si>
    <t>91140100MA0GXXRW5Q</t>
  </si>
  <si>
    <t>2016/11/2 0:00:00</t>
  </si>
  <si>
    <t>大同开发区东信电商产业园区有限公司</t>
  </si>
  <si>
    <t>140200</t>
  </si>
  <si>
    <t>大同市东信国际建材家居城2#综合楼</t>
  </si>
  <si>
    <t>037000</t>
  </si>
  <si>
    <t>91140200330558293Q</t>
  </si>
  <si>
    <t>2015/4/9 0:00:00</t>
  </si>
  <si>
    <t>大同开发区高新技术创业服务中心</t>
  </si>
  <si>
    <t>大同市湖东开发区纬二路</t>
  </si>
  <si>
    <t>12140200mb0156494g</t>
  </si>
  <si>
    <t>2015/10/26 0:00:00</t>
  </si>
  <si>
    <t>阳泉市高新技术创业服务中心</t>
  </si>
  <si>
    <t>140300</t>
  </si>
  <si>
    <t>山西省阳泉市开发区大连路61号</t>
  </si>
  <si>
    <t>45000</t>
  </si>
  <si>
    <t>12140300699144744L</t>
  </si>
  <si>
    <t>2010/12/8 0:00:00</t>
  </si>
  <si>
    <t>平定县金潭企业孵化基地有限公司</t>
  </si>
  <si>
    <t>山西省平定县府新街招财鱼大厦</t>
  </si>
  <si>
    <t>045200</t>
  </si>
  <si>
    <t>91140321070487280L</t>
  </si>
  <si>
    <t>2013/6/21 0:00:00</t>
  </si>
  <si>
    <t>阳泉市三和伟业企业孵化器有限公司</t>
  </si>
  <si>
    <t>山西省阳泉市经济技术开发区大连街567号三和园大厦</t>
  </si>
  <si>
    <t>045000</t>
  </si>
  <si>
    <t>91140300MA0GR7JJ40</t>
  </si>
  <si>
    <t>2015/11/4 0:00:00</t>
  </si>
  <si>
    <t>阳泉市众创空间电子科技有限公司</t>
  </si>
  <si>
    <t>140301</t>
  </si>
  <si>
    <t>阳泉三度企业孵化器有限公司</t>
  </si>
  <si>
    <t>140302</t>
  </si>
  <si>
    <t>阳泉经济技术开发区东区三亚街1号</t>
  </si>
  <si>
    <t>91140300330589997G</t>
  </si>
  <si>
    <t>2015/4/22 0:00:00</t>
  </si>
  <si>
    <t>阳泉万新科技孵化器有限公司</t>
  </si>
  <si>
    <t>140311</t>
  </si>
  <si>
    <t>山西省阳泉市杨家庄乡小西庄村义白路旁</t>
  </si>
  <si>
    <t>91140300356686955A</t>
  </si>
  <si>
    <t>2015/9/6 0:00:00</t>
  </si>
  <si>
    <t>盂县育鑫园科技孵化器有限公司</t>
  </si>
  <si>
    <t>140322</t>
  </si>
  <si>
    <t>山西省阳泉市盂县秀水镇金龙西街延伸线四中旁</t>
  </si>
  <si>
    <t>045100</t>
  </si>
  <si>
    <t>911403223257578105</t>
  </si>
  <si>
    <t>长治高新区创业服务中心</t>
  </si>
  <si>
    <t>140400</t>
  </si>
  <si>
    <t>长治高新区捉马西大街1号（长治高新区科技孵化园）</t>
  </si>
  <si>
    <t>046011</t>
  </si>
  <si>
    <t>1214040040627241XJ</t>
  </si>
  <si>
    <t>1998/12/1 0:00:00</t>
  </si>
  <si>
    <t>140496</t>
  </si>
  <si>
    <t>山西唯美诺建筑装饰工程有限公司</t>
  </si>
  <si>
    <t>140402</t>
  </si>
  <si>
    <t>山西省长治市城区南环东街148号</t>
  </si>
  <si>
    <t>046000</t>
  </si>
  <si>
    <t>911404007515165426</t>
  </si>
  <si>
    <t>2014/12/1 0:00:00</t>
  </si>
  <si>
    <t>晋城市方舟创园科技咨询服务有限公司</t>
  </si>
  <si>
    <t>140500</t>
  </si>
  <si>
    <t>山西省晋城市城区凤台西街1665号</t>
  </si>
  <si>
    <t>48000</t>
  </si>
  <si>
    <t>91140500097531835X</t>
  </si>
  <si>
    <t>朔州市鑫诚商贸流通集团有限公司</t>
  </si>
  <si>
    <t>140600</t>
  </si>
  <si>
    <t>朔州市安泰街3号商务中心综合楼</t>
  </si>
  <si>
    <t>036000</t>
  </si>
  <si>
    <t>91140600395046686L</t>
  </si>
  <si>
    <t>2013/3/28 0:00:00</t>
  </si>
  <si>
    <t>朔州慧源创业孵化器有限公司</t>
  </si>
  <si>
    <t>140602</t>
  </si>
  <si>
    <t>朔州市开发区梁郡路与广安东街交汇处慧源创新科创园</t>
  </si>
  <si>
    <t>036002</t>
  </si>
  <si>
    <t>911406005759842741</t>
  </si>
  <si>
    <t>2015/3/1 0:00:00</t>
  </si>
  <si>
    <t>晋中经济技术开发区高新技术创业服务中心</t>
  </si>
  <si>
    <t>140700</t>
  </si>
  <si>
    <t>山西省晋中市榆次区迎宾西路128号开发区管委会楼内</t>
  </si>
  <si>
    <t>030600</t>
  </si>
  <si>
    <t>33052462-4</t>
  </si>
  <si>
    <t>2013/12/30 0:00:00</t>
  </si>
  <si>
    <t>山西山传文化科技园有限公司</t>
  </si>
  <si>
    <t>山西省高校新区文华街125号</t>
  </si>
  <si>
    <t>030619</t>
  </si>
  <si>
    <t>31712082-8</t>
  </si>
  <si>
    <t>晋中众创家园网络科技有限公司</t>
  </si>
  <si>
    <t>140701</t>
  </si>
  <si>
    <t>山西省晋中市榆次区迎宾街113号</t>
  </si>
  <si>
    <t>91140700MA0GR0UQ25</t>
  </si>
  <si>
    <t>山西运城盐湖工业园区管理委员会</t>
  </si>
  <si>
    <t>140802</t>
  </si>
  <si>
    <t>运城市黄河大道大运高速路出入口北500米处</t>
  </si>
  <si>
    <t>044000</t>
  </si>
  <si>
    <t>121410047485618365</t>
  </si>
  <si>
    <t>2013/4/1 0:00:00</t>
  </si>
  <si>
    <t>忻州市漫游世纪科技孵化器有限公司</t>
  </si>
  <si>
    <t>140900</t>
  </si>
  <si>
    <t>忻州市高铁西站南配楼</t>
  </si>
  <si>
    <t>034000</t>
  </si>
  <si>
    <t>9114090034693146X5</t>
  </si>
  <si>
    <t>2016/1/6 0:00:00</t>
  </si>
  <si>
    <t>临汾市聚合文化传播有限公司</t>
  </si>
  <si>
    <t>141002</t>
  </si>
  <si>
    <t>临汾市锦悦城2号楼3层</t>
  </si>
  <si>
    <t>041000</t>
  </si>
  <si>
    <t>911410000996051210</t>
  </si>
  <si>
    <t>2017/2/20 0:00:00</t>
  </si>
  <si>
    <t>山西大万源商贸有限公司</t>
  </si>
  <si>
    <t>141100</t>
  </si>
  <si>
    <t>吕梁市离石区滨河北西路101号</t>
  </si>
  <si>
    <t>033000</t>
  </si>
  <si>
    <t>91141100595334658J</t>
  </si>
  <si>
    <t>吕梁市离石区中小企业创业服务中心</t>
  </si>
  <si>
    <t>吕梁市离石区龙凤南大街永宁国际大厦</t>
  </si>
  <si>
    <t>12142302568457863C</t>
  </si>
  <si>
    <t>呼和浩特留学人员创业园管理服务中心</t>
  </si>
  <si>
    <t>150100</t>
  </si>
  <si>
    <t>呼和浩特市赛罕区科尔沁南路69号</t>
  </si>
  <si>
    <t>010020</t>
  </si>
  <si>
    <t>121501005581351077</t>
  </si>
  <si>
    <t>2010/3/26 0:00:00</t>
  </si>
  <si>
    <t>15.内蒙古</t>
  </si>
  <si>
    <t>呼和浩特市生产力促进中心</t>
  </si>
  <si>
    <t>呼和浩特市呼伦南路156号</t>
  </si>
  <si>
    <t>12150100460061031Y</t>
  </si>
  <si>
    <t>2011/12/26 0:00:00</t>
  </si>
  <si>
    <t>和林格尔县生产力促进中心</t>
  </si>
  <si>
    <t>呼和浩特市盛乐现代服务业集聚区东二楼</t>
  </si>
  <si>
    <t>011500</t>
  </si>
  <si>
    <t>66097085-4</t>
  </si>
  <si>
    <t>2006/9/10 0:00:00</t>
  </si>
  <si>
    <t>内蒙古宇峰华电子信息企业孵化中心</t>
  </si>
  <si>
    <t>呼和浩特市新城区哲里木路88号</t>
  </si>
  <si>
    <t>10010</t>
  </si>
  <si>
    <t>91150192767882301Q</t>
  </si>
  <si>
    <t>2006/10/11 0:00:00</t>
  </si>
  <si>
    <t>内蒙古自治区机电设计研究院有限责任公司</t>
  </si>
  <si>
    <t>呼和浩特市金山开发区敕勒川路6号</t>
  </si>
  <si>
    <t>100110</t>
  </si>
  <si>
    <t>67438023-0</t>
  </si>
  <si>
    <t>2014/11/12 0:00:00</t>
  </si>
  <si>
    <t>150196</t>
  </si>
  <si>
    <t>内蒙古自治区大学科技园管理有限责任公司</t>
  </si>
  <si>
    <t>呼和浩特市新城区成吉思汗东街与科尔沁北路交汇处</t>
  </si>
  <si>
    <t>010062</t>
  </si>
  <si>
    <t>91150102072598670H</t>
  </si>
  <si>
    <t>2013/2/15 0:00:00</t>
  </si>
  <si>
    <t>呼和浩特金山高新区科技企业孵化器</t>
  </si>
  <si>
    <t>呼和浩特金山高新技术产业开发区金山大道1号科技服务中心</t>
  </si>
  <si>
    <t>010110</t>
  </si>
  <si>
    <t>11150121594644742B</t>
  </si>
  <si>
    <t>2015/8/1 0:00:00</t>
  </si>
  <si>
    <t>航天生物科技企业孵化器</t>
  </si>
  <si>
    <t>内蒙古呼和浩特托克托工业园</t>
  </si>
  <si>
    <t>010206</t>
  </si>
  <si>
    <t>91150122797153900F</t>
  </si>
  <si>
    <t>呼和浩特（金川）科技企业孵化器</t>
  </si>
  <si>
    <t>内蒙古呼和浩特市金川工业园区金海路1号</t>
  </si>
  <si>
    <t>10080</t>
  </si>
  <si>
    <t>01152088-8</t>
  </si>
  <si>
    <t>2012/8/13 0:00:00</t>
  </si>
  <si>
    <t>金桥电子商务科技孵化器</t>
  </si>
  <si>
    <t>内蒙古呼和浩特市金桥开发区金桥电子商务产业园511室</t>
  </si>
  <si>
    <t>91150100341348312D</t>
  </si>
  <si>
    <t>2015/6/23 0:00:00</t>
  </si>
  <si>
    <t>颐盛互联网科技企业孵化器</t>
  </si>
  <si>
    <t>内蒙古呼和浩特市托克托县黄河大街与兴托路交叉口处</t>
  </si>
  <si>
    <t>010200</t>
  </si>
  <si>
    <t>91150122MA0N0LJA8M</t>
  </si>
  <si>
    <t>2017/7/16 0:00:00</t>
  </si>
  <si>
    <t>中科汇智孵化器</t>
  </si>
  <si>
    <t>内蒙古自治区呼和浩特市新城区大学科技园1号楼5-7层</t>
  </si>
  <si>
    <t>010000</t>
  </si>
  <si>
    <t>91150100MA0MW0HA14</t>
  </si>
  <si>
    <t>2015/9/29 0:00:00</t>
  </si>
  <si>
    <t>熟悉操作测试账号</t>
  </si>
  <si>
    <t>和林格尔云计算大数据创客中心</t>
  </si>
  <si>
    <t>150123</t>
  </si>
  <si>
    <t>呼和浩特市和林格尔县现代服务业集聚区云计算大数据创客中心</t>
  </si>
  <si>
    <t>91150100MA0MX7EB5T</t>
  </si>
  <si>
    <t>2016/8/18 0:00:00</t>
  </si>
  <si>
    <t>包头北大科技园有限公司</t>
  </si>
  <si>
    <t>150200</t>
  </si>
  <si>
    <t>包头装备制造产业园区新规划区包头北大科技园</t>
  </si>
  <si>
    <t>041030</t>
  </si>
  <si>
    <t>911502040616221537</t>
  </si>
  <si>
    <t>2013/2/10 0:00:00</t>
  </si>
  <si>
    <t>中国科学院包头稀土研发中心</t>
  </si>
  <si>
    <t>内蒙古包头市稀土高新技术产业开发区黄河大街36号</t>
  </si>
  <si>
    <t>014030</t>
  </si>
  <si>
    <t>121502003412723701</t>
  </si>
  <si>
    <t>150296</t>
  </si>
  <si>
    <t>浙江大学包头工业技术研究院</t>
  </si>
  <si>
    <t>150203</t>
  </si>
  <si>
    <t>内蒙古包头市钢铁大街122号</t>
  </si>
  <si>
    <t>014010</t>
  </si>
  <si>
    <t>12150203399480762J</t>
  </si>
  <si>
    <t>2016/4/5 0:00:00</t>
  </si>
  <si>
    <t>包头稀土高新技术产业开发区科技创业服务中心</t>
  </si>
  <si>
    <t>15029601</t>
  </si>
  <si>
    <t>包头稀土高新区创业园区软件园大厦A座创业中心</t>
  </si>
  <si>
    <t>14010</t>
  </si>
  <si>
    <t>12150200460142456N</t>
  </si>
  <si>
    <t>1993/10/25 0:00:00</t>
  </si>
  <si>
    <t>内蒙古留学人员创业园管理服务中心</t>
  </si>
  <si>
    <t>包头稀土高新区软件园大厦A308</t>
  </si>
  <si>
    <t>12150200764498101M</t>
  </si>
  <si>
    <t>2002/5/23 0:00:00</t>
  </si>
  <si>
    <t>内蒙古稀土专业孵化器</t>
  </si>
  <si>
    <t>内蒙古包头稀土高新区软件园大厦A座402</t>
  </si>
  <si>
    <t>46014245-6</t>
  </si>
  <si>
    <t>2000/3/10 0:00:00</t>
  </si>
  <si>
    <t>内蒙古自治区大学科技园管理服务中心</t>
  </si>
  <si>
    <t>内蒙古包头市稀土高新区软件园大厦A412</t>
  </si>
  <si>
    <t>12150200764498056L</t>
  </si>
  <si>
    <t>2003/6/23 0:00:00</t>
  </si>
  <si>
    <t>赤峰市久盛创新科技投资有限公司</t>
  </si>
  <si>
    <t>150400</t>
  </si>
  <si>
    <t>内蒙古赤峰市敖汉旗新惠镇工业园区</t>
  </si>
  <si>
    <t>024300</t>
  </si>
  <si>
    <t>91150430552842281A</t>
  </si>
  <si>
    <t>2010/4/28 0:00:00</t>
  </si>
  <si>
    <t>博恩药业企业孵化器</t>
  </si>
  <si>
    <t>内蒙古自治区赤峰市松山区当铺地满族乡</t>
  </si>
  <si>
    <t>024045</t>
  </si>
  <si>
    <t>91150404761072375U</t>
  </si>
  <si>
    <t>2006/6/30 0:00:00</t>
  </si>
  <si>
    <t>内蒙古健元鹿业有限责任公司科技企业孵化器</t>
  </si>
  <si>
    <t>内蒙古赤峰市巴林左旗上京工业园区</t>
  </si>
  <si>
    <t>025450</t>
  </si>
  <si>
    <t>91150422701293686J</t>
  </si>
  <si>
    <t>2009/1/1 0:00:00</t>
  </si>
  <si>
    <t>赤峰蒙东云计算科技有限公司</t>
  </si>
  <si>
    <t>内蒙古赤峰市红山物流园区青年创业大厦</t>
  </si>
  <si>
    <t>024000</t>
  </si>
  <si>
    <t>59195635-3</t>
  </si>
  <si>
    <t>2011/10/3 0:00:00</t>
  </si>
  <si>
    <t>赤峰世元科技企业孵化器有限公司</t>
  </si>
  <si>
    <t>内蒙古自治区赤峰市元宝山区平庄镇西城区世元科技</t>
  </si>
  <si>
    <t>024076</t>
  </si>
  <si>
    <t>9115040331859040XP</t>
  </si>
  <si>
    <t>2014/12/31 0:00:00</t>
  </si>
  <si>
    <t>赤峰市众人合创孵化基地</t>
  </si>
  <si>
    <t>150402</t>
  </si>
  <si>
    <t>内蒙古自治区赤峰市红山区万达广场A区众人合创3楼</t>
  </si>
  <si>
    <t>911504023412921606</t>
  </si>
  <si>
    <t>2015/7/21 0:00:00</t>
  </si>
  <si>
    <t>赤峰市万达创业孵化基地</t>
  </si>
  <si>
    <t>内蒙古赤峰市红山区西拉木伦大街万达广场C区6号楼5楼</t>
  </si>
  <si>
    <t>9115040209815631X5</t>
  </si>
  <si>
    <t>2014/10/16 0:00:00</t>
  </si>
  <si>
    <t>通辽市技术市场促进中心</t>
  </si>
  <si>
    <t>150500</t>
  </si>
  <si>
    <t>内蒙古通辽市通辽经济开发区创业大道智慧大厦</t>
  </si>
  <si>
    <t>028000</t>
  </si>
  <si>
    <t>52150500779470355M</t>
  </si>
  <si>
    <t>2005/10/26 0:00:00</t>
  </si>
  <si>
    <t>鄂尔多斯启迪创业服务中心</t>
  </si>
  <si>
    <t>150600</t>
  </si>
  <si>
    <t>鄂尔多斯市高新技术产业园区孵化器B座5楼503室</t>
  </si>
  <si>
    <t>017010</t>
  </si>
  <si>
    <t>56120949-6</t>
  </si>
  <si>
    <t>2010/8/21 0:00:00</t>
  </si>
  <si>
    <t>150696</t>
  </si>
  <si>
    <t>鄂尔多斯市东胜区大学生创业园</t>
  </si>
  <si>
    <t>鄂尔多斯市东胜区文明路32号</t>
  </si>
  <si>
    <t>017000</t>
  </si>
  <si>
    <t>12152701MB0Q31839D</t>
  </si>
  <si>
    <t>2014/3/1 0:00:00</t>
  </si>
  <si>
    <t>鄂尔多斯市科技创业服务中心</t>
  </si>
  <si>
    <t>鄂尔多斯市康巴什新区金信商务广场A2楼</t>
  </si>
  <si>
    <t>17010</t>
  </si>
  <si>
    <t>12152700328930084U</t>
  </si>
  <si>
    <t>2014/10/1 0:00:00</t>
  </si>
  <si>
    <t>伊金霍洛旗天骄众创园管理委员会</t>
  </si>
  <si>
    <t>伊金霍洛旗创业大厦A座601</t>
  </si>
  <si>
    <t>017200</t>
  </si>
  <si>
    <t>12152728MB0U87721U</t>
  </si>
  <si>
    <t>2016/3/16 0:00:00</t>
  </si>
  <si>
    <t>达拉特旗创新创业孵化基地</t>
  </si>
  <si>
    <t>达拉特旗树林召镇政务大楼5楼</t>
  </si>
  <si>
    <t>014300</t>
  </si>
  <si>
    <t>12152722MBOR855128</t>
  </si>
  <si>
    <t>2015/12/1 0:00:00</t>
  </si>
  <si>
    <t>呼伦贝尔森龙源科技企业孵化器有限责任公司</t>
  </si>
  <si>
    <t>150700</t>
  </si>
  <si>
    <t>牙克石市工业大街23号园区</t>
  </si>
  <si>
    <t>022150</t>
  </si>
  <si>
    <t>91150782581786995J</t>
  </si>
  <si>
    <t>2012/9/21 0:00:00</t>
  </si>
  <si>
    <t>扎兰屯市青年创业孵化园</t>
  </si>
  <si>
    <t>内蒙古自治区呼伦贝尔市扎兰屯市兴晟园小区2号楼</t>
  </si>
  <si>
    <t>162650</t>
  </si>
  <si>
    <t>59730966-6</t>
  </si>
  <si>
    <t>2015/8/24 0:00:00</t>
  </si>
  <si>
    <t>呼伦贝尔市科技创业服务中心</t>
  </si>
  <si>
    <t>150702</t>
  </si>
  <si>
    <t>呼伦贝尔市海拉尔区满洲里南路</t>
  </si>
  <si>
    <t>021008</t>
  </si>
  <si>
    <t>121521007644981874</t>
  </si>
  <si>
    <t>2015/2/28 0:00:00</t>
  </si>
  <si>
    <t>鄂温克旗国家现代农牧业示范区科技企业孵化器</t>
  </si>
  <si>
    <t>150724</t>
  </si>
  <si>
    <t>呼伦贝尔市鄂温克旗巴彦托海镇</t>
  </si>
  <si>
    <t>021100</t>
  </si>
  <si>
    <t>1215212868340795XT</t>
  </si>
  <si>
    <t>内蒙古巴彦淖尔市科技企业孵化器</t>
  </si>
  <si>
    <t>150800</t>
  </si>
  <si>
    <t>内蒙古巴彦淖尔市国家级经济技术开发区临河中小企业创业园</t>
  </si>
  <si>
    <t>15100</t>
  </si>
  <si>
    <t>52150800MJ2569582G</t>
  </si>
  <si>
    <t>2010/12/20 0:00:00</t>
  </si>
  <si>
    <t>五原工业园区科技企业孵化器管理服务中心</t>
  </si>
  <si>
    <t>内蒙古五原县工业园区科技企业孵化器</t>
  </si>
  <si>
    <t>015100</t>
  </si>
  <si>
    <t>78302628-1</t>
  </si>
  <si>
    <t>乌兰察布市电子商务创业孵化园</t>
  </si>
  <si>
    <t>150902</t>
  </si>
  <si>
    <t>乌兰察布市电子商务创业孵化园(内蒙古乌兰察布市集宁区幸福广场对面)</t>
  </si>
  <si>
    <t>012000</t>
  </si>
  <si>
    <t>52150826MJ2602936M</t>
  </si>
  <si>
    <t>苏尼特左旗丝梦源孵化器商务有限责任公司</t>
  </si>
  <si>
    <t>152500</t>
  </si>
  <si>
    <t>内蒙古自治区苏尼特左旗创业孵化园区</t>
  </si>
  <si>
    <t>011300</t>
  </si>
  <si>
    <t>91152523MA0MW02JXM</t>
  </si>
  <si>
    <t>2015/9/24 0:00:00</t>
  </si>
  <si>
    <t>锡林郭勒盟新丝路科技企业孵化基地</t>
  </si>
  <si>
    <t>内蒙古锡林郭勒盟锡林浩特市楚办布尔古德街鼎盛新天地三楼</t>
  </si>
  <si>
    <t>026000</t>
  </si>
  <si>
    <t>911525003414108921</t>
  </si>
  <si>
    <t>2015/5/16 0:00:00</t>
  </si>
  <si>
    <t>内蒙古阿拉善盟精细化工高新技术孵化园</t>
  </si>
  <si>
    <t>152900</t>
  </si>
  <si>
    <t>内蒙古阿拉善经济开发区庆华会所</t>
  </si>
  <si>
    <t>750336</t>
  </si>
  <si>
    <t>91152900098387687J</t>
  </si>
  <si>
    <t>2013/4/24 0:00:00</t>
  </si>
  <si>
    <t>阿拉善荒漠治理科技孵化园</t>
  </si>
  <si>
    <t>内蒙古阿拉善盟乌兰布和生态沙产业示范区</t>
  </si>
  <si>
    <t>750300</t>
  </si>
  <si>
    <t>91152991329033676N</t>
  </si>
  <si>
    <t>2015/10/15 0:00:00</t>
  </si>
  <si>
    <t>沈阳东大科技企业孵化器有限公司</t>
  </si>
  <si>
    <t>210100</t>
  </si>
  <si>
    <t>沈阳市和平区文化路三号巷11号</t>
  </si>
  <si>
    <t>110004</t>
  </si>
  <si>
    <t>91210102755511191X</t>
  </si>
  <si>
    <t>2003/11/23 0:00:00</t>
  </si>
  <si>
    <t>210196</t>
  </si>
  <si>
    <t>21.辽宁</t>
  </si>
  <si>
    <t>沈阳市高科技创业中心</t>
  </si>
  <si>
    <t>沈阳市和平区和平北大街94号</t>
  </si>
  <si>
    <t>110001</t>
  </si>
  <si>
    <t>122101004105780400</t>
  </si>
  <si>
    <t>1989/11/7 0:00:00</t>
  </si>
  <si>
    <t>沈阳市和平区高新技术企业创业服务中心</t>
  </si>
  <si>
    <t>沈阳市和平区安图街8号</t>
  </si>
  <si>
    <t>110002</t>
  </si>
  <si>
    <t>122101021177939055</t>
  </si>
  <si>
    <t>2002/5/16 0:00:00</t>
  </si>
  <si>
    <t>沈阳软件出口基地有限公司</t>
  </si>
  <si>
    <t>沈阳市皇姑区蒲河街7号</t>
  </si>
  <si>
    <t>110034</t>
  </si>
  <si>
    <t>91210105671964863T</t>
  </si>
  <si>
    <t>2007/3/1 0:00:00</t>
  </si>
  <si>
    <t>沈阳北方交通工程机械技术孵化器</t>
  </si>
  <si>
    <t>沈阳市经济技术开发区中央大街16号</t>
  </si>
  <si>
    <t>110142</t>
  </si>
  <si>
    <t>91210106780057613N</t>
  </si>
  <si>
    <t>2008/3/25 0:00:00</t>
  </si>
  <si>
    <t>沈阳市大东区科技企业孵化中心</t>
  </si>
  <si>
    <t>大东区白塔路156号</t>
  </si>
  <si>
    <t>110041</t>
  </si>
  <si>
    <t>91210104569414304D</t>
  </si>
  <si>
    <t>2011/2/28 0:00:00</t>
  </si>
  <si>
    <t>沈阳123文化创意产业孵化器</t>
  </si>
  <si>
    <t>沈阳市沈北新区辉山大街123-7号</t>
  </si>
  <si>
    <t>110164</t>
  </si>
  <si>
    <t>2010/4/10 0:00:00</t>
  </si>
  <si>
    <t>沈阳工程学院大学科技园孵化器</t>
  </si>
  <si>
    <t>沈阳市沈北新区沈北路49号</t>
  </si>
  <si>
    <t>110136</t>
  </si>
  <si>
    <t>2013/8/10 0:00:00</t>
  </si>
  <si>
    <t>沈阳工业大学科技企业孵化器</t>
  </si>
  <si>
    <t>沈阳经济技术开发区四号街20号</t>
  </si>
  <si>
    <t>110027</t>
  </si>
  <si>
    <t>91210106774827546H</t>
  </si>
  <si>
    <t>2005/7/11 0:00:00</t>
  </si>
  <si>
    <t>沈阳化工大学科技园孵化器</t>
  </si>
  <si>
    <t>浑南新区创新路155号</t>
  </si>
  <si>
    <t>110169</t>
  </si>
  <si>
    <t>9121010607150904XH</t>
  </si>
  <si>
    <t>沈阳动漫研发与软件外包孵化器</t>
  </si>
  <si>
    <t>沈阳市东陵区上深沟村860-1号</t>
  </si>
  <si>
    <t>110167</t>
  </si>
  <si>
    <t>912101127600543194</t>
  </si>
  <si>
    <t>2004/2/20 0:00:00</t>
  </si>
  <si>
    <t>沈阳先进制造技术产业有限公司</t>
  </si>
  <si>
    <t>沈阳市浑南新区飞云路18号</t>
  </si>
  <si>
    <t>110168</t>
  </si>
  <si>
    <t>2002/7/22 0:00:00</t>
  </si>
  <si>
    <t>沈阳高新技术产业开发区科技创业服务中心</t>
  </si>
  <si>
    <t>辽宁省沈阳市浑南区世纪路15号</t>
  </si>
  <si>
    <t>110179</t>
  </si>
  <si>
    <t>41058470-7</t>
  </si>
  <si>
    <t>1998/3/1 0:00:00</t>
  </si>
  <si>
    <t>沈阳锦联生态科技园发展有限公司</t>
  </si>
  <si>
    <t>辽宁省沈阳市浑南区创新路155号</t>
  </si>
  <si>
    <t>91210112578374463G</t>
  </si>
  <si>
    <t>2011/8/1 0:00:00</t>
  </si>
  <si>
    <t>沈阳企业信息化专业孵化器</t>
  </si>
  <si>
    <t>沈阳市浑南新区高歌路2号</t>
  </si>
  <si>
    <t>122101004105849349</t>
  </si>
  <si>
    <t>1998/2/24 0:00:00</t>
  </si>
  <si>
    <t>沈阳新园开发建设有限公司</t>
  </si>
  <si>
    <t>沈阳浑南区文溯街19-2号</t>
  </si>
  <si>
    <t>91210112769550220B</t>
  </si>
  <si>
    <t>2014/2/12 0:00:00</t>
  </si>
  <si>
    <t>沈阳东大自动化有限公司</t>
  </si>
  <si>
    <t>沈阳市浑南新区世纪路19号</t>
  </si>
  <si>
    <t>91210112720959869Q</t>
  </si>
  <si>
    <t>2005/1/20 0:00:00</t>
  </si>
  <si>
    <t>沈阳绿谷生物技术孵化器（沈阳市科技企业孵化器）</t>
  </si>
  <si>
    <t>沈阳市东陵区泗水街66号</t>
  </si>
  <si>
    <t>110134</t>
  </si>
  <si>
    <t>91210112780085366J</t>
  </si>
  <si>
    <t>2007/1/1 0:00:00</t>
  </si>
  <si>
    <t>沈阳国际软件园有限公司</t>
  </si>
  <si>
    <t>91210100662517068D</t>
  </si>
  <si>
    <t>2007/6/25 0:00:00</t>
  </si>
  <si>
    <t>沈阳中兴新科技有限公司</t>
  </si>
  <si>
    <t>辽宁省沈阳市浑南新区上深沟村861-17号（502）</t>
  </si>
  <si>
    <t>91210112057188841B</t>
  </si>
  <si>
    <t>2014/6/2 0:00:00</t>
  </si>
  <si>
    <t>大连市中山区科技企业服务中心</t>
  </si>
  <si>
    <t>210202</t>
  </si>
  <si>
    <t>大连市中山区白玉街65号</t>
  </si>
  <si>
    <t>116001</t>
  </si>
  <si>
    <t>122102024224534212</t>
  </si>
  <si>
    <t>2002/7/31 0:00:00</t>
  </si>
  <si>
    <t>大连锦联大厦有限公司</t>
  </si>
  <si>
    <t>大连市中山区祝贺街35号锦联大厦</t>
  </si>
  <si>
    <t>9121020060487370XE</t>
  </si>
  <si>
    <t>2003/8/20 0:00:00</t>
  </si>
  <si>
    <t>辽宁时代大厦有限公司</t>
  </si>
  <si>
    <t>港湾街7号</t>
  </si>
  <si>
    <t>60488165-4</t>
  </si>
  <si>
    <t>1998/11/1 0:00:00</t>
  </si>
  <si>
    <t>大连市青年创业促进会</t>
  </si>
  <si>
    <t>大连市中山区南山街10号</t>
  </si>
  <si>
    <t>116000</t>
  </si>
  <si>
    <t>69601390-9</t>
  </si>
  <si>
    <t>2009/10/30 0:00:00</t>
  </si>
  <si>
    <t>大连尚道传媒有限公司</t>
  </si>
  <si>
    <t>大连市甘井子区春田园C-5号</t>
  </si>
  <si>
    <t>912102027478947944</t>
  </si>
  <si>
    <t>2010/3/10 0:00:00</t>
  </si>
  <si>
    <t>大连獐子岛渔业集团海洋生物研发中心</t>
  </si>
  <si>
    <t>大连市中山区港兴路6号万达中心写字楼27层</t>
  </si>
  <si>
    <t>91210200241261121A</t>
  </si>
  <si>
    <t>2006/1/1 0:00:00</t>
  </si>
  <si>
    <t>北京大学创业训练营大连基地</t>
  </si>
  <si>
    <t>辽宁省大连市中山区港湾街1号15库A08-1、A10-1、A10-3、B07-3</t>
  </si>
  <si>
    <t>91210202MA0QCJJH8W</t>
  </si>
  <si>
    <t>大连九龙高新技术创业服务有限公司</t>
  </si>
  <si>
    <t>210203</t>
  </si>
  <si>
    <t>大连市西岗区长春路350号</t>
  </si>
  <si>
    <t>116013</t>
  </si>
  <si>
    <t>912102036830475606</t>
  </si>
  <si>
    <t>2009/3/25 0:00:00</t>
  </si>
  <si>
    <t>大连市西岗区高科技发展中心</t>
  </si>
  <si>
    <t>大连市西岗区北京街50号</t>
  </si>
  <si>
    <t>116011</t>
  </si>
  <si>
    <t>122102034224438487</t>
  </si>
  <si>
    <t>2001/2/13 0:00:00</t>
  </si>
  <si>
    <t>大连科技创新大厦</t>
  </si>
  <si>
    <t>大连市西岗区石葵路31号</t>
  </si>
  <si>
    <t>24183123-5</t>
  </si>
  <si>
    <t>1997/8/28 0:00:00</t>
  </si>
  <si>
    <t>大连西岗科技创意产业大厦有限公司</t>
  </si>
  <si>
    <t>大连市西岗区北京街72号</t>
  </si>
  <si>
    <t>116021</t>
  </si>
  <si>
    <t>58806303-6</t>
  </si>
  <si>
    <t>2012/1/17 0:00:00</t>
  </si>
  <si>
    <t>大连盛隆创新企业管理服务有限公司</t>
  </si>
  <si>
    <t>大连市西岗区长春路341号</t>
  </si>
  <si>
    <t>91210203071576664J</t>
  </si>
  <si>
    <t>2013/8/5 0:00:00</t>
  </si>
  <si>
    <t>大连光洋工控技术创业服务中心有限公司</t>
  </si>
  <si>
    <t>210204</t>
  </si>
  <si>
    <t>大连市沙河口区黄河路559号</t>
  </si>
  <si>
    <t>91210204760794050Y</t>
  </si>
  <si>
    <t>2004/10/22 0:00:00</t>
  </si>
  <si>
    <t>大连交通大学科技园有限公司</t>
  </si>
  <si>
    <t>辽宁省大连市沙河口区黄河路794号</t>
  </si>
  <si>
    <t>116028</t>
  </si>
  <si>
    <t>91210212565515482X</t>
  </si>
  <si>
    <t>2010/12/9 0:00:00</t>
  </si>
  <si>
    <t>大连智业高端生产力促进中心有限公司</t>
  </si>
  <si>
    <t>大连市迎春街45号</t>
  </si>
  <si>
    <t>9121020469603200XL</t>
  </si>
  <si>
    <t>2009/12/9 0:00:00</t>
  </si>
  <si>
    <t>大连市民营科技企业创业中心有限公司</t>
  </si>
  <si>
    <t>210211</t>
  </si>
  <si>
    <t>大连市甘井子区华东路94号</t>
  </si>
  <si>
    <t>116031</t>
  </si>
  <si>
    <t>91210200716969677U</t>
  </si>
  <si>
    <t>2000/3/23 0:00:00</t>
  </si>
  <si>
    <t>大连智高孵化管理有限公司</t>
  </si>
  <si>
    <t>辽宁省大连市甘井子区</t>
  </si>
  <si>
    <t>116036</t>
  </si>
  <si>
    <t>91210200MA0QC2QFXD</t>
  </si>
  <si>
    <t>大连科技创新园产业孵化中心</t>
  </si>
  <si>
    <t>210212</t>
  </si>
  <si>
    <t>旅顺口区创新路1号</t>
  </si>
  <si>
    <t>116045</t>
  </si>
  <si>
    <t>2011/11/1 0:00:00</t>
  </si>
  <si>
    <t>大连双D高科产业发展有限公司</t>
  </si>
  <si>
    <t>210213</t>
  </si>
  <si>
    <t>辽宁省大连经济技术开发区生命三路27号双D高科跨境电商产业园11-5</t>
  </si>
  <si>
    <t>116600</t>
  </si>
  <si>
    <t>91210200959941134A</t>
  </si>
  <si>
    <t>2005/3/10 0:00:00</t>
  </si>
  <si>
    <t>大连北方科技企业孵化基地</t>
  </si>
  <si>
    <t>大连开发区哈尔滨路34号</t>
  </si>
  <si>
    <t>91210213747899608K</t>
  </si>
  <si>
    <t>2003/6/12 0:00:00</t>
  </si>
  <si>
    <t>大连金州新区软件产业大厦</t>
  </si>
  <si>
    <t>大连开发区图强街321-1号</t>
  </si>
  <si>
    <t>912102135944307448</t>
  </si>
  <si>
    <t>大连经济技术开发区光伸物业服务有限公司</t>
  </si>
  <si>
    <t>大连开发区辽宁街27号</t>
  </si>
  <si>
    <t>91210213726015893Y</t>
  </si>
  <si>
    <t>2001/2/22 0:00:00</t>
  </si>
  <si>
    <t>大连鲁美创意文化产业有限公司</t>
  </si>
  <si>
    <t>大连经济技术开发区金石路39号</t>
  </si>
  <si>
    <t>116650</t>
  </si>
  <si>
    <t>91210213058092753G</t>
  </si>
  <si>
    <t>2012/12/26 0:00:00</t>
  </si>
  <si>
    <t>大连嘉懿瑞泰集团有限公司</t>
  </si>
  <si>
    <t>大连开发区双D港双D2街75-2栋-1-4号</t>
  </si>
  <si>
    <t>116620</t>
  </si>
  <si>
    <t>91210200777288349N</t>
  </si>
  <si>
    <t>2005/5/10 0:00:00</t>
  </si>
  <si>
    <t>大连经济技术开发区企业配套管理中心</t>
  </si>
  <si>
    <t>大连开发区东北三街29号</t>
  </si>
  <si>
    <t>912102137443598259</t>
  </si>
  <si>
    <t>2002/11/22 0:00:00</t>
  </si>
  <si>
    <t>大连德泰投资有限公司-发展大厦</t>
  </si>
  <si>
    <t>大连开发区九号办公区发展大厦</t>
  </si>
  <si>
    <t>91210213756086609G</t>
  </si>
  <si>
    <t>2014/2/27 0:00:00</t>
  </si>
  <si>
    <t>大连艺术学院文化科技创意园</t>
  </si>
  <si>
    <t>辽宁省大连经济技术开发区东北大街92A</t>
  </si>
  <si>
    <t>912102133114287417</t>
  </si>
  <si>
    <t>2014/8/29 0:00:00</t>
  </si>
  <si>
    <t>大连双D高科跨境电商产业园电子商务孵化器</t>
  </si>
  <si>
    <t>辽宁省大连经济技术开发区生命三路27号大连双D高科跨境电商产业园11-5-401</t>
  </si>
  <si>
    <t>912102137824903738</t>
  </si>
  <si>
    <t>2015/5/10 0:00:00</t>
  </si>
  <si>
    <t>德泰跨境电子商务产业园</t>
  </si>
  <si>
    <t>大连经济技术开发区双D港双D五街14号</t>
  </si>
  <si>
    <t>正邦科技型中小企业创新创业服务中心</t>
  </si>
  <si>
    <t>辽宁省大连市开发区辽河西路153号</t>
  </si>
  <si>
    <t>912102130794594978</t>
  </si>
  <si>
    <t>大连金窝窝科技型中小企业基地</t>
  </si>
  <si>
    <t>金州区光明街道迎宾路1#</t>
  </si>
  <si>
    <t>116401</t>
  </si>
  <si>
    <t>91210283MA0QEPHDX2</t>
  </si>
  <si>
    <t>2014/6/23 0:00:00</t>
  </si>
  <si>
    <t>大连百汇科技型中小企业孵化基地</t>
  </si>
  <si>
    <t>大连经济技术开发区淮河中路3号</t>
  </si>
  <si>
    <t>912102135506266815</t>
  </si>
  <si>
    <t>2010/3/17 0:00:00</t>
  </si>
  <si>
    <t>金渤海岸科技企业创业孵化基地</t>
  </si>
  <si>
    <t>大连市金州区金海国际花园小区98-3</t>
  </si>
  <si>
    <t>91210213MA0QD6NY2D</t>
  </si>
  <si>
    <t>2013/2/1 0:00:00</t>
  </si>
  <si>
    <t>大连海洋高新技术企业孵化中心</t>
  </si>
  <si>
    <t>210224</t>
  </si>
  <si>
    <t>长海县大长山岛镇长海路</t>
  </si>
  <si>
    <t>116599</t>
  </si>
  <si>
    <t>12210224MB0T924744</t>
  </si>
  <si>
    <t>2005/4/25 0:00:00</t>
  </si>
  <si>
    <t>瓦房店福斯特轴承科技开发有限公司</t>
  </si>
  <si>
    <t>210281</t>
  </si>
  <si>
    <t>辽宁省瓦房店市轴承工业园区</t>
  </si>
  <si>
    <t>116300</t>
  </si>
  <si>
    <t>67995336-8</t>
  </si>
  <si>
    <t>2008/9/9 0:00:00</t>
  </si>
  <si>
    <t>瓦房店市农业科技创业服务中心</t>
  </si>
  <si>
    <t>瓦房店市五一路一段31号</t>
  </si>
  <si>
    <t>58204683-3</t>
  </si>
  <si>
    <t>2004/10/10 0:00:00</t>
  </si>
  <si>
    <t>庄河市科技创业中心</t>
  </si>
  <si>
    <t>210283</t>
  </si>
  <si>
    <t>庄河市黄海大街瑞奇大厦</t>
  </si>
  <si>
    <t>116400</t>
  </si>
  <si>
    <t>91210283661129784W</t>
  </si>
  <si>
    <t>2003/4/14 0:00:00</t>
  </si>
  <si>
    <t>北方科技型中小企业基地</t>
  </si>
  <si>
    <t>大连市庄河市昌盛街道疏港路383号</t>
  </si>
  <si>
    <t>91210283683036714M</t>
  </si>
  <si>
    <t>2009/3/9 0:00:00</t>
  </si>
  <si>
    <t>大连市高新技术创业服务中心</t>
  </si>
  <si>
    <t>210296</t>
  </si>
  <si>
    <t>辽宁省大连市高新区火炬路32号6层</t>
  </si>
  <si>
    <t>116025</t>
  </si>
  <si>
    <t>912102312429117042</t>
  </si>
  <si>
    <t>1991/6/14 0:00:00</t>
  </si>
  <si>
    <t>大连市理想光电技术孵化创业中心有限公司</t>
  </si>
  <si>
    <t>大连市高新园区火炬路35号</t>
  </si>
  <si>
    <t>91210231736443197T</t>
  </si>
  <si>
    <t>2002/6/13 0:00:00</t>
  </si>
  <si>
    <t>大连集成电路设计产业基地管理股份有限公司</t>
  </si>
  <si>
    <t>大连高新区火炬路56A号IC大厦2楼</t>
  </si>
  <si>
    <t>116023</t>
  </si>
  <si>
    <t>91210231669215046C</t>
  </si>
  <si>
    <t>2008/1/14 0:00:00</t>
  </si>
  <si>
    <t>大连创业工坊科技服务有限公司</t>
  </si>
  <si>
    <t>大连高新技术产业园区火炬路32号B座24层2406号</t>
  </si>
  <si>
    <t>116100</t>
  </si>
  <si>
    <t>74091826-3</t>
  </si>
  <si>
    <t>2002/8/7 0:00:00</t>
  </si>
  <si>
    <t>大连高新区设计产业管理办公室</t>
  </si>
  <si>
    <t>大连高新区汇贤园4号8F</t>
  </si>
  <si>
    <t>00165408-1</t>
  </si>
  <si>
    <t>2012/11/12 0:00:00</t>
  </si>
  <si>
    <t>大连高新区动漫游产业管理办公室</t>
  </si>
  <si>
    <t>大连市高新区汇贤园4号812室</t>
  </si>
  <si>
    <t>79692879-4</t>
  </si>
  <si>
    <t>2004/10/16 0:00:00</t>
  </si>
  <si>
    <t>大连软件园股份有限公司</t>
  </si>
  <si>
    <t>大连市沙河口区数码广场1号</t>
  </si>
  <si>
    <t>91210200242384342Q</t>
  </si>
  <si>
    <t>大连东软科技发展有限公司</t>
  </si>
  <si>
    <t>大连市软件园路8号</t>
  </si>
  <si>
    <t>912102310794579183</t>
  </si>
  <si>
    <t>2013/10/10 0:00:00</t>
  </si>
  <si>
    <t>芝倪信息技术（大连）有限公司</t>
  </si>
  <si>
    <t>辽宁省大连市高新技术产业园区希贤街29号弘泰大厦B座610室</t>
  </si>
  <si>
    <t>116085</t>
  </si>
  <si>
    <t>91210231399744254K</t>
  </si>
  <si>
    <t>大连嘉隆云计算中心</t>
  </si>
  <si>
    <t>辽宁省大连市高新园区高能街125号</t>
  </si>
  <si>
    <t>91210200118529647P</t>
  </si>
  <si>
    <t>2014/1/10 0:00:00</t>
  </si>
  <si>
    <t>鞍山高新技术创业服务中心</t>
  </si>
  <si>
    <t>210300</t>
  </si>
  <si>
    <t>辽宁省鞍山市千山路366号</t>
  </si>
  <si>
    <t>114051</t>
  </si>
  <si>
    <t>122103004631742181</t>
  </si>
  <si>
    <t>1995/2/21 0:00:00</t>
  </si>
  <si>
    <t>210396</t>
  </si>
  <si>
    <t>鞍山市铁东区科技创业中心孵化器</t>
  </si>
  <si>
    <t>鞍山市铁东区民生东路42号</t>
  </si>
  <si>
    <t>114001</t>
  </si>
  <si>
    <t>122103027427698639</t>
  </si>
  <si>
    <t>2002/9/26 0:00:00</t>
  </si>
  <si>
    <t>鞍山市新高仪表发展有限公司</t>
  </si>
  <si>
    <t>鞍山市铁西区鞍刘路639号</t>
  </si>
  <si>
    <t>114000</t>
  </si>
  <si>
    <t>91210300051781900F</t>
  </si>
  <si>
    <t>2012/9/10 0:00:00</t>
  </si>
  <si>
    <t>鞍山新健康发展有限公司</t>
  </si>
  <si>
    <t>鞍山市千山区通海大道2006号</t>
  </si>
  <si>
    <t>9121031105983873XY</t>
  </si>
  <si>
    <t>2013/2/5 0:00:00</t>
  </si>
  <si>
    <t>鞍山通尊科技企业孵化器</t>
  </si>
  <si>
    <t>鞍山市铁西经济开发区四方台路276号</t>
  </si>
  <si>
    <t>91210303577210918C</t>
  </si>
  <si>
    <t>2011/6/15 0:00:00</t>
  </si>
  <si>
    <t>鞍山市青年创业服务中心</t>
  </si>
  <si>
    <t>鞍山市铁西区达道湾街道千山西路501号</t>
  </si>
  <si>
    <t>114020</t>
  </si>
  <si>
    <t>12210300564606702G</t>
  </si>
  <si>
    <t>2010/8/20 0:00:00</t>
  </si>
  <si>
    <t>沈抚新城科技创业服务中心</t>
  </si>
  <si>
    <t>210400</t>
  </si>
  <si>
    <t>抚顺经济开发区滨河路1号</t>
  </si>
  <si>
    <t>113122</t>
  </si>
  <si>
    <t>31866191-7</t>
  </si>
  <si>
    <t>2010/6/1 0:00:00</t>
  </si>
  <si>
    <t>辽宁药都发展有限公司</t>
  </si>
  <si>
    <t>210500</t>
  </si>
  <si>
    <t>辽宁省本溪高新区香槐路168-2号</t>
  </si>
  <si>
    <t>117004</t>
  </si>
  <si>
    <t>91210500791578625p</t>
  </si>
  <si>
    <t>2006/9/6 0:00:00</t>
  </si>
  <si>
    <t>210596</t>
  </si>
  <si>
    <t>丹东高新技术创业服务中心</t>
  </si>
  <si>
    <t>210600</t>
  </si>
  <si>
    <t>辽宁省丹东市振兴区新区鸭绿江大街198-1号金融大厦1305室</t>
  </si>
  <si>
    <t>118009</t>
  </si>
  <si>
    <t>912106007591046497</t>
  </si>
  <si>
    <t>2004/2/24 0:00:00</t>
  </si>
  <si>
    <t>锦州高新技术产业创业服务中心</t>
  </si>
  <si>
    <t>210700</t>
  </si>
  <si>
    <t>辽宁省锦州市高新区福州街29号</t>
  </si>
  <si>
    <t>121013</t>
  </si>
  <si>
    <t>12210700E49704270Y</t>
  </si>
  <si>
    <t>1996/12/9 0:00:00</t>
  </si>
  <si>
    <t>210796</t>
  </si>
  <si>
    <t>辽宁工业大学科技园有限公司</t>
  </si>
  <si>
    <t>辽宁省锦州市古塔区士英街169号</t>
  </si>
  <si>
    <t>121000</t>
  </si>
  <si>
    <t>912107006768876762</t>
  </si>
  <si>
    <t>2008/8/18 0:00:00</t>
  </si>
  <si>
    <t>营口市高新技术创业服务中心</t>
  </si>
  <si>
    <t>210800</t>
  </si>
  <si>
    <t>营口市渤海大街西105号</t>
  </si>
  <si>
    <t>115004</t>
  </si>
  <si>
    <t>91210800242725856L</t>
  </si>
  <si>
    <t>1996/8/4 0:00:00</t>
  </si>
  <si>
    <t>210896</t>
  </si>
  <si>
    <t>阜新高新技术创业服务中心</t>
  </si>
  <si>
    <t>210900</t>
  </si>
  <si>
    <t>阜新市东风路175号</t>
  </si>
  <si>
    <t>123099</t>
  </si>
  <si>
    <t>79482144-0</t>
  </si>
  <si>
    <t>2000/12/18 0:00:00</t>
  </si>
  <si>
    <t>210996</t>
  </si>
  <si>
    <t>辽宁工程技术大学兴科中小企业服务中心</t>
  </si>
  <si>
    <t>辽宁省阜新市细河区中华路47号</t>
  </si>
  <si>
    <t>123000</t>
  </si>
  <si>
    <t>912109007976560065</t>
  </si>
  <si>
    <t>辽阳科技企业孵化器</t>
  </si>
  <si>
    <t>211000</t>
  </si>
  <si>
    <t>辽阳市宏伟区宏伟路9号</t>
  </si>
  <si>
    <t>111003</t>
  </si>
  <si>
    <t>12200392-0</t>
  </si>
  <si>
    <t>1999/9/8 0:00:00</t>
  </si>
  <si>
    <t>211096</t>
  </si>
  <si>
    <t>盘锦科技孵化器管理有限公司</t>
  </si>
  <si>
    <t>211100</t>
  </si>
  <si>
    <t>辽宁省盘锦市兴隆台区中华路西兴业街30号</t>
  </si>
  <si>
    <t>124000</t>
  </si>
  <si>
    <t>912111033535798557</t>
  </si>
  <si>
    <t>2015/2/15 0:00:00</t>
  </si>
  <si>
    <t>盘锦精细化工科技园</t>
  </si>
  <si>
    <t>辽宁盘锦精细化工产业园区管理委员会</t>
  </si>
  <si>
    <t>58734754-7</t>
  </si>
  <si>
    <t>2015/2/4 0:00:00</t>
  </si>
  <si>
    <t>盘锦辽东湾新区创业孵化中心</t>
  </si>
  <si>
    <t>124010</t>
  </si>
  <si>
    <t>91211100094556877B</t>
  </si>
  <si>
    <t>辽东湾创e时代科技孵化器</t>
  </si>
  <si>
    <t>盘锦辽东湾新区直方街电子商务大厦</t>
  </si>
  <si>
    <t>124221</t>
  </si>
  <si>
    <t>52211121MJ3349813T</t>
  </si>
  <si>
    <t>2015/6/8 0:00:00</t>
  </si>
  <si>
    <t>铁岭市高新技术创业服务中心</t>
  </si>
  <si>
    <t>211200</t>
  </si>
  <si>
    <t>铁岭高新区万泉路1号</t>
  </si>
  <si>
    <t>112611</t>
  </si>
  <si>
    <t>1221120078513557XB</t>
  </si>
  <si>
    <t>2006/4/6 0:00:00</t>
  </si>
  <si>
    <t>铁岭橡胶产业专业孵化器</t>
  </si>
  <si>
    <t>辽宁省铁岭市经济技术开发区帽山产业园橡胶研究院</t>
  </si>
  <si>
    <t>112616</t>
  </si>
  <si>
    <t>2009/7/20 0:00:00</t>
  </si>
  <si>
    <t>辽宁专用车基地研发中心有限公司</t>
  </si>
  <si>
    <t>辽宁专用车生产基地动力大道11号</t>
  </si>
  <si>
    <t>112007</t>
  </si>
  <si>
    <t>9121120069619472XG</t>
  </si>
  <si>
    <t>铁岭市银州区科技创业服务中心</t>
  </si>
  <si>
    <t>铁岭市银州区工业园区辽海路8号</t>
  </si>
  <si>
    <t>112000</t>
  </si>
  <si>
    <t>31898046-7</t>
  </si>
  <si>
    <t>2007/4/5 0:00:00</t>
  </si>
  <si>
    <t>葫芦岛高新技术产业园区创业中心</t>
  </si>
  <si>
    <t>211400</t>
  </si>
  <si>
    <t>辽宁省葫芦岛市龙港区海辰路创业大厦</t>
  </si>
  <si>
    <t>125000</t>
  </si>
  <si>
    <t>122114007654146194</t>
  </si>
  <si>
    <t>2004/8/18 0:00:00</t>
  </si>
  <si>
    <t>长春职业技术学院创新创业基地</t>
  </si>
  <si>
    <t>220101</t>
  </si>
  <si>
    <t>长春市卫星路经济开发区3278号</t>
  </si>
  <si>
    <t>130000</t>
  </si>
  <si>
    <t>72712329-8</t>
  </si>
  <si>
    <t>2004/6/8 0:00:00</t>
  </si>
  <si>
    <t>22.吉林</t>
  </si>
  <si>
    <t>吉林省东北科技创业就业孵化基地</t>
  </si>
  <si>
    <t>长春市东南湖大路1726号</t>
  </si>
  <si>
    <t>69145119-2</t>
  </si>
  <si>
    <t>2015/6/1 0:00:00</t>
  </si>
  <si>
    <t>合田创意产业孵化器</t>
  </si>
  <si>
    <t>长春国际会展中心</t>
  </si>
  <si>
    <t>91220101310000073H</t>
  </si>
  <si>
    <t>2013/6/1 0:00:00</t>
  </si>
  <si>
    <t>北方玫瑰谷产业园区</t>
  </si>
  <si>
    <t>吉林省长春市经济开发区东环城路9576号</t>
  </si>
  <si>
    <t>91220101715377178k</t>
  </si>
  <si>
    <t>“吉创空间”创新创业集成孵化器</t>
  </si>
  <si>
    <t>吉林省长春市武汉路1600号</t>
  </si>
  <si>
    <t>130011</t>
  </si>
  <si>
    <t>91220000339989911N</t>
  </si>
  <si>
    <t>长春大数据双创中心</t>
  </si>
  <si>
    <t>长春市经开区会展大街100号，浪潮长春云计算大数据中心</t>
  </si>
  <si>
    <t>130033</t>
  </si>
  <si>
    <t>91220101MA0Y671M6C</t>
  </si>
  <si>
    <t>2016/9/27 0:00:00</t>
  </si>
  <si>
    <t>长春市腾跃汽车零部件创业孵化基地</t>
  </si>
  <si>
    <t>吉林省长春市汽开区西湖大路8577号</t>
  </si>
  <si>
    <t>130010</t>
  </si>
  <si>
    <t>912201017859351986</t>
  </si>
  <si>
    <t>凯达创业孵化基地</t>
  </si>
  <si>
    <t>长春市汽车经济技术开发区长沈路4955号</t>
  </si>
  <si>
    <t>912201016059398111</t>
  </si>
  <si>
    <t>1996/3/27 0:00:00</t>
  </si>
  <si>
    <t>吉林广源工业园</t>
  </si>
  <si>
    <t>长春市汽开区长沈路7377号</t>
  </si>
  <si>
    <t>9122010174841430X0</t>
  </si>
  <si>
    <t>220196</t>
  </si>
  <si>
    <t>长春群达国安汽车塑胶模具园</t>
  </si>
  <si>
    <t>吉林省吉客众创空间科技有限公司</t>
  </si>
  <si>
    <t>吉林省长春市汽车经济技术开发区自达大街87号</t>
  </si>
  <si>
    <t>91220101333835065D</t>
  </si>
  <si>
    <t>2015/3/19 0:00:00</t>
  </si>
  <si>
    <t>长春市东鹏创业孵化基地</t>
  </si>
  <si>
    <t>圣童企业双创孵化器</t>
  </si>
  <si>
    <t>经开区中意国际A座914室</t>
  </si>
  <si>
    <t>91220101310056966Y</t>
  </si>
  <si>
    <t>2014/8/20 0:00:00</t>
  </si>
  <si>
    <t>云创空间孵化器孵化器</t>
  </si>
  <si>
    <t>东南湖大路2718号品位空间大厦4楼</t>
  </si>
  <si>
    <t>91220102MA0Y3URY6M</t>
  </si>
  <si>
    <t>2016/1/18 0:00:00</t>
  </si>
  <si>
    <t>中研制造创客基地</t>
  </si>
  <si>
    <t>吉林省长春市汽车经济技术开发区丰越大路2100号</t>
  </si>
  <si>
    <t>130103</t>
  </si>
  <si>
    <t>91220101MA0Y3GMT5R</t>
  </si>
  <si>
    <t>2015/12/7 0:00:00</t>
  </si>
  <si>
    <t>一汽汽贸城·汽车现代服务创业创新基地</t>
  </si>
  <si>
    <t>长春市普阳街3083号</t>
  </si>
  <si>
    <t>91220101243847388N</t>
  </si>
  <si>
    <t>2016/6/6 0:00:00</t>
  </si>
  <si>
    <t>长春光华双创科技园管理有限公司</t>
  </si>
  <si>
    <t>长春经济技术开发区武汉路3555号</t>
  </si>
  <si>
    <t>91220101MA1496HT36</t>
  </si>
  <si>
    <t>2017/6/23 0:00:00</t>
  </si>
  <si>
    <t>吉林省友驿企业管理咨询有限公司</t>
  </si>
  <si>
    <t>东方广场中意国际B座720室</t>
  </si>
  <si>
    <t>91220101MA1450QF8P</t>
  </si>
  <si>
    <t>2017/4/27 0:00:00</t>
  </si>
  <si>
    <t>长春市如影随行文化传媒有限公司</t>
  </si>
  <si>
    <t>长春市经济技术开发区东环城路9576号厂房7层</t>
  </si>
  <si>
    <t>91220104794401171L</t>
  </si>
  <si>
    <t>2016/12/20 0:00:00</t>
  </si>
  <si>
    <t>吉创汇创投工场</t>
  </si>
  <si>
    <t>220102</t>
  </si>
  <si>
    <t>吉林省长春市南关区解放大路210号</t>
  </si>
  <si>
    <t>130022</t>
  </si>
  <si>
    <t>91220101059637110Y</t>
  </si>
  <si>
    <t>中东四海互联网+创业基地</t>
  </si>
  <si>
    <t>长春市南关区南环城路中东财富中心2楼</t>
  </si>
  <si>
    <t>130012</t>
  </si>
  <si>
    <t>91220101556379511L</t>
  </si>
  <si>
    <t>2016/3/1 0:00:00</t>
  </si>
  <si>
    <t>南关区五环国际大厦现代服务业创业孵化基地</t>
  </si>
  <si>
    <t>长春市南关区五环国际大厦3F</t>
  </si>
  <si>
    <t>912201027359115342</t>
  </si>
  <si>
    <t>南关区成基铂寓创业孵化基地</t>
  </si>
  <si>
    <t>长春天瑞英杰创业孵化基地</t>
  </si>
  <si>
    <t>长春市西五马路216号美嘉城大厦3楼</t>
  </si>
  <si>
    <t>91220102098739718B</t>
  </si>
  <si>
    <t>2015/5/5 0:00:00</t>
  </si>
  <si>
    <t>医药保健互联网创业孵化基地</t>
  </si>
  <si>
    <t>长春市南关区西三道街49号</t>
  </si>
  <si>
    <t>912201027765642681</t>
  </si>
  <si>
    <t>吉林省东北亚国际新金融服务业创业孵化基地</t>
  </si>
  <si>
    <t>长春市人民大街10606号</t>
  </si>
  <si>
    <t>91220000316763397Q</t>
  </si>
  <si>
    <t>2015/2/16 0:00:00</t>
  </si>
  <si>
    <t>长春市电子商务协会电商孵化园</t>
  </si>
  <si>
    <t>吉林省长春市南关区大马路1558号汇商大厦</t>
  </si>
  <si>
    <t>91220102MA0Y3PXTXJ</t>
  </si>
  <si>
    <t>科创中小企业孵化基地</t>
  </si>
  <si>
    <t>长春市浦东路与深圳街交汇虹湾国际A座501室</t>
  </si>
  <si>
    <t>91220102092655089Q</t>
  </si>
  <si>
    <t>2014/3/17 0:00:00</t>
  </si>
  <si>
    <t>长春市希派创业孵化基地</t>
  </si>
  <si>
    <t>长春市南湖中街2888号</t>
  </si>
  <si>
    <t>130041</t>
  </si>
  <si>
    <t>912201013338271105</t>
  </si>
  <si>
    <t>2015/4/29 0:00:00</t>
  </si>
  <si>
    <t>吉林省银城农贸科技双创孵化基地</t>
  </si>
  <si>
    <t>吉林省长春市亚泰大街与南湖大路交汇中泰商城6楼</t>
  </si>
  <si>
    <t>1310000</t>
  </si>
  <si>
    <t>91220102MA0Y3GE90F</t>
  </si>
  <si>
    <t>2016/1/10 0:00:00</t>
  </si>
  <si>
    <t>吉林省汉德教育职业培训学校</t>
  </si>
  <si>
    <t>吉林省长春市南关区平阳街912号</t>
  </si>
  <si>
    <t>52220000307949392F</t>
  </si>
  <si>
    <t>南关区金融服务业孵化基地</t>
  </si>
  <si>
    <t>长春市南关区人民大街8688号</t>
  </si>
  <si>
    <t>912200001239196666</t>
  </si>
  <si>
    <t>2015/3/5 0:00:00</t>
  </si>
  <si>
    <t>腾讯研究院长春互联网+创新中心</t>
  </si>
  <si>
    <t>长春市人民大街10606号东北亚国际金融中心B座</t>
  </si>
  <si>
    <t>91220102MA0Y4WFE7E</t>
  </si>
  <si>
    <t>吉林省保合科技创新创业产业园</t>
  </si>
  <si>
    <t>长春市自由大路5188号5楼保合地产</t>
  </si>
  <si>
    <t>91220102MA0Y4EJ092</t>
  </si>
  <si>
    <t>2016/3/30 0:00:00</t>
  </si>
  <si>
    <t>冠城科技孵化园</t>
  </si>
  <si>
    <t>长春市人民大街12166号</t>
  </si>
  <si>
    <t>91220101555268502Y</t>
  </si>
  <si>
    <t>北泽创新创意孵化基地</t>
  </si>
  <si>
    <t>吉林省军民融合科技企业孵化器</t>
  </si>
  <si>
    <t>长春市南关区南环城路1988号军转干部综合楼</t>
  </si>
  <si>
    <t>91220102MA14AJ9G7P</t>
  </si>
  <si>
    <t>2017/7/19 0:00:00</t>
  </si>
  <si>
    <t>吉林省宇隆中小企业孵化器有限责任公司</t>
  </si>
  <si>
    <t>220103</t>
  </si>
  <si>
    <t>长春市宽城区长新街20号</t>
  </si>
  <si>
    <t>130102</t>
  </si>
  <si>
    <t>91220103563917971G</t>
  </si>
  <si>
    <t>2010/12/1 0:00:00</t>
  </si>
  <si>
    <t>吉林省万易创业咨询有限公司</t>
  </si>
  <si>
    <t>220104</t>
  </si>
  <si>
    <t>长春市朝阳区工农大路1035号</t>
  </si>
  <si>
    <t>91220104660122855B</t>
  </si>
  <si>
    <t>长春理工大学科技园</t>
  </si>
  <si>
    <t>长春市卫星路7186号</t>
  </si>
  <si>
    <t>91220104243881332X</t>
  </si>
  <si>
    <t>2013/1/5 0:00:00</t>
  </si>
  <si>
    <t>吉林省科技创新平台管理中心</t>
  </si>
  <si>
    <t>长春市前进大街1244号</t>
  </si>
  <si>
    <t>08190380-9</t>
  </si>
  <si>
    <t>2006/7/12 0:00:00</t>
  </si>
  <si>
    <t>长春中以科技孵化服务有限公司</t>
  </si>
  <si>
    <t>吉林省长春市朝阳区西安大路42号银联大厦2801室</t>
  </si>
  <si>
    <t>91220104333940703A</t>
  </si>
  <si>
    <t>2015/9/8 0:00:00</t>
  </si>
  <si>
    <t>吉林省中改双创基地/吉林省中改现代服务业集聚区</t>
  </si>
  <si>
    <t>吉林省长春市朝阳区前进大街与繁荣路交汇集商国际项目A2号楼</t>
  </si>
  <si>
    <t>91220101MA0Y5G017E</t>
  </si>
  <si>
    <t>2016/6/30 0:00:00</t>
  </si>
  <si>
    <t>吉林省上善环保科创中心</t>
  </si>
  <si>
    <t>长春市前进大街力旺广场D座九楼</t>
  </si>
  <si>
    <t>91220104MA14X9M90X</t>
  </si>
  <si>
    <t>2017/11/17 0:00:00</t>
  </si>
  <si>
    <t>健康产业科技孵化双创基地</t>
  </si>
  <si>
    <t>长春市朝阳区西安大路1868号</t>
  </si>
  <si>
    <t>91220101MA14U8W79D</t>
  </si>
  <si>
    <t>2017/9/30 0:00:00</t>
  </si>
  <si>
    <t>百家名品惠</t>
  </si>
  <si>
    <t>吉林省长春市朝阳区西安大路1566号1008室</t>
  </si>
  <si>
    <t>9122010130991437XL</t>
  </si>
  <si>
    <t>2015/2/5 0:00:00</t>
  </si>
  <si>
    <t>长春市兴华高新创业孵化基地</t>
  </si>
  <si>
    <t>长春市朝阳区育民路835号</t>
  </si>
  <si>
    <t>91220104X05923402R</t>
  </si>
  <si>
    <t>2014/12/27 0:00:00</t>
  </si>
  <si>
    <t>吉林省惠融企业服务有限责任公司</t>
  </si>
  <si>
    <t>220106</t>
  </si>
  <si>
    <t>长春市绿园区西安大路3999号</t>
  </si>
  <si>
    <t>91220106081820456E</t>
  </si>
  <si>
    <t>长春市车域文化传播有限公司</t>
  </si>
  <si>
    <t>长春市绿园区自立西街解放花园99栋</t>
  </si>
  <si>
    <t>130062</t>
  </si>
  <si>
    <t>912201066914948463</t>
  </si>
  <si>
    <t>2017/12/28 0:00:00</t>
  </si>
  <si>
    <t>吉林省华魂商盟创业服务有限公司</t>
  </si>
  <si>
    <t>长春市绿园区自立西街1833号华魂商盟大厦</t>
  </si>
  <si>
    <t>91220106MA0Y6AAL33</t>
  </si>
  <si>
    <t>2015/9/18 0:00:00</t>
  </si>
  <si>
    <t>九台市科汇科技创业孵化有限公司</t>
  </si>
  <si>
    <t>220113</t>
  </si>
  <si>
    <t>长春九台经济开发区</t>
  </si>
  <si>
    <t>91220181073618469K</t>
  </si>
  <si>
    <t>2013/8/23 0:00:00</t>
  </si>
  <si>
    <t>吉林省光电子产业孵化器有限公司</t>
  </si>
  <si>
    <t>长春高新北区明溪路1759号</t>
  </si>
  <si>
    <t>91220101696118655K</t>
  </si>
  <si>
    <t>2009/11/19 0:00:00</t>
  </si>
  <si>
    <t>长春中俄科技园股份有限公司</t>
  </si>
  <si>
    <t>长春市高新区超群街191号</t>
  </si>
  <si>
    <t>91220101794419638Q</t>
  </si>
  <si>
    <t>2007/1/18 0:00:00</t>
  </si>
  <si>
    <t>长春科技创业服务中心</t>
  </si>
  <si>
    <t>长春高新区锦湖大路1357号</t>
  </si>
  <si>
    <t>130130</t>
  </si>
  <si>
    <t>1222010042320606X8</t>
  </si>
  <si>
    <t>1991/8/23 0:00:00</t>
  </si>
  <si>
    <t>吉林省东北亚文化创意科技园有限公司</t>
  </si>
  <si>
    <t>长春高新技术产业开发区飞跃路5588号</t>
  </si>
  <si>
    <t>91220101556376898X</t>
  </si>
  <si>
    <t>2010/4/5 0:00:00</t>
  </si>
  <si>
    <t>吉林省天翔科技孵化器有限公司</t>
  </si>
  <si>
    <t>91220104097006977H</t>
  </si>
  <si>
    <t>2014/4/22 0:00:00</t>
  </si>
  <si>
    <t>吉林大学科技园</t>
  </si>
  <si>
    <t>吉林长春高新区蔚山路2499号</t>
  </si>
  <si>
    <t>72709931-2</t>
  </si>
  <si>
    <t>2001/5/9 0:00:00</t>
  </si>
  <si>
    <t>长春北湖科技园发展有限责任公司</t>
  </si>
  <si>
    <t>长春高新北区盛北大街3333号长春北湖科技园产业一期</t>
  </si>
  <si>
    <t>91220101593384088E</t>
  </si>
  <si>
    <t>2012/6/19 0:00:00</t>
  </si>
  <si>
    <t>吉林省国家汽车电子高新技术产业化基地有限公司</t>
  </si>
  <si>
    <t>长春市高新区高新路4347号</t>
  </si>
  <si>
    <t>9122010105405571XD</t>
  </si>
  <si>
    <t>2012/9/24 0:00:00</t>
  </si>
  <si>
    <t>长春软件与动漫服务外包产业园</t>
  </si>
  <si>
    <t>吉林省长春市高新区卓越大街881号</t>
  </si>
  <si>
    <t>91220101702540853G</t>
  </si>
  <si>
    <t>2011/4/29 0:00:00</t>
  </si>
  <si>
    <t>长春斯纳欧服务外包产业创业孵化基地</t>
  </si>
  <si>
    <t>长春市高新区顺达路333号</t>
  </si>
  <si>
    <t>91220101MA0Y4RWG89</t>
  </si>
  <si>
    <t>2016/6/1 0:00:00</t>
  </si>
  <si>
    <t>文创动漫游科技孵化器</t>
  </si>
  <si>
    <t>吉林省长春市高新区硅谷大街2888号</t>
  </si>
  <si>
    <t>91220101333971382U</t>
  </si>
  <si>
    <t>2015/3/13 0:00:00</t>
  </si>
  <si>
    <t>海峡两岸青年创业园</t>
  </si>
  <si>
    <t>长春高新开发区光谷大街1488号</t>
  </si>
  <si>
    <t>91220101586202274X</t>
  </si>
  <si>
    <t>2016/9/5 0:00:00</t>
  </si>
  <si>
    <t>修正服务外包大厦</t>
  </si>
  <si>
    <t>长春市高新区前进大街2326号服务外包大厦</t>
  </si>
  <si>
    <t>91220101333908666k</t>
  </si>
  <si>
    <t>2015/1/23 0:00:00</t>
  </si>
  <si>
    <t>长春高新越达科技产业园</t>
  </si>
  <si>
    <t>长春市南关区中吉大厦1516室</t>
  </si>
  <si>
    <t>912201017430341216</t>
  </si>
  <si>
    <t>2003/1/20 0:00:00</t>
  </si>
  <si>
    <t>长春师范大学科技创业园</t>
  </si>
  <si>
    <t>吉林省长春市长吉公路677号</t>
  </si>
  <si>
    <t>12220000423216815Q</t>
  </si>
  <si>
    <t>2012/12/28 0:00:00</t>
  </si>
  <si>
    <t>长春工大科技园有限公司</t>
  </si>
  <si>
    <t>长春市高新北区北远达大街3000号</t>
  </si>
  <si>
    <t>9122010107360418x2</t>
  </si>
  <si>
    <t>2013/7/17 0:00:00</t>
  </si>
  <si>
    <t>吉林省中科应化化工新材料孵化器有限公司</t>
  </si>
  <si>
    <t>吉林省长春市高新北区龙湖大路5218号科技服务中心401室</t>
  </si>
  <si>
    <t>91220101068624733T</t>
  </si>
  <si>
    <t>长春市现代转业军人创业服务有限公司</t>
  </si>
  <si>
    <t>长春市高新区创新路669号</t>
  </si>
  <si>
    <t>91220102333951103A</t>
  </si>
  <si>
    <t>2015/7/15 0:00:00</t>
  </si>
  <si>
    <t>吉林省青年荟创业孵化基地有限公司</t>
  </si>
  <si>
    <t>高新区学府街与博才路交汇处</t>
  </si>
  <si>
    <t>91220101MA0Y39L370</t>
  </si>
  <si>
    <t>2015/11/18 0:00:00</t>
  </si>
  <si>
    <t>吉林省摆渡中医药健康产业园有限公司</t>
  </si>
  <si>
    <t>长春市高新区恒大绿洲16幢</t>
  </si>
  <si>
    <t>91220101MA142C6Q77</t>
  </si>
  <si>
    <t>吉林三峰创业孵化服务有限公司</t>
  </si>
  <si>
    <t>高新区畅达路177号</t>
  </si>
  <si>
    <t>91220101MA0Y6612XQ</t>
  </si>
  <si>
    <t>长春科技大市场创新创业服务有限公司</t>
  </si>
  <si>
    <t>高新区硅谷大街3333号</t>
  </si>
  <si>
    <t>91220101MA0Y58CW5E</t>
  </si>
  <si>
    <t>2016/6/13 0:00:00</t>
  </si>
  <si>
    <t>鸿达科技企业创新创业孵化器</t>
  </si>
  <si>
    <t>高新区顺达路789号</t>
  </si>
  <si>
    <t>912201017307518692</t>
  </si>
  <si>
    <t>2017/6/10 0:00:00</t>
  </si>
  <si>
    <t>吉林省高新创业孵化产业园有限公司</t>
  </si>
  <si>
    <t>高新区锦湖大路1357H号</t>
  </si>
  <si>
    <t>91220101661613525E</t>
  </si>
  <si>
    <t>2007/6/28 0:00:00</t>
  </si>
  <si>
    <t>益田硅谷新城孵化器</t>
  </si>
  <si>
    <t>高新区硅谷大街与超越大街交汇</t>
  </si>
  <si>
    <t>91220101MA0Y3LRC1J</t>
  </si>
  <si>
    <t>中玖科技园</t>
  </si>
  <si>
    <t>高新区硅谷大街526号</t>
  </si>
  <si>
    <t>91220101MA149FMA4G</t>
  </si>
  <si>
    <t>2017/6/28 0:00:00</t>
  </si>
  <si>
    <t>吉林省启明软件园企业孵化有限公司</t>
  </si>
  <si>
    <t>220197</t>
  </si>
  <si>
    <t>净月开发区20、21、22号地（启明信息技术股份有限公司院内）</t>
  </si>
  <si>
    <t>912201016616279008</t>
  </si>
  <si>
    <t>2007/8/23 0:00:00</t>
  </si>
  <si>
    <t>吉林省吉青创业服务有限公司</t>
  </si>
  <si>
    <t>长春市净月高新区擎天树街959号</t>
  </si>
  <si>
    <t>91220101MA0Y6CMP8A</t>
  </si>
  <si>
    <t>长春净月高新技术产业开发区高新技术创业服务中心</t>
  </si>
  <si>
    <t>吉林省长春市生态大街6666号</t>
  </si>
  <si>
    <t>130122</t>
  </si>
  <si>
    <t>59337291-7</t>
  </si>
  <si>
    <t>2007/7/1 0:00:00</t>
  </si>
  <si>
    <t>长春吉广传媒集团有限公司</t>
  </si>
  <si>
    <t>长春净月高新区生态东街3330号</t>
  </si>
  <si>
    <t>91220101MA0Y45E53E</t>
  </si>
  <si>
    <t>1997/5/16 0:00:00</t>
  </si>
  <si>
    <t>吉林泰豪企业孵化有限公司</t>
  </si>
  <si>
    <t>净月开发区泰豪深蓝国际2#楼307室</t>
  </si>
  <si>
    <t>912201013099164712</t>
  </si>
  <si>
    <t>诺睿德科技企业孵化器</t>
  </si>
  <si>
    <t>新城大街与天富路交汇诺睿德国际商务广场售楼处二楼</t>
  </si>
  <si>
    <t>91220101578585009G</t>
  </si>
  <si>
    <t>2016/4/15 0:00:00</t>
  </si>
  <si>
    <t>吉林泰壮同晋互联网+科技产业孵化园</t>
  </si>
  <si>
    <t>吉林省长春市净月开发区福祉大路与生态大街交汇森工泰壮大厦（恒丰国际）1号楼2802号</t>
  </si>
  <si>
    <t>2011/10/11 0:00:00</t>
  </si>
  <si>
    <t>君临智谷产业园</t>
  </si>
  <si>
    <t>长春市净月区生态大街6777号</t>
  </si>
  <si>
    <t>91220101MA146L5B4K</t>
  </si>
  <si>
    <t>2017/4/21 0:00:00</t>
  </si>
  <si>
    <t>吉林省宏鑫创业创新产业园管理有限公司</t>
  </si>
  <si>
    <t>吉林省长春市净月区长点朗天国际B区2单元</t>
  </si>
  <si>
    <t>130001</t>
  </si>
  <si>
    <t>91220101MA1414M68B</t>
  </si>
  <si>
    <t>2017/2/8 0:00:00</t>
  </si>
  <si>
    <t>吉林市经开科技有限公司</t>
  </si>
  <si>
    <t>220201</t>
  </si>
  <si>
    <t>吉林省吉林市吉林经济技术开发区吉孤公路480号</t>
  </si>
  <si>
    <t>132101</t>
  </si>
  <si>
    <t>9122029466427221X2</t>
  </si>
  <si>
    <t>2014/12/5 0:00:00</t>
  </si>
  <si>
    <t>吉林经济技术开发区经济技术开发总公司</t>
  </si>
  <si>
    <t>吉林省吉林市吉林经济技术开发区九龙路179号</t>
  </si>
  <si>
    <t>91220294702338735P</t>
  </si>
  <si>
    <t>2015/2/13 0:00:00</t>
  </si>
  <si>
    <t>中新吉林食品区创新创业孵化基地</t>
  </si>
  <si>
    <t>永吉县岔路河镇中新吉林食品区创新创业孵化基地</t>
  </si>
  <si>
    <t>132214</t>
  </si>
  <si>
    <t>912202213166179209</t>
  </si>
  <si>
    <t>2014/9/25 0:00:00</t>
  </si>
  <si>
    <t>吉林市中科隆瑞生物科技有限公司</t>
  </si>
  <si>
    <t>吉林市吉林经济技术开发区建新路101号</t>
  </si>
  <si>
    <t>91220294565086155G</t>
  </si>
  <si>
    <t>2011/1/6 0:00:00</t>
  </si>
  <si>
    <t>吉林省合晟供应链有限公司</t>
  </si>
  <si>
    <t>吉林经济技术开发区经开大街719号</t>
  </si>
  <si>
    <t>912202946687568362</t>
  </si>
  <si>
    <t>蚁神创业孵化基地</t>
  </si>
  <si>
    <t>220203</t>
  </si>
  <si>
    <t>吉林省 吉林市 龙潭区 湘潭街 70号</t>
  </si>
  <si>
    <t>132021</t>
  </si>
  <si>
    <t>9122020155526232X3</t>
  </si>
  <si>
    <t>2015/10/1 0:00:00</t>
  </si>
  <si>
    <t>吉林碳纤维复合新材料创业孵化基地</t>
  </si>
  <si>
    <t>吉林省吉林市龙潭区棋盘街星光路16号</t>
  </si>
  <si>
    <t>91220203696141636B</t>
  </si>
  <si>
    <t>2014/12/11 0:00:00</t>
  </si>
  <si>
    <t>智慧农业产业孵化园</t>
  </si>
  <si>
    <t>吉林省吉林市龙潭区衡阳街1号3楼办公区</t>
  </si>
  <si>
    <t>G9922020300614530R</t>
  </si>
  <si>
    <t>2015/9/22 0:00:00</t>
  </si>
  <si>
    <t>吉林市永吉环保产业创业孵化基地</t>
  </si>
  <si>
    <t>220221</t>
  </si>
  <si>
    <t>永吉经济开发区解放路010号</t>
  </si>
  <si>
    <t>132200</t>
  </si>
  <si>
    <t>91220221316667573P</t>
  </si>
  <si>
    <t>吉林省长庆隆炉业有限公司</t>
  </si>
  <si>
    <t>220282</t>
  </si>
  <si>
    <t>吉林省桦甸市合乐经济开发区</t>
  </si>
  <si>
    <t>132400</t>
  </si>
  <si>
    <t>91220282081935974C</t>
  </si>
  <si>
    <t>2016/5/6 0:00:00</t>
  </si>
  <si>
    <t>吉林高新技术创业服务中心</t>
  </si>
  <si>
    <t>220296</t>
  </si>
  <si>
    <t>吉林市高新区深圳街86号</t>
  </si>
  <si>
    <t>132011</t>
  </si>
  <si>
    <t>12220200245175941X</t>
  </si>
  <si>
    <t>1994/4/8 0:00:00</t>
  </si>
  <si>
    <t>东北电力大学科技园</t>
  </si>
  <si>
    <t>吉林省吉林市长春路169号东北电力大学</t>
  </si>
  <si>
    <t>132000</t>
  </si>
  <si>
    <t>9122021412452368XB</t>
  </si>
  <si>
    <t>1993/4/15 0:00:00</t>
  </si>
  <si>
    <t>吉林市轩金商贸有限公司</t>
  </si>
  <si>
    <t>吉林市高新区恒山西路118号</t>
  </si>
  <si>
    <t>91220214MA14956463</t>
  </si>
  <si>
    <t>2017/3/13 0:00:00</t>
  </si>
  <si>
    <t>吉林创新科技城管理有限公司</t>
  </si>
  <si>
    <t>吉林高新北区科技大路吉林创新科技城</t>
  </si>
  <si>
    <t>91220214339881441L</t>
  </si>
  <si>
    <t>2016/9/8 0:00:00</t>
  </si>
  <si>
    <t>吉春制药大学生科技创业孵化器</t>
  </si>
  <si>
    <t>220300</t>
  </si>
  <si>
    <t>四平红嘴大学科技园</t>
  </si>
  <si>
    <t>220301</t>
  </si>
  <si>
    <t>四平红嘴经济技术开发区管委会705室</t>
  </si>
  <si>
    <t>136000</t>
  </si>
  <si>
    <t>91220395682603078J</t>
  </si>
  <si>
    <t>2008/4/28 0:00:00</t>
  </si>
  <si>
    <t>四平电商园创业孵化器</t>
  </si>
  <si>
    <t>220302</t>
  </si>
  <si>
    <t>四平市铁西区海丰大路458号</t>
  </si>
  <si>
    <t>91220300307835651G</t>
  </si>
  <si>
    <t>2014/7/22 0:00:00</t>
  </si>
  <si>
    <t>吉成创客园</t>
  </si>
  <si>
    <t>吉林省四平市铁西区四梨公路一公里处</t>
  </si>
  <si>
    <t>91220300MAOY5N4Y1P</t>
  </si>
  <si>
    <t>2016/7/22 0:00:00</t>
  </si>
  <si>
    <t>金工文教产业孵化基地</t>
  </si>
  <si>
    <t>吉林省四平市铁西区海丰大路586号金工技校</t>
  </si>
  <si>
    <t>522203007710827028</t>
  </si>
  <si>
    <t>吉林省恩威博模具有限公司</t>
  </si>
  <si>
    <t>220381</t>
  </si>
  <si>
    <t>吉林公主岭经济开发区经合大街2011号</t>
  </si>
  <si>
    <t>136105</t>
  </si>
  <si>
    <t>91220381574073858A</t>
  </si>
  <si>
    <t>吉林省东元精密机械有限公司</t>
  </si>
  <si>
    <t>公主岭经济开发区经合大街2012-7号</t>
  </si>
  <si>
    <t>136100</t>
  </si>
  <si>
    <t>91220381574073794c</t>
  </si>
  <si>
    <t>2017/1/6 0:00:00</t>
  </si>
  <si>
    <t>辽源东北袜业大学生科技园有限公司</t>
  </si>
  <si>
    <t>220401</t>
  </si>
  <si>
    <t>吉林辽源经济开发区东北袜业园区</t>
  </si>
  <si>
    <t>136200</t>
  </si>
  <si>
    <t>91220400589499042Ａ</t>
  </si>
  <si>
    <t>2012/4/17 0:00:00</t>
  </si>
  <si>
    <t>辽源同创动漫文化产业有限公司</t>
  </si>
  <si>
    <t>辽源市经济开发区同创动漫文化产业园</t>
  </si>
  <si>
    <t>91220400574073110G</t>
  </si>
  <si>
    <t>2012/11/1 0:00:00</t>
  </si>
  <si>
    <t>辽源东北袜业基地建设有限公司</t>
  </si>
  <si>
    <t>吉林省辽源经济开发区东北袜业园区</t>
  </si>
  <si>
    <t>91220400594453698W</t>
  </si>
  <si>
    <t>东丰华盛绿能农业科技有限公司</t>
  </si>
  <si>
    <t>220421</t>
  </si>
  <si>
    <t>东丰县大阳镇华盛太阳能农庄</t>
  </si>
  <si>
    <t>136300</t>
  </si>
  <si>
    <t>91220421339974592H</t>
  </si>
  <si>
    <t>2015/5/29 0:00:00</t>
  </si>
  <si>
    <t>通化县人参产业科技企业创业孵化器</t>
  </si>
  <si>
    <t>220521</t>
  </si>
  <si>
    <t>吉林省通化市通化县聚鑫经济开发区参威科技公司</t>
  </si>
  <si>
    <t>134000</t>
  </si>
  <si>
    <t>9122050107707004XF</t>
  </si>
  <si>
    <t>通化市科技创业服务中心</t>
  </si>
  <si>
    <t>220596</t>
  </si>
  <si>
    <t>通化市经开环路1568号</t>
  </si>
  <si>
    <t>134001</t>
  </si>
  <si>
    <t>05976002-0</t>
  </si>
  <si>
    <t>2011/10/28 0:00:00</t>
  </si>
  <si>
    <t>通化市佟江文化创意产业园有限公司</t>
  </si>
  <si>
    <t>通化市建设大街与新胜路交汇</t>
  </si>
  <si>
    <t>134002</t>
  </si>
  <si>
    <t>91220505096638980Y</t>
  </si>
  <si>
    <t>2015/3/6 0:00:00</t>
  </si>
  <si>
    <t>通化市虎特电子商务有限公司</t>
  </si>
  <si>
    <t>91220500307978687P</t>
  </si>
  <si>
    <t>2016/5/3 0:00:00</t>
  </si>
  <si>
    <t>白山市中小企业公共科技创业服务平台</t>
  </si>
  <si>
    <t>220600</t>
  </si>
  <si>
    <t>吉林省白山市浑江区红旗街86号</t>
  </si>
  <si>
    <t>134300</t>
  </si>
  <si>
    <t>66014954-8</t>
  </si>
  <si>
    <t>2007/5/17 0:00:00</t>
  </si>
  <si>
    <t>白山市鑫星电子商务创业孵化基地</t>
  </si>
  <si>
    <t>白山市浑江区浑江大街9号鑫徳东郡A座3层</t>
  </si>
  <si>
    <t>9122060130785609XX</t>
  </si>
  <si>
    <t>华森中小企业创业孵化基地</t>
  </si>
  <si>
    <t>吉林省白山市浑江区施慧达街7号</t>
  </si>
  <si>
    <t>12562681-6</t>
  </si>
  <si>
    <t>2008/5/1 0:00:00</t>
  </si>
  <si>
    <t>澳盛特产电子商务冷链物流创业孵化基地</t>
  </si>
  <si>
    <t>白山市浑江区滨江路57号1楼门市</t>
  </si>
  <si>
    <t>912206015789210842</t>
  </si>
  <si>
    <t>2011/8/23 0:00:00</t>
  </si>
  <si>
    <t>白山市科技企业孵化器</t>
  </si>
  <si>
    <t>吉林省白山市浑江大街228号</t>
  </si>
  <si>
    <t>12220600691011381M</t>
  </si>
  <si>
    <t>2008/12/20 0:00:00</t>
  </si>
  <si>
    <t>抚松县中小企业科技孵化基地</t>
  </si>
  <si>
    <t>220621</t>
  </si>
  <si>
    <t>抚松工业园区抚松苏州中小企业园</t>
  </si>
  <si>
    <t>134500</t>
  </si>
  <si>
    <t>912206216910187439</t>
  </si>
  <si>
    <t>2009/6/20 0:00:00</t>
  </si>
  <si>
    <t>抚松县安东植物提取产业孵化器</t>
  </si>
  <si>
    <t>抚松县露水河镇砬子河村</t>
  </si>
  <si>
    <t>134506</t>
  </si>
  <si>
    <t>91220621691012245p</t>
  </si>
  <si>
    <t>2009/7/22 0:00:00</t>
  </si>
  <si>
    <t>松原市清华科技园创业孵化有限责任公司</t>
  </si>
  <si>
    <t>220702</t>
  </si>
  <si>
    <t>松原市宁江区松江大街2058号</t>
  </si>
  <si>
    <t>138000</t>
  </si>
  <si>
    <t>91220700068600678W</t>
  </si>
  <si>
    <t>松原市鼎润文化青年创业园有限公司</t>
  </si>
  <si>
    <t>吉林省松原市宁江区飞宇街235号</t>
  </si>
  <si>
    <t>91220721MA141UU51T</t>
  </si>
  <si>
    <t>2017/2/27 0:00:00</t>
  </si>
  <si>
    <t>吉林省万邦科技园创业孵化有限责任公司</t>
  </si>
  <si>
    <t>220800</t>
  </si>
  <si>
    <t>吉林省白城市青年南大街23号</t>
  </si>
  <si>
    <t>137000</t>
  </si>
  <si>
    <t>07705240-7</t>
  </si>
  <si>
    <t>2013/8/30 0:00:00</t>
  </si>
  <si>
    <t>吉林白城工业园区科技企业孵化基地</t>
  </si>
  <si>
    <t>吉林省白城市工业园区洮儿河路1号</t>
  </si>
  <si>
    <t>912208000646071352</t>
  </si>
  <si>
    <t>白城小企业孵化基地有限责任公司</t>
  </si>
  <si>
    <t>吉林省白城市海明东路25号</t>
  </si>
  <si>
    <t>12220800764577838B</t>
  </si>
  <si>
    <t>白城市中小企业服务中心</t>
  </si>
  <si>
    <t>白城市洮北区吉诚中小企业孵化基地有限公司</t>
  </si>
  <si>
    <t>220802</t>
  </si>
  <si>
    <t>白城洮北经开区草原东路5555号</t>
  </si>
  <si>
    <t>91220802068620679h</t>
  </si>
  <si>
    <t>2013/5/31 0:00:00</t>
  </si>
  <si>
    <t>SOHO·创享国际科技企业孵化器</t>
  </si>
  <si>
    <t>白城市洮北区麻纺路3号</t>
  </si>
  <si>
    <t>9122080031666556XA</t>
  </si>
  <si>
    <t>2015/9/19 0:00:00</t>
  </si>
  <si>
    <t>大安市科技企业孵化器</t>
  </si>
  <si>
    <t>220882</t>
  </si>
  <si>
    <t>大安市皮肤生物研究所有限公司</t>
  </si>
  <si>
    <t>大安市宏达锅炉纸草有限公司</t>
  </si>
  <si>
    <t>大安市信达石油配件有限公司</t>
  </si>
  <si>
    <t>大安市瀚海酒业有限公司</t>
  </si>
  <si>
    <t>敦化市创新创业服务中心</t>
  </si>
  <si>
    <t>222403</t>
  </si>
  <si>
    <t>敦化市南环城路121号大德创客园</t>
  </si>
  <si>
    <t>133700</t>
  </si>
  <si>
    <t>12222403MB11636299</t>
  </si>
  <si>
    <t>2015/11/5 0:00:00</t>
  </si>
  <si>
    <t>珲春高新技术创业服务中心</t>
  </si>
  <si>
    <t>222404</t>
  </si>
  <si>
    <t>珲春边境经济合作区8号小区</t>
  </si>
  <si>
    <t>133315</t>
  </si>
  <si>
    <t>91222404555274064D</t>
  </si>
  <si>
    <t>2007/3/12 0:00:00</t>
  </si>
  <si>
    <t>龙井瑞甸新农业发展有限公司</t>
  </si>
  <si>
    <t>222405</t>
  </si>
  <si>
    <t>吉林省延边州龙井工业集中区</t>
  </si>
  <si>
    <t>133400</t>
  </si>
  <si>
    <t>91222405MA14D98D5J</t>
  </si>
  <si>
    <t>2017/9/8 0:00:00</t>
  </si>
  <si>
    <t>和龙市佳禾中小企业创业服务孵化有限责任公司</t>
  </si>
  <si>
    <t>222406</t>
  </si>
  <si>
    <t>吉林省和龙市文化街海兰路7号</t>
  </si>
  <si>
    <t>133500</t>
  </si>
  <si>
    <t>91222406MA0Y30EDXU</t>
  </si>
  <si>
    <t>安图县中小企业孵化基地有限责任公司</t>
  </si>
  <si>
    <t>222426</t>
  </si>
  <si>
    <t>吉林省延边州安图县明月镇延安路6-1-3号</t>
  </si>
  <si>
    <t>133600</t>
  </si>
  <si>
    <t>91222426691003592T</t>
  </si>
  <si>
    <t>2009/7/6 0:00:00</t>
  </si>
  <si>
    <t>延边长吉图科技企业孵化有限公司</t>
  </si>
  <si>
    <t>222496</t>
  </si>
  <si>
    <t>延吉市长白路371号</t>
  </si>
  <si>
    <t>133000</t>
  </si>
  <si>
    <t>91222401724895794D</t>
  </si>
  <si>
    <t>2000/7/4 0:00:00</t>
  </si>
  <si>
    <t>黑龙江省工研院资产经营管理有限公司</t>
  </si>
  <si>
    <t>230100</t>
  </si>
  <si>
    <t>黑龙江省哈尔滨市松北区中源大道14955号企业加速器9号楼1单元412室</t>
  </si>
  <si>
    <t>150080</t>
  </si>
  <si>
    <t>91230199MA19023W36</t>
  </si>
  <si>
    <t>2016/9/20 0:00:00</t>
  </si>
  <si>
    <t>230196</t>
  </si>
  <si>
    <t>23.黑龙江</t>
  </si>
  <si>
    <t>哈尔滨金华科技企业孵化器有限公司</t>
  </si>
  <si>
    <t>黑龙江省哈尔滨市南岗区汉广街41号</t>
  </si>
  <si>
    <t>9123010377504878XD</t>
  </si>
  <si>
    <t>1999/10/28 0:00:00</t>
  </si>
  <si>
    <t>哈尔滨市动力科技创业中心</t>
  </si>
  <si>
    <t>哈尔滨市香坊区文治头道街30号</t>
  </si>
  <si>
    <t>150040</t>
  </si>
  <si>
    <t>91230110676956803R</t>
  </si>
  <si>
    <t>2001/8/1 0:00:00</t>
  </si>
  <si>
    <t>哈尔滨广瀚科技创业有限公司</t>
  </si>
  <si>
    <t>哈尔滨市香坊区红旗大街108号</t>
  </si>
  <si>
    <t>150036</t>
  </si>
  <si>
    <t>55828296-7</t>
  </si>
  <si>
    <t>哈尔滨高科科技企业孵化器有限公司</t>
  </si>
  <si>
    <t>哈尔滨市开发区南岗集中区千山路11号</t>
  </si>
  <si>
    <t>150090</t>
  </si>
  <si>
    <t>91230199769064521G</t>
  </si>
  <si>
    <t>2005/1/15 0:00:00</t>
  </si>
  <si>
    <t>哈尔滨龙计电子技术创业中心</t>
  </si>
  <si>
    <t>哈尔滨市松北区创新三路600号</t>
  </si>
  <si>
    <t>150028</t>
  </si>
  <si>
    <t>9123011074417146X9</t>
  </si>
  <si>
    <t>2003/1/17 0:00:00</t>
  </si>
  <si>
    <t>哈尔滨工业大学国家大学科技园发展有限公司</t>
  </si>
  <si>
    <t>哈尔滨市南岗区邮政街副434号</t>
  </si>
  <si>
    <t>150006</t>
  </si>
  <si>
    <t>91230199522682694W</t>
  </si>
  <si>
    <t>2000/10/30 0:00:00</t>
  </si>
  <si>
    <t>哈尔滨理工大学科技企业孵化器有限责任公司</t>
  </si>
  <si>
    <t>黑龙江省哈尔滨市南岗区学府路52号理工大厦517室</t>
  </si>
  <si>
    <t>91230103680289097M</t>
  </si>
  <si>
    <t>2004/10/9 0:00:00</t>
  </si>
  <si>
    <t>哈尔滨高科技创业中心</t>
  </si>
  <si>
    <t>哈尔滨市南岗区嵩山路5号</t>
  </si>
  <si>
    <t>B2023010301140080I</t>
  </si>
  <si>
    <t>1989/12/19 0:00:00</t>
  </si>
  <si>
    <t>哈尔滨工程大学科技园发展有限公司</t>
  </si>
  <si>
    <t>哈尔滨市南岗区南通大街258号</t>
  </si>
  <si>
    <t>150000</t>
  </si>
  <si>
    <t>72369216-X</t>
  </si>
  <si>
    <t>2001/1/20 0:00:00</t>
  </si>
  <si>
    <t>哈尔滨发电设备产业基地创业中心有限公司</t>
  </si>
  <si>
    <t>哈尔滨市香坊区旭升街1号</t>
  </si>
  <si>
    <t>150046</t>
  </si>
  <si>
    <t>912301105919348678</t>
  </si>
  <si>
    <t>2012/5/14 0:00:00</t>
  </si>
  <si>
    <t>哈尔滨哈以孵化器管理有限公司</t>
  </si>
  <si>
    <t>哈尔滨市松北区科技一街719号</t>
  </si>
  <si>
    <t>150027</t>
  </si>
  <si>
    <t>91230199571902964Q</t>
  </si>
  <si>
    <t>黑龙江省信联企业管理服务有限公司</t>
  </si>
  <si>
    <t>哈尔滨市高新区科技创新城创新创业广场4号楼世泽路689号</t>
  </si>
  <si>
    <t>912301990563162231</t>
  </si>
  <si>
    <t>2012/12/6 0:00:00</t>
  </si>
  <si>
    <t>哈尔滨市平房区高新技术创业中心</t>
  </si>
  <si>
    <t>哈尔滨开发区哈平路集中区渤海路6号</t>
  </si>
  <si>
    <t>150060</t>
  </si>
  <si>
    <t>522301087563476530</t>
  </si>
  <si>
    <t>2003/12/28 0:00:00</t>
  </si>
  <si>
    <t>哈尔滨市道里区均信高科技创业中心</t>
  </si>
  <si>
    <t>哈尔滨市松北区世泽路689号</t>
  </si>
  <si>
    <t>52230102781330079Q</t>
  </si>
  <si>
    <t>2005/12/25 0:00:00</t>
  </si>
  <si>
    <t>哈尔滨智能电力光学设备有限公司</t>
  </si>
  <si>
    <t>哈尔滨市松北区科技创新城创新一路2305号</t>
  </si>
  <si>
    <t>912301995526380881</t>
  </si>
  <si>
    <t>黑龙江省电子技术科技企业孵化器</t>
  </si>
  <si>
    <t>黑龙江省哈尔滨市香坊区农林街副5号</t>
  </si>
  <si>
    <t>9123011012817873XA</t>
  </si>
  <si>
    <t>2015/1/12 0:00:00</t>
  </si>
  <si>
    <t>爱地方孵化器管理有限公司</t>
  </si>
  <si>
    <t>哈尔滨市平房区渤海三路一号</t>
  </si>
  <si>
    <t>91230199095643630T</t>
  </si>
  <si>
    <t>2014/4/14 0:00:00</t>
  </si>
  <si>
    <t>哈尔滨深港产学研基地有限公司</t>
  </si>
  <si>
    <t>哈尔滨市松北区世茂大道60号</t>
  </si>
  <si>
    <t>91230199578086795J</t>
  </si>
  <si>
    <t>2011/9/27 0:00:00</t>
  </si>
  <si>
    <t>哈尔滨创库科技企业孵化器有限公司</t>
  </si>
  <si>
    <t>哈尔滨市道外区开原街3号</t>
  </si>
  <si>
    <t>150020</t>
  </si>
  <si>
    <t>91230104301224964U</t>
  </si>
  <si>
    <t>2015/2/3 0:00:00</t>
  </si>
  <si>
    <t>黑龙江科大科技企业孵化器</t>
  </si>
  <si>
    <t>黑龙江省哈尔滨市松北区世贸大道60号</t>
  </si>
  <si>
    <t>912301995780611090</t>
  </si>
  <si>
    <t>2014/10/20 0:00:00</t>
  </si>
  <si>
    <t>万众创业谷</t>
  </si>
  <si>
    <t>哈尔滨香坊区衡山路9号8楼</t>
  </si>
  <si>
    <t>912301993009966476</t>
  </si>
  <si>
    <t>黑龙江省林业科技创业中心</t>
  </si>
  <si>
    <t>哈尔滨市南岗区哈平路134号</t>
  </si>
  <si>
    <t>150081</t>
  </si>
  <si>
    <t>91230103799269464M</t>
  </si>
  <si>
    <t>2005/7/1 0:00:00</t>
  </si>
  <si>
    <t>哈尔滨斯达普科技企业孵化器有限公司</t>
  </si>
  <si>
    <t>哈尔滨市松北区明月街236号火炬电子商务大厦5层</t>
  </si>
  <si>
    <t>91230199078084937N</t>
  </si>
  <si>
    <t>哈尔滨市国际技术转移服务中心</t>
  </si>
  <si>
    <t>哈尔滨市松北区科技一街629号创新创业广场2号楼E区</t>
  </si>
  <si>
    <t>122301007813151194</t>
  </si>
  <si>
    <t>哈尔滨北之亚科技企业孵化器</t>
  </si>
  <si>
    <t>哈尔滨市南岗区西大直街118号哈特大厦8楼</t>
  </si>
  <si>
    <t>150001</t>
  </si>
  <si>
    <t>912301033009300742</t>
  </si>
  <si>
    <t>爱地方创业咖啡</t>
  </si>
  <si>
    <t>哈尔滨市松北区科技创新城创新路125号1号楼爱地方咖啡厅</t>
  </si>
  <si>
    <t>912301993011916059</t>
  </si>
  <si>
    <t>2015/4/3 0:00:00</t>
  </si>
  <si>
    <t>哈尔滨海峡两岸技术移转育成中心</t>
  </si>
  <si>
    <t>黑龙江省哈尔滨市高新区科技创新城创新一路699号</t>
  </si>
  <si>
    <t>91230199MA18W1QL0T</t>
  </si>
  <si>
    <t>黑龙江省龙科企业孵化器有限公司</t>
  </si>
  <si>
    <t>黑龙江省哈尔滨市高新技术开发区科技创新城创新三路800号</t>
  </si>
  <si>
    <t>91230199301140883Q</t>
  </si>
  <si>
    <t>2015/5/7 0:00:00</t>
  </si>
  <si>
    <t>哈尔滨市阿城区中小企业创业（科技孵化）服务中心</t>
  </si>
  <si>
    <t>阿城区通城街大众路2号</t>
  </si>
  <si>
    <t>150300</t>
  </si>
  <si>
    <t>12230181598497209Q</t>
  </si>
  <si>
    <t>2011/9/11 0:00:00</t>
  </si>
  <si>
    <t>哈尔滨济鑫国际科技企业孵化器有限公司</t>
  </si>
  <si>
    <t>哈尔滨市南岗区一曼街80号</t>
  </si>
  <si>
    <t>91230103056323044T</t>
  </si>
  <si>
    <t>2012/12/17 0:00:00</t>
  </si>
  <si>
    <t>中关村大学生自主创新创业就业示范基地</t>
  </si>
  <si>
    <t>哈尔滨市南岗区红旗大街242号福思特大厦M2、3层</t>
  </si>
  <si>
    <t>91230199094802820X</t>
  </si>
  <si>
    <t>2014/3/31 0:00:00</t>
  </si>
  <si>
    <t>中科院哈尔滨产业技术创新与育成中心</t>
  </si>
  <si>
    <t>哈尔滨市松北区科技一街99号</t>
  </si>
  <si>
    <t>912301995780660658</t>
  </si>
  <si>
    <t>2011/2/14 0:00:00</t>
  </si>
  <si>
    <t>哈尔滨大学生创业孵化园有限公司</t>
  </si>
  <si>
    <t>哈尔滨市香坊区公滨路114号</t>
  </si>
  <si>
    <t>30112443-7</t>
  </si>
  <si>
    <t>2014/5/27 0:00:00</t>
  </si>
  <si>
    <t>哈尔滨和隆孵化器有限公司</t>
  </si>
  <si>
    <t>哈尔滨开发区哈平路集中区新疆东路13号</t>
  </si>
  <si>
    <t>91230199300838948P</t>
  </si>
  <si>
    <t>2014/7/8 0:00:00</t>
  </si>
  <si>
    <t>锦秀科技企业孵化器</t>
  </si>
  <si>
    <t>哈尔滨市南岗区松花江街139号</t>
  </si>
  <si>
    <t>912301037277045195</t>
  </si>
  <si>
    <t>1997/9/1 0:00:00</t>
  </si>
  <si>
    <t>黑龙江黑工程科技园发展有限公司</t>
  </si>
  <si>
    <t>哈尔滨市道外区东直路177号</t>
  </si>
  <si>
    <t>912301033010617633</t>
  </si>
  <si>
    <t>2015/6/25 0:00:00</t>
  </si>
  <si>
    <t>哈尔滨龙台光电科技企业孵化器有限公司</t>
  </si>
  <si>
    <t>哈尔滨高新技术产业开发区科技创新城创新创业广场科技一街383号D区一层</t>
  </si>
  <si>
    <t>55827400-0</t>
  </si>
  <si>
    <t>2015/11/26 0:00:00</t>
  </si>
  <si>
    <t>阿里云创业创新孵化基地</t>
  </si>
  <si>
    <t>哈尔滨市南岗区护军街54号</t>
  </si>
  <si>
    <t>9123010330116050XD</t>
  </si>
  <si>
    <t>2015/5/6 0:00:00</t>
  </si>
  <si>
    <t>尚志市田地中小企业创业服务有限公司</t>
  </si>
  <si>
    <t>尚志市经济开发区发展大街3号</t>
  </si>
  <si>
    <t>91230183300828870E</t>
  </si>
  <si>
    <t>哈尔滨黑冶科技创业中心</t>
  </si>
  <si>
    <t>香坊区文昌街216号</t>
  </si>
  <si>
    <t>122300004241760506</t>
  </si>
  <si>
    <t>2004/1/1 0:00:00</t>
  </si>
  <si>
    <t>哈尔滨黑科孵化器有限责任公司</t>
  </si>
  <si>
    <t>哈尔滨市香坊区汉水路265号</t>
  </si>
  <si>
    <t>30107816-x</t>
  </si>
  <si>
    <t>2015/8/25 0:00:00</t>
  </si>
  <si>
    <t>哈尔滨融商科技企业孵化器有限公司</t>
  </si>
  <si>
    <t>哈尔滨市南岗区顺益街14号</t>
  </si>
  <si>
    <t>91230103MA18WE7E8Q</t>
  </si>
  <si>
    <t>2015/11/27 0:00:00</t>
  </si>
  <si>
    <t>东北农业大学科技园</t>
  </si>
  <si>
    <t>哈尔滨市香坊区木材街59号</t>
  </si>
  <si>
    <t>150030</t>
  </si>
  <si>
    <t>91230110578071040C</t>
  </si>
  <si>
    <t>2011/8/17 0:00:00</t>
  </si>
  <si>
    <t>哈尔滨龙门科技企业孵化器股份有限公司</t>
  </si>
  <si>
    <t>哈尔滨市道里区安广街71号</t>
  </si>
  <si>
    <t>91230100301268983W</t>
  </si>
  <si>
    <t>2015/9/2 0:00:00</t>
  </si>
  <si>
    <t>哈尔滨科谷投资管理有限公司</t>
  </si>
  <si>
    <t>哈尔滨高新区科技创新城创新创业广场13号楼世茂大道72号</t>
  </si>
  <si>
    <t>912301990860435535</t>
  </si>
  <si>
    <t>2014/3/6 0:00:00</t>
  </si>
  <si>
    <t>哈尔滨三强科技企业孵化器</t>
  </si>
  <si>
    <t>哈尔滨市南岗区嵩山路-36号</t>
  </si>
  <si>
    <t>91230199731370718B</t>
  </si>
  <si>
    <t>2001/11/12 0:00:00</t>
  </si>
  <si>
    <t>左岸创咖</t>
  </si>
  <si>
    <t>哈市道里区中央大街116号中央书店内左岸创咖</t>
  </si>
  <si>
    <t>150010</t>
  </si>
  <si>
    <t>2015/4/6 0:00:00</t>
  </si>
  <si>
    <t>哈尔滨利民生物医药科技企业孵化器</t>
  </si>
  <si>
    <t>黑龙江省哈尔滨市利民经济技术开发区珠海路生产力促进中心225室</t>
  </si>
  <si>
    <t>150086</t>
  </si>
  <si>
    <t>30112501-8</t>
  </si>
  <si>
    <t>2014/5/9 0:00:00</t>
  </si>
  <si>
    <t>哈尔滨中关村基地孵化器</t>
  </si>
  <si>
    <t>哈尔滨高新区科技创新城创新创业广场18号楼创新路278号A405室</t>
  </si>
  <si>
    <t>91230199300944812R</t>
  </si>
  <si>
    <t>2014/10/2 0:00:00</t>
  </si>
  <si>
    <t>黑龙江动漫产业（平房）发展基地管理办公室</t>
  </si>
  <si>
    <t>哈尔滨市平房区渤海路副6号</t>
  </si>
  <si>
    <t>67211006-9</t>
  </si>
  <si>
    <t>云谷创业咖啡</t>
  </si>
  <si>
    <t>平房区松花路9号中国云谷A1座</t>
  </si>
  <si>
    <t>2015/6/15 0:00:00</t>
  </si>
  <si>
    <t>哈尔滨禧洋洋科技企业孵化器有限公司</t>
  </si>
  <si>
    <t>哈尔滨市南岗区文库街16号禧洋洋大厦811室</t>
  </si>
  <si>
    <t>30111460-X</t>
  </si>
  <si>
    <t>2014/5/15 0:00:00</t>
  </si>
  <si>
    <t>哈尔滨电工仪表研究所科技企业孵化器</t>
  </si>
  <si>
    <t>哈尔滨松北区创新路2000号</t>
  </si>
  <si>
    <t>12230100775033609F</t>
  </si>
  <si>
    <t>2005/8/10 0:00:00</t>
  </si>
  <si>
    <t>科服汇众创空间</t>
  </si>
  <si>
    <t>哈尔滨市南岗区阿什河街八号五楼科服汇众创空间</t>
  </si>
  <si>
    <t>黑龙江省创业公社科技企业孵化器有限公司</t>
  </si>
  <si>
    <t>哈尔滨市南岗区长江路130号创业公社·乐业众创空间</t>
  </si>
  <si>
    <t>91230103MA18XG720R</t>
  </si>
  <si>
    <t>2016/4/6 0:00:00</t>
  </si>
  <si>
    <t>普智科技企业孵化器</t>
  </si>
  <si>
    <t>哈尔滨市道里区尚志大街160号</t>
  </si>
  <si>
    <t>91230100MA18XQWHXQ</t>
  </si>
  <si>
    <t>2016/4/29 0:00:00</t>
  </si>
  <si>
    <t>哈尔滨众创空间孵化器有限公司</t>
  </si>
  <si>
    <t>哈尔滨高新技术产业开发区科技创新城创新创业广场1号楼创新路77号411室</t>
  </si>
  <si>
    <t>91230199300979505C</t>
  </si>
  <si>
    <t>2015/7/23 0:00:00</t>
  </si>
  <si>
    <t>创孵产业园</t>
  </si>
  <si>
    <t>哈尔滨市道里区尚志大街40号</t>
  </si>
  <si>
    <t>91230102MA18Y8150A</t>
  </si>
  <si>
    <t>2016/6/16 0:00:00</t>
  </si>
  <si>
    <t>阳光水工业科技孵化器</t>
  </si>
  <si>
    <t>哈尔滨市松北区世茂大道72号火炬欧亚大厦二楼</t>
  </si>
  <si>
    <t>150026</t>
  </si>
  <si>
    <t>91230199665670578H</t>
  </si>
  <si>
    <t>黑龙江虫洞空间科技企业孵化器有限公司</t>
  </si>
  <si>
    <t>哈尔滨高新技术产业开发区科技创新城创新三路600号科技大厦22层</t>
  </si>
  <si>
    <t>91230199MA18XMTE5P</t>
  </si>
  <si>
    <t>2016/4/21 0:00:00</t>
  </si>
  <si>
    <t>哈尔滨双创空间孵化器</t>
  </si>
  <si>
    <t>哈尔滨市道里区抚昌街2号</t>
  </si>
  <si>
    <t>91230102MA18WEX5XY</t>
  </si>
  <si>
    <t>2015/11/30 0:00:00</t>
  </si>
  <si>
    <t>哈尔滨集新产业化孵化器</t>
  </si>
  <si>
    <t>哈尔滨市宾县宾西经济开发区汇丰路3号</t>
  </si>
  <si>
    <t>91230125300833274c</t>
  </si>
  <si>
    <t>2014/6/30 0:00:00</t>
  </si>
  <si>
    <t>哈尔滨工业大学大学生创新创业园</t>
  </si>
  <si>
    <t>哈尔滨市南岗区邮政街副434号哈尔滨国家大学科技园101室</t>
  </si>
  <si>
    <t>91230103MA18WPQ8X5</t>
  </si>
  <si>
    <t>2015/12/31 0:00:00</t>
  </si>
  <si>
    <t>哈尔滨仁聚科技中小企业创新创业孵化基地</t>
  </si>
  <si>
    <t>黑龙江省五常市体育东路1号</t>
  </si>
  <si>
    <t>91230184MA18YKF28P</t>
  </si>
  <si>
    <t>2016/7/26 0:00:00</t>
  </si>
  <si>
    <t>哈尔滨市起亚科技企业孵化器有限公司</t>
  </si>
  <si>
    <t>黑龙江大学软件园</t>
  </si>
  <si>
    <t>哈尔滨市学府路68号304</t>
  </si>
  <si>
    <t>150076</t>
  </si>
  <si>
    <t>9123010356541442xk</t>
  </si>
  <si>
    <t>2010/12/24 0:00:00</t>
  </si>
  <si>
    <t>哈工大科技港孵化器</t>
  </si>
  <si>
    <t>哈尔滨市松北区创新路1616号</t>
  </si>
  <si>
    <t>912301996907332001</t>
  </si>
  <si>
    <t>2009/9/11 0:00:00</t>
  </si>
  <si>
    <t>黑龙江龙职科技企业孵化器</t>
  </si>
  <si>
    <t>黑龙江省哈尔滨市南岗区学府路7号</t>
  </si>
  <si>
    <t>91230103MA18WUJQ69</t>
  </si>
  <si>
    <t>新光飞天</t>
  </si>
  <si>
    <t>哈尔滨高新区创新路1294号</t>
  </si>
  <si>
    <t>912301005526110986</t>
  </si>
  <si>
    <t>2016/1/15 0:00:00</t>
  </si>
  <si>
    <t>黑龙江省创谷科技企业孵化器</t>
  </si>
  <si>
    <t>黑龙江省松北区创新三路600号科技大厦4-5楼</t>
  </si>
  <si>
    <t>12230000E68264303A</t>
  </si>
  <si>
    <t>2016/9/1 0:00:00</t>
  </si>
  <si>
    <t>哈尔滨中天共赢孵化器管理有限公司</t>
  </si>
  <si>
    <t>哈尔滨南岗区邮政街副434号哈工大科技园310</t>
  </si>
  <si>
    <t>91230103MA19HF190D</t>
  </si>
  <si>
    <t>2017/7/10 0:00:00</t>
  </si>
  <si>
    <t>哈尔滨爱特孵化器管理有限公司</t>
  </si>
  <si>
    <t>哈尔滨市南岗区西大直街118号</t>
  </si>
  <si>
    <t>91230103MA190CX349</t>
  </si>
  <si>
    <t>黑龙江省旺道科技孵化器有限公司</t>
  </si>
  <si>
    <t>哈尔滨市香坊区赣水路8号</t>
  </si>
  <si>
    <t>91230110MA198BFG7B</t>
  </si>
  <si>
    <t>2017/3/1 0:00:00</t>
  </si>
  <si>
    <t>哈新双创孵化器</t>
  </si>
  <si>
    <t>哈尔滨市平房区渤海路7号及裙楼</t>
  </si>
  <si>
    <t>91230108MA18X73Y2D</t>
  </si>
  <si>
    <t>2016/3/10 0:00:00</t>
  </si>
  <si>
    <t>小微电商成长中心</t>
  </si>
  <si>
    <t>哈尔滨市松北区科技创新城4号楼11层</t>
  </si>
  <si>
    <t>912301093008916777</t>
  </si>
  <si>
    <t>2015/10/6 0:00:00</t>
  </si>
  <si>
    <t>东北林业大学科技园</t>
  </si>
  <si>
    <t>哈尔滨市香坊区和兴路51号东北林业大学科技楼东侧202</t>
  </si>
  <si>
    <t>91230110MA194QTT1G</t>
  </si>
  <si>
    <t>2016/11/30 0:00:00</t>
  </si>
  <si>
    <t>哈医大医工谷科技企业孵化器有限公司</t>
  </si>
  <si>
    <t>哈尔滨市南岗区学府路196号</t>
  </si>
  <si>
    <t>91230103MA196GYA18</t>
  </si>
  <si>
    <t>哈尔滨市食品产业研究院股份有限公司</t>
  </si>
  <si>
    <t>京东云创基地孵化器</t>
  </si>
  <si>
    <t>哈尔滨市南岗区延兴路45号</t>
  </si>
  <si>
    <t>91230103MA19057562</t>
  </si>
  <si>
    <t>2016/9/30 0:00:00</t>
  </si>
  <si>
    <t>哈尔滨职业技术学院大学生创新创业园</t>
  </si>
  <si>
    <t>黑龙江省哈尔滨市南岗区学府路251号</t>
  </si>
  <si>
    <t>91230103MA18XLNMX9</t>
  </si>
  <si>
    <t>2016/4/19 0:00:00</t>
  </si>
  <si>
    <t>云谷展鹏孵化器</t>
  </si>
  <si>
    <t>哈尔滨市经开区哈平路集中区平顺街55号1栋</t>
  </si>
  <si>
    <t>91230199MA18YX5M33</t>
  </si>
  <si>
    <t>2016/9/2 0:00:00</t>
  </si>
  <si>
    <t>哈尔滨易福科技企业孵化器有限公司</t>
  </si>
  <si>
    <t>哈尔滨市香坊区公滨路45-5号</t>
  </si>
  <si>
    <t>91230110300831332H</t>
  </si>
  <si>
    <t>2014/6/26 0:00:00</t>
  </si>
  <si>
    <t>哈尔滨商业大学创新创业园</t>
  </si>
  <si>
    <t>哈尔滨市松北区学海街777号</t>
  </si>
  <si>
    <t>912301993011076378</t>
  </si>
  <si>
    <t>2015/7/11 0:00:00</t>
  </si>
  <si>
    <t>黑龙江元创谷科技企业孵化器有限公司</t>
  </si>
  <si>
    <t>哈尔滨市南岗区顺益街7号</t>
  </si>
  <si>
    <t>91230103MA18YKKE8G</t>
  </si>
  <si>
    <t>哈尔滨创客巢创业孵化器有限公司</t>
  </si>
  <si>
    <t>哈尔滨市香坊区珠江路1-2号4-5层</t>
  </si>
  <si>
    <t>91230199MA18W07U0A</t>
  </si>
  <si>
    <t>哈尔滨创舟科技企业孵化器有限公司</t>
  </si>
  <si>
    <t>哈尔滨市南岗区和兴路109号</t>
  </si>
  <si>
    <t>91230103MA19KUAD8K</t>
  </si>
  <si>
    <t>2017/8/24 0:00:00</t>
  </si>
  <si>
    <t>哈尔滨零工场科技孵化器有限公司</t>
  </si>
  <si>
    <t>哈尔滨市南岗区海关街63号3号楼3层</t>
  </si>
  <si>
    <t>91230103MA19052A5P</t>
  </si>
  <si>
    <t>中邦孵化器</t>
  </si>
  <si>
    <t>哈尔滨市南岗区哈西大街970号</t>
  </si>
  <si>
    <t>91230103571916100B</t>
  </si>
  <si>
    <t>2011/4/25 0:00:00</t>
  </si>
  <si>
    <t>哈尔滨龙亚科技企业孵化器有限公司</t>
  </si>
  <si>
    <t>哈尔滨双创网络孵化器服务有限公司</t>
  </si>
  <si>
    <t>哈尔滨云容科技企业孵化器有限公司</t>
  </si>
  <si>
    <t>中关村基地众创空间孵化器</t>
  </si>
  <si>
    <t>哈尔滨高新区孵化器管理有限公司</t>
  </si>
  <si>
    <t>哈尔滨高新技术产业开发区科技创新城创新创业广场17号楼创新三路103号203室</t>
  </si>
  <si>
    <t>150025</t>
  </si>
  <si>
    <t>91230199MA18YF715T</t>
  </si>
  <si>
    <t>2016/7/11 0:00:00</t>
  </si>
  <si>
    <t>哈尔滨市百姓康年孵化器</t>
  </si>
  <si>
    <t>哈尔滨市经开区南岗集中区天顺街8号</t>
  </si>
  <si>
    <t>91230199MA197CEY5B</t>
  </si>
  <si>
    <t>2017/2/7 0:00:00</t>
  </si>
  <si>
    <t>研创孵化器</t>
  </si>
  <si>
    <t>哈尔滨市松北区创新三路600号34层</t>
  </si>
  <si>
    <t>91230199300981509N</t>
  </si>
  <si>
    <t>2018/1/9 0:00:00</t>
  </si>
  <si>
    <t>聚创孵化园</t>
  </si>
  <si>
    <t>哈尔滨市南岗区海关街63号1号楼</t>
  </si>
  <si>
    <t>91230103MA19FBEG9X</t>
  </si>
  <si>
    <t>2017/6/5 0:00:00</t>
  </si>
  <si>
    <t>齐齐哈尔工程学院智谷科技园有限公司</t>
  </si>
  <si>
    <t>230200</t>
  </si>
  <si>
    <t>黑龙江省齐齐哈尔市龙沙区鹤城路北侧1#系教学楼</t>
  </si>
  <si>
    <t>161005</t>
  </si>
  <si>
    <t>912302020903802296</t>
  </si>
  <si>
    <t>2014/2/11 0:00:00</t>
  </si>
  <si>
    <t>230296</t>
  </si>
  <si>
    <t>齐齐哈尔市富拉尔基科技企业创业中心</t>
  </si>
  <si>
    <t>齐齐哈尔市富区工农街</t>
  </si>
  <si>
    <t>161041</t>
  </si>
  <si>
    <t>66388910-3</t>
  </si>
  <si>
    <t>2005/3/8 0:00:00</t>
  </si>
  <si>
    <t>齐齐哈尔市科技企业孵化中心</t>
  </si>
  <si>
    <t>齐齐哈尔市龙沙区源地街55号</t>
  </si>
  <si>
    <t>78191607-x</t>
  </si>
  <si>
    <t>2004/3/6 0:00:00</t>
  </si>
  <si>
    <t>齐齐哈尔星光科技园管理有限公司</t>
  </si>
  <si>
    <t>齐齐哈尔市建华区星光村</t>
  </si>
  <si>
    <t>161006</t>
  </si>
  <si>
    <t>9123020033324357XR</t>
  </si>
  <si>
    <t>2015/3/23 0:00:00</t>
  </si>
  <si>
    <t>齐齐哈尔大学科技园</t>
  </si>
  <si>
    <t>黑龙江省齐齐哈尔市建华区文化大街42号</t>
  </si>
  <si>
    <t>09459048-5</t>
  </si>
  <si>
    <t>齐齐哈尔高新区孵化器</t>
  </si>
  <si>
    <t>齐齐哈尔卜奎南大街787号</t>
  </si>
  <si>
    <t>05285778-6</t>
  </si>
  <si>
    <t>2017/5/22 0:00:00</t>
  </si>
  <si>
    <t>甘南县净土企业管理服务有限公司</t>
  </si>
  <si>
    <t>齐齐哈尔市甘南县职教中心学校</t>
  </si>
  <si>
    <t>162100</t>
  </si>
  <si>
    <t>91230225ma18y8c26p</t>
  </si>
  <si>
    <t>2016/6/17 0:00:00</t>
  </si>
  <si>
    <t>齐齐哈尔市蜂巢科技园管理有限责任公司</t>
  </si>
  <si>
    <t>锻压小区2号楼00单元04层06号</t>
  </si>
  <si>
    <t>161000</t>
  </si>
  <si>
    <t>91230202MA18WKL92M</t>
  </si>
  <si>
    <t>2015/12/16 0:00:00</t>
  </si>
  <si>
    <t>齐齐哈尔金斗科技园管理有限责任公司</t>
  </si>
  <si>
    <t>黑龙江省齐齐哈尔市龙沙区齐富便道46号</t>
  </si>
  <si>
    <t>91230202MA192YQ65B</t>
  </si>
  <si>
    <t>2016/5/10 0:00:00</t>
  </si>
  <si>
    <t>一联（克东）网络科技有限公司</t>
  </si>
  <si>
    <t>黑龙江省克东县春和街一联网络科技有限公司</t>
  </si>
  <si>
    <t>164800</t>
  </si>
  <si>
    <t>91230230MA18YBQN5A</t>
  </si>
  <si>
    <t>2016/6/29 0:00:00</t>
  </si>
  <si>
    <t>黑龙江荣程泰来食品产业科技开发有限公司</t>
  </si>
  <si>
    <t>泰来县工业园区</t>
  </si>
  <si>
    <t>162400</t>
  </si>
  <si>
    <t>91230224702616096T</t>
  </si>
  <si>
    <t>2017/9/15 0:00:00</t>
  </si>
  <si>
    <t>黑龙江省黑土地特种陶瓷有限公司</t>
  </si>
  <si>
    <t>黑龙江省齐齐哈尔市依安县经济开发区内百佳居陶瓷北侧</t>
  </si>
  <si>
    <t>161500</t>
  </si>
  <si>
    <t>91230223MA19EHYA87</t>
  </si>
  <si>
    <t>齐齐哈尔市碾子山区华安企业孵化器有限公司</t>
  </si>
  <si>
    <t>黑龙江省齐齐哈尔市碾子山区中兴街129号</t>
  </si>
  <si>
    <t>161046</t>
  </si>
  <si>
    <t>91230207MA19HLTR25</t>
  </si>
  <si>
    <t>2017/7/12 0:00:00</t>
  </si>
  <si>
    <t>克山县金石网络科技发展有限公司</t>
  </si>
  <si>
    <t>黑龙江省克山县南大街六段路西</t>
  </si>
  <si>
    <t>161600</t>
  </si>
  <si>
    <t>91230229MA19E9M08N</t>
  </si>
  <si>
    <t>2017/5/18 0:00:00</t>
  </si>
  <si>
    <t>齐齐哈尔创客科技网络有限公司</t>
  </si>
  <si>
    <t>齐齐哈尔市梅里斯区碾北公路南侧老客运站</t>
  </si>
  <si>
    <t>91230221333343546F</t>
  </si>
  <si>
    <t>2017/9/6 0:00:00</t>
  </si>
  <si>
    <t>齐齐哈尔市昂昂溪区电子商务孵化中心</t>
  </si>
  <si>
    <t>昂昂溪区政府2号院207室</t>
  </si>
  <si>
    <t>161031</t>
  </si>
  <si>
    <t>12230205MB0572404Y</t>
  </si>
  <si>
    <t>2017/8/10 0:00:00</t>
  </si>
  <si>
    <t>拜泉县雷风科技孵化服务有限公司</t>
  </si>
  <si>
    <t>拜泉县电子商务创业园</t>
  </si>
  <si>
    <t>164700</t>
  </si>
  <si>
    <t>230231198809150543</t>
  </si>
  <si>
    <t>富裕县工业园区企业服务中心</t>
  </si>
  <si>
    <t>富裕县党政办公中心20411室</t>
  </si>
  <si>
    <t>161200</t>
  </si>
  <si>
    <t>12230227MB0204011C</t>
  </si>
  <si>
    <t>2017/8/7 0:00:00</t>
  </si>
  <si>
    <t>神州买卖提（富裕）电子商务有限公司</t>
  </si>
  <si>
    <t>912302273521616416</t>
  </si>
  <si>
    <t>2017/10/31 0:00:00</t>
  </si>
  <si>
    <t>黑龙江卓泰科技园有限公司</t>
  </si>
  <si>
    <t>齐齐哈尔市甘南县工业园区</t>
  </si>
  <si>
    <t>91230225MA19KCUP4N</t>
  </si>
  <si>
    <t>2017/8/13 0:00:00</t>
  </si>
  <si>
    <t>讷河市创客孵化园管理有限公司</t>
  </si>
  <si>
    <t>石墨产业园区孵化器</t>
  </si>
  <si>
    <t>230300</t>
  </si>
  <si>
    <t>鸡西市鸡冠区康新路</t>
  </si>
  <si>
    <t>158100</t>
  </si>
  <si>
    <t>12230300414088196k</t>
  </si>
  <si>
    <t>鸡西高新技术创业服务中心</t>
  </si>
  <si>
    <t>鸡冠区腾飞路二段</t>
  </si>
  <si>
    <t>12230300692635479R</t>
  </si>
  <si>
    <t>2010/10/1 0:00:00</t>
  </si>
  <si>
    <t>鸡冠民营科技企业示范园区管理委员会</t>
  </si>
  <si>
    <t>黑龙江省鸡西市鸡冠区鸡恒路66号</t>
  </si>
  <si>
    <t>12230302677467518E</t>
  </si>
  <si>
    <t>2014/12/26 0:00:00</t>
  </si>
  <si>
    <t>黑龙江黑工云创业孵化器</t>
  </si>
  <si>
    <t>鸡西市鸡冠区东风路97号</t>
  </si>
  <si>
    <t>91230300MA18YMHQ2A</t>
  </si>
  <si>
    <t>2016/8/2 0:00:00</t>
  </si>
  <si>
    <t>鸡西锦程科技企业孵化器</t>
  </si>
  <si>
    <t>黑龙江省鸡西市鸡冠区文化路29号</t>
  </si>
  <si>
    <t>91230300MA18YTD625</t>
  </si>
  <si>
    <t>2016/8/24 0:00:00</t>
  </si>
  <si>
    <t>鸡西市千寻孵化器创业有限公司</t>
  </si>
  <si>
    <t>鸡西市城子河区金三角</t>
  </si>
  <si>
    <t>91230300MA192UL11M</t>
  </si>
  <si>
    <t>2016/11/23 0:00:00</t>
  </si>
  <si>
    <t>鹤岗市科技企业孵化器</t>
  </si>
  <si>
    <t>230400</t>
  </si>
  <si>
    <t>黑龙江省鹤岗市工农区电信路科技馆</t>
  </si>
  <si>
    <t>154101</t>
  </si>
  <si>
    <t>E6834724-8</t>
  </si>
  <si>
    <t>2015/3/20 0:00:00</t>
  </si>
  <si>
    <t>鹤岗双创孵化基地有限责任公司</t>
  </si>
  <si>
    <t>鹤岗市兴安区零公里道口南侧南翔国际物流产业园C栋</t>
  </si>
  <si>
    <t>154100</t>
  </si>
  <si>
    <t>91230400MA19LL4K81</t>
  </si>
  <si>
    <t>互联网+ 新经济基地</t>
  </si>
  <si>
    <t>黑龙江省鹤岗市兴山区房产科互联网+新经济基地</t>
  </si>
  <si>
    <t>91230400MA1992M87U</t>
  </si>
  <si>
    <t>绥滨县电子商务 创业园</t>
  </si>
  <si>
    <t>鹤岗市绥滨县新客运枢纽东南150米电子商务服务中心</t>
  </si>
  <si>
    <t>156200</t>
  </si>
  <si>
    <t>12230422MB1307134Y</t>
  </si>
  <si>
    <t>2018/1/12 0:00:00</t>
  </si>
  <si>
    <t>双鸭山鸿辰科技有限公司</t>
  </si>
  <si>
    <t>230500</t>
  </si>
  <si>
    <t>双鸭山市尖山区挹娄大道东侧</t>
  </si>
  <si>
    <t>155100</t>
  </si>
  <si>
    <t>91230500308534666N</t>
  </si>
  <si>
    <t>2015/8/15 0:00:00</t>
  </si>
  <si>
    <t>ldqfhjd</t>
  </si>
  <si>
    <t>0469-6122518</t>
  </si>
  <si>
    <t>双鸭山市双发科技创业服务有限公司</t>
  </si>
  <si>
    <t>双鸭山市迎宾大道东侧</t>
  </si>
  <si>
    <t>91230500358060198B</t>
  </si>
  <si>
    <t>2014/9/5 0:00:00</t>
  </si>
  <si>
    <t>双鸭山四达颐高国际电子商务产业园</t>
  </si>
  <si>
    <t>黑龙江省双鸭山市集贤县四达国际贸易中心</t>
  </si>
  <si>
    <t>155999</t>
  </si>
  <si>
    <t>91230521MA18XH4F04</t>
  </si>
  <si>
    <t>2016/6/12 0:00:00</t>
  </si>
  <si>
    <t>宝清永康农机商贸城有限公司</t>
  </si>
  <si>
    <t>黑龙江省双鸭山市宝清县依饶路188号永康农机商贸城四楼410室</t>
  </si>
  <si>
    <t>155600</t>
  </si>
  <si>
    <t>91230523677479615K</t>
  </si>
  <si>
    <t>2014/7/20 0:00:00</t>
  </si>
  <si>
    <t>双鸭山市创业创新孵化中心</t>
  </si>
  <si>
    <t>黑龙江省双鸭山市尖山区世纪大道135号</t>
  </si>
  <si>
    <t>12230500592737486H</t>
  </si>
  <si>
    <t>2017/8/30 0:00:00</t>
  </si>
  <si>
    <t xml:space="preserve">大庆高新汽车工业园有限责任公司 </t>
  </si>
  <si>
    <t>230600</t>
  </si>
  <si>
    <t>黑龙江省大庆市高新区新华08资讯大厦A1201</t>
  </si>
  <si>
    <t>163316</t>
  </si>
  <si>
    <t>91230607752392609H</t>
  </si>
  <si>
    <t>230696</t>
  </si>
  <si>
    <t>大庆电子商务产业园有限公司</t>
  </si>
  <si>
    <t>大庆高新区新兴大街4号</t>
  </si>
  <si>
    <t>163000</t>
  </si>
  <si>
    <t>91230607333399400H</t>
  </si>
  <si>
    <t>2015/7/8 0:00:00</t>
  </si>
  <si>
    <t>黑龙江省科学院大庆分院创业园</t>
  </si>
  <si>
    <t>大庆高新区博学大街45号</t>
  </si>
  <si>
    <t>163319</t>
  </si>
  <si>
    <t>41441798-1</t>
  </si>
  <si>
    <t>2015/9/10 0:00:00</t>
  </si>
  <si>
    <t>大庆软件园管理办公室</t>
  </si>
  <si>
    <t>黑龙江省大庆市高新区服务外包产业园C3-160室</t>
  </si>
  <si>
    <t>1223060076602206XG</t>
  </si>
  <si>
    <t>2004/9/14 0:00:00</t>
  </si>
  <si>
    <t>大庆创业广场有限责任公司</t>
  </si>
  <si>
    <t>黑龙江省大庆高新区产业三区创盈大厦707</t>
  </si>
  <si>
    <t>912306077396966758</t>
  </si>
  <si>
    <t>大庆华创科技企业孵化器有限公司</t>
  </si>
  <si>
    <t>黑龙江省大庆市高新区火炬新街32号新兴产业孵化器2号楼901-915房间</t>
  </si>
  <si>
    <t>91230607352167883w</t>
  </si>
  <si>
    <t>黑龙江百世环保科技企业孵化器有限公司</t>
  </si>
  <si>
    <t>黑龙江省大庆市高新区总部大厦B座</t>
  </si>
  <si>
    <t>912306073521665306</t>
  </si>
  <si>
    <t>2015/8/28 0:00:00</t>
  </si>
  <si>
    <t>萨尔图区电子商务及现代物流发展指导中心</t>
  </si>
  <si>
    <t>大庆市萨政路6号萨尔图区政府</t>
  </si>
  <si>
    <t>12230602MB05927476</t>
  </si>
  <si>
    <t>大庆中广迪微企孵化服务有限公司</t>
  </si>
  <si>
    <t>大庆市让胡路区方晓街30号</t>
  </si>
  <si>
    <t>91230604MA18W11XXH</t>
  </si>
  <si>
    <t>大庆市宏创微企孵化有限公司</t>
  </si>
  <si>
    <t>大庆市红岗区微企创业孵化基地（原人大旧楼）</t>
  </si>
  <si>
    <t>163511</t>
  </si>
  <si>
    <t>912306053258871722</t>
  </si>
  <si>
    <t>大庆新青年孵化器有限公司</t>
  </si>
  <si>
    <t>黑龙江省大庆市龙凤区昌升国际商贸城7区4栋</t>
  </si>
  <si>
    <t>163711</t>
  </si>
  <si>
    <t>91230603325831136B</t>
  </si>
  <si>
    <t>2015/7/31 0:00:00</t>
  </si>
  <si>
    <t>肇州县兴工投资管理有限公司</t>
  </si>
  <si>
    <t>黑龙江肇州经济开发区</t>
  </si>
  <si>
    <t>166400</t>
  </si>
  <si>
    <t>91230621578667469U</t>
  </si>
  <si>
    <t>大庆博远企业孵化服务有限公司</t>
  </si>
  <si>
    <t>黑龙江省大庆市肇源县大广工业集中区</t>
  </si>
  <si>
    <t>166500</t>
  </si>
  <si>
    <t>33326528-5</t>
  </si>
  <si>
    <t>2015/4/8 0:00:00</t>
  </si>
  <si>
    <t>大庆市肇源皮革工业园区管理委员会</t>
  </si>
  <si>
    <t>黑龙江省大庆市肇源（义顺乡境内）皮革工业园区</t>
  </si>
  <si>
    <t>05285247-5</t>
  </si>
  <si>
    <t>2006/9/13 0:00:00</t>
  </si>
  <si>
    <t>肇源大广中小企业创业服务有限公司</t>
  </si>
  <si>
    <t>肇源县大广园区内</t>
  </si>
  <si>
    <t>912306220617726457</t>
  </si>
  <si>
    <t>2013/3/11 0:00:00</t>
  </si>
  <si>
    <t>黑龙江瑞进科技孵化服务有限责任公司</t>
  </si>
  <si>
    <t>杜尔伯特蒙古族自治县德力戈尔工业园区</t>
  </si>
  <si>
    <t>166200</t>
  </si>
  <si>
    <t>91230624MA18X3TM9E</t>
  </si>
  <si>
    <t>2016/2/29 0:00:00</t>
  </si>
  <si>
    <t>林甸县鼎瑞鑫科技企业创业服务中心</t>
  </si>
  <si>
    <t>大庆市林甸县西北街同仁路</t>
  </si>
  <si>
    <t>166300</t>
  </si>
  <si>
    <t>91230623MA18W2QB1J</t>
  </si>
  <si>
    <t>2015/10/19 0:00:00</t>
  </si>
  <si>
    <t>大庆高新技术创业服务中心</t>
  </si>
  <si>
    <t>大庆高新区火炬新街44号</t>
  </si>
  <si>
    <t>E6838778-4</t>
  </si>
  <si>
    <t>1993/1/9 0:00:00</t>
  </si>
  <si>
    <t>大庆福瑞邦生物孵化器科技有限公司</t>
  </si>
  <si>
    <t>黑龙江大庆高新区翔安大街46号</t>
  </si>
  <si>
    <t>91230600061753639E</t>
  </si>
  <si>
    <t>2013/1/24 0:00:00</t>
  </si>
  <si>
    <t>大庆精细化工科技园科技企业孵化器</t>
  </si>
  <si>
    <t>大庆高新区兴化园区管委会</t>
  </si>
  <si>
    <t>163714</t>
  </si>
  <si>
    <t>11230600001907173T</t>
  </si>
  <si>
    <t>2004/7/14 0:00:00</t>
  </si>
  <si>
    <t>东北石油大学国家级科技园</t>
  </si>
  <si>
    <t>黑龙江省大庆市高新区火炬新街孵化器1号楼625</t>
  </si>
  <si>
    <t>9123060769261001XN</t>
  </si>
  <si>
    <t>2010/1/11 0:00:00</t>
  </si>
  <si>
    <t>大庆中科创业科技有限公司</t>
  </si>
  <si>
    <t>黑龙江省大庆市萨尔图区中宝路88号中科创业园A座101室</t>
  </si>
  <si>
    <t>163311</t>
  </si>
  <si>
    <t>91230600066096324E</t>
  </si>
  <si>
    <t>2013/5/8 0:00:00</t>
  </si>
  <si>
    <t>国家杂粮工程技术研究中心科技企业孵化器</t>
  </si>
  <si>
    <t>黑龙江省铁力松涛科技创业园区</t>
  </si>
  <si>
    <t>230700</t>
  </si>
  <si>
    <t>铁力市松涛街</t>
  </si>
  <si>
    <t>912307811319038327</t>
  </si>
  <si>
    <t>2003/5/10 0:00:00</t>
  </si>
  <si>
    <t>伊春工业示范基地科技服务有限公司</t>
  </si>
  <si>
    <t>黑龙江省伊春市翠峦区曙光办翠东街（伊春市工业区）</t>
  </si>
  <si>
    <t>153013</t>
  </si>
  <si>
    <t>912307000832344344</t>
  </si>
  <si>
    <t>2013/12/18 0:00:00</t>
  </si>
  <si>
    <t>伊春市大学生创业孵化园暨海外留学归国人员服务园</t>
  </si>
  <si>
    <t>伊春市人力资源和社会保障局</t>
  </si>
  <si>
    <t>153000</t>
  </si>
  <si>
    <t>11230700001783203A</t>
  </si>
  <si>
    <t>2013/8/20 0:00:00</t>
  </si>
  <si>
    <t>伊春市电子商务产业园</t>
  </si>
  <si>
    <t>黑龙江省伊春市乌马河区市电子商务产业园1楼101室</t>
  </si>
  <si>
    <t>91230711MA1AW8792C</t>
  </si>
  <si>
    <t>2017/11/15 0:00:00</t>
  </si>
  <si>
    <t>友好创业孵化基地</t>
  </si>
  <si>
    <t>黑龙江省伊春市友好区蓝莓商业街29号楼东第四户商服</t>
  </si>
  <si>
    <t>153031</t>
  </si>
  <si>
    <t>91230700MA19BPW5XB</t>
  </si>
  <si>
    <t>2017/4/12 0:00:00</t>
  </si>
  <si>
    <t>伊春市龙马科技服务有限责任公司</t>
  </si>
  <si>
    <t>伊春市乌马河区前进街</t>
  </si>
  <si>
    <t>153011</t>
  </si>
  <si>
    <t>91230700MA193UWF1X</t>
  </si>
  <si>
    <t>2014/7/11 0:00:00</t>
  </si>
  <si>
    <t>佳木斯高新技术创业服务中心</t>
  </si>
  <si>
    <t>230800</t>
  </si>
  <si>
    <t>佳木斯市长安路2666号</t>
  </si>
  <si>
    <t>154000</t>
  </si>
  <si>
    <t>122308007289895369</t>
  </si>
  <si>
    <t>2001/5/1 0:00:00</t>
  </si>
  <si>
    <t>桦南县小微企业创业孵化园</t>
  </si>
  <si>
    <t>桦南县城北行政服务中心5003、5008</t>
  </si>
  <si>
    <t>154400</t>
  </si>
  <si>
    <t>69264063-0</t>
  </si>
  <si>
    <t>2014/9/12 0:00:00</t>
  </si>
  <si>
    <t>佳木斯天鸿孵化器科技有限公司</t>
  </si>
  <si>
    <t>黑龙江省佳木斯市区东风区高新技术产业开发区中华路7号</t>
  </si>
  <si>
    <t>154005</t>
  </si>
  <si>
    <t>912308003333768661</t>
  </si>
  <si>
    <t>2015/6/3 0:00:00</t>
  </si>
  <si>
    <t>佳木斯市科技企业孵化服务中心</t>
  </si>
  <si>
    <t>佳木斯市政府二办502室</t>
  </si>
  <si>
    <t>154002</t>
  </si>
  <si>
    <t>33335976-7</t>
  </si>
  <si>
    <t>佳木斯市佳木斯大学创新创意科技企业孵化器有限责任公司</t>
  </si>
  <si>
    <t>佳木斯市前进区71委</t>
  </si>
  <si>
    <t>912308003333601275</t>
  </si>
  <si>
    <t>富锦市小微企业创业园</t>
  </si>
  <si>
    <t>富锦市绿色食品产业园</t>
  </si>
  <si>
    <t>156100</t>
  </si>
  <si>
    <t>佳美中小企业租赁有限公司</t>
  </si>
  <si>
    <t>佳木斯市东风区工业园区</t>
  </si>
  <si>
    <t>912308000966776801</t>
  </si>
  <si>
    <t>2014/4/1 0:00:00</t>
  </si>
  <si>
    <t>佳木斯市创业孵化园管理中心</t>
  </si>
  <si>
    <t>佳木斯市胜利西路136号</t>
  </si>
  <si>
    <t>154004</t>
  </si>
  <si>
    <t>05744882-6</t>
  </si>
  <si>
    <t>2008/6/1 0:00:00</t>
  </si>
  <si>
    <t>黑龙江龙佳美农电商孵化基地</t>
  </si>
  <si>
    <t>黑龙江省佳木斯市东风区光复路文明巷1号</t>
  </si>
  <si>
    <t>91230800MA18W2GG93</t>
  </si>
  <si>
    <t>佳木斯长鑫孵化器</t>
  </si>
  <si>
    <t>黑龙江省佳木斯市长安路606号</t>
  </si>
  <si>
    <t>91230800MA191F9276</t>
  </si>
  <si>
    <t>2016/10/31 0:00:00</t>
  </si>
  <si>
    <t>抚远创新创业中心</t>
  </si>
  <si>
    <t>黑龙江省佳木斯市抚远市中俄青年创业交流中心三区办公室</t>
  </si>
  <si>
    <t>156500</t>
  </si>
  <si>
    <t>91230833325915102L</t>
  </si>
  <si>
    <t>黑龙江七台河经济开发区科技创业园</t>
  </si>
  <si>
    <t>230900</t>
  </si>
  <si>
    <t>黑龙江省七台河市经济开发区乾元路9号</t>
  </si>
  <si>
    <t>154600</t>
  </si>
  <si>
    <t>33334202-5</t>
  </si>
  <si>
    <t>2010/8/1 0:00:00</t>
  </si>
  <si>
    <t>七台河市电子商务产业园</t>
  </si>
  <si>
    <t>黑龙江省七台河市茄子河区电子商务产业园</t>
  </si>
  <si>
    <t>9123090005286189XD</t>
  </si>
  <si>
    <t>七台河市科技企业孵化器</t>
  </si>
  <si>
    <t>黑龙江省七台河市桃山区科技企业孵化器</t>
  </si>
  <si>
    <t>2016/8/31 0:00:00</t>
  </si>
  <si>
    <t>七台河市桃山创业园</t>
  </si>
  <si>
    <t>230903</t>
  </si>
  <si>
    <t>七台河市桃山区山湖路1号</t>
  </si>
  <si>
    <t>912309000333304344</t>
  </si>
  <si>
    <t>2017/4/19 0:00:00</t>
  </si>
  <si>
    <t>牡丹江新区高新技术投资有限公司</t>
  </si>
  <si>
    <t>231001</t>
  </si>
  <si>
    <t>牡丹江江南中俄信息产业园</t>
  </si>
  <si>
    <t>157011</t>
  </si>
  <si>
    <t>91231000083216850P</t>
  </si>
  <si>
    <t>2013/11/22 0:00:00</t>
  </si>
  <si>
    <t>黑龙江八一农垦大学牡丹江食品与生物技术创新研究院</t>
  </si>
  <si>
    <t>黑龙江省牡丹江市江南新城中俄信息产业园16号楼</t>
  </si>
  <si>
    <t>157000</t>
  </si>
  <si>
    <t>12231000MB0291792D</t>
  </si>
  <si>
    <t>2016/5/24 0:00:00</t>
  </si>
  <si>
    <t>牡丹江市阳明区中小企业创业服务中心</t>
  </si>
  <si>
    <t>231003</t>
  </si>
  <si>
    <t>牡丹江市光华街268号</t>
  </si>
  <si>
    <t>157013</t>
  </si>
  <si>
    <t>67749889-1</t>
  </si>
  <si>
    <t>2008/10/13 0:00:00</t>
  </si>
  <si>
    <t>牡丹江丛名创业科技园</t>
  </si>
  <si>
    <t>231004</t>
  </si>
  <si>
    <t>牡丹江市爱民区新华路215号</t>
  </si>
  <si>
    <t>157009</t>
  </si>
  <si>
    <t>912310006065248613</t>
  </si>
  <si>
    <t>牡丹江市轴承机械工业园创业中心</t>
  </si>
  <si>
    <t>黑龙江省牡丹江市爱民区文化街63号</t>
  </si>
  <si>
    <t>9123100072897086XR</t>
  </si>
  <si>
    <t>2012/3/1 0:00:00</t>
  </si>
  <si>
    <t>黑林学院大学生创业孵化基地</t>
  </si>
  <si>
    <t>牡丹江市爱民区兴中路118号黑龙江林之源高新科技创业服务有限公司</t>
  </si>
  <si>
    <t>91231000MA19G3BP7P</t>
  </si>
  <si>
    <t>2017/6/15 0:00:00</t>
  </si>
  <si>
    <t>牡丹江通力中小企业创业基地服务有限公司</t>
  </si>
  <si>
    <t>231005</t>
  </si>
  <si>
    <t>牡丹江市西十二条路</t>
  </si>
  <si>
    <t>157003</t>
  </si>
  <si>
    <t>9123100066387135XY</t>
  </si>
  <si>
    <t>2007/8/22 0:00:00</t>
  </si>
  <si>
    <t>黑龙江奥通航空汽车零部件生产配套创业基地</t>
  </si>
  <si>
    <t>牡丹江市西安区西牡丹街778号</t>
  </si>
  <si>
    <t>157099</t>
  </si>
  <si>
    <t>91231000749659798A</t>
  </si>
  <si>
    <t>2013/8/16 0:00:00</t>
  </si>
  <si>
    <t>东宁口岸浙江工贸园区中小企业创业基地</t>
  </si>
  <si>
    <t>231024</t>
  </si>
  <si>
    <t>黑龙江省东宁市三岔口镇浙江工贸园区</t>
  </si>
  <si>
    <t>157299</t>
  </si>
  <si>
    <t>912310247778787961</t>
  </si>
  <si>
    <t>2009/10/10 0:00:00</t>
  </si>
  <si>
    <t>东宁中俄电商创业园</t>
  </si>
  <si>
    <t>黑龙江省牡丹江市东宁市东升路10号边贸大厦东宁新兴中俄电商创业园有限公司</t>
  </si>
  <si>
    <t>91231024MA18W2WA14</t>
  </si>
  <si>
    <t>2015/10/20 0:00:00</t>
  </si>
  <si>
    <t>林口盛德科技创新创业服务中心</t>
  </si>
  <si>
    <t>231025</t>
  </si>
  <si>
    <t>林口县振西工业园区林口盛德车业研发制造有限公司</t>
  </si>
  <si>
    <t>157699</t>
  </si>
  <si>
    <t>912310250974457696</t>
  </si>
  <si>
    <t>2016/5/15 0:00:00</t>
  </si>
  <si>
    <t>绥芬河市生产力促进中心</t>
  </si>
  <si>
    <t>231081</t>
  </si>
  <si>
    <t>绥芬河市长江路一号435室</t>
  </si>
  <si>
    <t>157399</t>
  </si>
  <si>
    <t>122310816774735046</t>
  </si>
  <si>
    <t>2004/12/26 0:00:00</t>
  </si>
  <si>
    <t>海林市精密机械制造孵化器</t>
  </si>
  <si>
    <t>231083</t>
  </si>
  <si>
    <t>牡丹江市海林市北平街108号黑龙江华海机械有限公司</t>
  </si>
  <si>
    <t>157100</t>
  </si>
  <si>
    <t>91231083598212162B</t>
  </si>
  <si>
    <t>宁安市盛兴科技创新创业孵化器</t>
  </si>
  <si>
    <t>231084</t>
  </si>
  <si>
    <t>黑龙江省牡丹江市宁安市通江路5号宁安市盛兴科技创新创业服务有限公司</t>
  </si>
  <si>
    <t>157499</t>
  </si>
  <si>
    <t>91231084MA19AY1K4U</t>
  </si>
  <si>
    <t>2017/3/31 0:00:00</t>
  </si>
  <si>
    <t>黑龙江省林木产品质量监督检验中心</t>
  </si>
  <si>
    <t>231085</t>
  </si>
  <si>
    <t>黑龙江省穆棱经济开发区（下城子镇）</t>
  </si>
  <si>
    <t>157516</t>
  </si>
  <si>
    <t>55132583-X</t>
  </si>
  <si>
    <t>2010/6/25 0:00:00</t>
  </si>
  <si>
    <t>穆棱市万众创新创业孵化器</t>
  </si>
  <si>
    <t>黑龙江省牡丹江市穆棱市八面通镇长征路243号</t>
  </si>
  <si>
    <t>157599</t>
  </si>
  <si>
    <t>91231085MA18YP0777</t>
  </si>
  <si>
    <t>2016/8/11 0:00:00</t>
  </si>
  <si>
    <t>互联网+创业创新孵化器</t>
  </si>
  <si>
    <t>黑龙江省牡丹江市穆棱市工农街456号穆棱市跨境电商产业园</t>
  </si>
  <si>
    <t>157500</t>
  </si>
  <si>
    <t>91231085MA18XC877D</t>
  </si>
  <si>
    <t>2016/4/20 0:00:00</t>
  </si>
  <si>
    <t>穆棱市农民创新创业孵化基地</t>
  </si>
  <si>
    <t>穆棱市八面通镇东风路385号穆棱市供联食用菌科技推广服务有限公司</t>
  </si>
  <si>
    <t>91231085066062554A</t>
  </si>
  <si>
    <t>2013/4/11 0:00:00</t>
  </si>
  <si>
    <t>下城子创新创业孵化器</t>
  </si>
  <si>
    <t>穆棱市下城子镇人民大街</t>
  </si>
  <si>
    <t>91231085MA18YWD876</t>
  </si>
  <si>
    <t>2017/7/2 0:00:00</t>
  </si>
  <si>
    <t>黑河市小微企业科技创业园</t>
  </si>
  <si>
    <t>231100</t>
  </si>
  <si>
    <t>黑河市爱辉区中央街582号宝乡4号楼</t>
  </si>
  <si>
    <t>164300</t>
  </si>
  <si>
    <t>912311003333441190</t>
  </si>
  <si>
    <t>黑河市科技创业中心</t>
  </si>
  <si>
    <t>黑龙江省黑河市西兴路25号</t>
  </si>
  <si>
    <t>黑河边境经济合作区中小企业创业服务中心</t>
  </si>
  <si>
    <t>黑河市瑷珲区二公河工业园区</t>
  </si>
  <si>
    <t>30854810-1</t>
  </si>
  <si>
    <t>2015/3/26 0:00:00</t>
  </si>
  <si>
    <t>安达市安东高新技术创业服务中心</t>
  </si>
  <si>
    <t>231200</t>
  </si>
  <si>
    <t>安达市中国北方商谷大厦715室</t>
  </si>
  <si>
    <t>151400</t>
  </si>
  <si>
    <t>06608647-6</t>
  </si>
  <si>
    <t>2012/5/15 0:00:00</t>
  </si>
  <si>
    <t>明水县高科技创业服务中心</t>
  </si>
  <si>
    <t>黑龙江省明水县经济开发区</t>
  </si>
  <si>
    <t>151700</t>
  </si>
  <si>
    <t>12232331MB0477765D</t>
  </si>
  <si>
    <t>2014/9/8 0:00:00</t>
  </si>
  <si>
    <t>庆安县中小微企业创新创业服务中心</t>
  </si>
  <si>
    <t>庆安县迎宾路2号庆信大厦</t>
  </si>
  <si>
    <t>152400</t>
  </si>
  <si>
    <t>12232330MB04077407</t>
  </si>
  <si>
    <t>2017/8/21 0:00:00</t>
  </si>
  <si>
    <t>绥棱泊客工场创业服务孵化平台</t>
  </si>
  <si>
    <t>绥化市绥棱县绥北公路1号</t>
  </si>
  <si>
    <t>152200</t>
  </si>
  <si>
    <t>57420911－0</t>
  </si>
  <si>
    <t>绥化市电子商务创新创业园</t>
  </si>
  <si>
    <t>黑龙江省绥化市黄河南路18号</t>
  </si>
  <si>
    <t>152000</t>
  </si>
  <si>
    <t>12232300MB0142615J</t>
  </si>
  <si>
    <t>2017/11/3 0:00:00</t>
  </si>
  <si>
    <t>大兴安岭全民创业电商产业园</t>
  </si>
  <si>
    <t>232700</t>
  </si>
  <si>
    <t>黑龙江省大兴安岭地区加格达奇胜利路中央商城楼上平台大兴安岭全民创业电商产业园305号</t>
  </si>
  <si>
    <t>165000</t>
  </si>
  <si>
    <t>91232700MA18W44A9T</t>
  </si>
  <si>
    <t>大兴安岭中科众创空间</t>
  </si>
  <si>
    <t>黑龙江省 大兴安岭地区 加格达奇区 景观大道西侧 行署科技局</t>
  </si>
  <si>
    <t>2015/12/18 0:00:00</t>
  </si>
  <si>
    <t>大兴安岭众享林产科技企业孵化器</t>
  </si>
  <si>
    <t>大兴安岭地区加格达奇区工业园</t>
  </si>
  <si>
    <t>91232700MA19HC2G6K</t>
  </si>
  <si>
    <t>2017/7/7 0:00:00</t>
  </si>
  <si>
    <t>塔河县互联网+创业园</t>
  </si>
  <si>
    <t>232722</t>
  </si>
  <si>
    <t>黑龙江省大兴安岭地区塔河县塔河镇文化路</t>
  </si>
  <si>
    <t>165200</t>
  </si>
  <si>
    <t>912327005561346967</t>
  </si>
  <si>
    <t>上海微电子设计有限公司</t>
  </si>
  <si>
    <t>310101</t>
  </si>
  <si>
    <t>上海市黄浦区北京东路666号B区910室</t>
  </si>
  <si>
    <t>200001</t>
  </si>
  <si>
    <t>91310101772101506J</t>
  </si>
  <si>
    <t>2005/2/21 0:00:00</t>
  </si>
  <si>
    <t>31.上海</t>
  </si>
  <si>
    <t>上海市黄浦区科技创业中心</t>
  </si>
  <si>
    <t>制造局路787号</t>
  </si>
  <si>
    <t>200011</t>
  </si>
  <si>
    <t>12310101132330781L</t>
  </si>
  <si>
    <t>2002/6/6 0:00:00</t>
  </si>
  <si>
    <t>上海漕河泾新兴技术开发区科技创业中心</t>
  </si>
  <si>
    <t>310104</t>
  </si>
  <si>
    <t>上海市徐汇区桂平路410号B区三楼</t>
  </si>
  <si>
    <t>200233</t>
  </si>
  <si>
    <t>63027302-X</t>
  </si>
  <si>
    <t>1997/2/20 0:00:00</t>
  </si>
  <si>
    <t>310196</t>
  </si>
  <si>
    <t>上海市科技创业中心</t>
  </si>
  <si>
    <t>钦州路100号</t>
  </si>
  <si>
    <t>200235</t>
  </si>
  <si>
    <t>42500575-5</t>
  </si>
  <si>
    <t>1988/4/1 0:00:00</t>
  </si>
  <si>
    <t>上海慧谷高科技创业中心</t>
  </si>
  <si>
    <t>上海市徐汇区虹桥路333号208室</t>
  </si>
  <si>
    <t>200030</t>
  </si>
  <si>
    <t>123101044251155677</t>
  </si>
  <si>
    <t>1999/5/1 0:00:00</t>
  </si>
  <si>
    <t>上海聚科生物园区有限责任公司</t>
  </si>
  <si>
    <t>上海市桂平路333号6号楼2楼</t>
  </si>
  <si>
    <t>913101047472975435</t>
  </si>
  <si>
    <t>2003/2/21 0:00:00</t>
  </si>
  <si>
    <t>上海科汇高新技术创业服务中心</t>
  </si>
  <si>
    <t>上海市徐汇区老沪闵路1302号</t>
  </si>
  <si>
    <t>200237</t>
  </si>
  <si>
    <t>42511616-4</t>
  </si>
  <si>
    <t>2000/8/3 0:00:00</t>
  </si>
  <si>
    <t>上海华孵投资管理有限公司</t>
  </si>
  <si>
    <t>徐汇区老沪闵路1302号</t>
  </si>
  <si>
    <t>91310104662454191P</t>
  </si>
  <si>
    <t>2007/5/30 0:00:00</t>
  </si>
  <si>
    <t>上海西派埃科技发展有限公司</t>
  </si>
  <si>
    <t>上海市徐汇区漕宝路103号3号楼2楼</t>
  </si>
  <si>
    <t>91310104132695924K</t>
  </si>
  <si>
    <t>1996/5/14 0:00:00</t>
  </si>
  <si>
    <t>上海东华大学国家大学科技园发展有限公司</t>
  </si>
  <si>
    <t>310105</t>
  </si>
  <si>
    <t>上海市金钟路658弄10号楼</t>
  </si>
  <si>
    <t>200335</t>
  </si>
  <si>
    <t>913101051346588794</t>
  </si>
  <si>
    <t>2000/6/29 0:00:00</t>
  </si>
  <si>
    <t>上海程汇创业投资管理有限公司</t>
  </si>
  <si>
    <t>天山路600弄4号楼13BC室</t>
  </si>
  <si>
    <t>200051</t>
  </si>
  <si>
    <t>91310105055872893U</t>
  </si>
  <si>
    <t>2012/10/24 0:00:00</t>
  </si>
  <si>
    <t>上海多媒体产业园创业有限公司</t>
  </si>
  <si>
    <t>上海市长宁区延安西路728号15F-L座</t>
  </si>
  <si>
    <t>200050</t>
  </si>
  <si>
    <t>913101057514670748</t>
  </si>
  <si>
    <t>2003/6/10 0:00:00</t>
  </si>
  <si>
    <t>上海苏河汇科技服务股份有限公司</t>
  </si>
  <si>
    <t>上海市长宁区临虹路128弄5号楼1楼</t>
  </si>
  <si>
    <t>91310000563149052H</t>
  </si>
  <si>
    <t>2010/11/1 0:00:00</t>
  </si>
  <si>
    <t>联通创新创业投资（上海）有限公司</t>
  </si>
  <si>
    <t>上海市长宁区仙霞路350号10幢401室</t>
  </si>
  <si>
    <t>200336</t>
  </si>
  <si>
    <t>913101053015100395</t>
  </si>
  <si>
    <t>上海上大科技园发展有限公司</t>
  </si>
  <si>
    <t>310106</t>
  </si>
  <si>
    <t>上海市延长路149号科技楼510室</t>
  </si>
  <si>
    <t>200072</t>
  </si>
  <si>
    <t>91310106741154883T</t>
  </si>
  <si>
    <t>2002/7/10 0:00:00</t>
  </si>
  <si>
    <t>上海市静安区科技创业中心</t>
  </si>
  <si>
    <t>上海市共和新路912号1005、1007室</t>
  </si>
  <si>
    <t>200070</t>
  </si>
  <si>
    <t>12310106425077054P</t>
  </si>
  <si>
    <t>2001/11/1 0:00:00</t>
  </si>
  <si>
    <t>上海聚能湾企业服务有限公司</t>
  </si>
  <si>
    <t>江场三路238号210室</t>
  </si>
  <si>
    <t>200436</t>
  </si>
  <si>
    <t>91310106757935019C</t>
  </si>
  <si>
    <t>2009/11/1 0:00:00</t>
  </si>
  <si>
    <t>上海新慧谷科技产业园有限公司</t>
  </si>
  <si>
    <t>沪太路799号3号楼201室</t>
  </si>
  <si>
    <t>78785285-5</t>
  </si>
  <si>
    <t>2006/4/28 0:00:00</t>
  </si>
  <si>
    <t>上海龙软科技发展有限公司</t>
  </si>
  <si>
    <t>上海市闸北区万荣路1188号A栋6楼608室</t>
  </si>
  <si>
    <t>66437924-4</t>
  </si>
  <si>
    <t>2007/8/6 0:00:00</t>
  </si>
  <si>
    <t>上海静安科技企业孵化器管理有限公司</t>
  </si>
  <si>
    <t>上海市静安区江宁路631号6号楼312室</t>
  </si>
  <si>
    <t>200041</t>
  </si>
  <si>
    <t>913101067653276540</t>
  </si>
  <si>
    <t>2004/7/20 0:00:00</t>
  </si>
  <si>
    <t>上海新华文化创新科技产业有限公司</t>
  </si>
  <si>
    <t>上海市延长中路801号A座2002室</t>
  </si>
  <si>
    <t>69575722-8</t>
  </si>
  <si>
    <t>上海敞达投资管理有限公司</t>
  </si>
  <si>
    <t>洛川中路840号B幢801</t>
  </si>
  <si>
    <t>91310106691601453G</t>
  </si>
  <si>
    <t>2009/7/14 0:00:00</t>
  </si>
  <si>
    <t>上海天亿弘方企业管理有限公司</t>
  </si>
  <si>
    <t>上海市静安区灵石路697号7幢203室</t>
  </si>
  <si>
    <t>91310108301757138R</t>
  </si>
  <si>
    <t>2014/6/18 0:00:00</t>
  </si>
  <si>
    <t>上海东方飞马投资管理有限公司</t>
  </si>
  <si>
    <t>上海市沪太支路538号</t>
  </si>
  <si>
    <t>200074</t>
  </si>
  <si>
    <t>9131010859976775XH</t>
  </si>
  <si>
    <t>2012/7/18 0:00:00</t>
  </si>
  <si>
    <t>上海新中兴电力营运销售科技有限公司</t>
  </si>
  <si>
    <t>上海市静安区永和路118弄58号楼</t>
  </si>
  <si>
    <t>913101083125063856</t>
  </si>
  <si>
    <t>上海盛泉实业(集团)有限公司</t>
  </si>
  <si>
    <t>310107</t>
  </si>
  <si>
    <t>上海市普陀区谈家渡路28号</t>
  </si>
  <si>
    <t>200063</t>
  </si>
  <si>
    <t>77522722-7</t>
  </si>
  <si>
    <t>2005/5/18 0:00:00</t>
  </si>
  <si>
    <t>上海麦腾永联众创空间管理股份有限公司</t>
  </si>
  <si>
    <t>上海市普陀区真南路822弄129支弄3号楼109室</t>
  </si>
  <si>
    <t>200331</t>
  </si>
  <si>
    <t>91310000084133459C</t>
  </si>
  <si>
    <t>2013/11/12 0:00:00</t>
  </si>
  <si>
    <t>上海华东师大科技园孵化器有限公司</t>
  </si>
  <si>
    <t>上海市普陀区金沙江路1006号15楼</t>
  </si>
  <si>
    <t>200062</t>
  </si>
  <si>
    <t>67463638-X</t>
  </si>
  <si>
    <t>2008/5/20 0:00:00</t>
  </si>
  <si>
    <t>上海同普科技创业有限公司</t>
  </si>
  <si>
    <t>上海市普陀区真南路620号217室</t>
  </si>
  <si>
    <t>91310107563138003T</t>
  </si>
  <si>
    <t>2010/10/28 0:00:00</t>
  </si>
  <si>
    <t>上海武宁科技产业管理有限公司</t>
  </si>
  <si>
    <t>武宁路509号204室</t>
  </si>
  <si>
    <t>91310107572736996D</t>
  </si>
  <si>
    <t>2011/4/22 0:00:00</t>
  </si>
  <si>
    <t>上海天地软件创业园有限公司</t>
  </si>
  <si>
    <t>上海市普陀区真北路958号15楼</t>
  </si>
  <si>
    <t>200333</t>
  </si>
  <si>
    <t>913101077655850127</t>
  </si>
  <si>
    <t>2004/8/3 0:00:00</t>
  </si>
  <si>
    <t>上海来谷科技创业投资管理有限公司</t>
  </si>
  <si>
    <t>上海市祁连山南路2891弄105号3楼A区</t>
  </si>
  <si>
    <t>07296386-9</t>
  </si>
  <si>
    <t>上海西大堂科技投资发展有限公司</t>
  </si>
  <si>
    <t>普陀区桃浦路226号509室</t>
  </si>
  <si>
    <t>91310107630715166W</t>
  </si>
  <si>
    <t>1997/6/24 0:00:00</t>
  </si>
  <si>
    <t>上海元渊企业管理有限公司</t>
  </si>
  <si>
    <t>金沙江路1518弄2号402室</t>
  </si>
  <si>
    <t>91310107598186363F</t>
  </si>
  <si>
    <t>2013/12/1 0:00:00</t>
  </si>
  <si>
    <t>上海红湾众创空间管理有限公司</t>
  </si>
  <si>
    <t>宁夏路627号1号楼101室</t>
  </si>
  <si>
    <t>91310107574157445C</t>
  </si>
  <si>
    <t>2013/10/18 0:00:00</t>
  </si>
  <si>
    <t>上海嘉牧投资管理有限公司</t>
  </si>
  <si>
    <t>上海市普陀区中江路388弄5号新城控股大厦B座5层</t>
  </si>
  <si>
    <t>91310107342214658N</t>
  </si>
  <si>
    <t>上海风暴赛道创业投资管理有限公司</t>
  </si>
  <si>
    <t>上海市普陀区西康路1255号103-21室</t>
  </si>
  <si>
    <t>200060</t>
  </si>
  <si>
    <t>91310107342079804X</t>
  </si>
  <si>
    <t>上海多礼米商务咨询有限公司</t>
  </si>
  <si>
    <t>上海市普陀区怒江北路399号7楼700室</t>
  </si>
  <si>
    <t>91310107071213361P</t>
  </si>
  <si>
    <t>2017/3/10 0:00:00</t>
  </si>
  <si>
    <t>上海市虹口区科技创业中心</t>
  </si>
  <si>
    <t>310109</t>
  </si>
  <si>
    <t>上海市虹口区长阳路235号816室</t>
  </si>
  <si>
    <t>200082</t>
  </si>
  <si>
    <t>42508379-6</t>
  </si>
  <si>
    <t>1992/8/7 0:00:00</t>
  </si>
  <si>
    <t>上海欧阳投资有限公司</t>
  </si>
  <si>
    <t>上海市欧阳路196号</t>
  </si>
  <si>
    <t>200081</t>
  </si>
  <si>
    <t>91310109691645181k</t>
  </si>
  <si>
    <t>2009/7/27 0:00:00</t>
  </si>
  <si>
    <t>上海复旦科技园科技创新基地有限公司</t>
  </si>
  <si>
    <t>松花江路2539号1号楼102室</t>
  </si>
  <si>
    <t>200437</t>
  </si>
  <si>
    <t>913101096901270087</t>
  </si>
  <si>
    <t>2009/6/4 0:00:00</t>
  </si>
  <si>
    <t>上海财大科技园创业管理有限公司</t>
  </si>
  <si>
    <t>松花江路2601号8幢A区205室</t>
  </si>
  <si>
    <t>91310109558758208E</t>
  </si>
  <si>
    <t>2010/7/8 0:00:00</t>
  </si>
  <si>
    <t>上海金筑企业发展有限公司</t>
  </si>
  <si>
    <t>上海市虹口区松花江路2601号8幢A区205室</t>
  </si>
  <si>
    <t>91310109588673707N</t>
  </si>
  <si>
    <t>2011/12/28 0:00:00</t>
  </si>
  <si>
    <t>上海明珠创意产业园区有限公司</t>
  </si>
  <si>
    <t>上海市虹口区广纪路738号1幢205室</t>
  </si>
  <si>
    <t>200434</t>
  </si>
  <si>
    <t>913101096855164477</t>
  </si>
  <si>
    <t>2009/3/17 0:00:00</t>
  </si>
  <si>
    <t>小马创业村（上海）投资管理有限公司</t>
  </si>
  <si>
    <t>上海市虹口区武进路456号2幢2层</t>
  </si>
  <si>
    <t>200080</t>
  </si>
  <si>
    <t>9131010959042104xd</t>
  </si>
  <si>
    <t>上海同济科技园孵化器有限公司</t>
  </si>
  <si>
    <t>310110</t>
  </si>
  <si>
    <t>上海市赤峰路65号105室</t>
  </si>
  <si>
    <t>200092</t>
  </si>
  <si>
    <t>91310110757903543C</t>
  </si>
  <si>
    <t>上海杨浦科技创业中心有限公司</t>
  </si>
  <si>
    <t>上海市杨浦区国定路335号1号楼7001室</t>
  </si>
  <si>
    <t>200433</t>
  </si>
  <si>
    <t>70328297-2</t>
  </si>
  <si>
    <t>1997/8/25 0:00:00</t>
  </si>
  <si>
    <t>上海复旦科技园高新技术创业服务有限公司</t>
  </si>
  <si>
    <t>上海市杨浦区国定东路200号4号楼209室</t>
  </si>
  <si>
    <t>77327631-6</t>
  </si>
  <si>
    <t>2005/4/4 0:00:00</t>
  </si>
  <si>
    <t>上海环保科技园有限公司</t>
  </si>
  <si>
    <t>上海市杨浦区军工路1599号1号楼101室</t>
  </si>
  <si>
    <t>200438</t>
  </si>
  <si>
    <t>91310110551541516w</t>
  </si>
  <si>
    <t>2010/3/2 0:00:00</t>
  </si>
  <si>
    <t>上海市杨浦云计算创新基地发展有限公司</t>
  </si>
  <si>
    <t>杨浦区伟德路6号云海大厦1301室</t>
  </si>
  <si>
    <t>57417046-3</t>
  </si>
  <si>
    <t>2011/5/9 0:00:00</t>
  </si>
  <si>
    <t>上海创业接力科技金融集团有限公司</t>
  </si>
  <si>
    <t>上海杨浦区国定东路200号5号楼4楼</t>
  </si>
  <si>
    <t>9131000056656725XE</t>
  </si>
  <si>
    <t>应诺维申（上海）信息科技有限公司</t>
  </si>
  <si>
    <t>国定东路200号3号楼1楼</t>
  </si>
  <si>
    <t>913101105916466037</t>
  </si>
  <si>
    <t>上海顺澄企业管理有限公司</t>
  </si>
  <si>
    <t>上海市杨浦区隆昌路588_2号705室</t>
  </si>
  <si>
    <t>200090</t>
  </si>
  <si>
    <t>913101100659566950</t>
  </si>
  <si>
    <t>2013/4/3 0:00:00</t>
  </si>
  <si>
    <t>上海万图云懿投资发展有限公司</t>
  </si>
  <si>
    <t>上海市杨浦区杨树浦路1058号1号楼三楼</t>
  </si>
  <si>
    <t>91310110MA1G80JE2U</t>
  </si>
  <si>
    <t>2015/11/2 0:00:00</t>
  </si>
  <si>
    <t>上海启迪创业孵化器有限公司</t>
  </si>
  <si>
    <t>上海市长阳路1687号长阳谷创意产业园7号楼303室</t>
  </si>
  <si>
    <t>91310110342096540Q</t>
  </si>
  <si>
    <t>2015/6/30 0:00:00</t>
  </si>
  <si>
    <t>上海莘闵高新技术开发有限公司</t>
  </si>
  <si>
    <t>310112</t>
  </si>
  <si>
    <t>上海市闵行区金都路3669号1号楼4楼</t>
  </si>
  <si>
    <t>201108</t>
  </si>
  <si>
    <t>91310112632158383R</t>
  </si>
  <si>
    <t>2000/7/31 0:00:00</t>
  </si>
  <si>
    <t>上海漕河泾开发区创新创业园发展有限公司</t>
  </si>
  <si>
    <t>上海市闵行区新骏环路245号D栋5楼</t>
  </si>
  <si>
    <t>201114</t>
  </si>
  <si>
    <t>79148421-5</t>
  </si>
  <si>
    <t>2006/8/10 0:00:00</t>
  </si>
  <si>
    <t>上海起乾点坤企业管理有限公司</t>
  </si>
  <si>
    <t>上海市闵行区莘松路380号智慧园6楼</t>
  </si>
  <si>
    <t>201100</t>
  </si>
  <si>
    <t>913101125834367024</t>
  </si>
  <si>
    <t>2011/10/9 0:00:00</t>
  </si>
  <si>
    <t>上海上理创业服务有限公司</t>
  </si>
  <si>
    <t>上海市闵行区莘凌路211号1号楼415室</t>
  </si>
  <si>
    <t>201199</t>
  </si>
  <si>
    <t>57910985-6</t>
  </si>
  <si>
    <t>2011/7/7 0:00:00</t>
  </si>
  <si>
    <t>上海奇士科技产业发展有限公司</t>
  </si>
  <si>
    <t>上海市闵行区江月路999号</t>
  </si>
  <si>
    <t>73978830-X</t>
  </si>
  <si>
    <t>2002/6/7 0:00:00</t>
  </si>
  <si>
    <t>上海孵源科技发展有限公司</t>
  </si>
  <si>
    <t>上海市闵行区昌达路27号F楼A101</t>
  </si>
  <si>
    <t>201112</t>
  </si>
  <si>
    <t>91310112063730844K</t>
  </si>
  <si>
    <t>2013/3/14 0:00:00</t>
  </si>
  <si>
    <t>上海梦治投资有限公司</t>
  </si>
  <si>
    <t>上海市闵行区曲吴路589号10号楼2层</t>
  </si>
  <si>
    <t>200241</t>
  </si>
  <si>
    <t>58681852-X</t>
  </si>
  <si>
    <t>2011/12/8 0:00:00</t>
  </si>
  <si>
    <t>上海国民新能源环保孵化器有限公司</t>
  </si>
  <si>
    <t>闵行区虹梅南路777号1号楼8楼</t>
  </si>
  <si>
    <t>56650281-9</t>
  </si>
  <si>
    <t>2010/10/24 0:00:00</t>
  </si>
  <si>
    <t>上海八六三软件孵化器有限公司</t>
  </si>
  <si>
    <t>闵行区联航路1588号</t>
  </si>
  <si>
    <t>91310112743751649R</t>
  </si>
  <si>
    <t>上海高新技术投资管理有限公司</t>
  </si>
  <si>
    <t>上海市闵行区三鲁公路3279号1幢2号楼101室</t>
  </si>
  <si>
    <t>91310112134630382X</t>
  </si>
  <si>
    <t>1999/10/19 0:00:00</t>
  </si>
  <si>
    <t>上海紫竹创业投资有限公司</t>
  </si>
  <si>
    <t>东川路555号2号楼</t>
  </si>
  <si>
    <t>913101127547557331</t>
  </si>
  <si>
    <t>2003/9/17 0:00:00</t>
  </si>
  <si>
    <t>310197</t>
  </si>
  <si>
    <t>上海爱登堡高新技术开发有限公司</t>
  </si>
  <si>
    <t>恒西路189号</t>
  </si>
  <si>
    <t>913101125868306929</t>
  </si>
  <si>
    <t>2011/12/7 0:00:00</t>
  </si>
  <si>
    <t>上海濠源科技发展有限公司</t>
  </si>
  <si>
    <t>上海市闵行区恒南路1358号5幢106室</t>
  </si>
  <si>
    <t>31244805-8</t>
  </si>
  <si>
    <t>2014/9/30 0:00:00</t>
  </si>
  <si>
    <t>上海云越投资管理有限公司</t>
  </si>
  <si>
    <t>上海市颛兴东路1331号TMT大厦1楼</t>
  </si>
  <si>
    <t>30161632-7</t>
  </si>
  <si>
    <t>2014/4/28 0:00:00</t>
  </si>
  <si>
    <t>上海陆宥投资管理有限公司</t>
  </si>
  <si>
    <t>上海市闵行区浦江镇新骏环路115号3号楼301室</t>
  </si>
  <si>
    <t>913101123207869116</t>
  </si>
  <si>
    <t>2014/10/31 0:00:00</t>
  </si>
  <si>
    <t>上海零号湾创业投资有限公司</t>
  </si>
  <si>
    <t>上海市闵行区剑川路951号2号楼</t>
  </si>
  <si>
    <t>200240</t>
  </si>
  <si>
    <t>91310112350726880C</t>
  </si>
  <si>
    <t>上海孵轩电子信息科技有限公司</t>
  </si>
  <si>
    <t>上海闵行区景联路439号4B一楼108室</t>
  </si>
  <si>
    <t>69729731-7</t>
  </si>
  <si>
    <t>上海绿亮科技创业投资有限公司</t>
  </si>
  <si>
    <t>上海市闵行区虹梅南路2588号</t>
  </si>
  <si>
    <t>09358429-4</t>
  </si>
  <si>
    <t>2014/4/10 0:00:00</t>
  </si>
  <si>
    <t>上海淦湾创业孵化器有限公司</t>
  </si>
  <si>
    <t>剑川路951号1幢北5006室</t>
  </si>
  <si>
    <t>91310112MA1GB0046U</t>
  </si>
  <si>
    <t>2015/10/7 0:00:00</t>
  </si>
  <si>
    <t>莲谷投资管理（上海）有限公司</t>
  </si>
  <si>
    <t>上海市闵行区莲花南路2899号5号楼A3层</t>
  </si>
  <si>
    <t>201109</t>
  </si>
  <si>
    <t>913101123245673299</t>
  </si>
  <si>
    <t>上海晨闵投资管理有限公司</t>
  </si>
  <si>
    <t>上海市闵行区剑川路951号1号楼南楼608A</t>
  </si>
  <si>
    <t>91310112MA1GB46C0G</t>
  </si>
  <si>
    <t>上海宝山科技园科技孵化器管理有限公司</t>
  </si>
  <si>
    <t>310113</t>
  </si>
  <si>
    <t>上海市宝山区上大路668号宝山科技园</t>
  </si>
  <si>
    <t>200444</t>
  </si>
  <si>
    <t>91310113560162630M</t>
  </si>
  <si>
    <t>2009/5/26 0:00:00</t>
  </si>
  <si>
    <t>上海博济堂科技创业服务管理有限公司</t>
  </si>
  <si>
    <t>上海市宝山区呼兰路911弄11号博济智汇园</t>
  </si>
  <si>
    <t>200431</t>
  </si>
  <si>
    <t>91310113575870584X</t>
  </si>
  <si>
    <t>2011/6/7 0:00:00</t>
  </si>
  <si>
    <t>上海复宝投资发展有限公司</t>
  </si>
  <si>
    <t>上海市宝山区三门路561号</t>
  </si>
  <si>
    <t>200439</t>
  </si>
  <si>
    <t>91310113051274300M</t>
  </si>
  <si>
    <t>2012/8/14 0:00:00</t>
  </si>
  <si>
    <t>上海庙行电子商务服务有限公司</t>
  </si>
  <si>
    <t>呼兰西路60弄9号楼206室</t>
  </si>
  <si>
    <t>200443</t>
  </si>
  <si>
    <t>9131011355433247XW</t>
  </si>
  <si>
    <t>2010/5/7 0:00:00</t>
  </si>
  <si>
    <t>上海复宝软件科技发展有限公司</t>
  </si>
  <si>
    <t>上海市宝山区长逸路188号12楼</t>
  </si>
  <si>
    <t>200441</t>
  </si>
  <si>
    <t>69156562-4</t>
  </si>
  <si>
    <t>上海财景企业管理有限公司</t>
  </si>
  <si>
    <t>上海市宝山区逸仙路1277号102室</t>
  </si>
  <si>
    <t>06258820-9</t>
  </si>
  <si>
    <t>2013/3/4 0:00:00</t>
  </si>
  <si>
    <t>上海华滋投资管理有限公司</t>
  </si>
  <si>
    <t>上海逸仙路2816号B幢201室</t>
  </si>
  <si>
    <t>913101133420294600</t>
  </si>
  <si>
    <t>上海乾劲投资管理有限公司</t>
  </si>
  <si>
    <t>上海市宝山区长江南路180号</t>
  </si>
  <si>
    <t>91310113065966519H</t>
  </si>
  <si>
    <t>2015/12/11 0:00:00</t>
  </si>
  <si>
    <t>芝融（上海）众创空间管理有限公司</t>
  </si>
  <si>
    <t>上海市宝山区一二八纪念路968号宝山万达广场一号楼15层</t>
  </si>
  <si>
    <t>200453</t>
  </si>
  <si>
    <t>91310113MA1GKF6U7H</t>
  </si>
  <si>
    <t>上海贞一众创空间管理有限公司</t>
  </si>
  <si>
    <t>上海市宝山区丰翔路1919号2号楼4楼</t>
  </si>
  <si>
    <t>91310113MA1GKGBH5L</t>
  </si>
  <si>
    <t>上海利物盛石墨烯科技有限公司</t>
  </si>
  <si>
    <t>上海市宝山区真陈路898号</t>
  </si>
  <si>
    <t>91310113773258150W</t>
  </si>
  <si>
    <t>上海叁陆伍众创空间管理有限公司</t>
  </si>
  <si>
    <t>上海市宝山区金石路1688号2-180室</t>
  </si>
  <si>
    <t>201900</t>
  </si>
  <si>
    <t>91310113MA1GK12P22</t>
  </si>
  <si>
    <t>2015/10/22 0:00:00</t>
  </si>
  <si>
    <t>上海瑞傲投资管理有限公司</t>
  </si>
  <si>
    <t>上海市宝山区泰和路2038号F座301室</t>
  </si>
  <si>
    <t>201901</t>
  </si>
  <si>
    <t>91310113569628900L</t>
  </si>
  <si>
    <t>上海菊园物联网科技服务有限公司</t>
  </si>
  <si>
    <t>310114</t>
  </si>
  <si>
    <t>上海市嘉定区菊园新区环城路2222号3幢315室</t>
  </si>
  <si>
    <t>201800</t>
  </si>
  <si>
    <t>91310114568094724R</t>
  </si>
  <si>
    <t>2011/1/24 0:00:00</t>
  </si>
  <si>
    <t>上海益展信息科技有限公司</t>
  </si>
  <si>
    <t>上海市金沙江路3131号8号楼202a室</t>
  </si>
  <si>
    <t>201824</t>
  </si>
  <si>
    <t>56958222-8</t>
  </si>
  <si>
    <t>2009/7/8 0:00:00</t>
  </si>
  <si>
    <t>上海浮罗创业投资有限公司</t>
  </si>
  <si>
    <t>上海市嘉定区科福路358-368号</t>
  </si>
  <si>
    <t>201802</t>
  </si>
  <si>
    <t>76426531-6</t>
  </si>
  <si>
    <t>2004/6/25 0:00:00</t>
  </si>
  <si>
    <t>上海亿歌新材料科技有限公司</t>
  </si>
  <si>
    <t>沪宜公路1188号</t>
  </si>
  <si>
    <t>55884556-3</t>
  </si>
  <si>
    <t>2010/7/30 0:00:00</t>
  </si>
  <si>
    <t>上海大学科技园投资管理有限公司</t>
  </si>
  <si>
    <t>上海市嘉定区城北路1355号A幢11楼</t>
  </si>
  <si>
    <t>201807</t>
  </si>
  <si>
    <t>91310114763323908H</t>
  </si>
  <si>
    <t>上海嘉定先进技术创新与育成中心</t>
  </si>
  <si>
    <t>上海市嘉定区回城南路1883弄2号</t>
  </si>
  <si>
    <t>55745271-7</t>
  </si>
  <si>
    <t>2010/3/31 0:00:00</t>
  </si>
  <si>
    <t>上海东方慧谷科技服务有限公司</t>
  </si>
  <si>
    <t>上海市嘉定区宝安公路2999弄272号201室</t>
  </si>
  <si>
    <t>201801</t>
  </si>
  <si>
    <t>9131011473408061XK</t>
  </si>
  <si>
    <t>上海嘉定高新技术创业服务有限公司</t>
  </si>
  <si>
    <t>上海市嘉定区叶城路1288号</t>
  </si>
  <si>
    <t>201821</t>
  </si>
  <si>
    <t>68737731-3</t>
  </si>
  <si>
    <t>1994/4/18 0:00:00</t>
  </si>
  <si>
    <t>上海菊园信息科技服务有限公司</t>
  </si>
  <si>
    <t>嘉定区环城路601号</t>
  </si>
  <si>
    <t>201899</t>
  </si>
  <si>
    <t>91310114062510452R</t>
  </si>
  <si>
    <t>2013/1/31 0:00:00</t>
  </si>
  <si>
    <t>上海新微科技发展有限公司</t>
  </si>
  <si>
    <t>嘉定区平城路1455号新微大厦B座</t>
  </si>
  <si>
    <t>39869545-4</t>
  </si>
  <si>
    <t>2014/7/14 0:00:00</t>
  </si>
  <si>
    <t>上海盛创投资管理有限公司</t>
  </si>
  <si>
    <t>上海市嘉定区嘉罗公路1661弄39号</t>
  </si>
  <si>
    <t>201808</t>
  </si>
  <si>
    <t>91310114MA1GT2CDX0</t>
  </si>
  <si>
    <t>南翔智地（上海）信息科技有限公司</t>
  </si>
  <si>
    <t>9131011408206607X2</t>
  </si>
  <si>
    <t>上海东锦侨帮侨创业投资有限公司</t>
  </si>
  <si>
    <t>嘉定区金园四路501号</t>
  </si>
  <si>
    <t>201812</t>
  </si>
  <si>
    <t>91310114301377784F</t>
  </si>
  <si>
    <t>2014/4/21 0:00:00</t>
  </si>
  <si>
    <t>上海环球锦翔企业发展有限公司</t>
  </si>
  <si>
    <t>上海市嘉定区南翔镇沪宜公路1168号101室</t>
  </si>
  <si>
    <t>91310114564778715J</t>
  </si>
  <si>
    <t>上海安驰企业经营管理有限公司</t>
  </si>
  <si>
    <t>上海市嘉定区安亭镇安拓路56弄汽车创新港会议中心第十会议室</t>
  </si>
  <si>
    <t>201804</t>
  </si>
  <si>
    <t>9131011479560881XW</t>
  </si>
  <si>
    <t>南翔启迪之星（上海）孵化器管理有限公司</t>
  </si>
  <si>
    <t>上海市嘉定区浏翔公路955号5号楼</t>
  </si>
  <si>
    <t>91310114MA1GTQ950U</t>
  </si>
  <si>
    <t>上海创源新城科技有限公司</t>
  </si>
  <si>
    <t>上海市嘉定区云谷路599弄TEEC上海中心大厦21F</t>
  </si>
  <si>
    <t>91310114MA1GTD2A1W</t>
  </si>
  <si>
    <t>2016/5/27 0:00:00</t>
  </si>
  <si>
    <t>上海绸信创业孵化器管理有限公司</t>
  </si>
  <si>
    <t>310115</t>
  </si>
  <si>
    <t>张东路1387号16幢D楼二楼</t>
  </si>
  <si>
    <t>201203</t>
  </si>
  <si>
    <t>91310115MA1K3B9G1G</t>
  </si>
  <si>
    <t>2001/5/28 0:00:00</t>
  </si>
  <si>
    <t>上海张江高新技术创业服务中心</t>
  </si>
  <si>
    <t>上海浦东张东路1158号3号楼706室</t>
  </si>
  <si>
    <t>74618331-7</t>
  </si>
  <si>
    <t>1995/5/1 0:00:00</t>
  </si>
  <si>
    <t>上海都市工业设计中心有限公司</t>
  </si>
  <si>
    <t>中国（上海）自由贸易试验区达尔文路88号3幢1楼</t>
  </si>
  <si>
    <t>75500708-3</t>
  </si>
  <si>
    <t>2003/9/29 0:00:00</t>
  </si>
  <si>
    <t>上海张江药谷公共服务平台有限公司</t>
  </si>
  <si>
    <t>上海张江园区蔡伦路781号2楼205室</t>
  </si>
  <si>
    <t>913101157664917120</t>
  </si>
  <si>
    <t>2004/9/1 0:00:00</t>
  </si>
  <si>
    <t>上海莘泽创业投资管理股份有限公司</t>
  </si>
  <si>
    <t>上海市浦东新区盛夏路560号410室</t>
  </si>
  <si>
    <t>55155945-X</t>
  </si>
  <si>
    <t>2010/3/8 0:00:00</t>
  </si>
  <si>
    <t>上海浦东软件园创业投资管理有限公司</t>
  </si>
  <si>
    <t>上海市浦东新区博霞路22号101室</t>
  </si>
  <si>
    <t>67786066-X</t>
  </si>
  <si>
    <t>2008/7/28 0:00:00</t>
  </si>
  <si>
    <t>上海康桥先进制造技术创业园有限公司</t>
  </si>
  <si>
    <t>上海浦东新区秀浦路2388号</t>
  </si>
  <si>
    <t>201315</t>
  </si>
  <si>
    <t>78787736-6</t>
  </si>
  <si>
    <t>2006/5/17 0:00:00</t>
  </si>
  <si>
    <t>上海张江企业孵化器经营管理有限公司</t>
  </si>
  <si>
    <t>张东路1387号16幢D楼</t>
  </si>
  <si>
    <t>67462971-0</t>
  </si>
  <si>
    <t>2008/5/15 0:00:00</t>
  </si>
  <si>
    <t>时代出版传媒投资研发中心（上海）有限公司</t>
  </si>
  <si>
    <t>张江碧波路456号</t>
  </si>
  <si>
    <t>63179522-5</t>
  </si>
  <si>
    <t>2002/12/8 0:00:00</t>
  </si>
  <si>
    <t>上海晟唐创业投资管理有限公司</t>
  </si>
  <si>
    <t>上海市浦东新区康新公路3399弄25号楼605室</t>
  </si>
  <si>
    <t>201318</t>
  </si>
  <si>
    <t>06087279-1</t>
  </si>
  <si>
    <t>2013/1/10 0:00:00</t>
  </si>
  <si>
    <t>上海国际医学园区创业投资有限公司</t>
  </si>
  <si>
    <t>上海市浦东新区周祝公路337号5号楼2208室</t>
  </si>
  <si>
    <t>69162321-4</t>
  </si>
  <si>
    <t>2009/12/20 0:00:00</t>
  </si>
  <si>
    <t>上海临空科技创业有限公司</t>
  </si>
  <si>
    <t>浦东新区祝桥镇祝潘路66号</t>
  </si>
  <si>
    <t>201323</t>
  </si>
  <si>
    <t>91310115560101547X</t>
  </si>
  <si>
    <t>2010/10/8 0:00:00</t>
  </si>
  <si>
    <t>上海狮子山企业管理有限公司</t>
  </si>
  <si>
    <t>浦东新区沈梅路123弄3号304室</t>
  </si>
  <si>
    <t>07644710-8</t>
  </si>
  <si>
    <t>上海衍禧堂医创企业管理有限公司</t>
  </si>
  <si>
    <t>上海市浦东新区天雄路588号21号楼401室</t>
  </si>
  <si>
    <t>201321</t>
  </si>
  <si>
    <t>08620678-9</t>
  </si>
  <si>
    <t>2013/12/19 0:00:00</t>
  </si>
  <si>
    <t>上海交大科技园金桥企业发展有限公司</t>
  </si>
  <si>
    <t>上海市浦东新区金海路2588号</t>
  </si>
  <si>
    <t>201209</t>
  </si>
  <si>
    <t>91310000563065289M</t>
  </si>
  <si>
    <t>2010/9/28 0:00:00</t>
  </si>
  <si>
    <t>天翼科技创业投资有限公司</t>
  </si>
  <si>
    <t>上海市浦东新区秀沿西路1弄1-4号</t>
  </si>
  <si>
    <t>913100005997953048</t>
  </si>
  <si>
    <t>2012/7/23 0:00:00</t>
  </si>
  <si>
    <t xml:space="preserve">上海创智空间创业孵化器管理有限公司 </t>
  </si>
  <si>
    <t>上海市张江高科技园区金科路2966号北楼6楼</t>
  </si>
  <si>
    <t>91310000749279891H</t>
  </si>
  <si>
    <t>2003/4/21 0:00:00</t>
  </si>
  <si>
    <t>上海临港科技创业中心有限公司</t>
  </si>
  <si>
    <t>上海市浦东新区海洋一路333号10号楼2楼</t>
  </si>
  <si>
    <t>201306</t>
  </si>
  <si>
    <t>91310115691618570A</t>
  </si>
  <si>
    <t>2009/7/16 0:00:00</t>
  </si>
  <si>
    <t>上海盛英科技发展有限公司</t>
  </si>
  <si>
    <t>上海市浦东新区盛夏路608号1号楼</t>
  </si>
  <si>
    <t>913100005868261163</t>
  </si>
  <si>
    <t>2011/12/9 0:00:00</t>
  </si>
  <si>
    <t>上海市生物医药科技产业促进中心</t>
  </si>
  <si>
    <t>上海市浦东新区张江高科技园区李时珍路288号</t>
  </si>
  <si>
    <t>123100007679133314</t>
  </si>
  <si>
    <t>2011/4/1 0:00:00</t>
  </si>
  <si>
    <t>上海衍禧堂企业管理有限公司</t>
  </si>
  <si>
    <t>上海张江高科技产业东区瑞庆路526号1号楼</t>
  </si>
  <si>
    <t>201201</t>
  </si>
  <si>
    <t>91310115674579776R</t>
  </si>
  <si>
    <t>2008/4/24 0:00:00</t>
  </si>
  <si>
    <t>上海张江数字出版文化创意产业发展有限公司</t>
  </si>
  <si>
    <t>上海市张东路1387号16幢E座301</t>
  </si>
  <si>
    <t>9131011577578746XY</t>
  </si>
  <si>
    <t>可可空间投资（上海）有限公司</t>
  </si>
  <si>
    <t>上海市徐汇区田林路200号C座1楼</t>
  </si>
  <si>
    <t>913100000609498401</t>
  </si>
  <si>
    <t>2013/1/28 0:00:00</t>
  </si>
  <si>
    <t>上海贺海创业投资管理有限公司</t>
  </si>
  <si>
    <t>上海市浦东新区川沙镇川宏路508号1幢601室</t>
  </si>
  <si>
    <t>201202</t>
  </si>
  <si>
    <t>913101153421182605</t>
  </si>
  <si>
    <t>上海宏慧盟智文化产业投资管理有限公司</t>
  </si>
  <si>
    <t>上海市浦东新区严家桥1号</t>
  </si>
  <si>
    <t>200125</t>
  </si>
  <si>
    <t>31232773-1</t>
  </si>
  <si>
    <t>2014/8/28 0:00:00</t>
  </si>
  <si>
    <t>上海海大创业孵化器有限公司</t>
  </si>
  <si>
    <t>上海市浦东新区南汇新城镇海基六路218弄2号楼606室</t>
  </si>
  <si>
    <t>91310115312588560G</t>
  </si>
  <si>
    <t>2014/10/13 0:00:00</t>
  </si>
  <si>
    <t>上海临港软件园发展有限公司</t>
  </si>
  <si>
    <t>上海市浦东新区环湖西一路99号1号楼</t>
  </si>
  <si>
    <t>07811530-X</t>
  </si>
  <si>
    <t>上海展想创合企业管理有限公司</t>
  </si>
  <si>
    <t>上海浦东祖冲之路2288弄2号楼</t>
  </si>
  <si>
    <t>201210</t>
  </si>
  <si>
    <t>91310115342032571U</t>
  </si>
  <si>
    <t>2015/6/5 0:00:00</t>
  </si>
  <si>
    <t>上海洋利企业发展有限公司</t>
  </si>
  <si>
    <t>上海市浦东新区南汇新城镇海基六路218弄16号楼6号</t>
  </si>
  <si>
    <t>69584154-2</t>
  </si>
  <si>
    <t>上海极喀孵科技服务有限公司</t>
  </si>
  <si>
    <t>中国（上海）自由贸易试验区科苑路151号2218室</t>
  </si>
  <si>
    <t>91310115564782220J</t>
  </si>
  <si>
    <t>2010/11/8 0:00:00</t>
  </si>
  <si>
    <t>上海亮景投资管理有限公司</t>
  </si>
  <si>
    <t>上海市浦东新区亮秀路281号</t>
  </si>
  <si>
    <t>91310000080089147T</t>
  </si>
  <si>
    <t>2013/10/23 0:00:00</t>
  </si>
  <si>
    <t>上海麦腾叁众创空间管理有限公司</t>
  </si>
  <si>
    <t>中国（上海）自由贸易试验区锦绣东路1999号3幢101室</t>
  </si>
  <si>
    <t>MA1K36D2-9</t>
  </si>
  <si>
    <t>2016/1/14 0:00:00</t>
  </si>
  <si>
    <t>上海百家汇科技创业投资有限公司</t>
  </si>
  <si>
    <t>上海市浦东新区芙蓉花路118弄1号楼201室</t>
  </si>
  <si>
    <t>913101155868451810</t>
  </si>
  <si>
    <t>2011/12/16 0:00:00</t>
  </si>
  <si>
    <t>上海谦岩企业管理有限公司</t>
  </si>
  <si>
    <t>上海市浦东新区天雄路588弄13号101室</t>
  </si>
  <si>
    <t>91310115MA1H785X6T</t>
  </si>
  <si>
    <t>上海翔港创业投资有限公司</t>
  </si>
  <si>
    <t>浦东新区康桥路666号</t>
  </si>
  <si>
    <t>91310115MA1H7JP700</t>
  </si>
  <si>
    <t>2016/3/17 0:00:00</t>
  </si>
  <si>
    <t>九沐（上海）投资有限公司</t>
  </si>
  <si>
    <t>上海市浦东新区沈梅路123弄10号</t>
  </si>
  <si>
    <t>913101153421210801</t>
  </si>
  <si>
    <t>上海张江管理中心发展有限公司</t>
  </si>
  <si>
    <t>上海市浦东新区松涛路560号张江大厦9楼B座</t>
  </si>
  <si>
    <t>91310115734553608B</t>
  </si>
  <si>
    <t>2001/12/18 0:00:00</t>
  </si>
  <si>
    <t>上海瑞谷传祺创业投资管理有限公司</t>
  </si>
  <si>
    <t>上海市浦东新区纳贤路800号8楼</t>
  </si>
  <si>
    <t>91310000MA1K35WHXU</t>
  </si>
  <si>
    <t>上海仝智科技有限公司</t>
  </si>
  <si>
    <t>上海市浦东新区南汇新城镇水芸路300号A座201C</t>
  </si>
  <si>
    <t>91310115MA1H88WB39</t>
  </si>
  <si>
    <t>2016/10/11 0:00:00</t>
  </si>
  <si>
    <t>上海本苑创业孵化器管理有限公司</t>
  </si>
  <si>
    <t>中国（上海）自由贸易试验区爱迪生路334号5幢3层、4层</t>
  </si>
  <si>
    <t>91310000MA1K33MM13</t>
  </si>
  <si>
    <t>上海杉中网络信息技术有限公司</t>
  </si>
  <si>
    <t>上海市浦东新区华京路418号</t>
  </si>
  <si>
    <t>200131</t>
  </si>
  <si>
    <t>9131000009184999XF</t>
  </si>
  <si>
    <t>2014/1/22 0:00:00</t>
  </si>
  <si>
    <t>上海创徒丛林创业孵化器管理有限公司</t>
  </si>
  <si>
    <t>上海市祥科路111号3号楼6楼</t>
  </si>
  <si>
    <t>91310115MA1K3A537P</t>
  </si>
  <si>
    <t>2016/4/12 0:00:00</t>
  </si>
  <si>
    <t>上海新司陆现代农业创业孵化器有限公司</t>
  </si>
  <si>
    <t>上海市浦东新区沔北路185号孵化器（园）6-1</t>
  </si>
  <si>
    <t>91310115358481304K</t>
  </si>
  <si>
    <t>2015/9/23 0:00:00</t>
  </si>
  <si>
    <t>上海金山化工孵化器发展有限公司</t>
  </si>
  <si>
    <t>310116</t>
  </si>
  <si>
    <t>上海市金山区秋实路688号</t>
  </si>
  <si>
    <t>201512</t>
  </si>
  <si>
    <t>91310116771467864N</t>
  </si>
  <si>
    <t>2005/1/24 0:00:00</t>
  </si>
  <si>
    <t>上海杭州湾北岸电子商务产业发展有限公司</t>
  </si>
  <si>
    <t>上海市金山工业区夏宁路818弄82号</t>
  </si>
  <si>
    <t>201506</t>
  </si>
  <si>
    <t>91310116080025143E</t>
  </si>
  <si>
    <t>2013/10/11 0:00:00</t>
  </si>
  <si>
    <t>上海金山科技创业中心股份有限公司</t>
  </si>
  <si>
    <t>上海市长宁区华山路1336号玉嘉大厦12E</t>
  </si>
  <si>
    <t>91310000332542244N</t>
  </si>
  <si>
    <t>上海金石湾投资咨询有限公司</t>
  </si>
  <si>
    <t>上海市金山区山阳镇浦卫公路16299弄5号楼205室</t>
  </si>
  <si>
    <t>201508</t>
  </si>
  <si>
    <t>91310116695761788D</t>
  </si>
  <si>
    <t>2009/9/30 0:00:00</t>
  </si>
  <si>
    <t>上海金山高科技园区发展有限公司</t>
  </si>
  <si>
    <t>上海市金山工业区夏宁路666弄58号</t>
  </si>
  <si>
    <t>913101167033705268</t>
  </si>
  <si>
    <t>2001/6/14 0:00:00</t>
  </si>
  <si>
    <t>上海新跃物流企业管理有限公司</t>
  </si>
  <si>
    <t>上海市金山区学府路589号</t>
  </si>
  <si>
    <t>91310116795691780L</t>
  </si>
  <si>
    <t>上海漕河泾开发区松江创新创业园管理有限公司</t>
  </si>
  <si>
    <t>310117</t>
  </si>
  <si>
    <t>桂平路410号国际孵化中心B区3楼</t>
  </si>
  <si>
    <t>57079979-0</t>
  </si>
  <si>
    <t>2011/3/21 0:00:00</t>
  </si>
  <si>
    <t>上海景鑫投资咨询有限公司</t>
  </si>
  <si>
    <t>上海市松江区新飞路1500弄59号</t>
  </si>
  <si>
    <t>201611</t>
  </si>
  <si>
    <t>913101177818742012</t>
  </si>
  <si>
    <t>2007/8/1 0:00:00</t>
  </si>
  <si>
    <t>上海松江出口加工区企业服务有限公司</t>
  </si>
  <si>
    <t>松卫北路665号企福天地10楼</t>
  </si>
  <si>
    <t>91310117703088053X</t>
  </si>
  <si>
    <t>2001/1/5 0:00:00</t>
  </si>
  <si>
    <t>启迪漕河泾（上海）运营管理有限公司</t>
  </si>
  <si>
    <t>上海市松江区中创路68号</t>
  </si>
  <si>
    <t>201613</t>
  </si>
  <si>
    <t>MA1J100F-4</t>
  </si>
  <si>
    <t>上海中三投资管理有限公司</t>
  </si>
  <si>
    <t>上海市松江区三新北路1800弄23号楼1005室</t>
  </si>
  <si>
    <t>201620</t>
  </si>
  <si>
    <t>913101175868486734</t>
  </si>
  <si>
    <t>2011/12/19 0:00:00</t>
  </si>
  <si>
    <t>上海一伍六零管理咨询服务股份有限公司</t>
  </si>
  <si>
    <t>上海市松江区新桥镇新蟠路1号C206室</t>
  </si>
  <si>
    <t>201612</t>
  </si>
  <si>
    <t>30141012-6</t>
  </si>
  <si>
    <t>上海掌安物联网科技股份有限公司</t>
  </si>
  <si>
    <t>上海松江区泗泾镇方泗公路18号</t>
  </si>
  <si>
    <t>201601</t>
  </si>
  <si>
    <t>35084891-7</t>
  </si>
  <si>
    <t>上海交科众创空间管理有限公司</t>
  </si>
  <si>
    <t>上海市松江区泗砖路351号6幢A06</t>
  </si>
  <si>
    <t>91310117MA1J16024Y</t>
  </si>
  <si>
    <t>上海睿鼓众创空间管理有限公司</t>
  </si>
  <si>
    <t>上海漕河泾开发区松江高科技园莘砖公路668号B栋105室</t>
  </si>
  <si>
    <t>91310117MA1J1BUP7B</t>
  </si>
  <si>
    <t>上海绿亮泗泾科技创业投资有限公司</t>
  </si>
  <si>
    <t>上海市松江区泗泾高技路655号</t>
  </si>
  <si>
    <t>913101173509463735</t>
  </si>
  <si>
    <t>上海市青浦区科技孵化服务中心</t>
  </si>
  <si>
    <t>310118</t>
  </si>
  <si>
    <t>青浦区公园东路1155号2004室</t>
  </si>
  <si>
    <t>201799</t>
  </si>
  <si>
    <t>12310118134369401L</t>
  </si>
  <si>
    <t>1995/9/1 0:00:00</t>
  </si>
  <si>
    <t>上海五天文化传播有限公司</t>
  </si>
  <si>
    <t>上海市青浦区华徐公路888号</t>
  </si>
  <si>
    <t>201702</t>
  </si>
  <si>
    <t>67273268-5</t>
  </si>
  <si>
    <t>上海莎欧科技发展有限公司</t>
  </si>
  <si>
    <t>上海市青浦区华徐公路999号B座301室</t>
  </si>
  <si>
    <t>913101187944629196</t>
  </si>
  <si>
    <t>2006/9/28 0:00:00</t>
  </si>
  <si>
    <t>上海西虹桥导航产业发展有限公司</t>
  </si>
  <si>
    <t>上海市青浦区徐泾镇高泾路599号</t>
  </si>
  <si>
    <t>91310118072948917Q</t>
  </si>
  <si>
    <t>2013/7/10 0:00:00</t>
  </si>
  <si>
    <t>上海尚之坊时尚文化创意园有限公司</t>
  </si>
  <si>
    <t>上海市青浦区崧泽大道6066弄15号楼108室</t>
  </si>
  <si>
    <t>201700</t>
  </si>
  <si>
    <t>9131011859316291XF</t>
  </si>
  <si>
    <t>2012/4/6 0:00:00</t>
  </si>
  <si>
    <t>晨脉创业投资管理（上海）有限公司</t>
  </si>
  <si>
    <t>沪青平公路3938弄72#</t>
  </si>
  <si>
    <t>201703</t>
  </si>
  <si>
    <t>05128085-8</t>
  </si>
  <si>
    <t>2015/9/15 0:00:00</t>
  </si>
  <si>
    <t>上海同橙投资有限公司</t>
  </si>
  <si>
    <t>上海市青浦区沪青平公路3938弄</t>
  </si>
  <si>
    <t>913101180712375582</t>
  </si>
  <si>
    <t>2017/1/4 0:00:00</t>
  </si>
  <si>
    <t>上海光明村科技创业有限公司</t>
  </si>
  <si>
    <t>310120</t>
  </si>
  <si>
    <t>奉贤区南桥镇万众路368号</t>
  </si>
  <si>
    <t>201499</t>
  </si>
  <si>
    <t>57077412-0</t>
  </si>
  <si>
    <t>2011/3/7 0:00:00</t>
  </si>
  <si>
    <t>上海奉浦现代农业科技创业有限公司</t>
  </si>
  <si>
    <t>上海市奉贤区茂园路659号</t>
  </si>
  <si>
    <t>201403</t>
  </si>
  <si>
    <t>75030906-6</t>
  </si>
  <si>
    <t>2003/5/12 0:00:00</t>
  </si>
  <si>
    <t>上海胜舟创业投资管理有限公司</t>
  </si>
  <si>
    <t>上海市奉贤区南桥环城东路383号丽洲商务大厦2106室</t>
  </si>
  <si>
    <t>201412</t>
  </si>
  <si>
    <t>55152405-4</t>
  </si>
  <si>
    <t>2010/2/22 0:00:00</t>
  </si>
  <si>
    <t>上海南洋科技园发展中心</t>
  </si>
  <si>
    <t>上海市奉贤区南桥镇南桥路266号203室</t>
  </si>
  <si>
    <t>52310120795632035R</t>
  </si>
  <si>
    <t>2006/11/1 0:00:00</t>
  </si>
  <si>
    <t>上海汇智天地科技投资管理有限公司</t>
  </si>
  <si>
    <t>上海市奉贤区奉浦大道1599号2幢1楼企业服务中心</t>
  </si>
  <si>
    <t>09363262-0</t>
  </si>
  <si>
    <t>2014/4/4 0:00:00</t>
  </si>
  <si>
    <t>上海金都商务服务有限公司</t>
  </si>
  <si>
    <t>上海市奉贤区金海公路3660号</t>
  </si>
  <si>
    <t>9131012008622774XJ</t>
  </si>
  <si>
    <t>2013/12/26 0:00:00</t>
  </si>
  <si>
    <t>重银投资管理（上海）有限公司</t>
  </si>
  <si>
    <t>上海市奉贤区海湾镇农工商大道228号</t>
  </si>
  <si>
    <t>201422</t>
  </si>
  <si>
    <t>913101200840909971</t>
  </si>
  <si>
    <t>上海凤巢众创空间管理有限公司</t>
  </si>
  <si>
    <t>奉贤区沪杭公路1588号</t>
  </si>
  <si>
    <t>91310120MA1HK69157</t>
  </si>
  <si>
    <t>2015/11/25 0:00:00</t>
  </si>
  <si>
    <t>上海赢享文化传媒有限公司</t>
  </si>
  <si>
    <t>上海市奉贤区光建路158号</t>
  </si>
  <si>
    <t>201406</t>
  </si>
  <si>
    <t>91310120MA1HLULX4Y</t>
  </si>
  <si>
    <t>南京审计大学科技园</t>
  </si>
  <si>
    <t>320100</t>
  </si>
  <si>
    <t>32.江苏</t>
  </si>
  <si>
    <t>南京工程学院大学科技园</t>
  </si>
  <si>
    <t>南京国创园投资管理有限公司</t>
  </si>
  <si>
    <t>江苏软件园孵化器发展有限公司</t>
  </si>
  <si>
    <t>320102</t>
  </si>
  <si>
    <t>南京市玄武大道699-22号-29幢</t>
  </si>
  <si>
    <t>210042</t>
  </si>
  <si>
    <t>91320102080294570x</t>
  </si>
  <si>
    <t>2013/11/25 0:00:00</t>
  </si>
  <si>
    <t>南京玄东科技园（南京玄东科技发展有限公司）</t>
  </si>
  <si>
    <t>南京市玄武区珠江路680号</t>
  </si>
  <si>
    <t>210018</t>
  </si>
  <si>
    <t>91320102589411127R</t>
  </si>
  <si>
    <t>南京环保科技创业中心（江苏高信环保科技创业有限公司）</t>
  </si>
  <si>
    <t>南京市花园路8号</t>
  </si>
  <si>
    <t>913201026637914000</t>
  </si>
  <si>
    <t>2007/9/1 0:00:00</t>
  </si>
  <si>
    <t>南京黄埔IT科技创业园（南京模拟技术研究所）</t>
  </si>
  <si>
    <t>南京市玄武区黄埔路2号</t>
  </si>
  <si>
    <t>214000</t>
  </si>
  <si>
    <t>13495976-X</t>
  </si>
  <si>
    <t>2009/9/1 0:00:00</t>
  </si>
  <si>
    <t>玄武区垠坤创意中央科技园（南京垠坤通产资产经营管理有限公司）</t>
  </si>
  <si>
    <t>玄武区中央路302号</t>
  </si>
  <si>
    <t>210037</t>
  </si>
  <si>
    <t>69463301-2</t>
  </si>
  <si>
    <t>南京市玄武区生命科学企业孵化器（南京紫金常春藤科技企业孵化有限公司）</t>
  </si>
  <si>
    <t>南京市玄武区钟灵街50-1号紫金大厦</t>
  </si>
  <si>
    <t>210014</t>
  </si>
  <si>
    <t>05797845-6</t>
  </si>
  <si>
    <t>2013/1/4 0:00:00</t>
  </si>
  <si>
    <t>百家汇科技创业社区生物医药孵化器（南京百家汇科技创业社区有限公司）</t>
  </si>
  <si>
    <t>南京市玄武区玄武大道699-18</t>
  </si>
  <si>
    <t>91320102070702315J</t>
  </si>
  <si>
    <t>2016/3/31 0:00:00</t>
  </si>
  <si>
    <t>玄武区徐庄科技创业服务中心（南京徐庄科技创业服务中心有限公司）</t>
  </si>
  <si>
    <t>南京市玄武区玄武大道699-1号</t>
  </si>
  <si>
    <t>210023</t>
  </si>
  <si>
    <t>91320102057996785F</t>
  </si>
  <si>
    <t>南京农业生物高新技术创业中心（南京奶业集团有限公司）</t>
  </si>
  <si>
    <t>南京市童卫路7号</t>
  </si>
  <si>
    <t>13493100-3</t>
  </si>
  <si>
    <t>2006/5/10 0:00:00</t>
  </si>
  <si>
    <t>南京信息技术科技创业服务中心（江苏省计算技术研究所有限责任公司）</t>
  </si>
  <si>
    <t>南京市龙蟠路173号</t>
  </si>
  <si>
    <t>913200004660001000</t>
  </si>
  <si>
    <t>2008/8/1 0:00:00</t>
  </si>
  <si>
    <t>南京智工微光电子产业孵化中心（南京智工光电技术有限公司）</t>
  </si>
  <si>
    <t>南京市玄武区四牌楼2号李文正楼北423</t>
  </si>
  <si>
    <t>75949098-1</t>
  </si>
  <si>
    <t>2007/12/1 0:00:00</t>
  </si>
  <si>
    <t>南京数码动漫创业园 （南京数码动漫创业管理有限公司）</t>
  </si>
  <si>
    <t>江苏省南京市玄武区成贤街118号8号门</t>
  </si>
  <si>
    <t>91320102783810500D</t>
  </si>
  <si>
    <t>2006/1/23 0:00:00</t>
  </si>
  <si>
    <t>江苏省软件园（江苏省软件产业股份有限公司）</t>
  </si>
  <si>
    <t>江苏省南京市玄武区玄武大道699-22号</t>
  </si>
  <si>
    <t>91320000720584585F</t>
  </si>
  <si>
    <t>2000/12/25 0:00:00</t>
  </si>
  <si>
    <t>南京科技金融园企业孵化器（江苏鼎元城市地产运营管理有限公司）</t>
  </si>
  <si>
    <t>南京市玄武区后宰门西村95号</t>
  </si>
  <si>
    <t>210000</t>
  </si>
  <si>
    <t>91320000684934006B</t>
  </si>
  <si>
    <t>南京珠江路创业大街科技发展有限公司</t>
  </si>
  <si>
    <t>南京市玄武区珠江路同仁西街7号</t>
  </si>
  <si>
    <t>91320102MA1MC3UE8L</t>
  </si>
  <si>
    <t>2015/12/4 0:00:00</t>
  </si>
  <si>
    <t>江苏省高新技术创业服务中心</t>
  </si>
  <si>
    <t>320104</t>
  </si>
  <si>
    <t>南京市中华路420号三楼</t>
  </si>
  <si>
    <t>210006</t>
  </si>
  <si>
    <t>12320000466009031B</t>
  </si>
  <si>
    <t>1996/10/31 0:00:00</t>
  </si>
  <si>
    <t>320196</t>
  </si>
  <si>
    <t>南京市白下区科技创业服务中心</t>
  </si>
  <si>
    <t>南京市秦淮区紫丹路9号</t>
  </si>
  <si>
    <t>13505606-0</t>
  </si>
  <si>
    <t>2001/5/10 0:00:00</t>
  </si>
  <si>
    <t>南京市秦淮区科技创业中心（南京秦淮科技创业发展有限公司）</t>
  </si>
  <si>
    <t>210004</t>
  </si>
  <si>
    <t>67903732-7</t>
  </si>
  <si>
    <t>2003/5/1 0:00:00</t>
  </si>
  <si>
    <t>南京工业职业技术学院大学科技园（南京南工院科技园管理有限公司）</t>
  </si>
  <si>
    <t>南京市中山东路532-2号A1栋101</t>
  </si>
  <si>
    <t>210016</t>
  </si>
  <si>
    <t>91320104598002990N</t>
  </si>
  <si>
    <t>2012/9/12 0:00:00</t>
  </si>
  <si>
    <t>江苏经贸职业技术学院大学科技园综合孵化器（南京光华科技发展有限公司）</t>
  </si>
  <si>
    <t>南京市秦淮区石门坎104号</t>
  </si>
  <si>
    <t>210007</t>
  </si>
  <si>
    <t>91320104567208080N</t>
  </si>
  <si>
    <t>2011/6/2 0:00:00</t>
  </si>
  <si>
    <t>白下光华理工科技企业创业综合孵化器（南京白下高新技术产业园区投资发展有限责任公司）</t>
  </si>
  <si>
    <t>秦淮区白下高新紫丹路9号</t>
  </si>
  <si>
    <t>73055312-5</t>
  </si>
  <si>
    <t>2001/8/22 0:00:00</t>
  </si>
  <si>
    <t>南京市白下国际人才孵化器（南京白下高新技术产业园区投资发展有限责任公司）</t>
  </si>
  <si>
    <t>南京市白下高新永丰科技企业孵化器（南京白下高新技术产业园区投资发展有限责任公司）</t>
  </si>
  <si>
    <t>2011/8/22 0:00:00</t>
  </si>
  <si>
    <t>南京市紫云云计算专业孵化器（南京白下高新技术产业园区投资发展有限责任公司）</t>
  </si>
  <si>
    <t>南京市紫金秦淮科创特区先导区科技企业孵化器（南京国创园投资管理有限公司）</t>
  </si>
  <si>
    <t>南京市秦淮区菱角市66号</t>
  </si>
  <si>
    <t>91320104589449934W</t>
  </si>
  <si>
    <t>2012/4/1 0:00:00</t>
  </si>
  <si>
    <t>南京紫荆科技园科技企业孵化器（南京长河物业管理有限公司）</t>
  </si>
  <si>
    <t>南京市市秦淮区蓝旗街紫荆大厦</t>
  </si>
  <si>
    <t>91320104134881851Q</t>
  </si>
  <si>
    <t>2013/12/13 0:00:00</t>
  </si>
  <si>
    <t>南京天安数码城科技创新中心（南京天宁置业有限公司）</t>
  </si>
  <si>
    <t>南京市秦淮区永丰大道36号</t>
  </si>
  <si>
    <t>91320100663799589H</t>
  </si>
  <si>
    <t>2012/10/18 0:00:00</t>
  </si>
  <si>
    <t>秦淮双龙科技企业孵化器（南京市秦淮区金龙农工商公司）</t>
  </si>
  <si>
    <t>秦淮区双龙街2号3号楼</t>
  </si>
  <si>
    <t>91320104135128968D</t>
  </si>
  <si>
    <t>南京秦淮区晨光一八六五科技企业孵化器（南京晨光一八六五置业投资管理有限公司）</t>
  </si>
  <si>
    <t>南京市秦淮区应天大街388号C1幢二楼</t>
  </si>
  <si>
    <t>91320104660672582E</t>
  </si>
  <si>
    <t>2007/9/19 0:00:00</t>
  </si>
  <si>
    <t>白下光华科技创意产业园综合孵化器（江苏天联置业投资有限公司）</t>
  </si>
  <si>
    <t>南京秦淮区军农路3号</t>
  </si>
  <si>
    <t>91320104667353410N</t>
  </si>
  <si>
    <t>江苏海事职业技术学院大学科技园（筹建）（南京市伯利兹科技发展有限公司）</t>
  </si>
  <si>
    <t>南京市江宁区格致路309号</t>
  </si>
  <si>
    <t>211170</t>
  </si>
  <si>
    <t>91320115ma1mb2mw6n</t>
  </si>
  <si>
    <t>秦淮区万谷科技企业孵化器（南京万谷文化创意产业发展有限公司）</t>
  </si>
  <si>
    <t>南京市秦淮区延龄巷27号</t>
  </si>
  <si>
    <t>913201043025786000</t>
  </si>
  <si>
    <t>南京市无为文创园科技企业孵化器（南京无为实业投资有限公司）</t>
  </si>
  <si>
    <t>秦淮区江宁路5号D幢</t>
  </si>
  <si>
    <t>69838538-6</t>
  </si>
  <si>
    <t>2010/3/11 0:00:00</t>
  </si>
  <si>
    <t>南京报业文化创意科技企业孵化器（南京报业文化发展有限公司）</t>
  </si>
  <si>
    <t>江苏省南京市秦淮区海福巷90-1号</t>
  </si>
  <si>
    <t>913201043024701000</t>
  </si>
  <si>
    <t>2014/11/26 0:00:00</t>
  </si>
  <si>
    <t>南京广电锦和投资管理有限公司</t>
  </si>
  <si>
    <t>南京市秦淮区莫愁路329号越界梦幻城110栋3楼半</t>
  </si>
  <si>
    <t>91320104093895922X</t>
  </si>
  <si>
    <t>南京紫金（建邺）科技创业特区创业服务中心有限公司</t>
  </si>
  <si>
    <t>320105</t>
  </si>
  <si>
    <t>南京市建邺区奥体大街69号</t>
  </si>
  <si>
    <t>210019</t>
  </si>
  <si>
    <t>91320105057960379W</t>
  </si>
  <si>
    <t>2012/12/23 0:00:00</t>
  </si>
  <si>
    <t>南京紫金（建邺）移动互联科技企业孵化器（南京紫金（建邺）科技创业特区创业服务中心有限公司）</t>
  </si>
  <si>
    <t>南京新城科技园新兴产业孵化器（南京紫金（建邺）科技创业特区创业服务中心有限公司）</t>
  </si>
  <si>
    <t>南京市建邺区嘉陵江东街18号04栋2楼</t>
  </si>
  <si>
    <t>2012/11/23 0:00:00</t>
  </si>
  <si>
    <t>南京建邺青奥文化科技创业园（南京江东资产经营管理有限公司）</t>
  </si>
  <si>
    <t>建邺区云锦路71号</t>
  </si>
  <si>
    <t>913201055894208000</t>
  </si>
  <si>
    <t>南京建邺长江高新技术创业服务中心</t>
  </si>
  <si>
    <t>南京市建邺区奥体大街69号01栋315室</t>
  </si>
  <si>
    <t>212400</t>
  </si>
  <si>
    <t>67907914-0</t>
  </si>
  <si>
    <t>2008/10/1 0:00:00</t>
  </si>
  <si>
    <t>南京河西中央商务区科技企业孵化器（南京河西中央商务区投资发展有限公司）</t>
  </si>
  <si>
    <t>南京市建邺区江东中路359号国睿大厦二号楼5楼前台</t>
  </si>
  <si>
    <t>913201055804908000</t>
  </si>
  <si>
    <t>2012/12/3 0:00:00</t>
  </si>
  <si>
    <t>南京老学堂科技创业园（南京老学堂创意园有限公司）</t>
  </si>
  <si>
    <t>320106</t>
  </si>
  <si>
    <t>鼓楼区中山北路350号</t>
  </si>
  <si>
    <t>91320106690401839G</t>
  </si>
  <si>
    <t>2009/6/16 0:00:00</t>
  </si>
  <si>
    <t>紫金（下关）科技创业服务中心（南京紫金（下关）科技创业特别社区建设发展有限公司）</t>
  </si>
  <si>
    <t>南京市鼓楼区幕府东路199号</t>
  </si>
  <si>
    <t>210028</t>
  </si>
  <si>
    <t>91320106585070783K</t>
  </si>
  <si>
    <t>2011/11/11 0:00:00</t>
  </si>
  <si>
    <t>南京中医药大学科技园（南京中医药大学科技园管理有限公司）</t>
  </si>
  <si>
    <t>鼓楼区汉中路282号南京中医药大学</t>
  </si>
  <si>
    <t>210029</t>
  </si>
  <si>
    <t>91320106067075584Y</t>
  </si>
  <si>
    <t>2013/5/1 0:00:00</t>
  </si>
  <si>
    <t>南京科技广场科技服务中心（南京市鼓楼区科技创业服务中心）</t>
  </si>
  <si>
    <t>新模范马路5号</t>
  </si>
  <si>
    <t>13523329-0</t>
  </si>
  <si>
    <t>2012/5/13 0:00:00</t>
  </si>
  <si>
    <t>南京紫金智梦科技创新中心（南京模范路科技创新园区有限公司）</t>
  </si>
  <si>
    <t>南京是古平岗4号</t>
  </si>
  <si>
    <t>210013</t>
  </si>
  <si>
    <t>9132010669835853XM</t>
  </si>
  <si>
    <t>江东软件城科技创业中心（南京鼓楼科技产业有限公司）</t>
  </si>
  <si>
    <t>汉中门大街301号15楼</t>
  </si>
  <si>
    <t>210036</t>
  </si>
  <si>
    <t>91320106754131752j</t>
  </si>
  <si>
    <t>2007/6/29 0:00:00</t>
  </si>
  <si>
    <t>南京财经大学科技园（南京财大科技园有限公司）</t>
  </si>
  <si>
    <t>南京市铁路北街128号</t>
  </si>
  <si>
    <t>210003</t>
  </si>
  <si>
    <t>69463327-4</t>
  </si>
  <si>
    <t>2009/11/6 0:00:00</t>
  </si>
  <si>
    <t>南京滨江科技创业中心</t>
  </si>
  <si>
    <t>建宁路194号</t>
  </si>
  <si>
    <t>210015</t>
  </si>
  <si>
    <t>1998/1/5 0:00:00</t>
  </si>
  <si>
    <t>南京红山科技创业园（南京红意科技创业园有限公司）</t>
  </si>
  <si>
    <t>南京市鼓楼区黄家圩41-1号</t>
  </si>
  <si>
    <t>913201066946002000</t>
  </si>
  <si>
    <t>河海大学科技园（筹建）</t>
  </si>
  <si>
    <t>南大苏富特科技创新创业服务中心（江苏南大苏富特科技股份有限公司）</t>
  </si>
  <si>
    <t>南京市鼓楼区清江南路19号1号楼1607室</t>
  </si>
  <si>
    <t>913200002497709000</t>
  </si>
  <si>
    <t>2012/11/30 0:00:00</t>
  </si>
  <si>
    <t>江苏万谷信息科技有限公司</t>
  </si>
  <si>
    <t>南京市鼓楼区水佑岗6号万谷·京东云智慧产业园1F招商中心</t>
  </si>
  <si>
    <t>91320106MA1MK4WN01</t>
  </si>
  <si>
    <t>江苏膜科技产业园创业服务中心（南京膜材料产业技术研究院有限公司）</t>
  </si>
  <si>
    <t>320111</t>
  </si>
  <si>
    <t>南京市江北新区园思路1号</t>
  </si>
  <si>
    <t>211800</t>
  </si>
  <si>
    <t>91320111567228567A</t>
  </si>
  <si>
    <t>2012/10/29 0:00:00</t>
  </si>
  <si>
    <t>南京工大科技产业园创业中心（南京工大科技产业园股份有限公司）</t>
  </si>
  <si>
    <t>南京江北新区万寿路15号</t>
  </si>
  <si>
    <t>91320100793733799M</t>
  </si>
  <si>
    <t>南京紫金浦口科技创业特别社区创业中心（南京紫金浦口科技创业特别社区建设发展有限公司）</t>
  </si>
  <si>
    <t>浦口区江浦街道浦滨大道88号</t>
  </si>
  <si>
    <t>57594462-7</t>
  </si>
  <si>
    <t>南京新里程生物医药专业孵化器（南京新里程生物医药研究有限公司）</t>
  </si>
  <si>
    <t>南京市浦口区经济开发区天浦路1号</t>
  </si>
  <si>
    <t>2009/7/7 0:00:00</t>
  </si>
  <si>
    <t>南京顶山都市产业园创业中心（南京市浦口区顶山街道都市产业园创业中心）</t>
  </si>
  <si>
    <t>南京市浦口区石佛王村</t>
  </si>
  <si>
    <t>91320111660676217N</t>
  </si>
  <si>
    <t>2013/10/15 0:00:00</t>
  </si>
  <si>
    <t>浦口区春照科技创业中心（南京春照有色金属有限公司 ）</t>
  </si>
  <si>
    <t>南京市浦口区江浦街道珠江工业园雨合路8号</t>
  </si>
  <si>
    <t>91320111053269003X</t>
  </si>
  <si>
    <t>2012/8/1 0:00:00</t>
  </si>
  <si>
    <t>南京中科创新广场创业服务中心（南京中科新达加速器有限公司）</t>
  </si>
  <si>
    <t>南京市江北新区浦滨路150号中科创新广场</t>
  </si>
  <si>
    <t>91320111057962083E</t>
  </si>
  <si>
    <t>2015/5/22 0:00:00</t>
  </si>
  <si>
    <t>南京星起程文化传媒有限公司</t>
  </si>
  <si>
    <t>南京市浦口经济开发区兰花路19号</t>
  </si>
  <si>
    <t>91320111339439629M</t>
  </si>
  <si>
    <t>江苏天浦宏芯科技园发展有限公司</t>
  </si>
  <si>
    <t>南京市浦口区桥林街道百合路111号</t>
  </si>
  <si>
    <t>91320111MA1MA6GF42</t>
  </si>
  <si>
    <t>南京金港科技创业中心</t>
  </si>
  <si>
    <t>320113</t>
  </si>
  <si>
    <t>南京市栖霞区科创路1号</t>
  </si>
  <si>
    <t>210046</t>
  </si>
  <si>
    <t>12320113426093013H</t>
  </si>
  <si>
    <t>2000/10/20 0:00:00</t>
  </si>
  <si>
    <t>江苏仙林生命科技创新园发展有限公司</t>
  </si>
  <si>
    <t>江苏省南京市栖霞区仙林大学城纬地路9号</t>
  </si>
  <si>
    <t>210033</t>
  </si>
  <si>
    <t>68492024-5</t>
  </si>
  <si>
    <t>2009/3/1 0:00:00</t>
  </si>
  <si>
    <t>东南大学栖霞科技园（南京东大栖霞科技园管理有限公司）</t>
  </si>
  <si>
    <t>南京栖霞区和燕路371号</t>
  </si>
  <si>
    <t>91320113053274371G</t>
  </si>
  <si>
    <t>十月公社科技创业园（南京朝霞投资发展有限公司）</t>
  </si>
  <si>
    <t>南京市栖霞区广月路9号</t>
  </si>
  <si>
    <t>913201136749457000</t>
  </si>
  <si>
    <t>2004/8/8 0:00:00</t>
  </si>
  <si>
    <t>南京钟山创意产业发展有限公司</t>
  </si>
  <si>
    <t>栖霞区紫东路1号</t>
  </si>
  <si>
    <t>913201136825307000</t>
  </si>
  <si>
    <t>2014/3/4 0:00:00</t>
  </si>
  <si>
    <t>南京尧化科创中心（南京金尧科技投资有限公司）</t>
  </si>
  <si>
    <t>南京栖霞区尧佳路7号上城风景北16-4</t>
  </si>
  <si>
    <t>91320113598009834T</t>
  </si>
  <si>
    <t>西岗科技创业中心（南京星谷软件科技发展有限公司）</t>
  </si>
  <si>
    <t>南京市栖霞区摄山星城天佐路1号</t>
  </si>
  <si>
    <t>30258120-X</t>
  </si>
  <si>
    <t>栖霞区330科技创业中心（南京迈皋桥创业园发展有限公司）</t>
  </si>
  <si>
    <t>南京市栖霞区寅春路18号</t>
  </si>
  <si>
    <t>73608407-5</t>
  </si>
  <si>
    <t>南大科学园创新创业孵化器（南京仙林大学城科技园有限公司）</t>
  </si>
  <si>
    <t>南京仙林元化路8号</t>
  </si>
  <si>
    <t>913201136946458000</t>
  </si>
  <si>
    <t>2009/11/9 0:00:00</t>
  </si>
  <si>
    <t>南京市栖霞区马群科技创业中心（南京马群科技发展有限公司）</t>
  </si>
  <si>
    <t>栖霞区仙林大道18号</t>
  </si>
  <si>
    <t>210049</t>
  </si>
  <si>
    <t>913201137360826000</t>
  </si>
  <si>
    <t>南京龙安科技创业中心（南京三江口工业园经济技术开发有限责任公司）</t>
  </si>
  <si>
    <t>南京市栖霞区靖安镇三江口工业园</t>
  </si>
  <si>
    <t>91320113751258950X</t>
  </si>
  <si>
    <t>2003/6/30 0:00:00</t>
  </si>
  <si>
    <t>南京山泉科技企业孵化器（南京山泉生物科技有限公司）</t>
  </si>
  <si>
    <t>南京市栖霞区和燕路508号南京山泉产业园307栋三楼</t>
  </si>
  <si>
    <t>210038</t>
  </si>
  <si>
    <t>91320113660693738Y</t>
  </si>
  <si>
    <t>2007/6/13 0:00:00</t>
  </si>
  <si>
    <t>南京未来科技创业园（南京科蔚创业服务有限公司）</t>
  </si>
  <si>
    <t>南京市栖霞区马群街道紫东路1号E2栋132室</t>
  </si>
  <si>
    <t>913201133532823000</t>
  </si>
  <si>
    <t>南京市雨花台区科技创业中心</t>
  </si>
  <si>
    <t>320114</t>
  </si>
  <si>
    <t>南京市雨花台区软件大道106号2幢402室</t>
  </si>
  <si>
    <t>210012</t>
  </si>
  <si>
    <t>12320114135538035L</t>
  </si>
  <si>
    <t>2002/4/8 0:00:00</t>
  </si>
  <si>
    <t>紫金（雨花）科创特区交通智慧科技企业孵化器（南京软件谷交通智慧产业园管理有限公司）</t>
  </si>
  <si>
    <t>南京市雨花台区凤集大道15号园区服务中心</t>
  </si>
  <si>
    <t>210039</t>
  </si>
  <si>
    <t>913201140532634000</t>
  </si>
  <si>
    <t>2012/9/7 0:00:00</t>
  </si>
  <si>
    <t>雨花台区沁恒科技园（江苏沁恒股份有限公司）</t>
  </si>
  <si>
    <t>南京市雨花台区宁双路18号</t>
  </si>
  <si>
    <t>9132000067636084X9</t>
  </si>
  <si>
    <t>2012/9/1 0:00:00</t>
  </si>
  <si>
    <t>南京市雨花台区英科贝科技企业孵化器（南京英科贝信息技术有限公司）</t>
  </si>
  <si>
    <t>南京市雨花台区宁双路28号1108室</t>
  </si>
  <si>
    <t>91320114558895907A</t>
  </si>
  <si>
    <t>南京大数据科技企业孵化器（南京软件谷垠坤资产经营管理有限公司）</t>
  </si>
  <si>
    <t>南京雨花台区软件大道180号</t>
  </si>
  <si>
    <t>913201140841607568</t>
  </si>
  <si>
    <t>2013/12/21 0:00:00</t>
  </si>
  <si>
    <t>南京慧智灵杰投资管理有限公司</t>
  </si>
  <si>
    <t>江苏省南京市雨花台区花神庙10号</t>
  </si>
  <si>
    <t>91320114067056519H</t>
  </si>
  <si>
    <t>南京市雨花台区华博科技企业孵化器（江苏华博实业集团有限公司）</t>
  </si>
  <si>
    <t>南京市雨花台区花神大道17号华博智慧园</t>
  </si>
  <si>
    <t>91320000732251964T</t>
  </si>
  <si>
    <t>南京市雨花台区神雨科技创业园（南京神雨投资发展有限公司）</t>
  </si>
  <si>
    <t>共青团路59号</t>
  </si>
  <si>
    <t>91320114751264074J</t>
  </si>
  <si>
    <t>雨花台区万谷科技企业孵化器（南京万谷企业管理有限公司）</t>
  </si>
  <si>
    <t>南京市雨花台区小行路16号</t>
  </si>
  <si>
    <t>9132011459352938xw</t>
  </si>
  <si>
    <t>2012/5/12 0:00:00</t>
  </si>
  <si>
    <t>南京信息工程大学大学科技园（筹建）（南京信大科技园股份有限公司）</t>
  </si>
  <si>
    <t>南京市浦口区宁六路219号</t>
  </si>
  <si>
    <t>913201005672329000</t>
  </si>
  <si>
    <t>2011/2/24 0:00:00</t>
  </si>
  <si>
    <t>紫金（雨花）科创特区北科智能科技企业孵化器（南京软件谷北科创业服务管理有限公司）</t>
  </si>
  <si>
    <t>江苏省南京市雨花台区凤集大道15号创业创新城东橙10栋北楼三楼</t>
  </si>
  <si>
    <t>91320114053286225N</t>
  </si>
  <si>
    <t>南京雨沐科技企业孵化器（南京雨沐资产管理有限公司）</t>
  </si>
  <si>
    <t>南京市雨花台区软件大道180号南海科技园A3幢2楼管理办</t>
  </si>
  <si>
    <t>91320114053266275C</t>
  </si>
  <si>
    <t>2012/9/17 0:00:00</t>
  </si>
  <si>
    <t>江苏省泰融生物医药专业孵化器（南京艾德凯腾生物医药有限责任公司）</t>
  </si>
  <si>
    <t>南京市江宁区科学园芝兰路18号</t>
  </si>
  <si>
    <t>91320115679026927W</t>
  </si>
  <si>
    <t>紫金（雨花）科创特区电子信息科技企业孵化器（南京软件谷信息产业园管理有限公司）</t>
  </si>
  <si>
    <t>南京市雨花台区凤集大道15号北柚10北楼107室</t>
  </si>
  <si>
    <t>91320114057992071R</t>
  </si>
  <si>
    <t>2014/7/17 0:00:00</t>
  </si>
  <si>
    <t>南京市雨花台区西特区科技园（南京国睿物业管理有限公司）</t>
  </si>
  <si>
    <t>南京市雨花台区西善桥北路32号</t>
  </si>
  <si>
    <t>913201145804767172</t>
  </si>
  <si>
    <t>南京市雨花台区邦宁科技园（江苏邦宁科技有限公司）</t>
  </si>
  <si>
    <t>南京市雨花台区雨花大道2号邦宁科技园</t>
  </si>
  <si>
    <t>91320000672020143H</t>
  </si>
  <si>
    <t>2017/11/24 0:00:00</t>
  </si>
  <si>
    <t>紫金（雨花）科技创业特别社区创业服务中心（南京紫金（雨花）科技创业特别社区创业服务中心有限公司）</t>
  </si>
  <si>
    <t>南京市雨花经济开发区凤华路18号2幢A102</t>
  </si>
  <si>
    <t>913201145935210000</t>
  </si>
  <si>
    <t>2012/5/3 0:00:00</t>
  </si>
  <si>
    <t>南京市雨花台区中舜赛虹科技企业孵化器（南京中舜信息科技有限公司）</t>
  </si>
  <si>
    <t>南京市雨花台区凤台南路152号</t>
  </si>
  <si>
    <t>91320114562877058B</t>
  </si>
  <si>
    <t>2012/11/22 0:00:00</t>
  </si>
  <si>
    <t>南京时代创智科技企业孵化园（南京时代传媒股份有限公司）</t>
  </si>
  <si>
    <t>南京市雨花台区凤舞路15号</t>
  </si>
  <si>
    <t>91320100742390036c</t>
  </si>
  <si>
    <t>江苏省雨花软件园（雨花台区软件谷科技人才局）</t>
  </si>
  <si>
    <t>软件大道186号</t>
  </si>
  <si>
    <t>2008/8/8 0:00:00</t>
  </si>
  <si>
    <t>软件谷创智软件园（南京诺勤财务咨询有限公司）</t>
  </si>
  <si>
    <t>南京市雨花台区西春路1号</t>
  </si>
  <si>
    <t>215000</t>
  </si>
  <si>
    <t>91320114067066450U</t>
  </si>
  <si>
    <t>2017/4/3 0:00:00</t>
  </si>
  <si>
    <t>软件谷郁金香软件园（南京加瓦信息科技有限公司）</t>
  </si>
  <si>
    <t>南京市雨花台区郁金香路2号</t>
  </si>
  <si>
    <t>91320114353347245M</t>
  </si>
  <si>
    <t>南京新华智汇创业创新中心（南京新华科技发展有限公司）</t>
  </si>
  <si>
    <t>南京市雨花台区软件大道118号新华汇A4栋</t>
  </si>
  <si>
    <t>91320100790434451L</t>
  </si>
  <si>
    <t>2014/3/7 0:00:00</t>
  </si>
  <si>
    <t>润和科技创业服务中心（江苏润和南京软件外包园投资有限公司）</t>
  </si>
  <si>
    <t>江苏省南京雨花台区软件大道168号</t>
  </si>
  <si>
    <t>91320100694608204M</t>
  </si>
  <si>
    <t>雨花台区新驱动科技企业孵化园（南京新驱动投资管理有限公司）</t>
  </si>
  <si>
    <t>南京市雨花台区大周路88号A301室</t>
  </si>
  <si>
    <t>91320114062633989T</t>
  </si>
  <si>
    <t>2013/3/27 0:00:00</t>
  </si>
  <si>
    <t>博济.聚创科技园（南京云博企业管理有限公司）</t>
  </si>
  <si>
    <t>南京市雨花台区西善桥南路108号</t>
  </si>
  <si>
    <t>210041</t>
  </si>
  <si>
    <t>91320114339452700M</t>
  </si>
  <si>
    <t>南京力拓科技企业孵化器（南京力拓投资管理有限公司）</t>
  </si>
  <si>
    <t>南京市雨花台区小行路6号创E梦工场</t>
  </si>
  <si>
    <t>30264167-1</t>
  </si>
  <si>
    <t>南京软件谷花神科技企业孵化器（南京诺勤企业管理咨询有限公司）</t>
  </si>
  <si>
    <t>南京市雨花台区软件大道11号</t>
  </si>
  <si>
    <t>91320114088204453P</t>
  </si>
  <si>
    <t>2017/3/8 0:00:00</t>
  </si>
  <si>
    <t>南京软件谷楚翘城科技企业孵化器（南京诺勤财务咨询有限公司）</t>
  </si>
  <si>
    <t>南京市安德门大街55号</t>
  </si>
  <si>
    <t>2017/3/15 0:00:00</t>
  </si>
  <si>
    <t>南京大吉集团科技企业孵化器（江苏长江能源有限公司）</t>
  </si>
  <si>
    <t>江苏省南京市雨花开发区凤汇大道37号</t>
  </si>
  <si>
    <t>91320000554639113K</t>
  </si>
  <si>
    <t>2015/9/30 0:00:00</t>
  </si>
  <si>
    <t>中国（南京）芯片科技企业孵化器（南京信大高科技发展有限公司）</t>
  </si>
  <si>
    <t>雨花台区新林大道11号</t>
  </si>
  <si>
    <t>913200100571570000</t>
  </si>
  <si>
    <t>2016/12/9 0:00:00</t>
  </si>
  <si>
    <t>南京市软件谷奇创通讯科技有限公司</t>
  </si>
  <si>
    <t>南京市雨花台区大周路32号软件谷科创城</t>
  </si>
  <si>
    <t>21000</t>
  </si>
  <si>
    <t>91320100057997921J</t>
  </si>
  <si>
    <t>2013/2/20 0:00:00</t>
  </si>
  <si>
    <t>南京摩格网络科技有限公司</t>
  </si>
  <si>
    <t>南京市雨花台区凤展路30号软件谷科创城C1北楼11层</t>
  </si>
  <si>
    <t>913201145935120000</t>
  </si>
  <si>
    <t>2017/12/15 0:00:00</t>
  </si>
  <si>
    <t>南京网加投资管理有限公司</t>
  </si>
  <si>
    <t>南京市雨花台区大周路科创城D1栋</t>
  </si>
  <si>
    <t>91320114339466379N</t>
  </si>
  <si>
    <t>2016/10/10 0:00:00</t>
  </si>
  <si>
    <t>海博汇南京信息咨询有限公司</t>
  </si>
  <si>
    <t>雨花台区大周路32号D2南</t>
  </si>
  <si>
    <t>91320114MA1MH6UY7T</t>
  </si>
  <si>
    <t>车城控股股份有限公司</t>
  </si>
  <si>
    <t>南京市雨花台区雨花东路65号</t>
  </si>
  <si>
    <t>91320100MA1MFFF070</t>
  </si>
  <si>
    <t>2016/2/1 0:00:00</t>
  </si>
  <si>
    <t>南京江宁高新技术创业服务中心</t>
  </si>
  <si>
    <t>320115</t>
  </si>
  <si>
    <t>南京市江宁区东麒路33号</t>
  </si>
  <si>
    <t>74239837-x</t>
  </si>
  <si>
    <t>江苏博济堂科技创业服务有限公司</t>
  </si>
  <si>
    <t>南京市江宁区秣陵街道将军路6号</t>
  </si>
  <si>
    <t>58942096-3</t>
  </si>
  <si>
    <t>2012/2/29 0:00:00</t>
  </si>
  <si>
    <t>南京江宁台创园农业科技孵化器（南京江宁台湾农民创业园发展有限公司）</t>
  </si>
  <si>
    <t>南京市江宁区横溪街道陶吴行政服务中心</t>
  </si>
  <si>
    <t>211151</t>
  </si>
  <si>
    <t>55552176-6</t>
  </si>
  <si>
    <t>2013/8/1 0:00:00</t>
  </si>
  <si>
    <t>江苏启迪科技企业孵化器（江苏启迪科技园发展有限公司）</t>
  </si>
  <si>
    <t>江苏省南京市江宁区启迪大街华清园2号楼</t>
  </si>
  <si>
    <t>211135</t>
  </si>
  <si>
    <t>91320100567240945G</t>
  </si>
  <si>
    <t>2013/9/10 0:00:00</t>
  </si>
  <si>
    <t>江宁开发区科技创业服务中心</t>
  </si>
  <si>
    <t>江宁开发区将军大道迎翠路7号千人大厦3006室</t>
  </si>
  <si>
    <t>91320115721793784G</t>
  </si>
  <si>
    <t>2000/4/24 0:00:00</t>
  </si>
  <si>
    <t>南京科瑞创业服务有限公司</t>
  </si>
  <si>
    <t>南京市江宁区秣周东路12号</t>
  </si>
  <si>
    <t>91320115084158808F</t>
  </si>
  <si>
    <t>2013/11/29 0:00:00</t>
  </si>
  <si>
    <t>禄口创智科技企业孵化器（南京市江宁区禄口经济技术开发公司）</t>
  </si>
  <si>
    <t>南京市江宁区禄口街道神舟路37号</t>
  </si>
  <si>
    <t>211113</t>
  </si>
  <si>
    <t>05326479-8</t>
  </si>
  <si>
    <t>2014/9/18 0:00:00</t>
  </si>
  <si>
    <t>南京秣陵科技创业园（南京秣陵科技投资有限公司）</t>
  </si>
  <si>
    <t>南京市江宁区秣陵街道清水亭西路2号</t>
  </si>
  <si>
    <t>211102</t>
  </si>
  <si>
    <t>91320115580498721W</t>
  </si>
  <si>
    <t>南京江宁滨江科技创业园（南京滨江科创投资有限公司）</t>
  </si>
  <si>
    <t>南京江宁滨江经济开发区盛安大道739号</t>
  </si>
  <si>
    <t>211199</t>
  </si>
  <si>
    <t>91320115567237703D</t>
  </si>
  <si>
    <t>2014/3/8 0:00:00</t>
  </si>
  <si>
    <t>南京市麒麟高新技术创业服务中心（南京市科技创新投资有限责任公司）</t>
  </si>
  <si>
    <t>南京市麒麟科技创新园智汇路300号</t>
  </si>
  <si>
    <t>91320100555534698C</t>
  </si>
  <si>
    <t>2012/4/21 0:00:00</t>
  </si>
  <si>
    <t>江苏经贸学院180文化创意孵化器（江苏经贸职业技术学院资产管理有限公司）</t>
  </si>
  <si>
    <t>南京市江宁区180文化创意孵化器</t>
  </si>
  <si>
    <t>211168</t>
  </si>
  <si>
    <t>91320115555508326B</t>
  </si>
  <si>
    <t>南京江宁经济技术开发区无线谷科技园创业服务中心</t>
  </si>
  <si>
    <t>南京市江宁区秣周东路9号</t>
  </si>
  <si>
    <t>91320115580462892A</t>
  </si>
  <si>
    <t>南京江宁谷里科技创业中心（南京谷里经济技术开发有限公司）</t>
  </si>
  <si>
    <t>南京市江宁区谷里街道牛首大道69号</t>
  </si>
  <si>
    <t>211164</t>
  </si>
  <si>
    <t>56724508-4</t>
  </si>
  <si>
    <t>南京紫金（江宁）科技创业特别社区建设发展有限公司</t>
  </si>
  <si>
    <t>91320115585080631B</t>
  </si>
  <si>
    <t>2011/12/6 0:00:00</t>
  </si>
  <si>
    <t>南京紫金（吉山）科技创业服务中心（南京紫金（吉山）科技创业特别社区建设发展有限公司）</t>
  </si>
  <si>
    <t>江宁开发区东吉大道1号</t>
  </si>
  <si>
    <t>91320115589438856E</t>
  </si>
  <si>
    <t>2011/12/30 0:00:00</t>
  </si>
  <si>
    <t>南京江宁（大学）科教创新园有限公司</t>
  </si>
  <si>
    <t>南京市江宁区龙眠大道568号</t>
  </si>
  <si>
    <t>91320115575929953C</t>
  </si>
  <si>
    <t>2011/7/8 0:00:00</t>
  </si>
  <si>
    <t>江苏博特新材科技有限公司</t>
  </si>
  <si>
    <t>江苏省南京市江宁区万安西路59号</t>
  </si>
  <si>
    <t>211103</t>
  </si>
  <si>
    <t>91320115598032452H</t>
  </si>
  <si>
    <t>南京江宁智能电网专业孵化器（南京宁东智能电网科创有限公司）</t>
  </si>
  <si>
    <t>56289858-8</t>
  </si>
  <si>
    <t>南京江宁高新园科技创业服务管理有限公司</t>
  </si>
  <si>
    <t>南京江宁区诚信大道2211号</t>
  </si>
  <si>
    <t>913201150670962000</t>
  </si>
  <si>
    <t>2013/5/30 0:00:00</t>
  </si>
  <si>
    <t>南京市农业高新技术孵化器（南京新农科创投资有限责任公司）</t>
  </si>
  <si>
    <t>江宁区汤山街道上峰社区翠峰路一号</t>
  </si>
  <si>
    <t>211134</t>
  </si>
  <si>
    <t>57158030-1</t>
  </si>
  <si>
    <t>2012/8/10 0:00:00</t>
  </si>
  <si>
    <t>南京祥宇高新技术创业服务中心（南京祥宇生物工程有限公司）</t>
  </si>
  <si>
    <t>南京市江宁区东山街道市井路9号</t>
  </si>
  <si>
    <t>9132011578383561XC</t>
  </si>
  <si>
    <t>2006/3/14 0:00:00</t>
  </si>
  <si>
    <t>南京江宁大学科技园（筹建）（南京江宁（大学）科教创新园有限公司）</t>
  </si>
  <si>
    <t>江宁区龙眠大道568号　南京江宁（大学）科教创新园有限公司</t>
  </si>
  <si>
    <t>2012/7/1 0:00:00</t>
  </si>
  <si>
    <t>江宁区泥塘社区科技企业孵化器（南京市新翰特投资管理有限公司）</t>
  </si>
  <si>
    <t>江宁区泥塘社区公共服务中心</t>
  </si>
  <si>
    <t>k1362526-7</t>
  </si>
  <si>
    <t>南京东山国际企业研发园章村总部创业中心（南京东山国际企业研发园开发有限公司）</t>
  </si>
  <si>
    <t>南京市江宁区天印大道696号东山总部商务园</t>
  </si>
  <si>
    <t>91320115585097708X</t>
  </si>
  <si>
    <t>南京紫金研发创业中心创新广场（南京紫金资产管理有限公司）</t>
  </si>
  <si>
    <t>南京市江宁区胜利路89号4号楼2楼</t>
  </si>
  <si>
    <t>42609042-9</t>
  </si>
  <si>
    <t>2015/12/14 0:00:00</t>
  </si>
  <si>
    <t>江苏国创环保科技孵化器（江苏国创环保科技孵化器有限公司）</t>
  </si>
  <si>
    <t>南京市江宁区江宁开发区诚信大道1800号</t>
  </si>
  <si>
    <t>30269733-3</t>
  </si>
  <si>
    <t>2015/3/30 0:00:00</t>
  </si>
  <si>
    <t>南京谷里现代农业示范园农业科技孵化器（南京靓绿农副产品开发有限公司）</t>
  </si>
  <si>
    <t>南京市江宁区谷里街道石坝社区</t>
  </si>
  <si>
    <t>72179773-4</t>
  </si>
  <si>
    <t>2013/10/30 0:00:00</t>
  </si>
  <si>
    <t>南京沣创会科技企业孵化中心（南京网新科技文化产业有限公司）</t>
  </si>
  <si>
    <t>南京市江宁区秣陵街道利源南路55号</t>
  </si>
  <si>
    <t>211106</t>
  </si>
  <si>
    <t>91320115MA1MF86867</t>
  </si>
  <si>
    <t>南京博新投资管理有限公司</t>
  </si>
  <si>
    <t>南京市江宁区清水亭西路长亭街9号俊杰科创大厦801室</t>
  </si>
  <si>
    <t>91320115339318595B</t>
  </si>
  <si>
    <t>南京科江创业服务有限公司</t>
  </si>
  <si>
    <t>南京市江宁区麒麟创研路266号5号楼209室</t>
  </si>
  <si>
    <t>91320115MA1MF80G34</t>
  </si>
  <si>
    <t>2016/2/5 0:00:00</t>
  </si>
  <si>
    <t>南京市六合区中山科技企业孵化器（南京新明经济开发有限公司）</t>
  </si>
  <si>
    <t>32011601</t>
  </si>
  <si>
    <t>南京市六合区中山科技园科创大道9号</t>
  </si>
  <si>
    <t>211505</t>
  </si>
  <si>
    <t>913201167712844000</t>
  </si>
  <si>
    <t>2005/3/21 0:00:00</t>
  </si>
  <si>
    <t>南京六合龙池科技企业孵化器（南京六合经济开发区科技创业有限公司）</t>
  </si>
  <si>
    <t>南京市六合区龙池街道雄州南路399号恒顺园区105幢一单元301室</t>
  </si>
  <si>
    <t>211500</t>
  </si>
  <si>
    <t>05325773-1</t>
  </si>
  <si>
    <t>2011/9/15 0:00:00</t>
  </si>
  <si>
    <t>南京四桥科技企业孵化器（南京四桥经济园有限公司）</t>
  </si>
  <si>
    <t>六合区龙袍街道</t>
  </si>
  <si>
    <t>211513</t>
  </si>
  <si>
    <t>55207501-9</t>
  </si>
  <si>
    <t>2012/3/10 0:00:00</t>
  </si>
  <si>
    <t>六合区雄州街道科技企业孵化器（南京雄州工业区开发有限公司）</t>
  </si>
  <si>
    <t>六合区雄州东路299号</t>
  </si>
  <si>
    <t>01308255-1</t>
  </si>
  <si>
    <t>南京化学工业园新城科技创业中心</t>
  </si>
  <si>
    <t>32011602</t>
  </si>
  <si>
    <t>南京市六合区宁六路606号</t>
  </si>
  <si>
    <t>210047</t>
  </si>
  <si>
    <t>91320193667398539A</t>
  </si>
  <si>
    <t>2008/1/17 0:00:00</t>
  </si>
  <si>
    <t>千人计划南京化学化工创业园（千人计划南京化学化工研究院有限公司）</t>
  </si>
  <si>
    <t>南京市化学工业园区方水路169号/宁六路606号</t>
  </si>
  <si>
    <t>91320193593527202A</t>
  </si>
  <si>
    <t>南京化院中山科技创业园有限责任公司</t>
  </si>
  <si>
    <t>南京市化学工业园区葛关路625号</t>
  </si>
  <si>
    <t>210048</t>
  </si>
  <si>
    <t>91320116585056041W</t>
  </si>
  <si>
    <t>南京化工职业技术学院大学科技园（南京化院中山科技创业园有限责任公司）</t>
  </si>
  <si>
    <t>南京市化工园区葛关路625号</t>
  </si>
  <si>
    <t>2009/5/1 0:00:00</t>
  </si>
  <si>
    <t>南京幸庄科技产业园（永阳）资产管理有限公司</t>
  </si>
  <si>
    <t>320117</t>
  </si>
  <si>
    <t>溧水区永阳镇天生桥大道688号</t>
  </si>
  <si>
    <t>913201173394354000</t>
  </si>
  <si>
    <t>2016/12/29 0:00:00</t>
  </si>
  <si>
    <t>南京溧水国家千人计划智慧创业园（南京紫金（溧水）科技创业特别社区建设发展有限公司）</t>
  </si>
  <si>
    <t>南京市溧水区柘塘镇柘宁东路368号</t>
  </si>
  <si>
    <t>211210</t>
  </si>
  <si>
    <t>91320117598021091R</t>
  </si>
  <si>
    <t>溧水明辉科技创业园（溧水明辉科技创业有限公司）</t>
  </si>
  <si>
    <t>南京溧水经济开发区中兴西路8号</t>
  </si>
  <si>
    <t>913201176867457000</t>
  </si>
  <si>
    <t>2012/6/11 0:00:00</t>
  </si>
  <si>
    <t>南京鼎通园区建设发展有限公司</t>
  </si>
  <si>
    <t>南京溧水产业新城科创中心</t>
  </si>
  <si>
    <t>91320117MA1MHXGP8R</t>
  </si>
  <si>
    <t>南京宁高节能环保创新创业园（南京宁高节能环保科技发展有限公司）</t>
  </si>
  <si>
    <t>320118</t>
  </si>
  <si>
    <t>南京市高淳区双高路89号</t>
  </si>
  <si>
    <t>211300</t>
  </si>
  <si>
    <t>91320118080299988Q</t>
  </si>
  <si>
    <t>南京高淳科技创业中心有限公司</t>
  </si>
  <si>
    <t>江苏高淳经济开发区古檀大道3号科创大楼203办公室</t>
  </si>
  <si>
    <t>211316</t>
  </si>
  <si>
    <t>9132011859802038XP</t>
  </si>
  <si>
    <t>2012/7/17 0:00:00</t>
  </si>
  <si>
    <t>高淳区医疗器械科技创业园（南京延长医疗器械第三方物流有限公司）</t>
  </si>
  <si>
    <t>南京市高淳经济开发区沧溪路9号</t>
  </si>
  <si>
    <t>9132010069460457XE</t>
  </si>
  <si>
    <t>南京市高淳县软件企业孵化器（江苏高淳经济开发区开发总公司）</t>
  </si>
  <si>
    <t>江苏高淳经济开发区古檀大道1号管委会大楼1607办公室</t>
  </si>
  <si>
    <t>91320118135841464W</t>
  </si>
  <si>
    <t>2010/3/1 0:00:00</t>
  </si>
  <si>
    <t>南京高淳陶瓷文化创意创业园（江苏高陶文化发展有限公司）</t>
  </si>
  <si>
    <t>高淳经济开发区荆山路008号</t>
  </si>
  <si>
    <t>9132010069460203XF</t>
  </si>
  <si>
    <t>2012/1/1 0:00:00</t>
  </si>
  <si>
    <t>新华1949南京文化科技创新创业园（中文寰汇（南京）文化发展有限公司）</t>
  </si>
  <si>
    <t>高淳经济开发区凤山路60号中国文化产业发展集团南京基地</t>
  </si>
  <si>
    <t>913201180940078000</t>
  </si>
  <si>
    <t>2014/3/24 0:00:00</t>
  </si>
  <si>
    <t>南京科技创业服务中心</t>
  </si>
  <si>
    <t>32019601</t>
  </si>
  <si>
    <t>南京高新区惠达路9号</t>
  </si>
  <si>
    <t>210061</t>
  </si>
  <si>
    <t>42580280-X</t>
  </si>
  <si>
    <t>1989/6/1 0:00:00</t>
  </si>
  <si>
    <t>南京鼎业百泰生物科技有限公司</t>
  </si>
  <si>
    <t>南京高新区星火路10号</t>
  </si>
  <si>
    <t>210032</t>
  </si>
  <si>
    <t>91320191793702095W</t>
  </si>
  <si>
    <t>2006/9/14 0:00:00</t>
  </si>
  <si>
    <t>南京高新技术产业开发区留学人员创业园管理服务中心</t>
  </si>
  <si>
    <t>66068890-4</t>
  </si>
  <si>
    <t>2000/10/1 0:00:00</t>
  </si>
  <si>
    <t>南京生物医药谷建设发展有限公司</t>
  </si>
  <si>
    <t>南京生物医药谷星火北路20号</t>
  </si>
  <si>
    <t>91320191571561223M</t>
  </si>
  <si>
    <t>2011/3/25 0:00:00</t>
  </si>
  <si>
    <t>南京高新区紫金特区南自科技企业孵化器（南京紫金（高新）科技创业特别社区建设发展有限公司）</t>
  </si>
  <si>
    <t>91320191062613515H</t>
  </si>
  <si>
    <t>2013/12/2 0:00:00</t>
  </si>
  <si>
    <t>南京高新区紫金特区北斗科技企业孵化器（南京紫金（高新）科技创业特别社区建设发展有限公司）</t>
  </si>
  <si>
    <t>南京高新区惠达路6号</t>
  </si>
  <si>
    <t>南京软件园E立方科技企业孵化器（南京软件园创业服务中心）</t>
  </si>
  <si>
    <t>南京市高新区丽景路2号研发大厦A座13F</t>
  </si>
  <si>
    <t>913201917453802043</t>
  </si>
  <si>
    <t>南京软件园V立方科技企业孵化器（南京软件园科技发展有限公司）</t>
  </si>
  <si>
    <t>南京市浦口区团结路99号</t>
  </si>
  <si>
    <t>91320191580485103K</t>
  </si>
  <si>
    <t>南京软件园（南京软件园创业服务中心）</t>
  </si>
  <si>
    <t>南京市丽景路2号研发大厦A座13F</t>
  </si>
  <si>
    <t>46234526-9</t>
  </si>
  <si>
    <t>东南大学高新科技园（南京东大高新科技园管理有限公司）</t>
  </si>
  <si>
    <t>南京市浦口区东大路2号</t>
  </si>
  <si>
    <t>9132019108417324X0</t>
  </si>
  <si>
    <t>南京紫金（新港）科技创业特区创业服务中心有限公司</t>
  </si>
  <si>
    <t>32019602</t>
  </si>
  <si>
    <t>南京市南京经济技术开发区兴智路6-10号</t>
  </si>
  <si>
    <t>913201925980030000</t>
  </si>
  <si>
    <t>南京经济技术开发区南大光电科技企业孵化器（南京南大光电工程研究院有限公司）</t>
  </si>
  <si>
    <t>南京经济技术开发区恒发路28号04幢</t>
  </si>
  <si>
    <t>9132019206262605XF</t>
  </si>
  <si>
    <t>2013/3/22 0:00:00</t>
  </si>
  <si>
    <t>南京先进激光与光电科技企业孵化器（南京先进激光技术研究院）</t>
  </si>
  <si>
    <t>南京经济技术开发区恒园路龙港科技园A1楼</t>
  </si>
  <si>
    <t>12320100080292022C</t>
  </si>
  <si>
    <t>南京南邮信息技术专业孵化器（南京南邮信息产业技术研究院有限公司）</t>
  </si>
  <si>
    <t>南京经济技术开发区兴智路6号兴智科技园B座9层</t>
  </si>
  <si>
    <t>913201923024449000</t>
  </si>
  <si>
    <t>2015/1/8 0:00:00</t>
  </si>
  <si>
    <t>无锡（国家）工业设计园创业服务中心</t>
  </si>
  <si>
    <t>320200</t>
  </si>
  <si>
    <t>无锡市建筑西路599号2幢101</t>
  </si>
  <si>
    <t>214072</t>
  </si>
  <si>
    <t>12320212466306909W</t>
  </si>
  <si>
    <t>2005/9/23 0:00:00</t>
  </si>
  <si>
    <t>无锡市北创科技创业园有限公司</t>
  </si>
  <si>
    <t>江苏省无锡市北塘区兴源北路401号</t>
  </si>
  <si>
    <t>913202007431451000</t>
  </si>
  <si>
    <t>2002/10/16 0:00:00</t>
  </si>
  <si>
    <t>无锡惠山高新技术创业服务中心</t>
  </si>
  <si>
    <t>江苏省无锡市惠山区堰新路311号2号楼303</t>
  </si>
  <si>
    <t>214174</t>
  </si>
  <si>
    <t>1232020646637010XJ</t>
  </si>
  <si>
    <t>2006/10/8 0:00:00</t>
  </si>
  <si>
    <t>无锡山水城科技创业服务有限公司</t>
  </si>
  <si>
    <t>无锡市滨湖区锦溪路100号</t>
  </si>
  <si>
    <t>214125</t>
  </si>
  <si>
    <t>56681598-9</t>
  </si>
  <si>
    <t>2008/9/17 0:00:00</t>
  </si>
  <si>
    <t>无锡市新区旺庄科技发展有限公司</t>
  </si>
  <si>
    <t>无锡新吴区龙山路4号</t>
  </si>
  <si>
    <t>214028</t>
  </si>
  <si>
    <t>91320213250532130H</t>
  </si>
  <si>
    <t>2008/6/19 0:00:00</t>
  </si>
  <si>
    <t>320296</t>
  </si>
  <si>
    <t>无锡软件产业发展有限公司</t>
  </si>
  <si>
    <t>无锡新吴区震泽路18号无锡软件园双子座B座20楼</t>
  </si>
  <si>
    <t>214135</t>
  </si>
  <si>
    <t>91320214661313725Q</t>
  </si>
  <si>
    <t>2007/4/20 0:00:00</t>
  </si>
  <si>
    <t>无锡高新科技创业发展有限公司</t>
  </si>
  <si>
    <t>无锡新吴区清源路18号530大厦C栋1楼</t>
  </si>
  <si>
    <t>913202136608303000</t>
  </si>
  <si>
    <t>2007/4/19 0:00:00</t>
  </si>
  <si>
    <t>无锡微纳产业发展有限公司</t>
  </si>
  <si>
    <t>江苏省无锡市新区菱湖大道200号 E1-202</t>
  </si>
  <si>
    <t>913202146829857000</t>
  </si>
  <si>
    <t>2008/11/24 0:00:00</t>
  </si>
  <si>
    <t>无锡留学人员创业园发展有限公司</t>
  </si>
  <si>
    <t>无锡新区太科园清源路530大厦C区1楼</t>
  </si>
  <si>
    <t>67982006-3</t>
  </si>
  <si>
    <t>2008/8/25 0:00:00</t>
  </si>
  <si>
    <t>无锡锡山科技创业园有限公司</t>
  </si>
  <si>
    <t>江苏省锡山经济技术开发区芙蓉中三路99号</t>
  </si>
  <si>
    <t>214192</t>
  </si>
  <si>
    <t>913202057796785000</t>
  </si>
  <si>
    <t>2005/9/20 0:00:00</t>
  </si>
  <si>
    <t>江阴高新技术创业中心</t>
  </si>
  <si>
    <t>江阴市澄江中路159号D201</t>
  </si>
  <si>
    <t>214434</t>
  </si>
  <si>
    <t>46641052-X</t>
  </si>
  <si>
    <t>2004/12/1 0:00:00</t>
  </si>
  <si>
    <t>320297</t>
  </si>
  <si>
    <t>宜兴创业园科技发展有限公司</t>
  </si>
  <si>
    <t>江苏宜兴经济技术开发区荆邑北路109号宜兴创业园</t>
  </si>
  <si>
    <t>214213</t>
  </si>
  <si>
    <t>91320282668376702C</t>
  </si>
  <si>
    <t>江阴百桥国际生物科技孵化园有限公司</t>
  </si>
  <si>
    <t>江苏省江阴市砂山路85号</t>
  </si>
  <si>
    <t>214400</t>
  </si>
  <si>
    <t>67251342-3</t>
  </si>
  <si>
    <t>2008/2/13 0:00:00</t>
  </si>
  <si>
    <t>无锡力合科技孵化器有限公司</t>
  </si>
  <si>
    <t>江苏省无锡惠山经济开发区智慧路1号清华创新大厦2F</t>
  </si>
  <si>
    <t>9132020656431948X8</t>
  </si>
  <si>
    <t>2011/10/5 0:00:00</t>
  </si>
  <si>
    <t>江苏矽太信息科技有限公司</t>
  </si>
  <si>
    <t>无锡市新吴区长江南路新泰路8号</t>
  </si>
  <si>
    <t>76103249-6</t>
  </si>
  <si>
    <t>2004/4/27 0:00:00</t>
  </si>
  <si>
    <t>宜兴留学人员创业园有限公司</t>
  </si>
  <si>
    <t>江苏宜兴环科园绿园路501号</t>
  </si>
  <si>
    <t>214205</t>
  </si>
  <si>
    <t>91320282672541811N</t>
  </si>
  <si>
    <t>2008/3/7 0:00:00</t>
  </si>
  <si>
    <t>无锡惠山新城生命科技产业发展有限公司</t>
  </si>
  <si>
    <t>无锡市惠山区惠山大道1699号</t>
  </si>
  <si>
    <t>913202066849126000</t>
  </si>
  <si>
    <t>2009/1/19 0:00:00</t>
  </si>
  <si>
    <t>江苏江阴软件和文化创意产业发展有限公司</t>
  </si>
  <si>
    <t>江阴市滨江西路2号</t>
  </si>
  <si>
    <t>214433</t>
  </si>
  <si>
    <t>91320281578160588U</t>
  </si>
  <si>
    <t>无锡惠山软件产业发展有限公司</t>
  </si>
  <si>
    <t>江苏省无锡市惠山经济开发区智慧路18号</t>
  </si>
  <si>
    <t>91320206674445225N</t>
  </si>
  <si>
    <t>2008/4/23 0:00:00</t>
  </si>
  <si>
    <t>江苏卓易信息科技股份有限公司</t>
  </si>
  <si>
    <t>宜兴市环科园兴业路298号</t>
  </si>
  <si>
    <t>913202006754651000</t>
  </si>
  <si>
    <t>2008/5/12 0:00:00</t>
  </si>
  <si>
    <t>无锡市崇安电子商务科技创业园</t>
  </si>
  <si>
    <t>无锡市广益路208号</t>
  </si>
  <si>
    <t>214011</t>
  </si>
  <si>
    <t>913202000601809000</t>
  </si>
  <si>
    <t>2013/3/25 0:00:00</t>
  </si>
  <si>
    <t>无锡崇安区科技创业服务中心（无锡市科技创业服务中心）</t>
  </si>
  <si>
    <t>无锡市崇安区上马墩路18号</t>
  </si>
  <si>
    <t>214002</t>
  </si>
  <si>
    <t>12320200466307346G</t>
  </si>
  <si>
    <t>无锡南长区科技创业服务中心（无锡市科技创业服务中心）</t>
  </si>
  <si>
    <t>无锡市南湖大道588号</t>
  </si>
  <si>
    <t>214024</t>
  </si>
  <si>
    <t>46630436-4</t>
  </si>
  <si>
    <t>无锡市金山北科技创业服务中心</t>
  </si>
  <si>
    <t>无锡市会岸路88号</t>
  </si>
  <si>
    <t>211037</t>
  </si>
  <si>
    <t>67302728-3</t>
  </si>
  <si>
    <t>2005/11/9 0:00:00</t>
  </si>
  <si>
    <t>无锡索立得国际科技合作园管理有限公司</t>
  </si>
  <si>
    <t>无锡锡山开发区春晖东路51-9号308室</t>
  </si>
  <si>
    <t>214101</t>
  </si>
  <si>
    <t>91320205661347319G</t>
  </si>
  <si>
    <t>2007/5/11 0:00:00</t>
  </si>
  <si>
    <t>V-PARK科技创业园</t>
  </si>
  <si>
    <t>锡山经济技术开发区凤威路2号</t>
  </si>
  <si>
    <t>91320205685336112D</t>
  </si>
  <si>
    <t>2009/2/1 0:00:00</t>
  </si>
  <si>
    <t>无锡市惠山区堰桥街道科技创业中心</t>
  </si>
  <si>
    <t>无锡市惠山区堰桥堰畅路2号406</t>
  </si>
  <si>
    <t>67704625-4</t>
  </si>
  <si>
    <t>2007/1/27 0:00:00</t>
  </si>
  <si>
    <t>无锡市惠山区洛社镇科技创业服务中心</t>
  </si>
  <si>
    <t>无锡市惠山区洛社镇人民南路40号</t>
  </si>
  <si>
    <t>214187</t>
  </si>
  <si>
    <t>69075104-6</t>
  </si>
  <si>
    <t>2008/12/6 0:00:00</t>
  </si>
  <si>
    <t>无锡蠡园湖景产业管理服务中心</t>
  </si>
  <si>
    <t>无锡市滨湖区十八湾路288号</t>
  </si>
  <si>
    <t>91320211685892469D</t>
  </si>
  <si>
    <t>2009/3/11 0:00:00</t>
  </si>
  <si>
    <t>宜兴官林启迪科技有限公司</t>
  </si>
  <si>
    <t>宜兴市官林镇公园路8号</t>
  </si>
  <si>
    <t>214251</t>
  </si>
  <si>
    <t>91320282562955415x</t>
  </si>
  <si>
    <t>2008/8/16 0:00:00</t>
  </si>
  <si>
    <t>宜兴高塍环保高新技术创业服务中心</t>
  </si>
  <si>
    <t>江苏省宜兴市高塍镇远东大道国际环保城8栋</t>
  </si>
  <si>
    <t>214214</t>
  </si>
  <si>
    <t>9132028269337547X6</t>
  </si>
  <si>
    <t>2009/8/21 0:00:00</t>
  </si>
  <si>
    <t>无锡中关村软件园太湖分园</t>
  </si>
  <si>
    <t>无锡新区太科园干城路6号</t>
  </si>
  <si>
    <t>913202145546663000</t>
  </si>
  <si>
    <t>2014/6/1 0:00:00</t>
  </si>
  <si>
    <t>无锡天安智慧城置业有限公司</t>
  </si>
  <si>
    <t>无锡市新区菱湖大道228号</t>
  </si>
  <si>
    <t>91320214697921482Q</t>
  </si>
  <si>
    <t>2014/7/24 0:00:00</t>
  </si>
  <si>
    <t>无锡国际科技合作园</t>
  </si>
  <si>
    <t>无锡泰山路2号</t>
  </si>
  <si>
    <t>91320214764182174G</t>
  </si>
  <si>
    <t>2004/10/1 0:00:00</t>
  </si>
  <si>
    <t>中国工业博览园工业设计中心</t>
  </si>
  <si>
    <t>无锡市金城东路333-1-C-315</t>
  </si>
  <si>
    <t>214111</t>
  </si>
  <si>
    <t>69414694-X</t>
  </si>
  <si>
    <t>2013/6/28 0:00:00</t>
  </si>
  <si>
    <t>无锡勤新科技创业园</t>
  </si>
  <si>
    <t>无锡市钱荣路108号</t>
  </si>
  <si>
    <t>214151</t>
  </si>
  <si>
    <t>56527820-2</t>
  </si>
  <si>
    <t>无锡市家居创意设计园有限公司</t>
  </si>
  <si>
    <t>广南路290号</t>
  </si>
  <si>
    <t>91320200662710765E</t>
  </si>
  <si>
    <t>无锡蠡湖科技创业有限公司</t>
  </si>
  <si>
    <t>无锡市湖滨商业街15号</t>
  </si>
  <si>
    <t>913202116720084000</t>
  </si>
  <si>
    <t>2008/3/5 0:00:00</t>
  </si>
  <si>
    <t>无锡市马山生物医药工业园有限公司</t>
  </si>
  <si>
    <t>无锡市滨湖区马山梅梁路88号</t>
  </si>
  <si>
    <t>214092</t>
  </si>
  <si>
    <t>91320211720567152T</t>
  </si>
  <si>
    <t>2009/4/28 0:00:00</t>
  </si>
  <si>
    <t>无锡江南工业设计园有限公司</t>
  </si>
  <si>
    <t>无锡市太湖西大道2188号</t>
  </si>
  <si>
    <t>73532462-0</t>
  </si>
  <si>
    <t>无锡太湖科技中心管理委员会</t>
  </si>
  <si>
    <t>江苏省无锡市滨湖区高浪东路999号启航大厦2101</t>
  </si>
  <si>
    <t>214131</t>
  </si>
  <si>
    <t>77803852-8</t>
  </si>
  <si>
    <t>2008/12/1 0:00:00</t>
  </si>
  <si>
    <t>江苏宜兴陶瓷产业园区发展有限公司</t>
  </si>
  <si>
    <t>宜兴市丁蜀镇东坡路（丁蜀镇人民政府经发局）</t>
  </si>
  <si>
    <t>214221</t>
  </si>
  <si>
    <t>74374076-3</t>
  </si>
  <si>
    <t>2002/10/1 0:00:00</t>
  </si>
  <si>
    <t>无锡市梅村科技创业有限公司</t>
  </si>
  <si>
    <t>无锡市锡贤路129号</t>
  </si>
  <si>
    <t>56688634-9</t>
  </si>
  <si>
    <t>无锡国家集成电路设计基地有限公司</t>
  </si>
  <si>
    <t>无锡新吴区净慧东道90号天鹅座D座6楼</t>
  </si>
  <si>
    <t>913202147378176000</t>
  </si>
  <si>
    <t>2002/4/17 0:00:00</t>
  </si>
  <si>
    <t>江阴天安数码城置业有限公司</t>
  </si>
  <si>
    <t>江阴市长山大道55号</t>
  </si>
  <si>
    <t>91320281558038251X</t>
  </si>
  <si>
    <t>2013/12/20 0:00:00</t>
  </si>
  <si>
    <t>无锡恒生科技园有限公司</t>
  </si>
  <si>
    <t>无锡市惠山区中惠大道1588号</t>
  </si>
  <si>
    <t>214181</t>
  </si>
  <si>
    <t>57537727-1</t>
  </si>
  <si>
    <t>2011/5/19 0:00:00</t>
  </si>
  <si>
    <t>无锡博济堂创新创业孵化管理有限公司</t>
  </si>
  <si>
    <t>无锡市滨湖区建筑西路586号</t>
  </si>
  <si>
    <t>91320211MA1N0YE01M</t>
  </si>
  <si>
    <t>2016/11/25 0:00:00</t>
  </si>
  <si>
    <t>无锡深港国际服务外包产业发展有限公司</t>
  </si>
  <si>
    <t>无锡市新吴区纺城大道299号深港亚太中心三楼</t>
  </si>
  <si>
    <t>913202147624224000</t>
  </si>
  <si>
    <t>江苏永嘉工业科技发展有限公司</t>
  </si>
  <si>
    <t>320300</t>
  </si>
  <si>
    <t>江苏省徐州市泉山经济开发区顺堤路9号</t>
  </si>
  <si>
    <t>221006</t>
  </si>
  <si>
    <t>913203006878058000</t>
  </si>
  <si>
    <t>2013/10/9 0:00:00</t>
  </si>
  <si>
    <t>丰县高新技术创业园有限公司</t>
  </si>
  <si>
    <t>丰县经济开发区高新技术产业园</t>
  </si>
  <si>
    <t>221700</t>
  </si>
  <si>
    <t>91320321051885590R</t>
  </si>
  <si>
    <t>徐州工程学院大学科技园有限公司</t>
  </si>
  <si>
    <t>徐州市泉山区三环南路18号</t>
  </si>
  <si>
    <t>221008</t>
  </si>
  <si>
    <t>31382484-4</t>
  </si>
  <si>
    <t>2014/7/25 0:00:00</t>
  </si>
  <si>
    <t>徐州医科大学大学科技园</t>
  </si>
  <si>
    <t>江苏省徐州市淮海西路84号</t>
  </si>
  <si>
    <t>221000</t>
  </si>
  <si>
    <t>91320300089306785A</t>
  </si>
  <si>
    <t>江苏鑫诚电动车科技发展有限公司</t>
  </si>
  <si>
    <t>江苏丰县电动车科技产业园</t>
  </si>
  <si>
    <t>913203215714427000</t>
  </si>
  <si>
    <t>徐州市高新技术创业服务中心</t>
  </si>
  <si>
    <t>徐州市金山东路2-2号徐州市高新技术创业服务中心</t>
  </si>
  <si>
    <t>123203004665053000</t>
  </si>
  <si>
    <t>2004/4/6 0:00:00</t>
  </si>
  <si>
    <t>徐州软件园发展有限公司</t>
  </si>
  <si>
    <t>江苏省徐州市泉山区软件园路6号11号楼1211室</t>
  </si>
  <si>
    <t>913203005629398000</t>
  </si>
  <si>
    <t>2011/12/20 0:00:00</t>
  </si>
  <si>
    <t>江苏师范大学科技园有限公司</t>
  </si>
  <si>
    <t>徐州市解放路246号江苏师范大学科技园(文峰大厦618)</t>
  </si>
  <si>
    <t>221009</t>
  </si>
  <si>
    <t>913203005629818000</t>
  </si>
  <si>
    <t>2010/9/20 0:00:00</t>
  </si>
  <si>
    <t>徐州高新区科技创业服务中心</t>
  </si>
  <si>
    <t>徐州市铜山新区珠江东路11号</t>
  </si>
  <si>
    <t>221116</t>
  </si>
  <si>
    <t>523203120552086000</t>
  </si>
  <si>
    <t>2012/3/20 0:00:00</t>
  </si>
  <si>
    <t>320396</t>
  </si>
  <si>
    <t>徐州市大学生创业服务中心</t>
  </si>
  <si>
    <t>江苏省徐州市泉山区西安南路122-2号</t>
  </si>
  <si>
    <t>12320300466545686c</t>
  </si>
  <si>
    <t>2010/8/2 0:00:00</t>
  </si>
  <si>
    <t>徐州市贾汪区高新技术创业服务中心</t>
  </si>
  <si>
    <t>江苏省徐州工业园苏州大道北侧</t>
  </si>
  <si>
    <t>221011</t>
  </si>
  <si>
    <t>123203054665486000</t>
  </si>
  <si>
    <t>2009/12/1 0:00:00</t>
  </si>
  <si>
    <t>江苏省徐州留学人员创业园</t>
  </si>
  <si>
    <t>徐州市解放路187号</t>
  </si>
  <si>
    <t>2004/4/26 0:00:00</t>
  </si>
  <si>
    <t>丰县科技创业中心</t>
  </si>
  <si>
    <t>丰县中阳大道中段</t>
  </si>
  <si>
    <t>01407963-7</t>
  </si>
  <si>
    <t>2005/3/1 0:00:00</t>
  </si>
  <si>
    <t>睢宁科技创业园</t>
  </si>
  <si>
    <t>睢宁县开发区前进路16号</t>
  </si>
  <si>
    <t>221200</t>
  </si>
  <si>
    <t>01409328-7</t>
  </si>
  <si>
    <t>新沂市高新技术创业服务中心</t>
  </si>
  <si>
    <t>江苏省新沂市青年西路44号</t>
  </si>
  <si>
    <t>221400</t>
  </si>
  <si>
    <t>46673940-5</t>
  </si>
  <si>
    <t>新沂市锡沂科技园发展有限公司</t>
  </si>
  <si>
    <t>江苏省新沂市沭东新城黄山路8号</t>
  </si>
  <si>
    <t>913203810535397000</t>
  </si>
  <si>
    <t>沛县高新技术创业服务中心</t>
  </si>
  <si>
    <t>沛县经济开发区办公楼3楼</t>
  </si>
  <si>
    <t>221600</t>
  </si>
  <si>
    <t>E8280189-X</t>
  </si>
  <si>
    <t>2005/6/1 0:00:00</t>
  </si>
  <si>
    <t>江苏宜沛工业园投资开发有限公司</t>
  </si>
  <si>
    <t>沛县汉源大道101号</t>
  </si>
  <si>
    <t>66764738-X</t>
  </si>
  <si>
    <t>2007/10/15 0:00:00</t>
  </si>
  <si>
    <t>徐州高新技术创业服务中心</t>
  </si>
  <si>
    <t>徐州经济技术开发区杨山路21-6号科技创业大厦A301</t>
  </si>
  <si>
    <t>221004</t>
  </si>
  <si>
    <t>66636907-4</t>
  </si>
  <si>
    <t>2007/8/20 0:00:00</t>
  </si>
  <si>
    <t>江苏盛世汉源文化旅游有限公司</t>
  </si>
  <si>
    <t>徐州淮海文博园10号楼</t>
  </si>
  <si>
    <t>91320300596934997D</t>
  </si>
  <si>
    <t>2012/12/31 0:00:00</t>
  </si>
  <si>
    <t>徐州科创创业园管理有限公司</t>
  </si>
  <si>
    <t>徐州解放南路矿大科技城科技创业园A、B座</t>
  </si>
  <si>
    <t>913203116638253000</t>
  </si>
  <si>
    <t>徐州市铜山区科技创业服务中心</t>
  </si>
  <si>
    <t>徐州市铜山区北京路23号</t>
  </si>
  <si>
    <t>221110</t>
  </si>
  <si>
    <t>01708875-2</t>
  </si>
  <si>
    <t>2007/3/20 0:00:00</t>
  </si>
  <si>
    <t>沛县大学生创业服务中心</t>
  </si>
  <si>
    <t>江苏省徐州市沛县沛公路2号</t>
  </si>
  <si>
    <t>09151057-4</t>
  </si>
  <si>
    <t>2013/12/31 0:00:00</t>
  </si>
  <si>
    <t>江苏睢宁经济开发区科技创业园</t>
  </si>
  <si>
    <t>江苏睢宁经济开发区科技创业园105室</t>
  </si>
  <si>
    <t>913203246776091000</t>
  </si>
  <si>
    <t>2009/4/10 0:00:00</t>
  </si>
  <si>
    <t>江苏睢宁高新区科技创业园</t>
  </si>
  <si>
    <t>江苏睢宁县睢河街道兴业路2号</t>
  </si>
  <si>
    <t>913203246668318000</t>
  </si>
  <si>
    <t>徐州市鼓楼区科技创业服务中心</t>
  </si>
  <si>
    <t>320302</t>
  </si>
  <si>
    <t>徐州市鼓楼区政府办公楼627室</t>
  </si>
  <si>
    <t>12320302MB03768767</t>
  </si>
  <si>
    <t>2012/3/5 0:00:00</t>
  </si>
  <si>
    <t>徐州工业职业技术学院大学科技园有限公司</t>
  </si>
  <si>
    <t>江苏省徐州市鼓楼区黄河北路90号</t>
  </si>
  <si>
    <t>91320300598633354B</t>
  </si>
  <si>
    <t>2013/4/19 0:00:00</t>
  </si>
  <si>
    <t>徐州和雅健康产业园管理有限公司</t>
  </si>
  <si>
    <t>320311</t>
  </si>
  <si>
    <t>徐州市泉山区迎宾大道20号 徐州和雅健康产业园</t>
  </si>
  <si>
    <t>91320300MA1MQMN90N</t>
  </si>
  <si>
    <t>2016/8/1 0:00:00</t>
  </si>
  <si>
    <t>江苏建筑职业技术学院大学科技园有限公司</t>
  </si>
  <si>
    <t>徐州市泉山区学苑路26号</t>
  </si>
  <si>
    <t>91320300346133230W</t>
  </si>
  <si>
    <t>2015/7/3 0:00:00</t>
  </si>
  <si>
    <t>九州职业技术学院</t>
  </si>
  <si>
    <t>320312</t>
  </si>
  <si>
    <t>徐州市铜山区嵩山路一号</t>
  </si>
  <si>
    <t>52320000608025353R</t>
  </si>
  <si>
    <t>徐州鑫乾建设发展有限公司</t>
  </si>
  <si>
    <t>320322</t>
  </si>
  <si>
    <t>沛县鹿楼镇政府院内</t>
  </si>
  <si>
    <t>91320322MA1QG9UU0L</t>
  </si>
  <si>
    <t>沛县德鑫企业管理服务有限公司</t>
  </si>
  <si>
    <t>沛县五段镇旺湖生态创业园</t>
  </si>
  <si>
    <t>221638</t>
  </si>
  <si>
    <t>91320322000077976Y</t>
  </si>
  <si>
    <t>2015/11/14 0:00:00</t>
  </si>
  <si>
    <t>沛县新农农村建设有限公司</t>
  </si>
  <si>
    <t>沛县经济开发区汉润路东侧、沛公路北侧</t>
  </si>
  <si>
    <t>91320322061802293Y</t>
  </si>
  <si>
    <t>2016/10/20 0:00:00</t>
  </si>
  <si>
    <t>江苏真蒡生物科技有限公司</t>
  </si>
  <si>
    <t>江苏沛县河口镇工业园</t>
  </si>
  <si>
    <t>221634</t>
  </si>
  <si>
    <t>91320322MALMT4497N</t>
  </si>
  <si>
    <t>新沂市高流工业集中区建设发展有限公司</t>
  </si>
  <si>
    <t>320381</t>
  </si>
  <si>
    <t>江苏省新沂市高流镇工业集中区</t>
  </si>
  <si>
    <t>91320381MA1MQWWE6D</t>
  </si>
  <si>
    <t>2015/8/3 0:00:00</t>
  </si>
  <si>
    <t>新沂窑湾旅游产业园开发有限公司</t>
  </si>
  <si>
    <t>新沂市窑湾镇三桥村</t>
  </si>
  <si>
    <t>91320381MA1MYTF41R</t>
  </si>
  <si>
    <t>2015/11/1 0:00:00</t>
  </si>
  <si>
    <t>新沂市棋盘工业集中区建设发展有限公司</t>
  </si>
  <si>
    <t>新沂市墨新路西侧</t>
  </si>
  <si>
    <t>91320381662725166T</t>
  </si>
  <si>
    <t>2015/2/10 0:00:00</t>
  </si>
  <si>
    <t>新沂市大学生科技创业服务中心</t>
  </si>
  <si>
    <t>新沂市合沟镇工业园</t>
  </si>
  <si>
    <t>913203815571362000</t>
  </si>
  <si>
    <t>邳州市高新技术创业服务中心</t>
  </si>
  <si>
    <t>320382</t>
  </si>
  <si>
    <t>邳州市高新技术园区</t>
  </si>
  <si>
    <t>221300</t>
  </si>
  <si>
    <t>11320382014098408A</t>
  </si>
  <si>
    <t>2008/3/1 0:00:00</t>
  </si>
  <si>
    <t>邳州市高新区科创园投资发展有限公司</t>
  </si>
  <si>
    <t>邳州市高新区富民路2号</t>
  </si>
  <si>
    <t>91320382398341648B</t>
  </si>
  <si>
    <t>2014/5/18 0:00:00</t>
  </si>
  <si>
    <t>邳州市经济开发区经发建设有限公司</t>
  </si>
  <si>
    <t>邳州经济开发区海河路16号</t>
  </si>
  <si>
    <t>91320382670100465R</t>
  </si>
  <si>
    <t>2014/8/10 0:00:00</t>
  </si>
  <si>
    <t>邳州市博睿投资管理有限公司</t>
  </si>
  <si>
    <t>岔河镇紫荆路003号</t>
  </si>
  <si>
    <t>221341</t>
  </si>
  <si>
    <t>91320382091528889Q</t>
  </si>
  <si>
    <t>邳州市大学生创业服务中心</t>
  </si>
  <si>
    <t>江苏省邳州市黄河路大学生创业园</t>
  </si>
  <si>
    <t>39827964-5</t>
  </si>
  <si>
    <t>2016/12/21 0:00:00</t>
  </si>
  <si>
    <t>江苏普惠银杏产业发展有限公司</t>
  </si>
  <si>
    <t>江苏省邳州市铁富镇人民政府</t>
  </si>
  <si>
    <t>91320382339072409F</t>
  </si>
  <si>
    <t>邳州市滨河公共服务有限公司</t>
  </si>
  <si>
    <t>邳州市议堂镇议堂街</t>
  </si>
  <si>
    <t>221316</t>
  </si>
  <si>
    <t>9132038257255085XU</t>
  </si>
  <si>
    <t>2014/10/6 0:00:00</t>
  </si>
  <si>
    <t>邳州市碾庄企业管理有限公司</t>
  </si>
  <si>
    <t>邳州市碾庄镇解放路1号</t>
  </si>
  <si>
    <t>221351</t>
  </si>
  <si>
    <t>913203823211804000</t>
  </si>
  <si>
    <t>徐州泽成经发建设有限公司</t>
  </si>
  <si>
    <t>江苏省邳州市官湖镇邳苍路66号</t>
  </si>
  <si>
    <t>221321</t>
  </si>
  <si>
    <t>913203823140769000</t>
  </si>
  <si>
    <t>徐州高新区大学创业园有限公司</t>
  </si>
  <si>
    <t>江苏省徐州市铜山区大学路99号</t>
  </si>
  <si>
    <t>91320312321313569U</t>
  </si>
  <si>
    <t>徐州软通动力信息技术有限公司</t>
  </si>
  <si>
    <t>徐州市铜山区大学路99号国家级大学创业园C座305</t>
  </si>
  <si>
    <t>91320312MA1N0XEY7K</t>
  </si>
  <si>
    <t>徐州高新区淮河科技创新研究院</t>
  </si>
  <si>
    <t>奎图信息科技（上海）有限公司徐州分公司</t>
  </si>
  <si>
    <t>徐州铜山区大学路99号高新区大学创业园A106</t>
  </si>
  <si>
    <t>91320312MA1NDHXD3Q</t>
  </si>
  <si>
    <t>2017/2/6 0:00:00</t>
  </si>
  <si>
    <t>常州市天宁高新技术创业服务中心</t>
  </si>
  <si>
    <t>320402</t>
  </si>
  <si>
    <t>常州天宁区青洋北路143号</t>
  </si>
  <si>
    <t>213000</t>
  </si>
  <si>
    <t>123204024672845000</t>
  </si>
  <si>
    <t>2008/4/25 0:00:00</t>
  </si>
  <si>
    <t>常州市黑牡丹创业孵化器服务有限公司</t>
  </si>
  <si>
    <t>常州市天宁区青洋北路47号</t>
  </si>
  <si>
    <t>91320402598604617K</t>
  </si>
  <si>
    <t>2012/12/30 0:00:00</t>
  </si>
  <si>
    <t>常州天宁新动力高新技术创业服务有限公司</t>
  </si>
  <si>
    <t>常州天宁青洋北路1号</t>
  </si>
  <si>
    <t>913204026608158000</t>
  </si>
  <si>
    <t>2007/4/6 0:00:00</t>
  </si>
  <si>
    <t>常州市龙城学生创业科技孵化园</t>
  </si>
  <si>
    <t>常州市青洋北路77号B区1号楼B201室</t>
  </si>
  <si>
    <t>213017</t>
  </si>
  <si>
    <t>52320400687830333Y</t>
  </si>
  <si>
    <t>2009/4/14 0:00:00</t>
  </si>
  <si>
    <t>常州采菱企业管理有限公司</t>
  </si>
  <si>
    <t>常州市天宁区雕庄街道凤凰路38号</t>
  </si>
  <si>
    <t>69791091-9</t>
  </si>
  <si>
    <t>2009/12/8 0:00:00</t>
  </si>
  <si>
    <t>常州恒生科技园有限公司</t>
  </si>
  <si>
    <t>江苏省常州市天宁区北塘河路8号</t>
  </si>
  <si>
    <t>91320402562993075C</t>
  </si>
  <si>
    <t>2010/10/21 0:00:00</t>
  </si>
  <si>
    <t>常州钟楼高新技术创业服务中心</t>
  </si>
  <si>
    <t>320404</t>
  </si>
  <si>
    <t>钟楼区玉龙南路213号</t>
  </si>
  <si>
    <t>91320404676395620U</t>
  </si>
  <si>
    <t>2007/9/3 0:00:00</t>
  </si>
  <si>
    <t>常州新闸高新技术创业服务中心有限公司</t>
  </si>
  <si>
    <t>江苏省常州市钟楼区龙城大道2188号</t>
  </si>
  <si>
    <t>213012</t>
  </si>
  <si>
    <t>913204045602898000</t>
  </si>
  <si>
    <t>2011/5/12 0:00:00</t>
  </si>
  <si>
    <t>千人计划常州新能源汽车研究院有限公司</t>
  </si>
  <si>
    <t>常州市钟楼区玉龙南路178号</t>
  </si>
  <si>
    <t>213023</t>
  </si>
  <si>
    <t>91320400585594835C</t>
  </si>
  <si>
    <t>2011/12/21 0:00:00</t>
  </si>
  <si>
    <t>常州常松科技孵化园有限公司</t>
  </si>
  <si>
    <t>常州市钟楼经济开发区星港路65号</t>
  </si>
  <si>
    <t>913204045737539828</t>
  </si>
  <si>
    <t>常州运河五号创意街区管理有限公司</t>
  </si>
  <si>
    <t>三堡街141号</t>
  </si>
  <si>
    <t>913204045823111076</t>
  </si>
  <si>
    <t>2009/5/18 0:00:00</t>
  </si>
  <si>
    <t>常州文科融合发展有限公司</t>
  </si>
  <si>
    <t>常州市钟楼区玉龙南路178-1号</t>
  </si>
  <si>
    <t>913204000746626000</t>
  </si>
  <si>
    <t>2013/6/10 0:00:00</t>
  </si>
  <si>
    <t>常州市新农资产经营有限公司</t>
  </si>
  <si>
    <t>江苏省常州市钟楼区五星街道大红旗西路58号新农村委</t>
  </si>
  <si>
    <t>213002</t>
  </si>
  <si>
    <t>91320404758473215U</t>
  </si>
  <si>
    <t>2004/2/26 0:00:00</t>
  </si>
  <si>
    <t>常州汇智创业孵化管理有限公司</t>
  </si>
  <si>
    <t>江苏省常州市钟楼区大仓路65号</t>
  </si>
  <si>
    <t>34636253-5</t>
  </si>
  <si>
    <t>2015/7/30 0:00:00</t>
  </si>
  <si>
    <t>常州汇新创业孵化管理有限公司</t>
  </si>
  <si>
    <t>常州市钟楼区运河路198号</t>
  </si>
  <si>
    <t>91320404MA1MJJUPX6</t>
  </si>
  <si>
    <t>2016/4/25 0:00:00</t>
  </si>
  <si>
    <t>江苏东渊科技创业服务有限公司</t>
  </si>
  <si>
    <t>320405</t>
  </si>
  <si>
    <t>常州市横林镇新东方村孟西路6号</t>
  </si>
  <si>
    <t>213101</t>
  </si>
  <si>
    <t>91320412572616847E</t>
  </si>
  <si>
    <t>2011/4/18 0:00:00</t>
  </si>
  <si>
    <t>常州市鼎泰投资实业有限公司</t>
  </si>
  <si>
    <t>常州市经济开发区东方东路51号</t>
  </si>
  <si>
    <t>213011</t>
  </si>
  <si>
    <t>913204057546238000</t>
  </si>
  <si>
    <t>潞城街道办事处</t>
  </si>
  <si>
    <t>东方东路165号</t>
  </si>
  <si>
    <t>常州加州科技港有限公司</t>
  </si>
  <si>
    <t>富民路218号</t>
  </si>
  <si>
    <t>常州三晶世界科技产业发展有限公司</t>
  </si>
  <si>
    <t>320411</t>
  </si>
  <si>
    <t>常州市新北区华山中路18号</t>
  </si>
  <si>
    <t>9132041175000529XY</t>
  </si>
  <si>
    <t>320496</t>
  </si>
  <si>
    <t>常州高新技术创业服务中心</t>
  </si>
  <si>
    <t>辽河路901号C406</t>
  </si>
  <si>
    <t>213022</t>
  </si>
  <si>
    <t>913204112508486000</t>
  </si>
  <si>
    <t>1995/5/31 0:00:00</t>
  </si>
  <si>
    <t>常州生物医药孵化器有限公司</t>
  </si>
  <si>
    <t>常州市新北区河海西路106号</t>
  </si>
  <si>
    <t>913204116993250000</t>
  </si>
  <si>
    <t>2009/12/23 0:00:00</t>
  </si>
  <si>
    <t>常州西夏墅工具产业创业服务中心</t>
  </si>
  <si>
    <t>江苏省常州市新北区西夏墅镇工具产业园</t>
  </si>
  <si>
    <t>213135</t>
  </si>
  <si>
    <t>52320411509701416P</t>
  </si>
  <si>
    <t>2007/2/26 0:00:00</t>
  </si>
  <si>
    <t>常州龙琥高新技术创业服务有限公司</t>
  </si>
  <si>
    <t>江苏省常州市新北区常澄路888号</t>
  </si>
  <si>
    <t>213031</t>
  </si>
  <si>
    <t>91320411562996268N</t>
  </si>
  <si>
    <t>2011/10/1 0:00:00</t>
  </si>
  <si>
    <t>常州工学院资产经营有限公司</t>
  </si>
  <si>
    <t>常州市新北区长江北路26号</t>
  </si>
  <si>
    <t>913204117859785000</t>
  </si>
  <si>
    <t>2006/3/21 0:00:00</t>
  </si>
  <si>
    <t>常州斯瑞弗纺机有限公司</t>
  </si>
  <si>
    <t>常州市新北区科勒路1号</t>
  </si>
  <si>
    <t>91320400750534319D</t>
  </si>
  <si>
    <t>2012/10/1 0:00:00</t>
  </si>
  <si>
    <t>常州华冠高新技术创业服务有限公司</t>
  </si>
  <si>
    <t>常州市新北区黄河中路132号</t>
  </si>
  <si>
    <t>91320411693386750R</t>
  </si>
  <si>
    <t>2009/8/26 0:00:00</t>
  </si>
  <si>
    <t>常州海博生物医药孵化器有限公司</t>
  </si>
  <si>
    <t>常州市新北区华山中路26号</t>
  </si>
  <si>
    <t>91320411551239878N</t>
  </si>
  <si>
    <t>2010/3/12 0:00:00</t>
  </si>
  <si>
    <t>常州常欣投资管理有限公司</t>
  </si>
  <si>
    <t>常州市新北区汉江路125号</t>
  </si>
  <si>
    <t>91320411251051451N</t>
  </si>
  <si>
    <t>浙江大学常州工业技术研究院</t>
  </si>
  <si>
    <t>江苏省常州市新北区华山中路8号</t>
  </si>
  <si>
    <t>46730123-7</t>
  </si>
  <si>
    <t>常州文化科技创意发展有限公司</t>
  </si>
  <si>
    <t>常州市新北区太湖东路9-1号5楼</t>
  </si>
  <si>
    <t>79613721-2</t>
  </si>
  <si>
    <t>2014/5/12 0:00:00</t>
  </si>
  <si>
    <t>常州拨云科技有限公司</t>
  </si>
  <si>
    <t>常州市新北区汉江西路91号</t>
  </si>
  <si>
    <t>91320411739432063F</t>
  </si>
  <si>
    <t>2002/6/21 0:00:00</t>
  </si>
  <si>
    <t>常州软件园（创意产业基地孵化器）</t>
  </si>
  <si>
    <t>常州梦想家园创业服务有限公司</t>
  </si>
  <si>
    <t>常州新北区汉江西路118号</t>
  </si>
  <si>
    <t>913204113019438000</t>
  </si>
  <si>
    <t>常州孟河汽车零部件孵化器有限公司</t>
  </si>
  <si>
    <t>常州市新北区孟河镇富平路19号</t>
  </si>
  <si>
    <t>91320411076355609N</t>
  </si>
  <si>
    <t>2013/8/27 0:00:00</t>
  </si>
  <si>
    <t>常州天得智能创业服务有限公司</t>
  </si>
  <si>
    <t>常州市新北区龙虎塘创新一路1号</t>
  </si>
  <si>
    <t>91320411331300403Q</t>
  </si>
  <si>
    <t>2015/1/28 0:00:00</t>
  </si>
  <si>
    <t>常州天使城创业服务有限公司</t>
  </si>
  <si>
    <t>常州市新北区黄河东路89号河海商务大厦</t>
  </si>
  <si>
    <t>913204117833524000</t>
  </si>
  <si>
    <t>2014/7/4 0:00:00</t>
  </si>
  <si>
    <t>武进高新技术创业服务中心</t>
  </si>
  <si>
    <t>320412</t>
  </si>
  <si>
    <t>江苏省常州市武进国家高新区人民中路151号</t>
  </si>
  <si>
    <t>213161</t>
  </si>
  <si>
    <t>46733603-4</t>
  </si>
  <si>
    <t>1998/7/1 0:00:00</t>
  </si>
  <si>
    <t>320497</t>
  </si>
  <si>
    <t>常州市武进科创孵化园管理有限公司</t>
  </si>
  <si>
    <t>常州市武进区鸣新中路256号</t>
  </si>
  <si>
    <t>213164</t>
  </si>
  <si>
    <t>91320412788883418B</t>
  </si>
  <si>
    <t>2006/6/1 0:00:00</t>
  </si>
  <si>
    <t>常州西太湖建设发展有限公司</t>
  </si>
  <si>
    <t>江苏省常州市武进区延政西路绿杨路1号常州西太湖科技产业园管委会706科技局</t>
  </si>
  <si>
    <t>213149</t>
  </si>
  <si>
    <t>913204127720135000</t>
  </si>
  <si>
    <t>江苏津通创业投资有限公司</t>
  </si>
  <si>
    <t>江苏省常州市武进高新区西湖路8号</t>
  </si>
  <si>
    <t>91320412662722037N</t>
  </si>
  <si>
    <t>长江龙城科技有限公司</t>
  </si>
  <si>
    <t>江苏省常州市常武中路18号常州科教城创研港1号楼20层</t>
  </si>
  <si>
    <t>91320412667623126U</t>
  </si>
  <si>
    <t>2007/9/30 0:00:00</t>
  </si>
  <si>
    <t>北京化工大学常州先进材料研究院</t>
  </si>
  <si>
    <t>科教城520大道北京化工大学常州先进材料研究院A211</t>
  </si>
  <si>
    <t>1232040046729986X8</t>
  </si>
  <si>
    <t>2008/9/24 0:00:00</t>
  </si>
  <si>
    <t>常州南京大学高新技术研究院</t>
  </si>
  <si>
    <t>常州市常武中路801号科教城南京大学常州科技大厦</t>
  </si>
  <si>
    <t>46729934-1</t>
  </si>
  <si>
    <t>2013/7/24 0:00:00</t>
  </si>
  <si>
    <t>大连理工大学常州研究院有限公司</t>
  </si>
  <si>
    <t>江苏省常州市武进区常武中路18号常州科教城大连理工常州研究院科技产业大厦</t>
  </si>
  <si>
    <t>913204126821618000</t>
  </si>
  <si>
    <t>2012/11/5 0:00:00</t>
  </si>
  <si>
    <t>江南石墨烯研究院</t>
  </si>
  <si>
    <t>江苏省常州武进经发区兰香路8号</t>
  </si>
  <si>
    <t>123204004673009000</t>
  </si>
  <si>
    <t>2011/9/26 0:00:00</t>
  </si>
  <si>
    <t>常州常大科技园有限公司</t>
  </si>
  <si>
    <t>江苏省常州市武进经济开发区兰香路8号常州大学科技园</t>
  </si>
  <si>
    <t>213100</t>
  </si>
  <si>
    <t>91320412398330041D</t>
  </si>
  <si>
    <t>2013/4/22 0:00:00</t>
  </si>
  <si>
    <t>江苏湖塘东华科技创业园</t>
  </si>
  <si>
    <t>武进区延政东大道9号</t>
  </si>
  <si>
    <t>213162</t>
  </si>
  <si>
    <t>57539264-X</t>
  </si>
  <si>
    <t>江苏津通弘扬信息科技有限公司</t>
  </si>
  <si>
    <t>江苏省常州市武进区高新区西湖路8号</t>
  </si>
  <si>
    <t>91320412551228925D</t>
  </si>
  <si>
    <t>常州铭赛机器人科技股份有限公司</t>
  </si>
  <si>
    <t>常州科教城哈工大铭赛科技大厦</t>
  </si>
  <si>
    <t>91320400674402583N</t>
  </si>
  <si>
    <t>2012/1/4 0:00:00</t>
  </si>
  <si>
    <t>常州市武进区科创服务中心</t>
  </si>
  <si>
    <t>常州常武南路588号天安数码城C幢305</t>
  </si>
  <si>
    <t>12320483467336114K</t>
  </si>
  <si>
    <t>常州医疗器械产业研究院有限公司</t>
  </si>
  <si>
    <t>常州市西太湖科技产业园长扬路9号E4座</t>
  </si>
  <si>
    <t>91320412301907503Q</t>
  </si>
  <si>
    <t>2014/5/5 0:00:00</t>
  </si>
  <si>
    <t>常州市武进湖塘科技产业园投资管理有限公司</t>
  </si>
  <si>
    <t>常州市武进区湖塘镇城东工业园区</t>
  </si>
  <si>
    <t>59002078-0</t>
  </si>
  <si>
    <t>2012/2/17 0:00:00</t>
  </si>
  <si>
    <t>常州中科绿色科技产业园管理有限公司</t>
  </si>
  <si>
    <t>江苏省常州市武进区延政西大道8号维绿大厦B楼</t>
  </si>
  <si>
    <t>213163</t>
  </si>
  <si>
    <t>91320412086939157N</t>
  </si>
  <si>
    <t>福隆医用材料（中国）有限公司</t>
  </si>
  <si>
    <t>江苏省常州市武进经济开发区锦程路18号</t>
  </si>
  <si>
    <t>07992232-2</t>
  </si>
  <si>
    <t>2017/12/25 0:00:00</t>
  </si>
  <si>
    <t>常州慧谷科技园有限公司</t>
  </si>
  <si>
    <t>江苏常州西太湖科技产业园兰香路8号</t>
  </si>
  <si>
    <t>91320412085025943L</t>
  </si>
  <si>
    <t>2013/12/5 0:00:00</t>
  </si>
  <si>
    <t>常州市武进经纬色织有限公司</t>
  </si>
  <si>
    <t>常州市武进高新技术产业开发区马杭菱江路58号</t>
  </si>
  <si>
    <t>K1206009-X</t>
  </si>
  <si>
    <t>常州滨湖低碳科技创业中心（江苏武进力拓企业孵化器有限公司）</t>
  </si>
  <si>
    <t>常州市武进区海湖路特1号</t>
  </si>
  <si>
    <t>91320400072735014A</t>
  </si>
  <si>
    <t>2005/1/12 0:00:00</t>
  </si>
  <si>
    <t>武进生物科技中心（江苏武进力拓企业孵化器有限公司）</t>
  </si>
  <si>
    <t>91320412769127174J</t>
  </si>
  <si>
    <t>2013/3/1 0:00:00</t>
  </si>
  <si>
    <t>江苏长三角模具专业技术孵化器</t>
  </si>
  <si>
    <t>常州天安数码置业有限公司</t>
  </si>
  <si>
    <t>常州武进常武南路588号</t>
  </si>
  <si>
    <t>913204007908594929</t>
  </si>
  <si>
    <t>2011/4/13 0:00:00</t>
  </si>
  <si>
    <t>江苏湖塘纺织科技发展中心有限公司</t>
  </si>
  <si>
    <t>江苏省常州市武进区湖塘纺织城C17栋5楼</t>
  </si>
  <si>
    <t>91320412799058181C(1/1)</t>
  </si>
  <si>
    <t>江苏同天文化创意设计发展有限公司</t>
  </si>
  <si>
    <t>常州市武进高新区西湖路8号，16号楼101室</t>
  </si>
  <si>
    <t>913204125580818000</t>
  </si>
  <si>
    <t>江苏骏益科技创业园有限公司</t>
  </si>
  <si>
    <t>320481</t>
  </si>
  <si>
    <t>江苏省溧阳市埭头镇渡头街8-2号</t>
  </si>
  <si>
    <t>213311</t>
  </si>
  <si>
    <t>913204815653282000</t>
  </si>
  <si>
    <t>2010/12/3 0:00:00</t>
  </si>
  <si>
    <t>溧阳市溧城镇唐家居民委员会</t>
  </si>
  <si>
    <t>溧阳市天目集中区勤业路6号</t>
  </si>
  <si>
    <t>213300</t>
  </si>
  <si>
    <t>91320411063258228D</t>
  </si>
  <si>
    <t>2012/1/10 0:00:00</t>
  </si>
  <si>
    <t>溧阳市天目湖机电产业园有限公司</t>
  </si>
  <si>
    <t>溧阳市天目湖镇天目湖机械园协和路2号</t>
  </si>
  <si>
    <t>213333</t>
  </si>
  <si>
    <t>67899123-1</t>
  </si>
  <si>
    <t>2003/3/1 0:00:00</t>
  </si>
  <si>
    <t>溧阳市高新技术创业中心</t>
  </si>
  <si>
    <t>芜申路168号</t>
  </si>
  <si>
    <t>913204817437041000</t>
  </si>
  <si>
    <t>2008/1/2 0:00:00</t>
  </si>
  <si>
    <t>江苏同德科技创业园有限公司</t>
  </si>
  <si>
    <t>溧阳市戴埠镇新北工业集中区</t>
  </si>
  <si>
    <t>213331</t>
  </si>
  <si>
    <t>9132048179232212XL</t>
  </si>
  <si>
    <t>苏高新科技产业发展（溧阳）有限公司</t>
  </si>
  <si>
    <t>江苏省溧阳市码头西街618号</t>
  </si>
  <si>
    <t>91320481314062976M</t>
  </si>
  <si>
    <t>2014/10/11 0:00:00</t>
  </si>
  <si>
    <t>金坛高新技术创业服务中心</t>
  </si>
  <si>
    <t>320482</t>
  </si>
  <si>
    <t>常州市金坛区华城路1668号</t>
  </si>
  <si>
    <t>213200</t>
  </si>
  <si>
    <t>46751042-6</t>
  </si>
  <si>
    <t>2008/5/16 0:00:00</t>
  </si>
  <si>
    <t>常州红太阳科技园有限公司</t>
  </si>
  <si>
    <t>江苏省金坛市丹阳门北路9号</t>
  </si>
  <si>
    <t>91320413751415506L</t>
  </si>
  <si>
    <t>2003/6/19 0:00:00</t>
  </si>
  <si>
    <t>江苏金东投资发展有限公司</t>
  </si>
  <si>
    <t>常州市金坛区园区西路12号</t>
  </si>
  <si>
    <t>213225</t>
  </si>
  <si>
    <t>91320413793810416T</t>
  </si>
  <si>
    <t>常州溪城新农村农业建设发展有限公司</t>
  </si>
  <si>
    <t>江苏省常州市金坛区直溪镇工业集中区直里路15号</t>
  </si>
  <si>
    <t>91320413074710507J</t>
  </si>
  <si>
    <t>2013/12/14 0:00:00</t>
  </si>
  <si>
    <t>苏州博济堂科技创业孵化管理有限公司</t>
  </si>
  <si>
    <t>320506</t>
  </si>
  <si>
    <t>苏州市吴中区金枫南路198号</t>
  </si>
  <si>
    <t>215100</t>
  </si>
  <si>
    <t>91320506789091092L</t>
  </si>
  <si>
    <t>苏州市吴中科技创业园管理有限公司</t>
  </si>
  <si>
    <t>苏州市吴中区长蠡路99号</t>
  </si>
  <si>
    <t>91320506763559937F</t>
  </si>
  <si>
    <t>2004/6/30 0:00:00</t>
  </si>
  <si>
    <t>苏州吴中科技园创业服务中心有限公司</t>
  </si>
  <si>
    <t>苏州市吴中区吴中大道1368号</t>
  </si>
  <si>
    <t>215104</t>
  </si>
  <si>
    <t>913205066955337000</t>
  </si>
  <si>
    <t>2009/3/20 0:00:00</t>
  </si>
  <si>
    <t>苏州东创科技园投资发展有限公司</t>
  </si>
  <si>
    <t>苏州市吴中区木渎镇金枫路216号东创科技园D幢11层</t>
  </si>
  <si>
    <t>215101</t>
  </si>
  <si>
    <t>91320506789090049X</t>
  </si>
  <si>
    <t>2006/6/7 0:00:00</t>
  </si>
  <si>
    <t>苏州中博科技创业园企业管理有限公司</t>
  </si>
  <si>
    <t>苏州市吴中区东环南路999号</t>
  </si>
  <si>
    <t>215124</t>
  </si>
  <si>
    <t>91320506551228626Y</t>
  </si>
  <si>
    <t>苏州苏豪实业发展有限公司</t>
  </si>
  <si>
    <t>苏州市吴中经济开发区田上江路105号</t>
  </si>
  <si>
    <t>215128</t>
  </si>
  <si>
    <t>91320506752713134B</t>
  </si>
  <si>
    <t>苏州永明节能技术服务有限公司</t>
  </si>
  <si>
    <t>苏州市吴中区吴中东路175号</t>
  </si>
  <si>
    <t>9132050606016818XF</t>
  </si>
  <si>
    <t>2012/12/27 0:00:00</t>
  </si>
  <si>
    <t>苏州阳澄湖数字文化创意园管理有限公司</t>
  </si>
  <si>
    <t>320507</t>
  </si>
  <si>
    <t>江苏省苏州市相城区金澄路88号</t>
  </si>
  <si>
    <t>215137</t>
  </si>
  <si>
    <t>91320507076334680Q</t>
  </si>
  <si>
    <t>2011/8/8 0:00:00</t>
  </si>
  <si>
    <t>苏州元联科技创业园管理有限公司</t>
  </si>
  <si>
    <t>苏州市相城区嘉元路959号</t>
  </si>
  <si>
    <t>913205076739495000</t>
  </si>
  <si>
    <t>2008/4/14 0:00:00</t>
  </si>
  <si>
    <t>苏州漕湖科技发展股份有限公司</t>
  </si>
  <si>
    <t>相城区漕湖大厦</t>
  </si>
  <si>
    <t>215131</t>
  </si>
  <si>
    <t>91320500772008459M</t>
  </si>
  <si>
    <t>苏州西交科技园管理有限公司</t>
  </si>
  <si>
    <t>苏州相城经济开发区观塘路1号</t>
  </si>
  <si>
    <t>913205070534767000</t>
  </si>
  <si>
    <t>苏州市春申国际科创园发展有限公司</t>
  </si>
  <si>
    <t>苏州市相城区黄埭镇春丰路康阳大厦12层</t>
  </si>
  <si>
    <t>91320507MA1MWP6P4K</t>
  </si>
  <si>
    <t>苏州小样科技服务有限公司</t>
  </si>
  <si>
    <t>苏州相城经济开发区澄阳路116号</t>
  </si>
  <si>
    <t>91320507346518149J</t>
  </si>
  <si>
    <t>2015/8/14 0:00:00</t>
  </si>
  <si>
    <t>苏州相城健康产业发展有限公司</t>
  </si>
  <si>
    <t>苏州市相城区黄埭镇东桥安民路</t>
  </si>
  <si>
    <t>215152</t>
  </si>
  <si>
    <t>91320507321173594U</t>
  </si>
  <si>
    <t>苏州御亭现代农业产业园发展有限公司</t>
  </si>
  <si>
    <t>苏州市相城区望亭镇御亭路666号</t>
  </si>
  <si>
    <t>215155</t>
  </si>
  <si>
    <t>91320507593922624J</t>
  </si>
  <si>
    <t>2012/4/10 0:00:00</t>
  </si>
  <si>
    <t>中汽科技发展（苏州）有限公司</t>
  </si>
  <si>
    <t>江苏省苏州市相城区渭塘镇爱格豪路19号中汽零大厦21楼</t>
  </si>
  <si>
    <t>91320507067664047B</t>
  </si>
  <si>
    <t>苏州市沧浪科技创业园管理有限公司</t>
  </si>
  <si>
    <t>320508</t>
  </si>
  <si>
    <t>苏州市干将东路178号自主创新广场1号楼603</t>
  </si>
  <si>
    <t>91320508737062177X</t>
  </si>
  <si>
    <t>2002/4/4 0:00:00</t>
  </si>
  <si>
    <t>苏州工投科技创业园有限公司</t>
  </si>
  <si>
    <t>苏州市姑苏区阊胥路483号</t>
  </si>
  <si>
    <t>215008</t>
  </si>
  <si>
    <t>913205087883756000</t>
  </si>
  <si>
    <t>2006/11/4 0:00:00</t>
  </si>
  <si>
    <t>苏州中创科技创业孵化管理有限公司</t>
  </si>
  <si>
    <t>苏州姑苏区娄门路266号</t>
  </si>
  <si>
    <t>91320508681108665C</t>
  </si>
  <si>
    <t>2008/10/6 0:00:00</t>
  </si>
  <si>
    <t>苏州市金运科技创业园有限公司</t>
  </si>
  <si>
    <t>金门路1299号</t>
  </si>
  <si>
    <t>215004</t>
  </si>
  <si>
    <t>91320508780264946P</t>
  </si>
  <si>
    <t>2005/10/10 0:00:00</t>
  </si>
  <si>
    <t>苏州市创新科技创业园管理有限公司</t>
  </si>
  <si>
    <t>苏州市宋仙洲巷17；19号A511</t>
  </si>
  <si>
    <t>215003</t>
  </si>
  <si>
    <t>78598476-6</t>
  </si>
  <si>
    <t>2006/3/27 0:00:00</t>
  </si>
  <si>
    <t>苏州博瀚创新创业孵化管理有限公司</t>
  </si>
  <si>
    <t>苏州姑苏区新庄西路12号</t>
  </si>
  <si>
    <t>913205085955677000</t>
  </si>
  <si>
    <t>2012/5/2 0:00:00</t>
  </si>
  <si>
    <t>苏州博智创新创业孵化管理有限公司</t>
  </si>
  <si>
    <t>苏州市姑苏区宝带西路1155号</t>
  </si>
  <si>
    <t>9132050858557560XQ</t>
  </si>
  <si>
    <t>2011/11/3 0:00:00</t>
  </si>
  <si>
    <t>苏州市平江科技创业园管理有限公司</t>
  </si>
  <si>
    <t>姑苏区北环东路60-82号</t>
  </si>
  <si>
    <t>215001</t>
  </si>
  <si>
    <t>91320508748178570W</t>
  </si>
  <si>
    <t>苏州东弘科技创业园管理有限公司</t>
  </si>
  <si>
    <t>养育巷99号</t>
  </si>
  <si>
    <t>215002</t>
  </si>
  <si>
    <t>91320508660088909L</t>
  </si>
  <si>
    <t>2007/4/1 0:00:00</t>
  </si>
  <si>
    <t>苏州创元科技创业园管理有限公司</t>
  </si>
  <si>
    <t>苏州市中街路105号</t>
  </si>
  <si>
    <t>67488589-6</t>
  </si>
  <si>
    <t>2008/5/8 0:00:00</t>
  </si>
  <si>
    <t>吴江科技创业园管理服务有限公司</t>
  </si>
  <si>
    <t>320509</t>
  </si>
  <si>
    <t>江苏省苏州市吴江区长安路2358号</t>
  </si>
  <si>
    <t>215200</t>
  </si>
  <si>
    <t>913205095781425000</t>
  </si>
  <si>
    <t>2006/11/3 0:00:00</t>
  </si>
  <si>
    <t>吴江汾湖科技创业服务有限公司</t>
  </si>
  <si>
    <t>吴江区黎里镇汾湖大道558号</t>
  </si>
  <si>
    <t>215211</t>
  </si>
  <si>
    <t>91320509573790601J</t>
  </si>
  <si>
    <t>2007/10/25 0:00:00</t>
  </si>
  <si>
    <t>苏州盛泽科技创业园发展有限公司</t>
  </si>
  <si>
    <t>苏州市吴江区盛泽镇西二环路1188号10号楼</t>
  </si>
  <si>
    <t>215228</t>
  </si>
  <si>
    <t>913205095925141000</t>
  </si>
  <si>
    <t>吴江滨湖新城科创园管理服务有限公司</t>
  </si>
  <si>
    <t>吴江区太湖新城镇苏州河路18号</t>
  </si>
  <si>
    <t>913205090535142000</t>
  </si>
  <si>
    <t>吴江思源创业服务有限公司</t>
  </si>
  <si>
    <t>苏州市吴江区汾湖镇东港路443号</t>
  </si>
  <si>
    <t>91320509598637179T</t>
  </si>
  <si>
    <t>苏州中鲈投资发展有限公司</t>
  </si>
  <si>
    <t>苏州市吴江区平望镇唐家湖大道18号</t>
  </si>
  <si>
    <t>215221</t>
  </si>
  <si>
    <t>91320509066289273D</t>
  </si>
  <si>
    <t>2015/5/15 0:00:00</t>
  </si>
  <si>
    <t>常熟市虞山高新园企业孵化器有限公司</t>
  </si>
  <si>
    <t>320581</t>
  </si>
  <si>
    <t>常熟市联丰路58号</t>
  </si>
  <si>
    <t>215500</t>
  </si>
  <si>
    <t>91320581093675946w</t>
  </si>
  <si>
    <t>2014/4/8 0:00:00</t>
  </si>
  <si>
    <t>常熟市古里科技创业服务有限公司</t>
  </si>
  <si>
    <t>常熟市古里镇双港村（204国道旁原轧辊厂内）</t>
  </si>
  <si>
    <t>215533</t>
  </si>
  <si>
    <t>913205813021934000</t>
  </si>
  <si>
    <t>2013/1/3 0:00:00</t>
  </si>
  <si>
    <t>常熟高新技术创业服务有限公司</t>
  </si>
  <si>
    <t>常熟经济技术开发区四海路11号</t>
  </si>
  <si>
    <t>215513</t>
  </si>
  <si>
    <t>91320581578111751E</t>
  </si>
  <si>
    <t>2009/5/9 0:00:00</t>
  </si>
  <si>
    <t>常熟东南高新技术创业服务有限公司</t>
  </si>
  <si>
    <t>江苏省常熟市东南大道333号科创大厦3楼</t>
  </si>
  <si>
    <t>91320581586639193J</t>
  </si>
  <si>
    <t>320599</t>
  </si>
  <si>
    <t>常熟市梅李科技创业企业管理服务有限公司</t>
  </si>
  <si>
    <t>常熟市梅李通港路98号</t>
  </si>
  <si>
    <t>215511</t>
  </si>
  <si>
    <t>913205813022027000</t>
  </si>
  <si>
    <t>2014/8/1 0:00:00</t>
  </si>
  <si>
    <t>常熟市虞城纺织服装科技发展有限公司</t>
  </si>
  <si>
    <t>常熟市虞山镇莫干路5号</t>
  </si>
  <si>
    <t>215556</t>
  </si>
  <si>
    <t>91320581354537614F</t>
  </si>
  <si>
    <t>2014/5/6 0:00:00</t>
  </si>
  <si>
    <t>常熟市辛庄镇分分创业促进中心有限公司</t>
  </si>
  <si>
    <t>常熟市辛庄镇光华环路1号</t>
  </si>
  <si>
    <t>215562</t>
  </si>
  <si>
    <t>39835034-1</t>
  </si>
  <si>
    <t>西工大常熟研究院有限公司</t>
  </si>
  <si>
    <t>常熟市经济技术开发区研究院路7号</t>
  </si>
  <si>
    <t>91320581575420313F</t>
  </si>
  <si>
    <t>2011/5/26 0:00:00</t>
  </si>
  <si>
    <t>常熟市瑞特创业发展有限公司</t>
  </si>
  <si>
    <t>常熟经济开发区高新技术产业园苏州路40号</t>
  </si>
  <si>
    <t>91320581MA1MNA1H73</t>
  </si>
  <si>
    <t>2016/6/21 0:00:00</t>
  </si>
  <si>
    <t>张家港市高新技术创业服务中心</t>
  </si>
  <si>
    <t>320582</t>
  </si>
  <si>
    <t>张家港市国泰北路1号</t>
  </si>
  <si>
    <t>215600</t>
  </si>
  <si>
    <t>46722966-9</t>
  </si>
  <si>
    <t>2001/5/18 0:00:00</t>
  </si>
  <si>
    <t>张家港市凤凰科技开发有限公司</t>
  </si>
  <si>
    <t>江苏省张家港市凤凰镇金谷路9号</t>
  </si>
  <si>
    <t>215614</t>
  </si>
  <si>
    <t>91320582771548525A</t>
  </si>
  <si>
    <t>2008/1/1 0:00:00</t>
  </si>
  <si>
    <t>张家港沙洲湖科创园发展有限公司</t>
  </si>
  <si>
    <t>张家港市杨舍镇江帆路8号</t>
  </si>
  <si>
    <t>91320582056606220A</t>
  </si>
  <si>
    <t>张家港市东城科技创业发展有限公司</t>
  </si>
  <si>
    <t>江苏省张家港市塘桥镇妙桥工业集中区科创路1号</t>
  </si>
  <si>
    <t>215615</t>
  </si>
  <si>
    <t>91320582782724686A</t>
  </si>
  <si>
    <t>张家港保税区科技创业发展有限公司</t>
  </si>
  <si>
    <t>张家港保税区华达路36号科创园A栋403室</t>
  </si>
  <si>
    <t>913205925725538000</t>
  </si>
  <si>
    <t>张家港裕隆科技创业投资有限公司</t>
  </si>
  <si>
    <t>江苏省张家港市南丰镇兴园路1号</t>
  </si>
  <si>
    <t>215628</t>
  </si>
  <si>
    <t>91320582598553856X</t>
  </si>
  <si>
    <t>2012/10/8 0:00:00</t>
  </si>
  <si>
    <t>张家港市锦丰科技创业发展有限公司</t>
  </si>
  <si>
    <t>张家港市锦丰镇锦南路</t>
  </si>
  <si>
    <t>215624</t>
  </si>
  <si>
    <t>913205825781867000</t>
  </si>
  <si>
    <t>2011/7/15 0:00:00</t>
  </si>
  <si>
    <t>张家港市乐余科创园投资发展有限公司</t>
  </si>
  <si>
    <t>乐余镇张家港临江绿色科技创新园</t>
  </si>
  <si>
    <t>215621</t>
  </si>
  <si>
    <t>913205820746973000</t>
  </si>
  <si>
    <t>张家港新大新科技投资发展有限公司</t>
  </si>
  <si>
    <t>张家港市大新镇海坝路</t>
  </si>
  <si>
    <t>215636</t>
  </si>
  <si>
    <t>91320582060181739D</t>
  </si>
  <si>
    <t>2011/3/1 0:00:00</t>
  </si>
  <si>
    <t>张家港市海纳电子商务产业园管理有限公司</t>
  </si>
  <si>
    <t>张家港市经济技术开发区镇中路18号</t>
  </si>
  <si>
    <t>913205823391906000</t>
  </si>
  <si>
    <t>昆山高新技术创业服务中心</t>
  </si>
  <si>
    <t>320583</t>
  </si>
  <si>
    <t>昆山登云路268号</t>
  </si>
  <si>
    <t>215300</t>
  </si>
  <si>
    <t>71684677-3</t>
  </si>
  <si>
    <t>1998/9/1 0:00:00</t>
  </si>
  <si>
    <t>320597</t>
  </si>
  <si>
    <t>昆山莘莘科技发展有限公司</t>
  </si>
  <si>
    <t>江苏省昆山市前进东路科技广场204</t>
  </si>
  <si>
    <t>91320583732502911M</t>
  </si>
  <si>
    <t>昆山启迪科技园发展有限公司</t>
  </si>
  <si>
    <t>昆山市祖冲之南路1666号科技大厦4F</t>
  </si>
  <si>
    <t>215347</t>
  </si>
  <si>
    <t>91320583789932517Q</t>
  </si>
  <si>
    <t>2006/6/15 0:00:00</t>
  </si>
  <si>
    <t>昆山软件园发展有限公司</t>
  </si>
  <si>
    <t>昆山市巴城镇学院路88号</t>
  </si>
  <si>
    <t>215311</t>
  </si>
  <si>
    <t>91320583729003927W</t>
  </si>
  <si>
    <t>2001/5/25 0:00:00</t>
  </si>
  <si>
    <t>昆山阳澄湖科技园有限公司</t>
  </si>
  <si>
    <t>昆山市祖冲之南路1699号</t>
  </si>
  <si>
    <t>91320583737085694U</t>
  </si>
  <si>
    <t>2002/4/16 0:00:00</t>
  </si>
  <si>
    <t>昆山高新科技服务有限公司</t>
  </si>
  <si>
    <t>昆山市元丰路232号</t>
  </si>
  <si>
    <t>913205835956391000</t>
  </si>
  <si>
    <t>世模投资有限公司</t>
  </si>
  <si>
    <t>北门路3888号</t>
  </si>
  <si>
    <t>79108363-0</t>
  </si>
  <si>
    <t>2013/1/9 0:00:00</t>
  </si>
  <si>
    <t>昆山智谷创意产业管理有限公司</t>
  </si>
  <si>
    <t>昆山开发区庆丰西路669号</t>
  </si>
  <si>
    <t>91320583779676732Q</t>
  </si>
  <si>
    <t>昆山微电子产业孵化中心（昆山莘莘科技发展有限公司）</t>
  </si>
  <si>
    <t>昆山市前进东路科技广场204室</t>
  </si>
  <si>
    <t>2010/9/13 0:00:00</t>
  </si>
  <si>
    <t>昆山欧美产业投资发展有限公司</t>
  </si>
  <si>
    <t>昆山市张浦镇俱进路</t>
  </si>
  <si>
    <t>215321</t>
  </si>
  <si>
    <t>913205836921085000</t>
  </si>
  <si>
    <t>2011/5/11 0:00:00</t>
  </si>
  <si>
    <t>昆山浦东软件园有限公司</t>
  </si>
  <si>
    <t>昆山市巴城镇学院路828号</t>
  </si>
  <si>
    <t>91320583773751762M</t>
  </si>
  <si>
    <t>中科昆山高科技创业服务中心</t>
  </si>
  <si>
    <t>昆山市周庄镇秀海路188号</t>
  </si>
  <si>
    <t>215325</t>
  </si>
  <si>
    <t>46717842-7</t>
  </si>
  <si>
    <t>2004/3/12 0:00:00</t>
  </si>
  <si>
    <t>昆山市皓康科技发展有限公司</t>
  </si>
  <si>
    <t>昆山市玉山镇城北路5号</t>
  </si>
  <si>
    <t>913205836849140000</t>
  </si>
  <si>
    <t>2014/7/23 0:00:00</t>
  </si>
  <si>
    <t>昆山北斗产业园管理有限公司</t>
  </si>
  <si>
    <t>昆山市玉山镇城北新能源路58号</t>
  </si>
  <si>
    <t>913205833141719000</t>
  </si>
  <si>
    <t>2014/9/19 0:00:00</t>
  </si>
  <si>
    <t>昆山万图置业发展有限公司</t>
  </si>
  <si>
    <t>江苏省昆山市昆太路756号</t>
  </si>
  <si>
    <t>91320583MA1ME3B2XW</t>
  </si>
  <si>
    <t>昆山神州数码科技产业发展有限公司</t>
  </si>
  <si>
    <t>昆山市淀山湖镇万园路66号</t>
  </si>
  <si>
    <t>215345</t>
  </si>
  <si>
    <t>9132058359860908XG</t>
  </si>
  <si>
    <t>太仓市科技创业园有限公司</t>
  </si>
  <si>
    <t>320585</t>
  </si>
  <si>
    <t>太仓市北京西路6号</t>
  </si>
  <si>
    <t>215400</t>
  </si>
  <si>
    <t>913205857665053000</t>
  </si>
  <si>
    <t>2004/9/30 0:00:00</t>
  </si>
  <si>
    <t>太仓大学科技园有限公司</t>
  </si>
  <si>
    <t>江苏省太仓市科教新城健雄路20号</t>
  </si>
  <si>
    <t>215411</t>
  </si>
  <si>
    <t>91320585572580186W</t>
  </si>
  <si>
    <t>2011/4/11 0:00:00</t>
  </si>
  <si>
    <t>太仓工业设计科技企业孵化中心</t>
  </si>
  <si>
    <t>太仓市上海东路95号</t>
  </si>
  <si>
    <t>2008/8/22 0:00:00</t>
  </si>
  <si>
    <t>太仓软件园有限公司</t>
  </si>
  <si>
    <t>江苏省太仓市北京东路88号太仓软件园</t>
  </si>
  <si>
    <t>215413</t>
  </si>
  <si>
    <t>913205856967428000</t>
  </si>
  <si>
    <t>太仓生物医药创业投资有限公司</t>
  </si>
  <si>
    <t>江苏省太仓生物医药产业管委会昭衍路1号</t>
  </si>
  <si>
    <t>215421</t>
  </si>
  <si>
    <t>91320585053528394p</t>
  </si>
  <si>
    <t>太仓市国际服务外包园发展有限公司</t>
  </si>
  <si>
    <t>太仓市</t>
  </si>
  <si>
    <t>91320585593976665C</t>
  </si>
  <si>
    <t>太仓港生物科技发展有限公司</t>
  </si>
  <si>
    <t>太仓港经济技术开发区银港路52号</t>
  </si>
  <si>
    <t>215434</t>
  </si>
  <si>
    <t>91320585074738964X</t>
  </si>
  <si>
    <t>太仓中德留学生创业园管理有限公司</t>
  </si>
  <si>
    <t>江苏省太仓市宁波东路66号</t>
  </si>
  <si>
    <t>9132058532112176XB</t>
  </si>
  <si>
    <t>2014/7/1 0:00:00</t>
  </si>
  <si>
    <t>苏州火炬创新创业孵化管理有限公司</t>
  </si>
  <si>
    <t>320596</t>
  </si>
  <si>
    <t>苏州高新区泰山路2号</t>
  </si>
  <si>
    <t>91320505783355819H</t>
  </si>
  <si>
    <t>2005/11/1 0:00:00</t>
  </si>
  <si>
    <t>苏州高新技术创业服务中心</t>
  </si>
  <si>
    <t>苏州高新区竹园路209号</t>
  </si>
  <si>
    <t>215011</t>
  </si>
  <si>
    <t>46695176-4</t>
  </si>
  <si>
    <t>1993/5/10 0:00:00</t>
  </si>
  <si>
    <t>苏州国环节能环保创业园管理有限公司</t>
  </si>
  <si>
    <t>苏州高新区鹿山路369号</t>
  </si>
  <si>
    <t>91320505796520705W</t>
  </si>
  <si>
    <t>2004/10/8 0:00:00</t>
  </si>
  <si>
    <t>苏州留学人员创业园</t>
  </si>
  <si>
    <t>91320505717468647D</t>
  </si>
  <si>
    <t>1998/8/3 0:00:00</t>
  </si>
  <si>
    <t>苏州科技城生物医学技术发展有限公司</t>
  </si>
  <si>
    <t>苏州高新区科技城锦峰路8号</t>
  </si>
  <si>
    <t>215163</t>
  </si>
  <si>
    <t>91320505689602502Y</t>
  </si>
  <si>
    <t>2009/5/14 0:00:00</t>
  </si>
  <si>
    <t>苏州安达睿宁企业投资管理有限公司</t>
  </si>
  <si>
    <t>苏州高新区金山东路198号</t>
  </si>
  <si>
    <t>215129</t>
  </si>
  <si>
    <t>91320505720527919L</t>
  </si>
  <si>
    <t>2000/4/13 0:00:00</t>
  </si>
  <si>
    <t>苏州科大科技园有限责任公司</t>
  </si>
  <si>
    <t>苏州滨河路1701号</t>
  </si>
  <si>
    <t>9132050555247153XJ</t>
  </si>
  <si>
    <t>2010/3/18 0:00:00</t>
  </si>
  <si>
    <t>苏州高新区永寅创业孵化管理有限公司</t>
  </si>
  <si>
    <t>苏州高新区马运路298号</t>
  </si>
  <si>
    <t>913205055714402000</t>
  </si>
  <si>
    <t>苏州高新区狮山科技创业中心</t>
  </si>
  <si>
    <t>苏州高新区火炬路52号</t>
  </si>
  <si>
    <t>70365415-8</t>
  </si>
  <si>
    <t>苏州创新设计制造中心发展有限公司</t>
  </si>
  <si>
    <t>苏州高新区珠江路117号C座6楼</t>
  </si>
  <si>
    <t>91320505782058572Q</t>
  </si>
  <si>
    <t>2011/3/17 0:00:00</t>
  </si>
  <si>
    <t>苏州优康科技创业园管理有限公司</t>
  </si>
  <si>
    <t>苏州市高新区塔园路136号</t>
  </si>
  <si>
    <t>913205057843782000</t>
  </si>
  <si>
    <t>2006/2/8 0:00:00</t>
  </si>
  <si>
    <t>苏州科技城发展集团有限公司</t>
  </si>
  <si>
    <t>苏州高新区培源路2号</t>
  </si>
  <si>
    <t>91320505759657585G</t>
  </si>
  <si>
    <t>苏州国科医疗科技发展有限公司</t>
  </si>
  <si>
    <t>苏州市高新区科技城科灵路88号</t>
  </si>
  <si>
    <t>91320505069529957H</t>
  </si>
  <si>
    <t>苏州福履投资管理咨询有限公司</t>
  </si>
  <si>
    <t>苏州高新区科技城科灵路78号</t>
  </si>
  <si>
    <t>913205053982443000</t>
  </si>
  <si>
    <t>2014/10/10 0:00:00</t>
  </si>
  <si>
    <t>浙江大学苏州工业技术研究院</t>
  </si>
  <si>
    <t>江苏省苏州市科技城科灵路78号</t>
  </si>
  <si>
    <t>12320500466958739C</t>
  </si>
  <si>
    <t>2011/4/26 0:00:00</t>
  </si>
  <si>
    <t>苏州市苏经资产经营有限公司</t>
  </si>
  <si>
    <t>苏州市高新区金猫路9号</t>
  </si>
  <si>
    <t>215009</t>
  </si>
  <si>
    <t>91320505055178148G</t>
  </si>
  <si>
    <t>苏州方正科技发展有限公司</t>
  </si>
  <si>
    <t>320598</t>
  </si>
  <si>
    <t>苏州工业园区苏虹东路155号</t>
  </si>
  <si>
    <t>215021</t>
  </si>
  <si>
    <t>913205946841190000</t>
  </si>
  <si>
    <t>2008/12/22 0:00:00</t>
  </si>
  <si>
    <t>苏州工业园区科技发展有限公司</t>
  </si>
  <si>
    <t>江苏苏州工业园区星湖街328号创意产业元A1区</t>
  </si>
  <si>
    <t>215123</t>
  </si>
  <si>
    <t>913205947206770000</t>
  </si>
  <si>
    <t>2000/4/29 0:00:00</t>
  </si>
  <si>
    <t>苏州工业园区生物产业发展有限公司</t>
  </si>
  <si>
    <t>苏州工业园区星湖街218号A1楼北座5楼</t>
  </si>
  <si>
    <t>91320594780266132W</t>
  </si>
  <si>
    <t>2005/10/17 0:00:00</t>
  </si>
  <si>
    <t>西交科创发展（苏州）有限公司</t>
  </si>
  <si>
    <t>苏州工业园区仁爱路99号</t>
  </si>
  <si>
    <t>913205947899483000</t>
  </si>
  <si>
    <t>2006/7/19 0:00:00</t>
  </si>
  <si>
    <t>苏州独墅湖科教发展有限公司</t>
  </si>
  <si>
    <t>苏州工业园区新机场路南</t>
  </si>
  <si>
    <t>91320594302053570D</t>
  </si>
  <si>
    <t>苏州瀚海信息技术创业服务中心</t>
  </si>
  <si>
    <t>江苏省苏州市工业园区仁爱路166号</t>
  </si>
  <si>
    <t>12320500466957218K</t>
  </si>
  <si>
    <t>2003/10/1 0:00:00</t>
  </si>
  <si>
    <t>苏州工业园区一能科技创业孵化管理有限公司</t>
  </si>
  <si>
    <t>苏州工业园区唯新路69号</t>
  </si>
  <si>
    <t>215121</t>
  </si>
  <si>
    <t>91320594592514290W</t>
  </si>
  <si>
    <t>2012/3/16 0:00:00</t>
  </si>
  <si>
    <t>苏州东大科技园发展有限公司</t>
  </si>
  <si>
    <t>苏州工业园区林泉街399号</t>
  </si>
  <si>
    <t>91320594678975039K</t>
  </si>
  <si>
    <t>2008/7/21 0:00:00</t>
  </si>
  <si>
    <t>苏州工业园区汇寅创新创业孵化管理有限公司</t>
  </si>
  <si>
    <t>苏州工业园区通园路236号</t>
  </si>
  <si>
    <t>91320594576661848T</t>
  </si>
  <si>
    <t>2011/5/16 0:00:00</t>
  </si>
  <si>
    <t>苏州大学科技创业孵化中心（苏州大学科技园有限公司）</t>
  </si>
  <si>
    <t>苏州工业园区仁爱路199号苏大独墅湖校区二期B07幢313室</t>
  </si>
  <si>
    <t>913205946979451000</t>
  </si>
  <si>
    <t>苏州纳米科技发展有限公司</t>
  </si>
  <si>
    <t>苏州工业园区金鸡湖大道99号CN-23栋3楼</t>
  </si>
  <si>
    <t>56176406-X</t>
  </si>
  <si>
    <t>2013/1/18 0:00:00</t>
  </si>
  <si>
    <t>苏州恒华新创孵化管理有限公司</t>
  </si>
  <si>
    <t>苏州工业园区通园路208号</t>
  </si>
  <si>
    <t>215006</t>
  </si>
  <si>
    <t>33911540-5</t>
  </si>
  <si>
    <t>2015/5/25 0:00:00</t>
  </si>
  <si>
    <t>苏州工业园区斜塘科技创业孵化管理有限公司</t>
  </si>
  <si>
    <t>苏州工业园区华云路20号</t>
  </si>
  <si>
    <t>91320594581002273Q</t>
  </si>
  <si>
    <t>腾飞科技园发展（苏州工业园区）有限公司</t>
  </si>
  <si>
    <t>苏州工业园区新平街388号6号楼</t>
  </si>
  <si>
    <t>91320594680545089P</t>
  </si>
  <si>
    <t>2008/10/23 0:00:00</t>
  </si>
  <si>
    <t>苏州海汇投资有限公司</t>
  </si>
  <si>
    <t>苏州工业园区苏雅路388号新天翔商业广场2幢1009室</t>
  </si>
  <si>
    <t>91320594562921020G</t>
  </si>
  <si>
    <t>苏州云霄创业孵化管理有限公司</t>
  </si>
  <si>
    <t>苏州工业园区万盛街28号星海国际大厦1201室</t>
  </si>
  <si>
    <t>215028</t>
  </si>
  <si>
    <t>91320594078242405P</t>
  </si>
  <si>
    <t>2013/9/13 0:00:00</t>
  </si>
  <si>
    <t>苏州紫迪商业管理有限公司</t>
  </si>
  <si>
    <t>苏州工业园区唯新路60号</t>
  </si>
  <si>
    <t>91320594MA1MQN5A7K</t>
  </si>
  <si>
    <t>苏州市辰雷科技发展有限公司</t>
  </si>
  <si>
    <t>苏州市工业园区群星一路1号</t>
  </si>
  <si>
    <t>913205947786701000</t>
  </si>
  <si>
    <t>2013/12/16 0:00:00</t>
  </si>
  <si>
    <t>苏州工业园区娄葑创投科技企业孵化器有限公司</t>
  </si>
  <si>
    <t>苏州中科院产业技术创新与育成中心</t>
  </si>
  <si>
    <t>苏州工业园区星湖街218号生物纳米园A7楼206室</t>
  </si>
  <si>
    <t>12320500466958894Q</t>
  </si>
  <si>
    <t>南通高新技术创业服务中心</t>
  </si>
  <si>
    <t>320601</t>
  </si>
  <si>
    <t>南通经济技术开发区通盛大道188号C幢</t>
  </si>
  <si>
    <t>226009</t>
  </si>
  <si>
    <t>12320600467544431Y</t>
  </si>
  <si>
    <t>1992/5/16 0:00:00</t>
  </si>
  <si>
    <t>开发区光机电科技园</t>
  </si>
  <si>
    <t>开发区智慧园</t>
  </si>
  <si>
    <t>开发区智能园</t>
  </si>
  <si>
    <t>南通高新技术创业中心有限公司</t>
  </si>
  <si>
    <t>320602</t>
  </si>
  <si>
    <t>江苏省南通市崇川区崇川路58号</t>
  </si>
  <si>
    <t>216000</t>
  </si>
  <si>
    <t>913206007660000000</t>
  </si>
  <si>
    <t>2004/9/22 0:00:00</t>
  </si>
  <si>
    <t>南通市崇川科技创业服务中心有限公司</t>
  </si>
  <si>
    <t>南通市崇川路1号</t>
  </si>
  <si>
    <t>226006</t>
  </si>
  <si>
    <t>91320600791959559K</t>
  </si>
  <si>
    <t>2006/9/5 0:00:00</t>
  </si>
  <si>
    <t>南通观音山经济开发有限公司</t>
  </si>
  <si>
    <t>南通市崇川区观音山街道办事处</t>
  </si>
  <si>
    <t>226014</t>
  </si>
  <si>
    <t>91320600785974429W</t>
  </si>
  <si>
    <t>2009/3/14 0:00:00</t>
  </si>
  <si>
    <t>南通市崇川科技园投资发展有限公司</t>
  </si>
  <si>
    <t>913206006891549000</t>
  </si>
  <si>
    <t>2010/10/13 0:00:00</t>
  </si>
  <si>
    <t>南通市文峰经济开发总公司</t>
  </si>
  <si>
    <t>南通市太平北路1008号</t>
  </si>
  <si>
    <t>226000</t>
  </si>
  <si>
    <t>91320602138444923K</t>
  </si>
  <si>
    <t>2013/9/9 0:00:00</t>
  </si>
  <si>
    <t>南通狼山科技园(南通市崇川科技创业服务中心有限公司)</t>
  </si>
  <si>
    <t>南通软件园有限公司</t>
  </si>
  <si>
    <t>江苏南通崇川区工农路488号南通软件园服务中心102</t>
  </si>
  <si>
    <t>91320602668952167U</t>
  </si>
  <si>
    <t>2007/10/30 0:00:00</t>
  </si>
  <si>
    <t>南通创源科技园发展有限公司</t>
  </si>
  <si>
    <t>南通市崇川区星城路299号3幢6层</t>
  </si>
  <si>
    <t>226001</t>
  </si>
  <si>
    <t>913206000676495000</t>
  </si>
  <si>
    <t>2013/5/7 0:00:00</t>
  </si>
  <si>
    <t>南通金盛企业孵化器管理有限公司</t>
  </si>
  <si>
    <t>南通市崇川区钟秀中路31号</t>
  </si>
  <si>
    <t>913206026853499000</t>
  </si>
  <si>
    <t>2012/10/21 0:00:00</t>
  </si>
  <si>
    <t>南通北城科技创业管理有限公司</t>
  </si>
  <si>
    <t>320611</t>
  </si>
  <si>
    <t>南通市港闸区江海大道639号</t>
  </si>
  <si>
    <t>91320600683507328H</t>
  </si>
  <si>
    <t>2008/12/10 0:00:00</t>
  </si>
  <si>
    <t>牛津（南通）科技创新有限公司</t>
  </si>
  <si>
    <t>江苏省南通市兴泰路18号</t>
  </si>
  <si>
    <t>226002</t>
  </si>
  <si>
    <t>91320600794562901R</t>
  </si>
  <si>
    <t>南通先知投资有限公司</t>
  </si>
  <si>
    <t>南通港闸区永和路398号</t>
  </si>
  <si>
    <t>9132060066006654XK</t>
  </si>
  <si>
    <t>2007/4/2 0:00:00</t>
  </si>
  <si>
    <t>南通船舶配套工业集中区创业中心有限公司</t>
  </si>
  <si>
    <t>南通市长泰路128号</t>
  </si>
  <si>
    <t>226013</t>
  </si>
  <si>
    <t>91320600685881284C</t>
  </si>
  <si>
    <t>江苏省南通中等专业学校</t>
  </si>
  <si>
    <t>南通市通宁大道8号</t>
  </si>
  <si>
    <t>226011</t>
  </si>
  <si>
    <t>12320600467544343G</t>
  </si>
  <si>
    <t>2010/10/20 0:00:00</t>
  </si>
  <si>
    <t>南通紫琅科技园管理有限公司</t>
  </si>
  <si>
    <t>南通市港闸区永兴路14号</t>
  </si>
  <si>
    <t>69674363-7</t>
  </si>
  <si>
    <t>2009/11/5 0:00:00</t>
  </si>
  <si>
    <t>南通天安数码城开发有限公司</t>
  </si>
  <si>
    <t>南通市港闸区深南路99号南通天安数码城园区企业服务中心</t>
  </si>
  <si>
    <t>913206005618395000</t>
  </si>
  <si>
    <t>鹏远（南通）纺织有限公司</t>
  </si>
  <si>
    <t>江苏省南通市港闸区国强路99号</t>
  </si>
  <si>
    <t>913206007720485000</t>
  </si>
  <si>
    <t>2005/4/6 0:00:00</t>
  </si>
  <si>
    <t>南通市北众创科技孵化器有限公司</t>
  </si>
  <si>
    <t>南通市港闸区唐闸镇幸福新城11号楼</t>
  </si>
  <si>
    <t>91320600346414657A</t>
  </si>
  <si>
    <t>320696</t>
  </si>
  <si>
    <t>南通集创企业孵化器有限公司</t>
  </si>
  <si>
    <t>320612</t>
  </si>
  <si>
    <t>南通市通州区世纪大道788号</t>
  </si>
  <si>
    <t>226300</t>
  </si>
  <si>
    <t>91320612MA1MEG8C8D</t>
  </si>
  <si>
    <t>南通综艺科技孵化器有限公司</t>
  </si>
  <si>
    <t>江苏省南通市通州区综艺数码城</t>
  </si>
  <si>
    <t>226376</t>
  </si>
  <si>
    <t>76985627-0</t>
  </si>
  <si>
    <t>2005/3/3 0:00:00</t>
  </si>
  <si>
    <t>南通诚创企业孵化器有限公司</t>
  </si>
  <si>
    <t>南通高新区新世纪大道998号江海圆梦谷3楼</t>
  </si>
  <si>
    <t>913206123022303000</t>
  </si>
  <si>
    <t>2014/6/20 0:00:00</t>
  </si>
  <si>
    <t>江苏通科企业孵化器有限公司</t>
  </si>
  <si>
    <t>南通高新区世纪大道266号</t>
  </si>
  <si>
    <t>913206123022302000</t>
  </si>
  <si>
    <t>2014/6/19 0:00:00</t>
  </si>
  <si>
    <t>南通通州湾科教产业投资有限公司</t>
  </si>
  <si>
    <t>江苏省南通市通州湾江海联动开发示范区东海大道88号</t>
  </si>
  <si>
    <t>226333</t>
  </si>
  <si>
    <t>91320600051856810L</t>
  </si>
  <si>
    <t>2012/8/18 0:00:00</t>
  </si>
  <si>
    <t>海安开发服务中心（海安高新技术创业服务中心）</t>
  </si>
  <si>
    <t>320621</t>
  </si>
  <si>
    <t>江苏省南通市海安县城东镇立发大道169号</t>
  </si>
  <si>
    <t>226600</t>
  </si>
  <si>
    <t>11320621MB04183434</t>
  </si>
  <si>
    <t>2009/12/12 0:00:00</t>
  </si>
  <si>
    <t>海安高科技创业园管理中心</t>
  </si>
  <si>
    <t>江苏海安县长江西路288号</t>
  </si>
  <si>
    <t>46799724-6</t>
  </si>
  <si>
    <t>2009/6/10 0:00:00</t>
  </si>
  <si>
    <t>江苏海安软件科技园</t>
  </si>
  <si>
    <t>江苏省南通市海安县晓星大道10号</t>
  </si>
  <si>
    <t>46799602-4</t>
  </si>
  <si>
    <t>2007/8/28 0:00:00</t>
  </si>
  <si>
    <t>海安鑫缘高新技术创业服务有限公司</t>
  </si>
  <si>
    <t>江苏省海安县城曙光西路20号</t>
  </si>
  <si>
    <t>55381003-8</t>
  </si>
  <si>
    <t>2006/2/1 0:00:00</t>
  </si>
  <si>
    <t>海安鹏宇高新技术创业服务有限公司</t>
  </si>
  <si>
    <t>海安县曲塘镇刘圩村36组</t>
  </si>
  <si>
    <t>226661</t>
  </si>
  <si>
    <t>33899581-8</t>
  </si>
  <si>
    <t>如东软件园（江苏如东高新创业投资有限公司）</t>
  </si>
  <si>
    <t>320623</t>
  </si>
  <si>
    <t>如东县长江路388号</t>
  </si>
  <si>
    <t>226400</t>
  </si>
  <si>
    <t>913206233018303000</t>
  </si>
  <si>
    <t>2010/9/15 0:00:00</t>
  </si>
  <si>
    <t>江苏如东高新经济发展有限公司</t>
  </si>
  <si>
    <t>如东县掘港镇通洋南路</t>
  </si>
  <si>
    <t>00014341-6</t>
  </si>
  <si>
    <t>2007/6/20 0:00:00</t>
  </si>
  <si>
    <t>如东新宇科技创业园有限公司</t>
  </si>
  <si>
    <t>江苏省如东经济开发区黄河中路100号</t>
  </si>
  <si>
    <t>69214036-1</t>
  </si>
  <si>
    <t>如东科创园（江苏如东高新创业投资有限公司)</t>
  </si>
  <si>
    <t>2013/2/8 0:00:00</t>
  </si>
  <si>
    <t>如东诚运科技创业园有限公司</t>
  </si>
  <si>
    <t>如东县曹埠镇上漫社区</t>
  </si>
  <si>
    <t>226402</t>
  </si>
  <si>
    <t>69131650-5</t>
  </si>
  <si>
    <t>2009/6/26 0:00:00</t>
  </si>
  <si>
    <t>如东茗海科技创业园有限公司</t>
  </si>
  <si>
    <t>栟茶镇工业集中区</t>
  </si>
  <si>
    <t>226406</t>
  </si>
  <si>
    <t>55804762-5</t>
  </si>
  <si>
    <t>如东沿海生物药物科技创业园</t>
  </si>
  <si>
    <t>江苏省如东沿海经济开发区</t>
  </si>
  <si>
    <t>226407</t>
  </si>
  <si>
    <t>1132062301423588XC</t>
  </si>
  <si>
    <t>2010/9/1 0:00:00</t>
  </si>
  <si>
    <t>江苏如东高新生物科技有限公司</t>
  </si>
  <si>
    <t>91320623323811537T</t>
  </si>
  <si>
    <t>2015/8/20 0:00:00</t>
  </si>
  <si>
    <t>启东创业科技服务有限公司</t>
  </si>
  <si>
    <t>320681</t>
  </si>
  <si>
    <t>江苏省启东科技创业园兴龙路1号</t>
  </si>
  <si>
    <t>226200</t>
  </si>
  <si>
    <t>913206816829661000</t>
  </si>
  <si>
    <t>2007/7/10 0:00:00</t>
  </si>
  <si>
    <t>启东捷顺科技创业园有限公司</t>
  </si>
  <si>
    <t>吕四港镇东皇山村</t>
  </si>
  <si>
    <t>226241</t>
  </si>
  <si>
    <t>55929789-6</t>
  </si>
  <si>
    <t>启东经济开发区科技创业中心有限公司</t>
  </si>
  <si>
    <t>启东经济开发区凯旋路1号</t>
  </si>
  <si>
    <t>56686245-1</t>
  </si>
  <si>
    <t>启东市金凤凰创业园科技有限公司</t>
  </si>
  <si>
    <t>启东市汇龙镇南苑中路869号</t>
  </si>
  <si>
    <t>91320681685319574D</t>
  </si>
  <si>
    <t>2009/2/18 0:00:00</t>
  </si>
  <si>
    <t>启东市吕四科技创业中心</t>
  </si>
  <si>
    <t>启东天汾电动工具国际商贸城</t>
  </si>
  <si>
    <t>2005/2/1 0:00:00</t>
  </si>
  <si>
    <t>启东智谷企业管理咨询服务有限公司</t>
  </si>
  <si>
    <t>启东高新区南海路558号</t>
  </si>
  <si>
    <t>226236</t>
  </si>
  <si>
    <t>91320681MA1MB2EDX3</t>
  </si>
  <si>
    <t>2015/11/11 0:00:00</t>
  </si>
  <si>
    <t>如皋市科技创业园</t>
  </si>
  <si>
    <t>320682</t>
  </si>
  <si>
    <t>江苏省如皋市经济开发区花市北路20号</t>
  </si>
  <si>
    <t>226500</t>
  </si>
  <si>
    <t>1232068201423166XD</t>
  </si>
  <si>
    <t>2000/6/8 0:00:00</t>
  </si>
  <si>
    <t>如皋科技城创业中心管理有限公司</t>
  </si>
  <si>
    <t>如皋市万寿南路999号</t>
  </si>
  <si>
    <t>91320682583720148P</t>
  </si>
  <si>
    <t>如皋市经济贸易开发总公司</t>
  </si>
  <si>
    <t>如皋市城北街道花市北路20号</t>
  </si>
  <si>
    <t>91320682138637784G</t>
  </si>
  <si>
    <t>如皋市下原科技创业中心</t>
  </si>
  <si>
    <t>下原镇桃李路78号</t>
  </si>
  <si>
    <t>226543</t>
  </si>
  <si>
    <t>07828506-9</t>
  </si>
  <si>
    <t>如皋市光华科技创业服务有限公司</t>
  </si>
  <si>
    <t>江苏省如皋市如皋工业园区管理委员会514室</t>
  </si>
  <si>
    <t>91320682692132273Y</t>
  </si>
  <si>
    <t>2009/7/13 0:00:00</t>
  </si>
  <si>
    <t>海门都市科技创业园有限公司</t>
  </si>
  <si>
    <t>320684</t>
  </si>
  <si>
    <t>江苏省海门市富江南路698号</t>
  </si>
  <si>
    <t>226100</t>
  </si>
  <si>
    <t>913206846744069000</t>
  </si>
  <si>
    <t>2008/4/10 0:00:00</t>
  </si>
  <si>
    <t>海门临江生物医药科技创业园有限公司</t>
  </si>
  <si>
    <t>海门市临江镇洞庭湖路100号</t>
  </si>
  <si>
    <t>226133</t>
  </si>
  <si>
    <t>91320684582338342E</t>
  </si>
  <si>
    <t>海门叠石桥创意设计创业园有限公司</t>
  </si>
  <si>
    <t>海门市海门工业园区纺都大道188号</t>
  </si>
  <si>
    <t>226112</t>
  </si>
  <si>
    <t>567770401</t>
  </si>
  <si>
    <t>2010/12/30 0:00:00</t>
  </si>
  <si>
    <t>连云港都科实业有限公司</t>
  </si>
  <si>
    <t>320700</t>
  </si>
  <si>
    <t>连云港经济技术开发区大浦工业区高新八路9号</t>
  </si>
  <si>
    <t>222000</t>
  </si>
  <si>
    <t>91320703553810927C</t>
  </si>
  <si>
    <t>连云港杰瑞科创园管理有限公司</t>
  </si>
  <si>
    <t>连云港市海州区海连东路42号F3楼11层</t>
  </si>
  <si>
    <t>222006</t>
  </si>
  <si>
    <t>91320706063247844E</t>
  </si>
  <si>
    <t>2012/12/24 0:00:00</t>
  </si>
  <si>
    <t>连云港市科技创业服务中心</t>
  </si>
  <si>
    <t>320701</t>
  </si>
  <si>
    <t>连云港市海州区花果山大道17号3号楼</t>
  </si>
  <si>
    <t>1232070046805192XH</t>
  </si>
  <si>
    <t>2006/5/15 0:00:00</t>
  </si>
  <si>
    <t>320796</t>
  </si>
  <si>
    <t>淮海工学院大学科技园有限公司</t>
  </si>
  <si>
    <t>连云港市海州区通灌南路108号</t>
  </si>
  <si>
    <t>91320700051873960E</t>
  </si>
  <si>
    <t>江苏金桥盐化集团科技创业园有限公司(连云港美多利科技创业园)</t>
  </si>
  <si>
    <t>江苏省连云港市经济技术开发区新东方大道99号</t>
  </si>
  <si>
    <t>222047</t>
  </si>
  <si>
    <t>913207005794722000</t>
  </si>
  <si>
    <t>江苏鑫科医药产业投资发展有限公司</t>
  </si>
  <si>
    <t>江苏省连云港市经济技术开发区花果山大道601号新海连大厦</t>
  </si>
  <si>
    <t>05022449-1</t>
  </si>
  <si>
    <t>2012/7/13 0:00:00</t>
  </si>
  <si>
    <t>连云港云港高新技术创业园</t>
  </si>
  <si>
    <t>320703</t>
  </si>
  <si>
    <t>江苏省连云港市连云区板桥工业园祥和路22号</t>
  </si>
  <si>
    <t>91320700684119618Q</t>
  </si>
  <si>
    <t>新浦工业园科技创业服务中心</t>
  </si>
  <si>
    <t>320706</t>
  </si>
  <si>
    <t>连云港市新浦工业园管委会</t>
  </si>
  <si>
    <t>222011</t>
  </si>
  <si>
    <t>91320700785955842W</t>
  </si>
  <si>
    <t>江苏海州经济开发区科技创业服务中心</t>
  </si>
  <si>
    <t>连云港市海州开发区郁洲南路17#</t>
  </si>
  <si>
    <t>222062</t>
  </si>
  <si>
    <t>k1257660-d</t>
  </si>
  <si>
    <t>2007/5/8 0:00:00</t>
  </si>
  <si>
    <t>连云港市青口都市工业园科技创业服务中心</t>
  </si>
  <si>
    <t>320707</t>
  </si>
  <si>
    <t>赣榆青口镇</t>
  </si>
  <si>
    <t>222100</t>
  </si>
  <si>
    <t>91320707787684951A</t>
  </si>
  <si>
    <t>2009/12/3 0:00:00</t>
  </si>
  <si>
    <t>连云港赣榆经济开发区科技创业服务中心</t>
  </si>
  <si>
    <t>赣榆经济开发区宁波路</t>
  </si>
  <si>
    <t>913207075652780000</t>
  </si>
  <si>
    <t>2010/11/19 0:00:00</t>
  </si>
  <si>
    <t>东海新秀科技创业园</t>
  </si>
  <si>
    <t>320722</t>
  </si>
  <si>
    <t>连云港东海经济开发区晶都大道938号</t>
  </si>
  <si>
    <t>222300</t>
  </si>
  <si>
    <t>67701187-9</t>
  </si>
  <si>
    <t>东海县晶润来工业集聚区开发有限公司</t>
  </si>
  <si>
    <t>江苏省东海县高新区光明路38号</t>
  </si>
  <si>
    <t>9132072266492031XU</t>
  </si>
  <si>
    <t>东海县东大科教投资有限公司</t>
  </si>
  <si>
    <t>连云港市东海县晶都大道北科教创业园区</t>
  </si>
  <si>
    <t>9132072269334565X5</t>
  </si>
  <si>
    <t>2013/9/2 0:00:00</t>
  </si>
  <si>
    <t>灌云县云海高新技术创业园</t>
  </si>
  <si>
    <t>320723</t>
  </si>
  <si>
    <t>江苏灌云经济开发区幸福大道395号</t>
  </si>
  <si>
    <t>222200</t>
  </si>
  <si>
    <t>91320723569148237T</t>
  </si>
  <si>
    <t>灌云县临港科技企业孵化器</t>
  </si>
  <si>
    <t>江苏省灌云县燕尾港镇临港产业区</t>
  </si>
  <si>
    <t>91320723793849206M</t>
  </si>
  <si>
    <t>灌南县科技创业服务中心</t>
  </si>
  <si>
    <t>320724</t>
  </si>
  <si>
    <t>灌南县行政中心科技馆</t>
  </si>
  <si>
    <t>222500</t>
  </si>
  <si>
    <t>46996956-4</t>
  </si>
  <si>
    <t>连云港高新技术产业开发区创业中心</t>
  </si>
  <si>
    <t>高新区花果山大道17号</t>
  </si>
  <si>
    <t>46808333-1</t>
  </si>
  <si>
    <t>2016/10/6 0:00:00</t>
  </si>
  <si>
    <t>淮安市高新技术创新中心</t>
  </si>
  <si>
    <t>320800</t>
  </si>
  <si>
    <t>淮安市生态新城通源路12号2205室</t>
  </si>
  <si>
    <t>223005</t>
  </si>
  <si>
    <t>12320800469479469A</t>
  </si>
  <si>
    <t>2001/11/30 0:00:00</t>
  </si>
  <si>
    <t>淮安软件园管理发展有限公司</t>
  </si>
  <si>
    <t>江苏省淮安市承德南路266号</t>
  </si>
  <si>
    <t>91320891675498919E</t>
  </si>
  <si>
    <t>淮安市新港科技创业园</t>
  </si>
  <si>
    <t>淮安市清河区高新技术创业服务中心</t>
  </si>
  <si>
    <t>320802</t>
  </si>
  <si>
    <t>淮安市北京北路83号</t>
  </si>
  <si>
    <t>223001</t>
  </si>
  <si>
    <t>46948680-2</t>
  </si>
  <si>
    <t>淮安市淮安区高新技术创业服务中心</t>
  </si>
  <si>
    <t>320803</t>
  </si>
  <si>
    <t>淮安区府前路</t>
  </si>
  <si>
    <t>223200</t>
  </si>
  <si>
    <t>46956122-7</t>
  </si>
  <si>
    <t>江苏淮阴软件科技产业发展有限公司</t>
  </si>
  <si>
    <t>320804</t>
  </si>
  <si>
    <t>江苏省淮安市淮阴区南昌北路9号</t>
  </si>
  <si>
    <t>223300</t>
  </si>
  <si>
    <t>91320804558046489W</t>
  </si>
  <si>
    <t>2012/5/9 0:00:00</t>
  </si>
  <si>
    <t>淮安市淮阴区生产力促进中心</t>
  </si>
  <si>
    <t>淮安市承德北路606号</t>
  </si>
  <si>
    <t>123208214695150000</t>
  </si>
  <si>
    <t>清浦科技创业园</t>
  </si>
  <si>
    <t>320811</t>
  </si>
  <si>
    <t>淮安市淮海南路268号</t>
  </si>
  <si>
    <t>223002</t>
  </si>
  <si>
    <t>51039106-4</t>
  </si>
  <si>
    <t>江苏上水创业园开发有限公司</t>
  </si>
  <si>
    <t>320826</t>
  </si>
  <si>
    <t>涟水县炎黄大道99号</t>
  </si>
  <si>
    <t>223400</t>
  </si>
  <si>
    <t>91320826MA1MKBCD0J</t>
  </si>
  <si>
    <t>洪泽软件园</t>
  </si>
  <si>
    <t>320829</t>
  </si>
  <si>
    <t>淮安市洪泽区淮河路9号</t>
  </si>
  <si>
    <t>223100</t>
  </si>
  <si>
    <t>68053420-8</t>
  </si>
  <si>
    <t>洪泽科技创业园</t>
  </si>
  <si>
    <t>洪泽区东七街3号A12-2幢</t>
  </si>
  <si>
    <t>46994518-3</t>
  </si>
  <si>
    <t>盱眙凹土科技创业园</t>
  </si>
  <si>
    <t>320830</t>
  </si>
  <si>
    <t>江苏省盱眙经济开发区塘古路2号</t>
  </si>
  <si>
    <t>46986887-8</t>
  </si>
  <si>
    <t>金湖科技创业园</t>
  </si>
  <si>
    <t>320831</t>
  </si>
  <si>
    <t>江苏省金湖县健康路13号</t>
  </si>
  <si>
    <t>211600</t>
  </si>
  <si>
    <t>46991834-5</t>
  </si>
  <si>
    <t>2008/4/1 0:00:00</t>
  </si>
  <si>
    <t>盐城高新技术创业园有限公司</t>
  </si>
  <si>
    <t>320901</t>
  </si>
  <si>
    <t>盐城市文港南路105号</t>
  </si>
  <si>
    <t>224000</t>
  </si>
  <si>
    <t>913209137624010000</t>
  </si>
  <si>
    <t>2004/2/3 0:00:00</t>
  </si>
  <si>
    <t>东方兴宇软件产业有限公司</t>
  </si>
  <si>
    <t>江苏省盐城市希望大道南路5号</t>
  </si>
  <si>
    <t>56179813-9</t>
  </si>
  <si>
    <t>盐城师范学院大学科技园</t>
  </si>
  <si>
    <t>江苏省盐城市希望大道南路2号</t>
  </si>
  <si>
    <t>224051</t>
  </si>
  <si>
    <t>91320302MA1N2MXT8W</t>
  </si>
  <si>
    <t>2014/8/4 0:00:00</t>
  </si>
  <si>
    <t>盐城大学科技园有限公司</t>
  </si>
  <si>
    <t>盐城市希望大道9号</t>
  </si>
  <si>
    <t>68414017-7</t>
  </si>
  <si>
    <t>2008/10/10 0:00:00</t>
  </si>
  <si>
    <t>盐城市亭湖高新技术创业园有限公司</t>
  </si>
  <si>
    <t>320902</t>
  </si>
  <si>
    <t>盐城市新盐路18号</t>
  </si>
  <si>
    <t>224003</t>
  </si>
  <si>
    <t>913209026841173000</t>
  </si>
  <si>
    <t>2009/1/4 0:00:00</t>
  </si>
  <si>
    <t>江苏五星村实业有限公司</t>
  </si>
  <si>
    <t>江苏省盐城市文港中路82号</t>
  </si>
  <si>
    <t>224001</t>
  </si>
  <si>
    <t>91320900735311512D</t>
  </si>
  <si>
    <t>盐城复旦环保科技创业园</t>
  </si>
  <si>
    <t>亭湖区环保产业园环保大道18号</t>
  </si>
  <si>
    <t>91320902567757688A</t>
  </si>
  <si>
    <t>2011/1/15 0:00:00</t>
  </si>
  <si>
    <t>盐城鑫悦通实业投资有限公司</t>
  </si>
  <si>
    <t>江苏省盐城市亭湖区新兴镇迎宾路8号</t>
  </si>
  <si>
    <t>224053</t>
  </si>
  <si>
    <t>913209023238997000</t>
  </si>
  <si>
    <t>2014/12/23 0:00:00</t>
  </si>
  <si>
    <t>盐城市大冈科技创业园</t>
  </si>
  <si>
    <t>320903</t>
  </si>
  <si>
    <t>盐都区大冈镇呈祥路18号</t>
  </si>
  <si>
    <t>224043</t>
  </si>
  <si>
    <t>51063417-7</t>
  </si>
  <si>
    <t>2012/2/10 0:00:00</t>
  </si>
  <si>
    <t>盐城市盐都区秦南科技创业园</t>
  </si>
  <si>
    <t>盐都区秦南镇旭日路10号</t>
  </si>
  <si>
    <t>224021</t>
  </si>
  <si>
    <t>52320903MJ7642451M</t>
  </si>
  <si>
    <t>响水县经济技术开发总公司</t>
  </si>
  <si>
    <t>320921</t>
  </si>
  <si>
    <t>响水经济开发区金兰路88号</t>
  </si>
  <si>
    <t>224600</t>
  </si>
  <si>
    <t>72931554-1</t>
  </si>
  <si>
    <t>2009/5/30 0:00:00</t>
  </si>
  <si>
    <t>响水灌江科技创业园有限公司</t>
  </si>
  <si>
    <t>江苏省响水县化工园区纬三路1号</t>
  </si>
  <si>
    <t>224631</t>
  </si>
  <si>
    <t>9132092168918016XE</t>
  </si>
  <si>
    <t>2009/5/19 0:00:00</t>
  </si>
  <si>
    <t>滨海县宏智生物医药科技创业园管理有限公司</t>
  </si>
  <si>
    <t>320922</t>
  </si>
  <si>
    <t>江苏省滨海县滨淮镇东罾村</t>
  </si>
  <si>
    <t>224555</t>
  </si>
  <si>
    <t>9132092268659915XC</t>
  </si>
  <si>
    <t>2009/3/24 0:00:00</t>
  </si>
  <si>
    <t>滨海沿海工业园新材料科技创业园</t>
  </si>
  <si>
    <t>江苏滨海经济开发区沿海工业园</t>
  </si>
  <si>
    <t>224500</t>
  </si>
  <si>
    <t>91320922791959807L</t>
  </si>
  <si>
    <t>2011/5/3 0:00:00</t>
  </si>
  <si>
    <t>滨海县科技创业园</t>
  </si>
  <si>
    <t>江苏滨海经济开发区工业园</t>
  </si>
  <si>
    <t>68659915-X</t>
  </si>
  <si>
    <t>2009/9/9 0:00:00</t>
  </si>
  <si>
    <t>阜宁县科技创业园有限公司</t>
  </si>
  <si>
    <t>320923</t>
  </si>
  <si>
    <t>江苏省阜宁经济开发区协鑫大道15号</t>
  </si>
  <si>
    <t>224400</t>
  </si>
  <si>
    <t>9132092355805231XE</t>
  </si>
  <si>
    <t>2010/7/5 0:00:00</t>
  </si>
  <si>
    <t>射阳县高新科技创业园有限公司</t>
  </si>
  <si>
    <t>320924</t>
  </si>
  <si>
    <t>射阳县县城北环路1号</t>
  </si>
  <si>
    <t>224300</t>
  </si>
  <si>
    <t>91320924552464268N</t>
  </si>
  <si>
    <t>2009/5/8 0:00:00</t>
  </si>
  <si>
    <t>江苏省闽豪科技股份有限公司”</t>
  </si>
  <si>
    <t>射阳县人民西路888号</t>
  </si>
  <si>
    <t>67012968-x</t>
  </si>
  <si>
    <t>射阳县胜利桥项目开发服务有限公司</t>
  </si>
  <si>
    <t>射阳县长荡镇工业园</t>
  </si>
  <si>
    <t>224322</t>
  </si>
  <si>
    <t>91320924789097005N</t>
  </si>
  <si>
    <t>江苏射阳港港口股份有限公司</t>
  </si>
  <si>
    <t>射阳港科技产业园</t>
  </si>
  <si>
    <t>913209006739028000</t>
  </si>
  <si>
    <t>2008/3/26 0:00:00</t>
  </si>
  <si>
    <t>射阳县通海中小企业服务有限公司</t>
  </si>
  <si>
    <t>射阳县海通镇工业集中区</t>
  </si>
  <si>
    <t>224343</t>
  </si>
  <si>
    <t>91320924691301995Y</t>
  </si>
  <si>
    <t>2009/6/23 0:00:00</t>
  </si>
  <si>
    <t>建湖县民营科技创业园有限公司</t>
  </si>
  <si>
    <t>320925</t>
  </si>
  <si>
    <t>建湖县城明珠西路999号</t>
  </si>
  <si>
    <t>224700</t>
  </si>
  <si>
    <t>913209255767382000</t>
  </si>
  <si>
    <t>2011/2/1 0:00:00</t>
  </si>
  <si>
    <t>建湖县高新技术科技园有限公司</t>
  </si>
  <si>
    <t>建湖县高新技术经济区经六路科技孵化园11号楼</t>
  </si>
  <si>
    <t>08439472-0</t>
  </si>
  <si>
    <t>2013/11/26 0:00:00</t>
  </si>
  <si>
    <t>东台市高科技术创业园有限公司</t>
  </si>
  <si>
    <t>320981</t>
  </si>
  <si>
    <t>东台市经济开发区迎宾大道10号</t>
  </si>
  <si>
    <t>224200</t>
  </si>
  <si>
    <t>78558682-1</t>
  </si>
  <si>
    <t>2006/4/24 0:00:00</t>
  </si>
  <si>
    <t>东台城东科技创业园管理有限公司</t>
  </si>
  <si>
    <t>江苏省东台市城东新区东进大道48号</t>
  </si>
  <si>
    <t>91320981087886771L</t>
  </si>
  <si>
    <t>2012/2/25 0:00:00</t>
  </si>
  <si>
    <t>东台市富城资产经营有限公司</t>
  </si>
  <si>
    <t>江苏东台市宁树路18号</t>
  </si>
  <si>
    <t>91320981685897497Y</t>
  </si>
  <si>
    <t>东台海滨科技创业园管理有限公司</t>
  </si>
  <si>
    <t>东台沿海经济区港城大道88号</t>
  </si>
  <si>
    <t>224237</t>
  </si>
  <si>
    <t>913209811346434000</t>
  </si>
  <si>
    <t>2015/7/22 0:00:00</t>
  </si>
  <si>
    <t>大丰市科技创业园有限公司</t>
  </si>
  <si>
    <t>320982</t>
  </si>
  <si>
    <t>盐城市大丰经济开发区西康南路61号</t>
  </si>
  <si>
    <t>224100</t>
  </si>
  <si>
    <t>91320982055154189G</t>
  </si>
  <si>
    <t>2012/9/26 0:00:00</t>
  </si>
  <si>
    <t>大丰市高鑫投资有限责任公司</t>
  </si>
  <si>
    <t>盐城市大丰高新技术区五一路1号</t>
  </si>
  <si>
    <t>913209825537783000</t>
  </si>
  <si>
    <t>2010/4/9 0:00:00</t>
  </si>
  <si>
    <t>大丰市诚中投资发展有限公司</t>
  </si>
  <si>
    <t>大丰市城南新区南环路19号</t>
  </si>
  <si>
    <t>9132098267702168X0</t>
  </si>
  <si>
    <t>大丰常丰科技创业中心</t>
  </si>
  <si>
    <t>常高区大丰工业园区</t>
  </si>
  <si>
    <t>91320982061856697H</t>
  </si>
  <si>
    <t>江苏大丰留学人员创业园科技发展有限公司</t>
  </si>
  <si>
    <t>江苏大丰经济开发区南翔西路666号</t>
  </si>
  <si>
    <t>91320982083106934T</t>
  </si>
  <si>
    <t>2013/11/11 0:00:00</t>
  </si>
  <si>
    <t>江苏东方创意文化产业有限公司</t>
  </si>
  <si>
    <t>江苏省盐城市大丰区湿地公园内部东方1号创意产业园</t>
  </si>
  <si>
    <t>91320982582340223A</t>
  </si>
  <si>
    <t>2016/9/17 0:00:00</t>
  </si>
  <si>
    <t>盐城中小企业创业投资实业有限公司</t>
  </si>
  <si>
    <t>320996</t>
  </si>
  <si>
    <t>盐城市世纪大道盐城中小企业（创业）园</t>
  </si>
  <si>
    <t>224005</t>
  </si>
  <si>
    <t>91320903670135705H</t>
  </si>
  <si>
    <t>2008/6/27 0:00:00</t>
  </si>
  <si>
    <t>盐城盐龙创业投资有限公司</t>
  </si>
  <si>
    <t>江苏省盐城市盐城高新技术产业开发区研创大厦1018</t>
  </si>
  <si>
    <t>91320903567820114H</t>
  </si>
  <si>
    <t>盐城电商快递产业园投资发展有限公司</t>
  </si>
  <si>
    <t>江苏省盐城市盐都区盐渎路与二零四国道交汇处</t>
  </si>
  <si>
    <t>224006</t>
  </si>
  <si>
    <t>913209030879844000</t>
  </si>
  <si>
    <t>2014/3/10 0:00:00</t>
  </si>
  <si>
    <t>盐城东方汽车广场投资发展有限公司</t>
  </si>
  <si>
    <t>盐城永宁国际汽车城4楼403-405室</t>
  </si>
  <si>
    <t>913209035592550041</t>
  </si>
  <si>
    <t>盐城咏恒投资发展有限公司</t>
  </si>
  <si>
    <t>江苏省盐城市高新技术产业开发区</t>
  </si>
  <si>
    <t>91320903795366742E</t>
  </si>
  <si>
    <t>2017/12/7 0:00:00</t>
  </si>
  <si>
    <t>扬州广陵高新技术创业服务中心</t>
  </si>
  <si>
    <t>321002</t>
  </si>
  <si>
    <t>扬州市广陵区广陵新城信息大道1号</t>
  </si>
  <si>
    <t>225000</t>
  </si>
  <si>
    <t>12321002468851425L</t>
  </si>
  <si>
    <t>2002/9/25 0:00:00</t>
  </si>
  <si>
    <t>江苏扬州广陵经济开发区高新技术创业服务中心</t>
  </si>
  <si>
    <t>江苏扬州市广陵经济开发区创业路20号</t>
  </si>
  <si>
    <t>46885209-x</t>
  </si>
  <si>
    <t>扬州市广陵区曲江高层次人才创业服务中心</t>
  </si>
  <si>
    <t>扬州市广陵区文昌中路112号曲江科技创业中心</t>
  </si>
  <si>
    <t>52321002MJ7784476N</t>
  </si>
  <si>
    <t>扬州市维扬区高新技术创业服务中心</t>
  </si>
  <si>
    <t>321003</t>
  </si>
  <si>
    <t>江苏省扬州市平山路123号</t>
  </si>
  <si>
    <t>225008</t>
  </si>
  <si>
    <t>46885616-2</t>
  </si>
  <si>
    <t>2002/11/1 0:00:00</t>
  </si>
  <si>
    <t>扬州瑞杨创业服务有限公司</t>
  </si>
  <si>
    <t>扬州市邗江区杨庙镇赵庄村</t>
  </si>
  <si>
    <t>225125</t>
  </si>
  <si>
    <t>K1333633-4</t>
  </si>
  <si>
    <t>扬州市江都区高新技术创业服务中心</t>
  </si>
  <si>
    <t>321012</t>
  </si>
  <si>
    <t>江都区大桥镇科技大厦</t>
  </si>
  <si>
    <t>225211</t>
  </si>
  <si>
    <t>123210884689538000</t>
  </si>
  <si>
    <t>2008/12/16 0:00:00</t>
  </si>
  <si>
    <t>扬州（江都）软件园管理委员会</t>
  </si>
  <si>
    <t>江苏省扬州市江都区沿江开发区白沙中路1号科技大厦</t>
  </si>
  <si>
    <t>12321088355000034U</t>
  </si>
  <si>
    <t>宝应县高新技术创业中心</t>
  </si>
  <si>
    <t>321023</t>
  </si>
  <si>
    <t>江苏省宝应县淮江大道2号</t>
  </si>
  <si>
    <t>225800</t>
  </si>
  <si>
    <t>57948808-3</t>
  </si>
  <si>
    <t>2009/1/12 0:00:00</t>
  </si>
  <si>
    <t>仪征市高创科技发展有限公司</t>
  </si>
  <si>
    <t>321081</t>
  </si>
  <si>
    <t>仪征经济开发区闽泰大道9号</t>
  </si>
  <si>
    <t>91321081669648458U</t>
  </si>
  <si>
    <t>2007/12/8 0:00:00</t>
  </si>
  <si>
    <t>高邮市科技创业中心</t>
  </si>
  <si>
    <t>321084</t>
  </si>
  <si>
    <t>江苏省高邮经济开发区凌波路30号</t>
  </si>
  <si>
    <t>225600</t>
  </si>
  <si>
    <t>46936323-9</t>
  </si>
  <si>
    <t>2008/3/22 0:00:00</t>
  </si>
  <si>
    <t>江苏红旗光电科技创业园有限公司</t>
  </si>
  <si>
    <t>高邮市菱塘回族乡工业集中区</t>
  </si>
  <si>
    <t>225652</t>
  </si>
  <si>
    <t>55020978-1</t>
  </si>
  <si>
    <t>2015/12/10 0:00:00</t>
  </si>
  <si>
    <t>扬州高新技术创业服务中心</t>
  </si>
  <si>
    <t>321085</t>
  </si>
  <si>
    <t>扬州扬子江中路186号</t>
  </si>
  <si>
    <t>225009</t>
  </si>
  <si>
    <t>12321000E89544689P</t>
  </si>
  <si>
    <t>1998/11/10 0:00:00</t>
  </si>
  <si>
    <t>扬州交大科技园发展有限公司</t>
  </si>
  <si>
    <t>扬州市开发区吴州东路198号</t>
  </si>
  <si>
    <t>91321091695461718D</t>
  </si>
  <si>
    <t>2012/7/19 0:00:00</t>
  </si>
  <si>
    <t>扬州市邗江区高新技术创业服务中心</t>
  </si>
  <si>
    <t>321096</t>
  </si>
  <si>
    <t>扬州市开发西路217号</t>
  </si>
  <si>
    <t>225127</t>
  </si>
  <si>
    <t>123210274688648000</t>
  </si>
  <si>
    <t>扬州智谷创业服务管理有限公司</t>
  </si>
  <si>
    <t>江苏扬州吉安路148号</t>
  </si>
  <si>
    <t>69670785-5</t>
  </si>
  <si>
    <t>2009/10/9 0:00:00</t>
  </si>
  <si>
    <t>扬州扬大科技园有限责任公司</t>
  </si>
  <si>
    <t>江苏省扬州市邗江区开发西路217号</t>
  </si>
  <si>
    <t>91321003323625320N</t>
  </si>
  <si>
    <t>扬州金荣科技企业孵化有限公司</t>
  </si>
  <si>
    <t>扬州市邗江区吉安南路158号</t>
  </si>
  <si>
    <t>225100</t>
  </si>
  <si>
    <t>913210030869543000</t>
  </si>
  <si>
    <t>镇江高新技术创业服务中心</t>
  </si>
  <si>
    <t>321101</t>
  </si>
  <si>
    <t>镇江高新园区丁卯经十二路668号</t>
  </si>
  <si>
    <t>212009</t>
  </si>
  <si>
    <t>46866239-2</t>
  </si>
  <si>
    <t>1998/3/10 0:00:00</t>
  </si>
  <si>
    <t>镇江新区兴港科技创业园有限公司</t>
  </si>
  <si>
    <t>镇江新区大港东方路1号</t>
  </si>
  <si>
    <t>212132</t>
  </si>
  <si>
    <t>55029968-4</t>
  </si>
  <si>
    <t>镇江鑫鼎茂科技创业园有限公司</t>
  </si>
  <si>
    <t>镇江新区丁卯南纬二路9号</t>
  </si>
  <si>
    <t>91321191564324596M</t>
  </si>
  <si>
    <t>2010/9/19 0:00:00</t>
  </si>
  <si>
    <t>镇江新区中小企业创业服务中心</t>
  </si>
  <si>
    <t>镇江新区港南路300号</t>
  </si>
  <si>
    <t>212134</t>
  </si>
  <si>
    <t>91321191578105167C</t>
  </si>
  <si>
    <t>2012/1/2 0:00:00</t>
  </si>
  <si>
    <t>321196</t>
  </si>
  <si>
    <t>镇江软件园管理办公室</t>
  </si>
  <si>
    <t>镇江高新园区纬三路158号</t>
  </si>
  <si>
    <t>91321100672038714N</t>
  </si>
  <si>
    <t>江苏新中瑞联合投资发展有限公司</t>
  </si>
  <si>
    <t>江苏省镇江新区港南路345号</t>
  </si>
  <si>
    <t>913211913239914000</t>
  </si>
  <si>
    <t>镇江大学科技园发展有限公司</t>
  </si>
  <si>
    <t>镇江市楚桥路99号中心研发区30幢</t>
  </si>
  <si>
    <t>913211913235412000</t>
  </si>
  <si>
    <t>镇江京口高新技术创业服务中心</t>
  </si>
  <si>
    <t>321102</t>
  </si>
  <si>
    <t>江苏省镇江市学府路118号</t>
  </si>
  <si>
    <t>212016</t>
  </si>
  <si>
    <t>46867387-6</t>
  </si>
  <si>
    <t>2006/11/20 0:00:00</t>
  </si>
  <si>
    <t>江苏镇江京口工业园区高创中心</t>
  </si>
  <si>
    <t>江苏省镇江市京口区京口工业园区金阳路9号</t>
  </si>
  <si>
    <t>212006</t>
  </si>
  <si>
    <t>123211024686739000</t>
  </si>
  <si>
    <t>2011/3/16 0:00:00</t>
  </si>
  <si>
    <t>镇江亿致能源科技孵化器有限公司</t>
  </si>
  <si>
    <t>江苏镇江京口工业园区金阳大道136号</t>
  </si>
  <si>
    <t>212000</t>
  </si>
  <si>
    <t>913211005629746000</t>
  </si>
  <si>
    <t>2010/10/18 0:00:00</t>
  </si>
  <si>
    <t>镇江大禹创意科技发展有限公司</t>
  </si>
  <si>
    <t>镇江市京口区宗泽路98号</t>
  </si>
  <si>
    <t>91321102050288524G</t>
  </si>
  <si>
    <t>镇江创业园有限公司</t>
  </si>
  <si>
    <t>江苏省镇江市京口区解放路18号</t>
  </si>
  <si>
    <t>91321100MA1M9JATOC</t>
  </si>
  <si>
    <t>江苏学府科技创业园有限公司</t>
  </si>
  <si>
    <t>镇江市求索路101号</t>
  </si>
  <si>
    <t>212003</t>
  </si>
  <si>
    <t>91321100557070364R</t>
  </si>
  <si>
    <t>2010/6/8 0:00:00</t>
  </si>
  <si>
    <t>镇江高新区高新技术创业服务中心</t>
  </si>
  <si>
    <t>321111</t>
  </si>
  <si>
    <t>江苏省镇江市润州区润兴路东侧金泰大厦二楼</t>
  </si>
  <si>
    <t>12321111468697122M</t>
  </si>
  <si>
    <t>2004/9/23 0:00:00</t>
  </si>
  <si>
    <t>镇江润州船舶配套科技创业园</t>
  </si>
  <si>
    <t>江苏镇江润州工业园区（高新区）</t>
  </si>
  <si>
    <t>91321111693352702k</t>
  </si>
  <si>
    <t>2009/8/7 0:00:00</t>
  </si>
  <si>
    <t>镇江市丹徒环保科技创业服务中心</t>
  </si>
  <si>
    <t>321112</t>
  </si>
  <si>
    <t>镇江市丹徒区谷阳镇镇南工业园铁塔路3号</t>
  </si>
  <si>
    <t>212143</t>
  </si>
  <si>
    <t>72351478-x</t>
  </si>
  <si>
    <t>2009/9/10 0:00:00</t>
  </si>
  <si>
    <t>镇江市丹徒高新技术创业服务中心</t>
  </si>
  <si>
    <t>丹徒区冷遹路168号</t>
  </si>
  <si>
    <t>12321121468731431W</t>
  </si>
  <si>
    <t>镇江市丹徒区科创建设有限公司</t>
  </si>
  <si>
    <t>丹徒新区瑞山东路9号</t>
  </si>
  <si>
    <t>212028</t>
  </si>
  <si>
    <t>91321112550208615J</t>
  </si>
  <si>
    <t>2010/1/15 0:00:00</t>
  </si>
  <si>
    <t>丹阳市开发区科创园运营管理有限公司</t>
  </si>
  <si>
    <t>321181</t>
  </si>
  <si>
    <t>丹阳市开发区齐梁路19号</t>
  </si>
  <si>
    <t>212300</t>
  </si>
  <si>
    <t>91321181MA1MCKWK6N</t>
  </si>
  <si>
    <t>2015/12/8 0:00:00</t>
  </si>
  <si>
    <t>丹阳市高新技术创业服务有限公司</t>
  </si>
  <si>
    <t>江苏省镇江市丹阳云阳镇南三环路丹阳高新技术创新园</t>
  </si>
  <si>
    <t>34640832-9</t>
  </si>
  <si>
    <t>丹阳市吕蒙科技服务有限公司</t>
  </si>
  <si>
    <t>丹阳市吕城镇圣旨东路8号</t>
  </si>
  <si>
    <t>212351</t>
  </si>
  <si>
    <t>91321181MA1P3M411A</t>
  </si>
  <si>
    <t>2008/7/1 0:00:00</t>
  </si>
  <si>
    <t>江苏丹阳眼镜市场发展有限公司</t>
  </si>
  <si>
    <t>江苏省丹阳市车站路1号丹阳国际眼镜城</t>
  </si>
  <si>
    <t>91321171313741758G</t>
  </si>
  <si>
    <t>扬中市科技创业服务中心</t>
  </si>
  <si>
    <t>321182</t>
  </si>
  <si>
    <t>扬中经济开发区港隆路127号</t>
  </si>
  <si>
    <t>212200</t>
  </si>
  <si>
    <t>12321182055197103J</t>
  </si>
  <si>
    <t>2009/6/11 0:00:00</t>
  </si>
  <si>
    <t>扬中市新坝科创服务有限公司</t>
  </si>
  <si>
    <t>扬中市新坝科技园区大全路62号</t>
  </si>
  <si>
    <t>212211</t>
  </si>
  <si>
    <t>58663157-0</t>
  </si>
  <si>
    <t>2011/11/29 0:00:00</t>
  </si>
  <si>
    <t>江苏富达高新技术创业服务有限公司</t>
  </si>
  <si>
    <t>321183</t>
  </si>
  <si>
    <t>江苏省句容市经济开发区石狮路富达创业园01幢201室</t>
  </si>
  <si>
    <t>91321183681632918M</t>
  </si>
  <si>
    <t>2005/2/2 0:00:00</t>
  </si>
  <si>
    <t>江苏东恒环境控股有限公司</t>
  </si>
  <si>
    <t>江苏省句容市郭庄镇空港新区19号</t>
  </si>
  <si>
    <t>913211835810772000</t>
  </si>
  <si>
    <t>2011/8/26 0:00:00</t>
  </si>
  <si>
    <t>江苏长三角总部经济园发展有限公司</t>
  </si>
  <si>
    <t>江苏省镇江市句容市仙林东路9号双创大厦</t>
  </si>
  <si>
    <t>9132110059259872X9</t>
  </si>
  <si>
    <t>句容科容创业服务有限公司</t>
  </si>
  <si>
    <t>江苏省句容市经济开发区科技新城科技大道1号</t>
  </si>
  <si>
    <t>91321183302204527D</t>
  </si>
  <si>
    <t>2014/6/27 0:00:00</t>
  </si>
  <si>
    <t>句容兴村科技发展有限公司</t>
  </si>
  <si>
    <t>句容市边城镇光明科创园</t>
  </si>
  <si>
    <t>212416</t>
  </si>
  <si>
    <t>91321183MA1MKHKR22</t>
  </si>
  <si>
    <t>江苏睿泰数字产业园有限公司</t>
  </si>
  <si>
    <t>镇江市南徐大道298号</t>
  </si>
  <si>
    <t>91321100554652043F</t>
  </si>
  <si>
    <t>2015/11/23 0:00:00</t>
  </si>
  <si>
    <t>泰州市高新技术创业服务中心</t>
  </si>
  <si>
    <t>321201</t>
  </si>
  <si>
    <t>泰州市凤凰西路168号</t>
  </si>
  <si>
    <t>225300</t>
  </si>
  <si>
    <t>46903995-7</t>
  </si>
  <si>
    <t>1999/11/1 0:00:00</t>
  </si>
  <si>
    <t>321296</t>
  </si>
  <si>
    <t>泰州市华海高新技术创业有限公司</t>
  </si>
  <si>
    <t>321202</t>
  </si>
  <si>
    <t>泰州市海陵区工业园区迎春东路98号</t>
  </si>
  <si>
    <t>913212006805477000</t>
  </si>
  <si>
    <t>泰州市海鑫高新技术投资发展有限公司</t>
  </si>
  <si>
    <t>泰州市海陵区九龙镇龙园路201号</t>
  </si>
  <si>
    <t>91321202069469835H</t>
  </si>
  <si>
    <t>2013/5/21 0:00:00</t>
  </si>
  <si>
    <t>泰州市高港区高新技术创业服务中心</t>
  </si>
  <si>
    <t>321203</t>
  </si>
  <si>
    <t>江苏泰州高港高新区兴国路8号</t>
  </si>
  <si>
    <t>225323</t>
  </si>
  <si>
    <t>123212034690342000</t>
  </si>
  <si>
    <t>泰州市华强照明器材有限公司</t>
  </si>
  <si>
    <t>泰州市高港高新产业园区永平路369号</t>
  </si>
  <si>
    <t>91321203731177133B</t>
  </si>
  <si>
    <t>江苏永兴港口开发有限公司</t>
  </si>
  <si>
    <t>高港区永安洲镇明珠大道88号</t>
  </si>
  <si>
    <t>225327</t>
  </si>
  <si>
    <t>9132120056543155XE</t>
  </si>
  <si>
    <t>姜堰市高新技术创业中心</t>
  </si>
  <si>
    <t>321204</t>
  </si>
  <si>
    <t>泰州市姜堰区南环西路999号</t>
  </si>
  <si>
    <t>225500</t>
  </si>
  <si>
    <t>12321284469046612N</t>
  </si>
  <si>
    <t>2002/1/1 0:00:00</t>
  </si>
  <si>
    <t>泰州市智谷软件园有限公司</t>
  </si>
  <si>
    <t>泰州市姜堰区南环西路997号</t>
  </si>
  <si>
    <t>913212045969755618</t>
  </si>
  <si>
    <t>2012/6/4 0:00:00</t>
  </si>
  <si>
    <t>达模科技泰州有限公司</t>
  </si>
  <si>
    <t>江苏省泰州市姜堰区人民南路658号达模科技园</t>
  </si>
  <si>
    <t>91321204560280047J</t>
  </si>
  <si>
    <t>2010/8/12 0:00:00</t>
  </si>
  <si>
    <t>兴化市科技创业中心</t>
  </si>
  <si>
    <t>321281</t>
  </si>
  <si>
    <t>兴化市南环路42号科技创业中心</t>
  </si>
  <si>
    <t>225700</t>
  </si>
  <si>
    <t>46923182-6</t>
  </si>
  <si>
    <t>2005/5/1 0:00:00</t>
  </si>
  <si>
    <t>兴化市竹泓木船文化产业有限公司</t>
  </si>
  <si>
    <t>兴化市竹泓镇竹二村</t>
  </si>
  <si>
    <t>225716</t>
  </si>
  <si>
    <t>91321281051867587H</t>
  </si>
  <si>
    <t>2012/8/22 0:00:00</t>
  </si>
  <si>
    <t>兴化昭阳工业园投资发展有限公司</t>
  </si>
  <si>
    <t>兴化市昭阳镇人民政府</t>
  </si>
  <si>
    <t>75143972-7</t>
  </si>
  <si>
    <t>江苏戴南新材料科技有限公司</t>
  </si>
  <si>
    <t>江苏泰州兴化戴南科技园区管理委员会</t>
  </si>
  <si>
    <t>225721</t>
  </si>
  <si>
    <t>69932947-4</t>
  </si>
  <si>
    <t>兴化市精密铸锻造产业研究院有限公司</t>
  </si>
  <si>
    <t>兴化市陈堡镇国土大楼二楼</t>
  </si>
  <si>
    <t>225714</t>
  </si>
  <si>
    <t>91321281MA1MY33T96</t>
  </si>
  <si>
    <t>兴化市张郭镇朝阳投资有限公司</t>
  </si>
  <si>
    <t>江苏省泰州市兴化市张郭镇</t>
  </si>
  <si>
    <t>913212915546257000</t>
  </si>
  <si>
    <t>2017/12/14 0:00:00</t>
  </si>
  <si>
    <t>兴化经济开发区经济发展有限公司</t>
  </si>
  <si>
    <t>靖江市华信科技创业园有限公司</t>
  </si>
  <si>
    <t>321282</t>
  </si>
  <si>
    <t>靖江市城北园区山南路18号</t>
  </si>
  <si>
    <t>214500</t>
  </si>
  <si>
    <t>91321282776871401E</t>
  </si>
  <si>
    <t>2005/7/13 0:00:00</t>
  </si>
  <si>
    <t>创智同赢电子商务靖江有限公司</t>
  </si>
  <si>
    <t>靖江市新洲路128号城南人才公寓楼8101室</t>
  </si>
  <si>
    <t>91321282MA1MP02H7K</t>
  </si>
  <si>
    <t>泰兴科技创业服务中心</t>
  </si>
  <si>
    <t>321283</t>
  </si>
  <si>
    <t>泰兴市向荣路18号</t>
  </si>
  <si>
    <t>225400</t>
  </si>
  <si>
    <t>91321283664940089H</t>
  </si>
  <si>
    <t>泰兴黄桥现代装备科技企业孵化器</t>
  </si>
  <si>
    <t>泰兴市黄桥工业园区永丰桥南路318号</t>
  </si>
  <si>
    <t>225411</t>
  </si>
  <si>
    <t>91321283792306904Y</t>
  </si>
  <si>
    <t>2012/9/5 0:00:00</t>
  </si>
  <si>
    <t>泰兴市新源农产品加工投资发展有限公司</t>
  </si>
  <si>
    <t>农产品加工园区古高路</t>
  </si>
  <si>
    <t>225474</t>
  </si>
  <si>
    <t>91321283685310086U</t>
  </si>
  <si>
    <t>2015/3/12 0:00:00</t>
  </si>
  <si>
    <t>泰兴市双越投资有限公司</t>
  </si>
  <si>
    <t>泰兴市虹桥工业园区</t>
  </si>
  <si>
    <t>91321283689193809H</t>
  </si>
  <si>
    <t>江苏华创医药研发平台管理有限公司</t>
  </si>
  <si>
    <t>江苏泰州药城陶弘景路8号双子楼503</t>
  </si>
  <si>
    <t>91321291663283988G</t>
  </si>
  <si>
    <t>2007/6/19 0:00:00</t>
  </si>
  <si>
    <t>泰州软件园</t>
  </si>
  <si>
    <t>泰州医药高新区凤凰西路98号</t>
  </si>
  <si>
    <t>91321291797443780w</t>
  </si>
  <si>
    <t>2007/1/31 0:00:00</t>
  </si>
  <si>
    <t>江苏骏龙光电科技股份有限公司</t>
  </si>
  <si>
    <t>江苏省靖江市建安路2号骏龙科技大厦</t>
  </si>
  <si>
    <t>91321200555844725J</t>
  </si>
  <si>
    <t>2010/5/21 0:00:00</t>
  </si>
  <si>
    <t>泰州众创空间企业孵化器有限公司</t>
  </si>
  <si>
    <t>泰州市寺巷街道办事处振兴路北侧、吴陵南路西侧光电产业园11号标准厂房</t>
  </si>
  <si>
    <t>913212913545453157</t>
  </si>
  <si>
    <t>2015/3/11 0:00:00</t>
  </si>
  <si>
    <t>泰州鑫泰集团有限公司</t>
  </si>
  <si>
    <t>泰州经济开发区中小企业创新创业产业园1号办公楼</t>
  </si>
  <si>
    <t>913212917311765000</t>
  </si>
  <si>
    <t>2011/10/7 0:00:00</t>
  </si>
  <si>
    <t>宿迁高新区科技企业孵化器</t>
  </si>
  <si>
    <t>321301</t>
  </si>
  <si>
    <t>宿迁新材料科技城9号楼</t>
  </si>
  <si>
    <t>223800</t>
  </si>
  <si>
    <t>9132131108938859X1</t>
  </si>
  <si>
    <t>宿迁市科技创业服务中心</t>
  </si>
  <si>
    <t>江苏省宿迁市洪泽湖路130号</t>
  </si>
  <si>
    <t>12321300469761827F</t>
  </si>
  <si>
    <t>2005/3/24 0:00:00</t>
  </si>
  <si>
    <t>宿迁市知谷科技发展有限公司</t>
  </si>
  <si>
    <t>江苏省宿迁市水杉大道1号知创产业园</t>
  </si>
  <si>
    <t>91321300566832180E</t>
  </si>
  <si>
    <t>江苏省苏州宿迁工业园开发有限公司</t>
  </si>
  <si>
    <t>宿迁市苏州苏宿工业园区普陀山大道7号</t>
  </si>
  <si>
    <t>91321300799071765G</t>
  </si>
  <si>
    <t>宿迁市宿城区科技创业服务中心</t>
  </si>
  <si>
    <t>321302</t>
  </si>
  <si>
    <t>宿城区经济开发区三创产业园</t>
  </si>
  <si>
    <t>68960207-8</t>
  </si>
  <si>
    <t>2009/5/4 0:00:00</t>
  </si>
  <si>
    <t>宿迁市宿豫区科技创业服务中心</t>
  </si>
  <si>
    <t>321311</t>
  </si>
  <si>
    <t>宿迁市洪泽湖东路19号宿迁电子商务产业园柏盛大厦</t>
  </si>
  <si>
    <t>1232132146973727X8</t>
  </si>
  <si>
    <t>沭阳县科技创业服务中心</t>
  </si>
  <si>
    <t>321322</t>
  </si>
  <si>
    <t>江苏省宿迁市沭阳县迎宾大道东首</t>
  </si>
  <si>
    <t>223600</t>
  </si>
  <si>
    <t>46967947-9</t>
  </si>
  <si>
    <t>2006/12/23 0:00:00</t>
  </si>
  <si>
    <t>沭阳企盟高创园孵化器有限公司</t>
  </si>
  <si>
    <t>沭阳县南部新城教育产业园院内高创园大楼</t>
  </si>
  <si>
    <t>91321322339050381T</t>
  </si>
  <si>
    <t>泗阳县科技创业服务中心</t>
  </si>
  <si>
    <t>321323</t>
  </si>
  <si>
    <t>泗阳县经济开发区北京东路29号</t>
  </si>
  <si>
    <t>223700</t>
  </si>
  <si>
    <t>91321323069487953N</t>
  </si>
  <si>
    <t>2013/5/24 0:00:00</t>
  </si>
  <si>
    <t>泗阳生态科技创业园</t>
  </si>
  <si>
    <t>泗阳县迎宾大道1号</t>
  </si>
  <si>
    <t>00558061-1</t>
  </si>
  <si>
    <t>2008/9/8 0:00:00</t>
  </si>
  <si>
    <t>泗洪经济开发区科技创业中心</t>
  </si>
  <si>
    <t>321324</t>
  </si>
  <si>
    <t>江苏省泗洪经济开发区管委会</t>
  </si>
  <si>
    <t>223900</t>
  </si>
  <si>
    <t>12321324469828374X</t>
  </si>
  <si>
    <t>2010/1/6 0:00:00</t>
  </si>
  <si>
    <t>杭州市上城区科技创业中心</t>
  </si>
  <si>
    <t>330102</t>
  </si>
  <si>
    <t>杭州市上城区紫金观巷26号</t>
  </si>
  <si>
    <t>310003</t>
  </si>
  <si>
    <t>47016593-4</t>
  </si>
  <si>
    <t>2000/9/1 0:00:00</t>
  </si>
  <si>
    <t>33.浙江</t>
  </si>
  <si>
    <t>浙江珊瑚树医疗科技有限公司</t>
  </si>
  <si>
    <t>上城区紫金观巷26-401</t>
  </si>
  <si>
    <t>310000</t>
  </si>
  <si>
    <t>杭州密林文化创意</t>
  </si>
  <si>
    <t>杭州市定安路126号2-101</t>
  </si>
  <si>
    <t>310002</t>
  </si>
  <si>
    <t>2014/5/30 0:00:00</t>
  </si>
  <si>
    <t>杭州市下城区科技创业中心</t>
  </si>
  <si>
    <t>330103</t>
  </si>
  <si>
    <t>杭州市下城区沈家路319号</t>
  </si>
  <si>
    <t>12330103742916528F</t>
  </si>
  <si>
    <t>2000/12/30 0:00:00</t>
  </si>
  <si>
    <t>杭州天盛科技创业服务有限公司</t>
  </si>
  <si>
    <t>杭州市石桥路279号3号楼A座103室</t>
  </si>
  <si>
    <t>310022</t>
  </si>
  <si>
    <t>913301037766487523</t>
  </si>
  <si>
    <t>2005/8/15 0:00:00</t>
  </si>
  <si>
    <t>杭州建华文创园管理有限公司</t>
  </si>
  <si>
    <t>七古登207-208号</t>
  </si>
  <si>
    <t>310015</t>
  </si>
  <si>
    <t>91330105586509428F</t>
  </si>
  <si>
    <t>2011/11/25 0:00:00</t>
  </si>
  <si>
    <t>杭州迎创商务服务有限公司</t>
  </si>
  <si>
    <t>杭州下城区善贤路4号4层</t>
  </si>
  <si>
    <t>91330103MA27XBHQ88</t>
  </si>
  <si>
    <t>2016/4/16 0:00:00</t>
  </si>
  <si>
    <t>梦工场传媒有限公司</t>
  </si>
  <si>
    <t>杭州体育场路178号浙江日报社</t>
  </si>
  <si>
    <t>310004</t>
  </si>
  <si>
    <t>91330000591795764U</t>
  </si>
  <si>
    <t>浙江赛博科技孵化器有限公司</t>
  </si>
  <si>
    <t>330104</t>
  </si>
  <si>
    <t>杭州市江干区笕丁路168号</t>
  </si>
  <si>
    <t>310021</t>
  </si>
  <si>
    <t>913301006652165350</t>
  </si>
  <si>
    <t>2007/8/8 0:00:00</t>
  </si>
  <si>
    <t>浙江高校科技园发展有限公司</t>
  </si>
  <si>
    <t>杭州市江干区九环路9号1幢A313室</t>
  </si>
  <si>
    <t>310019</t>
  </si>
  <si>
    <t>913300007463058474</t>
  </si>
  <si>
    <t>2002/12/25 0:00:00</t>
  </si>
  <si>
    <t>浙江智新泽地科技发展有限公司</t>
  </si>
  <si>
    <t>浙江省杭州市江干区杭海路601号浙江互联网产业大厦1701</t>
  </si>
  <si>
    <t>91330100583244241Q</t>
  </si>
  <si>
    <t>2011/11/8 0:00:00</t>
  </si>
  <si>
    <t>浙宝科技孵化器</t>
  </si>
  <si>
    <t>杭州市江干区俞章路88号浙宝大厦1F</t>
  </si>
  <si>
    <t>913301040821220000</t>
  </si>
  <si>
    <t>2013/11/7 0:00:00</t>
  </si>
  <si>
    <t>浙江中科联创设计基地</t>
  </si>
  <si>
    <t>江干区凯旋路208号</t>
  </si>
  <si>
    <t>310020</t>
  </si>
  <si>
    <t>91330104699842331T</t>
  </si>
  <si>
    <t>浙江清华长三角研究院杭州分院</t>
  </si>
  <si>
    <t>浙江省杭州市江干区九环路9号D座13F</t>
  </si>
  <si>
    <t>12330000336891978B</t>
  </si>
  <si>
    <t>2014/8/16 0:00:00</t>
  </si>
  <si>
    <t>杭州万事利信息科技孵化器有限公司</t>
  </si>
  <si>
    <t>杭州市江干区天城路68号万事利大厦2幢905</t>
  </si>
  <si>
    <t>310016</t>
  </si>
  <si>
    <t>91330104MA27W7F73M</t>
  </si>
  <si>
    <t>杭州东部软件城发展有限公司</t>
  </si>
  <si>
    <t>临丁路699号</t>
  </si>
  <si>
    <t>91330104096138564D</t>
  </si>
  <si>
    <t>杭州启迪之星科技孵化器有限公司</t>
  </si>
  <si>
    <t>杭州江干区天城东路955号郡原蓝湖国际1幢3楼启迪之星</t>
  </si>
  <si>
    <t>91330101MA27YJJH40</t>
  </si>
  <si>
    <t>2016/8/29 0:00:00</t>
  </si>
  <si>
    <t>杭州市拱墅区科技创业中心</t>
  </si>
  <si>
    <t>330105</t>
  </si>
  <si>
    <t>拱墅区祥园路33号Ａ613室</t>
  </si>
  <si>
    <t>12330105730903236A</t>
  </si>
  <si>
    <t>2000/10/28 0:00:00</t>
  </si>
  <si>
    <t>杭州乐富智汇园孵化器有限公司</t>
  </si>
  <si>
    <t>杭州市拱墅区祥园路28号</t>
  </si>
  <si>
    <t>310011</t>
  </si>
  <si>
    <t>913301055660734289</t>
  </si>
  <si>
    <t>杭州祝融投资管理有限公司</t>
  </si>
  <si>
    <t>杭州市江干区九华路1号8幢102室</t>
  </si>
  <si>
    <t>91330104MA27W3F72M</t>
  </si>
  <si>
    <t>杭州文创企业管理有限公司</t>
  </si>
  <si>
    <t>杭州拱墅区新文路33号天堂E谷2号楼1楼</t>
  </si>
  <si>
    <t>913301056917121450</t>
  </si>
  <si>
    <t>2013/11/1 0:00:00</t>
  </si>
  <si>
    <t>运河汇·孵化器</t>
  </si>
  <si>
    <t>杭州市拱墅区科园路55号5F</t>
  </si>
  <si>
    <t>913301053419309949</t>
  </si>
  <si>
    <t>杭州运河汽车互联网产业园</t>
  </si>
  <si>
    <t>浙江省杭州市拱墅区石祥路688号520室</t>
  </si>
  <si>
    <t>91320105MA27XDTN5B</t>
  </si>
  <si>
    <t>杭州运河汽车电商园有限公司</t>
  </si>
  <si>
    <t>石祥路525号</t>
  </si>
  <si>
    <t>91330105MA27X0LN9P</t>
  </si>
  <si>
    <t>2016/3/3 0:00:00</t>
  </si>
  <si>
    <t>杭州浙大城市学院科技园有限公司</t>
  </si>
  <si>
    <t>拱墅区舟山东路30号1幢108室</t>
  </si>
  <si>
    <t>91330105MA27X3LRXE</t>
  </si>
  <si>
    <t>杭州元谷创意园综合孵化器</t>
  </si>
  <si>
    <t>拱墅区长乐路29号</t>
  </si>
  <si>
    <t>310005</t>
  </si>
  <si>
    <t>913301056798575799</t>
  </si>
  <si>
    <t>杭州建华电商园管理有限公司</t>
  </si>
  <si>
    <t>上塘路966号</t>
  </si>
  <si>
    <t>91330105328196086P</t>
  </si>
  <si>
    <t>2015/4/24 0:00:00</t>
  </si>
  <si>
    <t>浙江大学科技园发展有限公司</t>
  </si>
  <si>
    <t>330106</t>
  </si>
  <si>
    <t>浙江省杭州市西溪路525号C座501室</t>
  </si>
  <si>
    <t>310013</t>
  </si>
  <si>
    <t>91330106723626680T</t>
  </si>
  <si>
    <t>杭州东部软件园有限公司</t>
  </si>
  <si>
    <t>杭州市文三路90号</t>
  </si>
  <si>
    <t>310012</t>
  </si>
  <si>
    <t>91330100730318192D</t>
  </si>
  <si>
    <t>2001/7/6 0:00:00</t>
  </si>
  <si>
    <t>330196</t>
  </si>
  <si>
    <t>杭州数字娱乐园有限公司</t>
  </si>
  <si>
    <t>杭州市文一西路75号3号楼5层</t>
  </si>
  <si>
    <t>913301067708097462</t>
  </si>
  <si>
    <t>浙江银江孵化器有限公司</t>
  </si>
  <si>
    <t>杭州市西湖区西园八路2号F座2楼</t>
  </si>
  <si>
    <t>310030</t>
  </si>
  <si>
    <t>91330106796697578B</t>
  </si>
  <si>
    <t>2007/3/5 0:00:00</t>
  </si>
  <si>
    <t>颐高科技创业园有限公司</t>
  </si>
  <si>
    <t>浙江省杭州市西湖区黄姑山路29号颐高创业大厦17楼</t>
  </si>
  <si>
    <t>91330100746307359J</t>
  </si>
  <si>
    <t>2002/12/31 0:00:00</t>
  </si>
  <si>
    <t>杭州之江创意园开发有限公司</t>
  </si>
  <si>
    <t>浙江省杭州市西湖区转塘街道创意路1号</t>
  </si>
  <si>
    <t>310024</t>
  </si>
  <si>
    <t>91330106670649028W</t>
  </si>
  <si>
    <t>2008/3/28 0:00:00</t>
  </si>
  <si>
    <t>杭州电子商务产业发展有限公司</t>
  </si>
  <si>
    <t>浙江省杭州市西湖区翠柏路7号</t>
  </si>
  <si>
    <t>913301065551539595</t>
  </si>
  <si>
    <t>2010/5/10 0:00:00</t>
  </si>
  <si>
    <t>杭州数字信息产业发展有限公司</t>
  </si>
  <si>
    <t>杭州市西湖区西园八路11号A座5楼</t>
  </si>
  <si>
    <t>913301060536620675</t>
  </si>
  <si>
    <t>2012/5/29 0:00:00</t>
  </si>
  <si>
    <t>杭州国家集成电路设计企业孵化器有限公司</t>
  </si>
  <si>
    <t>杭州市文三路90号东部软件园科技广场东七楼</t>
  </si>
  <si>
    <t>杭州西湖数源软件园有限公司</t>
  </si>
  <si>
    <t>杭州市教工路1号</t>
  </si>
  <si>
    <t>91330100668018550E</t>
  </si>
  <si>
    <t>杭州云计算产业发展有限公司</t>
  </si>
  <si>
    <t>杭州市西湖区转塘浮山西路杭州云计算产业园</t>
  </si>
  <si>
    <t>91330106580295684Y</t>
  </si>
  <si>
    <t>尚坤生态创意园孵化器</t>
  </si>
  <si>
    <t>杭州市西湖区三墩镇西园路10号B309</t>
  </si>
  <si>
    <t>913301066998343661</t>
  </si>
  <si>
    <t>2010/2/4 0:00:00</t>
  </si>
  <si>
    <t>杭州福风文化创意有限公司</t>
  </si>
  <si>
    <t>杭州西湖区西斗门路9号</t>
  </si>
  <si>
    <t>91330106060987062G</t>
  </si>
  <si>
    <t>杭州智慧产业园孵化器</t>
  </si>
  <si>
    <t>杭州市西湖区文一西路857号B座107室</t>
  </si>
  <si>
    <t>310018</t>
  </si>
  <si>
    <t>913301060845761969</t>
  </si>
  <si>
    <t>杭州拓峰软件专业孵化器有限公司</t>
  </si>
  <si>
    <t>黄姑山路48号综合楼6楼总经办</t>
  </si>
  <si>
    <t>91330106762016068A</t>
  </si>
  <si>
    <t>2004/5/26 0:00:00</t>
  </si>
  <si>
    <t>杭州启真投资管理有限公司（紫金创业园）</t>
  </si>
  <si>
    <t>石祥西路859号紫金创业园B座2楼</t>
  </si>
  <si>
    <t>913301060821354341</t>
  </si>
  <si>
    <t>杭州尚坤紫霞投资管理有限公司</t>
  </si>
  <si>
    <t>浙江省杭州市西湖区紫霞街176号</t>
  </si>
  <si>
    <t>91330106MA27W3ADX0</t>
  </si>
  <si>
    <t>浙江火炬孵化器有限公司</t>
  </si>
  <si>
    <t>杭州市西湖区古翠路80号浙江科技产业大厦17F</t>
  </si>
  <si>
    <t>91330000793386299A</t>
  </si>
  <si>
    <t>基因小镇</t>
  </si>
  <si>
    <t>杭州市西湖区石祥西路859号A座</t>
  </si>
  <si>
    <t>91330106MA27YLGYXX</t>
  </si>
  <si>
    <t>杭州辰午雕塑有限公司</t>
  </si>
  <si>
    <t>浙江省杭州市西湖区转塘街道孵鸡湾38号</t>
  </si>
  <si>
    <t>913301067936891423</t>
  </si>
  <si>
    <t>2006/11/27 0:00:00</t>
  </si>
  <si>
    <t>杭州极氪科技发展有限公司</t>
  </si>
  <si>
    <t>浙江省杭州市西湖区文一西路767号西溪国际商务中心5幢901室</t>
  </si>
  <si>
    <t>91330106MA27XFA1X2</t>
  </si>
  <si>
    <t>2016/4/27 0:00:00</t>
  </si>
  <si>
    <t>浙江商业职业技术学院创业园</t>
  </si>
  <si>
    <t>330108</t>
  </si>
  <si>
    <t>浙江省杭州市滨江区滨文路470号</t>
  </si>
  <si>
    <t>47005724-7</t>
  </si>
  <si>
    <t>2006/3/15 0:00:00</t>
  </si>
  <si>
    <t>高新汇·三维信息科技园</t>
  </si>
  <si>
    <t>杭州市滨江区火炬大道581号</t>
  </si>
  <si>
    <t>310053</t>
  </si>
  <si>
    <t>91330000768682555E</t>
  </si>
  <si>
    <t>杭州威翼科技有限公司</t>
  </si>
  <si>
    <t>杭州市滨江区聚业路26号金绣国际科技中心B座518室</t>
  </si>
  <si>
    <t>310051</t>
  </si>
  <si>
    <t>91330108MA27YJ8N36</t>
  </si>
  <si>
    <t>2016/8/26 0:00:00</t>
  </si>
  <si>
    <t>杭州金绣花边有限公司</t>
  </si>
  <si>
    <t>杭州市滨江区聚业路26号</t>
  </si>
  <si>
    <t>9133010873994144XC</t>
  </si>
  <si>
    <t>2002/6/29 0:00:00</t>
  </si>
  <si>
    <t>杭州高新科技创业服务有限公司</t>
  </si>
  <si>
    <t>杭州市滨江区江南大道3850号创新大厦1305室</t>
  </si>
  <si>
    <t>91330108MA27WG6891</t>
  </si>
  <si>
    <t>杭州智滨科技服务有限公司</t>
  </si>
  <si>
    <t>杭州市滨江区江二路57号A幢201室</t>
  </si>
  <si>
    <t>91330108MA28MKY686</t>
  </si>
  <si>
    <t>杭州江虹科技有限公司</t>
  </si>
  <si>
    <t>杭州市滨江区西兴街道物联网街369号大华·江虹国际创新园B座一楼招商部</t>
  </si>
  <si>
    <t>913301083418224245</t>
  </si>
  <si>
    <t>2016/4/10 0:00:00</t>
  </si>
  <si>
    <t>杭州多助信息技术有限公司</t>
  </si>
  <si>
    <t>杭州市滨江区滨安路1181号</t>
  </si>
  <si>
    <t>310052</t>
  </si>
  <si>
    <t>913301083418022123</t>
  </si>
  <si>
    <t>杭州聚智投资管理有限公司</t>
  </si>
  <si>
    <t>杭州市滨江区西兴街道滨文路12号1幢1101室</t>
  </si>
  <si>
    <t>91330108568799898U</t>
  </si>
  <si>
    <t>杭州中恒世纪科技实业有限公司</t>
  </si>
  <si>
    <t>杭州市滨江区南环路4028号中恒世纪科技园1#107室</t>
  </si>
  <si>
    <t>913301087441386190</t>
  </si>
  <si>
    <t>2002/11/4 0:00:00</t>
  </si>
  <si>
    <t>杭州汇林农业孵化器有限公司</t>
  </si>
  <si>
    <t>330109</t>
  </si>
  <si>
    <t>浙江省杭州市萧山区北干街道兴五路237号</t>
  </si>
  <si>
    <t>311202</t>
  </si>
  <si>
    <t>91330109679894097U</t>
  </si>
  <si>
    <t>浙江杭州湾信息港高新建设开发有限公司</t>
  </si>
  <si>
    <t>萧山经济技术开发区启迪路198号</t>
  </si>
  <si>
    <t>311215</t>
  </si>
  <si>
    <t>91330109060992224w</t>
  </si>
  <si>
    <t>2013/3/8 0:00:00</t>
  </si>
  <si>
    <t>杭州萧山创业服务中心</t>
  </si>
  <si>
    <t>杭州市萧山区通惠北路28号201室</t>
  </si>
  <si>
    <t>52330109768230081H</t>
  </si>
  <si>
    <t>杭州里士湖企业管理有限公司</t>
  </si>
  <si>
    <t>杭州萧山所前镇新光路1号</t>
  </si>
  <si>
    <t>311203</t>
  </si>
  <si>
    <t>39720429-7</t>
  </si>
  <si>
    <t>杭州传化科技城有限公司</t>
  </si>
  <si>
    <t>鸿达路东端 萧山科技城 科创大厦A309室</t>
  </si>
  <si>
    <t>311231</t>
  </si>
  <si>
    <t>91330109563029499F</t>
  </si>
  <si>
    <t>纳斯科创园</t>
  </si>
  <si>
    <t>杭州市萧山区瓜沥镇友谊路1117-2号</t>
  </si>
  <si>
    <t>311241</t>
  </si>
  <si>
    <t>91330109732021747M</t>
  </si>
  <si>
    <t>2015/5/20 0:00:00</t>
  </si>
  <si>
    <t>杭州萧山钱江世纪城科技服务有限公司</t>
  </si>
  <si>
    <t>杭州市萧山区宁围街道民和路479号国泰科技大厦9楼</t>
  </si>
  <si>
    <t>311245</t>
  </si>
  <si>
    <t>91330109099683066H</t>
  </si>
  <si>
    <t>2014/5/4 0:00:00</t>
  </si>
  <si>
    <t>浙江朴鲁投资管理有限公司</t>
  </si>
  <si>
    <t>杭州萧山区闻堰街道时代大道4887号</t>
  </si>
  <si>
    <t>311258</t>
  </si>
  <si>
    <t>91330109328297311M</t>
  </si>
  <si>
    <t>2015/6/16 0:00:00</t>
  </si>
  <si>
    <t>杭州面包树投资管理有限公司</t>
  </si>
  <si>
    <t>萧山区蜀山街道万源路1号</t>
  </si>
  <si>
    <t>311200</t>
  </si>
  <si>
    <t>913301095995599773</t>
  </si>
  <si>
    <t>杭州新街科创园管理咨询有限公司</t>
  </si>
  <si>
    <t>杭州市萧山区新街科创园建设四路1083号</t>
  </si>
  <si>
    <t>311217</t>
  </si>
  <si>
    <t>91330109399620729C</t>
  </si>
  <si>
    <t>2014/5/16 0:00:00</t>
  </si>
  <si>
    <t>北干科创园</t>
  </si>
  <si>
    <t>萧山区建设一路1号中栋国际银座1001-1003室</t>
  </si>
  <si>
    <t>913301093964924777</t>
  </si>
  <si>
    <t>2014/7/15 0:00:00</t>
  </si>
  <si>
    <t>钱江世纪城智慧科技园</t>
  </si>
  <si>
    <t>萧山区宁围街道富业巷3号、23号浙江民营企业发展大厦1幢3楼</t>
  </si>
  <si>
    <t>91330109098069494B</t>
  </si>
  <si>
    <t>新塘科创园</t>
  </si>
  <si>
    <t>萧山区新塘街道南秀路3089号</t>
  </si>
  <si>
    <t>91330109352501474J</t>
  </si>
  <si>
    <t>杭州萧山义桥科创园企业管理有限公司</t>
  </si>
  <si>
    <t>杭州市萧山区义桥镇联三村五金机械科创园企业服务中心</t>
  </si>
  <si>
    <t>311256</t>
  </si>
  <si>
    <t>9133010939962923X0</t>
  </si>
  <si>
    <t>杭州余杭高新园区孵化器有限公司</t>
  </si>
  <si>
    <t>330110</t>
  </si>
  <si>
    <t>杭州余杭经济技术开发区振兴东路9号</t>
  </si>
  <si>
    <t>311100</t>
  </si>
  <si>
    <t>913301106680401251</t>
  </si>
  <si>
    <t>2001/2/1 0:00:00</t>
  </si>
  <si>
    <t>杭州师范大学科技园发展有限公司</t>
  </si>
  <si>
    <t>杭州市余杭区仓前街道文一西路1378号E座228</t>
  </si>
  <si>
    <t>311121</t>
  </si>
  <si>
    <t>91330110796687804R</t>
  </si>
  <si>
    <t>2006/9/21 0:00:00</t>
  </si>
  <si>
    <t>杭州中翰盛泰投资管理有限公司</t>
  </si>
  <si>
    <t>杭州余杭经济技术开发区兴国路519号</t>
  </si>
  <si>
    <t>311106</t>
  </si>
  <si>
    <t>91330110079314474M</t>
  </si>
  <si>
    <t>2013/9/27 0:00:00</t>
  </si>
  <si>
    <t>杭州希垦信息科技有限公司</t>
  </si>
  <si>
    <t>杭州市余杭区仓前街道文一西路1338号海创大厦A座201室</t>
  </si>
  <si>
    <t>91330110088859724D</t>
  </si>
  <si>
    <t>2014/1/2 0:00:00</t>
  </si>
  <si>
    <t>杭州恒生百川科技有限公司</t>
  </si>
  <si>
    <t>浙江省杭州市余杭区文一西路1218号</t>
  </si>
  <si>
    <t>310023</t>
  </si>
  <si>
    <t>913301106890995485</t>
  </si>
  <si>
    <t>浙江万华纬谷产业运营管理有限公司</t>
  </si>
  <si>
    <t>杭州钱江经济开发区顺风路528号</t>
  </si>
  <si>
    <t>31136217-2</t>
  </si>
  <si>
    <t>2012/10/17 0:00:00</t>
  </si>
  <si>
    <t>杭州华立创客社区管理有限公司</t>
  </si>
  <si>
    <t>杭州市余杭区五常街道五常大道181号9幢101室</t>
  </si>
  <si>
    <t>91330110MA27WUB38G</t>
  </si>
  <si>
    <t>杭州余杭生物医药科技服务有限公司</t>
  </si>
  <si>
    <t>杭州余杭经济技术开发区新颜路22号</t>
  </si>
  <si>
    <t>91330110311321493T</t>
  </si>
  <si>
    <t>2014/8/11 0:00:00</t>
  </si>
  <si>
    <t>浙江绵创科技有限公司</t>
  </si>
  <si>
    <t>余杭区临平大道633号</t>
  </si>
  <si>
    <t>91330110596634636L</t>
  </si>
  <si>
    <t>2013/11/30 0:00:00</t>
  </si>
  <si>
    <t>杭州万骏企业管理有限公司</t>
  </si>
  <si>
    <t>杭州市余杭区未来科技城文一西路1288号海创科技中心4幢911</t>
  </si>
  <si>
    <t>91330110MA27Y47R9W</t>
  </si>
  <si>
    <t>2016/7/4 0:00:00</t>
  </si>
  <si>
    <t>浙江银江海创孵化器有限公司</t>
  </si>
  <si>
    <t>浙江省杭州市余杭区文一西路1001号</t>
  </si>
  <si>
    <t>91330800MA28F2AF1F</t>
  </si>
  <si>
    <t>2016/2/2 0:00:00</t>
  </si>
  <si>
    <t>杭州良渚电子商务产业发展有限公司</t>
  </si>
  <si>
    <t>杭州市余杭区良渚街道勾庄路218号B馆5楼</t>
  </si>
  <si>
    <t>311112</t>
  </si>
  <si>
    <t>91330110321995459X</t>
  </si>
  <si>
    <t>杭州激创投资管理有限公司（苏河汇）</t>
  </si>
  <si>
    <t>杭州市余杭区良睦路1399号梦想小镇1号楼401</t>
  </si>
  <si>
    <t>913301103524629890</t>
  </si>
  <si>
    <t>杭州物智企业管理咨询有限公司</t>
  </si>
  <si>
    <t>杭州市余杭区仓前街道文一西路1326号1号楼1701室</t>
  </si>
  <si>
    <t>3111121</t>
  </si>
  <si>
    <t>91330110MA27W6L793</t>
  </si>
  <si>
    <t>杭州聚艺企业管理有限公司（千年舟）</t>
  </si>
  <si>
    <t>余杭区良渚街道好运街152号</t>
  </si>
  <si>
    <t>91330110790912775N</t>
  </si>
  <si>
    <t>2009/10/1 0:00:00</t>
  </si>
  <si>
    <t>杭州未来研创园</t>
  </si>
  <si>
    <t>杭州市余杭区仓前街道龙潭路7号</t>
  </si>
  <si>
    <t>墨非天时布业（杭州）有限公司</t>
  </si>
  <si>
    <t>余杭区仓前街道龙潭路16号</t>
  </si>
  <si>
    <t>913301107936801568</t>
  </si>
  <si>
    <t>2006/12/15 0:00:00</t>
  </si>
  <si>
    <t>桐庐海龟创业服务有限公司</t>
  </si>
  <si>
    <t>330122</t>
  </si>
  <si>
    <t>桐庐经济开发区洋洲南路199号桐庐科技孵化园</t>
  </si>
  <si>
    <t>311800</t>
  </si>
  <si>
    <t>91330122MA280E7J6B</t>
  </si>
  <si>
    <t>桐庐裕华科技企业孵化器有限公司</t>
  </si>
  <si>
    <t>桐庐经济开发区上洋洲路2-18号</t>
  </si>
  <si>
    <t>311501</t>
  </si>
  <si>
    <t>91330122668032678Y</t>
  </si>
  <si>
    <t>2007/12/3 0:00:00</t>
  </si>
  <si>
    <t>杭州市高科技企业孵化器有限公司</t>
  </si>
  <si>
    <t>330161</t>
  </si>
  <si>
    <t>浙江省杭州市杭州经济技术开发区6号大街452号2号楼一楼服务大厅</t>
  </si>
  <si>
    <t>91330101757234634P</t>
  </si>
  <si>
    <t>杭州嘉量科技企业管理有限公司</t>
  </si>
  <si>
    <t>浙江省杭州市下沙学源街168号逸夫科技楼1008室</t>
  </si>
  <si>
    <t>9133010169458322XY</t>
  </si>
  <si>
    <t>杭州和达文化创意产业园管理有限公司</t>
  </si>
  <si>
    <t>杭州经济技术开发区8号大街1号和达文创园</t>
  </si>
  <si>
    <t>91220101697051798H</t>
  </si>
  <si>
    <t>2010/10/7 0:00:00</t>
  </si>
  <si>
    <t>杭州广传企业管理有限公司</t>
  </si>
  <si>
    <t>浙江省杭州市下沙经开区学源街998号浙江传媒学院生活区L楼B103</t>
  </si>
  <si>
    <t>91330101574394408H</t>
  </si>
  <si>
    <t>2011/6/9 0:00:00</t>
  </si>
  <si>
    <t>浙江省海外留学人员创业园（下沙）</t>
  </si>
  <si>
    <t>杭州经济技术开发区白杨街道21号大街600号</t>
  </si>
  <si>
    <t>91330101577333328T</t>
  </si>
  <si>
    <t>杭州财典投资管理有限公司</t>
  </si>
  <si>
    <t>杭州经济技术开发区白杨街道19号大街571号</t>
  </si>
  <si>
    <t>3100</t>
  </si>
  <si>
    <t>91330101555169213H</t>
  </si>
  <si>
    <t>浙江向上创业投资管理有限公司</t>
  </si>
  <si>
    <t>浙江省杭州市经济技术开发区科技园路2号3幢102室</t>
  </si>
  <si>
    <t>9133010168906648XN</t>
  </si>
  <si>
    <t>浙江国脉电信设备有限公司</t>
  </si>
  <si>
    <t>浙江省杭州市经济技术开发区4号大街28号2栋4楼办公室</t>
  </si>
  <si>
    <t>913301011456139676</t>
  </si>
  <si>
    <t>浙江正泰中自企业管理有限公司</t>
  </si>
  <si>
    <t>杭州经济技术开发区6号大街260号</t>
  </si>
  <si>
    <t>91330000704201767C</t>
  </si>
  <si>
    <t>1998/3/23 0:00:00</t>
  </si>
  <si>
    <t>杭州智慧谷移动互联网创业园</t>
  </si>
  <si>
    <t>杭州经济技术开发区白杨街道2号大街515号2幢</t>
  </si>
  <si>
    <t>91330101MA27X1KH61</t>
  </si>
  <si>
    <t>2016/3/8 0:00:00</t>
  </si>
  <si>
    <t>杭州华媒科创园区管理有限公司</t>
  </si>
  <si>
    <t>杭州经济技术开发区白杨街道1号大街68号</t>
  </si>
  <si>
    <t>913301013524325603</t>
  </si>
  <si>
    <t>杭州高职科技园管理有限公司</t>
  </si>
  <si>
    <t>330182</t>
  </si>
  <si>
    <t>杭州市下沙经济开发区学源街68号杭州职院技术学院创业园1124室</t>
  </si>
  <si>
    <t>91330101676781804G</t>
  </si>
  <si>
    <t>2008/7/15 0:00:00</t>
  </si>
  <si>
    <t>建德市新安江科技城发展投资有限公司</t>
  </si>
  <si>
    <t>建德市洋溪街道雅鼎路666号</t>
  </si>
  <si>
    <t>311600</t>
  </si>
  <si>
    <t>91330182776615686D</t>
  </si>
  <si>
    <t>2005/7/7 0:00:00</t>
  </si>
  <si>
    <t>杭州富阳银湖科创投资管理有限公司</t>
  </si>
  <si>
    <t>330183</t>
  </si>
  <si>
    <t>杭州富阳区银湖街道富闲路9号银湖创新中心12号409</t>
  </si>
  <si>
    <t>311400</t>
  </si>
  <si>
    <t>913301835995843000</t>
  </si>
  <si>
    <t>2012/8/17 0:00:00</t>
  </si>
  <si>
    <t>浙江逸龙文化创意发展有限公司</t>
  </si>
  <si>
    <t>浙江省杭州市建德市洋溪街道朝阳路239号</t>
  </si>
  <si>
    <t>311607</t>
  </si>
  <si>
    <t>913301821439657000</t>
  </si>
  <si>
    <t>1986/12/26 0:00:00</t>
  </si>
  <si>
    <t>圣泓工业设计创意有限公司</t>
  </si>
  <si>
    <t>杭州市富阳区银湖街道上林南路22号</t>
  </si>
  <si>
    <t>311422</t>
  </si>
  <si>
    <t>91330000557902466P</t>
  </si>
  <si>
    <t>杭州富阳科新物业管理有限公司</t>
  </si>
  <si>
    <t>杭州富阳高科路198号</t>
  </si>
  <si>
    <t>311402</t>
  </si>
  <si>
    <t>91330183311381234J</t>
  </si>
  <si>
    <t>临安市科技孵化中心</t>
  </si>
  <si>
    <t>330185</t>
  </si>
  <si>
    <t>浙江临安锦城街道广苑小区29号科技大楼二楼</t>
  </si>
  <si>
    <t>311300</t>
  </si>
  <si>
    <t>9133018573990135X9</t>
  </si>
  <si>
    <t>浙江农林大学科欣科技有限公司</t>
  </si>
  <si>
    <t>临安市锦城街道临东路41号浙江农林大学创业孵化园</t>
  </si>
  <si>
    <t>91330185143760787R</t>
  </si>
  <si>
    <t>1993/4/13 0:00:00</t>
  </si>
  <si>
    <t>临安市阿凡提企业管理有限公司</t>
  </si>
  <si>
    <t>临安锦北街道武肃街回龙创业大厦南楼</t>
  </si>
  <si>
    <t>91330185328276131P</t>
  </si>
  <si>
    <t>2015/1/19 0:00:00</t>
  </si>
  <si>
    <t>杭州物链科技孵化有限公司</t>
  </si>
  <si>
    <t>杭州市临安区青山湖街道大园路958号科创大楼1幢902</t>
  </si>
  <si>
    <t>91330185MA28UUME84</t>
  </si>
  <si>
    <t>杭州越创慧科技有限公司</t>
  </si>
  <si>
    <t>浙江省杭州市临安市青山湖街道大园路723号星汇中心17层1709</t>
  </si>
  <si>
    <t>311305</t>
  </si>
  <si>
    <t>91330185MA28TNWJ84</t>
  </si>
  <si>
    <t>2017/6/7 0:00:00</t>
  </si>
  <si>
    <t>杭州天机资产管理有限公司</t>
  </si>
  <si>
    <t>杭州市临安区青山湖街道大院里958号科创大楼B座7楼713</t>
  </si>
  <si>
    <t>91330185MA28UQQG9L</t>
  </si>
  <si>
    <t>杭州青山湖银江孵化器有限公司</t>
  </si>
  <si>
    <t>杭州市临安区青山湖街道星港路618号主楼1层101室</t>
  </si>
  <si>
    <t>91330110MA27WDF45R</t>
  </si>
  <si>
    <t>2015/12/3 0:00:00</t>
  </si>
  <si>
    <t>杭州高新技术产业开发区科技创业服务中心</t>
  </si>
  <si>
    <t>杭州市文三路199号创业大厦606</t>
  </si>
  <si>
    <t>47011940-1</t>
  </si>
  <si>
    <t>1990/10/1 0:00:00</t>
  </si>
  <si>
    <t>杭州万轮科技创业中心有限公司</t>
  </si>
  <si>
    <t>杭州市滨江区西兴街道江陵路88号3幢8楼</t>
  </si>
  <si>
    <t>91330108710940355A</t>
  </si>
  <si>
    <t>2006/2/15 0:00:00</t>
  </si>
  <si>
    <t>杭州华业高科技产业园有限公司</t>
  </si>
  <si>
    <t>浙江省杭州市滨江区滨安路1180号（建业路511号）</t>
  </si>
  <si>
    <t>91330108742029339H</t>
  </si>
  <si>
    <t>2002/8/14 0:00:00</t>
  </si>
  <si>
    <t>杭州天和高科技产业园有限公司</t>
  </si>
  <si>
    <t>杭州市滨江区滨安路688号天和科技园</t>
  </si>
  <si>
    <t>91330108583249157E</t>
  </si>
  <si>
    <t>2011/11/4 0:00:00</t>
  </si>
  <si>
    <t>杭州江虹文化创意有限公司</t>
  </si>
  <si>
    <t>杭州市滨江区号江虹路735号江虹国际创意园3B101室</t>
  </si>
  <si>
    <t>91330108070995349D</t>
  </si>
  <si>
    <t>2013/7/12 0:00:00</t>
  </si>
  <si>
    <t>杭州枫惠六和桥创投科技有限公司</t>
  </si>
  <si>
    <t>杭州市滨江区六和路368号一幢（北）三楼B3077室</t>
  </si>
  <si>
    <t>91330108747183634P</t>
  </si>
  <si>
    <t>2013/11/17 0:00:00</t>
  </si>
  <si>
    <t>东冠科技企业孵化器</t>
  </si>
  <si>
    <t>浙江省杭州市滨江区秋溢路288号东冠高新科技园1楼105室</t>
  </si>
  <si>
    <t>91330108754433320R</t>
  </si>
  <si>
    <t>2013/2/26 0:00:00</t>
  </si>
  <si>
    <t>杭州启迪东信孵化器有限公司</t>
  </si>
  <si>
    <t>杭州市滨江区东信大道66号E座334室</t>
  </si>
  <si>
    <t>91330108MA27WNQ34X</t>
  </si>
  <si>
    <t>和瑞科技（杭州）有限公司</t>
  </si>
  <si>
    <t>杭州市滨江区长河街道长河路475号S4幢202室</t>
  </si>
  <si>
    <t>91330108759541881A</t>
  </si>
  <si>
    <t>杭州临安博济堂科技服务有限公司</t>
  </si>
  <si>
    <t>杭州市临安区青山湖街道大园路958号</t>
  </si>
  <si>
    <t>913301853112492762</t>
  </si>
  <si>
    <t>杭州慧果企业管理有限公司</t>
  </si>
  <si>
    <t>杭州市滨江区滨安路1180号1幢1号楼2层</t>
  </si>
  <si>
    <t>913301080609664996</t>
  </si>
  <si>
    <t>浙江卓信科技股份有限公司</t>
  </si>
  <si>
    <t>杭州滨江区浦沿街道南环路3820号卓信大厦201室</t>
  </si>
  <si>
    <t>91330000720050794U</t>
  </si>
  <si>
    <t>2016/12/31 0:00:00</t>
  </si>
  <si>
    <t>新湾科创园</t>
  </si>
  <si>
    <t>330197</t>
  </si>
  <si>
    <t>杭州大江东产业集聚区新湾街道丁坝</t>
  </si>
  <si>
    <t>311228</t>
  </si>
  <si>
    <t>913301000984168472</t>
  </si>
  <si>
    <t>临江科创园</t>
  </si>
  <si>
    <t>杭州大江东产业集聚区科创大道3688号</t>
  </si>
  <si>
    <t>310026</t>
  </si>
  <si>
    <t>12330107MB0L416533</t>
  </si>
  <si>
    <t>杭州义蓬科创园管理有限公司</t>
  </si>
  <si>
    <t>杭州大江东产业集聚区义蓬街道青六中路888号义蓬科创园401室</t>
  </si>
  <si>
    <t>311225</t>
  </si>
  <si>
    <t>91330100MA2AX8RC1A</t>
  </si>
  <si>
    <t>2017/9/28 0:00:00</t>
  </si>
  <si>
    <t>宁波经济技术开发区科技创业园服务中心</t>
  </si>
  <si>
    <t>330200</t>
  </si>
  <si>
    <t>宁波市北仑区明州西路479号天麟座A1一楼</t>
  </si>
  <si>
    <t>315800</t>
  </si>
  <si>
    <t>11330206MB0P38802J</t>
  </si>
  <si>
    <t>2000/5/1 0:00:00</t>
  </si>
  <si>
    <t>宁波保税区科技促进中心</t>
  </si>
  <si>
    <t>宁波保税区大厦六楼</t>
  </si>
  <si>
    <t>91330201MA281G218H</t>
  </si>
  <si>
    <t>1999/9/30 0:00:00</t>
  </si>
  <si>
    <t>宁波市鄞创科技孵化器管理服务有限公司</t>
  </si>
  <si>
    <t>鄞州区学士路655号A栋3F</t>
  </si>
  <si>
    <t>315000</t>
  </si>
  <si>
    <t>91330212681090530T</t>
  </si>
  <si>
    <t>余姚市名邦科技创业发展有限公司</t>
  </si>
  <si>
    <t>浙江省余姚市城东新区冶山路475号</t>
  </si>
  <si>
    <t>315400</t>
  </si>
  <si>
    <t>2005/8/4 0:00:00</t>
  </si>
  <si>
    <t>宁波市大学科技园发展有限公司</t>
  </si>
  <si>
    <t>宁波市镇海区中官西路777号科创大厦307</t>
  </si>
  <si>
    <t>315201</t>
  </si>
  <si>
    <t>75036036-3</t>
  </si>
  <si>
    <t>2003/6/6 0:00:00</t>
  </si>
  <si>
    <t>浙江中物九鼎科技孵化器有限公司</t>
  </si>
  <si>
    <t>浙江省宁波市鄞州区潘火街道金谷北路228号</t>
  </si>
  <si>
    <t>315100</t>
  </si>
  <si>
    <t>913302126810916054</t>
  </si>
  <si>
    <t>2008/12/25 0:00:00</t>
  </si>
  <si>
    <t>宁波市奉化区东郊中小企业科技创业服务有限公司</t>
  </si>
  <si>
    <t>宁波市奉化区岳林街道岳林东路311号</t>
  </si>
  <si>
    <t>315500</t>
  </si>
  <si>
    <t>91330283786784782X</t>
  </si>
  <si>
    <t>2006/4/26 0:00:00</t>
  </si>
  <si>
    <t>宁波经济技术开发区数字科技园开发有限公司</t>
  </si>
  <si>
    <t>宁波经济技术开发区新大路1069-2号</t>
  </si>
  <si>
    <t>91330206677685689T</t>
  </si>
  <si>
    <t>宁波西电产业园管理有限公司</t>
  </si>
  <si>
    <t>浙江省宁波市镇海区蛟川街道镇宁西路123号</t>
  </si>
  <si>
    <t>06662644-4</t>
  </si>
  <si>
    <t>2013/5/15 0:00:00</t>
  </si>
  <si>
    <t>宁波市鄞州鄞创大学生创业园管理服务有限公司</t>
  </si>
  <si>
    <t>浙江省宁波市鄞州区学士路665号</t>
  </si>
  <si>
    <t>91330212595378976R</t>
  </si>
  <si>
    <t>2012/5/1 0:00:00</t>
  </si>
  <si>
    <t>宁波恩科投资有限公司</t>
  </si>
  <si>
    <t>浙江省宁波市海曙区望春工业园区杉杉路169号503室</t>
  </si>
  <si>
    <t>913302127995381182</t>
  </si>
  <si>
    <t>2007/4/13 0:00:00</t>
  </si>
  <si>
    <t>宁海县求是科技创业服务有限公司</t>
  </si>
  <si>
    <t>宁海县桃源街道桃源北路2号</t>
  </si>
  <si>
    <t>315600</t>
  </si>
  <si>
    <t>91330226681088852F</t>
  </si>
  <si>
    <t>慈溪市生产力促进中心</t>
  </si>
  <si>
    <t>浙江省慈溪市古塘街道科技路18号</t>
  </si>
  <si>
    <t>315300</t>
  </si>
  <si>
    <t>123302827321104831</t>
  </si>
  <si>
    <t>2001/10/10 0:00:00</t>
  </si>
  <si>
    <t>象山科技创业发展有限公司</t>
  </si>
  <si>
    <t>象山县园中路98号</t>
  </si>
  <si>
    <t>315700</t>
  </si>
  <si>
    <t>91330225747393244p</t>
  </si>
  <si>
    <t>2003/1/5 0:00:00</t>
  </si>
  <si>
    <t>宁波江北中部科技创业服务有限公司</t>
  </si>
  <si>
    <t>宁波市江北区洪塘街道通惠路456号</t>
  </si>
  <si>
    <t>315033</t>
  </si>
  <si>
    <t>913302056880256355</t>
  </si>
  <si>
    <t>2009/5/20 0:00:00</t>
  </si>
  <si>
    <t>宁波裕华实业有限公司</t>
  </si>
  <si>
    <t>330284</t>
  </si>
  <si>
    <t>宁波市镇海中官路1188号</t>
  </si>
  <si>
    <t>3151000</t>
  </si>
  <si>
    <t>913302117588960073</t>
  </si>
  <si>
    <t>2012/9/15 0:00:00</t>
  </si>
  <si>
    <t>宁波市科技创业发展有限公司</t>
  </si>
  <si>
    <t>330296</t>
  </si>
  <si>
    <t>宁波市高新区院士路66号创业大厦609室</t>
  </si>
  <si>
    <t>913302017369923481</t>
  </si>
  <si>
    <t>2002/5/15 0:00:00</t>
  </si>
  <si>
    <t>浙大科技园宁波发展有限公司</t>
  </si>
  <si>
    <t>宁波高新区江南路1558号20楼</t>
  </si>
  <si>
    <t>315040</t>
  </si>
  <si>
    <t>73213960-6</t>
  </si>
  <si>
    <t>2001/12/19 0:00:00</t>
  </si>
  <si>
    <t>宁波高新区甬港现代创业服务有限公司</t>
  </si>
  <si>
    <t>宁波市高新区菁华路188号甬港现代铭楼</t>
  </si>
  <si>
    <t>9133020130893941XH</t>
  </si>
  <si>
    <t>2008/8/15 0:00:00</t>
  </si>
  <si>
    <t>宁波民和投资开发有限公司</t>
  </si>
  <si>
    <t>宁波高新区扬帆广场2号楼西单元14楼</t>
  </si>
  <si>
    <t>91330201573675750D</t>
  </si>
  <si>
    <t>宁波高新区甬港现代新材料与节能环保孵化器有限公司</t>
  </si>
  <si>
    <t>宁波市高新区菁华路188号</t>
  </si>
  <si>
    <t>2014/12/17 0:00:00</t>
  </si>
  <si>
    <t>宁波飞马旅投资管理有限公司</t>
  </si>
  <si>
    <t>温州经济技术开发区科技孵化创业中心</t>
  </si>
  <si>
    <t>330300</t>
  </si>
  <si>
    <t>浙江省温州经济技术开发区滨海十七路450号932室</t>
  </si>
  <si>
    <t>325025</t>
  </si>
  <si>
    <t>07286177-4</t>
  </si>
  <si>
    <t>2014/4/23 0:00:00</t>
  </si>
  <si>
    <t>温州鹿城创业服务中心</t>
  </si>
  <si>
    <t>330302</t>
  </si>
  <si>
    <t>温州市宽带路18号科技大楼5楼</t>
  </si>
  <si>
    <t>325000</t>
  </si>
  <si>
    <t>12330302754905228R</t>
  </si>
  <si>
    <t>东瓯智库创意产业园</t>
  </si>
  <si>
    <t>浙江省温州市鹿城区东瓯智库67号3楼</t>
  </si>
  <si>
    <t>913303005850449210</t>
  </si>
  <si>
    <t>2011/11/21 0:00:00</t>
  </si>
  <si>
    <t>时尚信息产业孵化器</t>
  </si>
  <si>
    <t>温州市鹿城区南汇街道洛河路18号</t>
  </si>
  <si>
    <t>91330302344098128K</t>
  </si>
  <si>
    <t>2015/6/9 0:00:00</t>
  </si>
  <si>
    <t>腾腾智能产业孵化基地</t>
  </si>
  <si>
    <t>温州鹿城区双屿泰力路37号</t>
  </si>
  <si>
    <t>913303007772007815</t>
  </si>
  <si>
    <t>国际激光与光电孵化器</t>
  </si>
  <si>
    <t>330303</t>
  </si>
  <si>
    <t>温州高新技术产业园区鳌江南路81号（温州大隆机器有限公司B幢综合楼201室）</t>
  </si>
  <si>
    <t>91330303050130188R</t>
  </si>
  <si>
    <t>330396</t>
  </si>
  <si>
    <t>源大创业园</t>
  </si>
  <si>
    <t>浙江省温州市龙湾区温州大道428号</t>
  </si>
  <si>
    <t>91330300568184113P</t>
  </si>
  <si>
    <t>2011/1/17 0:00:00</t>
  </si>
  <si>
    <t>温州蓝江软件园</t>
  </si>
  <si>
    <t>温州市兰江路188号A506室</t>
  </si>
  <si>
    <t>913303032564219763</t>
  </si>
  <si>
    <t>浙江红连文化发展股份有限公司</t>
  </si>
  <si>
    <t>温州市龙湾区文昌路209号</t>
  </si>
  <si>
    <t>91330300591767165K</t>
  </si>
  <si>
    <t>2012/3/15 0:00:00</t>
  </si>
  <si>
    <t>信息技术产业孵化器</t>
  </si>
  <si>
    <t>温州龙湾区文昌路178号</t>
  </si>
  <si>
    <t>2014/10/5 0:00:00</t>
  </si>
  <si>
    <t>温州创梦文化创业园</t>
  </si>
  <si>
    <t>温州市龙湾区雁荡西路1号</t>
  </si>
  <si>
    <t>91330300MA28510J3H</t>
  </si>
  <si>
    <t>2015/10/13 0:00:00</t>
  </si>
  <si>
    <t>温州浙南科技城海龟科技园</t>
  </si>
  <si>
    <t>温州高新技术产业开发区创业服务中心科技企业孵化器C幢</t>
  </si>
  <si>
    <t>325024</t>
  </si>
  <si>
    <t>91330303MA2866EN4F</t>
  </si>
  <si>
    <t>2016/10/24 0:00:00</t>
  </si>
  <si>
    <t>温州市大学科技园发展有限公司</t>
  </si>
  <si>
    <t>330304</t>
  </si>
  <si>
    <t>温州市瓯海经济开发区东方南路38号</t>
  </si>
  <si>
    <t>91330304681672143F</t>
  </si>
  <si>
    <t>2008/11/4 0:00:00</t>
  </si>
  <si>
    <t>国智9号孵化器</t>
  </si>
  <si>
    <t>温州市瓯海经济开发区北纬一路31号</t>
  </si>
  <si>
    <t>325036</t>
  </si>
  <si>
    <t>91330300071624347Y</t>
  </si>
  <si>
    <t>2013/6/17 0:00:00</t>
  </si>
  <si>
    <t>浙江浩逸文化发展股份有限公司</t>
  </si>
  <si>
    <t>温州市瓯海区三垟街道黄屿村温州大道1605号A幢101室</t>
  </si>
  <si>
    <t>91330300MA2858NM34</t>
  </si>
  <si>
    <t>2016/1/11 0:00:00</t>
  </si>
  <si>
    <t>温州永宏科技孵化园</t>
  </si>
  <si>
    <t>330322</t>
  </si>
  <si>
    <t>温州市洞头区北岙街道燕山路487号1号楼</t>
  </si>
  <si>
    <t>325700</t>
  </si>
  <si>
    <t>91330322051304389R</t>
  </si>
  <si>
    <t>2012/7/24 0:00:00</t>
  </si>
  <si>
    <t>永嘉县科技企业孵化器</t>
  </si>
  <si>
    <t>330324</t>
  </si>
  <si>
    <t>永嘉县瓯北科技大楼</t>
  </si>
  <si>
    <t>325100</t>
  </si>
  <si>
    <t>05011473-5</t>
  </si>
  <si>
    <t>2012/7/6 0:00:00</t>
  </si>
  <si>
    <t>苍南县公益性科技企业孵化器</t>
  </si>
  <si>
    <t>330327</t>
  </si>
  <si>
    <t>温州市苍南县工业园区兴科路366号</t>
  </si>
  <si>
    <t>325800</t>
  </si>
  <si>
    <t>12330327MB1362695P</t>
  </si>
  <si>
    <t>文成山哥哥科技创业孵化园</t>
  </si>
  <si>
    <t>330328</t>
  </si>
  <si>
    <t>文成县大峃镇城东小区4幢3号</t>
  </si>
  <si>
    <t>325300</t>
  </si>
  <si>
    <t>91330328730297299R</t>
  </si>
  <si>
    <t>瑞安科技企业孵化器</t>
  </si>
  <si>
    <t>330381</t>
  </si>
  <si>
    <t>温州瑞安市安阳大厦1612室科技创业中心</t>
  </si>
  <si>
    <t>325200</t>
  </si>
  <si>
    <t>91330381307305204Y</t>
  </si>
  <si>
    <t>2009/10/11 0:00:00</t>
  </si>
  <si>
    <t>乐清市科技孵化创业中心</t>
  </si>
  <si>
    <t>330382</t>
  </si>
  <si>
    <t>l乐清经济开发区纬十七路261号</t>
  </si>
  <si>
    <t>325600</t>
  </si>
  <si>
    <t>78569891-1</t>
  </si>
  <si>
    <t>2006/3/7 0:00:00</t>
  </si>
  <si>
    <t>虹兴孵化器</t>
  </si>
  <si>
    <t>浙江省乐清市虹桥镇飞虹南路1888号AB幢</t>
  </si>
  <si>
    <t>325608</t>
  </si>
  <si>
    <t>9133038232982753XA</t>
  </si>
  <si>
    <t>2016/11/1 0:00:00</t>
  </si>
  <si>
    <t>温州高新技术产业园区创业服务中心</t>
  </si>
  <si>
    <t>温州高新区新三路16号</t>
  </si>
  <si>
    <t>325011</t>
  </si>
  <si>
    <t>12330300727628990W</t>
  </si>
  <si>
    <t>2001/12/2 0:00:00</t>
  </si>
  <si>
    <t>嘉兴科技创业服务中心</t>
  </si>
  <si>
    <t>330401</t>
  </si>
  <si>
    <t>浙江省嘉兴市城南路1369号</t>
  </si>
  <si>
    <t>314001</t>
  </si>
  <si>
    <t>12330400470950668Q</t>
  </si>
  <si>
    <t>1999/6/14 0:00:00</t>
  </si>
  <si>
    <t>嘉兴颐高数码科技有限公司</t>
  </si>
  <si>
    <t>嘉兴中环西路500号颐高广场2楼物业</t>
  </si>
  <si>
    <t>66390032-5</t>
  </si>
  <si>
    <t>嘉兴创新园发展有限公司</t>
  </si>
  <si>
    <t>嘉兴市秀园路966号</t>
  </si>
  <si>
    <t>314000</t>
  </si>
  <si>
    <t>91330411685597259U</t>
  </si>
  <si>
    <t>330496</t>
  </si>
  <si>
    <t>嘉兴市向上创业投资管理有限公司</t>
  </si>
  <si>
    <t>浙江省嘉兴市昌盛南路36号嘉兴智慧产业创新园智慧大厦B座4-8楼</t>
  </si>
  <si>
    <t>314036</t>
  </si>
  <si>
    <t>91330401MA28A1UF9L</t>
  </si>
  <si>
    <t>嘉兴市杭州湾新经济园</t>
  </si>
  <si>
    <t>浙江省平湖市乍浦镇东方大道509号钢贸城29幢底楼</t>
  </si>
  <si>
    <t>314201</t>
  </si>
  <si>
    <t>91330400336871256B</t>
  </si>
  <si>
    <t>2015/3/27 0:00:00</t>
  </si>
  <si>
    <t>同浙科技园</t>
  </si>
  <si>
    <t>浙江省嘉兴市商务大道168号同济大学浙江学院D411</t>
  </si>
  <si>
    <t>314051</t>
  </si>
  <si>
    <t>913304013554704000</t>
  </si>
  <si>
    <t>2016/11/11 0:00:00</t>
  </si>
  <si>
    <t>嘉兴市南湖科技创业服务中心</t>
  </si>
  <si>
    <t>330402</t>
  </si>
  <si>
    <t>嘉兴市南湖区凌公塘路3339号</t>
  </si>
  <si>
    <t>314006</t>
  </si>
  <si>
    <t>66393976-9</t>
  </si>
  <si>
    <t>2005/8/1 0:00:00</t>
  </si>
  <si>
    <t>浙江清华长三角研究院科技企业孵化器</t>
  </si>
  <si>
    <t>浙江省嘉兴市南湖区亚太路705号创新大厦A03-10</t>
  </si>
  <si>
    <t>76019602-6</t>
  </si>
  <si>
    <t>2009/6/29 0:00:00</t>
  </si>
  <si>
    <t>嘉兴学院创业孵化中心</t>
  </si>
  <si>
    <t>嘉兴市越秀南路56号</t>
  </si>
  <si>
    <t>47000905-0</t>
  </si>
  <si>
    <t>中科创业</t>
  </si>
  <si>
    <t>嘉兴市南湖区亚太路778号</t>
  </si>
  <si>
    <t>314022</t>
  </si>
  <si>
    <t>12330000583560826J</t>
  </si>
  <si>
    <t>2017/7/17 0:00:00</t>
  </si>
  <si>
    <t>浙江秀洲科技创业发展有限公司</t>
  </si>
  <si>
    <t>330411</t>
  </si>
  <si>
    <t>浙江省嘉兴市秀洲区加创路321号上海交大（嘉兴）科技园研发楼200室</t>
  </si>
  <si>
    <t>314031</t>
  </si>
  <si>
    <t>91330411747707418Y</t>
  </si>
  <si>
    <t>2003/3/7 0:00:00</t>
  </si>
  <si>
    <t>嘉兴秀洲光伏小镇开发建设有限公司</t>
  </si>
  <si>
    <t>嘉兴市秀洲区康和路1288号嘉兴光伏科创园</t>
  </si>
  <si>
    <t>91330411325572920J</t>
  </si>
  <si>
    <t>嘉善县科技创业服务有限公司</t>
  </si>
  <si>
    <t>330421</t>
  </si>
  <si>
    <t>嘉善县晋阳东路568号科创中心821室</t>
  </si>
  <si>
    <t>314100</t>
  </si>
  <si>
    <t>77071236-2</t>
  </si>
  <si>
    <t>2005/1/6 0:00:00</t>
  </si>
  <si>
    <t>嘉善科文科技园管理有限公司</t>
  </si>
  <si>
    <t>嘉善县惠民街道台升大道1号A区综合楼</t>
  </si>
  <si>
    <t>314112</t>
  </si>
  <si>
    <t>91330421307578499C</t>
  </si>
  <si>
    <t>海盐县科技创业服务中心</t>
  </si>
  <si>
    <t>330424</t>
  </si>
  <si>
    <t>浙江省海盐县武原街道盐北路211号</t>
  </si>
  <si>
    <t>314300</t>
  </si>
  <si>
    <t>47103193-8</t>
  </si>
  <si>
    <t>2003/8/27 0:00:00</t>
  </si>
  <si>
    <t>海宁市科创中心投资有限公司</t>
  </si>
  <si>
    <t>330481</t>
  </si>
  <si>
    <t>海宁市经济开发区双联路128号</t>
  </si>
  <si>
    <t>314400</t>
  </si>
  <si>
    <t>9133048167959000XR</t>
  </si>
  <si>
    <t>2005/12/16 0:00:00</t>
  </si>
  <si>
    <t>海宁工程大科技园有限公司</t>
  </si>
  <si>
    <t>浙江海宁经编产业园区经都二路18号7-10层</t>
  </si>
  <si>
    <t>314419</t>
  </si>
  <si>
    <t>91330481099036862R</t>
  </si>
  <si>
    <t>海宁高新区科创中心有限公司</t>
  </si>
  <si>
    <t>海宁市长安镇农发区纬三路</t>
  </si>
  <si>
    <t>314423</t>
  </si>
  <si>
    <t>35549090-X</t>
  </si>
  <si>
    <t>2015/9/25 0:00:00</t>
  </si>
  <si>
    <t>平湖市高新技术创业服务中心发展有限公司</t>
  </si>
  <si>
    <t>330482</t>
  </si>
  <si>
    <t>平湖市经济开发区新兴二路988号</t>
  </si>
  <si>
    <t>314200</t>
  </si>
  <si>
    <t>74413193-5</t>
  </si>
  <si>
    <t>平湖市国际电子商务产业园</t>
  </si>
  <si>
    <t>浙江省平湖市福臻路958号</t>
  </si>
  <si>
    <t>平湖慧谷科技园有限公司</t>
  </si>
  <si>
    <t>浙江省平湖经济开发区新兴二路988号综合楼614室</t>
  </si>
  <si>
    <t>91330482336889237N</t>
  </si>
  <si>
    <t>桐乡市科技创业服务中心有限公司</t>
  </si>
  <si>
    <t>330483</t>
  </si>
  <si>
    <t>浙江省桐乡市高桥镇高桥大道1156号</t>
  </si>
  <si>
    <t>314506</t>
  </si>
  <si>
    <t>91330483569397874x</t>
  </si>
  <si>
    <t>桐乡市濮院320创意广场</t>
  </si>
  <si>
    <t>桐乡市濮院镇工贸大道369号A幢B幢</t>
  </si>
  <si>
    <t>314502</t>
  </si>
  <si>
    <t>523304837844437063</t>
  </si>
  <si>
    <t>2009/9/20 0:00:00</t>
  </si>
  <si>
    <t>汉荣（桐乡乌镇）信息科技有限公司</t>
  </si>
  <si>
    <t>桐乡市乌镇镇子夜东路1508号</t>
  </si>
  <si>
    <t>314501</t>
  </si>
  <si>
    <t>91330483MA28ATQH6R</t>
  </si>
  <si>
    <t>2016/12/1 0:00:00</t>
  </si>
  <si>
    <t>中节能（嘉兴）环保科技园发展有限公司</t>
  </si>
  <si>
    <t>浙江省嘉兴市秀洲区加创路1509号</t>
  </si>
  <si>
    <t>314021</t>
  </si>
  <si>
    <t>91330411674758328G</t>
  </si>
  <si>
    <t>2008/4/22 0:00:00</t>
  </si>
  <si>
    <t>湖州科技创业服务中心</t>
  </si>
  <si>
    <t>330501</t>
  </si>
  <si>
    <t>湖州市青铜路699号</t>
  </si>
  <si>
    <t>313000</t>
  </si>
  <si>
    <t>12330500757053665C</t>
  </si>
  <si>
    <t>2003/12/1 0:00:00</t>
  </si>
  <si>
    <t>湖州吴兴区科技发展有限公司</t>
  </si>
  <si>
    <t>330502</t>
  </si>
  <si>
    <t>浙江省湖州吴兴区戴山路1888号（吴兴科创园D幢705）</t>
  </si>
  <si>
    <t>313028</t>
  </si>
  <si>
    <t>91330502673897553P</t>
  </si>
  <si>
    <t>2008/4/3 0:00:00</t>
  </si>
  <si>
    <t>湖州七幸孵化器有限公司</t>
  </si>
  <si>
    <t>浙江省湖州市吴兴区七幸路666号</t>
  </si>
  <si>
    <t>91330500060573716E</t>
  </si>
  <si>
    <t>湖州多媒体产业园发展有限公司</t>
  </si>
  <si>
    <t>浙江省湖州市吴兴大道999号湖州多媒体产业园展示中心</t>
  </si>
  <si>
    <t>91330500676176655G</t>
  </si>
  <si>
    <t>德清县科技创业服务有限公司</t>
  </si>
  <si>
    <t>330521</t>
  </si>
  <si>
    <t>德清县武康镇长虹中街333号</t>
  </si>
  <si>
    <t>313200</t>
  </si>
  <si>
    <t>913305217470299870</t>
  </si>
  <si>
    <t>2003/2/14 0:00:00</t>
  </si>
  <si>
    <t>330596</t>
  </si>
  <si>
    <t>湖州市南浔区科技创业发展有限公司</t>
  </si>
  <si>
    <t>湖州市南浔区朝阳路666号南浔科创园313室</t>
  </si>
  <si>
    <t>313009</t>
  </si>
  <si>
    <t>91330503566978112P</t>
  </si>
  <si>
    <t>湖州博济堂火种孵化管理有限公司</t>
  </si>
  <si>
    <t>浙江省湖州市德清县雷甸镇新大街45号</t>
  </si>
  <si>
    <t>313219</t>
  </si>
  <si>
    <t>91330521MA2B3KPN9W</t>
  </si>
  <si>
    <t>2017/12/8 0:00:00</t>
  </si>
  <si>
    <t>长兴民营科技园发展有限公司</t>
  </si>
  <si>
    <t>330522</t>
  </si>
  <si>
    <t>长兴县太湖大道与陈王路交叉</t>
  </si>
  <si>
    <t>313100</t>
  </si>
  <si>
    <t>91330522725874362H</t>
  </si>
  <si>
    <t>2000/10/25 0:00:00</t>
  </si>
  <si>
    <t>泗安西湖科创园</t>
  </si>
  <si>
    <t>浙江省长兴县泗安镇工业区泗安西湖科创园</t>
  </si>
  <si>
    <t>313113</t>
  </si>
  <si>
    <t>91330522MA29J7EC96</t>
  </si>
  <si>
    <t>2017/1/18 0:00:00</t>
  </si>
  <si>
    <t>和平科技孵化园</t>
  </si>
  <si>
    <t>浙江省长兴县城南工业功能区</t>
  </si>
  <si>
    <t>313103</t>
  </si>
  <si>
    <t>91330522075327657X</t>
  </si>
  <si>
    <t>画溪智慧创业谷</t>
  </si>
  <si>
    <t>浙江省湖州市长兴县画溪街道雉洲大道179号</t>
  </si>
  <si>
    <t>91330522MA28C75K86</t>
  </si>
  <si>
    <t>2016/4/7 0:00:00</t>
  </si>
  <si>
    <t>长兴县星火技术工业园区投资开发服务有限公司</t>
  </si>
  <si>
    <t>长兴县煤山镇工业园区三期</t>
  </si>
  <si>
    <t>313117</t>
  </si>
  <si>
    <t>75192744-8</t>
  </si>
  <si>
    <t>2003/6/20 0:00:00</t>
  </si>
  <si>
    <t>安吉科技创业园有限公司</t>
  </si>
  <si>
    <t>330523</t>
  </si>
  <si>
    <t>浙江省安吉县递铺镇阳光工业园区</t>
  </si>
  <si>
    <t>313300</t>
  </si>
  <si>
    <t>91330523736899979L</t>
  </si>
  <si>
    <t>2002/3/29 0:00:00</t>
  </si>
  <si>
    <t>浙江安吉追梦投资有限公司</t>
  </si>
  <si>
    <t>浙江省安吉县安吉大道8号</t>
  </si>
  <si>
    <t>91330523MA28C0QGXU</t>
  </si>
  <si>
    <t>2015/10/23 0:00:00</t>
  </si>
  <si>
    <t>绍兴市科技创业中心</t>
  </si>
  <si>
    <t>330601</t>
  </si>
  <si>
    <t>绍兴市越城区斗门街道世纪东街107号</t>
  </si>
  <si>
    <t>312071</t>
  </si>
  <si>
    <t>73453447-4</t>
  </si>
  <si>
    <t>2004/7/10 0:00:00</t>
  </si>
  <si>
    <t>绍兴慧谷科技孵化器有限公司</t>
  </si>
  <si>
    <t>绍兴袍江越王路以西2号楼及综合服务楼2楼</t>
  </si>
  <si>
    <t>312000</t>
  </si>
  <si>
    <t>913306000952248747</t>
  </si>
  <si>
    <t>2014/3/21 0:00:00</t>
  </si>
  <si>
    <t>绍兴市越城科技创业中心有限公司</t>
  </si>
  <si>
    <t>330602</t>
  </si>
  <si>
    <t>浙江省绍兴市越城区东湖镇仁渎村</t>
  </si>
  <si>
    <t>9133060266832403X3</t>
  </si>
  <si>
    <t>2007/10/24 0:00:00</t>
  </si>
  <si>
    <t>330696</t>
  </si>
  <si>
    <t>绍兴市越城科技创业园有限公司</t>
  </si>
  <si>
    <t>浙江省绍兴市越城区东湖镇则水牌章家弄桥</t>
  </si>
  <si>
    <t>91330600052824546Ｘ</t>
  </si>
  <si>
    <t>2012/8/27 0:00:00</t>
  </si>
  <si>
    <t>绍兴颐高科技创业园有限公司</t>
  </si>
  <si>
    <t>绍兴市越城区二环北路329号颐高广场1幢2407室</t>
  </si>
  <si>
    <t>913306025765398429</t>
  </si>
  <si>
    <t>绍兴金柯桥科技城创新服务中心</t>
  </si>
  <si>
    <t>330603</t>
  </si>
  <si>
    <t>绍兴市柯桥区柯北经济开发区西环路586号科创大厦B座103室</t>
  </si>
  <si>
    <t>312030</t>
  </si>
  <si>
    <t>12330621MB11253586</t>
  </si>
  <si>
    <t>2007/5/7 0:00:00</t>
  </si>
  <si>
    <t>绍兴滨海新城科技创业中心</t>
  </si>
  <si>
    <t>330604</t>
  </si>
  <si>
    <t>浙江省上虞沥海镇绍兴滨海新城马欢路398号科创园</t>
  </si>
  <si>
    <t>312366</t>
  </si>
  <si>
    <t>12330600585008672R</t>
  </si>
  <si>
    <t>绍兴市上虞区高新技术产业发展有限公司</t>
  </si>
  <si>
    <t>绍兴市上虞区曹娥街道越秀中路273号</t>
  </si>
  <si>
    <t>312300</t>
  </si>
  <si>
    <t>91330604723625901C</t>
  </si>
  <si>
    <t>上虞汤浦现代纺织童装科技企业孵化器</t>
  </si>
  <si>
    <t>浙江省绍兴市上虞区汤浦镇舜岸路77-1号5层办公01室</t>
  </si>
  <si>
    <t>55053727-5</t>
  </si>
  <si>
    <t>2010/2/8 0:00:00</t>
  </si>
  <si>
    <t>新昌县工业区发展有限公司</t>
  </si>
  <si>
    <t>330624</t>
  </si>
  <si>
    <t>新昌县七星街道新涛路17号</t>
  </si>
  <si>
    <t>312500</t>
  </si>
  <si>
    <t>913306241464355000</t>
  </si>
  <si>
    <t>中关村e谷（诸暨）孵化器</t>
  </si>
  <si>
    <t>330681</t>
  </si>
  <si>
    <t>诸暨市浣东街道东旺路218号永业大厦502室</t>
  </si>
  <si>
    <t>09756188-2</t>
  </si>
  <si>
    <t>2014/4/16 0:00:00</t>
  </si>
  <si>
    <t>浙江奇创科技有限公司高科技创业中心</t>
  </si>
  <si>
    <t>诸暨市陶朱街道艮塔西路111号</t>
  </si>
  <si>
    <t>9133060067385510X7</t>
  </si>
  <si>
    <t>诸暨市店口三新科技创业园管理有限公司</t>
  </si>
  <si>
    <t>诸暨市店口镇解放路177号</t>
  </si>
  <si>
    <t>311820</t>
  </si>
  <si>
    <t>913306815928614874</t>
  </si>
  <si>
    <t>嵊州市科技创业中心</t>
  </si>
  <si>
    <t>330683</t>
  </si>
  <si>
    <t>浙江省嵊州市浦南大道388号</t>
  </si>
  <si>
    <t>312451</t>
  </si>
  <si>
    <t>123306837804630138</t>
  </si>
  <si>
    <t>浙江嵊州云电商信息科技产业园有限公司</t>
  </si>
  <si>
    <t>嵊州市黄泽镇工业功能区恒丰路1号</t>
  </si>
  <si>
    <t>312400</t>
  </si>
  <si>
    <t>913306833076178302</t>
  </si>
  <si>
    <t>绍兴市高新技术创业服务中心</t>
  </si>
  <si>
    <t>绍兴市越城区阳明北路683号</t>
  </si>
  <si>
    <t>12330600733822570N</t>
  </si>
  <si>
    <t>2001/11/10 0:00:00</t>
  </si>
  <si>
    <t>金华科技园创业服务中心有限公司</t>
  </si>
  <si>
    <t>330701</t>
  </si>
  <si>
    <t>金华市四联路398号网络经济中心</t>
  </si>
  <si>
    <t>321017</t>
  </si>
  <si>
    <t>91330701729126273B</t>
  </si>
  <si>
    <t>2001/3/1 0:00:00</t>
  </si>
  <si>
    <t>金华清大创新科技园</t>
  </si>
  <si>
    <t>金华市李渔路1118号</t>
  </si>
  <si>
    <t>2015/7/16 0:00:00</t>
  </si>
  <si>
    <t>金华联冠信息科技产业园开发有限公司</t>
  </si>
  <si>
    <t>浙江省金华市金衢路1号24-1幢201室</t>
  </si>
  <si>
    <t>321000</t>
  </si>
  <si>
    <t>浙江电商信息科技有限公司</t>
  </si>
  <si>
    <t>330702</t>
  </si>
  <si>
    <t>浙江省金华市婺城区东市北街1938号101室</t>
  </si>
  <si>
    <t>91330702583561378L</t>
  </si>
  <si>
    <t>浙江浙中信息产业园有限公司</t>
  </si>
  <si>
    <t>金华市婺城区新华街301号</t>
  </si>
  <si>
    <t>913307026891479000</t>
  </si>
  <si>
    <t>2009/5/21 0:00:00</t>
  </si>
  <si>
    <t>金华市三分田电子商务有限公司</t>
  </si>
  <si>
    <t>金华市婺城区玉泉东路468号</t>
  </si>
  <si>
    <t>91330702MA28D8K167</t>
  </si>
  <si>
    <t>2016/1/4 0:00:00</t>
  </si>
  <si>
    <t>浙江菁英电商管理服务有限公司</t>
  </si>
  <si>
    <t>金华市仙华北街花溪路678号菁英电商产业园内</t>
  </si>
  <si>
    <t>321016</t>
  </si>
  <si>
    <t>中科金华科技园管理委员会</t>
  </si>
  <si>
    <t>浙江省金华市龙潭路589号仙华基地1#-1科研楼4楼411室</t>
  </si>
  <si>
    <t>91330700MA29NOM47A</t>
  </si>
  <si>
    <t>2009/12/17 0:00:00</t>
  </si>
  <si>
    <t>金华市金东区信息软件创业园</t>
  </si>
  <si>
    <t>330703</t>
  </si>
  <si>
    <t>金华市李渔东路1111号</t>
  </si>
  <si>
    <t>321015</t>
  </si>
  <si>
    <t>91330703MA28EK5A2A</t>
  </si>
  <si>
    <t>2009/10/18 0:00:00</t>
  </si>
  <si>
    <t>武义科技城发展有限公司</t>
  </si>
  <si>
    <t>330723</t>
  </si>
  <si>
    <t>浙江省金华市武义县武江大道316号</t>
  </si>
  <si>
    <t>321200</t>
  </si>
  <si>
    <t>913307230669272120</t>
  </si>
  <si>
    <t>浦江县科技创业园</t>
  </si>
  <si>
    <t>330726</t>
  </si>
  <si>
    <t>浙江省浦江县一点红大道966号</t>
  </si>
  <si>
    <t>322200</t>
  </si>
  <si>
    <t>91330726052832722Y</t>
  </si>
  <si>
    <t>2012/8/31 0:00:00</t>
  </si>
  <si>
    <t>兰溪市科技企业创业服务中心</t>
  </si>
  <si>
    <t>330781</t>
  </si>
  <si>
    <t>浙江省兰溪经济开发区创业大道13号</t>
  </si>
  <si>
    <t>321103</t>
  </si>
  <si>
    <t>12330781307679222F</t>
  </si>
  <si>
    <t>中国小商品城·网商服务区</t>
  </si>
  <si>
    <t>330782</t>
  </si>
  <si>
    <t>义乌国际商贸城五区市场五楼103号门</t>
  </si>
  <si>
    <t>322000</t>
  </si>
  <si>
    <t>2012/11/20 0:00:00</t>
  </si>
  <si>
    <t>义乌科创新区开发有限公司</t>
  </si>
  <si>
    <t>义乌市雪峰西路968号</t>
  </si>
  <si>
    <t>91330782MA28D70678</t>
  </si>
  <si>
    <t>2015/12/17 0:00:00</t>
  </si>
  <si>
    <t>义乌市创意园</t>
  </si>
  <si>
    <t>浙江省义乌市学院路2号</t>
  </si>
  <si>
    <t>2009/11/18 0:00:00</t>
  </si>
  <si>
    <t>义乌网商创业园</t>
  </si>
  <si>
    <t>义乌市北苑街道拥军路407号网商创业大厦B座10楼</t>
  </si>
  <si>
    <t>322007</t>
  </si>
  <si>
    <t>91330782069233494k</t>
  </si>
  <si>
    <t>义乌海龟孵化器管理有限公司</t>
  </si>
  <si>
    <t>浙江义乌义亭镇稠义西路179号义亭科创廊道产业园</t>
  </si>
  <si>
    <t>91330782MA29NE1M9E</t>
  </si>
  <si>
    <t>2017/8/16 0:00:00</t>
  </si>
  <si>
    <t>浙江永康五金生产力促进中心有限公司</t>
  </si>
  <si>
    <t>330784</t>
  </si>
  <si>
    <t>浙江省永康市经济开发区子政路189号</t>
  </si>
  <si>
    <t>321300</t>
  </si>
  <si>
    <t>91330784732400050F</t>
  </si>
  <si>
    <t>2001/9/25 0:00:00</t>
  </si>
  <si>
    <t>衢州颐高科技创业园有限公司</t>
  </si>
  <si>
    <t>330801</t>
  </si>
  <si>
    <t>衢州市白云中大道88幢A座3楼301室</t>
  </si>
  <si>
    <t>324000</t>
  </si>
  <si>
    <t>913308005644278192</t>
  </si>
  <si>
    <t>2010/11/10 0:00:00</t>
  </si>
  <si>
    <t>衢州海龟产业孵化器管理有限公司</t>
  </si>
  <si>
    <t>330802</t>
  </si>
  <si>
    <t>衢州市柯城区凯旋南路6号2幢B座101室</t>
  </si>
  <si>
    <t>91330800MA28F5G13Y</t>
  </si>
  <si>
    <t>2012/8/15 0:00:00</t>
  </si>
  <si>
    <t>330896</t>
  </si>
  <si>
    <t>衢州林垦网络科技有限公司</t>
  </si>
  <si>
    <t>衢州市柯城区花园东大道258号</t>
  </si>
  <si>
    <t>324003</t>
  </si>
  <si>
    <t>91330800355355417Q</t>
  </si>
  <si>
    <t>2015/8/26 0:00:00</t>
  </si>
  <si>
    <t>衢州棋子信息科技有限公司</t>
  </si>
  <si>
    <t>衢州市柯城区花园街道通衢街10号5幢201室</t>
  </si>
  <si>
    <t>91330802344059735F</t>
  </si>
  <si>
    <t>浙江衢州新农都实业有限公司</t>
  </si>
  <si>
    <t>330803</t>
  </si>
  <si>
    <t>衢州市衢江区求实路181号</t>
  </si>
  <si>
    <t>324022</t>
  </si>
  <si>
    <t>08291082-4</t>
  </si>
  <si>
    <t>衢州星矢投资管理有限公司</t>
  </si>
  <si>
    <t>衢州市世纪大道899号6幢</t>
  </si>
  <si>
    <t>91330800MA28F0KW9A</t>
  </si>
  <si>
    <t>舟山市海创科技发展有限公司</t>
  </si>
  <si>
    <t>330900</t>
  </si>
  <si>
    <t>浙江省舟山市临城新区百川道11号</t>
  </si>
  <si>
    <t>316021</t>
  </si>
  <si>
    <t>91330900562373490P</t>
  </si>
  <si>
    <t>2010/9/14 0:00:00</t>
  </si>
  <si>
    <t>舟山市定海区海洋科技创业中心</t>
  </si>
  <si>
    <t>330902</t>
  </si>
  <si>
    <t>舟山市定海区兴舟大道西段10号定海科技大楼</t>
  </si>
  <si>
    <t>316041</t>
  </si>
  <si>
    <t>913309025586395081</t>
  </si>
  <si>
    <t>2010/7/12 0:00:00</t>
  </si>
  <si>
    <t>舟山市国际服务贸易产业中心</t>
  </si>
  <si>
    <t>舟山市定海区白泉镇北蝉经济开发区迎宾大道111号3层</t>
  </si>
  <si>
    <t>316000</t>
  </si>
  <si>
    <t>52330900693633467U</t>
  </si>
  <si>
    <t>2009/8/28 0:00:00</t>
  </si>
  <si>
    <t>普陀海洋高科技创业中心有限公司</t>
  </si>
  <si>
    <t>330903</t>
  </si>
  <si>
    <t>舟山市普陀区沈家门街道东海西路2119号</t>
  </si>
  <si>
    <t>316100</t>
  </si>
  <si>
    <t>91330903735289685G</t>
  </si>
  <si>
    <t>台州市高新技术创业服务中心有限公司</t>
  </si>
  <si>
    <t>331001</t>
  </si>
  <si>
    <t>台州市经济开发区开发大道南侧</t>
  </si>
  <si>
    <t>318000</t>
  </si>
  <si>
    <t>91331000766413511R</t>
  </si>
  <si>
    <t>2004/8/24 0:00:00</t>
  </si>
  <si>
    <t>清华台州创新中心孵化器</t>
  </si>
  <si>
    <t>浙江省台州市开发大道东段188号</t>
  </si>
  <si>
    <t>12331000MB0P510380</t>
  </si>
  <si>
    <t>2016/5/17 0:00:00</t>
  </si>
  <si>
    <t>椒江区科技创业园</t>
  </si>
  <si>
    <t>331002</t>
  </si>
  <si>
    <t>台州市椒江区市府大道东段201号</t>
  </si>
  <si>
    <t>91331002673858335B</t>
  </si>
  <si>
    <t>绿谷信息产业园</t>
  </si>
  <si>
    <t>331102</t>
  </si>
  <si>
    <t>丽水市莲都区城北街368号绿谷1号楼三楼</t>
  </si>
  <si>
    <t>323000</t>
  </si>
  <si>
    <t>9133110058904163XU</t>
  </si>
  <si>
    <t>2016/10/1 0:00:00</t>
  </si>
  <si>
    <t>合肥工业大学智能制造技术研究院科技企业孵化器</t>
  </si>
  <si>
    <t>340100</t>
  </si>
  <si>
    <t>合肥市包河区花园大道8号</t>
  </si>
  <si>
    <t>230051</t>
  </si>
  <si>
    <t>123401003975909762</t>
  </si>
  <si>
    <t>34.安徽</t>
  </si>
  <si>
    <t>包河工业区青年电子商务创业园</t>
  </si>
  <si>
    <t>安徽省合肥市包河区兰州路88号</t>
  </si>
  <si>
    <t>230000</t>
  </si>
  <si>
    <t>913401000995033361</t>
  </si>
  <si>
    <t>合肥庐江磁电创业园</t>
  </si>
  <si>
    <t>安徽省合肥市庐江县经济开发区万山园</t>
  </si>
  <si>
    <t>231512</t>
  </si>
  <si>
    <t>91340100754889192Q</t>
  </si>
  <si>
    <t>合肥新产业科技企业孵化器</t>
  </si>
  <si>
    <t>合肥新站高新区皇藏峪路与玉石山路交叉口东300米</t>
  </si>
  <si>
    <t>230011</t>
  </si>
  <si>
    <t>9134010039433482X0</t>
  </si>
  <si>
    <t>合肥世界之窗创新产业园</t>
  </si>
  <si>
    <t>合肥市蜀山区黄山路451号世界之窗创新产业园</t>
  </si>
  <si>
    <t>230031</t>
  </si>
  <si>
    <t>91340100077231579A</t>
  </si>
  <si>
    <t>人和科技园孵化器</t>
  </si>
  <si>
    <t>合肥市蜀山区振兴路与仰桥路交口皖江低碳科技园10幢2层</t>
  </si>
  <si>
    <t>230088</t>
  </si>
  <si>
    <t>91340100798112318L</t>
  </si>
  <si>
    <t>教育智谷</t>
  </si>
  <si>
    <t>合肥市肥西县工投立恒工业广场B-13C/D</t>
  </si>
  <si>
    <t>230066</t>
  </si>
  <si>
    <t>913401230756112605</t>
  </si>
  <si>
    <t>2015/4/26 0:00:00</t>
  </si>
  <si>
    <t>合肥车库咖啡智能家电孵化器</t>
  </si>
  <si>
    <t>合肥市经开区明珠广场欧风街D01区</t>
  </si>
  <si>
    <t>230601</t>
  </si>
  <si>
    <t>91340100MA2MT96CXM</t>
  </si>
  <si>
    <t>2016/2/3 0:00:00</t>
  </si>
  <si>
    <t>巢湖市创客巢企业孵化器</t>
  </si>
  <si>
    <t>安徽省合肥市巢湖市凤凰山街道黎明社区龟山路创客巢</t>
  </si>
  <si>
    <t>238000</t>
  </si>
  <si>
    <t>913401810544775689</t>
  </si>
  <si>
    <t>合肥工业设计城科技企业孵化器</t>
  </si>
  <si>
    <t>合肥市蜀山区中国（合肥）工业设计城C座21层</t>
  </si>
  <si>
    <t>91340100328079330G</t>
  </si>
  <si>
    <t>2015/2/26 0:00:00</t>
  </si>
  <si>
    <t>创智天地科技企业孵化器</t>
  </si>
  <si>
    <t>合肥市庐阳区太和路与耀远路交口工投•兴庐科技产业园研发楼10-12层</t>
  </si>
  <si>
    <t>230001</t>
  </si>
  <si>
    <t>91340100070935039D</t>
  </si>
  <si>
    <t>庐江科技企业孵化器</t>
  </si>
  <si>
    <t>安徽省合肥市庐江县经济开发区移湖西路15号A4幢2层201号房</t>
  </si>
  <si>
    <t>231500</t>
  </si>
  <si>
    <t>91340124MA2MT5YN70</t>
  </si>
  <si>
    <t>2016/1/28 0:00:00</t>
  </si>
  <si>
    <t>长百科技企业孵化器</t>
  </si>
  <si>
    <t>合肥新站区珍珠路8号</t>
  </si>
  <si>
    <t>913401005861277109</t>
  </si>
  <si>
    <t>2015/9/28 0:00:00</t>
  </si>
  <si>
    <t>清华大学合肥公共安全研究院孵化器</t>
  </si>
  <si>
    <t>合肥市经开区习友路5999号</t>
  </si>
  <si>
    <t>1234010009840650XJ</t>
  </si>
  <si>
    <t>中安创谷互联网+基地</t>
  </si>
  <si>
    <t>合肥市高新区望江西路与西二环交口亚夏汽车大厦912</t>
  </si>
  <si>
    <t>91340100MA2MTAQHOE</t>
  </si>
  <si>
    <t>340196</t>
  </si>
  <si>
    <t>永迪科技产业园</t>
  </si>
  <si>
    <t>安徽省合肥市双凤经济开发区金蓉路8号</t>
  </si>
  <si>
    <t>231131</t>
  </si>
  <si>
    <t>91340121556347392W</t>
  </si>
  <si>
    <t>2015/10/12 0:00:00</t>
  </si>
  <si>
    <t>安徽新鑫创投资管理有限公司</t>
  </si>
  <si>
    <t>合肥市新站高新区天水路与当涂北路交口新鼎明创新创业基地10楼</t>
  </si>
  <si>
    <t>230012</t>
  </si>
  <si>
    <t>91340100MA2MRLQD7G</t>
  </si>
  <si>
    <t>2015/12/28 0:00:00</t>
  </si>
  <si>
    <t>合肥高创股份有限公司</t>
  </si>
  <si>
    <t>安徽省合肥市高新区留学生园1号楼312室</t>
  </si>
  <si>
    <t>913401007548551280</t>
  </si>
  <si>
    <t>2003/9/18 0:00:00</t>
  </si>
  <si>
    <t>安徽爱意果园投资管理有限公司</t>
  </si>
  <si>
    <t>合肥市庐阳区兴庐科技产业园2号楼9层</t>
  </si>
  <si>
    <t>234000</t>
  </si>
  <si>
    <t>91340100348756407R</t>
  </si>
  <si>
    <t>合肥市瑶海科技创业服务中心</t>
  </si>
  <si>
    <t>340102</t>
  </si>
  <si>
    <t>合肥市瑶海区瑶海都市科技工业园D座1层</t>
  </si>
  <si>
    <t>231633</t>
  </si>
  <si>
    <t>9134010039408519XM</t>
  </si>
  <si>
    <t>2014/9/22 0:00:00</t>
  </si>
  <si>
    <t>安徽工业技术创新研究院</t>
  </si>
  <si>
    <t>340103</t>
  </si>
  <si>
    <t>合肥市长江西路2221号</t>
  </si>
  <si>
    <t>123400007935568843</t>
  </si>
  <si>
    <t>2006/6/26 0:00:00</t>
  </si>
  <si>
    <t>合肥蜀山科技创业服务中心资产运营有限公司</t>
  </si>
  <si>
    <t>340104</t>
  </si>
  <si>
    <t>合肥市蜀山区稻香路9号</t>
  </si>
  <si>
    <t>913401005872028581</t>
  </si>
  <si>
    <t>2007/5/28 0:00:00</t>
  </si>
  <si>
    <t>包河互联网产业园孵化器</t>
  </si>
  <si>
    <t>340111</t>
  </si>
  <si>
    <t>合肥市包河区经济开发区花园大道17号互联网产业园1号楼五层</t>
  </si>
  <si>
    <t>91340100MA2MT2W75G</t>
  </si>
  <si>
    <t>2016/1/21 0:00:00</t>
  </si>
  <si>
    <t>肥东科技创业服务中心</t>
  </si>
  <si>
    <t>340122</t>
  </si>
  <si>
    <t>肥东经济开发区荷花路3号</t>
  </si>
  <si>
    <t>231600</t>
  </si>
  <si>
    <t>67757068-9</t>
  </si>
  <si>
    <t>2007/12/5 0:00:00</t>
  </si>
  <si>
    <t>合肥桃花科技创业服务中心</t>
  </si>
  <si>
    <t>340123</t>
  </si>
  <si>
    <t>安徽省合肥市经开区翡翠路393号</t>
  </si>
  <si>
    <t>91340123793569570C</t>
  </si>
  <si>
    <t>2006/9/12 0:00:00</t>
  </si>
  <si>
    <t>合肥经济技术开发区创新创业园</t>
  </si>
  <si>
    <t>340132</t>
  </si>
  <si>
    <t>合肥经济技术开发区翡翠路398号B座2311室</t>
  </si>
  <si>
    <t>35859492-3</t>
  </si>
  <si>
    <t>安徽省海外学者创业服务中心</t>
  </si>
  <si>
    <t>合经区芙蓉西路6号</t>
  </si>
  <si>
    <t>230106</t>
  </si>
  <si>
    <t>91340100740868454A</t>
  </si>
  <si>
    <t>2003/7/12 0:00:00</t>
  </si>
  <si>
    <t>合肥经开区大学生创业孵化基地</t>
  </si>
  <si>
    <t>安徽省合肥市经开区宝塔路6号办公楼</t>
  </si>
  <si>
    <t>91340100597057885J</t>
  </si>
  <si>
    <t>合肥巢湖经济开发区互联网创业园</t>
  </si>
  <si>
    <t>340133</t>
  </si>
  <si>
    <t>合肥巢湖经济开发区金巢大道一号盘巢互联网文化产业园</t>
  </si>
  <si>
    <t>91340100397591485M</t>
  </si>
  <si>
    <t>合肥民营科技企业园管理服务中心</t>
  </si>
  <si>
    <t>合肥市黄山路605号民创中心102室</t>
  </si>
  <si>
    <t>123401004850252641</t>
  </si>
  <si>
    <t>2002/11/20 0:00:00</t>
  </si>
  <si>
    <t>合肥国家大学科技园发展有限责任公司</t>
  </si>
  <si>
    <t>合肥市黄山路602号</t>
  </si>
  <si>
    <t>91340000725543707R</t>
  </si>
  <si>
    <t>2000/12/4 0:00:00</t>
  </si>
  <si>
    <t>合肥高新技术创业服务中心</t>
  </si>
  <si>
    <t>合肥市望江西路860号高新区管委会C座10楼</t>
  </si>
  <si>
    <t>12340100485025416D</t>
  </si>
  <si>
    <t>1992/4/1 0:00:00</t>
  </si>
  <si>
    <t>安徽省科技创业服务中心</t>
  </si>
  <si>
    <t>合肥市黄山路601号</t>
  </si>
  <si>
    <t>48500307-3</t>
  </si>
  <si>
    <t>1991/1/9 0:00:00</t>
  </si>
  <si>
    <t>安徽省科园创业服务中心</t>
  </si>
  <si>
    <t>高新区科学大道79号</t>
  </si>
  <si>
    <t>91340000734965864G</t>
  </si>
  <si>
    <t>2001/9/30 0:00:00</t>
  </si>
  <si>
    <t>合肥市原创动漫园管理有限公司</t>
  </si>
  <si>
    <t>安徽省合肥高新技术产业开发区天智路19号</t>
  </si>
  <si>
    <t>91340100691059764C</t>
  </si>
  <si>
    <t>2009/6/25 0:00:00</t>
  </si>
  <si>
    <t>合肥安大科技园发展有限公司</t>
  </si>
  <si>
    <t>合肥市高新区天达路2号</t>
  </si>
  <si>
    <t>9134010039410280X3</t>
  </si>
  <si>
    <t>安徽亿智电子信息创业中心</t>
  </si>
  <si>
    <t>合肥市高新区潜水东路7号603室</t>
  </si>
  <si>
    <t>91340100571779804X</t>
  </si>
  <si>
    <t>5F创业园</t>
  </si>
  <si>
    <t>科学大道118号</t>
  </si>
  <si>
    <t>39583777-9</t>
  </si>
  <si>
    <t>安徽众创汇科技企业孵化器</t>
  </si>
  <si>
    <t>安徽省合肥市黄山路601号科创中心805室</t>
  </si>
  <si>
    <t>69574365-1</t>
  </si>
  <si>
    <t>安徽时代文化科技创业园管理有限公司</t>
  </si>
  <si>
    <t>合肥市黄山路599号时代数码港</t>
  </si>
  <si>
    <t>230083</t>
  </si>
  <si>
    <t>91340100394424788A</t>
  </si>
  <si>
    <t>安徽省信息产业投资控股有限公司</t>
  </si>
  <si>
    <t>合肥市高新区习友路3333号中国（合肥）国际智能语音产业园研发中心楼</t>
  </si>
  <si>
    <t>91340100092144035D</t>
  </si>
  <si>
    <t>2014/1/28 0:00:00</t>
  </si>
  <si>
    <t>中国科大先进技术创业服务中心</t>
  </si>
  <si>
    <t>望江西路800号</t>
  </si>
  <si>
    <t>07090777-5</t>
  </si>
  <si>
    <t>2013/6/6 0:00:00</t>
  </si>
  <si>
    <t>中科院（合肥）技术创新工程院有限公司</t>
  </si>
  <si>
    <t>安徽省合肥市高新区习友路2666号中科院合肥创新院研发楼12层</t>
  </si>
  <si>
    <t>913401003955043413</t>
  </si>
  <si>
    <t>2014/7/31 0:00:00</t>
  </si>
  <si>
    <t>芜湖高新技术创业服务中心</t>
  </si>
  <si>
    <t>340201</t>
  </si>
  <si>
    <t>芜湖市银湖北路38号</t>
  </si>
  <si>
    <t>241006</t>
  </si>
  <si>
    <t>91340200711039876R</t>
  </si>
  <si>
    <t>1998/11/28 0:00:00</t>
  </si>
  <si>
    <t>芜湖通全电子电器科技企业孵化器</t>
  </si>
  <si>
    <t>安徽省芜湖市银湖北路50号</t>
  </si>
  <si>
    <t>913402005649605254</t>
  </si>
  <si>
    <t>芜湖砻坊科技企业孵化器</t>
  </si>
  <si>
    <t>340202</t>
  </si>
  <si>
    <t>芜湖市大砻坊77号</t>
  </si>
  <si>
    <t>241000</t>
  </si>
  <si>
    <t>91340200060836109P</t>
  </si>
  <si>
    <t>2013/1/17 0:00:00</t>
  </si>
  <si>
    <t>芜湖鸠江科技企业孵化器管理有限公司</t>
  </si>
  <si>
    <t>340207</t>
  </si>
  <si>
    <t>芜湖鸠江经济开发区电子产业园A座</t>
  </si>
  <si>
    <t>241008</t>
  </si>
  <si>
    <t>91340207692842523L</t>
  </si>
  <si>
    <t>2009/8/12 0:00:00</t>
  </si>
  <si>
    <t>芜湖市融汇科技产业园</t>
  </si>
  <si>
    <t>芜湖市鸠江经济开发区东四大道</t>
  </si>
  <si>
    <t>913402077728385595</t>
  </si>
  <si>
    <t>芜湖广告产业园孵化器</t>
  </si>
  <si>
    <t>芜湖市鸠江区北京中路芜湖广告产业园创意综合楼二楼201室</t>
  </si>
  <si>
    <t>241007</t>
  </si>
  <si>
    <t>91340207397842141N</t>
  </si>
  <si>
    <t>三山区科技创业中心科技企业孵化器</t>
  </si>
  <si>
    <t>340208</t>
  </si>
  <si>
    <t>安徽省芜湖市三山区三山经济开发区峨溪路15号</t>
  </si>
  <si>
    <t>241200</t>
  </si>
  <si>
    <t>G1034020800369130V</t>
  </si>
  <si>
    <t>芜湖创业大街</t>
  </si>
  <si>
    <t>芜湖市三山区龙湖路8号创业大街</t>
  </si>
  <si>
    <t>91340208MA2MX2W77N</t>
  </si>
  <si>
    <t>2016/3/12 0:00:00</t>
  </si>
  <si>
    <t>芜湖县新芜科技企业孵化器有限公司</t>
  </si>
  <si>
    <t>340221</t>
  </si>
  <si>
    <t>芜湖县湾沚镇县人民政府行政一号楼</t>
  </si>
  <si>
    <t>241100</t>
  </si>
  <si>
    <t>91340221581544232W</t>
  </si>
  <si>
    <t>芜湖新芜文化创意孵化中心</t>
  </si>
  <si>
    <t>芜湖县安徽新芜经济开发区</t>
  </si>
  <si>
    <t>913402210921553754</t>
  </si>
  <si>
    <t>2014/2/17 0:00:00</t>
  </si>
  <si>
    <t>芜湖新翔科技孵化器</t>
  </si>
  <si>
    <t>安徽省芜湖市芜湖县湾沚镇罗福湖路1号</t>
  </si>
  <si>
    <t>913402210852351749</t>
  </si>
  <si>
    <t>安徽新芜开发区科创中心</t>
  </si>
  <si>
    <t>繁昌县倍思创业科技园</t>
  </si>
  <si>
    <t>340222</t>
  </si>
  <si>
    <t>繁昌县经济开发区倍思创业科技园</t>
  </si>
  <si>
    <t>91340222784910773E</t>
  </si>
  <si>
    <t>2009/9/18 0:00:00</t>
  </si>
  <si>
    <t>安徽省春谷3D打印智能装备科技企业孵化器</t>
  </si>
  <si>
    <t>安徽省芜湖市繁昌经济开发区横山大道中段安徽省春谷3D打印产业园</t>
  </si>
  <si>
    <t>91340222322814445L</t>
  </si>
  <si>
    <t>南陵县天竞孵化器</t>
  </si>
  <si>
    <t>340223</t>
  </si>
  <si>
    <t>安徽省南陵县籍山镇经开区孵化器2005室</t>
  </si>
  <si>
    <t>241300</t>
  </si>
  <si>
    <t>91340223MA2MWHKF1L</t>
  </si>
  <si>
    <t>芜湖大学科技园发展有限公司</t>
  </si>
  <si>
    <t>340296</t>
  </si>
  <si>
    <t>芜湖高新区服务外包园4号楼</t>
  </si>
  <si>
    <t>241002</t>
  </si>
  <si>
    <t>91340200553254641A</t>
  </si>
  <si>
    <t>芜湖追梦科技孵化器</t>
  </si>
  <si>
    <t>芜湖市弋江区金山西路6号</t>
  </si>
  <si>
    <t>91340200300627147M</t>
  </si>
  <si>
    <t>2013/11/19 0:00:00</t>
  </si>
  <si>
    <t>安徽皖江云科技企业孵化器</t>
  </si>
  <si>
    <t>芜湖高新技术产业开发区服务外包产业园二期4号楼1楼（中山南路717号）</t>
  </si>
  <si>
    <t>91340200MA2MRJEC7D</t>
  </si>
  <si>
    <t>安徽信息工程学院创业与就业竞争力促进中心</t>
  </si>
  <si>
    <t>安徽省芜湖市新芜经济开发区永和路1号</t>
  </si>
  <si>
    <t>123400000597095403</t>
  </si>
  <si>
    <t>蚌埠高新技术创业服务中心</t>
  </si>
  <si>
    <t>340300</t>
  </si>
  <si>
    <t>蚌埠市燕山路2369号山香家园20栋</t>
  </si>
  <si>
    <t>233010</t>
  </si>
  <si>
    <t>69735503-8</t>
  </si>
  <si>
    <t>1995/12/25 0:00:00</t>
  </si>
  <si>
    <t>340396</t>
  </si>
  <si>
    <t>蚌埠市科技创业服务中心</t>
  </si>
  <si>
    <t>蚌埠市长乐路414号</t>
  </si>
  <si>
    <t>91340300669490638X</t>
  </si>
  <si>
    <t>2007/12/19 0:00:00</t>
  </si>
  <si>
    <t>怀远县科技创业中心</t>
  </si>
  <si>
    <t>怀远县经济开发区乳泉大道35号</t>
  </si>
  <si>
    <t>233400</t>
  </si>
  <si>
    <t>913403216868620340</t>
  </si>
  <si>
    <t>蚌埠金业科技创业产业园</t>
  </si>
  <si>
    <t>安徽省蚌埠市高新区燕南路1221</t>
  </si>
  <si>
    <t>91340300083661858B</t>
  </si>
  <si>
    <t>淮南市科技创新公共服务中心</t>
  </si>
  <si>
    <t>340400</t>
  </si>
  <si>
    <t>安徽省淮南市淮河大道与泰康街交叉口西北角</t>
  </si>
  <si>
    <t>232001</t>
  </si>
  <si>
    <t>12340400587212327T</t>
  </si>
  <si>
    <t>2014/1/17 0:00:00</t>
  </si>
  <si>
    <t>凤台兴东智能制造科技企业孵化器</t>
  </si>
  <si>
    <t>安徽省淮南市凤台县经济开发区管理委员会</t>
  </si>
  <si>
    <t>232100</t>
  </si>
  <si>
    <t>9134042135324043X1</t>
  </si>
  <si>
    <t>2015/8/12 0:00:00</t>
  </si>
  <si>
    <t>淮南经济技术开发区科技企业孵化器</t>
  </si>
  <si>
    <t>安徽省淮南市振兴南路标准化厂房A座</t>
  </si>
  <si>
    <t>232007</t>
  </si>
  <si>
    <t>91340400MA2MW3XL5R</t>
  </si>
  <si>
    <t>寿县春升科技企业孵化器</t>
  </si>
  <si>
    <t>安徽省淮南市寿县工业园区滨湖大道南端西侧中小企业创业园内</t>
  </si>
  <si>
    <t>232200</t>
  </si>
  <si>
    <t>913415216910561177</t>
  </si>
  <si>
    <t>2016/5/12 0:00:00</t>
  </si>
  <si>
    <t>凤台县现代农业示范区科技企业孵化器</t>
  </si>
  <si>
    <t>凤台县农业水利投资发展有限公司</t>
  </si>
  <si>
    <t>91340421080334421J</t>
  </si>
  <si>
    <t>2013/10/21 0:00:00</t>
  </si>
  <si>
    <t>寿县互联网+产业发展服务中心</t>
  </si>
  <si>
    <t>安徽省淮南市寿县寿春镇宾阳大厦A栋21楼</t>
  </si>
  <si>
    <t>91340422MA2NPJ2L4H</t>
  </si>
  <si>
    <t>淮南春申科技企业孵化器</t>
  </si>
  <si>
    <t>安徽省淮南市谢家集区淮南智造园区管委会</t>
  </si>
  <si>
    <t>232052</t>
  </si>
  <si>
    <t>91340400795090360T</t>
  </si>
  <si>
    <t>淮南市指南针科技企业孵化器</t>
  </si>
  <si>
    <t>淮南市潘集区平圩镇</t>
  </si>
  <si>
    <t>232089</t>
  </si>
  <si>
    <t>19340406MB0T84415D</t>
  </si>
  <si>
    <t>淮南市亚丰现代农业科技企业孵化器</t>
  </si>
  <si>
    <t>淮南市潘集区农业科技示范场</t>
  </si>
  <si>
    <t>232098</t>
  </si>
  <si>
    <t>523404000597081859</t>
  </si>
  <si>
    <t>淮南市八公科技企业孵化器</t>
  </si>
  <si>
    <t>八公山区农民工创业园</t>
  </si>
  <si>
    <t>232072</t>
  </si>
  <si>
    <t>g10340405001951502</t>
  </si>
  <si>
    <t>2013/10/12 0:00:00</t>
  </si>
  <si>
    <t>安徽酷河马科技企业孵化器</t>
  </si>
  <si>
    <t>淮南市山南高新区智慧谷5号楼</t>
  </si>
  <si>
    <t>91340400MA2MT40JST</t>
  </si>
  <si>
    <t>2016/9/10 0:00:00</t>
  </si>
  <si>
    <t>淮南高新技术创业服务中心</t>
  </si>
  <si>
    <t>340403</t>
  </si>
  <si>
    <t>安徽淮南市朝阳中路91号科技大厦10楼创业中心</t>
  </si>
  <si>
    <t>73303480-6</t>
  </si>
  <si>
    <t>2001/12/20 0:00:00</t>
  </si>
  <si>
    <t>毛集实验区科技创业服务中心</t>
  </si>
  <si>
    <t>340421</t>
  </si>
  <si>
    <t>毛集经济开发区文成大道</t>
  </si>
  <si>
    <t>232180</t>
  </si>
  <si>
    <t>91340400562192972M</t>
  </si>
  <si>
    <t>2011/10/20 0:00:00</t>
  </si>
  <si>
    <t>马鞍山市高新技术创业服务中心</t>
  </si>
  <si>
    <t>340501</t>
  </si>
  <si>
    <t>安徽省经济开发区红旗南路88号</t>
  </si>
  <si>
    <t>243000</t>
  </si>
  <si>
    <t>12340500738944622U</t>
  </si>
  <si>
    <t>2001/9/5 0:00:00</t>
  </si>
  <si>
    <t>郑蒲港新区现代产业高新技术创业服务中心</t>
  </si>
  <si>
    <t>安徽省马鞍山市郑蒲港新区姥桥镇</t>
  </si>
  <si>
    <t>91340500MA2PBK7R36</t>
  </si>
  <si>
    <t>永裕云商科技孵化器</t>
  </si>
  <si>
    <t>马鞍山经济技术开发区太白大道698号3栋</t>
  </si>
  <si>
    <t>9134050039425028XQ</t>
  </si>
  <si>
    <t>马鞍山创意软件园管理发展有限公司</t>
  </si>
  <si>
    <t>340503</t>
  </si>
  <si>
    <t>马鞍山市霍里山大道北段698号</t>
  </si>
  <si>
    <t>91340500052921768D</t>
  </si>
  <si>
    <t>马鞍山富马智联科技企业孵化器</t>
  </si>
  <si>
    <t>340504</t>
  </si>
  <si>
    <t>马鞍山市雨山区九华西路1369号</t>
  </si>
  <si>
    <t>91340500070916807x</t>
  </si>
  <si>
    <t>马鞍山菱瑞科技企业孵化器</t>
  </si>
  <si>
    <t>340506</t>
  </si>
  <si>
    <t>马鞍山市博望区辽河东路256号华菱西厨西副楼</t>
  </si>
  <si>
    <t>243131</t>
  </si>
  <si>
    <t>91340506MA2MXQGW5K</t>
  </si>
  <si>
    <t>马鞍山示范园区高新技术创业服务中心</t>
  </si>
  <si>
    <t>340521</t>
  </si>
  <si>
    <t>马鞍山示范园区常州路125号</t>
  </si>
  <si>
    <t>243100</t>
  </si>
  <si>
    <t>05447649-3</t>
  </si>
  <si>
    <t>马鞍山南部高新科技产业园</t>
  </si>
  <si>
    <t>马鞍山南部示范园区南京中路488号</t>
  </si>
  <si>
    <t>05292868-7</t>
  </si>
  <si>
    <t>饮马湖互联网创业城</t>
  </si>
  <si>
    <t>安徽省马鞍山市承接产业转移示范园区江东大道1143号</t>
  </si>
  <si>
    <t>243181</t>
  </si>
  <si>
    <t>91340500343930808K</t>
  </si>
  <si>
    <t>当涂青山河高新技术创业服务中心</t>
  </si>
  <si>
    <t>当涂青山河高新园区富马智新科技园</t>
  </si>
  <si>
    <t>243171</t>
  </si>
  <si>
    <t>91340521MA2NUGYEXY</t>
  </si>
  <si>
    <t>2012/12/4 0:00:00</t>
  </si>
  <si>
    <t>马鞍山绿野农业科技企业孵化器</t>
  </si>
  <si>
    <t>安徽省马鞍山市当涂县石桥镇工业集中区</t>
  </si>
  <si>
    <t>91340521MA2NQC7J65</t>
  </si>
  <si>
    <t>安徽和县高新技术企业孵化器</t>
  </si>
  <si>
    <t>340523</t>
  </si>
  <si>
    <t>安徽和县开发区综合服务楼</t>
  </si>
  <si>
    <t>238200</t>
  </si>
  <si>
    <t>79983529-4</t>
  </si>
  <si>
    <t>安徽和华高新技术科技企业孵化器</t>
  </si>
  <si>
    <t>安徽省马鞍山市和县经济开发区</t>
  </si>
  <si>
    <t>913405230597009923</t>
  </si>
  <si>
    <t>2012/12/12 0:00:00</t>
  </si>
  <si>
    <t>马鞍山慈湖高新区创业服务管理有限公司</t>
  </si>
  <si>
    <t>340596</t>
  </si>
  <si>
    <t>安徽省马鞍山市慈湖高新区霍里山大道北段1669号</t>
  </si>
  <si>
    <t>913405000723844294</t>
  </si>
  <si>
    <t>2013/7/8 0:00:00</t>
  </si>
  <si>
    <t>慈湖高新区智能制造产业园科技企业孵化器</t>
  </si>
  <si>
    <t>安徽省马鞍山市慈湖高新区笔架山路966号</t>
  </si>
  <si>
    <t>91340500MA2RF5EQ2Q</t>
  </si>
  <si>
    <t>2018/1/5 0:00:00</t>
  </si>
  <si>
    <t>淮北矿山机电装备科技企业孵化器</t>
  </si>
  <si>
    <t>340600</t>
  </si>
  <si>
    <t>淮北市杜集区众帮创业园（朔里镇葛塘村）</t>
  </si>
  <si>
    <t>235052</t>
  </si>
  <si>
    <t>91340600581518456K</t>
  </si>
  <si>
    <t>2014/8/24 0:00:00</t>
  </si>
  <si>
    <t>淮北市凤凰山科技企业孵化器</t>
  </si>
  <si>
    <t>淮北市淮海中路28号</t>
  </si>
  <si>
    <t>235000</t>
  </si>
  <si>
    <t>59019531-0</t>
  </si>
  <si>
    <t>2012/2/21 0:00:00</t>
  </si>
  <si>
    <t>源创客科技企业孵化器</t>
  </si>
  <si>
    <t>淮北市濉溪路265号</t>
  </si>
  <si>
    <t>91340600MA2MX8RC2P</t>
  </si>
  <si>
    <t>铜陵市高新技术创业服务中心</t>
  </si>
  <si>
    <t>340700</t>
  </si>
  <si>
    <t>安徽省铜陵市经济技术开发区翠湖二路1517号D座</t>
  </si>
  <si>
    <t>244061</t>
  </si>
  <si>
    <t>123407007199855177</t>
  </si>
  <si>
    <t>2001/2/7 0:00:00</t>
  </si>
  <si>
    <t>铜陵泰祥科技企业孵化器</t>
  </si>
  <si>
    <t>安徽省铜陵市国家级经济技术开发区泰山大道1688号</t>
  </si>
  <si>
    <t>244000</t>
  </si>
  <si>
    <t>91340700788579280M</t>
  </si>
  <si>
    <t>铜陵模具创业园</t>
  </si>
  <si>
    <t>铜陵市开发区泰山大道466号</t>
  </si>
  <si>
    <t>244100</t>
  </si>
  <si>
    <t>91340700795076147e</t>
  </si>
  <si>
    <t>2006/11/26 0:00:00</t>
  </si>
  <si>
    <t>铜陵新能科技企业孵化器</t>
  </si>
  <si>
    <t>安徽省铜陵市陵江大道南段5555号</t>
  </si>
  <si>
    <t>244161</t>
  </si>
  <si>
    <t>91340700592654269L</t>
  </si>
  <si>
    <t>铜陵市狮子山科技创业园</t>
  </si>
  <si>
    <t>铜陵市狮子山经济开发区</t>
  </si>
  <si>
    <t>913407007964034298</t>
  </si>
  <si>
    <t>2010/5/1 0:00:00</t>
  </si>
  <si>
    <t>安徽铜草花科技企业孵化器</t>
  </si>
  <si>
    <t>铜陵市义安区顺安镇沈桥村</t>
  </si>
  <si>
    <t>244151</t>
  </si>
  <si>
    <t>9134072106520950XH</t>
  </si>
  <si>
    <t>2013/5/18 0:00:00</t>
  </si>
  <si>
    <t>铜陵日科电子科技企业孵化器</t>
  </si>
  <si>
    <t>安徽省铜陵市狮子山高新区栖凤路3607号</t>
  </si>
  <si>
    <t>913407007585022667</t>
  </si>
  <si>
    <t>2014/2/1 0:00:00</t>
  </si>
  <si>
    <t>340796</t>
  </si>
  <si>
    <t>铜陵金桥科技孵化器</t>
  </si>
  <si>
    <t>安徽铜陵义安区钟鸣镇白杨坡</t>
  </si>
  <si>
    <t>91340721MA2MQ3AK84</t>
  </si>
  <si>
    <t>安庆市高新技术创业服务中心</t>
  </si>
  <si>
    <t>340800</t>
  </si>
  <si>
    <t>安庆市天柱山路80号科技创业园2号楼202室</t>
  </si>
  <si>
    <t>246005</t>
  </si>
  <si>
    <t>1234080075489934XK</t>
  </si>
  <si>
    <t>1999/1/9 0:00:00</t>
  </si>
  <si>
    <t>安庆滨江新区高新技术中小企业孵化中心</t>
  </si>
  <si>
    <t>安庆开发区建工大楼五层7-9</t>
  </si>
  <si>
    <t>246000</t>
  </si>
  <si>
    <t>913408006104538325</t>
  </si>
  <si>
    <t>1998/7/28 0:00:00</t>
  </si>
  <si>
    <t>潜山中合产业园科技企业孵化器</t>
  </si>
  <si>
    <t>潜山经济开发区三合路88号</t>
  </si>
  <si>
    <t>246300</t>
  </si>
  <si>
    <t>9134082467893902XR</t>
  </si>
  <si>
    <t>2008/9/10 0:00:00</t>
  </si>
  <si>
    <t>安徽海峡创业孵化器管理有限公司</t>
  </si>
  <si>
    <t>安徽省桐城经济技术开发区龙池路1号</t>
  </si>
  <si>
    <t>231400</t>
  </si>
  <si>
    <t>91340881MA2MR43X8P</t>
  </si>
  <si>
    <t>2015/12/2 0:00:00</t>
  </si>
  <si>
    <t>桐城市青桐科技企业孵化器</t>
  </si>
  <si>
    <t>安徽省桐城市经济开发区兴源路1号</t>
  </si>
  <si>
    <t>913408810998433656</t>
  </si>
  <si>
    <t>2014/4/30 0:00:00</t>
  </si>
  <si>
    <t>宿松县经开区科技企业孵化器</t>
  </si>
  <si>
    <t>安徽宿松经济开发区管委会</t>
  </si>
  <si>
    <t>246511</t>
  </si>
  <si>
    <t>91340826058484124C</t>
  </si>
  <si>
    <t>安徽中创大别山留学人员创业园有限公司</t>
  </si>
  <si>
    <t>安徽省安庆市岳西县经济开发区双河创业园10号标准厂房</t>
  </si>
  <si>
    <t>246600</t>
  </si>
  <si>
    <t>91340828336859476E</t>
  </si>
  <si>
    <t>安徽加宝科技创业园</t>
  </si>
  <si>
    <t>安庆市宜秀区中山大道以北、文苑路以西</t>
  </si>
  <si>
    <t>91340811MA2MR8EF1J</t>
  </si>
  <si>
    <t>怀宁县科技创新中心</t>
  </si>
  <si>
    <t>安徽省安庆市怀宁县高河镇独秀大道科技创新中心</t>
  </si>
  <si>
    <t>246121</t>
  </si>
  <si>
    <t>91340822MA2NKL3070</t>
  </si>
  <si>
    <t>2017/5/4 0:00:00</t>
  </si>
  <si>
    <t>黄山科创高新技术创业服务有限公司</t>
  </si>
  <si>
    <t>341000</t>
  </si>
  <si>
    <t>黄山市经济开发区梅林大道89号</t>
  </si>
  <si>
    <t>245000</t>
  </si>
  <si>
    <t>91341000686881753E</t>
  </si>
  <si>
    <t>2009/4/3 0:00:00</t>
  </si>
  <si>
    <t>黄山向上创业小镇</t>
  </si>
  <si>
    <t>黄山市屯溪区迎宾大道56号向上创业小镇创业服务中心</t>
  </si>
  <si>
    <t>35520847-6</t>
  </si>
  <si>
    <t>祁门县新型电子元器件科技企业孵化器</t>
  </si>
  <si>
    <t>祁门县经济开发区管委会1楼祁门县宏图科技创业服务有限公司</t>
  </si>
  <si>
    <t>245600</t>
  </si>
  <si>
    <t>91341024MA2MUU3N38</t>
  </si>
  <si>
    <t>2016/4/28 0:00:00</t>
  </si>
  <si>
    <t>歙县科技创业服务中心</t>
  </si>
  <si>
    <t>341021</t>
  </si>
  <si>
    <t>黄山市歙县郑村镇郑村路口11-1号</t>
  </si>
  <si>
    <t>245200</t>
  </si>
  <si>
    <t>91341021MA2MUFAX9P</t>
  </si>
  <si>
    <t>2007/11/12 0:00:00</t>
  </si>
  <si>
    <t>安徽省天长市高新技术创业服务中心</t>
  </si>
  <si>
    <t>341100</t>
  </si>
  <si>
    <t>安徽滁州高新技术产业开发区经三路</t>
  </si>
  <si>
    <t>239300</t>
  </si>
  <si>
    <t>1234118167094254XT</t>
  </si>
  <si>
    <t>2000/3/1 0:00:00</t>
  </si>
  <si>
    <t>滁州市高新技术创业服务中心</t>
  </si>
  <si>
    <t>安徽省滁州市花园路82号</t>
  </si>
  <si>
    <t>239000</t>
  </si>
  <si>
    <t>12341100760818251L</t>
  </si>
  <si>
    <t>2004/2/18 0:00:00</t>
  </si>
  <si>
    <t>滁州南谯明煌高新技术创业服务中心</t>
  </si>
  <si>
    <t>安徽省滁州市南谯区腰铺工业园昌盛路8号</t>
  </si>
  <si>
    <t>91341103MA2MQYQF3E</t>
  </si>
  <si>
    <t>苏滁现代产业园创业孵化中心</t>
  </si>
  <si>
    <t>安徽省滁州市扬子东路888号</t>
  </si>
  <si>
    <t>913411003943197932</t>
  </si>
  <si>
    <t>阜阳科技创业服务中心</t>
  </si>
  <si>
    <t>341200</t>
  </si>
  <si>
    <t>安徽省阜阳市经济技术开发区新阳大道9-1号</t>
  </si>
  <si>
    <t>236112</t>
  </si>
  <si>
    <t>77280903-7</t>
  </si>
  <si>
    <t>2005/10/28 0:00:00</t>
  </si>
  <si>
    <t>阜南E立方科技孵化器</t>
  </si>
  <si>
    <t>安徽省阜南县机械电子产业园5号楼</t>
  </si>
  <si>
    <t>236300</t>
  </si>
  <si>
    <t>9134010079812348XH</t>
  </si>
  <si>
    <t>2015/1/6 0:00:00</t>
  </si>
  <si>
    <t>界首市科技企业孵化器</t>
  </si>
  <si>
    <t>安徽省界首市光武大道689号</t>
  </si>
  <si>
    <t>236500</t>
  </si>
  <si>
    <t>91341282MA2N18D1X6</t>
  </si>
  <si>
    <t>2016/10/18 0:00:00</t>
  </si>
  <si>
    <t>M双创基地</t>
  </si>
  <si>
    <t>安徽省阜阳市颍州经济开发区州九路188号</t>
  </si>
  <si>
    <t>236000</t>
  </si>
  <si>
    <t>91341200069127675G</t>
  </si>
  <si>
    <t>宿州科技企业创业服务中心</t>
  </si>
  <si>
    <t>341301</t>
  </si>
  <si>
    <t>宿州市高新区拱辰路科技大厦5楼</t>
  </si>
  <si>
    <t>523413007373283775</t>
  </si>
  <si>
    <t>2002/4/1 0:00:00</t>
  </si>
  <si>
    <t>张江萧县高新技术企业孵化器</t>
  </si>
  <si>
    <t>341322</t>
  </si>
  <si>
    <t>安徽宿州市萧县龙城镇顺河路100号</t>
  </si>
  <si>
    <t>235200</t>
  </si>
  <si>
    <t>91341322MA2MUP4P2H</t>
  </si>
  <si>
    <t>2016/4/23 0:00:00</t>
  </si>
  <si>
    <t>宿州皖投创展科技企业孵化器</t>
  </si>
  <si>
    <t>341343</t>
  </si>
  <si>
    <t>安徽省宿州市拱辰路8号</t>
  </si>
  <si>
    <t>9134130059141541C8</t>
  </si>
  <si>
    <t>六安市科技创业服务中心</t>
  </si>
  <si>
    <t>341500</t>
  </si>
  <si>
    <t>六安市开发区皋城东路与经三路交叉口</t>
  </si>
  <si>
    <t>237000</t>
  </si>
  <si>
    <t>48618834-8</t>
  </si>
  <si>
    <t>2007/8/15 0:00:00</t>
  </si>
  <si>
    <t>霍山县科技创业服务中心</t>
  </si>
  <si>
    <t>安徽霍山经济开发区</t>
  </si>
  <si>
    <t>237299</t>
  </si>
  <si>
    <t>69573203-9</t>
  </si>
  <si>
    <t>六安春晖创业园孵化中心</t>
  </si>
  <si>
    <t>安徽裕安经济开发区创业园</t>
  </si>
  <si>
    <t>237200</t>
  </si>
  <si>
    <t>91341500568998918Q</t>
  </si>
  <si>
    <t>金寨县科技创业服务中心</t>
  </si>
  <si>
    <t>安徽省金寨县梅山镇南新城区原文广新局三楼</t>
  </si>
  <si>
    <t>237300</t>
  </si>
  <si>
    <t>1234142656750746XT</t>
  </si>
  <si>
    <t>舒城县中小企业创业基地投资建设有限公司</t>
  </si>
  <si>
    <t>皖舒城县经济开发区纬一路</t>
  </si>
  <si>
    <t>231300</t>
  </si>
  <si>
    <t>91341523781088403N</t>
  </si>
  <si>
    <t>2005/11/8 0:00:00</t>
  </si>
  <si>
    <t>安徽中鑫科技企业孵化器</t>
  </si>
  <si>
    <t>安徽省六安市舒城县杭埠经济开发区</t>
  </si>
  <si>
    <t>913415230971987379</t>
  </si>
  <si>
    <t>六安大学科技园发展有限公司</t>
  </si>
  <si>
    <t>六安市皋城路与迎宾大道交口</t>
  </si>
  <si>
    <t>913415023940289886</t>
  </si>
  <si>
    <t>2014/9/15 0:00:00</t>
  </si>
  <si>
    <t>池州市贵池科技孵化中心有限公司</t>
  </si>
  <si>
    <t>341700</t>
  </si>
  <si>
    <t>池州高新区通港大道89号</t>
  </si>
  <si>
    <t>247000</t>
  </si>
  <si>
    <t>91341702059714913U</t>
  </si>
  <si>
    <t>池州江之南科技孵化器</t>
  </si>
  <si>
    <t>安徽省池州市江南产业集中区管委会</t>
  </si>
  <si>
    <t>247126</t>
  </si>
  <si>
    <t>91341700077208977H</t>
  </si>
  <si>
    <t>池州白鹰装备制造科技创业服务有限公司</t>
  </si>
  <si>
    <t>池州市通港路66号</t>
  </si>
  <si>
    <t>913417025872001583</t>
  </si>
  <si>
    <t>东至众创科技服务有限公司</t>
  </si>
  <si>
    <t>安徽东至经济开发区管委会</t>
  </si>
  <si>
    <t>247260</t>
  </si>
  <si>
    <t>91341721MA2MQWNM65</t>
  </si>
  <si>
    <t>2015/11/20 0:00:00</t>
  </si>
  <si>
    <t>池州市百通科技企业孵化器有限公司</t>
  </si>
  <si>
    <t>安徽省池州市东至县大渡口经济开发区</t>
  </si>
  <si>
    <t>247210</t>
  </si>
  <si>
    <t>913417213487466630</t>
  </si>
  <si>
    <t>池州市贵池前江科技孵化器有限公司</t>
  </si>
  <si>
    <t>安徽省池州市牛头山镇前江工业园区管委会</t>
  </si>
  <si>
    <t>91341702MA2MR9029U</t>
  </si>
  <si>
    <t>宣城市科技创业服务中心</t>
  </si>
  <si>
    <t>341801</t>
  </si>
  <si>
    <t>宣城市青弋江大道宣城科技园研发办公楼内</t>
  </si>
  <si>
    <t>242000</t>
  </si>
  <si>
    <t>12341700684966358B</t>
  </si>
  <si>
    <t>2006/12/18 0:00:00</t>
  </si>
  <si>
    <t>宣城市宣州区科技企业创业创新服务中心</t>
  </si>
  <si>
    <t>341802</t>
  </si>
  <si>
    <t>宣城市宣州区麒麟大道11号</t>
  </si>
  <si>
    <t>12341703MB0T52536Q</t>
  </si>
  <si>
    <t>2013/10/1 0:00:00</t>
  </si>
  <si>
    <t>广德县科技创业园发展有限公司</t>
  </si>
  <si>
    <t>341822</t>
  </si>
  <si>
    <t>安徽广德经济开发区荆汤路</t>
  </si>
  <si>
    <t>242200</t>
  </si>
  <si>
    <t>913418220514746525</t>
  </si>
  <si>
    <t>泾县科技企业服务中心（宣纸及电机泵阀产业孵化器）</t>
  </si>
  <si>
    <t>341823</t>
  </si>
  <si>
    <t>泾县开发区管委会</t>
  </si>
  <si>
    <t>242500</t>
  </si>
  <si>
    <t>12345678-9</t>
  </si>
  <si>
    <t>2012/10/23 0:00:00</t>
  </si>
  <si>
    <t>宁国市科技创业服务中心</t>
  </si>
  <si>
    <t>341881</t>
  </si>
  <si>
    <t>皖宣城市宁国市外环西路</t>
  </si>
  <si>
    <t>242300</t>
  </si>
  <si>
    <t>1234170269735705XW</t>
  </si>
  <si>
    <t>2008/8/13 0:00:00</t>
  </si>
  <si>
    <t>福州市高新技术产业创业服务中心</t>
  </si>
  <si>
    <t>350100</t>
  </si>
  <si>
    <t>福州市金山金洲北路7号金山科技企业孵化器咨询部</t>
  </si>
  <si>
    <t>350002</t>
  </si>
  <si>
    <t>12350100154398912N</t>
  </si>
  <si>
    <t>1993/3/25 0:00:00</t>
  </si>
  <si>
    <t>35.福建</t>
  </si>
  <si>
    <t>福州市高新技术产业创业服务中心（福州海峡工业设计创意园）</t>
  </si>
  <si>
    <t>福马路504号福州海峡工业设计创意园</t>
  </si>
  <si>
    <t>福建省高新技术创业服务中心</t>
  </si>
  <si>
    <t>350101</t>
  </si>
  <si>
    <t>福建省福州市鼓楼区工业路611号</t>
  </si>
  <si>
    <t>15814806-4</t>
  </si>
  <si>
    <t>1989/9/16 0:00:00</t>
  </si>
  <si>
    <t>350196</t>
  </si>
  <si>
    <t>福建省留学人员创业园管理中心</t>
  </si>
  <si>
    <t>福州市鼓楼区思儿亭路11号专家服务中心6楼</t>
  </si>
  <si>
    <t>350001</t>
  </si>
  <si>
    <t>123500004880067206</t>
  </si>
  <si>
    <t>1999/3/15 0:00:00</t>
  </si>
  <si>
    <t>福州福大科技园管理有限公司</t>
  </si>
  <si>
    <t>福建省福州市鼓楼区工业路523号创业楼417</t>
  </si>
  <si>
    <t>91350102685069405P</t>
  </si>
  <si>
    <t>2009/2/19 0:00:00</t>
  </si>
  <si>
    <t>福建中科资产管理有限公司（中国科学院海西育成中心）</t>
  </si>
  <si>
    <t>福州市鼓楼区杨桥西路155号</t>
  </si>
  <si>
    <t>91350100696637420F</t>
  </si>
  <si>
    <t>福建电子信息教育中心（福建省集成电路设计中心孵化器）</t>
  </si>
  <si>
    <t>福州市铜盘路软件大道89号福州软件园A区31号楼</t>
  </si>
  <si>
    <t>350003</t>
  </si>
  <si>
    <t>12350000MB0399445F</t>
  </si>
  <si>
    <t>福建火炬高新技术创业园有限公司</t>
  </si>
  <si>
    <t>福州市工业路611号创业园906</t>
  </si>
  <si>
    <t>91350100154435947J</t>
  </si>
  <si>
    <t>1997/3/15 0:00:00</t>
  </si>
  <si>
    <t>福建农林大学(福建农林大学海峡创业育成中心)</t>
  </si>
  <si>
    <t>福州市仓山区上下店路15号</t>
  </si>
  <si>
    <t>12350000726430923A</t>
  </si>
  <si>
    <t>福州863软件专业孵化器服务中心</t>
  </si>
  <si>
    <t>350102</t>
  </si>
  <si>
    <t>福州市鼓楼区铜盘路软件园D区1号楼</t>
  </si>
  <si>
    <t>78217870-X</t>
  </si>
  <si>
    <t>2005/12/9 0:00:00</t>
  </si>
  <si>
    <t>福建省优联投资发展有限公司（福建省国际3D产业合作平台）</t>
  </si>
  <si>
    <t>福建省福州市东街123号航空大厦12层D区</t>
  </si>
  <si>
    <t>91350100093408055F</t>
  </si>
  <si>
    <t>福建创丰投资有限公司（福州市创丰科技企业孵化器）</t>
  </si>
  <si>
    <t>仓山区盖山镇齐安路765号</t>
  </si>
  <si>
    <t>350008</t>
  </si>
  <si>
    <t>39752385-3</t>
  </si>
  <si>
    <t>福建鑫点梦谷创业园有限公司（鑫点梦谷创业园）</t>
  </si>
  <si>
    <t>福建省福州市鼓楼区软件大道89号软件园C区3号楼一层</t>
  </si>
  <si>
    <t>91350100MA2XNBE56W</t>
  </si>
  <si>
    <t>2015/10/29 0:00:00</t>
  </si>
  <si>
    <t>福州怡山文化创意有限公司（福大怡山文化创意园）</t>
  </si>
  <si>
    <t>福建省福州市鼓楼区工业路523号福大怡山文化创意园3号楼101三层</t>
  </si>
  <si>
    <t>91350102315346655A</t>
  </si>
  <si>
    <t>福州吾悦孵化器管理有限公司（蒲公英创新工场）</t>
  </si>
  <si>
    <t>350103</t>
  </si>
  <si>
    <t>福州市台江区西二环荷泽巷32号蒲公英创新工场1号楼</t>
  </si>
  <si>
    <t>350004</t>
  </si>
  <si>
    <t>91350103099412944B</t>
  </si>
  <si>
    <t>2016/5/18 0:00:00</t>
  </si>
  <si>
    <t>福州市万宝创客商务服务有限公司（万宝创客空间）</t>
  </si>
  <si>
    <t>福建省福州市台江区国货东路70号榕禾花园综合一层13#店面</t>
  </si>
  <si>
    <t>350009</t>
  </si>
  <si>
    <t>91350103077444355J</t>
  </si>
  <si>
    <t>2013/9/17 0:00:00</t>
  </si>
  <si>
    <t>福州市摩天之星企业孵化器管理有限公司（摩天之星孵化器）</t>
  </si>
  <si>
    <t>福州市台江区曙光路118号宇洋中央金座43F01-02</t>
  </si>
  <si>
    <t>91350100MA34AC2C4R</t>
  </si>
  <si>
    <t>2016/8/19 0:00:00</t>
  </si>
  <si>
    <t>福州活力孵化器管理有限公司</t>
  </si>
  <si>
    <t>350104</t>
  </si>
  <si>
    <t>福州市仓山区高盛路3号活力大厦</t>
  </si>
  <si>
    <t>350007</t>
  </si>
  <si>
    <t>9135010406659549XD</t>
  </si>
  <si>
    <t>2013/4/26 0:00:00</t>
  </si>
  <si>
    <t>福建红坊文化产业投资管理有限公司(福州海峡创意产业园)</t>
  </si>
  <si>
    <t>福州市仓山区建新镇金工路1号</t>
  </si>
  <si>
    <t>350000</t>
  </si>
  <si>
    <t>91350100595950186A</t>
  </si>
  <si>
    <t>福建特力林孵化器管理有限公司（特力林孵化器）</t>
  </si>
  <si>
    <t>福州市仓山区金山大道618号橘园洲工业园44栋</t>
  </si>
  <si>
    <t>91350100M0001BEG6B</t>
  </si>
  <si>
    <t>福建高盛云谷产业园投资管理有限公司</t>
  </si>
  <si>
    <t>福州市仓山区高盛路1号</t>
  </si>
  <si>
    <t>350026</t>
  </si>
  <si>
    <t>91350100MA345DT11X</t>
  </si>
  <si>
    <t>福州零到壹孵化器运营管理有限公司</t>
  </si>
  <si>
    <t>福州市仓山区金山大道618号橘园洲工业园仓山园18-22栋零到壹创业小镇</t>
  </si>
  <si>
    <t>91350104M0001G7D0G</t>
  </si>
  <si>
    <t>福州开发区富屯新城投资管理有限公司（福州开发区互联网游戏产业园）</t>
  </si>
  <si>
    <t>350105</t>
  </si>
  <si>
    <t>福州市马尾区济安路马尾图书馆互联网游戏产业园5层</t>
  </si>
  <si>
    <t>91350103077416362H</t>
  </si>
  <si>
    <t>福建闽台广告创意产业园运营管理有限公司</t>
  </si>
  <si>
    <t>350111</t>
  </si>
  <si>
    <t>福州市晋安区秀峰路188号</t>
  </si>
  <si>
    <t>913501115959921249</t>
  </si>
  <si>
    <t>2012/5/30 0:00:00</t>
  </si>
  <si>
    <t>福建工大科学技术开发有限公司</t>
  </si>
  <si>
    <t>福建省福州市晋安区前屿东路71号</t>
  </si>
  <si>
    <t>350014</t>
  </si>
  <si>
    <t>15814536-5</t>
  </si>
  <si>
    <t>福州索高广场置业有限公司(索高广场科技企业孵化器)</t>
  </si>
  <si>
    <t>福州市晋安区秀山路245号</t>
  </si>
  <si>
    <t>350012</t>
  </si>
  <si>
    <t>91350111585322987E</t>
  </si>
  <si>
    <t>福州琴声创业园管理有限公司（琴声创业园）</t>
  </si>
  <si>
    <t>福州是晋安区赤桥路539号</t>
  </si>
  <si>
    <t>91350100MA2YBFAG7Y</t>
  </si>
  <si>
    <t>2017/6/19 0:00:00</t>
  </si>
  <si>
    <t>中联创商业发展有限公司（稻田创业小镇）</t>
  </si>
  <si>
    <t>福州市晋安区南平东路98号</t>
  </si>
  <si>
    <t>91350100676516007Y</t>
  </si>
  <si>
    <t>2016/5/8 0:00:00</t>
  </si>
  <si>
    <t>福建高速物流股份有限公司（高速物流两岸青年创业创新基地）</t>
  </si>
  <si>
    <t>350121</t>
  </si>
  <si>
    <t>福建省福州市闽侯县上街镇建平路99号</t>
  </si>
  <si>
    <t>350108</t>
  </si>
  <si>
    <t>913501005575636016</t>
  </si>
  <si>
    <t>2016/3/15 0:00:00</t>
  </si>
  <si>
    <t>闽清县陶瓷科技孵化器有限公司</t>
  </si>
  <si>
    <t>350124</t>
  </si>
  <si>
    <t>福州市闽清县白中镇梅坂村（白金工业园区科技孵化器）</t>
  </si>
  <si>
    <t>350806</t>
  </si>
  <si>
    <t>91350124054337573U</t>
  </si>
  <si>
    <t>福建两岸金桥人力资源有限公司（两岸金桥创业孵化器）</t>
  </si>
  <si>
    <t>350128</t>
  </si>
  <si>
    <t>平潭综合实验区金井湾片区金井二路台湾创业园3栋4层</t>
  </si>
  <si>
    <t>350400</t>
  </si>
  <si>
    <t>91350128M000102Q1D</t>
  </si>
  <si>
    <t>平潭大闽孵化器管理有限公司（平潭台创园科技企业育成中心）</t>
  </si>
  <si>
    <t>平潭县北厝镇金井湾二路台湾创业园19号楼6层</t>
  </si>
  <si>
    <t>91350128MA345AMA2T</t>
  </si>
  <si>
    <t>2015/12/30 0:00:00</t>
  </si>
  <si>
    <t>福州高新区投资控股有限公司(福州留学人员创业园)</t>
  </si>
  <si>
    <t>福州市仓山区东部办公区1号楼917</t>
  </si>
  <si>
    <t>57704735-6</t>
  </si>
  <si>
    <t>福州启迪之星孵化器管理有限公司（启迪之星（福州）孵化基地）</t>
  </si>
  <si>
    <t>福州市高新区海西园高新大道高新苑B区54号楼</t>
  </si>
  <si>
    <t>91350100MA347T8L68</t>
  </si>
  <si>
    <t>厦门科技产业化集团有限公司</t>
  </si>
  <si>
    <t>350200</t>
  </si>
  <si>
    <t>厦门市思明区观日路34号之一</t>
  </si>
  <si>
    <t>361008</t>
  </si>
  <si>
    <t>9135020005116358XC</t>
  </si>
  <si>
    <t>厦门假日海湾商务管理有限公司</t>
  </si>
  <si>
    <t>厦门市海沧区嵩屿南二路99号</t>
  </si>
  <si>
    <t>361026</t>
  </si>
  <si>
    <t>913502005949901275</t>
  </si>
  <si>
    <t>青瓦空间（厦门）资产管理有限公司</t>
  </si>
  <si>
    <t>厦门市湖里区枋湖南路163号锋尚大道1号楼青瓦创业基地</t>
  </si>
  <si>
    <t>361000</t>
  </si>
  <si>
    <t>91350206MA3477W82K</t>
  </si>
  <si>
    <t>厦门市万致文化传播有限公司</t>
  </si>
  <si>
    <t>厦门市思明区龙山中路10号万致创意中心416室</t>
  </si>
  <si>
    <t>365100</t>
  </si>
  <si>
    <t>91350203079353772H</t>
  </si>
  <si>
    <t>厦门龙之山文化创意产业有限公司</t>
  </si>
  <si>
    <t>350203</t>
  </si>
  <si>
    <t>厦门思明区龙山南路84号</t>
  </si>
  <si>
    <t>91350200575013734H</t>
  </si>
  <si>
    <t>厦门市龙山文化创意产业有限公司</t>
  </si>
  <si>
    <t>厦门市思明区龙山南路84号</t>
  </si>
  <si>
    <t>913502030583638673</t>
  </si>
  <si>
    <t>厦门大学国家大学科技园有限公司</t>
  </si>
  <si>
    <t>厦门市思明区龙虎山路厦门大学国家大学科技园一楼</t>
  </si>
  <si>
    <t>361005</t>
  </si>
  <si>
    <t>913502007841607498</t>
  </si>
  <si>
    <t>2006/3/23 0:00:00</t>
  </si>
  <si>
    <t>厦门创新软件园管理有限公司</t>
  </si>
  <si>
    <t>厦门市软件园二期观日路33号4楼</t>
  </si>
  <si>
    <t>363108</t>
  </si>
  <si>
    <t>91350200776033926E</t>
  </si>
  <si>
    <t>350296</t>
  </si>
  <si>
    <t>厦门海沧生物科技发展有限公司</t>
  </si>
  <si>
    <t>350205</t>
  </si>
  <si>
    <t>厦门海沧翁角西路2050号生物医药产业园B1号楼11层</t>
  </si>
  <si>
    <t>361027</t>
  </si>
  <si>
    <t>91350200155055487T</t>
  </si>
  <si>
    <t>2006/9/8 0:00:00</t>
  </si>
  <si>
    <t>中达电子商务（厦门）有限公司</t>
  </si>
  <si>
    <t>海沧区新昌路39号中达电商园</t>
  </si>
  <si>
    <t>91350205594995147K</t>
  </si>
  <si>
    <t>2014/7/19 0:00:00</t>
  </si>
  <si>
    <t>厦门一品翼兴创业孵化器有限公司</t>
  </si>
  <si>
    <t>厦门海沧自贸区服务外包产业园09地块E栋</t>
  </si>
  <si>
    <t>91350200MA344D3TX9</t>
  </si>
  <si>
    <t>厦门中高智能电器科学研究院有限公司</t>
  </si>
  <si>
    <t>350206</t>
  </si>
  <si>
    <t>厦门市湖里高新技术园岭下西路265号</t>
  </si>
  <si>
    <t>361009</t>
  </si>
  <si>
    <t>91350206089937077K</t>
  </si>
  <si>
    <t>2014/12/30 0:00:00</t>
  </si>
  <si>
    <t>厦门旗山云创业园区管理有限公司</t>
  </si>
  <si>
    <t>厦门市湖里区高殿路10号101</t>
  </si>
  <si>
    <t>91350200303110979U</t>
  </si>
  <si>
    <t>2014/11/6 0:00:00</t>
  </si>
  <si>
    <t>厦门市湖里区科技创业服务中心</t>
  </si>
  <si>
    <t>厦门市湖里区禾山路266号联谊大厦</t>
  </si>
  <si>
    <t>1235020642660563XU</t>
  </si>
  <si>
    <t>2002/1/22 0:00:00</t>
  </si>
  <si>
    <t>厦门科湖集成电路发展有限公司</t>
  </si>
  <si>
    <t>厦门市湖里区港中路1702号101单元</t>
  </si>
  <si>
    <t>361011</t>
  </si>
  <si>
    <t>91350200M000189T2M</t>
  </si>
  <si>
    <t>万人物业管理有限公司</t>
  </si>
  <si>
    <t>厦门市湖里区枋湖西二路7号229室</t>
  </si>
  <si>
    <t>91350200MA2Y0J5N32</t>
  </si>
  <si>
    <t>厦门理工学院</t>
  </si>
  <si>
    <t>350211</t>
  </si>
  <si>
    <t>厦门市集美区理工路600号</t>
  </si>
  <si>
    <t>361024</t>
  </si>
  <si>
    <t>123502004266026078</t>
  </si>
  <si>
    <t>2017/4/7 0:00:00</t>
  </si>
  <si>
    <t>厦门轩之叶信息科技有限公司</t>
  </si>
  <si>
    <t>厦门市集美区同集南路326号</t>
  </si>
  <si>
    <t>91350203302981676Q</t>
  </si>
  <si>
    <t>泰普生物科学（中国）有限公司</t>
  </si>
  <si>
    <t>350212</t>
  </si>
  <si>
    <t>厦门市同安区西柯镇西洲路2041号</t>
  </si>
  <si>
    <t>361100</t>
  </si>
  <si>
    <t>91350200751630628A</t>
  </si>
  <si>
    <t>2017/12/26 0:00:00</t>
  </si>
  <si>
    <t>厦门科翔高新产业发展有限公司</t>
  </si>
  <si>
    <t>350213</t>
  </si>
  <si>
    <t>厦门市翔安区鸿翔西路1888号2#大楼二层</t>
  </si>
  <si>
    <t>361102</t>
  </si>
  <si>
    <t>9135021375164803XL</t>
  </si>
  <si>
    <t>厦门软件产业投资发展有限公司</t>
  </si>
  <si>
    <t>厦门软件园一期（曾厝垵）华讯楼A区一楼</t>
  </si>
  <si>
    <t>26008893-4</t>
  </si>
  <si>
    <t>1998/12/2 0:00:00</t>
  </si>
  <si>
    <t>厦门高新技术创业中心有限公司</t>
  </si>
  <si>
    <t>厦门火炬高新区创业园诚业楼一楼101</t>
  </si>
  <si>
    <t>91350200260067404X</t>
  </si>
  <si>
    <t>1996/12/8 0:00:00</t>
  </si>
  <si>
    <t>厦门海峡科技创业促进有限公司</t>
  </si>
  <si>
    <t>91350200791264466Y</t>
  </si>
  <si>
    <t>2006/7/5 0:00:00</t>
  </si>
  <si>
    <t>莆田产业技术研究院（莆田中心孵化器）</t>
  </si>
  <si>
    <t>350300</t>
  </si>
  <si>
    <t>福建省莆田市城厢区学园中街1003号</t>
  </si>
  <si>
    <t>351100</t>
  </si>
  <si>
    <t>12350300567321737G</t>
  </si>
  <si>
    <t>350396</t>
  </si>
  <si>
    <t>福建优恩恩网络科技有限公司（UNN电商大厦）</t>
  </si>
  <si>
    <t>350302</t>
  </si>
  <si>
    <t>莆田市城厢区龙桥街道世全兴安名城24#楼</t>
  </si>
  <si>
    <t>913503000774024381</t>
  </si>
  <si>
    <t>福建省莆田市中涵机动力有限公司（中涵机工业孵化器）</t>
  </si>
  <si>
    <t>350303</t>
  </si>
  <si>
    <t>福建省莆田市涵江区赤港经济开发区涵港西路188号</t>
  </si>
  <si>
    <t>351117</t>
  </si>
  <si>
    <t>913503007960925444</t>
  </si>
  <si>
    <t>双驰实业股份有限公司（双驰·创研智造）</t>
  </si>
  <si>
    <t>350304</t>
  </si>
  <si>
    <t>福建省莆田市荔城区拱辰办事处下店</t>
  </si>
  <si>
    <t>91350300628673868D</t>
  </si>
  <si>
    <t>莆田体育用品创新创业孵化器有限公司（莆田青春之家体育用品创新创业孵化器）</t>
  </si>
  <si>
    <t>福建省莆田市荔城区拱辰街道学园北街698号</t>
  </si>
  <si>
    <t>91350304MA348TH23B</t>
  </si>
  <si>
    <t>2016/6/3 0:00:00</t>
  </si>
  <si>
    <t>福建找银网电子商务有限公司（福建找银网电子商务科技企业孵化器）</t>
  </si>
  <si>
    <t>350305</t>
  </si>
  <si>
    <t>福建省莆田市秀屿区东峤镇上塘珠宝城</t>
  </si>
  <si>
    <t>91350300337596516D</t>
  </si>
  <si>
    <t>福建省古典工艺家具协会(福建省古典工艺家具科技企业孵化器)</t>
  </si>
  <si>
    <t>350322</t>
  </si>
  <si>
    <t>工艺产业园研发大楼4层</t>
  </si>
  <si>
    <t>351200</t>
  </si>
  <si>
    <t>2008/3/24 0:00:00</t>
  </si>
  <si>
    <t>仙游县鲁班职业技能培训学校（仙游县蒂一仙作互联网创业企业孵化器）</t>
  </si>
  <si>
    <t>仙游县宝泉工艺产业园博览城内</t>
  </si>
  <si>
    <t>31531933-1</t>
  </si>
  <si>
    <t>2014/9/17 0:00:00</t>
  </si>
  <si>
    <t>莆田市高新技术产业开发区创业服务中心</t>
  </si>
  <si>
    <t>莆田市涵江区涵庭路东路9号科技孵化器大楼</t>
  </si>
  <si>
    <t>12350303759383828H</t>
  </si>
  <si>
    <t>2003/10/25 0:00:00</t>
  </si>
  <si>
    <t>三明市高新技术创业服务中心（三明市高新技术创业服务中心）</t>
  </si>
  <si>
    <t>三明市梅列区劲松路绿岩新村95幢</t>
  </si>
  <si>
    <t>365000</t>
  </si>
  <si>
    <t>12350400489724820R</t>
  </si>
  <si>
    <t>2000/6/2 0:00:00</t>
  </si>
  <si>
    <t>梅列区高新技术创业服务中心（梅列区高新技术创业服务中心）</t>
  </si>
  <si>
    <t>350402</t>
  </si>
  <si>
    <t>梅列区碧湖工业大楼</t>
  </si>
  <si>
    <t>11350402003734755B</t>
  </si>
  <si>
    <t>2008/10/9 0:00:00</t>
  </si>
  <si>
    <t>三明市三真生物科技有限公司（三明市劲松生物技术孵化器）</t>
  </si>
  <si>
    <t>三明市梅列区绿岩新村212号</t>
  </si>
  <si>
    <t>91350400724218822R</t>
  </si>
  <si>
    <t>三明学院（三明市电子商务创业中心）</t>
  </si>
  <si>
    <t>350403</t>
  </si>
  <si>
    <t>福建省三明市三元区新市中路395号</t>
  </si>
  <si>
    <t>365001</t>
  </si>
  <si>
    <t>33762059-8</t>
  </si>
  <si>
    <t>2015/4/27 0:00:00</t>
  </si>
  <si>
    <t>福建三明宝泰新材料有限公司</t>
  </si>
  <si>
    <t>三明市三元区新市南路2号</t>
  </si>
  <si>
    <t>91350400155582789T</t>
  </si>
  <si>
    <t>福建绿欧电子商务有限公司（林品汇“互联网+”孵化器）</t>
  </si>
  <si>
    <t>三明市三元区新市中路235号二楼南区西侧</t>
  </si>
  <si>
    <t>91350400MA349X3W6Q</t>
  </si>
  <si>
    <t>宁化华侨经济开发区投资有限责任公司（宁化华侨经济开发区“双创”孵化基地）</t>
  </si>
  <si>
    <t>350424</t>
  </si>
  <si>
    <t>宁化县城南工业园小微企业孵化区办公楼5楼</t>
  </si>
  <si>
    <t>365400</t>
  </si>
  <si>
    <t>91350424676538011k</t>
  </si>
  <si>
    <t>尤溪信迈润土闽中电子商务产业园管理有限公司（尤溪县信迈润土（尤溪）电子商务创业园）</t>
  </si>
  <si>
    <t>350426</t>
  </si>
  <si>
    <t>福建三明尤溪县西城镇闽中兄弟物流园电子商务产业园</t>
  </si>
  <si>
    <t>33764643-X</t>
  </si>
  <si>
    <t>2015/5/11 0:00:00</t>
  </si>
  <si>
    <t>三明市金沙园建设发展有限公司（金沙园科技企业孵化器）</t>
  </si>
  <si>
    <t>350427</t>
  </si>
  <si>
    <t>沙县金沙园创业服务中心</t>
  </si>
  <si>
    <t>365050</t>
  </si>
  <si>
    <t>91350427727896020U</t>
  </si>
  <si>
    <t>350496</t>
  </si>
  <si>
    <t>中节能海西（三明）绿建科技有限公司（中节能海西（三明）节能环保产业孵化器）</t>
  </si>
  <si>
    <t>福建省三明市沙县中节能环保产业园展示馆二楼</t>
  </si>
  <si>
    <t>91350427081630927D</t>
  </si>
  <si>
    <t>2014/8/8 0:00:00</t>
  </si>
  <si>
    <t>三明市农业科学研究院（兴农科创孵化器）</t>
  </si>
  <si>
    <t>福建省沙县虬江街道办柱源村三明市农科院</t>
  </si>
  <si>
    <t>365059</t>
  </si>
  <si>
    <t>48878153-2</t>
  </si>
  <si>
    <t>福建中博模具产业孵化有限公司（福建省中博模具产业孵化园）</t>
  </si>
  <si>
    <t>350428</t>
  </si>
  <si>
    <t>福建将乐积善工业园区</t>
  </si>
  <si>
    <t>353300</t>
  </si>
  <si>
    <t>91350400559574398Y</t>
  </si>
  <si>
    <t>2013/5/10 0:00:00</t>
  </si>
  <si>
    <t>将乐县电子商务协会（将乐县互联网+电子商务创业孵化器）</t>
  </si>
  <si>
    <t>福建省三明市将乐县水南镇环城东路30号</t>
  </si>
  <si>
    <t>51350428345245388b</t>
  </si>
  <si>
    <t>将乐县高新技术创业服务中心（将乐县高新技术创业服务中心）</t>
  </si>
  <si>
    <t>将乐县古镛镇七星街21号</t>
  </si>
  <si>
    <t>12350428058402029B</t>
  </si>
  <si>
    <t>2012/11/6 0:00:00</t>
  </si>
  <si>
    <t>福建禾丰种业股份有限公司</t>
  </si>
  <si>
    <t>350430</t>
  </si>
  <si>
    <t>福建省三明市建宁县濉溪镇闽江源北路16号1幢3层</t>
  </si>
  <si>
    <t>354500</t>
  </si>
  <si>
    <t>91350430665067365N</t>
  </si>
  <si>
    <t>福建省闽域电子商务有限公司 （福建省闽域电子商务有限公司“互联网+”孵化器）</t>
  </si>
  <si>
    <t>福建省三明市建宁县濉溪镇</t>
  </si>
  <si>
    <t>91350430MA2XN4B31M</t>
  </si>
  <si>
    <t>三明通用科技孵化有限公司（三明通用科技孵化器）</t>
  </si>
  <si>
    <t>350481</t>
  </si>
  <si>
    <t>永安市贡川镇水东工业园16号</t>
  </si>
  <si>
    <t>366011</t>
  </si>
  <si>
    <t>91350481315589876H</t>
  </si>
  <si>
    <t>泉州市高新技术创业服务中心</t>
  </si>
  <si>
    <t>350500</t>
  </si>
  <si>
    <t>泉州经济技术开发区德泰路71号</t>
  </si>
  <si>
    <t>362000</t>
  </si>
  <si>
    <t>12350500489240842W</t>
  </si>
  <si>
    <t>2000/6/13 0:00:00</t>
  </si>
  <si>
    <t>350596</t>
  </si>
  <si>
    <t>泉州市农业科学研究所(泉州市农业科技孵化器)</t>
  </si>
  <si>
    <t>福建省晋江市池店镇华洲</t>
  </si>
  <si>
    <t>362212</t>
  </si>
  <si>
    <t>12350500489239024w</t>
  </si>
  <si>
    <t>鲤城区高新技术创业服务中心(泉州鲤城区高新技术创业孵化器)</t>
  </si>
  <si>
    <t>350502</t>
  </si>
  <si>
    <t>泉州市打锡街鲤城区行政服务中心5号楼403室</t>
  </si>
  <si>
    <t>12350502741694652M</t>
  </si>
  <si>
    <t>1998/5/17 0:00:00</t>
  </si>
  <si>
    <t>泉州源和创意产业园运营有限责任公司（泉州源和1916创意产业园）</t>
  </si>
  <si>
    <t>福建省泉州市鲤城区新门街610号源和1916创意产业园3号楼</t>
  </si>
  <si>
    <t>913505005532475214</t>
  </si>
  <si>
    <t>2010/4/27 0:00:00</t>
  </si>
  <si>
    <t>泉州家世比家具有限公司（家世比创业园）</t>
  </si>
  <si>
    <t>泉州市鲤城区南环路215号金达来综合楼</t>
  </si>
  <si>
    <t>91350500791753139H</t>
  </si>
  <si>
    <t>福建众益太阳能科技股份公司（泉州万邻互联孵化中心）</t>
  </si>
  <si>
    <t>福建省泉州市鲤城区后坑工业区500号</t>
  </si>
  <si>
    <t>91350500665066864F</t>
  </si>
  <si>
    <t>泉州育成科技创业促进有限公司</t>
  </si>
  <si>
    <t>350503</t>
  </si>
  <si>
    <t>泉州市丰泽区高新产业园区科技路育成基地办公楼11层</t>
  </si>
  <si>
    <t>913505035550927541</t>
  </si>
  <si>
    <t>2010/5/26 0:00:00</t>
  </si>
  <si>
    <t>福建省泉州市兴世纪旅游文化有限公司（领SHOW天地综合型孵化器）</t>
  </si>
  <si>
    <t>泉州市丰泽区领SHOW天地写字楼A座5楼运营中心</t>
  </si>
  <si>
    <t>913505005509958158</t>
  </si>
  <si>
    <t>泉州天九孵化器管理有限公司（泉州软件园孵化器）</t>
  </si>
  <si>
    <t>泉州市丰泽区泉州软件园研发楼7栋207</t>
  </si>
  <si>
    <t>913505030982762826</t>
  </si>
  <si>
    <t>福建大闽科技孵化器有限公司（大闽“互联网+创业公社”）</t>
  </si>
  <si>
    <t>福建生泉州市丰泽区刺桐北路892号福兴大厦1楼</t>
  </si>
  <si>
    <t>913505033153612653</t>
  </si>
  <si>
    <t>福建浅水湾大学生创业园服务有限公司（泉州师范学院浅水湾大学生创业创新园）</t>
  </si>
  <si>
    <t>泉州市丰泽区东海大街398号泉州师范学院生活服务中心一楼</t>
  </si>
  <si>
    <t>91350500MA3452850X</t>
  </si>
  <si>
    <t>泉州盈瑞富联电子商务有限公司（丰泽华大电子商务产业园）</t>
  </si>
  <si>
    <t>泉州市丰泽华大街道南华路188号</t>
  </si>
  <si>
    <t>913505033357220058</t>
  </si>
  <si>
    <t>南威软件股份有限公司（海丝科技园）</t>
  </si>
  <si>
    <t>泉州市丰泽区丰海路南威软件园</t>
  </si>
  <si>
    <t>91350000743817927G</t>
  </si>
  <si>
    <t>泉州市众诚生物科技创业服务有限公司(洛江泉美生物科技专业孵化器)</t>
  </si>
  <si>
    <t>350504</t>
  </si>
  <si>
    <t>泉州市洛江区双阳街道阳光北路88号</t>
  </si>
  <si>
    <t>362012</t>
  </si>
  <si>
    <t>913505040816057997</t>
  </si>
  <si>
    <t>2013/10/25 0:00:00</t>
  </si>
  <si>
    <t>泉州市湄港湾石化科技孵化基地开发建设有限公司</t>
  </si>
  <si>
    <t>350505</t>
  </si>
  <si>
    <t>泉州市泉港区科技大楼5楼</t>
  </si>
  <si>
    <t>362801</t>
  </si>
  <si>
    <t>91350505669293503W</t>
  </si>
  <si>
    <t>安溪科技企业孵化器有限公司（安溪科技企业孵化器）</t>
  </si>
  <si>
    <t>350524</t>
  </si>
  <si>
    <t>安溪县金融行政服务中心5幢C座13层</t>
  </si>
  <si>
    <t>362400</t>
  </si>
  <si>
    <t>91350524M00005TQ1J</t>
  </si>
  <si>
    <t>福建省弘桥智谷投资有限公司（弘桥智谷互联网孵化器）</t>
  </si>
  <si>
    <t>福建省安溪县官桥镇官郁村美寮山弘桥智谷电商产业园</t>
  </si>
  <si>
    <t>91350524070859355F</t>
  </si>
  <si>
    <t>2013/6/8 0:00:00</t>
  </si>
  <si>
    <t>永春弘桥智谷信息科技有限公司（永春县电子商务产业基地）</t>
  </si>
  <si>
    <t>350525</t>
  </si>
  <si>
    <t>永春县桃城镇桃源南路1号（县工业园区）</t>
  </si>
  <si>
    <t>362600</t>
  </si>
  <si>
    <t>91350525M0001T2J3E</t>
  </si>
  <si>
    <t>2015/11/7 0:00:00</t>
  </si>
  <si>
    <t>德化建窑电商青年创业孵化园有限公司（德化建窑电商青年创业孵化园）</t>
  </si>
  <si>
    <t>350526</t>
  </si>
  <si>
    <t>福建省泉州市德化县宝美工业区</t>
  </si>
  <si>
    <t>362500</t>
  </si>
  <si>
    <t>913505260994178687</t>
  </si>
  <si>
    <t>德化县生产力促进中心（中国瓷都德化互联网科技产业孵化园）</t>
  </si>
  <si>
    <t>福建省泉州市德化县城东工业园二期</t>
  </si>
  <si>
    <t>48972594-6</t>
  </si>
  <si>
    <t>2012/11/29 0:00:00</t>
  </si>
  <si>
    <t>福建省德化县安成陶瓷有限公司（福建海峡两岸安成青年创业园）</t>
  </si>
  <si>
    <t>福建省德化县城东工业区安成青年创业园</t>
  </si>
  <si>
    <t>91350526557583274R</t>
  </si>
  <si>
    <t>2010/7/6 0:00:00</t>
  </si>
  <si>
    <t>德化龙窑文化旅游开发有限公司（洞上陶艺村孵化园）</t>
  </si>
  <si>
    <t>福建省德化县三班镇洞上陶艺村办公室（月记窑旁）</t>
  </si>
  <si>
    <t>352600</t>
  </si>
  <si>
    <t>91350526081620032T</t>
  </si>
  <si>
    <t>石狮高新技术产业开发区管理服务中心（石狮国家高新区创新创业中心）</t>
  </si>
  <si>
    <t>350581</t>
  </si>
  <si>
    <t>福建省石狮市鸿山镇五金印刷园石狮国家高新区创新创业中心</t>
  </si>
  <si>
    <t>362700</t>
  </si>
  <si>
    <t>123505810774377967</t>
  </si>
  <si>
    <t>石狮市高新技术创业服务中心</t>
  </si>
  <si>
    <t>石狮市石湖大道海峡两岸科技孵化基地研发楼201室</t>
  </si>
  <si>
    <t>68753995-X</t>
  </si>
  <si>
    <t>1998/6/23 0:00:00</t>
  </si>
  <si>
    <t>石狮市富星电子商务物流园开发有限公司（富星电商创业孵化中心）</t>
  </si>
  <si>
    <t>石狮市蚶江镇西裤基地</t>
  </si>
  <si>
    <t>05030817-7</t>
  </si>
  <si>
    <t>2012/7/12 0:00:00</t>
  </si>
  <si>
    <t>中联文创控股有限公司（石狮市星期YI创新创业孵化基地）</t>
  </si>
  <si>
    <t>石狮市南洋路星期YI服饰创意博览园星光大厦3楼</t>
  </si>
  <si>
    <t>913505000523178942</t>
  </si>
  <si>
    <t>2012/8/16 0:00:00</t>
  </si>
  <si>
    <t>福建石狮市裕通集团有限公司（海西（石狮）互联网科技企业孵化器）</t>
  </si>
  <si>
    <t>石狮市西灵路海西（石狮）电子商商园区</t>
  </si>
  <si>
    <t>91350581772902602Q</t>
  </si>
  <si>
    <t>2015/4/18 0:00:00</t>
  </si>
  <si>
    <t>石狮市青创城电子商务园区有限责任公司（青创城创业孵化基地）</t>
  </si>
  <si>
    <t>福建省石狮市灵秀镇西灵路青创城国际网批中心</t>
  </si>
  <si>
    <t>913505813157370668</t>
  </si>
  <si>
    <t>晋江市创意创业创新园开发建设有限公司（晋江市创意创业创新科技孵化基地（科创慧谷·晋江））</t>
  </si>
  <si>
    <t>350582</t>
  </si>
  <si>
    <t>晋江市世纪大道南拓段3001号创意创业创新园</t>
  </si>
  <si>
    <t>362200</t>
  </si>
  <si>
    <t>91350582597854569C</t>
  </si>
  <si>
    <t>2013/11/13 0:00:00</t>
  </si>
  <si>
    <t>晋江极地加孵化器管理有限公司（海峡青年创客坊）</t>
  </si>
  <si>
    <t>福建省泉州市晋江市青阳街道洪山文创园尚之坊创意园1号楼</t>
  </si>
  <si>
    <t>362299</t>
  </si>
  <si>
    <t>91350582MA2XN56248</t>
  </si>
  <si>
    <t>2018/1/11 0:00:00</t>
  </si>
  <si>
    <t>福建盛达科技有限公司(泉州台商投资区盛达高新技术企业孵化器)</t>
  </si>
  <si>
    <t>35059601</t>
  </si>
  <si>
    <t>泉州台商投资区东园镇杏秀路盛达商贸城</t>
  </si>
  <si>
    <t>362122</t>
  </si>
  <si>
    <t>91350521399212119X</t>
  </si>
  <si>
    <t>漳州市科技开发服务中心</t>
  </si>
  <si>
    <t>350600</t>
  </si>
  <si>
    <t>漳州市芗城区胜利东路科技大楼907</t>
  </si>
  <si>
    <t>363000</t>
  </si>
  <si>
    <t>123506001565012904</t>
  </si>
  <si>
    <t>2000/4/1 0:00:00</t>
  </si>
  <si>
    <t>漳州市龙文区科技创业服务中心</t>
  </si>
  <si>
    <t>350603</t>
  </si>
  <si>
    <t>漳州市龙文区蓝田开发区景山大院4幢科技大楼606</t>
  </si>
  <si>
    <t>363005</t>
  </si>
  <si>
    <t>49020947-1</t>
  </si>
  <si>
    <t>福建科能电子科技开发有限公司</t>
  </si>
  <si>
    <t>福建省漳州市龙文区蓝田工业开发区科能科技园</t>
  </si>
  <si>
    <t>91350600729691061C</t>
  </si>
  <si>
    <t>漳州市易维通商务服务有限公司（漳州市易维通电子商务创业园）</t>
  </si>
  <si>
    <t>福建省漳州市龙文区蓝田镇小港村小港南路8号</t>
  </si>
  <si>
    <t>91350600084301539Y</t>
  </si>
  <si>
    <t>2014/2/22 0:00:00</t>
  </si>
  <si>
    <t>海投（长泰）科创中心</t>
  </si>
  <si>
    <t>350625</t>
  </si>
  <si>
    <t>长泰县官山工业区海投（长泰）科创中心</t>
  </si>
  <si>
    <t>363900</t>
  </si>
  <si>
    <t>913506250622513743</t>
  </si>
  <si>
    <t>2014/10/15 0:00:00</t>
  </si>
  <si>
    <t>漳州圆山创业服务有限公司（圆山创业园）</t>
  </si>
  <si>
    <t>350696</t>
  </si>
  <si>
    <t>漳州市高新区九湖蔡坑工业园</t>
  </si>
  <si>
    <t>363118</t>
  </si>
  <si>
    <t>91350600M00010LJ55</t>
  </si>
  <si>
    <t>南平市武夷新区科技创意创业园服务中心</t>
  </si>
  <si>
    <t>350700</t>
  </si>
  <si>
    <t>南平市人民路89号</t>
  </si>
  <si>
    <t>353000</t>
  </si>
  <si>
    <t>F3257157-9</t>
  </si>
  <si>
    <t>2011/8/15 0:00:00</t>
  </si>
  <si>
    <t>南平闽江创业投资有限公司（南平市武夷创业孵化基地）</t>
  </si>
  <si>
    <t>350702</t>
  </si>
  <si>
    <t>南平市延平区水南街道岭炳洋村山口尾陆坑洋1幢-1至5层</t>
  </si>
  <si>
    <t>91350702MA346LA0XY</t>
  </si>
  <si>
    <t>松溪县畅宏企业创业服务有限公司（松溪县畅宏企业创业服务有限公司孵化器）</t>
  </si>
  <si>
    <t>350724</t>
  </si>
  <si>
    <t>福建省南平市松溪县经济开发区</t>
  </si>
  <si>
    <t>353500</t>
  </si>
  <si>
    <t>31077956-6</t>
  </si>
  <si>
    <t>2014/7/30 0:00:00</t>
  </si>
  <si>
    <t>福建省政和翼展科技创新服务有限公司（翼展科技互联网孵化器）</t>
  </si>
  <si>
    <t>350725</t>
  </si>
  <si>
    <t>福建省南平市政和县北大街119号</t>
  </si>
  <si>
    <t>353600</t>
  </si>
  <si>
    <t>91350725MA345X6P6C</t>
  </si>
  <si>
    <t>福建橙客空间投资管理有限公司（福建味家互联网+创新创业孵化器）</t>
  </si>
  <si>
    <t>350781</t>
  </si>
  <si>
    <t>邵武市经济开发区紫金大道21号</t>
  </si>
  <si>
    <t>354000</t>
  </si>
  <si>
    <t>91350781MA34539D57</t>
  </si>
  <si>
    <t>福建省壹是壹竹木有限公司(建瓯市竹产业高新技术企业孵化器)</t>
  </si>
  <si>
    <t>350783</t>
  </si>
  <si>
    <t>建瓯市中国笋竹城D区14号</t>
  </si>
  <si>
    <t>353100</t>
  </si>
  <si>
    <t>49017876-7</t>
  </si>
  <si>
    <t>南平市弘桥智谷电子商务有限公司（武夷众创科技孵化器）</t>
  </si>
  <si>
    <t>350784</t>
  </si>
  <si>
    <t>南平市建阳区新东大道高新技术创业园3号楼A栋</t>
  </si>
  <si>
    <t>354200</t>
  </si>
  <si>
    <t>91350784MA345LRA42</t>
  </si>
  <si>
    <t>2016/1/19 0:00:00</t>
  </si>
  <si>
    <t>南平市建阳区聚融电子商务产业园有限公司（建阳青年电商创业孵化器）</t>
  </si>
  <si>
    <t>福建客家物流园开发有限公司</t>
  </si>
  <si>
    <t>350821</t>
  </si>
  <si>
    <t>长汀县大同镇南里村荷树坝7号</t>
  </si>
  <si>
    <t>366300</t>
  </si>
  <si>
    <t>91350821577016875w</t>
  </si>
  <si>
    <t>2011/6/20 0:00:00</t>
  </si>
  <si>
    <t>福建（龙岩）稀土工业园区管理委员会</t>
  </si>
  <si>
    <t>福建省长汀县汀州镇兆征路156号</t>
  </si>
  <si>
    <t>12350800062253572Y</t>
  </si>
  <si>
    <t>海峡（连城）光电产业研究院(海峡（连城）光电产业孵化器)</t>
  </si>
  <si>
    <t>350825</t>
  </si>
  <si>
    <t>福建连城工业园区海峡光电产业园5号楼</t>
  </si>
  <si>
    <t>366200</t>
  </si>
  <si>
    <t>12350825079797576Q</t>
  </si>
  <si>
    <t>龙岩市高新技术创业服务中心</t>
  </si>
  <si>
    <t>350896</t>
  </si>
  <si>
    <t>龙岩市经济技术开发区曲潭路15号</t>
  </si>
  <si>
    <t>364000</t>
  </si>
  <si>
    <t>12350800789020614H</t>
  </si>
  <si>
    <t>2006/8/9 0:00:00</t>
  </si>
  <si>
    <t>福建龙腾新能源汽车研究院有限公司</t>
  </si>
  <si>
    <t>福建省龙岩市高新技术产业开发区</t>
  </si>
  <si>
    <t>364101</t>
  </si>
  <si>
    <t>91350822098131585T</t>
  </si>
  <si>
    <t>宁德市高新技术创业服务中心</t>
  </si>
  <si>
    <t>350900</t>
  </si>
  <si>
    <t>宁德市闽东中路15号天安世家6层</t>
  </si>
  <si>
    <t>352100</t>
  </si>
  <si>
    <t>2006/12/1 0:00:00</t>
  </si>
  <si>
    <t>安发（福建）生物科技有限公司（宁德市生物医药孵化器）</t>
  </si>
  <si>
    <t>350901</t>
  </si>
  <si>
    <t>宁德市东侨经济开发区国宝路36号</t>
  </si>
  <si>
    <t>91350901775373179j</t>
  </si>
  <si>
    <t>福建省古田县食用菌协会（古田县电子商务产业孵化基地）</t>
  </si>
  <si>
    <t>350922</t>
  </si>
  <si>
    <t>古田县城东食用菌加工基地40号一楼</t>
  </si>
  <si>
    <t>352200</t>
  </si>
  <si>
    <t>51342390-6</t>
  </si>
  <si>
    <t>福建智创机电科技有限公司（闽东智能制造及应用产业孵化基地）</t>
  </si>
  <si>
    <t>350981</t>
  </si>
  <si>
    <t>福建省福安市城北公园路38号</t>
  </si>
  <si>
    <t>355000</t>
  </si>
  <si>
    <t>06035322－x</t>
  </si>
  <si>
    <t>福鼎市电子商务联盟（福鼎市电子商务产业园）</t>
  </si>
  <si>
    <t>350982</t>
  </si>
  <si>
    <t>福鼎市瑞盛国际广场</t>
  </si>
  <si>
    <t>355200</t>
  </si>
  <si>
    <t>34526528-2</t>
  </si>
  <si>
    <t>江西省高新技术创业服务中心</t>
  </si>
  <si>
    <t>360100</t>
  </si>
  <si>
    <t>江西省南昌市北京东路171号</t>
  </si>
  <si>
    <t>330029</t>
  </si>
  <si>
    <t>15826742-6</t>
  </si>
  <si>
    <t>1991/7/1 0:00:00</t>
  </si>
  <si>
    <t>36.江西</t>
  </si>
  <si>
    <t>南昌高新开发区创业服务中心</t>
  </si>
  <si>
    <t>南昌高新二路18号高新创业园</t>
  </si>
  <si>
    <t>330096</t>
  </si>
  <si>
    <t>123601004911047008</t>
  </si>
  <si>
    <t>1995/8/15 0:00:00</t>
  </si>
  <si>
    <t>360196</t>
  </si>
  <si>
    <t>南昌大学科技园发展有限公司</t>
  </si>
  <si>
    <t>江西省南昌市高新大道589号</t>
  </si>
  <si>
    <t>91360106769792502Q</t>
  </si>
  <si>
    <t>江西桑海生物高科孵化器发展有限公司</t>
  </si>
  <si>
    <t>江西省南昌市桑海经济技术开发区北郊新祺周欣东杨路8号-39栋</t>
  </si>
  <si>
    <t>330115</t>
  </si>
  <si>
    <t>91360127589218845J</t>
  </si>
  <si>
    <t>启迪（江西）发展有限公司</t>
  </si>
  <si>
    <t>南昌经济技术开发区玉屏东大街299号</t>
  </si>
  <si>
    <t>330013</t>
  </si>
  <si>
    <t>91360000731950800P</t>
  </si>
  <si>
    <t>2001/9/26 0:00:00</t>
  </si>
  <si>
    <t>江西省科院科技园发展有限公司</t>
  </si>
  <si>
    <t>江西省南昌市上坊路382号</t>
  </si>
  <si>
    <t>91360100074289230F</t>
  </si>
  <si>
    <t>先锋软件股份有限公司</t>
  </si>
  <si>
    <t>南昌市高新区火炬大街948号</t>
  </si>
  <si>
    <t>913601061583271508</t>
  </si>
  <si>
    <t>1994/4/19 0:00:00</t>
  </si>
  <si>
    <t>江西北大科技园科技企业孵化器有限公司</t>
  </si>
  <si>
    <t>南昌经济技术开发区双港西大街528号</t>
  </si>
  <si>
    <t>91360108778844423B</t>
  </si>
  <si>
    <t>2005/9/28 0:00:00</t>
  </si>
  <si>
    <t>江西浙大中凯科技企业孵化器</t>
  </si>
  <si>
    <t>南昌市高新区京东大道698号</t>
  </si>
  <si>
    <t>74605793-5</t>
  </si>
  <si>
    <t>2003/1/8 0:00:00</t>
  </si>
  <si>
    <t>江西昌大瑞丰科技企业孵化器</t>
  </si>
  <si>
    <t>江西省南昌市南昌高新技术产业开发区昌东大道9999号</t>
  </si>
  <si>
    <t>91360106748510369D</t>
  </si>
  <si>
    <t>2014/6/28 0:00:00</t>
  </si>
  <si>
    <t>南昌小蓝创新创业基地管理有限公司</t>
  </si>
  <si>
    <t>江西省南昌市小蓝经济技术开发区汇仁大道266号</t>
  </si>
  <si>
    <t>330052</t>
  </si>
  <si>
    <t>91360121MA35F6KTXM</t>
  </si>
  <si>
    <t>南昌工程学院大学科技园</t>
  </si>
  <si>
    <t>江西省南昌市北京东路59号</t>
  </si>
  <si>
    <t>913601000607550180</t>
  </si>
  <si>
    <t>南昌工学院科技企业孵化器</t>
  </si>
  <si>
    <t>江西省南昌市红谷滩新区阁皂山大道998号</t>
  </si>
  <si>
    <t>91360000716546594G</t>
  </si>
  <si>
    <t>2015/3/2 0:00:00</t>
  </si>
  <si>
    <t>腾讯众创空间（南昌）</t>
  </si>
  <si>
    <t>南昌经济技术开发区枫林西大街917号世纪新宸大厦2号写字楼2701室</t>
  </si>
  <si>
    <t>91360108356537327A</t>
  </si>
  <si>
    <t>华东交通大学科技园</t>
  </si>
  <si>
    <t>江西省南昌市经济技术开发区双港东大道808号</t>
  </si>
  <si>
    <t>12360000491018175R</t>
  </si>
  <si>
    <t>企服通科技孵化器</t>
  </si>
  <si>
    <t>江西省南昌市西湖区赣抚西提龙韵大厦（龙韵花园）A座1层</t>
  </si>
  <si>
    <t>330025</t>
  </si>
  <si>
    <t>91360000571192763u</t>
  </si>
  <si>
    <t>2017/11/28 0:00:00</t>
  </si>
  <si>
    <t>江西省国家级大学生创新创业示范基地</t>
  </si>
  <si>
    <t>江西省南昌市高新区火炬五路899号</t>
  </si>
  <si>
    <t>91360106MA35FM6H61</t>
  </si>
  <si>
    <t>泰豪软件园小微企业孵化基地</t>
  </si>
  <si>
    <t>高新区火炬大街918号泰豪软件园南区</t>
  </si>
  <si>
    <t>91360106MA35GPK85L</t>
  </si>
  <si>
    <t>科骏AR科技企业孵化器</t>
  </si>
  <si>
    <t>江西省南昌市新建区子实路1589号</t>
  </si>
  <si>
    <t>330100</t>
  </si>
  <si>
    <t>91360122MA35G2WM3C</t>
  </si>
  <si>
    <t>2015/12/24 0:00:00</t>
  </si>
  <si>
    <t>景德镇合盛科技企业孵化器有限公司</t>
  </si>
  <si>
    <t>360200</t>
  </si>
  <si>
    <t>景德镇高新区梧桐大道南侧</t>
  </si>
  <si>
    <t>333000</t>
  </si>
  <si>
    <t>05442078-0</t>
  </si>
  <si>
    <t>2011/1/3 0:00:00</t>
  </si>
  <si>
    <t>360296</t>
  </si>
  <si>
    <t>景德镇大学生陶瓷创业孵化园科技企业孵化器</t>
  </si>
  <si>
    <t>景德镇市高岭大道99号</t>
  </si>
  <si>
    <t>91360222056436954P</t>
  </si>
  <si>
    <t>2012/11/14 0:00:00</t>
  </si>
  <si>
    <t>萍乡环保产业科技企业孵化器</t>
  </si>
  <si>
    <t>360300</t>
  </si>
  <si>
    <t>江西省萍乡市安源区经济转型基地</t>
  </si>
  <si>
    <t>337000</t>
  </si>
  <si>
    <t>913603027599707747</t>
  </si>
  <si>
    <t>2012/9/13 0:00:00</t>
  </si>
  <si>
    <t>莲花县民营科技园科技孵化器</t>
  </si>
  <si>
    <t>江西省萍乡市莲花县工业园</t>
  </si>
  <si>
    <t>337100</t>
  </si>
  <si>
    <t>913603215787541240</t>
  </si>
  <si>
    <t>2009/6/22 0:00:00</t>
  </si>
  <si>
    <t>芦溪县飞天互联网+科技企业孵化器</t>
  </si>
  <si>
    <t>江西省萍乡市芦溪县芦溪镇古城管理处综合办公楼</t>
  </si>
  <si>
    <t>337200</t>
  </si>
  <si>
    <t>91360323MA35GK4X43</t>
  </si>
  <si>
    <t>2016/2/26 0:00:00</t>
  </si>
  <si>
    <t>九江恒盛科技发展有限责任公司</t>
  </si>
  <si>
    <t>360400</t>
  </si>
  <si>
    <t>江西省九江市开发区长城路121号恒盛科技园科技大楼五楼</t>
  </si>
  <si>
    <t>332000</t>
  </si>
  <si>
    <t>9136040076977120XD</t>
  </si>
  <si>
    <t>2004/11/26 0:00:00</t>
  </si>
  <si>
    <t>江西津晶城实业有限公司</t>
  </si>
  <si>
    <t>江西省九江市浔阳区3号工业园</t>
  </si>
  <si>
    <t>9136040357878653XX</t>
  </si>
  <si>
    <t>2011/8/2 0:00:00</t>
  </si>
  <si>
    <t>九江学院科技企业孵化器</t>
  </si>
  <si>
    <t>江西省九江市前进东路551号</t>
  </si>
  <si>
    <t>332005</t>
  </si>
  <si>
    <t>91360400558467240L</t>
  </si>
  <si>
    <t>2015/6/26 0:00:00</t>
  </si>
  <si>
    <t>九江中瀚科技企业孵化器</t>
  </si>
  <si>
    <t>江西省九江市浔阳区长虹北路15号中瀚商务中心22楼</t>
  </si>
  <si>
    <t>913604035816097109</t>
  </si>
  <si>
    <t>2015/6/2 0:00:00</t>
  </si>
  <si>
    <t>792创意园</t>
  </si>
  <si>
    <t>江西省九江市浔阳区滨江路68号792创意园1楼106号</t>
  </si>
  <si>
    <t>91360403MA35GPQAXH</t>
  </si>
  <si>
    <t>2016/3/9 0:00:00</t>
  </si>
  <si>
    <t>新余高新区科技孵化器有限公司</t>
  </si>
  <si>
    <t>360500</t>
  </si>
  <si>
    <t>江西新余高新技术产业开发区</t>
  </si>
  <si>
    <t>338004</t>
  </si>
  <si>
    <t>05443207-9</t>
  </si>
  <si>
    <t>360596</t>
  </si>
  <si>
    <t>新余金利达科技企业孵化器</t>
  </si>
  <si>
    <t>江西省新余市高新技术企业开发区渝东大道2951号</t>
  </si>
  <si>
    <t>913605045761066920</t>
  </si>
  <si>
    <t>支点科技企业孵化器</t>
  </si>
  <si>
    <t>江西省新余市仰天岗东大道市文化中心支点创新创业孵化器</t>
  </si>
  <si>
    <t>338000</t>
  </si>
  <si>
    <t>91360500MA35FL0J17</t>
  </si>
  <si>
    <t>江西福雷斯数据技术服务股份有限公司</t>
  </si>
  <si>
    <t>360700</t>
  </si>
  <si>
    <t>赣州市开发区大学城创新区</t>
  </si>
  <si>
    <t>913607003146398359</t>
  </si>
  <si>
    <t>赣州高新区科技企业孵化器</t>
  </si>
  <si>
    <t>江西省赣州市赣县区火炬大道1号</t>
  </si>
  <si>
    <t>73915834-0</t>
  </si>
  <si>
    <t>360796</t>
  </si>
  <si>
    <t>安远县电子商务科技企业孵化器</t>
  </si>
  <si>
    <t>安远县财富广场2001</t>
  </si>
  <si>
    <t>342100</t>
  </si>
  <si>
    <t>09863084-3</t>
  </si>
  <si>
    <t>赣州市创业服务中心有限公司</t>
  </si>
  <si>
    <t>江西省赣州市经济技术开发区黄金大道金岭科技园</t>
  </si>
  <si>
    <t>91360703693708860Q</t>
  </si>
  <si>
    <t>宁都县电子商务科技企业孵化器</t>
  </si>
  <si>
    <t>江西省赣州市宁都县水东工业园一横路2号南侧</t>
  </si>
  <si>
    <t>342800</t>
  </si>
  <si>
    <t>913607305662980028</t>
  </si>
  <si>
    <t>2011/1/9 0:00:00</t>
  </si>
  <si>
    <t>赣州恒科东方实业有限公司</t>
  </si>
  <si>
    <t>赣州经开区华坚北路与香江大道交汇处</t>
  </si>
  <si>
    <t>91360703079007212B</t>
  </si>
  <si>
    <t>2013/9/25 0:00:00</t>
  </si>
  <si>
    <t>章贡区软件产业孵化园</t>
  </si>
  <si>
    <t>江西省赣州市章贡经济开发区人和路9号章贡区软件产业孵化园</t>
  </si>
  <si>
    <t>91360700680922884G</t>
  </si>
  <si>
    <t>赣州飞天电商园</t>
  </si>
  <si>
    <t>江西省赣州市章贡经济开发区沙河大道赣州飞天电商园</t>
  </si>
  <si>
    <t>91360702356531312N</t>
  </si>
  <si>
    <t>新瑞达科技企业孵化器</t>
  </si>
  <si>
    <t>瑞金市经济技术开发区创业大道东侧</t>
  </si>
  <si>
    <t>342500</t>
  </si>
  <si>
    <t>91360781352135443R</t>
  </si>
  <si>
    <t>龙南经济技术开发区科技企业孵化器</t>
  </si>
  <si>
    <t>龙南县行政中心5楼</t>
  </si>
  <si>
    <t>913607276937J6465K</t>
  </si>
  <si>
    <t>2009/8/31 0:00:00</t>
  </si>
  <si>
    <t>安远工发科创孵化器</t>
  </si>
  <si>
    <t>江西省赣州市安远县游泳馆三楼</t>
  </si>
  <si>
    <t>91360726558484024j</t>
  </si>
  <si>
    <t>2010/8/5 0:00:00</t>
  </si>
  <si>
    <t>江西广裕科技企业孵化器</t>
  </si>
  <si>
    <t>360800</t>
  </si>
  <si>
    <t>江西省吉安市青原区电子信息产业园</t>
  </si>
  <si>
    <t>343009</t>
  </si>
  <si>
    <t>9136080339943845XJ</t>
  </si>
  <si>
    <t>江西中兴工业城有限公司</t>
  </si>
  <si>
    <t>江西省吉安市永丰县工业园南区</t>
  </si>
  <si>
    <t>331500</t>
  </si>
  <si>
    <t>91360825667475864H</t>
  </si>
  <si>
    <t>丰城企程科技企业孵化器有限公司</t>
  </si>
  <si>
    <t>360900</t>
  </si>
  <si>
    <t>江西丰城高新园区高新大道18号</t>
  </si>
  <si>
    <t>331100</t>
  </si>
  <si>
    <t>59379582-1</t>
  </si>
  <si>
    <t>2014/8/25 0:00:00</t>
  </si>
  <si>
    <t>江西捷一科技企业孵化器</t>
  </si>
  <si>
    <t>江西省宜春市铜鼓县城南西路86号（发电公司旁）</t>
  </si>
  <si>
    <t>913609260768556626</t>
  </si>
  <si>
    <t>樟树市中药饮片及保健品小微企业创业孵化基地</t>
  </si>
  <si>
    <t>江西省樟树市城北经济技术开发区</t>
  </si>
  <si>
    <t>331200</t>
  </si>
  <si>
    <t>91360982698468253C</t>
  </si>
  <si>
    <t>万载县科技企业孵化器</t>
  </si>
  <si>
    <t>江西省宜春市万载县建成大道888号</t>
  </si>
  <si>
    <t>336100</t>
  </si>
  <si>
    <t>913609223091839415</t>
  </si>
  <si>
    <t>2017/8/8 0:00:00</t>
  </si>
  <si>
    <t>抚州高新技术产业园区科技企业孵化器创业服务中心</t>
  </si>
  <si>
    <t>抚州高新区金柅大道188号</t>
  </si>
  <si>
    <t>344000</t>
  </si>
  <si>
    <t>91361003MA35RA319J</t>
  </si>
  <si>
    <t>361096</t>
  </si>
  <si>
    <t>东鑫实业科技企业孵化器</t>
  </si>
  <si>
    <t>黎川县陶瓷工业园区</t>
  </si>
  <si>
    <t>344600</t>
  </si>
  <si>
    <t>913610227670391705</t>
  </si>
  <si>
    <t>江西天势资产管理有限公司</t>
  </si>
  <si>
    <t>江西省抚州市高新技术产业开发区南门路888号宏基名仕家园EF区1#幢</t>
  </si>
  <si>
    <t>91361000314665865Y</t>
  </si>
  <si>
    <t>江西龙谷孵化器服务有限公司</t>
  </si>
  <si>
    <t>上饶市志敏大道87号</t>
  </si>
  <si>
    <t>334000</t>
  </si>
  <si>
    <t>91361100314619463D</t>
  </si>
  <si>
    <t>上饶高新区科技企业孵化器</t>
  </si>
  <si>
    <t>361122</t>
  </si>
  <si>
    <t>江西省上饶市广丰区经济开发区工业三路</t>
  </si>
  <si>
    <t>334600</t>
  </si>
  <si>
    <t>913611223092758621</t>
  </si>
  <si>
    <t>横峰四梦众创园</t>
  </si>
  <si>
    <t>361125</t>
  </si>
  <si>
    <t>江西省上饶市横峰县兴安街208号横峰电商众创园</t>
  </si>
  <si>
    <t>334300</t>
  </si>
  <si>
    <t>91361125MA35FBAN0Y</t>
  </si>
  <si>
    <t>江西万创电商科技企业孵化器</t>
  </si>
  <si>
    <t>361127</t>
  </si>
  <si>
    <t>江西省余干县玉亭镇城西工业园区188号</t>
  </si>
  <si>
    <t>335100</t>
  </si>
  <si>
    <t>913611273432704409</t>
  </si>
  <si>
    <t>2015/5/26 0:00:00</t>
  </si>
  <si>
    <t>万年慧谷创新创业孵化中心</t>
  </si>
  <si>
    <t>361129</t>
  </si>
  <si>
    <t>江西省上饶市万年县高新技术产业园区管委会二楼</t>
  </si>
  <si>
    <t>335500</t>
  </si>
  <si>
    <t>91361129MA35LAPT5M</t>
  </si>
  <si>
    <t>济南历下软件创业服务中心</t>
  </si>
  <si>
    <t>370102</t>
  </si>
  <si>
    <t>济南市历下区花园路213号</t>
  </si>
  <si>
    <t>250013</t>
  </si>
  <si>
    <t>52370102MJD711059X</t>
  </si>
  <si>
    <t>2003/5/30 0:00:00</t>
  </si>
  <si>
    <t>37.山东</t>
  </si>
  <si>
    <t>山东大东科技企业孵化器</t>
  </si>
  <si>
    <t>山东省济南市历下区山大路242-2号</t>
  </si>
  <si>
    <t>250014</t>
  </si>
  <si>
    <t>91370102720781407X</t>
  </si>
  <si>
    <t>山东药物研究院</t>
  </si>
  <si>
    <t>济南市经十路18877号</t>
  </si>
  <si>
    <t>250062</t>
  </si>
  <si>
    <t>1237000078233272X7</t>
  </si>
  <si>
    <t>山东财经大学创业园</t>
  </si>
  <si>
    <t>济南市历下区浆水泉西路98号</t>
  </si>
  <si>
    <t>49954023-5</t>
  </si>
  <si>
    <t>济南腊山高新技术创业服务中心</t>
  </si>
  <si>
    <t>370103</t>
  </si>
  <si>
    <t>济南市市中区腊山路18号</t>
  </si>
  <si>
    <t>250022</t>
  </si>
  <si>
    <t>F5033631-0</t>
  </si>
  <si>
    <t>2002/4/2 0:00:00</t>
  </si>
  <si>
    <t>济南国际创新设计产业园孵化器平台</t>
  </si>
  <si>
    <t>山东省济南市市中区万寿路2号园区2-29号</t>
  </si>
  <si>
    <t>250002</t>
  </si>
  <si>
    <t>913701033070226267</t>
  </si>
  <si>
    <t>大学科技园科技孵化器</t>
  </si>
  <si>
    <t>济南市市中区马鞍山路54号</t>
  </si>
  <si>
    <t>12370103494419193E</t>
  </si>
  <si>
    <t>济南民营科技企业孵化器</t>
  </si>
  <si>
    <t>370104</t>
  </si>
  <si>
    <t>槐荫区</t>
  </si>
  <si>
    <t>250118</t>
  </si>
  <si>
    <t>9037010430704872XD</t>
  </si>
  <si>
    <t>2000/9/8 0:00:00</t>
  </si>
  <si>
    <t>齐鲁动漫游戏产业基地</t>
  </si>
  <si>
    <t>济南市槐荫区经十路23899号6F</t>
  </si>
  <si>
    <t>250000</t>
  </si>
  <si>
    <t>913700007892766873</t>
  </si>
  <si>
    <t>美客孵化器</t>
  </si>
  <si>
    <t>济南市长清区大学城紫薇路800号</t>
  </si>
  <si>
    <t>250300</t>
  </si>
  <si>
    <t>91370100MA3C4NN8XB</t>
  </si>
  <si>
    <t>济南鑫茂齐鲁科技城火炬创业服务有限公司</t>
  </si>
  <si>
    <t>370105</t>
  </si>
  <si>
    <t>济南市天桥区梓东大道1号</t>
  </si>
  <si>
    <t>250119</t>
  </si>
  <si>
    <t>913701050926696406</t>
  </si>
  <si>
    <t>2014/3/18 0:00:00</t>
  </si>
  <si>
    <t>济南交通产业创新创业科技孵化器</t>
  </si>
  <si>
    <t>山东省济南市交校路5号</t>
  </si>
  <si>
    <t>250023</t>
  </si>
  <si>
    <t>59927375-X</t>
  </si>
  <si>
    <t>济南中物九鼎科技企业孵化器</t>
  </si>
  <si>
    <t>370112</t>
  </si>
  <si>
    <t>济南市历城区唐冶东路777号文博中心一层</t>
  </si>
  <si>
    <t>250100</t>
  </si>
  <si>
    <t>91370100MA3CL8106B</t>
  </si>
  <si>
    <t>济南唐冶青创企业孵化器有限公司</t>
  </si>
  <si>
    <t>山东省济南市历城区世纪大道与龙凤山路交叉口泰山七号公园（新机场路）北行2000米路西历城检察院唐冶检察室南侧</t>
  </si>
  <si>
    <t>250109</t>
  </si>
  <si>
    <t>91370112MA3CD6C07L</t>
  </si>
  <si>
    <t>济南数字创意企业创业孵化器</t>
  </si>
  <si>
    <t>370113</t>
  </si>
  <si>
    <t>山东省济南长清大学科技园紫薇路中段商务公园1号楼</t>
  </si>
  <si>
    <t>69749006-1</t>
  </si>
  <si>
    <t>2010/3/28 0:00:00</t>
  </si>
  <si>
    <t>工创坊</t>
  </si>
  <si>
    <t>山东省济南市长清区大学路3501号</t>
  </si>
  <si>
    <t>250353</t>
  </si>
  <si>
    <t>49557147-X</t>
  </si>
  <si>
    <t>济南华北升降平台制造有限公司</t>
  </si>
  <si>
    <t>370125</t>
  </si>
  <si>
    <t>济南市济阳县回河镇机械工业园区2号</t>
  </si>
  <si>
    <t>251411</t>
  </si>
  <si>
    <t>913701257242673849</t>
  </si>
  <si>
    <t>商河县科技创新企业孵化基地</t>
  </si>
  <si>
    <t>370126</t>
  </si>
  <si>
    <t>山东省济南市商河县工业路</t>
  </si>
  <si>
    <t>251600</t>
  </si>
  <si>
    <t>79889110-4</t>
  </si>
  <si>
    <t>乡村绿洲孵化器</t>
  </si>
  <si>
    <t>济南市商河县贾庄镇政府驻地</t>
  </si>
  <si>
    <t>251619</t>
  </si>
  <si>
    <t>91370126664876224Q</t>
  </si>
  <si>
    <t>山东龙泉科技创业服务中心</t>
  </si>
  <si>
    <t>370181</t>
  </si>
  <si>
    <t>山东省济南市章丘区芙蓉街绣水如意硅谷南楼二层</t>
  </si>
  <si>
    <t>250200</t>
  </si>
  <si>
    <t>59701948-3</t>
  </si>
  <si>
    <t>山东博科生物产业有限公司</t>
  </si>
  <si>
    <t>济南市章丘明水经济开发区（经十东路与明埠路交界山东博科产业园）</t>
  </si>
  <si>
    <t>9137018179889855X7</t>
  </si>
  <si>
    <t>济南高新技术创业服务中心</t>
  </si>
  <si>
    <t>370196</t>
  </si>
  <si>
    <t>济南高新区港兴三路北段济南药谷一号楼A座</t>
  </si>
  <si>
    <t>250102</t>
  </si>
  <si>
    <t>49300123-8</t>
  </si>
  <si>
    <t>山东同科天地科技企业孵化器有限公司</t>
  </si>
  <si>
    <t>济南市高新区舜风路322号</t>
  </si>
  <si>
    <t>250101</t>
  </si>
  <si>
    <t>91370100672282733E</t>
  </si>
  <si>
    <t>2008/5/21 0:00:00</t>
  </si>
  <si>
    <t>济南迪亚实业有限责任公司</t>
  </si>
  <si>
    <t>山东省济南市高新区颖秀路2766号</t>
  </si>
  <si>
    <t>913701002644254083</t>
  </si>
  <si>
    <t>1998/11/25 0:00:00</t>
  </si>
  <si>
    <t>济南齐鲁软件园发展中心</t>
  </si>
  <si>
    <t>济南高新区新泺大街1768号</t>
  </si>
  <si>
    <t>91370100726207924U</t>
  </si>
  <si>
    <t>2000/12/1 0:00:00</t>
  </si>
  <si>
    <t>山东海右科技企业孵化器</t>
  </si>
  <si>
    <t>山东省济南市高新区奥盛大厦8层</t>
  </si>
  <si>
    <t>91370100MA3C5MX78H</t>
  </si>
  <si>
    <t>山东吉美乐科技企业孵化器</t>
  </si>
  <si>
    <t>济南市高新区天辰路677号</t>
  </si>
  <si>
    <t>91370100163156683c</t>
  </si>
  <si>
    <t>1991/12/6 0:00:00</t>
  </si>
  <si>
    <t>山东诚创医药技术开发有限公司</t>
  </si>
  <si>
    <t>济南市高新区开拓路2350号</t>
  </si>
  <si>
    <t>91370100706341368C</t>
  </si>
  <si>
    <t>1999/8/6 0:00:00</t>
  </si>
  <si>
    <t>济南创客药谷科技企业孵化器</t>
  </si>
  <si>
    <t>山东省济南高新区港兴三路北段济南药谷1号楼2508</t>
  </si>
  <si>
    <t>913701006974836703</t>
  </si>
  <si>
    <t>山东德风科技企业孵化器</t>
  </si>
  <si>
    <t>济南高新区新泺大街786号</t>
  </si>
  <si>
    <t>91370100306871095U</t>
  </si>
  <si>
    <t>元隆生物医学工程科技企业孵化器</t>
  </si>
  <si>
    <t>山东省济南市高新区天辰大街978号</t>
  </si>
  <si>
    <t>91370100706265174F</t>
  </si>
  <si>
    <t>智库@创吧</t>
  </si>
  <si>
    <t>山东省济南市高新区奥盛大厦3号楼8层</t>
  </si>
  <si>
    <t>91370100307219453A</t>
  </si>
  <si>
    <t>2015/5/28 0:00:00</t>
  </si>
  <si>
    <t>智汇蓝海互联网品牌孵化基地</t>
  </si>
  <si>
    <t>山东省济南市高新区新泺大街1299号鑫盛大厦2号楼24层2408室</t>
  </si>
  <si>
    <t>9137010030683469XY</t>
  </si>
  <si>
    <t>2014/6/5 0:00:00</t>
  </si>
  <si>
    <t>青岛软件园发展有限公司</t>
  </si>
  <si>
    <t>370202</t>
  </si>
  <si>
    <t>青岛市市南区宁夏路288号</t>
  </si>
  <si>
    <t>266000</t>
  </si>
  <si>
    <t>74395868-2</t>
  </si>
  <si>
    <t>2002/10/31 0:00:00</t>
  </si>
  <si>
    <t>青岛国际动漫产业园孵化器</t>
  </si>
  <si>
    <t>青岛市市南区银川西路67号</t>
  </si>
  <si>
    <t>91370202773502782X</t>
  </si>
  <si>
    <t>2012/5/17 0:00:00</t>
  </si>
  <si>
    <t>夸克创新科技孵化器</t>
  </si>
  <si>
    <t>山东省青岛市市南区南平路1号</t>
  </si>
  <si>
    <t>2015/3/25 0:00:00</t>
  </si>
  <si>
    <t>海龙孵化器</t>
  </si>
  <si>
    <t>青岛市市南区珠海路1号</t>
  </si>
  <si>
    <t>266071</t>
  </si>
  <si>
    <t>2013/3/5 0:00:00</t>
  </si>
  <si>
    <t>梦部落科技企业孵化器</t>
  </si>
  <si>
    <t>山东省青岛市市南区福清路3号</t>
  </si>
  <si>
    <t>33411097-1</t>
  </si>
  <si>
    <t>青岛创意100产业园</t>
  </si>
  <si>
    <t>山东省青岛市市南区南京路100号创意100文化产业园3号楼207</t>
  </si>
  <si>
    <t>2006/4/13 0:00:00</t>
  </si>
  <si>
    <t>青岛创联科技孵化器</t>
  </si>
  <si>
    <t>青岛市市南区香港中路50号3层301-319室</t>
  </si>
  <si>
    <t>266073</t>
  </si>
  <si>
    <t>91370202561186538B</t>
  </si>
  <si>
    <t>2010/10/15 0:00:00</t>
  </si>
  <si>
    <t>连城海洋生物科技孵化器</t>
  </si>
  <si>
    <t>南海支路5号中科院海洋所综合楼1606</t>
  </si>
  <si>
    <t>2008/6/25 0:00:00</t>
  </si>
  <si>
    <t>老转村科技创意设计孵化器</t>
  </si>
  <si>
    <t>青岛市市南区闽江三路8号</t>
  </si>
  <si>
    <t>2014/11/7 0:00:00</t>
  </si>
  <si>
    <t>五四创客城</t>
  </si>
  <si>
    <t>青岛市瞿塘峡路30号</t>
  </si>
  <si>
    <t>91370202350382184N</t>
  </si>
  <si>
    <t>务崛空间科技孵化器</t>
  </si>
  <si>
    <t>青岛市市南区香港中路30号甲15层16层</t>
  </si>
  <si>
    <t>91370202321426432D</t>
  </si>
  <si>
    <t>青岛中联智业管理有限公司</t>
  </si>
  <si>
    <t>370203</t>
  </si>
  <si>
    <t>青岛市市北区上清路16号甲</t>
  </si>
  <si>
    <t>262000</t>
  </si>
  <si>
    <t>9137020056471114XH</t>
  </si>
  <si>
    <t>2007/10/7 0:00:00</t>
  </si>
  <si>
    <t>青岛科大都市科技园集团有限公司</t>
  </si>
  <si>
    <t>青岛市市北区舞阳路51-2号1号楼5楼</t>
  </si>
  <si>
    <t>266042</t>
  </si>
  <si>
    <t>91370203780391232k</t>
  </si>
  <si>
    <t>2005/11/30 0:00:00</t>
  </si>
  <si>
    <t>青岛前哨科技园管理服务有限公司</t>
  </si>
  <si>
    <t>青岛市市北区洛阳路11号</t>
  </si>
  <si>
    <t>266045</t>
  </si>
  <si>
    <t>91370203553976329P</t>
  </si>
  <si>
    <t>青岛橡胶谷创业孵化有限公司</t>
  </si>
  <si>
    <t>山东省青岛市市北区郑州路43号橡胶谷A栋119室</t>
  </si>
  <si>
    <t>91370203334041865L</t>
  </si>
  <si>
    <t>市北区工业设计产业园创新创业服务中心</t>
  </si>
  <si>
    <t>山东省青岛市市北区杭州路16号</t>
  </si>
  <si>
    <t>266031</t>
  </si>
  <si>
    <t>52370203MJD8871184</t>
  </si>
  <si>
    <t>2007/12/13 0:00:00</t>
  </si>
  <si>
    <t>青岛市大学生创业服务中心</t>
  </si>
  <si>
    <t>泰山路35号</t>
  </si>
  <si>
    <t>123702006903299294</t>
  </si>
  <si>
    <t>2010/9/5 0:00:00</t>
  </si>
  <si>
    <t>万佳科创空间孵化器</t>
  </si>
  <si>
    <t>青岛市市北区和兴路59号3号楼（万佳广场）3-339室</t>
  </si>
  <si>
    <t>266024</t>
  </si>
  <si>
    <t>913702033502925173</t>
  </si>
  <si>
    <t>智在四方孵化器</t>
  </si>
  <si>
    <t>青岛市市北区清江路148号</t>
  </si>
  <si>
    <t>266033</t>
  </si>
  <si>
    <t>91370200MA3C6QFM2G</t>
  </si>
  <si>
    <t>青岛经济技术开发区高科技创业服务中心</t>
  </si>
  <si>
    <t>370211</t>
  </si>
  <si>
    <t>青岛市黄岛区江山南路458号807室</t>
  </si>
  <si>
    <t>266500</t>
  </si>
  <si>
    <t>123702117335142875</t>
  </si>
  <si>
    <t>2001/6/6 0:00:00</t>
  </si>
  <si>
    <t>山东科技大学科技园管理有限公司</t>
  </si>
  <si>
    <t>青岛市黄岛区前湾港路579号</t>
  </si>
  <si>
    <t>266590</t>
  </si>
  <si>
    <t>91370211661281196F</t>
  </si>
  <si>
    <t>2007/6/4 0:00:00</t>
  </si>
  <si>
    <t>青岛明月科技创业服务有限公司</t>
  </si>
  <si>
    <t>青岛市黄岛区明月路777号</t>
  </si>
  <si>
    <t>266400</t>
  </si>
  <si>
    <t>91370211321495403D</t>
  </si>
  <si>
    <t>2014/12/8 0:00:00</t>
  </si>
  <si>
    <t>青岛拓谱产教园管理有限公司</t>
  </si>
  <si>
    <t>青岛市黄岛区香江路713-1号</t>
  </si>
  <si>
    <t>266555</t>
  </si>
  <si>
    <t>9137021168256403X3</t>
  </si>
  <si>
    <t>青岛理工创业服务有限公司</t>
  </si>
  <si>
    <t>青岛市黄岛区嘉陵江东路777号</t>
  </si>
  <si>
    <t>266520</t>
  </si>
  <si>
    <t>913702110864715900</t>
  </si>
  <si>
    <t>青岛福瀛企业管理服务有限公司</t>
  </si>
  <si>
    <t>青岛市黄岛区长江东路443号福瀛大厦318室</t>
  </si>
  <si>
    <t>91370211686787388B</t>
  </si>
  <si>
    <t>青岛九万里企业管理服务有限公司</t>
  </si>
  <si>
    <t>青岛市黄岛区灵山湾路（原人民东路166号）</t>
  </si>
  <si>
    <t>9137021107738601XJ</t>
  </si>
  <si>
    <t>青岛滨海学院科技园管理有限公司</t>
  </si>
  <si>
    <t>山东省青岛市黄岛区嘉陵江西路425号</t>
  </si>
  <si>
    <t>913702113259202784</t>
  </si>
  <si>
    <t>青岛天作孵化器有限公司</t>
  </si>
  <si>
    <t>青岛市黄岛区峨眉山路396号光谷软件园19号楼</t>
  </si>
  <si>
    <t>91370211MA3BYYXM0A</t>
  </si>
  <si>
    <t>370296</t>
  </si>
  <si>
    <t>青岛同济孵化器有限公司</t>
  </si>
  <si>
    <t>山东省青岛市黄岛区双珠路266号西海岸壹号</t>
  </si>
  <si>
    <t>91370211334082296H</t>
  </si>
  <si>
    <t>2015/5/19 0:00:00</t>
  </si>
  <si>
    <t>青岛光谷企业管理服务有限公司</t>
  </si>
  <si>
    <t>青岛市黄岛区峨眉山路396号光谷软件园27栋2层</t>
  </si>
  <si>
    <t>91370211321506010J</t>
  </si>
  <si>
    <t>哈尔滨工程大学青岛船舶科技有限公司</t>
  </si>
  <si>
    <t>青岛市黄岛区科教二路167号</t>
  </si>
  <si>
    <t>91370211097466893Y</t>
  </si>
  <si>
    <t>青岛职业技术学院</t>
  </si>
  <si>
    <t>青岛沃邦双创孵化器有限公司</t>
  </si>
  <si>
    <t>山东省青岛市黄岛区中德生态园太白山路172号</t>
  </si>
  <si>
    <t>91370211MA3FG8J65T</t>
  </si>
  <si>
    <t>2017/8/29 0:00:00</t>
  </si>
  <si>
    <t>青岛高新技术创业服务中心</t>
  </si>
  <si>
    <t>370212</t>
  </si>
  <si>
    <t>青岛市崂山区松岭路169号国际创新园</t>
  </si>
  <si>
    <t>266101</t>
  </si>
  <si>
    <t>27551623-9</t>
  </si>
  <si>
    <t>2003/9/1 0:00:00</t>
  </si>
  <si>
    <t>青岛市留学人员创业园</t>
  </si>
  <si>
    <t>崂山区株洲路153号</t>
  </si>
  <si>
    <t>266100</t>
  </si>
  <si>
    <t>中国海洋大学海洋科技孵化器</t>
  </si>
  <si>
    <t>山东省青岛市崂山区香港东路23号</t>
  </si>
  <si>
    <t>913702007940483558</t>
  </si>
  <si>
    <t>2006/11/28 0:00:00</t>
  </si>
  <si>
    <t>青大孵化器</t>
  </si>
  <si>
    <t>青岛市宁夏路308号青岛大学校办企业集团</t>
  </si>
  <si>
    <t>2001/12/14 0:00:00</t>
  </si>
  <si>
    <t>海洋加创客空间</t>
  </si>
  <si>
    <t>山东省青岛市崂山区株洲路168号</t>
  </si>
  <si>
    <t>91370212MA3C0D1053</t>
  </si>
  <si>
    <t>智冷云谷孵化器</t>
  </si>
  <si>
    <t>青岛市崂山区株洲路187-1号</t>
  </si>
  <si>
    <t>91370200730629556Q</t>
  </si>
  <si>
    <t>2001/10/24 0:00:00</t>
  </si>
  <si>
    <t>巨峰科技创业孵化器</t>
  </si>
  <si>
    <t>山东省青岛市崂山区苗岭路52号巨峰创业大厦901</t>
  </si>
  <si>
    <t>91370212682554835W</t>
  </si>
  <si>
    <t>2016/6/24 0:00:00</t>
  </si>
  <si>
    <t>青岛侨商创客谷</t>
  </si>
  <si>
    <t>青岛市崂山区山东头路38号（中天软件园）</t>
  </si>
  <si>
    <t>913702127537648140</t>
  </si>
  <si>
    <t>青岛华辰中小企业创新创业服务有限公司</t>
  </si>
  <si>
    <t>370213</t>
  </si>
  <si>
    <t>青岛市李沧区郑佛路17号</t>
  </si>
  <si>
    <t>67179846-3</t>
  </si>
  <si>
    <t>2008/5/7 0:00:00</t>
  </si>
  <si>
    <t>青岛鲁强投资集团有限公司</t>
  </si>
  <si>
    <t>青岛市李沧区金水路318号</t>
  </si>
  <si>
    <t>266199</t>
  </si>
  <si>
    <t>91370200572070055D</t>
  </si>
  <si>
    <t>青岛新海科创业创新服务有限公司</t>
  </si>
  <si>
    <t>青岛市李沧区四流北路23号科研楼202</t>
  </si>
  <si>
    <t>2009/1/7 0:00:00</t>
  </si>
  <si>
    <t>青岛康泰鑫环保科技有限公司</t>
  </si>
  <si>
    <t>青岛市李沧区郑佛路17号科研楼3楼</t>
  </si>
  <si>
    <t>256600</t>
  </si>
  <si>
    <t>55082184-X</t>
  </si>
  <si>
    <t>青岛海创开发建设投资有限公司</t>
  </si>
  <si>
    <t>青岛李沧新起点大学生创业孵化中心</t>
  </si>
  <si>
    <t>青岛市李沧区重庆中路217号</t>
  </si>
  <si>
    <t>52370213MJD941751C</t>
  </si>
  <si>
    <t>2012/10/25 0:00:00</t>
  </si>
  <si>
    <t>青岛新起点企业管理咨询有限公司</t>
  </si>
  <si>
    <t>青岛市李沧区金水路1577-10号</t>
  </si>
  <si>
    <t>913702135990464503</t>
  </si>
  <si>
    <t>2012/8/21 0:00:00</t>
  </si>
  <si>
    <t>青岛路嘉宝高科技孵化器管理服务有限公司</t>
  </si>
  <si>
    <t>青岛市李沧区龙水路318号</t>
  </si>
  <si>
    <t>913702137137581107</t>
  </si>
  <si>
    <t>1999/7/27 0:00:00</t>
  </si>
  <si>
    <t>中国抽纱山东进出口公司第二整理加工厂</t>
  </si>
  <si>
    <t>青岛海岸启动企业服务管理有限公司</t>
  </si>
  <si>
    <t>青岛市李沧区衡阳路1号甲</t>
  </si>
  <si>
    <t>91370213394244277G</t>
  </si>
  <si>
    <t>青岛军创孵化器科技有限公司</t>
  </si>
  <si>
    <t>青岛李沧区金水路318号</t>
  </si>
  <si>
    <t>91370213334147336M</t>
  </si>
  <si>
    <t>青岛博浩孵化器有限公司</t>
  </si>
  <si>
    <t>青岛市李沧区湘潭路53号</t>
  </si>
  <si>
    <t>35034526-0</t>
  </si>
  <si>
    <t>2015/7/10 0:00:00</t>
  </si>
  <si>
    <t>青岛百特恒基企业管理有限公司</t>
  </si>
  <si>
    <t>青岛市李沧区楼山支路6号</t>
  </si>
  <si>
    <t>266043</t>
  </si>
  <si>
    <t>91370213350305170Y</t>
  </si>
  <si>
    <t>青岛丰泽路浩科技咨询有限公司</t>
  </si>
  <si>
    <t>青岛市李沧区湘潭路53号综合楼3楼301室</t>
  </si>
  <si>
    <t>91370213MA3C8LD900</t>
  </si>
  <si>
    <t>青岛海派特能源科技有限公司</t>
  </si>
  <si>
    <t>青岛市李沧区重庆中路299号海通达物流园8号楼</t>
  </si>
  <si>
    <t>913702136903320529</t>
  </si>
  <si>
    <t>2016/1/5 0:00:00</t>
  </si>
  <si>
    <t>青岛海创汇康科技有限公司</t>
  </si>
  <si>
    <t>青岛市李沧区金水路187号</t>
  </si>
  <si>
    <t>91370213MA3CJ97R72</t>
  </si>
  <si>
    <t>青岛金水国册投资咨询有限公司</t>
  </si>
  <si>
    <t>青岛恒星智库投资有限公司</t>
  </si>
  <si>
    <t>李沧区九水东路588号</t>
  </si>
  <si>
    <t>91370200682588445Y</t>
  </si>
  <si>
    <t>青岛红星文化产业有限公司</t>
  </si>
  <si>
    <t>青岛哈工海洋工程技术有限公司</t>
  </si>
  <si>
    <t>青岛海纳重工科技产业孵化加速器有限公司</t>
  </si>
  <si>
    <t>青岛常春藤科技管理有限公司</t>
  </si>
  <si>
    <t>山东省青岛市李沧区四流北路33号</t>
  </si>
  <si>
    <t>91370213334125014E</t>
  </si>
  <si>
    <t>青岛德邦鑫企业服务管理有限公司</t>
  </si>
  <si>
    <t>山东中艺文化创意产业园发展有限公司</t>
  </si>
  <si>
    <t>青岛金帝科技发展有限公司</t>
  </si>
  <si>
    <t>青岛新材料产业科技创新服务中心</t>
  </si>
  <si>
    <t>370214</t>
  </si>
  <si>
    <t>青岛市城阳区青大工业园内</t>
  </si>
  <si>
    <t>266111</t>
  </si>
  <si>
    <t>52370214MJD9547982</t>
  </si>
  <si>
    <t>2007/9/28 0:00:00</t>
  </si>
  <si>
    <t>青岛惠生荣创新创业服务有限公司</t>
  </si>
  <si>
    <t>青岛市城阳区惜福镇街道前金社区（王沙路北侧）</t>
  </si>
  <si>
    <t>266106</t>
  </si>
  <si>
    <t>2013/9/11 0:00:00</t>
  </si>
  <si>
    <t>一瑞（EASY）科技企业孵化器</t>
  </si>
  <si>
    <t>山东省青岛市城阳区山河路702号58号楼2单元201</t>
  </si>
  <si>
    <t>913702143956806954</t>
  </si>
  <si>
    <t>2014/8/22 0:00:00</t>
  </si>
  <si>
    <t>琴院创业孵化园</t>
  </si>
  <si>
    <t>山东省青岛市城阳区正阳东路12号15号楼</t>
  </si>
  <si>
    <t>青岛博士创业园</t>
  </si>
  <si>
    <t>青岛市城阳区长城路89号青岛博士创业园</t>
  </si>
  <si>
    <t>266109</t>
  </si>
  <si>
    <t>913702133341148176</t>
  </si>
  <si>
    <t>2012/5/4 0:00:00</t>
  </si>
  <si>
    <t>青岛元通孵化器科技有限公司</t>
  </si>
  <si>
    <t>青岛市城阳区正阳东路1号</t>
  </si>
  <si>
    <t>2015/3/9 0:00:00</t>
  </si>
  <si>
    <t>青岛天安数码城科技企业孵化器</t>
  </si>
  <si>
    <t>青岛市城阳区春阳路88号天安数码城创业大厦501室</t>
  </si>
  <si>
    <t>青岛万创奔腾科技企业孵化器</t>
  </si>
  <si>
    <t>青岛市城阳区艳阳路111号</t>
  </si>
  <si>
    <t>青岛锦绣创艺孵化器有限公司</t>
  </si>
  <si>
    <t>青岛市城阳区惜福镇街道</t>
  </si>
  <si>
    <t>青岛WE+文化产业科技孵化器</t>
  </si>
  <si>
    <t>青岛市城阳区长城路89号青岛国家广告产业园25号楼</t>
  </si>
  <si>
    <t>266108</t>
  </si>
  <si>
    <t>山东优源科技企业孵化器</t>
  </si>
  <si>
    <t>青岛市城阳区夏庄街道彭家台社区</t>
  </si>
  <si>
    <t>青岛绿天使创业孵化器有限公司</t>
  </si>
  <si>
    <t>青岛市城阳区山河路702号招商LAVIE公社</t>
  </si>
  <si>
    <t>91370214350339012U</t>
  </si>
  <si>
    <t>即墨市服装品牌孵化中心有限公司</t>
  </si>
  <si>
    <t>370282</t>
  </si>
  <si>
    <t>即墨市鹤山路888号世贸大厦</t>
  </si>
  <si>
    <t>266200</t>
  </si>
  <si>
    <t>环保功能材料企业孵化器</t>
  </si>
  <si>
    <t>青岛市即墨市段泊岚镇驻地南</t>
  </si>
  <si>
    <t>266225</t>
  </si>
  <si>
    <t>2011/9/1 0:00:00</t>
  </si>
  <si>
    <t>青岛农湾孵化器</t>
  </si>
  <si>
    <t>青岛即墨市普东镇营普路46号</t>
  </si>
  <si>
    <t>266234</t>
  </si>
  <si>
    <t>91370282350282626C</t>
  </si>
  <si>
    <t>即墨市服装设计研发孵化基地</t>
  </si>
  <si>
    <t>青岛即墨市通济新经济区九江路17号</t>
  </si>
  <si>
    <t>青岛晨之晖信息服务有限公司</t>
  </si>
  <si>
    <t>山东省青岛市即墨市经济开发区西程哥庄村1318号</t>
  </si>
  <si>
    <t>913702826645323849</t>
  </si>
  <si>
    <t>莱西市现代种业孵化器</t>
  </si>
  <si>
    <t>370285</t>
  </si>
  <si>
    <t>莱西市沽河街道办事处</t>
  </si>
  <si>
    <t>266611</t>
  </si>
  <si>
    <t>913702856752722828</t>
  </si>
  <si>
    <t>2012/10/12 0:00:00</t>
  </si>
  <si>
    <t>青岛高新技术产业开发区创业服务中心</t>
  </si>
  <si>
    <t>高新区智力岛路1号创业大厦B座27楼</t>
  </si>
  <si>
    <t>266019</t>
  </si>
  <si>
    <t>67905305-2</t>
  </si>
  <si>
    <t>2005/6/6 0:00:00</t>
  </si>
  <si>
    <t>青岛市工业技术研究院</t>
  </si>
  <si>
    <t>青岛国家高新技术产业开发区松园路17号</t>
  </si>
  <si>
    <t>12370200557703256D</t>
  </si>
  <si>
    <t>青岛高新区创业园管理有限公司</t>
  </si>
  <si>
    <t>青岛高新区智力岛路1号创业大厦B座2708房间</t>
  </si>
  <si>
    <t>91370222587816438R</t>
  </si>
  <si>
    <t>2011/12/12 0:00:00</t>
  </si>
  <si>
    <t>青岛国际石墨烯科技创新园</t>
  </si>
  <si>
    <t>青岛高新技术产业开发区华东路826号</t>
  </si>
  <si>
    <t>91370222325990604B</t>
  </si>
  <si>
    <t>科创慧谷（青岛）孵化器</t>
  </si>
  <si>
    <t>山东省青岛市高新区秀园路2号科创慧谷（青岛）科技园D1号楼一层</t>
  </si>
  <si>
    <t>91370222334154130T</t>
  </si>
  <si>
    <t>2013/6/15 0:00:00</t>
  </si>
  <si>
    <t>青岛市光电产业孵化器</t>
  </si>
  <si>
    <t>青岛市高新区广盛路61号</t>
  </si>
  <si>
    <t>招商局青岛网谷创新创业孵化器</t>
  </si>
  <si>
    <t>青岛高新区同顺路8号</t>
  </si>
  <si>
    <t>266114</t>
  </si>
  <si>
    <t>2012/11/2 0:00:00</t>
  </si>
  <si>
    <t>青岛移动互联大学生创业基地</t>
  </si>
  <si>
    <t>山东省青岛市高新区火炬路100号盘谷创客空间C座308</t>
  </si>
  <si>
    <t>2014/11/11 0:00:00</t>
  </si>
  <si>
    <t>青岛蓝色生物科技园发展有限责任公司</t>
  </si>
  <si>
    <t>青岛市高新区河东路368号</t>
  </si>
  <si>
    <t>91370222557739179C</t>
  </si>
  <si>
    <t>青岛国家大学科技园有限公司</t>
  </si>
  <si>
    <t>青岛蓝色硅谷核心区管理委员会科技创业综合服务中心</t>
  </si>
  <si>
    <t>37029607</t>
  </si>
  <si>
    <t>青岛市蓝色硅谷核心区蓝色硅谷创业中心</t>
  </si>
  <si>
    <t>266237</t>
  </si>
  <si>
    <t>07326319-4</t>
  </si>
  <si>
    <t>2013/7/15 0:00:00</t>
  </si>
  <si>
    <t>测试1</t>
  </si>
  <si>
    <t>微软伟东教育云研发基地</t>
  </si>
  <si>
    <t>山东省青岛市即墨市鳌山卫街道办事处新民村601号</t>
  </si>
  <si>
    <t>266235</t>
  </si>
  <si>
    <t>91370282334043633U</t>
  </si>
  <si>
    <t>淄博高新技术创业服务中心</t>
  </si>
  <si>
    <t>370300</t>
  </si>
  <si>
    <t>淄博高新区高科技创业园</t>
  </si>
  <si>
    <t>255086</t>
  </si>
  <si>
    <t>12370300F49091723K</t>
  </si>
  <si>
    <t>1993/8/8 0:00:00</t>
  </si>
  <si>
    <t>370396</t>
  </si>
  <si>
    <t>淄博高新技术产业开发区生物医药产业创新园管理办公室</t>
  </si>
  <si>
    <t>山东省淄博高新区鲁泰大道1号科研中心主楼1301室</t>
  </si>
  <si>
    <t>05622101-3</t>
  </si>
  <si>
    <t>淄博高新技术产业开发区电子信息产业创新园管理办公室</t>
  </si>
  <si>
    <t>淄博高新区政通路135号</t>
  </si>
  <si>
    <t>12370300080877063N</t>
  </si>
  <si>
    <t>淄博高新技术产业开发区精细化工和高分子材料产业创新园管理办公室</t>
  </si>
  <si>
    <t>淄博高新区鲁泰大道51号高分子创新园B座411室</t>
  </si>
  <si>
    <t>12370300080877071H</t>
  </si>
  <si>
    <t>2009/4/1 0:00:00</t>
  </si>
  <si>
    <t>淄博高新技术产业开发区先进陶瓷产业创新园管理办公室</t>
  </si>
  <si>
    <t>淄博高新区柳泉路125号</t>
  </si>
  <si>
    <t>123703003127760350</t>
  </si>
  <si>
    <t>2008/9/1 0:00:00</t>
  </si>
  <si>
    <t>鲁南信息产业园科技企业孵化器</t>
  </si>
  <si>
    <t>370402</t>
  </si>
  <si>
    <t>枣庄市中区君山路68号</t>
  </si>
  <si>
    <t>277100</t>
  </si>
  <si>
    <t>57936238-4</t>
  </si>
  <si>
    <t>山东元凯实业有限公司</t>
  </si>
  <si>
    <t>370481</t>
  </si>
  <si>
    <t>滕州市鲍沟镇104段5377号</t>
  </si>
  <si>
    <t>277522</t>
  </si>
  <si>
    <t>9137048149325549x0</t>
  </si>
  <si>
    <t>2014/3/11 0:00:00</t>
  </si>
  <si>
    <t>枣庄科顺数码有限公司</t>
  </si>
  <si>
    <t>370496</t>
  </si>
  <si>
    <t>枣庄高新区复元三路科技中心207房间</t>
  </si>
  <si>
    <t>277800</t>
  </si>
  <si>
    <t>91370400793922469U</t>
  </si>
  <si>
    <t>2006/9/29 0:00:00</t>
  </si>
  <si>
    <t>枣庄高新区科技创新服务中心</t>
  </si>
  <si>
    <t>枣庄市高新区兴城街道复元三路科技大楼</t>
  </si>
  <si>
    <t>34932284-6</t>
  </si>
  <si>
    <t>山东阳光生产力促进中心有限公司</t>
  </si>
  <si>
    <t>枣庄高新区复原四路369号</t>
  </si>
  <si>
    <t>91370400312853731Q</t>
  </si>
  <si>
    <t>东营高新技术创业服务中心</t>
  </si>
  <si>
    <t>370502</t>
  </si>
  <si>
    <t>山东省东营市东营区西三路217</t>
  </si>
  <si>
    <t>257000</t>
  </si>
  <si>
    <t>76099098-3</t>
  </si>
  <si>
    <t>东营市科创创业园运营管理股份有限公司</t>
  </si>
  <si>
    <t>东营区西三路217号</t>
  </si>
  <si>
    <t>913705004935353878</t>
  </si>
  <si>
    <t>黄河口高新技术企业创业园</t>
  </si>
  <si>
    <t>370503</t>
  </si>
  <si>
    <t>山东省东营市河口区河庆路179号</t>
  </si>
  <si>
    <t>257200</t>
  </si>
  <si>
    <t>68323202-9</t>
  </si>
  <si>
    <t>2001/5/31 0:00:00</t>
  </si>
  <si>
    <t>垦利县高新技术创业服务中心</t>
  </si>
  <si>
    <t>370521</t>
  </si>
  <si>
    <t>垦利区复兴路39号、垦利区广兴路199号</t>
  </si>
  <si>
    <t>257500</t>
  </si>
  <si>
    <t>12370521MB2760644M</t>
  </si>
  <si>
    <t>利津高新技术创业服务中心</t>
  </si>
  <si>
    <t>370522</t>
  </si>
  <si>
    <t>利津县利一路125号</t>
  </si>
  <si>
    <t>257400</t>
  </si>
  <si>
    <t>12370522MB2627130B</t>
  </si>
  <si>
    <t>东营市高新技术创业服务中心</t>
  </si>
  <si>
    <t>370561</t>
  </si>
  <si>
    <t>山东省东营市府前街59号</t>
  </si>
  <si>
    <t>257091</t>
  </si>
  <si>
    <t>123705007618527181</t>
  </si>
  <si>
    <t>东营市大学科技园发展有限责任公司</t>
  </si>
  <si>
    <t>山东省东营市开发区经济开发区黄河路38号生态谷</t>
  </si>
  <si>
    <t>91370500680655659G</t>
  </si>
  <si>
    <t>2008/9/19 0:00:00</t>
  </si>
  <si>
    <t>山东中科园区发展有限公司</t>
  </si>
  <si>
    <t>山东省东营市东营区黄河路以北、规划五路以西</t>
  </si>
  <si>
    <t>91370500076967269P</t>
  </si>
  <si>
    <t>东营融创孵化器管理有限公司</t>
  </si>
  <si>
    <t>山东省东营市开发区府前大街53号国贸大厦西楼301室</t>
  </si>
  <si>
    <t>257100</t>
  </si>
  <si>
    <t>91370500MA3C6K4X62</t>
  </si>
  <si>
    <t>2016/2/22 0:00:00</t>
  </si>
  <si>
    <t>东营生产力新材料孵化器</t>
  </si>
  <si>
    <t>山东省东营市沂州路319号</t>
  </si>
  <si>
    <t>91370500MA3D2RHH6E</t>
  </si>
  <si>
    <t>烟台市渤海电子商务产业发展有限公司</t>
  </si>
  <si>
    <t>370602</t>
  </si>
  <si>
    <t>烟台市芝罘区通黄路19号</t>
  </si>
  <si>
    <t>264000</t>
  </si>
  <si>
    <t>9137060067554265XG</t>
  </si>
  <si>
    <t>2008/6/5 0:00:00</t>
  </si>
  <si>
    <t>烟台科达置业有限公司</t>
  </si>
  <si>
    <t>山东省烟台市芝罘区南大街303号国贸大厦6楼</t>
  </si>
  <si>
    <t>91370602782313529C</t>
  </si>
  <si>
    <t>烟台蓝色创客企业管理服务有限公司</t>
  </si>
  <si>
    <t>黄务三和路32号</t>
  </si>
  <si>
    <t>264004</t>
  </si>
  <si>
    <t>91370602MA3BY75A04</t>
  </si>
  <si>
    <t>烟台青年科技创业大道有限责任公司</t>
  </si>
  <si>
    <t>芝罘区青年南路462号</t>
  </si>
  <si>
    <t>69311715-5</t>
  </si>
  <si>
    <t>2009/7/31 0:00:00</t>
  </si>
  <si>
    <t>烟台鲁蒙节能环保产业孵化有限公司</t>
  </si>
  <si>
    <t>山东省烟台市芝罘区福源路2号</t>
  </si>
  <si>
    <t>49351933-6</t>
  </si>
  <si>
    <t>2014/3/27 0:00:00</t>
  </si>
  <si>
    <t>烟台市芝罘区服务外包发展办公室</t>
  </si>
  <si>
    <t>山东省烟台市芝罘区峰山路1号</t>
  </si>
  <si>
    <t>68173646-9</t>
  </si>
  <si>
    <t>烟台中青基业投资有限公司</t>
  </si>
  <si>
    <t>370611</t>
  </si>
  <si>
    <t>福山区永达街881号</t>
  </si>
  <si>
    <t>265500</t>
  </si>
  <si>
    <t>55789953-5</t>
  </si>
  <si>
    <t>烟台美加科技企业孵化器有限公司</t>
  </si>
  <si>
    <t>370612</t>
  </si>
  <si>
    <t>烟台牟平正阳路17号创业大厦一层</t>
  </si>
  <si>
    <t>264100</t>
  </si>
  <si>
    <t>913706125704884238</t>
  </si>
  <si>
    <t>2011/3/11 0:00:00</t>
  </si>
  <si>
    <t>烟台高新技术创业服务中心</t>
  </si>
  <si>
    <t>370613</t>
  </si>
  <si>
    <t>莱山区迎春大街133号附1号</t>
  </si>
  <si>
    <t>264003</t>
  </si>
  <si>
    <t>12370613495184373H</t>
  </si>
  <si>
    <t>1997/4/16 0:00:00</t>
  </si>
  <si>
    <t>烟台市莱山区创业就业服务中心</t>
  </si>
  <si>
    <t>莱山区迎春大街125号</t>
  </si>
  <si>
    <t>52370613MJE330987R</t>
  </si>
  <si>
    <t>烟台艾欧特创业服务有限公司</t>
  </si>
  <si>
    <t>烟台市莱山区明达西路11号</t>
  </si>
  <si>
    <t>91370613310465938E</t>
  </si>
  <si>
    <t>烟台云空间企业管理咨询有限公司</t>
  </si>
  <si>
    <t>山东省烟台市莱山区金滩东路1889号中润国际大厦10层</t>
  </si>
  <si>
    <t>91370613MA3CE5783W</t>
  </si>
  <si>
    <t>烟台市莱山区凤凰工业园管理服务中心</t>
  </si>
  <si>
    <t>烟台市莱山区港城东大街588号揽胜公馆C座3001室</t>
  </si>
  <si>
    <t>12370613MB27937888</t>
  </si>
  <si>
    <t>烟台留学人员创业园区管理服务中心</t>
  </si>
  <si>
    <t>370661</t>
  </si>
  <si>
    <t>烟台经济技术开发区珠江路28号科技大厦10楼</t>
  </si>
  <si>
    <t>264006</t>
  </si>
  <si>
    <t>12370600F49401189E</t>
  </si>
  <si>
    <t>1996/10/5 0:00:00</t>
  </si>
  <si>
    <t>烟台兰天使创新创业孵化器有限公司</t>
  </si>
  <si>
    <t>山东省烟台市经济技术开发区珠江路32号3#107室</t>
  </si>
  <si>
    <t>91370600349131388Q</t>
  </si>
  <si>
    <t>2015/8/6 0:00:00</t>
  </si>
  <si>
    <t>业达科技孵化器股份有限公司</t>
  </si>
  <si>
    <t>山东省烟台市经济技术开发区甬江一支路5号内3号</t>
  </si>
  <si>
    <t>91370600MA3C4A1H8F</t>
  </si>
  <si>
    <t>烟台鲁台新材料产业孵化有限公司</t>
  </si>
  <si>
    <t>烟台开发区金沙江路163号</t>
  </si>
  <si>
    <t>91370600MA3C7GFD7A</t>
  </si>
  <si>
    <t>烟台开创互联网产业孵化有限公司</t>
  </si>
  <si>
    <t>烟台市开发区万寿山路5号1号楼</t>
  </si>
  <si>
    <t>91370600MA3C7LQC2R</t>
  </si>
  <si>
    <t>烟台业达科技园管理服务有限公司</t>
  </si>
  <si>
    <t>烟台经济技术开发区长江路300号</t>
  </si>
  <si>
    <t>91370600349028225U</t>
  </si>
  <si>
    <t>2015/6/29 0:00:00</t>
  </si>
  <si>
    <t>龙口市高新技术创业服务中心</t>
  </si>
  <si>
    <t>370681</t>
  </si>
  <si>
    <t>山东省龙口市高新技术产业园区星宇路63号</t>
  </si>
  <si>
    <t>265718</t>
  </si>
  <si>
    <t>12370681F51085058X</t>
  </si>
  <si>
    <t>2000/8/26 0:00:00</t>
  </si>
  <si>
    <t>山东盛华科技创业园有限公司</t>
  </si>
  <si>
    <t>370682</t>
  </si>
  <si>
    <t>山东省莱阳市长江路78号</t>
  </si>
  <si>
    <t>265200</t>
  </si>
  <si>
    <t>91370682MA3C4QRR91</t>
  </si>
  <si>
    <t>山东中昌电商平台有限公司</t>
  </si>
  <si>
    <t>370683</t>
  </si>
  <si>
    <t>山东省莱州市城港路街道1507号</t>
  </si>
  <si>
    <t>261400</t>
  </si>
  <si>
    <t>91370683MA3CG7NU1R</t>
  </si>
  <si>
    <t>2013/9/15 0:00:00</t>
  </si>
  <si>
    <t>蓬莱市科技创业服务中心</t>
  </si>
  <si>
    <t>370684</t>
  </si>
  <si>
    <t>蓬莱市刘家沟镇北大街16号</t>
  </si>
  <si>
    <t>265608</t>
  </si>
  <si>
    <t>07301532-6</t>
  </si>
  <si>
    <t>2014/1/5 0:00:00</t>
  </si>
  <si>
    <t>招远市金都缘珠宝首饰有限公司</t>
  </si>
  <si>
    <t>370685</t>
  </si>
  <si>
    <t>山东省烟台市招远经济技术开发区天府路东</t>
  </si>
  <si>
    <t>265400</t>
  </si>
  <si>
    <t>91370685755441197M</t>
  </si>
  <si>
    <t>2001/10/28 0:00:00</t>
  </si>
  <si>
    <t>烟台高新技术产业园区中俄高新技术产业化合作促进中心</t>
  </si>
  <si>
    <t>370696</t>
  </si>
  <si>
    <t>烟台高新区凯莱路39号</t>
  </si>
  <si>
    <t>264670</t>
  </si>
  <si>
    <t>57775658-2</t>
  </si>
  <si>
    <t>2009/3/27 0:00:00</t>
  </si>
  <si>
    <t>山东国际生物科技园发展有限公司</t>
  </si>
  <si>
    <t>山东烟台高新区科技大道39号</t>
  </si>
  <si>
    <t>69968446-8</t>
  </si>
  <si>
    <t>烟台高新技术产业开发区科技创业服务中心</t>
  </si>
  <si>
    <t>烟台高新区科技大道69号</t>
  </si>
  <si>
    <t>12370600690636515E</t>
  </si>
  <si>
    <t>烟台市大学生创业园区管理服务中心</t>
  </si>
  <si>
    <t>烟台高新区航天路101号</t>
  </si>
  <si>
    <t>05904178-X</t>
  </si>
  <si>
    <t>烟台五洲电力科技有限公司</t>
  </si>
  <si>
    <t>烟台高新区纬五路2号</t>
  </si>
  <si>
    <t>91370600782300656H</t>
  </si>
  <si>
    <t>2014/4/7 0:00:00</t>
  </si>
  <si>
    <t>中集海洋工程研究院有限公司</t>
  </si>
  <si>
    <t>山东省烟台市高新区科技大道33号</t>
  </si>
  <si>
    <t>913706006944197024</t>
  </si>
  <si>
    <t>潍坊创意产业园投资管理有限公司</t>
  </si>
  <si>
    <t>370702</t>
  </si>
  <si>
    <t>潍坊市潍城区福寿西街68号</t>
  </si>
  <si>
    <t>261021</t>
  </si>
  <si>
    <t>91370702MA3DDHNB8D</t>
  </si>
  <si>
    <t>2015/1/3 0:00:00</t>
  </si>
  <si>
    <t>潍坊亿家智能家居有限公司</t>
  </si>
  <si>
    <t>潍坊市潍城区东风西街6700号</t>
  </si>
  <si>
    <t>91370702MA3C4BC36J</t>
  </si>
  <si>
    <t>潍坊市海洋科技企业孵化中心</t>
  </si>
  <si>
    <t>370703</t>
  </si>
  <si>
    <t>山东省潍坊市寒亭区亚星路228号</t>
  </si>
  <si>
    <t>261101</t>
  </si>
  <si>
    <t>91370700733727522R</t>
  </si>
  <si>
    <t>潍坊市食品科技企业孵化中心</t>
  </si>
  <si>
    <t>山东省潍坊市寒亭区中国食品谷总部基地A座1813室</t>
  </si>
  <si>
    <t>261100</t>
  </si>
  <si>
    <t>91370700077970005F</t>
  </si>
  <si>
    <t>山东盈丰科技孵化器</t>
  </si>
  <si>
    <t>370704</t>
  </si>
  <si>
    <t>山东省潍坊市坊子区北海路与八马路交叉口南500米路东</t>
  </si>
  <si>
    <t>261200</t>
  </si>
  <si>
    <t>913707040769730877</t>
  </si>
  <si>
    <t>潍坊华晨科技企业孵化器</t>
  </si>
  <si>
    <t>山东省潍坊市坊子区北海路111号</t>
  </si>
  <si>
    <t>913707046722086645</t>
  </si>
  <si>
    <t>山东测绘地理信息产业园第二孵化器</t>
  </si>
  <si>
    <t>山东省潍坊市坊子区新泰路1369号</t>
  </si>
  <si>
    <t>91370704050927795N</t>
  </si>
  <si>
    <t>潍坊市测绘地理信息产业创业中心</t>
  </si>
  <si>
    <t>山东省潍坊市坊子新区坊泰路1368号</t>
  </si>
  <si>
    <t>潍坊天恒科技创业企业孵化器</t>
  </si>
  <si>
    <t>370705</t>
  </si>
  <si>
    <t>山东省潍坊市奎文区健康东街13911号1号楼三层303室</t>
  </si>
  <si>
    <t>261061</t>
  </si>
  <si>
    <t>91370705MA3BX4732H</t>
  </si>
  <si>
    <t>珠联天下企业管理有限公司</t>
  </si>
  <si>
    <t>潍坊市奎文区北海路2321号</t>
  </si>
  <si>
    <t>261000</t>
  </si>
  <si>
    <t>913707056680802740</t>
  </si>
  <si>
    <t>潍坊歌德科技孵化器</t>
  </si>
  <si>
    <t>山东省潍坊市奎文区卧龙东街5963号金鼎华府17号写字楼1303</t>
  </si>
  <si>
    <t>261041</t>
  </si>
  <si>
    <t>91370705MA3DDPHJ7U</t>
  </si>
  <si>
    <t>2017/3/28 0:00:00</t>
  </si>
  <si>
    <t>临朐县中小企业创业科技孵化器</t>
  </si>
  <si>
    <t>370724</t>
  </si>
  <si>
    <t>临朐县中小企业创业产业园</t>
  </si>
  <si>
    <t>262600</t>
  </si>
  <si>
    <t>52370724MJE430806E</t>
  </si>
  <si>
    <t>2014/5/28 0:00:00</t>
  </si>
  <si>
    <t>昌乐县高新技术创业园</t>
  </si>
  <si>
    <t>370725</t>
  </si>
  <si>
    <t>昌乐县宝通街与永福路交叉口西南角</t>
  </si>
  <si>
    <t>262400</t>
  </si>
  <si>
    <t>91370725557888967R</t>
  </si>
  <si>
    <t>昌乐县科技企业孵化器</t>
  </si>
  <si>
    <t>昌乐县晨凯电声乐器企业孵化中心</t>
  </si>
  <si>
    <t>昌乐县金农科技企业孵化器</t>
  </si>
  <si>
    <t>昌乐县宝通街2517号</t>
  </si>
  <si>
    <t>52370725MJE4354044</t>
  </si>
  <si>
    <t>昌乐县创新创业孵化器</t>
  </si>
  <si>
    <t>山东省潍坊市昌乐县建设路18号6号楼二、三层</t>
  </si>
  <si>
    <t>91370725MA3C9HYH4D</t>
  </si>
  <si>
    <t>昌乐县汇智新动能机械制造业科技服务中心</t>
  </si>
  <si>
    <t>昌乐县营丘镇康乐街19号</t>
  </si>
  <si>
    <t>52370725MJE435666U</t>
  </si>
  <si>
    <t>潍坊滨海华尚科技企业孵化器</t>
  </si>
  <si>
    <t>370761</t>
  </si>
  <si>
    <t>山东省潍坊市滨海经济开发区央子街道大学城汉江东街00886号</t>
  </si>
  <si>
    <t>261108</t>
  </si>
  <si>
    <t>91370700334295400F</t>
  </si>
  <si>
    <t>潍坊市金辉大学生创业园</t>
  </si>
  <si>
    <t>潍坊滨海经济技术开发区大家洼街道金辉大厦1607</t>
  </si>
  <si>
    <t>262737</t>
  </si>
  <si>
    <t>91370705MA3C375L2N</t>
  </si>
  <si>
    <t>2016/12/5 0:00:00</t>
  </si>
  <si>
    <t>潍坊经济开发区北辰高新产业投资发展有限公司</t>
  </si>
  <si>
    <t>370762</t>
  </si>
  <si>
    <t>潍坊经济开发区月河路3177号</t>
  </si>
  <si>
    <t>261057</t>
  </si>
  <si>
    <t>91370700079673143D</t>
  </si>
  <si>
    <t>青州旗城科技企业孵化中心</t>
  </si>
  <si>
    <t>370781</t>
  </si>
  <si>
    <t>山东省青州市益都西路89号</t>
  </si>
  <si>
    <t>262500</t>
  </si>
  <si>
    <t>52370781MJE440123Q</t>
  </si>
  <si>
    <t>青州亚泰农业科技企业孵化器</t>
  </si>
  <si>
    <t>山东省潍坊市青州市弥河镇黄泥沟村</t>
  </si>
  <si>
    <t>91370781593631122W</t>
  </si>
  <si>
    <t>2012/4/13 0:00:00</t>
  </si>
  <si>
    <t>青州市智联创业孵化中心</t>
  </si>
  <si>
    <t>青州市益都东路3999号创业创新大厦</t>
  </si>
  <si>
    <t>52370781MJE44049XH</t>
  </si>
  <si>
    <t>2015/7/7 0:00:00</t>
  </si>
  <si>
    <t>山东省一品齐鲁花卉苗木产业园运营有限公司</t>
  </si>
  <si>
    <t>山东省潍坊市青州市中国北方花卉苗木交易中心中厅</t>
  </si>
  <si>
    <t>262517</t>
  </si>
  <si>
    <t>91370781MA3C4K2F5A</t>
  </si>
  <si>
    <t>山东潍工大投资有限公司</t>
  </si>
  <si>
    <t>山东潍坊青州云门山南路8979号</t>
  </si>
  <si>
    <t>58875541-1</t>
  </si>
  <si>
    <t>2011/12/22 0:00:00</t>
  </si>
  <si>
    <t>首新科技企业孵化器</t>
  </si>
  <si>
    <t>370782</t>
  </si>
  <si>
    <t>山东省诸城市南环路18号36号楼超然首新空间</t>
  </si>
  <si>
    <t>262200</t>
  </si>
  <si>
    <t>91370782MA3EJ3FN08</t>
  </si>
  <si>
    <t>2017/9/26 0:00:00</t>
  </si>
  <si>
    <t>金盛元科技创业园</t>
  </si>
  <si>
    <t>诸城市龙都街道繁荣西路149号</t>
  </si>
  <si>
    <t>91370782MA3DFR2616</t>
  </si>
  <si>
    <t>海燕科技创业园</t>
  </si>
  <si>
    <t>山东省潍坊市诸城市密州东路电商创业园</t>
  </si>
  <si>
    <t>913707823127563093</t>
  </si>
  <si>
    <t>山东寿光中印软件园发展中心</t>
  </si>
  <si>
    <t>370783</t>
  </si>
  <si>
    <t>山东省寿光市文圣街1200号</t>
  </si>
  <si>
    <t>262700</t>
  </si>
  <si>
    <t>91370783687229994E</t>
  </si>
  <si>
    <t>寿光市羊口滨海创业服务有限公司</t>
  </si>
  <si>
    <t>寿光市羊口镇</t>
  </si>
  <si>
    <t>262714</t>
  </si>
  <si>
    <t>91370783493738555N</t>
  </si>
  <si>
    <t>山东颐高科技创业孵化器</t>
  </si>
  <si>
    <t>370784</t>
  </si>
  <si>
    <t>山东省安丘市和平路88号</t>
  </si>
  <si>
    <t>262100</t>
  </si>
  <si>
    <t>安丘市金安产业园孵化器</t>
  </si>
  <si>
    <t>山东省安丘市青云山路青云商务大厦15楼</t>
  </si>
  <si>
    <t>91370784080891295L</t>
  </si>
  <si>
    <t>安丘市昌安产业园孵化器</t>
  </si>
  <si>
    <t>山东省安丘市青云山路与206国道交叉口景建大厦16楼</t>
  </si>
  <si>
    <t>913707840839514842</t>
  </si>
  <si>
    <t>安丘创业创新孵化基地</t>
  </si>
  <si>
    <t>安丘市北区泰山西街</t>
  </si>
  <si>
    <t>高密市智源科技创业服务有限公司</t>
  </si>
  <si>
    <t>370785</t>
  </si>
  <si>
    <t>高密市人民大街2569号</t>
  </si>
  <si>
    <t>261500</t>
  </si>
  <si>
    <t>91370785349177546D</t>
  </si>
  <si>
    <t>高密高新技术产业开发区孵化器</t>
  </si>
  <si>
    <t>高密市高新技术产业开发区</t>
  </si>
  <si>
    <t>91370785493284995B</t>
  </si>
  <si>
    <t>高密市巽风科技企业孵化器</t>
  </si>
  <si>
    <t>山东省潍坊市高密市咸家工业区红光大街2000号</t>
  </si>
  <si>
    <t>91370785MA3DM8N969</t>
  </si>
  <si>
    <t>2017/5/10 0:00:00</t>
  </si>
  <si>
    <t>高密高新技术产业开发区第二孵化器</t>
  </si>
  <si>
    <t>高密市红高粱集团科技企业孵化器</t>
  </si>
  <si>
    <t>山东省高密市夏庄镇高新一路158号</t>
  </si>
  <si>
    <t>91370785680660378G</t>
  </si>
  <si>
    <t>370796</t>
  </si>
  <si>
    <t>昌邑市滨海化工新材料企业孵化中心</t>
  </si>
  <si>
    <t>370786</t>
  </si>
  <si>
    <t>山东省潍坊昌邑市下营镇廒里村东</t>
  </si>
  <si>
    <t>261313</t>
  </si>
  <si>
    <t>913707863345790832</t>
  </si>
  <si>
    <t>2014/12/7 0:00:00</t>
  </si>
  <si>
    <t>昌邑市精细化工产业园综合服务中心</t>
  </si>
  <si>
    <t>昌邑市滨海（下营）经济开发区</t>
  </si>
  <si>
    <t>261311</t>
  </si>
  <si>
    <t>91370786MA3CFCKK96</t>
  </si>
  <si>
    <t>昌邑市名都家纺科技孵化器</t>
  </si>
  <si>
    <t>山东昌邑市柳疃镇中国棉纺城B区4排32号</t>
  </si>
  <si>
    <t>261300</t>
  </si>
  <si>
    <t>91370786MA3FGCA0XW</t>
  </si>
  <si>
    <t>潍坊软件园管理办公室</t>
  </si>
  <si>
    <t>潍坊高新区健康东街10179号潍坊软件园A座</t>
  </si>
  <si>
    <t>261205</t>
  </si>
  <si>
    <t>12370700687207787B</t>
  </si>
  <si>
    <t>2006/1/27 0:00:00</t>
  </si>
  <si>
    <t>潍坊高新技术创业服务中心</t>
  </si>
  <si>
    <t>潍坊高新区玉清东街13159号高新大厦805室</t>
  </si>
  <si>
    <t>1237070016551662XJ</t>
  </si>
  <si>
    <t>1992/12/1 0:00:00</t>
  </si>
  <si>
    <t>潍坊高新区生物医药科技产业园管理办公室</t>
  </si>
  <si>
    <t>潍坊高新区高新二路36路</t>
  </si>
  <si>
    <t>66351307-7</t>
  </si>
  <si>
    <t>2005/1/8 0:00:00</t>
  </si>
  <si>
    <t>潍坊高新区宝兴孵化器管理中心</t>
  </si>
  <si>
    <t>潍坊市高新区卧龙东街177号</t>
  </si>
  <si>
    <t>201061</t>
  </si>
  <si>
    <t>07575673-4</t>
  </si>
  <si>
    <t>2009/7/19 0:00:00</t>
  </si>
  <si>
    <t>潍坊高新区电声器件产业孵化器</t>
  </si>
  <si>
    <t>2012/12/20 0:00:00</t>
  </si>
  <si>
    <t>潍坊高新区光电产业园</t>
  </si>
  <si>
    <t>2013/1/12 0:00:00</t>
  </si>
  <si>
    <t>山东省呼叫中心与信息服务科技企业孵化器</t>
  </si>
  <si>
    <t>山东省潍坊市高新区健康东街山东呼叫中心产业基地</t>
  </si>
  <si>
    <t>261031</t>
  </si>
  <si>
    <t>913707006768283857</t>
  </si>
  <si>
    <t>2008/6/18 0:00:00</t>
  </si>
  <si>
    <t>潍坊启迪创业孵化器有限公司</t>
  </si>
  <si>
    <t>潍坊高新区健康东街6888号蓝色智谷启迪之星孵化器</t>
  </si>
  <si>
    <t>913707003128086310</t>
  </si>
  <si>
    <t>2014/9/14 0:00:00</t>
  </si>
  <si>
    <t>中科创新园</t>
  </si>
  <si>
    <t>山东省潍坊高新区健康东街6888号蓝色智谷中科创新园401室</t>
  </si>
  <si>
    <t>9137070032834144X3</t>
  </si>
  <si>
    <t>2015/1/16 0:00:00</t>
  </si>
  <si>
    <t>潍坊燕园科技园</t>
  </si>
  <si>
    <t>山东省潍坊高新区健康东街6888号燕园科技园B1#楼506室</t>
  </si>
  <si>
    <t>913707003127050264</t>
  </si>
  <si>
    <t>2015/5/30 0:00:00</t>
  </si>
  <si>
    <t>潍坊文化产业孵化器</t>
  </si>
  <si>
    <t>潍坊市高新区健康东街6787号潍坊文化创意产业园</t>
  </si>
  <si>
    <t>91370700077994605x</t>
  </si>
  <si>
    <t>潍坊恩源科技孵化器</t>
  </si>
  <si>
    <t>潍坊高新区潍县中路与健康街交叉口潍坊软件园A座6楼</t>
  </si>
  <si>
    <t>913707006872082104</t>
  </si>
  <si>
    <t>潍坊一点文化发展有限公司</t>
  </si>
  <si>
    <t>山东省潍坊市高新区健康东街10006号中动大厦A座</t>
  </si>
  <si>
    <t>91370700079651550X</t>
  </si>
  <si>
    <t>2016/9/16 0:00:00</t>
  </si>
  <si>
    <t>山东翔浩科技有限公司</t>
  </si>
  <si>
    <t>370811</t>
  </si>
  <si>
    <t>山东省济宁市任城区 石桥工业园区</t>
  </si>
  <si>
    <t>272069</t>
  </si>
  <si>
    <t>913708006644463124</t>
  </si>
  <si>
    <t>2007/7/3 0:00:00</t>
  </si>
  <si>
    <t>山东翠都网络科技有限公司</t>
  </si>
  <si>
    <t>济宁市 任城区 翠都国际商务中心商务办公楼</t>
  </si>
  <si>
    <t>272000</t>
  </si>
  <si>
    <t>91370811MA3C4R6Y5L</t>
  </si>
  <si>
    <t>山东金汇达投资发展有限公司</t>
  </si>
  <si>
    <t>370812</t>
  </si>
  <si>
    <t>山东省济宁市兖州区龙桥街道建设路133号</t>
  </si>
  <si>
    <t>272100</t>
  </si>
  <si>
    <t>67554723-1</t>
  </si>
  <si>
    <t>微山县创达科技服务中心</t>
  </si>
  <si>
    <t>370826</t>
  </si>
  <si>
    <t>微山县经济开发区创达工业园</t>
  </si>
  <si>
    <t>277600</t>
  </si>
  <si>
    <t>52370826MJE5175140</t>
  </si>
  <si>
    <t>2014/12/28 0:00:00</t>
  </si>
  <si>
    <t>微山县中小企业公共服务中心有限公司</t>
  </si>
  <si>
    <t>济宁市 微山县 夏镇街道商业街南首</t>
  </si>
  <si>
    <t>91370826MA3C6ND01J</t>
  </si>
  <si>
    <t>2016/2/25 0:00:00</t>
  </si>
  <si>
    <t>山东亿九科技孵化器有限公司</t>
  </si>
  <si>
    <t>370828</t>
  </si>
  <si>
    <t>金乡县开元大道西首路北</t>
  </si>
  <si>
    <t>272200</t>
  </si>
  <si>
    <t>913708280659283363</t>
  </si>
  <si>
    <t>2013/4/10 0:00:00</t>
  </si>
  <si>
    <t>济宁华尚科技企业孵化器有限公司</t>
  </si>
  <si>
    <t>370830</t>
  </si>
  <si>
    <t>山东省 济宁市 汶上县</t>
  </si>
  <si>
    <t>272500</t>
  </si>
  <si>
    <t>91370830MA3C7DQTX2</t>
  </si>
  <si>
    <t>2016/3/14 0:00:00</t>
  </si>
  <si>
    <t>泗水辅友创业服务有限公司</t>
  </si>
  <si>
    <t>370831</t>
  </si>
  <si>
    <t>山东省济宁市泗水经济开发区圣康路南首</t>
  </si>
  <si>
    <t>273200</t>
  </si>
  <si>
    <t>91370831MA3BYH8X5T</t>
  </si>
  <si>
    <t>泗水县科技服务中心</t>
  </si>
  <si>
    <t>泗水县圣和路西</t>
  </si>
  <si>
    <t>06196264-1</t>
  </si>
  <si>
    <t>泗水佳新创业服务有限公司</t>
  </si>
  <si>
    <t>泗水县 济河办泉源大道南</t>
  </si>
  <si>
    <t>91370831MA3DPKRJ24</t>
  </si>
  <si>
    <t>2017/5/23 0:00:00</t>
  </si>
  <si>
    <t>曲阜生产力促进中心</t>
  </si>
  <si>
    <t>370881</t>
  </si>
  <si>
    <t>曲阜市春秋东路科技创新楼</t>
  </si>
  <si>
    <t>273100</t>
  </si>
  <si>
    <t>12370881494172792L</t>
  </si>
  <si>
    <t>1998/5/12 0:00:00</t>
  </si>
  <si>
    <t>邹城科创大学科技园运营管理有限公司</t>
  </si>
  <si>
    <t>370883</t>
  </si>
  <si>
    <t>山东邹城西外环路1888号</t>
  </si>
  <si>
    <t>273500</t>
  </si>
  <si>
    <t>913708835793522072</t>
  </si>
  <si>
    <t>邹城市中信达创业投资有限公司</t>
  </si>
  <si>
    <t>邹城市恒丰路499号</t>
  </si>
  <si>
    <t>273512</t>
  </si>
  <si>
    <t>91370883569038716E</t>
  </si>
  <si>
    <t>邹城市峄山镇民创中小企业服务有限公司</t>
  </si>
  <si>
    <t>邹城市 峄山镇小微产业园</t>
  </si>
  <si>
    <t>273501</t>
  </si>
  <si>
    <t>91370883MA3CEKC6XK</t>
  </si>
  <si>
    <t>济宁高新技术创业服务中心</t>
  </si>
  <si>
    <t>370896</t>
  </si>
  <si>
    <t>山东济宁金宇路52号创新大厦东区</t>
  </si>
  <si>
    <t>272300</t>
  </si>
  <si>
    <t>67680655-7</t>
  </si>
  <si>
    <t>1996/8/1 0:00:00</t>
  </si>
  <si>
    <t>山东高新创达科技创业服务有限公司</t>
  </si>
  <si>
    <t>山东省济宁市高新区金宇路52号创新大厦</t>
  </si>
  <si>
    <t>9137080058305048X9</t>
  </si>
  <si>
    <t>济宁高新软件园服务有限公司</t>
  </si>
  <si>
    <t>山东省济宁高新区海川路9号产学研基地</t>
  </si>
  <si>
    <t>9137080005092675X1</t>
  </si>
  <si>
    <t>济宁文化创意园</t>
  </si>
  <si>
    <t>山东省济宁高新区海川路69号创意大厦</t>
  </si>
  <si>
    <t>91370800310392476E</t>
  </si>
  <si>
    <t>济宁中科先进技术研究院有限公司</t>
  </si>
  <si>
    <t>山东省济宁市高新区海川路产学研基地C3楼</t>
  </si>
  <si>
    <t>91370800493013976T</t>
  </si>
  <si>
    <t>济宁正德企业管理咨询有限公司</t>
  </si>
  <si>
    <t>济宁市金宇路52号创新大厦西区A座</t>
  </si>
  <si>
    <t>91370800493582140K</t>
  </si>
  <si>
    <t>2017/3/14 0:00:00</t>
  </si>
  <si>
    <t>慧与软件（济宁）人才产业基地管理有限公司</t>
  </si>
  <si>
    <t>山东省济宁高新区海川路9号D1楼三楼</t>
  </si>
  <si>
    <t>91370800MA3CCCJ7XD</t>
  </si>
  <si>
    <t>山东英特力科技企业孵化器有限公司</t>
  </si>
  <si>
    <t>山东省济宁市任城区英萃路149号</t>
  </si>
  <si>
    <t>91370800MA3BXU6459</t>
  </si>
  <si>
    <t>2013/4/27 0:00:00</t>
  </si>
  <si>
    <t>丽泰泰山创业梦工场投资有限公司</t>
  </si>
  <si>
    <t>370902</t>
  </si>
  <si>
    <t>山东省泰安市擂鼓石大街601号</t>
  </si>
  <si>
    <t>271000</t>
  </si>
  <si>
    <t>91370900334622942Y</t>
  </si>
  <si>
    <t>山东泰山云谷信息产业有限公司</t>
  </si>
  <si>
    <t>山东省泰安市天烛峰路282号</t>
  </si>
  <si>
    <t>91370900071317347L</t>
  </si>
  <si>
    <t>山东海力汽配科技园创业服务有限公司</t>
  </si>
  <si>
    <t>370921</t>
  </si>
  <si>
    <t>山东省泰安市宁阳县磁窑经济技术开发区</t>
  </si>
  <si>
    <t>271411</t>
  </si>
  <si>
    <t>91370921493785837D</t>
  </si>
  <si>
    <t>2014/4/25 0:00:00</t>
  </si>
  <si>
    <t>东平环球经贸服务有限公司</t>
  </si>
  <si>
    <t>370923</t>
  </si>
  <si>
    <t>山东省泰安市东平县滨河新区电子商务产业园</t>
  </si>
  <si>
    <t>271509</t>
  </si>
  <si>
    <t>91370923580417012J</t>
  </si>
  <si>
    <t>2014/4/20 0:00:00</t>
  </si>
  <si>
    <t>新泰启迪之星科技企业孵化器有限公司</t>
  </si>
  <si>
    <t>370982</t>
  </si>
  <si>
    <t>山东省新泰市经济开发区发展大道396号</t>
  </si>
  <si>
    <t>271200</t>
  </si>
  <si>
    <t>91370982MA3DLRCP3P</t>
  </si>
  <si>
    <t>2003/7/8 0:00:00</t>
  </si>
  <si>
    <t>山东盈丰科技企业孵化器有限公司</t>
  </si>
  <si>
    <t>山东省新泰市经济开发区</t>
  </si>
  <si>
    <t>91370982310360650D</t>
  </si>
  <si>
    <t>肥城高新技术产业开发区创业服务中心</t>
  </si>
  <si>
    <t>370983</t>
  </si>
  <si>
    <t>山东省肥城市工业三路中段科技孵化器大楼</t>
  </si>
  <si>
    <t>271608</t>
  </si>
  <si>
    <t>31277209-3</t>
  </si>
  <si>
    <t>1995/8/29 0:00:00</t>
  </si>
  <si>
    <t>泰安市蔚蓝科技企业孵化有限公司</t>
  </si>
  <si>
    <t>山东省泰安肥城市仪阳镇新兴产业园</t>
  </si>
  <si>
    <t>271602</t>
  </si>
  <si>
    <t>91370983MA3C161K5T</t>
  </si>
  <si>
    <t>泰安高新技术创业服务中心</t>
  </si>
  <si>
    <t>370996</t>
  </si>
  <si>
    <t>泰安市天烛峰路366号</t>
  </si>
  <si>
    <t>67051009-3</t>
  </si>
  <si>
    <t>1997/12/1 0:00:00</t>
  </si>
  <si>
    <t>泰安泰山科技有限公司</t>
  </si>
  <si>
    <t>泰安高新区南天门大街2858号高端人才基地</t>
  </si>
  <si>
    <t>91370900679213407C</t>
  </si>
  <si>
    <t>泰安开发区泰山创业投资有限公司</t>
  </si>
  <si>
    <t>山东省泰安市高新区中天门大街1366号</t>
  </si>
  <si>
    <t>913709007242764401</t>
  </si>
  <si>
    <t>2006/8/1 0:00:00</t>
  </si>
  <si>
    <t>威海市高技术创业服务中心</t>
  </si>
  <si>
    <t>371001</t>
  </si>
  <si>
    <t>威海市文化中路80号</t>
  </si>
  <si>
    <t>264200</t>
  </si>
  <si>
    <t>12371000494430296P</t>
  </si>
  <si>
    <t>1989/11/24 0:00:00</t>
  </si>
  <si>
    <t>山东巨蟹云电商孵化器</t>
  </si>
  <si>
    <t>371002</t>
  </si>
  <si>
    <t>威海市张村镇沈阳中路路南</t>
  </si>
  <si>
    <t>91371002494270210E</t>
  </si>
  <si>
    <t>威海市环翠区高新技术企业孵化创业服务中心</t>
  </si>
  <si>
    <t>世昌大道-3-2</t>
  </si>
  <si>
    <t>12371002312814935J</t>
  </si>
  <si>
    <t>威海大鹰电商孵化器有限公司</t>
  </si>
  <si>
    <t>威海市环翠区张村镇沈阳中路南、科技路西</t>
  </si>
  <si>
    <t>91371002344626875F</t>
  </si>
  <si>
    <t>2015/6/19 0:00:00</t>
  </si>
  <si>
    <t>环翠北海大厦科技孵化器</t>
  </si>
  <si>
    <t>威海市环翠区孙家疃办事处沙窝社区北</t>
  </si>
  <si>
    <t>91371002MA3C8HRF8H</t>
  </si>
  <si>
    <t>山东双创人孵化器有限公司</t>
  </si>
  <si>
    <t>山东省威海市张村镇庐山路52号</t>
  </si>
  <si>
    <t>91371002MA3C9GN02Y</t>
  </si>
  <si>
    <t>2016/4/22 0:00:00</t>
  </si>
  <si>
    <t>威海市鲸园孵化器有限公司</t>
  </si>
  <si>
    <t>威海市环翠区樱花小区-11-A号</t>
  </si>
  <si>
    <t>91371000MA3DT10G6U</t>
  </si>
  <si>
    <t>2017/6/6 0:00:00</t>
  </si>
  <si>
    <t>威海银凯特智慧信息技术企业孵化器有限公司</t>
  </si>
  <si>
    <t>山东省威海市环翠区嵩山路106-2号</t>
  </si>
  <si>
    <t>91371002MA3EL9HW4D</t>
  </si>
  <si>
    <t>2017/9/25 0:00:00</t>
  </si>
  <si>
    <t>威海九日企业孵化器有限公司</t>
  </si>
  <si>
    <t>山东省威海市环翠区张村镇闽江街6号</t>
  </si>
  <si>
    <t>91371000MA3CKBTB7W</t>
  </si>
  <si>
    <t>2016/10/26 0:00:00</t>
  </si>
  <si>
    <t>威海市蓝玻科技企业孵化器有限公司</t>
  </si>
  <si>
    <t>山东省威海市环翠区羊亭镇和兴路186号</t>
  </si>
  <si>
    <t>91371002MA3FDKQL91</t>
  </si>
  <si>
    <t>2017/8/15 0:00:00</t>
  </si>
  <si>
    <t>威海剩秒科技孵化器有限公司</t>
  </si>
  <si>
    <t>山东省威海市环翠区张村镇淮河街16-2号东侧314</t>
  </si>
  <si>
    <t>264203</t>
  </si>
  <si>
    <t>91371002MA3EK29072</t>
  </si>
  <si>
    <t>2017/9/18 0:00:00</t>
  </si>
  <si>
    <t>威海绿谷科技孵化器有限公司</t>
  </si>
  <si>
    <t>371003</t>
  </si>
  <si>
    <t>山东省威海市文登经济开发区珠海路150号</t>
  </si>
  <si>
    <t>264400</t>
  </si>
  <si>
    <t>91371081493806212G</t>
  </si>
  <si>
    <t>威海漫游世纪科技孵化器有限公司</t>
  </si>
  <si>
    <t>威海市文登经济开发区珠海路205号</t>
  </si>
  <si>
    <t>91371081091716652N</t>
  </si>
  <si>
    <t>2014/1/23 0:00:00</t>
  </si>
  <si>
    <t>威海科技产业加速器</t>
  </si>
  <si>
    <t>威海市南海新区科技路北龙海路东</t>
  </si>
  <si>
    <t>264402</t>
  </si>
  <si>
    <t>91371081MA3CBXETXT</t>
  </si>
  <si>
    <t>2016/6/8 0:00:00</t>
  </si>
  <si>
    <t>威海市文登区道地参业发展有限公司</t>
  </si>
  <si>
    <t>威海市文登区张家产镇天沐路2号</t>
  </si>
  <si>
    <t>91371081MA3CHBK038</t>
  </si>
  <si>
    <t>智能投影谷</t>
  </si>
  <si>
    <t>山东省威海市南海新区滨海路北、龙海路东</t>
  </si>
  <si>
    <t>91371081MA3CDJ25X1</t>
  </si>
  <si>
    <t>威海钓具之都科技孵化器有限公司</t>
  </si>
  <si>
    <t>371061</t>
  </si>
  <si>
    <t>威海临港区周宁路1号</t>
  </si>
  <si>
    <t>32844922-3</t>
  </si>
  <si>
    <t>威海临港区科技创新创业服务中心</t>
  </si>
  <si>
    <t>威海临港区江苏东路20号</t>
  </si>
  <si>
    <t>264211</t>
  </si>
  <si>
    <t>31030059-4</t>
  </si>
  <si>
    <t>2014/6/13 0:00:00</t>
  </si>
  <si>
    <t>威海绿创孵化器有限公司</t>
  </si>
  <si>
    <t>威海市临港区苘山镇苘兴路1号</t>
  </si>
  <si>
    <t>264414</t>
  </si>
  <si>
    <t>33422317-5</t>
  </si>
  <si>
    <t>润汇企业孵化器</t>
  </si>
  <si>
    <t>威海临港经济技术开发区汪疃镇多宝路5-1号</t>
  </si>
  <si>
    <t>264417</t>
  </si>
  <si>
    <t>91371000059046548N</t>
  </si>
  <si>
    <t>威海市临港区创新创业基地</t>
  </si>
  <si>
    <t>威海市临港区周宁路1-18号</t>
  </si>
  <si>
    <t>91371000MA3C5UTA99</t>
  </si>
  <si>
    <t>山东威碳产业园经营管理有限公司</t>
  </si>
  <si>
    <t>威海市临港区碳纤维产业园</t>
  </si>
  <si>
    <t>91371000MA3CMDCC30</t>
  </si>
  <si>
    <t>2016/11/24 0:00:00</t>
  </si>
  <si>
    <t>威海经济技术开发区科技创业服务中心</t>
  </si>
  <si>
    <t>371062</t>
  </si>
  <si>
    <t>威海市青岛中路106号2008室</t>
  </si>
  <si>
    <t>264205</t>
  </si>
  <si>
    <t>34898750-4</t>
  </si>
  <si>
    <t>威海瑞欣科技企业孵化器有限公司</t>
  </si>
  <si>
    <t>威海经区香港路67号</t>
  </si>
  <si>
    <t>91371000050941191T</t>
  </si>
  <si>
    <t>威海迪沙创业服务有限公司</t>
  </si>
  <si>
    <t>山东省威海市经区齐鲁大道55号</t>
  </si>
  <si>
    <t>9137100006297816XN</t>
  </si>
  <si>
    <t>威海湖西创业保育有限公司</t>
  </si>
  <si>
    <t>经区海南路11号</t>
  </si>
  <si>
    <t>264209</t>
  </si>
  <si>
    <t>91371000731716539D</t>
  </si>
  <si>
    <t>2001/9/21 0:00:00</t>
  </si>
  <si>
    <t>威海富城中小微企业孵化器有限公司</t>
  </si>
  <si>
    <t>山东省威海市经区上海路101号</t>
  </si>
  <si>
    <t>91371000349239153L</t>
  </si>
  <si>
    <t>威海泰美联华光电科技股份有限公司</t>
  </si>
  <si>
    <t>山东省威海市经济技术开发区黄海路209号</t>
  </si>
  <si>
    <t>91371000MA3C4XX64D</t>
  </si>
  <si>
    <t>2015/12/29 0:00:00</t>
  </si>
  <si>
    <t>威海盛世科技服务有限公司</t>
  </si>
  <si>
    <t>山东省威海市经济技术开发区乐天世纪城四期</t>
  </si>
  <si>
    <t>91371000MA3CCK230A</t>
  </si>
  <si>
    <t>2016/6/22 0:00:00</t>
  </si>
  <si>
    <t>威海智慧谷投资运营有限公司</t>
  </si>
  <si>
    <t>山东省威海市经济技术开发区香港路18-1号</t>
  </si>
  <si>
    <t>91371000MA3D76Q8X4</t>
  </si>
  <si>
    <t>2017/2/17 0:00:00</t>
  </si>
  <si>
    <t>威海市意谷创新科技研究院有限公司</t>
  </si>
  <si>
    <t>山东省威海市经济技术开发区青岛中路140号中关村e谷创新研究院</t>
  </si>
  <si>
    <t>91371000MA3D2X7J53</t>
  </si>
  <si>
    <t>荣成盛泉科技园发展有限公司</t>
  </si>
  <si>
    <t>371082</t>
  </si>
  <si>
    <t>荣成市海湾南路86号</t>
  </si>
  <si>
    <t>264315</t>
  </si>
  <si>
    <t>69808327-3</t>
  </si>
  <si>
    <t>2009/12/10 0:00:00</t>
  </si>
  <si>
    <t>威海海珂孵化器有限公司</t>
  </si>
  <si>
    <t>山东省荣成市海湾南路188号</t>
  </si>
  <si>
    <t>264300</t>
  </si>
  <si>
    <t>91371082313084727T</t>
  </si>
  <si>
    <t>2014/11/5 0:00:00</t>
  </si>
  <si>
    <t>荣成石岛慧谷科技企业孵化器有限公司</t>
  </si>
  <si>
    <t>山东省荣成市石岛管理区牧云西路</t>
  </si>
  <si>
    <t>264309</t>
  </si>
  <si>
    <t>9137108234906623XX</t>
  </si>
  <si>
    <t>荣成市科技企业孵化器有限公司</t>
  </si>
  <si>
    <t>荣成市海湾南路86号C栋楼</t>
  </si>
  <si>
    <t>91371082MA3DDMLB96</t>
  </si>
  <si>
    <t>威海智创科技企业孵化器</t>
  </si>
  <si>
    <t>371083</t>
  </si>
  <si>
    <t>山东省威海市乳山市滨海新区台湾工业园银桥街中段</t>
  </si>
  <si>
    <t>264500</t>
  </si>
  <si>
    <t>913710833103399743</t>
  </si>
  <si>
    <t>乳山金谷之园电子商务有限公司孵化器</t>
  </si>
  <si>
    <t>山东省威海乳山市世纪大道20号</t>
  </si>
  <si>
    <t>91371083397330285A</t>
  </si>
  <si>
    <t>乳山市汇众创新创业孵化器</t>
  </si>
  <si>
    <t>乳山市府前路12号</t>
  </si>
  <si>
    <t>91371083MA3C67FG1N</t>
  </si>
  <si>
    <t>2016/1/29 0:00:00</t>
  </si>
  <si>
    <t>威海久鼎电子商务孵化器有限公司</t>
  </si>
  <si>
    <t>山东省威海市乳山市海阳所镇德泰银海久鼎</t>
  </si>
  <si>
    <t>91371083358637583D</t>
  </si>
  <si>
    <t>威海火炬高技术产业开发区高新技术创业服务中心</t>
  </si>
  <si>
    <t>371096</t>
  </si>
  <si>
    <t>山东省威海市沈阳路108号创业大厦702室</t>
  </si>
  <si>
    <t>12371000495184410A</t>
  </si>
  <si>
    <t>威海蓝色产业孵化器有限公司</t>
  </si>
  <si>
    <t>威海南海新区龙海路东滨海路北</t>
  </si>
  <si>
    <t>91371081083988957B</t>
  </si>
  <si>
    <t>2013/10/22 0:00:00</t>
  </si>
  <si>
    <t>威海北洋电子信息孵化器有限公司</t>
  </si>
  <si>
    <t>威海市高技区火炬路169号</t>
  </si>
  <si>
    <t>91371000310403972M</t>
  </si>
  <si>
    <t>威海火炬软件企业孵化器有限公司</t>
  </si>
  <si>
    <t>威海市环翠区世昌大道-99号软件孵化器B座9楼</t>
  </si>
  <si>
    <t>913710006906339209</t>
  </si>
  <si>
    <t>2009/6/24 0:00:00</t>
  </si>
  <si>
    <t>威海高新电子商务创业孵化基地</t>
  </si>
  <si>
    <t>山东省威海市高区丹东路82号2号楼</t>
  </si>
  <si>
    <t>91371000334499956X</t>
  </si>
  <si>
    <t>2015/3/3 0:00:00</t>
  </si>
  <si>
    <t>威海华田科技创业服务有限公司</t>
  </si>
  <si>
    <t>威海市高区福田路10号</t>
  </si>
  <si>
    <t>91371000MA3BYMP824</t>
  </si>
  <si>
    <t>威海市玛伽山校友科技孵化器有限公司</t>
  </si>
  <si>
    <t>威海市高区威大街48-2</t>
  </si>
  <si>
    <t>913710004935689123</t>
  </si>
  <si>
    <t>2014/4/11 0:00:00</t>
  </si>
  <si>
    <t>日照经济技术开发区科技孵化中心</t>
  </si>
  <si>
    <t>371100</t>
  </si>
  <si>
    <t>日照温州路1号</t>
  </si>
  <si>
    <t>276826</t>
  </si>
  <si>
    <t>78849555-4</t>
  </si>
  <si>
    <t>北京清大华创（日照）科技孵化器置业有限公司</t>
  </si>
  <si>
    <t>371102</t>
  </si>
  <si>
    <t>山东省日照市山海路388号</t>
  </si>
  <si>
    <t>91371100774151136Q</t>
  </si>
  <si>
    <t>2005/4/13 0:00:00</t>
  </si>
  <si>
    <t>日照高新区创业服务中心</t>
  </si>
  <si>
    <t>日照市高新六路177号高新区创业服务中心</t>
  </si>
  <si>
    <t>276800</t>
  </si>
  <si>
    <t>123711020562060674</t>
  </si>
  <si>
    <t>日照市北莲海科技企业孵化器有限公司</t>
  </si>
  <si>
    <t>371121</t>
  </si>
  <si>
    <t>日照市北经济开发区创业创业中心大楼三楼</t>
  </si>
  <si>
    <t>262306</t>
  </si>
  <si>
    <t>91371121MA3CHL783M</t>
  </si>
  <si>
    <t>2016/9/28 0:00:00</t>
  </si>
  <si>
    <t>莒县创业大学</t>
  </si>
  <si>
    <t>371122</t>
  </si>
  <si>
    <t>日照市莒县山东北路与岳石路交汇处</t>
  </si>
  <si>
    <t>276599</t>
  </si>
  <si>
    <t>52371122MJE7457878</t>
  </si>
  <si>
    <t>日照康海科技创业孵化器</t>
  </si>
  <si>
    <t>日照莒县浮来山镇驻地</t>
  </si>
  <si>
    <t>276511</t>
  </si>
  <si>
    <t>91371122MA3CYHHH22</t>
  </si>
  <si>
    <t>2013/2/21 0:00:00</t>
  </si>
  <si>
    <t>莱芜高新技术产业开发区高新技术创业服务中心</t>
  </si>
  <si>
    <t>371296</t>
  </si>
  <si>
    <t>山东省莱芜市高新区汇源大街67号</t>
  </si>
  <si>
    <t>271100</t>
  </si>
  <si>
    <t>34932074-4</t>
  </si>
  <si>
    <t>2011/10/25 0:00:00</t>
  </si>
  <si>
    <t>临沂市科学技术合作与应用研究院创业孵化基地</t>
  </si>
  <si>
    <t>371300</t>
  </si>
  <si>
    <t>山东省临沂市北城新区南京路与卧虎山路交汇处东北角</t>
  </si>
  <si>
    <t>276000</t>
  </si>
  <si>
    <t>12371300685903156K</t>
  </si>
  <si>
    <t>371396</t>
  </si>
  <si>
    <t>山东国际科技模具产业园</t>
  </si>
  <si>
    <t>371311</t>
  </si>
  <si>
    <t>临沂市罗庄区罗庄街道南环路1066号</t>
  </si>
  <si>
    <t>276017</t>
  </si>
  <si>
    <t>91371311321833708w</t>
  </si>
  <si>
    <t>沂南县剑桥电商创业孵化基地</t>
  </si>
  <si>
    <t>371321</t>
  </si>
  <si>
    <t>山东省沂南县玉泉路47号</t>
  </si>
  <si>
    <t>276300</t>
  </si>
  <si>
    <t>52371321MJE861593J</t>
  </si>
  <si>
    <t>郯城宏创高科技电子产业园有限公司</t>
  </si>
  <si>
    <t>371322</t>
  </si>
  <si>
    <t>郯城县高科技电子产业园</t>
  </si>
  <si>
    <t>276100</t>
  </si>
  <si>
    <t>91371322MA3BYW3391</t>
  </si>
  <si>
    <t>2015/11/10 0:00:00</t>
  </si>
  <si>
    <t>鲁南现代化工新材料孵化器</t>
  </si>
  <si>
    <t>郯城县经济开发区开源路1号</t>
  </si>
  <si>
    <t>276199</t>
  </si>
  <si>
    <t>91371322761885800J</t>
  </si>
  <si>
    <t>沂水县中小企业公共服务中心</t>
  </si>
  <si>
    <t>371323</t>
  </si>
  <si>
    <t>沂水县东一环路与南一环路交汇处</t>
  </si>
  <si>
    <t>276400</t>
  </si>
  <si>
    <t>52371323MJE888091Y</t>
  </si>
  <si>
    <t>2011/4/12 0:00:00</t>
  </si>
  <si>
    <t>青岛理工大学（临沂）大学生创业孵化基地</t>
  </si>
  <si>
    <t>371325</t>
  </si>
  <si>
    <t>山东省临沂市费县东外环路1号</t>
  </si>
  <si>
    <t>273400</t>
  </si>
  <si>
    <t>12371300494207211M</t>
  </si>
  <si>
    <t>2015/10/31 0:00:00</t>
  </si>
  <si>
    <t>费县经济开发区创新创业孵化基地</t>
  </si>
  <si>
    <t>费县经济开发区管委会</t>
  </si>
  <si>
    <t>05341666-7</t>
  </si>
  <si>
    <t>蒙阴广正创意创业孵化园</t>
  </si>
  <si>
    <t>371328</t>
  </si>
  <si>
    <t>山东省蒙阴县经济开发区蒙山二路六号</t>
  </si>
  <si>
    <t>276200</t>
  </si>
  <si>
    <t>91371328MA3F5ACW9B</t>
  </si>
  <si>
    <t>2015/6/20 0:00:00</t>
  </si>
  <si>
    <t>临沭县高新技术创业服务中心</t>
  </si>
  <si>
    <t>371329</t>
  </si>
  <si>
    <t>临沭县会展中心</t>
  </si>
  <si>
    <t>276700</t>
  </si>
  <si>
    <t>123713290769950677</t>
  </si>
  <si>
    <t>2010/8/3 0:00:00</t>
  </si>
  <si>
    <t>临沂科汇高新技术创业园有限公司</t>
  </si>
  <si>
    <t>371361</t>
  </si>
  <si>
    <t>山东省临沂市临沂经济技术开发区投资创业中心406</t>
  </si>
  <si>
    <t>276023</t>
  </si>
  <si>
    <t>91371300679205271R</t>
  </si>
  <si>
    <t>2008/8/12 0:00:00</t>
  </si>
  <si>
    <t>山东机客网络技术有限公司</t>
  </si>
  <si>
    <t>山东省临沂市经济技术开发区科技鑫城4楼</t>
  </si>
  <si>
    <t>913713006644093861</t>
  </si>
  <si>
    <t>临沂临港经济开发区高新技术企业孵化中心</t>
  </si>
  <si>
    <t>371362</t>
  </si>
  <si>
    <t>临沂临港经济开发区人民路1号中兴商务企业发展中心</t>
  </si>
  <si>
    <t>276624</t>
  </si>
  <si>
    <t>1237130031291790XL</t>
  </si>
  <si>
    <t>2010/5/24 0:00:00</t>
  </si>
  <si>
    <t>临沂高新技术创业服务中心</t>
  </si>
  <si>
    <t>山东省临沂市高新区科技创业园区</t>
  </si>
  <si>
    <t>12371300495188307M</t>
  </si>
  <si>
    <t>2001/3/5 0:00:00</t>
  </si>
  <si>
    <t>临沂应用科学城管理办公室</t>
  </si>
  <si>
    <t>临沂北城新区南京路与卧虎山路交汇处</t>
  </si>
  <si>
    <t>35864376-4</t>
  </si>
  <si>
    <t>2015/10/27 0:00:00</t>
  </si>
  <si>
    <t>卫康科技孵化大厦</t>
  </si>
  <si>
    <t>临沂市 高新区科技大道</t>
  </si>
  <si>
    <t>91371300733739937Y</t>
  </si>
  <si>
    <t>兰华科技产业园</t>
  </si>
  <si>
    <t>山东省临沂市高新区马厂湖镇政府驻地西一公里路北</t>
  </si>
  <si>
    <t>276015</t>
  </si>
  <si>
    <t>913713007232676302</t>
  </si>
  <si>
    <t>德州金田高新技术创业发展有限公司</t>
  </si>
  <si>
    <t>371402</t>
  </si>
  <si>
    <t>德城市天衢工业园</t>
  </si>
  <si>
    <t>253000</t>
  </si>
  <si>
    <t>9137140066018559XA</t>
  </si>
  <si>
    <t>2007/3/29 0:00:00</t>
  </si>
  <si>
    <t>宁津县科技企业孵化器</t>
  </si>
  <si>
    <t>371422</t>
  </si>
  <si>
    <t>山东省德州市宁津县开发区宏图路南首</t>
  </si>
  <si>
    <t>253400</t>
  </si>
  <si>
    <t>00441438-2</t>
  </si>
  <si>
    <t>庆云县高新技术创业服务中心</t>
  </si>
  <si>
    <t>371423</t>
  </si>
  <si>
    <t>庆云县东环路北首高创大厦</t>
  </si>
  <si>
    <t>253700</t>
  </si>
  <si>
    <t>12371423358641101H</t>
  </si>
  <si>
    <t>齐河县高新技术创业服务中心</t>
  </si>
  <si>
    <t>371425</t>
  </si>
  <si>
    <t>山东省德州市齐河县经济开发区经七纬五路南</t>
  </si>
  <si>
    <t>251100</t>
  </si>
  <si>
    <t>123714253104177922</t>
  </si>
  <si>
    <t>2012/7/2 0:00:00</t>
  </si>
  <si>
    <t>山东齐鲁高科技产业园有限公司</t>
  </si>
  <si>
    <t>山东省德州市齐河县齐鲁高新技术开发区孵化器A座5楼</t>
  </si>
  <si>
    <t>251104</t>
  </si>
  <si>
    <t>91371425493566095Y</t>
  </si>
  <si>
    <t>2014/3/25 0:00:00</t>
  </si>
  <si>
    <t>海尔海创汇齐河孵化器</t>
  </si>
  <si>
    <t>山东省德州市齐河县齐鲁高新技术开发区科技孵化器一期B座606</t>
  </si>
  <si>
    <t>91371425MA3CTD8E2T</t>
  </si>
  <si>
    <t>371496</t>
  </si>
  <si>
    <t>中关村e谷（齐河）孵化器</t>
  </si>
  <si>
    <t>山东省齐河县齐鲁高新技术开发区中关村海淀园齐河科技城孵化器C座</t>
  </si>
  <si>
    <t>913714253444744105</t>
  </si>
  <si>
    <t>2015/5/27 0:00:00</t>
  </si>
  <si>
    <t>山东大运河科技企业孵化器有限公司</t>
  </si>
  <si>
    <t>371428</t>
  </si>
  <si>
    <t>武城县鲁权屯腾运大街西首</t>
  </si>
  <si>
    <t>253308</t>
  </si>
  <si>
    <t>91371428076957757Y</t>
  </si>
  <si>
    <t>2013/8/19 0:00:00</t>
  </si>
  <si>
    <t>德州市高新技术创业服务中心</t>
  </si>
  <si>
    <t>371461</t>
  </si>
  <si>
    <t>德州经济技术开发区晶华大道587号</t>
  </si>
  <si>
    <t>253034</t>
  </si>
  <si>
    <t>91371400690644144x</t>
  </si>
  <si>
    <t>2009/6/27 0:00:00</t>
  </si>
  <si>
    <t>山东创梦创业服务有限公司</t>
  </si>
  <si>
    <t>山东省德州市经济技术开发区三八东路鑫源国际四层</t>
  </si>
  <si>
    <t>91371400344557961B</t>
  </si>
  <si>
    <t>2015/6/13 0:00:00</t>
  </si>
  <si>
    <t>德州锐志中旺孵化器服务有限公司</t>
  </si>
  <si>
    <t>山东省德州经济开发区康博大道287号中旺大厦</t>
  </si>
  <si>
    <t>913714000619896920</t>
  </si>
  <si>
    <t>2013/1/29 0:00:00</t>
  </si>
  <si>
    <t>晟创企业孵化器</t>
  </si>
  <si>
    <t>德州经济开发区天衢东路乐普大道1387号</t>
  </si>
  <si>
    <t>91371400MA3C1NAM5Y</t>
  </si>
  <si>
    <t>德州市润才创业服务有限公司</t>
  </si>
  <si>
    <t>德州经济技术开发区晶华路与三八交叉路口东南角</t>
  </si>
  <si>
    <t>33460539-2</t>
  </si>
  <si>
    <t>启迪之星（德州）</t>
  </si>
  <si>
    <t>山东省德州市经开区中元科技园E座南楼2层</t>
  </si>
  <si>
    <t>91371400MA3C98J995</t>
  </si>
  <si>
    <t>2016/4/18 0:00:00</t>
  </si>
  <si>
    <t>山东创加之星科技服务有限公司</t>
  </si>
  <si>
    <t>山东省德州经济技术开发区东方红东路6596号中元科技创新创业园E座三层</t>
  </si>
  <si>
    <t>91371400MA3F2XGE3M</t>
  </si>
  <si>
    <t>2017/6/16 0:00:00</t>
  </si>
  <si>
    <t>乐陵市高新技术创业服务中心</t>
  </si>
  <si>
    <t>371481</t>
  </si>
  <si>
    <t>乐陵市高新技术产业园</t>
  </si>
  <si>
    <t>253600</t>
  </si>
  <si>
    <t>00440809-7</t>
  </si>
  <si>
    <t>2006/3/8 0:00:00</t>
  </si>
  <si>
    <t>山东省味都调味品有限公司</t>
  </si>
  <si>
    <t>山东省德州市乐陵市杨安镇王屯村248省道南侧</t>
  </si>
  <si>
    <t>91371481312897515A</t>
  </si>
  <si>
    <t>2014/10/23 0:00:00</t>
  </si>
  <si>
    <t>禹城生物孵化器</t>
  </si>
  <si>
    <t>371482</t>
  </si>
  <si>
    <t>山东省德州（禹城）国家高新技术产业开发区富华街</t>
  </si>
  <si>
    <t>251200</t>
  </si>
  <si>
    <t>91371482562514150c</t>
  </si>
  <si>
    <t>山东理想空间科技企业孵化器有限公司</t>
  </si>
  <si>
    <t>山东省禹城市迎宾路北首东侧</t>
  </si>
  <si>
    <t>91371482080870099Y</t>
  </si>
  <si>
    <t>2013/10/20 0:00:00</t>
  </si>
  <si>
    <t>聊城市高新技术创业服务中心</t>
  </si>
  <si>
    <t>371500</t>
  </si>
  <si>
    <t>聊城市经济开发区黄河路16号</t>
  </si>
  <si>
    <t>252000</t>
  </si>
  <si>
    <t>12371500752681187E</t>
  </si>
  <si>
    <t>2002/6/1 0:00:00</t>
  </si>
  <si>
    <t>山东九州生物产业园有限公司</t>
  </si>
  <si>
    <t>聊城市高新区湖南路东首（博奥克产业园）</t>
  </si>
  <si>
    <t>06296023-4</t>
  </si>
  <si>
    <t>2014/1/3 0:00:00</t>
  </si>
  <si>
    <t>莘县智源高新技术创业服务有限公司</t>
  </si>
  <si>
    <t>371522</t>
  </si>
  <si>
    <t>山东莘县商业街西首路南</t>
  </si>
  <si>
    <t>252400</t>
  </si>
  <si>
    <t>91371522MA3CAUFG64</t>
  </si>
  <si>
    <t>2016/5/19 0:00:00</t>
  </si>
  <si>
    <t>聊城市四方泰和商务信息咨询有限责任公司</t>
  </si>
  <si>
    <t>371561</t>
  </si>
  <si>
    <t>聊城经济技术开发区创业大厦A501</t>
  </si>
  <si>
    <t>9137150034908063XR</t>
  </si>
  <si>
    <t>滨州高新技术创业服务中心</t>
  </si>
  <si>
    <t>371601</t>
  </si>
  <si>
    <t>滨州高新区高四路1号</t>
  </si>
  <si>
    <t>256623</t>
  </si>
  <si>
    <t>58719109-5</t>
  </si>
  <si>
    <t>滨州市创业孵化中心</t>
  </si>
  <si>
    <t>山东省黄河十二路859号</t>
  </si>
  <si>
    <t>256800</t>
  </si>
  <si>
    <t>123716004945800915</t>
  </si>
  <si>
    <t>启迪之星（菏泽）孵化基地</t>
  </si>
  <si>
    <t>371701</t>
  </si>
  <si>
    <t>菏泽高新区中华西路2059号</t>
  </si>
  <si>
    <t>274000</t>
  </si>
  <si>
    <t>91371700344592134E</t>
  </si>
  <si>
    <t>菏泽金光彩新材料孵化器有限公司</t>
  </si>
  <si>
    <t>山东省菏泽市高新区兰州路2166号</t>
  </si>
  <si>
    <t>274010</t>
  </si>
  <si>
    <t>91371700MA3CHF357M</t>
  </si>
  <si>
    <t>单县高新技术创业服务中心</t>
  </si>
  <si>
    <t>371722</t>
  </si>
  <si>
    <t>山东省菏泽市单县经济开发区健泰路南端单县科技企业孵化器</t>
  </si>
  <si>
    <t>274300</t>
  </si>
  <si>
    <t>12371722MB2790413G</t>
  </si>
  <si>
    <t>成武县科技企业孵化器管理办公室</t>
  </si>
  <si>
    <t>371723</t>
  </si>
  <si>
    <t>山东省成武县经济开发区北环路路北</t>
  </si>
  <si>
    <t>274200</t>
  </si>
  <si>
    <t>12371723MB2749736M</t>
  </si>
  <si>
    <t>2011/4/10 0:00:00</t>
  </si>
  <si>
    <t>郓城县技术市场管理办公室</t>
  </si>
  <si>
    <t>371725</t>
  </si>
  <si>
    <t>郓城县郓州大道郓州大厦412</t>
  </si>
  <si>
    <t>274700</t>
  </si>
  <si>
    <t>12371725MB2612350Y</t>
  </si>
  <si>
    <t>1994/4/4 0:00:00</t>
  </si>
  <si>
    <t>鄄城县科技创新服务中心</t>
  </si>
  <si>
    <t>371726</t>
  </si>
  <si>
    <t>山东省鄄城县县委、政府综合办公大楼363室</t>
  </si>
  <si>
    <t>274600</t>
  </si>
  <si>
    <t>12371726MB2755351P</t>
  </si>
  <si>
    <t>山东菏泽经济开发区高新技术产业园管理办公室</t>
  </si>
  <si>
    <t>371761</t>
  </si>
  <si>
    <t>菏泽开发区广州路999号</t>
  </si>
  <si>
    <t>00448095-8</t>
  </si>
  <si>
    <t>2010/4/16 0:00:00</t>
  </si>
  <si>
    <t>菏泽昭宝实业有限公司</t>
  </si>
  <si>
    <t>菏泽市黄河东路2266号</t>
  </si>
  <si>
    <t>91371700059046329G</t>
  </si>
  <si>
    <t>郑州市高新技术创业中心</t>
  </si>
  <si>
    <t>410100</t>
  </si>
  <si>
    <t>河南省郑州市航海东路1356号</t>
  </si>
  <si>
    <t>450016</t>
  </si>
  <si>
    <t>35618574-7</t>
  </si>
  <si>
    <t>1998/4/28 0:00:00</t>
  </si>
  <si>
    <t>41.河南</t>
  </si>
  <si>
    <t>郑州经济技术开发区留学人员创业园管理服务中心</t>
  </si>
  <si>
    <t>郑州经济技术开发区航海东路第八大街管委会办公大楼西楼2楼</t>
  </si>
  <si>
    <t>91410100763107762F</t>
  </si>
  <si>
    <t>2003/10/11 0:00:00</t>
  </si>
  <si>
    <t>河南众诚企业孵化器有限公司</t>
  </si>
  <si>
    <t>河南省郑州市文化路68号科技园区中科信息大厦二楼</t>
  </si>
  <si>
    <t>450002</t>
  </si>
  <si>
    <t>91410105074221041A</t>
  </si>
  <si>
    <t>2010/7/18 0:00:00</t>
  </si>
  <si>
    <t>郑州市科技企业孵化器</t>
  </si>
  <si>
    <t>郑州市中原区工人路13号</t>
  </si>
  <si>
    <t>450006</t>
  </si>
  <si>
    <t>124101004160515149</t>
  </si>
  <si>
    <t>2002/9/10 0:00:00</t>
  </si>
  <si>
    <t>郑州金科电子信息专业孵化器</t>
  </si>
  <si>
    <t>郑州市国基路60号国家知识产权创意试点园区4楼</t>
  </si>
  <si>
    <t>450000</t>
  </si>
  <si>
    <t>91410105772158342Q</t>
  </si>
  <si>
    <t>2005/2/24 0:00:00</t>
  </si>
  <si>
    <t>郑州市大学生创业园科技有限公司</t>
  </si>
  <si>
    <t>郑州市大学路80号华城国际中心2025</t>
  </si>
  <si>
    <t>450052</t>
  </si>
  <si>
    <t>66186509-5</t>
  </si>
  <si>
    <t>2007/5/19 0:00:00</t>
  </si>
  <si>
    <t>郑州节能环保产业孵化中心</t>
  </si>
  <si>
    <t>郑州经济技术开发区171号</t>
  </si>
  <si>
    <t>67672701-5</t>
  </si>
  <si>
    <t>2008/8/10 0:00:00</t>
  </si>
  <si>
    <t>郑州黄科企业管理咨询有限公司</t>
  </si>
  <si>
    <t>河南省郑州市二七区连云路123号（黄河科技学院南校区西门）；郑州市管城区紫荆山南路666号（黄河科技学院南校区东门）；郑州市二七区航海中路94号（黄河科技学院北校区）</t>
  </si>
  <si>
    <t>914101033975446112</t>
  </si>
  <si>
    <t>金科教产业孵化器</t>
  </si>
  <si>
    <t>河南省郑州市金水科教园区杨金路9号</t>
  </si>
  <si>
    <t>914100003971278269</t>
  </si>
  <si>
    <t>河南省芯互联电子科技有限公司</t>
  </si>
  <si>
    <t>河南省郑州市金水区优胜北路1号芯互联大厦1913室</t>
  </si>
  <si>
    <t>914101050600114305</t>
  </si>
  <si>
    <t>2012/12/21 0:00:00</t>
  </si>
  <si>
    <t>河南留学创投创业中心</t>
  </si>
  <si>
    <t>郑州经济技术开发区经北一路138号</t>
  </si>
  <si>
    <t>914101007919380371</t>
  </si>
  <si>
    <t>金水区大学生创业园</t>
  </si>
  <si>
    <t>郑州市金水区俭学街2号院2号楼2层201</t>
  </si>
  <si>
    <t>31742106-5</t>
  </si>
  <si>
    <t>2014/9/10 0:00:00</t>
  </si>
  <si>
    <t>登封市产业集聚区科技孵化器</t>
  </si>
  <si>
    <t>登封市产业集聚区</t>
  </si>
  <si>
    <t>452470</t>
  </si>
  <si>
    <t>06647731-1</t>
  </si>
  <si>
    <t>中原工学院大学科技园</t>
  </si>
  <si>
    <t>河南省郑州市新郑市龙湖镇双湖经济开发区淮河路1号</t>
  </si>
  <si>
    <t>451191</t>
  </si>
  <si>
    <t>914100003417449999</t>
  </si>
  <si>
    <t>2013/12/12 0:00:00</t>
  </si>
  <si>
    <t>河南港田电子信息产业服务有限公司</t>
  </si>
  <si>
    <t>郑州航空港区新港大道与人民路口</t>
  </si>
  <si>
    <t>31763309-2</t>
  </si>
  <si>
    <t>郑州空港科技创业服务中心</t>
  </si>
  <si>
    <t>航空港区建设西路</t>
  </si>
  <si>
    <t>451162</t>
  </si>
  <si>
    <t>41240000-2</t>
  </si>
  <si>
    <t>河南港建科技孵化器</t>
  </si>
  <si>
    <t>郑州市航空港区新港大道新港八路企盟时代</t>
  </si>
  <si>
    <t>91410100352049166Y</t>
  </si>
  <si>
    <t>3U科技企业孵化器</t>
  </si>
  <si>
    <t>郑州市金水东路85号雅宝东方国际广场1号楼</t>
  </si>
  <si>
    <t>91410100MA3X46XT8T</t>
  </si>
  <si>
    <t>河南聚科科技企业孵化器</t>
  </si>
  <si>
    <t>郑州市金水区东风路3号1103号</t>
  </si>
  <si>
    <t>91410105098598791L</t>
  </si>
  <si>
    <t>河南杨金高科科技企业孵化器</t>
  </si>
  <si>
    <t>郑州市金水区杨金路中段牛顿国际B座3楼</t>
  </si>
  <si>
    <t>9141010556103864XC</t>
  </si>
  <si>
    <t>郑州海昌科技企业孵化器</t>
  </si>
  <si>
    <t>郑州市郑新快速路与泰山路交叉口河南机电职业学院内</t>
  </si>
  <si>
    <t>91410105596285480N</t>
  </si>
  <si>
    <t>2013/5/16 0:00:00</t>
  </si>
  <si>
    <t>聚方孵化器</t>
  </si>
  <si>
    <t>郑州市金水区杨金路8号聚方科技园B3栋四楼</t>
  </si>
  <si>
    <t>91410105568639413F</t>
  </si>
  <si>
    <t>2015/8/27 0:00:00</t>
  </si>
  <si>
    <t>启迪之星（郑州）孵化器</t>
  </si>
  <si>
    <t>文化路俭学街二号院二号楼</t>
  </si>
  <si>
    <t>91410105MA3X648W92</t>
  </si>
  <si>
    <t>尚合企业孵化器</t>
  </si>
  <si>
    <t>郑州市金水区杨金路199号河南新科技市场9号楼</t>
  </si>
  <si>
    <t>91410105097665964M</t>
  </si>
  <si>
    <t>2014/3/26 0:00:00</t>
  </si>
  <si>
    <t>河南慧谷智库孵化器</t>
  </si>
  <si>
    <t>郑州市金水区杨金路9号河南外包产业园A区D1-2、3号楼</t>
  </si>
  <si>
    <t>91410105326810409A</t>
  </si>
  <si>
    <t>郑州台科产业园孵化器</t>
  </si>
  <si>
    <t>郑州航空港区四港联动大道与省道S102交汇处</t>
  </si>
  <si>
    <t>450019</t>
  </si>
  <si>
    <t>91410100MA3X624G72</t>
  </si>
  <si>
    <t>2015/12/22 0:00:00</t>
  </si>
  <si>
    <t>河南百年汇企业孵化器</t>
  </si>
  <si>
    <t>河南省郑州市郑东新区相济路与文苑南路交叉口河南省大学生就业创业综合服务基地</t>
  </si>
  <si>
    <t>450046</t>
  </si>
  <si>
    <t>91410100MA3XDC1A40</t>
  </si>
  <si>
    <t>2016/9/6 0:00:00</t>
  </si>
  <si>
    <t>水帘洞孵化器</t>
  </si>
  <si>
    <t>郑州市金水区花园路与天伦路花园茶城D区01号</t>
  </si>
  <si>
    <t>91410105MA3XDJA84L</t>
  </si>
  <si>
    <t>2016/9/12 0:00:00</t>
  </si>
  <si>
    <t>中原智谷</t>
  </si>
  <si>
    <t>荥阳市中原路与飞龙路交叉口</t>
  </si>
  <si>
    <t>450100</t>
  </si>
  <si>
    <t>91410182MA3X61286W</t>
  </si>
  <si>
    <t>河南省大学科技园发展有限公司</t>
  </si>
  <si>
    <t>410196</t>
  </si>
  <si>
    <t>郑州市高新区长椿路11号</t>
  </si>
  <si>
    <t>450001</t>
  </si>
  <si>
    <t>9141010075516904XG</t>
  </si>
  <si>
    <t>2003/10/28 0:00:00</t>
  </si>
  <si>
    <t>河南专利孵化转移中心有限公司</t>
  </si>
  <si>
    <t>郑州高新区瑞达路96号1号楼C406</t>
  </si>
  <si>
    <t>91410100758360862A</t>
  </si>
  <si>
    <t>2004/2/11 0:00:00</t>
  </si>
  <si>
    <t>郑州高新技术产业开发区创业中心</t>
  </si>
  <si>
    <t>郑州高新区瑞达路96号</t>
  </si>
  <si>
    <t>914101002680526532</t>
  </si>
  <si>
    <t>1995/12/1 0:00:00</t>
  </si>
  <si>
    <t>郑州高新区大学科技园发展有限公司</t>
  </si>
  <si>
    <t>郑州西三环路289号1号楼D座202室</t>
  </si>
  <si>
    <t>914101007708847036</t>
  </si>
  <si>
    <t>2005/1/31 0:00:00</t>
  </si>
  <si>
    <t>郑州中原广告产业园发展有限公司</t>
  </si>
  <si>
    <t>河南省郑州市高新区科学大道53号中原广告产业园7号楼401</t>
  </si>
  <si>
    <t>91410100053377645T</t>
  </si>
  <si>
    <t>2012/8/9 0:00:00</t>
  </si>
  <si>
    <t>河南省863软件孵化器有限公司</t>
  </si>
  <si>
    <t>河南省郑州市高新技术开发区翠竹街76号</t>
  </si>
  <si>
    <t>73244193-6</t>
  </si>
  <si>
    <t>中部软件产业园</t>
  </si>
  <si>
    <t>郑州高新区翠竹街6号</t>
  </si>
  <si>
    <t>72701092-0</t>
  </si>
  <si>
    <t>郑州高新区国家海外高层次人才创新创业基地示范区</t>
  </si>
  <si>
    <t>郑州高新区冬青街7号</t>
  </si>
  <si>
    <t>33005676-0</t>
  </si>
  <si>
    <t>2013/3/10 0:00:00</t>
  </si>
  <si>
    <t>郑州国家信息安全产业基地孵化中心</t>
  </si>
  <si>
    <t>郑州高新区莲花街11号1号楼A座3楼</t>
  </si>
  <si>
    <t>76780788-9</t>
  </si>
  <si>
    <t>2013/5/6 0:00:00</t>
  </si>
  <si>
    <t>金源创业孵化器</t>
  </si>
  <si>
    <t>河南省郑州市高新技术产业开发区西三环路289号国家大学科技园（东区）7幢2层5号</t>
  </si>
  <si>
    <t>91410100752259242G</t>
  </si>
  <si>
    <t>2003/6/18 0:00:00</t>
  </si>
  <si>
    <t>河南省电子商务产业园创业服务中心</t>
  </si>
  <si>
    <t>河南省郑州市高新技术开发区冬青街26号</t>
  </si>
  <si>
    <t>914101007631079579</t>
  </si>
  <si>
    <t>郑州北软科技孵化器</t>
  </si>
  <si>
    <t>郑州高新区冬青街55号C7-2栋</t>
  </si>
  <si>
    <t>91410100MA3X53X750</t>
  </si>
  <si>
    <t>2015/11/13 0:00:00</t>
  </si>
  <si>
    <t>郑州信大先进技术研究院</t>
  </si>
  <si>
    <t>河南省郑州市高新区莲花街55号4号楼D座</t>
  </si>
  <si>
    <t>12410100MB0W15922H</t>
  </si>
  <si>
    <t>2016/3/11 0:00:00</t>
  </si>
  <si>
    <t>融易众创孵化器</t>
  </si>
  <si>
    <t>郑州市高新技术开发区瑞达路96号创业中心2号楼B108</t>
  </si>
  <si>
    <t>91410100MA3X51DT21</t>
  </si>
  <si>
    <t>郑州大学大学科技园</t>
  </si>
  <si>
    <t>河南省郑州高新区翠竹街100号郑州大学大学科技园</t>
  </si>
  <si>
    <t>91410100MA3XD8BEXD</t>
  </si>
  <si>
    <t>郑州星火孵化器有限公司</t>
  </si>
  <si>
    <t>郑州高新技术产业开发区科学大道与七叶路西北角高新SOHO7号楼1层115号</t>
  </si>
  <si>
    <t>91410100MA3X41M31U</t>
  </si>
  <si>
    <t>开封高新技术创业服务有限公司</t>
  </si>
  <si>
    <t>410200</t>
  </si>
  <si>
    <t>开封市市民之家11楼</t>
  </si>
  <si>
    <t>475004</t>
  </si>
  <si>
    <t>91410200579216061D</t>
  </si>
  <si>
    <t>2011/7/13 0:00:00</t>
  </si>
  <si>
    <t>尉氏县福聚科技创业园有限公司</t>
  </si>
  <si>
    <t>尉氏县产业集聚区福园路1号附1号</t>
  </si>
  <si>
    <t>475500</t>
  </si>
  <si>
    <t>MA3X5NJ4-6</t>
  </si>
  <si>
    <t>尉氏县中小科技创业园</t>
  </si>
  <si>
    <t>尉氏福园路2号</t>
  </si>
  <si>
    <t>475000</t>
  </si>
  <si>
    <t>91410223MA3X5NJ46A</t>
  </si>
  <si>
    <t>双创科技创业园</t>
  </si>
  <si>
    <t>开封市黄河大街北段育新街12号</t>
  </si>
  <si>
    <t>4752000</t>
  </si>
  <si>
    <t>91410200MA3X41RL06</t>
  </si>
  <si>
    <t>洛阳卓阳耀滨科技企业孵化器有限公司</t>
  </si>
  <si>
    <t>410300</t>
  </si>
  <si>
    <t>洛阳市涧西区天津路21号（七二五所院内）</t>
  </si>
  <si>
    <t>471000</t>
  </si>
  <si>
    <t>91410305055980472W</t>
  </si>
  <si>
    <t>洛阳恒生科技园有限公司</t>
  </si>
  <si>
    <t>河南省洛阳市太康东路369号</t>
  </si>
  <si>
    <t>471023</t>
  </si>
  <si>
    <t>91410300576304146F</t>
  </si>
  <si>
    <t>蓝海科技企业孵化器</t>
  </si>
  <si>
    <t>洛阳国家高新技术产业开发区汝阳科技园区蓝海大道6号</t>
  </si>
  <si>
    <t>471200</t>
  </si>
  <si>
    <t>57764378-0</t>
  </si>
  <si>
    <t>2011/7/5 0:00:00</t>
  </si>
  <si>
    <t>410396</t>
  </si>
  <si>
    <t>洛阳大学科技园发展有限公司</t>
  </si>
  <si>
    <t>洛阳市涧西区蓬莱路2号</t>
  </si>
  <si>
    <t>471003</t>
  </si>
  <si>
    <t>914103005828832879</t>
  </si>
  <si>
    <t>洛阳市西工信息科技城孵化器创业服务有限公司</t>
  </si>
  <si>
    <t>洛阳市西工区王城大道111号</t>
  </si>
  <si>
    <t>91410300330096148X</t>
  </si>
  <si>
    <t>洛阳炎黄科技园孵化器</t>
  </si>
  <si>
    <t>河南省洛阳市洛龙区开元大道333号</t>
  </si>
  <si>
    <t>914103003173159081</t>
  </si>
  <si>
    <t>2014/10/8 0:00:00</t>
  </si>
  <si>
    <t>洛阳霓光创意设计孵化器有限公司</t>
  </si>
  <si>
    <t>河南省洛阳市经济开发区太康东路369号恒生科技园A1栋</t>
  </si>
  <si>
    <t>31758881-8</t>
  </si>
  <si>
    <t>洛宁县产业集聚区创业中心</t>
  </si>
  <si>
    <t>洛宁县产业集聚区4#综合楼</t>
  </si>
  <si>
    <t>471700</t>
  </si>
  <si>
    <t>914103286897378298</t>
  </si>
  <si>
    <t>洛阳863创智广场</t>
  </si>
  <si>
    <t>洛阳市经济开发区长夏门街32号863创智广场1号楼2楼201</t>
  </si>
  <si>
    <t>91410300568627623P</t>
  </si>
  <si>
    <t>洛阳浙科孵化器</t>
  </si>
  <si>
    <t>洛阳市洛龙科技园区开元大道洛阳浙大科技创意园</t>
  </si>
  <si>
    <t>91410300063849773X</t>
  </si>
  <si>
    <t>2015/1/21 0:00:00</t>
  </si>
  <si>
    <t>洛阳空港科技园科技服务孵化器</t>
  </si>
  <si>
    <t>洛阳华山北路与机场路交叉口向南500米</t>
  </si>
  <si>
    <t>59485632-5</t>
  </si>
  <si>
    <t>洛阳启迪创业孵化器</t>
  </si>
  <si>
    <t>河南省洛阳市经济技术开发区长夏门街2号长夏门湖园启迪科技新城</t>
  </si>
  <si>
    <t>91410300MA3X705J8G</t>
  </si>
  <si>
    <t>洛阳智慧工场科技园孵化器</t>
  </si>
  <si>
    <t>洛阳市洛龙区科技园开元大道西S8号</t>
  </si>
  <si>
    <t>91410307MA3X7YR99R</t>
  </si>
  <si>
    <t>洛阳科技城科技企业孵化器</t>
  </si>
  <si>
    <t>河南省洛阳市伊滨区科技大道21号中意科技园一号研发楼506室</t>
  </si>
  <si>
    <t>91410300589731884M</t>
  </si>
  <si>
    <t>洛阳理工学院大学科技园</t>
  </si>
  <si>
    <t>洛阳市洛龙区王城大道90号</t>
  </si>
  <si>
    <t>914103073534318186</t>
  </si>
  <si>
    <t>申茂科技申联创企业孵化器</t>
  </si>
  <si>
    <t>洛阳市伊滨区新源路27号1幢商会大厦A座</t>
  </si>
  <si>
    <t>91410300349403777Q</t>
  </si>
  <si>
    <t>博艺文化科技企业孵化器</t>
  </si>
  <si>
    <t>洛阳市涧西区九都西路71号</t>
  </si>
  <si>
    <t>914103003974411964</t>
  </si>
  <si>
    <t>2016/1/22 0:00:00</t>
  </si>
  <si>
    <t>洛阳高技术创业服务中心</t>
  </si>
  <si>
    <t>洛阳高新区丰华路8号银昆科技园</t>
  </si>
  <si>
    <t>78342796-6</t>
  </si>
  <si>
    <t>1996/5/15 0:00:00</t>
  </si>
  <si>
    <t>洛阳留学人员创业园孵化器</t>
  </si>
  <si>
    <t>洛阳高新开发区滨河路22号</t>
  </si>
  <si>
    <t>55570447-4</t>
  </si>
  <si>
    <t>洛阳连飞企业孵化器有限公司</t>
  </si>
  <si>
    <t>洛阳高新开发区丰华路1号</t>
  </si>
  <si>
    <t>914103003172857379</t>
  </si>
  <si>
    <t>洛阳京航星空科技服务有限公司</t>
  </si>
  <si>
    <t>河南省洛阳市高新区九都西路与孙辛路交叉口</t>
  </si>
  <si>
    <t>91410300MA3XC9DM5F</t>
  </si>
  <si>
    <t>洛阳中科科技园有限公司</t>
  </si>
  <si>
    <t>洛阳市高新技术开发区华夏路6号</t>
  </si>
  <si>
    <t>91410300396240851M</t>
  </si>
  <si>
    <t>惠生产业园智能装备制造孵化器</t>
  </si>
  <si>
    <t>洛阳市高新区延光路18号惠生产业园</t>
  </si>
  <si>
    <t>91410300MA3XAWKF42</t>
  </si>
  <si>
    <t>2013/4/18 0:00:00</t>
  </si>
  <si>
    <t>洛阳东大科技产业园装备制造产业孵化器</t>
  </si>
  <si>
    <t>洛阳市洛新产业集聚区京津北路</t>
  </si>
  <si>
    <t>471800</t>
  </si>
  <si>
    <t>9141032307540435X1</t>
  </si>
  <si>
    <t>2013/7/30 0:00:00</t>
  </si>
  <si>
    <t>洛阳机器人智能装备产业园孵化器</t>
  </si>
  <si>
    <t>中国（河南）自由贸易试验区洛阳片区滨河北路96号</t>
  </si>
  <si>
    <t>914103006700904203</t>
  </si>
  <si>
    <t>平顶山高新技术创业服务中心</t>
  </si>
  <si>
    <t>410400</t>
  </si>
  <si>
    <t>平顶山高新区开发一路6号院高新区创业中心</t>
  </si>
  <si>
    <t>467000</t>
  </si>
  <si>
    <t>71566888-0</t>
  </si>
  <si>
    <t>1997/5/10 0:00:00</t>
  </si>
  <si>
    <t>410496</t>
  </si>
  <si>
    <t>圣光科技孵化器有限公司</t>
  </si>
  <si>
    <t>河南郏县产业集聚区</t>
  </si>
  <si>
    <t>9141042535340887X0</t>
  </si>
  <si>
    <t>平顶山双创孵化中心</t>
  </si>
  <si>
    <t>河南省平顶山市新城区育英路1号</t>
  </si>
  <si>
    <t>91410400335810451R</t>
  </si>
  <si>
    <t>林州市863科技企业孵化器</t>
  </si>
  <si>
    <t>410500</t>
  </si>
  <si>
    <t>河南省林州市红旗渠大道西段国家863红旗渠科技产业园</t>
  </si>
  <si>
    <t>456550</t>
  </si>
  <si>
    <t>91410581596286985G</t>
  </si>
  <si>
    <t>2012/5/24 0:00:00</t>
  </si>
  <si>
    <t>安阳市中原高新技术创业服务中心</t>
  </si>
  <si>
    <t>安阳市平原路和邺城大道交叉口西北角</t>
  </si>
  <si>
    <t>455000</t>
  </si>
  <si>
    <t>12410503582862662J</t>
  </si>
  <si>
    <t>2012/1/16 0:00:00</t>
  </si>
  <si>
    <t>河南岳乡创一科技企业孵化器</t>
  </si>
  <si>
    <t>汤阴县中华路与人和路交叉口西南角创新大厦</t>
  </si>
  <si>
    <t>456150</t>
  </si>
  <si>
    <t>9141052335615860X7</t>
  </si>
  <si>
    <t>安阳市电子商务园区科技创新孵化器</t>
  </si>
  <si>
    <t>河南省安阳市文峰区文峰大道与朝阳路交叉口电商大厦</t>
  </si>
  <si>
    <t>91410502317496796P</t>
  </si>
  <si>
    <t>2014/11/20 0:00:00</t>
  </si>
  <si>
    <t>安阳市双创科技中心</t>
  </si>
  <si>
    <t>安阳市文明大道与新安路交叉口向北100路东安阳市双创科技中心</t>
  </si>
  <si>
    <t>91410500MA3XCL1W36</t>
  </si>
  <si>
    <t>2014/7/13 0:00:00</t>
  </si>
  <si>
    <t>中部易商谷科技孵化器</t>
  </si>
  <si>
    <t>安阳市文峰区宝莲寺镇平原路与文元西街西北易商谷产业园</t>
  </si>
  <si>
    <t>91410500MA3X5K952B</t>
  </si>
  <si>
    <t>安阳高新技术创业服务中心</t>
  </si>
  <si>
    <t>410596</t>
  </si>
  <si>
    <t>河南省安阳高新区长江大道285号</t>
  </si>
  <si>
    <t>12410500726997874T</t>
  </si>
  <si>
    <t>1994/1/13 0:00:00</t>
  </si>
  <si>
    <t>鹤壁开发区科技服务中心</t>
  </si>
  <si>
    <t>410600</t>
  </si>
  <si>
    <t>淇滨大道167号</t>
  </si>
  <si>
    <t>458030</t>
  </si>
  <si>
    <t>00571760-9</t>
  </si>
  <si>
    <t>鹤壁高新区高新技术企业培育服务中心</t>
  </si>
  <si>
    <t>鹤壁淇滨区汇金大厦九楼</t>
  </si>
  <si>
    <t>12410622MBOR1516XR</t>
  </si>
  <si>
    <t>新乡工业园区高新技术创业服务中心</t>
  </si>
  <si>
    <t>410700</t>
  </si>
  <si>
    <t>新乡经开区标准厂房工业园</t>
  </si>
  <si>
    <t>453006</t>
  </si>
  <si>
    <t>91410726687118717Y</t>
  </si>
  <si>
    <t>新乡经济开发区科技创业服务中心</t>
  </si>
  <si>
    <t>新乡经济开发区中央大道（北）研发中心大楼407室</t>
  </si>
  <si>
    <t>453731</t>
  </si>
  <si>
    <t>91410721587085882N</t>
  </si>
  <si>
    <t>2007/9/10 0:00:00</t>
  </si>
  <si>
    <t>新东产业集聚区高新技术创业服务中心</t>
  </si>
  <si>
    <t>新乡市平原东路海关办公楼401</t>
  </si>
  <si>
    <t>453000</t>
  </si>
  <si>
    <t>12410702MB0M724264</t>
  </si>
  <si>
    <t>新乡863科技企业孵化器</t>
  </si>
  <si>
    <t>新乡市新东产业集聚区新东创业园9号</t>
  </si>
  <si>
    <t>914107023175168063</t>
  </si>
  <si>
    <t>河南省新乡高新技术创业服务中心</t>
  </si>
  <si>
    <t>410796</t>
  </si>
  <si>
    <t>新乡市高新区创业路1号</t>
  </si>
  <si>
    <t>61491717-1</t>
  </si>
  <si>
    <t>1997/12/17 0:00:00</t>
  </si>
  <si>
    <t>新乡高新技术产业开发区管理委员会火炬园管理办公室</t>
  </si>
  <si>
    <t>新乡市新飞大道1789号火炬园</t>
  </si>
  <si>
    <t>05087806-5</t>
  </si>
  <si>
    <t>2012/7/3 0:00:00</t>
  </si>
  <si>
    <t>新乡市朝歌电子信息科技园</t>
  </si>
  <si>
    <t>河南省新乡市华兰大道与牧野路交叉口</t>
  </si>
  <si>
    <t>9141070039985148XE</t>
  </si>
  <si>
    <t>2012/6/6 0:00:00</t>
  </si>
  <si>
    <t>新乡高新电子商务产业园</t>
  </si>
  <si>
    <t>新乡市新飞大道1789号高新区火炬园南门H2座</t>
  </si>
  <si>
    <t>91410700317491987E</t>
  </si>
  <si>
    <t>焦作市中站区科技企业创业服务中心</t>
  </si>
  <si>
    <t>410803</t>
  </si>
  <si>
    <t>焦作市中站区新园路西段焦作西部产业集聚区管委会</t>
  </si>
  <si>
    <t>454191</t>
  </si>
  <si>
    <t>91410803588577424W</t>
  </si>
  <si>
    <t>2011/12/5 0:00:00</t>
  </si>
  <si>
    <t>火马孵化器</t>
  </si>
  <si>
    <t>410811</t>
  </si>
  <si>
    <t>焦作市山阳区焦辉路3033号科创中心四楼401室</t>
  </si>
  <si>
    <t>454000</t>
  </si>
  <si>
    <t>914108113583771604</t>
  </si>
  <si>
    <t>武陟县产业集聚区高新技术创业服务中心</t>
  </si>
  <si>
    <t>410823</t>
  </si>
  <si>
    <t>武陟县工业路018号</t>
  </si>
  <si>
    <t>454950</t>
  </si>
  <si>
    <t>05473251-4</t>
  </si>
  <si>
    <t>沁阳市产业集聚区中小企业创业服务中心</t>
  </si>
  <si>
    <t>410882</t>
  </si>
  <si>
    <t>沁阳市紫陵镇神农大道1号</t>
  </si>
  <si>
    <t>454440</t>
  </si>
  <si>
    <t>91410882584385900k</t>
  </si>
  <si>
    <t>2011/9/30 0:00:00</t>
  </si>
  <si>
    <t>孟州市高新技术创业中心</t>
  </si>
  <si>
    <t>410883</t>
  </si>
  <si>
    <t>孟州市产业集聚区管委会</t>
  </si>
  <si>
    <t>454750</t>
  </si>
  <si>
    <t>914108830522968943</t>
  </si>
  <si>
    <t>焦作高新技术创业服务中心</t>
  </si>
  <si>
    <t>410896</t>
  </si>
  <si>
    <t>焦作市示范区神州路1698号</t>
  </si>
  <si>
    <t>914108007241403324</t>
  </si>
  <si>
    <t>濮阳市高新技术创业服务中心</t>
  </si>
  <si>
    <t>410900</t>
  </si>
  <si>
    <t>濮阳开发区科技工业城</t>
  </si>
  <si>
    <t>457000</t>
  </si>
  <si>
    <t>12410900417545583Y</t>
  </si>
  <si>
    <t>1995/1/1 0:00:00</t>
  </si>
  <si>
    <t>河南省濮阳高新技术创业服务中心</t>
  </si>
  <si>
    <t>濮阳市黄河西路86号</t>
  </si>
  <si>
    <t>457001</t>
  </si>
  <si>
    <t>914109001739577244</t>
  </si>
  <si>
    <t>1995/2/23 0:00:00</t>
  </si>
  <si>
    <t>濮阳市华龙区科技创业园管理中心</t>
  </si>
  <si>
    <t>濮阳市华龙区新东路与锦田路交叉口西南角</t>
  </si>
  <si>
    <t>12410902053350362U</t>
  </si>
  <si>
    <t>2012/3/21 0:00:00</t>
  </si>
  <si>
    <t>濮阳市青年文化创业大厦</t>
  </si>
  <si>
    <t>京开大道与建设路交叉口南50米路西</t>
  </si>
  <si>
    <t>9141090066344661XM</t>
  </si>
  <si>
    <t>濮阳市和谐创业科技孵化器</t>
  </si>
  <si>
    <t>濮阳市京开道344号和谐创业大厦</t>
  </si>
  <si>
    <t>9144090034167189xy</t>
  </si>
  <si>
    <t>河南乐创科技企业孵化器</t>
  </si>
  <si>
    <t>南乐县产业集聚区昌州路东</t>
  </si>
  <si>
    <t>457400</t>
  </si>
  <si>
    <t>91410923076830078T</t>
  </si>
  <si>
    <t>许昌市高新技术创业服务中心有限公司</t>
  </si>
  <si>
    <t>411000</t>
  </si>
  <si>
    <t>许昌市城乡一体化示范区管委会院内科技大市场</t>
  </si>
  <si>
    <t>461000</t>
  </si>
  <si>
    <t>914110004180266891</t>
  </si>
  <si>
    <t>河南省电力装备孵化器</t>
  </si>
  <si>
    <t>许昌中原电气谷管理委员会4楼</t>
  </si>
  <si>
    <t>914110003962303975</t>
  </si>
  <si>
    <t>2013/12/10 0:00:00</t>
  </si>
  <si>
    <t>许昌市东城区东科高新技术创业服务有限公司</t>
  </si>
  <si>
    <t>河南省许昌市许州路与学府街交叉口许昌候机楼</t>
  </si>
  <si>
    <t>914110000975428256</t>
  </si>
  <si>
    <t>2009/8/10 0:00:00</t>
  </si>
  <si>
    <t>许昌经济技术开发区高新技术创业服务中心</t>
  </si>
  <si>
    <t>许昌经济技术开发区瑞祥路1969号</t>
  </si>
  <si>
    <t>75387304-1</t>
  </si>
  <si>
    <t>2005/8/8 0:00:00</t>
  </si>
  <si>
    <t>长葛市科技企业孵化器</t>
  </si>
  <si>
    <t>河南省长葛市产业集聚区魏武路南段东侧（第二污水处理厂西侧）</t>
  </si>
  <si>
    <t>461500</t>
  </si>
  <si>
    <t>32690617-9</t>
  </si>
  <si>
    <t>2015/1/9 0:00:00</t>
  </si>
  <si>
    <t>许昌大学科技园</t>
  </si>
  <si>
    <t>许昌市八一路88号</t>
  </si>
  <si>
    <t>914110003561951443</t>
  </si>
  <si>
    <t>长葛市产业集聚区科技创新创业服务中心</t>
  </si>
  <si>
    <t>长葛市葛天大道北侧双创大厦</t>
  </si>
  <si>
    <t>91411082070089821P</t>
  </si>
  <si>
    <t>2013/6/7 0:00:00</t>
  </si>
  <si>
    <t>禹州高新技术产业孵化园</t>
  </si>
  <si>
    <t>禹州市行政北路创业大厦</t>
  </si>
  <si>
    <t>461670</t>
  </si>
  <si>
    <t>91411081317598776N</t>
  </si>
  <si>
    <t>2013/6/11 0:00:00</t>
  </si>
  <si>
    <t>鄢陵创客园高新技术创业服务中心</t>
  </si>
  <si>
    <t>河南省许昌市鄢陵县未来大道麦肯特国际城市广场</t>
  </si>
  <si>
    <t>461200</t>
  </si>
  <si>
    <t>91411024MA3X7K7857</t>
  </si>
  <si>
    <t>襄城县产业集聚区科技企业孵化器</t>
  </si>
  <si>
    <t>襄城县产业集聚区阿里山路与文明路交叉口</t>
  </si>
  <si>
    <t>461700</t>
  </si>
  <si>
    <t>91411025MA3XDGJR9P</t>
  </si>
  <si>
    <t>许昌创新创业孵化园</t>
  </si>
  <si>
    <t>许昌市北外环路与腾飞大道交叉口许昌魏都产业集聚区管委会</t>
  </si>
  <si>
    <t>91411002MA3X5W9L6P</t>
  </si>
  <si>
    <t>亚裕科技企业孵化园</t>
  </si>
  <si>
    <t>411100</t>
  </si>
  <si>
    <t>漯河市郾城区龙江路西段</t>
  </si>
  <si>
    <t>462300</t>
  </si>
  <si>
    <t>914111005828982271</t>
  </si>
  <si>
    <t>漯河高新技术创业服务中心</t>
  </si>
  <si>
    <t>411101</t>
  </si>
  <si>
    <t>漯河市经济技术开发区衡山路21号</t>
  </si>
  <si>
    <t>462000</t>
  </si>
  <si>
    <t>91411100719188374c</t>
  </si>
  <si>
    <t>1995/7/20 0:00:00</t>
  </si>
  <si>
    <t>河南春风来企业孵化器</t>
  </si>
  <si>
    <t>411122</t>
  </si>
  <si>
    <t>河南省临颍县产业集聚区荷塘柳岸小区1号</t>
  </si>
  <si>
    <t>462600</t>
  </si>
  <si>
    <t>91411122092275246G</t>
  </si>
  <si>
    <t>三门峡高新技术产业开发区高技术创业服务中心</t>
  </si>
  <si>
    <t>411201</t>
  </si>
  <si>
    <t>河南省三门峡高新区园通路创业中心</t>
  </si>
  <si>
    <t>472100</t>
  </si>
  <si>
    <t>91411200579234710A</t>
  </si>
  <si>
    <t>宛西高新区高新技术创业服务中心</t>
  </si>
  <si>
    <t>411300</t>
  </si>
  <si>
    <t>河南省南阳市西峡县人民路行政审批中心北楼2楼西峡县科技局（西峡县产业集聚区办公楼6楼）</t>
  </si>
  <si>
    <t>474500</t>
  </si>
  <si>
    <t>91411323MA3X7F6ROP</t>
  </si>
  <si>
    <t>南阳虹志企业孵化器</t>
  </si>
  <si>
    <t>南阳七一路519号</t>
  </si>
  <si>
    <t>473000</t>
  </si>
  <si>
    <t>91411300356177595g</t>
  </si>
  <si>
    <t>唐河县新鼎科技企业孵化器</t>
  </si>
  <si>
    <t>河南省唐河县产业集聚区文峰路南段</t>
  </si>
  <si>
    <t>473400</t>
  </si>
  <si>
    <t>91411328MA3X6B7C8C</t>
  </si>
  <si>
    <t>南阳白河科技孵化园</t>
  </si>
  <si>
    <t>河南省南阳市卧龙区汉画街118号</t>
  </si>
  <si>
    <t>91411303341724963B</t>
  </si>
  <si>
    <t>河南楚汉科技孵化器</t>
  </si>
  <si>
    <t>河南省南阳市宛城区范蠡东路市民服务中心南区6号楼4楼</t>
  </si>
  <si>
    <t>9141130257103743X6</t>
  </si>
  <si>
    <t>2016/2/28 0:00:00</t>
  </si>
  <si>
    <t>桐柏今达科技孵化园</t>
  </si>
  <si>
    <t>桐柏县产业集聚区货站路</t>
  </si>
  <si>
    <t>474750</t>
  </si>
  <si>
    <t>9141133007541606XP</t>
  </si>
  <si>
    <t>新野县新苏宜电子商务园区</t>
  </si>
  <si>
    <t>新野县产业集聚区东区众创园</t>
  </si>
  <si>
    <t>473500</t>
  </si>
  <si>
    <t>91411329MA3XAU076A</t>
  </si>
  <si>
    <t>2016/3/19 0:00:00</t>
  </si>
  <si>
    <t>南阳高新技术创业服务中心</t>
  </si>
  <si>
    <t>411396</t>
  </si>
  <si>
    <t>南阳市两相路创业大厦611房间</t>
  </si>
  <si>
    <t>91411300f83250767b</t>
  </si>
  <si>
    <t>1997/1/1 0:00:00</t>
  </si>
  <si>
    <t>睢阳产业集聚区科技中小企业创业服务中心</t>
  </si>
  <si>
    <t>411400</t>
  </si>
  <si>
    <t>商丘市睢阳产业集聚区管委会</t>
  </si>
  <si>
    <t>476100</t>
  </si>
  <si>
    <t>12411403MB0W448627</t>
  </si>
  <si>
    <t>夏邑县科技创业服务中心</t>
  </si>
  <si>
    <t>商丘市夏邑县华夏大道东段武装部东侧</t>
  </si>
  <si>
    <t>476400</t>
  </si>
  <si>
    <t>12411426MB10379724</t>
  </si>
  <si>
    <t>2014/2/18 0:00:00</t>
  </si>
  <si>
    <t>商丘市梁园产业集聚区创业服务中心</t>
  </si>
  <si>
    <t>411402</t>
  </si>
  <si>
    <t>商丘市梁园区锦绣路66号</t>
  </si>
  <si>
    <t>476000</t>
  </si>
  <si>
    <t>07942782-3</t>
  </si>
  <si>
    <t>河南雏凤科技企业孵化器</t>
  </si>
  <si>
    <t>河南省商丘市梁园区魏庄村</t>
  </si>
  <si>
    <t>914114023520488769</t>
  </si>
  <si>
    <t>2015/8/13 0:00:00</t>
  </si>
  <si>
    <t>河南清软电商企业孵化器</t>
  </si>
  <si>
    <t>411403</t>
  </si>
  <si>
    <t>商丘市睢阳区神火大道与珠江路交叉口向西200米</t>
  </si>
  <si>
    <t>914114003961193815</t>
  </si>
  <si>
    <t>民权县产业集聚区创业服务中心</t>
  </si>
  <si>
    <t>411421</t>
  </si>
  <si>
    <t>民权县产业集聚区工业大道东段</t>
  </si>
  <si>
    <t>476800</t>
  </si>
  <si>
    <t>91411421MA3X8N8C80</t>
  </si>
  <si>
    <t>2013/12/3 0:00:00</t>
  </si>
  <si>
    <t>睢县产业集聚区科技中小企业创业服务中心</t>
  </si>
  <si>
    <t>411422</t>
  </si>
  <si>
    <t>河南省商丘市睢县产业集聚区</t>
  </si>
  <si>
    <t>476900</t>
  </si>
  <si>
    <t>66094689-7</t>
  </si>
  <si>
    <t>宁陵县产业集聚区创业服务中心</t>
  </si>
  <si>
    <t>411423</t>
  </si>
  <si>
    <t>宁陵县产业集聚区</t>
  </si>
  <si>
    <t>476700</t>
  </si>
  <si>
    <t>12411423358939928E</t>
  </si>
  <si>
    <t>2009/3/29 0:00:00</t>
  </si>
  <si>
    <t>柘城县创业服务中心</t>
  </si>
  <si>
    <t>411424</t>
  </si>
  <si>
    <t>柘城县产业集聚区株洲路南段</t>
  </si>
  <si>
    <t>476200</t>
  </si>
  <si>
    <t>09457059-9</t>
  </si>
  <si>
    <t>虞城县高新技术创业服务中心</t>
  </si>
  <si>
    <t>411425</t>
  </si>
  <si>
    <t>虞城县产业聚集区工业大道西段</t>
  </si>
  <si>
    <t>476300</t>
  </si>
  <si>
    <t>12411425MB0W007987</t>
  </si>
  <si>
    <t>信阳高新技术产业开发区创业服务中心</t>
  </si>
  <si>
    <t>411500</t>
  </si>
  <si>
    <t>信阳市工三路企业服务广场</t>
  </si>
  <si>
    <t>464100</t>
  </si>
  <si>
    <t>35200818-8</t>
  </si>
  <si>
    <t>信阳市大学生创新创业孵化园</t>
  </si>
  <si>
    <t>信阳市浉河区长安路237号</t>
  </si>
  <si>
    <t>464000</t>
  </si>
  <si>
    <t>31747583-X</t>
  </si>
  <si>
    <t>河南启翔创业孵化园</t>
  </si>
  <si>
    <t>河南省信阳市浉河区农专路浉河区电子商务发展运营中心</t>
  </si>
  <si>
    <t>12411502MB0Q618519</t>
  </si>
  <si>
    <t>河南光绒科技企业孵化器</t>
  </si>
  <si>
    <t>河南省信阳市光山县羽绒产业创业中心</t>
  </si>
  <si>
    <t>465400</t>
  </si>
  <si>
    <t>12411522087467841M</t>
  </si>
  <si>
    <t>2015/10/11 0:00:00</t>
  </si>
  <si>
    <t>汇盈孵化器</t>
  </si>
  <si>
    <t>河南省信阳市高新区工三路与航天路交叉口向西三百米汇盈大厦1514室</t>
  </si>
  <si>
    <t>91411500MA3X7G1M0E</t>
  </si>
  <si>
    <t>郸城县创业服务中心</t>
  </si>
  <si>
    <t>411600</t>
  </si>
  <si>
    <t>郸城县产业聚集区</t>
  </si>
  <si>
    <t>477150</t>
  </si>
  <si>
    <t>12411726MB1128727L</t>
  </si>
  <si>
    <t>沈丘县产业集聚区创业服务中心</t>
  </si>
  <si>
    <t>沈丘县产业集聚区服务中心六楼</t>
  </si>
  <si>
    <t>466300</t>
  </si>
  <si>
    <t>9141162458855736XQ</t>
  </si>
  <si>
    <t>周口市川汇产业集聚区创业服务中心</t>
  </si>
  <si>
    <t>周口市大庆路与神农路交叉口</t>
  </si>
  <si>
    <t>466000</t>
  </si>
  <si>
    <t>05336081-9</t>
  </si>
  <si>
    <t>周口师范学院大学科技园</t>
  </si>
  <si>
    <t>河南省周口市川汇区文昌大道周口师范学院</t>
  </si>
  <si>
    <t>466001</t>
  </si>
  <si>
    <t>91411600349402563L</t>
  </si>
  <si>
    <t>驻马店市天中孵化器有限公司</t>
  </si>
  <si>
    <t>411700</t>
  </si>
  <si>
    <t>河南驻马店开源路6号黄淮学院大学生创新创业园C503</t>
  </si>
  <si>
    <t>463000</t>
  </si>
  <si>
    <t>41880506-8</t>
  </si>
  <si>
    <t>驻马店市旭升牧业孵化器</t>
  </si>
  <si>
    <t>河南省上蔡县产业集聚区</t>
  </si>
  <si>
    <t>463800</t>
  </si>
  <si>
    <t>91411722MA3X6K085Y</t>
  </si>
  <si>
    <t>济源市电子商务创业园</t>
  </si>
  <si>
    <t>419001</t>
  </si>
  <si>
    <t>459000</t>
  </si>
  <si>
    <t>91419001345059980W</t>
  </si>
  <si>
    <t>2014/8/5 0:00:00</t>
  </si>
  <si>
    <t>济源高新技术产业开发区科技企业孵化器</t>
  </si>
  <si>
    <t>河南省济源市沁园路锦江商务楼21楼</t>
  </si>
  <si>
    <t>9141900157104535X1</t>
  </si>
  <si>
    <t>兰考县优兰电子商务创意园</t>
  </si>
  <si>
    <t>419003</t>
  </si>
  <si>
    <t>河南省兰考县黄河路与华梁路交叉口往北100米路东</t>
  </si>
  <si>
    <t>475300</t>
  </si>
  <si>
    <t>91410225MA3XA27M7K</t>
  </si>
  <si>
    <t>兰考青创互联科技企业孵化器</t>
  </si>
  <si>
    <t>兰考县振兴路与兰阳路交叉口新农商港7号楼</t>
  </si>
  <si>
    <t>475399</t>
  </si>
  <si>
    <t>91410225MA3X8MNTXU</t>
  </si>
  <si>
    <t>2016/4/11 0:00:00</t>
  </si>
  <si>
    <t>汝州市科技企业孵化器</t>
  </si>
  <si>
    <t>419004</t>
  </si>
  <si>
    <t>汝州市广城东路互联网+电子商务产业园</t>
  </si>
  <si>
    <t>467599</t>
  </si>
  <si>
    <t>91410482341730853M</t>
  </si>
  <si>
    <t>宏翔创业服务中心</t>
  </si>
  <si>
    <t>河南省汝州市汝南产业集聚区</t>
  </si>
  <si>
    <t>914104826646694792</t>
  </si>
  <si>
    <t>2014/5/25 0:00:00</t>
  </si>
  <si>
    <t>长垣县产业集聚区高新技术产业创新创业服务中心</t>
  </si>
  <si>
    <t>419006</t>
  </si>
  <si>
    <t>长垣县巨人大道9号</t>
  </si>
  <si>
    <t>453400</t>
  </si>
  <si>
    <t>914107283300700448</t>
  </si>
  <si>
    <t>2015/6/10 0:00:00</t>
  </si>
  <si>
    <t>武汉东创研发设计创意园有限公司</t>
  </si>
  <si>
    <t>420100</t>
  </si>
  <si>
    <t>武汉市武昌区徐东二路2号</t>
  </si>
  <si>
    <t>430062</t>
  </si>
  <si>
    <t>91420106672796398P</t>
  </si>
  <si>
    <t>42.湖北</t>
  </si>
  <si>
    <t>创智园</t>
  </si>
  <si>
    <t>武汉岱家山科技企业孵化器有限公司</t>
  </si>
  <si>
    <t>420102</t>
  </si>
  <si>
    <t>武汉市江岸区汉黄路888号岱家山科技城</t>
  </si>
  <si>
    <t>430011</t>
  </si>
  <si>
    <t>914201026727660330</t>
  </si>
  <si>
    <t>武汉市工科院科技园孵化器有限公司</t>
  </si>
  <si>
    <t>湖北武汉江岸区江大路30号</t>
  </si>
  <si>
    <t>430019</t>
  </si>
  <si>
    <t>914201025519992954</t>
  </si>
  <si>
    <t>2010/4/22 0:00:00</t>
  </si>
  <si>
    <t>汉口高新技术创业服务中心</t>
  </si>
  <si>
    <t>420103</t>
  </si>
  <si>
    <t>武汉市江汉区江兴路6号</t>
  </si>
  <si>
    <t>430023</t>
  </si>
  <si>
    <t>67582457-7</t>
  </si>
  <si>
    <t>2000/8/1 0:00:00</t>
  </si>
  <si>
    <t>武汉欣欣中信科技孵化器有限公司</t>
  </si>
  <si>
    <t>武汉市江汉区江兴路17号A栋105</t>
  </si>
  <si>
    <t>430000</t>
  </si>
  <si>
    <t>91420103616427395Q</t>
  </si>
  <si>
    <t>1995/12/15 0:00:00</t>
  </si>
  <si>
    <t>武汉火凤凰云计算孵化器管理有限公司</t>
  </si>
  <si>
    <t>武汉市江汉经济开发区江旺路6号</t>
  </si>
  <si>
    <t>430022</t>
  </si>
  <si>
    <t>914201030744543552</t>
  </si>
  <si>
    <t>2013/7/22 0:00:00</t>
  </si>
  <si>
    <t>武汉新金科技企业孵化器</t>
  </si>
  <si>
    <t>江汉经济开发区江兴路25号</t>
  </si>
  <si>
    <t>91420103052022682C</t>
  </si>
  <si>
    <t>2012/8/2 0:00:00</t>
  </si>
  <si>
    <t>武汉万泽科技企业孵化器管理有限公司</t>
  </si>
  <si>
    <t>武汉市江汉区江汉经济开发区江旺路8号</t>
  </si>
  <si>
    <t>91420103688837000U</t>
  </si>
  <si>
    <t>武汉三新材料孵化器有限公司</t>
  </si>
  <si>
    <t>420104</t>
  </si>
  <si>
    <t>武汉市硚口区古田五路17号</t>
  </si>
  <si>
    <t>430034</t>
  </si>
  <si>
    <t>91420104758163778F</t>
  </si>
  <si>
    <t>2004/1/7 0:00:00</t>
  </si>
  <si>
    <t>武汉博济智慧园</t>
  </si>
  <si>
    <t>同心健康科技企业孵化器</t>
  </si>
  <si>
    <t>微果青年创业孵化中心</t>
  </si>
  <si>
    <t>湖北省武汉市硚口区古田四路13号江城壹号文化创意产业园8号楼</t>
  </si>
  <si>
    <t>9142010406682749XP</t>
  </si>
  <si>
    <t>龙阳湖医药健康创新园</t>
  </si>
  <si>
    <t>420105</t>
  </si>
  <si>
    <t>武汉市汉阳区陶家岭康达街以北、车友路以西陶家岭产业园501室</t>
  </si>
  <si>
    <t>91420105MA4KMLNX6H</t>
  </si>
  <si>
    <t>汉阳造创意园</t>
  </si>
  <si>
    <t>武汉市汉阳区龟山北路1号汉阳造创意园</t>
  </si>
  <si>
    <t>430050</t>
  </si>
  <si>
    <t>91420105691880069M</t>
  </si>
  <si>
    <t>汉阳区高新技术创业服务中心</t>
  </si>
  <si>
    <t>武汉市汉阳区琴断口黄金口三村270号金科创业大厦B座4楼</t>
  </si>
  <si>
    <t>72469015-8</t>
  </si>
  <si>
    <t>武汉杨园教育科技创业园有限公司</t>
  </si>
  <si>
    <t>420106</t>
  </si>
  <si>
    <t>武昌区和平大道1004号</t>
  </si>
  <si>
    <t>430063</t>
  </si>
  <si>
    <t>91420106052028523A</t>
  </si>
  <si>
    <t>武汉世纪尚文孵化器有限公司</t>
  </si>
  <si>
    <t>武汉市武昌区尚文科技大厦10-C室</t>
  </si>
  <si>
    <t>430070</t>
  </si>
  <si>
    <t>914201060819591327</t>
  </si>
  <si>
    <t>2013/11/5 0:00:00</t>
  </si>
  <si>
    <t>创艺社文化创意企业孵化器</t>
  </si>
  <si>
    <t>武汉市武昌区中山路254号</t>
  </si>
  <si>
    <t>91420106578291756W</t>
  </si>
  <si>
    <t>武汉市青山区高新技术创业服务中心</t>
  </si>
  <si>
    <t>420107</t>
  </si>
  <si>
    <t>武汉市青山区冶金大道54号1207室</t>
  </si>
  <si>
    <t>430080</t>
  </si>
  <si>
    <t>72576714-5</t>
  </si>
  <si>
    <t>武汉华创源科技企业孵化器有限公司</t>
  </si>
  <si>
    <t>武汉市青山区和平大道1244号45栋</t>
  </si>
  <si>
    <t>430081</t>
  </si>
  <si>
    <t>914201077893067356</t>
  </si>
  <si>
    <t>2006/5/30 0:00:00</t>
  </si>
  <si>
    <t>武汉优十企业孵化器有限公司</t>
  </si>
  <si>
    <t>武汉市青山区冶金大道180号1栋2镂</t>
  </si>
  <si>
    <t>914201073472135749</t>
  </si>
  <si>
    <t>武汉威仕科科技企业孵化器有限公司</t>
  </si>
  <si>
    <t>武汉市青山区冶金大道6号</t>
  </si>
  <si>
    <t>91420107574928420B</t>
  </si>
  <si>
    <t>二号信箱孵化器</t>
  </si>
  <si>
    <t>武汉市青山区同兴村张家田村北302号</t>
  </si>
  <si>
    <t>430085</t>
  </si>
  <si>
    <t>91420107MA4KL42N9K</t>
  </si>
  <si>
    <t>虹蔚青年孵化器</t>
  </si>
  <si>
    <t>武汉市青山区和平大道1095号新村路青宜居党群中心虹蔚青年孵化器</t>
  </si>
  <si>
    <t>91420107059198197R</t>
  </si>
  <si>
    <t>5.5互联网产业园</t>
  </si>
  <si>
    <t>武汉市青山区红钢二街中交江锦湾10号楼A座503</t>
  </si>
  <si>
    <t>91420107MA4KMHM33Y</t>
  </si>
  <si>
    <t>乐娱创青谷数字文化产业园</t>
  </si>
  <si>
    <t>武汉市洪山高新技术创业服务有限责任公司</t>
  </si>
  <si>
    <t>420111</t>
  </si>
  <si>
    <t>武汉市洪山区书城路26号高德创新园</t>
  </si>
  <si>
    <t>914201117257619585</t>
  </si>
  <si>
    <t>武汉兆富科技创业中心</t>
  </si>
  <si>
    <t>武汉市武珞路717号兆富国际大厦6楼</t>
  </si>
  <si>
    <t>430074</t>
  </si>
  <si>
    <t>91420111761246312K</t>
  </si>
  <si>
    <t>2004/6/24 0:00:00</t>
  </si>
  <si>
    <t>武汉理工孵化器有限公司</t>
  </si>
  <si>
    <t>武汉市洪山区珞狮路147号</t>
  </si>
  <si>
    <t>91420111066818390U</t>
  </si>
  <si>
    <t>2013/4/28 0:00:00</t>
  </si>
  <si>
    <t>武大珞珈创意园孵化器</t>
  </si>
  <si>
    <t>湖北省武汉市洪山区珞瑜路37号中部创意大厦1204</t>
  </si>
  <si>
    <t>430079</t>
  </si>
  <si>
    <t>914201117831895070</t>
  </si>
  <si>
    <t>OVU创客星科技企业孵化器</t>
  </si>
  <si>
    <t>武汉市洪山区野芷湖西路创意天地2号高层</t>
  </si>
  <si>
    <t>410000</t>
  </si>
  <si>
    <t>91420111347198896T</t>
  </si>
  <si>
    <t>武汉烽火创新谷管理有限公司</t>
  </si>
  <si>
    <t>武汉市洪山区邮科院路88号</t>
  </si>
  <si>
    <t>91420111333608049X</t>
  </si>
  <si>
    <t>2015/6/4 0:00:00</t>
  </si>
  <si>
    <t>华中师范大学校园孵化器</t>
  </si>
  <si>
    <t>武汉市洪山区珞喻路152号华中师范大学</t>
  </si>
  <si>
    <t>91420111MA4KMF3L4P</t>
  </si>
  <si>
    <t>武汉三大不六孵化器管理有限公司</t>
  </si>
  <si>
    <t>武汉市洪山区珞狮路397号教委科技大楼</t>
  </si>
  <si>
    <t>91420111MA4KM8A325</t>
  </si>
  <si>
    <t>武汉海峡高新技术创业服务中心</t>
  </si>
  <si>
    <t>420112</t>
  </si>
  <si>
    <t>武汉市东西湖区五环大道31号</t>
  </si>
  <si>
    <t>430040</t>
  </si>
  <si>
    <t>124201127414461068</t>
  </si>
  <si>
    <t>2001/1/21 0:00:00</t>
  </si>
  <si>
    <t>武汉光电谷科技企业孵化器有限公司</t>
  </si>
  <si>
    <t>420115</t>
  </si>
  <si>
    <t>武汉市东湖高新区高新六路10号光电谷孵化器大楼</t>
  </si>
  <si>
    <t>430205</t>
  </si>
  <si>
    <t>91420115562303142J</t>
  </si>
  <si>
    <t>武汉恒瑞创智科技企业孵化器有限公司</t>
  </si>
  <si>
    <t>武汉市江夏区藏龙岛经济开发区杨桥湖大道13号</t>
  </si>
  <si>
    <t>914201150520081437</t>
  </si>
  <si>
    <t>庙山莹健科技企业孵化器</t>
  </si>
  <si>
    <t>江夏区江夏大道庙山新村特一号（庙山三路）</t>
  </si>
  <si>
    <t>430223</t>
  </si>
  <si>
    <t>91420115081975263N</t>
  </si>
  <si>
    <t>2013/11/21 0:00:00</t>
  </si>
  <si>
    <t>卓尔青年汇</t>
  </si>
  <si>
    <t>420116</t>
  </si>
  <si>
    <t>武汉市黄陂盘龙城经济开发区巨龙大道特一号卓尔企业社区</t>
  </si>
  <si>
    <t>4300312</t>
  </si>
  <si>
    <t>91420116MA4KNF0T63</t>
  </si>
  <si>
    <t>武汉c+创意园科技企业孵化器</t>
  </si>
  <si>
    <t>湖北省武汉市黄陂区川龙大道8号周大福珠宝文化产业园A4栋2楼</t>
  </si>
  <si>
    <t>432200</t>
  </si>
  <si>
    <t>91420116MA4KNEGWX0</t>
  </si>
  <si>
    <t>武汉现代制造业创业服务中心有限公司</t>
  </si>
  <si>
    <t>420160</t>
  </si>
  <si>
    <t>武汉经济技术开发区全力二路101号经开智造2045创新谷-西门</t>
  </si>
  <si>
    <t>430056</t>
  </si>
  <si>
    <t>91420100666788922N</t>
  </si>
  <si>
    <t>2007/11/1 0:00:00</t>
  </si>
  <si>
    <t>武汉东湖新技术创业中心有限公司</t>
  </si>
  <si>
    <t>420196</t>
  </si>
  <si>
    <t>武汉东湖开发区光谷创业街7栋6楼</t>
  </si>
  <si>
    <t>9142010017767377X5</t>
  </si>
  <si>
    <t>1987/6/18 0:00:00</t>
  </si>
  <si>
    <t>武汉留学生创业园管理中心</t>
  </si>
  <si>
    <t>武汉东湖高新区高新大道666号光谷生物城C5栋北楼1楼</t>
  </si>
  <si>
    <t>430075</t>
  </si>
  <si>
    <t>12420119741400255T</t>
  </si>
  <si>
    <t>1998/5/11 0:00:00</t>
  </si>
  <si>
    <t>武汉华工科技企业孵化器有限责任公司</t>
  </si>
  <si>
    <t>武汉市东湖新技术开发区珞瑜路243号科技大厦1201</t>
  </si>
  <si>
    <t>91420100748322392B</t>
  </si>
  <si>
    <t>2003/4/9 0:00:00</t>
  </si>
  <si>
    <t>武汉国家农业科技园区创业中心有限公司</t>
  </si>
  <si>
    <t>武汉市珞狮南路517号</t>
  </si>
  <si>
    <t>914201007893103986</t>
  </si>
  <si>
    <t>湖北国知专利创业孵化园有限公司</t>
  </si>
  <si>
    <t>武汉东湖高新区汤逊湖北路8号长城创新科技园</t>
  </si>
  <si>
    <t>914201007819823926</t>
  </si>
  <si>
    <t>2005/12/28 0:00:00</t>
  </si>
  <si>
    <t>武汉光谷创意产业孵化器有限公司</t>
  </si>
  <si>
    <t>湖北省武汉市东湖新技术开发区关山大道465号</t>
  </si>
  <si>
    <t>91420100059155904T</t>
  </si>
  <si>
    <t>2009/8/25 0:00:00</t>
  </si>
  <si>
    <t>武汉光谷新药孵化公共服务平台有限公司</t>
  </si>
  <si>
    <t>武汉市东湖新技术开发区高新大道666号B1栋</t>
  </si>
  <si>
    <t>69186703-2</t>
  </si>
  <si>
    <t>湖北青年企业孵化器（湖北省青年创业就业促进中心）</t>
  </si>
  <si>
    <t>武汉市武昌区水果湖东三路5号</t>
  </si>
  <si>
    <t>430071</t>
  </si>
  <si>
    <t>69514584-6</t>
  </si>
  <si>
    <t>2009/11/20 0:00:00</t>
  </si>
  <si>
    <t>梦想家孵化器</t>
  </si>
  <si>
    <t>武汉市东湖新技术开发区关山大道465号中国光谷创意产业基地</t>
  </si>
  <si>
    <t>2014/3/20 0:00:00</t>
  </si>
  <si>
    <t>武汉和美孵化器管理股份有限公司</t>
  </si>
  <si>
    <t>武汉东湖开发区高新大道666号光谷生物城C3栋附楼</t>
  </si>
  <si>
    <t>9142010006300560XT</t>
  </si>
  <si>
    <t>2013/2/19 0:00:00</t>
  </si>
  <si>
    <t>华中师大科技园</t>
  </si>
  <si>
    <t>湖北省武汉市东湖新技术开发区华师园路5号华师科技园创新大楼1栋5层501</t>
  </si>
  <si>
    <t>武汉光谷生物医药孵化器管理有限公司</t>
  </si>
  <si>
    <t>武汉东湖新技术开发区高新二路388号生物医药园1号楼3楼</t>
  </si>
  <si>
    <t>91420100303639231R</t>
  </si>
  <si>
    <t>高投众创梦想集装箱</t>
  </si>
  <si>
    <t>东湖高新技术开发区武大园四路研发楼</t>
  </si>
  <si>
    <t>2014/4/29 0:00:00</t>
  </si>
  <si>
    <t>光谷创业咖啡</t>
  </si>
  <si>
    <t>武汉东湖新技术开发区民族大道1号光谷资本大厦一楼</t>
  </si>
  <si>
    <t>91420100059183489Y</t>
  </si>
  <si>
    <t>武汉高科医疗器械企业孵化有限公司</t>
  </si>
  <si>
    <t>武汉市东湖新技术开发区高新大道818号</t>
  </si>
  <si>
    <t>430206</t>
  </si>
  <si>
    <t>91420100587963171U</t>
  </si>
  <si>
    <t>华中科技大学国家大学科技园</t>
  </si>
  <si>
    <t>湖北省武汉市东湖高新区华中科技大学科技园</t>
  </si>
  <si>
    <t>91420100717936666D</t>
  </si>
  <si>
    <t>1999/11/30 0:00:00</t>
  </si>
  <si>
    <t>武汉兆佳东创科技企业孵化器管理有限公司</t>
  </si>
  <si>
    <t>武汉东湖新技术开发区光谷一路42号</t>
  </si>
  <si>
    <t>430073</t>
  </si>
  <si>
    <t>91420100333602608F</t>
  </si>
  <si>
    <t>2012/6/13 0:00:00</t>
  </si>
  <si>
    <t>湖北科技创业服务中心</t>
  </si>
  <si>
    <t>湖北省武汉市东湖高新区武大园四路研发楼</t>
  </si>
  <si>
    <t>91420000399190634W</t>
  </si>
  <si>
    <t>武汉光电工业技术研究院有限公司</t>
  </si>
  <si>
    <t>中国武汉高新大道999号未来科技城A4-6F</t>
  </si>
  <si>
    <t>914201000668432896</t>
  </si>
  <si>
    <t>武汉生物技术研究院管理有限责任公司</t>
  </si>
  <si>
    <t>武汉东湖开发区高新大道666号</t>
  </si>
  <si>
    <t>55067679-3</t>
  </si>
  <si>
    <t>2012/10/11 0:00:00</t>
  </si>
  <si>
    <t>武汉东科创星管理咨询有限公司</t>
  </si>
  <si>
    <t>武汉海容基科技企业孵化器</t>
  </si>
  <si>
    <t>武汉东湖新技术开发区大学园路长城园三路海容基孵化园B座403室</t>
  </si>
  <si>
    <t>91420100597933187A</t>
  </si>
  <si>
    <t>武汉海创源科技企业孵化器</t>
  </si>
  <si>
    <t>武汉市东湖新技术开发区民族大道331号综合楼1楼大厅综合服务部</t>
  </si>
  <si>
    <t>91420100MA4KMCXT2P</t>
  </si>
  <si>
    <t>武汉华中师大科技园发展有限公司</t>
  </si>
  <si>
    <t>武汉市东湖新技术开发区华师园路5号武汉华中师大科技园发展有限公司办公楼1栋501</t>
  </si>
  <si>
    <t>91420100728280498W</t>
  </si>
  <si>
    <t>武汉中南民大科技企业孵化器管理有限公司</t>
  </si>
  <si>
    <t>武汉市东湖新技术开发区民族大道182号中南民族大学</t>
  </si>
  <si>
    <t>91420100MA4KL9132K</t>
  </si>
  <si>
    <t>武汉武大科技园有限公司</t>
  </si>
  <si>
    <t>湖北省武汉市东湖新技术开发区大学园路武大科技园慧业楼二楼2018</t>
  </si>
  <si>
    <t>91420100722725716W</t>
  </si>
  <si>
    <t>2000/6/28 0:00:00</t>
  </si>
  <si>
    <t>武汉新能源研究院有限公司</t>
  </si>
  <si>
    <t>武汉市东湖新技术开发区高新大道999号未来科技城新能源大楼</t>
  </si>
  <si>
    <t>91420100MA4KN2YL1K</t>
  </si>
  <si>
    <t>电商云工场创新孵化器</t>
  </si>
  <si>
    <t>武汉东湖新技术开发区光谷大道58号红桃开集团电商云工场二楼</t>
  </si>
  <si>
    <t>91420100303301927A</t>
  </si>
  <si>
    <t>武汉火凤科技企业孵化器</t>
  </si>
  <si>
    <t>武汉市东湖技术开发区光谷软件园A10栋一楼</t>
  </si>
  <si>
    <t>9142010033347866X3</t>
  </si>
  <si>
    <t>2015/3/17 0:00:00</t>
  </si>
  <si>
    <t>武汉去创吧文化传播有限公司</t>
  </si>
  <si>
    <t>武汉市光谷创业街9栋后街35号</t>
  </si>
  <si>
    <t>91420100063034232K</t>
  </si>
  <si>
    <t>2013/3/20 0:00:00</t>
  </si>
  <si>
    <t>武汉无忧企航孵化器服务有限公司</t>
  </si>
  <si>
    <t>武汉市洪山区光谷大道62号光谷总部国际8栋203</t>
  </si>
  <si>
    <t>914201000908291297</t>
  </si>
  <si>
    <t>恒盛科技企业孵化器</t>
  </si>
  <si>
    <t>武汉市东湖新技术开发区东信路光谷创业街10栋（原3）1单元1层01室</t>
  </si>
  <si>
    <t>91420100MA4KLBQ45Y</t>
  </si>
  <si>
    <t>光谷侨邑光电科技企业孵化器</t>
  </si>
  <si>
    <t>武汉东湖新技术开发区流芳园南路18号</t>
  </si>
  <si>
    <t>42000</t>
  </si>
  <si>
    <t>91420100789320609Q</t>
  </si>
  <si>
    <t>武汉创星汇科技企业孵化器</t>
  </si>
  <si>
    <t>武汉市东湖新技术开发区茅店山西路8号创星汇科技园A-201</t>
  </si>
  <si>
    <t>91420100MA4KLAUM5A</t>
  </si>
  <si>
    <t>2016/7/25 0:00:00</t>
  </si>
  <si>
    <t>楚创谷创新设计孵化器</t>
  </si>
  <si>
    <t>湖北省武汉市东湖新技术开发区光谷大道61号光谷智慧园一号楼16楼</t>
  </si>
  <si>
    <t>91420100347237293E</t>
  </si>
  <si>
    <t>武汉创魔方科技企业孵化器</t>
  </si>
  <si>
    <t>湖北省武汉市东湖高新技术开发区光谷大道303号光谷芯中心2-07栋203室</t>
  </si>
  <si>
    <t>91420100303782863U</t>
  </si>
  <si>
    <t>2015/4/20 0:00:00</t>
  </si>
  <si>
    <t>东湖高新区国家大学科技园</t>
  </si>
  <si>
    <t>武汉市东湖新技术开发区汤逊湖北路8号</t>
  </si>
  <si>
    <t>91420100731088464Q</t>
  </si>
  <si>
    <t>光谷海外人才科技企业孵化器</t>
  </si>
  <si>
    <t>光谷聚合科技企业孵化器</t>
  </si>
  <si>
    <t>武汉数字创意科技企业孵化器</t>
  </si>
  <si>
    <t>湖北省武汉市东湖新技术开发区武大园2路徽商大厦</t>
  </si>
  <si>
    <t>91420100783186015T</t>
  </si>
  <si>
    <t>2104/9/14 0:00:00</t>
  </si>
  <si>
    <t>武汉佛祖岭科技企业孵化器</t>
  </si>
  <si>
    <t>光谷3D打印科技企业孵化器</t>
  </si>
  <si>
    <t>光谷工业机器人科技企业孵化器</t>
  </si>
  <si>
    <t>武汉理工大科技园新材料科技企业孵化器</t>
  </si>
  <si>
    <t>武汉东湖新技术开发区理工大科技园理工园四路1号</t>
  </si>
  <si>
    <t>91420100725799382N</t>
  </si>
  <si>
    <t>武汉高农生物农业科技企业孵化器</t>
  </si>
  <si>
    <t>武汉普天科技企业孵化器</t>
  </si>
  <si>
    <t>武汉市东湖开发区大学园路20号</t>
  </si>
  <si>
    <t>91420100725790214Y</t>
  </si>
  <si>
    <t>光时代筑梦科技企业孵化器</t>
  </si>
  <si>
    <t>武汉华莘科技企业孵化器</t>
  </si>
  <si>
    <t>湖北省武汉市东湖新技术开发区高新二路129号湖北第二师范学院校内</t>
  </si>
  <si>
    <t>91420100303484807Q</t>
  </si>
  <si>
    <t>地球空间信息科技企业加速器</t>
  </si>
  <si>
    <t>光电子科技企业加速器</t>
  </si>
  <si>
    <t>中以生物农业科技企业加速器</t>
  </si>
  <si>
    <t>绿色科技企业加速器</t>
  </si>
  <si>
    <t>东湖综合保税区跨境电子商务科技企业加速器</t>
  </si>
  <si>
    <t>光谷软件科技企业加速器</t>
  </si>
  <si>
    <t>左岭新城光电子孵化器</t>
  </si>
  <si>
    <t>武汉博纳斯企业孵化器有限公司</t>
  </si>
  <si>
    <t>42019606</t>
  </si>
  <si>
    <t>武汉市青山区青山镇武汉国际钢勿物流服务中心（钢谷）一期4栋</t>
  </si>
  <si>
    <t>430082</t>
  </si>
  <si>
    <t>91420107347292655N</t>
  </si>
  <si>
    <t>武汉创亿港科技企业孵化器</t>
  </si>
  <si>
    <t>武汉市青山区冶金大道61号</t>
  </si>
  <si>
    <t>91420107066817769B</t>
  </si>
  <si>
    <t>黄石高新技术创业服务中心</t>
  </si>
  <si>
    <t>420200</t>
  </si>
  <si>
    <t>湖北省黄石市杭州西路89号</t>
  </si>
  <si>
    <t>435000</t>
  </si>
  <si>
    <t>74460285-6</t>
  </si>
  <si>
    <t>1999/7/19 0:00:00</t>
  </si>
  <si>
    <t>大冶高新技术产业园区科技创业服务中心</t>
  </si>
  <si>
    <t>大冶开元大道3号</t>
  </si>
  <si>
    <t>435100</t>
  </si>
  <si>
    <t>31649101-0</t>
  </si>
  <si>
    <t>2014/10/21 0:00:00</t>
  </si>
  <si>
    <t>黄石达成科技企业孵化器有限公司</t>
  </si>
  <si>
    <t>湖北省黄石市黄石港区磁湖路11号</t>
  </si>
  <si>
    <t>91420200MA48YT911W</t>
  </si>
  <si>
    <t>2017/5/8 0:00:00</t>
  </si>
  <si>
    <t>黄石市慧谷大学生创业孵化器</t>
  </si>
  <si>
    <t>湖北省黄石市桂林北路16号湖北理工学院逸夫创业大楼</t>
  </si>
  <si>
    <t>914202003433924568</t>
  </si>
  <si>
    <t>2014/9/24 0:00:00</t>
  </si>
  <si>
    <t>阳新县科泰科技孵化器</t>
  </si>
  <si>
    <t>湖北省黄石市阳新县经济开发区太垴村</t>
  </si>
  <si>
    <t>435200</t>
  </si>
  <si>
    <t>9142022231647857XX</t>
  </si>
  <si>
    <t>黄石磁湖汇众创空间股份有限公司</t>
  </si>
  <si>
    <t>湖北省黄石市下陆区杭州西路176号</t>
  </si>
  <si>
    <t>435004</t>
  </si>
  <si>
    <t>914202003435136764</t>
  </si>
  <si>
    <t>湖北黄石青年企业孵化器股份有限公司</t>
  </si>
  <si>
    <t>湖北黄石新下陆下陆大道39-1号</t>
  </si>
  <si>
    <t>91420200309734651B</t>
  </si>
  <si>
    <t>湖北光联科技企业孵化器有限公司</t>
  </si>
  <si>
    <t>十堰高新技术产业开发区创业服务中心</t>
  </si>
  <si>
    <t>420300</t>
  </si>
  <si>
    <t>湖北省十堰市高新区龙门工业园龙门2路6号</t>
  </si>
  <si>
    <t>442013</t>
  </si>
  <si>
    <t>124203007261049170</t>
  </si>
  <si>
    <t>2000/12/2 0:00:00</t>
  </si>
  <si>
    <t>竹溪众创农村电商孵化器</t>
  </si>
  <si>
    <t>竹溪县城关镇北环路鄂渝陕国际农贸广场二栋13号</t>
  </si>
  <si>
    <t>442300</t>
  </si>
  <si>
    <t>91420324MA48AGMJ5R</t>
  </si>
  <si>
    <t>十堰科技创新创业园</t>
  </si>
  <si>
    <t>十堰市张湾区北京北路万达广场19幢7层</t>
  </si>
  <si>
    <t>442000</t>
  </si>
  <si>
    <t>91420300MA48AX9P89</t>
  </si>
  <si>
    <t>佰昌（十堰）双创科技产业园</t>
  </si>
  <si>
    <t>十堰市茅箭区林荫大道二号线与北外环交汇处</t>
  </si>
  <si>
    <t>91420300MA491MK3XH</t>
  </si>
  <si>
    <t>2016/12/30 0:00:00</t>
  </si>
  <si>
    <t>湖北创家科技企业孵化器</t>
  </si>
  <si>
    <t>十堰市茅箭区天津路28号</t>
  </si>
  <si>
    <t>91420300MA489RBN2C</t>
  </si>
  <si>
    <t>湖北医药学院校园科技创业孵化器</t>
  </si>
  <si>
    <t>湖北省十堰市人民南路30号</t>
  </si>
  <si>
    <t>42013965-8</t>
  </si>
  <si>
    <t>远谱众创空间</t>
  </si>
  <si>
    <t>湖北省十堰市茅箭区北京中路38号</t>
  </si>
  <si>
    <t>442099</t>
  </si>
  <si>
    <t>91420300326035289C</t>
  </si>
  <si>
    <t>2015/1/7 0:00:00</t>
  </si>
  <si>
    <t>湖北汽车工业学院科技企业孵化器</t>
  </si>
  <si>
    <t>湖北省十堰市车城西路167号</t>
  </si>
  <si>
    <t>442002</t>
  </si>
  <si>
    <t>12420000422203449B</t>
  </si>
  <si>
    <t>十堰惠众科技孵化器</t>
  </si>
  <si>
    <t>十堰市张湾区西城大道1号</t>
  </si>
  <si>
    <t>91420300MA488M7N8K</t>
  </si>
  <si>
    <t>2016/1/23 0:00:00</t>
  </si>
  <si>
    <t>十堰梦想小镇创业孵化器</t>
  </si>
  <si>
    <t>十堰市张湾区建设大道悦达路7号</t>
  </si>
  <si>
    <t>91420303MA48TBR87N</t>
  </si>
  <si>
    <t>2017/2/24 0:00:00</t>
  </si>
  <si>
    <t>房县创新生物医药产业孵化器</t>
  </si>
  <si>
    <t>湖北省十堰市房县城关镇白土村南宁路155号</t>
  </si>
  <si>
    <t>442100</t>
  </si>
  <si>
    <t>91420325MA491BNB4C</t>
  </si>
  <si>
    <t>十堰东风工业园孵化器</t>
  </si>
  <si>
    <t>湖北省十堰市</t>
  </si>
  <si>
    <t>91420300066131812D</t>
  </si>
  <si>
    <t>宜昌高新技术产业园区创业服务中心</t>
  </si>
  <si>
    <t>420500</t>
  </si>
  <si>
    <t>湖北省宜昌市发展大道30号</t>
  </si>
  <si>
    <t>443005</t>
  </si>
  <si>
    <t>12420500732720580x</t>
  </si>
  <si>
    <t>2000/5/8 0:00:00</t>
  </si>
  <si>
    <t>420596</t>
  </si>
  <si>
    <t>宜昌和艺企业孵化运营管理有限责任公司</t>
  </si>
  <si>
    <t>宜昌市高新区大连路33号清华科技园</t>
  </si>
  <si>
    <t>443000</t>
  </si>
  <si>
    <t>91420500695143744M</t>
  </si>
  <si>
    <t>宜昌微特智慧谷孵化管理有限公司</t>
  </si>
  <si>
    <t>宜昌市高新区港城路6号</t>
  </si>
  <si>
    <t>9142050078445849XX</t>
  </si>
  <si>
    <t>宜昌生物医药孵化运营管理有限公司</t>
  </si>
  <si>
    <t>湖北省宜昌市高新区桔乡路519号</t>
  </si>
  <si>
    <t>91420500MA48Y8T46D</t>
  </si>
  <si>
    <t>宜昌夷陵科技园</t>
  </si>
  <si>
    <t>湖北省宜昌市夷陵区夷兴大道255号</t>
  </si>
  <si>
    <t>443100</t>
  </si>
  <si>
    <t>91420506MA48A14A60</t>
  </si>
  <si>
    <t>宜昌长欣孵化器运营管理有限公司</t>
  </si>
  <si>
    <t>湖北省宜昌市枝江市五峰民族工业园区</t>
  </si>
  <si>
    <t>91420529MA490L4Y34</t>
  </si>
  <si>
    <t>2017/7/13 0:00:00</t>
  </si>
  <si>
    <t>湖北易联科技园管理有限公司</t>
  </si>
  <si>
    <t>湖北省宜昌市高新区兰台路13号</t>
  </si>
  <si>
    <t>91420500MA4875CR09</t>
  </si>
  <si>
    <t>巴国汇智创业园</t>
  </si>
  <si>
    <t>湖北长阳经济开发区长阳大道552号</t>
  </si>
  <si>
    <t>443500</t>
  </si>
  <si>
    <t>91420528MA48707325</t>
  </si>
  <si>
    <t>宜昌715文化创意园</t>
  </si>
  <si>
    <t>湖北省宜昌市西陵区绿萝路43号</t>
  </si>
  <si>
    <t>91420500309887703G</t>
  </si>
  <si>
    <t>宜昌市西陵区高新技术产业孵化中心</t>
  </si>
  <si>
    <t>宜昌市西陵经济开发区西湖路32号</t>
  </si>
  <si>
    <t>12420502679786117L</t>
  </si>
  <si>
    <t>2008/6/30 0:00:00</t>
  </si>
  <si>
    <t>三峡大学校园科技创业孵化器</t>
  </si>
  <si>
    <t>湖北省宜昌市大学路8号三峡大学资产公司</t>
  </si>
  <si>
    <t>443002</t>
  </si>
  <si>
    <t>914205000635241351</t>
  </si>
  <si>
    <t>2015/9/7 0:00:00</t>
  </si>
  <si>
    <t>宜昌高新区创业服务中心南苑科技创业园</t>
  </si>
  <si>
    <t>宜昌市珠海路8号</t>
  </si>
  <si>
    <t>91420500553927930M</t>
  </si>
  <si>
    <t>宜昌移民青年创业孵化园</t>
  </si>
  <si>
    <t>宜昌市点军区五龙大道</t>
  </si>
  <si>
    <t>91420500098218015U</t>
  </si>
  <si>
    <t>宜昌高新区太平鸟创意园</t>
  </si>
  <si>
    <t>湖北省宜昌市高新区大连路9号</t>
  </si>
  <si>
    <t>91420500751049219Q</t>
  </si>
  <si>
    <t>中国科技开发院（宜昌）云计算孵化器运营管理有限公司</t>
  </si>
  <si>
    <t>湖北省宜昌市西陵区发展大道57-6号</t>
  </si>
  <si>
    <t>914205003318229735</t>
  </si>
  <si>
    <t>襄阳市襄城区科技创业服务中心</t>
  </si>
  <si>
    <t>420600</t>
  </si>
  <si>
    <t>襄阳市襄城区麒麟大道特1号</t>
  </si>
  <si>
    <t>441021</t>
  </si>
  <si>
    <t>67976192-1</t>
  </si>
  <si>
    <t>2008/8/28 0:00:00</t>
  </si>
  <si>
    <t>襄阳市大学科技园发展有限公司</t>
  </si>
  <si>
    <t>襄阳市襄城区隆中路18号</t>
  </si>
  <si>
    <t>441050</t>
  </si>
  <si>
    <t>91420600066105446B</t>
  </si>
  <si>
    <t>2013/4/8 0:00:00</t>
  </si>
  <si>
    <t>襄阳建设路21号文化创意企业孵化器</t>
  </si>
  <si>
    <t>襄阳市樊城区建设路21号创意园</t>
  </si>
  <si>
    <t>441000</t>
  </si>
  <si>
    <t>91420600MA4876U07N</t>
  </si>
  <si>
    <t>南漳县科技孵化器</t>
  </si>
  <si>
    <t>湖北省南漳县经济开发区华中绿谷实业有限公司13号楼</t>
  </si>
  <si>
    <t>441500</t>
  </si>
  <si>
    <t>124206240661016216</t>
  </si>
  <si>
    <t>老河口中小微企业创业孵化基地</t>
  </si>
  <si>
    <t>湖北省老河口市汉江大道88号</t>
  </si>
  <si>
    <t>441800</t>
  </si>
  <si>
    <t>914206825769617365</t>
  </si>
  <si>
    <t>襄阳市襄州区唐白河科技孵化有限公司</t>
  </si>
  <si>
    <t>襄阳职业技术学院校园科技创业孵化器</t>
  </si>
  <si>
    <t>湖北省襄阳市襄城区隆中路18号</t>
  </si>
  <si>
    <t>12420600726148661A</t>
  </si>
  <si>
    <t>湖北文理学院校园科技创业孵化器</t>
  </si>
  <si>
    <t>湖北省襄阳市隆中路296好</t>
  </si>
  <si>
    <t>441053</t>
  </si>
  <si>
    <t>12420000420425072Q</t>
  </si>
  <si>
    <t>襄阳市劳动就业训练中心</t>
  </si>
  <si>
    <t>襄阳市襄城区檀溪路6号</t>
  </si>
  <si>
    <t>12420600788151583T</t>
  </si>
  <si>
    <t>2014/11/1 0:00:00</t>
  </si>
  <si>
    <t>襄阳市樊城区科技创业服务中心</t>
  </si>
  <si>
    <t>枣阳市中小企业科技孵化园</t>
  </si>
  <si>
    <t>枣阳市襄阳路25号</t>
  </si>
  <si>
    <t>441200</t>
  </si>
  <si>
    <t>12420683183615461U</t>
  </si>
  <si>
    <t>2011/4/5 0:00:00</t>
  </si>
  <si>
    <t>湖北宜城水晶产业科技孵化园</t>
  </si>
  <si>
    <t>襄阳宜城市</t>
  </si>
  <si>
    <t>441400</t>
  </si>
  <si>
    <t>91420684089803749M</t>
  </si>
  <si>
    <t>保康县圆佑科技企业孵化器</t>
  </si>
  <si>
    <t>保康县城关镇南关街47号</t>
  </si>
  <si>
    <t>441600</t>
  </si>
  <si>
    <t>91420626MA4888T60D</t>
  </si>
  <si>
    <t>湖北美存优创</t>
  </si>
  <si>
    <t>420602</t>
  </si>
  <si>
    <t>襄阳市襄城区轴承路一号</t>
  </si>
  <si>
    <t>441022</t>
  </si>
  <si>
    <t>91420600MA489MNFXR</t>
  </si>
  <si>
    <t>2014/3/14 0:00:00</t>
  </si>
  <si>
    <t>襄阳市襄州区科技创业服务中心</t>
  </si>
  <si>
    <t>420607</t>
  </si>
  <si>
    <t>襄阳市襄州区张湾镇洪山头社区13幢</t>
  </si>
  <si>
    <t>441104</t>
  </si>
  <si>
    <t>124206216917917527</t>
  </si>
  <si>
    <t>2008/9/28 0:00:00</t>
  </si>
  <si>
    <t>襄阳高新技术创业服务中心</t>
  </si>
  <si>
    <t>420696</t>
  </si>
  <si>
    <t>襄阳市追日路2号创业中心</t>
  </si>
  <si>
    <t>441057</t>
  </si>
  <si>
    <t>17939891-9</t>
  </si>
  <si>
    <t>1995/11/20 0:00:00</t>
  </si>
  <si>
    <t>襄阳兴亿投资管理有限责任公司</t>
  </si>
  <si>
    <t>襄阳市大李沟路3号</t>
  </si>
  <si>
    <t>91420600052624069A</t>
  </si>
  <si>
    <t>智行众创空间孵化器</t>
  </si>
  <si>
    <t>湖北省襄阳市高新区七里河路</t>
  </si>
  <si>
    <t>91420600MA487UHE4T</t>
  </si>
  <si>
    <t>2015/11/24 0:00:00</t>
  </si>
  <si>
    <t>襄阳市科技城</t>
  </si>
  <si>
    <t>襄阳高新技术产业开发区东风汽车大道15号</t>
  </si>
  <si>
    <t>441004</t>
  </si>
  <si>
    <t>12420600MB0X5675XK</t>
  </si>
  <si>
    <t>2011/4/8 0:00:00</t>
  </si>
  <si>
    <t>襄阳市检测认证产业园</t>
  </si>
  <si>
    <t>襄阳市高新区团山镇台子湾路69号</t>
  </si>
  <si>
    <t>9142060033175267XE</t>
  </si>
  <si>
    <t>2015/2/9 0:00:00</t>
  </si>
  <si>
    <t>汉北科技孵化园</t>
  </si>
  <si>
    <t>高新区追日路9号</t>
  </si>
  <si>
    <t>91420600760686455M</t>
  </si>
  <si>
    <t>2004/5/27 0:00:00</t>
  </si>
  <si>
    <t>汉联创科技孵化器</t>
  </si>
  <si>
    <t>湖北省襄阳市高新区大李沟路3号汉江创业创新产业园二楼</t>
  </si>
  <si>
    <t>91420600MA48ANW61T</t>
  </si>
  <si>
    <t>湖北泰富长江经济带众创空间股份有限公司</t>
  </si>
  <si>
    <t>420700</t>
  </si>
  <si>
    <t>湖北省鄂州市滨湖东路61号泰富广场</t>
  </si>
  <si>
    <t>4360000</t>
  </si>
  <si>
    <t>91420700331806623N</t>
  </si>
  <si>
    <t>梧桐湖工业研究院</t>
  </si>
  <si>
    <t>鄂州市梧桐湖新区凤凰大道特一号</t>
  </si>
  <si>
    <t>436044</t>
  </si>
  <si>
    <t>12420700MB0N98539Q</t>
  </si>
  <si>
    <t>湖北青苹果之家大学生创业孵化器科技有限公司</t>
  </si>
  <si>
    <t>420761</t>
  </si>
  <si>
    <t>鄂州滨湖西路南段特2号（意邦环球商业广场三号楼四层）</t>
  </si>
  <si>
    <t>436000</t>
  </si>
  <si>
    <t>91420700309879703H</t>
  </si>
  <si>
    <t>2014/7/9 0:00:00</t>
  </si>
  <si>
    <t>湖北优高电商孵化器</t>
  </si>
  <si>
    <t>湖北省鄂州市鄂州经济开发区吴楚大道特一号</t>
  </si>
  <si>
    <t>914207003434032319</t>
  </si>
  <si>
    <t>湖北科技企业加速器</t>
  </si>
  <si>
    <t>湖北省鄂州市葛店开发区高新三路光谷联合科技城</t>
  </si>
  <si>
    <t>436032</t>
  </si>
  <si>
    <t>91420700597153930N</t>
  </si>
  <si>
    <t>2012/5/18 0:00:00</t>
  </si>
  <si>
    <t>荆门开源高新技术创业服务有限公司</t>
  </si>
  <si>
    <t>420800</t>
  </si>
  <si>
    <t>湖北省荆门市高新区龙井大道419号</t>
  </si>
  <si>
    <t>448000</t>
  </si>
  <si>
    <t>59717600-8</t>
  </si>
  <si>
    <t>2012/6/14 0:00:00</t>
  </si>
  <si>
    <t>420896</t>
  </si>
  <si>
    <t>荆门聚盛孵化器管理有限公司</t>
  </si>
  <si>
    <t>荆门市交通大道19号</t>
  </si>
  <si>
    <t>914208005539153903</t>
  </si>
  <si>
    <t>2006/4/5 0:00:00</t>
  </si>
  <si>
    <t>台银科技企业孵化器</t>
  </si>
  <si>
    <t>湖北省荆门市高新区荆南大道39号</t>
  </si>
  <si>
    <t>91420800060697970E</t>
  </si>
  <si>
    <t>2016/9/18 0:00:00</t>
  </si>
  <si>
    <t>荆门慧谷科技企业孵化器</t>
  </si>
  <si>
    <t>云创智谷（荆门）科创服务公司</t>
  </si>
  <si>
    <t>湖北省荆门市东宝区泉口路21号云创智谷</t>
  </si>
  <si>
    <t>4208000</t>
  </si>
  <si>
    <t>91420802MA48BELX3G</t>
  </si>
  <si>
    <t>荆门市化工资源信息生产力促进中心</t>
  </si>
  <si>
    <t>荆门市生物医药生产力促进中心</t>
  </si>
  <si>
    <t>荆门人民万福孵化器</t>
  </si>
  <si>
    <t>湖北省荆门市掇刀区培公大道201号</t>
  </si>
  <si>
    <t>91420800084701356B</t>
  </si>
  <si>
    <t>荆门市东宝区电子信息产业园孵化器</t>
  </si>
  <si>
    <t>湖北省荆门市东宝区长兴大道9号</t>
  </si>
  <si>
    <t>124208023523621280</t>
  </si>
  <si>
    <t>沙洋德美科技企业孵化器有限公司</t>
  </si>
  <si>
    <t>沙洋经济开发区洪岭大道南22号</t>
  </si>
  <si>
    <t>448200</t>
  </si>
  <si>
    <t>91420822070769317k</t>
  </si>
  <si>
    <t>2013/6/18 0:00:00</t>
  </si>
  <si>
    <t>湖北博凯泰商业管理有限公司</t>
  </si>
  <si>
    <t>湖北省荆门市东宝区牌楼镇牌楼镇一组</t>
  </si>
  <si>
    <t>914208003097801642</t>
  </si>
  <si>
    <t>湖北鄂中科技企业孵化器</t>
  </si>
  <si>
    <t>91420800MA4881454X</t>
  </si>
  <si>
    <t>2014/12/3 0:00:00</t>
  </si>
  <si>
    <t>湖北祥汇科技孵化器有限公司</t>
  </si>
  <si>
    <t>钟祥市郢中镇王府大道81号</t>
  </si>
  <si>
    <t>431900</t>
  </si>
  <si>
    <t>91420881MA48RADB9M</t>
  </si>
  <si>
    <t>2016/12/28 0:00:00</t>
  </si>
  <si>
    <t>钟祥团结科技创业孵化器</t>
  </si>
  <si>
    <t>42089602</t>
  </si>
  <si>
    <t>钟祥生态农产品电销模式孵化器</t>
  </si>
  <si>
    <t>孝感高新技术创业服务中心</t>
  </si>
  <si>
    <t>420900</t>
  </si>
  <si>
    <t>孝感市孝汉大道38号</t>
  </si>
  <si>
    <t>432000</t>
  </si>
  <si>
    <t>74768394-6</t>
  </si>
  <si>
    <t>2001/2/20 0:00:00</t>
  </si>
  <si>
    <t>420996</t>
  </si>
  <si>
    <t>汉川市新河科技企业孵化器</t>
  </si>
  <si>
    <t>汉川市经济技术开发区</t>
  </si>
  <si>
    <t>431600</t>
  </si>
  <si>
    <t>2008/8/26 0:00:00</t>
  </si>
  <si>
    <t>应城海山电子商务创业孵化园</t>
  </si>
  <si>
    <t>应城市长荆大道19号海山电子商务创业孵化园24楼</t>
  </si>
  <si>
    <t>432400</t>
  </si>
  <si>
    <t>91420981MA4881TU8D</t>
  </si>
  <si>
    <t>衣谷孵化器</t>
  </si>
  <si>
    <t>湖北省汉川市经济开发区货场路中国衣谷大楼</t>
  </si>
  <si>
    <t>91420984316433726P</t>
  </si>
  <si>
    <t>荆州高新技术产业开发区创业服务中心</t>
  </si>
  <si>
    <t>421001</t>
  </si>
  <si>
    <t>湖北省荆州市江津东路155号</t>
  </si>
  <si>
    <t>434000</t>
  </si>
  <si>
    <t>09853701-6</t>
  </si>
  <si>
    <t>立泰科技企业孵化器</t>
  </si>
  <si>
    <t>荆州市三湾路45号</t>
  </si>
  <si>
    <t>91421000737912741Ｇ</t>
  </si>
  <si>
    <t>2002/4/9 0:00:00</t>
  </si>
  <si>
    <t>十八匠非遗产业孵化器</t>
  </si>
  <si>
    <t>湖北省荆州市北京东路特1号</t>
  </si>
  <si>
    <t>91421000066128891A</t>
  </si>
  <si>
    <t>荆州佳海科技企业孵化器</t>
  </si>
  <si>
    <t>荆州开发区深圳大道1号</t>
  </si>
  <si>
    <t>91421000591483621R</t>
  </si>
  <si>
    <t>湖北恒润科技企业孵化器</t>
  </si>
  <si>
    <t>421002</t>
  </si>
  <si>
    <t>湖北省荆州市沙市区文化宫路8号</t>
  </si>
  <si>
    <t>91421000MA487YD13N</t>
  </si>
  <si>
    <t>利晟科技企业孵化器</t>
  </si>
  <si>
    <t>荆州理工职业学院科技企业孵化器</t>
  </si>
  <si>
    <t>湖北省荆州市沙市区工农路22号</t>
  </si>
  <si>
    <t>12421000420168256P</t>
  </si>
  <si>
    <t>福楚光华科技企业孵化器</t>
  </si>
  <si>
    <t>421003</t>
  </si>
  <si>
    <t>荆州市凤凰路72号（荆州工贸技师学院内）</t>
  </si>
  <si>
    <t>91421000MA48700BXY</t>
  </si>
  <si>
    <t>长江大学科技企业孵化器</t>
  </si>
  <si>
    <t>湖北省荆州市南环路1号</t>
  </si>
  <si>
    <t>434023</t>
  </si>
  <si>
    <t>91421000MA4916EX30</t>
  </si>
  <si>
    <t>2016/11/10 0:00:00</t>
  </si>
  <si>
    <t>洪湖荷创科技企业孵化器</t>
  </si>
  <si>
    <t>421083</t>
  </si>
  <si>
    <t>湖北省荆州市洪湖市洪湖开发区名流大道6号</t>
  </si>
  <si>
    <t>433200</t>
  </si>
  <si>
    <t>91421083050032078A</t>
  </si>
  <si>
    <t>2017/10/10 0:00:00</t>
  </si>
  <si>
    <t>松滋市邑创科技企业孵化器</t>
  </si>
  <si>
    <t>421087</t>
  </si>
  <si>
    <t>松滋市新江口镇玉岭南路</t>
  </si>
  <si>
    <t>434200</t>
  </si>
  <si>
    <t>91421087MA487ETTX8</t>
  </si>
  <si>
    <t>黄冈科技创业服务有限公司</t>
  </si>
  <si>
    <t>421100</t>
  </si>
  <si>
    <t>湖北省黄冈市明珠大道168号</t>
  </si>
  <si>
    <t>438000</t>
  </si>
  <si>
    <t>68848810-3</t>
  </si>
  <si>
    <t>2009/6/18 0:00:00</t>
  </si>
  <si>
    <t>421196</t>
  </si>
  <si>
    <t>黄冈市大别山创业中心</t>
  </si>
  <si>
    <t>湖北省黄冈市黄州区黄州大道19号大别山创业中心</t>
  </si>
  <si>
    <t>12421100331883848E</t>
  </si>
  <si>
    <t>湖北上善企业运营孵化器</t>
  </si>
  <si>
    <t>浠水县散花工业园发展大道88号</t>
  </si>
  <si>
    <t>438204</t>
  </si>
  <si>
    <t>91421125096214520F</t>
  </si>
  <si>
    <t>黄冈鄂东滨江新区服务中心</t>
  </si>
  <si>
    <t>浠水经济开发区散花工业园百闻健康产业园</t>
  </si>
  <si>
    <t>438203</t>
  </si>
  <si>
    <t>914211250684257508</t>
  </si>
  <si>
    <t>大学生创业红安佰昌孵化基地</t>
  </si>
  <si>
    <t>红安县经济开发区新型产业园武汉北电商批发城B2栋</t>
  </si>
  <si>
    <t>438400</t>
  </si>
  <si>
    <t>91421122343425983K</t>
  </si>
  <si>
    <t>红安县电子商务孵化中心</t>
  </si>
  <si>
    <t>湖北省红安县园艺路蜂巢互联网创业大厦</t>
  </si>
  <si>
    <t>91421100MA4909M079</t>
  </si>
  <si>
    <t>罗田精农科技孵化器</t>
  </si>
  <si>
    <t>罗田县凤山镇城南新区五馆四中心1号楼</t>
  </si>
  <si>
    <t>438600</t>
  </si>
  <si>
    <t>91421123MA48702L7Y</t>
  </si>
  <si>
    <t>麻城市电子商务创业园</t>
  </si>
  <si>
    <t>麻城市建设西路电子商务创业园</t>
  </si>
  <si>
    <t>438300</t>
  </si>
  <si>
    <t>12421181MB130097XY</t>
  </si>
  <si>
    <t>麻城市大学生孵化基地</t>
  </si>
  <si>
    <t>湖北省麻城市孝感乡北路商贸物流城A区</t>
  </si>
  <si>
    <t>124211814207362095</t>
  </si>
  <si>
    <t>2014/5/23 0:00:00</t>
  </si>
  <si>
    <t>英山县电子商务孵化基地</t>
  </si>
  <si>
    <t>湖北省黄冈市英山县温泉镇温泉北路9号（原三中）</t>
  </si>
  <si>
    <t>438700</t>
  </si>
  <si>
    <t>91421124MA4872J652</t>
  </si>
  <si>
    <t>2015/9/17 0:00:00</t>
  </si>
  <si>
    <t>湖北李时珍国际医药港现代中药科技孵化器</t>
  </si>
  <si>
    <t>湖北省蕲春县漕河镇李时珍大道118号</t>
  </si>
  <si>
    <t>435300</t>
  </si>
  <si>
    <t>91421126679798134Y</t>
  </si>
  <si>
    <t>李时珍健康产业科技企业孵化器</t>
  </si>
  <si>
    <t>蕲春县经济开发区凯迪大道与创业大道交汇口处</t>
  </si>
  <si>
    <t>91421126316499688B</t>
  </si>
  <si>
    <t>蕲春县电子商务孵化园</t>
  </si>
  <si>
    <t>蕲春县漕河镇七里桥东昌宾馆三楼</t>
  </si>
  <si>
    <t>英山县中小微企业孵化基地</t>
  </si>
  <si>
    <t>湖北省英山经济开发区工业新城干臣大道毕昇科技产业园</t>
  </si>
  <si>
    <t>914211243261007737</t>
  </si>
  <si>
    <t>2014/11/27 0:00:00</t>
  </si>
  <si>
    <t>中药材规范化孵化基地</t>
  </si>
  <si>
    <t>湖北省英山县石头咀镇饼子铺村</t>
  </si>
  <si>
    <t>91421124673683811T</t>
  </si>
  <si>
    <t>中小企业智能商务孵化器</t>
  </si>
  <si>
    <t>湖北省英山县温泉镇鸡鸣路49号</t>
  </si>
  <si>
    <t>914211245854589484</t>
  </si>
  <si>
    <t>2011/11/10 0:00:00</t>
  </si>
  <si>
    <t>团风大学生科技创业孵化器</t>
  </si>
  <si>
    <t>团风县团风镇钢材大市场E1栋</t>
  </si>
  <si>
    <t>436800</t>
  </si>
  <si>
    <t>91421121MA490E06XX</t>
  </si>
  <si>
    <t>黄梅县电商产业园</t>
  </si>
  <si>
    <t>435500</t>
  </si>
  <si>
    <t>91421100331749008H</t>
  </si>
  <si>
    <t>湖北高投孵化基地</t>
  </si>
  <si>
    <t>湖北省黄冈市黄梅县小池镇湖北高投孵化基地8号楼2楼</t>
  </si>
  <si>
    <t>435501</t>
  </si>
  <si>
    <t>91421127MA48TD312C</t>
  </si>
  <si>
    <t>2017/1/22 0:00:00</t>
  </si>
  <si>
    <t>黄冈市黄州区大学生创业孵化基地</t>
  </si>
  <si>
    <t>湖北省黄冈市黄州区宝塔大道66号</t>
  </si>
  <si>
    <t>72610380-X</t>
  </si>
  <si>
    <t>2015/9/20 0:00:00</t>
  </si>
  <si>
    <t>黄冈市新南科技企业孵化器</t>
  </si>
  <si>
    <t>湖北省黄冈市黄州区南湖工业园</t>
  </si>
  <si>
    <t>07890858-8</t>
  </si>
  <si>
    <t>2015/10/25 0:00:00</t>
  </si>
  <si>
    <t>武穴市省级科技企业孵化器</t>
  </si>
  <si>
    <t>武穴市刊江大道35号兴雨科技大楼</t>
  </si>
  <si>
    <t>435400</t>
  </si>
  <si>
    <t>91421182316496444W</t>
  </si>
  <si>
    <t>2014/10/27 0:00:00</t>
  </si>
  <si>
    <t>蕲春管窑陶艺文化产业孵化基地</t>
  </si>
  <si>
    <t>421126</t>
  </si>
  <si>
    <t>蕲春县管窑镇岚头矶工艺陶器厂</t>
  </si>
  <si>
    <t>91421126MA48AHAN4J</t>
  </si>
  <si>
    <t>2017/5/1 0:00:00</t>
  </si>
  <si>
    <t>艾都云商</t>
  </si>
  <si>
    <t>湖北省蕲春县李时珍医药港</t>
  </si>
  <si>
    <t>91421126MA48YQQ388</t>
  </si>
  <si>
    <t>光谷南科技城科技企业孵化器</t>
  </si>
  <si>
    <t>421200</t>
  </si>
  <si>
    <t>湖北咸宁经济开发区永安东路58号</t>
  </si>
  <si>
    <t>437000</t>
  </si>
  <si>
    <t>91421200316535634G</t>
  </si>
  <si>
    <t>421296</t>
  </si>
  <si>
    <t>湖北科技学院校园科技创业孵化器</t>
  </si>
  <si>
    <t>湖北省咸宁市咸宁大道88号</t>
  </si>
  <si>
    <t>437100</t>
  </si>
  <si>
    <t>751002293-X</t>
  </si>
  <si>
    <t>2014/10/18 0:00:00</t>
  </si>
  <si>
    <t>咸宁市职业技术学院科技企业孵化器</t>
  </si>
  <si>
    <t>湖北省咸宁市咸宁大道118号</t>
  </si>
  <si>
    <t>42122518-7</t>
  </si>
  <si>
    <t>启迪之星（咸宁）</t>
  </si>
  <si>
    <t>湖北省咸宁市咸安区启迪之星（咸宁）</t>
  </si>
  <si>
    <t>91421200MA48HYED2D</t>
  </si>
  <si>
    <t>2016/12/7 0:00:00</t>
  </si>
  <si>
    <t>咸宁市青年企业中心</t>
  </si>
  <si>
    <t>湖北咸宁市金桂路167号</t>
  </si>
  <si>
    <t>524212003165010716</t>
  </si>
  <si>
    <t>津晶城科技孵化器</t>
  </si>
  <si>
    <t>咸宁津晶城科技园</t>
  </si>
  <si>
    <t>914212000976534617</t>
  </si>
  <si>
    <t>梦想香城科技企业孵化器</t>
  </si>
  <si>
    <t>咸宁市温泉马柏大道香城古街一号楼</t>
  </si>
  <si>
    <t>91421200MA489BXN9A</t>
  </si>
  <si>
    <t>嘉鱼经济开发区创业孵化园</t>
  </si>
  <si>
    <t>421221</t>
  </si>
  <si>
    <t>嘉鱼经济开发区管理委员会</t>
  </si>
  <si>
    <t>437200</t>
  </si>
  <si>
    <t>91421221352340324R</t>
  </si>
  <si>
    <t>嘉鱼县电商创新创业孵化器</t>
  </si>
  <si>
    <t>嘉鱼县电商产业孵化园</t>
  </si>
  <si>
    <t>91421221309809801T</t>
  </si>
  <si>
    <t>2015/9/5 0:00:00</t>
  </si>
  <si>
    <t>通城永安电商孵化平台</t>
  </si>
  <si>
    <t>421222</t>
  </si>
  <si>
    <t>通城县隽水镇玉立大道</t>
  </si>
  <si>
    <t>437400</t>
  </si>
  <si>
    <t>56830167-4</t>
  </si>
  <si>
    <t>通山县电商创业创新基地孵化器</t>
  </si>
  <si>
    <t>421224</t>
  </si>
  <si>
    <t>咸宁市通山县九宫大道255号</t>
  </si>
  <si>
    <t>437600</t>
  </si>
  <si>
    <t>91421224MA487CUU9L</t>
  </si>
  <si>
    <t>赤壁电商科技企业孵化基地</t>
  </si>
  <si>
    <t>421281</t>
  </si>
  <si>
    <t>湖北省赤壁市三国旅游文化公园</t>
  </si>
  <si>
    <t>437300</t>
  </si>
  <si>
    <t>91421281309861976Q</t>
  </si>
  <si>
    <t>赤壁华云电商物流孵化器</t>
  </si>
  <si>
    <t>湖北省赤壁市赤壁大道1188号</t>
  </si>
  <si>
    <t>9142128105540829XK</t>
  </si>
  <si>
    <t>羊楼洞茶旅创客科技孵化器</t>
  </si>
  <si>
    <t>赤壁市茶庵岭镇八王庙村羊楼洞茶文化生态产业园</t>
  </si>
  <si>
    <t>91421281MA48ADHXXU</t>
  </si>
  <si>
    <t>2017/6/30 0:00:00</t>
  </si>
  <si>
    <t>随州市高新技术产业孵化器有限公司</t>
  </si>
  <si>
    <t>421300</t>
  </si>
  <si>
    <t>随州市高新区望城岗村</t>
  </si>
  <si>
    <t>441300</t>
  </si>
  <si>
    <t>914213000606542099</t>
  </si>
  <si>
    <t>421396</t>
  </si>
  <si>
    <t>恩施远奕科技企业孵化器</t>
  </si>
  <si>
    <t>422800</t>
  </si>
  <si>
    <t>恩施市传媒中心报业大厦一楼远奕创业基地</t>
  </si>
  <si>
    <t>445000</t>
  </si>
  <si>
    <t>91422800326026964L</t>
  </si>
  <si>
    <t>恩施州硒源科技创业服务中心</t>
  </si>
  <si>
    <t>422801</t>
  </si>
  <si>
    <t>湖北省恩施市金龙大道中段恩施州高新区企业服务中心综合楼</t>
  </si>
  <si>
    <t>91422800063534499L</t>
  </si>
  <si>
    <t>2013/3/13 0:00:00</t>
  </si>
  <si>
    <t>恩施国创科技企业孵化器</t>
  </si>
  <si>
    <t>湖北省恩施市金子路州传媒中心报业大楼二层</t>
  </si>
  <si>
    <t>914228003317738254</t>
  </si>
  <si>
    <t>恩施硒谷科技孵化器</t>
  </si>
  <si>
    <t>恩施市经济开发区硒谷孵化园</t>
  </si>
  <si>
    <t>91422800MA48BE27X0</t>
  </si>
  <si>
    <t>恩施州科技孵化器</t>
  </si>
  <si>
    <t>湖北现代中加科技企业孵化器</t>
  </si>
  <si>
    <t>429004</t>
  </si>
  <si>
    <t>天门大学生创业孵化基地</t>
  </si>
  <si>
    <t>429006</t>
  </si>
  <si>
    <t>湖北省天门市竟陵西湖路新工人文化宫</t>
  </si>
  <si>
    <t>431700</t>
  </si>
  <si>
    <t>91429006MA487RH60Y</t>
  </si>
  <si>
    <t>2015/11/19 0:00:00</t>
  </si>
  <si>
    <t>天门市青年创业就业中心</t>
  </si>
  <si>
    <t>天门市杨林办事处</t>
  </si>
  <si>
    <t>52429006576994167M</t>
  </si>
  <si>
    <t>2014/9/2 0:00:00</t>
  </si>
  <si>
    <t>湖北省天门科技创业中心</t>
  </si>
  <si>
    <t>湖北省天门经济开发区南洋大厦特1号</t>
  </si>
  <si>
    <t>52429006579881248Y</t>
  </si>
  <si>
    <t>天门产业城科技孵化器</t>
  </si>
  <si>
    <t>湖北省天门工业园进港路与工业一路交汇处</t>
  </si>
  <si>
    <t>91429006093000922D</t>
  </si>
  <si>
    <t>双创孵化器</t>
  </si>
  <si>
    <t>天门市天门经济开发区天仙路4号</t>
  </si>
  <si>
    <t>91429006MA487QRD98</t>
  </si>
  <si>
    <t>永州市凤凰园中小企业创业服务有限责任公司</t>
  </si>
  <si>
    <t>湖南省永州市冷水滩区凤凰园凤凰路招商大厦</t>
  </si>
  <si>
    <t>425000</t>
  </si>
  <si>
    <t>91431100687432781F</t>
  </si>
  <si>
    <t>43.湖南</t>
  </si>
  <si>
    <t>慈利县工业园发达开发建设有限责任公司</t>
  </si>
  <si>
    <t>湖南省慈利县零阳镇石板村（工业园）</t>
  </si>
  <si>
    <t>427200</t>
  </si>
  <si>
    <t>91430821689544293L</t>
  </si>
  <si>
    <t>湖南岳麓山国家大学科技园创业服务中心</t>
  </si>
  <si>
    <t>430100</t>
  </si>
  <si>
    <t>长沙市潇湘大道283号大学科技园创业大厦</t>
  </si>
  <si>
    <t>410006</t>
  </si>
  <si>
    <t>74319600-8</t>
  </si>
  <si>
    <t>长沙新技术创业服务中心</t>
  </si>
  <si>
    <t>长沙高新区麓景路2号</t>
  </si>
  <si>
    <t>410205</t>
  </si>
  <si>
    <t>124301001838992575</t>
  </si>
  <si>
    <t>1997/3/14 0:00:00</t>
  </si>
  <si>
    <t>430196</t>
  </si>
  <si>
    <t>长沙高新技术产业开发区创业服务中心</t>
  </si>
  <si>
    <t>长沙高新区文轩路27号麓谷企业广场C2栋2楼</t>
  </si>
  <si>
    <t>74590137-2</t>
  </si>
  <si>
    <t>1999/6/8 0:00:00</t>
  </si>
  <si>
    <t>长沙国家生物产业基地创业服务中心</t>
  </si>
  <si>
    <t>湖南省长沙市浏阳经济技术开发区康天路125号</t>
  </si>
  <si>
    <t>410331</t>
  </si>
  <si>
    <t>75064331-2</t>
  </si>
  <si>
    <t>2004/3/21 0:00:00</t>
  </si>
  <si>
    <t>湖南麓谷科技孵化器有限公司</t>
  </si>
  <si>
    <t>长沙高新区麓湖路39号央谷金座A 座15楼</t>
  </si>
  <si>
    <t>9143010073895023XD</t>
  </si>
  <si>
    <t>2002/5/9 0:00:00</t>
  </si>
  <si>
    <t>湖南广发隆平高科技园创业服务有限公司</t>
  </si>
  <si>
    <t>湖南省长沙市芙蓉区隆平高科技园雄天路98号</t>
  </si>
  <si>
    <t>410126</t>
  </si>
  <si>
    <t>9143000076560851X6</t>
  </si>
  <si>
    <t>2004/8/12 0:00:00</t>
  </si>
  <si>
    <t>长沙湘能科技企业孵化器有限公司</t>
  </si>
  <si>
    <t>湖南省长沙高新技术开发区火炬城M7座三楼</t>
  </si>
  <si>
    <t>410013</t>
  </si>
  <si>
    <t>914301007580032489</t>
  </si>
  <si>
    <t>2003/12/18 0:00:00</t>
  </si>
  <si>
    <t>湖南妙盛企业孵化港有限公司</t>
  </si>
  <si>
    <t>宁乡经开区新康路8号</t>
  </si>
  <si>
    <t>91430124561749943N</t>
  </si>
  <si>
    <t>湖南长海科技创业服务有限公司</t>
  </si>
  <si>
    <t>长沙高新区麓谷大道627号</t>
  </si>
  <si>
    <t>06635859-0</t>
  </si>
  <si>
    <t>2006/4/23 0:00:00</t>
  </si>
  <si>
    <t>湖南省大学生创新创业孵化基地</t>
  </si>
  <si>
    <t>长沙市雨花区新建西路37号</t>
  </si>
  <si>
    <t>410021</t>
  </si>
  <si>
    <t>124300007459312800</t>
  </si>
  <si>
    <t>长沙高新区橡树园科技企业孵化器</t>
  </si>
  <si>
    <t>长沙高新区麓谷麓天路8号</t>
  </si>
  <si>
    <t>91430100099861301Q</t>
  </si>
  <si>
    <t>2001/12/27 0:00:00</t>
  </si>
  <si>
    <t>长沙黄金创业园置业有限公司</t>
  </si>
  <si>
    <t>长沙市望城区雷锋大道1389号</t>
  </si>
  <si>
    <t>410217</t>
  </si>
  <si>
    <t>91430122675557376E</t>
  </si>
  <si>
    <t>2008/5/27 0:00:00</t>
  </si>
  <si>
    <t>湖南豪丹科技园创业服务有限公司</t>
  </si>
  <si>
    <t>长沙市芙蓉区隆平高科技园长冲路99号</t>
  </si>
  <si>
    <t>410125</t>
  </si>
  <si>
    <t>91430100557625446Y</t>
  </si>
  <si>
    <t>2010/7/1 0:00:00</t>
  </si>
  <si>
    <t>长沙软件园有限公司</t>
  </si>
  <si>
    <t>湖南省长沙市高新区岳麓西大道588号芯城科技园2号栋4楼</t>
  </si>
  <si>
    <t>914301007305064849</t>
  </si>
  <si>
    <t>2000/11/29 0:00:00</t>
  </si>
  <si>
    <t>湖南曾氏企业有限公司</t>
  </si>
  <si>
    <t>长沙市高新技术产业开发区麓谷东方红中路586号</t>
  </si>
  <si>
    <t>91430100616799156H</t>
  </si>
  <si>
    <t>1997/7/2 0:00:00</t>
  </si>
  <si>
    <t>长沙中电软件园有限公司</t>
  </si>
  <si>
    <t>长沙高新区尖山路39号</t>
  </si>
  <si>
    <t>914301006874412312</t>
  </si>
  <si>
    <t>2009/5/5 0:00:00</t>
  </si>
  <si>
    <t>长沙恩吉创业服务有限公司</t>
  </si>
  <si>
    <t>长沙宁乡金洲大道北路001号</t>
  </si>
  <si>
    <t>09687385-x</t>
  </si>
  <si>
    <t>湖南麓谷国际医疗器械产业园有限公司</t>
  </si>
  <si>
    <t>长沙高新开发区谷苑路229号海凭园倒班宿舍三层</t>
  </si>
  <si>
    <t>914301005786432485</t>
  </si>
  <si>
    <t>2011/7/27 0:00:00</t>
  </si>
  <si>
    <t>湖南大学科技园有限公司</t>
  </si>
  <si>
    <t>长沙市高新区谷苑路186号</t>
  </si>
  <si>
    <t>91430000788021164B</t>
  </si>
  <si>
    <t>2006/5/8 0:00:00</t>
  </si>
  <si>
    <t>长沙岳麓科技产业园管理委员会</t>
  </si>
  <si>
    <t>岳麓区学士路8号</t>
  </si>
  <si>
    <t>410208</t>
  </si>
  <si>
    <t>1243010474838143XQ</t>
  </si>
  <si>
    <t>2013/6/20 0:00:00</t>
  </si>
  <si>
    <t>宁乡经济技术开发区创业服务中心</t>
  </si>
  <si>
    <t>宁乡县金洲大道创业大楼1302</t>
  </si>
  <si>
    <t>39403147-4</t>
  </si>
  <si>
    <t>浏阳现代制造产业建设投资开发有限公司</t>
  </si>
  <si>
    <t>湖南省长沙市浏阳市永安镇永阳路1号</t>
  </si>
  <si>
    <t>410323</t>
  </si>
  <si>
    <t>75337920-3</t>
  </si>
  <si>
    <t>2003/9/26 0:00:00</t>
  </si>
  <si>
    <t>湖南三一众创孵化器有限公司</t>
  </si>
  <si>
    <t>湖南省长沙市经济技术开发区三一路一号</t>
  </si>
  <si>
    <t>91430100MA4L28UM7D</t>
  </si>
  <si>
    <t>湖南新长海科技产业发展有限公司</t>
  </si>
  <si>
    <t>长沙经济技术开发区板仓南路29号</t>
  </si>
  <si>
    <t>410131</t>
  </si>
  <si>
    <t>91430100MA4L6HKL1C</t>
  </si>
  <si>
    <t>湖南金丹科技投资有限公司</t>
  </si>
  <si>
    <t>湖南省芙蓉区隆平高科技园雄天路1号</t>
  </si>
  <si>
    <t>914300007880258943</t>
  </si>
  <si>
    <t>湖南雅创科技服务有限公司</t>
  </si>
  <si>
    <t>湖南省长沙高新区麓湖路39号央谷金苑</t>
  </si>
  <si>
    <t>91430100055838759P</t>
  </si>
  <si>
    <t>湖南山河生物医学技术孵化中心</t>
  </si>
  <si>
    <t>湖南长沙开福区沙坪街道中青路1048号长沙医药健康产业园17栋</t>
  </si>
  <si>
    <t>410005</t>
  </si>
  <si>
    <t>91430105MA4L1JHC74</t>
  </si>
  <si>
    <t>长沙广发隆平标准厂房开发有限公司</t>
  </si>
  <si>
    <t>长沙市望城经济技术开发区普瑞西路1288号</t>
  </si>
  <si>
    <t>91430122673575167R</t>
  </si>
  <si>
    <t>湖南汇智科技孵化器有限公司</t>
  </si>
  <si>
    <t>长沙市高新区文轩路27号麓谷钰园F3栋204</t>
  </si>
  <si>
    <t>410001</t>
  </si>
  <si>
    <t>91430100MA4P9FBK0B</t>
  </si>
  <si>
    <t>2017/11/29 0:00:00</t>
  </si>
  <si>
    <t>株洲高新技术产业开发区创业服务中心</t>
  </si>
  <si>
    <t>430200</t>
  </si>
  <si>
    <t>株洲市天元区泰山路233号</t>
  </si>
  <si>
    <t>412000</t>
  </si>
  <si>
    <t>124302114488077263</t>
  </si>
  <si>
    <t>1993/5/23 0:00:00</t>
  </si>
  <si>
    <t>430296</t>
  </si>
  <si>
    <t>株洲高科企业孵化器有限公司</t>
  </si>
  <si>
    <t>株洲国家高新区栗雨工业园高科汽配园智尚科技大厦三楼</t>
  </si>
  <si>
    <t>412007</t>
  </si>
  <si>
    <t>914302007483511424</t>
  </si>
  <si>
    <t>2003/3/12 0:00:00</t>
  </si>
  <si>
    <t>株洲高新技术开发区动力谷科技创新服务中心</t>
  </si>
  <si>
    <t>湖南省株洲市天元区仙月环路899号中国动力谷自主创新园</t>
  </si>
  <si>
    <t>412001</t>
  </si>
  <si>
    <t>1243021132942671XX</t>
  </si>
  <si>
    <t>株洲方元资产经营管理有限公司</t>
  </si>
  <si>
    <t>湖南省株洲市天元区森林路268号国投大厦10楼</t>
  </si>
  <si>
    <t>914302007828914929</t>
  </si>
  <si>
    <t>2006/1/24 0:00:00</t>
  </si>
  <si>
    <t>株洲新芦淞玉城置业有限公司</t>
  </si>
  <si>
    <t>湖南省株洲市白关镇董服二路136号白关服饰产业园3栋2楼</t>
  </si>
  <si>
    <t>914302005954919600</t>
  </si>
  <si>
    <t>2012/6/18 0:00:00</t>
  </si>
  <si>
    <t>湘潭高新技术创业服务中心</t>
  </si>
  <si>
    <t>430300</t>
  </si>
  <si>
    <t>湘潭市书院路38号</t>
  </si>
  <si>
    <t>91430300G00726553P</t>
  </si>
  <si>
    <t>1993/12/3 0:00:00</t>
  </si>
  <si>
    <t>430396</t>
  </si>
  <si>
    <t>湘潭火炬园创业服务有限公司</t>
  </si>
  <si>
    <t>湘潭市德国工业园格林路1号</t>
  </si>
  <si>
    <t>411104</t>
  </si>
  <si>
    <t>91430300550707211H</t>
  </si>
  <si>
    <t>湘潭九华创新创业服务有限公司</t>
  </si>
  <si>
    <t>湘潭经济技术开发区东风西路9号</t>
  </si>
  <si>
    <t>91430300587013088D</t>
  </si>
  <si>
    <t>韶山市科技创业服务中心</t>
  </si>
  <si>
    <t>韶山高新区管委会内</t>
  </si>
  <si>
    <t>67356022-1</t>
  </si>
  <si>
    <t>湖南正润创业服务股份有限公司</t>
  </si>
  <si>
    <t>湖南湘乡经济开发区振湘路009号</t>
  </si>
  <si>
    <t>91430300694030094N</t>
  </si>
  <si>
    <t>2009/9/16 0:00:00</t>
  </si>
  <si>
    <t>湘潭长云创业服务有限责任公司</t>
  </si>
  <si>
    <t>湘潭市岳塘区宝塔街道霞光东路85号</t>
  </si>
  <si>
    <t>91430304MA4LKN7A1T</t>
  </si>
  <si>
    <t>2016/8/20 0:00:00</t>
  </si>
  <si>
    <t>湖南力合星空孵化器管理有限公司</t>
  </si>
  <si>
    <t>湖南省湘潭市岳塘区书院路38号</t>
  </si>
  <si>
    <t>91430300MA4L5TKN5E</t>
  </si>
  <si>
    <t>耒阳市经济开发建设投资集团有限公司</t>
  </si>
  <si>
    <t>430400</t>
  </si>
  <si>
    <t>耒阳市五里牌办事处青麓居委会东二路北段1号</t>
  </si>
  <si>
    <t>421800</t>
  </si>
  <si>
    <t>914304817279775091</t>
  </si>
  <si>
    <t>2017/11/1 0:00:00</t>
  </si>
  <si>
    <t>衡阳高新区创业服务中心</t>
  </si>
  <si>
    <t>湖南省衡阳市蒸湘区杨柳路33号启迪古汉大楼</t>
  </si>
  <si>
    <t>91430413MA4LB4637N</t>
  </si>
  <si>
    <t>2017/1/19 0:00:00</t>
  </si>
  <si>
    <t>430496</t>
  </si>
  <si>
    <t>宝庆工业集中区中小企业创业服务中心</t>
  </si>
  <si>
    <t>430500</t>
  </si>
  <si>
    <t>邵阳市邵阳大道中段邵阳经开区8楼</t>
  </si>
  <si>
    <t>422000</t>
  </si>
  <si>
    <t>914305000991049768</t>
  </si>
  <si>
    <t>邵东智能制造研究院</t>
  </si>
  <si>
    <t>湖南省邵阳市邵东县两市塘办事处绿汀大道与民旺路交汇处华美嘉都市工业园内9号楼</t>
  </si>
  <si>
    <t>91430521MA4LARLX5J</t>
  </si>
  <si>
    <t>2017/1/13 0:00:00</t>
  </si>
  <si>
    <t>岳阳火炬创业服务中心</t>
  </si>
  <si>
    <t>430600</t>
  </si>
  <si>
    <t>湖南省岳阳经济技术开发区管委会614</t>
  </si>
  <si>
    <t>414000</t>
  </si>
  <si>
    <t>12430600G013203016</t>
  </si>
  <si>
    <t>1999/5/21 0:00:00</t>
  </si>
  <si>
    <t>湖南城陵矶新港区科技创业孵化中心</t>
  </si>
  <si>
    <t>湖南省岳阳市湖南城陵矶新港区云港路科技孵化基地</t>
  </si>
  <si>
    <t>414006</t>
  </si>
  <si>
    <t>12430600MB0Q44840F</t>
  </si>
  <si>
    <t>湖南海凌科技企业孵化器有限公司</t>
  </si>
  <si>
    <t>湖南省岳阳经开区八字门通海路</t>
  </si>
  <si>
    <t>91430600765645783G</t>
  </si>
  <si>
    <t>2010/2/28 0:00:00</t>
  </si>
  <si>
    <t>平江工业园区高新科技孵化中心</t>
  </si>
  <si>
    <t>湖南省平江县伍市镇</t>
  </si>
  <si>
    <t>414500</t>
  </si>
  <si>
    <t>91430626096048681D</t>
  </si>
  <si>
    <t>2014/3/19 0:00:00</t>
  </si>
  <si>
    <t>湖南省同力循环经济发展有限公司</t>
  </si>
  <si>
    <t>湖南汨罗新市镇新书村</t>
  </si>
  <si>
    <t>414400</t>
  </si>
  <si>
    <t>91430000675580541T</t>
  </si>
  <si>
    <t>常德市科技企业孵化器</t>
  </si>
  <si>
    <t>430700</t>
  </si>
  <si>
    <t>湖南省常德市鼎城区灌溪镇樟窑路孵化器大楼</t>
  </si>
  <si>
    <t>415106</t>
  </si>
  <si>
    <t>91430703320638927u</t>
  </si>
  <si>
    <t>2014/11/18 0:00:00</t>
  </si>
  <si>
    <t>430796</t>
  </si>
  <si>
    <t>常德经济技术开发区创业服务中心</t>
  </si>
  <si>
    <t>常德经济技术开发区中小企业创业基地</t>
  </si>
  <si>
    <t>415000</t>
  </si>
  <si>
    <t>33854456-6</t>
  </si>
  <si>
    <t>常德市武陵区工业园建设开发有限公司</t>
  </si>
  <si>
    <t>常德市武陵区东江街道办事处新安社区居委会办公楼三楼</t>
  </si>
  <si>
    <t>914307020558442781</t>
  </si>
  <si>
    <t>2012/2/11 0:00:00</t>
  </si>
  <si>
    <t>汉寿县生产力促进中心</t>
  </si>
  <si>
    <t>汉寿县太子庙镇金凤路8号</t>
  </si>
  <si>
    <t>415900</t>
  </si>
  <si>
    <t>12430722763274413p</t>
  </si>
  <si>
    <t>临澧县中小企业服务中心</t>
  </si>
  <si>
    <t>湖南省常德市临澧经济开发区</t>
  </si>
  <si>
    <t>415200</t>
  </si>
  <si>
    <t>58899757-6</t>
  </si>
  <si>
    <t>2012/2/22 0:00:00</t>
  </si>
  <si>
    <t>澧县澧州实业发展有限公司</t>
  </si>
  <si>
    <t>湖南省常德市澧县澧澹街道办事处上福居委会创新创业园电商大楼11层</t>
  </si>
  <si>
    <t>415500</t>
  </si>
  <si>
    <t>9143072379688412XH</t>
  </si>
  <si>
    <t>2007/1/29 0:00:00</t>
  </si>
  <si>
    <t>津市市生产力促进中心</t>
  </si>
  <si>
    <t>津市市科技与工业信息化局</t>
  </si>
  <si>
    <t>415400</t>
  </si>
  <si>
    <t>12430781066363461U</t>
  </si>
  <si>
    <t>2010/1/1 0:00:00</t>
  </si>
  <si>
    <t>中商国能孵化器集团有限公司</t>
  </si>
  <si>
    <t>湖南省常德市鼎城区西洞庭管理区农垦大道88号</t>
  </si>
  <si>
    <t>415137</t>
  </si>
  <si>
    <t>914307003294193680</t>
  </si>
  <si>
    <t>2015/2/2 0:00:00</t>
  </si>
  <si>
    <t>益阳市创业园服务中心</t>
  </si>
  <si>
    <t>430900</t>
  </si>
  <si>
    <t>益阳高新区东部产业园</t>
  </si>
  <si>
    <t>413000</t>
  </si>
  <si>
    <t>91430900576574031U</t>
  </si>
  <si>
    <t>2011/5/7 0:00:00</t>
  </si>
  <si>
    <t>430996</t>
  </si>
  <si>
    <t>益阳东创投资建设有限公司</t>
  </si>
  <si>
    <t>益阳市高新区迎宾东路355号</t>
  </si>
  <si>
    <t>91430900717029222A</t>
  </si>
  <si>
    <t>郴州经济开发区中小企业创业孵化基地</t>
  </si>
  <si>
    <t>431000</t>
  </si>
  <si>
    <t>湖南省郴州市南岭大道长冲创新创业园</t>
  </si>
  <si>
    <t>423000</t>
  </si>
  <si>
    <t>914310005849405991</t>
  </si>
  <si>
    <t>2011/9/19 0:00:00</t>
  </si>
  <si>
    <t>湖南东谷云商集团有限公司</t>
  </si>
  <si>
    <t>湖南省郴州市苏仙区白露塘镇东河西路与鹿仙大道交汇处</t>
  </si>
  <si>
    <t>914310000925752814</t>
  </si>
  <si>
    <t>2014/2/24 0:00:00</t>
  </si>
  <si>
    <t>431096</t>
  </si>
  <si>
    <t>湖南中林科技企业孵化有限公司</t>
  </si>
  <si>
    <t>郴州高新技术产业开发区林邑大道湖南中林科技企业孵化基地总部</t>
  </si>
  <si>
    <t>91431000MA4L24UW82</t>
  </si>
  <si>
    <t>湖南祁阳经济开发区建设投资有限公司</t>
  </si>
  <si>
    <t>431121</t>
  </si>
  <si>
    <t>祁阳县经开区灯塔路电子信息产业园科创孵化楼1栋</t>
  </si>
  <si>
    <t>426100</t>
  </si>
  <si>
    <t>91431121670766363Q</t>
  </si>
  <si>
    <t>怀化高新区科技企业孵化器基地管理有限公司</t>
  </si>
  <si>
    <t>431200</t>
  </si>
  <si>
    <t>湖南省怀化市中方县中方镇高新区创新创业服务中心大楼</t>
  </si>
  <si>
    <t>418000</t>
  </si>
  <si>
    <t>91431200MA4L61H90G</t>
  </si>
  <si>
    <t>娄底市中小企业服务有限公司</t>
  </si>
  <si>
    <t>431300</t>
  </si>
  <si>
    <t>湖南省娄底市经开区太和南路</t>
  </si>
  <si>
    <t>417000</t>
  </si>
  <si>
    <t>91431300325716074L</t>
  </si>
  <si>
    <t>吉首市凤翼创业服务有限公司</t>
  </si>
  <si>
    <t>433100</t>
  </si>
  <si>
    <t>吉首市人民南路69号</t>
  </si>
  <si>
    <t>416000</t>
  </si>
  <si>
    <t>58898382-8</t>
  </si>
  <si>
    <t>2012/2/9 0:00:00</t>
  </si>
  <si>
    <t>湘西自治州科学技术开发服务中心</t>
  </si>
  <si>
    <t>湖南省吉首市人民北路1号</t>
  </si>
  <si>
    <t>44852569-x</t>
  </si>
  <si>
    <t>武陵山片区湘西州科技企业孵化器</t>
  </si>
  <si>
    <t>湖南省湘西自治州吉首市北门街3号</t>
  </si>
  <si>
    <t>12433100MB0T108031</t>
  </si>
  <si>
    <t>广州白手起家商务服务有限公司</t>
  </si>
  <si>
    <t>440100</t>
  </si>
  <si>
    <t>广州市天河区中山大道西305号东岳财富广场B座</t>
  </si>
  <si>
    <t>510000</t>
  </si>
  <si>
    <t>91440101MA59FBHD0D</t>
  </si>
  <si>
    <t>2016/10/4 0:00:00</t>
  </si>
  <si>
    <t>44.广东</t>
  </si>
  <si>
    <t>广州市正誉科技企业孵化器有限公司</t>
  </si>
  <si>
    <t>广州市荔湾区黄沙大道185号之二3楼</t>
  </si>
  <si>
    <t>510150</t>
  </si>
  <si>
    <t>91440101MA59F8LW3H</t>
  </si>
  <si>
    <t>广州银江孵化器有限公司</t>
  </si>
  <si>
    <t>广州市番禺区沙头街横江村第一工业区A栋 101室</t>
  </si>
  <si>
    <t>511490</t>
  </si>
  <si>
    <t>91440101MA59P8WJ1C</t>
  </si>
  <si>
    <t>广州雄锋物业管理有限公司</t>
  </si>
  <si>
    <t>广州市天河区五山路371号之一主楼</t>
  </si>
  <si>
    <t>510635</t>
  </si>
  <si>
    <t>91440106560229989W</t>
  </si>
  <si>
    <t>广州市广鹰物业管理有限公司</t>
  </si>
  <si>
    <t>广州市海珠区北山村桥头大街228号</t>
  </si>
  <si>
    <t>510060</t>
  </si>
  <si>
    <t>91440105671831905T</t>
  </si>
  <si>
    <t>2017/8/22 0:00:00</t>
  </si>
  <si>
    <t>中交第四航务工程局有限公司</t>
  </si>
  <si>
    <t>广州市海珠区沥滘路368号</t>
  </si>
  <si>
    <t>510290</t>
  </si>
  <si>
    <t>914401011904321294</t>
  </si>
  <si>
    <t>2017/10/23 0:00:00</t>
  </si>
  <si>
    <t>广州银江物业管理有限公司</t>
  </si>
  <si>
    <t>广州市增城市新城大道400号</t>
  </si>
  <si>
    <t>511300</t>
  </si>
  <si>
    <t>91440183331460730D</t>
  </si>
  <si>
    <t>广州亿牛科技企业孵化器有限公司</t>
  </si>
  <si>
    <t>广州市天河区软件路17号G2栋2楼206房</t>
  </si>
  <si>
    <t>91440101MA59EPQ55B</t>
  </si>
  <si>
    <t>广州密博实业有限公司</t>
  </si>
  <si>
    <t>广州市黄埔区观达路20号自编四栋9楼901室</t>
  </si>
  <si>
    <t>510530</t>
  </si>
  <si>
    <t>91440101MA59FB4B1L</t>
  </si>
  <si>
    <t>2016/10/14 0:00:00</t>
  </si>
  <si>
    <t>440196</t>
  </si>
  <si>
    <t>广州市艺和市场经营管理有限公司</t>
  </si>
  <si>
    <t>广州市荔湾区花地大道北与浣花路交界处</t>
  </si>
  <si>
    <t>91440103783780188Q</t>
  </si>
  <si>
    <t>广州赆诰孵化器有限公司</t>
  </si>
  <si>
    <t>广州市天河区广汕二路13号</t>
  </si>
  <si>
    <t>91440101MA59H5238T</t>
  </si>
  <si>
    <t>广州领航孵化器发展有限公司</t>
  </si>
  <si>
    <t>广州市天河区东圃大马路17号501室</t>
  </si>
  <si>
    <t>914401060633402991</t>
  </si>
  <si>
    <t>2017/1/15 0:00:00</t>
  </si>
  <si>
    <t>广州米双创信息科技有限公司</t>
  </si>
  <si>
    <t>广州市番禺区大学城青蓝街26号17楼前台</t>
  </si>
  <si>
    <t>510006</t>
  </si>
  <si>
    <t>91440101MA59FCGJ6N</t>
  </si>
  <si>
    <t>2016/7/8 0:00:00</t>
  </si>
  <si>
    <t>广州绿迪信息科技有限公司</t>
  </si>
  <si>
    <t>广州市萝岗区科学城神舟路绿地中央广场C2栋</t>
  </si>
  <si>
    <t>91440116MA59DHJQ5H</t>
  </si>
  <si>
    <t>2016/7/6 0:00:00</t>
  </si>
  <si>
    <t>广州立壹科技创新投资有限公司</t>
  </si>
  <si>
    <t>广州市荔湾区长堤街111号3层、4层</t>
  </si>
  <si>
    <t>510370</t>
  </si>
  <si>
    <t>91440101MA5ALQ1E1X</t>
  </si>
  <si>
    <t>2017/11/20 0:00:00</t>
  </si>
  <si>
    <t>广州青创科技企业孵化器有限公司</t>
  </si>
  <si>
    <t>广州市天河区高唐路234号414房</t>
  </si>
  <si>
    <t>91440101MA59LB7N1P</t>
  </si>
  <si>
    <t>2017/4/10 0:00:00</t>
  </si>
  <si>
    <t>广东广物专业市场投资管理有限公司</t>
  </si>
  <si>
    <t>广州市荔湾区黄沙大道155号</t>
  </si>
  <si>
    <t>91440000707666498U</t>
  </si>
  <si>
    <t>1998/10/6 0:00:00</t>
  </si>
  <si>
    <t>广州东芭电商创业孵化器有限公司</t>
  </si>
  <si>
    <t>广州市天河区元岗村下元岗东街40号2号楼101-107室</t>
  </si>
  <si>
    <t>91440101MA59UET433</t>
  </si>
  <si>
    <t>2017/9/21 0:00:00</t>
  </si>
  <si>
    <t>广州优派智能家居投资有限公司</t>
  </si>
  <si>
    <t>广州市花都区新华街华兴南路5号</t>
  </si>
  <si>
    <t>510800</t>
  </si>
  <si>
    <t>914401145679373982</t>
  </si>
  <si>
    <t>2011/1/19 0:00:00</t>
  </si>
  <si>
    <t>广州方程汇文化发展有限公司</t>
  </si>
  <si>
    <t>广州市海珠区新港东路51号之四自编2701号</t>
  </si>
  <si>
    <t>91440105MA59D4B143</t>
  </si>
  <si>
    <t>2016/5/31 0:00:00</t>
  </si>
  <si>
    <t>广州广盈科技发展有限公司</t>
  </si>
  <si>
    <t>广州市花都区新华街永发大道永福路1号</t>
  </si>
  <si>
    <t>91440101MA59T955XH</t>
  </si>
  <si>
    <t>2017/8/25 0:00:00</t>
  </si>
  <si>
    <t>广州慧谷创新园科技发展有限公司</t>
  </si>
  <si>
    <t>广州市番禺区大石街南大公路鸿图工业园厂房A6二层</t>
  </si>
  <si>
    <t>511400</t>
  </si>
  <si>
    <t>91440101MA59H8A290</t>
  </si>
  <si>
    <t>2016/12/26 0:00:00</t>
  </si>
  <si>
    <t>广州市同创资产管理有限公司</t>
  </si>
  <si>
    <t>广州市海珠区广州大道南252号云顶同创汇</t>
  </si>
  <si>
    <t>512600</t>
  </si>
  <si>
    <t>9144010430440512XQ</t>
  </si>
  <si>
    <t>广州市微达资产管理有限公司</t>
  </si>
  <si>
    <t>广州市荔湾区花地大道南西塱麦村北约55号</t>
  </si>
  <si>
    <t>510010</t>
  </si>
  <si>
    <t>9144010156227568XP</t>
  </si>
  <si>
    <t>2010/9/7 0:00:00</t>
  </si>
  <si>
    <t>广州旗锐数字科技有限公司</t>
  </si>
  <si>
    <t>广州市黄埔区南翔二路1号</t>
  </si>
  <si>
    <t>914401165622888006</t>
  </si>
  <si>
    <t>广州保利中创科技发展有限公司</t>
  </si>
  <si>
    <t>广州市黄埔区揽月路105号2楼自编201室</t>
  </si>
  <si>
    <t>510700</t>
  </si>
  <si>
    <t>91440101MA59TLQM53</t>
  </si>
  <si>
    <t>2017/9/5 0:00:00</t>
  </si>
  <si>
    <t>广州正瀚材料科技有限公司</t>
  </si>
  <si>
    <t>广州市萝岗区中新知识城凤凰四路99号</t>
  </si>
  <si>
    <t>91440101563984146Q</t>
  </si>
  <si>
    <t>2010/11/11 0:00:00</t>
  </si>
  <si>
    <t>广州市盛国投资管理有限公司</t>
  </si>
  <si>
    <t>广州市天河区天源路804号</t>
  </si>
  <si>
    <t>9144010669865390XU</t>
  </si>
  <si>
    <t>2017/10/17 0:00:00</t>
  </si>
  <si>
    <t>广州新华商务服务有限公司</t>
  </si>
  <si>
    <t>广州市黄埔区科学城南云二路62号</t>
  </si>
  <si>
    <t>510663</t>
  </si>
  <si>
    <t>91440116766126432Q</t>
  </si>
  <si>
    <t>2004/9/9 0:00:00</t>
  </si>
  <si>
    <t>广州市乐美物业管理有限公司</t>
  </si>
  <si>
    <t>广州市越秀区广州市越秀区先烈中路81号81号之三洪都大厦</t>
  </si>
  <si>
    <t>914401015583720659</t>
  </si>
  <si>
    <t>2010/7/14 0:00:00</t>
  </si>
  <si>
    <t>广州市金鸿物业管理有限公司</t>
  </si>
  <si>
    <t>广州市天河区燕岭路120号</t>
  </si>
  <si>
    <t>914401067577685056</t>
  </si>
  <si>
    <t>2004/1/9 0:00:00</t>
  </si>
  <si>
    <t>广东点动星宇信息科技有限公司</t>
  </si>
  <si>
    <t>广州市天河区广汕一路715号2号楼102房</t>
  </si>
  <si>
    <t>91440101MA59E72W4F</t>
  </si>
  <si>
    <t>2016/8/5 0:00:00</t>
  </si>
  <si>
    <t>广州市科御投资管理有限公司</t>
  </si>
  <si>
    <t>广州市天河区大观中路95号</t>
  </si>
  <si>
    <t>91440106068696745L</t>
  </si>
  <si>
    <t>广州市溢誉物业管理有限公司</t>
  </si>
  <si>
    <t>广州市番禺区沙头街银平路3街8号</t>
  </si>
  <si>
    <t>91440113085974487D</t>
  </si>
  <si>
    <t>广州创之融孵化器有限公司</t>
  </si>
  <si>
    <t>广州市番禺区东环街东星路95号东星大厦6楼</t>
  </si>
  <si>
    <t>91440101MA59FA1503</t>
  </si>
  <si>
    <t>2016/10/13 0:00:00</t>
  </si>
  <si>
    <t>广州峰咨创商务服务有限责任公司</t>
  </si>
  <si>
    <t>广州市海珠区革新路新民八街36号自编4号自编6号大阪仓再自编二期02号</t>
  </si>
  <si>
    <t>914401053209835600</t>
  </si>
  <si>
    <t>广州众德科技有限公司</t>
  </si>
  <si>
    <t>广州市荔湾区花地大道中228号荔湾科创广场夹层8837</t>
  </si>
  <si>
    <t>91440103340205483B</t>
  </si>
  <si>
    <t>2015/5/21 0:00:00</t>
  </si>
  <si>
    <t>广州番禺潮流水上乐园建造有限公司</t>
  </si>
  <si>
    <t>广州市番禺区南村镇兴业大道东263号</t>
  </si>
  <si>
    <t>511442</t>
  </si>
  <si>
    <t>91440113618721547M</t>
  </si>
  <si>
    <t>1997/8/22 0:00:00</t>
  </si>
  <si>
    <t>广东品源广告集团有限公司</t>
  </si>
  <si>
    <t>广州市番禺区沙头街大平村新平街88号</t>
  </si>
  <si>
    <t>91440101797388689M</t>
  </si>
  <si>
    <t>广州亚普机电设备科技有限公司</t>
  </si>
  <si>
    <t>广州市白云区龙归园夏工业大道东D区3号之五</t>
  </si>
  <si>
    <t>510445</t>
  </si>
  <si>
    <t>91440111687668815P</t>
  </si>
  <si>
    <t>2009/4/13 0:00:00</t>
  </si>
  <si>
    <t>广州中南活力物业管理有限公司</t>
  </si>
  <si>
    <t>广州市海珠区礼岗路10号中南活力创意园</t>
  </si>
  <si>
    <t>510280</t>
  </si>
  <si>
    <t>914401016640022521</t>
  </si>
  <si>
    <t>2007/6/15 0:00:00</t>
  </si>
  <si>
    <t>广州市双冠创意园投资有限公司</t>
  </si>
  <si>
    <t>广州市番禺区钟村街白山路11号长华创意谷</t>
  </si>
  <si>
    <t>9144011305060294X8</t>
  </si>
  <si>
    <t>广州圣力电源实业有限公司</t>
  </si>
  <si>
    <t>广州市萝岗区东区骏业路257号</t>
  </si>
  <si>
    <t>91440116724838474N</t>
  </si>
  <si>
    <t>2000/8/28 0:00:00</t>
  </si>
  <si>
    <t>广州黄埔银业发展有限公司</t>
  </si>
  <si>
    <t>广州市越秀区西湖路12号广百商务楼30楼</t>
  </si>
  <si>
    <t>914401056332600137</t>
  </si>
  <si>
    <t>1997/5/20 0:00:00</t>
  </si>
  <si>
    <t>广州慧谷科技企业孵化器有限公司</t>
  </si>
  <si>
    <t>广州市花都区炭步镇民主村小塘路村口1号005</t>
  </si>
  <si>
    <t>91440101MA59P0GX2W</t>
  </si>
  <si>
    <t>2017/6/13 0:00:00</t>
  </si>
  <si>
    <t>广州泰兴投资顾问有限公司</t>
  </si>
  <si>
    <t>广州市越秀区广州大道中599号</t>
  </si>
  <si>
    <t>510075</t>
  </si>
  <si>
    <t>914401046852414040</t>
  </si>
  <si>
    <t>2009/3/23 0:00:00</t>
  </si>
  <si>
    <t>广州市荔仕丰商业运营有限公司</t>
  </si>
  <si>
    <t>广州市荔湾区花地大道中228号荔湾科创广场二楼2012室</t>
  </si>
  <si>
    <t>510380</t>
  </si>
  <si>
    <t>91440101331350566L</t>
  </si>
  <si>
    <t>国光电器股份有限公司</t>
  </si>
  <si>
    <t>广州市花都区新雅街镜湖大道8号</t>
  </si>
  <si>
    <t>91440101618445482W</t>
  </si>
  <si>
    <t>1995/12/8 0:00:00</t>
  </si>
  <si>
    <t>广州市世科高新技术企业孵化器有限公司</t>
  </si>
  <si>
    <t>广州市白云区太和镇北太路1633号白云电气科技大厦13层01室</t>
  </si>
  <si>
    <t>510400</t>
  </si>
  <si>
    <t>91440101MA59KQB55F</t>
  </si>
  <si>
    <t>2017/3/29 0:00:00</t>
  </si>
  <si>
    <t>广州市常磐科技企业孵化器有限公司</t>
  </si>
  <si>
    <t>广州市天河区长兴路68号</t>
  </si>
  <si>
    <t>510650</t>
  </si>
  <si>
    <t>91440101MA59LTRE4B</t>
  </si>
  <si>
    <t>2017/4/26 0:00:00</t>
  </si>
  <si>
    <t>广州叁柒创新岛科技有限公司</t>
  </si>
  <si>
    <t>广州市荔湾区红楼街19号</t>
  </si>
  <si>
    <t>510145</t>
  </si>
  <si>
    <t>914401013043345521</t>
  </si>
  <si>
    <t>2014/7/10 0:00:00</t>
  </si>
  <si>
    <t>清华珠三角研究院</t>
  </si>
  <si>
    <t>广州市黄埔区开源大道11号科技企业加速器B10栋</t>
  </si>
  <si>
    <t>510535</t>
  </si>
  <si>
    <t>12440000MB2C11492R</t>
  </si>
  <si>
    <t>2015/10/18 0:00:00</t>
  </si>
  <si>
    <t>石头记珠宝有限公司</t>
  </si>
  <si>
    <t>广州市花都区珠宝城大观园路2号</t>
  </si>
  <si>
    <t>914401017459984421</t>
  </si>
  <si>
    <t>2017/3/20 0:00:00</t>
  </si>
  <si>
    <t>广州时富物业管理有限公司</t>
  </si>
  <si>
    <t>广州市白云区云城街齐富路自编33号时富商务大厦</t>
  </si>
  <si>
    <t>510410</t>
  </si>
  <si>
    <t>91440111321042412R</t>
  </si>
  <si>
    <t>广州市爱维酒店有限公司</t>
  </si>
  <si>
    <t>广州市萝岗区高新技术产业开发区风信路1号</t>
  </si>
  <si>
    <t>510670</t>
  </si>
  <si>
    <t>91440116MA59AUML26</t>
  </si>
  <si>
    <t>广州西陇创新园管理有限公司</t>
  </si>
  <si>
    <t>广州市黄埔区科学城新瑞路6号</t>
  </si>
  <si>
    <t>91440101321011333B</t>
  </si>
  <si>
    <t>2014/12/9 0:00:00</t>
  </si>
  <si>
    <t>广州怡东创业中心有限公司</t>
  </si>
  <si>
    <t>广州市天河区石牌西路9-11号二至七层；石牌西路19号二至七层；</t>
  </si>
  <si>
    <t>510630</t>
  </si>
  <si>
    <t>91440106745955792T</t>
  </si>
  <si>
    <t>2002/12/10 0:00:00</t>
  </si>
  <si>
    <t>广州彩创孵化器有限公司</t>
  </si>
  <si>
    <t>广州市增城市荔城街罗岗工业园</t>
  </si>
  <si>
    <t>91440183MA59DU3F9Q</t>
  </si>
  <si>
    <t>2016/7/14 0:00:00</t>
  </si>
  <si>
    <t>广州红杉投资管理有限公司</t>
  </si>
  <si>
    <t>广州市海珠区下渡路64号2楼自编A08</t>
  </si>
  <si>
    <t>91440101MA59J7RB9Y</t>
  </si>
  <si>
    <t>2017/1/24 0:00:00</t>
  </si>
  <si>
    <t>增城市新塘工业加工区开发总公司</t>
  </si>
  <si>
    <t>广州市增城市广州市增城区永宁街香山大道2号</t>
  </si>
  <si>
    <t>511325</t>
  </si>
  <si>
    <t>914401831913211053</t>
  </si>
  <si>
    <t>1988/3/7 0:00:00</t>
  </si>
  <si>
    <t>广州市承泽科技企业孵化器有限公司</t>
  </si>
  <si>
    <t>广州市天河区东圃大马路一横路23号</t>
  </si>
  <si>
    <t>914401015523738682</t>
  </si>
  <si>
    <t>2010/3/25 0:00:00</t>
  </si>
  <si>
    <t>广东博辰投资有限公司</t>
  </si>
  <si>
    <t>广州市海珠区革新路新民八街36号</t>
  </si>
  <si>
    <t>510250</t>
  </si>
  <si>
    <t>91440101078404400G</t>
  </si>
  <si>
    <t>广州纳新实业有限公司</t>
  </si>
  <si>
    <t>广州市黄埔区广州市经济技术开发区骏功路22号之一</t>
  </si>
  <si>
    <t>91440101054511236J</t>
  </si>
  <si>
    <t>广州市天誉科技创新投资有限公司</t>
  </si>
  <si>
    <t>广州市天河区林和中路136号天誉花园二期鱼窝空间</t>
  </si>
  <si>
    <t>91440101MA59DKJN9J</t>
  </si>
  <si>
    <t>广东昊赛科技企业孵化器有限公司</t>
  </si>
  <si>
    <t>广州市黄埔区玉岩路12号办公楼3楼313室</t>
  </si>
  <si>
    <t>91440101MA59FE012C</t>
  </si>
  <si>
    <t>2016/10/21 0:00:00</t>
  </si>
  <si>
    <t>广州励弘文创创业服务有限公司</t>
  </si>
  <si>
    <t>广州市黄埔区科学大道8号</t>
  </si>
  <si>
    <t>91440101MA59H9EQ32</t>
  </si>
  <si>
    <t>2016/12/22 0:00:00</t>
  </si>
  <si>
    <t>广州市龙珠数码城管理有限公司</t>
  </si>
  <si>
    <t>广州市花都区龙珠路20号龙珠数码城三层龙珠创业孵化园</t>
  </si>
  <si>
    <t>91440101693564465G</t>
  </si>
  <si>
    <t>2009/8/17 0:00:00</t>
  </si>
  <si>
    <t>广州市资和物业管理有限公司</t>
  </si>
  <si>
    <t>广州市白云区鹤龙路8号海峡两岸汇龙产业科技园</t>
  </si>
  <si>
    <t>91440111072121709R</t>
  </si>
  <si>
    <t>2013/6/24 0:00:00</t>
  </si>
  <si>
    <t>广州光正投资管理有限公司</t>
  </si>
  <si>
    <t>广州市黄埔区南云五路11号光正科技产业园</t>
  </si>
  <si>
    <t>914401166969161395</t>
  </si>
  <si>
    <t>2009/11/10 0:00:00</t>
  </si>
  <si>
    <t>广东乐天创意园投资有限公司</t>
  </si>
  <si>
    <t>广州市南沙区黄阁市南大道230号乐天云谷创意园3栋105客户服务中心</t>
  </si>
  <si>
    <t>511455</t>
  </si>
  <si>
    <t>91440115MA59A0C48K</t>
  </si>
  <si>
    <t>广州海尚科技园运营管理有限公司</t>
  </si>
  <si>
    <t>广州市海珠区海珠区沥滘振兴大街10号</t>
  </si>
  <si>
    <t>91440105MA59CBRNXG</t>
  </si>
  <si>
    <t>易翔通信设备（广州）有限公司</t>
  </si>
  <si>
    <t>广州市黄埔区科学城南翔二路72号</t>
  </si>
  <si>
    <t>91440116775651861B</t>
  </si>
  <si>
    <t>奥特朗电子广东有限公司</t>
  </si>
  <si>
    <t>广州市黄埔区科学城南翔一路68号</t>
  </si>
  <si>
    <t>91440101786067732R</t>
  </si>
  <si>
    <t>广州珠江灯光文化产业投资有限公司</t>
  </si>
  <si>
    <t>广州市番禺区南村镇兴业大道1582号珠江灯光高新科技园</t>
  </si>
  <si>
    <t>914401010746055714</t>
  </si>
  <si>
    <t>2013/7/19 0:00:00</t>
  </si>
  <si>
    <t>广州信基中创孵化器管理有限公司</t>
  </si>
  <si>
    <t>广州市番禺区洛浦街夏滘村信基沙溪酒店用品博览城市场2B169号</t>
  </si>
  <si>
    <t>511431</t>
  </si>
  <si>
    <t>91440113MA59E8UE8Y</t>
  </si>
  <si>
    <t>2016/8/9 0:00:00</t>
  </si>
  <si>
    <t>广州易磬电子商务有限公司</t>
  </si>
  <si>
    <t>广州高新技术产业开发区南云三路39号研发楼一楼</t>
  </si>
  <si>
    <t>91440116327603890P</t>
  </si>
  <si>
    <t>广州市广花展贸经营管理有限公司</t>
  </si>
  <si>
    <t>广州市花都区新雅街广花路168号广花国际</t>
  </si>
  <si>
    <t>91440114MA59BAAU0Q</t>
  </si>
  <si>
    <t>广东省生产力促进中心</t>
  </si>
  <si>
    <t>广州市天河区五山街道东莞庄一横路116号</t>
  </si>
  <si>
    <t>510070</t>
  </si>
  <si>
    <t>12440000457327994R</t>
  </si>
  <si>
    <t>1996/10/15 0:00:00</t>
  </si>
  <si>
    <t>广州蓝弧文化传播有限公司</t>
  </si>
  <si>
    <t>广州市荔湾区逢源路128号金升大厦20层</t>
  </si>
  <si>
    <t>91440101661836104J</t>
  </si>
  <si>
    <t>广州蓝奥信息科技有限公司</t>
  </si>
  <si>
    <t>广州市黄埔区科丰路31号华南新材料创新园G1四楼</t>
  </si>
  <si>
    <t>914401160880541925</t>
  </si>
  <si>
    <t>广州太林优作广告策划有限公司</t>
  </si>
  <si>
    <t>广州市海珠区南华东路547号大院4号楼</t>
  </si>
  <si>
    <t>91440106340173936C</t>
  </si>
  <si>
    <t>2015/4/28 0:00:00</t>
  </si>
  <si>
    <t>广州创港科技企业孵化器有限公司</t>
  </si>
  <si>
    <t>广州市番禺区东环街东环路128号3号楼3A02</t>
  </si>
  <si>
    <t>91440113MA59D0YF43</t>
  </si>
  <si>
    <t>广州启梦科技有限公司</t>
  </si>
  <si>
    <t>广州市番禺区洛浦街厦滘地铁站AB口启梦创业广场1A157</t>
  </si>
  <si>
    <t>91440113MA59BC9209</t>
  </si>
  <si>
    <t>广州淘创物业管理有限公司</t>
  </si>
  <si>
    <t>广州市番禺区桥南街南堤西路11号自编C座1、6楼</t>
  </si>
  <si>
    <t>914401010506084010</t>
  </si>
  <si>
    <t>飞常科技企业孵化器（广州）有限公司</t>
  </si>
  <si>
    <t>广州市白云区均禾街七星岗工业路18号厂房</t>
  </si>
  <si>
    <t>510440</t>
  </si>
  <si>
    <t>91440101MA59MLRK76</t>
  </si>
  <si>
    <t>2017/5/9 0:00:00</t>
  </si>
  <si>
    <t>广州知识城腾飞科技园开发有限公司</t>
  </si>
  <si>
    <t>广州市黄埔区中新广州知识城腾飞一街2号科技楼A,B座</t>
  </si>
  <si>
    <t>510555</t>
  </si>
  <si>
    <t>91440116061100427X</t>
  </si>
  <si>
    <t>2013/1/21 0:00:00</t>
  </si>
  <si>
    <t>广州市高新技术创业服务中心</t>
  </si>
  <si>
    <t>440101</t>
  </si>
  <si>
    <t>广州市天河东路242号306房</t>
  </si>
  <si>
    <t>510620</t>
  </si>
  <si>
    <t>914401014553283361</t>
  </si>
  <si>
    <t>1993/5/18 0:00:00</t>
  </si>
  <si>
    <t>广州五行数字创意园有限公司</t>
  </si>
  <si>
    <t>440103</t>
  </si>
  <si>
    <t>广州市荔湾区龙溪东路48号</t>
  </si>
  <si>
    <t>91440103565963074J</t>
  </si>
  <si>
    <t>广州市宏信创意园投资有限公司</t>
  </si>
  <si>
    <t>广州市荔湾区芳村大道东136、146号，广州市荔湾区芳村大道东杏花大街1号</t>
  </si>
  <si>
    <t>510371</t>
  </si>
  <si>
    <t>914401016832781155</t>
  </si>
  <si>
    <t>广州五行科技创意园有限公司</t>
  </si>
  <si>
    <t>广州市荔湾区荔湾路陈家祠道48号</t>
  </si>
  <si>
    <t>510170</t>
  </si>
  <si>
    <t>914401036852491239</t>
  </si>
  <si>
    <t>2009/3/31 0:00:00</t>
  </si>
  <si>
    <t>广州市晟龙工业设计科技园发展有限公司</t>
  </si>
  <si>
    <t>广州市荔湾区荷景南路21、23号</t>
  </si>
  <si>
    <t>510385</t>
  </si>
  <si>
    <t>91440103576047506C</t>
  </si>
  <si>
    <t>2011/6/6 0:00:00</t>
  </si>
  <si>
    <t>广州中运科技园有限公司</t>
  </si>
  <si>
    <t>广州市荔湾区广州市花地大道中51号广州中运科技园有限公司第二层B242</t>
  </si>
  <si>
    <t>510375</t>
  </si>
  <si>
    <t>914401037756609288</t>
  </si>
  <si>
    <t>2005/6/8 0:00:00</t>
  </si>
  <si>
    <t>广州壹捌伍零创意产业投资有限公司</t>
  </si>
  <si>
    <t>广州市荔湾区芳村大道东路200号</t>
  </si>
  <si>
    <t>91440101683266237W</t>
  </si>
  <si>
    <t>广州市奥益物业管理有限公司</t>
  </si>
  <si>
    <t>广州市荔湾区西增路63号</t>
  </si>
  <si>
    <t>510160</t>
  </si>
  <si>
    <t>91440101695168802N</t>
  </si>
  <si>
    <t>2009/9/27 0:00:00</t>
  </si>
  <si>
    <t>广州七喜物业管理有限公司（七喜创意园）</t>
  </si>
  <si>
    <t>广州市荔湾区信义路24号第1幢</t>
  </si>
  <si>
    <t>91440101076535941Q</t>
  </si>
  <si>
    <t>2013/7/31 0:00:00</t>
  </si>
  <si>
    <t>广州金昊物业管理有限公司</t>
  </si>
  <si>
    <t>广州市荔湾区广州市荔湾区花地大道中83号金昊大厦4楼401房</t>
  </si>
  <si>
    <t>914401036986879311</t>
  </si>
  <si>
    <t>广州市浩丰物业管理有限公司</t>
  </si>
  <si>
    <t>广州市荔湾区花蕾路10号716室</t>
  </si>
  <si>
    <t>914401015566657458</t>
  </si>
  <si>
    <t>2010/5/20 0:00:00</t>
  </si>
  <si>
    <t>广州开城商务咨询有限公司</t>
  </si>
  <si>
    <t>广州市荔湾区长堤街15号之三凯旋商务园405</t>
  </si>
  <si>
    <t>91440103795548271U</t>
  </si>
  <si>
    <t>广州生产力促进中心</t>
  </si>
  <si>
    <t>440104</t>
  </si>
  <si>
    <t>广州市越秀区下塘西路37号</t>
  </si>
  <si>
    <t>124401004553506050</t>
  </si>
  <si>
    <t>1998/8/13 0:00:00</t>
  </si>
  <si>
    <t>广州市农业生产资料公司</t>
  </si>
  <si>
    <t>广州市天河区黄埔大道东路668号</t>
  </si>
  <si>
    <t>91440101190428154B</t>
  </si>
  <si>
    <t>1967/1/20 0:00:00</t>
  </si>
  <si>
    <t>广东羊城同创文化产业发展有限公司</t>
  </si>
  <si>
    <t>广州市越秀区东风东路733号羊城同创汇</t>
  </si>
  <si>
    <t>32756433-4</t>
  </si>
  <si>
    <t>广州麦浪文化发展有限公司</t>
  </si>
  <si>
    <t>广州市越秀区广州市广州大道中289号生活综合楼5楼</t>
  </si>
  <si>
    <t>91440104321036506U</t>
  </si>
  <si>
    <t>广东文投创工场投资管理有限公司</t>
  </si>
  <si>
    <t>广州市越秀区水荫路119号星光映景16层</t>
  </si>
  <si>
    <t>91440104353535270P</t>
  </si>
  <si>
    <t>广东盛门创客空间商务服务有限公司</t>
  </si>
  <si>
    <t>广州市越秀区东风西路140号东方金融大厦2楼</t>
  </si>
  <si>
    <t>91440105054511287L</t>
  </si>
  <si>
    <t>2012/9/20 0:00:00</t>
  </si>
  <si>
    <t>广东灿灿投资有限公司</t>
  </si>
  <si>
    <t>广州市越秀区水荫路119号星光映景大厦</t>
  </si>
  <si>
    <t>510725</t>
  </si>
  <si>
    <t>91440000562269116E</t>
  </si>
  <si>
    <t>广州市海珠高新技术创业服务中心</t>
  </si>
  <si>
    <t>440105</t>
  </si>
  <si>
    <t>广州市海珠区敦和路189号1号楼110室</t>
  </si>
  <si>
    <t>510300</t>
  </si>
  <si>
    <t>12440105455371633U</t>
  </si>
  <si>
    <t>2000/1/9 0:00:00</t>
  </si>
  <si>
    <t>广州中山大学科技园有限公司</t>
  </si>
  <si>
    <t>广州市海珠区新港西路135号中大科技园A座1501室</t>
  </si>
  <si>
    <t>510275</t>
  </si>
  <si>
    <t>91440101661805877C</t>
  </si>
  <si>
    <t>2007/4/23 0:00:00</t>
  </si>
  <si>
    <t>广州启盛科技企业孵化器管理有限公司</t>
  </si>
  <si>
    <t>广州市海珠区新港东路2433号103</t>
  </si>
  <si>
    <t>510330</t>
  </si>
  <si>
    <t>914401050589063905</t>
  </si>
  <si>
    <t>2014/12/4 0:00:00</t>
  </si>
  <si>
    <t>广州广一电子商务产业园有限公司</t>
  </si>
  <si>
    <t>广州市海珠区广州大道南788号</t>
  </si>
  <si>
    <t>9144010506819311XQ</t>
  </si>
  <si>
    <t>2013/5/14 0:00:00</t>
  </si>
  <si>
    <t>广州市海珠科技产业园有限公司</t>
  </si>
  <si>
    <t>广州市海珠区新港东路2429号</t>
  </si>
  <si>
    <t>91440105708232982R</t>
  </si>
  <si>
    <t>1998/1/9 0:00:00</t>
  </si>
  <si>
    <t>广州创业谷高新企业孵化器有限公司</t>
  </si>
  <si>
    <t>广州市海珠区广州市海珠区滨江东路550号201房</t>
  </si>
  <si>
    <t>510399</t>
  </si>
  <si>
    <t>91440101061123987X</t>
  </si>
  <si>
    <t>广州茂裕孵化器有限公司</t>
  </si>
  <si>
    <t>广州市海珠区海联路6号8号2层</t>
  </si>
  <si>
    <t>91440105579967463R</t>
  </si>
  <si>
    <t>广东东创投资控股有限公司</t>
  </si>
  <si>
    <t>广州市海珠区赤岗北路118号四季天地3楼医创社</t>
  </si>
  <si>
    <t>510310</t>
  </si>
  <si>
    <t>91440101691503888G</t>
  </si>
  <si>
    <t>广州擎科企业管理有限公司</t>
  </si>
  <si>
    <t>广州市海珠区富基南一街6至10号308室</t>
  </si>
  <si>
    <t>510220</t>
  </si>
  <si>
    <t>91440101050628365C</t>
  </si>
  <si>
    <t>广州华南五行创意园运营有限公司</t>
  </si>
  <si>
    <t>广州市海珠区聚德路299号</t>
  </si>
  <si>
    <t>9144010506584014XY</t>
  </si>
  <si>
    <t>广州联合交易园区经营投资有限公司</t>
  </si>
  <si>
    <t>广州市海珠区新港西路82号</t>
  </si>
  <si>
    <t>914401055523698933</t>
  </si>
  <si>
    <t>2010/3/24 0:00:00</t>
  </si>
  <si>
    <t>广州市银天物业管理有限公司海珠分公司</t>
  </si>
  <si>
    <t>广州市海珠区新滘中路171号湖景电子商务产业园服务中心</t>
  </si>
  <si>
    <t>91440105583396552Q</t>
  </si>
  <si>
    <t>2011/10/14 0:00:00</t>
  </si>
  <si>
    <t>广州新仕诚企业发展有限公司</t>
  </si>
  <si>
    <t>广州市海珠区新港中路397号创意东路5号</t>
  </si>
  <si>
    <t>91440101665908769W</t>
  </si>
  <si>
    <t>2017/8/17 0:00:00</t>
  </si>
  <si>
    <t>广州极地加科技企业孵化器有限公司</t>
  </si>
  <si>
    <t>广州市海珠区新港西路135号中大科技园A座1405</t>
  </si>
  <si>
    <t>91440105347403757L</t>
  </si>
  <si>
    <t>广东粤科孵化器运营管理有限公司</t>
  </si>
  <si>
    <t>广州市海珠区敦和路57一1号百事可乐厂</t>
  </si>
  <si>
    <t>91440000764943535E</t>
  </si>
  <si>
    <t>广州市积优实业发展有限公司</t>
  </si>
  <si>
    <t>广州市海珠区广州市海珠区革新路新民大街海傍内街46号积优设计联合服务社303A</t>
  </si>
  <si>
    <t>91440105331422734A</t>
  </si>
  <si>
    <t>广东天石投资有限公司</t>
  </si>
  <si>
    <t>广州市海珠区新港东路黄埔村北码头28、29号</t>
  </si>
  <si>
    <t>914401013314647667</t>
  </si>
  <si>
    <t>2015/4/13 0:00:00</t>
  </si>
  <si>
    <t>广州洋湾投资有限公司</t>
  </si>
  <si>
    <t>广州市海珠区广州大道南1601号</t>
  </si>
  <si>
    <t>91440105331489111X</t>
  </si>
  <si>
    <t>广州本土投资有限公司</t>
  </si>
  <si>
    <t>广州市海珠区新港东路2440号408房</t>
  </si>
  <si>
    <t>91440105304358079J</t>
  </si>
  <si>
    <t>2014/5/19 0:00:00</t>
  </si>
  <si>
    <t>广东川商投资有限公司</t>
  </si>
  <si>
    <t>广州市海珠区滨江西路96号之一</t>
  </si>
  <si>
    <t>510235</t>
  </si>
  <si>
    <t>91440101061124912E</t>
  </si>
  <si>
    <t>2013/1/23 0:00:00</t>
  </si>
  <si>
    <t>广州科信光机电企业孵化器有限公司</t>
  </si>
  <si>
    <t>440106</t>
  </si>
  <si>
    <t>广州市天河区龙口东路36号自编16号</t>
  </si>
  <si>
    <t>91440106054529962T</t>
  </si>
  <si>
    <t>2012/10/20 0:00:00</t>
  </si>
  <si>
    <t>广东恒润华创实业发展有限公司</t>
  </si>
  <si>
    <t>广州市天河区翰景路1号金星大厦二楼招商中心</t>
  </si>
  <si>
    <t>914400007556141077</t>
  </si>
  <si>
    <t>2003/10/27 0:00:00</t>
  </si>
  <si>
    <t>广东宏太智慧谷科技企业孵化器有限公司</t>
  </si>
  <si>
    <t>广州市天河区思成路19号</t>
  </si>
  <si>
    <t>91440000337884665R</t>
  </si>
  <si>
    <t>广州天拓互联网产业园科技发展有限公司</t>
  </si>
  <si>
    <t>广州市天河区天河软件园高唐园区天慧路3号B105</t>
  </si>
  <si>
    <t>91440106583366425G</t>
  </si>
  <si>
    <t>广州金颖科技园管理有限公司</t>
  </si>
  <si>
    <t>广州市天河区金颖路1号</t>
  </si>
  <si>
    <t>510640</t>
  </si>
  <si>
    <t>91440106775671547T</t>
  </si>
  <si>
    <t>2005/5/31 0:00:00</t>
  </si>
  <si>
    <t>广州市晨轲科技企业孵化器有限公司</t>
  </si>
  <si>
    <t>广州市天河区天河东路18至24号三层</t>
  </si>
  <si>
    <t>91440106088164957Q</t>
  </si>
  <si>
    <t>2014/1/30 0:00:00</t>
  </si>
  <si>
    <t>广东羊城晚报创意园投资管理股份有限公司</t>
  </si>
  <si>
    <t>广州市天河区黄埔大道中311号</t>
  </si>
  <si>
    <t>510655</t>
  </si>
  <si>
    <t>9144010155443138XA</t>
  </si>
  <si>
    <t>广州市创锦科企业孵化器有限公司</t>
  </si>
  <si>
    <t>广州市天河区长兴街道岑村科韵北路创锦创业产业园</t>
  </si>
  <si>
    <t>91440106331491721D</t>
  </si>
  <si>
    <t>广州市乐天企业管理有限公司</t>
  </si>
  <si>
    <t>广州市天河区五山科华街251号乐天创意园A2003</t>
  </si>
  <si>
    <t>91440106087708545J</t>
  </si>
  <si>
    <t>广州孵客投资管理有限公司</t>
  </si>
  <si>
    <t>广州市天河区五山翰景路1号金星大厦四到五楼</t>
  </si>
  <si>
    <t>9144010633136030XA</t>
  </si>
  <si>
    <t>广州市天盈建博汇市场经营管理有限公司</t>
  </si>
  <si>
    <t>广州市天河区棠安路288号</t>
  </si>
  <si>
    <t>91440106058920678F</t>
  </si>
  <si>
    <t>2012/12/7 0:00:00</t>
  </si>
  <si>
    <t>广州友融壹合投资管理有限公司</t>
  </si>
  <si>
    <t>广州市天河区广州市天河区新塘田头岗二路一横街四号BC栋</t>
  </si>
  <si>
    <t>9144010630465779X9</t>
  </si>
  <si>
    <t>广州市启赋企业管理咨询有限公司</t>
  </si>
  <si>
    <t>广州市天河区陶庄路5号第四象限301房</t>
  </si>
  <si>
    <t>914401063557938203</t>
  </si>
  <si>
    <t>广州欧特福文化发展有限公司</t>
  </si>
  <si>
    <t>广州市天河区金穗路1号1605之117A房</t>
  </si>
  <si>
    <t>914401063313861982</t>
  </si>
  <si>
    <t>2015/2/27 0:00:00</t>
  </si>
  <si>
    <t>广州拾成茶文化发展有限公司</t>
  </si>
  <si>
    <t>广州市天河区沙太路银利街24号</t>
  </si>
  <si>
    <t>914401010935961488</t>
  </si>
  <si>
    <t>广州垫脚石科技企业孵化器有限公司</t>
  </si>
  <si>
    <t>广州市天河区五山路483号华南农业大学泰山区自编18栋3楼</t>
  </si>
  <si>
    <t>510642</t>
  </si>
  <si>
    <t>91440106MA59A9JM4T</t>
  </si>
  <si>
    <t>广州创新谷商务服务有限公司</t>
  </si>
  <si>
    <t>广州市天河区黄埔大道中315号羊城创新产业园自编114</t>
  </si>
  <si>
    <t>510600</t>
  </si>
  <si>
    <t>91440106593724716J</t>
  </si>
  <si>
    <t>广州万鹏孵化器投资管理有限公司</t>
  </si>
  <si>
    <t>广州市天河区科韵路12号之一</t>
  </si>
  <si>
    <t>510665</t>
  </si>
  <si>
    <t>91440101687652258G</t>
  </si>
  <si>
    <t>广州市怡祥科技企业孵化器有限公司</t>
  </si>
  <si>
    <t>广州市天河区广州市天河区棠下荷光三横路9号</t>
  </si>
  <si>
    <t>914401060506004778</t>
  </si>
  <si>
    <t>2012/7/11 0:00:00</t>
  </si>
  <si>
    <t>广州贝塔信息科技有限公司</t>
  </si>
  <si>
    <t>广州市天河区建中路24号二楼</t>
  </si>
  <si>
    <t>91440101320958090R</t>
  </si>
  <si>
    <t>华南农业大学科技园</t>
  </si>
  <si>
    <t>广州市天河区五山街483号大院</t>
  </si>
  <si>
    <t>广州暨南大学科技园管理有限公司</t>
  </si>
  <si>
    <t>广州市天河区黄埔大道西601号暨南大学真如苑B3栋三层自编10号之二号</t>
  </si>
  <si>
    <t>510632</t>
  </si>
  <si>
    <t>9144010667974788X8</t>
  </si>
  <si>
    <t>2008/9/27 0:00:00</t>
  </si>
  <si>
    <t>广州市智兴物业管理有限公司</t>
  </si>
  <si>
    <t>广州市天河区长福路215号</t>
  </si>
  <si>
    <t>91440106578015452H</t>
  </si>
  <si>
    <t>广州市长顺投资有限公司</t>
  </si>
  <si>
    <t>广州市天河区元岗大道310号</t>
  </si>
  <si>
    <t>510507</t>
  </si>
  <si>
    <t>914401065799649088</t>
  </si>
  <si>
    <t>广州远鸥科技企业孵化器有限公司</t>
  </si>
  <si>
    <t>广州市天河区棠东东路3号、5号远洋新三板企业孵化培育基地</t>
  </si>
  <si>
    <t>914401060880545049</t>
  </si>
  <si>
    <t>2014/1/20 0:00:00</t>
  </si>
  <si>
    <t>广州金雅企业管理咨询有限公司</t>
  </si>
  <si>
    <t>广州市天河区天河路侨林街47号中旅商务大厦东塔11层</t>
  </si>
  <si>
    <t>91440106304365711U</t>
  </si>
  <si>
    <t>广东光彩健创孵化器有限公司</t>
  </si>
  <si>
    <t>广州市天河区龙洞北路313号</t>
  </si>
  <si>
    <t>510520</t>
  </si>
  <si>
    <t>91440106MA59ATUE3E</t>
  </si>
  <si>
    <t>广州坤创科技企业孵化器有限公司</t>
  </si>
  <si>
    <t>广州市天河区天河南二路宏发大厦527或521</t>
  </si>
  <si>
    <t>91440106304449982H</t>
  </si>
  <si>
    <t>广州五山汇科技企业孵化器有限公司</t>
  </si>
  <si>
    <t>广州市天河区龙口中路130号和龙口东路129号</t>
  </si>
  <si>
    <t>91440106MA59C7287W</t>
  </si>
  <si>
    <t>2016/3/23 0:00:00</t>
  </si>
  <si>
    <t>广州佳都汇科技企业孵化器有限公司</t>
  </si>
  <si>
    <t>广州市天河区天河软件园建中路51号519室</t>
  </si>
  <si>
    <t>9144010134016671XU</t>
  </si>
  <si>
    <t>广州祺禾实业有限公司</t>
  </si>
  <si>
    <t>广州市天河区新塘大街横岗头28号</t>
  </si>
  <si>
    <t>9144010668933275XB</t>
  </si>
  <si>
    <t>2009/6/8 0:00:00</t>
  </si>
  <si>
    <t>广州日健企业管理有限公司</t>
  </si>
  <si>
    <t>广州市天河区东圃二马路67号</t>
  </si>
  <si>
    <t>510660</t>
  </si>
  <si>
    <t>914401065856617000</t>
  </si>
  <si>
    <t>广州金企物业服务有限公司</t>
  </si>
  <si>
    <t>广州市天河区沙太南路85号</t>
  </si>
  <si>
    <t>91440106759449882J</t>
  </si>
  <si>
    <t>2004/4/28 0:00:00</t>
  </si>
  <si>
    <t>广州德培利商务服务有限公司</t>
  </si>
  <si>
    <t>广州市天河区黄埔大道西120号高志大厦2705</t>
  </si>
  <si>
    <t>91440106056551784H</t>
  </si>
  <si>
    <t>广东省机械研究所</t>
  </si>
  <si>
    <t>广州市天河区天河北路663号</t>
  </si>
  <si>
    <t>914400004558571662</t>
  </si>
  <si>
    <t>广东省现代农业装备研究所</t>
  </si>
  <si>
    <t>广州市天河区五山路261号</t>
  </si>
  <si>
    <t>124400005940031444</t>
  </si>
  <si>
    <t>广州市汇棠物业管理有限公司</t>
  </si>
  <si>
    <t>广州市天河区棠安路146号首层管理处</t>
  </si>
  <si>
    <t>91440106565976131K</t>
  </si>
  <si>
    <t>广东科拓孵化器有限公司</t>
  </si>
  <si>
    <t>广州市天河区黄埔大道中149号2楼</t>
  </si>
  <si>
    <t>510556</t>
  </si>
  <si>
    <t>91440101MA59BB91XE</t>
  </si>
  <si>
    <t>广州睿昱投资顾问有限公司</t>
  </si>
  <si>
    <t>广州市天河区陶育路82号第四层自编418房</t>
  </si>
  <si>
    <t>91440101304774742L</t>
  </si>
  <si>
    <t>广州中盈房地产有限公司</t>
  </si>
  <si>
    <t>广州市天河区珠江东路32号利通广场34楼</t>
  </si>
  <si>
    <t>914401015961609950</t>
  </si>
  <si>
    <t>2012/6/7 0:00:00</t>
  </si>
  <si>
    <t>广州市林正投资有限公司</t>
  </si>
  <si>
    <t>广州市天河区长兴路5号</t>
  </si>
  <si>
    <t>91440106331375712A</t>
  </si>
  <si>
    <t>广州金发科技孵化器有限公司</t>
  </si>
  <si>
    <t>广州市天河区高普路38号</t>
  </si>
  <si>
    <t>914401015721505149</t>
  </si>
  <si>
    <t>2011/3/2 0:00:00</t>
  </si>
  <si>
    <t>广州联炬科技企业孵化器有限公司</t>
  </si>
  <si>
    <t>440111</t>
  </si>
  <si>
    <t>广州市白云区广州市白云区北太路1633号广州民营科技园科盛路1号火炬大厦</t>
  </si>
  <si>
    <t>510540</t>
  </si>
  <si>
    <t>91440101675661683W</t>
  </si>
  <si>
    <t>2008/5/26 0:00:00</t>
  </si>
  <si>
    <t>广州市至德科技企业孵化器有限公司</t>
  </si>
  <si>
    <t>广州市白云区黄园路33号国际单位二期B3栋101</t>
  </si>
  <si>
    <t>914401016935867600</t>
  </si>
  <si>
    <t>广州嘉溢科技企业孵化器有限公司</t>
  </si>
  <si>
    <t>广州市白云区黄边北路63号</t>
  </si>
  <si>
    <t>914401116797044419</t>
  </si>
  <si>
    <t>广州南方医大科技园有限公司</t>
  </si>
  <si>
    <t>广州市白云区沙太路京溪街1023号</t>
  </si>
  <si>
    <t>510515</t>
  </si>
  <si>
    <t>91440101689304951Y</t>
  </si>
  <si>
    <t>2009/5/7 0:00:00</t>
  </si>
  <si>
    <t>广州火炬高新技术创业服务中心</t>
  </si>
  <si>
    <t>440112</t>
  </si>
  <si>
    <t>广州市黄埔区广州科学城揽月路80号服务楼7楼</t>
  </si>
  <si>
    <t>12440116732988229R</t>
  </si>
  <si>
    <t>2001/4/1 0:00:00</t>
  </si>
  <si>
    <t>广东拓思软件科学园有限公司</t>
  </si>
  <si>
    <t>广州市萝岗区科学城彩频路11号</t>
  </si>
  <si>
    <t>914400007408176813</t>
  </si>
  <si>
    <t>2002/6/27 0:00:00</t>
  </si>
  <si>
    <t>广州国际企业孵化器有限公司</t>
  </si>
  <si>
    <t>广州市萝岗区科学城掬泉路3号</t>
  </si>
  <si>
    <t>914401167256442848</t>
  </si>
  <si>
    <t>2000/12/13 0:00:00</t>
  </si>
  <si>
    <t>中国科协广州科技园联合发展有限公司</t>
  </si>
  <si>
    <t>广州市经济技术开发区蓝玉四街9号</t>
  </si>
  <si>
    <t>510730</t>
  </si>
  <si>
    <t>91440101278444255F</t>
  </si>
  <si>
    <t>1994/8/31 0:00:00</t>
  </si>
  <si>
    <t>冠昊生命健康科技园有限公司</t>
  </si>
  <si>
    <t>广州市萝岗区广州市萝岗区玉岩路12号</t>
  </si>
  <si>
    <t>91440101078417455J</t>
  </si>
  <si>
    <t>广州视联投资管理有限公司</t>
  </si>
  <si>
    <t>广州市开发区科学城科学大道33号</t>
  </si>
  <si>
    <t>91440116797362972W</t>
  </si>
  <si>
    <t>广州华南新材料创新园有限公司</t>
  </si>
  <si>
    <t>广州市黄埔区科学城科丰路31号</t>
  </si>
  <si>
    <t>91440101562291735G</t>
  </si>
  <si>
    <t>2010/9/30 0:00:00</t>
  </si>
  <si>
    <t>广州市微生物研究所</t>
  </si>
  <si>
    <t>广州市黄埔区科学城尖塔山路1号</t>
  </si>
  <si>
    <t>914401014553482495</t>
  </si>
  <si>
    <t>2008/12/29 0:00:00</t>
  </si>
  <si>
    <t>广州瑞粤科技企业孵化器有限公司</t>
  </si>
  <si>
    <t>广州市萝岗区广州市黄埔区南翔支路1号</t>
  </si>
  <si>
    <t>91440116065811568L</t>
  </si>
  <si>
    <t>广州国际生物岛科技投资开发有限公司</t>
  </si>
  <si>
    <t>广州市海珠区生物岛螺旋四路标二2栋603单元</t>
  </si>
  <si>
    <t>914401165622834879</t>
  </si>
  <si>
    <t>广州市光机电技术研究院</t>
  </si>
  <si>
    <t>广州市黄埔区广州黄埔区科学城科研3号</t>
  </si>
  <si>
    <t>12440100455353785K</t>
  </si>
  <si>
    <t>2012/10/3 0:00:00</t>
  </si>
  <si>
    <t>广东南物国际商贸城有限公司</t>
  </si>
  <si>
    <t>广州市黄埔区护林路1199号</t>
  </si>
  <si>
    <t>91440101585673074R</t>
  </si>
  <si>
    <t>2011/11/7 0:00:00</t>
  </si>
  <si>
    <t>广州优宝科技园有限公司</t>
  </si>
  <si>
    <t>广州市黄埔区广州科学城香山路17号</t>
  </si>
  <si>
    <t>914401167812165409</t>
  </si>
  <si>
    <t>2005/10/18 0:00:00</t>
  </si>
  <si>
    <t>广州呼研所医药科技有限公司</t>
  </si>
  <si>
    <t>广州市黄埔区瑞发路1号五楼</t>
  </si>
  <si>
    <t>91440116696900321K</t>
  </si>
  <si>
    <t>2009/10/28 0:00:00</t>
  </si>
  <si>
    <t>广州洁特生物过滤制品有限公司</t>
  </si>
  <si>
    <t>广州经济技术开发区永和经济区斗塘路1号</t>
  </si>
  <si>
    <t>511356</t>
  </si>
  <si>
    <t>广州赛莱拉干细胞科技股份有限公司</t>
  </si>
  <si>
    <t>广州市黄埔区广州国际生物岛螺旋四路一号生产区第四第五层</t>
  </si>
  <si>
    <t>91440101691522333P</t>
  </si>
  <si>
    <t>广州怡景园企业管理咨询有限公司</t>
  </si>
  <si>
    <t>广州市经济技术开发区南云三路12号</t>
  </si>
  <si>
    <t>914401163045385479</t>
  </si>
  <si>
    <t>广州市达安创谷企业管理有限公司</t>
  </si>
  <si>
    <t>广州市萝岗区开源大道11号B8栋</t>
  </si>
  <si>
    <t>91440116MA59AC8P7J</t>
  </si>
  <si>
    <t>2014/12/25 0:00:00</t>
  </si>
  <si>
    <t>广州市耀进企业管理有限公司</t>
  </si>
  <si>
    <t>广州市萝岗区广州开发区科珠路232号</t>
  </si>
  <si>
    <t>914401015799814331</t>
  </si>
  <si>
    <t>2011/5/6 0:00:00</t>
  </si>
  <si>
    <t>广州瑞博奥转化医学创新园有限公司</t>
  </si>
  <si>
    <t>广州市萝岗区瑞和路79号</t>
  </si>
  <si>
    <t>91440116304399647F</t>
  </si>
  <si>
    <t>广州益美吉投资管理有限公司</t>
  </si>
  <si>
    <t>广州市黄埔区荔联街宏明路183至225号</t>
  </si>
  <si>
    <t>510760</t>
  </si>
  <si>
    <t>91440112065821483F</t>
  </si>
  <si>
    <t>2013/4/15 0:00:00</t>
  </si>
  <si>
    <t>网达（广州）电子科技有限公司</t>
  </si>
  <si>
    <t>广州市萝岗区科学城天泰一路一号</t>
  </si>
  <si>
    <t>914401017910170785</t>
  </si>
  <si>
    <t>2006/9/19 0:00:00</t>
  </si>
  <si>
    <t>广东华南新药创制中心</t>
  </si>
  <si>
    <t>广州市黄埔区科学城揽月路3号广州国际企业孵化器F栋911室</t>
  </si>
  <si>
    <t>524400006805808023</t>
  </si>
  <si>
    <t>广州莱迪光电股份有限公司</t>
  </si>
  <si>
    <t>广州市黄埔区开发区科学城开源大道188号</t>
  </si>
  <si>
    <t>914401015505860501</t>
  </si>
  <si>
    <t>广州凤来仪置业有限公司</t>
  </si>
  <si>
    <t>广州市萝岗区玉树工业园富康西街S4栋首层</t>
  </si>
  <si>
    <t>91440116661827929Q</t>
  </si>
  <si>
    <t>2007/5/24 0:00:00</t>
  </si>
  <si>
    <t>东软集团广州有限公司</t>
  </si>
  <si>
    <t>广州市萝岗区科学城揽月路8号</t>
  </si>
  <si>
    <t>91440101679726376L</t>
  </si>
  <si>
    <t>广州机械科学研究院有限公司</t>
  </si>
  <si>
    <t>广州市黄埔区茅岗路828号</t>
  </si>
  <si>
    <t>91440101455861245J</t>
  </si>
  <si>
    <t>1994/8/15 0:00:00</t>
  </si>
  <si>
    <t>广州邮电通信设备有限公司</t>
  </si>
  <si>
    <t>广州市黄埔区广州市高新技术产业开发区科学城光谱西路3号</t>
  </si>
  <si>
    <t>9144010119044674XT</t>
  </si>
  <si>
    <t>1981/8/19 0:00:00</t>
  </si>
  <si>
    <t>广州科建投资管理有限公司</t>
  </si>
  <si>
    <t>广州市萝岗区科学大道121号、119号</t>
  </si>
  <si>
    <t>914401160784081960</t>
  </si>
  <si>
    <t>2013/8/26 0:00:00</t>
  </si>
  <si>
    <t>广州纳金科技有限公司</t>
  </si>
  <si>
    <t>广州市萝岗区瑞和路39号</t>
  </si>
  <si>
    <t>91440101739724357A</t>
  </si>
  <si>
    <t>广州中旗科技孵化器有限公司</t>
  </si>
  <si>
    <t>广州市黄埔区广州市黄埔区云埔工业区方达路2号</t>
  </si>
  <si>
    <t>91440101MA59F9NFX7</t>
  </si>
  <si>
    <t>广州七喜物业管理有限公司（七喜大厦）</t>
  </si>
  <si>
    <t>广州市萝岗区科学大道286号</t>
  </si>
  <si>
    <t>广州市番禺节能科技园发展有限公司</t>
  </si>
  <si>
    <t>440113</t>
  </si>
  <si>
    <t>广州市番禺区番禺大道北555号番禺节能科技园总部中心12号楼</t>
  </si>
  <si>
    <t>91440113724345856B</t>
  </si>
  <si>
    <t>2000/7/6 0:00:00</t>
  </si>
  <si>
    <t>广州大学城健康产业科技园投资管理有限公司</t>
  </si>
  <si>
    <t>广州市番禺区广州大学城外环东路280号广东药科大学院系一号楼</t>
  </si>
  <si>
    <t>91440113698661408U</t>
  </si>
  <si>
    <t>2009/12/11 0:00:00</t>
  </si>
  <si>
    <t>广州市华创动漫产业园有限公司</t>
  </si>
  <si>
    <t>广州市番禺区石基镇金山村华创动漫产业园A1栋</t>
  </si>
  <si>
    <t>511450</t>
  </si>
  <si>
    <t>9144011369359076XJ</t>
  </si>
  <si>
    <t>2009/9/15 0:00:00</t>
  </si>
  <si>
    <t>广州市远拓租赁服务有限公司</t>
  </si>
  <si>
    <t>广州市番禺区东环街迎宾路832号番禺大道北537号番山创业中心</t>
  </si>
  <si>
    <t>914401137910224918</t>
  </si>
  <si>
    <t>广州市番禺创新科技园有限公司</t>
  </si>
  <si>
    <t>广州市番禺区石楼镇创启路63号创新1号楼5B</t>
  </si>
  <si>
    <t>511447</t>
  </si>
  <si>
    <t>914401138818284461</t>
  </si>
  <si>
    <t>广州威乐珠宝产业园有限公司</t>
  </si>
  <si>
    <t>广州市番禺区沙湾镇福龙路999号</t>
  </si>
  <si>
    <t>511483</t>
  </si>
  <si>
    <t>9144011374359548XQ</t>
  </si>
  <si>
    <t>广东星海数字家庭产业技术研究院有限公司</t>
  </si>
  <si>
    <t>广州市番禺区大学城青蓝街22号B201</t>
  </si>
  <si>
    <t>9144011367777151XK</t>
  </si>
  <si>
    <t>2008/7/17 0:00:00</t>
  </si>
  <si>
    <t>广州市海伦堡创意园商业管理有限公司</t>
  </si>
  <si>
    <t>广州市番禺区禺山西路329号</t>
  </si>
  <si>
    <t>914401135895003226</t>
  </si>
  <si>
    <t>广州星海集成电路基地有限公司</t>
  </si>
  <si>
    <t>广州市番禺区广州大学城外环西路100号广东工业大学理学馆208室</t>
  </si>
  <si>
    <t>914401135937027280</t>
  </si>
  <si>
    <t>广州市番禺巨大电业有限公司</t>
  </si>
  <si>
    <t>广州市番禺区大石街石北工业路644号</t>
  </si>
  <si>
    <t>511430</t>
  </si>
  <si>
    <t>91440113618713125D</t>
  </si>
  <si>
    <t>1996/11/5 0:00:00</t>
  </si>
  <si>
    <t>广州市星坊文化创意产业园发展有限公司</t>
  </si>
  <si>
    <t>广州市番禺区洛溪村北环路自编11号</t>
  </si>
  <si>
    <t>91440101065839421N</t>
  </si>
  <si>
    <t>广州福到物业管理有限公司</t>
  </si>
  <si>
    <t>广州市番禺区大北路永恒大街6号</t>
  </si>
  <si>
    <t>914401136659268604</t>
  </si>
  <si>
    <t>2007/9/6 0:00:00</t>
  </si>
  <si>
    <t>广州友利电子商务产业园有限公司</t>
  </si>
  <si>
    <t>广州市番禺区市桥光明南路199号</t>
  </si>
  <si>
    <t>91440113593710808W</t>
  </si>
  <si>
    <t>广东网金网络科技有限公司</t>
  </si>
  <si>
    <t>广州市番禺区市桥街沙圩一云山大街16号A座</t>
  </si>
  <si>
    <t>91440113347499664A</t>
  </si>
  <si>
    <t>广州广能科技企业孵化器有限公司</t>
  </si>
  <si>
    <t>440114</t>
  </si>
  <si>
    <t>广州市花都区炭步镇炭南路南街工业区</t>
  </si>
  <si>
    <t>510820</t>
  </si>
  <si>
    <t>9144011457601478X8</t>
  </si>
  <si>
    <t>广州市花都区高新技术创业服务中心</t>
  </si>
  <si>
    <t>广州市花都区新华街天贵路88号科技大楼2楼</t>
  </si>
  <si>
    <t>524401145915145718</t>
  </si>
  <si>
    <t>2004/10/20 0:00:00</t>
  </si>
  <si>
    <t>广州铭杰置业有限公司</t>
  </si>
  <si>
    <t>广州市花都区花山镇铁山河路美东电子商务产业园</t>
  </si>
  <si>
    <t>510880</t>
  </si>
  <si>
    <t>91440114797356214D</t>
  </si>
  <si>
    <t>2006/12/8 0:00:00</t>
  </si>
  <si>
    <t>广州花卉之都农业有限公司</t>
  </si>
  <si>
    <t>广州市花都区广州市花都区芙蓉大道中广州花卉之都办公室</t>
  </si>
  <si>
    <t>510850</t>
  </si>
  <si>
    <t>914401016951875523</t>
  </si>
  <si>
    <t>广州国光智能电子产业园有限公司</t>
  </si>
  <si>
    <t>91440101320968379C</t>
  </si>
  <si>
    <t>广州市名高置业发展有限公司</t>
  </si>
  <si>
    <t>广州市花都区迎宾大道123号</t>
  </si>
  <si>
    <t>91440114552374545P</t>
  </si>
  <si>
    <t>2016/2/4 0:00:00</t>
  </si>
  <si>
    <t>广州优港科技企业孵化器有限公司</t>
  </si>
  <si>
    <t>广州市花都区新雅街清布大道自编9号四楼</t>
  </si>
  <si>
    <t>91440114MA59BCC2XJ</t>
  </si>
  <si>
    <t>广州柴火商务服务有限公司</t>
  </si>
  <si>
    <t>广州市花都区新华街建设路2号四栋第2层233</t>
  </si>
  <si>
    <t>91440114MA59B82A0B</t>
  </si>
  <si>
    <t>广州慧妮物业管理有限公司</t>
  </si>
  <si>
    <t>广州市花都区新华工业区大布路17号</t>
  </si>
  <si>
    <t>91440101725641112P</t>
  </si>
  <si>
    <t>广州城北物业管理有限公司</t>
  </si>
  <si>
    <t>广州市花都区新华街天贵路62号天贵大厦</t>
  </si>
  <si>
    <t>91440114068180845W</t>
  </si>
  <si>
    <t>广州市声电园企业孵化器有限公司</t>
  </si>
  <si>
    <t>广州市花都区狮岭镇迳口路花都南方皮革皮具园南合一街15号自编一号</t>
  </si>
  <si>
    <t>91440114MA59CEDJ6P</t>
  </si>
  <si>
    <t>广州市博高物业管理有限公司</t>
  </si>
  <si>
    <t>广州市花都区花都区新华街田美路88号淘淘乐电子商务大厦7楼701室</t>
  </si>
  <si>
    <t>914401140506173166</t>
  </si>
  <si>
    <t>广东金谷孵化器有限公司</t>
  </si>
  <si>
    <t>广州市花都区花东镇先科一路1号</t>
  </si>
  <si>
    <t>510890</t>
  </si>
  <si>
    <t>91440114MA59D7WH74</t>
  </si>
  <si>
    <t>广州广德供应链管理有限公司</t>
  </si>
  <si>
    <t>广州市花都区迎宾大道西115号TIT国际电子商务产业园</t>
  </si>
  <si>
    <t>91440114190953530E</t>
  </si>
  <si>
    <t>1993/10/1 0:00:00</t>
  </si>
  <si>
    <t>广州中大南沙科技创新产业园有限公司</t>
  </si>
  <si>
    <t>440115</t>
  </si>
  <si>
    <t>广州市南沙区环市大道南8号科创中心B区</t>
  </si>
  <si>
    <t>91440115587608217U</t>
  </si>
  <si>
    <t>广州南沙置业有限公司</t>
  </si>
  <si>
    <t>广州市南沙区环市大道南20号</t>
  </si>
  <si>
    <t>511457</t>
  </si>
  <si>
    <t>914401157534746145</t>
  </si>
  <si>
    <t>广州雏鹏创新科技有限公司</t>
  </si>
  <si>
    <t>广州市南沙区广州市南沙区环市大道南20号</t>
  </si>
  <si>
    <t>511458</t>
  </si>
  <si>
    <t>91440101321075265A</t>
  </si>
  <si>
    <t>广州南沙资讯科技园有限公司</t>
  </si>
  <si>
    <t>广州市南沙区环市大道南2号</t>
  </si>
  <si>
    <t>91440115732977394L</t>
  </si>
  <si>
    <t>2002/2/6 0:00:00</t>
  </si>
  <si>
    <t>广州卓才集团有限公司</t>
  </si>
  <si>
    <t>广州市南沙区南沙街金岭北路95号</t>
  </si>
  <si>
    <t>91440101675699745M</t>
  </si>
  <si>
    <t>2016/2/24 0:00:00</t>
  </si>
  <si>
    <t>广州佰仟万企业孵化器有限公司</t>
  </si>
  <si>
    <t>广州市南沙区黄阁镇麒龙东路30号</t>
  </si>
  <si>
    <t>9144011508273797XQ</t>
  </si>
  <si>
    <t>广州从化动漫产业园发展有限公司</t>
  </si>
  <si>
    <t>440117</t>
  </si>
  <si>
    <t>广州市从化区广从北路北侧广东动漫城</t>
  </si>
  <si>
    <t>510900</t>
  </si>
  <si>
    <t>91440101793484200P</t>
  </si>
  <si>
    <t>广州网邦电子商务有限公司</t>
  </si>
  <si>
    <t>440118</t>
  </si>
  <si>
    <t>广州市增城市新塘镇广深大道东10号</t>
  </si>
  <si>
    <t>914401013043988204</t>
  </si>
  <si>
    <t>2014/6/24 0:00:00</t>
  </si>
  <si>
    <t>广州市儒商电子商务有限公司</t>
  </si>
  <si>
    <t>广州市增城市广州市增城区新塘镇友谊一横街1号</t>
  </si>
  <si>
    <t>511340</t>
  </si>
  <si>
    <t>91440101321111422F</t>
  </si>
  <si>
    <t>广州市东璟简氏农业科技有限公司</t>
  </si>
  <si>
    <t>广州市增城市新塘镇东洲村大道旁广州市增城东洲水产品批发市场</t>
  </si>
  <si>
    <t>91440183MA59E4F319</t>
  </si>
  <si>
    <t>2016/8/3 0:00:00</t>
  </si>
  <si>
    <t>韶关市科技企业创业服务中心</t>
  </si>
  <si>
    <t>440200</t>
  </si>
  <si>
    <t>韶关市武江区新华北路32号市科技局二楼</t>
  </si>
  <si>
    <t>512026</t>
  </si>
  <si>
    <t>124402007375749733</t>
  </si>
  <si>
    <t>2008/12/19 0:00:00</t>
  </si>
  <si>
    <t>韶关高新技术产业开发区创业服务中心</t>
  </si>
  <si>
    <t>韶关市武江区沐溪大道168号莞韶园</t>
  </si>
  <si>
    <t>512029</t>
  </si>
  <si>
    <t>12440200304264806R</t>
  </si>
  <si>
    <t>2012/9/29 0:00:00</t>
  </si>
  <si>
    <t>韶关市创亿谷科技发展有限公司</t>
  </si>
  <si>
    <t>韶关市武江区新华南路华园新村6号</t>
  </si>
  <si>
    <t>512000</t>
  </si>
  <si>
    <t>91440200MA4UM4DPXM</t>
  </si>
  <si>
    <t>韶关星火创客科技有限公司</t>
  </si>
  <si>
    <t>韶关市武江区莞韶城一期黄沙坪创新园61栋</t>
  </si>
  <si>
    <t>91440200MA4ULTEM43</t>
  </si>
  <si>
    <t>南雄市文华电子商务孵化港有限公司</t>
  </si>
  <si>
    <t>韶关市南雄市电子商务公共服务中心即东方大润发广场西南面首层</t>
  </si>
  <si>
    <t>512400</t>
  </si>
  <si>
    <t>91440282MA4UHKQR52</t>
  </si>
  <si>
    <t>广东海龟鑫金汇园区运营管理有限公司</t>
  </si>
  <si>
    <t>韶关市浈江区金汇大道88号</t>
  </si>
  <si>
    <t>914402003348447720</t>
  </si>
  <si>
    <t>深圳国威电子有限公司</t>
  </si>
  <si>
    <t>440303</t>
  </si>
  <si>
    <t>深圳市罗湖区莲塘街道国威路68号2栋2101-2102</t>
  </si>
  <si>
    <t>518004</t>
  </si>
  <si>
    <t>914403006188408963</t>
  </si>
  <si>
    <t>2010/1/10 0:00:00</t>
  </si>
  <si>
    <t>C33互联网+珠宝创新产业园</t>
  </si>
  <si>
    <t>广东省深圳市罗湖区翠竹街道翠竹北路33号凯利大厦西北座401室</t>
  </si>
  <si>
    <t>518000</t>
  </si>
  <si>
    <t>914403003353602194</t>
  </si>
  <si>
    <t>440396</t>
  </si>
  <si>
    <t>小样office·智慧珠宝众创空间</t>
  </si>
  <si>
    <t>深圳市罗湖区东门街道深南东路2028号罗湖商务中心14楼</t>
  </si>
  <si>
    <t>91440300MA5DG4FHOH</t>
  </si>
  <si>
    <t>青苹果国际创客中心</t>
  </si>
  <si>
    <t>广东省深圳市罗湖区东湖街道梧桐山横排岭172号青苹果国际创客中心</t>
  </si>
  <si>
    <t>91440300MA5D8PLJ96</t>
  </si>
  <si>
    <t>2016/3/18 0:00:00</t>
  </si>
  <si>
    <t>深圳市罗湖区高新技术创业中心</t>
  </si>
  <si>
    <t>广东省深圳市罗湖区太宁路85号201室</t>
  </si>
  <si>
    <t>12440303455749325A</t>
  </si>
  <si>
    <t>1999/1/8 0:00:00</t>
  </si>
  <si>
    <t>小样青年创业社区</t>
  </si>
  <si>
    <t>地址：深圳市罗湖区东门街道深南东路2028号罗湖商务中心12楼</t>
  </si>
  <si>
    <t>91440300342527734B</t>
  </si>
  <si>
    <t>2015/5/14 0:00:00</t>
  </si>
  <si>
    <t>深港国际卫星产业孵化器</t>
  </si>
  <si>
    <t>深圳市罗湖区清水河一路腾邦大厦B栋</t>
  </si>
  <si>
    <t>73414998-X</t>
  </si>
  <si>
    <t>深圳市福田区高新技术创业中心</t>
  </si>
  <si>
    <t>440304</t>
  </si>
  <si>
    <t>深圳市福田区天安数码城科技创业园大厦A座401室</t>
  </si>
  <si>
    <t>518029</t>
  </si>
  <si>
    <t>12440304G34802139R</t>
  </si>
  <si>
    <t>2000/6/1 0:00:00</t>
  </si>
  <si>
    <t>英博工业4.0加速器</t>
  </si>
  <si>
    <t>深圳市福田区华强街道华强广场C座7楼</t>
  </si>
  <si>
    <t>914403003263297626</t>
  </si>
  <si>
    <t>深圳科技寺联合创业空间</t>
  </si>
  <si>
    <t>深圳市福田区福强路3030号福田体育公园新媒体产业园22楼</t>
  </si>
  <si>
    <t>91440300319624456L</t>
  </si>
  <si>
    <t>2015/4/11 0:00:00</t>
  </si>
  <si>
    <t>华强北国际创客中心</t>
  </si>
  <si>
    <t>广东省深圳市福田区华强北路华强广场裙楼7楼</t>
  </si>
  <si>
    <t>91440300335134270Y</t>
  </si>
  <si>
    <t>保税区孵化基地</t>
  </si>
  <si>
    <t>深圳市福田保税区英达利科技数码园C栋602A</t>
  </si>
  <si>
    <t>518038</t>
  </si>
  <si>
    <t>75428053-9</t>
  </si>
  <si>
    <t>2003/9/4 0:00:00</t>
  </si>
  <si>
    <t>微总部互联网微众孵化器</t>
  </si>
  <si>
    <t>深圳市福田区侨香路岭南大厦3.11楼</t>
  </si>
  <si>
    <t>G1044030413367260I</t>
  </si>
  <si>
    <t>2016/1/7 0:00:00</t>
  </si>
  <si>
    <t>深圳市红岭创投产业园运营有限公司</t>
  </si>
  <si>
    <t>福田区益田创新科技园20栋1楼</t>
  </si>
  <si>
    <t>914403000539518037</t>
  </si>
  <si>
    <t>2014/5/1 0:00:00</t>
  </si>
  <si>
    <t>福田区高新技术创业中心八卦岭基地</t>
  </si>
  <si>
    <t>深圳市福田区八卦三路88号荣生大厦805室</t>
  </si>
  <si>
    <t>5180219</t>
  </si>
  <si>
    <t>914403001921790241</t>
  </si>
  <si>
    <t>1985/4/17 0:00:00</t>
  </si>
  <si>
    <t>华强云投资控股有限公司</t>
  </si>
  <si>
    <t>深圳市福田区梅秀路1号</t>
  </si>
  <si>
    <t>91440300593001518R</t>
  </si>
  <si>
    <t>深圳（国际）福田互联网金融产业园有限公司</t>
  </si>
  <si>
    <t>深圳市福田保税区桃花路1号国际互联网金融创业中心</t>
  </si>
  <si>
    <t>30584826-4</t>
  </si>
  <si>
    <t>赛格众创空间</t>
  </si>
  <si>
    <t>深圳市福田区华强北路赛格广场12楼</t>
  </si>
  <si>
    <t>518031</t>
  </si>
  <si>
    <t>19220526-1</t>
  </si>
  <si>
    <t>中芬设计园</t>
  </si>
  <si>
    <t>深圳市福田保税区市花路福年广场B4栋113-114</t>
  </si>
  <si>
    <t>59777406-7</t>
  </si>
  <si>
    <t>中青文产众创空间</t>
  </si>
  <si>
    <t>深圳市福田保税区槟榔道2－1号创意保税园A区5楼中青公司</t>
  </si>
  <si>
    <t>5183000</t>
  </si>
  <si>
    <t>59189804-2</t>
  </si>
  <si>
    <t>T+SPACE领创空间</t>
  </si>
  <si>
    <t>深圳市福田区车公庙天安科技创业园大厦A座5楼T+SPACE领创空间</t>
  </si>
  <si>
    <t>9144030035882969XN</t>
  </si>
  <si>
    <t>IM创客孵化器</t>
  </si>
  <si>
    <t>深圳市福田区福强路1007号</t>
  </si>
  <si>
    <t>518045</t>
  </si>
  <si>
    <t>45574504-1</t>
  </si>
  <si>
    <t>2006/9/1 0:00:00</t>
  </si>
  <si>
    <t>创富港</t>
  </si>
  <si>
    <t>深圳市福田区深南中路2018号兴华大厦商业六层6B房6B7503</t>
  </si>
  <si>
    <t>91440300678563050Q</t>
  </si>
  <si>
    <t>T+SPACE金融科技创新谷</t>
  </si>
  <si>
    <t>深圳市福田区车公庙天安科技创业园B510</t>
  </si>
  <si>
    <t>518042</t>
  </si>
  <si>
    <t>深圳市留学生创业园有限公司</t>
  </si>
  <si>
    <t>440305</t>
  </si>
  <si>
    <t>深圳市南山区高新南环路29号留学生创业大厦2101</t>
  </si>
  <si>
    <t>518057</t>
  </si>
  <si>
    <t>9144030072617099X6</t>
  </si>
  <si>
    <t>2000/12/15 0:00:00</t>
  </si>
  <si>
    <t>深圳市南山区科技创业服务中心</t>
  </si>
  <si>
    <t>深圳市南山区深南大道10128号</t>
  </si>
  <si>
    <t>518052</t>
  </si>
  <si>
    <t>12440305G3479997XD</t>
  </si>
  <si>
    <t>1999/12/1 0:00:00</t>
  </si>
  <si>
    <t>深圳市北大港科招商创业有限公司</t>
  </si>
  <si>
    <t>深圳市南山区蛇口沿山路22号火炬创业大厦102室</t>
  </si>
  <si>
    <t>914403007230438724</t>
  </si>
  <si>
    <t>深港产学研基地</t>
  </si>
  <si>
    <t>广东省深圳南山区高新区南区深港产学研基地大楼W411</t>
  </si>
  <si>
    <t>12440300455750940A</t>
  </si>
  <si>
    <t>1999/8/16 0:00:00</t>
  </si>
  <si>
    <t>中国科技开发院有限公司</t>
  </si>
  <si>
    <t>广东省深圳市南山区高新南一道9号 中国科技开发院 孵化楼9楼</t>
  </si>
  <si>
    <t>91440300671862955G</t>
  </si>
  <si>
    <t>1991/8/12 0:00:00</t>
  </si>
  <si>
    <t>深圳硅谷大学城创业园管理有限公司</t>
  </si>
  <si>
    <t>广东省深圳市南山区西丽桃源街道丽山路大学城创业园二楼220室</t>
  </si>
  <si>
    <t>518055</t>
  </si>
  <si>
    <t>66706254-1</t>
  </si>
  <si>
    <t>2007/9/27 0:00:00</t>
  </si>
  <si>
    <t>深圳生物孵化器管理中心</t>
  </si>
  <si>
    <t>广东省深圳市南山区高新区中区高新中一道生物孵化器大楼1-304室</t>
  </si>
  <si>
    <t>12440300455753359T</t>
  </si>
  <si>
    <t>2001/7/27 0:00:00</t>
  </si>
  <si>
    <t>深圳虚拟大学园管理服务中心</t>
  </si>
  <si>
    <t>深圳市高新区南区虚拟大学园大楼</t>
  </si>
  <si>
    <t>12440300455751134F</t>
  </si>
  <si>
    <t>2000/3/9 0:00:00</t>
  </si>
  <si>
    <t>力合科创集团有限公司</t>
  </si>
  <si>
    <t>深圳市南山区科技园北区清华信息港综合楼1楼</t>
  </si>
  <si>
    <t>91440300715228172G</t>
  </si>
  <si>
    <t>2002/2/20 0:00:00</t>
  </si>
  <si>
    <t>深圳清华大学研究院</t>
  </si>
  <si>
    <t>深圳市南山区高新南七道19号深圳清华大学研究院A301</t>
  </si>
  <si>
    <t>45574619-1</t>
  </si>
  <si>
    <t>深圳市卓溢科技开发有限公司</t>
  </si>
  <si>
    <t>深圳市南山区西丽平山工业区20栋</t>
  </si>
  <si>
    <t>75566446-2</t>
  </si>
  <si>
    <t>2003/10/29 0:00:00</t>
  </si>
  <si>
    <t>深圳移盟产业园运营有限公司</t>
  </si>
  <si>
    <t>深圳市南山区科技园科技路1号桑达科技大厦14楼南C</t>
  </si>
  <si>
    <t>68378475-5</t>
  </si>
  <si>
    <t>2009/2/11 0:00:00</t>
  </si>
  <si>
    <t>Wedo联合创业社</t>
  </si>
  <si>
    <t>南山区创业路中兴工业城8栋1楼</t>
  </si>
  <si>
    <t>518054</t>
  </si>
  <si>
    <t>91440300334942591W</t>
  </si>
  <si>
    <t>悟空间创客空间</t>
  </si>
  <si>
    <t>广东省深圳市南山区科技园科发路1号（富利臻大厦）702A</t>
  </si>
  <si>
    <t>91440300342627460K</t>
  </si>
  <si>
    <t>深圳市科迈通讯技术有限公司</t>
  </si>
  <si>
    <t>深圳市南山区科技中三路深圳软件园一期8栋302</t>
  </si>
  <si>
    <t>2001/1/18 0:00:00</t>
  </si>
  <si>
    <t>招科高智</t>
  </si>
  <si>
    <t>广东省深圳市蛇口南海大道1077号北科创业大厦5层</t>
  </si>
  <si>
    <t>91440300319677574J</t>
  </si>
  <si>
    <t>太库（深圳）科技孵化器有限公司</t>
  </si>
  <si>
    <t>深圳市南山区后海大道2388号怡化金融科技大厦17&amp;18F</t>
  </si>
  <si>
    <t>914403003425692882</t>
  </si>
  <si>
    <t>创客蚂蚁邦</t>
  </si>
  <si>
    <t>深圳市南山区科技路9号科技工业大厦211</t>
  </si>
  <si>
    <t>91440300319588643E</t>
  </si>
  <si>
    <t>天诚商务互联网信息创客空间</t>
  </si>
  <si>
    <t>深圳市南山区白石路与学府路交汇处芒果网大厦8楼</t>
  </si>
  <si>
    <t>碧岭现代农业创新创客空间</t>
  </si>
  <si>
    <t>深圳市南山区南海大道3688号</t>
  </si>
  <si>
    <t>518060</t>
  </si>
  <si>
    <t>2015/9/16 0:00:00</t>
  </si>
  <si>
    <t>深圳智慧天使科技创业苗圃</t>
  </si>
  <si>
    <t>深圳市南山区南山街道南海大道东华园工业厂房五栋八楼810</t>
  </si>
  <si>
    <t>914403005521448626</t>
  </si>
  <si>
    <t>2010/3/3 0:00:00</t>
  </si>
  <si>
    <t>众创空间</t>
  </si>
  <si>
    <t>深圳市南山区高新区比克大厦901C</t>
  </si>
  <si>
    <t>中科创客学院</t>
  </si>
  <si>
    <t>广东省深圳市南山区西丽大学城学苑大道1001号南山智园C2栋18楼</t>
  </si>
  <si>
    <t>30620043-5</t>
  </si>
  <si>
    <t>2014/7/3 0:00:00</t>
  </si>
  <si>
    <t>A8新媒体文化科技创业园</t>
  </si>
  <si>
    <t>深圳市南山区高新科技园科园路1002号A8音乐大厦2404室</t>
  </si>
  <si>
    <t>71529944-8</t>
  </si>
  <si>
    <t>硬蛋互联网创业创新平台</t>
  </si>
  <si>
    <t>深圳市南山区科技园创维大厦C座15楼</t>
  </si>
  <si>
    <t>91110108336450929N</t>
  </si>
  <si>
    <t>中科嘀嗒互联网创客空间</t>
  </si>
  <si>
    <t>深圳市南山区高新南一道9号中科研发园孵化大楼一楼101-102房</t>
  </si>
  <si>
    <t>34283657-X</t>
  </si>
  <si>
    <t>南山区智能电网产业园</t>
  </si>
  <si>
    <t>南山区南山大道1124号南山智能电网产业园601</t>
  </si>
  <si>
    <t>91440300699067662C</t>
  </si>
  <si>
    <t>2009/12/30 0:00:00</t>
  </si>
  <si>
    <t>南山医疗器械产业园</t>
  </si>
  <si>
    <t>深圳市南山区蛇口南海大道1019号南山医疗器械产业园A座A101</t>
  </si>
  <si>
    <t>914403007813858890</t>
  </si>
  <si>
    <t>科技园FT孵化器</t>
  </si>
  <si>
    <t>深圳市南山区科苑路11号金融科技大厦一楼FT创业咖啡</t>
  </si>
  <si>
    <t>91440300312013142C</t>
  </si>
  <si>
    <t>深圳市空间信息技术产业园</t>
  </si>
  <si>
    <t>深圳南山区粤兴三道8号中国地质大学产学研基地B101</t>
  </si>
  <si>
    <t>914403007691935779</t>
  </si>
  <si>
    <t>2010/11/17 0:00:00</t>
  </si>
  <si>
    <t>深圳市康和盛实业有限公司</t>
  </si>
  <si>
    <t>南山区创盛路1号</t>
  </si>
  <si>
    <t>19239502-6</t>
  </si>
  <si>
    <t>深圳市创展谷创新创业中心有限公司</t>
  </si>
  <si>
    <t>深圳市软件产业基地5栋C座2-3层</t>
  </si>
  <si>
    <t>91440300319414870X</t>
  </si>
  <si>
    <t>2014/10/22 0:00:00</t>
  </si>
  <si>
    <t>蓝色彩虹（深圳）科技有限公司</t>
  </si>
  <si>
    <t>深圳市南山区朗山路通产集团8栋</t>
  </si>
  <si>
    <t>91440300350059387H</t>
  </si>
  <si>
    <t>深圳市中大产学研孵化基地有限公司</t>
  </si>
  <si>
    <t>深圳市南山区粤兴四道1号中山大学深圳产学研大楼</t>
  </si>
  <si>
    <t>91440300671843477N</t>
  </si>
  <si>
    <t>中科通产创客社区</t>
  </si>
  <si>
    <t>深圳市南山区科技园北区朗山路28号</t>
  </si>
  <si>
    <t>914403003500374879</t>
  </si>
  <si>
    <t>深圳维创空间科技有限公司</t>
  </si>
  <si>
    <t>深圳市南山区深圳湾科技生态园7栋B座2楼</t>
  </si>
  <si>
    <t>91440300MA5DMDT24L</t>
  </si>
  <si>
    <t>深圳市企业孵化器管理有限公司</t>
  </si>
  <si>
    <t>深圳市南山区海天二路软件产业基地5栋D座901</t>
  </si>
  <si>
    <t>91440300080768705G</t>
  </si>
  <si>
    <t>2013/9/29 0:00:00</t>
  </si>
  <si>
    <t>蓝马创业中心</t>
  </si>
  <si>
    <t>深圳市南山区科技路1号桑达科技大厦209室</t>
  </si>
  <si>
    <t>91440300562763392N</t>
  </si>
  <si>
    <t>深圳市网谷融合投资有限公司</t>
  </si>
  <si>
    <t>深圳市南山区讯美科技广场1栋5.6楼</t>
  </si>
  <si>
    <t>9144030031960317X6</t>
  </si>
  <si>
    <t>深圳市深创谷技术服务有限公司</t>
  </si>
  <si>
    <t>深圳市南山区桃源街道平山一路民企科技园5栋2楼</t>
  </si>
  <si>
    <t>91440300MA5D9X0D30</t>
  </si>
  <si>
    <t>深圳航天科技创新研究院</t>
  </si>
  <si>
    <t>深圳市南山区科技南十路6号深圳航天科技创新研究院D801</t>
  </si>
  <si>
    <t>1244030045575129XQ</t>
  </si>
  <si>
    <t>阿里云优客工场</t>
  </si>
  <si>
    <t>深圳南山区科苑大道阿里云大厦T2楼3f</t>
  </si>
  <si>
    <t>914403003564295888</t>
  </si>
  <si>
    <t>7A大学生创客空间</t>
  </si>
  <si>
    <t>深圳市南山区西丽镇新围村旺棠工业区21栋301#、3楼北</t>
  </si>
  <si>
    <t>91440300577671263Q</t>
  </si>
  <si>
    <t>2011/6/29 0:00:00</t>
  </si>
  <si>
    <t>前海思微</t>
  </si>
  <si>
    <t>广东省深圳市南山区科发路1号富利臻大厦3楼</t>
  </si>
  <si>
    <t>91440300305974236T</t>
  </si>
  <si>
    <t>2014/4/24 0:00:00</t>
  </si>
  <si>
    <t>中开院众创空间</t>
  </si>
  <si>
    <t>518603</t>
  </si>
  <si>
    <t>914403003117079946</t>
  </si>
  <si>
    <t>星云智能硬件加速器</t>
  </si>
  <si>
    <t>深圳市南山区海天一路19号1F01-02</t>
  </si>
  <si>
    <t>91440300319368800P</t>
  </si>
  <si>
    <t>泰智会众创空间</t>
  </si>
  <si>
    <t>深圳市南山区粤海街道深南大道9672号大冲商务中心1栋2号楼（B）座21层</t>
  </si>
  <si>
    <t>35920672-6</t>
  </si>
  <si>
    <t>众里投创汇</t>
  </si>
  <si>
    <t>深圳市南山区大冲商务中心A座6-7楼</t>
  </si>
  <si>
    <t>914403003500262001</t>
  </si>
  <si>
    <t>茂硕电源科技股份有限公司</t>
  </si>
  <si>
    <t>深圳市南山区南海大道3025号创意大厦10-12楼</t>
  </si>
  <si>
    <t>91440300786559921G</t>
  </si>
  <si>
    <t>2015/3/10 0:00:00</t>
  </si>
  <si>
    <t>创客BOX</t>
  </si>
  <si>
    <t>南山区西丽路4227号大学城创意园</t>
  </si>
  <si>
    <t>91440300799213700J</t>
  </si>
  <si>
    <t>微漾国际创客空间</t>
  </si>
  <si>
    <t>深圳市南山区软件产地基地5栋E座2层</t>
  </si>
  <si>
    <t>914403003117131200</t>
  </si>
  <si>
    <t>创展谷科技创新众创空间</t>
  </si>
  <si>
    <t>深圳大学碧岭农业科技孵化器</t>
  </si>
  <si>
    <t>深圳市南山区南海大道3688号生命与海洋科学学院/碧岭现代农业科技园实验楼308室</t>
  </si>
  <si>
    <t>45574531-6</t>
  </si>
  <si>
    <t>2015/9/14 0:00:00</t>
  </si>
  <si>
    <t>圈创壹零壹（深圳）文化发展有限公司</t>
  </si>
  <si>
    <t>深圳市南山区工业六路9号圈创101社区</t>
  </si>
  <si>
    <t>91440300050463011B</t>
  </si>
  <si>
    <t>中城康帕斯科技发展（深圳）有限公司</t>
  </si>
  <si>
    <t>深圳市南山区软件产业基地5栋539</t>
  </si>
  <si>
    <t>9144030036009512X8</t>
  </si>
  <si>
    <t>威新IBASE原点空间</t>
  </si>
  <si>
    <t>深圳是南山区高新南九道威新软件科技园7号楼</t>
  </si>
  <si>
    <t>914403003499910621</t>
  </si>
  <si>
    <t>空间信息技术众创空间</t>
  </si>
  <si>
    <t>深圳市南山区粤兴三道8号中国地质大学产学研基地B101</t>
  </si>
  <si>
    <t>前海深港青年梦工场</t>
  </si>
  <si>
    <t>深圳市前海深港合作区前湾一路鲤鱼门街</t>
  </si>
  <si>
    <t>914403003117679706</t>
  </si>
  <si>
    <t>深圳三大不六孵化器服务有限公司</t>
  </si>
  <si>
    <t>深圳市南山区科园路软件产业基地4A栋801</t>
  </si>
  <si>
    <t>31188928-1</t>
  </si>
  <si>
    <t>深圳启迪爱地创业孵化器</t>
  </si>
  <si>
    <t>深圳市南山区科技园科技南八路2号豪威科技大厦13层南</t>
  </si>
  <si>
    <t>91440300MA5D87C232</t>
  </si>
  <si>
    <t>高新区联合总部大厦</t>
  </si>
  <si>
    <t>深圳VIVE虚拟现实应用孵化中心</t>
  </si>
  <si>
    <t>南山区深南大道9966号威盛科技大厦26F</t>
  </si>
  <si>
    <t>91440300MA5DFTDB1A</t>
  </si>
  <si>
    <t>2016/1/20 0:00:00</t>
  </si>
  <si>
    <t>青杉智慧创业孵化器</t>
  </si>
  <si>
    <t>深圳市南山区粤海街道讯美科技广场2号楼7层720</t>
  </si>
  <si>
    <t>914403003263390046</t>
  </si>
  <si>
    <t>香港中文大学深圳研究院双创中心</t>
  </si>
  <si>
    <t>深圳市南山区虚拟大学园区粤兴二道10号香港中文大学深圳研究院</t>
  </si>
  <si>
    <t>12440300662653270Y</t>
  </si>
  <si>
    <t>未来交互创新中心</t>
  </si>
  <si>
    <t>深圳市南山区高新南九道10号深圳湾科技生态园10栋裙楼A座8层</t>
  </si>
  <si>
    <t>91440300MA5EQT7B4R</t>
  </si>
  <si>
    <t>2017/9/20 0:00:00</t>
  </si>
  <si>
    <t>清华大学深圳研究生院创新创业基地</t>
  </si>
  <si>
    <t>前海国际创新创业基地</t>
  </si>
  <si>
    <t>深圳市南山区前海自贸区前湾一路前海青年梦工场6号楼</t>
  </si>
  <si>
    <t>51440300581588710F</t>
  </si>
  <si>
    <t>2011/8/25 0:00:00</t>
  </si>
  <si>
    <t>深圳市朋年投资有限公司</t>
  </si>
  <si>
    <t>广东省深圳市南山区粤海街道高新科技区留创二期1402</t>
  </si>
  <si>
    <t>9144030079920103XH</t>
  </si>
  <si>
    <t>2007/3/21 0:00:00</t>
  </si>
  <si>
    <t>海创云达孵化器</t>
  </si>
  <si>
    <t>深圳市南山区大新路198号马家龙创新大厦17层1701</t>
  </si>
  <si>
    <t>914403007542710936</t>
  </si>
  <si>
    <t>孵化器协会</t>
  </si>
  <si>
    <t>众创智谷科技企业孵化器</t>
  </si>
  <si>
    <t>深圳市南山区桃源街道金骐智谷大厦及田寮大厦</t>
  </si>
  <si>
    <t>91440300350025611L</t>
  </si>
  <si>
    <t>众投邦科技创新孵化器</t>
  </si>
  <si>
    <t>深圳市南山区深圳湾创业投资大厦10层</t>
  </si>
  <si>
    <t>91440300555427497J</t>
  </si>
  <si>
    <t>2010/4/29 0:00:00</t>
  </si>
  <si>
    <t>珠光创新科技园孵化器</t>
  </si>
  <si>
    <t>深圳市南山区西丽珠光路52号4栋701</t>
  </si>
  <si>
    <t>91440300792567020W</t>
  </si>
  <si>
    <t>摩天之星孵化器南山基地</t>
  </si>
  <si>
    <t>深圳市南山区高新南四道中兴通讯研发大楼6楼</t>
  </si>
  <si>
    <t>G1044030509409550H</t>
  </si>
  <si>
    <t>维创魔坊</t>
  </si>
  <si>
    <t>深圳湾科技生态园9栋B座5层513.514房</t>
  </si>
  <si>
    <t>914403003496994754</t>
  </si>
  <si>
    <t>创客公馆</t>
  </si>
  <si>
    <t>深圳市南山区西丽茶光路1018号创客公馆</t>
  </si>
  <si>
    <t>91440300083894555R</t>
  </si>
  <si>
    <t>深圳市宝安区科技创业服务中心</t>
  </si>
  <si>
    <t>440306</t>
  </si>
  <si>
    <t>深圳市宝安区西乡街道桃花源科技创新园</t>
  </si>
  <si>
    <t>12440306G34804302P</t>
  </si>
  <si>
    <t>2003/3/8 0:00:00</t>
  </si>
  <si>
    <t>深圳市四方网盈孵化器管理有限公司</t>
  </si>
  <si>
    <t>深圳市宝安区西乡街道宝源路宝安互联网产业基地A区6栋5楼</t>
  </si>
  <si>
    <t>914403000561593952</t>
  </si>
  <si>
    <t>2012/10/30 0:00:00</t>
  </si>
  <si>
    <t>深圳高新奇战略新兴产业园区管理有限公司</t>
  </si>
  <si>
    <t>深圳市宝安67区留仙一路高新奇科技园2期1号楼1A</t>
  </si>
  <si>
    <t>91440300692530060U</t>
  </si>
  <si>
    <t>2012/7/10 0:00:00</t>
  </si>
  <si>
    <t>宝联低碳产业创新园</t>
  </si>
  <si>
    <t>深圳市宝安区石岩街道松白路宝联低碳产业创新园宝联创展集团</t>
  </si>
  <si>
    <t>914403001924708232</t>
  </si>
  <si>
    <t>1988/3/22 0:00:00</t>
  </si>
  <si>
    <t>大公坊创客基地</t>
  </si>
  <si>
    <t>深圳市宝安区西乡街道航城大道航城创新创业园A2栋1-2楼</t>
  </si>
  <si>
    <t>9144030007114495XK</t>
  </si>
  <si>
    <t>2013/6/13 0:00:00</t>
  </si>
  <si>
    <t>优创空间</t>
  </si>
  <si>
    <t>深圳市宝安区新安街道群辉路3号优创空间</t>
  </si>
  <si>
    <t>32664170-5</t>
  </si>
  <si>
    <t>2015/3/4 0:00:00</t>
  </si>
  <si>
    <t>飞扬科技创新园</t>
  </si>
  <si>
    <t>深圳市宝安67区新安街道隆昌路8号飞扬科技园B座8楼</t>
  </si>
  <si>
    <t>518010</t>
  </si>
  <si>
    <t>914403007771784491</t>
  </si>
  <si>
    <t>2011/9/2 0:00:00</t>
  </si>
  <si>
    <t>深圳市奋达投资有限公司</t>
  </si>
  <si>
    <t>宝安区西乡街道三围奋达西乡科技创新园</t>
  </si>
  <si>
    <t>518126</t>
  </si>
  <si>
    <t>91440300674837472c</t>
  </si>
  <si>
    <t>2014/9/26 0:00:00</t>
  </si>
  <si>
    <t>微总部永福孵化基地</t>
  </si>
  <si>
    <t>深圳市宝安区永福路107号永福大厦</t>
  </si>
  <si>
    <t>518103</t>
  </si>
  <si>
    <t>9144030058792261-X</t>
  </si>
  <si>
    <t>深圳市科思投资发展有限公司</t>
  </si>
  <si>
    <t>深圳市宝安区新安六路众里创业社区</t>
  </si>
  <si>
    <t>91440300319406889H</t>
  </si>
  <si>
    <t>深圳市美盈科技孵化管理有限公司</t>
  </si>
  <si>
    <t>深圳市宝安区福永街道街道大洋开发区福安工业园二期5栋101</t>
  </si>
  <si>
    <t>91440300326269763M</t>
  </si>
  <si>
    <t>深圳市宝安华丰实业有限公司</t>
  </si>
  <si>
    <t>深圳市宝安区新安街道新安六路1003号华丰金融港25楼</t>
  </si>
  <si>
    <t>91440300619290072L</t>
  </si>
  <si>
    <t>1992/9/3 0:00:00</t>
  </si>
  <si>
    <t>深圳市广兴源互联网产业发展有限公司</t>
  </si>
  <si>
    <t>深圳市宝安区西乡街道兴业路2005号广兴源互联网创意园</t>
  </si>
  <si>
    <t>518102</t>
  </si>
  <si>
    <t>914403005907287891</t>
  </si>
  <si>
    <t>2012/2/23 0:00:00</t>
  </si>
  <si>
    <t>泰华梧桐岛科技创新园</t>
  </si>
  <si>
    <t>深圳市宝安区固戍泰华梧桐工业园3A栋3层</t>
  </si>
  <si>
    <t>66267085-5</t>
  </si>
  <si>
    <t>骏丰科技创新园</t>
  </si>
  <si>
    <t>宝安区福海街道和平社区骏丰工业园B5-1栋</t>
  </si>
  <si>
    <t>914403003062999735</t>
  </si>
  <si>
    <t>美生创谷科技创新园</t>
  </si>
  <si>
    <t>深圳市宝安区新安街道68区隆昌路10号</t>
  </si>
  <si>
    <t>518101</t>
  </si>
  <si>
    <t>06549808-1</t>
  </si>
  <si>
    <t>创维集团建设发展有限公司</t>
  </si>
  <si>
    <t>宝安区石岩街道塘头一号路创维创新谷</t>
  </si>
  <si>
    <t>518108</t>
  </si>
  <si>
    <t>914403007979782087</t>
  </si>
  <si>
    <t>深圳市汇景源投资有限公司</t>
  </si>
  <si>
    <t>深圳市宝安区新桥街道南浦路531号汇景源科技创新园1楼A区</t>
  </si>
  <si>
    <t>518104</t>
  </si>
  <si>
    <t>91440300057863149J</t>
  </si>
  <si>
    <t>桃花源科技创新园旭生分园</t>
  </si>
  <si>
    <t>深圳市宝安区西乡街道盐田社区西发B区旭生研发大厦23楼</t>
  </si>
  <si>
    <t>518100</t>
  </si>
  <si>
    <t>91440300708435392M</t>
  </si>
  <si>
    <t>1998/7/23 0:00:00</t>
  </si>
  <si>
    <t>深圳市领亚美生孵化器管理有限公司</t>
  </si>
  <si>
    <t>深圳市石岩街道塘头一号路领亚科技园</t>
  </si>
  <si>
    <t>91440300MA5DHTY224</t>
  </si>
  <si>
    <t>2016/8/8 0:00:00</t>
  </si>
  <si>
    <t>深圳市同富康实业发展有限公司</t>
  </si>
  <si>
    <t>深圳市宝安区石岩街道同富康科技创新园汇富大厦A座一楼科创服务中心</t>
  </si>
  <si>
    <t>91440300708492231F</t>
  </si>
  <si>
    <t>深圳市华丰世纪物业管理有限公司</t>
  </si>
  <si>
    <t>深圳市宝安区新安街道新安六路1003号25楼</t>
  </si>
  <si>
    <t>69714821-5</t>
  </si>
  <si>
    <t>深圳市汇聚新兴产业有限公司</t>
  </si>
  <si>
    <t>深圳市宝安区留仙大道2号汇聚创新园</t>
  </si>
  <si>
    <t>91440300745173328F</t>
  </si>
  <si>
    <t>众里教育科技创新孵化器</t>
  </si>
  <si>
    <t>深圳市宝安区71区留仙二路众里创业社区·兴东</t>
  </si>
  <si>
    <t>91440300078016846M</t>
  </si>
  <si>
    <t>深圳市北大方正数码科技有限公司</t>
  </si>
  <si>
    <t>深圳市宝安区石岩湖北大方正科技园</t>
  </si>
  <si>
    <t>914403007084714301</t>
  </si>
  <si>
    <t>1998/12/31 0:00:00</t>
  </si>
  <si>
    <t>深圳鹏城创客中心</t>
  </si>
  <si>
    <t>深圳市宝安区沙井街道蚝一岗头工业区鹏城物流园4-5F</t>
  </si>
  <si>
    <t>91440300MA5DDCFX76</t>
  </si>
  <si>
    <t>Mould Lao众创空间</t>
  </si>
  <si>
    <t>深圳市宝安区燕罗街道燕川社区第四工业区红湖路168号1-4层，在燕川社区燕山大道大地工业城A1栋设有经营场所从事生产经营活动</t>
  </si>
  <si>
    <t>518105</t>
  </si>
  <si>
    <t>76919989-9</t>
  </si>
  <si>
    <t>2004/12/16 0:00:00</t>
  </si>
  <si>
    <t>鹏城创客中心</t>
  </si>
  <si>
    <t>桃花源科技创新园石岩分园</t>
  </si>
  <si>
    <t>深圳市宝安区石岩街道塘头大道宝安中小企业孵化中心23楼A座</t>
  </si>
  <si>
    <t>91440300687597666E</t>
  </si>
  <si>
    <t>2009/4/27 0:00:00</t>
  </si>
  <si>
    <t>庭威产业园</t>
  </si>
  <si>
    <t>深圳市宝安区新安街道留芳路6号</t>
  </si>
  <si>
    <t>91440300748887422U</t>
  </si>
  <si>
    <t>福海信息港孵化器</t>
  </si>
  <si>
    <t>深圳市宝安区福海街道桥头社区福海信息港A4栋5楼</t>
  </si>
  <si>
    <t>91440300724729454M</t>
  </si>
  <si>
    <t>2016/11/18 0:00:00</t>
  </si>
  <si>
    <t>云创业（福永）科技企业孵化器</t>
  </si>
  <si>
    <t>深圳市宝安区福永街道福宁高新产业园公寓楼1楼</t>
  </si>
  <si>
    <t>914403003496719744</t>
  </si>
  <si>
    <t>中粮商务公园</t>
  </si>
  <si>
    <t>深圳市宝安区新安街道67区留仙二路中粮商务公园2栋310室</t>
  </si>
  <si>
    <t>91440300359507641B</t>
  </si>
  <si>
    <t>索佳科技创新园</t>
  </si>
  <si>
    <t>沙三上下围创业工业园</t>
  </si>
  <si>
    <t>深圳市宝安区沙井街道沙三上下围创业工业园11栋3楼管理处</t>
  </si>
  <si>
    <t>9144030019247914XX</t>
  </si>
  <si>
    <t>美兰科技创新园</t>
  </si>
  <si>
    <t>深圳市宝安区西乡大道与前进二路交汇处美兰商务中心管理处</t>
  </si>
  <si>
    <t>91440300568542873D</t>
  </si>
  <si>
    <t>2011/2/17 0:00:00</t>
  </si>
  <si>
    <t>全至科技创新园</t>
  </si>
  <si>
    <t>深圳市宝安区沙井街道后亭沙松路全至科技创新园</t>
  </si>
  <si>
    <t>914403007084066471</t>
  </si>
  <si>
    <t>富比伦鼎丰高新产业园</t>
  </si>
  <si>
    <t>深圳市宝安区松岗街道松岗大道富比伦鼎丰高新产业园管理处</t>
  </si>
  <si>
    <t>76918739-6</t>
  </si>
  <si>
    <t>深圳市爱索佳实业有限公司</t>
  </si>
  <si>
    <t>深圳市宝安区西乡固戍航空路索佳科技园</t>
  </si>
  <si>
    <t>27943051-7</t>
  </si>
  <si>
    <t>1997/8/5 0:00:00</t>
  </si>
  <si>
    <t>富泰华工业（深圳）有限公司</t>
  </si>
  <si>
    <t>深圳市龙华区东环二路二号C10栋3楼</t>
  </si>
  <si>
    <t>518109</t>
  </si>
  <si>
    <t>91440300799229243N</t>
  </si>
  <si>
    <t>深圳市粤深钢科技创新园</t>
  </si>
  <si>
    <t>深圳市宝安区松岗街道潭头社区芙蓉路9号琦丰达大厦B402</t>
  </si>
  <si>
    <t>914403007152553228</t>
  </si>
  <si>
    <t>2017/6/9 0:00:00</t>
  </si>
  <si>
    <t>庭威科技创新园</t>
  </si>
  <si>
    <t>深圳市留芳路6号庭威大厦11楼</t>
  </si>
  <si>
    <t>福永意库孵化器</t>
  </si>
  <si>
    <t>深圳市宝安区福永街道福洲大道福海工业区C区C3-1栋</t>
  </si>
  <si>
    <t>91440300MA5ETKJL4E</t>
  </si>
  <si>
    <t>宝安新一代信息技术产业园</t>
  </si>
  <si>
    <t>深圳市宝安区新安街道82区新安六路1003号金融港25楼</t>
  </si>
  <si>
    <t>森海诺科创大厦</t>
  </si>
  <si>
    <t>深圳市宝安区石岩街道石龙仔社区德政路森海诺科创大厦18楼管理处</t>
  </si>
  <si>
    <t>91440300359984069N</t>
  </si>
  <si>
    <t>星港同创汇</t>
  </si>
  <si>
    <t>深圳市宝安区福海街道桥头社区宝安大道6099号星港同创汇</t>
  </si>
  <si>
    <t>91440300MA5DM4X760</t>
  </si>
  <si>
    <t>智汇创新中心</t>
  </si>
  <si>
    <t>深圳市宝安区西乡街道金海路华盛辉综合楼9A01室</t>
  </si>
  <si>
    <t>914403007576204473</t>
  </si>
  <si>
    <t>2015/1/5 0:00:00</t>
  </si>
  <si>
    <t>恒明珠沙井科技工业园</t>
  </si>
  <si>
    <t>深圳市宝安区沙井街道向兴路恒明珠科技工业园</t>
  </si>
  <si>
    <t>518125</t>
  </si>
  <si>
    <t>91440300279273662t</t>
  </si>
  <si>
    <t>深圳途哥沃客创业服务有限公司</t>
  </si>
  <si>
    <t>深圳市宝安区西乡碧海富通城二期途哥沃客创业社区</t>
  </si>
  <si>
    <t>91440300MA5EKRWEXK</t>
  </si>
  <si>
    <t>2017/6/20 0:00:00</t>
  </si>
  <si>
    <t>深圳市和惠体育创意创业孵化园</t>
  </si>
  <si>
    <t>深圳市泰华梧桐岛科技创新园</t>
  </si>
  <si>
    <t>深圳市宝安区航城街道泰华梧桐岛3A栋3楼</t>
  </si>
  <si>
    <t>914403006626708553</t>
  </si>
  <si>
    <t>华美居智能家居生活广场</t>
  </si>
  <si>
    <t>深圳市宝安区新安街道82区新湖路华丰科技园A、B、C、D座（A区一、二、三楼）、裕丰股份公司丰华楼B区1、2、3楼</t>
  </si>
  <si>
    <t>91440300799221305L</t>
  </si>
  <si>
    <t>百财智造创新园</t>
  </si>
  <si>
    <t>深圳市宝安区西乡街道固戍社区固兴路百财广场7楼</t>
  </si>
  <si>
    <t>914403003058991845</t>
  </si>
  <si>
    <t>2014/6/9 0:00:00</t>
  </si>
  <si>
    <t>金富来大厦</t>
  </si>
  <si>
    <t>深圳市宝安区28区大宝路49-1号金富来大厦</t>
  </si>
  <si>
    <t>914403001924155172</t>
  </si>
  <si>
    <t>深圳市龙岗区科技创业服务中心</t>
  </si>
  <si>
    <t>440307</t>
  </si>
  <si>
    <t>深圳市龙岗区中心城清林西路留学生创业园318.</t>
  </si>
  <si>
    <t>518172</t>
  </si>
  <si>
    <t>124403074557536316</t>
  </si>
  <si>
    <t>2001/7/5 0:00:00</t>
  </si>
  <si>
    <t>中海信科技开发（深圳）有限公司</t>
  </si>
  <si>
    <t>深圳市龙岗区吉华街道甘李工业园甘李六路12号中海信创新产业城</t>
  </si>
  <si>
    <t>518112</t>
  </si>
  <si>
    <t>91440300731127195D</t>
  </si>
  <si>
    <t>2001/8/20 0:00:00</t>
  </si>
  <si>
    <t>深圳市微游汇孵化器管理有限公司</t>
  </si>
  <si>
    <t>深圳市龙岗区龙岗大道8288号大运软件小镇1栋1层</t>
  </si>
  <si>
    <t>518115</t>
  </si>
  <si>
    <t>91440300398475486T</t>
  </si>
  <si>
    <t>深圳市国高育成投资运营有限公司</t>
  </si>
  <si>
    <t>深圳市龙岗区龙岗大道8288号大运软件小镇73栋1楼</t>
  </si>
  <si>
    <t>914403000798116575</t>
  </si>
  <si>
    <t>2013/9/26 0:00:00</t>
  </si>
  <si>
    <t>华南国际工业原料城（深圳）有限公司</t>
  </si>
  <si>
    <t>深圳市龙岗区平湖华南城一号交易广场5C</t>
  </si>
  <si>
    <t>74324708-X</t>
  </si>
  <si>
    <t>希格斯全球智造中心</t>
  </si>
  <si>
    <t>深圳市龙岗区清风大道39号精密达大厦5楼</t>
  </si>
  <si>
    <t>91440300326668107W</t>
  </si>
  <si>
    <t>创乐土鸿汉机器人创客空间</t>
  </si>
  <si>
    <t>深圳市龙岗区龙岗街道碧新路2095号世宏大厦3楼</t>
  </si>
  <si>
    <t>深圳市精华中企业孵化器物业管理有限公司</t>
  </si>
  <si>
    <t>深圳市龙岗区龙岗街道宝龙社区锦龙大道2号精锭科技工业厂区1号楼309</t>
  </si>
  <si>
    <t>518118</t>
  </si>
  <si>
    <t>79259535-5</t>
  </si>
  <si>
    <t>新木盛低碳产业园</t>
  </si>
  <si>
    <t>龙岗区平湖街道新木大道6号</t>
  </si>
  <si>
    <t>518111</t>
  </si>
  <si>
    <t>77030864-2</t>
  </si>
  <si>
    <t>2004/12/15 0:00:00</t>
  </si>
  <si>
    <t>汇天智能港创客空间</t>
  </si>
  <si>
    <t>深圳市龙岗区龙岗大道8088号大运软件小镇28栋汇天产业中心</t>
  </si>
  <si>
    <t>深圳北航天汇创业孵化器有限公司</t>
  </si>
  <si>
    <t>深圳市龙岗区龙岗大道8288号大运软件小镇30栋</t>
  </si>
  <si>
    <t>59587315-x</t>
  </si>
  <si>
    <t>深圳市摩天之星孵化器科技有限公司</t>
  </si>
  <si>
    <t>深圳市龙岗区南湾街道下李朗社区平吉大道平朗路9号万国食品城C座13楼整层</t>
  </si>
  <si>
    <t>龙岗互联网企业培育中心</t>
  </si>
  <si>
    <t>深圳市龙岗区坂田街道岗头社区雪岗北路133号岗头发展大厦</t>
  </si>
  <si>
    <t>518129</t>
  </si>
  <si>
    <t>91440300557195597L</t>
  </si>
  <si>
    <t>2010/6/22 0:00:00</t>
  </si>
  <si>
    <t>左创智慧创新创业孵化基地.塘坑站</t>
  </si>
  <si>
    <t>深圳市龙岗区横岗街道塘坑地铁站地铁上盖左创智慧创新大厦4楼管理办公室</t>
  </si>
  <si>
    <t>518166</t>
  </si>
  <si>
    <t>07178709-0</t>
  </si>
  <si>
    <t>摩天之星加速器万国城基地</t>
  </si>
  <si>
    <t>9144030035991233XX</t>
  </si>
  <si>
    <t>启迪之星孵化器（深圳南岭）</t>
  </si>
  <si>
    <t>深圳市龙岗区南湾街道健民路2号启迪科技园C栋5楼502</t>
  </si>
  <si>
    <t>9144030035876622XF</t>
  </si>
  <si>
    <t>2015/11/28 0:00:00</t>
  </si>
  <si>
    <t>星河·领创天下</t>
  </si>
  <si>
    <t>深圳市龙岗区梅坂大道雅南路星河领创天下</t>
  </si>
  <si>
    <t>914403003353768867</t>
  </si>
  <si>
    <t>领创天下</t>
  </si>
  <si>
    <t>深圳市龙岗区梅坂大道雅南路星河·领创天下</t>
  </si>
  <si>
    <t>深圳市天安孵化器有限公司</t>
  </si>
  <si>
    <t>深圳市龙岗区龙城街道黄阁路441号龙岗天安数码创新园二号厂房B 403C</t>
  </si>
  <si>
    <t>914403000857247797</t>
  </si>
  <si>
    <t>深圳市易峰泽创客家园管理有限公司</t>
  </si>
  <si>
    <t>深圳市龙岗区龙岗街道龙翔大道9009号珠江国际中心12.13.18楼</t>
  </si>
  <si>
    <t>91440300335141331M</t>
  </si>
  <si>
    <t>深圳大学/龙岗区农业科技推广中心</t>
  </si>
  <si>
    <t>Wedo微度联合创业社</t>
  </si>
  <si>
    <t>东平兴创新科技园孵化器</t>
  </si>
  <si>
    <t>隆昌泰留学生科技创新园孵化器</t>
  </si>
  <si>
    <t>深圳市龙岗区龙城街道中心城龙城工业园E栋七楼A区</t>
  </si>
  <si>
    <t>91440300734175192Y</t>
  </si>
  <si>
    <t>双环新一代信息技术产业园</t>
  </si>
  <si>
    <t>长龙港科技孵化器</t>
  </si>
  <si>
    <t>深圳市龙岗区坂田街道大发埔社区里石排一巷20号</t>
  </si>
  <si>
    <t>05788840-X</t>
  </si>
  <si>
    <t>汇智园</t>
  </si>
  <si>
    <t>深圳市龙岗区平湖街道平新北路164号C栋2楼A019号</t>
  </si>
  <si>
    <t>91440300565746774A</t>
  </si>
  <si>
    <t>2010/12/6 0:00:00</t>
  </si>
  <si>
    <t>启创低碳创客空间</t>
  </si>
  <si>
    <t>深圳市龙岗区坪地街道龙岗大道（坪地段）1034号</t>
  </si>
  <si>
    <t>H&amp;O创客栈</t>
  </si>
  <si>
    <t>深圳市龙岗区横岗街道横坪公路89号涌鑫工业厂区6号厂房901</t>
  </si>
  <si>
    <t>91440300570043977A</t>
  </si>
  <si>
    <t>2011/3/14 0:00:00</t>
  </si>
  <si>
    <t>爱义红提联合创业空间</t>
  </si>
  <si>
    <t>深圳市龙岗区布吉街道吉华路247号下水径商业大厦三层</t>
  </si>
  <si>
    <t>91440300359370809R</t>
  </si>
  <si>
    <t>2015/11/16 0:00:00</t>
  </si>
  <si>
    <t>新城2013文化创客空间</t>
  </si>
  <si>
    <t>深圳市龙岗区横岗街道力嘉路108号2013文化创客园</t>
  </si>
  <si>
    <t>91440300066336228G</t>
  </si>
  <si>
    <t>2014/12/12 0:00:00</t>
  </si>
  <si>
    <t>时代荟商</t>
  </si>
  <si>
    <t>广东省深圳市龙岗区龙城街道中心城龙城大道与龙福路交汇处正中时代广场3楼</t>
  </si>
  <si>
    <t>518116</t>
  </si>
  <si>
    <t>914403003266432170</t>
  </si>
  <si>
    <t>2017/3/5 0:00:00</t>
  </si>
  <si>
    <t>海贝众创空间</t>
  </si>
  <si>
    <t>深圳市龙岗区横岗街道大运软件小镇11栋4楼</t>
  </si>
  <si>
    <t>9144030033500365XC</t>
  </si>
  <si>
    <t>深大龙岗创新研究院孵化器</t>
  </si>
  <si>
    <t>深圳市龙岗区龙岗大道8288号大运软件小镇35号楼</t>
  </si>
  <si>
    <t>12440307MB2C20057K</t>
  </si>
  <si>
    <t>微谷众创社区坂田孵化器</t>
  </si>
  <si>
    <t>深圳市龙岗区坂田街道贝尔路坂田高新技术工业园微谷众创社区二楼</t>
  </si>
  <si>
    <t>91440300MA5DF34L5N</t>
  </si>
  <si>
    <t>星河WORLD科技孵化器</t>
  </si>
  <si>
    <t>深圳市龙岗区雅宝路1号星河WORLD A栋34楼</t>
  </si>
  <si>
    <t>91440300618836539Q</t>
  </si>
  <si>
    <t>2015/9/9 0:00:00</t>
  </si>
  <si>
    <t>深圳北航天汇创业孵化器众创空间</t>
  </si>
  <si>
    <t>深圳市龙岗区大运软件小镇30栋</t>
  </si>
  <si>
    <t>9144030059587315XX</t>
  </si>
  <si>
    <t>博海天安云谷孵化器</t>
  </si>
  <si>
    <t>深圳</t>
  </si>
  <si>
    <t>91440300MA5D9YJ6XN</t>
  </si>
  <si>
    <t>城投商务中心</t>
  </si>
  <si>
    <t>华大创·享·空间</t>
  </si>
  <si>
    <t>440308</t>
  </si>
  <si>
    <t>深圳市盐田区北山工业区</t>
  </si>
  <si>
    <t>59778768-5</t>
  </si>
  <si>
    <t>深圳市银星投资集团有限公司</t>
  </si>
  <si>
    <t>440309</t>
  </si>
  <si>
    <t>深圳市龙华新区观澜镇观光路银星工业园</t>
  </si>
  <si>
    <t>518110</t>
  </si>
  <si>
    <t>91440300664177458P</t>
  </si>
  <si>
    <t>深圳市众创空间创业投资管理有限公司</t>
  </si>
  <si>
    <t>深圳市龙华新区大浪工业园路1号凯豪达广场14楼</t>
  </si>
  <si>
    <t>91440300342676879N</t>
  </si>
  <si>
    <t>颐丰华科技孵化器</t>
  </si>
  <si>
    <t>深圳市龙华新区大浪街道华宁路颐丰华大厦201</t>
  </si>
  <si>
    <t>91440300782760900E</t>
  </si>
  <si>
    <t>2005/11/22 0:00:00</t>
  </si>
  <si>
    <t>深圳市博卡生物技术有限公司</t>
  </si>
  <si>
    <t>深圳市龙华新区龙华街道油松第十工业区航天科工苑1栋2层南端、北端</t>
  </si>
  <si>
    <t>深圳市锦绣大地投资有限公司</t>
  </si>
  <si>
    <t>深圳市龙华区观湖街道五和大道北锦绣科学园</t>
  </si>
  <si>
    <t>91440300761950887R</t>
  </si>
  <si>
    <t>深圳市松禾创新投资管理有限公司</t>
  </si>
  <si>
    <t>深圳市龙华新区观澜街道观湖南大富社区虎地排117号锦绣大地7号楼</t>
  </si>
  <si>
    <t>91440300MA5D9LB12X</t>
  </si>
  <si>
    <t>摩天之星加速器观澜湖基地</t>
  </si>
  <si>
    <t>深圳市龙华新区观澜街道高尔夫大道5号观澜湖国际大厦4楼</t>
  </si>
  <si>
    <t>9144030035991233xx</t>
  </si>
  <si>
    <t>深圳市港之龙科技园</t>
  </si>
  <si>
    <t>龙华区清湖港之龙科技园</t>
  </si>
  <si>
    <t>91440300MA5D8MJ617</t>
  </si>
  <si>
    <t>万众智能家居孵化器</t>
  </si>
  <si>
    <t>深圳市龙华新区民治大道万众城家居广场创客社区</t>
  </si>
  <si>
    <t>518131</t>
  </si>
  <si>
    <t>914403003600171805</t>
  </si>
  <si>
    <t>“育富硬创”众创空间</t>
  </si>
  <si>
    <t>深圳市龙华区民治街道布龙路1010号智慧谷创新园大楼109</t>
  </si>
  <si>
    <t>914403003544435113</t>
  </si>
  <si>
    <t>2016/10/27 0:00:00</t>
  </si>
  <si>
    <t>“智慧·翼”孵化器</t>
  </si>
  <si>
    <t>硅谷动力·电子商务港（深圳龙岗）</t>
  </si>
  <si>
    <t>深圳市龙岗区龙岗路10号硅谷动力电子商务港管理处</t>
  </si>
  <si>
    <t>914403007488802635</t>
  </si>
  <si>
    <t>2011/5/10 0:00:00</t>
  </si>
  <si>
    <t>硅谷大院</t>
  </si>
  <si>
    <t>深圳市龙华区三联路与清泉路交汇处 硅谷大院T1栋4楼服务中心</t>
  </si>
  <si>
    <t>2016/12/15 0:00:00</t>
  </si>
  <si>
    <t>360淘金金麒麟养成计划基地（深圳）</t>
  </si>
  <si>
    <t>广东省深圳市龙华区梅龙大道2229号政商中心401室</t>
  </si>
  <si>
    <t>91440300MA5DHGGH55</t>
  </si>
  <si>
    <t>中国科学院深圳现代产业技术创新和育成中心龙华科技企业孵化器</t>
  </si>
  <si>
    <t>深圳市龙华新区大浪街道华宁路117号中安研发产业园A栋7楼D区</t>
  </si>
  <si>
    <t>91440300MA5DRM830U</t>
  </si>
  <si>
    <t>微总部东明孵化基地</t>
  </si>
  <si>
    <t>深圳市龙华区民治街道民康路口东明大厦</t>
  </si>
  <si>
    <t>91440300697136628J</t>
  </si>
  <si>
    <t>宝能科技园孵化器中心</t>
  </si>
  <si>
    <t>深圳市龙华区龙华街道清祥路1号宝能科技园招商中心</t>
  </si>
  <si>
    <t>914403007362595254</t>
  </si>
  <si>
    <t>马峦创谷科技企业孵化器</t>
  </si>
  <si>
    <t>440310</t>
  </si>
  <si>
    <t>深圳市坪山新区沙湖社区锦龙大道南2-10号</t>
  </si>
  <si>
    <t>91440300738810018U</t>
  </si>
  <si>
    <t>2015/4/23 0:00:00</t>
  </si>
  <si>
    <t>深圳市宝隆森文化发展有限公司</t>
  </si>
  <si>
    <t>深圳市坪山新区马峦社区马峦山路段1号坪山雕塑艺术创意园</t>
  </si>
  <si>
    <t>09383282-5</t>
  </si>
  <si>
    <t>金威源科技企业孵化器</t>
  </si>
  <si>
    <t>深圳市坪山新区大工业区聚龙山片区金威源工业厂区B2栋3楼</t>
  </si>
  <si>
    <t>91440300733072300C</t>
  </si>
  <si>
    <t>深圳市金新农生物产业孵化器服务有限公司</t>
  </si>
  <si>
    <t>440321</t>
  </si>
  <si>
    <t>深圳市光明新区光明街道光电北路18号金新农大厦13层1308房</t>
  </si>
  <si>
    <t>518107</t>
  </si>
  <si>
    <t>914403003598830223</t>
  </si>
  <si>
    <t>深圳市光明新区留学人员创业园管理服务中心</t>
  </si>
  <si>
    <t>深圳市光明新区观光路招商局光明科技园A3栋C单元212室</t>
  </si>
  <si>
    <t>07582663-2</t>
  </si>
  <si>
    <t>2013/11/2 0:00:00</t>
  </si>
  <si>
    <t>深圳光明-微软云暨移动应用孵化平台</t>
  </si>
  <si>
    <t>深圳市光明新区高新西路11号研祥智谷18楼</t>
  </si>
  <si>
    <t>91440300342649096G</t>
  </si>
  <si>
    <t>招商局光明科技园科技企业加速器</t>
  </si>
  <si>
    <t>深圳市光明新区观光路3009号招商局光明科技园A3栋4D</t>
  </si>
  <si>
    <t>914403007675530302</t>
  </si>
  <si>
    <t>深圳光明居家服饰创意谷科技企业孵化器</t>
  </si>
  <si>
    <t>光明新区马田街道田园路雪仙丽科技园</t>
  </si>
  <si>
    <t>518106</t>
  </si>
  <si>
    <t>91440300279336758B</t>
  </si>
  <si>
    <t>深圳市满京华艺象创意投资有限公司</t>
  </si>
  <si>
    <t>440322</t>
  </si>
  <si>
    <t>深圳市大鹏新区葵涌镇葵鹏路106号艺象艺术区</t>
  </si>
  <si>
    <t>914403000638687129</t>
  </si>
  <si>
    <t>2013/3/15 0:00:00</t>
  </si>
  <si>
    <t>深圳国际生物谷生命科学产业园孵化器</t>
  </si>
  <si>
    <t>深圳市大鹏新区大鹏街道鹏飞路大鹏山庄888号</t>
  </si>
  <si>
    <t>518120</t>
  </si>
  <si>
    <t>91440300597771421G</t>
  </si>
  <si>
    <t>深圳国际生物谷海洋生物产业园创客空间</t>
  </si>
  <si>
    <t>瓷爱谷众创空间</t>
  </si>
  <si>
    <t>深圳市大鹏新区同富工业区通明科技园</t>
  </si>
  <si>
    <t>518200</t>
  </si>
  <si>
    <t>914403007084718520</t>
  </si>
  <si>
    <t>1998/12/28 0:00:00</t>
  </si>
  <si>
    <t>珠海高新技术创业服务中心</t>
  </si>
  <si>
    <t>440400</t>
  </si>
  <si>
    <t>珠海市香洲区唐家湾港乐路1号大洲科技园五楼</t>
  </si>
  <si>
    <t>519085</t>
  </si>
  <si>
    <t>1244040074629974X7</t>
  </si>
  <si>
    <t>1994/2/8 0:00:00</t>
  </si>
  <si>
    <t>440496</t>
  </si>
  <si>
    <t>珠海新经济资源开发港有限责任公司</t>
  </si>
  <si>
    <t>珠海市香洲区珠海市唐家湾镇哈工大路1号博士楼B301</t>
  </si>
  <si>
    <t>914404007224541862</t>
  </si>
  <si>
    <t>2000/4/7 0:00:00</t>
  </si>
  <si>
    <t>珠海南方软件园发展有限公司</t>
  </si>
  <si>
    <t>珠海市香洲区软件园路1号</t>
  </si>
  <si>
    <t>519080</t>
  </si>
  <si>
    <t>914404001925808382</t>
  </si>
  <si>
    <t>2000/11/16 0:00:00</t>
  </si>
  <si>
    <t>珠海清华科技园创业投资有限公司</t>
  </si>
  <si>
    <t>珠海市香洲区唐家湾镇大学路101号清华科技园创业大楼B座901单元</t>
  </si>
  <si>
    <t>914404007304712186</t>
  </si>
  <si>
    <t>2001/7/9 0:00:00</t>
  </si>
  <si>
    <t>珠海康德莱医疗产业投资有限公司</t>
  </si>
  <si>
    <t>珠海市金湾区机场东路288号</t>
  </si>
  <si>
    <t>519040</t>
  </si>
  <si>
    <t>914404007929447111</t>
  </si>
  <si>
    <t>广东珠海高科技成果产业化示范基地有限公司</t>
  </si>
  <si>
    <t>珠海市唐家湾大学路99号</t>
  </si>
  <si>
    <t>914401001926499467</t>
  </si>
  <si>
    <t>1996/9/18 0:00:00</t>
  </si>
  <si>
    <t>横琴金投创业谷孵化器管理有限公司</t>
  </si>
  <si>
    <t>珠海市香洲区横琴新区环岛东路1889号横琴澳门青年创业谷218室</t>
  </si>
  <si>
    <t>519031</t>
  </si>
  <si>
    <t>91440400MA4UJJMD3G</t>
  </si>
  <si>
    <t>粤澳中医药科技产业园开发有限公司</t>
  </si>
  <si>
    <t>珠海市香洲区横琴自贸区环岛北路2522号</t>
  </si>
  <si>
    <t>914404005863329254</t>
  </si>
  <si>
    <t>珠海壹拾贰文化创意产业园投资有限公司</t>
  </si>
  <si>
    <t>珠海市香洲区南湾北路32号2栋1楼服务大厅</t>
  </si>
  <si>
    <t>519020</t>
  </si>
  <si>
    <t>91440400053746543N</t>
  </si>
  <si>
    <t>金地集团珠海投资有限公司</t>
  </si>
  <si>
    <t>珠海市香洲区香工路18号金地门道商务园</t>
  </si>
  <si>
    <t>519000</t>
  </si>
  <si>
    <t>91440400759239770H</t>
  </si>
  <si>
    <t>2004/3/16 0:00:00</t>
  </si>
  <si>
    <t>珠海金嘉创意谷发展有限公司</t>
  </si>
  <si>
    <t>珠海市香洲区珠海市香洲区前山明珠南路2021号</t>
  </si>
  <si>
    <t>914404003149249862</t>
  </si>
  <si>
    <t>珠海光彩企业孵化器有限公司</t>
  </si>
  <si>
    <t>珠海市香洲区珠海市香洲区吉大园林路43号517室</t>
  </si>
  <si>
    <t>519015</t>
  </si>
  <si>
    <t>91440400MA4ULUB59J</t>
  </si>
  <si>
    <t>珠海百瑞国际文化传播有限公司</t>
  </si>
  <si>
    <t>珠海市香洲区吉大海滨南路9号第一层1004</t>
  </si>
  <si>
    <t>914404006924950829</t>
  </si>
  <si>
    <t>珠海纬尔奇科技有限公司</t>
  </si>
  <si>
    <t>珠海市香洲区香洲狮山路417号2栋103室</t>
  </si>
  <si>
    <t>914404007350259038</t>
  </si>
  <si>
    <t>2002/1/16 0:00:00</t>
  </si>
  <si>
    <t>珠海市集合商务服务有限公司</t>
  </si>
  <si>
    <t>珠海市香洲区珠海市香洲区情侣北路11号1栋会所三楼</t>
  </si>
  <si>
    <t>91440400068524329R</t>
  </si>
  <si>
    <t>珠海市中大创新谷孵化器投资管理有限公司</t>
  </si>
  <si>
    <t>珠海市金湾区平沙镇平东路2233号501</t>
  </si>
  <si>
    <t>519055</t>
  </si>
  <si>
    <t>91440400MA4UM3P09U</t>
  </si>
  <si>
    <t>珠海指点创新科技有限公司</t>
  </si>
  <si>
    <t>珠海市金湾区红旗镇双湖北路东侧指点科技园C座一层</t>
  </si>
  <si>
    <t>519090</t>
  </si>
  <si>
    <t>91440400MA4ULTP12M</t>
  </si>
  <si>
    <t>2016/1/26 0:00:00</t>
  </si>
  <si>
    <t>珠海香洲清创孵化器有限公司</t>
  </si>
  <si>
    <t>珠海市香洲区珠海市南屏工业园屏东六路8号三楼A301室</t>
  </si>
  <si>
    <t>519060</t>
  </si>
  <si>
    <t>91440400MA4UPW3UX8</t>
  </si>
  <si>
    <t>横琴发展有限责任公司</t>
  </si>
  <si>
    <t>珠海市香洲区广东省珠海市横琴新区环岛东路1889号创意谷2栋</t>
  </si>
  <si>
    <t>91440400325053792C</t>
  </si>
  <si>
    <t>珠海珠三角电子商务管理有限公司</t>
  </si>
  <si>
    <t>440404</t>
  </si>
  <si>
    <t>珠海市金湾区红旗镇双湖北路东侧</t>
  </si>
  <si>
    <t>91440400MA4UJQF36Q</t>
  </si>
  <si>
    <t>珠海森坦企业孵化管理有限公司</t>
  </si>
  <si>
    <t>珠海市金湾区金湾区红旗镇珠海大道</t>
  </si>
  <si>
    <t>91440400MA4UPKP52E</t>
  </si>
  <si>
    <t>汕头大学</t>
  </si>
  <si>
    <t>440501</t>
  </si>
  <si>
    <t>汕头市金平区大学路243号</t>
  </si>
  <si>
    <t>515063</t>
  </si>
  <si>
    <t>45594645-X</t>
  </si>
  <si>
    <t>汕头市五维创意园电子商务有限公司</t>
  </si>
  <si>
    <t>440507</t>
  </si>
  <si>
    <t>汕头市龙湖区珠津工业区珠津一街3号</t>
  </si>
  <si>
    <t>91440507050743291N</t>
  </si>
  <si>
    <t>2017/10/26 0:00:00</t>
  </si>
  <si>
    <t>汕头市潮人创客企业管理有限公司</t>
  </si>
  <si>
    <t>汕头市龙湖区嵩山北路118号</t>
  </si>
  <si>
    <t>515000</t>
  </si>
  <si>
    <t>91440507MA4UTACM34</t>
  </si>
  <si>
    <t>2016/7/29 0:00:00</t>
  </si>
  <si>
    <t>汕头柏亚电子商务产业园服务管理有限公司</t>
  </si>
  <si>
    <t>440511</t>
  </si>
  <si>
    <t>汕头市金平区南澳路283号柏亚电子商务产业园6栋1楼1单元</t>
  </si>
  <si>
    <t>914405003250146546</t>
  </si>
  <si>
    <t>2015/1/14 0:00:00</t>
  </si>
  <si>
    <t>汕头市金平区大家来青年创业园</t>
  </si>
  <si>
    <t>汕头市金平区升业路18号</t>
  </si>
  <si>
    <t>515021</t>
  </si>
  <si>
    <t>52440511354626238E</t>
  </si>
  <si>
    <t>广东快通信息科技有限公司</t>
  </si>
  <si>
    <t>440513</t>
  </si>
  <si>
    <t>汕头市潮阳区棉西路西门工业区</t>
  </si>
  <si>
    <t>515100</t>
  </si>
  <si>
    <t>91440513719361229K</t>
  </si>
  <si>
    <t>2000/1/14 0:00:00</t>
  </si>
  <si>
    <t>广东宝奥现代物流投资有限公司</t>
  </si>
  <si>
    <t>440515</t>
  </si>
  <si>
    <t>汕头市澄海区金鸿公路莲上莲下镇交界处宝奥国际玩具城</t>
  </si>
  <si>
    <t>515800</t>
  </si>
  <si>
    <t>914405155779142373</t>
  </si>
  <si>
    <t>汕头高新技术产业开发区创业服务中心</t>
  </si>
  <si>
    <t>440561</t>
  </si>
  <si>
    <t>汕头市龙湖区汕头高新区科技西路6号杰思信息大厦7A09</t>
  </si>
  <si>
    <t>515041</t>
  </si>
  <si>
    <t>124405007076491617</t>
  </si>
  <si>
    <t>1998/5/7 0:00:00</t>
  </si>
  <si>
    <t>440596</t>
  </si>
  <si>
    <t>汕头市高新物联网产业园管理有限公司</t>
  </si>
  <si>
    <t>汕头市龙湖区高新区科技东路8号领域大厦2楼西侧</t>
  </si>
  <si>
    <t>914405000901528164</t>
  </si>
  <si>
    <t>汕头高新区汇盈电子商务服务有限公司</t>
  </si>
  <si>
    <t>汕头市龙湖区高新区科技中路14号11楼</t>
  </si>
  <si>
    <t>91440500058560131U</t>
  </si>
  <si>
    <t>汕头市博讯网络信息有限公司</t>
  </si>
  <si>
    <t>汕头市龙湖区汕头高新区科技西路6号901房之01号</t>
  </si>
  <si>
    <t>91440500594022820A</t>
  </si>
  <si>
    <t>广东轻院科技有限公司</t>
  </si>
  <si>
    <t>440600</t>
  </si>
  <si>
    <t>佛山市南海区狮山镇信息大道中18号（综合培训楼1、2号楼）1号楼1楼</t>
  </si>
  <si>
    <t>528237</t>
  </si>
  <si>
    <t>91440605MA4X92FD0K</t>
  </si>
  <si>
    <t>2017/10/25 0:00:00</t>
  </si>
  <si>
    <t>440696</t>
  </si>
  <si>
    <t>广东三水合肥工业大学研究院</t>
  </si>
  <si>
    <t>佛山市三水区乐平工业园西乐大道东39号登骏数码城二期厂房B5号</t>
  </si>
  <si>
    <t>528137</t>
  </si>
  <si>
    <t>12440607315022650G</t>
  </si>
  <si>
    <t>广东高明产业创新研究院</t>
  </si>
  <si>
    <t>佛山市高明区荷城街道兴盛东路28号B1座</t>
  </si>
  <si>
    <t>528500</t>
  </si>
  <si>
    <t>12440608MB2C6384XN</t>
  </si>
  <si>
    <t>佛山市海印桂闲城商业有限公司</t>
  </si>
  <si>
    <t>佛山市南海区桂城桂平中路32、34号</t>
  </si>
  <si>
    <t>528200</t>
  </si>
  <si>
    <t>91440605555608191K</t>
  </si>
  <si>
    <t>广东瀚蓝环保科技有限公司</t>
  </si>
  <si>
    <t>佛山市南海区狮山镇信息大道力合科技园</t>
  </si>
  <si>
    <t>528225</t>
  </si>
  <si>
    <t>91440605MA4X0K965Y</t>
  </si>
  <si>
    <t>广东中南机械智能孵化器有限公司</t>
  </si>
  <si>
    <t>佛山市南海区大沥镇广佛路横江路段65号</t>
  </si>
  <si>
    <t>528247</t>
  </si>
  <si>
    <t>91440600MA4UME0T7P</t>
  </si>
  <si>
    <t>佛山宇能创富投资有限公司</t>
  </si>
  <si>
    <t>佛山市南海区里水镇里水大道南46号宇能数码广场</t>
  </si>
  <si>
    <t>91440605568269029F</t>
  </si>
  <si>
    <t>2011/1/27 0:00:00</t>
  </si>
  <si>
    <t>佛山科学技术学院大学科技园有限公司</t>
  </si>
  <si>
    <t>佛山市禅城区华宝南路13号B1-8</t>
  </si>
  <si>
    <t>528000</t>
  </si>
  <si>
    <t>91440600059951660D</t>
  </si>
  <si>
    <t>佛山市大明照明电器有限公司</t>
  </si>
  <si>
    <t>佛山市南海区九江镇物流产业园沙咀段生产车间一</t>
  </si>
  <si>
    <t>528203</t>
  </si>
  <si>
    <t>914406057417338858</t>
  </si>
  <si>
    <t>2002/8/9 0:00:00</t>
  </si>
  <si>
    <t>广东好帮手电子科技股份有限公司</t>
  </si>
  <si>
    <t>佛山市三水区西南工业园C区</t>
  </si>
  <si>
    <t>528133</t>
  </si>
  <si>
    <t>91440600707798570X</t>
  </si>
  <si>
    <t>1998/6/16 0:00:00</t>
  </si>
  <si>
    <t>佛山雪莱特电子商务有限公司</t>
  </si>
  <si>
    <t>佛山市南海区平洲镇石龙南路1号嘉邦国金中心B座2201</t>
  </si>
  <si>
    <t>91440605086775324P</t>
  </si>
  <si>
    <t>广东南海创业工场企业孵化器有限公司</t>
  </si>
  <si>
    <t>佛山市南海区桂城创越时代文化创意园1号楼115</t>
  </si>
  <si>
    <t>91440605351998941R</t>
  </si>
  <si>
    <t>佛山市厚德众创科技有限公司</t>
  </si>
  <si>
    <t>佛山市南海区桂城桂澜北路2号亿能国际广场6层佛山英诺创新空间</t>
  </si>
  <si>
    <t>91440605351999901W</t>
  </si>
  <si>
    <t>广东顺德汇创方孵化器有限公司</t>
  </si>
  <si>
    <t>顺德区大良街道红岗居民社区居民委员会城西路18号C幢C01-2</t>
  </si>
  <si>
    <t>528300</t>
  </si>
  <si>
    <t>91440606MA4UK5J99Q</t>
  </si>
  <si>
    <t>广东顺德焦耳科技有限公司</t>
  </si>
  <si>
    <t>顺德区容桂街道小黄圃居委会科苑三路6号</t>
  </si>
  <si>
    <t>91440606MA4ULAKW28</t>
  </si>
  <si>
    <t>佛山市华地投资有限公司</t>
  </si>
  <si>
    <t>顺德区大良街道凤翔路18号华地科技园</t>
  </si>
  <si>
    <t>9144060631486918XD</t>
  </si>
  <si>
    <t>佛山市顺德区新基孵化园管理有限公司</t>
  </si>
  <si>
    <t>顺德区大良街道华盖路马地街新基商厦五楼之一</t>
  </si>
  <si>
    <t>91440606231956798T</t>
  </si>
  <si>
    <t>1996/7/18 0:00:00</t>
  </si>
  <si>
    <t>广东顺德军民融合产业园有限公司</t>
  </si>
  <si>
    <t>佛山市顺德区北滘镇北滘社区居民委员会环镇东路南1号之十六</t>
  </si>
  <si>
    <t>528311</t>
  </si>
  <si>
    <t>91440606MA4WW9JT0K</t>
  </si>
  <si>
    <t>2017/7/21 0:00:00</t>
  </si>
  <si>
    <t>广东慧聪电家城投资有限公司</t>
  </si>
  <si>
    <t>顺德区北窖镇北滘社区居民委员会环镇东路南1号之五</t>
  </si>
  <si>
    <t>914406060506716112</t>
  </si>
  <si>
    <t>佛山市顺德区北滘镇淘创物业管理有限公司</t>
  </si>
  <si>
    <t>顺德区北滘镇跃进南路1号跃进中心大楼A座二楼201号铺</t>
  </si>
  <si>
    <t>91440606MA4ULBQK5U</t>
  </si>
  <si>
    <t>广东顺德南方医大科技园有限公司</t>
  </si>
  <si>
    <t>佛山市顺德区乐从镇沙边村委会新桂路201号3座首层105房</t>
  </si>
  <si>
    <t>914406063040698753</t>
  </si>
  <si>
    <t>2014/5/26 0:00:00</t>
  </si>
  <si>
    <t>佛山市五行电子商务产业发展有限公司</t>
  </si>
  <si>
    <t>440604</t>
  </si>
  <si>
    <t>佛山市禅城区季华西路131号佛山全球电商生态科技城2号楼首层</t>
  </si>
  <si>
    <t>914406043148384390</t>
  </si>
  <si>
    <t>佛山人力资源服务产业园运营有限公司</t>
  </si>
  <si>
    <t>佛山市禅城区季华路绿岛湖都市产业园B3座</t>
  </si>
  <si>
    <t>91440604MA4UJCRBXE</t>
  </si>
  <si>
    <t>佛山东星陶瓷产业总部基地发展有限公司</t>
  </si>
  <si>
    <t>佛山市禅城区季华西路68号陶瓷剧场5楼</t>
  </si>
  <si>
    <t>91440600668197499N</t>
  </si>
  <si>
    <t>佛山市禾才科技服务有限公司</t>
  </si>
  <si>
    <t>佛山市禅城区佛山市禅城区石湾公园陶创客会馆</t>
  </si>
  <si>
    <t>91440604056792473L</t>
  </si>
  <si>
    <t>佛山市盈赛投资发展有限公司</t>
  </si>
  <si>
    <t>佛山市禅城区江湾三路28号1号楼109</t>
  </si>
  <si>
    <t>91440604688674598Y</t>
  </si>
  <si>
    <t>2009/5/25 0:00:00</t>
  </si>
  <si>
    <t>佛山石湾贝丘投资有限公司</t>
  </si>
  <si>
    <t>佛山市禅城区三友南路17号</t>
  </si>
  <si>
    <t>914406003981612334</t>
  </si>
  <si>
    <t>佛山创意产业园投资管理有限公司</t>
  </si>
  <si>
    <t>佛山市禅城区季华四路33号</t>
  </si>
  <si>
    <t>914406047993656327</t>
  </si>
  <si>
    <t>2007/3/27 0:00:00</t>
  </si>
  <si>
    <t>佛山火炬创新创业园有限公司</t>
  </si>
  <si>
    <t>佛山市禅城区佛山市禅城区季华二路佛山国家火炬创新创业园</t>
  </si>
  <si>
    <t>914406006788970504</t>
  </si>
  <si>
    <t>2008/9/12 0:00:00</t>
  </si>
  <si>
    <t>广东新媒体产业园发展股份有限公司</t>
  </si>
  <si>
    <t>佛山市禅城区张槎街道物华路佛山新媒体产业园5-13号</t>
  </si>
  <si>
    <t>9144060458140618XL</t>
  </si>
  <si>
    <t>广东零壹置业有限公司</t>
  </si>
  <si>
    <t>佛山市禅城区佛山市禅城区塱宝西路62号</t>
  </si>
  <si>
    <t>9144060405074397XW</t>
  </si>
  <si>
    <t>佛山市禅城区华南电源创新科技园投资管理有限公司</t>
  </si>
  <si>
    <t>佛山市禅城区张槎一路127号</t>
  </si>
  <si>
    <t>91440604055389834L</t>
  </si>
  <si>
    <t>一五零六创意城投资有限公司</t>
  </si>
  <si>
    <t>佛山市禅城区石湾忠信路83号</t>
  </si>
  <si>
    <t>914406046682358549</t>
  </si>
  <si>
    <t>广东北大数研园区运营管理有限公司</t>
  </si>
  <si>
    <t>佛山市禅城区祖庙街道朝东村大塘涌47号丰收街青创社区项目1座3楼</t>
  </si>
  <si>
    <t>91440604MA4UWAN34N</t>
  </si>
  <si>
    <t>佛山市基德福科技创新园有限公司</t>
  </si>
  <si>
    <t>佛山市禅城区华宝南路1号</t>
  </si>
  <si>
    <t>91440004MA4UK4RY19</t>
  </si>
  <si>
    <t>佛山源海发展有限公司</t>
  </si>
  <si>
    <t>佛山市禅城区季华一路28号智慧新城T10幢18F</t>
  </si>
  <si>
    <t>91440600570148330L</t>
  </si>
  <si>
    <t>2011/3/15 0:00:00</t>
  </si>
  <si>
    <t>佛山市中科企业孵化器有限公司</t>
  </si>
  <si>
    <t>佛山市禅城区祖庙街道朝东村大塘涌47号丰收街青创社区项目1座4楼01</t>
  </si>
  <si>
    <t>91440604MA4W43DT3E</t>
  </si>
  <si>
    <t>2016/12/27 0:00:00</t>
  </si>
  <si>
    <t>佛山知乎企业孵化器有限公司</t>
  </si>
  <si>
    <t>佛山市禅城区格沙工业区E5座智慧空间306室</t>
  </si>
  <si>
    <t>91440604MA4W56PW86</t>
  </si>
  <si>
    <t>2017/1/9 0:00:00</t>
  </si>
  <si>
    <t>佛山市南海区联合广东新光源产业创新中心</t>
  </si>
  <si>
    <t>440605</t>
  </si>
  <si>
    <t>佛山市南海区罗村广东新光源产业基地A8栋2楼</t>
  </si>
  <si>
    <t>528226</t>
  </si>
  <si>
    <t>5244060558631388XA</t>
  </si>
  <si>
    <t>佛山市南海慧泉投资有限公司</t>
  </si>
  <si>
    <t>佛山市南海区高新区狮山桃园慧泉科技园3栋首层</t>
  </si>
  <si>
    <t>9144060556664645X0</t>
  </si>
  <si>
    <t>2017/10/30 0:00:00</t>
  </si>
  <si>
    <t>佛山市凯泰创展科技园有限公司</t>
  </si>
  <si>
    <t>佛山市南海区桂城街道宝石西路1号C时代南海互联网产业园（夏北综合楼）主楼802室</t>
  </si>
  <si>
    <t>91440605050694135T</t>
  </si>
  <si>
    <t>2012/7/20 0:00:00</t>
  </si>
  <si>
    <t>广东东软学院</t>
  </si>
  <si>
    <t>佛山市南海区狮山镇南海软件科技园万锦路创业18Mall</t>
  </si>
  <si>
    <t>74919300-0</t>
  </si>
  <si>
    <t>广东广佛智城商业地产投资有限公司</t>
  </si>
  <si>
    <t>佛山市南海区大沥镇岭南路85号广佛智城4号楼16楼</t>
  </si>
  <si>
    <t>528231</t>
  </si>
  <si>
    <t>914406005608727393</t>
  </si>
  <si>
    <t>佛山中科育诚投资管理有限公司</t>
  </si>
  <si>
    <t>佛山市南海区狮山镇桃园东路99号力合科技产业中心11栋318室</t>
  </si>
  <si>
    <t>91440605324741577N</t>
  </si>
  <si>
    <t>佛山市创智汇投资发展有限公司</t>
  </si>
  <si>
    <t>佛山市南海区桂城街道深海路17号瀚天科技城招商中心</t>
  </si>
  <si>
    <t>914406055645661731</t>
  </si>
  <si>
    <t>佛山市南海中国科学院中医药生物科技产业中心</t>
  </si>
  <si>
    <t>佛山市南海区狮山镇虹岭路181号生物医药产业中心</t>
  </si>
  <si>
    <t>12440605551660910N</t>
  </si>
  <si>
    <t>2010/2/23 0:00:00</t>
  </si>
  <si>
    <t>佛山市南海光明智汇新光源投资发展有限公司</t>
  </si>
  <si>
    <t>佛山市南海区狮山镇罗村街道广东省新光源产业基地核心园区D1座2楼招商中心</t>
  </si>
  <si>
    <t>91440605056828405R</t>
  </si>
  <si>
    <t>佛山市南海区广工大数控装备协同创新研究院</t>
  </si>
  <si>
    <t>佛山市南海区佛山市南海区狮山镇南海软件科技园创智港A座</t>
  </si>
  <si>
    <t>12440605062136536B</t>
  </si>
  <si>
    <t>广东力合创智科技有限公司</t>
  </si>
  <si>
    <t>914406050826014076</t>
  </si>
  <si>
    <t>广东睿道共创科技有限公司</t>
  </si>
  <si>
    <t>佛山市南海区南海软件科技园东软华南IT创业园</t>
  </si>
  <si>
    <t>91440605MA4UP38A93</t>
  </si>
  <si>
    <t>佛山天安科技企业孵化器有限公司</t>
  </si>
  <si>
    <t>佛山市南海区季华东路31号天安中心</t>
  </si>
  <si>
    <t>91440605MA4UKWRG0K</t>
  </si>
  <si>
    <t>佛山智能装备技术研究院</t>
  </si>
  <si>
    <t>佛山市南海区狮山镇松岗松夏工业园桃园东路19号</t>
  </si>
  <si>
    <t>528234</t>
  </si>
  <si>
    <t>12440600351957429T</t>
  </si>
  <si>
    <t>佛山市金谷智创产业服务有限公司</t>
  </si>
  <si>
    <t>佛山市南海区平洲南港大街1号</t>
  </si>
  <si>
    <t>528251</t>
  </si>
  <si>
    <t>91440605551737025W</t>
  </si>
  <si>
    <t>佛山南海力合星空孵化器管理有限公司</t>
  </si>
  <si>
    <t>佛山市南海区丹灶镇建沙路东一街区28号</t>
  </si>
  <si>
    <t>91440605MA4UKWH736</t>
  </si>
  <si>
    <t>广东德运创业投资有限公司</t>
  </si>
  <si>
    <t>440606</t>
  </si>
  <si>
    <t>顺德区容桂街道容里建丰路7号</t>
  </si>
  <si>
    <t>528305</t>
  </si>
  <si>
    <t>914406060684929960</t>
  </si>
  <si>
    <t>广东物联天下产业园有限公司</t>
  </si>
  <si>
    <t>佛山市禅城区顺德区乐从镇乐从大道西12号A栋608</t>
  </si>
  <si>
    <t>528315</t>
  </si>
  <si>
    <t>91440606564550243Y</t>
  </si>
  <si>
    <t>2010/11/4 0:00:00</t>
  </si>
  <si>
    <t>广东顺博创意产业孵化器有限公司</t>
  </si>
  <si>
    <t>顺德区大良街道凤翔路41号顺德创意产业园E栋503</t>
  </si>
  <si>
    <t>914406066788847780</t>
  </si>
  <si>
    <t>2008/9/5 0:00:00</t>
  </si>
  <si>
    <t>广东同天投资管理有限公司</t>
  </si>
  <si>
    <t>佛山市禅城区顺德区顺德区北滘镇三乐路北1号广东工业设计城</t>
  </si>
  <si>
    <t>91440606698108557G</t>
  </si>
  <si>
    <t>佛山新城投资发展有限公司</t>
  </si>
  <si>
    <t>顺德区乐从镇岭南大道南2号中欧中心A、E、F座</t>
  </si>
  <si>
    <t>91440600594000365Q</t>
  </si>
  <si>
    <t>2012/3/30 0:00:00</t>
  </si>
  <si>
    <t>佛山市顺德家具研究开发院有限公司</t>
  </si>
  <si>
    <t>顺德区龙江镇沙龙路15号骏程大厦研发院大楼三楼</t>
  </si>
  <si>
    <t>518318</t>
  </si>
  <si>
    <t>91440606682406584C</t>
  </si>
  <si>
    <t>2008/11/14 0:00:00</t>
  </si>
  <si>
    <t>广东顺德西安交通大学研究院</t>
  </si>
  <si>
    <t>顺德区大良街道德胜东路3号之一综合楼</t>
  </si>
  <si>
    <t>124406065666480841</t>
  </si>
  <si>
    <t>佛山市聚客家园投资有限公司</t>
  </si>
  <si>
    <t>顺德区大良街道北区绿田路12号之A栋103</t>
  </si>
  <si>
    <t>914406063382019503</t>
  </si>
  <si>
    <t>广东艾诗凯奇智能科技有限公司</t>
  </si>
  <si>
    <t>顺德区容桂街道顺德区容桂镇天河路1号</t>
  </si>
  <si>
    <t>91440606668195426E</t>
  </si>
  <si>
    <t>广东顺德创业工场信息技术有限公司陈村分公司</t>
  </si>
  <si>
    <t>顺德区陈村镇赤花居委会广隆工业园兴业四路顺联机械城有限公司18号第18栋第4层</t>
  </si>
  <si>
    <t>91440606MA4UWWL74E</t>
  </si>
  <si>
    <t>广东顺德工业设计研究院（广东顺德创新设计研究院）</t>
  </si>
  <si>
    <t>顺德区北窖镇广东省佛山市顺德区北滘镇三乐路北一号广东工业设计城设计广场二期</t>
  </si>
  <si>
    <t>124406063980588428</t>
  </si>
  <si>
    <t>佛山市易客商业投资管理有限公司</t>
  </si>
  <si>
    <t>佛山市禅城区顺德区北滘镇新城区怡和路2号怡和中心20楼易客工场</t>
  </si>
  <si>
    <t>91440606338120456Y</t>
  </si>
  <si>
    <t>广东顺德创业工场信息技术有限公司</t>
  </si>
  <si>
    <t>佛山市顺德区陈村镇赤花居委会广隆工业园兴业4路顺联机械城有限公司25号第25栋第4层</t>
  </si>
  <si>
    <t>914406060917584144</t>
  </si>
  <si>
    <t>2017/7/28 0:00:00</t>
  </si>
  <si>
    <t>广东安帝斯智能家具组件有限公司</t>
  </si>
  <si>
    <t>顺德区勒流街道港集约工业开发区</t>
  </si>
  <si>
    <t>914406067350282239</t>
  </si>
  <si>
    <t>2002/1/14 0:00:00</t>
  </si>
  <si>
    <t>广东知识城运营服务有限公司</t>
  </si>
  <si>
    <t>顺德区容桂街道小黄圃社区居民委员会朝桂南路1号高骏科技创新中心4座1003单元</t>
  </si>
  <si>
    <t>91440606323286162X</t>
  </si>
  <si>
    <t>2014/11/17 0:00:00</t>
  </si>
  <si>
    <t>佛山市三水高新创业中心有限公司</t>
  </si>
  <si>
    <t>440607</t>
  </si>
  <si>
    <t>佛山市三水区佛山市三水区乐平西乐大道东13号</t>
  </si>
  <si>
    <t>91440600767332852B</t>
  </si>
  <si>
    <t>2004/9/29 0:00:00</t>
  </si>
  <si>
    <t>佛山市华云科技企业孵化器有限公司</t>
  </si>
  <si>
    <t>佛山市三水区乐平镇西乐大道东39号登骏数码城</t>
  </si>
  <si>
    <t>914406075974010840</t>
  </si>
  <si>
    <t>2016/12/10 0:00:00</t>
  </si>
  <si>
    <t>佛山市宝华再生资源有限公司</t>
  </si>
  <si>
    <t>佛山市三水区三水大道北493号F5自编1239号</t>
  </si>
  <si>
    <t>91440600760621694P</t>
  </si>
  <si>
    <t>2004/5/10 0:00:00</t>
  </si>
  <si>
    <t>佛山市大协企业服务有限公司</t>
  </si>
  <si>
    <t>佛山市三水区西南街道兴达路9号澳盈商务中心五座702</t>
  </si>
  <si>
    <t>528100</t>
  </si>
  <si>
    <t>91440607MA4UNGQN4X</t>
  </si>
  <si>
    <t>佛山市淼信企业咨询服务有限公司</t>
  </si>
  <si>
    <t>佛山市三水区西南街道兴达路9号澳盈商务中心二座首层</t>
  </si>
  <si>
    <t>91440607699715623W</t>
  </si>
  <si>
    <t>2016/6/28 0:00:00</t>
  </si>
  <si>
    <t>佛山市高明区科技创新创业中心</t>
  </si>
  <si>
    <t>440608</t>
  </si>
  <si>
    <t>佛山市高明区荷城街道富湾江湾路78号</t>
  </si>
  <si>
    <t>528531</t>
  </si>
  <si>
    <t>12440608783894249U</t>
  </si>
  <si>
    <t>2004/1/8 0:00:00</t>
  </si>
  <si>
    <t>广东万方投资有限公司</t>
  </si>
  <si>
    <t>佛山市高明区荷城街道兴盛东路28号万方商城</t>
  </si>
  <si>
    <t>91440600050726520K</t>
  </si>
  <si>
    <t>2012/7/31 0:00:00</t>
  </si>
  <si>
    <t>佛山市高明区（中国科学院）新材料专业中心</t>
  </si>
  <si>
    <t>佛山市高明区荷城街道兴富路13号</t>
  </si>
  <si>
    <t>51440608692474767R</t>
  </si>
  <si>
    <t>2009/8/18 0:00:00</t>
  </si>
  <si>
    <t>同方（广东）孵化器有限公司</t>
  </si>
  <si>
    <t>440700</t>
  </si>
  <si>
    <t>江门市鹤山市共和镇祥和路326号之十三</t>
  </si>
  <si>
    <t>529728</t>
  </si>
  <si>
    <t>91440784MA4X87FL46</t>
  </si>
  <si>
    <t>2017/10/19 0:00:00</t>
  </si>
  <si>
    <t>江门市火炬高新技术创业园有限公司</t>
  </si>
  <si>
    <t>江门市蓬江区发展大道4号</t>
  </si>
  <si>
    <t>529000</t>
  </si>
  <si>
    <t>914407030667292402</t>
  </si>
  <si>
    <t>2013/4/25 0:00:00</t>
  </si>
  <si>
    <t>江门市蓬江区创新创意产业发展中心</t>
  </si>
  <si>
    <t>江门市蓬江区宏达路12号1栋406</t>
  </si>
  <si>
    <t>52440703564539386E</t>
  </si>
  <si>
    <t>2017/11/23 0:00:00</t>
  </si>
  <si>
    <t>恩平市邦华企业管理咨询服务中心</t>
  </si>
  <si>
    <t>江门市恩平市江门产业转移工业园恩平园区二区V9</t>
  </si>
  <si>
    <t>529400</t>
  </si>
  <si>
    <t>92440785MA4WNUDE8N</t>
  </si>
  <si>
    <t>开平市卫浴谷卫浴产业基地运营管理有限公司</t>
  </si>
  <si>
    <t>江门市开平市金山东大道58号</t>
  </si>
  <si>
    <t>539321</t>
  </si>
  <si>
    <t>91440783315034774W</t>
  </si>
  <si>
    <t>2014/10/9 0:00:00</t>
  </si>
  <si>
    <t>珠西创谷(江门)科技园有限公司</t>
  </si>
  <si>
    <t>江门市蓬江区胜利路152号1幢</t>
  </si>
  <si>
    <t>91440700MA4UW8MJ3A</t>
  </si>
  <si>
    <t>中集模块化建筑设计研发有限公司</t>
  </si>
  <si>
    <t>江门市新会区会城启超大道50号</t>
  </si>
  <si>
    <t>914407050651449964</t>
  </si>
  <si>
    <t>江门市炬材科技企业孵化器有限公司</t>
  </si>
  <si>
    <t>440703</t>
  </si>
  <si>
    <t>江门市蓬江区上岗中心路9号</t>
  </si>
  <si>
    <t>91440703315242709P</t>
  </si>
  <si>
    <t>广东科炬高新技术创业园有限公司</t>
  </si>
  <si>
    <t>江门市蓬江区篁庄大道西10号8栋</t>
  </si>
  <si>
    <t>91440703597467366A</t>
  </si>
  <si>
    <t>江门市就业服务中心</t>
  </si>
  <si>
    <t>江门市蓬江区西区工业路12号</t>
  </si>
  <si>
    <t>73501585-2</t>
  </si>
  <si>
    <t>2012/6/1 0:00:00</t>
  </si>
  <si>
    <t>江门市科技创业服务中心</t>
  </si>
  <si>
    <t>江门市蓬江区港口一路68号科技创业服务中心一期6楼</t>
  </si>
  <si>
    <t>524407006713656763</t>
  </si>
  <si>
    <t>2005/6/26 0:00:00</t>
  </si>
  <si>
    <t>江门市汇华科技创业园有限公司</t>
  </si>
  <si>
    <t>江门市蓬江区杜阮镇英华路26号二楼</t>
  </si>
  <si>
    <t>91440703MA4UN4P74D</t>
  </si>
  <si>
    <t>江门市蓬江区南方教育装备创新产业城有限公司</t>
  </si>
  <si>
    <t>江门市蓬江区群华路15号南方教育装备创新产业城5号楼2楼招商局办公室</t>
  </si>
  <si>
    <t>91440703MA4WDJ1B2G</t>
  </si>
  <si>
    <t>2017/4/6 0:00:00</t>
  </si>
  <si>
    <t>江门市高新技术创业服务中心有限公司</t>
  </si>
  <si>
    <t>440704</t>
  </si>
  <si>
    <t>江门市江海区金瓯路288号</t>
  </si>
  <si>
    <t>91440704690543183C</t>
  </si>
  <si>
    <t>440796</t>
  </si>
  <si>
    <t>广东珠西云谷企业加速器有限公司</t>
  </si>
  <si>
    <t>江门市江海区金瓯路285号</t>
  </si>
  <si>
    <t>91440704334743576T</t>
  </si>
  <si>
    <t>江门市石赢千秋科技企业孵化器有限公司</t>
  </si>
  <si>
    <t>江门市江海区金辉路15号1幢4楼</t>
  </si>
  <si>
    <t>91440704MA4UK94W2C</t>
  </si>
  <si>
    <t>江门市科恒实业股份有限公司</t>
  </si>
  <si>
    <t>江门市江海区江门市江海区窖头窖兴南路22号</t>
  </si>
  <si>
    <t>529040</t>
  </si>
  <si>
    <t>91440700194052545Y</t>
  </si>
  <si>
    <t>广东网商时代产业园投资管理有限公司</t>
  </si>
  <si>
    <t>江门市江海区金瓯路288号高新区火炬大厦6、7、9层</t>
  </si>
  <si>
    <t>91440704MA4ULJMD4C</t>
  </si>
  <si>
    <t>广东珠西光谷科技企业孵化器有限公司</t>
  </si>
  <si>
    <t>江门市江海区江门市江海区金瓯路412号9幢第三层</t>
  </si>
  <si>
    <t>91440704MA4UPY414D</t>
  </si>
  <si>
    <t>江门市新会区科技服务中心</t>
  </si>
  <si>
    <t>440705</t>
  </si>
  <si>
    <t>江门市新会区会城圭峰路6号</t>
  </si>
  <si>
    <t>529100</t>
  </si>
  <si>
    <t>124407057545438883</t>
  </si>
  <si>
    <t>江门鹏居凤舍孵化器有限公司</t>
  </si>
  <si>
    <t>440781</t>
  </si>
  <si>
    <t>江门市台山市桥湖路95号</t>
  </si>
  <si>
    <t>529200</t>
  </si>
  <si>
    <t>91440781MA4UQ3RX3K</t>
  </si>
  <si>
    <t>广东宏谷环保新材料孵化器有限公司</t>
  </si>
  <si>
    <t>440784</t>
  </si>
  <si>
    <t>江门市鹤山市桃源镇建桃工业二区广东宏谷环保新材料孵化器有限公司</t>
  </si>
  <si>
    <t>529725</t>
  </si>
  <si>
    <t>91440784MA4UKJA73Q</t>
  </si>
  <si>
    <t>湛江高新技术产业开发区科技创业服务中心有限公司</t>
  </si>
  <si>
    <t>440800</t>
  </si>
  <si>
    <t>湛江市开发区人民大道中34号开发区财政局大楼内</t>
  </si>
  <si>
    <t>524000</t>
  </si>
  <si>
    <t>914408000599448236</t>
  </si>
  <si>
    <t>湛江市现代产业技术创新中心</t>
  </si>
  <si>
    <t>湛江市赤坎区广田路18号</t>
  </si>
  <si>
    <t>524024</t>
  </si>
  <si>
    <t>524408000779267414</t>
  </si>
  <si>
    <t>徐闻县青年互联网创业园管理中心</t>
  </si>
  <si>
    <t>湛江市徐闻县徐闻县农产品交易市场二楼</t>
  </si>
  <si>
    <t>524100</t>
  </si>
  <si>
    <t>91440825MA4URCGL58</t>
  </si>
  <si>
    <t>2015/7/6 0:00:00</t>
  </si>
  <si>
    <t>广东国兴投资有限公司</t>
  </si>
  <si>
    <t>湛江市廉江市东圣路12号</t>
  </si>
  <si>
    <t>524400</t>
  </si>
  <si>
    <t>914408815764845467</t>
  </si>
  <si>
    <t>湛江润邦文具有限公司</t>
  </si>
  <si>
    <t>湛江市开发区人民大道中70号之一</t>
  </si>
  <si>
    <t>524022</t>
  </si>
  <si>
    <t>91440800570197781D</t>
  </si>
  <si>
    <t>2016/5/9 0:00:00</t>
  </si>
  <si>
    <t>湛江市启程电子商务有限公司</t>
  </si>
  <si>
    <t>湛江市遂溪县遂溪县遂城国道207线以西西溪河以北卫生局大楼</t>
  </si>
  <si>
    <t>524300</t>
  </si>
  <si>
    <t>91440823MA4UTQ1QX3</t>
  </si>
  <si>
    <t>2016/8/15 0:00:00</t>
  </si>
  <si>
    <t>茂名高新技术创业服务中心</t>
  </si>
  <si>
    <t>440901</t>
  </si>
  <si>
    <t>茂名市茂南区茂名高新区恒基路139号</t>
  </si>
  <si>
    <t>525025</t>
  </si>
  <si>
    <t>124409004564096212</t>
  </si>
  <si>
    <t>茂名国信产业园建设有限公司</t>
  </si>
  <si>
    <t>茂名市电白县茂名市高新技术产业开发区西南片区高新大道创谷一路3号</t>
  </si>
  <si>
    <t>525000</t>
  </si>
  <si>
    <t>91440900323306522X</t>
  </si>
  <si>
    <t>广东中智云产业孵化有限公司</t>
  </si>
  <si>
    <t>茂名市茂南区茂名市石化工业园区西南片河南二区B05</t>
  </si>
  <si>
    <t>525200</t>
  </si>
  <si>
    <t>91440900MA4UJ24Y4T</t>
  </si>
  <si>
    <t>广东中购科技发展有限公司</t>
  </si>
  <si>
    <t>440902</t>
  </si>
  <si>
    <t>茂名市茂南区计星南路8号计星物流广场F区</t>
  </si>
  <si>
    <t>91440902MA4UHFJE0G</t>
  </si>
  <si>
    <t>茂名市家庭服务业协会</t>
  </si>
  <si>
    <t>茂名市茂南区广东省茂名市光华南路119号</t>
  </si>
  <si>
    <t>51440900315138127M</t>
  </si>
  <si>
    <t>茂名五谷投资有限公司</t>
  </si>
  <si>
    <t>茂名市茂南区新福二路268号</t>
  </si>
  <si>
    <t>914409003519109709</t>
  </si>
  <si>
    <t>茂名六韬珠宝创意产业有限公司</t>
  </si>
  <si>
    <t>440904</t>
  </si>
  <si>
    <t>茂名市电白县迎宾大道北288号</t>
  </si>
  <si>
    <t>525400</t>
  </si>
  <si>
    <t>914409000826155507</t>
  </si>
  <si>
    <t>茂名高新区技术产业开发区科创技术服务有限公司</t>
  </si>
  <si>
    <t>茂名市电白县市民大道66-68号</t>
  </si>
  <si>
    <t>91440900MA4UQEFN59</t>
  </si>
  <si>
    <t>高州众米投资管理有限公司</t>
  </si>
  <si>
    <t>440981</t>
  </si>
  <si>
    <t>茂名市高州市红荔路338号</t>
  </si>
  <si>
    <t>91440981MA4UUPEY0Y</t>
  </si>
  <si>
    <t>化州市电子商务协会</t>
  </si>
  <si>
    <t>440982</t>
  </si>
  <si>
    <t>茂名市化州市北京东二路电子商务大厦三A加油站旁</t>
  </si>
  <si>
    <t>525100</t>
  </si>
  <si>
    <t>51440982MJL944156A</t>
  </si>
  <si>
    <t>2017/2/22 0:00:00</t>
  </si>
  <si>
    <t>信宜市淘宝田园科技发展有限公司</t>
  </si>
  <si>
    <t>440983</t>
  </si>
  <si>
    <t>茂名市信宜市广东省茂名市信宜市区新中路1号三楼之二</t>
  </si>
  <si>
    <t>525300</t>
  </si>
  <si>
    <t>91440983351975272H</t>
  </si>
  <si>
    <t>2015/8/18 0:00:00</t>
  </si>
  <si>
    <t>肇庆端砚电商产业园有限公司</t>
  </si>
  <si>
    <t>肇庆市高要市世纪大道良坑</t>
  </si>
  <si>
    <t>526100</t>
  </si>
  <si>
    <t>91441283MA4UMYJQ8H</t>
  </si>
  <si>
    <t>2016/3/28 0:00:00</t>
  </si>
  <si>
    <t>肇庆市鼎湖区创丰科技投资有限公司</t>
  </si>
  <si>
    <t>肇庆市鼎湖区区府大院内湖滨楼1楼103室</t>
  </si>
  <si>
    <t>526070</t>
  </si>
  <si>
    <t>91441203MA4UNCNF9U</t>
  </si>
  <si>
    <t>2016/4/8 0:00:00</t>
  </si>
  <si>
    <t>肇庆市端州区网聚企业孵化器有限公司</t>
  </si>
  <si>
    <t>肇庆市端州区63区端州四路南侧现端州三路38号</t>
  </si>
  <si>
    <t>526040</t>
  </si>
  <si>
    <t>91441202MA4ULQPC4P</t>
  </si>
  <si>
    <t>肇庆市创新智联企业管理有限公司</t>
  </si>
  <si>
    <t>肇庆市端州区江滨二马路4号</t>
  </si>
  <si>
    <t>91441200MA4UU0D75Q</t>
  </si>
  <si>
    <t>2016/8/23 0:00:00</t>
  </si>
  <si>
    <t>肇庆市华威电子商务有限公司</t>
  </si>
  <si>
    <t>肇庆市端州区肇庆市工业贸易学校电商创客园二楼</t>
  </si>
  <si>
    <t>91441200MA4UPPKG48</t>
  </si>
  <si>
    <t>德庆县大众创业人才科技孵化有限公司</t>
  </si>
  <si>
    <t>肇庆市德庆县德城镇城区环市路南侧德庆众创孵化园</t>
  </si>
  <si>
    <t>526000</t>
  </si>
  <si>
    <t>91441226MA4UUKBH93</t>
  </si>
  <si>
    <t>肇庆市高要区博文电子商务有限公司</t>
  </si>
  <si>
    <t>肇庆市高要市南岸坦场广东理工学院图书馆四楼</t>
  </si>
  <si>
    <t>914412833511859080</t>
  </si>
  <si>
    <t>智能制造研究院（肇庆高要）有限公司</t>
  </si>
  <si>
    <t>肇庆市高要市祈福大道广东理工学院42栋振华楼一楼</t>
  </si>
  <si>
    <t>91441283MA4UPE9625</t>
  </si>
  <si>
    <t>怀集县助农电子商务有限公司</t>
  </si>
  <si>
    <t>肇庆市怀集县解放中路63号</t>
  </si>
  <si>
    <t>526400</t>
  </si>
  <si>
    <t>91441224MA4UNGA39M</t>
  </si>
  <si>
    <t>2016/7/31 0:00:00</t>
  </si>
  <si>
    <t>肇庆市双创基地企业管理有限公司</t>
  </si>
  <si>
    <t>肇庆市高新技术产业开发区迎宾大道2号阳光未来城双创科技园二楼</t>
  </si>
  <si>
    <t>526238</t>
  </si>
  <si>
    <t>91441200MA4UWU6495</t>
  </si>
  <si>
    <t>441296</t>
  </si>
  <si>
    <t>肇庆小威当家软件科技发展有限公司</t>
  </si>
  <si>
    <t>肇庆市广宁县南街镇城南大道城南花园首层</t>
  </si>
  <si>
    <t>526300</t>
  </si>
  <si>
    <t>914412233151965897</t>
  </si>
  <si>
    <t>2014/11/4 0:00:00</t>
  </si>
  <si>
    <t>肇庆市西大资产经营管理有限公司</t>
  </si>
  <si>
    <t>肇庆市端州区肇庆市端州区太和南路与端州七路交汇处</t>
  </si>
  <si>
    <t>526061</t>
  </si>
  <si>
    <t>91441202572389904C</t>
  </si>
  <si>
    <t>2011/4/23 0:00:00</t>
  </si>
  <si>
    <t>肇庆市登骏科技企业孵化器有限公司</t>
  </si>
  <si>
    <t>肇庆市高新技术产业开发区肇庆高新区大旺大道东</t>
  </si>
  <si>
    <t>91441200MA4X4XA85D</t>
  </si>
  <si>
    <t>肇庆市大学科技园发展有限公司</t>
  </si>
  <si>
    <t>441201</t>
  </si>
  <si>
    <t>肇庆市端州区肇庆大道肇庆学院</t>
  </si>
  <si>
    <t>91441200324918643W</t>
  </si>
  <si>
    <t>2014/12/29 0:00:00</t>
  </si>
  <si>
    <t>肇庆市华智科创企业孵化器有限公司</t>
  </si>
  <si>
    <t>441202</t>
  </si>
  <si>
    <t>肇庆市端州区肇庆市太和北路12号B1区4栋201</t>
  </si>
  <si>
    <t>526020</t>
  </si>
  <si>
    <t>914412003519643628</t>
  </si>
  <si>
    <t>封开海蓝化工有限公司</t>
  </si>
  <si>
    <t>441225</t>
  </si>
  <si>
    <t>肇庆市封开县江口镇江梧公路雪廉冲</t>
  </si>
  <si>
    <t>526500</t>
  </si>
  <si>
    <t>91441225777804753X</t>
  </si>
  <si>
    <t>四会市创新创业服务中心</t>
  </si>
  <si>
    <t>441284</t>
  </si>
  <si>
    <t>肇庆市四会市四会大道中陶塘路流布地段原发改局办公楼</t>
  </si>
  <si>
    <t>526200</t>
  </si>
  <si>
    <t>12441284MB2C6309X8</t>
  </si>
  <si>
    <t>2017/9/12 0:00:00</t>
  </si>
  <si>
    <t>广东圆梦园科技孵化有限公司</t>
  </si>
  <si>
    <t>肇庆市高新技术产业开发区大旺高新区荔园街广东工商职业学院大旺校区</t>
  </si>
  <si>
    <t>91441200MA4WMMR05H</t>
  </si>
  <si>
    <t>肇庆高新技术产业开发区创新创业服务中心</t>
  </si>
  <si>
    <t>肇庆市高新技术产业开发区建设路创新创业服务中心5楼</t>
  </si>
  <si>
    <t>12441200782038424D</t>
  </si>
  <si>
    <t>2005/6/3 0:00:00</t>
  </si>
  <si>
    <t>广东百汇达新材料有限公司</t>
  </si>
  <si>
    <t>肇庆市高新技术产业开发区肇庆国家高新区临江工业园建设路</t>
  </si>
  <si>
    <t>914412000795826209</t>
  </si>
  <si>
    <t>惠州市富华园实业有限公司</t>
  </si>
  <si>
    <t>惠州市仲恺高新区54号小区</t>
  </si>
  <si>
    <t>516006</t>
  </si>
  <si>
    <t>914413006730780808</t>
  </si>
  <si>
    <t>441396</t>
  </si>
  <si>
    <t>惠州市锦地物业管理有限公司</t>
  </si>
  <si>
    <t>惠州市仲恺高新区陈江街道大欣集团二区</t>
  </si>
  <si>
    <t>516000</t>
  </si>
  <si>
    <t>91441300050718870D</t>
  </si>
  <si>
    <t>宝德表业（惠州）有限公司</t>
  </si>
  <si>
    <t>惠州市仲恺高新区陈江街道办事处陈江大道北36号</t>
  </si>
  <si>
    <t>91441300783887153N</t>
  </si>
  <si>
    <t>2017/1/20 0:00:00</t>
  </si>
  <si>
    <t>惠州市协昌电子有限公司</t>
  </si>
  <si>
    <t>惠州市仲恺高新区潼侨工业园联发大道南面</t>
  </si>
  <si>
    <t>516008</t>
  </si>
  <si>
    <t>91441300777828560L</t>
  </si>
  <si>
    <t>2017/12/6 0:00:00</t>
  </si>
  <si>
    <t>健木(惠州)科技孵化服务有限公司</t>
  </si>
  <si>
    <t>惠州市龙门县龙潭铁岗南坑村惠州健木创业孵化园</t>
  </si>
  <si>
    <t>516878</t>
  </si>
  <si>
    <t>91441324MA4X2BDU38</t>
  </si>
  <si>
    <t>惠州市罗浮山天医堂中医药产业孵化器有限公司</t>
  </si>
  <si>
    <t>惠州市博罗县长宁镇埔筏村委会罗浮大道西天医堂中医药孵化器</t>
  </si>
  <si>
    <t>516133</t>
  </si>
  <si>
    <t>91441322MA4W4H2B4P</t>
  </si>
  <si>
    <t>惠州市金顺辉科技有限公司</t>
  </si>
  <si>
    <t>惠州市惠东县大岭镇新安社区水唇鸡场山地段（惠东产业转移工业园内）</t>
  </si>
  <si>
    <t>516321</t>
  </si>
  <si>
    <t>91441323MA4W56NH20</t>
  </si>
  <si>
    <t>惠州创新谷旅游开发有限公司</t>
  </si>
  <si>
    <t>惠州市惠城区江北24号小区台协会馆</t>
  </si>
  <si>
    <t>516001</t>
  </si>
  <si>
    <t>91441302MA4WDFRD3H</t>
  </si>
  <si>
    <t>惠州市欧蒂姆光学有限公司</t>
  </si>
  <si>
    <t>惠州市大亚湾区西区老畲龙盛五路西段</t>
  </si>
  <si>
    <t>516082</t>
  </si>
  <si>
    <t>91441300090141148Q</t>
  </si>
  <si>
    <t>惠州市众联实业有限公司</t>
  </si>
  <si>
    <t>惠州市仲恺高新技术开发区6号小区外</t>
  </si>
  <si>
    <t>91441300761554382W</t>
  </si>
  <si>
    <t>2004/4/5 0:00:00</t>
  </si>
  <si>
    <t>惠州市上和电子商务产业园管理有限公司</t>
  </si>
  <si>
    <t>441302</t>
  </si>
  <si>
    <t>惠州市惠城区惠州大道108号惠州市电子商务产业园5楼</t>
  </si>
  <si>
    <t>914413020845255402</t>
  </si>
  <si>
    <t>广东思科科技园有限公司</t>
  </si>
  <si>
    <t>惠州市惠城区河南岸螺仔湖南街公园1号物联网孵化基地4-9层</t>
  </si>
  <si>
    <t>91441300086828078E</t>
  </si>
  <si>
    <t>惠州英秀互联科技有限公司</t>
  </si>
  <si>
    <t>惠州市惠城区江北三新北路10号互联网公园八楼</t>
  </si>
  <si>
    <t>91441300MA4ULAD14N</t>
  </si>
  <si>
    <t>惠州市自造者电子信息产业有限公司</t>
  </si>
  <si>
    <t>441303</t>
  </si>
  <si>
    <t>惠州市惠阳区开城大道北15之4号2楼</t>
  </si>
  <si>
    <t>516211</t>
  </si>
  <si>
    <t>91441303MA4UPU6G9B</t>
  </si>
  <si>
    <t>惠州市华叶创新科技有限公司</t>
  </si>
  <si>
    <t>惠州市惠阳区秋长街道新塘村地段华叶家博园A4栋</t>
  </si>
  <si>
    <t>516200</t>
  </si>
  <si>
    <t>91441303MA4W3G9B0K</t>
  </si>
  <si>
    <t>2017/7/18 0:00:00</t>
  </si>
  <si>
    <t>博罗县科技创新服务中心</t>
  </si>
  <si>
    <t>441322</t>
  </si>
  <si>
    <t>惠州市博罗县体育大道体育中心足球主场一楼</t>
  </si>
  <si>
    <t>516100</t>
  </si>
  <si>
    <t>12441322MB2C04866F</t>
  </si>
  <si>
    <t>广东彤鑫电商产业园有限公司</t>
  </si>
  <si>
    <t>惠州市博罗县永石大道东侧科技产业园内办公楼</t>
  </si>
  <si>
    <t>516125</t>
  </si>
  <si>
    <t>91441300MA4UQUH701</t>
  </si>
  <si>
    <t>广东名巢实业投资有限公司</t>
  </si>
  <si>
    <t>惠州市博罗县石湾镇石湾圩东部帝克路</t>
  </si>
  <si>
    <t>516127</t>
  </si>
  <si>
    <t>91441322345501935R</t>
  </si>
  <si>
    <t>2015/7/14 0:00:00</t>
  </si>
  <si>
    <t>惠州市格讯信息产业有限公司</t>
  </si>
  <si>
    <t>441323</t>
  </si>
  <si>
    <t>惠州市惠东县平山镇中航城80号</t>
  </si>
  <si>
    <t>516300</t>
  </si>
  <si>
    <t>91441323315259252U</t>
  </si>
  <si>
    <t>惠东万众创新创业基地发展有限公司</t>
  </si>
  <si>
    <t>惠州市惠东县大岭镇新安管理区十二托</t>
  </si>
  <si>
    <t>91441323MA4ULKWY2Y</t>
  </si>
  <si>
    <t>惠州大亚湾经济技术开发区科技创业服务中心</t>
  </si>
  <si>
    <t>441325</t>
  </si>
  <si>
    <t>惠州市大亚湾区科技创新园创新大厦8楼812室</t>
  </si>
  <si>
    <t>516081</t>
  </si>
  <si>
    <t>12441300560899253A</t>
  </si>
  <si>
    <t>惠州市惠南科技服务有限公司</t>
  </si>
  <si>
    <t>44139601</t>
  </si>
  <si>
    <t>惠州市仲恺高新区惠澳大道惠南高新科技产业园华泰南路2号</t>
  </si>
  <si>
    <t>516025</t>
  </si>
  <si>
    <t>914413007361701683</t>
  </si>
  <si>
    <t>2002/2/22 0:00:00</t>
  </si>
  <si>
    <t>惠州市东江高新区投资运营有限公司</t>
  </si>
  <si>
    <t>44139602</t>
  </si>
  <si>
    <t>惠州市惠城区水口街道东江科技园东新大道106号</t>
  </si>
  <si>
    <t>91441300568272914U</t>
  </si>
  <si>
    <t>2011/1/30 0:00:00</t>
  </si>
  <si>
    <t>广东瑞银昌集团有限公司</t>
  </si>
  <si>
    <t>44139603</t>
  </si>
  <si>
    <t>惠州市仲恺高新区陈江大道北49号瑞银昌商贸中心</t>
  </si>
  <si>
    <t>91441300698102075T</t>
  </si>
  <si>
    <t>2015/1/15 0:00:00</t>
  </si>
  <si>
    <t>惠州仲恺高新技术产业开发区陈江街道经济发展总公司</t>
  </si>
  <si>
    <t>惠州市仲恺高新区陈江街道陈江大道北49号恺晨科技企业孵化器</t>
  </si>
  <si>
    <t>91441300725098738G</t>
  </si>
  <si>
    <t>1992/6/18 0:00:00</t>
  </si>
  <si>
    <t>惠州仲恺高新区科技园有限公司</t>
  </si>
  <si>
    <t>44139604</t>
  </si>
  <si>
    <t>惠州市仲恺高新区惠风东二路16号C栋201</t>
  </si>
  <si>
    <t>914413005764964675</t>
  </si>
  <si>
    <t>2011/6/21 0:00:00</t>
  </si>
  <si>
    <t>惠州市恺众创业服务有限公司</t>
  </si>
  <si>
    <t>惠州市仲恺高新区华安路8号厂房G4楼</t>
  </si>
  <si>
    <t>91441300MA4UJ85X9P</t>
  </si>
  <si>
    <t>惠州仲恺高新技术产业开发区人才交流与劳动就业服务中心</t>
  </si>
  <si>
    <t>惠州市仲恺高新区75号小区人才服务大厦608办公室</t>
  </si>
  <si>
    <t>124413007429666484</t>
  </si>
  <si>
    <t>惠州市惠恺科技服务有限公司</t>
  </si>
  <si>
    <t>惠州市仲恺高新区惠风五路142号日月和科创大厦</t>
  </si>
  <si>
    <t>91441300MA4UU0GW91</t>
  </si>
  <si>
    <t>惠州市城市建设投资集团有限公司</t>
  </si>
  <si>
    <t>44139608</t>
  </si>
  <si>
    <t>惠州市仲恺高新区潼湖科技创新园</t>
  </si>
  <si>
    <t>516003</t>
  </si>
  <si>
    <t>9144130032322042XT</t>
  </si>
  <si>
    <t>五华华创汇科技投资发展有限公司</t>
  </si>
  <si>
    <t>梅州市五华县水寨镇五华经济开发区工业一路五华科创大厦第三层</t>
  </si>
  <si>
    <t>514400</t>
  </si>
  <si>
    <t>91441424MA4WY9W31B</t>
  </si>
  <si>
    <t>梅州中富大科技有限公司</t>
  </si>
  <si>
    <t>梅州市大埔县高陂陶瓷工业生产基地一期10号</t>
  </si>
  <si>
    <t>514247</t>
  </si>
  <si>
    <t>91441422MA4X0H6E37</t>
  </si>
  <si>
    <t>梅州立易顺电子商务发展有限公司</t>
  </si>
  <si>
    <t>梅州市丰顺县汤坑镇金湖路515号</t>
  </si>
  <si>
    <t>514300</t>
  </si>
  <si>
    <t>914414233249159365</t>
  </si>
  <si>
    <t>梅州市嘉一度青年企业管理有限公司</t>
  </si>
  <si>
    <t>441401</t>
  </si>
  <si>
    <t>梅州市梅江区东升村客天下圣山湖1号时代国际步行街</t>
  </si>
  <si>
    <t>514000</t>
  </si>
  <si>
    <t>91441403MA4UL9J95P</t>
  </si>
  <si>
    <t>梅州市中梅电子商务孵化港有限公司</t>
  </si>
  <si>
    <t>441402</t>
  </si>
  <si>
    <t>梅州市梅江区江边路H1栋二层中梅电子商务孵化港</t>
  </si>
  <si>
    <t>91441400334826793T</t>
  </si>
  <si>
    <t>梅州云电商生态城投资管理有限公司</t>
  </si>
  <si>
    <t>441403</t>
  </si>
  <si>
    <t>梅州市梅县新县城府东二路云电商生态城</t>
  </si>
  <si>
    <t>514700</t>
  </si>
  <si>
    <t>9144140330429225XR</t>
  </si>
  <si>
    <t>五华明达实业有限公司</t>
  </si>
  <si>
    <t>441424</t>
  </si>
  <si>
    <t>梅州市五华县经济开发区工业一路五华电商大厦</t>
  </si>
  <si>
    <t>91441424592165545M</t>
  </si>
  <si>
    <t>广东壹号投资有限公司</t>
  </si>
  <si>
    <t>441481</t>
  </si>
  <si>
    <t>梅州市兴宁市人民大道西五里段</t>
  </si>
  <si>
    <t>514500</t>
  </si>
  <si>
    <t>91441481MA4UMBCK1Q</t>
  </si>
  <si>
    <t>2015/1/13 0:00:00</t>
  </si>
  <si>
    <t>汕尾市创新工业设计研究院</t>
  </si>
  <si>
    <t>441501</t>
  </si>
  <si>
    <t>汕尾市城区汕尾职业技术学院A区深汕创新创业基地</t>
  </si>
  <si>
    <t>516600</t>
  </si>
  <si>
    <t>524415000651814202</t>
  </si>
  <si>
    <t>深汕特别合作区电商培训孵化基地</t>
  </si>
  <si>
    <t>汕尾市海丰县深汕特别合作区七号楼</t>
  </si>
  <si>
    <t>516473</t>
  </si>
  <si>
    <t>114400000524064751</t>
  </si>
  <si>
    <t>汕尾高新区企业综合服务中心</t>
  </si>
  <si>
    <t>汕尾市城区红草园区三和路中段高新技术创业中心</t>
  </si>
  <si>
    <t>516626</t>
  </si>
  <si>
    <t>12441500354758468P</t>
  </si>
  <si>
    <t>广东深汕投资控股集团有限公司</t>
  </si>
  <si>
    <t>汕尾市海丰县鹅埠镇深汕特别合作区同德路7号楼</t>
  </si>
  <si>
    <t>914415003042156682</t>
  </si>
  <si>
    <t>陆河县新河工业园区管理委员会</t>
  </si>
  <si>
    <t>441523</t>
  </si>
  <si>
    <t>汕尾市陆河县河口镇云峰村新河工业园区</t>
  </si>
  <si>
    <t>516723</t>
  </si>
  <si>
    <t>124415230970606319</t>
  </si>
  <si>
    <t>河源市高新技术开发区企业服务中心</t>
  </si>
  <si>
    <t>河源市源城区高新区高新二路163号</t>
  </si>
  <si>
    <t>517000</t>
  </si>
  <si>
    <t>914416007709628046</t>
  </si>
  <si>
    <t>2005/1/11 0:00:00</t>
  </si>
  <si>
    <t>441696</t>
  </si>
  <si>
    <t>河源市科谷企业孵化器有限公司</t>
  </si>
  <si>
    <t>河源市源城区文祥路东城一农贸市场二楼</t>
  </si>
  <si>
    <t>91441602MA4WHU999A</t>
  </si>
  <si>
    <t>东源广工大现代产业协同创新研究院</t>
  </si>
  <si>
    <t>河源市东源县蝴蝶岭工业开发区管委会10楼</t>
  </si>
  <si>
    <t>12441625MB2C63663W</t>
  </si>
  <si>
    <t>河源市华达创客港商业运营管理有限公司</t>
  </si>
  <si>
    <t>河源市源城区越王大道与永和东路交汇处华达万福基金大厦</t>
  </si>
  <si>
    <t>91441600MA4URY5U9A</t>
  </si>
  <si>
    <t>2016/7/20 0:00:00</t>
  </si>
  <si>
    <t>河源市四伙记电子商务创业园有限公司</t>
  </si>
  <si>
    <t>河源市源城区文明路北面华达街东面第五层</t>
  </si>
  <si>
    <t>91441600MA4UQ0T082</t>
  </si>
  <si>
    <t>河源市源城区科技创新服务中心</t>
  </si>
  <si>
    <t>441602</t>
  </si>
  <si>
    <t>河源市源城区龙岭工业园龙岭三路企业服务中心6楼</t>
  </si>
  <si>
    <t>517025</t>
  </si>
  <si>
    <t>52441602MJM228397C</t>
  </si>
  <si>
    <t>河源市创业创新服务中心</t>
  </si>
  <si>
    <t>河源市源城区市区建设大道南边新东花园8号</t>
  </si>
  <si>
    <t>52441600MJM217612R</t>
  </si>
  <si>
    <t>河源广工大协同创新研究院</t>
  </si>
  <si>
    <t>河源市源城区高新区高新二路163号创业服务中心二楼</t>
  </si>
  <si>
    <t>1244160031485800XB</t>
  </si>
  <si>
    <t>2015/8/29 0:00:00</t>
  </si>
  <si>
    <t>阳东区生产力促进中心</t>
  </si>
  <si>
    <t>441700</t>
  </si>
  <si>
    <t>阳江市阳东县裕东一路36号</t>
  </si>
  <si>
    <t>529931</t>
  </si>
  <si>
    <t>12441723757874893U</t>
  </si>
  <si>
    <t>2003/4/4 0:00:00</t>
  </si>
  <si>
    <t>阳江市业通农产品电商物流园有限公司</t>
  </si>
  <si>
    <t>阳江市江城区白沙银铃科技产业园阳江市农产品电商物流园</t>
  </si>
  <si>
    <t>529500</t>
  </si>
  <si>
    <t>91441702MA4UQP28XB</t>
  </si>
  <si>
    <t>阳江高新技术产业开发区高新技术创业服务中心</t>
  </si>
  <si>
    <t>441701</t>
  </si>
  <si>
    <t>阳江高新科技企业孵化器中心二号楼四楼</t>
  </si>
  <si>
    <t>529533</t>
  </si>
  <si>
    <t>12441700061465602C</t>
  </si>
  <si>
    <t>阳江市佳迅电子商务有限公司</t>
  </si>
  <si>
    <t>441702</t>
  </si>
  <si>
    <t>阳江市江城区银岭科技产业园综合楼502</t>
  </si>
  <si>
    <t>91441702MA4UMKDT61</t>
  </si>
  <si>
    <t>阳江市江城区捷达网络科技有限公司</t>
  </si>
  <si>
    <t>阳江市江城区振兴路丰泰中心17楼</t>
  </si>
  <si>
    <t>91441702MA4UKEPG95</t>
  </si>
  <si>
    <t>2011/9/29 0:00:00</t>
  </si>
  <si>
    <t>清远华炬科技企业孵化器有限公司</t>
  </si>
  <si>
    <t>清远市清城区高新技术产业区创业一路6号</t>
  </si>
  <si>
    <t>511500</t>
  </si>
  <si>
    <t>9144180231526254X1</t>
  </si>
  <si>
    <t>441896</t>
  </si>
  <si>
    <t>清远市金创电子商务服务有限公司</t>
  </si>
  <si>
    <t>441801</t>
  </si>
  <si>
    <t>清远市清城区清远市新城静福路25号金茂翰林院</t>
  </si>
  <si>
    <t>91441802MA4UNCPY7B</t>
  </si>
  <si>
    <t>清远华大健康电商孵化园有限公司</t>
  </si>
  <si>
    <t>清远市清城区高新技术开发区创业一路6号</t>
  </si>
  <si>
    <t>511520</t>
  </si>
  <si>
    <t>91441802MA4UM29W6N</t>
  </si>
  <si>
    <t>2016/2/18 0:00:00</t>
  </si>
  <si>
    <t>清远天安智谷有限公司</t>
  </si>
  <si>
    <t>清远市清城区高新技术产业开发区百嘉科技创新园创兴大道18号</t>
  </si>
  <si>
    <t>91441802094231819G</t>
  </si>
  <si>
    <t>东莞市文创投资发展有限公司</t>
  </si>
  <si>
    <t>441900</t>
  </si>
  <si>
    <t>东莞市大朗镇长塘第三工业区78号</t>
  </si>
  <si>
    <t>523770</t>
  </si>
  <si>
    <t>91441900084483643G</t>
  </si>
  <si>
    <t>东莞市新中信宝物业投资有限公司</t>
  </si>
  <si>
    <t>东莞市清溪镇东莞市清溪镇青皇村葵青路182号</t>
  </si>
  <si>
    <t>523650</t>
  </si>
  <si>
    <t>9144190007666134XH</t>
  </si>
  <si>
    <t>广东华科鼎城产业孵化有限公司</t>
  </si>
  <si>
    <t>东莞市大岭山镇科技工业园2号厂区1号楼201室</t>
  </si>
  <si>
    <t>523820</t>
  </si>
  <si>
    <t>91441900324967082F</t>
  </si>
  <si>
    <t>东莞市松山湖控股有限公司</t>
  </si>
  <si>
    <t>东莞市松山湖松山湖高新技术产业开发区礼宾路1号控股大厦6楼615</t>
  </si>
  <si>
    <t>523808</t>
  </si>
  <si>
    <t>91441900742984117C</t>
  </si>
  <si>
    <t>2001/8/15 0:00:00</t>
  </si>
  <si>
    <t>441996</t>
  </si>
  <si>
    <t>东莞中集创新产业园发展有限公司</t>
  </si>
  <si>
    <t>东莞市松山湖东莞市松山湖南山路中集智谷2号楼</t>
  </si>
  <si>
    <t>91441900073475277P</t>
  </si>
  <si>
    <t>广东阿尔派智能电网有限公司</t>
  </si>
  <si>
    <t>东莞市松山湖东莞市松山湖高新技术产业开发区研发一路1号</t>
  </si>
  <si>
    <t>9144190068639201XA</t>
  </si>
  <si>
    <t>东莞市松山湖工业发展有限公司</t>
  </si>
  <si>
    <t>东莞市松山湖东莞市松山湖礼宾路1号控股大厦5楼509室</t>
  </si>
  <si>
    <t>9144190055560959XU</t>
  </si>
  <si>
    <t>广东物博实业投资有限公司</t>
  </si>
  <si>
    <t>东莞市樟木头镇百果洞莞樟西路12号A栋601-603室</t>
  </si>
  <si>
    <t>523629</t>
  </si>
  <si>
    <t>91441900568249714T</t>
  </si>
  <si>
    <t>东莞市蚁巢科技企业孵化器有限公司</t>
  </si>
  <si>
    <t>东莞市莞城区莞太路34号中天联丰创意谷10栋102</t>
  </si>
  <si>
    <t>523012</t>
  </si>
  <si>
    <t>9144190033792898X3</t>
  </si>
  <si>
    <t>东莞市燕园孵化器有限公司</t>
  </si>
  <si>
    <t>东莞市松山湖沁园路17号</t>
  </si>
  <si>
    <t>91441900MA4UY7XQ9F</t>
  </si>
  <si>
    <t>东莞中山大学研究院</t>
  </si>
  <si>
    <t>东莞市松山湖新竹路4号新竹苑8栋和9栋</t>
  </si>
  <si>
    <t>12441900690472493X</t>
  </si>
  <si>
    <t>2009/6/19 0:00:00</t>
  </si>
  <si>
    <t>广东华中科技大学工业技术研究院</t>
  </si>
  <si>
    <t>东莞市松山湖科技九路一号</t>
  </si>
  <si>
    <t>124400006633537985</t>
  </si>
  <si>
    <t>广东粤迪科技发展有限公司</t>
  </si>
  <si>
    <t>东莞市松山湖科技产业园区新城路大学创新城D-1栋3楼308室</t>
  </si>
  <si>
    <t>91441900MA4UN0883L</t>
  </si>
  <si>
    <t>东莞市玉兰科技有限公司</t>
  </si>
  <si>
    <t>东莞市莞城区东莞市莞城天宝工业区28号</t>
  </si>
  <si>
    <t>523000</t>
  </si>
  <si>
    <t>914419007259693292</t>
  </si>
  <si>
    <t>东莞市瀚森投资集团有限公司</t>
  </si>
  <si>
    <t>东莞市松山湖科技九路6号</t>
  </si>
  <si>
    <t>91441900724356264X</t>
  </si>
  <si>
    <t>2000/7/3 0:00:00</t>
  </si>
  <si>
    <t>东莞市电子计算中心</t>
  </si>
  <si>
    <t>东莞市莞城区新芬路38号科学馆六楼</t>
  </si>
  <si>
    <t>12441900457225891L</t>
  </si>
  <si>
    <t>广东聚大实业投资管理有限公司</t>
  </si>
  <si>
    <t>东莞市南城区周溪众利路84号聚大电商产业园</t>
  </si>
  <si>
    <t>91441900324855363Q</t>
  </si>
  <si>
    <t>广东赛恩司科技股份有限公司</t>
  </si>
  <si>
    <t>东莞市南城区东莞市南城区黄金路1号东莞天安数码城A1栋7楼</t>
  </si>
  <si>
    <t>523073</t>
  </si>
  <si>
    <t>91441900315142986T</t>
  </si>
  <si>
    <t>2014/9/29 0:00:00</t>
  </si>
  <si>
    <t>广东盛创蜂巢孵化器有限公司</t>
  </si>
  <si>
    <t>东莞市松山湖东莞松山湖创意生活城B区二楼蜂巢空间</t>
  </si>
  <si>
    <t>91441900345529612R</t>
  </si>
  <si>
    <t>东莞市中天华诚实业投资有限公司</t>
  </si>
  <si>
    <t>东莞市莞城区东莞市莞城莞太路34号东莞市创意产业中心园区7号楼2A</t>
  </si>
  <si>
    <t>91441900564556688R</t>
  </si>
  <si>
    <t>东莞市慧美实业投资有限公司</t>
  </si>
  <si>
    <t>东莞市茶山镇增埗村卢屋工业区东诚慧美科技园</t>
  </si>
  <si>
    <t>523383</t>
  </si>
  <si>
    <t>914419007820343273</t>
  </si>
  <si>
    <t>2005/11/10 0:00:00</t>
  </si>
  <si>
    <t>东莞松山湖高新技术创业服务中心</t>
  </si>
  <si>
    <t>东莞市松山湖松山湖礼宾路一站式服务中心大楼4楼</t>
  </si>
  <si>
    <t>520808</t>
  </si>
  <si>
    <t>124419005608631544</t>
  </si>
  <si>
    <t>2005/5/19 0:00:00</t>
  </si>
  <si>
    <t>东莞松湖华科产业孵化有限公司</t>
  </si>
  <si>
    <t>东莞市松山湖工业南路6号</t>
  </si>
  <si>
    <t>914419005591813086</t>
  </si>
  <si>
    <t>东莞市高盛科技园有限公司</t>
  </si>
  <si>
    <t>东莞市南城区周溪隆溪路5号</t>
  </si>
  <si>
    <t>523080</t>
  </si>
  <si>
    <t>914419005555596254</t>
  </si>
  <si>
    <t>2010/5/12 0:00:00</t>
  </si>
  <si>
    <t>广东东科投资集团有限公司</t>
  </si>
  <si>
    <t>东莞市常平镇板石村南埔科技园K栋</t>
  </si>
  <si>
    <t>523560</t>
  </si>
  <si>
    <t>91441900767330937U</t>
  </si>
  <si>
    <t>东莞市天安数码城有限公司</t>
  </si>
  <si>
    <t>东莞市南城区黄金路1号天安数码城A2栋</t>
  </si>
  <si>
    <t>914419006615027457</t>
  </si>
  <si>
    <t>东莞市中科云智产业孵化有限公司</t>
  </si>
  <si>
    <t>东莞市松山湖高新区科汇路1号</t>
  </si>
  <si>
    <t>91441900077904243G</t>
  </si>
  <si>
    <t>东莞市元创动力科技孵化有限公司</t>
  </si>
  <si>
    <t>东莞市常平镇塘角路24号元创动力互联网创新产业园</t>
  </si>
  <si>
    <t>523570</t>
  </si>
  <si>
    <t>91441900MA4UHAQR82</t>
  </si>
  <si>
    <t>东莞成电创新电子科技有限公司</t>
  </si>
  <si>
    <t>东莞市松山湖总部二路17号A311</t>
  </si>
  <si>
    <t>91441900560840403J</t>
  </si>
  <si>
    <t>2010/8/26 0:00:00</t>
  </si>
  <si>
    <t>东莞市寮步科技创新服务中心</t>
  </si>
  <si>
    <t>东莞市寮步镇寮茶路10号D2栋201室</t>
  </si>
  <si>
    <t>523400</t>
  </si>
  <si>
    <t>91441900666496030X</t>
  </si>
  <si>
    <t>2007/9/5 0:00:00</t>
  </si>
  <si>
    <t>东莞市广陵实业投资有限公司</t>
  </si>
  <si>
    <t>东莞市麻涌镇大步村椰林科技创意园</t>
  </si>
  <si>
    <t>91441900553607961X</t>
  </si>
  <si>
    <t>2010/4/8 0:00:00</t>
  </si>
  <si>
    <t>东莞市衣电园实业投资有限公司</t>
  </si>
  <si>
    <t>东莞市虎门镇太宝路虎门电商产业园</t>
  </si>
  <si>
    <t>523900</t>
  </si>
  <si>
    <t>91441900084465728J</t>
  </si>
  <si>
    <t>虎门服装技术创新中心</t>
  </si>
  <si>
    <t>东莞市虎门镇虎门大道305号富民服装商务中心22楼22C01</t>
  </si>
  <si>
    <t>05373891-4</t>
  </si>
  <si>
    <t>广东中天联科信息产业投资有限公司</t>
  </si>
  <si>
    <t>东莞市南城区水濂山大道96号</t>
  </si>
  <si>
    <t>91441900581366851G</t>
  </si>
  <si>
    <t>2011/8/11 0:00:00</t>
  </si>
  <si>
    <t>东莞市石龙生产力促进中心有限公司</t>
  </si>
  <si>
    <t>东莞市石龙镇东莞市石龙镇滨江西路1号石龙现代信息服务园一楼E02</t>
  </si>
  <si>
    <t>523321</t>
  </si>
  <si>
    <t>91441900763837482U</t>
  </si>
  <si>
    <t>东莞志鸿汇创金融孵化有限公司</t>
  </si>
  <si>
    <t>东莞市松山湖工业南路8号创投大厦2层204室</t>
  </si>
  <si>
    <t>91441900551656583J</t>
  </si>
  <si>
    <t>东莞市中美融易孵化器投资管理有限公司</t>
  </si>
  <si>
    <t>东莞松山湖高新技术产业开发区信息路5号融易大厦主楼3楼</t>
  </si>
  <si>
    <t>9144190030403172XN</t>
  </si>
  <si>
    <t>东莞市中科科技企业加速器有限公司</t>
  </si>
  <si>
    <t>东莞市松山湖中科创新广场</t>
  </si>
  <si>
    <t>91441900698160646U</t>
  </si>
  <si>
    <t>广东新基地产业投资发展股份有限公司</t>
  </si>
  <si>
    <t>东莞市南城区广东省东莞市南城区新基路5号新基地科技创意产业园</t>
  </si>
  <si>
    <t>91441900581357517D</t>
  </si>
  <si>
    <t>2011/8/9 0:00:00</t>
  </si>
  <si>
    <t>东莞市软件行业协会</t>
  </si>
  <si>
    <t>东莞市南城区东莞市莞太路34号6号楼一楼</t>
  </si>
  <si>
    <t>51441900725469279Q</t>
  </si>
  <si>
    <t>东莞市瑞鹰信息科技发展有限公司</t>
  </si>
  <si>
    <t>东莞市松山湖大学路9号瑞鹰国际科技创新园</t>
  </si>
  <si>
    <t>91441900071920242T</t>
  </si>
  <si>
    <t>2013/7/2 0:00:00</t>
  </si>
  <si>
    <t>微铭科技股份有限公司</t>
  </si>
  <si>
    <t>东莞市松山湖工业西路中科创新广场A座401</t>
  </si>
  <si>
    <t>914419222969279690</t>
  </si>
  <si>
    <t>东莞市鼎昊物业投资管理有限公司</t>
  </si>
  <si>
    <t>东莞市寮步镇华南工业城金富路17号</t>
  </si>
  <si>
    <t>523430</t>
  </si>
  <si>
    <t>91441900073503039C</t>
  </si>
  <si>
    <t>广东石碣华科鼎城产业孵化有限公司</t>
  </si>
  <si>
    <t>东莞市石碣镇广东省东莞市石碣镇183号</t>
  </si>
  <si>
    <t>523290</t>
  </si>
  <si>
    <t>91441900MA4UK7W54H</t>
  </si>
  <si>
    <t>东莞市七六九创意谷产业园有限公司</t>
  </si>
  <si>
    <t>东莞市南城区新基社区香园路35号万科769文创园</t>
  </si>
  <si>
    <t>91441900564556610R</t>
  </si>
  <si>
    <t>广东连升科技集团有限公司</t>
  </si>
  <si>
    <t>东莞市虎门镇东莞市虎门镇百达大道百达国际电商城</t>
  </si>
  <si>
    <t>914419000524950331</t>
  </si>
  <si>
    <t>2012/8/28 0:00:00</t>
  </si>
  <si>
    <t>东莞市胜昱实业投资有限公司</t>
  </si>
  <si>
    <t>东莞市东城区东城街道主山东宝路128号大麦客A栋301室</t>
  </si>
  <si>
    <t>91441900315187439M</t>
  </si>
  <si>
    <t>广东清大孵化器有限公司</t>
  </si>
  <si>
    <t>东莞市松山湖高新技术产业开发区大学创新城G-1栋208</t>
  </si>
  <si>
    <t>91441900MA4UHK0U4G</t>
  </si>
  <si>
    <t>东莞松山湖中润实业有限公司</t>
  </si>
  <si>
    <t>东莞市松山湖科技产业园区科技十路中润实业</t>
  </si>
  <si>
    <t>91441900562588651A</t>
  </si>
  <si>
    <t>2010/9/29 0:00:00</t>
  </si>
  <si>
    <t>东莞市聚沛电子科技有限公司</t>
  </si>
  <si>
    <t>东莞市松山湖总部二路2号光大We谷产业园</t>
  </si>
  <si>
    <t>91441900553693783K</t>
  </si>
  <si>
    <t>广东中以水处理环境科技创新园有限公司</t>
  </si>
  <si>
    <t>东莞市松山湖松山湖高新技术产业开发区创新科技园1号楼2层</t>
  </si>
  <si>
    <t>523008</t>
  </si>
  <si>
    <t>91441900066741151H</t>
  </si>
  <si>
    <t>东莞市中大海洋生物技术工程有限公司</t>
  </si>
  <si>
    <t>东莞市松山湖新城大道9号</t>
  </si>
  <si>
    <t>914419007946725886</t>
  </si>
  <si>
    <t>东莞松山湖国际机器人研究院有限公司</t>
  </si>
  <si>
    <t>东莞市松山湖新竹路总部一号17A栋403</t>
  </si>
  <si>
    <t>91441900MA4ULW572A</t>
  </si>
  <si>
    <t>广东松山湖中医药健康科技园有限公司</t>
  </si>
  <si>
    <t>东莞市松山湖广东省东莞市松山湖科技产业园科苑路6号</t>
  </si>
  <si>
    <t>91441900551725112M</t>
  </si>
  <si>
    <t>东莞市梦工场创业投资有限公司</t>
  </si>
  <si>
    <t>东莞市莞城区兴塘社区东平街233号三楼301</t>
  </si>
  <si>
    <t>914419003546558649</t>
  </si>
  <si>
    <t>2015/8/21 0:00:00</t>
  </si>
  <si>
    <t>东莞市新基地力玛互联网产业园投资有限公司</t>
  </si>
  <si>
    <t>东莞市东城区东城中路163号</t>
  </si>
  <si>
    <t>91441900MA4UH30A4B</t>
  </si>
  <si>
    <t>广东和佳智慧园区产业孵化有限公司</t>
  </si>
  <si>
    <t>东莞市南城区南城街道建设路16号树熙大厦南城科技大厦</t>
  </si>
  <si>
    <t>91441900070234638F</t>
  </si>
  <si>
    <t>2013/6/3 0:00:00</t>
  </si>
  <si>
    <t>广东道滘华科鼎城产业孵化有限公司</t>
  </si>
  <si>
    <t>东莞市道滘镇万道路2号</t>
  </si>
  <si>
    <t>523182</t>
  </si>
  <si>
    <t>91441900MA4UHWP514</t>
  </si>
  <si>
    <t>东莞市澳星科技园有限公司</t>
  </si>
  <si>
    <t>东莞市塘厦镇田沙路2号</t>
  </si>
  <si>
    <t>91441900351904247M</t>
  </si>
  <si>
    <t>东莞市东盈孵化器管理有限公司</t>
  </si>
  <si>
    <t>东莞市东坑镇黄屋村骏发三路科技创新基地1号楼1层1101室</t>
  </si>
  <si>
    <t>914419003381368107</t>
  </si>
  <si>
    <t>东莞市金美科技园有限公司</t>
  </si>
  <si>
    <t>东莞市常平镇金美村常朗路66号</t>
  </si>
  <si>
    <t>91441900MA4UK8ER2P</t>
  </si>
  <si>
    <t>广东力合双清科技创新有限公司</t>
  </si>
  <si>
    <t>东莞市清溪镇青滨东路105号力合双清创新基地产业引领服务中心</t>
  </si>
  <si>
    <t>523660</t>
  </si>
  <si>
    <t>91441900086788221R</t>
  </si>
  <si>
    <t>东莞华澈低碳环保产业园管理有限公司</t>
  </si>
  <si>
    <t>东莞市松山湖科技十路国际金融创新园C区10A一楼</t>
  </si>
  <si>
    <t>91441900MA4UM0R035</t>
  </si>
  <si>
    <t>东莞市中云科技产业园有限公司</t>
  </si>
  <si>
    <t>东莞市东城区东城街道牛山新村光明大道中云智慧城市产业园</t>
  </si>
  <si>
    <t>523129</t>
  </si>
  <si>
    <t>914419003038991567</t>
  </si>
  <si>
    <t>东莞绿圃科技服务有限公司</t>
  </si>
  <si>
    <t>东莞市常平镇木棆村常平国际创新港15号绿圃国际空间站A101</t>
  </si>
  <si>
    <t>523562</t>
  </si>
  <si>
    <t>91441900MA4UPMX75G</t>
  </si>
  <si>
    <t>东莞市沃佳实业投资有限公司</t>
  </si>
  <si>
    <t>东莞市莞城区罗沙社区莞龙路叫尾工业区智慧小镇创意产业园</t>
  </si>
  <si>
    <t>914419000812256576</t>
  </si>
  <si>
    <t>2013/10/29 0:00:00</t>
  </si>
  <si>
    <t>东莞市恒惠实业投资有限公司</t>
  </si>
  <si>
    <t>东莞市莞城区东城西路金澳大厦B01号</t>
  </si>
  <si>
    <t>523007</t>
  </si>
  <si>
    <t>91441900081097114U</t>
  </si>
  <si>
    <t>广东宜加电子商务有限公司</t>
  </si>
  <si>
    <t>东莞市黄江镇旧村马庙街路口广东宜加大楼</t>
  </si>
  <si>
    <t>523767</t>
  </si>
  <si>
    <t>91441900MA4UMYMY23</t>
  </si>
  <si>
    <t>东莞台青企业管理咨询有限公司</t>
  </si>
  <si>
    <t>东莞市松山湖台南路六号台科花园13栋2楼201室</t>
  </si>
  <si>
    <t>91441900MA4UNQB40M</t>
  </si>
  <si>
    <t>东莞市高龙科技产业孵化有限公司</t>
  </si>
  <si>
    <t>东莞市高埗镇高埗村南北沙走马塘1号</t>
  </si>
  <si>
    <t>91441900338083050C</t>
  </si>
  <si>
    <t>2015/3/31 0:00:00</t>
  </si>
  <si>
    <t>东莞市邦客创孵化器有限公司</t>
  </si>
  <si>
    <t>东莞市常平镇木棆村常平国际创新港16号创客邦1栋101</t>
  </si>
  <si>
    <t>91441900MA4URRF75D</t>
  </si>
  <si>
    <t>2016/7/18 0:00:00</t>
  </si>
  <si>
    <t>东莞市永卓实业投资有限公司</t>
  </si>
  <si>
    <t>东莞市南城区石鼓花园路六号</t>
  </si>
  <si>
    <t>523076</t>
  </si>
  <si>
    <t>91441900323277311M</t>
  </si>
  <si>
    <t>东莞市创意谷实业投资有限公司</t>
  </si>
  <si>
    <t>东莞市松山湖工业东路38号创意谷设计研发中心4栋</t>
  </si>
  <si>
    <t>914419005724214091</t>
  </si>
  <si>
    <t>2011/4/21 0:00:00</t>
  </si>
  <si>
    <t>广东优科力合科技服务有限公司</t>
  </si>
  <si>
    <t>东莞市松山湖科技二路中科创新广场A栋602</t>
  </si>
  <si>
    <t>914419003378769724</t>
  </si>
  <si>
    <t>东莞市茂邦纳米科技开发有限公司</t>
  </si>
  <si>
    <t>东莞市松山湖松山湖高新区创新科技园1号楼512室</t>
  </si>
  <si>
    <t>91441900699771035A</t>
  </si>
  <si>
    <t>广东叁六云科技有限公司</t>
  </si>
  <si>
    <t>东莞市东城区东城街道东城中路南163号新基地360互联网产业园B栋</t>
  </si>
  <si>
    <t>91441900MA4UKPL02C</t>
  </si>
  <si>
    <t>2015/12/15 0:00:00</t>
  </si>
  <si>
    <t>东莞上耕商务有限公司</t>
  </si>
  <si>
    <t>东莞市万江区新城社区华南摩尔BC区4层25号</t>
  </si>
  <si>
    <t>91441900062120876U</t>
  </si>
  <si>
    <t>科特勒医学技术发展（东莞）有限公司</t>
  </si>
  <si>
    <t>东莞市松山湖东莞市松山湖高新技术产业开发区新城大道9号</t>
  </si>
  <si>
    <t>91441900MA4WTR6F60</t>
  </si>
  <si>
    <t>广东龙湾创业孵化器有限公司</t>
  </si>
  <si>
    <t>东莞市万江区官桥滘社区龙湾新区龙湾创客中心</t>
  </si>
  <si>
    <t>91441900MA4W00222H</t>
  </si>
  <si>
    <t>广东兆炫产业地产有限公司</t>
  </si>
  <si>
    <t>东莞市南城区鸿福路95号兆炫财富大厦9楼</t>
  </si>
  <si>
    <t>91441900MA4UL0L347</t>
  </si>
  <si>
    <t>东莞市诺峰产业孵化有限公司</t>
  </si>
  <si>
    <t>东莞市樟木头镇金河社区金河路34号A座四楼</t>
  </si>
  <si>
    <t>523628</t>
  </si>
  <si>
    <t>91441900MA4UW98L3G</t>
  </si>
  <si>
    <t>2016/10/9 0:00:00</t>
  </si>
  <si>
    <t>东莞市双创科技企业孵化器有限公司</t>
  </si>
  <si>
    <t>东莞市东坑镇骏达西路松源创新科技城</t>
  </si>
  <si>
    <t>91441900MA4UMATW56</t>
  </si>
  <si>
    <t>2016/3/4 0:00:00</t>
  </si>
  <si>
    <t>东莞市倍增科技企业孵化器有限公司</t>
  </si>
  <si>
    <t>东莞市东城区东城街道莞龙路余屋段1号松源创新科技城</t>
  </si>
  <si>
    <t>91441900MA4WGQJE7H</t>
  </si>
  <si>
    <t>2017/4/28 0:00:00</t>
  </si>
  <si>
    <t>广东省智能机器人研究院</t>
  </si>
  <si>
    <t>东莞市松山湖大学路2号大学城B2栋</t>
  </si>
  <si>
    <t>12440000354650764R</t>
  </si>
  <si>
    <t>东莞市瑞荣实业投资有限公司</t>
  </si>
  <si>
    <t>东莞市万江区上甲社区汾溪一路77号</t>
  </si>
  <si>
    <t>523055</t>
  </si>
  <si>
    <t>91441900791206039H</t>
  </si>
  <si>
    <t>2006/7/20 0:00:00</t>
  </si>
  <si>
    <t>东莞市景辰产业孵化有限公司</t>
  </si>
  <si>
    <t>东莞市东城区立新社区九龙路247号CY创意产业园</t>
  </si>
  <si>
    <t>91441900MA4WWLLT66</t>
  </si>
  <si>
    <t>2017/7/25 0:00:00</t>
  </si>
  <si>
    <t>东莞同济大学研究院</t>
  </si>
  <si>
    <t>东莞市松山湖创新科技园11号楼3楼302室</t>
  </si>
  <si>
    <t>12441900303868333X</t>
  </si>
  <si>
    <t>2014/4/17 0:00:00</t>
  </si>
  <si>
    <t>东莞市卡德尔产业孵化有限公司</t>
  </si>
  <si>
    <t>东莞市洪梅镇尧均村洪金路卡德尔产业孵化园</t>
  </si>
  <si>
    <t>523160</t>
  </si>
  <si>
    <t>91441900MA4UUN382T</t>
  </si>
  <si>
    <t>2016/9/13 0:00:00</t>
  </si>
  <si>
    <t>广东新环能创业投资有限公司</t>
  </si>
  <si>
    <t>东莞市东城区主山振兴路333号</t>
  </si>
  <si>
    <t>91441900MA4UUME040</t>
  </si>
  <si>
    <t>2016/9/14 0:00:00</t>
  </si>
  <si>
    <t>广东网游网络科技有限公司</t>
  </si>
  <si>
    <t>东莞市松山湖工业西路14号12栋401室</t>
  </si>
  <si>
    <t>91441900555590024W</t>
  </si>
  <si>
    <t>东莞百润实业投资有限公司</t>
  </si>
  <si>
    <t>东莞市常平镇下墟兴隆一楼三号百润爱创基地</t>
  </si>
  <si>
    <t>91441900073504832B</t>
  </si>
  <si>
    <t>东莞北科产学研基地有限公司</t>
  </si>
  <si>
    <t>东莞市常平镇木棆工业二路</t>
  </si>
  <si>
    <t>91441900MA4UL59P18</t>
  </si>
  <si>
    <t>广东华协科技孵化有限公司</t>
  </si>
  <si>
    <t>东莞市松山湖东莞松山湖高新技术产业开发区大学创新城A2栋</t>
  </si>
  <si>
    <t>91441900MA4W1CTQ9L</t>
  </si>
  <si>
    <t>东莞市中科信息港产业孵化有限公司</t>
  </si>
  <si>
    <t>东莞市石龙镇江南西路80-90号</t>
  </si>
  <si>
    <t>91441900MA4UQ3E197</t>
  </si>
  <si>
    <t>东莞市楚记物业投资有限公司</t>
  </si>
  <si>
    <t>东莞市厚街镇南环路与吉祥路交汇处新后街产业创新园</t>
  </si>
  <si>
    <t>523963</t>
  </si>
  <si>
    <t>914419003150082507</t>
  </si>
  <si>
    <t>东莞市微沃科技企业孵化器有限公司</t>
  </si>
  <si>
    <t>91441900MA4UHU5LXW</t>
  </si>
  <si>
    <t>东莞市新南方科教投资有限公司</t>
  </si>
  <si>
    <t>东莞市莞城区莞太路34号创意产业中心园区3号楼101室</t>
  </si>
  <si>
    <t>91441900678897771W</t>
  </si>
  <si>
    <t>东莞市富源投资实业有限公司</t>
  </si>
  <si>
    <t>东莞市黄江镇大冚村富源科技企业孵化器（358省道旁）</t>
  </si>
  <si>
    <t>523768</t>
  </si>
  <si>
    <t>914419007385786505</t>
  </si>
  <si>
    <t>中山市灯配天下灯饰有限公司</t>
  </si>
  <si>
    <t>中山市古镇镇中兴大道中9号冈东商厦A幢6楼</t>
  </si>
  <si>
    <t>528421</t>
  </si>
  <si>
    <t>91442000MA4UH38M3Y</t>
  </si>
  <si>
    <t>中山市创业孵化基地服务中心</t>
  </si>
  <si>
    <t>中山市东区长江北路328号骏贤居</t>
  </si>
  <si>
    <t>528403</t>
  </si>
  <si>
    <t>52442000564530840C</t>
  </si>
  <si>
    <t>2010/10/3 0:00:00</t>
  </si>
  <si>
    <t>广东戴思乐湾区孵化器有限公司</t>
  </si>
  <si>
    <t>中山市火炬区翠亨新区和清路16号戴思乐科技园6号楼一层</t>
  </si>
  <si>
    <t>528437</t>
  </si>
  <si>
    <t>91442000MA4WULL328</t>
  </si>
  <si>
    <t>442096</t>
  </si>
  <si>
    <t>中山火炬开发区临海工业园开发有限公司</t>
  </si>
  <si>
    <t>中山市火炬区马安岛临海工业园翠城道翠亨新区规划馆一楼</t>
  </si>
  <si>
    <t>528400</t>
  </si>
  <si>
    <t>91442000746264520K</t>
  </si>
  <si>
    <t>2016/12/17 0:00:00</t>
  </si>
  <si>
    <t>中山麦芒创意科技有限公司</t>
  </si>
  <si>
    <t>中山市港口镇沙港中路29号广东游戏游艺文化产业城3号楼B座3楼</t>
  </si>
  <si>
    <t>91442000MA4UH00Y22</t>
  </si>
  <si>
    <t>中山南区电梯工程研究院有限公司</t>
  </si>
  <si>
    <t>中山市南区中山市南区城南一路218-226号综合楼第一层之六</t>
  </si>
  <si>
    <t>528455</t>
  </si>
  <si>
    <t>91442000MA4UJGK06N</t>
  </si>
  <si>
    <t>2017/4/17 0:00:00</t>
  </si>
  <si>
    <t>中山盛道休闲农业发展有限公司</t>
  </si>
  <si>
    <t>中山市沙溪镇沙古公路圣狮路段华南（中山）苗木交易中心</t>
  </si>
  <si>
    <t>528471</t>
  </si>
  <si>
    <t>91442000598967442X</t>
  </si>
  <si>
    <t>2014/8/15 0:00:00</t>
  </si>
  <si>
    <t>中山市悦恒商业管理有限公司</t>
  </si>
  <si>
    <t>中山市南区中山市南区永安一路9号悦盈新成花园11幢209-211卡</t>
  </si>
  <si>
    <t>91442000562579640K</t>
  </si>
  <si>
    <t>聚龙创意谷</t>
  </si>
  <si>
    <t>中山市小榄镇荣华中路88号</t>
  </si>
  <si>
    <t>528415</t>
  </si>
  <si>
    <t>91442000336424368U</t>
  </si>
  <si>
    <t>中山市小榄镇生产力促进中心</t>
  </si>
  <si>
    <t>442001</t>
  </si>
  <si>
    <t>中山市小榄镇中山市小榄镇广源南路40号</t>
  </si>
  <si>
    <t>91442000736187533E</t>
  </si>
  <si>
    <t>2004/7/22 0:00:00</t>
  </si>
  <si>
    <t>中山市小榄镇工业总公司</t>
  </si>
  <si>
    <t>中山市小榄镇文化路71号附楼</t>
  </si>
  <si>
    <t>9144200019807846XX</t>
  </si>
  <si>
    <t>1986/3/1 0:00:00</t>
  </si>
  <si>
    <t>中山市智联企业孵化器发展有限公司</t>
  </si>
  <si>
    <t>中山市小榄镇东区升平东路33号B幢</t>
  </si>
  <si>
    <t>91442000MA4WQ32Y42</t>
  </si>
  <si>
    <t>2017/6/21 0:00:00</t>
  </si>
  <si>
    <t>中山市正高科技发展有限公司</t>
  </si>
  <si>
    <t>中山市小榄镇工业大道南25号</t>
  </si>
  <si>
    <t>914420007911902330</t>
  </si>
  <si>
    <t>中山市置达发展有限公司</t>
  </si>
  <si>
    <t>中山市黄圃镇中山市黄圃镇食品工业示范基地健业路食品贸易中心内</t>
  </si>
  <si>
    <t>528429</t>
  </si>
  <si>
    <t>91442000712313654E</t>
  </si>
  <si>
    <t>1999/2/11 0:00:00</t>
  </si>
  <si>
    <t>中山市美美汇网络科技有限公司</t>
  </si>
  <si>
    <t>442007</t>
  </si>
  <si>
    <t>中山市沙溪镇岐沙路29号龙瑞小商品城三楼303室</t>
  </si>
  <si>
    <t>91442000096038782N</t>
  </si>
  <si>
    <t>2014/1/26 0:00:00</t>
  </si>
  <si>
    <t>中山市坦南创客园投资有限公司</t>
  </si>
  <si>
    <t>442008</t>
  </si>
  <si>
    <t>中山市坦洲镇第一工业区晓阳路5至7号</t>
  </si>
  <si>
    <t>91442000MA4UHBPR45</t>
  </si>
  <si>
    <t>广东先行展示制品实业有限公司</t>
  </si>
  <si>
    <t>442009</t>
  </si>
  <si>
    <t>中山市港口镇沙港西路70号</t>
  </si>
  <si>
    <t>91442000675164011B</t>
  </si>
  <si>
    <t>2008/5/4 0:00:00</t>
  </si>
  <si>
    <t>中山爱科数字家庭产业孵化基地有限公司</t>
  </si>
  <si>
    <t>442010</t>
  </si>
  <si>
    <t>中山市火炬区中山市三角镇新华路6号101</t>
  </si>
  <si>
    <t>91442000677145391Q</t>
  </si>
  <si>
    <t>2008/7/29 0:00:00</t>
  </si>
  <si>
    <t>中山市横栏智能照明孵化基地有限公司</t>
  </si>
  <si>
    <t>442011</t>
  </si>
  <si>
    <t>中山市横栏镇永兴北路14号</t>
  </si>
  <si>
    <t>528478</t>
  </si>
  <si>
    <t>91442000MA4UK34K85</t>
  </si>
  <si>
    <t>中山市造明公社众创管理有限公司</t>
  </si>
  <si>
    <t>中山市横栏镇长安北路133号</t>
  </si>
  <si>
    <t>91442000MA4UJE3E7Y</t>
  </si>
  <si>
    <t>中山市恒基资产投资管理有限公司</t>
  </si>
  <si>
    <t>442012</t>
  </si>
  <si>
    <t>中山市南头镇同济西路宏基e谷一期1栋6楼</t>
  </si>
  <si>
    <t>528427</t>
  </si>
  <si>
    <t>91442000MA4UR9F09W</t>
  </si>
  <si>
    <t>2017/12/1 0:00:00</t>
  </si>
  <si>
    <t>中山市华南现代中医药城发展有限公司</t>
  </si>
  <si>
    <t>442014</t>
  </si>
  <si>
    <t>中山市南朗镇中山市华南现代中医药城科技园4号楼202室</t>
  </si>
  <si>
    <t>528451</t>
  </si>
  <si>
    <t>914420006665296137</t>
  </si>
  <si>
    <t>小草创客中山企业管理服务有限公司</t>
  </si>
  <si>
    <t>442015</t>
  </si>
  <si>
    <t>中山市三乡镇南龙村月地门宝盛商贸大厦十二楼1215室</t>
  </si>
  <si>
    <t>91442000MA4UWBQ600</t>
  </si>
  <si>
    <t>中山柒陆零文化创意产业策划服务有限公司</t>
  </si>
  <si>
    <t>442051</t>
  </si>
  <si>
    <t>中山市石岐区民盈西路12号760文化创意园B106卡</t>
  </si>
  <si>
    <t>91442000065141533L</t>
  </si>
  <si>
    <t>中山市置贤科技大厦众创空间企业投资管理有限公司</t>
  </si>
  <si>
    <t>中山市石岐区龙井南路3号置贤大厦</t>
  </si>
  <si>
    <t>91442000351212400C</t>
  </si>
  <si>
    <t>中山汇智电子商务投资管理有限公司</t>
  </si>
  <si>
    <t>中山市东区富湾东路中山美居产业园</t>
  </si>
  <si>
    <t>91442000059908400H</t>
  </si>
  <si>
    <t>2012/12/8 0:00:00</t>
  </si>
  <si>
    <t>中山市日升企业管理服务有限公司</t>
  </si>
  <si>
    <t>中山市石岐区民科东路11号1617卡之二</t>
  </si>
  <si>
    <t>91442000MA4UW6NGXL</t>
  </si>
  <si>
    <t>2016/9/29 0:00:00</t>
  </si>
  <si>
    <t>中山职业技术学院</t>
  </si>
  <si>
    <t>442052</t>
  </si>
  <si>
    <t>中山市东区中山市博爱七路25号</t>
  </si>
  <si>
    <t>528404</t>
  </si>
  <si>
    <t>77920280-1</t>
  </si>
  <si>
    <t>中山市星海创客企业服务管理有限公司</t>
  </si>
  <si>
    <t>中山市东区广东省中山市东区东裕路97号盛景坊5楼</t>
  </si>
  <si>
    <t>91442000338273671Y</t>
  </si>
  <si>
    <t>中山市信息产业协会</t>
  </si>
  <si>
    <t>中山市东区亨尾大街3号软件园1号楼</t>
  </si>
  <si>
    <t>514420007375516916</t>
  </si>
  <si>
    <t>中山融昊投资发展有限公司</t>
  </si>
  <si>
    <t>中山市东区中山市东区岐关西路槎桥</t>
  </si>
  <si>
    <t>914420000537854541</t>
  </si>
  <si>
    <t>2012/9/14 0:00:00</t>
  </si>
  <si>
    <t>中山市工业技术研究中心</t>
  </si>
  <si>
    <t>442053</t>
  </si>
  <si>
    <t>中山市火炬区祥兴路6号数贸大厦二栋二楼201室</t>
  </si>
  <si>
    <t>12442000799348699E</t>
  </si>
  <si>
    <t>中山市铭庆数字科技有限公司</t>
  </si>
  <si>
    <t>中山市火炬区中山火炬开发区中心城区祥兴路数贸大厦1幢101</t>
  </si>
  <si>
    <t>914420000845184395</t>
  </si>
  <si>
    <t>2013/11/28 0:00:00</t>
  </si>
  <si>
    <t>中山市迅通实业有限公司</t>
  </si>
  <si>
    <t>中山市火炬区中山火炬开发区东利村穗生围</t>
  </si>
  <si>
    <t>91442000777099940N</t>
  </si>
  <si>
    <t>中山火炬高技术创业中心有限公司</t>
  </si>
  <si>
    <t>广东省中山市火炬区会展东路16号数码大厦18楼</t>
  </si>
  <si>
    <t>9144200076659034XA</t>
  </si>
  <si>
    <t>中山健康基地孵化器管理有限公司</t>
  </si>
  <si>
    <t>中山市火炬开发区会展东路1号德仲广场3座6楼</t>
  </si>
  <si>
    <t>914420007265094987</t>
  </si>
  <si>
    <t>广东数字领海科技投资有限公司</t>
  </si>
  <si>
    <t>中山市火炬区港义路25号中山创意港B栋2楼</t>
  </si>
  <si>
    <t>91442000093120633D</t>
  </si>
  <si>
    <t>2014/2/26 0:00:00</t>
  </si>
  <si>
    <t>中山市张企孵化器管理有限公司</t>
  </si>
  <si>
    <t>中山市火炬区康乐大道51号张企大厦东翼八楼803室</t>
  </si>
  <si>
    <t>91442000MA4UP61A2W</t>
  </si>
  <si>
    <t>中山火炬零壹共创孵化器有限公司</t>
  </si>
  <si>
    <t>中山市火炬区科技东路39号之二</t>
  </si>
  <si>
    <t>91442000MA4UT8P86R</t>
  </si>
  <si>
    <t>中山市工联孵化器管理有限公司</t>
  </si>
  <si>
    <t>中山市火炬开发区联利路1号第2幢一层101室</t>
  </si>
  <si>
    <t>91442000MA4UW6EJ75</t>
  </si>
  <si>
    <t>2016/10/8 0:00:00</t>
  </si>
  <si>
    <t>中山火炬高新企业孵化器有限公司</t>
  </si>
  <si>
    <t>中山市火炬开发区沿江东一路28号1号楼一楼E区</t>
  </si>
  <si>
    <t>91442000MA4UPWBH42</t>
  </si>
  <si>
    <t>2016/5/23 0:00:00</t>
  </si>
  <si>
    <t>中山市众创企业管理有限公司</t>
  </si>
  <si>
    <t>中山市火炬区中山市火炬开发区东镇大道2号之一金怡大厦1605房之二</t>
  </si>
  <si>
    <t>914420003512260360</t>
  </si>
  <si>
    <t>中山联速两岸园投资有限公司</t>
  </si>
  <si>
    <t>中山市火炬区建业路32号A区一层之一</t>
  </si>
  <si>
    <t>91442000MA4W79X06A</t>
  </si>
  <si>
    <t>2017/2/15 0:00:00</t>
  </si>
  <si>
    <t>中山意谷企业孵化器有限公司</t>
  </si>
  <si>
    <t>中山市火炬区祥兴路6号数贸大厦2栋6楼</t>
  </si>
  <si>
    <t>91442000MA4UNWK44A</t>
  </si>
  <si>
    <t>中山司南科技企业孵化器有限公司</t>
  </si>
  <si>
    <t>中山市火炬区会展东路1号德仲广场13A</t>
  </si>
  <si>
    <t>91442000MA4URRER2Y</t>
  </si>
  <si>
    <t>中山英诺众创空间有限公司</t>
  </si>
  <si>
    <t>中山市火炬开发区祥兴路6号数贸大厦北翼13层1301卡</t>
  </si>
  <si>
    <t>91442000MA4UK9P982</t>
  </si>
  <si>
    <t>中山市觅思投资有限公司</t>
  </si>
  <si>
    <t>442054</t>
  </si>
  <si>
    <t>中山市西区翠虹路28号“尚湖轩”商住楼</t>
  </si>
  <si>
    <t>91442000MA4UQ99K9N</t>
  </si>
  <si>
    <t>2016/6/2 0:00:00</t>
  </si>
  <si>
    <t>潮州市潮安区庵埠小揽生产力促进中心</t>
  </si>
  <si>
    <t>445100</t>
  </si>
  <si>
    <t>潮州市潮安县广东省潮州市潮安区庵埠镇侨亨路中段科技综合大楼</t>
  </si>
  <si>
    <t>515638</t>
  </si>
  <si>
    <t>91445103304136329C</t>
  </si>
  <si>
    <t>广东恒德创业孵化有限公司</t>
  </si>
  <si>
    <t>潮州火车站区北片A4地块（新风路与展宏路交汇处东侧）恒德国际大楼</t>
  </si>
  <si>
    <t>521000</t>
  </si>
  <si>
    <t>91445100MA4WWKK93N</t>
  </si>
  <si>
    <t>饶平县众创电子商务有限公司</t>
  </si>
  <si>
    <t>潮州市饶平县汫洲镇汫和港路前二横三横1至8号</t>
  </si>
  <si>
    <t>515725</t>
  </si>
  <si>
    <t>91445122MA4URK5T2P</t>
  </si>
  <si>
    <t>潮州市互联网协会</t>
  </si>
  <si>
    <t>潮州市湘桥区桥东东山路北侧17号综合办公楼</t>
  </si>
  <si>
    <t>521021</t>
  </si>
  <si>
    <t>51445100MJM600072Q</t>
  </si>
  <si>
    <t>潮州市潮安区陶钢城网络科技有限公司</t>
  </si>
  <si>
    <t>潮州市潮安县彩塘镇宏五村大田片</t>
  </si>
  <si>
    <t>515644</t>
  </si>
  <si>
    <t>91445103MA4WJ9L13R</t>
  </si>
  <si>
    <t>2017/5/11 0:00:00</t>
  </si>
  <si>
    <t>潮州市柏熹电子商务园投资有限公司</t>
  </si>
  <si>
    <t>445102</t>
  </si>
  <si>
    <t>潮州市湘桥区河内片工业区北山路北侧兴业陶瓷公司综合楼428室</t>
  </si>
  <si>
    <t>91445100345546404M</t>
  </si>
  <si>
    <t>广东朝启创新创业孵化器有限公司</t>
  </si>
  <si>
    <t>445202</t>
  </si>
  <si>
    <t>揭阳市榕城区临江北路宝德数码广场5楼</t>
  </si>
  <si>
    <t>522000</t>
  </si>
  <si>
    <t>91445200334720366K</t>
  </si>
  <si>
    <t>广东中德金属科技研发有限公司</t>
  </si>
  <si>
    <t>445203</t>
  </si>
  <si>
    <t>揭阳市东山区环市北路宏和大厦21楼</t>
  </si>
  <si>
    <t>91445200062138910P</t>
  </si>
  <si>
    <t>广东圣木孵化器有限公司</t>
  </si>
  <si>
    <t>揭阳市揭东县锡场高速口右侧玉和物流停车场军埔电商孵化基地3-4栋</t>
  </si>
  <si>
    <t>515549</t>
  </si>
  <si>
    <t>91445203398040300Q</t>
  </si>
  <si>
    <t>揭阳高新区大创科技创业孵化服务中心</t>
  </si>
  <si>
    <t>445261</t>
  </si>
  <si>
    <t>揭阳市榕城区空港经济区天福东路</t>
  </si>
  <si>
    <t>522021</t>
  </si>
  <si>
    <t>52445200553662119W</t>
  </si>
  <si>
    <t>2010/4/23 0:00:00</t>
  </si>
  <si>
    <t>揭阳市科技企业孵化器有限公司</t>
  </si>
  <si>
    <t>445263</t>
  </si>
  <si>
    <t>揭阳市揭东县揭阳产业转移工业园科技大厦</t>
  </si>
  <si>
    <t>515527</t>
  </si>
  <si>
    <t>914452000524934689</t>
  </si>
  <si>
    <t>云浮市信息科技发展有限公司</t>
  </si>
  <si>
    <t>445301</t>
  </si>
  <si>
    <t>云浮市云安县云浮新区西江新城翠康路智慧大厦</t>
  </si>
  <si>
    <t>527325</t>
  </si>
  <si>
    <t>914453005724135481</t>
  </si>
  <si>
    <t>新兴县新州不锈钢科技有限公司</t>
  </si>
  <si>
    <t>445321</t>
  </si>
  <si>
    <t>云浮市新兴县新城镇东堤南路创新大楼</t>
  </si>
  <si>
    <t>527400</t>
  </si>
  <si>
    <t>91445321MA4ULUPU2X</t>
  </si>
  <si>
    <t>test</t>
  </si>
  <si>
    <t>45.广西</t>
  </si>
  <si>
    <t>南宁新技术创业者中心</t>
  </si>
  <si>
    <t>广西南宁市科园大道68号东盟慧谷4栋6楼</t>
  </si>
  <si>
    <t>530007</t>
  </si>
  <si>
    <t>12450100498527140P</t>
  </si>
  <si>
    <t>1991/9/1 0:00:00</t>
  </si>
  <si>
    <t>450196</t>
  </si>
  <si>
    <t>南宁市科技企业孵化基地有限责任公司</t>
  </si>
  <si>
    <t>广西南宁高新区高新大道东段25号</t>
  </si>
  <si>
    <t>914501005640451403</t>
  </si>
  <si>
    <t>2010/11/29 0:00:00</t>
  </si>
  <si>
    <t>南宁泛北城市信息技术有限公司</t>
  </si>
  <si>
    <t>南宁市高新区滨河路5号</t>
  </si>
  <si>
    <t>91450100775989184M</t>
  </si>
  <si>
    <t>2010/1/8 0:00:00</t>
  </si>
  <si>
    <t>广西信息产业孵化基地</t>
  </si>
  <si>
    <t>广西壮族自治区南宁市星湖路32号</t>
  </si>
  <si>
    <t>530022</t>
  </si>
  <si>
    <t>914501033273445772</t>
  </si>
  <si>
    <t>广西申能达科技企业孵化器</t>
  </si>
  <si>
    <t>南宁市高新大道东段2号申能达科技园</t>
  </si>
  <si>
    <t>91450100619319656G</t>
  </si>
  <si>
    <t>广西梦工谷科技有限公司</t>
  </si>
  <si>
    <t>南宁市发展大道189号安吉华尔街工谷1号楼A座102号房</t>
  </si>
  <si>
    <t>530000</t>
  </si>
  <si>
    <t>91450100355867543W</t>
  </si>
  <si>
    <t>2014/7/7 0:00:00</t>
  </si>
  <si>
    <t>广西联讯投资有限公司</t>
  </si>
  <si>
    <t>广西省南宁市经开区国凯大道19号联讯U谷</t>
  </si>
  <si>
    <t>530031</t>
  </si>
  <si>
    <t>914501000674022582</t>
  </si>
  <si>
    <t>南宁高新技术产业开发区软件园管理服务中心</t>
  </si>
  <si>
    <t>南宁市科园大道68号4栋6层</t>
  </si>
  <si>
    <t>124501007943056309</t>
  </si>
  <si>
    <t>2001/12/1 0:00:00</t>
  </si>
  <si>
    <t>南宁创客城</t>
  </si>
  <si>
    <t>南宁市智源科技企业孵化器有限公司</t>
  </si>
  <si>
    <t>广西-东盟经济技术开发区安平路27号</t>
  </si>
  <si>
    <t>530105</t>
  </si>
  <si>
    <t>91450100054387618F</t>
  </si>
  <si>
    <t>2012/9/28 0:00:00</t>
  </si>
  <si>
    <t>南宁市华南城电子商务孵化器</t>
  </si>
  <si>
    <t>横县六景工业园区科技企业孵化基地</t>
  </si>
  <si>
    <t>广西良庆经济开发区孵化器</t>
  </si>
  <si>
    <t>南宁市伊岭工业集中区孵化器</t>
  </si>
  <si>
    <t>南宁市伊岭工业集中区中国东盟工港产业园13A号楼3楼</t>
  </si>
  <si>
    <t>91450100340344870T</t>
  </si>
  <si>
    <t>广西宾阳县黎塘工业集中区孵化器</t>
  </si>
  <si>
    <t>南宁市生物科技企业孵化器</t>
  </si>
  <si>
    <t>南宁市邕宁区蒲庙镇广信路5号中盟产业园A04栋四楼</t>
  </si>
  <si>
    <t>530200</t>
  </si>
  <si>
    <t>91450100098026080F</t>
  </si>
  <si>
    <t>总部休闲公园科技企业孵化器</t>
  </si>
  <si>
    <t>南宁市良庆区凯旋路111号</t>
  </si>
  <si>
    <t>91450100MA5L0YKPX4</t>
  </si>
  <si>
    <t>2017/3/9 0:00:00</t>
  </si>
  <si>
    <t>多灵大健康产业科技企业孵化器</t>
  </si>
  <si>
    <t>广西-东盟经济技术开发区上平路15号</t>
  </si>
  <si>
    <t>91450100564033801K</t>
  </si>
  <si>
    <t>爱迪实验室广西众创中心</t>
  </si>
  <si>
    <t>广西南宁金州路33号人才大厦10楼1001室</t>
  </si>
  <si>
    <t>91450103MA5KA0ET5X</t>
  </si>
  <si>
    <t>锐智物联网孵化器</t>
  </si>
  <si>
    <t>南宁市高新区高科路8号高科路电子产业园1#楼A座7楼</t>
  </si>
  <si>
    <t>91450100MA5KEQLA7N</t>
  </si>
  <si>
    <t>2016/11/16 0:00:00</t>
  </si>
  <si>
    <t>广西大学科技园</t>
  </si>
  <si>
    <t>南宁市高新二路1号</t>
  </si>
  <si>
    <t>91450100327413771K</t>
  </si>
  <si>
    <t>柳州高新技术创业服务中心</t>
  </si>
  <si>
    <t>450200</t>
  </si>
  <si>
    <t>广西柳州市柳东新区双仁路10号企业研发中心2号楼7楼</t>
  </si>
  <si>
    <t>545616</t>
  </si>
  <si>
    <t>91450200498596306G</t>
  </si>
  <si>
    <t>1993/10/8 0:00:00</t>
  </si>
  <si>
    <t>450296</t>
  </si>
  <si>
    <t>柳州津汇国际科技企业孵化器</t>
  </si>
  <si>
    <t>广西柳州市柳东新区官塘大道52号</t>
  </si>
  <si>
    <t>91450200068872059M</t>
  </si>
  <si>
    <t>2013/5/22 0:00:00</t>
  </si>
  <si>
    <t>家之宝科技企业孵化器</t>
  </si>
  <si>
    <t>柳州市西环路一区一号柳州家居2号馆412</t>
  </si>
  <si>
    <t>545027</t>
  </si>
  <si>
    <t>91450200330727499M</t>
  </si>
  <si>
    <t>白露科技企业孵化器</t>
  </si>
  <si>
    <t>柳州市柳北区马厂路1号白露工业园内</t>
  </si>
  <si>
    <t>545002</t>
  </si>
  <si>
    <t>91450200690241548Q</t>
  </si>
  <si>
    <t>洛维祥兴科技企业孵化器</t>
  </si>
  <si>
    <t>柳州市葡萄山路7号</t>
  </si>
  <si>
    <t>545000</t>
  </si>
  <si>
    <t>91450200077115180K</t>
  </si>
  <si>
    <t>鹿寨县中小科技企业创业孵化基地</t>
  </si>
  <si>
    <t>鹿寨县鹿寨镇飞鹿大道279号</t>
  </si>
  <si>
    <t>545600</t>
  </si>
  <si>
    <t>12450223079078571R</t>
  </si>
  <si>
    <t>2013/7/18 0:00:00</t>
  </si>
  <si>
    <t>柳州嘉航电子商务企业孵化器</t>
  </si>
  <si>
    <t>广西柳州市柳南区城站路94号新时代商业港5号楼4楼</t>
  </si>
  <si>
    <t>545007</t>
  </si>
  <si>
    <t>914502043274154433</t>
  </si>
  <si>
    <t>柳州天步科技孵化器</t>
  </si>
  <si>
    <t>广西省柳州市福馨路12号</t>
  </si>
  <si>
    <t>545001</t>
  </si>
  <si>
    <t>31029862-3</t>
  </si>
  <si>
    <t>广西富仕云商供应链管理有限公司</t>
  </si>
  <si>
    <t>广西省柳州市柳北区鹧鸪江路15号</t>
  </si>
  <si>
    <t>9145020006743636X3</t>
  </si>
  <si>
    <t>2015/9/21 0:00:00</t>
  </si>
  <si>
    <t>紫荆（柳州）科技企业孵化器</t>
  </si>
  <si>
    <t>鹿寨县飞鹿大道279号</t>
  </si>
  <si>
    <t>91450223340294105Y</t>
  </si>
  <si>
    <t>鹿寨众创科技企业孵化器</t>
  </si>
  <si>
    <t>广西鹿寨县鹿寨镇飞鹿大道61号鹿寨美食城4栋</t>
  </si>
  <si>
    <t>91450200MA5L1H4D9M</t>
  </si>
  <si>
    <t>2016/3/20 0:00:00</t>
  </si>
  <si>
    <t>广科大校园启迪孵化器</t>
  </si>
  <si>
    <t>广西柳州市城中区东环大道268号</t>
  </si>
  <si>
    <t>545006</t>
  </si>
  <si>
    <t>49859638-1</t>
  </si>
  <si>
    <t>智尊互联网科技孵化器</t>
  </si>
  <si>
    <t>柳州市桂中大道6号上东·龙城世家1栋负一层1号</t>
  </si>
  <si>
    <t>91450200MA5KBBPP88</t>
  </si>
  <si>
    <t>柳州市智慧农业科技孵化器</t>
  </si>
  <si>
    <t>柳州城中区文昌路20号乐和城大厦20楼6号</t>
  </si>
  <si>
    <t>91450200MA5L315E0C</t>
  </si>
  <si>
    <t>鹿寨互联网+孵化器</t>
  </si>
  <si>
    <t>鹿寨县鹿寨镇飞鹿大道279号原职教中心食堂</t>
  </si>
  <si>
    <t>91450223MA5KEL059Q</t>
  </si>
  <si>
    <t>广西科技大学鹿山学院科技创业园孵化器</t>
  </si>
  <si>
    <t>广西柳州市鱼峰区新柳大道99号</t>
  </si>
  <si>
    <t>12450000791312624Y</t>
  </si>
  <si>
    <t>2013/9/1 0:00:00</t>
  </si>
  <si>
    <t>广西智能制造科技企业孵化器</t>
  </si>
  <si>
    <t>广西柳州市柳东新区官塘创业园A区标准厂房3栋一层</t>
  </si>
  <si>
    <t>9145020006887808x2</t>
  </si>
  <si>
    <t>柳州创客城</t>
  </si>
  <si>
    <t>柳州市鱼峰区屏山大道9号</t>
  </si>
  <si>
    <t>91450200MA5KD5287J</t>
  </si>
  <si>
    <t>融水农产品电商孵化器</t>
  </si>
  <si>
    <t>融水县融水镇民族路（融城福御农村淘宝服务中心）</t>
  </si>
  <si>
    <t>545300</t>
  </si>
  <si>
    <t>91450225MA5L5RYNON</t>
  </si>
  <si>
    <t>2017/5/24 0:00:00</t>
  </si>
  <si>
    <t>柳州启程科技企业孵化器</t>
  </si>
  <si>
    <t>柳州市高新一路15号信息产业园D座</t>
  </si>
  <si>
    <t>桂林科技企业发展中心</t>
  </si>
  <si>
    <t>450300</t>
  </si>
  <si>
    <t>桂林高新区桂磨路大学科技园二楼</t>
  </si>
  <si>
    <t>541004</t>
  </si>
  <si>
    <t>12450300498704055W</t>
  </si>
  <si>
    <t>1998/4/3 0:00:00</t>
  </si>
  <si>
    <t>450396</t>
  </si>
  <si>
    <t>桂林电子科技大学科技园</t>
  </si>
  <si>
    <t>桂林市六合路123号1218办公室</t>
  </si>
  <si>
    <t>1245000049867145XC</t>
  </si>
  <si>
    <t>2011/9/18 0:00:00</t>
  </si>
  <si>
    <t>桂林民华科技发展有限公司</t>
  </si>
  <si>
    <t>桂林市朝阳路桂林国家高新区信息产业园D-12号</t>
  </si>
  <si>
    <t>91450300768927321F</t>
  </si>
  <si>
    <t>2004/12/24 0:00:00</t>
  </si>
  <si>
    <t>桂林经开孵化器管理公司</t>
  </si>
  <si>
    <t>桂林经济技术开发区秧塘工业园创新创业服务中心一楼办公室</t>
  </si>
  <si>
    <t>541199</t>
  </si>
  <si>
    <t>91450326MA5KF0P56R</t>
  </si>
  <si>
    <t>梧州市科技创业服务中心</t>
  </si>
  <si>
    <t>450400</t>
  </si>
  <si>
    <t>广西梧州市蝶山一路48号</t>
  </si>
  <si>
    <t>543002</t>
  </si>
  <si>
    <t>124504004987373084</t>
  </si>
  <si>
    <t>梧州医药科技企业孵化器</t>
  </si>
  <si>
    <t>梧州工业园区工业大道60号梧州中盟医药产业园</t>
  </si>
  <si>
    <t>543004</t>
  </si>
  <si>
    <t>91450400MA5KEF4C56</t>
  </si>
  <si>
    <t>梧州不锈钢制品产业园科技企业孵化器</t>
  </si>
  <si>
    <t>北海市高新技术创业服务中心</t>
  </si>
  <si>
    <t>450500</t>
  </si>
  <si>
    <t>北海市台湾路交吉林路东北中国电子北海产业园A01栋</t>
  </si>
  <si>
    <t>536000</t>
  </si>
  <si>
    <t>75652905-1</t>
  </si>
  <si>
    <t>2003/6/1 0:00:00</t>
  </si>
  <si>
    <t>北海高新技术创新创业服务中心</t>
  </si>
  <si>
    <t>广西北海市海城区四川南路高新区孵化大楼</t>
  </si>
  <si>
    <t>12450500675002338Y</t>
  </si>
  <si>
    <t>450596</t>
  </si>
  <si>
    <t>广西北海工业园区科技企业孵化器</t>
  </si>
  <si>
    <t>北海市香港路35号</t>
  </si>
  <si>
    <t>91450500MA5KAHJA8H</t>
  </si>
  <si>
    <t>广西中矿科技企业孵化器</t>
  </si>
  <si>
    <t>冠创科技企业孵化器</t>
  </si>
  <si>
    <t>广西北海市合浦县廉州镇还珠南路193号</t>
  </si>
  <si>
    <t>536100</t>
  </si>
  <si>
    <t>91450500MA5KE0JX1K</t>
  </si>
  <si>
    <t>北海银河城市科技产业城科技企业孵化器</t>
  </si>
  <si>
    <t>北海市海城区北海大道北、西藏路以西北海银河城市科技产业城2幢0104房</t>
  </si>
  <si>
    <t>914505000790885181</t>
  </si>
  <si>
    <t>防城港市明华科技企业孵化基地</t>
  </si>
  <si>
    <t>450600</t>
  </si>
  <si>
    <t>防城港市港口区东兴大道石板田工业区明华科技大厦</t>
  </si>
  <si>
    <t>538001</t>
  </si>
  <si>
    <t>914506020617123438</t>
  </si>
  <si>
    <t>2012/8/20 0:00:00</t>
  </si>
  <si>
    <t>广西榕华科技企业孵化器</t>
  </si>
  <si>
    <t>广西防城港市港口区西湾广场紫园街H18号</t>
  </si>
  <si>
    <t>91450600340327640C</t>
  </si>
  <si>
    <t>防城港聚汇源科技企业孵化基地</t>
  </si>
  <si>
    <t>港口区金花茶大道与江山大道交汇处区域（翡翠园二层1067）</t>
  </si>
  <si>
    <t>91450602MA5KCNDK97</t>
  </si>
  <si>
    <t>东兴科技企业孵化器</t>
  </si>
  <si>
    <t>东兴市江平工业园区</t>
  </si>
  <si>
    <t>538101</t>
  </si>
  <si>
    <t>31593379-6</t>
  </si>
  <si>
    <t>2014/10/17 0:00:00</t>
  </si>
  <si>
    <t>防城港市高新技术创业服务中心</t>
  </si>
  <si>
    <t>防城港市行政中心区迎宾路中冶金海都大厦IT小镇门户2-4层</t>
  </si>
  <si>
    <t>12450600MB038039X6</t>
  </si>
  <si>
    <t>钦州市高新技术产业服务中心</t>
  </si>
  <si>
    <t>450700</t>
  </si>
  <si>
    <t>广西钦州市建设街9号</t>
  </si>
  <si>
    <t>535000</t>
  </si>
  <si>
    <t>12450700581961212B</t>
  </si>
  <si>
    <t>钦州市金狐大学生创业孵化基地</t>
  </si>
  <si>
    <t>钦州市永福西大街金湖国际大厦20楼</t>
  </si>
  <si>
    <t>91450700330645821L</t>
  </si>
  <si>
    <t>浦北县汇桥科技企业孵化基地有限公司</t>
  </si>
  <si>
    <t>浦北县工业园区浦北县健翔厂内</t>
  </si>
  <si>
    <t>535300</t>
  </si>
  <si>
    <t>91450722MA5K96J78D</t>
  </si>
  <si>
    <t>钦州市联创科技企业孵化器</t>
  </si>
  <si>
    <t>广西省钦州市高新区河东公寓</t>
  </si>
  <si>
    <t>91450700348553247H</t>
  </si>
  <si>
    <t>浦北县众联科技企业孵化基地有限公司</t>
  </si>
  <si>
    <t>浦北县蕉乡路物流园</t>
  </si>
  <si>
    <t>91450722MA5KATCE9X</t>
  </si>
  <si>
    <t>贵港市科技创业服务中心</t>
  </si>
  <si>
    <t>450800</t>
  </si>
  <si>
    <t>贵港市港北区金港大道西苑小区孵化楼</t>
  </si>
  <si>
    <t>537100</t>
  </si>
  <si>
    <t>524508005871313670</t>
  </si>
  <si>
    <t>贵港市江南工业园科技企业孵化器</t>
  </si>
  <si>
    <t>广西贵港市江南工业园C区竹福星产业园内</t>
  </si>
  <si>
    <t>914508003101607398</t>
  </si>
  <si>
    <t>贵港市星迈科技企业孵化器</t>
  </si>
  <si>
    <t>贵港市西江科技创新产业城金泽科技园8栋二楼</t>
  </si>
  <si>
    <t>91450802MA5K95NT0X</t>
  </si>
  <si>
    <t>广西全界羽绒科技企业孵化器</t>
  </si>
  <si>
    <t>广西贵港市港南区桥圩镇江北路3号小荷集团</t>
  </si>
  <si>
    <t>537132</t>
  </si>
  <si>
    <t>91450800MA5MUK0F74</t>
  </si>
  <si>
    <t>嘉特梦工场科技企业孵化器</t>
  </si>
  <si>
    <t>广西贵港市港北区安居西组团东门社区综合楼一楼</t>
  </si>
  <si>
    <t>91450800MA5KECPY04</t>
  </si>
  <si>
    <t>贵港市鸿盛隆科技企业孵化器</t>
  </si>
  <si>
    <t>广西贵港市覃塘林业生态循环经济（核心）示范区内</t>
  </si>
  <si>
    <t>537121</t>
  </si>
  <si>
    <t>91450804MA5L92632B</t>
  </si>
  <si>
    <t>桂平市农特产品科技企业孵化器</t>
  </si>
  <si>
    <t>桂平市长安工业区金源科研楼一楼</t>
  </si>
  <si>
    <t>537200</t>
  </si>
  <si>
    <t>91450881MA5MW9BR6K</t>
  </si>
  <si>
    <t>玉林市中小企业科技创新孵化服务中心</t>
  </si>
  <si>
    <t>450900</t>
  </si>
  <si>
    <t>玉林市玉东大道1号城东办公大楼</t>
  </si>
  <si>
    <t>537000</t>
  </si>
  <si>
    <t>75373344-4</t>
  </si>
  <si>
    <t>2012/8/29 0:00:00</t>
  </si>
  <si>
    <t>广西北流日用陶瓷工业区孵化服务中心</t>
  </si>
  <si>
    <t>广西北流市永顺路5区067号</t>
  </si>
  <si>
    <t>537400</t>
  </si>
  <si>
    <t>广西容县经济开发区孵化器</t>
  </si>
  <si>
    <t>广西容县经济开发区容州镇工业大道118号</t>
  </si>
  <si>
    <t>537500</t>
  </si>
  <si>
    <t>12450921715155794F</t>
  </si>
  <si>
    <t>玉柴工业园孵化器</t>
  </si>
  <si>
    <t>玉林五彩田园科技企业培创中心</t>
  </si>
  <si>
    <t>广西玉林市玉东新区茂林镇沙井村社区</t>
  </si>
  <si>
    <t>537035</t>
  </si>
  <si>
    <t>91450900330745101p</t>
  </si>
  <si>
    <t>力达科技孵化器</t>
  </si>
  <si>
    <t>博白县博白镇城东工业园3号地</t>
  </si>
  <si>
    <t>537600</t>
  </si>
  <si>
    <t>91450923MA5KDGEWXD</t>
  </si>
  <si>
    <t>百色工业园区科技企业孵化器</t>
  </si>
  <si>
    <t>451000</t>
  </si>
  <si>
    <t>百色工业园区银海路孵化器基地8栋5楼</t>
  </si>
  <si>
    <t>533000</t>
  </si>
  <si>
    <t>91451000322656088L</t>
  </si>
  <si>
    <t>2014/12/19 0:00:00</t>
  </si>
  <si>
    <t>百色科技产业孵化园</t>
  </si>
  <si>
    <t>广西百色市右江区百色工业园内美联公司</t>
  </si>
  <si>
    <t>广西高桂科技企业孵化器</t>
  </si>
  <si>
    <t>广西百色市田阳县百色国家农业科技园孵化中心一楼</t>
  </si>
  <si>
    <t>533612</t>
  </si>
  <si>
    <t>91451021MA5MYUN34W</t>
  </si>
  <si>
    <t>2017/8/2 0:00:00</t>
  </si>
  <si>
    <t>贺州天润科技企业孵化器</t>
  </si>
  <si>
    <t>451100</t>
  </si>
  <si>
    <t>广西贺州市高新技术产业开发区正润大道1号</t>
  </si>
  <si>
    <t>542899</t>
  </si>
  <si>
    <t>91451100098022178C</t>
  </si>
  <si>
    <t>贺州市旺源科技孵化器</t>
  </si>
  <si>
    <t>贺州旺高工业区管理委员会大院</t>
  </si>
  <si>
    <t>914511006697365892</t>
  </si>
  <si>
    <t>广西宜州明华茧丝绸产业孵化器有限公司</t>
  </si>
  <si>
    <t>451200</t>
  </si>
  <si>
    <t>广西宜州市金宜大道378号</t>
  </si>
  <si>
    <t>546300</t>
  </si>
  <si>
    <t>MA5K9EQ1-5</t>
  </si>
  <si>
    <t>来宾科技创业服务中心</t>
  </si>
  <si>
    <t>451300</t>
  </si>
  <si>
    <t>广西来宾高新技术产业开发区之江路标准厂房5号楼3楼</t>
  </si>
  <si>
    <t>546100</t>
  </si>
  <si>
    <t>914513005547009490</t>
  </si>
  <si>
    <t>来宾启迪爱地创业孵化器</t>
  </si>
  <si>
    <t>来宾市铁北大道966号广西科技师范学院图书馆</t>
  </si>
  <si>
    <t>91451300MA5KF48164</t>
  </si>
  <si>
    <t>来宾市科技企业孵化基地服务中心</t>
  </si>
  <si>
    <t>来宾市绿源路625号</t>
  </si>
  <si>
    <t>91451300MA5LAU8F5H</t>
  </si>
  <si>
    <t>金秀瑶族自治县瑶医药科技企业孵化基地</t>
  </si>
  <si>
    <t>广西来宾市金秀瑶族自治县桐木镇雅文路2号</t>
  </si>
  <si>
    <t>545708</t>
  </si>
  <si>
    <t>12451324MB05004358</t>
  </si>
  <si>
    <t>南疆红木棉科技企业孵化器</t>
  </si>
  <si>
    <t>451400</t>
  </si>
  <si>
    <t>广西崇左市江州区佛子路36号</t>
  </si>
  <si>
    <t>532200</t>
  </si>
  <si>
    <t>91451400MA5KAHL17P</t>
  </si>
  <si>
    <t>崇左市高新技术创业服务中心</t>
  </si>
  <si>
    <t>广西崇左市工业大道1号中泰产业园服务中心</t>
  </si>
  <si>
    <t>91451400672458938W</t>
  </si>
  <si>
    <t>海南青创投资管理有限公司</t>
  </si>
  <si>
    <t>460000</t>
  </si>
  <si>
    <t>海口市白龙南路48号</t>
  </si>
  <si>
    <t>570203</t>
  </si>
  <si>
    <t>91460100090537994E</t>
  </si>
  <si>
    <t>46.海南</t>
  </si>
  <si>
    <t>海南灵狮创意产业投资有限公司</t>
  </si>
  <si>
    <t>海口市滨海大道42号海南国际创意港</t>
  </si>
  <si>
    <t>570100</t>
  </si>
  <si>
    <t>91460100562422336W</t>
  </si>
  <si>
    <t>海南复兴城产业园投资管理有限公司</t>
  </si>
  <si>
    <t>海口市龙华区滨海大道32号复兴城</t>
  </si>
  <si>
    <t>570125</t>
  </si>
  <si>
    <t>91460100MA5RCKR104</t>
  </si>
  <si>
    <t>海口国家高新区孵化器运营管理有限公司</t>
  </si>
  <si>
    <t>460196</t>
  </si>
  <si>
    <t>海口市南海大道266号海口国家高新区创业孵化中心研发A楼201</t>
  </si>
  <si>
    <t>570311</t>
  </si>
  <si>
    <t>9146010039517280XE</t>
  </si>
  <si>
    <t>2014/8/13 0:00:00</t>
  </si>
  <si>
    <t>海南创新创业孵化基地有限公司</t>
  </si>
  <si>
    <t>460200</t>
  </si>
  <si>
    <t>三亚市崖州区创意产业园（海南创新创业孵化基地）</t>
  </si>
  <si>
    <t>572000</t>
  </si>
  <si>
    <t>91460200348077869M</t>
  </si>
  <si>
    <t>2015/7/28 0:00:00</t>
  </si>
  <si>
    <t>海南生态软件园孵化服务有限公司</t>
  </si>
  <si>
    <t>469000</t>
  </si>
  <si>
    <t>海南老城经济开发区海南生态软件园孵化大楼307</t>
  </si>
  <si>
    <t>571924</t>
  </si>
  <si>
    <t>91469027056374538D</t>
  </si>
  <si>
    <t>2012/12/13 0:00:00</t>
  </si>
  <si>
    <t>重庆万州科技企业孵化园</t>
  </si>
  <si>
    <t>500101</t>
  </si>
  <si>
    <t>重庆市万州区火车站站前路北面A幢</t>
  </si>
  <si>
    <t>404000</t>
  </si>
  <si>
    <t>52500101574839411H</t>
  </si>
  <si>
    <t>2011/5/29 0:00:00</t>
  </si>
  <si>
    <t>50.重庆</t>
  </si>
  <si>
    <t>重庆市万州科技企业孵化园</t>
  </si>
  <si>
    <t>重庆市涪陵区金渠企业孵化器有限责任公司</t>
  </si>
  <si>
    <t>500102</t>
  </si>
  <si>
    <t>重庆市涪陵区松翠路52号</t>
  </si>
  <si>
    <t>408000</t>
  </si>
  <si>
    <t>91500102771751830U</t>
  </si>
  <si>
    <t>2005/1/26 0:00:00</t>
  </si>
  <si>
    <t>重庆市渝中区科技机构管理所</t>
  </si>
  <si>
    <t>500103</t>
  </si>
  <si>
    <t>重庆市渝中区中山三路161号广发平层创新创业中心</t>
  </si>
  <si>
    <t>400015</t>
  </si>
  <si>
    <t>12500103MB0P27775U</t>
  </si>
  <si>
    <t>2007/8/16 0:00:00</t>
  </si>
  <si>
    <t>重庆腾业创业咨询服务有限公司</t>
  </si>
  <si>
    <t>重庆市渝中区中山二路174号</t>
  </si>
  <si>
    <t>400010</t>
  </si>
  <si>
    <t>91500103563454428W</t>
  </si>
  <si>
    <t>2010/10/9 0:00:00</t>
  </si>
  <si>
    <t>重庆利安社区电商孵化基地</t>
  </si>
  <si>
    <t>重庆市渝中区上清寺环球广场24楼</t>
  </si>
  <si>
    <t>重庆U创科技企业孵化器</t>
  </si>
  <si>
    <t>重庆市渝中区中山四路89号8幢12楼</t>
  </si>
  <si>
    <t>91500103345895022M</t>
  </si>
  <si>
    <t>重庆首道大学生科技创业孵化园</t>
  </si>
  <si>
    <t>重庆市渝中区长江一路1号第三层</t>
  </si>
  <si>
    <t>56562407-2</t>
  </si>
  <si>
    <t>重庆万源科技企业孵化器</t>
  </si>
  <si>
    <t>500104</t>
  </si>
  <si>
    <t>重庆市大渡口区石林大道9号</t>
  </si>
  <si>
    <t>400152</t>
  </si>
  <si>
    <t>91500104733945685G</t>
  </si>
  <si>
    <t>大渡口区天安T+SPACE科技企业孵化器</t>
  </si>
  <si>
    <t>重庆市大渡口区春晖路街道翠柏路101号天安云谷1栋301</t>
  </si>
  <si>
    <t>400084</t>
  </si>
  <si>
    <t>91500104051710299Y</t>
  </si>
  <si>
    <t>重庆亚马逊AWS联合科技企业孵化器</t>
  </si>
  <si>
    <t>重庆市大渡口区思源路32号5幢</t>
  </si>
  <si>
    <t>400080</t>
  </si>
  <si>
    <t>915001043556242346</t>
  </si>
  <si>
    <t>重庆创青春实业发展有限公司</t>
  </si>
  <si>
    <t>微企梦工场孵化器</t>
  </si>
  <si>
    <t>重庆市大渡口区翠柏路106号天泰时代星座3楼</t>
  </si>
  <si>
    <t>400000</t>
  </si>
  <si>
    <t>91500000MA5U31723E</t>
  </si>
  <si>
    <t>重庆五里店工业设计中心</t>
  </si>
  <si>
    <t>500105</t>
  </si>
  <si>
    <t>重庆市江北区五江路18号</t>
  </si>
  <si>
    <t>400025</t>
  </si>
  <si>
    <t>12500105753084333c</t>
  </si>
  <si>
    <t>重庆工业服务港</t>
  </si>
  <si>
    <t>重庆市江北区建新北路8号</t>
  </si>
  <si>
    <t>401120</t>
  </si>
  <si>
    <t>91500000681498026E</t>
  </si>
  <si>
    <t>2008/12/12 0:00:00</t>
  </si>
  <si>
    <t>重庆现代服务业科技创业孵化基地</t>
  </si>
  <si>
    <t>重庆市江北区五里店五江路13号二楼</t>
  </si>
  <si>
    <t>400020</t>
  </si>
  <si>
    <t>91500105062886177U</t>
  </si>
  <si>
    <t>重庆成长工场有限公司</t>
  </si>
  <si>
    <t>重庆市江北区嘉陵一村41号B幢7-9</t>
  </si>
  <si>
    <t>9150010506566158XH</t>
  </si>
  <si>
    <t>2013/4/7 0:00:00</t>
  </si>
  <si>
    <t>江北区微企创业孵化园</t>
  </si>
  <si>
    <t>重庆市江北区建新西路19号光宇国际9楼1号房</t>
  </si>
  <si>
    <t>525001055801699015</t>
  </si>
  <si>
    <t>2011/10/30 0:00:00</t>
  </si>
  <si>
    <t>重庆小样青年创业社区</t>
  </si>
  <si>
    <t>重庆市江北区盘溪路406号附4号石子山体育公园全民健身中心1F-1</t>
  </si>
  <si>
    <t>91500105355624517W</t>
  </si>
  <si>
    <t>2015/8/31 0:00:00</t>
  </si>
  <si>
    <t>江北高层次人才创业园</t>
  </si>
  <si>
    <t>重庆市江北区港城工业园港城西路53号聚峰国际2号楼</t>
  </si>
  <si>
    <t>400026</t>
  </si>
  <si>
    <t>9144030007177816XT</t>
  </si>
  <si>
    <t>重庆卓创科技孵化器有限责任公司</t>
  </si>
  <si>
    <t>500106</t>
  </si>
  <si>
    <t>沙坪坝区沙中路重大科技园广场</t>
  </si>
  <si>
    <t>400030</t>
  </si>
  <si>
    <t>91500106756239257K</t>
  </si>
  <si>
    <t>2004/1/16 0:00:00</t>
  </si>
  <si>
    <t>沙坪坝区西永科技企业孵化器</t>
  </si>
  <si>
    <t>重庆市沙坪坝区西永科技三路创新生产力服务大厦104</t>
  </si>
  <si>
    <t>400132</t>
  </si>
  <si>
    <t>91500106736599255F</t>
  </si>
  <si>
    <t>重庆创客邦</t>
  </si>
  <si>
    <t>重庆市大学城大学城东路20号</t>
  </si>
  <si>
    <t>401331</t>
  </si>
  <si>
    <t>G1050010606475790B</t>
  </si>
  <si>
    <t>四川美术学院大学生微型企业园</t>
  </si>
  <si>
    <t>重庆市沙坪坝区大学城四川美术学院大学生文化创意微型企业园</t>
  </si>
  <si>
    <t>12500000450401864K</t>
  </si>
  <si>
    <t>2013/10/31 0:00:00</t>
  </si>
  <si>
    <t>沙坪坝区微型企业创业孵化园</t>
  </si>
  <si>
    <t>重庆市沙坪坝区小龙坎新街2号</t>
  </si>
  <si>
    <t>05172235-3</t>
  </si>
  <si>
    <t>移动互联网微企孵化园.众创空间</t>
  </si>
  <si>
    <t>重庆市沙坪坝区西永微电园研发楼3期2栋</t>
  </si>
  <si>
    <t>52500000787487587N</t>
  </si>
  <si>
    <t>2014/9/21 0:00:00</t>
  </si>
  <si>
    <t>重庆沙坪坝区工业设计孵化器</t>
  </si>
  <si>
    <t>重庆市沙坪坝区大学城南路一号D+M大厦</t>
  </si>
  <si>
    <t>91500106352768857C</t>
  </si>
  <si>
    <t>2015/7/29 0:00:00</t>
  </si>
  <si>
    <t>东原拾莲坊科技企业孵化器</t>
  </si>
  <si>
    <t>沙坪坝区石碾盘88号附1号22-6</t>
  </si>
  <si>
    <t>400036</t>
  </si>
  <si>
    <t>2014/11/13 0:00:00</t>
  </si>
  <si>
    <t>国际港总部产业园</t>
  </si>
  <si>
    <t>重庆市沙坪坝区土主镇月台路18号（口岸贸易服务大厦）B1单元5楼503-70室</t>
  </si>
  <si>
    <t>91500000MA5U8BK988</t>
  </si>
  <si>
    <t>2016/10/30 0:00:00</t>
  </si>
  <si>
    <t>孵星港MBA孵化器</t>
  </si>
  <si>
    <t>重庆市沙坪坝区下中渡口130号3幢第2楼3216</t>
  </si>
  <si>
    <t>91500106MA5UQ5UY8P</t>
  </si>
  <si>
    <t>重庆九龙西城中小微科技企业孵化器</t>
  </si>
  <si>
    <t>500107</t>
  </si>
  <si>
    <t>重庆市九龙坡区白彭路362号</t>
  </si>
  <si>
    <t>401328</t>
  </si>
  <si>
    <t>525001073049173529</t>
  </si>
  <si>
    <t>重庆易易递科技有限公司</t>
  </si>
  <si>
    <t>重庆市九龙坡区石桥铺石杨路17号77-1及77-4万昌国际商业城三楼孵化基地A214</t>
  </si>
  <si>
    <t>400039</t>
  </si>
  <si>
    <t>清研理工智能制造孵化器</t>
  </si>
  <si>
    <t>重庆市九龙坡区杨家坪兴胜路四号（原理工大学图书馆内）</t>
  </si>
  <si>
    <t>400050</t>
  </si>
  <si>
    <t>91500107MA5U4MA41X</t>
  </si>
  <si>
    <t>重庆银江孵化器</t>
  </si>
  <si>
    <t>重庆市九龙坡区龙正街彩云大道8号7幢</t>
  </si>
  <si>
    <t>91500107MA5UGCC0XP</t>
  </si>
  <si>
    <t>2017/3/30 0:00:00</t>
  </si>
  <si>
    <t>启迪孵化器</t>
  </si>
  <si>
    <t>重庆市九龙坡区火炬大道69</t>
  </si>
  <si>
    <t>91500107MA5ULL398M</t>
  </si>
  <si>
    <t>2017/5/26 0:00:00</t>
  </si>
  <si>
    <t>500196</t>
  </si>
  <si>
    <t>重庆市南岸科技创业发展有限责任公司</t>
  </si>
  <si>
    <t>500108</t>
  </si>
  <si>
    <t>重庆市南岸区玉马路8号</t>
  </si>
  <si>
    <t>401336</t>
  </si>
  <si>
    <t>2002/6/17 0:00:00</t>
  </si>
  <si>
    <t>南岸区微型企业孵化基地</t>
  </si>
  <si>
    <t>南岸区南坪珊瑚村118号珊瑚大厦二楼</t>
  </si>
  <si>
    <t>400060</t>
  </si>
  <si>
    <t>59518289-3</t>
  </si>
  <si>
    <t>创客天下（重庆）科技发展有限公司）</t>
  </si>
  <si>
    <t>重庆市南岸区南坪西路63号（原重庆铅笔厂）</t>
  </si>
  <si>
    <t>91500108MA5U3J8A43</t>
  </si>
  <si>
    <t>重庆电子信息中小企业公共服务有限公司</t>
  </si>
  <si>
    <t>重庆市南岸区玉马路8号科技创业中心融慧楼</t>
  </si>
  <si>
    <t>91500108053247293F</t>
  </si>
  <si>
    <t>重庆市北碚大学科技园发展有限公司</t>
  </si>
  <si>
    <t>500109</t>
  </si>
  <si>
    <t>重庆市北碚区安礼路128号科技创业中心A座10楼</t>
  </si>
  <si>
    <t>400711</t>
  </si>
  <si>
    <t>91500109747454801x</t>
  </si>
  <si>
    <t>2003/2/26 0:00:00</t>
  </si>
  <si>
    <t>中国科学院重庆育成中心</t>
  </si>
  <si>
    <t>重庆市北碚水土工业园区方正大道256号</t>
  </si>
  <si>
    <t>400700</t>
  </si>
  <si>
    <t>91500000057799853F</t>
  </si>
  <si>
    <t>重庆市大足区五金创新服务中心</t>
  </si>
  <si>
    <t>500111</t>
  </si>
  <si>
    <t>大足区龙水镇</t>
  </si>
  <si>
    <t>402365</t>
  </si>
  <si>
    <t>2009/4/5 0:00:00</t>
  </si>
  <si>
    <t>重庆市大足区科技创新服务中心</t>
  </si>
  <si>
    <t>重庆市大足区北环二路东段一号</t>
  </si>
  <si>
    <t>402360</t>
  </si>
  <si>
    <t>12500111068284556F</t>
  </si>
  <si>
    <t>2009/8/24 0:00:00</t>
  </si>
  <si>
    <t>重庆市双桥经开区科技创新服务中心</t>
  </si>
  <si>
    <t>重庆立洋绿色科技企业孵化器有限公司</t>
  </si>
  <si>
    <t>500112</t>
  </si>
  <si>
    <t>重庆渝北区空港工业园翔宇路15号</t>
  </si>
  <si>
    <t>9150011206288610XW</t>
  </si>
  <si>
    <t>重庆金渝科技企业孵化园</t>
  </si>
  <si>
    <t>重庆市渝北区回兴镇霓裳大道18号</t>
  </si>
  <si>
    <t>91500000621973710F</t>
  </si>
  <si>
    <t>重庆感知科技孵化器有限公司</t>
  </si>
  <si>
    <t>重庆市渝北区黄龙路28号朗俊中心3栋</t>
  </si>
  <si>
    <t>401147</t>
  </si>
  <si>
    <t>91500112327736386Q</t>
  </si>
  <si>
    <t>重庆台商工业园创新创意产业孵化园</t>
  </si>
  <si>
    <t>安创空间科技企业孵化器</t>
  </si>
  <si>
    <t>重庆市渝北区仙桃街道数据谷东路19号</t>
  </si>
  <si>
    <t>91500112MA5U4FXD22</t>
  </si>
  <si>
    <t>海归重庆服务贸易创新创业孵化园</t>
  </si>
  <si>
    <t>重庆市渝北区龙溪街道松牌路风华美锦商务楼26楼</t>
  </si>
  <si>
    <t>915000003556446226</t>
  </si>
  <si>
    <t>重庆市黔江区阿蓬科技企业孵化器有限公司</t>
  </si>
  <si>
    <t>500114</t>
  </si>
  <si>
    <t>重庆市正阳工业园区园区路白家河</t>
  </si>
  <si>
    <t>409099</t>
  </si>
  <si>
    <t>9150011456563676XH</t>
  </si>
  <si>
    <t>2010/12/17 0:00:00</t>
  </si>
  <si>
    <t>重庆市黔江区武陵创业孵化基地</t>
  </si>
  <si>
    <t>重庆市长寿工业科技孵化园</t>
  </si>
  <si>
    <t>500115</t>
  </si>
  <si>
    <t>重庆市长寿区晏家街道齐心大道20号</t>
  </si>
  <si>
    <t>401221</t>
  </si>
  <si>
    <t>91500115745311268R</t>
  </si>
  <si>
    <t>2017/1/5 0:00:00</t>
  </si>
  <si>
    <t>合川区旭辉科技企业孵化器</t>
  </si>
  <si>
    <t>500117</t>
  </si>
  <si>
    <t>重庆市合川区花园路198号科技孵化大楼</t>
  </si>
  <si>
    <t>401520</t>
  </si>
  <si>
    <t>91500117699254046W</t>
  </si>
  <si>
    <t>重庆市南川区科技创业服务中心</t>
  </si>
  <si>
    <t>500119</t>
  </si>
  <si>
    <t>重庆市南川区新华路5号</t>
  </si>
  <si>
    <t>408400</t>
  </si>
  <si>
    <t>12500384693903949Q</t>
  </si>
  <si>
    <t>2012/6/28 0:00:00</t>
  </si>
  <si>
    <t>璧山县利安科技企业孵化器有限公司</t>
  </si>
  <si>
    <t>500120</t>
  </si>
  <si>
    <t>重庆市璧山区金剑路</t>
  </si>
  <si>
    <t>402760</t>
  </si>
  <si>
    <t>06050667-9</t>
  </si>
  <si>
    <t>2012/1/20 0:00:00</t>
  </si>
  <si>
    <t>重庆铜生科技服务中心</t>
  </si>
  <si>
    <t>500151</t>
  </si>
  <si>
    <t>重庆市铜梁区金龙大道20号</t>
  </si>
  <si>
    <t>402560</t>
  </si>
  <si>
    <t>915002246912457785</t>
  </si>
  <si>
    <t>重庆重润表面工程科技园建设有限公司</t>
  </si>
  <si>
    <t>重庆市铜梁区东城街道办事处铜合大道252号</t>
  </si>
  <si>
    <t>915002245789739761</t>
  </si>
  <si>
    <t>2011/7/11 0:00:00</t>
  </si>
  <si>
    <t>重庆高技术创业中心</t>
  </si>
  <si>
    <t>重庆市北部新区黄山大道杨柳路2号</t>
  </si>
  <si>
    <t>401123</t>
  </si>
  <si>
    <t>915001074503865533</t>
  </si>
  <si>
    <t>1988/12/21 0:00:00</t>
  </si>
  <si>
    <t>重庆高新技术产业开发区创新服务中心</t>
  </si>
  <si>
    <t>重庆市九龙坡区二郎科城路60号康田西锦二郎总部经济楼4号楼5楼</t>
  </si>
  <si>
    <t>58019124-4</t>
  </si>
  <si>
    <t>1999/10/10 0:00:00</t>
  </si>
  <si>
    <t>重庆育成发展有限公司</t>
  </si>
  <si>
    <t>重庆高新区国际科技企业孵化园B栋1楼101</t>
  </si>
  <si>
    <t>91500107MA5U4GDG2A</t>
  </si>
  <si>
    <t>峡光大学生创业孵化基地</t>
  </si>
  <si>
    <t>重庆市渝北区黄山大道中段杨柳路2号</t>
  </si>
  <si>
    <t>400123</t>
  </si>
  <si>
    <t>20280850-X</t>
  </si>
  <si>
    <t>2008/9/20 0:00:00</t>
  </si>
  <si>
    <t>重庆博济企业孵化器有限公司</t>
  </si>
  <si>
    <t>重庆市九龙坡区石杨路2号雨林商都3楼A005</t>
  </si>
  <si>
    <t>91500107MA5U8C7T1H</t>
  </si>
  <si>
    <t>重庆城口县创新服务中心</t>
  </si>
  <si>
    <t>500200</t>
  </si>
  <si>
    <t>重庆市城口县葛城街道土城路39号</t>
  </si>
  <si>
    <t>405999</t>
  </si>
  <si>
    <t>2010/12/10 0:00:00</t>
  </si>
  <si>
    <t>重庆市潼南区未来科技创新服务中心</t>
  </si>
  <si>
    <t>500223</t>
  </si>
  <si>
    <t>重庆市潼南区凉风垭工业园区</t>
  </si>
  <si>
    <t>402660</t>
  </si>
  <si>
    <t>915002235842588807</t>
  </si>
  <si>
    <t>重庆西线科技有限公司</t>
  </si>
  <si>
    <t>500226</t>
  </si>
  <si>
    <t>重庆市荣昌区昌州街道灵方大道19号创新发展中心</t>
  </si>
  <si>
    <t>402460</t>
  </si>
  <si>
    <t>915002265992282896</t>
  </si>
  <si>
    <t>2012/6/12 0:00:00</t>
  </si>
  <si>
    <t>重牧硅谷科技企业孵化器</t>
  </si>
  <si>
    <t>重庆市荣昌区昌州街道昌龙大道53号</t>
  </si>
  <si>
    <t>91500226MA5U6GDD92</t>
  </si>
  <si>
    <t>城口县通达职业技能培训学校（重庆市科技企业孵化器/众创空间/城口县创新服务中心）</t>
  </si>
  <si>
    <t>500229</t>
  </si>
  <si>
    <t>405900</t>
  </si>
  <si>
    <t>52500229668934559c</t>
  </si>
  <si>
    <t>三合科技孵化园</t>
  </si>
  <si>
    <t>500230</t>
  </si>
  <si>
    <t>友社区.蚁窝孵化器</t>
  </si>
  <si>
    <t>500234</t>
  </si>
  <si>
    <t>重庆市开州区汉丰街道开州大道中段68号（开州书城三楼）</t>
  </si>
  <si>
    <t>405400</t>
  </si>
  <si>
    <t>91500234MA5U773183</t>
  </si>
  <si>
    <t>网联天下科技企业孵化器</t>
  </si>
  <si>
    <t>500238</t>
  </si>
  <si>
    <t>重庆市巫溪县马镇坝万兴金地汇C区2楼</t>
  </si>
  <si>
    <t>405800</t>
  </si>
  <si>
    <t>91500238345932815M</t>
  </si>
  <si>
    <t>2016/6/10 0:00:00</t>
  </si>
  <si>
    <t>重庆市巫溪县工业园区创新服务中心</t>
  </si>
  <si>
    <t>巫溪县凤凰镇中河村3社</t>
  </si>
  <si>
    <t>405802</t>
  </si>
  <si>
    <t>91500238668942209F</t>
  </si>
  <si>
    <t>2010/8/10 0:00:00</t>
  </si>
  <si>
    <t>酉阳桃花源微企科技孵化器</t>
  </si>
  <si>
    <t>500242</t>
  </si>
  <si>
    <t>重庆市酉阳县桃花源镇城北新区酉州古城28号</t>
  </si>
  <si>
    <t>409800</t>
  </si>
  <si>
    <t>91500242590548341A</t>
  </si>
  <si>
    <t>重庆猪八戒网络有限公司</t>
  </si>
  <si>
    <t>500245</t>
  </si>
  <si>
    <t>重庆市北部新区金开大道西段106号</t>
  </si>
  <si>
    <t>401121</t>
  </si>
  <si>
    <t>915000007935261598</t>
  </si>
  <si>
    <t>2006/10/9 0:00:00</t>
  </si>
  <si>
    <t>重庆赛伯乐科技有限公司</t>
  </si>
  <si>
    <t>重庆市北部新区黄山大道中段55号附2号麒麟D座18楼</t>
  </si>
  <si>
    <t>915000003203953718</t>
  </si>
  <si>
    <t>隆讯移动游戏科技企业孵化器</t>
  </si>
  <si>
    <t>重庆市渝北区金开大道西段106号6幢</t>
  </si>
  <si>
    <t>400021</t>
  </si>
  <si>
    <t>915000003204887899</t>
  </si>
  <si>
    <t>腾讯科技企业孵化器</t>
  </si>
  <si>
    <t>渝北区金开大道西段106号互联网产业园11栋腾讯众创空间（重庆）</t>
  </si>
  <si>
    <t>91500000MA5U30B85A</t>
  </si>
  <si>
    <t>2015/10/24 0:00:00</t>
  </si>
  <si>
    <t>重庆北部新区创新服务中心</t>
  </si>
  <si>
    <t>北斗导航运用推广</t>
  </si>
  <si>
    <t>成都文创投资发展有限公司</t>
  </si>
  <si>
    <t>510104</t>
  </si>
  <si>
    <t>锦江区红星路一段35号附1号</t>
  </si>
  <si>
    <t>610021</t>
  </si>
  <si>
    <t>91510104667581384U</t>
  </si>
  <si>
    <t>51.四川</t>
  </si>
  <si>
    <t>成都市锦城文化教育投资有限公司</t>
  </si>
  <si>
    <t>四川省成都市锦江区昭忠祠街89号</t>
  </si>
  <si>
    <t>610000</t>
  </si>
  <si>
    <t>91510104597272227U</t>
  </si>
  <si>
    <t>成都市锦江区太阳树青年创意服务中心</t>
  </si>
  <si>
    <t>成都市锦江区锦华路三段88号汇融国际E座8楼</t>
  </si>
  <si>
    <t>52510104590245728F</t>
  </si>
  <si>
    <t>四川师大科技园发展有限公司</t>
  </si>
  <si>
    <t>成都市锦江区静安路5号四川师范大学</t>
  </si>
  <si>
    <t>91510000309334455A</t>
  </si>
  <si>
    <t>四川师范大学科技园</t>
  </si>
  <si>
    <t>成都市锦江区静安路5号</t>
  </si>
  <si>
    <t>2013/10/7 0:00:00</t>
  </si>
  <si>
    <t>成都青羊工业投资有限公司</t>
  </si>
  <si>
    <t>510105</t>
  </si>
  <si>
    <t>成都市青羊区文家大道1号</t>
  </si>
  <si>
    <t>610091</t>
  </si>
  <si>
    <t>91510100777471661T</t>
  </si>
  <si>
    <t>2005/8/3 0:00:00</t>
  </si>
  <si>
    <t>成都青羊创智企业孵化器有限公司</t>
  </si>
  <si>
    <t>成都市青羊区文家大道1号2号园B1-14</t>
  </si>
  <si>
    <t>915101005644540676</t>
  </si>
  <si>
    <t>2010/11/15 0:00:00</t>
  </si>
  <si>
    <t>青羊工业总部基地电子商务大厦</t>
  </si>
  <si>
    <t>成都市青羊区广富路8号C区1栋</t>
  </si>
  <si>
    <t>915101007622766440</t>
  </si>
  <si>
    <t>2004/6/18 0:00:00</t>
  </si>
  <si>
    <t>成都西南交大科技园管理有限责任公司</t>
  </si>
  <si>
    <t>510106</t>
  </si>
  <si>
    <t>成都市金牛区环交大智慧城二环路北一段111号西南交大创新大厦23楼</t>
  </si>
  <si>
    <t>610031</t>
  </si>
  <si>
    <t>91510100746403025w</t>
  </si>
  <si>
    <t>2003/1/22 0:00:00</t>
  </si>
  <si>
    <t>中铁产业园（成都）投资发展有限公司</t>
  </si>
  <si>
    <t>成都市金牛区金凤凰大道666号13-3</t>
  </si>
  <si>
    <t>610083</t>
  </si>
  <si>
    <t>915101065535990768</t>
  </si>
  <si>
    <t>四川川大科技园发展有限公司</t>
  </si>
  <si>
    <t>510107</t>
  </si>
  <si>
    <t>成都市一环路南一段24号四川大学科创中心6楼</t>
  </si>
  <si>
    <t>610065</t>
  </si>
  <si>
    <t>91510107728071557D</t>
  </si>
  <si>
    <t>2001/5/30 0:00:00</t>
  </si>
  <si>
    <t>成都新创创业孵化器服务有限公司</t>
  </si>
  <si>
    <t>成都市武侯区武青南路33号</t>
  </si>
  <si>
    <t>610045</t>
  </si>
  <si>
    <t>91510107MA61T2D56P</t>
  </si>
  <si>
    <t>1998/6/8 0:00:00</t>
  </si>
  <si>
    <t>四川大科星智能交通有限公司</t>
  </si>
  <si>
    <t>成都市武青南路51号</t>
  </si>
  <si>
    <t>915101077323647076</t>
  </si>
  <si>
    <t>2001/11/7 0:00:00</t>
  </si>
  <si>
    <t>四川省计算机研究院</t>
  </si>
  <si>
    <t>武侯区成科西路3号</t>
  </si>
  <si>
    <t>610041</t>
  </si>
  <si>
    <t>125100004507148878</t>
  </si>
  <si>
    <t>2003/1/24 0:00:00</t>
  </si>
  <si>
    <t>成都京侠企业管理有限公司</t>
  </si>
  <si>
    <t>成都市武侯区一环路南二段6号附1号</t>
  </si>
  <si>
    <t>91510107MA61T2YT6X</t>
  </si>
  <si>
    <t>西华大学科技园</t>
  </si>
  <si>
    <t>四川省成都市武侯区人民南路三段35号5栋教学楼318号</t>
  </si>
  <si>
    <t>610044</t>
  </si>
  <si>
    <t>915101073944728350</t>
  </si>
  <si>
    <t>2014/10/28 0:00:00</t>
  </si>
  <si>
    <t>成都电子科大创业孵化服务有限公司</t>
  </si>
  <si>
    <t>510108</t>
  </si>
  <si>
    <t>成都市建设北路二段四号电子科技大学主楼中241号</t>
  </si>
  <si>
    <t>610054</t>
  </si>
  <si>
    <t>91510100201941720J</t>
  </si>
  <si>
    <t>1994/5/3 0:00:00</t>
  </si>
  <si>
    <t>成都经开科技产业孵化有限公司</t>
  </si>
  <si>
    <t>510112</t>
  </si>
  <si>
    <t>成都市龙泉驿区成龙大道二段1666号</t>
  </si>
  <si>
    <t>610101</t>
  </si>
  <si>
    <t>91510112788102167Y</t>
  </si>
  <si>
    <t>2006/4/17 0:00:00</t>
  </si>
  <si>
    <t>成都盛华世代投资开发有限公司</t>
  </si>
  <si>
    <t>510113</t>
  </si>
  <si>
    <t>成都市青白江区工业集中发展区同济大道80号</t>
  </si>
  <si>
    <t>610300</t>
  </si>
  <si>
    <t>91510113790040284A</t>
  </si>
  <si>
    <t>2006/7/28 0:00:00</t>
  </si>
  <si>
    <t>成都西南石油大学科技园发展有限公司</t>
  </si>
  <si>
    <t>510114</t>
  </si>
  <si>
    <t>成都市新都区新都大道 8 号研发楼</t>
  </si>
  <si>
    <t>610500</t>
  </si>
  <si>
    <t>91510114562039134N</t>
  </si>
  <si>
    <t>成都东创科技园投资有限公司</t>
  </si>
  <si>
    <t>510115</t>
  </si>
  <si>
    <t>四川省成都市温江区海峡两岸科技园锦绣大道南段99号</t>
  </si>
  <si>
    <t>611130</t>
  </si>
  <si>
    <t>91510115667594986F</t>
  </si>
  <si>
    <t>2007/11/22 0:00:00</t>
  </si>
  <si>
    <t>成都海峡教育科技产业开发有限公司</t>
  </si>
  <si>
    <t>温江蓉台大道北段388号</t>
  </si>
  <si>
    <t>77121315-1</t>
  </si>
  <si>
    <t>成都连康投资有限公司</t>
  </si>
  <si>
    <t>温江区永宁镇八一路北段18号三医创新中心</t>
  </si>
  <si>
    <t>611135</t>
  </si>
  <si>
    <t>91510115069780631J</t>
  </si>
  <si>
    <t>成都中医药大学科技园</t>
  </si>
  <si>
    <t>四川省成都市温江区柳台大道1166号</t>
  </si>
  <si>
    <t>611137</t>
  </si>
  <si>
    <t>39405107-X</t>
  </si>
  <si>
    <t>成都双流聚源科技企业孵化器管理有限公司</t>
  </si>
  <si>
    <t>510122</t>
  </si>
  <si>
    <t>成都市双流区西航港街道西航港大道中四段2号</t>
  </si>
  <si>
    <t>610207</t>
  </si>
  <si>
    <t>91510122562029382U</t>
  </si>
  <si>
    <t>成都信息工程大学成都研究院</t>
  </si>
  <si>
    <t>四川省成都市西南航空港经济开发区学府路一段24号</t>
  </si>
  <si>
    <t>610225</t>
  </si>
  <si>
    <t>91510122069785264G</t>
  </si>
  <si>
    <t>成都科杏投资发展有限公司</t>
  </si>
  <si>
    <t>成都市双流区公兴街道双兴大道1号</t>
  </si>
  <si>
    <t>610213</t>
  </si>
  <si>
    <t>915101220525125858</t>
  </si>
  <si>
    <t>成都信息工程学院大学科技园</t>
  </si>
  <si>
    <t>成都创梦空间科技有限公司</t>
  </si>
  <si>
    <t>510124</t>
  </si>
  <si>
    <t>郫县德源镇（布谷鸟创业公社）大禹东路66号8楼附-1</t>
  </si>
  <si>
    <t>611730</t>
  </si>
  <si>
    <t>91510124350552809Y</t>
  </si>
  <si>
    <t>成都工业学院大学科技园</t>
  </si>
  <si>
    <t>成都市郫都区中信大道二段1号</t>
  </si>
  <si>
    <t>611700</t>
  </si>
  <si>
    <t>91510124MA61UPWX4J</t>
  </si>
  <si>
    <t>成都新津海峡科技园有限公司</t>
  </si>
  <si>
    <t>510132</t>
  </si>
  <si>
    <t>四川省成都市新津县希望路868号</t>
  </si>
  <si>
    <t>611430</t>
  </si>
  <si>
    <t>91510132665348554P</t>
  </si>
  <si>
    <t>2007/9/20 0:00:00</t>
  </si>
  <si>
    <t>成都市天府新区科技创新服务中心</t>
  </si>
  <si>
    <t>510171</t>
  </si>
  <si>
    <t>四川省成都市天府新区华阳街道天府大道南段846号</t>
  </si>
  <si>
    <t>39783084-5</t>
  </si>
  <si>
    <t>成都高新技术创业服务中心</t>
  </si>
  <si>
    <t>510196</t>
  </si>
  <si>
    <t>成都高新区科园二路1号</t>
  </si>
  <si>
    <t>12510100450751143E</t>
  </si>
  <si>
    <t>1989/11/29 0:00:00</t>
  </si>
  <si>
    <t>成都高新技术产业开发区技术创新服务中心</t>
  </si>
  <si>
    <t>成都市益州大道中段1800号移动互联创业大厦4楼</t>
  </si>
  <si>
    <t>12510109450758126A</t>
  </si>
  <si>
    <t>1996/11/18 0:00:00</t>
  </si>
  <si>
    <t>成都新谷孵化器有限公司</t>
  </si>
  <si>
    <t>成都高新区府城大道西段399号</t>
  </si>
  <si>
    <t>91510100777476470H</t>
  </si>
  <si>
    <t>成都天河中西医科技保育有限公司</t>
  </si>
  <si>
    <t>高新区天府大道北段1480号1栋1-5层</t>
  </si>
  <si>
    <t>91510100732386770G</t>
  </si>
  <si>
    <t>2001/7/24 0:00:00</t>
  </si>
  <si>
    <t>成都天府软件园有限公司</t>
  </si>
  <si>
    <t>成都高新区天府大道中段765号天府软件园</t>
  </si>
  <si>
    <t>915101006845696940</t>
  </si>
  <si>
    <t>成都成电大学科技园孵化器有限公司</t>
  </si>
  <si>
    <t>成都市高新西区天辰路88号</t>
  </si>
  <si>
    <t>611731</t>
  </si>
  <si>
    <t>915101007686167698</t>
  </si>
  <si>
    <t>2004/11/29 0:00:00</t>
  </si>
  <si>
    <t>成都府河电气有限责任公司</t>
  </si>
  <si>
    <t>成都市高新区高朋大道12号</t>
  </si>
  <si>
    <t>91510100201947858F</t>
  </si>
  <si>
    <t>1993/5/1 0:00:00</t>
  </si>
  <si>
    <t>成都国信安信息产业基地有限公司</t>
  </si>
  <si>
    <t>成都市高新区云华路333号</t>
  </si>
  <si>
    <t>91510100743607815Q</t>
  </si>
  <si>
    <t>2002/10/8 0:00:00</t>
  </si>
  <si>
    <t>成都高投生物医药园区管理有限公司</t>
  </si>
  <si>
    <t>成都高新区科园南路88号</t>
  </si>
  <si>
    <t>91510100MA61XDN00L</t>
  </si>
  <si>
    <t>成都蛋壳众创科技有限公司</t>
  </si>
  <si>
    <t>成都市高新区天府五街200号1号楼B区4-5楼</t>
  </si>
  <si>
    <t>9151010033208196XB</t>
  </si>
  <si>
    <t>成都顺康新科孵化有限公司</t>
  </si>
  <si>
    <t>成都高新西区新航路4号</t>
  </si>
  <si>
    <t>91510100569681912A</t>
  </si>
  <si>
    <t>2011/3/18 0:00:00</t>
  </si>
  <si>
    <t>成都职业技术学院</t>
  </si>
  <si>
    <t>成都市高新区站华路15号</t>
  </si>
  <si>
    <t>77124908-2</t>
  </si>
  <si>
    <t>成都青创西芯科技投资有限公司</t>
  </si>
  <si>
    <t>成都市高新西区天宇路2号</t>
  </si>
  <si>
    <t>91510100743646670U</t>
  </si>
  <si>
    <t>2003/1/13 0:00:00</t>
  </si>
  <si>
    <t>成都游戏工场科技有限公司</t>
  </si>
  <si>
    <t>成都市高新区天府大道1366号天府软件园E区E6-1，4,5楼</t>
  </si>
  <si>
    <t>915101000724348280</t>
  </si>
  <si>
    <t>成都优贝空间创孵科技服务有限公司</t>
  </si>
  <si>
    <t>四川省成都市高新区天府五街200号菁蓉国际广场4号楼B座10楼</t>
  </si>
  <si>
    <t>91510100MA61R71CX9</t>
  </si>
  <si>
    <t>成都普森教育咨询有限公司</t>
  </si>
  <si>
    <t>成都高新区西区合作路89号龙湖时代天街19栋16楼16号</t>
  </si>
  <si>
    <t>91510100590220918B</t>
  </si>
  <si>
    <t>2012/2/15 0:00:00</t>
  </si>
  <si>
    <t>成都融智投资管理集团有限公司</t>
  </si>
  <si>
    <t>成都市郫都区成都现代工业港北区港通北三路269号</t>
  </si>
  <si>
    <t>91510100574642299U</t>
  </si>
  <si>
    <t>成都汇都微创企业管理有限公司</t>
  </si>
  <si>
    <t>四川省成都市高新西区西芯大道5号汇都总部园</t>
  </si>
  <si>
    <t>91510100343054887A</t>
  </si>
  <si>
    <t>成都阳侠企业管理有限公司</t>
  </si>
  <si>
    <t>成都高新区天府五街200号6号楼5楼</t>
  </si>
  <si>
    <t>91510100MA61RU3W9P</t>
  </si>
  <si>
    <t>四川理工学院大学科技园</t>
  </si>
  <si>
    <t>510301</t>
  </si>
  <si>
    <t>自贡市学苑街四川理工学院汇北128室</t>
  </si>
  <si>
    <t>64300</t>
  </si>
  <si>
    <t>91510300MA62052R75</t>
  </si>
  <si>
    <t>2016/5/20 0:00:00</t>
  </si>
  <si>
    <t>510396</t>
  </si>
  <si>
    <t>自贡市高新技术创业服务中心</t>
  </si>
  <si>
    <t>510302</t>
  </si>
  <si>
    <t>自贡市丹桂大街186号</t>
  </si>
  <si>
    <t>643000</t>
  </si>
  <si>
    <t>12510200669568861W</t>
  </si>
  <si>
    <t>攀枝花钒钛科技孵化器有限公司</t>
  </si>
  <si>
    <t>510402</t>
  </si>
  <si>
    <t>攀枝花市东区机场路10号</t>
  </si>
  <si>
    <t>617000</t>
  </si>
  <si>
    <t>91510400399522125C</t>
  </si>
  <si>
    <t>2014/5/29 0:00:00</t>
  </si>
  <si>
    <t>510496</t>
  </si>
  <si>
    <t>攀枝花大学科技园</t>
  </si>
  <si>
    <t>四川省攀枝花市东区机场路10号</t>
  </si>
  <si>
    <t>91510400323372538B</t>
  </si>
  <si>
    <t>泸州老窖集团有限责任公司</t>
  </si>
  <si>
    <t>510502</t>
  </si>
  <si>
    <t>泸州市江阳区黄舣镇泸州酒业集中发展区</t>
  </si>
  <si>
    <t>646015</t>
  </si>
  <si>
    <t>91510500MA622AC71N</t>
  </si>
  <si>
    <t>2006/1/26 0:00:00</t>
  </si>
  <si>
    <t>四川蜀商电子商务有限公司</t>
  </si>
  <si>
    <t>四川省泸州市江阳区林海中路1号</t>
  </si>
  <si>
    <t>646000</t>
  </si>
  <si>
    <t>9151140035363739XN</t>
  </si>
  <si>
    <t>泸州纳溪化工园区开发有限公司</t>
  </si>
  <si>
    <t>510503</t>
  </si>
  <si>
    <t>四川省泸州市蓝安路三段17号</t>
  </si>
  <si>
    <t>646300</t>
  </si>
  <si>
    <t>91510503797857625D</t>
  </si>
  <si>
    <t>2007/1/12 0:00:00</t>
  </si>
  <si>
    <t>西南医科大学科技园</t>
  </si>
  <si>
    <t>510504</t>
  </si>
  <si>
    <t>四川省泸州市龙马潭区蜀泸大道33号6号奥体中心1层B-6号</t>
  </si>
  <si>
    <t>646600</t>
  </si>
  <si>
    <t>91510504356317113G</t>
  </si>
  <si>
    <t>泸州高新区医药产业园企业孵化管理有限公司</t>
  </si>
  <si>
    <t>510521</t>
  </si>
  <si>
    <t>泸州高新区医药产业园酒香大道1号</t>
  </si>
  <si>
    <t>646100</t>
  </si>
  <si>
    <t>9151052133778818XM</t>
  </si>
  <si>
    <t>510596</t>
  </si>
  <si>
    <t>泸州诚远投资管理有限公司</t>
  </si>
  <si>
    <t>泸县玉蟾街道新坪街28号</t>
  </si>
  <si>
    <t>915105210714460424</t>
  </si>
  <si>
    <t>泸州市名禹投资有限公司</t>
  </si>
  <si>
    <t>泸州高新区泰安镇旭阳路一段1号</t>
  </si>
  <si>
    <t>56761174-2</t>
  </si>
  <si>
    <t>泸州高新技术产业开发区创新创业服务中心</t>
  </si>
  <si>
    <t>泸州高新区酒谷大道五段19号</t>
  </si>
  <si>
    <t>12510400399130084X</t>
  </si>
  <si>
    <t>四川三德立企业管理服务有限公司</t>
  </si>
  <si>
    <t>510601</t>
  </si>
  <si>
    <t>四川省德阳市泰山南路一段39号</t>
  </si>
  <si>
    <t>618100</t>
  </si>
  <si>
    <t>91510600097078372L</t>
  </si>
  <si>
    <t>2014/4/15 0:00:00</t>
  </si>
  <si>
    <t>四川建筑职业技术学院大学科技园</t>
  </si>
  <si>
    <t>四川省德阳市嘉陵江西路4号四川建筑职业技术学院</t>
  </si>
  <si>
    <t>618000</t>
  </si>
  <si>
    <t>91510600MA6235026M</t>
  </si>
  <si>
    <t>德阳四汇中小企业创业园服务有限公司</t>
  </si>
  <si>
    <t>510603</t>
  </si>
  <si>
    <t>四川省德阳市庐山南路198号</t>
  </si>
  <si>
    <t>91510600680415962J</t>
  </si>
  <si>
    <t>2008/10/8 0:00:00</t>
  </si>
  <si>
    <t>德阳众智科技企业孵化管理有限公司</t>
  </si>
  <si>
    <t>德阳市泰山北路290号</t>
  </si>
  <si>
    <t>33785416-7</t>
  </si>
  <si>
    <t>四川建院大学科技园管理有限公司</t>
  </si>
  <si>
    <t>四川省德阳市旌阳区嘉陵江西路4号11号楼</t>
  </si>
  <si>
    <t>中江县丰泰科技企业孵化管理有限公司</t>
  </si>
  <si>
    <t>510623</t>
  </si>
  <si>
    <t>中江县二环路北一段89号1号楼</t>
  </si>
  <si>
    <t>91510623314596660M</t>
  </si>
  <si>
    <t>四川德阳广汉高新区创新创业服务中心</t>
  </si>
  <si>
    <t>510681</t>
  </si>
  <si>
    <t>广汉市台中路74号</t>
  </si>
  <si>
    <t>618300</t>
  </si>
  <si>
    <t>32334280-6</t>
  </si>
  <si>
    <t>510696</t>
  </si>
  <si>
    <t>六脉科技金融创新产业园</t>
  </si>
  <si>
    <t>四川省广汉市中山大道南五段二号</t>
  </si>
  <si>
    <t>91510681085843305U</t>
  </si>
  <si>
    <t>什邡市森众科技企业孵化管理有限公司</t>
  </si>
  <si>
    <t>510682</t>
  </si>
  <si>
    <t>什邡市经济开发区（南区）沱江路西段1号</t>
  </si>
  <si>
    <t>618400</t>
  </si>
  <si>
    <t>91510682MA62323Y90</t>
  </si>
  <si>
    <t>绵竹绵新投资发展有限公司</t>
  </si>
  <si>
    <t>510683</t>
  </si>
  <si>
    <t>四川绵竹经济开发区江苏工业园常顺路1号</t>
  </si>
  <si>
    <t>618200</t>
  </si>
  <si>
    <t>91510683682385162C</t>
  </si>
  <si>
    <t>四川中物技术有限责任公司</t>
  </si>
  <si>
    <t>510703</t>
  </si>
  <si>
    <t>四川省绵阳市科创园区园艺街20号</t>
  </si>
  <si>
    <t>621000</t>
  </si>
  <si>
    <t>9151070076230086XT</t>
  </si>
  <si>
    <t>绵阳市科技城科教创业园区创业服务中心</t>
  </si>
  <si>
    <t>绵阳市科创园区九洲大道中段</t>
  </si>
  <si>
    <t>12510600570738111H</t>
  </si>
  <si>
    <t>2001/5/8 0:00:00</t>
  </si>
  <si>
    <t>绵阳西南科技大学国家大学科技园有限公司</t>
  </si>
  <si>
    <t>四川省绵阳市涪城区青义镇青龙大道中段59号</t>
  </si>
  <si>
    <t>621010</t>
  </si>
  <si>
    <t>91510700671417237Y</t>
  </si>
  <si>
    <t>2008/1/23 0:00:00</t>
  </si>
  <si>
    <t>中国（绵阳）科技城工业技术研究院</t>
  </si>
  <si>
    <t>四川省绵阳市科创区孵化大楼</t>
  </si>
  <si>
    <t>125106000582073971</t>
  </si>
  <si>
    <t>2014/3/3 0:00:00</t>
  </si>
  <si>
    <t>绵阳市金家林总部经济试验区投资服务中心</t>
  </si>
  <si>
    <t>绵阳市涪城区绵安路35号（软件产业园）</t>
  </si>
  <si>
    <t>32698374-8</t>
  </si>
  <si>
    <t>绵阳市科创孵化器管理有限责任公司</t>
  </si>
  <si>
    <t>绵阳市科创区创新中心二期2号楼230</t>
  </si>
  <si>
    <t>915107005534949609</t>
  </si>
  <si>
    <t>绵阳市经开区积家工业园投资有限公司</t>
  </si>
  <si>
    <t>绵阳市经开区塘汛镇塘坊大道677号</t>
  </si>
  <si>
    <t>57757399-7</t>
  </si>
  <si>
    <t>绵阳燕景堂科技孵化器管理有限公司</t>
  </si>
  <si>
    <t>四川省绵阳市涪城区绵绢路9号</t>
  </si>
  <si>
    <t>91510703314526742F</t>
  </si>
  <si>
    <t>2014/8/18 0:00:00</t>
  </si>
  <si>
    <t>510796</t>
  </si>
  <si>
    <t>绵阳聚星科技企业孵化管理有限公司</t>
  </si>
  <si>
    <t>绵阳市经开区贾家店街89号</t>
  </si>
  <si>
    <t>32338024-7</t>
  </si>
  <si>
    <t>智汇谷创新孵化器</t>
  </si>
  <si>
    <t>9151070031447695x8</t>
  </si>
  <si>
    <t>绵阳科技城中科创新育成中心</t>
  </si>
  <si>
    <t>绵阳市科创园区创新中心一期孵化大楼C区412</t>
  </si>
  <si>
    <t>525107033144148985</t>
  </si>
  <si>
    <t>绵阳融鑫孵化器管理有限公司</t>
  </si>
  <si>
    <t>绵阳高新区绵兴东路133号</t>
  </si>
  <si>
    <t>915107003145128500</t>
  </si>
  <si>
    <t>绵阳市科创电子商务服务有限公司</t>
  </si>
  <si>
    <t>绵阳市科创区创新中心2期6号楼下沉式广场-绵阳市电商众创空间</t>
  </si>
  <si>
    <t>91510700309454561T</t>
  </si>
  <si>
    <t>绵阳市科技城科源科技有限公司</t>
  </si>
  <si>
    <t>四川省绵阳市江油市太平镇太华路北段92号</t>
  </si>
  <si>
    <t>621700</t>
  </si>
  <si>
    <t>9151070009707059X1</t>
  </si>
  <si>
    <t>绵阳昶信企业孵化管理股份有限公司</t>
  </si>
  <si>
    <t>四川省绵阳市涪城区绵安路35号金家林软件产业园</t>
  </si>
  <si>
    <t>91510700314425888N</t>
  </si>
  <si>
    <t>卓讯科技孵化器</t>
  </si>
  <si>
    <t>510704</t>
  </si>
  <si>
    <t>绵阳市游仙区仙人路一段32号</t>
  </si>
  <si>
    <t>91510704314436632C</t>
  </si>
  <si>
    <t>2014/7/29 0:00:00</t>
  </si>
  <si>
    <t>绵阳市游仙区创梦中小企业孵化管理有限公司</t>
  </si>
  <si>
    <t>绵阳市游仙区仙童街1号</t>
  </si>
  <si>
    <t>31451784-6</t>
  </si>
  <si>
    <t>四川雄邦企业孵化管理股份有限公司</t>
  </si>
  <si>
    <t>游仙区龙山街90号</t>
  </si>
  <si>
    <t>91510700337814325W</t>
  </si>
  <si>
    <t>三台县问鼎商务服务有限责任公司</t>
  </si>
  <si>
    <t>510722</t>
  </si>
  <si>
    <t>绵阳市三台县潼川镇学涪街滨江半岛二期A区</t>
  </si>
  <si>
    <t>621100</t>
  </si>
  <si>
    <t>81510722092127614c</t>
  </si>
  <si>
    <t>2014/2/21 0:00:00</t>
  </si>
  <si>
    <t>四川飞马科技孵化器管理有限公司</t>
  </si>
  <si>
    <t>510723</t>
  </si>
  <si>
    <t>盐亭县经济开发区规划馆</t>
  </si>
  <si>
    <t>91510723MA6243KX79</t>
  </si>
  <si>
    <t>绵阳市安州区创业服务中心</t>
  </si>
  <si>
    <t>510724</t>
  </si>
  <si>
    <t>四川省安县花荄镇文卫路</t>
  </si>
  <si>
    <t>622651</t>
  </si>
  <si>
    <t>1251062159996290XY</t>
  </si>
  <si>
    <t>四川四海大禹孵化器管理有限公司</t>
  </si>
  <si>
    <t>绵阳市梓潼县经济技术产业园区</t>
  </si>
  <si>
    <t>622150</t>
  </si>
  <si>
    <t>915107253269312781</t>
  </si>
  <si>
    <t>北川羌创孵化器管理有限公司</t>
  </si>
  <si>
    <t>510726</t>
  </si>
  <si>
    <t>北川羌族自治县永昌镇望崇街5号</t>
  </si>
  <si>
    <t>622750</t>
  </si>
  <si>
    <t>91510726MA624G6A5Y</t>
  </si>
  <si>
    <t>2016/10/28 0:00:00</t>
  </si>
  <si>
    <t>江油市泉水湾孵化器管理有限公司</t>
  </si>
  <si>
    <t>510781</t>
  </si>
  <si>
    <t>四川省江油市工业园区创元路南段</t>
  </si>
  <si>
    <t>91510781MA6244H43Y</t>
  </si>
  <si>
    <t>绵阳高新区创业服务中心</t>
  </si>
  <si>
    <t>四川省绵阳市高新区绵兴东路133号</t>
  </si>
  <si>
    <t>76999019-7</t>
  </si>
  <si>
    <t>绵阳高新区生物医药孵化器有限公司</t>
  </si>
  <si>
    <t>绵阳高新区一康路16号</t>
  </si>
  <si>
    <t>91510700749626398A</t>
  </si>
  <si>
    <t>四川网赢孵化器管理有限公司</t>
  </si>
  <si>
    <t>绵阳市高新区石桥铺高新国际创意联邦电商产业园</t>
  </si>
  <si>
    <t>91510700309402016k</t>
  </si>
  <si>
    <t>四川天鑫科技有限公司</t>
  </si>
  <si>
    <t>绵阳市高新区河北-平武工业园</t>
  </si>
  <si>
    <t>91510727577590826Q</t>
  </si>
  <si>
    <t>绵阳首战孵化器管理有限公司</t>
  </si>
  <si>
    <t>绵阳市高新区石桥铺跨境电商产业园7号楼5楼</t>
  </si>
  <si>
    <t>915107003233537593</t>
  </si>
  <si>
    <t>绵阳驽宇科技服务有限责任公司</t>
  </si>
  <si>
    <t>绵阳市绵兴西路166号</t>
  </si>
  <si>
    <t>91510706309462203R</t>
  </si>
  <si>
    <t>广元市国开科技创业服务中心有限公司</t>
  </si>
  <si>
    <t>510802</t>
  </si>
  <si>
    <t>广元经济技术开发区袁家坝川浙园（大学生）创新创业加速基地</t>
  </si>
  <si>
    <t>628000</t>
  </si>
  <si>
    <t>34570324-6</t>
  </si>
  <si>
    <t>2015/7/13 0:00:00</t>
  </si>
  <si>
    <t>广元市利州区创业孵化园创业服务中心</t>
  </si>
  <si>
    <t>广元市利州区雪峰四川信息职业技术学院校企合作产业园</t>
  </si>
  <si>
    <t>09658737-8</t>
  </si>
  <si>
    <t>2012/4/8 0:00:00</t>
  </si>
  <si>
    <t>旺苍县职工服务中心</t>
  </si>
  <si>
    <t>510821</t>
  </si>
  <si>
    <t>四川省旺苍县东河镇兴旺大道西路122号</t>
  </si>
  <si>
    <t>628200</t>
  </si>
  <si>
    <t>12510722205951045W</t>
  </si>
  <si>
    <t>2017/9/1 0:00:00</t>
  </si>
  <si>
    <t>遂宁市经济技术开发区高新技术创业服务中心</t>
  </si>
  <si>
    <t>510901</t>
  </si>
  <si>
    <t>遂宁开发区玉龙路598号</t>
  </si>
  <si>
    <t>629000</t>
  </si>
  <si>
    <t>91510900662770573R</t>
  </si>
  <si>
    <t>遂宁市现代物流产业孵化中心</t>
  </si>
  <si>
    <t>510903</t>
  </si>
  <si>
    <t>遂宁市船山区中国西部现代物流港玫瑰大道8号</t>
  </si>
  <si>
    <t>91510903671421359x</t>
  </si>
  <si>
    <t>2011/1/4 0:00:00</t>
  </si>
  <si>
    <t>四川远能达物流有限公司</t>
  </si>
  <si>
    <t>四川省遂宁市机场北路8号</t>
  </si>
  <si>
    <t>06236895-1</t>
  </si>
  <si>
    <t>遂宁市船山区中小微企业服务中心</t>
  </si>
  <si>
    <t>遂宁市船山区中国西部现代物流港西部铁路物流园B3-3</t>
  </si>
  <si>
    <t>52510903MJQ9401384</t>
  </si>
  <si>
    <t>2016/5/7 0:00:00</t>
  </si>
  <si>
    <t>四川射洪西合园科技企业孵化管理有限公司</t>
  </si>
  <si>
    <t>510922</t>
  </si>
  <si>
    <t>遂宁市射洪县河东大道88号</t>
  </si>
  <si>
    <t>629200</t>
  </si>
  <si>
    <t>91510922356240742B</t>
  </si>
  <si>
    <t>内江市高新技术创业服务中心</t>
  </si>
  <si>
    <t>511002</t>
  </si>
  <si>
    <t>内江经济技术开发区汉晨路666号</t>
  </si>
  <si>
    <t>641000</t>
  </si>
  <si>
    <t>32337365-3</t>
  </si>
  <si>
    <t>内江市市中区企业管理中心</t>
  </si>
  <si>
    <t>内江市白马镇银杏苑3号楼402</t>
  </si>
  <si>
    <t>05606405-4</t>
  </si>
  <si>
    <t>内江高新区高桥园区科技孵化器</t>
  </si>
  <si>
    <t>511011</t>
  </si>
  <si>
    <t>东兴区汉安大道东段111号</t>
  </si>
  <si>
    <t>12510902345771492Q</t>
  </si>
  <si>
    <t>511096</t>
  </si>
  <si>
    <t>威远县高新技术创业服务中心</t>
  </si>
  <si>
    <t>511024</t>
  </si>
  <si>
    <t>威远县严陵镇建业大道333号</t>
  </si>
  <si>
    <t>642450</t>
  </si>
  <si>
    <t>34575303-2</t>
  </si>
  <si>
    <t>资中县工业集中区建设管理办公室（资中县高新技术创业服务中心）</t>
  </si>
  <si>
    <t>511025</t>
  </si>
  <si>
    <t>内江市资中县工业园区凤凰岭片区凤祥中路</t>
  </si>
  <si>
    <t>641200</t>
  </si>
  <si>
    <t>12510921073956636C</t>
  </si>
  <si>
    <t>隆昌市高新技术创业服务中心</t>
  </si>
  <si>
    <t>511028</t>
  </si>
  <si>
    <t>隆昌经济开发区黄土坡园区环城东路136号</t>
  </si>
  <si>
    <t>642150</t>
  </si>
  <si>
    <t>12510923309398491B</t>
  </si>
  <si>
    <t>内江高新区高新技术创业服务中心</t>
  </si>
  <si>
    <t>内江市东兴区兰桂大道377号</t>
  </si>
  <si>
    <t>32336996-1</t>
  </si>
  <si>
    <t>乐山高新技术产业开发区创业服务中心</t>
  </si>
  <si>
    <t>511102</t>
  </si>
  <si>
    <t>乐山高新区迎宾大道20号</t>
  </si>
  <si>
    <t>614000</t>
  </si>
  <si>
    <t>125110007496261878</t>
  </si>
  <si>
    <t>2003/5/15 0:00:00</t>
  </si>
  <si>
    <t>511196</t>
  </si>
  <si>
    <t>西南石油大学（南充）科技园管理有限公司</t>
  </si>
  <si>
    <t>511301</t>
  </si>
  <si>
    <t>四川省南充市顺庆区油院路30号</t>
  </si>
  <si>
    <t>637001</t>
  </si>
  <si>
    <t>91511302MA629BF55E</t>
  </si>
  <si>
    <t>西华师范大学科技园</t>
  </si>
  <si>
    <t>511302</t>
  </si>
  <si>
    <t>四川省南充市顺庆区莲池路54号西华师范大学科技园大楼</t>
  </si>
  <si>
    <t>637002</t>
  </si>
  <si>
    <t>91511300314432316N</t>
  </si>
  <si>
    <t>南充市嘉陵工业建设投资有限公司</t>
  </si>
  <si>
    <t>511304</t>
  </si>
  <si>
    <t>南充市嘉陵区春江路一段工业集中区管理委员会</t>
  </si>
  <si>
    <t>637000</t>
  </si>
  <si>
    <t>9151130430949909XW</t>
  </si>
  <si>
    <t>四川西部药谷孵化器管理有限公司</t>
  </si>
  <si>
    <t>511402</t>
  </si>
  <si>
    <t>四川省眉山市经济开发区新区</t>
  </si>
  <si>
    <t>620000</t>
  </si>
  <si>
    <t>33783218-7</t>
  </si>
  <si>
    <t>眉山市东坡区就业局</t>
  </si>
  <si>
    <t>眉山市东坡区圣丰国际内</t>
  </si>
  <si>
    <t>12511701451646775K</t>
  </si>
  <si>
    <t>眉山万象创新产业经营管理有限公司</t>
  </si>
  <si>
    <t>四川省眉山市东坡区象耳镇</t>
  </si>
  <si>
    <t>91511400MA62J6L2XU</t>
  </si>
  <si>
    <t>眉山市三人行创业服务有限公司</t>
  </si>
  <si>
    <t>511422</t>
  </si>
  <si>
    <t>眉山市彭山区彭祖大道118号伟业广场11楼</t>
  </si>
  <si>
    <t>620860</t>
  </si>
  <si>
    <t>915114223378046451</t>
  </si>
  <si>
    <t>四川省雅购电子商务有限公司</t>
  </si>
  <si>
    <t>511424</t>
  </si>
  <si>
    <t>丹棱县机械产业园区（润业家居建材商城内）</t>
  </si>
  <si>
    <t>620200</t>
  </si>
  <si>
    <t>91511424309441752G</t>
  </si>
  <si>
    <t>青神易网电子商务有限公司</t>
  </si>
  <si>
    <t>511425</t>
  </si>
  <si>
    <t>四川省眉山市青神县创新创业孵化园（客运站对面）</t>
  </si>
  <si>
    <t>620460</t>
  </si>
  <si>
    <t>9151142506897168X8</t>
  </si>
  <si>
    <t>2013/5/27 0:00:00</t>
  </si>
  <si>
    <t>宜宾西南互联网产业基地有限公司</t>
  </si>
  <si>
    <t>511501</t>
  </si>
  <si>
    <t>宜宾临港经济技术开发区龙头山路199号</t>
  </si>
  <si>
    <t>644000</t>
  </si>
  <si>
    <t>91511500MA62AA5F61</t>
  </si>
  <si>
    <t>宜宾领策电子商务产业园有限公司</t>
  </si>
  <si>
    <t>511502</t>
  </si>
  <si>
    <t>宜宾市翠屏区翠柏大道理想城商务写字楼6-9楼</t>
  </si>
  <si>
    <t>91511502MA62A00B4Y</t>
  </si>
  <si>
    <t>宜宾美华科技企业孵化器有限公司</t>
  </si>
  <si>
    <t>宜宾市翠屏区岷江北路90号</t>
  </si>
  <si>
    <t>91511502MA62A10074</t>
  </si>
  <si>
    <t>宜宾罗龙工业集中区中小企业科技孵化园</t>
  </si>
  <si>
    <t>511503</t>
  </si>
  <si>
    <t>宜宾市南溪区新南街108号</t>
  </si>
  <si>
    <t>644100</t>
  </si>
  <si>
    <t>09672532-0</t>
  </si>
  <si>
    <t>宜宾县颐中科技有限公司</t>
  </si>
  <si>
    <t>511521</t>
  </si>
  <si>
    <t>宜宾县城北新区一曼路颐高互联网+创业园</t>
  </si>
  <si>
    <t>91511521MA62A5M75R</t>
  </si>
  <si>
    <t>岳池亿联置业有限公司</t>
  </si>
  <si>
    <t>511621</t>
  </si>
  <si>
    <t>四川省广安市岳池县岳池亿联建材家居五金城28#</t>
  </si>
  <si>
    <t>638400</t>
  </si>
  <si>
    <t>91511621054142717K</t>
  </si>
  <si>
    <t>四川邻渝科技服务有限公司</t>
  </si>
  <si>
    <t>511623</t>
  </si>
  <si>
    <t>四川省广安市邻水经开区</t>
  </si>
  <si>
    <t>638500</t>
  </si>
  <si>
    <t>91511623064495380H</t>
  </si>
  <si>
    <t>2013/4/13 0:00:00</t>
  </si>
  <si>
    <t>达州经开区投资有限公司</t>
  </si>
  <si>
    <t>511702</t>
  </si>
  <si>
    <t>四川达州经济开发区七河路智造园</t>
  </si>
  <si>
    <t>635000</t>
  </si>
  <si>
    <t>91511700089887081J</t>
  </si>
  <si>
    <t>达州市志向科技外包服务有限公司</t>
  </si>
  <si>
    <t>达州市通川北路96号</t>
  </si>
  <si>
    <t>91511700558221961n</t>
  </si>
  <si>
    <t>雅安经济开发区建设投资有限公司</t>
  </si>
  <si>
    <t>511803</t>
  </si>
  <si>
    <t>四川省雅安市经济开发区滨河东路3号</t>
  </si>
  <si>
    <t>625100</t>
  </si>
  <si>
    <t>91511800085831136W</t>
  </si>
  <si>
    <t>2015/3/18 0:00:00</t>
  </si>
  <si>
    <t>雅安茶商在线电子商务有限公司</t>
  </si>
  <si>
    <t>四川省雅安市名山区安居路德福村9号双创孵化园</t>
  </si>
  <si>
    <t>91511800337766255E</t>
  </si>
  <si>
    <t>巴中国盛电子商务有限公司</t>
  </si>
  <si>
    <t>511901</t>
  </si>
  <si>
    <t>四川巴中经济开发区西部国际商贸城五金机电批零中心19栋4楼</t>
  </si>
  <si>
    <t>636000</t>
  </si>
  <si>
    <t>91511900326950620H</t>
  </si>
  <si>
    <t>四川恩阳川旅锦江科技有限公司</t>
  </si>
  <si>
    <t>511903</t>
  </si>
  <si>
    <t>四川省巴中市恩阳区恩阳大道</t>
  </si>
  <si>
    <t>636063</t>
  </si>
  <si>
    <t>91511903MA62D7763B</t>
  </si>
  <si>
    <t>凉山州创业创新孵化中心有限责任公司</t>
  </si>
  <si>
    <t>513401</t>
  </si>
  <si>
    <t>四川省凉山州彝族自治州西昌市西郊乡南坛村凉山州创业创新孵化中心</t>
  </si>
  <si>
    <t>615000</t>
  </si>
  <si>
    <t>91513401MA62H4HQ45</t>
  </si>
  <si>
    <t>四川大凉山电子商务产业发展有限公司</t>
  </si>
  <si>
    <t>四川省凉山州西昌市建昌东路创业创新路二段</t>
  </si>
  <si>
    <t>34578224-7</t>
  </si>
  <si>
    <t>凉山州电子商务协会</t>
  </si>
  <si>
    <t>四川省凉山州会理县果元乡九榜物流中心西一栋</t>
  </si>
  <si>
    <t>615100</t>
  </si>
  <si>
    <t>51513425MJR456719X</t>
  </si>
  <si>
    <t>贵阳高新技术创业服务中心</t>
  </si>
  <si>
    <t>520100</t>
  </si>
  <si>
    <t>贵阳市金阳阳关大道100号高新区管委会18楼</t>
  </si>
  <si>
    <t>550022</t>
  </si>
  <si>
    <t>42925022-1</t>
  </si>
  <si>
    <t>1992/5/3 0:00:00</t>
  </si>
  <si>
    <t>520196</t>
  </si>
  <si>
    <t>52.贵州</t>
  </si>
  <si>
    <t>贵阳火炬软件园管理有限公司</t>
  </si>
  <si>
    <t>贵阳市国家高新技术开发区贵阳科技大厦A栋1楼</t>
  </si>
  <si>
    <t>550008</t>
  </si>
  <si>
    <t>915201157854764035</t>
  </si>
  <si>
    <t>2006/4/19 0:00:00</t>
  </si>
  <si>
    <t>光谷激光建新南海（贵州）机电有限公司</t>
  </si>
  <si>
    <t>贵阳市小河锦江路5号创业中心</t>
  </si>
  <si>
    <t>550009</t>
  </si>
  <si>
    <t>66296556-5</t>
  </si>
  <si>
    <t>2010/12/2 0:00:00</t>
  </si>
  <si>
    <t>贵阳经济技术开发区科工实业发展有限公司</t>
  </si>
  <si>
    <t>贵阳经开区开发大道168号</t>
  </si>
  <si>
    <t>550001</t>
  </si>
  <si>
    <t>57333655-6</t>
  </si>
  <si>
    <t>贵阳望达置业有限公司</t>
  </si>
  <si>
    <t>贵阳市高新区高科1号大楼</t>
  </si>
  <si>
    <t>550023</t>
  </si>
  <si>
    <t>91520100057080566B</t>
  </si>
  <si>
    <t>贵安新区科技创新中小企业孵化器有限公司</t>
  </si>
  <si>
    <t>贵安新区电子信息产业园</t>
  </si>
  <si>
    <t>32230331-1</t>
  </si>
  <si>
    <t>贵阳高新智慧运营管理有限公司</t>
  </si>
  <si>
    <t>贵州省贵阳市贵阳国家高新技术产业开发区长岭南路留学归国人才创业园C3栋101室</t>
  </si>
  <si>
    <t>91520115580673825X</t>
  </si>
  <si>
    <t>2011/8/29 0:00:00</t>
  </si>
  <si>
    <t>大学城双创园</t>
  </si>
  <si>
    <t>贵州省贵安新区花溪大学城管理委员会</t>
  </si>
  <si>
    <t>550025</t>
  </si>
  <si>
    <t>91520900314361247B</t>
  </si>
  <si>
    <t>2016/6/15 0:00:00</t>
  </si>
  <si>
    <t>贵州贵安新区电商产业发展有限公司</t>
  </si>
  <si>
    <t>520111</t>
  </si>
  <si>
    <t>贵安新区京安大道中国贵安电商生态城</t>
  </si>
  <si>
    <t>91520900MA6DK9G56C</t>
  </si>
  <si>
    <t>贵阳友联精密机械有限公司</t>
  </si>
  <si>
    <t>520112</t>
  </si>
  <si>
    <t>贵州省贵阳市乌当区东凤镇高穴村友联精密机械产业园</t>
  </si>
  <si>
    <t>550018</t>
  </si>
  <si>
    <t>91520112714319937M</t>
  </si>
  <si>
    <t>中国西部众创园-启林创客小镇</t>
  </si>
  <si>
    <t>520115</t>
  </si>
  <si>
    <t>贵州省贵阳国家高新技术开发区六盘水路41号</t>
  </si>
  <si>
    <t>550000</t>
  </si>
  <si>
    <t>9152011533731526XW</t>
  </si>
  <si>
    <t>贵州雅光电子科技股份有限公司</t>
  </si>
  <si>
    <t>贵州省贵阳市金阳高新产业园区都匀路12号</t>
  </si>
  <si>
    <t>78976927-0</t>
  </si>
  <si>
    <t>遵义市红花岗区创新服务中心</t>
  </si>
  <si>
    <t>520300</t>
  </si>
  <si>
    <t>贵州省遵义市红花岗经济开发区深溪IT产业园区</t>
  </si>
  <si>
    <t>563000</t>
  </si>
  <si>
    <t>52520302065790146A</t>
  </si>
  <si>
    <t>2013/4/16 0:00:00</t>
  </si>
  <si>
    <t>贵州航天风华实业有限公司</t>
  </si>
  <si>
    <t>贵州绥阳县风华镇（风华产业园）</t>
  </si>
  <si>
    <t>563319</t>
  </si>
  <si>
    <t>915203237457459395</t>
  </si>
  <si>
    <t>2013/2/14 0:00:00</t>
  </si>
  <si>
    <t>贵州娄山关高新技术产业开发区</t>
  </si>
  <si>
    <t>贵州省桐梓县楚米镇三座村孵化楼5001室</t>
  </si>
  <si>
    <t>563204</t>
  </si>
  <si>
    <t>11520322061044146U</t>
  </si>
  <si>
    <t>2012/5/31 0:00:00</t>
  </si>
  <si>
    <t>遵义宇然创业孵化器有限公司</t>
  </si>
  <si>
    <t>遵义市汇川区上海路126号</t>
  </si>
  <si>
    <t>08066543-1</t>
  </si>
  <si>
    <t>贵州航天军转民高新技术创业服务中心</t>
  </si>
  <si>
    <t>遵义市汇川区大连路航天大厦F20</t>
  </si>
  <si>
    <t>563003</t>
  </si>
  <si>
    <t>91520300789782336r</t>
  </si>
  <si>
    <t>2008/12/24 0:00:00</t>
  </si>
  <si>
    <t>贵州航天电子科技有限公司遵义科技创业服务中心</t>
  </si>
  <si>
    <t>遵义市汇川三五三四厂原址</t>
  </si>
  <si>
    <t>遵义和平投资建设有限责任公司</t>
  </si>
  <si>
    <t>贵州省遵义县苟江经济开发区管委会大楼</t>
  </si>
  <si>
    <t>563100</t>
  </si>
  <si>
    <t>69271379-9</t>
  </si>
  <si>
    <t>贵州航天南海科技有限责任公司</t>
  </si>
  <si>
    <t>贵州省遵义市大连路贵州航天高新技术产业园</t>
  </si>
  <si>
    <t>91520301214406321Q</t>
  </si>
  <si>
    <t>遵义市软件园区管理委员会</t>
  </si>
  <si>
    <t>520302</t>
  </si>
  <si>
    <t>遵义市新蒲新区平安大道</t>
  </si>
  <si>
    <t>563006</t>
  </si>
  <si>
    <t>125203003470761517</t>
  </si>
  <si>
    <t>安顺市西秀区生产力促进中心</t>
  </si>
  <si>
    <t>520400</t>
  </si>
  <si>
    <t>贵州省安顺市西秀区行政中心4栋</t>
  </si>
  <si>
    <t>561000</t>
  </si>
  <si>
    <t>G7321006-4</t>
  </si>
  <si>
    <t>2012/7/7 0:00:00</t>
  </si>
  <si>
    <t>平坝夏云工业园中小企业服务有限公司</t>
  </si>
  <si>
    <t>安顺市平坝区夏云工业园兴盛路8号</t>
  </si>
  <si>
    <t>561106</t>
  </si>
  <si>
    <t>95075857-4</t>
  </si>
  <si>
    <t>520496</t>
  </si>
  <si>
    <t>贵州省金沙县新城企业孵化器有限公司</t>
  </si>
  <si>
    <t>520523</t>
  </si>
  <si>
    <t>毕节市金沙县经济开发区A区16栋</t>
  </si>
  <si>
    <t>510009</t>
  </si>
  <si>
    <t>91520523321782103B</t>
  </si>
  <si>
    <t>贵州铜仁高新汇智科技孵化管理服务有限公司</t>
  </si>
  <si>
    <t>520602</t>
  </si>
  <si>
    <t>贵州省铜仁市铜仁高新技术产业开发区电商园淘宝馆</t>
  </si>
  <si>
    <t>554300</t>
  </si>
  <si>
    <t>915206913220443723</t>
  </si>
  <si>
    <t>贵州山久长青智慧云科技有限公司</t>
  </si>
  <si>
    <t>铜仁市碧江区经济开发区智慧产业园6号</t>
  </si>
  <si>
    <t>91520602356386178H</t>
  </si>
  <si>
    <t>贵州玉屏经济开发区管理委员会</t>
  </si>
  <si>
    <t>520622</t>
  </si>
  <si>
    <t>贵州省铜仁市玉屏县双桥工业园</t>
  </si>
  <si>
    <t>554000</t>
  </si>
  <si>
    <t>06579234-4</t>
  </si>
  <si>
    <t>兴仁县科学技术开发服务公司</t>
  </si>
  <si>
    <t>522300</t>
  </si>
  <si>
    <t>兴仁县东湖街道办事处</t>
  </si>
  <si>
    <t>562300</t>
  </si>
  <si>
    <t>70954516-3</t>
  </si>
  <si>
    <t>贵州科创威慧科技发展有限公司</t>
  </si>
  <si>
    <t>522600</t>
  </si>
  <si>
    <t>贵州省丹寨县金钟开发区</t>
  </si>
  <si>
    <t>557500</t>
  </si>
  <si>
    <t>91522636057075943T</t>
  </si>
  <si>
    <t>2012/11/15 0:00:00</t>
  </si>
  <si>
    <t>瓮安县创业园科技孵化服务有限公司</t>
  </si>
  <si>
    <t>522700</t>
  </si>
  <si>
    <t>贵州省瓮安县经济开发区创业园</t>
  </si>
  <si>
    <t>550400</t>
  </si>
  <si>
    <t>9152272509967627X9</t>
  </si>
  <si>
    <t>福泉市促壮科技服务有限公司</t>
  </si>
  <si>
    <t>福泉市经济开发区行政服务中心4楼</t>
  </si>
  <si>
    <t>550599</t>
  </si>
  <si>
    <t>91522702346993433C</t>
  </si>
  <si>
    <t>贵州独山经开区科技企业孵化器</t>
  </si>
  <si>
    <t>522726</t>
  </si>
  <si>
    <t>贵州独山经济开发区管委会</t>
  </si>
  <si>
    <t>558200</t>
  </si>
  <si>
    <t>9152272656923483XG</t>
  </si>
  <si>
    <t>独山县通达投资有限公司</t>
  </si>
  <si>
    <t>贵州省黔南州独山县百泉镇</t>
  </si>
  <si>
    <t>91522726569240914H</t>
  </si>
  <si>
    <t>昆明高新技术创业服务中心</t>
  </si>
  <si>
    <t>530100</t>
  </si>
  <si>
    <t>云南昆明二环西路220号云南软件园产业楼527室</t>
  </si>
  <si>
    <t>650118</t>
  </si>
  <si>
    <t>12530115431363540R</t>
  </si>
  <si>
    <t>1992/9/28 0:00:00</t>
  </si>
  <si>
    <t>530196</t>
  </si>
  <si>
    <t>53.云南</t>
  </si>
  <si>
    <t>昆明北理工科技孵化器有限公司</t>
  </si>
  <si>
    <t>云南省昆明市五华区学府路690号金鼎科技园内综合业务楼8楼</t>
  </si>
  <si>
    <t>650033</t>
  </si>
  <si>
    <t>915301027638993250</t>
  </si>
  <si>
    <t>2004/9/20 0:00:00</t>
  </si>
  <si>
    <t>云南海归创业园科技发展有限公司</t>
  </si>
  <si>
    <t>云南省昆明经济技术开发区信息产业基地春漫大道80号</t>
  </si>
  <si>
    <t>650501</t>
  </si>
  <si>
    <t>91530000784600169H</t>
  </si>
  <si>
    <t>2006/1/19 0:00:00</t>
  </si>
  <si>
    <t>昆明高新五华科技园创业服务中心</t>
  </si>
  <si>
    <t>昆明市学府路690号金鼎科技园综合业务楼三楼</t>
  </si>
  <si>
    <t>12530102757190715E</t>
  </si>
  <si>
    <t>2004/2/13 0:00:00</t>
  </si>
  <si>
    <t>云南新材料孵化器有限公司</t>
  </si>
  <si>
    <t>云南省昆明市五华区人民西路94号</t>
  </si>
  <si>
    <t>650031</t>
  </si>
  <si>
    <t>915301007928714604</t>
  </si>
  <si>
    <t>2002/8/20 0:00:00</t>
  </si>
  <si>
    <t>昆明创新园科技发展有限公司</t>
  </si>
  <si>
    <t>云南省昆明经开区经开路3号</t>
  </si>
  <si>
    <t>650217</t>
  </si>
  <si>
    <t>91530100731219794X</t>
  </si>
  <si>
    <t>2001/9/29 0:00:00</t>
  </si>
  <si>
    <t>昆明经济技术开发区新兴产业孵化区管理有限公司</t>
  </si>
  <si>
    <t>云南省昆明市经开区云大西路39号创业大厦</t>
  </si>
  <si>
    <t>9153010077554453XM</t>
  </si>
  <si>
    <t>2005/7/28 0:00:00</t>
  </si>
  <si>
    <t>云南光谷光机电科技孵化器管理有限公司</t>
  </si>
  <si>
    <t>云南省昆明市西山区海口镇云南光谷孵化大楼</t>
  </si>
  <si>
    <t>650114</t>
  </si>
  <si>
    <t>91530112083257134R</t>
  </si>
  <si>
    <t>嵩明杨林经济技术开发区国际企业孵化园管理有限公司</t>
  </si>
  <si>
    <t>云南昆明信息产业基地春漫大道80号火炬大厦104室</t>
  </si>
  <si>
    <t>91530127075281070R</t>
  </si>
  <si>
    <t>云南创新生物产业孵化器管理有限公司</t>
  </si>
  <si>
    <t>云南省昆明市经开区浦发路16号</t>
  </si>
  <si>
    <t>650117</t>
  </si>
  <si>
    <t>91530100571861760C</t>
  </si>
  <si>
    <t>云南北理工（官渡）科技孵化器有限公司</t>
  </si>
  <si>
    <t>云南省昆明市官南大道1866号</t>
  </si>
  <si>
    <t>650000</t>
  </si>
  <si>
    <t>91530111069841414P</t>
  </si>
  <si>
    <t>云南银河之星科技孵化有限公司</t>
  </si>
  <si>
    <t>云南省昆明经开区云景路168号银河科技园</t>
  </si>
  <si>
    <t>9153010009773478XL</t>
  </si>
  <si>
    <t>昆明科创中小企业孵化器有限公司</t>
  </si>
  <si>
    <t>昆明市高新区科医路176号</t>
  </si>
  <si>
    <t>651016</t>
  </si>
  <si>
    <t>915301007194753736</t>
  </si>
  <si>
    <t>2001/3/12 0:00:00</t>
  </si>
  <si>
    <t>云南创客科技投资有限公司</t>
  </si>
  <si>
    <t>云南省昆明市经济开发区斗南地铁站东盟未来港M13栋</t>
  </si>
  <si>
    <t>650500</t>
  </si>
  <si>
    <t>91530000329177995N</t>
  </si>
  <si>
    <t>昆明苏荷文化传播有限公司</t>
  </si>
  <si>
    <t>530102</t>
  </si>
  <si>
    <t>云南省昆明市金鼎北路13号金鼎1919文化创意园管理办公室</t>
  </si>
  <si>
    <t>91530102056985136P</t>
  </si>
  <si>
    <t>盘龙科技企业孵化器</t>
  </si>
  <si>
    <t>530103</t>
  </si>
  <si>
    <t>昆明市鼓楼路102号</t>
  </si>
  <si>
    <t>650051</t>
  </si>
  <si>
    <t>9153000043120083XT</t>
  </si>
  <si>
    <t>2014/6/3 0:00:00</t>
  </si>
  <si>
    <t>云南中科生物孵化器</t>
  </si>
  <si>
    <t>云南省昆明市盘龙区蓝黑路134号</t>
  </si>
  <si>
    <t>650204</t>
  </si>
  <si>
    <t>9153010355778720X8</t>
  </si>
  <si>
    <t>云南滇创科技孵化器企业管理有限公司</t>
  </si>
  <si>
    <t>530111</t>
  </si>
  <si>
    <t>云南省昆明市官渡区官南大道大润发商业广场2栋14楼</t>
  </si>
  <si>
    <t>650021</t>
  </si>
  <si>
    <t>91530111346606085N</t>
  </si>
  <si>
    <t>昆明兴滇科技孵化有限公司</t>
  </si>
  <si>
    <t>530114</t>
  </si>
  <si>
    <t>云南省昆明市呈贡区吴家营街道</t>
  </si>
  <si>
    <t>91530121072481595K</t>
  </si>
  <si>
    <t>禄劝融合科技服务有限公司</t>
  </si>
  <si>
    <t>530128</t>
  </si>
  <si>
    <t>禄劝县城北片区</t>
  </si>
  <si>
    <t>651500</t>
  </si>
  <si>
    <t>9153012831637966XK</t>
  </si>
  <si>
    <t>昆明启迪孵化器有限公司</t>
  </si>
  <si>
    <t>云南省昆明市高新区昌源北路1389号B栋4层</t>
  </si>
  <si>
    <t>91530100346722457P</t>
  </si>
  <si>
    <t>云南铜业企业孵化园有限公司</t>
  </si>
  <si>
    <t>昆明市高新区二环西路625号</t>
  </si>
  <si>
    <t>650101</t>
  </si>
  <si>
    <t>91530100792878099Y</t>
  </si>
  <si>
    <t>曲靖市科创企业孵化中心有限公司</t>
  </si>
  <si>
    <t>530300</t>
  </si>
  <si>
    <t>曲靖市经济技术开发区西城工业园区</t>
  </si>
  <si>
    <t>655000</t>
  </si>
  <si>
    <t>91530300574682776E</t>
  </si>
  <si>
    <t>云南康创生物医药科技企业孵化有限公司</t>
  </si>
  <si>
    <t>530302</t>
  </si>
  <si>
    <t>云南省曲靖市麒麟区瑞和西路51号</t>
  </si>
  <si>
    <t>915303003162270921</t>
  </si>
  <si>
    <t>玉溪新材料企业孵化器有限公司</t>
  </si>
  <si>
    <t>530496</t>
  </si>
  <si>
    <t>云南省玉溪市高新区创业大厦北楼二、三楼</t>
  </si>
  <si>
    <t>653100</t>
  </si>
  <si>
    <t>91530400571853816M</t>
  </si>
  <si>
    <t>普洱南亚科技创业园投资发展有限公司</t>
  </si>
  <si>
    <t>530802</t>
  </si>
  <si>
    <t>云南省普洱市思茅区茶苑路延长线92号科恩学苑花园</t>
  </si>
  <si>
    <t>665000</t>
  </si>
  <si>
    <t>91530800316205432D</t>
  </si>
  <si>
    <t>临沧中金科创园实业有限公司</t>
  </si>
  <si>
    <t>530902</t>
  </si>
  <si>
    <t>临翔区忙畔社区园区路4号</t>
  </si>
  <si>
    <t>677099</t>
  </si>
  <si>
    <t>915309000752755864</t>
  </si>
  <si>
    <t>云南汇龙中缅科技创业园有限公司</t>
  </si>
  <si>
    <t>530924</t>
  </si>
  <si>
    <t>云南省临沧市镇康县南伞镇边境特色工业园区1号路第三组团A1幢</t>
  </si>
  <si>
    <t>677704</t>
  </si>
  <si>
    <t>91530900056983886J</t>
  </si>
  <si>
    <t>楚雄开发区创新创业服务中心</t>
  </si>
  <si>
    <t>532301</t>
  </si>
  <si>
    <t>楚雄经济开发区威楚大道72号</t>
  </si>
  <si>
    <t>675000</t>
  </si>
  <si>
    <t>125323017755102171</t>
  </si>
  <si>
    <t>楚雄启迪爱地科技服务有限公司</t>
  </si>
  <si>
    <t>楚雄市鹿城镇气象路23号</t>
  </si>
  <si>
    <t>91532301MA6K6DT846</t>
  </si>
  <si>
    <t>个旧云新科技企业孵化器有限公司</t>
  </si>
  <si>
    <t>532501</t>
  </si>
  <si>
    <t>个旧市个金公路财政局对面</t>
  </si>
  <si>
    <t>661000</t>
  </si>
  <si>
    <t>91532501098744832B</t>
  </si>
  <si>
    <t>红河农业科技孵化园</t>
  </si>
  <si>
    <t>532503</t>
  </si>
  <si>
    <t>蒙自市银河路36号红河州科技管理服务中心</t>
  </si>
  <si>
    <t>661100</t>
  </si>
  <si>
    <t>12532500MB0W5637XT</t>
  </si>
  <si>
    <t>红河州创新科技孵化器</t>
  </si>
  <si>
    <t>云南省红河州蒙自市银河路36号红河上海科技中心</t>
  </si>
  <si>
    <t>661199</t>
  </si>
  <si>
    <t>91532522351825768H</t>
  </si>
  <si>
    <t>建水紫陶梦创空间DM7文化创业园</t>
  </si>
  <si>
    <t>532524</t>
  </si>
  <si>
    <t>云南省红河州建水县福康路33号福润街P2幢1-3号</t>
  </si>
  <si>
    <t>654399</t>
  </si>
  <si>
    <t>915325245577667403</t>
  </si>
  <si>
    <t>红河州未名生物科技孵化园</t>
  </si>
  <si>
    <t>文山市云材孵化器有限公司</t>
  </si>
  <si>
    <t>532601</t>
  </si>
  <si>
    <t>云南省文山州文山市三七国际交易中心A区四楼</t>
  </si>
  <si>
    <t>663099</t>
  </si>
  <si>
    <t>91532621325268419w</t>
  </si>
  <si>
    <t>祥云财富科技孵化有限公司</t>
  </si>
  <si>
    <t>532923</t>
  </si>
  <si>
    <t>云南省大理州祥云县祥云财富工业园区管委会</t>
  </si>
  <si>
    <t>672100</t>
  </si>
  <si>
    <t>91532923086369609X</t>
  </si>
  <si>
    <t>西藏自治区科技创业服务中心</t>
  </si>
  <si>
    <t>540100</t>
  </si>
  <si>
    <t>拉萨市北京西路19号</t>
  </si>
  <si>
    <t>850000</t>
  </si>
  <si>
    <t>12540000MB0T841167</t>
  </si>
  <si>
    <t>54.西藏</t>
  </si>
  <si>
    <t>西安兵器工业科技产业基地科技企业孵化器</t>
  </si>
  <si>
    <t>西安经济技术开发区泾渭新城泾环北路9号</t>
  </si>
  <si>
    <t>710201</t>
  </si>
  <si>
    <t>916101323337009454</t>
  </si>
  <si>
    <t>61.陕西</t>
  </si>
  <si>
    <t>西咸新区沣西新城信息产业园人力资源创新孵化基地</t>
  </si>
  <si>
    <t>西咸新区沣西新城康定路西段西部云谷</t>
  </si>
  <si>
    <t>712000</t>
  </si>
  <si>
    <t>59668622-5</t>
  </si>
  <si>
    <t>西咸新区沣西新城大数据创业孵化基地</t>
  </si>
  <si>
    <t>西咸新区沣西新城西部云谷A1楼</t>
  </si>
  <si>
    <t>916111043055445279</t>
  </si>
  <si>
    <t>空港新城科技型孵化器——航投大厦</t>
  </si>
  <si>
    <t>陕西省咸阳市渭城区空港大道与曹参路十字西北角航投大厦三区五楼</t>
  </si>
  <si>
    <t>712035</t>
  </si>
  <si>
    <t>91610000593335796L</t>
  </si>
  <si>
    <t>西咸新区西咸文旅众创空间创业孵化基地</t>
  </si>
  <si>
    <t>陕西省西咸新区国际文教园中央大街1号</t>
  </si>
  <si>
    <t>710115</t>
  </si>
  <si>
    <t>33868371-8</t>
  </si>
  <si>
    <t>2016/10/15 0:00:00</t>
  </si>
  <si>
    <t>西安科统企业孵化有限公司</t>
  </si>
  <si>
    <t>西安市沣东新城红光路协同创新港2#三层</t>
  </si>
  <si>
    <t>710086</t>
  </si>
  <si>
    <t>91611105073423776u</t>
  </si>
  <si>
    <t>西安工业设计专业孵化器</t>
  </si>
  <si>
    <t>西安高新技术产业开发区创业园发展中心</t>
  </si>
  <si>
    <t>610100</t>
  </si>
  <si>
    <t>西安高新区锦业路69号创业研发园G座二层</t>
  </si>
  <si>
    <t>710077</t>
  </si>
  <si>
    <t>22063459-0</t>
  </si>
  <si>
    <t>1993/5/28 0:00:00</t>
  </si>
  <si>
    <t>610196</t>
  </si>
  <si>
    <t>西安创业园投资管理有限公司</t>
  </si>
  <si>
    <t>西安高新区锦业路69号创业研发园G座</t>
  </si>
  <si>
    <t>74283611-4</t>
  </si>
  <si>
    <t>2003/7/4 0:00:00</t>
  </si>
  <si>
    <t>西安联创生物医药孵化器有限公司</t>
  </si>
  <si>
    <t>西安高新区锦业路69号创业研发园G203</t>
  </si>
  <si>
    <t>9161013176698201XH</t>
  </si>
  <si>
    <t>2005/4/18 0:00:00</t>
  </si>
  <si>
    <t>西安光电子专业孵化器有限责任公司</t>
  </si>
  <si>
    <t>西安市科技二路77号西安光电园B-S113</t>
  </si>
  <si>
    <t>710075</t>
  </si>
  <si>
    <t>73508765-3</t>
  </si>
  <si>
    <t>2002/7/26 0:00:00</t>
  </si>
  <si>
    <t>陕西启迪科技园发展有限公司</t>
  </si>
  <si>
    <t>西安市高新区科技二路65号</t>
  </si>
  <si>
    <t>916101316280523406</t>
  </si>
  <si>
    <t>西安市集成电路设计专业孵化器有限公司</t>
  </si>
  <si>
    <t>西安市高新区科技二路77号光电大厦B-W211室</t>
  </si>
  <si>
    <t>91610131742832746Y</t>
  </si>
  <si>
    <t>2003/3/13 0:00:00</t>
  </si>
  <si>
    <t>西安易创军民两用科技工业孵化器有限责任公司</t>
  </si>
  <si>
    <t>西安市高新区锦业一路52号宝德云谷国际A座8F</t>
  </si>
  <si>
    <t>710000</t>
  </si>
  <si>
    <t>9161013167864626XB</t>
  </si>
  <si>
    <t>西安软件园发展中心</t>
  </si>
  <si>
    <t>西安高新区天谷八路软件新城528号国家电子商务示范基地</t>
  </si>
  <si>
    <t>91610131628054426T</t>
  </si>
  <si>
    <t>1999/12/7 0:00:00</t>
  </si>
  <si>
    <t>西安交通大学科技园高新技术创业服务中心</t>
  </si>
  <si>
    <t>陕西省西安市雁翔路99号西安交大科技园博源科技广场</t>
  </si>
  <si>
    <t>710054</t>
  </si>
  <si>
    <t>916100007769743200</t>
  </si>
  <si>
    <t>2000/3/15 0:00:00</t>
  </si>
  <si>
    <t>西安航空科技创新服务中心</t>
  </si>
  <si>
    <t>陕西省西安阎良国家航空高技术产业基地蓝天路5号</t>
  </si>
  <si>
    <t>710089</t>
  </si>
  <si>
    <t>91610137791665710U</t>
  </si>
  <si>
    <t>2006/9/11 0:00:00</t>
  </si>
  <si>
    <t>西安航天基地国际孵化器有限公司</t>
  </si>
  <si>
    <t>西安航天基地神舟四路239号航创国际广场C座</t>
  </si>
  <si>
    <t>710100</t>
  </si>
  <si>
    <t>916101386686959811</t>
  </si>
  <si>
    <t>2008/2/20 0:00:00</t>
  </si>
  <si>
    <t>西安农业科技企业孵化器有限公司</t>
  </si>
  <si>
    <t>西安市高新区锦业路69号C区12号科研楼</t>
  </si>
  <si>
    <t>91610131698619226J</t>
  </si>
  <si>
    <t>西安大普激光科技有限公司</t>
  </si>
  <si>
    <t>西安经开区草滩生态产业园尚苑路4955号</t>
  </si>
  <si>
    <t>710018</t>
  </si>
  <si>
    <t>91610132791672216U</t>
  </si>
  <si>
    <t>西安高新区莲科置业有限公司</t>
  </si>
  <si>
    <t>西安市高新二路</t>
  </si>
  <si>
    <t>91610104663193042A</t>
  </si>
  <si>
    <t>西安创联企业孵化器有限责任公司</t>
  </si>
  <si>
    <t>电子西街三号西京国际电气中心A109</t>
  </si>
  <si>
    <t>710065</t>
  </si>
  <si>
    <t>916101317835963721</t>
  </si>
  <si>
    <t>2006/7/26 0:00:00</t>
  </si>
  <si>
    <t>西安中科创星科技孵化器有限公司</t>
  </si>
  <si>
    <t>陕西省西安市高新区</t>
  </si>
  <si>
    <t>710119</t>
  </si>
  <si>
    <t>91610131073443363J</t>
  </si>
  <si>
    <t>西安航天基地服务外包产业园有限公司</t>
  </si>
  <si>
    <t>西安航天基地飞天路588号</t>
  </si>
  <si>
    <t>66867861-2</t>
  </si>
  <si>
    <t>西安高新区能源新技术孵化器</t>
  </si>
  <si>
    <t>2007/5/1 0:00:00</t>
  </si>
  <si>
    <t>西安高新区现代服务企业孵化器</t>
  </si>
  <si>
    <t>陕西智巢产业发展投资管理有限公司</t>
  </si>
  <si>
    <t>陕西省西安经开区草滩生态产业园草滩十路1155号</t>
  </si>
  <si>
    <t>91610000586972594C</t>
  </si>
  <si>
    <t>西安三元数字媒体有限公司</t>
  </si>
  <si>
    <t>西安市高新区唐兴路6号唐兴数码大厦401室</t>
  </si>
  <si>
    <t>91610131634018827U</t>
  </si>
  <si>
    <t>1999/6/21 0:00:00</t>
  </si>
  <si>
    <t>绘锦园印包创意孵化器</t>
  </si>
  <si>
    <t>西安市草滩六路268号</t>
  </si>
  <si>
    <t>710021</t>
  </si>
  <si>
    <t>91610132566005118E</t>
  </si>
  <si>
    <t>西安经发创新装备制造产业园</t>
  </si>
  <si>
    <t>西安市经济技术开发区凤城二路27号天心大厦</t>
  </si>
  <si>
    <t>91610132294461848W</t>
  </si>
  <si>
    <t>西安碑林动漫企业孵化器</t>
  </si>
  <si>
    <t>西安市碑林区火炬路7号</t>
  </si>
  <si>
    <t>710043</t>
  </si>
  <si>
    <t>56148677-6</t>
  </si>
  <si>
    <t>西安文化科技创业城股份有限公司</t>
  </si>
  <si>
    <t>西安雁翔路3168号雁翔广场1号楼19层</t>
  </si>
  <si>
    <t>91610133MA6TXEJ46W</t>
  </si>
  <si>
    <t>西安北大科技园</t>
  </si>
  <si>
    <t>西安曲江新区雁塔南路292号曲江文化大厦4层</t>
  </si>
  <si>
    <t>710061</t>
  </si>
  <si>
    <t>91610133MA6TX56W8N</t>
  </si>
  <si>
    <t>西安优思创新工坊孵化器有限公司</t>
  </si>
  <si>
    <t>西安市曲江新区荣华拿铁城B座18、19层</t>
  </si>
  <si>
    <t>35702943-9</t>
  </si>
  <si>
    <t>大唐电信移动互联（西安）孵化基地</t>
  </si>
  <si>
    <t>西安曲江新区金凤路838号</t>
  </si>
  <si>
    <t>91610133333772893G</t>
  </si>
  <si>
    <t>陕西省电子技术研究所孵化器</t>
  </si>
  <si>
    <t>陕西省西安市碑林区金花北路176号</t>
  </si>
  <si>
    <t>710032</t>
  </si>
  <si>
    <t>9161000043520220XB</t>
  </si>
  <si>
    <t>企点创业孵化器</t>
  </si>
  <si>
    <t>国际港务区港务大道99号中西部陆港金融小镇C座16层</t>
  </si>
  <si>
    <t>710026</t>
  </si>
  <si>
    <t>916101393570323986</t>
  </si>
  <si>
    <t>西安国际港务区中西部孵化器</t>
  </si>
  <si>
    <t>西安国际港务区港务大道99号</t>
  </si>
  <si>
    <t>91610139MA6TX1UJ3X</t>
  </si>
  <si>
    <t>2015/10/21 0:00:00</t>
  </si>
  <si>
    <t>西安腾飞信息技术孵化器</t>
  </si>
  <si>
    <t>西安市高新区高新六路38号B-407</t>
  </si>
  <si>
    <t>91610131757837398Q</t>
  </si>
  <si>
    <t>2004/12/7 0:00:00</t>
  </si>
  <si>
    <t>西安863软件孵化器有限公司</t>
  </si>
  <si>
    <t>西安市高新区科技二路77号</t>
  </si>
  <si>
    <t>916101317669836026</t>
  </si>
  <si>
    <t>2005/6/17 0:00:00</t>
  </si>
  <si>
    <t>帝尔航空科技企业孵化器</t>
  </si>
  <si>
    <t>西安市阎良区航空基地星光路6号</t>
  </si>
  <si>
    <t>91610137552302058C</t>
  </si>
  <si>
    <t>创众智慧企业孵化器</t>
  </si>
  <si>
    <t>陕西省西安市高陵区泾渭街办长庆东路59号</t>
  </si>
  <si>
    <t>710200</t>
  </si>
  <si>
    <t>916100005933321491</t>
  </si>
  <si>
    <t>2016/3/27 0:00:00</t>
  </si>
  <si>
    <t>陕西西咸新区西部云谷孵化器</t>
  </si>
  <si>
    <t>陕西省西咸新区沣西新城康定路西段西部云谷园区</t>
  </si>
  <si>
    <t>61011104305739113N</t>
  </si>
  <si>
    <t>2017/11/12 0:00:00</t>
  </si>
  <si>
    <t>陕西思禾商务咨询服务有限公司</t>
  </si>
  <si>
    <t>西安市高新区锦业路1号都市之门C座20层</t>
  </si>
  <si>
    <t>916100000686821756</t>
  </si>
  <si>
    <t>科耐特创业孵化基地</t>
  </si>
  <si>
    <t>陕西省西安市高新区太白南路181号西部电子社区A座A区</t>
  </si>
  <si>
    <t>91610131311162883T</t>
  </si>
  <si>
    <t>银弹谷科技企业孵化器</t>
  </si>
  <si>
    <t>西安国际港务区港务大道7号启航公园五号小木屋三楼</t>
  </si>
  <si>
    <t>91610139MA6TXE4R93</t>
  </si>
  <si>
    <t>西安全息双创综合产业孵化器</t>
  </si>
  <si>
    <t>西安市未央区太华北路与凤城三路交界西北富铭新一城</t>
  </si>
  <si>
    <t>91610103667981214h</t>
  </si>
  <si>
    <t>西咸新区乐创空间</t>
  </si>
  <si>
    <t>陕西省西咸新区西部云谷乐创空间C楼</t>
  </si>
  <si>
    <t>916111043056490703</t>
  </si>
  <si>
    <t>西安小蜗牛众创空间</t>
  </si>
  <si>
    <t>西安市国际港务区港务大道99号中西部陆港金融小镇B座6层</t>
  </si>
  <si>
    <t>91610139MA6U05T54W</t>
  </si>
  <si>
    <t>西安sunpark凤七新生代创业孵化器</t>
  </si>
  <si>
    <t>西安经开区凤城七路与贞观路十字三丰中心思想1号裙楼sunpark新生代创业孵化基地</t>
  </si>
  <si>
    <t>710016</t>
  </si>
  <si>
    <t>91610132MA6TX3TX-K</t>
  </si>
  <si>
    <t>闪电孵化器</t>
  </si>
  <si>
    <t>陕西省西安市高新区丈八五路10号陕西省科技资源统筹中心A区</t>
  </si>
  <si>
    <t>916101313219802302</t>
  </si>
  <si>
    <t>西安汽车零部件产业园科技企业孵化器</t>
  </si>
  <si>
    <t>西安市鄠邑区沣五路西安汽车零部件产业园</t>
  </si>
  <si>
    <t>710300</t>
  </si>
  <si>
    <t>916101255784486298</t>
  </si>
  <si>
    <t>西安电子科技大学国家大学科技园科技企业孵化器</t>
  </si>
  <si>
    <t>西安市雁塔区科创路168号D座8层</t>
  </si>
  <si>
    <t>91610000567115642B</t>
  </si>
  <si>
    <t>2011/1/5 0:00:00</t>
  </si>
  <si>
    <t>陕西微软创新中心有限公司</t>
  </si>
  <si>
    <t>陕西省西咸新区沣西新城西部云谷B3楼5层</t>
  </si>
  <si>
    <t>916111003054091659</t>
  </si>
  <si>
    <t>西安优客工场企业管理咨询有限公司</t>
  </si>
  <si>
    <t>西安市长安区郭杜街办茅坡村西侧万科城47号楼4层和5层</t>
  </si>
  <si>
    <t>91610116357093166W</t>
  </si>
  <si>
    <t>陕西云创空间管理运营有限公司</t>
  </si>
  <si>
    <t>西安市长安区郭杜街办文苑中路长安文化中心A座</t>
  </si>
  <si>
    <t>91610116MA6TYEXF08</t>
  </si>
  <si>
    <t>2016/7/19 0:00:00</t>
  </si>
  <si>
    <t>西安畅云创客信息科技有限公司</t>
  </si>
  <si>
    <t>西安市长安区樱花广场百度（西安）创新中心</t>
  </si>
  <si>
    <t>91610117MA6U208Y5L</t>
  </si>
  <si>
    <t>2017/2/16 0:00:00</t>
  </si>
  <si>
    <t>上海盛高物业服务有限公司西安分公司</t>
  </si>
  <si>
    <t>西安市雁塔区科技西路2825号鸿海大厦407室</t>
  </si>
  <si>
    <t>71006</t>
  </si>
  <si>
    <t>916101353336331801</t>
  </si>
  <si>
    <t>2016/10/19 0:00:00</t>
  </si>
  <si>
    <t>西安秦瀚瑭源电子商务有限公司</t>
  </si>
  <si>
    <t>西安北三环大明宫</t>
  </si>
  <si>
    <t>91610135MA6TYK8C3U</t>
  </si>
  <si>
    <t>亿蜂商务服务有限公司</t>
  </si>
  <si>
    <t>西安国际港务区港务大道9号</t>
  </si>
  <si>
    <t>91610139MA6U01ME2N</t>
  </si>
  <si>
    <t>2016/11/3 0:00:00</t>
  </si>
  <si>
    <t>乐创POWER科技孵化器</t>
  </si>
  <si>
    <t>西安市明光路3号</t>
  </si>
  <si>
    <t>5261000076255275X2</t>
  </si>
  <si>
    <t>西安理工大资产经营管理有限公司</t>
  </si>
  <si>
    <t>610103</t>
  </si>
  <si>
    <t>西安市高新区瞪羚路26号</t>
  </si>
  <si>
    <t>91610131757830364N</t>
  </si>
  <si>
    <t>西安市碑林区创意产业发展有限公司</t>
  </si>
  <si>
    <t>西安市南二环西段69号</t>
  </si>
  <si>
    <t>710068</t>
  </si>
  <si>
    <t>91610103073411572L</t>
  </si>
  <si>
    <t>2016/7/28 0:00:00</t>
  </si>
  <si>
    <t>西安浙文创产业园运营管理有限公司</t>
  </si>
  <si>
    <t>西安云巢科技有限公司</t>
  </si>
  <si>
    <t>610104</t>
  </si>
  <si>
    <t>陕西省西安市莲湖区高新二路4号新世纪大厦12层</t>
  </si>
  <si>
    <t>91610104MA6U67PD24</t>
  </si>
  <si>
    <t>2017/7/5 0:00:00</t>
  </si>
  <si>
    <t>西安港创业基地</t>
  </si>
  <si>
    <t>610111</t>
  </si>
  <si>
    <t>西安国际港务区港务大道7号</t>
  </si>
  <si>
    <t>916101395922271285</t>
  </si>
  <si>
    <t>西安三农科技孵化器有限公司</t>
  </si>
  <si>
    <t>西安市港务区港务大道99号中西部陆港金融小镇</t>
  </si>
  <si>
    <t>91610139MA6U5ALU9U</t>
  </si>
  <si>
    <t>西安蒜泥科技孵化器有限公司</t>
  </si>
  <si>
    <t>610112</t>
  </si>
  <si>
    <t>西安经济技术区凤城九路海博广场C座</t>
  </si>
  <si>
    <t>916101323337512913</t>
  </si>
  <si>
    <t>2013/5/20 0:00:00</t>
  </si>
  <si>
    <t>西安华伟自控设备有限公司</t>
  </si>
  <si>
    <t>西安市经开区草滩十路1787号华伟产业园</t>
  </si>
  <si>
    <t>91610132578409400B</t>
  </si>
  <si>
    <t>陕西数邦电子科技有限公司</t>
  </si>
  <si>
    <t>610113</t>
  </si>
  <si>
    <t>陕西省西安市雁塔区朱雀大街132号阳阳国际1幢2单元20703</t>
  </si>
  <si>
    <t>916100006611730482</t>
  </si>
  <si>
    <t>陕西省丝路创客协会</t>
  </si>
  <si>
    <t>雁塔区长安南路2号</t>
  </si>
  <si>
    <t>51610000mju2501933</t>
  </si>
  <si>
    <t>西安西户科技企业孵化器有限公司</t>
  </si>
  <si>
    <t>610125</t>
  </si>
  <si>
    <t>西安市户县吕公路东段</t>
  </si>
  <si>
    <t>91610125397853123E</t>
  </si>
  <si>
    <t>高陵渭北工业区建设有限公司</t>
  </si>
  <si>
    <t>610126</t>
  </si>
  <si>
    <t>西安泾河工业园北区九横路</t>
  </si>
  <si>
    <t>91610117057110059T</t>
  </si>
  <si>
    <t>2012/11/27 0:00:00</t>
  </si>
  <si>
    <t>西安海豹创业孵化器</t>
  </si>
  <si>
    <t>陕西省西安市高陵区通远创想小镇创想空间</t>
  </si>
  <si>
    <t>91610117MA6U55RC6F</t>
  </si>
  <si>
    <t>2017/5/27 0:00:00</t>
  </si>
  <si>
    <t>西安优宁网络科技有限公司</t>
  </si>
  <si>
    <t>高新路36号A1号楼8幢10201</t>
  </si>
  <si>
    <t>91610131357037420C</t>
  </si>
  <si>
    <t>铜川市麟字大学生创业孵化中心</t>
  </si>
  <si>
    <t>610200</t>
  </si>
  <si>
    <t>陕西省铜川市新区铁诺北路二号</t>
  </si>
  <si>
    <t>727031</t>
  </si>
  <si>
    <t>916102013522879650</t>
  </si>
  <si>
    <t>宝鸡高新技术产业开发区高技术创业服务中心</t>
  </si>
  <si>
    <t>宝鸡高新区高新大道195号钛谷大厦7楼</t>
  </si>
  <si>
    <t>721013</t>
  </si>
  <si>
    <t>91610301294688735H</t>
  </si>
  <si>
    <t>1993/10/16 0:00:00</t>
  </si>
  <si>
    <t>610396</t>
  </si>
  <si>
    <t>宝鸡高新技术产业投资发展有限公司</t>
  </si>
  <si>
    <t>陕西省宝鸡市高新开发区书香路南段95号</t>
  </si>
  <si>
    <t>721006</t>
  </si>
  <si>
    <t>916103015835444398</t>
  </si>
  <si>
    <t>宝鸡蟠龙高新技术众创空间孵化基地</t>
  </si>
  <si>
    <t>陕西省宝鸡市金台区蟠龙镇闫家村</t>
  </si>
  <si>
    <t>721001</t>
  </si>
  <si>
    <t>07864329-2</t>
  </si>
  <si>
    <t>宝鸡高新技术创业发展有限公司</t>
  </si>
  <si>
    <t>陕西省宝鸡市高新大道195号</t>
  </si>
  <si>
    <t>91610301567142237J</t>
  </si>
  <si>
    <t>2011/2/16 0:00:00</t>
  </si>
  <si>
    <t>陕西省西咸新区信息产业园投资发展有限公司</t>
  </si>
  <si>
    <t>610401</t>
  </si>
  <si>
    <t>陕西省西咸新区沣西新城康定路与兴咸路十字西部云谷园区</t>
  </si>
  <si>
    <t>916100005966862256</t>
  </si>
  <si>
    <t>陕西省机械研究院</t>
  </si>
  <si>
    <t>610404</t>
  </si>
  <si>
    <t>陕西省咸阳市文汇西路十三号</t>
  </si>
  <si>
    <t>91610000435231684W</t>
  </si>
  <si>
    <t>2003/4/17 0:00:00</t>
  </si>
  <si>
    <t>新型电子功能材料与元器件孵化器</t>
  </si>
  <si>
    <t>陕西省咸阳市文汇东路16号</t>
  </si>
  <si>
    <t>71200</t>
  </si>
  <si>
    <t>9160000220545678-w</t>
  </si>
  <si>
    <t>陕西池阳绿农电子商务有限公司</t>
  </si>
  <si>
    <t>610422</t>
  </si>
  <si>
    <t>三原县陵前工业园</t>
  </si>
  <si>
    <t>713800</t>
  </si>
  <si>
    <t>91610422305772298M</t>
  </si>
  <si>
    <t>杨凌农业高新技术产业示范区创业服务中心</t>
  </si>
  <si>
    <t>610496</t>
  </si>
  <si>
    <t>陕西省杨凌区神农路16号创业大厦</t>
  </si>
  <si>
    <t>712100</t>
  </si>
  <si>
    <t>43709502-2</t>
  </si>
  <si>
    <t>咸阳高新技术创业服务中心</t>
  </si>
  <si>
    <t>610497</t>
  </si>
  <si>
    <t>咸阳市高新一路创业大厦创业中心312室</t>
  </si>
  <si>
    <t>126104007197132980</t>
  </si>
  <si>
    <t>2000/3/31 0:00:00</t>
  </si>
  <si>
    <t>咸阳如意电子信息科技企业孵化器</t>
  </si>
  <si>
    <t>陕西省咸阳市咸兴路8号</t>
  </si>
  <si>
    <t>712099</t>
  </si>
  <si>
    <t>62310230-2</t>
  </si>
  <si>
    <t>咸阳高新区电子科技企业孵化园</t>
  </si>
  <si>
    <t>咸阳市秦都区渭阳西路西延段高新路创业大厦1楼</t>
  </si>
  <si>
    <t>渭南市临渭区创业创新基地</t>
  </si>
  <si>
    <t>渭南市金水路北欧青年城4号楼3楼</t>
  </si>
  <si>
    <t>714000</t>
  </si>
  <si>
    <t>05966976-1</t>
  </si>
  <si>
    <t>蒲城高新实业科技企业孵化器</t>
  </si>
  <si>
    <t>蒲城高新技术产业开发区</t>
  </si>
  <si>
    <t>715500</t>
  </si>
  <si>
    <t>9161052635225790XK</t>
  </si>
  <si>
    <t>渭南市临渭区创新创业基地科技孵化器</t>
  </si>
  <si>
    <t>陕西省渭南临渭区创新创业基地渭蓝路1号</t>
  </si>
  <si>
    <t>91610502590299240D</t>
  </si>
  <si>
    <t>2012/3/28 0:00:00</t>
  </si>
  <si>
    <t>陕西澄城农业园区科技企业孵化器</t>
  </si>
  <si>
    <t>610525</t>
  </si>
  <si>
    <t>西禹高速出口向东500米处</t>
  </si>
  <si>
    <t>715206</t>
  </si>
  <si>
    <t>69843169-6</t>
  </si>
  <si>
    <t>白水县科技企业孵化器</t>
  </si>
  <si>
    <t>610527</t>
  </si>
  <si>
    <t>陕西省渭南市白水县城关镇东风路鑫源大厦</t>
  </si>
  <si>
    <t>715600</t>
  </si>
  <si>
    <t>91610527MA6Y27287Y</t>
  </si>
  <si>
    <t>富平高新区科技企业孵化器</t>
  </si>
  <si>
    <t>610528</t>
  </si>
  <si>
    <t>陕西省渭南市富平县频山大道1号</t>
  </si>
  <si>
    <t>711700</t>
  </si>
  <si>
    <t>57069186-x</t>
  </si>
  <si>
    <t>渭南高新区火炬科技发展有限责任公司</t>
  </si>
  <si>
    <t>610596</t>
  </si>
  <si>
    <t>陕西省渭南市朝阳大街西段70号（渭南高新区3D打印产业培育基地）</t>
  </si>
  <si>
    <t>9161050157351755XL</t>
  </si>
  <si>
    <t>渭南市电子商务孵化器</t>
  </si>
  <si>
    <t>陕西省渭南市临渭区东风大街西段50号</t>
  </si>
  <si>
    <t>91610000222185776D</t>
  </si>
  <si>
    <t>渭南市创新创业中心</t>
  </si>
  <si>
    <t>陕西省渭南高新区东兴街西段27号</t>
  </si>
  <si>
    <t>91610500305509369U</t>
  </si>
  <si>
    <t>延安清洁能源孵化器有限公司</t>
  </si>
  <si>
    <t>610600</t>
  </si>
  <si>
    <t>陕西省延安市宝塔区南关街北航贝塔双创街区</t>
  </si>
  <si>
    <t>716000</t>
  </si>
  <si>
    <t>91610602MA6YF7A895</t>
  </si>
  <si>
    <t>汉中紫晶机械电子孵化园</t>
  </si>
  <si>
    <t>610700</t>
  </si>
  <si>
    <t>汉中高新技术产业开发区金坝路一号</t>
  </si>
  <si>
    <t>723000</t>
  </si>
  <si>
    <t>916107000648334745</t>
  </si>
  <si>
    <t>宁强县循环经济产业园区开发有限责任公司科技企业孵化器</t>
  </si>
  <si>
    <t>610726</t>
  </si>
  <si>
    <t>神南矿业煤炭科技企业孵化器</t>
  </si>
  <si>
    <t>610821</t>
  </si>
  <si>
    <t>陕西省神木市新村神南产业发展公司园区内</t>
  </si>
  <si>
    <t>719300</t>
  </si>
  <si>
    <t>91610821MA703BNU8D</t>
  </si>
  <si>
    <t>神木市锦界工业园区孵化中心</t>
  </si>
  <si>
    <t>陕西省榆林市神木市锦界工业园区管理委员会</t>
  </si>
  <si>
    <t>719319</t>
  </si>
  <si>
    <t>116108217552155280</t>
  </si>
  <si>
    <t>奥维科技创新园</t>
  </si>
  <si>
    <t>610822</t>
  </si>
  <si>
    <t>陕西省府谷县黄甫工业园</t>
  </si>
  <si>
    <t>719499</t>
  </si>
  <si>
    <t>906100006751366436</t>
  </si>
  <si>
    <t>2009/3/12 0:00:00</t>
  </si>
  <si>
    <t>榆林高新区科创企业孵化器</t>
  </si>
  <si>
    <t>610896</t>
  </si>
  <si>
    <t>陕西榆林高新区创业大厦</t>
  </si>
  <si>
    <t>719000</t>
  </si>
  <si>
    <t>91610893MA70370A78</t>
  </si>
  <si>
    <t>榆林电商产业孵化园有限公司</t>
  </si>
  <si>
    <t>陕西省榆林市高新区羊老大工业园区</t>
  </si>
  <si>
    <t>916108000745388905</t>
  </si>
  <si>
    <t>安康高新区科技创业孵化中心</t>
  </si>
  <si>
    <t>610900</t>
  </si>
  <si>
    <t>陕西安康国家高新区创新创业中心</t>
  </si>
  <si>
    <t>725099</t>
  </si>
  <si>
    <t>09395214-9</t>
  </si>
  <si>
    <t>610996</t>
  </si>
  <si>
    <t>旬阳县生态工业集中区科技企业孵化器</t>
  </si>
  <si>
    <t>安康市旬阳县城关镇党家坝</t>
  </si>
  <si>
    <t>725700</t>
  </si>
  <si>
    <t>68797119-5</t>
  </si>
  <si>
    <t>安康市富硒产品研发中心</t>
  </si>
  <si>
    <t>安康市高新区安康大道中国富硒产业研究院</t>
  </si>
  <si>
    <t>725000</t>
  </si>
  <si>
    <t>05476813-8</t>
  </si>
  <si>
    <t>北京大学安康药物研究院科技孵化器</t>
  </si>
  <si>
    <t>安康高新区创业东路6号</t>
  </si>
  <si>
    <t>916109007100063274</t>
  </si>
  <si>
    <t>2013/1/11 0:00:00</t>
  </si>
  <si>
    <t>西部创客孵化器</t>
  </si>
  <si>
    <t>620100</t>
  </si>
  <si>
    <t>兰州市城关区白银路123号文创大厦11F</t>
  </si>
  <si>
    <t>730000</t>
  </si>
  <si>
    <t>9162010035260641XE</t>
  </si>
  <si>
    <t>62.甘肃</t>
  </si>
  <si>
    <t>甘肃得力帮科技企业孵化器有限公司</t>
  </si>
  <si>
    <t>甘肃省兰州市城关区古城坪11号</t>
  </si>
  <si>
    <t>730020</t>
  </si>
  <si>
    <t>9162010209539008X7</t>
  </si>
  <si>
    <t>安宁科技产业孵化园</t>
  </si>
  <si>
    <t>兰州市安宁区富强路157号</t>
  </si>
  <si>
    <t>730070</t>
  </si>
  <si>
    <t>91620105MA74BU0A7J</t>
  </si>
  <si>
    <t>兰州理工大学科技园有限公司</t>
  </si>
  <si>
    <t>甘肃省兰州市七里河区兰工坪路287号大学科技园</t>
  </si>
  <si>
    <t>730050</t>
  </si>
  <si>
    <t>91620103681503868E</t>
  </si>
  <si>
    <t>2008/10/17 0:00:00</t>
  </si>
  <si>
    <t>兰州交通大学科技园有限责任公司</t>
  </si>
  <si>
    <t>兰州市安宁区枣林路139号</t>
  </si>
  <si>
    <t>91620100665449355Q</t>
  </si>
  <si>
    <t>2008/1/3 0:00:00</t>
  </si>
  <si>
    <t>互联网计算应用众创空间</t>
  </si>
  <si>
    <t>兰州市庆阳路42号</t>
  </si>
  <si>
    <t>730030</t>
  </si>
  <si>
    <t>12620000438000494T</t>
  </si>
  <si>
    <t>船说创业咖啡</t>
  </si>
  <si>
    <t>甘肃省兰州市城关区东岗东路1681号瑞德摩尔万国港22-5206</t>
  </si>
  <si>
    <t>91620102351370740J</t>
  </si>
  <si>
    <t>甘肃省生物医药专业孵化器</t>
  </si>
  <si>
    <t>甘肃省兰州市城关区古城坪1号</t>
  </si>
  <si>
    <t>91620100438000216D</t>
  </si>
  <si>
    <t>甘肃悦达智慧科技孵化园</t>
  </si>
  <si>
    <t>620101</t>
  </si>
  <si>
    <t>兰州市城关区金昌北路69号悦达通讯大厦3楼</t>
  </si>
  <si>
    <t>91620102MA73M6H07G</t>
  </si>
  <si>
    <t>2016/8/25 0:00:00</t>
  </si>
  <si>
    <t>城关区科技创业服务中心</t>
  </si>
  <si>
    <t>兰州市城关区通渭路1号房产大厦</t>
  </si>
  <si>
    <t>75657231-6</t>
  </si>
  <si>
    <t>甘肃高新产业加速器</t>
  </si>
  <si>
    <t>620102</t>
  </si>
  <si>
    <t>甘肃省兰州市城关区武都路365号金都广场2楼</t>
  </si>
  <si>
    <t>91620100MA71U8W0XX</t>
  </si>
  <si>
    <t>兰州大学科技园有限责任公司</t>
  </si>
  <si>
    <t>兰州市东岗西路249号</t>
  </si>
  <si>
    <t>73000</t>
  </si>
  <si>
    <t>91620100745896577y</t>
  </si>
  <si>
    <t>2003/5/13 0:00:00</t>
  </si>
  <si>
    <t>620196</t>
  </si>
  <si>
    <t>甘肃馆青年创业馆</t>
  </si>
  <si>
    <t>兰州市城关区雁宁路395号</t>
  </si>
  <si>
    <t>91620102316014046T</t>
  </si>
  <si>
    <t>兰州市西固区科技创业服务中心</t>
  </si>
  <si>
    <t>620104</t>
  </si>
  <si>
    <t>西固区公园路60号</t>
  </si>
  <si>
    <t>730060</t>
  </si>
  <si>
    <t>1162010401390245XB</t>
  </si>
  <si>
    <t>2005/12/1 0:00:00</t>
  </si>
  <si>
    <t>丝绸之路电子商务产业孵化园</t>
  </si>
  <si>
    <t>兰州市西固区康乐路27号</t>
  </si>
  <si>
    <t>916201043456205712</t>
  </si>
  <si>
    <t>华夏众创空间孵化器</t>
  </si>
  <si>
    <t>620105</t>
  </si>
  <si>
    <t>兰州市安宁区九州通西路70号新城科技孵化大厦</t>
  </si>
  <si>
    <t>730700</t>
  </si>
  <si>
    <t>91620105MA72QQLB8R</t>
  </si>
  <si>
    <t>西北印刷文化数字产业园孵化器</t>
  </si>
  <si>
    <t>620123</t>
  </si>
  <si>
    <t>甘肃省兰州市榆中县来紫堡乡桑园子村290号</t>
  </si>
  <si>
    <t>730123</t>
  </si>
  <si>
    <t>91620123784004519J</t>
  </si>
  <si>
    <t>兰州新区科技创新发展管理有限公司</t>
  </si>
  <si>
    <t>620171</t>
  </si>
  <si>
    <t>兰州新区中川街1号产业孵化大厦</t>
  </si>
  <si>
    <t>730314</t>
  </si>
  <si>
    <t>91620100352529143J</t>
  </si>
  <si>
    <t>兰州联创智业园管理有限公司</t>
  </si>
  <si>
    <t>兰州新区纬三路联创智业园</t>
  </si>
  <si>
    <t>916201005664060183</t>
  </si>
  <si>
    <t>陇商国际孵化基地</t>
  </si>
  <si>
    <t>兰州新区纬一路与经七路交汇处陇商国际</t>
  </si>
  <si>
    <t>91620100332173418W</t>
  </si>
  <si>
    <t>甘肃汇丰产业园</t>
  </si>
  <si>
    <t>甘肃省兰州市兰州市新区中川街以南祁连山大道以西</t>
  </si>
  <si>
    <t>916201005611486971</t>
  </si>
  <si>
    <t>亚太工业科技总部基地</t>
  </si>
  <si>
    <t>甘肃省兰州市兰州新区洮河街以北，中川街以南，龙首山路以东，凤凰山路以西</t>
  </si>
  <si>
    <t>916201000531077682</t>
  </si>
  <si>
    <t>兰州高新技术产业开发区创业服务中心</t>
  </si>
  <si>
    <t>兰州市城关区雁南路18号45号信箱</t>
  </si>
  <si>
    <t>730010</t>
  </si>
  <si>
    <t>29658000-7</t>
  </si>
  <si>
    <t>1997/5/18 0:00:00</t>
  </si>
  <si>
    <t>甘肃省高科技创业服务中心</t>
  </si>
  <si>
    <t>兰州市城关区雁南路18号创新园创新大厦B座13楼</t>
  </si>
  <si>
    <t>29658117-3</t>
  </si>
  <si>
    <t>1991/12/30 0:00:00</t>
  </si>
  <si>
    <t>兰州创意文化产业园有限公司</t>
  </si>
  <si>
    <t>兰州市城关区段家滩704号</t>
  </si>
  <si>
    <t>91620100556269064Q</t>
  </si>
  <si>
    <t>2010/6/19 0:00:00</t>
  </si>
  <si>
    <t>兰州南特数码科技孵化园</t>
  </si>
  <si>
    <t>兰州市城关区张苏滩575号</t>
  </si>
  <si>
    <t>73964348－5</t>
  </si>
  <si>
    <t>兰州高新创业置业投资有限责任公司</t>
  </si>
  <si>
    <t>9162010072020874XH</t>
  </si>
  <si>
    <t>甘肃联创科技孵化园</t>
  </si>
  <si>
    <t>甘肃兰州</t>
  </si>
  <si>
    <t>91620000719052098L</t>
  </si>
  <si>
    <t>兰州科庆科技园</t>
  </si>
  <si>
    <t>兰州市城关区雁南路281号</t>
  </si>
  <si>
    <t>9162010026352827XH</t>
  </si>
  <si>
    <t>加华双创科技企业孵化器</t>
  </si>
  <si>
    <t>兰州市城关区高新创新园创业楼C座8层</t>
  </si>
  <si>
    <t>91620100720265533D</t>
  </si>
  <si>
    <t>2002/5/30 0:00:00</t>
  </si>
  <si>
    <t>兰州科技大市场科技企业孵化器</t>
  </si>
  <si>
    <t>甘肃省兰州市城关区雁南路279号科庆科技园综合楼2楼</t>
  </si>
  <si>
    <t>9162010035141255xp</t>
  </si>
  <si>
    <t>兰州高新技术创新园</t>
  </si>
  <si>
    <t>兰州市场城关区雁南路18号</t>
  </si>
  <si>
    <t>91620100767704038B</t>
  </si>
  <si>
    <t>2004/8/19 0:00:00</t>
  </si>
  <si>
    <t>兰科时代孵化器</t>
  </si>
  <si>
    <t>甘肃省兰州市城关区雁南路271号</t>
  </si>
  <si>
    <t>916201003321825095</t>
  </si>
  <si>
    <t>2016/5/25 0:00:00</t>
  </si>
  <si>
    <t>电保姆电力服务产业园</t>
  </si>
  <si>
    <t>兰州市七里河区彭家坪高新区248号</t>
  </si>
  <si>
    <t>91620100789614279K</t>
  </si>
  <si>
    <t>中国兰州留学人员创业园</t>
  </si>
  <si>
    <t>甘肃省兰州市城关区雁东路102号</t>
  </si>
  <si>
    <t>12620100MB0T55278W</t>
  </si>
  <si>
    <t>嘉峪关市中小企业创业孵化中心</t>
  </si>
  <si>
    <t>嘉峪关市商业步行街1号楼3层</t>
  </si>
  <si>
    <t>735100</t>
  </si>
  <si>
    <t>91620200073580296H</t>
  </si>
  <si>
    <t>甘肃普高科技孵化有限公司</t>
  </si>
  <si>
    <t>620201</t>
  </si>
  <si>
    <t>甘肃省嘉峪关市嘉东工业园创业大道1号</t>
  </si>
  <si>
    <t>91620200MA740EJG3C</t>
  </si>
  <si>
    <t>金昌华博科技企业孵化器</t>
  </si>
  <si>
    <t>620300</t>
  </si>
  <si>
    <t>甘肃省金昌市永昌县河西堡镇河雅路宏城国贸A区3楼</t>
  </si>
  <si>
    <t>737202</t>
  </si>
  <si>
    <t>91620321MA73FGGW1R</t>
  </si>
  <si>
    <t>金昌科创孵化器有限公司</t>
  </si>
  <si>
    <t>甘肃省金昌市新华东路68号开发区管委会323室</t>
  </si>
  <si>
    <t>737100</t>
  </si>
  <si>
    <t>91620300MA73GN3T9C</t>
  </si>
  <si>
    <t>金昌市创新创业孵化服务有限责任公司</t>
  </si>
  <si>
    <t>620302</t>
  </si>
  <si>
    <t>金昌市金川区天庆家园金昌市创新创业服务中心</t>
  </si>
  <si>
    <t>91620302MA7356X578</t>
  </si>
  <si>
    <t>白银科技企业孵化器有限公司</t>
  </si>
  <si>
    <t>620400</t>
  </si>
  <si>
    <t>甘肃省白银市白银区白银高新技术产业开发区园八路</t>
  </si>
  <si>
    <t>730900</t>
  </si>
  <si>
    <t>91620400591223141H</t>
  </si>
  <si>
    <t>620496</t>
  </si>
  <si>
    <t>白银上河省级创业就业孵化示范基地</t>
  </si>
  <si>
    <t>甘肃省白银市平川区长征西路北侧</t>
  </si>
  <si>
    <t>730913</t>
  </si>
  <si>
    <t>916204035762826885</t>
  </si>
  <si>
    <t>景泰县电商孵化园</t>
  </si>
  <si>
    <t>甘肃省景泰县一条山镇振兴路体育馆1层</t>
  </si>
  <si>
    <t>730400</t>
  </si>
  <si>
    <t>91620423MA74WYJX1L</t>
  </si>
  <si>
    <t>靖远县电子商务产业园青年创业孵化基地</t>
  </si>
  <si>
    <t>620421</t>
  </si>
  <si>
    <t>白银市靖远县电子商务产业园（浙江商贸城）30#</t>
  </si>
  <si>
    <t>730600</t>
  </si>
  <si>
    <t>916204215762814747</t>
  </si>
  <si>
    <t>会宁宏德创业服务有限责任公司</t>
  </si>
  <si>
    <t>620422</t>
  </si>
  <si>
    <t>会宁县西城产业园区</t>
  </si>
  <si>
    <t>91620422585903490R</t>
  </si>
  <si>
    <t>社棠产业孵化园</t>
  </si>
  <si>
    <t>620500</t>
  </si>
  <si>
    <t>甘肃省天水市天水经济技术开发区社棠工业园3号路</t>
  </si>
  <si>
    <t>741020</t>
  </si>
  <si>
    <t>91620500096336155C</t>
  </si>
  <si>
    <t>天水66号文化创意园</t>
  </si>
  <si>
    <t>天水市秦州区民主路砚房背后66号</t>
  </si>
  <si>
    <t>741000</t>
  </si>
  <si>
    <t>91620500MA71LDK08C</t>
  </si>
  <si>
    <t>2016/6/26 0:00:00</t>
  </si>
  <si>
    <t>天水科技企业孵化大厦</t>
  </si>
  <si>
    <t>620503</t>
  </si>
  <si>
    <t>天水经济开发区社棠工业园</t>
  </si>
  <si>
    <t>69562546-0</t>
  </si>
  <si>
    <t>2009/12/4 0:00:00</t>
  </si>
  <si>
    <t>武威市电子商务创业孵化基地</t>
  </si>
  <si>
    <t>620600</t>
  </si>
  <si>
    <t>武威工业园区广场2号</t>
  </si>
  <si>
    <t>733000</t>
  </si>
  <si>
    <t>916206005762676057</t>
  </si>
  <si>
    <t>武威中小企业孵化器</t>
  </si>
  <si>
    <t>武威市凉州区凤凰路64号</t>
  </si>
  <si>
    <t>武威职业学院大学科技园科技企业孵化器</t>
  </si>
  <si>
    <t>620602</t>
  </si>
  <si>
    <t>武威职业学院创新创业中心</t>
  </si>
  <si>
    <t>126223004386304885</t>
  </si>
  <si>
    <t>张掖经济技术开发区小微企业创业创新孵化园</t>
  </si>
  <si>
    <t>620700</t>
  </si>
  <si>
    <t>张掖经济技术开发区创业大厦5楼</t>
  </si>
  <si>
    <t>734000</t>
  </si>
  <si>
    <t>91620702591249966P</t>
  </si>
  <si>
    <t>2012/4/16 0:00:00</t>
  </si>
  <si>
    <t>张掖市汇成小微企业创业孵化中心</t>
  </si>
  <si>
    <t>甘肃省张掖市甘州区</t>
  </si>
  <si>
    <t>32538385-5</t>
  </si>
  <si>
    <t>2015/1/31 0:00:00</t>
  </si>
  <si>
    <t>高台小微企业创新创业孵化基地</t>
  </si>
  <si>
    <t>甘肃省张掖市高台县城关镇西城河路如意馨园大门北侧</t>
  </si>
  <si>
    <t>734300</t>
  </si>
  <si>
    <t>916207243321282891</t>
  </si>
  <si>
    <t>广峥文化创意科技产业基地</t>
  </si>
  <si>
    <t>甘肃省张掖市高台县湿地新区滨河丽景13-15号楼广峥文化创意科技产业基地</t>
  </si>
  <si>
    <t>91620724MA73D6UR1D</t>
  </si>
  <si>
    <t>高台县金诺科技孵化器</t>
  </si>
  <si>
    <t>高台县东城河路157号</t>
  </si>
  <si>
    <t>91620724225362838Q</t>
  </si>
  <si>
    <t>张掖市小微企业创富中心孵化器</t>
  </si>
  <si>
    <t>620702</t>
  </si>
  <si>
    <t>张掖市甘州区滨河新区玉水街</t>
  </si>
  <si>
    <t>91620702MA73D6W979</t>
  </si>
  <si>
    <t>甘肃西运联程创客孵化园</t>
  </si>
  <si>
    <t>张掖市甘州区张民公路一公里处</t>
  </si>
  <si>
    <t>91620722225320080D</t>
  </si>
  <si>
    <t>2013/6/12 0:00:00</t>
  </si>
  <si>
    <t>甘肃金张掖汽车城有限公司</t>
  </si>
  <si>
    <t>张掖市甘州区滨河新区绿洲现代物流园区金张掖汽车城创业园</t>
  </si>
  <si>
    <t>91620702MA729Y5X51</t>
  </si>
  <si>
    <t>水韵孵化器</t>
  </si>
  <si>
    <t>甘肃省张掖市甘州区滨河新区玉水苑水韵食尚街区15幢</t>
  </si>
  <si>
    <t>91620721MA72U2AQ70</t>
  </si>
  <si>
    <t>金张掖农业创新孵化园</t>
  </si>
  <si>
    <t>张掖绿洲现代物流园区</t>
  </si>
  <si>
    <t>91620702599511455f</t>
  </si>
  <si>
    <t>民乐县鑫园投资有限公司</t>
  </si>
  <si>
    <t>620722</t>
  </si>
  <si>
    <t>张掖市民乐生态工业园区</t>
  </si>
  <si>
    <t>734500</t>
  </si>
  <si>
    <t>91620722556265709P</t>
  </si>
  <si>
    <t>民乐生态工业园区中药材产业创新创业孵化园</t>
  </si>
  <si>
    <t>甘肃省张掖市民乐生态工业园区</t>
  </si>
  <si>
    <t>9162072208578080XT</t>
  </si>
  <si>
    <t>临泽颐高电子商务孵化园</t>
  </si>
  <si>
    <t>620723</t>
  </si>
  <si>
    <t>张掖市临泽县浙商广场</t>
  </si>
  <si>
    <t>734200</t>
  </si>
  <si>
    <t>91620723MA72B3632C</t>
  </si>
  <si>
    <t>甘肃表是文化传播股份有限公司</t>
  </si>
  <si>
    <t>620724</t>
  </si>
  <si>
    <t>甘肃省张掖市高台县湿地新区创新创业基地</t>
  </si>
  <si>
    <t>916207245762971933</t>
  </si>
  <si>
    <t>山丹县沃谷创业孵化园</t>
  </si>
  <si>
    <t>620725</t>
  </si>
  <si>
    <t>山丹县迎宾中路电力公司斜对面</t>
  </si>
  <si>
    <t>734100</t>
  </si>
  <si>
    <t>91620725MA71GYXY9L</t>
  </si>
  <si>
    <t>敦煌动漫孵化器</t>
  </si>
  <si>
    <t>620900</t>
  </si>
  <si>
    <t>敦煌市敦月公路东侧</t>
  </si>
  <si>
    <t>736200</t>
  </si>
  <si>
    <t>91620982599509486x</t>
  </si>
  <si>
    <t>2012/7/26 0:00:00</t>
  </si>
  <si>
    <t>酒泉故事文化创意产业园</t>
  </si>
  <si>
    <t>甘肃省酒泉市肃州区麒麟商业步行街北6-1号</t>
  </si>
  <si>
    <t>735000</t>
  </si>
  <si>
    <t>91620902MA72342K5M</t>
  </si>
  <si>
    <t>酒泉职业技术学院大学生科技创新园</t>
  </si>
  <si>
    <t>酒泉市肃州区解放路66号酒泉职业技术学院大学生科技创新园</t>
  </si>
  <si>
    <t>42845055-9</t>
  </si>
  <si>
    <t>禾中现代农业科技创新孵化基地（有种网众创空间）</t>
  </si>
  <si>
    <t>620902</t>
  </si>
  <si>
    <t>甘肃省酒泉市肃州区高铁东路31号中国酒泉种子产业园</t>
  </si>
  <si>
    <t>916209003321260647</t>
  </si>
  <si>
    <t>2015/7/18 0:00:00</t>
  </si>
  <si>
    <t>酒泉市立帮中小企业创业孵化中心</t>
  </si>
  <si>
    <t>酒泉市肃州区莫高路16号惠成大酒店1、4、8楼</t>
  </si>
  <si>
    <t>91620902332287490R</t>
  </si>
  <si>
    <t>酒泉汉唐电子商务有限公司</t>
  </si>
  <si>
    <t>肃州区解放路24号</t>
  </si>
  <si>
    <t>91620900595521226G</t>
  </si>
  <si>
    <t>环县电子商务孵化中心</t>
  </si>
  <si>
    <t>621022</t>
  </si>
  <si>
    <t>环县新区环江大道西侧</t>
  </si>
  <si>
    <t>745700</t>
  </si>
  <si>
    <t>91621022MA727NE01P</t>
  </si>
  <si>
    <t>甘肃云中来电子商务有限公司</t>
  </si>
  <si>
    <t>621024</t>
  </si>
  <si>
    <t>甘肃合水县西华北街207号</t>
  </si>
  <si>
    <t>745400</t>
  </si>
  <si>
    <t>916210243322721099</t>
  </si>
  <si>
    <t>壹玖柒捌文化创意孵化器</t>
  </si>
  <si>
    <t>甘肃省定西市陇西县巩昌镇李家龙宫步行街S7三楼</t>
  </si>
  <si>
    <t>748100</t>
  </si>
  <si>
    <t>91621122576270302G</t>
  </si>
  <si>
    <t>2016/6/23 0:00:00</t>
  </si>
  <si>
    <t>渭源大众创业服务孵化器</t>
  </si>
  <si>
    <t>甘肃省定西市渭源县工业集中区006号</t>
  </si>
  <si>
    <t>748200</t>
  </si>
  <si>
    <t>91621123MA72RYMA3Q</t>
  </si>
  <si>
    <t>定西伟业中药材合作社联合社</t>
  </si>
  <si>
    <t>621102</t>
  </si>
  <si>
    <t>定西市安定区苦水沟（盛世年华隔壁）</t>
  </si>
  <si>
    <t>743000</t>
  </si>
  <si>
    <t>96321102MA73571G6L</t>
  </si>
  <si>
    <t>一带一路（定西）电子商务创业园</t>
  </si>
  <si>
    <t>定西市安定区友谊北路46号</t>
  </si>
  <si>
    <t>916211023513947181</t>
  </si>
  <si>
    <t>定西荣盛农牧科技企业孵化器</t>
  </si>
  <si>
    <t>定西市安定区香泉镇</t>
  </si>
  <si>
    <t>91621102073593142U</t>
  </si>
  <si>
    <t>甘肃省悦心科技孵化器</t>
  </si>
  <si>
    <t>621121</t>
  </si>
  <si>
    <t>甘肃省定西市通渭县悦心国际书画村</t>
  </si>
  <si>
    <t>743300</t>
  </si>
  <si>
    <t>91621121396073037H</t>
  </si>
  <si>
    <t>陇西中恒众创科技孵化器</t>
  </si>
  <si>
    <t>621122</t>
  </si>
  <si>
    <t>陇西县巩昌镇渭州路与滨河路交汇处</t>
  </si>
  <si>
    <t>91621122MA721YHE2T</t>
  </si>
  <si>
    <t>陇南华昌电商产业孵化园</t>
  </si>
  <si>
    <t>621221</t>
  </si>
  <si>
    <t>甘肃省陇南市成县陇南华昌电商产业孵化园</t>
  </si>
  <si>
    <t>742500</t>
  </si>
  <si>
    <t>916212210911524479</t>
  </si>
  <si>
    <t>甘肃临夏经济开发区企业孵化区</t>
  </si>
  <si>
    <t>622900</t>
  </si>
  <si>
    <t>甘肃临夏经济开发区企业服务中心</t>
  </si>
  <si>
    <t>731800</t>
  </si>
  <si>
    <t>55125678-2</t>
  </si>
  <si>
    <t>2010/2/1 0:00:00</t>
  </si>
  <si>
    <t>甘肃齐聚科技企业孵化器</t>
  </si>
  <si>
    <t>甘肃省广河县城关镇努萨花园三楼</t>
  </si>
  <si>
    <t>731300</t>
  </si>
  <si>
    <t>91622924MA731RQ23A</t>
  </si>
  <si>
    <t>临夏县汇创科技企业孵化器</t>
  </si>
  <si>
    <t>甘肃省临夏州临夏县韩集镇双城村喜临特花园</t>
  </si>
  <si>
    <t>91622921MA72HX995D</t>
  </si>
  <si>
    <t>临夏州众联科技企业孵化器</t>
  </si>
  <si>
    <t>622901</t>
  </si>
  <si>
    <t>甘肃省临夏市南龙镇马家庄村5社87号</t>
  </si>
  <si>
    <t>731100</t>
  </si>
  <si>
    <t>91622901MA720RLE3B</t>
  </si>
  <si>
    <t>甘肃慧聚科技孵化器</t>
  </si>
  <si>
    <t>622925</t>
  </si>
  <si>
    <t>甘肃省临夏州和政县三合镇虎家村</t>
  </si>
  <si>
    <t>731200</t>
  </si>
  <si>
    <t>916229253323015557</t>
  </si>
  <si>
    <t>甘南藏族自治州生产力促进中心</t>
  </si>
  <si>
    <t>623001</t>
  </si>
  <si>
    <t>甘南州合作市博峪路1号</t>
  </si>
  <si>
    <t>747000</t>
  </si>
  <si>
    <t>H1821505-5</t>
  </si>
  <si>
    <t>2014/3/5 0:00:00</t>
  </si>
  <si>
    <t>青海省创业发展孵化器有限公司</t>
  </si>
  <si>
    <t>630100</t>
  </si>
  <si>
    <t>青海省西宁市东川工业园区金桥路36号</t>
  </si>
  <si>
    <t>810007</t>
  </si>
  <si>
    <t>91632900710493209X</t>
  </si>
  <si>
    <t>2002/3/21 0:00:00</t>
  </si>
  <si>
    <t>630196</t>
  </si>
  <si>
    <t>63.青海</t>
  </si>
  <si>
    <t>青海中小企业创业发展有限责任公司</t>
  </si>
  <si>
    <t>西宁经济技术开发区民和路33号</t>
  </si>
  <si>
    <t>91632900710527982h</t>
  </si>
  <si>
    <t>2003/3/23 0:00:00</t>
  </si>
  <si>
    <t>青海生科中小企业创业有限公司</t>
  </si>
  <si>
    <t>青海省西宁市生物科技产业园经四路22号</t>
  </si>
  <si>
    <t>810000</t>
  </si>
  <si>
    <t>91633100781412031F</t>
  </si>
  <si>
    <t>青海青年创业园孵化服务有限公司</t>
  </si>
  <si>
    <t>青海省西宁市城北区生物园区经四路26号10号楼</t>
  </si>
  <si>
    <t>810016</t>
  </si>
  <si>
    <t>91633100679195915w</t>
  </si>
  <si>
    <t>青海融鑫实业发展有限公司</t>
  </si>
  <si>
    <t>630101</t>
  </si>
  <si>
    <t>青海省西宁市创业路128号南川工业园区中小企业创业园</t>
  </si>
  <si>
    <t>91633300679173011R</t>
  </si>
  <si>
    <t>城西区大学生创业孵化服务中心</t>
  </si>
  <si>
    <t>630104</t>
  </si>
  <si>
    <t>青海省西宁市城西区同仁路43号昆仑阳光城3号楼</t>
  </si>
  <si>
    <t>810001</t>
  </si>
  <si>
    <t>91630104074559296A</t>
  </si>
  <si>
    <t>西宁市创业指导服务中心</t>
  </si>
  <si>
    <t>630105</t>
  </si>
  <si>
    <t>青海省西宁市城北区宁张路44号</t>
  </si>
  <si>
    <t>12630100H26695203T</t>
  </si>
  <si>
    <t>青海盈田置业有限公司</t>
  </si>
  <si>
    <t>青海省西宁市城西区五四大街水务大厦</t>
  </si>
  <si>
    <t>916301216985452478</t>
  </si>
  <si>
    <t>2010/11/2 0:00:00</t>
  </si>
  <si>
    <t>青海大学科技园投资开发股份有限公司</t>
  </si>
  <si>
    <t>青海省西宁市城北区宁张路251号青海大学</t>
  </si>
  <si>
    <t>31096231-x</t>
  </si>
  <si>
    <t>青海中关村高新技术产业基地有限公司</t>
  </si>
  <si>
    <t>630200</t>
  </si>
  <si>
    <t>青海省海东工业园区中关村东路8号</t>
  </si>
  <si>
    <t>810699</t>
  </si>
  <si>
    <t>91632100074568782Q</t>
  </si>
  <si>
    <t>青海格尔木工业园开发建设有限公司</t>
  </si>
  <si>
    <t>632801</t>
  </si>
  <si>
    <t>青海省格尔木市团结湖路6号</t>
  </si>
  <si>
    <t>816099</t>
  </si>
  <si>
    <t>916328010745899113</t>
  </si>
  <si>
    <t>宁夏回族自治区高新技术创业服务中心</t>
  </si>
  <si>
    <t>640100</t>
  </si>
  <si>
    <t>宁夏银川市开发区一号厂房五楼</t>
  </si>
  <si>
    <t>750002</t>
  </si>
  <si>
    <t>22768295-8</t>
  </si>
  <si>
    <t>1990/2/22 0:00:00</t>
  </si>
  <si>
    <t>64.宁夏</t>
  </si>
  <si>
    <t>银川中小在线资信服务有限公司</t>
  </si>
  <si>
    <t>宁夏银川金凤区宁安南大街490号ibi育成中心和新昌东路159号银川育成广告文化产业园</t>
  </si>
  <si>
    <t>750001</t>
  </si>
  <si>
    <t>91641100694317669K</t>
  </si>
  <si>
    <t>宁夏世纪伟业中小企业服务中心有限公司</t>
  </si>
  <si>
    <t>银川市永宁县望远工业园区</t>
  </si>
  <si>
    <t>9164012177490971XG</t>
  </si>
  <si>
    <t>2005/3/16 0:00:00</t>
  </si>
  <si>
    <t>银川科技园科技企业孵化器</t>
  </si>
  <si>
    <t>银川市金凤区通达南街银川科技园内科技大厦208室</t>
  </si>
  <si>
    <t>91640100054640222N</t>
  </si>
  <si>
    <t>灵武中小企业科技孵化器</t>
  </si>
  <si>
    <t>银川高新技术产业开发区羊绒城</t>
  </si>
  <si>
    <t>750400</t>
  </si>
  <si>
    <t>01006757-5</t>
  </si>
  <si>
    <t>640196</t>
  </si>
  <si>
    <t>宁夏众诚科创信息科技有限公司</t>
  </si>
  <si>
    <t>宁夏银川市金凤区宁安南街490号IBI育成中心7号楼</t>
  </si>
  <si>
    <t>916411005962201348</t>
  </si>
  <si>
    <t>北方民族大学创业孵化基地</t>
  </si>
  <si>
    <t>银川市西夏区文昌路北方民族大学</t>
  </si>
  <si>
    <t>750021</t>
  </si>
  <si>
    <t>45525020-9</t>
  </si>
  <si>
    <t>2012/8/8 0:00:00</t>
  </si>
  <si>
    <t>宁东科技孵化园</t>
  </si>
  <si>
    <t>宁夏宁东镇长城路7号企业总部大楼14层</t>
  </si>
  <si>
    <t>750411</t>
  </si>
  <si>
    <t>91641200MA75WTY552</t>
  </si>
  <si>
    <t>宁夏五星斯泰中小企业孵化器</t>
  </si>
  <si>
    <t>宁夏银川市兴庆区兴源路192号</t>
  </si>
  <si>
    <t>45400498-9</t>
  </si>
  <si>
    <t>宁夏创业谷创新服务科技孵化器</t>
  </si>
  <si>
    <t>640121</t>
  </si>
  <si>
    <t>宁夏回族自治区银川市望远工业园宁夏创业谷中小企业产业新城</t>
  </si>
  <si>
    <t>750010</t>
  </si>
  <si>
    <t>91640121083524896L</t>
  </si>
  <si>
    <t>贺兰县科技创新中心企业孵化器</t>
  </si>
  <si>
    <t>640122</t>
  </si>
  <si>
    <t>贺兰县富兴北街中阿幸福里跨境电商产业园D栋科技创新中心</t>
  </si>
  <si>
    <t>750200</t>
  </si>
  <si>
    <t>91640122MA75X6YB70</t>
  </si>
  <si>
    <t>2016/3/26 0:00:00</t>
  </si>
  <si>
    <t>石嘴山市尉元科技开发有限公司</t>
  </si>
  <si>
    <t>640200</t>
  </si>
  <si>
    <t>石嘴山市大武口区世纪大道南566号</t>
  </si>
  <si>
    <t>753000</t>
  </si>
  <si>
    <t>91640200799913539G</t>
  </si>
  <si>
    <t>2007/6/1 0:00:00</t>
  </si>
  <si>
    <t>640296</t>
  </si>
  <si>
    <t>石嘴山高新技术产业园区科技企业孵化器</t>
  </si>
  <si>
    <t>世纪大道南566号</t>
  </si>
  <si>
    <t>2013/10/14 0:00:00</t>
  </si>
  <si>
    <t>宁夏众力科技园有限公司</t>
  </si>
  <si>
    <t>宁夏回族自治区石嘴山市平罗县 玉皇阁大道向西3公里处-石嘴山科技产业园</t>
  </si>
  <si>
    <t>753400</t>
  </si>
  <si>
    <t>91640221585388863Q</t>
  </si>
  <si>
    <t>石嘴山科技园科技企业孵化器</t>
  </si>
  <si>
    <t>石嘴山市大武口区世纪大道700号</t>
  </si>
  <si>
    <t>126402004543608606</t>
  </si>
  <si>
    <t>固原广元信息产业园</t>
  </si>
  <si>
    <t>640400</t>
  </si>
  <si>
    <t>宁夏固原市经济技术开发区九龙路广元写字楼</t>
  </si>
  <si>
    <t>756000</t>
  </si>
  <si>
    <t>91640404788238881B</t>
  </si>
  <si>
    <t>中卫市小微企业创业孵化园</t>
  </si>
  <si>
    <t>640500</t>
  </si>
  <si>
    <t>宁夏中卫市沙坡头区五蒲路东段</t>
  </si>
  <si>
    <t>755000</t>
  </si>
  <si>
    <t>91640500317743953x</t>
  </si>
  <si>
    <t>新疆信和创客企业管理有限公司</t>
  </si>
  <si>
    <t>650100</t>
  </si>
  <si>
    <t>乌市开发区（头屯河区）上海路浦东街3号</t>
  </si>
  <si>
    <t>83000</t>
  </si>
  <si>
    <t>91650100MA7753HG0K</t>
  </si>
  <si>
    <t>65.新疆</t>
  </si>
  <si>
    <t>乌鲁木齐启迪之星科技企业孵化器有限公司</t>
  </si>
  <si>
    <t>新疆软件园G1座</t>
  </si>
  <si>
    <t>830000</t>
  </si>
  <si>
    <t>91650100MA776Y9N7W</t>
  </si>
  <si>
    <t>2016/9/23 0:00:00</t>
  </si>
  <si>
    <t>新疆天蓬网创新创业园经营管理有限公司</t>
  </si>
  <si>
    <t>乌鲁木齐经济技术开发区厦门路16号</t>
  </si>
  <si>
    <t>830001</t>
  </si>
  <si>
    <t>91650100MA776L2P3H</t>
  </si>
  <si>
    <t>乌鲁木齐搏得梦大学生创业基地管理有限公司</t>
  </si>
  <si>
    <t>650102</t>
  </si>
  <si>
    <t>乌鲁木齐市天山区幸福路723号</t>
  </si>
  <si>
    <t>830002</t>
  </si>
  <si>
    <t>91650102333077700X</t>
  </si>
  <si>
    <t>2015/3/24 0:00:00</t>
  </si>
  <si>
    <t>新疆申新科技合作基地有限公司</t>
  </si>
  <si>
    <t>650105</t>
  </si>
  <si>
    <t>新疆乌鲁木齐市南湖东路77号</t>
  </si>
  <si>
    <t>830063</t>
  </si>
  <si>
    <t>9165010577607519x4</t>
  </si>
  <si>
    <t>2005/6/29 0:00:00</t>
  </si>
  <si>
    <t>新疆软件园有限责任公司</t>
  </si>
  <si>
    <t>650106</t>
  </si>
  <si>
    <t>乌鲁木齐经济技术开发区(头屯河区)喀纳斯湖北路455号</t>
  </si>
  <si>
    <t>830026</t>
  </si>
  <si>
    <t>91650100057722303M</t>
  </si>
  <si>
    <t>2012/12/18 0:00:00</t>
  </si>
  <si>
    <t>新疆创客时代信息科技服务有限公司</t>
  </si>
  <si>
    <t>乌鲁木齐经济技术开发区天柱山街68号顺德创业大厦</t>
  </si>
  <si>
    <t>91650100328807684B</t>
  </si>
  <si>
    <t>新疆软件园管理办公室</t>
  </si>
  <si>
    <t>乌鲁木齐经济技术开发区（头屯河区）天柱山街28号坤盛园10号商业楼</t>
  </si>
  <si>
    <t>07607733-8</t>
  </si>
  <si>
    <t>新疆米东科技创新服务基地有限责任公司</t>
  </si>
  <si>
    <t>650109</t>
  </si>
  <si>
    <t>乌鲁木齐市米东区石化南路220号</t>
  </si>
  <si>
    <t>830014</t>
  </si>
  <si>
    <t>9165010969340041XW</t>
  </si>
  <si>
    <t>2009/8/14 0:00:00</t>
  </si>
  <si>
    <t>乌鲁木齐高新技术产业开发区高新技术创业服务中心</t>
  </si>
  <si>
    <t>650196</t>
  </si>
  <si>
    <t>新疆乌鲁木齐市天津南路682号创业大厦三楼联合办公室</t>
  </si>
  <si>
    <t>830011</t>
  </si>
  <si>
    <t>126501044576370607</t>
  </si>
  <si>
    <t>1993/4/1 0:00:00</t>
  </si>
  <si>
    <t>新疆大学科技园有限责任公司</t>
  </si>
  <si>
    <t>新疆乌鲁木齐市西北路458号科学大厦六楼联合办</t>
  </si>
  <si>
    <t>73183442-0</t>
  </si>
  <si>
    <t>2001/12/12 0:00:00</t>
  </si>
  <si>
    <t>新疆大学信息技术创新园有限公司</t>
  </si>
  <si>
    <t>乌鲁木齐西北路499号</t>
  </si>
  <si>
    <t>91650100057728369R</t>
  </si>
  <si>
    <t>新疆果业集团有限公司</t>
  </si>
  <si>
    <t>新疆乌鲁木齐市长江路25号</t>
  </si>
  <si>
    <t>9165010022866636XC</t>
  </si>
  <si>
    <t>2013/6/27 0:00:00</t>
  </si>
  <si>
    <t>新疆高新人才运营管理有限公司</t>
  </si>
  <si>
    <t>新疆乌鲁木齐市高新北区冬融街567号A座12F</t>
  </si>
  <si>
    <t>830013</t>
  </si>
  <si>
    <t>91650100MA77853J8L</t>
  </si>
  <si>
    <t>新疆驰达电气发展有限公司</t>
  </si>
  <si>
    <t>乌鲁木齐市新市区鲤鱼山路199号集电港20楼</t>
  </si>
  <si>
    <t>916501002999363556</t>
  </si>
  <si>
    <t>克拉玛依众桥生产力促进有限责任公司</t>
  </si>
  <si>
    <t>650203</t>
  </si>
  <si>
    <t>克拉玛依经四路206号科创大厦B座</t>
  </si>
  <si>
    <t>834000</t>
  </si>
  <si>
    <t>G1065020300114900M</t>
  </si>
  <si>
    <t>昌吉高新技术产业开发区高新技术创业服务中心</t>
  </si>
  <si>
    <t>652396</t>
  </si>
  <si>
    <t>新疆昌吉高新区科技大道9号</t>
  </si>
  <si>
    <t>831109</t>
  </si>
  <si>
    <t>126523010760707503</t>
  </si>
  <si>
    <t>博州兴源中小企业服务有限公司</t>
  </si>
  <si>
    <t>652700</t>
  </si>
  <si>
    <t>博州五台工业园区（湖北工业园）</t>
  </si>
  <si>
    <t>833400</t>
  </si>
  <si>
    <t>916527003331790290</t>
  </si>
  <si>
    <t>巴州科达中小企业服务有限公司</t>
  </si>
  <si>
    <t>652801</t>
  </si>
  <si>
    <t>库尔勒经济技术开发区开发大道人才大厦</t>
  </si>
  <si>
    <t>841000</t>
  </si>
  <si>
    <t>91652801328903086G</t>
  </si>
  <si>
    <t>2015/2/11 0:00:00</t>
  </si>
  <si>
    <t>巴州上和投资开发有限公司</t>
  </si>
  <si>
    <t>库尔勒上库综合产业园区管委会二楼</t>
  </si>
  <si>
    <t>841300</t>
  </si>
  <si>
    <t>91652801333061936A</t>
  </si>
  <si>
    <t>喀什特区深喀科技创新服务中心</t>
  </si>
  <si>
    <t>653101</t>
  </si>
  <si>
    <t>喀什市深圳城</t>
  </si>
  <si>
    <t>844000</t>
  </si>
  <si>
    <t>06553885-6</t>
  </si>
  <si>
    <t>喀什新丝路电子商务运营有限公司</t>
  </si>
  <si>
    <t>653121</t>
  </si>
  <si>
    <t>喀什地区疏附县广州新城国际商业街B8号楼</t>
  </si>
  <si>
    <t>09702191-5</t>
  </si>
  <si>
    <t>2014/3/29 0:00:00</t>
  </si>
  <si>
    <t>伊宁市边境经济合作区技术与产业转移中心</t>
  </si>
  <si>
    <t>654002</t>
  </si>
  <si>
    <t>伊宁市边合区安徽路1718号技术与产业转移中心</t>
  </si>
  <si>
    <t>853000</t>
  </si>
  <si>
    <t>526540025847851035</t>
  </si>
  <si>
    <t>福海县嘉铭实业发展有限公司</t>
  </si>
  <si>
    <t>654323</t>
  </si>
  <si>
    <t>新疆阿勒泰地区福海县福瑞路嘉铭综合市场A段</t>
  </si>
  <si>
    <t>836400</t>
  </si>
  <si>
    <t>916543235725357642</t>
  </si>
  <si>
    <t>石河子市创业服务中心</t>
  </si>
  <si>
    <t>660000</t>
  </si>
  <si>
    <t>石河子市北泉镇大连西路8号</t>
  </si>
  <si>
    <t>832000</t>
  </si>
  <si>
    <t>12659001738372046X</t>
  </si>
  <si>
    <t>66.新疆兵团</t>
  </si>
  <si>
    <t>石河子开发区石大科技投资有限公司</t>
  </si>
  <si>
    <t>新疆石河子开发区北三东路19号</t>
  </si>
  <si>
    <t>91659001333068396E</t>
  </si>
  <si>
    <t>2005/6/20 0:00:00</t>
  </si>
  <si>
    <t>五家渠青格达晋升科技有限公司</t>
  </si>
  <si>
    <t>新疆五家渠市二十三区猛进南路616号青湖铭城商业综合楼二楼</t>
  </si>
  <si>
    <t>831300</t>
  </si>
  <si>
    <t>9165900433310369X2</t>
  </si>
  <si>
    <t>金岗循环经济产业园区管委会</t>
  </si>
  <si>
    <t>新疆伊犁哈萨克自治州巩留县七十三团</t>
  </si>
  <si>
    <t>835407</t>
  </si>
  <si>
    <t>91654024778961363P</t>
  </si>
  <si>
    <t>霍尔果斯经济特区兵团分区</t>
  </si>
  <si>
    <t>新疆伊犁霍城县62团兵团分区</t>
  </si>
  <si>
    <t>835215</t>
  </si>
  <si>
    <t>11990000595917941K</t>
  </si>
  <si>
    <t>2012/6/26 0:00:00</t>
  </si>
  <si>
    <t>五家渠市众创科技孵化器有限公司</t>
  </si>
  <si>
    <t>新疆五家渠市经济开发区北工业园区北二西街165号</t>
  </si>
  <si>
    <t>91659004693432382J</t>
  </si>
  <si>
    <t>奎屯智新投资管理有限公司</t>
  </si>
  <si>
    <t>新疆奎屯市天北新区夏荷路1号</t>
  </si>
  <si>
    <t>833200</t>
  </si>
  <si>
    <t>91654003057736676K</t>
  </si>
  <si>
    <t>新疆如意纺织服装有限公司</t>
  </si>
  <si>
    <t>新疆石河子市西三路65号</t>
  </si>
  <si>
    <t>91659001556474877E</t>
  </si>
  <si>
    <t>新疆希望电子有限公司</t>
  </si>
  <si>
    <t>新疆乌鲁木齐市高新区北区曲扬街418号</t>
  </si>
  <si>
    <t>91650100299000098Q</t>
  </si>
  <si>
    <t>石河子安南经济建设投资有限公司</t>
  </si>
  <si>
    <t>660196</t>
  </si>
  <si>
    <t>新疆石河子市高新技术产业开发区火炬路39号</t>
  </si>
  <si>
    <t>832010</t>
  </si>
  <si>
    <t>91659001564367393Q</t>
  </si>
  <si>
    <t>孵化器名单</t>
    <phoneticPr fontId="1" type="noConversion"/>
  </si>
  <si>
    <t>单位名称</t>
    <phoneticPr fontId="1" type="noConversion"/>
  </si>
  <si>
    <t>HAN01</t>
    <phoneticPr fontId="1" type="noConversion"/>
  </si>
  <si>
    <t>HAN02</t>
  </si>
  <si>
    <t>HAN03</t>
  </si>
  <si>
    <t>HAN04</t>
  </si>
  <si>
    <t>HAN05</t>
  </si>
  <si>
    <t>经济技术开发区</t>
    <phoneticPr fontId="1" type="noConversion"/>
  </si>
  <si>
    <t>高新技术产业开发区</t>
    <phoneticPr fontId="1" type="noConversion"/>
  </si>
  <si>
    <t>海关特殊监管区域</t>
    <phoneticPr fontId="1" type="noConversion"/>
  </si>
  <si>
    <t>编码</t>
    <phoneticPr fontId="1" type="noConversion"/>
  </si>
  <si>
    <t>区块代码</t>
    <phoneticPr fontId="1" type="noConversion"/>
  </si>
  <si>
    <t>序号</t>
    <phoneticPr fontId="1" type="noConversion"/>
  </si>
  <si>
    <t>细分代码</t>
    <phoneticPr fontId="1" type="noConversion"/>
  </si>
  <si>
    <t>序号</t>
    <phoneticPr fontId="1" type="noConversion"/>
  </si>
  <si>
    <t>序号</t>
    <phoneticPr fontId="1" type="noConversion"/>
  </si>
  <si>
    <t>序号</t>
    <phoneticPr fontId="1" type="noConversion"/>
  </si>
  <si>
    <t>序号</t>
    <phoneticPr fontId="1" type="noConversion"/>
  </si>
  <si>
    <t>序号编码</t>
    <phoneticPr fontId="1" type="noConversion"/>
  </si>
  <si>
    <t>其他类型开发区</t>
    <phoneticPr fontId="1" type="noConversion"/>
  </si>
  <si>
    <t>边境/跨境经济合作区</t>
    <phoneticPr fontId="1" type="noConversion"/>
  </si>
  <si>
    <t>HAN06</t>
  </si>
  <si>
    <t>区块编码</t>
    <phoneticPr fontId="1" type="noConversion"/>
  </si>
  <si>
    <t>交易所</t>
    <phoneticPr fontId="1" type="noConversion"/>
  </si>
  <si>
    <t>HAN07</t>
  </si>
  <si>
    <t>交易所代码</t>
    <phoneticPr fontId="1" type="noConversion"/>
  </si>
  <si>
    <t>01</t>
    <phoneticPr fontId="1" type="noConversion"/>
  </si>
  <si>
    <t>02</t>
    <phoneticPr fontId="1" type="noConversion"/>
  </si>
  <si>
    <t>上海A</t>
    <phoneticPr fontId="1" type="noConversion"/>
  </si>
  <si>
    <t>上海B</t>
    <phoneticPr fontId="1" type="noConversion"/>
  </si>
  <si>
    <t>深圳A</t>
    <phoneticPr fontId="1" type="noConversion"/>
  </si>
  <si>
    <t>深圳B</t>
    <phoneticPr fontId="1" type="noConversion"/>
  </si>
  <si>
    <t>创业板</t>
    <phoneticPr fontId="1" type="noConversion"/>
  </si>
  <si>
    <t>新三板</t>
    <phoneticPr fontId="1" type="noConversion"/>
  </si>
  <si>
    <t>中小板</t>
    <phoneticPr fontId="1" type="noConversion"/>
  </si>
  <si>
    <t>KF01 各类开发区代码</t>
    <phoneticPr fontId="1" type="noConversion"/>
  </si>
  <si>
    <t>经济技术开发区（共219家）</t>
    <phoneticPr fontId="1" type="noConversion"/>
  </si>
  <si>
    <t>J</t>
    <phoneticPr fontId="1" type="noConversion"/>
  </si>
  <si>
    <t>湽博高新技术产业开发区</t>
  </si>
  <si>
    <t>G</t>
    <phoneticPr fontId="1" type="noConversion"/>
  </si>
  <si>
    <t>高新技术产业开发区（共156家）</t>
    <phoneticPr fontId="1" type="noConversion"/>
  </si>
  <si>
    <t>高新技术产业开发区</t>
    <phoneticPr fontId="1" type="noConversion"/>
  </si>
  <si>
    <t>海关特殊监管区域（共135家）</t>
    <phoneticPr fontId="1" type="noConversion"/>
  </si>
  <si>
    <t>海关特殊监管区域</t>
    <phoneticPr fontId="1" type="noConversion"/>
  </si>
  <si>
    <t>H</t>
    <phoneticPr fontId="1" type="noConversion"/>
  </si>
  <si>
    <t>B</t>
    <phoneticPr fontId="1" type="noConversion"/>
  </si>
  <si>
    <t>其他类型开发区（共23家）</t>
    <phoneticPr fontId="1" type="noConversion"/>
  </si>
  <si>
    <t>其他类型开发区</t>
    <phoneticPr fontId="1" type="noConversion"/>
  </si>
  <si>
    <t>Q</t>
    <phoneticPr fontId="1" type="noConversion"/>
  </si>
  <si>
    <t>国家高新区名称</t>
    <phoneticPr fontId="1" type="noConversion"/>
  </si>
  <si>
    <t>代码</t>
    <phoneticPr fontId="1" type="noConversion"/>
  </si>
  <si>
    <t>G</t>
    <phoneticPr fontId="1" type="noConversion"/>
  </si>
  <si>
    <t>J</t>
    <phoneticPr fontId="1" type="noConversion"/>
  </si>
  <si>
    <t>编码</t>
    <phoneticPr fontId="1" type="noConversion"/>
  </si>
  <si>
    <t>G112002</t>
    <phoneticPr fontId="1" type="noConversion"/>
  </si>
  <si>
    <t>G112003</t>
    <phoneticPr fontId="1" type="noConversion"/>
  </si>
  <si>
    <t>G112004</t>
  </si>
  <si>
    <t>G112005</t>
  </si>
  <si>
    <t>G112006</t>
  </si>
  <si>
    <t>G112007</t>
  </si>
  <si>
    <t>G112008</t>
  </si>
  <si>
    <t>G112009</t>
  </si>
  <si>
    <t>H</t>
    <phoneticPr fontId="1" type="noConversion"/>
  </si>
  <si>
    <t>编码</t>
    <phoneticPr fontId="1" type="noConversion"/>
  </si>
  <si>
    <t>编码</t>
    <phoneticPr fontId="1" type="noConversion"/>
  </si>
  <si>
    <t>B</t>
    <phoneticPr fontId="1" type="noConversion"/>
  </si>
  <si>
    <t>边境/跨境经济合作区（共19家）</t>
    <phoneticPr fontId="1" type="noConversion"/>
  </si>
  <si>
    <t>Q</t>
    <phoneticPr fontId="1" type="noConversion"/>
  </si>
  <si>
    <t>编码</t>
    <phoneticPr fontId="1" type="noConversion"/>
  </si>
  <si>
    <t>开发区代码废弃</t>
    <phoneticPr fontId="1" type="noConversion"/>
  </si>
  <si>
    <t>开发区代码（含HAN01-HAN05）</t>
    <phoneticPr fontId="1" type="noConversion"/>
  </si>
  <si>
    <t>KF01</t>
    <phoneticPr fontId="1" type="noConversion"/>
  </si>
  <si>
    <t>CA01 行政区划代码(201811)</t>
    <phoneticPr fontId="28" type="noConversion"/>
  </si>
  <si>
    <t>北京市</t>
  </si>
  <si>
    <t>110101</t>
  </si>
  <si>
    <t>110102</t>
  </si>
  <si>
    <t>110106</t>
  </si>
  <si>
    <t>110107</t>
  </si>
  <si>
    <t>110109</t>
  </si>
  <si>
    <t>110111</t>
  </si>
  <si>
    <t>110112</t>
  </si>
  <si>
    <t>110113</t>
  </si>
  <si>
    <t>110114</t>
  </si>
  <si>
    <t>110115</t>
  </si>
  <si>
    <t>110116</t>
  </si>
  <si>
    <t>110117</t>
  </si>
  <si>
    <t>110118</t>
  </si>
  <si>
    <t>　　密云区</t>
  </si>
  <si>
    <t>110119</t>
  </si>
  <si>
    <t>　　延庆区</t>
  </si>
  <si>
    <t>120100</t>
  </si>
  <si>
    <t>120117</t>
  </si>
  <si>
    <t>　　宁河区</t>
  </si>
  <si>
    <t>120118</t>
  </si>
  <si>
    <t>　　静海区</t>
  </si>
  <si>
    <t>120119</t>
  </si>
  <si>
    <t>　　蓟州区</t>
  </si>
  <si>
    <t>130100</t>
  </si>
  <si>
    <t>130101</t>
  </si>
  <si>
    <t>130104</t>
  </si>
  <si>
    <t>130107</t>
  </si>
  <si>
    <t>130111</t>
  </si>
  <si>
    <t>　　栾城区</t>
  </si>
  <si>
    <t>130121</t>
  </si>
  <si>
    <t>　　井陉县</t>
  </si>
  <si>
    <t>130123</t>
  </si>
  <si>
    <t>130125</t>
  </si>
  <si>
    <t>130126</t>
  </si>
  <si>
    <t>130127</t>
  </si>
  <si>
    <t>130128</t>
  </si>
  <si>
    <t>130129</t>
  </si>
  <si>
    <t>130131</t>
  </si>
  <si>
    <t>130132</t>
  </si>
  <si>
    <t>130133</t>
  </si>
  <si>
    <t>130171</t>
  </si>
  <si>
    <t>　　石家庄高新技术产业开发区</t>
  </si>
  <si>
    <t>130172</t>
  </si>
  <si>
    <t>　　石家庄循环化工园区</t>
  </si>
  <si>
    <t>130181</t>
  </si>
  <si>
    <t>　　辛集市</t>
  </si>
  <si>
    <t>130183</t>
  </si>
  <si>
    <t>130184</t>
  </si>
  <si>
    <t>130200</t>
  </si>
  <si>
    <t>130204</t>
  </si>
  <si>
    <t>130227</t>
  </si>
  <si>
    <t>130229</t>
  </si>
  <si>
    <t>130271</t>
  </si>
  <si>
    <t>　　唐山市芦台经济技术开发区</t>
  </si>
  <si>
    <t>130272</t>
  </si>
  <si>
    <t>　　唐山市汉沽管理区</t>
  </si>
  <si>
    <t>130273</t>
  </si>
  <si>
    <t>　　唐山高新技术产业开发区</t>
  </si>
  <si>
    <t>130274</t>
  </si>
  <si>
    <t>　　河北唐山海港经济开发区</t>
  </si>
  <si>
    <t>130302</t>
  </si>
  <si>
    <t>130303</t>
  </si>
  <si>
    <t>130304</t>
  </si>
  <si>
    <t>130306</t>
  </si>
  <si>
    <t>　　抚宁区</t>
  </si>
  <si>
    <t>130321</t>
  </si>
  <si>
    <t>130322</t>
  </si>
  <si>
    <t>130324</t>
  </si>
  <si>
    <t>130371</t>
  </si>
  <si>
    <t>　　秦皇岛市经济技术开发区</t>
  </si>
  <si>
    <t>130372</t>
  </si>
  <si>
    <t>　　北戴河新区</t>
  </si>
  <si>
    <t>130400</t>
  </si>
  <si>
    <t>130401</t>
  </si>
  <si>
    <t>130402</t>
  </si>
  <si>
    <t>130406</t>
  </si>
  <si>
    <t>130407</t>
  </si>
  <si>
    <t>　　肥乡区</t>
  </si>
  <si>
    <t>130408</t>
  </si>
  <si>
    <t>　　永年区</t>
  </si>
  <si>
    <t>130423</t>
  </si>
  <si>
    <t>130425</t>
  </si>
  <si>
    <t>130427</t>
  </si>
  <si>
    <t>130430</t>
  </si>
  <si>
    <t>130431</t>
  </si>
  <si>
    <t>130432</t>
  </si>
  <si>
    <t>130433</t>
  </si>
  <si>
    <t>　　魏县</t>
  </si>
  <si>
    <t>130435</t>
  </si>
  <si>
    <t>　　曲周县</t>
  </si>
  <si>
    <t>130471</t>
  </si>
  <si>
    <t>　　邯郸经济技术开发区</t>
  </si>
  <si>
    <t>130501</t>
  </si>
  <si>
    <t>130502</t>
  </si>
  <si>
    <t>130503</t>
  </si>
  <si>
    <t>130521</t>
  </si>
  <si>
    <t>130522</t>
  </si>
  <si>
    <t>130523</t>
  </si>
  <si>
    <t>130524</t>
  </si>
  <si>
    <t>130525</t>
  </si>
  <si>
    <t>130526</t>
  </si>
  <si>
    <t>130527</t>
  </si>
  <si>
    <t>130529</t>
  </si>
  <si>
    <t>130530</t>
  </si>
  <si>
    <t>130531</t>
  </si>
  <si>
    <t>130532</t>
  </si>
  <si>
    <t>130533</t>
  </si>
  <si>
    <t>130535</t>
  </si>
  <si>
    <t>130571</t>
  </si>
  <si>
    <t>　　河北邢台经济开发区</t>
  </si>
  <si>
    <t>130581</t>
  </si>
  <si>
    <t>130582</t>
  </si>
  <si>
    <t>130600</t>
  </si>
  <si>
    <t>130601</t>
  </si>
  <si>
    <t>　　竞秀区</t>
  </si>
  <si>
    <t>　　莲池区</t>
  </si>
  <si>
    <t>130607</t>
  </si>
  <si>
    <t>　　满城区</t>
  </si>
  <si>
    <t>130608</t>
  </si>
  <si>
    <t>　　清苑区</t>
  </si>
  <si>
    <t>130609</t>
  </si>
  <si>
    <t>　　徐水区</t>
  </si>
  <si>
    <t>130623</t>
  </si>
  <si>
    <t>130624</t>
  </si>
  <si>
    <t>130626</t>
  </si>
  <si>
    <t>130627</t>
  </si>
  <si>
    <t>130628</t>
  </si>
  <si>
    <t>130629</t>
  </si>
  <si>
    <t>130630</t>
  </si>
  <si>
    <t>130631</t>
  </si>
  <si>
    <t>130633</t>
  </si>
  <si>
    <t>130635</t>
  </si>
  <si>
    <t>130636</t>
  </si>
  <si>
    <t>130637</t>
  </si>
  <si>
    <t>130638</t>
  </si>
  <si>
    <t>130671</t>
  </si>
  <si>
    <t>　　保定高新技术产业开发区</t>
  </si>
  <si>
    <t>130672</t>
  </si>
  <si>
    <t>　　保定白沟新城</t>
  </si>
  <si>
    <t>　　定州市</t>
  </si>
  <si>
    <t>130684</t>
  </si>
  <si>
    <t>130701</t>
  </si>
  <si>
    <t>130702</t>
  </si>
  <si>
    <t>130703</t>
  </si>
  <si>
    <t>130705</t>
  </si>
  <si>
    <t>130706</t>
  </si>
  <si>
    <t>130708</t>
  </si>
  <si>
    <t>　　万全区</t>
  </si>
  <si>
    <t>130709</t>
  </si>
  <si>
    <t>　　崇礼区</t>
  </si>
  <si>
    <t>130722</t>
  </si>
  <si>
    <t>130723</t>
  </si>
  <si>
    <t>130724</t>
  </si>
  <si>
    <t>130725</t>
  </si>
  <si>
    <t>130726</t>
  </si>
  <si>
    <t>130727</t>
  </si>
  <si>
    <t>130728</t>
  </si>
  <si>
    <t>130730</t>
  </si>
  <si>
    <t>130731</t>
  </si>
  <si>
    <t>130732</t>
  </si>
  <si>
    <t>130771</t>
  </si>
  <si>
    <t>　　张家口市高新技术产业开发区</t>
  </si>
  <si>
    <t>130772</t>
  </si>
  <si>
    <t>　　张家口市察北管理区</t>
  </si>
  <si>
    <t>130773</t>
  </si>
  <si>
    <t>　　张家口市塞北管理区</t>
  </si>
  <si>
    <t>130801</t>
  </si>
  <si>
    <t>130802</t>
  </si>
  <si>
    <t>130803</t>
  </si>
  <si>
    <t>130804</t>
  </si>
  <si>
    <t>130822</t>
  </si>
  <si>
    <t>130824</t>
  </si>
  <si>
    <t>130825</t>
  </si>
  <si>
    <t>130826</t>
  </si>
  <si>
    <t>130827</t>
  </si>
  <si>
    <t>130828</t>
  </si>
  <si>
    <t>130871</t>
  </si>
  <si>
    <t>　　承德高新技术产业开发区</t>
  </si>
  <si>
    <t>130881</t>
  </si>
  <si>
    <t>　　平泉市</t>
  </si>
  <si>
    <t>130900</t>
  </si>
  <si>
    <t>130901</t>
  </si>
  <si>
    <t>130902</t>
  </si>
  <si>
    <t>130922</t>
  </si>
  <si>
    <t>130923</t>
  </si>
  <si>
    <t>130924</t>
  </si>
  <si>
    <t>130925</t>
  </si>
  <si>
    <t>130926</t>
  </si>
  <si>
    <t>130927</t>
  </si>
  <si>
    <t>130928</t>
  </si>
  <si>
    <t>130929</t>
  </si>
  <si>
    <t>130930</t>
  </si>
  <si>
    <t>130971</t>
  </si>
  <si>
    <t>　　河北沧州经济开发区</t>
  </si>
  <si>
    <t>130972</t>
  </si>
  <si>
    <t>　　沧州高新技术产业开发区</t>
  </si>
  <si>
    <t>130973</t>
  </si>
  <si>
    <t>　　沧州渤海新区</t>
  </si>
  <si>
    <t>130981</t>
  </si>
  <si>
    <t>130982</t>
  </si>
  <si>
    <t>131022</t>
  </si>
  <si>
    <t>131026</t>
  </si>
  <si>
    <t>131028</t>
  </si>
  <si>
    <t>131071</t>
  </si>
  <si>
    <t>　　廊坊经济技术开发区</t>
  </si>
  <si>
    <t>131103</t>
  </si>
  <si>
    <t>　　冀州区</t>
  </si>
  <si>
    <t>131124</t>
  </si>
  <si>
    <t>131125</t>
  </si>
  <si>
    <t>131126</t>
  </si>
  <si>
    <t>131171</t>
  </si>
  <si>
    <t>　　河北衡水经济开发区</t>
  </si>
  <si>
    <t>131172</t>
  </si>
  <si>
    <t>　　衡水滨湖新区</t>
  </si>
  <si>
    <t>131182</t>
  </si>
  <si>
    <t>140000</t>
  </si>
  <si>
    <t>140101</t>
  </si>
  <si>
    <t>140106</t>
  </si>
  <si>
    <t>140108</t>
  </si>
  <si>
    <t>140109</t>
  </si>
  <si>
    <t>140110</t>
  </si>
  <si>
    <t>140121</t>
  </si>
  <si>
    <t>140122</t>
  </si>
  <si>
    <t>140123</t>
  </si>
  <si>
    <t>140171</t>
  </si>
  <si>
    <t>　　山西转型综合改革示范区</t>
  </si>
  <si>
    <t>140181</t>
  </si>
  <si>
    <t>140201</t>
  </si>
  <si>
    <t>140202</t>
  </si>
  <si>
    <t>140203</t>
  </si>
  <si>
    <t>140211</t>
  </si>
  <si>
    <t>140212</t>
  </si>
  <si>
    <t>140221</t>
  </si>
  <si>
    <t>140222</t>
  </si>
  <si>
    <t>140223</t>
  </si>
  <si>
    <t>140224</t>
  </si>
  <si>
    <t>140225</t>
  </si>
  <si>
    <t>140226</t>
  </si>
  <si>
    <t>140227</t>
  </si>
  <si>
    <t>140271</t>
  </si>
  <si>
    <t>　　山西大同经济开发区</t>
  </si>
  <si>
    <t>140303</t>
  </si>
  <si>
    <t>140321</t>
  </si>
  <si>
    <t>140371</t>
  </si>
  <si>
    <t>　　山西阳泉经济开发区</t>
  </si>
  <si>
    <t>140401</t>
  </si>
  <si>
    <t>140411</t>
  </si>
  <si>
    <t>140421</t>
  </si>
  <si>
    <t>140423</t>
  </si>
  <si>
    <t>140424</t>
  </si>
  <si>
    <t>140425</t>
  </si>
  <si>
    <t>140426</t>
  </si>
  <si>
    <t>140427</t>
  </si>
  <si>
    <t>140428</t>
  </si>
  <si>
    <t>140429</t>
  </si>
  <si>
    <t>140430</t>
  </si>
  <si>
    <t>140431</t>
  </si>
  <si>
    <t>140471</t>
  </si>
  <si>
    <t>　　山西长治高新技术产业园区</t>
  </si>
  <si>
    <t>140481</t>
  </si>
  <si>
    <t>140501</t>
  </si>
  <si>
    <t>140502</t>
  </si>
  <si>
    <t>140521</t>
  </si>
  <si>
    <t>140522</t>
  </si>
  <si>
    <t>140524</t>
  </si>
  <si>
    <t>140525</t>
  </si>
  <si>
    <t>140581</t>
  </si>
  <si>
    <t>140601</t>
  </si>
  <si>
    <t>140603</t>
  </si>
  <si>
    <t>140621</t>
  </si>
  <si>
    <t>140622</t>
  </si>
  <si>
    <t>140623</t>
  </si>
  <si>
    <t>140624</t>
  </si>
  <si>
    <t>140671</t>
  </si>
  <si>
    <t>　　山西朔州经济开发区</t>
  </si>
  <si>
    <t>140702</t>
  </si>
  <si>
    <t>140721</t>
  </si>
  <si>
    <t>140722</t>
  </si>
  <si>
    <t>140723</t>
  </si>
  <si>
    <t>140724</t>
  </si>
  <si>
    <t>140725</t>
  </si>
  <si>
    <t>140726</t>
  </si>
  <si>
    <t>140727</t>
  </si>
  <si>
    <t>140728</t>
  </si>
  <si>
    <t>140729</t>
  </si>
  <si>
    <t>140781</t>
  </si>
  <si>
    <t>140800</t>
  </si>
  <si>
    <t>140801</t>
  </si>
  <si>
    <t>140821</t>
  </si>
  <si>
    <t>140822</t>
  </si>
  <si>
    <t>140823</t>
  </si>
  <si>
    <t>140824</t>
  </si>
  <si>
    <t>140825</t>
  </si>
  <si>
    <t>140826</t>
  </si>
  <si>
    <t>140827</t>
  </si>
  <si>
    <t>140828</t>
  </si>
  <si>
    <t>140829</t>
  </si>
  <si>
    <t>140830</t>
  </si>
  <si>
    <t>140881</t>
  </si>
  <si>
    <t>140882</t>
  </si>
  <si>
    <t>140901</t>
  </si>
  <si>
    <t>140902</t>
  </si>
  <si>
    <t>140921</t>
  </si>
  <si>
    <t>140922</t>
  </si>
  <si>
    <t>140923</t>
  </si>
  <si>
    <t>140924</t>
  </si>
  <si>
    <t>140925</t>
  </si>
  <si>
    <t>140926</t>
  </si>
  <si>
    <t>140927</t>
  </si>
  <si>
    <t>140928</t>
  </si>
  <si>
    <t>140929</t>
  </si>
  <si>
    <t>140930</t>
  </si>
  <si>
    <t>140931</t>
  </si>
  <si>
    <t>140932</t>
  </si>
  <si>
    <t>140971</t>
  </si>
  <si>
    <t>　　五台山风景名胜区</t>
  </si>
  <si>
    <t>140981</t>
  </si>
  <si>
    <t>141000</t>
  </si>
  <si>
    <t>141001</t>
  </si>
  <si>
    <t>141021</t>
  </si>
  <si>
    <t>141022</t>
  </si>
  <si>
    <t>141023</t>
  </si>
  <si>
    <t>141024</t>
  </si>
  <si>
    <t>141025</t>
  </si>
  <si>
    <t>141026</t>
  </si>
  <si>
    <t>141027</t>
  </si>
  <si>
    <t>141028</t>
  </si>
  <si>
    <t>141029</t>
  </si>
  <si>
    <t>141030</t>
  </si>
  <si>
    <t>141031</t>
  </si>
  <si>
    <t>141032</t>
  </si>
  <si>
    <t>141033</t>
  </si>
  <si>
    <t>141034</t>
  </si>
  <si>
    <t>141081</t>
  </si>
  <si>
    <t>141082</t>
  </si>
  <si>
    <t>141101</t>
  </si>
  <si>
    <t>141102</t>
  </si>
  <si>
    <t>141121</t>
  </si>
  <si>
    <t>141122</t>
  </si>
  <si>
    <t>141123</t>
  </si>
  <si>
    <t>141124</t>
  </si>
  <si>
    <t>141125</t>
  </si>
  <si>
    <t>141126</t>
  </si>
  <si>
    <t>141127</t>
  </si>
  <si>
    <t>141128</t>
  </si>
  <si>
    <t>141129</t>
  </si>
  <si>
    <t>141130</t>
  </si>
  <si>
    <t>141181</t>
  </si>
  <si>
    <t>141182</t>
  </si>
  <si>
    <t>150101</t>
  </si>
  <si>
    <t>150102</t>
  </si>
  <si>
    <t>150103</t>
  </si>
  <si>
    <t>150104</t>
  </si>
  <si>
    <t>150105</t>
  </si>
  <si>
    <t>150121</t>
  </si>
  <si>
    <t>150122</t>
  </si>
  <si>
    <t>150124</t>
  </si>
  <si>
    <t>150125</t>
  </si>
  <si>
    <t>150171</t>
  </si>
  <si>
    <t>　　呼和浩特金海工业园区</t>
  </si>
  <si>
    <t>150172</t>
  </si>
  <si>
    <t>　　呼和浩特经济技术开发区</t>
  </si>
  <si>
    <t>150201</t>
  </si>
  <si>
    <t>150202</t>
  </si>
  <si>
    <t>150204</t>
  </si>
  <si>
    <t>150205</t>
  </si>
  <si>
    <t>150206</t>
  </si>
  <si>
    <t>150207</t>
  </si>
  <si>
    <t>150221</t>
  </si>
  <si>
    <t>150222</t>
  </si>
  <si>
    <t>150223</t>
  </si>
  <si>
    <t>150271</t>
  </si>
  <si>
    <t>　　包头稀土高新技术产业开发区</t>
  </si>
  <si>
    <t>150301</t>
  </si>
  <si>
    <t>150302</t>
  </si>
  <si>
    <t>150303</t>
  </si>
  <si>
    <t>150401</t>
  </si>
  <si>
    <t>150403</t>
  </si>
  <si>
    <t>150404</t>
  </si>
  <si>
    <t>150421</t>
  </si>
  <si>
    <t>150422</t>
  </si>
  <si>
    <t>150423</t>
  </si>
  <si>
    <t>150424</t>
  </si>
  <si>
    <t>150425</t>
  </si>
  <si>
    <t>150426</t>
  </si>
  <si>
    <t>150428</t>
  </si>
  <si>
    <t>150429</t>
  </si>
  <si>
    <t>150430</t>
  </si>
  <si>
    <t>150501</t>
  </si>
  <si>
    <t>150502</t>
  </si>
  <si>
    <t>150521</t>
  </si>
  <si>
    <t>150522</t>
  </si>
  <si>
    <t>150523</t>
  </si>
  <si>
    <t>150524</t>
  </si>
  <si>
    <t>150525</t>
  </si>
  <si>
    <t>150526</t>
  </si>
  <si>
    <t>150571</t>
  </si>
  <si>
    <t>　　通辽经济技术开发区</t>
  </si>
  <si>
    <t>150581</t>
  </si>
  <si>
    <t>150601</t>
  </si>
  <si>
    <t>150602</t>
  </si>
  <si>
    <t>150603</t>
  </si>
  <si>
    <t>　　康巴什区</t>
  </si>
  <si>
    <t>150621</t>
  </si>
  <si>
    <t>150622</t>
  </si>
  <si>
    <t>150623</t>
  </si>
  <si>
    <t>150624</t>
  </si>
  <si>
    <t>150625</t>
  </si>
  <si>
    <t>150626</t>
  </si>
  <si>
    <t>150627</t>
  </si>
  <si>
    <t>150701</t>
  </si>
  <si>
    <t>150703</t>
  </si>
  <si>
    <t>150721</t>
  </si>
  <si>
    <t>150722</t>
  </si>
  <si>
    <t>150723</t>
  </si>
  <si>
    <t>150725</t>
  </si>
  <si>
    <t>150726</t>
  </si>
  <si>
    <t>150727</t>
  </si>
  <si>
    <t>150781</t>
  </si>
  <si>
    <t>150782</t>
  </si>
  <si>
    <t>150783</t>
  </si>
  <si>
    <t>150784</t>
  </si>
  <si>
    <t>150785</t>
  </si>
  <si>
    <t>150801</t>
  </si>
  <si>
    <t>150802</t>
  </si>
  <si>
    <t>150821</t>
  </si>
  <si>
    <t>150822</t>
  </si>
  <si>
    <t>150823</t>
  </si>
  <si>
    <t>150824</t>
  </si>
  <si>
    <t>150825</t>
  </si>
  <si>
    <t>150826</t>
  </si>
  <si>
    <t>150900</t>
  </si>
  <si>
    <t>150901</t>
  </si>
  <si>
    <t>150921</t>
  </si>
  <si>
    <t>150922</t>
  </si>
  <si>
    <t>150923</t>
  </si>
  <si>
    <t>150924</t>
  </si>
  <si>
    <t>150925</t>
  </si>
  <si>
    <t>150926</t>
  </si>
  <si>
    <t>150927</t>
  </si>
  <si>
    <t>150928</t>
  </si>
  <si>
    <t>150929</t>
  </si>
  <si>
    <t>150981</t>
  </si>
  <si>
    <t>152201</t>
  </si>
  <si>
    <t>152202</t>
  </si>
  <si>
    <t>152221</t>
  </si>
  <si>
    <t>152222</t>
  </si>
  <si>
    <t>152223</t>
  </si>
  <si>
    <t>152224</t>
  </si>
  <si>
    <t>152501</t>
  </si>
  <si>
    <t>152502</t>
  </si>
  <si>
    <t>152522</t>
  </si>
  <si>
    <t>152523</t>
  </si>
  <si>
    <t>152524</t>
  </si>
  <si>
    <t>152525</t>
  </si>
  <si>
    <t>152526</t>
  </si>
  <si>
    <t>152527</t>
  </si>
  <si>
    <t>152528</t>
  </si>
  <si>
    <t>152529</t>
  </si>
  <si>
    <t>152530</t>
  </si>
  <si>
    <t>152531</t>
  </si>
  <si>
    <t>152571</t>
  </si>
  <si>
    <t>　　乌拉盖管委会</t>
  </si>
  <si>
    <t>152921</t>
  </si>
  <si>
    <t>152922</t>
  </si>
  <si>
    <t>152923</t>
  </si>
  <si>
    <t>152971</t>
  </si>
  <si>
    <t>　　内蒙古阿拉善经济开发区</t>
  </si>
  <si>
    <t>210101</t>
  </si>
  <si>
    <t>210102</t>
  </si>
  <si>
    <t>210103</t>
  </si>
  <si>
    <t>210104</t>
  </si>
  <si>
    <t>210105</t>
  </si>
  <si>
    <t>210106</t>
  </si>
  <si>
    <t>210111</t>
  </si>
  <si>
    <t>210112</t>
  </si>
  <si>
    <t>210113</t>
  </si>
  <si>
    <t>210114</t>
  </si>
  <si>
    <t>210115</t>
  </si>
  <si>
    <t>　　辽中区</t>
  </si>
  <si>
    <t>210123</t>
  </si>
  <si>
    <t>210124</t>
  </si>
  <si>
    <t>210181</t>
  </si>
  <si>
    <t>210200</t>
  </si>
  <si>
    <t>210201</t>
  </si>
  <si>
    <t>210214</t>
  </si>
  <si>
    <t>　　普兰店区</t>
  </si>
  <si>
    <t>210301</t>
  </si>
  <si>
    <t>210302</t>
  </si>
  <si>
    <t>210303</t>
  </si>
  <si>
    <t>210304</t>
  </si>
  <si>
    <t>210311</t>
  </si>
  <si>
    <t>210321</t>
  </si>
  <si>
    <t>210323</t>
  </si>
  <si>
    <t>210381</t>
  </si>
  <si>
    <t>210401</t>
  </si>
  <si>
    <t>210402</t>
  </si>
  <si>
    <t>210403</t>
  </si>
  <si>
    <t>210404</t>
  </si>
  <si>
    <t>210411</t>
  </si>
  <si>
    <t>210421</t>
  </si>
  <si>
    <t>210422</t>
  </si>
  <si>
    <t>210423</t>
  </si>
  <si>
    <t>210501</t>
  </si>
  <si>
    <t>210502</t>
  </si>
  <si>
    <t>210503</t>
  </si>
  <si>
    <t>210504</t>
  </si>
  <si>
    <t>210505</t>
  </si>
  <si>
    <t>210521</t>
  </si>
  <si>
    <t>210522</t>
  </si>
  <si>
    <t>210601</t>
  </si>
  <si>
    <t>210602</t>
  </si>
  <si>
    <t>210603</t>
  </si>
  <si>
    <t>210604</t>
  </si>
  <si>
    <t>210624</t>
  </si>
  <si>
    <t>210681</t>
  </si>
  <si>
    <t>210682</t>
  </si>
  <si>
    <t>210701</t>
  </si>
  <si>
    <t>210702</t>
  </si>
  <si>
    <t>210703</t>
  </si>
  <si>
    <t>210711</t>
  </si>
  <si>
    <t>210726</t>
  </si>
  <si>
    <t>210727</t>
  </si>
  <si>
    <t>210781</t>
  </si>
  <si>
    <t>210782</t>
  </si>
  <si>
    <t>210901</t>
  </si>
  <si>
    <t>210902</t>
  </si>
  <si>
    <t>210903</t>
  </si>
  <si>
    <t>210904</t>
  </si>
  <si>
    <t>210905</t>
  </si>
  <si>
    <t>210911</t>
  </si>
  <si>
    <t>210921</t>
  </si>
  <si>
    <t>210922</t>
  </si>
  <si>
    <t>211001</t>
  </si>
  <si>
    <t>211002</t>
  </si>
  <si>
    <t>211003</t>
  </si>
  <si>
    <t>211004</t>
  </si>
  <si>
    <t>211005</t>
  </si>
  <si>
    <t>211011</t>
  </si>
  <si>
    <t>211021</t>
  </si>
  <si>
    <t>211081</t>
  </si>
  <si>
    <t>211101</t>
  </si>
  <si>
    <t>211104</t>
  </si>
  <si>
    <t>　　大洼区</t>
  </si>
  <si>
    <t>211122</t>
  </si>
  <si>
    <t>211201</t>
  </si>
  <si>
    <t>211202</t>
  </si>
  <si>
    <t>211204</t>
  </si>
  <si>
    <t>211221</t>
  </si>
  <si>
    <t>211223</t>
  </si>
  <si>
    <t>211224</t>
  </si>
  <si>
    <t>211281</t>
  </si>
  <si>
    <t>211282</t>
  </si>
  <si>
    <t>211301</t>
  </si>
  <si>
    <t>211302</t>
  </si>
  <si>
    <t>211303</t>
  </si>
  <si>
    <t>211321</t>
  </si>
  <si>
    <t>211322</t>
  </si>
  <si>
    <t>211324</t>
  </si>
  <si>
    <t>211381</t>
  </si>
  <si>
    <t>211382</t>
  </si>
  <si>
    <t>211401</t>
  </si>
  <si>
    <t>211402</t>
  </si>
  <si>
    <t>211403</t>
  </si>
  <si>
    <t>211404</t>
  </si>
  <si>
    <t>211421</t>
  </si>
  <si>
    <t>211422</t>
  </si>
  <si>
    <t>211481</t>
  </si>
  <si>
    <t>220000</t>
  </si>
  <si>
    <t>220100</t>
  </si>
  <si>
    <t>220105</t>
  </si>
  <si>
    <t>220112</t>
  </si>
  <si>
    <t>220122</t>
  </si>
  <si>
    <t>220171</t>
  </si>
  <si>
    <t>　　长春经济技术开发区</t>
  </si>
  <si>
    <t>220172</t>
  </si>
  <si>
    <t>　　长春净月高新技术产业开发区</t>
  </si>
  <si>
    <t>220173</t>
  </si>
  <si>
    <t>　　长春高新技术产业开发区</t>
  </si>
  <si>
    <t>220174</t>
  </si>
  <si>
    <t>　　长春汽车经济技术开发区</t>
  </si>
  <si>
    <t>220182</t>
  </si>
  <si>
    <t>220183</t>
  </si>
  <si>
    <t>220200</t>
  </si>
  <si>
    <t>220202</t>
  </si>
  <si>
    <t>220204</t>
  </si>
  <si>
    <t>220211</t>
  </si>
  <si>
    <t>220271</t>
  </si>
  <si>
    <t>　　吉林经济开发区</t>
  </si>
  <si>
    <t>220272</t>
  </si>
  <si>
    <t>　　吉林高新技术产业开发区</t>
  </si>
  <si>
    <t>220273</t>
  </si>
  <si>
    <t>　　吉林中国新加坡食品区</t>
  </si>
  <si>
    <t>220281</t>
  </si>
  <si>
    <t>220283</t>
  </si>
  <si>
    <t>220284</t>
  </si>
  <si>
    <t>220303</t>
  </si>
  <si>
    <t>220322</t>
  </si>
  <si>
    <t>220323</t>
  </si>
  <si>
    <t>220382</t>
  </si>
  <si>
    <t>220400</t>
  </si>
  <si>
    <t>220402</t>
  </si>
  <si>
    <t>220403</t>
  </si>
  <si>
    <t>220422</t>
  </si>
  <si>
    <t>220500</t>
  </si>
  <si>
    <t>220501</t>
  </si>
  <si>
    <t>220502</t>
  </si>
  <si>
    <t>220503</t>
  </si>
  <si>
    <t>220523</t>
  </si>
  <si>
    <t>220524</t>
  </si>
  <si>
    <t>220581</t>
  </si>
  <si>
    <t>220582</t>
  </si>
  <si>
    <t>220601</t>
  </si>
  <si>
    <t>220602</t>
  </si>
  <si>
    <t>220605</t>
  </si>
  <si>
    <t>220622</t>
  </si>
  <si>
    <t>220623</t>
  </si>
  <si>
    <t>220681</t>
  </si>
  <si>
    <t>220700</t>
  </si>
  <si>
    <t>220701</t>
  </si>
  <si>
    <t>220721</t>
  </si>
  <si>
    <t>220722</t>
  </si>
  <si>
    <t>220723</t>
  </si>
  <si>
    <t>220771</t>
  </si>
  <si>
    <t>　　吉林松原经济开发区</t>
  </si>
  <si>
    <t>220781</t>
  </si>
  <si>
    <t>220801</t>
  </si>
  <si>
    <t>220821</t>
  </si>
  <si>
    <t>220822</t>
  </si>
  <si>
    <t>220871</t>
  </si>
  <si>
    <t>　　吉林白城经济开发区</t>
  </si>
  <si>
    <t>220881</t>
  </si>
  <si>
    <t>222400</t>
  </si>
  <si>
    <t>222401</t>
  </si>
  <si>
    <t>222402</t>
  </si>
  <si>
    <t>222424</t>
  </si>
  <si>
    <t>230101</t>
  </si>
  <si>
    <t>230102</t>
  </si>
  <si>
    <t>230103</t>
  </si>
  <si>
    <t>230104</t>
  </si>
  <si>
    <t>230108</t>
  </si>
  <si>
    <t>230109</t>
  </si>
  <si>
    <t>230110</t>
  </si>
  <si>
    <t>230111</t>
  </si>
  <si>
    <t>230112</t>
  </si>
  <si>
    <t>230113</t>
  </si>
  <si>
    <t>　　双城区</t>
  </si>
  <si>
    <t>230123</t>
  </si>
  <si>
    <t>230124</t>
  </si>
  <si>
    <t>230125</t>
  </si>
  <si>
    <t>230126</t>
  </si>
  <si>
    <t>230127</t>
  </si>
  <si>
    <t>230128</t>
  </si>
  <si>
    <t>230129</t>
  </si>
  <si>
    <t>230183</t>
  </si>
  <si>
    <t>230184</t>
  </si>
  <si>
    <t>230201</t>
  </si>
  <si>
    <t>230202</t>
  </si>
  <si>
    <t>230203</t>
  </si>
  <si>
    <t>230204</t>
  </si>
  <si>
    <t>230205</t>
  </si>
  <si>
    <t>230206</t>
  </si>
  <si>
    <t>230207</t>
  </si>
  <si>
    <t>230208</t>
  </si>
  <si>
    <t>230221</t>
  </si>
  <si>
    <t>230223</t>
  </si>
  <si>
    <t>230224</t>
  </si>
  <si>
    <t>230225</t>
  </si>
  <si>
    <t>230227</t>
  </si>
  <si>
    <t>230229</t>
  </si>
  <si>
    <t>230230</t>
  </si>
  <si>
    <t>230231</t>
  </si>
  <si>
    <t>230281</t>
  </si>
  <si>
    <t>230301</t>
  </si>
  <si>
    <t>230302</t>
  </si>
  <si>
    <t>230303</t>
  </si>
  <si>
    <t>230304</t>
  </si>
  <si>
    <t>230305</t>
  </si>
  <si>
    <t>230306</t>
  </si>
  <si>
    <t>230307</t>
  </si>
  <si>
    <t>230321</t>
  </si>
  <si>
    <t>230381</t>
  </si>
  <si>
    <t>230382</t>
  </si>
  <si>
    <t>230401</t>
  </si>
  <si>
    <t>230402</t>
  </si>
  <si>
    <t>230403</t>
  </si>
  <si>
    <t>230404</t>
  </si>
  <si>
    <t>230405</t>
  </si>
  <si>
    <t>230406</t>
  </si>
  <si>
    <t>230407</t>
  </si>
  <si>
    <t>230421</t>
  </si>
  <si>
    <t>230422</t>
  </si>
  <si>
    <t>230501</t>
  </si>
  <si>
    <t>230502</t>
  </si>
  <si>
    <t>230503</t>
  </si>
  <si>
    <t>230505</t>
  </si>
  <si>
    <t>230506</t>
  </si>
  <si>
    <t>230521</t>
  </si>
  <si>
    <t>230522</t>
  </si>
  <si>
    <t>230523</t>
  </si>
  <si>
    <t>230524</t>
  </si>
  <si>
    <t>230602</t>
  </si>
  <si>
    <t>230603</t>
  </si>
  <si>
    <t>230604</t>
  </si>
  <si>
    <t>230605</t>
  </si>
  <si>
    <t>230606</t>
  </si>
  <si>
    <t>230621</t>
  </si>
  <si>
    <t>230622</t>
  </si>
  <si>
    <t>230623</t>
  </si>
  <si>
    <t>230624</t>
  </si>
  <si>
    <t>230671</t>
  </si>
  <si>
    <t>　　大庆高新技术产业开发区</t>
  </si>
  <si>
    <t>230701</t>
  </si>
  <si>
    <t>230702</t>
  </si>
  <si>
    <t>230703</t>
  </si>
  <si>
    <t>230704</t>
  </si>
  <si>
    <t>230705</t>
  </si>
  <si>
    <t>230706</t>
  </si>
  <si>
    <t>230707</t>
  </si>
  <si>
    <t>230708</t>
  </si>
  <si>
    <t>230709</t>
  </si>
  <si>
    <t>230710</t>
  </si>
  <si>
    <t>230711</t>
  </si>
  <si>
    <t>230712</t>
  </si>
  <si>
    <t>230713</t>
  </si>
  <si>
    <t>230714</t>
  </si>
  <si>
    <t>230715</t>
  </si>
  <si>
    <t>230716</t>
  </si>
  <si>
    <t>230722</t>
  </si>
  <si>
    <t>230781</t>
  </si>
  <si>
    <t>230801</t>
  </si>
  <si>
    <t>230803</t>
  </si>
  <si>
    <t>230804</t>
  </si>
  <si>
    <t>230805</t>
  </si>
  <si>
    <t>230811</t>
  </si>
  <si>
    <t>230822</t>
  </si>
  <si>
    <t>230826</t>
  </si>
  <si>
    <t>230828</t>
  </si>
  <si>
    <t>230881</t>
  </si>
  <si>
    <t>230882</t>
  </si>
  <si>
    <t>230883</t>
  </si>
  <si>
    <t>　　抚远市</t>
  </si>
  <si>
    <t>230901</t>
  </si>
  <si>
    <t>230902</t>
  </si>
  <si>
    <t>230904</t>
  </si>
  <si>
    <t>230921</t>
  </si>
  <si>
    <t>231000</t>
  </si>
  <si>
    <t>231002</t>
  </si>
  <si>
    <t>231071</t>
  </si>
  <si>
    <t>　　牡丹江经济技术开发区</t>
  </si>
  <si>
    <t>231086</t>
  </si>
  <si>
    <t>　　东宁市</t>
  </si>
  <si>
    <t>231101</t>
  </si>
  <si>
    <t>231102</t>
  </si>
  <si>
    <t>231121</t>
  </si>
  <si>
    <t>231123</t>
  </si>
  <si>
    <t>231124</t>
  </si>
  <si>
    <t>231181</t>
  </si>
  <si>
    <t>231182</t>
  </si>
  <si>
    <t>231201</t>
  </si>
  <si>
    <t>231202</t>
  </si>
  <si>
    <t>231221</t>
  </si>
  <si>
    <t>231222</t>
  </si>
  <si>
    <t>231223</t>
  </si>
  <si>
    <t>231224</t>
  </si>
  <si>
    <t>231225</t>
  </si>
  <si>
    <t>231226</t>
  </si>
  <si>
    <t>231281</t>
  </si>
  <si>
    <t>231282</t>
  </si>
  <si>
    <t>231283</t>
  </si>
  <si>
    <t>232701</t>
  </si>
  <si>
    <t>　　加格达奇区</t>
  </si>
  <si>
    <t>232702</t>
  </si>
  <si>
    <t>　　松岭区</t>
  </si>
  <si>
    <t>232703</t>
  </si>
  <si>
    <t>　　新林区</t>
  </si>
  <si>
    <t>232704</t>
  </si>
  <si>
    <t>　　呼中区</t>
  </si>
  <si>
    <t>232721</t>
  </si>
  <si>
    <t>232723</t>
  </si>
  <si>
    <t>310100</t>
  </si>
  <si>
    <t>310151</t>
  </si>
  <si>
    <t>　　崇明区</t>
  </si>
  <si>
    <t>320000</t>
  </si>
  <si>
    <t>320101</t>
  </si>
  <si>
    <t>320116</t>
  </si>
  <si>
    <t>320201</t>
  </si>
  <si>
    <t>320205</t>
  </si>
  <si>
    <t>320206</t>
  </si>
  <si>
    <t>320211</t>
  </si>
  <si>
    <t>320213</t>
  </si>
  <si>
    <t>　　梁溪区</t>
  </si>
  <si>
    <t>320214</t>
  </si>
  <si>
    <t>　　新吴区</t>
  </si>
  <si>
    <t>320281</t>
  </si>
  <si>
    <t>320282</t>
  </si>
  <si>
    <t>320301</t>
  </si>
  <si>
    <t>320303</t>
  </si>
  <si>
    <t>320305</t>
  </si>
  <si>
    <t>320321</t>
  </si>
  <si>
    <t>320324</t>
  </si>
  <si>
    <t>320371</t>
  </si>
  <si>
    <t>　　徐州经济技术开发区</t>
  </si>
  <si>
    <t>320400</t>
  </si>
  <si>
    <t>320401</t>
  </si>
  <si>
    <t>320413</t>
  </si>
  <si>
    <t>　　金坛区</t>
  </si>
  <si>
    <t>320500</t>
  </si>
  <si>
    <t>320501</t>
  </si>
  <si>
    <t>320505</t>
  </si>
  <si>
    <t>320571</t>
  </si>
  <si>
    <t>　　苏州工业园区</t>
  </si>
  <si>
    <t>320600</t>
  </si>
  <si>
    <t>320671</t>
  </si>
  <si>
    <t>　　南通经济技术开发区</t>
  </si>
  <si>
    <t>320771</t>
  </si>
  <si>
    <t>　　连云港经济技术开发区</t>
  </si>
  <si>
    <t>320772</t>
  </si>
  <si>
    <t>　　连云港高新技术产业开发区</t>
  </si>
  <si>
    <t>320801</t>
  </si>
  <si>
    <t>320812</t>
  </si>
  <si>
    <t>　　清江浦区</t>
  </si>
  <si>
    <t>320813</t>
  </si>
  <si>
    <t>　　洪泽区</t>
  </si>
  <si>
    <t>320871</t>
  </si>
  <si>
    <t>　　淮安经济技术开发区</t>
  </si>
  <si>
    <t>320900</t>
  </si>
  <si>
    <t>320904</t>
  </si>
  <si>
    <t>　　大丰区</t>
  </si>
  <si>
    <t>320971</t>
  </si>
  <si>
    <t>　　盐城经济技术开发区</t>
  </si>
  <si>
    <t>321001</t>
  </si>
  <si>
    <t>321071</t>
  </si>
  <si>
    <t>　　扬州经济技术开发区</t>
  </si>
  <si>
    <t>321100</t>
  </si>
  <si>
    <t>321171</t>
  </si>
  <si>
    <t>　　镇江新区</t>
  </si>
  <si>
    <t>321271</t>
  </si>
  <si>
    <t>　　泰州医药高新技术产业开发区</t>
  </si>
  <si>
    <t>321371</t>
  </si>
  <si>
    <t>　　宿迁经济技术开发区</t>
  </si>
  <si>
    <t>330000</t>
  </si>
  <si>
    <t>330101</t>
  </si>
  <si>
    <t>330111</t>
  </si>
  <si>
    <t>　　富阳区</t>
  </si>
  <si>
    <t>330112</t>
  </si>
  <si>
    <t>　　临安区</t>
  </si>
  <si>
    <t>330127</t>
  </si>
  <si>
    <t>330201</t>
  </si>
  <si>
    <t>330203</t>
  </si>
  <si>
    <t>330205</t>
  </si>
  <si>
    <t>330206</t>
  </si>
  <si>
    <t>330211</t>
  </si>
  <si>
    <t>330212</t>
  </si>
  <si>
    <t>330213</t>
  </si>
  <si>
    <t>　　奉化区</t>
  </si>
  <si>
    <t>330225</t>
  </si>
  <si>
    <t>330226</t>
  </si>
  <si>
    <t>330281</t>
  </si>
  <si>
    <t>330282</t>
  </si>
  <si>
    <t>330301</t>
  </si>
  <si>
    <t>330305</t>
  </si>
  <si>
    <t>　　洞头区</t>
  </si>
  <si>
    <t>330326</t>
  </si>
  <si>
    <t>330329</t>
  </si>
  <si>
    <t>330371</t>
  </si>
  <si>
    <t>　　温州经济技术开发区</t>
  </si>
  <si>
    <t>330400</t>
  </si>
  <si>
    <t>330500</t>
  </si>
  <si>
    <t>330503</t>
  </si>
  <si>
    <t>330600</t>
  </si>
  <si>
    <t>330700</t>
  </si>
  <si>
    <t>330727</t>
  </si>
  <si>
    <t>330783</t>
  </si>
  <si>
    <t>330800</t>
  </si>
  <si>
    <t>330822</t>
  </si>
  <si>
    <t>330824</t>
  </si>
  <si>
    <t>330825</t>
  </si>
  <si>
    <t>330881</t>
  </si>
  <si>
    <t>330901</t>
  </si>
  <si>
    <t>330921</t>
  </si>
  <si>
    <t>330922</t>
  </si>
  <si>
    <t>331000</t>
  </si>
  <si>
    <t>331003</t>
  </si>
  <si>
    <t>331004</t>
  </si>
  <si>
    <t>331022</t>
  </si>
  <si>
    <t>331023</t>
  </si>
  <si>
    <t>331024</t>
  </si>
  <si>
    <t>331081</t>
  </si>
  <si>
    <t>331082</t>
  </si>
  <si>
    <t>331083</t>
  </si>
  <si>
    <t>　　玉环市</t>
  </si>
  <si>
    <t>331101</t>
  </si>
  <si>
    <t>331121</t>
  </si>
  <si>
    <t>331122</t>
  </si>
  <si>
    <t>331123</t>
  </si>
  <si>
    <t>331124</t>
  </si>
  <si>
    <t>331125</t>
  </si>
  <si>
    <t>331126</t>
  </si>
  <si>
    <t>331127</t>
  </si>
  <si>
    <t>331181</t>
  </si>
  <si>
    <t>340000</t>
  </si>
  <si>
    <t>340101</t>
  </si>
  <si>
    <t>340121</t>
  </si>
  <si>
    <t>340124</t>
  </si>
  <si>
    <t>340171</t>
  </si>
  <si>
    <t>　　合肥高新技术产业开发区</t>
  </si>
  <si>
    <t>340172</t>
  </si>
  <si>
    <t>　　合肥经济技术开发区</t>
  </si>
  <si>
    <t>340173</t>
  </si>
  <si>
    <t>　　合肥新站高新技术产业开发区</t>
  </si>
  <si>
    <t>340181</t>
  </si>
  <si>
    <t>340200</t>
  </si>
  <si>
    <t>340203</t>
  </si>
  <si>
    <t>340225</t>
  </si>
  <si>
    <t>340271</t>
  </si>
  <si>
    <t>　　芜湖经济技术开发区</t>
  </si>
  <si>
    <t>340272</t>
  </si>
  <si>
    <t>　　安徽芜湖长江大桥经济开发区</t>
  </si>
  <si>
    <t>340301</t>
  </si>
  <si>
    <t>340302</t>
  </si>
  <si>
    <t>340303</t>
  </si>
  <si>
    <t>340304</t>
  </si>
  <si>
    <t>340311</t>
  </si>
  <si>
    <t>340321</t>
  </si>
  <si>
    <t>340322</t>
  </si>
  <si>
    <t>340323</t>
  </si>
  <si>
    <t>340371</t>
  </si>
  <si>
    <t>　　蚌埠市高新技术开发区</t>
  </si>
  <si>
    <t>340372</t>
  </si>
  <si>
    <t>　　蚌埠市经济开发区</t>
  </si>
  <si>
    <t>340401</t>
  </si>
  <si>
    <t>340402</t>
  </si>
  <si>
    <t>340404</t>
  </si>
  <si>
    <t>340405</t>
  </si>
  <si>
    <t>340406</t>
  </si>
  <si>
    <t>340422</t>
  </si>
  <si>
    <t>340500</t>
  </si>
  <si>
    <t>340522</t>
  </si>
  <si>
    <t>340601</t>
  </si>
  <si>
    <t>340602</t>
  </si>
  <si>
    <t>340603</t>
  </si>
  <si>
    <t>340604</t>
  </si>
  <si>
    <t>340621</t>
  </si>
  <si>
    <t>340701</t>
  </si>
  <si>
    <t>340705</t>
  </si>
  <si>
    <t>　　铜官区</t>
  </si>
  <si>
    <t>340706</t>
  </si>
  <si>
    <t>　　义安区</t>
  </si>
  <si>
    <t>340711</t>
  </si>
  <si>
    <t>340722</t>
  </si>
  <si>
    <t>340801</t>
  </si>
  <si>
    <t>340802</t>
  </si>
  <si>
    <t>340803</t>
  </si>
  <si>
    <t>340811</t>
  </si>
  <si>
    <t>340822</t>
  </si>
  <si>
    <t>340824</t>
  </si>
  <si>
    <t>340825</t>
  </si>
  <si>
    <t>340826</t>
  </si>
  <si>
    <t>340827</t>
  </si>
  <si>
    <t>340828</t>
  </si>
  <si>
    <t>340871</t>
  </si>
  <si>
    <t>　　安徽安庆经济开发区</t>
  </si>
  <si>
    <t>340881</t>
  </si>
  <si>
    <t>341001</t>
  </si>
  <si>
    <t>341002</t>
  </si>
  <si>
    <t>341003</t>
  </si>
  <si>
    <t>341004</t>
  </si>
  <si>
    <t>341022</t>
  </si>
  <si>
    <t>341023</t>
  </si>
  <si>
    <t>341024</t>
  </si>
  <si>
    <t>341101</t>
  </si>
  <si>
    <t>341102</t>
  </si>
  <si>
    <t>341103</t>
  </si>
  <si>
    <t>341122</t>
  </si>
  <si>
    <t>341124</t>
  </si>
  <si>
    <t>341125</t>
  </si>
  <si>
    <t>341126</t>
  </si>
  <si>
    <t>341171</t>
  </si>
  <si>
    <t>　　苏滁现代产业园</t>
  </si>
  <si>
    <t>341172</t>
  </si>
  <si>
    <t>　　滁州经济技术开发区</t>
  </si>
  <si>
    <t>341181</t>
  </si>
  <si>
    <t>341182</t>
  </si>
  <si>
    <t>341201</t>
  </si>
  <si>
    <t>341202</t>
  </si>
  <si>
    <t>341203</t>
  </si>
  <si>
    <t>341204</t>
  </si>
  <si>
    <t>341221</t>
  </si>
  <si>
    <t>341222</t>
  </si>
  <si>
    <t>341225</t>
  </si>
  <si>
    <t>341226</t>
  </si>
  <si>
    <t>341271</t>
  </si>
  <si>
    <t>　　阜阳合肥现代产业园区</t>
  </si>
  <si>
    <t>341272</t>
  </si>
  <si>
    <t>　　阜阳经济技术开发区</t>
  </si>
  <si>
    <t>341282</t>
  </si>
  <si>
    <t>341300</t>
  </si>
  <si>
    <t>341302</t>
  </si>
  <si>
    <t>341321</t>
  </si>
  <si>
    <t>341323</t>
  </si>
  <si>
    <t>341324</t>
  </si>
  <si>
    <t>341371</t>
  </si>
  <si>
    <t>　　宿州马鞍山现代产业园区</t>
  </si>
  <si>
    <t>341372</t>
  </si>
  <si>
    <t>　　宿州经济技术开发区</t>
  </si>
  <si>
    <t>341501</t>
  </si>
  <si>
    <t>341502</t>
  </si>
  <si>
    <t>341503</t>
  </si>
  <si>
    <t>341504</t>
  </si>
  <si>
    <t>　　叶集区</t>
  </si>
  <si>
    <t>341522</t>
  </si>
  <si>
    <t>341523</t>
  </si>
  <si>
    <t>341524</t>
  </si>
  <si>
    <t>341525</t>
  </si>
  <si>
    <t>341600</t>
  </si>
  <si>
    <t>341601</t>
  </si>
  <si>
    <t>341602</t>
  </si>
  <si>
    <t>341621</t>
  </si>
  <si>
    <t>341622</t>
  </si>
  <si>
    <t>341623</t>
  </si>
  <si>
    <t>341701</t>
  </si>
  <si>
    <t>341702</t>
  </si>
  <si>
    <t>341721</t>
  </si>
  <si>
    <t>341722</t>
  </si>
  <si>
    <t>341723</t>
  </si>
  <si>
    <t>341800</t>
  </si>
  <si>
    <t>341821</t>
  </si>
  <si>
    <t>341824</t>
  </si>
  <si>
    <t>341825</t>
  </si>
  <si>
    <t>341871</t>
  </si>
  <si>
    <t>　　宣城市经济开发区</t>
  </si>
  <si>
    <t>350122</t>
  </si>
  <si>
    <t>350123</t>
  </si>
  <si>
    <t>350125</t>
  </si>
  <si>
    <t>350181</t>
  </si>
  <si>
    <t>350182</t>
  </si>
  <si>
    <t>350201</t>
  </si>
  <si>
    <t>350301</t>
  </si>
  <si>
    <t>350401</t>
  </si>
  <si>
    <t>350421</t>
  </si>
  <si>
    <t>350423</t>
  </si>
  <si>
    <t>350425</t>
  </si>
  <si>
    <t>350429</t>
  </si>
  <si>
    <t>350501</t>
  </si>
  <si>
    <t>350521</t>
  </si>
  <si>
    <t>350527</t>
  </si>
  <si>
    <t>350583</t>
  </si>
  <si>
    <t>350601</t>
  </si>
  <si>
    <t>350602</t>
  </si>
  <si>
    <t>350622</t>
  </si>
  <si>
    <t>350623</t>
  </si>
  <si>
    <t>350624</t>
  </si>
  <si>
    <t>350626</t>
  </si>
  <si>
    <t>350627</t>
  </si>
  <si>
    <t>350628</t>
  </si>
  <si>
    <t>350629</t>
  </si>
  <si>
    <t>350681</t>
  </si>
  <si>
    <t>350701</t>
  </si>
  <si>
    <t>350703</t>
  </si>
  <si>
    <t>　　建阳区</t>
  </si>
  <si>
    <t>350721</t>
  </si>
  <si>
    <t>350722</t>
  </si>
  <si>
    <t>350723</t>
  </si>
  <si>
    <t>350782</t>
  </si>
  <si>
    <t>350800</t>
  </si>
  <si>
    <t>350801</t>
  </si>
  <si>
    <t>350802</t>
  </si>
  <si>
    <t>350803</t>
  </si>
  <si>
    <t>350823</t>
  </si>
  <si>
    <t>350824</t>
  </si>
  <si>
    <t>350881</t>
  </si>
  <si>
    <t>350902</t>
  </si>
  <si>
    <t>350921</t>
  </si>
  <si>
    <t>350923</t>
  </si>
  <si>
    <t>350924</t>
  </si>
  <si>
    <t>350925</t>
  </si>
  <si>
    <t>350926</t>
  </si>
  <si>
    <t>360000</t>
  </si>
  <si>
    <t>360101</t>
  </si>
  <si>
    <t>360102</t>
  </si>
  <si>
    <t>360103</t>
  </si>
  <si>
    <t>360104</t>
  </si>
  <si>
    <t>360105</t>
  </si>
  <si>
    <t>360111</t>
  </si>
  <si>
    <t>360121</t>
  </si>
  <si>
    <t>360123</t>
  </si>
  <si>
    <t>360124</t>
  </si>
  <si>
    <t>360201</t>
  </si>
  <si>
    <t>360202</t>
  </si>
  <si>
    <t>360203</t>
  </si>
  <si>
    <t>360222</t>
  </si>
  <si>
    <t>360281</t>
  </si>
  <si>
    <t>360301</t>
  </si>
  <si>
    <t>360302</t>
  </si>
  <si>
    <t>360313</t>
  </si>
  <si>
    <t>360321</t>
  </si>
  <si>
    <t>360322</t>
  </si>
  <si>
    <t>360323</t>
  </si>
  <si>
    <t>360401</t>
  </si>
  <si>
    <t>360402</t>
  </si>
  <si>
    <t>　　濂溪区</t>
  </si>
  <si>
    <t>360403</t>
  </si>
  <si>
    <t>360404</t>
  </si>
  <si>
    <t>　　柴桑区</t>
  </si>
  <si>
    <t>360423</t>
  </si>
  <si>
    <t>360425</t>
  </si>
  <si>
    <t>360426</t>
  </si>
  <si>
    <t>360428</t>
  </si>
  <si>
    <t>360429</t>
  </si>
  <si>
    <t>360430</t>
  </si>
  <si>
    <t>360481</t>
  </si>
  <si>
    <t>360482</t>
  </si>
  <si>
    <t>360483</t>
  </si>
  <si>
    <t>　　庐山市</t>
  </si>
  <si>
    <t>360501</t>
  </si>
  <si>
    <t>360502</t>
  </si>
  <si>
    <t>360521</t>
  </si>
  <si>
    <t>360600</t>
  </si>
  <si>
    <t>360601</t>
  </si>
  <si>
    <t>360602</t>
  </si>
  <si>
    <t>360622</t>
  </si>
  <si>
    <t>360681</t>
  </si>
  <si>
    <t>360701</t>
  </si>
  <si>
    <t>360702</t>
  </si>
  <si>
    <t>360703</t>
  </si>
  <si>
    <t>360704</t>
  </si>
  <si>
    <t>　　赣县区</t>
  </si>
  <si>
    <t>360722</t>
  </si>
  <si>
    <t>360723</t>
  </si>
  <si>
    <t>360724</t>
  </si>
  <si>
    <t>360725</t>
  </si>
  <si>
    <t>360726</t>
  </si>
  <si>
    <t>360727</t>
  </si>
  <si>
    <t>360728</t>
  </si>
  <si>
    <t>360729</t>
  </si>
  <si>
    <t>360730</t>
  </si>
  <si>
    <t>360731</t>
  </si>
  <si>
    <t>360732</t>
  </si>
  <si>
    <t>360733</t>
  </si>
  <si>
    <t>360734</t>
  </si>
  <si>
    <t>360735</t>
  </si>
  <si>
    <t>360781</t>
  </si>
  <si>
    <t>360801</t>
  </si>
  <si>
    <t>360802</t>
  </si>
  <si>
    <t>360803</t>
  </si>
  <si>
    <t>360821</t>
  </si>
  <si>
    <t>360822</t>
  </si>
  <si>
    <t>360823</t>
  </si>
  <si>
    <t>360824</t>
  </si>
  <si>
    <t>360825</t>
  </si>
  <si>
    <t>360826</t>
  </si>
  <si>
    <t>360827</t>
  </si>
  <si>
    <t>360828</t>
  </si>
  <si>
    <t>360829</t>
  </si>
  <si>
    <t>360830</t>
  </si>
  <si>
    <t>360881</t>
  </si>
  <si>
    <t>360901</t>
  </si>
  <si>
    <t>360902</t>
  </si>
  <si>
    <t>360921</t>
  </si>
  <si>
    <t>360922</t>
  </si>
  <si>
    <t>360923</t>
  </si>
  <si>
    <t>360924</t>
  </si>
  <si>
    <t>360925</t>
  </si>
  <si>
    <t>360926</t>
  </si>
  <si>
    <t>360981</t>
  </si>
  <si>
    <t>360982</t>
  </si>
  <si>
    <t>360983</t>
  </si>
  <si>
    <t>361001</t>
  </si>
  <si>
    <t>361002</t>
  </si>
  <si>
    <t>361003</t>
  </si>
  <si>
    <t>　　东乡区</t>
  </si>
  <si>
    <t>361021</t>
  </si>
  <si>
    <t>361022</t>
  </si>
  <si>
    <t>361023</t>
  </si>
  <si>
    <t>361025</t>
  </si>
  <si>
    <t>361028</t>
  </si>
  <si>
    <t>361030</t>
  </si>
  <si>
    <t>361101</t>
  </si>
  <si>
    <t>361103</t>
  </si>
  <si>
    <t>　　广丰区</t>
  </si>
  <si>
    <t>361121</t>
  </si>
  <si>
    <t>361123</t>
  </si>
  <si>
    <t>361124</t>
  </si>
  <si>
    <t>361126</t>
  </si>
  <si>
    <t>361128</t>
  </si>
  <si>
    <t>361130</t>
  </si>
  <si>
    <t>361181</t>
  </si>
  <si>
    <t>370000</t>
  </si>
  <si>
    <t>370100</t>
  </si>
  <si>
    <t>370101</t>
  </si>
  <si>
    <t>370114</t>
  </si>
  <si>
    <t>　　章丘区</t>
  </si>
  <si>
    <t>370124</t>
  </si>
  <si>
    <t>370171</t>
  </si>
  <si>
    <t>　　济南高新技术产业开发区</t>
  </si>
  <si>
    <t>370200</t>
  </si>
  <si>
    <t>370201</t>
  </si>
  <si>
    <t>370215</t>
  </si>
  <si>
    <t>　　即墨区</t>
  </si>
  <si>
    <t>370271</t>
  </si>
  <si>
    <t>　　青岛高新技术产业开发区</t>
  </si>
  <si>
    <t>370281</t>
  </si>
  <si>
    <t>370283</t>
  </si>
  <si>
    <t>370301</t>
  </si>
  <si>
    <t>370302</t>
  </si>
  <si>
    <t>370303</t>
  </si>
  <si>
    <t>370304</t>
  </si>
  <si>
    <t>370305</t>
  </si>
  <si>
    <t>370306</t>
  </si>
  <si>
    <t>370322</t>
  </si>
  <si>
    <t>370323</t>
  </si>
  <si>
    <t>370400</t>
  </si>
  <si>
    <t>370401</t>
  </si>
  <si>
    <t>370403</t>
  </si>
  <si>
    <t>370404</t>
  </si>
  <si>
    <t>370405</t>
  </si>
  <si>
    <t>370406</t>
  </si>
  <si>
    <t>370500</t>
  </si>
  <si>
    <t>370501</t>
  </si>
  <si>
    <t>370505</t>
  </si>
  <si>
    <t>　　垦利区</t>
  </si>
  <si>
    <t>370523</t>
  </si>
  <si>
    <t>370571</t>
  </si>
  <si>
    <t>　　东营经济技术开发区</t>
  </si>
  <si>
    <t>370572</t>
  </si>
  <si>
    <t>　　东营港经济开发区</t>
  </si>
  <si>
    <t>370600</t>
  </si>
  <si>
    <t>370601</t>
  </si>
  <si>
    <t>370634</t>
  </si>
  <si>
    <t>370671</t>
  </si>
  <si>
    <t>　　烟台高新技术产业开发区</t>
  </si>
  <si>
    <t>370672</t>
  </si>
  <si>
    <t>　　烟台经济技术开发区</t>
  </si>
  <si>
    <t>370686</t>
  </si>
  <si>
    <t>370687</t>
  </si>
  <si>
    <t>370700</t>
  </si>
  <si>
    <t>370701</t>
  </si>
  <si>
    <t>370772</t>
  </si>
  <si>
    <t>　　潍坊滨海经济技术开发区</t>
  </si>
  <si>
    <t>370800</t>
  </si>
  <si>
    <t>370801</t>
  </si>
  <si>
    <t>370827</t>
  </si>
  <si>
    <t>370829</t>
  </si>
  <si>
    <t>370832</t>
  </si>
  <si>
    <t>370871</t>
  </si>
  <si>
    <t>　　济宁高新技术产业开发区</t>
  </si>
  <si>
    <t>370900</t>
  </si>
  <si>
    <t>370901</t>
  </si>
  <si>
    <t>370911</t>
  </si>
  <si>
    <t>371000</t>
  </si>
  <si>
    <t>371071</t>
  </si>
  <si>
    <t>　　威海火炬高技术产业开发区</t>
  </si>
  <si>
    <t>371072</t>
  </si>
  <si>
    <t>　　威海经济技术开发区</t>
  </si>
  <si>
    <t>371073</t>
  </si>
  <si>
    <t>　　威海临港经济技术开发区</t>
  </si>
  <si>
    <t>371101</t>
  </si>
  <si>
    <t>371103</t>
  </si>
  <si>
    <t>371171</t>
  </si>
  <si>
    <t>　　日照经济技术开发区</t>
  </si>
  <si>
    <t>371172</t>
  </si>
  <si>
    <t>　　日照国际海洋城</t>
  </si>
  <si>
    <t>371200</t>
  </si>
  <si>
    <t>371201</t>
  </si>
  <si>
    <t>371202</t>
  </si>
  <si>
    <t>371203</t>
  </si>
  <si>
    <t>371301</t>
  </si>
  <si>
    <t>371302</t>
  </si>
  <si>
    <t>371312</t>
  </si>
  <si>
    <t>371324</t>
  </si>
  <si>
    <t>371326</t>
  </si>
  <si>
    <t>371327</t>
  </si>
  <si>
    <t>371371</t>
  </si>
  <si>
    <t>　　临沂高新技术产业开发区</t>
  </si>
  <si>
    <t>371372</t>
  </si>
  <si>
    <t>　　临沂经济技术开发区</t>
  </si>
  <si>
    <t>371373</t>
  </si>
  <si>
    <t>　　临沂临港经济开发区</t>
  </si>
  <si>
    <t>371400</t>
  </si>
  <si>
    <t>371401</t>
  </si>
  <si>
    <t>371403</t>
  </si>
  <si>
    <t>371424</t>
  </si>
  <si>
    <t>371426</t>
  </si>
  <si>
    <t>371427</t>
  </si>
  <si>
    <t>371471</t>
  </si>
  <si>
    <t>　　德州经济技术开发区</t>
  </si>
  <si>
    <t>371472</t>
  </si>
  <si>
    <t>　　德州运河经济开发区</t>
  </si>
  <si>
    <t>371501</t>
  </si>
  <si>
    <t>371502</t>
  </si>
  <si>
    <t>371521</t>
  </si>
  <si>
    <t>371523</t>
  </si>
  <si>
    <t>371524</t>
  </si>
  <si>
    <t>371525</t>
  </si>
  <si>
    <t>371526</t>
  </si>
  <si>
    <t>371581</t>
  </si>
  <si>
    <t>371600</t>
  </si>
  <si>
    <t>371602</t>
  </si>
  <si>
    <t>371603</t>
  </si>
  <si>
    <t>371621</t>
  </si>
  <si>
    <t>371622</t>
  </si>
  <si>
    <t>371623</t>
  </si>
  <si>
    <t>371625</t>
  </si>
  <si>
    <t>371626</t>
  </si>
  <si>
    <t>371700</t>
  </si>
  <si>
    <t>371702</t>
  </si>
  <si>
    <t>371703</t>
  </si>
  <si>
    <t>　　定陶区</t>
  </si>
  <si>
    <t>371721</t>
  </si>
  <si>
    <t>371724</t>
  </si>
  <si>
    <t>371728</t>
  </si>
  <si>
    <t>371771</t>
  </si>
  <si>
    <t>　　菏泽经济技术开发区</t>
  </si>
  <si>
    <t>371772</t>
  </si>
  <si>
    <t>　　菏泽高新技术开发区</t>
  </si>
  <si>
    <t>410101</t>
  </si>
  <si>
    <t>410102</t>
  </si>
  <si>
    <t>410103</t>
  </si>
  <si>
    <t>410104</t>
  </si>
  <si>
    <t>410105</t>
  </si>
  <si>
    <t>410106</t>
  </si>
  <si>
    <t>410108</t>
  </si>
  <si>
    <t>410122</t>
  </si>
  <si>
    <t>410171</t>
  </si>
  <si>
    <t>　　郑州经济技术开发区</t>
  </si>
  <si>
    <t>410172</t>
  </si>
  <si>
    <t>　　郑州高新技术产业开发区</t>
  </si>
  <si>
    <t>410173</t>
  </si>
  <si>
    <t>　　郑州航空港经济综合实验区</t>
  </si>
  <si>
    <t>410181</t>
  </si>
  <si>
    <t>410182</t>
  </si>
  <si>
    <t>410183</t>
  </si>
  <si>
    <t>410184</t>
  </si>
  <si>
    <t>410185</t>
  </si>
  <si>
    <t>410201</t>
  </si>
  <si>
    <t>410202</t>
  </si>
  <si>
    <t>410203</t>
  </si>
  <si>
    <t>410204</t>
  </si>
  <si>
    <t>410212</t>
  </si>
  <si>
    <t>　　祥符区</t>
  </si>
  <si>
    <t>410221</t>
  </si>
  <si>
    <t>410222</t>
  </si>
  <si>
    <t>410223</t>
  </si>
  <si>
    <t>410225</t>
  </si>
  <si>
    <t>410301</t>
  </si>
  <si>
    <t>410302</t>
  </si>
  <si>
    <t>410303</t>
  </si>
  <si>
    <t>410304</t>
  </si>
  <si>
    <t>410305</t>
  </si>
  <si>
    <t>410306</t>
  </si>
  <si>
    <t>410311</t>
  </si>
  <si>
    <t>410322</t>
  </si>
  <si>
    <t>410324</t>
  </si>
  <si>
    <t>410325</t>
  </si>
  <si>
    <t>410326</t>
  </si>
  <si>
    <t>410327</t>
  </si>
  <si>
    <t>410328</t>
  </si>
  <si>
    <t>410329</t>
  </si>
  <si>
    <t>410371</t>
  </si>
  <si>
    <t>　　洛阳高新技术产业开发区</t>
  </si>
  <si>
    <t>410381</t>
  </si>
  <si>
    <t>410401</t>
  </si>
  <si>
    <t>410402</t>
  </si>
  <si>
    <t>410403</t>
  </si>
  <si>
    <t>410404</t>
  </si>
  <si>
    <t>410411</t>
  </si>
  <si>
    <t>410421</t>
  </si>
  <si>
    <t>410422</t>
  </si>
  <si>
    <t>410423</t>
  </si>
  <si>
    <t>410425</t>
  </si>
  <si>
    <t>410471</t>
  </si>
  <si>
    <t>　　平顶山高新技术产业开发区</t>
  </si>
  <si>
    <t>410472</t>
  </si>
  <si>
    <t>　　平顶山市新城区</t>
  </si>
  <si>
    <t>410481</t>
  </si>
  <si>
    <t>410482</t>
  </si>
  <si>
    <t>410501</t>
  </si>
  <si>
    <t>410502</t>
  </si>
  <si>
    <t>410503</t>
  </si>
  <si>
    <t>410505</t>
  </si>
  <si>
    <t>410506</t>
  </si>
  <si>
    <t>410522</t>
  </si>
  <si>
    <t>410523</t>
  </si>
  <si>
    <t>410526</t>
  </si>
  <si>
    <t>410527</t>
  </si>
  <si>
    <t>410571</t>
  </si>
  <si>
    <t>　　安阳高新技术产业开发区</t>
  </si>
  <si>
    <t>410581</t>
  </si>
  <si>
    <t>410601</t>
  </si>
  <si>
    <t>410602</t>
  </si>
  <si>
    <t>410603</t>
  </si>
  <si>
    <t>410611</t>
  </si>
  <si>
    <t>410621</t>
  </si>
  <si>
    <t>410622</t>
  </si>
  <si>
    <t>410671</t>
  </si>
  <si>
    <t>　　鹤壁经济技术开发区</t>
  </si>
  <si>
    <t>410701</t>
  </si>
  <si>
    <t>410702</t>
  </si>
  <si>
    <t>410703</t>
  </si>
  <si>
    <t>410704</t>
  </si>
  <si>
    <t>410711</t>
  </si>
  <si>
    <t>410721</t>
  </si>
  <si>
    <t>410724</t>
  </si>
  <si>
    <t>410725</t>
  </si>
  <si>
    <t>410726</t>
  </si>
  <si>
    <t>410727</t>
  </si>
  <si>
    <t>410728</t>
  </si>
  <si>
    <t>410771</t>
  </si>
  <si>
    <t>　　新乡高新技术产业开发区</t>
  </si>
  <si>
    <t>410772</t>
  </si>
  <si>
    <t>　　新乡经济技术开发区</t>
  </si>
  <si>
    <t>410773</t>
  </si>
  <si>
    <t>　　新乡市平原城乡一体化示范区</t>
  </si>
  <si>
    <t>410781</t>
  </si>
  <si>
    <t>410782</t>
  </si>
  <si>
    <t>410800</t>
  </si>
  <si>
    <t>410801</t>
  </si>
  <si>
    <t>410802</t>
  </si>
  <si>
    <t>410804</t>
  </si>
  <si>
    <t>410821</t>
  </si>
  <si>
    <t>410822</t>
  </si>
  <si>
    <t>410825</t>
  </si>
  <si>
    <t>410871</t>
  </si>
  <si>
    <t>　　焦作城乡一体化示范区</t>
  </si>
  <si>
    <t>410901</t>
  </si>
  <si>
    <t>410902</t>
  </si>
  <si>
    <t>410922</t>
  </si>
  <si>
    <t>410923</t>
  </si>
  <si>
    <t>410926</t>
  </si>
  <si>
    <t>410927</t>
  </si>
  <si>
    <t>410928</t>
  </si>
  <si>
    <t>410971</t>
  </si>
  <si>
    <t>　　河南濮阳工业园区</t>
  </si>
  <si>
    <t>410972</t>
  </si>
  <si>
    <t>　　濮阳经济技术开发区</t>
  </si>
  <si>
    <t>411001</t>
  </si>
  <si>
    <t>411002</t>
  </si>
  <si>
    <t>411003</t>
  </si>
  <si>
    <t>　　建安区</t>
  </si>
  <si>
    <t>411024</t>
  </si>
  <si>
    <t>411025</t>
  </si>
  <si>
    <t>411071</t>
  </si>
  <si>
    <t>　　许昌经济技术开发区</t>
  </si>
  <si>
    <t>411081</t>
  </si>
  <si>
    <t>411082</t>
  </si>
  <si>
    <t>411102</t>
  </si>
  <si>
    <t>411103</t>
  </si>
  <si>
    <t>411121</t>
  </si>
  <si>
    <t>411171</t>
  </si>
  <si>
    <t>　　漯河经济技术开发区</t>
  </si>
  <si>
    <t>411200</t>
  </si>
  <si>
    <t>411202</t>
  </si>
  <si>
    <t>411203</t>
  </si>
  <si>
    <t>　　陕州区</t>
  </si>
  <si>
    <t>411221</t>
  </si>
  <si>
    <t>411224</t>
  </si>
  <si>
    <t>411271</t>
  </si>
  <si>
    <t>　　河南三门峡经济开发区</t>
  </si>
  <si>
    <t>411281</t>
  </si>
  <si>
    <t>411282</t>
  </si>
  <si>
    <t>411301</t>
  </si>
  <si>
    <t>411302</t>
  </si>
  <si>
    <t>411303</t>
  </si>
  <si>
    <t>411321</t>
  </si>
  <si>
    <t>411322</t>
  </si>
  <si>
    <t>411323</t>
  </si>
  <si>
    <t>411324</t>
  </si>
  <si>
    <t>411325</t>
  </si>
  <si>
    <t>411326</t>
  </si>
  <si>
    <t>411327</t>
  </si>
  <si>
    <t>411328</t>
  </si>
  <si>
    <t>411329</t>
  </si>
  <si>
    <t>411330</t>
  </si>
  <si>
    <t>411371</t>
  </si>
  <si>
    <t>　　南阳高新技术产业开发区</t>
  </si>
  <si>
    <t>411372</t>
  </si>
  <si>
    <t>　　南阳市城乡一体化示范区</t>
  </si>
  <si>
    <t>411381</t>
  </si>
  <si>
    <t>411401</t>
  </si>
  <si>
    <t>411426</t>
  </si>
  <si>
    <t>411471</t>
  </si>
  <si>
    <t>　　豫东综合物流产业聚集区</t>
  </si>
  <si>
    <t>411472</t>
  </si>
  <si>
    <t>　　河南商丘经济开发区</t>
  </si>
  <si>
    <t>411481</t>
  </si>
  <si>
    <t>411501</t>
  </si>
  <si>
    <t>411502</t>
  </si>
  <si>
    <t>411503</t>
  </si>
  <si>
    <t>411521</t>
  </si>
  <si>
    <t>411522</t>
  </si>
  <si>
    <t>411523</t>
  </si>
  <si>
    <t>411524</t>
  </si>
  <si>
    <t>411525</t>
  </si>
  <si>
    <t>411526</t>
  </si>
  <si>
    <t>411527</t>
  </si>
  <si>
    <t>411528</t>
  </si>
  <si>
    <t>411571</t>
  </si>
  <si>
    <t>　　信阳高新技术产业开发区</t>
  </si>
  <si>
    <t>411601</t>
  </si>
  <si>
    <t>411602</t>
  </si>
  <si>
    <t>411621</t>
  </si>
  <si>
    <t>411622</t>
  </si>
  <si>
    <t>411623</t>
  </si>
  <si>
    <t>411624</t>
  </si>
  <si>
    <t>411625</t>
  </si>
  <si>
    <t>411626</t>
  </si>
  <si>
    <t>411627</t>
  </si>
  <si>
    <t>411628</t>
  </si>
  <si>
    <t>411671</t>
  </si>
  <si>
    <t>　　河南周口经济开发区</t>
  </si>
  <si>
    <t>411681</t>
  </si>
  <si>
    <t>411701</t>
  </si>
  <si>
    <t>411702</t>
  </si>
  <si>
    <t>411721</t>
  </si>
  <si>
    <t>411722</t>
  </si>
  <si>
    <t>411723</t>
  </si>
  <si>
    <t>411724</t>
  </si>
  <si>
    <t>411725</t>
  </si>
  <si>
    <t>411726</t>
  </si>
  <si>
    <t>411727</t>
  </si>
  <si>
    <t>411728</t>
  </si>
  <si>
    <t>411729</t>
  </si>
  <si>
    <t>411771</t>
  </si>
  <si>
    <t>　　河南驻马店经济开发区</t>
  </si>
  <si>
    <t>419000</t>
  </si>
  <si>
    <t>420000</t>
  </si>
  <si>
    <t>420101</t>
  </si>
  <si>
    <t>420113</t>
  </si>
  <si>
    <t>420114</t>
  </si>
  <si>
    <t>420117</t>
  </si>
  <si>
    <t>420201</t>
  </si>
  <si>
    <t>420202</t>
  </si>
  <si>
    <t>420203</t>
  </si>
  <si>
    <t>420204</t>
  </si>
  <si>
    <t>420205</t>
  </si>
  <si>
    <t>420222</t>
  </si>
  <si>
    <t>420281</t>
  </si>
  <si>
    <t>420301</t>
  </si>
  <si>
    <t>420302</t>
  </si>
  <si>
    <t>420303</t>
  </si>
  <si>
    <t>420304</t>
  </si>
  <si>
    <t>420322</t>
  </si>
  <si>
    <t>420323</t>
  </si>
  <si>
    <t>420324</t>
  </si>
  <si>
    <t>420325</t>
  </si>
  <si>
    <t>420381</t>
  </si>
  <si>
    <t>420501</t>
  </si>
  <si>
    <t>420502</t>
  </si>
  <si>
    <t>420503</t>
  </si>
  <si>
    <t>420504</t>
  </si>
  <si>
    <t>420505</t>
  </si>
  <si>
    <t>420506</t>
  </si>
  <si>
    <t>420525</t>
  </si>
  <si>
    <t>420526</t>
  </si>
  <si>
    <t>420527</t>
  </si>
  <si>
    <t>420528</t>
  </si>
  <si>
    <t>420529</t>
  </si>
  <si>
    <t>420581</t>
  </si>
  <si>
    <t>420582</t>
  </si>
  <si>
    <t>420583</t>
  </si>
  <si>
    <t>420601</t>
  </si>
  <si>
    <t>420606</t>
  </si>
  <si>
    <t>420624</t>
  </si>
  <si>
    <t>420625</t>
  </si>
  <si>
    <t>420626</t>
  </si>
  <si>
    <t>420682</t>
  </si>
  <si>
    <t>420683</t>
  </si>
  <si>
    <t>420684</t>
  </si>
  <si>
    <t>420702</t>
  </si>
  <si>
    <t>420703</t>
  </si>
  <si>
    <t>420704</t>
  </si>
  <si>
    <t>420802</t>
  </si>
  <si>
    <t>420804</t>
  </si>
  <si>
    <t>420821</t>
  </si>
  <si>
    <t>420822</t>
  </si>
  <si>
    <t>420881</t>
  </si>
  <si>
    <t>420901</t>
  </si>
  <si>
    <t>420902</t>
  </si>
  <si>
    <t>420921</t>
  </si>
  <si>
    <t>420922</t>
  </si>
  <si>
    <t>420923</t>
  </si>
  <si>
    <t>420981</t>
  </si>
  <si>
    <t>420982</t>
  </si>
  <si>
    <t>420984</t>
  </si>
  <si>
    <t>421000</t>
  </si>
  <si>
    <t>421022</t>
  </si>
  <si>
    <t>421023</t>
  </si>
  <si>
    <t>421024</t>
  </si>
  <si>
    <t>421071</t>
  </si>
  <si>
    <t>　　荆州经济技术开发区</t>
  </si>
  <si>
    <t>421081</t>
  </si>
  <si>
    <t>421101</t>
  </si>
  <si>
    <t>421102</t>
  </si>
  <si>
    <t>421121</t>
  </si>
  <si>
    <t>421122</t>
  </si>
  <si>
    <t>421123</t>
  </si>
  <si>
    <t>421124</t>
  </si>
  <si>
    <t>421125</t>
  </si>
  <si>
    <t>421127</t>
  </si>
  <si>
    <t>421171</t>
  </si>
  <si>
    <t>　　龙感湖管理区</t>
  </si>
  <si>
    <t>421181</t>
  </si>
  <si>
    <t>421182</t>
  </si>
  <si>
    <t>421201</t>
  </si>
  <si>
    <t>421202</t>
  </si>
  <si>
    <t>421223</t>
  </si>
  <si>
    <t>421301</t>
  </si>
  <si>
    <t>421303</t>
  </si>
  <si>
    <t>421321</t>
  </si>
  <si>
    <t>421381</t>
  </si>
  <si>
    <t>422802</t>
  </si>
  <si>
    <t>422822</t>
  </si>
  <si>
    <t>422823</t>
  </si>
  <si>
    <t>422825</t>
  </si>
  <si>
    <t>422826</t>
  </si>
  <si>
    <t>422827</t>
  </si>
  <si>
    <t>422828</t>
  </si>
  <si>
    <t>429000</t>
  </si>
  <si>
    <t>429005</t>
  </si>
  <si>
    <t>429021</t>
  </si>
  <si>
    <t>430101</t>
  </si>
  <si>
    <t>430102</t>
  </si>
  <si>
    <t>430103</t>
  </si>
  <si>
    <t>430104</t>
  </si>
  <si>
    <t>430105</t>
  </si>
  <si>
    <t>430111</t>
  </si>
  <si>
    <t>430112</t>
  </si>
  <si>
    <t>430121</t>
  </si>
  <si>
    <t>430181</t>
  </si>
  <si>
    <t>430182</t>
  </si>
  <si>
    <t>　　宁乡市</t>
  </si>
  <si>
    <t>430201</t>
  </si>
  <si>
    <t>430202</t>
  </si>
  <si>
    <t>430203</t>
  </si>
  <si>
    <t>430204</t>
  </si>
  <si>
    <t>430211</t>
  </si>
  <si>
    <t>430221</t>
  </si>
  <si>
    <t>430224</t>
  </si>
  <si>
    <t>430225</t>
  </si>
  <si>
    <t>430271</t>
  </si>
  <si>
    <t>　　云龙示范区</t>
  </si>
  <si>
    <t>430281</t>
  </si>
  <si>
    <t>430301</t>
  </si>
  <si>
    <t>430302</t>
  </si>
  <si>
    <t>430304</t>
  </si>
  <si>
    <t>430321</t>
  </si>
  <si>
    <t>430371</t>
  </si>
  <si>
    <t>　　湖南湘潭高新技术产业园区</t>
  </si>
  <si>
    <t>430372</t>
  </si>
  <si>
    <t>　　湘潭昭山示范区</t>
  </si>
  <si>
    <t>430373</t>
  </si>
  <si>
    <t>　　湘潭九华示范区</t>
  </si>
  <si>
    <t>430381</t>
  </si>
  <si>
    <t>430382</t>
  </si>
  <si>
    <t>430401</t>
  </si>
  <si>
    <t>430405</t>
  </si>
  <si>
    <t>430406</t>
  </si>
  <si>
    <t>430407</t>
  </si>
  <si>
    <t>430408</t>
  </si>
  <si>
    <t>430412</t>
  </si>
  <si>
    <t>430421</t>
  </si>
  <si>
    <t>430422</t>
  </si>
  <si>
    <t>430423</t>
  </si>
  <si>
    <t>430424</t>
  </si>
  <si>
    <t>430426</t>
  </si>
  <si>
    <t>430471</t>
  </si>
  <si>
    <t>　　衡阳综合保税区</t>
  </si>
  <si>
    <t>430472</t>
  </si>
  <si>
    <t>　　湖南衡阳高新技术产业园区</t>
  </si>
  <si>
    <t>430473</t>
  </si>
  <si>
    <t>　　湖南衡阳松木经济开发区</t>
  </si>
  <si>
    <t>430481</t>
  </si>
  <si>
    <t>430482</t>
  </si>
  <si>
    <t>430501</t>
  </si>
  <si>
    <t>430502</t>
  </si>
  <si>
    <t>430503</t>
  </si>
  <si>
    <t>430511</t>
  </si>
  <si>
    <t>430521</t>
  </si>
  <si>
    <t>430522</t>
  </si>
  <si>
    <t>430523</t>
  </si>
  <si>
    <t>430524</t>
  </si>
  <si>
    <t>430525</t>
  </si>
  <si>
    <t>430527</t>
  </si>
  <si>
    <t>430528</t>
  </si>
  <si>
    <t>430529</t>
  </si>
  <si>
    <t>430581</t>
  </si>
  <si>
    <t>430601</t>
  </si>
  <si>
    <t>430602</t>
  </si>
  <si>
    <t>430603</t>
  </si>
  <si>
    <t>430611</t>
  </si>
  <si>
    <t>430621</t>
  </si>
  <si>
    <t>430623</t>
  </si>
  <si>
    <t>430624</t>
  </si>
  <si>
    <t>430626</t>
  </si>
  <si>
    <t>430671</t>
  </si>
  <si>
    <t>　　岳阳市屈原管理区</t>
  </si>
  <si>
    <t>430681</t>
  </si>
  <si>
    <t>430682</t>
  </si>
  <si>
    <t>430701</t>
  </si>
  <si>
    <t>430702</t>
  </si>
  <si>
    <t>430703</t>
  </si>
  <si>
    <t>430721</t>
  </si>
  <si>
    <t>430722</t>
  </si>
  <si>
    <t>430723</t>
  </si>
  <si>
    <t>430724</t>
  </si>
  <si>
    <t>430725</t>
  </si>
  <si>
    <t>430726</t>
  </si>
  <si>
    <t>430771</t>
  </si>
  <si>
    <t>　　常德市西洞庭管理区</t>
  </si>
  <si>
    <t>430781</t>
  </si>
  <si>
    <t>430800</t>
  </si>
  <si>
    <t>430801</t>
  </si>
  <si>
    <t>430802</t>
  </si>
  <si>
    <t>430811</t>
  </si>
  <si>
    <t>430821</t>
  </si>
  <si>
    <t>430822</t>
  </si>
  <si>
    <t>430901</t>
  </si>
  <si>
    <t>430902</t>
  </si>
  <si>
    <t>430903</t>
  </si>
  <si>
    <t>430921</t>
  </si>
  <si>
    <t>430922</t>
  </si>
  <si>
    <t>430923</t>
  </si>
  <si>
    <t>430971</t>
  </si>
  <si>
    <t>　　益阳市大通湖管理区</t>
  </si>
  <si>
    <t>430972</t>
  </si>
  <si>
    <t>　　湖南益阳高新技术产业园区</t>
  </si>
  <si>
    <t>430981</t>
  </si>
  <si>
    <t>431001</t>
  </si>
  <si>
    <t>431002</t>
  </si>
  <si>
    <t>431003</t>
  </si>
  <si>
    <t>431021</t>
  </si>
  <si>
    <t>431022</t>
  </si>
  <si>
    <t>431023</t>
  </si>
  <si>
    <t>431024</t>
  </si>
  <si>
    <t>431025</t>
  </si>
  <si>
    <t>431026</t>
  </si>
  <si>
    <t>431027</t>
  </si>
  <si>
    <t>431028</t>
  </si>
  <si>
    <t>431081</t>
  </si>
  <si>
    <t>431100</t>
  </si>
  <si>
    <t>431101</t>
  </si>
  <si>
    <t>431102</t>
  </si>
  <si>
    <t>431103</t>
  </si>
  <si>
    <t>431122</t>
  </si>
  <si>
    <t>431123</t>
  </si>
  <si>
    <t>431124</t>
  </si>
  <si>
    <t>431125</t>
  </si>
  <si>
    <t>431126</t>
  </si>
  <si>
    <t>431127</t>
  </si>
  <si>
    <t>431128</t>
  </si>
  <si>
    <t>431129</t>
  </si>
  <si>
    <t>431171</t>
  </si>
  <si>
    <t>　　永州经济技术开发区</t>
  </si>
  <si>
    <t>431172</t>
  </si>
  <si>
    <t>　　永州市金洞管理区</t>
  </si>
  <si>
    <t>431173</t>
  </si>
  <si>
    <t>　　永州市回龙圩管理区</t>
  </si>
  <si>
    <t>431201</t>
  </si>
  <si>
    <t>431202</t>
  </si>
  <si>
    <t>431221</t>
  </si>
  <si>
    <t>431222</t>
  </si>
  <si>
    <t>431223</t>
  </si>
  <si>
    <t>431224</t>
  </si>
  <si>
    <t>431225</t>
  </si>
  <si>
    <t>431226</t>
  </si>
  <si>
    <t>431227</t>
  </si>
  <si>
    <t>431228</t>
  </si>
  <si>
    <t>431229</t>
  </si>
  <si>
    <t>431230</t>
  </si>
  <si>
    <t>431271</t>
  </si>
  <si>
    <t>　　怀化市洪江管理区</t>
  </si>
  <si>
    <t>431281</t>
  </si>
  <si>
    <t>431301</t>
  </si>
  <si>
    <t>431302</t>
  </si>
  <si>
    <t>431321</t>
  </si>
  <si>
    <t>431322</t>
  </si>
  <si>
    <t>431381</t>
  </si>
  <si>
    <t>431382</t>
  </si>
  <si>
    <t>433101</t>
  </si>
  <si>
    <t>433122</t>
  </si>
  <si>
    <t>433123</t>
  </si>
  <si>
    <t>433124</t>
  </si>
  <si>
    <t>433125</t>
  </si>
  <si>
    <t>433126</t>
  </si>
  <si>
    <t>433127</t>
  </si>
  <si>
    <t>433130</t>
  </si>
  <si>
    <t>433172</t>
  </si>
  <si>
    <t>　　湖南吉首经济开发区</t>
  </si>
  <si>
    <t>433173</t>
  </si>
  <si>
    <t>　　湖南永顺经济开发区</t>
  </si>
  <si>
    <t>440000</t>
  </si>
  <si>
    <t xml:space="preserve">广东省 </t>
  </si>
  <si>
    <t>440201</t>
  </si>
  <si>
    <t>440203</t>
  </si>
  <si>
    <t>440204</t>
  </si>
  <si>
    <t>440205</t>
  </si>
  <si>
    <t>440222</t>
  </si>
  <si>
    <t>440224</t>
  </si>
  <si>
    <t>440229</t>
  </si>
  <si>
    <t>440232</t>
  </si>
  <si>
    <t>440233</t>
  </si>
  <si>
    <t>440281</t>
  </si>
  <si>
    <t>440282</t>
  </si>
  <si>
    <t>440300</t>
  </si>
  <si>
    <t>440301</t>
  </si>
  <si>
    <t>　　坪山区</t>
  </si>
  <si>
    <t>440401</t>
  </si>
  <si>
    <t>440402</t>
  </si>
  <si>
    <t>440403</t>
  </si>
  <si>
    <t>440500</t>
  </si>
  <si>
    <t>440512</t>
  </si>
  <si>
    <t>440514</t>
  </si>
  <si>
    <t>440523</t>
  </si>
  <si>
    <t>440601</t>
  </si>
  <si>
    <t>440701</t>
  </si>
  <si>
    <t>440783</t>
  </si>
  <si>
    <t>440785</t>
  </si>
  <si>
    <t>440801</t>
  </si>
  <si>
    <t>440802</t>
  </si>
  <si>
    <t>440803</t>
  </si>
  <si>
    <t>440804</t>
  </si>
  <si>
    <t>440811</t>
  </si>
  <si>
    <t>440823</t>
  </si>
  <si>
    <t>440825</t>
  </si>
  <si>
    <t>440881</t>
  </si>
  <si>
    <t>440882</t>
  </si>
  <si>
    <t>440883</t>
  </si>
  <si>
    <t>441203</t>
  </si>
  <si>
    <t>441204</t>
  </si>
  <si>
    <t>　　高要区</t>
  </si>
  <si>
    <t>441223</t>
  </si>
  <si>
    <t>441224</t>
  </si>
  <si>
    <t>441226</t>
  </si>
  <si>
    <t>441301</t>
  </si>
  <si>
    <t>441324</t>
  </si>
  <si>
    <t>441422</t>
  </si>
  <si>
    <t>441423</t>
  </si>
  <si>
    <t>441426</t>
  </si>
  <si>
    <t>441427</t>
  </si>
  <si>
    <t>441502</t>
  </si>
  <si>
    <t>441521</t>
  </si>
  <si>
    <t>441581</t>
  </si>
  <si>
    <t>441601</t>
  </si>
  <si>
    <t>441621</t>
  </si>
  <si>
    <t>441622</t>
  </si>
  <si>
    <t>441623</t>
  </si>
  <si>
    <t>441624</t>
  </si>
  <si>
    <t>441625</t>
  </si>
  <si>
    <t>441704</t>
  </si>
  <si>
    <t>　　阳东区</t>
  </si>
  <si>
    <t>441721</t>
  </si>
  <si>
    <t>441781</t>
  </si>
  <si>
    <t>441802</t>
  </si>
  <si>
    <t>441803</t>
  </si>
  <si>
    <t>441821</t>
  </si>
  <si>
    <t>441823</t>
  </si>
  <si>
    <t>441825</t>
  </si>
  <si>
    <t>441826</t>
  </si>
  <si>
    <t>441881</t>
  </si>
  <si>
    <t>441882</t>
  </si>
  <si>
    <t>445101</t>
  </si>
  <si>
    <t>445103</t>
  </si>
  <si>
    <t>445122</t>
  </si>
  <si>
    <t>445200</t>
  </si>
  <si>
    <t>445201</t>
  </si>
  <si>
    <t>445222</t>
  </si>
  <si>
    <t>445224</t>
  </si>
  <si>
    <t>445281</t>
  </si>
  <si>
    <t>445300</t>
  </si>
  <si>
    <t>445302</t>
  </si>
  <si>
    <t>445303</t>
  </si>
  <si>
    <t>445322</t>
  </si>
  <si>
    <t>445381</t>
  </si>
  <si>
    <t>450101</t>
  </si>
  <si>
    <t>450102</t>
  </si>
  <si>
    <t>450103</t>
  </si>
  <si>
    <t>450105</t>
  </si>
  <si>
    <t>450107</t>
  </si>
  <si>
    <t>450108</t>
  </si>
  <si>
    <t>450109</t>
  </si>
  <si>
    <t>450110</t>
  </si>
  <si>
    <t>　　武鸣区</t>
  </si>
  <si>
    <t>450123</t>
  </si>
  <si>
    <t>450124</t>
  </si>
  <si>
    <t>450125</t>
  </si>
  <si>
    <t>450126</t>
  </si>
  <si>
    <t>450127</t>
  </si>
  <si>
    <t>450201</t>
  </si>
  <si>
    <t>450202</t>
  </si>
  <si>
    <t>450203</t>
  </si>
  <si>
    <t>450204</t>
  </si>
  <si>
    <t>450205</t>
  </si>
  <si>
    <t>450206</t>
  </si>
  <si>
    <t>　　柳江区</t>
  </si>
  <si>
    <t>450222</t>
  </si>
  <si>
    <t>450223</t>
  </si>
  <si>
    <t>450224</t>
  </si>
  <si>
    <t>450225</t>
  </si>
  <si>
    <t>450226</t>
  </si>
  <si>
    <t>450301</t>
  </si>
  <si>
    <t>450302</t>
  </si>
  <si>
    <t>450303</t>
  </si>
  <si>
    <t>450304</t>
  </si>
  <si>
    <t>450305</t>
  </si>
  <si>
    <t>450311</t>
  </si>
  <si>
    <t>450312</t>
  </si>
  <si>
    <t>450321</t>
  </si>
  <si>
    <t>450323</t>
  </si>
  <si>
    <t>450324</t>
  </si>
  <si>
    <t>450325</t>
  </si>
  <si>
    <t>450326</t>
  </si>
  <si>
    <t>450327</t>
  </si>
  <si>
    <t>450328</t>
  </si>
  <si>
    <t>450329</t>
  </si>
  <si>
    <t>450330</t>
  </si>
  <si>
    <t>450331</t>
  </si>
  <si>
    <t>450332</t>
  </si>
  <si>
    <t>450401</t>
  </si>
  <si>
    <t>450403</t>
  </si>
  <si>
    <t>450405</t>
  </si>
  <si>
    <t>450406</t>
  </si>
  <si>
    <t>450421</t>
  </si>
  <si>
    <t>450422</t>
  </si>
  <si>
    <t>450423</t>
  </si>
  <si>
    <t>450481</t>
  </si>
  <si>
    <t>450501</t>
  </si>
  <si>
    <t>450502</t>
  </si>
  <si>
    <t>450503</t>
  </si>
  <si>
    <t>450512</t>
  </si>
  <si>
    <t>450521</t>
  </si>
  <si>
    <t>450601</t>
  </si>
  <si>
    <t>450602</t>
  </si>
  <si>
    <t>450603</t>
  </si>
  <si>
    <t>450621</t>
  </si>
  <si>
    <t>450681</t>
  </si>
  <si>
    <t>450701</t>
  </si>
  <si>
    <t>450702</t>
  </si>
  <si>
    <t>450703</t>
  </si>
  <si>
    <t>450721</t>
  </si>
  <si>
    <t>450722</t>
  </si>
  <si>
    <t>450801</t>
  </si>
  <si>
    <t>450802</t>
  </si>
  <si>
    <t>450803</t>
  </si>
  <si>
    <t>450804</t>
  </si>
  <si>
    <t>450821</t>
  </si>
  <si>
    <t>450881</t>
  </si>
  <si>
    <t>450901</t>
  </si>
  <si>
    <t>450902</t>
  </si>
  <si>
    <t>450903</t>
  </si>
  <si>
    <t>450921</t>
  </si>
  <si>
    <t>450922</t>
  </si>
  <si>
    <t>450923</t>
  </si>
  <si>
    <t>450924</t>
  </si>
  <si>
    <t>450981</t>
  </si>
  <si>
    <t>451001</t>
  </si>
  <si>
    <t>451002</t>
  </si>
  <si>
    <t>451021</t>
  </si>
  <si>
    <t>451022</t>
  </si>
  <si>
    <t>451023</t>
  </si>
  <si>
    <t>451024</t>
  </si>
  <si>
    <t>451026</t>
  </si>
  <si>
    <t>451027</t>
  </si>
  <si>
    <t>451028</t>
  </si>
  <si>
    <t>451029</t>
  </si>
  <si>
    <t>451030</t>
  </si>
  <si>
    <t>451031</t>
  </si>
  <si>
    <t>451081</t>
  </si>
  <si>
    <t>　　靖西市</t>
  </si>
  <si>
    <t>451101</t>
  </si>
  <si>
    <t>451102</t>
  </si>
  <si>
    <t>451103</t>
  </si>
  <si>
    <t>　　平桂区</t>
  </si>
  <si>
    <t>451121</t>
  </si>
  <si>
    <t>451122</t>
  </si>
  <si>
    <t>451123</t>
  </si>
  <si>
    <t>451201</t>
  </si>
  <si>
    <t>451202</t>
  </si>
  <si>
    <t>451203</t>
  </si>
  <si>
    <t>　　宜州区</t>
  </si>
  <si>
    <t>451221</t>
  </si>
  <si>
    <t>451222</t>
  </si>
  <si>
    <t>451223</t>
  </si>
  <si>
    <t>451224</t>
  </si>
  <si>
    <t>451225</t>
  </si>
  <si>
    <t>451226</t>
  </si>
  <si>
    <t>451227</t>
  </si>
  <si>
    <t>451228</t>
  </si>
  <si>
    <t>451229</t>
  </si>
  <si>
    <t>451301</t>
  </si>
  <si>
    <t>451302</t>
  </si>
  <si>
    <t>451321</t>
  </si>
  <si>
    <t>451322</t>
  </si>
  <si>
    <t>451323</t>
  </si>
  <si>
    <t>451324</t>
  </si>
  <si>
    <t>451381</t>
  </si>
  <si>
    <t>451401</t>
  </si>
  <si>
    <t>451402</t>
  </si>
  <si>
    <t>451421</t>
  </si>
  <si>
    <t>451422</t>
  </si>
  <si>
    <t>451423</t>
  </si>
  <si>
    <t>451424</t>
  </si>
  <si>
    <t>451425</t>
  </si>
  <si>
    <t>451481</t>
  </si>
  <si>
    <t>460100</t>
  </si>
  <si>
    <t>460101</t>
  </si>
  <si>
    <t>460105</t>
  </si>
  <si>
    <t>460106</t>
  </si>
  <si>
    <t>460107</t>
  </si>
  <si>
    <t>460108</t>
  </si>
  <si>
    <t>460201</t>
  </si>
  <si>
    <t>460202</t>
  </si>
  <si>
    <t>460203</t>
  </si>
  <si>
    <t>460204</t>
  </si>
  <si>
    <t>460205</t>
  </si>
  <si>
    <t>460300</t>
  </si>
  <si>
    <t>460321</t>
  </si>
  <si>
    <t>　　西沙群岛</t>
  </si>
  <si>
    <t>460322</t>
  </si>
  <si>
    <t>　　南沙群岛</t>
  </si>
  <si>
    <t>460323</t>
  </si>
  <si>
    <t>　　中沙群岛的岛礁及其海域</t>
  </si>
  <si>
    <t>460400</t>
  </si>
  <si>
    <t>　儋州市</t>
  </si>
  <si>
    <t>469001</t>
  </si>
  <si>
    <t>469002</t>
  </si>
  <si>
    <t>469005</t>
  </si>
  <si>
    <t>469006</t>
  </si>
  <si>
    <t>469007</t>
  </si>
  <si>
    <t>469021</t>
  </si>
  <si>
    <t>469022</t>
  </si>
  <si>
    <t>469023</t>
  </si>
  <si>
    <t>469024</t>
  </si>
  <si>
    <t>469025</t>
  </si>
  <si>
    <t>469026</t>
  </si>
  <si>
    <t>469027</t>
  </si>
  <si>
    <t>469028</t>
  </si>
  <si>
    <t>469029</t>
  </si>
  <si>
    <t>469030</t>
  </si>
  <si>
    <t>500000</t>
  </si>
  <si>
    <t>500100</t>
  </si>
  <si>
    <t>500110</t>
  </si>
  <si>
    <t>500113</t>
  </si>
  <si>
    <t>500116</t>
  </si>
  <si>
    <t>500118</t>
  </si>
  <si>
    <t>500152</t>
  </si>
  <si>
    <t>　　潼南区</t>
  </si>
  <si>
    <t>500153</t>
  </si>
  <si>
    <t>　　荣昌区</t>
  </si>
  <si>
    <t>500154</t>
  </si>
  <si>
    <t>　　开州区</t>
  </si>
  <si>
    <t>500155</t>
  </si>
  <si>
    <t>　　梁平区</t>
  </si>
  <si>
    <t>500156</t>
  </si>
  <si>
    <t>　　武隆区</t>
  </si>
  <si>
    <t>500231</t>
  </si>
  <si>
    <t>500233</t>
  </si>
  <si>
    <t>500235</t>
  </si>
  <si>
    <t>500236</t>
  </si>
  <si>
    <t>500237</t>
  </si>
  <si>
    <t>500240</t>
  </si>
  <si>
    <t>500241</t>
  </si>
  <si>
    <t>500243</t>
  </si>
  <si>
    <t>510100</t>
  </si>
  <si>
    <t>510101</t>
  </si>
  <si>
    <t>510116</t>
  </si>
  <si>
    <t>　　双流区</t>
  </si>
  <si>
    <t>510117</t>
  </si>
  <si>
    <t>　　郫都区</t>
  </si>
  <si>
    <t>510121</t>
  </si>
  <si>
    <t>510129</t>
  </si>
  <si>
    <t>510131</t>
  </si>
  <si>
    <t>510181</t>
  </si>
  <si>
    <t>510182</t>
  </si>
  <si>
    <t>510183</t>
  </si>
  <si>
    <t>510184</t>
  </si>
  <si>
    <t>510185</t>
  </si>
  <si>
    <t>510303</t>
  </si>
  <si>
    <t>510304</t>
  </si>
  <si>
    <t>510311</t>
  </si>
  <si>
    <t>510321</t>
  </si>
  <si>
    <t>510322</t>
  </si>
  <si>
    <t>510401</t>
  </si>
  <si>
    <t>510403</t>
  </si>
  <si>
    <t>510411</t>
  </si>
  <si>
    <t>510421</t>
  </si>
  <si>
    <t>510422</t>
  </si>
  <si>
    <t>510500</t>
  </si>
  <si>
    <t>510501</t>
  </si>
  <si>
    <t>510522</t>
  </si>
  <si>
    <t>510524</t>
  </si>
  <si>
    <t>510525</t>
  </si>
  <si>
    <t>510604</t>
  </si>
  <si>
    <t>　　罗江区</t>
  </si>
  <si>
    <t>510701</t>
  </si>
  <si>
    <t>510705</t>
  </si>
  <si>
    <t>　　安州区</t>
  </si>
  <si>
    <t>510727</t>
  </si>
  <si>
    <t>510801</t>
  </si>
  <si>
    <t>510811</t>
  </si>
  <si>
    <t>510812</t>
  </si>
  <si>
    <t>510822</t>
  </si>
  <si>
    <t>510823</t>
  </si>
  <si>
    <t>510824</t>
  </si>
  <si>
    <t>510904</t>
  </si>
  <si>
    <t>510921</t>
  </si>
  <si>
    <t>510923</t>
  </si>
  <si>
    <t>511100</t>
  </si>
  <si>
    <t>511101</t>
  </si>
  <si>
    <t>511111</t>
  </si>
  <si>
    <t>511112</t>
  </si>
  <si>
    <t>511113</t>
  </si>
  <si>
    <t>511123</t>
  </si>
  <si>
    <t>511124</t>
  </si>
  <si>
    <t>511126</t>
  </si>
  <si>
    <t>511129</t>
  </si>
  <si>
    <t>511132</t>
  </si>
  <si>
    <t>511133</t>
  </si>
  <si>
    <t>511181</t>
  </si>
  <si>
    <t>511303</t>
  </si>
  <si>
    <t>511321</t>
  </si>
  <si>
    <t>511322</t>
  </si>
  <si>
    <t>511323</t>
  </si>
  <si>
    <t>511324</t>
  </si>
  <si>
    <t>511381</t>
  </si>
  <si>
    <t>511401</t>
  </si>
  <si>
    <t>511403</t>
  </si>
  <si>
    <t>　　彭山区</t>
  </si>
  <si>
    <t>511421</t>
  </si>
  <si>
    <t>511423</t>
  </si>
  <si>
    <t>511523</t>
  </si>
  <si>
    <t>511524</t>
  </si>
  <si>
    <t>511525</t>
  </si>
  <si>
    <t>511526</t>
  </si>
  <si>
    <t>511527</t>
  </si>
  <si>
    <t>511528</t>
  </si>
  <si>
    <t>511529</t>
  </si>
  <si>
    <t>511600</t>
  </si>
  <si>
    <t>511601</t>
  </si>
  <si>
    <t>511602</t>
  </si>
  <si>
    <t>511603</t>
  </si>
  <si>
    <t>511622</t>
  </si>
  <si>
    <t>511681</t>
  </si>
  <si>
    <t>511700</t>
  </si>
  <si>
    <t>511701</t>
  </si>
  <si>
    <t>511703</t>
  </si>
  <si>
    <t>511722</t>
  </si>
  <si>
    <t>511723</t>
  </si>
  <si>
    <t>511724</t>
  </si>
  <si>
    <t>511725</t>
  </si>
  <si>
    <t>511771</t>
  </si>
  <si>
    <t>　　达州经济开发区</t>
  </si>
  <si>
    <t>511781</t>
  </si>
  <si>
    <t>511800</t>
  </si>
  <si>
    <t>511801</t>
  </si>
  <si>
    <t>511802</t>
  </si>
  <si>
    <t>511822</t>
  </si>
  <si>
    <t>511823</t>
  </si>
  <si>
    <t>511824</t>
  </si>
  <si>
    <t>511825</t>
  </si>
  <si>
    <t>511826</t>
  </si>
  <si>
    <t>511827</t>
  </si>
  <si>
    <t>511900</t>
  </si>
  <si>
    <t>511902</t>
  </si>
  <si>
    <t>511921</t>
  </si>
  <si>
    <t>511922</t>
  </si>
  <si>
    <t>511923</t>
  </si>
  <si>
    <t>511971</t>
  </si>
  <si>
    <t>　　巴中经济开发区</t>
  </si>
  <si>
    <t>512001</t>
  </si>
  <si>
    <t>512002</t>
  </si>
  <si>
    <t>512021</t>
  </si>
  <si>
    <t>512022</t>
  </si>
  <si>
    <t>513200</t>
  </si>
  <si>
    <t>513201</t>
  </si>
  <si>
    <t>　　马尔康市</t>
  </si>
  <si>
    <t>513221</t>
  </si>
  <si>
    <t>513222</t>
  </si>
  <si>
    <t>513223</t>
  </si>
  <si>
    <t>513224</t>
  </si>
  <si>
    <t>513225</t>
  </si>
  <si>
    <t>513226</t>
  </si>
  <si>
    <t>513227</t>
  </si>
  <si>
    <t>513228</t>
  </si>
  <si>
    <t>513230</t>
  </si>
  <si>
    <t>513231</t>
  </si>
  <si>
    <t>513232</t>
  </si>
  <si>
    <t>513233</t>
  </si>
  <si>
    <t>513300</t>
  </si>
  <si>
    <t>513301</t>
  </si>
  <si>
    <t>　　康定市</t>
  </si>
  <si>
    <t>513322</t>
  </si>
  <si>
    <t>513323</t>
  </si>
  <si>
    <t>513324</t>
  </si>
  <si>
    <t>513325</t>
  </si>
  <si>
    <t>513326</t>
  </si>
  <si>
    <t>513327</t>
  </si>
  <si>
    <t>513328</t>
  </si>
  <si>
    <t>513329</t>
  </si>
  <si>
    <t>513330</t>
  </si>
  <si>
    <t>513331</t>
  </si>
  <si>
    <t>513332</t>
  </si>
  <si>
    <t>513333</t>
  </si>
  <si>
    <t>513334</t>
  </si>
  <si>
    <t>513335</t>
  </si>
  <si>
    <t>513336</t>
  </si>
  <si>
    <t>513337</t>
  </si>
  <si>
    <t>513338</t>
  </si>
  <si>
    <t>513400</t>
  </si>
  <si>
    <t>513422</t>
  </si>
  <si>
    <t>513423</t>
  </si>
  <si>
    <t>513424</t>
  </si>
  <si>
    <t>513425</t>
  </si>
  <si>
    <t>513426</t>
  </si>
  <si>
    <t>513427</t>
  </si>
  <si>
    <t>513428</t>
  </si>
  <si>
    <t>513429</t>
  </si>
  <si>
    <t>513430</t>
  </si>
  <si>
    <t>513431</t>
  </si>
  <si>
    <t>513432</t>
  </si>
  <si>
    <t>513433</t>
  </si>
  <si>
    <t>513434</t>
  </si>
  <si>
    <t>513435</t>
  </si>
  <si>
    <t>513436</t>
  </si>
  <si>
    <t>513437</t>
  </si>
  <si>
    <t>520000</t>
  </si>
  <si>
    <t>520101</t>
  </si>
  <si>
    <t>520102</t>
  </si>
  <si>
    <t>520103</t>
  </si>
  <si>
    <t>520113</t>
  </si>
  <si>
    <t>520121</t>
  </si>
  <si>
    <t>520122</t>
  </si>
  <si>
    <t>520123</t>
  </si>
  <si>
    <t>520181</t>
  </si>
  <si>
    <t>520200</t>
  </si>
  <si>
    <t>520201</t>
  </si>
  <si>
    <t>520203</t>
  </si>
  <si>
    <t>520221</t>
  </si>
  <si>
    <t>520281</t>
  </si>
  <si>
    <t>　　盘州市</t>
  </si>
  <si>
    <t>520301</t>
  </si>
  <si>
    <t>520303</t>
  </si>
  <si>
    <t>520304</t>
  </si>
  <si>
    <t>　　播州区</t>
  </si>
  <si>
    <t>520322</t>
  </si>
  <si>
    <t>520323</t>
  </si>
  <si>
    <t>520324</t>
  </si>
  <si>
    <t>520325</t>
  </si>
  <si>
    <t>520326</t>
  </si>
  <si>
    <t>520327</t>
  </si>
  <si>
    <t>520328</t>
  </si>
  <si>
    <t>520329</t>
  </si>
  <si>
    <t>520330</t>
  </si>
  <si>
    <t>520381</t>
  </si>
  <si>
    <t>520382</t>
  </si>
  <si>
    <t>520401</t>
  </si>
  <si>
    <t>520402</t>
  </si>
  <si>
    <t>520403</t>
  </si>
  <si>
    <t>　　平坝区</t>
  </si>
  <si>
    <t>520422</t>
  </si>
  <si>
    <t>520423</t>
  </si>
  <si>
    <t>520424</t>
  </si>
  <si>
    <t>520425</t>
  </si>
  <si>
    <t>520500</t>
  </si>
  <si>
    <t>520501</t>
  </si>
  <si>
    <t>520502</t>
  </si>
  <si>
    <t>520521</t>
  </si>
  <si>
    <t>520522</t>
  </si>
  <si>
    <t>520524</t>
  </si>
  <si>
    <t>520525</t>
  </si>
  <si>
    <t>520526</t>
  </si>
  <si>
    <t>520527</t>
  </si>
  <si>
    <t>520600</t>
  </si>
  <si>
    <t>520601</t>
  </si>
  <si>
    <t>520603</t>
  </si>
  <si>
    <t>520621</t>
  </si>
  <si>
    <t>520623</t>
  </si>
  <si>
    <t>520624</t>
  </si>
  <si>
    <t>520625</t>
  </si>
  <si>
    <t>520626</t>
  </si>
  <si>
    <t>520627</t>
  </si>
  <si>
    <t>520628</t>
  </si>
  <si>
    <t>522301</t>
  </si>
  <si>
    <t>522322</t>
  </si>
  <si>
    <t>522323</t>
  </si>
  <si>
    <t>522324</t>
  </si>
  <si>
    <t>522325</t>
  </si>
  <si>
    <t>522326</t>
  </si>
  <si>
    <t>522327</t>
  </si>
  <si>
    <t>522328</t>
  </si>
  <si>
    <t>522601</t>
  </si>
  <si>
    <t>522622</t>
  </si>
  <si>
    <t>522623</t>
  </si>
  <si>
    <t>522624</t>
  </si>
  <si>
    <t>522625</t>
  </si>
  <si>
    <t>522626</t>
  </si>
  <si>
    <t>522627</t>
  </si>
  <si>
    <t>522628</t>
  </si>
  <si>
    <t>522629</t>
  </si>
  <si>
    <t>522630</t>
  </si>
  <si>
    <t>522631</t>
  </si>
  <si>
    <t>522632</t>
  </si>
  <si>
    <t>522633</t>
  </si>
  <si>
    <t>522634</t>
  </si>
  <si>
    <t>522635</t>
  </si>
  <si>
    <t>522636</t>
  </si>
  <si>
    <t>522701</t>
  </si>
  <si>
    <t>522702</t>
  </si>
  <si>
    <t>522722</t>
  </si>
  <si>
    <t>522723</t>
  </si>
  <si>
    <t>522725</t>
  </si>
  <si>
    <t>522727</t>
  </si>
  <si>
    <t>522728</t>
  </si>
  <si>
    <t>522729</t>
  </si>
  <si>
    <t>522730</t>
  </si>
  <si>
    <t>522731</t>
  </si>
  <si>
    <t>522732</t>
  </si>
  <si>
    <t>530101</t>
  </si>
  <si>
    <t>530112</t>
  </si>
  <si>
    <t>530113</t>
  </si>
  <si>
    <t>530115</t>
  </si>
  <si>
    <t>　　晋宁区</t>
  </si>
  <si>
    <t>530124</t>
  </si>
  <si>
    <t>530125</t>
  </si>
  <si>
    <t>530126</t>
  </si>
  <si>
    <t>530127</t>
  </si>
  <si>
    <t>530129</t>
  </si>
  <si>
    <t>530181</t>
  </si>
  <si>
    <t>530301</t>
  </si>
  <si>
    <t>530303</t>
  </si>
  <si>
    <t>　　沾益区</t>
  </si>
  <si>
    <t>530321</t>
  </si>
  <si>
    <t>530322</t>
  </si>
  <si>
    <t>530323</t>
  </si>
  <si>
    <t>530324</t>
  </si>
  <si>
    <t>530325</t>
  </si>
  <si>
    <t>530326</t>
  </si>
  <si>
    <t>530381</t>
  </si>
  <si>
    <t>530400</t>
  </si>
  <si>
    <t>530401</t>
  </si>
  <si>
    <t>530402</t>
  </si>
  <si>
    <t>530403</t>
  </si>
  <si>
    <t>　　江川区</t>
  </si>
  <si>
    <t>530422</t>
  </si>
  <si>
    <t>530423</t>
  </si>
  <si>
    <t>530424</t>
  </si>
  <si>
    <t>530425</t>
  </si>
  <si>
    <t>530426</t>
  </si>
  <si>
    <t>530427</t>
  </si>
  <si>
    <t>530428</t>
  </si>
  <si>
    <t>530600</t>
  </si>
  <si>
    <t>530601</t>
  </si>
  <si>
    <t>530602</t>
  </si>
  <si>
    <t>530621</t>
  </si>
  <si>
    <t>530622</t>
  </si>
  <si>
    <t>530623</t>
  </si>
  <si>
    <t>530624</t>
  </si>
  <si>
    <t>530625</t>
  </si>
  <si>
    <t>530626</t>
  </si>
  <si>
    <t>530627</t>
  </si>
  <si>
    <t>530628</t>
  </si>
  <si>
    <t>530629</t>
  </si>
  <si>
    <t>530630</t>
  </si>
  <si>
    <t>530700</t>
  </si>
  <si>
    <t>530701</t>
  </si>
  <si>
    <t>530702</t>
  </si>
  <si>
    <t>530721</t>
  </si>
  <si>
    <t>530722</t>
  </si>
  <si>
    <t>530723</t>
  </si>
  <si>
    <t>530724</t>
  </si>
  <si>
    <t>530800</t>
  </si>
  <si>
    <t>530801</t>
  </si>
  <si>
    <t>530821</t>
  </si>
  <si>
    <t>530822</t>
  </si>
  <si>
    <t>530823</t>
  </si>
  <si>
    <t>530824</t>
  </si>
  <si>
    <t>530825</t>
  </si>
  <si>
    <t>530826</t>
  </si>
  <si>
    <t>530827</t>
  </si>
  <si>
    <t>530828</t>
  </si>
  <si>
    <t>530829</t>
  </si>
  <si>
    <t>530900</t>
  </si>
  <si>
    <t>530901</t>
  </si>
  <si>
    <t>530921</t>
  </si>
  <si>
    <t>530922</t>
  </si>
  <si>
    <t>530923</t>
  </si>
  <si>
    <t>530925</t>
  </si>
  <si>
    <t>530926</t>
  </si>
  <si>
    <t>530927</t>
  </si>
  <si>
    <t>532300</t>
  </si>
  <si>
    <t>532322</t>
  </si>
  <si>
    <t>532323</t>
  </si>
  <si>
    <t>532324</t>
  </si>
  <si>
    <t>532325</t>
  </si>
  <si>
    <t>532326</t>
  </si>
  <si>
    <t>532327</t>
  </si>
  <si>
    <t>532328</t>
  </si>
  <si>
    <t>532329</t>
  </si>
  <si>
    <t>532331</t>
  </si>
  <si>
    <t>532500</t>
  </si>
  <si>
    <t>532502</t>
  </si>
  <si>
    <t>532504</t>
  </si>
  <si>
    <t>532523</t>
  </si>
  <si>
    <t>532525</t>
  </si>
  <si>
    <t>532527</t>
  </si>
  <si>
    <t>532528</t>
  </si>
  <si>
    <t>532529</t>
  </si>
  <si>
    <t>532530</t>
  </si>
  <si>
    <t>532531</t>
  </si>
  <si>
    <t>532532</t>
  </si>
  <si>
    <t>532600</t>
  </si>
  <si>
    <t>532622</t>
  </si>
  <si>
    <t>532623</t>
  </si>
  <si>
    <t>532624</t>
  </si>
  <si>
    <t>532625</t>
  </si>
  <si>
    <t>532626</t>
  </si>
  <si>
    <t>532627</t>
  </si>
  <si>
    <t>532628</t>
  </si>
  <si>
    <t>532800</t>
  </si>
  <si>
    <t>532801</t>
  </si>
  <si>
    <t>532822</t>
  </si>
  <si>
    <t>532823</t>
  </si>
  <si>
    <t>532900</t>
  </si>
  <si>
    <t>532901</t>
  </si>
  <si>
    <t>532922</t>
  </si>
  <si>
    <t>532924</t>
  </si>
  <si>
    <t>532925</t>
  </si>
  <si>
    <t>532926</t>
  </si>
  <si>
    <t>532927</t>
  </si>
  <si>
    <t>532928</t>
  </si>
  <si>
    <t>532929</t>
  </si>
  <si>
    <t>532930</t>
  </si>
  <si>
    <t>532931</t>
  </si>
  <si>
    <t>532932</t>
  </si>
  <si>
    <t>533100</t>
  </si>
  <si>
    <t>533102</t>
  </si>
  <si>
    <t>533103</t>
  </si>
  <si>
    <t>533122</t>
  </si>
  <si>
    <t>533123</t>
  </si>
  <si>
    <t>533124</t>
  </si>
  <si>
    <t>533300</t>
  </si>
  <si>
    <t>533301</t>
  </si>
  <si>
    <t>　　泸水市</t>
  </si>
  <si>
    <t>533323</t>
  </si>
  <si>
    <t>533324</t>
  </si>
  <si>
    <t>533325</t>
  </si>
  <si>
    <t>533400</t>
  </si>
  <si>
    <t>533401</t>
  </si>
  <si>
    <t>　　香格里拉市</t>
  </si>
  <si>
    <t>533422</t>
  </si>
  <si>
    <t>533423</t>
  </si>
  <si>
    <t>540000</t>
  </si>
  <si>
    <t xml:space="preserve">西藏自治区 </t>
  </si>
  <si>
    <t>540101</t>
  </si>
  <si>
    <t>540102</t>
  </si>
  <si>
    <t>540103</t>
  </si>
  <si>
    <t>　　堆龙德庆区</t>
  </si>
  <si>
    <t>540121</t>
  </si>
  <si>
    <t>540122</t>
  </si>
  <si>
    <t>540123</t>
  </si>
  <si>
    <t>540124</t>
  </si>
  <si>
    <t>540126</t>
  </si>
  <si>
    <t>540127</t>
  </si>
  <si>
    <t>540171</t>
  </si>
  <si>
    <t>　　格尔木藏青工业园区</t>
  </si>
  <si>
    <t>540172</t>
  </si>
  <si>
    <t>　　拉萨经济技术开发区</t>
  </si>
  <si>
    <t>540173</t>
  </si>
  <si>
    <t>　　西藏文化旅游创意园区</t>
  </si>
  <si>
    <t>540174</t>
  </si>
  <si>
    <t>　　达孜工业园区</t>
  </si>
  <si>
    <t>540200</t>
  </si>
  <si>
    <t>540202</t>
  </si>
  <si>
    <t>540221</t>
  </si>
  <si>
    <t>540222</t>
  </si>
  <si>
    <t>540223</t>
  </si>
  <si>
    <t>540224</t>
  </si>
  <si>
    <t>540225</t>
  </si>
  <si>
    <t>540226</t>
  </si>
  <si>
    <t>540227</t>
  </si>
  <si>
    <t>540228</t>
  </si>
  <si>
    <t>540229</t>
  </si>
  <si>
    <t>540230</t>
  </si>
  <si>
    <t>540231</t>
  </si>
  <si>
    <t>540232</t>
  </si>
  <si>
    <t>540233</t>
  </si>
  <si>
    <t>540234</t>
  </si>
  <si>
    <t>540235</t>
  </si>
  <si>
    <t>540236</t>
  </si>
  <si>
    <t>540237</t>
  </si>
  <si>
    <t>540300</t>
  </si>
  <si>
    <t>　昌都市</t>
  </si>
  <si>
    <t>540302</t>
  </si>
  <si>
    <t>　　卡若区</t>
  </si>
  <si>
    <t>540321</t>
  </si>
  <si>
    <t>540322</t>
  </si>
  <si>
    <t>540323</t>
  </si>
  <si>
    <t>540324</t>
  </si>
  <si>
    <t>540325</t>
  </si>
  <si>
    <t>540326</t>
  </si>
  <si>
    <t>540327</t>
  </si>
  <si>
    <t>540328</t>
  </si>
  <si>
    <t>540329</t>
  </si>
  <si>
    <t>540330</t>
  </si>
  <si>
    <t>540400</t>
  </si>
  <si>
    <t>　林芝市</t>
  </si>
  <si>
    <t>540402</t>
  </si>
  <si>
    <t>　　巴宜区</t>
  </si>
  <si>
    <t>540421</t>
  </si>
  <si>
    <t>540422</t>
  </si>
  <si>
    <t>540423</t>
  </si>
  <si>
    <t>540424</t>
  </si>
  <si>
    <t>540425</t>
  </si>
  <si>
    <t>540426</t>
  </si>
  <si>
    <t>540500</t>
  </si>
  <si>
    <t>　山南市</t>
  </si>
  <si>
    <t>540501</t>
  </si>
  <si>
    <t>540502</t>
  </si>
  <si>
    <t>　　乃东区</t>
  </si>
  <si>
    <t>540521</t>
  </si>
  <si>
    <t>540522</t>
  </si>
  <si>
    <t>540523</t>
  </si>
  <si>
    <t>540524</t>
  </si>
  <si>
    <t>540525</t>
  </si>
  <si>
    <t>540526</t>
  </si>
  <si>
    <t>540527</t>
  </si>
  <si>
    <t>540528</t>
  </si>
  <si>
    <t>540529</t>
  </si>
  <si>
    <t>540530</t>
  </si>
  <si>
    <t>540531</t>
  </si>
  <si>
    <t>542400</t>
  </si>
  <si>
    <t>542421</t>
  </si>
  <si>
    <t>542422</t>
  </si>
  <si>
    <t>542423</t>
  </si>
  <si>
    <t>542424</t>
  </si>
  <si>
    <t>542425</t>
  </si>
  <si>
    <t>542426</t>
  </si>
  <si>
    <t>542427</t>
  </si>
  <si>
    <t>542428</t>
  </si>
  <si>
    <t>542429</t>
  </si>
  <si>
    <t>542430</t>
  </si>
  <si>
    <t>542431</t>
  </si>
  <si>
    <t>542500</t>
  </si>
  <si>
    <t>542521</t>
  </si>
  <si>
    <t>542522</t>
  </si>
  <si>
    <t>542523</t>
  </si>
  <si>
    <t>542524</t>
  </si>
  <si>
    <t>542525</t>
  </si>
  <si>
    <t>542526</t>
  </si>
  <si>
    <t>542527</t>
  </si>
  <si>
    <t>610102</t>
  </si>
  <si>
    <t>610114</t>
  </si>
  <si>
    <t>610115</t>
  </si>
  <si>
    <t>610116</t>
  </si>
  <si>
    <t>610117</t>
  </si>
  <si>
    <t>　　高陵区</t>
  </si>
  <si>
    <t>610118</t>
  </si>
  <si>
    <t>　　鄠邑区</t>
  </si>
  <si>
    <t>610122</t>
  </si>
  <si>
    <t>610124</t>
  </si>
  <si>
    <t>610201</t>
  </si>
  <si>
    <t>610202</t>
  </si>
  <si>
    <t>610203</t>
  </si>
  <si>
    <t>610204</t>
  </si>
  <si>
    <t>610222</t>
  </si>
  <si>
    <t>610301</t>
  </si>
  <si>
    <t>610302</t>
  </si>
  <si>
    <t>610303</t>
  </si>
  <si>
    <t>610304</t>
  </si>
  <si>
    <t>610322</t>
  </si>
  <si>
    <t>610323</t>
  </si>
  <si>
    <t>610324</t>
  </si>
  <si>
    <t>610326</t>
  </si>
  <si>
    <t>610327</t>
  </si>
  <si>
    <t>610328</t>
  </si>
  <si>
    <t>610329</t>
  </si>
  <si>
    <t>610330</t>
  </si>
  <si>
    <t>610331</t>
  </si>
  <si>
    <t>610400</t>
  </si>
  <si>
    <t>610402</t>
  </si>
  <si>
    <t>610403</t>
  </si>
  <si>
    <t>610423</t>
  </si>
  <si>
    <t>610424</t>
  </si>
  <si>
    <t>610425</t>
  </si>
  <si>
    <t>610426</t>
  </si>
  <si>
    <t>610427</t>
  </si>
  <si>
    <t>610428</t>
  </si>
  <si>
    <t>610429</t>
  </si>
  <si>
    <t>610430</t>
  </si>
  <si>
    <t>610431</t>
  </si>
  <si>
    <t>610481</t>
  </si>
  <si>
    <t>610501</t>
  </si>
  <si>
    <t>610502</t>
  </si>
  <si>
    <t>610503</t>
  </si>
  <si>
    <t>　　华州区</t>
  </si>
  <si>
    <t>610522</t>
  </si>
  <si>
    <t>610523</t>
  </si>
  <si>
    <t>610524</t>
  </si>
  <si>
    <t>610526</t>
  </si>
  <si>
    <t>610581</t>
  </si>
  <si>
    <t>610582</t>
  </si>
  <si>
    <t>610601</t>
  </si>
  <si>
    <t>610602</t>
  </si>
  <si>
    <t>610603</t>
  </si>
  <si>
    <t>　　安塞区</t>
  </si>
  <si>
    <t>610621</t>
  </si>
  <si>
    <t>610622</t>
  </si>
  <si>
    <t>610623</t>
  </si>
  <si>
    <t>610625</t>
  </si>
  <si>
    <t>610626</t>
  </si>
  <si>
    <t>610627</t>
  </si>
  <si>
    <t>610628</t>
  </si>
  <si>
    <t>610629</t>
  </si>
  <si>
    <t>610630</t>
  </si>
  <si>
    <t>610631</t>
  </si>
  <si>
    <t>610632</t>
  </si>
  <si>
    <t>610701</t>
  </si>
  <si>
    <t>610702</t>
  </si>
  <si>
    <t>610703</t>
  </si>
  <si>
    <t>　　南郑区</t>
  </si>
  <si>
    <t>610722</t>
  </si>
  <si>
    <t>610723</t>
  </si>
  <si>
    <t>610724</t>
  </si>
  <si>
    <t>610725</t>
  </si>
  <si>
    <t>610727</t>
  </si>
  <si>
    <t>610728</t>
  </si>
  <si>
    <t>610729</t>
  </si>
  <si>
    <t>610730</t>
  </si>
  <si>
    <t>610800</t>
  </si>
  <si>
    <t>610801</t>
  </si>
  <si>
    <t>610802</t>
  </si>
  <si>
    <t>610803</t>
  </si>
  <si>
    <t>　　横山区</t>
  </si>
  <si>
    <t>610824</t>
  </si>
  <si>
    <t>610825</t>
  </si>
  <si>
    <t>610826</t>
  </si>
  <si>
    <t>610827</t>
  </si>
  <si>
    <t>610828</t>
  </si>
  <si>
    <t>610829</t>
  </si>
  <si>
    <t>610830</t>
  </si>
  <si>
    <t>610831</t>
  </si>
  <si>
    <t>610881</t>
  </si>
  <si>
    <t>　　神木市</t>
  </si>
  <si>
    <t>610901</t>
  </si>
  <si>
    <t>610902</t>
  </si>
  <si>
    <t>610921</t>
  </si>
  <si>
    <t>610922</t>
  </si>
  <si>
    <t>610923</t>
  </si>
  <si>
    <t>610924</t>
  </si>
  <si>
    <t>610925</t>
  </si>
  <si>
    <t>610926</t>
  </si>
  <si>
    <t>610927</t>
  </si>
  <si>
    <t>610928</t>
  </si>
  <si>
    <t>610929</t>
  </si>
  <si>
    <t>611000</t>
  </si>
  <si>
    <t>611001</t>
  </si>
  <si>
    <t>611002</t>
  </si>
  <si>
    <t>611021</t>
  </si>
  <si>
    <t>611022</t>
  </si>
  <si>
    <t>611023</t>
  </si>
  <si>
    <t>611024</t>
  </si>
  <si>
    <t>611025</t>
  </si>
  <si>
    <t>611026</t>
  </si>
  <si>
    <t>620103</t>
  </si>
  <si>
    <t>620111</t>
  </si>
  <si>
    <t>620121</t>
  </si>
  <si>
    <t>620122</t>
  </si>
  <si>
    <t>　　兰州新区</t>
  </si>
  <si>
    <t>620301</t>
  </si>
  <si>
    <t>620321</t>
  </si>
  <si>
    <t>620401</t>
  </si>
  <si>
    <t>620402</t>
  </si>
  <si>
    <t>620403</t>
  </si>
  <si>
    <t>620423</t>
  </si>
  <si>
    <t>620501</t>
  </si>
  <si>
    <t>620502</t>
  </si>
  <si>
    <t>620521</t>
  </si>
  <si>
    <t>620522</t>
  </si>
  <si>
    <t>620523</t>
  </si>
  <si>
    <t>620524</t>
  </si>
  <si>
    <t>620525</t>
  </si>
  <si>
    <t>620601</t>
  </si>
  <si>
    <t>620621</t>
  </si>
  <si>
    <t>620622</t>
  </si>
  <si>
    <t>620623</t>
  </si>
  <si>
    <t>620701</t>
  </si>
  <si>
    <t>620721</t>
  </si>
  <si>
    <t>620800</t>
  </si>
  <si>
    <t>620801</t>
  </si>
  <si>
    <t>620802</t>
  </si>
  <si>
    <t>620821</t>
  </si>
  <si>
    <t>620822</t>
  </si>
  <si>
    <t>620823</t>
  </si>
  <si>
    <t>620824</t>
  </si>
  <si>
    <t>620825</t>
  </si>
  <si>
    <t>620826</t>
  </si>
  <si>
    <t>620871</t>
  </si>
  <si>
    <t>　　平凉工业园区</t>
  </si>
  <si>
    <t>620901</t>
  </si>
  <si>
    <t>620921</t>
  </si>
  <si>
    <t>620922</t>
  </si>
  <si>
    <t>620923</t>
  </si>
  <si>
    <t>620924</t>
  </si>
  <si>
    <t>620981</t>
  </si>
  <si>
    <t>620982</t>
  </si>
  <si>
    <t>621001</t>
  </si>
  <si>
    <t>621002</t>
  </si>
  <si>
    <t>621021</t>
  </si>
  <si>
    <t>621023</t>
  </si>
  <si>
    <t>621025</t>
  </si>
  <si>
    <t>621026</t>
  </si>
  <si>
    <t>621027</t>
  </si>
  <si>
    <t>621101</t>
  </si>
  <si>
    <t>621123</t>
  </si>
  <si>
    <t>621124</t>
  </si>
  <si>
    <t>621125</t>
  </si>
  <si>
    <t>621126</t>
  </si>
  <si>
    <t>621200</t>
  </si>
  <si>
    <t>621201</t>
  </si>
  <si>
    <t>621202</t>
  </si>
  <si>
    <t>621222</t>
  </si>
  <si>
    <t>621223</t>
  </si>
  <si>
    <t>621224</t>
  </si>
  <si>
    <t>621225</t>
  </si>
  <si>
    <t>621226</t>
  </si>
  <si>
    <t>621227</t>
  </si>
  <si>
    <t>621228</t>
  </si>
  <si>
    <t>622921</t>
  </si>
  <si>
    <t>622922</t>
  </si>
  <si>
    <t>622923</t>
  </si>
  <si>
    <t>622924</t>
  </si>
  <si>
    <t>622926</t>
  </si>
  <si>
    <t>622927</t>
  </si>
  <si>
    <t>623000</t>
  </si>
  <si>
    <t>623021</t>
  </si>
  <si>
    <t>623022</t>
  </si>
  <si>
    <t>623023</t>
  </si>
  <si>
    <t>623024</t>
  </si>
  <si>
    <t>623025</t>
  </si>
  <si>
    <t>623026</t>
  </si>
  <si>
    <t>623027</t>
  </si>
  <si>
    <t>630000</t>
  </si>
  <si>
    <t>630102</t>
  </si>
  <si>
    <t>630103</t>
  </si>
  <si>
    <t>630121</t>
  </si>
  <si>
    <t>630122</t>
  </si>
  <si>
    <t>630123</t>
  </si>
  <si>
    <t>630202</t>
  </si>
  <si>
    <t>630203</t>
  </si>
  <si>
    <t>　　平安区</t>
  </si>
  <si>
    <t>630222</t>
  </si>
  <si>
    <t>630223</t>
  </si>
  <si>
    <t>630224</t>
  </si>
  <si>
    <t>630225</t>
  </si>
  <si>
    <t>632200</t>
  </si>
  <si>
    <t>632221</t>
  </si>
  <si>
    <t>632222</t>
  </si>
  <si>
    <t>632223</t>
  </si>
  <si>
    <t>632224</t>
  </si>
  <si>
    <t>632300</t>
  </si>
  <si>
    <t>632321</t>
  </si>
  <si>
    <t>632322</t>
  </si>
  <si>
    <t>632323</t>
  </si>
  <si>
    <t>632324</t>
  </si>
  <si>
    <t>632500</t>
  </si>
  <si>
    <t>632521</t>
  </si>
  <si>
    <t>632522</t>
  </si>
  <si>
    <t>632523</t>
  </si>
  <si>
    <t>632524</t>
  </si>
  <si>
    <t>632525</t>
  </si>
  <si>
    <t>632600</t>
  </si>
  <si>
    <t>632621</t>
  </si>
  <si>
    <t>632622</t>
  </si>
  <si>
    <t>632623</t>
  </si>
  <si>
    <t>632624</t>
  </si>
  <si>
    <t>632625</t>
  </si>
  <si>
    <t>632626</t>
  </si>
  <si>
    <t>632700</t>
  </si>
  <si>
    <t>632701</t>
  </si>
  <si>
    <t>632722</t>
  </si>
  <si>
    <t>632723</t>
  </si>
  <si>
    <t>632724</t>
  </si>
  <si>
    <t>632725</t>
  </si>
  <si>
    <t>632726</t>
  </si>
  <si>
    <t>632800</t>
  </si>
  <si>
    <t>632802</t>
  </si>
  <si>
    <t>632821</t>
  </si>
  <si>
    <t>632822</t>
  </si>
  <si>
    <t>632823</t>
  </si>
  <si>
    <t>632857</t>
  </si>
  <si>
    <t>　　大柴旦行政委员会</t>
  </si>
  <si>
    <t>632858</t>
  </si>
  <si>
    <t>　　冷湖行政委员会</t>
  </si>
  <si>
    <t>632859</t>
  </si>
  <si>
    <t>　　茫崖行政委员会</t>
  </si>
  <si>
    <t>640000</t>
  </si>
  <si>
    <t>640101</t>
  </si>
  <si>
    <t>640104</t>
  </si>
  <si>
    <t>640105</t>
  </si>
  <si>
    <t>640106</t>
  </si>
  <si>
    <t>640181</t>
  </si>
  <si>
    <t>640201</t>
  </si>
  <si>
    <t>640202</t>
  </si>
  <si>
    <t>640205</t>
  </si>
  <si>
    <t>640221</t>
  </si>
  <si>
    <t>640300</t>
  </si>
  <si>
    <t>640301</t>
  </si>
  <si>
    <t>640302</t>
  </si>
  <si>
    <t>640303</t>
  </si>
  <si>
    <t>640323</t>
  </si>
  <si>
    <t>640324</t>
  </si>
  <si>
    <t>640381</t>
  </si>
  <si>
    <t>640401</t>
  </si>
  <si>
    <t>640402</t>
  </si>
  <si>
    <t>640422</t>
  </si>
  <si>
    <t>640423</t>
  </si>
  <si>
    <t>640424</t>
  </si>
  <si>
    <t>640425</t>
  </si>
  <si>
    <t>640501</t>
  </si>
  <si>
    <t>640502</t>
  </si>
  <si>
    <t>640521</t>
  </si>
  <si>
    <t>640522</t>
  </si>
  <si>
    <t>650103</t>
  </si>
  <si>
    <t>650104</t>
  </si>
  <si>
    <t>650107</t>
  </si>
  <si>
    <t>650121</t>
  </si>
  <si>
    <t>650171</t>
  </si>
  <si>
    <t>　　乌鲁木齐经济技术开发区</t>
  </si>
  <si>
    <t>650172</t>
  </si>
  <si>
    <t>　　乌鲁木齐高新技术产业开发区</t>
  </si>
  <si>
    <t>650200</t>
  </si>
  <si>
    <t>650201</t>
  </si>
  <si>
    <t>650202</t>
  </si>
  <si>
    <t>650205</t>
  </si>
  <si>
    <t>650400</t>
  </si>
  <si>
    <t>　吐鲁番市</t>
  </si>
  <si>
    <t>650402</t>
  </si>
  <si>
    <t>　　高昌区</t>
  </si>
  <si>
    <t>650421</t>
  </si>
  <si>
    <t>650422</t>
  </si>
  <si>
    <t>　哈密市</t>
  </si>
  <si>
    <t>650502</t>
  </si>
  <si>
    <t>　　伊州区</t>
  </si>
  <si>
    <t>650521</t>
  </si>
  <si>
    <t>650522</t>
  </si>
  <si>
    <t>652300</t>
  </si>
  <si>
    <t>652301</t>
  </si>
  <si>
    <t>652302</t>
  </si>
  <si>
    <t>652323</t>
  </si>
  <si>
    <t>652324</t>
  </si>
  <si>
    <t>652325</t>
  </si>
  <si>
    <t>652327</t>
  </si>
  <si>
    <t>652328</t>
  </si>
  <si>
    <t>652701</t>
  </si>
  <si>
    <t>652702</t>
  </si>
  <si>
    <t>652722</t>
  </si>
  <si>
    <t>652723</t>
  </si>
  <si>
    <t>652800</t>
  </si>
  <si>
    <t>652822</t>
  </si>
  <si>
    <t>652823</t>
  </si>
  <si>
    <t>652824</t>
  </si>
  <si>
    <t>652825</t>
  </si>
  <si>
    <t>652826</t>
  </si>
  <si>
    <t>652827</t>
  </si>
  <si>
    <t>652828</t>
  </si>
  <si>
    <t>652829</t>
  </si>
  <si>
    <t>652871</t>
  </si>
  <si>
    <t>　　库尔勒经济技术开发区</t>
  </si>
  <si>
    <t>652900</t>
  </si>
  <si>
    <t>652901</t>
  </si>
  <si>
    <t>652922</t>
  </si>
  <si>
    <t>652923</t>
  </si>
  <si>
    <t>652924</t>
  </si>
  <si>
    <t>652925</t>
  </si>
  <si>
    <t>652926</t>
  </si>
  <si>
    <t>652927</t>
  </si>
  <si>
    <t>652928</t>
  </si>
  <si>
    <t>652929</t>
  </si>
  <si>
    <t>653000</t>
  </si>
  <si>
    <t>653001</t>
  </si>
  <si>
    <t>653022</t>
  </si>
  <si>
    <t>653023</t>
  </si>
  <si>
    <t>653024</t>
  </si>
  <si>
    <t>653122</t>
  </si>
  <si>
    <t>653123</t>
  </si>
  <si>
    <t>653124</t>
  </si>
  <si>
    <t>653125</t>
  </si>
  <si>
    <t>653126</t>
  </si>
  <si>
    <t>653127</t>
  </si>
  <si>
    <t>653128</t>
  </si>
  <si>
    <t>653129</t>
  </si>
  <si>
    <t>653130</t>
  </si>
  <si>
    <t>653131</t>
  </si>
  <si>
    <t>653200</t>
  </si>
  <si>
    <t>653201</t>
  </si>
  <si>
    <t>653221</t>
  </si>
  <si>
    <t>653222</t>
  </si>
  <si>
    <t>653223</t>
  </si>
  <si>
    <t>653224</t>
  </si>
  <si>
    <t>653225</t>
  </si>
  <si>
    <t>653226</t>
  </si>
  <si>
    <t>653227</t>
  </si>
  <si>
    <t>654000</t>
  </si>
  <si>
    <t>654003</t>
  </si>
  <si>
    <t>654004</t>
  </si>
  <si>
    <t>　　霍尔果斯市</t>
  </si>
  <si>
    <t>654021</t>
  </si>
  <si>
    <t>654022</t>
  </si>
  <si>
    <t>654023</t>
  </si>
  <si>
    <t>654024</t>
  </si>
  <si>
    <t>654025</t>
  </si>
  <si>
    <t>654026</t>
  </si>
  <si>
    <t>654027</t>
  </si>
  <si>
    <t>654028</t>
  </si>
  <si>
    <t>654200</t>
  </si>
  <si>
    <t>654201</t>
  </si>
  <si>
    <t>654202</t>
  </si>
  <si>
    <t>654221</t>
  </si>
  <si>
    <t>654223</t>
  </si>
  <si>
    <t>654224</t>
  </si>
  <si>
    <t>654225</t>
  </si>
  <si>
    <t>654226</t>
  </si>
  <si>
    <t>654300</t>
  </si>
  <si>
    <t>654301</t>
  </si>
  <si>
    <t>654321</t>
  </si>
  <si>
    <t>654322</t>
  </si>
  <si>
    <t>654324</t>
  </si>
  <si>
    <t>654325</t>
  </si>
  <si>
    <t>654326</t>
  </si>
  <si>
    <t>659000</t>
  </si>
  <si>
    <t>659001</t>
  </si>
  <si>
    <t>659002</t>
  </si>
  <si>
    <t>659003</t>
  </si>
  <si>
    <t>659004</t>
  </si>
  <si>
    <t>659006</t>
  </si>
  <si>
    <t>　　铁门关市</t>
  </si>
  <si>
    <t>820000</t>
  </si>
  <si>
    <t>110000000000</t>
  </si>
  <si>
    <t>110100000000</t>
  </si>
  <si>
    <t>110101000000</t>
  </si>
  <si>
    <t>110101001000</t>
  </si>
  <si>
    <t>　　　东华门街道办事处</t>
  </si>
  <si>
    <t>110101002000</t>
  </si>
  <si>
    <t>　　　景山街道办事处</t>
  </si>
  <si>
    <t>110101003000</t>
  </si>
  <si>
    <t>　　　交道口街道办事处</t>
  </si>
  <si>
    <t>110101004000</t>
  </si>
  <si>
    <t>　　　安定门街道办事处</t>
  </si>
  <si>
    <t>110101005000</t>
  </si>
  <si>
    <t>　　　北新桥街道办事处</t>
  </si>
  <si>
    <t>110101006000</t>
  </si>
  <si>
    <t>　　　东四街道办事处</t>
  </si>
  <si>
    <t>110101007000</t>
  </si>
  <si>
    <t>　　　朝阳门街道办事处</t>
  </si>
  <si>
    <t>110101008000</t>
  </si>
  <si>
    <t>　　　建国门街道办事处</t>
  </si>
  <si>
    <t>110101009000</t>
  </si>
  <si>
    <t>　　　东直门街道办事处</t>
  </si>
  <si>
    <t>110101010000</t>
  </si>
  <si>
    <t>　　　和平里街道办事处</t>
  </si>
  <si>
    <t>110101011000</t>
  </si>
  <si>
    <t>　　　前门街道办事处</t>
  </si>
  <si>
    <t>110101012000</t>
  </si>
  <si>
    <t>　　　崇文门外街道办事处</t>
  </si>
  <si>
    <t>110101013000</t>
  </si>
  <si>
    <t>　　　东花市街道办事处</t>
  </si>
  <si>
    <t>110101014000</t>
  </si>
  <si>
    <t>　　　龙潭街道办事处</t>
  </si>
  <si>
    <t>110101015000</t>
  </si>
  <si>
    <t>　　　体育馆路街道办事处</t>
  </si>
  <si>
    <t>110101016000</t>
  </si>
  <si>
    <t>　　　天坛街道办事处</t>
  </si>
  <si>
    <t>110101017000</t>
  </si>
  <si>
    <t>　　　永定门外街道办事处</t>
  </si>
  <si>
    <t>110102000000</t>
  </si>
  <si>
    <t>110102001000</t>
  </si>
  <si>
    <t>　　　西长安街街道办事处</t>
  </si>
  <si>
    <t>110102003000</t>
  </si>
  <si>
    <t>　　　新街口街道办事处</t>
  </si>
  <si>
    <t>110102007000</t>
  </si>
  <si>
    <t>　　　月坛街道办事处</t>
  </si>
  <si>
    <t>110102009000</t>
  </si>
  <si>
    <t>　　　展览路街道办事处</t>
  </si>
  <si>
    <t>110102010000</t>
  </si>
  <si>
    <t>　　　德胜街道办事处</t>
  </si>
  <si>
    <t>110102011000</t>
  </si>
  <si>
    <t>　　　金融街街道办事处</t>
  </si>
  <si>
    <t>110102012000</t>
  </si>
  <si>
    <t>　　　什刹海街道办事处</t>
  </si>
  <si>
    <t>110102013000</t>
  </si>
  <si>
    <t>　　　大栅栏街道办事处</t>
  </si>
  <si>
    <t>110102014000</t>
  </si>
  <si>
    <t>　　　天桥街道办事处</t>
  </si>
  <si>
    <t>110102015000</t>
  </si>
  <si>
    <t>　　　椿树街道办事处</t>
  </si>
  <si>
    <t>110102016000</t>
  </si>
  <si>
    <t>　　　陶然亭街道办事处</t>
  </si>
  <si>
    <t>110102017000</t>
  </si>
  <si>
    <t>　　　广安门内街道办事处</t>
  </si>
  <si>
    <t>110102018000</t>
  </si>
  <si>
    <t>　　　牛街街道办事处</t>
  </si>
  <si>
    <t>110102019000</t>
  </si>
  <si>
    <t>　　　白纸坊街道办事处</t>
  </si>
  <si>
    <t>110102020000</t>
  </si>
  <si>
    <t>　　　广安门外街道办事处</t>
  </si>
  <si>
    <t>110105000000</t>
  </si>
  <si>
    <t>110105001000</t>
  </si>
  <si>
    <t>　　　建外街道办事处</t>
  </si>
  <si>
    <t>110105002000</t>
  </si>
  <si>
    <t>　　　朝外街道办事处</t>
  </si>
  <si>
    <t>110105003000</t>
  </si>
  <si>
    <t>　　　呼家楼街道办事处</t>
  </si>
  <si>
    <t>110105004000</t>
  </si>
  <si>
    <t>　　　三里屯街道办事处</t>
  </si>
  <si>
    <t>110105005000</t>
  </si>
  <si>
    <t>　　　左家庄街道办事处</t>
  </si>
  <si>
    <t>110105006000</t>
  </si>
  <si>
    <t>　　　香河园街道办事处</t>
  </si>
  <si>
    <t>110105007000</t>
  </si>
  <si>
    <t>　　　和平街街道办事处</t>
  </si>
  <si>
    <t>110105008000</t>
  </si>
  <si>
    <t>　　　安贞街道办事处</t>
  </si>
  <si>
    <t>110105009000</t>
  </si>
  <si>
    <t>　　　亚运村街道办事处</t>
  </si>
  <si>
    <t>110105010000</t>
  </si>
  <si>
    <t>　　　小关街道办事处</t>
  </si>
  <si>
    <t>110105011000</t>
  </si>
  <si>
    <t>　　　酒仙桥街道办事处</t>
  </si>
  <si>
    <t>110105012000</t>
  </si>
  <si>
    <t>　　　麦子店街道办事处</t>
  </si>
  <si>
    <t>110105013000</t>
  </si>
  <si>
    <t>　　　团结湖街道办事处</t>
  </si>
  <si>
    <t>110105014000</t>
  </si>
  <si>
    <t>　　　六里屯街道办事处</t>
  </si>
  <si>
    <t>110105015000</t>
  </si>
  <si>
    <t>　　　八里庄街道办事处</t>
  </si>
  <si>
    <t>110105016000</t>
  </si>
  <si>
    <t>　　　双井街道办事处</t>
  </si>
  <si>
    <t>110105017000</t>
  </si>
  <si>
    <t>　　　劲松街道办事处</t>
  </si>
  <si>
    <t>110105018000</t>
  </si>
  <si>
    <t>　　　潘家园街道办事处</t>
  </si>
  <si>
    <t>110105019000</t>
  </si>
  <si>
    <t>　　　垡头街道办事处</t>
  </si>
  <si>
    <t>110105021000</t>
  </si>
  <si>
    <t>　　　南磨房地区办事处</t>
  </si>
  <si>
    <t>110105022000</t>
  </si>
  <si>
    <t>　　　高碑店地区办事处</t>
  </si>
  <si>
    <t>110105023000</t>
  </si>
  <si>
    <t>　　　将台地区办事处</t>
  </si>
  <si>
    <t>110105024000</t>
  </si>
  <si>
    <t>　　　太阳宫地区办事处</t>
  </si>
  <si>
    <t>110105025000</t>
  </si>
  <si>
    <t>　　　大屯街道办事处</t>
  </si>
  <si>
    <t>110105026000</t>
  </si>
  <si>
    <t>　　　望京街道办事处</t>
  </si>
  <si>
    <t>110105027000</t>
  </si>
  <si>
    <t>　　　小红门地区办事处</t>
  </si>
  <si>
    <t>110105028000</t>
  </si>
  <si>
    <t>　　　十八里店地区办事处</t>
  </si>
  <si>
    <t>110105029000</t>
  </si>
  <si>
    <t>　　　平房地区办事处</t>
  </si>
  <si>
    <t>110105030000</t>
  </si>
  <si>
    <t>　　　东风地区办事处</t>
  </si>
  <si>
    <t>110105031000</t>
  </si>
  <si>
    <t>　　　奥运村街道办事处</t>
  </si>
  <si>
    <t>110105032000</t>
  </si>
  <si>
    <t>　　　来广营地区办事处</t>
  </si>
  <si>
    <t>110105033000</t>
  </si>
  <si>
    <t>　　　常营地区办事处</t>
  </si>
  <si>
    <t>110105034000</t>
  </si>
  <si>
    <t>　　　三间房地区办事处</t>
  </si>
  <si>
    <t>110105035000</t>
  </si>
  <si>
    <t>　　　管庄地区办事处</t>
  </si>
  <si>
    <t>110105036000</t>
  </si>
  <si>
    <t>　　　金盏地区办事处</t>
  </si>
  <si>
    <t>110105037000</t>
  </si>
  <si>
    <t>　　　孙河地区办事处</t>
  </si>
  <si>
    <t>110105038000</t>
  </si>
  <si>
    <t>　　　崔各庄地区办事处</t>
  </si>
  <si>
    <t>110105039000</t>
  </si>
  <si>
    <t>　　　东坝地区办事处</t>
  </si>
  <si>
    <t>110105040000</t>
  </si>
  <si>
    <t>　　　黑庄户地区办事处</t>
  </si>
  <si>
    <t>110105041000</t>
  </si>
  <si>
    <t>　　　豆各庄地区办事处</t>
  </si>
  <si>
    <t>110105042000</t>
  </si>
  <si>
    <t>　　　王四营地区办事处</t>
  </si>
  <si>
    <t>110105043000</t>
  </si>
  <si>
    <t>　　　东湖街道办事处</t>
  </si>
  <si>
    <t>110105400000</t>
  </si>
  <si>
    <t>　　　首都机场街道办事处</t>
  </si>
  <si>
    <t>110106000000</t>
  </si>
  <si>
    <t>110106001000</t>
  </si>
  <si>
    <t>　　　右安门街道办事处</t>
  </si>
  <si>
    <t>110106002000</t>
  </si>
  <si>
    <t>　　　太平桥街道办事处</t>
  </si>
  <si>
    <t>110106003000</t>
  </si>
  <si>
    <t>　　　西罗园街道办事处</t>
  </si>
  <si>
    <t>110106004000</t>
  </si>
  <si>
    <t>　　　大红门街道办事处</t>
  </si>
  <si>
    <t>110106005000</t>
  </si>
  <si>
    <t>　　　南苑街道办事处</t>
  </si>
  <si>
    <t>110106006000</t>
  </si>
  <si>
    <t>　　　东高地街道办事处</t>
  </si>
  <si>
    <t>110106007000</t>
  </si>
  <si>
    <t>　　　东铁匠营街道办事处</t>
  </si>
  <si>
    <t>110106008000</t>
  </si>
  <si>
    <t>　　　卢沟桥街道办事处</t>
  </si>
  <si>
    <t>110106009000</t>
  </si>
  <si>
    <t>　　　丰台街道办事处</t>
  </si>
  <si>
    <t>110106010000</t>
  </si>
  <si>
    <t>　　　新村街道办事处</t>
  </si>
  <si>
    <t>110106011000</t>
  </si>
  <si>
    <t>　　　长辛店街道办事处</t>
  </si>
  <si>
    <t>110106012000</t>
  </si>
  <si>
    <t>　　　云岗街道办事处</t>
  </si>
  <si>
    <t>110106013000</t>
  </si>
  <si>
    <t>　　　方庄地区办事处</t>
  </si>
  <si>
    <t>110106014000</t>
  </si>
  <si>
    <t>　　　宛平城地区办事处</t>
  </si>
  <si>
    <t>110106015000</t>
  </si>
  <si>
    <t>　　　马家堡街道办事处</t>
  </si>
  <si>
    <t>110106016000</t>
  </si>
  <si>
    <t>　　　和义街道办事处</t>
  </si>
  <si>
    <t>110106017000</t>
  </si>
  <si>
    <t>　　　卢沟桥地区办事处</t>
  </si>
  <si>
    <t>110106018000</t>
  </si>
  <si>
    <t>　　　花乡地区办事处</t>
  </si>
  <si>
    <t>110106019000</t>
  </si>
  <si>
    <t>　　　南苑地区办事处</t>
  </si>
  <si>
    <t>110106100000</t>
  </si>
  <si>
    <t>　　　长辛店镇</t>
  </si>
  <si>
    <t>110106101000</t>
  </si>
  <si>
    <t>　　　王佐镇</t>
  </si>
  <si>
    <t>110107000000</t>
  </si>
  <si>
    <t>110107001000</t>
  </si>
  <si>
    <t>　　　八宝山街道办事处</t>
  </si>
  <si>
    <t>110107002000</t>
  </si>
  <si>
    <t>　　　老山街道办事处</t>
  </si>
  <si>
    <t>110107003000</t>
  </si>
  <si>
    <t>　　　八角街道办事处</t>
  </si>
  <si>
    <t>110107004000</t>
  </si>
  <si>
    <t>　　　古城街道办事处</t>
  </si>
  <si>
    <t>110107005000</t>
  </si>
  <si>
    <t>　　　苹果园街道办事处</t>
  </si>
  <si>
    <t>110107006000</t>
  </si>
  <si>
    <t>　　　金顶街街道办事处</t>
  </si>
  <si>
    <t>110107009000</t>
  </si>
  <si>
    <t>　　　广宁街道办事处</t>
  </si>
  <si>
    <t>110107010000</t>
  </si>
  <si>
    <t>　　　五里坨街道办事处</t>
  </si>
  <si>
    <t>110107011000</t>
  </si>
  <si>
    <t>　　　鲁谷街道办事处</t>
  </si>
  <si>
    <t>110108000000</t>
  </si>
  <si>
    <t>110108001000</t>
  </si>
  <si>
    <t>　　　万寿路街道办事处</t>
  </si>
  <si>
    <t>110108002000</t>
  </si>
  <si>
    <t>　　　永定路街道办事处</t>
  </si>
  <si>
    <t>110108003000</t>
  </si>
  <si>
    <t>　　　羊坊店街道办事处</t>
  </si>
  <si>
    <t>110108004000</t>
  </si>
  <si>
    <t>　　　甘家口街道办事处</t>
  </si>
  <si>
    <t>110108005000</t>
  </si>
  <si>
    <t>110108006000</t>
  </si>
  <si>
    <t>　　　紫竹院街道办事处</t>
  </si>
  <si>
    <t>110108007000</t>
  </si>
  <si>
    <t>　　　北下关街道办事处</t>
  </si>
  <si>
    <t>110108008000</t>
  </si>
  <si>
    <t>　　　北太平庄街道办事处</t>
  </si>
  <si>
    <t>110108010000</t>
  </si>
  <si>
    <t>　　　学院路街道办事处</t>
  </si>
  <si>
    <t>110108011000</t>
  </si>
  <si>
    <t>　　　中关村街道办事处</t>
  </si>
  <si>
    <t>110108012000</t>
  </si>
  <si>
    <t>　　　海淀街道办事处</t>
  </si>
  <si>
    <t>110108013000</t>
  </si>
  <si>
    <t>　　　青龙桥街道办事处</t>
  </si>
  <si>
    <t>110108014000</t>
  </si>
  <si>
    <t>　　　清华园街道办事处</t>
  </si>
  <si>
    <t>110108015000</t>
  </si>
  <si>
    <t>　　　燕园街道办事处</t>
  </si>
  <si>
    <t>110108016000</t>
  </si>
  <si>
    <t>　　　香山街道办事处</t>
  </si>
  <si>
    <t>110108017000</t>
  </si>
  <si>
    <t>　　　清河街道办事处</t>
  </si>
  <si>
    <t>110108018000</t>
  </si>
  <si>
    <t>　　　花园路街道办事处</t>
  </si>
  <si>
    <t>110108019000</t>
  </si>
  <si>
    <t>　　　西三旗街道办事处</t>
  </si>
  <si>
    <t>110108020000</t>
  </si>
  <si>
    <t>　　　马连洼街道办事处</t>
  </si>
  <si>
    <t>110108021000</t>
  </si>
  <si>
    <t>　　　田村路街道办事处</t>
  </si>
  <si>
    <t>110108022000</t>
  </si>
  <si>
    <t>　　　上地街道办事处</t>
  </si>
  <si>
    <t>110108023000</t>
  </si>
  <si>
    <t>　　　万柳地区办事处</t>
  </si>
  <si>
    <t>110108024000</t>
  </si>
  <si>
    <t>　　　东升地区办事处</t>
  </si>
  <si>
    <t>110108025000</t>
  </si>
  <si>
    <t>　　　曙光街道办事处</t>
  </si>
  <si>
    <t>110108026000</t>
  </si>
  <si>
    <t>　　　温泉地区办事处</t>
  </si>
  <si>
    <t>110108027000</t>
  </si>
  <si>
    <t>　　　四季青地区办事处</t>
  </si>
  <si>
    <t>110108028000</t>
  </si>
  <si>
    <t>　　　西北旺地区办事处</t>
  </si>
  <si>
    <t>110108029000</t>
  </si>
  <si>
    <t>　　　苏家坨地区办事处</t>
  </si>
  <si>
    <t>110108030000</t>
  </si>
  <si>
    <t>　　　上庄地区办事处</t>
  </si>
  <si>
    <t>110109000000</t>
  </si>
  <si>
    <t>110109001000</t>
  </si>
  <si>
    <t>　　　大峪街道办事处</t>
  </si>
  <si>
    <t>110109002000</t>
  </si>
  <si>
    <t>　　　城子街道办事处</t>
  </si>
  <si>
    <t>110109003000</t>
  </si>
  <si>
    <t>　　　东辛房街道办事处</t>
  </si>
  <si>
    <t>110109004000</t>
  </si>
  <si>
    <t>　　　大台街道办事处</t>
  </si>
  <si>
    <t>110109005000</t>
  </si>
  <si>
    <t>　　　王平地区办事处</t>
  </si>
  <si>
    <t>110109006000</t>
  </si>
  <si>
    <t>　　　永定地区办事处</t>
  </si>
  <si>
    <t>110109007000</t>
  </si>
  <si>
    <t>　　　龙泉地区办事处</t>
  </si>
  <si>
    <t>110109101000</t>
  </si>
  <si>
    <t>　　　潭柘寺镇</t>
  </si>
  <si>
    <t>110109104000</t>
  </si>
  <si>
    <t>　　　军庄镇</t>
  </si>
  <si>
    <t>110109105000</t>
  </si>
  <si>
    <t>　　　雁翅镇</t>
  </si>
  <si>
    <t>110109106000</t>
  </si>
  <si>
    <t>　　　斋堂镇</t>
  </si>
  <si>
    <t>110109107000</t>
  </si>
  <si>
    <t>　　　清水镇</t>
  </si>
  <si>
    <t>110109108000</t>
  </si>
  <si>
    <t>　　　妙峰山镇</t>
  </si>
  <si>
    <t>110111000000</t>
  </si>
  <si>
    <t>110111001000</t>
  </si>
  <si>
    <t>　　　城关街道办事处</t>
  </si>
  <si>
    <t>110111002000</t>
  </si>
  <si>
    <t>　　　新镇街道办事处</t>
  </si>
  <si>
    <t>110111004000</t>
  </si>
  <si>
    <t>　　　向阳街道办事处</t>
  </si>
  <si>
    <t>110111005000</t>
  </si>
  <si>
    <t>　　　东风街道办事处</t>
  </si>
  <si>
    <t>110111006000</t>
  </si>
  <si>
    <t>　　　迎风街道办事处</t>
  </si>
  <si>
    <t>110111007000</t>
  </si>
  <si>
    <t>　　　星城街道办事处</t>
  </si>
  <si>
    <t>110111008000</t>
  </si>
  <si>
    <t>　　　良乡地区办事处</t>
  </si>
  <si>
    <t>110111009000</t>
  </si>
  <si>
    <t>　　　周口店地区办事处</t>
  </si>
  <si>
    <t>110111010000</t>
  </si>
  <si>
    <t>　　　琉璃河地区办事处</t>
  </si>
  <si>
    <t>110111011000</t>
  </si>
  <si>
    <t>　　　拱辰街道办事处</t>
  </si>
  <si>
    <t>110111012000</t>
  </si>
  <si>
    <t>　　　西潞街道办事处</t>
  </si>
  <si>
    <t>110111101000</t>
  </si>
  <si>
    <t>　　　阎村镇</t>
  </si>
  <si>
    <t>110111103000</t>
  </si>
  <si>
    <t>　　　窦店镇</t>
  </si>
  <si>
    <t>110111104000</t>
  </si>
  <si>
    <t>　　　石楼镇</t>
  </si>
  <si>
    <t>110111105000</t>
  </si>
  <si>
    <t>　　　长阳镇</t>
  </si>
  <si>
    <t>110111107000</t>
  </si>
  <si>
    <t>　　　河北镇</t>
  </si>
  <si>
    <t>110111108000</t>
  </si>
  <si>
    <t>　　　长沟镇</t>
  </si>
  <si>
    <t>110111109000</t>
  </si>
  <si>
    <t>　　　大石窝镇</t>
  </si>
  <si>
    <t>110111110000</t>
  </si>
  <si>
    <t>　　　张坊镇</t>
  </si>
  <si>
    <t>110111111000</t>
  </si>
  <si>
    <t>　　　十渡镇</t>
  </si>
  <si>
    <t>110111112000</t>
  </si>
  <si>
    <t>　　　青龙湖镇</t>
  </si>
  <si>
    <t>110111115000</t>
  </si>
  <si>
    <t>　　　韩村河镇</t>
  </si>
  <si>
    <t>110111208000</t>
  </si>
  <si>
    <t>　　　霞云岭乡</t>
  </si>
  <si>
    <t>110111209000</t>
  </si>
  <si>
    <t>　　　南窖乡</t>
  </si>
  <si>
    <t>110111210000</t>
  </si>
  <si>
    <t>　　　佛子庄乡</t>
  </si>
  <si>
    <t>110111211000</t>
  </si>
  <si>
    <t>　　　大安山乡</t>
  </si>
  <si>
    <t>110111212000</t>
  </si>
  <si>
    <t>　　　史家营乡</t>
  </si>
  <si>
    <t>110111213000</t>
  </si>
  <si>
    <t>　　　蒲洼乡</t>
  </si>
  <si>
    <t>110112000000</t>
  </si>
  <si>
    <t>110112001000</t>
  </si>
  <si>
    <t>　　　中仓街道办事处</t>
  </si>
  <si>
    <t>110112002000</t>
  </si>
  <si>
    <t>　　　新华街道办事处</t>
  </si>
  <si>
    <t>110112003000</t>
  </si>
  <si>
    <t>　　　北苑街道办事处</t>
  </si>
  <si>
    <t>110112004000</t>
  </si>
  <si>
    <t>　　　玉桥街道办事处</t>
  </si>
  <si>
    <t>110112005000</t>
  </si>
  <si>
    <t>　　　永顺地区办事处</t>
  </si>
  <si>
    <t>110112006000</t>
  </si>
  <si>
    <t>　　　梨园地区办事处</t>
  </si>
  <si>
    <t>110112104000</t>
  </si>
  <si>
    <t>　　　宋庄镇</t>
  </si>
  <si>
    <t>110112105000</t>
  </si>
  <si>
    <t>　　　张家湾镇</t>
  </si>
  <si>
    <t>110112106000</t>
  </si>
  <si>
    <t>　　　漷县镇</t>
  </si>
  <si>
    <t>110112109000</t>
  </si>
  <si>
    <t>　　　马驹桥镇</t>
  </si>
  <si>
    <t>110112110000</t>
  </si>
  <si>
    <t>　　　西集镇</t>
  </si>
  <si>
    <t>110112114000</t>
  </si>
  <si>
    <t>　　　台湖镇</t>
  </si>
  <si>
    <t>110112117000</t>
  </si>
  <si>
    <t>　　　永乐店镇</t>
  </si>
  <si>
    <t>110112119000</t>
  </si>
  <si>
    <t>　　　潞城镇</t>
  </si>
  <si>
    <t>110112209000</t>
  </si>
  <si>
    <t>　　　于家务回族乡</t>
  </si>
  <si>
    <t>110113000000</t>
  </si>
  <si>
    <t>110113001000</t>
  </si>
  <si>
    <t>　　　胜利街道办事处</t>
  </si>
  <si>
    <t>110113002000</t>
  </si>
  <si>
    <t>　　　光明街道办事处</t>
  </si>
  <si>
    <t>110113003000</t>
  </si>
  <si>
    <t>　　　仁和地区办事处</t>
  </si>
  <si>
    <t>110113004000</t>
  </si>
  <si>
    <t>　　　后沙峪地区办事处</t>
  </si>
  <si>
    <t>110113005000</t>
  </si>
  <si>
    <t>　　　天竺地区办事处</t>
  </si>
  <si>
    <t>110113006000</t>
  </si>
  <si>
    <t>　　　杨镇地区办事处</t>
  </si>
  <si>
    <t>110113007000</t>
  </si>
  <si>
    <t>　　　牛栏山地区办事处</t>
  </si>
  <si>
    <t>110113008000</t>
  </si>
  <si>
    <t>　　　南法信地区办事处</t>
  </si>
  <si>
    <t>110113009000</t>
  </si>
  <si>
    <t>　　　马坡地区办事处</t>
  </si>
  <si>
    <t>110113010000</t>
  </si>
  <si>
    <t>　　　石园街道办事处</t>
  </si>
  <si>
    <t>110113011000</t>
  </si>
  <si>
    <t>　　　空港街道办事处</t>
  </si>
  <si>
    <t>110113012000</t>
  </si>
  <si>
    <t>　　　双丰街道办事处</t>
  </si>
  <si>
    <t>110113013000</t>
  </si>
  <si>
    <t>　　　旺泉街道办事处</t>
  </si>
  <si>
    <t>110113101000</t>
  </si>
  <si>
    <t>　　　高丽营镇</t>
  </si>
  <si>
    <t>110113104000</t>
  </si>
  <si>
    <t>　　　李桥镇</t>
  </si>
  <si>
    <t>110113105000</t>
  </si>
  <si>
    <t>　　　李遂镇</t>
  </si>
  <si>
    <t>110113106000</t>
  </si>
  <si>
    <t>　　　南彩镇</t>
  </si>
  <si>
    <t>110113108000</t>
  </si>
  <si>
    <t>　　　北务镇</t>
  </si>
  <si>
    <t>110113109000</t>
  </si>
  <si>
    <t>　　　大孙各庄镇</t>
  </si>
  <si>
    <t>110113110000</t>
  </si>
  <si>
    <t>　　　张镇</t>
  </si>
  <si>
    <t>110113111000</t>
  </si>
  <si>
    <t>　　　龙湾屯镇</t>
  </si>
  <si>
    <t>110113112000</t>
  </si>
  <si>
    <t>　　　木林镇</t>
  </si>
  <si>
    <t>110113113000</t>
  </si>
  <si>
    <t>　　　北小营镇</t>
  </si>
  <si>
    <t>110113115000</t>
  </si>
  <si>
    <t>　　　北石槽镇</t>
  </si>
  <si>
    <t>110113116000</t>
  </si>
  <si>
    <t>　　　赵全营镇</t>
  </si>
  <si>
    <t>110114000000</t>
  </si>
  <si>
    <t>110114001000</t>
  </si>
  <si>
    <t>　　　城北街道办事处</t>
  </si>
  <si>
    <t>110114002000</t>
  </si>
  <si>
    <t>　　　南口地区办事处</t>
  </si>
  <si>
    <t>110114003000</t>
  </si>
  <si>
    <t>　　　马池口地区办事处</t>
  </si>
  <si>
    <t>110114004000</t>
  </si>
  <si>
    <t>　　　沙河地区办事处</t>
  </si>
  <si>
    <t>110114005000</t>
  </si>
  <si>
    <t>　　　城南街道办事处</t>
  </si>
  <si>
    <t>110114007000</t>
  </si>
  <si>
    <t>　　　东小口地区办事处</t>
  </si>
  <si>
    <t>110114008000</t>
  </si>
  <si>
    <t>　　　天通苑北街道办事处</t>
  </si>
  <si>
    <t>110114009000</t>
  </si>
  <si>
    <t>　　　天通苑南街道办事处</t>
  </si>
  <si>
    <t>110114010000</t>
  </si>
  <si>
    <t>　　　霍营街道办事处</t>
  </si>
  <si>
    <t>110114011000</t>
  </si>
  <si>
    <t>　　　回龙观街道办事处</t>
  </si>
  <si>
    <t>110114012000</t>
  </si>
  <si>
    <t>　　　龙泽园街道办事处</t>
  </si>
  <si>
    <t>110114013000</t>
  </si>
  <si>
    <t>　　　史各庄街道办事处</t>
  </si>
  <si>
    <t>110114104000</t>
  </si>
  <si>
    <t>　　　阳坊镇</t>
  </si>
  <si>
    <t>110114110000</t>
  </si>
  <si>
    <t>　　　小汤山镇</t>
  </si>
  <si>
    <t>110114111000</t>
  </si>
  <si>
    <t>　　　南邵镇</t>
  </si>
  <si>
    <t>110114112000</t>
  </si>
  <si>
    <t>　　　崔村镇</t>
  </si>
  <si>
    <t>110114113000</t>
  </si>
  <si>
    <t>　　　百善镇</t>
  </si>
  <si>
    <t>110114115000</t>
  </si>
  <si>
    <t>　　　北七家镇</t>
  </si>
  <si>
    <t>110114116000</t>
  </si>
  <si>
    <t>　　　兴寿镇</t>
  </si>
  <si>
    <t>110114118000</t>
  </si>
  <si>
    <t>　　　流村镇</t>
  </si>
  <si>
    <t>110114119000</t>
  </si>
  <si>
    <t>　　　十三陵镇</t>
  </si>
  <si>
    <t>110114120000</t>
  </si>
  <si>
    <t>　　　延寿镇</t>
  </si>
  <si>
    <t>110115000000</t>
  </si>
  <si>
    <t>110115001000</t>
  </si>
  <si>
    <t>　　　兴丰街道办事处</t>
  </si>
  <si>
    <t>110115002000</t>
  </si>
  <si>
    <t>　　　林校路街道办事处</t>
  </si>
  <si>
    <t>110115003000</t>
  </si>
  <si>
    <t>　　　清源街道办事处</t>
  </si>
  <si>
    <t>110115004000</t>
  </si>
  <si>
    <t>　　　亦庄地区办事处</t>
  </si>
  <si>
    <t>110115005000</t>
  </si>
  <si>
    <t>　　　黄村地区办事处</t>
  </si>
  <si>
    <t>110115006000</t>
  </si>
  <si>
    <t>　　　旧宫地区办事处</t>
  </si>
  <si>
    <t>110115007000</t>
  </si>
  <si>
    <t>　　　西红门地区办事处</t>
  </si>
  <si>
    <t>110115008000</t>
  </si>
  <si>
    <t>　　　瀛海地区办事处</t>
  </si>
  <si>
    <t>110115009000</t>
  </si>
  <si>
    <t>　　　观音寺街道办事处</t>
  </si>
  <si>
    <t>110115010000</t>
  </si>
  <si>
    <t>　　　天宫院街道办事处</t>
  </si>
  <si>
    <t>110115011000</t>
  </si>
  <si>
    <t>　　　高米店街道办事处</t>
  </si>
  <si>
    <t>110115012000</t>
  </si>
  <si>
    <t>　　　荣华街道办事处</t>
  </si>
  <si>
    <t>110115013000</t>
  </si>
  <si>
    <t>　　　博兴街道办事处</t>
  </si>
  <si>
    <t>110115103000</t>
  </si>
  <si>
    <t>　　　青云店镇</t>
  </si>
  <si>
    <t>110115104000</t>
  </si>
  <si>
    <t>　　　采育镇</t>
  </si>
  <si>
    <t>110115105000</t>
  </si>
  <si>
    <t>　　　安定镇</t>
  </si>
  <si>
    <t>110115106000</t>
  </si>
  <si>
    <t>　　　礼贤镇</t>
  </si>
  <si>
    <t>110115107000</t>
  </si>
  <si>
    <t>　　　榆垡镇</t>
  </si>
  <si>
    <t>110115108000</t>
  </si>
  <si>
    <t>　　　庞各庄镇</t>
  </si>
  <si>
    <t>110115109000</t>
  </si>
  <si>
    <t>　　　北臧村镇</t>
  </si>
  <si>
    <t>110115110000</t>
  </si>
  <si>
    <t>　　　魏善庄镇</t>
  </si>
  <si>
    <t>110115111000</t>
  </si>
  <si>
    <t>　　　长子营镇</t>
  </si>
  <si>
    <t>110115403000</t>
  </si>
  <si>
    <t>　　　北京经济技术开发区</t>
  </si>
  <si>
    <t>110115404000</t>
  </si>
  <si>
    <t>　　　中关村国家自主创新示范区大兴生物医药产业基地</t>
  </si>
  <si>
    <t>110115405000</t>
  </si>
  <si>
    <t>　　　国家新媒体产业基地</t>
  </si>
  <si>
    <t>110116000000</t>
  </si>
  <si>
    <t>110116001000</t>
  </si>
  <si>
    <t>　　　泉河街道办事处</t>
  </si>
  <si>
    <t>110116002000</t>
  </si>
  <si>
    <t>　　　龙山街道办事处</t>
  </si>
  <si>
    <t>110116003000</t>
  </si>
  <si>
    <t>　　　怀柔地区办事处</t>
  </si>
  <si>
    <t>110116004000</t>
  </si>
  <si>
    <t>　　　雁栖地区办事处</t>
  </si>
  <si>
    <t>110116005000</t>
  </si>
  <si>
    <t>　　　庙城地区办事处</t>
  </si>
  <si>
    <t>110116102000</t>
  </si>
  <si>
    <t>　　　北房镇</t>
  </si>
  <si>
    <t>110116103000</t>
  </si>
  <si>
    <t>　　　杨宋镇</t>
  </si>
  <si>
    <t>110116105000</t>
  </si>
  <si>
    <t>　　　桥梓镇</t>
  </si>
  <si>
    <t>110116106000</t>
  </si>
  <si>
    <t>　　　怀北镇</t>
  </si>
  <si>
    <t>110116107000</t>
  </si>
  <si>
    <t>　　　汤河口镇</t>
  </si>
  <si>
    <t>110116108000</t>
  </si>
  <si>
    <t>　　　渤海镇</t>
  </si>
  <si>
    <t>110116109000</t>
  </si>
  <si>
    <t>　　　九渡河镇</t>
  </si>
  <si>
    <t>110116110000</t>
  </si>
  <si>
    <t>　　　琉璃庙镇</t>
  </si>
  <si>
    <t>110116111000</t>
  </si>
  <si>
    <t>　　　宝山镇</t>
  </si>
  <si>
    <t>110116211000</t>
  </si>
  <si>
    <t>　　　长哨营满族乡</t>
  </si>
  <si>
    <t>110116213000</t>
  </si>
  <si>
    <t>　　　喇叭沟门满族乡</t>
  </si>
  <si>
    <t>110116400000</t>
  </si>
  <si>
    <t>　　　北京雁栖经济开发区</t>
  </si>
  <si>
    <t>110117000000</t>
  </si>
  <si>
    <t>110117001000</t>
  </si>
  <si>
    <t>　　　滨河街道办事处</t>
  </si>
  <si>
    <t>110117002000</t>
  </si>
  <si>
    <t>　　　兴谷街道办事处</t>
  </si>
  <si>
    <t>110117003000</t>
  </si>
  <si>
    <t>　　　渔阳地区办事处</t>
  </si>
  <si>
    <t>110117004000</t>
  </si>
  <si>
    <t>　　　峪口地区办事处</t>
  </si>
  <si>
    <t>110117005000</t>
  </si>
  <si>
    <t>　　　马坊地区办事处</t>
  </si>
  <si>
    <t>110117006000</t>
  </si>
  <si>
    <t>　　　金海湖地区办事处</t>
  </si>
  <si>
    <t>110117101000</t>
  </si>
  <si>
    <t>　　　东高村镇</t>
  </si>
  <si>
    <t>110117102000</t>
  </si>
  <si>
    <t>　　　山东庄镇</t>
  </si>
  <si>
    <t>110117104000</t>
  </si>
  <si>
    <t>　　　南独乐河镇</t>
  </si>
  <si>
    <t>110117105000</t>
  </si>
  <si>
    <t>　　　大华山镇</t>
  </si>
  <si>
    <t>110117106000</t>
  </si>
  <si>
    <t>　　　夏各庄镇</t>
  </si>
  <si>
    <t>110117108000</t>
  </si>
  <si>
    <t>　　　马昌营镇</t>
  </si>
  <si>
    <t>110117110000</t>
  </si>
  <si>
    <t>　　　王辛庄镇</t>
  </si>
  <si>
    <t>110117111000</t>
  </si>
  <si>
    <t>　　　大兴庄镇</t>
  </si>
  <si>
    <t>110117112000</t>
  </si>
  <si>
    <t>　　　刘家店镇</t>
  </si>
  <si>
    <t>110117114000</t>
  </si>
  <si>
    <t>　　　镇罗营镇</t>
  </si>
  <si>
    <t>110117213000</t>
  </si>
  <si>
    <t>　　　黄松峪乡</t>
  </si>
  <si>
    <t>110117214000</t>
  </si>
  <si>
    <t>　　　熊儿寨乡</t>
  </si>
  <si>
    <t>110118000000</t>
  </si>
  <si>
    <t>110118001000</t>
  </si>
  <si>
    <t>　　　鼓楼街道办事处</t>
  </si>
  <si>
    <t>110118002000</t>
  </si>
  <si>
    <t>　　　果园街道办事处</t>
  </si>
  <si>
    <t>110118003000</t>
  </si>
  <si>
    <t>　　　檀营地区办事处</t>
  </si>
  <si>
    <t>110118100000</t>
  </si>
  <si>
    <t>　　　密云镇</t>
  </si>
  <si>
    <t>110118101000</t>
  </si>
  <si>
    <t>　　　溪翁庄镇</t>
  </si>
  <si>
    <t>110118102000</t>
  </si>
  <si>
    <t>　　　西田各庄镇</t>
  </si>
  <si>
    <t>110118103000</t>
  </si>
  <si>
    <t>　　　十里堡镇</t>
  </si>
  <si>
    <t>110118104000</t>
  </si>
  <si>
    <t>　　　河南寨镇</t>
  </si>
  <si>
    <t>110118105000</t>
  </si>
  <si>
    <t>　　　巨各庄镇</t>
  </si>
  <si>
    <t>110118106000</t>
  </si>
  <si>
    <t>　　　穆家峪镇</t>
  </si>
  <si>
    <t>110118107000</t>
  </si>
  <si>
    <t>　　　太师屯镇</t>
  </si>
  <si>
    <t>110118108000</t>
  </si>
  <si>
    <t>　　　高岭镇</t>
  </si>
  <si>
    <t>110118109000</t>
  </si>
  <si>
    <t>　　　不老屯镇</t>
  </si>
  <si>
    <t>110118110000</t>
  </si>
  <si>
    <t>　　　冯家峪镇</t>
  </si>
  <si>
    <t>110118111000</t>
  </si>
  <si>
    <t>　　　古北口镇</t>
  </si>
  <si>
    <t>110118112000</t>
  </si>
  <si>
    <t>　　　大城子镇</t>
  </si>
  <si>
    <t>110118113000</t>
  </si>
  <si>
    <t>　　　东邵渠镇</t>
  </si>
  <si>
    <t>110118114000</t>
  </si>
  <si>
    <t>　　　北庄镇</t>
  </si>
  <si>
    <t>110118115000</t>
  </si>
  <si>
    <t>　　　新城子镇</t>
  </si>
  <si>
    <t>110118116000</t>
  </si>
  <si>
    <t>　　　石城镇</t>
  </si>
  <si>
    <t>110118400000</t>
  </si>
  <si>
    <t>　　　北京密云经济开发区</t>
  </si>
  <si>
    <t>110119000000</t>
  </si>
  <si>
    <t>110119001000</t>
  </si>
  <si>
    <t>　　　百泉街道办事处</t>
  </si>
  <si>
    <t>110119002000</t>
  </si>
  <si>
    <t>　　　香水园街道办事处</t>
  </si>
  <si>
    <t>110119003000</t>
  </si>
  <si>
    <t>　　　儒林街道办事处</t>
  </si>
  <si>
    <t>110119100000</t>
  </si>
  <si>
    <t>　　　延庆镇</t>
  </si>
  <si>
    <t>110119101000</t>
  </si>
  <si>
    <t>　　　康庄镇</t>
  </si>
  <si>
    <t>110119102000</t>
  </si>
  <si>
    <t>　　　八达岭镇</t>
  </si>
  <si>
    <t>110119103000</t>
  </si>
  <si>
    <t>　　　永宁镇</t>
  </si>
  <si>
    <t>110119104000</t>
  </si>
  <si>
    <t>　　　旧县镇</t>
  </si>
  <si>
    <t>110119105000</t>
  </si>
  <si>
    <t>　　　张山营镇</t>
  </si>
  <si>
    <t>110119106000</t>
  </si>
  <si>
    <t>　　　四海镇</t>
  </si>
  <si>
    <t>110119107000</t>
  </si>
  <si>
    <t>　　　千家店镇</t>
  </si>
  <si>
    <t>110119108000</t>
  </si>
  <si>
    <t>　　　沈家营镇</t>
  </si>
  <si>
    <t>110119109000</t>
  </si>
  <si>
    <t>　　　大榆树镇</t>
  </si>
  <si>
    <t>110119110000</t>
  </si>
  <si>
    <t>　　　井庄镇</t>
  </si>
  <si>
    <t>110119200000</t>
  </si>
  <si>
    <t>　　　大庄科乡</t>
  </si>
  <si>
    <t>110119201000</t>
  </si>
  <si>
    <t>　　　刘斌堡乡</t>
  </si>
  <si>
    <t>110119202000</t>
  </si>
  <si>
    <t>　　　香营乡</t>
  </si>
  <si>
    <t>110119203000</t>
  </si>
  <si>
    <t>　　　珍珠泉乡</t>
  </si>
  <si>
    <t>120000000000</t>
  </si>
  <si>
    <t>120100000000</t>
  </si>
  <si>
    <t>120101000000</t>
  </si>
  <si>
    <t>120101001000</t>
  </si>
  <si>
    <t>　　　劝业场街道</t>
  </si>
  <si>
    <t>120101002000</t>
  </si>
  <si>
    <t>　　　小白楼街道</t>
  </si>
  <si>
    <t>120101003000</t>
  </si>
  <si>
    <t>　　　五大道街道</t>
  </si>
  <si>
    <t>120101004000</t>
  </si>
  <si>
    <t>　　　新兴街道</t>
  </si>
  <si>
    <t>120101005000</t>
  </si>
  <si>
    <t>　　　南营门街道</t>
  </si>
  <si>
    <t>120101006000</t>
  </si>
  <si>
    <t>　　　南市街道</t>
  </si>
  <si>
    <t>120102000000</t>
  </si>
  <si>
    <t>120102001000</t>
  </si>
  <si>
    <t>　　　大王庄街道</t>
  </si>
  <si>
    <t>120102002000</t>
  </si>
  <si>
    <t>　　　大直沽街道</t>
  </si>
  <si>
    <t>120102003000</t>
  </si>
  <si>
    <t>　　　中山门街道</t>
  </si>
  <si>
    <t>120102004000</t>
  </si>
  <si>
    <t>　　　富民路街道</t>
  </si>
  <si>
    <t>120102005000</t>
  </si>
  <si>
    <t>　　　二号桥街道</t>
  </si>
  <si>
    <t>120102006000</t>
  </si>
  <si>
    <t>　　　春华街道</t>
  </si>
  <si>
    <t>120102007000</t>
  </si>
  <si>
    <t>　　　唐家口街道</t>
  </si>
  <si>
    <t>120102008000</t>
  </si>
  <si>
    <t>　　　向阳楼街道</t>
  </si>
  <si>
    <t>120102009000</t>
  </si>
  <si>
    <t>　　　常州道街道</t>
  </si>
  <si>
    <t>120102010000</t>
  </si>
  <si>
    <t>　　　上杭路街道</t>
  </si>
  <si>
    <t>120102011000</t>
  </si>
  <si>
    <t>　　　东新街道</t>
  </si>
  <si>
    <t>120102012000</t>
  </si>
  <si>
    <t>　　　鲁山道街道</t>
  </si>
  <si>
    <t>120102013000</t>
  </si>
  <si>
    <t>　　　天津铁厂街道</t>
  </si>
  <si>
    <t>120103000000</t>
  </si>
  <si>
    <t>120103001000</t>
  </si>
  <si>
    <t>　　　大营门街道</t>
  </si>
  <si>
    <t>120103002000</t>
  </si>
  <si>
    <t>　　　下瓦房街道</t>
  </si>
  <si>
    <t>120103003000</t>
  </si>
  <si>
    <t>　　　桃园街道</t>
  </si>
  <si>
    <t>120103004000</t>
  </si>
  <si>
    <t>　　　挂甲寺街道</t>
  </si>
  <si>
    <t>120103005000</t>
  </si>
  <si>
    <t>　　　马场街道</t>
  </si>
  <si>
    <t>120103006000</t>
  </si>
  <si>
    <t>　　　越秀路街道</t>
  </si>
  <si>
    <t>120103007000</t>
  </si>
  <si>
    <t>　　　友谊路街道</t>
  </si>
  <si>
    <t>120103008000</t>
  </si>
  <si>
    <t>　　　天塔街道</t>
  </si>
  <si>
    <t>120103009000</t>
  </si>
  <si>
    <t>　　　尖山街道</t>
  </si>
  <si>
    <t>120103010000</t>
  </si>
  <si>
    <t>　　　陈塘庄街道</t>
  </si>
  <si>
    <t>120103011000</t>
  </si>
  <si>
    <t>　　　柳林街道</t>
  </si>
  <si>
    <t>120103012000</t>
  </si>
  <si>
    <t>　　　东海街道</t>
  </si>
  <si>
    <t>120103013000</t>
  </si>
  <si>
    <t>　　　梅江街道</t>
  </si>
  <si>
    <t>120104000000</t>
  </si>
  <si>
    <t>120104001000</t>
  </si>
  <si>
    <t>　　　长虹街道</t>
  </si>
  <si>
    <t>120104002000</t>
  </si>
  <si>
    <t>　　　鼓楼街道</t>
  </si>
  <si>
    <t>120104003000</t>
  </si>
  <si>
    <t>　　　兴南街道</t>
  </si>
  <si>
    <t>120104004000</t>
  </si>
  <si>
    <t>　　　广开街道</t>
  </si>
  <si>
    <t>120104005000</t>
  </si>
  <si>
    <t>　　　万兴街道</t>
  </si>
  <si>
    <t>120104006000</t>
  </si>
  <si>
    <t>　　　学府街道</t>
  </si>
  <si>
    <t>120104007000</t>
  </si>
  <si>
    <t>　　　向阳路街道</t>
  </si>
  <si>
    <t>120104008000</t>
  </si>
  <si>
    <t>　　　嘉陵道街道</t>
  </si>
  <si>
    <t>120104009000</t>
  </si>
  <si>
    <t>　　　王顶堤街道</t>
  </si>
  <si>
    <t>120104010000</t>
  </si>
  <si>
    <t>　　　水上公园街道</t>
  </si>
  <si>
    <t>120104011000</t>
  </si>
  <si>
    <t>　　　体育中心街道</t>
  </si>
  <si>
    <t>120104012000</t>
  </si>
  <si>
    <t>　　　华苑街道</t>
  </si>
  <si>
    <t>120105000000</t>
  </si>
  <si>
    <t>120105001000</t>
  </si>
  <si>
    <t>　　　光复道街道</t>
  </si>
  <si>
    <t>120105002000</t>
  </si>
  <si>
    <t>　　　望海楼街道</t>
  </si>
  <si>
    <t>120105003000</t>
  </si>
  <si>
    <t>　　　鸿顺里街道</t>
  </si>
  <si>
    <t>120105004000</t>
  </si>
  <si>
    <t>　　　新开河街道</t>
  </si>
  <si>
    <t>120105005000</t>
  </si>
  <si>
    <t>　　　铁东路街道</t>
  </si>
  <si>
    <t>120105006000</t>
  </si>
  <si>
    <t>　　　建昌道街道</t>
  </si>
  <si>
    <t>120105007000</t>
  </si>
  <si>
    <t>　　　宁园街道</t>
  </si>
  <si>
    <t>120105008000</t>
  </si>
  <si>
    <t>　　　王串场街道</t>
  </si>
  <si>
    <t>120105009000</t>
  </si>
  <si>
    <t>　　　江都路街道</t>
  </si>
  <si>
    <t>120105010000</t>
  </si>
  <si>
    <t>　　　月牙河街道</t>
  </si>
  <si>
    <t>120106000000</t>
  </si>
  <si>
    <t>120106001000</t>
  </si>
  <si>
    <t>　　　西于庄街道</t>
  </si>
  <si>
    <t>120106002000</t>
  </si>
  <si>
    <t>　　　双环村街道</t>
  </si>
  <si>
    <t>120106003000</t>
  </si>
  <si>
    <t>　　　咸阳北路街道</t>
  </si>
  <si>
    <t>120106004000</t>
  </si>
  <si>
    <t>　　　丁字沽街道</t>
  </si>
  <si>
    <t>120106005000</t>
  </si>
  <si>
    <t>　　　西沽街道</t>
  </si>
  <si>
    <t>120106006000</t>
  </si>
  <si>
    <t>　　　三条石街道</t>
  </si>
  <si>
    <t>120106008000</t>
  </si>
  <si>
    <t>　　　邵公庄街道</t>
  </si>
  <si>
    <t>120106009000</t>
  </si>
  <si>
    <t>　　　芥园街道</t>
  </si>
  <si>
    <t>120106010000</t>
  </si>
  <si>
    <t>　　　铃铛阁街道</t>
  </si>
  <si>
    <t>120106011000</t>
  </si>
  <si>
    <t>　　　大胡同街道</t>
  </si>
  <si>
    <t>120106012000</t>
  </si>
  <si>
    <t>　　　和苑街道办事处</t>
  </si>
  <si>
    <t>120110000000</t>
  </si>
  <si>
    <t>120110001000</t>
  </si>
  <si>
    <t>　　　张贵庄街道</t>
  </si>
  <si>
    <t>120110002000</t>
  </si>
  <si>
    <t>　　　丰年村街道</t>
  </si>
  <si>
    <t>120110003000</t>
  </si>
  <si>
    <t>　　　万新街道</t>
  </si>
  <si>
    <t>120110004000</t>
  </si>
  <si>
    <t>　　　无瑕街道</t>
  </si>
  <si>
    <t>120110005000</t>
  </si>
  <si>
    <t>　　　新立街道</t>
  </si>
  <si>
    <t>120110006000</t>
  </si>
  <si>
    <t>　　　华明街道</t>
  </si>
  <si>
    <t>120110007000</t>
  </si>
  <si>
    <t>　　　金钟街道</t>
  </si>
  <si>
    <t>120110008000</t>
  </si>
  <si>
    <t>　　　军粮城街道</t>
  </si>
  <si>
    <t>120110009000</t>
  </si>
  <si>
    <t>　　　金桥街道</t>
  </si>
  <si>
    <t>120110010000</t>
  </si>
  <si>
    <t>　　　华新街道</t>
  </si>
  <si>
    <t>120110011000</t>
  </si>
  <si>
    <t>　　　东丽湖街道</t>
  </si>
  <si>
    <t>120110400000</t>
  </si>
  <si>
    <t>　　　天津开发区西区</t>
  </si>
  <si>
    <t>120110401000</t>
  </si>
  <si>
    <t>　　　天津航空物流区</t>
  </si>
  <si>
    <t>120110402000</t>
  </si>
  <si>
    <t>　　　天津空港经济区</t>
  </si>
  <si>
    <t>120110403000</t>
  </si>
  <si>
    <t>　　　东丽区开发区</t>
  </si>
  <si>
    <t>120110405000</t>
  </si>
  <si>
    <t>　　　综合保税区</t>
  </si>
  <si>
    <t>120110406000</t>
  </si>
  <si>
    <t>　　　航空新城</t>
  </si>
  <si>
    <t>120110407000</t>
  </si>
  <si>
    <t>　　　服务滨海新区建设管理委员会</t>
  </si>
  <si>
    <t>120111000000</t>
  </si>
  <si>
    <t>120111001000</t>
  </si>
  <si>
    <t>　　　西营门街道</t>
  </si>
  <si>
    <t>120111002000</t>
  </si>
  <si>
    <t>　　　李七庄街道</t>
  </si>
  <si>
    <t>120111003000</t>
  </si>
  <si>
    <t>　　　赤龙南街道</t>
  </si>
  <si>
    <t>120111100000</t>
  </si>
  <si>
    <t>　　　中北镇</t>
  </si>
  <si>
    <t>120111101000</t>
  </si>
  <si>
    <t>　　　杨柳青镇</t>
  </si>
  <si>
    <t>120111102000</t>
  </si>
  <si>
    <t>　　　辛口镇</t>
  </si>
  <si>
    <t>120111103000</t>
  </si>
  <si>
    <t>　　　张家窝镇</t>
  </si>
  <si>
    <t>120111104000</t>
  </si>
  <si>
    <t>　　　精武镇</t>
  </si>
  <si>
    <t>120111105000</t>
  </si>
  <si>
    <t>　　　大寺镇</t>
  </si>
  <si>
    <t>120111106000</t>
  </si>
  <si>
    <t>　　　王稳庄镇</t>
  </si>
  <si>
    <t>120111400000</t>
  </si>
  <si>
    <t>　　　天津开发区微电子小区</t>
  </si>
  <si>
    <t>120111401000</t>
  </si>
  <si>
    <t>　　　新技术产业园区</t>
  </si>
  <si>
    <t>120111402000</t>
  </si>
  <si>
    <t>　　　西青高校区</t>
  </si>
  <si>
    <t>120111450000</t>
  </si>
  <si>
    <t>　　　西青区开发区</t>
  </si>
  <si>
    <t>120112000000</t>
  </si>
  <si>
    <t>120112001000</t>
  </si>
  <si>
    <t>　　　双新街道办事处</t>
  </si>
  <si>
    <t>120112002000</t>
  </si>
  <si>
    <t>　　　双林街道办事处</t>
  </si>
  <si>
    <t>120112100000</t>
  </si>
  <si>
    <t>　　　咸水沽镇</t>
  </si>
  <si>
    <t>120112101000</t>
  </si>
  <si>
    <t>　　　葛沽镇</t>
  </si>
  <si>
    <t>120112102000</t>
  </si>
  <si>
    <t>　　　小站镇</t>
  </si>
  <si>
    <t>120112103000</t>
  </si>
  <si>
    <t>　　　双港镇</t>
  </si>
  <si>
    <t>120112104000</t>
  </si>
  <si>
    <t>　　　辛庄镇</t>
  </si>
  <si>
    <t>120112106000</t>
  </si>
  <si>
    <t>　　　双桥河镇</t>
  </si>
  <si>
    <t>120112107000</t>
  </si>
  <si>
    <t>　　　八里台镇</t>
  </si>
  <si>
    <t>120112108000</t>
  </si>
  <si>
    <t>　　　北闸口镇</t>
  </si>
  <si>
    <t>120112401000</t>
  </si>
  <si>
    <t>　　　铁路十八局</t>
  </si>
  <si>
    <t>120112403000</t>
  </si>
  <si>
    <t>　　　长青办事处</t>
  </si>
  <si>
    <t>120112404000</t>
  </si>
  <si>
    <t>　　　津南开发区东区</t>
  </si>
  <si>
    <t>120112405000</t>
  </si>
  <si>
    <t>　　　津南开发区西区</t>
  </si>
  <si>
    <t>120112407000</t>
  </si>
  <si>
    <t>　　　海河教育园区</t>
  </si>
  <si>
    <t>120112500000</t>
  </si>
  <si>
    <t>　　　双林农场</t>
  </si>
  <si>
    <t>120112501000</t>
  </si>
  <si>
    <t>　　　津南国家农业园区</t>
  </si>
  <si>
    <t>120113000000</t>
  </si>
  <si>
    <t>120113001000</t>
  </si>
  <si>
    <t>　　　果园新村街道</t>
  </si>
  <si>
    <t>120113002000</t>
  </si>
  <si>
    <t>　　　集贤里街道</t>
  </si>
  <si>
    <t>120113003000</t>
  </si>
  <si>
    <t>　　　普东街道</t>
  </si>
  <si>
    <t>120113004000</t>
  </si>
  <si>
    <t>　　　瑞景街道</t>
  </si>
  <si>
    <t>120113005000</t>
  </si>
  <si>
    <t>　　　佳荣里街道</t>
  </si>
  <si>
    <t>120113006000</t>
  </si>
  <si>
    <t>　　　青源街道</t>
  </si>
  <si>
    <t>120113007000</t>
  </si>
  <si>
    <t>　　　广源街道</t>
  </si>
  <si>
    <t>120113100000</t>
  </si>
  <si>
    <t>　　　天穆镇</t>
  </si>
  <si>
    <t>120113101000</t>
  </si>
  <si>
    <t>　　　北仓镇</t>
  </si>
  <si>
    <t>120113102000</t>
  </si>
  <si>
    <t>　　　双街镇</t>
  </si>
  <si>
    <t>120113103000</t>
  </si>
  <si>
    <t>　　　双口镇</t>
  </si>
  <si>
    <t>120113104000</t>
  </si>
  <si>
    <t>　　　青光镇</t>
  </si>
  <si>
    <t>120113106000</t>
  </si>
  <si>
    <t>　　　宜兴埠镇</t>
  </si>
  <si>
    <t>120113107000</t>
  </si>
  <si>
    <t>　　　小淀镇</t>
  </si>
  <si>
    <t>120113108000</t>
  </si>
  <si>
    <t>　　　大张庄镇</t>
  </si>
  <si>
    <t>120113111000</t>
  </si>
  <si>
    <t>　　　西堤头镇</t>
  </si>
  <si>
    <t>120113400000</t>
  </si>
  <si>
    <t>　　　科技园区北区</t>
  </si>
  <si>
    <t>120113401000</t>
  </si>
  <si>
    <t>　　　科技园区南区</t>
  </si>
  <si>
    <t>120113402000</t>
  </si>
  <si>
    <t>　　　天津医药医疗器械工业园</t>
  </si>
  <si>
    <t>120113403000</t>
  </si>
  <si>
    <t>　　　天津陆路港物流装备产业园</t>
  </si>
  <si>
    <t>120113404000</t>
  </si>
  <si>
    <t>　　　天津风电产业园</t>
  </si>
  <si>
    <t>120113500000</t>
  </si>
  <si>
    <t>　　　红旗农场</t>
  </si>
  <si>
    <t>120113501000</t>
  </si>
  <si>
    <t>　　　曙光农场</t>
  </si>
  <si>
    <t>120114000000</t>
  </si>
  <si>
    <t>120114001000</t>
  </si>
  <si>
    <t>　　　杨村街道</t>
  </si>
  <si>
    <t>120114002000</t>
  </si>
  <si>
    <t>　　　下朱庄街道</t>
  </si>
  <si>
    <t>120114003000</t>
  </si>
  <si>
    <t>　　　东蒲洼街道</t>
  </si>
  <si>
    <t>120114004000</t>
  </si>
  <si>
    <t>　　　黄庄街道</t>
  </si>
  <si>
    <t>120114005000</t>
  </si>
  <si>
    <t>　　　徐官屯街道</t>
  </si>
  <si>
    <t>120114006000</t>
  </si>
  <si>
    <t>　　　运河西街道</t>
  </si>
  <si>
    <t>120114101000</t>
  </si>
  <si>
    <t>　　　梅厂镇</t>
  </si>
  <si>
    <t>120114102000</t>
  </si>
  <si>
    <t>　　　大碱厂镇</t>
  </si>
  <si>
    <t>120114103000</t>
  </si>
  <si>
    <t>　　　崔黄口镇</t>
  </si>
  <si>
    <t>120114104000</t>
  </si>
  <si>
    <t>　　　大良镇</t>
  </si>
  <si>
    <t>120114105000</t>
  </si>
  <si>
    <t>　　　下伍旗镇</t>
  </si>
  <si>
    <t>120114106000</t>
  </si>
  <si>
    <t>　　　南蔡村镇</t>
  </si>
  <si>
    <t>120114107000</t>
  </si>
  <si>
    <t>　　　大孟庄镇</t>
  </si>
  <si>
    <t>120114108000</t>
  </si>
  <si>
    <t>　　　泗村店镇</t>
  </si>
  <si>
    <t>120114109000</t>
  </si>
  <si>
    <t>　　　河西务镇</t>
  </si>
  <si>
    <t>120114110000</t>
  </si>
  <si>
    <t>　　　城关镇</t>
  </si>
  <si>
    <t>120114111000</t>
  </si>
  <si>
    <t>　　　东马圈镇</t>
  </si>
  <si>
    <t>120114112000</t>
  </si>
  <si>
    <t>　　　黄花店镇</t>
  </si>
  <si>
    <t>120114113000</t>
  </si>
  <si>
    <t>　　　石各庄镇</t>
  </si>
  <si>
    <t>120114114000</t>
  </si>
  <si>
    <t>　　　王庆坨镇</t>
  </si>
  <si>
    <t>120114115000</t>
  </si>
  <si>
    <t>　　　汊沽港镇</t>
  </si>
  <si>
    <t>120114116000</t>
  </si>
  <si>
    <t>　　　河北屯镇</t>
  </si>
  <si>
    <t>120114117000</t>
  </si>
  <si>
    <t>　　　上马台镇</t>
  </si>
  <si>
    <t>120114118000</t>
  </si>
  <si>
    <t>　　　大王古庄镇</t>
  </si>
  <si>
    <t>120114119000</t>
  </si>
  <si>
    <t>　　　陈咀镇</t>
  </si>
  <si>
    <t>120114120000</t>
  </si>
  <si>
    <t>　　　豆张庄镇</t>
  </si>
  <si>
    <t>120114121000</t>
  </si>
  <si>
    <t>　　　曹子里镇</t>
  </si>
  <si>
    <t>120114122000</t>
  </si>
  <si>
    <t>　　　大黄堡镇</t>
  </si>
  <si>
    <t>120114123000</t>
  </si>
  <si>
    <t>　　　高村镇</t>
  </si>
  <si>
    <t>120114124000</t>
  </si>
  <si>
    <t>　　　白古屯镇</t>
  </si>
  <si>
    <t>120114400000</t>
  </si>
  <si>
    <t>　　　天津开发区逸仙科学工业园</t>
  </si>
  <si>
    <t>120114401000</t>
  </si>
  <si>
    <t>　　　武清经济技术开发区</t>
  </si>
  <si>
    <t>120114402000</t>
  </si>
  <si>
    <t>　　　天津武清商务区</t>
  </si>
  <si>
    <t>120114403000</t>
  </si>
  <si>
    <t>　　　天津京滨工业园</t>
  </si>
  <si>
    <t>120114404000</t>
  </si>
  <si>
    <t>　　　天津京津电子商务产业园</t>
  </si>
  <si>
    <t>120114405000</t>
  </si>
  <si>
    <t>　　　天津武清汽车产业园</t>
  </si>
  <si>
    <t>120114406000</t>
  </si>
  <si>
    <t>　　　天津京津科技谷</t>
  </si>
  <si>
    <t>120114407000</t>
  </si>
  <si>
    <t>　　　京津高村科技创新园</t>
  </si>
  <si>
    <t>120114500000</t>
  </si>
  <si>
    <t>　　　武清农场</t>
  </si>
  <si>
    <t>120115000000</t>
  </si>
  <si>
    <t>120115001000</t>
  </si>
  <si>
    <t>　　　海滨街道</t>
  </si>
  <si>
    <t>120115002000</t>
  </si>
  <si>
    <t>　　　宝平街道</t>
  </si>
  <si>
    <t>120115003000</t>
  </si>
  <si>
    <t>　　　钰华街道</t>
  </si>
  <si>
    <t>120115004000</t>
  </si>
  <si>
    <t>　　　大白街道</t>
  </si>
  <si>
    <t>120115005000</t>
  </si>
  <si>
    <t>　　　口东街道</t>
  </si>
  <si>
    <t>120115006000</t>
  </si>
  <si>
    <t>　　　周良街道</t>
  </si>
  <si>
    <t>120115007000</t>
  </si>
  <si>
    <t>　　　潮阳街道</t>
  </si>
  <si>
    <t>120115008000</t>
  </si>
  <si>
    <t>　　　朝霞街道</t>
  </si>
  <si>
    <t>120115101000</t>
  </si>
  <si>
    <t>　　　大口屯镇</t>
  </si>
  <si>
    <t>120115103000</t>
  </si>
  <si>
    <t>　　　王卜庄镇</t>
  </si>
  <si>
    <t>120115104000</t>
  </si>
  <si>
    <t>　　　方家庄镇</t>
  </si>
  <si>
    <t>120115105000</t>
  </si>
  <si>
    <t>　　　林亭口镇</t>
  </si>
  <si>
    <t>120115106000</t>
  </si>
  <si>
    <t>　　　八门城镇</t>
  </si>
  <si>
    <t>120115107000</t>
  </si>
  <si>
    <t>　　　大钟庄镇</t>
  </si>
  <si>
    <t>120115108000</t>
  </si>
  <si>
    <t>　　　新安镇</t>
  </si>
  <si>
    <t>120115111000</t>
  </si>
  <si>
    <t>　　　霍各庄镇</t>
  </si>
  <si>
    <t>120115113000</t>
  </si>
  <si>
    <t>　　　新开口镇</t>
  </si>
  <si>
    <t>120115115000</t>
  </si>
  <si>
    <t>　　　大唐庄镇</t>
  </si>
  <si>
    <t>120115119000</t>
  </si>
  <si>
    <t>　　　牛道口镇</t>
  </si>
  <si>
    <t>120115120000</t>
  </si>
  <si>
    <t>　　　史各庄镇</t>
  </si>
  <si>
    <t>120115121000</t>
  </si>
  <si>
    <t>　　　郝各庄镇</t>
  </si>
  <si>
    <t>120115123000</t>
  </si>
  <si>
    <t>　　　牛家牌镇</t>
  </si>
  <si>
    <t>120115124000</t>
  </si>
  <si>
    <t>　　　尔王庄镇</t>
  </si>
  <si>
    <t>120115125000</t>
  </si>
  <si>
    <t>　　　黄庄镇</t>
  </si>
  <si>
    <t>120115453000</t>
  </si>
  <si>
    <t>　　　天宝工业园区</t>
  </si>
  <si>
    <t>120115454000</t>
  </si>
  <si>
    <t>　　　九园工业园区</t>
  </si>
  <si>
    <t>120115455000</t>
  </si>
  <si>
    <t>　　　京津新城</t>
  </si>
  <si>
    <t>120115500000</t>
  </si>
  <si>
    <t>　　　里自沽农场</t>
  </si>
  <si>
    <t>120115501000</t>
  </si>
  <si>
    <t>　　　黄庄农场</t>
  </si>
  <si>
    <t>120115502000</t>
  </si>
  <si>
    <t>　　　大钟农场</t>
  </si>
  <si>
    <t>120116000000</t>
  </si>
  <si>
    <t>120116001000</t>
  </si>
  <si>
    <t>　　　塘沽街道</t>
  </si>
  <si>
    <t>120116005000</t>
  </si>
  <si>
    <t>　　　杭州道街道</t>
  </si>
  <si>
    <t>120116006000</t>
  </si>
  <si>
    <t>　　　新河街道</t>
  </si>
  <si>
    <t>120116007000</t>
  </si>
  <si>
    <t>　　　大沽街道</t>
  </si>
  <si>
    <t>120116008000</t>
  </si>
  <si>
    <t>　　　新北街道</t>
  </si>
  <si>
    <t>120116009000</t>
  </si>
  <si>
    <t>　　　北塘街道</t>
  </si>
  <si>
    <t>120116011000</t>
  </si>
  <si>
    <t>　　　胡家园街道</t>
  </si>
  <si>
    <t>120116031000</t>
  </si>
  <si>
    <t>　　　汉沽街道</t>
  </si>
  <si>
    <t>120116032000</t>
  </si>
  <si>
    <t>　　　寨上街道</t>
  </si>
  <si>
    <t>120116033000</t>
  </si>
  <si>
    <t>　　　茶淀街道</t>
  </si>
  <si>
    <t>120116051000</t>
  </si>
  <si>
    <t>　　　大港街道</t>
  </si>
  <si>
    <t>120116053000</t>
  </si>
  <si>
    <t>　　　古林街道</t>
  </si>
  <si>
    <t>120116054000</t>
  </si>
  <si>
    <t>120116100000</t>
  </si>
  <si>
    <t>　　　新城镇</t>
  </si>
  <si>
    <t>120116135000</t>
  </si>
  <si>
    <t>　　　杨家泊镇</t>
  </si>
  <si>
    <t>120116156000</t>
  </si>
  <si>
    <t>　　　太平镇</t>
  </si>
  <si>
    <t>120116157000</t>
  </si>
  <si>
    <t>　　　小王庄镇</t>
  </si>
  <si>
    <t>120116158000</t>
  </si>
  <si>
    <t>　　　中塘镇</t>
  </si>
  <si>
    <t>120116400000</t>
  </si>
  <si>
    <t>　　　开发区</t>
  </si>
  <si>
    <t>120116401000</t>
  </si>
  <si>
    <t>　　　保税区</t>
  </si>
  <si>
    <t>120116402000</t>
  </si>
  <si>
    <t>　　　天津滨海新区高新技术产业开发区</t>
  </si>
  <si>
    <t>120116403000</t>
  </si>
  <si>
    <t>　　　东疆保税港区</t>
  </si>
  <si>
    <t>120116404000</t>
  </si>
  <si>
    <t>　　　中心商务区</t>
  </si>
  <si>
    <t>120116405000</t>
  </si>
  <si>
    <t>　　　临港经济区</t>
  </si>
  <si>
    <t>120116406000</t>
  </si>
  <si>
    <t>　　　中新天津生态城</t>
  </si>
  <si>
    <t>120116409000</t>
  </si>
  <si>
    <t>　　　临港产业园区一</t>
  </si>
  <si>
    <t>120116410000</t>
  </si>
  <si>
    <t>　　　临港产业园区二</t>
  </si>
  <si>
    <t>120116415000</t>
  </si>
  <si>
    <t>　　　天津滨海中关村科技园</t>
  </si>
  <si>
    <t>120117000000</t>
  </si>
  <si>
    <t>120117100000</t>
  </si>
  <si>
    <t>　　　芦台镇</t>
  </si>
  <si>
    <t>120117102000</t>
  </si>
  <si>
    <t>　　　宁河镇</t>
  </si>
  <si>
    <t>120117103000</t>
  </si>
  <si>
    <t>　　　苗庄镇</t>
  </si>
  <si>
    <t>120117104000</t>
  </si>
  <si>
    <t>　　　丰台镇</t>
  </si>
  <si>
    <t>120117105000</t>
  </si>
  <si>
    <t>　　　岳龙镇</t>
  </si>
  <si>
    <t>120117106000</t>
  </si>
  <si>
    <t>　　　板桥镇</t>
  </si>
  <si>
    <t>120117107000</t>
  </si>
  <si>
    <t>　　　潘庄镇</t>
  </si>
  <si>
    <t>120117109000</t>
  </si>
  <si>
    <t>　　　造甲城镇</t>
  </si>
  <si>
    <t>120117110000</t>
  </si>
  <si>
    <t>　　　七里海镇</t>
  </si>
  <si>
    <t>120117111000</t>
  </si>
  <si>
    <t>　　　大北涧沽镇</t>
  </si>
  <si>
    <t>120117112000</t>
  </si>
  <si>
    <t>　　　东棘坨镇</t>
  </si>
  <si>
    <t>120117113000</t>
  </si>
  <si>
    <t>　　　北淮淀镇</t>
  </si>
  <si>
    <t>120117114000</t>
  </si>
  <si>
    <t>　　　俵口镇</t>
  </si>
  <si>
    <t>120117115000</t>
  </si>
  <si>
    <t>　　　廉庄镇</t>
  </si>
  <si>
    <t>120117400000</t>
  </si>
  <si>
    <t>　　　宁河县贸易开发区</t>
  </si>
  <si>
    <t>120117401000</t>
  </si>
  <si>
    <t>　　　宁河县经济开发区</t>
  </si>
  <si>
    <t>120117402000</t>
  </si>
  <si>
    <t>　　　天津未来科技城开发区片区</t>
  </si>
  <si>
    <t>120117403000</t>
  </si>
  <si>
    <t>　　　天津未来科技城滨海高新区片区</t>
  </si>
  <si>
    <t>120117451000</t>
  </si>
  <si>
    <t>　　　天津未来科技城宁河片区现代产业区组团</t>
  </si>
  <si>
    <t>120117452000</t>
  </si>
  <si>
    <t>　　　天津未来科技城宁河片区潘庄工业区组团</t>
  </si>
  <si>
    <t>120117453000</t>
  </si>
  <si>
    <t>　　　天津未来科技城宁河片区北淮淀组团</t>
  </si>
  <si>
    <t>120117500000</t>
  </si>
  <si>
    <t>　　　潘庄农场</t>
  </si>
  <si>
    <t>120118000000</t>
  </si>
  <si>
    <t>120118100000</t>
  </si>
  <si>
    <t>　　　静海镇</t>
  </si>
  <si>
    <t>120118101000</t>
  </si>
  <si>
    <t>　　　唐官屯镇</t>
  </si>
  <si>
    <t>120118102000</t>
  </si>
  <si>
    <t>　　　独流镇</t>
  </si>
  <si>
    <t>120118103000</t>
  </si>
  <si>
    <t>　　　王口镇</t>
  </si>
  <si>
    <t>120118104000</t>
  </si>
  <si>
    <t>　　　台头镇</t>
  </si>
  <si>
    <t>120118105000</t>
  </si>
  <si>
    <t>　　　子牙镇</t>
  </si>
  <si>
    <t>120118106000</t>
  </si>
  <si>
    <t>　　　陈官屯镇</t>
  </si>
  <si>
    <t>120118107000</t>
  </si>
  <si>
    <t>　　　中旺镇</t>
  </si>
  <si>
    <t>120118108000</t>
  </si>
  <si>
    <t>　　　大邱庄镇</t>
  </si>
  <si>
    <t>120118109000</t>
  </si>
  <si>
    <t>　　　蔡公庄镇</t>
  </si>
  <si>
    <t>120118110000</t>
  </si>
  <si>
    <t>　　　梁头镇</t>
  </si>
  <si>
    <t>120118111000</t>
  </si>
  <si>
    <t>　　　团泊镇</t>
  </si>
  <si>
    <t>120118112000</t>
  </si>
  <si>
    <t>　　　双塘镇</t>
  </si>
  <si>
    <t>120118113000</t>
  </si>
  <si>
    <t>　　　大丰堆镇</t>
  </si>
  <si>
    <t>120118114000</t>
  </si>
  <si>
    <t>　　　沿庄镇</t>
  </si>
  <si>
    <t>120118115000</t>
  </si>
  <si>
    <t>　　　西翟庄镇</t>
  </si>
  <si>
    <t>120118200000</t>
  </si>
  <si>
    <t>　　　良王庄乡</t>
  </si>
  <si>
    <t>120118201000</t>
  </si>
  <si>
    <t>　　　杨成庄乡</t>
  </si>
  <si>
    <t>120118400000</t>
  </si>
  <si>
    <t>　　　天津静海经济开发区</t>
  </si>
  <si>
    <t>120118402000</t>
  </si>
  <si>
    <t>　　　天津子牙循环经济产业区</t>
  </si>
  <si>
    <t>120118403000</t>
  </si>
  <si>
    <t>　　　团泊新城</t>
  </si>
  <si>
    <t>120119000000</t>
  </si>
  <si>
    <t>120119001000</t>
  </si>
  <si>
    <t>　　　文昌街道办事处</t>
  </si>
  <si>
    <t>120119100000</t>
  </si>
  <si>
    <t>　　　渔阳镇</t>
  </si>
  <si>
    <t>120119101000</t>
  </si>
  <si>
    <t>　　　洇溜镇</t>
  </si>
  <si>
    <t>120119102000</t>
  </si>
  <si>
    <t>　　　官庄镇</t>
  </si>
  <si>
    <t>120119103000</t>
  </si>
  <si>
    <t>　　　马伸桥镇</t>
  </si>
  <si>
    <t>120119104000</t>
  </si>
  <si>
    <t>　　　下营镇</t>
  </si>
  <si>
    <t>120119105000</t>
  </si>
  <si>
    <t>　　　邦均镇</t>
  </si>
  <si>
    <t>120119106000</t>
  </si>
  <si>
    <t>　　　别山镇</t>
  </si>
  <si>
    <t>120119108000</t>
  </si>
  <si>
    <t>　　　尤古庄镇</t>
  </si>
  <si>
    <t>120119109000</t>
  </si>
  <si>
    <t>　　　上仓镇</t>
  </si>
  <si>
    <t>120119111000</t>
  </si>
  <si>
    <t>　　　下仓镇</t>
  </si>
  <si>
    <t>120119112000</t>
  </si>
  <si>
    <t>　　　罗庄子镇</t>
  </si>
  <si>
    <t>120119113000</t>
  </si>
  <si>
    <t>　　　白涧镇</t>
  </si>
  <si>
    <t>120119114000</t>
  </si>
  <si>
    <t>　　　五百户镇</t>
  </si>
  <si>
    <t>120119115000</t>
  </si>
  <si>
    <t>　　　侯家营镇</t>
  </si>
  <si>
    <t>120119116000</t>
  </si>
  <si>
    <t>　　　桑梓镇</t>
  </si>
  <si>
    <t>120119117000</t>
  </si>
  <si>
    <t>　　　东施古镇</t>
  </si>
  <si>
    <t>120119118000</t>
  </si>
  <si>
    <t>　　　下窝头镇</t>
  </si>
  <si>
    <t>120119119000</t>
  </si>
  <si>
    <t>　　　杨津庄镇</t>
  </si>
  <si>
    <t>120119120000</t>
  </si>
  <si>
    <t>　　　出头岭镇</t>
  </si>
  <si>
    <t>120119121000</t>
  </si>
  <si>
    <t>　　　西龙虎峪镇</t>
  </si>
  <si>
    <t>120119122000</t>
  </si>
  <si>
    <t>　　　穿芳峪镇</t>
  </si>
  <si>
    <t>120119123000</t>
  </si>
  <si>
    <t>　　　东二营镇</t>
  </si>
  <si>
    <t>120119124000</t>
  </si>
  <si>
    <t>　　　许家台镇</t>
  </si>
  <si>
    <t>120119125000</t>
  </si>
  <si>
    <t>　　　礼明庄镇</t>
  </si>
  <si>
    <t>120119126000</t>
  </si>
  <si>
    <t>　　　东赵各庄镇</t>
  </si>
  <si>
    <t>120119203000</t>
  </si>
  <si>
    <t>　　　孙各庄乡</t>
  </si>
  <si>
    <t>120119400000</t>
  </si>
  <si>
    <t>　　　蓟县新城建设管理委员会</t>
  </si>
  <si>
    <t>130000000000</t>
  </si>
  <si>
    <t>130100000000</t>
  </si>
  <si>
    <t>130101000000</t>
  </si>
  <si>
    <t>130102000000</t>
  </si>
  <si>
    <t>130102001000</t>
  </si>
  <si>
    <t>　　　建北街道办事处</t>
  </si>
  <si>
    <t>130102002000</t>
  </si>
  <si>
    <t>　　　青园街道办事处</t>
  </si>
  <si>
    <t>130102003000</t>
  </si>
  <si>
    <t>　　　广安街道办事处</t>
  </si>
  <si>
    <t>130102004000</t>
  </si>
  <si>
    <t>　　　育才街道办事处</t>
  </si>
  <si>
    <t>130102005000</t>
  </si>
  <si>
    <t>　　　跃进街道办事处</t>
  </si>
  <si>
    <t>130102007000</t>
  </si>
  <si>
    <t>　　　河东街道办事处</t>
  </si>
  <si>
    <t>130102010000</t>
  </si>
  <si>
    <t>　　　长丰街道办事处</t>
  </si>
  <si>
    <t>130102011000</t>
  </si>
  <si>
    <t>　　　谈固街道办事处</t>
  </si>
  <si>
    <t>130102012000</t>
  </si>
  <si>
    <t>　　　中山东路街道办事处</t>
  </si>
  <si>
    <t>130102013000</t>
  </si>
  <si>
    <t>　　　阜康街道办事处</t>
  </si>
  <si>
    <t>130102014000</t>
  </si>
  <si>
    <t>　　　建安街道办事处</t>
  </si>
  <si>
    <t>130102015000</t>
  </si>
  <si>
    <t>　　　胜利北街道办事处</t>
  </si>
  <si>
    <t>130102100000</t>
  </si>
  <si>
    <t>　　　西兆通镇</t>
  </si>
  <si>
    <t>130102101000</t>
  </si>
  <si>
    <t>　　　南村镇</t>
  </si>
  <si>
    <t>130102102000</t>
  </si>
  <si>
    <t>　　　高营镇</t>
  </si>
  <si>
    <t>130102103000</t>
  </si>
  <si>
    <t>　　　桃园镇</t>
  </si>
  <si>
    <t>130104000000</t>
  </si>
  <si>
    <t>130104001000</t>
  </si>
  <si>
    <t>　　　东里街道办事处</t>
  </si>
  <si>
    <t>130104002000</t>
  </si>
  <si>
    <t>　　　中山街道办事处</t>
  </si>
  <si>
    <t>130104004000</t>
  </si>
  <si>
    <t>　　　南长街道办事处</t>
  </si>
  <si>
    <t>130104005000</t>
  </si>
  <si>
    <t>　　　维明街道办事处</t>
  </si>
  <si>
    <t>130104007000</t>
  </si>
  <si>
    <t>　　　友谊街道办事处</t>
  </si>
  <si>
    <t>130104008000</t>
  </si>
  <si>
    <t>　　　红旗街道办事处</t>
  </si>
  <si>
    <t>130104009000</t>
  </si>
  <si>
    <t>　　　新石街道办事处</t>
  </si>
  <si>
    <t>130104010000</t>
  </si>
  <si>
    <t>　　　苑东街道办事处</t>
  </si>
  <si>
    <t>130104011000</t>
  </si>
  <si>
    <t>　　　西里街道办事处</t>
  </si>
  <si>
    <t>130104012000</t>
  </si>
  <si>
    <t>　　　振头街道办事处</t>
  </si>
  <si>
    <t>130104013000</t>
  </si>
  <si>
    <t>　　　留营街道办事处</t>
  </si>
  <si>
    <t>130104014000</t>
  </si>
  <si>
    <t>　　　长兴街道办事处</t>
  </si>
  <si>
    <t>130104015000</t>
  </si>
  <si>
    <t>　　　彭后街道办事处</t>
  </si>
  <si>
    <t>130104016000</t>
  </si>
  <si>
    <t>130104017000</t>
  </si>
  <si>
    <t>　　　东华街道办事处</t>
  </si>
  <si>
    <t>130104018000</t>
  </si>
  <si>
    <t>　　　休门街道办事处</t>
  </si>
  <si>
    <t>130104019000</t>
  </si>
  <si>
    <t>　　　汇通街道办事处</t>
  </si>
  <si>
    <t>130105000000</t>
  </si>
  <si>
    <t>130105001000</t>
  </si>
  <si>
    <t>　　　革新街街道办事处</t>
  </si>
  <si>
    <t>130105003000</t>
  </si>
  <si>
    <t>　　　新华路街道办事处</t>
  </si>
  <si>
    <t>130105004000</t>
  </si>
  <si>
    <t>　　　宁安街道办事处</t>
  </si>
  <si>
    <t>130105005000</t>
  </si>
  <si>
    <t>　　　东焦街道办事处</t>
  </si>
  <si>
    <t>130105006000</t>
  </si>
  <si>
    <t>　　　西苑街道办事处</t>
  </si>
  <si>
    <t>130105007000</t>
  </si>
  <si>
    <t>　　　合作路街道办事处</t>
  </si>
  <si>
    <t>130105008000</t>
  </si>
  <si>
    <t>　　　联盟街道办事处</t>
  </si>
  <si>
    <t>130105009000</t>
  </si>
  <si>
    <t>　　　石岗街道办事处</t>
  </si>
  <si>
    <t>130105010000</t>
  </si>
  <si>
    <t>　　　五七街道办事处</t>
  </si>
  <si>
    <t>130105011000</t>
  </si>
  <si>
    <t>　　　天苑街道办事处</t>
  </si>
  <si>
    <t>130105012000</t>
  </si>
  <si>
    <t>130105100000</t>
  </si>
  <si>
    <t>　　　大郭镇</t>
  </si>
  <si>
    <t>130105101000</t>
  </si>
  <si>
    <t>　　　赵陵铺镇</t>
  </si>
  <si>
    <t>130105201000</t>
  </si>
  <si>
    <t>　　　西三庄乡</t>
  </si>
  <si>
    <t>130105202000</t>
  </si>
  <si>
    <t>　　　杜北乡</t>
  </si>
  <si>
    <t>130107000000</t>
  </si>
  <si>
    <t>130107001000</t>
  </si>
  <si>
    <t>　　　矿市街道办事处</t>
  </si>
  <si>
    <t>130107002000</t>
  </si>
  <si>
    <t>　　　四微街道办事处</t>
  </si>
  <si>
    <t>130107100000</t>
  </si>
  <si>
    <t>　　　贾庄镇</t>
  </si>
  <si>
    <t>130107101000</t>
  </si>
  <si>
    <t>　　　凤山镇</t>
  </si>
  <si>
    <t>130107200000</t>
  </si>
  <si>
    <t>　　　横涧乡</t>
  </si>
  <si>
    <t>130108000000</t>
  </si>
  <si>
    <t>130108001000</t>
  </si>
  <si>
    <t>　　　裕兴街道办事处</t>
  </si>
  <si>
    <t>130108002000</t>
  </si>
  <si>
    <t>　　　裕强街道办事处</t>
  </si>
  <si>
    <t>130108003000</t>
  </si>
  <si>
    <t>　　　东苑街道办事处</t>
  </si>
  <si>
    <t>130108004000</t>
  </si>
  <si>
    <t>　　　建通街道办事处</t>
  </si>
  <si>
    <t>130108005000</t>
  </si>
  <si>
    <t>　　　槐底街道办事处</t>
  </si>
  <si>
    <t>130108006000</t>
  </si>
  <si>
    <t>　　　裕华路街道办事处</t>
  </si>
  <si>
    <t>130108007000</t>
  </si>
  <si>
    <t>　　　裕东街道办事处</t>
  </si>
  <si>
    <t>130108008000</t>
  </si>
  <si>
    <t>　　　裕翔街道办事处</t>
  </si>
  <si>
    <t>130108009000</t>
  </si>
  <si>
    <t>　　　建华南街道办事处</t>
  </si>
  <si>
    <t>130108101000</t>
  </si>
  <si>
    <t>　　　方村镇</t>
  </si>
  <si>
    <t>130109000000</t>
  </si>
  <si>
    <t>130109100000</t>
  </si>
  <si>
    <t>　　　廉州镇</t>
  </si>
  <si>
    <t>130109101000</t>
  </si>
  <si>
    <t>　　　兴安镇</t>
  </si>
  <si>
    <t>130109102000</t>
  </si>
  <si>
    <t>　　　贾市庄镇</t>
  </si>
  <si>
    <t>130109103000</t>
  </si>
  <si>
    <t>　　　南营镇</t>
  </si>
  <si>
    <t>130109104000</t>
  </si>
  <si>
    <t>　　　梅花镇</t>
  </si>
  <si>
    <t>130109105000</t>
  </si>
  <si>
    <t>　　　岗上镇</t>
  </si>
  <si>
    <t>130109107000</t>
  </si>
  <si>
    <t>　　　南董镇</t>
  </si>
  <si>
    <t>130109108000</t>
  </si>
  <si>
    <t>　　　张家庄镇</t>
  </si>
  <si>
    <t>130109109000</t>
  </si>
  <si>
    <t>　　　南孟镇</t>
  </si>
  <si>
    <t>130109110000</t>
  </si>
  <si>
    <t>　　　增村镇</t>
  </si>
  <si>
    <t>130109111000</t>
  </si>
  <si>
    <t>　　　常安镇</t>
  </si>
  <si>
    <t>130109112000</t>
  </si>
  <si>
    <t>　　　西关镇</t>
  </si>
  <si>
    <t>130109200000</t>
  </si>
  <si>
    <t>　　　九门回族乡</t>
  </si>
  <si>
    <t>130109500000</t>
  </si>
  <si>
    <t>　　　石家庄经济技术开发区</t>
  </si>
  <si>
    <t>130110000000</t>
  </si>
  <si>
    <t>130110100000</t>
  </si>
  <si>
    <t>　　　获鹿镇</t>
  </si>
  <si>
    <t>130110101000</t>
  </si>
  <si>
    <t>　　　铜冶镇</t>
  </si>
  <si>
    <t>130110102000</t>
  </si>
  <si>
    <t>　　　寺家庄镇</t>
  </si>
  <si>
    <t>130110103000</t>
  </si>
  <si>
    <t>　　　上庄镇</t>
  </si>
  <si>
    <t>130110104000</t>
  </si>
  <si>
    <t>　　　李村镇</t>
  </si>
  <si>
    <t>130110105000</t>
  </si>
  <si>
    <t>　　　宜安镇</t>
  </si>
  <si>
    <t>130110106000</t>
  </si>
  <si>
    <t>　　　黄壁庄镇</t>
  </si>
  <si>
    <t>130110107000</t>
  </si>
  <si>
    <t>　　　大河镇</t>
  </si>
  <si>
    <t>130110108000</t>
  </si>
  <si>
    <t>　　　山尹村镇</t>
  </si>
  <si>
    <t>130110200000</t>
  </si>
  <si>
    <t>　　　石井乡</t>
  </si>
  <si>
    <t>130110201000</t>
  </si>
  <si>
    <t>　　　白鹿泉乡</t>
  </si>
  <si>
    <t>130110202000</t>
  </si>
  <si>
    <t>　　　上寨乡</t>
  </si>
  <si>
    <t>130110500000</t>
  </si>
  <si>
    <t>　　　河北鹿泉经济开发区</t>
  </si>
  <si>
    <t>130111000000</t>
  </si>
  <si>
    <t>130111100000</t>
  </si>
  <si>
    <t>　　　栾城镇</t>
  </si>
  <si>
    <t>130111103000</t>
  </si>
  <si>
    <t>　　　冶河镇</t>
  </si>
  <si>
    <t>130111104000</t>
  </si>
  <si>
    <t>　　　窦妪镇</t>
  </si>
  <si>
    <t>130111105000</t>
  </si>
  <si>
    <t>　　　楼底镇</t>
  </si>
  <si>
    <t>130111200000</t>
  </si>
  <si>
    <t>　　　南高乡</t>
  </si>
  <si>
    <t>130111201000</t>
  </si>
  <si>
    <t>　　　柳林屯乡</t>
  </si>
  <si>
    <t>130111202000</t>
  </si>
  <si>
    <t>　　　西营乡</t>
  </si>
  <si>
    <t>130121000000</t>
  </si>
  <si>
    <t>130121100000</t>
  </si>
  <si>
    <t>　　　微水镇</t>
  </si>
  <si>
    <t>130121101000</t>
  </si>
  <si>
    <t>　　　上安镇</t>
  </si>
  <si>
    <t>130121102000</t>
  </si>
  <si>
    <t>　　　天长镇</t>
  </si>
  <si>
    <t>130121103000</t>
  </si>
  <si>
    <t>　　　秀林镇</t>
  </si>
  <si>
    <t>130121104000</t>
  </si>
  <si>
    <t>　　　南峪镇</t>
  </si>
  <si>
    <t>130121105000</t>
  </si>
  <si>
    <t>　　　威州镇</t>
  </si>
  <si>
    <t>130121106000</t>
  </si>
  <si>
    <t>　　　小作镇</t>
  </si>
  <si>
    <t>130121107000</t>
  </si>
  <si>
    <t>　　　南障城镇</t>
  </si>
  <si>
    <t>130121108000</t>
  </si>
  <si>
    <t>　　　苍岩山镇</t>
  </si>
  <si>
    <t>130121109000</t>
  </si>
  <si>
    <t>　　　测鱼镇</t>
  </si>
  <si>
    <t>130121200000</t>
  </si>
  <si>
    <t>　　　吴家窑乡</t>
  </si>
  <si>
    <t>130121201000</t>
  </si>
  <si>
    <t>　　　北正乡</t>
  </si>
  <si>
    <t>130121202000</t>
  </si>
  <si>
    <t>　　　于家乡</t>
  </si>
  <si>
    <t>130121203000</t>
  </si>
  <si>
    <t>　　　孙庄乡</t>
  </si>
  <si>
    <t>130121204000</t>
  </si>
  <si>
    <t>　　　南陉乡</t>
  </si>
  <si>
    <t>130121205000</t>
  </si>
  <si>
    <t>　　　辛庄乡</t>
  </si>
  <si>
    <t>130121206000</t>
  </si>
  <si>
    <t>　　　南王庄乡</t>
  </si>
  <si>
    <t>130123000000</t>
  </si>
  <si>
    <t>130123001000</t>
  </si>
  <si>
    <t>　　　诸福屯街道办事处</t>
  </si>
  <si>
    <t>130123002000</t>
  </si>
  <si>
    <t>130123100000</t>
  </si>
  <si>
    <t>　　　正定镇</t>
  </si>
  <si>
    <t>130123102000</t>
  </si>
  <si>
    <t>　　　新城铺镇</t>
  </si>
  <si>
    <t>130123103000</t>
  </si>
  <si>
    <t>130123200000</t>
  </si>
  <si>
    <t>　　　南牛乡</t>
  </si>
  <si>
    <t>130123201000</t>
  </si>
  <si>
    <t>　　　南楼乡</t>
  </si>
  <si>
    <t>130123202000</t>
  </si>
  <si>
    <t>　　　西平乐乡</t>
  </si>
  <si>
    <t>130123203000</t>
  </si>
  <si>
    <t>　　　北早现乡</t>
  </si>
  <si>
    <t>130123204000</t>
  </si>
  <si>
    <t>　　　曲阳桥乡</t>
  </si>
  <si>
    <t>130125000000</t>
  </si>
  <si>
    <t>130125100000</t>
  </si>
  <si>
    <t>　　　龙州镇</t>
  </si>
  <si>
    <t>130125101000</t>
  </si>
  <si>
    <t>　　　南桥镇</t>
  </si>
  <si>
    <t>130125102000</t>
  </si>
  <si>
    <t>　　　上碑镇</t>
  </si>
  <si>
    <t>130125103000</t>
  </si>
  <si>
    <t>　　　口头镇</t>
  </si>
  <si>
    <t>130125200000</t>
  </si>
  <si>
    <t>　　　独羊岗乡</t>
  </si>
  <si>
    <t>130125201000</t>
  </si>
  <si>
    <t>　　　安香乡</t>
  </si>
  <si>
    <t>130125202000</t>
  </si>
  <si>
    <t>　　　只里乡</t>
  </si>
  <si>
    <t>130125203000</t>
  </si>
  <si>
    <t>　　　市同乡</t>
  </si>
  <si>
    <t>130125204000</t>
  </si>
  <si>
    <t>　　　翟营乡</t>
  </si>
  <si>
    <t>130125205000</t>
  </si>
  <si>
    <t>　　　城寨乡</t>
  </si>
  <si>
    <t>130125206000</t>
  </si>
  <si>
    <t>　　　上方乡</t>
  </si>
  <si>
    <t>130125207000</t>
  </si>
  <si>
    <t>　　　玉亭乡</t>
  </si>
  <si>
    <t>130125208000</t>
  </si>
  <si>
    <t>　　　北河乡</t>
  </si>
  <si>
    <t>130125209000</t>
  </si>
  <si>
    <t>　　　上闫庄乡</t>
  </si>
  <si>
    <t>130125210000</t>
  </si>
  <si>
    <t>　　　九口子乡</t>
  </si>
  <si>
    <t>130125400000</t>
  </si>
  <si>
    <t>130126000000</t>
  </si>
  <si>
    <t>130126100000</t>
  </si>
  <si>
    <t>　　　灵寿镇</t>
  </si>
  <si>
    <t>130126101000</t>
  </si>
  <si>
    <t>　　　青同镇</t>
  </si>
  <si>
    <t>130126102000</t>
  </si>
  <si>
    <t>　　　塔上镇</t>
  </si>
  <si>
    <t>130126103000</t>
  </si>
  <si>
    <t>　　　陈庄镇</t>
  </si>
  <si>
    <t>130126104000</t>
  </si>
  <si>
    <t>　　　慈峪镇</t>
  </si>
  <si>
    <t>130126105000</t>
  </si>
  <si>
    <t>　　　岔头镇</t>
  </si>
  <si>
    <t>130126200000</t>
  </si>
  <si>
    <t>　　　三圣院乡</t>
  </si>
  <si>
    <t>130126201000</t>
  </si>
  <si>
    <t>　　　北洼乡</t>
  </si>
  <si>
    <t>130126202000</t>
  </si>
  <si>
    <t>　　　牛城乡</t>
  </si>
  <si>
    <t>130126203000</t>
  </si>
  <si>
    <t>　　　狗台乡</t>
  </si>
  <si>
    <t>130126204000</t>
  </si>
  <si>
    <t>　　　南寨乡</t>
  </si>
  <si>
    <t>130126205000</t>
  </si>
  <si>
    <t>　　　南燕川乡</t>
  </si>
  <si>
    <t>130126206000</t>
  </si>
  <si>
    <t>　　　北谭庄乡</t>
  </si>
  <si>
    <t>130126207000</t>
  </si>
  <si>
    <t>　　　寨头乡</t>
  </si>
  <si>
    <t>130126208000</t>
  </si>
  <si>
    <t>　　　南营乡</t>
  </si>
  <si>
    <t>130127000000</t>
  </si>
  <si>
    <t>130127100000</t>
  </si>
  <si>
    <t>　　　高邑镇</t>
  </si>
  <si>
    <t>130127101000</t>
  </si>
  <si>
    <t>　　　大营镇</t>
  </si>
  <si>
    <t>130127102000</t>
  </si>
  <si>
    <t>　　　富村镇</t>
  </si>
  <si>
    <t>130127103000</t>
  </si>
  <si>
    <t>　　　万城镇</t>
  </si>
  <si>
    <t>130127201000</t>
  </si>
  <si>
    <t>　　　中韩乡</t>
  </si>
  <si>
    <t>130128000000</t>
  </si>
  <si>
    <t>130128100000</t>
  </si>
  <si>
    <t>　　　深泽镇</t>
  </si>
  <si>
    <t>130128101000</t>
  </si>
  <si>
    <t>　　　铁杆镇</t>
  </si>
  <si>
    <t>130128102000</t>
  </si>
  <si>
    <t>　　　赵八镇</t>
  </si>
  <si>
    <t>130128200000</t>
  </si>
  <si>
    <t>　　　白庄乡</t>
  </si>
  <si>
    <t>130128201000</t>
  </si>
  <si>
    <t>　　　留村乡</t>
  </si>
  <si>
    <t>130128203000</t>
  </si>
  <si>
    <t>　　　桥头乡</t>
  </si>
  <si>
    <t>130129000000</t>
  </si>
  <si>
    <t>130129100000</t>
  </si>
  <si>
    <t>　　　赞皇镇</t>
  </si>
  <si>
    <t>130129101000</t>
  </si>
  <si>
    <t>　　　院头镇</t>
  </si>
  <si>
    <t>130129102000</t>
  </si>
  <si>
    <t>　　　南邢郭镇</t>
  </si>
  <si>
    <t>130129103000</t>
  </si>
  <si>
    <t>　　　嶂石岩镇</t>
  </si>
  <si>
    <t>130129200000</t>
  </si>
  <si>
    <t>　　　西龙门乡</t>
  </si>
  <si>
    <t>130129202000</t>
  </si>
  <si>
    <t>　　　南清河乡</t>
  </si>
  <si>
    <t>130129203000</t>
  </si>
  <si>
    <t>　　　西阳泽乡</t>
  </si>
  <si>
    <t>130129204000</t>
  </si>
  <si>
    <t>　　　土门乡</t>
  </si>
  <si>
    <t>130129205000</t>
  </si>
  <si>
    <t>　　　黄北坪乡</t>
  </si>
  <si>
    <t>130129207000</t>
  </si>
  <si>
    <t>　　　许亭乡</t>
  </si>
  <si>
    <t>130129208000</t>
  </si>
  <si>
    <t>　　　张楞乡</t>
  </si>
  <si>
    <t>130130000000</t>
  </si>
  <si>
    <t>130130100000</t>
  </si>
  <si>
    <t>　　　无极镇</t>
  </si>
  <si>
    <t>130130101000</t>
  </si>
  <si>
    <t>　　　七汲镇</t>
  </si>
  <si>
    <t>130130102000</t>
  </si>
  <si>
    <t>　　　张段固镇</t>
  </si>
  <si>
    <t>130130103000</t>
  </si>
  <si>
    <t>　　　北苏镇</t>
  </si>
  <si>
    <t>130130104000</t>
  </si>
  <si>
    <t>　　　郭庄镇</t>
  </si>
  <si>
    <t>130130105000</t>
  </si>
  <si>
    <t>　　　大陈镇</t>
  </si>
  <si>
    <t>130130200000</t>
  </si>
  <si>
    <t>　　　高头回族乡</t>
  </si>
  <si>
    <t>130130201000</t>
  </si>
  <si>
    <t>　　　郝庄乡</t>
  </si>
  <si>
    <t>130130202000</t>
  </si>
  <si>
    <t>　　　东侯坊乡</t>
  </si>
  <si>
    <t>130130203000</t>
  </si>
  <si>
    <t>　　　里城道乡</t>
  </si>
  <si>
    <t>130130204000</t>
  </si>
  <si>
    <t>　　　南流乡</t>
  </si>
  <si>
    <t>130131000000</t>
  </si>
  <si>
    <t>130131100000</t>
  </si>
  <si>
    <t>　　　平山镇</t>
  </si>
  <si>
    <t>130131101000</t>
  </si>
  <si>
    <t>　　　东回舍镇</t>
  </si>
  <si>
    <t>130131102000</t>
  </si>
  <si>
    <t>　　　温塘镇</t>
  </si>
  <si>
    <t>130131103000</t>
  </si>
  <si>
    <t>　　　南甸镇</t>
  </si>
  <si>
    <t>130131104000</t>
  </si>
  <si>
    <t>　　　岗南镇</t>
  </si>
  <si>
    <t>130131105000</t>
  </si>
  <si>
    <t>　　　古月镇</t>
  </si>
  <si>
    <t>130131106000</t>
  </si>
  <si>
    <t>　　　下槐镇</t>
  </si>
  <si>
    <t>130131107000</t>
  </si>
  <si>
    <t>　　　孟家庄镇</t>
  </si>
  <si>
    <t>130131108000</t>
  </si>
  <si>
    <t>　　　小觉镇</t>
  </si>
  <si>
    <t>130131109000</t>
  </si>
  <si>
    <t>　　　蛟潭庄镇</t>
  </si>
  <si>
    <t>130131110000</t>
  </si>
  <si>
    <t>　　　西柏坡镇</t>
  </si>
  <si>
    <t>130131111000</t>
  </si>
  <si>
    <t>　　　下口镇</t>
  </si>
  <si>
    <t>130131200000</t>
  </si>
  <si>
    <t>　　　西大吾乡</t>
  </si>
  <si>
    <t>130131201000</t>
  </si>
  <si>
    <t>　　　上三汲乡</t>
  </si>
  <si>
    <t>130131202000</t>
  </si>
  <si>
    <t>　　　两河乡</t>
  </si>
  <si>
    <t>130131203000</t>
  </si>
  <si>
    <t>　　　东王坡乡</t>
  </si>
  <si>
    <t>130131204000</t>
  </si>
  <si>
    <t>　　　苏家庄乡</t>
  </si>
  <si>
    <t>130131205000</t>
  </si>
  <si>
    <t>　　　宅北乡</t>
  </si>
  <si>
    <t>130131207000</t>
  </si>
  <si>
    <t>　　　北冶乡</t>
  </si>
  <si>
    <t>130131209000</t>
  </si>
  <si>
    <t>　　　上观音堂乡</t>
  </si>
  <si>
    <t>130131210000</t>
  </si>
  <si>
    <t>　　　杨家桥乡</t>
  </si>
  <si>
    <t>130131211000</t>
  </si>
  <si>
    <t>　　　营里乡</t>
  </si>
  <si>
    <t>130131212000</t>
  </si>
  <si>
    <t>　　　合河口乡</t>
  </si>
  <si>
    <t>130132000000</t>
  </si>
  <si>
    <t>130132001000</t>
  </si>
  <si>
    <t>　　　城区街道办事处</t>
  </si>
  <si>
    <t>130132100000</t>
  </si>
  <si>
    <t>　　　槐阳镇</t>
  </si>
  <si>
    <t>130132101000</t>
  </si>
  <si>
    <t>　　　殷村镇</t>
  </si>
  <si>
    <t>130132102000</t>
  </si>
  <si>
    <t>　　　南佐镇</t>
  </si>
  <si>
    <t>130132103000</t>
  </si>
  <si>
    <t>　　　宋曹镇</t>
  </si>
  <si>
    <t>130132104000</t>
  </si>
  <si>
    <t>　　　南因镇</t>
  </si>
  <si>
    <t>130132105000</t>
  </si>
  <si>
    <t>　　　姬村镇</t>
  </si>
  <si>
    <t>130132106000</t>
  </si>
  <si>
    <t>　　　北褚镇</t>
  </si>
  <si>
    <t>130132107000</t>
  </si>
  <si>
    <t>　　　马村镇</t>
  </si>
  <si>
    <t>130132201000</t>
  </si>
  <si>
    <t>　　　东张乡</t>
  </si>
  <si>
    <t>130132202000</t>
  </si>
  <si>
    <t>　　　赵同乡</t>
  </si>
  <si>
    <t>130132204000</t>
  </si>
  <si>
    <t>　　　苏村乡</t>
  </si>
  <si>
    <t>130132205000</t>
  </si>
  <si>
    <t>　　　苏阳乡</t>
  </si>
  <si>
    <t>130132206000</t>
  </si>
  <si>
    <t>130132207000</t>
  </si>
  <si>
    <t>　　　前仙乡</t>
  </si>
  <si>
    <t>130132208000</t>
  </si>
  <si>
    <t>　　　黑水河乡</t>
  </si>
  <si>
    <t>130133000000</t>
  </si>
  <si>
    <t>130133100000</t>
  </si>
  <si>
    <t>　　　赵州镇</t>
  </si>
  <si>
    <t>130133101000</t>
  </si>
  <si>
    <t>　　　范庄镇</t>
  </si>
  <si>
    <t>130133102000</t>
  </si>
  <si>
    <t>　　　北王里镇</t>
  </si>
  <si>
    <t>130133103000</t>
  </si>
  <si>
    <t>　　　新寨店镇</t>
  </si>
  <si>
    <t>130133104000</t>
  </si>
  <si>
    <t>　　　韩村镇</t>
  </si>
  <si>
    <t>130133105000</t>
  </si>
  <si>
    <t>　　　南柏舍镇</t>
  </si>
  <si>
    <t>130133106000</t>
  </si>
  <si>
    <t>　　　沙河店镇</t>
  </si>
  <si>
    <t>130133200000</t>
  </si>
  <si>
    <t>　　　前大章乡</t>
  </si>
  <si>
    <t>130133201000</t>
  </si>
  <si>
    <t>　　　谢庄乡</t>
  </si>
  <si>
    <t>130133202000</t>
  </si>
  <si>
    <t>　　　高村乡</t>
  </si>
  <si>
    <t>130133203000</t>
  </si>
  <si>
    <t>　　　王西章乡</t>
  </si>
  <si>
    <t>130171000000</t>
  </si>
  <si>
    <t>130171010000</t>
  </si>
  <si>
    <t>　　　长江街道办事处</t>
  </si>
  <si>
    <t>130171011000</t>
  </si>
  <si>
    <t>　　　太行街道办事处</t>
  </si>
  <si>
    <t>130171100000</t>
  </si>
  <si>
    <t>　　　宋营镇</t>
  </si>
  <si>
    <t>130171101000</t>
  </si>
  <si>
    <t>　　　郄马镇</t>
  </si>
  <si>
    <t>130172000000</t>
  </si>
  <si>
    <t>130172100000</t>
  </si>
  <si>
    <t>　　　丘头镇</t>
  </si>
  <si>
    <t>130181000000</t>
  </si>
  <si>
    <t>130181100000</t>
  </si>
  <si>
    <t>　　　辛集镇</t>
  </si>
  <si>
    <t>130181101000</t>
  </si>
  <si>
    <t>　　　旧城镇</t>
  </si>
  <si>
    <t>130181102000</t>
  </si>
  <si>
    <t>　　　张古庄镇</t>
  </si>
  <si>
    <t>130181103000</t>
  </si>
  <si>
    <t>　　　位伯镇</t>
  </si>
  <si>
    <t>130181104000</t>
  </si>
  <si>
    <t>　　　新垒头镇</t>
  </si>
  <si>
    <t>130181105000</t>
  </si>
  <si>
    <t>130181106000</t>
  </si>
  <si>
    <t>　　　南智邱镇</t>
  </si>
  <si>
    <t>130181107000</t>
  </si>
  <si>
    <t>130181200000</t>
  </si>
  <si>
    <t>　　　天宫营乡</t>
  </si>
  <si>
    <t>130181201000</t>
  </si>
  <si>
    <t>　　　前营乡</t>
  </si>
  <si>
    <t>130181202000</t>
  </si>
  <si>
    <t>　　　马庄乡</t>
  </si>
  <si>
    <t>130181203000</t>
  </si>
  <si>
    <t>　　　和睦井乡</t>
  </si>
  <si>
    <t>130181204000</t>
  </si>
  <si>
    <t>　　　田家庄乡</t>
  </si>
  <si>
    <t>130181205000</t>
  </si>
  <si>
    <t>　　　中里厢乡</t>
  </si>
  <si>
    <t>130181206000</t>
  </si>
  <si>
    <t>　　　小辛庄乡</t>
  </si>
  <si>
    <t>130181500000</t>
  </si>
  <si>
    <t>　　　辛集经济开发区</t>
  </si>
  <si>
    <t>130183000000</t>
  </si>
  <si>
    <t>130183100000</t>
  </si>
  <si>
    <t>　　　晋州镇</t>
  </si>
  <si>
    <t>130183101000</t>
  </si>
  <si>
    <t>　　　总十庄镇</t>
  </si>
  <si>
    <t>130183102000</t>
  </si>
  <si>
    <t>　　　营里镇</t>
  </si>
  <si>
    <t>130183103000</t>
  </si>
  <si>
    <t>130183104000</t>
  </si>
  <si>
    <t>　　　东卓宿镇</t>
  </si>
  <si>
    <t>130183105000</t>
  </si>
  <si>
    <t>　　　马于镇</t>
  </si>
  <si>
    <t>130183106000</t>
  </si>
  <si>
    <t>　　　小樵镇</t>
  </si>
  <si>
    <t>130183107000</t>
  </si>
  <si>
    <t>　　　槐树镇</t>
  </si>
  <si>
    <t>130183108000</t>
  </si>
  <si>
    <t>　　　东里庄镇</t>
  </si>
  <si>
    <t>130183201000</t>
  </si>
  <si>
    <t>　　　周家庄乡</t>
  </si>
  <si>
    <t>130184000000</t>
  </si>
  <si>
    <t>130184001000</t>
  </si>
  <si>
    <t>　　　长寿街道办事处</t>
  </si>
  <si>
    <t>130184101000</t>
  </si>
  <si>
    <t>　　　化皮镇</t>
  </si>
  <si>
    <t>130184102000</t>
  </si>
  <si>
    <t>　　　承安镇</t>
  </si>
  <si>
    <t>130184103000</t>
  </si>
  <si>
    <t>　　　正莫镇</t>
  </si>
  <si>
    <t>130184104000</t>
  </si>
  <si>
    <t>　　　南大岳镇</t>
  </si>
  <si>
    <t>130184105000</t>
  </si>
  <si>
    <t>　　　杜固镇</t>
  </si>
  <si>
    <t>130184106000</t>
  </si>
  <si>
    <t>　　　邯邰镇</t>
  </si>
  <si>
    <t>130184107000</t>
  </si>
  <si>
    <t>　　　东王镇</t>
  </si>
  <si>
    <t>130184108000</t>
  </si>
  <si>
    <t>　　　马头铺镇</t>
  </si>
  <si>
    <t>130184200000</t>
  </si>
  <si>
    <t>　　　协神乡</t>
  </si>
  <si>
    <t>130184201000</t>
  </si>
  <si>
    <t>　　　木村乡</t>
  </si>
  <si>
    <t>130184202000</t>
  </si>
  <si>
    <t>　　　彭家庄回族乡</t>
  </si>
  <si>
    <t>130200000000</t>
  </si>
  <si>
    <t>130201000000</t>
  </si>
  <si>
    <t>130202000000</t>
  </si>
  <si>
    <t>130202001000</t>
  </si>
  <si>
    <t>　　　学院南路街道办事处</t>
  </si>
  <si>
    <t>130202002000</t>
  </si>
  <si>
    <t>130202003000</t>
  </si>
  <si>
    <t>　　　广场街道办事处</t>
  </si>
  <si>
    <t>130202004000</t>
  </si>
  <si>
    <t>　　　永红桥街道办事处</t>
  </si>
  <si>
    <t>130202005000</t>
  </si>
  <si>
    <t>　　　小山街道办事处</t>
  </si>
  <si>
    <t>130202006000</t>
  </si>
  <si>
    <t>　　　文北街道办事处</t>
  </si>
  <si>
    <t>130202007000</t>
  </si>
  <si>
    <t>　　　钱营街道办事处</t>
  </si>
  <si>
    <t>130202008000</t>
  </si>
  <si>
    <t>　　　惠民道街道办事处</t>
  </si>
  <si>
    <t>130202009000</t>
  </si>
  <si>
    <t>　　　梁家屯路街道办事处</t>
  </si>
  <si>
    <t>130202102000</t>
  </si>
  <si>
    <t>　　　稻地镇</t>
  </si>
  <si>
    <t>130202200000</t>
  </si>
  <si>
    <t>　　　女织寨乡</t>
  </si>
  <si>
    <t>130203000000</t>
  </si>
  <si>
    <t>130203001000</t>
  </si>
  <si>
    <t>　　　乔屯街道办事处</t>
  </si>
  <si>
    <t>130203002000</t>
  </si>
  <si>
    <t>　　　文化路街道办事处</t>
  </si>
  <si>
    <t>130203003000</t>
  </si>
  <si>
    <t>　　　钓鱼台街道办事处</t>
  </si>
  <si>
    <t>130203004000</t>
  </si>
  <si>
    <t>　　　东新村街道办事处</t>
  </si>
  <si>
    <t>130203005000</t>
  </si>
  <si>
    <t>　　　缸窑街道办事处</t>
  </si>
  <si>
    <t>130203006000</t>
  </si>
  <si>
    <t>　　　机场路街道办事处</t>
  </si>
  <si>
    <t>130203007000</t>
  </si>
  <si>
    <t>　　　河北路街道办事处</t>
  </si>
  <si>
    <t>130203008000</t>
  </si>
  <si>
    <t>　　　龙东街道办事处</t>
  </si>
  <si>
    <t>130203009000</t>
  </si>
  <si>
    <t>　　　大里街道办事处</t>
  </si>
  <si>
    <t>130203010000</t>
  </si>
  <si>
    <t>130203011000</t>
  </si>
  <si>
    <t>　　　翔云道街道办事处</t>
  </si>
  <si>
    <t>130203100000</t>
  </si>
  <si>
    <t>　　　韩城镇</t>
  </si>
  <si>
    <t>130203200000</t>
  </si>
  <si>
    <t>　　　果园乡</t>
  </si>
  <si>
    <t>130204000000</t>
  </si>
  <si>
    <t>130204001000</t>
  </si>
  <si>
    <t>　　　林西街道办事处</t>
  </si>
  <si>
    <t>130204002000</t>
  </si>
  <si>
    <t>　　　唐家庄街道办事处</t>
  </si>
  <si>
    <t>130204003000</t>
  </si>
  <si>
    <t>　　　古冶街道办事处</t>
  </si>
  <si>
    <t>130204004000</t>
  </si>
  <si>
    <t>　　　赵各庄街道办事处</t>
  </si>
  <si>
    <t>130204007000</t>
  </si>
  <si>
    <t>　　　京华街道办事处</t>
  </si>
  <si>
    <t>130204100000</t>
  </si>
  <si>
    <t>　　　范各庄镇</t>
  </si>
  <si>
    <t>130204101000</t>
  </si>
  <si>
    <t>　　　卑家店镇</t>
  </si>
  <si>
    <t>130204201000</t>
  </si>
  <si>
    <t>　　　王辇庄乡</t>
  </si>
  <si>
    <t>130204202000</t>
  </si>
  <si>
    <t>　　　习家套乡</t>
  </si>
  <si>
    <t>130204203000</t>
  </si>
  <si>
    <t>　　　大庄坨乡</t>
  </si>
  <si>
    <t>130205000000</t>
  </si>
  <si>
    <t>130205001000</t>
  </si>
  <si>
    <t>　　　马家沟街道办事处</t>
  </si>
  <si>
    <t>130205002000</t>
  </si>
  <si>
    <t>　　　开平街道办事处</t>
  </si>
  <si>
    <t>130205003000</t>
  </si>
  <si>
    <t>　　　税务庄街道办事处</t>
  </si>
  <si>
    <t>130205005000</t>
  </si>
  <si>
    <t>　　　陡电街道办事处</t>
  </si>
  <si>
    <t>130205006000</t>
  </si>
  <si>
    <t>　　　荆各庄街道办事处</t>
  </si>
  <si>
    <t>130205100000</t>
  </si>
  <si>
    <t>　　　开平镇</t>
  </si>
  <si>
    <t>130205101000</t>
  </si>
  <si>
    <t>　　　栗园镇</t>
  </si>
  <si>
    <t>130205102000</t>
  </si>
  <si>
    <t>　　　郑庄子镇</t>
  </si>
  <si>
    <t>130205103000</t>
  </si>
  <si>
    <t>　　　双桥镇</t>
  </si>
  <si>
    <t>130205104000</t>
  </si>
  <si>
    <t>　　　洼里镇</t>
  </si>
  <si>
    <t>130205105000</t>
  </si>
  <si>
    <t>　　　越河镇</t>
  </si>
  <si>
    <t>130207000000</t>
  </si>
  <si>
    <t>130207103000</t>
  </si>
  <si>
    <t>　　　小集镇</t>
  </si>
  <si>
    <t>130207104000</t>
  </si>
  <si>
    <t>　　　黄各庄镇</t>
  </si>
  <si>
    <t>130207105000</t>
  </si>
  <si>
    <t>　　　西葛镇</t>
  </si>
  <si>
    <t>130207106000</t>
  </si>
  <si>
    <t>　　　大新庄镇</t>
  </si>
  <si>
    <t>130207107000</t>
  </si>
  <si>
    <t>　　　钱营镇</t>
  </si>
  <si>
    <t>130207108000</t>
  </si>
  <si>
    <t>　　　唐坊镇</t>
  </si>
  <si>
    <t>130207109000</t>
  </si>
  <si>
    <t>　　　王兰庄镇</t>
  </si>
  <si>
    <t>130207110000</t>
  </si>
  <si>
    <t>　　　柳树酄镇</t>
  </si>
  <si>
    <t>130207111000</t>
  </si>
  <si>
    <t>　　　黑沿子镇</t>
  </si>
  <si>
    <t>130207113000</t>
  </si>
  <si>
    <t>　　　丰南镇</t>
  </si>
  <si>
    <t>130207114000</t>
  </si>
  <si>
    <t>　　　大齐各庄镇</t>
  </si>
  <si>
    <t>130207115000</t>
  </si>
  <si>
    <t>　　　岔河镇</t>
  </si>
  <si>
    <t>130207201000</t>
  </si>
  <si>
    <t>　　　南孙庄乡</t>
  </si>
  <si>
    <t>130207202000</t>
  </si>
  <si>
    <t>　　　东田庄乡</t>
  </si>
  <si>
    <t>130207203000</t>
  </si>
  <si>
    <t>　　　尖字沽乡</t>
  </si>
  <si>
    <t>130208000000</t>
  </si>
  <si>
    <t>130208001000</t>
  </si>
  <si>
    <t>　　　太平路街道办事处</t>
  </si>
  <si>
    <t>130208002000</t>
  </si>
  <si>
    <t>　　　燕山路街道办事处</t>
  </si>
  <si>
    <t>130208003000</t>
  </si>
  <si>
    <t>　　　浭阳街道办事处</t>
  </si>
  <si>
    <t>130208100000</t>
  </si>
  <si>
    <t>　　　丰润镇</t>
  </si>
  <si>
    <t>130208102000</t>
  </si>
  <si>
    <t>　　　任各庄镇</t>
  </si>
  <si>
    <t>130208103000</t>
  </si>
  <si>
    <t>　　　左家坞镇</t>
  </si>
  <si>
    <t>130208104000</t>
  </si>
  <si>
    <t>　　　泉河头镇</t>
  </si>
  <si>
    <t>130208105000</t>
  </si>
  <si>
    <t>　　　王官营镇</t>
  </si>
  <si>
    <t>130208106000</t>
  </si>
  <si>
    <t>　　　火石营镇</t>
  </si>
  <si>
    <t>130208109000</t>
  </si>
  <si>
    <t>　　　新军屯镇</t>
  </si>
  <si>
    <t>130208110000</t>
  </si>
  <si>
    <t>　　　小张各庄镇</t>
  </si>
  <si>
    <t>130208111000</t>
  </si>
  <si>
    <t>　　　丰登坞镇</t>
  </si>
  <si>
    <t>130208112000</t>
  </si>
  <si>
    <t>　　　李钊庄镇</t>
  </si>
  <si>
    <t>130208113000</t>
  </si>
  <si>
    <t>　　　白官屯镇</t>
  </si>
  <si>
    <t>130208114000</t>
  </si>
  <si>
    <t>130208115000</t>
  </si>
  <si>
    <t>　　　沙流河镇</t>
  </si>
  <si>
    <t>130208116000</t>
  </si>
  <si>
    <t>　　　七树庄镇</t>
  </si>
  <si>
    <t>130208117000</t>
  </si>
  <si>
    <t>　　　杨官林镇</t>
  </si>
  <si>
    <t>130208118000</t>
  </si>
  <si>
    <t>　　　银城铺镇</t>
  </si>
  <si>
    <t>130208119000</t>
  </si>
  <si>
    <t>　　　常庄镇</t>
  </si>
  <si>
    <t>130208202000</t>
  </si>
  <si>
    <t>　　　姜家营乡</t>
  </si>
  <si>
    <t>130208205000</t>
  </si>
  <si>
    <t>　　　欢喜庄乡</t>
  </si>
  <si>
    <t>130208208000</t>
  </si>
  <si>
    <t>　　　刘家营乡</t>
  </si>
  <si>
    <t>130209000000</t>
  </si>
  <si>
    <t>130209100000</t>
  </si>
  <si>
    <t>　　　唐海镇</t>
  </si>
  <si>
    <t>130209112000</t>
  </si>
  <si>
    <t>　　　滨海镇</t>
  </si>
  <si>
    <t>130209113000</t>
  </si>
  <si>
    <t>　　　柳赞镇</t>
  </si>
  <si>
    <t>130209401000</t>
  </si>
  <si>
    <t>　　　一农场</t>
  </si>
  <si>
    <t>130209403000</t>
  </si>
  <si>
    <t>　　　三农场</t>
  </si>
  <si>
    <t>130209404000</t>
  </si>
  <si>
    <t>　　　四农场</t>
  </si>
  <si>
    <t>130209405000</t>
  </si>
  <si>
    <t>　　　五农场</t>
  </si>
  <si>
    <t>130209406000</t>
  </si>
  <si>
    <t>　　　六农场</t>
  </si>
  <si>
    <t>130209407000</t>
  </si>
  <si>
    <t>　　　七农场</t>
  </si>
  <si>
    <t>130209408000</t>
  </si>
  <si>
    <t>　　　八农场</t>
  </si>
  <si>
    <t>130209409000</t>
  </si>
  <si>
    <t>　　　九农场</t>
  </si>
  <si>
    <t>130209410000</t>
  </si>
  <si>
    <t>　　　十农场</t>
  </si>
  <si>
    <t>130209411000</t>
  </si>
  <si>
    <t>　　　十一农场</t>
  </si>
  <si>
    <t>130209412000</t>
  </si>
  <si>
    <t>　　　八里滩养殖场</t>
  </si>
  <si>
    <t>130209413000</t>
  </si>
  <si>
    <t>　　　十里海养殖场</t>
  </si>
  <si>
    <t>130209450000</t>
  </si>
  <si>
    <t>　　　南堡经济开发区</t>
  </si>
  <si>
    <t>130209451000</t>
  </si>
  <si>
    <t>　　　曹妃甸工业区</t>
  </si>
  <si>
    <t>130209452000</t>
  </si>
  <si>
    <t>　　　唐山湾生态城</t>
  </si>
  <si>
    <t>130223000000</t>
  </si>
  <si>
    <t>130223001000</t>
  </si>
  <si>
    <t>　　　滦河街道办事处</t>
  </si>
  <si>
    <t>130223002000</t>
  </si>
  <si>
    <t>130223003000</t>
  </si>
  <si>
    <t>　　　滦城路街道办事处</t>
  </si>
  <si>
    <t>130223004000</t>
  </si>
  <si>
    <t>　　　响堂街道办事处</t>
  </si>
  <si>
    <t>130223102000</t>
  </si>
  <si>
    <t>　　　东安各庄镇</t>
  </si>
  <si>
    <t>130223103000</t>
  </si>
  <si>
    <t>　　　雷庄镇</t>
  </si>
  <si>
    <t>130223104000</t>
  </si>
  <si>
    <t>　　　茨榆坨镇</t>
  </si>
  <si>
    <t>130223105000</t>
  </si>
  <si>
    <t>　　　榛子镇</t>
  </si>
  <si>
    <t>130223106000</t>
  </si>
  <si>
    <t>　　　杨柳庄镇</t>
  </si>
  <si>
    <t>130223107000</t>
  </si>
  <si>
    <t>　　　油榨镇</t>
  </si>
  <si>
    <t>130223108000</t>
  </si>
  <si>
    <t>　　　古马镇</t>
  </si>
  <si>
    <t>130223109000</t>
  </si>
  <si>
    <t>　　　小马庄镇</t>
  </si>
  <si>
    <t>130223110000</t>
  </si>
  <si>
    <t>　　　九百户镇</t>
  </si>
  <si>
    <t>130223111000</t>
  </si>
  <si>
    <t>　　　王店子镇</t>
  </si>
  <si>
    <t>130224000000</t>
  </si>
  <si>
    <t>130224001000</t>
  </si>
  <si>
    <t>　　　友谊路街道办事处</t>
  </si>
  <si>
    <t>130224100000</t>
  </si>
  <si>
    <t>　　　倴城镇</t>
  </si>
  <si>
    <t>130224101000</t>
  </si>
  <si>
    <t>　　　宋道口镇</t>
  </si>
  <si>
    <t>130224102000</t>
  </si>
  <si>
    <t>　　　长凝镇</t>
  </si>
  <si>
    <t>130224103000</t>
  </si>
  <si>
    <t>　　　胡各庄镇</t>
  </si>
  <si>
    <t>130224104000</t>
  </si>
  <si>
    <t>　　　坨里镇</t>
  </si>
  <si>
    <t>130224105000</t>
  </si>
  <si>
    <t>　　　姚王庄镇</t>
  </si>
  <si>
    <t>130224106000</t>
  </si>
  <si>
    <t>　　　司各庄镇</t>
  </si>
  <si>
    <t>130224107000</t>
  </si>
  <si>
    <t>　　　安各庄镇</t>
  </si>
  <si>
    <t>130224108000</t>
  </si>
  <si>
    <t>　　　扒齿港镇</t>
  </si>
  <si>
    <t>130224109000</t>
  </si>
  <si>
    <t>　　　程庄镇</t>
  </si>
  <si>
    <t>130224110000</t>
  </si>
  <si>
    <t>　　　青坨营镇</t>
  </si>
  <si>
    <t>130224111000</t>
  </si>
  <si>
    <t>　　　柏各庄镇</t>
  </si>
  <si>
    <t>130224114000</t>
  </si>
  <si>
    <t>　　　南堡镇</t>
  </si>
  <si>
    <t>130224115000</t>
  </si>
  <si>
    <t>　　　方各庄镇</t>
  </si>
  <si>
    <t>130224116000</t>
  </si>
  <si>
    <t>　　　东黄坨镇</t>
  </si>
  <si>
    <t>130224117000</t>
  </si>
  <si>
    <t>　　　马城镇</t>
  </si>
  <si>
    <t>130225000000</t>
  </si>
  <si>
    <t>130225001000</t>
  </si>
  <si>
    <t>　　　乐安街道办事处</t>
  </si>
  <si>
    <t>130225100000</t>
  </si>
  <si>
    <t>　　　乐亭镇</t>
  </si>
  <si>
    <t>130225101000</t>
  </si>
  <si>
    <t>　　　汤家河镇</t>
  </si>
  <si>
    <t>130225102000</t>
  </si>
  <si>
    <t>　　　胡家坨镇</t>
  </si>
  <si>
    <t>130225104000</t>
  </si>
  <si>
    <t>　　　阎各庄镇</t>
  </si>
  <si>
    <t>130225105000</t>
  </si>
  <si>
    <t>　　　马头营镇</t>
  </si>
  <si>
    <t>130225106000</t>
  </si>
  <si>
    <t>　　　新寨镇</t>
  </si>
  <si>
    <t>130225107000</t>
  </si>
  <si>
    <t>　　　汀流河镇</t>
  </si>
  <si>
    <t>130225108000</t>
  </si>
  <si>
    <t>　　　姜各庄镇</t>
  </si>
  <si>
    <t>130225109000</t>
  </si>
  <si>
    <t>　　　毛庄镇</t>
  </si>
  <si>
    <t>130225110000</t>
  </si>
  <si>
    <t>　　　中堡镇</t>
  </si>
  <si>
    <t>130225201000</t>
  </si>
  <si>
    <t>　　　庞各庄乡</t>
  </si>
  <si>
    <t>130225202000</t>
  </si>
  <si>
    <t>　　　大相各庄乡</t>
  </si>
  <si>
    <t>130225203000</t>
  </si>
  <si>
    <t>　　　古河乡</t>
  </si>
  <si>
    <t>130225453000</t>
  </si>
  <si>
    <t>　　　河北乐亭经济开发区</t>
  </si>
  <si>
    <t>130225454000</t>
  </si>
  <si>
    <t>　　　乐亭县城区工业聚集区管理委员会</t>
  </si>
  <si>
    <t>130227000000</t>
  </si>
  <si>
    <t>130227001000</t>
  </si>
  <si>
    <t>　　　迁西县栗乡街道办事处</t>
  </si>
  <si>
    <t>130227100000</t>
  </si>
  <si>
    <t>　　　兴城镇</t>
  </si>
  <si>
    <t>130227101000</t>
  </si>
  <si>
    <t>　　　金厂峪镇</t>
  </si>
  <si>
    <t>130227102000</t>
  </si>
  <si>
    <t>　　　洒河桥镇</t>
  </si>
  <si>
    <t>130227103000</t>
  </si>
  <si>
    <t>　　　太平寨镇</t>
  </si>
  <si>
    <t>130227104000</t>
  </si>
  <si>
    <t>　　　罗家屯镇</t>
  </si>
  <si>
    <t>130227105000</t>
  </si>
  <si>
    <t>　　　东荒峪镇</t>
  </si>
  <si>
    <t>130227106000</t>
  </si>
  <si>
    <t>　　　新集镇</t>
  </si>
  <si>
    <t>130227107000</t>
  </si>
  <si>
    <t>　　　三屯营镇</t>
  </si>
  <si>
    <t>130227108000</t>
  </si>
  <si>
    <t>　　　滦阳镇</t>
  </si>
  <si>
    <t>130227200000</t>
  </si>
  <si>
    <t>　　　白庙子乡</t>
  </si>
  <si>
    <t>130227201000</t>
  </si>
  <si>
    <t>　　　上营乡</t>
  </si>
  <si>
    <t>130227202000</t>
  </si>
  <si>
    <t>　　　汉儿庄乡</t>
  </si>
  <si>
    <t>130227203000</t>
  </si>
  <si>
    <t>　　　渔户寨乡</t>
  </si>
  <si>
    <t>130227204000</t>
  </si>
  <si>
    <t>　　　旧城乡</t>
  </si>
  <si>
    <t>130227205000</t>
  </si>
  <si>
    <t>　　　尹庄乡</t>
  </si>
  <si>
    <t>130227206000</t>
  </si>
  <si>
    <t>　　　东莲花院乡</t>
  </si>
  <si>
    <t>130227207000</t>
  </si>
  <si>
    <t>　　　新庄子乡</t>
  </si>
  <si>
    <t>130227450000</t>
  </si>
  <si>
    <t>　　　迁西县栗乡工业产业聚集区</t>
  </si>
  <si>
    <t>130229000000</t>
  </si>
  <si>
    <t>130229001000</t>
  </si>
  <si>
    <t>　　　无终街道办事处</t>
  </si>
  <si>
    <t>130229100000</t>
  </si>
  <si>
    <t>　　　玉田镇</t>
  </si>
  <si>
    <t>130229101000</t>
  </si>
  <si>
    <t>　　　亮甲店镇</t>
  </si>
  <si>
    <t>130229102000</t>
  </si>
  <si>
    <t>　　　鸦鸿桥镇</t>
  </si>
  <si>
    <t>130229103000</t>
  </si>
  <si>
    <t>　　　窝洛沽镇</t>
  </si>
  <si>
    <t>130229104000</t>
  </si>
  <si>
    <t>　　　石臼窝镇</t>
  </si>
  <si>
    <t>130229105000</t>
  </si>
  <si>
    <t>　　　虹桥镇</t>
  </si>
  <si>
    <t>130229106000</t>
  </si>
  <si>
    <t>　　　散水头镇</t>
  </si>
  <si>
    <t>130229107000</t>
  </si>
  <si>
    <t>　　　林南仓镇</t>
  </si>
  <si>
    <t>130229108000</t>
  </si>
  <si>
    <t>　　　林西镇</t>
  </si>
  <si>
    <t>130229109000</t>
  </si>
  <si>
    <t>　　　杨家板桥镇</t>
  </si>
  <si>
    <t>130229110000</t>
  </si>
  <si>
    <t>　　　彩亭桥镇</t>
  </si>
  <si>
    <t>130229111000</t>
  </si>
  <si>
    <t>　　　孤树镇</t>
  </si>
  <si>
    <t>130229112000</t>
  </si>
  <si>
    <t>　　　大安镇镇</t>
  </si>
  <si>
    <t>130229113000</t>
  </si>
  <si>
    <t>　　　唐自头镇</t>
  </si>
  <si>
    <t>130229114000</t>
  </si>
  <si>
    <t>　　　郭家屯镇</t>
  </si>
  <si>
    <t>130229115000</t>
  </si>
  <si>
    <t>　　　杨家套镇</t>
  </si>
  <si>
    <t>130229201000</t>
  </si>
  <si>
    <t>　　　林头屯乡</t>
  </si>
  <si>
    <t>130229203000</t>
  </si>
  <si>
    <t>　　　潮洛窝乡</t>
  </si>
  <si>
    <t>130229204000</t>
  </si>
  <si>
    <t>　　　陈家铺乡</t>
  </si>
  <si>
    <t>130229205000</t>
  </si>
  <si>
    <t>　　　郭家桥乡</t>
  </si>
  <si>
    <t>130271000000</t>
  </si>
  <si>
    <t>130271100000</t>
  </si>
  <si>
    <t>　　　芦台开发区海北镇</t>
  </si>
  <si>
    <t>130271450000</t>
  </si>
  <si>
    <t>　　　芦台开发区新华路街道办事处</t>
  </si>
  <si>
    <t>130272000000</t>
  </si>
  <si>
    <t>130272101000</t>
  </si>
  <si>
    <t>　　　汉沽管理区汉丰镇</t>
  </si>
  <si>
    <t>130272451000</t>
  </si>
  <si>
    <t>　　　汉沽管理区兴农办事处</t>
  </si>
  <si>
    <t>130272452000</t>
  </si>
  <si>
    <t>　　　汉沽管理区振兴街道办事处</t>
  </si>
  <si>
    <t>130273000000</t>
  </si>
  <si>
    <t>130273001000</t>
  </si>
  <si>
    <t>　　　街道办事处</t>
  </si>
  <si>
    <t>130273003000</t>
  </si>
  <si>
    <t>　　　庆北办事处</t>
  </si>
  <si>
    <t>130273004000</t>
  </si>
  <si>
    <t>　　　三女河办事处</t>
  </si>
  <si>
    <t>130273101000</t>
  </si>
  <si>
    <t>　　　老庄子镇</t>
  </si>
  <si>
    <t>130274000000</t>
  </si>
  <si>
    <t>130274103000</t>
  </si>
  <si>
    <t>　　　唐山海港开发区王滩镇</t>
  </si>
  <si>
    <t>130274451000</t>
  </si>
  <si>
    <t>　　　唐山海港经济开发区街道办事处</t>
  </si>
  <si>
    <t>130274452000</t>
  </si>
  <si>
    <t>　　　唐山湾国际旅游岛</t>
  </si>
  <si>
    <t>130274455000</t>
  </si>
  <si>
    <t>　　　大清河</t>
  </si>
  <si>
    <t>130281000000</t>
  </si>
  <si>
    <t>130281001000</t>
  </si>
  <si>
    <t>　　　华明路街道办事处</t>
  </si>
  <si>
    <t>130281002000</t>
  </si>
  <si>
    <t>130281100000</t>
  </si>
  <si>
    <t>　　　遵化镇</t>
  </si>
  <si>
    <t>130281101000</t>
  </si>
  <si>
    <t>　　　堡子店镇</t>
  </si>
  <si>
    <t>130281102000</t>
  </si>
  <si>
    <t>　　　马兰峪镇</t>
  </si>
  <si>
    <t>130281103000</t>
  </si>
  <si>
    <t>　　　平安城镇</t>
  </si>
  <si>
    <t>130281104000</t>
  </si>
  <si>
    <t>　　　东新庄镇</t>
  </si>
  <si>
    <t>130281105000</t>
  </si>
  <si>
    <t>　　　新店子镇</t>
  </si>
  <si>
    <t>130281106000</t>
  </si>
  <si>
    <t>　　　党峪镇</t>
  </si>
  <si>
    <t>130281107000</t>
  </si>
  <si>
    <t>　　　地北头镇</t>
  </si>
  <si>
    <t>130281108000</t>
  </si>
  <si>
    <t>　　　东旧寨镇</t>
  </si>
  <si>
    <t>130281109000</t>
  </si>
  <si>
    <t>　　　铁厂镇</t>
  </si>
  <si>
    <t>130281110000</t>
  </si>
  <si>
    <t>　　　苏家洼镇</t>
  </si>
  <si>
    <t>130281111000</t>
  </si>
  <si>
    <t>　　　建明镇</t>
  </si>
  <si>
    <t>130281112000</t>
  </si>
  <si>
    <t>　　　石门镇</t>
  </si>
  <si>
    <t>130281200000</t>
  </si>
  <si>
    <t>　　　西留村乡</t>
  </si>
  <si>
    <t>130281201000</t>
  </si>
  <si>
    <t>　　　崔家庄乡</t>
  </si>
  <si>
    <t>130281202000</t>
  </si>
  <si>
    <t>　　　兴旺寨乡</t>
  </si>
  <si>
    <t>130281203000</t>
  </si>
  <si>
    <t>　　　西下营满族乡</t>
  </si>
  <si>
    <t>130281204000</t>
  </si>
  <si>
    <t>　　　汤泉满族乡</t>
  </si>
  <si>
    <t>130281205000</t>
  </si>
  <si>
    <t>　　　东陵满族乡</t>
  </si>
  <si>
    <t>130281206000</t>
  </si>
  <si>
    <t>　　　刘备寨乡</t>
  </si>
  <si>
    <t>130281207000</t>
  </si>
  <si>
    <t>　　　团瓢庄乡</t>
  </si>
  <si>
    <t>130281208000</t>
  </si>
  <si>
    <t>　　　娘娘庄乡</t>
  </si>
  <si>
    <t>130281209000</t>
  </si>
  <si>
    <t>　　　西三里乡</t>
  </si>
  <si>
    <t>130281210000</t>
  </si>
  <si>
    <t>　　　侯家寨乡</t>
  </si>
  <si>
    <t>130281211000</t>
  </si>
  <si>
    <t>　　　小厂乡</t>
  </si>
  <si>
    <t>130283000000</t>
  </si>
  <si>
    <t>130283100000</t>
  </si>
  <si>
    <t>　　　迁安镇</t>
  </si>
  <si>
    <t>130283101000</t>
  </si>
  <si>
    <t>　　　夏官营镇</t>
  </si>
  <si>
    <t>130283102000</t>
  </si>
  <si>
    <t>　　　杨各庄镇</t>
  </si>
  <si>
    <t>130283103000</t>
  </si>
  <si>
    <t>　　　建昌营镇</t>
  </si>
  <si>
    <t>130283104000</t>
  </si>
  <si>
    <t>　　　赵店子镇</t>
  </si>
  <si>
    <t>130283105000</t>
  </si>
  <si>
    <t>　　　野鸡坨镇</t>
  </si>
  <si>
    <t>130283106000</t>
  </si>
  <si>
    <t>　　　大崔庄镇</t>
  </si>
  <si>
    <t>130283107000</t>
  </si>
  <si>
    <t>　　　杨店子镇</t>
  </si>
  <si>
    <t>130283108000</t>
  </si>
  <si>
    <t>　　　蔡园镇</t>
  </si>
  <si>
    <t>130283109000</t>
  </si>
  <si>
    <t>　　　马兰庄镇</t>
  </si>
  <si>
    <t>130283110000</t>
  </si>
  <si>
    <t>　　　沙河驿镇</t>
  </si>
  <si>
    <t>130283111000</t>
  </si>
  <si>
    <t>　　　木厂口镇</t>
  </si>
  <si>
    <t>130283200000</t>
  </si>
  <si>
    <t>　　　扣庄乡</t>
  </si>
  <si>
    <t>130283201000</t>
  </si>
  <si>
    <t>　　　彭店子乡</t>
  </si>
  <si>
    <t>130283202000</t>
  </si>
  <si>
    <t>　　　上射雁庄乡</t>
  </si>
  <si>
    <t>130283203000</t>
  </si>
  <si>
    <t>　　　闫家店乡</t>
  </si>
  <si>
    <t>130283204000</t>
  </si>
  <si>
    <t>　　　五重安乡</t>
  </si>
  <si>
    <t>130283205000</t>
  </si>
  <si>
    <t>　　　大五里乡</t>
  </si>
  <si>
    <t>130283206000</t>
  </si>
  <si>
    <t>　　　太平庄乡</t>
  </si>
  <si>
    <t>130300000000</t>
  </si>
  <si>
    <t>130301000000</t>
  </si>
  <si>
    <t>130302000000</t>
  </si>
  <si>
    <t>130302001000</t>
  </si>
  <si>
    <t>130302002000</t>
  </si>
  <si>
    <t>　　　海滨路街道办事处</t>
  </si>
  <si>
    <t>130302003000</t>
  </si>
  <si>
    <t>　　　北环路街道办事处</t>
  </si>
  <si>
    <t>130302004000</t>
  </si>
  <si>
    <t>　　　建设大街街道办事处</t>
  </si>
  <si>
    <t>130302005000</t>
  </si>
  <si>
    <t>130302006000</t>
  </si>
  <si>
    <t>　　　西港路街道办事处</t>
  </si>
  <si>
    <t>130302007000</t>
  </si>
  <si>
    <t>　　　燕山大街街道办事处</t>
  </si>
  <si>
    <t>130302008000</t>
  </si>
  <si>
    <t>　　　港城大街街道办事处</t>
  </si>
  <si>
    <t>130302009000</t>
  </si>
  <si>
    <t>　　　东环路街道办事处</t>
  </si>
  <si>
    <t>130302010000</t>
  </si>
  <si>
    <t>　　　白塔岭街道办事处</t>
  </si>
  <si>
    <t>130302100000</t>
  </si>
  <si>
    <t>　　　东港镇</t>
  </si>
  <si>
    <t>130302101000</t>
  </si>
  <si>
    <t>　　　海港镇</t>
  </si>
  <si>
    <t>130302102000</t>
  </si>
  <si>
    <t>　　　西港镇</t>
  </si>
  <si>
    <t>130302103000</t>
  </si>
  <si>
    <t>　　　海阳镇</t>
  </si>
  <si>
    <t>130302104000</t>
  </si>
  <si>
    <t>　　　北港镇</t>
  </si>
  <si>
    <t>130302105000</t>
  </si>
  <si>
    <t>　　　杜庄镇</t>
  </si>
  <si>
    <t>130302106000</t>
  </si>
  <si>
    <t>　　　石门寨镇</t>
  </si>
  <si>
    <t>130302107000</t>
  </si>
  <si>
    <t>　　　驻操营镇</t>
  </si>
  <si>
    <t>130302402000</t>
  </si>
  <si>
    <t>　　　北部工业区</t>
  </si>
  <si>
    <t>130302403000</t>
  </si>
  <si>
    <t>　　　临港物流园区</t>
  </si>
  <si>
    <t>130303000000</t>
  </si>
  <si>
    <t>130303001000</t>
  </si>
  <si>
    <t>　　　南关街道办事处</t>
  </si>
  <si>
    <t>130303002000</t>
  </si>
  <si>
    <t>130303003000</t>
  </si>
  <si>
    <t>　　　西关街道办事处</t>
  </si>
  <si>
    <t>130303004000</t>
  </si>
  <si>
    <t>　　　路南街道办事处</t>
  </si>
  <si>
    <t>130303100000</t>
  </si>
  <si>
    <t>　　　第一关镇</t>
  </si>
  <si>
    <t>130303101000</t>
  </si>
  <si>
    <t>　　　石河镇</t>
  </si>
  <si>
    <t>130303102000</t>
  </si>
  <si>
    <t>　　　孟姜镇</t>
  </si>
  <si>
    <t>130304000000</t>
  </si>
  <si>
    <t>130304001000</t>
  </si>
  <si>
    <t>　　　西山街道办事处</t>
  </si>
  <si>
    <t>130304002000</t>
  </si>
  <si>
    <t>　　　东山街道办事处</t>
  </si>
  <si>
    <t>130304100000</t>
  </si>
  <si>
    <t>　　　海滨镇</t>
  </si>
  <si>
    <t>130304101000</t>
  </si>
  <si>
    <t>　　　戴河镇</t>
  </si>
  <si>
    <t>130304103000</t>
  </si>
  <si>
    <t>　　　牛头崖镇</t>
  </si>
  <si>
    <t>130306000000</t>
  </si>
  <si>
    <t>130306001000</t>
  </si>
  <si>
    <t>　　　骊城街道办事处</t>
  </si>
  <si>
    <t>130306100000</t>
  </si>
  <si>
    <t>　　　抚宁镇</t>
  </si>
  <si>
    <t>130306101000</t>
  </si>
  <si>
    <t>　　　留守营镇</t>
  </si>
  <si>
    <t>130306102000</t>
  </si>
  <si>
    <t>　　　榆关镇</t>
  </si>
  <si>
    <t>130306105000</t>
  </si>
  <si>
    <t>　　　台营镇</t>
  </si>
  <si>
    <t>130306106000</t>
  </si>
  <si>
    <t>　　　大新寨镇</t>
  </si>
  <si>
    <t>130306200000</t>
  </si>
  <si>
    <t>　　　茶棚乡</t>
  </si>
  <si>
    <t>130306202000</t>
  </si>
  <si>
    <t>　　　深河乡</t>
  </si>
  <si>
    <t>130321000000</t>
  </si>
  <si>
    <t>130321001000</t>
  </si>
  <si>
    <t>　　　都阳路街道办事处</t>
  </si>
  <si>
    <t>130321100000</t>
  </si>
  <si>
    <t>　　　青龙镇</t>
  </si>
  <si>
    <t>130321101000</t>
  </si>
  <si>
    <t>　　　祖山镇</t>
  </si>
  <si>
    <t>130321102000</t>
  </si>
  <si>
    <t>　　　木头凳镇</t>
  </si>
  <si>
    <t>130321103000</t>
  </si>
  <si>
    <t>　　　双山子镇</t>
  </si>
  <si>
    <t>130321104000</t>
  </si>
  <si>
    <t>　　　马圈子镇</t>
  </si>
  <si>
    <t>130321105000</t>
  </si>
  <si>
    <t>　　　肖营子镇</t>
  </si>
  <si>
    <t>130321106000</t>
  </si>
  <si>
    <t>　　　大巫岚镇</t>
  </si>
  <si>
    <t>130321107000</t>
  </si>
  <si>
    <t>　　　土门子镇</t>
  </si>
  <si>
    <t>130321108000</t>
  </si>
  <si>
    <t>　　　八道河镇</t>
  </si>
  <si>
    <t>130321109000</t>
  </si>
  <si>
    <t>　　　隔河头镇</t>
  </si>
  <si>
    <t>130321110000</t>
  </si>
  <si>
    <t>　　　娄杖子镇</t>
  </si>
  <si>
    <t>130321200000</t>
  </si>
  <si>
    <t>　　　凤凰山乡</t>
  </si>
  <si>
    <t>130321201000</t>
  </si>
  <si>
    <t>　　　龙王庙乡</t>
  </si>
  <si>
    <t>130321202000</t>
  </si>
  <si>
    <t>　　　三星口乡</t>
  </si>
  <si>
    <t>130321203000</t>
  </si>
  <si>
    <t>　　　干沟乡</t>
  </si>
  <si>
    <t>130321206000</t>
  </si>
  <si>
    <t>　　　大石岭乡</t>
  </si>
  <si>
    <t>130321208000</t>
  </si>
  <si>
    <t>　　　官场乡</t>
  </si>
  <si>
    <t>130321209000</t>
  </si>
  <si>
    <t>　　　茨榆山乡</t>
  </si>
  <si>
    <t>130321210000</t>
  </si>
  <si>
    <t>　　　平方子乡</t>
  </si>
  <si>
    <t>130321211000</t>
  </si>
  <si>
    <t>　　　安子岭乡</t>
  </si>
  <si>
    <t>130321212000</t>
  </si>
  <si>
    <t>　　　朱杖子乡</t>
  </si>
  <si>
    <t>130321213000</t>
  </si>
  <si>
    <t>　　　草碾乡</t>
  </si>
  <si>
    <t>130321214000</t>
  </si>
  <si>
    <t>　　　七道河乡</t>
  </si>
  <si>
    <t>130321217000</t>
  </si>
  <si>
    <t>　　　三拨子乡</t>
  </si>
  <si>
    <t>130321218000</t>
  </si>
  <si>
    <t>　　　凉水河乡</t>
  </si>
  <si>
    <t>130322000000</t>
  </si>
  <si>
    <t>130322100000</t>
  </si>
  <si>
    <t>　　　昌黎镇</t>
  </si>
  <si>
    <t>130322101000</t>
  </si>
  <si>
    <t>　　　靖安镇</t>
  </si>
  <si>
    <t>130322102000</t>
  </si>
  <si>
    <t>　　　安山镇</t>
  </si>
  <si>
    <t>130322103000</t>
  </si>
  <si>
    <t>　　　龙家店镇</t>
  </si>
  <si>
    <t>130322104000</t>
  </si>
  <si>
    <t>　　　泥井镇</t>
  </si>
  <si>
    <t>130322105000</t>
  </si>
  <si>
    <t>　　　大蒲河镇</t>
  </si>
  <si>
    <t>130322106000</t>
  </si>
  <si>
    <t>130322107000</t>
  </si>
  <si>
    <t>　　　刘台庄镇</t>
  </si>
  <si>
    <t>130322108000</t>
  </si>
  <si>
    <t>　　　茹荷镇</t>
  </si>
  <si>
    <t>130322109000</t>
  </si>
  <si>
    <t>　　　朱各庄镇</t>
  </si>
  <si>
    <t>130322110000</t>
  </si>
  <si>
    <t>　　　荒佃庄镇</t>
  </si>
  <si>
    <t>130322201000</t>
  </si>
  <si>
    <t>　　　团林乡</t>
  </si>
  <si>
    <t>130322202000</t>
  </si>
  <si>
    <t>　　　葛条港乡</t>
  </si>
  <si>
    <t>130322203000</t>
  </si>
  <si>
    <t>　　　马坨店乡</t>
  </si>
  <si>
    <t>130322206000</t>
  </si>
  <si>
    <t>　　　两山乡</t>
  </si>
  <si>
    <t>130322207000</t>
  </si>
  <si>
    <t>　　　十里铺乡</t>
  </si>
  <si>
    <t>130324000000</t>
  </si>
  <si>
    <t>130324100000</t>
  </si>
  <si>
    <t>　　　卢龙镇</t>
  </si>
  <si>
    <t>130324101000</t>
  </si>
  <si>
    <t>130324102000</t>
  </si>
  <si>
    <t>　　　燕河营镇</t>
  </si>
  <si>
    <t>130324103000</t>
  </si>
  <si>
    <t>　　　双望镇</t>
  </si>
  <si>
    <t>130324104000</t>
  </si>
  <si>
    <t>　　　刘田各庄镇</t>
  </si>
  <si>
    <t>130324105000</t>
  </si>
  <si>
    <t>130324106000</t>
  </si>
  <si>
    <t>　　　木井镇</t>
  </si>
  <si>
    <t>130324107000</t>
  </si>
  <si>
    <t>130324108000</t>
  </si>
  <si>
    <t>　　　蛤泊镇</t>
  </si>
  <si>
    <t>130324200000</t>
  </si>
  <si>
    <t>　　　下寨乡</t>
  </si>
  <si>
    <t>130324201000</t>
  </si>
  <si>
    <t>130324203000</t>
  </si>
  <si>
    <t>　　　印庄乡</t>
  </si>
  <si>
    <t>130324400000</t>
  </si>
  <si>
    <t>　　　河北卢龙经济开发区</t>
  </si>
  <si>
    <t>130371000000</t>
  </si>
  <si>
    <t>130371005000</t>
  </si>
  <si>
    <t>　　　船厂路街道办事处</t>
  </si>
  <si>
    <t>130371011000</t>
  </si>
  <si>
    <t>　　　珠江道街道办事处</t>
  </si>
  <si>
    <t>130371012000</t>
  </si>
  <si>
    <t>　　　黄河道街道办事处</t>
  </si>
  <si>
    <t>130371013000</t>
  </si>
  <si>
    <t>　　　腾飞路街道办事处</t>
  </si>
  <si>
    <t>130371200000</t>
  </si>
  <si>
    <t>　　　渤海乡</t>
  </si>
  <si>
    <t>130371400000</t>
  </si>
  <si>
    <t>　　　榆关管理区办事处</t>
  </si>
  <si>
    <t>130371401000</t>
  </si>
  <si>
    <t>　　　牛头崖管理区办事处</t>
  </si>
  <si>
    <t>130372000000</t>
  </si>
  <si>
    <t>130372001000</t>
  </si>
  <si>
    <t>　　　南戴河街道办事处</t>
  </si>
  <si>
    <t>130372400000</t>
  </si>
  <si>
    <t>　　　大蒲河管理处</t>
  </si>
  <si>
    <t>130372401000</t>
  </si>
  <si>
    <t>　　　团林管理处</t>
  </si>
  <si>
    <t>130372402000</t>
  </si>
  <si>
    <t>　　　留守营管理处</t>
  </si>
  <si>
    <t>130400000000</t>
  </si>
  <si>
    <t>130401000000</t>
  </si>
  <si>
    <t>130402000000</t>
  </si>
  <si>
    <t>130402001000</t>
  </si>
  <si>
    <t>　　　火磨街道办事处</t>
  </si>
  <si>
    <t>130402002000</t>
  </si>
  <si>
    <t>　　　陵园路街道办事处</t>
  </si>
  <si>
    <t>130402003000</t>
  </si>
  <si>
    <t>　　　光明路街道办事处</t>
  </si>
  <si>
    <t>130402004000</t>
  </si>
  <si>
    <t>　　　滏东街道办事处</t>
  </si>
  <si>
    <t>130402005000</t>
  </si>
  <si>
    <t>　　　罗城头街道办事处</t>
  </si>
  <si>
    <t>130402006000</t>
  </si>
  <si>
    <t>　　　渚河路街道办事处</t>
  </si>
  <si>
    <t>130402007000</t>
  </si>
  <si>
    <t>　　　浴新南街道办事处</t>
  </si>
  <si>
    <t>130402008000</t>
  </si>
  <si>
    <t>　　　农林路街道办事处</t>
  </si>
  <si>
    <t>130402009000</t>
  </si>
  <si>
    <t>　　　贸东街道办事处</t>
  </si>
  <si>
    <t>130402010000</t>
  </si>
  <si>
    <t>　　　贸西街道办事处</t>
  </si>
  <si>
    <t>130402011000</t>
  </si>
  <si>
    <t>　　　盛和路街道办事处</t>
  </si>
  <si>
    <t>130402101000</t>
  </si>
  <si>
    <t>　　　北张庄镇</t>
  </si>
  <si>
    <t>130402102000</t>
  </si>
  <si>
    <t>　　　河沙镇镇</t>
  </si>
  <si>
    <t>130402200000</t>
  </si>
  <si>
    <t>130402201000</t>
  </si>
  <si>
    <t>　　　南堡乡</t>
  </si>
  <si>
    <t>130402202000</t>
  </si>
  <si>
    <t>　　　代召乡</t>
  </si>
  <si>
    <t>130403000000</t>
  </si>
  <si>
    <t>130403001000</t>
  </si>
  <si>
    <t>　　　丛台西街道办事处</t>
  </si>
  <si>
    <t>130403002000</t>
  </si>
  <si>
    <t>　　　联纺西街道办事处</t>
  </si>
  <si>
    <t>130403003000</t>
  </si>
  <si>
    <t>　　　联纺东街道办事处</t>
  </si>
  <si>
    <t>130403004000</t>
  </si>
  <si>
    <t>　　　光明桥街道办事处</t>
  </si>
  <si>
    <t>130403005000</t>
  </si>
  <si>
    <t>　　　丛台东街道办事处</t>
  </si>
  <si>
    <t>130403006000</t>
  </si>
  <si>
    <t>　　　四季青街道办事处</t>
  </si>
  <si>
    <t>130403007000</t>
  </si>
  <si>
    <t>　　　和平街道办事处</t>
  </si>
  <si>
    <t>130403008000</t>
  </si>
  <si>
    <t>　　　中华街道办事处</t>
  </si>
  <si>
    <t>130403009000</t>
  </si>
  <si>
    <t>　　　人民路街道办事处</t>
  </si>
  <si>
    <t>130403010000</t>
  </si>
  <si>
    <t>　　　柳林桥街道办事处</t>
  </si>
  <si>
    <t>130403101000</t>
  </si>
  <si>
    <t>　　　黄粱梦镇</t>
  </si>
  <si>
    <t>130403200000</t>
  </si>
  <si>
    <t>　　　苏曹乡</t>
  </si>
  <si>
    <t>130403205000</t>
  </si>
  <si>
    <t>　　　三陵乡</t>
  </si>
  <si>
    <t>130403206000</t>
  </si>
  <si>
    <t>　　　南吕固乡</t>
  </si>
  <si>
    <t>130404000000</t>
  </si>
  <si>
    <t>130404001000</t>
  </si>
  <si>
    <t>　　　胜利桥街道办事处</t>
  </si>
  <si>
    <t>130404002000</t>
  </si>
  <si>
    <t>　　　百家村街道办事处</t>
  </si>
  <si>
    <t>130404003000</t>
  </si>
  <si>
    <t>　　　铁路大院街道办事处</t>
  </si>
  <si>
    <t>130404004000</t>
  </si>
  <si>
    <t>　　　化林路街道办事处</t>
  </si>
  <si>
    <t>130404005000</t>
  </si>
  <si>
    <t>　　　庞村街道办事处</t>
  </si>
  <si>
    <t>130404006000</t>
  </si>
  <si>
    <t>　　　二六七二街道办事处</t>
  </si>
  <si>
    <t>130404007000</t>
  </si>
  <si>
    <t>　　　石化街道办事处</t>
  </si>
  <si>
    <t>130404100000</t>
  </si>
  <si>
    <t>　　　户村镇</t>
  </si>
  <si>
    <t>130404200000</t>
  </si>
  <si>
    <t>　　　彭家寨乡</t>
  </si>
  <si>
    <t>130404201000</t>
  </si>
  <si>
    <t>　　　康庄乡</t>
  </si>
  <si>
    <t>130406000000</t>
  </si>
  <si>
    <t>130406001000</t>
  </si>
  <si>
    <t>　　　滏阳东路街道办事处</t>
  </si>
  <si>
    <t>130406100000</t>
  </si>
  <si>
    <t>　　　临水镇</t>
  </si>
  <si>
    <t>130406101000</t>
  </si>
  <si>
    <t>　　　峰峰镇</t>
  </si>
  <si>
    <t>130406102000</t>
  </si>
  <si>
    <t>　　　新坡镇</t>
  </si>
  <si>
    <t>130406103000</t>
  </si>
  <si>
    <t>　　　大社镇</t>
  </si>
  <si>
    <t>130406104000</t>
  </si>
  <si>
    <t>　　　和村镇</t>
  </si>
  <si>
    <t>130406105000</t>
  </si>
  <si>
    <t>　　　义井镇</t>
  </si>
  <si>
    <t>130406106000</t>
  </si>
  <si>
    <t>　　　彭城镇</t>
  </si>
  <si>
    <t>130406107000</t>
  </si>
  <si>
    <t>　　　界城镇</t>
  </si>
  <si>
    <t>130406108000</t>
  </si>
  <si>
    <t>　　　大峪镇</t>
  </si>
  <si>
    <t>130406200000</t>
  </si>
  <si>
    <t>　　　西固义乡</t>
  </si>
  <si>
    <t>130407000000</t>
  </si>
  <si>
    <t>130407100000</t>
  </si>
  <si>
    <t>　　　肥乡镇</t>
  </si>
  <si>
    <t>130407101000</t>
  </si>
  <si>
    <t>　　　天台山镇</t>
  </si>
  <si>
    <t>130407102000</t>
  </si>
  <si>
    <t>　　　辛安镇镇</t>
  </si>
  <si>
    <t>130407103000</t>
  </si>
  <si>
    <t>　　　大寺上镇</t>
  </si>
  <si>
    <t>130407202000</t>
  </si>
  <si>
    <t>　　　毛演堡乡</t>
  </si>
  <si>
    <t>130407203000</t>
  </si>
  <si>
    <t>　　　元固乡</t>
  </si>
  <si>
    <t>130407204000</t>
  </si>
  <si>
    <t>　　　屯庄营乡</t>
  </si>
  <si>
    <t>130407205000</t>
  </si>
  <si>
    <t>　　　东漳堡乡</t>
  </si>
  <si>
    <t>130407206000</t>
  </si>
  <si>
    <t>　　　旧店乡</t>
  </si>
  <si>
    <t>130408000000</t>
  </si>
  <si>
    <t>130408100000</t>
  </si>
  <si>
    <t>　　　临洺关镇</t>
  </si>
  <si>
    <t>130408101000</t>
  </si>
  <si>
    <t>　　　大北汪镇</t>
  </si>
  <si>
    <t>130408102000</t>
  </si>
  <si>
    <t>　　　张西堡镇</t>
  </si>
  <si>
    <t>130408103000</t>
  </si>
  <si>
    <t>　　　广府镇</t>
  </si>
  <si>
    <t>130408105000</t>
  </si>
  <si>
    <t>　　　永合会镇</t>
  </si>
  <si>
    <t>130408106000</t>
  </si>
  <si>
    <t>　　　刘营镇</t>
  </si>
  <si>
    <t>130408200000</t>
  </si>
  <si>
    <t>　　　西苏乡</t>
  </si>
  <si>
    <t>130408201000</t>
  </si>
  <si>
    <t>　　　界河店乡</t>
  </si>
  <si>
    <t>130408203000</t>
  </si>
  <si>
    <t>　　　刘汉乡</t>
  </si>
  <si>
    <t>130408204000</t>
  </si>
  <si>
    <t>　　　正西乡</t>
  </si>
  <si>
    <t>130408205000</t>
  </si>
  <si>
    <t>　　　讲武乡</t>
  </si>
  <si>
    <t>130408206000</t>
  </si>
  <si>
    <t>　　　曲陌乡</t>
  </si>
  <si>
    <t>130408207000</t>
  </si>
  <si>
    <t>　　　辛庄堡乡</t>
  </si>
  <si>
    <t>130408208000</t>
  </si>
  <si>
    <t>　　　小龙马乡</t>
  </si>
  <si>
    <t>130408209000</t>
  </si>
  <si>
    <t>　　　东杨庄乡</t>
  </si>
  <si>
    <t>130408211000</t>
  </si>
  <si>
    <t>　　　西河庄乡</t>
  </si>
  <si>
    <t>130408213000</t>
  </si>
  <si>
    <t>　　　西阳城乡</t>
  </si>
  <si>
    <t>130423000000</t>
  </si>
  <si>
    <t>130423100000</t>
  </si>
  <si>
    <t>　　　临漳镇</t>
  </si>
  <si>
    <t>130423101000</t>
  </si>
  <si>
    <t>　　　南东坊镇</t>
  </si>
  <si>
    <t>130423102000</t>
  </si>
  <si>
    <t>　　　孙陶集镇</t>
  </si>
  <si>
    <t>130423103000</t>
  </si>
  <si>
    <t>　　　柳园镇</t>
  </si>
  <si>
    <t>130423104000</t>
  </si>
  <si>
    <t>　　　称勾集镇</t>
  </si>
  <si>
    <t>130423200000</t>
  </si>
  <si>
    <t>　　　狄邱乡</t>
  </si>
  <si>
    <t>130423201000</t>
  </si>
  <si>
    <t>　　　张村集乡</t>
  </si>
  <si>
    <t>130423202000</t>
  </si>
  <si>
    <t>　　　西羊羔乡</t>
  </si>
  <si>
    <t>130423203000</t>
  </si>
  <si>
    <t>　　　香菜营乡</t>
  </si>
  <si>
    <t>130423204000</t>
  </si>
  <si>
    <t>　　　杜村集乡</t>
  </si>
  <si>
    <t>130423205000</t>
  </si>
  <si>
    <t>　　　章里集乡</t>
  </si>
  <si>
    <t>130423206000</t>
  </si>
  <si>
    <t>　　　习文乡</t>
  </si>
  <si>
    <t>130423207000</t>
  </si>
  <si>
    <t>　　　砖寨营乡</t>
  </si>
  <si>
    <t>130423208000</t>
  </si>
  <si>
    <t>　　　柏鹤集乡</t>
  </si>
  <si>
    <t>130424000000</t>
  </si>
  <si>
    <t>130424100000</t>
  </si>
  <si>
    <t>　　　成安镇</t>
  </si>
  <si>
    <t>130424101000</t>
  </si>
  <si>
    <t>　　　商城镇</t>
  </si>
  <si>
    <t>130424102000</t>
  </si>
  <si>
    <t>　　　漳河店镇</t>
  </si>
  <si>
    <t>130424103000</t>
  </si>
  <si>
    <t>　　　李家疃镇</t>
  </si>
  <si>
    <t>130424200000</t>
  </si>
  <si>
    <t>　　　辛义乡</t>
  </si>
  <si>
    <t>130424201000</t>
  </si>
  <si>
    <t>　　　柏寺营乡</t>
  </si>
  <si>
    <t>130424202000</t>
  </si>
  <si>
    <t>　　　道东堡乡</t>
  </si>
  <si>
    <t>130424203000</t>
  </si>
  <si>
    <t>　　　北乡义乡</t>
  </si>
  <si>
    <t>130424204000</t>
  </si>
  <si>
    <t>　　　长巷乡</t>
  </si>
  <si>
    <t>130425000000</t>
  </si>
  <si>
    <t>130425100000</t>
  </si>
  <si>
    <t>　　　大名镇</t>
  </si>
  <si>
    <t>130425101000</t>
  </si>
  <si>
    <t>　　　杨桥镇</t>
  </si>
  <si>
    <t>130425102000</t>
  </si>
  <si>
    <t>　　　万堤镇</t>
  </si>
  <si>
    <t>130425103000</t>
  </si>
  <si>
    <t>　　　龙王庙镇</t>
  </si>
  <si>
    <t>130425104000</t>
  </si>
  <si>
    <t>　　　束馆镇</t>
  </si>
  <si>
    <t>130425105000</t>
  </si>
  <si>
    <t>　　　金滩镇</t>
  </si>
  <si>
    <t>130425106000</t>
  </si>
  <si>
    <t>　　　沙圪塔镇</t>
  </si>
  <si>
    <t>130425107000</t>
  </si>
  <si>
    <t>　　　大街镇</t>
  </si>
  <si>
    <t>130425201000</t>
  </si>
  <si>
    <t>　　　王村乡</t>
  </si>
  <si>
    <t>130425202000</t>
  </si>
  <si>
    <t>　　　铺上乡</t>
  </si>
  <si>
    <t>130425203000</t>
  </si>
  <si>
    <t>　　　黄金堤乡</t>
  </si>
  <si>
    <t>130425205000</t>
  </si>
  <si>
    <t>　　　旧治乡</t>
  </si>
  <si>
    <t>130425206000</t>
  </si>
  <si>
    <t>　　　西未庄乡</t>
  </si>
  <si>
    <t>130425207000</t>
  </si>
  <si>
    <t>　　　孙甘店乡</t>
  </si>
  <si>
    <t>130425208000</t>
  </si>
  <si>
    <t>　　　西付集乡</t>
  </si>
  <si>
    <t>130425209000</t>
  </si>
  <si>
    <t>　　　埝头乡</t>
  </si>
  <si>
    <t>130425210000</t>
  </si>
  <si>
    <t>　　　北峰乡</t>
  </si>
  <si>
    <t>130425211000</t>
  </si>
  <si>
    <t>　　　张铁集乡</t>
  </si>
  <si>
    <t>130425212000</t>
  </si>
  <si>
    <t>　　　红庙乡</t>
  </si>
  <si>
    <t>130425213000</t>
  </si>
  <si>
    <t>　　　营镇回族乡</t>
  </si>
  <si>
    <t>130426000000</t>
  </si>
  <si>
    <t>130426001000</t>
  </si>
  <si>
    <t>　　　平安街道办事处</t>
  </si>
  <si>
    <t>130426100000</t>
  </si>
  <si>
    <t>　　　涉城镇</t>
  </si>
  <si>
    <t>130426101000</t>
  </si>
  <si>
    <t>　　　河南店镇</t>
  </si>
  <si>
    <t>130426102000</t>
  </si>
  <si>
    <t>　　　索堡镇</t>
  </si>
  <si>
    <t>130426103000</t>
  </si>
  <si>
    <t>　　　西戌镇</t>
  </si>
  <si>
    <t>130426104000</t>
  </si>
  <si>
    <t>　　　井店镇</t>
  </si>
  <si>
    <t>130426105000</t>
  </si>
  <si>
    <t>　　　更乐镇</t>
  </si>
  <si>
    <t>130426106000</t>
  </si>
  <si>
    <t>　　　固新镇</t>
  </si>
  <si>
    <t>130426107000</t>
  </si>
  <si>
    <t>　　　西达镇</t>
  </si>
  <si>
    <t>130426108000</t>
  </si>
  <si>
    <t>　　　偏城镇</t>
  </si>
  <si>
    <t>130426200000</t>
  </si>
  <si>
    <t>　　　神头乡</t>
  </si>
  <si>
    <t>130426201000</t>
  </si>
  <si>
    <t>　　　辽城乡</t>
  </si>
  <si>
    <t>130426202000</t>
  </si>
  <si>
    <t>　　　偏店乡</t>
  </si>
  <si>
    <t>130426203000</t>
  </si>
  <si>
    <t>　　　龙虎乡</t>
  </si>
  <si>
    <t>130426204000</t>
  </si>
  <si>
    <t>　　　木井乡</t>
  </si>
  <si>
    <t>130426205000</t>
  </si>
  <si>
    <t>　　　关防乡</t>
  </si>
  <si>
    <t>130426206000</t>
  </si>
  <si>
    <t>　　　合漳乡</t>
  </si>
  <si>
    <t>130426207000</t>
  </si>
  <si>
    <t>　　　鹿头乡</t>
  </si>
  <si>
    <t>130427000000</t>
  </si>
  <si>
    <t>130427100000</t>
  </si>
  <si>
    <t>　　　磁州镇</t>
  </si>
  <si>
    <t>130427103000</t>
  </si>
  <si>
    <t>　　　讲武城镇</t>
  </si>
  <si>
    <t>130427104000</t>
  </si>
  <si>
    <t>　　　岳城镇</t>
  </si>
  <si>
    <t>130427105000</t>
  </si>
  <si>
    <t>　　　观台镇</t>
  </si>
  <si>
    <t>130427107000</t>
  </si>
  <si>
    <t>　　　白土镇</t>
  </si>
  <si>
    <t>130427108000</t>
  </si>
  <si>
    <t>　　　黄沙镇</t>
  </si>
  <si>
    <t>130427200000</t>
  </si>
  <si>
    <t>　　　路村营乡</t>
  </si>
  <si>
    <t>130427204000</t>
  </si>
  <si>
    <t>　　　时村营乡</t>
  </si>
  <si>
    <t>130427207000</t>
  </si>
  <si>
    <t>　　　陶泉乡</t>
  </si>
  <si>
    <t>130427208000</t>
  </si>
  <si>
    <t>　　　都党乡</t>
  </si>
  <si>
    <t>130427209000</t>
  </si>
  <si>
    <t>　　　北贾壁乡</t>
  </si>
  <si>
    <t>130430000000</t>
  </si>
  <si>
    <t>130430100000</t>
  </si>
  <si>
    <t>　　　新马头镇</t>
  </si>
  <si>
    <t>130430101000</t>
  </si>
  <si>
    <t>　　　邱城镇</t>
  </si>
  <si>
    <t>130430102000</t>
  </si>
  <si>
    <t>　　　梁二庄镇</t>
  </si>
  <si>
    <t>130430103000</t>
  </si>
  <si>
    <t>　　　香城固镇</t>
  </si>
  <si>
    <t>130430201000</t>
  </si>
  <si>
    <t>　　　南辛店乡</t>
  </si>
  <si>
    <t>130430203000</t>
  </si>
  <si>
    <t>　　　古城营乡</t>
  </si>
  <si>
    <t>130430204000</t>
  </si>
  <si>
    <t>　　　陈村回族乡</t>
  </si>
  <si>
    <t>130431000000</t>
  </si>
  <si>
    <t>130431100000</t>
  </si>
  <si>
    <t>　　　鸡泽镇</t>
  </si>
  <si>
    <t>130431101000</t>
  </si>
  <si>
    <t>　　　小寨镇</t>
  </si>
  <si>
    <t>130431102000</t>
  </si>
  <si>
    <t>　　　双塔镇</t>
  </si>
  <si>
    <t>130431103000</t>
  </si>
  <si>
    <t>　　　曹庄镇</t>
  </si>
  <si>
    <t>130431200000</t>
  </si>
  <si>
    <t>　　　浮图店乡</t>
  </si>
  <si>
    <t>130431201000</t>
  </si>
  <si>
    <t>　　　吴官营乡</t>
  </si>
  <si>
    <t>130431202000</t>
  </si>
  <si>
    <t>　　　风正乡</t>
  </si>
  <si>
    <t>130432000000</t>
  </si>
  <si>
    <t>130432100000</t>
  </si>
  <si>
    <t>　　　广平镇</t>
  </si>
  <si>
    <t>130432101000</t>
  </si>
  <si>
    <t>　　　平固店镇</t>
  </si>
  <si>
    <t>130432102000</t>
  </si>
  <si>
    <t>　　　胜营镇</t>
  </si>
  <si>
    <t>130432103000</t>
  </si>
  <si>
    <t>　　　南阳堡镇</t>
  </si>
  <si>
    <t>130432201000</t>
  </si>
  <si>
    <t>130432202000</t>
  </si>
  <si>
    <t>　　　南韩村乡</t>
  </si>
  <si>
    <t>130432204000</t>
  </si>
  <si>
    <t>　　　东张孟乡</t>
  </si>
  <si>
    <t>130433000000</t>
  </si>
  <si>
    <t>130433100000</t>
  </si>
  <si>
    <t>　　　馆陶镇</t>
  </si>
  <si>
    <t>130433101000</t>
  </si>
  <si>
    <t>　　　房寨镇</t>
  </si>
  <si>
    <t>130433102000</t>
  </si>
  <si>
    <t>　　　柴堡镇</t>
  </si>
  <si>
    <t>130433103000</t>
  </si>
  <si>
    <t>　　　魏僧寨镇</t>
  </si>
  <si>
    <t>130433200000</t>
  </si>
  <si>
    <t>　　　寿山寺乡</t>
  </si>
  <si>
    <t>130433201000</t>
  </si>
  <si>
    <t>　　　王桥乡</t>
  </si>
  <si>
    <t>130433202000</t>
  </si>
  <si>
    <t>　　　南徐村乡</t>
  </si>
  <si>
    <t>130433203000</t>
  </si>
  <si>
    <t>　　　路桥乡</t>
  </si>
  <si>
    <t>130434000000</t>
  </si>
  <si>
    <t>130434100000</t>
  </si>
  <si>
    <t>　　　魏城镇</t>
  </si>
  <si>
    <t>130434101000</t>
  </si>
  <si>
    <t>　　　德政镇</t>
  </si>
  <si>
    <t>130434102000</t>
  </si>
  <si>
    <t>　　　北皋镇</t>
  </si>
  <si>
    <t>130434103000</t>
  </si>
  <si>
    <t>　　　双井镇</t>
  </si>
  <si>
    <t>130434104000</t>
  </si>
  <si>
    <t>　　　牙里镇</t>
  </si>
  <si>
    <t>130434105000</t>
  </si>
  <si>
    <t>　　　车往镇</t>
  </si>
  <si>
    <t>130434106000</t>
  </si>
  <si>
    <t>　　　回隆镇</t>
  </si>
  <si>
    <t>130434107000</t>
  </si>
  <si>
    <t>　　　张二庄镇</t>
  </si>
  <si>
    <t>130434108000</t>
  </si>
  <si>
    <t>　　　东代固镇</t>
  </si>
  <si>
    <t>130434109000</t>
  </si>
  <si>
    <t>　　　院堡镇</t>
  </si>
  <si>
    <t>130434201000</t>
  </si>
  <si>
    <t>　　　棘针寨乡</t>
  </si>
  <si>
    <t>130434202000</t>
  </si>
  <si>
    <t>　　　沙口集乡</t>
  </si>
  <si>
    <t>130434203000</t>
  </si>
  <si>
    <t>　　　野胡拐乡</t>
  </si>
  <si>
    <t>130434204000</t>
  </si>
  <si>
    <t>　　　仕望集乡</t>
  </si>
  <si>
    <t>130434205000</t>
  </si>
  <si>
    <t>　　　前大磨乡</t>
  </si>
  <si>
    <t>130434207000</t>
  </si>
  <si>
    <t>　　　南双庙乡</t>
  </si>
  <si>
    <t>130434208000</t>
  </si>
  <si>
    <t>　　　大辛庄乡</t>
  </si>
  <si>
    <t>130434209000</t>
  </si>
  <si>
    <t>　　　大马村乡</t>
  </si>
  <si>
    <t>130434210000</t>
  </si>
  <si>
    <t>　　　边马乡</t>
  </si>
  <si>
    <t>130434212000</t>
  </si>
  <si>
    <t>　　　北台头乡</t>
  </si>
  <si>
    <t>130434213000</t>
  </si>
  <si>
    <t>　　　泊口乡</t>
  </si>
  <si>
    <t>130435000000</t>
  </si>
  <si>
    <t>130435100000</t>
  </si>
  <si>
    <t>　　　曲周镇</t>
  </si>
  <si>
    <t>130435101000</t>
  </si>
  <si>
    <t>　　　安寨镇</t>
  </si>
  <si>
    <t>130435102000</t>
  </si>
  <si>
    <t>　　　侯村镇</t>
  </si>
  <si>
    <t>130435103000</t>
  </si>
  <si>
    <t>　　　河南疃镇</t>
  </si>
  <si>
    <t>130435104000</t>
  </si>
  <si>
    <t>　　　第四疃镇</t>
  </si>
  <si>
    <t>130435105000</t>
  </si>
  <si>
    <t>　　　白寨镇</t>
  </si>
  <si>
    <t>130435200000</t>
  </si>
  <si>
    <t>　　　槐桥乡</t>
  </si>
  <si>
    <t>130435201000</t>
  </si>
  <si>
    <t>　　　南里岳乡</t>
  </si>
  <si>
    <t>130435203000</t>
  </si>
  <si>
    <t>　　　大河道乡</t>
  </si>
  <si>
    <t>130435204000</t>
  </si>
  <si>
    <t>　　　依庄乡</t>
  </si>
  <si>
    <t>130471000000</t>
  </si>
  <si>
    <t>130471001000</t>
  </si>
  <si>
    <t>　　　开发区办事处</t>
  </si>
  <si>
    <t>130471100000</t>
  </si>
  <si>
    <t>　　　尚璧镇</t>
  </si>
  <si>
    <t>130471101000</t>
  </si>
  <si>
    <t>　　　南沿村镇</t>
  </si>
  <si>
    <t>130471200000</t>
  </si>
  <si>
    <t>　　　小西堡乡</t>
  </si>
  <si>
    <t>130471201000</t>
  </si>
  <si>
    <t>　　　姚寨乡</t>
  </si>
  <si>
    <t>130481000000</t>
  </si>
  <si>
    <t>130481100000</t>
  </si>
  <si>
    <t>　　　武安镇</t>
  </si>
  <si>
    <t>130481101000</t>
  </si>
  <si>
    <t>　　　康二城镇</t>
  </si>
  <si>
    <t>130481102000</t>
  </si>
  <si>
    <t>　　　午汲镇</t>
  </si>
  <si>
    <t>130481103000</t>
  </si>
  <si>
    <t>　　　磁山镇</t>
  </si>
  <si>
    <t>130481104000</t>
  </si>
  <si>
    <t>　　　伯延镇</t>
  </si>
  <si>
    <t>130481105000</t>
  </si>
  <si>
    <t>　　　淑村镇</t>
  </si>
  <si>
    <t>130481106000</t>
  </si>
  <si>
    <t>　　　大同镇</t>
  </si>
  <si>
    <t>130481107000</t>
  </si>
  <si>
    <t>　　　邑城镇</t>
  </si>
  <si>
    <t>130481108000</t>
  </si>
  <si>
    <t>　　　矿山镇</t>
  </si>
  <si>
    <t>130481109000</t>
  </si>
  <si>
    <t>　　　贺进镇</t>
  </si>
  <si>
    <t>130481110000</t>
  </si>
  <si>
    <t>　　　阳邑镇</t>
  </si>
  <si>
    <t>130481111000</t>
  </si>
  <si>
    <t>　　　徘徊镇</t>
  </si>
  <si>
    <t>130481112000</t>
  </si>
  <si>
    <t>　　　冶陶镇</t>
  </si>
  <si>
    <t>130481200000</t>
  </si>
  <si>
    <t>　　　上团城乡</t>
  </si>
  <si>
    <t>130481201000</t>
  </si>
  <si>
    <t>　　　北安庄乡</t>
  </si>
  <si>
    <t>130481202000</t>
  </si>
  <si>
    <t>　　　北安乐乡</t>
  </si>
  <si>
    <t>130481203000</t>
  </si>
  <si>
    <t>　　　西土山乡</t>
  </si>
  <si>
    <t>130481204000</t>
  </si>
  <si>
    <t>　　　西寺庄乡</t>
  </si>
  <si>
    <t>130481205000</t>
  </si>
  <si>
    <t>　　　活水乡</t>
  </si>
  <si>
    <t>130481206000</t>
  </si>
  <si>
    <t>　　　石洞乡</t>
  </si>
  <si>
    <t>130481207000</t>
  </si>
  <si>
    <t>　　　管陶乡</t>
  </si>
  <si>
    <t>130481208000</t>
  </si>
  <si>
    <t>　　　马家庄乡</t>
  </si>
  <si>
    <t>130500000000</t>
  </si>
  <si>
    <t>130501000000</t>
  </si>
  <si>
    <t>130502000000</t>
  </si>
  <si>
    <t>130502001000</t>
  </si>
  <si>
    <t>　　　南长街街道办事处</t>
  </si>
  <si>
    <t>130502002000</t>
  </si>
  <si>
    <t>　　　北大街街道办事处</t>
  </si>
  <si>
    <t>130502003000</t>
  </si>
  <si>
    <t>　　　西大街街道办事处</t>
  </si>
  <si>
    <t>130502004000</t>
  </si>
  <si>
    <t>　　　西门里街道办事处</t>
  </si>
  <si>
    <t>130502005000</t>
  </si>
  <si>
    <t>　　　泉东街道办事处</t>
  </si>
  <si>
    <t>130502006000</t>
  </si>
  <si>
    <t>　　　豫让桥街道</t>
  </si>
  <si>
    <t>130502100000</t>
  </si>
  <si>
    <t>　　　东郭村镇</t>
  </si>
  <si>
    <t>130502101000</t>
  </si>
  <si>
    <t>　　　祝村镇</t>
  </si>
  <si>
    <t>130502200000</t>
  </si>
  <si>
    <t>　　　大梁庄乡</t>
  </si>
  <si>
    <t>130503000000</t>
  </si>
  <si>
    <t>130503001000</t>
  </si>
  <si>
    <t>　　　钢铁路街道办事处</t>
  </si>
  <si>
    <t>130503002000</t>
  </si>
  <si>
    <t>　　　中兴路街道办事处</t>
  </si>
  <si>
    <t>130503003000</t>
  </si>
  <si>
    <t>　　　达活泉街道办事处</t>
  </si>
  <si>
    <t>130503004000</t>
  </si>
  <si>
    <t>　　　张宽街道办事处</t>
  </si>
  <si>
    <t>130503005000</t>
  </si>
  <si>
    <t>　　　章村街道办事处</t>
  </si>
  <si>
    <t>130503006000</t>
  </si>
  <si>
    <t>　　　中华大街街道办事处</t>
  </si>
  <si>
    <t>130503007000</t>
  </si>
  <si>
    <t>　　　团结路街道办事处</t>
  </si>
  <si>
    <t>130503008000</t>
  </si>
  <si>
    <t>　　　泉西街道办事处</t>
  </si>
  <si>
    <t>130503100000</t>
  </si>
  <si>
    <t>　　　南大郭镇</t>
  </si>
  <si>
    <t>130503101000</t>
  </si>
  <si>
    <t>130521000000</t>
  </si>
  <si>
    <t>130521103000</t>
  </si>
  <si>
    <t>　　　晏家屯镇</t>
  </si>
  <si>
    <t>130521104000</t>
  </si>
  <si>
    <t>　　　南石门镇</t>
  </si>
  <si>
    <t>130521105000</t>
  </si>
  <si>
    <t>　　　羊范镇</t>
  </si>
  <si>
    <t>130521106000</t>
  </si>
  <si>
    <t>　　　皇寺镇</t>
  </si>
  <si>
    <t>130521107000</t>
  </si>
  <si>
    <t>　　　会宁镇</t>
  </si>
  <si>
    <t>130521108000</t>
  </si>
  <si>
    <t>　　　西黄村镇</t>
  </si>
  <si>
    <t>130521109000</t>
  </si>
  <si>
    <t>　　　路罗镇</t>
  </si>
  <si>
    <t>130521110000</t>
  </si>
  <si>
    <t>　　　将军墓镇</t>
  </si>
  <si>
    <t>130521111000</t>
  </si>
  <si>
    <t>　　　浆水镇</t>
  </si>
  <si>
    <t>130521112000</t>
  </si>
  <si>
    <t>　　　宋家庄镇</t>
  </si>
  <si>
    <t>130521200000</t>
  </si>
  <si>
    <t>　　　太子井乡</t>
  </si>
  <si>
    <t>130521201000</t>
  </si>
  <si>
    <t>　　　龙泉寺乡</t>
  </si>
  <si>
    <t>130521202000</t>
  </si>
  <si>
    <t>　　　北小庄乡</t>
  </si>
  <si>
    <t>130521203000</t>
  </si>
  <si>
    <t>　　　城计头乡</t>
  </si>
  <si>
    <t>130521204000</t>
  </si>
  <si>
    <t>　　　白岸乡</t>
  </si>
  <si>
    <t>130521206000</t>
  </si>
  <si>
    <t>　　　冀家村乡</t>
  </si>
  <si>
    <t>130522000000</t>
  </si>
  <si>
    <t>130522100000</t>
  </si>
  <si>
    <t>　　　临城镇</t>
  </si>
  <si>
    <t>130522101000</t>
  </si>
  <si>
    <t>　　　东镇镇</t>
  </si>
  <si>
    <t>130522102000</t>
  </si>
  <si>
    <t>　　　西竖镇</t>
  </si>
  <si>
    <t>130522103000</t>
  </si>
  <si>
    <t>　　　郝庄镇</t>
  </si>
  <si>
    <t>130522200000</t>
  </si>
  <si>
    <t>　　　黑城乡</t>
  </si>
  <si>
    <t>130522201000</t>
  </si>
  <si>
    <t>　　　鸭鸽营乡</t>
  </si>
  <si>
    <t>130522203000</t>
  </si>
  <si>
    <t>　　　石城乡</t>
  </si>
  <si>
    <t>130522205000</t>
  </si>
  <si>
    <t>　　　赵庄乡</t>
  </si>
  <si>
    <t>130523000000</t>
  </si>
  <si>
    <t>130523100000</t>
  </si>
  <si>
    <t>　　　内丘镇</t>
  </si>
  <si>
    <t>130523101000</t>
  </si>
  <si>
    <t>　　　大孟村镇</t>
  </si>
  <si>
    <t>130523102000</t>
  </si>
  <si>
    <t>　　　金店镇</t>
  </si>
  <si>
    <t>130523103000</t>
  </si>
  <si>
    <t>130523104000</t>
  </si>
  <si>
    <t>　　　柳林镇</t>
  </si>
  <si>
    <t>130523200000</t>
  </si>
  <si>
    <t>　　　五郭店乡</t>
  </si>
  <si>
    <t>130523203000</t>
  </si>
  <si>
    <t>　　　南赛乡</t>
  </si>
  <si>
    <t>130523204000</t>
  </si>
  <si>
    <t>　　　獐獏乡</t>
  </si>
  <si>
    <t>130523205000</t>
  </si>
  <si>
    <t>　　　侯家庄乡</t>
  </si>
  <si>
    <t>130524000000</t>
  </si>
  <si>
    <t>130524100000</t>
  </si>
  <si>
    <t>　　　柏乡镇</t>
  </si>
  <si>
    <t>130524101000</t>
  </si>
  <si>
    <t>　　　固城店镇</t>
  </si>
  <si>
    <t>130524102000</t>
  </si>
  <si>
    <t>　　　西汪镇</t>
  </si>
  <si>
    <t>130524200000</t>
  </si>
  <si>
    <t>　　　王家庄乡</t>
  </si>
  <si>
    <t>130524202000</t>
  </si>
  <si>
    <t>　　　龙华乡</t>
  </si>
  <si>
    <t>130524203000</t>
  </si>
  <si>
    <t>　　　内步乡</t>
  </si>
  <si>
    <t>130525000000</t>
  </si>
  <si>
    <t>130525100000</t>
  </si>
  <si>
    <t>　　　隆尧镇</t>
  </si>
  <si>
    <t>130525101000</t>
  </si>
  <si>
    <t>　　　魏家庄镇</t>
  </si>
  <si>
    <t>130525102000</t>
  </si>
  <si>
    <t>　　　尹村镇</t>
  </si>
  <si>
    <t>130525103000</t>
  </si>
  <si>
    <t>　　　山口镇</t>
  </si>
  <si>
    <t>130525104000</t>
  </si>
  <si>
    <t>　　　莲子镇镇</t>
  </si>
  <si>
    <t>130525105000</t>
  </si>
  <si>
    <t>　　　固城镇</t>
  </si>
  <si>
    <t>130525200000</t>
  </si>
  <si>
    <t>　　　北楼乡</t>
  </si>
  <si>
    <t>130525201000</t>
  </si>
  <si>
    <t>　　　东良乡</t>
  </si>
  <si>
    <t>130525202000</t>
  </si>
  <si>
    <t>　　　双碑乡</t>
  </si>
  <si>
    <t>130525203000</t>
  </si>
  <si>
    <t>　　　牛家桥乡</t>
  </si>
  <si>
    <t>130525204000</t>
  </si>
  <si>
    <t>　　　千户营乡</t>
  </si>
  <si>
    <t>130525205000</t>
  </si>
  <si>
    <t>　　　大张庄乡</t>
  </si>
  <si>
    <t>130525400000</t>
  </si>
  <si>
    <t>　　　柳行农场</t>
  </si>
  <si>
    <t>130526000000</t>
  </si>
  <si>
    <t>130526100000</t>
  </si>
  <si>
    <t>　　　任城镇</t>
  </si>
  <si>
    <t>130526101000</t>
  </si>
  <si>
    <t>　　　邢家湾镇</t>
  </si>
  <si>
    <t>130526102000</t>
  </si>
  <si>
    <t>　　　辛店镇</t>
  </si>
  <si>
    <t>130526103000</t>
  </si>
  <si>
    <t>　　　天口镇</t>
  </si>
  <si>
    <t>130526200000</t>
  </si>
  <si>
    <t>　　　西固城乡</t>
  </si>
  <si>
    <t>130526201000</t>
  </si>
  <si>
    <t>　　　永福庄乡</t>
  </si>
  <si>
    <t>130526202000</t>
  </si>
  <si>
    <t>　　　大屯乡</t>
  </si>
  <si>
    <t>130526204000</t>
  </si>
  <si>
    <t>　　　骆庄乡</t>
  </si>
  <si>
    <t>130527000000</t>
  </si>
  <si>
    <t>130527100000</t>
  </si>
  <si>
    <t>　　　和阳镇</t>
  </si>
  <si>
    <t>130527101000</t>
  </si>
  <si>
    <t>　　　贾宋镇</t>
  </si>
  <si>
    <t>130527102000</t>
  </si>
  <si>
    <t>　　　郝桥镇</t>
  </si>
  <si>
    <t>130527200000</t>
  </si>
  <si>
    <t>　　　东三召乡</t>
  </si>
  <si>
    <t>130527201000</t>
  </si>
  <si>
    <t>　　　阎里乡</t>
  </si>
  <si>
    <t>130527202000</t>
  </si>
  <si>
    <t>　　　河郭乡</t>
  </si>
  <si>
    <t>130527203000</t>
  </si>
  <si>
    <t>　　　史召乡</t>
  </si>
  <si>
    <t>130527204000</t>
  </si>
  <si>
    <t>　　　三思乡</t>
  </si>
  <si>
    <t>130528000000</t>
  </si>
  <si>
    <t>130528001000</t>
  </si>
  <si>
    <t>　　　宁北街道办事处</t>
  </si>
  <si>
    <t>130528100000</t>
  </si>
  <si>
    <t>　　　凤凰镇</t>
  </si>
  <si>
    <t>130528101000</t>
  </si>
  <si>
    <t>　　　河渠镇</t>
  </si>
  <si>
    <t>130528102000</t>
  </si>
  <si>
    <t>　　　北河庄镇</t>
  </si>
  <si>
    <t>130528103000</t>
  </si>
  <si>
    <t>　　　耿庄桥镇</t>
  </si>
  <si>
    <t>130528104000</t>
  </si>
  <si>
    <t>　　　东汪镇</t>
  </si>
  <si>
    <t>130528105000</t>
  </si>
  <si>
    <t>　　　贾家口镇</t>
  </si>
  <si>
    <t>130528106000</t>
  </si>
  <si>
    <t>　　　四芝兰镇</t>
  </si>
  <si>
    <t>130528107000</t>
  </si>
  <si>
    <t>　　　大陆村镇</t>
  </si>
  <si>
    <t>130528108000</t>
  </si>
  <si>
    <t>　　　苏家庄镇</t>
  </si>
  <si>
    <t>130528109000</t>
  </si>
  <si>
    <t>　　　换马店镇</t>
  </si>
  <si>
    <t>130528110000</t>
  </si>
  <si>
    <t>　　　唐邱镇</t>
  </si>
  <si>
    <t>130528200000</t>
  </si>
  <si>
    <t>　　　侯口乡</t>
  </si>
  <si>
    <t>130528202000</t>
  </si>
  <si>
    <t>　　　纪昌庄乡</t>
  </si>
  <si>
    <t>130528205000</t>
  </si>
  <si>
    <t>　　　北鱼乡</t>
  </si>
  <si>
    <t>130528208000</t>
  </si>
  <si>
    <t>　　　徐家河乡</t>
  </si>
  <si>
    <t>130528209000</t>
  </si>
  <si>
    <t>　　　大曹庄乡</t>
  </si>
  <si>
    <t>130528401000</t>
  </si>
  <si>
    <t>　　　大曹庄管理区</t>
  </si>
  <si>
    <t>130529000000</t>
  </si>
  <si>
    <t>130529100000</t>
  </si>
  <si>
    <t>　　　巨鹿镇</t>
  </si>
  <si>
    <t>130529101000</t>
  </si>
  <si>
    <t>　　　王虎寨镇</t>
  </si>
  <si>
    <t>130529102000</t>
  </si>
  <si>
    <t>　　　西郭城镇</t>
  </si>
  <si>
    <t>130529103000</t>
  </si>
  <si>
    <t>　　　官亭镇</t>
  </si>
  <si>
    <t>130529104000</t>
  </si>
  <si>
    <t>　　　阎疃镇</t>
  </si>
  <si>
    <t>130529105000</t>
  </si>
  <si>
    <t>　　　小吕寨镇</t>
  </si>
  <si>
    <t>130529106000</t>
  </si>
  <si>
    <t>　　　苏家营镇</t>
  </si>
  <si>
    <t>130529200000</t>
  </si>
  <si>
    <t>　　　堤村乡</t>
  </si>
  <si>
    <t>130529201000</t>
  </si>
  <si>
    <t>　　　张王疃乡</t>
  </si>
  <si>
    <t>130529202000</t>
  </si>
  <si>
    <t>　　　观寨乡</t>
  </si>
  <si>
    <t>130530000000</t>
  </si>
  <si>
    <t>130530100000</t>
  </si>
  <si>
    <t>　　　新河镇</t>
  </si>
  <si>
    <t>130530101000</t>
  </si>
  <si>
    <t>　　　寻寨镇</t>
  </si>
  <si>
    <t>130530200000</t>
  </si>
  <si>
    <t>　　　白神首乡</t>
  </si>
  <si>
    <t>130530201000</t>
  </si>
  <si>
    <t>　　　荆家庄乡</t>
  </si>
  <si>
    <t>130530202000</t>
  </si>
  <si>
    <t>　　　西流乡</t>
  </si>
  <si>
    <t>130530203000</t>
  </si>
  <si>
    <t>　　　仁让里乡</t>
  </si>
  <si>
    <t>130531000000</t>
  </si>
  <si>
    <t>130531100000</t>
  </si>
  <si>
    <t>　　　广宗镇</t>
  </si>
  <si>
    <t>130531101000</t>
  </si>
  <si>
    <t>　　　冯家寨镇</t>
  </si>
  <si>
    <t>130531102000</t>
  </si>
  <si>
    <t>　　　北塘疃镇</t>
  </si>
  <si>
    <t>130531103000</t>
  </si>
  <si>
    <t>　　　核桃园镇</t>
  </si>
  <si>
    <t>130531200000</t>
  </si>
  <si>
    <t>　　　葫芦乡</t>
  </si>
  <si>
    <t>130531201000</t>
  </si>
  <si>
    <t>　　　大平台乡</t>
  </si>
  <si>
    <t>130531202000</t>
  </si>
  <si>
    <t>　　　件只乡</t>
  </si>
  <si>
    <t>130531204000</t>
  </si>
  <si>
    <t>　　　东召乡</t>
  </si>
  <si>
    <t>130532000000</t>
  </si>
  <si>
    <t>130532001000</t>
  </si>
  <si>
    <t>　　　平乡县中华路街道办事处</t>
  </si>
  <si>
    <t>130532100000</t>
  </si>
  <si>
    <t>　　　丰州镇</t>
  </si>
  <si>
    <t>130532101000</t>
  </si>
  <si>
    <t>　　　平乡镇</t>
  </si>
  <si>
    <t>130532102000</t>
  </si>
  <si>
    <t>　　　河古庙镇</t>
  </si>
  <si>
    <t>130532200000</t>
  </si>
  <si>
    <t>　　　节固乡</t>
  </si>
  <si>
    <t>130532201000</t>
  </si>
  <si>
    <t>　　　油召乡</t>
  </si>
  <si>
    <t>130532202000</t>
  </si>
  <si>
    <t>　　　田付村乡</t>
  </si>
  <si>
    <t>130532203000</t>
  </si>
  <si>
    <t>　　　寻召乡</t>
  </si>
  <si>
    <t>130533000000</t>
  </si>
  <si>
    <t>130533100000</t>
  </si>
  <si>
    <t>　　　洺州镇</t>
  </si>
  <si>
    <t>130533101000</t>
  </si>
  <si>
    <t>　　　梨园屯镇</t>
  </si>
  <si>
    <t>130533102000</t>
  </si>
  <si>
    <t>　　　章台镇</t>
  </si>
  <si>
    <t>130533103000</t>
  </si>
  <si>
    <t>　　　侯贯镇</t>
  </si>
  <si>
    <t>130533104000</t>
  </si>
  <si>
    <t>　　　七级镇</t>
  </si>
  <si>
    <t>130533105000</t>
  </si>
  <si>
    <t>　　　贺营镇</t>
  </si>
  <si>
    <t>130533106000</t>
  </si>
  <si>
    <t>　　　方家营镇</t>
  </si>
  <si>
    <t>130533107000</t>
  </si>
  <si>
    <t>130533108000</t>
  </si>
  <si>
    <t>　　　第什营镇</t>
  </si>
  <si>
    <t>130533202000</t>
  </si>
  <si>
    <t>　　　枣园乡</t>
  </si>
  <si>
    <t>130533203000</t>
  </si>
  <si>
    <t>　　　固献乡</t>
  </si>
  <si>
    <t>130533204000</t>
  </si>
  <si>
    <t>　　　贺钊乡</t>
  </si>
  <si>
    <t>130533206000</t>
  </si>
  <si>
    <t>　　　张家营乡</t>
  </si>
  <si>
    <t>130533207000</t>
  </si>
  <si>
    <t>　　　常屯乡</t>
  </si>
  <si>
    <t>130533209000</t>
  </si>
  <si>
    <t>　　　高公庄乡</t>
  </si>
  <si>
    <t>130533210000</t>
  </si>
  <si>
    <t>　　　赵村乡</t>
  </si>
  <si>
    <t>130534000000</t>
  </si>
  <si>
    <t>130534100000</t>
  </si>
  <si>
    <t>　　　葛仙庄镇</t>
  </si>
  <si>
    <t>130534101000</t>
  </si>
  <si>
    <t>　　　连庄镇</t>
  </si>
  <si>
    <t>130534102000</t>
  </si>
  <si>
    <t>　　　油坊镇</t>
  </si>
  <si>
    <t>130534103000</t>
  </si>
  <si>
    <t>　　　谢炉镇</t>
  </si>
  <si>
    <t>130534104000</t>
  </si>
  <si>
    <t>　　　王官庄镇</t>
  </si>
  <si>
    <t>130534105000</t>
  </si>
  <si>
    <t>　　　坝营镇</t>
  </si>
  <si>
    <t>130535000000</t>
  </si>
  <si>
    <t>130535100000</t>
  </si>
  <si>
    <t>　　　临西镇</t>
  </si>
  <si>
    <t>130535101000</t>
  </si>
  <si>
    <t>　　　河西镇</t>
  </si>
  <si>
    <t>130535102000</t>
  </si>
  <si>
    <t>　　　下堡寺镇</t>
  </si>
  <si>
    <t>130535103000</t>
  </si>
  <si>
    <t>　　　尖冢镇</t>
  </si>
  <si>
    <t>130535104000</t>
  </si>
  <si>
    <t>　　　老官寨镇</t>
  </si>
  <si>
    <t>130535105000</t>
  </si>
  <si>
    <t>　　　吕寨镇</t>
  </si>
  <si>
    <t>130535200000</t>
  </si>
  <si>
    <t>　　　东枣园乡</t>
  </si>
  <si>
    <t>130535203000</t>
  </si>
  <si>
    <t>　　　摇鞍镇乡</t>
  </si>
  <si>
    <t>130535204000</t>
  </si>
  <si>
    <t>　　　大刘庄乡</t>
  </si>
  <si>
    <t>130535400000</t>
  </si>
  <si>
    <t>　　　轴承工业园区</t>
  </si>
  <si>
    <t>130571000000</t>
  </si>
  <si>
    <t>130571100000</t>
  </si>
  <si>
    <t>130571101000</t>
  </si>
  <si>
    <t>　　　王快镇</t>
  </si>
  <si>
    <t>130571103000</t>
  </si>
  <si>
    <t>　　　沙河城镇</t>
  </si>
  <si>
    <t>130571104000</t>
  </si>
  <si>
    <t>　　　留村镇</t>
  </si>
  <si>
    <t>130571400000</t>
  </si>
  <si>
    <t>　　　市高新技术开发区</t>
  </si>
  <si>
    <t>130581000000</t>
  </si>
  <si>
    <t>130581001000</t>
  </si>
  <si>
    <t>　　　凤岗街道办事处</t>
  </si>
  <si>
    <t>130581002000</t>
  </si>
  <si>
    <t>　　　南杜街道办事处</t>
  </si>
  <si>
    <t>130581003000</t>
  </si>
  <si>
    <t>　　　北胡街道办事处</t>
  </si>
  <si>
    <t>130581004000</t>
  </si>
  <si>
    <t>　　　西丁街道办事处</t>
  </si>
  <si>
    <t>130581100000</t>
  </si>
  <si>
    <t>　　　苏村镇</t>
  </si>
  <si>
    <t>130581101000</t>
  </si>
  <si>
    <t>　　　大高村镇</t>
  </si>
  <si>
    <t>130581102000</t>
  </si>
  <si>
    <t>　　　垂杨镇</t>
  </si>
  <si>
    <t>130581103000</t>
  </si>
  <si>
    <t>　　　明化镇</t>
  </si>
  <si>
    <t>130581104000</t>
  </si>
  <si>
    <t>　　　段芦头镇</t>
  </si>
  <si>
    <t>130581105000</t>
  </si>
  <si>
    <t>　　　紫冢镇</t>
  </si>
  <si>
    <t>130581200000</t>
  </si>
  <si>
    <t>　　　大村乡</t>
  </si>
  <si>
    <t>130581201000</t>
  </si>
  <si>
    <t>　　　南便村乡</t>
  </si>
  <si>
    <t>130581202000</t>
  </si>
  <si>
    <t>130581203000</t>
  </si>
  <si>
    <t>　　　王道寨乡</t>
  </si>
  <si>
    <t>130581204000</t>
  </si>
  <si>
    <t>　　　薛吴村乡</t>
  </si>
  <si>
    <t>130582000000</t>
  </si>
  <si>
    <t>130582001000</t>
  </si>
  <si>
    <t>　　　褡裢街道办事处</t>
  </si>
  <si>
    <t>130582002000</t>
  </si>
  <si>
    <t>　　　桥东街道办事处</t>
  </si>
  <si>
    <t>130582003000</t>
  </si>
  <si>
    <t>　　　桥西街道办事处</t>
  </si>
  <si>
    <t>130582004000</t>
  </si>
  <si>
    <t>　　　赞善办事处</t>
  </si>
  <si>
    <t>130582005000</t>
  </si>
  <si>
    <t>　　　周庄街道办事处</t>
  </si>
  <si>
    <t>130582101000</t>
  </si>
  <si>
    <t>130582102000</t>
  </si>
  <si>
    <t>　　　白塔镇</t>
  </si>
  <si>
    <t>130582103000</t>
  </si>
  <si>
    <t>　　　十里亭镇</t>
  </si>
  <si>
    <t>130582104000</t>
  </si>
  <si>
    <t>　　　綦村镇</t>
  </si>
  <si>
    <t>130582201000</t>
  </si>
  <si>
    <t>　　　册井乡</t>
  </si>
  <si>
    <t>130582202000</t>
  </si>
  <si>
    <t>　　　刘石岗乡</t>
  </si>
  <si>
    <t>130582203000</t>
  </si>
  <si>
    <t>　　　柴关乡</t>
  </si>
  <si>
    <t>130582204000</t>
  </si>
  <si>
    <t>　　　蝉房乡</t>
  </si>
  <si>
    <t>130600000000</t>
  </si>
  <si>
    <t>130601000000</t>
  </si>
  <si>
    <t>130602000000</t>
  </si>
  <si>
    <t>130602001000</t>
  </si>
  <si>
    <t>　　　先锋街道办事处</t>
  </si>
  <si>
    <t>130602002000</t>
  </si>
  <si>
    <t>　　　新市场街道办事处</t>
  </si>
  <si>
    <t>130602003000</t>
  </si>
  <si>
    <t>130602004000</t>
  </si>
  <si>
    <t>　　　建南街道办事处</t>
  </si>
  <si>
    <t>130602005000</t>
  </si>
  <si>
    <t>　　　韩村北路街道办事处</t>
  </si>
  <si>
    <t>130602200000</t>
  </si>
  <si>
    <t>　　　颉庄乡</t>
  </si>
  <si>
    <t>130602201000</t>
  </si>
  <si>
    <t>　　　富昌乡</t>
  </si>
  <si>
    <t>130602202000</t>
  </si>
  <si>
    <t>　　　韩村乡</t>
  </si>
  <si>
    <t>130602203000</t>
  </si>
  <si>
    <t>　　　南奇乡</t>
  </si>
  <si>
    <t>130602204000</t>
  </si>
  <si>
    <t>　　　江城乡</t>
  </si>
  <si>
    <t>130606000000</t>
  </si>
  <si>
    <t>130606001000</t>
  </si>
  <si>
    <t>130606002000</t>
  </si>
  <si>
    <t>　　　五四路街道办事处</t>
  </si>
  <si>
    <t>130606003000</t>
  </si>
  <si>
    <t>130606004000</t>
  </si>
  <si>
    <t>　　　中华路街道办事处</t>
  </si>
  <si>
    <t>130606005000</t>
  </si>
  <si>
    <t>　　　东关街道办事处</t>
  </si>
  <si>
    <t>130606006000</t>
  </si>
  <si>
    <t>130606007000</t>
  </si>
  <si>
    <t>　　　红星街道办事处</t>
  </si>
  <si>
    <t>130606008000</t>
  </si>
  <si>
    <t>　　　裕华街道办事处</t>
  </si>
  <si>
    <t>130606009000</t>
  </si>
  <si>
    <t>　　　永华街道办事处</t>
  </si>
  <si>
    <t>130606010000</t>
  </si>
  <si>
    <t>130606200000</t>
  </si>
  <si>
    <t>　　　韩庄乡</t>
  </si>
  <si>
    <t>130606201000</t>
  </si>
  <si>
    <t>　　　东金庄乡</t>
  </si>
  <si>
    <t>130606202000</t>
  </si>
  <si>
    <t>　　　百楼乡</t>
  </si>
  <si>
    <t>130606203000</t>
  </si>
  <si>
    <t>　　　杨庄乡</t>
  </si>
  <si>
    <t>130606204000</t>
  </si>
  <si>
    <t>　　　南大园乡</t>
  </si>
  <si>
    <t>130606205000</t>
  </si>
  <si>
    <t>　　　焦庄乡</t>
  </si>
  <si>
    <t>130606206000</t>
  </si>
  <si>
    <t>　　　五尧乡</t>
  </si>
  <si>
    <t>130607000000</t>
  </si>
  <si>
    <t>130607001000</t>
  </si>
  <si>
    <t>　　　惠阳街道办事处</t>
  </si>
  <si>
    <t>130607100000</t>
  </si>
  <si>
    <t>　　　满城镇</t>
  </si>
  <si>
    <t>130607101000</t>
  </si>
  <si>
    <t>　　　大册营镇</t>
  </si>
  <si>
    <t>130607102000</t>
  </si>
  <si>
    <t>　　　神星镇</t>
  </si>
  <si>
    <t>130607103000</t>
  </si>
  <si>
    <t>　　　南韩村镇</t>
  </si>
  <si>
    <t>130607104000</t>
  </si>
  <si>
    <t>　　　方顺桥镇</t>
  </si>
  <si>
    <t>130607201000</t>
  </si>
  <si>
    <t>　　　于家庄乡</t>
  </si>
  <si>
    <t>130607203000</t>
  </si>
  <si>
    <t>　　　要庄乡</t>
  </si>
  <si>
    <t>130607204000</t>
  </si>
  <si>
    <t>　　　白龙乡</t>
  </si>
  <si>
    <t>130607205000</t>
  </si>
  <si>
    <t>130607206000</t>
  </si>
  <si>
    <t>　　　坨南乡</t>
  </si>
  <si>
    <t>130607207000</t>
  </si>
  <si>
    <t>　　　刘家台乡</t>
  </si>
  <si>
    <t>130607400000</t>
  </si>
  <si>
    <t>　　　河北满城经济开发区</t>
  </si>
  <si>
    <t>130608000000</t>
  </si>
  <si>
    <t>130608100000</t>
  </si>
  <si>
    <t>　　　清苑镇</t>
  </si>
  <si>
    <t>130608101000</t>
  </si>
  <si>
    <t>　　　冉庄镇</t>
  </si>
  <si>
    <t>130608102000</t>
  </si>
  <si>
    <t>　　　阳城镇</t>
  </si>
  <si>
    <t>130608103000</t>
  </si>
  <si>
    <t>　　　魏村镇</t>
  </si>
  <si>
    <t>130608104000</t>
  </si>
  <si>
    <t>　　　温仁镇</t>
  </si>
  <si>
    <t>130608105000</t>
  </si>
  <si>
    <t>　　　张登镇</t>
  </si>
  <si>
    <t>130608106000</t>
  </si>
  <si>
    <t>　　　大庄镇</t>
  </si>
  <si>
    <t>130608107000</t>
  </si>
  <si>
    <t>　　　臧村镇</t>
  </si>
  <si>
    <t>130608108000</t>
  </si>
  <si>
    <t>　　　望亭镇</t>
  </si>
  <si>
    <t>130608200000</t>
  </si>
  <si>
    <t>　　　白团乡</t>
  </si>
  <si>
    <t>130608201000</t>
  </si>
  <si>
    <t>　　　北店乡</t>
  </si>
  <si>
    <t>130608202000</t>
  </si>
  <si>
    <t>　　　石桥乡</t>
  </si>
  <si>
    <t>130608203000</t>
  </si>
  <si>
    <t>　　　李庄乡</t>
  </si>
  <si>
    <t>130608204000</t>
  </si>
  <si>
    <t>　　　北王力乡</t>
  </si>
  <si>
    <t>130608205000</t>
  </si>
  <si>
    <t>　　　东吕乡</t>
  </si>
  <si>
    <t>130608206000</t>
  </si>
  <si>
    <t>　　　何桥乡</t>
  </si>
  <si>
    <t>130608207000</t>
  </si>
  <si>
    <t>　　　孙村乡</t>
  </si>
  <si>
    <t>130608208000</t>
  </si>
  <si>
    <t>　　　阎庄乡</t>
  </si>
  <si>
    <t>130608400000</t>
  </si>
  <si>
    <t>　　　河北清苑经济开发区</t>
  </si>
  <si>
    <t>130609000000</t>
  </si>
  <si>
    <t>130609100000</t>
  </si>
  <si>
    <t>　　　安肃镇</t>
  </si>
  <si>
    <t>130609101000</t>
  </si>
  <si>
    <t>　　　崔庄镇</t>
  </si>
  <si>
    <t>130609102000</t>
  </si>
  <si>
    <t>　　　大因镇</t>
  </si>
  <si>
    <t>130609103000</t>
  </si>
  <si>
    <t>　　　遂城镇</t>
  </si>
  <si>
    <t>130609104000</t>
  </si>
  <si>
    <t>　　　高林村镇</t>
  </si>
  <si>
    <t>130609105000</t>
  </si>
  <si>
    <t>　　　大王店镇</t>
  </si>
  <si>
    <t>130609106000</t>
  </si>
  <si>
    <t>　　　漕河镇</t>
  </si>
  <si>
    <t>130609107000</t>
  </si>
  <si>
    <t>　　　东史端镇</t>
  </si>
  <si>
    <t>130609108000</t>
  </si>
  <si>
    <t>130609109000</t>
  </si>
  <si>
    <t>　　　正村镇</t>
  </si>
  <si>
    <t>130609203000</t>
  </si>
  <si>
    <t>　　　户木乡</t>
  </si>
  <si>
    <t>130609204000</t>
  </si>
  <si>
    <t>　　　瀑河乡</t>
  </si>
  <si>
    <t>130609205000</t>
  </si>
  <si>
    <t>　　　东釜山乡</t>
  </si>
  <si>
    <t>130609206000</t>
  </si>
  <si>
    <t>　　　义联庄乡</t>
  </si>
  <si>
    <t>130623000000</t>
  </si>
  <si>
    <t>130624000000</t>
  </si>
  <si>
    <t>130624100000</t>
  </si>
  <si>
    <t>　　　阜平镇</t>
  </si>
  <si>
    <t>130624101000</t>
  </si>
  <si>
    <t>　　　龙泉关镇</t>
  </si>
  <si>
    <t>130624102000</t>
  </si>
  <si>
    <t>　　　平阳镇</t>
  </si>
  <si>
    <t>130624103000</t>
  </si>
  <si>
    <t>　　　城南庄镇</t>
  </si>
  <si>
    <t>130624104000</t>
  </si>
  <si>
    <t>　　　天生桥镇</t>
  </si>
  <si>
    <t>130624105000</t>
  </si>
  <si>
    <t>　　　王林口镇</t>
  </si>
  <si>
    <t>130624202000</t>
  </si>
  <si>
    <t>　　　台峪乡</t>
  </si>
  <si>
    <t>130624203000</t>
  </si>
  <si>
    <t>　　　大台乡</t>
  </si>
  <si>
    <t>130624204000</t>
  </si>
  <si>
    <t>　　　史家寨乡</t>
  </si>
  <si>
    <t>130624205000</t>
  </si>
  <si>
    <t>　　　砂窝乡</t>
  </si>
  <si>
    <t>130624206000</t>
  </si>
  <si>
    <t>　　　吴王口乡</t>
  </si>
  <si>
    <t>130624207000</t>
  </si>
  <si>
    <t>　　　夏庄乡</t>
  </si>
  <si>
    <t>130624208000</t>
  </si>
  <si>
    <t>　　　北果元乡</t>
  </si>
  <si>
    <t>130626000000</t>
  </si>
  <si>
    <t>130626100000</t>
  </si>
  <si>
    <t>　　　定兴镇</t>
  </si>
  <si>
    <t>130626101000</t>
  </si>
  <si>
    <t>130626102000</t>
  </si>
  <si>
    <t>　　　贤寓镇</t>
  </si>
  <si>
    <t>130626103000</t>
  </si>
  <si>
    <t>　　　北河镇</t>
  </si>
  <si>
    <t>130626104000</t>
  </si>
  <si>
    <t>　　　天宫寺镇</t>
  </si>
  <si>
    <t>130626105000</t>
  </si>
  <si>
    <t>　　　小朱庄镇</t>
  </si>
  <si>
    <t>130626106000</t>
  </si>
  <si>
    <t>　　　姚村镇</t>
  </si>
  <si>
    <t>130626200000</t>
  </si>
  <si>
    <t>　　　东落堡乡</t>
  </si>
  <si>
    <t>130626201000</t>
  </si>
  <si>
    <t>　　　高里乡</t>
  </si>
  <si>
    <t>130626202000</t>
  </si>
  <si>
    <t>　　　张家庄乡</t>
  </si>
  <si>
    <t>130626204000</t>
  </si>
  <si>
    <t>　　　肖村乡</t>
  </si>
  <si>
    <t>130626205000</t>
  </si>
  <si>
    <t>　　　柳卓乡</t>
  </si>
  <si>
    <t>130626206000</t>
  </si>
  <si>
    <t>　　　杨村乡</t>
  </si>
  <si>
    <t>130626207000</t>
  </si>
  <si>
    <t>　　　北田乡</t>
  </si>
  <si>
    <t>130626208000</t>
  </si>
  <si>
    <t>　　　北南蔡乡</t>
  </si>
  <si>
    <t>130626209000</t>
  </si>
  <si>
    <t>　　　李郁庄乡</t>
  </si>
  <si>
    <t>130627000000</t>
  </si>
  <si>
    <t>130627100000</t>
  </si>
  <si>
    <t>　　　仁厚镇</t>
  </si>
  <si>
    <t>130627101000</t>
  </si>
  <si>
    <t>　　　王京镇</t>
  </si>
  <si>
    <t>130627102000</t>
  </si>
  <si>
    <t>　　　高昌镇</t>
  </si>
  <si>
    <t>130627103000</t>
  </si>
  <si>
    <t>　　　北罗镇</t>
  </si>
  <si>
    <t>130627104000</t>
  </si>
  <si>
    <t>　　　白合镇</t>
  </si>
  <si>
    <t>130627105000</t>
  </si>
  <si>
    <t>　　　军城镇</t>
  </si>
  <si>
    <t>130627106000</t>
  </si>
  <si>
    <t>　　　川里镇</t>
  </si>
  <si>
    <t>130627107000</t>
  </si>
  <si>
    <t>　　　长古城镇</t>
  </si>
  <si>
    <t>130627108000</t>
  </si>
  <si>
    <t>　　　罗庄镇</t>
  </si>
  <si>
    <t>130627201000</t>
  </si>
  <si>
    <t>　　　都亭乡</t>
  </si>
  <si>
    <t>130627202000</t>
  </si>
  <si>
    <t>　　　南店头乡</t>
  </si>
  <si>
    <t>130627203000</t>
  </si>
  <si>
    <t>　　　北店头乡</t>
  </si>
  <si>
    <t>130627205000</t>
  </si>
  <si>
    <t>　　　雹水乡</t>
  </si>
  <si>
    <t>130627206000</t>
  </si>
  <si>
    <t>　　　大洋乡</t>
  </si>
  <si>
    <t>130627207000</t>
  </si>
  <si>
    <t>　　　迷城乡</t>
  </si>
  <si>
    <t>130627208000</t>
  </si>
  <si>
    <t>　　　齐家佐乡</t>
  </si>
  <si>
    <t>130627209000</t>
  </si>
  <si>
    <t>　　　羊角乡</t>
  </si>
  <si>
    <t>130627210000</t>
  </si>
  <si>
    <t>　　　石门乡</t>
  </si>
  <si>
    <t>130627211000</t>
  </si>
  <si>
    <t>　　　黄石口乡</t>
  </si>
  <si>
    <t>130627212000</t>
  </si>
  <si>
    <t>　　　倒马关乡</t>
  </si>
  <si>
    <t>130628000000</t>
  </si>
  <si>
    <t>130628001000</t>
  </si>
  <si>
    <t>　　　高阳县锦华街道办事处</t>
  </si>
  <si>
    <t>130628101000</t>
  </si>
  <si>
    <t>　　　庞口镇</t>
  </si>
  <si>
    <t>130628102000</t>
  </si>
  <si>
    <t>　　　西演镇</t>
  </si>
  <si>
    <t>130628103000</t>
  </si>
  <si>
    <t>　　　邢家南镇</t>
  </si>
  <si>
    <t>130628104000</t>
  </si>
  <si>
    <t>　　　晋庄镇</t>
  </si>
  <si>
    <t>130628202000</t>
  </si>
  <si>
    <t>　　　蒲口乡</t>
  </si>
  <si>
    <t>130628203000</t>
  </si>
  <si>
    <t>　　　小王果庄乡</t>
  </si>
  <si>
    <t>130628204000</t>
  </si>
  <si>
    <t>　　　龙化乡</t>
  </si>
  <si>
    <t>130628205000</t>
  </si>
  <si>
    <t>　　　庞家佐乡</t>
  </si>
  <si>
    <t>130628400000</t>
  </si>
  <si>
    <t>　　　高阳县经济开发区</t>
  </si>
  <si>
    <t>130629000000</t>
  </si>
  <si>
    <t>130629100000</t>
  </si>
  <si>
    <t>　　　容城镇</t>
  </si>
  <si>
    <t>130629101000</t>
  </si>
  <si>
    <t>　　　小里镇</t>
  </si>
  <si>
    <t>130629102000</t>
  </si>
  <si>
    <t>　　　南张镇</t>
  </si>
  <si>
    <t>130629103000</t>
  </si>
  <si>
    <t>130629104000</t>
  </si>
  <si>
    <t>　　　晾马台镇</t>
  </si>
  <si>
    <t>130629200000</t>
  </si>
  <si>
    <t>　　　八于乡</t>
  </si>
  <si>
    <t>130629201000</t>
  </si>
  <si>
    <t>　　　贾光乡</t>
  </si>
  <si>
    <t>130629203000</t>
  </si>
  <si>
    <t>　　　平王乡</t>
  </si>
  <si>
    <t>130630000000</t>
  </si>
  <si>
    <t>130630100000</t>
  </si>
  <si>
    <t>　　　涞源镇</t>
  </si>
  <si>
    <t>130630101000</t>
  </si>
  <si>
    <t>　　　银坊镇</t>
  </si>
  <si>
    <t>130630102000</t>
  </si>
  <si>
    <t>　　　走马驿镇</t>
  </si>
  <si>
    <t>130630103000</t>
  </si>
  <si>
    <t>　　　水堡镇</t>
  </si>
  <si>
    <t>130630104000</t>
  </si>
  <si>
    <t>　　　王安镇</t>
  </si>
  <si>
    <t>130630105000</t>
  </si>
  <si>
    <t>　　　杨家庄镇</t>
  </si>
  <si>
    <t>130630106000</t>
  </si>
  <si>
    <t>　　　白石山镇</t>
  </si>
  <si>
    <t>130630107000</t>
  </si>
  <si>
    <t>　　　南屯镇</t>
  </si>
  <si>
    <t>130630201000</t>
  </si>
  <si>
    <t>　　　南马庄乡</t>
  </si>
  <si>
    <t>130630202000</t>
  </si>
  <si>
    <t>　　　北石佛乡</t>
  </si>
  <si>
    <t>130630203000</t>
  </si>
  <si>
    <t>　　　金家井乡</t>
  </si>
  <si>
    <t>130630204000</t>
  </si>
  <si>
    <t>　　　留家庄乡</t>
  </si>
  <si>
    <t>130630205000</t>
  </si>
  <si>
    <t>　　　上庄乡</t>
  </si>
  <si>
    <t>130630206000</t>
  </si>
  <si>
    <t>　　　东团堡乡</t>
  </si>
  <si>
    <t>130630207000</t>
  </si>
  <si>
    <t>　　　塔崖驿乡</t>
  </si>
  <si>
    <t>130630208000</t>
  </si>
  <si>
    <t>　　　乌龙沟乡</t>
  </si>
  <si>
    <t>130630209000</t>
  </si>
  <si>
    <t>　　　烟煤洞乡</t>
  </si>
  <si>
    <t>130631000000</t>
  </si>
  <si>
    <t>130631100000</t>
  </si>
  <si>
    <t>　　　望都镇</t>
  </si>
  <si>
    <t>130631101000</t>
  </si>
  <si>
    <t>　　　固店镇</t>
  </si>
  <si>
    <t>130631102000</t>
  </si>
  <si>
    <t>　　　贾村镇</t>
  </si>
  <si>
    <t>130631103000</t>
  </si>
  <si>
    <t>　　　中韩庄镇</t>
  </si>
  <si>
    <t>130631200000</t>
  </si>
  <si>
    <t>　　　寺庄乡</t>
  </si>
  <si>
    <t>130631201000</t>
  </si>
  <si>
    <t>130631202000</t>
  </si>
  <si>
    <t>　　　黑堡乡</t>
  </si>
  <si>
    <t>130631204000</t>
  </si>
  <si>
    <t>　　　高岭乡</t>
  </si>
  <si>
    <t>130631400000</t>
  </si>
  <si>
    <t>　　　望都经济开发区</t>
  </si>
  <si>
    <t>130632000000</t>
  </si>
  <si>
    <t>130632100000</t>
  </si>
  <si>
    <t>　　　安新镇</t>
  </si>
  <si>
    <t>130632101000</t>
  </si>
  <si>
    <t>　　　大王镇</t>
  </si>
  <si>
    <t>130632102000</t>
  </si>
  <si>
    <t>　　　三台镇</t>
  </si>
  <si>
    <t>130632103000</t>
  </si>
  <si>
    <t>　　　端村镇</t>
  </si>
  <si>
    <t>130632104000</t>
  </si>
  <si>
    <t>　　　赵北口镇</t>
  </si>
  <si>
    <t>130632105000</t>
  </si>
  <si>
    <t>　　　同口镇</t>
  </si>
  <si>
    <t>130632106000</t>
  </si>
  <si>
    <t>　　　刘李庄镇</t>
  </si>
  <si>
    <t>130632107000</t>
  </si>
  <si>
    <t>　　　安州镇</t>
  </si>
  <si>
    <t>130632108000</t>
  </si>
  <si>
    <t>　　　老河头镇</t>
  </si>
  <si>
    <t>130632200000</t>
  </si>
  <si>
    <t>　　　圈头乡</t>
  </si>
  <si>
    <t>130632201000</t>
  </si>
  <si>
    <t>　　　寨里乡</t>
  </si>
  <si>
    <t>130632202000</t>
  </si>
  <si>
    <t>　　　芦庄乡</t>
  </si>
  <si>
    <t>130633000000</t>
  </si>
  <si>
    <t>130633100000</t>
  </si>
  <si>
    <t>　　　易州镇</t>
  </si>
  <si>
    <t>130633101000</t>
  </si>
  <si>
    <t>　　　梁格庄镇</t>
  </si>
  <si>
    <t>130633102000</t>
  </si>
  <si>
    <t>　　　西陵镇</t>
  </si>
  <si>
    <t>130633103000</t>
  </si>
  <si>
    <t>　　　裴山镇</t>
  </si>
  <si>
    <t>130633104000</t>
  </si>
  <si>
    <t>　　　塘湖镇</t>
  </si>
  <si>
    <t>130633105000</t>
  </si>
  <si>
    <t>　　　狼牙山镇</t>
  </si>
  <si>
    <t>130633106000</t>
  </si>
  <si>
    <t>　　　良岗镇</t>
  </si>
  <si>
    <t>130633107000</t>
  </si>
  <si>
    <t>　　　紫荆关镇</t>
  </si>
  <si>
    <t>130633108000</t>
  </si>
  <si>
    <t>130633200000</t>
  </si>
  <si>
    <t>130633201000</t>
  </si>
  <si>
    <t>　　　白马乡</t>
  </si>
  <si>
    <t>130633202000</t>
  </si>
  <si>
    <t>　　　流井乡</t>
  </si>
  <si>
    <t>130633204000</t>
  </si>
  <si>
    <t>　　　高陌乡</t>
  </si>
  <si>
    <t>130633205000</t>
  </si>
  <si>
    <t>　　　大龙华乡</t>
  </si>
  <si>
    <t>130633206000</t>
  </si>
  <si>
    <t>　　　安格庄乡</t>
  </si>
  <si>
    <t>130633207000</t>
  </si>
  <si>
    <t>　　　凌云册乡</t>
  </si>
  <si>
    <t>130633208000</t>
  </si>
  <si>
    <t>　　　西山北乡</t>
  </si>
  <si>
    <t>130633209000</t>
  </si>
  <si>
    <t>　　　尉都乡</t>
  </si>
  <si>
    <t>130633210000</t>
  </si>
  <si>
    <t>　　　独乐乡</t>
  </si>
  <si>
    <t>130633211000</t>
  </si>
  <si>
    <t>　　　七峪乡</t>
  </si>
  <si>
    <t>130633212000</t>
  </si>
  <si>
    <t>　　　富岗乡</t>
  </si>
  <si>
    <t>130633213000</t>
  </si>
  <si>
    <t>　　　坡仓乡</t>
  </si>
  <si>
    <t>130633214000</t>
  </si>
  <si>
    <t>　　　牛岗乡</t>
  </si>
  <si>
    <t>130633215000</t>
  </si>
  <si>
    <t>　　　桥家河乡</t>
  </si>
  <si>
    <t>130633216000</t>
  </si>
  <si>
    <t>　　　甘河净乡</t>
  </si>
  <si>
    <t>130633217000</t>
  </si>
  <si>
    <t>　　　蔡家峪乡</t>
  </si>
  <si>
    <t>130633218000</t>
  </si>
  <si>
    <t>　　　南城司乡</t>
  </si>
  <si>
    <t>130634000000</t>
  </si>
  <si>
    <t>130634100000</t>
  </si>
  <si>
    <t>　　　恒州镇</t>
  </si>
  <si>
    <t>130634101000</t>
  </si>
  <si>
    <t>　　　灵山镇</t>
  </si>
  <si>
    <t>130634102000</t>
  </si>
  <si>
    <t>　　　燕赵镇</t>
  </si>
  <si>
    <t>130634103000</t>
  </si>
  <si>
    <t>　　　羊平镇</t>
  </si>
  <si>
    <t>130634104000</t>
  </si>
  <si>
    <t>　　　文德镇</t>
  </si>
  <si>
    <t>130634105000</t>
  </si>
  <si>
    <t>　　　晓林镇</t>
  </si>
  <si>
    <t>130634200000</t>
  </si>
  <si>
    <t>　　　路庄子乡</t>
  </si>
  <si>
    <t>130634201000</t>
  </si>
  <si>
    <t>　　　下河乡</t>
  </si>
  <si>
    <t>130634202000</t>
  </si>
  <si>
    <t>　　　庄窠乡</t>
  </si>
  <si>
    <t>130634203000</t>
  </si>
  <si>
    <t>　　　孝墓乡</t>
  </si>
  <si>
    <t>130634205000</t>
  </si>
  <si>
    <t>　　　东旺乡</t>
  </si>
  <si>
    <t>130634207000</t>
  </si>
  <si>
    <t>　　　邸村乡</t>
  </si>
  <si>
    <t>130634208000</t>
  </si>
  <si>
    <t>　　　产德乡</t>
  </si>
  <si>
    <t>130634209000</t>
  </si>
  <si>
    <t>　　　齐村乡</t>
  </si>
  <si>
    <t>130634210000</t>
  </si>
  <si>
    <t>　　　党城乡</t>
  </si>
  <si>
    <t>130634211000</t>
  </si>
  <si>
    <t>　　　郎家庄乡</t>
  </si>
  <si>
    <t>130634212000</t>
  </si>
  <si>
    <t>　　　范家庄乡</t>
  </si>
  <si>
    <t>130634213000</t>
  </si>
  <si>
    <t>　　　北台乡</t>
  </si>
  <si>
    <t>130635000000</t>
  </si>
  <si>
    <t>130635100000</t>
  </si>
  <si>
    <t>　　　蠡吾镇</t>
  </si>
  <si>
    <t>130635101000</t>
  </si>
  <si>
    <t>　　　留史镇</t>
  </si>
  <si>
    <t>130635102000</t>
  </si>
  <si>
    <t>　　　大百尺镇</t>
  </si>
  <si>
    <t>130635103000</t>
  </si>
  <si>
    <t>　　　辛兴镇</t>
  </si>
  <si>
    <t>130635104000</t>
  </si>
  <si>
    <t>　　　北郭丹镇</t>
  </si>
  <si>
    <t>130635105000</t>
  </si>
  <si>
    <t>　　　万安镇</t>
  </si>
  <si>
    <t>130635106000</t>
  </si>
  <si>
    <t>　　　桑园镇</t>
  </si>
  <si>
    <t>130635107000</t>
  </si>
  <si>
    <t>　　　南庄镇</t>
  </si>
  <si>
    <t>130635108000</t>
  </si>
  <si>
    <t>　　　大曲堤镇</t>
  </si>
  <si>
    <t>130635109000</t>
  </si>
  <si>
    <t>　　　鲍墟镇</t>
  </si>
  <si>
    <t>130635200000</t>
  </si>
  <si>
    <t>　　　小陈乡</t>
  </si>
  <si>
    <t>130635201000</t>
  </si>
  <si>
    <t>　　　林堡乡</t>
  </si>
  <si>
    <t>130635202000</t>
  </si>
  <si>
    <t>　　　北埝头乡</t>
  </si>
  <si>
    <t>130636000000</t>
  </si>
  <si>
    <t>130636100000</t>
  </si>
  <si>
    <t>　　　蒲阳镇</t>
  </si>
  <si>
    <t>130636101000</t>
  </si>
  <si>
    <t>　　　高于铺镇</t>
  </si>
  <si>
    <t>130636102000</t>
  </si>
  <si>
    <t>　　　腰山镇</t>
  </si>
  <si>
    <t>130636103000</t>
  </si>
  <si>
    <t>　　　蒲上镇</t>
  </si>
  <si>
    <t>130636104000</t>
  </si>
  <si>
    <t>　　　神南镇</t>
  </si>
  <si>
    <t>130636201000</t>
  </si>
  <si>
    <t>　　　白云乡</t>
  </si>
  <si>
    <t>130636202000</t>
  </si>
  <si>
    <t>　　　河口乡</t>
  </si>
  <si>
    <t>130636203000</t>
  </si>
  <si>
    <t>　　　安阳乡</t>
  </si>
  <si>
    <t>130636204000</t>
  </si>
  <si>
    <t>　　　台鱼乡</t>
  </si>
  <si>
    <t>130636205000</t>
  </si>
  <si>
    <t>　　　大悲乡</t>
  </si>
  <si>
    <t>130637000000</t>
  </si>
  <si>
    <t>130637100000</t>
  </si>
  <si>
    <t>　　　博野镇</t>
  </si>
  <si>
    <t>130637101000</t>
  </si>
  <si>
    <t>　　　小店镇</t>
  </si>
  <si>
    <t>130637102000</t>
  </si>
  <si>
    <t>　　　程委镇</t>
  </si>
  <si>
    <t>130637103000</t>
  </si>
  <si>
    <t>　　　东墟镇</t>
  </si>
  <si>
    <t>130637104000</t>
  </si>
  <si>
    <t>　　　北杨镇</t>
  </si>
  <si>
    <t>130637105000</t>
  </si>
  <si>
    <t>　　　城东镇</t>
  </si>
  <si>
    <t>130637203000</t>
  </si>
  <si>
    <t>　　　南小王乡</t>
  </si>
  <si>
    <t>130638000000</t>
  </si>
  <si>
    <t>130638100000</t>
  </si>
  <si>
    <t>　　　雄州镇</t>
  </si>
  <si>
    <t>130638101000</t>
  </si>
  <si>
    <t>　　　昝岗镇</t>
  </si>
  <si>
    <t>130638102000</t>
  </si>
  <si>
    <t>130638103000</t>
  </si>
  <si>
    <t>　　　龙湾镇</t>
  </si>
  <si>
    <t>130638104000</t>
  </si>
  <si>
    <t>130638105000</t>
  </si>
  <si>
    <t>　　　米家务镇</t>
  </si>
  <si>
    <t>130638200000</t>
  </si>
  <si>
    <t>　　　北沙口乡</t>
  </si>
  <si>
    <t>130638203000</t>
  </si>
  <si>
    <t>　　　双堂乡</t>
  </si>
  <si>
    <t>130638204000</t>
  </si>
  <si>
    <t>　　　张岗乡</t>
  </si>
  <si>
    <t>130671000000</t>
  </si>
  <si>
    <t>130671202000</t>
  </si>
  <si>
    <t>　　　贤台乡</t>
  </si>
  <si>
    <t>130671205000</t>
  </si>
  <si>
    <t>　　　大马坊乡</t>
  </si>
  <si>
    <t>130671400000</t>
  </si>
  <si>
    <t>　　　保定国家高新区</t>
  </si>
  <si>
    <t>130672000000</t>
  </si>
  <si>
    <t>130672103000</t>
  </si>
  <si>
    <t>　　　白沟镇</t>
  </si>
  <si>
    <t>130681000000</t>
  </si>
  <si>
    <t>130681001000</t>
  </si>
  <si>
    <t>　　　双塔街道办事处</t>
  </si>
  <si>
    <t>130681002000</t>
  </si>
  <si>
    <t>　　　桃园街道办事处</t>
  </si>
  <si>
    <t>130681003000</t>
  </si>
  <si>
    <t>　　　清凉寺街道办事处</t>
  </si>
  <si>
    <t>130681100000</t>
  </si>
  <si>
    <t>　　　松林店镇</t>
  </si>
  <si>
    <t>130681101000</t>
  </si>
  <si>
    <t>　　　码头镇</t>
  </si>
  <si>
    <t>130681102000</t>
  </si>
  <si>
    <t>　　　东城坊镇</t>
  </si>
  <si>
    <t>130681103000</t>
  </si>
  <si>
    <t>　　　高官庄镇</t>
  </si>
  <si>
    <t>130681104000</t>
  </si>
  <si>
    <t>　　　东仙坡镇</t>
  </si>
  <si>
    <t>130681105000</t>
  </si>
  <si>
    <t>　　　百尺竿镇</t>
  </si>
  <si>
    <t>130681106000</t>
  </si>
  <si>
    <t>　　　义和庄镇</t>
  </si>
  <si>
    <t>130681107000</t>
  </si>
  <si>
    <t>　　　刁窝镇</t>
  </si>
  <si>
    <t>130681108000</t>
  </si>
  <si>
    <t>　　　林家屯镇</t>
  </si>
  <si>
    <t>130681109000</t>
  </si>
  <si>
    <t>　　　豆庄镇</t>
  </si>
  <si>
    <t>130681204000</t>
  </si>
  <si>
    <t>130681400000</t>
  </si>
  <si>
    <t>　　　高新技术产业开发区管理委员会</t>
  </si>
  <si>
    <t>130681401000</t>
  </si>
  <si>
    <t>　　　京南经济开发区管理委员会</t>
  </si>
  <si>
    <t>130682000000</t>
  </si>
  <si>
    <t>130682001000</t>
  </si>
  <si>
    <t>　　　南城区街道办事处</t>
  </si>
  <si>
    <t>130682002000</t>
  </si>
  <si>
    <t>　　　北城区街道办事处</t>
  </si>
  <si>
    <t>130682003000</t>
  </si>
  <si>
    <t>　　　西城区街道办事处</t>
  </si>
  <si>
    <t>130682004000</t>
  </si>
  <si>
    <t>　　　长安路街道办事处</t>
  </si>
  <si>
    <t>130682100000</t>
  </si>
  <si>
    <t>　　　留早镇</t>
  </si>
  <si>
    <t>130682101000</t>
  </si>
  <si>
    <t>　　　清风店镇</t>
  </si>
  <si>
    <t>130682102000</t>
  </si>
  <si>
    <t>　　　庞村镇</t>
  </si>
  <si>
    <t>130682103000</t>
  </si>
  <si>
    <t>　　　砖路镇</t>
  </si>
  <si>
    <t>130682104000</t>
  </si>
  <si>
    <t>　　　明月店镇</t>
  </si>
  <si>
    <t>130682105000</t>
  </si>
  <si>
    <t>　　　叮咛店镇</t>
  </si>
  <si>
    <t>130682106000</t>
  </si>
  <si>
    <t>　　　东亭镇</t>
  </si>
  <si>
    <t>130682107000</t>
  </si>
  <si>
    <t>　　　大辛庄镇</t>
  </si>
  <si>
    <t>130682108000</t>
  </si>
  <si>
    <t>　　　东旺镇</t>
  </si>
  <si>
    <t>130682109000</t>
  </si>
  <si>
    <t>　　　高蓬镇</t>
  </si>
  <si>
    <t>130682110000</t>
  </si>
  <si>
    <t>　　　邢邑镇</t>
  </si>
  <si>
    <t>130682111000</t>
  </si>
  <si>
    <t>　　　李亲顾镇</t>
  </si>
  <si>
    <t>130682112000</t>
  </si>
  <si>
    <t>　　　子位镇</t>
  </si>
  <si>
    <t>130682113000</t>
  </si>
  <si>
    <t>　　　开元镇</t>
  </si>
  <si>
    <t>130682115000</t>
  </si>
  <si>
    <t>　　　周村镇</t>
  </si>
  <si>
    <t>130682116000</t>
  </si>
  <si>
    <t>　　　息冢镇</t>
  </si>
  <si>
    <t>130682203000</t>
  </si>
  <si>
    <t>　　　东留春乡</t>
  </si>
  <si>
    <t>130682204000</t>
  </si>
  <si>
    <t>　　　号头庄回族乡</t>
  </si>
  <si>
    <t>130682205000</t>
  </si>
  <si>
    <t>　　　杨家庄乡</t>
  </si>
  <si>
    <t>130682206000</t>
  </si>
  <si>
    <t>　　　大鹿庄乡</t>
  </si>
  <si>
    <t>130682208000</t>
  </si>
  <si>
    <t>　　　西城乡</t>
  </si>
  <si>
    <t>130683000000</t>
  </si>
  <si>
    <t>130683001000</t>
  </si>
  <si>
    <t>　　　药都街道办事处</t>
  </si>
  <si>
    <t>130683002000</t>
  </si>
  <si>
    <t>　　　祁州路街道办事处</t>
  </si>
  <si>
    <t>130683101000</t>
  </si>
  <si>
    <t>　　　伍仁桥镇</t>
  </si>
  <si>
    <t>130683102000</t>
  </si>
  <si>
    <t>　　　石佛镇</t>
  </si>
  <si>
    <t>130683103000</t>
  </si>
  <si>
    <t>　　　郑章镇</t>
  </si>
  <si>
    <t>130683104000</t>
  </si>
  <si>
    <t>　　　大五女镇</t>
  </si>
  <si>
    <t>130683105000</t>
  </si>
  <si>
    <t>　　　西佛落镇</t>
  </si>
  <si>
    <t>130683106000</t>
  </si>
  <si>
    <t>　　　西城镇</t>
  </si>
  <si>
    <t>130683200000</t>
  </si>
  <si>
    <t>　　　明官店乡</t>
  </si>
  <si>
    <t>130683201000</t>
  </si>
  <si>
    <t>　　　南娄底乡</t>
  </si>
  <si>
    <t>130683204000</t>
  </si>
  <si>
    <t>　　　北段村乡</t>
  </si>
  <si>
    <t>130683400000</t>
  </si>
  <si>
    <t>　　　现代中药工业园区</t>
  </si>
  <si>
    <t>130684000000</t>
  </si>
  <si>
    <t>130684001000</t>
  </si>
  <si>
    <t>130684002000</t>
  </si>
  <si>
    <t>　　　军城街道办事处</t>
  </si>
  <si>
    <t>130684003000</t>
  </si>
  <si>
    <t>　　　东盛街道办事处</t>
  </si>
  <si>
    <t>130684004000</t>
  </si>
  <si>
    <t>　　　北城街道办事处</t>
  </si>
  <si>
    <t>130684005000</t>
  </si>
  <si>
    <t>　　　兴华路街道办事处</t>
  </si>
  <si>
    <t>130684100000</t>
  </si>
  <si>
    <t>　　　方官镇</t>
  </si>
  <si>
    <t>130684101000</t>
  </si>
  <si>
    <t>130684102000</t>
  </si>
  <si>
    <t>　　　泗庄镇</t>
  </si>
  <si>
    <t>130684104000</t>
  </si>
  <si>
    <t>　　　辛立庄镇</t>
  </si>
  <si>
    <t>130684105000</t>
  </si>
  <si>
    <t>　　　东马营镇</t>
  </si>
  <si>
    <t>130684106000</t>
  </si>
  <si>
    <t>　　　辛桥镇</t>
  </si>
  <si>
    <t>130684107000</t>
  </si>
  <si>
    <t>　　　肖官营镇</t>
  </si>
  <si>
    <t>130684108000</t>
  </si>
  <si>
    <t>　　　张六庄镇</t>
  </si>
  <si>
    <t>130684201000</t>
  </si>
  <si>
    <t>　　　梁家营乡</t>
  </si>
  <si>
    <t>130700000000</t>
  </si>
  <si>
    <t>130701000000</t>
  </si>
  <si>
    <t>130702000000</t>
  </si>
  <si>
    <t>130702001000</t>
  </si>
  <si>
    <t>　　　红旗楼街道办事处</t>
  </si>
  <si>
    <t>130702002000</t>
  </si>
  <si>
    <t>　　　胜利北路街道办事处</t>
  </si>
  <si>
    <t>130702003000</t>
  </si>
  <si>
    <t>　　　五一路街道办事处</t>
  </si>
  <si>
    <t>130702004000</t>
  </si>
  <si>
    <t>　　　花园街街道办事处</t>
  </si>
  <si>
    <t>130702005000</t>
  </si>
  <si>
    <t>　　　工业路街道办事处</t>
  </si>
  <si>
    <t>130702101000</t>
  </si>
  <si>
    <t>　　　姚家庄镇</t>
  </si>
  <si>
    <t>130702102000</t>
  </si>
  <si>
    <t>　　　大仓盖镇</t>
  </si>
  <si>
    <t>130702202000</t>
  </si>
  <si>
    <t>　　　东望山乡</t>
  </si>
  <si>
    <t>130703000000</t>
  </si>
  <si>
    <t>130703001000</t>
  </si>
  <si>
    <t>　　　新华街街道办事处</t>
  </si>
  <si>
    <t>130703002000</t>
  </si>
  <si>
    <t>　　　大境门街道办事处</t>
  </si>
  <si>
    <t>130703003000</t>
  </si>
  <si>
    <t>　　　明德北街街道办事处</t>
  </si>
  <si>
    <t>130703004000</t>
  </si>
  <si>
    <t>　　　明德南街街道办事处</t>
  </si>
  <si>
    <t>130703005000</t>
  </si>
  <si>
    <t>　　　堡子里街道办事处</t>
  </si>
  <si>
    <t>130703006000</t>
  </si>
  <si>
    <t>　　　南营坊街道办事处</t>
  </si>
  <si>
    <t>130703007000</t>
  </si>
  <si>
    <t>　　　工人新村街道办事处</t>
  </si>
  <si>
    <t>130703100000</t>
  </si>
  <si>
    <t>　　　东窑子镇</t>
  </si>
  <si>
    <t>130705000000</t>
  </si>
  <si>
    <t>130705001000</t>
  </si>
  <si>
    <t>　　　天泰寺街道办事处</t>
  </si>
  <si>
    <t>130705002000</t>
  </si>
  <si>
    <t>　　　皇城街道办事处</t>
  </si>
  <si>
    <t>130705003000</t>
  </si>
  <si>
    <t>130705004000</t>
  </si>
  <si>
    <t>　　　南大街街道办事处</t>
  </si>
  <si>
    <t>130705005000</t>
  </si>
  <si>
    <t>　　　大北街街道办事处</t>
  </si>
  <si>
    <t>130705006000</t>
  </si>
  <si>
    <t>　　　工业街街道办事处</t>
  </si>
  <si>
    <t>130705007000</t>
  </si>
  <si>
    <t>　　　建国街街道办事处</t>
  </si>
  <si>
    <t>130705100000</t>
  </si>
  <si>
    <t>　　　庞家堡镇</t>
  </si>
  <si>
    <t>130705101000</t>
  </si>
  <si>
    <t>　　　深井镇</t>
  </si>
  <si>
    <t>130705102000</t>
  </si>
  <si>
    <t>　　　崞村镇</t>
  </si>
  <si>
    <t>130705104000</t>
  </si>
  <si>
    <t>　　　洋河南镇</t>
  </si>
  <si>
    <t>130705106000</t>
  </si>
  <si>
    <t>　　　贾家营镇</t>
  </si>
  <si>
    <t>130705107000</t>
  </si>
  <si>
    <t>　　　顾家营镇</t>
  </si>
  <si>
    <t>130705108000</t>
  </si>
  <si>
    <t>　　　赵川镇</t>
  </si>
  <si>
    <t>130705200000</t>
  </si>
  <si>
    <t>　　　河子西乡</t>
  </si>
  <si>
    <t>130705201000</t>
  </si>
  <si>
    <t>　　　春光乡</t>
  </si>
  <si>
    <t>130705202000</t>
  </si>
  <si>
    <t>　　　侯家庙乡</t>
  </si>
  <si>
    <t>130705204000</t>
  </si>
  <si>
    <t>　　　李家堡乡</t>
  </si>
  <si>
    <t>130705205000</t>
  </si>
  <si>
    <t>　　　王家湾乡</t>
  </si>
  <si>
    <t>130705206000</t>
  </si>
  <si>
    <t>　　　塔儿村乡</t>
  </si>
  <si>
    <t>130705207000</t>
  </si>
  <si>
    <t>　　　江家屯乡</t>
  </si>
  <si>
    <t>130706000000</t>
  </si>
  <si>
    <t>130706001000</t>
  </si>
  <si>
    <t>　　　城镇街道办事处</t>
  </si>
  <si>
    <t>130706002000</t>
  </si>
  <si>
    <t>　　　煤矿街道办事处</t>
  </si>
  <si>
    <t>130706200000</t>
  </si>
  <si>
    <t>　　　花园乡</t>
  </si>
  <si>
    <t>130706201000</t>
  </si>
  <si>
    <t>　　　辛庄子乡</t>
  </si>
  <si>
    <t>130706202000</t>
  </si>
  <si>
    <t>　　　定方水乡</t>
  </si>
  <si>
    <t>130706203000</t>
  </si>
  <si>
    <t>　　　段家堡乡</t>
  </si>
  <si>
    <t>130708000000</t>
  </si>
  <si>
    <t>130708001000</t>
  </si>
  <si>
    <t>　　　孔家庄街道办事处</t>
  </si>
  <si>
    <t>130708100000</t>
  </si>
  <si>
    <t>　　　孔家庄镇</t>
  </si>
  <si>
    <t>130708101000</t>
  </si>
  <si>
    <t>　　　万全镇</t>
  </si>
  <si>
    <t>130708102000</t>
  </si>
  <si>
    <t>　　　洗马林镇</t>
  </si>
  <si>
    <t>130708103000</t>
  </si>
  <si>
    <t>　　　郭磊庄镇</t>
  </si>
  <si>
    <t>130708200000</t>
  </si>
  <si>
    <t>　　　膳房堡乡</t>
  </si>
  <si>
    <t>130708201000</t>
  </si>
  <si>
    <t>　　　北新屯乡</t>
  </si>
  <si>
    <t>130708202000</t>
  </si>
  <si>
    <t>　　　宣平堡乡</t>
  </si>
  <si>
    <t>130708203000</t>
  </si>
  <si>
    <t>　　　高庙堡乡</t>
  </si>
  <si>
    <t>130708204000</t>
  </si>
  <si>
    <t>　　　旧堡乡</t>
  </si>
  <si>
    <t>130708205000</t>
  </si>
  <si>
    <t>　　　安家堡乡</t>
  </si>
  <si>
    <t>130708206000</t>
  </si>
  <si>
    <t>　　　北沙城乡</t>
  </si>
  <si>
    <t>130709000000</t>
  </si>
  <si>
    <t>130709001000</t>
  </si>
  <si>
    <t>　　　西湾子街道办</t>
  </si>
  <si>
    <t>130709100000</t>
  </si>
  <si>
    <t>　　　西湾子镇</t>
  </si>
  <si>
    <t>130709101000</t>
  </si>
  <si>
    <t>　　　高家营镇</t>
  </si>
  <si>
    <t>130709200000</t>
  </si>
  <si>
    <t>　　　四台嘴乡</t>
  </si>
  <si>
    <t>130709201000</t>
  </si>
  <si>
    <t>　　　红旗营乡</t>
  </si>
  <si>
    <t>130709202000</t>
  </si>
  <si>
    <t>　　　石窑子乡</t>
  </si>
  <si>
    <t>130709203000</t>
  </si>
  <si>
    <t>　　　驿马图乡</t>
  </si>
  <si>
    <t>130709204000</t>
  </si>
  <si>
    <t>　　　石嘴子乡</t>
  </si>
  <si>
    <t>130709205000</t>
  </si>
  <si>
    <t>　　　狮子沟乡</t>
  </si>
  <si>
    <t>130709206000</t>
  </si>
  <si>
    <t>　　　清三营乡</t>
  </si>
  <si>
    <t>130709207000</t>
  </si>
  <si>
    <t>　　　白旗乡</t>
  </si>
  <si>
    <t>130722000000</t>
  </si>
  <si>
    <t>130722100000</t>
  </si>
  <si>
    <t>　　　张北镇</t>
  </si>
  <si>
    <t>130722101000</t>
  </si>
  <si>
    <t>　　　公会镇</t>
  </si>
  <si>
    <t>130722102000</t>
  </si>
  <si>
    <t>　　　二台镇</t>
  </si>
  <si>
    <t>130722103000</t>
  </si>
  <si>
    <t>　　　大囫囵镇</t>
  </si>
  <si>
    <t>130722104000</t>
  </si>
  <si>
    <t>　　　小二台镇</t>
  </si>
  <si>
    <t>130722106000</t>
  </si>
  <si>
    <t>　　　油篓沟镇</t>
  </si>
  <si>
    <t>130722107000</t>
  </si>
  <si>
    <t>130722200000</t>
  </si>
  <si>
    <t>　　　台路沟乡</t>
  </si>
  <si>
    <t>130722202000</t>
  </si>
  <si>
    <t>　　　馒头营乡</t>
  </si>
  <si>
    <t>130722203000</t>
  </si>
  <si>
    <t>　　　二泉井乡</t>
  </si>
  <si>
    <t>130722204000</t>
  </si>
  <si>
    <t>　　　单晶河乡</t>
  </si>
  <si>
    <t>130722206000</t>
  </si>
  <si>
    <t>　　　海流图乡</t>
  </si>
  <si>
    <t>130722207000</t>
  </si>
  <si>
    <t>　　　两面井乡</t>
  </si>
  <si>
    <t>130722208000</t>
  </si>
  <si>
    <t>　　　大西湾乡</t>
  </si>
  <si>
    <t>130722209000</t>
  </si>
  <si>
    <t>　　　郝家营乡</t>
  </si>
  <si>
    <t>130722210000</t>
  </si>
  <si>
    <t>　　　白庙滩乡</t>
  </si>
  <si>
    <t>130722212000</t>
  </si>
  <si>
    <t>　　　战海乡</t>
  </si>
  <si>
    <t>130722213000</t>
  </si>
  <si>
    <t>　　　三号乡</t>
  </si>
  <si>
    <t>130723000000</t>
  </si>
  <si>
    <t>130723100000</t>
  </si>
  <si>
    <t>　　　康保镇</t>
  </si>
  <si>
    <t>130723101000</t>
  </si>
  <si>
    <t>　　　张纪镇</t>
  </si>
  <si>
    <t>130723102000</t>
  </si>
  <si>
    <t>　　　土城子镇</t>
  </si>
  <si>
    <t>130723103000</t>
  </si>
  <si>
    <t>　　　邓油坊镇</t>
  </si>
  <si>
    <t>130723104000</t>
  </si>
  <si>
    <t>　　　李家地镇</t>
  </si>
  <si>
    <t>130723105000</t>
  </si>
  <si>
    <t>　　　照阳河镇</t>
  </si>
  <si>
    <t>130723106000</t>
  </si>
  <si>
    <t>　　　屯垦镇</t>
  </si>
  <si>
    <t>130723200000</t>
  </si>
  <si>
    <t>　　　闫油坊乡</t>
  </si>
  <si>
    <t>130723201000</t>
  </si>
  <si>
    <t>　　　丹清河乡</t>
  </si>
  <si>
    <t>130723202000</t>
  </si>
  <si>
    <t>　　　哈咇嘎乡</t>
  </si>
  <si>
    <t>130723203000</t>
  </si>
  <si>
    <t>　　　二号卜乡</t>
  </si>
  <si>
    <t>130723204000</t>
  </si>
  <si>
    <t>　　　芦家营乡</t>
  </si>
  <si>
    <t>130723205000</t>
  </si>
  <si>
    <t>　　　忠义乡</t>
  </si>
  <si>
    <t>130723206000</t>
  </si>
  <si>
    <t>　　　处长地乡</t>
  </si>
  <si>
    <t>130723207000</t>
  </si>
  <si>
    <t>　　　满德堂乡</t>
  </si>
  <si>
    <t>130723500000</t>
  </si>
  <si>
    <t>　　　康保牧场</t>
  </si>
  <si>
    <t>130723501000</t>
  </si>
  <si>
    <t>　　　屯垦林场</t>
  </si>
  <si>
    <t>130724000000</t>
  </si>
  <si>
    <t>130724100000</t>
  </si>
  <si>
    <t>　　　平定堡镇</t>
  </si>
  <si>
    <t>130724101000</t>
  </si>
  <si>
    <t>　　　小厂镇</t>
  </si>
  <si>
    <t>130724102000</t>
  </si>
  <si>
    <t>　　　黄盖淖镇</t>
  </si>
  <si>
    <t>130724103000</t>
  </si>
  <si>
    <t>　　　九连城镇</t>
  </si>
  <si>
    <t>130724200000</t>
  </si>
  <si>
    <t>　　　高山堡乡</t>
  </si>
  <si>
    <t>130724201000</t>
  </si>
  <si>
    <t>　　　小河子乡</t>
  </si>
  <si>
    <t>130724202000</t>
  </si>
  <si>
    <t>　　　二道渠乡</t>
  </si>
  <si>
    <t>130724203000</t>
  </si>
  <si>
    <t>　　　大二号回族乡</t>
  </si>
  <si>
    <t>130724204000</t>
  </si>
  <si>
    <t>　　　闪电河乡</t>
  </si>
  <si>
    <t>130724205000</t>
  </si>
  <si>
    <t>　　　长梁乡</t>
  </si>
  <si>
    <t>130724206000</t>
  </si>
  <si>
    <t>　　　丰源店乡</t>
  </si>
  <si>
    <t>130724207000</t>
  </si>
  <si>
    <t>　　　西辛营乡</t>
  </si>
  <si>
    <t>130724208000</t>
  </si>
  <si>
    <t>　　　莲花滩乡</t>
  </si>
  <si>
    <t>130724209000</t>
  </si>
  <si>
    <t>　　　白土窑乡</t>
  </si>
  <si>
    <t>130725000000</t>
  </si>
  <si>
    <t>130725100000</t>
  </si>
  <si>
    <t>　　　南壕堑镇</t>
  </si>
  <si>
    <t>130725101000</t>
  </si>
  <si>
    <t>　　　大青沟镇</t>
  </si>
  <si>
    <t>130725102000</t>
  </si>
  <si>
    <t>　　　八道沟镇</t>
  </si>
  <si>
    <t>130725103000</t>
  </si>
  <si>
    <t>　　　红土梁镇</t>
  </si>
  <si>
    <t>130725104000</t>
  </si>
  <si>
    <t>　　　小蒜沟镇</t>
  </si>
  <si>
    <t>130725105000</t>
  </si>
  <si>
    <t>　　　三工地镇</t>
  </si>
  <si>
    <t>130725106000</t>
  </si>
  <si>
    <t>　　　满井镇</t>
  </si>
  <si>
    <t>130725200000</t>
  </si>
  <si>
    <t>　　　大营盘乡</t>
  </si>
  <si>
    <t>130725201000</t>
  </si>
  <si>
    <t>　　　大苏计乡</t>
  </si>
  <si>
    <t>130725202000</t>
  </si>
  <si>
    <t>130725205000</t>
  </si>
  <si>
    <t>　　　七甲乡</t>
  </si>
  <si>
    <t>130725206000</t>
  </si>
  <si>
    <t>　　　套里庄乡</t>
  </si>
  <si>
    <t>130725207000</t>
  </si>
  <si>
    <t>　　　甲石河乡</t>
  </si>
  <si>
    <t>130725208000</t>
  </si>
  <si>
    <t>　　　下马圈乡</t>
  </si>
  <si>
    <t>130726000000</t>
  </si>
  <si>
    <t>130726100000</t>
  </si>
  <si>
    <t>　　　蔚州镇</t>
  </si>
  <si>
    <t>130726101000</t>
  </si>
  <si>
    <t>　　　代王城镇</t>
  </si>
  <si>
    <t>130726102000</t>
  </si>
  <si>
    <t>　　　西合营镇</t>
  </si>
  <si>
    <t>130726103000</t>
  </si>
  <si>
    <t>　　　吉家庄镇</t>
  </si>
  <si>
    <t>130726104000</t>
  </si>
  <si>
    <t>　　　白乐镇</t>
  </si>
  <si>
    <t>130726105000</t>
  </si>
  <si>
    <t>　　　暖泉镇</t>
  </si>
  <si>
    <t>130726106000</t>
  </si>
  <si>
    <t>　　　南留庄镇</t>
  </si>
  <si>
    <t>130726107000</t>
  </si>
  <si>
    <t>　　　北水泉镇</t>
  </si>
  <si>
    <t>130726108000</t>
  </si>
  <si>
    <t>　　　桃花镇</t>
  </si>
  <si>
    <t>130726109000</t>
  </si>
  <si>
    <t>　　　阳眷镇</t>
  </si>
  <si>
    <t>130726110000</t>
  </si>
  <si>
    <t>130726200000</t>
  </si>
  <si>
    <t>　　　下宫村乡</t>
  </si>
  <si>
    <t>130726202000</t>
  </si>
  <si>
    <t>　　　南杨庄乡</t>
  </si>
  <si>
    <t>130726203000</t>
  </si>
  <si>
    <t>　　　柏树乡</t>
  </si>
  <si>
    <t>130726204000</t>
  </si>
  <si>
    <t>　　　常宁乡</t>
  </si>
  <si>
    <t>130726205000</t>
  </si>
  <si>
    <t>　　　涌泉庄乡</t>
  </si>
  <si>
    <t>130726206000</t>
  </si>
  <si>
    <t>　　　杨庄窠乡</t>
  </si>
  <si>
    <t>130726207000</t>
  </si>
  <si>
    <t>　　　南岭庄乡</t>
  </si>
  <si>
    <t>130726208000</t>
  </si>
  <si>
    <t>　　　陈家洼乡</t>
  </si>
  <si>
    <t>130726209000</t>
  </si>
  <si>
    <t>　　　黄梅乡</t>
  </si>
  <si>
    <t>130726210000</t>
  </si>
  <si>
    <t>　　　白草村乡</t>
  </si>
  <si>
    <t>130726211000</t>
  </si>
  <si>
    <t>　　　草沟堡乡</t>
  </si>
  <si>
    <t>130727000000</t>
  </si>
  <si>
    <t>130727100000</t>
  </si>
  <si>
    <t>130727101000</t>
  </si>
  <si>
    <t>　　　东城镇</t>
  </si>
  <si>
    <t>130727102000</t>
  </si>
  <si>
    <t>　　　化稍营镇</t>
  </si>
  <si>
    <t>130727103000</t>
  </si>
  <si>
    <t>　　　揣骨疃镇</t>
  </si>
  <si>
    <t>130727104000</t>
  </si>
  <si>
    <t>　　　东井集镇</t>
  </si>
  <si>
    <t>130727200000</t>
  </si>
  <si>
    <t>　　　要家庄乡</t>
  </si>
  <si>
    <t>130727201000</t>
  </si>
  <si>
    <t>　　　东坊城堡乡</t>
  </si>
  <si>
    <t>130727202000</t>
  </si>
  <si>
    <t>　　　井儿沟乡</t>
  </si>
  <si>
    <t>130727203000</t>
  </si>
  <si>
    <t>　　　三马坊乡</t>
  </si>
  <si>
    <t>130727204000</t>
  </si>
  <si>
    <t>　　　高墙乡</t>
  </si>
  <si>
    <t>130727205000</t>
  </si>
  <si>
    <t>　　　大田洼乡</t>
  </si>
  <si>
    <t>130727206000</t>
  </si>
  <si>
    <t>　　　辛堡乡</t>
  </si>
  <si>
    <t>130727207000</t>
  </si>
  <si>
    <t>　　　马圈堡乡</t>
  </si>
  <si>
    <t>130727208000</t>
  </si>
  <si>
    <t>　　　浮图讲乡</t>
  </si>
  <si>
    <t>130728000000</t>
  </si>
  <si>
    <t>130728100000</t>
  </si>
  <si>
    <t>　　　柴沟堡镇</t>
  </si>
  <si>
    <t>130728101000</t>
  </si>
  <si>
    <t>　　　左卫镇</t>
  </si>
  <si>
    <t>130728102000</t>
  </si>
  <si>
    <t>　　　头百户镇</t>
  </si>
  <si>
    <t>130728103000</t>
  </si>
  <si>
    <t>　　　怀安城镇</t>
  </si>
  <si>
    <t>130728200000</t>
  </si>
  <si>
    <t>　　　渡口堡乡</t>
  </si>
  <si>
    <t>130728201000</t>
  </si>
  <si>
    <t>　　　第六屯乡</t>
  </si>
  <si>
    <t>130728202000</t>
  </si>
  <si>
    <t>　　　西湾堡乡</t>
  </si>
  <si>
    <t>130728203000</t>
  </si>
  <si>
    <t>　　　西沙城乡</t>
  </si>
  <si>
    <t>130728204000</t>
  </si>
  <si>
    <t>130728205000</t>
  </si>
  <si>
    <t>　　　王虎屯乡</t>
  </si>
  <si>
    <t>130728206000</t>
  </si>
  <si>
    <t>　　　第三堡乡</t>
  </si>
  <si>
    <t>130730000000</t>
  </si>
  <si>
    <t>130730100000</t>
  </si>
  <si>
    <t>　　　沙城镇</t>
  </si>
  <si>
    <t>130730101000</t>
  </si>
  <si>
    <t>　　　北辛堡镇</t>
  </si>
  <si>
    <t>130730102000</t>
  </si>
  <si>
    <t>　　　新保安镇</t>
  </si>
  <si>
    <t>130730103000</t>
  </si>
  <si>
    <t>　　　东花园镇</t>
  </si>
  <si>
    <t>130730104000</t>
  </si>
  <si>
    <t>　　　官厅镇</t>
  </si>
  <si>
    <t>130730105000</t>
  </si>
  <si>
    <t>130730106000</t>
  </si>
  <si>
    <t>　　　存瑞镇</t>
  </si>
  <si>
    <t>130730107000</t>
  </si>
  <si>
    <t>　　　土木镇</t>
  </si>
  <si>
    <t>130730108000</t>
  </si>
  <si>
    <t>　　　大黄庄镇</t>
  </si>
  <si>
    <t>130730109000</t>
  </si>
  <si>
    <t>　　　西八里镇</t>
  </si>
  <si>
    <t>130730110000</t>
  </si>
  <si>
    <t>　　　小南辛堡镇</t>
  </si>
  <si>
    <t>130730200000</t>
  </si>
  <si>
    <t>　　　狼山乡</t>
  </si>
  <si>
    <t>130730203000</t>
  </si>
  <si>
    <t>　　　鸡鸣驿乡</t>
  </si>
  <si>
    <t>130730205000</t>
  </si>
  <si>
    <t>　　　东八里乡</t>
  </si>
  <si>
    <t>130730207000</t>
  </si>
  <si>
    <t>　　　瑞云观乡</t>
  </si>
  <si>
    <t>130730208000</t>
  </si>
  <si>
    <t>　　　孙庄子乡</t>
  </si>
  <si>
    <t>130730210000</t>
  </si>
  <si>
    <t>　　　王家楼回族乡</t>
  </si>
  <si>
    <t>130731000000</t>
  </si>
  <si>
    <t>130731100000</t>
  </si>
  <si>
    <t>　　　涿鹿镇</t>
  </si>
  <si>
    <t>130731101000</t>
  </si>
  <si>
    <t>　　　张家堡镇</t>
  </si>
  <si>
    <t>130731102000</t>
  </si>
  <si>
    <t>　　　武家沟镇</t>
  </si>
  <si>
    <t>130731103000</t>
  </si>
  <si>
    <t>　　　五堡镇</t>
  </si>
  <si>
    <t>130731104000</t>
  </si>
  <si>
    <t>　　　保岱镇</t>
  </si>
  <si>
    <t>130731105000</t>
  </si>
  <si>
    <t>　　　矾山镇</t>
  </si>
  <si>
    <t>130731106000</t>
  </si>
  <si>
    <t>　　　大堡镇</t>
  </si>
  <si>
    <t>130731107000</t>
  </si>
  <si>
    <t>　　　河东镇</t>
  </si>
  <si>
    <t>130731108000</t>
  </si>
  <si>
    <t>　　　东小庄镇</t>
  </si>
  <si>
    <t>130731109000</t>
  </si>
  <si>
    <t>　　　辉耀镇</t>
  </si>
  <si>
    <t>130731110000</t>
  </si>
  <si>
    <t>　　　大河南镇</t>
  </si>
  <si>
    <t>130731111000</t>
  </si>
  <si>
    <t>　　　温泉屯镇</t>
  </si>
  <si>
    <t>130731112000</t>
  </si>
  <si>
    <t>　　　蟒石口镇</t>
  </si>
  <si>
    <t>130731201000</t>
  </si>
  <si>
    <t>　　　栾庄乡</t>
  </si>
  <si>
    <t>130731204000</t>
  </si>
  <si>
    <t>　　　黑山寺乡</t>
  </si>
  <si>
    <t>130731205000</t>
  </si>
  <si>
    <t>　　　卧佛寺乡</t>
  </si>
  <si>
    <t>130731206000</t>
  </si>
  <si>
    <t>　　　谢家堡乡</t>
  </si>
  <si>
    <t>130732000000</t>
  </si>
  <si>
    <t>130732100000</t>
  </si>
  <si>
    <t>　　　赤城镇</t>
  </si>
  <si>
    <t>130732101000</t>
  </si>
  <si>
    <t>　　　田家窑镇</t>
  </si>
  <si>
    <t>130732102000</t>
  </si>
  <si>
    <t>　　　龙关镇</t>
  </si>
  <si>
    <t>130732103000</t>
  </si>
  <si>
    <t>　　　雕鹗镇</t>
  </si>
  <si>
    <t>130732104000</t>
  </si>
  <si>
    <t>　　　独石口镇</t>
  </si>
  <si>
    <t>130732105000</t>
  </si>
  <si>
    <t>　　　白草镇</t>
  </si>
  <si>
    <t>130732106000</t>
  </si>
  <si>
    <t>　　　龙门所镇</t>
  </si>
  <si>
    <t>130732107000</t>
  </si>
  <si>
    <t>　　　后城镇</t>
  </si>
  <si>
    <t>130732108000</t>
  </si>
  <si>
    <t>　　　东卯镇</t>
  </si>
  <si>
    <t>130732200000</t>
  </si>
  <si>
    <t>　　　炮梁乡</t>
  </si>
  <si>
    <t>130732201000</t>
  </si>
  <si>
    <t>　　　大海陀乡</t>
  </si>
  <si>
    <t>130732202000</t>
  </si>
  <si>
    <t>　　　镇宁堡乡</t>
  </si>
  <si>
    <t>130732203000</t>
  </si>
  <si>
    <t>　　　马营乡</t>
  </si>
  <si>
    <t>130732204000</t>
  </si>
  <si>
    <t>　　　云州乡</t>
  </si>
  <si>
    <t>130732205000</t>
  </si>
  <si>
    <t>　　　三道川乡</t>
  </si>
  <si>
    <t>130732206000</t>
  </si>
  <si>
    <t>　　　东万口乡</t>
  </si>
  <si>
    <t>130732207000</t>
  </si>
  <si>
    <t>　　　茨营子乡</t>
  </si>
  <si>
    <t>130732208000</t>
  </si>
  <si>
    <t>　　　样田乡</t>
  </si>
  <si>
    <t>130771000000</t>
  </si>
  <si>
    <t>130771001000</t>
  </si>
  <si>
    <t>　　　南站街道办事处</t>
  </si>
  <si>
    <t>130771002000</t>
  </si>
  <si>
    <t>　　　马路东街道办事处</t>
  </si>
  <si>
    <t>130771100000</t>
  </si>
  <si>
    <t>　　　老鸦庄镇</t>
  </si>
  <si>
    <t>130771101000</t>
  </si>
  <si>
    <t>　　　沈家屯镇</t>
  </si>
  <si>
    <t>130771102000</t>
  </si>
  <si>
    <t>　　　姚家房镇</t>
  </si>
  <si>
    <t>130771103000</t>
  </si>
  <si>
    <t>　　　沙岭子镇</t>
  </si>
  <si>
    <t>130772000000</t>
  </si>
  <si>
    <t>130772105000</t>
  </si>
  <si>
    <t>　　　沙沟镇</t>
  </si>
  <si>
    <t>130772215000</t>
  </si>
  <si>
    <t>　　　宇宙营乡</t>
  </si>
  <si>
    <t>130772401000</t>
  </si>
  <si>
    <t>　　　察北管理区黄山管理处</t>
  </si>
  <si>
    <t>130772402000</t>
  </si>
  <si>
    <t>　　　察北管理区石门管理处</t>
  </si>
  <si>
    <t>130772403000</t>
  </si>
  <si>
    <t>　　　察北管理区乌兰管理处</t>
  </si>
  <si>
    <t>130772404000</t>
  </si>
  <si>
    <t>　　　察北管理区金沙管理处</t>
  </si>
  <si>
    <t>130772405000</t>
  </si>
  <si>
    <t>　　　察北管理区白塔管理处</t>
  </si>
  <si>
    <t>130773000000</t>
  </si>
  <si>
    <t>130773501000</t>
  </si>
  <si>
    <t>　　　榆树沟管理处</t>
  </si>
  <si>
    <t>130773502000</t>
  </si>
  <si>
    <t>　　　沙梁子管理处</t>
  </si>
  <si>
    <t>130773503000</t>
  </si>
  <si>
    <t>　　　小城子管理处</t>
  </si>
  <si>
    <t>130773504000</t>
  </si>
  <si>
    <t>　　　东大门管理处</t>
  </si>
  <si>
    <t>130800000000</t>
  </si>
  <si>
    <t>130801000000</t>
  </si>
  <si>
    <t>130802000000</t>
  </si>
  <si>
    <t>130802001000</t>
  </si>
  <si>
    <t>　　　西大街街道</t>
  </si>
  <si>
    <t>130802002000</t>
  </si>
  <si>
    <t>　　　头道牌楼街道</t>
  </si>
  <si>
    <t>130802003000</t>
  </si>
  <si>
    <t>　　　潘家沟街道</t>
  </si>
  <si>
    <t>130802004000</t>
  </si>
  <si>
    <t>　　　中华路街道</t>
  </si>
  <si>
    <t>130802005000</t>
  </si>
  <si>
    <t>　　　新华路街道</t>
  </si>
  <si>
    <t>130802006000</t>
  </si>
  <si>
    <t>　　　石洞子沟街道</t>
  </si>
  <si>
    <t>130802007000</t>
  </si>
  <si>
    <t>　　　桥东街道</t>
  </si>
  <si>
    <t>130802100000</t>
  </si>
  <si>
    <t>　　　水泉沟镇</t>
  </si>
  <si>
    <t>130802101000</t>
  </si>
  <si>
    <t>　　　狮子沟镇</t>
  </si>
  <si>
    <t>130802102000</t>
  </si>
  <si>
    <t>　　　牛圈子沟镇</t>
  </si>
  <si>
    <t>130802103000</t>
  </si>
  <si>
    <t>　　　大石庙镇</t>
  </si>
  <si>
    <t>130802105000</t>
  </si>
  <si>
    <t>　　　双峰寺镇</t>
  </si>
  <si>
    <t>130803000000</t>
  </si>
  <si>
    <t>130803001000</t>
  </si>
  <si>
    <t>　　　元宝山街道</t>
  </si>
  <si>
    <t>130803002000</t>
  </si>
  <si>
    <t>　　　钢城街道</t>
  </si>
  <si>
    <t>130803003000</t>
  </si>
  <si>
    <t>　　　秀水街道</t>
  </si>
  <si>
    <t>130803100000</t>
  </si>
  <si>
    <t>　　　双塔山镇</t>
  </si>
  <si>
    <t>130803101000</t>
  </si>
  <si>
    <t>　　　滦河镇</t>
  </si>
  <si>
    <t>130803102000</t>
  </si>
  <si>
    <t>　　　大庙镇</t>
  </si>
  <si>
    <t>130803103000</t>
  </si>
  <si>
    <t>　　　偏桥子镇</t>
  </si>
  <si>
    <t>130803200000</t>
  </si>
  <si>
    <t>　　　陈栅子乡</t>
  </si>
  <si>
    <t>130803201000</t>
  </si>
  <si>
    <t>　　　西地满族乡</t>
  </si>
  <si>
    <t>130804000000</t>
  </si>
  <si>
    <t>130804001000</t>
  </si>
  <si>
    <t>　　　鹰手营子矿区铁北路街道办事处</t>
  </si>
  <si>
    <t>130804100000</t>
  </si>
  <si>
    <t>　　　鹰手营子镇</t>
  </si>
  <si>
    <t>130804101000</t>
  </si>
  <si>
    <t>　　　北马圈子镇</t>
  </si>
  <si>
    <t>130804102000</t>
  </si>
  <si>
    <t>　　　寿王坟镇</t>
  </si>
  <si>
    <t>130804103000</t>
  </si>
  <si>
    <t>　　　汪家庄镇</t>
  </si>
  <si>
    <t>130821000000</t>
  </si>
  <si>
    <t>130821100000</t>
  </si>
  <si>
    <t>　　　下板城镇</t>
  </si>
  <si>
    <t>130821102000</t>
  </si>
  <si>
    <t>　　　甲山镇</t>
  </si>
  <si>
    <t>130821103000</t>
  </si>
  <si>
    <t>　　　六沟镇</t>
  </si>
  <si>
    <t>130821104000</t>
  </si>
  <si>
    <t>　　　三沟镇</t>
  </si>
  <si>
    <t>130821105000</t>
  </si>
  <si>
    <t>　　　头沟镇</t>
  </si>
  <si>
    <t>130821106000</t>
  </si>
  <si>
    <t>　　　高寺台镇</t>
  </si>
  <si>
    <t>130821107000</t>
  </si>
  <si>
    <t>　　　鞍匠镇</t>
  </si>
  <si>
    <t>130821108000</t>
  </si>
  <si>
    <t>　　　三家镇</t>
  </si>
  <si>
    <t>130821109000</t>
  </si>
  <si>
    <t>　　　磴上镇</t>
  </si>
  <si>
    <t>130821110000</t>
  </si>
  <si>
    <t>　　　上谷镇</t>
  </si>
  <si>
    <t>130821111000</t>
  </si>
  <si>
    <t>　　　新杖子镇</t>
  </si>
  <si>
    <t>130821112000</t>
  </si>
  <si>
    <t>　　　石灰窑镇</t>
  </si>
  <si>
    <t>130821200000</t>
  </si>
  <si>
    <t>　　　东小白旗乡</t>
  </si>
  <si>
    <t>130821202000</t>
  </si>
  <si>
    <t>　　　刘杖子乡</t>
  </si>
  <si>
    <t>130821204000</t>
  </si>
  <si>
    <t>　　　孟家院乡</t>
  </si>
  <si>
    <t>130821205000</t>
  </si>
  <si>
    <t>　　　大营子乡</t>
  </si>
  <si>
    <t>130821206000</t>
  </si>
  <si>
    <t>　　　八家乡</t>
  </si>
  <si>
    <t>130821208000</t>
  </si>
  <si>
    <t>　　　满杖子乡</t>
  </si>
  <si>
    <t>130821210000</t>
  </si>
  <si>
    <t>　　　五道河乡</t>
  </si>
  <si>
    <t>130821211000</t>
  </si>
  <si>
    <t>　　　岔沟乡</t>
  </si>
  <si>
    <t>130821212000</t>
  </si>
  <si>
    <t>　　　岗子满族乡</t>
  </si>
  <si>
    <t>130821214000</t>
  </si>
  <si>
    <t>　　　两家满族乡</t>
  </si>
  <si>
    <t>130821216000</t>
  </si>
  <si>
    <t>　　　仓子乡</t>
  </si>
  <si>
    <t>130822000000</t>
  </si>
  <si>
    <t>130822100000</t>
  </si>
  <si>
    <t>　　　兴隆镇</t>
  </si>
  <si>
    <t>130822101000</t>
  </si>
  <si>
    <t>　　　半壁山镇</t>
  </si>
  <si>
    <t>130822102000</t>
  </si>
  <si>
    <t>　　　挂兰峪镇</t>
  </si>
  <si>
    <t>130822103000</t>
  </si>
  <si>
    <t>　　　青松岭镇</t>
  </si>
  <si>
    <t>130822104000</t>
  </si>
  <si>
    <t>　　　六道河镇</t>
  </si>
  <si>
    <t>130822105000</t>
  </si>
  <si>
    <t>　　　平安堡镇</t>
  </si>
  <si>
    <t>130822106000</t>
  </si>
  <si>
    <t>　　　北营房镇</t>
  </si>
  <si>
    <t>130822107000</t>
  </si>
  <si>
    <t>　　　孤山子镇</t>
  </si>
  <si>
    <t>130822108000</t>
  </si>
  <si>
    <t>　　　蓝旗营镇</t>
  </si>
  <si>
    <t>130822109000</t>
  </si>
  <si>
    <t>　　　雾灵山镇</t>
  </si>
  <si>
    <t>130822110000</t>
  </si>
  <si>
    <t>　　　李家营镇</t>
  </si>
  <si>
    <t>130822111000</t>
  </si>
  <si>
    <t>　　　大杖子镇</t>
  </si>
  <si>
    <t>130822112000</t>
  </si>
  <si>
    <t>　　　三道河镇</t>
  </si>
  <si>
    <t>130822200000</t>
  </si>
  <si>
    <t>　　　南天门满族乡</t>
  </si>
  <si>
    <t>130822202000</t>
  </si>
  <si>
    <t>　　　八卦岭满族乡</t>
  </si>
  <si>
    <t>130822203000</t>
  </si>
  <si>
    <t>　　　陡子峪乡</t>
  </si>
  <si>
    <t>130822204000</t>
  </si>
  <si>
    <t>　　　上石洞乡</t>
  </si>
  <si>
    <t>130822208000</t>
  </si>
  <si>
    <t>　　　蘑菇峪乡</t>
  </si>
  <si>
    <t>130822211000</t>
  </si>
  <si>
    <t>130822212000</t>
  </si>
  <si>
    <t>　　　大水泉乡</t>
  </si>
  <si>
    <t>130824000000</t>
  </si>
  <si>
    <t>130824001000</t>
  </si>
  <si>
    <t>130824100000</t>
  </si>
  <si>
    <t>　　　滦平镇</t>
  </si>
  <si>
    <t>130824101000</t>
  </si>
  <si>
    <t>　　　长山峪镇</t>
  </si>
  <si>
    <t>130824102000</t>
  </si>
  <si>
    <t>　　　红旗镇</t>
  </si>
  <si>
    <t>130824103000</t>
  </si>
  <si>
    <t>　　　金沟屯镇</t>
  </si>
  <si>
    <t>130824104000</t>
  </si>
  <si>
    <t>　　　虎什哈镇</t>
  </si>
  <si>
    <t>130824105000</t>
  </si>
  <si>
    <t>　　　巴克什营镇</t>
  </si>
  <si>
    <t>130824106000</t>
  </si>
  <si>
    <t>　　　张百湾镇</t>
  </si>
  <si>
    <t>130824107000</t>
  </si>
  <si>
    <t>　　　付营子镇</t>
  </si>
  <si>
    <t>130824108000</t>
  </si>
  <si>
    <t>　　　大屯镇</t>
  </si>
  <si>
    <t>130824200000</t>
  </si>
  <si>
    <t>　　　平坊满族乡</t>
  </si>
  <si>
    <t>130824201000</t>
  </si>
  <si>
    <t>　　　安纯沟门满族乡</t>
  </si>
  <si>
    <t>130824205000</t>
  </si>
  <si>
    <t>　　　小营满族乡</t>
  </si>
  <si>
    <t>130824206000</t>
  </si>
  <si>
    <t>　　　西沟满族乡</t>
  </si>
  <si>
    <t>130824207000</t>
  </si>
  <si>
    <t>　　　邓厂满族乡</t>
  </si>
  <si>
    <t>130824208000</t>
  </si>
  <si>
    <t>　　　五道营子满族乡</t>
  </si>
  <si>
    <t>130824209000</t>
  </si>
  <si>
    <t>　　　马营子满族乡</t>
  </si>
  <si>
    <t>130824210000</t>
  </si>
  <si>
    <t>　　　付家店满族乡</t>
  </si>
  <si>
    <t>130824211000</t>
  </si>
  <si>
    <t>　　　火斗山乡</t>
  </si>
  <si>
    <t>130824212000</t>
  </si>
  <si>
    <t>　　　两间房乡</t>
  </si>
  <si>
    <t>130824213000</t>
  </si>
  <si>
    <t>　　　涝洼乡</t>
  </si>
  <si>
    <t>130825000000</t>
  </si>
  <si>
    <t>130825001000</t>
  </si>
  <si>
    <t>　　　安州街道办事处</t>
  </si>
  <si>
    <t>130825100000</t>
  </si>
  <si>
    <t>　　　隆化镇</t>
  </si>
  <si>
    <t>130825101000</t>
  </si>
  <si>
    <t>　　　韩麻营镇</t>
  </si>
  <si>
    <t>130825102000</t>
  </si>
  <si>
    <t>　　　中关镇</t>
  </si>
  <si>
    <t>130825103000</t>
  </si>
  <si>
    <t>　　　七家镇</t>
  </si>
  <si>
    <t>130825104000</t>
  </si>
  <si>
    <t>　　　汤头沟镇</t>
  </si>
  <si>
    <t>130825105000</t>
  </si>
  <si>
    <t>　　　张三营镇</t>
  </si>
  <si>
    <t>130825106000</t>
  </si>
  <si>
    <t>　　　唐三营镇</t>
  </si>
  <si>
    <t>130825107000</t>
  </si>
  <si>
    <t>　　　蓝旗镇</t>
  </si>
  <si>
    <t>130825108000</t>
  </si>
  <si>
    <t>　　　步古沟镇</t>
  </si>
  <si>
    <t>130825109000</t>
  </si>
  <si>
    <t>130825200000</t>
  </si>
  <si>
    <t>　　　荒地乡</t>
  </si>
  <si>
    <t>130825201000</t>
  </si>
  <si>
    <t>　　　章吉营乡</t>
  </si>
  <si>
    <t>130825202000</t>
  </si>
  <si>
    <t>　　　茅荆坝乡</t>
  </si>
  <si>
    <t>130825203000</t>
  </si>
  <si>
    <t>　　　尹家营满族乡</t>
  </si>
  <si>
    <t>130825204000</t>
  </si>
  <si>
    <t>　　　庙子沟蒙古族满族乡</t>
  </si>
  <si>
    <t>130825205000</t>
  </si>
  <si>
    <t>　　　偏坡营满族乡</t>
  </si>
  <si>
    <t>130825206000</t>
  </si>
  <si>
    <t>　　　山湾乡</t>
  </si>
  <si>
    <t>130825207000</t>
  </si>
  <si>
    <t>　　　八达营蒙古族乡</t>
  </si>
  <si>
    <t>130825208000</t>
  </si>
  <si>
    <t>　　　太平庄满族乡</t>
  </si>
  <si>
    <t>130825209000</t>
  </si>
  <si>
    <t>　　　旧屯满族乡</t>
  </si>
  <si>
    <t>130825210000</t>
  </si>
  <si>
    <t>　　　西阿超满族蒙古族乡</t>
  </si>
  <si>
    <t>130825211000</t>
  </si>
  <si>
    <t>　　　白虎沟满族蒙古族乡</t>
  </si>
  <si>
    <t>130825212000</t>
  </si>
  <si>
    <t>　　　碱房乡</t>
  </si>
  <si>
    <t>130825213000</t>
  </si>
  <si>
    <t>　　　韩家店乡</t>
  </si>
  <si>
    <t>130825214000</t>
  </si>
  <si>
    <t>　　　湾沟门乡</t>
  </si>
  <si>
    <t>130826000000</t>
  </si>
  <si>
    <t>130826100000</t>
  </si>
  <si>
    <t>　　　大阁镇</t>
  </si>
  <si>
    <t>130826101000</t>
  </si>
  <si>
    <t>　　　大滩镇</t>
  </si>
  <si>
    <t>130826102000</t>
  </si>
  <si>
    <t>　　　鱼儿山镇</t>
  </si>
  <si>
    <t>130826103000</t>
  </si>
  <si>
    <t>　　　土城镇</t>
  </si>
  <si>
    <t>130826104000</t>
  </si>
  <si>
    <t>　　　黄旗镇</t>
  </si>
  <si>
    <t>130826105000</t>
  </si>
  <si>
    <t>130826106000</t>
  </si>
  <si>
    <t>　　　波罗诺镇</t>
  </si>
  <si>
    <t>130826107000</t>
  </si>
  <si>
    <t>　　　黑山咀镇</t>
  </si>
  <si>
    <t>130826108000</t>
  </si>
  <si>
    <t>　　　天桥镇</t>
  </si>
  <si>
    <t>130826109000</t>
  </si>
  <si>
    <t>　　　胡麻营镇</t>
  </si>
  <si>
    <t>130826200000</t>
  </si>
  <si>
    <t>　　　万胜永乡</t>
  </si>
  <si>
    <t>130826201000</t>
  </si>
  <si>
    <t>　　　四岔口乡</t>
  </si>
  <si>
    <t>130826202000</t>
  </si>
  <si>
    <t>　　　苏家店乡</t>
  </si>
  <si>
    <t>130826203000</t>
  </si>
  <si>
    <t>　　　外沟门乡</t>
  </si>
  <si>
    <t>130826204000</t>
  </si>
  <si>
    <t>　　　草原乡</t>
  </si>
  <si>
    <t>130826205000</t>
  </si>
  <si>
    <t>　　　窟窿山乡</t>
  </si>
  <si>
    <t>130826206000</t>
  </si>
  <si>
    <t>　　　小坝子乡</t>
  </si>
  <si>
    <t>130826207000</t>
  </si>
  <si>
    <t>　　　五道营乡</t>
  </si>
  <si>
    <t>130826208000</t>
  </si>
  <si>
    <t>　　　南关蒙古族乡</t>
  </si>
  <si>
    <t>130826209000</t>
  </si>
  <si>
    <t>　　　选将营乡</t>
  </si>
  <si>
    <t>130826210000</t>
  </si>
  <si>
    <t>　　　西官营乡</t>
  </si>
  <si>
    <t>130826211000</t>
  </si>
  <si>
    <t>　　　王营乡</t>
  </si>
  <si>
    <t>130826212000</t>
  </si>
  <si>
    <t>　　　北头营乡</t>
  </si>
  <si>
    <t>130826214000</t>
  </si>
  <si>
    <t>　　　石人沟乡</t>
  </si>
  <si>
    <t>130826215000</t>
  </si>
  <si>
    <t>　　　汤河乡</t>
  </si>
  <si>
    <t>130826216000</t>
  </si>
  <si>
    <t>　　　杨木栅子乡</t>
  </si>
  <si>
    <t>130827000000</t>
  </si>
  <si>
    <t>130827100000</t>
  </si>
  <si>
    <t>　　　宽城镇</t>
  </si>
  <si>
    <t>130827101000</t>
  </si>
  <si>
    <t>　　　龙须门镇</t>
  </si>
  <si>
    <t>130827102000</t>
  </si>
  <si>
    <t>　　　峪耳崖镇</t>
  </si>
  <si>
    <t>130827103000</t>
  </si>
  <si>
    <t>　　　板城镇</t>
  </si>
  <si>
    <t>130827104000</t>
  </si>
  <si>
    <t>　　　汤道河镇</t>
  </si>
  <si>
    <t>130827105000</t>
  </si>
  <si>
    <t>　　　饽罗台镇</t>
  </si>
  <si>
    <t>130827106000</t>
  </si>
  <si>
    <t>　　　碾子峪镇</t>
  </si>
  <si>
    <t>130827107000</t>
  </si>
  <si>
    <t>　　　亮甲台镇</t>
  </si>
  <si>
    <t>130827108000</t>
  </si>
  <si>
    <t>　　　化皮溜子镇</t>
  </si>
  <si>
    <t>130827109000</t>
  </si>
  <si>
    <t>　　　松岭镇</t>
  </si>
  <si>
    <t>130827201000</t>
  </si>
  <si>
    <t>　　　塌山乡</t>
  </si>
  <si>
    <t>130827203000</t>
  </si>
  <si>
    <t>　　　孟子岭乡</t>
  </si>
  <si>
    <t>130827204000</t>
  </si>
  <si>
    <t>　　　独石沟乡</t>
  </si>
  <si>
    <t>130827207000</t>
  </si>
  <si>
    <t>　　　铧尖乡</t>
  </si>
  <si>
    <t>130827208000</t>
  </si>
  <si>
    <t>　　　东黄花川乡</t>
  </si>
  <si>
    <t>130827210000</t>
  </si>
  <si>
    <t>　　　苇子沟乡</t>
  </si>
  <si>
    <t>130827211000</t>
  </si>
  <si>
    <t>　　　大字沟门乡</t>
  </si>
  <si>
    <t>130827212000</t>
  </si>
  <si>
    <t>　　　大石柱子乡</t>
  </si>
  <si>
    <t>130828000000</t>
  </si>
  <si>
    <t>130828100000</t>
  </si>
  <si>
    <t>　　　围场镇</t>
  </si>
  <si>
    <t>130828101000</t>
  </si>
  <si>
    <t>　　　四合永镇</t>
  </si>
  <si>
    <t>130828102000</t>
  </si>
  <si>
    <t>　　　克勒沟镇</t>
  </si>
  <si>
    <t>130828103000</t>
  </si>
  <si>
    <t>　　　棋盘山镇</t>
  </si>
  <si>
    <t>130828104000</t>
  </si>
  <si>
    <t>　　　半截塔镇</t>
  </si>
  <si>
    <t>130828105000</t>
  </si>
  <si>
    <t>　　　朝阳地镇</t>
  </si>
  <si>
    <t>130828106000</t>
  </si>
  <si>
    <t>　　　朝阳湾镇</t>
  </si>
  <si>
    <t>130828107000</t>
  </si>
  <si>
    <t>　　　腰站镇</t>
  </si>
  <si>
    <t>130828108000</t>
  </si>
  <si>
    <t>　　　龙头山镇</t>
  </si>
  <si>
    <t>130828109000</t>
  </si>
  <si>
    <t>　　　新拨镇</t>
  </si>
  <si>
    <t>130828110000</t>
  </si>
  <si>
    <t>　　　御道口镇</t>
  </si>
  <si>
    <t>130828200000</t>
  </si>
  <si>
    <t>　　　道坝子乡</t>
  </si>
  <si>
    <t>130828203000</t>
  </si>
  <si>
    <t>　　　黄土坎乡</t>
  </si>
  <si>
    <t>130828204000</t>
  </si>
  <si>
    <t>　　　四道沟乡</t>
  </si>
  <si>
    <t>130828205000</t>
  </si>
  <si>
    <t>　　　兰旗卡伦乡</t>
  </si>
  <si>
    <t>130828206000</t>
  </si>
  <si>
    <t>　　　银窝沟乡</t>
  </si>
  <si>
    <t>130828207000</t>
  </si>
  <si>
    <t>　　　新地乡</t>
  </si>
  <si>
    <t>130828208000</t>
  </si>
  <si>
    <t>　　　广发永乡</t>
  </si>
  <si>
    <t>130828209000</t>
  </si>
  <si>
    <t>　　　育太和乡</t>
  </si>
  <si>
    <t>130828210000</t>
  </si>
  <si>
    <t>　　　郭家湾乡</t>
  </si>
  <si>
    <t>130828211000</t>
  </si>
  <si>
    <t>　　　杨家湾乡</t>
  </si>
  <si>
    <t>130828212000</t>
  </si>
  <si>
    <t>　　　大唤起乡</t>
  </si>
  <si>
    <t>130828213000</t>
  </si>
  <si>
    <t>　　　哈里哈乡</t>
  </si>
  <si>
    <t>130828215000</t>
  </si>
  <si>
    <t>　　　张家湾乡</t>
  </si>
  <si>
    <t>130828216000</t>
  </si>
  <si>
    <t>　　　宝元栈乡</t>
  </si>
  <si>
    <t>130828217000</t>
  </si>
  <si>
    <t>　　　山湾子乡</t>
  </si>
  <si>
    <t>130828218000</t>
  </si>
  <si>
    <t>　　　三义永乡</t>
  </si>
  <si>
    <t>130828219000</t>
  </si>
  <si>
    <t>　　　姜家店乡</t>
  </si>
  <si>
    <t>130828220000</t>
  </si>
  <si>
    <t>　　　下伙房乡</t>
  </si>
  <si>
    <t>130828221000</t>
  </si>
  <si>
    <t>　　　燕格柏乡</t>
  </si>
  <si>
    <t>130828222000</t>
  </si>
  <si>
    <t>　　　牌楼乡</t>
  </si>
  <si>
    <t>130828223000</t>
  </si>
  <si>
    <t>　　　城子乡</t>
  </si>
  <si>
    <t>130828224000</t>
  </si>
  <si>
    <t>　　　老窝铺乡</t>
  </si>
  <si>
    <t>130828226000</t>
  </si>
  <si>
    <t>　　　石桌子乡</t>
  </si>
  <si>
    <t>130828227000</t>
  </si>
  <si>
    <t>　　　大头山乡</t>
  </si>
  <si>
    <t>130828228000</t>
  </si>
  <si>
    <t>　　　南山嘴乡</t>
  </si>
  <si>
    <t>130828229000</t>
  </si>
  <si>
    <t>　　　西龙头乡</t>
  </si>
  <si>
    <t>130828450000</t>
  </si>
  <si>
    <t>　　　塞罕坝机械林场</t>
  </si>
  <si>
    <t>130828500000</t>
  </si>
  <si>
    <t>　　　国营御道口牧场</t>
  </si>
  <si>
    <t>130871000000</t>
  </si>
  <si>
    <t>130871104000</t>
  </si>
  <si>
    <t>　　　冯营子镇</t>
  </si>
  <si>
    <t>130871106000</t>
  </si>
  <si>
    <t>　　　上板城镇</t>
  </si>
  <si>
    <t>130881000000</t>
  </si>
  <si>
    <t>130881100000</t>
  </si>
  <si>
    <t>　　　平泉镇</t>
  </si>
  <si>
    <t>130881101000</t>
  </si>
  <si>
    <t>　　　黄土梁子镇</t>
  </si>
  <si>
    <t>130881102000</t>
  </si>
  <si>
    <t>　　　榆树林子镇</t>
  </si>
  <si>
    <t>130881103000</t>
  </si>
  <si>
    <t>　　　杨树岭镇</t>
  </si>
  <si>
    <t>130881104000</t>
  </si>
  <si>
    <t>　　　七沟镇</t>
  </si>
  <si>
    <t>130881105000</t>
  </si>
  <si>
    <t>　　　小寺沟镇</t>
  </si>
  <si>
    <t>130881106000</t>
  </si>
  <si>
    <t>　　　党坝镇</t>
  </si>
  <si>
    <t>130881107000</t>
  </si>
  <si>
    <t>　　　卧龙镇</t>
  </si>
  <si>
    <t>130881108000</t>
  </si>
  <si>
    <t>　　　南五十家子镇</t>
  </si>
  <si>
    <t>130881109000</t>
  </si>
  <si>
    <t>　　　北五十家子镇</t>
  </si>
  <si>
    <t>130881110000</t>
  </si>
  <si>
    <t>　　　桲椤树镇</t>
  </si>
  <si>
    <t>130881111000</t>
  </si>
  <si>
    <t>　　　柳溪镇</t>
  </si>
  <si>
    <t>130881112000</t>
  </si>
  <si>
    <t>　　　平北镇</t>
  </si>
  <si>
    <t>130881200000</t>
  </si>
  <si>
    <t>　　　王土房乡</t>
  </si>
  <si>
    <t>130881203000</t>
  </si>
  <si>
    <t>　　　七家岱满族乡</t>
  </si>
  <si>
    <t>130881206000</t>
  </si>
  <si>
    <t>　　　茅兰沟满族蒙古族乡</t>
  </si>
  <si>
    <t>130881207000</t>
  </si>
  <si>
    <t>　　　台头山乡</t>
  </si>
  <si>
    <t>130881209000</t>
  </si>
  <si>
    <t>　　　松树台乡</t>
  </si>
  <si>
    <t>130881210000</t>
  </si>
  <si>
    <t>　　　道虎沟乡</t>
  </si>
  <si>
    <t>130900000000</t>
  </si>
  <si>
    <t>130901000000</t>
  </si>
  <si>
    <t>130902000000</t>
  </si>
  <si>
    <t>130902001000</t>
  </si>
  <si>
    <t>　　　建设北街街道办事处</t>
  </si>
  <si>
    <t>130902002000</t>
  </si>
  <si>
    <t>　　　车站街道办事处</t>
  </si>
  <si>
    <t>130902003000</t>
  </si>
  <si>
    <t>130902004000</t>
  </si>
  <si>
    <t>　　　东环街道办事处</t>
  </si>
  <si>
    <t>130902005000</t>
  </si>
  <si>
    <t>　　　道东街道办事处</t>
  </si>
  <si>
    <t>130902200000</t>
  </si>
  <si>
    <t>　　　小赵庄乡</t>
  </si>
  <si>
    <t>130903000000</t>
  </si>
  <si>
    <t>130903001000</t>
  </si>
  <si>
    <t>　　　水月寺街道办事处</t>
  </si>
  <si>
    <t>130903002000</t>
  </si>
  <si>
    <t>　　　南环中路街道办事处</t>
  </si>
  <si>
    <t>130903003000</t>
  </si>
  <si>
    <t>　　　南湖街道办事处</t>
  </si>
  <si>
    <t>130903004000</t>
  </si>
  <si>
    <t>　　　市场街道办事处</t>
  </si>
  <si>
    <t>130903005000</t>
  </si>
  <si>
    <t>　　　西环中街街道办事处</t>
  </si>
  <si>
    <t>130903006000</t>
  </si>
  <si>
    <t>　　　公园街道办事处</t>
  </si>
  <si>
    <t>130903100000</t>
  </si>
  <si>
    <t>130903200000</t>
  </si>
  <si>
    <t>　　　南陈屯乡</t>
  </si>
  <si>
    <t>130921000000</t>
  </si>
  <si>
    <t>130921100000</t>
  </si>
  <si>
    <t>　　　旧州镇</t>
  </si>
  <si>
    <t>130921101000</t>
  </si>
  <si>
    <t>　　　兴济镇</t>
  </si>
  <si>
    <t>130921102000</t>
  </si>
  <si>
    <t>　　　杜生镇</t>
  </si>
  <si>
    <t>130921103000</t>
  </si>
  <si>
    <t>　　　崔尔庄镇</t>
  </si>
  <si>
    <t>130921200000</t>
  </si>
  <si>
    <t>　　　薛官屯乡</t>
  </si>
  <si>
    <t>130921201000</t>
  </si>
  <si>
    <t>　　　捷地回族乡</t>
  </si>
  <si>
    <t>130921202000</t>
  </si>
  <si>
    <t>　　　张官屯乡</t>
  </si>
  <si>
    <t>130921203000</t>
  </si>
  <si>
    <t>　　　李天木回族乡</t>
  </si>
  <si>
    <t>130921204000</t>
  </si>
  <si>
    <t>　　　风化店乡</t>
  </si>
  <si>
    <t>130921205000</t>
  </si>
  <si>
    <t>　　　姚官屯乡</t>
  </si>
  <si>
    <t>130921206000</t>
  </si>
  <si>
    <t>　　　杜林回族乡</t>
  </si>
  <si>
    <t>130921207000</t>
  </si>
  <si>
    <t>　　　汪家铺乡</t>
  </si>
  <si>
    <t>130921208000</t>
  </si>
  <si>
    <t>　　　刘家庙乡</t>
  </si>
  <si>
    <t>130921209000</t>
  </si>
  <si>
    <t>　　　仵龙堂乡</t>
  </si>
  <si>
    <t>130921210000</t>
  </si>
  <si>
    <t>　　　大官厅乡</t>
  </si>
  <si>
    <t>130921211000</t>
  </si>
  <si>
    <t>　　　高川乡</t>
  </si>
  <si>
    <t>130921212000</t>
  </si>
  <si>
    <t>　　　黄递铺乡</t>
  </si>
  <si>
    <t>130921213000</t>
  </si>
  <si>
    <t>　　　大褚村回族乡</t>
  </si>
  <si>
    <t>130921214000</t>
  </si>
  <si>
    <t>　　　纸房头乡</t>
  </si>
  <si>
    <t>130922000000</t>
  </si>
  <si>
    <t>130922100000</t>
  </si>
  <si>
    <t>　　　清州镇</t>
  </si>
  <si>
    <t>130922101000</t>
  </si>
  <si>
    <t>　　　金牛镇</t>
  </si>
  <si>
    <t>130922102000</t>
  </si>
  <si>
    <t>　　　新兴镇</t>
  </si>
  <si>
    <t>130922103000</t>
  </si>
  <si>
    <t>　　　流河镇</t>
  </si>
  <si>
    <t>130922104000</t>
  </si>
  <si>
    <t>　　　木门店镇</t>
  </si>
  <si>
    <t>130922105000</t>
  </si>
  <si>
    <t>　　　马厂镇</t>
  </si>
  <si>
    <t>130922106000</t>
  </si>
  <si>
    <t>　　　盘古镇</t>
  </si>
  <si>
    <t>130922200000</t>
  </si>
  <si>
    <t>　　　上伍乡</t>
  </si>
  <si>
    <t>130922201000</t>
  </si>
  <si>
    <t>　　　曹寺乡</t>
  </si>
  <si>
    <t>130922203000</t>
  </si>
  <si>
    <t>　　　陈嘴乡</t>
  </si>
  <si>
    <t>130922400000</t>
  </si>
  <si>
    <t>　　　青县农场</t>
  </si>
  <si>
    <t>130923000000</t>
  </si>
  <si>
    <t>130923100000</t>
  </si>
  <si>
    <t>　　　东光镇</t>
  </si>
  <si>
    <t>130923101000</t>
  </si>
  <si>
    <t>　　　连镇镇</t>
  </si>
  <si>
    <t>130923102000</t>
  </si>
  <si>
    <t>　　　找王镇</t>
  </si>
  <si>
    <t>130923103000</t>
  </si>
  <si>
    <t>　　　秦村镇</t>
  </si>
  <si>
    <t>130923104000</t>
  </si>
  <si>
    <t>　　　灯明寺镇</t>
  </si>
  <si>
    <t>130923105000</t>
  </si>
  <si>
    <t>　　　南霞口镇</t>
  </si>
  <si>
    <t>130923106000</t>
  </si>
  <si>
    <t>　　　大单镇</t>
  </si>
  <si>
    <t>130923107000</t>
  </si>
  <si>
    <t>　　　龙王李镇</t>
  </si>
  <si>
    <t>130923201000</t>
  </si>
  <si>
    <t>　　　于桥乡</t>
  </si>
  <si>
    <t>130924000000</t>
  </si>
  <si>
    <t>130924100000</t>
  </si>
  <si>
    <t>　　　苏基镇</t>
  </si>
  <si>
    <t>130924101000</t>
  </si>
  <si>
    <t>130924102000</t>
  </si>
  <si>
    <t>　　　高湾镇</t>
  </si>
  <si>
    <t>130924200000</t>
  </si>
  <si>
    <t>　　　赵毛陶乡</t>
  </si>
  <si>
    <t>130924201000</t>
  </si>
  <si>
    <t>　　　香坊乡</t>
  </si>
  <si>
    <t>130924202000</t>
  </si>
  <si>
    <t>　　　小山乡</t>
  </si>
  <si>
    <t>130924203000</t>
  </si>
  <si>
    <t>　　　张会亭乡</t>
  </si>
  <si>
    <t>130924400000</t>
  </si>
  <si>
    <t>　　　海兴县农场</t>
  </si>
  <si>
    <t>130924401000</t>
  </si>
  <si>
    <t>　　　青先农场</t>
  </si>
  <si>
    <t>130924402000</t>
  </si>
  <si>
    <t>　　　青锋农场</t>
  </si>
  <si>
    <t>130925000000</t>
  </si>
  <si>
    <t>130925100000</t>
  </si>
  <si>
    <t>　　　盐山镇</t>
  </si>
  <si>
    <t>130925101000</t>
  </si>
  <si>
    <t>　　　望树镇</t>
  </si>
  <si>
    <t>130925102000</t>
  </si>
  <si>
    <t>　　　庆云镇</t>
  </si>
  <si>
    <t>130925103000</t>
  </si>
  <si>
    <t>　　　韩集镇</t>
  </si>
  <si>
    <t>130925104000</t>
  </si>
  <si>
    <t>　　　千童镇</t>
  </si>
  <si>
    <t>130925105000</t>
  </si>
  <si>
    <t>　　　圣佛镇</t>
  </si>
  <si>
    <t>130925200000</t>
  </si>
  <si>
    <t>　　　边务乡</t>
  </si>
  <si>
    <t>130925201000</t>
  </si>
  <si>
    <t>　　　小营乡</t>
  </si>
  <si>
    <t>130925202000</t>
  </si>
  <si>
    <t>　　　杨集乡</t>
  </si>
  <si>
    <t>130925203000</t>
  </si>
  <si>
    <t>　　　孟店乡</t>
  </si>
  <si>
    <t>130925204000</t>
  </si>
  <si>
    <t>　　　常庄乡</t>
  </si>
  <si>
    <t>130925205000</t>
  </si>
  <si>
    <t>　　　小庄乡</t>
  </si>
  <si>
    <t>130926000000</t>
  </si>
  <si>
    <t>130926100000</t>
  </si>
  <si>
    <t>　　　肃宁镇</t>
  </si>
  <si>
    <t>130926101000</t>
  </si>
  <si>
    <t>　　　梁家村镇</t>
  </si>
  <si>
    <t>130926102000</t>
  </si>
  <si>
    <t>　　　窝北镇</t>
  </si>
  <si>
    <t>130926103000</t>
  </si>
  <si>
    <t>　　　尚村镇</t>
  </si>
  <si>
    <t>130926104000</t>
  </si>
  <si>
    <t>　　　万里镇</t>
  </si>
  <si>
    <t>130926105000</t>
  </si>
  <si>
    <t>　　　师素镇</t>
  </si>
  <si>
    <t>130926203000</t>
  </si>
  <si>
    <t>　　　河北留善寺乡</t>
  </si>
  <si>
    <t>130926204000</t>
  </si>
  <si>
    <t>　　　付家佐乡</t>
  </si>
  <si>
    <t>130926205000</t>
  </si>
  <si>
    <t>　　　邵庄乡</t>
  </si>
  <si>
    <t>130927000000</t>
  </si>
  <si>
    <t>130927100000</t>
  </si>
  <si>
    <t>　　　南皮镇</t>
  </si>
  <si>
    <t>130927101000</t>
  </si>
  <si>
    <t>　　　冯家口镇</t>
  </si>
  <si>
    <t>130927102000</t>
  </si>
  <si>
    <t>　　　寨子镇</t>
  </si>
  <si>
    <t>130927103000</t>
  </si>
  <si>
    <t>　　　鲍官屯镇</t>
  </si>
  <si>
    <t>130927104000</t>
  </si>
  <si>
    <t>　　　王寺镇</t>
  </si>
  <si>
    <t>130927105000</t>
  </si>
  <si>
    <t>　　　乌马营镇</t>
  </si>
  <si>
    <t>130927200000</t>
  </si>
  <si>
    <t>　　　大浪淀乡</t>
  </si>
  <si>
    <t>130927201000</t>
  </si>
  <si>
    <t>　　　刘八里乡</t>
  </si>
  <si>
    <t>130927202000</t>
  </si>
  <si>
    <t>　　　潞灌乡</t>
  </si>
  <si>
    <t>130928000000</t>
  </si>
  <si>
    <t>130928100000</t>
  </si>
  <si>
    <t>130928101000</t>
  </si>
  <si>
    <t>　　　铁城镇</t>
  </si>
  <si>
    <t>130928102000</t>
  </si>
  <si>
    <t>　　　于集镇</t>
  </si>
  <si>
    <t>130928103000</t>
  </si>
  <si>
    <t>　　　梁集镇</t>
  </si>
  <si>
    <t>130928104000</t>
  </si>
  <si>
    <t>　　　安陵镇</t>
  </si>
  <si>
    <t>130928200000</t>
  </si>
  <si>
    <t>　　　曹家洼乡</t>
  </si>
  <si>
    <t>130928201000</t>
  </si>
  <si>
    <t>　　　宋门乡</t>
  </si>
  <si>
    <t>130928202000</t>
  </si>
  <si>
    <t>　　　杨家寺乡</t>
  </si>
  <si>
    <t>130928203000</t>
  </si>
  <si>
    <t>　　　沟店铺乡</t>
  </si>
  <si>
    <t>130928204000</t>
  </si>
  <si>
    <t>　　　何庄乡</t>
  </si>
  <si>
    <t>130928400000</t>
  </si>
  <si>
    <t>　　　吴桥经济技术开发区</t>
  </si>
  <si>
    <t>130929000000</t>
  </si>
  <si>
    <t>130929100000</t>
  </si>
  <si>
    <t>　　　乐寿镇</t>
  </si>
  <si>
    <t>130929101000</t>
  </si>
  <si>
    <t>　　　淮镇镇</t>
  </si>
  <si>
    <t>130929102000</t>
  </si>
  <si>
    <t>130929103000</t>
  </si>
  <si>
    <t>　　　河城街镇</t>
  </si>
  <si>
    <t>130929104000</t>
  </si>
  <si>
    <t>130929105000</t>
  </si>
  <si>
    <t>　　　陌南镇</t>
  </si>
  <si>
    <t>130929106000</t>
  </si>
  <si>
    <t>130929205000</t>
  </si>
  <si>
    <t>　　　徐留高乡</t>
  </si>
  <si>
    <t>130929206000</t>
  </si>
  <si>
    <t>　　　商林乡</t>
  </si>
  <si>
    <t>130929207000</t>
  </si>
  <si>
    <t>　　　段村乡</t>
  </si>
  <si>
    <t>130929209000</t>
  </si>
  <si>
    <t>　　　张村乡</t>
  </si>
  <si>
    <t>130929210000</t>
  </si>
  <si>
    <t>　　　临河乡</t>
  </si>
  <si>
    <t>130929211000</t>
  </si>
  <si>
    <t>　　　小平王乡</t>
  </si>
  <si>
    <t>130929212000</t>
  </si>
  <si>
    <t>　　　十五级乡</t>
  </si>
  <si>
    <t>130929213000</t>
  </si>
  <si>
    <t>　　　垒头乡</t>
  </si>
  <si>
    <t>130929214000</t>
  </si>
  <si>
    <t>　　　南河头乡</t>
  </si>
  <si>
    <t>130929215000</t>
  </si>
  <si>
    <t>130929216000</t>
  </si>
  <si>
    <t>　　　本斋回族乡</t>
  </si>
  <si>
    <t>130929400000</t>
  </si>
  <si>
    <t>　　　农场</t>
  </si>
  <si>
    <t>130929401000</t>
  </si>
  <si>
    <t>　　　献县经济开发区</t>
  </si>
  <si>
    <t>130930000000</t>
  </si>
  <si>
    <t>130930100000</t>
  </si>
  <si>
    <t>　　　孟村镇</t>
  </si>
  <si>
    <t>130930101000</t>
  </si>
  <si>
    <t>　　　新县镇</t>
  </si>
  <si>
    <t>130930102000</t>
  </si>
  <si>
    <t>130930103000</t>
  </si>
  <si>
    <t>　　　高寨镇</t>
  </si>
  <si>
    <t>130930200000</t>
  </si>
  <si>
    <t>　　　宋庄子乡</t>
  </si>
  <si>
    <t>130930201000</t>
  </si>
  <si>
    <t>　　　牛进庄乡</t>
  </si>
  <si>
    <t>130971000000</t>
  </si>
  <si>
    <t>130971400000</t>
  </si>
  <si>
    <t>　　　开发区乡</t>
  </si>
  <si>
    <t>130972000000</t>
  </si>
  <si>
    <t>130973206000</t>
  </si>
  <si>
    <t>　　　新村回族乡</t>
  </si>
  <si>
    <t>130973400000</t>
  </si>
  <si>
    <t>　　　南大港管理区</t>
  </si>
  <si>
    <t>130973401000</t>
  </si>
  <si>
    <t>　　　国营中捷农场</t>
  </si>
  <si>
    <t>130973402000</t>
  </si>
  <si>
    <t>　　　黄骅港开发区</t>
  </si>
  <si>
    <t>130973403000</t>
  </si>
  <si>
    <t>　　　临港化工园区</t>
  </si>
  <si>
    <t>130973000000</t>
  </si>
  <si>
    <t>130981000000</t>
  </si>
  <si>
    <t>130981001000</t>
  </si>
  <si>
    <t>　　　解放街道办事处</t>
  </si>
  <si>
    <t>130981002000</t>
  </si>
  <si>
    <t>130981003000</t>
  </si>
  <si>
    <t>　　　古楼街道办事处</t>
  </si>
  <si>
    <t>130981100000</t>
  </si>
  <si>
    <t>　　　泊镇</t>
  </si>
  <si>
    <t>130981101000</t>
  </si>
  <si>
    <t>　　　交河镇</t>
  </si>
  <si>
    <t>130981102000</t>
  </si>
  <si>
    <t>　　　齐桥镇</t>
  </si>
  <si>
    <t>130981103000</t>
  </si>
  <si>
    <t>　　　寺门村镇</t>
  </si>
  <si>
    <t>130981104000</t>
  </si>
  <si>
    <t>　　　郝村镇</t>
  </si>
  <si>
    <t>130981105000</t>
  </si>
  <si>
    <t>　　　富镇镇</t>
  </si>
  <si>
    <t>130981106000</t>
  </si>
  <si>
    <t>　　　文庙镇</t>
  </si>
  <si>
    <t>130981107000</t>
  </si>
  <si>
    <t>　　　洼里王镇</t>
  </si>
  <si>
    <t>130981201000</t>
  </si>
  <si>
    <t>　　　王武庄乡</t>
  </si>
  <si>
    <t>130981202000</t>
  </si>
  <si>
    <t>　　　营子乡</t>
  </si>
  <si>
    <t>130981203000</t>
  </si>
  <si>
    <t>　　　四营乡</t>
  </si>
  <si>
    <t>130981204000</t>
  </si>
  <si>
    <t>　　　西辛店乡</t>
  </si>
  <si>
    <t>130981400000</t>
  </si>
  <si>
    <t>　　　泊头市工业区管委会</t>
  </si>
  <si>
    <t>130982000000</t>
  </si>
  <si>
    <t>130982001000</t>
  </si>
  <si>
    <t>130982002000</t>
  </si>
  <si>
    <t>　　　西环路街道</t>
  </si>
  <si>
    <t>130982003000</t>
  </si>
  <si>
    <t>　　　永丰路街道</t>
  </si>
  <si>
    <t>130982004000</t>
  </si>
  <si>
    <t>　　　中华路办事处</t>
  </si>
  <si>
    <t>130982100000</t>
  </si>
  <si>
    <t>　　　出岸镇</t>
  </si>
  <si>
    <t>130982101000</t>
  </si>
  <si>
    <t>　　　石门桥镇</t>
  </si>
  <si>
    <t>130982102000</t>
  </si>
  <si>
    <t>　　　吕公堡镇</t>
  </si>
  <si>
    <t>130982103000</t>
  </si>
  <si>
    <t>　　　长丰镇</t>
  </si>
  <si>
    <t>130982104000</t>
  </si>
  <si>
    <t>　　　鄚州镇</t>
  </si>
  <si>
    <t>130982105000</t>
  </si>
  <si>
    <t>　　　苟各庄镇</t>
  </si>
  <si>
    <t>130982106000</t>
  </si>
  <si>
    <t>　　　梁召镇</t>
  </si>
  <si>
    <t>130982107000</t>
  </si>
  <si>
    <t>　　　辛中驿镇</t>
  </si>
  <si>
    <t>130982108000</t>
  </si>
  <si>
    <t>　　　麻家坞镇</t>
  </si>
  <si>
    <t>130982203000</t>
  </si>
  <si>
    <t>　　　议论堡乡</t>
  </si>
  <si>
    <t>130982204000</t>
  </si>
  <si>
    <t>　　　青塔乡</t>
  </si>
  <si>
    <t>130982205000</t>
  </si>
  <si>
    <t>　　　北辛庄乡</t>
  </si>
  <si>
    <t>130982206000</t>
  </si>
  <si>
    <t>　　　七间房乡</t>
  </si>
  <si>
    <t>130982207000</t>
  </si>
  <si>
    <t>　　　北汉乡</t>
  </si>
  <si>
    <t>130982208000</t>
  </si>
  <si>
    <t>　　　于村乡</t>
  </si>
  <si>
    <t>130982400000</t>
  </si>
  <si>
    <t>　　　华北石油管理局</t>
  </si>
  <si>
    <t>130982500000</t>
  </si>
  <si>
    <t>　　　开发区管理委员会</t>
  </si>
  <si>
    <t>130982501000</t>
  </si>
  <si>
    <t>　　　河北任丘雁翎工业园区</t>
  </si>
  <si>
    <t>130983000000</t>
  </si>
  <si>
    <t>130983001000</t>
  </si>
  <si>
    <t>　　　骅东街道</t>
  </si>
  <si>
    <t>130983002000</t>
  </si>
  <si>
    <t>　　　骅中街道</t>
  </si>
  <si>
    <t>130983003000</t>
  </si>
  <si>
    <t>　　　骅西街道</t>
  </si>
  <si>
    <t>130983100000</t>
  </si>
  <si>
    <t>　　　黄骅镇</t>
  </si>
  <si>
    <t>130983101000</t>
  </si>
  <si>
    <t>　　　南排河镇</t>
  </si>
  <si>
    <t>130983102000</t>
  </si>
  <si>
    <t>　　　吕桥镇</t>
  </si>
  <si>
    <t>130983103000</t>
  </si>
  <si>
    <t>130983200000</t>
  </si>
  <si>
    <t>　　　羊二庄回族乡</t>
  </si>
  <si>
    <t>130983202000</t>
  </si>
  <si>
    <t>　　　常郭乡</t>
  </si>
  <si>
    <t>130983203000</t>
  </si>
  <si>
    <t>　　　滕庄子乡</t>
  </si>
  <si>
    <t>130983204000</t>
  </si>
  <si>
    <t>　　　官庄乡</t>
  </si>
  <si>
    <t>130983205000</t>
  </si>
  <si>
    <t>　　　齐家务乡</t>
  </si>
  <si>
    <t>130983207000</t>
  </si>
  <si>
    <t>　　　羊三木回族乡</t>
  </si>
  <si>
    <t>130984000000</t>
  </si>
  <si>
    <t>130984001000</t>
  </si>
  <si>
    <t>　　　瀛州路街道办事处</t>
  </si>
  <si>
    <t>130984002000</t>
  </si>
  <si>
    <t>　　　城垣西路街道办事处</t>
  </si>
  <si>
    <t>130984101000</t>
  </si>
  <si>
    <t>　　　米各庄镇</t>
  </si>
  <si>
    <t>130984102000</t>
  </si>
  <si>
    <t>　　　景和镇</t>
  </si>
  <si>
    <t>130984103000</t>
  </si>
  <si>
    <t>　　　卧佛堂镇</t>
  </si>
  <si>
    <t>130984104000</t>
  </si>
  <si>
    <t>　　　束城镇</t>
  </si>
  <si>
    <t>130984105000</t>
  </si>
  <si>
    <t>　　　留古寺镇</t>
  </si>
  <si>
    <t>130984106000</t>
  </si>
  <si>
    <t>　　　沙河桥镇</t>
  </si>
  <si>
    <t>130984107000</t>
  </si>
  <si>
    <t>　　　诗经村镇</t>
  </si>
  <si>
    <t>130984200000</t>
  </si>
  <si>
    <t>　　　故仙乡</t>
  </si>
  <si>
    <t>130984201000</t>
  </si>
  <si>
    <t>　　　黎民居乡</t>
  </si>
  <si>
    <t>130984202000</t>
  </si>
  <si>
    <t>　　　兴村乡</t>
  </si>
  <si>
    <t>130984203000</t>
  </si>
  <si>
    <t>　　　沙洼乡</t>
  </si>
  <si>
    <t>130984204000</t>
  </si>
  <si>
    <t>　　　西九吉乡</t>
  </si>
  <si>
    <t>130984205000</t>
  </si>
  <si>
    <t>　　　北石槽乡</t>
  </si>
  <si>
    <t>130984209000</t>
  </si>
  <si>
    <t>　　　时村乡</t>
  </si>
  <si>
    <t>130984210000</t>
  </si>
  <si>
    <t>　　　行别营乡</t>
  </si>
  <si>
    <t>130984211000</t>
  </si>
  <si>
    <t>　　　尊祖庄乡</t>
  </si>
  <si>
    <t>130984212000</t>
  </si>
  <si>
    <t>　　　龙华店乡</t>
  </si>
  <si>
    <t>130984213000</t>
  </si>
  <si>
    <t>　　　果子洼回族乡</t>
  </si>
  <si>
    <t>130984401000</t>
  </si>
  <si>
    <t>　　　河间经济开发区管理委员会</t>
  </si>
  <si>
    <t>130984402000</t>
  </si>
  <si>
    <t>　　　河北河间瀛州经济开发区管理委员会</t>
  </si>
  <si>
    <t>131000000000</t>
  </si>
  <si>
    <t>131001000000</t>
  </si>
  <si>
    <t>131002000000</t>
  </si>
  <si>
    <t>131002001000</t>
  </si>
  <si>
    <t>　　　银河南路街道</t>
  </si>
  <si>
    <t>131002002000</t>
  </si>
  <si>
    <t>　　　光明西道街道</t>
  </si>
  <si>
    <t>131002003000</t>
  </si>
  <si>
    <t>　　　永华道街道办事处</t>
  </si>
  <si>
    <t>131002100000</t>
  </si>
  <si>
    <t>　　　落垡镇</t>
  </si>
  <si>
    <t>131002101000</t>
  </si>
  <si>
    <t>131002102000</t>
  </si>
  <si>
    <t>　　　葛渔城镇</t>
  </si>
  <si>
    <t>131002103000</t>
  </si>
  <si>
    <t>　　　东沽港镇</t>
  </si>
  <si>
    <t>131002200000</t>
  </si>
  <si>
    <t>　　　杨税务乡</t>
  </si>
  <si>
    <t>131002201000</t>
  </si>
  <si>
    <t>　　　仇庄乡</t>
  </si>
  <si>
    <t>131002202000</t>
  </si>
  <si>
    <t>　　　调河头乡</t>
  </si>
  <si>
    <t>131002203000</t>
  </si>
  <si>
    <t>　　　北史家务乡</t>
  </si>
  <si>
    <t>131003000000</t>
  </si>
  <si>
    <t>131003001000</t>
  </si>
  <si>
    <t>　　　银河北路街道</t>
  </si>
  <si>
    <t>131003002000</t>
  </si>
  <si>
    <t>　　　爱民东道街道</t>
  </si>
  <si>
    <t>131003003000</t>
  </si>
  <si>
    <t>　　　解放道街道</t>
  </si>
  <si>
    <t>131003004000</t>
  </si>
  <si>
    <t>　　　新开路街道</t>
  </si>
  <si>
    <t>131003005000</t>
  </si>
  <si>
    <t>　　　新源道街道</t>
  </si>
  <si>
    <t>131003100000</t>
  </si>
  <si>
    <t>　　　南尖塔镇</t>
  </si>
  <si>
    <t>131003101000</t>
  </si>
  <si>
    <t>　　　万庄镇</t>
  </si>
  <si>
    <t>131003102000</t>
  </si>
  <si>
    <t>　　　九州镇</t>
  </si>
  <si>
    <t>131003200000</t>
  </si>
  <si>
    <t>　　　北旺乡</t>
  </si>
  <si>
    <t>131003500000</t>
  </si>
  <si>
    <t>　　　新世纪步行街管理委员会</t>
  </si>
  <si>
    <t>131022000000</t>
  </si>
  <si>
    <t>131022100000</t>
  </si>
  <si>
    <t>　　　固安镇</t>
  </si>
  <si>
    <t>131022101000</t>
  </si>
  <si>
    <t>　　　宫村镇</t>
  </si>
  <si>
    <t>131022102000</t>
  </si>
  <si>
    <t>　　　柳泉镇</t>
  </si>
  <si>
    <t>131022103000</t>
  </si>
  <si>
    <t>　　　牛驼镇</t>
  </si>
  <si>
    <t>131022104000</t>
  </si>
  <si>
    <t>　　　马庄镇</t>
  </si>
  <si>
    <t>131022200000</t>
  </si>
  <si>
    <t>　　　东湾乡</t>
  </si>
  <si>
    <t>131022201000</t>
  </si>
  <si>
    <t>　　　彭村乡</t>
  </si>
  <si>
    <t>131022202000</t>
  </si>
  <si>
    <t>　　　渠沟乡</t>
  </si>
  <si>
    <t>131022203000</t>
  </si>
  <si>
    <t>　　　礼让店乡</t>
  </si>
  <si>
    <t>131022400000</t>
  </si>
  <si>
    <t>　　　固安温泉休闲商务产业园区</t>
  </si>
  <si>
    <t>131023000000</t>
  </si>
  <si>
    <t>131023001000</t>
  </si>
  <si>
    <t>131023100000</t>
  </si>
  <si>
    <t>　　　永清镇</t>
  </si>
  <si>
    <t>131023101000</t>
  </si>
  <si>
    <t>131023102000</t>
  </si>
  <si>
    <t>　　　后奕镇</t>
  </si>
  <si>
    <t>131023103000</t>
  </si>
  <si>
    <t>　　　别古庄镇</t>
  </si>
  <si>
    <t>131023104000</t>
  </si>
  <si>
    <t>　　　里澜城镇</t>
  </si>
  <si>
    <t>131023200000</t>
  </si>
  <si>
    <t>　　　管家务回族乡</t>
  </si>
  <si>
    <t>131023201000</t>
  </si>
  <si>
    <t>　　　曹家务乡</t>
  </si>
  <si>
    <t>131023202000</t>
  </si>
  <si>
    <t>　　　龙虎庄乡</t>
  </si>
  <si>
    <t>131023203000</t>
  </si>
  <si>
    <t>　　　刘街乡</t>
  </si>
  <si>
    <t>131023204000</t>
  </si>
  <si>
    <t>　　　三圣口乡</t>
  </si>
  <si>
    <t>131023400000</t>
  </si>
  <si>
    <t>　　　永清县工业园区</t>
  </si>
  <si>
    <t>131024000000</t>
  </si>
  <si>
    <t>131024100000</t>
  </si>
  <si>
    <t>　　　淑阳镇</t>
  </si>
  <si>
    <t>131024101000</t>
  </si>
  <si>
    <t>　　　蒋辛屯镇</t>
  </si>
  <si>
    <t>131024102000</t>
  </si>
  <si>
    <t>　　　渠口镇</t>
  </si>
  <si>
    <t>131024103000</t>
  </si>
  <si>
    <t>　　　安头屯镇</t>
  </si>
  <si>
    <t>131024104000</t>
  </si>
  <si>
    <t>　　　安平镇</t>
  </si>
  <si>
    <t>131024105000</t>
  </si>
  <si>
    <t>　　　刘宋镇</t>
  </si>
  <si>
    <t>131024106000</t>
  </si>
  <si>
    <t>131024107000</t>
  </si>
  <si>
    <t>　　　钱旺镇</t>
  </si>
  <si>
    <t>131024108000</t>
  </si>
  <si>
    <t>　　　钳屯镇</t>
  </si>
  <si>
    <t>131024500000</t>
  </si>
  <si>
    <t>　　　香河开发区</t>
  </si>
  <si>
    <t>131024501000</t>
  </si>
  <si>
    <t>　　　香河新兴产业示范区</t>
  </si>
  <si>
    <t>131025000000</t>
  </si>
  <si>
    <t>131025100000</t>
  </si>
  <si>
    <t>　　　平舒镇</t>
  </si>
  <si>
    <t>131025101000</t>
  </si>
  <si>
    <t>　　　旺村镇</t>
  </si>
  <si>
    <t>131025102000</t>
  </si>
  <si>
    <t>　　　大尚屯镇</t>
  </si>
  <si>
    <t>131025103000</t>
  </si>
  <si>
    <t>　　　南赵扶镇</t>
  </si>
  <si>
    <t>131025104000</t>
  </si>
  <si>
    <t>　　　留各庄镇</t>
  </si>
  <si>
    <t>131025105000</t>
  </si>
  <si>
    <t>　　　权村镇</t>
  </si>
  <si>
    <t>131025106000</t>
  </si>
  <si>
    <t>　　　里坦镇</t>
  </si>
  <si>
    <t>131025107000</t>
  </si>
  <si>
    <t>　　　广安镇</t>
  </si>
  <si>
    <t>131025200000</t>
  </si>
  <si>
    <t>　　　北位乡</t>
  </si>
  <si>
    <t>131025202000</t>
  </si>
  <si>
    <t>　　　臧屯乡</t>
  </si>
  <si>
    <t>131025400000</t>
  </si>
  <si>
    <t>　　　摩配园区管委会</t>
  </si>
  <si>
    <t>131026000000</t>
  </si>
  <si>
    <t>131026100000</t>
  </si>
  <si>
    <t>　　　文安镇</t>
  </si>
  <si>
    <t>131026101000</t>
  </si>
  <si>
    <t>　　　新镇镇</t>
  </si>
  <si>
    <t>131026102000</t>
  </si>
  <si>
    <t>　　　苏桥镇</t>
  </si>
  <si>
    <t>131026103000</t>
  </si>
  <si>
    <t>　　　大柳河镇</t>
  </si>
  <si>
    <t>131026104000</t>
  </si>
  <si>
    <t>　　　左各庄镇</t>
  </si>
  <si>
    <t>131026105000</t>
  </si>
  <si>
    <t>　　　滩里镇</t>
  </si>
  <si>
    <t>131026106000</t>
  </si>
  <si>
    <t>131026107000</t>
  </si>
  <si>
    <t>　　　赵各庄镇</t>
  </si>
  <si>
    <t>131026108000</t>
  </si>
  <si>
    <t>　　　兴隆宫镇</t>
  </si>
  <si>
    <t>131026109000</t>
  </si>
  <si>
    <t>　　　大留镇镇</t>
  </si>
  <si>
    <t>131026110000</t>
  </si>
  <si>
    <t>　　　孙氏镇</t>
  </si>
  <si>
    <t>131026111000</t>
  </si>
  <si>
    <t>　　　德归镇</t>
  </si>
  <si>
    <t>131026200000</t>
  </si>
  <si>
    <t>　　　大围河回族满族乡</t>
  </si>
  <si>
    <t>131028000000</t>
  </si>
  <si>
    <t>131028001000</t>
  </si>
  <si>
    <t>　　　北辰街道办事处</t>
  </si>
  <si>
    <t>131028100000</t>
  </si>
  <si>
    <t>　　　大厂镇</t>
  </si>
  <si>
    <t>131028101000</t>
  </si>
  <si>
    <t>　　　夏垫镇</t>
  </si>
  <si>
    <t>131028102000</t>
  </si>
  <si>
    <t>　　　祁各庄镇</t>
  </si>
  <si>
    <t>131028103000</t>
  </si>
  <si>
    <t>　　　邵府镇</t>
  </si>
  <si>
    <t>131028104000</t>
  </si>
  <si>
    <t>　　　陈府镇</t>
  </si>
  <si>
    <t>131028400000</t>
  </si>
  <si>
    <t>　　　大厂工业园区</t>
  </si>
  <si>
    <t>131071000000</t>
  </si>
  <si>
    <t>131071450000</t>
  </si>
  <si>
    <t>　　　廊坊经济技术开发区耀华道办事处</t>
  </si>
  <si>
    <t>131071451000</t>
  </si>
  <si>
    <t>　　　廊坊经济技术开发区云鹏道办事处</t>
  </si>
  <si>
    <t>131081000000</t>
  </si>
  <si>
    <t>131081100000</t>
  </si>
  <si>
    <t>　　　霸州镇</t>
  </si>
  <si>
    <t>131081101000</t>
  </si>
  <si>
    <t>131081102000</t>
  </si>
  <si>
    <t>　　　信安镇</t>
  </si>
  <si>
    <t>131081103000</t>
  </si>
  <si>
    <t>　　　堂二里镇</t>
  </si>
  <si>
    <t>131081104000</t>
  </si>
  <si>
    <t>　　　煎茶铺镇</t>
  </si>
  <si>
    <t>131081105000</t>
  </si>
  <si>
    <t>　　　胜芳镇</t>
  </si>
  <si>
    <t>131081106000</t>
  </si>
  <si>
    <t>　　　杨芬港镇</t>
  </si>
  <si>
    <t>131081200000</t>
  </si>
  <si>
    <t>　　　岔河集乡</t>
  </si>
  <si>
    <t>131081201000</t>
  </si>
  <si>
    <t>　　　康仙庄乡</t>
  </si>
  <si>
    <t>131081202000</t>
  </si>
  <si>
    <t>131081203000</t>
  </si>
  <si>
    <t>　　　王庄子乡</t>
  </si>
  <si>
    <t>131081204000</t>
  </si>
  <si>
    <t>　　　东段乡</t>
  </si>
  <si>
    <t>131081450000</t>
  </si>
  <si>
    <t>　　　霸州经济技术开发区</t>
  </si>
  <si>
    <t>131082000000</t>
  </si>
  <si>
    <t>131082001000</t>
  </si>
  <si>
    <t>　　　鼎盛东大街街道办事处</t>
  </si>
  <si>
    <t>131082002000</t>
  </si>
  <si>
    <t>　　　泃阳西大街街道办事处</t>
  </si>
  <si>
    <t>131082100000</t>
  </si>
  <si>
    <t>　　　泃阳镇</t>
  </si>
  <si>
    <t>131082101000</t>
  </si>
  <si>
    <t>　　　李旗庄镇</t>
  </si>
  <si>
    <t>131082102000</t>
  </si>
  <si>
    <t>　　　杨庄镇</t>
  </si>
  <si>
    <t>131082103000</t>
  </si>
  <si>
    <t>　　　皇庄镇</t>
  </si>
  <si>
    <t>131082104000</t>
  </si>
  <si>
    <t>131082105000</t>
  </si>
  <si>
    <t>　　　段甲岭镇</t>
  </si>
  <si>
    <t>131082106000</t>
  </si>
  <si>
    <t>　　　黄土庄镇</t>
  </si>
  <si>
    <t>131082107000</t>
  </si>
  <si>
    <t>　　　高楼镇</t>
  </si>
  <si>
    <t>131082108000</t>
  </si>
  <si>
    <t>　　　齐心庄镇</t>
  </si>
  <si>
    <t>131082109000</t>
  </si>
  <si>
    <t>　　　燕郊镇</t>
  </si>
  <si>
    <t>131082450000</t>
  </si>
  <si>
    <t>　　　燕郊经济技术开发区</t>
  </si>
  <si>
    <t>131082451000</t>
  </si>
  <si>
    <t>　　　三河市农业高新技术园区</t>
  </si>
  <si>
    <t>131100000000</t>
  </si>
  <si>
    <t>131101000000</t>
  </si>
  <si>
    <t>131102000000</t>
  </si>
  <si>
    <t>131102001000</t>
  </si>
  <si>
    <t>　　　河西街道办事处</t>
  </si>
  <si>
    <t>131102002000</t>
  </si>
  <si>
    <t>131102003000</t>
  </si>
  <si>
    <t>　　　路北街道办事处</t>
  </si>
  <si>
    <t>131102004000</t>
  </si>
  <si>
    <t>131102100000</t>
  </si>
  <si>
    <t>　　　郑家河沿镇</t>
  </si>
  <si>
    <t>131102101000</t>
  </si>
  <si>
    <t>　　　赵家圈镇</t>
  </si>
  <si>
    <t>131102102000</t>
  </si>
  <si>
    <t>　　　邓庄镇</t>
  </si>
  <si>
    <t>131102200000</t>
  </si>
  <si>
    <t>　　　何家庄乡</t>
  </si>
  <si>
    <t>131103000000</t>
  </si>
  <si>
    <t>131103100000</t>
  </si>
  <si>
    <t>　　　冀州镇</t>
  </si>
  <si>
    <t>131103102000</t>
  </si>
  <si>
    <t>　　　官道李镇</t>
  </si>
  <si>
    <t>131103103000</t>
  </si>
  <si>
    <t>　　　南午村镇</t>
  </si>
  <si>
    <t>131103104000</t>
  </si>
  <si>
    <t>131103105000</t>
  </si>
  <si>
    <t>　　　码头李镇</t>
  </si>
  <si>
    <t>131103106000</t>
  </si>
  <si>
    <t>　　　西王镇</t>
  </si>
  <si>
    <t>131103200000</t>
  </si>
  <si>
    <t>　　　门家庄乡</t>
  </si>
  <si>
    <t>131103201000</t>
  </si>
  <si>
    <t>　　　徐家庄乡</t>
  </si>
  <si>
    <t>131103202000</t>
  </si>
  <si>
    <t>　　　北漳淮乡</t>
  </si>
  <si>
    <t>131103203000</t>
  </si>
  <si>
    <t>　　　小寨乡</t>
  </si>
  <si>
    <t>131121000000</t>
  </si>
  <si>
    <t>131121100000</t>
  </si>
  <si>
    <t>　　　枣强镇</t>
  </si>
  <si>
    <t>131121101000</t>
  </si>
  <si>
    <t>　　　恩察镇</t>
  </si>
  <si>
    <t>131121102000</t>
  </si>
  <si>
    <t>131121103000</t>
  </si>
  <si>
    <t>　　　嘉会镇</t>
  </si>
  <si>
    <t>131121104000</t>
  </si>
  <si>
    <t>　　　马屯镇</t>
  </si>
  <si>
    <t>131121105000</t>
  </si>
  <si>
    <t>　　　肖张镇</t>
  </si>
  <si>
    <t>131121106000</t>
  </si>
  <si>
    <t>　　　张秀屯镇</t>
  </si>
  <si>
    <t>131121107000</t>
  </si>
  <si>
    <t>　　　新屯镇</t>
  </si>
  <si>
    <t>131121202000</t>
  </si>
  <si>
    <t>　　　王均乡</t>
  </si>
  <si>
    <t>131121203000</t>
  </si>
  <si>
    <t>　　　唐林乡</t>
  </si>
  <si>
    <t>131121204000</t>
  </si>
  <si>
    <t>　　　王常乡</t>
  </si>
  <si>
    <t>131122000000</t>
  </si>
  <si>
    <t>131122100000</t>
  </si>
  <si>
    <t>　　　武邑镇</t>
  </si>
  <si>
    <t>131122101000</t>
  </si>
  <si>
    <t>　　　清凉店镇</t>
  </si>
  <si>
    <t>131122102000</t>
  </si>
  <si>
    <t>　　　审坡镇</t>
  </si>
  <si>
    <t>131122103000</t>
  </si>
  <si>
    <t>　　　赵桥镇</t>
  </si>
  <si>
    <t>131122104000</t>
  </si>
  <si>
    <t>　　　韩庄镇</t>
  </si>
  <si>
    <t>131122105000</t>
  </si>
  <si>
    <t>　　　肖桥头镇</t>
  </si>
  <si>
    <t>131122200000</t>
  </si>
  <si>
    <t>　　　龙店乡</t>
  </si>
  <si>
    <t>131122201000</t>
  </si>
  <si>
    <t>131122203000</t>
  </si>
  <si>
    <t>　　　大紫塔乡</t>
  </si>
  <si>
    <t>131123000000</t>
  </si>
  <si>
    <t>131123100000</t>
  </si>
  <si>
    <t>　　　武强镇</t>
  </si>
  <si>
    <t>131123101000</t>
  </si>
  <si>
    <t>　　　街关镇</t>
  </si>
  <si>
    <t>131123102000</t>
  </si>
  <si>
    <t>　　　周窝镇</t>
  </si>
  <si>
    <t>131123200000</t>
  </si>
  <si>
    <t>　　　豆村乡</t>
  </si>
  <si>
    <t>131123201000</t>
  </si>
  <si>
    <t>　　　北代乡</t>
  </si>
  <si>
    <t>131123202000</t>
  </si>
  <si>
    <t>131124000000</t>
  </si>
  <si>
    <t>131124100000</t>
  </si>
  <si>
    <t>　　　饶阳镇</t>
  </si>
  <si>
    <t>131124101000</t>
  </si>
  <si>
    <t>　　　大尹村镇</t>
  </si>
  <si>
    <t>131124102000</t>
  </si>
  <si>
    <t>　　　五公镇</t>
  </si>
  <si>
    <t>131124103000</t>
  </si>
  <si>
    <t>　　　大官亭镇</t>
  </si>
  <si>
    <t>131124200000</t>
  </si>
  <si>
    <t>　　　王同岳乡</t>
  </si>
  <si>
    <t>131124202000</t>
  </si>
  <si>
    <t>　　　留楚乡</t>
  </si>
  <si>
    <t>131124203000</t>
  </si>
  <si>
    <t>　　　东里满乡</t>
  </si>
  <si>
    <t>131125000000</t>
  </si>
  <si>
    <t>131125100000</t>
  </si>
  <si>
    <t>131125101000</t>
  </si>
  <si>
    <t>　　　马店镇</t>
  </si>
  <si>
    <t>131125102000</t>
  </si>
  <si>
    <t>　　　南王庄镇</t>
  </si>
  <si>
    <t>131125103000</t>
  </si>
  <si>
    <t>　　　大子文镇</t>
  </si>
  <si>
    <t>131125104000</t>
  </si>
  <si>
    <t>　　　东黄城镇</t>
  </si>
  <si>
    <t>131125200000</t>
  </si>
  <si>
    <t>　　　大何庄乡</t>
  </si>
  <si>
    <t>131125201000</t>
  </si>
  <si>
    <t>　　　程油子乡</t>
  </si>
  <si>
    <t>131125202000</t>
  </si>
  <si>
    <t>　　　西两洼乡</t>
  </si>
  <si>
    <t>131125400000</t>
  </si>
  <si>
    <t>　　　河北丝网工业园区</t>
  </si>
  <si>
    <t>131126000000</t>
  </si>
  <si>
    <t>131126100000</t>
  </si>
  <si>
    <t>　　　郑口镇</t>
  </si>
  <si>
    <t>131126101000</t>
  </si>
  <si>
    <t>　　　夏庄镇</t>
  </si>
  <si>
    <t>131126102000</t>
  </si>
  <si>
    <t>　　　青罕镇</t>
  </si>
  <si>
    <t>131126103000</t>
  </si>
  <si>
    <t>　　　故城镇</t>
  </si>
  <si>
    <t>131126104000</t>
  </si>
  <si>
    <t>　　　武官寨镇</t>
  </si>
  <si>
    <t>131126105000</t>
  </si>
  <si>
    <t>　　　饶阳店镇</t>
  </si>
  <si>
    <t>131126106000</t>
  </si>
  <si>
    <t>　　　军屯镇</t>
  </si>
  <si>
    <t>131126107000</t>
  </si>
  <si>
    <t>　　　建国镇</t>
  </si>
  <si>
    <t>131126108000</t>
  </si>
  <si>
    <t>　　　西半屯镇</t>
  </si>
  <si>
    <t>131126200000</t>
  </si>
  <si>
    <t>131126201000</t>
  </si>
  <si>
    <t>　　　里老乡</t>
  </si>
  <si>
    <t>131126202000</t>
  </si>
  <si>
    <t>　　　房庄乡</t>
  </si>
  <si>
    <t>131126203000</t>
  </si>
  <si>
    <t>　　　三朗乡</t>
  </si>
  <si>
    <t>131127000000</t>
  </si>
  <si>
    <t>131127100000</t>
  </si>
  <si>
    <t>　　　景州镇</t>
  </si>
  <si>
    <t>131127101000</t>
  </si>
  <si>
    <t>　　　龙华镇</t>
  </si>
  <si>
    <t>131127102000</t>
  </si>
  <si>
    <t>　　　广川镇</t>
  </si>
  <si>
    <t>131127103000</t>
  </si>
  <si>
    <t>　　　王瞳镇</t>
  </si>
  <si>
    <t>131127104000</t>
  </si>
  <si>
    <t>　　　洚河流镇</t>
  </si>
  <si>
    <t>131127105000</t>
  </si>
  <si>
    <t>131127106000</t>
  </si>
  <si>
    <t>　　　杜桥镇</t>
  </si>
  <si>
    <t>131127107000</t>
  </si>
  <si>
    <t>　　　王谦寺镇</t>
  </si>
  <si>
    <t>131127108000</t>
  </si>
  <si>
    <t>　　　北留智镇</t>
  </si>
  <si>
    <t>131127109000</t>
  </si>
  <si>
    <t>　　　留智庙镇</t>
  </si>
  <si>
    <t>131127200000</t>
  </si>
  <si>
    <t>　　　刘集乡</t>
  </si>
  <si>
    <t>131127201000</t>
  </si>
  <si>
    <t>　　　连镇乡</t>
  </si>
  <si>
    <t>131127202000</t>
  </si>
  <si>
    <t>　　　梁集乡</t>
  </si>
  <si>
    <t>131127203000</t>
  </si>
  <si>
    <t>　　　温城乡</t>
  </si>
  <si>
    <t>131127204000</t>
  </si>
  <si>
    <t>　　　后留名府乡</t>
  </si>
  <si>
    <t>131127205000</t>
  </si>
  <si>
    <t>　　　青兰乡</t>
  </si>
  <si>
    <t>131127400000</t>
  </si>
  <si>
    <t>　　　河北景县高新技术产业开发区</t>
  </si>
  <si>
    <t>131128000000</t>
  </si>
  <si>
    <t>131128100000</t>
  </si>
  <si>
    <t>　　　阜城镇</t>
  </si>
  <si>
    <t>131128101000</t>
  </si>
  <si>
    <t>　　　古城镇</t>
  </si>
  <si>
    <t>131128102000</t>
  </si>
  <si>
    <t>131128103000</t>
  </si>
  <si>
    <t>　　　霞口镇</t>
  </si>
  <si>
    <t>131128104000</t>
  </si>
  <si>
    <t>　　　崔家庙镇</t>
  </si>
  <si>
    <t>131128200000</t>
  </si>
  <si>
    <t>　　　漫河乡</t>
  </si>
  <si>
    <t>131128201000</t>
  </si>
  <si>
    <t>　　　建桥乡</t>
  </si>
  <si>
    <t>131128202000</t>
  </si>
  <si>
    <t>　　　蒋坊乡</t>
  </si>
  <si>
    <t>131128203000</t>
  </si>
  <si>
    <t>　　　大白乡</t>
  </si>
  <si>
    <t>131128204000</t>
  </si>
  <si>
    <t>　　　王集乡</t>
  </si>
  <si>
    <t>131171000000</t>
  </si>
  <si>
    <t>131171201000</t>
  </si>
  <si>
    <t>　　　大麻森乡</t>
  </si>
  <si>
    <t>131171400000</t>
  </si>
  <si>
    <t>　　　衡水高新技术产业开发区</t>
  </si>
  <si>
    <t>131171401000</t>
  </si>
  <si>
    <t>　　　新型功能材料产业园</t>
  </si>
  <si>
    <t>131171402000</t>
  </si>
  <si>
    <t>　　　苏正办事处</t>
  </si>
  <si>
    <t>131172000000</t>
  </si>
  <si>
    <t>131172101000</t>
  </si>
  <si>
    <t>　　　魏家屯镇</t>
  </si>
  <si>
    <t>131172203000</t>
  </si>
  <si>
    <t>　　　彭杜村乡</t>
  </si>
  <si>
    <t>131172401000</t>
  </si>
  <si>
    <t>　　　滨湖新区教育园区</t>
  </si>
  <si>
    <t>131182000000</t>
  </si>
  <si>
    <t>131182100000</t>
  </si>
  <si>
    <t>　　　唐奉镇</t>
  </si>
  <si>
    <t>131182101000</t>
  </si>
  <si>
    <t>　　　深州镇</t>
  </si>
  <si>
    <t>131182102000</t>
  </si>
  <si>
    <t>　　　辰时镇</t>
  </si>
  <si>
    <t>131182103000</t>
  </si>
  <si>
    <t>　　　榆科镇</t>
  </si>
  <si>
    <t>131182104000</t>
  </si>
  <si>
    <t>　　　魏家桥镇</t>
  </si>
  <si>
    <t>131182105000</t>
  </si>
  <si>
    <t>　　　大堤镇</t>
  </si>
  <si>
    <t>131182106000</t>
  </si>
  <si>
    <t>　　　前磨头镇</t>
  </si>
  <si>
    <t>131182107000</t>
  </si>
  <si>
    <t>　　　王家井镇</t>
  </si>
  <si>
    <t>131182108000</t>
  </si>
  <si>
    <t>　　　护驾迟镇</t>
  </si>
  <si>
    <t>131182109000</t>
  </si>
  <si>
    <t>131182110000</t>
  </si>
  <si>
    <t>　　　高古庄镇</t>
  </si>
  <si>
    <t>131182200000</t>
  </si>
  <si>
    <t>　　　兵曹乡</t>
  </si>
  <si>
    <t>131182201000</t>
  </si>
  <si>
    <t>　　　穆村乡</t>
  </si>
  <si>
    <t>131182202000</t>
  </si>
  <si>
    <t>　　　东安庄乡</t>
  </si>
  <si>
    <t>131182203000</t>
  </si>
  <si>
    <t>　　　北溪村乡</t>
  </si>
  <si>
    <t>131182204000</t>
  </si>
  <si>
    <t>　　　大冯营乡</t>
  </si>
  <si>
    <t>131182206000</t>
  </si>
  <si>
    <t>　　　乔屯乡</t>
  </si>
  <si>
    <t>131182400000</t>
  </si>
  <si>
    <t>　　　河北省深州监狱</t>
  </si>
  <si>
    <t>131182401000</t>
  </si>
  <si>
    <t>　　　深州市城市新区管理委员会</t>
  </si>
  <si>
    <t>131182403000</t>
  </si>
  <si>
    <t>　　　经济开发区</t>
  </si>
  <si>
    <t>140000000000</t>
  </si>
  <si>
    <t>140100000000</t>
  </si>
  <si>
    <t>140101000000</t>
  </si>
  <si>
    <t>140105000000</t>
  </si>
  <si>
    <t>140105001000</t>
  </si>
  <si>
    <t>　　　坞城街道办事处</t>
  </si>
  <si>
    <t>140105002000</t>
  </si>
  <si>
    <t>　　　营盘街道办事处</t>
  </si>
  <si>
    <t>140105003000</t>
  </si>
  <si>
    <t>　　　北营街道办事处</t>
  </si>
  <si>
    <t>140105004000</t>
  </si>
  <si>
    <t>　　　平阳路街道办事处</t>
  </si>
  <si>
    <t>140105005000</t>
  </si>
  <si>
    <t>　　　黄陵街道办事处</t>
  </si>
  <si>
    <t>140105006000</t>
  </si>
  <si>
    <t>　　　小店街道办事处</t>
  </si>
  <si>
    <t>140105007000</t>
  </si>
  <si>
    <t>　　　龙城街道办事处</t>
  </si>
  <si>
    <t>140105100000</t>
  </si>
  <si>
    <t>　　　北格镇</t>
  </si>
  <si>
    <t>140105200000</t>
  </si>
  <si>
    <t>　　　西温庄乡</t>
  </si>
  <si>
    <t>140105201000</t>
  </si>
  <si>
    <t>　　　刘家堡乡</t>
  </si>
  <si>
    <t>140106000000</t>
  </si>
  <si>
    <t>140106001000</t>
  </si>
  <si>
    <t>　　　柳巷街道办事处</t>
  </si>
  <si>
    <t>140106002000</t>
  </si>
  <si>
    <t>　　　文庙街道办事处</t>
  </si>
  <si>
    <t>140106003000</t>
  </si>
  <si>
    <t>　　　庙前街道办事处</t>
  </si>
  <si>
    <t>140106004000</t>
  </si>
  <si>
    <t>　　　迎泽街道办事处</t>
  </si>
  <si>
    <t>140106005000</t>
  </si>
  <si>
    <t>140106006000</t>
  </si>
  <si>
    <t>　　　老军营街道办事处</t>
  </si>
  <si>
    <t>140106100000</t>
  </si>
  <si>
    <t>140107000000</t>
  </si>
  <si>
    <t>140107001000</t>
  </si>
  <si>
    <t>　　　巨轮街道办事处</t>
  </si>
  <si>
    <t>140107002000</t>
  </si>
  <si>
    <t>　　　三桥街道办事处</t>
  </si>
  <si>
    <t>140107003000</t>
  </si>
  <si>
    <t>140107004000</t>
  </si>
  <si>
    <t>　　　杏花岭街道办事处</t>
  </si>
  <si>
    <t>140107005000</t>
  </si>
  <si>
    <t>　　　坝陵桥街道办事处</t>
  </si>
  <si>
    <t>140107006000</t>
  </si>
  <si>
    <t>　　　大东关街道办事处</t>
  </si>
  <si>
    <t>140107007000</t>
  </si>
  <si>
    <t>　　　职工新街街道办事处</t>
  </si>
  <si>
    <t>140107008000</t>
  </si>
  <si>
    <t>　　　敦化坊街道办事处</t>
  </si>
  <si>
    <t>140107009000</t>
  </si>
  <si>
    <t>　　　涧河街道办事处</t>
  </si>
  <si>
    <t>140107010000</t>
  </si>
  <si>
    <t>　　　杨家峪街道办事处</t>
  </si>
  <si>
    <t>140107200000</t>
  </si>
  <si>
    <t>　　　中涧河乡</t>
  </si>
  <si>
    <t>140107201000</t>
  </si>
  <si>
    <t>　　　小返乡</t>
  </si>
  <si>
    <t>140108000000</t>
  </si>
  <si>
    <t>140108001000</t>
  </si>
  <si>
    <t>　　　尖草坪街道办事处</t>
  </si>
  <si>
    <t>140108002000</t>
  </si>
  <si>
    <t>　　　光社街道办事处</t>
  </si>
  <si>
    <t>140108003000</t>
  </si>
  <si>
    <t>　　　上兰街道办事处</t>
  </si>
  <si>
    <t>140108004000</t>
  </si>
  <si>
    <t>　　　南寨街道办事处</t>
  </si>
  <si>
    <t>140108005000</t>
  </si>
  <si>
    <t>　　　迎新街道办事处</t>
  </si>
  <si>
    <t>140108006000</t>
  </si>
  <si>
    <t>140108007000</t>
  </si>
  <si>
    <t>　　　汇丰街道办事处</t>
  </si>
  <si>
    <t>140108008000</t>
  </si>
  <si>
    <t>　　　柴村街道办事处</t>
  </si>
  <si>
    <t>140108009000</t>
  </si>
  <si>
    <t>　　　新城街道办事处</t>
  </si>
  <si>
    <t>140108100000</t>
  </si>
  <si>
    <t>　　　向阳镇</t>
  </si>
  <si>
    <t>140108101000</t>
  </si>
  <si>
    <t>　　　阳曲镇</t>
  </si>
  <si>
    <t>140108200000</t>
  </si>
  <si>
    <t>　　　马头水乡</t>
  </si>
  <si>
    <t>140108201000</t>
  </si>
  <si>
    <t>　　　柏板乡</t>
  </si>
  <si>
    <t>140108202000</t>
  </si>
  <si>
    <t>　　　西焉乡</t>
  </si>
  <si>
    <t>140109000000</t>
  </si>
  <si>
    <t>140109001000</t>
  </si>
  <si>
    <t>　　　千峰街道办事处</t>
  </si>
  <si>
    <t>140109002000</t>
  </si>
  <si>
    <t>　　　下元街道办事处</t>
  </si>
  <si>
    <t>140109003000</t>
  </si>
  <si>
    <t>140109004000</t>
  </si>
  <si>
    <t>　　　兴华街道办事处</t>
  </si>
  <si>
    <t>140109005000</t>
  </si>
  <si>
    <t>　　　万柏林街道办事处</t>
  </si>
  <si>
    <t>140109006000</t>
  </si>
  <si>
    <t>　　　杜儿坪街道办事处</t>
  </si>
  <si>
    <t>140109007000</t>
  </si>
  <si>
    <t>　　　白家庄街道办事处</t>
  </si>
  <si>
    <t>140109008000</t>
  </si>
  <si>
    <t>　　　南寒街道办事处</t>
  </si>
  <si>
    <t>140109009000</t>
  </si>
  <si>
    <t>　　　东社街道办事处</t>
  </si>
  <si>
    <t>140109010000</t>
  </si>
  <si>
    <t>　　　化客头街道办事处</t>
  </si>
  <si>
    <t>140109011000</t>
  </si>
  <si>
    <t>　　　小井峪街道办事处</t>
  </si>
  <si>
    <t>140109012000</t>
  </si>
  <si>
    <t>　　　西铭街道办事处</t>
  </si>
  <si>
    <t>140109013000</t>
  </si>
  <si>
    <t>　　　长风西街街道办事处</t>
  </si>
  <si>
    <t>140109014000</t>
  </si>
  <si>
    <t>　　　神堂沟街道办事处</t>
  </si>
  <si>
    <t>140109200000</t>
  </si>
  <si>
    <t>　　　王封乡</t>
  </si>
  <si>
    <t>140110000000</t>
  </si>
  <si>
    <t>140110001000</t>
  </si>
  <si>
    <t>　　　义井街道办事处</t>
  </si>
  <si>
    <t>140110002000</t>
  </si>
  <si>
    <t>　　　罗城街道办事处</t>
  </si>
  <si>
    <t>140110003000</t>
  </si>
  <si>
    <t>　　　晋源街道办事处</t>
  </si>
  <si>
    <t>140110100000</t>
  </si>
  <si>
    <t>　　　金胜镇</t>
  </si>
  <si>
    <t>140110101000</t>
  </si>
  <si>
    <t>　　　晋祠镇</t>
  </si>
  <si>
    <t>140110102000</t>
  </si>
  <si>
    <t>140121000000</t>
  </si>
  <si>
    <t>140121100000</t>
  </si>
  <si>
    <t>　　　清源镇</t>
  </si>
  <si>
    <t>140121101000</t>
  </si>
  <si>
    <t>　　　徐沟镇</t>
  </si>
  <si>
    <t>140121102000</t>
  </si>
  <si>
    <t>　　　东于镇</t>
  </si>
  <si>
    <t>140121103000</t>
  </si>
  <si>
    <t>　　　孟封镇</t>
  </si>
  <si>
    <t>140121200000</t>
  </si>
  <si>
    <t>　　　马峪乡</t>
  </si>
  <si>
    <t>140121201000</t>
  </si>
  <si>
    <t>　　　柳杜乡</t>
  </si>
  <si>
    <t>140121202000</t>
  </si>
  <si>
    <t>　　　西谷乡</t>
  </si>
  <si>
    <t>140121203000</t>
  </si>
  <si>
    <t>　　　王答乡</t>
  </si>
  <si>
    <t>140121204000</t>
  </si>
  <si>
    <t>　　　集义乡</t>
  </si>
  <si>
    <t>140122000000</t>
  </si>
  <si>
    <t>140122100000</t>
  </si>
  <si>
    <t>　　　黄寨镇</t>
  </si>
  <si>
    <t>140122101000</t>
  </si>
  <si>
    <t>　　　大盂镇</t>
  </si>
  <si>
    <t>140122102000</t>
  </si>
  <si>
    <t>　　　东黄水镇</t>
  </si>
  <si>
    <t>140122103000</t>
  </si>
  <si>
    <t>　　　泥屯镇</t>
  </si>
  <si>
    <t>140122104000</t>
  </si>
  <si>
    <t>　　　中心镇建设管理办公室</t>
  </si>
  <si>
    <t>140122200000</t>
  </si>
  <si>
    <t>140122201000</t>
  </si>
  <si>
    <t>　　　侯村乡</t>
  </si>
  <si>
    <t>140122202000</t>
  </si>
  <si>
    <t>　　　凌井店乡</t>
  </si>
  <si>
    <t>140122203000</t>
  </si>
  <si>
    <t>　　　西凌井乡</t>
  </si>
  <si>
    <t>140122204000</t>
  </si>
  <si>
    <t>　　　北小店乡</t>
  </si>
  <si>
    <t>140122205000</t>
  </si>
  <si>
    <t>　　　杨兴乡</t>
  </si>
  <si>
    <t>140123000000</t>
  </si>
  <si>
    <t>140123100000</t>
  </si>
  <si>
    <t>　　　娄烦镇</t>
  </si>
  <si>
    <t>140123101000</t>
  </si>
  <si>
    <t>　　　静游镇</t>
  </si>
  <si>
    <t>140123102000</t>
  </si>
  <si>
    <t>　　　杜交曲镇</t>
  </si>
  <si>
    <t>140123200000</t>
  </si>
  <si>
    <t>　　　庙湾乡</t>
  </si>
  <si>
    <t>140123201000</t>
  </si>
  <si>
    <t>140123202000</t>
  </si>
  <si>
    <t>　　　盖家庄乡</t>
  </si>
  <si>
    <t>140123203000</t>
  </si>
  <si>
    <t>　　　米峪镇乡</t>
  </si>
  <si>
    <t>140123204000</t>
  </si>
  <si>
    <t>　　　天池店乡</t>
  </si>
  <si>
    <t>140171000000</t>
  </si>
  <si>
    <t>140171401000</t>
  </si>
  <si>
    <t>　　　唐槐园区街道办事处</t>
  </si>
  <si>
    <t>140171402000</t>
  </si>
  <si>
    <t>　　　学府园区街道办事处</t>
  </si>
  <si>
    <t>140171403000</t>
  </si>
  <si>
    <t>　　　阳曲产业园区街道办事处</t>
  </si>
  <si>
    <t>140171404000</t>
  </si>
  <si>
    <t>　　　潇河园区街道办事处</t>
  </si>
  <si>
    <t>140171405000</t>
  </si>
  <si>
    <t>　　　科创城街道办事处</t>
  </si>
  <si>
    <t>140181000000</t>
  </si>
  <si>
    <t>140181001000</t>
  </si>
  <si>
    <t>　　　东曲街道办事处</t>
  </si>
  <si>
    <t>140181002000</t>
  </si>
  <si>
    <t>　　　西曲街道办事处</t>
  </si>
  <si>
    <t>140181003000</t>
  </si>
  <si>
    <t>140181004000</t>
  </si>
  <si>
    <t>　　　屯兰街道办事处</t>
  </si>
  <si>
    <t>140181100000</t>
  </si>
  <si>
    <t>　　　河口镇</t>
  </si>
  <si>
    <t>140181101000</t>
  </si>
  <si>
    <t>　　　镇城底镇</t>
  </si>
  <si>
    <t>140181102000</t>
  </si>
  <si>
    <t>　　　马兰镇</t>
  </si>
  <si>
    <t>140181200000</t>
  </si>
  <si>
    <t>　　　阁上乡</t>
  </si>
  <si>
    <t>140181201000</t>
  </si>
  <si>
    <t>　　　加乐泉乡</t>
  </si>
  <si>
    <t>140181202000</t>
  </si>
  <si>
    <t>　　　梭峪乡</t>
  </si>
  <si>
    <t>140181203000</t>
  </si>
  <si>
    <t>　　　岔口乡</t>
  </si>
  <si>
    <t>140181204000</t>
  </si>
  <si>
    <t>　　　常安乡</t>
  </si>
  <si>
    <t>140181205000</t>
  </si>
  <si>
    <t>　　　原相乡</t>
  </si>
  <si>
    <t>140181206000</t>
  </si>
  <si>
    <t>　　　邢家社乡</t>
  </si>
  <si>
    <t>140200000000</t>
  </si>
  <si>
    <t>140201000000</t>
  </si>
  <si>
    <t>140202000000</t>
  </si>
  <si>
    <t>140202001000</t>
  </si>
  <si>
    <t>140202002000</t>
  </si>
  <si>
    <t>　　　北关街道办事处</t>
  </si>
  <si>
    <t>140202003000</t>
  </si>
  <si>
    <t>　　　东街街道办事处</t>
  </si>
  <si>
    <t>140202004000</t>
  </si>
  <si>
    <t>　　　西街街道办事处</t>
  </si>
  <si>
    <t>140202005000</t>
  </si>
  <si>
    <t>　　　南街街道办事处</t>
  </si>
  <si>
    <t>140202006000</t>
  </si>
  <si>
    <t>　　　北街街道办事处</t>
  </si>
  <si>
    <t>140202007000</t>
  </si>
  <si>
    <t>　　　新建南路街道办事处</t>
  </si>
  <si>
    <t>140202008000</t>
  </si>
  <si>
    <t>　　　新建北路街道办事处</t>
  </si>
  <si>
    <t>140202009000</t>
  </si>
  <si>
    <t>　　　大庆路街道办事处</t>
  </si>
  <si>
    <t>140202010000</t>
  </si>
  <si>
    <t>140202011000</t>
  </si>
  <si>
    <t>　　　西花园街道办事处</t>
  </si>
  <si>
    <t>140202012000</t>
  </si>
  <si>
    <t>　　　老平旺街道办事处</t>
  </si>
  <si>
    <t>140202013000</t>
  </si>
  <si>
    <t>　　　向阳里街道办事处</t>
  </si>
  <si>
    <t>140202014000</t>
  </si>
  <si>
    <t>　　　振华南街街道办事处</t>
  </si>
  <si>
    <t>140202015000</t>
  </si>
  <si>
    <t>　　　开源街街道办事处</t>
  </si>
  <si>
    <t>140203000000</t>
  </si>
  <si>
    <t>140203001000</t>
  </si>
  <si>
    <t>　　　新胜街道办事处</t>
  </si>
  <si>
    <t>140203002000</t>
  </si>
  <si>
    <t>　　　新平旺街道办事处</t>
  </si>
  <si>
    <t>140203003000</t>
  </si>
  <si>
    <t>　　　煤峪口街道办事处</t>
  </si>
  <si>
    <t>140203004000</t>
  </si>
  <si>
    <t>　　　永定庄街道办事处</t>
  </si>
  <si>
    <t>140203005000</t>
  </si>
  <si>
    <t>　　　同家梁街道办事处</t>
  </si>
  <si>
    <t>140203006000</t>
  </si>
  <si>
    <t>　　　四老沟街道办事处</t>
  </si>
  <si>
    <t>140203007000</t>
  </si>
  <si>
    <t>　　　忻州窑街道办事处</t>
  </si>
  <si>
    <t>140203008000</t>
  </si>
  <si>
    <t>　　　白洞街道办事处</t>
  </si>
  <si>
    <t>140203009000</t>
  </si>
  <si>
    <t>　　　雁崖街道办事处</t>
  </si>
  <si>
    <t>140203010000</t>
  </si>
  <si>
    <t>　　　挖金湾街道办事处</t>
  </si>
  <si>
    <t>140203011000</t>
  </si>
  <si>
    <t>　　　晋华宫街道办事处</t>
  </si>
  <si>
    <t>140203012000</t>
  </si>
  <si>
    <t>　　　马脊梁街道办事处</t>
  </si>
  <si>
    <t>140203013000</t>
  </si>
  <si>
    <t>　　　大斗沟街道办事处</t>
  </si>
  <si>
    <t>140203014000</t>
  </si>
  <si>
    <t>　　　王村街道办事处</t>
  </si>
  <si>
    <t>140203015000</t>
  </si>
  <si>
    <t>　　　姜家湾街道办事处</t>
  </si>
  <si>
    <t>140203016000</t>
  </si>
  <si>
    <t>　　　新泉路街道办事处</t>
  </si>
  <si>
    <t>140203017000</t>
  </si>
  <si>
    <t>　　　民胜街道办事处</t>
  </si>
  <si>
    <t>140203018000</t>
  </si>
  <si>
    <t>　　　口泉街道办事处</t>
  </si>
  <si>
    <t>140203019000</t>
  </si>
  <si>
    <t>　　　马口街道办事处</t>
  </si>
  <si>
    <t>140203020000</t>
  </si>
  <si>
    <t>　　　燕子山街道办事处</t>
  </si>
  <si>
    <t>140203021000</t>
  </si>
  <si>
    <t>　　　杏儿沟街道办事处</t>
  </si>
  <si>
    <t>140203022000</t>
  </si>
  <si>
    <t>　　　青磁窑街道办事处</t>
  </si>
  <si>
    <t>140203023000</t>
  </si>
  <si>
    <t>　　　平泉路街道办事处</t>
  </si>
  <si>
    <t>140203024000</t>
  </si>
  <si>
    <t>　　　四台沟街道办事处</t>
  </si>
  <si>
    <t>140203025000</t>
  </si>
  <si>
    <t>　　　和顺街道办事处</t>
  </si>
  <si>
    <t>140203026000</t>
  </si>
  <si>
    <t>　　　和瑞街道办事处</t>
  </si>
  <si>
    <t>140203027000</t>
  </si>
  <si>
    <t>　　　平盛路街道办事处</t>
  </si>
  <si>
    <t>140203028000</t>
  </si>
  <si>
    <t>　　　清泉街街道办事处</t>
  </si>
  <si>
    <t>140211000000</t>
  </si>
  <si>
    <t>140211100000</t>
  </si>
  <si>
    <t>　　　古店镇</t>
  </si>
  <si>
    <t>140211101000</t>
  </si>
  <si>
    <t>　　　高山镇</t>
  </si>
  <si>
    <t>140211102000</t>
  </si>
  <si>
    <t>　　　云冈镇</t>
  </si>
  <si>
    <t>140211200000</t>
  </si>
  <si>
    <t>　　　口泉乡</t>
  </si>
  <si>
    <t>140211201000</t>
  </si>
  <si>
    <t>　　　新旺乡</t>
  </si>
  <si>
    <t>140211202000</t>
  </si>
  <si>
    <t>　　　水泊寺乡</t>
  </si>
  <si>
    <t>140211205000</t>
  </si>
  <si>
    <t>　　　马军营乡</t>
  </si>
  <si>
    <t>140211206000</t>
  </si>
  <si>
    <t>　　　西韩岭乡</t>
  </si>
  <si>
    <t>140211207000</t>
  </si>
  <si>
    <t>　　　平旺乡</t>
  </si>
  <si>
    <t>140211210000</t>
  </si>
  <si>
    <t>　　　鸦儿崖乡</t>
  </si>
  <si>
    <t>140212000000</t>
  </si>
  <si>
    <t>140212100000</t>
  </si>
  <si>
    <t>　　　新荣镇</t>
  </si>
  <si>
    <t>140212200000</t>
  </si>
  <si>
    <t>　　　破鲁堡乡</t>
  </si>
  <si>
    <t>140212202000</t>
  </si>
  <si>
    <t>　　　郭家窑乡</t>
  </si>
  <si>
    <t>140212203000</t>
  </si>
  <si>
    <t>　　　花元屯乡</t>
  </si>
  <si>
    <t>140212206000</t>
  </si>
  <si>
    <t>　　　西村乡</t>
  </si>
  <si>
    <t>140212207000</t>
  </si>
  <si>
    <t>　　　上深涧乡</t>
  </si>
  <si>
    <t>140212209000</t>
  </si>
  <si>
    <t>　　　堡子湾乡</t>
  </si>
  <si>
    <t>140212400000</t>
  </si>
  <si>
    <t>　　　新荣区街道管理中心</t>
  </si>
  <si>
    <t>140221000000</t>
  </si>
  <si>
    <t>140221100000</t>
  </si>
  <si>
    <t>　　　龙泉镇</t>
  </si>
  <si>
    <t>140221101000</t>
  </si>
  <si>
    <t>　　　罗文皂镇</t>
  </si>
  <si>
    <t>140221102000</t>
  </si>
  <si>
    <t>　　　大白登镇</t>
  </si>
  <si>
    <t>140221103000</t>
  </si>
  <si>
    <t>　　　王官屯镇</t>
  </si>
  <si>
    <t>140221104000</t>
  </si>
  <si>
    <t>140221105000</t>
  </si>
  <si>
    <t>　　　东小村镇</t>
  </si>
  <si>
    <t>140221106000</t>
  </si>
  <si>
    <t>　　　友宰镇</t>
  </si>
  <si>
    <t>140221201000</t>
  </si>
  <si>
    <t>　　　长城乡</t>
  </si>
  <si>
    <t>140221202000</t>
  </si>
  <si>
    <t>　　　北徐屯乡</t>
  </si>
  <si>
    <t>140221204000</t>
  </si>
  <si>
    <t>　　　狮子屯乡</t>
  </si>
  <si>
    <t>140221209000</t>
  </si>
  <si>
    <t>　　　下深井乡</t>
  </si>
  <si>
    <t>140221211000</t>
  </si>
  <si>
    <t>　　　马家皂乡</t>
  </si>
  <si>
    <t>140221212000</t>
  </si>
  <si>
    <t>　　　鳌石乡</t>
  </si>
  <si>
    <t>140222000000</t>
  </si>
  <si>
    <t>140222100000</t>
  </si>
  <si>
    <t>　　　玉泉镇</t>
  </si>
  <si>
    <t>140222101000</t>
  </si>
  <si>
    <t>　　　谷前堡镇</t>
  </si>
  <si>
    <t>140222102000</t>
  </si>
  <si>
    <t>　　　米薪关镇</t>
  </si>
  <si>
    <t>140222103000</t>
  </si>
  <si>
    <t>　　　逯家湾镇</t>
  </si>
  <si>
    <t>140222104000</t>
  </si>
  <si>
    <t>　　　新平堡镇</t>
  </si>
  <si>
    <t>140222200000</t>
  </si>
  <si>
    <t>　　　卅里铺乡</t>
  </si>
  <si>
    <t>140222202000</t>
  </si>
  <si>
    <t>　　　南河堡乡</t>
  </si>
  <si>
    <t>140222204000</t>
  </si>
  <si>
    <t>　　　贾家屯乡</t>
  </si>
  <si>
    <t>140222206000</t>
  </si>
  <si>
    <t>　　　赵家沟乡</t>
  </si>
  <si>
    <t>140222208000</t>
  </si>
  <si>
    <t>　　　南高崖乡</t>
  </si>
  <si>
    <t>140222209000</t>
  </si>
  <si>
    <t>　　　张西河乡</t>
  </si>
  <si>
    <t>140223000000</t>
  </si>
  <si>
    <t>140223100000</t>
  </si>
  <si>
    <t>　　　壶泉镇</t>
  </si>
  <si>
    <t>140223101000</t>
  </si>
  <si>
    <t>140223200000</t>
  </si>
  <si>
    <t>　　　一斗泉乡</t>
  </si>
  <si>
    <t>140223202000</t>
  </si>
  <si>
    <t>　　　蕉山乡</t>
  </si>
  <si>
    <t>140223203000</t>
  </si>
  <si>
    <t>　　　加斗乡</t>
  </si>
  <si>
    <t>140223206000</t>
  </si>
  <si>
    <t>　　　宜兴乡</t>
  </si>
  <si>
    <t>140223207000</t>
  </si>
  <si>
    <t>　　　作疃乡</t>
  </si>
  <si>
    <t>140223209000</t>
  </si>
  <si>
    <t>　　　梁庄乡</t>
  </si>
  <si>
    <t>140223211000</t>
  </si>
  <si>
    <t>　　　望狐乡</t>
  </si>
  <si>
    <t>140224000000</t>
  </si>
  <si>
    <t>140224100000</t>
  </si>
  <si>
    <t>　　　武灵镇</t>
  </si>
  <si>
    <t>140224101000</t>
  </si>
  <si>
    <t>　　　东河南镇</t>
  </si>
  <si>
    <t>140224102000</t>
  </si>
  <si>
    <t>　　　上寨镇</t>
  </si>
  <si>
    <t>140224200000</t>
  </si>
  <si>
    <t>　　　落水河乡</t>
  </si>
  <si>
    <t>140224203000</t>
  </si>
  <si>
    <t>　　　史庄乡</t>
  </si>
  <si>
    <t>140224205000</t>
  </si>
  <si>
    <t>　　　赵北乡</t>
  </si>
  <si>
    <t>140224206000</t>
  </si>
  <si>
    <t>　　　石家田乡</t>
  </si>
  <si>
    <t>140224207000</t>
  </si>
  <si>
    <t>　　　柳科乡</t>
  </si>
  <si>
    <t>140224208000</t>
  </si>
  <si>
    <t>　　　白崖台乡</t>
  </si>
  <si>
    <t>140224210000</t>
  </si>
  <si>
    <t>　　　红石塄乡</t>
  </si>
  <si>
    <t>140224212000</t>
  </si>
  <si>
    <t>　　　下关乡</t>
  </si>
  <si>
    <t>140224213000</t>
  </si>
  <si>
    <t>　　　独峪乡</t>
  </si>
  <si>
    <t>140225000000</t>
  </si>
  <si>
    <t>140225100000</t>
  </si>
  <si>
    <t>　　　永安镇</t>
  </si>
  <si>
    <t>140225101000</t>
  </si>
  <si>
    <t>　　　西坊城镇</t>
  </si>
  <si>
    <t>140225102000</t>
  </si>
  <si>
    <t>　　　蔡村镇</t>
  </si>
  <si>
    <t>140225103000</t>
  </si>
  <si>
    <t>　　　沙圪坨镇</t>
  </si>
  <si>
    <t>140225104000</t>
  </si>
  <si>
    <t>　　　王庄堡镇</t>
  </si>
  <si>
    <t>140225105000</t>
  </si>
  <si>
    <t>　　　大磁窑镇</t>
  </si>
  <si>
    <t>140225201000</t>
  </si>
  <si>
    <t>　　　东坊城乡</t>
  </si>
  <si>
    <t>140225203000</t>
  </si>
  <si>
    <t>　　　裴村乡</t>
  </si>
  <si>
    <t>140225204000</t>
  </si>
  <si>
    <t>　　　驼峰乡</t>
  </si>
  <si>
    <t>140225205000</t>
  </si>
  <si>
    <t>140225206000</t>
  </si>
  <si>
    <t>　　　下韩村乡</t>
  </si>
  <si>
    <t>140225208000</t>
  </si>
  <si>
    <t>　　　南榆林乡</t>
  </si>
  <si>
    <t>140225210000</t>
  </si>
  <si>
    <t>　　　吴城乡</t>
  </si>
  <si>
    <t>140225212000</t>
  </si>
  <si>
    <t>　　　黄花滩乡</t>
  </si>
  <si>
    <t>140225213000</t>
  </si>
  <si>
    <t>　　　大仁庄乡</t>
  </si>
  <si>
    <t>140225215000</t>
  </si>
  <si>
    <t>　　　千佛岭乡</t>
  </si>
  <si>
    <t>140225218000</t>
  </si>
  <si>
    <t>　　　官儿乡</t>
  </si>
  <si>
    <t>140225220000</t>
  </si>
  <si>
    <t>　　　青磁窑乡</t>
  </si>
  <si>
    <t>140226000000</t>
  </si>
  <si>
    <t>140226100000</t>
  </si>
  <si>
    <t>　　　云兴镇</t>
  </si>
  <si>
    <t>140226101000</t>
  </si>
  <si>
    <t>　　　鹊儿山镇</t>
  </si>
  <si>
    <t>140226102000</t>
  </si>
  <si>
    <t>　　　店湾镇</t>
  </si>
  <si>
    <t>140226200000</t>
  </si>
  <si>
    <t>　　　管家堡乡</t>
  </si>
  <si>
    <t>140226201000</t>
  </si>
  <si>
    <t>　　　张家场乡</t>
  </si>
  <si>
    <t>140226205000</t>
  </si>
  <si>
    <t>　　　三屯乡</t>
  </si>
  <si>
    <t>140226206000</t>
  </si>
  <si>
    <t>　　　马道头乡</t>
  </si>
  <si>
    <t>140226207000</t>
  </si>
  <si>
    <t>　　　小京庄乡</t>
  </si>
  <si>
    <t>140226209000</t>
  </si>
  <si>
    <t>　　　水窑乡</t>
  </si>
  <si>
    <t>140227000000</t>
  </si>
  <si>
    <t>140227100000</t>
  </si>
  <si>
    <t>　　　西坪镇</t>
  </si>
  <si>
    <t>140227101000</t>
  </si>
  <si>
    <t>　　　倍加造镇</t>
  </si>
  <si>
    <t>140227102000</t>
  </si>
  <si>
    <t>　　　周士庄镇</t>
  </si>
  <si>
    <t>140227201000</t>
  </si>
  <si>
    <t>　　　吉家庄乡</t>
  </si>
  <si>
    <t>140227202000</t>
  </si>
  <si>
    <t>　　　峰峪乡</t>
  </si>
  <si>
    <t>140227204000</t>
  </si>
  <si>
    <t>　　　杜庄乡</t>
  </si>
  <si>
    <t>140227205000</t>
  </si>
  <si>
    <t>　　　党留庄乡</t>
  </si>
  <si>
    <t>140227207000</t>
  </si>
  <si>
    <t>　　　瓜园乡</t>
  </si>
  <si>
    <t>140227209000</t>
  </si>
  <si>
    <t>　　　巨乐乡</t>
  </si>
  <si>
    <t>140227211000</t>
  </si>
  <si>
    <t>　　　许堡乡</t>
  </si>
  <si>
    <t>140227401000</t>
  </si>
  <si>
    <t>　　　湖东办事处</t>
  </si>
  <si>
    <t>140227402000</t>
  </si>
  <si>
    <t>　　　东街办事处</t>
  </si>
  <si>
    <t>140227403000</t>
  </si>
  <si>
    <t>　　　西街办事处</t>
  </si>
  <si>
    <t>140271000000</t>
  </si>
  <si>
    <t>140271400000</t>
  </si>
  <si>
    <t>　　　经济技术开发区乡级单位</t>
  </si>
  <si>
    <t>140300000000</t>
  </si>
  <si>
    <t>140301000000</t>
  </si>
  <si>
    <t>140302000000</t>
  </si>
  <si>
    <t>140302001000</t>
  </si>
  <si>
    <t>　　　上站街道办事处</t>
  </si>
  <si>
    <t>140302002000</t>
  </si>
  <si>
    <t>　　　下站街道办事处</t>
  </si>
  <si>
    <t>140302003000</t>
  </si>
  <si>
    <t>140302004000</t>
  </si>
  <si>
    <t>　　　南山路街道办事处</t>
  </si>
  <si>
    <t>140302005000</t>
  </si>
  <si>
    <t>140302006000</t>
  </si>
  <si>
    <t>　　　坡底街道办事处</t>
  </si>
  <si>
    <t>140302100000</t>
  </si>
  <si>
    <t>140303000000</t>
  </si>
  <si>
    <t>140303001000</t>
  </si>
  <si>
    <t>　　　平潭街街道办事处</t>
  </si>
  <si>
    <t>140303003000</t>
  </si>
  <si>
    <t>　　　蔡洼街道办事处</t>
  </si>
  <si>
    <t>140303004000</t>
  </si>
  <si>
    <t>　　　赛鱼街道办事处</t>
  </si>
  <si>
    <t>140303005000</t>
  </si>
  <si>
    <t>　　　沙坪街道办事处</t>
  </si>
  <si>
    <t>140303006000</t>
  </si>
  <si>
    <t>　　　贵石沟街道办事处</t>
  </si>
  <si>
    <t>140303198000</t>
  </si>
  <si>
    <t>　　　县区直属镇</t>
  </si>
  <si>
    <t>140311000000</t>
  </si>
  <si>
    <t>140311100000</t>
  </si>
  <si>
    <t>　　　荫营镇</t>
  </si>
  <si>
    <t>140311101000</t>
  </si>
  <si>
    <t>　　　河底镇</t>
  </si>
  <si>
    <t>140311103000</t>
  </si>
  <si>
    <t>　　　平坦镇</t>
  </si>
  <si>
    <t>140311200000</t>
  </si>
  <si>
    <t>　　　西南舁乡</t>
  </si>
  <si>
    <t>140311201000</t>
  </si>
  <si>
    <t>140311202000</t>
  </si>
  <si>
    <t>　　　李家庄乡</t>
  </si>
  <si>
    <t>140311203000</t>
  </si>
  <si>
    <t>　　　旧街乡</t>
  </si>
  <si>
    <t>140321000000</t>
  </si>
  <si>
    <t>140321100000</t>
  </si>
  <si>
    <t>　　　冠山镇</t>
  </si>
  <si>
    <t>140321101000</t>
  </si>
  <si>
    <t>　　　冶西镇</t>
  </si>
  <si>
    <t>140321102000</t>
  </si>
  <si>
    <t>　　　锁簧镇</t>
  </si>
  <si>
    <t>140321103000</t>
  </si>
  <si>
    <t>　　　张庄镇</t>
  </si>
  <si>
    <t>140321104000</t>
  </si>
  <si>
    <t>　　　东回镇</t>
  </si>
  <si>
    <t>140321105000</t>
  </si>
  <si>
    <t>　　　柏井镇</t>
  </si>
  <si>
    <t>140321106000</t>
  </si>
  <si>
    <t>　　　娘子关镇</t>
  </si>
  <si>
    <t>140321107000</t>
  </si>
  <si>
    <t>　　　巨城镇</t>
  </si>
  <si>
    <t>140321200000</t>
  </si>
  <si>
    <t>　　　石门口乡</t>
  </si>
  <si>
    <t>140321201000</t>
  </si>
  <si>
    <t>140322000000</t>
  </si>
  <si>
    <t>140322100000</t>
  </si>
  <si>
    <t>　　　秀水镇</t>
  </si>
  <si>
    <t>140322101000</t>
  </si>
  <si>
    <t>　　　孙家庄镇</t>
  </si>
  <si>
    <t>140322102000</t>
  </si>
  <si>
    <t>　　　路家村镇</t>
  </si>
  <si>
    <t>140322103000</t>
  </si>
  <si>
    <t>　　　南娄镇</t>
  </si>
  <si>
    <t>140322104000</t>
  </si>
  <si>
    <t>　　　牛村镇</t>
  </si>
  <si>
    <t>140322105000</t>
  </si>
  <si>
    <t>　　　苌池镇</t>
  </si>
  <si>
    <t>140322106000</t>
  </si>
  <si>
    <t>　　　上社镇</t>
  </si>
  <si>
    <t>140322107000</t>
  </si>
  <si>
    <t>　　　西烟镇</t>
  </si>
  <si>
    <t>140322200000</t>
  </si>
  <si>
    <t>　　　仙人乡</t>
  </si>
  <si>
    <t>140322201000</t>
  </si>
  <si>
    <t>　　　北下庄乡</t>
  </si>
  <si>
    <t>140322202000</t>
  </si>
  <si>
    <t>　　　下社乡</t>
  </si>
  <si>
    <t>140322203000</t>
  </si>
  <si>
    <t>　　　梁家寨乡</t>
  </si>
  <si>
    <t>140322204000</t>
  </si>
  <si>
    <t>　　　西潘乡</t>
  </si>
  <si>
    <t>140322205000</t>
  </si>
  <si>
    <t>　　　东梁乡</t>
  </si>
  <si>
    <t>140371000000</t>
  </si>
  <si>
    <t>140371450000</t>
  </si>
  <si>
    <t>140400000000</t>
  </si>
  <si>
    <t>140401000000</t>
  </si>
  <si>
    <t>140402000000</t>
  </si>
  <si>
    <t>140402001000</t>
  </si>
  <si>
    <t>140402002000</t>
  </si>
  <si>
    <t>140402003000</t>
  </si>
  <si>
    <t>　　　英雄南路街道办事处</t>
  </si>
  <si>
    <t>140402004000</t>
  </si>
  <si>
    <t>　　　英雄中路街道办事处</t>
  </si>
  <si>
    <t>140402005000</t>
  </si>
  <si>
    <t>　　　紫金街街道办事处</t>
  </si>
  <si>
    <t>140402006000</t>
  </si>
  <si>
    <t>　　　太行东街街道办事处</t>
  </si>
  <si>
    <t>140402007000</t>
  </si>
  <si>
    <t>　　　太行西街街道办事处</t>
  </si>
  <si>
    <t>140402008000</t>
  </si>
  <si>
    <t>　　　延安南路街道办事处</t>
  </si>
  <si>
    <t>140402009000</t>
  </si>
  <si>
    <t>　　　常青街道办事处</t>
  </si>
  <si>
    <t>140402010000</t>
  </si>
  <si>
    <t>　　　五马街道办事处</t>
  </si>
  <si>
    <t>140411000000</t>
  </si>
  <si>
    <t>140411001000</t>
  </si>
  <si>
    <t>　　　长北街道办事处</t>
  </si>
  <si>
    <t>140411002000</t>
  </si>
  <si>
    <t>　　　故县街道办事处</t>
  </si>
  <si>
    <t>140411100000</t>
  </si>
  <si>
    <t>　　　老顶山镇</t>
  </si>
  <si>
    <t>140411101000</t>
  </si>
  <si>
    <t>　　　堠北庄镇</t>
  </si>
  <si>
    <t>140411102000</t>
  </si>
  <si>
    <t>140411103000</t>
  </si>
  <si>
    <t>140411104000</t>
  </si>
  <si>
    <t>　　　黄碾镇</t>
  </si>
  <si>
    <t>140411200000</t>
  </si>
  <si>
    <t>　　　西白兔乡</t>
  </si>
  <si>
    <t>140411400000</t>
  </si>
  <si>
    <t>　　　长治市漳泽工业转型试验区管理委员会</t>
  </si>
  <si>
    <t>140411401000</t>
  </si>
  <si>
    <t>　　　长治市老顶山旅游开发管理中心</t>
  </si>
  <si>
    <t>140421000000</t>
  </si>
  <si>
    <t>140421100000</t>
  </si>
  <si>
    <t>　　　韩店镇</t>
  </si>
  <si>
    <t>140421101000</t>
  </si>
  <si>
    <t>　　　苏店镇</t>
  </si>
  <si>
    <t>140421102000</t>
  </si>
  <si>
    <t>　　　荫城镇</t>
  </si>
  <si>
    <t>140421103000</t>
  </si>
  <si>
    <t>　　　西火镇</t>
  </si>
  <si>
    <t>140421104000</t>
  </si>
  <si>
    <t>　　　八义镇</t>
  </si>
  <si>
    <t>140421105000</t>
  </si>
  <si>
    <t>　　　贾掌镇</t>
  </si>
  <si>
    <t>140421200000</t>
  </si>
  <si>
    <t>　　　郝家庄乡</t>
  </si>
  <si>
    <t>140421201000</t>
  </si>
  <si>
    <t>　　　西池乡</t>
  </si>
  <si>
    <t>140421202000</t>
  </si>
  <si>
    <t>　　　北呈乡</t>
  </si>
  <si>
    <t>140421203000</t>
  </si>
  <si>
    <t>　　　东和乡</t>
  </si>
  <si>
    <t>140421204000</t>
  </si>
  <si>
    <t>　　　南宋乡</t>
  </si>
  <si>
    <t>140421400000</t>
  </si>
  <si>
    <t>　　　振兴新区</t>
  </si>
  <si>
    <t>140421401000</t>
  </si>
  <si>
    <t>　　　上党经济技术开发区</t>
  </si>
  <si>
    <t>140421406000</t>
  </si>
  <si>
    <t>　　　长治市经济技术开发区长治县部分</t>
  </si>
  <si>
    <t>140423000000</t>
  </si>
  <si>
    <t>140423100000</t>
  </si>
  <si>
    <t>　　　古韩镇</t>
  </si>
  <si>
    <t>140423101000</t>
  </si>
  <si>
    <t>　　　王桥镇</t>
  </si>
  <si>
    <t>140423102000</t>
  </si>
  <si>
    <t>　　　侯堡镇</t>
  </si>
  <si>
    <t>140423103000</t>
  </si>
  <si>
    <t>　　　夏店镇</t>
  </si>
  <si>
    <t>140423104000</t>
  </si>
  <si>
    <t>　　　虒亭镇</t>
  </si>
  <si>
    <t>140423105000</t>
  </si>
  <si>
    <t>　　　西营镇</t>
  </si>
  <si>
    <t>140423106000</t>
  </si>
  <si>
    <t>　　　王村镇</t>
  </si>
  <si>
    <t>140423107000</t>
  </si>
  <si>
    <t>　　　下良镇</t>
  </si>
  <si>
    <t>140423200000</t>
  </si>
  <si>
    <t>　　　善福乡</t>
  </si>
  <si>
    <t>140423201000</t>
  </si>
  <si>
    <t>　　　北底乡</t>
  </si>
  <si>
    <t>140423202000</t>
  </si>
  <si>
    <t>　　　上马乡</t>
  </si>
  <si>
    <t>140423400000</t>
  </si>
  <si>
    <t>　　　富阳工业园区</t>
  </si>
  <si>
    <t>140423401000</t>
  </si>
  <si>
    <t>　　　社区管理服务中心</t>
  </si>
  <si>
    <t>140423402000</t>
  </si>
  <si>
    <t>　　　襄垣经济技术开发区</t>
  </si>
  <si>
    <t>140424000000</t>
  </si>
  <si>
    <t>140424100000</t>
  </si>
  <si>
    <t>　　　麟绛镇</t>
  </si>
  <si>
    <t>140424101000</t>
  </si>
  <si>
    <t>　　　上村镇</t>
  </si>
  <si>
    <t>140424102000</t>
  </si>
  <si>
    <t>　　　渔泽镇</t>
  </si>
  <si>
    <t>140424103000</t>
  </si>
  <si>
    <t>　　　余吾镇</t>
  </si>
  <si>
    <t>140424104000</t>
  </si>
  <si>
    <t>　　　吾元镇</t>
  </si>
  <si>
    <t>140424105000</t>
  </si>
  <si>
    <t>　　　张店镇</t>
  </si>
  <si>
    <t>140424106000</t>
  </si>
  <si>
    <t>　　　丰宜镇</t>
  </si>
  <si>
    <t>140424200000</t>
  </si>
  <si>
    <t>　　　李高乡</t>
  </si>
  <si>
    <t>140424201000</t>
  </si>
  <si>
    <t>　　　路村乡</t>
  </si>
  <si>
    <t>140424202000</t>
  </si>
  <si>
    <t>　　　河神庙乡</t>
  </si>
  <si>
    <t>140424203000</t>
  </si>
  <si>
    <t>　　　西贾乡</t>
  </si>
  <si>
    <t>140424400000</t>
  </si>
  <si>
    <t>　　　西流寨开发区</t>
  </si>
  <si>
    <t>140424401000</t>
  </si>
  <si>
    <t>　　　康庄工业园区</t>
  </si>
  <si>
    <t>140424402000</t>
  </si>
  <si>
    <t>　　　上莲开发区</t>
  </si>
  <si>
    <t>140424403000</t>
  </si>
  <si>
    <t>　　　屯留县经济技术开发区</t>
  </si>
  <si>
    <t>140425000000</t>
  </si>
  <si>
    <t>140425100000</t>
  </si>
  <si>
    <t>　　　青羊镇</t>
  </si>
  <si>
    <t>140425101000</t>
  </si>
  <si>
    <t>　　　龙溪镇</t>
  </si>
  <si>
    <t>140425102000</t>
  </si>
  <si>
    <t>140425103000</t>
  </si>
  <si>
    <t>140425104000</t>
  </si>
  <si>
    <t>　　　杏城镇</t>
  </si>
  <si>
    <t>140425200000</t>
  </si>
  <si>
    <t>　　　西沟乡</t>
  </si>
  <si>
    <t>140425201000</t>
  </si>
  <si>
    <t>　　　东寺头乡</t>
  </si>
  <si>
    <t>140425202000</t>
  </si>
  <si>
    <t>　　　虹梯关乡</t>
  </si>
  <si>
    <t>140425203000</t>
  </si>
  <si>
    <t>　　　阳高乡</t>
  </si>
  <si>
    <t>140425204000</t>
  </si>
  <si>
    <t>　　　北耽车乡</t>
  </si>
  <si>
    <t>140425205000</t>
  </si>
  <si>
    <t>　　　中五井乡</t>
  </si>
  <si>
    <t>140425206000</t>
  </si>
  <si>
    <t>　　　北社乡</t>
  </si>
  <si>
    <t>140425400000</t>
  </si>
  <si>
    <t>　　　平顺经济技术开发区</t>
  </si>
  <si>
    <t>140426000000</t>
  </si>
  <si>
    <t>140426100000</t>
  </si>
  <si>
    <t>　　　黎侯镇</t>
  </si>
  <si>
    <t>140426101000</t>
  </si>
  <si>
    <t>　　　东阳关镇</t>
  </si>
  <si>
    <t>140426102000</t>
  </si>
  <si>
    <t>　　　上遥镇</t>
  </si>
  <si>
    <t>140426103000</t>
  </si>
  <si>
    <t>　　　西井镇</t>
  </si>
  <si>
    <t>140426104000</t>
  </si>
  <si>
    <t>　　　黄崖洞镇</t>
  </si>
  <si>
    <t>140426200000</t>
  </si>
  <si>
    <t>　　　西仵乡</t>
  </si>
  <si>
    <t>140426201000</t>
  </si>
  <si>
    <t>　　　停河铺乡</t>
  </si>
  <si>
    <t>140426202000</t>
  </si>
  <si>
    <t>　　　程家山乡</t>
  </si>
  <si>
    <t>140426203000</t>
  </si>
  <si>
    <t>　　　洪井乡</t>
  </si>
  <si>
    <t>140426400000</t>
  </si>
  <si>
    <t>　　　黎城县经济技术开发区</t>
  </si>
  <si>
    <t>140427000000</t>
  </si>
  <si>
    <t>140427100000</t>
  </si>
  <si>
    <t>140427101000</t>
  </si>
  <si>
    <t>　　　百尺镇</t>
  </si>
  <si>
    <t>140427102000</t>
  </si>
  <si>
    <t>　　　店上镇</t>
  </si>
  <si>
    <t>140427103000</t>
  </si>
  <si>
    <t>140427104000</t>
  </si>
  <si>
    <t>　　　树掌镇</t>
  </si>
  <si>
    <t>140427200000</t>
  </si>
  <si>
    <t>　　　集店乡</t>
  </si>
  <si>
    <t>140427201000</t>
  </si>
  <si>
    <t>　　　黄山乡</t>
  </si>
  <si>
    <t>140427202000</t>
  </si>
  <si>
    <t>　　　东井岭乡</t>
  </si>
  <si>
    <t>140427203000</t>
  </si>
  <si>
    <t>　　　石坡乡</t>
  </si>
  <si>
    <t>140427204000</t>
  </si>
  <si>
    <t>　　　五龙山乡</t>
  </si>
  <si>
    <t>140427205000</t>
  </si>
  <si>
    <t>　　　鹅屋乡</t>
  </si>
  <si>
    <t>140427206000</t>
  </si>
  <si>
    <t>　　　桥上乡</t>
  </si>
  <si>
    <t>140427400000</t>
  </si>
  <si>
    <t>　　　壶关经济开发区</t>
  </si>
  <si>
    <t>140428000000</t>
  </si>
  <si>
    <t>140428100000</t>
  </si>
  <si>
    <t>　　　丹朱镇</t>
  </si>
  <si>
    <t>140428101000</t>
  </si>
  <si>
    <t>　　　鲍店镇</t>
  </si>
  <si>
    <t>140428102000</t>
  </si>
  <si>
    <t>　　　石哲镇</t>
  </si>
  <si>
    <t>140428103000</t>
  </si>
  <si>
    <t>　　　大堡头镇</t>
  </si>
  <si>
    <t>140428104000</t>
  </si>
  <si>
    <t>　　　慈林镇</t>
  </si>
  <si>
    <t>140428105000</t>
  </si>
  <si>
    <t>　　　色头镇</t>
  </si>
  <si>
    <t>140428106000</t>
  </si>
  <si>
    <t>　　　南漳镇</t>
  </si>
  <si>
    <t>140428200000</t>
  </si>
  <si>
    <t>　　　岚水乡</t>
  </si>
  <si>
    <t>140428201000</t>
  </si>
  <si>
    <t>　　　碾张乡</t>
  </si>
  <si>
    <t>140428202000</t>
  </si>
  <si>
    <t>　　　常张乡</t>
  </si>
  <si>
    <t>140428203000</t>
  </si>
  <si>
    <t>　　　南陈乡</t>
  </si>
  <si>
    <t>140428204000</t>
  </si>
  <si>
    <t>　　　宋村乡</t>
  </si>
  <si>
    <t>140428400000</t>
  </si>
  <si>
    <t>　　　长子经济技术开发区</t>
  </si>
  <si>
    <t>140429000000</t>
  </si>
  <si>
    <t>140429100000</t>
  </si>
  <si>
    <t>140429101000</t>
  </si>
  <si>
    <t>　　　洪水镇</t>
  </si>
  <si>
    <t>140429102000</t>
  </si>
  <si>
    <t>　　　蟠龙镇</t>
  </si>
  <si>
    <t>140429103000</t>
  </si>
  <si>
    <t>　　　监漳镇</t>
  </si>
  <si>
    <t>140429104000</t>
  </si>
  <si>
    <t>140429200000</t>
  </si>
  <si>
    <t>　　　墨镫乡</t>
  </si>
  <si>
    <t>140429201000</t>
  </si>
  <si>
    <t>　　　韩北乡</t>
  </si>
  <si>
    <t>140429202000</t>
  </si>
  <si>
    <t>　　　大有乡</t>
  </si>
  <si>
    <t>140429203000</t>
  </si>
  <si>
    <t>　　　贾豁乡</t>
  </si>
  <si>
    <t>140429204000</t>
  </si>
  <si>
    <t>　　　故县乡</t>
  </si>
  <si>
    <t>140429205000</t>
  </si>
  <si>
    <t>　　　上司乡</t>
  </si>
  <si>
    <t>140429206000</t>
  </si>
  <si>
    <t>　　　石北乡</t>
  </si>
  <si>
    <t>140429207000</t>
  </si>
  <si>
    <t>　　　涌泉乡</t>
  </si>
  <si>
    <t>140429208000</t>
  </si>
  <si>
    <t>　　　分水岭乡</t>
  </si>
  <si>
    <t>140429400000</t>
  </si>
  <si>
    <t>　　　武乡经济技术开发区</t>
  </si>
  <si>
    <t>140430000000</t>
  </si>
  <si>
    <t>140430100000</t>
  </si>
  <si>
    <t>　　　定昌镇</t>
  </si>
  <si>
    <t>140430101000</t>
  </si>
  <si>
    <t>　　　郭村镇</t>
  </si>
  <si>
    <t>140430102000</t>
  </si>
  <si>
    <t>　　　故县镇</t>
  </si>
  <si>
    <t>140430103000</t>
  </si>
  <si>
    <t>　　　新店镇</t>
  </si>
  <si>
    <t>140430104000</t>
  </si>
  <si>
    <t>　　　漳源镇</t>
  </si>
  <si>
    <t>140430105000</t>
  </si>
  <si>
    <t>　　　册村镇</t>
  </si>
  <si>
    <t>140430200000</t>
  </si>
  <si>
    <t>　　　段柳乡</t>
  </si>
  <si>
    <t>140430201000</t>
  </si>
  <si>
    <t>　　　松村乡</t>
  </si>
  <si>
    <t>140430202000</t>
  </si>
  <si>
    <t>　　　次村乡</t>
  </si>
  <si>
    <t>140430203000</t>
  </si>
  <si>
    <t>　　　牛寺乡</t>
  </si>
  <si>
    <t>140430204000</t>
  </si>
  <si>
    <t>　　　南里乡</t>
  </si>
  <si>
    <t>140430205000</t>
  </si>
  <si>
    <t>　　　南泉乡</t>
  </si>
  <si>
    <t>140430206000</t>
  </si>
  <si>
    <t>　　　杨安乡</t>
  </si>
  <si>
    <t>140431000000</t>
  </si>
  <si>
    <t>140431100000</t>
  </si>
  <si>
    <t>　　　沁河镇</t>
  </si>
  <si>
    <t>140431101000</t>
  </si>
  <si>
    <t>　　　郭道镇</t>
  </si>
  <si>
    <t>140431102000</t>
  </si>
  <si>
    <t>　　　灵空山镇</t>
  </si>
  <si>
    <t>140431103000</t>
  </si>
  <si>
    <t>　　　王和镇</t>
  </si>
  <si>
    <t>140431104000</t>
  </si>
  <si>
    <t>　　　李元镇</t>
  </si>
  <si>
    <t>140431200000</t>
  </si>
  <si>
    <t>　　　中峪乡</t>
  </si>
  <si>
    <t>140431201000</t>
  </si>
  <si>
    <t>　　　法中乡</t>
  </si>
  <si>
    <t>140431202000</t>
  </si>
  <si>
    <t>　　　交口乡</t>
  </si>
  <si>
    <t>140431203000</t>
  </si>
  <si>
    <t>　　　聪子峪乡</t>
  </si>
  <si>
    <t>140431204000</t>
  </si>
  <si>
    <t>　　　韩洪乡</t>
  </si>
  <si>
    <t>140431205000</t>
  </si>
  <si>
    <t>　　　官滩乡</t>
  </si>
  <si>
    <t>140431206000</t>
  </si>
  <si>
    <t>　　　景凤乡</t>
  </si>
  <si>
    <t>140431207000</t>
  </si>
  <si>
    <t>　　　赤石桥乡</t>
  </si>
  <si>
    <t>140431208000</t>
  </si>
  <si>
    <t>　　　王陶乡</t>
  </si>
  <si>
    <t>140431400000</t>
  </si>
  <si>
    <t>　　　沁源经济技术开发区</t>
  </si>
  <si>
    <t>140471000000</t>
  </si>
  <si>
    <t>140471400000</t>
  </si>
  <si>
    <t>　　　长治高新技术开发区城北街办事处</t>
  </si>
  <si>
    <t>140481000000</t>
  </si>
  <si>
    <t>140481001000</t>
  </si>
  <si>
    <t>　　　潞华街道办事处</t>
  </si>
  <si>
    <t>140481002000</t>
  </si>
  <si>
    <t>　　　成家川街道办事处</t>
  </si>
  <si>
    <t>140481100000</t>
  </si>
  <si>
    <t>140481101000</t>
  </si>
  <si>
    <t>　　　微子镇</t>
  </si>
  <si>
    <t>140481102000</t>
  </si>
  <si>
    <t>　　　辛安泉镇</t>
  </si>
  <si>
    <t>140481103000</t>
  </si>
  <si>
    <t>　　　翟店镇</t>
  </si>
  <si>
    <t>140481200000</t>
  </si>
  <si>
    <t>　　　合室乡</t>
  </si>
  <si>
    <t>140481201000</t>
  </si>
  <si>
    <t>　　　黄牛蹄乡</t>
  </si>
  <si>
    <t>140481202000</t>
  </si>
  <si>
    <t>　　　史回乡</t>
  </si>
  <si>
    <t>140481400000</t>
  </si>
  <si>
    <t>　　　潞城经济技术开发区</t>
  </si>
  <si>
    <t>140500000000</t>
  </si>
  <si>
    <t>140501000000</t>
  </si>
  <si>
    <t>140502000000</t>
  </si>
  <si>
    <t>140502001000</t>
  </si>
  <si>
    <t>140502002000</t>
  </si>
  <si>
    <t>140502003000</t>
  </si>
  <si>
    <t>140502004000</t>
  </si>
  <si>
    <t>140502006000</t>
  </si>
  <si>
    <t>　　　钟家庄办事处</t>
  </si>
  <si>
    <t>140502007000</t>
  </si>
  <si>
    <t>　　　西上庄办事处</t>
  </si>
  <si>
    <t>140502009000</t>
  </si>
  <si>
    <t>　　　开发区街道办事处</t>
  </si>
  <si>
    <t>140502100000</t>
  </si>
  <si>
    <t>　　　北石店镇</t>
  </si>
  <si>
    <t>140521000000</t>
  </si>
  <si>
    <t>140521100000</t>
  </si>
  <si>
    <t>　　　龙港镇</t>
  </si>
  <si>
    <t>140521101000</t>
  </si>
  <si>
    <t>　　　中村镇</t>
  </si>
  <si>
    <t>140521102000</t>
  </si>
  <si>
    <t>　　　郑庄镇</t>
  </si>
  <si>
    <t>140521103000</t>
  </si>
  <si>
    <t>　　　端氏镇</t>
  </si>
  <si>
    <t>140521104000</t>
  </si>
  <si>
    <t>　　　嘉峰镇</t>
  </si>
  <si>
    <t>140521105000</t>
  </si>
  <si>
    <t>　　　郑村镇</t>
  </si>
  <si>
    <t>140521106000</t>
  </si>
  <si>
    <t>　　　柿庄镇</t>
  </si>
  <si>
    <t>140521200000</t>
  </si>
  <si>
    <t>　　　樊村河乡</t>
  </si>
  <si>
    <t>140521201000</t>
  </si>
  <si>
    <t>　　　土沃乡</t>
  </si>
  <si>
    <t>140521202000</t>
  </si>
  <si>
    <t>140521203000</t>
  </si>
  <si>
    <t>　　　苏庄乡</t>
  </si>
  <si>
    <t>140521204000</t>
  </si>
  <si>
    <t>　　　胡底乡</t>
  </si>
  <si>
    <t>140521205000</t>
  </si>
  <si>
    <t>　　　固县乡</t>
  </si>
  <si>
    <t>140521206000</t>
  </si>
  <si>
    <t>　　　十里乡</t>
  </si>
  <si>
    <t>140522000000</t>
  </si>
  <si>
    <t>140522100000</t>
  </si>
  <si>
    <t>　　　凤城镇</t>
  </si>
  <si>
    <t>140522101000</t>
  </si>
  <si>
    <t>　　　北留镇</t>
  </si>
  <si>
    <t>140522102000</t>
  </si>
  <si>
    <t>　　　润城镇</t>
  </si>
  <si>
    <t>140522103000</t>
  </si>
  <si>
    <t>　　　町店镇</t>
  </si>
  <si>
    <t>140522104000</t>
  </si>
  <si>
    <t>　　　芹池镇</t>
  </si>
  <si>
    <t>140522105000</t>
  </si>
  <si>
    <t>　　　次营镇</t>
  </si>
  <si>
    <t>140522106000</t>
  </si>
  <si>
    <t>　　　横河镇</t>
  </si>
  <si>
    <t>140522107000</t>
  </si>
  <si>
    <t>140522108000</t>
  </si>
  <si>
    <t>　　　蟒河镇</t>
  </si>
  <si>
    <t>140522109000</t>
  </si>
  <si>
    <t>　　　东冶镇</t>
  </si>
  <si>
    <t>140522200000</t>
  </si>
  <si>
    <t>　　　白桑乡</t>
  </si>
  <si>
    <t>140522201000</t>
  </si>
  <si>
    <t>　　　寺头乡</t>
  </si>
  <si>
    <t>140522202000</t>
  </si>
  <si>
    <t>　　　西河乡</t>
  </si>
  <si>
    <t>140522203000</t>
  </si>
  <si>
    <t>　　　演礼乡</t>
  </si>
  <si>
    <t>140522204000</t>
  </si>
  <si>
    <t>　　　固隆乡</t>
  </si>
  <si>
    <t>140522205000</t>
  </si>
  <si>
    <t>　　　董封乡</t>
  </si>
  <si>
    <t>140522206000</t>
  </si>
  <si>
    <t>　　　驾岭乡</t>
  </si>
  <si>
    <t>140522401000</t>
  </si>
  <si>
    <t>　　　林场管理处</t>
  </si>
  <si>
    <t>140524000000</t>
  </si>
  <si>
    <t>140524100000</t>
  </si>
  <si>
    <t>　　　崇文镇</t>
  </si>
  <si>
    <t>140524101000</t>
  </si>
  <si>
    <t>　　　礼义镇</t>
  </si>
  <si>
    <t>140524102000</t>
  </si>
  <si>
    <t>　　　附城镇</t>
  </si>
  <si>
    <t>140524103000</t>
  </si>
  <si>
    <t>　　　西河底镇</t>
  </si>
  <si>
    <t>140524104000</t>
  </si>
  <si>
    <t>　　　平城镇</t>
  </si>
  <si>
    <t>140524105000</t>
  </si>
  <si>
    <t>　　　杨村镇</t>
  </si>
  <si>
    <t>140524106000</t>
  </si>
  <si>
    <t>140524204000</t>
  </si>
  <si>
    <t>　　　夺火乡</t>
  </si>
  <si>
    <t>140524206000</t>
  </si>
  <si>
    <t>　　　马圪当乡</t>
  </si>
  <si>
    <t>140524207000</t>
  </si>
  <si>
    <t>　　　古郊乡</t>
  </si>
  <si>
    <t>140524209000</t>
  </si>
  <si>
    <t>　　　六泉乡</t>
  </si>
  <si>
    <t>140524212000</t>
  </si>
  <si>
    <t>　　　秦家庄乡</t>
  </si>
  <si>
    <t>140525000000</t>
  </si>
  <si>
    <t>140525100000</t>
  </si>
  <si>
    <t>140525101000</t>
  </si>
  <si>
    <t>　　　下村镇</t>
  </si>
  <si>
    <t>140525102000</t>
  </si>
  <si>
    <t>　　　大东沟镇</t>
  </si>
  <si>
    <t>140525103000</t>
  </si>
  <si>
    <t>140525104000</t>
  </si>
  <si>
    <t>　　　犁川镇</t>
  </si>
  <si>
    <t>140525105000</t>
  </si>
  <si>
    <t>　　　晋庙铺镇</t>
  </si>
  <si>
    <t>140525106000</t>
  </si>
  <si>
    <t>　　　金村镇</t>
  </si>
  <si>
    <t>140525107000</t>
  </si>
  <si>
    <t>　　　高都镇</t>
  </si>
  <si>
    <t>140525108000</t>
  </si>
  <si>
    <t>　　　巴公镇</t>
  </si>
  <si>
    <t>140525109000</t>
  </si>
  <si>
    <t>　　　大阳镇</t>
  </si>
  <si>
    <t>140525110000</t>
  </si>
  <si>
    <t>　　　山河镇</t>
  </si>
  <si>
    <t>140525111000</t>
  </si>
  <si>
    <t>　　　大箕镇</t>
  </si>
  <si>
    <t>140525112000</t>
  </si>
  <si>
    <t>　　　柳树口镇</t>
  </si>
  <si>
    <t>140525113000</t>
  </si>
  <si>
    <t>　　　北义城镇</t>
  </si>
  <si>
    <t>140525200000</t>
  </si>
  <si>
    <t>　　　川底乡</t>
  </si>
  <si>
    <t>140525201000</t>
  </si>
  <si>
    <t>　　　李寨乡</t>
  </si>
  <si>
    <t>140525202000</t>
  </si>
  <si>
    <t>　　　南岭乡</t>
  </si>
  <si>
    <t>140581000000</t>
  </si>
  <si>
    <t>140581001000</t>
  </si>
  <si>
    <t>140581002000</t>
  </si>
  <si>
    <t>　　　东城街道办事处</t>
  </si>
  <si>
    <t>140581003000</t>
  </si>
  <si>
    <t>　　　南城街道办事处</t>
  </si>
  <si>
    <t>140581101000</t>
  </si>
  <si>
    <t>　　　米山镇</t>
  </si>
  <si>
    <t>140581102000</t>
  </si>
  <si>
    <t>　　　三甲镇</t>
  </si>
  <si>
    <t>140581103000</t>
  </si>
  <si>
    <t>　　　神农镇</t>
  </si>
  <si>
    <t>140581104000</t>
  </si>
  <si>
    <t>　　　陈区镇</t>
  </si>
  <si>
    <t>140581105000</t>
  </si>
  <si>
    <t>　　　北诗镇</t>
  </si>
  <si>
    <t>140581106000</t>
  </si>
  <si>
    <t>140581107000</t>
  </si>
  <si>
    <t>140581108000</t>
  </si>
  <si>
    <t>　　　野川镇</t>
  </si>
  <si>
    <t>140581109000</t>
  </si>
  <si>
    <t>　　　寺庄镇</t>
  </si>
  <si>
    <t>140581201000</t>
  </si>
  <si>
    <t>　　　建宁乡</t>
  </si>
  <si>
    <t>140581202000</t>
  </si>
  <si>
    <t>　　　石末乡</t>
  </si>
  <si>
    <t>140581203000</t>
  </si>
  <si>
    <t>　　　原村乡</t>
  </si>
  <si>
    <t>140581204000</t>
  </si>
  <si>
    <t>　　　永录乡</t>
  </si>
  <si>
    <t>140600000000</t>
  </si>
  <si>
    <t>140601000000</t>
  </si>
  <si>
    <t>140602000000</t>
  </si>
  <si>
    <t>140602001000</t>
  </si>
  <si>
    <t>140602002000</t>
  </si>
  <si>
    <t>140602003000</t>
  </si>
  <si>
    <t>　　　神头街道办事处</t>
  </si>
  <si>
    <t>140602004000</t>
  </si>
  <si>
    <t>　　　北旺庄街道办事处</t>
  </si>
  <si>
    <t>140602100000</t>
  </si>
  <si>
    <t>　　　神头镇</t>
  </si>
  <si>
    <t>140602101000</t>
  </si>
  <si>
    <t>　　　利民镇</t>
  </si>
  <si>
    <t>140602200000</t>
  </si>
  <si>
    <t>　　　下团堡乡</t>
  </si>
  <si>
    <t>140602201000</t>
  </si>
  <si>
    <t>　　　小平易乡</t>
  </si>
  <si>
    <t>140602202000</t>
  </si>
  <si>
    <t>　　　滋润乡</t>
  </si>
  <si>
    <t>140602203000</t>
  </si>
  <si>
    <t>　　　福善庄乡</t>
  </si>
  <si>
    <t>140602204000</t>
  </si>
  <si>
    <t>140602205000</t>
  </si>
  <si>
    <t>　　　贾庄乡</t>
  </si>
  <si>
    <t>140602206000</t>
  </si>
  <si>
    <t>　　　沙塄河乡</t>
  </si>
  <si>
    <t>140602207000</t>
  </si>
  <si>
    <t>　　　窑子头乡</t>
  </si>
  <si>
    <t>140602208000</t>
  </si>
  <si>
    <t>　　　张蔡庄乡</t>
  </si>
  <si>
    <t>140603000000</t>
  </si>
  <si>
    <t>140603100000</t>
  </si>
  <si>
    <t>　　　井坪镇</t>
  </si>
  <si>
    <t>140603101000</t>
  </si>
  <si>
    <t>　　　凤凰城镇</t>
  </si>
  <si>
    <t>140603200000</t>
  </si>
  <si>
    <t>　　　白堂乡</t>
  </si>
  <si>
    <t>140603201000</t>
  </si>
  <si>
    <t>　　　陶村乡</t>
  </si>
  <si>
    <t>140603202000</t>
  </si>
  <si>
    <t>　　　下水头乡</t>
  </si>
  <si>
    <t>140603203000</t>
  </si>
  <si>
    <t>　　　双碾乡</t>
  </si>
  <si>
    <t>140603204000</t>
  </si>
  <si>
    <t>　　　阻虎乡</t>
  </si>
  <si>
    <t>140603205000</t>
  </si>
  <si>
    <t>　　　高石庄乡</t>
  </si>
  <si>
    <t>140603206000</t>
  </si>
  <si>
    <t>　　　西水界乡</t>
  </si>
  <si>
    <t>140603207000</t>
  </si>
  <si>
    <t>　　　下面高乡</t>
  </si>
  <si>
    <t>140603208000</t>
  </si>
  <si>
    <t>　　　下木角乡</t>
  </si>
  <si>
    <t>140603209000</t>
  </si>
  <si>
    <t>　　　向阳堡乡</t>
  </si>
  <si>
    <t>140603210000</t>
  </si>
  <si>
    <t>　　　榆岭乡</t>
  </si>
  <si>
    <t>140621000000</t>
  </si>
  <si>
    <t>140621001000</t>
  </si>
  <si>
    <t>　　　东城管理委员会</t>
  </si>
  <si>
    <t>140621002000</t>
  </si>
  <si>
    <t>　　　西城管理委员会</t>
  </si>
  <si>
    <t>140621100000</t>
  </si>
  <si>
    <t>　　　玉井镇</t>
  </si>
  <si>
    <t>140621101000</t>
  </si>
  <si>
    <t>　　　北周庄镇</t>
  </si>
  <si>
    <t>140621102000</t>
  </si>
  <si>
    <t>140621103000</t>
  </si>
  <si>
    <t>　　　岱岳镇</t>
  </si>
  <si>
    <t>140621200000</t>
  </si>
  <si>
    <t>　　　吴马营乡</t>
  </si>
  <si>
    <t>140621201000</t>
  </si>
  <si>
    <t>140621202000</t>
  </si>
  <si>
    <t>　　　下喇叭乡</t>
  </si>
  <si>
    <t>140621203000</t>
  </si>
  <si>
    <t>　　　合盛堡乡</t>
  </si>
  <si>
    <t>140621205000</t>
  </si>
  <si>
    <t>　　　安荣乡</t>
  </si>
  <si>
    <t>140621206000</t>
  </si>
  <si>
    <t>　　　薛圐圙乡</t>
  </si>
  <si>
    <t>140621207000</t>
  </si>
  <si>
    <t>　　　后所乡</t>
  </si>
  <si>
    <t>140621208000</t>
  </si>
  <si>
    <t>140621209000</t>
  </si>
  <si>
    <t>　　　马营庄乡</t>
  </si>
  <si>
    <t>140621400000</t>
  </si>
  <si>
    <t>　　　山阴农牧场</t>
  </si>
  <si>
    <t>140622000000</t>
  </si>
  <si>
    <t>140622100000</t>
  </si>
  <si>
    <t>　　　金城镇</t>
  </si>
  <si>
    <t>140622101000</t>
  </si>
  <si>
    <t>　　　南河种镇</t>
  </si>
  <si>
    <t>140622102000</t>
  </si>
  <si>
    <t>　　　下社镇</t>
  </si>
  <si>
    <t>140622200000</t>
  </si>
  <si>
    <t>　　　镇子梁乡</t>
  </si>
  <si>
    <t>140622201000</t>
  </si>
  <si>
    <t>　　　义井乡</t>
  </si>
  <si>
    <t>140622202000</t>
  </si>
  <si>
    <t>　　　藏寨乡</t>
  </si>
  <si>
    <t>140622203000</t>
  </si>
  <si>
    <t>　　　大黄巍乡</t>
  </si>
  <si>
    <t>140622204000</t>
  </si>
  <si>
    <t>　　　杏寨乡</t>
  </si>
  <si>
    <t>140622205000</t>
  </si>
  <si>
    <t>　　　下马峪乡</t>
  </si>
  <si>
    <t>140622206000</t>
  </si>
  <si>
    <t>140622207000</t>
  </si>
  <si>
    <t>　　　大临河乡</t>
  </si>
  <si>
    <t>140622208000</t>
  </si>
  <si>
    <t>　　　白马石乡</t>
  </si>
  <si>
    <t>140623000000</t>
  </si>
  <si>
    <t>140623100000</t>
  </si>
  <si>
    <t>140623101000</t>
  </si>
  <si>
    <t>　　　右卫镇</t>
  </si>
  <si>
    <t>140623102000</t>
  </si>
  <si>
    <t>　　　威远镇</t>
  </si>
  <si>
    <t>140623103000</t>
  </si>
  <si>
    <t>　　　元堡子镇</t>
  </si>
  <si>
    <t>140623200000</t>
  </si>
  <si>
    <t>　　　牛心堡乡</t>
  </si>
  <si>
    <t>140623201000</t>
  </si>
  <si>
    <t>　　　白头里乡</t>
  </si>
  <si>
    <t>140623202000</t>
  </si>
  <si>
    <t>　　　高家堡乡</t>
  </si>
  <si>
    <t>140623203000</t>
  </si>
  <si>
    <t>　　　丁家窑乡</t>
  </si>
  <si>
    <t>140623204000</t>
  </si>
  <si>
    <t>　　　杨千河乡</t>
  </si>
  <si>
    <t>140623205000</t>
  </si>
  <si>
    <t>　　　李达窑乡</t>
  </si>
  <si>
    <t>140624000000</t>
  </si>
  <si>
    <t>140624100000</t>
  </si>
  <si>
    <t>　　　云中镇</t>
  </si>
  <si>
    <t>140624101000</t>
  </si>
  <si>
    <t>　　　吴家窑镇</t>
  </si>
  <si>
    <t>140624102000</t>
  </si>
  <si>
    <t>　　　金沙滩镇</t>
  </si>
  <si>
    <t>140624103000</t>
  </si>
  <si>
    <t>　　　毛家皂镇</t>
  </si>
  <si>
    <t>140624200000</t>
  </si>
  <si>
    <t>　　　何家堡乡</t>
  </si>
  <si>
    <t>140624201000</t>
  </si>
  <si>
    <t>　　　新家园乡</t>
  </si>
  <si>
    <t>140624202000</t>
  </si>
  <si>
    <t>　　　亲和乡</t>
  </si>
  <si>
    <t>140624203000</t>
  </si>
  <si>
    <t>　　　海北头乡</t>
  </si>
  <si>
    <t>140624204000</t>
  </si>
  <si>
    <t>　　　马辛庄乡</t>
  </si>
  <si>
    <t>140624205000</t>
  </si>
  <si>
    <t>　　　河头乡</t>
  </si>
  <si>
    <t>140624500000</t>
  </si>
  <si>
    <t>　　　金沙滩农牧场</t>
  </si>
  <si>
    <t>140624501000</t>
  </si>
  <si>
    <t>　　　金沙滩林场</t>
  </si>
  <si>
    <t>140671000000</t>
  </si>
  <si>
    <t>140671400000</t>
  </si>
  <si>
    <t>　　　山西朔州经济开发区街道办事处筹备处</t>
  </si>
  <si>
    <t>140700000000</t>
  </si>
  <si>
    <t>140701000000</t>
  </si>
  <si>
    <t>140702000000</t>
  </si>
  <si>
    <t>140702001000</t>
  </si>
  <si>
    <t>140702002000</t>
  </si>
  <si>
    <t>　　　锦纶街道办事处</t>
  </si>
  <si>
    <t>140702003000</t>
  </si>
  <si>
    <t>140702004000</t>
  </si>
  <si>
    <t>　　　西南街道办事处</t>
  </si>
  <si>
    <t>140702005000</t>
  </si>
  <si>
    <t>　　　路西街道办事处</t>
  </si>
  <si>
    <t>140702006000</t>
  </si>
  <si>
    <t>　　　经纬街道办事处</t>
  </si>
  <si>
    <t>140702007000</t>
  </si>
  <si>
    <t>　　　安宁街道办事处</t>
  </si>
  <si>
    <t>140702008000</t>
  </si>
  <si>
    <t>　　　新建街道办事处</t>
  </si>
  <si>
    <t>140702009000</t>
  </si>
  <si>
    <t>　　　晋华街道办事处</t>
  </si>
  <si>
    <t>140702100000</t>
  </si>
  <si>
    <t>　　　乌金山镇</t>
  </si>
  <si>
    <t>140702101000</t>
  </si>
  <si>
    <t>　　　东阳镇</t>
  </si>
  <si>
    <t>140702102000</t>
  </si>
  <si>
    <t>　　　什贴镇</t>
  </si>
  <si>
    <t>140702103000</t>
  </si>
  <si>
    <t>140702104000</t>
  </si>
  <si>
    <t>　　　北田镇</t>
  </si>
  <si>
    <t>140702105000</t>
  </si>
  <si>
    <t>　　　修文镇</t>
  </si>
  <si>
    <t>140702200000</t>
  </si>
  <si>
    <t>　　　郭家堡乡</t>
  </si>
  <si>
    <t>140702201000</t>
  </si>
  <si>
    <t>　　　张庆乡</t>
  </si>
  <si>
    <t>140702202000</t>
  </si>
  <si>
    <t>　　　庄子乡</t>
  </si>
  <si>
    <t>140702203000</t>
  </si>
  <si>
    <t>　　　东赵乡</t>
  </si>
  <si>
    <t>140702204000</t>
  </si>
  <si>
    <t>　　　榆次区使赵乡社会事务管理中心</t>
  </si>
  <si>
    <t>140702401000</t>
  </si>
  <si>
    <t>　　　山西转型综合改革示范区晋中开发区</t>
  </si>
  <si>
    <t>140721000000</t>
  </si>
  <si>
    <t>140721100000</t>
  </si>
  <si>
    <t>　　　箕城镇</t>
  </si>
  <si>
    <t>140721101000</t>
  </si>
  <si>
    <t>　　　云簇镇</t>
  </si>
  <si>
    <t>140721102000</t>
  </si>
  <si>
    <t>　　　郝北镇</t>
  </si>
  <si>
    <t>140721103000</t>
  </si>
  <si>
    <t>　　　社城镇</t>
  </si>
  <si>
    <t>140721200000</t>
  </si>
  <si>
    <t>　　　河峪乡</t>
  </si>
  <si>
    <t>140721201000</t>
  </si>
  <si>
    <t>　　　北寨乡</t>
  </si>
  <si>
    <t>140721202000</t>
  </si>
  <si>
    <t>　　　西马乡</t>
  </si>
  <si>
    <t>140721203000</t>
  </si>
  <si>
    <t>　　　岚峪乡</t>
  </si>
  <si>
    <t>140721204000</t>
  </si>
  <si>
    <t>　　　讲堂乡</t>
  </si>
  <si>
    <t>140721400000</t>
  </si>
  <si>
    <t>　　　城区管理委员会</t>
  </si>
  <si>
    <t>140722000000</t>
  </si>
  <si>
    <t>140722001000</t>
  </si>
  <si>
    <t>　　　城区街道管理委员会</t>
  </si>
  <si>
    <t>140722100000</t>
  </si>
  <si>
    <t>　　　辽阳镇</t>
  </si>
  <si>
    <t>140722101000</t>
  </si>
  <si>
    <t>　　　桐峪镇</t>
  </si>
  <si>
    <t>140722102000</t>
  </si>
  <si>
    <t>　　　麻田镇</t>
  </si>
  <si>
    <t>140722103000</t>
  </si>
  <si>
    <t>　　　芹泉镇</t>
  </si>
  <si>
    <t>140722104000</t>
  </si>
  <si>
    <t>　　　拐儿镇</t>
  </si>
  <si>
    <t>140722200000</t>
  </si>
  <si>
    <t>　　　寒王乡</t>
  </si>
  <si>
    <t>140722201000</t>
  </si>
  <si>
    <t>　　　石匣乡</t>
  </si>
  <si>
    <t>140722202000</t>
  </si>
  <si>
    <t>　　　龙泉乡</t>
  </si>
  <si>
    <t>140722203000</t>
  </si>
  <si>
    <t>　　　粟城乡</t>
  </si>
  <si>
    <t>140722204000</t>
  </si>
  <si>
    <t>140723000000</t>
  </si>
  <si>
    <t>140723001000</t>
  </si>
  <si>
    <t>140723100000</t>
  </si>
  <si>
    <t>　　　义兴镇</t>
  </si>
  <si>
    <t>140723101000</t>
  </si>
  <si>
    <t>　　　李阳镇</t>
  </si>
  <si>
    <t>140723102000</t>
  </si>
  <si>
    <t>　　　松烟镇</t>
  </si>
  <si>
    <t>140723103000</t>
  </si>
  <si>
    <t>　　　青城镇</t>
  </si>
  <si>
    <t>140723104000</t>
  </si>
  <si>
    <t>　　　横岭镇</t>
  </si>
  <si>
    <t>140723200000</t>
  </si>
  <si>
    <t>　　　喂马乡</t>
  </si>
  <si>
    <t>140723201000</t>
  </si>
  <si>
    <t>　　　平松乡</t>
  </si>
  <si>
    <t>140723202000</t>
  </si>
  <si>
    <t>　　　牛川乡</t>
  </si>
  <si>
    <t>140723203000</t>
  </si>
  <si>
    <t>　　　马坊乡</t>
  </si>
  <si>
    <t>140723204000</t>
  </si>
  <si>
    <t>　　　阳光占乡</t>
  </si>
  <si>
    <t>140724000000</t>
  </si>
  <si>
    <t>140724100000</t>
  </si>
  <si>
    <t>　　　乐平镇</t>
  </si>
  <si>
    <t>140724101000</t>
  </si>
  <si>
    <t>　　　皋落镇</t>
  </si>
  <si>
    <t>140724102000</t>
  </si>
  <si>
    <t>　　　冶头镇</t>
  </si>
  <si>
    <t>140724103000</t>
  </si>
  <si>
    <t>　　　沾尚镇</t>
  </si>
  <si>
    <t>140724104000</t>
  </si>
  <si>
    <t>　　　大寨镇</t>
  </si>
  <si>
    <t>140724200000</t>
  </si>
  <si>
    <t>140724201000</t>
  </si>
  <si>
    <t>　　　界都乡</t>
  </si>
  <si>
    <t>140724202000</t>
  </si>
  <si>
    <t>　　　三都乡</t>
  </si>
  <si>
    <t>140724203000</t>
  </si>
  <si>
    <t>　　　赵壁乡</t>
  </si>
  <si>
    <t>140724204000</t>
  </si>
  <si>
    <t>　　　孔氏乡</t>
  </si>
  <si>
    <t>140724205000</t>
  </si>
  <si>
    <t>　　　闫庄乡</t>
  </si>
  <si>
    <t>140724206000</t>
  </si>
  <si>
    <t>　　　西寨乡</t>
  </si>
  <si>
    <t>140725000000</t>
  </si>
  <si>
    <t>140725100000</t>
  </si>
  <si>
    <t>　　　朝阳镇</t>
  </si>
  <si>
    <t>140725101000</t>
  </si>
  <si>
    <t>　　　南燕竹镇</t>
  </si>
  <si>
    <t>140725102000</t>
  </si>
  <si>
    <t>　　　宗艾镇</t>
  </si>
  <si>
    <t>140725103000</t>
  </si>
  <si>
    <t>　　　平头镇</t>
  </si>
  <si>
    <t>140725104000</t>
  </si>
  <si>
    <t>　　　松塔镇</t>
  </si>
  <si>
    <t>140725105000</t>
  </si>
  <si>
    <t>　　　西洛镇</t>
  </si>
  <si>
    <t>140725106000</t>
  </si>
  <si>
    <t>　　　尹灵芝镇</t>
  </si>
  <si>
    <t>140725200000</t>
  </si>
  <si>
    <t>　　　平舒乡</t>
  </si>
  <si>
    <t>140725201000</t>
  </si>
  <si>
    <t>　　　解愁乡</t>
  </si>
  <si>
    <t>140725202000</t>
  </si>
  <si>
    <t>　　　温家庄乡</t>
  </si>
  <si>
    <t>140725203000</t>
  </si>
  <si>
    <t>　　　景尚乡</t>
  </si>
  <si>
    <t>140725204000</t>
  </si>
  <si>
    <t>　　　上湖乡</t>
  </si>
  <si>
    <t>140725205000</t>
  </si>
  <si>
    <t>　　　羊头崖乡</t>
  </si>
  <si>
    <t>140725206000</t>
  </si>
  <si>
    <t>　　　马首乡</t>
  </si>
  <si>
    <t>140726000000</t>
  </si>
  <si>
    <t>140726100000</t>
  </si>
  <si>
    <t>　　　明星镇</t>
  </si>
  <si>
    <t>140726101000</t>
  </si>
  <si>
    <t>　　　胡村镇</t>
  </si>
  <si>
    <t>140726102000</t>
  </si>
  <si>
    <t>　　　范村镇</t>
  </si>
  <si>
    <t>140726200000</t>
  </si>
  <si>
    <t>　　　侯城乡</t>
  </si>
  <si>
    <t>140726201000</t>
  </si>
  <si>
    <t>　　　北汪乡</t>
  </si>
  <si>
    <t>140726202000</t>
  </si>
  <si>
    <t>　　　水秀乡</t>
  </si>
  <si>
    <t>140726203000</t>
  </si>
  <si>
    <t>　　　阳邑乡</t>
  </si>
  <si>
    <t>140726204000</t>
  </si>
  <si>
    <t>　　　小白乡</t>
  </si>
  <si>
    <t>140726205000</t>
  </si>
  <si>
    <t>　　　任村乡</t>
  </si>
  <si>
    <t>140726401000</t>
  </si>
  <si>
    <t>　　　白塔区管委会</t>
  </si>
  <si>
    <t>140726402000</t>
  </si>
  <si>
    <t>　　　北城区管委会</t>
  </si>
  <si>
    <t>140726403000</t>
  </si>
  <si>
    <t>　　　南城区管委会</t>
  </si>
  <si>
    <t>140727000000</t>
  </si>
  <si>
    <t>140727001000</t>
  </si>
  <si>
    <t>　　　昌源城区管理委员会</t>
  </si>
  <si>
    <t>140727002000</t>
  </si>
  <si>
    <t>　　　丹枫城区管理委员会</t>
  </si>
  <si>
    <t>140727003000</t>
  </si>
  <si>
    <t>　　　麓台城区管理委员会</t>
  </si>
  <si>
    <t>140727100000</t>
  </si>
  <si>
    <t>　　　昭馀镇</t>
  </si>
  <si>
    <t>140727101000</t>
  </si>
  <si>
    <t>　　　东观镇</t>
  </si>
  <si>
    <t>140727102000</t>
  </si>
  <si>
    <t>　　　古县镇</t>
  </si>
  <si>
    <t>140727103000</t>
  </si>
  <si>
    <t>　　　贾令镇</t>
  </si>
  <si>
    <t>140727104000</t>
  </si>
  <si>
    <t>　　　城赵镇</t>
  </si>
  <si>
    <t>140727105000</t>
  </si>
  <si>
    <t>　　　来远镇</t>
  </si>
  <si>
    <t>140727200000</t>
  </si>
  <si>
    <t>　　　西六支乡</t>
  </si>
  <si>
    <t>140727201000</t>
  </si>
  <si>
    <t>　　　峪口乡</t>
  </si>
  <si>
    <t>140727400000</t>
  </si>
  <si>
    <t>　　　祁县经济开发区管理委员会</t>
  </si>
  <si>
    <t>140728000000</t>
  </si>
  <si>
    <t>140728001000</t>
  </si>
  <si>
    <t>140728002000</t>
  </si>
  <si>
    <t>　　　城东街道办事处</t>
  </si>
  <si>
    <t>140728003000</t>
  </si>
  <si>
    <t>　　　城西街道办事处</t>
  </si>
  <si>
    <t>140728100000</t>
  </si>
  <si>
    <t>　　　古陶镇</t>
  </si>
  <si>
    <t>140728101000</t>
  </si>
  <si>
    <t>　　　段村镇</t>
  </si>
  <si>
    <t>140728102000</t>
  </si>
  <si>
    <t>　　　东泉镇</t>
  </si>
  <si>
    <t>140728103000</t>
  </si>
  <si>
    <t>　　　洪善镇</t>
  </si>
  <si>
    <t>140728104000</t>
  </si>
  <si>
    <t>　　　宁固镇</t>
  </si>
  <si>
    <t>140728200000</t>
  </si>
  <si>
    <t>　　　南政乡</t>
  </si>
  <si>
    <t>140728201000</t>
  </si>
  <si>
    <t>　　　中都乡</t>
  </si>
  <si>
    <t>140728202000</t>
  </si>
  <si>
    <t>　　　岳壁乡</t>
  </si>
  <si>
    <t>140728203000</t>
  </si>
  <si>
    <t>　　　卜宜乡</t>
  </si>
  <si>
    <t>140728204000</t>
  </si>
  <si>
    <t>　　　孟山乡</t>
  </si>
  <si>
    <t>140728205000</t>
  </si>
  <si>
    <t>　　　朱坑乡</t>
  </si>
  <si>
    <t>140728206000</t>
  </si>
  <si>
    <t>　　　襄垣乡</t>
  </si>
  <si>
    <t>140728207000</t>
  </si>
  <si>
    <t>　　　杜家庄乡</t>
  </si>
  <si>
    <t>140728208000</t>
  </si>
  <si>
    <t>　　　香乐乡</t>
  </si>
  <si>
    <t>140729000000</t>
  </si>
  <si>
    <t>140729001000</t>
  </si>
  <si>
    <t>140729002000</t>
  </si>
  <si>
    <t>140729003000</t>
  </si>
  <si>
    <t>　　　北城管理委员会</t>
  </si>
  <si>
    <t>140729100000</t>
  </si>
  <si>
    <t>　　　翠峰镇</t>
  </si>
  <si>
    <t>140729101000</t>
  </si>
  <si>
    <t>　　　静升镇</t>
  </si>
  <si>
    <t>140729102000</t>
  </si>
  <si>
    <t>　　　两渡镇</t>
  </si>
  <si>
    <t>140729103000</t>
  </si>
  <si>
    <t>　　　夏门镇</t>
  </si>
  <si>
    <t>140729104000</t>
  </si>
  <si>
    <t>　　　南关镇</t>
  </si>
  <si>
    <t>140729105000</t>
  </si>
  <si>
    <t>　　　段纯镇</t>
  </si>
  <si>
    <t>140729200000</t>
  </si>
  <si>
    <t>　　　马和乡</t>
  </si>
  <si>
    <t>140729201000</t>
  </si>
  <si>
    <t>　　　英武乡</t>
  </si>
  <si>
    <t>140729202000</t>
  </si>
  <si>
    <t>　　　王禹乡</t>
  </si>
  <si>
    <t>140729203000</t>
  </si>
  <si>
    <t>　　　坛镇乡</t>
  </si>
  <si>
    <t>140729204000</t>
  </si>
  <si>
    <t>　　　梁家焉乡</t>
  </si>
  <si>
    <t>140729205000</t>
  </si>
  <si>
    <t>140781000000</t>
  </si>
  <si>
    <t>140781001000</t>
  </si>
  <si>
    <t>140781002000</t>
  </si>
  <si>
    <t>140781003000</t>
  </si>
  <si>
    <t>　　　东南街道办事处</t>
  </si>
  <si>
    <t>140781004000</t>
  </si>
  <si>
    <t>140781005000</t>
  </si>
  <si>
    <t>　　　北坛街道办事处</t>
  </si>
  <si>
    <t>140781100000</t>
  </si>
  <si>
    <t>　　　义安镇</t>
  </si>
  <si>
    <t>140781101000</t>
  </si>
  <si>
    <t>　　　张兰镇</t>
  </si>
  <si>
    <t>140781102000</t>
  </si>
  <si>
    <t>　　　连福镇</t>
  </si>
  <si>
    <t>140781103000</t>
  </si>
  <si>
    <t>　　　洪山镇</t>
  </si>
  <si>
    <t>140781104000</t>
  </si>
  <si>
    <t>　　　龙凤镇</t>
  </si>
  <si>
    <t>140781105000</t>
  </si>
  <si>
    <t>　　　绵山镇</t>
  </si>
  <si>
    <t>140781106000</t>
  </si>
  <si>
    <t>　　　义棠镇</t>
  </si>
  <si>
    <t>140781200000</t>
  </si>
  <si>
    <t>　　　城关乡</t>
  </si>
  <si>
    <t>140781201000</t>
  </si>
  <si>
    <t>　　　宋古乡</t>
  </si>
  <si>
    <t>140781202000</t>
  </si>
  <si>
    <t>　　　三佳乡</t>
  </si>
  <si>
    <t>140800000000</t>
  </si>
  <si>
    <t>140801000000</t>
  </si>
  <si>
    <t>140802000000</t>
  </si>
  <si>
    <t>140802001000</t>
  </si>
  <si>
    <t>　　　中城街道办事处</t>
  </si>
  <si>
    <t>140802002000</t>
  </si>
  <si>
    <t>140802003000</t>
  </si>
  <si>
    <t>　　　西城街道办事处</t>
  </si>
  <si>
    <t>140802004000</t>
  </si>
  <si>
    <t>140802005000</t>
  </si>
  <si>
    <t>140802006000</t>
  </si>
  <si>
    <t>　　　安邑街道办事处</t>
  </si>
  <si>
    <t>140802007000</t>
  </si>
  <si>
    <t>　　　大渠街道办事处</t>
  </si>
  <si>
    <t>140802008000</t>
  </si>
  <si>
    <t>　　　姚孟街道办事处</t>
  </si>
  <si>
    <t>140802100000</t>
  </si>
  <si>
    <t>　　　解州镇</t>
  </si>
  <si>
    <t>140802101000</t>
  </si>
  <si>
    <t>　　　龙居镇</t>
  </si>
  <si>
    <t>140802102000</t>
  </si>
  <si>
    <t>　　　北相镇</t>
  </si>
  <si>
    <t>140802103000</t>
  </si>
  <si>
    <t>　　　泓芝驿镇</t>
  </si>
  <si>
    <t>140802104000</t>
  </si>
  <si>
    <t>　　　三路里镇</t>
  </si>
  <si>
    <t>140802105000</t>
  </si>
  <si>
    <t>　　　陶村镇</t>
  </si>
  <si>
    <t>140802106000</t>
  </si>
  <si>
    <t>　　　东郭镇</t>
  </si>
  <si>
    <t>140802200000</t>
  </si>
  <si>
    <t>　　　席张乡</t>
  </si>
  <si>
    <t>140802201000</t>
  </si>
  <si>
    <t>　　　金井乡</t>
  </si>
  <si>
    <t>140802202000</t>
  </si>
  <si>
    <t>　　　王范乡</t>
  </si>
  <si>
    <t>140802203000</t>
  </si>
  <si>
    <t>　　　冯村乡</t>
  </si>
  <si>
    <t>140802204000</t>
  </si>
  <si>
    <t>　　　上郭乡</t>
  </si>
  <si>
    <t>140802205000</t>
  </si>
  <si>
    <t>　　　上王乡</t>
  </si>
  <si>
    <t>140802402000</t>
  </si>
  <si>
    <t>　　　山西运城经济开发区</t>
  </si>
  <si>
    <t>140802403000</t>
  </si>
  <si>
    <t>　　　运城空港经济开发区</t>
  </si>
  <si>
    <t>140821000000</t>
  </si>
  <si>
    <t>140821100000</t>
  </si>
  <si>
    <t>　　　猗氏镇</t>
  </si>
  <si>
    <t>140821101000</t>
  </si>
  <si>
    <t>　　　嵋阳镇</t>
  </si>
  <si>
    <t>140821102000</t>
  </si>
  <si>
    <t>　　　临晋镇</t>
  </si>
  <si>
    <t>140821103000</t>
  </si>
  <si>
    <t>140821104000</t>
  </si>
  <si>
    <t>　　　东张镇</t>
  </si>
  <si>
    <t>140821105000</t>
  </si>
  <si>
    <t>　　　孙吉镇</t>
  </si>
  <si>
    <t>140821106000</t>
  </si>
  <si>
    <t>　　　三管镇</t>
  </si>
  <si>
    <t>140821107000</t>
  </si>
  <si>
    <t>　　　牛杜镇</t>
  </si>
  <si>
    <t>140821108000</t>
  </si>
  <si>
    <t>　　　耽子镇</t>
  </si>
  <si>
    <t>140821200000</t>
  </si>
  <si>
    <t>　　　楚侯乡</t>
  </si>
  <si>
    <t>140821201000</t>
  </si>
  <si>
    <t>　　　庙上乡</t>
  </si>
  <si>
    <t>140821202000</t>
  </si>
  <si>
    <t>　　　角杯乡</t>
  </si>
  <si>
    <t>140821203000</t>
  </si>
  <si>
    <t>　　　北辛乡</t>
  </si>
  <si>
    <t>140821204000</t>
  </si>
  <si>
    <t>　　　北景乡</t>
  </si>
  <si>
    <t>140821402000</t>
  </si>
  <si>
    <t>　　　临猗县城市社区管理办公室</t>
  </si>
  <si>
    <t>140822000000</t>
  </si>
  <si>
    <t>140822100000</t>
  </si>
  <si>
    <t>　　　解店镇</t>
  </si>
  <si>
    <t>140822101000</t>
  </si>
  <si>
    <t>　　　通化镇</t>
  </si>
  <si>
    <t>140822102000</t>
  </si>
  <si>
    <t>　　　汉薛镇</t>
  </si>
  <si>
    <t>140822103000</t>
  </si>
  <si>
    <t>　　　荣河镇</t>
  </si>
  <si>
    <t>140822200000</t>
  </si>
  <si>
    <t>　　　万泉乡</t>
  </si>
  <si>
    <t>140822201000</t>
  </si>
  <si>
    <t>　　　里望乡</t>
  </si>
  <si>
    <t>140822202000</t>
  </si>
  <si>
    <t>140822203000</t>
  </si>
  <si>
    <t>　　　南张乡</t>
  </si>
  <si>
    <t>140822204000</t>
  </si>
  <si>
    <t>140822205000</t>
  </si>
  <si>
    <t>　　　皇甫乡</t>
  </si>
  <si>
    <t>140822206000</t>
  </si>
  <si>
    <t>　　　贾村乡</t>
  </si>
  <si>
    <t>140822207000</t>
  </si>
  <si>
    <t>　　　王显乡</t>
  </si>
  <si>
    <t>140822208000</t>
  </si>
  <si>
    <t>　　　光华乡</t>
  </si>
  <si>
    <t>140822209000</t>
  </si>
  <si>
    <t>　　　裴庄乡</t>
  </si>
  <si>
    <t>140823000000</t>
  </si>
  <si>
    <t>140823100000</t>
  </si>
  <si>
    <t>　　　桐城镇</t>
  </si>
  <si>
    <t>140823101000</t>
  </si>
  <si>
    <t>　　　郭家庄镇</t>
  </si>
  <si>
    <t>140823102000</t>
  </si>
  <si>
    <t>　　　畖底镇</t>
  </si>
  <si>
    <t>140823103000</t>
  </si>
  <si>
    <t>　　　薛店镇</t>
  </si>
  <si>
    <t>140823104000</t>
  </si>
  <si>
    <t>140823105000</t>
  </si>
  <si>
    <t>　　　礼元镇</t>
  </si>
  <si>
    <t>140823106000</t>
  </si>
  <si>
    <t>140823200000</t>
  </si>
  <si>
    <t>　　　神柏乡</t>
  </si>
  <si>
    <t>140823201000</t>
  </si>
  <si>
    <t>　　　阳隅乡</t>
  </si>
  <si>
    <t>140823202000</t>
  </si>
  <si>
    <t>140823203000</t>
  </si>
  <si>
    <t>　　　裴社乡</t>
  </si>
  <si>
    <t>140823204000</t>
  </si>
  <si>
    <t>　　　后宫乡</t>
  </si>
  <si>
    <t>140823205000</t>
  </si>
  <si>
    <t>140823400000</t>
  </si>
  <si>
    <t>　　　社区管理办公室</t>
  </si>
  <si>
    <t>140824000000</t>
  </si>
  <si>
    <t>140824100000</t>
  </si>
  <si>
    <t>　　　稷峰镇</t>
  </si>
  <si>
    <t>140824101000</t>
  </si>
  <si>
    <t>　　　西社镇</t>
  </si>
  <si>
    <t>140824102000</t>
  </si>
  <si>
    <t>　　　化峪镇</t>
  </si>
  <si>
    <t>140824103000</t>
  </si>
  <si>
    <t>140824104000</t>
  </si>
  <si>
    <t>　　　清河镇</t>
  </si>
  <si>
    <t>140824200000</t>
  </si>
  <si>
    <t>　　　蔡村乡</t>
  </si>
  <si>
    <t>140824201000</t>
  </si>
  <si>
    <t>　　　太阳乡</t>
  </si>
  <si>
    <t>140824400000</t>
  </si>
  <si>
    <t>　　　稷山县社区服务中心</t>
  </si>
  <si>
    <t>140825000000</t>
  </si>
  <si>
    <t>140825100000</t>
  </si>
  <si>
    <t>　　　龙兴镇</t>
  </si>
  <si>
    <t>140825101000</t>
  </si>
  <si>
    <t>　　　三泉镇</t>
  </si>
  <si>
    <t>140825102000</t>
  </si>
  <si>
    <t>　　　泽掌镇</t>
  </si>
  <si>
    <t>140825103000</t>
  </si>
  <si>
    <t>　　　北张镇</t>
  </si>
  <si>
    <t>140825104000</t>
  </si>
  <si>
    <t>　　　古交镇</t>
  </si>
  <si>
    <t>140825105000</t>
  </si>
  <si>
    <t>140825106000</t>
  </si>
  <si>
    <t>　　　阳王镇</t>
  </si>
  <si>
    <t>140825107000</t>
  </si>
  <si>
    <t>　　　泉掌镇</t>
  </si>
  <si>
    <t>140825200000</t>
  </si>
  <si>
    <t>　　　横桥乡</t>
  </si>
  <si>
    <t>140825400000</t>
  </si>
  <si>
    <t>　　　社区办</t>
  </si>
  <si>
    <t>140825498000</t>
  </si>
  <si>
    <t>　　　新绛县煤化园区管委会</t>
  </si>
  <si>
    <t>140826000000</t>
  </si>
  <si>
    <t>140826100000</t>
  </si>
  <si>
    <t>　　　古绛镇</t>
  </si>
  <si>
    <t>140826101000</t>
  </si>
  <si>
    <t>　　　横水镇</t>
  </si>
  <si>
    <t>140826102000</t>
  </si>
  <si>
    <t>　　　陈村镇</t>
  </si>
  <si>
    <t>140826103000</t>
  </si>
  <si>
    <t>　　　卫庄镇</t>
  </si>
  <si>
    <t>140826104000</t>
  </si>
  <si>
    <t>　　　么里镇</t>
  </si>
  <si>
    <t>140826105000</t>
  </si>
  <si>
    <t>　　　南樊镇</t>
  </si>
  <si>
    <t>140826106000</t>
  </si>
  <si>
    <t>　　　安峪镇</t>
  </si>
  <si>
    <t>140826107000</t>
  </si>
  <si>
    <t>　　　大交镇</t>
  </si>
  <si>
    <t>140826200000</t>
  </si>
  <si>
    <t>140826201000</t>
  </si>
  <si>
    <t>　　　冷口乡</t>
  </si>
  <si>
    <t>140826402000</t>
  </si>
  <si>
    <t>　　　山西绛县经济开发区</t>
  </si>
  <si>
    <t>140827000000</t>
  </si>
  <si>
    <t>140827100000</t>
  </si>
  <si>
    <t>140827101000</t>
  </si>
  <si>
    <t>　　　历山镇</t>
  </si>
  <si>
    <t>140827102000</t>
  </si>
  <si>
    <t>140827103000</t>
  </si>
  <si>
    <t>　　　王茅镇</t>
  </si>
  <si>
    <t>140827104000</t>
  </si>
  <si>
    <t>　　　毛家湾镇</t>
  </si>
  <si>
    <t>140827200000</t>
  </si>
  <si>
    <t>　　　蒲掌乡</t>
  </si>
  <si>
    <t>140827201000</t>
  </si>
  <si>
    <t>　　　英言乡</t>
  </si>
  <si>
    <t>140827202000</t>
  </si>
  <si>
    <t>　　　解峪乡</t>
  </si>
  <si>
    <t>140827203000</t>
  </si>
  <si>
    <t>　　　华峰乡</t>
  </si>
  <si>
    <t>140827204000</t>
  </si>
  <si>
    <t>　　　长直乡</t>
  </si>
  <si>
    <t>140827205000</t>
  </si>
  <si>
    <t>　　　皋落乡</t>
  </si>
  <si>
    <t>140828000000</t>
  </si>
  <si>
    <t>140828100000</t>
  </si>
  <si>
    <t>　　　瑶峰镇</t>
  </si>
  <si>
    <t>140828101000</t>
  </si>
  <si>
    <t>　　　庙前镇</t>
  </si>
  <si>
    <t>140828102000</t>
  </si>
  <si>
    <t>　　　裴介镇</t>
  </si>
  <si>
    <t>140828103000</t>
  </si>
  <si>
    <t>　　　水头镇</t>
  </si>
  <si>
    <t>140828104000</t>
  </si>
  <si>
    <t>　　　埝掌镇</t>
  </si>
  <si>
    <t>140828105000</t>
  </si>
  <si>
    <t>　　　泗交镇</t>
  </si>
  <si>
    <t>140828200000</t>
  </si>
  <si>
    <t>　　　尉郭乡</t>
  </si>
  <si>
    <t>140828201000</t>
  </si>
  <si>
    <t>　　　禹王乡</t>
  </si>
  <si>
    <t>140828202000</t>
  </si>
  <si>
    <t>　　　胡张乡</t>
  </si>
  <si>
    <t>140828203000</t>
  </si>
  <si>
    <t>　　　南大里乡</t>
  </si>
  <si>
    <t>140828204000</t>
  </si>
  <si>
    <t>　　　祁家河乡</t>
  </si>
  <si>
    <t>140829000000</t>
  </si>
  <si>
    <t>140829100000</t>
  </si>
  <si>
    <t>　　　圣人涧镇</t>
  </si>
  <si>
    <t>140829101000</t>
  </si>
  <si>
    <t>　　　常乐镇</t>
  </si>
  <si>
    <t>140829102000</t>
  </si>
  <si>
    <t>140829103000</t>
  </si>
  <si>
    <t>　　　张村镇</t>
  </si>
  <si>
    <t>140829104000</t>
  </si>
  <si>
    <t>　　　曹川镇</t>
  </si>
  <si>
    <t>140829105000</t>
  </si>
  <si>
    <t>　　　三门镇</t>
  </si>
  <si>
    <t>140829200000</t>
  </si>
  <si>
    <t>　　　洪池乡</t>
  </si>
  <si>
    <t>140829201000</t>
  </si>
  <si>
    <t>　　　杜马乡</t>
  </si>
  <si>
    <t>140829202000</t>
  </si>
  <si>
    <t>　　　部官乡</t>
  </si>
  <si>
    <t>140829203000</t>
  </si>
  <si>
    <t>　　　坡底乡</t>
  </si>
  <si>
    <t>140830000000</t>
  </si>
  <si>
    <t>140830100000</t>
  </si>
  <si>
    <t>　　　古魏镇</t>
  </si>
  <si>
    <t>140830101000</t>
  </si>
  <si>
    <t>　　　风陵渡镇</t>
  </si>
  <si>
    <t>140830102000</t>
  </si>
  <si>
    <t>140830103000</t>
  </si>
  <si>
    <t>　　　西陌镇</t>
  </si>
  <si>
    <t>140830104000</t>
  </si>
  <si>
    <t>　　　永乐镇</t>
  </si>
  <si>
    <t>140830105000</t>
  </si>
  <si>
    <t>140830106000</t>
  </si>
  <si>
    <t>140830200000</t>
  </si>
  <si>
    <t>　　　东垆乡</t>
  </si>
  <si>
    <t>140830201000</t>
  </si>
  <si>
    <t>　　　南卫乡</t>
  </si>
  <si>
    <t>140830202000</t>
  </si>
  <si>
    <t>　　　学张乡</t>
  </si>
  <si>
    <t>140830401000</t>
  </si>
  <si>
    <t>　　　城镇社区管理委员会</t>
  </si>
  <si>
    <t>140830402000</t>
  </si>
  <si>
    <t>　　　山西风陵渡经济开发区</t>
  </si>
  <si>
    <t>140881000000</t>
  </si>
  <si>
    <t>140881001000</t>
  </si>
  <si>
    <t>140881002000</t>
  </si>
  <si>
    <t>140881003000</t>
  </si>
  <si>
    <t>140881100000</t>
  </si>
  <si>
    <t>　　　虞乡镇</t>
  </si>
  <si>
    <t>140881101000</t>
  </si>
  <si>
    <t>　　　卿头镇</t>
  </si>
  <si>
    <t>140881102000</t>
  </si>
  <si>
    <t>　　　开张镇</t>
  </si>
  <si>
    <t>140881103000</t>
  </si>
  <si>
    <t>　　　栲栳镇</t>
  </si>
  <si>
    <t>140881104000</t>
  </si>
  <si>
    <t>　　　蒲州镇</t>
  </si>
  <si>
    <t>140881105000</t>
  </si>
  <si>
    <t>　　　韩阳镇</t>
  </si>
  <si>
    <t>140881106000</t>
  </si>
  <si>
    <t>　　　张营镇</t>
  </si>
  <si>
    <t>140881400000</t>
  </si>
  <si>
    <t>　　　伍姓湖农场</t>
  </si>
  <si>
    <t>140881401000</t>
  </si>
  <si>
    <t>　　　虞乡农场</t>
  </si>
  <si>
    <t>140881402000</t>
  </si>
  <si>
    <t>　　　董村农场</t>
  </si>
  <si>
    <t>140882000000</t>
  </si>
  <si>
    <t>140882001000</t>
  </si>
  <si>
    <t>140882002000</t>
  </si>
  <si>
    <t>　　　清涧街道办事处</t>
  </si>
  <si>
    <t>140882100000</t>
  </si>
  <si>
    <t>　　　樊村镇</t>
  </si>
  <si>
    <t>140882101000</t>
  </si>
  <si>
    <t>　　　僧楼镇</t>
  </si>
  <si>
    <t>140882200000</t>
  </si>
  <si>
    <t>　　　小梁乡</t>
  </si>
  <si>
    <t>140882201000</t>
  </si>
  <si>
    <t>　　　柴家乡</t>
  </si>
  <si>
    <t>140882202000</t>
  </si>
  <si>
    <t>　　　赵家庄乡</t>
  </si>
  <si>
    <t>140882203000</t>
  </si>
  <si>
    <t>　　　下化乡</t>
  </si>
  <si>
    <t>140882204000</t>
  </si>
  <si>
    <t>　　　阳村乡</t>
  </si>
  <si>
    <t>140882450000</t>
  </si>
  <si>
    <t>　　　山西铝厂</t>
  </si>
  <si>
    <t>140900000000</t>
  </si>
  <si>
    <t>140901000000</t>
  </si>
  <si>
    <t>140902000000</t>
  </si>
  <si>
    <t>140902001000</t>
  </si>
  <si>
    <t>　　　秀容街道办事处</t>
  </si>
  <si>
    <t>140902002000</t>
  </si>
  <si>
    <t>　　　长征街街道办事处</t>
  </si>
  <si>
    <t>140902003000</t>
  </si>
  <si>
    <t>　　　新建路街道办事处</t>
  </si>
  <si>
    <t>140902100000</t>
  </si>
  <si>
    <t>　　　播明镇</t>
  </si>
  <si>
    <t>140902101000</t>
  </si>
  <si>
    <t>　　　奇村镇</t>
  </si>
  <si>
    <t>140902102000</t>
  </si>
  <si>
    <t>　　　三交镇</t>
  </si>
  <si>
    <t>140902103000</t>
  </si>
  <si>
    <t>　　　庄磨镇</t>
  </si>
  <si>
    <t>140902104000</t>
  </si>
  <si>
    <t>　　　豆罗镇</t>
  </si>
  <si>
    <t>140902105000</t>
  </si>
  <si>
    <t>　　　董村镇</t>
  </si>
  <si>
    <t>140902200000</t>
  </si>
  <si>
    <t>　　　曹张乡</t>
  </si>
  <si>
    <t>140902201000</t>
  </si>
  <si>
    <t>　　　高城乡</t>
  </si>
  <si>
    <t>140902202000</t>
  </si>
  <si>
    <t>　　　秦城乡</t>
  </si>
  <si>
    <t>140902203000</t>
  </si>
  <si>
    <t>　　　解原乡</t>
  </si>
  <si>
    <t>140902204000</t>
  </si>
  <si>
    <t>　　　合索乡</t>
  </si>
  <si>
    <t>140902205000</t>
  </si>
  <si>
    <t>　　　阳坡乡</t>
  </si>
  <si>
    <t>140902206000</t>
  </si>
  <si>
    <t>　　　兰村乡</t>
  </si>
  <si>
    <t>140902207000</t>
  </si>
  <si>
    <t>　　　紫岩乡</t>
  </si>
  <si>
    <t>140902208000</t>
  </si>
  <si>
    <t>　　　西张乡</t>
  </si>
  <si>
    <t>140902209000</t>
  </si>
  <si>
    <t>　　　东楼乡</t>
  </si>
  <si>
    <t>140902210000</t>
  </si>
  <si>
    <t>　　　北义井乡</t>
  </si>
  <si>
    <t>140921000000</t>
  </si>
  <si>
    <t>140921100000</t>
  </si>
  <si>
    <t>　　　晋昌镇</t>
  </si>
  <si>
    <t>140921101000</t>
  </si>
  <si>
    <t>　　　河边镇</t>
  </si>
  <si>
    <t>140921102000</t>
  </si>
  <si>
    <t>　　　宏道镇</t>
  </si>
  <si>
    <t>140921200000</t>
  </si>
  <si>
    <t>　　　杨芳乡</t>
  </si>
  <si>
    <t>140921201000</t>
  </si>
  <si>
    <t>　　　南王乡</t>
  </si>
  <si>
    <t>140921202000</t>
  </si>
  <si>
    <t>　　　蒋村乡</t>
  </si>
  <si>
    <t>140921203000</t>
  </si>
  <si>
    <t>　　　神山乡</t>
  </si>
  <si>
    <t>140921204000</t>
  </si>
  <si>
    <t>　　　季庄乡</t>
  </si>
  <si>
    <t>140921205000</t>
  </si>
  <si>
    <t>　　　受禄乡</t>
  </si>
  <si>
    <t>140922000000</t>
  </si>
  <si>
    <t>140922100000</t>
  </si>
  <si>
    <t>　　　台城镇</t>
  </si>
  <si>
    <t>140922102000</t>
  </si>
  <si>
    <t>　　　耿镇镇</t>
  </si>
  <si>
    <t>140922103000</t>
  </si>
  <si>
    <t>　　　豆村镇</t>
  </si>
  <si>
    <t>140922104000</t>
  </si>
  <si>
    <t>　　　白家庄镇</t>
  </si>
  <si>
    <t>140922105000</t>
  </si>
  <si>
    <t>140922200000</t>
  </si>
  <si>
    <t>　　　沟南乡</t>
  </si>
  <si>
    <t>140922201000</t>
  </si>
  <si>
    <t>　　　东雷乡</t>
  </si>
  <si>
    <t>140922202000</t>
  </si>
  <si>
    <t>　　　高洪口乡</t>
  </si>
  <si>
    <t>140922203000</t>
  </si>
  <si>
    <t>　　　门限石乡</t>
  </si>
  <si>
    <t>140922204000</t>
  </si>
  <si>
    <t>　　　陈家庄乡</t>
  </si>
  <si>
    <t>140922205000</t>
  </si>
  <si>
    <t>　　　建安乡</t>
  </si>
  <si>
    <t>140922206000</t>
  </si>
  <si>
    <t>　　　神西乡</t>
  </si>
  <si>
    <t>140922207000</t>
  </si>
  <si>
    <t>140922208000</t>
  </si>
  <si>
    <t>　　　灵境乡</t>
  </si>
  <si>
    <t>140922209000</t>
  </si>
  <si>
    <t>　　　阳白乡</t>
  </si>
  <si>
    <t>140922210000</t>
  </si>
  <si>
    <t>　　　茹村乡</t>
  </si>
  <si>
    <t>140923000000</t>
  </si>
  <si>
    <t>140923100000</t>
  </si>
  <si>
    <t>　　　上馆镇</t>
  </si>
  <si>
    <t>140923101000</t>
  </si>
  <si>
    <t>　　　阳明堡镇</t>
  </si>
  <si>
    <t>140923102000</t>
  </si>
  <si>
    <t>　　　峨口镇</t>
  </si>
  <si>
    <t>140923103000</t>
  </si>
  <si>
    <t>　　　聂营镇</t>
  </si>
  <si>
    <t>140923104000</t>
  </si>
  <si>
    <t>　　　枣林镇</t>
  </si>
  <si>
    <t>140923105000</t>
  </si>
  <si>
    <t>　　　滩上镇</t>
  </si>
  <si>
    <t>140923200000</t>
  </si>
  <si>
    <t>　　　新高乡</t>
  </si>
  <si>
    <t>140923201000</t>
  </si>
  <si>
    <t>140923202000</t>
  </si>
  <si>
    <t>　　　上磨坊乡</t>
  </si>
  <si>
    <t>140923203000</t>
  </si>
  <si>
    <t>　　　胡峪乡</t>
  </si>
  <si>
    <t>140923204000</t>
  </si>
  <si>
    <t>　　　雁门关乡</t>
  </si>
  <si>
    <t>140924000000</t>
  </si>
  <si>
    <t>140924100000</t>
  </si>
  <si>
    <t>　　　繁城镇</t>
  </si>
  <si>
    <t>140924101000</t>
  </si>
  <si>
    <t>　　　砂河镇</t>
  </si>
  <si>
    <t>140924102000</t>
  </si>
  <si>
    <t>140924200000</t>
  </si>
  <si>
    <t>　　　下茹越乡</t>
  </si>
  <si>
    <t>140924201000</t>
  </si>
  <si>
    <t>　　　杏园乡</t>
  </si>
  <si>
    <t>140924202000</t>
  </si>
  <si>
    <t>　　　光裕堡乡</t>
  </si>
  <si>
    <t>140924203000</t>
  </si>
  <si>
    <t>　　　集义庄乡</t>
  </si>
  <si>
    <t>140924204000</t>
  </si>
  <si>
    <t>　　　东山乡</t>
  </si>
  <si>
    <t>140924205000</t>
  </si>
  <si>
    <t>　　　金山铺乡</t>
  </si>
  <si>
    <t>140924206000</t>
  </si>
  <si>
    <t>　　　柏家庄乡</t>
  </si>
  <si>
    <t>140924207000</t>
  </si>
  <si>
    <t>140924208000</t>
  </si>
  <si>
    <t>　　　神堂堡乡</t>
  </si>
  <si>
    <t>140924209000</t>
  </si>
  <si>
    <t>　　　岩头乡</t>
  </si>
  <si>
    <t>140924401000</t>
  </si>
  <si>
    <t>　　　繁峙县城居民办事处</t>
  </si>
  <si>
    <t>140925000000</t>
  </si>
  <si>
    <t>140925100000</t>
  </si>
  <si>
    <t>140925101000</t>
  </si>
  <si>
    <t>　　　阳方口镇</t>
  </si>
  <si>
    <t>140925102000</t>
  </si>
  <si>
    <t>　　　东寨镇</t>
  </si>
  <si>
    <t>140925103000</t>
  </si>
  <si>
    <t>　　　石家庄镇</t>
  </si>
  <si>
    <t>140925200000</t>
  </si>
  <si>
    <t>　　　薛家洼乡</t>
  </si>
  <si>
    <t>140925201000</t>
  </si>
  <si>
    <t>　　　余庄乡</t>
  </si>
  <si>
    <t>140925202000</t>
  </si>
  <si>
    <t>　　　涔山乡</t>
  </si>
  <si>
    <t>140925203000</t>
  </si>
  <si>
    <t>　　　化北屯乡</t>
  </si>
  <si>
    <t>140925204000</t>
  </si>
  <si>
    <t>　　　西马坊乡</t>
  </si>
  <si>
    <t>140925205000</t>
  </si>
  <si>
    <t>　　　新堡乡</t>
  </si>
  <si>
    <t>140925206000</t>
  </si>
  <si>
    <t>　　　迭台寺乡</t>
  </si>
  <si>
    <t>140925207000</t>
  </si>
  <si>
    <t>　　　圪廖乡</t>
  </si>
  <si>
    <t>140925208000</t>
  </si>
  <si>
    <t>　　　怀道乡</t>
  </si>
  <si>
    <t>140925209000</t>
  </si>
  <si>
    <t>　　　东马坊乡</t>
  </si>
  <si>
    <t>140925400000</t>
  </si>
  <si>
    <t>　　　阳方口煤矿生活区</t>
  </si>
  <si>
    <t>140925401000</t>
  </si>
  <si>
    <t>　　　城区居民办事处</t>
  </si>
  <si>
    <t>140926000000</t>
  </si>
  <si>
    <t>140926100000</t>
  </si>
  <si>
    <t>　　　鹅城镇</t>
  </si>
  <si>
    <t>140926101000</t>
  </si>
  <si>
    <t>　　　杜家村镇</t>
  </si>
  <si>
    <t>140926102000</t>
  </si>
  <si>
    <t>　　　康家会镇</t>
  </si>
  <si>
    <t>140926103000</t>
  </si>
  <si>
    <t>140926201000</t>
  </si>
  <si>
    <t>　　　堂尔上乡</t>
  </si>
  <si>
    <t>140926202000</t>
  </si>
  <si>
    <t>　　　中庄乡</t>
  </si>
  <si>
    <t>140926203000</t>
  </si>
  <si>
    <t>　　　双路乡</t>
  </si>
  <si>
    <t>140926204000</t>
  </si>
  <si>
    <t>　　　段家寨乡</t>
  </si>
  <si>
    <t>140926205000</t>
  </si>
  <si>
    <t>　　　辛村乡</t>
  </si>
  <si>
    <t>140926206000</t>
  </si>
  <si>
    <t>140926207000</t>
  </si>
  <si>
    <t>　　　神峪沟乡</t>
  </si>
  <si>
    <t>140926208000</t>
  </si>
  <si>
    <t>　　　娘子神乡</t>
  </si>
  <si>
    <t>140926209000</t>
  </si>
  <si>
    <t>　　　娑婆乡</t>
  </si>
  <si>
    <t>140926210000</t>
  </si>
  <si>
    <t>　　　赤泥洼乡</t>
  </si>
  <si>
    <t>140927000000</t>
  </si>
  <si>
    <t>140927100000</t>
  </si>
  <si>
    <t>140927101000</t>
  </si>
  <si>
    <t>140927102000</t>
  </si>
  <si>
    <t>　　　八角镇</t>
  </si>
  <si>
    <t>140927200000</t>
  </si>
  <si>
    <t>　　　东湖乡</t>
  </si>
  <si>
    <t>140927201000</t>
  </si>
  <si>
    <t>140927202000</t>
  </si>
  <si>
    <t>　　　虎北乡</t>
  </si>
  <si>
    <t>140927203000</t>
  </si>
  <si>
    <t>　　　贺职乡</t>
  </si>
  <si>
    <t>140927204000</t>
  </si>
  <si>
    <t>　　　长畛乡</t>
  </si>
  <si>
    <t>140927205000</t>
  </si>
  <si>
    <t>　　　烈堡乡</t>
  </si>
  <si>
    <t>140927206000</t>
  </si>
  <si>
    <t>　　　大严备乡</t>
  </si>
  <si>
    <t>140928000000</t>
  </si>
  <si>
    <t>140928100000</t>
  </si>
  <si>
    <t>　　　砚城镇</t>
  </si>
  <si>
    <t>140928101000</t>
  </si>
  <si>
    <t>　　　小河头镇</t>
  </si>
  <si>
    <t>140928102000</t>
  </si>
  <si>
    <t>　　　三岔镇</t>
  </si>
  <si>
    <t>140928200000</t>
  </si>
  <si>
    <t>　　　前所乡</t>
  </si>
  <si>
    <t>140928201000</t>
  </si>
  <si>
    <t>　　　李家坪乡</t>
  </si>
  <si>
    <t>140928202000</t>
  </si>
  <si>
    <t>　　　孙家坪乡</t>
  </si>
  <si>
    <t>140928203000</t>
  </si>
  <si>
    <t>　　　梁家坪乡</t>
  </si>
  <si>
    <t>140928204000</t>
  </si>
  <si>
    <t>　　　胡会乡</t>
  </si>
  <si>
    <t>140928205000</t>
  </si>
  <si>
    <t>　　　新寨乡</t>
  </si>
  <si>
    <t>140928206000</t>
  </si>
  <si>
    <t>　　　韩家楼乡</t>
  </si>
  <si>
    <t>140928207000</t>
  </si>
  <si>
    <t>　　　东秀庄乡</t>
  </si>
  <si>
    <t>140928208000</t>
  </si>
  <si>
    <t>　　　杏岭子乡</t>
  </si>
  <si>
    <t>140929000000</t>
  </si>
  <si>
    <t>140929100000</t>
  </si>
  <si>
    <t>　　　岚漪镇</t>
  </si>
  <si>
    <t>140929101000</t>
  </si>
  <si>
    <t>　　　三井镇</t>
  </si>
  <si>
    <t>140929200000</t>
  </si>
  <si>
    <t>　　　神堂坪乡</t>
  </si>
  <si>
    <t>140929201000</t>
  </si>
  <si>
    <t>　　　高家会乡</t>
  </si>
  <si>
    <t>140929202000</t>
  </si>
  <si>
    <t>　　　李家沟乡</t>
  </si>
  <si>
    <t>140929203000</t>
  </si>
  <si>
    <t>　　　水峪贯乡</t>
  </si>
  <si>
    <t>140929204000</t>
  </si>
  <si>
    <t>　　　西豹峪乡</t>
  </si>
  <si>
    <t>140929205000</t>
  </si>
  <si>
    <t>　　　温泉乡</t>
  </si>
  <si>
    <t>140929206000</t>
  </si>
  <si>
    <t>　　　阳坪乡</t>
  </si>
  <si>
    <t>140929207000</t>
  </si>
  <si>
    <t>　　　大涧乡</t>
  </si>
  <si>
    <t>140929208000</t>
  </si>
  <si>
    <t>　　　宋家沟乡</t>
  </si>
  <si>
    <t>140929209000</t>
  </si>
  <si>
    <t>　　　王家岔乡</t>
  </si>
  <si>
    <t>140930000000</t>
  </si>
  <si>
    <t>140930100000</t>
  </si>
  <si>
    <t>　　　文笔镇</t>
  </si>
  <si>
    <t>140930101000</t>
  </si>
  <si>
    <t>　　　楼子营镇</t>
  </si>
  <si>
    <t>140930102000</t>
  </si>
  <si>
    <t>　　　刘家塔镇</t>
  </si>
  <si>
    <t>140930103000</t>
  </si>
  <si>
    <t>　　　巡镇镇</t>
  </si>
  <si>
    <t>140930200000</t>
  </si>
  <si>
    <t>　　　鹿固乡</t>
  </si>
  <si>
    <t>140930201000</t>
  </si>
  <si>
    <t>　　　前川乡</t>
  </si>
  <si>
    <t>140930202000</t>
  </si>
  <si>
    <t>　　　单寨乡</t>
  </si>
  <si>
    <t>140930203000</t>
  </si>
  <si>
    <t>　　　土沟乡</t>
  </si>
  <si>
    <t>140930204000</t>
  </si>
  <si>
    <t>　　　旧县乡</t>
  </si>
  <si>
    <t>140930205000</t>
  </si>
  <si>
    <t>　　　沙坪乡</t>
  </si>
  <si>
    <t>140930206000</t>
  </si>
  <si>
    <t>　　　社梁乡</t>
  </si>
  <si>
    <t>140930207000</t>
  </si>
  <si>
    <t>　　　沙泉乡</t>
  </si>
  <si>
    <t>140930208000</t>
  </si>
  <si>
    <t>140931000000</t>
  </si>
  <si>
    <t>140931100000</t>
  </si>
  <si>
    <t>　　　东关镇</t>
  </si>
  <si>
    <t>140931101000</t>
  </si>
  <si>
    <t>　　　义门镇</t>
  </si>
  <si>
    <t>140931102000</t>
  </si>
  <si>
    <t>　　　桥头镇</t>
  </si>
  <si>
    <t>140931103000</t>
  </si>
  <si>
    <t>　　　杨家湾镇</t>
  </si>
  <si>
    <t>140931200000</t>
  </si>
  <si>
    <t>　　　腰庄乡</t>
  </si>
  <si>
    <t>140931201000</t>
  </si>
  <si>
    <t>　　　韩家川乡</t>
  </si>
  <si>
    <t>140931202000</t>
  </si>
  <si>
    <t>　　　林遮峪乡</t>
  </si>
  <si>
    <t>140931203000</t>
  </si>
  <si>
    <t>　　　冯家川乡</t>
  </si>
  <si>
    <t>140931204000</t>
  </si>
  <si>
    <t>　　　土崖塔乡</t>
  </si>
  <si>
    <t>140931205000</t>
  </si>
  <si>
    <t>　　　孙家沟乡</t>
  </si>
  <si>
    <t>140931206000</t>
  </si>
  <si>
    <t>　　　窑洼乡</t>
  </si>
  <si>
    <t>140931207000</t>
  </si>
  <si>
    <t>　　　窑圪台乡</t>
  </si>
  <si>
    <t>140931208000</t>
  </si>
  <si>
    <t>　　　南河沟乡</t>
  </si>
  <si>
    <t>140932000000</t>
  </si>
  <si>
    <t>140932100000</t>
  </si>
  <si>
    <t>　　　新关镇</t>
  </si>
  <si>
    <t>140932101000</t>
  </si>
  <si>
    <t>　　　天峰坪镇</t>
  </si>
  <si>
    <t>140932102000</t>
  </si>
  <si>
    <t>　　　老营镇</t>
  </si>
  <si>
    <t>140932103000</t>
  </si>
  <si>
    <t>　　　万家寨镇</t>
  </si>
  <si>
    <t>140932200000</t>
  </si>
  <si>
    <t>　　　窑头乡</t>
  </si>
  <si>
    <t>140932201000</t>
  </si>
  <si>
    <t>　　　楼沟乡</t>
  </si>
  <si>
    <t>140932202000</t>
  </si>
  <si>
    <t>　　　尚峪乡</t>
  </si>
  <si>
    <t>140932203000</t>
  </si>
  <si>
    <t>　　　南堡子乡</t>
  </si>
  <si>
    <t>140932204000</t>
  </si>
  <si>
    <t>　　　水泉乡</t>
  </si>
  <si>
    <t>140932205000</t>
  </si>
  <si>
    <t>　　　陈家营乡</t>
  </si>
  <si>
    <t>140971000000</t>
  </si>
  <si>
    <t>140971100000</t>
  </si>
  <si>
    <t>　　　台怀镇</t>
  </si>
  <si>
    <t>140971200000</t>
  </si>
  <si>
    <t>　　　金岗库乡</t>
  </si>
  <si>
    <t>140971201000</t>
  </si>
  <si>
    <t>　　　石咀乡</t>
  </si>
  <si>
    <t>140981000000</t>
  </si>
  <si>
    <t>140981001000</t>
  </si>
  <si>
    <t>140981002000</t>
  </si>
  <si>
    <t>140981003000</t>
  </si>
  <si>
    <t>　　　轩煤矿区街道办事处</t>
  </si>
  <si>
    <t>140981100000</t>
  </si>
  <si>
    <t>　　　东社镇</t>
  </si>
  <si>
    <t>140981101000</t>
  </si>
  <si>
    <t>　　　苏龙口镇</t>
  </si>
  <si>
    <t>140981102000</t>
  </si>
  <si>
    <t>　　　崞阳镇</t>
  </si>
  <si>
    <t>140981103000</t>
  </si>
  <si>
    <t>　　　大牛店镇</t>
  </si>
  <si>
    <t>140981104000</t>
  </si>
  <si>
    <t>　　　闫庄镇</t>
  </si>
  <si>
    <t>140981105000</t>
  </si>
  <si>
    <t>　　　长梁沟镇</t>
  </si>
  <si>
    <t>140981106000</t>
  </si>
  <si>
    <t>　　　轩岗镇</t>
  </si>
  <si>
    <t>140981200000</t>
  </si>
  <si>
    <t>　　　新原乡</t>
  </si>
  <si>
    <t>140981201000</t>
  </si>
  <si>
    <t>　　　南白乡</t>
  </si>
  <si>
    <t>140981202000</t>
  </si>
  <si>
    <t>　　　子干乡</t>
  </si>
  <si>
    <t>140981203000</t>
  </si>
  <si>
    <t>　　　中阳乡</t>
  </si>
  <si>
    <t>140981204000</t>
  </si>
  <si>
    <t>　　　沿沟乡</t>
  </si>
  <si>
    <t>140981205000</t>
  </si>
  <si>
    <t>　　　大林乡</t>
  </si>
  <si>
    <t>140981206000</t>
  </si>
  <si>
    <t>　　　西镇乡</t>
  </si>
  <si>
    <t>140981207000</t>
  </si>
  <si>
    <t>　　　解村乡</t>
  </si>
  <si>
    <t>140981208000</t>
  </si>
  <si>
    <t>140981209000</t>
  </si>
  <si>
    <t>　　　楼板寨乡</t>
  </si>
  <si>
    <t>140981210000</t>
  </si>
  <si>
    <t>140981400000</t>
  </si>
  <si>
    <t>　　　山西鲁能晋北铝业工矿区</t>
  </si>
  <si>
    <t>140981401000</t>
  </si>
  <si>
    <t>　　　原平市石豹沟煤矿工矿区</t>
  </si>
  <si>
    <t>140981403000</t>
  </si>
  <si>
    <t>　　　原平农场</t>
  </si>
  <si>
    <t>141000000000</t>
  </si>
  <si>
    <t>141001000000</t>
  </si>
  <si>
    <t>141002000000</t>
  </si>
  <si>
    <t>141002001000</t>
  </si>
  <si>
    <t>　　　解放路街道办事处</t>
  </si>
  <si>
    <t>141002002000</t>
  </si>
  <si>
    <t>　　　鼓楼西街街道办事处</t>
  </si>
  <si>
    <t>141002003000</t>
  </si>
  <si>
    <t>　　　水塔街街道办事处</t>
  </si>
  <si>
    <t>141002004000</t>
  </si>
  <si>
    <t>141002005000</t>
  </si>
  <si>
    <t>　　　乡贤街街道办事处</t>
  </si>
  <si>
    <t>141002006000</t>
  </si>
  <si>
    <t>　　　辛寺街街道办事处</t>
  </si>
  <si>
    <t>141002007000</t>
  </si>
  <si>
    <t>　　　铁路东街道办事处</t>
  </si>
  <si>
    <t>141002008000</t>
  </si>
  <si>
    <t>　　　车站街街道办事处</t>
  </si>
  <si>
    <t>141002009000</t>
  </si>
  <si>
    <t>　　　汾河街道办事处</t>
  </si>
  <si>
    <t>141002010000</t>
  </si>
  <si>
    <t>　　　滨河办事处</t>
  </si>
  <si>
    <t>141002100000</t>
  </si>
  <si>
    <t>　　　屯里镇</t>
  </si>
  <si>
    <t>141002101000</t>
  </si>
  <si>
    <t>　　　乔李镇</t>
  </si>
  <si>
    <t>141002102000</t>
  </si>
  <si>
    <t>141002103000</t>
  </si>
  <si>
    <t>　　　县底镇</t>
  </si>
  <si>
    <t>141002104000</t>
  </si>
  <si>
    <t>　　　刘村镇</t>
  </si>
  <si>
    <t>141002105000</t>
  </si>
  <si>
    <t>　　　金殿镇</t>
  </si>
  <si>
    <t>141002106000</t>
  </si>
  <si>
    <t>　　　吴村镇</t>
  </si>
  <si>
    <t>141002107000</t>
  </si>
  <si>
    <t>　　　土门镇</t>
  </si>
  <si>
    <t>141002108000</t>
  </si>
  <si>
    <t>141002109000</t>
  </si>
  <si>
    <t>　　　尧庙镇</t>
  </si>
  <si>
    <t>141002200000</t>
  </si>
  <si>
    <t>　　　段店乡</t>
  </si>
  <si>
    <t>141002201000</t>
  </si>
  <si>
    <t>　　　贾得乡</t>
  </si>
  <si>
    <t>141002202000</t>
  </si>
  <si>
    <t>　　　贺家庄乡</t>
  </si>
  <si>
    <t>141002203000</t>
  </si>
  <si>
    <t>　　　一平垣乡</t>
  </si>
  <si>
    <t>141002204000</t>
  </si>
  <si>
    <t>　　　枕头乡</t>
  </si>
  <si>
    <t>141002205000</t>
  </si>
  <si>
    <t>　　　河底乡</t>
  </si>
  <si>
    <t>141021000000</t>
  </si>
  <si>
    <t>141021100000</t>
  </si>
  <si>
    <t>　　　乐昌镇</t>
  </si>
  <si>
    <t>141021101000</t>
  </si>
  <si>
    <t>　　　史村镇</t>
  </si>
  <si>
    <t>141021102000</t>
  </si>
  <si>
    <t>　　　曲村镇</t>
  </si>
  <si>
    <t>141021103000</t>
  </si>
  <si>
    <t>　　　高显镇</t>
  </si>
  <si>
    <t>141021104000</t>
  </si>
  <si>
    <t>　　　里村镇</t>
  </si>
  <si>
    <t>141021200000</t>
  </si>
  <si>
    <t>　　　北董乡</t>
  </si>
  <si>
    <t>141021201000</t>
  </si>
  <si>
    <t>　　　杨谈乡</t>
  </si>
  <si>
    <t>141022000000</t>
  </si>
  <si>
    <t>141022100000</t>
  </si>
  <si>
    <t>　　　唐兴镇</t>
  </si>
  <si>
    <t>141022101000</t>
  </si>
  <si>
    <t>　　　南梁镇</t>
  </si>
  <si>
    <t>141022102000</t>
  </si>
  <si>
    <t>　　　里砦镇</t>
  </si>
  <si>
    <t>141022103000</t>
  </si>
  <si>
    <t>141022104000</t>
  </si>
  <si>
    <t>　　　桥上镇</t>
  </si>
  <si>
    <t>141022105000</t>
  </si>
  <si>
    <t>　　　西阎镇</t>
  </si>
  <si>
    <t>141022200000</t>
  </si>
  <si>
    <t>　　　中卫乡</t>
  </si>
  <si>
    <t>141022201000</t>
  </si>
  <si>
    <t>　　　南唐乡</t>
  </si>
  <si>
    <t>141022202000</t>
  </si>
  <si>
    <t>　　　王庄乡</t>
  </si>
  <si>
    <t>141022203000</t>
  </si>
  <si>
    <t>　　　浇底乡</t>
  </si>
  <si>
    <t>141023000000</t>
  </si>
  <si>
    <t>141023100000</t>
  </si>
  <si>
    <t>141023101000</t>
  </si>
  <si>
    <t>　　　赵康镇</t>
  </si>
  <si>
    <t>141023102000</t>
  </si>
  <si>
    <t>　　　汾城镇</t>
  </si>
  <si>
    <t>141023103000</t>
  </si>
  <si>
    <t>　　　南贾镇</t>
  </si>
  <si>
    <t>141023104000</t>
  </si>
  <si>
    <t>141023105000</t>
  </si>
  <si>
    <t>　　　襄陵镇</t>
  </si>
  <si>
    <t>141023106000</t>
  </si>
  <si>
    <t>141023200000</t>
  </si>
  <si>
    <t>　　　陶寺乡</t>
  </si>
  <si>
    <t>141023201000</t>
  </si>
  <si>
    <t>　　　永固乡</t>
  </si>
  <si>
    <t>141023202000</t>
  </si>
  <si>
    <t>　　　景毛乡</t>
  </si>
  <si>
    <t>141023203000</t>
  </si>
  <si>
    <t>141023204000</t>
  </si>
  <si>
    <t>141023205000</t>
  </si>
  <si>
    <t>　　　大邓乡</t>
  </si>
  <si>
    <t>141024000000</t>
  </si>
  <si>
    <t>141024100000</t>
  </si>
  <si>
    <t>　　　大槐树镇</t>
  </si>
  <si>
    <t>141024101000</t>
  </si>
  <si>
    <t>　　　甘亭镇</t>
  </si>
  <si>
    <t>141024102000</t>
  </si>
  <si>
    <t>　　　曲亭镇</t>
  </si>
  <si>
    <t>141024103000</t>
  </si>
  <si>
    <t>　　　苏堡镇</t>
  </si>
  <si>
    <t>141024104000</t>
  </si>
  <si>
    <t>　　　广胜寺镇</t>
  </si>
  <si>
    <t>141024105000</t>
  </si>
  <si>
    <t>　　　明姜镇</t>
  </si>
  <si>
    <t>141024106000</t>
  </si>
  <si>
    <t>　　　赵城镇</t>
  </si>
  <si>
    <t>141024107000</t>
  </si>
  <si>
    <t>141024108000</t>
  </si>
  <si>
    <t>　　　刘家垣镇</t>
  </si>
  <si>
    <t>141024200000</t>
  </si>
  <si>
    <t>　　　淹底乡</t>
  </si>
  <si>
    <t>141024201000</t>
  </si>
  <si>
    <t>　　　兴唐寺乡</t>
  </si>
  <si>
    <t>141024202000</t>
  </si>
  <si>
    <t>141024203000</t>
  </si>
  <si>
    <t>141024204000</t>
  </si>
  <si>
    <t>　　　龙马乡</t>
  </si>
  <si>
    <t>141024205000</t>
  </si>
  <si>
    <t>　　　山头乡</t>
  </si>
  <si>
    <t>141024206000</t>
  </si>
  <si>
    <t>　　　左木乡</t>
  </si>
  <si>
    <t>141025000000</t>
  </si>
  <si>
    <t>141025100000</t>
  </si>
  <si>
    <t>　　　岳阳镇</t>
  </si>
  <si>
    <t>141025101000</t>
  </si>
  <si>
    <t>　　　北平镇</t>
  </si>
  <si>
    <t>141025102000</t>
  </si>
  <si>
    <t>　　　古阳镇</t>
  </si>
  <si>
    <t>141025103000</t>
  </si>
  <si>
    <t>141025200000</t>
  </si>
  <si>
    <t>　　　石壁乡</t>
  </si>
  <si>
    <t>141025201000</t>
  </si>
  <si>
    <t>　　　永乐乡</t>
  </si>
  <si>
    <t>141025202000</t>
  </si>
  <si>
    <t>　　　南垣乡</t>
  </si>
  <si>
    <t>141026000000</t>
  </si>
  <si>
    <t>141026100000</t>
  </si>
  <si>
    <t>　　　府城镇</t>
  </si>
  <si>
    <t>141026101000</t>
  </si>
  <si>
    <t>　　　和川镇</t>
  </si>
  <si>
    <t>141026102000</t>
  </si>
  <si>
    <t>　　　唐城镇</t>
  </si>
  <si>
    <t>141026103000</t>
  </si>
  <si>
    <t>　　　冀氏镇</t>
  </si>
  <si>
    <t>141026200000</t>
  </si>
  <si>
    <t>　　　马必乡</t>
  </si>
  <si>
    <t>141026201000</t>
  </si>
  <si>
    <t>　　　杜村乡</t>
  </si>
  <si>
    <t>141026202000</t>
  </si>
  <si>
    <t>　　　良马乡</t>
  </si>
  <si>
    <t>141027000000</t>
  </si>
  <si>
    <t>141027100000</t>
  </si>
  <si>
    <t>　　　天坛镇</t>
  </si>
  <si>
    <t>141027101000</t>
  </si>
  <si>
    <t>　　　响水河镇</t>
  </si>
  <si>
    <t>141027200000</t>
  </si>
  <si>
    <t>　　　张庄乡</t>
  </si>
  <si>
    <t>141027201000</t>
  </si>
  <si>
    <t>141027202000</t>
  </si>
  <si>
    <t>　　　槐埝乡</t>
  </si>
  <si>
    <t>141027203000</t>
  </si>
  <si>
    <t>　　　北王乡</t>
  </si>
  <si>
    <t>141027204000</t>
  </si>
  <si>
    <t>　　　北韩乡</t>
  </si>
  <si>
    <t>141027205000</t>
  </si>
  <si>
    <t>　　　米家垣乡</t>
  </si>
  <si>
    <t>141027206000</t>
  </si>
  <si>
    <t>　　　寨圪塔乡</t>
  </si>
  <si>
    <t>141028000000</t>
  </si>
  <si>
    <t>141028100000</t>
  </si>
  <si>
    <t>　　　吉昌镇</t>
  </si>
  <si>
    <t>141028101000</t>
  </si>
  <si>
    <t>141028102000</t>
  </si>
  <si>
    <t>　　　壶口镇</t>
  </si>
  <si>
    <t>141028200000</t>
  </si>
  <si>
    <t>　　　车城乡</t>
  </si>
  <si>
    <t>141028201000</t>
  </si>
  <si>
    <t>　　　文城乡</t>
  </si>
  <si>
    <t>141028202000</t>
  </si>
  <si>
    <t>　　　东城乡</t>
  </si>
  <si>
    <t>141028203000</t>
  </si>
  <si>
    <t>　　　柏山寺乡</t>
  </si>
  <si>
    <t>141028204000</t>
  </si>
  <si>
    <t>　　　中垛乡</t>
  </si>
  <si>
    <t>141029000000</t>
  </si>
  <si>
    <t>141029100000</t>
  </si>
  <si>
    <t>　　　昌宁镇</t>
  </si>
  <si>
    <t>141029101000</t>
  </si>
  <si>
    <t>　　　光华镇</t>
  </si>
  <si>
    <t>141029102000</t>
  </si>
  <si>
    <t>141029103000</t>
  </si>
  <si>
    <t>　　　管头镇</t>
  </si>
  <si>
    <t>141029104000</t>
  </si>
  <si>
    <t>　　　西坡镇</t>
  </si>
  <si>
    <t>141029200000</t>
  </si>
  <si>
    <t>　　　双鹤乡</t>
  </si>
  <si>
    <t>141029201000</t>
  </si>
  <si>
    <t>　　　关王庙乡</t>
  </si>
  <si>
    <t>141029202000</t>
  </si>
  <si>
    <t>　　　尉庄乡</t>
  </si>
  <si>
    <t>141029203000</t>
  </si>
  <si>
    <t>　　　西交口乡</t>
  </si>
  <si>
    <t>141029204000</t>
  </si>
  <si>
    <t>　　　枣岭乡</t>
  </si>
  <si>
    <t>141030000000</t>
  </si>
  <si>
    <t>141030100000</t>
  </si>
  <si>
    <t>　　　昕水镇</t>
  </si>
  <si>
    <t>141030101000</t>
  </si>
  <si>
    <t>　　　曲峨镇</t>
  </si>
  <si>
    <t>141030200000</t>
  </si>
  <si>
    <t>　　　三多乡</t>
  </si>
  <si>
    <t>141030201000</t>
  </si>
  <si>
    <t>　　　太德乡</t>
  </si>
  <si>
    <t>141030202000</t>
  </si>
  <si>
    <t>　　　徐家垛乡</t>
  </si>
  <si>
    <t>141030203000</t>
  </si>
  <si>
    <t>　　　太古乡</t>
  </si>
  <si>
    <t>141031000000</t>
  </si>
  <si>
    <t>141031100000</t>
  </si>
  <si>
    <t>141031101000</t>
  </si>
  <si>
    <t>　　　午城镇</t>
  </si>
  <si>
    <t>141031102000</t>
  </si>
  <si>
    <t>　　　黄土镇</t>
  </si>
  <si>
    <t>141031200000</t>
  </si>
  <si>
    <t>　　　阳头升乡</t>
  </si>
  <si>
    <t>141031201000</t>
  </si>
  <si>
    <t>　　　寨子乡</t>
  </si>
  <si>
    <t>141031202000</t>
  </si>
  <si>
    <t>　　　陡坡乡</t>
  </si>
  <si>
    <t>141031203000</t>
  </si>
  <si>
    <t>　　　下李乡</t>
  </si>
  <si>
    <t>141031204000</t>
  </si>
  <si>
    <t>　　　城南乡</t>
  </si>
  <si>
    <t>141032000000</t>
  </si>
  <si>
    <t>141032100000</t>
  </si>
  <si>
    <t>　　　芝河镇</t>
  </si>
  <si>
    <t>141032101000</t>
  </si>
  <si>
    <t>　　　桑壁镇</t>
  </si>
  <si>
    <t>141032200000</t>
  </si>
  <si>
    <t>　　　阁底乡</t>
  </si>
  <si>
    <t>141032201000</t>
  </si>
  <si>
    <t>　　　南庄乡</t>
  </si>
  <si>
    <t>141032202000</t>
  </si>
  <si>
    <t>　　　打石腰乡</t>
  </si>
  <si>
    <t>141032203000</t>
  </si>
  <si>
    <t>　　　坡头乡</t>
  </si>
  <si>
    <t>141032204000</t>
  </si>
  <si>
    <t>141033000000</t>
  </si>
  <si>
    <t>141033100000</t>
  </si>
  <si>
    <t>　　　蒲城镇</t>
  </si>
  <si>
    <t>141033101000</t>
  </si>
  <si>
    <t>　　　薛关镇</t>
  </si>
  <si>
    <t>141033102000</t>
  </si>
  <si>
    <t>　　　黑龙关镇</t>
  </si>
  <si>
    <t>141033103000</t>
  </si>
  <si>
    <t>　　　克城镇</t>
  </si>
  <si>
    <t>141033200000</t>
  </si>
  <si>
    <t>　　　山中乡</t>
  </si>
  <si>
    <t>141033201000</t>
  </si>
  <si>
    <t>　　　古县乡</t>
  </si>
  <si>
    <t>141033202000</t>
  </si>
  <si>
    <t>　　　红道乡</t>
  </si>
  <si>
    <t>141033203000</t>
  </si>
  <si>
    <t>　　　乔家湾乡</t>
  </si>
  <si>
    <t>141033204000</t>
  </si>
  <si>
    <t>　　　太林乡</t>
  </si>
  <si>
    <t>141034000000</t>
  </si>
  <si>
    <t>141034100000</t>
  </si>
  <si>
    <t>141034101000</t>
  </si>
  <si>
    <t>　　　对竹镇</t>
  </si>
  <si>
    <t>141034102000</t>
  </si>
  <si>
    <t>　　　勍香镇</t>
  </si>
  <si>
    <t>141034103000</t>
  </si>
  <si>
    <t>　　　和平镇</t>
  </si>
  <si>
    <t>141034104000</t>
  </si>
  <si>
    <t>　　　僧念镇</t>
  </si>
  <si>
    <t>141034200000</t>
  </si>
  <si>
    <t>　　　佃坪乡</t>
  </si>
  <si>
    <t>141034201000</t>
  </si>
  <si>
    <t>　　　团柏乡</t>
  </si>
  <si>
    <t>141034202000</t>
  </si>
  <si>
    <t>　　　邢家要乡</t>
  </si>
  <si>
    <t>141034400000</t>
  </si>
  <si>
    <t>　　　社区管理委员会</t>
  </si>
  <si>
    <t>141081000000</t>
  </si>
  <si>
    <t>141081001000</t>
  </si>
  <si>
    <t>　　　路东街道办事处</t>
  </si>
  <si>
    <t>141081002000</t>
  </si>
  <si>
    <t>141081003000</t>
  </si>
  <si>
    <t>　　　浍滨街道办事处</t>
  </si>
  <si>
    <t>141081004000</t>
  </si>
  <si>
    <t>　　　上马街道办事处</t>
  </si>
  <si>
    <t>141081005000</t>
  </si>
  <si>
    <t>　　　张村街道办事处</t>
  </si>
  <si>
    <t>141081200000</t>
  </si>
  <si>
    <t>　　　新田乡</t>
  </si>
  <si>
    <t>141081201000</t>
  </si>
  <si>
    <t>141081202000</t>
  </si>
  <si>
    <t>　　　凤城乡</t>
  </si>
  <si>
    <t>141082000000</t>
  </si>
  <si>
    <t>141082001000</t>
  </si>
  <si>
    <t>141082002000</t>
  </si>
  <si>
    <t>141082003000</t>
  </si>
  <si>
    <t>　　　南环路街道办事处</t>
  </si>
  <si>
    <t>141082004000</t>
  </si>
  <si>
    <t>　　　开元街道办事处</t>
  </si>
  <si>
    <t>141082005000</t>
  </si>
  <si>
    <t>　　　退沙街道办事处</t>
  </si>
  <si>
    <t>141082100000</t>
  </si>
  <si>
    <t>　　　白龙镇</t>
  </si>
  <si>
    <t>141082101000</t>
  </si>
  <si>
    <t>　　　辛置镇</t>
  </si>
  <si>
    <t>141082102000</t>
  </si>
  <si>
    <t>　　　大张镇</t>
  </si>
  <si>
    <t>141082103000</t>
  </si>
  <si>
    <t>　　　李曹镇</t>
  </si>
  <si>
    <t>141082200000</t>
  </si>
  <si>
    <t>　　　陶唐峪乡</t>
  </si>
  <si>
    <t>141082201000</t>
  </si>
  <si>
    <t>　　　三教乡</t>
  </si>
  <si>
    <t>141082202000</t>
  </si>
  <si>
    <t>　　　师庄乡</t>
  </si>
  <si>
    <t>141100000000</t>
  </si>
  <si>
    <t>141101000000</t>
  </si>
  <si>
    <t>141102000000</t>
  </si>
  <si>
    <t>141102001000</t>
  </si>
  <si>
    <t>141102002000</t>
  </si>
  <si>
    <t>　　　凤山街道办事处</t>
  </si>
  <si>
    <t>141102003000</t>
  </si>
  <si>
    <t>　　　莲花池街道办事处</t>
  </si>
  <si>
    <t>141102004000</t>
  </si>
  <si>
    <t>141102005000</t>
  </si>
  <si>
    <t>　　　田家会街道办事处</t>
  </si>
  <si>
    <t>141102006000</t>
  </si>
  <si>
    <t>　　　交口街道办事处</t>
  </si>
  <si>
    <t>141102007000</t>
  </si>
  <si>
    <t>　　　西属巴街道办事处</t>
  </si>
  <si>
    <t>141102100000</t>
  </si>
  <si>
    <t>　　　吴城镇</t>
  </si>
  <si>
    <t>141102101000</t>
  </si>
  <si>
    <t>　　　信义镇</t>
  </si>
  <si>
    <t>141102200000</t>
  </si>
  <si>
    <t>　　　红眼川乡</t>
  </si>
  <si>
    <t>141102201000</t>
  </si>
  <si>
    <t>　　　枣林乡</t>
  </si>
  <si>
    <t>141102202000</t>
  </si>
  <si>
    <t>　　　坪头乡</t>
  </si>
  <si>
    <t>141121000000</t>
  </si>
  <si>
    <t>141121100000</t>
  </si>
  <si>
    <t>141121101000</t>
  </si>
  <si>
    <t>　　　开栅镇</t>
  </si>
  <si>
    <t>141121102000</t>
  </si>
  <si>
    <t>141121103000</t>
  </si>
  <si>
    <t>　　　南安镇</t>
  </si>
  <si>
    <t>141121104000</t>
  </si>
  <si>
    <t>　　　刘胡兰镇</t>
  </si>
  <si>
    <t>141121105000</t>
  </si>
  <si>
    <t>　　　下曲镇</t>
  </si>
  <si>
    <t>141121106000</t>
  </si>
  <si>
    <t>　　　孝义镇</t>
  </si>
  <si>
    <t>141121200000</t>
  </si>
  <si>
    <t>　　　南武乡</t>
  </si>
  <si>
    <t>141121201000</t>
  </si>
  <si>
    <t>141121202000</t>
  </si>
  <si>
    <t>　　　北张乡</t>
  </si>
  <si>
    <t>141121203000</t>
  </si>
  <si>
    <t>　　　马西乡</t>
  </si>
  <si>
    <t>141121204000</t>
  </si>
  <si>
    <t>　　　西槽头乡</t>
  </si>
  <si>
    <t>141122000000</t>
  </si>
  <si>
    <t>141122100000</t>
  </si>
  <si>
    <t>　　　天宁镇</t>
  </si>
  <si>
    <t>141122101000</t>
  </si>
  <si>
    <t>　　　夏家营镇</t>
  </si>
  <si>
    <t>141122102000</t>
  </si>
  <si>
    <t>141122103000</t>
  </si>
  <si>
    <t>　　　水峪贯镇</t>
  </si>
  <si>
    <t>141122104000</t>
  </si>
  <si>
    <t>141122105000</t>
  </si>
  <si>
    <t>　　　庞泉沟镇</t>
  </si>
  <si>
    <t>141122200000</t>
  </si>
  <si>
    <t>　　　洪相乡</t>
  </si>
  <si>
    <t>141122201000</t>
  </si>
  <si>
    <t>　　　岭底乡</t>
  </si>
  <si>
    <t>141122202000</t>
  </si>
  <si>
    <t>　　　东坡底乡</t>
  </si>
  <si>
    <t>141122203000</t>
  </si>
  <si>
    <t>　　　会立乡</t>
  </si>
  <si>
    <t>141122400000</t>
  </si>
  <si>
    <t>　　　夏家营生态工业园区管委会</t>
  </si>
  <si>
    <t>141123000000</t>
  </si>
  <si>
    <t>141123100000</t>
  </si>
  <si>
    <t>　　　蔚汾镇</t>
  </si>
  <si>
    <t>141123101000</t>
  </si>
  <si>
    <t>　　　魏家滩镇</t>
  </si>
  <si>
    <t>141123102000</t>
  </si>
  <si>
    <t>　　　瓦塘镇</t>
  </si>
  <si>
    <t>141123103000</t>
  </si>
  <si>
    <t>　　　康宁镇</t>
  </si>
  <si>
    <t>141123104000</t>
  </si>
  <si>
    <t>　　　高家村镇</t>
  </si>
  <si>
    <t>141123105000</t>
  </si>
  <si>
    <t>　　　罗峪口镇</t>
  </si>
  <si>
    <t>141123106000</t>
  </si>
  <si>
    <t>　　　蔡家会镇</t>
  </si>
  <si>
    <t>141123200000</t>
  </si>
  <si>
    <t>　　　交楼申乡</t>
  </si>
  <si>
    <t>141123201000</t>
  </si>
  <si>
    <t>　　　恶虎滩乡</t>
  </si>
  <si>
    <t>141123202000</t>
  </si>
  <si>
    <t>　　　东会乡</t>
  </si>
  <si>
    <t>141123203000</t>
  </si>
  <si>
    <t>　　　固贤乡</t>
  </si>
  <si>
    <t>141123204000</t>
  </si>
  <si>
    <t>　　　奥家湾乡</t>
  </si>
  <si>
    <t>141123205000</t>
  </si>
  <si>
    <t>　　　蔡家崖乡</t>
  </si>
  <si>
    <t>141123206000</t>
  </si>
  <si>
    <t>　　　贺家会乡</t>
  </si>
  <si>
    <t>141123207000</t>
  </si>
  <si>
    <t>　　　孟家坪乡</t>
  </si>
  <si>
    <t>141123208000</t>
  </si>
  <si>
    <t>　　　赵家坪乡</t>
  </si>
  <si>
    <t>141123209000</t>
  </si>
  <si>
    <t>　　　圪垯上乡</t>
  </si>
  <si>
    <t>141123400000</t>
  </si>
  <si>
    <t>　　　兴县资源环保循环经济综合开发示范基地</t>
  </si>
  <si>
    <t>141124000000</t>
  </si>
  <si>
    <t>141124100000</t>
  </si>
  <si>
    <t>　　　临泉镇</t>
  </si>
  <si>
    <t>141124101000</t>
  </si>
  <si>
    <t>　　　白文镇</t>
  </si>
  <si>
    <t>141124102000</t>
  </si>
  <si>
    <t>　　　城庄镇</t>
  </si>
  <si>
    <t>141124103000</t>
  </si>
  <si>
    <t>　　　兔坂镇</t>
  </si>
  <si>
    <t>141124104000</t>
  </si>
  <si>
    <t>　　　克虎镇</t>
  </si>
  <si>
    <t>141124105000</t>
  </si>
  <si>
    <t>141124106000</t>
  </si>
  <si>
    <t>　　　湍水头镇</t>
  </si>
  <si>
    <t>141124107000</t>
  </si>
  <si>
    <t>　　　林家坪镇</t>
  </si>
  <si>
    <t>141124108000</t>
  </si>
  <si>
    <t>　　　招贤镇</t>
  </si>
  <si>
    <t>141124109000</t>
  </si>
  <si>
    <t>　　　碛口镇</t>
  </si>
  <si>
    <t>141124110000</t>
  </si>
  <si>
    <t>　　　刘家会镇</t>
  </si>
  <si>
    <t>141124111000</t>
  </si>
  <si>
    <t>　　　丛罗峪镇</t>
  </si>
  <si>
    <t>141124112000</t>
  </si>
  <si>
    <t>　　　曲峪镇</t>
  </si>
  <si>
    <t>141124200000</t>
  </si>
  <si>
    <t>　　　木瓜坪乡</t>
  </si>
  <si>
    <t>141124201000</t>
  </si>
  <si>
    <t>　　　安业乡</t>
  </si>
  <si>
    <t>141124202000</t>
  </si>
  <si>
    <t>　　　玉坪乡</t>
  </si>
  <si>
    <t>141124203000</t>
  </si>
  <si>
    <t>　　　青凉寺乡</t>
  </si>
  <si>
    <t>141124204000</t>
  </si>
  <si>
    <t>　　　石白头乡</t>
  </si>
  <si>
    <t>141124205000</t>
  </si>
  <si>
    <t>　　　雷家碛乡</t>
  </si>
  <si>
    <t>141124206000</t>
  </si>
  <si>
    <t>　　　八堡乡</t>
  </si>
  <si>
    <t>141124207000</t>
  </si>
  <si>
    <t>　　　大禹乡</t>
  </si>
  <si>
    <t>141124208000</t>
  </si>
  <si>
    <t>　　　车赶乡</t>
  </si>
  <si>
    <t>141124209000</t>
  </si>
  <si>
    <t>　　　安家庄乡</t>
  </si>
  <si>
    <t>141125000000</t>
  </si>
  <si>
    <t>141125100000</t>
  </si>
  <si>
    <t>141125101000</t>
  </si>
  <si>
    <t>　　　穆村镇</t>
  </si>
  <si>
    <t>141125102000</t>
  </si>
  <si>
    <t>　　　薛村镇</t>
  </si>
  <si>
    <t>141125103000</t>
  </si>
  <si>
    <t>　　　庄上镇</t>
  </si>
  <si>
    <t>141125104000</t>
  </si>
  <si>
    <t>　　　留誉镇</t>
  </si>
  <si>
    <t>141125105000</t>
  </si>
  <si>
    <t>141125106000</t>
  </si>
  <si>
    <t>　　　成家庄镇</t>
  </si>
  <si>
    <t>141125107000</t>
  </si>
  <si>
    <t>　　　孟门镇</t>
  </si>
  <si>
    <t>141125200000</t>
  </si>
  <si>
    <t>　　　李家湾乡</t>
  </si>
  <si>
    <t>141125201000</t>
  </si>
  <si>
    <t>　　　贾家垣乡</t>
  </si>
  <si>
    <t>141125202000</t>
  </si>
  <si>
    <t>　　　陈家湾乡</t>
  </si>
  <si>
    <t>141125203000</t>
  </si>
  <si>
    <t>　　　金家庄乡</t>
  </si>
  <si>
    <t>141125204000</t>
  </si>
  <si>
    <t>　　　高家沟乡</t>
  </si>
  <si>
    <t>141125205000</t>
  </si>
  <si>
    <t>　　　石西乡</t>
  </si>
  <si>
    <t>141125206000</t>
  </si>
  <si>
    <t>　　　王家沟乡</t>
  </si>
  <si>
    <t>141126000000</t>
  </si>
  <si>
    <t>141126100000</t>
  </si>
  <si>
    <t>　　　灵泉镇</t>
  </si>
  <si>
    <t>141126101000</t>
  </si>
  <si>
    <t>　　　罗村镇</t>
  </si>
  <si>
    <t>141126102000</t>
  </si>
  <si>
    <t>　　　义牒镇</t>
  </si>
  <si>
    <t>141126103000</t>
  </si>
  <si>
    <t>　　　小蒜镇</t>
  </si>
  <si>
    <t>141126200000</t>
  </si>
  <si>
    <t>　　　龙交乡</t>
  </si>
  <si>
    <t>141126201000</t>
  </si>
  <si>
    <t>　　　和合乡</t>
  </si>
  <si>
    <t>141126202000</t>
  </si>
  <si>
    <t>　　　前山乡</t>
  </si>
  <si>
    <t>141126203000</t>
  </si>
  <si>
    <t>　　　曹家垣乡</t>
  </si>
  <si>
    <t>141126204000</t>
  </si>
  <si>
    <t>　　　裴沟乡</t>
  </si>
  <si>
    <t>141127000000</t>
  </si>
  <si>
    <t>141127100000</t>
  </si>
  <si>
    <t>　　　东村镇</t>
  </si>
  <si>
    <t>141127101000</t>
  </si>
  <si>
    <t>　　　岚城镇</t>
  </si>
  <si>
    <t>141127102000</t>
  </si>
  <si>
    <t>　　　普明镇</t>
  </si>
  <si>
    <t>141127103000</t>
  </si>
  <si>
    <t>　　　界河口镇</t>
  </si>
  <si>
    <t>141127200000</t>
  </si>
  <si>
    <t>　　　土峪乡</t>
  </si>
  <si>
    <t>141127201000</t>
  </si>
  <si>
    <t>　　　上明乡</t>
  </si>
  <si>
    <t>141127202000</t>
  </si>
  <si>
    <t>　　　王狮乡</t>
  </si>
  <si>
    <t>141127203000</t>
  </si>
  <si>
    <t>　　　梁家庄乡</t>
  </si>
  <si>
    <t>141127204000</t>
  </si>
  <si>
    <t>　　　顺会乡</t>
  </si>
  <si>
    <t>141127205000</t>
  </si>
  <si>
    <t>141127206000</t>
  </si>
  <si>
    <t>　　　社科乡</t>
  </si>
  <si>
    <t>141127207000</t>
  </si>
  <si>
    <t>　　　大蛇头乡</t>
  </si>
  <si>
    <t>141127400000</t>
  </si>
  <si>
    <t>　　　岚县普明工业园区</t>
  </si>
  <si>
    <t>141128000000</t>
  </si>
  <si>
    <t>141128100000</t>
  </si>
  <si>
    <t>　　　圪洞镇</t>
  </si>
  <si>
    <t>141128101000</t>
  </si>
  <si>
    <t>　　　马坊镇</t>
  </si>
  <si>
    <t>141128102000</t>
  </si>
  <si>
    <t>　　　峪口镇</t>
  </si>
  <si>
    <t>141128103000</t>
  </si>
  <si>
    <t>　　　大武镇</t>
  </si>
  <si>
    <t>141128104000</t>
  </si>
  <si>
    <t>　　　北武当镇</t>
  </si>
  <si>
    <t>141128200000</t>
  </si>
  <si>
    <t>　　　积翠乡</t>
  </si>
  <si>
    <t>141128201000</t>
  </si>
  <si>
    <t>　　　麻地会乡</t>
  </si>
  <si>
    <t>141129000000</t>
  </si>
  <si>
    <t>141129100000</t>
  </si>
  <si>
    <t>　　　宁乡镇</t>
  </si>
  <si>
    <t>141129101000</t>
  </si>
  <si>
    <t>　　　金罗镇</t>
  </si>
  <si>
    <t>141129102000</t>
  </si>
  <si>
    <t>　　　枝柯镇</t>
  </si>
  <si>
    <t>141129103000</t>
  </si>
  <si>
    <t>　　　武家庄镇</t>
  </si>
  <si>
    <t>141129104000</t>
  </si>
  <si>
    <t>141129201000</t>
  </si>
  <si>
    <t>　　　下枣林乡</t>
  </si>
  <si>
    <t>141129202000</t>
  </si>
  <si>
    <t>　　　车鸣峪乡</t>
  </si>
  <si>
    <t>141130000000</t>
  </si>
  <si>
    <t>141130100000</t>
  </si>
  <si>
    <t>141130101000</t>
  </si>
  <si>
    <t>　　　康城镇</t>
  </si>
  <si>
    <t>141130102000</t>
  </si>
  <si>
    <t>　　　双池镇</t>
  </si>
  <si>
    <t>141130103000</t>
  </si>
  <si>
    <t>　　　桃红坡镇</t>
  </si>
  <si>
    <t>141130200000</t>
  </si>
  <si>
    <t>　　　石口乡</t>
  </si>
  <si>
    <t>141130201000</t>
  </si>
  <si>
    <t>　　　回龙乡</t>
  </si>
  <si>
    <t>141130202000</t>
  </si>
  <si>
    <t>141181000000</t>
  </si>
  <si>
    <t>141181001000</t>
  </si>
  <si>
    <t>　　　新义街道办事处</t>
  </si>
  <si>
    <t>141181002000</t>
  </si>
  <si>
    <t>　　　中阳楼街道办事处</t>
  </si>
  <si>
    <t>141181003000</t>
  </si>
  <si>
    <t>　　　振兴街道办事处</t>
  </si>
  <si>
    <t>141181004000</t>
  </si>
  <si>
    <t>　　　胜溪湖街道办事处</t>
  </si>
  <si>
    <t>141181005000</t>
  </si>
  <si>
    <t>　　　崇文街道办事处</t>
  </si>
  <si>
    <t>141181100000</t>
  </si>
  <si>
    <t>　　　兑镇镇</t>
  </si>
  <si>
    <t>141181101000</t>
  </si>
  <si>
    <t>　　　阳泉曲镇</t>
  </si>
  <si>
    <t>141181102000</t>
  </si>
  <si>
    <t>　　　下堡镇</t>
  </si>
  <si>
    <t>141181103000</t>
  </si>
  <si>
    <t>　　　西辛庄镇</t>
  </si>
  <si>
    <t>141181104000</t>
  </si>
  <si>
    <t>　　　高阳镇</t>
  </si>
  <si>
    <t>141181105000</t>
  </si>
  <si>
    <t>　　　梧桐镇</t>
  </si>
  <si>
    <t>141181106000</t>
  </si>
  <si>
    <t>　　　柱濮镇</t>
  </si>
  <si>
    <t>141181200000</t>
  </si>
  <si>
    <t>　　　大孝堡乡</t>
  </si>
  <si>
    <t>141181201000</t>
  </si>
  <si>
    <t>　　　下栅乡</t>
  </si>
  <si>
    <t>141181202000</t>
  </si>
  <si>
    <t>　　　驿马乡</t>
  </si>
  <si>
    <t>141181203000</t>
  </si>
  <si>
    <t>　　　南阳乡</t>
  </si>
  <si>
    <t>141181204000</t>
  </si>
  <si>
    <t>141182000000</t>
  </si>
  <si>
    <t>141182001000</t>
  </si>
  <si>
    <t>　　　文峰街道办事处</t>
  </si>
  <si>
    <t>141182002000</t>
  </si>
  <si>
    <t>　　　太和桥街道办事处</t>
  </si>
  <si>
    <t>141182100000</t>
  </si>
  <si>
    <t>　　　贾家庄镇</t>
  </si>
  <si>
    <t>141182101000</t>
  </si>
  <si>
    <t>　　　杏花村镇</t>
  </si>
  <si>
    <t>141182102000</t>
  </si>
  <si>
    <t>　　　冀村镇</t>
  </si>
  <si>
    <t>141182103000</t>
  </si>
  <si>
    <t>　　　肖家庄镇</t>
  </si>
  <si>
    <t>141182104000</t>
  </si>
  <si>
    <t>　　　演武镇</t>
  </si>
  <si>
    <t>141182105000</t>
  </si>
  <si>
    <t>141182106000</t>
  </si>
  <si>
    <t>　　　石庄镇</t>
  </si>
  <si>
    <t>141182107000</t>
  </si>
  <si>
    <t>141182108000</t>
  </si>
  <si>
    <t>　　　峪道河镇</t>
  </si>
  <si>
    <t>141182200000</t>
  </si>
  <si>
    <t>141182201000</t>
  </si>
  <si>
    <t>　　　阳城乡</t>
  </si>
  <si>
    <t>141182202000</t>
  </si>
  <si>
    <t>　　　栗家庄乡</t>
  </si>
  <si>
    <t>141182400000</t>
  </si>
  <si>
    <t>　　　南薰街道办事处</t>
  </si>
  <si>
    <t>141182401000</t>
  </si>
  <si>
    <t>　　　辰北街道办事处</t>
  </si>
  <si>
    <t>150000000000</t>
  </si>
  <si>
    <t>150100000000</t>
  </si>
  <si>
    <t>150101000000</t>
  </si>
  <si>
    <t>150102000000</t>
  </si>
  <si>
    <t>150102001000</t>
  </si>
  <si>
    <t>　　　海拉尔东路街道办事处</t>
  </si>
  <si>
    <t>150102002000</t>
  </si>
  <si>
    <t>　　　锡林路街道办事处</t>
  </si>
  <si>
    <t>150102003000</t>
  </si>
  <si>
    <t>150102004000</t>
  </si>
  <si>
    <t>150102005000</t>
  </si>
  <si>
    <t>150102006000</t>
  </si>
  <si>
    <t>　　　东风路街道办事处</t>
  </si>
  <si>
    <t>150102007000</t>
  </si>
  <si>
    <t>　　　迎新路街道办事处</t>
  </si>
  <si>
    <t>150102008000</t>
  </si>
  <si>
    <t>　　　成吉思汗大街街道办事处</t>
  </si>
  <si>
    <t>150102101000</t>
  </si>
  <si>
    <t>　　　保合少镇</t>
  </si>
  <si>
    <t>150102400000</t>
  </si>
  <si>
    <t>　　　新城区鸿盛高科技园区</t>
  </si>
  <si>
    <t>150103000000</t>
  </si>
  <si>
    <t>150103001000</t>
  </si>
  <si>
    <t>　　　新华西路办事处</t>
  </si>
  <si>
    <t>150103002000</t>
  </si>
  <si>
    <t>　　　中山西路办事处</t>
  </si>
  <si>
    <t>150103003000</t>
  </si>
  <si>
    <t>　　　光明路办事处</t>
  </si>
  <si>
    <t>150103004000</t>
  </si>
  <si>
    <t>　　　海拉尔西路办事处</t>
  </si>
  <si>
    <t>150103005000</t>
  </si>
  <si>
    <t>　　　环河街办事处</t>
  </si>
  <si>
    <t>150103006000</t>
  </si>
  <si>
    <t>　　　通道街办事处</t>
  </si>
  <si>
    <t>150103007000</t>
  </si>
  <si>
    <t>　　　钢铁路办事处</t>
  </si>
  <si>
    <t>150103100000</t>
  </si>
  <si>
    <t>　　　攸攸板镇</t>
  </si>
  <si>
    <t>150104000000</t>
  </si>
  <si>
    <t>150104001000</t>
  </si>
  <si>
    <t>　　　小召前街办事处</t>
  </si>
  <si>
    <t>150104002000</t>
  </si>
  <si>
    <t>　　　兴隆巷办事处</t>
  </si>
  <si>
    <t>150104003000</t>
  </si>
  <si>
    <t>　　　长和廊办事处</t>
  </si>
  <si>
    <t>150104004000</t>
  </si>
  <si>
    <t>　　　石东路办事处</t>
  </si>
  <si>
    <t>150104005000</t>
  </si>
  <si>
    <t>　　　大南街办事处</t>
  </si>
  <si>
    <t>150104006000</t>
  </si>
  <si>
    <t>　　　鄂尔多斯路办事处</t>
  </si>
  <si>
    <t>150104007000</t>
  </si>
  <si>
    <t>　　　西菜园办事处</t>
  </si>
  <si>
    <t>150104008000</t>
  </si>
  <si>
    <t>　　　昭君路办事处</t>
  </si>
  <si>
    <t>150104100000</t>
  </si>
  <si>
    <t>　　　小黑河镇</t>
  </si>
  <si>
    <t>150104400000</t>
  </si>
  <si>
    <t>　　　裕隆工业园区</t>
  </si>
  <si>
    <t>150105000000</t>
  </si>
  <si>
    <t>150105001000</t>
  </si>
  <si>
    <t>150105002000</t>
  </si>
  <si>
    <t>　　　大学西路街道办事处</t>
  </si>
  <si>
    <t>150105003000</t>
  </si>
  <si>
    <t>　　　乌兰察布东路街道办事处</t>
  </si>
  <si>
    <t>150105004000</t>
  </si>
  <si>
    <t>　　　大学东路街道办事处</t>
  </si>
  <si>
    <t>150105005000</t>
  </si>
  <si>
    <t>　　　中专路街道办事处</t>
  </si>
  <si>
    <t>150105006000</t>
  </si>
  <si>
    <t>　　　昭乌达路街道办事处</t>
  </si>
  <si>
    <t>150105007000</t>
  </si>
  <si>
    <t>　　　巴彦街道办事处</t>
  </si>
  <si>
    <t>150105008000</t>
  </si>
  <si>
    <t>　　　敕勒川路街道办事处</t>
  </si>
  <si>
    <t>150105101000</t>
  </si>
  <si>
    <t>　　　榆林镇</t>
  </si>
  <si>
    <t>150105103000</t>
  </si>
  <si>
    <t>　　　黄合少镇</t>
  </si>
  <si>
    <t>150105104000</t>
  </si>
  <si>
    <t>　　　金河镇</t>
  </si>
  <si>
    <t>150105400000</t>
  </si>
  <si>
    <t>　　　金桥经济技术开发区</t>
  </si>
  <si>
    <t>150121000000</t>
  </si>
  <si>
    <t>150121100000</t>
  </si>
  <si>
    <t>　　　察素齐镇</t>
  </si>
  <si>
    <t>150121101000</t>
  </si>
  <si>
    <t>　　　毕克齐镇</t>
  </si>
  <si>
    <t>150121102000</t>
  </si>
  <si>
    <t>　　　善岱镇</t>
  </si>
  <si>
    <t>150121103000</t>
  </si>
  <si>
    <t>　　　台阁牧镇</t>
  </si>
  <si>
    <t>150121104000</t>
  </si>
  <si>
    <t>　　　白庙子镇</t>
  </si>
  <si>
    <t>150121105000</t>
  </si>
  <si>
    <t>　　　沙尔沁镇</t>
  </si>
  <si>
    <t>150121106000</t>
  </si>
  <si>
    <t>　　　敕勒川镇</t>
  </si>
  <si>
    <t>150121207000</t>
  </si>
  <si>
    <t>　　　北什轴乡</t>
  </si>
  <si>
    <t>150121208000</t>
  </si>
  <si>
    <t>　　　塔布赛乡</t>
  </si>
  <si>
    <t>150121401000</t>
  </si>
  <si>
    <t>　　　呼和浩特金山经济技术开发区</t>
  </si>
  <si>
    <t>150122000000</t>
  </si>
  <si>
    <t>150122100000</t>
  </si>
  <si>
    <t>　　　双河镇</t>
  </si>
  <si>
    <t>150122101000</t>
  </si>
  <si>
    <t>　　　新营子镇</t>
  </si>
  <si>
    <t>150122102000</t>
  </si>
  <si>
    <t>　　　五申镇</t>
  </si>
  <si>
    <t>150122103000</t>
  </si>
  <si>
    <t>　　　伍什家镇</t>
  </si>
  <si>
    <t>150122104000</t>
  </si>
  <si>
    <t>150122400000</t>
  </si>
  <si>
    <t>　　　托县工业园区</t>
  </si>
  <si>
    <t>150123000000</t>
  </si>
  <si>
    <t>150123100000</t>
  </si>
  <si>
    <t>150123101000</t>
  </si>
  <si>
    <t>　　　盛乐镇</t>
  </si>
  <si>
    <t>150123102000</t>
  </si>
  <si>
    <t>150123203000</t>
  </si>
  <si>
    <t>　　　舍必崖乡</t>
  </si>
  <si>
    <t>150123205000</t>
  </si>
  <si>
    <t>　　　大红城乡</t>
  </si>
  <si>
    <t>150123206000</t>
  </si>
  <si>
    <t>　　　羊群沟乡</t>
  </si>
  <si>
    <t>150123207000</t>
  </si>
  <si>
    <t>　　　黑老夭乡</t>
  </si>
  <si>
    <t>150123208000</t>
  </si>
  <si>
    <t>　　　巧什营乡</t>
  </si>
  <si>
    <t>150123400000</t>
  </si>
  <si>
    <t>　　　盛乐经济工业园区</t>
  </si>
  <si>
    <t>150124000000</t>
  </si>
  <si>
    <t>150124100000</t>
  </si>
  <si>
    <t>150124101000</t>
  </si>
  <si>
    <t>　　　宏河镇</t>
  </si>
  <si>
    <t>150124102000</t>
  </si>
  <si>
    <t>　　　喇嘛湾镇</t>
  </si>
  <si>
    <t>150124103000</t>
  </si>
  <si>
    <t>　　　老牛湾镇</t>
  </si>
  <si>
    <t>150124200000</t>
  </si>
  <si>
    <t>　　　窑沟乡</t>
  </si>
  <si>
    <t>150124201000</t>
  </si>
  <si>
    <t>　　　北堡乡</t>
  </si>
  <si>
    <t>150124202000</t>
  </si>
  <si>
    <t>　　　韮菜庄乡</t>
  </si>
  <si>
    <t>150124203000</t>
  </si>
  <si>
    <t>　　　五良太乡</t>
  </si>
  <si>
    <t>150125000000</t>
  </si>
  <si>
    <t>150125100000</t>
  </si>
  <si>
    <t>　　　可可以力更镇</t>
  </si>
  <si>
    <t>150125101000</t>
  </si>
  <si>
    <t>　　　哈乐镇</t>
  </si>
  <si>
    <t>150125102000</t>
  </si>
  <si>
    <t>　　　西乌兰不浪镇</t>
  </si>
  <si>
    <t>150125200000</t>
  </si>
  <si>
    <t>　　　大青山乡</t>
  </si>
  <si>
    <t>150125205000</t>
  </si>
  <si>
    <t>　　　上秃亥乡</t>
  </si>
  <si>
    <t>150125207000</t>
  </si>
  <si>
    <t>　　　得胜沟乡</t>
  </si>
  <si>
    <t>150125211000</t>
  </si>
  <si>
    <t>　　　二份子乡</t>
  </si>
  <si>
    <t>150125213000</t>
  </si>
  <si>
    <t>　　　哈拉合少乡</t>
  </si>
  <si>
    <t>150125214000</t>
  </si>
  <si>
    <t>　　　耗赖山乡</t>
  </si>
  <si>
    <t>150125402000</t>
  </si>
  <si>
    <t>　　　内蒙古武川经济开发区</t>
  </si>
  <si>
    <t>150125403000</t>
  </si>
  <si>
    <t>　　　武川金三角经济开发区</t>
  </si>
  <si>
    <t>150171000000</t>
  </si>
  <si>
    <t>150171400000</t>
  </si>
  <si>
    <t>　　　金海开发区</t>
  </si>
  <si>
    <t>150172000000</t>
  </si>
  <si>
    <t>150172401000</t>
  </si>
  <si>
    <t>　　　如意工业园区</t>
  </si>
  <si>
    <t>　　　金川工业园区</t>
  </si>
  <si>
    <t>150172403000</t>
  </si>
  <si>
    <t>　　　呼和浩特出口加工区</t>
  </si>
  <si>
    <t>150172404000</t>
  </si>
  <si>
    <t>　　　呼和浩特留学人员创业园</t>
  </si>
  <si>
    <t>150172405000</t>
  </si>
  <si>
    <t>　　　沙尔沁工业区（如意南区）</t>
  </si>
  <si>
    <t>150172406000</t>
  </si>
  <si>
    <t>　　　呼和浩特白塔空港物流园区</t>
  </si>
  <si>
    <t>150200000000</t>
  </si>
  <si>
    <t>150201000000</t>
  </si>
  <si>
    <t>150202000000</t>
  </si>
  <si>
    <t>150202001000</t>
  </si>
  <si>
    <t>　　　财神庙街道办事处</t>
  </si>
  <si>
    <t>150202003000</t>
  </si>
  <si>
    <t>　　　西脑包街道办事处</t>
  </si>
  <si>
    <t>150202004000</t>
  </si>
  <si>
    <t>　　　南门外街道办事处</t>
  </si>
  <si>
    <t>150202005000</t>
  </si>
  <si>
    <t>　　　南圪洞街道办事处</t>
  </si>
  <si>
    <t>150202006000</t>
  </si>
  <si>
    <t>　　　东站街道办事处</t>
  </si>
  <si>
    <t>150202007000</t>
  </si>
  <si>
    <t>　　　回民街道办事处</t>
  </si>
  <si>
    <t>150202008000</t>
  </si>
  <si>
    <t>　　　天骄街道办事处</t>
  </si>
  <si>
    <t>150202009000</t>
  </si>
  <si>
    <t>150202010000</t>
  </si>
  <si>
    <t>　　　铁西街道办事处</t>
  </si>
  <si>
    <t>150202011000</t>
  </si>
  <si>
    <t>　　　东兴街道办事处</t>
  </si>
  <si>
    <t>150202012000</t>
  </si>
  <si>
    <t>　　　杨圪楞街道办事处</t>
  </si>
  <si>
    <t>150202100000</t>
  </si>
  <si>
    <t>150202101000</t>
  </si>
  <si>
    <t>150202198000</t>
  </si>
  <si>
    <t>　　　县级单位直辖村级单位（特殊镇）</t>
  </si>
  <si>
    <t>150202400000</t>
  </si>
  <si>
    <t>　　　铝业工业园区</t>
  </si>
  <si>
    <t>150203000000</t>
  </si>
  <si>
    <t>150203001000</t>
  </si>
  <si>
    <t>　　　少先路街道办事处</t>
  </si>
  <si>
    <t>　　　沼潭街道办事处</t>
  </si>
  <si>
    <t>150203004000</t>
  </si>
  <si>
    <t>　　　林荫路街道办事处</t>
  </si>
  <si>
    <t>150203005000</t>
  </si>
  <si>
    <t>　　　友谊大街街道办事处</t>
  </si>
  <si>
    <t>150203006000</t>
  </si>
  <si>
    <t>　　　阿尔丁大街街道办事处</t>
  </si>
  <si>
    <t>150203007000</t>
  </si>
  <si>
    <t>　　　团结大街街道办事处</t>
  </si>
  <si>
    <t>150203008000</t>
  </si>
  <si>
    <t>　　　鞍山道街道办事处</t>
  </si>
  <si>
    <t>150203009000</t>
  </si>
  <si>
    <t>　　　前进道街道办事处</t>
  </si>
  <si>
    <t>150203010000</t>
  </si>
  <si>
    <t>　　　市府东路街道办事处</t>
  </si>
  <si>
    <t>150203011000</t>
  </si>
  <si>
    <t>　　　白云路街道办事处</t>
  </si>
  <si>
    <t>150203012000</t>
  </si>
  <si>
    <t>　　　黄河西路街道办事处</t>
  </si>
  <si>
    <t>150203013000</t>
  </si>
  <si>
    <t>　　　昆工路街道办事处</t>
  </si>
  <si>
    <t>150203014000</t>
  </si>
  <si>
    <t>　　　昆北街道办事处</t>
  </si>
  <si>
    <t>150203100000</t>
  </si>
  <si>
    <t>　　　昆河镇</t>
  </si>
  <si>
    <t>150203102000</t>
  </si>
  <si>
    <t>　　　卜尔汉图镇</t>
  </si>
  <si>
    <t>150203400000</t>
  </si>
  <si>
    <t>　　　包钢厂区办事处</t>
  </si>
  <si>
    <t>150204000000</t>
  </si>
  <si>
    <t>150204001000</t>
  </si>
  <si>
    <t>　　　先锋道街道办事处</t>
  </si>
  <si>
    <t>　　　幸福路街道办事处</t>
  </si>
  <si>
    <t>150204003000</t>
  </si>
  <si>
    <t>　　　万青路街道办事处</t>
  </si>
  <si>
    <t>150204004000</t>
  </si>
  <si>
    <t>　　　富强路街道办事处</t>
  </si>
  <si>
    <t>150204005000</t>
  </si>
  <si>
    <t>　　　科学路街道办事处</t>
  </si>
  <si>
    <t>150204006000</t>
  </si>
  <si>
    <t>　　　青山路街道办事处</t>
  </si>
  <si>
    <t>150204007000</t>
  </si>
  <si>
    <t>　　　自由路街道办事处</t>
  </si>
  <si>
    <t>150204008000</t>
  </si>
  <si>
    <t>　　　乌素图街道办事处</t>
  </si>
  <si>
    <t>150204100000</t>
  </si>
  <si>
    <t>　　　青福镇</t>
  </si>
  <si>
    <t>150204101000</t>
  </si>
  <si>
    <t>　　　兴胜镇</t>
  </si>
  <si>
    <t>150204401000</t>
  </si>
  <si>
    <t>　　　包头市装备制造产业园区</t>
  </si>
  <si>
    <t>150205000000</t>
  </si>
  <si>
    <t>150205001000</t>
  </si>
  <si>
    <t>　　　石拐街道办事处</t>
  </si>
  <si>
    <t>150205002000</t>
  </si>
  <si>
    <t>　　　大发街道办事处</t>
  </si>
  <si>
    <t>150205003000</t>
  </si>
  <si>
    <t>　　　大磁街道办事处</t>
  </si>
  <si>
    <t>150205004000</t>
  </si>
  <si>
    <t>　　　五当沟街道办事处</t>
  </si>
  <si>
    <t>150205005000</t>
  </si>
  <si>
    <t>　　　白狐沟街道办事处</t>
  </si>
  <si>
    <t>150205006000</t>
  </si>
  <si>
    <t>　　　大德恒办事处</t>
  </si>
  <si>
    <t>150205101000</t>
  </si>
  <si>
    <t>　　　五当召镇</t>
  </si>
  <si>
    <t>150205202000</t>
  </si>
  <si>
    <t>　　　吉忽伦图苏木</t>
  </si>
  <si>
    <t>150205400000</t>
  </si>
  <si>
    <t>　　　工业园区管理委员会</t>
  </si>
  <si>
    <t>150206000000</t>
  </si>
  <si>
    <t>150206001000</t>
  </si>
  <si>
    <t>　　　矿山路街道办事处</t>
  </si>
  <si>
    <t>150206002000</t>
  </si>
  <si>
    <t>　　　通阳道街道办事处</t>
  </si>
  <si>
    <t>150207000000</t>
  </si>
  <si>
    <t>150207001000</t>
  </si>
  <si>
    <t>　　　沙河街道办事处</t>
  </si>
  <si>
    <t>150207002000</t>
  </si>
  <si>
    <t>　　　赛汗街道办事处</t>
  </si>
  <si>
    <t>150207003000</t>
  </si>
  <si>
    <t>　　　萨如拉街道办事处</t>
  </si>
  <si>
    <t>150207004000</t>
  </si>
  <si>
    <t>　　　白音席勒街道办事处</t>
  </si>
  <si>
    <t>150207103000</t>
  </si>
  <si>
    <t>　　　麻池镇</t>
  </si>
  <si>
    <t>150207105000</t>
  </si>
  <si>
    <t>　　　哈林格尔镇</t>
  </si>
  <si>
    <t>150207110000</t>
  </si>
  <si>
    <t>　　　哈业胡同镇</t>
  </si>
  <si>
    <t>150207202000</t>
  </si>
  <si>
    <t>　　　阿嘎如泰苏木乡</t>
  </si>
  <si>
    <t>150221000000</t>
  </si>
  <si>
    <t>150221104000</t>
  </si>
  <si>
    <t>　　　萨拉齐镇</t>
  </si>
  <si>
    <t>150221105000</t>
  </si>
  <si>
    <t>　　　双龙镇</t>
  </si>
  <si>
    <t>150221106000</t>
  </si>
  <si>
    <t>　　　美岱召镇</t>
  </si>
  <si>
    <t>150221107000</t>
  </si>
  <si>
    <t>　　　沟门镇</t>
  </si>
  <si>
    <t>150221108000</t>
  </si>
  <si>
    <t>　　　将军尧镇</t>
  </si>
  <si>
    <t>150221213000</t>
  </si>
  <si>
    <t>　　　海子乡</t>
  </si>
  <si>
    <t>150221214000</t>
  </si>
  <si>
    <t>　　　明沙淖乡</t>
  </si>
  <si>
    <t>150221215000</t>
  </si>
  <si>
    <t>　　　苏波盖乡</t>
  </si>
  <si>
    <t>150221500000</t>
  </si>
  <si>
    <t>　　　九峰山生态管理委员会</t>
  </si>
  <si>
    <t>150222000000</t>
  </si>
  <si>
    <t>150222102000</t>
  </si>
  <si>
    <t>　　　金山镇</t>
  </si>
  <si>
    <t>150222103000</t>
  </si>
  <si>
    <t>　　　西斗铺镇</t>
  </si>
  <si>
    <t>150222104000</t>
  </si>
  <si>
    <t>　　　下湿壕镇</t>
  </si>
  <si>
    <t>150222105000</t>
  </si>
  <si>
    <t>　　　银号镇</t>
  </si>
  <si>
    <t>150222106000</t>
  </si>
  <si>
    <t>　　　怀朔镇</t>
  </si>
  <si>
    <t>150222107000</t>
  </si>
  <si>
    <t>　　　兴顺西镇</t>
  </si>
  <si>
    <t>150223000000</t>
  </si>
  <si>
    <t>150223102000</t>
  </si>
  <si>
    <t>　　　满都拉镇</t>
  </si>
  <si>
    <t>150223103000</t>
  </si>
  <si>
    <t>　　　希拉穆仁镇</t>
  </si>
  <si>
    <t>150223104000</t>
  </si>
  <si>
    <t>　　　百灵庙镇</t>
  </si>
  <si>
    <t>150223105000</t>
  </si>
  <si>
    <t>　　　石宝镇</t>
  </si>
  <si>
    <t>150223106000</t>
  </si>
  <si>
    <t>　　　乌克忽洞镇</t>
  </si>
  <si>
    <t>150223107000</t>
  </si>
  <si>
    <t>　　　明安镇</t>
  </si>
  <si>
    <t>150223108000</t>
  </si>
  <si>
    <t>　　　巴音花镇</t>
  </si>
  <si>
    <t>150223213000</t>
  </si>
  <si>
    <t>　　　达尔罕苏木乡</t>
  </si>
  <si>
    <t>150223214000</t>
  </si>
  <si>
    <t>　　　查干哈达苏木</t>
  </si>
  <si>
    <t>150223215000</t>
  </si>
  <si>
    <t>　　　巴音敖包苏木</t>
  </si>
  <si>
    <t>150223216000</t>
  </si>
  <si>
    <t>150223217000</t>
  </si>
  <si>
    <t>　　　小文公乡</t>
  </si>
  <si>
    <t>150271000000</t>
  </si>
  <si>
    <t>150271010000</t>
  </si>
  <si>
    <t>　　　稀土路街道办事处</t>
  </si>
  <si>
    <t>150271020000</t>
  </si>
  <si>
    <t>　　　民馨路街道办事处</t>
  </si>
  <si>
    <t>150271102000</t>
  </si>
  <si>
    <t>　　　万水泉镇</t>
  </si>
  <si>
    <t>150300000000</t>
  </si>
  <si>
    <t>150301000000</t>
  </si>
  <si>
    <t>150302000000</t>
  </si>
  <si>
    <t>150302001000</t>
  </si>
  <si>
    <t>　　　凤凰岭街道办事处</t>
  </si>
  <si>
    <t>150302002000</t>
  </si>
  <si>
    <t>　　　海北街道办事处</t>
  </si>
  <si>
    <t>150302003000</t>
  </si>
  <si>
    <t>150302004000</t>
  </si>
  <si>
    <t>　　　新华西街道办事处</t>
  </si>
  <si>
    <t>150302007000</t>
  </si>
  <si>
    <t>150302008000</t>
  </si>
  <si>
    <t>　　　林荫街道办事处</t>
  </si>
  <si>
    <t>150302101000</t>
  </si>
  <si>
    <t>　　　千里山镇</t>
  </si>
  <si>
    <t>150302400000</t>
  </si>
  <si>
    <t>　　　乌海市海勃湾千里山工业园区</t>
  </si>
  <si>
    <t>150303000000</t>
  </si>
  <si>
    <t>150303001000</t>
  </si>
  <si>
    <t>　　　拉僧仲街道办事处</t>
  </si>
  <si>
    <t>150303002000</t>
  </si>
  <si>
    <t>　　　西卓子山街道办事处</t>
  </si>
  <si>
    <t>150303102000</t>
  </si>
  <si>
    <t>　　　公乌素镇</t>
  </si>
  <si>
    <t>150303103000</t>
  </si>
  <si>
    <t>　　　拉僧庙镇</t>
  </si>
  <si>
    <t>150303104000</t>
  </si>
  <si>
    <t>　　　巴音陶亥镇</t>
  </si>
  <si>
    <t>150304002000</t>
  </si>
  <si>
    <t>　　　三道坎街道办事处</t>
  </si>
  <si>
    <t>150304003000</t>
  </si>
  <si>
    <t>　　　五虎山街道办事处</t>
  </si>
  <si>
    <t>150304008000</t>
  </si>
  <si>
    <t>　　　新达街道办事处</t>
  </si>
  <si>
    <t>150304009000</t>
  </si>
  <si>
    <t>　　　巴音赛街道办事处</t>
  </si>
  <si>
    <t>150304010000</t>
  </si>
  <si>
    <t>　　　梁家沟街道办事处</t>
  </si>
  <si>
    <t>150304011000</t>
  </si>
  <si>
    <t>　　　苏海图街道办事处</t>
  </si>
  <si>
    <t>150304012000</t>
  </si>
  <si>
    <t>　　　滨海街道办事处</t>
  </si>
  <si>
    <t>150304101000</t>
  </si>
  <si>
    <t>　　　乌兰淖尔镇</t>
  </si>
  <si>
    <t>150304400000</t>
  </si>
  <si>
    <t>　　　乌达经济开发区</t>
  </si>
  <si>
    <t>150400000000</t>
  </si>
  <si>
    <t>150401000000</t>
  </si>
  <si>
    <t>150402000000</t>
  </si>
  <si>
    <t>150402001000</t>
  </si>
  <si>
    <t>　　　西屯街道办事处</t>
  </si>
  <si>
    <t>150402002000</t>
  </si>
  <si>
    <t>　　　三中街街道办事处</t>
  </si>
  <si>
    <t>150402003000</t>
  </si>
  <si>
    <t>　　　永巨街道办事处</t>
  </si>
  <si>
    <t>150402004000</t>
  </si>
  <si>
    <t>150402005000</t>
  </si>
  <si>
    <t>　　　南新街街道办事处</t>
  </si>
  <si>
    <t>150402006000</t>
  </si>
  <si>
    <t>　　　站前街道办事处</t>
  </si>
  <si>
    <t>150402007000</t>
  </si>
  <si>
    <t>　　　铁南街道办事处</t>
  </si>
  <si>
    <t>150402008000</t>
  </si>
  <si>
    <t>　　　长青街道办事处</t>
  </si>
  <si>
    <t>150402009000</t>
  </si>
  <si>
    <t>　　　哈达街道办事处</t>
  </si>
  <si>
    <t>150402010000</t>
  </si>
  <si>
    <t>150402011000</t>
  </si>
  <si>
    <t>　　　桥北街道办事处</t>
  </si>
  <si>
    <t>150402100000</t>
  </si>
  <si>
    <t>　　　红庙子镇</t>
  </si>
  <si>
    <t>150402102000</t>
  </si>
  <si>
    <t>　　　文钟镇</t>
  </si>
  <si>
    <t>150402400000</t>
  </si>
  <si>
    <t>　　　红山工业园区</t>
  </si>
  <si>
    <t>150402401000</t>
  </si>
  <si>
    <t>　　　红山物流园区</t>
  </si>
  <si>
    <t>150402402000</t>
  </si>
  <si>
    <t>　　　红山区农畜产品加工产业园区</t>
  </si>
  <si>
    <t>150403000000</t>
  </si>
  <si>
    <t>150403001000</t>
  </si>
  <si>
    <t>　　　西露天街道办事处</t>
  </si>
  <si>
    <t>150403002000</t>
  </si>
  <si>
    <t>　　　平庄城区街道办事处</t>
  </si>
  <si>
    <t>150403003000</t>
  </si>
  <si>
    <t>　　　平庄东城街道办事处</t>
  </si>
  <si>
    <t>150403004000</t>
  </si>
  <si>
    <t>　　　平庄西城街道办事处</t>
  </si>
  <si>
    <t>150403005000</t>
  </si>
  <si>
    <t>　　　马林街道办事处</t>
  </si>
  <si>
    <t>150403006000</t>
  </si>
  <si>
    <t>　　　云杉路街道办事处</t>
  </si>
  <si>
    <t>150403100000</t>
  </si>
  <si>
    <t>　　　风水沟镇</t>
  </si>
  <si>
    <t>150403101000</t>
  </si>
  <si>
    <t>　　　元宝山镇</t>
  </si>
  <si>
    <t>150403102000</t>
  </si>
  <si>
    <t>　　　美丽河镇</t>
  </si>
  <si>
    <t>150403103000</t>
  </si>
  <si>
    <t>　　　平庄镇</t>
  </si>
  <si>
    <t>150403104000</t>
  </si>
  <si>
    <t>　　　五家镇</t>
  </si>
  <si>
    <t>150403200000</t>
  </si>
  <si>
    <t>　　　小五家乡</t>
  </si>
  <si>
    <t>150404000000</t>
  </si>
  <si>
    <t>150404001000</t>
  </si>
  <si>
    <t>150404002000</t>
  </si>
  <si>
    <t>150404003000</t>
  </si>
  <si>
    <t>　　　松州街道办事处</t>
  </si>
  <si>
    <t>150404004000</t>
  </si>
  <si>
    <t>　　　铁东街道办事处</t>
  </si>
  <si>
    <t>150404100000</t>
  </si>
  <si>
    <t>　　　穆家营子镇</t>
  </si>
  <si>
    <t>150404101000</t>
  </si>
  <si>
    <t>　　　初头朗镇</t>
  </si>
  <si>
    <t>150404102000</t>
  </si>
  <si>
    <t>150404103000</t>
  </si>
  <si>
    <t>　　　王府镇</t>
  </si>
  <si>
    <t>150404104000</t>
  </si>
  <si>
    <t>　　　老府镇</t>
  </si>
  <si>
    <t>150404105000</t>
  </si>
  <si>
    <t>　　　哈拉道口镇</t>
  </si>
  <si>
    <t>150404106000</t>
  </si>
  <si>
    <t>　　　上官地镇</t>
  </si>
  <si>
    <t>150404107000</t>
  </si>
  <si>
    <t>　　　安庆镇</t>
  </si>
  <si>
    <t>150404108000</t>
  </si>
  <si>
    <t>　　　太平地镇</t>
  </si>
  <si>
    <t>150404200000</t>
  </si>
  <si>
    <t>　　　当铺地满族乡</t>
  </si>
  <si>
    <t>150404201000</t>
  </si>
  <si>
    <t>　　　夏家店乡</t>
  </si>
  <si>
    <t>150404202000</t>
  </si>
  <si>
    <t>150404203000</t>
  </si>
  <si>
    <t>　　　大夫营子乡</t>
  </si>
  <si>
    <t>150404204000</t>
  </si>
  <si>
    <t>　　　岗子乡</t>
  </si>
  <si>
    <t>150404400000</t>
  </si>
  <si>
    <t>　　　玉龙街道办事处</t>
  </si>
  <si>
    <t>150404401000</t>
  </si>
  <si>
    <t>　　　全宁街道办事处</t>
  </si>
  <si>
    <t>150404407000</t>
  </si>
  <si>
    <t>　　　兴安街道办事处</t>
  </si>
  <si>
    <t>150421000000</t>
  </si>
  <si>
    <t>150421100000</t>
  </si>
  <si>
    <t>　　　天山镇</t>
  </si>
  <si>
    <t>150421101000</t>
  </si>
  <si>
    <t>　　　天山口镇</t>
  </si>
  <si>
    <t>150421102000</t>
  </si>
  <si>
    <t>　　　双胜镇</t>
  </si>
  <si>
    <t>150421103000</t>
  </si>
  <si>
    <t>　　　坤都镇</t>
  </si>
  <si>
    <t>150421104000</t>
  </si>
  <si>
    <t>　　　巴彦花镇</t>
  </si>
  <si>
    <t>150421105000</t>
  </si>
  <si>
    <t>　　　绍根镇</t>
  </si>
  <si>
    <t>150421106000</t>
  </si>
  <si>
    <t>　　　扎嘎斯台镇</t>
  </si>
  <si>
    <t>150421200000</t>
  </si>
  <si>
    <t>　　　新民乡</t>
  </si>
  <si>
    <t>150421201000</t>
  </si>
  <si>
    <t>　　　先锋乡</t>
  </si>
  <si>
    <t>150421202000</t>
  </si>
  <si>
    <t>　　　罕苏木苏木</t>
  </si>
  <si>
    <t>150421203000</t>
  </si>
  <si>
    <t>　　　赛汉塔拉苏木</t>
  </si>
  <si>
    <t>150421204000</t>
  </si>
  <si>
    <t>　　　巴拉奇如德苏木</t>
  </si>
  <si>
    <t>150421205000</t>
  </si>
  <si>
    <t>　　　乌兰哈达乡</t>
  </si>
  <si>
    <t>150421206000</t>
  </si>
  <si>
    <t>　　　巴彦温都尔苏木</t>
  </si>
  <si>
    <t>150421400000</t>
  </si>
  <si>
    <t>　　　轻工食品产业园</t>
  </si>
  <si>
    <t>150421401000</t>
  </si>
  <si>
    <t>　　　新能源产业园</t>
  </si>
  <si>
    <t>150421402000</t>
  </si>
  <si>
    <t>　　　绍根煤碳及煤化工产业园</t>
  </si>
  <si>
    <t>150421403000</t>
  </si>
  <si>
    <t>　　　罕乌拉街道办事处</t>
  </si>
  <si>
    <t>150421404000</t>
  </si>
  <si>
    <t>　　　欧沐沦街道办事处</t>
  </si>
  <si>
    <t>150422000000</t>
  </si>
  <si>
    <t>150422100000</t>
  </si>
  <si>
    <t>　　　林东镇</t>
  </si>
  <si>
    <t>150422101000</t>
  </si>
  <si>
    <t>　　　隆昌镇</t>
  </si>
  <si>
    <t>150422102000</t>
  </si>
  <si>
    <t>　　　十三敖包镇</t>
  </si>
  <si>
    <t>150422103000</t>
  </si>
  <si>
    <t>　　　碧流台镇</t>
  </si>
  <si>
    <t>150422104000</t>
  </si>
  <si>
    <t>　　　富河镇</t>
  </si>
  <si>
    <t>150422105000</t>
  </si>
  <si>
    <t>　　　白音勿拉镇</t>
  </si>
  <si>
    <t>150422106000</t>
  </si>
  <si>
    <t>　　　哈拉哈达镇</t>
  </si>
  <si>
    <t>150422200000</t>
  </si>
  <si>
    <t>150422201000</t>
  </si>
  <si>
    <t>　　　乌兰达坝苏木</t>
  </si>
  <si>
    <t>150422202000</t>
  </si>
  <si>
    <t>　　　三山乡</t>
  </si>
  <si>
    <t>150422203000</t>
  </si>
  <si>
    <t>　　　花加拉嘎乡</t>
  </si>
  <si>
    <t>150422400000</t>
  </si>
  <si>
    <t>　　　上京高新技术产业集中区</t>
  </si>
  <si>
    <t>150422401000</t>
  </si>
  <si>
    <t>　　　南塔工业集中区</t>
  </si>
  <si>
    <t>150422402000</t>
  </si>
  <si>
    <t>　　　凤凰山工业集中区</t>
  </si>
  <si>
    <t>150422403000</t>
  </si>
  <si>
    <t>　　　林东西城街道办事处</t>
  </si>
  <si>
    <t>150422404000</t>
  </si>
  <si>
    <t>　　　林东东城街道办事处</t>
  </si>
  <si>
    <t>150423000000</t>
  </si>
  <si>
    <t>150423100000</t>
  </si>
  <si>
    <t>　　　大板镇</t>
  </si>
  <si>
    <t>150423101000</t>
  </si>
  <si>
    <t>　　　索博日嘎镇</t>
  </si>
  <si>
    <t>150423102000</t>
  </si>
  <si>
    <t>　　　宝日勿苏镇</t>
  </si>
  <si>
    <t>150423103000</t>
  </si>
  <si>
    <t>　　　查干诺尔镇</t>
  </si>
  <si>
    <t>150423105000</t>
  </si>
  <si>
    <t>　　　巴彦琥硕镇</t>
  </si>
  <si>
    <t>150423200000</t>
  </si>
  <si>
    <t>　　　西拉沐沦苏木</t>
  </si>
  <si>
    <t>150423201000</t>
  </si>
  <si>
    <t>　　　巴彦塔拉苏木</t>
  </si>
  <si>
    <t>150423202000</t>
  </si>
  <si>
    <t>　　　幸福之路苏木</t>
  </si>
  <si>
    <t>150423203000</t>
  </si>
  <si>
    <t>　　　查干沐沦苏木</t>
  </si>
  <si>
    <t>150423400000</t>
  </si>
  <si>
    <t>　　　大板煤电化基地</t>
  </si>
  <si>
    <t>150424000000</t>
  </si>
  <si>
    <t>150424100000</t>
  </si>
  <si>
    <t>150424101000</t>
  </si>
  <si>
    <t>150424102000</t>
  </si>
  <si>
    <t>　　　新林镇</t>
  </si>
  <si>
    <t>150424103000</t>
  </si>
  <si>
    <t>　　　五十家子镇</t>
  </si>
  <si>
    <t>150424104000</t>
  </si>
  <si>
    <t>　　　官地镇</t>
  </si>
  <si>
    <t>150424105000</t>
  </si>
  <si>
    <t>　　　大井镇</t>
  </si>
  <si>
    <t>150424106000</t>
  </si>
  <si>
    <t>　　　统部镇</t>
  </si>
  <si>
    <t>150424200000</t>
  </si>
  <si>
    <t>150424201000</t>
  </si>
  <si>
    <t>　　　十二吐乡</t>
  </si>
  <si>
    <t>150424400000</t>
  </si>
  <si>
    <t>　　　城北街道办事处筹备处</t>
  </si>
  <si>
    <t>150424401000</t>
  </si>
  <si>
    <t>　　　城南街道办事处筹备处</t>
  </si>
  <si>
    <t>150424402000</t>
  </si>
  <si>
    <t>　　　内蒙古林西工业园区</t>
  </si>
  <si>
    <t>150425000000</t>
  </si>
  <si>
    <t>150425100000</t>
  </si>
  <si>
    <t>　　　经棚镇</t>
  </si>
  <si>
    <t>150425101000</t>
  </si>
  <si>
    <t>　　　宇宙地镇</t>
  </si>
  <si>
    <t>150425102000</t>
  </si>
  <si>
    <t>150425103000</t>
  </si>
  <si>
    <t>　　　同兴镇</t>
  </si>
  <si>
    <t>150425104000</t>
  </si>
  <si>
    <t>　　　万合永镇</t>
  </si>
  <si>
    <t>150425105000</t>
  </si>
  <si>
    <t>　　　芝瑞镇</t>
  </si>
  <si>
    <t>150425106000</t>
  </si>
  <si>
    <t>　　　达来诺日镇</t>
  </si>
  <si>
    <t>150425200000</t>
  </si>
  <si>
    <t>　　　新开地乡</t>
  </si>
  <si>
    <t>150425201000</t>
  </si>
  <si>
    <t>　　　红山子乡</t>
  </si>
  <si>
    <t>150425202000</t>
  </si>
  <si>
    <t>　　　达日罕乌拉苏木</t>
  </si>
  <si>
    <t>150425203000</t>
  </si>
  <si>
    <t>　　　巴彦查干苏木</t>
  </si>
  <si>
    <t>150425204000</t>
  </si>
  <si>
    <t>　　　浩来呼热苏木</t>
  </si>
  <si>
    <t>150425205000</t>
  </si>
  <si>
    <t>　　　乌兰布统苏木</t>
  </si>
  <si>
    <t>150425400000</t>
  </si>
  <si>
    <t>　　　应昌街道办事处</t>
  </si>
  <si>
    <t>150425401000</t>
  </si>
  <si>
    <t>　　　热水塘温泉疗养旅游开发区管委会</t>
  </si>
  <si>
    <t>150425402000</t>
  </si>
  <si>
    <t>　　　克什克腾旗煤电化基地</t>
  </si>
  <si>
    <t>150425403000</t>
  </si>
  <si>
    <t>　　　西拉沐沦街道办事处</t>
  </si>
  <si>
    <t>150425502000</t>
  </si>
  <si>
    <t>　　　克什克腾旗渔场</t>
  </si>
  <si>
    <t>150426000000</t>
  </si>
  <si>
    <t>150426100000</t>
  </si>
  <si>
    <t>　　　乌丹镇</t>
  </si>
  <si>
    <t>150426101000</t>
  </si>
  <si>
    <t>　　　乌敦套海镇</t>
  </si>
  <si>
    <t>150426102000</t>
  </si>
  <si>
    <t>　　　五分地镇</t>
  </si>
  <si>
    <t>150426103000</t>
  </si>
  <si>
    <t>150426104000</t>
  </si>
  <si>
    <t>　　　广德公镇</t>
  </si>
  <si>
    <t>150426105000</t>
  </si>
  <si>
    <t>　　　梧桐花镇</t>
  </si>
  <si>
    <t>150426106000</t>
  </si>
  <si>
    <t>　　　海拉苏镇</t>
  </si>
  <si>
    <t>150426107000</t>
  </si>
  <si>
    <t>　　　亿合公镇</t>
  </si>
  <si>
    <t>150426200000</t>
  </si>
  <si>
    <t>　　　解放营子乡</t>
  </si>
  <si>
    <t>150426201000</t>
  </si>
  <si>
    <t>　　　阿什罕苏木</t>
  </si>
  <si>
    <t>150426202000</t>
  </si>
  <si>
    <t>　　　新苏莫苏木</t>
  </si>
  <si>
    <t>150426203000</t>
  </si>
  <si>
    <t>　　　白音套海苏木</t>
  </si>
  <si>
    <t>150426204000</t>
  </si>
  <si>
    <t>　　　毛山东乡</t>
  </si>
  <si>
    <t>150426205000</t>
  </si>
  <si>
    <t>　　　格日僧苏木</t>
  </si>
  <si>
    <t>150426400000</t>
  </si>
  <si>
    <t>　　　玉龙工业园区</t>
  </si>
  <si>
    <t>150426402000</t>
  </si>
  <si>
    <t>　　　紫城街道筹备处</t>
  </si>
  <si>
    <t>150426403000</t>
  </si>
  <si>
    <t>　　　全宁街道筹备处</t>
  </si>
  <si>
    <t>150428000000</t>
  </si>
  <si>
    <t>150428100000</t>
  </si>
  <si>
    <t>　　　锦山镇</t>
  </si>
  <si>
    <t>150428101000</t>
  </si>
  <si>
    <t>　　　美林镇</t>
  </si>
  <si>
    <t>150428102000</t>
  </si>
  <si>
    <t>　　　王爷府镇</t>
  </si>
  <si>
    <t>150428103000</t>
  </si>
  <si>
    <t>　　　小牛群镇</t>
  </si>
  <si>
    <t>150428104000</t>
  </si>
  <si>
    <t>　　　牛家营子镇</t>
  </si>
  <si>
    <t>150428105000</t>
  </si>
  <si>
    <t>　　　乃林镇</t>
  </si>
  <si>
    <t>150428106000</t>
  </si>
  <si>
    <t>　　　西桥镇</t>
  </si>
  <si>
    <t>150428200000</t>
  </si>
  <si>
    <t>　　　十家满族乡</t>
  </si>
  <si>
    <t>150428201000</t>
  </si>
  <si>
    <t>　　　南台子乡</t>
  </si>
  <si>
    <t>150428400000</t>
  </si>
  <si>
    <t>　　　乃林果树农场</t>
  </si>
  <si>
    <t>150428401000</t>
  </si>
  <si>
    <t>　　　马鞍山羊场</t>
  </si>
  <si>
    <t>150428402000</t>
  </si>
  <si>
    <t>　　　赤峰市和美工贸园区</t>
  </si>
  <si>
    <t>150428403000</t>
  </si>
  <si>
    <t>　　　锦山工业园区</t>
  </si>
  <si>
    <t>150429000000</t>
  </si>
  <si>
    <t>150429100000</t>
  </si>
  <si>
    <t>　　　天义镇</t>
  </si>
  <si>
    <t>150429101000</t>
  </si>
  <si>
    <t>　　　小城子镇</t>
  </si>
  <si>
    <t>150429102000</t>
  </si>
  <si>
    <t>150429103000</t>
  </si>
  <si>
    <t>　　　八里罕镇</t>
  </si>
  <si>
    <t>150429104000</t>
  </si>
  <si>
    <t>　　　黑里河镇</t>
  </si>
  <si>
    <t>150429105000</t>
  </si>
  <si>
    <t>　　　甸子镇</t>
  </si>
  <si>
    <t>150429106000</t>
  </si>
  <si>
    <t>　　　大双庙镇</t>
  </si>
  <si>
    <t>150429107000</t>
  </si>
  <si>
    <t>　　　汐子镇</t>
  </si>
  <si>
    <t>150429108000</t>
  </si>
  <si>
    <t>　　　大明镇</t>
  </si>
  <si>
    <t>150429109000</t>
  </si>
  <si>
    <t>　　　忙农镇</t>
  </si>
  <si>
    <t>150429110000</t>
  </si>
  <si>
    <t>　　　五化镇</t>
  </si>
  <si>
    <t>150429111000</t>
  </si>
  <si>
    <t>　　　三座店镇</t>
  </si>
  <si>
    <t>150429112000</t>
  </si>
  <si>
    <t>　　　必斯营子镇</t>
  </si>
  <si>
    <t>150429202000</t>
  </si>
  <si>
    <t>　　　一肯中乡</t>
  </si>
  <si>
    <t>150429203000</t>
  </si>
  <si>
    <t>　　　存金沟乡</t>
  </si>
  <si>
    <t>150429400000</t>
  </si>
  <si>
    <t>　　　中京工业园</t>
  </si>
  <si>
    <t>150429401000</t>
  </si>
  <si>
    <t>　　　塞飞亚食品工业园</t>
  </si>
  <si>
    <t>150429402000</t>
  </si>
  <si>
    <t>　　　八里罕酒业园区</t>
  </si>
  <si>
    <t>150429403000</t>
  </si>
  <si>
    <t>　　　再生资源产业园</t>
  </si>
  <si>
    <t>150429404000</t>
  </si>
  <si>
    <t>　　　生物科技产业园区</t>
  </si>
  <si>
    <t>150429405000</t>
  </si>
  <si>
    <t>　　　汐子工业园</t>
  </si>
  <si>
    <t>150429406000</t>
  </si>
  <si>
    <t>　　　农机产业园区</t>
  </si>
  <si>
    <t>150430000000</t>
  </si>
  <si>
    <t>150430100000</t>
  </si>
  <si>
    <t>　　　新惠镇</t>
  </si>
  <si>
    <t>150430101000</t>
  </si>
  <si>
    <t>　　　四家子镇</t>
  </si>
  <si>
    <t>150430102000</t>
  </si>
  <si>
    <t>　　　长胜镇</t>
  </si>
  <si>
    <t>150430103000</t>
  </si>
  <si>
    <t>　　　贝子府镇</t>
  </si>
  <si>
    <t>150430104000</t>
  </si>
  <si>
    <t>　　　四道湾子镇</t>
  </si>
  <si>
    <t>150430105000</t>
  </si>
  <si>
    <t>　　　下洼镇</t>
  </si>
  <si>
    <t>150430106000</t>
  </si>
  <si>
    <t>　　　金厂沟梁镇</t>
  </si>
  <si>
    <t>150430107000</t>
  </si>
  <si>
    <t>　　　兴隆洼镇</t>
  </si>
  <si>
    <t>150430108000</t>
  </si>
  <si>
    <t>　　　黄羊洼镇</t>
  </si>
  <si>
    <t>150430201000</t>
  </si>
  <si>
    <t>　　　牛古吐乡</t>
  </si>
  <si>
    <t>150430202000</t>
  </si>
  <si>
    <t>　　　木头营子乡</t>
  </si>
  <si>
    <t>150430203000</t>
  </si>
  <si>
    <t>　　　古鲁板蒿乡</t>
  </si>
  <si>
    <t>150430204000</t>
  </si>
  <si>
    <t>　　　丰收乡</t>
  </si>
  <si>
    <t>150430205000</t>
  </si>
  <si>
    <t>　　　玛尼罕乡</t>
  </si>
  <si>
    <t>150430206000</t>
  </si>
  <si>
    <t>　　　萨力巴乡</t>
  </si>
  <si>
    <t>150430207000</t>
  </si>
  <si>
    <t>　　　敖润苏莫苏木</t>
  </si>
  <si>
    <t>150430400000</t>
  </si>
  <si>
    <t>　　　国营种羊场</t>
  </si>
  <si>
    <t>150430401000</t>
  </si>
  <si>
    <t>　　　敖汉旗新惠工业园区</t>
  </si>
  <si>
    <t>150430402000</t>
  </si>
  <si>
    <t>　　　贝子府化工集中区</t>
  </si>
  <si>
    <t>150430403000</t>
  </si>
  <si>
    <t>　　　四家子冶金工业集中区</t>
  </si>
  <si>
    <t>150500000000</t>
  </si>
  <si>
    <t>150501000000</t>
  </si>
  <si>
    <t>150502000000</t>
  </si>
  <si>
    <t>150502001000</t>
  </si>
  <si>
    <t>　　　科尔沁街道办事处</t>
  </si>
  <si>
    <t>150502002000</t>
  </si>
  <si>
    <t>　　　西门街道办事处</t>
  </si>
  <si>
    <t>150502003000</t>
  </si>
  <si>
    <t>　　　永清街道办事处</t>
  </si>
  <si>
    <t>150502004000</t>
  </si>
  <si>
    <t>　　　明仁街道办事处</t>
  </si>
  <si>
    <t>150502005000</t>
  </si>
  <si>
    <t>　　　施介街道办事处</t>
  </si>
  <si>
    <t>150502006000</t>
  </si>
  <si>
    <t>　　　清真街道办事处</t>
  </si>
  <si>
    <t>150502007000</t>
  </si>
  <si>
    <t>　　　东郊街道办事处</t>
  </si>
  <si>
    <t>150502008000</t>
  </si>
  <si>
    <t>　　　铁路街道办事处</t>
  </si>
  <si>
    <t>150502009000</t>
  </si>
  <si>
    <t>150502010000</t>
  </si>
  <si>
    <t>　　　霍林街道办事处</t>
  </si>
  <si>
    <t>150502011000</t>
  </si>
  <si>
    <t>　　　建国街道办事处</t>
  </si>
  <si>
    <t>150502100000</t>
  </si>
  <si>
    <t>　　　大林镇</t>
  </si>
  <si>
    <t>150502101000</t>
  </si>
  <si>
    <t>　　　钱家店镇</t>
  </si>
  <si>
    <t>150502102000</t>
  </si>
  <si>
    <t>　　　余粮堡镇</t>
  </si>
  <si>
    <t>150502103000</t>
  </si>
  <si>
    <t>　　　木里图镇</t>
  </si>
  <si>
    <t>150502104000</t>
  </si>
  <si>
    <t>　　　丰田镇</t>
  </si>
  <si>
    <t>150502105000</t>
  </si>
  <si>
    <t>150502106000</t>
  </si>
  <si>
    <t>　　　育新镇</t>
  </si>
  <si>
    <t>150502107000</t>
  </si>
  <si>
    <t>　　　庆和镇</t>
  </si>
  <si>
    <t>150502108000</t>
  </si>
  <si>
    <t>　　　敖力布皋镇</t>
  </si>
  <si>
    <t>150502200000</t>
  </si>
  <si>
    <t>　　　莫力庙苏木</t>
  </si>
  <si>
    <t>150502400000</t>
  </si>
  <si>
    <t>　　　哲南农场</t>
  </si>
  <si>
    <t>150502401000</t>
  </si>
  <si>
    <t>　　　三义堂农场</t>
  </si>
  <si>
    <t>150502402000</t>
  </si>
  <si>
    <t>　　　高林屯种畜场</t>
  </si>
  <si>
    <t>150502403000</t>
  </si>
  <si>
    <t>　　　胡力海原种繁殖场</t>
  </si>
  <si>
    <t>150502404000</t>
  </si>
  <si>
    <t>　　　莫力庙羊场</t>
  </si>
  <si>
    <t>150502405000</t>
  </si>
  <si>
    <t>　　　半截店牧场</t>
  </si>
  <si>
    <t>150521000000</t>
  </si>
  <si>
    <t>150521100000</t>
  </si>
  <si>
    <t>　　　保康镇</t>
  </si>
  <si>
    <t>150521101000</t>
  </si>
  <si>
    <t>　　　宝龙山镇</t>
  </si>
  <si>
    <t>150521102000</t>
  </si>
  <si>
    <t>　　　舍伯吐镇</t>
  </si>
  <si>
    <t>150521103000</t>
  </si>
  <si>
    <t>　　　巴彦塔拉镇</t>
  </si>
  <si>
    <t>150521104000</t>
  </si>
  <si>
    <t>　　　门达镇</t>
  </si>
  <si>
    <t>150521105000</t>
  </si>
  <si>
    <t>　　　架玛吐镇</t>
  </si>
  <si>
    <t>150521106000</t>
  </si>
  <si>
    <t>　　　腰林毛都镇</t>
  </si>
  <si>
    <t>150521107000</t>
  </si>
  <si>
    <t>　　　希伯花镇</t>
  </si>
  <si>
    <t>150521108000</t>
  </si>
  <si>
    <t>　　　花吐古拉镇</t>
  </si>
  <si>
    <t>150521109000</t>
  </si>
  <si>
    <t>　　　代力吉镇</t>
  </si>
  <si>
    <t>150521110000</t>
  </si>
  <si>
    <t>　　　努日木镇</t>
  </si>
  <si>
    <t>150521200000</t>
  </si>
  <si>
    <t>　　　花胡硕苏木乡</t>
  </si>
  <si>
    <t>150521201000</t>
  </si>
  <si>
    <t>　　　协代苏木乡</t>
  </si>
  <si>
    <t>150521202000</t>
  </si>
  <si>
    <t>　　　白兴吐苏木乡</t>
  </si>
  <si>
    <t>150521203000</t>
  </si>
  <si>
    <t>　　　图布信苏木乡</t>
  </si>
  <si>
    <t>150521204000</t>
  </si>
  <si>
    <t>　　　敖包苏木</t>
  </si>
  <si>
    <t>150521205000</t>
  </si>
  <si>
    <t>　　　胜利乡</t>
  </si>
  <si>
    <t>150521400000</t>
  </si>
  <si>
    <t>　　　白音塔拉农场</t>
  </si>
  <si>
    <t>150521401000</t>
  </si>
  <si>
    <t>　　　珠日河牧场</t>
  </si>
  <si>
    <t>150521402000</t>
  </si>
  <si>
    <t>　　　丰库牧场</t>
  </si>
  <si>
    <t>150521403000</t>
  </si>
  <si>
    <t>　　　保康街道办事处</t>
  </si>
  <si>
    <t>150522000000</t>
  </si>
  <si>
    <t>150522100000</t>
  </si>
  <si>
    <t>　　　甘旗卡镇</t>
  </si>
  <si>
    <t>150522101000</t>
  </si>
  <si>
    <t>　　　吉尔嘎朗镇</t>
  </si>
  <si>
    <t>150522102000</t>
  </si>
  <si>
    <t>　　　金宝屯镇</t>
  </si>
  <si>
    <t>150522103000</t>
  </si>
  <si>
    <t>　　　常胜镇</t>
  </si>
  <si>
    <t>150522104000</t>
  </si>
  <si>
    <t>　　　查日苏镇</t>
  </si>
  <si>
    <t>150522105000</t>
  </si>
  <si>
    <t>150522106000</t>
  </si>
  <si>
    <t>　　　阿古拉镇</t>
  </si>
  <si>
    <t>150522107000</t>
  </si>
  <si>
    <t>　　　朝鲁吐镇</t>
  </si>
  <si>
    <t>150522108000</t>
  </si>
  <si>
    <t>　　　努古斯台镇</t>
  </si>
  <si>
    <t>150522109000</t>
  </si>
  <si>
    <t>　　　海鲁吐镇</t>
  </si>
  <si>
    <t>150522200000</t>
  </si>
  <si>
    <t>　　　阿都沁苏木</t>
  </si>
  <si>
    <t>150522201000</t>
  </si>
  <si>
    <t>　　　茂道吐苏木</t>
  </si>
  <si>
    <t>150522202000</t>
  </si>
  <si>
    <t>　　　巴嘎塔拉苏木</t>
  </si>
  <si>
    <t>150522203000</t>
  </si>
  <si>
    <t>　　　散都苏木</t>
  </si>
  <si>
    <t>150522204000</t>
  </si>
  <si>
    <t>　　　巴彦毛都苏木</t>
  </si>
  <si>
    <t>150522400000</t>
  </si>
  <si>
    <t>　　　胜利农场</t>
  </si>
  <si>
    <t>150522401000</t>
  </si>
  <si>
    <t>　　　孟根达坝牧场</t>
  </si>
  <si>
    <t>150522402000</t>
  </si>
  <si>
    <t>　　　查金台牧场</t>
  </si>
  <si>
    <t>150522403000</t>
  </si>
  <si>
    <t>　　　原种场</t>
  </si>
  <si>
    <t>150522404000</t>
  </si>
  <si>
    <t>　　　大青沟管理局</t>
  </si>
  <si>
    <t>150522405000</t>
  </si>
  <si>
    <t>　　　哈日乌苏种畜场</t>
  </si>
  <si>
    <t>150522406000</t>
  </si>
  <si>
    <t>　　　乌兰敖道渔场</t>
  </si>
  <si>
    <t>150522407000</t>
  </si>
  <si>
    <t>　　　金宝屯林场</t>
  </si>
  <si>
    <t>150522408000</t>
  </si>
  <si>
    <t>　　　朝鲁吐林场</t>
  </si>
  <si>
    <t>150522409000</t>
  </si>
  <si>
    <t>　　　茂道吐林场</t>
  </si>
  <si>
    <t>150522410000</t>
  </si>
  <si>
    <t>　　　伊胡塔林场</t>
  </si>
  <si>
    <t>150522411000</t>
  </si>
  <si>
    <t>　　　乌旦塔拉林场</t>
  </si>
  <si>
    <t>150523000000</t>
  </si>
  <si>
    <t>150523100000</t>
  </si>
  <si>
    <t>　　　开鲁镇</t>
  </si>
  <si>
    <t>150523101000</t>
  </si>
  <si>
    <t>150523102000</t>
  </si>
  <si>
    <t>　　　黑龙坝镇</t>
  </si>
  <si>
    <t>150523103000</t>
  </si>
  <si>
    <t>　　　麦新镇</t>
  </si>
  <si>
    <t>150523104000</t>
  </si>
  <si>
    <t>　　　义和塔拉镇</t>
  </si>
  <si>
    <t>150523105000</t>
  </si>
  <si>
    <t>　　　建华镇</t>
  </si>
  <si>
    <t>150523106000</t>
  </si>
  <si>
    <t>　　　小街基镇</t>
  </si>
  <si>
    <t>150523107000</t>
  </si>
  <si>
    <t>　　　东风镇</t>
  </si>
  <si>
    <t>150523108000</t>
  </si>
  <si>
    <t>　　　吉日嘎郎吐镇</t>
  </si>
  <si>
    <t>150523109000</t>
  </si>
  <si>
    <t>　　　东来镇</t>
  </si>
  <si>
    <t>150523400000</t>
  </si>
  <si>
    <t>　　　清河牧场</t>
  </si>
  <si>
    <t>150523401000</t>
  </si>
  <si>
    <t>　　　辽河农场</t>
  </si>
  <si>
    <t>150523402000</t>
  </si>
  <si>
    <t>　　　保安农场</t>
  </si>
  <si>
    <t>150524000000</t>
  </si>
  <si>
    <t>150524100000</t>
  </si>
  <si>
    <t>　　　库伦镇</t>
  </si>
  <si>
    <t>150524101000</t>
  </si>
  <si>
    <t>　　　扣河子镇</t>
  </si>
  <si>
    <t>150524102000</t>
  </si>
  <si>
    <t>　　　白音花镇</t>
  </si>
  <si>
    <t>150524103000</t>
  </si>
  <si>
    <t>　　　六家子镇</t>
  </si>
  <si>
    <t>150524104000</t>
  </si>
  <si>
    <t>　　　额勒顺镇</t>
  </si>
  <si>
    <t>150524200000</t>
  </si>
  <si>
    <t>　　　茫汗苏木</t>
  </si>
  <si>
    <t>150524201000</t>
  </si>
  <si>
    <t>　　　先进苏木</t>
  </si>
  <si>
    <t>150524202000</t>
  </si>
  <si>
    <t>150524400000</t>
  </si>
  <si>
    <t>　　　库伦街道办事处</t>
  </si>
  <si>
    <t>150525000000</t>
  </si>
  <si>
    <t>150525100000</t>
  </si>
  <si>
    <t>　　　大沁他拉镇</t>
  </si>
  <si>
    <t>150525101000</t>
  </si>
  <si>
    <t>　　　八仙筒镇</t>
  </si>
  <si>
    <t>150525102000</t>
  </si>
  <si>
    <t>　　　青龙山镇</t>
  </si>
  <si>
    <t>150525103000</t>
  </si>
  <si>
    <t>　　　新镇</t>
  </si>
  <si>
    <t>150525104000</t>
  </si>
  <si>
    <t>　　　治安镇</t>
  </si>
  <si>
    <t>150525105000</t>
  </si>
  <si>
    <t>　　　东明镇</t>
  </si>
  <si>
    <t>150525106000</t>
  </si>
  <si>
    <t>　　　沙日浩来镇</t>
  </si>
  <si>
    <t>150525107000</t>
  </si>
  <si>
    <t>　　　义隆永镇</t>
  </si>
  <si>
    <t>150525200000</t>
  </si>
  <si>
    <t>　　　固日班花苏木</t>
  </si>
  <si>
    <t>150525201000</t>
  </si>
  <si>
    <t>　　　白音他拉苏木</t>
  </si>
  <si>
    <t>150525202000</t>
  </si>
  <si>
    <t>　　　明仁苏木</t>
  </si>
  <si>
    <t>150525203000</t>
  </si>
  <si>
    <t>　　　黄花塔拉苏木</t>
  </si>
  <si>
    <t>150525204000</t>
  </si>
  <si>
    <t>　　　土城子乡</t>
  </si>
  <si>
    <t>150525205000</t>
  </si>
  <si>
    <t>　　　苇莲苏乡</t>
  </si>
  <si>
    <t>150525400000</t>
  </si>
  <si>
    <t>　　　国有六号农场</t>
  </si>
  <si>
    <t>150526000000</t>
  </si>
  <si>
    <t>150526100000</t>
  </si>
  <si>
    <t>　　　鲁北镇</t>
  </si>
  <si>
    <t>150526101000</t>
  </si>
  <si>
    <t>　　　黄花山镇</t>
  </si>
  <si>
    <t>150526102000</t>
  </si>
  <si>
    <t>　　　嘎亥图镇</t>
  </si>
  <si>
    <t>150526103000</t>
  </si>
  <si>
    <t>　　　巨日合镇</t>
  </si>
  <si>
    <t>150526104000</t>
  </si>
  <si>
    <t>　　　巴雅尔图胡硕镇</t>
  </si>
  <si>
    <t>150526105000</t>
  </si>
  <si>
    <t>　　　香山镇</t>
  </si>
  <si>
    <t>150526106000</t>
  </si>
  <si>
    <t>　　　阿日昆都楞镇</t>
  </si>
  <si>
    <t>150526200000</t>
  </si>
  <si>
    <t>　　　巴彦塔拉苏木乡</t>
  </si>
  <si>
    <t>150526201000</t>
  </si>
  <si>
    <t>　　　乌力吉木仁苏木乡</t>
  </si>
  <si>
    <t>150526202000</t>
  </si>
  <si>
    <t>　　　道老杜苏木乡</t>
  </si>
  <si>
    <t>150526203000</t>
  </si>
  <si>
    <t>　　　格日朝鲁苏木乡</t>
  </si>
  <si>
    <t>150526204000</t>
  </si>
  <si>
    <t>　　　前德门苏木</t>
  </si>
  <si>
    <t>150526205000</t>
  </si>
  <si>
    <t>　　　乌兰哈达苏木</t>
  </si>
  <si>
    <t>150526206000</t>
  </si>
  <si>
    <t>　　　查布嘎图苏木</t>
  </si>
  <si>
    <t>150526207000</t>
  </si>
  <si>
    <t>　　　乌额格其苏木</t>
  </si>
  <si>
    <t>150526400000</t>
  </si>
  <si>
    <t>　　　乌额格其牧场</t>
  </si>
  <si>
    <t>150526401000</t>
  </si>
  <si>
    <t>　　　香山农场</t>
  </si>
  <si>
    <t>150526402000</t>
  </si>
  <si>
    <t>　　　乌日根塔拉农场</t>
  </si>
  <si>
    <t>150526403000</t>
  </si>
  <si>
    <t>　　　嘎达苏种畜场</t>
  </si>
  <si>
    <t>150571000000</t>
  </si>
  <si>
    <t>150571001000</t>
  </si>
  <si>
    <t>150571002000</t>
  </si>
  <si>
    <t>　　　电厂街道办事处</t>
  </si>
  <si>
    <t>150571003000</t>
  </si>
  <si>
    <t>150571004000</t>
  </si>
  <si>
    <t>150571100000</t>
  </si>
  <si>
    <t>　　　辽河镇</t>
  </si>
  <si>
    <t>150581000000</t>
  </si>
  <si>
    <t>150581001000</t>
  </si>
  <si>
    <t>　　　珠斯花街道办事处</t>
  </si>
  <si>
    <t>150581002000</t>
  </si>
  <si>
    <t>　　　莫斯台街道办事处</t>
  </si>
  <si>
    <t>150581003000</t>
  </si>
  <si>
    <t>　　　宝日呼吉尔街道办事处</t>
  </si>
  <si>
    <t>150581004000</t>
  </si>
  <si>
    <t>　　　沙尔呼热街道办事处</t>
  </si>
  <si>
    <t>150581200000</t>
  </si>
  <si>
    <t>　　　达来胡硕苏木</t>
  </si>
  <si>
    <t>150581400000</t>
  </si>
  <si>
    <t>　　　东蒙鑫农牧业有限责任公司</t>
  </si>
  <si>
    <t>150600000000</t>
  </si>
  <si>
    <t>150601000000</t>
  </si>
  <si>
    <t>150602000000</t>
  </si>
  <si>
    <t>150602001000</t>
  </si>
  <si>
    <t>　　　交通街道办事处</t>
  </si>
  <si>
    <t>150602002000</t>
  </si>
  <si>
    <t>150602003000</t>
  </si>
  <si>
    <t>150602004000</t>
  </si>
  <si>
    <t>　　　建设街道办事处</t>
  </si>
  <si>
    <t>150602005000</t>
  </si>
  <si>
    <t>　　　富兴街道办事处</t>
  </si>
  <si>
    <t>150602006000</t>
  </si>
  <si>
    <t>150602007000</t>
  </si>
  <si>
    <t>　　　诃额伦街道办事处</t>
  </si>
  <si>
    <t>150602008000</t>
  </si>
  <si>
    <t>　　　巴音门克街道办事处</t>
  </si>
  <si>
    <t>150602010000</t>
  </si>
  <si>
    <t>　　　幸福街道办事处</t>
  </si>
  <si>
    <t>150602011000</t>
  </si>
  <si>
    <t>　　　纺织街道办事处</t>
  </si>
  <si>
    <t>150602012000</t>
  </si>
  <si>
    <t>　　　兴盛街道办事处</t>
  </si>
  <si>
    <t>150602013000</t>
  </si>
  <si>
    <t>　　　民族街道办事处</t>
  </si>
  <si>
    <t>150602100000</t>
  </si>
  <si>
    <t>　　　泊尔江海子镇</t>
  </si>
  <si>
    <t>150602101000</t>
  </si>
  <si>
    <t>　　　罕台镇</t>
  </si>
  <si>
    <t>150602102000</t>
  </si>
  <si>
    <t>　　　铜川镇</t>
  </si>
  <si>
    <t>150602400000</t>
  </si>
  <si>
    <t>　　　鄂尔多斯市装备制造基地</t>
  </si>
  <si>
    <t>150602401000</t>
  </si>
  <si>
    <t>　　　东胜区轻纺工业园区</t>
  </si>
  <si>
    <t>150602404000</t>
  </si>
  <si>
    <t>　　　铜川汽车博览园</t>
  </si>
  <si>
    <t>150603000000</t>
  </si>
  <si>
    <t>150603001000</t>
  </si>
  <si>
    <t>　　　哈巴格希街道办事处</t>
  </si>
  <si>
    <t>150603002000</t>
  </si>
  <si>
    <t>　　　青春山街道办事处</t>
  </si>
  <si>
    <t>150603003000</t>
  </si>
  <si>
    <t>150603401000</t>
  </si>
  <si>
    <t>　　　鄂尔多斯市高新技术产业园区</t>
  </si>
  <si>
    <t>150603402000</t>
  </si>
  <si>
    <t>　　　鄂尔多斯市云计算产业园区</t>
  </si>
  <si>
    <t>150621000000</t>
  </si>
  <si>
    <t>150621001000</t>
  </si>
  <si>
    <t>　　　工业街道办事处</t>
  </si>
  <si>
    <t>150621002000</t>
  </si>
  <si>
    <t>　　　昭君街道办事处</t>
  </si>
  <si>
    <t>150621003000</t>
  </si>
  <si>
    <t>　　　锡尼街道办事处</t>
  </si>
  <si>
    <t>150621004000</t>
  </si>
  <si>
    <t>　　　白塔街道办事处</t>
  </si>
  <si>
    <t>150621005000</t>
  </si>
  <si>
    <t>　　　西园街道办事处</t>
  </si>
  <si>
    <t>150621006000</t>
  </si>
  <si>
    <t>　　　平原街道办事处</t>
  </si>
  <si>
    <t>150621100000</t>
  </si>
  <si>
    <t>　　　树林召镇</t>
  </si>
  <si>
    <t>150621101000</t>
  </si>
  <si>
    <t>　　　吉格斯太镇</t>
  </si>
  <si>
    <t>150621102000</t>
  </si>
  <si>
    <t>　　　白泥井镇</t>
  </si>
  <si>
    <t>150621103000</t>
  </si>
  <si>
    <t>　　　王爱召镇</t>
  </si>
  <si>
    <t>150621104000</t>
  </si>
  <si>
    <t>　　　昭君镇</t>
  </si>
  <si>
    <t>150621105000</t>
  </si>
  <si>
    <t>　　　恩格贝镇</t>
  </si>
  <si>
    <t>150621106000</t>
  </si>
  <si>
    <t>　　　中和西镇</t>
  </si>
  <si>
    <t>150621107000</t>
  </si>
  <si>
    <t>　　　风水梁镇</t>
  </si>
  <si>
    <t>150621200000</t>
  </si>
  <si>
    <t>　　　展旦召苏木乡</t>
  </si>
  <si>
    <t>150621400000</t>
  </si>
  <si>
    <t>　　　达拉特经济开发区</t>
  </si>
  <si>
    <t>150621401000</t>
  </si>
  <si>
    <t>　　　鄂尔多斯市生态示范区管理委员会</t>
  </si>
  <si>
    <t>150622000000</t>
  </si>
  <si>
    <t>150622001000</t>
  </si>
  <si>
    <t>　　　兴隆街道</t>
  </si>
  <si>
    <t>150622002000</t>
  </si>
  <si>
    <t>　　　迎泽街道</t>
  </si>
  <si>
    <t>150622003000</t>
  </si>
  <si>
    <t>　　　蓝天街道</t>
  </si>
  <si>
    <t>150622004000</t>
  </si>
  <si>
    <t>　　　友谊街道</t>
  </si>
  <si>
    <t>150622100000</t>
  </si>
  <si>
    <t>　　　薛家湾镇</t>
  </si>
  <si>
    <t>150622101000</t>
  </si>
  <si>
    <t>　　　沙圪堵镇</t>
  </si>
  <si>
    <t>150622102000</t>
  </si>
  <si>
    <t>　　　大路镇</t>
  </si>
  <si>
    <t>150622103000</t>
  </si>
  <si>
    <t>　　　纳日松镇</t>
  </si>
  <si>
    <t>150622104000</t>
  </si>
  <si>
    <t>　　　龙口镇</t>
  </si>
  <si>
    <t>150622105000</t>
  </si>
  <si>
    <t>　　　准格尔召镇</t>
  </si>
  <si>
    <t>150622106000</t>
  </si>
  <si>
    <t>　　　魏家峁镇</t>
  </si>
  <si>
    <t>150622200000</t>
  </si>
  <si>
    <t>　　　暖水乡</t>
  </si>
  <si>
    <t>150622201000</t>
  </si>
  <si>
    <t>　　　十二连城乡</t>
  </si>
  <si>
    <t>150622202000</t>
  </si>
  <si>
    <t>　　　布尔陶亥苏木乡</t>
  </si>
  <si>
    <t>150622400000</t>
  </si>
  <si>
    <t>　　　准格尔经济开发区</t>
  </si>
  <si>
    <t>150622401000</t>
  </si>
  <si>
    <t>　　　大路煤化工基地</t>
  </si>
  <si>
    <t>150623000000</t>
  </si>
  <si>
    <t>150623100000</t>
  </si>
  <si>
    <t>　　　敖勒召其镇</t>
  </si>
  <si>
    <t>150623101000</t>
  </si>
  <si>
    <t>　　　上海庙镇</t>
  </si>
  <si>
    <t>150623102000</t>
  </si>
  <si>
    <t>　　　城川镇</t>
  </si>
  <si>
    <t>150623103000</t>
  </si>
  <si>
    <t>　　　昂素镇</t>
  </si>
  <si>
    <t>150623400000</t>
  </si>
  <si>
    <t>　　　上海庙经济开发区</t>
  </si>
  <si>
    <t>150624000000</t>
  </si>
  <si>
    <t>150624100000</t>
  </si>
  <si>
    <t>　　　乌兰镇</t>
  </si>
  <si>
    <t>150624101000</t>
  </si>
  <si>
    <t>　　　棋盘井镇</t>
  </si>
  <si>
    <t>150624102000</t>
  </si>
  <si>
    <t>　　　蒙西镇</t>
  </si>
  <si>
    <t>150624103000</t>
  </si>
  <si>
    <t>　　　木凯淖尔镇</t>
  </si>
  <si>
    <t>150624200000</t>
  </si>
  <si>
    <t>　　　苏米图苏木乡</t>
  </si>
  <si>
    <t>150624201000</t>
  </si>
  <si>
    <t>　　　阿尔巴斯苏木乡</t>
  </si>
  <si>
    <t>150624403000</t>
  </si>
  <si>
    <t>　　　蒙西工业园区</t>
  </si>
  <si>
    <t>150624404000</t>
  </si>
  <si>
    <t>　　　棋盘井工业园区</t>
  </si>
  <si>
    <t>150625000000</t>
  </si>
  <si>
    <t>150625100000</t>
  </si>
  <si>
    <t>　　　锡尼镇</t>
  </si>
  <si>
    <t>150625101000</t>
  </si>
  <si>
    <t>　　　巴拉贡镇</t>
  </si>
  <si>
    <t>150625102000</t>
  </si>
  <si>
    <t>　　　吉日嘎朗图镇</t>
  </si>
  <si>
    <t>150625103000</t>
  </si>
  <si>
    <t>　　　独贵特拉镇</t>
  </si>
  <si>
    <t>150625104000</t>
  </si>
  <si>
    <t>　　　呼和木独镇</t>
  </si>
  <si>
    <t>150625200000</t>
  </si>
  <si>
    <t>　　　伊和乌素苏木乡</t>
  </si>
  <si>
    <t>150625400000</t>
  </si>
  <si>
    <t>　　　杭锦旗独贵塔拉工业园区管理委员会</t>
  </si>
  <si>
    <t>150625401000</t>
  </si>
  <si>
    <t>　　　鄂尔多斯新能源产业示范区</t>
  </si>
  <si>
    <t>150626000000</t>
  </si>
  <si>
    <t>150626100000</t>
  </si>
  <si>
    <t>　　　嘎鲁图镇</t>
  </si>
  <si>
    <t>150626101000</t>
  </si>
  <si>
    <t>　　　乌审召镇</t>
  </si>
  <si>
    <t>150626102000</t>
  </si>
  <si>
    <t>　　　图克镇</t>
  </si>
  <si>
    <t>150626103000</t>
  </si>
  <si>
    <t>　　　乌兰陶勒盖镇</t>
  </si>
  <si>
    <t>150626104000</t>
  </si>
  <si>
    <t>　　　无定河镇</t>
  </si>
  <si>
    <t>150626200000</t>
  </si>
  <si>
    <t>　　　苏力德苏木乡</t>
  </si>
  <si>
    <t>150627000000</t>
  </si>
  <si>
    <t>150627100000</t>
  </si>
  <si>
    <t>　　　阿勒腾席热镇</t>
  </si>
  <si>
    <t>150627101000</t>
  </si>
  <si>
    <t>　　　札萨克镇</t>
  </si>
  <si>
    <t>150627102000</t>
  </si>
  <si>
    <t>　　　乌兰木伦镇</t>
  </si>
  <si>
    <t>150627103000</t>
  </si>
  <si>
    <t>　　　纳林陶亥镇</t>
  </si>
  <si>
    <t>150627104000</t>
  </si>
  <si>
    <t>　　　苏布尔嘎镇</t>
  </si>
  <si>
    <t>150627105000</t>
  </si>
  <si>
    <t>　　　红庆河镇</t>
  </si>
  <si>
    <t>150627106000</t>
  </si>
  <si>
    <t>　　　伊金霍洛镇</t>
  </si>
  <si>
    <t>150627400000</t>
  </si>
  <si>
    <t>　　　鄂尔多斯江苏工业园区</t>
  </si>
  <si>
    <t>150627403000</t>
  </si>
  <si>
    <t>　　　鄂尔多斯圣圆煤化工基地</t>
  </si>
  <si>
    <t>150627405000</t>
  </si>
  <si>
    <t>　　　鄂尔多斯蒙古源流文化产业园区</t>
  </si>
  <si>
    <t>150627406000</t>
  </si>
  <si>
    <t>　　　伊金霍洛旗札萨克物流园区</t>
  </si>
  <si>
    <t>150627407000</t>
  </si>
  <si>
    <t>　　　鄂尔多斯空港物流园区</t>
  </si>
  <si>
    <t>150700000000</t>
  </si>
  <si>
    <t>150701000000</t>
  </si>
  <si>
    <t>150702000000</t>
  </si>
  <si>
    <t>150702001000</t>
  </si>
  <si>
    <t>　　　正阳办事处</t>
  </si>
  <si>
    <t>150702002000</t>
  </si>
  <si>
    <t>　　　健康街道办事处</t>
  </si>
  <si>
    <t>150702003000</t>
  </si>
  <si>
    <t>　　　靠山街道办事处</t>
  </si>
  <si>
    <t>150702004000</t>
  </si>
  <si>
    <t>150702005000</t>
  </si>
  <si>
    <t>　　　呼伦街道办事处</t>
  </si>
  <si>
    <t>150702007000</t>
  </si>
  <si>
    <t>150702100000</t>
  </si>
  <si>
    <t>　　　哈克镇</t>
  </si>
  <si>
    <t>150702101000</t>
  </si>
  <si>
    <t>　　　奋斗镇</t>
  </si>
  <si>
    <t>150703000000</t>
  </si>
  <si>
    <t>150703001000</t>
  </si>
  <si>
    <t>　　　第三街道办事处</t>
  </si>
  <si>
    <t>150703002000</t>
  </si>
  <si>
    <t>　　　第一街道办事处</t>
  </si>
  <si>
    <t>150703003000</t>
  </si>
  <si>
    <t>　　　第二街道办事处</t>
  </si>
  <si>
    <t>150703004000</t>
  </si>
  <si>
    <t>　　　第四街道办事处</t>
  </si>
  <si>
    <t>150703005000</t>
  </si>
  <si>
    <t>　　　第五街道办事处</t>
  </si>
  <si>
    <t>150703100000</t>
  </si>
  <si>
    <t>150721000000</t>
  </si>
  <si>
    <t>150721100000</t>
  </si>
  <si>
    <t>　　　那吉镇</t>
  </si>
  <si>
    <t>150721101000</t>
  </si>
  <si>
    <t>　　　六合镇</t>
  </si>
  <si>
    <t>150721102000</t>
  </si>
  <si>
    <t>　　　亚东镇</t>
  </si>
  <si>
    <t>150721103000</t>
  </si>
  <si>
    <t>　　　霍尔奇镇</t>
  </si>
  <si>
    <t>150721104000</t>
  </si>
  <si>
    <t>　　　向阳峪镇</t>
  </si>
  <si>
    <t>150721105000</t>
  </si>
  <si>
    <t>　　　三岔河镇</t>
  </si>
  <si>
    <t>150721106000</t>
  </si>
  <si>
    <t>　　　复兴镇</t>
  </si>
  <si>
    <t>150721107000</t>
  </si>
  <si>
    <t>150721200000</t>
  </si>
  <si>
    <t>　　　得力其鄂温克民族乡</t>
  </si>
  <si>
    <t>150721201000</t>
  </si>
  <si>
    <t>　　　查巴奇鄂温克民族乡</t>
  </si>
  <si>
    <t>150721202000</t>
  </si>
  <si>
    <t>　　　音河达斡尔鄂温克民族乡</t>
  </si>
  <si>
    <t>150721203000</t>
  </si>
  <si>
    <t>　　　新发朝鲜民族乡</t>
  </si>
  <si>
    <t>150721400000</t>
  </si>
  <si>
    <t>　　　那吉屯农场</t>
  </si>
  <si>
    <t>150721401000</t>
  </si>
  <si>
    <t>　　　格尼河农场</t>
  </si>
  <si>
    <t>150721402000</t>
  </si>
  <si>
    <t>　　　阿荣旗林业局</t>
  </si>
  <si>
    <t>150722000000</t>
  </si>
  <si>
    <t>150722100000</t>
  </si>
  <si>
    <t>　　　尼尔基镇</t>
  </si>
  <si>
    <t>150722101000</t>
  </si>
  <si>
    <t>　　　红彦镇</t>
  </si>
  <si>
    <t>150722102000</t>
  </si>
  <si>
    <t>150722103000</t>
  </si>
  <si>
    <t>　　　哈达阳镇</t>
  </si>
  <si>
    <t>150722104000</t>
  </si>
  <si>
    <t>　　　阿尔拉镇</t>
  </si>
  <si>
    <t>150722105000</t>
  </si>
  <si>
    <t>　　　汉古尔河镇</t>
  </si>
  <si>
    <t>150722106000</t>
  </si>
  <si>
    <t>　　　西瓦尔图镇</t>
  </si>
  <si>
    <t>150722108000</t>
  </si>
  <si>
    <t>　　　腾克镇</t>
  </si>
  <si>
    <t>150722109000</t>
  </si>
  <si>
    <t>　　　奎勒河镇</t>
  </si>
  <si>
    <t>150722110000</t>
  </si>
  <si>
    <t>　　　塔温敖宝镇</t>
  </si>
  <si>
    <t>150722111000</t>
  </si>
  <si>
    <t>　　　登特科镇</t>
  </si>
  <si>
    <t>150722200000</t>
  </si>
  <si>
    <t>　　　巴彦鄂温克民族乡</t>
  </si>
  <si>
    <t>150722201000</t>
  </si>
  <si>
    <t>　　　库如奇乡</t>
  </si>
  <si>
    <t>150722202000</t>
  </si>
  <si>
    <t>　　　额尔和乡</t>
  </si>
  <si>
    <t>150722203000</t>
  </si>
  <si>
    <t>　　　杜拉尔鄂温克民族乡</t>
  </si>
  <si>
    <t>150722400000</t>
  </si>
  <si>
    <t>　　　国营甘河农场</t>
  </si>
  <si>
    <t>150722401000</t>
  </si>
  <si>
    <t>　　　国营巴彦农场</t>
  </si>
  <si>
    <t>150722402000</t>
  </si>
  <si>
    <t>　　　国营欧肯河农场</t>
  </si>
  <si>
    <t>150722403000</t>
  </si>
  <si>
    <t>　　　国营东方红农场</t>
  </si>
  <si>
    <t>150723000000</t>
  </si>
  <si>
    <t>150723100000</t>
  </si>
  <si>
    <t>　　　阿里河镇</t>
  </si>
  <si>
    <t>150723101000</t>
  </si>
  <si>
    <t>　　　大杨树镇</t>
  </si>
  <si>
    <t>150723102000</t>
  </si>
  <si>
    <t>　　　甘河镇</t>
  </si>
  <si>
    <t>150723103000</t>
  </si>
  <si>
    <t>　　　吉文镇</t>
  </si>
  <si>
    <t>150723104000</t>
  </si>
  <si>
    <t>　　　诺敏镇</t>
  </si>
  <si>
    <t>150723105000</t>
  </si>
  <si>
    <t>　　　乌鲁布铁镇</t>
  </si>
  <si>
    <t>150723106000</t>
  </si>
  <si>
    <t>　　　宜里镇</t>
  </si>
  <si>
    <t>150723107000</t>
  </si>
  <si>
    <t>　　　克一河镇</t>
  </si>
  <si>
    <t>150723200000</t>
  </si>
  <si>
    <t>　　　古里乡</t>
  </si>
  <si>
    <t>150723201000</t>
  </si>
  <si>
    <t>　　　托扎敏乡</t>
  </si>
  <si>
    <t>150723400000</t>
  </si>
  <si>
    <t>　　　大兴安岭管理局诺敏河农场</t>
  </si>
  <si>
    <t>150723401000</t>
  </si>
  <si>
    <t>　　　大兴安岭农场宜里农场</t>
  </si>
  <si>
    <t>150723402000</t>
  </si>
  <si>
    <t>　　　大兴安岭农场管理局扎兰河农场</t>
  </si>
  <si>
    <t>150723403000</t>
  </si>
  <si>
    <t>　　　大兴安岭农场管理局古里农场</t>
  </si>
  <si>
    <t>150723404000</t>
  </si>
  <si>
    <t>　　　加格达奇区</t>
  </si>
  <si>
    <t>150723405000</t>
  </si>
  <si>
    <t>　　　松岭地区</t>
  </si>
  <si>
    <t>150723406000</t>
  </si>
  <si>
    <t>　　　大杨树林业局</t>
  </si>
  <si>
    <t>150723407000</t>
  </si>
  <si>
    <t>　　　甘河林业局</t>
  </si>
  <si>
    <t>150723408000</t>
  </si>
  <si>
    <t>　　　克一河林业局</t>
  </si>
  <si>
    <t>150723409000</t>
  </si>
  <si>
    <t>　　　吉文林业局</t>
  </si>
  <si>
    <t>150723410000</t>
  </si>
  <si>
    <t>　　　阿里河林业局</t>
  </si>
  <si>
    <t>150723411000</t>
  </si>
  <si>
    <t>　　　大兴安岭农工商联合公司</t>
  </si>
  <si>
    <t>150723412000</t>
  </si>
  <si>
    <t>　　　大兴安岭农场管理局东方红农场</t>
  </si>
  <si>
    <t>150723413000</t>
  </si>
  <si>
    <t>　　　大兴安岭农场管理局欧肯河农场</t>
  </si>
  <si>
    <t>150723414000</t>
  </si>
  <si>
    <t>　　　大兴安岭林管局毕拉河林业局</t>
  </si>
  <si>
    <t>150723415000</t>
  </si>
  <si>
    <t>　　　大兴安岭林管局伊图里河林业局</t>
  </si>
  <si>
    <t>150723416000</t>
  </si>
  <si>
    <t>　　　大兴安岭林管局库都尔林业局</t>
  </si>
  <si>
    <t>150723417000</t>
  </si>
  <si>
    <t>　　　大兴安岭林管局乌尔其汗林业局</t>
  </si>
  <si>
    <t>150724000000</t>
  </si>
  <si>
    <t>150724100000</t>
  </si>
  <si>
    <t>　　　巴彦托海镇</t>
  </si>
  <si>
    <t>150724110000</t>
  </si>
  <si>
    <t>　　　大雁镇</t>
  </si>
  <si>
    <t>150724111000</t>
  </si>
  <si>
    <t>　　　伊敏河镇</t>
  </si>
  <si>
    <t>150724112000</t>
  </si>
  <si>
    <t>　　　红花尔基镇</t>
  </si>
  <si>
    <t>150724210000</t>
  </si>
  <si>
    <t>　　　巴彦查岗苏木</t>
  </si>
  <si>
    <t>150724211000</t>
  </si>
  <si>
    <t>　　　锡尼河西苏木</t>
  </si>
  <si>
    <t>150724212000</t>
  </si>
  <si>
    <t>　　　锡尼河东苏木</t>
  </si>
  <si>
    <t>150724213000</t>
  </si>
  <si>
    <t>　　　巴彦塔拉达斡尔民族乡</t>
  </si>
  <si>
    <t>150724214000</t>
  </si>
  <si>
    <t>　　　伊敏苏木</t>
  </si>
  <si>
    <t>150724215000</t>
  </si>
  <si>
    <t>　　　辉苏木</t>
  </si>
  <si>
    <t>150724400000</t>
  </si>
  <si>
    <t>　　　巴彦托海经济开发区</t>
  </si>
  <si>
    <t>150724401000</t>
  </si>
  <si>
    <t>　　　伊敏河高载能工业园区</t>
  </si>
  <si>
    <t>150724402000</t>
  </si>
  <si>
    <t>　　　大雁马铃薯高新技术示范园区</t>
  </si>
  <si>
    <t>150724403000</t>
  </si>
  <si>
    <t>　　　呼伦贝尔新城区</t>
  </si>
  <si>
    <t>150725000000</t>
  </si>
  <si>
    <t>150725100000</t>
  </si>
  <si>
    <t>　　　陈旗巴彦库仁镇</t>
  </si>
  <si>
    <t>150725101000</t>
  </si>
  <si>
    <t>　　　陈旗宝日希勒镇</t>
  </si>
  <si>
    <t>150725102000</t>
  </si>
  <si>
    <t>　　　陈旗呼和诺尔镇</t>
  </si>
  <si>
    <t>150725200000</t>
  </si>
  <si>
    <t>　　　陈旗西乌珠尔苏木</t>
  </si>
  <si>
    <t>150725201000</t>
  </si>
  <si>
    <t>　　　陈旗鄂温克民族苏木</t>
  </si>
  <si>
    <t>150725202000</t>
  </si>
  <si>
    <t>　　　陈旗东乌珠尔苏木</t>
  </si>
  <si>
    <t>150725203000</t>
  </si>
  <si>
    <t>　　　陈旗巴彦哈达苏木</t>
  </si>
  <si>
    <t>150725501000</t>
  </si>
  <si>
    <t>　　　陈巴尔虎旗国营哈图达牧场</t>
  </si>
  <si>
    <t>150725502000</t>
  </si>
  <si>
    <t>　　　陈旗国营浩特陶海农牧场</t>
  </si>
  <si>
    <t>150725503000</t>
  </si>
  <si>
    <t>　　　陈旗国营特泥河牧场</t>
  </si>
  <si>
    <t>150726000000</t>
  </si>
  <si>
    <t>150726101000</t>
  </si>
  <si>
    <t>　　　嵯岗镇</t>
  </si>
  <si>
    <t>150726102000</t>
  </si>
  <si>
    <t>　　　阿木古郎镇</t>
  </si>
  <si>
    <t>150726202000</t>
  </si>
  <si>
    <t>　　　新宝力格苏木</t>
  </si>
  <si>
    <t>150726203000</t>
  </si>
  <si>
    <t>　　　乌布尔宝力格苏木</t>
  </si>
  <si>
    <t>150726204000</t>
  </si>
  <si>
    <t>　　　罕达盖苏木</t>
  </si>
  <si>
    <t>150726205000</t>
  </si>
  <si>
    <t>　　　吉布胡郎图苏木</t>
  </si>
  <si>
    <t>150726206000</t>
  </si>
  <si>
    <t>　　　甘珠尔苏木</t>
  </si>
  <si>
    <t>150726400000</t>
  </si>
  <si>
    <t>　　　嵯岗双娃牧场</t>
  </si>
  <si>
    <t>150727000000</t>
  </si>
  <si>
    <t>150727100000</t>
  </si>
  <si>
    <t>　　　阿拉坦额莫勒镇</t>
  </si>
  <si>
    <t>150727101000</t>
  </si>
  <si>
    <t>　　　阿日哈沙特镇</t>
  </si>
  <si>
    <t>150727102000</t>
  </si>
  <si>
    <t>　　　呼伦镇</t>
  </si>
  <si>
    <t>150727200000</t>
  </si>
  <si>
    <t>　　　贝尔苏木</t>
  </si>
  <si>
    <t>150727201000</t>
  </si>
  <si>
    <t>　　　克尔伦苏木</t>
  </si>
  <si>
    <t>150727202000</t>
  </si>
  <si>
    <t>　　　达赉苏木</t>
  </si>
  <si>
    <t>150727203000</t>
  </si>
  <si>
    <t>　　　宝格德乌拉苏木</t>
  </si>
  <si>
    <t>150727500000</t>
  </si>
  <si>
    <t>　　　敖尔金牧场</t>
  </si>
  <si>
    <t>150781000000</t>
  </si>
  <si>
    <t>150781001000</t>
  </si>
  <si>
    <t>150781002000</t>
  </si>
  <si>
    <t>　　　道南街道办事处</t>
  </si>
  <si>
    <t>150781003000</t>
  </si>
  <si>
    <t>　　　道北街道办事处</t>
  </si>
  <si>
    <t>150781004000</t>
  </si>
  <si>
    <t>150781012000</t>
  </si>
  <si>
    <t>　　　敖尔金街道办事处</t>
  </si>
  <si>
    <t>150781100000</t>
  </si>
  <si>
    <t>　　　新开河镇</t>
  </si>
  <si>
    <t>150781400000</t>
  </si>
  <si>
    <t>　　　满洲里市互市贸易区</t>
  </si>
  <si>
    <t>150781401000</t>
  </si>
  <si>
    <t>　　　满洲里市经济合作区</t>
  </si>
  <si>
    <t>150781402000</t>
  </si>
  <si>
    <t>　　　满洲里市东湖区</t>
  </si>
  <si>
    <t>150781403000</t>
  </si>
  <si>
    <t>　　　满洲里市扎煤公司</t>
  </si>
  <si>
    <t>150781404000</t>
  </si>
  <si>
    <t>　　　扎赉诺尔矿区</t>
  </si>
  <si>
    <t>150781405000</t>
  </si>
  <si>
    <t>　　　满洲里市工业园区</t>
  </si>
  <si>
    <t>150781406000</t>
  </si>
  <si>
    <t>　　　满洲里国际物流产业园区</t>
  </si>
  <si>
    <t>150782000000</t>
  </si>
  <si>
    <t>150782001000</t>
  </si>
  <si>
    <t>150782002000</t>
  </si>
  <si>
    <t>150782003000</t>
  </si>
  <si>
    <t>　　　新工街道办事处</t>
  </si>
  <si>
    <t>150782004000</t>
  </si>
  <si>
    <t>　　　永兴街道办事处</t>
  </si>
  <si>
    <t>150782005000</t>
  </si>
  <si>
    <t>150782006000</t>
  </si>
  <si>
    <t>　　　暖泉街道办事处</t>
  </si>
  <si>
    <t>150782100000</t>
  </si>
  <si>
    <t>　　　免渡河镇</t>
  </si>
  <si>
    <t>150782101000</t>
  </si>
  <si>
    <t>　　　博克图镇</t>
  </si>
  <si>
    <t>150782102000</t>
  </si>
  <si>
    <t>　　　绰河源镇</t>
  </si>
  <si>
    <t>150782103000</t>
  </si>
  <si>
    <t>　　　乌尔其汉镇</t>
  </si>
  <si>
    <t>150782104000</t>
  </si>
  <si>
    <t>　　　库都尔镇</t>
  </si>
  <si>
    <t>150782105000</t>
  </si>
  <si>
    <t>　　　图里河镇</t>
  </si>
  <si>
    <t>150782106000</t>
  </si>
  <si>
    <t>　　　乌奴耳镇</t>
  </si>
  <si>
    <t>150782107000</t>
  </si>
  <si>
    <t>　　　塔尔气镇</t>
  </si>
  <si>
    <t>150782108000</t>
  </si>
  <si>
    <t>　　　伊图里河镇</t>
  </si>
  <si>
    <t>150782109000</t>
  </si>
  <si>
    <t>　　　牧原镇</t>
  </si>
  <si>
    <t>150782400000</t>
  </si>
  <si>
    <t>　　　莫拐农场</t>
  </si>
  <si>
    <t>150782401000</t>
  </si>
  <si>
    <t>　　　牙克石农场</t>
  </si>
  <si>
    <t>150782402000</t>
  </si>
  <si>
    <t>　　　免渡河农场</t>
  </si>
  <si>
    <t>150783000000</t>
  </si>
  <si>
    <t>150783001000</t>
  </si>
  <si>
    <t>150783002000</t>
  </si>
  <si>
    <t>　　　正阳街道办事处</t>
  </si>
  <si>
    <t>150783003000</t>
  </si>
  <si>
    <t>　　　繁荣街道办事处</t>
  </si>
  <si>
    <t>150783004000</t>
  </si>
  <si>
    <t>150783005000</t>
  </si>
  <si>
    <t>　　　高台子街道办事处</t>
  </si>
  <si>
    <t>150783006000</t>
  </si>
  <si>
    <t>150783007000</t>
  </si>
  <si>
    <t>150783100000</t>
  </si>
  <si>
    <t>　　　蘑菇气镇</t>
  </si>
  <si>
    <t>150783102000</t>
  </si>
  <si>
    <t>　　　卧牛河镇</t>
  </si>
  <si>
    <t>150783103000</t>
  </si>
  <si>
    <t>　　　成吉思汗镇</t>
  </si>
  <si>
    <t>150783104000</t>
  </si>
  <si>
    <t>　　　大河湾镇</t>
  </si>
  <si>
    <t>150783105000</t>
  </si>
  <si>
    <t>　　　浩饶山镇</t>
  </si>
  <si>
    <t>150783106000</t>
  </si>
  <si>
    <t>　　　柴河镇</t>
  </si>
  <si>
    <t>150783107000</t>
  </si>
  <si>
    <t>　　　中和镇</t>
  </si>
  <si>
    <t>150783108000</t>
  </si>
  <si>
    <t>　　　哈多河镇</t>
  </si>
  <si>
    <t>150783200000</t>
  </si>
  <si>
    <t>　　　达斡尔民族乡</t>
  </si>
  <si>
    <t>150783201000</t>
  </si>
  <si>
    <t>　　　鄂伦春民族乡</t>
  </si>
  <si>
    <t>150783202000</t>
  </si>
  <si>
    <t>　　　萨马街鄂温克民族乡</t>
  </si>
  <si>
    <t>150783203000</t>
  </si>
  <si>
    <t>　　　洼堤乡</t>
  </si>
  <si>
    <t>150783400000</t>
  </si>
  <si>
    <t>　　　大河湾农场</t>
  </si>
  <si>
    <t>150783401000</t>
  </si>
  <si>
    <t>　　　绰尔河农场</t>
  </si>
  <si>
    <t>150783402000</t>
  </si>
  <si>
    <t>　　　扎兰屯马场</t>
  </si>
  <si>
    <t>150783403000</t>
  </si>
  <si>
    <t>　　　成吉思汗牧场</t>
  </si>
  <si>
    <t>150783404000</t>
  </si>
  <si>
    <t>　　　公安部后勤供应处农场</t>
  </si>
  <si>
    <t>150783405000</t>
  </si>
  <si>
    <t>　　　南木林业局</t>
  </si>
  <si>
    <t>150783406000</t>
  </si>
  <si>
    <t>　　　柴河林业局</t>
  </si>
  <si>
    <t>150783407000</t>
  </si>
  <si>
    <t>　　　扎兰屯市林业局</t>
  </si>
  <si>
    <t>150783408000</t>
  </si>
  <si>
    <t>　　　市原种场</t>
  </si>
  <si>
    <t>150784000000</t>
  </si>
  <si>
    <t>150784001000</t>
  </si>
  <si>
    <t>　　　拉布达林街道办事处</t>
  </si>
  <si>
    <t>150784002000</t>
  </si>
  <si>
    <t>　　　上库力街道办事处</t>
  </si>
  <si>
    <t>150784101000</t>
  </si>
  <si>
    <t>　　　黑山头镇</t>
  </si>
  <si>
    <t>150784103000</t>
  </si>
  <si>
    <t>　　　莫尔道嘎镇</t>
  </si>
  <si>
    <t>150784104000</t>
  </si>
  <si>
    <t>　　　恩和哈达镇</t>
  </si>
  <si>
    <t>150784200000</t>
  </si>
  <si>
    <t>　　　三河回族乡</t>
  </si>
  <si>
    <t>150784210000</t>
  </si>
  <si>
    <t>　　　恩和俄罗斯族民族乡</t>
  </si>
  <si>
    <t>150784211000</t>
  </si>
  <si>
    <t>　　　蒙兀室韦苏木</t>
  </si>
  <si>
    <t>150784212000</t>
  </si>
  <si>
    <t>　　　奇乾乡</t>
  </si>
  <si>
    <t>150784400000</t>
  </si>
  <si>
    <t>　　　海拉尔农垦集团有限公司拉布大林农场分公司</t>
  </si>
  <si>
    <t>150784401000</t>
  </si>
  <si>
    <t>　　　三河金騋农牧有限责任公司</t>
  </si>
  <si>
    <t>150784402000</t>
  </si>
  <si>
    <t>　　　海拉尔农垦集团有限责任公司上库力农场分公司</t>
  </si>
  <si>
    <t>150784403000</t>
  </si>
  <si>
    <t>　　　海拉尔农垦集团有限责任公司苏沁牧场分公司</t>
  </si>
  <si>
    <t>150785000000</t>
  </si>
  <si>
    <t>150785001000</t>
  </si>
  <si>
    <t>150785002000</t>
  </si>
  <si>
    <t>150785003000</t>
  </si>
  <si>
    <t>　　　森工街道办事处</t>
  </si>
  <si>
    <t>150785004000</t>
  </si>
  <si>
    <t>　　　好里堡街道办事处</t>
  </si>
  <si>
    <t>150785101000</t>
  </si>
  <si>
    <t>150785102000</t>
  </si>
  <si>
    <t>　　　阿龙山镇</t>
  </si>
  <si>
    <t>150785103000</t>
  </si>
  <si>
    <t>　　　满归镇</t>
  </si>
  <si>
    <t>150785104000</t>
  </si>
  <si>
    <t>　　　得耳布尔镇</t>
  </si>
  <si>
    <t>150785200000</t>
  </si>
  <si>
    <t>　　　敖鲁古雅乡</t>
  </si>
  <si>
    <t>150800000000</t>
  </si>
  <si>
    <t>150801000000</t>
  </si>
  <si>
    <t>150802000000</t>
  </si>
  <si>
    <t>150802001000</t>
  </si>
  <si>
    <t>　　　团结办事处</t>
  </si>
  <si>
    <t>150802002000</t>
  </si>
  <si>
    <t>　　　车站办事处</t>
  </si>
  <si>
    <t>150802003000</t>
  </si>
  <si>
    <t>　　　先锋办事处</t>
  </si>
  <si>
    <t>150802004000</t>
  </si>
  <si>
    <t>　　　解放办事处</t>
  </si>
  <si>
    <t>150802005000</t>
  </si>
  <si>
    <t>　　　新华办事处</t>
  </si>
  <si>
    <t>150802006000</t>
  </si>
  <si>
    <t>　　　东环路办事处</t>
  </si>
  <si>
    <t>150802007000</t>
  </si>
  <si>
    <t>　　　铁南办事处</t>
  </si>
  <si>
    <t>150802008000</t>
  </si>
  <si>
    <t>　　　西环路办事处</t>
  </si>
  <si>
    <t>150802009000</t>
  </si>
  <si>
    <t>　　　北环路办事处</t>
  </si>
  <si>
    <t>150802100000</t>
  </si>
  <si>
    <t>　　　狼山镇</t>
  </si>
  <si>
    <t>150802101000</t>
  </si>
  <si>
    <t>　　　新华镇</t>
  </si>
  <si>
    <t>150802102000</t>
  </si>
  <si>
    <t>　　　干召庙镇</t>
  </si>
  <si>
    <t>150802103000</t>
  </si>
  <si>
    <t>　　　乌兰图克镇</t>
  </si>
  <si>
    <t>150802104000</t>
  </si>
  <si>
    <t>150802105000</t>
  </si>
  <si>
    <t>150802106000</t>
  </si>
  <si>
    <t>　　　白脑包镇</t>
  </si>
  <si>
    <t>150802200000</t>
  </si>
  <si>
    <t>　　　曙光乡</t>
  </si>
  <si>
    <t>150802201000</t>
  </si>
  <si>
    <t>　　　八一乡</t>
  </si>
  <si>
    <t>150802400000</t>
  </si>
  <si>
    <t>　　　狼山农场</t>
  </si>
  <si>
    <t>150802401000</t>
  </si>
  <si>
    <t>　　　临河农场</t>
  </si>
  <si>
    <t>150802402000</t>
  </si>
  <si>
    <t>　　　金川办事处</t>
  </si>
  <si>
    <t>150802403000</t>
  </si>
  <si>
    <t>　　　汇丰办事处</t>
  </si>
  <si>
    <t>150821000000</t>
  </si>
  <si>
    <t>150821100000</t>
  </si>
  <si>
    <t>　　　隆兴昌镇</t>
  </si>
  <si>
    <t>150821101000</t>
  </si>
  <si>
    <t>　　　塔尔湖镇</t>
  </si>
  <si>
    <t>150821102000</t>
  </si>
  <si>
    <t>　　　套海镇</t>
  </si>
  <si>
    <t>150821103000</t>
  </si>
  <si>
    <t>　　　新公中镇</t>
  </si>
  <si>
    <t>150821104000</t>
  </si>
  <si>
    <t>　　　天吉太镇</t>
  </si>
  <si>
    <t>150821105000</t>
  </si>
  <si>
    <t>　　　胜丰镇</t>
  </si>
  <si>
    <t>150821106000</t>
  </si>
  <si>
    <t>　　　银定图镇</t>
  </si>
  <si>
    <t>150821107000</t>
  </si>
  <si>
    <t>150821200000</t>
  </si>
  <si>
    <t>　　　和胜乡</t>
  </si>
  <si>
    <t>150821400000</t>
  </si>
  <si>
    <t>　　　巴彦淖尔市建丰农场</t>
  </si>
  <si>
    <t>150821401000</t>
  </si>
  <si>
    <t>　　　内蒙古东土城劳动教养管理所</t>
  </si>
  <si>
    <t>150822000000</t>
  </si>
  <si>
    <t>150822100000</t>
  </si>
  <si>
    <t>　　　巴彦高勒镇</t>
  </si>
  <si>
    <t>150822101000</t>
  </si>
  <si>
    <t>　　　隆盛合镇</t>
  </si>
  <si>
    <t>150822102000</t>
  </si>
  <si>
    <t>　　　渡口镇</t>
  </si>
  <si>
    <t>150822103000</t>
  </si>
  <si>
    <t>　　　补隆淖镇</t>
  </si>
  <si>
    <t>150822200000</t>
  </si>
  <si>
    <t>　　　沙金套海苏木</t>
  </si>
  <si>
    <t>150822400000</t>
  </si>
  <si>
    <t>　　　乌兰布和农场</t>
  </si>
  <si>
    <t>150822401000</t>
  </si>
  <si>
    <t>　　　巴彦套海农场</t>
  </si>
  <si>
    <t>150822402000</t>
  </si>
  <si>
    <t>　　　哈腾套海农场</t>
  </si>
  <si>
    <t>150822403000</t>
  </si>
  <si>
    <t>　　　包尔盖农场</t>
  </si>
  <si>
    <t>150822404000</t>
  </si>
  <si>
    <t>　　　纳林套海农场</t>
  </si>
  <si>
    <t>150822405000</t>
  </si>
  <si>
    <t>　　　沙漠林业实验中心农场</t>
  </si>
  <si>
    <t>150823000000</t>
  </si>
  <si>
    <t>150823100000</t>
  </si>
  <si>
    <t>　　　乌拉山镇</t>
  </si>
  <si>
    <t>150823101000</t>
  </si>
  <si>
    <t>　　　白彦花镇</t>
  </si>
  <si>
    <t>150823102000</t>
  </si>
  <si>
    <t>　　　先锋镇</t>
  </si>
  <si>
    <t>150823103000</t>
  </si>
  <si>
    <t>150823104000</t>
  </si>
  <si>
    <t>　　　西小召镇</t>
  </si>
  <si>
    <t>150823105000</t>
  </si>
  <si>
    <t>　　　大佘太镇</t>
  </si>
  <si>
    <t>150823106000</t>
  </si>
  <si>
    <t>150823107000</t>
  </si>
  <si>
    <t>　　　小佘太镇</t>
  </si>
  <si>
    <t>150823108000</t>
  </si>
  <si>
    <t>　　　苏独仑镇</t>
  </si>
  <si>
    <t>150823200000</t>
  </si>
  <si>
    <t>　　　额尔登布拉格苏木</t>
  </si>
  <si>
    <t>150823201000</t>
  </si>
  <si>
    <t>　　　沙德格苏木</t>
  </si>
  <si>
    <t>150823400000</t>
  </si>
  <si>
    <t>　　　巴彦淖尔市中滩农场</t>
  </si>
  <si>
    <t>150823401000</t>
  </si>
  <si>
    <t>　　　巴彦淖尔市西山咀农场</t>
  </si>
  <si>
    <t>150823402000</t>
  </si>
  <si>
    <t>　　　巴彦淖尔市新安农场</t>
  </si>
  <si>
    <t>150823403000</t>
  </si>
  <si>
    <t>　　　巴彦淖尔市苏独仑农场</t>
  </si>
  <si>
    <t>150823404000</t>
  </si>
  <si>
    <t>　　　巴彦淖尔市大佘太牧场</t>
  </si>
  <si>
    <t>150823405000</t>
  </si>
  <si>
    <t>　　　巴彦淖尔市乌梁素海渔场</t>
  </si>
  <si>
    <t>150824000000</t>
  </si>
  <si>
    <t>150824100000</t>
  </si>
  <si>
    <t>　　　海流图镇</t>
  </si>
  <si>
    <t>150824101000</t>
  </si>
  <si>
    <t>　　　乌加河镇</t>
  </si>
  <si>
    <t>150824102000</t>
  </si>
  <si>
    <t>　　　德岭山镇</t>
  </si>
  <si>
    <t>150824103000</t>
  </si>
  <si>
    <t>　　　石哈河镇</t>
  </si>
  <si>
    <t>150824104000</t>
  </si>
  <si>
    <t>　　　甘其毛都镇</t>
  </si>
  <si>
    <t>150824105000</t>
  </si>
  <si>
    <t>　　　温更镇</t>
  </si>
  <si>
    <t>150824200000</t>
  </si>
  <si>
    <t>　　　呼鲁斯太苏木</t>
  </si>
  <si>
    <t>150824201000</t>
  </si>
  <si>
    <t>　　　川井苏木</t>
  </si>
  <si>
    <t>150824202000</t>
  </si>
  <si>
    <t>　　　巴音乌兰苏木</t>
  </si>
  <si>
    <t>150824203000</t>
  </si>
  <si>
    <t>　　　新忽热苏木</t>
  </si>
  <si>
    <t>150824400000</t>
  </si>
  <si>
    <t>　　　牧羊海牧场</t>
  </si>
  <si>
    <t>150824401000</t>
  </si>
  <si>
    <t>　　　同和太种畜场</t>
  </si>
  <si>
    <t>150825000000</t>
  </si>
  <si>
    <t>150825100000</t>
  </si>
  <si>
    <t>　　　巴音宝力格镇</t>
  </si>
  <si>
    <t>150825101000</t>
  </si>
  <si>
    <t>　　　呼和温都尔镇</t>
  </si>
  <si>
    <t>150825102000</t>
  </si>
  <si>
    <t>　　　潮格温都尔镇</t>
  </si>
  <si>
    <t>150825200000</t>
  </si>
  <si>
    <t>　　　获各琦苏木</t>
  </si>
  <si>
    <t>150825201000</t>
  </si>
  <si>
    <t>　　　巴音前达门苏木</t>
  </si>
  <si>
    <t>150825202000</t>
  </si>
  <si>
    <t>　　　乌盖苏木</t>
  </si>
  <si>
    <t>150826000000</t>
  </si>
  <si>
    <t>150826100000</t>
  </si>
  <si>
    <t>　　　陕坝镇</t>
  </si>
  <si>
    <t>150826101000</t>
  </si>
  <si>
    <t>　　　头道桥镇</t>
  </si>
  <si>
    <t>150826102000</t>
  </si>
  <si>
    <t>　　　二道桥镇</t>
  </si>
  <si>
    <t>150826103000</t>
  </si>
  <si>
    <t>　　　三道桥镇</t>
  </si>
  <si>
    <t>150826104000</t>
  </si>
  <si>
    <t>　　　蛮会镇</t>
  </si>
  <si>
    <t>150826105000</t>
  </si>
  <si>
    <t>　　　团结镇</t>
  </si>
  <si>
    <t>150826106000</t>
  </si>
  <si>
    <t>　　　双庙镇</t>
  </si>
  <si>
    <t>150826107000</t>
  </si>
  <si>
    <t>　　　沙海镇</t>
  </si>
  <si>
    <t>150826108000</t>
  </si>
  <si>
    <t>　　　蒙海镇</t>
  </si>
  <si>
    <t>150826500000</t>
  </si>
  <si>
    <t>　　　太阳庙农场</t>
  </si>
  <si>
    <t>150900000000</t>
  </si>
  <si>
    <t>150901000000</t>
  </si>
  <si>
    <t>150902000000</t>
  </si>
  <si>
    <t>150902001000</t>
  </si>
  <si>
    <t>　　　新体路街道办事处</t>
  </si>
  <si>
    <t>150902002000</t>
  </si>
  <si>
    <t>150902003000</t>
  </si>
  <si>
    <t>　　　前进路街道办事处</t>
  </si>
  <si>
    <t>150902004000</t>
  </si>
  <si>
    <t>150902005000</t>
  </si>
  <si>
    <t>　　　虎山街道办事处</t>
  </si>
  <si>
    <t>150902006000</t>
  </si>
  <si>
    <t>150902007000</t>
  </si>
  <si>
    <t>150902008000</t>
  </si>
  <si>
    <t>　　　泉山街道办事处</t>
  </si>
  <si>
    <t>150902009000</t>
  </si>
  <si>
    <t>　　　卧龙街道办事处</t>
  </si>
  <si>
    <t>150902010000</t>
  </si>
  <si>
    <t>　　　霸王河街道办事处</t>
  </si>
  <si>
    <t>150902105000</t>
  </si>
  <si>
    <t>　　　白海子镇</t>
  </si>
  <si>
    <t>150902205000</t>
  </si>
  <si>
    <t>　　　马莲渠乡</t>
  </si>
  <si>
    <t>150921000000</t>
  </si>
  <si>
    <t>150921106000</t>
  </si>
  <si>
    <t>　　　卓资山镇</t>
  </si>
  <si>
    <t>150921107000</t>
  </si>
  <si>
    <t>　　　旗下营镇</t>
  </si>
  <si>
    <t>150921108000</t>
  </si>
  <si>
    <t>　　　卓资县十八台镇</t>
  </si>
  <si>
    <t>150921109000</t>
  </si>
  <si>
    <t>　　　卓资县巴音锡勒镇</t>
  </si>
  <si>
    <t>150921110000</t>
  </si>
  <si>
    <t>　　　卓资县梨花镇</t>
  </si>
  <si>
    <t>150921210000</t>
  </si>
  <si>
    <t>　　　卓资县大榆树乡</t>
  </si>
  <si>
    <t>150921211000</t>
  </si>
  <si>
    <t>　　　卓资县红召乡</t>
  </si>
  <si>
    <t>150921212000</t>
  </si>
  <si>
    <t>　　　卓资县复兴乡</t>
  </si>
  <si>
    <t>150922000000</t>
  </si>
  <si>
    <t>150922103000</t>
  </si>
  <si>
    <t>　　　化德县长顺镇</t>
  </si>
  <si>
    <t>150922104000</t>
  </si>
  <si>
    <t>　　　化德县朝阳镇</t>
  </si>
  <si>
    <t>150922105000</t>
  </si>
  <si>
    <t>　　　化德县七号镇</t>
  </si>
  <si>
    <t>150922200000</t>
  </si>
  <si>
    <t>　　　化德县德包图乡</t>
  </si>
  <si>
    <t>150922201000</t>
  </si>
  <si>
    <t>　　　化德县公腊胡洞乡</t>
  </si>
  <si>
    <t>150922218000</t>
  </si>
  <si>
    <t>　　　化德县白音特拉乡</t>
  </si>
  <si>
    <t>150923000000</t>
  </si>
  <si>
    <t>150923101000</t>
  </si>
  <si>
    <t>　　　七台镇</t>
  </si>
  <si>
    <t>150923102000</t>
  </si>
  <si>
    <t>　　　十八顷镇</t>
  </si>
  <si>
    <t>150923103000</t>
  </si>
  <si>
    <t>　　　大黑沙土镇</t>
  </si>
  <si>
    <t>150923104000</t>
  </si>
  <si>
    <t>　　　西井子镇</t>
  </si>
  <si>
    <t>150923105000</t>
  </si>
  <si>
    <t>　　　屯垦队镇</t>
  </si>
  <si>
    <t>150923106000</t>
  </si>
  <si>
    <t>　　　小海子镇</t>
  </si>
  <si>
    <t>150923200000</t>
  </si>
  <si>
    <t>　　　大库伦乡</t>
  </si>
  <si>
    <t>150923201000</t>
  </si>
  <si>
    <t>　　　卯都乡</t>
  </si>
  <si>
    <t>150923202000</t>
  </si>
  <si>
    <t>　　　玻璃忽镜乡</t>
  </si>
  <si>
    <t>150923203000</t>
  </si>
  <si>
    <t>　　　三大顷乡</t>
  </si>
  <si>
    <t>150924000000</t>
  </si>
  <si>
    <t>150924106000</t>
  </si>
  <si>
    <t>150924107000</t>
  </si>
  <si>
    <t>　　　张皋镇</t>
  </si>
  <si>
    <t>150924108000</t>
  </si>
  <si>
    <t>　　　赛乌素镇</t>
  </si>
  <si>
    <t>150924109000</t>
  </si>
  <si>
    <t>　　　鄂尔栋镇</t>
  </si>
  <si>
    <t>150924110000</t>
  </si>
  <si>
    <t>　　　店子镇</t>
  </si>
  <si>
    <t>150924209000</t>
  </si>
  <si>
    <t>　　　大库联乡</t>
  </si>
  <si>
    <t>150924210000</t>
  </si>
  <si>
    <t>　　　民族团结乡</t>
  </si>
  <si>
    <t>150924211000</t>
  </si>
  <si>
    <t>　　　大同夭乡</t>
  </si>
  <si>
    <t>150924212000</t>
  </si>
  <si>
    <t>　　　五股泉乡</t>
  </si>
  <si>
    <t>150924400000</t>
  </si>
  <si>
    <t>　　　南部矿区管委会</t>
  </si>
  <si>
    <t>150925000000</t>
  </si>
  <si>
    <t>150925103000</t>
  </si>
  <si>
    <t>　　　鸿茅镇</t>
  </si>
  <si>
    <t>150925104000</t>
  </si>
  <si>
    <t>　　　六苏木镇</t>
  </si>
  <si>
    <t>150925105000</t>
  </si>
  <si>
    <t>　　　麦胡图镇</t>
  </si>
  <si>
    <t>150925106000</t>
  </si>
  <si>
    <t>　　　永兴镇</t>
  </si>
  <si>
    <t>150925107000</t>
  </si>
  <si>
    <t>　　　蛮汉镇</t>
  </si>
  <si>
    <t>150925108000</t>
  </si>
  <si>
    <t>　　　岱海镇</t>
  </si>
  <si>
    <t>150925218000</t>
  </si>
  <si>
    <t>　　　天成乡</t>
  </si>
  <si>
    <t>150925220000</t>
  </si>
  <si>
    <t>　　　曹碾满族乡</t>
  </si>
  <si>
    <t>150925401000</t>
  </si>
  <si>
    <t>　　　蛮汉山林场</t>
  </si>
  <si>
    <t>150925402000</t>
  </si>
  <si>
    <t>　　　岱海林场</t>
  </si>
  <si>
    <t>150926000000</t>
  </si>
  <si>
    <t>150926105000</t>
  </si>
  <si>
    <t>　　　土贵乌拉镇</t>
  </si>
  <si>
    <t>150926106000</t>
  </si>
  <si>
    <t>　　　平地泉镇</t>
  </si>
  <si>
    <t>150926107000</t>
  </si>
  <si>
    <t>　　　玫瑰营镇</t>
  </si>
  <si>
    <t>150926108000</t>
  </si>
  <si>
    <t>　　　巴音塔拉镇</t>
  </si>
  <si>
    <t>150926109000</t>
  </si>
  <si>
    <t>　　　黄旗海镇</t>
  </si>
  <si>
    <t>150926209000</t>
  </si>
  <si>
    <t>　　　乌拉哈乌拉乡</t>
  </si>
  <si>
    <t>150926210000</t>
  </si>
  <si>
    <t>　　　黄茂营乡</t>
  </si>
  <si>
    <t>150926211000</t>
  </si>
  <si>
    <t>　　　三岔口乡</t>
  </si>
  <si>
    <t>150926212000</t>
  </si>
  <si>
    <t>　　　老圈沟乡</t>
  </si>
  <si>
    <t>150926400000</t>
  </si>
  <si>
    <t>　　　察右前旗天皮山冶金化工工业园区</t>
  </si>
  <si>
    <t>150926401000</t>
  </si>
  <si>
    <t>　　　察右前旗察哈尔工业园区</t>
  </si>
  <si>
    <t>150927000000</t>
  </si>
  <si>
    <t>150927103000</t>
  </si>
  <si>
    <t>　　　科布尔镇</t>
  </si>
  <si>
    <t>150927104000</t>
  </si>
  <si>
    <t>　　　铁沙盖镇</t>
  </si>
  <si>
    <t>150927105000</t>
  </si>
  <si>
    <t>　　　黄羊城镇</t>
  </si>
  <si>
    <t>150927106000</t>
  </si>
  <si>
    <t>　　　广益隆镇</t>
  </si>
  <si>
    <t>150927107000</t>
  </si>
  <si>
    <t>　　　乌素图镇</t>
  </si>
  <si>
    <t>150927216000</t>
  </si>
  <si>
    <t>　　　大滩乡</t>
  </si>
  <si>
    <t>150927217000</t>
  </si>
  <si>
    <t>　　　宏盘乡</t>
  </si>
  <si>
    <t>150927218000</t>
  </si>
  <si>
    <t>　　　巴音乡</t>
  </si>
  <si>
    <t>150927219000</t>
  </si>
  <si>
    <t>　　　库联苏木</t>
  </si>
  <si>
    <t>150927220000</t>
  </si>
  <si>
    <t>　　　乌兰哈页苏木</t>
  </si>
  <si>
    <t>150927221000</t>
  </si>
  <si>
    <t>　　　察右中旗土城子乡</t>
  </si>
  <si>
    <t>150927400000</t>
  </si>
  <si>
    <t>　　　辉腾锡勒园区管理委员会</t>
  </si>
  <si>
    <t>150928000000</t>
  </si>
  <si>
    <t>150928105000</t>
  </si>
  <si>
    <t>　　　白音察干镇</t>
  </si>
  <si>
    <t>150928106000</t>
  </si>
  <si>
    <t>　　　察哈尔右翼后旗土牧尔台镇</t>
  </si>
  <si>
    <t>150928107000</t>
  </si>
  <si>
    <t>　　　察哈尔右翼后旗红格尔图镇</t>
  </si>
  <si>
    <t>150928108000</t>
  </si>
  <si>
    <t>　　　察哈尔右翼后旗贲红镇</t>
  </si>
  <si>
    <t>150928109000</t>
  </si>
  <si>
    <t>　　　察哈尔右翼后旗大六号镇</t>
  </si>
  <si>
    <t>150928209000</t>
  </si>
  <si>
    <t>　　　察哈尔右翼后旗当郎忽洞苏木</t>
  </si>
  <si>
    <t>150928210000</t>
  </si>
  <si>
    <t>　　　察哈尔右翼后旗乌兰哈达苏木</t>
  </si>
  <si>
    <t>150928211000</t>
  </si>
  <si>
    <t>　　　察哈尔右翼后旗锡勒乡</t>
  </si>
  <si>
    <t>150929000000</t>
  </si>
  <si>
    <t>150929100000</t>
  </si>
  <si>
    <t>　　　四子王旗乌兰花镇</t>
  </si>
  <si>
    <t>150929101000</t>
  </si>
  <si>
    <t>　　　四子王旗吉生太镇</t>
  </si>
  <si>
    <t>150929102000</t>
  </si>
  <si>
    <t>　　　四子王旗库伦图镇</t>
  </si>
  <si>
    <t>150929103000</t>
  </si>
  <si>
    <t>　　　四子王旗供济堂镇</t>
  </si>
  <si>
    <t>150929104000</t>
  </si>
  <si>
    <t>　　　四子王旗白音朝克图镇</t>
  </si>
  <si>
    <t>150929200000</t>
  </si>
  <si>
    <t>　　　四子王旗红格尔苏木</t>
  </si>
  <si>
    <t>150929201000</t>
  </si>
  <si>
    <t>　　　四子王旗江岸苏木</t>
  </si>
  <si>
    <t>150929202000</t>
  </si>
  <si>
    <t>　　　四子王旗查干补力格苏木</t>
  </si>
  <si>
    <t>150929203000</t>
  </si>
  <si>
    <t>　　　四子王旗脑木更苏木</t>
  </si>
  <si>
    <t>150929204000</t>
  </si>
  <si>
    <t>　　　四子王旗东八号乡</t>
  </si>
  <si>
    <t>150929205000</t>
  </si>
  <si>
    <t>　　　四子王旗忽鸡图乡</t>
  </si>
  <si>
    <t>150929206000</t>
  </si>
  <si>
    <t>　　　四子王旗大黑河乡</t>
  </si>
  <si>
    <t>150929207000</t>
  </si>
  <si>
    <t>　　　四子王旗巴音敖包苏木</t>
  </si>
  <si>
    <t>150929400000</t>
  </si>
  <si>
    <t>　　　四子王旗乌兰牧场</t>
  </si>
  <si>
    <t>150981000000</t>
  </si>
  <si>
    <t>150981005000</t>
  </si>
  <si>
    <t>　　　新城区街道办事处</t>
  </si>
  <si>
    <t>150981006000</t>
  </si>
  <si>
    <t>　　　旧城区街道办事处</t>
  </si>
  <si>
    <t>150981007000</t>
  </si>
  <si>
    <t>150981008000</t>
  </si>
  <si>
    <t>　　　工业区街道办事处</t>
  </si>
  <si>
    <t>150981009000</t>
  </si>
  <si>
    <t>150981107000</t>
  </si>
  <si>
    <t>　　　隆盛庄镇</t>
  </si>
  <si>
    <t>150981108000</t>
  </si>
  <si>
    <t>　　　黑土台镇</t>
  </si>
  <si>
    <t>150981109000</t>
  </si>
  <si>
    <t>　　　红砂坝镇</t>
  </si>
  <si>
    <t>150981110000</t>
  </si>
  <si>
    <t>　　　巨宝庄镇</t>
  </si>
  <si>
    <t>150981111000</t>
  </si>
  <si>
    <t>　　　三义泉镇</t>
  </si>
  <si>
    <t>150981207000</t>
  </si>
  <si>
    <t>　　　浑源窑乡</t>
  </si>
  <si>
    <t>150981208000</t>
  </si>
  <si>
    <t>　　　元山子乡</t>
  </si>
  <si>
    <t>150981209000</t>
  </si>
  <si>
    <t>　　　官屯堡乡</t>
  </si>
  <si>
    <t>152200000000</t>
  </si>
  <si>
    <t>152201000000</t>
  </si>
  <si>
    <t>152201001000</t>
  </si>
  <si>
    <t>　　　爱国办事处</t>
  </si>
  <si>
    <t>152201002000</t>
  </si>
  <si>
    <t>　　　和平办事处</t>
  </si>
  <si>
    <t>152201003000</t>
  </si>
  <si>
    <t>　　　兴安办事处</t>
  </si>
  <si>
    <t>152201004000</t>
  </si>
  <si>
    <t>　　　胜利办事处</t>
  </si>
  <si>
    <t>152201005000</t>
  </si>
  <si>
    <t>　　　铁西办事处</t>
  </si>
  <si>
    <t>152201006000</t>
  </si>
  <si>
    <t>　　　都林办事处</t>
  </si>
  <si>
    <t>152201007000</t>
  </si>
  <si>
    <t>　　　五一办事处</t>
  </si>
  <si>
    <t>152201008000</t>
  </si>
  <si>
    <t>　　　城郊办事处</t>
  </si>
  <si>
    <t>152201009000</t>
  </si>
  <si>
    <t>　　　新城办事处</t>
  </si>
  <si>
    <t>152201100000</t>
  </si>
  <si>
    <t>　　　乌兰哈达镇</t>
  </si>
  <si>
    <t>152201101000</t>
  </si>
  <si>
    <t>　　　葛根庙镇</t>
  </si>
  <si>
    <t>152201102000</t>
  </si>
  <si>
    <t>　　　太本站镇</t>
  </si>
  <si>
    <t>152201103000</t>
  </si>
  <si>
    <t>　　　义勒力特镇</t>
  </si>
  <si>
    <t>152201401000</t>
  </si>
  <si>
    <t>　　　呼和马场</t>
  </si>
  <si>
    <t>152201402000</t>
  </si>
  <si>
    <t>　　　乌兰浩特工业经济开发区</t>
  </si>
  <si>
    <t>152201403000</t>
  </si>
  <si>
    <t>　　　乌兰浩特经济技术开发区</t>
  </si>
  <si>
    <t>152202000000</t>
  </si>
  <si>
    <t>152202001000</t>
  </si>
  <si>
    <t>　　　阿尔山市林海街道</t>
  </si>
  <si>
    <t>152202002000</t>
  </si>
  <si>
    <t>　　　阿尔山市新城街道</t>
  </si>
  <si>
    <t>152202003000</t>
  </si>
  <si>
    <t>　　　阿尔山市温泉街道</t>
  </si>
  <si>
    <t>152202004000</t>
  </si>
  <si>
    <t>　　　伊尔施街道办事处</t>
  </si>
  <si>
    <t>152202100000</t>
  </si>
  <si>
    <t>　　　阿尔山市天池镇</t>
  </si>
  <si>
    <t>152202101000</t>
  </si>
  <si>
    <t>　　　阿尔山市白狼镇</t>
  </si>
  <si>
    <t>152202102000</t>
  </si>
  <si>
    <t>　　　阿尔山市五岔沟镇</t>
  </si>
  <si>
    <t>152202103000</t>
  </si>
  <si>
    <t>　　　明水河镇</t>
  </si>
  <si>
    <t>152221000000</t>
  </si>
  <si>
    <t>152221100000</t>
  </si>
  <si>
    <t>　　　科尔沁镇</t>
  </si>
  <si>
    <t>152221101000</t>
  </si>
  <si>
    <t>　　　索伦镇</t>
  </si>
  <si>
    <t>152221102000</t>
  </si>
  <si>
    <t>　　　德佰斯镇</t>
  </si>
  <si>
    <t>152221103000</t>
  </si>
  <si>
    <t>　　　大石寨镇</t>
  </si>
  <si>
    <t>152221104000</t>
  </si>
  <si>
    <t>　　　归流河镇</t>
  </si>
  <si>
    <t>152221105000</t>
  </si>
  <si>
    <t>　　　居力很镇</t>
  </si>
  <si>
    <t>152221106000</t>
  </si>
  <si>
    <t>　　　察尔森镇</t>
  </si>
  <si>
    <t>152221107000</t>
  </si>
  <si>
    <t>　　　额尔格图镇</t>
  </si>
  <si>
    <t>152221108000</t>
  </si>
  <si>
    <t>　　　俄体镇</t>
  </si>
  <si>
    <t>152221200000</t>
  </si>
  <si>
    <t>　　　满族屯满族乡</t>
  </si>
  <si>
    <t>152221201000</t>
  </si>
  <si>
    <t>　　　乌兰毛都苏木乡</t>
  </si>
  <si>
    <t>152221202000</t>
  </si>
  <si>
    <t>　　　阿力得尔苏木乡</t>
  </si>
  <si>
    <t>152221203000</t>
  </si>
  <si>
    <t>　　　巴拉格歹乡</t>
  </si>
  <si>
    <t>152221204000</t>
  </si>
  <si>
    <t>　　　桃合木苏木</t>
  </si>
  <si>
    <t>152221400000</t>
  </si>
  <si>
    <t>　　　跃进马场</t>
  </si>
  <si>
    <t>152221401000</t>
  </si>
  <si>
    <t>　　　索伦牧场</t>
  </si>
  <si>
    <t>152221403000</t>
  </si>
  <si>
    <t>　　　阿力得尔牧场</t>
  </si>
  <si>
    <t>152221404000</t>
  </si>
  <si>
    <t>　　　公主陵牧场</t>
  </si>
  <si>
    <t>152221405000</t>
  </si>
  <si>
    <t>　　　绿水种畜场</t>
  </si>
  <si>
    <t>152221407000</t>
  </si>
  <si>
    <t>　　　科右前旗工业园区</t>
  </si>
  <si>
    <t>152221408000</t>
  </si>
  <si>
    <t>　　　科右前旗现代农牧业园区</t>
  </si>
  <si>
    <t>152222000000</t>
  </si>
  <si>
    <t>152222100000</t>
  </si>
  <si>
    <t>　　　巴彦呼舒镇</t>
  </si>
  <si>
    <t>152222101000</t>
  </si>
  <si>
    <t>　　　巴仁哲里木镇</t>
  </si>
  <si>
    <t>152222102000</t>
  </si>
  <si>
    <t>　　　吐列毛都镇</t>
  </si>
  <si>
    <t>152222103000</t>
  </si>
  <si>
    <t>　　　杜尔基镇</t>
  </si>
  <si>
    <t>152222104000</t>
  </si>
  <si>
    <t>　　　高力板镇</t>
  </si>
  <si>
    <t>152222105000</t>
  </si>
  <si>
    <t>　　　好腰苏木镇</t>
  </si>
  <si>
    <t>152222200000</t>
  </si>
  <si>
    <t>　　　代钦塔拉苏木</t>
  </si>
  <si>
    <t>152222201000</t>
  </si>
  <si>
    <t>　　　新佳木苏木</t>
  </si>
  <si>
    <t>152222202000</t>
  </si>
  <si>
    <t>　　　哈日诺尔苏木</t>
  </si>
  <si>
    <t>152222203000</t>
  </si>
  <si>
    <t>　　　额木庭高勒苏木</t>
  </si>
  <si>
    <t>152222204000</t>
  </si>
  <si>
    <t>　　　巴彦茫哈苏木</t>
  </si>
  <si>
    <t>152222205000</t>
  </si>
  <si>
    <t>　　　巴彦淖尔苏木</t>
  </si>
  <si>
    <t>152222400000</t>
  </si>
  <si>
    <t>　　　布敦化牧场</t>
  </si>
  <si>
    <t>152222401000</t>
  </si>
  <si>
    <t>　　　吐列毛杜农场</t>
  </si>
  <si>
    <t>152222402000</t>
  </si>
  <si>
    <t>　　　孟恩套力盖矿区工作部</t>
  </si>
  <si>
    <t>152222403000</t>
  </si>
  <si>
    <t>　　　布敦化矿区工作部</t>
  </si>
  <si>
    <t>152223000000</t>
  </si>
  <si>
    <t>152223100000</t>
  </si>
  <si>
    <t>　　　音德尔镇</t>
  </si>
  <si>
    <t>152223101000</t>
  </si>
  <si>
    <t>152223102000</t>
  </si>
  <si>
    <t>152223103000</t>
  </si>
  <si>
    <t>　　　胡尔勒镇</t>
  </si>
  <si>
    <t>152223104000</t>
  </si>
  <si>
    <t>　　　阿尔本格勒镇</t>
  </si>
  <si>
    <t>152223105000</t>
  </si>
  <si>
    <t>　　　巴达尔胡镇</t>
  </si>
  <si>
    <t>152223106000</t>
  </si>
  <si>
    <t>　　　图牧吉镇</t>
  </si>
  <si>
    <t>152223107000</t>
  </si>
  <si>
    <t>　　　好力保镇</t>
  </si>
  <si>
    <t>152223201000</t>
  </si>
  <si>
    <t>　　　巴彦乌兰苏木</t>
  </si>
  <si>
    <t>152223202000</t>
  </si>
  <si>
    <t>　　　宝力根花苏木</t>
  </si>
  <si>
    <t>152223203000</t>
  </si>
  <si>
    <t>　　　阿拉达尔吐苏木</t>
  </si>
  <si>
    <t>152223204000</t>
  </si>
  <si>
    <t>　　　巴彦扎拉嘎乡</t>
  </si>
  <si>
    <t>152223205000</t>
  </si>
  <si>
    <t>　　　努文木仁乡</t>
  </si>
  <si>
    <t>152223400000</t>
  </si>
  <si>
    <t>　　　内蒙古自治区图牧吉强制隔离戒毒所</t>
  </si>
  <si>
    <t>152223401000</t>
  </si>
  <si>
    <t>　　　保安沼监狱</t>
  </si>
  <si>
    <t>152223402000</t>
  </si>
  <si>
    <t>　　　乌兰监狱</t>
  </si>
  <si>
    <t>152223403000</t>
  </si>
  <si>
    <t>　　　乌塔其监狱</t>
  </si>
  <si>
    <t>152223404000</t>
  </si>
  <si>
    <t>　　　种畜场</t>
  </si>
  <si>
    <t>152223405000</t>
  </si>
  <si>
    <t>　　　八一牧场</t>
  </si>
  <si>
    <t>152223406000</t>
  </si>
  <si>
    <t>　　　巴达尔胡农场</t>
  </si>
  <si>
    <t>152224000000</t>
  </si>
  <si>
    <t>152224100000</t>
  </si>
  <si>
    <t>　　　突泉镇</t>
  </si>
  <si>
    <t>152224101000</t>
  </si>
  <si>
    <t>　　　六户镇</t>
  </si>
  <si>
    <t>152224102000</t>
  </si>
  <si>
    <t>　　　东杜尔基镇</t>
  </si>
  <si>
    <t>152224103000</t>
  </si>
  <si>
    <t>152224104000</t>
  </si>
  <si>
    <t>　　　水泉镇</t>
  </si>
  <si>
    <t>152224105000</t>
  </si>
  <si>
    <t>　　　宝石镇</t>
  </si>
  <si>
    <t>152224200000</t>
  </si>
  <si>
    <t>　　　学田乡</t>
  </si>
  <si>
    <t>152224201000</t>
  </si>
  <si>
    <t>　　　九龙乡</t>
  </si>
  <si>
    <t>152224202000</t>
  </si>
  <si>
    <t>　　　太平乡</t>
  </si>
  <si>
    <t>152224400000</t>
  </si>
  <si>
    <t>　　　东杜尔基国营农场</t>
  </si>
  <si>
    <t>152500000000</t>
  </si>
  <si>
    <t>152501000000</t>
  </si>
  <si>
    <t>152501200000</t>
  </si>
  <si>
    <t>　　　格日勒敖都苏木</t>
  </si>
  <si>
    <t>152501400000</t>
  </si>
  <si>
    <t>　　　二连浩特市社区建设管理局</t>
  </si>
  <si>
    <t>152501401000</t>
  </si>
  <si>
    <t>　　　二连边境经济技术合作区</t>
  </si>
  <si>
    <t>152502000000</t>
  </si>
  <si>
    <t>152502001000</t>
  </si>
  <si>
    <t>　　　希日塔拉街道办事处</t>
  </si>
  <si>
    <t>152502002000</t>
  </si>
  <si>
    <t>　　　宝力根街道办事处</t>
  </si>
  <si>
    <t>152502003000</t>
  </si>
  <si>
    <t>　　　杭盖街道办事处</t>
  </si>
  <si>
    <t>152502004000</t>
  </si>
  <si>
    <t>　　　楚古兰街道办事处</t>
  </si>
  <si>
    <t>152502005000</t>
  </si>
  <si>
    <t>　　　额尔敦街道办事处</t>
  </si>
  <si>
    <t>152502006000</t>
  </si>
  <si>
    <t>　　　南郊街道办事处</t>
  </si>
  <si>
    <t>152502007000</t>
  </si>
  <si>
    <t>　　　巴彦查干街道办事处</t>
  </si>
  <si>
    <t>152502100000</t>
  </si>
  <si>
    <t>　　　阿尔善宝拉格镇</t>
  </si>
  <si>
    <t>152502200000</t>
  </si>
  <si>
    <t>　　　宝力根苏木</t>
  </si>
  <si>
    <t>152502201000</t>
  </si>
  <si>
    <t>　　　朝克乌拉苏木</t>
  </si>
  <si>
    <t>152502202000</t>
  </si>
  <si>
    <t>　　　巴彦锡勒办事处乡</t>
  </si>
  <si>
    <t>152502203000</t>
  </si>
  <si>
    <t>　　　巴彦宝拉格苏木</t>
  </si>
  <si>
    <t>152502400000</t>
  </si>
  <si>
    <t>　　　锡林郭勒盟经济技术开发区</t>
  </si>
  <si>
    <t>152502500000</t>
  </si>
  <si>
    <t>　　　白音库伦牧场</t>
  </si>
  <si>
    <t>152502501000</t>
  </si>
  <si>
    <t>　　　贝力克牧场</t>
  </si>
  <si>
    <t>152502502000</t>
  </si>
  <si>
    <t>　　　毛登牧场</t>
  </si>
  <si>
    <t>152522000000</t>
  </si>
  <si>
    <t>152522100000</t>
  </si>
  <si>
    <t>　　　别力古台镇</t>
  </si>
  <si>
    <t>152522101000</t>
  </si>
  <si>
    <t>　　　洪格尔高勒镇</t>
  </si>
  <si>
    <t>152522102000</t>
  </si>
  <si>
    <t>　　　查干淖尔镇</t>
  </si>
  <si>
    <t>152522200000</t>
  </si>
  <si>
    <t>　　　那仁宝拉格苏木</t>
  </si>
  <si>
    <t>152522201000</t>
  </si>
  <si>
    <t>　　　伊和高勒苏木</t>
  </si>
  <si>
    <t>152522202000</t>
  </si>
  <si>
    <t>　　　吉尔嘎郎图苏木</t>
  </si>
  <si>
    <t>152522203000</t>
  </si>
  <si>
    <t>　　　巴彦图嘎苏木</t>
  </si>
  <si>
    <t>152522400000</t>
  </si>
  <si>
    <t>　　　玛尼图煤矿</t>
  </si>
  <si>
    <t>152522401000</t>
  </si>
  <si>
    <t>　　　阿旗德力格尔工业园区</t>
  </si>
  <si>
    <t>152523000000</t>
  </si>
  <si>
    <t>152523100000</t>
  </si>
  <si>
    <t>　　　满都拉图镇</t>
  </si>
  <si>
    <t>152523101000</t>
  </si>
  <si>
    <t>　　　查干敖包镇</t>
  </si>
  <si>
    <t>152523102000</t>
  </si>
  <si>
    <t>　　　巴彦淖尔镇</t>
  </si>
  <si>
    <t>152523200000</t>
  </si>
  <si>
    <t>　　　巴彦乌拉苏木</t>
  </si>
  <si>
    <t>152523201000</t>
  </si>
  <si>
    <t>　　　赛罕高毕苏木</t>
  </si>
  <si>
    <t>152523202000</t>
  </si>
  <si>
    <t>　　　洪格尔苏木</t>
  </si>
  <si>
    <t>152523203000</t>
  </si>
  <si>
    <t>　　　达来苏木</t>
  </si>
  <si>
    <t>152523400000</t>
  </si>
  <si>
    <t>　　　苏尼特左旗芒来循环经济产业园区</t>
  </si>
  <si>
    <t>152523500000</t>
  </si>
  <si>
    <t>　　　恩格尔河灌区</t>
  </si>
  <si>
    <t>152524000000</t>
  </si>
  <si>
    <t>152524100000</t>
  </si>
  <si>
    <t>　　　赛汉塔拉镇</t>
  </si>
  <si>
    <t>152524101000</t>
  </si>
  <si>
    <t>　　　朱日和镇</t>
  </si>
  <si>
    <t>152524102000</t>
  </si>
  <si>
    <t>　　　乌日根塔拉镇</t>
  </si>
  <si>
    <t>152524200000</t>
  </si>
  <si>
    <t>　　　桑宝拉格苏木</t>
  </si>
  <si>
    <t>152524201000</t>
  </si>
  <si>
    <t>　　　额仁淖尔苏木</t>
  </si>
  <si>
    <t>152524202000</t>
  </si>
  <si>
    <t>　　　赛罕乌力吉苏木</t>
  </si>
  <si>
    <t>152524203000</t>
  </si>
  <si>
    <t>　　　阿其图乌拉苏木</t>
  </si>
  <si>
    <t>152524400000</t>
  </si>
  <si>
    <t>　　　苏尼特右旗朱日和工业园区</t>
  </si>
  <si>
    <t>152525000000</t>
  </si>
  <si>
    <t>152525100000</t>
  </si>
  <si>
    <t>　　　乌里雅斯太镇</t>
  </si>
  <si>
    <t>152525101000</t>
  </si>
  <si>
    <t>　　　道特淖尔镇</t>
  </si>
  <si>
    <t>152525102000</t>
  </si>
  <si>
    <t>　　　嘎达布其镇</t>
  </si>
  <si>
    <t>152525103000</t>
  </si>
  <si>
    <t>　　　满都胡宝拉格镇</t>
  </si>
  <si>
    <t>152525104000</t>
  </si>
  <si>
    <t>　　　额吉淖尔镇</t>
  </si>
  <si>
    <t>152525200000</t>
  </si>
  <si>
    <t>　　　呼热图淖尔苏木</t>
  </si>
  <si>
    <t>152525201000</t>
  </si>
  <si>
    <t>　　　萨麦苏木</t>
  </si>
  <si>
    <t>152525202000</t>
  </si>
  <si>
    <t>　　　嘎海乐苏木</t>
  </si>
  <si>
    <t>152525203000</t>
  </si>
  <si>
    <t>　　　阿拉坦合力苏木</t>
  </si>
  <si>
    <t>152525400000</t>
  </si>
  <si>
    <t>　　　乌里雅斯太工业区</t>
  </si>
  <si>
    <t>152525503000</t>
  </si>
  <si>
    <t>　　　宝格达乌拉总场</t>
  </si>
  <si>
    <t>152526000000</t>
  </si>
  <si>
    <t>152526100000</t>
  </si>
  <si>
    <t>　　　巴拉嘎尔高勒镇</t>
  </si>
  <si>
    <t>152526101000</t>
  </si>
  <si>
    <t>152526102000</t>
  </si>
  <si>
    <t>　　　吉仁高勒镇</t>
  </si>
  <si>
    <t>152526103000</t>
  </si>
  <si>
    <t>　　　浩勒图高勒镇</t>
  </si>
  <si>
    <t>152526104000</t>
  </si>
  <si>
    <t>　　　高日罕镇</t>
  </si>
  <si>
    <t>152526200000</t>
  </si>
  <si>
    <t>　　　巴彦胡舒苏木</t>
  </si>
  <si>
    <t>152526201000</t>
  </si>
  <si>
    <t>　　　乌兰哈拉嘎苏木</t>
  </si>
  <si>
    <t>152526400000</t>
  </si>
  <si>
    <t>　　　西乌旗白音华能源化工园区</t>
  </si>
  <si>
    <t>152526500000</t>
  </si>
  <si>
    <t>　　　林业总场</t>
  </si>
  <si>
    <t>152527000000</t>
  </si>
  <si>
    <t>152527100000</t>
  </si>
  <si>
    <t>　　　宝昌镇</t>
  </si>
  <si>
    <t>152527101000</t>
  </si>
  <si>
    <t>　　　千斤沟镇</t>
  </si>
  <si>
    <t>152527102000</t>
  </si>
  <si>
    <t>152527103000</t>
  </si>
  <si>
    <t>　　　骆驼山镇</t>
  </si>
  <si>
    <t>152527104000</t>
  </si>
  <si>
    <t>　　　永丰镇</t>
  </si>
  <si>
    <t>152527200000</t>
  </si>
  <si>
    <t>　　　幸福乡</t>
  </si>
  <si>
    <t>152527201000</t>
  </si>
  <si>
    <t>　　　贡宝拉格苏木</t>
  </si>
  <si>
    <t>152527500000</t>
  </si>
  <si>
    <t>　　　万寿滩良种场</t>
  </si>
  <si>
    <t>152528000000</t>
  </si>
  <si>
    <t>152528100000</t>
  </si>
  <si>
    <t>　　　新宝拉格镇</t>
  </si>
  <si>
    <t>152528101000</t>
  </si>
  <si>
    <t>152528200000</t>
  </si>
  <si>
    <t>　　　翁贡乌拉苏木</t>
  </si>
  <si>
    <t>152528201000</t>
  </si>
  <si>
    <t>　　　宝格达音髙勒苏木</t>
  </si>
  <si>
    <t>152529000000</t>
  </si>
  <si>
    <t>152529100000</t>
  </si>
  <si>
    <t>　　　明安图镇</t>
  </si>
  <si>
    <t>152529101000</t>
  </si>
  <si>
    <t>　　　星耀镇</t>
  </si>
  <si>
    <t>152529200000</t>
  </si>
  <si>
    <t>　　　伊和淖尔苏木</t>
  </si>
  <si>
    <t>152529201000</t>
  </si>
  <si>
    <t>　　　乌兰查布苏木</t>
  </si>
  <si>
    <t>152529202000</t>
  </si>
  <si>
    <t>　　　宝拉根陶海苏木</t>
  </si>
  <si>
    <t>152529500000</t>
  </si>
  <si>
    <t>　　　额里图种畜场</t>
  </si>
  <si>
    <t>152529502000</t>
  </si>
  <si>
    <t>　　　哲日根图林场</t>
  </si>
  <si>
    <t>152530000000</t>
  </si>
  <si>
    <t>152530100000</t>
  </si>
  <si>
    <t>　　　上都镇</t>
  </si>
  <si>
    <t>152530101000</t>
  </si>
  <si>
    <t>　　　桑根达来镇</t>
  </si>
  <si>
    <t>152530102000</t>
  </si>
  <si>
    <t>　　　哈毕日嘎镇</t>
  </si>
  <si>
    <t>152530200000</t>
  </si>
  <si>
    <t>　　　宝绍代苏木</t>
  </si>
  <si>
    <t>152530201000</t>
  </si>
  <si>
    <t>　　　那日图苏木</t>
  </si>
  <si>
    <t>152530202000</t>
  </si>
  <si>
    <t>　　　赛音呼都嘎苏木</t>
  </si>
  <si>
    <t>152530203000</t>
  </si>
  <si>
    <t>　　　扎格斯台苏木</t>
  </si>
  <si>
    <t>152530500000</t>
  </si>
  <si>
    <t>　　　五一种畜场总场</t>
  </si>
  <si>
    <t>152530501000</t>
  </si>
  <si>
    <t>　　　黑城子示范区</t>
  </si>
  <si>
    <t>152531000000</t>
  </si>
  <si>
    <t>152531100000</t>
  </si>
  <si>
    <t>　　　大北沟镇</t>
  </si>
  <si>
    <t>152531101000</t>
  </si>
  <si>
    <t>　　　多伦诺尔镇</t>
  </si>
  <si>
    <t>152531200000</t>
  </si>
  <si>
    <t>　　　大河口乡</t>
  </si>
  <si>
    <t>152531201000</t>
  </si>
  <si>
    <t>　　　蔡木山乡</t>
  </si>
  <si>
    <t>152531202000</t>
  </si>
  <si>
    <t>　　　西干沟乡</t>
  </si>
  <si>
    <t>152531400000</t>
  </si>
  <si>
    <t>　　　多伦新型工业化化工区</t>
  </si>
  <si>
    <t>152571000000</t>
  </si>
  <si>
    <t>152571101000</t>
  </si>
  <si>
    <t>　　　巴彦胡硕镇</t>
  </si>
  <si>
    <t>152571500000</t>
  </si>
  <si>
    <t>　　　哈拉盖图农牧场</t>
  </si>
  <si>
    <t>152571501000</t>
  </si>
  <si>
    <t>　　　贺斯格乌拉牧场</t>
  </si>
  <si>
    <t>152571502000</t>
  </si>
  <si>
    <t>　　　乌拉盖牧场</t>
  </si>
  <si>
    <t>152900000000</t>
  </si>
  <si>
    <t>152921000000</t>
  </si>
  <si>
    <t>152921102000</t>
  </si>
  <si>
    <t>　　　温都尔勒图镇</t>
  </si>
  <si>
    <t>152921105000</t>
  </si>
  <si>
    <t>　　　巴润别立镇</t>
  </si>
  <si>
    <t>　　　</t>
  </si>
  <si>
    <t>152921110000</t>
  </si>
  <si>
    <t>　　　巴彦浩特镇</t>
  </si>
  <si>
    <t>152921111000</t>
  </si>
  <si>
    <t>　　　嘉尔嘎勒赛汉镇</t>
  </si>
  <si>
    <t>152921112000</t>
  </si>
  <si>
    <t>　　　吉兰泰镇</t>
  </si>
  <si>
    <t>152921113000</t>
  </si>
  <si>
    <t>　　　宗别立镇</t>
  </si>
  <si>
    <t>152921114000</t>
  </si>
  <si>
    <t>　　　敖伦布拉格镇</t>
  </si>
  <si>
    <t>152921115000</t>
  </si>
  <si>
    <t>　　　腾格里额里斯镇</t>
  </si>
  <si>
    <t>152921203000</t>
  </si>
  <si>
    <t>　　　巴彦木仁苏木乡</t>
  </si>
  <si>
    <t>152921213000</t>
  </si>
  <si>
    <t>　　　乌力吉苏木乡</t>
  </si>
  <si>
    <t>152921214000</t>
  </si>
  <si>
    <t>　　　巴彦诺日公苏木乡</t>
  </si>
  <si>
    <t>152921215000</t>
  </si>
  <si>
    <t>　　　额尔克哈什哈苏木乡</t>
  </si>
  <si>
    <t>152921216000</t>
  </si>
  <si>
    <t>　　　银根苏木</t>
  </si>
  <si>
    <t>152921217000</t>
  </si>
  <si>
    <t>　　　超格图呼热苏木</t>
  </si>
  <si>
    <t>152921401000</t>
  </si>
  <si>
    <t>　　　腾格里经济技术开发区</t>
  </si>
  <si>
    <t>152921402000</t>
  </si>
  <si>
    <t>　　　巴彦浩特额鲁特街道办事处</t>
  </si>
  <si>
    <t>152921403000</t>
  </si>
  <si>
    <t>　　　巴彦浩特南环路街道办事处</t>
  </si>
  <si>
    <t>152921404000</t>
  </si>
  <si>
    <t>　　　巴彦浩特新华街道办事处</t>
  </si>
  <si>
    <t>152921405000</t>
  </si>
  <si>
    <t>　　　巴彦浩特王府街道办事处</t>
  </si>
  <si>
    <t>152922000000</t>
  </si>
  <si>
    <t>152922103000</t>
  </si>
  <si>
    <t>　　　巴丹吉林镇</t>
  </si>
  <si>
    <t>152922104000</t>
  </si>
  <si>
    <t>　　　雅布赖镇</t>
  </si>
  <si>
    <t>152922105000</t>
  </si>
  <si>
    <t>　　　阿拉腾敖包镇</t>
  </si>
  <si>
    <t>152922211000</t>
  </si>
  <si>
    <t>　　　曼德拉苏木</t>
  </si>
  <si>
    <t>152922212000</t>
  </si>
  <si>
    <t>　　　阿拉腾朝格苏木</t>
  </si>
  <si>
    <t>152922213000</t>
  </si>
  <si>
    <t>　　　巴音高勒苏木</t>
  </si>
  <si>
    <t>152922214000</t>
  </si>
  <si>
    <t>　　　塔木素布拉格苏木</t>
  </si>
  <si>
    <t>152923000000</t>
  </si>
  <si>
    <t>152923100000</t>
  </si>
  <si>
    <t>　　　达来呼布镇</t>
  </si>
  <si>
    <t>152923101000</t>
  </si>
  <si>
    <t>　　　额济纳旗东风镇</t>
  </si>
  <si>
    <t>152923102000</t>
  </si>
  <si>
    <t>　　　哈日布日格德音乌拉镇</t>
  </si>
  <si>
    <t>152923200000</t>
  </si>
  <si>
    <t>　　　额济纳旗赛汉陶来苏木</t>
  </si>
  <si>
    <t>152923201000</t>
  </si>
  <si>
    <t>　　　额济纳旗马鬃山苏木</t>
  </si>
  <si>
    <t>152923202000</t>
  </si>
  <si>
    <t>　　　额济纳旗苏泊淖尔苏木</t>
  </si>
  <si>
    <t>152923203000</t>
  </si>
  <si>
    <t>　　　巴彦陶来苏木</t>
  </si>
  <si>
    <t>152923204000</t>
  </si>
  <si>
    <t>　　　温图高勒苏木</t>
  </si>
  <si>
    <t>152971000000</t>
  </si>
  <si>
    <t>152971100000</t>
  </si>
  <si>
    <t>　　　乌斯太镇</t>
  </si>
  <si>
    <t>210000000000</t>
  </si>
  <si>
    <t>210100000000</t>
  </si>
  <si>
    <t>210101000000</t>
  </si>
  <si>
    <t>210102000000</t>
  </si>
  <si>
    <t>210102001000</t>
  </si>
  <si>
    <t>　　　浑河湾街道</t>
  </si>
  <si>
    <t>210102002000</t>
  </si>
  <si>
    <t>　　　新华街道</t>
  </si>
  <si>
    <t>210102007000</t>
  </si>
  <si>
    <t>　　　西塔街道</t>
  </si>
  <si>
    <t>210102013000</t>
  </si>
  <si>
    <t>　　　八经街道</t>
  </si>
  <si>
    <t>210102016000</t>
  </si>
  <si>
    <t>　　　马路湾街道</t>
  </si>
  <si>
    <t>210102017000</t>
  </si>
  <si>
    <t>　　　集贤街道</t>
  </si>
  <si>
    <t>210102019000</t>
  </si>
  <si>
    <t>　　　南湖街道</t>
  </si>
  <si>
    <t>210102021000</t>
  </si>
  <si>
    <t>　　　长白街道</t>
  </si>
  <si>
    <t>210102022000</t>
  </si>
  <si>
    <t>　　　太原街街道</t>
  </si>
  <si>
    <t>210102023000</t>
  </si>
  <si>
    <t>　　　北市场街道</t>
  </si>
  <si>
    <t>210102025000</t>
  </si>
  <si>
    <t>　　　南市场街道</t>
  </si>
  <si>
    <t>210102027000</t>
  </si>
  <si>
    <t>　　　沈水湾街道</t>
  </si>
  <si>
    <t>210102028000</t>
  </si>
  <si>
    <t>　　　浑河站西街道</t>
  </si>
  <si>
    <t>210103000000</t>
  </si>
  <si>
    <t>210103004000</t>
  </si>
  <si>
    <t>　　　大西街道</t>
  </si>
  <si>
    <t>210103005000</t>
  </si>
  <si>
    <t>　　　滨河街道</t>
  </si>
  <si>
    <t>210103006000</t>
  </si>
  <si>
    <t>　　　万莲街道</t>
  </si>
  <si>
    <t>210103010000</t>
  </si>
  <si>
    <t>　　　大南街道</t>
  </si>
  <si>
    <t>210103011000</t>
  </si>
  <si>
    <t>　　　山东庙街道</t>
  </si>
  <si>
    <t>210103013000</t>
  </si>
  <si>
    <t>　　　朱剪炉街道</t>
  </si>
  <si>
    <t>210103014000</t>
  </si>
  <si>
    <t>　　　新北站街道</t>
  </si>
  <si>
    <t>210103015000</t>
  </si>
  <si>
    <t>　　　风雨坛街道</t>
  </si>
  <si>
    <t>210103017000</t>
  </si>
  <si>
    <t>　　　皇城街道</t>
  </si>
  <si>
    <t>210103018000</t>
  </si>
  <si>
    <t>　　　五里河街道</t>
  </si>
  <si>
    <t>210103019000</t>
  </si>
  <si>
    <t>　　　南塔街道</t>
  </si>
  <si>
    <t>210103020000</t>
  </si>
  <si>
    <t>　　　泉园街道</t>
  </si>
  <si>
    <t>210103021000</t>
  </si>
  <si>
    <t>　　　丰乐街道</t>
  </si>
  <si>
    <t>210103022000</t>
  </si>
  <si>
    <t>　　　马官桥街道</t>
  </si>
  <si>
    <t>210103023000</t>
  </si>
  <si>
    <t>　　　东陵街道</t>
  </si>
  <si>
    <t>210104000000</t>
  </si>
  <si>
    <t>210104002000</t>
  </si>
  <si>
    <t>　　　大北街道</t>
  </si>
  <si>
    <t>210104003000</t>
  </si>
  <si>
    <t>　　　万泉街道</t>
  </si>
  <si>
    <t>210104004000</t>
  </si>
  <si>
    <t>　　　洮昌街道</t>
  </si>
  <si>
    <t>210104006000</t>
  </si>
  <si>
    <t>　　　文官街道</t>
  </si>
  <si>
    <t>210104007000</t>
  </si>
  <si>
    <t>　　　二台子街道</t>
  </si>
  <si>
    <t>210104008000</t>
  </si>
  <si>
    <t>　　　津桥街道</t>
  </si>
  <si>
    <t>210104009000</t>
  </si>
  <si>
    <t>　　　东站街道</t>
  </si>
  <si>
    <t>210104010000</t>
  </si>
  <si>
    <t>　　　北海街道</t>
  </si>
  <si>
    <t>210104012000</t>
  </si>
  <si>
    <t>　　　长安街道</t>
  </si>
  <si>
    <t>210104014000</t>
  </si>
  <si>
    <t>　　　新东街道</t>
  </si>
  <si>
    <t>210104015000</t>
  </si>
  <si>
    <t>　　　东塔街道</t>
  </si>
  <si>
    <t>210104016000</t>
  </si>
  <si>
    <t>　　　小东街道</t>
  </si>
  <si>
    <t>210104017000</t>
  </si>
  <si>
    <t>　　　上园街道</t>
  </si>
  <si>
    <t>210104018000</t>
  </si>
  <si>
    <t>　　　前进街道</t>
  </si>
  <si>
    <t>210105000000</t>
  </si>
  <si>
    <t>210105001000</t>
  </si>
  <si>
    <t>　　　三台子街道</t>
  </si>
  <si>
    <t>210105003000</t>
  </si>
  <si>
    <t>　　　辽河街道</t>
  </si>
  <si>
    <t>210105008000</t>
  </si>
  <si>
    <t>　　　黄河街道</t>
  </si>
  <si>
    <t>210105012000</t>
  </si>
  <si>
    <t>　　　三洞桥街道</t>
  </si>
  <si>
    <t>210105013000</t>
  </si>
  <si>
    <t>　　　华山街道</t>
  </si>
  <si>
    <t>210105014000</t>
  </si>
  <si>
    <t>　　　寿泉街道</t>
  </si>
  <si>
    <t>210105015000</t>
  </si>
  <si>
    <t>　　　塔湾街道</t>
  </si>
  <si>
    <t>210105017000</t>
  </si>
  <si>
    <t>　　　明廉街道</t>
  </si>
  <si>
    <t>210105019000</t>
  </si>
  <si>
    <t>　　　新乐街道</t>
  </si>
  <si>
    <t>210105020000</t>
  </si>
  <si>
    <t>　　　舍利塔街道</t>
  </si>
  <si>
    <t>210105021000</t>
  </si>
  <si>
    <t>　　　北塔街道</t>
  </si>
  <si>
    <t>210105022000</t>
  </si>
  <si>
    <t>　　　陵东街道</t>
  </si>
  <si>
    <t>210106000000</t>
  </si>
  <si>
    <t>210106001000</t>
  </si>
  <si>
    <t>　　　昆明湖街道</t>
  </si>
  <si>
    <t>210106003000</t>
  </si>
  <si>
    <t>　　　工人村街道</t>
  </si>
  <si>
    <t>210106005000</t>
  </si>
  <si>
    <t>　　　七路街道</t>
  </si>
  <si>
    <t>210106007000</t>
  </si>
  <si>
    <t>　　　启工街道</t>
  </si>
  <si>
    <t>210106013000</t>
  </si>
  <si>
    <t>　　　笃工街道</t>
  </si>
  <si>
    <t>210106015000</t>
  </si>
  <si>
    <t>　　　兴华街道</t>
  </si>
  <si>
    <t>210106018000</t>
  </si>
  <si>
    <t>　　　兴工街道</t>
  </si>
  <si>
    <t>210106019000</t>
  </si>
  <si>
    <t>　　　霁虹街道</t>
  </si>
  <si>
    <t>210106020000</t>
  </si>
  <si>
    <t>　　　凌空街道</t>
  </si>
  <si>
    <t>210106021000</t>
  </si>
  <si>
    <t>　　　重工街道</t>
  </si>
  <si>
    <t>210106022000</t>
  </si>
  <si>
    <t>　　　艳粉街道</t>
  </si>
  <si>
    <t>210106023000</t>
  </si>
  <si>
    <t>　　　保工街道</t>
  </si>
  <si>
    <t>210106024000</t>
  </si>
  <si>
    <t>　　　兴顺街道</t>
  </si>
  <si>
    <t>210106025000</t>
  </si>
  <si>
    <t>　　　贵和街道</t>
  </si>
  <si>
    <t>210106026000</t>
  </si>
  <si>
    <t>　　　大青中朝友谊街道</t>
  </si>
  <si>
    <t>210106027000</t>
  </si>
  <si>
    <t>　　　翟家街道</t>
  </si>
  <si>
    <t>210106028000</t>
  </si>
  <si>
    <t>　　　西三环街道</t>
  </si>
  <si>
    <t>210106029000</t>
  </si>
  <si>
    <t>　　　大潘街道</t>
  </si>
  <si>
    <t>210106030000</t>
  </si>
  <si>
    <t>　　　彰驿站街道</t>
  </si>
  <si>
    <t>210106031000</t>
  </si>
  <si>
    <t>　　　高花街道</t>
  </si>
  <si>
    <t>210106401000</t>
  </si>
  <si>
    <t>　　　沈阳市经济技术开发区管理委员会</t>
  </si>
  <si>
    <t>210111000000</t>
  </si>
  <si>
    <t>210111001000</t>
  </si>
  <si>
    <t>　　　解放街道</t>
  </si>
  <si>
    <t>210111003000</t>
  </si>
  <si>
    <t>　　　民主街道</t>
  </si>
  <si>
    <t>210111004000</t>
  </si>
  <si>
    <t>　　　临湖街道</t>
  </si>
  <si>
    <t>210111005000</t>
  </si>
  <si>
    <t>　　　中兴街道</t>
  </si>
  <si>
    <t>210111006000</t>
  </si>
  <si>
    <t>　　　湖西街道</t>
  </si>
  <si>
    <t>210111007000</t>
  </si>
  <si>
    <t>　　　八一街道</t>
  </si>
  <si>
    <t>210111008000</t>
  </si>
  <si>
    <t>　　　红菱街道</t>
  </si>
  <si>
    <t>210111009000</t>
  </si>
  <si>
    <t>　　　林盛街道</t>
  </si>
  <si>
    <t>210111010000</t>
  </si>
  <si>
    <t>　　　沙河街道</t>
  </si>
  <si>
    <t>210111011000</t>
  </si>
  <si>
    <t>　　　十里河街道</t>
  </si>
  <si>
    <t>210111012000</t>
  </si>
  <si>
    <t>　　　陈相街道</t>
  </si>
  <si>
    <t>210111013000</t>
  </si>
  <si>
    <t>　　　姚千街道</t>
  </si>
  <si>
    <t>210111014000</t>
  </si>
  <si>
    <t>　　　王纲街道</t>
  </si>
  <si>
    <t>210111015000</t>
  </si>
  <si>
    <t>　　　永乐街道</t>
  </si>
  <si>
    <t>210111016000</t>
  </si>
  <si>
    <t>　　　大沟街道</t>
  </si>
  <si>
    <t>210111017000</t>
  </si>
  <si>
    <t>　　　白清街道</t>
  </si>
  <si>
    <t>210111018000</t>
  </si>
  <si>
    <t>　　　佟沟街道办事处</t>
  </si>
  <si>
    <t>210112000000</t>
  </si>
  <si>
    <t>210112007000</t>
  </si>
  <si>
    <t>　　　英达街道</t>
  </si>
  <si>
    <t>210112009000</t>
  </si>
  <si>
    <t>　　　东湖街道</t>
  </si>
  <si>
    <t>210112010000</t>
  </si>
  <si>
    <t>　　　五三街道</t>
  </si>
  <si>
    <t>210112012000</t>
  </si>
  <si>
    <t>　　　浑河站东街道</t>
  </si>
  <si>
    <t>210112014000</t>
  </si>
  <si>
    <t>　　　高坎街道</t>
  </si>
  <si>
    <t>210112015000</t>
  </si>
  <si>
    <t>　　　满堂街道</t>
  </si>
  <si>
    <t>210112016000</t>
  </si>
  <si>
    <t>　　　深井子街道</t>
  </si>
  <si>
    <t>210112017000</t>
  </si>
  <si>
    <t>　　　祝家街道</t>
  </si>
  <si>
    <t>210112018000</t>
  </si>
  <si>
    <t>　　　白塔街道</t>
  </si>
  <si>
    <t>210112019000</t>
  </si>
  <si>
    <t>　　　桃仙街道</t>
  </si>
  <si>
    <t>210112020000</t>
  </si>
  <si>
    <t>　　　李相街道</t>
  </si>
  <si>
    <t>210112021000</t>
  </si>
  <si>
    <t>　　　营城子街道</t>
  </si>
  <si>
    <t>210112022000</t>
  </si>
  <si>
    <t>　　　汪家街道</t>
  </si>
  <si>
    <t>210112023000</t>
  </si>
  <si>
    <t>　　　王滨街道</t>
  </si>
  <si>
    <t>210112024000</t>
  </si>
  <si>
    <t>　　　望滨街道</t>
  </si>
  <si>
    <t>210113000000</t>
  </si>
  <si>
    <t>210113001000</t>
  </si>
  <si>
    <t>　　　新城子街道</t>
  </si>
  <si>
    <t>210113002000</t>
  </si>
  <si>
    <t>　　　清水台街道</t>
  </si>
  <si>
    <t>210113003000</t>
  </si>
  <si>
    <t>　　　辉山街道</t>
  </si>
  <si>
    <t>210113004000</t>
  </si>
  <si>
    <t>　　　道义街道</t>
  </si>
  <si>
    <t>210113006000</t>
  </si>
  <si>
    <t>　　　虎石台街道</t>
  </si>
  <si>
    <t>210113007000</t>
  </si>
  <si>
    <t>　　　财落街道</t>
  </si>
  <si>
    <t>210113009000</t>
  </si>
  <si>
    <t>　　　沈北街道</t>
  </si>
  <si>
    <t>210113010000</t>
  </si>
  <si>
    <t>　　　马刚街道</t>
  </si>
  <si>
    <t>210113011000</t>
  </si>
  <si>
    <t>　　　石佛寺街道</t>
  </si>
  <si>
    <t>210113012000</t>
  </si>
  <si>
    <t>　　　黄家街道</t>
  </si>
  <si>
    <t>210113013000</t>
  </si>
  <si>
    <t>　　　尹家街道</t>
  </si>
  <si>
    <t>210113014000</t>
  </si>
  <si>
    <t>　　　兴隆台街道</t>
  </si>
  <si>
    <t>210113015000</t>
  </si>
  <si>
    <t>　　　清泉街道</t>
  </si>
  <si>
    <t>210113401000</t>
  </si>
  <si>
    <t>　　　青年农场</t>
  </si>
  <si>
    <t>210113402000</t>
  </si>
  <si>
    <t>　　　前进农场</t>
  </si>
  <si>
    <t>210113403000</t>
  </si>
  <si>
    <t>　　　育新农场</t>
  </si>
  <si>
    <t>210113404000</t>
  </si>
  <si>
    <t>　　　沈北新区马刚林场</t>
  </si>
  <si>
    <t>210113405000</t>
  </si>
  <si>
    <t>　　　沈北新区示范农场</t>
  </si>
  <si>
    <t>210113406000</t>
  </si>
  <si>
    <t>　　　沈北新区种畜场</t>
  </si>
  <si>
    <t>210114000000</t>
  </si>
  <si>
    <t>210114001000</t>
  </si>
  <si>
    <t>　　　迎宾路街道</t>
  </si>
  <si>
    <t>210114003000</t>
  </si>
  <si>
    <t>　　　陵西街道</t>
  </si>
  <si>
    <t>210114005000</t>
  </si>
  <si>
    <t>　　　于洪街道</t>
  </si>
  <si>
    <t>210114007000</t>
  </si>
  <si>
    <t>　　　北陵街道</t>
  </si>
  <si>
    <t>210114009000</t>
  </si>
  <si>
    <t>　　　沙岭街道</t>
  </si>
  <si>
    <t>210114010000</t>
  </si>
  <si>
    <t>　　　南阳湖街道</t>
  </si>
  <si>
    <t>210114011000</t>
  </si>
  <si>
    <t>　　　城东湖街道</t>
  </si>
  <si>
    <t>210114012000</t>
  </si>
  <si>
    <t>　　　平罗街道</t>
  </si>
  <si>
    <t>210114013000</t>
  </si>
  <si>
    <t>　　　马三家街道</t>
  </si>
  <si>
    <t>210114014000</t>
  </si>
  <si>
    <t>　　　造化街道</t>
  </si>
  <si>
    <t>210114015000</t>
  </si>
  <si>
    <t>　　　大兴街道</t>
  </si>
  <si>
    <t>210114016000</t>
  </si>
  <si>
    <t>　　　光辉街道</t>
  </si>
  <si>
    <t>210114401000</t>
  </si>
  <si>
    <t>　　　马三家强制隔离戒毒所</t>
  </si>
  <si>
    <t>210114402000</t>
  </si>
  <si>
    <t>　　　光辉农场</t>
  </si>
  <si>
    <t>210114404000</t>
  </si>
  <si>
    <t>　　　监狱城</t>
  </si>
  <si>
    <t>210115000000</t>
  </si>
  <si>
    <t>210115001000</t>
  </si>
  <si>
    <t>　　　蒲西街道办事处</t>
  </si>
  <si>
    <t>210115002000</t>
  </si>
  <si>
    <t>　　　蒲东街道办事处</t>
  </si>
  <si>
    <t>210115003000</t>
  </si>
  <si>
    <t>　　　茨榆坨街道办事处</t>
  </si>
  <si>
    <t>210115004000</t>
  </si>
  <si>
    <t>　　　城郊街道办事处</t>
  </si>
  <si>
    <t>210115101000</t>
  </si>
  <si>
    <t>　　　于家房镇</t>
  </si>
  <si>
    <t>210115102000</t>
  </si>
  <si>
    <t>　　　朱家房镇</t>
  </si>
  <si>
    <t>210115103000</t>
  </si>
  <si>
    <t>　　　冷子堡镇</t>
  </si>
  <si>
    <t>210115104000</t>
  </si>
  <si>
    <t>　　　刘二堡镇</t>
  </si>
  <si>
    <t>210115106000</t>
  </si>
  <si>
    <t>　　　新民屯镇</t>
  </si>
  <si>
    <t>210115107000</t>
  </si>
  <si>
    <t>　　　满都户镇</t>
  </si>
  <si>
    <t>210115108000</t>
  </si>
  <si>
    <t>　　　杨士岗镇</t>
  </si>
  <si>
    <t>210115109000</t>
  </si>
  <si>
    <t>　　　肖寨门镇</t>
  </si>
  <si>
    <t>210115110000</t>
  </si>
  <si>
    <t>　　　长滩镇</t>
  </si>
  <si>
    <t>210115111000</t>
  </si>
  <si>
    <t>　　　四方台镇</t>
  </si>
  <si>
    <t>210115113000</t>
  </si>
  <si>
    <t>　　　六间房镇</t>
  </si>
  <si>
    <t>210115114000</t>
  </si>
  <si>
    <t>　　　养士堡镇</t>
  </si>
  <si>
    <t>210115115000</t>
  </si>
  <si>
    <t>　　　潘家堡镇</t>
  </si>
  <si>
    <t>210115117000</t>
  </si>
  <si>
    <t>　　　老大房镇</t>
  </si>
  <si>
    <t>210115118000</t>
  </si>
  <si>
    <t>　　　大黑岗子镇</t>
  </si>
  <si>
    <t>210115119000</t>
  </si>
  <si>
    <t>　　　牛心坨镇</t>
  </si>
  <si>
    <t>210115401000</t>
  </si>
  <si>
    <t>　　　四方台农场</t>
  </si>
  <si>
    <t>210123000000</t>
  </si>
  <si>
    <t>210123001000</t>
  </si>
  <si>
    <t>　　　北三家子街道</t>
  </si>
  <si>
    <t>210123002000</t>
  </si>
  <si>
    <t>　　　胜利街道</t>
  </si>
  <si>
    <t>210123003000</t>
  </si>
  <si>
    <t>　　　东关街道</t>
  </si>
  <si>
    <t>210123101000</t>
  </si>
  <si>
    <t>210123102000</t>
  </si>
  <si>
    <t>　　　张强镇</t>
  </si>
  <si>
    <t>210123103000</t>
  </si>
  <si>
    <t>　　　方家屯镇</t>
  </si>
  <si>
    <t>210123105000</t>
  </si>
  <si>
    <t>　　　郝官屯镇</t>
  </si>
  <si>
    <t>210123106000</t>
  </si>
  <si>
    <t>　　　二牛所口镇</t>
  </si>
  <si>
    <t>210123203000</t>
  </si>
  <si>
    <t>　　　北四家子乡</t>
  </si>
  <si>
    <t>210123204000</t>
  </si>
  <si>
    <t>　　　两家子乡</t>
  </si>
  <si>
    <t>210123206000</t>
  </si>
  <si>
    <t>　　　海洲窝堡乡</t>
  </si>
  <si>
    <t>210123208000</t>
  </si>
  <si>
    <t>　　　沙金台蒙古族满族乡</t>
  </si>
  <si>
    <t>210123209000</t>
  </si>
  <si>
    <t>　　　柳树屯蒙古族满族乡</t>
  </si>
  <si>
    <t>210123210000</t>
  </si>
  <si>
    <t>　　　西关屯蒙古族满族乡</t>
  </si>
  <si>
    <t>210123211000</t>
  </si>
  <si>
    <t>　　　东升满族蒙古族乡</t>
  </si>
  <si>
    <t>210124000000</t>
  </si>
  <si>
    <t>210124001000</t>
  </si>
  <si>
    <t>　　　吉祥街道</t>
  </si>
  <si>
    <t>210124002000</t>
  </si>
  <si>
    <t>　　　龙山街道</t>
  </si>
  <si>
    <t>210124101000</t>
  </si>
  <si>
    <t>　　　大孤家子镇</t>
  </si>
  <si>
    <t>210124102000</t>
  </si>
  <si>
    <t>　　　三面船镇</t>
  </si>
  <si>
    <t>210124103000</t>
  </si>
  <si>
    <t>　　　秀水河子镇</t>
  </si>
  <si>
    <t>210124104000</t>
  </si>
  <si>
    <t>　　　叶茂台镇</t>
  </si>
  <si>
    <t>210124105000</t>
  </si>
  <si>
    <t>　　　登仕堡子镇</t>
  </si>
  <si>
    <t>210124106000</t>
  </si>
  <si>
    <t>　　　柏家沟镇</t>
  </si>
  <si>
    <t>210124107000</t>
  </si>
  <si>
    <t>　　　丁家房镇</t>
  </si>
  <si>
    <t>210124108000</t>
  </si>
  <si>
    <t>　　　孟家镇</t>
  </si>
  <si>
    <t>210124109000</t>
  </si>
  <si>
    <t>　　　十间房镇</t>
  </si>
  <si>
    <t>210124110000</t>
  </si>
  <si>
    <t>　　　冯贝堡镇</t>
  </si>
  <si>
    <t>210124111000</t>
  </si>
  <si>
    <t>　　　依牛堡子镇</t>
  </si>
  <si>
    <t>210124113000</t>
  </si>
  <si>
    <t>　　　包家屯镇</t>
  </si>
  <si>
    <t>210124201000</t>
  </si>
  <si>
    <t>　　　慈恩寺乡</t>
  </si>
  <si>
    <t>210124203000</t>
  </si>
  <si>
    <t>　　　和平乡</t>
  </si>
  <si>
    <t>210124208000</t>
  </si>
  <si>
    <t>　　　四家子蒙古族乡</t>
  </si>
  <si>
    <t>210124209000</t>
  </si>
  <si>
    <t>　　　双台子乡</t>
  </si>
  <si>
    <t>210124210000</t>
  </si>
  <si>
    <t>　　　卧牛石乡</t>
  </si>
  <si>
    <t>210181000000</t>
  </si>
  <si>
    <t>210181001000</t>
  </si>
  <si>
    <t>　　　东城街道</t>
  </si>
  <si>
    <t>210181002000</t>
  </si>
  <si>
    <t>　　　辽滨街道</t>
  </si>
  <si>
    <t>210181003000</t>
  </si>
  <si>
    <t>　　　西城街道</t>
  </si>
  <si>
    <t>210181004000</t>
  </si>
  <si>
    <t>　　　新柳街道</t>
  </si>
  <si>
    <t>210181005000</t>
  </si>
  <si>
    <t>　　　新城街道</t>
  </si>
  <si>
    <t>210181101000</t>
  </si>
  <si>
    <t>　　　大红旗镇</t>
  </si>
  <si>
    <t>210181102000</t>
  </si>
  <si>
    <t>　　　梁山镇</t>
  </si>
  <si>
    <t>210181103000</t>
  </si>
  <si>
    <t>　　　公主屯镇</t>
  </si>
  <si>
    <t>210181104000</t>
  </si>
  <si>
    <t>210181105000</t>
  </si>
  <si>
    <t>　　　前当堡镇</t>
  </si>
  <si>
    <t>210181106000</t>
  </si>
  <si>
    <t>　　　大民屯镇</t>
  </si>
  <si>
    <t>210181107000</t>
  </si>
  <si>
    <t>　　　大柳屯镇</t>
  </si>
  <si>
    <t>210181108000</t>
  </si>
  <si>
    <t>　　　兴隆堡镇</t>
  </si>
  <si>
    <t>210181109000</t>
  </si>
  <si>
    <t>　　　胡台镇</t>
  </si>
  <si>
    <t>210181110000</t>
  </si>
  <si>
    <t>　　　法哈牛镇</t>
  </si>
  <si>
    <t>210181111000</t>
  </si>
  <si>
    <t>　　　柳河沟镇</t>
  </si>
  <si>
    <t>210181112000</t>
  </si>
  <si>
    <t>　　　高台子镇</t>
  </si>
  <si>
    <t>210181113000</t>
  </si>
  <si>
    <t>　　　张家屯镇</t>
  </si>
  <si>
    <t>210181114000</t>
  </si>
  <si>
    <t>　　　罗家房镇</t>
  </si>
  <si>
    <t>210181115000</t>
  </si>
  <si>
    <t>　　　三道岗子镇</t>
  </si>
  <si>
    <t>210181116000</t>
  </si>
  <si>
    <t>　　　东蛇山子镇</t>
  </si>
  <si>
    <t>210181117000</t>
  </si>
  <si>
    <t>　　　陶家屯镇</t>
  </si>
  <si>
    <t>210181118000</t>
  </si>
  <si>
    <t>　　　周坨子镇</t>
  </si>
  <si>
    <t>210181119000</t>
  </si>
  <si>
    <t>　　　金五台子镇</t>
  </si>
  <si>
    <t>210181120000</t>
  </si>
  <si>
    <t>　　　新农村镇</t>
  </si>
  <si>
    <t>210181205000</t>
  </si>
  <si>
    <t>　　　红旗乡</t>
  </si>
  <si>
    <t>210181206000</t>
  </si>
  <si>
    <t>　　　卢家屯乡</t>
  </si>
  <si>
    <t>210181207000</t>
  </si>
  <si>
    <t>　　　姚堡乡</t>
  </si>
  <si>
    <t>210181209000</t>
  </si>
  <si>
    <t>　　　于家窝堡乡</t>
  </si>
  <si>
    <t>210200000000</t>
  </si>
  <si>
    <t>210201000000</t>
  </si>
  <si>
    <t>210202000000</t>
  </si>
  <si>
    <t>210202001000</t>
  </si>
  <si>
    <t>　　　海军广场街道</t>
  </si>
  <si>
    <t>210202003000</t>
  </si>
  <si>
    <t>　　　桂林街道</t>
  </si>
  <si>
    <t>210202005000</t>
  </si>
  <si>
    <t>　　　人民路街道</t>
  </si>
  <si>
    <t>210202008000</t>
  </si>
  <si>
    <t>　　　青泥洼桥街道</t>
  </si>
  <si>
    <t>210202009000</t>
  </si>
  <si>
    <t>　　　昆明街道</t>
  </si>
  <si>
    <t>210202010000</t>
  </si>
  <si>
    <t>　　　葵英街道</t>
  </si>
  <si>
    <t>210202011000</t>
  </si>
  <si>
    <t>　　　桃源街道</t>
  </si>
  <si>
    <t>210202012000</t>
  </si>
  <si>
    <t>　　　老虎滩街道</t>
  </si>
  <si>
    <t>210202013000</t>
  </si>
  <si>
    <t>　　　东港街道</t>
  </si>
  <si>
    <t>210203000000</t>
  </si>
  <si>
    <t>210203001000</t>
  </si>
  <si>
    <t>　　　香炉礁街道</t>
  </si>
  <si>
    <t>210203002000</t>
  </si>
  <si>
    <t>　　　站北街道</t>
  </si>
  <si>
    <t>210203004000</t>
  </si>
  <si>
    <t>　　　日新街道</t>
  </si>
  <si>
    <t>210203005000</t>
  </si>
  <si>
    <t>　　　北京街道</t>
  </si>
  <si>
    <t>210203010000</t>
  </si>
  <si>
    <t>　　　八一路街道</t>
  </si>
  <si>
    <t>210203011000</t>
  </si>
  <si>
    <t>　　　人民广场街道</t>
  </si>
  <si>
    <t>210203013000</t>
  </si>
  <si>
    <t>　　　白云街道</t>
  </si>
  <si>
    <t>210204000000</t>
  </si>
  <si>
    <t>210204002000</t>
  </si>
  <si>
    <t>　　　中山公园街道</t>
  </si>
  <si>
    <t>210204004000</t>
  </si>
  <si>
    <t>　　　白山路街道</t>
  </si>
  <si>
    <t>210204005000</t>
  </si>
  <si>
    <t>210204006000</t>
  </si>
  <si>
    <t>　　　春柳街道</t>
  </si>
  <si>
    <t>210204008000</t>
  </si>
  <si>
    <t>　　　马栏街道</t>
  </si>
  <si>
    <t>210204009000</t>
  </si>
  <si>
    <t>　　　南沙河口街道</t>
  </si>
  <si>
    <t>210204010000</t>
  </si>
  <si>
    <t>　　　黑石礁街道</t>
  </si>
  <si>
    <t>210204011000</t>
  </si>
  <si>
    <t>　　　李家街道</t>
  </si>
  <si>
    <t>210204017000</t>
  </si>
  <si>
    <t>　　　星海湾街道</t>
  </si>
  <si>
    <t>210211000000</t>
  </si>
  <si>
    <t>210211001000</t>
  </si>
  <si>
    <t>　　　周水子街道</t>
  </si>
  <si>
    <t>210211002000</t>
  </si>
  <si>
    <t>　　　椒金山街道</t>
  </si>
  <si>
    <t>210211004000</t>
  </si>
  <si>
    <t>　　　甘井子街道</t>
  </si>
  <si>
    <t>210211006000</t>
  </si>
  <si>
    <t>　　　南关岭街道</t>
  </si>
  <si>
    <t>210211007000</t>
  </si>
  <si>
    <t>　　　泡崖街道</t>
  </si>
  <si>
    <t>210211008000</t>
  </si>
  <si>
    <t>210211009000</t>
  </si>
  <si>
    <t>210211010000</t>
  </si>
  <si>
    <t>　　　机场街道</t>
  </si>
  <si>
    <t>210211014000</t>
  </si>
  <si>
    <t>　　　辛寨子街道</t>
  </si>
  <si>
    <t>210211015000</t>
  </si>
  <si>
    <t>　　　红旗街道</t>
  </si>
  <si>
    <t>210211016000</t>
  </si>
  <si>
    <t>　　　凌水街道</t>
  </si>
  <si>
    <t>210211017000</t>
  </si>
  <si>
    <t>　　　大连湾街道</t>
  </si>
  <si>
    <t>210211018000</t>
  </si>
  <si>
    <t>　　　泉水街道</t>
  </si>
  <si>
    <t>210211019000</t>
  </si>
  <si>
    <t>　　　革镇堡街道</t>
  </si>
  <si>
    <t>210211020000</t>
  </si>
  <si>
    <t>210211021000</t>
  </si>
  <si>
    <t>　　　七贤岭街道</t>
  </si>
  <si>
    <t>210211400000</t>
  </si>
  <si>
    <t>　　　大连华侨果树农场</t>
  </si>
  <si>
    <t>210212000000</t>
  </si>
  <si>
    <t>210212001000</t>
  </si>
  <si>
    <t>　　　登峰街道</t>
  </si>
  <si>
    <t>210212002000</t>
  </si>
  <si>
    <t>　　　市场街道</t>
  </si>
  <si>
    <t>210212003000</t>
  </si>
  <si>
    <t>　　　得胜街道</t>
  </si>
  <si>
    <t>210212004000</t>
  </si>
  <si>
    <t>　　　光荣街道</t>
  </si>
  <si>
    <t>210212005000</t>
  </si>
  <si>
    <t>　　　水师营街道</t>
  </si>
  <si>
    <t>210212006000</t>
  </si>
  <si>
    <t>　　　龙王塘街道</t>
  </si>
  <si>
    <t>210212007000</t>
  </si>
  <si>
    <t>　　　铁山街道</t>
  </si>
  <si>
    <t>210212009000</t>
  </si>
  <si>
    <t>　　　双岛湾街道</t>
  </si>
  <si>
    <t>210212010000</t>
  </si>
  <si>
    <t>　　　三涧堡街道</t>
  </si>
  <si>
    <t>210212011000</t>
  </si>
  <si>
    <t>　　　长城街道</t>
  </si>
  <si>
    <t>210212012000</t>
  </si>
  <si>
    <t>　　　龙头街道</t>
  </si>
  <si>
    <t>210212013000</t>
  </si>
  <si>
    <t>210212400000</t>
  </si>
  <si>
    <t>　　　旅顺经济开发区</t>
  </si>
  <si>
    <t>210212401000</t>
  </si>
  <si>
    <t>　　　大连奶牛场</t>
  </si>
  <si>
    <t>210212402000</t>
  </si>
  <si>
    <t>　　　龙头分园</t>
  </si>
  <si>
    <t>210213000000</t>
  </si>
  <si>
    <t>210213001000</t>
  </si>
  <si>
    <t>　　　拥政街道</t>
  </si>
  <si>
    <t>210213002000</t>
  </si>
  <si>
    <t>210213003000</t>
  </si>
  <si>
    <t>　　　光明街道</t>
  </si>
  <si>
    <t>210213004000</t>
  </si>
  <si>
    <t>　　　马桥子街道</t>
  </si>
  <si>
    <t>210213005000</t>
  </si>
  <si>
    <t>　　　海青岛街道</t>
  </si>
  <si>
    <t>210213006000</t>
  </si>
  <si>
    <t>　　　大孤山街道</t>
  </si>
  <si>
    <t>210213007000</t>
  </si>
  <si>
    <t>　　　中长街道</t>
  </si>
  <si>
    <t>210213008000</t>
  </si>
  <si>
    <t>　　　站前街道</t>
  </si>
  <si>
    <t>210213009000</t>
  </si>
  <si>
    <t>　　　先进街道</t>
  </si>
  <si>
    <t>210213011000</t>
  </si>
  <si>
    <t>　　　董家沟街道</t>
  </si>
  <si>
    <t>210213012000</t>
  </si>
  <si>
    <t>　　　金石滩街道</t>
  </si>
  <si>
    <t>210213013000</t>
  </si>
  <si>
    <t>　　　湾里街道</t>
  </si>
  <si>
    <t>210213014000</t>
  </si>
  <si>
    <t>　　　二十里堡街道</t>
  </si>
  <si>
    <t>210213016000</t>
  </si>
  <si>
    <t>　　　亮甲店街道</t>
  </si>
  <si>
    <t>210213017000</t>
  </si>
  <si>
    <t>　　　登沙河街道</t>
  </si>
  <si>
    <t>210213019000</t>
  </si>
  <si>
    <t>　　　大魏家街道</t>
  </si>
  <si>
    <t>210213020000</t>
  </si>
  <si>
    <t>　　　杏树街道</t>
  </si>
  <si>
    <t>210213021000</t>
  </si>
  <si>
    <t>　　　七顶山街道</t>
  </si>
  <si>
    <t>210213022000</t>
  </si>
  <si>
    <t>　　　华家街道</t>
  </si>
  <si>
    <t>210213023000</t>
  </si>
  <si>
    <t>　　　向应街道</t>
  </si>
  <si>
    <t>210213024000</t>
  </si>
  <si>
    <t>　　　大李家街道</t>
  </si>
  <si>
    <t>210213025000</t>
  </si>
  <si>
    <t>210213026000</t>
  </si>
  <si>
    <t>　　　大窑湾街道</t>
  </si>
  <si>
    <t>210213027000</t>
  </si>
  <si>
    <t>　　　炮台街道</t>
  </si>
  <si>
    <t>210213028000</t>
  </si>
  <si>
    <t>　　　复州湾街道</t>
  </si>
  <si>
    <t>210213029000</t>
  </si>
  <si>
    <t>　　　三十里堡街道</t>
  </si>
  <si>
    <t>210213030000</t>
  </si>
  <si>
    <t>　　　石河街道</t>
  </si>
  <si>
    <t>210214000000</t>
  </si>
  <si>
    <t>210214001000</t>
  </si>
  <si>
    <t>　　　丰荣街道</t>
  </si>
  <si>
    <t>210214002000</t>
  </si>
  <si>
    <t>　　　铁西街道</t>
  </si>
  <si>
    <t>210214003000</t>
  </si>
  <si>
    <t>　　　太平街道</t>
  </si>
  <si>
    <t>210214004000</t>
  </si>
  <si>
    <t>　　　南山街道</t>
  </si>
  <si>
    <t>210214005000</t>
  </si>
  <si>
    <t>　　　皮口街道</t>
  </si>
  <si>
    <t>210214006000</t>
  </si>
  <si>
    <t>　　　城子坦街道</t>
  </si>
  <si>
    <t>210214007000</t>
  </si>
  <si>
    <t>　　　大刘家街道</t>
  </si>
  <si>
    <t>210214008000</t>
  </si>
  <si>
    <t>　　　杨树房街道</t>
  </si>
  <si>
    <t>210214009000</t>
  </si>
  <si>
    <t>　　　大谭街道</t>
  </si>
  <si>
    <t>210214010000</t>
  </si>
  <si>
    <t>　　　唐家房街道</t>
  </si>
  <si>
    <t>210214011000</t>
  </si>
  <si>
    <t>　　　莲山街道</t>
  </si>
  <si>
    <t>210214012000</t>
  </si>
  <si>
    <t>　　　安波街道</t>
  </si>
  <si>
    <t>210214013000</t>
  </si>
  <si>
    <t>　　　沙包街道</t>
  </si>
  <si>
    <t>210214014000</t>
  </si>
  <si>
    <t>　　　星台街道</t>
  </si>
  <si>
    <t>210214015000</t>
  </si>
  <si>
    <t>　　　墨盘街道</t>
  </si>
  <si>
    <t>210214016000</t>
  </si>
  <si>
    <t>　　　同益街道</t>
  </si>
  <si>
    <t>210214017000</t>
  </si>
  <si>
    <t>　　　乐甲街道</t>
  </si>
  <si>
    <t>210214106000</t>
  </si>
  <si>
    <t>210214108000</t>
  </si>
  <si>
    <t>　　　四平镇</t>
  </si>
  <si>
    <t>210224000000</t>
  </si>
  <si>
    <t>210224100000</t>
  </si>
  <si>
    <t>　　　大长山岛镇</t>
  </si>
  <si>
    <t>210224101000</t>
  </si>
  <si>
    <t>　　　獐子岛镇</t>
  </si>
  <si>
    <t>210224102000</t>
  </si>
  <si>
    <t>　　　广鹿岛镇</t>
  </si>
  <si>
    <t>210224103000</t>
  </si>
  <si>
    <t>　　　小长山岛镇</t>
  </si>
  <si>
    <t>210224104000</t>
  </si>
  <si>
    <t>　　　海洋岛镇</t>
  </si>
  <si>
    <t>210281000000</t>
  </si>
  <si>
    <t>210281001000</t>
  </si>
  <si>
    <t>210281002000</t>
  </si>
  <si>
    <t>　　　文兰办事处</t>
  </si>
  <si>
    <t>210281003000</t>
  </si>
  <si>
    <t>　　　岭东办事处</t>
  </si>
  <si>
    <t>210281004000</t>
  </si>
  <si>
    <t>　　　共济办事处</t>
  </si>
  <si>
    <t>210281005000</t>
  </si>
  <si>
    <t>　　　铁东办事处</t>
  </si>
  <si>
    <t>210281006000</t>
  </si>
  <si>
    <t>　　　祝华办事处</t>
  </si>
  <si>
    <t>210281007000</t>
  </si>
  <si>
    <t>　　　岗店办事处</t>
  </si>
  <si>
    <t>210281008000</t>
  </si>
  <si>
    <t>　　　太阳街道办事处</t>
  </si>
  <si>
    <t>210281009000</t>
  </si>
  <si>
    <t>　　　长兴岛办事处</t>
  </si>
  <si>
    <t>210281010000</t>
  </si>
  <si>
    <t>　　　九龙办事处</t>
  </si>
  <si>
    <t>210281011000</t>
  </si>
  <si>
    <t>　　　交流岛街道</t>
  </si>
  <si>
    <t>210281101000</t>
  </si>
  <si>
    <t>　　　复州城镇</t>
  </si>
  <si>
    <t>210281103000</t>
  </si>
  <si>
    <t>　　　松树镇</t>
  </si>
  <si>
    <t>210281105000</t>
  </si>
  <si>
    <t>　　　得利寺镇</t>
  </si>
  <si>
    <t>210281106000</t>
  </si>
  <si>
    <t>　　　万家岭镇</t>
  </si>
  <si>
    <t>210281107000</t>
  </si>
  <si>
    <t>　　　许屯镇</t>
  </si>
  <si>
    <t>210281108000</t>
  </si>
  <si>
    <t>210281109000</t>
  </si>
  <si>
    <t>　　　谢屯镇</t>
  </si>
  <si>
    <t>210281112000</t>
  </si>
  <si>
    <t>　　　老虎屯镇</t>
  </si>
  <si>
    <t>210281113000</t>
  </si>
  <si>
    <t>　　　红沿河镇</t>
  </si>
  <si>
    <t>210281115000</t>
  </si>
  <si>
    <t>　　　李官镇</t>
  </si>
  <si>
    <t>210281116000</t>
  </si>
  <si>
    <t>　　　仙浴湾镇</t>
  </si>
  <si>
    <t>210281117000</t>
  </si>
  <si>
    <t>　　　元台镇</t>
  </si>
  <si>
    <t>210281118000</t>
  </si>
  <si>
    <t>　　　瓦窝镇</t>
  </si>
  <si>
    <t>210281201000</t>
  </si>
  <si>
    <t>　　　赵屯乡</t>
  </si>
  <si>
    <t>210281203000</t>
  </si>
  <si>
    <t>　　　土城乡</t>
  </si>
  <si>
    <t>210281204000</t>
  </si>
  <si>
    <t>　　　阎店乡</t>
  </si>
  <si>
    <t>210281205000</t>
  </si>
  <si>
    <t>　　　西杨乡</t>
  </si>
  <si>
    <t>210281206000</t>
  </si>
  <si>
    <t>　　　驼山乡</t>
  </si>
  <si>
    <t>210281208000</t>
  </si>
  <si>
    <t>　　　三台满族乡</t>
  </si>
  <si>
    <t>210281210000</t>
  </si>
  <si>
    <t>　　　泡崖乡</t>
  </si>
  <si>
    <t>210281212000</t>
  </si>
  <si>
    <t>　　　杨家满族乡</t>
  </si>
  <si>
    <t>210283000000</t>
  </si>
  <si>
    <t>210283001000</t>
  </si>
  <si>
    <t>　　　城关街道</t>
  </si>
  <si>
    <t>210283002000</t>
  </si>
  <si>
    <t>210283003000</t>
  </si>
  <si>
    <t>　　　兴达街道</t>
  </si>
  <si>
    <t>210283004000</t>
  </si>
  <si>
    <t>　　　昌盛街道</t>
  </si>
  <si>
    <t>210283005000</t>
  </si>
  <si>
    <t>　　　明阳街道</t>
  </si>
  <si>
    <t>210283101000</t>
  </si>
  <si>
    <t>　　　青堆镇</t>
  </si>
  <si>
    <t>210283102000</t>
  </si>
  <si>
    <t>　　　徐岭镇</t>
  </si>
  <si>
    <t>210283104000</t>
  </si>
  <si>
    <t>　　　黑岛镇</t>
  </si>
  <si>
    <t>210283105000</t>
  </si>
  <si>
    <t>　　　栗子房镇</t>
  </si>
  <si>
    <t>210283107000</t>
  </si>
  <si>
    <t>210283108000</t>
  </si>
  <si>
    <t>　　　塔岭镇</t>
  </si>
  <si>
    <t>210283109000</t>
  </si>
  <si>
    <t>　　　仙人洞镇</t>
  </si>
  <si>
    <t>210283110000</t>
  </si>
  <si>
    <t>　　　蓉花山镇</t>
  </si>
  <si>
    <t>210283111000</t>
  </si>
  <si>
    <t>　　　长岭镇</t>
  </si>
  <si>
    <t>210283112000</t>
  </si>
  <si>
    <t>　　　荷花山镇</t>
  </si>
  <si>
    <t>210283113000</t>
  </si>
  <si>
    <t>　　　城山镇</t>
  </si>
  <si>
    <t>210283114000</t>
  </si>
  <si>
    <t>　　　光明山镇</t>
  </si>
  <si>
    <t>210283115000</t>
  </si>
  <si>
    <t>　　　大郑镇</t>
  </si>
  <si>
    <t>210283118000</t>
  </si>
  <si>
    <t>　　　吴炉镇</t>
  </si>
  <si>
    <t>210283120000</t>
  </si>
  <si>
    <t>　　　王家镇</t>
  </si>
  <si>
    <t>210283204000</t>
  </si>
  <si>
    <t>　　　鞍子山乡</t>
  </si>
  <si>
    <t>210283208000</t>
  </si>
  <si>
    <t>　　　太平岭满族乡</t>
  </si>
  <si>
    <t>210283209000</t>
  </si>
  <si>
    <t>　　　步云山乡</t>
  </si>
  <si>
    <t>210283211000</t>
  </si>
  <si>
    <t>　　　桂云花满族乡</t>
  </si>
  <si>
    <t>210283214000</t>
  </si>
  <si>
    <t>　　　兰店乡</t>
  </si>
  <si>
    <t>210283216000</t>
  </si>
  <si>
    <t>210300000000</t>
  </si>
  <si>
    <t>210301000000</t>
  </si>
  <si>
    <t>210302000000</t>
  </si>
  <si>
    <t>210302001000</t>
  </si>
  <si>
    <t>　　　长甸街道办事处</t>
  </si>
  <si>
    <t>210302002000</t>
  </si>
  <si>
    <t>210302003000</t>
  </si>
  <si>
    <t>　　　山南街道办事处</t>
  </si>
  <si>
    <t>210302004000</t>
  </si>
  <si>
    <t>　　　园林街道办事处</t>
  </si>
  <si>
    <t>210302005000</t>
  </si>
  <si>
    <t>210302006000</t>
  </si>
  <si>
    <t>210302007000</t>
  </si>
  <si>
    <t>　　　钢城街道办事处</t>
  </si>
  <si>
    <t>210302008000</t>
  </si>
  <si>
    <t>210302009000</t>
  </si>
  <si>
    <t>　　　对炉街道办事处</t>
  </si>
  <si>
    <t>210302010000</t>
  </si>
  <si>
    <t>　　　东长甸街道办事处</t>
  </si>
  <si>
    <t>210302011000</t>
  </si>
  <si>
    <t>　　　湖南街道办事处</t>
  </si>
  <si>
    <t>210302012000</t>
  </si>
  <si>
    <t>210302013000</t>
  </si>
  <si>
    <t>　　　新兴街道办事处</t>
  </si>
  <si>
    <t>210302014000</t>
  </si>
  <si>
    <t>　　　旧堡街道办事处</t>
  </si>
  <si>
    <t>210302015000</t>
  </si>
  <si>
    <t>210302016000</t>
  </si>
  <si>
    <t>　　　温泉街道办事处</t>
  </si>
  <si>
    <t>210302400000</t>
  </si>
  <si>
    <t>　　　玉佛山风景区管理委员会</t>
  </si>
  <si>
    <t>210303000000</t>
  </si>
  <si>
    <t>210303001000</t>
  </si>
  <si>
    <t>　　　启明街道办事处</t>
  </si>
  <si>
    <t>210303002000</t>
  </si>
  <si>
    <t>210303003000</t>
  </si>
  <si>
    <t>　　　八家子街道办事处</t>
  </si>
  <si>
    <t>210303004000</t>
  </si>
  <si>
    <t>210303005000</t>
  </si>
  <si>
    <t>　　　共和街道办事处</t>
  </si>
  <si>
    <t>210303006000</t>
  </si>
  <si>
    <t>　　　永乐街道办事处</t>
  </si>
  <si>
    <t>210303007000</t>
  </si>
  <si>
    <t>　　　北陶官街道办事处</t>
  </si>
  <si>
    <t>210303008000</t>
  </si>
  <si>
    <t>　　　南华街道办事处</t>
  </si>
  <si>
    <t>210303009000</t>
  </si>
  <si>
    <t>　　　大陆街道办事处</t>
  </si>
  <si>
    <t>210303010000</t>
  </si>
  <si>
    <t>　　　新陶官街道办事处</t>
  </si>
  <si>
    <t>210303011000</t>
  </si>
  <si>
    <t>210303012000</t>
  </si>
  <si>
    <t>　　　永发街道办事处</t>
  </si>
  <si>
    <t>210303013000</t>
  </si>
  <si>
    <t>　　　宁远街道办事处</t>
  </si>
  <si>
    <t>210303014000</t>
  </si>
  <si>
    <t>　　　达道湾街道办事处</t>
  </si>
  <si>
    <t>210304000000</t>
  </si>
  <si>
    <t>210304001000</t>
  </si>
  <si>
    <t>　　　友好街道办事处</t>
  </si>
  <si>
    <t>210304004000</t>
  </si>
  <si>
    <t>　　　双山街道办事处</t>
  </si>
  <si>
    <t>210304006000</t>
  </si>
  <si>
    <t>　　　立山街道办事处</t>
  </si>
  <si>
    <t>210304008000</t>
  </si>
  <si>
    <t>210304009000</t>
  </si>
  <si>
    <t>　　　灵山街道办事处</t>
  </si>
  <si>
    <t>210304013000</t>
  </si>
  <si>
    <t>　　　深南街道办事处</t>
  </si>
  <si>
    <t>210304014000</t>
  </si>
  <si>
    <t>　　　深北街道办事处</t>
  </si>
  <si>
    <t>210304015000</t>
  </si>
  <si>
    <t>210304016000</t>
  </si>
  <si>
    <t>210304017000</t>
  </si>
  <si>
    <t>　　　千山街道办事处</t>
  </si>
  <si>
    <t>210304019000</t>
  </si>
  <si>
    <t>　　　齐大山街道办事处</t>
  </si>
  <si>
    <t>210304020000</t>
  </si>
  <si>
    <t>　　　汪峪街道办事处</t>
  </si>
  <si>
    <t>210304021000</t>
  </si>
  <si>
    <t>　　　红岭街道办事处</t>
  </si>
  <si>
    <t>210311000000</t>
  </si>
  <si>
    <t>210311005000</t>
  </si>
  <si>
    <t>　　　对桩石街道办事处</t>
  </si>
  <si>
    <t>210311006000</t>
  </si>
  <si>
    <t>　　　汤岗子街道办事处</t>
  </si>
  <si>
    <t>210311007000</t>
  </si>
  <si>
    <t>　　　东鞍山街道办事处</t>
  </si>
  <si>
    <t>210311102000</t>
  </si>
  <si>
    <t>　　　唐家房镇</t>
  </si>
  <si>
    <t>210311103000</t>
  </si>
  <si>
    <t>210311104000</t>
  </si>
  <si>
    <t>　　　甘泉镇</t>
  </si>
  <si>
    <t>210321000000</t>
  </si>
  <si>
    <t>210321001000</t>
  </si>
  <si>
    <t>　　　八角台街道办事处</t>
  </si>
  <si>
    <t>210321002000</t>
  </si>
  <si>
    <t>　　　台东街道办事处</t>
  </si>
  <si>
    <t>210321003000</t>
  </si>
  <si>
    <t>　　　台南街道办事处</t>
  </si>
  <si>
    <t>210321004000</t>
  </si>
  <si>
    <t>　　　台北街道办事处</t>
  </si>
  <si>
    <t>210321101000</t>
  </si>
  <si>
    <t>　　　西佛镇</t>
  </si>
  <si>
    <t>210321102000</t>
  </si>
  <si>
    <t>210321103000</t>
  </si>
  <si>
    <t>　　　黄沙坨镇</t>
  </si>
  <si>
    <t>210321104000</t>
  </si>
  <si>
    <t>　　　高力房镇</t>
  </si>
  <si>
    <t>210321105000</t>
  </si>
  <si>
    <t>　　　桑林镇</t>
  </si>
  <si>
    <t>210321106000</t>
  </si>
  <si>
    <t>　　　富家镇</t>
  </si>
  <si>
    <t>210321107000</t>
  </si>
  <si>
    <t>　　　达牛镇</t>
  </si>
  <si>
    <t>210321109000</t>
  </si>
  <si>
    <t>　　　台安县韭菜台镇</t>
  </si>
  <si>
    <t>210321110000</t>
  </si>
  <si>
    <t>　　　新台镇</t>
  </si>
  <si>
    <t>210321111000</t>
  </si>
  <si>
    <t>　　　桓洞镇</t>
  </si>
  <si>
    <t>210321400000</t>
  </si>
  <si>
    <t>　　　新华农场</t>
  </si>
  <si>
    <t>210321401000</t>
  </si>
  <si>
    <t>　　　洪家农牧场</t>
  </si>
  <si>
    <t>210321402000</t>
  </si>
  <si>
    <t>　　　西平林场</t>
  </si>
  <si>
    <t>210323000000</t>
  </si>
  <si>
    <t>210323001000</t>
  </si>
  <si>
    <t>　　　阜昌街道办事处</t>
  </si>
  <si>
    <t>210323002000</t>
  </si>
  <si>
    <t>　　　大宁街道办事处</t>
  </si>
  <si>
    <t>210323003000</t>
  </si>
  <si>
    <t>　　　兴隆街道办事处</t>
  </si>
  <si>
    <t>210323004000</t>
  </si>
  <si>
    <t>　　　雅河街道办事处</t>
  </si>
  <si>
    <t>210323005000</t>
  </si>
  <si>
    <t>　　　仙人咀街道办事处</t>
  </si>
  <si>
    <t>210323101000</t>
  </si>
  <si>
    <t>　　　三家子镇</t>
  </si>
  <si>
    <t>210323102000</t>
  </si>
  <si>
    <t>　　　石庙子镇</t>
  </si>
  <si>
    <t>210323103000</t>
  </si>
  <si>
    <t>　　　黄花甸镇</t>
  </si>
  <si>
    <t>210323104000</t>
  </si>
  <si>
    <t>　　　大营子镇</t>
  </si>
  <si>
    <t>210323105000</t>
  </si>
  <si>
    <t>　　　苏子沟镇</t>
  </si>
  <si>
    <t>210323106000</t>
  </si>
  <si>
    <t>　　　偏岭镇</t>
  </si>
  <si>
    <t>210323107000</t>
  </si>
  <si>
    <t>　　　哈达碑镇</t>
  </si>
  <si>
    <t>210323108000</t>
  </si>
  <si>
    <t>　　　新甸镇</t>
  </si>
  <si>
    <t>210323109000</t>
  </si>
  <si>
    <t>　　　洋河镇</t>
  </si>
  <si>
    <t>210323111000</t>
  </si>
  <si>
    <t>　　　杨家堡镇</t>
  </si>
  <si>
    <t>210323112000</t>
  </si>
  <si>
    <t>　　　清凉山镇</t>
  </si>
  <si>
    <t>210323113000</t>
  </si>
  <si>
    <t>210323114000</t>
  </si>
  <si>
    <t>　　　前营子镇</t>
  </si>
  <si>
    <t>210323115000</t>
  </si>
  <si>
    <t>　　　龙潭镇</t>
  </si>
  <si>
    <t>210323116000</t>
  </si>
  <si>
    <t>　　　牧牛镇</t>
  </si>
  <si>
    <t>210323117000</t>
  </si>
  <si>
    <t>　　　药山镇</t>
  </si>
  <si>
    <t>210323118000</t>
  </si>
  <si>
    <t>　　　大房身镇</t>
  </si>
  <si>
    <t>210323119000</t>
  </si>
  <si>
    <t>210323206000</t>
  </si>
  <si>
    <t>　　　红旗营子乡</t>
  </si>
  <si>
    <t>210323211000</t>
  </si>
  <si>
    <t>　　　岭沟乡</t>
  </si>
  <si>
    <t>210323212000</t>
  </si>
  <si>
    <t>　　　哨子河乡</t>
  </si>
  <si>
    <t>210381000000</t>
  </si>
  <si>
    <t>210381001000</t>
  </si>
  <si>
    <t>　　　海州街道办事处</t>
  </si>
  <si>
    <t>210381002000</t>
  </si>
  <si>
    <t>　　　兴海街道办事处</t>
  </si>
  <si>
    <t>210381003000</t>
  </si>
  <si>
    <t>210381004000</t>
  </si>
  <si>
    <t>210381005000</t>
  </si>
  <si>
    <t>　　　验军街道办事处</t>
  </si>
  <si>
    <t>210381006000</t>
  </si>
  <si>
    <t>210381101000</t>
  </si>
  <si>
    <t>　　　孤山镇</t>
  </si>
  <si>
    <t>210381102000</t>
  </si>
  <si>
    <t>　　　岔沟镇</t>
  </si>
  <si>
    <t>210381103000</t>
  </si>
  <si>
    <t>　　　接文镇</t>
  </si>
  <si>
    <t>210381104000</t>
  </si>
  <si>
    <t>　　　析木镇</t>
  </si>
  <si>
    <t>210381105000</t>
  </si>
  <si>
    <t>　　　马风镇</t>
  </si>
  <si>
    <t>210381107000</t>
  </si>
  <si>
    <t>　　　牌楼镇</t>
  </si>
  <si>
    <t>210381108000</t>
  </si>
  <si>
    <t>　　　八里镇</t>
  </si>
  <si>
    <t>210381109000</t>
  </si>
  <si>
    <t>　　　毛祁镇</t>
  </si>
  <si>
    <t>210381110000</t>
  </si>
  <si>
    <t>　　　英落镇</t>
  </si>
  <si>
    <t>210381111000</t>
  </si>
  <si>
    <t>　　　感王镇</t>
  </si>
  <si>
    <t>210381112000</t>
  </si>
  <si>
    <t>　　　西柳镇</t>
  </si>
  <si>
    <t>210381113000</t>
  </si>
  <si>
    <t>　　　中小镇</t>
  </si>
  <si>
    <t>210381114000</t>
  </si>
  <si>
    <t>　　　王石镇</t>
  </si>
  <si>
    <t>210381115000</t>
  </si>
  <si>
    <t>　　　南台镇</t>
  </si>
  <si>
    <t>210381118000</t>
  </si>
  <si>
    <t>　　　腾鳌镇</t>
  </si>
  <si>
    <t>210381121000</t>
  </si>
  <si>
    <t>　　　耿庄镇</t>
  </si>
  <si>
    <t>210381123000</t>
  </si>
  <si>
    <t>　　　牛庄镇</t>
  </si>
  <si>
    <t>210381124000</t>
  </si>
  <si>
    <t>　　　西四镇</t>
  </si>
  <si>
    <t>210381125000</t>
  </si>
  <si>
    <t>　　　望台镇</t>
  </si>
  <si>
    <t>210381126000</t>
  </si>
  <si>
    <t>　　　温香镇</t>
  </si>
  <si>
    <t>210381127000</t>
  </si>
  <si>
    <t>　　　高坨镇</t>
  </si>
  <si>
    <t>210400000000</t>
  </si>
  <si>
    <t>210401000000</t>
  </si>
  <si>
    <t>210402000000</t>
  </si>
  <si>
    <t>210402001000</t>
  </si>
  <si>
    <t>210402003000</t>
  </si>
  <si>
    <t>　　　东公园街道</t>
  </si>
  <si>
    <t>210402005000</t>
  </si>
  <si>
    <t>　　　福民街道</t>
  </si>
  <si>
    <t>210402007000</t>
  </si>
  <si>
    <t>　　　新抚街道</t>
  </si>
  <si>
    <t>210402009000</t>
  </si>
  <si>
    <t>　　　榆林街道</t>
  </si>
  <si>
    <t>210402011000</t>
  </si>
  <si>
    <t>　　　永安台街道</t>
  </si>
  <si>
    <t>210402013000</t>
  </si>
  <si>
    <t>　　　千金街道</t>
  </si>
  <si>
    <t>210402015000</t>
  </si>
  <si>
    <t>　　　南阳街道</t>
  </si>
  <si>
    <t>210402017000</t>
  </si>
  <si>
    <t>　　　南花园街道</t>
  </si>
  <si>
    <t>210402019000</t>
  </si>
  <si>
    <t>　　　刘山街道</t>
  </si>
  <si>
    <t>210402201000</t>
  </si>
  <si>
    <t>　　　千金乡</t>
  </si>
  <si>
    <t>210403000000</t>
  </si>
  <si>
    <t>210403002000</t>
  </si>
  <si>
    <t>　　　东洲街道</t>
  </si>
  <si>
    <t>210403003000</t>
  </si>
  <si>
    <t>　　　张甸街道</t>
  </si>
  <si>
    <t>210403004000</t>
  </si>
  <si>
    <t>　　　搭连街道</t>
  </si>
  <si>
    <t>210403005000</t>
  </si>
  <si>
    <t>　　　龙凤街道</t>
  </si>
  <si>
    <t>210403006000</t>
  </si>
  <si>
    <t>　　　新屯街道</t>
  </si>
  <si>
    <t>210403007000</t>
  </si>
  <si>
    <t>210403008000</t>
  </si>
  <si>
    <t>　　　老虎台街道</t>
  </si>
  <si>
    <t>210403009000</t>
  </si>
  <si>
    <t>　　　平山街道</t>
  </si>
  <si>
    <t>210403012000</t>
  </si>
  <si>
    <t>　　　章党街道</t>
  </si>
  <si>
    <t>210403013000</t>
  </si>
  <si>
    <t>　　　抚东街道</t>
  </si>
  <si>
    <t>210403103000</t>
  </si>
  <si>
    <t>　　　章党镇</t>
  </si>
  <si>
    <t>210403104000</t>
  </si>
  <si>
    <t>　　　哈达镇</t>
  </si>
  <si>
    <t>210403202000</t>
  </si>
  <si>
    <t>　　　碾盘乡</t>
  </si>
  <si>
    <t>210403215000</t>
  </si>
  <si>
    <t>　　　兰山乡</t>
  </si>
  <si>
    <t>210404000000</t>
  </si>
  <si>
    <t>210404001000</t>
  </si>
  <si>
    <t>　　　田屯街道</t>
  </si>
  <si>
    <t>210404002000</t>
  </si>
  <si>
    <t>　　　工农街道</t>
  </si>
  <si>
    <t>210404003000</t>
  </si>
  <si>
    <t>　　　建设街道</t>
  </si>
  <si>
    <t>210404004000</t>
  </si>
  <si>
    <t>　　　和平街道</t>
  </si>
  <si>
    <t>210404005000</t>
  </si>
  <si>
    <t>210404006000</t>
  </si>
  <si>
    <t>　　　朴屯街道</t>
  </si>
  <si>
    <t>210404007000</t>
  </si>
  <si>
    <t>　　　演武街道</t>
  </si>
  <si>
    <t>210404008000</t>
  </si>
  <si>
    <t>　　　五老屯街道</t>
  </si>
  <si>
    <t>210404009000</t>
  </si>
  <si>
    <t>　　　古城子街道</t>
  </si>
  <si>
    <t>210404010000</t>
  </si>
  <si>
    <t>　　　新民街道</t>
  </si>
  <si>
    <t>210404011000</t>
  </si>
  <si>
    <t>　　　李石街道</t>
  </si>
  <si>
    <t>210404101000</t>
  </si>
  <si>
    <t>　　　塔峪镇</t>
  </si>
  <si>
    <t>210404201000</t>
  </si>
  <si>
    <t>　　　拉古满族乡</t>
  </si>
  <si>
    <t>210411000000</t>
  </si>
  <si>
    <t>210411001000</t>
  </si>
  <si>
    <t>　　　河东街道</t>
  </si>
  <si>
    <t>210411002000</t>
  </si>
  <si>
    <t>　　　长春街道</t>
  </si>
  <si>
    <t>210411003000</t>
  </si>
  <si>
    <t>　　　葛布街道</t>
  </si>
  <si>
    <t>210411004000</t>
  </si>
  <si>
    <t>　　　将军堡街道</t>
  </si>
  <si>
    <t>210411005000</t>
  </si>
  <si>
    <t>210411007000</t>
  </si>
  <si>
    <t>　　　抚顺城街道</t>
  </si>
  <si>
    <t>210411102000</t>
  </si>
  <si>
    <t>　　　前甸镇</t>
  </si>
  <si>
    <t>210411201000</t>
  </si>
  <si>
    <t>　　　河北乡</t>
  </si>
  <si>
    <t>210411205000</t>
  </si>
  <si>
    <t>　　　会元乡</t>
  </si>
  <si>
    <t>210421000000</t>
  </si>
  <si>
    <t>210421101000</t>
  </si>
  <si>
    <t>　　　石文镇</t>
  </si>
  <si>
    <t>210421102000</t>
  </si>
  <si>
    <t>　　　后安镇</t>
  </si>
  <si>
    <t>210421105000</t>
  </si>
  <si>
    <t>　　　上马镇</t>
  </si>
  <si>
    <t>210421106000</t>
  </si>
  <si>
    <t>　　　救兵镇</t>
  </si>
  <si>
    <t>210421204000</t>
  </si>
  <si>
    <t>　　　马圈子乡</t>
  </si>
  <si>
    <t>210421209000</t>
  </si>
  <si>
    <t>　　　峡河乡</t>
  </si>
  <si>
    <t>210421211000</t>
  </si>
  <si>
    <t>　　　海浪乡</t>
  </si>
  <si>
    <t>210421216000</t>
  </si>
  <si>
    <t>　　　汤图满族乡</t>
  </si>
  <si>
    <t>210422000000</t>
  </si>
  <si>
    <t>210422100000</t>
  </si>
  <si>
    <t>　　　新宾镇</t>
  </si>
  <si>
    <t>210422101000</t>
  </si>
  <si>
    <t>　　　旺清门镇</t>
  </si>
  <si>
    <t>210422102000</t>
  </si>
  <si>
    <t>　　　永陵镇</t>
  </si>
  <si>
    <t>210422103000</t>
  </si>
  <si>
    <t>　　　平顶山镇</t>
  </si>
  <si>
    <t>210422104000</t>
  </si>
  <si>
    <t>　　　大四平镇</t>
  </si>
  <si>
    <t>210422105000</t>
  </si>
  <si>
    <t>　　　苇子峪镇</t>
  </si>
  <si>
    <t>210422106000</t>
  </si>
  <si>
    <t>　　　木奇镇</t>
  </si>
  <si>
    <t>210422108000</t>
  </si>
  <si>
    <t>　　　上夹河镇</t>
  </si>
  <si>
    <t>210422109000</t>
  </si>
  <si>
    <t>　　　南杂木镇</t>
  </si>
  <si>
    <t>210422202000</t>
  </si>
  <si>
    <t>　　　红升乡</t>
  </si>
  <si>
    <t>210422203000</t>
  </si>
  <si>
    <t>　　　响水河子乡</t>
  </si>
  <si>
    <t>210422204000</t>
  </si>
  <si>
    <t>　　　红庙子乡</t>
  </si>
  <si>
    <t>210422205000</t>
  </si>
  <si>
    <t>　　　北四平乡</t>
  </si>
  <si>
    <t>210422207000</t>
  </si>
  <si>
    <t>　　　榆树乡</t>
  </si>
  <si>
    <t>210422208000</t>
  </si>
  <si>
    <t>　　　下夹河乡</t>
  </si>
  <si>
    <t>210423000000</t>
  </si>
  <si>
    <t>210423100000</t>
  </si>
  <si>
    <t>　　　清原镇</t>
  </si>
  <si>
    <t>210423101000</t>
  </si>
  <si>
    <t>　　　红透山镇</t>
  </si>
  <si>
    <t>210423103000</t>
  </si>
  <si>
    <t>　　　草市镇</t>
  </si>
  <si>
    <t>210423104000</t>
  </si>
  <si>
    <t>　　　英额门镇</t>
  </si>
  <si>
    <t>210423105000</t>
  </si>
  <si>
    <t>　　　南口前镇</t>
  </si>
  <si>
    <t>210423106000</t>
  </si>
  <si>
    <t>　　　南山城镇</t>
  </si>
  <si>
    <t>210423107000</t>
  </si>
  <si>
    <t>　　　湾甸子镇</t>
  </si>
  <si>
    <t>210423108000</t>
  </si>
  <si>
    <t>　　　大孤家镇</t>
  </si>
  <si>
    <t>210423109000</t>
  </si>
  <si>
    <t>　　　夏家堡镇</t>
  </si>
  <si>
    <t>210423110000</t>
  </si>
  <si>
    <t>　　　北三家镇</t>
  </si>
  <si>
    <t>210423203000</t>
  </si>
  <si>
    <t>　　　土口子乡</t>
  </si>
  <si>
    <t>210423206000</t>
  </si>
  <si>
    <t>　　　敖家堡乡</t>
  </si>
  <si>
    <t>210423207000</t>
  </si>
  <si>
    <t>　　　大苏河乡</t>
  </si>
  <si>
    <t>210423208000</t>
  </si>
  <si>
    <t>　　　枸乃甸乡</t>
  </si>
  <si>
    <t>210500000000</t>
  </si>
  <si>
    <t>210501000000</t>
  </si>
  <si>
    <t>210502000000</t>
  </si>
  <si>
    <t>210502001000</t>
  </si>
  <si>
    <t>　　　南地街道</t>
  </si>
  <si>
    <t>210502002000</t>
  </si>
  <si>
    <t>　　　工人街道</t>
  </si>
  <si>
    <t>210502003000</t>
  </si>
  <si>
    <t>210502004000</t>
  </si>
  <si>
    <t>　　　东明街道</t>
  </si>
  <si>
    <t>210502005000</t>
  </si>
  <si>
    <t>　　　崔东街道</t>
  </si>
  <si>
    <t>210502007000</t>
  </si>
  <si>
    <t>210502008000</t>
  </si>
  <si>
    <t>210502010000</t>
  </si>
  <si>
    <t>　　　北台街道办事处</t>
  </si>
  <si>
    <t>210502011000</t>
  </si>
  <si>
    <t>　　　桥头街道办事处</t>
  </si>
  <si>
    <t>210503000000</t>
  </si>
  <si>
    <t>210503001000</t>
  </si>
  <si>
    <t>210503003000</t>
  </si>
  <si>
    <t>　　　河西街道</t>
  </si>
  <si>
    <t>210503005000</t>
  </si>
  <si>
    <t>　　　彩屯街道</t>
  </si>
  <si>
    <t>210503006000</t>
  </si>
  <si>
    <t>　　　竖井街道</t>
  </si>
  <si>
    <t>210503007000</t>
  </si>
  <si>
    <t>　　　彩北街道</t>
  </si>
  <si>
    <t>210503009000</t>
  </si>
  <si>
    <t>210503010000</t>
  </si>
  <si>
    <t>　　　石桥子街道办事处</t>
  </si>
  <si>
    <t>210503011000</t>
  </si>
  <si>
    <t>　　　日月岛街道办事处</t>
  </si>
  <si>
    <t>210503012000</t>
  </si>
  <si>
    <t>　　　张其寨街道办事处</t>
  </si>
  <si>
    <t>210503013000</t>
  </si>
  <si>
    <t>　　　火连寨街道办事处</t>
  </si>
  <si>
    <t>210504000000</t>
  </si>
  <si>
    <t>210504001000</t>
  </si>
  <si>
    <t>　　　金山街道</t>
  </si>
  <si>
    <t>210504002000</t>
  </si>
  <si>
    <t>　　　北地街道</t>
  </si>
  <si>
    <t>210504004000</t>
  </si>
  <si>
    <t>　　　高峪街道</t>
  </si>
  <si>
    <t>210504005000</t>
  </si>
  <si>
    <t>　　　明山街道</t>
  </si>
  <si>
    <t>210504007000</t>
  </si>
  <si>
    <t>　　　东兴街道</t>
  </si>
  <si>
    <t>210504008000</t>
  </si>
  <si>
    <t>　　　新明街道</t>
  </si>
  <si>
    <t>210504009000</t>
  </si>
  <si>
    <t>　　　牛心台街道</t>
  </si>
  <si>
    <t>210504010000</t>
  </si>
  <si>
    <t>　　　卧龙街道</t>
  </si>
  <si>
    <t>210504011000</t>
  </si>
  <si>
    <t>210505000000</t>
  </si>
  <si>
    <t>210505001000</t>
  </si>
  <si>
    <t>　　　南芬街道</t>
  </si>
  <si>
    <t>210505002000</t>
  </si>
  <si>
    <t>210505003000</t>
  </si>
  <si>
    <t>　　　郭家街道</t>
  </si>
  <si>
    <t>210505004000</t>
  </si>
  <si>
    <t>　　　思山岭街道办事处</t>
  </si>
  <si>
    <t>210505005000</t>
  </si>
  <si>
    <t>　　　下马塘街道办事处</t>
  </si>
  <si>
    <t>210521000000</t>
  </si>
  <si>
    <t>210521001000</t>
  </si>
  <si>
    <t>　　　观音阁街道</t>
  </si>
  <si>
    <t>210521100000</t>
  </si>
  <si>
    <t>　　　小市镇</t>
  </si>
  <si>
    <t>210521101000</t>
  </si>
  <si>
    <t>　　　草河掌镇</t>
  </si>
  <si>
    <t>210521102000</t>
  </si>
  <si>
    <t>　　　草河城镇</t>
  </si>
  <si>
    <t>210521103000</t>
  </si>
  <si>
    <t>　　　草河口镇</t>
  </si>
  <si>
    <t>210521104000</t>
  </si>
  <si>
    <t>　　　连山关镇</t>
  </si>
  <si>
    <t>210521106000</t>
  </si>
  <si>
    <t>　　　清河城镇</t>
  </si>
  <si>
    <t>210521109000</t>
  </si>
  <si>
    <t>　　　田师傅镇</t>
  </si>
  <si>
    <t>210521110000</t>
  </si>
  <si>
    <t>210521111000</t>
  </si>
  <si>
    <t>　　　碱厂镇</t>
  </si>
  <si>
    <t>210521112000</t>
  </si>
  <si>
    <t>　　　高官镇</t>
  </si>
  <si>
    <t>210521202000</t>
  </si>
  <si>
    <t>　　　东营房乡</t>
  </si>
  <si>
    <t>210522000000</t>
  </si>
  <si>
    <t>210522001000</t>
  </si>
  <si>
    <t>　　　八卦城街道办事处</t>
  </si>
  <si>
    <t>210522100000</t>
  </si>
  <si>
    <t>　　　桓仁镇</t>
  </si>
  <si>
    <t>210522101000</t>
  </si>
  <si>
    <t>　　　普乐堡镇</t>
  </si>
  <si>
    <t>210522102000</t>
  </si>
  <si>
    <t>　　　二棚甸子镇</t>
  </si>
  <si>
    <t>210522103000</t>
  </si>
  <si>
    <t>　　　沙尖子镇</t>
  </si>
  <si>
    <t>210522104000</t>
  </si>
  <si>
    <t>　　　五里甸子镇</t>
  </si>
  <si>
    <t>210522108000</t>
  </si>
  <si>
    <t>　　　八里甸子镇</t>
  </si>
  <si>
    <t>210522110000</t>
  </si>
  <si>
    <t>　　　华来镇</t>
  </si>
  <si>
    <t>210522111000</t>
  </si>
  <si>
    <t>210522201000</t>
  </si>
  <si>
    <t>　　　雅河朝鲜族乡</t>
  </si>
  <si>
    <t>210522202000</t>
  </si>
  <si>
    <t>　　　向阳乡</t>
  </si>
  <si>
    <t>210522206000</t>
  </si>
  <si>
    <t>　　　黑沟乡</t>
  </si>
  <si>
    <t>210522208000</t>
  </si>
  <si>
    <t>　　　北甸子乡</t>
  </si>
  <si>
    <t>210600000000</t>
  </si>
  <si>
    <t>210601000000</t>
  </si>
  <si>
    <t>210602000000</t>
  </si>
  <si>
    <t>210602001000</t>
  </si>
  <si>
    <t>　　　六道口街道</t>
  </si>
  <si>
    <t>210602002000</t>
  </si>
  <si>
    <t>　　　七道街道</t>
  </si>
  <si>
    <t>210602003000</t>
  </si>
  <si>
    <t>　　　八道街道</t>
  </si>
  <si>
    <t>210602004000</t>
  </si>
  <si>
    <t>　　　九道街道</t>
  </si>
  <si>
    <t>210602005000</t>
  </si>
  <si>
    <t>　　　广济街道</t>
  </si>
  <si>
    <t>210602006000</t>
  </si>
  <si>
    <t>　　　兴东街道</t>
  </si>
  <si>
    <t>210602101000</t>
  </si>
  <si>
    <t>210603000000</t>
  </si>
  <si>
    <t>210603001000</t>
  </si>
  <si>
    <t>　　　头道桥街道</t>
  </si>
  <si>
    <t>210603002000</t>
  </si>
  <si>
    <t>210603003000</t>
  </si>
  <si>
    <t>　　　临江街道</t>
  </si>
  <si>
    <t>210603004000</t>
  </si>
  <si>
    <t>　　　六道沟街道</t>
  </si>
  <si>
    <t>210603005000</t>
  </si>
  <si>
    <t>　　　帽盔山街道</t>
  </si>
  <si>
    <t>210603006000</t>
  </si>
  <si>
    <t>　　　纤维街道</t>
  </si>
  <si>
    <t>210603007000</t>
  </si>
  <si>
    <t>　　　永昌街道</t>
  </si>
  <si>
    <t>210603008000</t>
  </si>
  <si>
    <t>　　　花园街道</t>
  </si>
  <si>
    <t>210603009000</t>
  </si>
  <si>
    <t>　　　江海街道</t>
  </si>
  <si>
    <t>210603010000</t>
  </si>
  <si>
    <t>210603101000</t>
  </si>
  <si>
    <t>　　　浪头镇</t>
  </si>
  <si>
    <t>210603102000</t>
  </si>
  <si>
    <t>　　　安民镇</t>
  </si>
  <si>
    <t>210603103000</t>
  </si>
  <si>
    <t>　　　汤池镇</t>
  </si>
  <si>
    <t>210604000000</t>
  </si>
  <si>
    <t>210604001000</t>
  </si>
  <si>
    <t>　　　鸭绿江街道</t>
  </si>
  <si>
    <t>210604003000</t>
  </si>
  <si>
    <t>　　　金矿街道</t>
  </si>
  <si>
    <t>210604004000</t>
  </si>
  <si>
    <t>　　　珍珠街道</t>
  </si>
  <si>
    <t>210604005000</t>
  </si>
  <si>
    <t>　　　太平湾街道</t>
  </si>
  <si>
    <t>210604102000</t>
  </si>
  <si>
    <t>210604104000</t>
  </si>
  <si>
    <t>　　　五龙背镇</t>
  </si>
  <si>
    <t>210604105000</t>
  </si>
  <si>
    <t>　　　楼房镇</t>
  </si>
  <si>
    <t>210604106000</t>
  </si>
  <si>
    <t>210604107000</t>
  </si>
  <si>
    <t>　　　汤山城镇</t>
  </si>
  <si>
    <t>210624000000</t>
  </si>
  <si>
    <t>210624100000</t>
  </si>
  <si>
    <t>　　　宽甸镇</t>
  </si>
  <si>
    <t>210624101000</t>
  </si>
  <si>
    <t>　　　灌水镇</t>
  </si>
  <si>
    <t>210624102000</t>
  </si>
  <si>
    <t>　　　硼海镇</t>
  </si>
  <si>
    <t>210624103000</t>
  </si>
  <si>
    <t>　　　红石镇</t>
  </si>
  <si>
    <t>210624104000</t>
  </si>
  <si>
    <t>　　　毛甸子镇</t>
  </si>
  <si>
    <t>210624105000</t>
  </si>
  <si>
    <t>　　　长甸镇</t>
  </si>
  <si>
    <t>210624106000</t>
  </si>
  <si>
    <t>　　　永甸镇</t>
  </si>
  <si>
    <t>210624108000</t>
  </si>
  <si>
    <t>　　　太平哨镇</t>
  </si>
  <si>
    <t>210624109000</t>
  </si>
  <si>
    <t>　　　青山沟镇</t>
  </si>
  <si>
    <t>210624110000</t>
  </si>
  <si>
    <t>　　　牛毛坞镇</t>
  </si>
  <si>
    <t>210624111000</t>
  </si>
  <si>
    <t>　　　大川头镇</t>
  </si>
  <si>
    <t>210624112000</t>
  </si>
  <si>
    <t>　　　青椅山镇</t>
  </si>
  <si>
    <t>210624113000</t>
  </si>
  <si>
    <t>　　　杨木川镇</t>
  </si>
  <si>
    <t>210624114000</t>
  </si>
  <si>
    <t>　　　虎山镇</t>
  </si>
  <si>
    <t>210624115000</t>
  </si>
  <si>
    <t>　　　振江镇</t>
  </si>
  <si>
    <t>210624116000</t>
  </si>
  <si>
    <t>　　　步达远镇</t>
  </si>
  <si>
    <t>210624117000</t>
  </si>
  <si>
    <t>　　　大西岔镇</t>
  </si>
  <si>
    <t>210624118000</t>
  </si>
  <si>
    <t>　　　八河川镇</t>
  </si>
  <si>
    <t>210624119000</t>
  </si>
  <si>
    <t>210624201000</t>
  </si>
  <si>
    <t>　　　石湖沟乡</t>
  </si>
  <si>
    <t>210624206000</t>
  </si>
  <si>
    <t>　　　古楼子乡</t>
  </si>
  <si>
    <t>210624212000</t>
  </si>
  <si>
    <t>　　　下露河朝鲜族乡</t>
  </si>
  <si>
    <t>210681000000</t>
  </si>
  <si>
    <t>210681001000</t>
  </si>
  <si>
    <t>　　　大东街道</t>
  </si>
  <si>
    <t>210681002000</t>
  </si>
  <si>
    <t>210681003000</t>
  </si>
  <si>
    <t>210681101000</t>
  </si>
  <si>
    <t>210681104000</t>
  </si>
  <si>
    <t>　　　前阳镇</t>
  </si>
  <si>
    <t>210681105000</t>
  </si>
  <si>
    <t>　　　长安镇</t>
  </si>
  <si>
    <t>210681106000</t>
  </si>
  <si>
    <t>　　　十字街镇</t>
  </si>
  <si>
    <t>210681107000</t>
  </si>
  <si>
    <t>　　　长山镇</t>
  </si>
  <si>
    <t>210681108000</t>
  </si>
  <si>
    <t>　　　北井子镇</t>
  </si>
  <si>
    <t>210681109000</t>
  </si>
  <si>
    <t>　　　椅圈镇</t>
  </si>
  <si>
    <t>210681110000</t>
  </si>
  <si>
    <t>　　　黄土坎镇</t>
  </si>
  <si>
    <t>210681113000</t>
  </si>
  <si>
    <t>　　　马家店镇</t>
  </si>
  <si>
    <t>210681114000</t>
  </si>
  <si>
    <t>210681115000</t>
  </si>
  <si>
    <t>　　　小甸子镇</t>
  </si>
  <si>
    <t>210681117000</t>
  </si>
  <si>
    <t>　　　菩萨庙镇</t>
  </si>
  <si>
    <t>210681118000</t>
  </si>
  <si>
    <t>　　　黑沟镇</t>
  </si>
  <si>
    <t>210681119000</t>
  </si>
  <si>
    <t>　　　新农镇</t>
  </si>
  <si>
    <t>210681206000</t>
  </si>
  <si>
    <t>　　　合隆满族乡</t>
  </si>
  <si>
    <t>210681401000</t>
  </si>
  <si>
    <t>　　　示范农场</t>
  </si>
  <si>
    <t>210681402000</t>
  </si>
  <si>
    <t>　　　黄土坎农场</t>
  </si>
  <si>
    <t>210681403000</t>
  </si>
  <si>
    <t>　　　海洋红农场</t>
  </si>
  <si>
    <t>210681404000</t>
  </si>
  <si>
    <t>　　　兴隆农场</t>
  </si>
  <si>
    <t>210681405000</t>
  </si>
  <si>
    <t>　　　五四农场</t>
  </si>
  <si>
    <t>210682000000</t>
  </si>
  <si>
    <t>210682001000</t>
  </si>
  <si>
    <t>　　　凤凰城街道</t>
  </si>
  <si>
    <t>210682002000</t>
  </si>
  <si>
    <t>　　　凤山街道</t>
  </si>
  <si>
    <t>210682003000</t>
  </si>
  <si>
    <t>　　　草河街道</t>
  </si>
  <si>
    <t>210682101000</t>
  </si>
  <si>
    <t>210682102000</t>
  </si>
  <si>
    <t>　　　白旗镇</t>
  </si>
  <si>
    <t>210682103000</t>
  </si>
  <si>
    <t>　　　沙里寨镇</t>
  </si>
  <si>
    <t>210682104000</t>
  </si>
  <si>
    <t>210682105000</t>
  </si>
  <si>
    <t>210682107000</t>
  </si>
  <si>
    <t>　　　边门镇</t>
  </si>
  <si>
    <t>210682110000</t>
  </si>
  <si>
    <t>　　　东汤镇</t>
  </si>
  <si>
    <t>210682111000</t>
  </si>
  <si>
    <t>210682112000</t>
  </si>
  <si>
    <t>　　　大兴镇</t>
  </si>
  <si>
    <t>210682113000</t>
  </si>
  <si>
    <t>　　　爱阳镇</t>
  </si>
  <si>
    <t>210682114000</t>
  </si>
  <si>
    <t>　　　赛马镇</t>
  </si>
  <si>
    <t>210682115000</t>
  </si>
  <si>
    <t>　　　弟兄山镇</t>
  </si>
  <si>
    <t>210682116000</t>
  </si>
  <si>
    <t>　　　鸡冠山镇</t>
  </si>
  <si>
    <t>210682117000</t>
  </si>
  <si>
    <t>　　　刘家河镇</t>
  </si>
  <si>
    <t>210682118000</t>
  </si>
  <si>
    <t>　　　通远堡镇</t>
  </si>
  <si>
    <t>210682119000</t>
  </si>
  <si>
    <t>　　　四门子镇</t>
  </si>
  <si>
    <t>210682120000</t>
  </si>
  <si>
    <t>　　　青城子镇</t>
  </si>
  <si>
    <t>210682200000</t>
  </si>
  <si>
    <t>　　　大堡蒙古族乡</t>
  </si>
  <si>
    <t>210700000000</t>
  </si>
  <si>
    <t>210701000000</t>
  </si>
  <si>
    <t>210702000000</t>
  </si>
  <si>
    <t>210702001000</t>
  </si>
  <si>
    <t>　　　天安街道</t>
  </si>
  <si>
    <t>210702002000</t>
  </si>
  <si>
    <t>　　　石油街道</t>
  </si>
  <si>
    <t>210702003000</t>
  </si>
  <si>
    <t>　　　北街街道</t>
  </si>
  <si>
    <t>210702004000</t>
  </si>
  <si>
    <t>　　　敬业街道</t>
  </si>
  <si>
    <t>210702005000</t>
  </si>
  <si>
    <t>　　　保安街道</t>
  </si>
  <si>
    <t>210702006000</t>
  </si>
  <si>
    <t>　　　南街街道</t>
  </si>
  <si>
    <t>210702007000</t>
  </si>
  <si>
    <t>　　　饶阳街道</t>
  </si>
  <si>
    <t>210702008000</t>
  </si>
  <si>
    <t>210702009000</t>
  </si>
  <si>
    <t>　　　士英街道</t>
  </si>
  <si>
    <t>210702010000</t>
  </si>
  <si>
    <t>　　　钟屯街道办事处</t>
  </si>
  <si>
    <t>210703000000</t>
  </si>
  <si>
    <t>210703001000</t>
  </si>
  <si>
    <t>　　　正大街道</t>
  </si>
  <si>
    <t>210703002000</t>
  </si>
  <si>
    <t>　　　石桥子街道</t>
  </si>
  <si>
    <t>210703003000</t>
  </si>
  <si>
    <t>　　　龙江街道</t>
  </si>
  <si>
    <t>210703004000</t>
  </si>
  <si>
    <t>　　　榴花街道</t>
  </si>
  <si>
    <t>210703005000</t>
  </si>
  <si>
    <t>　　　铁新街道</t>
  </si>
  <si>
    <t>210703006000</t>
  </si>
  <si>
    <t>　　　凌安街道</t>
  </si>
  <si>
    <t>210703007000</t>
  </si>
  <si>
    <t>　　　菊园街道</t>
  </si>
  <si>
    <t>210703008000</t>
  </si>
  <si>
    <t>　　　康宁街道</t>
  </si>
  <si>
    <t>210703009000</t>
  </si>
  <si>
    <t>　　　锦铁街道</t>
  </si>
  <si>
    <t>210703010000</t>
  </si>
  <si>
    <t>　　　马家街道</t>
  </si>
  <si>
    <t>210703011000</t>
  </si>
  <si>
    <t>　　　紫荆街道</t>
  </si>
  <si>
    <t>210703403000</t>
  </si>
  <si>
    <t>　　　锦州北山农工商总公司</t>
  </si>
  <si>
    <t>210711000000</t>
  </si>
  <si>
    <t>210711001000</t>
  </si>
  <si>
    <t>　　　太和街道</t>
  </si>
  <si>
    <t>210711002000</t>
  </si>
  <si>
    <t>210711003000</t>
  </si>
  <si>
    <t>　　　汤河子街道</t>
  </si>
  <si>
    <t>210711004000</t>
  </si>
  <si>
    <t>　　　凌西街道</t>
  </si>
  <si>
    <t>210711007000</t>
  </si>
  <si>
    <t>　　　大薛街道</t>
  </si>
  <si>
    <t>210711008000</t>
  </si>
  <si>
    <t>　　　女儿河街道办事处</t>
  </si>
  <si>
    <t>210711009000</t>
  </si>
  <si>
    <t>210711010000</t>
  </si>
  <si>
    <t>　　　新民街道办事处</t>
  </si>
  <si>
    <t>210711070000</t>
  </si>
  <si>
    <t>　　　王家街道</t>
  </si>
  <si>
    <t>210711071000</t>
  </si>
  <si>
    <t>　　　天桥街道</t>
  </si>
  <si>
    <t>210711072000</t>
  </si>
  <si>
    <t>　　　杏山街道</t>
  </si>
  <si>
    <t>210711073000</t>
  </si>
  <si>
    <t>　　　娘娘宫街道办事处</t>
  </si>
  <si>
    <t>210711074000</t>
  </si>
  <si>
    <t>　　　龙栖湾街道办事处</t>
  </si>
  <si>
    <t>210711080000</t>
  </si>
  <si>
    <t>　　　凌南街道</t>
  </si>
  <si>
    <t>210711081000</t>
  </si>
  <si>
    <t>　　　松山街道办事处</t>
  </si>
  <si>
    <t>210711480000</t>
  </si>
  <si>
    <t>　　　锦州市果树农场</t>
  </si>
  <si>
    <t>210726000000</t>
  </si>
  <si>
    <t>210726001000</t>
  </si>
  <si>
    <t>　　　黑山街道办事处</t>
  </si>
  <si>
    <t>210726002000</t>
  </si>
  <si>
    <t>　　　大虎山街道办事处</t>
  </si>
  <si>
    <t>210726101000</t>
  </si>
  <si>
    <t>　　　芳山镇</t>
  </si>
  <si>
    <t>210726102000</t>
  </si>
  <si>
    <t>　　　白厂门镇</t>
  </si>
  <si>
    <t>210726103000</t>
  </si>
  <si>
    <t>　　　常兴镇</t>
  </si>
  <si>
    <t>210726104000</t>
  </si>
  <si>
    <t>　　　姜屯镇</t>
  </si>
  <si>
    <t>210726105000</t>
  </si>
  <si>
    <t>　　　励家镇</t>
  </si>
  <si>
    <t>210726106000</t>
  </si>
  <si>
    <t>　　　绕阳河镇</t>
  </si>
  <si>
    <t>210726107000</t>
  </si>
  <si>
    <t>　　　半拉门镇</t>
  </si>
  <si>
    <t>210726108000</t>
  </si>
  <si>
    <t>　　　无梁殿镇</t>
  </si>
  <si>
    <t>210726109000</t>
  </si>
  <si>
    <t>　　　胡家镇</t>
  </si>
  <si>
    <t>210726110000</t>
  </si>
  <si>
    <t>　　　新立屯镇</t>
  </si>
  <si>
    <t>210726111000</t>
  </si>
  <si>
    <t>　　　八道壕镇</t>
  </si>
  <si>
    <t>210726113000</t>
  </si>
  <si>
    <t>210726114000</t>
  </si>
  <si>
    <t>210726116000</t>
  </si>
  <si>
    <t>　　　太和镇</t>
  </si>
  <si>
    <t>210726117000</t>
  </si>
  <si>
    <t>　　　镇安镇</t>
  </si>
  <si>
    <t>210726201000</t>
  </si>
  <si>
    <t>　　　英城子乡</t>
  </si>
  <si>
    <t>210726209000</t>
  </si>
  <si>
    <t>　　　段家乡</t>
  </si>
  <si>
    <t>210726210000</t>
  </si>
  <si>
    <t>　　　大兴乡</t>
  </si>
  <si>
    <t>210726212000</t>
  </si>
  <si>
    <t>　　　薛屯乡</t>
  </si>
  <si>
    <t>210726400000</t>
  </si>
  <si>
    <t>　　　辽宁省锦州市小东种畜场</t>
  </si>
  <si>
    <t>210727000000</t>
  </si>
  <si>
    <t>210727001000</t>
  </si>
  <si>
    <t>　　　义州街道办事处</t>
  </si>
  <si>
    <t>210727002000</t>
  </si>
  <si>
    <t>210727101000</t>
  </si>
  <si>
    <t>　　　刘龙台镇</t>
  </si>
  <si>
    <t>210727102000</t>
  </si>
  <si>
    <t>　　　七里河镇</t>
  </si>
  <si>
    <t>210727103000</t>
  </si>
  <si>
    <t>　　　大榆树堡镇</t>
  </si>
  <si>
    <t>210727104000</t>
  </si>
  <si>
    <t>　　　稍户营子镇</t>
  </si>
  <si>
    <t>210727105000</t>
  </si>
  <si>
    <t>　　　九道岭镇</t>
  </si>
  <si>
    <t>210727106000</t>
  </si>
  <si>
    <t>210727108000</t>
  </si>
  <si>
    <t>　　　瓦子峪镇</t>
  </si>
  <si>
    <t>210727109000</t>
  </si>
  <si>
    <t>　　　头台镇</t>
  </si>
  <si>
    <t>210727110000</t>
  </si>
  <si>
    <t>　　　前杨镇</t>
  </si>
  <si>
    <t>210727111000</t>
  </si>
  <si>
    <t>210727112000</t>
  </si>
  <si>
    <t>　　　头道河镇</t>
  </si>
  <si>
    <t>210727113000</t>
  </si>
  <si>
    <t>　　　留龙沟镇</t>
  </si>
  <si>
    <t>210727114000</t>
  </si>
  <si>
    <t>　　　聚粮屯镇</t>
  </si>
  <si>
    <t>210727203000</t>
  </si>
  <si>
    <t>　　　地藏寺满族乡</t>
  </si>
  <si>
    <t>210727205000</t>
  </si>
  <si>
    <t>　　　大定堡满族乡</t>
  </si>
  <si>
    <t>210727207000</t>
  </si>
  <si>
    <t>210781000000</t>
  </si>
  <si>
    <t>210781001000</t>
  </si>
  <si>
    <t>　　　大凌河街道</t>
  </si>
  <si>
    <t>210781002000</t>
  </si>
  <si>
    <t>　　　金城街道</t>
  </si>
  <si>
    <t>210781003000</t>
  </si>
  <si>
    <t>　　　八千街道办事处</t>
  </si>
  <si>
    <t>210781004000</t>
  </si>
  <si>
    <t>　　　大有街道办事处</t>
  </si>
  <si>
    <t>210781101000</t>
  </si>
  <si>
    <t>　　　石山镇</t>
  </si>
  <si>
    <t>210781102000</t>
  </si>
  <si>
    <t>　　　余积镇</t>
  </si>
  <si>
    <t>210781103000</t>
  </si>
  <si>
    <t>　　　双羊镇</t>
  </si>
  <si>
    <t>210781104000</t>
  </si>
  <si>
    <t>　　　班吉塔镇</t>
  </si>
  <si>
    <t>210781105000</t>
  </si>
  <si>
    <t>　　　沈家台镇</t>
  </si>
  <si>
    <t>210781106000</t>
  </si>
  <si>
    <t>　　　三台子镇</t>
  </si>
  <si>
    <t>210781107000</t>
  </si>
  <si>
    <t>　　　右卫满族镇</t>
  </si>
  <si>
    <t>210781108000</t>
  </si>
  <si>
    <t>　　　阎家镇</t>
  </si>
  <si>
    <t>210781109000</t>
  </si>
  <si>
    <t>　　　新庄子镇</t>
  </si>
  <si>
    <t>210781112000</t>
  </si>
  <si>
    <t>　　　翠岩镇</t>
  </si>
  <si>
    <t>210781113000</t>
  </si>
  <si>
    <t>　　　安屯镇</t>
  </si>
  <si>
    <t>210781114000</t>
  </si>
  <si>
    <t>　　　大业镇</t>
  </si>
  <si>
    <t>210781116000</t>
  </si>
  <si>
    <t>　　　建业镇</t>
  </si>
  <si>
    <t>210781117000</t>
  </si>
  <si>
    <t>　　　温滴楼满族镇</t>
  </si>
  <si>
    <t>210781118000</t>
  </si>
  <si>
    <t>　　　白台子镇</t>
  </si>
  <si>
    <t>210781212000</t>
  </si>
  <si>
    <t>　　　板石沟乡</t>
  </si>
  <si>
    <t>210781217000</t>
  </si>
  <si>
    <t>　　　谢屯乡</t>
  </si>
  <si>
    <t>210781401000</t>
  </si>
  <si>
    <t>　　　辽宁省金城原种场</t>
  </si>
  <si>
    <t>210782000000</t>
  </si>
  <si>
    <t>210782004000</t>
  </si>
  <si>
    <t>　　　北镇街道办事处</t>
  </si>
  <si>
    <t>210782006000</t>
  </si>
  <si>
    <t>　　　富屯街道办事处</t>
  </si>
  <si>
    <t>210782007000</t>
  </si>
  <si>
    <t>210782008000</t>
  </si>
  <si>
    <t>　　　沟帮子街道办事处</t>
  </si>
  <si>
    <t>210782009000</t>
  </si>
  <si>
    <t>　　　沙子河街道办事处</t>
  </si>
  <si>
    <t>210782101000</t>
  </si>
  <si>
    <t>　　　大市镇</t>
  </si>
  <si>
    <t>210782102000</t>
  </si>
  <si>
    <t>　　　罗罗堡镇</t>
  </si>
  <si>
    <t>210782103000</t>
  </si>
  <si>
    <t>　　　常兴店镇</t>
  </si>
  <si>
    <t>210782104000</t>
  </si>
  <si>
    <t>　　　正安镇</t>
  </si>
  <si>
    <t>210782105000</t>
  </si>
  <si>
    <t>　　　闾阳镇</t>
  </si>
  <si>
    <t>210782106000</t>
  </si>
  <si>
    <t>　　　中安镇</t>
  </si>
  <si>
    <t>210782107000</t>
  </si>
  <si>
    <t>　　　廖屯镇</t>
  </si>
  <si>
    <t>210782109000</t>
  </si>
  <si>
    <t>　　　赵屯镇</t>
  </si>
  <si>
    <t>210782110000</t>
  </si>
  <si>
    <t>　　　青堆子镇</t>
  </si>
  <si>
    <t>210782111000</t>
  </si>
  <si>
    <t>　　　高山子镇</t>
  </si>
  <si>
    <t>210782113000</t>
  </si>
  <si>
    <t>　　　吴家镇</t>
  </si>
  <si>
    <t>210782203000</t>
  </si>
  <si>
    <t>　　　鲍家乡</t>
  </si>
  <si>
    <t>210782206000</t>
  </si>
  <si>
    <t>210782209000</t>
  </si>
  <si>
    <t>　　　柳家乡</t>
  </si>
  <si>
    <t>210782402000</t>
  </si>
  <si>
    <t>　　　辽宁省北镇市高山子监狱</t>
  </si>
  <si>
    <t>210782403000</t>
  </si>
  <si>
    <t>　　　新立农场</t>
  </si>
  <si>
    <t>210900000000</t>
  </si>
  <si>
    <t>210901000000</t>
  </si>
  <si>
    <t>210902000000</t>
  </si>
  <si>
    <t>210902002000</t>
  </si>
  <si>
    <t>210902003000</t>
  </si>
  <si>
    <t>210902004000</t>
  </si>
  <si>
    <t>　　　西山街道</t>
  </si>
  <si>
    <t>210902005000</t>
  </si>
  <si>
    <t>　　　河北街道</t>
  </si>
  <si>
    <t>210902006000</t>
  </si>
  <si>
    <t>210902007000</t>
  </si>
  <si>
    <t>　　　西阜新街道</t>
  </si>
  <si>
    <t>210902008000</t>
  </si>
  <si>
    <t>　　　五龙街道</t>
  </si>
  <si>
    <t>210902009000</t>
  </si>
  <si>
    <t>　　　平安西部街道</t>
  </si>
  <si>
    <t>210902010000</t>
  </si>
  <si>
    <t>210902011000</t>
  </si>
  <si>
    <t>　　　东梁街道</t>
  </si>
  <si>
    <t>210902101000</t>
  </si>
  <si>
    <t>　　　韩家店镇</t>
  </si>
  <si>
    <t>210903000000</t>
  </si>
  <si>
    <t>210903001000</t>
  </si>
  <si>
    <t>210903002000</t>
  </si>
  <si>
    <t>210903003000</t>
  </si>
  <si>
    <t>　　　益民街道</t>
  </si>
  <si>
    <t>210903004000</t>
  </si>
  <si>
    <t>　　　新发街道</t>
  </si>
  <si>
    <t>210903101000</t>
  </si>
  <si>
    <t>　　　长营子蒙古族镇</t>
  </si>
  <si>
    <t>210904000000</t>
  </si>
  <si>
    <t>210904001000</t>
  </si>
  <si>
    <t>　　　红树街道</t>
  </si>
  <si>
    <t>210904002000</t>
  </si>
  <si>
    <t>　　　煤海街道</t>
  </si>
  <si>
    <t>210904003000</t>
  </si>
  <si>
    <t>　　　高德街道</t>
  </si>
  <si>
    <t>210904004000</t>
  </si>
  <si>
    <t>　　　孙家湾街道</t>
  </si>
  <si>
    <t>210904005000</t>
  </si>
  <si>
    <t>　　　城南街道</t>
  </si>
  <si>
    <t>210904101000</t>
  </si>
  <si>
    <t>210905000000</t>
  </si>
  <si>
    <t>210905001000</t>
  </si>
  <si>
    <t>　　　清河街道</t>
  </si>
  <si>
    <t>210905002000</t>
  </si>
  <si>
    <t>　　　六台街道</t>
  </si>
  <si>
    <t>210905003000</t>
  </si>
  <si>
    <t>　　　艾友街道</t>
  </si>
  <si>
    <t>210905004000</t>
  </si>
  <si>
    <t>210905101000</t>
  </si>
  <si>
    <t>210905102000</t>
  </si>
  <si>
    <t>　　　乌龙坝镇</t>
  </si>
  <si>
    <t>210911000000</t>
  </si>
  <si>
    <t>210911001000</t>
  </si>
  <si>
    <t>　　　西苑街道</t>
  </si>
  <si>
    <t>210911002000</t>
  </si>
  <si>
    <t>　　　北苑街道</t>
  </si>
  <si>
    <t>210911003000</t>
  </si>
  <si>
    <t>　　　东苑街道</t>
  </si>
  <si>
    <t>210911004000</t>
  </si>
  <si>
    <t>　　　学苑街道</t>
  </si>
  <si>
    <t>210911005000</t>
  </si>
  <si>
    <t>　　　中苑街道</t>
  </si>
  <si>
    <t>210911006000</t>
  </si>
  <si>
    <t>　　　华东街道</t>
  </si>
  <si>
    <t>210911102000</t>
  </si>
  <si>
    <t>　　　四合镇</t>
  </si>
  <si>
    <t>210911401000</t>
  </si>
  <si>
    <t>　　　六家子管委会</t>
  </si>
  <si>
    <t>210921000000</t>
  </si>
  <si>
    <t>210921001000</t>
  </si>
  <si>
    <t>210921100000</t>
  </si>
  <si>
    <t>　　　阜新镇</t>
  </si>
  <si>
    <t>210921102000</t>
  </si>
  <si>
    <t>　　　东梁镇</t>
  </si>
  <si>
    <t>210921103000</t>
  </si>
  <si>
    <t>　　　佛寺镇</t>
  </si>
  <si>
    <t>210921104000</t>
  </si>
  <si>
    <t>　　　伊吗图镇</t>
  </si>
  <si>
    <t>210921105000</t>
  </si>
  <si>
    <t>　　　旧庙镇</t>
  </si>
  <si>
    <t>210921106000</t>
  </si>
  <si>
    <t>　　　务欢池镇</t>
  </si>
  <si>
    <t>210921107000</t>
  </si>
  <si>
    <t>　　　建设镇</t>
  </si>
  <si>
    <t>210921108000</t>
  </si>
  <si>
    <t>　　　大巴镇</t>
  </si>
  <si>
    <t>210921109000</t>
  </si>
  <si>
    <t>　　　泡子镇</t>
  </si>
  <si>
    <t>210921110000</t>
  </si>
  <si>
    <t>　　　十家子镇</t>
  </si>
  <si>
    <t>210921111000</t>
  </si>
  <si>
    <t>210921112000</t>
  </si>
  <si>
    <t>　　　于寺镇</t>
  </si>
  <si>
    <t>210921113000</t>
  </si>
  <si>
    <t>　　　富荣镇</t>
  </si>
  <si>
    <t>210921114000</t>
  </si>
  <si>
    <t>　　　新民镇</t>
  </si>
  <si>
    <t>210921115000</t>
  </si>
  <si>
    <t>　　　福兴地镇</t>
  </si>
  <si>
    <t>210921116000</t>
  </si>
  <si>
    <t>　　　平安地镇</t>
  </si>
  <si>
    <t>210921117000</t>
  </si>
  <si>
    <t>　　　沙拉镇</t>
  </si>
  <si>
    <t>210921118000</t>
  </si>
  <si>
    <t>　　　大固本镇</t>
  </si>
  <si>
    <t>210921119000</t>
  </si>
  <si>
    <t>　　　大五家子镇</t>
  </si>
  <si>
    <t>210921120000</t>
  </si>
  <si>
    <t>210921121000</t>
  </si>
  <si>
    <t>　　　招束沟镇</t>
  </si>
  <si>
    <t>210921122000</t>
  </si>
  <si>
    <t>　　　八家子镇</t>
  </si>
  <si>
    <t>210921123000</t>
  </si>
  <si>
    <t>　　　蜘蛛山镇</t>
  </si>
  <si>
    <t>210921124000</t>
  </si>
  <si>
    <t>　　　塔营子镇</t>
  </si>
  <si>
    <t>210921125000</t>
  </si>
  <si>
    <t>　　　扎兰营子镇</t>
  </si>
  <si>
    <t>210921126000</t>
  </si>
  <si>
    <t>　　　七家子镇</t>
  </si>
  <si>
    <t>210921127000</t>
  </si>
  <si>
    <t>　　　红帽子镇</t>
  </si>
  <si>
    <t>210921128000</t>
  </si>
  <si>
    <t>　　　紫都台镇</t>
  </si>
  <si>
    <t>210921129000</t>
  </si>
  <si>
    <t>　　　化石戈镇</t>
  </si>
  <si>
    <t>210921130000</t>
  </si>
  <si>
    <t>　　　哈达户稍镇</t>
  </si>
  <si>
    <t>210921131000</t>
  </si>
  <si>
    <t>　　　老河土镇</t>
  </si>
  <si>
    <t>210921132000</t>
  </si>
  <si>
    <t>210921203000</t>
  </si>
  <si>
    <t>　　　卧凤沟乡</t>
  </si>
  <si>
    <t>210921211000</t>
  </si>
  <si>
    <t>　　　苍土乡</t>
  </si>
  <si>
    <t>210921222000</t>
  </si>
  <si>
    <t>　　　国华乡</t>
  </si>
  <si>
    <t>210921401000</t>
  </si>
  <si>
    <t>　　　泡子农场办事处</t>
  </si>
  <si>
    <t>210922000000</t>
  </si>
  <si>
    <t>210922100000</t>
  </si>
  <si>
    <t>　　　彰武镇</t>
  </si>
  <si>
    <t>210922101000</t>
  </si>
  <si>
    <t>　　　哈尔套镇</t>
  </si>
  <si>
    <t>210922102000</t>
  </si>
  <si>
    <t>　　　章古台镇</t>
  </si>
  <si>
    <t>210922103000</t>
  </si>
  <si>
    <t>　　　五峰镇</t>
  </si>
  <si>
    <t>210922104000</t>
  </si>
  <si>
    <t>　　　冯家镇</t>
  </si>
  <si>
    <t>210922105000</t>
  </si>
  <si>
    <t>　　　后新秋镇</t>
  </si>
  <si>
    <t>210922106000</t>
  </si>
  <si>
    <t>　　　东六家子镇</t>
  </si>
  <si>
    <t>210922107000</t>
  </si>
  <si>
    <t>　　　阿尔乡镇</t>
  </si>
  <si>
    <t>210922108000</t>
  </si>
  <si>
    <t>　　　前福兴地镇</t>
  </si>
  <si>
    <t>210922109000</t>
  </si>
  <si>
    <t>210922110000</t>
  </si>
  <si>
    <t>　　　大四家子镇</t>
  </si>
  <si>
    <t>210922111000</t>
  </si>
  <si>
    <t>　　　苇子沟镇</t>
  </si>
  <si>
    <t>210922112000</t>
  </si>
  <si>
    <t>　　　兴隆山镇</t>
  </si>
  <si>
    <t>210922113000</t>
  </si>
  <si>
    <t>　　　满堂红镇</t>
  </si>
  <si>
    <t>210922114000</t>
  </si>
  <si>
    <t>　　　四合城镇</t>
  </si>
  <si>
    <t>210922115000</t>
  </si>
  <si>
    <t>　　　大冷蒙古族镇</t>
  </si>
  <si>
    <t>210922116000</t>
  </si>
  <si>
    <t>　　　两家子镇</t>
  </si>
  <si>
    <t>210922117000</t>
  </si>
  <si>
    <t>　　　平安镇</t>
  </si>
  <si>
    <t>210922118000</t>
  </si>
  <si>
    <t>　　　四堡子镇</t>
  </si>
  <si>
    <t>210922119000</t>
  </si>
  <si>
    <t>　　　西六家子镇</t>
  </si>
  <si>
    <t>210922120000</t>
  </si>
  <si>
    <t>　　　大德镇</t>
  </si>
  <si>
    <t>210922121000</t>
  </si>
  <si>
    <t>210922202000</t>
  </si>
  <si>
    <t>　　　二道河子蒙古族乡</t>
  </si>
  <si>
    <t>210922209000</t>
  </si>
  <si>
    <t>　　　丰田乡</t>
  </si>
  <si>
    <t>211000000000</t>
  </si>
  <si>
    <t>211001000000</t>
  </si>
  <si>
    <t>211002000000</t>
  </si>
  <si>
    <t>211002001000</t>
  </si>
  <si>
    <t>　　　星火街道办事处</t>
  </si>
  <si>
    <t>211002002000</t>
  </si>
  <si>
    <t>211002003000</t>
  </si>
  <si>
    <t>211002005000</t>
  </si>
  <si>
    <t>　　　卫国路街道办事处</t>
  </si>
  <si>
    <t>211002006000</t>
  </si>
  <si>
    <t>211002010000</t>
  </si>
  <si>
    <t>　　　武圣街道办事处</t>
  </si>
  <si>
    <t>211002011000</t>
  </si>
  <si>
    <t>　　　襄平街道办事处</t>
  </si>
  <si>
    <t>211002012000</t>
  </si>
  <si>
    <t>　　　文圣街道办事处</t>
  </si>
  <si>
    <t>211002013000</t>
  </si>
  <si>
    <t>　　　南门街道办事处</t>
  </si>
  <si>
    <t>211002014000</t>
  </si>
  <si>
    <t>211002015000</t>
  </si>
  <si>
    <t>211003000000</t>
  </si>
  <si>
    <t>211003004000</t>
  </si>
  <si>
    <t>　　　庆阳街道办事处</t>
  </si>
  <si>
    <t>211003008000</t>
  </si>
  <si>
    <t>　　　东京陵街道办事处</t>
  </si>
  <si>
    <t>211003009000</t>
  </si>
  <si>
    <t>211003101000</t>
  </si>
  <si>
    <t>　　　小屯镇</t>
  </si>
  <si>
    <t>211003102000</t>
  </si>
  <si>
    <t>　　　罗大台镇</t>
  </si>
  <si>
    <t>211004000000</t>
  </si>
  <si>
    <t>211004001000</t>
  </si>
  <si>
    <t>　　　工农街道办事处</t>
  </si>
  <si>
    <t>211004002000</t>
  </si>
  <si>
    <t>　　　光华街道办事处</t>
  </si>
  <si>
    <t>211004003000</t>
  </si>
  <si>
    <t>211004004000</t>
  </si>
  <si>
    <t>　　　长征街道办事处</t>
  </si>
  <si>
    <t>211004101000</t>
  </si>
  <si>
    <t>　　　曙光镇</t>
  </si>
  <si>
    <t>211004102000</t>
  </si>
  <si>
    <t>　　　兰家镇</t>
  </si>
  <si>
    <t>211005000000</t>
  </si>
  <si>
    <t>211005001000</t>
  </si>
  <si>
    <t>　　　苏家街道办事处</t>
  </si>
  <si>
    <t>211005002000</t>
  </si>
  <si>
    <t>　　　团山街道办事处</t>
  </si>
  <si>
    <t>211005003000</t>
  </si>
  <si>
    <t>　　　安平街道办事处</t>
  </si>
  <si>
    <t>211005101000</t>
  </si>
  <si>
    <t>　　　汤河镇</t>
  </si>
  <si>
    <t>211005201000</t>
  </si>
  <si>
    <t>　　　安平乡</t>
  </si>
  <si>
    <t>211011000000</t>
  </si>
  <si>
    <t>211011002000</t>
  </si>
  <si>
    <t>　　　望水台街道办事处</t>
  </si>
  <si>
    <t>211011003000</t>
  </si>
  <si>
    <t>211011101000</t>
  </si>
  <si>
    <t>　　　祁家镇</t>
  </si>
  <si>
    <t>211011102000</t>
  </si>
  <si>
    <t>　　　沙岭镇</t>
  </si>
  <si>
    <t>211011103000</t>
  </si>
  <si>
    <t>211011204000</t>
  </si>
  <si>
    <t>　　　东宁卫乡</t>
  </si>
  <si>
    <t>211021000000</t>
  </si>
  <si>
    <t>211021100000</t>
  </si>
  <si>
    <t>　　　首山镇</t>
  </si>
  <si>
    <t>211021101000</t>
  </si>
  <si>
    <t>211021103000</t>
  </si>
  <si>
    <t>　　　小北河镇</t>
  </si>
  <si>
    <t>211021104000</t>
  </si>
  <si>
    <t>　　　黄泥洼镇</t>
  </si>
  <si>
    <t>211021106000</t>
  </si>
  <si>
    <t>　　　唐马寨镇</t>
  </si>
  <si>
    <t>211021107000</t>
  </si>
  <si>
    <t>　　　穆家镇</t>
  </si>
  <si>
    <t>211021108000</t>
  </si>
  <si>
    <t>　　　柳壕镇</t>
  </si>
  <si>
    <t>211021110000</t>
  </si>
  <si>
    <t>　　　河栏镇</t>
  </si>
  <si>
    <t>211021111000</t>
  </si>
  <si>
    <t>211021112000</t>
  </si>
  <si>
    <t>　　　八会镇</t>
  </si>
  <si>
    <t>211021113000</t>
  </si>
  <si>
    <t>　　　寒岭镇</t>
  </si>
  <si>
    <t>211021114000</t>
  </si>
  <si>
    <t>211021201000</t>
  </si>
  <si>
    <t>　　　下达河乡</t>
  </si>
  <si>
    <t>211021202000</t>
  </si>
  <si>
    <t>　　　吉洞峪满族乡</t>
  </si>
  <si>
    <t>211021206000</t>
  </si>
  <si>
    <t>　　　甜水满族乡</t>
  </si>
  <si>
    <t>211081000000</t>
  </si>
  <si>
    <t>211081001000</t>
  </si>
  <si>
    <t>　　　烟台街道办事处</t>
  </si>
  <si>
    <t>211081002000</t>
  </si>
  <si>
    <t>　　　万宝桥街道办事处</t>
  </si>
  <si>
    <t>211081003000</t>
  </si>
  <si>
    <t>　　　古城子街道办事处</t>
  </si>
  <si>
    <t>211081101000</t>
  </si>
  <si>
    <t>　　　佟二堡镇</t>
  </si>
  <si>
    <t>211081102000</t>
  </si>
  <si>
    <t>　　　铧子镇</t>
  </si>
  <si>
    <t>211081103000</t>
  </si>
  <si>
    <t>　　　张台子镇</t>
  </si>
  <si>
    <t>211081104000</t>
  </si>
  <si>
    <t>　　　西大窑镇</t>
  </si>
  <si>
    <t>211081105000</t>
  </si>
  <si>
    <t>　　　沈旦堡镇</t>
  </si>
  <si>
    <t>211081106000</t>
  </si>
  <si>
    <t>　　　西马峰镇</t>
  </si>
  <si>
    <t>211081107000</t>
  </si>
  <si>
    <t>　　　柳条寨镇</t>
  </si>
  <si>
    <t>211081108000</t>
  </si>
  <si>
    <t>　　　柳河子镇</t>
  </si>
  <si>
    <t>211081111000</t>
  </si>
  <si>
    <t>211081114000</t>
  </si>
  <si>
    <t>　　　五星镇</t>
  </si>
  <si>
    <t>211081205000</t>
  </si>
  <si>
    <t>　　　鸡冠山乡</t>
  </si>
  <si>
    <t>211100000000</t>
  </si>
  <si>
    <t>211101000000</t>
  </si>
  <si>
    <t>211102000000</t>
  </si>
  <si>
    <t>211102002000</t>
  </si>
  <si>
    <t>211102003000</t>
  </si>
  <si>
    <t>211102004000</t>
  </si>
  <si>
    <t>211102005000</t>
  </si>
  <si>
    <t>211102008000</t>
  </si>
  <si>
    <t>　　　铁东街道</t>
  </si>
  <si>
    <t>211102009000</t>
  </si>
  <si>
    <t>　　　双盛街道</t>
  </si>
  <si>
    <t>211102100000</t>
  </si>
  <si>
    <t>　　　统一镇</t>
  </si>
  <si>
    <t>211102101000</t>
  </si>
  <si>
    <t>　　　陆家镇</t>
  </si>
  <si>
    <t>211103000000</t>
  </si>
  <si>
    <t>211103001000</t>
  </si>
  <si>
    <t>　　　振兴街道</t>
  </si>
  <si>
    <t>211103002000</t>
  </si>
  <si>
    <t>211103003000</t>
  </si>
  <si>
    <t>　　　渤海街道</t>
  </si>
  <si>
    <t>211103004000</t>
  </si>
  <si>
    <t>　　　新工街道</t>
  </si>
  <si>
    <t>211103006000</t>
  </si>
  <si>
    <t>211103007000</t>
  </si>
  <si>
    <t>　　　曙光街道</t>
  </si>
  <si>
    <t>211103008000</t>
  </si>
  <si>
    <t>　　　欢喜街道</t>
  </si>
  <si>
    <t>211103009000</t>
  </si>
  <si>
    <t>　　　平安街道</t>
  </si>
  <si>
    <t>211103010000</t>
  </si>
  <si>
    <t>　　　新生街道</t>
  </si>
  <si>
    <t>211103012000</t>
  </si>
  <si>
    <t>　　　高升街道</t>
  </si>
  <si>
    <t>211103013000</t>
  </si>
  <si>
    <t>　　　沈采街道</t>
  </si>
  <si>
    <t>211103014000</t>
  </si>
  <si>
    <t>　　　锦采街道</t>
  </si>
  <si>
    <t>211103015000</t>
  </si>
  <si>
    <t>　　　茨采街道</t>
  </si>
  <si>
    <t>211103016000</t>
  </si>
  <si>
    <t>　　　创新街道</t>
  </si>
  <si>
    <t>211103017000</t>
  </si>
  <si>
    <t>　　　兴盛街道</t>
  </si>
  <si>
    <t>211103018000</t>
  </si>
  <si>
    <t>　　　兴海街道</t>
  </si>
  <si>
    <t>211103019000</t>
  </si>
  <si>
    <t>　　　惠宾街道</t>
  </si>
  <si>
    <t>211104000000</t>
  </si>
  <si>
    <t>211104001000</t>
  </si>
  <si>
    <t>　　　荣滨街道</t>
  </si>
  <si>
    <t>211104002000</t>
  </si>
  <si>
    <t>　　　二界沟街道</t>
  </si>
  <si>
    <t>211104003000</t>
  </si>
  <si>
    <t>　　　荣兴街道</t>
  </si>
  <si>
    <t>211104004000</t>
  </si>
  <si>
    <t>　　　大洼街道</t>
  </si>
  <si>
    <t>211104005000</t>
  </si>
  <si>
    <t>　　　田家街道</t>
  </si>
  <si>
    <t>211104006000</t>
  </si>
  <si>
    <t>　　　榆树街道</t>
  </si>
  <si>
    <t>211104007000</t>
  </si>
  <si>
    <t>　　　向海街道</t>
  </si>
  <si>
    <t>211104008000</t>
  </si>
  <si>
    <t>211104009000</t>
  </si>
  <si>
    <t>　　　于楼街道</t>
  </si>
  <si>
    <t>211104101000</t>
  </si>
  <si>
    <t>　　　田庄台镇</t>
  </si>
  <si>
    <t>211104103000</t>
  </si>
  <si>
    <t>211104104000</t>
  </si>
  <si>
    <t>　　　新开镇</t>
  </si>
  <si>
    <t>211104106000</t>
  </si>
  <si>
    <t>211104107000</t>
  </si>
  <si>
    <t>211104108000</t>
  </si>
  <si>
    <t>　　　西安镇</t>
  </si>
  <si>
    <t>211104109000</t>
  </si>
  <si>
    <t>　　　新立镇</t>
  </si>
  <si>
    <t>211104112000</t>
  </si>
  <si>
    <t>　　　唐家镇</t>
  </si>
  <si>
    <t>211104113000</t>
  </si>
  <si>
    <t>211104114000</t>
  </si>
  <si>
    <t>　　　赵圈河镇</t>
  </si>
  <si>
    <t>211122000000</t>
  </si>
  <si>
    <t>211122001000</t>
  </si>
  <si>
    <t>211122002000</t>
  </si>
  <si>
    <t>211122003000</t>
  </si>
  <si>
    <t>211122101000</t>
  </si>
  <si>
    <t>211122103000</t>
  </si>
  <si>
    <t>211122104000</t>
  </si>
  <si>
    <t>　　　石新镇</t>
  </si>
  <si>
    <t>211122105000</t>
  </si>
  <si>
    <t>211122106000</t>
  </si>
  <si>
    <t>　　　羊圈子镇</t>
  </si>
  <si>
    <t>211122107000</t>
  </si>
  <si>
    <t>　　　古城子镇</t>
  </si>
  <si>
    <t>211122108000</t>
  </si>
  <si>
    <t>　　　坝墙子镇</t>
  </si>
  <si>
    <t>211122110000</t>
  </si>
  <si>
    <t>　　　陈家镇</t>
  </si>
  <si>
    <t>211122111000</t>
  </si>
  <si>
    <t>　　　甜水镇</t>
  </si>
  <si>
    <t>211122112000</t>
  </si>
  <si>
    <t>211122400000</t>
  </si>
  <si>
    <t>　　　盘山县林场</t>
  </si>
  <si>
    <t>211200000000</t>
  </si>
  <si>
    <t>211201000000</t>
  </si>
  <si>
    <t>211202000000</t>
  </si>
  <si>
    <t>211202001000</t>
  </si>
  <si>
    <t>211202002000</t>
  </si>
  <si>
    <t>211202003000</t>
  </si>
  <si>
    <t>211202004000</t>
  </si>
  <si>
    <t>　　　铜钟街道</t>
  </si>
  <si>
    <t>211202005000</t>
  </si>
  <si>
    <t>　　　柴河街道</t>
  </si>
  <si>
    <t>211202006000</t>
  </si>
  <si>
    <t>　　　岭东街道</t>
  </si>
  <si>
    <t>211202007000</t>
  </si>
  <si>
    <t>　　　辽海街道</t>
  </si>
  <si>
    <t>211202201000</t>
  </si>
  <si>
    <t>　　　龙山乡</t>
  </si>
  <si>
    <t>211202401000</t>
  </si>
  <si>
    <t>　　　铁岭经济开发区</t>
  </si>
  <si>
    <t>211204000000</t>
  </si>
  <si>
    <t>211204001000</t>
  </si>
  <si>
    <t>211204002000</t>
  </si>
  <si>
    <t>　　　向阳街道</t>
  </si>
  <si>
    <t>211204101000</t>
  </si>
  <si>
    <t>　　　张相镇</t>
  </si>
  <si>
    <t>211204102000</t>
  </si>
  <si>
    <t>　　　杨木林子镇</t>
  </si>
  <si>
    <t>211204203000</t>
  </si>
  <si>
    <t>　　　聂家满族乡</t>
  </si>
  <si>
    <t>211221000000</t>
  </si>
  <si>
    <t>211221101000</t>
  </si>
  <si>
    <t>　　　新台子镇</t>
  </si>
  <si>
    <t>211221102000</t>
  </si>
  <si>
    <t>　　　阿吉镇</t>
  </si>
  <si>
    <t>211221103000</t>
  </si>
  <si>
    <t>　　　平顶堡镇</t>
  </si>
  <si>
    <t>211221104000</t>
  </si>
  <si>
    <t>　　　大甸子镇</t>
  </si>
  <si>
    <t>211221105000</t>
  </si>
  <si>
    <t>　　　凡河镇</t>
  </si>
  <si>
    <t>211221106000</t>
  </si>
  <si>
    <t>　　　腰堡镇</t>
  </si>
  <si>
    <t>211221107000</t>
  </si>
  <si>
    <t>　　　镇西堡镇</t>
  </si>
  <si>
    <t>211221108000</t>
  </si>
  <si>
    <t>　　　蔡牛镇</t>
  </si>
  <si>
    <t>211221109000</t>
  </si>
  <si>
    <t>　　　李千户镇</t>
  </si>
  <si>
    <t>211221110000</t>
  </si>
  <si>
    <t>　　　熊官屯镇</t>
  </si>
  <si>
    <t>211221111000</t>
  </si>
  <si>
    <t>　　　横道河子镇</t>
  </si>
  <si>
    <t>211221112000</t>
  </si>
  <si>
    <t>　　　双井子镇</t>
  </si>
  <si>
    <t>211221208000</t>
  </si>
  <si>
    <t>211221209000</t>
  </si>
  <si>
    <t>　　　白旗寨满族乡</t>
  </si>
  <si>
    <t>211221401000</t>
  </si>
  <si>
    <t>211223000000</t>
  </si>
  <si>
    <t>211223100000</t>
  </si>
  <si>
    <t>　　　西丰镇</t>
  </si>
  <si>
    <t>211223101000</t>
  </si>
  <si>
    <t>　　　平岗镇</t>
  </si>
  <si>
    <t>211223102000</t>
  </si>
  <si>
    <t>　　　郜家店镇</t>
  </si>
  <si>
    <t>211223103000</t>
  </si>
  <si>
    <t>　　　凉泉镇</t>
  </si>
  <si>
    <t>211223104000</t>
  </si>
  <si>
    <t>　　　振兴镇</t>
  </si>
  <si>
    <t>211223105000</t>
  </si>
  <si>
    <t>211223106000</t>
  </si>
  <si>
    <t>　　　天德镇</t>
  </si>
  <si>
    <t>211223107000</t>
  </si>
  <si>
    <t>　　　房木镇</t>
  </si>
  <si>
    <t>211223108000</t>
  </si>
  <si>
    <t>　　　柏榆镇</t>
  </si>
  <si>
    <t>211223109000</t>
  </si>
  <si>
    <t>　　　陶然镇</t>
  </si>
  <si>
    <t>211223110000</t>
  </si>
  <si>
    <t>　　　钓鱼镇</t>
  </si>
  <si>
    <t>211223111000</t>
  </si>
  <si>
    <t>　　　更刻镇</t>
  </si>
  <si>
    <t>211223204000</t>
  </si>
  <si>
    <t>　　　德兴满族乡</t>
  </si>
  <si>
    <t>211223206000</t>
  </si>
  <si>
    <t>　　　明德满族乡</t>
  </si>
  <si>
    <t>211223209000</t>
  </si>
  <si>
    <t>　　　成平满族乡</t>
  </si>
  <si>
    <t>211223211000</t>
  </si>
  <si>
    <t>　　　和隆满族乡</t>
  </si>
  <si>
    <t>211223212000</t>
  </si>
  <si>
    <t>　　　营厂满族乡</t>
  </si>
  <si>
    <t>211223213000</t>
  </si>
  <si>
    <t>　　　金星满族乡</t>
  </si>
  <si>
    <t>211224000000</t>
  </si>
  <si>
    <t>211224100000</t>
  </si>
  <si>
    <t>　　　昌图镇</t>
  </si>
  <si>
    <t>211224101000</t>
  </si>
  <si>
    <t>　　　老城镇</t>
  </si>
  <si>
    <t>211224102000</t>
  </si>
  <si>
    <t>　　　八面城镇</t>
  </si>
  <si>
    <t>211224103000</t>
  </si>
  <si>
    <t>　　　三江口镇</t>
  </si>
  <si>
    <t>211224104000</t>
  </si>
  <si>
    <t>　　　金家镇</t>
  </si>
  <si>
    <t>211224105000</t>
  </si>
  <si>
    <t>　　　宝力镇</t>
  </si>
  <si>
    <t>211224106000</t>
  </si>
  <si>
    <t>　　　泉头镇</t>
  </si>
  <si>
    <t>211224107000</t>
  </si>
  <si>
    <t>　　　双庙子镇</t>
  </si>
  <si>
    <t>211224108000</t>
  </si>
  <si>
    <t>　　　亮中桥镇</t>
  </si>
  <si>
    <t>211224109000</t>
  </si>
  <si>
    <t>　　　马仲河镇</t>
  </si>
  <si>
    <t>211224110000</t>
  </si>
  <si>
    <t>　　　毛家店镇</t>
  </si>
  <si>
    <t>211224111000</t>
  </si>
  <si>
    <t>　　　老四平镇</t>
  </si>
  <si>
    <t>211224112000</t>
  </si>
  <si>
    <t>　　　大洼镇</t>
  </si>
  <si>
    <t>211224113000</t>
  </si>
  <si>
    <t>　　　头道镇</t>
  </si>
  <si>
    <t>211224114000</t>
  </si>
  <si>
    <t>　　　鴜鷺树镇</t>
  </si>
  <si>
    <t>211224115000</t>
  </si>
  <si>
    <t>　　　傅家镇</t>
  </si>
  <si>
    <t>211224117000</t>
  </si>
  <si>
    <t>211224118000</t>
  </si>
  <si>
    <t>211224119000</t>
  </si>
  <si>
    <t>　　　古榆树镇</t>
  </si>
  <si>
    <t>211224120000</t>
  </si>
  <si>
    <t>211224121000</t>
  </si>
  <si>
    <t>　　　东嘎镇</t>
  </si>
  <si>
    <t>211224122000</t>
  </si>
  <si>
    <t>　　　四面城镇</t>
  </si>
  <si>
    <t>211224123000</t>
  </si>
  <si>
    <t>　　　前双井镇</t>
  </si>
  <si>
    <t>211224124000</t>
  </si>
  <si>
    <t>　　　通江口镇</t>
  </si>
  <si>
    <t>211224125000</t>
  </si>
  <si>
    <t>211224126000</t>
  </si>
  <si>
    <t>　　　曲家店镇</t>
  </si>
  <si>
    <t>211224127000</t>
  </si>
  <si>
    <t>　　　十八家子镇</t>
  </si>
  <si>
    <t>211224128000</t>
  </si>
  <si>
    <t>211224129000</t>
  </si>
  <si>
    <t>　　　下二台镇</t>
  </si>
  <si>
    <t>211224130000</t>
  </si>
  <si>
    <t>211224131000</t>
  </si>
  <si>
    <t>211224132000</t>
  </si>
  <si>
    <t>　　　后窑镇</t>
  </si>
  <si>
    <t>211224133000</t>
  </si>
  <si>
    <t>　　　长发镇</t>
  </si>
  <si>
    <t>211224401000</t>
  </si>
  <si>
    <t>　　　三江口农场</t>
  </si>
  <si>
    <t>211224402000</t>
  </si>
  <si>
    <t>　　　宝力农场</t>
  </si>
  <si>
    <t>211224403000</t>
  </si>
  <si>
    <t>　　　新乡农场</t>
  </si>
  <si>
    <t>211224404000</t>
  </si>
  <si>
    <t>　　　付家林场</t>
  </si>
  <si>
    <t>211224405000</t>
  </si>
  <si>
    <t>　　　牤牛马场</t>
  </si>
  <si>
    <t>211224406000</t>
  </si>
  <si>
    <t>　　　两家子农场</t>
  </si>
  <si>
    <t>211281000000</t>
  </si>
  <si>
    <t>211281001000</t>
  </si>
  <si>
    <t>　　　兀术街街道</t>
  </si>
  <si>
    <t>211281002000</t>
  </si>
  <si>
    <t>　　　调兵山街道</t>
  </si>
  <si>
    <t>211281102000</t>
  </si>
  <si>
    <t>　　　晓明镇</t>
  </si>
  <si>
    <t>211281103000</t>
  </si>
  <si>
    <t>211281105000</t>
  </si>
  <si>
    <t>　　　晓南镇</t>
  </si>
  <si>
    <t>211282000000</t>
  </si>
  <si>
    <t>211282001000</t>
  </si>
  <si>
    <t>211282002000</t>
  </si>
  <si>
    <t>　　　老城街道</t>
  </si>
  <si>
    <t>211282003000</t>
  </si>
  <si>
    <t>　　　兴开街道</t>
  </si>
  <si>
    <t>211282102000</t>
  </si>
  <si>
    <t>　　　威远堡镇</t>
  </si>
  <si>
    <t>211282103000</t>
  </si>
  <si>
    <t>　　　庆云堡镇</t>
  </si>
  <si>
    <t>211282104000</t>
  </si>
  <si>
    <t>　　　中固镇</t>
  </si>
  <si>
    <t>211282105000</t>
  </si>
  <si>
    <t>　　　八棵树镇</t>
  </si>
  <si>
    <t>211282106000</t>
  </si>
  <si>
    <t>　　　金沟子镇</t>
  </si>
  <si>
    <t>211282107000</t>
  </si>
  <si>
    <t>　　　八宝镇</t>
  </si>
  <si>
    <t>211282108000</t>
  </si>
  <si>
    <t>　　　业民镇</t>
  </si>
  <si>
    <t>211282109000</t>
  </si>
  <si>
    <t>　　　莲花镇</t>
  </si>
  <si>
    <t>211282110000</t>
  </si>
  <si>
    <t>　　　靠山镇</t>
  </si>
  <si>
    <t>211282111000</t>
  </si>
  <si>
    <t>　　　马家寨镇</t>
  </si>
  <si>
    <t>211282112000</t>
  </si>
  <si>
    <t>　　　下肥镇</t>
  </si>
  <si>
    <t>211282113000</t>
  </si>
  <si>
    <t>　　　松山镇</t>
  </si>
  <si>
    <t>211282114000</t>
  </si>
  <si>
    <t>211282115000</t>
  </si>
  <si>
    <t>　　　李家台镇</t>
  </si>
  <si>
    <t>211282116000</t>
  </si>
  <si>
    <t>　　　上肥地满族镇</t>
  </si>
  <si>
    <t>211282117000</t>
  </si>
  <si>
    <t>　　　黄旗寨满族镇</t>
  </si>
  <si>
    <t>211282217000</t>
  </si>
  <si>
    <t>　　　林丰满族乡</t>
  </si>
  <si>
    <t>211300000000</t>
  </si>
  <si>
    <t>211301000000</t>
  </si>
  <si>
    <t>211302000000</t>
  </si>
  <si>
    <t>211302001000</t>
  </si>
  <si>
    <t>211302002000</t>
  </si>
  <si>
    <t>211302003000</t>
  </si>
  <si>
    <t>211302004000</t>
  </si>
  <si>
    <t>　　　凌河街道</t>
  </si>
  <si>
    <t>211302005000</t>
  </si>
  <si>
    <t>211302006000</t>
  </si>
  <si>
    <t>　　　凌凤街道</t>
  </si>
  <si>
    <t>211302007000</t>
  </si>
  <si>
    <t>211302008000</t>
  </si>
  <si>
    <t>　　　站南街道</t>
  </si>
  <si>
    <t>211302009000</t>
  </si>
  <si>
    <t>211302010000</t>
  </si>
  <si>
    <t>　　　燕北街道</t>
  </si>
  <si>
    <t>211302011000</t>
  </si>
  <si>
    <t>　　　燕都街道</t>
  </si>
  <si>
    <t>211302100000</t>
  </si>
  <si>
    <t>　　　桃花吐镇</t>
  </si>
  <si>
    <t>211302101000</t>
  </si>
  <si>
    <t>　　　他拉皋镇</t>
  </si>
  <si>
    <t>211302102000</t>
  </si>
  <si>
    <t>　　　孙家湾镇</t>
  </si>
  <si>
    <t>211302205000</t>
  </si>
  <si>
    <t>　　　长宝营子乡</t>
  </si>
  <si>
    <t>211303000000</t>
  </si>
  <si>
    <t>211303001000</t>
  </si>
  <si>
    <t>211303002000</t>
  </si>
  <si>
    <t>　　　燕山街道</t>
  </si>
  <si>
    <t>211303003000</t>
  </si>
  <si>
    <t>　　　马山街道</t>
  </si>
  <si>
    <t>211303004000</t>
  </si>
  <si>
    <t>211303005000</t>
  </si>
  <si>
    <t>　　　海龙街道</t>
  </si>
  <si>
    <t>211303070000</t>
  </si>
  <si>
    <t>　　　开发区龙泉街道</t>
  </si>
  <si>
    <t>211303101000</t>
  </si>
  <si>
    <t>　　　七道泉子镇</t>
  </si>
  <si>
    <t>211303102000</t>
  </si>
  <si>
    <t>　　　西大营子镇</t>
  </si>
  <si>
    <t>211303103000</t>
  </si>
  <si>
    <t>　　　召都巴镇</t>
  </si>
  <si>
    <t>211303105000</t>
  </si>
  <si>
    <t>　　　大平房镇</t>
  </si>
  <si>
    <t>211303106000</t>
  </si>
  <si>
    <t>　　　联合镇</t>
  </si>
  <si>
    <t>211303107000</t>
  </si>
  <si>
    <t>　　　边杖子镇</t>
  </si>
  <si>
    <t>211321000000</t>
  </si>
  <si>
    <t>211321001000</t>
  </si>
  <si>
    <t>　　　柳城街道</t>
  </si>
  <si>
    <t>211321102000</t>
  </si>
  <si>
    <t>　　　波罗赤镇</t>
  </si>
  <si>
    <t>211321103000</t>
  </si>
  <si>
    <t>　　　木头城子镇</t>
  </si>
  <si>
    <t>211321104000</t>
  </si>
  <si>
    <t>　　　二十家子镇</t>
  </si>
  <si>
    <t>211321105000</t>
  </si>
  <si>
    <t>　　　羊山镇</t>
  </si>
  <si>
    <t>211321106000</t>
  </si>
  <si>
    <t>211321107000</t>
  </si>
  <si>
    <t>　　　瓦房子镇</t>
  </si>
  <si>
    <t>211321108000</t>
  </si>
  <si>
    <t>211321110000</t>
  </si>
  <si>
    <t>　　　古山子镇</t>
  </si>
  <si>
    <t>211321111000</t>
  </si>
  <si>
    <t>　　　南双庙镇</t>
  </si>
  <si>
    <t>211321112000</t>
  </si>
  <si>
    <t>　　　台子镇</t>
  </si>
  <si>
    <t>211321113000</t>
  </si>
  <si>
    <t>　　　清风岭镇</t>
  </si>
  <si>
    <t>211321114000</t>
  </si>
  <si>
    <t>　　　胜利镇</t>
  </si>
  <si>
    <t>211321115000</t>
  </si>
  <si>
    <t>　　　七道岭镇</t>
  </si>
  <si>
    <t>211321116000</t>
  </si>
  <si>
    <t>　　　杨树湾镇</t>
  </si>
  <si>
    <t>211321211000</t>
  </si>
  <si>
    <t>　　　西五家子乡</t>
  </si>
  <si>
    <t>211321212000</t>
  </si>
  <si>
    <t>　　　北沟门子乡</t>
  </si>
  <si>
    <t>211321214000</t>
  </si>
  <si>
    <t>　　　东大道乡</t>
  </si>
  <si>
    <t>211321215000</t>
  </si>
  <si>
    <t>　　　乌兰河硕蒙古族乡</t>
  </si>
  <si>
    <t>211321220000</t>
  </si>
  <si>
    <t>　　　东大屯乡</t>
  </si>
  <si>
    <t>211321221000</t>
  </si>
  <si>
    <t>　　　松岭门蒙古族乡</t>
  </si>
  <si>
    <t>211321222000</t>
  </si>
  <si>
    <t>　　　根德营子乡</t>
  </si>
  <si>
    <t>211321224000</t>
  </si>
  <si>
    <t>　　　西营子乡</t>
  </si>
  <si>
    <t>211321228000</t>
  </si>
  <si>
    <t>211321230000</t>
  </si>
  <si>
    <t>　　　王营子乡</t>
  </si>
  <si>
    <t>211321231000</t>
  </si>
  <si>
    <t>　　　黑牛营子乡</t>
  </si>
  <si>
    <t>211321232000</t>
  </si>
  <si>
    <t>　　　尚志乡</t>
  </si>
  <si>
    <t>211321400000</t>
  </si>
  <si>
    <t>　　　国营朝阳县贾家店农场</t>
  </si>
  <si>
    <t>211322000000</t>
  </si>
  <si>
    <t>211322001000</t>
  </si>
  <si>
    <t>　　　叶柏寿街道</t>
  </si>
  <si>
    <t>211322002000</t>
  </si>
  <si>
    <t>　　　红山街道</t>
  </si>
  <si>
    <t>211322003000</t>
  </si>
  <si>
    <t>　　　铁南街道</t>
  </si>
  <si>
    <t>211322004000</t>
  </si>
  <si>
    <t>　　　万寿街道</t>
  </si>
  <si>
    <t>211322005000</t>
  </si>
  <si>
    <t>　　　富山街道</t>
  </si>
  <si>
    <t>211322006000</t>
  </si>
  <si>
    <t>211322007000</t>
  </si>
  <si>
    <t>211322101000</t>
  </si>
  <si>
    <t>　　　朱碌科镇</t>
  </si>
  <si>
    <t>211322102000</t>
  </si>
  <si>
    <t>　　　建平镇</t>
  </si>
  <si>
    <t>211322103000</t>
  </si>
  <si>
    <t>　　　黑水镇</t>
  </si>
  <si>
    <t>211322104000</t>
  </si>
  <si>
    <t>　　　喀喇沁镇</t>
  </si>
  <si>
    <t>211322105000</t>
  </si>
  <si>
    <t>　　　北二十家子镇</t>
  </si>
  <si>
    <t>211322106000</t>
  </si>
  <si>
    <t>211322108000</t>
  </si>
  <si>
    <t>211322109000</t>
  </si>
  <si>
    <t>211322110000</t>
  </si>
  <si>
    <t>　　　老官地镇</t>
  </si>
  <si>
    <t>211322111000</t>
  </si>
  <si>
    <t>211322112000</t>
  </si>
  <si>
    <t>　　　奎德素镇</t>
  </si>
  <si>
    <t>211322113000</t>
  </si>
  <si>
    <t>　　　小塘镇</t>
  </si>
  <si>
    <t>211322114000</t>
  </si>
  <si>
    <t>　　　马场镇</t>
  </si>
  <si>
    <t>211322115000</t>
  </si>
  <si>
    <t>　　　昌隆镇</t>
  </si>
  <si>
    <t>211322117000</t>
  </si>
  <si>
    <t>　　　张家营子镇</t>
  </si>
  <si>
    <t>211322118000</t>
  </si>
  <si>
    <t>　　　青峰山镇</t>
  </si>
  <si>
    <t>211322119000</t>
  </si>
  <si>
    <t>　　　太平庄镇</t>
  </si>
  <si>
    <t>211322205000</t>
  </si>
  <si>
    <t>　　　青松岭乡</t>
  </si>
  <si>
    <t>211322206000</t>
  </si>
  <si>
    <t>　　　杨树岭乡</t>
  </si>
  <si>
    <t>211322209000</t>
  </si>
  <si>
    <t>　　　罗福沟乡</t>
  </si>
  <si>
    <t>211322211000</t>
  </si>
  <si>
    <t>　　　烧锅营子乡</t>
  </si>
  <si>
    <t>211322214000</t>
  </si>
  <si>
    <t>　　　白山乡</t>
  </si>
  <si>
    <t>211322218000</t>
  </si>
  <si>
    <t>　　　三家蒙古族乡</t>
  </si>
  <si>
    <t>211322220000</t>
  </si>
  <si>
    <t>　　　义成功乡</t>
  </si>
  <si>
    <t>211322400000</t>
  </si>
  <si>
    <t>　　　八家国营农场</t>
  </si>
  <si>
    <t>211322401000</t>
  </si>
  <si>
    <t>　　　热水国营畜牧农场</t>
  </si>
  <si>
    <t>211324000000</t>
  </si>
  <si>
    <t>211324001000</t>
  </si>
  <si>
    <t>　　　大城子街道</t>
  </si>
  <si>
    <t>211324002000</t>
  </si>
  <si>
    <t>　　　利州街道</t>
  </si>
  <si>
    <t>211324003000</t>
  </si>
  <si>
    <t>　　　南哨街道</t>
  </si>
  <si>
    <t>211324101000</t>
  </si>
  <si>
    <t>　　　南公营子镇</t>
  </si>
  <si>
    <t>211324102000</t>
  </si>
  <si>
    <t>　　　山嘴子镇</t>
  </si>
  <si>
    <t>211324104000</t>
  </si>
  <si>
    <t>　　　公营子镇</t>
  </si>
  <si>
    <t>211324105000</t>
  </si>
  <si>
    <t>　　　白塔子镇</t>
  </si>
  <si>
    <t>211324106000</t>
  </si>
  <si>
    <t>　　　中三家镇</t>
  </si>
  <si>
    <t>211324107000</t>
  </si>
  <si>
    <t>　　　老爷庙镇</t>
  </si>
  <si>
    <t>211324108000</t>
  </si>
  <si>
    <t>　　　六官营子镇</t>
  </si>
  <si>
    <t>211324109000</t>
  </si>
  <si>
    <t>　　　平房子镇</t>
  </si>
  <si>
    <t>211324110000</t>
  </si>
  <si>
    <t>　　　十二德堡镇</t>
  </si>
  <si>
    <t>211324111000</t>
  </si>
  <si>
    <t>　　　羊角沟镇</t>
  </si>
  <si>
    <t>211324112000</t>
  </si>
  <si>
    <t>　　　兴隆庄镇</t>
  </si>
  <si>
    <t>211324113000</t>
  </si>
  <si>
    <t>　　　甘招镇</t>
  </si>
  <si>
    <t>211324114000</t>
  </si>
  <si>
    <t>　　　东哨镇</t>
  </si>
  <si>
    <t>211324115000</t>
  </si>
  <si>
    <t>211324204000</t>
  </si>
  <si>
    <t>　　　尤杖子乡</t>
  </si>
  <si>
    <t>211324207000</t>
  </si>
  <si>
    <t>　　　草场乡</t>
  </si>
  <si>
    <t>211324210000</t>
  </si>
  <si>
    <t>　　　坤都营子乡</t>
  </si>
  <si>
    <t>211324211000</t>
  </si>
  <si>
    <t>211324214000</t>
  </si>
  <si>
    <t>　　　卧虎沟乡</t>
  </si>
  <si>
    <t>211324400000</t>
  </si>
  <si>
    <t>　　　国营官大海农场</t>
  </si>
  <si>
    <t>211324401000</t>
  </si>
  <si>
    <t>　　　冶金铸造工业园区</t>
  </si>
  <si>
    <t>211381000000</t>
  </si>
  <si>
    <t>211381001000</t>
  </si>
  <si>
    <t>211381002000</t>
  </si>
  <si>
    <t>211381003000</t>
  </si>
  <si>
    <t>　　　冠山街道</t>
  </si>
  <si>
    <t>211381004000</t>
  </si>
  <si>
    <t>　　　桥北街道</t>
  </si>
  <si>
    <t>211381005000</t>
  </si>
  <si>
    <t>　　　三宝街道</t>
  </si>
  <si>
    <t>211381006000</t>
  </si>
  <si>
    <t>　　　台吉街道</t>
  </si>
  <si>
    <t>211381008000</t>
  </si>
  <si>
    <t>　　　双河街道</t>
  </si>
  <si>
    <t>211381101000</t>
  </si>
  <si>
    <t>　　　西官营镇</t>
  </si>
  <si>
    <t>211381102000</t>
  </si>
  <si>
    <t>211381103000</t>
  </si>
  <si>
    <t>　　　上园镇</t>
  </si>
  <si>
    <t>211381104000</t>
  </si>
  <si>
    <t>　　　宝国老镇</t>
  </si>
  <si>
    <t>211381105000</t>
  </si>
  <si>
    <t>　　　黑城子镇</t>
  </si>
  <si>
    <t>211381107000</t>
  </si>
  <si>
    <t>　　　五间房镇</t>
  </si>
  <si>
    <t>211381108000</t>
  </si>
  <si>
    <t>　　　台吉镇</t>
  </si>
  <si>
    <t>211381109000</t>
  </si>
  <si>
    <t>　　　东官营镇</t>
  </si>
  <si>
    <t>211381110000</t>
  </si>
  <si>
    <t>211381111000</t>
  </si>
  <si>
    <t>　　　北塔镇</t>
  </si>
  <si>
    <t>211381112000</t>
  </si>
  <si>
    <t>　　　蒙古营镇</t>
  </si>
  <si>
    <t>211381113000</t>
  </si>
  <si>
    <t>　　　大三家镇</t>
  </si>
  <si>
    <t>211381201000</t>
  </si>
  <si>
    <t>　　　长皋乡</t>
  </si>
  <si>
    <t>211381202000</t>
  </si>
  <si>
    <t>　　　常河营乡</t>
  </si>
  <si>
    <t>211381203000</t>
  </si>
  <si>
    <t>　　　小塔子乡</t>
  </si>
  <si>
    <t>211381204000</t>
  </si>
  <si>
    <t>　　　马友营蒙古族乡</t>
  </si>
  <si>
    <t>211381206000</t>
  </si>
  <si>
    <t>　　　泉巨永乡</t>
  </si>
  <si>
    <t>211381212000</t>
  </si>
  <si>
    <t>　　　哈尔脑乡</t>
  </si>
  <si>
    <t>211381213000</t>
  </si>
  <si>
    <t>　　　南八家子乡</t>
  </si>
  <si>
    <t>211381214000</t>
  </si>
  <si>
    <t>211381215000</t>
  </si>
  <si>
    <t>　　　三宝营乡</t>
  </si>
  <si>
    <t>211381216000</t>
  </si>
  <si>
    <t>　　　巴图营乡</t>
  </si>
  <si>
    <t>211381218000</t>
  </si>
  <si>
    <t>　　　台吉营乡</t>
  </si>
  <si>
    <t>211381220000</t>
  </si>
  <si>
    <t>　　　娄家店乡</t>
  </si>
  <si>
    <t>211381221000</t>
  </si>
  <si>
    <t>　　　北四家乡</t>
  </si>
  <si>
    <t>211381223000</t>
  </si>
  <si>
    <t>　　　凉水河蒙古族乡</t>
  </si>
  <si>
    <t>211381228000</t>
  </si>
  <si>
    <t>　　　三宝乡</t>
  </si>
  <si>
    <t>211381400000</t>
  </si>
  <si>
    <t>　　　兴顺德国营农场</t>
  </si>
  <si>
    <t>211381470000</t>
  </si>
  <si>
    <t>　　　下府经济开发区</t>
  </si>
  <si>
    <t>211381471000</t>
  </si>
  <si>
    <t>　　　大黑山特别行政管理区</t>
  </si>
  <si>
    <t>211382000000</t>
  </si>
  <si>
    <t>211382001000</t>
  </si>
  <si>
    <t>211382002000</t>
  </si>
  <si>
    <t>211382003000</t>
  </si>
  <si>
    <t>211382004000</t>
  </si>
  <si>
    <t>　　　凌北街道</t>
  </si>
  <si>
    <t>211382006000</t>
  </si>
  <si>
    <t>　　　热水汤街道</t>
  </si>
  <si>
    <t>211382007000</t>
  </si>
  <si>
    <t>　　　兴源街道</t>
  </si>
  <si>
    <t>211382008000</t>
  </si>
  <si>
    <t>211382009000</t>
  </si>
  <si>
    <t>211382101000</t>
  </si>
  <si>
    <t>　　　万元店镇</t>
  </si>
  <si>
    <t>211382102000</t>
  </si>
  <si>
    <t>　　　宋杖子镇</t>
  </si>
  <si>
    <t>211382103000</t>
  </si>
  <si>
    <t>　　　三十家子镇</t>
  </si>
  <si>
    <t>211382104000</t>
  </si>
  <si>
    <t>　　　杨杖子镇</t>
  </si>
  <si>
    <t>211382105000</t>
  </si>
  <si>
    <t>　　　刀尔登镇</t>
  </si>
  <si>
    <t>211382106000</t>
  </si>
  <si>
    <t>　　　松岭子镇</t>
  </si>
  <si>
    <t>211382107000</t>
  </si>
  <si>
    <t>　　　四官营子镇</t>
  </si>
  <si>
    <t>211382108000</t>
  </si>
  <si>
    <t>　　　沟门子镇</t>
  </si>
  <si>
    <t>211382110000</t>
  </si>
  <si>
    <t>211382111000</t>
  </si>
  <si>
    <t>　　　四合当镇</t>
  </si>
  <si>
    <t>211382113000</t>
  </si>
  <si>
    <t>　　　乌兰白镇</t>
  </si>
  <si>
    <t>211382114000</t>
  </si>
  <si>
    <t>　　　瓦房店镇</t>
  </si>
  <si>
    <t>211382115000</t>
  </si>
  <si>
    <t>　　　大河北镇</t>
  </si>
  <si>
    <t>211382116000</t>
  </si>
  <si>
    <t>　　　牛营子镇</t>
  </si>
  <si>
    <t>211382117000</t>
  </si>
  <si>
    <t>　　　三道河子镇</t>
  </si>
  <si>
    <t>211382204000</t>
  </si>
  <si>
    <t>　　　大王杖子乡</t>
  </si>
  <si>
    <t>211382205000</t>
  </si>
  <si>
    <t>211382206000</t>
  </si>
  <si>
    <t>　　　前进乡</t>
  </si>
  <si>
    <t>211382210000</t>
  </si>
  <si>
    <t>　　　北炉乡</t>
  </si>
  <si>
    <t>211382217000</t>
  </si>
  <si>
    <t>　　　三家子蒙古族乡</t>
  </si>
  <si>
    <t>211382219000</t>
  </si>
  <si>
    <t>　　　佛爷洞乡</t>
  </si>
  <si>
    <t>211382220000</t>
  </si>
  <si>
    <t>　　　河坎子乡</t>
  </si>
  <si>
    <t>211400000000</t>
  </si>
  <si>
    <t>211401000000</t>
  </si>
  <si>
    <t>211402000000</t>
  </si>
  <si>
    <t>211402001000</t>
  </si>
  <si>
    <t>　　　连山街道</t>
  </si>
  <si>
    <t>211402002000</t>
  </si>
  <si>
    <t>211402003000</t>
  </si>
  <si>
    <t>211402004000</t>
  </si>
  <si>
    <t>211402005000</t>
  </si>
  <si>
    <t>211402006000</t>
  </si>
  <si>
    <t>　　　化工街道</t>
  </si>
  <si>
    <t>211402007000</t>
  </si>
  <si>
    <t>　　　化机街道</t>
  </si>
  <si>
    <t>211402008000</t>
  </si>
  <si>
    <t>　　　水泥街道</t>
  </si>
  <si>
    <t>211402011000</t>
  </si>
  <si>
    <t>　　　锦郊街道</t>
  </si>
  <si>
    <t>211402104000</t>
  </si>
  <si>
    <t>　　　钢屯镇</t>
  </si>
  <si>
    <t>211402105000</t>
  </si>
  <si>
    <t>　　　寺儿堡镇</t>
  </si>
  <si>
    <t>211402106000</t>
  </si>
  <si>
    <t>　　　新台门蒙古族镇</t>
  </si>
  <si>
    <t>211402201000</t>
  </si>
  <si>
    <t>　　　沙河营乡</t>
  </si>
  <si>
    <t>211402202000</t>
  </si>
  <si>
    <t>　　　孤竹营子乡</t>
  </si>
  <si>
    <t>211402203000</t>
  </si>
  <si>
    <t>211402205000</t>
  </si>
  <si>
    <t>　　　山神庙子乡</t>
  </si>
  <si>
    <t>211402206000</t>
  </si>
  <si>
    <t>　　　塔山乡</t>
  </si>
  <si>
    <t>211402210000</t>
  </si>
  <si>
    <t>　　　杨郊乡</t>
  </si>
  <si>
    <t>211402400000</t>
  </si>
  <si>
    <t>　　　杨家杖子经济开发区</t>
  </si>
  <si>
    <t>211403000000</t>
  </si>
  <si>
    <t>211403001000</t>
  </si>
  <si>
    <t>　　　葫芦岛街道</t>
  </si>
  <si>
    <t>211403002000</t>
  </si>
  <si>
    <t>　　　东街道</t>
  </si>
  <si>
    <t>211403003000</t>
  </si>
  <si>
    <t>　　　西街道</t>
  </si>
  <si>
    <t>211403004000</t>
  </si>
  <si>
    <t>　　　望海寺街道</t>
  </si>
  <si>
    <t>211403005000</t>
  </si>
  <si>
    <t>　　　龙湾街道</t>
  </si>
  <si>
    <t>211403006000</t>
  </si>
  <si>
    <t>　　　滨海街道</t>
  </si>
  <si>
    <t>211403007000</t>
  </si>
  <si>
    <t>　　　双龙街道</t>
  </si>
  <si>
    <t>211403008000</t>
  </si>
  <si>
    <t>　　　玉皇街道</t>
  </si>
  <si>
    <t>211403009000</t>
  </si>
  <si>
    <t>　　　连湾街道</t>
  </si>
  <si>
    <t>211403010000</t>
  </si>
  <si>
    <t>　　　北港街道</t>
  </si>
  <si>
    <t>211403201000</t>
  </si>
  <si>
    <t>　　　双树乡</t>
  </si>
  <si>
    <t>211403400000</t>
  </si>
  <si>
    <t>　　　葫芦岛经济开发区</t>
  </si>
  <si>
    <t>211403401000</t>
  </si>
  <si>
    <t>　　　葫芦岛市专利技术园区</t>
  </si>
  <si>
    <t>211404000000</t>
  </si>
  <si>
    <t>211404001000</t>
  </si>
  <si>
    <t>　　　赵家屯街道</t>
  </si>
  <si>
    <t>211404002000</t>
  </si>
  <si>
    <t>　　　沙锅屯街道</t>
  </si>
  <si>
    <t>211404003000</t>
  </si>
  <si>
    <t>　　　邱皮沟街道</t>
  </si>
  <si>
    <t>211404005000</t>
  </si>
  <si>
    <t>　　　苇子沟街道</t>
  </si>
  <si>
    <t>211404006000</t>
  </si>
  <si>
    <t>　　　三家子街道</t>
  </si>
  <si>
    <t>211404007000</t>
  </si>
  <si>
    <t>　　　小凌河街道</t>
  </si>
  <si>
    <t>211404008000</t>
  </si>
  <si>
    <t>　　　九龙街道</t>
  </si>
  <si>
    <t>211404009000</t>
  </si>
  <si>
    <t>　　　龙飞街道</t>
  </si>
  <si>
    <t>211404010000</t>
  </si>
  <si>
    <t>　　　龙腾街道</t>
  </si>
  <si>
    <t>211404011000</t>
  </si>
  <si>
    <t>　　　龙翔街道</t>
  </si>
  <si>
    <t>211404101000</t>
  </si>
  <si>
    <t>　　　缸窑岭镇</t>
  </si>
  <si>
    <t>211404102000</t>
  </si>
  <si>
    <t>　　　暖池塘镇</t>
  </si>
  <si>
    <t>211404103000</t>
  </si>
  <si>
    <t>　　　高桥镇</t>
  </si>
  <si>
    <t>211404104000</t>
  </si>
  <si>
    <t>　　　虹螺岘镇</t>
  </si>
  <si>
    <t>211404105000</t>
  </si>
  <si>
    <t>　　　金星镇</t>
  </si>
  <si>
    <t>211404106000</t>
  </si>
  <si>
    <t>　　　台集屯镇</t>
  </si>
  <si>
    <t>211404201000</t>
  </si>
  <si>
    <t>　　　沙锅屯乡</t>
  </si>
  <si>
    <t>211404203000</t>
  </si>
  <si>
    <t>211404204000</t>
  </si>
  <si>
    <t>211404205000</t>
  </si>
  <si>
    <t>　　　张相公屯乡</t>
  </si>
  <si>
    <t>211404400000</t>
  </si>
  <si>
    <t>　　　乌金塘水库</t>
  </si>
  <si>
    <t>211421000000</t>
  </si>
  <si>
    <t>211421100000</t>
  </si>
  <si>
    <t>　　　绥中镇</t>
  </si>
  <si>
    <t>211421101000</t>
  </si>
  <si>
    <t>　　　西甸子镇</t>
  </si>
  <si>
    <t>211421102000</t>
  </si>
  <si>
    <t>　　　宽邦满族镇</t>
  </si>
  <si>
    <t>211421103000</t>
  </si>
  <si>
    <t>　　　大王庙满族镇</t>
  </si>
  <si>
    <t>211421104000</t>
  </si>
  <si>
    <t>　　　万家镇</t>
  </si>
  <si>
    <t>211421105000</t>
  </si>
  <si>
    <t>　　　前所镇</t>
  </si>
  <si>
    <t>211421106000</t>
  </si>
  <si>
    <t>211421107000</t>
  </si>
  <si>
    <t>　　　前卫镇</t>
  </si>
  <si>
    <t>211421108000</t>
  </si>
  <si>
    <t>　　　荒地满族镇</t>
  </si>
  <si>
    <t>211421109000</t>
  </si>
  <si>
    <t>　　　塔山屯镇</t>
  </si>
  <si>
    <t>211421113000</t>
  </si>
  <si>
    <t>　　　高台镇</t>
  </si>
  <si>
    <t>211421114000</t>
  </si>
  <si>
    <t>　　　王宝镇</t>
  </si>
  <si>
    <t>211421115000</t>
  </si>
  <si>
    <t>　　　沙河镇</t>
  </si>
  <si>
    <t>211421116000</t>
  </si>
  <si>
    <t>　　　小庄子镇</t>
  </si>
  <si>
    <t>211421201000</t>
  </si>
  <si>
    <t>　　　西平坡满族乡</t>
  </si>
  <si>
    <t>211421202000</t>
  </si>
  <si>
    <t>　　　葛家满族乡</t>
  </si>
  <si>
    <t>211421204000</t>
  </si>
  <si>
    <t>　　　高甸子满族乡</t>
  </si>
  <si>
    <t>211421206000</t>
  </si>
  <si>
    <t>　　　范家满族乡</t>
  </si>
  <si>
    <t>211421207000</t>
  </si>
  <si>
    <t>　　　明水满族乡</t>
  </si>
  <si>
    <t>211421208000</t>
  </si>
  <si>
    <t>　　　秋子沟乡</t>
  </si>
  <si>
    <t>211421210000</t>
  </si>
  <si>
    <t>　　　加碑岩乡</t>
  </si>
  <si>
    <t>211421211000</t>
  </si>
  <si>
    <t>　　　永安堡乡</t>
  </si>
  <si>
    <t>211421212000</t>
  </si>
  <si>
    <t>211421214000</t>
  </si>
  <si>
    <t>　　　网户满族乡</t>
  </si>
  <si>
    <t>211421217000</t>
  </si>
  <si>
    <t>　　　城郊乡</t>
  </si>
  <si>
    <t>211421400000</t>
  </si>
  <si>
    <t>　　　大台山果树农场</t>
  </si>
  <si>
    <t>211421401000</t>
  </si>
  <si>
    <t>　　　前所果树农场</t>
  </si>
  <si>
    <t>211422000000</t>
  </si>
  <si>
    <t>211422100000</t>
  </si>
  <si>
    <t>　　　建昌镇</t>
  </si>
  <si>
    <t>211422101000</t>
  </si>
  <si>
    <t>211422102000</t>
  </si>
  <si>
    <t>　　　喇嘛洞镇</t>
  </si>
  <si>
    <t>211422103000</t>
  </si>
  <si>
    <t>　　　药王庙镇</t>
  </si>
  <si>
    <t>211422104000</t>
  </si>
  <si>
    <t>　　　汤神庙镇</t>
  </si>
  <si>
    <t>211422105000</t>
  </si>
  <si>
    <t>　　　玲珑塔镇</t>
  </si>
  <si>
    <t>211422106000</t>
  </si>
  <si>
    <t>211422201000</t>
  </si>
  <si>
    <t>　　　牤牛营子乡</t>
  </si>
  <si>
    <t>211422203000</t>
  </si>
  <si>
    <t>　　　素珠营子乡</t>
  </si>
  <si>
    <t>211422204000</t>
  </si>
  <si>
    <t>　　　石佛乡</t>
  </si>
  <si>
    <t>211422206000</t>
  </si>
  <si>
    <t>　　　王宝营子乡</t>
  </si>
  <si>
    <t>211422207000</t>
  </si>
  <si>
    <t>　　　老大杖子乡</t>
  </si>
  <si>
    <t>211422208000</t>
  </si>
  <si>
    <t>　　　要路沟乡</t>
  </si>
  <si>
    <t>211422209000</t>
  </si>
  <si>
    <t>　　　魏家岭乡</t>
  </si>
  <si>
    <t>211422210000</t>
  </si>
  <si>
    <t>　　　西碱厂乡</t>
  </si>
  <si>
    <t>211422211000</t>
  </si>
  <si>
    <t>　　　头道营子乡</t>
  </si>
  <si>
    <t>211422212000</t>
  </si>
  <si>
    <t>　　　新开岭乡</t>
  </si>
  <si>
    <t>211422213000</t>
  </si>
  <si>
    <t>　　　贺杖子乡</t>
  </si>
  <si>
    <t>211422214000</t>
  </si>
  <si>
    <t>　　　养马甸子乡</t>
  </si>
  <si>
    <t>211422215000</t>
  </si>
  <si>
    <t>　　　和尚房子乡</t>
  </si>
  <si>
    <t>211422218000</t>
  </si>
  <si>
    <t>　　　杨树湾子乡</t>
  </si>
  <si>
    <t>211422219000</t>
  </si>
  <si>
    <t>　　　黑山科乡</t>
  </si>
  <si>
    <t>211422220000</t>
  </si>
  <si>
    <t>　　　雷家店乡</t>
  </si>
  <si>
    <t>211422222000</t>
  </si>
  <si>
    <t>　　　小德营子乡</t>
  </si>
  <si>
    <t>211422223000</t>
  </si>
  <si>
    <t>　　　二道湾子蒙古族乡</t>
  </si>
  <si>
    <t>211422224000</t>
  </si>
  <si>
    <t>　　　巴什罕乡</t>
  </si>
  <si>
    <t>211422225000</t>
  </si>
  <si>
    <t>　　　娘娘庙乡</t>
  </si>
  <si>
    <t>211422226000</t>
  </si>
  <si>
    <t>　　　谷杖子乡</t>
  </si>
  <si>
    <t>211481000000</t>
  </si>
  <si>
    <t>211481001000</t>
  </si>
  <si>
    <t>　　　古城街道</t>
  </si>
  <si>
    <t>211481002000</t>
  </si>
  <si>
    <t>　　　宁远街道</t>
  </si>
  <si>
    <t>211481003000</t>
  </si>
  <si>
    <t>　　　城东街道</t>
  </si>
  <si>
    <t>211481004000</t>
  </si>
  <si>
    <t>　　　温泉街道</t>
  </si>
  <si>
    <t>211481005000</t>
  </si>
  <si>
    <t>　　　钓鱼台街道</t>
  </si>
  <si>
    <t>211481006000</t>
  </si>
  <si>
    <t>211481007000</t>
  </si>
  <si>
    <t>　　　四家屯街道</t>
  </si>
  <si>
    <t>211481008000</t>
  </si>
  <si>
    <t>　　　菊花街道</t>
  </si>
  <si>
    <t>211481009000</t>
  </si>
  <si>
    <t>　　　临海街道</t>
  </si>
  <si>
    <t>211481101000</t>
  </si>
  <si>
    <t>211481103000</t>
  </si>
  <si>
    <t>　　　沙后所满族镇</t>
  </si>
  <si>
    <t>211481104000</t>
  </si>
  <si>
    <t>　　　东辛庄满族镇</t>
  </si>
  <si>
    <t>211481105000</t>
  </si>
  <si>
    <t>　　　郭家满族镇</t>
  </si>
  <si>
    <t>211481106000</t>
  </si>
  <si>
    <t>　　　红崖子镇</t>
  </si>
  <si>
    <t>211481107000</t>
  </si>
  <si>
    <t>　　　徐大堡镇</t>
  </si>
  <si>
    <t>211481108000</t>
  </si>
  <si>
    <t>　　　高家岭满族镇</t>
  </si>
  <si>
    <t>211481201000</t>
  </si>
  <si>
    <t>　　　羊安满族乡</t>
  </si>
  <si>
    <t>211481203000</t>
  </si>
  <si>
    <t>　　　元台子满族乡</t>
  </si>
  <si>
    <t>211481204000</t>
  </si>
  <si>
    <t>　　　白塔满族乡</t>
  </si>
  <si>
    <t>211481206000</t>
  </si>
  <si>
    <t>　　　望海满族乡</t>
  </si>
  <si>
    <t>211481207000</t>
  </si>
  <si>
    <t>　　　刘台子满族乡</t>
  </si>
  <si>
    <t>211481208000</t>
  </si>
  <si>
    <t>　　　大寨满族乡</t>
  </si>
  <si>
    <t>211481209000</t>
  </si>
  <si>
    <t>　　　南大山满族乡</t>
  </si>
  <si>
    <t>211481210000</t>
  </si>
  <si>
    <t>　　　围屏满族乡</t>
  </si>
  <si>
    <t>211481212000</t>
  </si>
  <si>
    <t>　　　碱厂满族乡</t>
  </si>
  <si>
    <t>211481213000</t>
  </si>
  <si>
    <t>　　　三道沟满族乡</t>
  </si>
  <si>
    <t>211481215000</t>
  </si>
  <si>
    <t>　　　旧门满族乡</t>
  </si>
  <si>
    <t>211481216000</t>
  </si>
  <si>
    <t>　　　药王满族乡</t>
  </si>
  <si>
    <t>220000000000</t>
  </si>
  <si>
    <t>220100000000</t>
  </si>
  <si>
    <t>220101000000</t>
  </si>
  <si>
    <t>220102000000</t>
  </si>
  <si>
    <t>220102001000</t>
  </si>
  <si>
    <t>　　　南岭街道办事处</t>
  </si>
  <si>
    <t>220102002000</t>
  </si>
  <si>
    <t>　　　自强街道办事处</t>
  </si>
  <si>
    <t>220102003000</t>
  </si>
  <si>
    <t>　　　民康街道办事处</t>
  </si>
  <si>
    <t>220102004000</t>
  </si>
  <si>
    <t>　　　新春街道办事处</t>
  </si>
  <si>
    <t>220102005000</t>
  </si>
  <si>
    <t>　　　长通街道办事处</t>
  </si>
  <si>
    <t>220102006000</t>
  </si>
  <si>
    <t>　　　全安街道办事处</t>
  </si>
  <si>
    <t>220102007000</t>
  </si>
  <si>
    <t>220102008000</t>
  </si>
  <si>
    <t>　　　永吉街道办事处</t>
  </si>
  <si>
    <t>220102009000</t>
  </si>
  <si>
    <t>　　　桃源街道办事处</t>
  </si>
  <si>
    <t>220102010000</t>
  </si>
  <si>
    <t>　　　鸿城街道办事处</t>
  </si>
  <si>
    <t>220102011000</t>
  </si>
  <si>
    <t>　　　明珠街道办事处</t>
  </si>
  <si>
    <t>220102012000</t>
  </si>
  <si>
    <t>　　　富裕街道办事处</t>
  </si>
  <si>
    <t>220102200000</t>
  </si>
  <si>
    <t>220103000000</t>
  </si>
  <si>
    <t>220103001000</t>
  </si>
  <si>
    <t>　　　新发街道办事处</t>
  </si>
  <si>
    <t>220103002000</t>
  </si>
  <si>
    <t>220103003000</t>
  </si>
  <si>
    <t>　　　南广街道办事处</t>
  </si>
  <si>
    <t>220103004000</t>
  </si>
  <si>
    <t>　　　东广街道办事处</t>
  </si>
  <si>
    <t>220103005000</t>
  </si>
  <si>
    <t>　　　群英街道办事处</t>
  </si>
  <si>
    <t>220103006000</t>
  </si>
  <si>
    <t>　　　兴业街道办事处</t>
  </si>
  <si>
    <t>220103007000</t>
  </si>
  <si>
    <t>　　　凯旋街道办事处</t>
  </si>
  <si>
    <t>220103008000</t>
  </si>
  <si>
    <t>220103009000</t>
  </si>
  <si>
    <t>　　　柳影街道办事处</t>
  </si>
  <si>
    <t>220103010000</t>
  </si>
  <si>
    <t>　　　欣园街道办事处</t>
  </si>
  <si>
    <t>220103100000</t>
  </si>
  <si>
    <t>220103101000</t>
  </si>
  <si>
    <t>　　　米沙子镇</t>
  </si>
  <si>
    <t>220103102000</t>
  </si>
  <si>
    <t>　　　万宝镇</t>
  </si>
  <si>
    <t>220103171000</t>
  </si>
  <si>
    <t>　　　合隆镇</t>
  </si>
  <si>
    <t>220104000000</t>
  </si>
  <si>
    <t>220104001000</t>
  </si>
  <si>
    <t>　　　前进街道办事处</t>
  </si>
  <si>
    <t>220104002000</t>
  </si>
  <si>
    <t>　　　桂林街道办事处</t>
  </si>
  <si>
    <t>220104003000</t>
  </si>
  <si>
    <t>220104004000</t>
  </si>
  <si>
    <t>　　　永昌街道办事处</t>
  </si>
  <si>
    <t>220104005000</t>
  </si>
  <si>
    <t>　　　重庆街道办事处</t>
  </si>
  <si>
    <t>220104006000</t>
  </si>
  <si>
    <t>　　　清和街道办事处</t>
  </si>
  <si>
    <t>220104007000</t>
  </si>
  <si>
    <t>220104008000</t>
  </si>
  <si>
    <t>　　　湖西街道办事处</t>
  </si>
  <si>
    <t>220104009000</t>
  </si>
  <si>
    <t>　　　富锋街道办事处</t>
  </si>
  <si>
    <t>220104100000</t>
  </si>
  <si>
    <t>　　　乐山镇</t>
  </si>
  <si>
    <t>220104101000</t>
  </si>
  <si>
    <t>　　　永春镇</t>
  </si>
  <si>
    <t>220105000000</t>
  </si>
  <si>
    <t>220105001000</t>
  </si>
  <si>
    <t>220105002000</t>
  </si>
  <si>
    <t>　　　吉林街道办事处</t>
  </si>
  <si>
    <t>220105003000</t>
  </si>
  <si>
    <t>　　　荣光街道办事处</t>
  </si>
  <si>
    <t>220105004000</t>
  </si>
  <si>
    <t>220105005000</t>
  </si>
  <si>
    <t>　　　远达街道办事处</t>
  </si>
  <si>
    <t>220105006000</t>
  </si>
  <si>
    <t>　　　八里堡街道办事处</t>
  </si>
  <si>
    <t>220105007000</t>
  </si>
  <si>
    <t>220105100000</t>
  </si>
  <si>
    <t>　　　英俊镇</t>
  </si>
  <si>
    <t>220105173000</t>
  </si>
  <si>
    <t>　　　劝农山镇（长春莲花山生态旅游度假区省级）</t>
  </si>
  <si>
    <t>220105174000</t>
  </si>
  <si>
    <t>　　　泉眼镇</t>
  </si>
  <si>
    <t>220105270000</t>
  </si>
  <si>
    <t>　　　四家乡（长春莲花山生态旅游度假区省级）</t>
  </si>
  <si>
    <t>220106000000</t>
  </si>
  <si>
    <t>220106001000</t>
  </si>
  <si>
    <t>220106003000</t>
  </si>
  <si>
    <t>　　　春城街道办事处</t>
  </si>
  <si>
    <t>220106005000</t>
  </si>
  <si>
    <t>　　　青年街道办事处</t>
  </si>
  <si>
    <t>220106010000</t>
  </si>
  <si>
    <t>　　　林园街道办事处</t>
  </si>
  <si>
    <t>220106011000</t>
  </si>
  <si>
    <t>　　　同心街道办事处</t>
  </si>
  <si>
    <t>220106100000</t>
  </si>
  <si>
    <t>　　　合心镇</t>
  </si>
  <si>
    <t>220106101000</t>
  </si>
  <si>
    <t>　　　西新镇</t>
  </si>
  <si>
    <t>220106102000</t>
  </si>
  <si>
    <t>　　　城西镇</t>
  </si>
  <si>
    <t>220106400000</t>
  </si>
  <si>
    <t>　　　绿园经济开发区</t>
  </si>
  <si>
    <t>220112000000</t>
  </si>
  <si>
    <t>220112001000</t>
  </si>
  <si>
    <t>　　　云山街道办事处</t>
  </si>
  <si>
    <t>220112002000</t>
  </si>
  <si>
    <t>　　　平湖街道办事处</t>
  </si>
  <si>
    <t>220112003000</t>
  </si>
  <si>
    <t>　　　奢岭街道办事处</t>
  </si>
  <si>
    <t>220112004000</t>
  </si>
  <si>
    <t>　　　山河街道办事处</t>
  </si>
  <si>
    <t>220112100000</t>
  </si>
  <si>
    <t>　　　齐家镇</t>
  </si>
  <si>
    <t>220112101000</t>
  </si>
  <si>
    <t>220112102000</t>
  </si>
  <si>
    <t>　　　鹿乡镇</t>
  </si>
  <si>
    <t>220112270000</t>
  </si>
  <si>
    <t>　　　双营子回族乡（梅花鹿产业经济开发区）（省级）</t>
  </si>
  <si>
    <t>220113000000</t>
  </si>
  <si>
    <t>220113001000</t>
  </si>
  <si>
    <t>　　　九台街道办事处</t>
  </si>
  <si>
    <t>220113002000</t>
  </si>
  <si>
    <t>　　　营城街道办事处</t>
  </si>
  <si>
    <t>220113003000</t>
  </si>
  <si>
    <t>　　　九郊街道办事处</t>
  </si>
  <si>
    <t>220113004000</t>
  </si>
  <si>
    <t>　　　西营城街道办事处</t>
  </si>
  <si>
    <t>220113005000</t>
  </si>
  <si>
    <t>　　　土们岭街道办事处</t>
  </si>
  <si>
    <t>220113006000</t>
  </si>
  <si>
    <t>　　　苇子沟街道办事处</t>
  </si>
  <si>
    <t>220113007000</t>
  </si>
  <si>
    <t>220113008000</t>
  </si>
  <si>
    <t>　　　纪家街道办事处</t>
  </si>
  <si>
    <t>220113009000</t>
  </si>
  <si>
    <t>　　　波泥河街道办事处</t>
  </si>
  <si>
    <t>220113010000</t>
  </si>
  <si>
    <t>　　　卡伦湖街道办事处</t>
  </si>
  <si>
    <t>220113011000</t>
  </si>
  <si>
    <t>220113012000</t>
  </si>
  <si>
    <t>　　　龙嘉街道办事处</t>
  </si>
  <si>
    <t>220113013000</t>
  </si>
  <si>
    <t>　　　兴港街道办事处</t>
  </si>
  <si>
    <t>220113014000</t>
  </si>
  <si>
    <t>　　　沐石河街道办事处</t>
  </si>
  <si>
    <t>220113015000</t>
  </si>
  <si>
    <t>　　　城子街街道办事处</t>
  </si>
  <si>
    <t>220113102000</t>
  </si>
  <si>
    <t>　　　其塔木镇</t>
  </si>
  <si>
    <t>220113103000</t>
  </si>
  <si>
    <t>　　　上河湾镇</t>
  </si>
  <si>
    <t>220113200000</t>
  </si>
  <si>
    <t>　　　胡家回族乡</t>
  </si>
  <si>
    <t>220113201000</t>
  </si>
  <si>
    <t>　　　莽卡满族乡</t>
  </si>
  <si>
    <t>220122000000</t>
  </si>
  <si>
    <t>220122001000</t>
  </si>
  <si>
    <t>　　　兴农街道办事处</t>
  </si>
  <si>
    <t>220122002000</t>
  </si>
  <si>
    <t>　　　宝塔街道办事处</t>
  </si>
  <si>
    <t>220122003000</t>
  </si>
  <si>
    <t>　　　和谐街道办事处</t>
  </si>
  <si>
    <t>220122004000</t>
  </si>
  <si>
    <t>　　　黄龙街道办事处</t>
  </si>
  <si>
    <t>220122100000</t>
  </si>
  <si>
    <t>　　　农安镇</t>
  </si>
  <si>
    <t>220122101000</t>
  </si>
  <si>
    <t>　　　伏龙泉镇</t>
  </si>
  <si>
    <t>220122102000</t>
  </si>
  <si>
    <t>　　　哈拉海镇</t>
  </si>
  <si>
    <t>220122103000</t>
  </si>
  <si>
    <t>220122104000</t>
  </si>
  <si>
    <t>　　　开安镇</t>
  </si>
  <si>
    <t>220122105000</t>
  </si>
  <si>
    <t>　　　烧锅镇</t>
  </si>
  <si>
    <t>220122106000</t>
  </si>
  <si>
    <t>　　　高家店镇</t>
  </si>
  <si>
    <t>220122107000</t>
  </si>
  <si>
    <t>　　　华家镇</t>
  </si>
  <si>
    <t>220122108000</t>
  </si>
  <si>
    <t>　　　三盛玉镇</t>
  </si>
  <si>
    <t>220122109000</t>
  </si>
  <si>
    <t>　　　巴吉垒镇</t>
  </si>
  <si>
    <t>220122110000</t>
  </si>
  <si>
    <t>　　　三岗镇</t>
  </si>
  <si>
    <t>220122200000</t>
  </si>
  <si>
    <t>　　　前岗乡</t>
  </si>
  <si>
    <t>220122201000</t>
  </si>
  <si>
    <t>　　　龙王乡</t>
  </si>
  <si>
    <t>220122203000</t>
  </si>
  <si>
    <t>　　　万顺乡</t>
  </si>
  <si>
    <t>220122204000</t>
  </si>
  <si>
    <t>　　　杨树林乡</t>
  </si>
  <si>
    <t>220122205000</t>
  </si>
  <si>
    <t>　　　永安乡</t>
  </si>
  <si>
    <t>220122206000</t>
  </si>
  <si>
    <t>　　　青山口乡</t>
  </si>
  <si>
    <t>220122207000</t>
  </si>
  <si>
    <t>　　　黄鱼圈乡</t>
  </si>
  <si>
    <t>220122208000</t>
  </si>
  <si>
    <t>　　　新农乡</t>
  </si>
  <si>
    <t>220122209000</t>
  </si>
  <si>
    <t>　　　万金塔乡</t>
  </si>
  <si>
    <t>220122210000</t>
  </si>
  <si>
    <t>　　　小城子乡</t>
  </si>
  <si>
    <t>220122400000</t>
  </si>
  <si>
    <t>　　　洼中高农场</t>
  </si>
  <si>
    <t>220171000000</t>
  </si>
  <si>
    <t>220171001000</t>
  </si>
  <si>
    <t>　　　临河街道办事处</t>
  </si>
  <si>
    <t>220171002000</t>
  </si>
  <si>
    <t>　　　东方广场街道办事处</t>
  </si>
  <si>
    <t>220171003000</t>
  </si>
  <si>
    <t>　　　会展街道办事处</t>
  </si>
  <si>
    <t>220171004000</t>
  </si>
  <si>
    <t>　　　世纪街道办事处</t>
  </si>
  <si>
    <t>220171100000</t>
  </si>
  <si>
    <t>220172000000</t>
  </si>
  <si>
    <t>220172001000</t>
  </si>
  <si>
    <t>220172002000</t>
  </si>
  <si>
    <t>　　　净月街道办事处</t>
  </si>
  <si>
    <t>220172100000</t>
  </si>
  <si>
    <t>　　　新立城镇</t>
  </si>
  <si>
    <t>220172101000</t>
  </si>
  <si>
    <t>　　　新湖镇</t>
  </si>
  <si>
    <t>220172102000</t>
  </si>
  <si>
    <t>　　　玉潭镇</t>
  </si>
  <si>
    <t>220173000000</t>
  </si>
  <si>
    <t>220173001000</t>
  </si>
  <si>
    <t>　　　硅谷街道办事处</t>
  </si>
  <si>
    <t>220173002000</t>
  </si>
  <si>
    <t>　　　北湖街道办事处</t>
  </si>
  <si>
    <t>220173200000</t>
  </si>
  <si>
    <t>　　　奋进乡</t>
  </si>
  <si>
    <t>220173201000</t>
  </si>
  <si>
    <t>　　　双德乡</t>
  </si>
  <si>
    <t>220174000000</t>
  </si>
  <si>
    <t>220174001000</t>
  </si>
  <si>
    <t>　　　锦程街道办事处</t>
  </si>
  <si>
    <t>220174002000</t>
  </si>
  <si>
    <t>220174100000</t>
  </si>
  <si>
    <t>　　　长春汽车经济技术开发区（特殊镇）</t>
  </si>
  <si>
    <t>220182000000</t>
  </si>
  <si>
    <t>220182001000</t>
  </si>
  <si>
    <t>　　　华昌街道办事处</t>
  </si>
  <si>
    <t>220182002000</t>
  </si>
  <si>
    <t>220182003000</t>
  </si>
  <si>
    <t>　　　培英街道办事处</t>
  </si>
  <si>
    <t>220182004000</t>
  </si>
  <si>
    <t>220182100000</t>
  </si>
  <si>
    <t>　　　五棵树镇</t>
  </si>
  <si>
    <t>220182101000</t>
  </si>
  <si>
    <t>　　　弓棚镇</t>
  </si>
  <si>
    <t>220182102000</t>
  </si>
  <si>
    <t>　　　闵家镇</t>
  </si>
  <si>
    <t>220182103000</t>
  </si>
  <si>
    <t>　　　大坡镇</t>
  </si>
  <si>
    <t>220182104000</t>
  </si>
  <si>
    <t>　　　黑林镇</t>
  </si>
  <si>
    <t>220182105000</t>
  </si>
  <si>
    <t>　　　土桥镇</t>
  </si>
  <si>
    <t>220182106000</t>
  </si>
  <si>
    <t>220182107000</t>
  </si>
  <si>
    <t>　　　大岭镇</t>
  </si>
  <si>
    <t>220182108000</t>
  </si>
  <si>
    <t>　　　于家镇</t>
  </si>
  <si>
    <t>220182109000</t>
  </si>
  <si>
    <t>　　　泗河镇</t>
  </si>
  <si>
    <t>220182110000</t>
  </si>
  <si>
    <t>　　　八号镇</t>
  </si>
  <si>
    <t>220182111000</t>
  </si>
  <si>
    <t>　　　刘家镇</t>
  </si>
  <si>
    <t>220182112000</t>
  </si>
  <si>
    <t>220182113000</t>
  </si>
  <si>
    <t>　　　保寿镇</t>
  </si>
  <si>
    <t>220182114000</t>
  </si>
  <si>
    <t>　　　新庄镇</t>
  </si>
  <si>
    <t>220182200000</t>
  </si>
  <si>
    <t>　　　育民乡</t>
  </si>
  <si>
    <t>220182201000</t>
  </si>
  <si>
    <t>　　　红星乡</t>
  </si>
  <si>
    <t>220182202000</t>
  </si>
  <si>
    <t>　　　太安乡</t>
  </si>
  <si>
    <t>220182203000</t>
  </si>
  <si>
    <t>　　　先峰乡</t>
  </si>
  <si>
    <t>220182204000</t>
  </si>
  <si>
    <t>　　　青山乡</t>
  </si>
  <si>
    <t>220182205000</t>
  </si>
  <si>
    <t>　　　延和朝鲜族乡</t>
  </si>
  <si>
    <t>220182206000</t>
  </si>
  <si>
    <t>　　　恩育乡</t>
  </si>
  <si>
    <t>220182207000</t>
  </si>
  <si>
    <t>　　　城发乡</t>
  </si>
  <si>
    <t>220182208000</t>
  </si>
  <si>
    <t>　　　环城乡</t>
  </si>
  <si>
    <t>220183000000</t>
  </si>
  <si>
    <t>220183001000</t>
  </si>
  <si>
    <t>220183002000</t>
  </si>
  <si>
    <t>220183003000</t>
  </si>
  <si>
    <t>　　　惠发街道办事处</t>
  </si>
  <si>
    <t>220183004000</t>
  </si>
  <si>
    <t>　　　夏家店街道办事处</t>
  </si>
  <si>
    <t>220183100000</t>
  </si>
  <si>
    <t>　　　大青嘴镇</t>
  </si>
  <si>
    <t>220183101000</t>
  </si>
  <si>
    <t>　　　郭家镇</t>
  </si>
  <si>
    <t>220183102000</t>
  </si>
  <si>
    <t>　　　松花江镇</t>
  </si>
  <si>
    <t>220183103000</t>
  </si>
  <si>
    <t>　　　达家沟镇</t>
  </si>
  <si>
    <t>220183104000</t>
  </si>
  <si>
    <t>220183105000</t>
  </si>
  <si>
    <t>　　　岔路口镇</t>
  </si>
  <si>
    <t>220183106000</t>
  </si>
  <si>
    <t>　　　朱城子镇</t>
  </si>
  <si>
    <t>220183107000</t>
  </si>
  <si>
    <t>　　　布海镇</t>
  </si>
  <si>
    <t>220183108000</t>
  </si>
  <si>
    <t>　　　天台镇</t>
  </si>
  <si>
    <t>220183109000</t>
  </si>
  <si>
    <t>　　　菜园子镇</t>
  </si>
  <si>
    <t>220183200000</t>
  </si>
  <si>
    <t>　　　同太乡</t>
  </si>
  <si>
    <t>220183201000</t>
  </si>
  <si>
    <t>　　　边岗乡</t>
  </si>
  <si>
    <t>220183202000</t>
  </si>
  <si>
    <t>　　　五台乡</t>
  </si>
  <si>
    <t>220183203000</t>
  </si>
  <si>
    <t>　　　朝阳乡</t>
  </si>
  <si>
    <t>220200000000</t>
  </si>
  <si>
    <t>220201000000</t>
  </si>
  <si>
    <t>220202000000</t>
  </si>
  <si>
    <t>220202001000</t>
  </si>
  <si>
    <t>220202002000</t>
  </si>
  <si>
    <t>220202003000</t>
  </si>
  <si>
    <t>　　　东局子街道办事处</t>
  </si>
  <si>
    <t>220202004000</t>
  </si>
  <si>
    <t>　　　新地号街道办事处</t>
  </si>
  <si>
    <t>220202005000</t>
  </si>
  <si>
    <t>　　　延安街道办事处</t>
  </si>
  <si>
    <t>220202006000</t>
  </si>
  <si>
    <t>220202007000</t>
  </si>
  <si>
    <t>　　　民主街道办事处</t>
  </si>
  <si>
    <t>220202008000</t>
  </si>
  <si>
    <t>　　　莲花街道办事处</t>
  </si>
  <si>
    <t>220202009000</t>
  </si>
  <si>
    <t>　　　通江街道办事处</t>
  </si>
  <si>
    <t>220202010000</t>
  </si>
  <si>
    <t>　　　哈达湾街道办事处</t>
  </si>
  <si>
    <t>220202011000</t>
  </si>
  <si>
    <t>220202012000</t>
  </si>
  <si>
    <t>　　　延江街道办事处</t>
  </si>
  <si>
    <t>220202071000</t>
  </si>
  <si>
    <t>　　　吉林东市商贸示范区（特殊街道）</t>
  </si>
  <si>
    <t>220202100000</t>
  </si>
  <si>
    <t>　　　孤店子镇</t>
  </si>
  <si>
    <t>220202101000</t>
  </si>
  <si>
    <t>　　　桦皮厂镇</t>
  </si>
  <si>
    <t>220202102000</t>
  </si>
  <si>
    <t>　　　左家镇</t>
  </si>
  <si>
    <t>220202200000</t>
  </si>
  <si>
    <t>　　　两家子满族乡</t>
  </si>
  <si>
    <t>220202201000</t>
  </si>
  <si>
    <t>　　　土城子满族朝鲜族乡</t>
  </si>
  <si>
    <t>220202401000</t>
  </si>
  <si>
    <t>　　　幸福经济管理区</t>
  </si>
  <si>
    <t>220202402000</t>
  </si>
  <si>
    <t>　　　吉林哈达湾经济开发区</t>
  </si>
  <si>
    <t>220203000000</t>
  </si>
  <si>
    <t>220203001000</t>
  </si>
  <si>
    <t>　　　龙华街道办事处</t>
  </si>
  <si>
    <t>220203002000</t>
  </si>
  <si>
    <t>　　　湘潭街道办事处</t>
  </si>
  <si>
    <t>220203003000</t>
  </si>
  <si>
    <t>220203004000</t>
  </si>
  <si>
    <t>　　　泡子沿街道办事处</t>
  </si>
  <si>
    <t>220203005000</t>
  </si>
  <si>
    <t>220203006000</t>
  </si>
  <si>
    <t>　　　新吉林街道办事处</t>
  </si>
  <si>
    <t>220203007000</t>
  </si>
  <si>
    <t>　　　山前街道办事处</t>
  </si>
  <si>
    <t>220203008000</t>
  </si>
  <si>
    <t>　　　新安街道办事处</t>
  </si>
  <si>
    <t>220203009000</t>
  </si>
  <si>
    <t>　　　遵义街道办事处</t>
  </si>
  <si>
    <t>220203010000</t>
  </si>
  <si>
    <t>　　　榆树街道办事处</t>
  </si>
  <si>
    <t>220203012000</t>
  </si>
  <si>
    <t>220203013000</t>
  </si>
  <si>
    <t>　　　承德街道办事处</t>
  </si>
  <si>
    <t>220203072000</t>
  </si>
  <si>
    <t>220203100000</t>
  </si>
  <si>
    <t>　　　乌拉街镇</t>
  </si>
  <si>
    <t>220203101000</t>
  </si>
  <si>
    <t>　　　缸窑镇</t>
  </si>
  <si>
    <t>220203102000</t>
  </si>
  <si>
    <t>　　　江密峰镇</t>
  </si>
  <si>
    <t>220203103000</t>
  </si>
  <si>
    <t>　　　大口钦镇</t>
  </si>
  <si>
    <t>220203104000</t>
  </si>
  <si>
    <t>　　　金珠镇</t>
  </si>
  <si>
    <t>220203200000</t>
  </si>
  <si>
    <t>　　　江北乡</t>
  </si>
  <si>
    <t>220203400000</t>
  </si>
  <si>
    <t>　　　龙潭经济开发区</t>
  </si>
  <si>
    <t>220204000000</t>
  </si>
  <si>
    <t>220204001000</t>
  </si>
  <si>
    <t>220204002000</t>
  </si>
  <si>
    <t>　　　南京街道办事处</t>
  </si>
  <si>
    <t>220204003000</t>
  </si>
  <si>
    <t>　　　大东街道办事处</t>
  </si>
  <si>
    <t>220204004000</t>
  </si>
  <si>
    <t>　　　青岛街道办事处</t>
  </si>
  <si>
    <t>220204005000</t>
  </si>
  <si>
    <t>220204006000</t>
  </si>
  <si>
    <t>　　　北极街道办事处</t>
  </si>
  <si>
    <t>220204007000</t>
  </si>
  <si>
    <t>　　　致和街道办事处</t>
  </si>
  <si>
    <t>220204008000</t>
  </si>
  <si>
    <t>　　　长春路街道办事处</t>
  </si>
  <si>
    <t>220204009000</t>
  </si>
  <si>
    <t>　　　临江街道办事处</t>
  </si>
  <si>
    <t>220204010000</t>
  </si>
  <si>
    <t>　　　北山街道办事处</t>
  </si>
  <si>
    <t>220204011000</t>
  </si>
  <si>
    <t>　　　黄旗街道办事处</t>
  </si>
  <si>
    <t>220204100000</t>
  </si>
  <si>
    <t>　　　大绥河镇</t>
  </si>
  <si>
    <t>220204101000</t>
  </si>
  <si>
    <t>　　　搜登站镇</t>
  </si>
  <si>
    <t>220204102000</t>
  </si>
  <si>
    <t>　　　越北镇</t>
  </si>
  <si>
    <t>220204200000</t>
  </si>
  <si>
    <t>　　　欢喜乡</t>
  </si>
  <si>
    <t>220204400000</t>
  </si>
  <si>
    <t>　　　吉林船营经济开发区</t>
  </si>
  <si>
    <t>220211000000</t>
  </si>
  <si>
    <t>220211001000</t>
  </si>
  <si>
    <t>　　　泰山街道办事处</t>
  </si>
  <si>
    <t>220211002000</t>
  </si>
  <si>
    <t>　　　江南街道办事处</t>
  </si>
  <si>
    <t>220211003000</t>
  </si>
  <si>
    <t>　　　石井街道办事处</t>
  </si>
  <si>
    <t>220211004000</t>
  </si>
  <si>
    <t>　　　沿丰街道办事处</t>
  </si>
  <si>
    <t>220211005000</t>
  </si>
  <si>
    <t>　　　丰满街道办事处</t>
  </si>
  <si>
    <t>220211071000</t>
  </si>
  <si>
    <t>220211100000</t>
  </si>
  <si>
    <t>　　　旺起镇</t>
  </si>
  <si>
    <t>220211200000</t>
  </si>
  <si>
    <t>　　　江南乡</t>
  </si>
  <si>
    <t>220211201000</t>
  </si>
  <si>
    <t>　　　前二道乡</t>
  </si>
  <si>
    <t>220211270000</t>
  </si>
  <si>
    <t>　　　小白山乡</t>
  </si>
  <si>
    <t>220221000000</t>
  </si>
  <si>
    <t>220221100000</t>
  </si>
  <si>
    <t>　　　口前镇</t>
  </si>
  <si>
    <t>220221101000</t>
  </si>
  <si>
    <t>220221102000</t>
  </si>
  <si>
    <t>　　　西阳镇</t>
  </si>
  <si>
    <t>220221103000</t>
  </si>
  <si>
    <t>　　　北大湖镇</t>
  </si>
  <si>
    <t>220221104000</t>
  </si>
  <si>
    <t>　　　一拉溪镇</t>
  </si>
  <si>
    <t>220221171000</t>
  </si>
  <si>
    <t>　　　万昌镇</t>
  </si>
  <si>
    <t>220221172000</t>
  </si>
  <si>
    <t>　　　永吉经济开发区（特殊乡镇）</t>
  </si>
  <si>
    <t>220221200000</t>
  </si>
  <si>
    <t>　　　金家乡</t>
  </si>
  <si>
    <t>220221201000</t>
  </si>
  <si>
    <t>　　　黄榆乡</t>
  </si>
  <si>
    <t>220271000000</t>
  </si>
  <si>
    <t>220271001000</t>
  </si>
  <si>
    <t>　　　九站街道办事处</t>
  </si>
  <si>
    <t>220271013000</t>
  </si>
  <si>
    <t>　　　双吉街道办事处</t>
  </si>
  <si>
    <t>220272000000</t>
  </si>
  <si>
    <t>220272001000</t>
  </si>
  <si>
    <t>　　　高新开发区街道办事处</t>
  </si>
  <si>
    <t>220272002000</t>
  </si>
  <si>
    <t>　　　新北街道办事处</t>
  </si>
  <si>
    <t>220273000000</t>
  </si>
  <si>
    <t>220273100000</t>
  </si>
  <si>
    <t>　　　岔路河镇</t>
  </si>
  <si>
    <t>220281000000</t>
  </si>
  <si>
    <t>220281001000</t>
  </si>
  <si>
    <t>220281002000</t>
  </si>
  <si>
    <t>　　　长安街道办事处</t>
  </si>
  <si>
    <t>220281003000</t>
  </si>
  <si>
    <t>　　　河南街道办事处</t>
  </si>
  <si>
    <t>220281004000</t>
  </si>
  <si>
    <t>　　　奶子山街道办事处</t>
  </si>
  <si>
    <t>220281005000</t>
  </si>
  <si>
    <t>　　　拉法街道办事处</t>
  </si>
  <si>
    <t>220281006000</t>
  </si>
  <si>
    <t>　　　河北街道办事处</t>
  </si>
  <si>
    <t>220281007000</t>
  </si>
  <si>
    <t>　　　新农街道办事处</t>
  </si>
  <si>
    <t>220281100000</t>
  </si>
  <si>
    <t>　　　新站镇</t>
  </si>
  <si>
    <t>220281101000</t>
  </si>
  <si>
    <t>　　　天岗镇</t>
  </si>
  <si>
    <t>220281102000</t>
  </si>
  <si>
    <t>220281103000</t>
  </si>
  <si>
    <t>　　　漂河镇</t>
  </si>
  <si>
    <t>220281104000</t>
  </si>
  <si>
    <t>　　　黄松甸镇</t>
  </si>
  <si>
    <t>220281105000</t>
  </si>
  <si>
    <t>　　　天北镇</t>
  </si>
  <si>
    <t>220281106000</t>
  </si>
  <si>
    <t>　　　松江镇</t>
  </si>
  <si>
    <t>220281107000</t>
  </si>
  <si>
    <t>　　　庆岭镇</t>
  </si>
  <si>
    <t>220281200000</t>
  </si>
  <si>
    <t>　　　乌林朝鲜族乡</t>
  </si>
  <si>
    <t>220281201000</t>
  </si>
  <si>
    <t>220282000000</t>
  </si>
  <si>
    <t>220282001000</t>
  </si>
  <si>
    <t>　　　明桦街道办事处</t>
  </si>
  <si>
    <t>220282002000</t>
  </si>
  <si>
    <t>220282003000</t>
  </si>
  <si>
    <t>220282004000</t>
  </si>
  <si>
    <t>220282005000</t>
  </si>
  <si>
    <t>　　　启新街道办事处</t>
  </si>
  <si>
    <t>220282100000</t>
  </si>
  <si>
    <t>　　　夹皮沟镇</t>
  </si>
  <si>
    <t>220282101000</t>
  </si>
  <si>
    <t>　　　二道甸子镇</t>
  </si>
  <si>
    <t>220282102000</t>
  </si>
  <si>
    <t>　　　红石砬子镇</t>
  </si>
  <si>
    <t>220282103000</t>
  </si>
  <si>
    <t>　　　八道河子镇</t>
  </si>
  <si>
    <t>220282104000</t>
  </si>
  <si>
    <t>　　　常山镇</t>
  </si>
  <si>
    <t>220282105000</t>
  </si>
  <si>
    <t>　　　金沙镇</t>
  </si>
  <si>
    <t>220282200000</t>
  </si>
  <si>
    <t>　　　桦郊乡</t>
  </si>
  <si>
    <t>220282201000</t>
  </si>
  <si>
    <t>　　　横道河子乡</t>
  </si>
  <si>
    <t>220282204000</t>
  </si>
  <si>
    <t>　　　公吉乡</t>
  </si>
  <si>
    <t>220283000000</t>
  </si>
  <si>
    <t>220283001000</t>
  </si>
  <si>
    <t>220283002000</t>
  </si>
  <si>
    <t>220283003000</t>
  </si>
  <si>
    <t>　　　环城街道办事处</t>
  </si>
  <si>
    <t>220283004000</t>
  </si>
  <si>
    <t>　　　吉舒街道办事处</t>
  </si>
  <si>
    <t>220283005000</t>
  </si>
  <si>
    <t>220283100000</t>
  </si>
  <si>
    <t>　　　法特镇</t>
  </si>
  <si>
    <t>220283101000</t>
  </si>
  <si>
    <t>220283102000</t>
  </si>
  <si>
    <t>　　　溪河镇</t>
  </si>
  <si>
    <t>220283103000</t>
  </si>
  <si>
    <t>220283104000</t>
  </si>
  <si>
    <t>　　　小城镇</t>
  </si>
  <si>
    <t>220283105000</t>
  </si>
  <si>
    <t>　　　上营镇</t>
  </si>
  <si>
    <t>220283106000</t>
  </si>
  <si>
    <t>　　　水曲柳镇</t>
  </si>
  <si>
    <t>220283107000</t>
  </si>
  <si>
    <t>220283108000</t>
  </si>
  <si>
    <t>　　　金马镇</t>
  </si>
  <si>
    <t>220283109000</t>
  </si>
  <si>
    <t>　　　开原镇</t>
  </si>
  <si>
    <t>220283200000</t>
  </si>
  <si>
    <t>　　　莲花乡</t>
  </si>
  <si>
    <t>220283201000</t>
  </si>
  <si>
    <t>　　　亮甲山乡</t>
  </si>
  <si>
    <t>220283202000</t>
  </si>
  <si>
    <t>　　　新安乡</t>
  </si>
  <si>
    <t>220283203000</t>
  </si>
  <si>
    <t>　　　七里乡</t>
  </si>
  <si>
    <t>220283204000</t>
  </si>
  <si>
    <t>　　　天德乡</t>
  </si>
  <si>
    <t>220284000000</t>
  </si>
  <si>
    <t>220284001000</t>
  </si>
  <si>
    <t>　　　福安街道办事处</t>
  </si>
  <si>
    <t>220284002000</t>
  </si>
  <si>
    <t>　　　东宁街道办事处</t>
  </si>
  <si>
    <t>220284003000</t>
  </si>
  <si>
    <t>220284070000</t>
  </si>
  <si>
    <t>　　　磐石经济开发区（省级）（特殊街道）</t>
  </si>
  <si>
    <t>220284100000</t>
  </si>
  <si>
    <t>　　　烟筒山镇</t>
  </si>
  <si>
    <t>220284101000</t>
  </si>
  <si>
    <t>　　　红旗岭镇</t>
  </si>
  <si>
    <t>220284102000</t>
  </si>
  <si>
    <t>　　　明城镇</t>
  </si>
  <si>
    <t>220284103000</t>
  </si>
  <si>
    <t>　　　石嘴镇</t>
  </si>
  <si>
    <t>220284104000</t>
  </si>
  <si>
    <t>　　　驿马镇</t>
  </si>
  <si>
    <t>220284105000</t>
  </si>
  <si>
    <t>　　　牛心镇</t>
  </si>
  <si>
    <t>220284106000</t>
  </si>
  <si>
    <t>　　　呼兰镇</t>
  </si>
  <si>
    <t>220284107000</t>
  </si>
  <si>
    <t>220284108000</t>
  </si>
  <si>
    <t>220284109000</t>
  </si>
  <si>
    <t>　　　黑石镇</t>
  </si>
  <si>
    <t>220284110000</t>
  </si>
  <si>
    <t>　　　朝阳山镇</t>
  </si>
  <si>
    <t>220284111000</t>
  </si>
  <si>
    <t>　　　富太镇</t>
  </si>
  <si>
    <t>220284112000</t>
  </si>
  <si>
    <t>　　　取柴河镇</t>
  </si>
  <si>
    <t>220284200000</t>
  </si>
  <si>
    <t>　　　宝山乡</t>
  </si>
  <si>
    <t>220300000000</t>
  </si>
  <si>
    <t>220301000000</t>
  </si>
  <si>
    <t>220302000000</t>
  </si>
  <si>
    <t>220302001000</t>
  </si>
  <si>
    <t>　　　仁兴街道办事处</t>
  </si>
  <si>
    <t>220302002000</t>
  </si>
  <si>
    <t>　　　英雄街道办事处</t>
  </si>
  <si>
    <t>220302003000</t>
  </si>
  <si>
    <t>220302004000</t>
  </si>
  <si>
    <t>　　　北沟街道办事处</t>
  </si>
  <si>
    <t>220302005000</t>
  </si>
  <si>
    <t>　　　地直街道办事处</t>
  </si>
  <si>
    <t>220302200000</t>
  </si>
  <si>
    <t>　　　平西乡</t>
  </si>
  <si>
    <t>220302400000</t>
  </si>
  <si>
    <t>　　　红嘴高新技术开发区</t>
  </si>
  <si>
    <t>220303000000</t>
  </si>
  <si>
    <t>220303001000</t>
  </si>
  <si>
    <t>　　　平东街道办事处</t>
  </si>
  <si>
    <t>220303002000</t>
  </si>
  <si>
    <t>　　　北市场街道办事处</t>
  </si>
  <si>
    <t>220303003000</t>
  </si>
  <si>
    <t>　　　七马路街道办事处</t>
  </si>
  <si>
    <t>220303004000</t>
  </si>
  <si>
    <t>　　　四马路街道办事处</t>
  </si>
  <si>
    <t>220303005000</t>
  </si>
  <si>
    <t>220303006000</t>
  </si>
  <si>
    <t>　　　北门街道办事处</t>
  </si>
  <si>
    <t>220303007000</t>
  </si>
  <si>
    <t>　　　黄土坑街道办事处</t>
  </si>
  <si>
    <t>220303008000</t>
  </si>
  <si>
    <t>　　　平南街道办事处</t>
  </si>
  <si>
    <t>220303100000</t>
  </si>
  <si>
    <t>　　　山门镇</t>
  </si>
  <si>
    <t>220303101000</t>
  </si>
  <si>
    <t>　　　石岭镇</t>
  </si>
  <si>
    <t>220303102000</t>
  </si>
  <si>
    <t>　　　叶赫满族镇</t>
  </si>
  <si>
    <t>220303170000</t>
  </si>
  <si>
    <t>　　　四平经济开发区（省级）（特殊乡镇）</t>
  </si>
  <si>
    <t>220303200000</t>
  </si>
  <si>
    <t>　　　城东乡</t>
  </si>
  <si>
    <t>220322000000</t>
  </si>
  <si>
    <t>220322100000</t>
  </si>
  <si>
    <t>　　　梨树镇</t>
  </si>
  <si>
    <t>220322101000</t>
  </si>
  <si>
    <t>　　　郭家店镇</t>
  </si>
  <si>
    <t>220322102000</t>
  </si>
  <si>
    <t>　　　榆树台镇</t>
  </si>
  <si>
    <t>220322103000</t>
  </si>
  <si>
    <t>　　　孤家子镇（四平辽河农垦管理区）</t>
  </si>
  <si>
    <t>220322104000</t>
  </si>
  <si>
    <t>220322105000</t>
  </si>
  <si>
    <t>　　　喇嘛甸镇</t>
  </si>
  <si>
    <t>220322106000</t>
  </si>
  <si>
    <t>　　　蔡家镇</t>
  </si>
  <si>
    <t>220322107000</t>
  </si>
  <si>
    <t>　　　刘家馆子镇</t>
  </si>
  <si>
    <t>220322108000</t>
  </si>
  <si>
    <t>　　　十家堡镇</t>
  </si>
  <si>
    <t>220322109000</t>
  </si>
  <si>
    <t>　　　孟家岭镇</t>
  </si>
  <si>
    <t>220322110000</t>
  </si>
  <si>
    <t>　　　万发镇</t>
  </si>
  <si>
    <t>220322111000</t>
  </si>
  <si>
    <t>　　　东河镇</t>
  </si>
  <si>
    <t>220322112000</t>
  </si>
  <si>
    <t>　　　沈洋镇</t>
  </si>
  <si>
    <t>220322113000</t>
  </si>
  <si>
    <t>　　　林海镇</t>
  </si>
  <si>
    <t>220322114000</t>
  </si>
  <si>
    <t>　　　小宽镇</t>
  </si>
  <si>
    <t>220322200000</t>
  </si>
  <si>
    <t>220322201000</t>
  </si>
  <si>
    <t>　　　泉眼岭乡</t>
  </si>
  <si>
    <t>220322202000</t>
  </si>
  <si>
    <t>220322203000</t>
  </si>
  <si>
    <t>　　　四棵树乡</t>
  </si>
  <si>
    <t>220322204000</t>
  </si>
  <si>
    <t>　　　双河乡</t>
  </si>
  <si>
    <t>220322205000</t>
  </si>
  <si>
    <t>　　　金山乡</t>
  </si>
  <si>
    <t>220322400000</t>
  </si>
  <si>
    <t>　　　国营梨树农场（四平辽河农垦管理区）</t>
  </si>
  <si>
    <t>220322405000</t>
  </si>
  <si>
    <t>　　　良种场生产区</t>
  </si>
  <si>
    <t>220323000000</t>
  </si>
  <si>
    <t>220323001000</t>
  </si>
  <si>
    <t>　　　永盛街道办事处</t>
  </si>
  <si>
    <t>220323002000</t>
  </si>
  <si>
    <t>　　　永宁街道办事处</t>
  </si>
  <si>
    <t>220323100000</t>
  </si>
  <si>
    <t>　　　伊通镇</t>
  </si>
  <si>
    <t>220323101000</t>
  </si>
  <si>
    <t>　　　二道镇</t>
  </si>
  <si>
    <t>220323102000</t>
  </si>
  <si>
    <t>　　　伊丹镇</t>
  </si>
  <si>
    <t>220323103000</t>
  </si>
  <si>
    <t>　　　马鞍镇</t>
  </si>
  <si>
    <t>220323104000</t>
  </si>
  <si>
    <t>　　　景台镇</t>
  </si>
  <si>
    <t>220323105000</t>
  </si>
  <si>
    <t>220323106000</t>
  </si>
  <si>
    <t>　　　大孤山镇</t>
  </si>
  <si>
    <t>220323107000</t>
  </si>
  <si>
    <t>　　　小孤山镇</t>
  </si>
  <si>
    <t>220323108000</t>
  </si>
  <si>
    <t>　　　营城子镇</t>
  </si>
  <si>
    <t>220323109000</t>
  </si>
  <si>
    <t>　　　西苇镇</t>
  </si>
  <si>
    <t>220323110000</t>
  </si>
  <si>
    <t>　　　河源镇</t>
  </si>
  <si>
    <t>220323111000</t>
  </si>
  <si>
    <t>　　　黄岭子镇</t>
  </si>
  <si>
    <t>220323200000</t>
  </si>
  <si>
    <t>　　　新兴乡</t>
  </si>
  <si>
    <t>220323201000</t>
  </si>
  <si>
    <t>　　　莫里青乡</t>
  </si>
  <si>
    <t>220323202000</t>
  </si>
  <si>
    <t>　　　三道乡</t>
  </si>
  <si>
    <t>220381000000</t>
  </si>
  <si>
    <t>220381001000</t>
  </si>
  <si>
    <t>220381002000</t>
  </si>
  <si>
    <t>220381003000</t>
  </si>
  <si>
    <t>　　　东三街道办事处</t>
  </si>
  <si>
    <t>220381004000</t>
  </si>
  <si>
    <t>　　　岭东街道办事处</t>
  </si>
  <si>
    <t>220381005000</t>
  </si>
  <si>
    <t>　　　铁北街道办事处</t>
  </si>
  <si>
    <t>220381006000</t>
  </si>
  <si>
    <t>　　　岭西街道办事处</t>
  </si>
  <si>
    <t>220381007000</t>
  </si>
  <si>
    <t>　　　刘房子街道办事处</t>
  </si>
  <si>
    <t>220381008000</t>
  </si>
  <si>
    <t>　　　南崴子街道办事处</t>
  </si>
  <si>
    <t>220381009000</t>
  </si>
  <si>
    <t>　　　环岭街道办事处</t>
  </si>
  <si>
    <t>220381010000</t>
  </si>
  <si>
    <t>220381100000</t>
  </si>
  <si>
    <t>220381101000</t>
  </si>
  <si>
    <t>　　　黑林子镇</t>
  </si>
  <si>
    <t>220381102000</t>
  </si>
  <si>
    <t>220381103000</t>
  </si>
  <si>
    <t>　　　范家屯镇</t>
  </si>
  <si>
    <t>220381104000</t>
  </si>
  <si>
    <t>　　　响水镇</t>
  </si>
  <si>
    <t>220381105000</t>
  </si>
  <si>
    <t>220381106000</t>
  </si>
  <si>
    <t>　　　怀德镇</t>
  </si>
  <si>
    <t>220381107000</t>
  </si>
  <si>
    <t>　　　双城堡镇</t>
  </si>
  <si>
    <t>220381108000</t>
  </si>
  <si>
    <t>220381109000</t>
  </si>
  <si>
    <t>　　　杨大城子镇</t>
  </si>
  <si>
    <t>220381110000</t>
  </si>
  <si>
    <t>　　　毛城子镇</t>
  </si>
  <si>
    <t>220381111000</t>
  </si>
  <si>
    <t>　　　玻璃城子镇</t>
  </si>
  <si>
    <t>220381112000</t>
  </si>
  <si>
    <t>　　　朝阳坡镇</t>
  </si>
  <si>
    <t>220381113000</t>
  </si>
  <si>
    <t>220381114000</t>
  </si>
  <si>
    <t>　　　秦家屯镇</t>
  </si>
  <si>
    <t>220381115000</t>
  </si>
  <si>
    <t>　　　八屋镇</t>
  </si>
  <si>
    <t>220381116000</t>
  </si>
  <si>
    <t>　　　十屋镇</t>
  </si>
  <si>
    <t>220381117000</t>
  </si>
  <si>
    <t>　　　桑树台镇</t>
  </si>
  <si>
    <t>220381200000</t>
  </si>
  <si>
    <t>220381201000</t>
  </si>
  <si>
    <t>　　　永发乡</t>
  </si>
  <si>
    <t>220381400000</t>
  </si>
  <si>
    <t>　　　省原种繁殖场</t>
  </si>
  <si>
    <t>220381401000</t>
  </si>
  <si>
    <t>　　　四平农科院</t>
  </si>
  <si>
    <t>220381402000</t>
  </si>
  <si>
    <t>　　　公主岭市种猪场</t>
  </si>
  <si>
    <t>220381403000</t>
  </si>
  <si>
    <t>　　　十屋农场</t>
  </si>
  <si>
    <t>220381404000</t>
  </si>
  <si>
    <t>　　　十屋种牛场</t>
  </si>
  <si>
    <t>220381405000</t>
  </si>
  <si>
    <t>　　　创业农场</t>
  </si>
  <si>
    <t>220381406000</t>
  </si>
  <si>
    <t>　　　公主岭市鹿场</t>
  </si>
  <si>
    <t>220381407000</t>
  </si>
  <si>
    <t>　　　范家屯经济开发区</t>
  </si>
  <si>
    <t>220382000000</t>
  </si>
  <si>
    <t>220382001000</t>
  </si>
  <si>
    <t>　　　郑家屯街道办事处</t>
  </si>
  <si>
    <t>220382002000</t>
  </si>
  <si>
    <t>　　　辽西街道办事处</t>
  </si>
  <si>
    <t>220382003000</t>
  </si>
  <si>
    <t>　　　辽南街道办事处</t>
  </si>
  <si>
    <t>220382004000</t>
  </si>
  <si>
    <t>　　　辽北街道办事处</t>
  </si>
  <si>
    <t>220382005000</t>
  </si>
  <si>
    <t>　　　辽东街道办事处</t>
  </si>
  <si>
    <t>220382006000</t>
  </si>
  <si>
    <t>220382100000</t>
  </si>
  <si>
    <t>　　　茂林镇</t>
  </si>
  <si>
    <t>220382101000</t>
  </si>
  <si>
    <t>　　　双山镇</t>
  </si>
  <si>
    <t>220382102000</t>
  </si>
  <si>
    <t>　　　卧虎镇</t>
  </si>
  <si>
    <t>220382103000</t>
  </si>
  <si>
    <t>　　　服先镇</t>
  </si>
  <si>
    <t>220382104000</t>
  </si>
  <si>
    <t>　　　王奔镇</t>
  </si>
  <si>
    <t>220382105000</t>
  </si>
  <si>
    <t>　　　玻璃山镇</t>
  </si>
  <si>
    <t>220382106000</t>
  </si>
  <si>
    <t>220382107000</t>
  </si>
  <si>
    <t>220382200000</t>
  </si>
  <si>
    <t>　　　那木乡</t>
  </si>
  <si>
    <t>220382201000</t>
  </si>
  <si>
    <t>　　　柳条乡</t>
  </si>
  <si>
    <t>220382202000</t>
  </si>
  <si>
    <t>　　　新立乡</t>
  </si>
  <si>
    <t>220382203000</t>
  </si>
  <si>
    <t>　　　永加乡</t>
  </si>
  <si>
    <t>220382400000</t>
  </si>
  <si>
    <t>　　　双辽农场（四平辽河农垦管理区）</t>
  </si>
  <si>
    <t>220382401000</t>
  </si>
  <si>
    <t>　　　双辽种羊场（四平辽河农垦管理区）</t>
  </si>
  <si>
    <t>220382402000</t>
  </si>
  <si>
    <t>　　　双辽经济开发区</t>
  </si>
  <si>
    <t>220400000000</t>
  </si>
  <si>
    <t>220401000000</t>
  </si>
  <si>
    <t>220402000000</t>
  </si>
  <si>
    <t>220402070000</t>
  </si>
  <si>
    <t>　　　辽源民营经济开发区（特殊街道）</t>
  </si>
  <si>
    <t>220402100000</t>
  </si>
  <si>
    <t>　　　寿山镇</t>
  </si>
  <si>
    <t>220402198000</t>
  </si>
  <si>
    <t>　　　县级直管村级单位（特殊镇）</t>
  </si>
  <si>
    <t>220402200000</t>
  </si>
  <si>
    <t>　　　工农乡</t>
  </si>
  <si>
    <t>220403000000</t>
  </si>
  <si>
    <t>220403100000</t>
  </si>
  <si>
    <t>　　　灯塔镇</t>
  </si>
  <si>
    <t>220403198000</t>
  </si>
  <si>
    <t>220421000000</t>
  </si>
  <si>
    <t>220421100000</t>
  </si>
  <si>
    <t>　　　东丰镇</t>
  </si>
  <si>
    <t>220421101000</t>
  </si>
  <si>
    <t>220421102000</t>
  </si>
  <si>
    <t>　　　横道河镇</t>
  </si>
  <si>
    <t>220421103000</t>
  </si>
  <si>
    <t>　　　那丹伯镇</t>
  </si>
  <si>
    <t>220421104000</t>
  </si>
  <si>
    <t>　　　猴石镇</t>
  </si>
  <si>
    <t>220421105000</t>
  </si>
  <si>
    <t>　　　杨木林镇</t>
  </si>
  <si>
    <t>220421106000</t>
  </si>
  <si>
    <t>　　　小四平镇</t>
  </si>
  <si>
    <t>220421107000</t>
  </si>
  <si>
    <t>　　　黄河镇</t>
  </si>
  <si>
    <t>220421108000</t>
  </si>
  <si>
    <t>　　　拉拉河镇</t>
  </si>
  <si>
    <t>220421109000</t>
  </si>
  <si>
    <t>220421110000</t>
  </si>
  <si>
    <t>　　　南屯基镇</t>
  </si>
  <si>
    <t>220421111000</t>
  </si>
  <si>
    <t>220421200000</t>
  </si>
  <si>
    <t>　　　三合满族朝鲜族乡</t>
  </si>
  <si>
    <t>220421201000</t>
  </si>
  <si>
    <t>　　　二龙山乡</t>
  </si>
  <si>
    <t>220422000000</t>
  </si>
  <si>
    <t>220422100000</t>
  </si>
  <si>
    <t>　　　白泉镇</t>
  </si>
  <si>
    <t>220422101000</t>
  </si>
  <si>
    <t>　　　渭津镇</t>
  </si>
  <si>
    <t>220422102000</t>
  </si>
  <si>
    <t>　　　安石镇</t>
  </si>
  <si>
    <t>220422103000</t>
  </si>
  <si>
    <t>　　　辽河源镇</t>
  </si>
  <si>
    <t>220422104000</t>
  </si>
  <si>
    <t>　　　泉太镇</t>
  </si>
  <si>
    <t>220422105000</t>
  </si>
  <si>
    <t>　　　建安镇</t>
  </si>
  <si>
    <t>220422106000</t>
  </si>
  <si>
    <t>　　　安恕镇</t>
  </si>
  <si>
    <t>220422107000</t>
  </si>
  <si>
    <t>220422108000</t>
  </si>
  <si>
    <t>　　　云顶镇</t>
  </si>
  <si>
    <t>220422200000</t>
  </si>
  <si>
    <t>　　　凌云乡</t>
  </si>
  <si>
    <t>220422201000</t>
  </si>
  <si>
    <t>　　　甲山乡</t>
  </si>
  <si>
    <t>220422202000</t>
  </si>
  <si>
    <t>　　　足民乡</t>
  </si>
  <si>
    <t>220422203000</t>
  </si>
  <si>
    <t>　　　金洲乡</t>
  </si>
  <si>
    <t>220500000000</t>
  </si>
  <si>
    <t>220501000000</t>
  </si>
  <si>
    <t>220502000000</t>
  </si>
  <si>
    <t>220502001000</t>
  </si>
  <si>
    <t>　　　东昌街道办事处</t>
  </si>
  <si>
    <t>220502002000</t>
  </si>
  <si>
    <t>220502003000</t>
  </si>
  <si>
    <t>　　　老站街道办事处</t>
  </si>
  <si>
    <t>220502004000</t>
  </si>
  <si>
    <t>　　　团结街道办事处</t>
  </si>
  <si>
    <t>220502005000</t>
  </si>
  <si>
    <t>　　　新站街道办事处</t>
  </si>
  <si>
    <t>220502006000</t>
  </si>
  <si>
    <t>220502007000</t>
  </si>
  <si>
    <t>　　　龙泉街道办事处</t>
  </si>
  <si>
    <t>220502100000</t>
  </si>
  <si>
    <t>　　　金厂镇</t>
  </si>
  <si>
    <t>220502120000</t>
  </si>
  <si>
    <t>　　　通化经济开发区（特殊乡镇）</t>
  </si>
  <si>
    <t>220502200000</t>
  </si>
  <si>
    <t>　　　环通乡</t>
  </si>
  <si>
    <t>220502201000</t>
  </si>
  <si>
    <t>　　　江东乡</t>
  </si>
  <si>
    <t>220503000000</t>
  </si>
  <si>
    <t>220503001000</t>
  </si>
  <si>
    <t>220503002000</t>
  </si>
  <si>
    <t>　　　东通化街道办事处</t>
  </si>
  <si>
    <t>220503100000</t>
  </si>
  <si>
    <t>　　　鸭园镇</t>
  </si>
  <si>
    <t>220503101000</t>
  </si>
  <si>
    <t>220503102000</t>
  </si>
  <si>
    <t>　　　五道江镇</t>
  </si>
  <si>
    <t>220503200000</t>
  </si>
  <si>
    <t>　　　二道江乡</t>
  </si>
  <si>
    <t>220521000000</t>
  </si>
  <si>
    <t>220521100000</t>
  </si>
  <si>
    <t>　　　快大茂镇</t>
  </si>
  <si>
    <t>220521101000</t>
  </si>
  <si>
    <t>　　　二密镇</t>
  </si>
  <si>
    <t>220521102000</t>
  </si>
  <si>
    <t>　　　果松镇</t>
  </si>
  <si>
    <t>220521103000</t>
  </si>
  <si>
    <t>　　　石湖镇</t>
  </si>
  <si>
    <t>220521104000</t>
  </si>
  <si>
    <t>　　　大安镇</t>
  </si>
  <si>
    <t>220521105000</t>
  </si>
  <si>
    <t>220521106000</t>
  </si>
  <si>
    <t>　　　兴林镇</t>
  </si>
  <si>
    <t>220521107000</t>
  </si>
  <si>
    <t>　　　英额布镇</t>
  </si>
  <si>
    <t>220521108000</t>
  </si>
  <si>
    <t>　　　三棵榆树镇</t>
  </si>
  <si>
    <t>220521109000</t>
  </si>
  <si>
    <t>　　　西江镇</t>
  </si>
  <si>
    <t>220521120000</t>
  </si>
  <si>
    <t>　　　通化聚鑫经济开发区管理委员会（特殊乡镇）</t>
  </si>
  <si>
    <t>220521200000</t>
  </si>
  <si>
    <t>　　　富江乡</t>
  </si>
  <si>
    <t>220521201000</t>
  </si>
  <si>
    <t>　　　四棚乡</t>
  </si>
  <si>
    <t>220521202000</t>
  </si>
  <si>
    <t>　　　东来乡</t>
  </si>
  <si>
    <t>220521203000</t>
  </si>
  <si>
    <t>　　　大泉源满族朝鲜族乡</t>
  </si>
  <si>
    <t>220521204000</t>
  </si>
  <si>
    <t>　　　金斗朝鲜族满族乡</t>
  </si>
  <si>
    <t>220521401000</t>
  </si>
  <si>
    <t>　　　东宝新村</t>
  </si>
  <si>
    <t>220523000000</t>
  </si>
  <si>
    <t>220523100000</t>
  </si>
  <si>
    <t>220523101000</t>
  </si>
  <si>
    <t>　　　辉南镇</t>
  </si>
  <si>
    <t>220523102000</t>
  </si>
  <si>
    <t>　　　样子哨镇</t>
  </si>
  <si>
    <t>220523103000</t>
  </si>
  <si>
    <t>　　　杉松岗镇</t>
  </si>
  <si>
    <t>220523104000</t>
  </si>
  <si>
    <t>　　　石道河镇</t>
  </si>
  <si>
    <t>220523105000</t>
  </si>
  <si>
    <t>　　　辉发城镇</t>
  </si>
  <si>
    <t>220523106000</t>
  </si>
  <si>
    <t>　　　抚民镇</t>
  </si>
  <si>
    <t>220523107000</t>
  </si>
  <si>
    <t>　　　金川镇</t>
  </si>
  <si>
    <t>220523108000</t>
  </si>
  <si>
    <t>　　　团林镇</t>
  </si>
  <si>
    <t>220523109000</t>
  </si>
  <si>
    <t>　　　庆阳镇</t>
  </si>
  <si>
    <t>220523200000</t>
  </si>
  <si>
    <t>　　　楼街朝鲜族乡</t>
  </si>
  <si>
    <t>220523400000</t>
  </si>
  <si>
    <t>　　　辉南县经济技术开发区</t>
  </si>
  <si>
    <t>220524000000</t>
  </si>
  <si>
    <t>220524100000</t>
  </si>
  <si>
    <t>　　　柳河镇</t>
  </si>
  <si>
    <t>220524101000</t>
  </si>
  <si>
    <t>　　　三源浦朝鲜族镇</t>
  </si>
  <si>
    <t>220524102000</t>
  </si>
  <si>
    <t>　　　五道沟镇</t>
  </si>
  <si>
    <t>220524103000</t>
  </si>
  <si>
    <t>　　　驼腰岭镇</t>
  </si>
  <si>
    <t>220524104000</t>
  </si>
  <si>
    <t>220524105000</t>
  </si>
  <si>
    <t>　　　圣水河子镇</t>
  </si>
  <si>
    <t>220524106000</t>
  </si>
  <si>
    <t>　　　罗通山镇</t>
  </si>
  <si>
    <t>220524107000</t>
  </si>
  <si>
    <t>　　　安口镇</t>
  </si>
  <si>
    <t>220524108000</t>
  </si>
  <si>
    <t>220524109000</t>
  </si>
  <si>
    <t>220524110000</t>
  </si>
  <si>
    <t>　　　凉水河子镇</t>
  </si>
  <si>
    <t>220524111000</t>
  </si>
  <si>
    <t>　　　亨通镇</t>
  </si>
  <si>
    <t>220524200000</t>
  </si>
  <si>
    <t>　　　柳南乡</t>
  </si>
  <si>
    <t>220524201000</t>
  </si>
  <si>
    <t>　　　时家店乡</t>
  </si>
  <si>
    <t>220524202000</t>
  </si>
  <si>
    <t>　　　姜家店朝鲜族乡</t>
  </si>
  <si>
    <t>220581000000</t>
  </si>
  <si>
    <t>220581001000</t>
  </si>
  <si>
    <t>220581002000</t>
  </si>
  <si>
    <t>220581070000</t>
  </si>
  <si>
    <t>　　　和平街道办事处（梅河口市经济贸易开发区）（省级）</t>
  </si>
  <si>
    <t>220581071000</t>
  </si>
  <si>
    <t>　　　解放街道办事处（梅河口市经济贸易开发区）（省级）</t>
  </si>
  <si>
    <t>220581072000</t>
  </si>
  <si>
    <t>　　　福民街道办事处（梅河口市经济贸易开发区）（省级）</t>
  </si>
  <si>
    <t>220581100000</t>
  </si>
  <si>
    <t>　　　山城镇</t>
  </si>
  <si>
    <t>220581101000</t>
  </si>
  <si>
    <t>　　　红梅镇</t>
  </si>
  <si>
    <t>220581102000</t>
  </si>
  <si>
    <t>　　　海龙镇</t>
  </si>
  <si>
    <t>220581103000</t>
  </si>
  <si>
    <t>　　　新合镇</t>
  </si>
  <si>
    <t>220581104000</t>
  </si>
  <si>
    <t>220581105000</t>
  </si>
  <si>
    <t>220581106000</t>
  </si>
  <si>
    <t>220581107000</t>
  </si>
  <si>
    <t>　　　水道镇</t>
  </si>
  <si>
    <t>220581108000</t>
  </si>
  <si>
    <t>　　　进化镇</t>
  </si>
  <si>
    <t>220581109000</t>
  </si>
  <si>
    <t>　　　一座营镇</t>
  </si>
  <si>
    <t>220581110000</t>
  </si>
  <si>
    <t>　　　康大营镇</t>
  </si>
  <si>
    <t>220581111000</t>
  </si>
  <si>
    <t>　　　牛心顶镇</t>
  </si>
  <si>
    <t>220581112000</t>
  </si>
  <si>
    <t>　　　杏岭镇</t>
  </si>
  <si>
    <t>220581113000</t>
  </si>
  <si>
    <t>　　　湾龙镇</t>
  </si>
  <si>
    <t>220581114000</t>
  </si>
  <si>
    <t>　　　兴华镇</t>
  </si>
  <si>
    <t>220581115000</t>
  </si>
  <si>
    <t>　　　双兴镇</t>
  </si>
  <si>
    <t>220581201000</t>
  </si>
  <si>
    <t>　　　李炉乡</t>
  </si>
  <si>
    <t>220581205000</t>
  </si>
  <si>
    <t>　　　小杨满族朝鲜族乡</t>
  </si>
  <si>
    <t>220581206000</t>
  </si>
  <si>
    <t>　　　吉乐乡</t>
  </si>
  <si>
    <t>220582000000</t>
  </si>
  <si>
    <t>220582001000</t>
  </si>
  <si>
    <t>220582002000</t>
  </si>
  <si>
    <t>　　　黎明街道办事处</t>
  </si>
  <si>
    <t>220582003000</t>
  </si>
  <si>
    <t>　　　通胜街道办事处</t>
  </si>
  <si>
    <t>220582004000</t>
  </si>
  <si>
    <t>220582100000</t>
  </si>
  <si>
    <t>　　　青石镇</t>
  </si>
  <si>
    <t>220582101000</t>
  </si>
  <si>
    <t>220582102000</t>
  </si>
  <si>
    <t>　　　花甸镇</t>
  </si>
  <si>
    <t>220582103000</t>
  </si>
  <si>
    <t>220582104000</t>
  </si>
  <si>
    <t>220582105000</t>
  </si>
  <si>
    <t>　　　台上镇</t>
  </si>
  <si>
    <t>220582106000</t>
  </si>
  <si>
    <t>　　　财源镇</t>
  </si>
  <si>
    <t>220582107000</t>
  </si>
  <si>
    <t>220582108000</t>
  </si>
  <si>
    <t>　　　太王镇</t>
  </si>
  <si>
    <t>220582200000</t>
  </si>
  <si>
    <t>　　　麻线乡</t>
  </si>
  <si>
    <t>220582201000</t>
  </si>
  <si>
    <t>　　　凉水朝鲜族乡</t>
  </si>
  <si>
    <t>220600000000</t>
  </si>
  <si>
    <t>220601000000</t>
  </si>
  <si>
    <t>220602000000</t>
  </si>
  <si>
    <t>220602001000</t>
  </si>
  <si>
    <t>220602002000</t>
  </si>
  <si>
    <t>　　　通沟街道办事处</t>
  </si>
  <si>
    <t>220602003000</t>
  </si>
  <si>
    <t>220602004000</t>
  </si>
  <si>
    <t>220602005000</t>
  </si>
  <si>
    <t>220602006000</t>
  </si>
  <si>
    <t>　　　江北街道办事处</t>
  </si>
  <si>
    <t>220602007000</t>
  </si>
  <si>
    <t>　　　河口街道办事处</t>
  </si>
  <si>
    <t>220602008000</t>
  </si>
  <si>
    <t>　　　板石街道办事处</t>
  </si>
  <si>
    <t>220602100000</t>
  </si>
  <si>
    <t>　　　七道江镇</t>
  </si>
  <si>
    <t>220602101000</t>
  </si>
  <si>
    <t>　　　六道江镇</t>
  </si>
  <si>
    <t>220602102000</t>
  </si>
  <si>
    <t>　　　红土崖镇</t>
  </si>
  <si>
    <t>220602103000</t>
  </si>
  <si>
    <t>　　　三道沟镇</t>
  </si>
  <si>
    <t>220605000000</t>
  </si>
  <si>
    <t>220605001000</t>
  </si>
  <si>
    <t>　　　孙家堡子街道办事处</t>
  </si>
  <si>
    <t>220605002000</t>
  </si>
  <si>
    <t>　　　江源街道办事处</t>
  </si>
  <si>
    <t>220605003000</t>
  </si>
  <si>
    <t>　　　正岔街道办事处</t>
  </si>
  <si>
    <t>220605004000</t>
  </si>
  <si>
    <t>　　　城墙街道办事处</t>
  </si>
  <si>
    <t>220605102000</t>
  </si>
  <si>
    <t>　　　湾沟镇</t>
  </si>
  <si>
    <t>220605103000</t>
  </si>
  <si>
    <t>220605104000</t>
  </si>
  <si>
    <t>　　　砟子镇</t>
  </si>
  <si>
    <t>220605105000</t>
  </si>
  <si>
    <t>　　　石人镇</t>
  </si>
  <si>
    <t>220605106000</t>
  </si>
  <si>
    <t>　　　大阳岔镇</t>
  </si>
  <si>
    <t>220605107000</t>
  </si>
  <si>
    <t>　　　大石人镇</t>
  </si>
  <si>
    <t>220621000000</t>
  </si>
  <si>
    <t>220621100000</t>
  </si>
  <si>
    <t>　　　抚松镇</t>
  </si>
  <si>
    <t>220621101000</t>
  </si>
  <si>
    <t>　　　松江河镇</t>
  </si>
  <si>
    <t>220621102000</t>
  </si>
  <si>
    <t>　　　泉阳镇</t>
  </si>
  <si>
    <t>220621103000</t>
  </si>
  <si>
    <t>　　　露水河镇</t>
  </si>
  <si>
    <t>220621104000</t>
  </si>
  <si>
    <t>　　　仙人桥镇</t>
  </si>
  <si>
    <t>220621105000</t>
  </si>
  <si>
    <t>　　　万良镇</t>
  </si>
  <si>
    <t>220621106000</t>
  </si>
  <si>
    <t>　　　新屯子镇</t>
  </si>
  <si>
    <t>220621107000</t>
  </si>
  <si>
    <t>　　　东岗镇</t>
  </si>
  <si>
    <t>220621108000</t>
  </si>
  <si>
    <t>　　　漫江镇</t>
  </si>
  <si>
    <t>220621109000</t>
  </si>
  <si>
    <t>　　　北岗镇</t>
  </si>
  <si>
    <t>220621110000</t>
  </si>
  <si>
    <t>　　　兴参镇</t>
  </si>
  <si>
    <t>220621120000</t>
  </si>
  <si>
    <t>　　　长白山保护开发区管委会池西区（特殊乡镇）</t>
  </si>
  <si>
    <t>220621121000</t>
  </si>
  <si>
    <t>　　　长白山保护开发区管委会池南区（特殊乡镇）</t>
  </si>
  <si>
    <t>220621200000</t>
  </si>
  <si>
    <t>　　　兴隆乡</t>
  </si>
  <si>
    <t>220621201000</t>
  </si>
  <si>
    <t>　　　抽水乡</t>
  </si>
  <si>
    <t>220621202000</t>
  </si>
  <si>
    <t>　　　沿江乡</t>
  </si>
  <si>
    <t>220621407000</t>
  </si>
  <si>
    <t>　　　抚松工业集中区</t>
  </si>
  <si>
    <t>220622000000</t>
  </si>
  <si>
    <t>220622100000</t>
  </si>
  <si>
    <t>　　　靖宇镇</t>
  </si>
  <si>
    <t>220622101000</t>
  </si>
  <si>
    <t>　　　三道湖镇</t>
  </si>
  <si>
    <t>220622102000</t>
  </si>
  <si>
    <t>220622103000</t>
  </si>
  <si>
    <t>　　　那尔轰镇</t>
  </si>
  <si>
    <t>220622104000</t>
  </si>
  <si>
    <t>　　　花园口镇</t>
  </si>
  <si>
    <t>220622105000</t>
  </si>
  <si>
    <t>　　　景山镇</t>
  </si>
  <si>
    <t>220622106000</t>
  </si>
  <si>
    <t>　　　赤松镇</t>
  </si>
  <si>
    <t>220622201000</t>
  </si>
  <si>
    <t>　　　蒙江乡</t>
  </si>
  <si>
    <t>220623000000</t>
  </si>
  <si>
    <t>220623100000</t>
  </si>
  <si>
    <t>　　　长白镇</t>
  </si>
  <si>
    <t>220623101000</t>
  </si>
  <si>
    <t>220623102000</t>
  </si>
  <si>
    <t>　　　十四道沟镇</t>
  </si>
  <si>
    <t>220623103000</t>
  </si>
  <si>
    <t>　　　马鹿沟镇</t>
  </si>
  <si>
    <t>220623104000</t>
  </si>
  <si>
    <t>　　　宝泉山镇</t>
  </si>
  <si>
    <t>220623105000</t>
  </si>
  <si>
    <t>　　　新房子镇</t>
  </si>
  <si>
    <t>220623106000</t>
  </si>
  <si>
    <t>　　　十二道沟镇</t>
  </si>
  <si>
    <t>220623200000</t>
  </si>
  <si>
    <t>　　　金华乡</t>
  </si>
  <si>
    <t>220681000000</t>
  </si>
  <si>
    <t>220681001000</t>
  </si>
  <si>
    <t>220681002000</t>
  </si>
  <si>
    <t>　　　新市街道办事处</t>
  </si>
  <si>
    <t>220681003000</t>
  </si>
  <si>
    <t>220681004000</t>
  </si>
  <si>
    <t>　　　大湖街道办事处</t>
  </si>
  <si>
    <t>220681005000</t>
  </si>
  <si>
    <t>220681006000</t>
  </si>
  <si>
    <t>　　　大栗子街道办事处</t>
  </si>
  <si>
    <t>220681100000</t>
  </si>
  <si>
    <t>　　　桦树镇</t>
  </si>
  <si>
    <t>220681101000</t>
  </si>
  <si>
    <t>　　　六道沟镇</t>
  </si>
  <si>
    <t>220681102000</t>
  </si>
  <si>
    <t>　　　苇沙河镇</t>
  </si>
  <si>
    <t>220681103000</t>
  </si>
  <si>
    <t>　　　花山镇</t>
  </si>
  <si>
    <t>220681104000</t>
  </si>
  <si>
    <t>　　　闹枝镇</t>
  </si>
  <si>
    <t>220681105000</t>
  </si>
  <si>
    <t>　　　四道沟镇</t>
  </si>
  <si>
    <t>220681200000</t>
  </si>
  <si>
    <t>　　　蚂蚁河乡</t>
  </si>
  <si>
    <t>220681400000</t>
  </si>
  <si>
    <t>　　　临江经济开发区</t>
  </si>
  <si>
    <t>220681401000</t>
  </si>
  <si>
    <t>　　　临江硅藻土工业集中区</t>
  </si>
  <si>
    <t>220700000000</t>
  </si>
  <si>
    <t>220701000000</t>
  </si>
  <si>
    <t>220702000000</t>
  </si>
  <si>
    <t>220702001000</t>
  </si>
  <si>
    <t>220702002000</t>
  </si>
  <si>
    <t>　　　文化街道办事处</t>
  </si>
  <si>
    <t>220702003000</t>
  </si>
  <si>
    <t>220702004000</t>
  </si>
  <si>
    <t>220702005000</t>
  </si>
  <si>
    <t>　　　新区街道办事处</t>
  </si>
  <si>
    <t>220702006000</t>
  </si>
  <si>
    <t>220702007000</t>
  </si>
  <si>
    <t>220702008000</t>
  </si>
  <si>
    <t>220702009000</t>
  </si>
  <si>
    <t>　　　沿江街道办事处</t>
  </si>
  <si>
    <t>220702010000</t>
  </si>
  <si>
    <t>220702011000</t>
  </si>
  <si>
    <t>220702012000</t>
  </si>
  <si>
    <t>220702013000</t>
  </si>
  <si>
    <t>220702014000</t>
  </si>
  <si>
    <t>　　　伯都讷街道办事处</t>
  </si>
  <si>
    <t>220702015000</t>
  </si>
  <si>
    <t>　　　长宁街道办事处</t>
  </si>
  <si>
    <t>220702016000</t>
  </si>
  <si>
    <t>　　　滨江街道办事处</t>
  </si>
  <si>
    <t>220702017000</t>
  </si>
  <si>
    <t>　　　镜湖街道办事处</t>
  </si>
  <si>
    <t>220702100000</t>
  </si>
  <si>
    <t>220702101000</t>
  </si>
  <si>
    <t>　　　善友镇</t>
  </si>
  <si>
    <t>220702102000</t>
  </si>
  <si>
    <t>　　　毛都站镇</t>
  </si>
  <si>
    <t>220702103000</t>
  </si>
  <si>
    <t>　　　哈达山镇</t>
  </si>
  <si>
    <t>220702200000</t>
  </si>
  <si>
    <t>　　　新城乡</t>
  </si>
  <si>
    <t>220702202000</t>
  </si>
  <si>
    <t>　　　伯都乡</t>
  </si>
  <si>
    <t>220702400000</t>
  </si>
  <si>
    <t>　　　华侨农场</t>
  </si>
  <si>
    <t>220702401000</t>
  </si>
  <si>
    <t>　　　大洼商业渔场</t>
  </si>
  <si>
    <t>220702402000</t>
  </si>
  <si>
    <t>　　　国营善友林场</t>
  </si>
  <si>
    <t>220702403000</t>
  </si>
  <si>
    <t>　　　国营八家子苗圃</t>
  </si>
  <si>
    <t>220702404000</t>
  </si>
  <si>
    <t>　　　良种繁育场</t>
  </si>
  <si>
    <t>220702405000</t>
  </si>
  <si>
    <t>　　　哈达山林场</t>
  </si>
  <si>
    <t>220702406000</t>
  </si>
  <si>
    <t>　　　雅达虹工业集中区</t>
  </si>
  <si>
    <t>220721000000</t>
  </si>
  <si>
    <t>220721100000</t>
  </si>
  <si>
    <t>　　　前郭尔罗斯镇</t>
  </si>
  <si>
    <t>220721101000</t>
  </si>
  <si>
    <t>220721102000</t>
  </si>
  <si>
    <t>　　　海渤日戈镇</t>
  </si>
  <si>
    <t>220721103000</t>
  </si>
  <si>
    <t>　　　乌兰图嘎镇</t>
  </si>
  <si>
    <t>220721104000</t>
  </si>
  <si>
    <t>　　　查干花镇</t>
  </si>
  <si>
    <t>220721105000</t>
  </si>
  <si>
    <t>　　　王府站镇</t>
  </si>
  <si>
    <t>220721106000</t>
  </si>
  <si>
    <t>　　　八郎镇</t>
  </si>
  <si>
    <t>220721107000</t>
  </si>
  <si>
    <t>　　　哈拉毛都镇</t>
  </si>
  <si>
    <t>220721108000</t>
  </si>
  <si>
    <t>　　　查干湖镇</t>
  </si>
  <si>
    <t>220721200000</t>
  </si>
  <si>
    <t>　　　宝甸乡</t>
  </si>
  <si>
    <t>220721201000</t>
  </si>
  <si>
    <t>　　　平凤乡</t>
  </si>
  <si>
    <t>220721203000</t>
  </si>
  <si>
    <t>　　　达里巴乡</t>
  </si>
  <si>
    <t>220721204000</t>
  </si>
  <si>
    <t>　　　吉拉吐乡</t>
  </si>
  <si>
    <t>220721205000</t>
  </si>
  <si>
    <t>　　　白依拉嘎乡</t>
  </si>
  <si>
    <t>220721206000</t>
  </si>
  <si>
    <t>　　　洪泉乡</t>
  </si>
  <si>
    <t>220721207000</t>
  </si>
  <si>
    <t>　　　额如乡</t>
  </si>
  <si>
    <t>220721208000</t>
  </si>
  <si>
    <t>　　　套浩太乡</t>
  </si>
  <si>
    <t>220721209000</t>
  </si>
  <si>
    <t>　　　长龙乡</t>
  </si>
  <si>
    <t>220721210000</t>
  </si>
  <si>
    <t>　　　乌兰塔拉乡</t>
  </si>
  <si>
    <t>220721211000</t>
  </si>
  <si>
    <t>　　　东三家子乡</t>
  </si>
  <si>
    <t>220721212000</t>
  </si>
  <si>
    <t>　　　浩特芒哈乡</t>
  </si>
  <si>
    <t>220721213000</t>
  </si>
  <si>
    <t>　　　乌兰敖都乡</t>
  </si>
  <si>
    <t>220721214000</t>
  </si>
  <si>
    <t>　　　吉林前郭经济开发区（特殊乡镇）</t>
  </si>
  <si>
    <t>220721400000</t>
  </si>
  <si>
    <t>220721401000</t>
  </si>
  <si>
    <t>　　　红光农场</t>
  </si>
  <si>
    <t>220721402000</t>
  </si>
  <si>
    <t>　　　红星牧场</t>
  </si>
  <si>
    <t>220721403000</t>
  </si>
  <si>
    <t>　　　查干花种畜场</t>
  </si>
  <si>
    <t>220721404000</t>
  </si>
  <si>
    <t>　　　莲花泡农场</t>
  </si>
  <si>
    <t>220721405000</t>
  </si>
  <si>
    <t>　　　乌兰嘎图林场</t>
  </si>
  <si>
    <t>220721406000</t>
  </si>
  <si>
    <t>　　　查干花林场</t>
  </si>
  <si>
    <t>220721407000</t>
  </si>
  <si>
    <t>　　　王府林场</t>
  </si>
  <si>
    <t>220721408000</t>
  </si>
  <si>
    <t>　　　八郎农场</t>
  </si>
  <si>
    <t>220721409000</t>
  </si>
  <si>
    <t>　　　查干湖渔场</t>
  </si>
  <si>
    <t>220721410000</t>
  </si>
  <si>
    <t>　　　韩家店林场</t>
  </si>
  <si>
    <t>220721411000</t>
  </si>
  <si>
    <t>　　　长山余热鱼苗繁殖场</t>
  </si>
  <si>
    <t>220721412000</t>
  </si>
  <si>
    <t>　　　库里渔场</t>
  </si>
  <si>
    <t>220721413000</t>
  </si>
  <si>
    <t>　　　哈拉毛都良种场</t>
  </si>
  <si>
    <t>220721414000</t>
  </si>
  <si>
    <t>　　　哈拉毛都林场</t>
  </si>
  <si>
    <t>220721415000</t>
  </si>
  <si>
    <t>　　　新庙泡渔场</t>
  </si>
  <si>
    <t>220722000000</t>
  </si>
  <si>
    <t>220722100000</t>
  </si>
  <si>
    <t>220722101000</t>
  </si>
  <si>
    <t>　　　太平川镇</t>
  </si>
  <si>
    <t>220722102000</t>
  </si>
  <si>
    <t>　　　巨宝山镇</t>
  </si>
  <si>
    <t>220722103000</t>
  </si>
  <si>
    <t>　　　太平山镇</t>
  </si>
  <si>
    <t>220722104000</t>
  </si>
  <si>
    <t>　　　前七号镇</t>
  </si>
  <si>
    <t>220722105000</t>
  </si>
  <si>
    <t>220722106000</t>
  </si>
  <si>
    <t>　　　三青山镇</t>
  </si>
  <si>
    <t>220722107000</t>
  </si>
  <si>
    <t>220722108000</t>
  </si>
  <si>
    <t>　　　北正镇</t>
  </si>
  <si>
    <t>220722109000</t>
  </si>
  <si>
    <t>　　　流水镇</t>
  </si>
  <si>
    <t>220722110000</t>
  </si>
  <si>
    <t>　　　永久镇</t>
  </si>
  <si>
    <t>220722111000</t>
  </si>
  <si>
    <t>　　　利发盛镇</t>
  </si>
  <si>
    <t>220722123000</t>
  </si>
  <si>
    <t>　　　长岭经济开发区（特殊乡镇）</t>
  </si>
  <si>
    <t>220722200000</t>
  </si>
  <si>
    <t>　　　集体乡</t>
  </si>
  <si>
    <t>220722201000</t>
  </si>
  <si>
    <t>　　　光明乡</t>
  </si>
  <si>
    <t>220722202000</t>
  </si>
  <si>
    <t>　　　三县堡乡</t>
  </si>
  <si>
    <t>220722203000</t>
  </si>
  <si>
    <t>　　　海青乡</t>
  </si>
  <si>
    <t>220722204000</t>
  </si>
  <si>
    <t>220722205000</t>
  </si>
  <si>
    <t>　　　东岭乡</t>
  </si>
  <si>
    <t>220722206000</t>
  </si>
  <si>
    <t>　　　腰坨子乡</t>
  </si>
  <si>
    <t>220722207000</t>
  </si>
  <si>
    <t>　　　八十八乡</t>
  </si>
  <si>
    <t>220722208000</t>
  </si>
  <si>
    <t>　　　三团乡</t>
  </si>
  <si>
    <t>220722209000</t>
  </si>
  <si>
    <t>　　　三十号乡</t>
  </si>
  <si>
    <t>220722400000</t>
  </si>
  <si>
    <t>　　　长岭种马场</t>
  </si>
  <si>
    <t>220722405000</t>
  </si>
  <si>
    <t>　　　太平川机械林场</t>
  </si>
  <si>
    <t>220722406000</t>
  </si>
  <si>
    <t>　　　三团机械林场</t>
  </si>
  <si>
    <t>220722407000</t>
  </si>
  <si>
    <t>　　　东岭机械林场</t>
  </si>
  <si>
    <t>220722408000</t>
  </si>
  <si>
    <t>　　　十四号种畜场</t>
  </si>
  <si>
    <t>220722409000</t>
  </si>
  <si>
    <t>220722410000</t>
  </si>
  <si>
    <t>　　　前七号机械林场</t>
  </si>
  <si>
    <t>220723000000</t>
  </si>
  <si>
    <t>220723100000</t>
  </si>
  <si>
    <t>　　　乾安镇</t>
  </si>
  <si>
    <t>220723101000</t>
  </si>
  <si>
    <t>　　　大布苏镇</t>
  </si>
  <si>
    <t>220723102000</t>
  </si>
  <si>
    <t>　　　水字镇</t>
  </si>
  <si>
    <t>220723103000</t>
  </si>
  <si>
    <t>　　　让字镇</t>
  </si>
  <si>
    <t>220723104000</t>
  </si>
  <si>
    <t>　　　所字镇</t>
  </si>
  <si>
    <t>220723105000</t>
  </si>
  <si>
    <t>　　　安字镇</t>
  </si>
  <si>
    <t>220723200000</t>
  </si>
  <si>
    <t>　　　余字乡</t>
  </si>
  <si>
    <t>220723201000</t>
  </si>
  <si>
    <t>　　　道字乡</t>
  </si>
  <si>
    <t>220723202000</t>
  </si>
  <si>
    <t>　　　严字乡</t>
  </si>
  <si>
    <t>220723203000</t>
  </si>
  <si>
    <t>　　　赞字乡</t>
  </si>
  <si>
    <t>220723400000</t>
  </si>
  <si>
    <t>　　　国营林场</t>
  </si>
  <si>
    <t>220723401000</t>
  </si>
  <si>
    <t>　　　腾字种畜场</t>
  </si>
  <si>
    <t>220723402000</t>
  </si>
  <si>
    <t>　　　大遐畜牧场</t>
  </si>
  <si>
    <t>220723403000</t>
  </si>
  <si>
    <t>　　　乾安鹿场</t>
  </si>
  <si>
    <t>220723404000</t>
  </si>
  <si>
    <t>　　　来字良种繁育基地</t>
  </si>
  <si>
    <t>220723405000</t>
  </si>
  <si>
    <t>　　　地字种畜场</t>
  </si>
  <si>
    <t>220771000000</t>
  </si>
  <si>
    <t>220771100000</t>
  </si>
  <si>
    <t>　　　松原经济技术开发区（特殊乡镇）</t>
  </si>
  <si>
    <t>220771200000</t>
  </si>
  <si>
    <t>　　　兴原乡</t>
  </si>
  <si>
    <t>220781000000</t>
  </si>
  <si>
    <t>220781001000</t>
  </si>
  <si>
    <t>　　　和兴街道办事处</t>
  </si>
  <si>
    <t>220781002000</t>
  </si>
  <si>
    <t>220781003000</t>
  </si>
  <si>
    <t>220781004000</t>
  </si>
  <si>
    <t>　　　士英街道办事处</t>
  </si>
  <si>
    <t>220781005000</t>
  </si>
  <si>
    <t>220781100000</t>
  </si>
  <si>
    <t>220781101000</t>
  </si>
  <si>
    <t>　　　长春岭镇</t>
  </si>
  <si>
    <t>220781102000</t>
  </si>
  <si>
    <t>　　　五家站镇</t>
  </si>
  <si>
    <t>220781103000</t>
  </si>
  <si>
    <t>　　　陶赖昭镇</t>
  </si>
  <si>
    <t>220781104000</t>
  </si>
  <si>
    <t>　　　蔡家沟镇</t>
  </si>
  <si>
    <t>220781105000</t>
  </si>
  <si>
    <t>　　　弓棚子镇</t>
  </si>
  <si>
    <t>220781106000</t>
  </si>
  <si>
    <t>　　　三井子镇</t>
  </si>
  <si>
    <t>220781107000</t>
  </si>
  <si>
    <t>　　　增盛镇</t>
  </si>
  <si>
    <t>220781108000</t>
  </si>
  <si>
    <t>　　　新万发镇</t>
  </si>
  <si>
    <t>220781109000</t>
  </si>
  <si>
    <t>　　　大林子镇</t>
  </si>
  <si>
    <t>220781110000</t>
  </si>
  <si>
    <t>　　　新源镇</t>
  </si>
  <si>
    <t>220781111000</t>
  </si>
  <si>
    <t>　　　得胜镇</t>
  </si>
  <si>
    <t>220781200000</t>
  </si>
  <si>
    <t>　　　三骏满族蒙古族锡伯族乡</t>
  </si>
  <si>
    <t>220781201000</t>
  </si>
  <si>
    <t>　　　永平乡</t>
  </si>
  <si>
    <t>220781203000</t>
  </si>
  <si>
    <t>　　　新站乡</t>
  </si>
  <si>
    <t>220781204000</t>
  </si>
  <si>
    <t>　　　更新乡</t>
  </si>
  <si>
    <t>220781206000</t>
  </si>
  <si>
    <t>　　　肖家乡</t>
  </si>
  <si>
    <t>220781400000</t>
  </si>
  <si>
    <t>　　　伊家店农场</t>
  </si>
  <si>
    <t>220781401000</t>
  </si>
  <si>
    <t>　　　拉林灌区管理局</t>
  </si>
  <si>
    <t>220781402000</t>
  </si>
  <si>
    <t>　　　下岱吉灌区管理局</t>
  </si>
  <si>
    <t>220800000000</t>
  </si>
  <si>
    <t>220801000000</t>
  </si>
  <si>
    <t>220802000000</t>
  </si>
  <si>
    <t>220802001000</t>
  </si>
  <si>
    <t>　　　海明街道办事处</t>
  </si>
  <si>
    <t>220802002000</t>
  </si>
  <si>
    <t>　　　长庆街道办事处</t>
  </si>
  <si>
    <t>220802003000</t>
  </si>
  <si>
    <t>　　　瑞光街道办事处</t>
  </si>
  <si>
    <t>220802004000</t>
  </si>
  <si>
    <t>220802005000</t>
  </si>
  <si>
    <t>220802006000</t>
  </si>
  <si>
    <t>　　　城南街道办事处（工业园区）</t>
  </si>
  <si>
    <t>220802007000</t>
  </si>
  <si>
    <t>　　　新立街道办事处</t>
  </si>
  <si>
    <t>220802009000</t>
  </si>
  <si>
    <t>220802100000</t>
  </si>
  <si>
    <t>220802101000</t>
  </si>
  <si>
    <t>　　　青山镇</t>
  </si>
  <si>
    <t>220802102000</t>
  </si>
  <si>
    <t>220802103000</t>
  </si>
  <si>
    <t>　　　洮河镇</t>
  </si>
  <si>
    <t>220802104000</t>
  </si>
  <si>
    <t>　　　平台镇</t>
  </si>
  <si>
    <t>220802105000</t>
  </si>
  <si>
    <t>　　　到保镇</t>
  </si>
  <si>
    <t>220802170000</t>
  </si>
  <si>
    <t>　　　岭下镇（查干浩特旅游经济开发区）（省级）</t>
  </si>
  <si>
    <t>220802200000</t>
  </si>
  <si>
    <t>　　　东风乡</t>
  </si>
  <si>
    <t>220802201000</t>
  </si>
  <si>
    <t>　　　三合乡</t>
  </si>
  <si>
    <t>220802202000</t>
  </si>
  <si>
    <t>　　　东胜乡</t>
  </si>
  <si>
    <t>220802203000</t>
  </si>
  <si>
    <t>　　　金祥乡</t>
  </si>
  <si>
    <t>220802204000</t>
  </si>
  <si>
    <t>　　　德顺蒙古族乡</t>
  </si>
  <si>
    <t>220802402000</t>
  </si>
  <si>
    <t>　　　镇南种羊场</t>
  </si>
  <si>
    <t>220802403000</t>
  </si>
  <si>
    <t>　　　白城牧场</t>
  </si>
  <si>
    <t>220802404000</t>
  </si>
  <si>
    <t>　　　洮儿河农场</t>
  </si>
  <si>
    <t>220802405000</t>
  </si>
  <si>
    <t>　　　保民农场</t>
  </si>
  <si>
    <t>220802406000</t>
  </si>
  <si>
    <t>　　　到保林场</t>
  </si>
  <si>
    <t>220802407000</t>
  </si>
  <si>
    <t>　　　白城市生态新区</t>
  </si>
  <si>
    <t>220821000000</t>
  </si>
  <si>
    <t>220821100000</t>
  </si>
  <si>
    <t>　　　镇赉镇</t>
  </si>
  <si>
    <t>220821101000</t>
  </si>
  <si>
    <t>　　　坦途镇</t>
  </si>
  <si>
    <t>220821102000</t>
  </si>
  <si>
    <t>　　　东屏镇</t>
  </si>
  <si>
    <t>220821103000</t>
  </si>
  <si>
    <t>220821104000</t>
  </si>
  <si>
    <t>　　　沿江镇</t>
  </si>
  <si>
    <t>220821105000</t>
  </si>
  <si>
    <t>220821106000</t>
  </si>
  <si>
    <t>　　　黑鱼泡镇</t>
  </si>
  <si>
    <t>220821200000</t>
  </si>
  <si>
    <t>　　　哈吐气蒙古族乡</t>
  </si>
  <si>
    <t>220821201000</t>
  </si>
  <si>
    <t>　　　莫莫格蒙古族乡</t>
  </si>
  <si>
    <t>220821202000</t>
  </si>
  <si>
    <t>　　　建平乡</t>
  </si>
  <si>
    <t>220821203000</t>
  </si>
  <si>
    <t>　　　嘎什根乡</t>
  </si>
  <si>
    <t>220821400000</t>
  </si>
  <si>
    <t>　　　四方坨子农场</t>
  </si>
  <si>
    <t>220821401000</t>
  </si>
  <si>
    <t>　　　白音套海牧场</t>
  </si>
  <si>
    <t>220821402000</t>
  </si>
  <si>
    <t>220821403000</t>
  </si>
  <si>
    <t>　　　九龙山马场</t>
  </si>
  <si>
    <t>220821404000</t>
  </si>
  <si>
    <t>　　　莫莫格林场</t>
  </si>
  <si>
    <t>220821405000</t>
  </si>
  <si>
    <t>　　　大岗林场</t>
  </si>
  <si>
    <t>220821406000</t>
  </si>
  <si>
    <t>　　　国营渔场</t>
  </si>
  <si>
    <t>220821407000</t>
  </si>
  <si>
    <t>　　　到保农场</t>
  </si>
  <si>
    <t>220822000000</t>
  </si>
  <si>
    <t>220822100000</t>
  </si>
  <si>
    <t>　　　开通镇</t>
  </si>
  <si>
    <t>220822101000</t>
  </si>
  <si>
    <t>　　　瞻榆镇</t>
  </si>
  <si>
    <t>220822102000</t>
  </si>
  <si>
    <t>　　　双岗镇</t>
  </si>
  <si>
    <t>220822103000</t>
  </si>
  <si>
    <t>220822104000</t>
  </si>
  <si>
    <t>　　　边昭镇</t>
  </si>
  <si>
    <t>220822105000</t>
  </si>
  <si>
    <t>　　　鸿兴镇</t>
  </si>
  <si>
    <t>220822106000</t>
  </si>
  <si>
    <t>220822107000</t>
  </si>
  <si>
    <t>　　　乌兰花镇</t>
  </si>
  <si>
    <t>220822200000</t>
  </si>
  <si>
    <t>　　　新发乡</t>
  </si>
  <si>
    <t>220822201000</t>
  </si>
  <si>
    <t>220822202000</t>
  </si>
  <si>
    <t>　　　向海蒙古族乡</t>
  </si>
  <si>
    <t>220822203000</t>
  </si>
  <si>
    <t>　　　包拉温都蒙古族乡</t>
  </si>
  <si>
    <t>220822204000</t>
  </si>
  <si>
    <t>　　　团结乡</t>
  </si>
  <si>
    <t>220822205000</t>
  </si>
  <si>
    <t>　　　十花道乡</t>
  </si>
  <si>
    <t>220822206000</t>
  </si>
  <si>
    <t>　　　八面乡</t>
  </si>
  <si>
    <t>220822207000</t>
  </si>
  <si>
    <t>　　　苏公坨乡</t>
  </si>
  <si>
    <t>220822400000</t>
  </si>
  <si>
    <t>　　　通榆经济开发区</t>
  </si>
  <si>
    <t>220822401000</t>
  </si>
  <si>
    <t>　　　三家子种牛场</t>
  </si>
  <si>
    <t>220822402000</t>
  </si>
  <si>
    <t>　　　良井子畜牧场</t>
  </si>
  <si>
    <t>220822403000</t>
  </si>
  <si>
    <t>　　　双岗鹿场</t>
  </si>
  <si>
    <t>220822404000</t>
  </si>
  <si>
    <t>　　　同发牧场</t>
  </si>
  <si>
    <t>220822405000</t>
  </si>
  <si>
    <t>　　　新华牛场</t>
  </si>
  <si>
    <t>220871000000</t>
  </si>
  <si>
    <t>220871001000</t>
  </si>
  <si>
    <t>220871002000</t>
  </si>
  <si>
    <t>　　　保平街道办事处</t>
  </si>
  <si>
    <t>220871003000</t>
  </si>
  <si>
    <t>　　　西郊街道办事处</t>
  </si>
  <si>
    <t>220881000000</t>
  </si>
  <si>
    <t>220881001000</t>
  </si>
  <si>
    <t>220881002000</t>
  </si>
  <si>
    <t>　　　富文街道办事处</t>
  </si>
  <si>
    <t>220881003000</t>
  </si>
  <si>
    <t>220881004000</t>
  </si>
  <si>
    <t>220881005000</t>
  </si>
  <si>
    <t>　　　永康街道办事处</t>
  </si>
  <si>
    <t>220881006000</t>
  </si>
  <si>
    <t>　　　通达街道办事处</t>
  </si>
  <si>
    <t>220881007000</t>
  </si>
  <si>
    <t>　　　洮府街道办事处</t>
  </si>
  <si>
    <t>220881008000</t>
  </si>
  <si>
    <t>220881100000</t>
  </si>
  <si>
    <t>　　　瓦房镇</t>
  </si>
  <si>
    <t>220881101000</t>
  </si>
  <si>
    <t>220881102000</t>
  </si>
  <si>
    <t>220881103000</t>
  </si>
  <si>
    <t>　　　那金镇</t>
  </si>
  <si>
    <t>220881104000</t>
  </si>
  <si>
    <t>220881105000</t>
  </si>
  <si>
    <t>　　　福顺镇</t>
  </si>
  <si>
    <t>220881200000</t>
  </si>
  <si>
    <t>　　　胡力吐蒙古族乡</t>
  </si>
  <si>
    <t>220881201000</t>
  </si>
  <si>
    <t>　　　万宝乡</t>
  </si>
  <si>
    <t>220881202000</t>
  </si>
  <si>
    <t>　　　聚宝乡</t>
  </si>
  <si>
    <t>220881203000</t>
  </si>
  <si>
    <t>　　　东升乡</t>
  </si>
  <si>
    <t>220881204000</t>
  </si>
  <si>
    <t>　　　野马乡</t>
  </si>
  <si>
    <t>220881205000</t>
  </si>
  <si>
    <t>　　　永茂乡</t>
  </si>
  <si>
    <t>220881206000</t>
  </si>
  <si>
    <t>　　　蛟流河乡</t>
  </si>
  <si>
    <t>220881207000</t>
  </si>
  <si>
    <t>　　　大通乡</t>
  </si>
  <si>
    <t>220881209000</t>
  </si>
  <si>
    <t>　　　二龙乡</t>
  </si>
  <si>
    <t>220881210000</t>
  </si>
  <si>
    <t>　　　呼和车力蒙古族乡</t>
  </si>
  <si>
    <t>220881400000</t>
  </si>
  <si>
    <t>　　　东方红畜牧场</t>
  </si>
  <si>
    <t>220881401000</t>
  </si>
  <si>
    <t>　　　永茂林场</t>
  </si>
  <si>
    <t>220881402000</t>
  </si>
  <si>
    <t>220882000000</t>
  </si>
  <si>
    <t>220882001000</t>
  </si>
  <si>
    <t>　　　慧阳街道办事处</t>
  </si>
  <si>
    <t>220882002000</t>
  </si>
  <si>
    <t>220882003000</t>
  </si>
  <si>
    <t>　　　长虹街道办事处</t>
  </si>
  <si>
    <t>220882004000</t>
  </si>
  <si>
    <t>　　　锦华街道办事处</t>
  </si>
  <si>
    <t>220882005000</t>
  </si>
  <si>
    <t>　　　安北街道办事处</t>
  </si>
  <si>
    <t>220882100000</t>
  </si>
  <si>
    <t>　　　月亮泡镇</t>
  </si>
  <si>
    <t>220882101000</t>
  </si>
  <si>
    <t>　　　安广镇</t>
  </si>
  <si>
    <t>220882102000</t>
  </si>
  <si>
    <t>　　　丰收镇</t>
  </si>
  <si>
    <t>220882103000</t>
  </si>
  <si>
    <t>　　　新平安镇</t>
  </si>
  <si>
    <t>220882104000</t>
  </si>
  <si>
    <t>220882105000</t>
  </si>
  <si>
    <t>　　　舍力镇</t>
  </si>
  <si>
    <t>220882106000</t>
  </si>
  <si>
    <t>　　　大岗子镇</t>
  </si>
  <si>
    <t>220882107000</t>
  </si>
  <si>
    <t>　　　叉干镇</t>
  </si>
  <si>
    <t>220882108000</t>
  </si>
  <si>
    <t>　　　龙沼镇</t>
  </si>
  <si>
    <t>220882109000</t>
  </si>
  <si>
    <t>　　　太山镇</t>
  </si>
  <si>
    <t>220882200000</t>
  </si>
  <si>
    <t>220882201000</t>
  </si>
  <si>
    <t>　　　联合乡</t>
  </si>
  <si>
    <t>220882202000</t>
  </si>
  <si>
    <t>　　　大赉乡</t>
  </si>
  <si>
    <t>220882203000</t>
  </si>
  <si>
    <t>　　　红岗子乡</t>
  </si>
  <si>
    <t>220882204000</t>
  </si>
  <si>
    <t>　　　海坨乡</t>
  </si>
  <si>
    <t>220882205000</t>
  </si>
  <si>
    <t>　　　新艾里蒙古族乡</t>
  </si>
  <si>
    <t>220882206000</t>
  </si>
  <si>
    <t>　　　烧锅镇乡</t>
  </si>
  <si>
    <t>220882207000</t>
  </si>
  <si>
    <t>　　　乐胜乡</t>
  </si>
  <si>
    <t>220882400000</t>
  </si>
  <si>
    <t>　　　大安经济开发区（省级）</t>
  </si>
  <si>
    <t>220882401000</t>
  </si>
  <si>
    <t>　　　新荒渔场</t>
  </si>
  <si>
    <t>220882402000</t>
  </si>
  <si>
    <t>　　　东方红农场</t>
  </si>
  <si>
    <t>220882403000</t>
  </si>
  <si>
    <t>　　　舍力林场</t>
  </si>
  <si>
    <t>220882404000</t>
  </si>
  <si>
    <t>　　　五间房水库</t>
  </si>
  <si>
    <t>220882405000</t>
  </si>
  <si>
    <t>　　　大岗子林场</t>
  </si>
  <si>
    <t>220882406000</t>
  </si>
  <si>
    <t>　　　风水山牧场</t>
  </si>
  <si>
    <t>220882407000</t>
  </si>
  <si>
    <t>　　　东风马场</t>
  </si>
  <si>
    <t>220882408000</t>
  </si>
  <si>
    <t>220882409000</t>
  </si>
  <si>
    <t>　　　大安马场</t>
  </si>
  <si>
    <t>220882410000</t>
  </si>
  <si>
    <t>　　　安广猪场</t>
  </si>
  <si>
    <t>220882411000</t>
  </si>
  <si>
    <t>　　　红旗饲养场</t>
  </si>
  <si>
    <t>222400000000</t>
  </si>
  <si>
    <t>222401000000</t>
  </si>
  <si>
    <t>222401001000</t>
  </si>
  <si>
    <t>　　　进学街道办事处</t>
  </si>
  <si>
    <t>222401002000</t>
  </si>
  <si>
    <t>222401003000</t>
  </si>
  <si>
    <t>222401004000</t>
  </si>
  <si>
    <t>222401005000</t>
  </si>
  <si>
    <t>222401006000</t>
  </si>
  <si>
    <t>　　　建工街道办事处</t>
  </si>
  <si>
    <t>222401100000</t>
  </si>
  <si>
    <t>　　　小营镇</t>
  </si>
  <si>
    <t>222401101000</t>
  </si>
  <si>
    <t>　　　依兰镇</t>
  </si>
  <si>
    <t>222401102000</t>
  </si>
  <si>
    <t>　　　三道湾镇</t>
  </si>
  <si>
    <t>222401105000</t>
  </si>
  <si>
    <t>　　　朝阳川镇</t>
  </si>
  <si>
    <t>222401400000</t>
  </si>
  <si>
    <t>　　　延吉市林业局</t>
  </si>
  <si>
    <t>222401401000</t>
  </si>
  <si>
    <t>　　　东山农场</t>
  </si>
  <si>
    <t>222401402000</t>
  </si>
  <si>
    <t>　　　延边原种场</t>
  </si>
  <si>
    <t>222401404000</t>
  </si>
  <si>
    <t>　　　延边新兴工业集中区</t>
  </si>
  <si>
    <t>222402000000</t>
  </si>
  <si>
    <t>222402001000</t>
  </si>
  <si>
    <t>　　　向上街道办事处</t>
  </si>
  <si>
    <t>222402002000</t>
  </si>
  <si>
    <t>222402003000</t>
  </si>
  <si>
    <t>　　　月宫街道办事处</t>
  </si>
  <si>
    <t>222402100000</t>
  </si>
  <si>
    <t>　　　月晴镇</t>
  </si>
  <si>
    <t>222402101000</t>
  </si>
  <si>
    <t>　　　石岘镇</t>
  </si>
  <si>
    <t>222402102000</t>
  </si>
  <si>
    <t>222402103000</t>
  </si>
  <si>
    <t>　　　凉水镇</t>
  </si>
  <si>
    <t>222403000000</t>
  </si>
  <si>
    <t>222403001000</t>
  </si>
  <si>
    <t>　　　渤海街道办事处</t>
  </si>
  <si>
    <t>222403002000</t>
  </si>
  <si>
    <t>222403003000</t>
  </si>
  <si>
    <t>222403004000</t>
  </si>
  <si>
    <t>　　　丹江街道办事处</t>
  </si>
  <si>
    <t>222403100000</t>
  </si>
  <si>
    <t>　　　大石头镇</t>
  </si>
  <si>
    <t>222403101000</t>
  </si>
  <si>
    <t>　　　黄泥河镇</t>
  </si>
  <si>
    <t>222403102000</t>
  </si>
  <si>
    <t>222403103000</t>
  </si>
  <si>
    <t>　　　沙河沿镇</t>
  </si>
  <si>
    <t>222403104000</t>
  </si>
  <si>
    <t>　　　秋梨沟镇</t>
  </si>
  <si>
    <t>222403105000</t>
  </si>
  <si>
    <t>　　　额穆镇</t>
  </si>
  <si>
    <t>222403106000</t>
  </si>
  <si>
    <t>　　　贤儒镇</t>
  </si>
  <si>
    <t>222403107000</t>
  </si>
  <si>
    <t>　　　大蒲柴河镇</t>
  </si>
  <si>
    <t>222403108000</t>
  </si>
  <si>
    <t>　　　雁鸣湖镇</t>
  </si>
  <si>
    <t>222403109000</t>
  </si>
  <si>
    <t>　　　江源镇</t>
  </si>
  <si>
    <t>222403110000</t>
  </si>
  <si>
    <t>　　　江南镇</t>
  </si>
  <si>
    <t>222403200000</t>
  </si>
  <si>
    <t>　　　大桥乡</t>
  </si>
  <si>
    <t>222403201000</t>
  </si>
  <si>
    <t>　　　黑石乡</t>
  </si>
  <si>
    <t>222403202000</t>
  </si>
  <si>
    <t>　　　青沟子乡</t>
  </si>
  <si>
    <t>222403203000</t>
  </si>
  <si>
    <t>　　　翰章乡</t>
  </si>
  <si>
    <t>222403204000</t>
  </si>
  <si>
    <t>　　　红石乡</t>
  </si>
  <si>
    <t>222403400000</t>
  </si>
  <si>
    <t>　　　长白山森工集团敦化林业有限公司</t>
  </si>
  <si>
    <t>222403401000</t>
  </si>
  <si>
    <t>　　　长白山森工集团黄泥河林业有限公司</t>
  </si>
  <si>
    <t>222403402000</t>
  </si>
  <si>
    <t>　　　长白山森工集团大石头林业有限公司</t>
  </si>
  <si>
    <t>222403403000</t>
  </si>
  <si>
    <t>　　　敦化市林业局</t>
  </si>
  <si>
    <t>222403404000</t>
  </si>
  <si>
    <t>　　　敖东鹿场</t>
  </si>
  <si>
    <t>222404000000</t>
  </si>
  <si>
    <t>222404001000</t>
  </si>
  <si>
    <t>　　　靖和街道办事处</t>
  </si>
  <si>
    <t>222404002000</t>
  </si>
  <si>
    <t>222404003000</t>
  </si>
  <si>
    <t>222404060000</t>
  </si>
  <si>
    <t>　　　近海街道办事处</t>
  </si>
  <si>
    <t>222404100000</t>
  </si>
  <si>
    <t>　　　春化镇</t>
  </si>
  <si>
    <t>222404101000</t>
  </si>
  <si>
    <t>　　　敬信镇</t>
  </si>
  <si>
    <t>222404102000</t>
  </si>
  <si>
    <t>　　　板石镇</t>
  </si>
  <si>
    <t>222404103000</t>
  </si>
  <si>
    <t>　　　英安镇</t>
  </si>
  <si>
    <t>222404200000</t>
  </si>
  <si>
    <t>　　　马川子乡</t>
  </si>
  <si>
    <t>222404201000</t>
  </si>
  <si>
    <t>　　　杨泡满族乡</t>
  </si>
  <si>
    <t>222404202000</t>
  </si>
  <si>
    <t>　　　三家子满族乡</t>
  </si>
  <si>
    <t>222404203000</t>
  </si>
  <si>
    <t>　　　密江乡</t>
  </si>
  <si>
    <t>222404204000</t>
  </si>
  <si>
    <t>　　　哈达门乡</t>
  </si>
  <si>
    <t>222404400000</t>
  </si>
  <si>
    <t>　　　珲春林业局</t>
  </si>
  <si>
    <t>222405000000</t>
  </si>
  <si>
    <t>222405001000</t>
  </si>
  <si>
    <t>　　　安民街道办事处</t>
  </si>
  <si>
    <t>222405002000</t>
  </si>
  <si>
    <t>　　　龙门街道办事处</t>
  </si>
  <si>
    <t>222405100000</t>
  </si>
  <si>
    <t>　　　开山屯镇</t>
  </si>
  <si>
    <t>222405102000</t>
  </si>
  <si>
    <t>　　　老头沟镇</t>
  </si>
  <si>
    <t>222405103000</t>
  </si>
  <si>
    <t>　　　三合镇</t>
  </si>
  <si>
    <t>222405104000</t>
  </si>
  <si>
    <t>　　　东盛涌镇</t>
  </si>
  <si>
    <t>222405105000</t>
  </si>
  <si>
    <t>　　　智新镇</t>
  </si>
  <si>
    <t>222405200000</t>
  </si>
  <si>
    <t>　　　德新乡</t>
  </si>
  <si>
    <t>222405201000</t>
  </si>
  <si>
    <t>　　　白金乡</t>
  </si>
  <si>
    <t>222405400000</t>
  </si>
  <si>
    <t>　　　龙井市林业局</t>
  </si>
  <si>
    <t>222405401000</t>
  </si>
  <si>
    <t>　　　龙井大苏果树农场</t>
  </si>
  <si>
    <t>222406000000</t>
  </si>
  <si>
    <t>222406001000</t>
  </si>
  <si>
    <t>　　　民慧街道办事处</t>
  </si>
  <si>
    <t>222406002000</t>
  </si>
  <si>
    <t>222406003000</t>
  </si>
  <si>
    <t>222406100000</t>
  </si>
  <si>
    <t>222406101000</t>
  </si>
  <si>
    <t>　　　福洞镇</t>
  </si>
  <si>
    <t>222406102000</t>
  </si>
  <si>
    <t>222406103000</t>
  </si>
  <si>
    <t>222406104000</t>
  </si>
  <si>
    <t>　　　南坪镇</t>
  </si>
  <si>
    <t>222406105000</t>
  </si>
  <si>
    <t>222406106000</t>
  </si>
  <si>
    <t>　　　崇善镇</t>
  </si>
  <si>
    <t>222406107000</t>
  </si>
  <si>
    <t>　　　龙城镇</t>
  </si>
  <si>
    <t>222406400000</t>
  </si>
  <si>
    <t>　　　和龙林业局</t>
  </si>
  <si>
    <t>222406401000</t>
  </si>
  <si>
    <t>　　　八家子林业局</t>
  </si>
  <si>
    <t>222406402000</t>
  </si>
  <si>
    <t>　　　和龙市林业局</t>
  </si>
  <si>
    <t>222424000000</t>
  </si>
  <si>
    <t>222424011000</t>
  </si>
  <si>
    <t>　　　大川街道办事处</t>
  </si>
  <si>
    <t>222424012000</t>
  </si>
  <si>
    <t>222424013000</t>
  </si>
  <si>
    <t>　　　长荣街道办事处</t>
  </si>
  <si>
    <t>222424100000</t>
  </si>
  <si>
    <t>　　　汪清镇</t>
  </si>
  <si>
    <t>222424101000</t>
  </si>
  <si>
    <t>　　　大兴沟镇</t>
  </si>
  <si>
    <t>222424102000</t>
  </si>
  <si>
    <t>　　　天桥岭镇</t>
  </si>
  <si>
    <t>222424103000</t>
  </si>
  <si>
    <t>　　　罗子沟镇</t>
  </si>
  <si>
    <t>222424104000</t>
  </si>
  <si>
    <t>　　　百草沟镇</t>
  </si>
  <si>
    <t>222424105000</t>
  </si>
  <si>
    <t>　　　春阳镇</t>
  </si>
  <si>
    <t>222424106000</t>
  </si>
  <si>
    <t>222424107000</t>
  </si>
  <si>
    <t>222424200000</t>
  </si>
  <si>
    <t>　　　鸡冠乡</t>
  </si>
  <si>
    <t>222424400000</t>
  </si>
  <si>
    <t>　　　汪清林业局</t>
  </si>
  <si>
    <t>222424401000</t>
  </si>
  <si>
    <t>　　　天桥岭林业局</t>
  </si>
  <si>
    <t>222424402000</t>
  </si>
  <si>
    <t>　　　大兴沟林业局</t>
  </si>
  <si>
    <t>222424404000</t>
  </si>
  <si>
    <t>　　　八人沟农场</t>
  </si>
  <si>
    <t>222424407000</t>
  </si>
  <si>
    <t>　　　罗子沟农场</t>
  </si>
  <si>
    <t>222424408000</t>
  </si>
  <si>
    <t>　　　复兴农场</t>
  </si>
  <si>
    <t>222426000000</t>
  </si>
  <si>
    <t>222426100000</t>
  </si>
  <si>
    <t>　　　明月镇</t>
  </si>
  <si>
    <t>222426101000</t>
  </si>
  <si>
    <t>222426102000</t>
  </si>
  <si>
    <t>　　　二道白河镇</t>
  </si>
  <si>
    <t>222426103000</t>
  </si>
  <si>
    <t>　　　两江镇</t>
  </si>
  <si>
    <t>222426104000</t>
  </si>
  <si>
    <t>222426105000</t>
  </si>
  <si>
    <t>222426106000</t>
  </si>
  <si>
    <t>　　　亮兵镇</t>
  </si>
  <si>
    <t>222426120000</t>
  </si>
  <si>
    <t>　　　长白山保护开发区管委会池北区（特殊乡镇）</t>
  </si>
  <si>
    <t>222426198000</t>
  </si>
  <si>
    <t>222426200000</t>
  </si>
  <si>
    <t>　　　新合乡</t>
  </si>
  <si>
    <t>222426201000</t>
  </si>
  <si>
    <t>　　　永庆乡</t>
  </si>
  <si>
    <t>222426400000</t>
  </si>
  <si>
    <t>　　　白河林业局</t>
  </si>
  <si>
    <t>222426401000</t>
  </si>
  <si>
    <t>　　　安图林业有限公司</t>
  </si>
  <si>
    <t>222426402000</t>
  </si>
  <si>
    <t>　　　安图县林业局</t>
  </si>
  <si>
    <t>222426403000</t>
  </si>
  <si>
    <t>　　　海沟金矿</t>
  </si>
  <si>
    <t>230000000000</t>
  </si>
  <si>
    <t>230100000000</t>
  </si>
  <si>
    <t>230101000000</t>
  </si>
  <si>
    <t>230102000000</t>
  </si>
  <si>
    <t>230102001000</t>
  </si>
  <si>
    <t>　　　兆麟街道办事处</t>
  </si>
  <si>
    <t>230102002000</t>
  </si>
  <si>
    <t>　　　新阳路街道办事处</t>
  </si>
  <si>
    <t>230102003000</t>
  </si>
  <si>
    <t>　　　抚顺街道办事处</t>
  </si>
  <si>
    <t>230102004000</t>
  </si>
  <si>
    <t>　　　共乐街道办事处</t>
  </si>
  <si>
    <t>230102005000</t>
  </si>
  <si>
    <t>230102006000</t>
  </si>
  <si>
    <t>　　　城乡路街道办事处</t>
  </si>
  <si>
    <t>230102007000</t>
  </si>
  <si>
    <t>230102008000</t>
  </si>
  <si>
    <t>　　　尚志街道办事处</t>
  </si>
  <si>
    <t>230102009000</t>
  </si>
  <si>
    <t>　　　斯大林街道办事处</t>
  </si>
  <si>
    <t>230102010000</t>
  </si>
  <si>
    <t>230102011000</t>
  </si>
  <si>
    <t>230102012000</t>
  </si>
  <si>
    <t>　　　工程街道办事处</t>
  </si>
  <si>
    <t>230102013000</t>
  </si>
  <si>
    <t>　　　安静街道办事处</t>
  </si>
  <si>
    <t>230102014000</t>
  </si>
  <si>
    <t>　　　安和街道办事处</t>
  </si>
  <si>
    <t>230102015000</t>
  </si>
  <si>
    <t>　　　正阳河街道办事处</t>
  </si>
  <si>
    <t>230102016000</t>
  </si>
  <si>
    <t>230102017000</t>
  </si>
  <si>
    <t>　　　康安街道办事处</t>
  </si>
  <si>
    <t>230102018000</t>
  </si>
  <si>
    <t>　　　爱建街道办事处</t>
  </si>
  <si>
    <t>230102019000</t>
  </si>
  <si>
    <t>　　　群力街道办事处</t>
  </si>
  <si>
    <t>230102101000</t>
  </si>
  <si>
    <t>230102102000</t>
  </si>
  <si>
    <t>　　　新发镇</t>
  </si>
  <si>
    <t>230102103000</t>
  </si>
  <si>
    <t>230102104000</t>
  </si>
  <si>
    <t>　　　榆树镇</t>
  </si>
  <si>
    <t>230102500000</t>
  </si>
  <si>
    <t>　　　闫家岗农场</t>
  </si>
  <si>
    <t>230102579000</t>
  </si>
  <si>
    <t>　　　道里区农垦</t>
  </si>
  <si>
    <t>230103000000</t>
  </si>
  <si>
    <t>230103001000</t>
  </si>
  <si>
    <t>　　　花园街道办事处</t>
  </si>
  <si>
    <t>230103002000</t>
  </si>
  <si>
    <t>　　　奋斗路街道办事处</t>
  </si>
  <si>
    <t>230103003000</t>
  </si>
  <si>
    <t>　　　革新街道办事处</t>
  </si>
  <si>
    <t>230103004000</t>
  </si>
  <si>
    <t>230103005000</t>
  </si>
  <si>
    <t>　　　大成街道办事处</t>
  </si>
  <si>
    <t>230103006000</t>
  </si>
  <si>
    <t>　　　芦家街道办事处</t>
  </si>
  <si>
    <t>230103007000</t>
  </si>
  <si>
    <t>　　　荣市街道办事处</t>
  </si>
  <si>
    <t>230103009000</t>
  </si>
  <si>
    <t>　　　燎原街道办事处</t>
  </si>
  <si>
    <t>230103010000</t>
  </si>
  <si>
    <t>　　　松花江街道办事处</t>
  </si>
  <si>
    <t>230103011000</t>
  </si>
  <si>
    <t>　　　曲线街道办事处</t>
  </si>
  <si>
    <t>230103012000</t>
  </si>
  <si>
    <t>230103013000</t>
  </si>
  <si>
    <t>　　　七政街道办事处</t>
  </si>
  <si>
    <t>230103015000</t>
  </si>
  <si>
    <t>　　　和兴路街道办事处</t>
  </si>
  <si>
    <t>230103016000</t>
  </si>
  <si>
    <t>　　　哈西街道办事处</t>
  </si>
  <si>
    <t>230103017000</t>
  </si>
  <si>
    <t>　　　保健路街道办事处</t>
  </si>
  <si>
    <t>230103018000</t>
  </si>
  <si>
    <t>　　　先锋路街道办事处</t>
  </si>
  <si>
    <t>230103019000</t>
  </si>
  <si>
    <t>230103020000</t>
  </si>
  <si>
    <t>230103101000</t>
  </si>
  <si>
    <t>　　　王岗镇</t>
  </si>
  <si>
    <t>230103201000</t>
  </si>
  <si>
    <t>　　　红旗满族乡</t>
  </si>
  <si>
    <t>230103500000</t>
  </si>
  <si>
    <t>230103579000</t>
  </si>
  <si>
    <t>　　　南岗区农垦</t>
  </si>
  <si>
    <t>230104000000</t>
  </si>
  <si>
    <t>230104001000</t>
  </si>
  <si>
    <t>　　　靖宇街道办事处</t>
  </si>
  <si>
    <t>230104002000</t>
  </si>
  <si>
    <t>　　　太古街道办事处</t>
  </si>
  <si>
    <t>230104003000</t>
  </si>
  <si>
    <t>　　　东莱街道办事处</t>
  </si>
  <si>
    <t>230104004000</t>
  </si>
  <si>
    <t>230104005000</t>
  </si>
  <si>
    <t>　　　仁里街道办事处</t>
  </si>
  <si>
    <t>230104006000</t>
  </si>
  <si>
    <t>　　　南市街道办事处</t>
  </si>
  <si>
    <t>230104007000</t>
  </si>
  <si>
    <t>　　　崇俭街道办事处</t>
  </si>
  <si>
    <t>230104008000</t>
  </si>
  <si>
    <t>　　　振江街道办事处</t>
  </si>
  <si>
    <t>230104009000</t>
  </si>
  <si>
    <t>　　　东原街道办事处</t>
  </si>
  <si>
    <t>230104010000</t>
  </si>
  <si>
    <t>　　　大兴街道办事处</t>
  </si>
  <si>
    <t>230104011000</t>
  </si>
  <si>
    <t>230104012000</t>
  </si>
  <si>
    <t>　　　南马街道办事处</t>
  </si>
  <si>
    <t>230104021000</t>
  </si>
  <si>
    <t>　　　民强街道办事处</t>
  </si>
  <si>
    <t>230104022000</t>
  </si>
  <si>
    <t>　　　大有坊街道办事处</t>
  </si>
  <si>
    <t>230104023000</t>
  </si>
  <si>
    <t>　　　南直路街道办事处</t>
  </si>
  <si>
    <t>230104024000</t>
  </si>
  <si>
    <t>　　　化工街道办事处</t>
  </si>
  <si>
    <t>230104025000</t>
  </si>
  <si>
    <t>　　　火车头街道办事处</t>
  </si>
  <si>
    <t>230104026000</t>
  </si>
  <si>
    <t>　　　新一街道办事处</t>
  </si>
  <si>
    <t>230104027000</t>
  </si>
  <si>
    <t>　　　三棵树大街街道办事处</t>
  </si>
  <si>
    <t>230104028000</t>
  </si>
  <si>
    <t>　　　水泥路街道办事处</t>
  </si>
  <si>
    <t>230104029000</t>
  </si>
  <si>
    <t>　　　太平大街街道办事处</t>
  </si>
  <si>
    <t>230104030000</t>
  </si>
  <si>
    <t>　　　黎华街道办事处</t>
  </si>
  <si>
    <t>230104031000</t>
  </si>
  <si>
    <t>　　　新乐街道办事处</t>
  </si>
  <si>
    <t>230104102000</t>
  </si>
  <si>
    <t>　　　永源镇</t>
  </si>
  <si>
    <t>230104109000</t>
  </si>
  <si>
    <t>　　　巨源镇</t>
  </si>
  <si>
    <t>230104111000</t>
  </si>
  <si>
    <t>230104112000</t>
  </si>
  <si>
    <t>　　　民主镇</t>
  </si>
  <si>
    <t>230104500000</t>
  </si>
  <si>
    <t>230104579000</t>
  </si>
  <si>
    <t>　　　道外农垦</t>
  </si>
  <si>
    <t>230108000000</t>
  </si>
  <si>
    <t>230108001000</t>
  </si>
  <si>
    <t>　　　兴建街道办事处</t>
  </si>
  <si>
    <t>230108002000</t>
  </si>
  <si>
    <t>　　　保国街道办事处</t>
  </si>
  <si>
    <t>230108003000</t>
  </si>
  <si>
    <t>230108004000</t>
  </si>
  <si>
    <t>　　　友协街道办事处</t>
  </si>
  <si>
    <t>230108005000</t>
  </si>
  <si>
    <t>　　　新疆街道办事处</t>
  </si>
  <si>
    <t>230108006000</t>
  </si>
  <si>
    <t>　　　新伟街道办事处</t>
  </si>
  <si>
    <t>230108007000</t>
  </si>
  <si>
    <t>　　　平新街道办事处</t>
  </si>
  <si>
    <t>230108008000</t>
  </si>
  <si>
    <t>230108009000</t>
  </si>
  <si>
    <t>　　　平盛街道办事处</t>
  </si>
  <si>
    <t>230108101000</t>
  </si>
  <si>
    <t>　　　平房镇</t>
  </si>
  <si>
    <t>230108579000</t>
  </si>
  <si>
    <t>　　　平房农垦</t>
  </si>
  <si>
    <t>230109000000</t>
  </si>
  <si>
    <t>230109001000</t>
  </si>
  <si>
    <t>　　　三电街道办事处</t>
  </si>
  <si>
    <t>230109002000</t>
  </si>
  <si>
    <t>　　　太阳岛街道办事处</t>
  </si>
  <si>
    <t>230109003000</t>
  </si>
  <si>
    <t>　　　松浦街道办事处</t>
  </si>
  <si>
    <t>230109004000</t>
  </si>
  <si>
    <t>　　　万宝街道办事处</t>
  </si>
  <si>
    <t>230109005000</t>
  </si>
  <si>
    <t>　　　松北街道办事处</t>
  </si>
  <si>
    <t>230109006000</t>
  </si>
  <si>
    <t>　　　松安街道办事处</t>
  </si>
  <si>
    <t>230109007000</t>
  </si>
  <si>
    <t>　　　松祥街道办事处</t>
  </si>
  <si>
    <t>230109008000</t>
  </si>
  <si>
    <t>　　　船口街道办事处</t>
  </si>
  <si>
    <t>230109101000</t>
  </si>
  <si>
    <t>　　　对青山镇</t>
  </si>
  <si>
    <t>230109102000</t>
  </si>
  <si>
    <t>　　　乐业镇</t>
  </si>
  <si>
    <t>230110000000</t>
  </si>
  <si>
    <t>230110001000</t>
  </si>
  <si>
    <t>　　　香坊大街街道办事处</t>
  </si>
  <si>
    <t>230110002000</t>
  </si>
  <si>
    <t>　　　安埠街道办事处</t>
  </si>
  <si>
    <t>230110003000</t>
  </si>
  <si>
    <t>　　　通天街道办事处</t>
  </si>
  <si>
    <t>230110004000</t>
  </si>
  <si>
    <t>　　　新香坊街道办事处</t>
  </si>
  <si>
    <t>230110005000</t>
  </si>
  <si>
    <t>230110006000</t>
  </si>
  <si>
    <t>　　　新成街道办事处</t>
  </si>
  <si>
    <t>230110007000</t>
  </si>
  <si>
    <t>230110008000</t>
  </si>
  <si>
    <t>　　　六顺街道办事处</t>
  </si>
  <si>
    <t>230110009000</t>
  </si>
  <si>
    <t>　　　建筑街道办事处</t>
  </si>
  <si>
    <t>230110010000</t>
  </si>
  <si>
    <t>　　　哈平路街道办事处</t>
  </si>
  <si>
    <t>230110011000</t>
  </si>
  <si>
    <t>　　　安乐街道办事处</t>
  </si>
  <si>
    <t>230110012000</t>
  </si>
  <si>
    <t>　　　健康路街道办事处</t>
  </si>
  <si>
    <t>230110013000</t>
  </si>
  <si>
    <t>230110014000</t>
  </si>
  <si>
    <t>　　　进乡街道办事处</t>
  </si>
  <si>
    <t>230110015000</t>
  </si>
  <si>
    <t>　　　通乡街道办事处</t>
  </si>
  <si>
    <t>230110016000</t>
  </si>
  <si>
    <t>　　　和平路街道办事处</t>
  </si>
  <si>
    <t>230110017000</t>
  </si>
  <si>
    <t>　　　民生路街道办事处</t>
  </si>
  <si>
    <t>230110018000</t>
  </si>
  <si>
    <t>　　　文政街道办事处</t>
  </si>
  <si>
    <t>230110019000</t>
  </si>
  <si>
    <t>　　　王兆街道办事处</t>
  </si>
  <si>
    <t>230110020000</t>
  </si>
  <si>
    <t>230110101000</t>
  </si>
  <si>
    <t>　　　成高子镇</t>
  </si>
  <si>
    <t>230110102000</t>
  </si>
  <si>
    <t>　　　幸福镇</t>
  </si>
  <si>
    <t>230110103000</t>
  </si>
  <si>
    <t>230110104000</t>
  </si>
  <si>
    <t>230110500000</t>
  </si>
  <si>
    <t>　　　香坊实验农场</t>
  </si>
  <si>
    <t>230110579000</t>
  </si>
  <si>
    <t>　　　香坊区农垦</t>
  </si>
  <si>
    <t>230111000000</t>
  </si>
  <si>
    <t>230111001000</t>
  </si>
  <si>
    <t>　　　呼兰街道办事处</t>
  </si>
  <si>
    <t>230111002000</t>
  </si>
  <si>
    <t>　　　兰河街道办事处</t>
  </si>
  <si>
    <t>230111003000</t>
  </si>
  <si>
    <t>　　　腰卜街道办事处</t>
  </si>
  <si>
    <t>230111004000</t>
  </si>
  <si>
    <t>　　　利民街道办事处</t>
  </si>
  <si>
    <t>230111005000</t>
  </si>
  <si>
    <t>　　　康金街道办事处</t>
  </si>
  <si>
    <t>230111006000</t>
  </si>
  <si>
    <t>230111007000</t>
  </si>
  <si>
    <t>　　　建设路街道办事处</t>
  </si>
  <si>
    <t>230111008000</t>
  </si>
  <si>
    <t>230111009000</t>
  </si>
  <si>
    <t>　　　长岭街道办事处</t>
  </si>
  <si>
    <t>230111010000</t>
  </si>
  <si>
    <t>　　　沈家街道办事处</t>
  </si>
  <si>
    <t>230111011000</t>
  </si>
  <si>
    <t>　　　南京路街道办事处</t>
  </si>
  <si>
    <t>230111012000</t>
  </si>
  <si>
    <t>　　　裕民街道办事处</t>
  </si>
  <si>
    <t>230111013000</t>
  </si>
  <si>
    <t>　　　裕田街道办事处</t>
  </si>
  <si>
    <t>230111014000</t>
  </si>
  <si>
    <t>230111015000</t>
  </si>
  <si>
    <t>　　　萧乡街道办事处</t>
  </si>
  <si>
    <t>230111016000</t>
  </si>
  <si>
    <t>　　　公园路街道办事处</t>
  </si>
  <si>
    <t>230111105000</t>
  </si>
  <si>
    <t>　　　二八镇</t>
  </si>
  <si>
    <t>230111106000</t>
  </si>
  <si>
    <t>230111107000</t>
  </si>
  <si>
    <t>　　　白奎镇</t>
  </si>
  <si>
    <t>230111109000</t>
  </si>
  <si>
    <t>　　　方台镇</t>
  </si>
  <si>
    <t>230111110000</t>
  </si>
  <si>
    <t>230111111000</t>
  </si>
  <si>
    <t>　　　大用镇</t>
  </si>
  <si>
    <t>230111114000</t>
  </si>
  <si>
    <t>　　　利业镇</t>
  </si>
  <si>
    <t>230111201000</t>
  </si>
  <si>
    <t>　　　杨林乡</t>
  </si>
  <si>
    <t>230111203000</t>
  </si>
  <si>
    <t>　　　许卜乡</t>
  </si>
  <si>
    <t>230111205000</t>
  </si>
  <si>
    <t>　　　孟家乡</t>
  </si>
  <si>
    <t>230111579000</t>
  </si>
  <si>
    <t>　　　呼兰农垦</t>
  </si>
  <si>
    <t>230112000000</t>
  </si>
  <si>
    <t>230112001000</t>
  </si>
  <si>
    <t>　　　金城街道办事处</t>
  </si>
  <si>
    <t>230112002000</t>
  </si>
  <si>
    <t>　　　金都街道办事处</t>
  </si>
  <si>
    <t>230112003000</t>
  </si>
  <si>
    <t>　　　通城街道办事处</t>
  </si>
  <si>
    <t>230112004000</t>
  </si>
  <si>
    <t>230112005000</t>
  </si>
  <si>
    <t>　　　阿什河街道办事处</t>
  </si>
  <si>
    <t>230112006000</t>
  </si>
  <si>
    <t>　　　玉泉街道办事处</t>
  </si>
  <si>
    <t>230112007000</t>
  </si>
  <si>
    <t>　　　新利街道办事处</t>
  </si>
  <si>
    <t>230112008000</t>
  </si>
  <si>
    <t>230112009000</t>
  </si>
  <si>
    <t>　　　舍利街道办事处</t>
  </si>
  <si>
    <t>230112010000</t>
  </si>
  <si>
    <t>　　　小岭街道办事处</t>
  </si>
  <si>
    <t>230112011000</t>
  </si>
  <si>
    <t>　　　亚沟街道办事处</t>
  </si>
  <si>
    <t>230112012000</t>
  </si>
  <si>
    <t>　　　交界街道办事处</t>
  </si>
  <si>
    <t>230112013000</t>
  </si>
  <si>
    <t>　　　料甸街道办事处</t>
  </si>
  <si>
    <t>230112014000</t>
  </si>
  <si>
    <t>　　　蜚克图街道办事处</t>
  </si>
  <si>
    <t>230112015000</t>
  </si>
  <si>
    <t>　　　杨树街道办事处</t>
  </si>
  <si>
    <t>230112107000</t>
  </si>
  <si>
    <t>230112108000</t>
  </si>
  <si>
    <t>　　　松峰山镇</t>
  </si>
  <si>
    <t>230112109000</t>
  </si>
  <si>
    <t>　　　红星镇</t>
  </si>
  <si>
    <t>230112112000</t>
  </si>
  <si>
    <t>　　　金龙山镇</t>
  </si>
  <si>
    <t>230112503000</t>
  </si>
  <si>
    <t>　　　阿城原种场</t>
  </si>
  <si>
    <t>230113000000</t>
  </si>
  <si>
    <t>230113002000</t>
  </si>
  <si>
    <t>　　　五家街道办事处</t>
  </si>
  <si>
    <t>230113003000</t>
  </si>
  <si>
    <t>230113004000</t>
  </si>
  <si>
    <t>　　　兰棱街道办事处</t>
  </si>
  <si>
    <t>230113005000</t>
  </si>
  <si>
    <t>　　　周家街道办事处</t>
  </si>
  <si>
    <t>230113006000</t>
  </si>
  <si>
    <t>　　　公正街道办事处</t>
  </si>
  <si>
    <t>230113007000</t>
  </si>
  <si>
    <t>　　　承旭街道办事处</t>
  </si>
  <si>
    <t>230113008000</t>
  </si>
  <si>
    <t>　　　承恩街道办事处</t>
  </si>
  <si>
    <t>230113009000</t>
  </si>
  <si>
    <t>　　　永治街道办事处</t>
  </si>
  <si>
    <t>230113010000</t>
  </si>
  <si>
    <t>　　　永和街道办事处</t>
  </si>
  <si>
    <t>230113011000</t>
  </si>
  <si>
    <t>230113104000</t>
  </si>
  <si>
    <t>　　　韩甸镇</t>
  </si>
  <si>
    <t>230113105000</t>
  </si>
  <si>
    <t>　　　单城镇</t>
  </si>
  <si>
    <t>230113106000</t>
  </si>
  <si>
    <t>　　　东官镇</t>
  </si>
  <si>
    <t>230113107000</t>
  </si>
  <si>
    <t>　　　农丰满族锡伯族镇</t>
  </si>
  <si>
    <t>230113108000</t>
  </si>
  <si>
    <t>　　　杏山镇</t>
  </si>
  <si>
    <t>230113109000</t>
  </si>
  <si>
    <t>　　　西官镇</t>
  </si>
  <si>
    <t>230113110000</t>
  </si>
  <si>
    <t>　　　联兴镇</t>
  </si>
  <si>
    <t>230113111000</t>
  </si>
  <si>
    <t>　　　永胜镇</t>
  </si>
  <si>
    <t>230113112000</t>
  </si>
  <si>
    <t>230113201000</t>
  </si>
  <si>
    <t>　　　金城乡</t>
  </si>
  <si>
    <t>230113203000</t>
  </si>
  <si>
    <t>　　　青岭满族乡</t>
  </si>
  <si>
    <t>230113209000</t>
  </si>
  <si>
    <t>　　　临江乡</t>
  </si>
  <si>
    <t>230113210000</t>
  </si>
  <si>
    <t>230113211000</t>
  </si>
  <si>
    <t>　　　乐群满族乡</t>
  </si>
  <si>
    <t>230113214000</t>
  </si>
  <si>
    <t>　　　万隆乡</t>
  </si>
  <si>
    <t>230113216000</t>
  </si>
  <si>
    <t>　　　希勤满族乡</t>
  </si>
  <si>
    <t>230113217000</t>
  </si>
  <si>
    <t>　　　同心满族乡</t>
  </si>
  <si>
    <t>230123000000</t>
  </si>
  <si>
    <t>230123100000</t>
  </si>
  <si>
    <t>230123101000</t>
  </si>
  <si>
    <t>　　　达连河镇</t>
  </si>
  <si>
    <t>230123102000</t>
  </si>
  <si>
    <t>　　　江湾镇</t>
  </si>
  <si>
    <t>230123103000</t>
  </si>
  <si>
    <t>　　　三道岗镇</t>
  </si>
  <si>
    <t>230123104000</t>
  </si>
  <si>
    <t>　　　道台桥镇</t>
  </si>
  <si>
    <t>230123105000</t>
  </si>
  <si>
    <t>　　　宏克利镇</t>
  </si>
  <si>
    <t>230123200000</t>
  </si>
  <si>
    <t>　　　团山子乡</t>
  </si>
  <si>
    <t>230123201000</t>
  </si>
  <si>
    <t>　　　愚公乡</t>
  </si>
  <si>
    <t>230123202000</t>
  </si>
  <si>
    <t>　　　迎兰朝鲜族乡</t>
  </si>
  <si>
    <t>230123400000</t>
  </si>
  <si>
    <t>　　　依兰县林业局</t>
  </si>
  <si>
    <t>230123500000</t>
  </si>
  <si>
    <t>　　　依兰农场</t>
  </si>
  <si>
    <t>230123501000</t>
  </si>
  <si>
    <t>　　　松花江农场</t>
  </si>
  <si>
    <t>230124000000</t>
  </si>
  <si>
    <t>230124100000</t>
  </si>
  <si>
    <t>　　　方正镇</t>
  </si>
  <si>
    <t>230124101000</t>
  </si>
  <si>
    <t>　　　会发镇</t>
  </si>
  <si>
    <t>230124102000</t>
  </si>
  <si>
    <t>　　　大罗密镇</t>
  </si>
  <si>
    <t>230124103000</t>
  </si>
  <si>
    <t>　　　得莫利镇</t>
  </si>
  <si>
    <t>230124200000</t>
  </si>
  <si>
    <t>　　　天门乡</t>
  </si>
  <si>
    <t>230124201000</t>
  </si>
  <si>
    <t>　　　松南乡</t>
  </si>
  <si>
    <t>230124202000</t>
  </si>
  <si>
    <t>　　　德善乡</t>
  </si>
  <si>
    <t>230124204000</t>
  </si>
  <si>
    <t>　　　宝兴乡</t>
  </si>
  <si>
    <t>230124400000</t>
  </si>
  <si>
    <t>　　　方正林业局</t>
  </si>
  <si>
    <t>230124500000</t>
  </si>
  <si>
    <t>　　　沙河农场</t>
  </si>
  <si>
    <t>230125000000</t>
  </si>
  <si>
    <t>230125100000</t>
  </si>
  <si>
    <t>　　　宾州镇</t>
  </si>
  <si>
    <t>230125101000</t>
  </si>
  <si>
    <t>　　　居仁镇</t>
  </si>
  <si>
    <t>230125102000</t>
  </si>
  <si>
    <t>　　　宾西镇</t>
  </si>
  <si>
    <t>230125103000</t>
  </si>
  <si>
    <t>　　　糖坊镇</t>
  </si>
  <si>
    <t>230125104000</t>
  </si>
  <si>
    <t>　　　宾安镇</t>
  </si>
  <si>
    <t>230125105000</t>
  </si>
  <si>
    <t>230125106000</t>
  </si>
  <si>
    <t>230125107000</t>
  </si>
  <si>
    <t>　　　宁远镇</t>
  </si>
  <si>
    <t>230125109000</t>
  </si>
  <si>
    <t>　　　摆渡镇</t>
  </si>
  <si>
    <t>230125110000</t>
  </si>
  <si>
    <t>　　　平坊镇</t>
  </si>
  <si>
    <t>230125111000</t>
  </si>
  <si>
    <t>230125112000</t>
  </si>
  <si>
    <t>230125201000</t>
  </si>
  <si>
    <t>　　　永和乡</t>
  </si>
  <si>
    <t>230125203000</t>
  </si>
  <si>
    <t>　　　鸟河乡</t>
  </si>
  <si>
    <t>230125204000</t>
  </si>
  <si>
    <t>　　　民和乡</t>
  </si>
  <si>
    <t>230125205000</t>
  </si>
  <si>
    <t>　　　经建乡</t>
  </si>
  <si>
    <t>230125210000</t>
  </si>
  <si>
    <t>230125500000</t>
  </si>
  <si>
    <t>　　　九龙山柞蚕育种场</t>
  </si>
  <si>
    <t>230125579000</t>
  </si>
  <si>
    <t>　　　农垦农业职业学院</t>
  </si>
  <si>
    <t>230126000000</t>
  </si>
  <si>
    <t>230126100000</t>
  </si>
  <si>
    <t>　　　巴彦镇</t>
  </si>
  <si>
    <t>230126101000</t>
  </si>
  <si>
    <t>230126102000</t>
  </si>
  <si>
    <t>230126103000</t>
  </si>
  <si>
    <t>　　　洼兴镇</t>
  </si>
  <si>
    <t>230126104000</t>
  </si>
  <si>
    <t>230126105000</t>
  </si>
  <si>
    <t>　　　巴彦港镇</t>
  </si>
  <si>
    <t>230126106000</t>
  </si>
  <si>
    <t>　　　龙庙镇</t>
  </si>
  <si>
    <t>230126107000</t>
  </si>
  <si>
    <t>230126108000</t>
  </si>
  <si>
    <t>　　　天增镇</t>
  </si>
  <si>
    <t>230126110000</t>
  </si>
  <si>
    <t>　　　黑山镇</t>
  </si>
  <si>
    <t>230126200000</t>
  </si>
  <si>
    <t>　　　松花江乡</t>
  </si>
  <si>
    <t>230126202000</t>
  </si>
  <si>
    <t>230126204000</t>
  </si>
  <si>
    <t>　　　华山乡</t>
  </si>
  <si>
    <t>230126205000</t>
  </si>
  <si>
    <t>　　　丰乐乡</t>
  </si>
  <si>
    <t>230126209000</t>
  </si>
  <si>
    <t>　　　德祥乡</t>
  </si>
  <si>
    <t>230126210000</t>
  </si>
  <si>
    <t>　　　红光乡</t>
  </si>
  <si>
    <t>230126212000</t>
  </si>
  <si>
    <t>　　　山后乡</t>
  </si>
  <si>
    <t>230126214000</t>
  </si>
  <si>
    <t>　　　镇东乡</t>
  </si>
  <si>
    <t>230126400000</t>
  </si>
  <si>
    <t>　　　兴隆林业局</t>
  </si>
  <si>
    <t>230126401000</t>
  </si>
  <si>
    <t>　　　工业园区</t>
  </si>
  <si>
    <t>230127000000</t>
  </si>
  <si>
    <t>230127100000</t>
  </si>
  <si>
    <t>　　　木兰镇</t>
  </si>
  <si>
    <t>230127101000</t>
  </si>
  <si>
    <t>　　　东兴镇</t>
  </si>
  <si>
    <t>230127102000</t>
  </si>
  <si>
    <t>　　　大贵镇</t>
  </si>
  <si>
    <t>230127103000</t>
  </si>
  <si>
    <t>　　　利东镇</t>
  </si>
  <si>
    <t>230127104000</t>
  </si>
  <si>
    <t>230127105000</t>
  </si>
  <si>
    <t>230127200000</t>
  </si>
  <si>
    <t>　　　建国乡</t>
  </si>
  <si>
    <t>230127203000</t>
  </si>
  <si>
    <t>　　　吉兴乡</t>
  </si>
  <si>
    <t>230127400000</t>
  </si>
  <si>
    <t>　　　兴隆林业局办事处</t>
  </si>
  <si>
    <t>230128000000</t>
  </si>
  <si>
    <t>230128100000</t>
  </si>
  <si>
    <t>　　　通河镇</t>
  </si>
  <si>
    <t>230128101000</t>
  </si>
  <si>
    <t>　　　乌鸦泡镇</t>
  </si>
  <si>
    <t>230128102000</t>
  </si>
  <si>
    <t>230128103000</t>
  </si>
  <si>
    <t>　　　浓河镇</t>
  </si>
  <si>
    <t>230128104000</t>
  </si>
  <si>
    <t>230128105000</t>
  </si>
  <si>
    <t>　　　祥顺镇</t>
  </si>
  <si>
    <t>230128106000</t>
  </si>
  <si>
    <t>　　　富林镇</t>
  </si>
  <si>
    <t>230128201000</t>
  </si>
  <si>
    <t>　　　三站乡</t>
  </si>
  <si>
    <t>230128400000</t>
  </si>
  <si>
    <t>　　　清河林业局</t>
  </si>
  <si>
    <t>230128401000</t>
  </si>
  <si>
    <t>230128500000</t>
  </si>
  <si>
    <t>　　　岔林河农场</t>
  </si>
  <si>
    <t>230129000000</t>
  </si>
  <si>
    <t>230129100000</t>
  </si>
  <si>
    <t>230129101000</t>
  </si>
  <si>
    <t>　　　六团镇</t>
  </si>
  <si>
    <t>230129102000</t>
  </si>
  <si>
    <t>230129103000</t>
  </si>
  <si>
    <t>　　　加信镇</t>
  </si>
  <si>
    <t>230129104000</t>
  </si>
  <si>
    <t>　　　延河镇</t>
  </si>
  <si>
    <t>230129204000</t>
  </si>
  <si>
    <t>　　　安山乡</t>
  </si>
  <si>
    <t>230129205000</t>
  </si>
  <si>
    <t>　　　寿山乡</t>
  </si>
  <si>
    <t>230129206000</t>
  </si>
  <si>
    <t>　　　玉河乡</t>
  </si>
  <si>
    <t>230129209000</t>
  </si>
  <si>
    <t>　　　青川乡</t>
  </si>
  <si>
    <t>230129400000</t>
  </si>
  <si>
    <t>　　　太平川</t>
  </si>
  <si>
    <t>230129500000</t>
  </si>
  <si>
    <t>　　　庆阳农场</t>
  </si>
  <si>
    <t>230183000000</t>
  </si>
  <si>
    <t>230183100000</t>
  </si>
  <si>
    <t>　　　尚志镇</t>
  </si>
  <si>
    <t>230183101000</t>
  </si>
  <si>
    <t>　　　一面坡镇</t>
  </si>
  <si>
    <t>230183102000</t>
  </si>
  <si>
    <t>　　　苇河镇</t>
  </si>
  <si>
    <t>230183103000</t>
  </si>
  <si>
    <t>　　　亚布力镇</t>
  </si>
  <si>
    <t>230183104000</t>
  </si>
  <si>
    <t>　　　帽儿山镇</t>
  </si>
  <si>
    <t>230183105000</t>
  </si>
  <si>
    <t>　　　亮河镇</t>
  </si>
  <si>
    <t>230183106000</t>
  </si>
  <si>
    <t>230183107000</t>
  </si>
  <si>
    <t>　　　石头河子镇</t>
  </si>
  <si>
    <t>230183108000</t>
  </si>
  <si>
    <t>　　　元宝镇</t>
  </si>
  <si>
    <t>230183109000</t>
  </si>
  <si>
    <t>　　　黑龙宫镇</t>
  </si>
  <si>
    <t>230183202000</t>
  </si>
  <si>
    <t>　　　长寿乡</t>
  </si>
  <si>
    <t>230183204000</t>
  </si>
  <si>
    <t>　　　乌吉密乡</t>
  </si>
  <si>
    <t>230183206000</t>
  </si>
  <si>
    <t>　　　鱼池乡</t>
  </si>
  <si>
    <t>230183207000</t>
  </si>
  <si>
    <t>　　　珍珠山乡</t>
  </si>
  <si>
    <t>230183208000</t>
  </si>
  <si>
    <t>　　　老街基乡</t>
  </si>
  <si>
    <t>230183209000</t>
  </si>
  <si>
    <t>　　　马延乡</t>
  </si>
  <si>
    <t>230183211000</t>
  </si>
  <si>
    <t>　　　河东乡</t>
  </si>
  <si>
    <t>230183400000</t>
  </si>
  <si>
    <t>　　　苇河林业局</t>
  </si>
  <si>
    <t>230183401000</t>
  </si>
  <si>
    <t>　　　亚布力林业局</t>
  </si>
  <si>
    <t>230184000000</t>
  </si>
  <si>
    <t>230184100000</t>
  </si>
  <si>
    <t>　　　五常镇</t>
  </si>
  <si>
    <t>230184101000</t>
  </si>
  <si>
    <t>　　　拉林满族镇</t>
  </si>
  <si>
    <t>230184102000</t>
  </si>
  <si>
    <t>230184103000</t>
  </si>
  <si>
    <t>　　　小山子镇</t>
  </si>
  <si>
    <t>230184104000</t>
  </si>
  <si>
    <t>　　　安家镇</t>
  </si>
  <si>
    <t>230184105000</t>
  </si>
  <si>
    <t>　　　牛家满族镇</t>
  </si>
  <si>
    <t>230184106000</t>
  </si>
  <si>
    <t>　　　杜家镇</t>
  </si>
  <si>
    <t>230184107000</t>
  </si>
  <si>
    <t>　　　背荫河镇</t>
  </si>
  <si>
    <t>230184108000</t>
  </si>
  <si>
    <t>　　　冲河镇</t>
  </si>
  <si>
    <t>230184109000</t>
  </si>
  <si>
    <t>　　　沙河子镇</t>
  </si>
  <si>
    <t>230184110000</t>
  </si>
  <si>
    <t>230184111000</t>
  </si>
  <si>
    <t>　　　龙凤山镇</t>
  </si>
  <si>
    <t>230184200000</t>
  </si>
  <si>
    <t>　　　兴盛乡</t>
  </si>
  <si>
    <t>230184201000</t>
  </si>
  <si>
    <t>　　　志广乡</t>
  </si>
  <si>
    <t>230184202000</t>
  </si>
  <si>
    <t>　　　卫国乡</t>
  </si>
  <si>
    <t>230184203000</t>
  </si>
  <si>
    <t>　　　常堡乡</t>
  </si>
  <si>
    <t>230184206000</t>
  </si>
  <si>
    <t>　　　民意乡</t>
  </si>
  <si>
    <t>230184209000</t>
  </si>
  <si>
    <t>230184210000</t>
  </si>
  <si>
    <t>　　　八家子乡</t>
  </si>
  <si>
    <t>230184211000</t>
  </si>
  <si>
    <t>　　　民乐朝鲜族乡</t>
  </si>
  <si>
    <t>230184212000</t>
  </si>
  <si>
    <t>　　　营城子满族乡</t>
  </si>
  <si>
    <t>230184214000</t>
  </si>
  <si>
    <t>　　　长山乡</t>
  </si>
  <si>
    <t>230184215000</t>
  </si>
  <si>
    <t>230184216000</t>
  </si>
  <si>
    <t>　　　二河乡</t>
  </si>
  <si>
    <t>230184400000</t>
  </si>
  <si>
    <t>　　　山河屯林业局</t>
  </si>
  <si>
    <t>230200000000</t>
  </si>
  <si>
    <t>230201000000</t>
  </si>
  <si>
    <t>230202000000</t>
  </si>
  <si>
    <t>230202001000</t>
  </si>
  <si>
    <t>　　　五龙街道办事处</t>
  </si>
  <si>
    <t>230202002000</t>
  </si>
  <si>
    <t>　　　湖滨街道办事处</t>
  </si>
  <si>
    <t>230202003000</t>
  </si>
  <si>
    <t>　　　江安街道办事处</t>
  </si>
  <si>
    <t>230202004000</t>
  </si>
  <si>
    <t>230202005000</t>
  </si>
  <si>
    <t>　　　彩虹街道办事处</t>
  </si>
  <si>
    <t>230202006000</t>
  </si>
  <si>
    <t>　　　南航街道办事处</t>
  </si>
  <si>
    <t>230202007000</t>
  </si>
  <si>
    <t>　　　大民街道办事处</t>
  </si>
  <si>
    <t>230202579000</t>
  </si>
  <si>
    <t>　　　齐齐哈尔局直</t>
  </si>
  <si>
    <t>230203000000</t>
  </si>
  <si>
    <t>230203002000</t>
  </si>
  <si>
    <t>230203004000</t>
  </si>
  <si>
    <t>　　　西大桥街道办事处</t>
  </si>
  <si>
    <t>230203005000</t>
  </si>
  <si>
    <t>　　　卜奎街道办事处</t>
  </si>
  <si>
    <t>230203006000</t>
  </si>
  <si>
    <t>230203007000</t>
  </si>
  <si>
    <t>230203198000</t>
  </si>
  <si>
    <t>　　　建华区（镇）直辖地域</t>
  </si>
  <si>
    <t>230204000000</t>
  </si>
  <si>
    <t>230204001000</t>
  </si>
  <si>
    <t>230204002000</t>
  </si>
  <si>
    <t>　　　南浦街道办事处</t>
  </si>
  <si>
    <t>230204003000</t>
  </si>
  <si>
    <t>　　　通东街道办事处</t>
  </si>
  <si>
    <t>230204004000</t>
  </si>
  <si>
    <t>　　　光荣街道办事处</t>
  </si>
  <si>
    <t>230204005000</t>
  </si>
  <si>
    <t>230204006000</t>
  </si>
  <si>
    <t>　　　北局宅街道办事处</t>
  </si>
  <si>
    <t>230204008000</t>
  </si>
  <si>
    <t>230204100000</t>
  </si>
  <si>
    <t>　　　扎龙镇</t>
  </si>
  <si>
    <t>230204500000</t>
  </si>
  <si>
    <t>　　　齐齐哈尔种畜场</t>
  </si>
  <si>
    <t>230205000000</t>
  </si>
  <si>
    <t>230205001000</t>
  </si>
  <si>
    <t>230205002000</t>
  </si>
  <si>
    <t>230205005000</t>
  </si>
  <si>
    <t>　　　林机街道办事处</t>
  </si>
  <si>
    <t>230205006000</t>
  </si>
  <si>
    <t>230205100000</t>
  </si>
  <si>
    <t>　　　水师营满族镇</t>
  </si>
  <si>
    <t>230205101000</t>
  </si>
  <si>
    <t>　　　榆树屯镇</t>
  </si>
  <si>
    <t>230206000000</t>
  </si>
  <si>
    <t>230206001000</t>
  </si>
  <si>
    <t>　　　红岸街道办事处</t>
  </si>
  <si>
    <t>230206003000</t>
  </si>
  <si>
    <t>230206004000</t>
  </si>
  <si>
    <t>　　　电力街道办事处</t>
  </si>
  <si>
    <t>230206005000</t>
  </si>
  <si>
    <t>230206006000</t>
  </si>
  <si>
    <t>　　　红宝石街道办事处</t>
  </si>
  <si>
    <t>230206007000</t>
  </si>
  <si>
    <t>　　　北兴街道办事处</t>
  </si>
  <si>
    <t>230206008000</t>
  </si>
  <si>
    <t>230206009000</t>
  </si>
  <si>
    <t>230206200000</t>
  </si>
  <si>
    <t>　　　长青乡</t>
  </si>
  <si>
    <t>230206202000</t>
  </si>
  <si>
    <t>　　　杜尔门沁达斡尔族乡</t>
  </si>
  <si>
    <t>230207000000</t>
  </si>
  <si>
    <t>230207001000</t>
  </si>
  <si>
    <t>　　　东安街道办事处</t>
  </si>
  <si>
    <t>230207002000</t>
  </si>
  <si>
    <t>　　　富强街道办事处</t>
  </si>
  <si>
    <t>230207003000</t>
  </si>
  <si>
    <t>230207004000</t>
  </si>
  <si>
    <t>230208000000</t>
  </si>
  <si>
    <t>230208001000</t>
  </si>
  <si>
    <t>　　　梅里斯街道办事处</t>
  </si>
  <si>
    <t>230208101000</t>
  </si>
  <si>
    <t>　　　雅尔塞镇</t>
  </si>
  <si>
    <t>230208102000</t>
  </si>
  <si>
    <t>　　　卧牛吐达斡尔族镇</t>
  </si>
  <si>
    <t>230208103000</t>
  </si>
  <si>
    <t>　　　达呼店镇</t>
  </si>
  <si>
    <t>230208104000</t>
  </si>
  <si>
    <t>　　　共和镇</t>
  </si>
  <si>
    <t>230208105000</t>
  </si>
  <si>
    <t>　　　梅里斯镇</t>
  </si>
  <si>
    <t>230208200000</t>
  </si>
  <si>
    <t>　　　莽格吐达斡尔族乡</t>
  </si>
  <si>
    <t>230208501000</t>
  </si>
  <si>
    <t>　　　哈拉海农场</t>
  </si>
  <si>
    <t>230221000000</t>
  </si>
  <si>
    <t>230221100000</t>
  </si>
  <si>
    <t>　　　龙江镇</t>
  </si>
  <si>
    <t>230221101000</t>
  </si>
  <si>
    <t>　　　景星镇</t>
  </si>
  <si>
    <t>230221102000</t>
  </si>
  <si>
    <t>230221103000</t>
  </si>
  <si>
    <t>　　　山泉镇</t>
  </si>
  <si>
    <t>230221104000</t>
  </si>
  <si>
    <t>　　　七棵树镇</t>
  </si>
  <si>
    <t>230221105000</t>
  </si>
  <si>
    <t>230221106000</t>
  </si>
  <si>
    <t>　　　白山镇</t>
  </si>
  <si>
    <t>230221107000</t>
  </si>
  <si>
    <t>　　　头站镇</t>
  </si>
  <si>
    <t>230221201000</t>
  </si>
  <si>
    <t>　　　黑岗乡</t>
  </si>
  <si>
    <t>230221202000</t>
  </si>
  <si>
    <t>　　　广厚乡</t>
  </si>
  <si>
    <t>230221203000</t>
  </si>
  <si>
    <t>　　　华民乡</t>
  </si>
  <si>
    <t>230221204000</t>
  </si>
  <si>
    <t>　　　哈拉海乡</t>
  </si>
  <si>
    <t>230221215000</t>
  </si>
  <si>
    <t>　　　鲁河乡</t>
  </si>
  <si>
    <t>230221217000</t>
  </si>
  <si>
    <t>　　　济沁河乡</t>
  </si>
  <si>
    <t>230223000000</t>
  </si>
  <si>
    <t>230223100000</t>
  </si>
  <si>
    <t>　　　依安镇</t>
  </si>
  <si>
    <t>230223101000</t>
  </si>
  <si>
    <t>　　　依龙镇</t>
  </si>
  <si>
    <t>230223102000</t>
  </si>
  <si>
    <t>　　　双阳镇</t>
  </si>
  <si>
    <t>230223103000</t>
  </si>
  <si>
    <t>　　　三兴镇</t>
  </si>
  <si>
    <t>230223104000</t>
  </si>
  <si>
    <t>　　　中心镇</t>
  </si>
  <si>
    <t>230223105000</t>
  </si>
  <si>
    <t>230223200000</t>
  </si>
  <si>
    <t>　　　富饶乡</t>
  </si>
  <si>
    <t>230223201000</t>
  </si>
  <si>
    <t>　　　解放乡</t>
  </si>
  <si>
    <t>230223202000</t>
  </si>
  <si>
    <t>　　　阳春乡</t>
  </si>
  <si>
    <t>230223203000</t>
  </si>
  <si>
    <t>230223204000</t>
  </si>
  <si>
    <t>　　　太东乡</t>
  </si>
  <si>
    <t>230223205000</t>
  </si>
  <si>
    <t>　　　上游乡</t>
  </si>
  <si>
    <t>230223206000</t>
  </si>
  <si>
    <t>230223207000</t>
  </si>
  <si>
    <t>230223208000</t>
  </si>
  <si>
    <t>　　　新屯乡</t>
  </si>
  <si>
    <t>230223500000</t>
  </si>
  <si>
    <t>　　　依安农场</t>
  </si>
  <si>
    <t>230223501000</t>
  </si>
  <si>
    <t>　　　红旗种马场</t>
  </si>
  <si>
    <t>230224000000</t>
  </si>
  <si>
    <t>230224100000</t>
  </si>
  <si>
    <t>　　　泰来镇</t>
  </si>
  <si>
    <t>230224101000</t>
  </si>
  <si>
    <t>　　　平洋镇</t>
  </si>
  <si>
    <t>230224102000</t>
  </si>
  <si>
    <t>230224103000</t>
  </si>
  <si>
    <t>　　　江桥蒙古族镇</t>
  </si>
  <si>
    <t>230224104000</t>
  </si>
  <si>
    <t>　　　塔子城镇</t>
  </si>
  <si>
    <t>230224105000</t>
  </si>
  <si>
    <t>230224106000</t>
  </si>
  <si>
    <t>230224107000</t>
  </si>
  <si>
    <t>　　　克利镇</t>
  </si>
  <si>
    <t>230224200000</t>
  </si>
  <si>
    <t>　　　胜利蒙古族乡</t>
  </si>
  <si>
    <t>230224209000</t>
  </si>
  <si>
    <t>　　　宁姜蒙古族乡</t>
  </si>
  <si>
    <t>230224400000</t>
  </si>
  <si>
    <t>　　　葡萄场</t>
  </si>
  <si>
    <t>230224401000</t>
  </si>
  <si>
    <t>　　　果树场</t>
  </si>
  <si>
    <t>230224402000</t>
  </si>
  <si>
    <t>　　　泰来县一苗圃</t>
  </si>
  <si>
    <t>230224403000</t>
  </si>
  <si>
    <t>　　　泰来县二苗圃</t>
  </si>
  <si>
    <t>230224404000</t>
  </si>
  <si>
    <t>　　　东方红机械林场</t>
  </si>
  <si>
    <t>230224480000</t>
  </si>
  <si>
    <t>　　　六三监狱</t>
  </si>
  <si>
    <t>230224500000</t>
  </si>
  <si>
    <t>　　　泰来农场</t>
  </si>
  <si>
    <t>230224580000</t>
  </si>
  <si>
    <t>　　　第一良种场</t>
  </si>
  <si>
    <t>230224581000</t>
  </si>
  <si>
    <t>　　　第二良种场</t>
  </si>
  <si>
    <t>230224582000</t>
  </si>
  <si>
    <t>　　　宏胜种畜场</t>
  </si>
  <si>
    <t>230224583000</t>
  </si>
  <si>
    <t>　　　二龙涛农场</t>
  </si>
  <si>
    <t>230225000000</t>
  </si>
  <si>
    <t>230225100000</t>
  </si>
  <si>
    <t>　　　甘南镇</t>
  </si>
  <si>
    <t>230225101000</t>
  </si>
  <si>
    <t>　　　兴十四镇</t>
  </si>
  <si>
    <t>230225102000</t>
  </si>
  <si>
    <t>230225103000</t>
  </si>
  <si>
    <t>230225104000</t>
  </si>
  <si>
    <t>　　　巨宝镇</t>
  </si>
  <si>
    <t>230225201000</t>
  </si>
  <si>
    <t>230225202000</t>
  </si>
  <si>
    <t>　　　中兴乡</t>
  </si>
  <si>
    <t>230225203000</t>
  </si>
  <si>
    <t>230225204000</t>
  </si>
  <si>
    <t>230225206000</t>
  </si>
  <si>
    <t>　　　查哈阳乡</t>
  </si>
  <si>
    <t>230225500000</t>
  </si>
  <si>
    <t>　　　查哈阳农场</t>
  </si>
  <si>
    <t>230225580000</t>
  </si>
  <si>
    <t>　　　北京市双河农场</t>
  </si>
  <si>
    <t>230227000000</t>
  </si>
  <si>
    <t>230227100000</t>
  </si>
  <si>
    <t>　　　富裕镇</t>
  </si>
  <si>
    <t>230227101000</t>
  </si>
  <si>
    <t>　　　富路镇</t>
  </si>
  <si>
    <t>230227102000</t>
  </si>
  <si>
    <t>　　　富海镇</t>
  </si>
  <si>
    <t>230227103000</t>
  </si>
  <si>
    <t>　　　二道湾镇</t>
  </si>
  <si>
    <t>230227104000</t>
  </si>
  <si>
    <t>　　　龙安桥镇</t>
  </si>
  <si>
    <t>230227105000</t>
  </si>
  <si>
    <t>　　　塔哈镇</t>
  </si>
  <si>
    <t>230227200000</t>
  </si>
  <si>
    <t>　　　繁荣乡</t>
  </si>
  <si>
    <t>230227201000</t>
  </si>
  <si>
    <t>　　　绍文乡</t>
  </si>
  <si>
    <t>230227202000</t>
  </si>
  <si>
    <t>　　　忠厚乡</t>
  </si>
  <si>
    <t>230227203000</t>
  </si>
  <si>
    <t>　　　友谊乡</t>
  </si>
  <si>
    <t>230227500000</t>
  </si>
  <si>
    <t>　　　富裕牧场</t>
  </si>
  <si>
    <t>230227501000</t>
  </si>
  <si>
    <t>　　　繁荣种畜场</t>
  </si>
  <si>
    <t>230229000000</t>
  </si>
  <si>
    <t>230229100000</t>
  </si>
  <si>
    <t>　　　克山镇</t>
  </si>
  <si>
    <t>230229101000</t>
  </si>
  <si>
    <t>　　　北兴镇</t>
  </si>
  <si>
    <t>230229102000</t>
  </si>
  <si>
    <t>230229103000</t>
  </si>
  <si>
    <t>230229104000</t>
  </si>
  <si>
    <t>　　　北联镇</t>
  </si>
  <si>
    <t>230229105000</t>
  </si>
  <si>
    <t>　　　西河镇</t>
  </si>
  <si>
    <t>230229106000</t>
  </si>
  <si>
    <t>230229200000</t>
  </si>
  <si>
    <t>　　　河南乡</t>
  </si>
  <si>
    <t>230229203000</t>
  </si>
  <si>
    <t>230229204000</t>
  </si>
  <si>
    <t>　　　古北乡</t>
  </si>
  <si>
    <t>230229205000</t>
  </si>
  <si>
    <t>　　　西联乡</t>
  </si>
  <si>
    <t>230229206000</t>
  </si>
  <si>
    <t>　　　发展乡</t>
  </si>
  <si>
    <t>230229207000</t>
  </si>
  <si>
    <t>　　　西建乡</t>
  </si>
  <si>
    <t>230229208000</t>
  </si>
  <si>
    <t>　　　向华乡</t>
  </si>
  <si>
    <t>230229210000</t>
  </si>
  <si>
    <t>230229400000</t>
  </si>
  <si>
    <t>　　　克山县河北林场</t>
  </si>
  <si>
    <t>230229401000</t>
  </si>
  <si>
    <t>　　　克山县涌泉林场</t>
  </si>
  <si>
    <t>230229402000</t>
  </si>
  <si>
    <t>　　　克山县北联林场</t>
  </si>
  <si>
    <t>230229500000</t>
  </si>
  <si>
    <t>　　　克山农场</t>
  </si>
  <si>
    <t>230229580000</t>
  </si>
  <si>
    <t>　　　克山县第一良种场</t>
  </si>
  <si>
    <t>230229581000</t>
  </si>
  <si>
    <t>　　　克山县第二良种场</t>
  </si>
  <si>
    <t>230229583000</t>
  </si>
  <si>
    <t>　　　克山县种猪场</t>
  </si>
  <si>
    <t>230229584000</t>
  </si>
  <si>
    <t>　　　克山县种畜场</t>
  </si>
  <si>
    <t>230230000000</t>
  </si>
  <si>
    <t>230230100000</t>
  </si>
  <si>
    <t>　　　克东镇</t>
  </si>
  <si>
    <t>230230101000</t>
  </si>
  <si>
    <t>　　　宝泉镇</t>
  </si>
  <si>
    <t>230230102000</t>
  </si>
  <si>
    <t>　　　乾丰镇</t>
  </si>
  <si>
    <t>230230103000</t>
  </si>
  <si>
    <t>　　　玉岗镇</t>
  </si>
  <si>
    <t>230230104000</t>
  </si>
  <si>
    <t>　　　蒲峪路镇</t>
  </si>
  <si>
    <t>230230202000</t>
  </si>
  <si>
    <t>　　　润津乡</t>
  </si>
  <si>
    <t>230230204000</t>
  </si>
  <si>
    <t>　　　昌盛乡</t>
  </si>
  <si>
    <t>230230400000</t>
  </si>
  <si>
    <t>　　　第一苗圃</t>
  </si>
  <si>
    <t>230230401000</t>
  </si>
  <si>
    <t>　　　第二苗圃</t>
  </si>
  <si>
    <t>230230402000</t>
  </si>
  <si>
    <t>　　　爱华林场</t>
  </si>
  <si>
    <t>230230403000</t>
  </si>
  <si>
    <t>　　　发展林场</t>
  </si>
  <si>
    <t>230230404000</t>
  </si>
  <si>
    <t>　　　东兴林场</t>
  </si>
  <si>
    <t>230230580000</t>
  </si>
  <si>
    <t>　　　红旗奶山羊场</t>
  </si>
  <si>
    <t>230230581000</t>
  </si>
  <si>
    <t>230230582000</t>
  </si>
  <si>
    <t>　　　第二良种繁殖场</t>
  </si>
  <si>
    <t>230230583000</t>
  </si>
  <si>
    <t>　　　果树繁殖场</t>
  </si>
  <si>
    <t>230230584000</t>
  </si>
  <si>
    <t>　　　种猪场</t>
  </si>
  <si>
    <t>230230585000</t>
  </si>
  <si>
    <t>　　　黑龙江省社会救助安置中心</t>
  </si>
  <si>
    <t>230231000000</t>
  </si>
  <si>
    <t>230231100000</t>
  </si>
  <si>
    <t>　　　拜泉镇</t>
  </si>
  <si>
    <t>230231101000</t>
  </si>
  <si>
    <t>　　　三道镇</t>
  </si>
  <si>
    <t>230231102000</t>
  </si>
  <si>
    <t>　　　兴农镇</t>
  </si>
  <si>
    <t>230231103000</t>
  </si>
  <si>
    <t>　　　长春镇</t>
  </si>
  <si>
    <t>230231104000</t>
  </si>
  <si>
    <t>230231105000</t>
  </si>
  <si>
    <t>　　　国富镇</t>
  </si>
  <si>
    <t>230231106000</t>
  </si>
  <si>
    <t>　　　富强镇</t>
  </si>
  <si>
    <t>230231200000</t>
  </si>
  <si>
    <t>　　　新生乡</t>
  </si>
  <si>
    <t>230231201000</t>
  </si>
  <si>
    <t>　　　兴国乡</t>
  </si>
  <si>
    <t>230231203000</t>
  </si>
  <si>
    <t>　　　上升乡</t>
  </si>
  <si>
    <t>230231204000</t>
  </si>
  <si>
    <t>　　　兴华乡</t>
  </si>
  <si>
    <t>230231206000</t>
  </si>
  <si>
    <t>　　　大众乡</t>
  </si>
  <si>
    <t>230231209000</t>
  </si>
  <si>
    <t>　　　丰产乡</t>
  </si>
  <si>
    <t>230231210000</t>
  </si>
  <si>
    <t>　　　永勤乡</t>
  </si>
  <si>
    <t>230231212000</t>
  </si>
  <si>
    <t>　　　爱农乡</t>
  </si>
  <si>
    <t>230231214000</t>
  </si>
  <si>
    <t>　　　时中乡</t>
  </si>
  <si>
    <t>230281000000</t>
  </si>
  <si>
    <t>230281001000</t>
  </si>
  <si>
    <t>　　　雨亭街道办事处</t>
  </si>
  <si>
    <t>230281002000</t>
  </si>
  <si>
    <t>230281101000</t>
  </si>
  <si>
    <t>　　　拉哈镇</t>
  </si>
  <si>
    <t>230281102000</t>
  </si>
  <si>
    <t>　　　二克浅镇</t>
  </si>
  <si>
    <t>230281103000</t>
  </si>
  <si>
    <t>　　　学田镇</t>
  </si>
  <si>
    <t>230281104000</t>
  </si>
  <si>
    <t>　　　龙河镇</t>
  </si>
  <si>
    <t>230281105000</t>
  </si>
  <si>
    <t>　　　讷南镇</t>
  </si>
  <si>
    <t>230281106000</t>
  </si>
  <si>
    <t>230281107000</t>
  </si>
  <si>
    <t>230281108000</t>
  </si>
  <si>
    <t>　　　通南镇</t>
  </si>
  <si>
    <t>230281109000</t>
  </si>
  <si>
    <t>　　　同义镇</t>
  </si>
  <si>
    <t>230281110000</t>
  </si>
  <si>
    <t>　　　九井镇</t>
  </si>
  <si>
    <t>230281111000</t>
  </si>
  <si>
    <t>　　　老莱镇</t>
  </si>
  <si>
    <t>230281201000</t>
  </si>
  <si>
    <t>　　　孔国乡</t>
  </si>
  <si>
    <t>230281207000</t>
  </si>
  <si>
    <t>　　　和盛乡</t>
  </si>
  <si>
    <t>230281208000</t>
  </si>
  <si>
    <t>　　　同心乡</t>
  </si>
  <si>
    <t>230281210000</t>
  </si>
  <si>
    <t>　　　兴旺鄂温克族乡</t>
  </si>
  <si>
    <t>230281400000</t>
  </si>
  <si>
    <t>　　　龙河镇保安林场</t>
  </si>
  <si>
    <t>230281401000</t>
  </si>
  <si>
    <t>　　　龙河镇茂山林场</t>
  </si>
  <si>
    <t>230281402000</t>
  </si>
  <si>
    <t>　　　龙河镇国庆林场</t>
  </si>
  <si>
    <t>230281403000</t>
  </si>
  <si>
    <t>　　　学田镇富源林场</t>
  </si>
  <si>
    <t>230281404000</t>
  </si>
  <si>
    <t>　　　老莱镇宽余林场</t>
  </si>
  <si>
    <t>230281405000</t>
  </si>
  <si>
    <t>　　　新江林场</t>
  </si>
  <si>
    <t>230281406000</t>
  </si>
  <si>
    <t>　　　一良苗圃</t>
  </si>
  <si>
    <t>230281480000</t>
  </si>
  <si>
    <t>　　　黑龙江省老莱农场</t>
  </si>
  <si>
    <t>230281581000</t>
  </si>
  <si>
    <t>　　　六合镇黎明奶牛场</t>
  </si>
  <si>
    <t>230281582000</t>
  </si>
  <si>
    <t>　　　孔国乡进化种猪场</t>
  </si>
  <si>
    <t>230281583000</t>
  </si>
  <si>
    <t>　　　二克浅镇二里种畜场</t>
  </si>
  <si>
    <t>230281584000</t>
  </si>
  <si>
    <t>　　　龙河镇青色草原种畜场</t>
  </si>
  <si>
    <t>230281585000</t>
  </si>
  <si>
    <t>230281586000</t>
  </si>
  <si>
    <t>230281587000</t>
  </si>
  <si>
    <t>　　　第三良种场</t>
  </si>
  <si>
    <t>230281588000</t>
  </si>
  <si>
    <t>　　　第四良种场</t>
  </si>
  <si>
    <t>230300000000</t>
  </si>
  <si>
    <t>230301000000</t>
  </si>
  <si>
    <t>230302000000</t>
  </si>
  <si>
    <t>230302001000</t>
  </si>
  <si>
    <t>230302002000</t>
  </si>
  <si>
    <t>　　　南山街道办事处</t>
  </si>
  <si>
    <t>230302003000</t>
  </si>
  <si>
    <t>　　　立新街道办事处</t>
  </si>
  <si>
    <t>230302004000</t>
  </si>
  <si>
    <t>230302005000</t>
  </si>
  <si>
    <t>　　　红军路街道办事处</t>
  </si>
  <si>
    <t>230302006000</t>
  </si>
  <si>
    <t>　　　西鸡西街道办事处</t>
  </si>
  <si>
    <t>230302007000</t>
  </si>
  <si>
    <t>230302200000</t>
  </si>
  <si>
    <t>230302201000</t>
  </si>
  <si>
    <t>　　　西郊乡</t>
  </si>
  <si>
    <t>230303000000</t>
  </si>
  <si>
    <t>230303001000</t>
  </si>
  <si>
    <t>　　　桦木林街道办事处</t>
  </si>
  <si>
    <t>230303002000</t>
  </si>
  <si>
    <t>　　　大恒山街道办事处</t>
  </si>
  <si>
    <t>230303003000</t>
  </si>
  <si>
    <t>　　　小恒山街道办事处</t>
  </si>
  <si>
    <t>230303004000</t>
  </si>
  <si>
    <t>　　　二道河子街道办事处</t>
  </si>
  <si>
    <t>230303005000</t>
  </si>
  <si>
    <t>　　　张新街道办事处</t>
  </si>
  <si>
    <t>230303006000</t>
  </si>
  <si>
    <t>　　　奋斗街道办事处</t>
  </si>
  <si>
    <t>230303007000</t>
  </si>
  <si>
    <t>　　　柳毛街道办事处</t>
  </si>
  <si>
    <t>230303200000</t>
  </si>
  <si>
    <t>230303201000</t>
  </si>
  <si>
    <t>　　　柳毛乡</t>
  </si>
  <si>
    <t>230304000000</t>
  </si>
  <si>
    <t>230304001000</t>
  </si>
  <si>
    <t>230304002000</t>
  </si>
  <si>
    <t>　　　矿里街道办事处</t>
  </si>
  <si>
    <t>230304003000</t>
  </si>
  <si>
    <t>　　　洗煤街道办事处</t>
  </si>
  <si>
    <t>230304004000</t>
  </si>
  <si>
    <t>　　　大通沟街道办事处</t>
  </si>
  <si>
    <t>230304200000</t>
  </si>
  <si>
    <t>　　　滴道河乡</t>
  </si>
  <si>
    <t>230304201000</t>
  </si>
  <si>
    <t>　　　兰岭乡</t>
  </si>
  <si>
    <t>230305000000</t>
  </si>
  <si>
    <t>230305001000</t>
  </si>
  <si>
    <t>　　　街里街道办事处</t>
  </si>
  <si>
    <t>230305002000</t>
  </si>
  <si>
    <t>　　　穆棱街道办事处</t>
  </si>
  <si>
    <t>230305003000</t>
  </si>
  <si>
    <t>　　　平岗街道办事处</t>
  </si>
  <si>
    <t>230305004000</t>
  </si>
  <si>
    <t>　　　碱场街道办事处</t>
  </si>
  <si>
    <t>230305005000</t>
  </si>
  <si>
    <t>　　　石磷街道办事处</t>
  </si>
  <si>
    <t>230305198000</t>
  </si>
  <si>
    <t>　　　梨树区（镇）直辖地域</t>
  </si>
  <si>
    <t>230306000000</t>
  </si>
  <si>
    <t>230306001000</t>
  </si>
  <si>
    <t>　　　城子河街道办事处</t>
  </si>
  <si>
    <t>230306002000</t>
  </si>
  <si>
    <t>230306003000</t>
  </si>
  <si>
    <t>　　　东海街道办事处</t>
  </si>
  <si>
    <t>230306004000</t>
  </si>
  <si>
    <t>230306005000</t>
  </si>
  <si>
    <t>　　　杏花街道办事处</t>
  </si>
  <si>
    <t>230306200000</t>
  </si>
  <si>
    <t>230306201000</t>
  </si>
  <si>
    <t>　　　永丰乡</t>
  </si>
  <si>
    <t>230307000000</t>
  </si>
  <si>
    <t>230307001000</t>
  </si>
  <si>
    <t>　　　麻山街道办事处</t>
  </si>
  <si>
    <t>230307198000</t>
  </si>
  <si>
    <t>　　　麻山区（镇）直辖地域</t>
  </si>
  <si>
    <t>230321000000</t>
  </si>
  <si>
    <t>230321100000</t>
  </si>
  <si>
    <t>　　　鸡东镇</t>
  </si>
  <si>
    <t>230321101000</t>
  </si>
  <si>
    <t>230321102000</t>
  </si>
  <si>
    <t>230321103000</t>
  </si>
  <si>
    <t>230321104000</t>
  </si>
  <si>
    <t>230321105000</t>
  </si>
  <si>
    <t>　　　永和镇</t>
  </si>
  <si>
    <t>230321106000</t>
  </si>
  <si>
    <t>　　　东海镇</t>
  </si>
  <si>
    <t>230321107000</t>
  </si>
  <si>
    <t>230321200000</t>
  </si>
  <si>
    <t>　　　鸡林乡</t>
  </si>
  <si>
    <t>230321205000</t>
  </si>
  <si>
    <t>　　　明德乡</t>
  </si>
  <si>
    <t>230321206000</t>
  </si>
  <si>
    <t>　　　下亮子乡</t>
  </si>
  <si>
    <t>230321400000</t>
  </si>
  <si>
    <t>　　　林业局</t>
  </si>
  <si>
    <t>230321500000</t>
  </si>
  <si>
    <t>　　　八五一０农场</t>
  </si>
  <si>
    <t>230381000000</t>
  </si>
  <si>
    <t>230381100000</t>
  </si>
  <si>
    <t>　　　虎林镇</t>
  </si>
  <si>
    <t>230381101000</t>
  </si>
  <si>
    <t>　　　东方红镇</t>
  </si>
  <si>
    <t>230381102000</t>
  </si>
  <si>
    <t>　　　迎春镇</t>
  </si>
  <si>
    <t>230381103000</t>
  </si>
  <si>
    <t>　　　虎头镇</t>
  </si>
  <si>
    <t>230381104000</t>
  </si>
  <si>
    <t>　　　杨岗镇</t>
  </si>
  <si>
    <t>230381105000</t>
  </si>
  <si>
    <t>　　　东诚镇</t>
  </si>
  <si>
    <t>230381106000</t>
  </si>
  <si>
    <t>　　　宝东镇</t>
  </si>
  <si>
    <t>230381203000</t>
  </si>
  <si>
    <t>　　　新乐乡</t>
  </si>
  <si>
    <t>230381204000</t>
  </si>
  <si>
    <t>　　　伟光乡</t>
  </si>
  <si>
    <t>230381206000</t>
  </si>
  <si>
    <t>　　　珍宝岛乡</t>
  </si>
  <si>
    <t>230381207000</t>
  </si>
  <si>
    <t>　　　阿北乡</t>
  </si>
  <si>
    <t>230381400000</t>
  </si>
  <si>
    <t>　　　东方红林业局</t>
  </si>
  <si>
    <t>230381401000</t>
  </si>
  <si>
    <t>　　　迎春林业局</t>
  </si>
  <si>
    <t>230381500000</t>
  </si>
  <si>
    <t>　　　八五０农场</t>
  </si>
  <si>
    <t>230381501000</t>
  </si>
  <si>
    <t>　　　八五四农场</t>
  </si>
  <si>
    <t>230381502000</t>
  </si>
  <si>
    <t>　　　八五六农场</t>
  </si>
  <si>
    <t>230381503000</t>
  </si>
  <si>
    <t>　　　八五八农场</t>
  </si>
  <si>
    <t>230381504000</t>
  </si>
  <si>
    <t>　　　庆丰农场</t>
  </si>
  <si>
    <t>230381505000</t>
  </si>
  <si>
    <t>　　　云山农场</t>
  </si>
  <si>
    <t>230382000000</t>
  </si>
  <si>
    <t>230382001000</t>
  </si>
  <si>
    <t>　　　中心街道办事处</t>
  </si>
  <si>
    <t>230382100000</t>
  </si>
  <si>
    <t>　　　密山镇</t>
  </si>
  <si>
    <t>230382101000</t>
  </si>
  <si>
    <t>　　　连珠山镇</t>
  </si>
  <si>
    <t>230382102000</t>
  </si>
  <si>
    <t>　　　当壁镇</t>
  </si>
  <si>
    <t>230382103000</t>
  </si>
  <si>
    <t>　　　知一镇</t>
  </si>
  <si>
    <t>230382104000</t>
  </si>
  <si>
    <t>　　　黑台镇</t>
  </si>
  <si>
    <t>230382105000</t>
  </si>
  <si>
    <t>　　　兴凯镇</t>
  </si>
  <si>
    <t>230382106000</t>
  </si>
  <si>
    <t>　　　裴德镇</t>
  </si>
  <si>
    <t>230382107000</t>
  </si>
  <si>
    <t>　　　白鱼湾镇</t>
  </si>
  <si>
    <t>230382200000</t>
  </si>
  <si>
    <t>230382201000</t>
  </si>
  <si>
    <t>　　　杨木乡</t>
  </si>
  <si>
    <t>230382202000</t>
  </si>
  <si>
    <t>　　　兴凯湖乡</t>
  </si>
  <si>
    <t>230382203000</t>
  </si>
  <si>
    <t>　　　承紫河乡</t>
  </si>
  <si>
    <t>230382206000</t>
  </si>
  <si>
    <t>　　　二人班乡</t>
  </si>
  <si>
    <t>230382208000</t>
  </si>
  <si>
    <t>230382210000</t>
  </si>
  <si>
    <t>230382212000</t>
  </si>
  <si>
    <t>　　　富源乡</t>
  </si>
  <si>
    <t>230382400000</t>
  </si>
  <si>
    <t>230382480000</t>
  </si>
  <si>
    <t>　　　青年水库</t>
  </si>
  <si>
    <t>230382481000</t>
  </si>
  <si>
    <t>　　　煤炭工业局</t>
  </si>
  <si>
    <t>230382482000</t>
  </si>
  <si>
    <t>　　　经济开发区管理委员会</t>
  </si>
  <si>
    <t>230382501000</t>
  </si>
  <si>
    <t>　　　牡丹江管理局局直</t>
  </si>
  <si>
    <t>230382502000</t>
  </si>
  <si>
    <t>　　　八五五农场</t>
  </si>
  <si>
    <t>230382503000</t>
  </si>
  <si>
    <t>　　　八五七农场</t>
  </si>
  <si>
    <t>230382504000</t>
  </si>
  <si>
    <t>　　　八五一一农场</t>
  </si>
  <si>
    <t>230382505000</t>
  </si>
  <si>
    <t>　　　兴凯湖农场</t>
  </si>
  <si>
    <t>230382506000</t>
  </si>
  <si>
    <t>　　　牡丹江管理局北大营管委会</t>
  </si>
  <si>
    <t>230382507000</t>
  </si>
  <si>
    <t>　　　牡丹江管理局双峰农场</t>
  </si>
  <si>
    <t>230382580000</t>
  </si>
  <si>
    <t>　　　水产养殖有限公司</t>
  </si>
  <si>
    <t>230382581000</t>
  </si>
  <si>
    <t>230382582000</t>
  </si>
  <si>
    <t>　　　水田良种场</t>
  </si>
  <si>
    <t>230382583000</t>
  </si>
  <si>
    <t>　　　市良种场</t>
  </si>
  <si>
    <t>230382584000</t>
  </si>
  <si>
    <t>　　　校办企业公司</t>
  </si>
  <si>
    <t>230382585000</t>
  </si>
  <si>
    <t>　　　蜂蜜山粮库有限公司</t>
  </si>
  <si>
    <t>230400000000</t>
  </si>
  <si>
    <t>230401000000</t>
  </si>
  <si>
    <t>230402000000</t>
  </si>
  <si>
    <t>230402001000</t>
  </si>
  <si>
    <t>230402002000</t>
  </si>
  <si>
    <t>　　　红军街道办事处</t>
  </si>
  <si>
    <t>230402003000</t>
  </si>
  <si>
    <t>230402004000</t>
  </si>
  <si>
    <t>230402005000</t>
  </si>
  <si>
    <t>　　　南翼街道办事处</t>
  </si>
  <si>
    <t>230403000000</t>
  </si>
  <si>
    <t>230403001000</t>
  </si>
  <si>
    <t>230403002000</t>
  </si>
  <si>
    <t>230403003000</t>
  </si>
  <si>
    <t>　　　新南街道办事处</t>
  </si>
  <si>
    <t>230403004000</t>
  </si>
  <si>
    <t>230403005000</t>
  </si>
  <si>
    <t>230403006000</t>
  </si>
  <si>
    <t>230404000000</t>
  </si>
  <si>
    <t>230404001000</t>
  </si>
  <si>
    <t>230404002000</t>
  </si>
  <si>
    <t>230404003000</t>
  </si>
  <si>
    <t>　　　六号街道办事处</t>
  </si>
  <si>
    <t>230404004000</t>
  </si>
  <si>
    <t>230404005000</t>
  </si>
  <si>
    <t>　　　富力街道办事处</t>
  </si>
  <si>
    <t>230404006000</t>
  </si>
  <si>
    <t>　　　麓林山街道办事处</t>
  </si>
  <si>
    <t>230405000000</t>
  </si>
  <si>
    <t>230405001000</t>
  </si>
  <si>
    <t>　　　兴安路街道办事处</t>
  </si>
  <si>
    <t>230405002000</t>
  </si>
  <si>
    <t>　　　兴建路街道办事处</t>
  </si>
  <si>
    <t>230405003000</t>
  </si>
  <si>
    <t>　　　兴长路街道办事处</t>
  </si>
  <si>
    <t>230405004000</t>
  </si>
  <si>
    <t>　　　峻德路街道办事处</t>
  </si>
  <si>
    <t>230405005000</t>
  </si>
  <si>
    <t>　　　河东路街道办事处</t>
  </si>
  <si>
    <t>230405006000</t>
  </si>
  <si>
    <t>　　　光宇街道办事处</t>
  </si>
  <si>
    <t>230405100000</t>
  </si>
  <si>
    <t>230405500000</t>
  </si>
  <si>
    <t>230406000000</t>
  </si>
  <si>
    <t>230406001000</t>
  </si>
  <si>
    <t>　　　工人村街道办事处</t>
  </si>
  <si>
    <t>230406002000</t>
  </si>
  <si>
    <t>230406003000</t>
  </si>
  <si>
    <t>　　　三街街道办事处</t>
  </si>
  <si>
    <t>230406004000</t>
  </si>
  <si>
    <t>230406005000</t>
  </si>
  <si>
    <t>　　　鹤兴街道办事处</t>
  </si>
  <si>
    <t>230406100000</t>
  </si>
  <si>
    <t>230406201000</t>
  </si>
  <si>
    <t>　　　蔬园乡</t>
  </si>
  <si>
    <t>230406202000</t>
  </si>
  <si>
    <t>　　　东方红乡</t>
  </si>
  <si>
    <t>230406400000</t>
  </si>
  <si>
    <t>　　　鹤岗市林业局</t>
  </si>
  <si>
    <t>230407000000</t>
  </si>
  <si>
    <t>230407001000</t>
  </si>
  <si>
    <t>　　　岭北街道办事处</t>
  </si>
  <si>
    <t>230407002000</t>
  </si>
  <si>
    <t>　　　岭南街道办事处</t>
  </si>
  <si>
    <t>230407003000</t>
  </si>
  <si>
    <t>　　　沟北街道办事处</t>
  </si>
  <si>
    <t>230407004000</t>
  </si>
  <si>
    <t>　　　沟南街道办事处</t>
  </si>
  <si>
    <t>230421000000</t>
  </si>
  <si>
    <t>230421100000</t>
  </si>
  <si>
    <t>　　　凤翔镇</t>
  </si>
  <si>
    <t>230421101000</t>
  </si>
  <si>
    <t>　　　鹤北镇</t>
  </si>
  <si>
    <t>230421102000</t>
  </si>
  <si>
    <t>　　　名山镇</t>
  </si>
  <si>
    <t>230421103000</t>
  </si>
  <si>
    <t>230421104000</t>
  </si>
  <si>
    <t>　　　肇兴镇</t>
  </si>
  <si>
    <t>230421105000</t>
  </si>
  <si>
    <t>　　　云山镇</t>
  </si>
  <si>
    <t>230421200000</t>
  </si>
  <si>
    <t>　　　东明朝鲜族乡</t>
  </si>
  <si>
    <t>230421203000</t>
  </si>
  <si>
    <t>　　　太平沟乡</t>
  </si>
  <si>
    <t>230421400000</t>
  </si>
  <si>
    <t>　　　萝北县林业局</t>
  </si>
  <si>
    <t>230421401000</t>
  </si>
  <si>
    <t>　　　鹤北林业局</t>
  </si>
  <si>
    <t>230421500000</t>
  </si>
  <si>
    <t>　　　宝泉岭管理局局直</t>
  </si>
  <si>
    <t>230421501000</t>
  </si>
  <si>
    <t>　　　江滨农场</t>
  </si>
  <si>
    <t>230421502000</t>
  </si>
  <si>
    <t>　　　军川农场</t>
  </si>
  <si>
    <t>230421503000</t>
  </si>
  <si>
    <t>　　　名山农场</t>
  </si>
  <si>
    <t>230421504000</t>
  </si>
  <si>
    <t>　　　延军农场</t>
  </si>
  <si>
    <t>230421505000</t>
  </si>
  <si>
    <t>　　　共青农场</t>
  </si>
  <si>
    <t>230421506000</t>
  </si>
  <si>
    <t>　　　宝泉岭农场</t>
  </si>
  <si>
    <t>230421580000</t>
  </si>
  <si>
    <t>　　　萝北县农业局</t>
  </si>
  <si>
    <t>230422000000</t>
  </si>
  <si>
    <t>230422100000</t>
  </si>
  <si>
    <t>　　　绥滨镇</t>
  </si>
  <si>
    <t>230422101000</t>
  </si>
  <si>
    <t>　　　绥东镇</t>
  </si>
  <si>
    <t>230422102000</t>
  </si>
  <si>
    <t>　　　忠仁镇</t>
  </si>
  <si>
    <t>230422200000</t>
  </si>
  <si>
    <t>　　　连生乡</t>
  </si>
  <si>
    <t>230422201000</t>
  </si>
  <si>
    <t>　　　北岗乡</t>
  </si>
  <si>
    <t>230422202000</t>
  </si>
  <si>
    <t>　　　富强乡</t>
  </si>
  <si>
    <t>230422203000</t>
  </si>
  <si>
    <t>　　　北山乡</t>
  </si>
  <si>
    <t>230422204000</t>
  </si>
  <si>
    <t>　　　福兴乡</t>
  </si>
  <si>
    <t>230422205000</t>
  </si>
  <si>
    <t>　　　新富乡</t>
  </si>
  <si>
    <t>230422400000</t>
  </si>
  <si>
    <t>　　　绥滨西林场</t>
  </si>
  <si>
    <t>230422401000</t>
  </si>
  <si>
    <t>　　　国营中兴边防林场</t>
  </si>
  <si>
    <t>230422480000</t>
  </si>
  <si>
    <t>　　　忠仁镇良种场</t>
  </si>
  <si>
    <t>230422481000</t>
  </si>
  <si>
    <t>　　　绥东镇种畜场</t>
  </si>
  <si>
    <t>230422500000</t>
  </si>
  <si>
    <t>　　　二九０农场</t>
  </si>
  <si>
    <t>230422501000</t>
  </si>
  <si>
    <t>　　　绥滨农场</t>
  </si>
  <si>
    <t>230422503000</t>
  </si>
  <si>
    <t>　　　普阳农场</t>
  </si>
  <si>
    <t>230500000000</t>
  </si>
  <si>
    <t>230501000000</t>
  </si>
  <si>
    <t>230502000000</t>
  </si>
  <si>
    <t>230502001000</t>
  </si>
  <si>
    <t>　　　二马路街道办事处</t>
  </si>
  <si>
    <t>230502002000</t>
  </si>
  <si>
    <t>　　　八马路街道办事处</t>
  </si>
  <si>
    <t>230502003000</t>
  </si>
  <si>
    <t>　　　中心站街道办事处</t>
  </si>
  <si>
    <t>230502004000</t>
  </si>
  <si>
    <t>　　　富安街道办事处</t>
  </si>
  <si>
    <t>230502005000</t>
  </si>
  <si>
    <t>　　　窑地街道办事处</t>
  </si>
  <si>
    <t>230502006000</t>
  </si>
  <si>
    <t>230502007000</t>
  </si>
  <si>
    <t>230502200000</t>
  </si>
  <si>
    <t>　　　安邦乡</t>
  </si>
  <si>
    <t>230503000000</t>
  </si>
  <si>
    <t>230503001000</t>
  </si>
  <si>
    <t>230503002000</t>
  </si>
  <si>
    <t>230503003000</t>
  </si>
  <si>
    <t>230503004000</t>
  </si>
  <si>
    <t>230503005000</t>
  </si>
  <si>
    <t>230503006000</t>
  </si>
  <si>
    <t>230503200000</t>
  </si>
  <si>
    <t>　　　长胜乡</t>
  </si>
  <si>
    <t>230503400000</t>
  </si>
  <si>
    <t>　　　岭东区青山旅游公司</t>
  </si>
  <si>
    <t>230503401000</t>
  </si>
  <si>
    <t>　　　岭东区岭东经营所</t>
  </si>
  <si>
    <t>230505000000</t>
  </si>
  <si>
    <t>230505001000</t>
  </si>
  <si>
    <t>　　　振兴中路街道办事处</t>
  </si>
  <si>
    <t>230505002000</t>
  </si>
  <si>
    <t>　　　振兴东路街道办事处</t>
  </si>
  <si>
    <t>230505004000</t>
  </si>
  <si>
    <t>　　　集贤街道办事处</t>
  </si>
  <si>
    <t>230505005000</t>
  </si>
  <si>
    <t>　　　东荣街道办事处</t>
  </si>
  <si>
    <t>230505101000</t>
  </si>
  <si>
    <t>　　　太保镇</t>
  </si>
  <si>
    <t>230506000000</t>
  </si>
  <si>
    <t>230506001000</t>
  </si>
  <si>
    <t>230506002000</t>
  </si>
  <si>
    <t>230506003000</t>
  </si>
  <si>
    <t>　　　东保卫街道办事处</t>
  </si>
  <si>
    <t>230506004000</t>
  </si>
  <si>
    <t>　　　七星街道办事处</t>
  </si>
  <si>
    <t>230506005000</t>
  </si>
  <si>
    <t>　　　双阳街道办事处</t>
  </si>
  <si>
    <t>230506006000</t>
  </si>
  <si>
    <t>230506007000</t>
  </si>
  <si>
    <t>230506101000</t>
  </si>
  <si>
    <t>　　　七星镇</t>
  </si>
  <si>
    <t>230506401000</t>
  </si>
  <si>
    <t>　　　双鸭山林业局宝山经营所</t>
  </si>
  <si>
    <t>230506402000</t>
  </si>
  <si>
    <t>　　　双鸭山林业局大叶沟林场</t>
  </si>
  <si>
    <t>230506500000</t>
  </si>
  <si>
    <t>　　　双鸭山农场</t>
  </si>
  <si>
    <t>230521000000</t>
  </si>
  <si>
    <t>230521100000</t>
  </si>
  <si>
    <t>　　　福利镇</t>
  </si>
  <si>
    <t>230521101000</t>
  </si>
  <si>
    <t>　　　集贤镇</t>
  </si>
  <si>
    <t>230521102000</t>
  </si>
  <si>
    <t>　　　升昌镇</t>
  </si>
  <si>
    <t>230521103000</t>
  </si>
  <si>
    <t>　　　丰乐镇</t>
  </si>
  <si>
    <t>230521104000</t>
  </si>
  <si>
    <t>230521201000</t>
  </si>
  <si>
    <t>　　　腰屯乡</t>
  </si>
  <si>
    <t>230521202000</t>
  </si>
  <si>
    <t>　　　兴安乡</t>
  </si>
  <si>
    <t>230521204000</t>
  </si>
  <si>
    <t>230521401000</t>
  </si>
  <si>
    <t>　　　太平林场</t>
  </si>
  <si>
    <t>230521402000</t>
  </si>
  <si>
    <t>　　　丰乐林场</t>
  </si>
  <si>
    <t>230521403000</t>
  </si>
  <si>
    <t>　　　七星林场</t>
  </si>
  <si>
    <t>230521404000</t>
  </si>
  <si>
    <t>　　　峻山林场</t>
  </si>
  <si>
    <t>230521405000</t>
  </si>
  <si>
    <t>　　　爱林林场</t>
  </si>
  <si>
    <t>230521406000</t>
  </si>
  <si>
    <t>　　　腰屯林场</t>
  </si>
  <si>
    <t>230521407000</t>
  </si>
  <si>
    <t>　　　升平煤矿</t>
  </si>
  <si>
    <t>230521480000</t>
  </si>
  <si>
    <t>　　　黑龙江省双鸭山监狱</t>
  </si>
  <si>
    <t>230521500000</t>
  </si>
  <si>
    <t>　　　二九一农场</t>
  </si>
  <si>
    <t>230521581000</t>
  </si>
  <si>
    <t>　　　良种场</t>
  </si>
  <si>
    <t>230521582000</t>
  </si>
  <si>
    <t>230521583000</t>
  </si>
  <si>
    <t>　　　果树示范场</t>
  </si>
  <si>
    <t>230522000000</t>
  </si>
  <si>
    <t>230522100000</t>
  </si>
  <si>
    <t>　　　友谊镇</t>
  </si>
  <si>
    <t>230522101000</t>
  </si>
  <si>
    <t>230522102000</t>
  </si>
  <si>
    <t>　　　龙山镇</t>
  </si>
  <si>
    <t>230522103000</t>
  </si>
  <si>
    <t>　　　凤岗镇</t>
  </si>
  <si>
    <t>230522200000</t>
  </si>
  <si>
    <t>230522201000</t>
  </si>
  <si>
    <t>　　　东建乡</t>
  </si>
  <si>
    <t>230522202000</t>
  </si>
  <si>
    <t>　　　庆丰乡</t>
  </si>
  <si>
    <t>230522203000</t>
  </si>
  <si>
    <t>　　　建设乡</t>
  </si>
  <si>
    <t>230522204000</t>
  </si>
  <si>
    <t>　　　友邻乡</t>
  </si>
  <si>
    <t>230522205000</t>
  </si>
  <si>
    <t>　　　新镇乡</t>
  </si>
  <si>
    <t>230522206000</t>
  </si>
  <si>
    <t>　　　成富朝鲜族满族乡</t>
  </si>
  <si>
    <t>230522501000</t>
  </si>
  <si>
    <t>　　　红兴隆管理局局直</t>
  </si>
  <si>
    <t>230522502000</t>
  </si>
  <si>
    <t>　　　友谊农场</t>
  </si>
  <si>
    <t>230523000000</t>
  </si>
  <si>
    <t>230523100000</t>
  </si>
  <si>
    <t>　　　宝清镇</t>
  </si>
  <si>
    <t>230523101000</t>
  </si>
  <si>
    <t>　　　七星泡镇</t>
  </si>
  <si>
    <t>230523102000</t>
  </si>
  <si>
    <t>　　　青原镇</t>
  </si>
  <si>
    <t>230523103000</t>
  </si>
  <si>
    <t>　　　夹信子镇</t>
  </si>
  <si>
    <t>230523104000</t>
  </si>
  <si>
    <t>　　　龙头镇</t>
  </si>
  <si>
    <t>230523105000</t>
  </si>
  <si>
    <t>230523202000</t>
  </si>
  <si>
    <t>230523203000</t>
  </si>
  <si>
    <t>　　　万金山乡</t>
  </si>
  <si>
    <t>230523204000</t>
  </si>
  <si>
    <t>　　　尖山子乡</t>
  </si>
  <si>
    <t>230523209000</t>
  </si>
  <si>
    <t>　　　七星河乡</t>
  </si>
  <si>
    <t>230523400000</t>
  </si>
  <si>
    <t>　　　双鸭山林业局上游经营所</t>
  </si>
  <si>
    <t>230523401000</t>
  </si>
  <si>
    <t>　　　双鸭山林业局南瓮泉经营所</t>
  </si>
  <si>
    <t>230523402000</t>
  </si>
  <si>
    <t>　　　双鸭山林业局七一林场</t>
  </si>
  <si>
    <t>230523403000</t>
  </si>
  <si>
    <t>　　　双鸭山林业局七星河林场</t>
  </si>
  <si>
    <t>230523404000</t>
  </si>
  <si>
    <t>　　　双鸭山林业局红旗林场</t>
  </si>
  <si>
    <t>230523405000</t>
  </si>
  <si>
    <t>　　　双鸭山林业局三岔河林场</t>
  </si>
  <si>
    <t>230523406000</t>
  </si>
  <si>
    <t>　　　双鸭山林业局青龙林场</t>
  </si>
  <si>
    <t>230523407000</t>
  </si>
  <si>
    <t>　　　双鸭山林业局宝石经营所</t>
  </si>
  <si>
    <t>230523408000</t>
  </si>
  <si>
    <t>　　　双鸭山林业局七星河金矿</t>
  </si>
  <si>
    <t>230523409000</t>
  </si>
  <si>
    <t>　　　桦南林业局岚峰林场</t>
  </si>
  <si>
    <t>230523500000</t>
  </si>
  <si>
    <t>　　　五九七农场</t>
  </si>
  <si>
    <t>230523501000</t>
  </si>
  <si>
    <t>　　　八五二农场</t>
  </si>
  <si>
    <t>230523502000</t>
  </si>
  <si>
    <t>　　　八五三农场</t>
  </si>
  <si>
    <t>230524000000</t>
  </si>
  <si>
    <t>230524100000</t>
  </si>
  <si>
    <t>　　　饶河镇</t>
  </si>
  <si>
    <t>230524101000</t>
  </si>
  <si>
    <t>　　　小佳河镇</t>
  </si>
  <si>
    <t>230524102000</t>
  </si>
  <si>
    <t>230524103000</t>
  </si>
  <si>
    <t>　　　五林洞镇</t>
  </si>
  <si>
    <t>230524200000</t>
  </si>
  <si>
    <t>　　　西林子乡</t>
  </si>
  <si>
    <t>230524201000</t>
  </si>
  <si>
    <t>　　　四排乡</t>
  </si>
  <si>
    <t>230524203000</t>
  </si>
  <si>
    <t>　　　大佳河乡</t>
  </si>
  <si>
    <t>230524204000</t>
  </si>
  <si>
    <t>　　　山里乡</t>
  </si>
  <si>
    <t>230524207000</t>
  </si>
  <si>
    <t>　　　大通河乡</t>
  </si>
  <si>
    <t>230524400000</t>
  </si>
  <si>
    <t>　　　小佳河林场</t>
  </si>
  <si>
    <t>230524401000</t>
  </si>
  <si>
    <t>　　　威山林场</t>
  </si>
  <si>
    <t>230524402000</t>
  </si>
  <si>
    <t>　　　西丰林场</t>
  </si>
  <si>
    <t>230524403000</t>
  </si>
  <si>
    <t>　　　大牙克林场</t>
  </si>
  <si>
    <t>230524404000</t>
  </si>
  <si>
    <t>　　　石场林场</t>
  </si>
  <si>
    <t>230524405000</t>
  </si>
  <si>
    <t>　　　宝马山林场</t>
  </si>
  <si>
    <t>230524406000</t>
  </si>
  <si>
    <t>　　　大岱林场</t>
  </si>
  <si>
    <t>230524407000</t>
  </si>
  <si>
    <t>　　　永幸林场</t>
  </si>
  <si>
    <t>230524408000</t>
  </si>
  <si>
    <t>　　　奇源林场</t>
  </si>
  <si>
    <t>230524409000</t>
  </si>
  <si>
    <t>　　　芦源林场</t>
  </si>
  <si>
    <t>230524410000</t>
  </si>
  <si>
    <t>　　　五林洞林场</t>
  </si>
  <si>
    <t>230524500000</t>
  </si>
  <si>
    <t>　　　饶河农场</t>
  </si>
  <si>
    <t>230524501000</t>
  </si>
  <si>
    <t>　　　红旗岭农场</t>
  </si>
  <si>
    <t>230524502000</t>
  </si>
  <si>
    <t>　　　八五九农场</t>
  </si>
  <si>
    <t>230524503000</t>
  </si>
  <si>
    <t>230524504000</t>
  </si>
  <si>
    <t>　　　红卫农场</t>
  </si>
  <si>
    <t>230600000000</t>
  </si>
  <si>
    <t>230601000000</t>
  </si>
  <si>
    <t>230602000000</t>
  </si>
  <si>
    <t>230602001000</t>
  </si>
  <si>
    <t>　　　萨尔图街道办事处</t>
  </si>
  <si>
    <t>230602005000</t>
  </si>
  <si>
    <t>　　　铁人街道办事处</t>
  </si>
  <si>
    <t>230602006000</t>
  </si>
  <si>
    <t>230602007000</t>
  </si>
  <si>
    <t>230602008000</t>
  </si>
  <si>
    <t>　　　拥军街道办事处</t>
  </si>
  <si>
    <t>230602009000</t>
  </si>
  <si>
    <t>　　　会战街道办事处</t>
  </si>
  <si>
    <t>230602010000</t>
  </si>
  <si>
    <t>　　　火炬街道办事处</t>
  </si>
  <si>
    <t>230602011000</t>
  </si>
  <si>
    <t>230602012000</t>
  </si>
  <si>
    <t>230603000000</t>
  </si>
  <si>
    <t>230603001000</t>
  </si>
  <si>
    <t>　　　龙凤街道办事处</t>
  </si>
  <si>
    <t>230603002000</t>
  </si>
  <si>
    <t>　　　兴化街道办事处</t>
  </si>
  <si>
    <t>230603007000</t>
  </si>
  <si>
    <t>　　　卧里屯街道办事处</t>
  </si>
  <si>
    <t>230603008000</t>
  </si>
  <si>
    <t>　　　东光街道办事处</t>
  </si>
  <si>
    <t>230603009000</t>
  </si>
  <si>
    <t>　　　三永街道办事处</t>
  </si>
  <si>
    <t>230603100000</t>
  </si>
  <si>
    <t>230603580000</t>
  </si>
  <si>
    <t>　　　高新区农场</t>
  </si>
  <si>
    <t>230604000000</t>
  </si>
  <si>
    <t>230604001000</t>
  </si>
  <si>
    <t>　　　龙岗街道办事处</t>
  </si>
  <si>
    <t>230604002000</t>
  </si>
  <si>
    <t>　　　银浪街道办事处</t>
  </si>
  <si>
    <t>230604004000</t>
  </si>
  <si>
    <t>230604005000</t>
  </si>
  <si>
    <t>　　　庆新街道办事处</t>
  </si>
  <si>
    <t>230604007000</t>
  </si>
  <si>
    <t>　　　西宾街道办事处</t>
  </si>
  <si>
    <t>230604009000</t>
  </si>
  <si>
    <t>　　　乘风街道办事处</t>
  </si>
  <si>
    <t>230604101000</t>
  </si>
  <si>
    <t>230604580000</t>
  </si>
  <si>
    <t>　　　红骥牧场</t>
  </si>
  <si>
    <t>230604581000</t>
  </si>
  <si>
    <t>　　　星火牧场</t>
  </si>
  <si>
    <t>230604582000</t>
  </si>
  <si>
    <t>　　　银浪牧场</t>
  </si>
  <si>
    <t>230605000000</t>
  </si>
  <si>
    <t>230605001000</t>
  </si>
  <si>
    <t>　　　红岗街道办事处</t>
  </si>
  <si>
    <t>230605004000</t>
  </si>
  <si>
    <t>　　　八百垧街道办事处</t>
  </si>
  <si>
    <t>230605005000</t>
  </si>
  <si>
    <t>　　　杏南街道办事处</t>
  </si>
  <si>
    <t>230605006000</t>
  </si>
  <si>
    <t>230605007000</t>
  </si>
  <si>
    <t>　　　创业街道办事处</t>
  </si>
  <si>
    <t>230605100000</t>
  </si>
  <si>
    <t>　　　杏树岗镇</t>
  </si>
  <si>
    <t>230605480000</t>
  </si>
  <si>
    <t>　　　红岗区铁人生态工业园区</t>
  </si>
  <si>
    <t>230606000000</t>
  </si>
  <si>
    <t>230606001000</t>
  </si>
  <si>
    <t>　　　庆葡街道办事处</t>
  </si>
  <si>
    <t>230606002000</t>
  </si>
  <si>
    <t>　　　高台子镇街道办事处</t>
  </si>
  <si>
    <t>230606004000</t>
  </si>
  <si>
    <t>　　　林源镇街道办事处</t>
  </si>
  <si>
    <t>230606005000</t>
  </si>
  <si>
    <t>　　　立志街道办事处</t>
  </si>
  <si>
    <t>230606006000</t>
  </si>
  <si>
    <t>230606007000</t>
  </si>
  <si>
    <t>　　　大同镇街道办事处</t>
  </si>
  <si>
    <t>230606100000</t>
  </si>
  <si>
    <t>230606101000</t>
  </si>
  <si>
    <t>230606102000</t>
  </si>
  <si>
    <t>　　　太阳升镇</t>
  </si>
  <si>
    <t>230606103000</t>
  </si>
  <si>
    <t>　　　林源镇</t>
  </si>
  <si>
    <t>230606200000</t>
  </si>
  <si>
    <t>　　　祝三乡</t>
  </si>
  <si>
    <t>230606203000</t>
  </si>
  <si>
    <t>　　　老山头乡</t>
  </si>
  <si>
    <t>230606205000</t>
  </si>
  <si>
    <t>　　　八井子乡</t>
  </si>
  <si>
    <t>230606206000</t>
  </si>
  <si>
    <t>　　　双榆树乡</t>
  </si>
  <si>
    <t>230606500000</t>
  </si>
  <si>
    <t>　　　和平牧场</t>
  </si>
  <si>
    <t>230621000000</t>
  </si>
  <si>
    <t>230621100000</t>
  </si>
  <si>
    <t>　　　肇州镇</t>
  </si>
  <si>
    <t>230621101000</t>
  </si>
  <si>
    <t>230621102000</t>
  </si>
  <si>
    <t>230621103000</t>
  </si>
  <si>
    <t>　　　朝阳沟镇</t>
  </si>
  <si>
    <t>230621104000</t>
  </si>
  <si>
    <t>230621105000</t>
  </si>
  <si>
    <t>　　　二井镇</t>
  </si>
  <si>
    <t>230621202000</t>
  </si>
  <si>
    <t>　　　双发乡</t>
  </si>
  <si>
    <t>230621203000</t>
  </si>
  <si>
    <t>　　　托古乡</t>
  </si>
  <si>
    <t>230621205000</t>
  </si>
  <si>
    <t>230621206000</t>
  </si>
  <si>
    <t>　　　永胜乡</t>
  </si>
  <si>
    <t>230621208000</t>
  </si>
  <si>
    <t>230621211000</t>
  </si>
  <si>
    <t>　　　新福乡</t>
  </si>
  <si>
    <t>230621580000</t>
  </si>
  <si>
    <t>　　　乐园良种场</t>
  </si>
  <si>
    <t>230621581000</t>
  </si>
  <si>
    <t>　　　卫星种畜场</t>
  </si>
  <si>
    <t>230622000000</t>
  </si>
  <si>
    <t>230622100000</t>
  </si>
  <si>
    <t>　　　肇源镇</t>
  </si>
  <si>
    <t>230622101000</t>
  </si>
  <si>
    <t>　　　三站镇</t>
  </si>
  <si>
    <t>230622102000</t>
  </si>
  <si>
    <t>　　　二站镇</t>
  </si>
  <si>
    <t>230622103000</t>
  </si>
  <si>
    <t>　　　茂兴镇</t>
  </si>
  <si>
    <t>230622104000</t>
  </si>
  <si>
    <t>　　　古龙镇</t>
  </si>
  <si>
    <t>230622105000</t>
  </si>
  <si>
    <t>230622106000</t>
  </si>
  <si>
    <t>230622107000</t>
  </si>
  <si>
    <t>　　　古恰镇</t>
  </si>
  <si>
    <t>230622200000</t>
  </si>
  <si>
    <t>230622201000</t>
  </si>
  <si>
    <t>　　　薄荷台乡</t>
  </si>
  <si>
    <t>230622203000</t>
  </si>
  <si>
    <t>230622207000</t>
  </si>
  <si>
    <t>　　　超等乡</t>
  </si>
  <si>
    <t>230622208000</t>
  </si>
  <si>
    <t>230622210000</t>
  </si>
  <si>
    <t>　　　义顺乡</t>
  </si>
  <si>
    <t>230622211000</t>
  </si>
  <si>
    <t>　　　浩德乡</t>
  </si>
  <si>
    <t>230622212000</t>
  </si>
  <si>
    <t>230622500000</t>
  </si>
  <si>
    <t>　　　肇源农场</t>
  </si>
  <si>
    <t>230622581000</t>
  </si>
  <si>
    <t>230622583000</t>
  </si>
  <si>
    <t>　　　新立良种繁育场</t>
  </si>
  <si>
    <t>230622584000</t>
  </si>
  <si>
    <t>　　　立陡山良种场</t>
  </si>
  <si>
    <t>230622586000</t>
  </si>
  <si>
    <t>230622587000</t>
  </si>
  <si>
    <t>　　　经济作物示范场</t>
  </si>
  <si>
    <t>230622588000</t>
  </si>
  <si>
    <t>　　　茂兴湖水产养殖场</t>
  </si>
  <si>
    <t>230623000000</t>
  </si>
  <si>
    <t>230623100000</t>
  </si>
  <si>
    <t>　　　林甸镇</t>
  </si>
  <si>
    <t>230623101000</t>
  </si>
  <si>
    <t>230623102000</t>
  </si>
  <si>
    <t>　　　花园镇</t>
  </si>
  <si>
    <t>230623103000</t>
  </si>
  <si>
    <t>　　　四季青镇</t>
  </si>
  <si>
    <t>230623104000</t>
  </si>
  <si>
    <t>　　　鹤鸣湖镇</t>
  </si>
  <si>
    <t>230623200000</t>
  </si>
  <si>
    <t>　　　东兴乡</t>
  </si>
  <si>
    <t>230623201000</t>
  </si>
  <si>
    <t>　　　宏伟乡</t>
  </si>
  <si>
    <t>230623204000</t>
  </si>
  <si>
    <t>　　　四合乡</t>
  </si>
  <si>
    <t>230623400000</t>
  </si>
  <si>
    <t>　　　林甸县长青林场</t>
  </si>
  <si>
    <t>230623500000</t>
  </si>
  <si>
    <t>　　　巨浪牧场</t>
  </si>
  <si>
    <t>230623580000</t>
  </si>
  <si>
    <t>　　　国营苇场</t>
  </si>
  <si>
    <t>230623581000</t>
  </si>
  <si>
    <t>　　　新兴畜牧场</t>
  </si>
  <si>
    <t>230624000000</t>
  </si>
  <si>
    <t>230624100000</t>
  </si>
  <si>
    <t>　　　泰康镇</t>
  </si>
  <si>
    <t>230624101000</t>
  </si>
  <si>
    <t>　　　胡吉吐莫镇</t>
  </si>
  <si>
    <t>230624102000</t>
  </si>
  <si>
    <t>　　　烟筒屯镇</t>
  </si>
  <si>
    <t>230624103000</t>
  </si>
  <si>
    <t>　　　他拉哈镇</t>
  </si>
  <si>
    <t>230624104000</t>
  </si>
  <si>
    <t>　　　连环湖镇</t>
  </si>
  <si>
    <t>230624200000</t>
  </si>
  <si>
    <t>　　　一心乡</t>
  </si>
  <si>
    <t>230624201000</t>
  </si>
  <si>
    <t>　　　克尔台乡</t>
  </si>
  <si>
    <t>230624203000</t>
  </si>
  <si>
    <t>　　　敖林西伯乡</t>
  </si>
  <si>
    <t>230624204000</t>
  </si>
  <si>
    <t>　　　巴彦查干乡</t>
  </si>
  <si>
    <t>230624205000</t>
  </si>
  <si>
    <t>　　　腰新乡</t>
  </si>
  <si>
    <t>230624206000</t>
  </si>
  <si>
    <t>　　　江湾乡</t>
  </si>
  <si>
    <t>230624500000</t>
  </si>
  <si>
    <t>　　　绿色草原牧场</t>
  </si>
  <si>
    <t>230624501000</t>
  </si>
  <si>
    <t>　　　大山种羊场</t>
  </si>
  <si>
    <t>230671000000</t>
  </si>
  <si>
    <t>230671010000</t>
  </si>
  <si>
    <t>　　　开发区黎明街道办事处</t>
  </si>
  <si>
    <t>230700000000</t>
  </si>
  <si>
    <t>230701000000</t>
  </si>
  <si>
    <t>230702000000</t>
  </si>
  <si>
    <t>230702002000</t>
  </si>
  <si>
    <t>　　　旭日社区</t>
  </si>
  <si>
    <t>230702003000</t>
  </si>
  <si>
    <t>　　　林都社区</t>
  </si>
  <si>
    <t>230702005000</t>
  </si>
  <si>
    <t>　　　北郡社区</t>
  </si>
  <si>
    <t>230702008000</t>
  </si>
  <si>
    <t>　　　东升街道办事处</t>
  </si>
  <si>
    <t>230702009000</t>
  </si>
  <si>
    <t>　　　红升社区</t>
  </si>
  <si>
    <t>230702010000</t>
  </si>
  <si>
    <t>　　　永红社区</t>
  </si>
  <si>
    <t>230702011000</t>
  </si>
  <si>
    <t>　　　南郡社区</t>
  </si>
  <si>
    <t>230702012000</t>
  </si>
  <si>
    <t>　　　新欣社区</t>
  </si>
  <si>
    <t>230702013000</t>
  </si>
  <si>
    <t>　　　扶林社区</t>
  </si>
  <si>
    <t>230702014000</t>
  </si>
  <si>
    <t>　　　前进社区</t>
  </si>
  <si>
    <t>230702015000</t>
  </si>
  <si>
    <t>　　　红光社区</t>
  </si>
  <si>
    <t>230702016000</t>
  </si>
  <si>
    <t>　　　朝阳社区</t>
  </si>
  <si>
    <t>230703000000</t>
  </si>
  <si>
    <t>230703006000</t>
  </si>
  <si>
    <t>　　　文明社区</t>
  </si>
  <si>
    <t>230703007000</t>
  </si>
  <si>
    <t>　　　利民社区</t>
  </si>
  <si>
    <t>230703008000</t>
  </si>
  <si>
    <t>　　　新建社区</t>
  </si>
  <si>
    <t>230703009000</t>
  </si>
  <si>
    <t>　　　梧桐社区</t>
  </si>
  <si>
    <t>230703010000</t>
  </si>
  <si>
    <t>　　　城林社区</t>
  </si>
  <si>
    <t>230703011000</t>
  </si>
  <si>
    <t>　　　建国社区</t>
  </si>
  <si>
    <t>230703012000</t>
  </si>
  <si>
    <t>　　　和平社区</t>
  </si>
  <si>
    <t>230703013000</t>
  </si>
  <si>
    <t>　　　兴林社区</t>
  </si>
  <si>
    <t>230703014000</t>
  </si>
  <si>
    <t>　　　红星社区</t>
  </si>
  <si>
    <t>230703015000</t>
  </si>
  <si>
    <t>　　　东风社区</t>
  </si>
  <si>
    <t>230703016000</t>
  </si>
  <si>
    <t>　　　向阳社区</t>
  </si>
  <si>
    <t>230703101000</t>
  </si>
  <si>
    <t>　　　晨明镇</t>
  </si>
  <si>
    <t>230703102000</t>
  </si>
  <si>
    <t>　　　浩良河镇</t>
  </si>
  <si>
    <t>230703200000</t>
  </si>
  <si>
    <t>　　　迎春乡</t>
  </si>
  <si>
    <t>230703400000</t>
  </si>
  <si>
    <t>　　　三岔河林场</t>
  </si>
  <si>
    <t>230703401000</t>
  </si>
  <si>
    <t>　　　四合营林场</t>
  </si>
  <si>
    <t>230703402000</t>
  </si>
  <si>
    <t>　　　亮子河林场</t>
  </si>
  <si>
    <t>230703403000</t>
  </si>
  <si>
    <t>　　　石头河林场</t>
  </si>
  <si>
    <t>230703405000</t>
  </si>
  <si>
    <t>　　　岩石经营所</t>
  </si>
  <si>
    <t>230703406000</t>
  </si>
  <si>
    <t>　　　奋斗经营所</t>
  </si>
  <si>
    <t>230703407000</t>
  </si>
  <si>
    <t>　　　桦阳经营所</t>
  </si>
  <si>
    <t>230703408000</t>
  </si>
  <si>
    <t>　　　浩良河经营所</t>
  </si>
  <si>
    <t>230703409000</t>
  </si>
  <si>
    <t>　　　太平经营所</t>
  </si>
  <si>
    <t>230703410000</t>
  </si>
  <si>
    <t>　　　南岔经营所</t>
  </si>
  <si>
    <t>230703411000</t>
  </si>
  <si>
    <t>　　　威岭经营所</t>
  </si>
  <si>
    <t>230703413000</t>
  </si>
  <si>
    <t>　　　松青经营所</t>
  </si>
  <si>
    <t>230703414000</t>
  </si>
  <si>
    <t>　　　柳树经营所</t>
  </si>
  <si>
    <t>230703579000</t>
  </si>
  <si>
    <t>　　　浩良河化肥厂</t>
  </si>
  <si>
    <t>230704000000</t>
  </si>
  <si>
    <t>230704005000</t>
  </si>
  <si>
    <t>　　　双子河社区</t>
  </si>
  <si>
    <t>230704006000</t>
  </si>
  <si>
    <t>　　　先锋社区</t>
  </si>
  <si>
    <t>230704007000</t>
  </si>
  <si>
    <t>　　　滨水社区</t>
  </si>
  <si>
    <t>230704008000</t>
  </si>
  <si>
    <t>230704009000</t>
  </si>
  <si>
    <t>230704010000</t>
  </si>
  <si>
    <t>　　　保安社区</t>
  </si>
  <si>
    <t>230704011000</t>
  </si>
  <si>
    <t>　　　铁兴社区</t>
  </si>
  <si>
    <t>230704400000</t>
  </si>
  <si>
    <t>　　　三合经营所</t>
  </si>
  <si>
    <t>230704401000</t>
  </si>
  <si>
    <t>　　　松园林场</t>
  </si>
  <si>
    <t>230704402000</t>
  </si>
  <si>
    <t>　　　中心经营所</t>
  </si>
  <si>
    <t>230704403000</t>
  </si>
  <si>
    <t>　　　永青经营所</t>
  </si>
  <si>
    <t>230704404000</t>
  </si>
  <si>
    <t>　　　碧云经营所</t>
  </si>
  <si>
    <t>230704405000</t>
  </si>
  <si>
    <t>　　　友谊经营所</t>
  </si>
  <si>
    <t>230704406000</t>
  </si>
  <si>
    <t>　　　青杨经营所</t>
  </si>
  <si>
    <t>230704407000</t>
  </si>
  <si>
    <t>　　　岭峰林场</t>
  </si>
  <si>
    <t>230704408000</t>
  </si>
  <si>
    <t>　　　奋斗林场</t>
  </si>
  <si>
    <t>230704409000</t>
  </si>
  <si>
    <t>　　　东卡林场</t>
  </si>
  <si>
    <t>230704410000</t>
  </si>
  <si>
    <t>　　　鸡爪河林场</t>
  </si>
  <si>
    <t>230704411000</t>
  </si>
  <si>
    <t>　　　绿源林场</t>
  </si>
  <si>
    <t>230704412000</t>
  </si>
  <si>
    <t>　　　广川经营所</t>
  </si>
  <si>
    <t>230704413000</t>
  </si>
  <si>
    <t>　　　朝阳经营所</t>
  </si>
  <si>
    <t>230705000000</t>
  </si>
  <si>
    <t>230705006000</t>
  </si>
  <si>
    <t>　　　河东社区</t>
  </si>
  <si>
    <t>230705007000</t>
  </si>
  <si>
    <t>　　　河西社区</t>
  </si>
  <si>
    <t>230705008000</t>
  </si>
  <si>
    <t>　　　繁荣社区</t>
  </si>
  <si>
    <t>230705009000</t>
  </si>
  <si>
    <t>　　　铁西社区</t>
  </si>
  <si>
    <t>230705010000</t>
  </si>
  <si>
    <t>　　　三公里社区</t>
  </si>
  <si>
    <t>230705011000</t>
  </si>
  <si>
    <t>　　　钢城社区</t>
  </si>
  <si>
    <t>230705012000</t>
  </si>
  <si>
    <t>　　　松胜社区</t>
  </si>
  <si>
    <t>230705013000</t>
  </si>
  <si>
    <t>　　　强达社区</t>
  </si>
  <si>
    <t>230705014000</t>
  </si>
  <si>
    <t>　　　白林社区</t>
  </si>
  <si>
    <t>230705015000</t>
  </si>
  <si>
    <t>　　　苔青社区</t>
  </si>
  <si>
    <t>230706000000</t>
  </si>
  <si>
    <t>230706003000</t>
  </si>
  <si>
    <t>　　　新春社区</t>
  </si>
  <si>
    <t>230706004000</t>
  </si>
  <si>
    <t>230706005000</t>
  </si>
  <si>
    <t>　　　育林社区</t>
  </si>
  <si>
    <t>230706006000</t>
  </si>
  <si>
    <t>230706007000</t>
  </si>
  <si>
    <t>230706008000</t>
  </si>
  <si>
    <t>　　　文化社区</t>
  </si>
  <si>
    <t>230706009000</t>
  </si>
  <si>
    <t>　　　胜利社区</t>
  </si>
  <si>
    <t>230706010000</t>
  </si>
  <si>
    <t>　　　幸福社区</t>
  </si>
  <si>
    <t>230706400000</t>
  </si>
  <si>
    <t>　　　解放经营所</t>
  </si>
  <si>
    <t>230706401000</t>
  </si>
  <si>
    <t>　　　昆仑气林场</t>
  </si>
  <si>
    <t>230706402000</t>
  </si>
  <si>
    <t>　　　开源河林场</t>
  </si>
  <si>
    <t>230706403000</t>
  </si>
  <si>
    <t>　　　么河经营所</t>
  </si>
  <si>
    <t>230706404000</t>
  </si>
  <si>
    <t>　　　冲锋经营所</t>
  </si>
  <si>
    <t>230706405000</t>
  </si>
  <si>
    <t>　　　翠峦河经营所</t>
  </si>
  <si>
    <t>230706406000</t>
  </si>
  <si>
    <t>　　　抚育河经营所</t>
  </si>
  <si>
    <t>230706407000</t>
  </si>
  <si>
    <t>　　　尖山河经营所</t>
  </si>
  <si>
    <t>230707000000</t>
  </si>
  <si>
    <t>230707004000</t>
  </si>
  <si>
    <t>　　　黎明社区</t>
  </si>
  <si>
    <t>230707005000</t>
  </si>
  <si>
    <t>　　　红建中心社区</t>
  </si>
  <si>
    <t>230707006000</t>
  </si>
  <si>
    <t>　　　新民社区</t>
  </si>
  <si>
    <t>230707007000</t>
  </si>
  <si>
    <t>　　　富民社区</t>
  </si>
  <si>
    <t>230707008000</t>
  </si>
  <si>
    <t>230707009000</t>
  </si>
  <si>
    <t>　　　新立中心社区</t>
  </si>
  <si>
    <t>230707400000</t>
  </si>
  <si>
    <t>　　　红林经营所</t>
  </si>
  <si>
    <t>230707401000</t>
  </si>
  <si>
    <t>　　　松林林场</t>
  </si>
  <si>
    <t>230707402000</t>
  </si>
  <si>
    <t>　　　泉林林场</t>
  </si>
  <si>
    <t>230707404000</t>
  </si>
  <si>
    <t>　　　水源林场</t>
  </si>
  <si>
    <t>230707405000</t>
  </si>
  <si>
    <t>　　　笑山林场</t>
  </si>
  <si>
    <t>230707406000</t>
  </si>
  <si>
    <t>　　　汤林林场</t>
  </si>
  <si>
    <t>230707407000</t>
  </si>
  <si>
    <t>　　　桦林经营所</t>
  </si>
  <si>
    <t>230707408000</t>
  </si>
  <si>
    <t>　　　青林林场</t>
  </si>
  <si>
    <t>230707409000</t>
  </si>
  <si>
    <t>　　　结源林场</t>
  </si>
  <si>
    <t>230707410000</t>
  </si>
  <si>
    <t>　　　北沟林场</t>
  </si>
  <si>
    <t>230707411000</t>
  </si>
  <si>
    <t>　　　南沟林场</t>
  </si>
  <si>
    <t>230707412000</t>
  </si>
  <si>
    <t>　　　乌拉嘎经营所</t>
  </si>
  <si>
    <t>230707413000</t>
  </si>
  <si>
    <t>　　　柳树河林场</t>
  </si>
  <si>
    <t>230707414000</t>
  </si>
  <si>
    <t>　　　北影林场</t>
  </si>
  <si>
    <t>230708000000</t>
  </si>
  <si>
    <t>230708002000</t>
  </si>
  <si>
    <t>230708003000</t>
  </si>
  <si>
    <t>　　　新兴社区</t>
  </si>
  <si>
    <t>230708004000</t>
  </si>
  <si>
    <t>230708005000</t>
  </si>
  <si>
    <t>230708006000</t>
  </si>
  <si>
    <t>　　　东林社区</t>
  </si>
  <si>
    <t>230708400000</t>
  </si>
  <si>
    <t>　　　大西林林场</t>
  </si>
  <si>
    <t>230708401000</t>
  </si>
  <si>
    <t>　　　五道库经营所</t>
  </si>
  <si>
    <t>230708402000</t>
  </si>
  <si>
    <t>　　　缓岭经营所</t>
  </si>
  <si>
    <t>230708403000</t>
  </si>
  <si>
    <t>　　　对青山经营所</t>
  </si>
  <si>
    <t>230708404000</t>
  </si>
  <si>
    <t>　　　群峦经营所</t>
  </si>
  <si>
    <t>230708405000</t>
  </si>
  <si>
    <t>　　　兰新经营所</t>
  </si>
  <si>
    <t>230708406000</t>
  </si>
  <si>
    <t>　　　顺利河林场</t>
  </si>
  <si>
    <t>230708407000</t>
  </si>
  <si>
    <t>　　　松岭经营所</t>
  </si>
  <si>
    <t>230708408000</t>
  </si>
  <si>
    <t>　　　青山口林场</t>
  </si>
  <si>
    <t>230708409000</t>
  </si>
  <si>
    <t>　　　金沙河林场</t>
  </si>
  <si>
    <t>230708410000</t>
  </si>
  <si>
    <t>　　　桦皮羌子林场</t>
  </si>
  <si>
    <t>230708411000</t>
  </si>
  <si>
    <t>　　　碧仓库林场</t>
  </si>
  <si>
    <t>230708412000</t>
  </si>
  <si>
    <t>　　　三股流经营所</t>
  </si>
  <si>
    <t>230708413000</t>
  </si>
  <si>
    <t>　　　卧龙河林场</t>
  </si>
  <si>
    <t>230709000000</t>
  </si>
  <si>
    <t>230709009000</t>
  </si>
  <si>
    <t>　　　爱民社区</t>
  </si>
  <si>
    <t>230709010000</t>
  </si>
  <si>
    <t>230709011000</t>
  </si>
  <si>
    <t>230709012000</t>
  </si>
  <si>
    <t>230709013000</t>
  </si>
  <si>
    <t>　　　金山社区</t>
  </si>
  <si>
    <t>230709401000</t>
  </si>
  <si>
    <t>　　　白山林场</t>
  </si>
  <si>
    <t>230709402000</t>
  </si>
  <si>
    <t>　　　丰岭林场</t>
  </si>
  <si>
    <t>230709403000</t>
  </si>
  <si>
    <t>　　　丰林林场</t>
  </si>
  <si>
    <t>230709404000</t>
  </si>
  <si>
    <t>　　　丰沟经营所</t>
  </si>
  <si>
    <t>230709405000</t>
  </si>
  <si>
    <t>　　　丰茂林场</t>
  </si>
  <si>
    <t>230709406000</t>
  </si>
  <si>
    <t>　　　横山经营所</t>
  </si>
  <si>
    <t>230709407000</t>
  </si>
  <si>
    <t>　　　丰丽林场</t>
  </si>
  <si>
    <t>230709408000</t>
  </si>
  <si>
    <t>　　　大昆仑经营所</t>
  </si>
  <si>
    <t>230709409000</t>
  </si>
  <si>
    <t>　　　小昆仑林场</t>
  </si>
  <si>
    <t>230709410000</t>
  </si>
  <si>
    <t>　　　育林经营所</t>
  </si>
  <si>
    <t>230710000000</t>
  </si>
  <si>
    <t>230710002000</t>
  </si>
  <si>
    <t>230710003000</t>
  </si>
  <si>
    <t>　　　建林社区</t>
  </si>
  <si>
    <t>230710004000</t>
  </si>
  <si>
    <t>　　　松林社区</t>
  </si>
  <si>
    <t>230710005000</t>
  </si>
  <si>
    <t>　　　新林社区</t>
  </si>
  <si>
    <t>230710006000</t>
  </si>
  <si>
    <t>　　　五星社区</t>
  </si>
  <si>
    <t>230710400000</t>
  </si>
  <si>
    <t>　　　翠北林场</t>
  </si>
  <si>
    <t>230710401000</t>
  </si>
  <si>
    <t>　　　前丰林场</t>
  </si>
  <si>
    <t>230710402000</t>
  </si>
  <si>
    <t>　　　永丰经营所</t>
  </si>
  <si>
    <t>230710403000</t>
  </si>
  <si>
    <t>　　　平原经营所</t>
  </si>
  <si>
    <t>230710404000</t>
  </si>
  <si>
    <t>　　　丽丰经营所</t>
  </si>
  <si>
    <t>230710405000</t>
  </si>
  <si>
    <t>　　　杨树河经营所</t>
  </si>
  <si>
    <t>230710406000</t>
  </si>
  <si>
    <t>　　　平山经营所</t>
  </si>
  <si>
    <t>230710407000</t>
  </si>
  <si>
    <t>　　　丽林经营所</t>
  </si>
  <si>
    <t>230711000000</t>
  </si>
  <si>
    <t>230711002000</t>
  </si>
  <si>
    <t>　　　红旗社区</t>
  </si>
  <si>
    <t>230711003000</t>
  </si>
  <si>
    <t>　　　团结社区</t>
  </si>
  <si>
    <t>230711004000</t>
  </si>
  <si>
    <t>230711005000</t>
  </si>
  <si>
    <t>　　　奋斗社区</t>
  </si>
  <si>
    <t>230711006000</t>
  </si>
  <si>
    <t>　　　振华社区</t>
  </si>
  <si>
    <t>230711007000</t>
  </si>
  <si>
    <t>230711008000</t>
  </si>
  <si>
    <t>　　　长征社区</t>
  </si>
  <si>
    <t>230711009000</t>
  </si>
  <si>
    <t>　　　锦河社区</t>
  </si>
  <si>
    <t>230711400000</t>
  </si>
  <si>
    <t>　　　伊敏林场</t>
  </si>
  <si>
    <t>230711401000</t>
  </si>
  <si>
    <t>　　　伊东中心林场</t>
  </si>
  <si>
    <t>230711402000</t>
  </si>
  <si>
    <t>230711403000</t>
  </si>
  <si>
    <t>　　　翠岭经营所</t>
  </si>
  <si>
    <t>230711404000</t>
  </si>
  <si>
    <t>　　　乌马河经营所</t>
  </si>
  <si>
    <t>230711405000</t>
  </si>
  <si>
    <t>　　　青山林场</t>
  </si>
  <si>
    <t>230711406000</t>
  </si>
  <si>
    <t>　　　育苗经营所</t>
  </si>
  <si>
    <t>230711407000</t>
  </si>
  <si>
    <t>　　　安全经营所</t>
  </si>
  <si>
    <t>230711408000</t>
  </si>
  <si>
    <t>　　　伊青经营所</t>
  </si>
  <si>
    <t>230711409000</t>
  </si>
  <si>
    <t>　　　前进经营所</t>
  </si>
  <si>
    <t>230711410000</t>
  </si>
  <si>
    <t>　　　西岭林场</t>
  </si>
  <si>
    <t>230711411000</t>
  </si>
  <si>
    <t>　　　伊林经营所</t>
  </si>
  <si>
    <t>230712000000</t>
  </si>
  <si>
    <t>230712003000</t>
  </si>
  <si>
    <t>　　　南山社区</t>
  </si>
  <si>
    <t>230712004000</t>
  </si>
  <si>
    <t>230712005000</t>
  </si>
  <si>
    <t>230712006000</t>
  </si>
  <si>
    <t>　　　振兴社区</t>
  </si>
  <si>
    <t>230712007000</t>
  </si>
  <si>
    <t>　　　兴安社区</t>
  </si>
  <si>
    <t>230712400000</t>
  </si>
  <si>
    <t>　　　日新林场</t>
  </si>
  <si>
    <t>230712401000</t>
  </si>
  <si>
    <t>　　　石林林场</t>
  </si>
  <si>
    <t>230712402000</t>
  </si>
  <si>
    <t>　　　东升林场</t>
  </si>
  <si>
    <t>230712403000</t>
  </si>
  <si>
    <t>　　　二龙山林场</t>
  </si>
  <si>
    <t>230712404000</t>
  </si>
  <si>
    <t>　　　高峰林场</t>
  </si>
  <si>
    <t>230712405000</t>
  </si>
  <si>
    <t>　　　二清河林场</t>
  </si>
  <si>
    <t>230712406000</t>
  </si>
  <si>
    <t>　　　守虎山林场</t>
  </si>
  <si>
    <t>230712407000</t>
  </si>
  <si>
    <t>　　　泉石林场</t>
  </si>
  <si>
    <t>230712408000</t>
  </si>
  <si>
    <t>　　　峻岭林场</t>
  </si>
  <si>
    <t>230712409000</t>
  </si>
  <si>
    <t>230712410000</t>
  </si>
  <si>
    <t>　　　团结经营所</t>
  </si>
  <si>
    <t>230712411000</t>
  </si>
  <si>
    <t>　　　磨石山经营所</t>
  </si>
  <si>
    <t>230712412000</t>
  </si>
  <si>
    <t>　　　中心苗卜</t>
  </si>
  <si>
    <t>230712413000</t>
  </si>
  <si>
    <t>　　　克林经营所</t>
  </si>
  <si>
    <t>230713000000</t>
  </si>
  <si>
    <t>230713002000</t>
  </si>
  <si>
    <t>230713003000</t>
  </si>
  <si>
    <t>　　　育西社区</t>
  </si>
  <si>
    <t>230713004000</t>
  </si>
  <si>
    <t>　　　永胜社区</t>
  </si>
  <si>
    <t>230713005000</t>
  </si>
  <si>
    <t>　　　铁南社区</t>
  </si>
  <si>
    <t>230713006000</t>
  </si>
  <si>
    <t>　　　宾北社区</t>
  </si>
  <si>
    <t>230713400000</t>
  </si>
  <si>
    <t>　　　大青川林场</t>
  </si>
  <si>
    <t>230713401000</t>
  </si>
  <si>
    <t>　　　东方红林场</t>
  </si>
  <si>
    <t>230713402000</t>
  </si>
  <si>
    <t>　　　秀水林场</t>
  </si>
  <si>
    <t>230713403000</t>
  </si>
  <si>
    <t>　　　永翠林场</t>
  </si>
  <si>
    <t>230713404000</t>
  </si>
  <si>
    <t>　　　明月林场</t>
  </si>
  <si>
    <t>230713405000</t>
  </si>
  <si>
    <t>　　　红光林场</t>
  </si>
  <si>
    <t>230713406000</t>
  </si>
  <si>
    <t>　　　秋沙鸭自然保护区</t>
  </si>
  <si>
    <t>230713407000</t>
  </si>
  <si>
    <t>　　　北列林场</t>
  </si>
  <si>
    <t>230713408000</t>
  </si>
  <si>
    <t>　　　南列林场</t>
  </si>
  <si>
    <t>230713409000</t>
  </si>
  <si>
    <t>　　　寒月林场</t>
  </si>
  <si>
    <t>230713410000</t>
  </si>
  <si>
    <t>　　　环山林场</t>
  </si>
  <si>
    <t>230713411000</t>
  </si>
  <si>
    <t>　　　凉水自然保护区</t>
  </si>
  <si>
    <t>230714000000</t>
  </si>
  <si>
    <t>230714002000</t>
  </si>
  <si>
    <t>　　　林铁社区</t>
  </si>
  <si>
    <t>230714003000</t>
  </si>
  <si>
    <t>230714004000</t>
  </si>
  <si>
    <t>　　　建设社区</t>
  </si>
  <si>
    <t>230714005000</t>
  </si>
  <si>
    <t>　　　新风社区</t>
  </si>
  <si>
    <t>230714006000</t>
  </si>
  <si>
    <t>230714400000</t>
  </si>
  <si>
    <t>　　　上游林场</t>
  </si>
  <si>
    <t>230714401000</t>
  </si>
  <si>
    <t>　　　美峰林场</t>
  </si>
  <si>
    <t>230714402000</t>
  </si>
  <si>
    <t>　　　美林林场</t>
  </si>
  <si>
    <t>230714403000</t>
  </si>
  <si>
    <t>　　　建新林场</t>
  </si>
  <si>
    <t>230714404000</t>
  </si>
  <si>
    <t>　　　移山林场</t>
  </si>
  <si>
    <t>230714405000</t>
  </si>
  <si>
    <t>　　　林海林场</t>
  </si>
  <si>
    <t>230714406000</t>
  </si>
  <si>
    <t>　　　桔源经营所</t>
  </si>
  <si>
    <t>230714407000</t>
  </si>
  <si>
    <t>　　　东克林林场</t>
  </si>
  <si>
    <t>230714408000</t>
  </si>
  <si>
    <t>　　　福民林场</t>
  </si>
  <si>
    <t>230714409000</t>
  </si>
  <si>
    <t>　　　阿廷河林场</t>
  </si>
  <si>
    <t>230714410000</t>
  </si>
  <si>
    <t>　　　永胜经营所</t>
  </si>
  <si>
    <t>230714411000</t>
  </si>
  <si>
    <t>　　　前卫林场</t>
  </si>
  <si>
    <t>230715000000</t>
  </si>
  <si>
    <t>230715002000</t>
  </si>
  <si>
    <t>　　　东升社区</t>
  </si>
  <si>
    <t>230715003000</t>
  </si>
  <si>
    <t>230715004000</t>
  </si>
  <si>
    <t>230715400000</t>
  </si>
  <si>
    <t>　　　清水河经营所</t>
  </si>
  <si>
    <t>230715401000</t>
  </si>
  <si>
    <t>　　　五星河经营所</t>
  </si>
  <si>
    <t>230715402000</t>
  </si>
  <si>
    <t>　　　汤洪岭林场</t>
  </si>
  <si>
    <t>230715403000</t>
  </si>
  <si>
    <t>　　　汤北林场</t>
  </si>
  <si>
    <t>230715404000</t>
  </si>
  <si>
    <t>　　　霍吉河林场</t>
  </si>
  <si>
    <t>230715405000</t>
  </si>
  <si>
    <t>　　　二杨经营所</t>
  </si>
  <si>
    <t>230715406000</t>
  </si>
  <si>
    <t>　　　三杨林场</t>
  </si>
  <si>
    <t>230715407000</t>
  </si>
  <si>
    <t>　　　汤南林场</t>
  </si>
  <si>
    <t>230715408000</t>
  </si>
  <si>
    <t>　　　共青经营所</t>
  </si>
  <si>
    <t>230715409000</t>
  </si>
  <si>
    <t>　　　库斯特林场</t>
  </si>
  <si>
    <t>230715410000</t>
  </si>
  <si>
    <t>　　　二皮河经营所</t>
  </si>
  <si>
    <t>230716000000</t>
  </si>
  <si>
    <t>230716001000</t>
  </si>
  <si>
    <t>　　　为民社区</t>
  </si>
  <si>
    <t>230716002000</t>
  </si>
  <si>
    <t>　　　安民社区</t>
  </si>
  <si>
    <t>230716003000</t>
  </si>
  <si>
    <t>　　　便民社区</t>
  </si>
  <si>
    <t>230716004000</t>
  </si>
  <si>
    <t>　　　乐民社区</t>
  </si>
  <si>
    <t>230716400000</t>
  </si>
  <si>
    <t>　　　山峰林场</t>
  </si>
  <si>
    <t>230716401000</t>
  </si>
  <si>
    <t>　　　阳光林场</t>
  </si>
  <si>
    <t>230716402000</t>
  </si>
  <si>
    <t>　　　新风林场</t>
  </si>
  <si>
    <t>230716403000</t>
  </si>
  <si>
    <t>　　　卫国林场</t>
  </si>
  <si>
    <t>230716404000</t>
  </si>
  <si>
    <t>　　　查山经营所</t>
  </si>
  <si>
    <t>230716405000</t>
  </si>
  <si>
    <t>　　　长青经营所</t>
  </si>
  <si>
    <t>230716406000</t>
  </si>
  <si>
    <t>　　　青山农场</t>
  </si>
  <si>
    <t>230716407000</t>
  </si>
  <si>
    <t>　　　溪水经营所</t>
  </si>
  <si>
    <t>230716408000</t>
  </si>
  <si>
    <t>　　　蔚兰经营所</t>
  </si>
  <si>
    <t>230716409000</t>
  </si>
  <si>
    <t>　　　永绪经营所</t>
  </si>
  <si>
    <t>230716410000</t>
  </si>
  <si>
    <t>　　　美林经营所</t>
  </si>
  <si>
    <t>230716411000</t>
  </si>
  <si>
    <t>　　　红山经营所</t>
  </si>
  <si>
    <t>230722000000</t>
  </si>
  <si>
    <t>230722100000</t>
  </si>
  <si>
    <t>230722101000</t>
  </si>
  <si>
    <t>　　　乌云镇</t>
  </si>
  <si>
    <t>230722102000</t>
  </si>
  <si>
    <t>　　　乌拉嘎镇</t>
  </si>
  <si>
    <t>230722103000</t>
  </si>
  <si>
    <t>　　　保兴镇</t>
  </si>
  <si>
    <t>230722200000</t>
  </si>
  <si>
    <t>　　　常胜乡</t>
  </si>
  <si>
    <t>230722201000</t>
  </si>
  <si>
    <t>230722202000</t>
  </si>
  <si>
    <t>　　　沪嘉乡</t>
  </si>
  <si>
    <t>230722203000</t>
  </si>
  <si>
    <t>230722205000</t>
  </si>
  <si>
    <t>230722400000</t>
  </si>
  <si>
    <t>230722402000</t>
  </si>
  <si>
    <t>　　　清河林场</t>
  </si>
  <si>
    <t>230722404000</t>
  </si>
  <si>
    <t>　　　马连林场</t>
  </si>
  <si>
    <t>230722500000</t>
  </si>
  <si>
    <t>　　　嘉荫农场</t>
  </si>
  <si>
    <t>230781000000</t>
  </si>
  <si>
    <t>230781100000</t>
  </si>
  <si>
    <t>　　　铁力镇</t>
  </si>
  <si>
    <t>230781101000</t>
  </si>
  <si>
    <t>　　　双丰镇</t>
  </si>
  <si>
    <t>230781102000</t>
  </si>
  <si>
    <t>　　　桃山镇</t>
  </si>
  <si>
    <t>230781104000</t>
  </si>
  <si>
    <t>　　　朗乡镇</t>
  </si>
  <si>
    <t>230781200000</t>
  </si>
  <si>
    <t>　　　年丰乡</t>
  </si>
  <si>
    <t>230781201000</t>
  </si>
  <si>
    <t>230781202000</t>
  </si>
  <si>
    <t>　　　王杨乡</t>
  </si>
  <si>
    <t>230781400000</t>
  </si>
  <si>
    <t>　　　铁力林业局</t>
  </si>
  <si>
    <t>230781401000</t>
  </si>
  <si>
    <t>　　　双丰林业局</t>
  </si>
  <si>
    <t>230781402000</t>
  </si>
  <si>
    <t>　　　桃山林业局</t>
  </si>
  <si>
    <t>230781403000</t>
  </si>
  <si>
    <t>　　　朗乡林业局</t>
  </si>
  <si>
    <t>230781500000</t>
  </si>
  <si>
    <t>　　　铁力农场</t>
  </si>
  <si>
    <t>230800000000</t>
  </si>
  <si>
    <t>230801000000</t>
  </si>
  <si>
    <t>230803000000</t>
  </si>
  <si>
    <t>230803001000</t>
  </si>
  <si>
    <t>　　　西林街道办事处</t>
  </si>
  <si>
    <t>230803002000</t>
  </si>
  <si>
    <t>　　　保卫街道办事处</t>
  </si>
  <si>
    <t>230803003000</t>
  </si>
  <si>
    <t>　　　桥南街道办事处</t>
  </si>
  <si>
    <t>230803004000</t>
  </si>
  <si>
    <t>　　　西南岗街道办事处</t>
  </si>
  <si>
    <t>230803005000</t>
  </si>
  <si>
    <t>230803006000</t>
  </si>
  <si>
    <t>230803198000</t>
  </si>
  <si>
    <t>　　　向阳区（镇）直辖地域</t>
  </si>
  <si>
    <t>230804000000</t>
  </si>
  <si>
    <t>230804198000</t>
  </si>
  <si>
    <t>　　　前进区镇直辖</t>
  </si>
  <si>
    <t>230804579000</t>
  </si>
  <si>
    <t>　　　前进区农垦</t>
  </si>
  <si>
    <t>230805000000</t>
  </si>
  <si>
    <t>230805001000</t>
  </si>
  <si>
    <t>　　　晓云街道办事处</t>
  </si>
  <si>
    <t>230805002000</t>
  </si>
  <si>
    <t>　　　佳东街道办事处</t>
  </si>
  <si>
    <t>230805003000</t>
  </si>
  <si>
    <t>　　　造纸街道办事处</t>
  </si>
  <si>
    <t>230805004000</t>
  </si>
  <si>
    <t>　　　佳南街道办事处</t>
  </si>
  <si>
    <t>230805005000</t>
  </si>
  <si>
    <t>230805100000</t>
  </si>
  <si>
    <t>230805200000</t>
  </si>
  <si>
    <t>　　　松江乡</t>
  </si>
  <si>
    <t>230805579000</t>
  </si>
  <si>
    <t>　　　东风区农垦</t>
  </si>
  <si>
    <t>230811000000</t>
  </si>
  <si>
    <t>230811001000</t>
  </si>
  <si>
    <t>　　　佳西街道办事处</t>
  </si>
  <si>
    <t>230811002000</t>
  </si>
  <si>
    <t>230811101000</t>
  </si>
  <si>
    <t>　　　大来镇</t>
  </si>
  <si>
    <t>230811102000</t>
  </si>
  <si>
    <t>　　　敖其镇</t>
  </si>
  <si>
    <t>230811103000</t>
  </si>
  <si>
    <t>　　　望江镇</t>
  </si>
  <si>
    <t>230811104000</t>
  </si>
  <si>
    <t>230811105000</t>
  </si>
  <si>
    <t>　　　莲江口镇</t>
  </si>
  <si>
    <t>230811200000</t>
  </si>
  <si>
    <t>230811201000</t>
  </si>
  <si>
    <t>230811202000</t>
  </si>
  <si>
    <t>　　　西格木乡</t>
  </si>
  <si>
    <t>230811208000</t>
  </si>
  <si>
    <t>　　　平安乡</t>
  </si>
  <si>
    <t>230811210000</t>
  </si>
  <si>
    <t>　　　四丰乡</t>
  </si>
  <si>
    <t>230811211000</t>
  </si>
  <si>
    <t>　　　群胜乡</t>
  </si>
  <si>
    <t>230811480000</t>
  </si>
  <si>
    <t>　　　莲江口监狱</t>
  </si>
  <si>
    <t>230811579000</t>
  </si>
  <si>
    <t>　　　郊区农垦</t>
  </si>
  <si>
    <t>230822000000</t>
  </si>
  <si>
    <t>230822103000</t>
  </si>
  <si>
    <t>　　　驼腰子镇</t>
  </si>
  <si>
    <t>230822104000</t>
  </si>
  <si>
    <t>230822106000</t>
  </si>
  <si>
    <t>　　　桦南镇</t>
  </si>
  <si>
    <t>230822107000</t>
  </si>
  <si>
    <t>　　　土龙山镇</t>
  </si>
  <si>
    <t>230822108000</t>
  </si>
  <si>
    <t>　　　孟家岗镇</t>
  </si>
  <si>
    <t>230822109000</t>
  </si>
  <si>
    <t>　　　闫家镇</t>
  </si>
  <si>
    <t>230822205000</t>
  </si>
  <si>
    <t>　　　金沙乡</t>
  </si>
  <si>
    <t>230822213000</t>
  </si>
  <si>
    <t>　　　梨树乡</t>
  </si>
  <si>
    <t>230822214000</t>
  </si>
  <si>
    <t>　　　明义乡</t>
  </si>
  <si>
    <t>230822215000</t>
  </si>
  <si>
    <t>　　　大八浪乡</t>
  </si>
  <si>
    <t>230822400000</t>
  </si>
  <si>
    <t>　　　桦南林业局</t>
  </si>
  <si>
    <t>230822500000</t>
  </si>
  <si>
    <t>230822580000</t>
  </si>
  <si>
    <t>　　　桦南种畜场</t>
  </si>
  <si>
    <t>230826000000</t>
  </si>
  <si>
    <t>230826101000</t>
  </si>
  <si>
    <t>　　　横头山镇</t>
  </si>
  <si>
    <t>230826103000</t>
  </si>
  <si>
    <t>　　　苏家店镇</t>
  </si>
  <si>
    <t>230826104000</t>
  </si>
  <si>
    <t>　　　悦来镇</t>
  </si>
  <si>
    <t>230826105000</t>
  </si>
  <si>
    <t>230826106000</t>
  </si>
  <si>
    <t>　　　四马架镇</t>
  </si>
  <si>
    <t>230826201000</t>
  </si>
  <si>
    <t>　　　东河乡</t>
  </si>
  <si>
    <t>230826202000</t>
  </si>
  <si>
    <t>　　　梨丰乡</t>
  </si>
  <si>
    <t>230826205000</t>
  </si>
  <si>
    <t>　　　创业乡</t>
  </si>
  <si>
    <t>230826207000</t>
  </si>
  <si>
    <t>　　　星火乡</t>
  </si>
  <si>
    <t>230826500000</t>
  </si>
  <si>
    <t>　　　江川农场</t>
  </si>
  <si>
    <t>230826501000</t>
  </si>
  <si>
    <t>　　　宝山农场</t>
  </si>
  <si>
    <t>230828000000</t>
  </si>
  <si>
    <t>230828101000</t>
  </si>
  <si>
    <t>　　　香兰镇</t>
  </si>
  <si>
    <t>230828102000</t>
  </si>
  <si>
    <t>　　　鹤立镇</t>
  </si>
  <si>
    <t>230828103000</t>
  </si>
  <si>
    <t>　　　竹帘镇</t>
  </si>
  <si>
    <t>230828104000</t>
  </si>
  <si>
    <t>　　　汤原镇</t>
  </si>
  <si>
    <t>230828201000</t>
  </si>
  <si>
    <t>　　　汤旺乡</t>
  </si>
  <si>
    <t>230828203000</t>
  </si>
  <si>
    <t>230828208000</t>
  </si>
  <si>
    <t>　　　吉祥乡</t>
  </si>
  <si>
    <t>230828209000</t>
  </si>
  <si>
    <t>　　　振兴乡</t>
  </si>
  <si>
    <t>230828210000</t>
  </si>
  <si>
    <t>　　　太平川乡</t>
  </si>
  <si>
    <t>230828211000</t>
  </si>
  <si>
    <t>230828400000</t>
  </si>
  <si>
    <t>　　　鹤立林业局</t>
  </si>
  <si>
    <t>230828480000</t>
  </si>
  <si>
    <t>　　　香兰监狱</t>
  </si>
  <si>
    <t>230828500000</t>
  </si>
  <si>
    <t>　　　汤原农场</t>
  </si>
  <si>
    <t>230828501000</t>
  </si>
  <si>
    <t>　　　梧桐河农场</t>
  </si>
  <si>
    <t>230881000000</t>
  </si>
  <si>
    <t>230881001000</t>
  </si>
  <si>
    <t>　　　同江市城市管理委员会</t>
  </si>
  <si>
    <t>230881100000</t>
  </si>
  <si>
    <t>　　　同江镇</t>
  </si>
  <si>
    <t>230881101000</t>
  </si>
  <si>
    <t>230881102000</t>
  </si>
  <si>
    <t>　　　三村镇</t>
  </si>
  <si>
    <t>230881103000</t>
  </si>
  <si>
    <t>　　　临江镇</t>
  </si>
  <si>
    <t>230881104000</t>
  </si>
  <si>
    <t>230881105000</t>
  </si>
  <si>
    <t>　　　青河镇</t>
  </si>
  <si>
    <t>230881204000</t>
  </si>
  <si>
    <t>　　　街津口乡</t>
  </si>
  <si>
    <t>230881205000</t>
  </si>
  <si>
    <t>　　　八岔乡</t>
  </si>
  <si>
    <t>230881206000</t>
  </si>
  <si>
    <t>　　　金川乡</t>
  </si>
  <si>
    <t>230881207000</t>
  </si>
  <si>
    <t>　　　银川乡</t>
  </si>
  <si>
    <t>230881400000</t>
  </si>
  <si>
    <t>　　　街津口林场</t>
  </si>
  <si>
    <t>230881401000</t>
  </si>
  <si>
    <t>　　　鸭北林场</t>
  </si>
  <si>
    <t>230881500000</t>
  </si>
  <si>
    <t>　　　勤得利农场</t>
  </si>
  <si>
    <t>230881501000</t>
  </si>
  <si>
    <t>　　　青龙山农场</t>
  </si>
  <si>
    <t>230881502000</t>
  </si>
  <si>
    <t>230881503000</t>
  </si>
  <si>
    <t>　　　洪河农场</t>
  </si>
  <si>
    <t>230881504000</t>
  </si>
  <si>
    <t>　　　鸭绿河农场</t>
  </si>
  <si>
    <t>230881505000</t>
  </si>
  <si>
    <t>　　　浓江农场</t>
  </si>
  <si>
    <t>230881580000</t>
  </si>
  <si>
    <t>230881581000</t>
  </si>
  <si>
    <t>　　　畜牧场</t>
  </si>
  <si>
    <t>230881582000</t>
  </si>
  <si>
    <t>　　　知青农场</t>
  </si>
  <si>
    <t>230882000000</t>
  </si>
  <si>
    <t>230882001000</t>
  </si>
  <si>
    <t>230882002000</t>
  </si>
  <si>
    <t>　　　城关社区建设委员会</t>
  </si>
  <si>
    <t>230882003000</t>
  </si>
  <si>
    <t>230882103000</t>
  </si>
  <si>
    <t>230882106000</t>
  </si>
  <si>
    <t>　　　砚山镇</t>
  </si>
  <si>
    <t>230882107000</t>
  </si>
  <si>
    <t>　　　头林镇</t>
  </si>
  <si>
    <t>230882108000</t>
  </si>
  <si>
    <t>　　　兴隆岗镇</t>
  </si>
  <si>
    <t>230882109000</t>
  </si>
  <si>
    <t>　　　宏胜镇</t>
  </si>
  <si>
    <t>230882110000</t>
  </si>
  <si>
    <t>　　　向阳川镇</t>
  </si>
  <si>
    <t>230882111000</t>
  </si>
  <si>
    <t>　　　二龙山镇</t>
  </si>
  <si>
    <t>230882112000</t>
  </si>
  <si>
    <t>　　　上街基镇</t>
  </si>
  <si>
    <t>230882113000</t>
  </si>
  <si>
    <t>230882114000</t>
  </si>
  <si>
    <t>230882400000</t>
  </si>
  <si>
    <t>　　　石砬山林场</t>
  </si>
  <si>
    <t>230882401000</t>
  </si>
  <si>
    <t>　　　东风岗林场</t>
  </si>
  <si>
    <t>230882402000</t>
  </si>
  <si>
    <t>　　　太东林场</t>
  </si>
  <si>
    <t>230882403000</t>
  </si>
  <si>
    <t>　　　工农林场</t>
  </si>
  <si>
    <t>230882404000</t>
  </si>
  <si>
    <t>　　　富锦市国营原种场</t>
  </si>
  <si>
    <t>230882405000</t>
  </si>
  <si>
    <t>　　　富锦市国营果树示范场</t>
  </si>
  <si>
    <t>230882406000</t>
  </si>
  <si>
    <t>　　　富锦市科研所</t>
  </si>
  <si>
    <t>230882407000</t>
  </si>
  <si>
    <t>230882500000</t>
  </si>
  <si>
    <t>　　　建三江管理局局直</t>
  </si>
  <si>
    <t>230882501000</t>
  </si>
  <si>
    <t>　　　七星农场</t>
  </si>
  <si>
    <t>230882502000</t>
  </si>
  <si>
    <t>　　　大兴农场</t>
  </si>
  <si>
    <t>230882503000</t>
  </si>
  <si>
    <t>230882580000</t>
  </si>
  <si>
    <t>230882581000</t>
  </si>
  <si>
    <t>230883000000</t>
  </si>
  <si>
    <t>230883100000</t>
  </si>
  <si>
    <t>　　　抚远镇</t>
  </si>
  <si>
    <t>230883101000</t>
  </si>
  <si>
    <t>　　　寒葱沟镇</t>
  </si>
  <si>
    <t>230883102000</t>
  </si>
  <si>
    <t>　　　浓桥镇</t>
  </si>
  <si>
    <t>230883103000</t>
  </si>
  <si>
    <t>　　　乌苏镇</t>
  </si>
  <si>
    <t>230883200000</t>
  </si>
  <si>
    <t>　　　通江乡</t>
  </si>
  <si>
    <t>230883201000</t>
  </si>
  <si>
    <t>　　　浓江乡</t>
  </si>
  <si>
    <t>230883202000</t>
  </si>
  <si>
    <t>230883203000</t>
  </si>
  <si>
    <t>　　　别拉洪乡</t>
  </si>
  <si>
    <t>230883204000</t>
  </si>
  <si>
    <t>　　　鸭南乡</t>
  </si>
  <si>
    <t>230883500000</t>
  </si>
  <si>
    <t>　　　前哨农场</t>
  </si>
  <si>
    <t>230883501000</t>
  </si>
  <si>
    <t>　　　前锋农场</t>
  </si>
  <si>
    <t>230883502000</t>
  </si>
  <si>
    <t>　　　二道河农场</t>
  </si>
  <si>
    <t>230900000000</t>
  </si>
  <si>
    <t>230901000000</t>
  </si>
  <si>
    <t>230902000000</t>
  </si>
  <si>
    <t>230902011000</t>
  </si>
  <si>
    <t>　　　兴安社区公共服务站</t>
  </si>
  <si>
    <t>230902012000</t>
  </si>
  <si>
    <t>　　　兴乐社区公共服务站</t>
  </si>
  <si>
    <t>230902013000</t>
  </si>
  <si>
    <t>　　　兴富社区公共服务站</t>
  </si>
  <si>
    <t>230902014000</t>
  </si>
  <si>
    <t>　　　兴秀社区公共服务站</t>
  </si>
  <si>
    <t>230902015000</t>
  </si>
  <si>
    <t>　　　兴平社区公共服务站</t>
  </si>
  <si>
    <t>230902016000</t>
  </si>
  <si>
    <t>　　　兴和社区公共服务站</t>
  </si>
  <si>
    <t>230902017000</t>
  </si>
  <si>
    <t>　　　兴城社区公共服务站</t>
  </si>
  <si>
    <t>230902018000</t>
  </si>
  <si>
    <t>　　　兴盛社区公共服务站</t>
  </si>
  <si>
    <t>230902019000</t>
  </si>
  <si>
    <t>　　　北山社区公共服务站</t>
  </si>
  <si>
    <t>230902020000</t>
  </si>
  <si>
    <t>　　　欣源社区公共服务站</t>
  </si>
  <si>
    <t>230902021000</t>
  </si>
  <si>
    <t>　　　冬梅社区公共服务站</t>
  </si>
  <si>
    <t>230902022000</t>
  </si>
  <si>
    <t>　　　枫叶社区公共服务站</t>
  </si>
  <si>
    <t>230902023000</t>
  </si>
  <si>
    <t>　　　安居社区公共服务站</t>
  </si>
  <si>
    <t>230902024000</t>
  </si>
  <si>
    <t>　　　河南社区公共服务站</t>
  </si>
  <si>
    <t>230902025000</t>
  </si>
  <si>
    <t>　　　新立社区公共服务站</t>
  </si>
  <si>
    <t>230902026000</t>
  </si>
  <si>
    <t>　　　新建社区公共服务站</t>
  </si>
  <si>
    <t>230902027000</t>
  </si>
  <si>
    <t>　　　新城社区公共服务站</t>
  </si>
  <si>
    <t>230902028000</t>
  </si>
  <si>
    <t>　　　缸窑沟社区公共服务站</t>
  </si>
  <si>
    <t>230902100000</t>
  </si>
  <si>
    <t>230902200000</t>
  </si>
  <si>
    <t>　　　长兴乡</t>
  </si>
  <si>
    <t>230902400000</t>
  </si>
  <si>
    <t>　　　黑龙江七台河经济开发区管理委员会</t>
  </si>
  <si>
    <t>230902480000</t>
  </si>
  <si>
    <t>　　　金沙新区管理委员会（金沙农场）</t>
  </si>
  <si>
    <t>230902500000</t>
  </si>
  <si>
    <t>　　　北兴农场</t>
  </si>
  <si>
    <t>230902579000</t>
  </si>
  <si>
    <t>　　　黑龙江红兴隆农垦宝利采金</t>
  </si>
  <si>
    <t>230903000000</t>
  </si>
  <si>
    <t>230903031000</t>
  </si>
  <si>
    <t>　　　祥和社区公共服务站</t>
  </si>
  <si>
    <t>230903032000</t>
  </si>
  <si>
    <t>　　　运管社区公共服务站</t>
  </si>
  <si>
    <t>230903033000</t>
  </si>
  <si>
    <t>　　　安康社区公共服务站</t>
  </si>
  <si>
    <t>230903034000</t>
  </si>
  <si>
    <t>　　　文苑社区公共服务站</t>
  </si>
  <si>
    <t>230903035000</t>
  </si>
  <si>
    <t>　　　朝阳社区公共服务站</t>
  </si>
  <si>
    <t>230903036000</t>
  </si>
  <si>
    <t>　　　东正社区公共服务站</t>
  </si>
  <si>
    <t>230903037000</t>
  </si>
  <si>
    <t>　　　旭日社区公共服务站</t>
  </si>
  <si>
    <t>230903038000</t>
  </si>
  <si>
    <t>　　　花园社区公共服务站</t>
  </si>
  <si>
    <t>230903039000</t>
  </si>
  <si>
    <t>　　　银泉社区公共服务站</t>
  </si>
  <si>
    <t>230903040000</t>
  </si>
  <si>
    <t>　　　运销社区公共服务站</t>
  </si>
  <si>
    <t>230903041000</t>
  </si>
  <si>
    <t>　　　同仁社区公共服务站</t>
  </si>
  <si>
    <t>230903042000</t>
  </si>
  <si>
    <t>　　　东方社区公共服务站</t>
  </si>
  <si>
    <t>230903043000</t>
  </si>
  <si>
    <t>　　　学府社区公共服务站</t>
  </si>
  <si>
    <t>230903044000</t>
  </si>
  <si>
    <t>　　　桃山社区公共服务站</t>
  </si>
  <si>
    <t>230903045000</t>
  </si>
  <si>
    <t>　　　长青社区公共服务站</t>
  </si>
  <si>
    <t>230903100000</t>
  </si>
  <si>
    <t>　　　万宝河镇</t>
  </si>
  <si>
    <t>230904000000</t>
  </si>
  <si>
    <t>230904001000</t>
  </si>
  <si>
    <t>230904002000</t>
  </si>
  <si>
    <t>230904003000</t>
  </si>
  <si>
    <t>230904004000</t>
  </si>
  <si>
    <t>　　　新富街道办事处</t>
  </si>
  <si>
    <t>230904005000</t>
  </si>
  <si>
    <t>　　　龙湖街道办事处</t>
  </si>
  <si>
    <t>230904100000</t>
  </si>
  <si>
    <t>　　　茄子河镇</t>
  </si>
  <si>
    <t>230904101000</t>
  </si>
  <si>
    <t>　　　宏伟镇</t>
  </si>
  <si>
    <t>230904200000</t>
  </si>
  <si>
    <t>　　　铁山乡</t>
  </si>
  <si>
    <t>230904201000</t>
  </si>
  <si>
    <t>　　　中心河乡</t>
  </si>
  <si>
    <t>230921000000</t>
  </si>
  <si>
    <t>230921001000</t>
  </si>
  <si>
    <t>　　　新起街道办事处</t>
  </si>
  <si>
    <t>230921002000</t>
  </si>
  <si>
    <t>230921003000</t>
  </si>
  <si>
    <t>　　　元明街道办事处</t>
  </si>
  <si>
    <t>230921004000</t>
  </si>
  <si>
    <t>230921005000</t>
  </si>
  <si>
    <t>230921100000</t>
  </si>
  <si>
    <t>　　　勃利镇</t>
  </si>
  <si>
    <t>230921101000</t>
  </si>
  <si>
    <t>　　　小五站镇</t>
  </si>
  <si>
    <t>230921102000</t>
  </si>
  <si>
    <t>　　　大四站镇</t>
  </si>
  <si>
    <t>230921103000</t>
  </si>
  <si>
    <t>230921104000</t>
  </si>
  <si>
    <t>　　　倭肯镇</t>
  </si>
  <si>
    <t>230921200000</t>
  </si>
  <si>
    <t>230921202000</t>
  </si>
  <si>
    <t>　　　永恒乡</t>
  </si>
  <si>
    <t>230921203000</t>
  </si>
  <si>
    <t>　　　抢垦乡</t>
  </si>
  <si>
    <t>230921204000</t>
  </si>
  <si>
    <t>　　　杏树朝鲜族乡</t>
  </si>
  <si>
    <t>230921205000</t>
  </si>
  <si>
    <t>　　　吉兴朝鲜族满族乡</t>
  </si>
  <si>
    <t>231000000000</t>
  </si>
  <si>
    <t>231001000000</t>
  </si>
  <si>
    <t>231002000000</t>
  </si>
  <si>
    <t>231002001000</t>
  </si>
  <si>
    <t>231002002000</t>
  </si>
  <si>
    <t>231002003000</t>
  </si>
  <si>
    <t>231002004000</t>
  </si>
  <si>
    <t>　　　五星街道办事处</t>
  </si>
  <si>
    <t>231002101000</t>
  </si>
  <si>
    <t>231003000000</t>
  </si>
  <si>
    <t>231003001000</t>
  </si>
  <si>
    <t>　　　阳明街道办事处</t>
  </si>
  <si>
    <t>231003002000</t>
  </si>
  <si>
    <t>231003003000</t>
  </si>
  <si>
    <t>231003004000</t>
  </si>
  <si>
    <t>　　　桦林橡胶厂街道办事处</t>
  </si>
  <si>
    <t>231003100000</t>
  </si>
  <si>
    <t>　　　铁岭镇</t>
  </si>
  <si>
    <t>231003101000</t>
  </si>
  <si>
    <t>　　　桦林镇</t>
  </si>
  <si>
    <t>231003102000</t>
  </si>
  <si>
    <t>　　　磨刀石镇</t>
  </si>
  <si>
    <t>231003103000</t>
  </si>
  <si>
    <t>　　　五林镇</t>
  </si>
  <si>
    <t>231004000000</t>
  </si>
  <si>
    <t>231004001000</t>
  </si>
  <si>
    <t>231004002000</t>
  </si>
  <si>
    <t>　　　黄花街道办事处</t>
  </si>
  <si>
    <t>231004003000</t>
  </si>
  <si>
    <t>231004004000</t>
  </si>
  <si>
    <t>231004005000</t>
  </si>
  <si>
    <t>　　　大庆街道办事处</t>
  </si>
  <si>
    <t>231004006000</t>
  </si>
  <si>
    <t>　　　兴平街道办事处</t>
  </si>
  <si>
    <t>231004007000</t>
  </si>
  <si>
    <t>231004100000</t>
  </si>
  <si>
    <t>　　　三道关镇</t>
  </si>
  <si>
    <t>231005000000</t>
  </si>
  <si>
    <t>231005001000</t>
  </si>
  <si>
    <t>231005002000</t>
  </si>
  <si>
    <t>231005003000</t>
  </si>
  <si>
    <t>231005004000</t>
  </si>
  <si>
    <t>　　　牡丹街道办事处</t>
  </si>
  <si>
    <t>231005005000</t>
  </si>
  <si>
    <t>　　　江滨街道办事处</t>
  </si>
  <si>
    <t>231005006000</t>
  </si>
  <si>
    <t>231005100000</t>
  </si>
  <si>
    <t>　　　温春镇</t>
  </si>
  <si>
    <t>231005201000</t>
  </si>
  <si>
    <t>　　　海南朝鲜族乡</t>
  </si>
  <si>
    <t>231025000000</t>
  </si>
  <si>
    <t>231025100000</t>
  </si>
  <si>
    <t>　　　林口镇</t>
  </si>
  <si>
    <t>231025101000</t>
  </si>
  <si>
    <t>231025102000</t>
  </si>
  <si>
    <t>　　　刁翎镇</t>
  </si>
  <si>
    <t>231025104000</t>
  </si>
  <si>
    <t>　　　朱家镇</t>
  </si>
  <si>
    <t>231025105000</t>
  </si>
  <si>
    <t>　　　柳树镇</t>
  </si>
  <si>
    <t>231025106000</t>
  </si>
  <si>
    <t>　　　三道通镇</t>
  </si>
  <si>
    <t>231025107000</t>
  </si>
  <si>
    <t>　　　龙爪镇</t>
  </si>
  <si>
    <t>231025108000</t>
  </si>
  <si>
    <t>231025200000</t>
  </si>
  <si>
    <t>　　　奎山乡</t>
  </si>
  <si>
    <t>231025201000</t>
  </si>
  <si>
    <t>231025202000</t>
  </si>
  <si>
    <t>　　　建堂乡</t>
  </si>
  <si>
    <t>231025400000</t>
  </si>
  <si>
    <t>　　　林口林业局</t>
  </si>
  <si>
    <t>231071000000</t>
  </si>
  <si>
    <t>231071001000</t>
  </si>
  <si>
    <t>　　　牡丹江经济开发区城乡社区工作委员会</t>
  </si>
  <si>
    <t>231081000000</t>
  </si>
  <si>
    <t>231081100000</t>
  </si>
  <si>
    <t>　　　绥芬河镇</t>
  </si>
  <si>
    <t>231081101000</t>
  </si>
  <si>
    <t>　　　阜宁镇</t>
  </si>
  <si>
    <t>231083000000</t>
  </si>
  <si>
    <t>231083100000</t>
  </si>
  <si>
    <t>　　　海林镇</t>
  </si>
  <si>
    <t>231083101000</t>
  </si>
  <si>
    <t>　　　长汀镇</t>
  </si>
  <si>
    <t>231083102000</t>
  </si>
  <si>
    <t>　　　横道镇</t>
  </si>
  <si>
    <t>231083103000</t>
  </si>
  <si>
    <t>　　　山市镇</t>
  </si>
  <si>
    <t>231083104000</t>
  </si>
  <si>
    <t>231083105000</t>
  </si>
  <si>
    <t>231083106000</t>
  </si>
  <si>
    <t>　　　新安朝鲜族镇</t>
  </si>
  <si>
    <t>231083107000</t>
  </si>
  <si>
    <t>231083400000</t>
  </si>
  <si>
    <t>　　　牡林工程公司街道办事处</t>
  </si>
  <si>
    <t>231083401000</t>
  </si>
  <si>
    <t>　　　柴河林机厂街道办事处</t>
  </si>
  <si>
    <t>231083402000</t>
  </si>
  <si>
    <t>　　　大海林林业局</t>
  </si>
  <si>
    <t>231083403000</t>
  </si>
  <si>
    <t>　　　海林林业局</t>
  </si>
  <si>
    <t>231083404000</t>
  </si>
  <si>
    <t>231083500000</t>
  </si>
  <si>
    <t>　　　海林农场</t>
  </si>
  <si>
    <t>231083501000</t>
  </si>
  <si>
    <t>　　　山市种奶牛场</t>
  </si>
  <si>
    <t>231084000000</t>
  </si>
  <si>
    <t>231084001000</t>
  </si>
  <si>
    <t>231084100000</t>
  </si>
  <si>
    <t>　　　宁安镇</t>
  </si>
  <si>
    <t>231084101000</t>
  </si>
  <si>
    <t>　　　东京城镇</t>
  </si>
  <si>
    <t>231084102000</t>
  </si>
  <si>
    <t>231084103000</t>
  </si>
  <si>
    <t>　　　石岩镇</t>
  </si>
  <si>
    <t>231084104000</t>
  </si>
  <si>
    <t>　　　沙兰镇</t>
  </si>
  <si>
    <t>231084105000</t>
  </si>
  <si>
    <t>　　　海浪镇</t>
  </si>
  <si>
    <t>231084106000</t>
  </si>
  <si>
    <t>　　　兰岗镇</t>
  </si>
  <si>
    <t>231084107000</t>
  </si>
  <si>
    <t>　　　镜泊镇</t>
  </si>
  <si>
    <t>231084202000</t>
  </si>
  <si>
    <t>　　　江南朝鲜族满族乡</t>
  </si>
  <si>
    <t>231084206000</t>
  </si>
  <si>
    <t>　　　卧龙朝鲜族乡</t>
  </si>
  <si>
    <t>231084208000</t>
  </si>
  <si>
    <t>　　　马河乡</t>
  </si>
  <si>
    <t>231084211000</t>
  </si>
  <si>
    <t>231084400000</t>
  </si>
  <si>
    <t>　　　东京城林业局</t>
  </si>
  <si>
    <t>231084500000</t>
  </si>
  <si>
    <t>　　　宁安农场</t>
  </si>
  <si>
    <t>231085000000</t>
  </si>
  <si>
    <t>231085100000</t>
  </si>
  <si>
    <t>　　　八面通镇</t>
  </si>
  <si>
    <t>231085101000</t>
  </si>
  <si>
    <t>　　　穆棱镇</t>
  </si>
  <si>
    <t>231085102000</t>
  </si>
  <si>
    <t>　　　下城子镇</t>
  </si>
  <si>
    <t>231085103000</t>
  </si>
  <si>
    <t>　　　马桥河镇</t>
  </si>
  <si>
    <t>231085104000</t>
  </si>
  <si>
    <t>　　　兴源镇</t>
  </si>
  <si>
    <t>231085200000</t>
  </si>
  <si>
    <t>　　　福录乡</t>
  </si>
  <si>
    <t>231085201000</t>
  </si>
  <si>
    <t>　　　河西乡</t>
  </si>
  <si>
    <t>231085202000</t>
  </si>
  <si>
    <t>　　　共和乡</t>
  </si>
  <si>
    <t>231085400000</t>
  </si>
  <si>
    <t>　　　八面通林业局</t>
  </si>
  <si>
    <t>231085401000</t>
  </si>
  <si>
    <t>　　　穆棱林业局</t>
  </si>
  <si>
    <t>231086000000</t>
  </si>
  <si>
    <t>231086100000</t>
  </si>
  <si>
    <t>　　　东宁镇</t>
  </si>
  <si>
    <t>231086101000</t>
  </si>
  <si>
    <t>　　　三岔口镇</t>
  </si>
  <si>
    <t>231086102000</t>
  </si>
  <si>
    <t>　　　大肚川镇</t>
  </si>
  <si>
    <t>231086103000</t>
  </si>
  <si>
    <t>　　　老黑山镇</t>
  </si>
  <si>
    <t>231086104000</t>
  </si>
  <si>
    <t>　　　道河镇</t>
  </si>
  <si>
    <t>231086105000</t>
  </si>
  <si>
    <t>　　　绥阳镇</t>
  </si>
  <si>
    <t>231086400000</t>
  </si>
  <si>
    <t>　　　绥阳林业局</t>
  </si>
  <si>
    <t>231100000000</t>
  </si>
  <si>
    <t>231101000000</t>
  </si>
  <si>
    <t>231102000000</t>
  </si>
  <si>
    <t>231102001000</t>
  </si>
  <si>
    <t>231102002000</t>
  </si>
  <si>
    <t>231102003000</t>
  </si>
  <si>
    <t>　　　海兰街道办事处</t>
  </si>
  <si>
    <t>231102004000</t>
  </si>
  <si>
    <t>　　　西兴街道办事处</t>
  </si>
  <si>
    <t>231102101000</t>
  </si>
  <si>
    <t>　　　西岗子镇</t>
  </si>
  <si>
    <t>231102102000</t>
  </si>
  <si>
    <t>　　　爱辉镇</t>
  </si>
  <si>
    <t>231102103000</t>
  </si>
  <si>
    <t>　　　罕达汽镇</t>
  </si>
  <si>
    <t>231102200000</t>
  </si>
  <si>
    <t>231102201000</t>
  </si>
  <si>
    <t>　　　四嘉子乡</t>
  </si>
  <si>
    <t>231102202000</t>
  </si>
  <si>
    <t>　　　坤河乡</t>
  </si>
  <si>
    <t>231102203000</t>
  </si>
  <si>
    <t>　　　上马厂乡</t>
  </si>
  <si>
    <t>231102204000</t>
  </si>
  <si>
    <t>　　　张地营子乡</t>
  </si>
  <si>
    <t>231102205000</t>
  </si>
  <si>
    <t>　　　西峰山乡</t>
  </si>
  <si>
    <t>231102206000</t>
  </si>
  <si>
    <t>231102207000</t>
  </si>
  <si>
    <t>　　　二站乡</t>
  </si>
  <si>
    <t>231102407000</t>
  </si>
  <si>
    <t>　　　大平林场</t>
  </si>
  <si>
    <t>231102408000</t>
  </si>
  <si>
    <t>　　　七二七林场</t>
  </si>
  <si>
    <t>231102409000</t>
  </si>
  <si>
    <t>　　　望峰林场</t>
  </si>
  <si>
    <t>231102410000</t>
  </si>
  <si>
    <t>　　　卡伦山林场</t>
  </si>
  <si>
    <t>231102411000</t>
  </si>
  <si>
    <t>　　　胜山林场</t>
  </si>
  <si>
    <t>231102412000</t>
  </si>
  <si>
    <t>　　　二站林场</t>
  </si>
  <si>
    <t>231102413000</t>
  </si>
  <si>
    <t>　　　三站林场</t>
  </si>
  <si>
    <t>231102414000</t>
  </si>
  <si>
    <t>　　　大岭林场</t>
  </si>
  <si>
    <t>231102415000</t>
  </si>
  <si>
    <t>　　　桦皮窑林场</t>
  </si>
  <si>
    <t>231102416000</t>
  </si>
  <si>
    <t>　　　滨南林场</t>
  </si>
  <si>
    <t>231102417000</t>
  </si>
  <si>
    <t>　　　江防林场</t>
  </si>
  <si>
    <t>231102418000</t>
  </si>
  <si>
    <t>　　　河南屯林场</t>
  </si>
  <si>
    <t>231102421000</t>
  </si>
  <si>
    <t>　　　西岗子试验林场</t>
  </si>
  <si>
    <t>231102425000</t>
  </si>
  <si>
    <t>　　　大新屯储木场</t>
  </si>
  <si>
    <t>231102480000</t>
  </si>
  <si>
    <t>　　　宋集屯煤矿</t>
  </si>
  <si>
    <t>231102481000</t>
  </si>
  <si>
    <t>　　　西岗子煤矿</t>
  </si>
  <si>
    <t>231102482000</t>
  </si>
  <si>
    <t>　　　东方红煤矿</t>
  </si>
  <si>
    <t>231102500000</t>
  </si>
  <si>
    <t>　　　锦河农场</t>
  </si>
  <si>
    <t>231102580000</t>
  </si>
  <si>
    <t>　　　奶牛场</t>
  </si>
  <si>
    <t>231102581000</t>
  </si>
  <si>
    <t>231102582000</t>
  </si>
  <si>
    <t>231102583000</t>
  </si>
  <si>
    <t>231121000000</t>
  </si>
  <si>
    <t>231121100000</t>
  </si>
  <si>
    <t>　　　嫩江镇</t>
  </si>
  <si>
    <t>231121101000</t>
  </si>
  <si>
    <t>　　　伊拉哈镇</t>
  </si>
  <si>
    <t>231121102000</t>
  </si>
  <si>
    <t>231121103000</t>
  </si>
  <si>
    <t>　　　多宝山镇</t>
  </si>
  <si>
    <t>231121104000</t>
  </si>
  <si>
    <t>　　　海江镇</t>
  </si>
  <si>
    <t>231121105000</t>
  </si>
  <si>
    <t>　　　前进镇</t>
  </si>
  <si>
    <t>231121106000</t>
  </si>
  <si>
    <t>　　　长福镇</t>
  </si>
  <si>
    <t>231121107000</t>
  </si>
  <si>
    <t>　　　科洛镇</t>
  </si>
  <si>
    <t>231121202000</t>
  </si>
  <si>
    <t>231121206000</t>
  </si>
  <si>
    <t>　　　联兴乡</t>
  </si>
  <si>
    <t>231121207000</t>
  </si>
  <si>
    <t>231121208000</t>
  </si>
  <si>
    <t>　　　塔溪乡</t>
  </si>
  <si>
    <t>231121210000</t>
  </si>
  <si>
    <t>　　　霍龙门乡</t>
  </si>
  <si>
    <t>231121211000</t>
  </si>
  <si>
    <t>　　　长江乡</t>
  </si>
  <si>
    <t>231121400000</t>
  </si>
  <si>
    <t>　　　多宝山铜矿</t>
  </si>
  <si>
    <t>231121500000</t>
  </si>
  <si>
    <t>　　　九三管理局局直</t>
  </si>
  <si>
    <t>231121501000</t>
  </si>
  <si>
    <t>　　　鹤山农场</t>
  </si>
  <si>
    <t>231121502000</t>
  </si>
  <si>
    <t>　　　大西江农场</t>
  </si>
  <si>
    <t>231121503000</t>
  </si>
  <si>
    <t>　　　尖山农场</t>
  </si>
  <si>
    <t>231121504000</t>
  </si>
  <si>
    <t>　　　荣军农场</t>
  </si>
  <si>
    <t>231121505000</t>
  </si>
  <si>
    <t>　　　红五月农场</t>
  </si>
  <si>
    <t>231121506000</t>
  </si>
  <si>
    <t>　　　七星泡农场</t>
  </si>
  <si>
    <t>231121507000</t>
  </si>
  <si>
    <t>　　　嫩江农场</t>
  </si>
  <si>
    <t>231121508000</t>
  </si>
  <si>
    <t>　　　山河农场</t>
  </si>
  <si>
    <t>231121509000</t>
  </si>
  <si>
    <t>　　　嫩北农场</t>
  </si>
  <si>
    <t>231121510000</t>
  </si>
  <si>
    <t>　　　建边农场</t>
  </si>
  <si>
    <t>231121581000</t>
  </si>
  <si>
    <t>　　　马铃薯原种繁殖场</t>
  </si>
  <si>
    <t>231123000000</t>
  </si>
  <si>
    <t>231123001000</t>
  </si>
  <si>
    <t>　　　奇克街道办事处</t>
  </si>
  <si>
    <t>231123100000</t>
  </si>
  <si>
    <t>　　　奇克镇</t>
  </si>
  <si>
    <t>231123101000</t>
  </si>
  <si>
    <t>　　　逊河镇</t>
  </si>
  <si>
    <t>231123102000</t>
  </si>
  <si>
    <t>　　　逊克县克林镇</t>
  </si>
  <si>
    <t>231123201000</t>
  </si>
  <si>
    <t>　　　干岔子乡</t>
  </si>
  <si>
    <t>231123202000</t>
  </si>
  <si>
    <t>　　　松树沟乡</t>
  </si>
  <si>
    <t>231123203000</t>
  </si>
  <si>
    <t>　　　车陆乡</t>
  </si>
  <si>
    <t>231123204000</t>
  </si>
  <si>
    <t>　　　新鄂乡</t>
  </si>
  <si>
    <t>231123205000</t>
  </si>
  <si>
    <t>231123207000</t>
  </si>
  <si>
    <t>231123402000</t>
  </si>
  <si>
    <t>　　　道干林场</t>
  </si>
  <si>
    <t>231123403000</t>
  </si>
  <si>
    <t>　　　干岔子林场</t>
  </si>
  <si>
    <t>231123404000</t>
  </si>
  <si>
    <t>　　　新立林场</t>
  </si>
  <si>
    <t>231123405000</t>
  </si>
  <si>
    <t>　　　三间房林场</t>
  </si>
  <si>
    <t>231123406000</t>
  </si>
  <si>
    <t>231123407000</t>
  </si>
  <si>
    <t>231123500000</t>
  </si>
  <si>
    <t>　　　逊克农场</t>
  </si>
  <si>
    <t>231124000000</t>
  </si>
  <si>
    <t>231124100000</t>
  </si>
  <si>
    <t>　　　孙吴镇</t>
  </si>
  <si>
    <t>231124101000</t>
  </si>
  <si>
    <t>　　　辰清镇</t>
  </si>
  <si>
    <t>231124201000</t>
  </si>
  <si>
    <t>　　　西兴乡</t>
  </si>
  <si>
    <t>231124202000</t>
  </si>
  <si>
    <t>　　　沿江满族乡</t>
  </si>
  <si>
    <t>231124203000</t>
  </si>
  <si>
    <t>231124204000</t>
  </si>
  <si>
    <t>　　　卧牛河乡</t>
  </si>
  <si>
    <t>231124205000</t>
  </si>
  <si>
    <t>　　　群山乡</t>
  </si>
  <si>
    <t>231124206000</t>
  </si>
  <si>
    <t>　　　奋斗乡</t>
  </si>
  <si>
    <t>231124207000</t>
  </si>
  <si>
    <t>231124208000</t>
  </si>
  <si>
    <t>　　　正阳山乡</t>
  </si>
  <si>
    <t>231124210000</t>
  </si>
  <si>
    <t>　　　清溪乡</t>
  </si>
  <si>
    <t>231124402000</t>
  </si>
  <si>
    <t>　　　前进林场</t>
  </si>
  <si>
    <t>231124403000</t>
  </si>
  <si>
    <t>　　　大河口林场</t>
  </si>
  <si>
    <t>231124404000</t>
  </si>
  <si>
    <t>　　　正阳林场</t>
  </si>
  <si>
    <t>231124405000</t>
  </si>
  <si>
    <t>　　　平山林场</t>
  </si>
  <si>
    <t>231124406000</t>
  </si>
  <si>
    <t>　　　沿江林场</t>
  </si>
  <si>
    <t>231124407000</t>
  </si>
  <si>
    <t>　　　辰清林场</t>
  </si>
  <si>
    <t>231124408000</t>
  </si>
  <si>
    <t>　　　红旗林场</t>
  </si>
  <si>
    <t>231124409000</t>
  </si>
  <si>
    <t>　　　向阳林场</t>
  </si>
  <si>
    <t>231124410000</t>
  </si>
  <si>
    <t>231124411000</t>
  </si>
  <si>
    <t>231124500000</t>
  </si>
  <si>
    <t>　　　红色边疆农场</t>
  </si>
  <si>
    <t>231181000000</t>
  </si>
  <si>
    <t>231181001000</t>
  </si>
  <si>
    <t>231181002000</t>
  </si>
  <si>
    <t>231181003000</t>
  </si>
  <si>
    <t>　　　北岗街道办事处</t>
  </si>
  <si>
    <t>231181004000</t>
  </si>
  <si>
    <t>　　　庆华街道办事处</t>
  </si>
  <si>
    <t>231181005000</t>
  </si>
  <si>
    <t>231181006000</t>
  </si>
  <si>
    <t>231181101000</t>
  </si>
  <si>
    <t>　　　通北镇</t>
  </si>
  <si>
    <t>231181102000</t>
  </si>
  <si>
    <t>　　　赵光镇</t>
  </si>
  <si>
    <t>231181103000</t>
  </si>
  <si>
    <t>　　　海星镇</t>
  </si>
  <si>
    <t>231181104000</t>
  </si>
  <si>
    <t>　　　石泉镇</t>
  </si>
  <si>
    <t>231181105000</t>
  </si>
  <si>
    <t>231181200000</t>
  </si>
  <si>
    <t>231181201000</t>
  </si>
  <si>
    <t>231181203000</t>
  </si>
  <si>
    <t>　　　杨家乡</t>
  </si>
  <si>
    <t>231181207000</t>
  </si>
  <si>
    <t>　　　主星乡</t>
  </si>
  <si>
    <t>231181400000</t>
  </si>
  <si>
    <t>　　　通北林业局</t>
  </si>
  <si>
    <t>231181500000</t>
  </si>
  <si>
    <t>　　　北安管理局局直</t>
  </si>
  <si>
    <t>231181501000</t>
  </si>
  <si>
    <t>　　　长水河农场</t>
  </si>
  <si>
    <t>231181502000</t>
  </si>
  <si>
    <t>　　　赵光农场</t>
  </si>
  <si>
    <t>231181503000</t>
  </si>
  <si>
    <t>　　　红星农场</t>
  </si>
  <si>
    <t>231181504000</t>
  </si>
  <si>
    <t>　　　建设农场</t>
  </si>
  <si>
    <t>231182000000</t>
  </si>
  <si>
    <t>231182001000</t>
  </si>
  <si>
    <t>　　　青山街道办事处</t>
  </si>
  <si>
    <t>231182101000</t>
  </si>
  <si>
    <t>　　　龙镇</t>
  </si>
  <si>
    <t>231182102000</t>
  </si>
  <si>
    <t>231182103000</t>
  </si>
  <si>
    <t>　　　五大连池镇</t>
  </si>
  <si>
    <t>231182104000</t>
  </si>
  <si>
    <t>　　　双泉镇</t>
  </si>
  <si>
    <t>231182105000</t>
  </si>
  <si>
    <t>231182106000</t>
  </si>
  <si>
    <t>231182202000</t>
  </si>
  <si>
    <t>231182203000</t>
  </si>
  <si>
    <t>231182205000</t>
  </si>
  <si>
    <t>231182208000</t>
  </si>
  <si>
    <t>231182210000</t>
  </si>
  <si>
    <t>231182406000</t>
  </si>
  <si>
    <t>　　　元青山林场</t>
  </si>
  <si>
    <t>231182407000</t>
  </si>
  <si>
    <t>　　　三九六林场</t>
  </si>
  <si>
    <t>231182408000</t>
  </si>
  <si>
    <t>　　　小兴安林场</t>
  </si>
  <si>
    <t>231182409000</t>
  </si>
  <si>
    <t>231182410000</t>
  </si>
  <si>
    <t>　　　朝阳林场</t>
  </si>
  <si>
    <t>231182411000</t>
  </si>
  <si>
    <t>　　　引龙河林场</t>
  </si>
  <si>
    <t>231182412000</t>
  </si>
  <si>
    <t>　　　焦得布林场</t>
  </si>
  <si>
    <t>231182414000</t>
  </si>
  <si>
    <t>　　　小孤山林场</t>
  </si>
  <si>
    <t>231182415000</t>
  </si>
  <si>
    <t>　　　药泉林场</t>
  </si>
  <si>
    <t>231182417000</t>
  </si>
  <si>
    <t>　　　沾河林业局</t>
  </si>
  <si>
    <t>231182418000</t>
  </si>
  <si>
    <t>　　　莲花管理委员会</t>
  </si>
  <si>
    <t>231182427000</t>
  </si>
  <si>
    <t>　　　二龙山蚕种场</t>
  </si>
  <si>
    <t>231182429000</t>
  </si>
  <si>
    <t>231182430000</t>
  </si>
  <si>
    <t>231182480000</t>
  </si>
  <si>
    <t>　　　花园劳教所</t>
  </si>
  <si>
    <t>231182481000</t>
  </si>
  <si>
    <t>　　　永丰监狱</t>
  </si>
  <si>
    <t>231182482000</t>
  </si>
  <si>
    <t>　　　华山监狱</t>
  </si>
  <si>
    <t>231182483000</t>
  </si>
  <si>
    <t>　　　凤凰山监狱</t>
  </si>
  <si>
    <t>231182501000</t>
  </si>
  <si>
    <t>　　　龙门农场</t>
  </si>
  <si>
    <t>231182502000</t>
  </si>
  <si>
    <t>　　　襄河农场</t>
  </si>
  <si>
    <t>231182503000</t>
  </si>
  <si>
    <t>　　　龙镇农场</t>
  </si>
  <si>
    <t>231182504000</t>
  </si>
  <si>
    <t>　　　二龙山农场</t>
  </si>
  <si>
    <t>231182505000</t>
  </si>
  <si>
    <t>　　　引龙河农场</t>
  </si>
  <si>
    <t>231182506000</t>
  </si>
  <si>
    <t>　　　尾山农场</t>
  </si>
  <si>
    <t>231182507000</t>
  </si>
  <si>
    <t>　　　格球山农场</t>
  </si>
  <si>
    <t>231182508000</t>
  </si>
  <si>
    <t>　　　五大连池农场</t>
  </si>
  <si>
    <t>231200000000</t>
  </si>
  <si>
    <t>231201000000</t>
  </si>
  <si>
    <t>231202000000</t>
  </si>
  <si>
    <t>231202001000</t>
  </si>
  <si>
    <t>　　　紫来街道办事处</t>
  </si>
  <si>
    <t>231202002000</t>
  </si>
  <si>
    <t>　　　爱路街道办事处</t>
  </si>
  <si>
    <t>231202003000</t>
  </si>
  <si>
    <t>231202004000</t>
  </si>
  <si>
    <t>　　　吉泰街道办事处</t>
  </si>
  <si>
    <t>231202005000</t>
  </si>
  <si>
    <t>231202006000</t>
  </si>
  <si>
    <t>　　　北林街道办事处</t>
  </si>
  <si>
    <t>231202007000</t>
  </si>
  <si>
    <t>　　　朝旭街道办事处</t>
  </si>
  <si>
    <t>231202008000</t>
  </si>
  <si>
    <t>　　　春雷街道办事处</t>
  </si>
  <si>
    <t>231202009000</t>
  </si>
  <si>
    <t>231202010000</t>
  </si>
  <si>
    <t>　　　康庄街道办事处</t>
  </si>
  <si>
    <t>231202011000</t>
  </si>
  <si>
    <t>231202012000</t>
  </si>
  <si>
    <t>231202101000</t>
  </si>
  <si>
    <t>231202102000</t>
  </si>
  <si>
    <t>　　　绥胜镇</t>
  </si>
  <si>
    <t>231202103000</t>
  </si>
  <si>
    <t>　　　西长发镇</t>
  </si>
  <si>
    <t>231202104000</t>
  </si>
  <si>
    <t>231202105000</t>
  </si>
  <si>
    <t>231202106000</t>
  </si>
  <si>
    <t>　　　秦家镇</t>
  </si>
  <si>
    <t>231202107000</t>
  </si>
  <si>
    <t>231202108000</t>
  </si>
  <si>
    <t>　　　三河镇</t>
  </si>
  <si>
    <t>231202109000</t>
  </si>
  <si>
    <t>231202110000</t>
  </si>
  <si>
    <t>　　　津河镇</t>
  </si>
  <si>
    <t>231202111000</t>
  </si>
  <si>
    <t>　　　张维镇</t>
  </si>
  <si>
    <t>231202113000</t>
  </si>
  <si>
    <t>　　　东津镇</t>
  </si>
  <si>
    <t>231202114000</t>
  </si>
  <si>
    <t>　　　东富镇</t>
  </si>
  <si>
    <t>231202115000</t>
  </si>
  <si>
    <t>　　　兴福镇</t>
  </si>
  <si>
    <t>231202201000</t>
  </si>
  <si>
    <t>231202202000</t>
  </si>
  <si>
    <t>　　　连岗乡</t>
  </si>
  <si>
    <t>231202203000</t>
  </si>
  <si>
    <t>　　　新华乡</t>
  </si>
  <si>
    <t>231202209000</t>
  </si>
  <si>
    <t>　　　三井乡</t>
  </si>
  <si>
    <t>231202212000</t>
  </si>
  <si>
    <t>　　　五营乡</t>
  </si>
  <si>
    <t>231202213000</t>
  </si>
  <si>
    <t>　　　兴和乡</t>
  </si>
  <si>
    <t>231202579000</t>
  </si>
  <si>
    <t>　　　绥化局直</t>
  </si>
  <si>
    <t>231221000000</t>
  </si>
  <si>
    <t>231221001000</t>
  </si>
  <si>
    <t>231221002000</t>
  </si>
  <si>
    <t>231221003000</t>
  </si>
  <si>
    <t>　　　东胜街道办事处</t>
  </si>
  <si>
    <t>231221004000</t>
  </si>
  <si>
    <t>231221100000</t>
  </si>
  <si>
    <t>　　　望奎镇</t>
  </si>
  <si>
    <t>231221101000</t>
  </si>
  <si>
    <t>　　　通江镇</t>
  </si>
  <si>
    <t>231221102000</t>
  </si>
  <si>
    <t>　　　卫星镇</t>
  </si>
  <si>
    <t>231221103000</t>
  </si>
  <si>
    <t>　　　海丰镇</t>
  </si>
  <si>
    <t>231221104000</t>
  </si>
  <si>
    <t>231221105000</t>
  </si>
  <si>
    <t>　　　惠七满族镇</t>
  </si>
  <si>
    <t>231221106000</t>
  </si>
  <si>
    <t>231221107000</t>
  </si>
  <si>
    <t>　　　火箭镇</t>
  </si>
  <si>
    <t>231221108000</t>
  </si>
  <si>
    <t>　　　东郊镇</t>
  </si>
  <si>
    <t>231221109000</t>
  </si>
  <si>
    <t>231221202000</t>
  </si>
  <si>
    <t>　　　灵山满族乡</t>
  </si>
  <si>
    <t>231221203000</t>
  </si>
  <si>
    <t>　　　后三乡</t>
  </si>
  <si>
    <t>231221209000</t>
  </si>
  <si>
    <t>231221210000</t>
  </si>
  <si>
    <t>　　　恭六乡</t>
  </si>
  <si>
    <t>231221211000</t>
  </si>
  <si>
    <t>　　　厢白满族乡</t>
  </si>
  <si>
    <t>231221400000</t>
  </si>
  <si>
    <t>　　　白四林场</t>
  </si>
  <si>
    <t>231221580000</t>
  </si>
  <si>
    <t>231221581000</t>
  </si>
  <si>
    <t>231221582000</t>
  </si>
  <si>
    <t>231222000000</t>
  </si>
  <si>
    <t>231222001000</t>
  </si>
  <si>
    <t>　　　颜河街道办事处</t>
  </si>
  <si>
    <t>231222002000</t>
  </si>
  <si>
    <t>　　　顺达街道办事处</t>
  </si>
  <si>
    <t>231222003000</t>
  </si>
  <si>
    <t>　　　兰亚街道办事处</t>
  </si>
  <si>
    <t>231222004000</t>
  </si>
  <si>
    <t>231222101000</t>
  </si>
  <si>
    <t>　　　兰西镇</t>
  </si>
  <si>
    <t>231222102000</t>
  </si>
  <si>
    <t>231222103000</t>
  </si>
  <si>
    <t>231222104000</t>
  </si>
  <si>
    <t>231222105000</t>
  </si>
  <si>
    <t>　　　红光镇</t>
  </si>
  <si>
    <t>231222106000</t>
  </si>
  <si>
    <t>　　　远大镇</t>
  </si>
  <si>
    <t>231222107000</t>
  </si>
  <si>
    <t>　　　康荣镇</t>
  </si>
  <si>
    <t>231222201000</t>
  </si>
  <si>
    <t>　　　燎原乡</t>
  </si>
  <si>
    <t>231222202000</t>
  </si>
  <si>
    <t>　　　北安乡</t>
  </si>
  <si>
    <t>231222203000</t>
  </si>
  <si>
    <t>231222204000</t>
  </si>
  <si>
    <t>　　　兰河乡</t>
  </si>
  <si>
    <t>231222205000</t>
  </si>
  <si>
    <t>231222207000</t>
  </si>
  <si>
    <t>　　　长岗乡</t>
  </si>
  <si>
    <t>231222210000</t>
  </si>
  <si>
    <t>231222211000</t>
  </si>
  <si>
    <t>231222580000</t>
  </si>
  <si>
    <t>　　　第一原种场</t>
  </si>
  <si>
    <t>231222581000</t>
  </si>
  <si>
    <t>　　　第二原种场</t>
  </si>
  <si>
    <t>231222582000</t>
  </si>
  <si>
    <t>　　　肉用种羊场</t>
  </si>
  <si>
    <t>231223000000</t>
  </si>
  <si>
    <t>231223001000</t>
  </si>
  <si>
    <t>231223002000</t>
  </si>
  <si>
    <t>231223003000</t>
  </si>
  <si>
    <t>　　　靖城街道办事处</t>
  </si>
  <si>
    <t>231223004000</t>
  </si>
  <si>
    <t>231223100000</t>
  </si>
  <si>
    <t>　　　青冈镇</t>
  </si>
  <si>
    <t>231223101000</t>
  </si>
  <si>
    <t>231223102000</t>
  </si>
  <si>
    <t>　　　祯祥镇</t>
  </si>
  <si>
    <t>231223103000</t>
  </si>
  <si>
    <t>231223104000</t>
  </si>
  <si>
    <t>231223105000</t>
  </si>
  <si>
    <t>　　　芦河镇</t>
  </si>
  <si>
    <t>231223106000</t>
  </si>
  <si>
    <t>　　　民政镇</t>
  </si>
  <si>
    <t>231223107000</t>
  </si>
  <si>
    <t>　　　柞岗镇</t>
  </si>
  <si>
    <t>231223108000</t>
  </si>
  <si>
    <t>　　　劳动镇</t>
  </si>
  <si>
    <t>231223109000</t>
  </si>
  <si>
    <t>231223110000</t>
  </si>
  <si>
    <t>　　　德胜镇</t>
  </si>
  <si>
    <t>231223202000</t>
  </si>
  <si>
    <t>231223203000</t>
  </si>
  <si>
    <t>　　　新村乡</t>
  </si>
  <si>
    <t>231223206000</t>
  </si>
  <si>
    <t>231223212000</t>
  </si>
  <si>
    <t>　　　连丰乡</t>
  </si>
  <si>
    <t>231223400000</t>
  </si>
  <si>
    <t>　　　青冈县林场</t>
  </si>
  <si>
    <t>231223401000</t>
  </si>
  <si>
    <t>　　　青冈县互利营林站</t>
  </si>
  <si>
    <t>231223402000</t>
  </si>
  <si>
    <t>　　　青冈县果树场</t>
  </si>
  <si>
    <t>231223580000</t>
  </si>
  <si>
    <t>　　　青冈县种马场</t>
  </si>
  <si>
    <t>231223581000</t>
  </si>
  <si>
    <t>　　　青冈县种羊场</t>
  </si>
  <si>
    <t>231223582000</t>
  </si>
  <si>
    <t>　　　青冈县原种场</t>
  </si>
  <si>
    <t>231224000000</t>
  </si>
  <si>
    <t>231224101000</t>
  </si>
  <si>
    <t>　　　庆安镇</t>
  </si>
  <si>
    <t>231224102000</t>
  </si>
  <si>
    <t>　　　民乐镇</t>
  </si>
  <si>
    <t>231224103000</t>
  </si>
  <si>
    <t>　　　大罗镇</t>
  </si>
  <si>
    <t>231224104000</t>
  </si>
  <si>
    <t>231224105000</t>
  </si>
  <si>
    <t>　　　勤劳镇</t>
  </si>
  <si>
    <t>231224106000</t>
  </si>
  <si>
    <t>　　　久胜镇</t>
  </si>
  <si>
    <t>231224107000</t>
  </si>
  <si>
    <t>　　　同乐镇</t>
  </si>
  <si>
    <t>231224108000</t>
  </si>
  <si>
    <t>231224201000</t>
  </si>
  <si>
    <t>　　　建民乡</t>
  </si>
  <si>
    <t>231224202000</t>
  </si>
  <si>
    <t>　　　巨宝山乡</t>
  </si>
  <si>
    <t>231224206000</t>
  </si>
  <si>
    <t>231224208000</t>
  </si>
  <si>
    <t>231224210000</t>
  </si>
  <si>
    <t>　　　致富乡</t>
  </si>
  <si>
    <t>231224211000</t>
  </si>
  <si>
    <t>　　　欢胜乡</t>
  </si>
  <si>
    <t>231224400000</t>
  </si>
  <si>
    <t>　　　国有林场管理局</t>
  </si>
  <si>
    <t>231224500000</t>
  </si>
  <si>
    <t>　　　柳河农场</t>
  </si>
  <si>
    <t>231225000000</t>
  </si>
  <si>
    <t>231225001000</t>
  </si>
  <si>
    <t>　　　明阳街道办事处</t>
  </si>
  <si>
    <t>231225002000</t>
  </si>
  <si>
    <t>　　　明源街道办事处</t>
  </si>
  <si>
    <t>231225003000</t>
  </si>
  <si>
    <t>　　　明新街道办事处</t>
  </si>
  <si>
    <t>231225004000</t>
  </si>
  <si>
    <t>　　　明泉街道办事处</t>
  </si>
  <si>
    <t>231225100000</t>
  </si>
  <si>
    <t>　　　明水镇</t>
  </si>
  <si>
    <t>231225101000</t>
  </si>
  <si>
    <t>　　　兴仁镇</t>
  </si>
  <si>
    <t>231225102000</t>
  </si>
  <si>
    <t>231225103000</t>
  </si>
  <si>
    <t>　　　崇德镇</t>
  </si>
  <si>
    <t>231225104000</t>
  </si>
  <si>
    <t>　　　通达镇</t>
  </si>
  <si>
    <t>231225106000</t>
  </si>
  <si>
    <t>231225203000</t>
  </si>
  <si>
    <t>　　　永久乡</t>
  </si>
  <si>
    <t>231225204000</t>
  </si>
  <si>
    <t>　　　树人乡</t>
  </si>
  <si>
    <t>231225205000</t>
  </si>
  <si>
    <t>　　　光荣乡</t>
  </si>
  <si>
    <t>231225206000</t>
  </si>
  <si>
    <t>231225207000</t>
  </si>
  <si>
    <t>　　　通泉乡</t>
  </si>
  <si>
    <t>231225208000</t>
  </si>
  <si>
    <t>　　　育林乡</t>
  </si>
  <si>
    <t>231225400000</t>
  </si>
  <si>
    <t>231225580000</t>
  </si>
  <si>
    <t>　　　县联社马场</t>
  </si>
  <si>
    <t>231225581000</t>
  </si>
  <si>
    <t>　　　明水种畜场</t>
  </si>
  <si>
    <t>231225582000</t>
  </si>
  <si>
    <t>　　　育林畜牧场</t>
  </si>
  <si>
    <t>231225583000</t>
  </si>
  <si>
    <t>　　　国营第一良种</t>
  </si>
  <si>
    <t>231225584000</t>
  </si>
  <si>
    <t>　　　国营第二良种</t>
  </si>
  <si>
    <t>231225585000</t>
  </si>
  <si>
    <t>　　　国营第三良种</t>
  </si>
  <si>
    <t>231226000000</t>
  </si>
  <si>
    <t>231226100000</t>
  </si>
  <si>
    <t>　　　绥棱镇</t>
  </si>
  <si>
    <t>231226101000</t>
  </si>
  <si>
    <t>　　　上集镇</t>
  </si>
  <si>
    <t>231226102000</t>
  </si>
  <si>
    <t>　　　四海店镇</t>
  </si>
  <si>
    <t>231226103000</t>
  </si>
  <si>
    <t>　　　双岔河镇</t>
  </si>
  <si>
    <t>231226104000</t>
  </si>
  <si>
    <t>　　　阁山镇</t>
  </si>
  <si>
    <t>231226105000</t>
  </si>
  <si>
    <t>231226200000</t>
  </si>
  <si>
    <t>　　　靠山乡</t>
  </si>
  <si>
    <t>231226201000</t>
  </si>
  <si>
    <t>　　　后头乡</t>
  </si>
  <si>
    <t>231226205000</t>
  </si>
  <si>
    <t>　　　克音河乡</t>
  </si>
  <si>
    <t>231226206000</t>
  </si>
  <si>
    <t>　　　绥中乡</t>
  </si>
  <si>
    <t>231226207000</t>
  </si>
  <si>
    <t>　　　泥尔河乡</t>
  </si>
  <si>
    <t>231226400000</t>
  </si>
  <si>
    <t>　　　阁山林场</t>
  </si>
  <si>
    <t>231226401000</t>
  </si>
  <si>
    <t>　　　四海店林场</t>
  </si>
  <si>
    <t>231226402000</t>
  </si>
  <si>
    <t>　　　三吉台林场</t>
  </si>
  <si>
    <t>231226403000</t>
  </si>
  <si>
    <t>　　　半截河林场</t>
  </si>
  <si>
    <t>231226404000</t>
  </si>
  <si>
    <t>　　　绥棱林业局</t>
  </si>
  <si>
    <t>231226500000</t>
  </si>
  <si>
    <t>　　　绥棱农场</t>
  </si>
  <si>
    <t>231226580000</t>
  </si>
  <si>
    <t>　　　种马场</t>
  </si>
  <si>
    <t>231226581000</t>
  </si>
  <si>
    <t>231226582000</t>
  </si>
  <si>
    <t>　　　奶山羊场</t>
  </si>
  <si>
    <t>231281000000</t>
  </si>
  <si>
    <t>231281001000</t>
  </si>
  <si>
    <t>231281002000</t>
  </si>
  <si>
    <t>231281003000</t>
  </si>
  <si>
    <t>　　　安虹街道办事处</t>
  </si>
  <si>
    <t>231281004000</t>
  </si>
  <si>
    <t>231281100000</t>
  </si>
  <si>
    <t>　　　安达镇</t>
  </si>
  <si>
    <t>231281101000</t>
  </si>
  <si>
    <t>　　　任民镇</t>
  </si>
  <si>
    <t>231281103000</t>
  </si>
  <si>
    <t>　　　万宝山镇</t>
  </si>
  <si>
    <t>231281104000</t>
  </si>
  <si>
    <t>　　　昌德镇</t>
  </si>
  <si>
    <t>231281105000</t>
  </si>
  <si>
    <t>　　　升平镇</t>
  </si>
  <si>
    <t>231281106000</t>
  </si>
  <si>
    <t>　　　羊草镇</t>
  </si>
  <si>
    <t>231281107000</t>
  </si>
  <si>
    <t>　　　老虎岗镇</t>
  </si>
  <si>
    <t>231281108000</t>
  </si>
  <si>
    <t>　　　中本镇</t>
  </si>
  <si>
    <t>231281109000</t>
  </si>
  <si>
    <t>231281110000</t>
  </si>
  <si>
    <t>　　　吉兴岗镇</t>
  </si>
  <si>
    <t>231281202000</t>
  </si>
  <si>
    <t>　　　火石山乡</t>
  </si>
  <si>
    <t>231281204000</t>
  </si>
  <si>
    <t>　　　卧里屯乡</t>
  </si>
  <si>
    <t>231281205000</t>
  </si>
  <si>
    <t>　　　青肯泡乡</t>
  </si>
  <si>
    <t>231281209000</t>
  </si>
  <si>
    <t>　　　先源乡</t>
  </si>
  <si>
    <t>231281500000</t>
  </si>
  <si>
    <t>　　　安达畜牧场</t>
  </si>
  <si>
    <t>231281581000</t>
  </si>
  <si>
    <t>231281583000</t>
  </si>
  <si>
    <t>　　　红旗泡水库管理所</t>
  </si>
  <si>
    <t>231281584000</t>
  </si>
  <si>
    <t>　　　东湖水库管理站</t>
  </si>
  <si>
    <t>231282000000</t>
  </si>
  <si>
    <t>231282001000</t>
  </si>
  <si>
    <t>　　　朝阳区办事处</t>
  </si>
  <si>
    <t>231282002000</t>
  </si>
  <si>
    <t>　　　东升区办事处</t>
  </si>
  <si>
    <t>231282003000</t>
  </si>
  <si>
    <t>　　　西园区办事处</t>
  </si>
  <si>
    <t>231282004000</t>
  </si>
  <si>
    <t>　　　正阳区办事处</t>
  </si>
  <si>
    <t>231282100000</t>
  </si>
  <si>
    <t>　　　肇东镇</t>
  </si>
  <si>
    <t>231282101000</t>
  </si>
  <si>
    <t>　　　昌五镇</t>
  </si>
  <si>
    <t>231282102000</t>
  </si>
  <si>
    <t>　　　宋站镇</t>
  </si>
  <si>
    <t>231282103000</t>
  </si>
  <si>
    <t>　　　五站镇</t>
  </si>
  <si>
    <t>231282104000</t>
  </si>
  <si>
    <t>　　　尚家镇</t>
  </si>
  <si>
    <t>231282105000</t>
  </si>
  <si>
    <t>　　　姜家镇</t>
  </si>
  <si>
    <t>231282106000</t>
  </si>
  <si>
    <t>　　　里木店镇</t>
  </si>
  <si>
    <t>231282107000</t>
  </si>
  <si>
    <t>　　　四站镇</t>
  </si>
  <si>
    <t>231282108000</t>
  </si>
  <si>
    <t>　　　涝洲镇</t>
  </si>
  <si>
    <t>231282109000</t>
  </si>
  <si>
    <t>　　　五里明镇</t>
  </si>
  <si>
    <t>231282110000</t>
  </si>
  <si>
    <t>　　　黎明镇</t>
  </si>
  <si>
    <t>231282111000</t>
  </si>
  <si>
    <t>231282201000</t>
  </si>
  <si>
    <t>231282203000</t>
  </si>
  <si>
    <t>　　　海城乡</t>
  </si>
  <si>
    <t>231282204000</t>
  </si>
  <si>
    <t>231282205000</t>
  </si>
  <si>
    <t>　　　洪河乡</t>
  </si>
  <si>
    <t>231282206000</t>
  </si>
  <si>
    <t>　　　跃进乡</t>
  </si>
  <si>
    <t>231282212000</t>
  </si>
  <si>
    <t>　　　德昌乡</t>
  </si>
  <si>
    <t>231282213000</t>
  </si>
  <si>
    <t>　　　宣化乡</t>
  </si>
  <si>
    <t>231282214000</t>
  </si>
  <si>
    <t>　　　安民乡</t>
  </si>
  <si>
    <t>231282215000</t>
  </si>
  <si>
    <t>　　　明久乡</t>
  </si>
  <si>
    <t>231282500000</t>
  </si>
  <si>
    <t>　　　四方山农场</t>
  </si>
  <si>
    <t>231282501000</t>
  </si>
  <si>
    <t>　　　涝洲鱼种场</t>
  </si>
  <si>
    <t>231283000000</t>
  </si>
  <si>
    <t>231283100000</t>
  </si>
  <si>
    <t>　　　海伦镇</t>
  </si>
  <si>
    <t>231283101000</t>
  </si>
  <si>
    <t>　　　海北镇</t>
  </si>
  <si>
    <t>231283102000</t>
  </si>
  <si>
    <t>　　　伦河镇</t>
  </si>
  <si>
    <t>231283103000</t>
  </si>
  <si>
    <t>　　　共合镇</t>
  </si>
  <si>
    <t>231283104000</t>
  </si>
  <si>
    <t>　　　海兴镇</t>
  </si>
  <si>
    <t>231283105000</t>
  </si>
  <si>
    <t>　　　祥富镇</t>
  </si>
  <si>
    <t>231283106000</t>
  </si>
  <si>
    <t>231283107000</t>
  </si>
  <si>
    <t>　　　百祥镇</t>
  </si>
  <si>
    <t>231283108000</t>
  </si>
  <si>
    <t>　　　向荣镇</t>
  </si>
  <si>
    <t>231283109000</t>
  </si>
  <si>
    <t>　　　永富镇</t>
  </si>
  <si>
    <t>231283110000</t>
  </si>
  <si>
    <t>231283111000</t>
  </si>
  <si>
    <t>　　　联发镇</t>
  </si>
  <si>
    <t>231283112000</t>
  </si>
  <si>
    <t>231283205000</t>
  </si>
  <si>
    <t>　　　东林乡</t>
  </si>
  <si>
    <t>231283208000</t>
  </si>
  <si>
    <t>　　　海南乡</t>
  </si>
  <si>
    <t>231283209000</t>
  </si>
  <si>
    <t>　　　共荣乡</t>
  </si>
  <si>
    <t>231283210000</t>
  </si>
  <si>
    <t>　　　乐业乡</t>
  </si>
  <si>
    <t>231283211000</t>
  </si>
  <si>
    <t>　　　福民乡</t>
  </si>
  <si>
    <t>231283212000</t>
  </si>
  <si>
    <t>　　　丰山乡</t>
  </si>
  <si>
    <t>231283217000</t>
  </si>
  <si>
    <t>231283218000</t>
  </si>
  <si>
    <t>　　　爱民乡</t>
  </si>
  <si>
    <t>231283220000</t>
  </si>
  <si>
    <t>　　　扎音河乡</t>
  </si>
  <si>
    <t>231283221000</t>
  </si>
  <si>
    <t>　　　双录乡</t>
  </si>
  <si>
    <t>231283400000</t>
  </si>
  <si>
    <t>　　　林场公司</t>
  </si>
  <si>
    <t>231283401000</t>
  </si>
  <si>
    <t>　　　东方红水库地区</t>
  </si>
  <si>
    <t>231283500000</t>
  </si>
  <si>
    <t>　　　海伦农场</t>
  </si>
  <si>
    <t>231283501000</t>
  </si>
  <si>
    <t>231283581000</t>
  </si>
  <si>
    <t>　　　海伦市董家农作物种植场</t>
  </si>
  <si>
    <t>231283582000</t>
  </si>
  <si>
    <t>　　　海伦市东方农牧场</t>
  </si>
  <si>
    <t>232700000000</t>
  </si>
  <si>
    <t>232701000000</t>
  </si>
  <si>
    <t>232701001000</t>
  </si>
  <si>
    <t>　　　东山街道</t>
  </si>
  <si>
    <t>232701002000</t>
  </si>
  <si>
    <t>　　　卫东街道</t>
  </si>
  <si>
    <t>232701003000</t>
  </si>
  <si>
    <t>232701004000</t>
  </si>
  <si>
    <t>232701005000</t>
  </si>
  <si>
    <t>232701006000</t>
  </si>
  <si>
    <t>232701200000</t>
  </si>
  <si>
    <t>　　　加北乡</t>
  </si>
  <si>
    <t>232701201000</t>
  </si>
  <si>
    <t>　　　白桦乡</t>
  </si>
  <si>
    <t>232701400000</t>
  </si>
  <si>
    <t>　　　加格达奇林业局</t>
  </si>
  <si>
    <t>232702000000</t>
  </si>
  <si>
    <t>232702100000</t>
  </si>
  <si>
    <t>　　　小扬气镇</t>
  </si>
  <si>
    <t>232702101000</t>
  </si>
  <si>
    <t>　　　劲松镇</t>
  </si>
  <si>
    <t>232702102000</t>
  </si>
  <si>
    <t>　　　古源镇</t>
  </si>
  <si>
    <t>232703000000</t>
  </si>
  <si>
    <t>232703100000</t>
  </si>
  <si>
    <t>232703101000</t>
  </si>
  <si>
    <t>　　　翠岗镇</t>
  </si>
  <si>
    <t>232703102000</t>
  </si>
  <si>
    <t>　　　塔源镇</t>
  </si>
  <si>
    <t>232703103000</t>
  </si>
  <si>
    <t>　　　大乌苏镇</t>
  </si>
  <si>
    <t>232703104000</t>
  </si>
  <si>
    <t>　　　塔尔根镇</t>
  </si>
  <si>
    <t>232703105000</t>
  </si>
  <si>
    <t>　　　碧洲镇</t>
  </si>
  <si>
    <t>232703106000</t>
  </si>
  <si>
    <t>　　　宏图镇</t>
  </si>
  <si>
    <t>232704000000</t>
  </si>
  <si>
    <t>232704100000</t>
  </si>
  <si>
    <t>　　　呼中镇</t>
  </si>
  <si>
    <t>232704101000</t>
  </si>
  <si>
    <t>　　　碧水镇</t>
  </si>
  <si>
    <t>232704102000</t>
  </si>
  <si>
    <t>　　　呼源镇</t>
  </si>
  <si>
    <t>232704103000</t>
  </si>
  <si>
    <t>232721000000</t>
  </si>
  <si>
    <t>232721100000</t>
  </si>
  <si>
    <t>　　　呼玛镇</t>
  </si>
  <si>
    <t>232721101000</t>
  </si>
  <si>
    <t>　　　韩家园镇</t>
  </si>
  <si>
    <t>232721200000</t>
  </si>
  <si>
    <t>　　　三卡乡</t>
  </si>
  <si>
    <t>232721201000</t>
  </si>
  <si>
    <t>232721202000</t>
  </si>
  <si>
    <t>232721203000</t>
  </si>
  <si>
    <t>　　　鸥浦乡</t>
  </si>
  <si>
    <t>232721204000</t>
  </si>
  <si>
    <t>　　　白银纳鄂伦春族民族乡</t>
  </si>
  <si>
    <t>232721205000</t>
  </si>
  <si>
    <t>　　　北疆乡</t>
  </si>
  <si>
    <t>232721400000</t>
  </si>
  <si>
    <t>　　　韩家园林业局</t>
  </si>
  <si>
    <t>232722000000</t>
  </si>
  <si>
    <t>232722100000</t>
  </si>
  <si>
    <t>　　　塔河镇</t>
  </si>
  <si>
    <t>232722101000</t>
  </si>
  <si>
    <t>　　　瓦拉干镇</t>
  </si>
  <si>
    <t>232722102000</t>
  </si>
  <si>
    <t>232722103000</t>
  </si>
  <si>
    <t>　　　古驿镇</t>
  </si>
  <si>
    <t>232722200000</t>
  </si>
  <si>
    <t>　　　十八站鄂伦春族民族乡</t>
  </si>
  <si>
    <t>232722201000</t>
  </si>
  <si>
    <t>　　　依西肯乡</t>
  </si>
  <si>
    <t>232722202000</t>
  </si>
  <si>
    <t>　　　开库康乡</t>
  </si>
  <si>
    <t>232722400000</t>
  </si>
  <si>
    <t>　　　十八站林业局</t>
  </si>
  <si>
    <t>232723000000</t>
  </si>
  <si>
    <t>232723100000</t>
  </si>
  <si>
    <t>　　　西林吉镇</t>
  </si>
  <si>
    <t>232723101000</t>
  </si>
  <si>
    <t>　　　图强镇</t>
  </si>
  <si>
    <t>232723102000</t>
  </si>
  <si>
    <t>　　　阿木尔镇</t>
  </si>
  <si>
    <t>232723103000</t>
  </si>
  <si>
    <t>232723104000</t>
  </si>
  <si>
    <t>　　　北极镇</t>
  </si>
  <si>
    <t>232723105000</t>
  </si>
  <si>
    <t>　　　古莲镇</t>
  </si>
  <si>
    <t>232723400000</t>
  </si>
  <si>
    <t>　　　西林吉林业局</t>
  </si>
  <si>
    <t>232723401000</t>
  </si>
  <si>
    <t>　　　图强林业局</t>
  </si>
  <si>
    <t>232723402000</t>
  </si>
  <si>
    <t>　　　阿木尔林业局</t>
  </si>
  <si>
    <t>310000000000</t>
  </si>
  <si>
    <t>310100000000</t>
  </si>
  <si>
    <t>310101000000</t>
  </si>
  <si>
    <t>310101002000</t>
  </si>
  <si>
    <t>　　　南京东路街道</t>
  </si>
  <si>
    <t>310101013000</t>
  </si>
  <si>
    <t>　　　外滩街道</t>
  </si>
  <si>
    <t>310101015000</t>
  </si>
  <si>
    <t>　　　半淞园路街道</t>
  </si>
  <si>
    <t>310101017000</t>
  </si>
  <si>
    <t>　　　小东门街道</t>
  </si>
  <si>
    <t>310101018000</t>
  </si>
  <si>
    <t>　　　豫园街道</t>
  </si>
  <si>
    <t>310101019000</t>
  </si>
  <si>
    <t>　　　老西门街道</t>
  </si>
  <si>
    <t>310101020000</t>
  </si>
  <si>
    <t>　　　五里桥街道</t>
  </si>
  <si>
    <t>310101021000</t>
  </si>
  <si>
    <t>　　　打浦桥街道</t>
  </si>
  <si>
    <t>310101022000</t>
  </si>
  <si>
    <t>　　　淮海中路街道</t>
  </si>
  <si>
    <t>310101023000</t>
  </si>
  <si>
    <t>　　　瑞金二路街道</t>
  </si>
  <si>
    <t>310104000000</t>
  </si>
  <si>
    <t>310104003000</t>
  </si>
  <si>
    <t>　　　天平路街道</t>
  </si>
  <si>
    <t>310104004000</t>
  </si>
  <si>
    <t>　　　湖南路街道</t>
  </si>
  <si>
    <t>310104007000</t>
  </si>
  <si>
    <t>　　　斜土路街道</t>
  </si>
  <si>
    <t>310104008000</t>
  </si>
  <si>
    <t>　　　枫林路街道</t>
  </si>
  <si>
    <t>310104010000</t>
  </si>
  <si>
    <t>　　　长桥街道</t>
  </si>
  <si>
    <t>310104011000</t>
  </si>
  <si>
    <t>　　　田林街道</t>
  </si>
  <si>
    <t>310104012000</t>
  </si>
  <si>
    <t>　　　虹梅路街道</t>
  </si>
  <si>
    <t>310104013000</t>
  </si>
  <si>
    <t>　　　康健新村街道</t>
  </si>
  <si>
    <t>310104014000</t>
  </si>
  <si>
    <t>　　　徐家汇街道</t>
  </si>
  <si>
    <t>310104015000</t>
  </si>
  <si>
    <t>　　　凌云路街道</t>
  </si>
  <si>
    <t>310104016000</t>
  </si>
  <si>
    <t>　　　龙华街道</t>
  </si>
  <si>
    <t>310104017000</t>
  </si>
  <si>
    <t>　　　漕河泾街道</t>
  </si>
  <si>
    <t>310104103000</t>
  </si>
  <si>
    <t>　　　华泾镇</t>
  </si>
  <si>
    <t>310104501000</t>
  </si>
  <si>
    <t>　　　漕河泾新兴技术开发区</t>
  </si>
  <si>
    <t>310105000000</t>
  </si>
  <si>
    <t>310105001000</t>
  </si>
  <si>
    <t>　　　华阳路街道</t>
  </si>
  <si>
    <t>310105002000</t>
  </si>
  <si>
    <t>　　　江苏路街道</t>
  </si>
  <si>
    <t>310105004000</t>
  </si>
  <si>
    <t>310105005000</t>
  </si>
  <si>
    <t>　　　周家桥街道</t>
  </si>
  <si>
    <t>310105006000</t>
  </si>
  <si>
    <t>　　　天山路街道</t>
  </si>
  <si>
    <t>310105008000</t>
  </si>
  <si>
    <t>　　　仙霞新村街道</t>
  </si>
  <si>
    <t>310105009000</t>
  </si>
  <si>
    <t>　　　虹桥街道</t>
  </si>
  <si>
    <t>310105010000</t>
  </si>
  <si>
    <t>　　　程家桥街道</t>
  </si>
  <si>
    <t>310105011000</t>
  </si>
  <si>
    <t>　　　北新泾街道</t>
  </si>
  <si>
    <t>310105102000</t>
  </si>
  <si>
    <t>　　　新泾镇</t>
  </si>
  <si>
    <t>310106000000</t>
  </si>
  <si>
    <t>310106006000</t>
  </si>
  <si>
    <t>　　　江宁路街道</t>
  </si>
  <si>
    <t>310106011000</t>
  </si>
  <si>
    <t>　　　石门二路街道</t>
  </si>
  <si>
    <t>310106012000</t>
  </si>
  <si>
    <t>　　　南京西路街道</t>
  </si>
  <si>
    <t>310106013000</t>
  </si>
  <si>
    <t>　　　静安寺街道</t>
  </si>
  <si>
    <t>310106014000</t>
  </si>
  <si>
    <t>　　　曹家渡街道</t>
  </si>
  <si>
    <t>310106015000</t>
  </si>
  <si>
    <t>　　　天目西路街道</t>
  </si>
  <si>
    <t>310106016000</t>
  </si>
  <si>
    <t>　　　北站街道</t>
  </si>
  <si>
    <t>310106017000</t>
  </si>
  <si>
    <t>　　　宝山路街道</t>
  </si>
  <si>
    <t>310106018000</t>
  </si>
  <si>
    <t>　　　共和新路街道</t>
  </si>
  <si>
    <t>310106019000</t>
  </si>
  <si>
    <t>　　　大宁路街道</t>
  </si>
  <si>
    <t>310106020000</t>
  </si>
  <si>
    <t>　　　彭浦新村街道</t>
  </si>
  <si>
    <t>310106021000</t>
  </si>
  <si>
    <t>　　　临汾路街道</t>
  </si>
  <si>
    <t>310106022000</t>
  </si>
  <si>
    <t>　　　芷江西路街道</t>
  </si>
  <si>
    <t>310106101000</t>
  </si>
  <si>
    <t>　　　彭浦镇</t>
  </si>
  <si>
    <t>310107000000</t>
  </si>
  <si>
    <t>310107005000</t>
  </si>
  <si>
    <t>　　　曹杨新村街道</t>
  </si>
  <si>
    <t>310107014000</t>
  </si>
  <si>
    <t>　　　长风新村街道</t>
  </si>
  <si>
    <t>310107015000</t>
  </si>
  <si>
    <t>　　　长寿路街道</t>
  </si>
  <si>
    <t>310107016000</t>
  </si>
  <si>
    <t>　　　甘泉路街道</t>
  </si>
  <si>
    <t>310107017000</t>
  </si>
  <si>
    <t>　　　石泉路街道</t>
  </si>
  <si>
    <t>310107020000</t>
  </si>
  <si>
    <t>　　　宜川路街道</t>
  </si>
  <si>
    <t>310107021000</t>
  </si>
  <si>
    <t>　　　万里街道</t>
  </si>
  <si>
    <t>310107022000</t>
  </si>
  <si>
    <t>　　　真如镇街道</t>
  </si>
  <si>
    <t>310107102000</t>
  </si>
  <si>
    <t>　　　长征镇</t>
  </si>
  <si>
    <t>310107103000</t>
  </si>
  <si>
    <t>　　　桃浦镇</t>
  </si>
  <si>
    <t>310109000000</t>
  </si>
  <si>
    <t>310109009000</t>
  </si>
  <si>
    <t>　　　欧阳路街道</t>
  </si>
  <si>
    <t>310109010000</t>
  </si>
  <si>
    <t>　　　曲阳路街道</t>
  </si>
  <si>
    <t>310109011000</t>
  </si>
  <si>
    <t>　　　广中路街道</t>
  </si>
  <si>
    <t>310109014000</t>
  </si>
  <si>
    <t>　　　嘉兴路街道</t>
  </si>
  <si>
    <t>310109016000</t>
  </si>
  <si>
    <t>　　　凉城新村街道</t>
  </si>
  <si>
    <t>310109017000</t>
  </si>
  <si>
    <t>　　　四川北路街道</t>
  </si>
  <si>
    <t>310109018000</t>
  </si>
  <si>
    <t>　　　提篮桥街道</t>
  </si>
  <si>
    <t>310109019000</t>
  </si>
  <si>
    <t>　　　江湾镇街道</t>
  </si>
  <si>
    <t>310110000000</t>
  </si>
  <si>
    <t>310110001000</t>
  </si>
  <si>
    <t>　　　定海路街道</t>
  </si>
  <si>
    <t>310110006000</t>
  </si>
  <si>
    <t>　　　平凉路街道</t>
  </si>
  <si>
    <t>310110008000</t>
  </si>
  <si>
    <t>　　　江浦路街道</t>
  </si>
  <si>
    <t>310110009000</t>
  </si>
  <si>
    <t>　　　四平路街道</t>
  </si>
  <si>
    <t>310110012000</t>
  </si>
  <si>
    <t>　　　控江路街道</t>
  </si>
  <si>
    <t>310110013000</t>
  </si>
  <si>
    <t>　　　长白新村街道</t>
  </si>
  <si>
    <t>310110015000</t>
  </si>
  <si>
    <t>　　　延吉新村街道</t>
  </si>
  <si>
    <t>310110016000</t>
  </si>
  <si>
    <t>　　　殷行街道</t>
  </si>
  <si>
    <t>310110018000</t>
  </si>
  <si>
    <t>　　　大桥街道</t>
  </si>
  <si>
    <t>310110019000</t>
  </si>
  <si>
    <t>　　　五角场街道</t>
  </si>
  <si>
    <t>310110020000</t>
  </si>
  <si>
    <t>　　　新江湾城街道</t>
  </si>
  <si>
    <t>310110101000</t>
  </si>
  <si>
    <t>　　　五角场镇</t>
  </si>
  <si>
    <t>310112000000</t>
  </si>
  <si>
    <t>310112001000</t>
  </si>
  <si>
    <t>　　　江川路街道</t>
  </si>
  <si>
    <t>310112006000</t>
  </si>
  <si>
    <t>　　　古美街道</t>
  </si>
  <si>
    <t>310112008000</t>
  </si>
  <si>
    <t>　　　新虹街道</t>
  </si>
  <si>
    <t>310112009000</t>
  </si>
  <si>
    <t>　　　浦锦街道</t>
  </si>
  <si>
    <t>310112101000</t>
  </si>
  <si>
    <t>　　　莘庄镇</t>
  </si>
  <si>
    <t>310112102000</t>
  </si>
  <si>
    <t>　　　七宝镇</t>
  </si>
  <si>
    <t>310112103000</t>
  </si>
  <si>
    <t>　　　颛桥镇</t>
  </si>
  <si>
    <t>310112106000</t>
  </si>
  <si>
    <t>　　　华漕镇</t>
  </si>
  <si>
    <t>310112107000</t>
  </si>
  <si>
    <t>310112108000</t>
  </si>
  <si>
    <t>　　　梅陇镇</t>
  </si>
  <si>
    <t>310112110000</t>
  </si>
  <si>
    <t>　　　吴泾镇</t>
  </si>
  <si>
    <t>310112112000</t>
  </si>
  <si>
    <t>　　　马桥镇</t>
  </si>
  <si>
    <t>310112114000</t>
  </si>
  <si>
    <t>　　　浦江镇</t>
  </si>
  <si>
    <t>310112501000</t>
  </si>
  <si>
    <t>　　　莘庄工业区</t>
  </si>
  <si>
    <t>310113000000</t>
  </si>
  <si>
    <t>310113003000</t>
  </si>
  <si>
    <t>310113007000</t>
  </si>
  <si>
    <t>　　　吴淞街道</t>
  </si>
  <si>
    <t>310113008000</t>
  </si>
  <si>
    <t>　　　张庙街道</t>
  </si>
  <si>
    <t>310113101000</t>
  </si>
  <si>
    <t>　　　罗店镇</t>
  </si>
  <si>
    <t>310113102000</t>
  </si>
  <si>
    <t>　　　大场镇</t>
  </si>
  <si>
    <t>310113103000</t>
  </si>
  <si>
    <t>　　　杨行镇</t>
  </si>
  <si>
    <t>310113104000</t>
  </si>
  <si>
    <t>　　　月浦镇</t>
  </si>
  <si>
    <t>310113106000</t>
  </si>
  <si>
    <t>　　　罗泾镇</t>
  </si>
  <si>
    <t>310113109000</t>
  </si>
  <si>
    <t>　　　顾村镇</t>
  </si>
  <si>
    <t>310113111000</t>
  </si>
  <si>
    <t>　　　高境镇</t>
  </si>
  <si>
    <t>310113112000</t>
  </si>
  <si>
    <t>　　　庙行镇</t>
  </si>
  <si>
    <t>310113113000</t>
  </si>
  <si>
    <t>　　　淞南镇</t>
  </si>
  <si>
    <t>310113501000</t>
  </si>
  <si>
    <t>　　　宝山城市工业园区</t>
  </si>
  <si>
    <t>310114000000</t>
  </si>
  <si>
    <t>310114001000</t>
  </si>
  <si>
    <t>　　　新成路街道</t>
  </si>
  <si>
    <t>310114002000</t>
  </si>
  <si>
    <t>　　　真新街道</t>
  </si>
  <si>
    <t>310114003000</t>
  </si>
  <si>
    <t>　　　菊园新区管委会</t>
  </si>
  <si>
    <t>310114004000</t>
  </si>
  <si>
    <t>　　　嘉定镇街道</t>
  </si>
  <si>
    <t>310114102000</t>
  </si>
  <si>
    <t>　　　南翔镇</t>
  </si>
  <si>
    <t>310114103000</t>
  </si>
  <si>
    <t>　　　安亭镇</t>
  </si>
  <si>
    <t>310114106000</t>
  </si>
  <si>
    <t>　　　马陆镇</t>
  </si>
  <si>
    <t>310114109000</t>
  </si>
  <si>
    <t>　　　徐行镇</t>
  </si>
  <si>
    <t>310114111000</t>
  </si>
  <si>
    <t>　　　华亭镇</t>
  </si>
  <si>
    <t>310114114000</t>
  </si>
  <si>
    <t>　　　外冈镇</t>
  </si>
  <si>
    <t>310114118000</t>
  </si>
  <si>
    <t>　　　江桥镇</t>
  </si>
  <si>
    <t>310114501000</t>
  </si>
  <si>
    <t>　　　嘉定工业区</t>
  </si>
  <si>
    <t>310115000000</t>
  </si>
  <si>
    <t>310115004000</t>
  </si>
  <si>
    <t>　　　潍坊新村街道</t>
  </si>
  <si>
    <t>310115005000</t>
  </si>
  <si>
    <t>　　　陆家嘴街道</t>
  </si>
  <si>
    <t>310115007000</t>
  </si>
  <si>
    <t>　　　周家渡街道</t>
  </si>
  <si>
    <t>310115008000</t>
  </si>
  <si>
    <t>　　　塘桥街道</t>
  </si>
  <si>
    <t>310115009000</t>
  </si>
  <si>
    <t>　　　上钢新村街道</t>
  </si>
  <si>
    <t>310115010000</t>
  </si>
  <si>
    <t>　　　南码头路街道</t>
  </si>
  <si>
    <t>310115011000</t>
  </si>
  <si>
    <t>　　　沪东新村街道</t>
  </si>
  <si>
    <t>310115012000</t>
  </si>
  <si>
    <t>　　　金杨新村街道</t>
  </si>
  <si>
    <t>310115013000</t>
  </si>
  <si>
    <t>　　　洋泾街道</t>
  </si>
  <si>
    <t>310115014000</t>
  </si>
  <si>
    <t>　　　浦兴路街道</t>
  </si>
  <si>
    <t>310115015000</t>
  </si>
  <si>
    <t>　　　东明路街道</t>
  </si>
  <si>
    <t>310115016000</t>
  </si>
  <si>
    <t>　　　花木街道</t>
  </si>
  <si>
    <t>310115103000</t>
  </si>
  <si>
    <t>　　　川沙新镇</t>
  </si>
  <si>
    <t>310115104000</t>
  </si>
  <si>
    <t>310115105000</t>
  </si>
  <si>
    <t>　　　北蔡镇</t>
  </si>
  <si>
    <t>310115110000</t>
  </si>
  <si>
    <t>　　　合庆镇</t>
  </si>
  <si>
    <t>310115114000</t>
  </si>
  <si>
    <t>　　　唐镇</t>
  </si>
  <si>
    <t>310115117000</t>
  </si>
  <si>
    <t>　　　曹路镇</t>
  </si>
  <si>
    <t>310115120000</t>
  </si>
  <si>
    <t>　　　金桥镇</t>
  </si>
  <si>
    <t>310115121000</t>
  </si>
  <si>
    <t>　　　高行镇</t>
  </si>
  <si>
    <t>310115123000</t>
  </si>
  <si>
    <t>　　　高东镇</t>
  </si>
  <si>
    <t>310115125000</t>
  </si>
  <si>
    <t>　　　张江镇</t>
  </si>
  <si>
    <t>310115130000</t>
  </si>
  <si>
    <t>　　　三林镇</t>
  </si>
  <si>
    <t>310115131000</t>
  </si>
  <si>
    <t>　　　惠南镇</t>
  </si>
  <si>
    <t>310115132000</t>
  </si>
  <si>
    <t>　　　周浦镇</t>
  </si>
  <si>
    <t>310115133000</t>
  </si>
  <si>
    <t>　　　新场镇</t>
  </si>
  <si>
    <t>310115134000</t>
  </si>
  <si>
    <t>　　　大团镇</t>
  </si>
  <si>
    <t>310115136000</t>
  </si>
  <si>
    <t>　　　康桥镇</t>
  </si>
  <si>
    <t>310115137000</t>
  </si>
  <si>
    <t>　　　航头镇</t>
  </si>
  <si>
    <t>310115139000</t>
  </si>
  <si>
    <t>　　　祝桥镇</t>
  </si>
  <si>
    <t>310115140000</t>
  </si>
  <si>
    <t>　　　泥城镇</t>
  </si>
  <si>
    <t>310115141000</t>
  </si>
  <si>
    <t>　　　宣桥镇</t>
  </si>
  <si>
    <t>310115142000</t>
  </si>
  <si>
    <t>　　　书院镇</t>
  </si>
  <si>
    <t>310115143000</t>
  </si>
  <si>
    <t>　　　万祥镇</t>
  </si>
  <si>
    <t>310115144000</t>
  </si>
  <si>
    <t>　　　老港镇</t>
  </si>
  <si>
    <t>310115145000</t>
  </si>
  <si>
    <t>　　　南汇新城镇</t>
  </si>
  <si>
    <t>310115401000</t>
  </si>
  <si>
    <t>　　　芦潮港农场</t>
  </si>
  <si>
    <t>310115402000</t>
  </si>
  <si>
    <t>　　　东海农场</t>
  </si>
  <si>
    <t>310115403000</t>
  </si>
  <si>
    <t>　　　朝阳农场</t>
  </si>
  <si>
    <t>310115501000</t>
  </si>
  <si>
    <t>　　　中国（上海）自由贸易试验区（保税片区）</t>
  </si>
  <si>
    <t>310115502000</t>
  </si>
  <si>
    <t>310115503000</t>
  </si>
  <si>
    <t>　　　张江高科技园区</t>
  </si>
  <si>
    <t>310116000000</t>
  </si>
  <si>
    <t>310116001000</t>
  </si>
  <si>
    <t>　　　石化街道</t>
  </si>
  <si>
    <t>310116101000</t>
  </si>
  <si>
    <t>　　　朱泾镇</t>
  </si>
  <si>
    <t>310116102000</t>
  </si>
  <si>
    <t>　　　枫泾镇</t>
  </si>
  <si>
    <t>310116103000</t>
  </si>
  <si>
    <t>　　　张堰镇</t>
  </si>
  <si>
    <t>310116104000</t>
  </si>
  <si>
    <t>　　　亭林镇</t>
  </si>
  <si>
    <t>310116105000</t>
  </si>
  <si>
    <t>　　　吕巷镇</t>
  </si>
  <si>
    <t>310116107000</t>
  </si>
  <si>
    <t>　　　廊下镇</t>
  </si>
  <si>
    <t>310116109000</t>
  </si>
  <si>
    <t>　　　金山卫镇</t>
  </si>
  <si>
    <t>310116112000</t>
  </si>
  <si>
    <t>　　　漕泾镇</t>
  </si>
  <si>
    <t>310116113000</t>
  </si>
  <si>
    <t>　　　山阳镇</t>
  </si>
  <si>
    <t>310116503000</t>
  </si>
  <si>
    <t>　　　金山工业区</t>
  </si>
  <si>
    <t>310117000000</t>
  </si>
  <si>
    <t>310117001000</t>
  </si>
  <si>
    <t>　　　岳阳街道</t>
  </si>
  <si>
    <t>310117002000</t>
  </si>
  <si>
    <t>　　　永丰街道</t>
  </si>
  <si>
    <t>310117003000</t>
  </si>
  <si>
    <t>　　　方松街道</t>
  </si>
  <si>
    <t>310117004000</t>
  </si>
  <si>
    <t>　　　中山街道</t>
  </si>
  <si>
    <t>310117005000</t>
  </si>
  <si>
    <t>　　　广富林街道</t>
  </si>
  <si>
    <t>310117006000</t>
  </si>
  <si>
    <t>　　　九里亭街道</t>
  </si>
  <si>
    <t>310117102000</t>
  </si>
  <si>
    <t>　　　泗泾镇</t>
  </si>
  <si>
    <t>310117103000</t>
  </si>
  <si>
    <t>　　　佘山镇</t>
  </si>
  <si>
    <t>310117104000</t>
  </si>
  <si>
    <t>　　　车墩镇</t>
  </si>
  <si>
    <t>310117105000</t>
  </si>
  <si>
    <t>　　　新桥镇</t>
  </si>
  <si>
    <t>310117106000</t>
  </si>
  <si>
    <t>　　　洞泾镇</t>
  </si>
  <si>
    <t>310117107000</t>
  </si>
  <si>
    <t>　　　九亭镇</t>
  </si>
  <si>
    <t>310117109000</t>
  </si>
  <si>
    <t>　　　泖港镇</t>
  </si>
  <si>
    <t>310117116000</t>
  </si>
  <si>
    <t>　　　石湖荡镇</t>
  </si>
  <si>
    <t>310117117000</t>
  </si>
  <si>
    <t>　　　新浜镇</t>
  </si>
  <si>
    <t>310117120000</t>
  </si>
  <si>
    <t>　　　叶榭镇</t>
  </si>
  <si>
    <t>310117121000</t>
  </si>
  <si>
    <t>　　　小昆山镇</t>
  </si>
  <si>
    <t>310117501000</t>
  </si>
  <si>
    <t>　　　松江工业区</t>
  </si>
  <si>
    <t>310117504000</t>
  </si>
  <si>
    <t>　　　佘山度假区</t>
  </si>
  <si>
    <t>310117507000</t>
  </si>
  <si>
    <t>　　　上海松江出口加工区</t>
  </si>
  <si>
    <t>310118000000</t>
  </si>
  <si>
    <t>310118001000</t>
  </si>
  <si>
    <t>　　　夏阳街道</t>
  </si>
  <si>
    <t>310118002000</t>
  </si>
  <si>
    <t>　　　盈浦街道</t>
  </si>
  <si>
    <t>310118003000</t>
  </si>
  <si>
    <t>　　　香花桥街道</t>
  </si>
  <si>
    <t>310118102000</t>
  </si>
  <si>
    <t>　　　朱家角镇</t>
  </si>
  <si>
    <t>310118103000</t>
  </si>
  <si>
    <t>　　　练塘镇</t>
  </si>
  <si>
    <t>310118104000</t>
  </si>
  <si>
    <t>　　　金泽镇</t>
  </si>
  <si>
    <t>310118105000</t>
  </si>
  <si>
    <t>　　　赵巷镇</t>
  </si>
  <si>
    <t>310118106000</t>
  </si>
  <si>
    <t>　　　徐泾镇</t>
  </si>
  <si>
    <t>310118107000</t>
  </si>
  <si>
    <t>　　　华新镇</t>
  </si>
  <si>
    <t>310118109000</t>
  </si>
  <si>
    <t>　　　重固镇</t>
  </si>
  <si>
    <t>310118110000</t>
  </si>
  <si>
    <t>　　　白鹤镇</t>
  </si>
  <si>
    <t>310120000000</t>
  </si>
  <si>
    <t>310120001000</t>
  </si>
  <si>
    <t>　　　西渡街道</t>
  </si>
  <si>
    <t>310120002000</t>
  </si>
  <si>
    <t>　　　奉浦街道</t>
  </si>
  <si>
    <t>310120101000</t>
  </si>
  <si>
    <t>310120102000</t>
  </si>
  <si>
    <t>　　　奉城镇</t>
  </si>
  <si>
    <t>310120104000</t>
  </si>
  <si>
    <t>　　　庄行镇</t>
  </si>
  <si>
    <t>310120106000</t>
  </si>
  <si>
    <t>　　　金汇镇</t>
  </si>
  <si>
    <t>310120109000</t>
  </si>
  <si>
    <t>　　　四团镇</t>
  </si>
  <si>
    <t>310120111000</t>
  </si>
  <si>
    <t>　　　青村镇</t>
  </si>
  <si>
    <t>310120118000</t>
  </si>
  <si>
    <t>　　　柘林镇</t>
  </si>
  <si>
    <t>310120123000</t>
  </si>
  <si>
    <t>　　　海湾镇</t>
  </si>
  <si>
    <t>310120503000</t>
  </si>
  <si>
    <t>　　　上海市奉贤区海湾旅游区</t>
  </si>
  <si>
    <t>310120504000</t>
  </si>
  <si>
    <t>　　　金海社区</t>
  </si>
  <si>
    <t>310151000000</t>
  </si>
  <si>
    <t>310151101000</t>
  </si>
  <si>
    <t>　　　城桥镇</t>
  </si>
  <si>
    <t>310151102000</t>
  </si>
  <si>
    <t>　　　堡镇</t>
  </si>
  <si>
    <t>310151103000</t>
  </si>
  <si>
    <t>310151104000</t>
  </si>
  <si>
    <t>　　　庙镇</t>
  </si>
  <si>
    <t>310151105000</t>
  </si>
  <si>
    <t>　　　竖新镇</t>
  </si>
  <si>
    <t>310151106000</t>
  </si>
  <si>
    <t>　　　向化镇</t>
  </si>
  <si>
    <t>310151107000</t>
  </si>
  <si>
    <t>　　　三星镇</t>
  </si>
  <si>
    <t>310151108000</t>
  </si>
  <si>
    <t>　　　港沿镇</t>
  </si>
  <si>
    <t>310151109000</t>
  </si>
  <si>
    <t>　　　中兴镇</t>
  </si>
  <si>
    <t>310151110000</t>
  </si>
  <si>
    <t>310151111000</t>
  </si>
  <si>
    <t>　　　绿华镇</t>
  </si>
  <si>
    <t>310151112000</t>
  </si>
  <si>
    <t>　　　港西镇</t>
  </si>
  <si>
    <t>310151113000</t>
  </si>
  <si>
    <t>310151114000</t>
  </si>
  <si>
    <t>　　　新海镇</t>
  </si>
  <si>
    <t>310151115000</t>
  </si>
  <si>
    <t>　　　东平镇</t>
  </si>
  <si>
    <t>310151116000</t>
  </si>
  <si>
    <t>　　　长兴镇</t>
  </si>
  <si>
    <t>310151201000</t>
  </si>
  <si>
    <t>310151202000</t>
  </si>
  <si>
    <t>　　　横沙乡</t>
  </si>
  <si>
    <t>310151401000</t>
  </si>
  <si>
    <t>　　　前卫农场</t>
  </si>
  <si>
    <t>310151402000</t>
  </si>
  <si>
    <t>　　　东平林场</t>
  </si>
  <si>
    <t>310151501000</t>
  </si>
  <si>
    <t>　　　上实现代农业园区</t>
  </si>
  <si>
    <t>320000000000</t>
  </si>
  <si>
    <t>320100000000</t>
  </si>
  <si>
    <t>320101000000</t>
  </si>
  <si>
    <t>320102000000</t>
  </si>
  <si>
    <t>320102002000</t>
  </si>
  <si>
    <t>　　　梅园新村街道</t>
  </si>
  <si>
    <t>320102003000</t>
  </si>
  <si>
    <t>　　　新街口街道</t>
  </si>
  <si>
    <t>320102005000</t>
  </si>
  <si>
    <t>　　　玄武门街道</t>
  </si>
  <si>
    <t>320102007000</t>
  </si>
  <si>
    <t>　　　锁金村街道</t>
  </si>
  <si>
    <t>320102008000</t>
  </si>
  <si>
    <t>320102009000</t>
  </si>
  <si>
    <t>　　　孝陵卫街道</t>
  </si>
  <si>
    <t>320102010000</t>
  </si>
  <si>
    <t>　　　玄武湖街道</t>
  </si>
  <si>
    <t>320104000000</t>
  </si>
  <si>
    <t>320104001000</t>
  </si>
  <si>
    <t>　　　秦虹街道</t>
  </si>
  <si>
    <t>320104002000</t>
  </si>
  <si>
    <t>　　　夫子庙街道</t>
  </si>
  <si>
    <t>320104003000</t>
  </si>
  <si>
    <t>　　　红花街道</t>
  </si>
  <si>
    <t>320104004000</t>
  </si>
  <si>
    <t>　　　双塘街道</t>
  </si>
  <si>
    <t>320104005000</t>
  </si>
  <si>
    <t>　　　中华门街道</t>
  </si>
  <si>
    <t>320104006000</t>
  </si>
  <si>
    <t>　　　五老村街道</t>
  </si>
  <si>
    <t>320104007000</t>
  </si>
  <si>
    <t>　　　洪武路街道</t>
  </si>
  <si>
    <t>320104008000</t>
  </si>
  <si>
    <t>　　　大光路街道</t>
  </si>
  <si>
    <t>320104009000</t>
  </si>
  <si>
    <t>　　　瑞金路街道</t>
  </si>
  <si>
    <t>320104010000</t>
  </si>
  <si>
    <t>　　　月牙湖街道</t>
  </si>
  <si>
    <t>320104011000</t>
  </si>
  <si>
    <t>　　　光华路街道</t>
  </si>
  <si>
    <t>320104012000</t>
  </si>
  <si>
    <t>　　　朝天宫街道</t>
  </si>
  <si>
    <t>320104400000</t>
  </si>
  <si>
    <t>　　　夫管办</t>
  </si>
  <si>
    <t>320104401000</t>
  </si>
  <si>
    <t>　　　高新园区</t>
  </si>
  <si>
    <t>320105000000</t>
  </si>
  <si>
    <t>320105001000</t>
  </si>
  <si>
    <t>　　　莫愁湖街道</t>
  </si>
  <si>
    <t>320105002000</t>
  </si>
  <si>
    <t>　　　沙洲街道</t>
  </si>
  <si>
    <t>320105003000</t>
  </si>
  <si>
    <t>　　　双闸街道</t>
  </si>
  <si>
    <t>320105004000</t>
  </si>
  <si>
    <t>　　　江心洲街道</t>
  </si>
  <si>
    <t>320105006000</t>
  </si>
  <si>
    <t>320105007000</t>
  </si>
  <si>
    <t>　　　南苑街道</t>
  </si>
  <si>
    <t>320105400000</t>
  </si>
  <si>
    <t>　　　建邺区新城科技园</t>
  </si>
  <si>
    <t>320105401000</t>
  </si>
  <si>
    <t>　　　建邺区河西中央商务区</t>
  </si>
  <si>
    <t>320105402000</t>
  </si>
  <si>
    <t>　　　建邺区江东商业文化旅游中心区</t>
  </si>
  <si>
    <t>320105403000</t>
  </si>
  <si>
    <t>　　　中新南京生态科技岛</t>
  </si>
  <si>
    <t>320106000000</t>
  </si>
  <si>
    <t>320106001000</t>
  </si>
  <si>
    <t>　　　宁海路街道</t>
  </si>
  <si>
    <t>320106002000</t>
  </si>
  <si>
    <t>　　　华侨路街道</t>
  </si>
  <si>
    <t>320106003000</t>
  </si>
  <si>
    <t>320106004000</t>
  </si>
  <si>
    <t>　　　中央门街道</t>
  </si>
  <si>
    <t>320106005000</t>
  </si>
  <si>
    <t>　　　挹江门街道</t>
  </si>
  <si>
    <t>320106006000</t>
  </si>
  <si>
    <t>　　　江东街道</t>
  </si>
  <si>
    <t>320106007000</t>
  </si>
  <si>
    <t>　　　凤凰街道</t>
  </si>
  <si>
    <t>320106008000</t>
  </si>
  <si>
    <t>　　　阅江楼街道</t>
  </si>
  <si>
    <t>320106009000</t>
  </si>
  <si>
    <t>　　　热河南路街道</t>
  </si>
  <si>
    <t>320106010000</t>
  </si>
  <si>
    <t>　　　幕府山街道</t>
  </si>
  <si>
    <t>320106011000</t>
  </si>
  <si>
    <t>　　　建宁路街道</t>
  </si>
  <si>
    <t>320106012000</t>
  </si>
  <si>
    <t>　　　宝塔桥街道</t>
  </si>
  <si>
    <t>320106013000</t>
  </si>
  <si>
    <t>　　　小市街道</t>
  </si>
  <si>
    <t>320111000000</t>
  </si>
  <si>
    <t>320111001000</t>
  </si>
  <si>
    <t>　　　泰山街道</t>
  </si>
  <si>
    <t>320111002000</t>
  </si>
  <si>
    <t>　　　顶山街道</t>
  </si>
  <si>
    <t>320111003000</t>
  </si>
  <si>
    <t>　　　沿江街道</t>
  </si>
  <si>
    <t>320111004000</t>
  </si>
  <si>
    <t>　　　江浦街道</t>
  </si>
  <si>
    <t>320111005000</t>
  </si>
  <si>
    <t>　　　桥林街道</t>
  </si>
  <si>
    <t>320111006000</t>
  </si>
  <si>
    <t>　　　汤泉街道</t>
  </si>
  <si>
    <t>320111007000</t>
  </si>
  <si>
    <t>　　　盘城街道</t>
  </si>
  <si>
    <t>320111008000</t>
  </si>
  <si>
    <t>　　　星甸街道</t>
  </si>
  <si>
    <t>320111009000</t>
  </si>
  <si>
    <t>　　　永宁街道</t>
  </si>
  <si>
    <t>320111400000</t>
  </si>
  <si>
    <t>　　　老山林场</t>
  </si>
  <si>
    <t>320111401000</t>
  </si>
  <si>
    <t>　　　汤泉农场</t>
  </si>
  <si>
    <t>320111402000</t>
  </si>
  <si>
    <t>　　　珍珠泉管委会</t>
  </si>
  <si>
    <t>320111450000</t>
  </si>
  <si>
    <t>　　　高新技术开发区</t>
  </si>
  <si>
    <t>320113000000</t>
  </si>
  <si>
    <t>320113001000</t>
  </si>
  <si>
    <t>　　　尧化街道</t>
  </si>
  <si>
    <t>320113002000</t>
  </si>
  <si>
    <t>　　　马群街道</t>
  </si>
  <si>
    <t>320113003000</t>
  </si>
  <si>
    <t>　　　迈皋桥街道</t>
  </si>
  <si>
    <t>320113004000</t>
  </si>
  <si>
    <t>　　　燕子矶街道</t>
  </si>
  <si>
    <t>320113005000</t>
  </si>
  <si>
    <t>　　　栖霞街道</t>
  </si>
  <si>
    <t>320113006000</t>
  </si>
  <si>
    <t>　　　龙潭街道</t>
  </si>
  <si>
    <t>320113007000</t>
  </si>
  <si>
    <t>　　　仙林街道</t>
  </si>
  <si>
    <t>320113009000</t>
  </si>
  <si>
    <t>　　　八卦洲街道</t>
  </si>
  <si>
    <t>320113010000</t>
  </si>
  <si>
    <t>　　　西岗街道</t>
  </si>
  <si>
    <t>320113400000</t>
  </si>
  <si>
    <t>　　　龙潭监狱</t>
  </si>
  <si>
    <t>320113401000</t>
  </si>
  <si>
    <t>　　　栖霞经济开发区</t>
  </si>
  <si>
    <t>320113402000</t>
  </si>
  <si>
    <t>　　　南京龙潭物流园</t>
  </si>
  <si>
    <t>320113403000</t>
  </si>
  <si>
    <t>　　　南京市靖安三江口工业园</t>
  </si>
  <si>
    <t>320113405000</t>
  </si>
  <si>
    <t>　　　南京市马群科技园</t>
  </si>
  <si>
    <t>320113406000</t>
  </si>
  <si>
    <t>　　　南京仙林大学城</t>
  </si>
  <si>
    <t>320113407000</t>
  </si>
  <si>
    <t>　　　江苏生命科技创新园</t>
  </si>
  <si>
    <t>320113408000</t>
  </si>
  <si>
    <t>　　　江苏金箔文化产业园</t>
  </si>
  <si>
    <t>320113409000</t>
  </si>
  <si>
    <t>　　　南京大学科学园</t>
  </si>
  <si>
    <t>320113410000</t>
  </si>
  <si>
    <t>　　　南京紫东国际创意园</t>
  </si>
  <si>
    <t>320113411000</t>
  </si>
  <si>
    <t>　　　南京金港科技创业中心</t>
  </si>
  <si>
    <t>320113412000</t>
  </si>
  <si>
    <t>　　　新港环保科技园</t>
  </si>
  <si>
    <t>320113413000</t>
  </si>
  <si>
    <t>　　　紫金（仙林）科技创业特别社区</t>
  </si>
  <si>
    <t>320113450000</t>
  </si>
  <si>
    <t>　　　南京经济技术开发区</t>
  </si>
  <si>
    <t>320114000000</t>
  </si>
  <si>
    <t>320114001000</t>
  </si>
  <si>
    <t>　　　雨花街道</t>
  </si>
  <si>
    <t>320114002000</t>
  </si>
  <si>
    <t>　　　赛虹桥街道</t>
  </si>
  <si>
    <t>320114004000</t>
  </si>
  <si>
    <t>　　　西善桥街道</t>
  </si>
  <si>
    <t>320114005000</t>
  </si>
  <si>
    <t>　　　板桥街道</t>
  </si>
  <si>
    <t>320114006000</t>
  </si>
  <si>
    <t>　　　铁心桥街道</t>
  </si>
  <si>
    <t>320114007000</t>
  </si>
  <si>
    <t>　　　梅山街道</t>
  </si>
  <si>
    <t>320114400000</t>
  </si>
  <si>
    <t>　　　雨花经济开发区</t>
  </si>
  <si>
    <t>320114401000</t>
  </si>
  <si>
    <t>　　　板桥新城</t>
  </si>
  <si>
    <t>320114402000</t>
  </si>
  <si>
    <t>　　　中国（南京）软件谷</t>
  </si>
  <si>
    <t>320115000000</t>
  </si>
  <si>
    <t>320115001000</t>
  </si>
  <si>
    <t>320115002000</t>
  </si>
  <si>
    <t>　　　秣陵街道</t>
  </si>
  <si>
    <t>320115003000</t>
  </si>
  <si>
    <t>　　　汤山街道</t>
  </si>
  <si>
    <t>320115004000</t>
  </si>
  <si>
    <t>　　　淳化街道</t>
  </si>
  <si>
    <t>320115005000</t>
  </si>
  <si>
    <t>　　　禄口街道</t>
  </si>
  <si>
    <t>320115006000</t>
  </si>
  <si>
    <t>　　　江宁街道</t>
  </si>
  <si>
    <t>320115007000</t>
  </si>
  <si>
    <t>　　　谷里街道</t>
  </si>
  <si>
    <t>320115008000</t>
  </si>
  <si>
    <t>　　　湖熟街道</t>
  </si>
  <si>
    <t>320115009000</t>
  </si>
  <si>
    <t>　　　横溪街道</t>
  </si>
  <si>
    <t>320115010000</t>
  </si>
  <si>
    <t>　　　麒麟街道</t>
  </si>
  <si>
    <t>320115401000</t>
  </si>
  <si>
    <t>　　　青龙山林场</t>
  </si>
  <si>
    <t>320115402000</t>
  </si>
  <si>
    <t>　　　江宁开发区</t>
  </si>
  <si>
    <t>320115403000</t>
  </si>
  <si>
    <t>　　　江宁滨江开发区</t>
  </si>
  <si>
    <t>320115404000</t>
  </si>
  <si>
    <t>　　　江宁高新技术产业园</t>
  </si>
  <si>
    <t>320115405000</t>
  </si>
  <si>
    <t>　　　麒麟科技创新园（生态科技城）</t>
  </si>
  <si>
    <t>320116000000</t>
  </si>
  <si>
    <t>320116001000</t>
  </si>
  <si>
    <t>　　　大厂街道</t>
  </si>
  <si>
    <t>320116004000</t>
  </si>
  <si>
    <t>　　　葛塘街道</t>
  </si>
  <si>
    <t>320116005000</t>
  </si>
  <si>
    <t>　　　长芦街道</t>
  </si>
  <si>
    <t>320116006000</t>
  </si>
  <si>
    <t>　　　雄州街道</t>
  </si>
  <si>
    <t>320116007000</t>
  </si>
  <si>
    <t>　　　龙池街道</t>
  </si>
  <si>
    <t>320116008000</t>
  </si>
  <si>
    <t>　　　程桥街道</t>
  </si>
  <si>
    <t>320116009000</t>
  </si>
  <si>
    <t>　　　金牛湖街道</t>
  </si>
  <si>
    <t>320116010000</t>
  </si>
  <si>
    <t>　　　横梁街道</t>
  </si>
  <si>
    <t>320116011000</t>
  </si>
  <si>
    <t>　　　龙袍街道</t>
  </si>
  <si>
    <t>320116012000</t>
  </si>
  <si>
    <t>　　　马鞍街道</t>
  </si>
  <si>
    <t>320116013000</t>
  </si>
  <si>
    <t>　　　冶山街道</t>
  </si>
  <si>
    <t>320116110000</t>
  </si>
  <si>
    <t>　　　竹镇镇</t>
  </si>
  <si>
    <t>320116400000</t>
  </si>
  <si>
    <t>　　　六合开发区</t>
  </si>
  <si>
    <t>320116401000</t>
  </si>
  <si>
    <t>　　　新材料产业园</t>
  </si>
  <si>
    <t>320116450000</t>
  </si>
  <si>
    <t>　　　化工园区</t>
  </si>
  <si>
    <t>320117000000</t>
  </si>
  <si>
    <t>320117001000</t>
  </si>
  <si>
    <t>　　　永阳街道</t>
  </si>
  <si>
    <t>320117002000</t>
  </si>
  <si>
    <t>　　　柘塘街道</t>
  </si>
  <si>
    <t>320117101000</t>
  </si>
  <si>
    <t>　　　白马镇</t>
  </si>
  <si>
    <t>320117102000</t>
  </si>
  <si>
    <t>320117104000</t>
  </si>
  <si>
    <t>　　　石湫镇</t>
  </si>
  <si>
    <t>320117105000</t>
  </si>
  <si>
    <t>　　　洪蓝镇</t>
  </si>
  <si>
    <t>320117106000</t>
  </si>
  <si>
    <t>　　　晶桥镇</t>
  </si>
  <si>
    <t>320117107000</t>
  </si>
  <si>
    <t>　　　和凤镇</t>
  </si>
  <si>
    <t>320117400000</t>
  </si>
  <si>
    <t>　　　溧水开发区</t>
  </si>
  <si>
    <t>320118000000</t>
  </si>
  <si>
    <t>320118001000</t>
  </si>
  <si>
    <t>　　　淳溪街道</t>
  </si>
  <si>
    <t>320118002000</t>
  </si>
  <si>
    <t>　　　古柏街道</t>
  </si>
  <si>
    <t>320118101000</t>
  </si>
  <si>
    <t>　　　阳江镇</t>
  </si>
  <si>
    <t>320118102000</t>
  </si>
  <si>
    <t>　　　砖墙镇</t>
  </si>
  <si>
    <t>320118104000</t>
  </si>
  <si>
    <t>　　　漆桥镇</t>
  </si>
  <si>
    <t>320118105000</t>
  </si>
  <si>
    <t>320118106000</t>
  </si>
  <si>
    <t>　　　东坝镇</t>
  </si>
  <si>
    <t>320118108000</t>
  </si>
  <si>
    <t>　　　桠溪镇</t>
  </si>
  <si>
    <t>320118400000</t>
  </si>
  <si>
    <t>　　　高淳县团结圩良种繁育场</t>
  </si>
  <si>
    <t>320118401000</t>
  </si>
  <si>
    <t>　　　高淳县茶叶实验场</t>
  </si>
  <si>
    <t>320118402000</t>
  </si>
  <si>
    <t>　　　高淳监狱</t>
  </si>
  <si>
    <t>320118403000</t>
  </si>
  <si>
    <t>　　　高淳县傅家坛林场</t>
  </si>
  <si>
    <t>320200000000</t>
  </si>
  <si>
    <t>320201000000</t>
  </si>
  <si>
    <t>320205000000</t>
  </si>
  <si>
    <t>320205001000</t>
  </si>
  <si>
    <t>　　　东亭街道</t>
  </si>
  <si>
    <t>320205002000</t>
  </si>
  <si>
    <t>　　　安镇街道</t>
  </si>
  <si>
    <t>320205003000</t>
  </si>
  <si>
    <t>　　　东北塘街道</t>
  </si>
  <si>
    <t>320205102000</t>
  </si>
  <si>
    <t>　　　羊尖镇</t>
  </si>
  <si>
    <t>320205103000</t>
  </si>
  <si>
    <t>　　　鹅湖镇</t>
  </si>
  <si>
    <t>320205105000</t>
  </si>
  <si>
    <t>　　　锡北镇</t>
  </si>
  <si>
    <t>320205106000</t>
  </si>
  <si>
    <t>320205400000</t>
  </si>
  <si>
    <t>　　　无锡锡山开发区</t>
  </si>
  <si>
    <t>320205401000</t>
  </si>
  <si>
    <t>　　　锡山台湾农民创业园</t>
  </si>
  <si>
    <t>320206000000</t>
  </si>
  <si>
    <t>320206001000</t>
  </si>
  <si>
    <t>　　　堰桥街道</t>
  </si>
  <si>
    <t>320206002000</t>
  </si>
  <si>
    <t>320206003000</t>
  </si>
  <si>
    <t>　　　钱桥街道</t>
  </si>
  <si>
    <t>320206004000</t>
  </si>
  <si>
    <t>　　　前洲街道</t>
  </si>
  <si>
    <t>320206005000</t>
  </si>
  <si>
    <t>　　　玉祁街道</t>
  </si>
  <si>
    <t>320206102000</t>
  </si>
  <si>
    <t>　　　洛社镇</t>
  </si>
  <si>
    <t>320206103000</t>
  </si>
  <si>
    <t>　　　阳山镇</t>
  </si>
  <si>
    <t>320206400000</t>
  </si>
  <si>
    <t>　　　无锡惠山经济开发区</t>
  </si>
  <si>
    <t>320211000000</t>
  </si>
  <si>
    <t>320211001000</t>
  </si>
  <si>
    <t>　　　河埒街道</t>
  </si>
  <si>
    <t>320211002000</t>
  </si>
  <si>
    <t>　　　荣巷街道</t>
  </si>
  <si>
    <t>320211003000</t>
  </si>
  <si>
    <t>　　　蠡园街道</t>
  </si>
  <si>
    <t>320211004000</t>
  </si>
  <si>
    <t>　　　蠡湖街道</t>
  </si>
  <si>
    <t>320211006000</t>
  </si>
  <si>
    <t>　　　华庄街道</t>
  </si>
  <si>
    <t>320211007000</t>
  </si>
  <si>
    <t>　　　太湖街道</t>
  </si>
  <si>
    <t>320211008000</t>
  </si>
  <si>
    <t>　　　雪浪街道</t>
  </si>
  <si>
    <t>320211009000</t>
  </si>
  <si>
    <t>320211101000</t>
  </si>
  <si>
    <t>　　　胡埭镇</t>
  </si>
  <si>
    <t>320213000000</t>
  </si>
  <si>
    <t>320213001000</t>
  </si>
  <si>
    <t>　　　崇安寺街道</t>
  </si>
  <si>
    <t>320213002000</t>
  </si>
  <si>
    <t>　　　通江街道</t>
  </si>
  <si>
    <t>320213003000</t>
  </si>
  <si>
    <t>　　　广瑞路街道</t>
  </si>
  <si>
    <t>320213004000</t>
  </si>
  <si>
    <t>　　　上马墩街道</t>
  </si>
  <si>
    <t>320213005000</t>
  </si>
  <si>
    <t>320213006000</t>
  </si>
  <si>
    <t>　　　广益街道</t>
  </si>
  <si>
    <t>320213007000</t>
  </si>
  <si>
    <t>　　　迎龙桥街道</t>
  </si>
  <si>
    <t>320213008000</t>
  </si>
  <si>
    <t>　　　南禅寺街道</t>
  </si>
  <si>
    <t>320213009000</t>
  </si>
  <si>
    <t>　　　清名桥街道</t>
  </si>
  <si>
    <t>320213010000</t>
  </si>
  <si>
    <t>　　　金星街道</t>
  </si>
  <si>
    <t>320213011000</t>
  </si>
  <si>
    <t>　　　金匮街道</t>
  </si>
  <si>
    <t>320213012000</t>
  </si>
  <si>
    <t>　　　扬名街道</t>
  </si>
  <si>
    <t>320213013000</t>
  </si>
  <si>
    <t>　　　黄巷街道</t>
  </si>
  <si>
    <t>320213014000</t>
  </si>
  <si>
    <t>　　　山北街道</t>
  </si>
  <si>
    <t>320213015000</t>
  </si>
  <si>
    <t>　　　北大街街道</t>
  </si>
  <si>
    <t>320213016000</t>
  </si>
  <si>
    <t>　　　惠山街道</t>
  </si>
  <si>
    <t>320214000000</t>
  </si>
  <si>
    <t>320214050000</t>
  </si>
  <si>
    <t>　　　旺庄街道</t>
  </si>
  <si>
    <t>320214051000</t>
  </si>
  <si>
    <t>　　　硕放街道</t>
  </si>
  <si>
    <t>320214052000</t>
  </si>
  <si>
    <t>　　　江溪街道</t>
  </si>
  <si>
    <t>320214053000</t>
  </si>
  <si>
    <t>　　　新安街道</t>
  </si>
  <si>
    <t>320214054000</t>
  </si>
  <si>
    <t>　　　梅村街道</t>
  </si>
  <si>
    <t>320214055000</t>
  </si>
  <si>
    <t>　　　鸿山街道</t>
  </si>
  <si>
    <t>320214450000</t>
  </si>
  <si>
    <t>　　　无锡新加坡工业园</t>
  </si>
  <si>
    <t>320214451000</t>
  </si>
  <si>
    <t>　　　无锡高新技术产业开发区</t>
  </si>
  <si>
    <t>320214452000</t>
  </si>
  <si>
    <t>　　　无锡高新区综合保税区</t>
  </si>
  <si>
    <t>320214453000</t>
  </si>
  <si>
    <t>　　　无锡太湖国际科技园</t>
  </si>
  <si>
    <t>320281000000</t>
  </si>
  <si>
    <t>320281001000</t>
  </si>
  <si>
    <t>　　　澄江街道</t>
  </si>
  <si>
    <t>320281004000</t>
  </si>
  <si>
    <t>　　　南闸街道</t>
  </si>
  <si>
    <t>320281005000</t>
  </si>
  <si>
    <t>　　　云亭街道</t>
  </si>
  <si>
    <t>320281007000</t>
  </si>
  <si>
    <t>　　　申港街道</t>
  </si>
  <si>
    <t>320281008000</t>
  </si>
  <si>
    <t>　　　利港街道</t>
  </si>
  <si>
    <t>320281009000</t>
  </si>
  <si>
    <t>　　　夏港街道</t>
  </si>
  <si>
    <t>320281100000</t>
  </si>
  <si>
    <t>　　　璜土镇</t>
  </si>
  <si>
    <t>320281102000</t>
  </si>
  <si>
    <t>　　　月城镇</t>
  </si>
  <si>
    <t>320281103000</t>
  </si>
  <si>
    <t>　　　青阳镇</t>
  </si>
  <si>
    <t>320281104000</t>
  </si>
  <si>
    <t>　　　徐霞客镇</t>
  </si>
  <si>
    <t>320281107000</t>
  </si>
  <si>
    <t>　　　华士镇</t>
  </si>
  <si>
    <t>320281108000</t>
  </si>
  <si>
    <t>　　　周庄镇</t>
  </si>
  <si>
    <t>320281109000</t>
  </si>
  <si>
    <t>320281110000</t>
  </si>
  <si>
    <t>　　　长泾镇</t>
  </si>
  <si>
    <t>320281111000</t>
  </si>
  <si>
    <t>　　　顾山镇</t>
  </si>
  <si>
    <t>320281112000</t>
  </si>
  <si>
    <t>　　　祝塘镇</t>
  </si>
  <si>
    <t>320281400000</t>
  </si>
  <si>
    <t>　　　江阴高新技术产业开发区</t>
  </si>
  <si>
    <t>320281403000</t>
  </si>
  <si>
    <t>　　　江苏江阴靖江工业园区</t>
  </si>
  <si>
    <t>320281404000</t>
  </si>
  <si>
    <t>　　　临港经济开发区</t>
  </si>
  <si>
    <t>320282000000</t>
  </si>
  <si>
    <t>320282001000</t>
  </si>
  <si>
    <t>　　　宜城街道</t>
  </si>
  <si>
    <t>320282002000</t>
  </si>
  <si>
    <t>　　　屺亭街道</t>
  </si>
  <si>
    <t>320282003000</t>
  </si>
  <si>
    <t>　　　新庄街道</t>
  </si>
  <si>
    <t>320282004000</t>
  </si>
  <si>
    <t>　　　新街街道</t>
  </si>
  <si>
    <t>320282005000</t>
  </si>
  <si>
    <t>　　　芳桥街道</t>
  </si>
  <si>
    <t>320282100000</t>
  </si>
  <si>
    <t>　　　张渚镇</t>
  </si>
  <si>
    <t>320282101000</t>
  </si>
  <si>
    <t>　　　西渚镇</t>
  </si>
  <si>
    <t>320282102000</t>
  </si>
  <si>
    <t>　　　太华镇</t>
  </si>
  <si>
    <t>320282103000</t>
  </si>
  <si>
    <t>　　　徐舍镇</t>
  </si>
  <si>
    <t>320282104000</t>
  </si>
  <si>
    <t>　　　官林镇</t>
  </si>
  <si>
    <t>320282105000</t>
  </si>
  <si>
    <t>　　　杨巷镇</t>
  </si>
  <si>
    <t>320282106000</t>
  </si>
  <si>
    <t>　　　新建镇</t>
  </si>
  <si>
    <t>320282107000</t>
  </si>
  <si>
    <t>　　　和桥镇</t>
  </si>
  <si>
    <t>320282108000</t>
  </si>
  <si>
    <t>　　　高塍镇</t>
  </si>
  <si>
    <t>320282109000</t>
  </si>
  <si>
    <t>　　　万石镇</t>
  </si>
  <si>
    <t>320282110000</t>
  </si>
  <si>
    <t>　　　周铁镇</t>
  </si>
  <si>
    <t>320282112000</t>
  </si>
  <si>
    <t>　　　丁蜀镇</t>
  </si>
  <si>
    <t>320282113000</t>
  </si>
  <si>
    <t>　　　湖父镇</t>
  </si>
  <si>
    <t>320282400000</t>
  </si>
  <si>
    <t>　　　环科园</t>
  </si>
  <si>
    <t>320282401000</t>
  </si>
  <si>
    <t>　　　宜兴经济开发区</t>
  </si>
  <si>
    <t>320300000000</t>
  </si>
  <si>
    <t>320301000000</t>
  </si>
  <si>
    <t>320302000000</t>
  </si>
  <si>
    <t>320302001000</t>
  </si>
  <si>
    <t>　　　黄楼街道</t>
  </si>
  <si>
    <t>320302002000</t>
  </si>
  <si>
    <t>　　　丰财街道</t>
  </si>
  <si>
    <t>320302003000</t>
  </si>
  <si>
    <t>　　　琵琶街道</t>
  </si>
  <si>
    <t>320302004000</t>
  </si>
  <si>
    <t>　　　牌楼街道</t>
  </si>
  <si>
    <t>320302005000</t>
  </si>
  <si>
    <t>　　　铜沛街道</t>
  </si>
  <si>
    <t>320302006000</t>
  </si>
  <si>
    <t>　　　环城街道</t>
  </si>
  <si>
    <t>320302007000</t>
  </si>
  <si>
    <t>　　　九里街道</t>
  </si>
  <si>
    <t>320303000000</t>
  </si>
  <si>
    <t>320303001000</t>
  </si>
  <si>
    <t>　　　彭城街道</t>
  </si>
  <si>
    <t>320303002000</t>
  </si>
  <si>
    <t>　　　子房街道</t>
  </si>
  <si>
    <t>320303003000</t>
  </si>
  <si>
    <t>　　　黄山街道</t>
  </si>
  <si>
    <t>320303004000</t>
  </si>
  <si>
    <t>　　　骆驼山街道</t>
  </si>
  <si>
    <t>320303005000</t>
  </si>
  <si>
    <t>　　　大郭庄街道</t>
  </si>
  <si>
    <t>320303006000</t>
  </si>
  <si>
    <t>　　　翠屏山街道</t>
  </si>
  <si>
    <t>320303007000</t>
  </si>
  <si>
    <t>　　　大龙湖街道</t>
  </si>
  <si>
    <t>320303008000</t>
  </si>
  <si>
    <t>　　　潘塘街道</t>
  </si>
  <si>
    <t>320303400000</t>
  </si>
  <si>
    <t>　　　淮海食品城</t>
  </si>
  <si>
    <t>320303401000</t>
  </si>
  <si>
    <t>　　　户部山回龙窝历史文化街区管理中心</t>
  </si>
  <si>
    <t>320305000000</t>
  </si>
  <si>
    <t>320305001000</t>
  </si>
  <si>
    <t>　　　老矿街道</t>
  </si>
  <si>
    <t>320305003000</t>
  </si>
  <si>
    <t>　　　大泉街道</t>
  </si>
  <si>
    <t>320305004000</t>
  </si>
  <si>
    <t>　　　大吴街道</t>
  </si>
  <si>
    <t>320305005000</t>
  </si>
  <si>
    <t>　　　潘安湖街道</t>
  </si>
  <si>
    <t>320305102000</t>
  </si>
  <si>
    <t>　　　青山泉镇</t>
  </si>
  <si>
    <t>320305104000</t>
  </si>
  <si>
    <t>　　　紫庄镇</t>
  </si>
  <si>
    <t>320305105000</t>
  </si>
  <si>
    <t>　　　塔山镇</t>
  </si>
  <si>
    <t>320305106000</t>
  </si>
  <si>
    <t>　　　汴塘镇</t>
  </si>
  <si>
    <t>320305107000</t>
  </si>
  <si>
    <t>　　　江庄镇</t>
  </si>
  <si>
    <t>320305401000</t>
  </si>
  <si>
    <t>　　　鹿庄粮棉原种场</t>
  </si>
  <si>
    <t>320305402000</t>
  </si>
  <si>
    <t>　　　工业园区管委会</t>
  </si>
  <si>
    <t>320311000000</t>
  </si>
  <si>
    <t>320311001000</t>
  </si>
  <si>
    <t>　　　王陵街道</t>
  </si>
  <si>
    <t>320311002000</t>
  </si>
  <si>
    <t>　　　七里沟街道</t>
  </si>
  <si>
    <t>320311003000</t>
  </si>
  <si>
    <t>　　　永安街道</t>
  </si>
  <si>
    <t>320311004000</t>
  </si>
  <si>
    <t>　　　湖滨街道</t>
  </si>
  <si>
    <t>320311005000</t>
  </si>
  <si>
    <t>　　　段庄街道</t>
  </si>
  <si>
    <t>320311006000</t>
  </si>
  <si>
    <t>　　　翟山街道</t>
  </si>
  <si>
    <t>320311007000</t>
  </si>
  <si>
    <t>　　　奎山街道</t>
  </si>
  <si>
    <t>320311008000</t>
  </si>
  <si>
    <t>320311009000</t>
  </si>
  <si>
    <t>320311010000</t>
  </si>
  <si>
    <t>320311011000</t>
  </si>
  <si>
    <t>　　　庞庄街道</t>
  </si>
  <si>
    <t>320311012000</t>
  </si>
  <si>
    <t>　　　火花街道</t>
  </si>
  <si>
    <t>320311013000</t>
  </si>
  <si>
    <t>320311014000</t>
  </si>
  <si>
    <t>　　　苏山街道</t>
  </si>
  <si>
    <t>320311401000</t>
  </si>
  <si>
    <t>　　　徐州泉山经济开发区</t>
  </si>
  <si>
    <t>320311402000</t>
  </si>
  <si>
    <t>　　　徐州软件园管理委员会</t>
  </si>
  <si>
    <t>320312000000</t>
  </si>
  <si>
    <t>320312001000</t>
  </si>
  <si>
    <t>　　　三河尖街道</t>
  </si>
  <si>
    <t>320312002000</t>
  </si>
  <si>
    <t>　　　张双楼街道</t>
  </si>
  <si>
    <t>320312003000</t>
  </si>
  <si>
    <t>　　　垞城街道</t>
  </si>
  <si>
    <t>320312004000</t>
  </si>
  <si>
    <t>　　　张集街道</t>
  </si>
  <si>
    <t>320312005000</t>
  </si>
  <si>
    <t>　　　义安街道</t>
  </si>
  <si>
    <t>320312006000</t>
  </si>
  <si>
    <t>　　　利国街道</t>
  </si>
  <si>
    <t>320312007000</t>
  </si>
  <si>
    <t>　　　电厂街道</t>
  </si>
  <si>
    <t>320312008000</t>
  </si>
  <si>
    <t>　　　拾屯街道</t>
  </si>
  <si>
    <t>320312009000</t>
  </si>
  <si>
    <t>　　　铜山街道办事处</t>
  </si>
  <si>
    <t>320312051000</t>
  </si>
  <si>
    <t>320312052000</t>
  </si>
  <si>
    <t>　　　三堡街道办事处</t>
  </si>
  <si>
    <t>320312102000</t>
  </si>
  <si>
    <t>　　　何桥镇</t>
  </si>
  <si>
    <t>320312103000</t>
  </si>
  <si>
    <t>　　　黄集镇</t>
  </si>
  <si>
    <t>320312104000</t>
  </si>
  <si>
    <t>　　　马坡镇</t>
  </si>
  <si>
    <t>320312105000</t>
  </si>
  <si>
    <t>　　　郑集镇</t>
  </si>
  <si>
    <t>320312106000</t>
  </si>
  <si>
    <t>　　　柳新镇</t>
  </si>
  <si>
    <t>320312107000</t>
  </si>
  <si>
    <t>　　　刘集镇</t>
  </si>
  <si>
    <t>320312108000</t>
  </si>
  <si>
    <t>　　　大彭镇</t>
  </si>
  <si>
    <t>320312109000</t>
  </si>
  <si>
    <t>　　　汉王镇</t>
  </si>
  <si>
    <t>320312111000</t>
  </si>
  <si>
    <t>　　　棠张镇</t>
  </si>
  <si>
    <t>320312112000</t>
  </si>
  <si>
    <t>　　　张集镇</t>
  </si>
  <si>
    <t>320312113000</t>
  </si>
  <si>
    <t>　　　房村镇</t>
  </si>
  <si>
    <t>320312114000</t>
  </si>
  <si>
    <t>　　　伊庄镇</t>
  </si>
  <si>
    <t>320312115000</t>
  </si>
  <si>
    <t>　　　单集镇</t>
  </si>
  <si>
    <t>320312116000</t>
  </si>
  <si>
    <t>　　　利国镇</t>
  </si>
  <si>
    <t>320312118000</t>
  </si>
  <si>
    <t>　　　大许镇</t>
  </si>
  <si>
    <t>320312119000</t>
  </si>
  <si>
    <t>　　　茅村镇</t>
  </si>
  <si>
    <t>320312120000</t>
  </si>
  <si>
    <t>320312401000</t>
  </si>
  <si>
    <t>　　　国营沿湖农场</t>
  </si>
  <si>
    <t>320312402000</t>
  </si>
  <si>
    <t>　　　徐州高新技术产业开发区</t>
  </si>
  <si>
    <t>320321000000</t>
  </si>
  <si>
    <t>320321001000</t>
  </si>
  <si>
    <t>　　　中阳里街道办事处</t>
  </si>
  <si>
    <t>320321002000</t>
  </si>
  <si>
    <t>　　　凤城街道办事处</t>
  </si>
  <si>
    <t>320321003000</t>
  </si>
  <si>
    <t>　　　孙楼街道办事处</t>
  </si>
  <si>
    <t>320321102000</t>
  </si>
  <si>
    <t>　　　首羡镇</t>
  </si>
  <si>
    <t>320321103000</t>
  </si>
  <si>
    <t>　　　顺河镇</t>
  </si>
  <si>
    <t>320321104000</t>
  </si>
  <si>
    <t>　　　常店镇</t>
  </si>
  <si>
    <t>320321105000</t>
  </si>
  <si>
    <t>　　　欢口镇</t>
  </si>
  <si>
    <t>320321106000</t>
  </si>
  <si>
    <t>　　　师寨镇</t>
  </si>
  <si>
    <t>320321107000</t>
  </si>
  <si>
    <t>　　　华山镇</t>
  </si>
  <si>
    <t>320321108000</t>
  </si>
  <si>
    <t>　　　梁寨镇</t>
  </si>
  <si>
    <t>320321109000</t>
  </si>
  <si>
    <t>　　　范楼镇</t>
  </si>
  <si>
    <t>320321111000</t>
  </si>
  <si>
    <t>　　　宋楼镇</t>
  </si>
  <si>
    <t>320321112000</t>
  </si>
  <si>
    <t>　　　大沙河镇</t>
  </si>
  <si>
    <t>320322000000</t>
  </si>
  <si>
    <t>320322001000</t>
  </si>
  <si>
    <t>　　　沛城街道办事处</t>
  </si>
  <si>
    <t>320322002000</t>
  </si>
  <si>
    <t>320322003000</t>
  </si>
  <si>
    <t>　　　汉源街道办事处</t>
  </si>
  <si>
    <t>320322004000</t>
  </si>
  <si>
    <t>　　　汉兴街道办事处</t>
  </si>
  <si>
    <t>320322101000</t>
  </si>
  <si>
    <t>　　　龙固镇</t>
  </si>
  <si>
    <t>320322102000</t>
  </si>
  <si>
    <t>　　　杨屯镇</t>
  </si>
  <si>
    <t>320322105000</t>
  </si>
  <si>
    <t>　　　胡寨镇</t>
  </si>
  <si>
    <t>320322106000</t>
  </si>
  <si>
    <t>　　　魏庙镇</t>
  </si>
  <si>
    <t>320322107000</t>
  </si>
  <si>
    <t>　　　五段镇</t>
  </si>
  <si>
    <t>320322108000</t>
  </si>
  <si>
    <t>320322109000</t>
  </si>
  <si>
    <t>　　　张寨镇</t>
  </si>
  <si>
    <t>320322110000</t>
  </si>
  <si>
    <t>　　　敬安镇</t>
  </si>
  <si>
    <t>320322111000</t>
  </si>
  <si>
    <t>320322112000</t>
  </si>
  <si>
    <t>　　　栖山镇</t>
  </si>
  <si>
    <t>320322113000</t>
  </si>
  <si>
    <t>　　　鹿楼镇</t>
  </si>
  <si>
    <t>320322114000</t>
  </si>
  <si>
    <t>　　　朱寨镇</t>
  </si>
  <si>
    <t>320322115000</t>
  </si>
  <si>
    <t>　　　安国镇</t>
  </si>
  <si>
    <t>320322401000</t>
  </si>
  <si>
    <t>　　　中煤集团大屯煤电（集团）公司</t>
  </si>
  <si>
    <t>320322403000</t>
  </si>
  <si>
    <t>　　　沛县湖西农场管理委员会</t>
  </si>
  <si>
    <t>320324000000</t>
  </si>
  <si>
    <t>320324001000</t>
  </si>
  <si>
    <t>　　　睢城街道办事处</t>
  </si>
  <si>
    <t>320324002000</t>
  </si>
  <si>
    <t>320324003000</t>
  </si>
  <si>
    <t>　　　睢河街道办事处</t>
  </si>
  <si>
    <t>320324102000</t>
  </si>
  <si>
    <t>　　　王集镇</t>
  </si>
  <si>
    <t>320324103000</t>
  </si>
  <si>
    <t>　　　双沟镇</t>
  </si>
  <si>
    <t>320324104000</t>
  </si>
  <si>
    <t>　　　岚山镇</t>
  </si>
  <si>
    <t>320324105000</t>
  </si>
  <si>
    <t>　　　李集镇</t>
  </si>
  <si>
    <t>320324106000</t>
  </si>
  <si>
    <t>320324107000</t>
  </si>
  <si>
    <t>　　　官山镇</t>
  </si>
  <si>
    <t>320324108000</t>
  </si>
  <si>
    <t>　　　高作镇</t>
  </si>
  <si>
    <t>320324109000</t>
  </si>
  <si>
    <t>　　　沙集镇</t>
  </si>
  <si>
    <t>320324110000</t>
  </si>
  <si>
    <t>　　　凌城镇</t>
  </si>
  <si>
    <t>320324111000</t>
  </si>
  <si>
    <t>　　　邱集镇</t>
  </si>
  <si>
    <t>320324112000</t>
  </si>
  <si>
    <t>　　　古邳镇</t>
  </si>
  <si>
    <t>320324113000</t>
  </si>
  <si>
    <t>　　　姚集镇</t>
  </si>
  <si>
    <t>320324114000</t>
  </si>
  <si>
    <t>　　　魏集镇</t>
  </si>
  <si>
    <t>320324115000</t>
  </si>
  <si>
    <t>320324116000</t>
  </si>
  <si>
    <t>320324401000</t>
  </si>
  <si>
    <t>320324405000</t>
  </si>
  <si>
    <t>　　　空港经济开发区</t>
  </si>
  <si>
    <t>320371000000</t>
  </si>
  <si>
    <t>320371001000</t>
  </si>
  <si>
    <t>　　　金山桥街道</t>
  </si>
  <si>
    <t>320371002000</t>
  </si>
  <si>
    <t>　　　东环街道</t>
  </si>
  <si>
    <t>320371003000</t>
  </si>
  <si>
    <t>　　　大黄山街道</t>
  </si>
  <si>
    <t>320371004000</t>
  </si>
  <si>
    <t>　　　大庙街道</t>
  </si>
  <si>
    <t>320371101000</t>
  </si>
  <si>
    <t>　　　徐庄镇</t>
  </si>
  <si>
    <t>320381000000</t>
  </si>
  <si>
    <t>320381001000</t>
  </si>
  <si>
    <t>320381002000</t>
  </si>
  <si>
    <t>320381003000</t>
  </si>
  <si>
    <t>　　　墨河街道办事处</t>
  </si>
  <si>
    <t>320381004000</t>
  </si>
  <si>
    <t>　　　唐店街道办事处</t>
  </si>
  <si>
    <t>320381102000</t>
  </si>
  <si>
    <t>　　　瓦窑镇</t>
  </si>
  <si>
    <t>320381103000</t>
  </si>
  <si>
    <t>　　　港头镇</t>
  </si>
  <si>
    <t>320381105000</t>
  </si>
  <si>
    <t>　　　合沟镇</t>
  </si>
  <si>
    <t>320381106000</t>
  </si>
  <si>
    <t>　　　草桥镇</t>
  </si>
  <si>
    <t>320381107000</t>
  </si>
  <si>
    <t>　　　窑湾镇</t>
  </si>
  <si>
    <t>320381108000</t>
  </si>
  <si>
    <t>　　　棋盘镇</t>
  </si>
  <si>
    <t>320381109000</t>
  </si>
  <si>
    <t>　　　马陵山镇</t>
  </si>
  <si>
    <t>320381110000</t>
  </si>
  <si>
    <t>320381111000</t>
  </si>
  <si>
    <t>　　　邵店镇</t>
  </si>
  <si>
    <t>320381113000</t>
  </si>
  <si>
    <t>　　　时集镇</t>
  </si>
  <si>
    <t>320381114000</t>
  </si>
  <si>
    <t>　　　高流镇</t>
  </si>
  <si>
    <t>320381115000</t>
  </si>
  <si>
    <t>　　　阿湖镇</t>
  </si>
  <si>
    <t>320381116000</t>
  </si>
  <si>
    <t>320381401000</t>
  </si>
  <si>
    <t>320381402000</t>
  </si>
  <si>
    <t>　　　锡沂高新技术产业开发区</t>
  </si>
  <si>
    <t>320381403000</t>
  </si>
  <si>
    <t>　　　马陵山风景名胜区</t>
  </si>
  <si>
    <t>320382000000</t>
  </si>
  <si>
    <t>320382001000</t>
  </si>
  <si>
    <t>320382002000</t>
  </si>
  <si>
    <t>　　　运河街道办事处</t>
  </si>
  <si>
    <t>320382003000</t>
  </si>
  <si>
    <t>　　　戴圩街道办事处</t>
  </si>
  <si>
    <t>320382004000</t>
  </si>
  <si>
    <t>　　　炮车街道办事处</t>
  </si>
  <si>
    <t>320382102000</t>
  </si>
  <si>
    <t>　　　邳城镇</t>
  </si>
  <si>
    <t>320382103000</t>
  </si>
  <si>
    <t>　　　官湖镇</t>
  </si>
  <si>
    <t>320382104000</t>
  </si>
  <si>
    <t>　　　四户镇</t>
  </si>
  <si>
    <t>320382105000</t>
  </si>
  <si>
    <t>　　　宿羊山镇</t>
  </si>
  <si>
    <t>320382106000</t>
  </si>
  <si>
    <t>　　　八义集镇</t>
  </si>
  <si>
    <t>320382107000</t>
  </si>
  <si>
    <t>　　　土山镇</t>
  </si>
  <si>
    <t>320382108000</t>
  </si>
  <si>
    <t>　　　碾庄镇</t>
  </si>
  <si>
    <t>320382109000</t>
  </si>
  <si>
    <t>　　　港上镇</t>
  </si>
  <si>
    <t>320382110000</t>
  </si>
  <si>
    <t>　　　邹庄镇</t>
  </si>
  <si>
    <t>320382111000</t>
  </si>
  <si>
    <t>　　　占城镇</t>
  </si>
  <si>
    <t>320382112000</t>
  </si>
  <si>
    <t>320382113000</t>
  </si>
  <si>
    <t>　　　八路镇</t>
  </si>
  <si>
    <t>320382115000</t>
  </si>
  <si>
    <t>　　　铁富镇</t>
  </si>
  <si>
    <t>320382116000</t>
  </si>
  <si>
    <t>320382118000</t>
  </si>
  <si>
    <t>　　　陈楼镇</t>
  </si>
  <si>
    <t>320382119000</t>
  </si>
  <si>
    <t>　　　邢楼镇</t>
  </si>
  <si>
    <t>320382120000</t>
  </si>
  <si>
    <t>　　　戴庄镇</t>
  </si>
  <si>
    <t>320382121000</t>
  </si>
  <si>
    <t>　　　车辐山镇</t>
  </si>
  <si>
    <t>320382122000</t>
  </si>
  <si>
    <t>　　　燕子埠镇</t>
  </si>
  <si>
    <t>320382123000</t>
  </si>
  <si>
    <t>　　　赵墩镇</t>
  </si>
  <si>
    <t>320382124000</t>
  </si>
  <si>
    <t>　　　议堂镇</t>
  </si>
  <si>
    <t>320382401000</t>
  </si>
  <si>
    <t>　　　邳城农场</t>
  </si>
  <si>
    <t>320382402000</t>
  </si>
  <si>
    <t>　　　张楼农场</t>
  </si>
  <si>
    <t>320382403000</t>
  </si>
  <si>
    <t>　　　江苏邳州经济开发区</t>
  </si>
  <si>
    <t>320400000000</t>
  </si>
  <si>
    <t>320401000000</t>
  </si>
  <si>
    <t>320402000000</t>
  </si>
  <si>
    <t>320402001000</t>
  </si>
  <si>
    <t>　　　雕庄街道</t>
  </si>
  <si>
    <t>320402002000</t>
  </si>
  <si>
    <t>　　　青龙街道</t>
  </si>
  <si>
    <t>320402003000</t>
  </si>
  <si>
    <t>　　　茶山街道</t>
  </si>
  <si>
    <t>320402004000</t>
  </si>
  <si>
    <t>　　　红梅街道</t>
  </si>
  <si>
    <t>320402005000</t>
  </si>
  <si>
    <t>　　　天宁街道</t>
  </si>
  <si>
    <t>320402006000</t>
  </si>
  <si>
    <t>　　　兰陵街道</t>
  </si>
  <si>
    <t>320402109000</t>
  </si>
  <si>
    <t>　　　郑陆镇</t>
  </si>
  <si>
    <t>320404000000</t>
  </si>
  <si>
    <t>320404001000</t>
  </si>
  <si>
    <t>　　　五星街道</t>
  </si>
  <si>
    <t>320404002000</t>
  </si>
  <si>
    <t>　　　永红街道</t>
  </si>
  <si>
    <t>320404003000</t>
  </si>
  <si>
    <t>320404004000</t>
  </si>
  <si>
    <t>　　　西林街道</t>
  </si>
  <si>
    <t>320404005000</t>
  </si>
  <si>
    <t>　　　南大街街道</t>
  </si>
  <si>
    <t>320404006000</t>
  </si>
  <si>
    <t>　　　荷花池街道</t>
  </si>
  <si>
    <t>320404007000</t>
  </si>
  <si>
    <t>　　　新闸街道</t>
  </si>
  <si>
    <t>320404116000</t>
  </si>
  <si>
    <t>　　　邹区镇</t>
  </si>
  <si>
    <t>320411000000</t>
  </si>
  <si>
    <t>320411001000</t>
  </si>
  <si>
    <t>　　　河海街道</t>
  </si>
  <si>
    <t>320411002000</t>
  </si>
  <si>
    <t>　　　三井街道</t>
  </si>
  <si>
    <t>320411003000</t>
  </si>
  <si>
    <t>　　　龙虎塘街道</t>
  </si>
  <si>
    <t>320411100000</t>
  </si>
  <si>
    <t>　　　春江镇</t>
  </si>
  <si>
    <t>320411101000</t>
  </si>
  <si>
    <t>　　　孟河镇</t>
  </si>
  <si>
    <t>320411102000</t>
  </si>
  <si>
    <t>320411103000</t>
  </si>
  <si>
    <t>　　　薛家镇</t>
  </si>
  <si>
    <t>320411104000</t>
  </si>
  <si>
    <t>　　　罗溪镇</t>
  </si>
  <si>
    <t>320411105000</t>
  </si>
  <si>
    <t>　　　西夏墅镇</t>
  </si>
  <si>
    <t>320411122000</t>
  </si>
  <si>
    <t>　　　奔牛镇</t>
  </si>
  <si>
    <t>320412000000</t>
  </si>
  <si>
    <t>320412001000</t>
  </si>
  <si>
    <t>　　　戚墅堰街道</t>
  </si>
  <si>
    <t>320412002000</t>
  </si>
  <si>
    <t>　　　丁堰街道</t>
  </si>
  <si>
    <t>320412003000</t>
  </si>
  <si>
    <t>　　　潞城街道</t>
  </si>
  <si>
    <t>320412100000</t>
  </si>
  <si>
    <t>　　　湖塘镇</t>
  </si>
  <si>
    <t>320412102000</t>
  </si>
  <si>
    <t>　　　牛塘镇</t>
  </si>
  <si>
    <t>320412103000</t>
  </si>
  <si>
    <t>　　　洛阳镇</t>
  </si>
  <si>
    <t>320412104000</t>
  </si>
  <si>
    <t>　　　遥观镇</t>
  </si>
  <si>
    <t>320412105000</t>
  </si>
  <si>
    <t>　　　横林镇</t>
  </si>
  <si>
    <t>320412106000</t>
  </si>
  <si>
    <t>　　　横山桥镇</t>
  </si>
  <si>
    <t>320412110000</t>
  </si>
  <si>
    <t>　　　雪堰镇</t>
  </si>
  <si>
    <t>320412113000</t>
  </si>
  <si>
    <t>　　　前黄镇</t>
  </si>
  <si>
    <t>320412114000</t>
  </si>
  <si>
    <t>　　　礼嘉镇</t>
  </si>
  <si>
    <t>320412119000</t>
  </si>
  <si>
    <t>　　　嘉泽镇</t>
  </si>
  <si>
    <t>320412120000</t>
  </si>
  <si>
    <t>　　　湟里镇</t>
  </si>
  <si>
    <t>320412400000</t>
  </si>
  <si>
    <t>　　　武进经济开发区</t>
  </si>
  <si>
    <t>320412411000</t>
  </si>
  <si>
    <t>　　　高新区</t>
  </si>
  <si>
    <t>320412412000</t>
  </si>
  <si>
    <t>　　　西太湖生态休闲区</t>
  </si>
  <si>
    <t>320412413000</t>
  </si>
  <si>
    <t>　　　太湖旅游度假区管委会</t>
  </si>
  <si>
    <t>320413000000</t>
  </si>
  <si>
    <t>320413001000</t>
  </si>
  <si>
    <t>320413100000</t>
  </si>
  <si>
    <t>320413104000</t>
  </si>
  <si>
    <t>　　　儒林镇</t>
  </si>
  <si>
    <t>320413106000</t>
  </si>
  <si>
    <t>　　　直溪镇</t>
  </si>
  <si>
    <t>320413108000</t>
  </si>
  <si>
    <t>　　　朱林镇</t>
  </si>
  <si>
    <t>320413109000</t>
  </si>
  <si>
    <t>　　　薛埠镇</t>
  </si>
  <si>
    <t>320413112000</t>
  </si>
  <si>
    <t>　　　指前镇</t>
  </si>
  <si>
    <t>320413400000</t>
  </si>
  <si>
    <t>320413401000</t>
  </si>
  <si>
    <t>　　　茅山旅游度假区</t>
  </si>
  <si>
    <t>320481000000</t>
  </si>
  <si>
    <t>320481001000</t>
  </si>
  <si>
    <t>　　　昆仑街道</t>
  </si>
  <si>
    <t>320481100000</t>
  </si>
  <si>
    <t>　　　溧城镇</t>
  </si>
  <si>
    <t>320481101000</t>
  </si>
  <si>
    <t>　　　埭头镇</t>
  </si>
  <si>
    <t>320481102000</t>
  </si>
  <si>
    <t>　　　上黄镇</t>
  </si>
  <si>
    <t>320481103000</t>
  </si>
  <si>
    <t>　　　戴埠镇</t>
  </si>
  <si>
    <t>320481106000</t>
  </si>
  <si>
    <t>　　　天目湖镇</t>
  </si>
  <si>
    <t>320481107000</t>
  </si>
  <si>
    <t>　　　别桥镇</t>
  </si>
  <si>
    <t>320481109000</t>
  </si>
  <si>
    <t>　　　上兴镇</t>
  </si>
  <si>
    <t>320481111000</t>
  </si>
  <si>
    <t>　　　竹箦镇</t>
  </si>
  <si>
    <t>320481114000</t>
  </si>
  <si>
    <t>　　　南渡镇</t>
  </si>
  <si>
    <t>320481116000</t>
  </si>
  <si>
    <t>　　　社渚镇</t>
  </si>
  <si>
    <t>320481400000</t>
  </si>
  <si>
    <t>　　　常州监狱</t>
  </si>
  <si>
    <t>320481401000</t>
  </si>
  <si>
    <t>　　　溧阳监狱</t>
  </si>
  <si>
    <t>320500000000</t>
  </si>
  <si>
    <t>320501000000</t>
  </si>
  <si>
    <t>320505000000</t>
  </si>
  <si>
    <t>320505001000</t>
  </si>
  <si>
    <t>　　　横塘街道</t>
  </si>
  <si>
    <t>320505002000</t>
  </si>
  <si>
    <t>　　　狮山街道</t>
  </si>
  <si>
    <t>320505003000</t>
  </si>
  <si>
    <t>　　　枫桥街道</t>
  </si>
  <si>
    <t>320505004000</t>
  </si>
  <si>
    <t>　　　镇湖街道</t>
  </si>
  <si>
    <t>320505100000</t>
  </si>
  <si>
    <t>　　　浒墅关镇</t>
  </si>
  <si>
    <t>320505101000</t>
  </si>
  <si>
    <t>　　　通安镇</t>
  </si>
  <si>
    <t>320505102000</t>
  </si>
  <si>
    <t>　　　东渚镇</t>
  </si>
  <si>
    <t>320505400000</t>
  </si>
  <si>
    <t>　　　浒墅关经济技术开发区</t>
  </si>
  <si>
    <t>320505405000</t>
  </si>
  <si>
    <t>　　　苏州高新技术创业服务中心</t>
  </si>
  <si>
    <t>320505407000</t>
  </si>
  <si>
    <t>　　　苏州科技城</t>
  </si>
  <si>
    <t>320505408000</t>
  </si>
  <si>
    <t>　　　苏州高新区综合保税区</t>
  </si>
  <si>
    <t>320506000000</t>
  </si>
  <si>
    <t>320506001000</t>
  </si>
  <si>
    <t>320506003000</t>
  </si>
  <si>
    <t>　　　越溪街道</t>
  </si>
  <si>
    <t>320506004000</t>
  </si>
  <si>
    <t>　　　郭巷街道</t>
  </si>
  <si>
    <t>320506005000</t>
  </si>
  <si>
    <t>　　　横泾街道</t>
  </si>
  <si>
    <t>320506006000</t>
  </si>
  <si>
    <t>　　　香山街道</t>
  </si>
  <si>
    <t>320506009000</t>
  </si>
  <si>
    <t>320506100000</t>
  </si>
  <si>
    <t>　　　甪直镇</t>
  </si>
  <si>
    <t>320506103000</t>
  </si>
  <si>
    <t>　　　木渎镇</t>
  </si>
  <si>
    <t>320506104000</t>
  </si>
  <si>
    <t>　　　胥口镇</t>
  </si>
  <si>
    <t>320506107000</t>
  </si>
  <si>
    <t>　　　东山镇</t>
  </si>
  <si>
    <t>320506108000</t>
  </si>
  <si>
    <t>　　　光福镇</t>
  </si>
  <si>
    <t>320506109000</t>
  </si>
  <si>
    <t>　　　金庭镇</t>
  </si>
  <si>
    <t>320506110000</t>
  </si>
  <si>
    <t>　　　临湖镇</t>
  </si>
  <si>
    <t>320506400000</t>
  </si>
  <si>
    <t>　　　江苏省太湖采石公司</t>
  </si>
  <si>
    <t>320506401000</t>
  </si>
  <si>
    <t>　　　吴中区林场</t>
  </si>
  <si>
    <t>320506402000</t>
  </si>
  <si>
    <t>　　　西山农业园区</t>
  </si>
  <si>
    <t>320506403000</t>
  </si>
  <si>
    <t>　　　穹窿山风景区</t>
  </si>
  <si>
    <t>320506404000</t>
  </si>
  <si>
    <t>320506405000</t>
  </si>
  <si>
    <t>　　　国家苏州太湖旅游度假区</t>
  </si>
  <si>
    <t>320507000000</t>
  </si>
  <si>
    <t>320507001000</t>
  </si>
  <si>
    <t>　　　元和街道</t>
  </si>
  <si>
    <t>320507002000</t>
  </si>
  <si>
    <t>320507003000</t>
  </si>
  <si>
    <t>　　　黄桥街道</t>
  </si>
  <si>
    <t>320507004000</t>
  </si>
  <si>
    <t>　　　北桥街道</t>
  </si>
  <si>
    <t>320507005000</t>
  </si>
  <si>
    <t>　　　北河泾街道</t>
  </si>
  <si>
    <t>320507006000</t>
  </si>
  <si>
    <t>　　　漕湖街道</t>
  </si>
  <si>
    <t>320507007000</t>
  </si>
  <si>
    <t>　　　澄阳街道</t>
  </si>
  <si>
    <t>320507100000</t>
  </si>
  <si>
    <t>320507102000</t>
  </si>
  <si>
    <t>　　　黄埭镇</t>
  </si>
  <si>
    <t>320507105000</t>
  </si>
  <si>
    <t>　　　渭塘镇</t>
  </si>
  <si>
    <t>320507109000</t>
  </si>
  <si>
    <t>　　　阳澄湖镇</t>
  </si>
  <si>
    <t>320507401000</t>
  </si>
  <si>
    <t>　　　阳澄湖生态休闲旅游度假区</t>
  </si>
  <si>
    <t>320507402000</t>
  </si>
  <si>
    <t>　　　苏州高铁新城</t>
  </si>
  <si>
    <t>320508000000</t>
  </si>
  <si>
    <t>320508017000</t>
  </si>
  <si>
    <t>　　　白洋湾街道</t>
  </si>
  <si>
    <t>320508018000</t>
  </si>
  <si>
    <t>　　　平江街道</t>
  </si>
  <si>
    <t>320508019000</t>
  </si>
  <si>
    <t>　　　金阊街道</t>
  </si>
  <si>
    <t>320508020000</t>
  </si>
  <si>
    <t>　　　沧浪街道</t>
  </si>
  <si>
    <t>320508021000</t>
  </si>
  <si>
    <t>　　　双塔街道</t>
  </si>
  <si>
    <t>320508022000</t>
  </si>
  <si>
    <t>　　　虎丘街道</t>
  </si>
  <si>
    <t>320508023000</t>
  </si>
  <si>
    <t>　　　苏锦街道</t>
  </si>
  <si>
    <t>320508024000</t>
  </si>
  <si>
    <t>　　　吴门桥街道</t>
  </si>
  <si>
    <t>320509000000</t>
  </si>
  <si>
    <t>320509100000</t>
  </si>
  <si>
    <t>　　　太湖新城镇</t>
  </si>
  <si>
    <t>320509104000</t>
  </si>
  <si>
    <t>　　　平望镇</t>
  </si>
  <si>
    <t>320509105000</t>
  </si>
  <si>
    <t>　　　盛泽镇</t>
  </si>
  <si>
    <t>320509107000</t>
  </si>
  <si>
    <t>　　　七都镇</t>
  </si>
  <si>
    <t>320509108000</t>
  </si>
  <si>
    <t>　　　震泽镇</t>
  </si>
  <si>
    <t>320509109000</t>
  </si>
  <si>
    <t>　　　桃源镇</t>
  </si>
  <si>
    <t>320509110000</t>
  </si>
  <si>
    <t>　　　黎里镇</t>
  </si>
  <si>
    <t>320509400000</t>
  </si>
  <si>
    <t>　　　吴江经济技术开发区</t>
  </si>
  <si>
    <t>320509401000</t>
  </si>
  <si>
    <t>　　　东方丝绸市场</t>
  </si>
  <si>
    <t>320571000000</t>
  </si>
  <si>
    <t>320571050000</t>
  </si>
  <si>
    <t>　　　娄葑街道</t>
  </si>
  <si>
    <t>320571051000</t>
  </si>
  <si>
    <t>　　　斜塘街道</t>
  </si>
  <si>
    <t>320571052000</t>
  </si>
  <si>
    <t>　　　唯亭街道</t>
  </si>
  <si>
    <t>320571053000</t>
  </si>
  <si>
    <t>　　　胜浦街道</t>
  </si>
  <si>
    <t>320571199000</t>
  </si>
  <si>
    <t>　　　苏州工业园区直属镇</t>
  </si>
  <si>
    <t>320581000000</t>
  </si>
  <si>
    <t>320581100000</t>
  </si>
  <si>
    <t>　　　虞山镇</t>
  </si>
  <si>
    <t>320581101000</t>
  </si>
  <si>
    <t>　　　梅李镇</t>
  </si>
  <si>
    <t>320581102000</t>
  </si>
  <si>
    <t>　　　海虞镇</t>
  </si>
  <si>
    <t>320581104000</t>
  </si>
  <si>
    <t>　　　古里镇</t>
  </si>
  <si>
    <t>320581105000</t>
  </si>
  <si>
    <t>　　　沙家浜镇</t>
  </si>
  <si>
    <t>320581106000</t>
  </si>
  <si>
    <t>　　　支塘镇</t>
  </si>
  <si>
    <t>320581107000</t>
  </si>
  <si>
    <t>　　　董浜镇</t>
  </si>
  <si>
    <t>320581110000</t>
  </si>
  <si>
    <t>320581111000</t>
  </si>
  <si>
    <t>　　　尚湖镇</t>
  </si>
  <si>
    <t>320581400000</t>
  </si>
  <si>
    <t>　　　虞山林场</t>
  </si>
  <si>
    <t>320581401000</t>
  </si>
  <si>
    <t>　　　常熟经济技术开发区</t>
  </si>
  <si>
    <t>320581402000</t>
  </si>
  <si>
    <t>　　　江苏省常熟高新技术产业开发区</t>
  </si>
  <si>
    <t>320581403000</t>
  </si>
  <si>
    <t>　　　常熟虞山尚湖旅游度假区</t>
  </si>
  <si>
    <t>320581404000</t>
  </si>
  <si>
    <t>　　　江苏常熟服装城管理委员会</t>
  </si>
  <si>
    <t>320581405000</t>
  </si>
  <si>
    <t>　　　碧溪街道办事处</t>
  </si>
  <si>
    <t>320581406000</t>
  </si>
  <si>
    <t>　　　常熟昆承湖管理委员会</t>
  </si>
  <si>
    <t>320581407000</t>
  </si>
  <si>
    <t>　　　常熟国家大学科技园</t>
  </si>
  <si>
    <t>320581408000</t>
  </si>
  <si>
    <t>320582000000</t>
  </si>
  <si>
    <t>320582100000</t>
  </si>
  <si>
    <t>　　　杨舍镇</t>
  </si>
  <si>
    <t>320582101000</t>
  </si>
  <si>
    <t>　　　塘桥镇</t>
  </si>
  <si>
    <t>320582102000</t>
  </si>
  <si>
    <t>　　　金港镇</t>
  </si>
  <si>
    <t>320582103000</t>
  </si>
  <si>
    <t>　　　锦丰镇</t>
  </si>
  <si>
    <t>320582104000</t>
  </si>
  <si>
    <t>　　　乐余镇</t>
  </si>
  <si>
    <t>320582105000</t>
  </si>
  <si>
    <t>320582106000</t>
  </si>
  <si>
    <t>　　　南丰镇</t>
  </si>
  <si>
    <t>320582107000</t>
  </si>
  <si>
    <t>　　　大新镇</t>
  </si>
  <si>
    <t>320582400000</t>
  </si>
  <si>
    <t>　　　张家港市现代农业示范园区</t>
  </si>
  <si>
    <t>320582401000</t>
  </si>
  <si>
    <t>　　　张家港经济技术开发区</t>
  </si>
  <si>
    <t>320582403000</t>
  </si>
  <si>
    <t>　　　张家港保税区</t>
  </si>
  <si>
    <t>320582404000</t>
  </si>
  <si>
    <t>　　　张家港市市稻麦良种场</t>
  </si>
  <si>
    <t>320582405000</t>
  </si>
  <si>
    <t>　　　张家港市畜禽良种场</t>
  </si>
  <si>
    <t>320582406000</t>
  </si>
  <si>
    <t>　　　张家港市冶金工业园</t>
  </si>
  <si>
    <t>320582407000</t>
  </si>
  <si>
    <t>　　　双山岛旅游度假区</t>
  </si>
  <si>
    <t>320583000000</t>
  </si>
  <si>
    <t>320583100000</t>
  </si>
  <si>
    <t>　　　玉山镇</t>
  </si>
  <si>
    <t>320583101000</t>
  </si>
  <si>
    <t>　　　巴城镇</t>
  </si>
  <si>
    <t>320583102000</t>
  </si>
  <si>
    <t>　　　周市镇</t>
  </si>
  <si>
    <t>320583103000</t>
  </si>
  <si>
    <t>320583104000</t>
  </si>
  <si>
    <t>　　　花桥镇</t>
  </si>
  <si>
    <t>320583105000</t>
  </si>
  <si>
    <t>　　　淀山湖镇</t>
  </si>
  <si>
    <t>320583106000</t>
  </si>
  <si>
    <t>　　　张浦镇</t>
  </si>
  <si>
    <t>320583107000</t>
  </si>
  <si>
    <t>320583108000</t>
  </si>
  <si>
    <t>　　　千灯镇</t>
  </si>
  <si>
    <t>320583109000</t>
  </si>
  <si>
    <t>　　　锦溪镇</t>
  </si>
  <si>
    <t>320583400000</t>
  </si>
  <si>
    <t>320585000000</t>
  </si>
  <si>
    <t>320585100000</t>
  </si>
  <si>
    <t>　　　城厢镇</t>
  </si>
  <si>
    <t>320585101000</t>
  </si>
  <si>
    <t>　　　沙溪镇</t>
  </si>
  <si>
    <t>320585102000</t>
  </si>
  <si>
    <t>　　　浏河镇</t>
  </si>
  <si>
    <t>320585103000</t>
  </si>
  <si>
    <t>　　　浮桥镇</t>
  </si>
  <si>
    <t>320585104000</t>
  </si>
  <si>
    <t>　　　璜泾镇</t>
  </si>
  <si>
    <t>320585105000</t>
  </si>
  <si>
    <t>　　　双凤镇</t>
  </si>
  <si>
    <t>320585400000</t>
  </si>
  <si>
    <t>320585403000</t>
  </si>
  <si>
    <t>　　　科教新城</t>
  </si>
  <si>
    <t>320600000000</t>
  </si>
  <si>
    <t>320601000000</t>
  </si>
  <si>
    <t>320602000000</t>
  </si>
  <si>
    <t>320602001000</t>
  </si>
  <si>
    <t>320602002000</t>
  </si>
  <si>
    <t>　　　和平桥街道</t>
  </si>
  <si>
    <t>320602003000</t>
  </si>
  <si>
    <t>　　　任港街道</t>
  </si>
  <si>
    <t>320602004000</t>
  </si>
  <si>
    <t>　　　新城桥街道</t>
  </si>
  <si>
    <t>320602005000</t>
  </si>
  <si>
    <t>320602006000</t>
  </si>
  <si>
    <t>　　　学田街道</t>
  </si>
  <si>
    <t>320602007000</t>
  </si>
  <si>
    <t>　　　钟秀街道</t>
  </si>
  <si>
    <t>320602008000</t>
  </si>
  <si>
    <t>　　　文峰街道</t>
  </si>
  <si>
    <t>320602009000</t>
  </si>
  <si>
    <t>　　　观音山街道</t>
  </si>
  <si>
    <t>320602010000</t>
  </si>
  <si>
    <t>　　　狼山镇街道</t>
  </si>
  <si>
    <t>320602400000</t>
  </si>
  <si>
    <t>　　　南通崇川经济开发区</t>
  </si>
  <si>
    <t>320611000000</t>
  </si>
  <si>
    <t>320611001000</t>
  </si>
  <si>
    <t>　　　永兴街道</t>
  </si>
  <si>
    <t>320611002000</t>
  </si>
  <si>
    <t>　　　唐闸镇街道</t>
  </si>
  <si>
    <t>320611003000</t>
  </si>
  <si>
    <t>　　　天生港镇街道</t>
  </si>
  <si>
    <t>320611004000</t>
  </si>
  <si>
    <t>　　　秦灶街道</t>
  </si>
  <si>
    <t>320611005000</t>
  </si>
  <si>
    <t>　　　陈桥街道</t>
  </si>
  <si>
    <t>320611006000</t>
  </si>
  <si>
    <t>　　　幸福街道</t>
  </si>
  <si>
    <t>320611400000</t>
  </si>
  <si>
    <t>　　　港闸开发区</t>
  </si>
  <si>
    <t>320612000000</t>
  </si>
  <si>
    <t>320612001000</t>
  </si>
  <si>
    <t>　　　金沙街道</t>
  </si>
  <si>
    <t>320612002000</t>
  </si>
  <si>
    <t>320612003000</t>
  </si>
  <si>
    <t>　　　先锋街道</t>
  </si>
  <si>
    <t>320612004000</t>
  </si>
  <si>
    <t>　　　金新街道</t>
  </si>
  <si>
    <t>320612101000</t>
  </si>
  <si>
    <t>　　　西亭镇</t>
  </si>
  <si>
    <t>320612102000</t>
  </si>
  <si>
    <t>　　　二甲镇</t>
  </si>
  <si>
    <t>320612103000</t>
  </si>
  <si>
    <t>320612104000</t>
  </si>
  <si>
    <t>　　　三余镇</t>
  </si>
  <si>
    <t>320612107000</t>
  </si>
  <si>
    <t>　　　十总镇</t>
  </si>
  <si>
    <t>320612110000</t>
  </si>
  <si>
    <t>　　　石港镇</t>
  </si>
  <si>
    <t>320612112000</t>
  </si>
  <si>
    <t>　　　刘桥镇</t>
  </si>
  <si>
    <t>320612114000</t>
  </si>
  <si>
    <t>　　　平潮镇</t>
  </si>
  <si>
    <t>320612116000</t>
  </si>
  <si>
    <t>　　　五接镇</t>
  </si>
  <si>
    <t>320612117000</t>
  </si>
  <si>
    <t>320612119000</t>
  </si>
  <si>
    <t>　　　张芝山镇</t>
  </si>
  <si>
    <t>320612120000</t>
  </si>
  <si>
    <t>　　　川姜镇</t>
  </si>
  <si>
    <t>320612401000</t>
  </si>
  <si>
    <t>　　　环本农场</t>
  </si>
  <si>
    <t>320621000000</t>
  </si>
  <si>
    <t>320621100000</t>
  </si>
  <si>
    <t>　　　海安镇</t>
  </si>
  <si>
    <t>320621101000</t>
  </si>
  <si>
    <t>320621102000</t>
  </si>
  <si>
    <t>　　　曲塘镇</t>
  </si>
  <si>
    <t>320621103000</t>
  </si>
  <si>
    <t>　　　李堡镇</t>
  </si>
  <si>
    <t>320621105000</t>
  </si>
  <si>
    <t>　　　角斜镇</t>
  </si>
  <si>
    <t>320621107000</t>
  </si>
  <si>
    <t>　　　大公镇</t>
  </si>
  <si>
    <t>320621109000</t>
  </si>
  <si>
    <t>　　　雅周镇</t>
  </si>
  <si>
    <t>320621111000</t>
  </si>
  <si>
    <t>　　　白甸镇</t>
  </si>
  <si>
    <t>320621112000</t>
  </si>
  <si>
    <t>　　　南莫镇</t>
  </si>
  <si>
    <t>320621113000</t>
  </si>
  <si>
    <t>　　　墩头镇</t>
  </si>
  <si>
    <t>320621400000</t>
  </si>
  <si>
    <t>　　　海安县农场</t>
  </si>
  <si>
    <t>320623000000</t>
  </si>
  <si>
    <t>320623100000</t>
  </si>
  <si>
    <t>　　　栟茶镇</t>
  </si>
  <si>
    <t>320623101000</t>
  </si>
  <si>
    <t>　　　洋口镇</t>
  </si>
  <si>
    <t>320623102000</t>
  </si>
  <si>
    <t>　　　苴镇</t>
  </si>
  <si>
    <t>320623103000</t>
  </si>
  <si>
    <t>　　　长沙镇</t>
  </si>
  <si>
    <t>320623104000</t>
  </si>
  <si>
    <t>　　　大豫镇</t>
  </si>
  <si>
    <t>320623105000</t>
  </si>
  <si>
    <t>　　　掘港镇</t>
  </si>
  <si>
    <t>320623107000</t>
  </si>
  <si>
    <t>　　　马塘镇</t>
  </si>
  <si>
    <t>320623108000</t>
  </si>
  <si>
    <t>　　　丰利镇</t>
  </si>
  <si>
    <t>320623109000</t>
  </si>
  <si>
    <t>　　　曹埠镇</t>
  </si>
  <si>
    <t>320623110000</t>
  </si>
  <si>
    <t>320623111000</t>
  </si>
  <si>
    <t>　　　双甸镇</t>
  </si>
  <si>
    <t>320623112000</t>
  </si>
  <si>
    <t>320623113000</t>
  </si>
  <si>
    <t>320623114000</t>
  </si>
  <si>
    <t>　　　袁庄镇</t>
  </si>
  <si>
    <t>320623400000</t>
  </si>
  <si>
    <t>　　　如东县经济开发区</t>
  </si>
  <si>
    <t>320623401000</t>
  </si>
  <si>
    <t>　　　如东沿海经济开发区</t>
  </si>
  <si>
    <t>320623402000</t>
  </si>
  <si>
    <t>　　　如东洋口港经济开发区</t>
  </si>
  <si>
    <t>320623403000</t>
  </si>
  <si>
    <t>　　　如东东安科技园区</t>
  </si>
  <si>
    <t>320623404000</t>
  </si>
  <si>
    <t>　　　如东沿海旅游经济开发区</t>
  </si>
  <si>
    <t>320623405000</t>
  </si>
  <si>
    <t>　　　南通外向型农业开发区</t>
  </si>
  <si>
    <t>320671000000</t>
  </si>
  <si>
    <t>320671001000</t>
  </si>
  <si>
    <t>320671002000</t>
  </si>
  <si>
    <t>　　　新开街道</t>
  </si>
  <si>
    <t>320671003000</t>
  </si>
  <si>
    <t>　　　竹行街道</t>
  </si>
  <si>
    <t>320671004000</t>
  </si>
  <si>
    <t>　　　小海街道</t>
  </si>
  <si>
    <t>320671400000</t>
  </si>
  <si>
    <t>　　　江海镇区</t>
  </si>
  <si>
    <t>320671401000</t>
  </si>
  <si>
    <t>　　　南通市富民港良种场</t>
  </si>
  <si>
    <t>320671402000</t>
  </si>
  <si>
    <t>　　　南通市富民港种畜场</t>
  </si>
  <si>
    <t>320671403000</t>
  </si>
  <si>
    <t>　　　南通苏通科技产业园</t>
  </si>
  <si>
    <t>320681000000</t>
  </si>
  <si>
    <t>320681100000</t>
  </si>
  <si>
    <t>　　　汇龙镇</t>
  </si>
  <si>
    <t>320681102000</t>
  </si>
  <si>
    <t>　　　惠萍镇</t>
  </si>
  <si>
    <t>320681104000</t>
  </si>
  <si>
    <t>320681106000</t>
  </si>
  <si>
    <t>　　　南阳镇</t>
  </si>
  <si>
    <t>320681107000</t>
  </si>
  <si>
    <t>　　　海复镇</t>
  </si>
  <si>
    <t>320681108000</t>
  </si>
  <si>
    <t>　　　合作镇</t>
  </si>
  <si>
    <t>320681109000</t>
  </si>
  <si>
    <t>　　　王鲍镇</t>
  </si>
  <si>
    <t>320681110000</t>
  </si>
  <si>
    <t>　　　吕四港镇</t>
  </si>
  <si>
    <t>320681400000</t>
  </si>
  <si>
    <t>　　　启东经济开发区</t>
  </si>
  <si>
    <t>320681401000</t>
  </si>
  <si>
    <t>　　　启东滨海工业园</t>
  </si>
  <si>
    <t>320681402000</t>
  </si>
  <si>
    <t>　　　启东滨江化工园</t>
  </si>
  <si>
    <t>320681403000</t>
  </si>
  <si>
    <t>　　　江苏吕四海洋经济开发区</t>
  </si>
  <si>
    <t>320681404000</t>
  </si>
  <si>
    <t>　　　启隆生态科技产业园</t>
  </si>
  <si>
    <t>320681405000</t>
  </si>
  <si>
    <t>　　　启东海工船舶工业园</t>
  </si>
  <si>
    <t>320681406000</t>
  </si>
  <si>
    <t>　　　启东江海产业园</t>
  </si>
  <si>
    <t>320681407000</t>
  </si>
  <si>
    <t>　　　圆陀角旅游度假区</t>
  </si>
  <si>
    <t>320682000000</t>
  </si>
  <si>
    <t>320682001000</t>
  </si>
  <si>
    <t>　　　如城街道</t>
  </si>
  <si>
    <t>320682103000</t>
  </si>
  <si>
    <t>　　　东陈镇</t>
  </si>
  <si>
    <t>320682104000</t>
  </si>
  <si>
    <t>　　　丁堰镇</t>
  </si>
  <si>
    <t>320682105000</t>
  </si>
  <si>
    <t>　　　白蒲镇</t>
  </si>
  <si>
    <t>320682107000</t>
  </si>
  <si>
    <t>　　　下原镇</t>
  </si>
  <si>
    <t>320682108000</t>
  </si>
  <si>
    <t>　　　九华镇</t>
  </si>
  <si>
    <t>320682110000</t>
  </si>
  <si>
    <t>320682111000</t>
  </si>
  <si>
    <t>　　　长江镇</t>
  </si>
  <si>
    <t>320682112000</t>
  </si>
  <si>
    <t>　　　吴窑镇</t>
  </si>
  <si>
    <t>320682113000</t>
  </si>
  <si>
    <t>　　　江安镇</t>
  </si>
  <si>
    <t>320682116000</t>
  </si>
  <si>
    <t>　　　搬经镇</t>
  </si>
  <si>
    <t>320682117000</t>
  </si>
  <si>
    <t>　　　磨头镇</t>
  </si>
  <si>
    <t>320682400000</t>
  </si>
  <si>
    <t>　　　如皋市经济开发区</t>
  </si>
  <si>
    <t>320682401000</t>
  </si>
  <si>
    <t>　　　如皋高新技术产业开发区</t>
  </si>
  <si>
    <t>320682402000</t>
  </si>
  <si>
    <t>　　　南通市粮棉原种场</t>
  </si>
  <si>
    <t>320682403000</t>
  </si>
  <si>
    <t>　　　如皋市蚕种场</t>
  </si>
  <si>
    <t>320682404000</t>
  </si>
  <si>
    <t>　　　如皋市良种场</t>
  </si>
  <si>
    <t>320682406000</t>
  </si>
  <si>
    <t>　　　如皋市种猪场</t>
  </si>
  <si>
    <t>320682407000</t>
  </si>
  <si>
    <t>　　　如皋市农科所</t>
  </si>
  <si>
    <t>320682408000</t>
  </si>
  <si>
    <t>　　　如皋市江滨医院</t>
  </si>
  <si>
    <t>320682409000</t>
  </si>
  <si>
    <t>　　　如皋市中心沙水产养殖场</t>
  </si>
  <si>
    <t>320682410000</t>
  </si>
  <si>
    <t>　　　如皋市九华水产养殖场</t>
  </si>
  <si>
    <t>320684000000</t>
  </si>
  <si>
    <t>320684106000</t>
  </si>
  <si>
    <t>320684108000</t>
  </si>
  <si>
    <t>320684111000</t>
  </si>
  <si>
    <t>　　　四甲镇</t>
  </si>
  <si>
    <t>320684113000</t>
  </si>
  <si>
    <t>　　　余东镇</t>
  </si>
  <si>
    <t>320684114000</t>
  </si>
  <si>
    <t>　　　正余镇</t>
  </si>
  <si>
    <t>320684117000</t>
  </si>
  <si>
    <t>　　　海永镇</t>
  </si>
  <si>
    <t>320684400000</t>
  </si>
  <si>
    <t>　　　海门市经济技术开发区</t>
  </si>
  <si>
    <t>320684401000</t>
  </si>
  <si>
    <t>　　　海门市永隆沙农场</t>
  </si>
  <si>
    <t>320684403000</t>
  </si>
  <si>
    <t>　　　海门市大东农场</t>
  </si>
  <si>
    <t>320684404000</t>
  </si>
  <si>
    <t>　　　海门市畜禽良种场</t>
  </si>
  <si>
    <t>320684405000</t>
  </si>
  <si>
    <t>　　　海门市种羊场</t>
  </si>
  <si>
    <t>320684406000</t>
  </si>
  <si>
    <t>　　　海门市包场渔场</t>
  </si>
  <si>
    <t>320684407000</t>
  </si>
  <si>
    <t>　　　海门市长江芦荡养殖场</t>
  </si>
  <si>
    <t>320684408000</t>
  </si>
  <si>
    <t>　　　海门市沿江渔场</t>
  </si>
  <si>
    <t>320684409000</t>
  </si>
  <si>
    <t>　　　海门市三厂苗圃</t>
  </si>
  <si>
    <t>320684410000</t>
  </si>
  <si>
    <t>　　　海门市农科所</t>
  </si>
  <si>
    <t>320684412000</t>
  </si>
  <si>
    <t>　　　海门市财政局芦荡管理所</t>
  </si>
  <si>
    <t>320684413000</t>
  </si>
  <si>
    <t>　　　江苏省国营江心沙农场</t>
  </si>
  <si>
    <t>320684414000</t>
  </si>
  <si>
    <t>　　　海门市临江新区管理委员会</t>
  </si>
  <si>
    <t>320684415000</t>
  </si>
  <si>
    <t>　　　海门港新区</t>
  </si>
  <si>
    <t>320684416000</t>
  </si>
  <si>
    <t>　　　海门工业园区管理委员会</t>
  </si>
  <si>
    <t>320684417000</t>
  </si>
  <si>
    <t>　　　海门高新区</t>
  </si>
  <si>
    <t>320684418000</t>
  </si>
  <si>
    <t>　　　三厂工业园区</t>
  </si>
  <si>
    <t>320700000000</t>
  </si>
  <si>
    <t>320701000000</t>
  </si>
  <si>
    <t>320703000000</t>
  </si>
  <si>
    <t>320703001000</t>
  </si>
  <si>
    <t>　　　墟沟街道</t>
  </si>
  <si>
    <t>320703003000</t>
  </si>
  <si>
    <t>　　　连云街道</t>
  </si>
  <si>
    <t>320703004000</t>
  </si>
  <si>
    <t>　　　云山街道</t>
  </si>
  <si>
    <t>320703005000</t>
  </si>
  <si>
    <t>320703006000</t>
  </si>
  <si>
    <t>　　　连岛街道</t>
  </si>
  <si>
    <t>320703007000</t>
  </si>
  <si>
    <t>　　　徐圩街道</t>
  </si>
  <si>
    <t>320703008000</t>
  </si>
  <si>
    <t>　　　海州湾街道</t>
  </si>
  <si>
    <t>320703009000</t>
  </si>
  <si>
    <t>　　　宿城街道</t>
  </si>
  <si>
    <t>320703010000</t>
  </si>
  <si>
    <t>　　　高公岛街道</t>
  </si>
  <si>
    <t>320703203000</t>
  </si>
  <si>
    <t>　　　前三岛乡</t>
  </si>
  <si>
    <t>320703400000</t>
  </si>
  <si>
    <t>　　　连云港碱厂</t>
  </si>
  <si>
    <t>320703401000</t>
  </si>
  <si>
    <t>　　　东辛农场</t>
  </si>
  <si>
    <t>320703402000</t>
  </si>
  <si>
    <t>　　　连云经济技术开发区</t>
  </si>
  <si>
    <t>320706000000</t>
  </si>
  <si>
    <t>320706001000</t>
  </si>
  <si>
    <t>　　　朐阳街道</t>
  </si>
  <si>
    <t>320706006000</t>
  </si>
  <si>
    <t>　　　新海街道</t>
  </si>
  <si>
    <t>320706009000</t>
  </si>
  <si>
    <t>　　　云台街道</t>
  </si>
  <si>
    <t>320706010000</t>
  </si>
  <si>
    <t>　　　新浦街道</t>
  </si>
  <si>
    <t>320706011000</t>
  </si>
  <si>
    <t>　　　海州街道</t>
  </si>
  <si>
    <t>320706012000</t>
  </si>
  <si>
    <t>　　　幸福路街道</t>
  </si>
  <si>
    <t>320706013000</t>
  </si>
  <si>
    <t>　　　洪门街道</t>
  </si>
  <si>
    <t>320706014000</t>
  </si>
  <si>
    <t>　　　宁海街道</t>
  </si>
  <si>
    <t>320706016000</t>
  </si>
  <si>
    <t>　　　浦西街道</t>
  </si>
  <si>
    <t>320706017000</t>
  </si>
  <si>
    <t>320706018000</t>
  </si>
  <si>
    <t>　　　新南街道</t>
  </si>
  <si>
    <t>320706019000</t>
  </si>
  <si>
    <t>　　　路南街道</t>
  </si>
  <si>
    <t>320706100000</t>
  </si>
  <si>
    <t>　　　锦屏镇</t>
  </si>
  <si>
    <t>320706102000</t>
  </si>
  <si>
    <t>　　　新坝镇</t>
  </si>
  <si>
    <t>320706103000</t>
  </si>
  <si>
    <t>　　　板浦镇</t>
  </si>
  <si>
    <t>320706104000</t>
  </si>
  <si>
    <t>　　　浦南镇</t>
  </si>
  <si>
    <t>320706402000</t>
  </si>
  <si>
    <t>　　　岗埠农场</t>
  </si>
  <si>
    <t>320706403000</t>
  </si>
  <si>
    <t>　　　新浦经济开发区</t>
  </si>
  <si>
    <t>320706404000</t>
  </si>
  <si>
    <t>　　　海州经济开发区</t>
  </si>
  <si>
    <t>320707000000</t>
  </si>
  <si>
    <t>320707100000</t>
  </si>
  <si>
    <t>　　　青口镇</t>
  </si>
  <si>
    <t>320707101000</t>
  </si>
  <si>
    <t>　　　柘汪镇</t>
  </si>
  <si>
    <t>320707102000</t>
  </si>
  <si>
    <t>　　　石桥镇</t>
  </si>
  <si>
    <t>320707103000</t>
  </si>
  <si>
    <t>320707104000</t>
  </si>
  <si>
    <t>320707105000</t>
  </si>
  <si>
    <t>　　　厉庄镇</t>
  </si>
  <si>
    <t>320707106000</t>
  </si>
  <si>
    <t>　　　海头镇</t>
  </si>
  <si>
    <t>320707107000</t>
  </si>
  <si>
    <t>320707108000</t>
  </si>
  <si>
    <t>　　　赣马镇</t>
  </si>
  <si>
    <t>320707109000</t>
  </si>
  <si>
    <t>　　　班庄镇</t>
  </si>
  <si>
    <t>320707110000</t>
  </si>
  <si>
    <t>　　　城头镇</t>
  </si>
  <si>
    <t>320707112000</t>
  </si>
  <si>
    <t>320707114000</t>
  </si>
  <si>
    <t>320707115000</t>
  </si>
  <si>
    <t>320707116000</t>
  </si>
  <si>
    <t>　　　墩尚镇</t>
  </si>
  <si>
    <t>320707400000</t>
  </si>
  <si>
    <t>　　　沙河子园艺场</t>
  </si>
  <si>
    <t>320707402000</t>
  </si>
  <si>
    <t>　　　赣榆海洋经济开发区</t>
  </si>
  <si>
    <t>320707403000</t>
  </si>
  <si>
    <t>　　　赣榆经济开发区</t>
  </si>
  <si>
    <t>320722000000</t>
  </si>
  <si>
    <t>320722001000</t>
  </si>
  <si>
    <t>　　　牛山街道办事处</t>
  </si>
  <si>
    <t>320722002000</t>
  </si>
  <si>
    <t>　　　石榴街道办事处</t>
  </si>
  <si>
    <t>320722101000</t>
  </si>
  <si>
    <t>　　　白塔埠镇</t>
  </si>
  <si>
    <t>320722103000</t>
  </si>
  <si>
    <t>　　　黄川镇</t>
  </si>
  <si>
    <t>320722104000</t>
  </si>
  <si>
    <t>　　　石梁河镇</t>
  </si>
  <si>
    <t>320722105000</t>
  </si>
  <si>
    <t>　　　青湖镇</t>
  </si>
  <si>
    <t>320722107000</t>
  </si>
  <si>
    <t>　　　温泉镇</t>
  </si>
  <si>
    <t>320722108000</t>
  </si>
  <si>
    <t>　　　双店镇</t>
  </si>
  <si>
    <t>320722109000</t>
  </si>
  <si>
    <t>　　　桃林镇</t>
  </si>
  <si>
    <t>320722110000</t>
  </si>
  <si>
    <t>　　　洪庄镇</t>
  </si>
  <si>
    <t>320722111000</t>
  </si>
  <si>
    <t>　　　安峰镇</t>
  </si>
  <si>
    <t>320722112000</t>
  </si>
  <si>
    <t>　　　房山镇</t>
  </si>
  <si>
    <t>320722113000</t>
  </si>
  <si>
    <t>　　　平明镇</t>
  </si>
  <si>
    <t>320722200000</t>
  </si>
  <si>
    <t>320722203000</t>
  </si>
  <si>
    <t>　　　李埝乡</t>
  </si>
  <si>
    <t>320722204000</t>
  </si>
  <si>
    <t>　　　山左口乡</t>
  </si>
  <si>
    <t>320722205000</t>
  </si>
  <si>
    <t>　　　石湖乡</t>
  </si>
  <si>
    <t>320722206000</t>
  </si>
  <si>
    <t>　　　曲阳乡</t>
  </si>
  <si>
    <t>320722207000</t>
  </si>
  <si>
    <t>　　　张湾乡</t>
  </si>
  <si>
    <t>320722401000</t>
  </si>
  <si>
    <t>　　　江苏东海经济开发区</t>
  </si>
  <si>
    <t>320723000000</t>
  </si>
  <si>
    <t>320723001000</t>
  </si>
  <si>
    <t>　　　侍庄街道办事处</t>
  </si>
  <si>
    <t>320723100000</t>
  </si>
  <si>
    <t>　　　伊山镇</t>
  </si>
  <si>
    <t>320723102000</t>
  </si>
  <si>
    <t>　　　杨集镇</t>
  </si>
  <si>
    <t>320723103000</t>
  </si>
  <si>
    <t>　　　燕尾港镇</t>
  </si>
  <si>
    <t>320723104000</t>
  </si>
  <si>
    <t>320723105000</t>
  </si>
  <si>
    <t>　　　四队镇</t>
  </si>
  <si>
    <t>320723106000</t>
  </si>
  <si>
    <t>　　　圩丰镇</t>
  </si>
  <si>
    <t>320723107000</t>
  </si>
  <si>
    <t>　　　龙苴镇</t>
  </si>
  <si>
    <t>320723108000</t>
  </si>
  <si>
    <t>　　　下车镇</t>
  </si>
  <si>
    <t>320723109000</t>
  </si>
  <si>
    <t>　　　图河镇</t>
  </si>
  <si>
    <t>320723110000</t>
  </si>
  <si>
    <t>　　　东王集镇</t>
  </si>
  <si>
    <t>320723209000</t>
  </si>
  <si>
    <t>　　　小伊乡</t>
  </si>
  <si>
    <t>320723212000</t>
  </si>
  <si>
    <t>　　　南岗乡</t>
  </si>
  <si>
    <t>320723401000</t>
  </si>
  <si>
    <t>　　　五图河农场</t>
  </si>
  <si>
    <t>320723402000</t>
  </si>
  <si>
    <t>　　　灌西盐场</t>
  </si>
  <si>
    <t>320723403000</t>
  </si>
  <si>
    <t>　　　灌云经济开发区</t>
  </si>
  <si>
    <t>320723404000</t>
  </si>
  <si>
    <t>　　　灌云临港产业区</t>
  </si>
  <si>
    <t>320724000000</t>
  </si>
  <si>
    <t>320724100000</t>
  </si>
  <si>
    <t>320724101000</t>
  </si>
  <si>
    <t>　　　堆沟港镇</t>
  </si>
  <si>
    <t>320724102000</t>
  </si>
  <si>
    <t>　　　田楼镇</t>
  </si>
  <si>
    <t>320724103000</t>
  </si>
  <si>
    <t>　　　北陈集镇</t>
  </si>
  <si>
    <t>320724104000</t>
  </si>
  <si>
    <t>320724105000</t>
  </si>
  <si>
    <t>　　　三口镇</t>
  </si>
  <si>
    <t>320724106000</t>
  </si>
  <si>
    <t>　　　孟兴庄镇</t>
  </si>
  <si>
    <t>320724107000</t>
  </si>
  <si>
    <t>　　　汤沟镇</t>
  </si>
  <si>
    <t>320724108000</t>
  </si>
  <si>
    <t>　　　百禄镇</t>
  </si>
  <si>
    <t>320724109000</t>
  </si>
  <si>
    <t>320724204000</t>
  </si>
  <si>
    <t>　　　李集乡</t>
  </si>
  <si>
    <t>320771000000</t>
  </si>
  <si>
    <t>320771001000</t>
  </si>
  <si>
    <t>　　　中云街道</t>
  </si>
  <si>
    <t>320771002000</t>
  </si>
  <si>
    <t>　　　猴嘴街道</t>
  </si>
  <si>
    <t>320771003000</t>
  </si>
  <si>
    <t>　　　朝阳街道</t>
  </si>
  <si>
    <t>320771450000</t>
  </si>
  <si>
    <t>　　　青口盐场</t>
  </si>
  <si>
    <t>320772000000</t>
  </si>
  <si>
    <t>320772001000</t>
  </si>
  <si>
    <t>　　　花果山街道</t>
  </si>
  <si>
    <t>320772002000</t>
  </si>
  <si>
    <t>　　　南城街道</t>
  </si>
  <si>
    <t>320772003000</t>
  </si>
  <si>
    <t>　　　郁州街道</t>
  </si>
  <si>
    <t>320772400000</t>
  </si>
  <si>
    <t>　　　云台农场</t>
  </si>
  <si>
    <t>320772401000</t>
  </si>
  <si>
    <t>　　　南云台林场</t>
  </si>
  <si>
    <t>320800000000</t>
  </si>
  <si>
    <t>320801000000</t>
  </si>
  <si>
    <t>320803000000</t>
  </si>
  <si>
    <t>320803001000</t>
  </si>
  <si>
    <t>　　　淮城街道</t>
  </si>
  <si>
    <t>320803002000</t>
  </si>
  <si>
    <t>　　　河下街道</t>
  </si>
  <si>
    <t>320803003000</t>
  </si>
  <si>
    <t>320803101000</t>
  </si>
  <si>
    <t>　　　平桥镇</t>
  </si>
  <si>
    <t>320803102000</t>
  </si>
  <si>
    <t>　　　上河镇</t>
  </si>
  <si>
    <t>320803103000</t>
  </si>
  <si>
    <t>　　　马甸镇</t>
  </si>
  <si>
    <t>320803104000</t>
  </si>
  <si>
    <t>　　　朱桥镇</t>
  </si>
  <si>
    <t>320803105000</t>
  </si>
  <si>
    <t>320803106000</t>
  </si>
  <si>
    <t>　　　施河镇</t>
  </si>
  <si>
    <t>320803107000</t>
  </si>
  <si>
    <t>　　　车桥镇</t>
  </si>
  <si>
    <t>320803108000</t>
  </si>
  <si>
    <t>　　　泾口镇</t>
  </si>
  <si>
    <t>320803109000</t>
  </si>
  <si>
    <t>　　　流均镇</t>
  </si>
  <si>
    <t>320803110000</t>
  </si>
  <si>
    <t>　　　博里镇</t>
  </si>
  <si>
    <t>320803111000</t>
  </si>
  <si>
    <t>　　　仇桥镇</t>
  </si>
  <si>
    <t>320803112000</t>
  </si>
  <si>
    <t>320803113000</t>
  </si>
  <si>
    <t>　　　苏嘴镇</t>
  </si>
  <si>
    <t>320803114000</t>
  </si>
  <si>
    <t>　　　钦工镇</t>
  </si>
  <si>
    <t>320803115000</t>
  </si>
  <si>
    <t>320803116000</t>
  </si>
  <si>
    <t>　　　季桥镇</t>
  </si>
  <si>
    <t>320803117000</t>
  </si>
  <si>
    <t>　　　席桥镇</t>
  </si>
  <si>
    <t>320803118000</t>
  </si>
  <si>
    <t>　　　林集镇</t>
  </si>
  <si>
    <t>320803119000</t>
  </si>
  <si>
    <t>　　　南闸镇</t>
  </si>
  <si>
    <t>320803200000</t>
  </si>
  <si>
    <t>　　　建淮乡</t>
  </si>
  <si>
    <t>320803201000</t>
  </si>
  <si>
    <t>　　　茭陵乡</t>
  </si>
  <si>
    <t>320803202000</t>
  </si>
  <si>
    <t>　　　宋集乡</t>
  </si>
  <si>
    <t>320803204000</t>
  </si>
  <si>
    <t>　　　三堡乡</t>
  </si>
  <si>
    <t>320803400000</t>
  </si>
  <si>
    <t>　　　白马湖农场</t>
  </si>
  <si>
    <t>320803401000</t>
  </si>
  <si>
    <t>320803402000</t>
  </si>
  <si>
    <t>　　　淮安新材料产业园</t>
  </si>
  <si>
    <t>320804000000</t>
  </si>
  <si>
    <t>320804100000</t>
  </si>
  <si>
    <t>　　　王营镇</t>
  </si>
  <si>
    <t>320804101000</t>
  </si>
  <si>
    <t>　　　赵集镇</t>
  </si>
  <si>
    <t>320804102000</t>
  </si>
  <si>
    <t>320804103000</t>
  </si>
  <si>
    <t>　　　南陈集镇</t>
  </si>
  <si>
    <t>320804104000</t>
  </si>
  <si>
    <t>320804105000</t>
  </si>
  <si>
    <t>　　　王兴镇</t>
  </si>
  <si>
    <t>320804106000</t>
  </si>
  <si>
    <t>　　　棉花庄镇</t>
  </si>
  <si>
    <t>320804107000</t>
  </si>
  <si>
    <t>　　　丁集镇</t>
  </si>
  <si>
    <t>320804108000</t>
  </si>
  <si>
    <t>　　　五里镇</t>
  </si>
  <si>
    <t>320804109000</t>
  </si>
  <si>
    <t>　　　徐溜镇</t>
  </si>
  <si>
    <t>320804110000</t>
  </si>
  <si>
    <t>　　　渔沟镇</t>
  </si>
  <si>
    <t>320804111000</t>
  </si>
  <si>
    <t>　　　吴集镇</t>
  </si>
  <si>
    <t>320804112000</t>
  </si>
  <si>
    <t>　　　西宋集镇</t>
  </si>
  <si>
    <t>320804113000</t>
  </si>
  <si>
    <t>　　　三树镇</t>
  </si>
  <si>
    <t>320804200000</t>
  </si>
  <si>
    <t>　　　韩桥乡</t>
  </si>
  <si>
    <t>320804201000</t>
  </si>
  <si>
    <t>　　　新渡乡</t>
  </si>
  <si>
    <t>320804202000</t>
  </si>
  <si>
    <t>　　　老张集乡</t>
  </si>
  <si>
    <t>320804203000</t>
  </si>
  <si>
    <t>　　　凌桥乡</t>
  </si>
  <si>
    <t>320804204000</t>
  </si>
  <si>
    <t>　　　袁集乡</t>
  </si>
  <si>
    <t>320804205000</t>
  </si>
  <si>
    <t>　　　刘老庄乡</t>
  </si>
  <si>
    <t>320804206000</t>
  </si>
  <si>
    <t>　　　古寨乡</t>
  </si>
  <si>
    <t>320804400000</t>
  </si>
  <si>
    <t>　　　淮安高新技术产业开发区</t>
  </si>
  <si>
    <t>320812000000</t>
  </si>
  <si>
    <t>320812001000</t>
  </si>
  <si>
    <t>320812002000</t>
  </si>
  <si>
    <t>　　　清江街道办事处</t>
  </si>
  <si>
    <t>320812003000</t>
  </si>
  <si>
    <t>　　　浦楼街道办事处</t>
  </si>
  <si>
    <t>320812004000</t>
  </si>
  <si>
    <t>　　　闸口街道办事处</t>
  </si>
  <si>
    <t>320812005000</t>
  </si>
  <si>
    <t>　　　清浦街道办事处</t>
  </si>
  <si>
    <t>320812006000</t>
  </si>
  <si>
    <t>　　　府前街道办事处</t>
  </si>
  <si>
    <t>320812007000</t>
  </si>
  <si>
    <t>　　　长西街道办事处</t>
  </si>
  <si>
    <t>320812008000</t>
  </si>
  <si>
    <t>　　　淮海街道办事处</t>
  </si>
  <si>
    <t>320812009000</t>
  </si>
  <si>
    <t>　　　长东街道办事处</t>
  </si>
  <si>
    <t>320812010000</t>
  </si>
  <si>
    <t>　　　柳树湾街道办事处</t>
  </si>
  <si>
    <t>320812011000</t>
  </si>
  <si>
    <t>　　　水渡口街道办事处</t>
  </si>
  <si>
    <t>320812012000</t>
  </si>
  <si>
    <t>320812100000</t>
  </si>
  <si>
    <t>320812101000</t>
  </si>
  <si>
    <t>　　　武墩镇</t>
  </si>
  <si>
    <t>320812102000</t>
  </si>
  <si>
    <t>　　　盐河镇</t>
  </si>
  <si>
    <t>320812201000</t>
  </si>
  <si>
    <t>　　　黄码乡</t>
  </si>
  <si>
    <t>320812450000</t>
  </si>
  <si>
    <t>　　　宁连路办事处</t>
  </si>
  <si>
    <t>320813000000</t>
  </si>
  <si>
    <t>320813001000</t>
  </si>
  <si>
    <t>　　　高良涧街道</t>
  </si>
  <si>
    <t>320813002000</t>
  </si>
  <si>
    <t>　　　朱坝街道</t>
  </si>
  <si>
    <t>320813003000</t>
  </si>
  <si>
    <t>　　　黄集街道</t>
  </si>
  <si>
    <t>320813101000</t>
  </si>
  <si>
    <t>　　　蒋坝镇</t>
  </si>
  <si>
    <t>320813103000</t>
  </si>
  <si>
    <t>320813104000</t>
  </si>
  <si>
    <t>　　　西顺河镇</t>
  </si>
  <si>
    <t>320813105000</t>
  </si>
  <si>
    <t>　　　老子山镇</t>
  </si>
  <si>
    <t>320813106000</t>
  </si>
  <si>
    <t>320813110000</t>
  </si>
  <si>
    <t>　　　东双沟镇</t>
  </si>
  <si>
    <t>320813400000</t>
  </si>
  <si>
    <t>　　　洪泽经济开发区</t>
  </si>
  <si>
    <t>320826000000</t>
  </si>
  <si>
    <t>320826100000</t>
  </si>
  <si>
    <t>　　　涟城镇</t>
  </si>
  <si>
    <t>320826101000</t>
  </si>
  <si>
    <t>　　　高沟镇</t>
  </si>
  <si>
    <t>320826102000</t>
  </si>
  <si>
    <t>　　　唐集镇</t>
  </si>
  <si>
    <t>320826103000</t>
  </si>
  <si>
    <t>　　　保滩镇</t>
  </si>
  <si>
    <t>320826104000</t>
  </si>
  <si>
    <t>　　　大东镇</t>
  </si>
  <si>
    <t>320826105000</t>
  </si>
  <si>
    <t>　　　五港镇</t>
  </si>
  <si>
    <t>320826106000</t>
  </si>
  <si>
    <t>　　　梁岔镇</t>
  </si>
  <si>
    <t>320826107000</t>
  </si>
  <si>
    <t>320826108000</t>
  </si>
  <si>
    <t>　　　朱码镇</t>
  </si>
  <si>
    <t>320826109000</t>
  </si>
  <si>
    <t>　　　岔庙镇</t>
  </si>
  <si>
    <t>320826110000</t>
  </si>
  <si>
    <t>　　　东胡集镇</t>
  </si>
  <si>
    <t>320826111000</t>
  </si>
  <si>
    <t>　　　南集镇</t>
  </si>
  <si>
    <t>320826112000</t>
  </si>
  <si>
    <t>320826113000</t>
  </si>
  <si>
    <t>　　　成集镇</t>
  </si>
  <si>
    <t>320826114000</t>
  </si>
  <si>
    <t>　　　红窑镇</t>
  </si>
  <si>
    <t>320826115000</t>
  </si>
  <si>
    <t>　　　陈师镇</t>
  </si>
  <si>
    <t>320826116000</t>
  </si>
  <si>
    <t>320826200000</t>
  </si>
  <si>
    <t>　　　徐集乡</t>
  </si>
  <si>
    <t>320826201000</t>
  </si>
  <si>
    <t>　　　黄营乡</t>
  </si>
  <si>
    <t>320826400000</t>
  </si>
  <si>
    <t>　　　杨口办事处</t>
  </si>
  <si>
    <t>320826401000</t>
  </si>
  <si>
    <t>　　　方渡办事处</t>
  </si>
  <si>
    <t>320826402000</t>
  </si>
  <si>
    <t>　　　南禄办事处</t>
  </si>
  <si>
    <t>320826403000</t>
  </si>
  <si>
    <t>　　　小李集工业园区管委会</t>
  </si>
  <si>
    <t>320826404000</t>
  </si>
  <si>
    <t>　　　河网办事处</t>
  </si>
  <si>
    <t>320826405000</t>
  </si>
  <si>
    <t>　　　时码办事处</t>
  </si>
  <si>
    <t>320826406000</t>
  </si>
  <si>
    <t>　　　北集办事处</t>
  </si>
  <si>
    <t>320826407000</t>
  </si>
  <si>
    <t>　　　灰墩办事处</t>
  </si>
  <si>
    <t>320826408000</t>
  </si>
  <si>
    <t>　　　余圩办事处</t>
  </si>
  <si>
    <t>320826409000</t>
  </si>
  <si>
    <t>　　　浅集办事处</t>
  </si>
  <si>
    <t>320826410000</t>
  </si>
  <si>
    <t>　　　机场产业园区管委会</t>
  </si>
  <si>
    <t>320826411000</t>
  </si>
  <si>
    <t>　　　麻垛农业开发区管委会</t>
  </si>
  <si>
    <t>320826412000</t>
  </si>
  <si>
    <t>320830000000</t>
  </si>
  <si>
    <t>320830001000</t>
  </si>
  <si>
    <t>　　　盱城街道</t>
  </si>
  <si>
    <t>320830002000</t>
  </si>
  <si>
    <t>320830003000</t>
  </si>
  <si>
    <t>　　　古桑街道</t>
  </si>
  <si>
    <t>320830101000</t>
  </si>
  <si>
    <t>　　　马坝镇</t>
  </si>
  <si>
    <t>320830102000</t>
  </si>
  <si>
    <t>　　　官滩镇</t>
  </si>
  <si>
    <t>320830103000</t>
  </si>
  <si>
    <t>　　　旧铺镇</t>
  </si>
  <si>
    <t>320830104000</t>
  </si>
  <si>
    <t>　　　桂五镇</t>
  </si>
  <si>
    <t>320830105000</t>
  </si>
  <si>
    <t>　　　管镇镇</t>
  </si>
  <si>
    <t>320830106000</t>
  </si>
  <si>
    <t>　　　河桥镇</t>
  </si>
  <si>
    <t>320830107000</t>
  </si>
  <si>
    <t>　　　鲍集镇</t>
  </si>
  <si>
    <t>320830108000</t>
  </si>
  <si>
    <t>　　　黄花塘镇</t>
  </si>
  <si>
    <t>320830109000</t>
  </si>
  <si>
    <t>　　　明祖陵镇</t>
  </si>
  <si>
    <t>320830110000</t>
  </si>
  <si>
    <t>　　　铁佛镇</t>
  </si>
  <si>
    <t>320830111000</t>
  </si>
  <si>
    <t>　　　淮河镇</t>
  </si>
  <si>
    <t>320830112000</t>
  </si>
  <si>
    <t>　　　仇集镇</t>
  </si>
  <si>
    <t>320830113000</t>
  </si>
  <si>
    <t>　　　观音寺镇</t>
  </si>
  <si>
    <t>320830114000</t>
  </si>
  <si>
    <t>　　　天泉湖镇</t>
  </si>
  <si>
    <t>320830200000</t>
  </si>
  <si>
    <t>　　　维桥乡</t>
  </si>
  <si>
    <t>320830201000</t>
  </si>
  <si>
    <t>　　　穆店乡</t>
  </si>
  <si>
    <t>320830204000</t>
  </si>
  <si>
    <t>320830400000</t>
  </si>
  <si>
    <t>　　　三河农场</t>
  </si>
  <si>
    <t>320830401000</t>
  </si>
  <si>
    <t>　　　淮化集团</t>
  </si>
  <si>
    <t>320831000000</t>
  </si>
  <si>
    <t>320831100000</t>
  </si>
  <si>
    <t>　　　黎城镇</t>
  </si>
  <si>
    <t>320831101000</t>
  </si>
  <si>
    <t>　　　金南镇</t>
  </si>
  <si>
    <t>320831102000</t>
  </si>
  <si>
    <t>　　　闵桥镇</t>
  </si>
  <si>
    <t>320831103000</t>
  </si>
  <si>
    <t>　　　塔集镇</t>
  </si>
  <si>
    <t>320831106000</t>
  </si>
  <si>
    <t>　　　前锋镇</t>
  </si>
  <si>
    <t>320831107000</t>
  </si>
  <si>
    <t>　　　吕良镇</t>
  </si>
  <si>
    <t>320831108000</t>
  </si>
  <si>
    <t>　　　陈桥镇</t>
  </si>
  <si>
    <t>320831109000</t>
  </si>
  <si>
    <t>　　　金北镇</t>
  </si>
  <si>
    <t>320831110000</t>
  </si>
  <si>
    <t>　　　戴楼镇</t>
  </si>
  <si>
    <t>320831111000</t>
  </si>
  <si>
    <t>　　　银涂镇</t>
  </si>
  <si>
    <t>320831400000</t>
  </si>
  <si>
    <t>　　　宝应湖农场</t>
  </si>
  <si>
    <t>320831401000</t>
  </si>
  <si>
    <t>　　　复兴圩农场</t>
  </si>
  <si>
    <t>320831402000</t>
  </si>
  <si>
    <t>　　　粮棉原种场</t>
  </si>
  <si>
    <t>320831403000</t>
  </si>
  <si>
    <t>　　　金湖经济开发区</t>
  </si>
  <si>
    <t>320871000000</t>
  </si>
  <si>
    <t>320871050000</t>
  </si>
  <si>
    <t>　　　东湖办事处</t>
  </si>
  <si>
    <t>320871051000</t>
  </si>
  <si>
    <t>　　　新港办事处</t>
  </si>
  <si>
    <t>320871052000</t>
  </si>
  <si>
    <t>　　　广州路办事处</t>
  </si>
  <si>
    <t>320871053000</t>
  </si>
  <si>
    <t>　　　枚乘路办事处</t>
  </si>
  <si>
    <t>320871055000</t>
  </si>
  <si>
    <t>　　　金港路办事处</t>
  </si>
  <si>
    <t>320871056000</t>
  </si>
  <si>
    <t>　　　张码办事处</t>
  </si>
  <si>
    <t>320871057000</t>
  </si>
  <si>
    <t>　　　淮洪路办事处</t>
  </si>
  <si>
    <t>320871060000</t>
  </si>
  <si>
    <t>　　　富城路办事处</t>
  </si>
  <si>
    <t>320871061000</t>
  </si>
  <si>
    <t>　　　福地路办事处</t>
  </si>
  <si>
    <t>320871062000</t>
  </si>
  <si>
    <t>　　　高铁新区办事处</t>
  </si>
  <si>
    <t>320871150000</t>
  </si>
  <si>
    <t>　　　范集镇</t>
  </si>
  <si>
    <t>320871350000</t>
  </si>
  <si>
    <t>　　　钵池乡</t>
  </si>
  <si>
    <t>320871351000</t>
  </si>
  <si>
    <t>　　　徐杨乡</t>
  </si>
  <si>
    <t>320871352000</t>
  </si>
  <si>
    <t>　　　南马厂乡</t>
  </si>
  <si>
    <t>320900000000</t>
  </si>
  <si>
    <t>320901000000</t>
  </si>
  <si>
    <t>320902000000</t>
  </si>
  <si>
    <t>320902001000</t>
  </si>
  <si>
    <t>320902002000</t>
  </si>
  <si>
    <t>320902003000</t>
  </si>
  <si>
    <t>320902004000</t>
  </si>
  <si>
    <t>　　　毓龙街道</t>
  </si>
  <si>
    <t>320902007000</t>
  </si>
  <si>
    <t>　　　新洋街道</t>
  </si>
  <si>
    <t>320902008000</t>
  </si>
  <si>
    <t>　　　大洋街道</t>
  </si>
  <si>
    <t>320902050000</t>
  </si>
  <si>
    <t>　　　伍佑街道（城南新区）</t>
  </si>
  <si>
    <t>320902051000</t>
  </si>
  <si>
    <t>　　　黄海街道（城南新区）</t>
  </si>
  <si>
    <t>320902052000</t>
  </si>
  <si>
    <t>　　　新河街道（城南新区）</t>
  </si>
  <si>
    <t>320902100000</t>
  </si>
  <si>
    <t>　　　南洋镇</t>
  </si>
  <si>
    <t>320902102000</t>
  </si>
  <si>
    <t>320902104000</t>
  </si>
  <si>
    <t>　　　便仓镇</t>
  </si>
  <si>
    <t>320902107000</t>
  </si>
  <si>
    <t>　　　盐东镇</t>
  </si>
  <si>
    <t>320902108000</t>
  </si>
  <si>
    <t>　　　黄尖镇</t>
  </si>
  <si>
    <t>320902400000</t>
  </si>
  <si>
    <t>　　　亭湖新区</t>
  </si>
  <si>
    <t>320902402000</t>
  </si>
  <si>
    <t>　　　环保产业园</t>
  </si>
  <si>
    <t>320903000000</t>
  </si>
  <si>
    <t>320903002000</t>
  </si>
  <si>
    <t>　　　张庄街道</t>
  </si>
  <si>
    <t>320903003000</t>
  </si>
  <si>
    <t>　　　盐龙街道</t>
  </si>
  <si>
    <t>320903004000</t>
  </si>
  <si>
    <t>　　　潘黄街道</t>
  </si>
  <si>
    <t>320903005000</t>
  </si>
  <si>
    <t>　　　滨湖街道</t>
  </si>
  <si>
    <t>320903006000</t>
  </si>
  <si>
    <t>　　　北龙港街道</t>
  </si>
  <si>
    <t>320903007000</t>
  </si>
  <si>
    <t>320903008000</t>
  </si>
  <si>
    <t>　　　葛武街道</t>
  </si>
  <si>
    <t>320903009000</t>
  </si>
  <si>
    <t>　　　北蒋街道</t>
  </si>
  <si>
    <t>320903010000</t>
  </si>
  <si>
    <t>　　　鞍湖街道</t>
  </si>
  <si>
    <t>320903011000</t>
  </si>
  <si>
    <t>　　　冈中街道</t>
  </si>
  <si>
    <t>320903012000</t>
  </si>
  <si>
    <t>　　　盐渎街道</t>
  </si>
  <si>
    <t>320903050000</t>
  </si>
  <si>
    <t>　　　新都街道（城南新区）</t>
  </si>
  <si>
    <t>320903100000</t>
  </si>
  <si>
    <t>　　　大纵湖镇</t>
  </si>
  <si>
    <t>320903102000</t>
  </si>
  <si>
    <t>　　　楼王镇</t>
  </si>
  <si>
    <t>320903103000</t>
  </si>
  <si>
    <t>　　　学富镇</t>
  </si>
  <si>
    <t>320903105000</t>
  </si>
  <si>
    <t>　　　尚庄镇</t>
  </si>
  <si>
    <t>320903108000</t>
  </si>
  <si>
    <t>　　　秦南镇</t>
  </si>
  <si>
    <t>320903109000</t>
  </si>
  <si>
    <t>　　　龙冈镇</t>
  </si>
  <si>
    <t>320903111000</t>
  </si>
  <si>
    <t>　　　郭猛镇</t>
  </si>
  <si>
    <t>320903112000</t>
  </si>
  <si>
    <t>　　　大冈镇</t>
  </si>
  <si>
    <t>320903402000</t>
  </si>
  <si>
    <t>　　　农村经济开发区</t>
  </si>
  <si>
    <t>320904000000</t>
  </si>
  <si>
    <t>320904100000</t>
  </si>
  <si>
    <t>　　　大中镇</t>
  </si>
  <si>
    <t>320904101000</t>
  </si>
  <si>
    <t>　　　草堰镇</t>
  </si>
  <si>
    <t>320904102000</t>
  </si>
  <si>
    <t>　　　白驹镇</t>
  </si>
  <si>
    <t>320904103000</t>
  </si>
  <si>
    <t>　　　刘庄镇</t>
  </si>
  <si>
    <t>320904104000</t>
  </si>
  <si>
    <t>　　　西团镇</t>
  </si>
  <si>
    <t>320904105000</t>
  </si>
  <si>
    <t>　　　小海镇</t>
  </si>
  <si>
    <t>320904106000</t>
  </si>
  <si>
    <t>　　　大桥镇</t>
  </si>
  <si>
    <t>320904107000</t>
  </si>
  <si>
    <t>　　　草庙镇</t>
  </si>
  <si>
    <t>320904108000</t>
  </si>
  <si>
    <t>　　　万盈镇</t>
  </si>
  <si>
    <t>320904109000</t>
  </si>
  <si>
    <t>320904110000</t>
  </si>
  <si>
    <t>　　　新丰镇</t>
  </si>
  <si>
    <t>320904111000</t>
  </si>
  <si>
    <t>　　　三龙镇</t>
  </si>
  <si>
    <t>320904400000</t>
  </si>
  <si>
    <t>　　　大中农场</t>
  </si>
  <si>
    <t>320904401000</t>
  </si>
  <si>
    <t>　　　方强农场</t>
  </si>
  <si>
    <t>320904402000</t>
  </si>
  <si>
    <t>　　　东坝头农场</t>
  </si>
  <si>
    <t>320904403000</t>
  </si>
  <si>
    <t>　　　大丰经济开发区管委会</t>
  </si>
  <si>
    <t>320904404000</t>
  </si>
  <si>
    <t>　　　大丰港经济开发区管委会</t>
  </si>
  <si>
    <t>320904405000</t>
  </si>
  <si>
    <t>　　　大丰常州高新区管委会</t>
  </si>
  <si>
    <t>320921000000</t>
  </si>
  <si>
    <t>320921100000</t>
  </si>
  <si>
    <t>320921101000</t>
  </si>
  <si>
    <t>　　　陈家港镇</t>
  </si>
  <si>
    <t>320921102000</t>
  </si>
  <si>
    <t>　　　小尖镇</t>
  </si>
  <si>
    <t>320921103000</t>
  </si>
  <si>
    <t>　　　黄圩镇</t>
  </si>
  <si>
    <t>320921104000</t>
  </si>
  <si>
    <t>　　　大有镇</t>
  </si>
  <si>
    <t>320921105000</t>
  </si>
  <si>
    <t>320921106000</t>
  </si>
  <si>
    <t>　　　南河镇</t>
  </si>
  <si>
    <t>320921107000</t>
  </si>
  <si>
    <t>　　　运河镇</t>
  </si>
  <si>
    <t>320921400000</t>
  </si>
  <si>
    <t>　　　县开发区</t>
  </si>
  <si>
    <t>320921401000</t>
  </si>
  <si>
    <t>　　　省属黄海农场</t>
  </si>
  <si>
    <t>320921402000</t>
  </si>
  <si>
    <t>　　　省属灌东盐场</t>
  </si>
  <si>
    <t>320922000000</t>
  </si>
  <si>
    <t>320922001000</t>
  </si>
  <si>
    <t>　　　东坎街道办事处</t>
  </si>
  <si>
    <t>320922002000</t>
  </si>
  <si>
    <t>　　　坎南街道办事处</t>
  </si>
  <si>
    <t>320922003000</t>
  </si>
  <si>
    <t>　　　坎北街道办事处</t>
  </si>
  <si>
    <t>320922101000</t>
  </si>
  <si>
    <t>　　　五汛镇</t>
  </si>
  <si>
    <t>320922102000</t>
  </si>
  <si>
    <t>　　　蔡桥镇</t>
  </si>
  <si>
    <t>320922103000</t>
  </si>
  <si>
    <t>　　　正红镇</t>
  </si>
  <si>
    <t>320922104000</t>
  </si>
  <si>
    <t>　　　通榆镇</t>
  </si>
  <si>
    <t>320922105000</t>
  </si>
  <si>
    <t>　　　界牌镇</t>
  </si>
  <si>
    <t>320922106000</t>
  </si>
  <si>
    <t>　　　八巨镇</t>
  </si>
  <si>
    <t>320922107000</t>
  </si>
  <si>
    <t>　　　八滩镇</t>
  </si>
  <si>
    <t>320922109000</t>
  </si>
  <si>
    <t>　　　滨淮镇</t>
  </si>
  <si>
    <t>320922110000</t>
  </si>
  <si>
    <t>　　　天场镇</t>
  </si>
  <si>
    <t>320922111000</t>
  </si>
  <si>
    <t>　　　陈涛镇</t>
  </si>
  <si>
    <t>320922112000</t>
  </si>
  <si>
    <t>　　　滨海港镇</t>
  </si>
  <si>
    <t>320922400000</t>
  </si>
  <si>
    <t>　　　滨淮农场</t>
  </si>
  <si>
    <t>320922401000</t>
  </si>
  <si>
    <t>　　　新滩盐场</t>
  </si>
  <si>
    <t>320922403000</t>
  </si>
  <si>
    <t>　　　开发区沿海工业园</t>
  </si>
  <si>
    <t>320922404000</t>
  </si>
  <si>
    <t>　　　滨海港经济区</t>
  </si>
  <si>
    <t>320922405000</t>
  </si>
  <si>
    <t>　　　滨海县现代农业产业园区</t>
  </si>
  <si>
    <t>320923000000</t>
  </si>
  <si>
    <t>320923001000</t>
  </si>
  <si>
    <t>　　　阜城街道办事处</t>
  </si>
  <si>
    <t>320923002000</t>
  </si>
  <si>
    <t>　　　吴滩街道办事处</t>
  </si>
  <si>
    <t>320923003000</t>
  </si>
  <si>
    <t>　　　花园街道办事处（开发区）</t>
  </si>
  <si>
    <t>320923004000</t>
  </si>
  <si>
    <t>　　　金沙湖街道办事处</t>
  </si>
  <si>
    <t>320923100000</t>
  </si>
  <si>
    <t>　　　沟墩镇</t>
  </si>
  <si>
    <t>320923101000</t>
  </si>
  <si>
    <t>　　　陈良镇</t>
  </si>
  <si>
    <t>320923102000</t>
  </si>
  <si>
    <t>　　　三灶镇</t>
  </si>
  <si>
    <t>320923103000</t>
  </si>
  <si>
    <t>　　　郭墅镇（澳洋工业园）</t>
  </si>
  <si>
    <t>320923104000</t>
  </si>
  <si>
    <t>　　　新沟镇</t>
  </si>
  <si>
    <t>320923105000</t>
  </si>
  <si>
    <t>　　　陈集镇</t>
  </si>
  <si>
    <t>320923106000</t>
  </si>
  <si>
    <t>　　　羊寨镇</t>
  </si>
  <si>
    <t>320923107000</t>
  </si>
  <si>
    <t>　　　芦蒲镇</t>
  </si>
  <si>
    <t>320923108000</t>
  </si>
  <si>
    <t>　　　板湖镇</t>
  </si>
  <si>
    <t>320923109000</t>
  </si>
  <si>
    <t>　　　东沟镇</t>
  </si>
  <si>
    <t>320923110000</t>
  </si>
  <si>
    <t>　　　益林镇</t>
  </si>
  <si>
    <t>320923111000</t>
  </si>
  <si>
    <t>　　　古河镇</t>
  </si>
  <si>
    <t>320923112000</t>
  </si>
  <si>
    <t>　　　罗桥镇</t>
  </si>
  <si>
    <t>320923402000</t>
  </si>
  <si>
    <t>　　　现代服务业园区</t>
  </si>
  <si>
    <t>320924000000</t>
  </si>
  <si>
    <t>320924100000</t>
  </si>
  <si>
    <t>　　　合德镇</t>
  </si>
  <si>
    <t>320924101000</t>
  </si>
  <si>
    <t>　　　临海镇</t>
  </si>
  <si>
    <t>320924102000</t>
  </si>
  <si>
    <t>　　　千秋镇</t>
  </si>
  <si>
    <t>320924104000</t>
  </si>
  <si>
    <t>　　　四明镇</t>
  </si>
  <si>
    <t>320924106000</t>
  </si>
  <si>
    <t>　　　海河镇</t>
  </si>
  <si>
    <t>320924108000</t>
  </si>
  <si>
    <t>　　　海通镇</t>
  </si>
  <si>
    <t>320924109000</t>
  </si>
  <si>
    <t>　　　兴桥镇</t>
  </si>
  <si>
    <t>320924110000</t>
  </si>
  <si>
    <t>　　　新坍镇</t>
  </si>
  <si>
    <t>320924111000</t>
  </si>
  <si>
    <t>　　　长荡镇</t>
  </si>
  <si>
    <t>320924112000</t>
  </si>
  <si>
    <t>　　　盘湾镇</t>
  </si>
  <si>
    <t>320924113000</t>
  </si>
  <si>
    <t>　　　特庸镇</t>
  </si>
  <si>
    <t>320924114000</t>
  </si>
  <si>
    <t>　　　洋马镇</t>
  </si>
  <si>
    <t>320924117000</t>
  </si>
  <si>
    <t>　　　黄沙港镇</t>
  </si>
  <si>
    <t>320924400000</t>
  </si>
  <si>
    <t>　　　县经济开发区</t>
  </si>
  <si>
    <t>320924401000</t>
  </si>
  <si>
    <t>　　　淮海农场</t>
  </si>
  <si>
    <t>320924402000</t>
  </si>
  <si>
    <t>　　　临海农场</t>
  </si>
  <si>
    <t>320924403000</t>
  </si>
  <si>
    <t>　　　新洋农场</t>
  </si>
  <si>
    <t>320924404000</t>
  </si>
  <si>
    <t>　　　盐场</t>
  </si>
  <si>
    <t>320924406000</t>
  </si>
  <si>
    <t>　　　射阳港经济区</t>
  </si>
  <si>
    <t>320925000000</t>
  </si>
  <si>
    <t>320925001000</t>
  </si>
  <si>
    <t>　　　近湖街道</t>
  </si>
  <si>
    <t>320925050000</t>
  </si>
  <si>
    <t>　　　开发区（钟庄街道）</t>
  </si>
  <si>
    <t>320925051000</t>
  </si>
  <si>
    <t>　　　高新区（塘河街道）</t>
  </si>
  <si>
    <t>320925101000</t>
  </si>
  <si>
    <t>　　　建阳镇</t>
  </si>
  <si>
    <t>320925102000</t>
  </si>
  <si>
    <t>　　　九龙口镇</t>
  </si>
  <si>
    <t>320925103000</t>
  </si>
  <si>
    <t>　　　恒济镇</t>
  </si>
  <si>
    <t>320925104000</t>
  </si>
  <si>
    <t>　　　颜单镇</t>
  </si>
  <si>
    <t>320925105000</t>
  </si>
  <si>
    <t>　　　沿河镇</t>
  </si>
  <si>
    <t>320925106000</t>
  </si>
  <si>
    <t>　　　芦沟镇</t>
  </si>
  <si>
    <t>320925107000</t>
  </si>
  <si>
    <t>　　　庆丰镇</t>
  </si>
  <si>
    <t>320925108000</t>
  </si>
  <si>
    <t>　　　上冈镇</t>
  </si>
  <si>
    <t>320925111000</t>
  </si>
  <si>
    <t>　　　冈西镇</t>
  </si>
  <si>
    <t>320925113000</t>
  </si>
  <si>
    <t>　　　宝塔镇</t>
  </si>
  <si>
    <t>320925114000</t>
  </si>
  <si>
    <t>320971000000</t>
  </si>
  <si>
    <t>320971001000</t>
  </si>
  <si>
    <t>320971100000</t>
  </si>
  <si>
    <t>　　　步凤镇</t>
  </si>
  <si>
    <t>320981000000</t>
  </si>
  <si>
    <t>320981100000</t>
  </si>
  <si>
    <t>　　　溱东镇</t>
  </si>
  <si>
    <t>320981101000</t>
  </si>
  <si>
    <t>　　　时堰镇</t>
  </si>
  <si>
    <t>320981106000</t>
  </si>
  <si>
    <t>　　　五烈镇</t>
  </si>
  <si>
    <t>320981107000</t>
  </si>
  <si>
    <t>　　　梁垛镇</t>
  </si>
  <si>
    <t>320981108000</t>
  </si>
  <si>
    <t>　　　安丰镇</t>
  </si>
  <si>
    <t>320981109000</t>
  </si>
  <si>
    <t>　　　南沈灶镇</t>
  </si>
  <si>
    <t>320981110000</t>
  </si>
  <si>
    <t>　　　富安镇</t>
  </si>
  <si>
    <t>320981112000</t>
  </si>
  <si>
    <t>　　　唐洋镇</t>
  </si>
  <si>
    <t>320981113000</t>
  </si>
  <si>
    <t>　　　新街镇</t>
  </si>
  <si>
    <t>320981114000</t>
  </si>
  <si>
    <t>　　　许河镇</t>
  </si>
  <si>
    <t>320981115000</t>
  </si>
  <si>
    <t>　　　三仓镇</t>
  </si>
  <si>
    <t>320981118000</t>
  </si>
  <si>
    <t>　　　头灶镇</t>
  </si>
  <si>
    <t>320981121000</t>
  </si>
  <si>
    <t>　　　弶港镇</t>
  </si>
  <si>
    <t>320981122000</t>
  </si>
  <si>
    <t>　　　东台镇</t>
  </si>
  <si>
    <t>320981400000</t>
  </si>
  <si>
    <t>　　　江苏省新曹农场</t>
  </si>
  <si>
    <t>320981401000</t>
  </si>
  <si>
    <t>　　　江苏省农垦弶港农场</t>
  </si>
  <si>
    <t>320981409000</t>
  </si>
  <si>
    <t>320981410000</t>
  </si>
  <si>
    <t>　　　沿海经济区</t>
  </si>
  <si>
    <t>320981411000</t>
  </si>
  <si>
    <t>　　　城东新区</t>
  </si>
  <si>
    <t>320981412000</t>
  </si>
  <si>
    <t>　　　西溪景区</t>
  </si>
  <si>
    <t>321000000000</t>
  </si>
  <si>
    <t>321001000000</t>
  </si>
  <si>
    <t>321002000000</t>
  </si>
  <si>
    <t>321002001000</t>
  </si>
  <si>
    <t>321002002000</t>
  </si>
  <si>
    <t>　　　汶河街道</t>
  </si>
  <si>
    <t>321002003000</t>
  </si>
  <si>
    <t>321002004000</t>
  </si>
  <si>
    <t>　　　曲江街道</t>
  </si>
  <si>
    <t>321002102000</t>
  </si>
  <si>
    <t>　　　李典镇</t>
  </si>
  <si>
    <t>321002103000</t>
  </si>
  <si>
    <t>　　　沙头镇</t>
  </si>
  <si>
    <t>321002104000</t>
  </si>
  <si>
    <t>　　　头桥镇</t>
  </si>
  <si>
    <t>321002106000</t>
  </si>
  <si>
    <t>　　　湾头镇</t>
  </si>
  <si>
    <t>321002200000</t>
  </si>
  <si>
    <t>　　　汤汪乡</t>
  </si>
  <si>
    <t>321002400000</t>
  </si>
  <si>
    <t>　　　产业园</t>
  </si>
  <si>
    <t>321002401000</t>
  </si>
  <si>
    <t>　　　扬州市生态科技新城杭集镇</t>
  </si>
  <si>
    <t>321002402000</t>
  </si>
  <si>
    <t>　　　扬州市生态科技新城泰安镇</t>
  </si>
  <si>
    <t>321003000000</t>
  </si>
  <si>
    <t>321003001000</t>
  </si>
  <si>
    <t>　　　邗上街道</t>
  </si>
  <si>
    <t>321003002000</t>
  </si>
  <si>
    <t>　　　蒋王街道</t>
  </si>
  <si>
    <t>321003003000</t>
  </si>
  <si>
    <t>　　　汊河街道</t>
  </si>
  <si>
    <t>321003005000</t>
  </si>
  <si>
    <t>　　　双桥街道</t>
  </si>
  <si>
    <t>321003006000</t>
  </si>
  <si>
    <t>　　　梅岭街道</t>
  </si>
  <si>
    <t>321003007000</t>
  </si>
  <si>
    <t>　　　甘泉街道</t>
  </si>
  <si>
    <t>321003009000</t>
  </si>
  <si>
    <t>　　　新盛街道</t>
  </si>
  <si>
    <t>321003010000</t>
  </si>
  <si>
    <t>　　　竹西街道</t>
  </si>
  <si>
    <t>321003052000</t>
  </si>
  <si>
    <t>　　　瘦西湖街道</t>
  </si>
  <si>
    <t>321003100000</t>
  </si>
  <si>
    <t>　　　公道镇</t>
  </si>
  <si>
    <t>321003101000</t>
  </si>
  <si>
    <t>　　　方巷镇</t>
  </si>
  <si>
    <t>321003102000</t>
  </si>
  <si>
    <t>　　　槐泗镇</t>
  </si>
  <si>
    <t>321003103000</t>
  </si>
  <si>
    <t>　　　瓜洲镇</t>
  </si>
  <si>
    <t>321003108000</t>
  </si>
  <si>
    <t>　　　杨寿镇</t>
  </si>
  <si>
    <t>321003110000</t>
  </si>
  <si>
    <t>　　　杨庙镇</t>
  </si>
  <si>
    <t>321003111000</t>
  </si>
  <si>
    <t>　　　西湖镇</t>
  </si>
  <si>
    <t>321003201000</t>
  </si>
  <si>
    <t>　　　双桥乡</t>
  </si>
  <si>
    <t>321003350000</t>
  </si>
  <si>
    <t>　　　平山乡</t>
  </si>
  <si>
    <t>321003351000</t>
  </si>
  <si>
    <t>　　　城北乡</t>
  </si>
  <si>
    <t>321003401000</t>
  </si>
  <si>
    <t>　　　江苏省扬州高新技术产业开发区</t>
  </si>
  <si>
    <t>321003402000</t>
  </si>
  <si>
    <t>　　　维扬经济开发区</t>
  </si>
  <si>
    <t>321003403000</t>
  </si>
  <si>
    <t>　　　物流园区</t>
  </si>
  <si>
    <t>321012000000</t>
  </si>
  <si>
    <t>321012100000</t>
  </si>
  <si>
    <t>　　　仙女镇</t>
  </si>
  <si>
    <t>321012101000</t>
  </si>
  <si>
    <t>　　　小纪镇</t>
  </si>
  <si>
    <t>321012103000</t>
  </si>
  <si>
    <t>　　　武坚镇</t>
  </si>
  <si>
    <t>321012106000</t>
  </si>
  <si>
    <t>　　　樊川镇</t>
  </si>
  <si>
    <t>321012108000</t>
  </si>
  <si>
    <t>　　　真武镇</t>
  </si>
  <si>
    <t>321012109000</t>
  </si>
  <si>
    <t>　　　宜陵镇</t>
  </si>
  <si>
    <t>321012110000</t>
  </si>
  <si>
    <t>　　　丁沟镇</t>
  </si>
  <si>
    <t>321012112000</t>
  </si>
  <si>
    <t>321012114000</t>
  </si>
  <si>
    <t>　　　邵伯镇</t>
  </si>
  <si>
    <t>321012116000</t>
  </si>
  <si>
    <t>　　　丁伙镇</t>
  </si>
  <si>
    <t>321012118000</t>
  </si>
  <si>
    <t>321012119000</t>
  </si>
  <si>
    <t>　　　吴桥镇</t>
  </si>
  <si>
    <t>321012120000</t>
  </si>
  <si>
    <t>　　　浦头镇</t>
  </si>
  <si>
    <t>321012400000</t>
  </si>
  <si>
    <t>　　　立新农场</t>
  </si>
  <si>
    <t>321023000000</t>
  </si>
  <si>
    <t>321023100000</t>
  </si>
  <si>
    <t>　　　安宜镇</t>
  </si>
  <si>
    <t>321023101000</t>
  </si>
  <si>
    <t>　　　氾水镇</t>
  </si>
  <si>
    <t>321023102000</t>
  </si>
  <si>
    <t>　　　夏集镇</t>
  </si>
  <si>
    <t>321023103000</t>
  </si>
  <si>
    <t>　　　柳堡镇</t>
  </si>
  <si>
    <t>321023104000</t>
  </si>
  <si>
    <t>　　　射阳湖镇</t>
  </si>
  <si>
    <t>321023105000</t>
  </si>
  <si>
    <t>　　　广洋湖镇</t>
  </si>
  <si>
    <t>321023106000</t>
  </si>
  <si>
    <t>　　　鲁垛镇</t>
  </si>
  <si>
    <t>321023107000</t>
  </si>
  <si>
    <t>　　　小官庄镇</t>
  </si>
  <si>
    <t>321023108000</t>
  </si>
  <si>
    <t>　　　望直港镇</t>
  </si>
  <si>
    <t>321023109000</t>
  </si>
  <si>
    <t>　　　曹甸镇</t>
  </si>
  <si>
    <t>321023110000</t>
  </si>
  <si>
    <t>　　　西安丰镇</t>
  </si>
  <si>
    <t>321023111000</t>
  </si>
  <si>
    <t>321023112000</t>
  </si>
  <si>
    <t>　　　黄塍镇</t>
  </si>
  <si>
    <t>321023113000</t>
  </si>
  <si>
    <t>　　　泾河镇</t>
  </si>
  <si>
    <t>321023400000</t>
  </si>
  <si>
    <t>　　　开发区管委会</t>
  </si>
  <si>
    <t>321071000000</t>
  </si>
  <si>
    <t>321071050000</t>
  </si>
  <si>
    <t>　　　扬子津街道</t>
  </si>
  <si>
    <t>321071051000</t>
  </si>
  <si>
    <t>　　　文汇街道</t>
  </si>
  <si>
    <t>321071150000</t>
  </si>
  <si>
    <t>　　　施桥镇</t>
  </si>
  <si>
    <t>321071151000</t>
  </si>
  <si>
    <t>321071152000</t>
  </si>
  <si>
    <t>　　　朴席镇</t>
  </si>
  <si>
    <t>321081000000</t>
  </si>
  <si>
    <t>321081100000</t>
  </si>
  <si>
    <t>　　　真州镇</t>
  </si>
  <si>
    <t>321081103000</t>
  </si>
  <si>
    <t>321081104000</t>
  </si>
  <si>
    <t>321081105000</t>
  </si>
  <si>
    <t>　　　马集镇</t>
  </si>
  <si>
    <t>321081106000</t>
  </si>
  <si>
    <t>321081107000</t>
  </si>
  <si>
    <t>321081108000</t>
  </si>
  <si>
    <t>　　　大仪镇</t>
  </si>
  <si>
    <t>321081109000</t>
  </si>
  <si>
    <t>　　　月塘镇</t>
  </si>
  <si>
    <t>321081150000</t>
  </si>
  <si>
    <t>321081401000</t>
  </si>
  <si>
    <t>321081402000</t>
  </si>
  <si>
    <t>　　　蚕种场</t>
  </si>
  <si>
    <t>321081403000</t>
  </si>
  <si>
    <t>　　　园艺试验场</t>
  </si>
  <si>
    <t>321081404000</t>
  </si>
  <si>
    <t>　　　水产试验场</t>
  </si>
  <si>
    <t>321081405000</t>
  </si>
  <si>
    <t>　　　捺山茶场</t>
  </si>
  <si>
    <t>321081407000</t>
  </si>
  <si>
    <t>　　　汽车工业园</t>
  </si>
  <si>
    <t>321081408000</t>
  </si>
  <si>
    <t>　　　十二圩办事处</t>
  </si>
  <si>
    <t>321081409000</t>
  </si>
  <si>
    <t>　　　铜山办事处</t>
  </si>
  <si>
    <t>321081410000</t>
  </si>
  <si>
    <t>321081454000</t>
  </si>
  <si>
    <t>　　　化学工业园区</t>
  </si>
  <si>
    <t>321084000000</t>
  </si>
  <si>
    <t>321084001000</t>
  </si>
  <si>
    <t>　　　高邮街道</t>
  </si>
  <si>
    <t>321084101000</t>
  </si>
  <si>
    <t>　　　龙虬镇</t>
  </si>
  <si>
    <t>321084106000</t>
  </si>
  <si>
    <t>　　　汤庄镇</t>
  </si>
  <si>
    <t>321084107000</t>
  </si>
  <si>
    <t>　　　卸甲镇</t>
  </si>
  <si>
    <t>321084108000</t>
  </si>
  <si>
    <t>　　　三垛镇</t>
  </si>
  <si>
    <t>321084109000</t>
  </si>
  <si>
    <t>　　　甘垛镇</t>
  </si>
  <si>
    <t>321084112000</t>
  </si>
  <si>
    <t>　　　界首镇</t>
  </si>
  <si>
    <t>321084113000</t>
  </si>
  <si>
    <t>　　　周山镇</t>
  </si>
  <si>
    <t>321084115000</t>
  </si>
  <si>
    <t>　　　临泽镇</t>
  </si>
  <si>
    <t>321084116000</t>
  </si>
  <si>
    <t>　　　送桥镇</t>
  </si>
  <si>
    <t>321084200000</t>
  </si>
  <si>
    <t>　　　菱塘回族乡</t>
  </si>
  <si>
    <t>321084401000</t>
  </si>
  <si>
    <t>　　　城南经济新区（车逻镇）</t>
  </si>
  <si>
    <t>321084406000</t>
  </si>
  <si>
    <t>　　　经济开发区（马棚街道）</t>
  </si>
  <si>
    <t>321084451000</t>
  </si>
  <si>
    <t>　　　菱塘光电科技园</t>
  </si>
  <si>
    <t>321100000000</t>
  </si>
  <si>
    <t>321101000000</t>
  </si>
  <si>
    <t>321102000000</t>
  </si>
  <si>
    <t>321102001000</t>
  </si>
  <si>
    <t>　　　正东路街道</t>
  </si>
  <si>
    <t>321102002000</t>
  </si>
  <si>
    <t>　　　健康路街道</t>
  </si>
  <si>
    <t>321102003000</t>
  </si>
  <si>
    <t>　　　大市口街道</t>
  </si>
  <si>
    <t>321102004000</t>
  </si>
  <si>
    <t>　　　四牌楼街道</t>
  </si>
  <si>
    <t>321102005000</t>
  </si>
  <si>
    <t>　　　象山街道</t>
  </si>
  <si>
    <t>321102006000</t>
  </si>
  <si>
    <t>　　　谏壁街道</t>
  </si>
  <si>
    <t>321102400000</t>
  </si>
  <si>
    <t>　　　京口工业园区</t>
  </si>
  <si>
    <t>321102401000</t>
  </si>
  <si>
    <t>　　　新民洲临港产业园</t>
  </si>
  <si>
    <t>321111000000</t>
  </si>
  <si>
    <t>321111001000</t>
  </si>
  <si>
    <t>　　　宝塔路街道</t>
  </si>
  <si>
    <t>321111002000</t>
  </si>
  <si>
    <t>　　　和平路街道</t>
  </si>
  <si>
    <t>321111003000</t>
  </si>
  <si>
    <t>321111004000</t>
  </si>
  <si>
    <t>　　　七里甸街道</t>
  </si>
  <si>
    <t>321111005000</t>
  </si>
  <si>
    <t>　　　蒋乔街道</t>
  </si>
  <si>
    <t>321111006000</t>
  </si>
  <si>
    <t>　　　官塘桥街道</t>
  </si>
  <si>
    <t>321111007000</t>
  </si>
  <si>
    <t>　　　韦岗街道</t>
  </si>
  <si>
    <t>321111008000</t>
  </si>
  <si>
    <t>321111400000</t>
  </si>
  <si>
    <t>321112000000</t>
  </si>
  <si>
    <t>321112001000</t>
  </si>
  <si>
    <t>　　　高资街道</t>
  </si>
  <si>
    <t>321112100000</t>
  </si>
  <si>
    <t>321112101000</t>
  </si>
  <si>
    <t>　　　辛丰镇</t>
  </si>
  <si>
    <t>321112102000</t>
  </si>
  <si>
    <t>　　　谷阳镇</t>
  </si>
  <si>
    <t>321112103000</t>
  </si>
  <si>
    <t>　　　上党镇</t>
  </si>
  <si>
    <t>321112104000</t>
  </si>
  <si>
    <t>　　　宝堰镇</t>
  </si>
  <si>
    <t>321112105000</t>
  </si>
  <si>
    <t>　　　世业镇</t>
  </si>
  <si>
    <t>321112400000</t>
  </si>
  <si>
    <t>321112401000</t>
  </si>
  <si>
    <t>　　　江心洲生态农业园区</t>
  </si>
  <si>
    <t>321112402000</t>
  </si>
  <si>
    <t>　　　荣炳盐资源区</t>
  </si>
  <si>
    <t>321112403000</t>
  </si>
  <si>
    <t>　　　高新园区管委会</t>
  </si>
  <si>
    <t>321171000000</t>
  </si>
  <si>
    <t>321171001000</t>
  </si>
  <si>
    <t>　　　丁卯街道</t>
  </si>
  <si>
    <t>321171002000</t>
  </si>
  <si>
    <t>321171100000</t>
  </si>
  <si>
    <t>　　　姚桥镇</t>
  </si>
  <si>
    <t>321171101000</t>
  </si>
  <si>
    <t>321171102000</t>
  </si>
  <si>
    <t>　　　丁岗镇</t>
  </si>
  <si>
    <t>321181000000</t>
  </si>
  <si>
    <t>321181001000</t>
  </si>
  <si>
    <t>　　　云阳街道</t>
  </si>
  <si>
    <t>321181002000</t>
  </si>
  <si>
    <t>　　　曲阿街道</t>
  </si>
  <si>
    <t>321181100000</t>
  </si>
  <si>
    <t>　　　司徒镇</t>
  </si>
  <si>
    <t>321181101000</t>
  </si>
  <si>
    <t>　　　延陵镇</t>
  </si>
  <si>
    <t>321181102000</t>
  </si>
  <si>
    <t>　　　珥陵镇</t>
  </si>
  <si>
    <t>321181103000</t>
  </si>
  <si>
    <t>　　　导墅镇</t>
  </si>
  <si>
    <t>321181104000</t>
  </si>
  <si>
    <t>　　　皇塘镇</t>
  </si>
  <si>
    <t>321181105000</t>
  </si>
  <si>
    <t>　　　吕城镇</t>
  </si>
  <si>
    <t>321181106000</t>
  </si>
  <si>
    <t>　　　陵口镇</t>
  </si>
  <si>
    <t>321181107000</t>
  </si>
  <si>
    <t>　　　访仙镇</t>
  </si>
  <si>
    <t>321181108000</t>
  </si>
  <si>
    <t>321181113000</t>
  </si>
  <si>
    <t>　　　丹北镇</t>
  </si>
  <si>
    <t>321182000000</t>
  </si>
  <si>
    <t>321182001000</t>
  </si>
  <si>
    <t>　　　三茅街道</t>
  </si>
  <si>
    <t>321182101000</t>
  </si>
  <si>
    <t>321182102000</t>
  </si>
  <si>
    <t>321182103000</t>
  </si>
  <si>
    <t>　　　八桥镇</t>
  </si>
  <si>
    <t>321182104000</t>
  </si>
  <si>
    <t>　　　西来桥镇</t>
  </si>
  <si>
    <t>321182400000</t>
  </si>
  <si>
    <t>321183000000</t>
  </si>
  <si>
    <t>321183002000</t>
  </si>
  <si>
    <t>　　　华阳街道</t>
  </si>
  <si>
    <t>321183102000</t>
  </si>
  <si>
    <t>　　　下蜀镇</t>
  </si>
  <si>
    <t>321183103000</t>
  </si>
  <si>
    <t>　　　白兔镇</t>
  </si>
  <si>
    <t>321183104000</t>
  </si>
  <si>
    <t>　　　边城镇</t>
  </si>
  <si>
    <t>321183105000</t>
  </si>
  <si>
    <t>　　　茅山镇</t>
  </si>
  <si>
    <t>321183106000</t>
  </si>
  <si>
    <t>　　　后白镇</t>
  </si>
  <si>
    <t>321183107000</t>
  </si>
  <si>
    <t>321183108000</t>
  </si>
  <si>
    <t>　　　天王镇</t>
  </si>
  <si>
    <t>321183109000</t>
  </si>
  <si>
    <t>　　　宝华镇</t>
  </si>
  <si>
    <t>321183400000</t>
  </si>
  <si>
    <t>321183429000</t>
  </si>
  <si>
    <t>　　　茅山管委会</t>
  </si>
  <si>
    <t>321183430000</t>
  </si>
  <si>
    <t>　　　赤山湖管委会</t>
  </si>
  <si>
    <t>321200000000</t>
  </si>
  <si>
    <t>321201000000</t>
  </si>
  <si>
    <t>321202000000</t>
  </si>
  <si>
    <t>321202001000</t>
  </si>
  <si>
    <t>321202002000</t>
  </si>
  <si>
    <t>　　　城西街道</t>
  </si>
  <si>
    <t>321202003000</t>
  </si>
  <si>
    <t>321202004000</t>
  </si>
  <si>
    <t>　　　城中街道</t>
  </si>
  <si>
    <t>321202005000</t>
  </si>
  <si>
    <t>　　　城北街道</t>
  </si>
  <si>
    <t>321202007000</t>
  </si>
  <si>
    <t>　　　京泰路街道</t>
  </si>
  <si>
    <t>321202050000</t>
  </si>
  <si>
    <t>321202100000</t>
  </si>
  <si>
    <t>　　　九龙镇</t>
  </si>
  <si>
    <t>321202101000</t>
  </si>
  <si>
    <t>　　　罡杨镇</t>
  </si>
  <si>
    <t>321202102000</t>
  </si>
  <si>
    <t>　　　苏陈镇</t>
  </si>
  <si>
    <t>321202401000</t>
  </si>
  <si>
    <t>　　　城北物流园区</t>
  </si>
  <si>
    <t>321202406000</t>
  </si>
  <si>
    <t>　　　海陵工业园区</t>
  </si>
  <si>
    <t>321202407000</t>
  </si>
  <si>
    <t>　　　农业示范园区</t>
  </si>
  <si>
    <t>321202408000</t>
  </si>
  <si>
    <t>　　　火车站街区</t>
  </si>
  <si>
    <t>321203000000</t>
  </si>
  <si>
    <t>321203001000</t>
  </si>
  <si>
    <t>　　　口岸街道</t>
  </si>
  <si>
    <t>321203002000</t>
  </si>
  <si>
    <t>　　　刁铺街道</t>
  </si>
  <si>
    <t>321203003000</t>
  </si>
  <si>
    <t>　　　许庄街道</t>
  </si>
  <si>
    <t>321203100000</t>
  </si>
  <si>
    <t>　　　永安洲镇</t>
  </si>
  <si>
    <t>321203101000</t>
  </si>
  <si>
    <t>321203103000</t>
  </si>
  <si>
    <t>　　　胡庄镇</t>
  </si>
  <si>
    <t>321203104000</t>
  </si>
  <si>
    <t>　　　大泗镇</t>
  </si>
  <si>
    <t>321203400000</t>
  </si>
  <si>
    <t>　　　泰州市高港区科技创业园管理委员会</t>
  </si>
  <si>
    <t>321204000000</t>
  </si>
  <si>
    <t>321204001000</t>
  </si>
  <si>
    <t>　　　罗塘街道办事处</t>
  </si>
  <si>
    <t>321204002000</t>
  </si>
  <si>
    <t>　　　三水街道办事处</t>
  </si>
  <si>
    <t>321204101000</t>
  </si>
  <si>
    <t>　　　溱潼镇</t>
  </si>
  <si>
    <t>321204102000</t>
  </si>
  <si>
    <t>　　　蒋垛镇</t>
  </si>
  <si>
    <t>321204103000</t>
  </si>
  <si>
    <t>　　　顾高镇</t>
  </si>
  <si>
    <t>321204104000</t>
  </si>
  <si>
    <t>　　　大伦镇</t>
  </si>
  <si>
    <t>321204105000</t>
  </si>
  <si>
    <t>　　　张甸镇</t>
  </si>
  <si>
    <t>321204107000</t>
  </si>
  <si>
    <t>　　　梁徐镇</t>
  </si>
  <si>
    <t>321204109000</t>
  </si>
  <si>
    <t>321204110000</t>
  </si>
  <si>
    <t>　　　淤溪镇</t>
  </si>
  <si>
    <t>321204111000</t>
  </si>
  <si>
    <t>　　　白米镇</t>
  </si>
  <si>
    <t>321204112000</t>
  </si>
  <si>
    <t>　　　娄庄镇</t>
  </si>
  <si>
    <t>321204113000</t>
  </si>
  <si>
    <t>　　　沈高镇</t>
  </si>
  <si>
    <t>321204114000</t>
  </si>
  <si>
    <t>　　　兴泰镇</t>
  </si>
  <si>
    <t>321204115000</t>
  </si>
  <si>
    <t>　　　俞垛镇</t>
  </si>
  <si>
    <t>321204116000</t>
  </si>
  <si>
    <t>　　　华港镇</t>
  </si>
  <si>
    <t>321204401000</t>
  </si>
  <si>
    <t>　　　溱湖风景区</t>
  </si>
  <si>
    <t>321204403000</t>
  </si>
  <si>
    <t>　　　林场</t>
  </si>
  <si>
    <t>321204404000</t>
  </si>
  <si>
    <t>321204405000</t>
  </si>
  <si>
    <t>　　　林业站</t>
  </si>
  <si>
    <t>321204406000</t>
  </si>
  <si>
    <t>　　　渔业社</t>
  </si>
  <si>
    <t>321271000000</t>
  </si>
  <si>
    <t>321271001000</t>
  </si>
  <si>
    <t>321271002000</t>
  </si>
  <si>
    <t>　　　寺巷街道</t>
  </si>
  <si>
    <t>321271003000</t>
  </si>
  <si>
    <t>　　　明珠街道</t>
  </si>
  <si>
    <t>321271004000</t>
  </si>
  <si>
    <t>321271100000</t>
  </si>
  <si>
    <t>　　　野徐镇</t>
  </si>
  <si>
    <t>321271401000</t>
  </si>
  <si>
    <t>　　　医药城</t>
  </si>
  <si>
    <t>321271402000</t>
  </si>
  <si>
    <t>321271403000</t>
  </si>
  <si>
    <t>　　　数据园</t>
  </si>
  <si>
    <t>321281000000</t>
  </si>
  <si>
    <t>321281001000</t>
  </si>
  <si>
    <t>　　　昭阳街道</t>
  </si>
  <si>
    <t>321281002000</t>
  </si>
  <si>
    <t>　　　临城街道</t>
  </si>
  <si>
    <t>321281100000</t>
  </si>
  <si>
    <t>　　　戴窑镇</t>
  </si>
  <si>
    <t>321281101000</t>
  </si>
  <si>
    <t>　　　合陈镇</t>
  </si>
  <si>
    <t>321281102000</t>
  </si>
  <si>
    <t>321281103000</t>
  </si>
  <si>
    <t>　　　新垛镇</t>
  </si>
  <si>
    <t>321281104000</t>
  </si>
  <si>
    <t>321281105000</t>
  </si>
  <si>
    <t>　　　海南镇</t>
  </si>
  <si>
    <t>321281106000</t>
  </si>
  <si>
    <t>321281107000</t>
  </si>
  <si>
    <t>　　　大邹镇</t>
  </si>
  <si>
    <t>321281108000</t>
  </si>
  <si>
    <t>321281109000</t>
  </si>
  <si>
    <t>321281110000</t>
  </si>
  <si>
    <t>　　　李中镇</t>
  </si>
  <si>
    <t>321281111000</t>
  </si>
  <si>
    <t>　　　西郊镇</t>
  </si>
  <si>
    <t>321281113000</t>
  </si>
  <si>
    <t>　　　垛田镇</t>
  </si>
  <si>
    <t>321281114000</t>
  </si>
  <si>
    <t>　　　竹泓镇</t>
  </si>
  <si>
    <t>321281115000</t>
  </si>
  <si>
    <t>　　　沈沦镇</t>
  </si>
  <si>
    <t>321281116000</t>
  </si>
  <si>
    <t>　　　大垛镇</t>
  </si>
  <si>
    <t>321281117000</t>
  </si>
  <si>
    <t>　　　荻垛镇</t>
  </si>
  <si>
    <t>321281118000</t>
  </si>
  <si>
    <t>　　　陶庄镇</t>
  </si>
  <si>
    <t>321281119000</t>
  </si>
  <si>
    <t>　　　昌荣镇</t>
  </si>
  <si>
    <t>321281120000</t>
  </si>
  <si>
    <t>321281121000</t>
  </si>
  <si>
    <t>321281122000</t>
  </si>
  <si>
    <t>　　　陈堡镇</t>
  </si>
  <si>
    <t>321281123000</t>
  </si>
  <si>
    <t>　　　戴南镇</t>
  </si>
  <si>
    <t>321281124000</t>
  </si>
  <si>
    <t>　　　张郭镇</t>
  </si>
  <si>
    <t>321281126000</t>
  </si>
  <si>
    <t>321281127000</t>
  </si>
  <si>
    <t>　　　下圩镇</t>
  </si>
  <si>
    <t>321281129000</t>
  </si>
  <si>
    <t>　　　兴东镇</t>
  </si>
  <si>
    <t>321281200000</t>
  </si>
  <si>
    <t>　　　老圩乡</t>
  </si>
  <si>
    <t>321281201000</t>
  </si>
  <si>
    <t>　　　周奋乡</t>
  </si>
  <si>
    <t>321281202000</t>
  </si>
  <si>
    <t>　　　缸顾乡</t>
  </si>
  <si>
    <t>321281204000</t>
  </si>
  <si>
    <t>　　　林湖乡</t>
  </si>
  <si>
    <t>321281400000</t>
  </si>
  <si>
    <t>321281401000</t>
  </si>
  <si>
    <t>321282000000</t>
  </si>
  <si>
    <t>321282001000</t>
  </si>
  <si>
    <t>　　　靖城街道办</t>
  </si>
  <si>
    <t>321282101000</t>
  </si>
  <si>
    <t>321282102000</t>
  </si>
  <si>
    <t>321282103000</t>
  </si>
  <si>
    <t>　　　斜桥镇</t>
  </si>
  <si>
    <t>321282104000</t>
  </si>
  <si>
    <t>　　　西来镇</t>
  </si>
  <si>
    <t>321282105000</t>
  </si>
  <si>
    <t>　　　季市镇</t>
  </si>
  <si>
    <t>321282106000</t>
  </si>
  <si>
    <t>321282108000</t>
  </si>
  <si>
    <t>　　　生祠镇</t>
  </si>
  <si>
    <t>321282109000</t>
  </si>
  <si>
    <t>321282401000</t>
  </si>
  <si>
    <t>　　　城南办事处</t>
  </si>
  <si>
    <t>321282402000</t>
  </si>
  <si>
    <t>　　　新港城</t>
  </si>
  <si>
    <t>321282403000</t>
  </si>
  <si>
    <t>　　　城北园区</t>
  </si>
  <si>
    <t>321282404000</t>
  </si>
  <si>
    <t>　　　江阴园区</t>
  </si>
  <si>
    <t>321282406000</t>
  </si>
  <si>
    <t>　　　滨江新城</t>
  </si>
  <si>
    <t>321283000000</t>
  </si>
  <si>
    <t>321283001000</t>
  </si>
  <si>
    <t>　　　济川街道办事处</t>
  </si>
  <si>
    <t>321283100000</t>
  </si>
  <si>
    <t>　　　黄桥镇</t>
  </si>
  <si>
    <t>321283101000</t>
  </si>
  <si>
    <t>　　　分界镇</t>
  </si>
  <si>
    <t>321283102000</t>
  </si>
  <si>
    <t>　　　古溪镇</t>
  </si>
  <si>
    <t>321283104000</t>
  </si>
  <si>
    <t>　　　元竹镇</t>
  </si>
  <si>
    <t>321283105000</t>
  </si>
  <si>
    <t>　　　珊瑚镇</t>
  </si>
  <si>
    <t>321283106000</t>
  </si>
  <si>
    <t>　　　广陵镇</t>
  </si>
  <si>
    <t>321283108000</t>
  </si>
  <si>
    <t>　　　曲霞镇</t>
  </si>
  <si>
    <t>321283109000</t>
  </si>
  <si>
    <t>　　　张桥镇</t>
  </si>
  <si>
    <t>321283112000</t>
  </si>
  <si>
    <t>　　　河失镇</t>
  </si>
  <si>
    <t>321283113000</t>
  </si>
  <si>
    <t>321283114000</t>
  </si>
  <si>
    <t>　　　姚王镇</t>
  </si>
  <si>
    <t>321283115000</t>
  </si>
  <si>
    <t>　　　宣堡镇</t>
  </si>
  <si>
    <t>321283123000</t>
  </si>
  <si>
    <t>　　　滨江镇</t>
  </si>
  <si>
    <t>321283124000</t>
  </si>
  <si>
    <t>321283200000</t>
  </si>
  <si>
    <t>　　　根思乡</t>
  </si>
  <si>
    <t>321283401000</t>
  </si>
  <si>
    <t>　　　市农科所</t>
  </si>
  <si>
    <t>321300000000</t>
  </si>
  <si>
    <t>321301000000</t>
  </si>
  <si>
    <t>321302000000</t>
  </si>
  <si>
    <t>321302001000</t>
  </si>
  <si>
    <t>321302002000</t>
  </si>
  <si>
    <t>　　　项里街道</t>
  </si>
  <si>
    <t>321302003000</t>
  </si>
  <si>
    <t>　　　河滨街道</t>
  </si>
  <si>
    <t>321302004000</t>
  </si>
  <si>
    <t>321302100000</t>
  </si>
  <si>
    <t>　　　双庄镇</t>
  </si>
  <si>
    <t>321302101000</t>
  </si>
  <si>
    <t>　　　耿车镇</t>
  </si>
  <si>
    <t>321302102000</t>
  </si>
  <si>
    <t>　　　埠子镇</t>
  </si>
  <si>
    <t>321302103000</t>
  </si>
  <si>
    <t>321302104000</t>
  </si>
  <si>
    <t>　　　洋北镇</t>
  </si>
  <si>
    <t>321302107000</t>
  </si>
  <si>
    <t>　　　中扬镇</t>
  </si>
  <si>
    <t>321302109000</t>
  </si>
  <si>
    <t>321302110000</t>
  </si>
  <si>
    <t>　　　蔡集镇</t>
  </si>
  <si>
    <t>321302111000</t>
  </si>
  <si>
    <t>　　　王官集镇</t>
  </si>
  <si>
    <t>321302150000</t>
  </si>
  <si>
    <t>321302151000</t>
  </si>
  <si>
    <t>　　　仓集镇</t>
  </si>
  <si>
    <t>321302152000</t>
  </si>
  <si>
    <t>　　　郑楼镇</t>
  </si>
  <si>
    <t>321302201000</t>
  </si>
  <si>
    <t>　　　罗圩乡</t>
  </si>
  <si>
    <t>321302203000</t>
  </si>
  <si>
    <t>　　　屠园乡</t>
  </si>
  <si>
    <t>321302400000</t>
  </si>
  <si>
    <t>　　　宿城开发区</t>
  </si>
  <si>
    <t>321302450000</t>
  </si>
  <si>
    <t>　　　苏州宿迁工业园</t>
  </si>
  <si>
    <t>321311000000</t>
  </si>
  <si>
    <t>321311001000</t>
  </si>
  <si>
    <t>　　　顺河街道</t>
  </si>
  <si>
    <t>321311002000</t>
  </si>
  <si>
    <t>　　　豫新街道</t>
  </si>
  <si>
    <t>321311003000</t>
  </si>
  <si>
    <t>　　　下相街道</t>
  </si>
  <si>
    <t>321311105000</t>
  </si>
  <si>
    <t>　　　仰化镇</t>
  </si>
  <si>
    <t>321311106000</t>
  </si>
  <si>
    <t>321311107000</t>
  </si>
  <si>
    <t>　　　丁嘴镇</t>
  </si>
  <si>
    <t>321311108000</t>
  </si>
  <si>
    <t>　　　来龙镇</t>
  </si>
  <si>
    <t>321311110000</t>
  </si>
  <si>
    <t>　　　陆集镇</t>
  </si>
  <si>
    <t>321311111000</t>
  </si>
  <si>
    <t>　　　关庙镇</t>
  </si>
  <si>
    <t>321311112000</t>
  </si>
  <si>
    <t>　　　侍岭镇</t>
  </si>
  <si>
    <t>321311113000</t>
  </si>
  <si>
    <t>321311150000</t>
  </si>
  <si>
    <t>　　　晓店镇</t>
  </si>
  <si>
    <t>321311151000</t>
  </si>
  <si>
    <t>　　　皂河镇</t>
  </si>
  <si>
    <t>321311152000</t>
  </si>
  <si>
    <t>　　　黄墩镇</t>
  </si>
  <si>
    <t>321311201000</t>
  </si>
  <si>
    <t>　　　曹集乡</t>
  </si>
  <si>
    <t>321311202000</t>
  </si>
  <si>
    <t>　　　保安乡</t>
  </si>
  <si>
    <t>321311350000</t>
  </si>
  <si>
    <t>　　　井头乡</t>
  </si>
  <si>
    <t>321311401000</t>
  </si>
  <si>
    <t>　　　宿豫经济开发区</t>
  </si>
  <si>
    <t>321311402000</t>
  </si>
  <si>
    <t>　　　宿迁生态化工科技产业园</t>
  </si>
  <si>
    <t>321311403000</t>
  </si>
  <si>
    <t>　　　张家港宿豫工业园</t>
  </si>
  <si>
    <t>321311450000</t>
  </si>
  <si>
    <t>　　　嶂山林场</t>
  </si>
  <si>
    <t>321311451000</t>
  </si>
  <si>
    <t>　　　宿迁市软件与服务外包产业园</t>
  </si>
  <si>
    <t>321322000000</t>
  </si>
  <si>
    <t>321322001000</t>
  </si>
  <si>
    <t>　　　沭城街道办事处</t>
  </si>
  <si>
    <t>321322002000</t>
  </si>
  <si>
    <t>321322003000</t>
  </si>
  <si>
    <t>　　　梦溪街道办事处</t>
  </si>
  <si>
    <t>321322004000</t>
  </si>
  <si>
    <t>　　　十字街道办事处</t>
  </si>
  <si>
    <t>321322005000</t>
  </si>
  <si>
    <t>　　　章集街道办事处</t>
  </si>
  <si>
    <t>321322006000</t>
  </si>
  <si>
    <t>　　　七雄街道办事处</t>
  </si>
  <si>
    <t>321322101000</t>
  </si>
  <si>
    <t>　　　陇集镇</t>
  </si>
  <si>
    <t>321322102000</t>
  </si>
  <si>
    <t>　　　胡集镇</t>
  </si>
  <si>
    <t>321322103000</t>
  </si>
  <si>
    <t>　　　钱集镇</t>
  </si>
  <si>
    <t>321322104000</t>
  </si>
  <si>
    <t>　　　塘沟镇</t>
  </si>
  <si>
    <t>321322105000</t>
  </si>
  <si>
    <t>321322106000</t>
  </si>
  <si>
    <t>　　　沂涛镇</t>
  </si>
  <si>
    <t>321322107000</t>
  </si>
  <si>
    <t>　　　庙头镇</t>
  </si>
  <si>
    <t>321322108000</t>
  </si>
  <si>
    <t>　　　韩山镇</t>
  </si>
  <si>
    <t>321322109000</t>
  </si>
  <si>
    <t>　　　华冲镇</t>
  </si>
  <si>
    <t>321322110000</t>
  </si>
  <si>
    <t>　　　桑墟镇</t>
  </si>
  <si>
    <t>321322111000</t>
  </si>
  <si>
    <t>321322112000</t>
  </si>
  <si>
    <t>321322114000</t>
  </si>
  <si>
    <t>　　　李恒镇</t>
  </si>
  <si>
    <t>321322115000</t>
  </si>
  <si>
    <t>　　　扎下镇</t>
  </si>
  <si>
    <t>321322116000</t>
  </si>
  <si>
    <t>　　　颜集镇</t>
  </si>
  <si>
    <t>321322117000</t>
  </si>
  <si>
    <t>　　　潼阳镇</t>
  </si>
  <si>
    <t>321322118000</t>
  </si>
  <si>
    <t>321322119000</t>
  </si>
  <si>
    <t>　　　高墟镇</t>
  </si>
  <si>
    <t>321322120000</t>
  </si>
  <si>
    <t>　　　耿圩镇</t>
  </si>
  <si>
    <t>321322122000</t>
  </si>
  <si>
    <t>　　　汤涧镇</t>
  </si>
  <si>
    <t>321322124000</t>
  </si>
  <si>
    <t>321322125000</t>
  </si>
  <si>
    <t>　　　贤官镇</t>
  </si>
  <si>
    <t>321322126000</t>
  </si>
  <si>
    <t>321322127000</t>
  </si>
  <si>
    <t>　　　湖东镇</t>
  </si>
  <si>
    <t>321322128000</t>
  </si>
  <si>
    <t>　　　青伊湖镇</t>
  </si>
  <si>
    <t>321322200000</t>
  </si>
  <si>
    <t>　　　北丁集乡</t>
  </si>
  <si>
    <t>321322201000</t>
  </si>
  <si>
    <t>　　　周集乡</t>
  </si>
  <si>
    <t>321322202000</t>
  </si>
  <si>
    <t>　　　东小店乡</t>
  </si>
  <si>
    <t>321322203000</t>
  </si>
  <si>
    <t>　　　张圩乡</t>
  </si>
  <si>
    <t>321322204000</t>
  </si>
  <si>
    <t>　　　茆圩乡</t>
  </si>
  <si>
    <t>321322205000</t>
  </si>
  <si>
    <t>　　　西圩乡</t>
  </si>
  <si>
    <t>321322206000</t>
  </si>
  <si>
    <t>　　　万匹乡</t>
  </si>
  <si>
    <t>321322207000</t>
  </si>
  <si>
    <t>　　　官墩乡</t>
  </si>
  <si>
    <t>321322400000</t>
  </si>
  <si>
    <t>　　　青伊湖农场</t>
  </si>
  <si>
    <t>321322401000</t>
  </si>
  <si>
    <t>　　　沭阳经济开发区</t>
  </si>
  <si>
    <t>321323000000</t>
  </si>
  <si>
    <t>321323100000</t>
  </si>
  <si>
    <t>　　　众兴镇</t>
  </si>
  <si>
    <t>321323101000</t>
  </si>
  <si>
    <t>　　　爱园镇</t>
  </si>
  <si>
    <t>321323102000</t>
  </si>
  <si>
    <t>321323103000</t>
  </si>
  <si>
    <t>　　　裴圩镇</t>
  </si>
  <si>
    <t>321323104000</t>
  </si>
  <si>
    <t>　　　新袁镇</t>
  </si>
  <si>
    <t>321323105000</t>
  </si>
  <si>
    <t>　　　李口镇</t>
  </si>
  <si>
    <t>321323106000</t>
  </si>
  <si>
    <t>　　　临河镇</t>
  </si>
  <si>
    <t>321323107000</t>
  </si>
  <si>
    <t>　　　穿城镇</t>
  </si>
  <si>
    <t>321323108000</t>
  </si>
  <si>
    <t>　　　张家圩镇</t>
  </si>
  <si>
    <t>321323109000</t>
  </si>
  <si>
    <t>　　　高渡镇</t>
  </si>
  <si>
    <t>321323110000</t>
  </si>
  <si>
    <t>　　　卢集镇</t>
  </si>
  <si>
    <t>321323200000</t>
  </si>
  <si>
    <t>　　　庄圩乡</t>
  </si>
  <si>
    <t>321323201000</t>
  </si>
  <si>
    <t>　　　里仁乡</t>
  </si>
  <si>
    <t>321323202000</t>
  </si>
  <si>
    <t>　　　三庄乡</t>
  </si>
  <si>
    <t>321323203000</t>
  </si>
  <si>
    <t>　　　南刘集乡</t>
  </si>
  <si>
    <t>321323204000</t>
  </si>
  <si>
    <t>　　　八集乡</t>
  </si>
  <si>
    <t>321323400000</t>
  </si>
  <si>
    <t>　　　棉花原种场</t>
  </si>
  <si>
    <t>321323401000</t>
  </si>
  <si>
    <t>　　　泗阳农场</t>
  </si>
  <si>
    <t>321323402000</t>
  </si>
  <si>
    <t>　　　江苏泗阳开发区</t>
  </si>
  <si>
    <t>321324000000</t>
  </si>
  <si>
    <t>321324100000</t>
  </si>
  <si>
    <t>321324101000</t>
  </si>
  <si>
    <t>321324102000</t>
  </si>
  <si>
    <t>　　　上塘镇</t>
  </si>
  <si>
    <t>321324103000</t>
  </si>
  <si>
    <t>　　　魏营镇</t>
  </si>
  <si>
    <t>321324104000</t>
  </si>
  <si>
    <t>　　　临淮镇</t>
  </si>
  <si>
    <t>321324105000</t>
  </si>
  <si>
    <t>　　　半城镇</t>
  </si>
  <si>
    <t>321324106000</t>
  </si>
  <si>
    <t>　　　孙园镇</t>
  </si>
  <si>
    <t>321324107000</t>
  </si>
  <si>
    <t>321324108000</t>
  </si>
  <si>
    <t>　　　归仁镇</t>
  </si>
  <si>
    <t>321324109000</t>
  </si>
  <si>
    <t>　　　金锁镇</t>
  </si>
  <si>
    <t>321324110000</t>
  </si>
  <si>
    <t>　　　朱湖镇</t>
  </si>
  <si>
    <t>321324111000</t>
  </si>
  <si>
    <t>　　　界集镇</t>
  </si>
  <si>
    <t>321324112000</t>
  </si>
  <si>
    <t>321324113000</t>
  </si>
  <si>
    <t>　　　龙集镇</t>
  </si>
  <si>
    <t>321324200000</t>
  </si>
  <si>
    <t>　　　四河乡</t>
  </si>
  <si>
    <t>321324201000</t>
  </si>
  <si>
    <t>　　　峰山乡</t>
  </si>
  <si>
    <t>321324202000</t>
  </si>
  <si>
    <t>　　　天岗湖乡</t>
  </si>
  <si>
    <t>321324203000</t>
  </si>
  <si>
    <t>　　　车门乡</t>
  </si>
  <si>
    <t>321324204000</t>
  </si>
  <si>
    <t>　　　瑶沟乡</t>
  </si>
  <si>
    <t>321324205000</t>
  </si>
  <si>
    <t>　　　石集乡</t>
  </si>
  <si>
    <t>321324206000</t>
  </si>
  <si>
    <t>　　　城头乡</t>
  </si>
  <si>
    <t>321324207000</t>
  </si>
  <si>
    <t>　　　陈圩乡</t>
  </si>
  <si>
    <t>321324208000</t>
  </si>
  <si>
    <t>　　　曹庙乡</t>
  </si>
  <si>
    <t>321324400000</t>
  </si>
  <si>
    <t>　　　五里江农场</t>
  </si>
  <si>
    <t>321324401000</t>
  </si>
  <si>
    <t>　　　洪泽湖农场</t>
  </si>
  <si>
    <t>321324402000</t>
  </si>
  <si>
    <t>　　　泗洪经济开发区</t>
  </si>
  <si>
    <t>321371000000</t>
  </si>
  <si>
    <t>321371050000</t>
  </si>
  <si>
    <t>　　　黄河街道办</t>
  </si>
  <si>
    <t>321371051000</t>
  </si>
  <si>
    <t>　　　古楚街道办</t>
  </si>
  <si>
    <t>321371350000</t>
  </si>
  <si>
    <t>　　　三棵树乡</t>
  </si>
  <si>
    <t>321371351000</t>
  </si>
  <si>
    <t>　　　南蔡乡</t>
  </si>
  <si>
    <t>330000000000</t>
  </si>
  <si>
    <t>330100000000</t>
  </si>
  <si>
    <t>330101000000</t>
  </si>
  <si>
    <t>330102000000</t>
  </si>
  <si>
    <t>330102001000</t>
  </si>
  <si>
    <t>　　　清波街道</t>
  </si>
  <si>
    <t>330102003000</t>
  </si>
  <si>
    <t>330102004000</t>
  </si>
  <si>
    <t>　　　小营街道</t>
  </si>
  <si>
    <t>330102008000</t>
  </si>
  <si>
    <t>　　　南星街道</t>
  </si>
  <si>
    <t>330102009000</t>
  </si>
  <si>
    <t>　　　紫阳街道</t>
  </si>
  <si>
    <t>330102010000</t>
  </si>
  <si>
    <t>　　　望江街道</t>
  </si>
  <si>
    <t>330103000000</t>
  </si>
  <si>
    <t>330103001000</t>
  </si>
  <si>
    <t>　　　长庆街道</t>
  </si>
  <si>
    <t>330103002000</t>
  </si>
  <si>
    <t>　　　武林街道</t>
  </si>
  <si>
    <t>330103003000</t>
  </si>
  <si>
    <t>　　　天水街道</t>
  </si>
  <si>
    <t>330103005000</t>
  </si>
  <si>
    <t>　　　潮鸣街道</t>
  </si>
  <si>
    <t>330103006000</t>
  </si>
  <si>
    <t>　　　朝晖街道</t>
  </si>
  <si>
    <t>330103007000</t>
  </si>
  <si>
    <t>　　　文晖街道</t>
  </si>
  <si>
    <t>330103008000</t>
  </si>
  <si>
    <t>330103009000</t>
  </si>
  <si>
    <t>　　　石桥街道</t>
  </si>
  <si>
    <t>330104000000</t>
  </si>
  <si>
    <t>330104005000</t>
  </si>
  <si>
    <t>　　　凯旋街道</t>
  </si>
  <si>
    <t>330104006000</t>
  </si>
  <si>
    <t>　　　采荷街道</t>
  </si>
  <si>
    <t>330104007000</t>
  </si>
  <si>
    <t>　　　闸弄口街道</t>
  </si>
  <si>
    <t>330104008000</t>
  </si>
  <si>
    <t>　　　四季青街道</t>
  </si>
  <si>
    <t>330104009000</t>
  </si>
  <si>
    <t>　　　白杨街道</t>
  </si>
  <si>
    <t>330104010000</t>
  </si>
  <si>
    <t>　　　下沙街道</t>
  </si>
  <si>
    <t>330104011000</t>
  </si>
  <si>
    <t>　　　彭埠街道</t>
  </si>
  <si>
    <t>330104012000</t>
  </si>
  <si>
    <t>　　　笕桥街道</t>
  </si>
  <si>
    <t>330104013000</t>
  </si>
  <si>
    <t>　　　丁兰街道</t>
  </si>
  <si>
    <t>330104014000</t>
  </si>
  <si>
    <t>　　　九堡街道</t>
  </si>
  <si>
    <t>330105000000</t>
  </si>
  <si>
    <t>330105001000</t>
  </si>
  <si>
    <t>　　　米市巷街道</t>
  </si>
  <si>
    <t>330105002000</t>
  </si>
  <si>
    <t>　　　湖墅街道</t>
  </si>
  <si>
    <t>330105003000</t>
  </si>
  <si>
    <t>　　　小河街道</t>
  </si>
  <si>
    <t>330105004000</t>
  </si>
  <si>
    <t>　　　和睦街道</t>
  </si>
  <si>
    <t>330105005000</t>
  </si>
  <si>
    <t>　　　拱宸桥街道</t>
  </si>
  <si>
    <t>330105007000</t>
  </si>
  <si>
    <t>　　　大关街道</t>
  </si>
  <si>
    <t>330105008000</t>
  </si>
  <si>
    <t>　　　上塘街道</t>
  </si>
  <si>
    <t>330105009000</t>
  </si>
  <si>
    <t>　　　祥符街道</t>
  </si>
  <si>
    <t>330105010000</t>
  </si>
  <si>
    <t>　　　康桥街道</t>
  </si>
  <si>
    <t>330105011000</t>
  </si>
  <si>
    <t>　　　半山街道</t>
  </si>
  <si>
    <t>330106000000</t>
  </si>
  <si>
    <t>330106002000</t>
  </si>
  <si>
    <t>　　　北山街道</t>
  </si>
  <si>
    <t>330106004000</t>
  </si>
  <si>
    <t>　　　西溪街道</t>
  </si>
  <si>
    <t>330106005000</t>
  </si>
  <si>
    <t>　　　翠苑街道</t>
  </si>
  <si>
    <t>330106007000</t>
  </si>
  <si>
    <t>　　　古荡街道</t>
  </si>
  <si>
    <t>330106008000</t>
  </si>
  <si>
    <t>　　　西湖街道</t>
  </si>
  <si>
    <t>330106009000</t>
  </si>
  <si>
    <t>　　　留下街道</t>
  </si>
  <si>
    <t>330106010000</t>
  </si>
  <si>
    <t>　　　转塘街道</t>
  </si>
  <si>
    <t>330106011000</t>
  </si>
  <si>
    <t>　　　蒋村街道</t>
  </si>
  <si>
    <t>330106012000</t>
  </si>
  <si>
    <t>　　　灵隐街道</t>
  </si>
  <si>
    <t>330106013000</t>
  </si>
  <si>
    <t>　　　文新街道</t>
  </si>
  <si>
    <t>330106109000</t>
  </si>
  <si>
    <t>　　　三墩镇</t>
  </si>
  <si>
    <t>330106110000</t>
  </si>
  <si>
    <t>　　　双浦镇</t>
  </si>
  <si>
    <t>330108000000</t>
  </si>
  <si>
    <t>330108001000</t>
  </si>
  <si>
    <t>　　　西兴街道</t>
  </si>
  <si>
    <t>330108002000</t>
  </si>
  <si>
    <t>　　　长河街道</t>
  </si>
  <si>
    <t>330108003000</t>
  </si>
  <si>
    <t>　　　浦沿街道</t>
  </si>
  <si>
    <t>330109000000</t>
  </si>
  <si>
    <t>330109001000</t>
  </si>
  <si>
    <t>　　　城厢街道</t>
  </si>
  <si>
    <t>330109002000</t>
  </si>
  <si>
    <t>　　　北干街道</t>
  </si>
  <si>
    <t>330109003000</t>
  </si>
  <si>
    <t>　　　蜀山街道</t>
  </si>
  <si>
    <t>330109004000</t>
  </si>
  <si>
    <t>　　　新塘街道</t>
  </si>
  <si>
    <t>330109005000</t>
  </si>
  <si>
    <t>　　　靖江街道</t>
  </si>
  <si>
    <t>330109006000</t>
  </si>
  <si>
    <t>330109007000</t>
  </si>
  <si>
    <t>　　　义蓬街道</t>
  </si>
  <si>
    <t>330109008000</t>
  </si>
  <si>
    <t>　　　河庄街道</t>
  </si>
  <si>
    <t>330109009000</t>
  </si>
  <si>
    <t>　　　新湾街道</t>
  </si>
  <si>
    <t>330109010000</t>
  </si>
  <si>
    <t>330109011000</t>
  </si>
  <si>
    <t>330109012000</t>
  </si>
  <si>
    <t>　　　闻堰街道</t>
  </si>
  <si>
    <t>330109013000</t>
  </si>
  <si>
    <t>　　　宁围街道</t>
  </si>
  <si>
    <t>330109014000</t>
  </si>
  <si>
    <t>330109100000</t>
  </si>
  <si>
    <t>　　　楼塔镇</t>
  </si>
  <si>
    <t>330109101000</t>
  </si>
  <si>
    <t>　　　河上镇</t>
  </si>
  <si>
    <t>330109102000</t>
  </si>
  <si>
    <t>　　　戴村镇</t>
  </si>
  <si>
    <t>330109103000</t>
  </si>
  <si>
    <t>　　　浦阳镇</t>
  </si>
  <si>
    <t>330109104000</t>
  </si>
  <si>
    <t>330109105000</t>
  </si>
  <si>
    <t>　　　临浦镇</t>
  </si>
  <si>
    <t>330109106000</t>
  </si>
  <si>
    <t>　　　义桥镇</t>
  </si>
  <si>
    <t>330109107000</t>
  </si>
  <si>
    <t>　　　所前镇</t>
  </si>
  <si>
    <t>330109108000</t>
  </si>
  <si>
    <t>　　　衙前镇</t>
  </si>
  <si>
    <t>330109113000</t>
  </si>
  <si>
    <t>　　　瓜沥镇</t>
  </si>
  <si>
    <t>330109115000</t>
  </si>
  <si>
    <t>　　　益农镇</t>
  </si>
  <si>
    <t>330109120000</t>
  </si>
  <si>
    <t>　　　党湾镇</t>
  </si>
  <si>
    <t>330109401000</t>
  </si>
  <si>
    <t>　　　萧山经济技术开发区</t>
  </si>
  <si>
    <t>330109403000</t>
  </si>
  <si>
    <t>　　　萧山商业城</t>
  </si>
  <si>
    <t>330109501000</t>
  </si>
  <si>
    <t>　　　围垦区</t>
  </si>
  <si>
    <t>330109503000</t>
  </si>
  <si>
    <t>　　　红山农场</t>
  </si>
  <si>
    <t>330109505000</t>
  </si>
  <si>
    <t>　　　萧山钱江世纪城</t>
  </si>
  <si>
    <t>330110000000</t>
  </si>
  <si>
    <t>330110001000</t>
  </si>
  <si>
    <t>　　　临平街道</t>
  </si>
  <si>
    <t>330110002000</t>
  </si>
  <si>
    <t>330110003000</t>
  </si>
  <si>
    <t>330110004000</t>
  </si>
  <si>
    <t>　　　星桥街道</t>
  </si>
  <si>
    <t>330110005000</t>
  </si>
  <si>
    <t>　　　五常街道</t>
  </si>
  <si>
    <t>330110006000</t>
  </si>
  <si>
    <t>　　　乔司街道</t>
  </si>
  <si>
    <t>330110007000</t>
  </si>
  <si>
    <t>　　　运河街道</t>
  </si>
  <si>
    <t>330110008000</t>
  </si>
  <si>
    <t>　　　崇贤街道</t>
  </si>
  <si>
    <t>330110009000</t>
  </si>
  <si>
    <t>　　　仁和街道</t>
  </si>
  <si>
    <t>330110010000</t>
  </si>
  <si>
    <t>　　　良渚街道</t>
  </si>
  <si>
    <t>330110011000</t>
  </si>
  <si>
    <t>　　　闲林街道</t>
  </si>
  <si>
    <t>330110012000</t>
  </si>
  <si>
    <t>　　　仓前街道</t>
  </si>
  <si>
    <t>330110013000</t>
  </si>
  <si>
    <t>　　　余杭街道</t>
  </si>
  <si>
    <t>330110014000</t>
  </si>
  <si>
    <t>　　　中泰街道</t>
  </si>
  <si>
    <t>330110102000</t>
  </si>
  <si>
    <t>　　　塘栖镇</t>
  </si>
  <si>
    <t>330110109000</t>
  </si>
  <si>
    <t>　　　径山镇</t>
  </si>
  <si>
    <t>330110110000</t>
  </si>
  <si>
    <t>　　　瓶窑镇</t>
  </si>
  <si>
    <t>330110111000</t>
  </si>
  <si>
    <t>　　　鸬鸟镇</t>
  </si>
  <si>
    <t>330110112000</t>
  </si>
  <si>
    <t>　　　百丈镇</t>
  </si>
  <si>
    <t>330110113000</t>
  </si>
  <si>
    <t>　　　黄湖镇</t>
  </si>
  <si>
    <t>330111000000</t>
  </si>
  <si>
    <t>330111001000</t>
  </si>
  <si>
    <t>　　　富春街道</t>
  </si>
  <si>
    <t>330111002000</t>
  </si>
  <si>
    <t>　　　春江街道</t>
  </si>
  <si>
    <t>330111004000</t>
  </si>
  <si>
    <t>　　　鹿山街道</t>
  </si>
  <si>
    <t>330111005000</t>
  </si>
  <si>
    <t>330111006000</t>
  </si>
  <si>
    <t>　　　银湖街道</t>
  </si>
  <si>
    <t>330111100000</t>
  </si>
  <si>
    <t>　　　万市镇</t>
  </si>
  <si>
    <t>330111101000</t>
  </si>
  <si>
    <t>　　　洞桥镇</t>
  </si>
  <si>
    <t>330111103000</t>
  </si>
  <si>
    <t>　　　渌渚镇</t>
  </si>
  <si>
    <t>330111105000</t>
  </si>
  <si>
    <t>　　　永昌镇</t>
  </si>
  <si>
    <t>330111108000</t>
  </si>
  <si>
    <t>　　　里山镇</t>
  </si>
  <si>
    <t>330111109000</t>
  </si>
  <si>
    <t>　　　常绿镇</t>
  </si>
  <si>
    <t>330111110000</t>
  </si>
  <si>
    <t>　　　场口镇</t>
  </si>
  <si>
    <t>330111111000</t>
  </si>
  <si>
    <t>330111112000</t>
  </si>
  <si>
    <t>　　　龙门镇</t>
  </si>
  <si>
    <t>330111115000</t>
  </si>
  <si>
    <t>　　　新登镇</t>
  </si>
  <si>
    <t>330111116000</t>
  </si>
  <si>
    <t>330111117000</t>
  </si>
  <si>
    <t>　　　大源镇</t>
  </si>
  <si>
    <t>330111118000</t>
  </si>
  <si>
    <t>　　　灵桥镇</t>
  </si>
  <si>
    <t>330111200000</t>
  </si>
  <si>
    <t>　　　新桐乡</t>
  </si>
  <si>
    <t>330111201000</t>
  </si>
  <si>
    <t>　　　上官乡</t>
  </si>
  <si>
    <t>330111204000</t>
  </si>
  <si>
    <t>　　　环山乡</t>
  </si>
  <si>
    <t>330111205000</t>
  </si>
  <si>
    <t>　　　湖源乡</t>
  </si>
  <si>
    <t>330111206000</t>
  </si>
  <si>
    <t>　　　春建乡</t>
  </si>
  <si>
    <t>330111207000</t>
  </si>
  <si>
    <t>　　　渔山乡</t>
  </si>
  <si>
    <t>330112000000</t>
  </si>
  <si>
    <t>330112002000</t>
  </si>
  <si>
    <t>　　　玲珑街道</t>
  </si>
  <si>
    <t>330112005000</t>
  </si>
  <si>
    <t>　　　锦南街道</t>
  </si>
  <si>
    <t>330112006000</t>
  </si>
  <si>
    <t>　　　锦城街道</t>
  </si>
  <si>
    <t>330112007000</t>
  </si>
  <si>
    <t>　　　锦北街道</t>
  </si>
  <si>
    <t>330112008000</t>
  </si>
  <si>
    <t>　　　青山湖街道</t>
  </si>
  <si>
    <t>330112102000</t>
  </si>
  <si>
    <t>　　　高虹镇</t>
  </si>
  <si>
    <t>330112103000</t>
  </si>
  <si>
    <t>　　　太湖源镇</t>
  </si>
  <si>
    <t>330112104000</t>
  </si>
  <si>
    <t>　　　於潜镇</t>
  </si>
  <si>
    <t>330112106000</t>
  </si>
  <si>
    <t>　　　太阳镇</t>
  </si>
  <si>
    <t>330112107000</t>
  </si>
  <si>
    <t>　　　潜川镇</t>
  </si>
  <si>
    <t>330112108000</t>
  </si>
  <si>
    <t>　　　昌化镇</t>
  </si>
  <si>
    <t>330112109000</t>
  </si>
  <si>
    <t>330112111000</t>
  </si>
  <si>
    <t>　　　湍口镇</t>
  </si>
  <si>
    <t>330112112000</t>
  </si>
  <si>
    <t>　　　清凉峰镇</t>
  </si>
  <si>
    <t>330112113000</t>
  </si>
  <si>
    <t>　　　岛石镇</t>
  </si>
  <si>
    <t>330112115000</t>
  </si>
  <si>
    <t>330112116000</t>
  </si>
  <si>
    <t>　　　天目山镇</t>
  </si>
  <si>
    <t>330112117000</t>
  </si>
  <si>
    <t>　　　龙岗镇</t>
  </si>
  <si>
    <t>330122000000</t>
  </si>
  <si>
    <t>330122002000</t>
  </si>
  <si>
    <t>　　　旧县街道</t>
  </si>
  <si>
    <t>330122003000</t>
  </si>
  <si>
    <t>　　　桐君街道</t>
  </si>
  <si>
    <t>330122004000</t>
  </si>
  <si>
    <t>330122005000</t>
  </si>
  <si>
    <t>　　　凤川街道</t>
  </si>
  <si>
    <t>330122101000</t>
  </si>
  <si>
    <t>　　　富春江镇</t>
  </si>
  <si>
    <t>330122102000</t>
  </si>
  <si>
    <t>　　　横村镇</t>
  </si>
  <si>
    <t>330122109000</t>
  </si>
  <si>
    <t>　　　分水镇</t>
  </si>
  <si>
    <t>330122110000</t>
  </si>
  <si>
    <t>　　　瑶琳镇</t>
  </si>
  <si>
    <t>330122112000</t>
  </si>
  <si>
    <t>　　　百江镇</t>
  </si>
  <si>
    <t>330122113000</t>
  </si>
  <si>
    <t>330122201000</t>
  </si>
  <si>
    <t>　　　莪山畲族乡</t>
  </si>
  <si>
    <t>330122202000</t>
  </si>
  <si>
    <t>　　　钟山乡</t>
  </si>
  <si>
    <t>330122204000</t>
  </si>
  <si>
    <t>330122210000</t>
  </si>
  <si>
    <t>　　　合村乡</t>
  </si>
  <si>
    <t>330127000000</t>
  </si>
  <si>
    <t>330127100000</t>
  </si>
  <si>
    <t>　　　千岛湖镇</t>
  </si>
  <si>
    <t>330127101000</t>
  </si>
  <si>
    <t>　　　文昌镇</t>
  </si>
  <si>
    <t>330127102000</t>
  </si>
  <si>
    <t>　　　石林镇</t>
  </si>
  <si>
    <t>330127103000</t>
  </si>
  <si>
    <t>　　　临岐镇</t>
  </si>
  <si>
    <t>330127104000</t>
  </si>
  <si>
    <t>　　　威坪镇</t>
  </si>
  <si>
    <t>330127106000</t>
  </si>
  <si>
    <t>330127107000</t>
  </si>
  <si>
    <t>　　　梓桐镇</t>
  </si>
  <si>
    <t>330127108000</t>
  </si>
  <si>
    <t>　　　汾口镇</t>
  </si>
  <si>
    <t>330127109000</t>
  </si>
  <si>
    <t>　　　中洲镇</t>
  </si>
  <si>
    <t>330127110000</t>
  </si>
  <si>
    <t>　　　大墅镇</t>
  </si>
  <si>
    <t>330127111000</t>
  </si>
  <si>
    <t>　　　枫树岭镇</t>
  </si>
  <si>
    <t>330127200000</t>
  </si>
  <si>
    <t>　　　里商乡</t>
  </si>
  <si>
    <t>330127201000</t>
  </si>
  <si>
    <t>　　　金峰乡</t>
  </si>
  <si>
    <t>330127202000</t>
  </si>
  <si>
    <t>　　　富文乡</t>
  </si>
  <si>
    <t>330127203000</t>
  </si>
  <si>
    <t>　　　左口乡</t>
  </si>
  <si>
    <t>330127205000</t>
  </si>
  <si>
    <t>　　　屏门乡</t>
  </si>
  <si>
    <t>330127206000</t>
  </si>
  <si>
    <t>　　　瑶山乡</t>
  </si>
  <si>
    <t>330127208000</t>
  </si>
  <si>
    <t>　　　王阜乡</t>
  </si>
  <si>
    <t>330127210000</t>
  </si>
  <si>
    <t>330127211000</t>
  </si>
  <si>
    <t>　　　鸠坑乡</t>
  </si>
  <si>
    <t>330127212000</t>
  </si>
  <si>
    <t>　　　浪川乡</t>
  </si>
  <si>
    <t>330127214000</t>
  </si>
  <si>
    <t>　　　界首乡</t>
  </si>
  <si>
    <t>330127216000</t>
  </si>
  <si>
    <t>330182000000</t>
  </si>
  <si>
    <t>330182001000</t>
  </si>
  <si>
    <t>　　　新安江街道</t>
  </si>
  <si>
    <t>330182002000</t>
  </si>
  <si>
    <t>　　　洋溪街道</t>
  </si>
  <si>
    <t>330182003000</t>
  </si>
  <si>
    <t>　　　更楼街道</t>
  </si>
  <si>
    <t>330182101000</t>
  </si>
  <si>
    <t>330182102000</t>
  </si>
  <si>
    <t>　　　乾潭镇</t>
  </si>
  <si>
    <t>330182104000</t>
  </si>
  <si>
    <t>　　　梅城镇</t>
  </si>
  <si>
    <t>330182105000</t>
  </si>
  <si>
    <t>　　　杨村桥镇</t>
  </si>
  <si>
    <t>330182106000</t>
  </si>
  <si>
    <t>　　　下涯镇</t>
  </si>
  <si>
    <t>330182107000</t>
  </si>
  <si>
    <t>　　　大洋镇</t>
  </si>
  <si>
    <t>330182108000</t>
  </si>
  <si>
    <t>　　　三都镇</t>
  </si>
  <si>
    <t>330182109000</t>
  </si>
  <si>
    <t>　　　寿昌镇</t>
  </si>
  <si>
    <t>330182110000</t>
  </si>
  <si>
    <t>330182111000</t>
  </si>
  <si>
    <t>　　　大慈岩镇</t>
  </si>
  <si>
    <t>330182112000</t>
  </si>
  <si>
    <t>330182113000</t>
  </si>
  <si>
    <t>　　　李家镇</t>
  </si>
  <si>
    <t>330182202000</t>
  </si>
  <si>
    <t>　　　钦堂乡</t>
  </si>
  <si>
    <t>330200000000</t>
  </si>
  <si>
    <t>330201000000</t>
  </si>
  <si>
    <t>330203000000</t>
  </si>
  <si>
    <t>330203001000</t>
  </si>
  <si>
    <t>　　　南门街道</t>
  </si>
  <si>
    <t>330203002000</t>
  </si>
  <si>
    <t>　　　江厦街道</t>
  </si>
  <si>
    <t>330203003000</t>
  </si>
  <si>
    <t>　　　西门街道</t>
  </si>
  <si>
    <t>330203004000</t>
  </si>
  <si>
    <t>　　　月湖街道</t>
  </si>
  <si>
    <t>330203005000</t>
  </si>
  <si>
    <t>330203006000</t>
  </si>
  <si>
    <t>330203007000</t>
  </si>
  <si>
    <t>　　　段塘街道</t>
  </si>
  <si>
    <t>330203008000</t>
  </si>
  <si>
    <t>　　　望春街道</t>
  </si>
  <si>
    <t>330203009000</t>
  </si>
  <si>
    <t>　　　石碶街道</t>
  </si>
  <si>
    <t>330203100000</t>
  </si>
  <si>
    <t>330203101000</t>
  </si>
  <si>
    <t>　　　横街镇</t>
  </si>
  <si>
    <t>330203102000</t>
  </si>
  <si>
    <t>　　　集士港镇</t>
  </si>
  <si>
    <t>330203103000</t>
  </si>
  <si>
    <t>　　　古林镇</t>
  </si>
  <si>
    <t>330203104000</t>
  </si>
  <si>
    <t>330203105000</t>
  </si>
  <si>
    <t>　　　鄞江镇</t>
  </si>
  <si>
    <t>330203106000</t>
  </si>
  <si>
    <t>　　　章水镇</t>
  </si>
  <si>
    <t>330203200000</t>
  </si>
  <si>
    <t>　　　龙观乡</t>
  </si>
  <si>
    <t>330205000000</t>
  </si>
  <si>
    <t>330205001000</t>
  </si>
  <si>
    <t>　　　中马街道</t>
  </si>
  <si>
    <t>330205002000</t>
  </si>
  <si>
    <t>　　　白沙街道</t>
  </si>
  <si>
    <t>330205003000</t>
  </si>
  <si>
    <t>　　　孔浦街道</t>
  </si>
  <si>
    <t>330205004000</t>
  </si>
  <si>
    <t>　　　文教街道</t>
  </si>
  <si>
    <t>330205005000</t>
  </si>
  <si>
    <t>　　　甬江街道</t>
  </si>
  <si>
    <t>330205006000</t>
  </si>
  <si>
    <t>　　　庄桥街道</t>
  </si>
  <si>
    <t>330205007000</t>
  </si>
  <si>
    <t>　　　洪塘街道</t>
  </si>
  <si>
    <t>330205103000</t>
  </si>
  <si>
    <t>　　　慈城镇</t>
  </si>
  <si>
    <t>330206000000</t>
  </si>
  <si>
    <t>330206001000</t>
  </si>
  <si>
    <t>　　　大榭街道</t>
  </si>
  <si>
    <t>330206002000</t>
  </si>
  <si>
    <t>　　　新碶街道</t>
  </si>
  <si>
    <t>330206003000</t>
  </si>
  <si>
    <t>　　　小港街道</t>
  </si>
  <si>
    <t>330206004000</t>
  </si>
  <si>
    <t>　　　大碶街道</t>
  </si>
  <si>
    <t>330206005000</t>
  </si>
  <si>
    <t>　　　霞浦街道</t>
  </si>
  <si>
    <t>330206006000</t>
  </si>
  <si>
    <t>　　　柴桥街道</t>
  </si>
  <si>
    <t>330206007000</t>
  </si>
  <si>
    <t>　　　戚家山街道</t>
  </si>
  <si>
    <t>330206008000</t>
  </si>
  <si>
    <t>　　　春晓街道</t>
  </si>
  <si>
    <t>330206009000</t>
  </si>
  <si>
    <t>330206010000</t>
  </si>
  <si>
    <t>　　　郭巨街道</t>
  </si>
  <si>
    <t>330206011000</t>
  </si>
  <si>
    <t>　　　白峰街道</t>
  </si>
  <si>
    <t>330206401000</t>
  </si>
  <si>
    <t>330211000000</t>
  </si>
  <si>
    <t>330211001000</t>
  </si>
  <si>
    <t>　　　招宝山街道</t>
  </si>
  <si>
    <t>330211002000</t>
  </si>
  <si>
    <t>　　　蛟川街道</t>
  </si>
  <si>
    <t>330211003000</t>
  </si>
  <si>
    <t>　　　骆驼街道</t>
  </si>
  <si>
    <t>330211004000</t>
  </si>
  <si>
    <t>　　　庄市街道</t>
  </si>
  <si>
    <t>330211005000</t>
  </si>
  <si>
    <t>　　　贵驷街道</t>
  </si>
  <si>
    <t>330211100000</t>
  </si>
  <si>
    <t>　　　澥浦镇</t>
  </si>
  <si>
    <t>330211101000</t>
  </si>
  <si>
    <t>　　　九龙湖镇</t>
  </si>
  <si>
    <t>330212000000</t>
  </si>
  <si>
    <t>330212001000</t>
  </si>
  <si>
    <t>　　　下应街道</t>
  </si>
  <si>
    <t>330212002000</t>
  </si>
  <si>
    <t>　　　钟公庙街道</t>
  </si>
  <si>
    <t>330212004000</t>
  </si>
  <si>
    <t>　　　梅墟街道</t>
  </si>
  <si>
    <t>330212005000</t>
  </si>
  <si>
    <t>　　　中河街道</t>
  </si>
  <si>
    <t>330212006000</t>
  </si>
  <si>
    <t>　　　首南街道</t>
  </si>
  <si>
    <t>330212007000</t>
  </si>
  <si>
    <t>　　　潘火街道</t>
  </si>
  <si>
    <t>330212008000</t>
  </si>
  <si>
    <t>　　　百丈街道</t>
  </si>
  <si>
    <t>330212009000</t>
  </si>
  <si>
    <t>　　　东胜街道</t>
  </si>
  <si>
    <t>330212010000</t>
  </si>
  <si>
    <t>　　　明楼街道</t>
  </si>
  <si>
    <t>330212011000</t>
  </si>
  <si>
    <t>　　　白鹤街道</t>
  </si>
  <si>
    <t>330212012000</t>
  </si>
  <si>
    <t>　　　东柳街道</t>
  </si>
  <si>
    <t>330212013000</t>
  </si>
  <si>
    <t>　　　东郊街道</t>
  </si>
  <si>
    <t>330212014000</t>
  </si>
  <si>
    <t>　　　福明街道</t>
  </si>
  <si>
    <t>330212015000</t>
  </si>
  <si>
    <t>330212100000</t>
  </si>
  <si>
    <t>　　　瞻岐镇</t>
  </si>
  <si>
    <t>330212101000</t>
  </si>
  <si>
    <t>　　　咸祥镇</t>
  </si>
  <si>
    <t>330212102000</t>
  </si>
  <si>
    <t>　　　塘溪镇</t>
  </si>
  <si>
    <t>330212103000</t>
  </si>
  <si>
    <t>　　　东钱湖镇</t>
  </si>
  <si>
    <t>330212104000</t>
  </si>
  <si>
    <t>　　　东吴镇</t>
  </si>
  <si>
    <t>330212105000</t>
  </si>
  <si>
    <t>　　　五乡镇</t>
  </si>
  <si>
    <t>330212106000</t>
  </si>
  <si>
    <t>　　　邱隘镇</t>
  </si>
  <si>
    <t>330212108000</t>
  </si>
  <si>
    <t>　　　云龙镇</t>
  </si>
  <si>
    <t>330212109000</t>
  </si>
  <si>
    <t>　　　横溪镇</t>
  </si>
  <si>
    <t>330212110000</t>
  </si>
  <si>
    <t>　　　姜山镇</t>
  </si>
  <si>
    <t>330213000000</t>
  </si>
  <si>
    <t>330213001000</t>
  </si>
  <si>
    <t>　　　锦屏街道</t>
  </si>
  <si>
    <t>330213002000</t>
  </si>
  <si>
    <t>　　　岳林街道</t>
  </si>
  <si>
    <t>330213003000</t>
  </si>
  <si>
    <t>　　　江口街道</t>
  </si>
  <si>
    <t>330213004000</t>
  </si>
  <si>
    <t>　　　西坞街道</t>
  </si>
  <si>
    <t>330213005000</t>
  </si>
  <si>
    <t>　　　萧王庙街道</t>
  </si>
  <si>
    <t>330213100000</t>
  </si>
  <si>
    <t>　　　溪口镇</t>
  </si>
  <si>
    <t>330213103000</t>
  </si>
  <si>
    <t>　　　尚田镇</t>
  </si>
  <si>
    <t>330213104000</t>
  </si>
  <si>
    <t>　　　莼湖镇</t>
  </si>
  <si>
    <t>330213106000</t>
  </si>
  <si>
    <t>　　　裘村镇</t>
  </si>
  <si>
    <t>330213107000</t>
  </si>
  <si>
    <t>　　　大堰镇</t>
  </si>
  <si>
    <t>330213108000</t>
  </si>
  <si>
    <t>　　　松岙镇</t>
  </si>
  <si>
    <t>330225000000</t>
  </si>
  <si>
    <t>330225001000</t>
  </si>
  <si>
    <t>　　　丹东街道</t>
  </si>
  <si>
    <t>330225002000</t>
  </si>
  <si>
    <t>　　　丹西街道</t>
  </si>
  <si>
    <t>330225003000</t>
  </si>
  <si>
    <t>　　　爵溪街道</t>
  </si>
  <si>
    <t>330225101000</t>
  </si>
  <si>
    <t>　　　石浦镇</t>
  </si>
  <si>
    <t>330225102000</t>
  </si>
  <si>
    <t>　　　西周镇</t>
  </si>
  <si>
    <t>330225103000</t>
  </si>
  <si>
    <t>　　　鹤浦镇</t>
  </si>
  <si>
    <t>330225104000</t>
  </si>
  <si>
    <t>　　　贤庠镇</t>
  </si>
  <si>
    <t>330225105000</t>
  </si>
  <si>
    <t>　　　墙头镇</t>
  </si>
  <si>
    <t>330225106000</t>
  </si>
  <si>
    <t>　　　泗洲头镇</t>
  </si>
  <si>
    <t>330225107000</t>
  </si>
  <si>
    <t>　　　定塘镇</t>
  </si>
  <si>
    <t>330225108000</t>
  </si>
  <si>
    <t>　　　涂茨镇</t>
  </si>
  <si>
    <t>330225109000</t>
  </si>
  <si>
    <t>　　　大徐镇</t>
  </si>
  <si>
    <t>330225110000</t>
  </si>
  <si>
    <t>330225200000</t>
  </si>
  <si>
    <t>　　　东陈乡</t>
  </si>
  <si>
    <t>330225201000</t>
  </si>
  <si>
    <t>　　　晓塘乡</t>
  </si>
  <si>
    <t>330225202000</t>
  </si>
  <si>
    <t>　　　黄避岙乡</t>
  </si>
  <si>
    <t>330225203000</t>
  </si>
  <si>
    <t>　　　茅洋乡</t>
  </si>
  <si>
    <t>330225204000</t>
  </si>
  <si>
    <t>　　　高塘岛乡</t>
  </si>
  <si>
    <t>330226000000</t>
  </si>
  <si>
    <t>330226001000</t>
  </si>
  <si>
    <t>　　　跃龙街道</t>
  </si>
  <si>
    <t>330226002000</t>
  </si>
  <si>
    <t>330226003000</t>
  </si>
  <si>
    <t>　　　梅林街道</t>
  </si>
  <si>
    <t>330226004000</t>
  </si>
  <si>
    <t>　　　桥头胡街道</t>
  </si>
  <si>
    <t>330226101000</t>
  </si>
  <si>
    <t>　　　长街镇</t>
  </si>
  <si>
    <t>330226102000</t>
  </si>
  <si>
    <t>　　　力洋镇</t>
  </si>
  <si>
    <t>330226104000</t>
  </si>
  <si>
    <t>　　　一市镇</t>
  </si>
  <si>
    <t>330226105000</t>
  </si>
  <si>
    <t>　　　岔路镇</t>
  </si>
  <si>
    <t>330226106000</t>
  </si>
  <si>
    <t>　　　前童镇</t>
  </si>
  <si>
    <t>330226107000</t>
  </si>
  <si>
    <t>　　　桑洲镇</t>
  </si>
  <si>
    <t>330226108000</t>
  </si>
  <si>
    <t>　　　黄坛镇</t>
  </si>
  <si>
    <t>330226109000</t>
  </si>
  <si>
    <t>　　　大佳何镇</t>
  </si>
  <si>
    <t>330226110000</t>
  </si>
  <si>
    <t>　　　强蛟镇</t>
  </si>
  <si>
    <t>330226111000</t>
  </si>
  <si>
    <t>　　　西店镇</t>
  </si>
  <si>
    <t>330226112000</t>
  </si>
  <si>
    <t>　　　深甽镇</t>
  </si>
  <si>
    <t>330226200000</t>
  </si>
  <si>
    <t>　　　胡陈乡</t>
  </si>
  <si>
    <t>330226201000</t>
  </si>
  <si>
    <t>　　　茶院乡</t>
  </si>
  <si>
    <t>330226202000</t>
  </si>
  <si>
    <t>　　　越溪乡</t>
  </si>
  <si>
    <t>330281000000</t>
  </si>
  <si>
    <t>330281001000</t>
  </si>
  <si>
    <t>　　　梨洲街道</t>
  </si>
  <si>
    <t>330281002000</t>
  </si>
  <si>
    <t>330281003000</t>
  </si>
  <si>
    <t>　　　兰江街道</t>
  </si>
  <si>
    <t>330281004000</t>
  </si>
  <si>
    <t>　　　阳明街道</t>
  </si>
  <si>
    <t>330281005000</t>
  </si>
  <si>
    <t>　　　低塘街道</t>
  </si>
  <si>
    <t>330281006000</t>
  </si>
  <si>
    <t>　　　朗霞街道</t>
  </si>
  <si>
    <t>330281100000</t>
  </si>
  <si>
    <t>　　　临山镇</t>
  </si>
  <si>
    <t>330281101000</t>
  </si>
  <si>
    <t>　　　黄家埠镇</t>
  </si>
  <si>
    <t>330281102000</t>
  </si>
  <si>
    <t>　　　小曹娥镇</t>
  </si>
  <si>
    <t>330281103000</t>
  </si>
  <si>
    <t>　　　泗门镇</t>
  </si>
  <si>
    <t>330281106000</t>
  </si>
  <si>
    <t>　　　马渚镇</t>
  </si>
  <si>
    <t>330281108000</t>
  </si>
  <si>
    <t>　　　牟山镇</t>
  </si>
  <si>
    <t>330281109000</t>
  </si>
  <si>
    <t>　　　丈亭镇</t>
  </si>
  <si>
    <t>330281110000</t>
  </si>
  <si>
    <t>　　　三七市镇</t>
  </si>
  <si>
    <t>330281111000</t>
  </si>
  <si>
    <t>　　　河姆渡镇</t>
  </si>
  <si>
    <t>330281112000</t>
  </si>
  <si>
    <t>　　　大隐镇</t>
  </si>
  <si>
    <t>330281113000</t>
  </si>
  <si>
    <t>　　　陆埠镇</t>
  </si>
  <si>
    <t>330281114000</t>
  </si>
  <si>
    <t>　　　梁弄镇</t>
  </si>
  <si>
    <t>330281115000</t>
  </si>
  <si>
    <t>　　　大岚镇</t>
  </si>
  <si>
    <t>330281116000</t>
  </si>
  <si>
    <t>　　　四明山镇</t>
  </si>
  <si>
    <t>330281201000</t>
  </si>
  <si>
    <t>　　　鹿亭乡</t>
  </si>
  <si>
    <t>330282000000</t>
  </si>
  <si>
    <t>330282002000</t>
  </si>
  <si>
    <t>　　　宗汉街道</t>
  </si>
  <si>
    <t>330282003000</t>
  </si>
  <si>
    <t>　　　坎墩街道</t>
  </si>
  <si>
    <t>330282004000</t>
  </si>
  <si>
    <t>　　　浒山街道</t>
  </si>
  <si>
    <t>330282005000</t>
  </si>
  <si>
    <t>　　　白沙路街道</t>
  </si>
  <si>
    <t>330282006000</t>
  </si>
  <si>
    <t>　　　古塘街道</t>
  </si>
  <si>
    <t>330282104000</t>
  </si>
  <si>
    <t>　　　掌起镇</t>
  </si>
  <si>
    <t>330282107000</t>
  </si>
  <si>
    <t>　　　观海卫镇</t>
  </si>
  <si>
    <t>330282108000</t>
  </si>
  <si>
    <t>　　　附海镇</t>
  </si>
  <si>
    <t>330282109000</t>
  </si>
  <si>
    <t>330282110000</t>
  </si>
  <si>
    <t>　　　匡堰镇</t>
  </si>
  <si>
    <t>330282111000</t>
  </si>
  <si>
    <t>　　　逍林镇</t>
  </si>
  <si>
    <t>330282112000</t>
  </si>
  <si>
    <t>　　　新浦镇</t>
  </si>
  <si>
    <t>330282113000</t>
  </si>
  <si>
    <t>　　　胜山镇</t>
  </si>
  <si>
    <t>330282114000</t>
  </si>
  <si>
    <t>330282116000</t>
  </si>
  <si>
    <t>　　　崇寿镇</t>
  </si>
  <si>
    <t>330282118000</t>
  </si>
  <si>
    <t>　　　庵东镇</t>
  </si>
  <si>
    <t>330282120000</t>
  </si>
  <si>
    <t>　　　长河镇</t>
  </si>
  <si>
    <t>330282121000</t>
  </si>
  <si>
    <t>　　　周巷镇</t>
  </si>
  <si>
    <t>330282123000</t>
  </si>
  <si>
    <t>330282400000</t>
  </si>
  <si>
    <t>　　　慈溪市农垦场</t>
  </si>
  <si>
    <t>330282401000</t>
  </si>
  <si>
    <t>　　　慈溪市林场</t>
  </si>
  <si>
    <t>330282402000</t>
  </si>
  <si>
    <t>　　　慈东工业区</t>
  </si>
  <si>
    <t>330300000000</t>
  </si>
  <si>
    <t>330301000000</t>
  </si>
  <si>
    <t>330302000000</t>
  </si>
  <si>
    <t>330302006000</t>
  </si>
  <si>
    <t>　　　五马街道</t>
  </si>
  <si>
    <t>330302023000</t>
  </si>
  <si>
    <t>　　　七都街道</t>
  </si>
  <si>
    <t>330302024000</t>
  </si>
  <si>
    <t>　　　滨江街道</t>
  </si>
  <si>
    <t>330302025000</t>
  </si>
  <si>
    <t>　　　南汇街道</t>
  </si>
  <si>
    <t>330302026000</t>
  </si>
  <si>
    <t>　　　松台街道</t>
  </si>
  <si>
    <t>330302027000</t>
  </si>
  <si>
    <t>　　　双屿街道</t>
  </si>
  <si>
    <t>330302028000</t>
  </si>
  <si>
    <t>　　　仰义街道</t>
  </si>
  <si>
    <t>330302029000</t>
  </si>
  <si>
    <t>330302030000</t>
  </si>
  <si>
    <t>　　　蒲鞋市街道</t>
  </si>
  <si>
    <t>330302031000</t>
  </si>
  <si>
    <t>　　　南郊街道</t>
  </si>
  <si>
    <t>330302032000</t>
  </si>
  <si>
    <t>　　　广化街道</t>
  </si>
  <si>
    <t>330302033000</t>
  </si>
  <si>
    <t>　　　丰门街道</t>
  </si>
  <si>
    <t>330302102000</t>
  </si>
  <si>
    <t>　　　藤桥镇</t>
  </si>
  <si>
    <t>330302105000</t>
  </si>
  <si>
    <t>　　　山福镇</t>
  </si>
  <si>
    <t>330303000000</t>
  </si>
  <si>
    <t>330303001000</t>
  </si>
  <si>
    <t>　　　永中街道</t>
  </si>
  <si>
    <t>330303002000</t>
  </si>
  <si>
    <t>　　　蒲州街道</t>
  </si>
  <si>
    <t>330303003000</t>
  </si>
  <si>
    <t>330303004000</t>
  </si>
  <si>
    <t>330303006000</t>
  </si>
  <si>
    <t>　　　状元街道</t>
  </si>
  <si>
    <t>330303007000</t>
  </si>
  <si>
    <t>　　　瑶溪街道</t>
  </si>
  <si>
    <t>330304000000</t>
  </si>
  <si>
    <t>330304001000</t>
  </si>
  <si>
    <t>　　　景山街道</t>
  </si>
  <si>
    <t>330304002000</t>
  </si>
  <si>
    <t>　　　梧田街道</t>
  </si>
  <si>
    <t>330304003000</t>
  </si>
  <si>
    <t>　　　南白象街道</t>
  </si>
  <si>
    <t>330304004000</t>
  </si>
  <si>
    <t>330304005000</t>
  </si>
  <si>
    <t>　　　娄桥街道</t>
  </si>
  <si>
    <t>330304006000</t>
  </si>
  <si>
    <t>　　　新桥街道</t>
  </si>
  <si>
    <t>330304007000</t>
  </si>
  <si>
    <t>　　　三垟街道</t>
  </si>
  <si>
    <t>330304008000</t>
  </si>
  <si>
    <t>　　　瞿溪街道</t>
  </si>
  <si>
    <t>330304009000</t>
  </si>
  <si>
    <t>　　　郭溪街道</t>
  </si>
  <si>
    <t>330304010000</t>
  </si>
  <si>
    <t>　　　潘桥街道</t>
  </si>
  <si>
    <t>330304011000</t>
  </si>
  <si>
    <t>　　　丽岙街道</t>
  </si>
  <si>
    <t>330304012000</t>
  </si>
  <si>
    <t>　　　仙岩街道</t>
  </si>
  <si>
    <t>330304108000</t>
  </si>
  <si>
    <t>　　　泽雅镇</t>
  </si>
  <si>
    <t>330305000000</t>
  </si>
  <si>
    <t>330305001000</t>
  </si>
  <si>
    <t>　　　北岙街道</t>
  </si>
  <si>
    <t>330305002000</t>
  </si>
  <si>
    <t>　　　灵昆街道</t>
  </si>
  <si>
    <t>330305003000</t>
  </si>
  <si>
    <t>　　　东屏街道</t>
  </si>
  <si>
    <t>330305004000</t>
  </si>
  <si>
    <t>　　　元觉街道</t>
  </si>
  <si>
    <t>330305005000</t>
  </si>
  <si>
    <t>　　　霓屿街道</t>
  </si>
  <si>
    <t>330305101000</t>
  </si>
  <si>
    <t>　　　大门镇</t>
  </si>
  <si>
    <t>330305202000</t>
  </si>
  <si>
    <t>　　　鹿西乡</t>
  </si>
  <si>
    <t>330324000000</t>
  </si>
  <si>
    <t>330324001000</t>
  </si>
  <si>
    <t>330324002000</t>
  </si>
  <si>
    <t>　　　北城街道</t>
  </si>
  <si>
    <t>330324003000</t>
  </si>
  <si>
    <t>330324006000</t>
  </si>
  <si>
    <t>　　　三江街道</t>
  </si>
  <si>
    <t>330324007000</t>
  </si>
  <si>
    <t>　　　黄田街道</t>
  </si>
  <si>
    <t>330324008000</t>
  </si>
  <si>
    <t>　　　乌牛街道</t>
  </si>
  <si>
    <t>330324009000</t>
  </si>
  <si>
    <t>　　　瓯北街道</t>
  </si>
  <si>
    <t>330324102000</t>
  </si>
  <si>
    <t>330324104000</t>
  </si>
  <si>
    <t>　　　桥下镇</t>
  </si>
  <si>
    <t>330324105000</t>
  </si>
  <si>
    <t>　　　大若岩镇</t>
  </si>
  <si>
    <t>330324106000</t>
  </si>
  <si>
    <t>　　　碧莲镇</t>
  </si>
  <si>
    <t>330324107000</t>
  </si>
  <si>
    <t>　　　巽宅镇</t>
  </si>
  <si>
    <t>330324108000</t>
  </si>
  <si>
    <t>　　　岩头镇</t>
  </si>
  <si>
    <t>330324109000</t>
  </si>
  <si>
    <t>　　　枫林镇</t>
  </si>
  <si>
    <t>330324110000</t>
  </si>
  <si>
    <t>　　　岩坦镇</t>
  </si>
  <si>
    <t>330324111000</t>
  </si>
  <si>
    <t>330324112000</t>
  </si>
  <si>
    <t>　　　鹤盛镇</t>
  </si>
  <si>
    <t>330324113000</t>
  </si>
  <si>
    <t>　　　金溪镇</t>
  </si>
  <si>
    <t>330324226000</t>
  </si>
  <si>
    <t>　　　云岭乡</t>
  </si>
  <si>
    <t>330324227000</t>
  </si>
  <si>
    <t>　　　茗岙乡</t>
  </si>
  <si>
    <t>330324228000</t>
  </si>
  <si>
    <t>　　　溪下乡</t>
  </si>
  <si>
    <t>330324229000</t>
  </si>
  <si>
    <t>　　　界坑乡</t>
  </si>
  <si>
    <t>330324400000</t>
  </si>
  <si>
    <t>　　　县特产场场区</t>
  </si>
  <si>
    <t>330324401000</t>
  </si>
  <si>
    <t>　　　四海山林场</t>
  </si>
  <si>
    <t>330324402000</t>
  </si>
  <si>
    <t>　　　正江山林场</t>
  </si>
  <si>
    <t>330326000000</t>
  </si>
  <si>
    <t>330326100000</t>
  </si>
  <si>
    <t>　　　昆阳镇</t>
  </si>
  <si>
    <t>330326101000</t>
  </si>
  <si>
    <t>　　　鳌江镇</t>
  </si>
  <si>
    <t>330326102000</t>
  </si>
  <si>
    <t>330326103000</t>
  </si>
  <si>
    <t>　　　萧江镇</t>
  </si>
  <si>
    <t>330326105000</t>
  </si>
  <si>
    <t>　　　腾蛟镇</t>
  </si>
  <si>
    <t>330326107000</t>
  </si>
  <si>
    <t>330326108000</t>
  </si>
  <si>
    <t>　　　顺溪镇</t>
  </si>
  <si>
    <t>330326109000</t>
  </si>
  <si>
    <t>　　　南雁镇</t>
  </si>
  <si>
    <t>330326117000</t>
  </si>
  <si>
    <t>330326118000</t>
  </si>
  <si>
    <t>　　　海西镇</t>
  </si>
  <si>
    <t>330326119000</t>
  </si>
  <si>
    <t>　　　南麂镇</t>
  </si>
  <si>
    <t>330326120000</t>
  </si>
  <si>
    <t>　　　麻步镇</t>
  </si>
  <si>
    <t>330326121000</t>
  </si>
  <si>
    <t>　　　凤卧镇</t>
  </si>
  <si>
    <t>330326122000</t>
  </si>
  <si>
    <t>　　　怀溪镇</t>
  </si>
  <si>
    <t>330326214000</t>
  </si>
  <si>
    <t>　　　青街畲族乡</t>
  </si>
  <si>
    <t>330326217000</t>
  </si>
  <si>
    <t>　　　闹村乡</t>
  </si>
  <si>
    <t>330326401000</t>
  </si>
  <si>
    <t>　　　滨海新区</t>
  </si>
  <si>
    <t>330327000000</t>
  </si>
  <si>
    <t>330327100000</t>
  </si>
  <si>
    <t>　　　灵溪镇</t>
  </si>
  <si>
    <t>330327101000</t>
  </si>
  <si>
    <t>330327103000</t>
  </si>
  <si>
    <t>　　　宜山镇</t>
  </si>
  <si>
    <t>330327104000</t>
  </si>
  <si>
    <t>　　　钱库镇</t>
  </si>
  <si>
    <t>330327107000</t>
  </si>
  <si>
    <t>　　　金乡镇</t>
  </si>
  <si>
    <t>330327112000</t>
  </si>
  <si>
    <t>　　　藻溪镇</t>
  </si>
  <si>
    <t>330327113000</t>
  </si>
  <si>
    <t>　　　桥墩镇</t>
  </si>
  <si>
    <t>330327116000</t>
  </si>
  <si>
    <t>330327117000</t>
  </si>
  <si>
    <t>　　　赤溪镇</t>
  </si>
  <si>
    <t>330327118000</t>
  </si>
  <si>
    <t>　　　马站镇</t>
  </si>
  <si>
    <t>330327122000</t>
  </si>
  <si>
    <t>　　　望里镇</t>
  </si>
  <si>
    <t>330327123000</t>
  </si>
  <si>
    <t>　　　炎亭镇</t>
  </si>
  <si>
    <t>330327124000</t>
  </si>
  <si>
    <t>　　　大渔镇</t>
  </si>
  <si>
    <t>330327125000</t>
  </si>
  <si>
    <t>　　　莒溪镇</t>
  </si>
  <si>
    <t>330327126000</t>
  </si>
  <si>
    <t>　　　南宋镇</t>
  </si>
  <si>
    <t>330327127000</t>
  </si>
  <si>
    <t>　　　霞关镇</t>
  </si>
  <si>
    <t>330327128000</t>
  </si>
  <si>
    <t>　　　沿浦镇</t>
  </si>
  <si>
    <t>330327216000</t>
  </si>
  <si>
    <t>　　　凤阳畲族乡</t>
  </si>
  <si>
    <t>330327218000</t>
  </si>
  <si>
    <t>　　　岱岭畲族乡</t>
  </si>
  <si>
    <t>330328000000</t>
  </si>
  <si>
    <t>330328100000</t>
  </si>
  <si>
    <t>　　　大峃镇</t>
  </si>
  <si>
    <t>330328101000</t>
  </si>
  <si>
    <t>　　　百丈漈镇</t>
  </si>
  <si>
    <t>330328102000</t>
  </si>
  <si>
    <t>　　　南田镇</t>
  </si>
  <si>
    <t>330328103000</t>
  </si>
  <si>
    <t>　　　西坑畲族镇</t>
  </si>
  <si>
    <t>330328104000</t>
  </si>
  <si>
    <t>　　　黄坦镇</t>
  </si>
  <si>
    <t>330328105000</t>
  </si>
  <si>
    <t>　　　珊溪镇</t>
  </si>
  <si>
    <t>330328106000</t>
  </si>
  <si>
    <t>　　　巨屿镇</t>
  </si>
  <si>
    <t>330328107000</t>
  </si>
  <si>
    <t>　　　玉壶镇</t>
  </si>
  <si>
    <t>330328108000</t>
  </si>
  <si>
    <t>　　　峃口镇</t>
  </si>
  <si>
    <t>330328109000</t>
  </si>
  <si>
    <t>　　　周壤镇</t>
  </si>
  <si>
    <t>330328110000</t>
  </si>
  <si>
    <t>　　　铜铃山镇</t>
  </si>
  <si>
    <t>330328111000</t>
  </si>
  <si>
    <t>　　　二源镇</t>
  </si>
  <si>
    <t>330328217000</t>
  </si>
  <si>
    <t>　　　周山畲族乡</t>
  </si>
  <si>
    <t>330328225000</t>
  </si>
  <si>
    <t>　　　桂山乡</t>
  </si>
  <si>
    <t>330328226000</t>
  </si>
  <si>
    <t>　　　双桂乡</t>
  </si>
  <si>
    <t>330328227000</t>
  </si>
  <si>
    <t>　　　平和乡</t>
  </si>
  <si>
    <t>330328228000</t>
  </si>
  <si>
    <t>　　　公阳乡</t>
  </si>
  <si>
    <t>330329000000</t>
  </si>
  <si>
    <t>330329100000</t>
  </si>
  <si>
    <t>　　　罗阳镇</t>
  </si>
  <si>
    <t>330329101000</t>
  </si>
  <si>
    <t>　　　司前畲族镇</t>
  </si>
  <si>
    <t>330329102000</t>
  </si>
  <si>
    <t>330329103000</t>
  </si>
  <si>
    <t>　　　筱村镇</t>
  </si>
  <si>
    <t>330329104000</t>
  </si>
  <si>
    <t>　　　泗溪镇</t>
  </si>
  <si>
    <t>330329105000</t>
  </si>
  <si>
    <t>　　　彭溪镇</t>
  </si>
  <si>
    <t>330329106000</t>
  </si>
  <si>
    <t>　　　雅阳镇</t>
  </si>
  <si>
    <t>330329107000</t>
  </si>
  <si>
    <t>　　　仕阳镇</t>
  </si>
  <si>
    <t>330329109000</t>
  </si>
  <si>
    <t>　　　三魁镇</t>
  </si>
  <si>
    <t>330329111000</t>
  </si>
  <si>
    <t>　　　南浦溪镇</t>
  </si>
  <si>
    <t>330329112000</t>
  </si>
  <si>
    <t>　　　龟湖镇</t>
  </si>
  <si>
    <t>330329113000</t>
  </si>
  <si>
    <t>　　　西旸镇</t>
  </si>
  <si>
    <t>330329204000</t>
  </si>
  <si>
    <t>　　　竹里畲族乡</t>
  </si>
  <si>
    <t>330329225000</t>
  </si>
  <si>
    <t>　　　包垟乡</t>
  </si>
  <si>
    <t>330329226000</t>
  </si>
  <si>
    <t>　　　凤垟乡</t>
  </si>
  <si>
    <t>330329227000</t>
  </si>
  <si>
    <t>　　　东溪乡</t>
  </si>
  <si>
    <t>330329228000</t>
  </si>
  <si>
    <t>　　　柳峰乡</t>
  </si>
  <si>
    <t>330329229000</t>
  </si>
  <si>
    <t>　　　雪溪乡</t>
  </si>
  <si>
    <t>330329230000</t>
  </si>
  <si>
    <t>　　　大安乡</t>
  </si>
  <si>
    <t>330329400000</t>
  </si>
  <si>
    <t>　　　乌岩岭自然保护区</t>
  </si>
  <si>
    <t>330371000000</t>
  </si>
  <si>
    <t>330371005000</t>
  </si>
  <si>
    <t>　　　海城街道</t>
  </si>
  <si>
    <t>330371008000</t>
  </si>
  <si>
    <t>　　　沙城街道</t>
  </si>
  <si>
    <t>330371009000</t>
  </si>
  <si>
    <t>　　　天河街道</t>
  </si>
  <si>
    <t>330371011000</t>
  </si>
  <si>
    <t>　　　星海街道</t>
  </si>
  <si>
    <t>330381000000</t>
  </si>
  <si>
    <t>330381001000</t>
  </si>
  <si>
    <t>　　　安阳街道</t>
  </si>
  <si>
    <t>330381002000</t>
  </si>
  <si>
    <t>　　　玉海街道</t>
  </si>
  <si>
    <t>330381003000</t>
  </si>
  <si>
    <t>　　　锦湖街道</t>
  </si>
  <si>
    <t>330381004000</t>
  </si>
  <si>
    <t>330381005000</t>
  </si>
  <si>
    <t>　　　上望街道</t>
  </si>
  <si>
    <t>330381007000</t>
  </si>
  <si>
    <t>　　　莘塍街道</t>
  </si>
  <si>
    <t>330381008000</t>
  </si>
  <si>
    <t>　　　汀田街道</t>
  </si>
  <si>
    <t>330381009000</t>
  </si>
  <si>
    <t>　　　飞云街道</t>
  </si>
  <si>
    <t>330381010000</t>
  </si>
  <si>
    <t>　　　仙降街道</t>
  </si>
  <si>
    <t>330381011000</t>
  </si>
  <si>
    <t>　　　南滨街道</t>
  </si>
  <si>
    <t>330381012000</t>
  </si>
  <si>
    <t>　　　潘岱街道</t>
  </si>
  <si>
    <t>330381013000</t>
  </si>
  <si>
    <t>　　　云周街道</t>
  </si>
  <si>
    <t>330381101000</t>
  </si>
  <si>
    <t>　　　塘下镇</t>
  </si>
  <si>
    <t>330381116000</t>
  </si>
  <si>
    <t>　　　马屿镇</t>
  </si>
  <si>
    <t>330381120000</t>
  </si>
  <si>
    <t>　　　陶山镇</t>
  </si>
  <si>
    <t>330381122000</t>
  </si>
  <si>
    <t>　　　湖岭镇</t>
  </si>
  <si>
    <t>330381125000</t>
  </si>
  <si>
    <t>330381126000</t>
  </si>
  <si>
    <t>　　　桐浦镇</t>
  </si>
  <si>
    <t>330381127000</t>
  </si>
  <si>
    <t>　　　林川镇</t>
  </si>
  <si>
    <t>330381128000</t>
  </si>
  <si>
    <t>　　　曹村镇</t>
  </si>
  <si>
    <t>330381129000</t>
  </si>
  <si>
    <t>　　　平阳坑镇</t>
  </si>
  <si>
    <t>330381221000</t>
  </si>
  <si>
    <t>　　　芳庄乡</t>
  </si>
  <si>
    <t>330381222000</t>
  </si>
  <si>
    <t>　　　北麂乡</t>
  </si>
  <si>
    <t>330382000000</t>
  </si>
  <si>
    <t>330382001000</t>
  </si>
  <si>
    <t>330382002000</t>
  </si>
  <si>
    <t>　　　乐成街道办事处</t>
  </si>
  <si>
    <t>330382003000</t>
  </si>
  <si>
    <t>330382004000</t>
  </si>
  <si>
    <t>　　　盐盆街道办事处</t>
  </si>
  <si>
    <t>330382005000</t>
  </si>
  <si>
    <t>　　　翁垟街道办事处</t>
  </si>
  <si>
    <t>330382006000</t>
  </si>
  <si>
    <t>　　　白石街道办事处</t>
  </si>
  <si>
    <t>330382007000</t>
  </si>
  <si>
    <t>　　　石帆街道办事处</t>
  </si>
  <si>
    <t>330382008000</t>
  </si>
  <si>
    <t>　　　天成街道办事处</t>
  </si>
  <si>
    <t>330382101000</t>
  </si>
  <si>
    <t>　　　大荆镇</t>
  </si>
  <si>
    <t>330382102000</t>
  </si>
  <si>
    <t>　　　仙溪镇</t>
  </si>
  <si>
    <t>330382104000</t>
  </si>
  <si>
    <t>　　　雁荡镇</t>
  </si>
  <si>
    <t>330382105000</t>
  </si>
  <si>
    <t>　　　芙蓉镇</t>
  </si>
  <si>
    <t>330382106000</t>
  </si>
  <si>
    <t>　　　清江镇</t>
  </si>
  <si>
    <t>330382108000</t>
  </si>
  <si>
    <t>330382111000</t>
  </si>
  <si>
    <t>　　　淡溪镇</t>
  </si>
  <si>
    <t>330382114000</t>
  </si>
  <si>
    <t>　　　柳市镇</t>
  </si>
  <si>
    <t>330382115000</t>
  </si>
  <si>
    <t>　　　北白象镇</t>
  </si>
  <si>
    <t>330382121000</t>
  </si>
  <si>
    <t>　　　湖雾镇</t>
  </si>
  <si>
    <t>330382122000</t>
  </si>
  <si>
    <t>　　　南塘镇</t>
  </si>
  <si>
    <t>330382123000</t>
  </si>
  <si>
    <t>　　　南岳镇</t>
  </si>
  <si>
    <t>330382124000</t>
  </si>
  <si>
    <t>　　　蒲岐镇</t>
  </si>
  <si>
    <t>330382125000</t>
  </si>
  <si>
    <t>　　　磐石镇</t>
  </si>
  <si>
    <t>330382210000</t>
  </si>
  <si>
    <t>　　　智仁乡</t>
  </si>
  <si>
    <t>330382211000</t>
  </si>
  <si>
    <t>　　　龙西乡</t>
  </si>
  <si>
    <t>330382212000</t>
  </si>
  <si>
    <t>330400000000</t>
  </si>
  <si>
    <t>330401000000</t>
  </si>
  <si>
    <t>330402000000</t>
  </si>
  <si>
    <t>330402007000</t>
  </si>
  <si>
    <t>330402008000</t>
  </si>
  <si>
    <t>330402009000</t>
  </si>
  <si>
    <t>　　　新嘉街道</t>
  </si>
  <si>
    <t>330402010000</t>
  </si>
  <si>
    <t>330402011000</t>
  </si>
  <si>
    <t>330402012000</t>
  </si>
  <si>
    <t>330402013000</t>
  </si>
  <si>
    <t>　　　东栅街道</t>
  </si>
  <si>
    <t>330402014000</t>
  </si>
  <si>
    <t>　　　长水街道</t>
  </si>
  <si>
    <t>330402015000</t>
  </si>
  <si>
    <t>　　　七星街道</t>
  </si>
  <si>
    <t>330402100000</t>
  </si>
  <si>
    <t>　　　凤桥镇</t>
  </si>
  <si>
    <t>330402101000</t>
  </si>
  <si>
    <t>　　　余新镇</t>
  </si>
  <si>
    <t>330402103000</t>
  </si>
  <si>
    <t>330402105000</t>
  </si>
  <si>
    <t>330411000000</t>
  </si>
  <si>
    <t>330411002000</t>
  </si>
  <si>
    <t>330411003000</t>
  </si>
  <si>
    <t>　　　嘉北街道</t>
  </si>
  <si>
    <t>330411004000</t>
  </si>
  <si>
    <t>　　　塘汇街道</t>
  </si>
  <si>
    <t>330411005000</t>
  </si>
  <si>
    <t>　　　高照街道</t>
  </si>
  <si>
    <t>330411101000</t>
  </si>
  <si>
    <t>　　　王江泾镇</t>
  </si>
  <si>
    <t>330411103000</t>
  </si>
  <si>
    <t>　　　油车港镇</t>
  </si>
  <si>
    <t>330411104000</t>
  </si>
  <si>
    <t>　　　新塍镇</t>
  </si>
  <si>
    <t>330411105000</t>
  </si>
  <si>
    <t>　　　王店镇</t>
  </si>
  <si>
    <t>330411106000</t>
  </si>
  <si>
    <t>　　　洪合镇</t>
  </si>
  <si>
    <t>330421000000</t>
  </si>
  <si>
    <t>330421001000</t>
  </si>
  <si>
    <t>　　　魏塘街道</t>
  </si>
  <si>
    <t>330421002000</t>
  </si>
  <si>
    <t>　　　罗星街道</t>
  </si>
  <si>
    <t>330421003000</t>
  </si>
  <si>
    <t>　　　惠民街道</t>
  </si>
  <si>
    <t>330421102000</t>
  </si>
  <si>
    <t>　　　大云镇</t>
  </si>
  <si>
    <t>330421103000</t>
  </si>
  <si>
    <t>　　　西塘镇</t>
  </si>
  <si>
    <t>330421105000</t>
  </si>
  <si>
    <t>　　　干窑镇</t>
  </si>
  <si>
    <t>330421107000</t>
  </si>
  <si>
    <t>330421111000</t>
  </si>
  <si>
    <t>　　　姚庄镇</t>
  </si>
  <si>
    <t>330421112000</t>
  </si>
  <si>
    <t>　　　天凝镇</t>
  </si>
  <si>
    <t>330424000000</t>
  </si>
  <si>
    <t>330424001000</t>
  </si>
  <si>
    <t>　　　武原街道</t>
  </si>
  <si>
    <t>330424002000</t>
  </si>
  <si>
    <t>　　　西塘桥街道</t>
  </si>
  <si>
    <t>330424003000</t>
  </si>
  <si>
    <t>　　　元通街道</t>
  </si>
  <si>
    <t>330424004000</t>
  </si>
  <si>
    <t>　　　秦山街道</t>
  </si>
  <si>
    <t>330424101000</t>
  </si>
  <si>
    <t>　　　沈荡镇</t>
  </si>
  <si>
    <t>330424102000</t>
  </si>
  <si>
    <t>　　　百步镇</t>
  </si>
  <si>
    <t>330424103000</t>
  </si>
  <si>
    <t>　　　于城镇</t>
  </si>
  <si>
    <t>330424105000</t>
  </si>
  <si>
    <t>　　　澉浦镇</t>
  </si>
  <si>
    <t>330424106000</t>
  </si>
  <si>
    <t>　　　通元镇</t>
  </si>
  <si>
    <t>330481000000</t>
  </si>
  <si>
    <t>330481001000</t>
  </si>
  <si>
    <t>　　　硖石街道</t>
  </si>
  <si>
    <t>330481002000</t>
  </si>
  <si>
    <t>　　　海洲街道</t>
  </si>
  <si>
    <t>330481003000</t>
  </si>
  <si>
    <t>　　　海昌街道</t>
  </si>
  <si>
    <t>330481004000</t>
  </si>
  <si>
    <t>　　　马桥街道</t>
  </si>
  <si>
    <t>330481101000</t>
  </si>
  <si>
    <t>　　　许村镇</t>
  </si>
  <si>
    <t>330481103000</t>
  </si>
  <si>
    <t>330481105000</t>
  </si>
  <si>
    <t>　　　周王庙镇</t>
  </si>
  <si>
    <t>330481106000</t>
  </si>
  <si>
    <t>　　　丁桥镇</t>
  </si>
  <si>
    <t>330481107000</t>
  </si>
  <si>
    <t>330481108000</t>
  </si>
  <si>
    <t>　　　黄湾镇</t>
  </si>
  <si>
    <t>330481110000</t>
  </si>
  <si>
    <t>　　　盐官镇</t>
  </si>
  <si>
    <t>330481112000</t>
  </si>
  <si>
    <t>　　　袁花镇</t>
  </si>
  <si>
    <t>330482000000</t>
  </si>
  <si>
    <t>330482001000</t>
  </si>
  <si>
    <t>　　　当湖街道</t>
  </si>
  <si>
    <t>330482002000</t>
  </si>
  <si>
    <t>　　　钟埭街道</t>
  </si>
  <si>
    <t>330482003000</t>
  </si>
  <si>
    <t>　　　曹桥街道</t>
  </si>
  <si>
    <t>330482101000</t>
  </si>
  <si>
    <t>　　　乍浦镇</t>
  </si>
  <si>
    <t>330482102000</t>
  </si>
  <si>
    <t>　　　新埭镇</t>
  </si>
  <si>
    <t>330482103000</t>
  </si>
  <si>
    <t>　　　新仓镇</t>
  </si>
  <si>
    <t>330482106000</t>
  </si>
  <si>
    <t>　　　广陈镇</t>
  </si>
  <si>
    <t>330482107000</t>
  </si>
  <si>
    <t>　　　林埭镇</t>
  </si>
  <si>
    <t>330482108000</t>
  </si>
  <si>
    <t>　　　独山港镇</t>
  </si>
  <si>
    <t>330483000000</t>
  </si>
  <si>
    <t>330483001000</t>
  </si>
  <si>
    <t>　　　梧桐街道</t>
  </si>
  <si>
    <t>330483003000</t>
  </si>
  <si>
    <t>　　　凤鸣街道</t>
  </si>
  <si>
    <t>330483004000</t>
  </si>
  <si>
    <t>　　　高桥街道</t>
  </si>
  <si>
    <t>330483100000</t>
  </si>
  <si>
    <t>　　　乌镇镇</t>
  </si>
  <si>
    <t>330483101000</t>
  </si>
  <si>
    <t>　　　濮院镇</t>
  </si>
  <si>
    <t>330483102000</t>
  </si>
  <si>
    <t>　　　屠甸镇</t>
  </si>
  <si>
    <t>330483103000</t>
  </si>
  <si>
    <t>330483104000</t>
  </si>
  <si>
    <t>　　　河山镇</t>
  </si>
  <si>
    <t>330483105000</t>
  </si>
  <si>
    <t>　　　洲泉镇</t>
  </si>
  <si>
    <t>330483106000</t>
  </si>
  <si>
    <t>　　　大麻镇</t>
  </si>
  <si>
    <t>330483107000</t>
  </si>
  <si>
    <t>　　　崇福镇</t>
  </si>
  <si>
    <t>330500000000</t>
  </si>
  <si>
    <t>330501000000</t>
  </si>
  <si>
    <t>330502000000</t>
  </si>
  <si>
    <t>330502001000</t>
  </si>
  <si>
    <t>　　　月河街道</t>
  </si>
  <si>
    <t>330502002000</t>
  </si>
  <si>
    <t>330502003000</t>
  </si>
  <si>
    <t>　　　爱山街道</t>
  </si>
  <si>
    <t>330502004000</t>
  </si>
  <si>
    <t>　　　飞英街道</t>
  </si>
  <si>
    <t>330502005000</t>
  </si>
  <si>
    <t>　　　龙泉街道</t>
  </si>
  <si>
    <t>330502006000</t>
  </si>
  <si>
    <t>330502007000</t>
  </si>
  <si>
    <t>　　　康山街道</t>
  </si>
  <si>
    <t>330502008000</t>
  </si>
  <si>
    <t>　　　仁皇山街道</t>
  </si>
  <si>
    <t>330502009000</t>
  </si>
  <si>
    <t>330502010000</t>
  </si>
  <si>
    <t>　　　龙溪街道</t>
  </si>
  <si>
    <t>330502011000</t>
  </si>
  <si>
    <t>　　　杨家埠街道</t>
  </si>
  <si>
    <t>330502012000</t>
  </si>
  <si>
    <t>　　　环渚街道</t>
  </si>
  <si>
    <t>330502100000</t>
  </si>
  <si>
    <t>　　　织里镇</t>
  </si>
  <si>
    <t>330502101000</t>
  </si>
  <si>
    <t>　　　八里店镇</t>
  </si>
  <si>
    <t>330502102000</t>
  </si>
  <si>
    <t>　　　妙西镇</t>
  </si>
  <si>
    <t>330502104000</t>
  </si>
  <si>
    <t>　　　埭溪镇</t>
  </si>
  <si>
    <t>330502105000</t>
  </si>
  <si>
    <t>　　　东林镇</t>
  </si>
  <si>
    <t>330502200000</t>
  </si>
  <si>
    <t>　　　道场乡</t>
  </si>
  <si>
    <t>330503000000</t>
  </si>
  <si>
    <t>330503100000</t>
  </si>
  <si>
    <t>　　　南浔镇</t>
  </si>
  <si>
    <t>330503101000</t>
  </si>
  <si>
    <t>　　　双林镇</t>
  </si>
  <si>
    <t>330503102000</t>
  </si>
  <si>
    <t>　　　练市镇</t>
  </si>
  <si>
    <t>330503103000</t>
  </si>
  <si>
    <t>　　　善琏镇</t>
  </si>
  <si>
    <t>330503104000</t>
  </si>
  <si>
    <t>　　　旧馆镇</t>
  </si>
  <si>
    <t>330503105000</t>
  </si>
  <si>
    <t>　　　菱湖镇</t>
  </si>
  <si>
    <t>330503106000</t>
  </si>
  <si>
    <t>　　　和孚镇</t>
  </si>
  <si>
    <t>330503107000</t>
  </si>
  <si>
    <t>　　　千金镇</t>
  </si>
  <si>
    <t>330503108000</t>
  </si>
  <si>
    <t>　　　石淙镇</t>
  </si>
  <si>
    <t>330521000000</t>
  </si>
  <si>
    <t>330521001000</t>
  </si>
  <si>
    <t>　　　武康街道</t>
  </si>
  <si>
    <t>330521002000</t>
  </si>
  <si>
    <t>　　　舞阳街道</t>
  </si>
  <si>
    <t>330521003000</t>
  </si>
  <si>
    <t>　　　阜溪街道</t>
  </si>
  <si>
    <t>330521004000</t>
  </si>
  <si>
    <t>　　　下渚湖街道</t>
  </si>
  <si>
    <t>330521101000</t>
  </si>
  <si>
    <t>　　　乾元镇</t>
  </si>
  <si>
    <t>330521102000</t>
  </si>
  <si>
    <t>　　　新市镇</t>
  </si>
  <si>
    <t>330521103000</t>
  </si>
  <si>
    <t>　　　洛舍镇</t>
  </si>
  <si>
    <t>330521104000</t>
  </si>
  <si>
    <t>　　　钟管镇</t>
  </si>
  <si>
    <t>330521110000</t>
  </si>
  <si>
    <t>　　　雷甸镇</t>
  </si>
  <si>
    <t>330521113000</t>
  </si>
  <si>
    <t>　　　禹越镇</t>
  </si>
  <si>
    <t>330521114000</t>
  </si>
  <si>
    <t>330521115000</t>
  </si>
  <si>
    <t>　　　莫干山镇</t>
  </si>
  <si>
    <t>330522000000</t>
  </si>
  <si>
    <t>330522001000</t>
  </si>
  <si>
    <t>　　　雉城街道</t>
  </si>
  <si>
    <t>330522002000</t>
  </si>
  <si>
    <t>　　　画溪街道</t>
  </si>
  <si>
    <t>330522003000</t>
  </si>
  <si>
    <t>330522004000</t>
  </si>
  <si>
    <t>330522101000</t>
  </si>
  <si>
    <t>　　　洪桥镇</t>
  </si>
  <si>
    <t>330522102000</t>
  </si>
  <si>
    <t>　　　李家巷镇</t>
  </si>
  <si>
    <t>330522103000</t>
  </si>
  <si>
    <t>　　　夹浦镇</t>
  </si>
  <si>
    <t>330522104000</t>
  </si>
  <si>
    <t>　　　林城镇</t>
  </si>
  <si>
    <t>330522106000</t>
  </si>
  <si>
    <t>　　　虹星桥镇</t>
  </si>
  <si>
    <t>330522108000</t>
  </si>
  <si>
    <t>　　　小浦镇</t>
  </si>
  <si>
    <t>330522110000</t>
  </si>
  <si>
    <t>330522111000</t>
  </si>
  <si>
    <t>　　　泗安镇</t>
  </si>
  <si>
    <t>330522112000</t>
  </si>
  <si>
    <t>　　　煤山镇</t>
  </si>
  <si>
    <t>330522200000</t>
  </si>
  <si>
    <t>　　　水口乡</t>
  </si>
  <si>
    <t>330522202000</t>
  </si>
  <si>
    <t>　　　吕山乡</t>
  </si>
  <si>
    <t>330523000000</t>
  </si>
  <si>
    <t>330523001000</t>
  </si>
  <si>
    <t>　　　递铺街道</t>
  </si>
  <si>
    <t>330523002000</t>
  </si>
  <si>
    <t>　　　昌硕街道</t>
  </si>
  <si>
    <t>330523003000</t>
  </si>
  <si>
    <t>　　　灵峰街道</t>
  </si>
  <si>
    <t>330523004000</t>
  </si>
  <si>
    <t>　　　孝源街道</t>
  </si>
  <si>
    <t>330523103000</t>
  </si>
  <si>
    <t>　　　鄣吴镇</t>
  </si>
  <si>
    <t>330523104000</t>
  </si>
  <si>
    <t>　　　杭垓镇</t>
  </si>
  <si>
    <t>330523105000</t>
  </si>
  <si>
    <t>　　　孝丰镇</t>
  </si>
  <si>
    <t>330523106000</t>
  </si>
  <si>
    <t>　　　报福镇</t>
  </si>
  <si>
    <t>330523107000</t>
  </si>
  <si>
    <t>　　　章村镇</t>
  </si>
  <si>
    <t>330523108000</t>
  </si>
  <si>
    <t>　　　天荒坪镇</t>
  </si>
  <si>
    <t>330523110000</t>
  </si>
  <si>
    <t>　　　梅溪镇</t>
  </si>
  <si>
    <t>330523111000</t>
  </si>
  <si>
    <t>　　　天子湖镇</t>
  </si>
  <si>
    <t>330523201000</t>
  </si>
  <si>
    <t>　　　溪龙乡</t>
  </si>
  <si>
    <t>330523205000</t>
  </si>
  <si>
    <t>　　　上墅乡</t>
  </si>
  <si>
    <t>330523206000</t>
  </si>
  <si>
    <t>　　　山川乡</t>
  </si>
  <si>
    <t>330600000000</t>
  </si>
  <si>
    <t>330601000000</t>
  </si>
  <si>
    <t>330602000000</t>
  </si>
  <si>
    <t>330602001000</t>
  </si>
  <si>
    <t>　　　塔山街道</t>
  </si>
  <si>
    <t>330602002000</t>
  </si>
  <si>
    <t>　　　府山街道</t>
  </si>
  <si>
    <t>330602003000</t>
  </si>
  <si>
    <t>　　　蕺山街道</t>
  </si>
  <si>
    <t>330602004000</t>
  </si>
  <si>
    <t>330602005000</t>
  </si>
  <si>
    <t>330602006000</t>
  </si>
  <si>
    <t>　　　稽山街道</t>
  </si>
  <si>
    <t>330602007000</t>
  </si>
  <si>
    <t>　　　迪荡街道</t>
  </si>
  <si>
    <t>330602008000</t>
  </si>
  <si>
    <t>330602009000</t>
  </si>
  <si>
    <t>　　　灵芝街道</t>
  </si>
  <si>
    <t>330602010000</t>
  </si>
  <si>
    <t>　　　东浦街道</t>
  </si>
  <si>
    <t>330602011000</t>
  </si>
  <si>
    <t>　　　鉴湖街道</t>
  </si>
  <si>
    <t>330602012000</t>
  </si>
  <si>
    <t>　　　斗门街道</t>
  </si>
  <si>
    <t>330602104000</t>
  </si>
  <si>
    <t>　　　皋埠镇</t>
  </si>
  <si>
    <t>330602105000</t>
  </si>
  <si>
    <t>　　　马山镇</t>
  </si>
  <si>
    <t>330602107000</t>
  </si>
  <si>
    <t>　　　孙端镇</t>
  </si>
  <si>
    <t>330602108000</t>
  </si>
  <si>
    <t>　　　富盛镇</t>
  </si>
  <si>
    <t>330602109000</t>
  </si>
  <si>
    <t>　　　陶堰镇</t>
  </si>
  <si>
    <t>330603000000</t>
  </si>
  <si>
    <t>330603001000</t>
  </si>
  <si>
    <t>　　　柯桥街道</t>
  </si>
  <si>
    <t>330603002000</t>
  </si>
  <si>
    <t>　　　柯岩街道</t>
  </si>
  <si>
    <t>330603003000</t>
  </si>
  <si>
    <t>　　　华舍街道</t>
  </si>
  <si>
    <t>330603004000</t>
  </si>
  <si>
    <t>　　　湖塘街道</t>
  </si>
  <si>
    <t>330603005000</t>
  </si>
  <si>
    <t>　　　齐贤街道</t>
  </si>
  <si>
    <t>330603006000</t>
  </si>
  <si>
    <t>　　　福全街道</t>
  </si>
  <si>
    <t>330603007000</t>
  </si>
  <si>
    <t>　　　安昌街道</t>
  </si>
  <si>
    <t>330603008000</t>
  </si>
  <si>
    <t>　　　兰亭街道</t>
  </si>
  <si>
    <t>330603101000</t>
  </si>
  <si>
    <t>　　　钱清镇</t>
  </si>
  <si>
    <t>330603104000</t>
  </si>
  <si>
    <t>330603105000</t>
  </si>
  <si>
    <t>　　　平水镇</t>
  </si>
  <si>
    <t>330603107000</t>
  </si>
  <si>
    <t>　　　王坛镇</t>
  </si>
  <si>
    <t>330603109000</t>
  </si>
  <si>
    <t>　　　稽东镇</t>
  </si>
  <si>
    <t>330603110000</t>
  </si>
  <si>
    <t>　　　杨汛桥镇</t>
  </si>
  <si>
    <t>330603111000</t>
  </si>
  <si>
    <t>　　　漓渚镇</t>
  </si>
  <si>
    <t>330603114000</t>
  </si>
  <si>
    <t>　　　夏履镇</t>
  </si>
  <si>
    <t>330604000000</t>
  </si>
  <si>
    <t>330604001000</t>
  </si>
  <si>
    <t>　　　百官街道</t>
  </si>
  <si>
    <t>330604002000</t>
  </si>
  <si>
    <t>　　　曹娥街道</t>
  </si>
  <si>
    <t>330604003000</t>
  </si>
  <si>
    <t>330604004000</t>
  </si>
  <si>
    <t>　　　道墟街道</t>
  </si>
  <si>
    <t>330604005000</t>
  </si>
  <si>
    <t>　　　梁湖街道</t>
  </si>
  <si>
    <t>330604006000</t>
  </si>
  <si>
    <t>　　　小越街道</t>
  </si>
  <si>
    <t>330604101000</t>
  </si>
  <si>
    <t>　　　长塘镇</t>
  </si>
  <si>
    <t>330604102000</t>
  </si>
  <si>
    <t>　　　上浦镇</t>
  </si>
  <si>
    <t>330604103000</t>
  </si>
  <si>
    <t>　　　汤浦镇</t>
  </si>
  <si>
    <t>330604104000</t>
  </si>
  <si>
    <t>　　　章镇镇</t>
  </si>
  <si>
    <t>330604105000</t>
  </si>
  <si>
    <t>　　　下管镇</t>
  </si>
  <si>
    <t>330604106000</t>
  </si>
  <si>
    <t>　　　丰惠镇</t>
  </si>
  <si>
    <t>330604107000</t>
  </si>
  <si>
    <t>330604109000</t>
  </si>
  <si>
    <t>　　　驿亭镇</t>
  </si>
  <si>
    <t>330604111000</t>
  </si>
  <si>
    <t>　　　谢塘镇</t>
  </si>
  <si>
    <t>330604112000</t>
  </si>
  <si>
    <t>　　　盖北镇</t>
  </si>
  <si>
    <t>330604113000</t>
  </si>
  <si>
    <t>　　　崧厦镇</t>
  </si>
  <si>
    <t>330604114000</t>
  </si>
  <si>
    <t>　　　沥海镇</t>
  </si>
  <si>
    <t>330604200000</t>
  </si>
  <si>
    <t>　　　岭南乡</t>
  </si>
  <si>
    <t>330604201000</t>
  </si>
  <si>
    <t>　　　陈溪乡</t>
  </si>
  <si>
    <t>330604202000</t>
  </si>
  <si>
    <t>　　　丁宅乡</t>
  </si>
  <si>
    <t>330624000000</t>
  </si>
  <si>
    <t>330624001000</t>
  </si>
  <si>
    <t>　　　羽林街道</t>
  </si>
  <si>
    <t>330624002000</t>
  </si>
  <si>
    <t>　　　南明街道</t>
  </si>
  <si>
    <t>330624003000</t>
  </si>
  <si>
    <t>330624101000</t>
  </si>
  <si>
    <t>　　　澄潭镇</t>
  </si>
  <si>
    <t>330624102000</t>
  </si>
  <si>
    <t>　　　梅渚镇</t>
  </si>
  <si>
    <t>330624104000</t>
  </si>
  <si>
    <t>　　　回山镇</t>
  </si>
  <si>
    <t>330624106000</t>
  </si>
  <si>
    <t>　　　大市聚镇</t>
  </si>
  <si>
    <t>330624107000</t>
  </si>
  <si>
    <t>　　　小将镇</t>
  </si>
  <si>
    <t>330624108000</t>
  </si>
  <si>
    <t>330624109000</t>
  </si>
  <si>
    <t>　　　镜岭镇</t>
  </si>
  <si>
    <t>330624110000</t>
  </si>
  <si>
    <t>　　　儒岙镇</t>
  </si>
  <si>
    <t>330624200000</t>
  </si>
  <si>
    <t>330624201000</t>
  </si>
  <si>
    <t>　　　东茗乡</t>
  </si>
  <si>
    <t>330624203000</t>
  </si>
  <si>
    <t>　　　双彩乡</t>
  </si>
  <si>
    <t>330624205000</t>
  </si>
  <si>
    <t>　　　新林乡</t>
  </si>
  <si>
    <t>330624206000</t>
  </si>
  <si>
    <t>　　　巧英乡</t>
  </si>
  <si>
    <t>330681000000</t>
  </si>
  <si>
    <t>330681001000</t>
  </si>
  <si>
    <t>　　　暨阳街道</t>
  </si>
  <si>
    <t>330681002000</t>
  </si>
  <si>
    <t>　　　浣东街道</t>
  </si>
  <si>
    <t>330681003000</t>
  </si>
  <si>
    <t>　　　陶朱街道</t>
  </si>
  <si>
    <t>330681101000</t>
  </si>
  <si>
    <t>　　　大唐镇</t>
  </si>
  <si>
    <t>330681102000</t>
  </si>
  <si>
    <t>　　　应店街镇</t>
  </si>
  <si>
    <t>330681103000</t>
  </si>
  <si>
    <t>　　　次坞镇</t>
  </si>
  <si>
    <t>330681104000</t>
  </si>
  <si>
    <t>　　　店口镇</t>
  </si>
  <si>
    <t>330681105000</t>
  </si>
  <si>
    <t>　　　阮市镇</t>
  </si>
  <si>
    <t>330681106000</t>
  </si>
  <si>
    <t>　　　直埠镇</t>
  </si>
  <si>
    <t>330681107000</t>
  </si>
  <si>
    <t>　　　江藻镇</t>
  </si>
  <si>
    <t>330681108000</t>
  </si>
  <si>
    <t>　　　山下湖镇</t>
  </si>
  <si>
    <t>330681109000</t>
  </si>
  <si>
    <t>　　　枫桥镇</t>
  </si>
  <si>
    <t>330681110000</t>
  </si>
  <si>
    <t>　　　赵家镇</t>
  </si>
  <si>
    <t>330681111000</t>
  </si>
  <si>
    <t>　　　马剑镇</t>
  </si>
  <si>
    <t>330681112000</t>
  </si>
  <si>
    <t>　　　五泄镇</t>
  </si>
  <si>
    <t>330681113000</t>
  </si>
  <si>
    <t>　　　草塔镇</t>
  </si>
  <si>
    <t>330681114000</t>
  </si>
  <si>
    <t>330681115000</t>
  </si>
  <si>
    <t>　　　牌头镇</t>
  </si>
  <si>
    <t>330681116000</t>
  </si>
  <si>
    <t>　　　同山镇</t>
  </si>
  <si>
    <t>330681117000</t>
  </si>
  <si>
    <t>　　　安华镇</t>
  </si>
  <si>
    <t>330681118000</t>
  </si>
  <si>
    <t>　　　街亭镇</t>
  </si>
  <si>
    <t>330681119000</t>
  </si>
  <si>
    <t>　　　璜山镇</t>
  </si>
  <si>
    <t>330681120000</t>
  </si>
  <si>
    <t>　　　陈宅镇</t>
  </si>
  <si>
    <t>330681121000</t>
  </si>
  <si>
    <t>　　　岭北镇</t>
  </si>
  <si>
    <t>330681122000</t>
  </si>
  <si>
    <t>　　　浬浦镇</t>
  </si>
  <si>
    <t>330681124000</t>
  </si>
  <si>
    <t>　　　东白湖镇</t>
  </si>
  <si>
    <t>330681201000</t>
  </si>
  <si>
    <t>330683000000</t>
  </si>
  <si>
    <t>330683001000</t>
  </si>
  <si>
    <t>　　　剡湖街道</t>
  </si>
  <si>
    <t>330683002000</t>
  </si>
  <si>
    <t>330683003000</t>
  </si>
  <si>
    <t>330683004000</t>
  </si>
  <si>
    <t>　　　浦口街道</t>
  </si>
  <si>
    <t>330683100000</t>
  </si>
  <si>
    <t>　　　甘霖镇</t>
  </si>
  <si>
    <t>330683101000</t>
  </si>
  <si>
    <t>　　　长乐镇</t>
  </si>
  <si>
    <t>330683102000</t>
  </si>
  <si>
    <t>　　　崇仁镇</t>
  </si>
  <si>
    <t>330683103000</t>
  </si>
  <si>
    <t>　　　黄泽镇</t>
  </si>
  <si>
    <t>330683104000</t>
  </si>
  <si>
    <t>　　　三界镇</t>
  </si>
  <si>
    <t>330683105000</t>
  </si>
  <si>
    <t>　　　石璜镇</t>
  </si>
  <si>
    <t>330683106000</t>
  </si>
  <si>
    <t>　　　谷来镇</t>
  </si>
  <si>
    <t>330683107000</t>
  </si>
  <si>
    <t>　　　仙岩镇</t>
  </si>
  <si>
    <t>330683108000</t>
  </si>
  <si>
    <t>330683109000</t>
  </si>
  <si>
    <t>　　　北漳镇</t>
  </si>
  <si>
    <t>330683110000</t>
  </si>
  <si>
    <t>　　　下王镇</t>
  </si>
  <si>
    <t>330683200000</t>
  </si>
  <si>
    <t>　　　贵门乡</t>
  </si>
  <si>
    <t>330683201000</t>
  </si>
  <si>
    <t>　　　里南乡</t>
  </si>
  <si>
    <t>330683202000</t>
  </si>
  <si>
    <t>　　　竹溪乡</t>
  </si>
  <si>
    <t>330683203000</t>
  </si>
  <si>
    <t>　　　雅璜乡</t>
  </si>
  <si>
    <t>330683204000</t>
  </si>
  <si>
    <t>　　　王院乡</t>
  </si>
  <si>
    <t>330683205000</t>
  </si>
  <si>
    <t>　　　通源乡</t>
  </si>
  <si>
    <t>330683400000</t>
  </si>
  <si>
    <t>　　　嵊州经济开发区</t>
  </si>
  <si>
    <t>330700000000</t>
  </si>
  <si>
    <t>330701000000</t>
  </si>
  <si>
    <t>330702000000</t>
  </si>
  <si>
    <t>330702001000</t>
  </si>
  <si>
    <t>330702002000</t>
  </si>
  <si>
    <t>330702003000</t>
  </si>
  <si>
    <t>330702004000</t>
  </si>
  <si>
    <t>330702005000</t>
  </si>
  <si>
    <t>　　　江南街道</t>
  </si>
  <si>
    <t>330702006000</t>
  </si>
  <si>
    <t>330702007000</t>
  </si>
  <si>
    <t>　　　西关街道</t>
  </si>
  <si>
    <t>330702008000</t>
  </si>
  <si>
    <t>　　　秋滨街道</t>
  </si>
  <si>
    <t>330702009000</t>
  </si>
  <si>
    <t>　　　新狮街道</t>
  </si>
  <si>
    <t>330702100000</t>
  </si>
  <si>
    <t>330702101000</t>
  </si>
  <si>
    <t>　　　雅畈镇</t>
  </si>
  <si>
    <t>330702102000</t>
  </si>
  <si>
    <t>　　　安地镇</t>
  </si>
  <si>
    <t>330702103000</t>
  </si>
  <si>
    <t>　　　白龙桥镇</t>
  </si>
  <si>
    <t>330702104000</t>
  </si>
  <si>
    <t>　　　琅琊镇</t>
  </si>
  <si>
    <t>330702105000</t>
  </si>
  <si>
    <t>　　　蒋堂镇</t>
  </si>
  <si>
    <t>330702106000</t>
  </si>
  <si>
    <t>　　　汤溪镇</t>
  </si>
  <si>
    <t>330702107000</t>
  </si>
  <si>
    <t>　　　罗埠镇</t>
  </si>
  <si>
    <t>330702108000</t>
  </si>
  <si>
    <t>　　　洋埠镇</t>
  </si>
  <si>
    <t>330702201000</t>
  </si>
  <si>
    <t>　　　乾西乡</t>
  </si>
  <si>
    <t>330702202000</t>
  </si>
  <si>
    <t>　　　竹马乡</t>
  </si>
  <si>
    <t>330702203000</t>
  </si>
  <si>
    <t>330702204000</t>
  </si>
  <si>
    <t>　　　箬阳乡</t>
  </si>
  <si>
    <t>330702205000</t>
  </si>
  <si>
    <t>　　　沙畈乡</t>
  </si>
  <si>
    <t>330702206000</t>
  </si>
  <si>
    <t>　　　塔石乡</t>
  </si>
  <si>
    <t>330702207000</t>
  </si>
  <si>
    <t>　　　岭上乡</t>
  </si>
  <si>
    <t>330702208000</t>
  </si>
  <si>
    <t>　　　莘畈乡</t>
  </si>
  <si>
    <t>330702209000</t>
  </si>
  <si>
    <t>　　　苏孟乡</t>
  </si>
  <si>
    <t>330703000000</t>
  </si>
  <si>
    <t>330703001000</t>
  </si>
  <si>
    <t>　　　多湖街道</t>
  </si>
  <si>
    <t>330703002000</t>
  </si>
  <si>
    <t>　　　东孝街道</t>
  </si>
  <si>
    <t>330703101000</t>
  </si>
  <si>
    <t>　　　孝顺镇</t>
  </si>
  <si>
    <t>330703102000</t>
  </si>
  <si>
    <t>　　　傅村镇</t>
  </si>
  <si>
    <t>330703103000</t>
  </si>
  <si>
    <t>　　　曹宅镇</t>
  </si>
  <si>
    <t>330703104000</t>
  </si>
  <si>
    <t>　　　澧浦镇</t>
  </si>
  <si>
    <t>330703105000</t>
  </si>
  <si>
    <t>　　　岭下镇</t>
  </si>
  <si>
    <t>330703106000</t>
  </si>
  <si>
    <t>　　　江东镇</t>
  </si>
  <si>
    <t>330703107000</t>
  </si>
  <si>
    <t>　　　塘雅镇</t>
  </si>
  <si>
    <t>330703108000</t>
  </si>
  <si>
    <t>330703200000</t>
  </si>
  <si>
    <t>　　　源东乡</t>
  </si>
  <si>
    <t>330723000000</t>
  </si>
  <si>
    <t>330723001000</t>
  </si>
  <si>
    <t>　　　白洋街道</t>
  </si>
  <si>
    <t>330723002000</t>
  </si>
  <si>
    <t>　　　壶山街道</t>
  </si>
  <si>
    <t>330723003000</t>
  </si>
  <si>
    <t>　　　熟溪街道</t>
  </si>
  <si>
    <t>330723100000</t>
  </si>
  <si>
    <t>　　　柳城畲族镇</t>
  </si>
  <si>
    <t>330723101000</t>
  </si>
  <si>
    <t>　　　履坦镇</t>
  </si>
  <si>
    <t>330723102000</t>
  </si>
  <si>
    <t>　　　桐琴镇</t>
  </si>
  <si>
    <t>330723103000</t>
  </si>
  <si>
    <t>　　　泉溪镇</t>
  </si>
  <si>
    <t>330723104000</t>
  </si>
  <si>
    <t>　　　新宅镇</t>
  </si>
  <si>
    <t>330723105000</t>
  </si>
  <si>
    <t>　　　王宅镇</t>
  </si>
  <si>
    <t>330723106000</t>
  </si>
  <si>
    <t>　　　桃溪镇</t>
  </si>
  <si>
    <t>330723107000</t>
  </si>
  <si>
    <t>　　　茭道镇</t>
  </si>
  <si>
    <t>330723200000</t>
  </si>
  <si>
    <t>　　　大田乡</t>
  </si>
  <si>
    <t>330723201000</t>
  </si>
  <si>
    <t>　　　白姆乡</t>
  </si>
  <si>
    <t>330723202000</t>
  </si>
  <si>
    <t>　　　俞源乡</t>
  </si>
  <si>
    <t>330723203000</t>
  </si>
  <si>
    <t>　　　坦洪乡</t>
  </si>
  <si>
    <t>330723204000</t>
  </si>
  <si>
    <t>330723205000</t>
  </si>
  <si>
    <t>　　　三港乡</t>
  </si>
  <si>
    <t>330723206000</t>
  </si>
  <si>
    <t>　　　大溪口乡</t>
  </si>
  <si>
    <t>330726000000</t>
  </si>
  <si>
    <t>330726001000</t>
  </si>
  <si>
    <t>　　　浦南街道</t>
  </si>
  <si>
    <t>330726002000</t>
  </si>
  <si>
    <t>　　　仙华街道</t>
  </si>
  <si>
    <t>330726003000</t>
  </si>
  <si>
    <t>　　　浦阳街道</t>
  </si>
  <si>
    <t>330726101000</t>
  </si>
  <si>
    <t>　　　黄宅镇</t>
  </si>
  <si>
    <t>330726102000</t>
  </si>
  <si>
    <t>330726103000</t>
  </si>
  <si>
    <t>　　　郑家坞镇</t>
  </si>
  <si>
    <t>330726104000</t>
  </si>
  <si>
    <t>　　　郑宅镇</t>
  </si>
  <si>
    <t>330726105000</t>
  </si>
  <si>
    <t>330726106000</t>
  </si>
  <si>
    <t>　　　檀溪镇</t>
  </si>
  <si>
    <t>330726107000</t>
  </si>
  <si>
    <t>　　　杭坪镇</t>
  </si>
  <si>
    <t>330726200000</t>
  </si>
  <si>
    <t>　　　大畈乡</t>
  </si>
  <si>
    <t>330726201000</t>
  </si>
  <si>
    <t>　　　中余乡</t>
  </si>
  <si>
    <t>330726202000</t>
  </si>
  <si>
    <t>　　　前吴乡</t>
  </si>
  <si>
    <t>330726203000</t>
  </si>
  <si>
    <t>　　　花桥乡</t>
  </si>
  <si>
    <t>330726204000</t>
  </si>
  <si>
    <t>　　　虞宅乡</t>
  </si>
  <si>
    <t>330727000000</t>
  </si>
  <si>
    <t>330727100000</t>
  </si>
  <si>
    <t>　　　安文镇</t>
  </si>
  <si>
    <t>330727101000</t>
  </si>
  <si>
    <t>　　　新渥镇</t>
  </si>
  <si>
    <t>330727102000</t>
  </si>
  <si>
    <t>　　　尖山镇</t>
  </si>
  <si>
    <t>330727103000</t>
  </si>
  <si>
    <t>　　　仁川镇</t>
  </si>
  <si>
    <t>330727104000</t>
  </si>
  <si>
    <t>　　　大盘镇</t>
  </si>
  <si>
    <t>330727105000</t>
  </si>
  <si>
    <t>　　　方前镇</t>
  </si>
  <si>
    <t>330727106000</t>
  </si>
  <si>
    <t>330727107000</t>
  </si>
  <si>
    <t>330727108000</t>
  </si>
  <si>
    <t>　　　冷水镇</t>
  </si>
  <si>
    <t>330727200000</t>
  </si>
  <si>
    <t>　　　深泽乡</t>
  </si>
  <si>
    <t>330727201000</t>
  </si>
  <si>
    <t>　　　双峰乡</t>
  </si>
  <si>
    <t>330727203000</t>
  </si>
  <si>
    <t>　　　双溪乡</t>
  </si>
  <si>
    <t>330727205000</t>
  </si>
  <si>
    <t>　　　窈川乡</t>
  </si>
  <si>
    <t>330727206000</t>
  </si>
  <si>
    <t>　　　盘峰乡</t>
  </si>
  <si>
    <t>330727207000</t>
  </si>
  <si>
    <t>　　　高二乡</t>
  </si>
  <si>
    <t>330727208000</t>
  </si>
  <si>
    <t>　　　维新乡</t>
  </si>
  <si>
    <t>330727209000</t>
  </si>
  <si>
    <t>　　　胡宅乡</t>
  </si>
  <si>
    <t>330727210000</t>
  </si>
  <si>
    <t>　　　万苍乡</t>
  </si>
  <si>
    <t>330727211000</t>
  </si>
  <si>
    <t>　　　九和乡</t>
  </si>
  <si>
    <t>330781000000</t>
  </si>
  <si>
    <t>330781001000</t>
  </si>
  <si>
    <t>330781002000</t>
  </si>
  <si>
    <t>330781004000</t>
  </si>
  <si>
    <t>330781005000</t>
  </si>
  <si>
    <t>　　　赤溪街道</t>
  </si>
  <si>
    <t>330781006000</t>
  </si>
  <si>
    <t>　　　女埠街道</t>
  </si>
  <si>
    <t>330781007000</t>
  </si>
  <si>
    <t>　　　上华街道</t>
  </si>
  <si>
    <t>330781102000</t>
  </si>
  <si>
    <t>　　　游埠镇</t>
  </si>
  <si>
    <t>330781104000</t>
  </si>
  <si>
    <t>　　　诸葛镇</t>
  </si>
  <si>
    <t>330781106000</t>
  </si>
  <si>
    <t>　　　黄店镇</t>
  </si>
  <si>
    <t>330781108000</t>
  </si>
  <si>
    <t>　　　香溪镇</t>
  </si>
  <si>
    <t>330781109000</t>
  </si>
  <si>
    <t>　　　马涧镇</t>
  </si>
  <si>
    <t>330781111000</t>
  </si>
  <si>
    <t>　　　梅江镇</t>
  </si>
  <si>
    <t>330781112000</t>
  </si>
  <si>
    <t>330781200000</t>
  </si>
  <si>
    <t>　　　灵洞乡</t>
  </si>
  <si>
    <t>330781203000</t>
  </si>
  <si>
    <t>　　　水亭畲族乡</t>
  </si>
  <si>
    <t>330781209000</t>
  </si>
  <si>
    <t>　　　柏社乡</t>
  </si>
  <si>
    <t>330782000000</t>
  </si>
  <si>
    <t>330782001000</t>
  </si>
  <si>
    <t>　　　稠城街道</t>
  </si>
  <si>
    <t>330782002000</t>
  </si>
  <si>
    <t>330782003000</t>
  </si>
  <si>
    <t>　　　稠江街道</t>
  </si>
  <si>
    <t>330782004000</t>
  </si>
  <si>
    <t>330782005000</t>
  </si>
  <si>
    <t>　　　后宅街道</t>
  </si>
  <si>
    <t>330782006000</t>
  </si>
  <si>
    <t>330782007000</t>
  </si>
  <si>
    <t>　　　廿三里街道</t>
  </si>
  <si>
    <t>330782008000</t>
  </si>
  <si>
    <t>　　　福田街道</t>
  </si>
  <si>
    <t>330782100000</t>
  </si>
  <si>
    <t>　　　佛堂镇</t>
  </si>
  <si>
    <t>330782101000</t>
  </si>
  <si>
    <t>　　　赤岸镇</t>
  </si>
  <si>
    <t>330782102000</t>
  </si>
  <si>
    <t>　　　义亭镇</t>
  </si>
  <si>
    <t>330782104000</t>
  </si>
  <si>
    <t>　　　上溪镇</t>
  </si>
  <si>
    <t>330782105000</t>
  </si>
  <si>
    <t>　　　苏溪镇</t>
  </si>
  <si>
    <t>330782106000</t>
  </si>
  <si>
    <t>330783000000</t>
  </si>
  <si>
    <t>330783001000</t>
  </si>
  <si>
    <t>　　　吴宁街道</t>
  </si>
  <si>
    <t>330783003000</t>
  </si>
  <si>
    <t>330783004000</t>
  </si>
  <si>
    <t>330783005000</t>
  </si>
  <si>
    <t>　　　江北街道</t>
  </si>
  <si>
    <t>330783006000</t>
  </si>
  <si>
    <t>330783007000</t>
  </si>
  <si>
    <t>　　　六石街道</t>
  </si>
  <si>
    <t>330783106000</t>
  </si>
  <si>
    <t>　　　巍山镇</t>
  </si>
  <si>
    <t>330783107000</t>
  </si>
  <si>
    <t>　　　虎鹿镇</t>
  </si>
  <si>
    <t>330783108000</t>
  </si>
  <si>
    <t>　　　歌山镇</t>
  </si>
  <si>
    <t>330783109000</t>
  </si>
  <si>
    <t>　　　佐村镇</t>
  </si>
  <si>
    <t>330783110000</t>
  </si>
  <si>
    <t>　　　东阳江镇</t>
  </si>
  <si>
    <t>330783112000</t>
  </si>
  <si>
    <t>　　　湖溪镇</t>
  </si>
  <si>
    <t>330783114000</t>
  </si>
  <si>
    <t>　　　马宅镇</t>
  </si>
  <si>
    <t>330783116000</t>
  </si>
  <si>
    <t>　　　千祥镇</t>
  </si>
  <si>
    <t>330783118000</t>
  </si>
  <si>
    <t>　　　南马镇</t>
  </si>
  <si>
    <t>330783122000</t>
  </si>
  <si>
    <t>　　　画水镇</t>
  </si>
  <si>
    <t>330783123000</t>
  </si>
  <si>
    <t>　　　横店镇</t>
  </si>
  <si>
    <t>330783201000</t>
  </si>
  <si>
    <t>　　　三单乡</t>
  </si>
  <si>
    <t>330784000000</t>
  </si>
  <si>
    <t>330784001000</t>
  </si>
  <si>
    <t>330784002000</t>
  </si>
  <si>
    <t>330784003000</t>
  </si>
  <si>
    <t>330784105000</t>
  </si>
  <si>
    <t>　　　石柱镇</t>
  </si>
  <si>
    <t>330784106000</t>
  </si>
  <si>
    <t>　　　前仓镇</t>
  </si>
  <si>
    <t>330784107000</t>
  </si>
  <si>
    <t>　　　舟山镇</t>
  </si>
  <si>
    <t>330784108000</t>
  </si>
  <si>
    <t>　　　古山镇</t>
  </si>
  <si>
    <t>330784109000</t>
  </si>
  <si>
    <t>　　　方岩镇</t>
  </si>
  <si>
    <t>330784110000</t>
  </si>
  <si>
    <t>330784111000</t>
  </si>
  <si>
    <t>　　　西溪镇</t>
  </si>
  <si>
    <t>330784112000</t>
  </si>
  <si>
    <t>　　　象珠镇</t>
  </si>
  <si>
    <t>330784113000</t>
  </si>
  <si>
    <t>　　　唐先镇</t>
  </si>
  <si>
    <t>330784114000</t>
  </si>
  <si>
    <t>　　　花街镇</t>
  </si>
  <si>
    <t>330784115000</t>
  </si>
  <si>
    <t>　　　芝英镇</t>
  </si>
  <si>
    <t>330800000000</t>
  </si>
  <si>
    <t>330801000000</t>
  </si>
  <si>
    <t>330802000000</t>
  </si>
  <si>
    <t>330802005000</t>
  </si>
  <si>
    <t>　　　新新街道</t>
  </si>
  <si>
    <t>330802006000</t>
  </si>
  <si>
    <t>330802007000</t>
  </si>
  <si>
    <t>　　　荷花街道</t>
  </si>
  <si>
    <t>330802008000</t>
  </si>
  <si>
    <t>　　　信安街道</t>
  </si>
  <si>
    <t>330802009000</t>
  </si>
  <si>
    <t>330802010000</t>
  </si>
  <si>
    <t>　　　双港街道</t>
  </si>
  <si>
    <t>330802012000</t>
  </si>
  <si>
    <t>　　　衢化街道</t>
  </si>
  <si>
    <t>330802013000</t>
  </si>
  <si>
    <t>330802100000</t>
  </si>
  <si>
    <t>　　　石梁镇</t>
  </si>
  <si>
    <t>330802101000</t>
  </si>
  <si>
    <t>　　　航埠镇</t>
  </si>
  <si>
    <t>330802205000</t>
  </si>
  <si>
    <t>　　　黄家乡</t>
  </si>
  <si>
    <t>330802209000</t>
  </si>
  <si>
    <t>330802210000</t>
  </si>
  <si>
    <t>　　　九华乡</t>
  </si>
  <si>
    <t>330802211000</t>
  </si>
  <si>
    <t>　　　沟溪乡</t>
  </si>
  <si>
    <t>330802212000</t>
  </si>
  <si>
    <t>　　　华墅乡</t>
  </si>
  <si>
    <t>330802213000</t>
  </si>
  <si>
    <t>　　　姜家山乡</t>
  </si>
  <si>
    <t>330802214000</t>
  </si>
  <si>
    <t>　　　万田乡</t>
  </si>
  <si>
    <t>330802215000</t>
  </si>
  <si>
    <t>　　　石室乡</t>
  </si>
  <si>
    <t>330803000000</t>
  </si>
  <si>
    <t>330803001000</t>
  </si>
  <si>
    <t>　　　樟潭街道</t>
  </si>
  <si>
    <t>330803002000</t>
  </si>
  <si>
    <t>　　　浮石街道</t>
  </si>
  <si>
    <t>330803100000</t>
  </si>
  <si>
    <t>　　　上方镇</t>
  </si>
  <si>
    <t>330803101000</t>
  </si>
  <si>
    <t>　　　峡川镇</t>
  </si>
  <si>
    <t>330803103000</t>
  </si>
  <si>
    <t>330803109000</t>
  </si>
  <si>
    <t>　　　全旺镇</t>
  </si>
  <si>
    <t>330803110000</t>
  </si>
  <si>
    <t>　　　大洲镇</t>
  </si>
  <si>
    <t>330803111000</t>
  </si>
  <si>
    <t>　　　后溪镇</t>
  </si>
  <si>
    <t>330803112000</t>
  </si>
  <si>
    <t>　　　廿里镇</t>
  </si>
  <si>
    <t>330803113000</t>
  </si>
  <si>
    <t>　　　湖南镇</t>
  </si>
  <si>
    <t>330803114000</t>
  </si>
  <si>
    <t>　　　高家镇</t>
  </si>
  <si>
    <t>330803115000</t>
  </si>
  <si>
    <t>　　　杜泽镇</t>
  </si>
  <si>
    <t>330803200000</t>
  </si>
  <si>
    <t>　　　灰坪乡</t>
  </si>
  <si>
    <t>330803202000</t>
  </si>
  <si>
    <t>　　　太真乡</t>
  </si>
  <si>
    <t>330803203000</t>
  </si>
  <si>
    <t>330803206000</t>
  </si>
  <si>
    <t>　　　周家乡</t>
  </si>
  <si>
    <t>330803207000</t>
  </si>
  <si>
    <t>　　　云溪乡</t>
  </si>
  <si>
    <t>330803213000</t>
  </si>
  <si>
    <t>　　　举村乡</t>
  </si>
  <si>
    <t>330803218000</t>
  </si>
  <si>
    <t>　　　岭洋乡</t>
  </si>
  <si>
    <t>330803219000</t>
  </si>
  <si>
    <t>　　　黄坛口乡</t>
  </si>
  <si>
    <t>330822000000</t>
  </si>
  <si>
    <t>330822001000</t>
  </si>
  <si>
    <t>　　　天马街道</t>
  </si>
  <si>
    <t>330822002000</t>
  </si>
  <si>
    <t>　　　紫港街道</t>
  </si>
  <si>
    <t>330822003000</t>
  </si>
  <si>
    <t>　　　金川街道</t>
  </si>
  <si>
    <t>330822104000</t>
  </si>
  <si>
    <t>　　　白石镇</t>
  </si>
  <si>
    <t>330822108000</t>
  </si>
  <si>
    <t>330822109000</t>
  </si>
  <si>
    <t>330822111000</t>
  </si>
  <si>
    <t>　　　球川镇</t>
  </si>
  <si>
    <t>330822115000</t>
  </si>
  <si>
    <t>　　　辉埠镇</t>
  </si>
  <si>
    <t>330822116000</t>
  </si>
  <si>
    <t>　　　芳村镇</t>
  </si>
  <si>
    <t>330822200000</t>
  </si>
  <si>
    <t>　　　何家乡</t>
  </si>
  <si>
    <t>330822211000</t>
  </si>
  <si>
    <t>　　　同弓乡</t>
  </si>
  <si>
    <t>330822213000</t>
  </si>
  <si>
    <t>　　　大桥头乡</t>
  </si>
  <si>
    <t>330822219000</t>
  </si>
  <si>
    <t>　　　新昌乡</t>
  </si>
  <si>
    <t>330822221000</t>
  </si>
  <si>
    <t>　　　东案乡</t>
  </si>
  <si>
    <t>330824000000</t>
  </si>
  <si>
    <t>330824106000</t>
  </si>
  <si>
    <t>　　　桐村镇</t>
  </si>
  <si>
    <t>330824107000</t>
  </si>
  <si>
    <t>　　　杨林镇</t>
  </si>
  <si>
    <t>330824108000</t>
  </si>
  <si>
    <t>　　　苏庄镇</t>
  </si>
  <si>
    <t>330824109000</t>
  </si>
  <si>
    <t>　　　齐溪镇</t>
  </si>
  <si>
    <t>330824113000</t>
  </si>
  <si>
    <t>　　　村头镇</t>
  </si>
  <si>
    <t>330824115000</t>
  </si>
  <si>
    <t>　　　华埠镇</t>
  </si>
  <si>
    <t>330824116000</t>
  </si>
  <si>
    <t>　　　马金镇</t>
  </si>
  <si>
    <t>330824117000</t>
  </si>
  <si>
    <t>　　　池淮镇</t>
  </si>
  <si>
    <t>330824202000</t>
  </si>
  <si>
    <t>　　　中村乡</t>
  </si>
  <si>
    <t>330824205000</t>
  </si>
  <si>
    <t>　　　长虹乡</t>
  </si>
  <si>
    <t>330824208000</t>
  </si>
  <si>
    <t>　　　何田乡</t>
  </si>
  <si>
    <t>330824216000</t>
  </si>
  <si>
    <t>　　　林山乡</t>
  </si>
  <si>
    <t>330824217000</t>
  </si>
  <si>
    <t>　　　音坑乡</t>
  </si>
  <si>
    <t>330824218000</t>
  </si>
  <si>
    <t>　　　大溪边乡</t>
  </si>
  <si>
    <t>330825000000</t>
  </si>
  <si>
    <t>330825001000</t>
  </si>
  <si>
    <t>　　　龙洲街道</t>
  </si>
  <si>
    <t>330825002000</t>
  </si>
  <si>
    <t>　　　东华街道</t>
  </si>
  <si>
    <t>330825101000</t>
  </si>
  <si>
    <t>　　　湖镇镇</t>
  </si>
  <si>
    <t>330825102000</t>
  </si>
  <si>
    <t>　　　小南海镇</t>
  </si>
  <si>
    <t>330825106000</t>
  </si>
  <si>
    <t>　　　詹家镇</t>
  </si>
  <si>
    <t>330825109000</t>
  </si>
  <si>
    <t>330825110000</t>
  </si>
  <si>
    <t>　　　横山镇</t>
  </si>
  <si>
    <t>330825111000</t>
  </si>
  <si>
    <t>　　　塔石镇</t>
  </si>
  <si>
    <t>330825201000</t>
  </si>
  <si>
    <t>　　　罗家乡</t>
  </si>
  <si>
    <t>330825203000</t>
  </si>
  <si>
    <t>　　　庙下乡</t>
  </si>
  <si>
    <t>330825207000</t>
  </si>
  <si>
    <t>330825209000</t>
  </si>
  <si>
    <t>　　　社阳乡</t>
  </si>
  <si>
    <t>330825211000</t>
  </si>
  <si>
    <t>　　　大街乡</t>
  </si>
  <si>
    <t>330825212000</t>
  </si>
  <si>
    <t>　　　沐尘畲族乡</t>
  </si>
  <si>
    <t>330825213000</t>
  </si>
  <si>
    <t>　　　模环乡</t>
  </si>
  <si>
    <t>330881000000</t>
  </si>
  <si>
    <t>330881001000</t>
  </si>
  <si>
    <t>330881002000</t>
  </si>
  <si>
    <t>　　　虎山街道</t>
  </si>
  <si>
    <t>330881003000</t>
  </si>
  <si>
    <t>　　　清湖街道</t>
  </si>
  <si>
    <t>330881102000</t>
  </si>
  <si>
    <t>　　　四都镇</t>
  </si>
  <si>
    <t>330881105000</t>
  </si>
  <si>
    <t>　　　坛石镇</t>
  </si>
  <si>
    <t>330881106000</t>
  </si>
  <si>
    <t>330881109000</t>
  </si>
  <si>
    <t>　　　新塘边镇</t>
  </si>
  <si>
    <t>330881112000</t>
  </si>
  <si>
    <t>　　　廿八都镇</t>
  </si>
  <si>
    <t>330881113000</t>
  </si>
  <si>
    <t>　　　长台镇</t>
  </si>
  <si>
    <t>330881116000</t>
  </si>
  <si>
    <t>　　　上余镇</t>
  </si>
  <si>
    <t>330881118000</t>
  </si>
  <si>
    <t>　　　凤林镇</t>
  </si>
  <si>
    <t>330881119000</t>
  </si>
  <si>
    <t>　　　峡口镇</t>
  </si>
  <si>
    <t>330881120000</t>
  </si>
  <si>
    <t>330881121000</t>
  </si>
  <si>
    <t>　　　贺村镇</t>
  </si>
  <si>
    <t>330881201000</t>
  </si>
  <si>
    <t>　　　大陈乡</t>
  </si>
  <si>
    <t>330881203000</t>
  </si>
  <si>
    <t>　　　碗窑乡</t>
  </si>
  <si>
    <t>330881207000</t>
  </si>
  <si>
    <t>330881213000</t>
  </si>
  <si>
    <t>　　　塘源口乡</t>
  </si>
  <si>
    <t>330881214000</t>
  </si>
  <si>
    <t>330900000000</t>
  </si>
  <si>
    <t>330901000000</t>
  </si>
  <si>
    <t>330902000000</t>
  </si>
  <si>
    <t>330902002000</t>
  </si>
  <si>
    <t>　　　昌国街道</t>
  </si>
  <si>
    <t>330902003000</t>
  </si>
  <si>
    <t>　　　环南街道</t>
  </si>
  <si>
    <t>330902004000</t>
  </si>
  <si>
    <t>330902005000</t>
  </si>
  <si>
    <t>　　　盐仓街道</t>
  </si>
  <si>
    <t>330902006000</t>
  </si>
  <si>
    <t>330902007000</t>
  </si>
  <si>
    <t>　　　岑港街道</t>
  </si>
  <si>
    <t>330902008000</t>
  </si>
  <si>
    <t>　　　马岙街道</t>
  </si>
  <si>
    <t>330902009000</t>
  </si>
  <si>
    <t>330902010000</t>
  </si>
  <si>
    <t>　　　小沙街道</t>
  </si>
  <si>
    <t>330902050000</t>
  </si>
  <si>
    <t>　　　千岛街道</t>
  </si>
  <si>
    <t>330902100000</t>
  </si>
  <si>
    <t>　　　金塘镇</t>
  </si>
  <si>
    <t>330902104000</t>
  </si>
  <si>
    <t>330902105000</t>
  </si>
  <si>
    <t>　　　干览镇</t>
  </si>
  <si>
    <t>330903000000</t>
  </si>
  <si>
    <t>330903001000</t>
  </si>
  <si>
    <t>　　　沈家门街道</t>
  </si>
  <si>
    <t>330903003000</t>
  </si>
  <si>
    <t>330903004000</t>
  </si>
  <si>
    <t>　　　朱家尖街道</t>
  </si>
  <si>
    <t>330903005000</t>
  </si>
  <si>
    <t>　　　展茅街道</t>
  </si>
  <si>
    <t>330903100000</t>
  </si>
  <si>
    <t>　　　六横镇</t>
  </si>
  <si>
    <t>330903102000</t>
  </si>
  <si>
    <t>　　　虾峙镇</t>
  </si>
  <si>
    <t>330903104000</t>
  </si>
  <si>
    <t>330903105000</t>
  </si>
  <si>
    <t>　　　东极镇</t>
  </si>
  <si>
    <t>330903106000</t>
  </si>
  <si>
    <t>　　　普陀山镇</t>
  </si>
  <si>
    <t>330921000000</t>
  </si>
  <si>
    <t>330921100000</t>
  </si>
  <si>
    <t>　　　高亭镇</t>
  </si>
  <si>
    <t>330921101000</t>
  </si>
  <si>
    <t>　　　东沙镇</t>
  </si>
  <si>
    <t>330921102000</t>
  </si>
  <si>
    <t>　　　岱东镇</t>
  </si>
  <si>
    <t>330921103000</t>
  </si>
  <si>
    <t>　　　岱西镇</t>
  </si>
  <si>
    <t>330921105000</t>
  </si>
  <si>
    <t>　　　长涂镇</t>
  </si>
  <si>
    <t>330921106000</t>
  </si>
  <si>
    <t>　　　衢山镇</t>
  </si>
  <si>
    <t>330921200000</t>
  </si>
  <si>
    <t>　　　秀山乡</t>
  </si>
  <si>
    <t>330922000000</t>
  </si>
  <si>
    <t>330922100000</t>
  </si>
  <si>
    <t>　　　菜园镇</t>
  </si>
  <si>
    <t>330922101000</t>
  </si>
  <si>
    <t>　　　嵊山镇</t>
  </si>
  <si>
    <t>330922102000</t>
  </si>
  <si>
    <t>　　　洋山镇</t>
  </si>
  <si>
    <t>330922200000</t>
  </si>
  <si>
    <t>　　　五龙乡</t>
  </si>
  <si>
    <t>330922201000</t>
  </si>
  <si>
    <t>　　　黄龙乡</t>
  </si>
  <si>
    <t>330922202000</t>
  </si>
  <si>
    <t>　　　枸杞乡</t>
  </si>
  <si>
    <t>330922203000</t>
  </si>
  <si>
    <t>　　　花鸟乡</t>
  </si>
  <si>
    <t>331000000000</t>
  </si>
  <si>
    <t>331001000000</t>
  </si>
  <si>
    <t>331002000000</t>
  </si>
  <si>
    <t>331002001000</t>
  </si>
  <si>
    <t>　　　海门街道</t>
  </si>
  <si>
    <t>331002002000</t>
  </si>
  <si>
    <t>331002003000</t>
  </si>
  <si>
    <t>　　　葭沚街道</t>
  </si>
  <si>
    <t>331002004000</t>
  </si>
  <si>
    <t>　　　洪家街道</t>
  </si>
  <si>
    <t>331002005000</t>
  </si>
  <si>
    <t>　　　三甲街道</t>
  </si>
  <si>
    <t>331002006000</t>
  </si>
  <si>
    <t>　　　下陈街道</t>
  </si>
  <si>
    <t>331002007000</t>
  </si>
  <si>
    <t>　　　前所街道</t>
  </si>
  <si>
    <t>331002008000</t>
  </si>
  <si>
    <t>　　　章安街道</t>
  </si>
  <si>
    <t>331002101000</t>
  </si>
  <si>
    <t>331002400000</t>
  </si>
  <si>
    <t>　　　椒江农场</t>
  </si>
  <si>
    <t>331002401000</t>
  </si>
  <si>
    <t>　　　滨海工业区</t>
  </si>
  <si>
    <t>331002402000</t>
  </si>
  <si>
    <t>　　　月湖新城</t>
  </si>
  <si>
    <t>331003000000</t>
  </si>
  <si>
    <t>331003001000</t>
  </si>
  <si>
    <t>331003002000</t>
  </si>
  <si>
    <t>331003003000</t>
  </si>
  <si>
    <t>331003004000</t>
  </si>
  <si>
    <t>331003005000</t>
  </si>
  <si>
    <t>　　　新前街道</t>
  </si>
  <si>
    <t>331003006000</t>
  </si>
  <si>
    <t>331003007000</t>
  </si>
  <si>
    <t>331003008000</t>
  </si>
  <si>
    <t>331003101000</t>
  </si>
  <si>
    <t>　　　宁溪镇</t>
  </si>
  <si>
    <t>331003102000</t>
  </si>
  <si>
    <t>　　　北洋镇</t>
  </si>
  <si>
    <t>331003103000</t>
  </si>
  <si>
    <t>　　　头陀镇</t>
  </si>
  <si>
    <t>331003107000</t>
  </si>
  <si>
    <t>　　　院桥镇</t>
  </si>
  <si>
    <t>331003108000</t>
  </si>
  <si>
    <t>　　　沙埠镇</t>
  </si>
  <si>
    <t>331003200000</t>
  </si>
  <si>
    <t>　　　屿头乡</t>
  </si>
  <si>
    <t>331003201000</t>
  </si>
  <si>
    <t>　　　上郑乡</t>
  </si>
  <si>
    <t>331003202000</t>
  </si>
  <si>
    <t>　　　富山乡</t>
  </si>
  <si>
    <t>331003203000</t>
  </si>
  <si>
    <t>　　　茅畲乡</t>
  </si>
  <si>
    <t>331003204000</t>
  </si>
  <si>
    <t>　　　上垟乡</t>
  </si>
  <si>
    <t>331003205000</t>
  </si>
  <si>
    <t>　　　平田乡</t>
  </si>
  <si>
    <t>331004000000</t>
  </si>
  <si>
    <t>331004001000</t>
  </si>
  <si>
    <t>331004002000</t>
  </si>
  <si>
    <t>　　　路桥街道</t>
  </si>
  <si>
    <t>331004003000</t>
  </si>
  <si>
    <t>　　　路北街道</t>
  </si>
  <si>
    <t>331004004000</t>
  </si>
  <si>
    <t>　　　螺洋街道</t>
  </si>
  <si>
    <t>331004005000</t>
  </si>
  <si>
    <t>　　　桐屿街道</t>
  </si>
  <si>
    <t>331004006000</t>
  </si>
  <si>
    <t>　　　峰江街道</t>
  </si>
  <si>
    <t>331004103000</t>
  </si>
  <si>
    <t>331004104000</t>
  </si>
  <si>
    <t>331004106000</t>
  </si>
  <si>
    <t>　　　金清镇</t>
  </si>
  <si>
    <t>331004107000</t>
  </si>
  <si>
    <t>　　　蓬街镇</t>
  </si>
  <si>
    <t>331004400000</t>
  </si>
  <si>
    <t>　　　滨海工业城</t>
  </si>
  <si>
    <t>331004401000</t>
  </si>
  <si>
    <t>331022000000</t>
  </si>
  <si>
    <t>331022001000</t>
  </si>
  <si>
    <t>　　　海游街道</t>
  </si>
  <si>
    <t>331022002000</t>
  </si>
  <si>
    <t>　　　海润街道</t>
  </si>
  <si>
    <t>331022003000</t>
  </si>
  <si>
    <t>　　　沙柳街道</t>
  </si>
  <si>
    <t>331022102000</t>
  </si>
  <si>
    <t>　　　珠岙镇</t>
  </si>
  <si>
    <t>331022103000</t>
  </si>
  <si>
    <t>　　　亭旁镇</t>
  </si>
  <si>
    <t>331022105000</t>
  </si>
  <si>
    <t>　　　健跳镇</t>
  </si>
  <si>
    <t>331022106000</t>
  </si>
  <si>
    <t>　　　横渡镇</t>
  </si>
  <si>
    <t>331022107000</t>
  </si>
  <si>
    <t>　　　浦坝港镇</t>
  </si>
  <si>
    <t>331022108000</t>
  </si>
  <si>
    <t>331022205000</t>
  </si>
  <si>
    <t>　　　蛇蟠乡</t>
  </si>
  <si>
    <t>331023000000</t>
  </si>
  <si>
    <t>331023001000</t>
  </si>
  <si>
    <t>　　　赤城街道</t>
  </si>
  <si>
    <t>331023002000</t>
  </si>
  <si>
    <t>　　　始丰街道</t>
  </si>
  <si>
    <t>331023003000</t>
  </si>
  <si>
    <t>　　　福溪街道</t>
  </si>
  <si>
    <t>331023101000</t>
  </si>
  <si>
    <t>331023102000</t>
  </si>
  <si>
    <t>331023104000</t>
  </si>
  <si>
    <t>　　　街头镇</t>
  </si>
  <si>
    <t>331023105000</t>
  </si>
  <si>
    <t>331023106000</t>
  </si>
  <si>
    <t>　　　坦头镇</t>
  </si>
  <si>
    <t>331023107000</t>
  </si>
  <si>
    <t>331023108000</t>
  </si>
  <si>
    <t>　　　洪畴镇</t>
  </si>
  <si>
    <t>331023200000</t>
  </si>
  <si>
    <t>　　　三州乡</t>
  </si>
  <si>
    <t>331023203000</t>
  </si>
  <si>
    <t>　　　龙溪乡</t>
  </si>
  <si>
    <t>331023204000</t>
  </si>
  <si>
    <t>　　　雷峰乡</t>
  </si>
  <si>
    <t>331023207000</t>
  </si>
  <si>
    <t>　　　南屏乡</t>
  </si>
  <si>
    <t>331023209000</t>
  </si>
  <si>
    <t>　　　泳溪乡</t>
  </si>
  <si>
    <t>331024000000</t>
  </si>
  <si>
    <t>331024001000</t>
  </si>
  <si>
    <t>　　　安洲街道</t>
  </si>
  <si>
    <t>331024002000</t>
  </si>
  <si>
    <t>　　　南峰街道</t>
  </si>
  <si>
    <t>331024003000</t>
  </si>
  <si>
    <t>　　　福应街道</t>
  </si>
  <si>
    <t>331024101000</t>
  </si>
  <si>
    <t>331024102000</t>
  </si>
  <si>
    <t>　　　埠头镇</t>
  </si>
  <si>
    <t>331024103000</t>
  </si>
  <si>
    <t>331024104000</t>
  </si>
  <si>
    <t>　　　田市镇</t>
  </si>
  <si>
    <t>331024105000</t>
  </si>
  <si>
    <t>　　　官路镇</t>
  </si>
  <si>
    <t>331024106000</t>
  </si>
  <si>
    <t>　　　下各镇</t>
  </si>
  <si>
    <t>331024107000</t>
  </si>
  <si>
    <t>　　　朱溪镇</t>
  </si>
  <si>
    <t>331024200000</t>
  </si>
  <si>
    <t>　　　安岭乡</t>
  </si>
  <si>
    <t>331024201000</t>
  </si>
  <si>
    <t>　　　溪港乡</t>
  </si>
  <si>
    <t>331024202000</t>
  </si>
  <si>
    <t>　　　湫山乡</t>
  </si>
  <si>
    <t>331024203000</t>
  </si>
  <si>
    <t>　　　淡竹乡</t>
  </si>
  <si>
    <t>331024204000</t>
  </si>
  <si>
    <t>　　　皤滩乡</t>
  </si>
  <si>
    <t>331024205000</t>
  </si>
  <si>
    <t>　　　上张乡</t>
  </si>
  <si>
    <t>331024206000</t>
  </si>
  <si>
    <t>　　　步路乡</t>
  </si>
  <si>
    <t>331024207000</t>
  </si>
  <si>
    <t>　　　广度乡</t>
  </si>
  <si>
    <t>331024209000</t>
  </si>
  <si>
    <t>　　　大战乡</t>
  </si>
  <si>
    <t>331024210000</t>
  </si>
  <si>
    <t>　　　双庙乡</t>
  </si>
  <si>
    <t>331081000000</t>
  </si>
  <si>
    <t>331081001000</t>
  </si>
  <si>
    <t>331081002000</t>
  </si>
  <si>
    <t>331081003000</t>
  </si>
  <si>
    <t>331081004000</t>
  </si>
  <si>
    <t>331081005000</t>
  </si>
  <si>
    <t>　　　横峰街道</t>
  </si>
  <si>
    <t>331081100000</t>
  </si>
  <si>
    <t>　　　泽国镇</t>
  </si>
  <si>
    <t>331081101000</t>
  </si>
  <si>
    <t>　　　大溪镇</t>
  </si>
  <si>
    <t>331081102000</t>
  </si>
  <si>
    <t>　　　松门镇</t>
  </si>
  <si>
    <t>331081103000</t>
  </si>
  <si>
    <t>　　　箬横镇</t>
  </si>
  <si>
    <t>331081104000</t>
  </si>
  <si>
    <t>331081105000</t>
  </si>
  <si>
    <t>　　　石塘镇</t>
  </si>
  <si>
    <t>331081106000</t>
  </si>
  <si>
    <t>331081107000</t>
  </si>
  <si>
    <t>　　　温峤镇</t>
  </si>
  <si>
    <t>331081108000</t>
  </si>
  <si>
    <t>　　　城南镇</t>
  </si>
  <si>
    <t>331081109000</t>
  </si>
  <si>
    <t>　　　石桥头镇</t>
  </si>
  <si>
    <t>331081110000</t>
  </si>
  <si>
    <t>　　　坞根镇</t>
  </si>
  <si>
    <t>331081400000</t>
  </si>
  <si>
    <t>　　　东部新区</t>
  </si>
  <si>
    <t>331082000000</t>
  </si>
  <si>
    <t>331082001000</t>
  </si>
  <si>
    <t>331082002000</t>
  </si>
  <si>
    <t>331082003000</t>
  </si>
  <si>
    <t>331082004000</t>
  </si>
  <si>
    <t>　　　大田街道</t>
  </si>
  <si>
    <t>331082005000</t>
  </si>
  <si>
    <t>　　　邵家渡街道</t>
  </si>
  <si>
    <t>331082100000</t>
  </si>
  <si>
    <t>　　　汛桥镇</t>
  </si>
  <si>
    <t>331082101000</t>
  </si>
  <si>
    <t>　　　东塍镇</t>
  </si>
  <si>
    <t>331082103000</t>
  </si>
  <si>
    <t>　　　汇溪镇</t>
  </si>
  <si>
    <t>331082104000</t>
  </si>
  <si>
    <t>　　　小芝镇</t>
  </si>
  <si>
    <t>331082105000</t>
  </si>
  <si>
    <t>　　　河头镇</t>
  </si>
  <si>
    <t>331082106000</t>
  </si>
  <si>
    <t>　　　白水洋镇</t>
  </si>
  <si>
    <t>331082107000</t>
  </si>
  <si>
    <t>　　　括苍镇</t>
  </si>
  <si>
    <t>331082108000</t>
  </si>
  <si>
    <t>331082109000</t>
  </si>
  <si>
    <t>　　　尤溪镇</t>
  </si>
  <si>
    <t>331082110000</t>
  </si>
  <si>
    <t>　　　涌泉镇</t>
  </si>
  <si>
    <t>331082111000</t>
  </si>
  <si>
    <t>331082112000</t>
  </si>
  <si>
    <t>331082113000</t>
  </si>
  <si>
    <t>　　　上盘镇</t>
  </si>
  <si>
    <t>331082114000</t>
  </si>
  <si>
    <t>　　　桃渚镇</t>
  </si>
  <si>
    <t>331083000000</t>
  </si>
  <si>
    <t>331083001000</t>
  </si>
  <si>
    <t>　　　玉城街道</t>
  </si>
  <si>
    <t>331083002000</t>
  </si>
  <si>
    <t>　　　坎门街道</t>
  </si>
  <si>
    <t>331083003000</t>
  </si>
  <si>
    <t>　　　大麦屿街道</t>
  </si>
  <si>
    <t>331083101000</t>
  </si>
  <si>
    <t>　　　清港镇</t>
  </si>
  <si>
    <t>331083102000</t>
  </si>
  <si>
    <t>　　　楚门镇</t>
  </si>
  <si>
    <t>331083103000</t>
  </si>
  <si>
    <t>　　　干江镇</t>
  </si>
  <si>
    <t>331083105000</t>
  </si>
  <si>
    <t>　　　沙门镇</t>
  </si>
  <si>
    <t>331083106000</t>
  </si>
  <si>
    <t>　　　芦浦镇</t>
  </si>
  <si>
    <t>331083107000</t>
  </si>
  <si>
    <t>331083201000</t>
  </si>
  <si>
    <t>　　　鸡山乡</t>
  </si>
  <si>
    <t>331083202000</t>
  </si>
  <si>
    <t>　　　海山乡</t>
  </si>
  <si>
    <t>331083400000</t>
  </si>
  <si>
    <t>　　　玉环经济开发区</t>
  </si>
  <si>
    <t>331100000000</t>
  </si>
  <si>
    <t>331101000000</t>
  </si>
  <si>
    <t>331102000000</t>
  </si>
  <si>
    <t>331102001000</t>
  </si>
  <si>
    <t>　　　紫金街道办事处</t>
  </si>
  <si>
    <t>331102002000</t>
  </si>
  <si>
    <t>　　　岩泉街道办事处</t>
  </si>
  <si>
    <t>331102003000</t>
  </si>
  <si>
    <t>　　　万象街道办事处</t>
  </si>
  <si>
    <t>331102004000</t>
  </si>
  <si>
    <t>　　　白云街道办事处</t>
  </si>
  <si>
    <t>331102007000</t>
  </si>
  <si>
    <t>　　　联城街道办事处</t>
  </si>
  <si>
    <t>331102008000</t>
  </si>
  <si>
    <t>　　　南明山街道办事处</t>
  </si>
  <si>
    <t>331102100000</t>
  </si>
  <si>
    <t>　　　碧湖镇</t>
  </si>
  <si>
    <t>331102102000</t>
  </si>
  <si>
    <t>　　　大港头镇</t>
  </si>
  <si>
    <t>331102103000</t>
  </si>
  <si>
    <t>　　　老竹畲族镇</t>
  </si>
  <si>
    <t>331102104000</t>
  </si>
  <si>
    <t>　　　雅溪镇</t>
  </si>
  <si>
    <t>331102200000</t>
  </si>
  <si>
    <t>331102201000</t>
  </si>
  <si>
    <t>　　　仙渡乡</t>
  </si>
  <si>
    <t>331102202000</t>
  </si>
  <si>
    <t>　　　峰源乡</t>
  </si>
  <si>
    <t>331102204000</t>
  </si>
  <si>
    <t>　　　丽新畲族乡</t>
  </si>
  <si>
    <t>331102206000</t>
  </si>
  <si>
    <t>　　　黄村乡</t>
  </si>
  <si>
    <t>331121000000</t>
  </si>
  <si>
    <t>331121001000</t>
  </si>
  <si>
    <t>　　　鹤城街道</t>
  </si>
  <si>
    <t>331121002000</t>
  </si>
  <si>
    <t>　　　瓯南街道</t>
  </si>
  <si>
    <t>331121003000</t>
  </si>
  <si>
    <t>　　　油竹街道</t>
  </si>
  <si>
    <t>331121101000</t>
  </si>
  <si>
    <t>　　　温溪镇</t>
  </si>
  <si>
    <t>331121102000</t>
  </si>
  <si>
    <t>　　　东源镇</t>
  </si>
  <si>
    <t>331121103000</t>
  </si>
  <si>
    <t>　　　高湖镇</t>
  </si>
  <si>
    <t>331121104000</t>
  </si>
  <si>
    <t>　　　船寮镇</t>
  </si>
  <si>
    <t>331121105000</t>
  </si>
  <si>
    <t>　　　海口镇</t>
  </si>
  <si>
    <t>331121106000</t>
  </si>
  <si>
    <t>　　　腊口镇</t>
  </si>
  <si>
    <t>331121107000</t>
  </si>
  <si>
    <t>　　　北山镇</t>
  </si>
  <si>
    <t>331121108000</t>
  </si>
  <si>
    <t>331121109000</t>
  </si>
  <si>
    <t>　　　仁庄镇</t>
  </si>
  <si>
    <t>331121200000</t>
  </si>
  <si>
    <t>　　　万山乡</t>
  </si>
  <si>
    <t>331121201000</t>
  </si>
  <si>
    <t>　　　黄垟乡</t>
  </si>
  <si>
    <t>331121202000</t>
  </si>
  <si>
    <t>　　　季宅乡</t>
  </si>
  <si>
    <t>331121203000</t>
  </si>
  <si>
    <t>　　　高市乡</t>
  </si>
  <si>
    <t>331121204000</t>
  </si>
  <si>
    <t>　　　海溪乡</t>
  </si>
  <si>
    <t>331121205000</t>
  </si>
  <si>
    <t>　　　章村乡</t>
  </si>
  <si>
    <t>331121206000</t>
  </si>
  <si>
    <t>　　　祯旺乡</t>
  </si>
  <si>
    <t>331121207000</t>
  </si>
  <si>
    <t>　　　祯埠乡</t>
  </si>
  <si>
    <t>331121208000</t>
  </si>
  <si>
    <t>　　　舒桥乡</t>
  </si>
  <si>
    <t>331121209000</t>
  </si>
  <si>
    <t>　　　巨浦乡</t>
  </si>
  <si>
    <t>331121211000</t>
  </si>
  <si>
    <t>　　　万阜乡</t>
  </si>
  <si>
    <t>331121212000</t>
  </si>
  <si>
    <t>　　　方山乡</t>
  </si>
  <si>
    <t>331121213000</t>
  </si>
  <si>
    <t>　　　汤垟乡</t>
  </si>
  <si>
    <t>331121214000</t>
  </si>
  <si>
    <t>　　　贵岙乡</t>
  </si>
  <si>
    <t>331121215000</t>
  </si>
  <si>
    <t>　　　小舟山乡</t>
  </si>
  <si>
    <t>331121216000</t>
  </si>
  <si>
    <t>　　　吴坑乡</t>
  </si>
  <si>
    <t>331121217000</t>
  </si>
  <si>
    <t>　　　仁宫乡</t>
  </si>
  <si>
    <t>331121218000</t>
  </si>
  <si>
    <t>　　　章旦乡</t>
  </si>
  <si>
    <t>331121219000</t>
  </si>
  <si>
    <t>　　　阜山乡</t>
  </si>
  <si>
    <t>331121220000</t>
  </si>
  <si>
    <t>　　　石溪乡</t>
  </si>
  <si>
    <t>331122000000</t>
  </si>
  <si>
    <t>331122001000</t>
  </si>
  <si>
    <t>　　　五云街道办事处</t>
  </si>
  <si>
    <t>331122002000</t>
  </si>
  <si>
    <t>　　　新碧街道办事处</t>
  </si>
  <si>
    <t>331122003000</t>
  </si>
  <si>
    <t>　　　仙都街道办事处</t>
  </si>
  <si>
    <t>331122101000</t>
  </si>
  <si>
    <t>　　　壶镇镇</t>
  </si>
  <si>
    <t>331122102000</t>
  </si>
  <si>
    <t>331122103000</t>
  </si>
  <si>
    <t>　　　舒洪镇</t>
  </si>
  <si>
    <t>331122105000</t>
  </si>
  <si>
    <t>331122106000</t>
  </si>
  <si>
    <t>　　　东渡镇</t>
  </si>
  <si>
    <t>331122107000</t>
  </si>
  <si>
    <t>　　　东方镇</t>
  </si>
  <si>
    <t>331122108000</t>
  </si>
  <si>
    <t>331122203000</t>
  </si>
  <si>
    <t>331122206000</t>
  </si>
  <si>
    <t>　　　前路乡</t>
  </si>
  <si>
    <t>331122207000</t>
  </si>
  <si>
    <t>　　　三溪乡</t>
  </si>
  <si>
    <t>331122208000</t>
  </si>
  <si>
    <t>　　　溶江乡</t>
  </si>
  <si>
    <t>331122209000</t>
  </si>
  <si>
    <t>　　　双溪口乡</t>
  </si>
  <si>
    <t>331122210000</t>
  </si>
  <si>
    <t>　　　胡源乡</t>
  </si>
  <si>
    <t>331122211000</t>
  </si>
  <si>
    <t>　　　方溪乡</t>
  </si>
  <si>
    <t>331122212000</t>
  </si>
  <si>
    <t>　　　石笕乡</t>
  </si>
  <si>
    <t>331123000000</t>
  </si>
  <si>
    <t>331123001000</t>
  </si>
  <si>
    <t>　　　妙高街道</t>
  </si>
  <si>
    <t>331123002000</t>
  </si>
  <si>
    <t>　　　云峰街道</t>
  </si>
  <si>
    <t>331123102000</t>
  </si>
  <si>
    <t>　　　新路湾镇</t>
  </si>
  <si>
    <t>331123103000</t>
  </si>
  <si>
    <t>　　　北界镇</t>
  </si>
  <si>
    <t>331123104000</t>
  </si>
  <si>
    <t>　　　金竹镇</t>
  </si>
  <si>
    <t>331123105000</t>
  </si>
  <si>
    <t>　　　大柘镇</t>
  </si>
  <si>
    <t>331123106000</t>
  </si>
  <si>
    <t>　　　石练镇</t>
  </si>
  <si>
    <t>331123107000</t>
  </si>
  <si>
    <t>　　　王村口镇</t>
  </si>
  <si>
    <t>331123108000</t>
  </si>
  <si>
    <t>　　　黄沙腰镇</t>
  </si>
  <si>
    <t>331123200000</t>
  </si>
  <si>
    <t>　　　三仁畲族乡</t>
  </si>
  <si>
    <t>331123201000</t>
  </si>
  <si>
    <t>　　　濂竹乡</t>
  </si>
  <si>
    <t>331123202000</t>
  </si>
  <si>
    <t>　　　应村乡</t>
  </si>
  <si>
    <t>331123203000</t>
  </si>
  <si>
    <t>　　　高坪乡</t>
  </si>
  <si>
    <t>331123204000</t>
  </si>
  <si>
    <t>　　　湖山乡</t>
  </si>
  <si>
    <t>331123205000</t>
  </si>
  <si>
    <t>　　　蔡源乡</t>
  </si>
  <si>
    <t>331123206000</t>
  </si>
  <si>
    <t>　　　焦滩乡</t>
  </si>
  <si>
    <t>331123207000</t>
  </si>
  <si>
    <t>　　　龙洋乡</t>
  </si>
  <si>
    <t>331123208000</t>
  </si>
  <si>
    <t>　　　柘岱口乡</t>
  </si>
  <si>
    <t>331123209000</t>
  </si>
  <si>
    <t>　　　西畈乡</t>
  </si>
  <si>
    <t>331123210000</t>
  </si>
  <si>
    <t>　　　垵口乡</t>
  </si>
  <si>
    <t>331124000000</t>
  </si>
  <si>
    <t>331124001000</t>
  </si>
  <si>
    <t>　　　西屏街道办事处</t>
  </si>
  <si>
    <t>331124002000</t>
  </si>
  <si>
    <t>　　　水南街道办事处</t>
  </si>
  <si>
    <t>331124003000</t>
  </si>
  <si>
    <t>　　　望松街道办事处</t>
  </si>
  <si>
    <t>331124101000</t>
  </si>
  <si>
    <t>　　　古市镇</t>
  </si>
  <si>
    <t>331124102000</t>
  </si>
  <si>
    <t>　　　玉岩镇</t>
  </si>
  <si>
    <t>331124103000</t>
  </si>
  <si>
    <t>　　　象溪镇</t>
  </si>
  <si>
    <t>331124104000</t>
  </si>
  <si>
    <t>　　　大东坝镇</t>
  </si>
  <si>
    <t>331124105000</t>
  </si>
  <si>
    <t>331124201000</t>
  </si>
  <si>
    <t>　　　叶村乡</t>
  </si>
  <si>
    <t>331124202000</t>
  </si>
  <si>
    <t>　　　斋坛乡</t>
  </si>
  <si>
    <t>331124203000</t>
  </si>
  <si>
    <t>331124204000</t>
  </si>
  <si>
    <t>　　　竹源乡</t>
  </si>
  <si>
    <t>331124205000</t>
  </si>
  <si>
    <t>　　　四都乡</t>
  </si>
  <si>
    <t>331124206000</t>
  </si>
  <si>
    <t>　　　赤寿乡</t>
  </si>
  <si>
    <t>331124208000</t>
  </si>
  <si>
    <t>　　　樟溪乡</t>
  </si>
  <si>
    <t>331124211000</t>
  </si>
  <si>
    <t>　　　枫坪乡</t>
  </si>
  <si>
    <t>331124212000</t>
  </si>
  <si>
    <t>　　　板桥畲族乡</t>
  </si>
  <si>
    <t>331124213000</t>
  </si>
  <si>
    <t>　　　裕溪乡</t>
  </si>
  <si>
    <t>331124214000</t>
  </si>
  <si>
    <t>331125000000</t>
  </si>
  <si>
    <t>331125001000</t>
  </si>
  <si>
    <t>　　　浮云街道</t>
  </si>
  <si>
    <t>331125002000</t>
  </si>
  <si>
    <t>331125003000</t>
  </si>
  <si>
    <t>　　　白龙山街道</t>
  </si>
  <si>
    <t>331125004000</t>
  </si>
  <si>
    <t>　　　凤凰山街道</t>
  </si>
  <si>
    <t>331125105000</t>
  </si>
  <si>
    <t>　　　崇头镇</t>
  </si>
  <si>
    <t>331125106000</t>
  </si>
  <si>
    <t>331125107000</t>
  </si>
  <si>
    <t>　　　紧水滩镇</t>
  </si>
  <si>
    <t>331125201000</t>
  </si>
  <si>
    <t>　　　雾溪畲族乡</t>
  </si>
  <si>
    <t>331125202000</t>
  </si>
  <si>
    <t>　　　安溪畲族乡</t>
  </si>
  <si>
    <t>331125206000</t>
  </si>
  <si>
    <t>　　　赤石乡</t>
  </si>
  <si>
    <t>331126000000</t>
  </si>
  <si>
    <t>331126001000</t>
  </si>
  <si>
    <t>　　　松源街道</t>
  </si>
  <si>
    <t>331126002000</t>
  </si>
  <si>
    <t>　　　濛洲街道</t>
  </si>
  <si>
    <t>331126003000</t>
  </si>
  <si>
    <t>　　　屏都街道</t>
  </si>
  <si>
    <t>331126101000</t>
  </si>
  <si>
    <t>　　　黄田镇</t>
  </si>
  <si>
    <t>331126102000</t>
  </si>
  <si>
    <t>　　　竹口镇</t>
  </si>
  <si>
    <t>331126104000</t>
  </si>
  <si>
    <t>　　　荷地镇</t>
  </si>
  <si>
    <t>331126105000</t>
  </si>
  <si>
    <t>　　　左溪镇</t>
  </si>
  <si>
    <t>331126106000</t>
  </si>
  <si>
    <t>　　　贤良镇</t>
  </si>
  <si>
    <t>331126107000</t>
  </si>
  <si>
    <t>　　　百山祖镇</t>
  </si>
  <si>
    <t>331126200000</t>
  </si>
  <si>
    <t>　　　岭头乡</t>
  </si>
  <si>
    <t>331126201000</t>
  </si>
  <si>
    <t>　　　五大堡乡</t>
  </si>
  <si>
    <t>331126202000</t>
  </si>
  <si>
    <t>　　　淤上乡</t>
  </si>
  <si>
    <t>331126203000</t>
  </si>
  <si>
    <t>　　　安南乡</t>
  </si>
  <si>
    <t>331126204000</t>
  </si>
  <si>
    <t>331126205000</t>
  </si>
  <si>
    <t>　　　隆宫乡</t>
  </si>
  <si>
    <t>331126206000</t>
  </si>
  <si>
    <t>　　　举水乡</t>
  </si>
  <si>
    <t>331126207000</t>
  </si>
  <si>
    <t>　　　江根乡</t>
  </si>
  <si>
    <t>331126209000</t>
  </si>
  <si>
    <t>331126211000</t>
  </si>
  <si>
    <t>　　　官塘乡</t>
  </si>
  <si>
    <t>331127000000</t>
  </si>
  <si>
    <t>331127001000</t>
  </si>
  <si>
    <t>331127002000</t>
  </si>
  <si>
    <t>　　　鹤溪街道办事处</t>
  </si>
  <si>
    <t>331127101000</t>
  </si>
  <si>
    <t>331127102000</t>
  </si>
  <si>
    <t>　　　东坑镇</t>
  </si>
  <si>
    <t>331127103000</t>
  </si>
  <si>
    <t>　　　英川镇</t>
  </si>
  <si>
    <t>331127104000</t>
  </si>
  <si>
    <t>　　　沙湾镇</t>
  </si>
  <si>
    <t>331127201000</t>
  </si>
  <si>
    <t>　　　大均乡</t>
  </si>
  <si>
    <t>331127202000</t>
  </si>
  <si>
    <t>　　　澄照乡</t>
  </si>
  <si>
    <t>331127203000</t>
  </si>
  <si>
    <t>　　　梅岐乡</t>
  </si>
  <si>
    <t>331127205000</t>
  </si>
  <si>
    <t>　　　郑坑乡</t>
  </si>
  <si>
    <t>331127208000</t>
  </si>
  <si>
    <t>　　　大漈乡</t>
  </si>
  <si>
    <t>331127209000</t>
  </si>
  <si>
    <t>　　　景南乡</t>
  </si>
  <si>
    <t>331127210000</t>
  </si>
  <si>
    <t>　　　雁溪乡</t>
  </si>
  <si>
    <t>331127212000</t>
  </si>
  <si>
    <t>　　　鸬鹚乡</t>
  </si>
  <si>
    <t>331127213000</t>
  </si>
  <si>
    <t>　　　梧桐乡</t>
  </si>
  <si>
    <t>331127214000</t>
  </si>
  <si>
    <t>　　　标溪乡</t>
  </si>
  <si>
    <t>331127215000</t>
  </si>
  <si>
    <t>　　　毛垟乡</t>
  </si>
  <si>
    <t>331127216000</t>
  </si>
  <si>
    <t>　　　秋炉乡</t>
  </si>
  <si>
    <t>331127217000</t>
  </si>
  <si>
    <t>　　　大地乡</t>
  </si>
  <si>
    <t>331127218000</t>
  </si>
  <si>
    <t>　　　家地乡</t>
  </si>
  <si>
    <t>331127219000</t>
  </si>
  <si>
    <t>331181000000</t>
  </si>
  <si>
    <t>331181001000</t>
  </si>
  <si>
    <t>　　　龙渊街道</t>
  </si>
  <si>
    <t>331181002000</t>
  </si>
  <si>
    <t>　　　西街街道</t>
  </si>
  <si>
    <t>331181003000</t>
  </si>
  <si>
    <t>　　　剑池街道</t>
  </si>
  <si>
    <t>331181004000</t>
  </si>
  <si>
    <t>　　　石达石街道</t>
  </si>
  <si>
    <t>331181100000</t>
  </si>
  <si>
    <t>　　　八都镇</t>
  </si>
  <si>
    <t>331181101000</t>
  </si>
  <si>
    <t>　　　上垟镇</t>
  </si>
  <si>
    <t>331181102000</t>
  </si>
  <si>
    <t>　　　小梅镇</t>
  </si>
  <si>
    <t>331181103000</t>
  </si>
  <si>
    <t>　　　查田镇</t>
  </si>
  <si>
    <t>331181104000</t>
  </si>
  <si>
    <t>　　　安仁镇</t>
  </si>
  <si>
    <t>331181105000</t>
  </si>
  <si>
    <t>331181106000</t>
  </si>
  <si>
    <t>　　　住龙镇</t>
  </si>
  <si>
    <t>331181107000</t>
  </si>
  <si>
    <t>　　　屏南镇</t>
  </si>
  <si>
    <t>331181200000</t>
  </si>
  <si>
    <t>　　　兰巨乡</t>
  </si>
  <si>
    <t>331181202000</t>
  </si>
  <si>
    <t>　　　宝溪乡</t>
  </si>
  <si>
    <t>331181203000</t>
  </si>
  <si>
    <t>　　　竹垟畲族乡</t>
  </si>
  <si>
    <t>331181204000</t>
  </si>
  <si>
    <t>　　　道太乡</t>
  </si>
  <si>
    <t>331181205000</t>
  </si>
  <si>
    <t>　　　岩樟乡</t>
  </si>
  <si>
    <t>331181206000</t>
  </si>
  <si>
    <t>331181207000</t>
  </si>
  <si>
    <t>　　　龙南乡</t>
  </si>
  <si>
    <t>340000000000</t>
  </si>
  <si>
    <t>340100000000</t>
  </si>
  <si>
    <t>340101000000</t>
  </si>
  <si>
    <t>340102000000</t>
  </si>
  <si>
    <t>340102001000</t>
  </si>
  <si>
    <t>　　　明光路街道</t>
  </si>
  <si>
    <t>340102003000</t>
  </si>
  <si>
    <t>　　　胜利路街道</t>
  </si>
  <si>
    <t>340102004000</t>
  </si>
  <si>
    <t>　　　三里街街道</t>
  </si>
  <si>
    <t>340102005000</t>
  </si>
  <si>
    <t>　　　铜陵路街道</t>
  </si>
  <si>
    <t>340102006000</t>
  </si>
  <si>
    <t>　　　七里站街道</t>
  </si>
  <si>
    <t>340102007000</t>
  </si>
  <si>
    <t>　　　红光街道</t>
  </si>
  <si>
    <t>340102008000</t>
  </si>
  <si>
    <t>340102010000</t>
  </si>
  <si>
    <t>340102011000</t>
  </si>
  <si>
    <t>　　　长淮街道办事处</t>
  </si>
  <si>
    <t>340102012000</t>
  </si>
  <si>
    <t>　　　方庙街道办事处</t>
  </si>
  <si>
    <t>340102014000</t>
  </si>
  <si>
    <t>　　　嘉山路街道</t>
  </si>
  <si>
    <t>340102100000</t>
  </si>
  <si>
    <t>340102401000</t>
  </si>
  <si>
    <t>　　　合肥龙岗综合经济开发区</t>
  </si>
  <si>
    <t>340103000000</t>
  </si>
  <si>
    <t>340103001000</t>
  </si>
  <si>
    <t>　　　亳州路街道</t>
  </si>
  <si>
    <t>340103002000</t>
  </si>
  <si>
    <t>　　　双岗街道</t>
  </si>
  <si>
    <t>340103003000</t>
  </si>
  <si>
    <t>　　　杏林街道</t>
  </si>
  <si>
    <t>340103004000</t>
  </si>
  <si>
    <t>　　　海棠街道</t>
  </si>
  <si>
    <t>340103005000</t>
  </si>
  <si>
    <t>　　　杏花村街道</t>
  </si>
  <si>
    <t>340103006000</t>
  </si>
  <si>
    <t>　　　逍遥津街道</t>
  </si>
  <si>
    <t>340103009000</t>
  </si>
  <si>
    <t>　　　三孝口街道</t>
  </si>
  <si>
    <t>340103012000</t>
  </si>
  <si>
    <t>　　　四里河街道</t>
  </si>
  <si>
    <t>340103100000</t>
  </si>
  <si>
    <t>　　　大杨镇</t>
  </si>
  <si>
    <t>340103200000</t>
  </si>
  <si>
    <t>　　　三十岗乡</t>
  </si>
  <si>
    <t>340103400000</t>
  </si>
  <si>
    <t>　　　庐阳工业区（林店街道）</t>
  </si>
  <si>
    <t>340104000000</t>
  </si>
  <si>
    <t>340104001000</t>
  </si>
  <si>
    <t>　　　三里庵街道</t>
  </si>
  <si>
    <t>340104002000</t>
  </si>
  <si>
    <t>　　　稻香村街道</t>
  </si>
  <si>
    <t>340104003000</t>
  </si>
  <si>
    <t>　　　琥珀街道</t>
  </si>
  <si>
    <t>340104004000</t>
  </si>
  <si>
    <t>　　　南七街道</t>
  </si>
  <si>
    <t>340104005000</t>
  </si>
  <si>
    <t>　　　西园街道</t>
  </si>
  <si>
    <t>340104006000</t>
  </si>
  <si>
    <t>　　　五里墩街道</t>
  </si>
  <si>
    <t>340104007000</t>
  </si>
  <si>
    <t>　　　荷叶地街道</t>
  </si>
  <si>
    <t>340104008000</t>
  </si>
  <si>
    <t>　　　笔架山街道</t>
  </si>
  <si>
    <t>340104100000</t>
  </si>
  <si>
    <t>　　　井岗镇</t>
  </si>
  <si>
    <t>340104101000</t>
  </si>
  <si>
    <t>　　　南岗镇</t>
  </si>
  <si>
    <t>340104102000</t>
  </si>
  <si>
    <t>　　　小庙镇</t>
  </si>
  <si>
    <t>340104400000</t>
  </si>
  <si>
    <t>　　　蜀山新产业园区</t>
  </si>
  <si>
    <t>340111000000</t>
  </si>
  <si>
    <t>340111001000</t>
  </si>
  <si>
    <t>　　　骆岗街道</t>
  </si>
  <si>
    <t>340111002000</t>
  </si>
  <si>
    <t>　　　常青街道</t>
  </si>
  <si>
    <t>340111003000</t>
  </si>
  <si>
    <t>　　　芜湖路街道</t>
  </si>
  <si>
    <t>340111004000</t>
  </si>
  <si>
    <t>　　　包公街道</t>
  </si>
  <si>
    <t>340111005000</t>
  </si>
  <si>
    <t>　　　望湖街道</t>
  </si>
  <si>
    <t>340111006000</t>
  </si>
  <si>
    <t>　　　义城街道</t>
  </si>
  <si>
    <t>340111007000</t>
  </si>
  <si>
    <t>　　　烟墩街道</t>
  </si>
  <si>
    <t>340111008000</t>
  </si>
  <si>
    <t>　　　滨湖世纪社区</t>
  </si>
  <si>
    <t>340111009000</t>
  </si>
  <si>
    <t>　　　方兴社区</t>
  </si>
  <si>
    <t>340111010000</t>
  </si>
  <si>
    <t>　　　万年埠街道</t>
  </si>
  <si>
    <t>340111100000</t>
  </si>
  <si>
    <t>　　　淝河镇</t>
  </si>
  <si>
    <t>340111102000</t>
  </si>
  <si>
    <t>　　　大圩镇</t>
  </si>
  <si>
    <t>340121000000</t>
  </si>
  <si>
    <t>340121100000</t>
  </si>
  <si>
    <t>　　　水湖镇</t>
  </si>
  <si>
    <t>340121101000</t>
  </si>
  <si>
    <t>　　　庄墓镇</t>
  </si>
  <si>
    <t>340121102000</t>
  </si>
  <si>
    <t>340121103000</t>
  </si>
  <si>
    <t>　　　吴山镇</t>
  </si>
  <si>
    <t>340121104000</t>
  </si>
  <si>
    <t>　　　岗集镇</t>
  </si>
  <si>
    <t>340121105000</t>
  </si>
  <si>
    <t>　　　双墩镇</t>
  </si>
  <si>
    <t>340121106000</t>
  </si>
  <si>
    <t>　　　下塘镇</t>
  </si>
  <si>
    <t>340121107000</t>
  </si>
  <si>
    <t>　　　朱巷镇</t>
  </si>
  <si>
    <t>340121109000</t>
  </si>
  <si>
    <t>　　　陶楼镇</t>
  </si>
  <si>
    <t>340121200000</t>
  </si>
  <si>
    <t>　　　罗塘乡</t>
  </si>
  <si>
    <t>340121201000</t>
  </si>
  <si>
    <t>340121203000</t>
  </si>
  <si>
    <t>　　　造甲乡</t>
  </si>
  <si>
    <t>340121204000</t>
  </si>
  <si>
    <t>　　　左店乡</t>
  </si>
  <si>
    <t>340121205000</t>
  </si>
  <si>
    <t>　　　杜集乡</t>
  </si>
  <si>
    <t>340121400000</t>
  </si>
  <si>
    <t>　　　双凤开发区</t>
  </si>
  <si>
    <t>340121401000</t>
  </si>
  <si>
    <t>　　　安徽省水家湖农场</t>
  </si>
  <si>
    <t>340122000000</t>
  </si>
  <si>
    <t>340122100000</t>
  </si>
  <si>
    <t>　　　店埠镇</t>
  </si>
  <si>
    <t>340122101000</t>
  </si>
  <si>
    <t>　　　撮镇镇</t>
  </si>
  <si>
    <t>340122102000</t>
  </si>
  <si>
    <t>　　　梁园镇</t>
  </si>
  <si>
    <t>340122103000</t>
  </si>
  <si>
    <t>　　　桥头集镇</t>
  </si>
  <si>
    <t>340122104000</t>
  </si>
  <si>
    <t>　　　长临河镇</t>
  </si>
  <si>
    <t>340122105000</t>
  </si>
  <si>
    <t>340122106000</t>
  </si>
  <si>
    <t>340122107000</t>
  </si>
  <si>
    <t>　　　八斗镇</t>
  </si>
  <si>
    <t>340122108000</t>
  </si>
  <si>
    <t>　　　元疃镇</t>
  </si>
  <si>
    <t>340122109000</t>
  </si>
  <si>
    <t>340122110000</t>
  </si>
  <si>
    <t>　　　包公镇</t>
  </si>
  <si>
    <t>340122111000</t>
  </si>
  <si>
    <t>340122200000</t>
  </si>
  <si>
    <t>　　　众兴乡</t>
  </si>
  <si>
    <t>340122201000</t>
  </si>
  <si>
    <t>　　　张集乡</t>
  </si>
  <si>
    <t>340122202000</t>
  </si>
  <si>
    <t>　　　马湖乡</t>
  </si>
  <si>
    <t>340122204000</t>
  </si>
  <si>
    <t>　　　响导乡</t>
  </si>
  <si>
    <t>340122205000</t>
  </si>
  <si>
    <t>　　　杨店乡</t>
  </si>
  <si>
    <t>340122206000</t>
  </si>
  <si>
    <t>　　　牌坊回族满族乡</t>
  </si>
  <si>
    <t>340122401000</t>
  </si>
  <si>
    <t>　　　肥东新城开发区</t>
  </si>
  <si>
    <t>340122402000</t>
  </si>
  <si>
    <t>　　　合肥循环经济示范园</t>
  </si>
  <si>
    <t>340123000000</t>
  </si>
  <si>
    <t>340123100000</t>
  </si>
  <si>
    <t>　　　上派镇</t>
  </si>
  <si>
    <t>340123101000</t>
  </si>
  <si>
    <t>340123103000</t>
  </si>
  <si>
    <t>340123105000</t>
  </si>
  <si>
    <t>　　　山南镇</t>
  </si>
  <si>
    <t>340123106000</t>
  </si>
  <si>
    <t>　　　花岗镇</t>
  </si>
  <si>
    <t>340123107000</t>
  </si>
  <si>
    <t>　　　紫蓬镇</t>
  </si>
  <si>
    <t>340123108000</t>
  </si>
  <si>
    <t>340123109000</t>
  </si>
  <si>
    <t>340123200000</t>
  </si>
  <si>
    <t>　　　高店乡</t>
  </si>
  <si>
    <t>340123201000</t>
  </si>
  <si>
    <t>　　　铭传乡</t>
  </si>
  <si>
    <t>340123202000</t>
  </si>
  <si>
    <t>　　　柿树岗乡</t>
  </si>
  <si>
    <t>340123203000</t>
  </si>
  <si>
    <t>　　　严店乡</t>
  </si>
  <si>
    <t>340123400000</t>
  </si>
  <si>
    <t>　　　桃花工业园管委会</t>
  </si>
  <si>
    <t>340123401000</t>
  </si>
  <si>
    <t>　　　紫蓬山管委会</t>
  </si>
  <si>
    <t>340124000000</t>
  </si>
  <si>
    <t>340124100000</t>
  </si>
  <si>
    <t>　　　庐城镇</t>
  </si>
  <si>
    <t>340124101000</t>
  </si>
  <si>
    <t>　　　冶父山镇</t>
  </si>
  <si>
    <t>340124102000</t>
  </si>
  <si>
    <t>　　　万山镇</t>
  </si>
  <si>
    <t>340124103000</t>
  </si>
  <si>
    <t>340124104000</t>
  </si>
  <si>
    <t>　　　郭河镇</t>
  </si>
  <si>
    <t>340124105000</t>
  </si>
  <si>
    <t>340124106000</t>
  </si>
  <si>
    <t>　　　石头镇</t>
  </si>
  <si>
    <t>340124107000</t>
  </si>
  <si>
    <t>　　　同大镇</t>
  </si>
  <si>
    <t>340124108000</t>
  </si>
  <si>
    <t>340124109000</t>
  </si>
  <si>
    <t>　　　盛桥镇</t>
  </si>
  <si>
    <t>340124110000</t>
  </si>
  <si>
    <t>　　　白湖镇</t>
  </si>
  <si>
    <t>340124111000</t>
  </si>
  <si>
    <t>　　　龙桥镇</t>
  </si>
  <si>
    <t>340124112000</t>
  </si>
  <si>
    <t>340124113000</t>
  </si>
  <si>
    <t>　　　罗河镇</t>
  </si>
  <si>
    <t>340124114000</t>
  </si>
  <si>
    <t>　　　泥河镇</t>
  </si>
  <si>
    <t>340124115000</t>
  </si>
  <si>
    <t>　　　乐桥镇</t>
  </si>
  <si>
    <t>340124116000</t>
  </si>
  <si>
    <t>　　　柯坦镇</t>
  </si>
  <si>
    <t>340124400000</t>
  </si>
  <si>
    <t>　　　安徽庐江经济开发区</t>
  </si>
  <si>
    <t>340171000000</t>
  </si>
  <si>
    <t>340171401000</t>
  </si>
  <si>
    <t>　　　天乐社区服务中心</t>
  </si>
  <si>
    <t>340171402000</t>
  </si>
  <si>
    <t>　　　兴园社区服务中心</t>
  </si>
  <si>
    <t>340171403000</t>
  </si>
  <si>
    <t>　　　蜀麓社区服务中心</t>
  </si>
  <si>
    <t>340171404000</t>
  </si>
  <si>
    <t>　　　长宁社区服务中心</t>
  </si>
  <si>
    <t>340172000000</t>
  </si>
  <si>
    <t>340172001000</t>
  </si>
  <si>
    <t>　　　莲花社区管理委员会</t>
  </si>
  <si>
    <t>340172002000</t>
  </si>
  <si>
    <t>　　　芙蓉社区管理委员会</t>
  </si>
  <si>
    <t>340172003000</t>
  </si>
  <si>
    <t>　　　锦绣社区管理委员会</t>
  </si>
  <si>
    <t>340172004000</t>
  </si>
  <si>
    <t>　　　海恒社区管理委员会</t>
  </si>
  <si>
    <t>340172005000</t>
  </si>
  <si>
    <t>　　　临湖社区管理委员会</t>
  </si>
  <si>
    <t>340172100000</t>
  </si>
  <si>
    <t>　　　高刘镇</t>
  </si>
  <si>
    <t>340173000000</t>
  </si>
  <si>
    <t>340173001000</t>
  </si>
  <si>
    <t>　　　七里塘街道</t>
  </si>
  <si>
    <t>340173002000</t>
  </si>
  <si>
    <t>　　　磨店街道</t>
  </si>
  <si>
    <t>340173003000</t>
  </si>
  <si>
    <t>　　　三十头街道</t>
  </si>
  <si>
    <t>340173400000</t>
  </si>
  <si>
    <t>　　　瑶海工业园</t>
  </si>
  <si>
    <t>340173401000</t>
  </si>
  <si>
    <t>　　　站北社区</t>
  </si>
  <si>
    <t>340181000000</t>
  </si>
  <si>
    <t>340181001000</t>
  </si>
  <si>
    <t>　　　中庙街道办事处</t>
  </si>
  <si>
    <t>340181002000</t>
  </si>
  <si>
    <t>　　　亚父街道办事处</t>
  </si>
  <si>
    <t>340181003000</t>
  </si>
  <si>
    <t>　　　卧牛山街道办事处</t>
  </si>
  <si>
    <t>340181004000</t>
  </si>
  <si>
    <t>　　　凤凰山街道办事处</t>
  </si>
  <si>
    <t>340181005000</t>
  </si>
  <si>
    <t>　　　天河街道办事处</t>
  </si>
  <si>
    <t>340181006000</t>
  </si>
  <si>
    <t>　　　半汤街道办事处</t>
  </si>
  <si>
    <t>340181100000</t>
  </si>
  <si>
    <t>　　　栏杆集镇</t>
  </si>
  <si>
    <t>340181101000</t>
  </si>
  <si>
    <t>　　　苏湾镇</t>
  </si>
  <si>
    <t>340181102000</t>
  </si>
  <si>
    <t>　　　柘皋镇</t>
  </si>
  <si>
    <t>340181103000</t>
  </si>
  <si>
    <t>　　　银屏镇</t>
  </si>
  <si>
    <t>340181104000</t>
  </si>
  <si>
    <t>　　　夏阁镇</t>
  </si>
  <si>
    <t>340181105000</t>
  </si>
  <si>
    <t>　　　中垾镇</t>
  </si>
  <si>
    <t>340181106000</t>
  </si>
  <si>
    <t>　　　散兵镇</t>
  </si>
  <si>
    <t>340181107000</t>
  </si>
  <si>
    <t>　　　烔炀镇</t>
  </si>
  <si>
    <t>340181108000</t>
  </si>
  <si>
    <t>　　　黄麓镇</t>
  </si>
  <si>
    <t>340181109000</t>
  </si>
  <si>
    <t>　　　槐林镇</t>
  </si>
  <si>
    <t>340181110000</t>
  </si>
  <si>
    <t>　　　坝镇镇</t>
  </si>
  <si>
    <t>340181200000</t>
  </si>
  <si>
    <t>　　　庙岗乡</t>
  </si>
  <si>
    <t>340200000000</t>
  </si>
  <si>
    <t>340201000000</t>
  </si>
  <si>
    <t>340202000000</t>
  </si>
  <si>
    <t>340202012000</t>
  </si>
  <si>
    <t>　　　方村街道</t>
  </si>
  <si>
    <t>340202401000</t>
  </si>
  <si>
    <t>　　　张家山公共服务中心</t>
  </si>
  <si>
    <t>340202402000</t>
  </si>
  <si>
    <t>　　　赭麓公共服务中心</t>
  </si>
  <si>
    <t>340202403000</t>
  </si>
  <si>
    <t>　　　滨江公共服务中心</t>
  </si>
  <si>
    <t>340202404000</t>
  </si>
  <si>
    <t>　　　赭山公共服务中心</t>
  </si>
  <si>
    <t>340202405000</t>
  </si>
  <si>
    <t>　　　弋矶山公共服务中心</t>
  </si>
  <si>
    <t>340202406000</t>
  </si>
  <si>
    <t>　　　汀棠公共服务中心</t>
  </si>
  <si>
    <t>340202407000</t>
  </si>
  <si>
    <t>　　　天门山公共服务中心</t>
  </si>
  <si>
    <t>340202408000</t>
  </si>
  <si>
    <t>　　　大砻坊公共服务中心</t>
  </si>
  <si>
    <t>340202409000</t>
  </si>
  <si>
    <t>　　　镜湖新城公共服务中心</t>
  </si>
  <si>
    <t>340202410000</t>
  </si>
  <si>
    <t>　　　荆山公共服务中心</t>
  </si>
  <si>
    <t>340203000000</t>
  </si>
  <si>
    <t>340203001000</t>
  </si>
  <si>
    <t>　　　弋江桥街道</t>
  </si>
  <si>
    <t>340203002000</t>
  </si>
  <si>
    <t>　　　中南街道</t>
  </si>
  <si>
    <t>340203004000</t>
  </si>
  <si>
    <t>　　　马塘街道</t>
  </si>
  <si>
    <t>340203005000</t>
  </si>
  <si>
    <t>　　　瀂港街道</t>
  </si>
  <si>
    <t>340203006000</t>
  </si>
  <si>
    <t>　　　火龙街道</t>
  </si>
  <si>
    <t>340203007000</t>
  </si>
  <si>
    <t>　　　白马街道</t>
  </si>
  <si>
    <t>340203098000</t>
  </si>
  <si>
    <t>　　　南瑞社区公共服务委员会</t>
  </si>
  <si>
    <t>340203400000</t>
  </si>
  <si>
    <t>　　　芜湖高新技术产业开发区</t>
  </si>
  <si>
    <t>340207000000</t>
  </si>
  <si>
    <t>340207001000</t>
  </si>
  <si>
    <t>　　　四褐山街道</t>
  </si>
  <si>
    <t>340207002000</t>
  </si>
  <si>
    <t>　　　裕溪口街道</t>
  </si>
  <si>
    <t>340207003000</t>
  </si>
  <si>
    <t>　　　官陡街道</t>
  </si>
  <si>
    <t>340207004000</t>
  </si>
  <si>
    <t>340207005000</t>
  </si>
  <si>
    <t>　　　清水街道</t>
  </si>
  <si>
    <t>340207101000</t>
  </si>
  <si>
    <t>　　　沈巷镇</t>
  </si>
  <si>
    <t>340207102000</t>
  </si>
  <si>
    <t>　　　二坝镇</t>
  </si>
  <si>
    <t>340207103000</t>
  </si>
  <si>
    <t>340207104000</t>
  </si>
  <si>
    <t>　　　白茆镇</t>
  </si>
  <si>
    <t>340207401000</t>
  </si>
  <si>
    <t>　　　安徽省江北产业集中区</t>
  </si>
  <si>
    <t>340207402000</t>
  </si>
  <si>
    <t>　　　安徽芜湖鸠江经济开发区</t>
  </si>
  <si>
    <t>340207403000</t>
  </si>
  <si>
    <t>　　　鸠江经济开发区二坝园区</t>
  </si>
  <si>
    <t>340208000000</t>
  </si>
  <si>
    <t>340208001000</t>
  </si>
  <si>
    <t>　　　三山街道</t>
  </si>
  <si>
    <t>340208002000</t>
  </si>
  <si>
    <t>　　　保定街道</t>
  </si>
  <si>
    <t>340208003000</t>
  </si>
  <si>
    <t>　　　龙湖街道</t>
  </si>
  <si>
    <t>340208100000</t>
  </si>
  <si>
    <t>　　　峨桥镇</t>
  </si>
  <si>
    <t>340208400000</t>
  </si>
  <si>
    <t>　　　安徽芜湖三山经济开发区</t>
  </si>
  <si>
    <t>340221000000</t>
  </si>
  <si>
    <t>340221100000</t>
  </si>
  <si>
    <t>　　　湾沚镇</t>
  </si>
  <si>
    <t>340221101000</t>
  </si>
  <si>
    <t>　　　六郎镇</t>
  </si>
  <si>
    <t>340221102000</t>
  </si>
  <si>
    <t>　　　陶辛镇</t>
  </si>
  <si>
    <t>340221104000</t>
  </si>
  <si>
    <t>　　　红杨镇</t>
  </si>
  <si>
    <t>340221105000</t>
  </si>
  <si>
    <t>340221400000</t>
  </si>
  <si>
    <t>　　　安徽新芜经济开发区</t>
  </si>
  <si>
    <t>340222000000</t>
  </si>
  <si>
    <t>340222100000</t>
  </si>
  <si>
    <t>　　　繁阳镇</t>
  </si>
  <si>
    <t>340222101000</t>
  </si>
  <si>
    <t>　　　荻港镇</t>
  </si>
  <si>
    <t>340222102000</t>
  </si>
  <si>
    <t>　　　孙村镇</t>
  </si>
  <si>
    <t>340222103000</t>
  </si>
  <si>
    <t>　　　平铺镇</t>
  </si>
  <si>
    <t>340222104000</t>
  </si>
  <si>
    <t>　　　新港镇</t>
  </si>
  <si>
    <t>340222105000</t>
  </si>
  <si>
    <t>　　　峨山镇</t>
  </si>
  <si>
    <t>340222401000</t>
  </si>
  <si>
    <t>　　　安徽繁昌工业园区</t>
  </si>
  <si>
    <t>340223000000</t>
  </si>
  <si>
    <t>340223100000</t>
  </si>
  <si>
    <t>　　　籍山镇</t>
  </si>
  <si>
    <t>340223101000</t>
  </si>
  <si>
    <t>　　　许镇镇</t>
  </si>
  <si>
    <t>340223102000</t>
  </si>
  <si>
    <t>　　　弋江镇</t>
  </si>
  <si>
    <t>340223103000</t>
  </si>
  <si>
    <t>　　　三里镇</t>
  </si>
  <si>
    <t>340223104000</t>
  </si>
  <si>
    <t>　　　何湾镇</t>
  </si>
  <si>
    <t>340223105000</t>
  </si>
  <si>
    <t>　　　工山镇</t>
  </si>
  <si>
    <t>340223106000</t>
  </si>
  <si>
    <t>　　　烟墩镇</t>
  </si>
  <si>
    <t>340223107000</t>
  </si>
  <si>
    <t>　　　家发镇</t>
  </si>
  <si>
    <t>340223400000</t>
  </si>
  <si>
    <t>　　　安徽南陵工业园区</t>
  </si>
  <si>
    <t>340225000000</t>
  </si>
  <si>
    <t>340225100000</t>
  </si>
  <si>
    <t>　　　无城镇</t>
  </si>
  <si>
    <t>340225101000</t>
  </si>
  <si>
    <t>　　　襄安镇</t>
  </si>
  <si>
    <t>340225104000</t>
  </si>
  <si>
    <t>　　　陡沟镇</t>
  </si>
  <si>
    <t>340225105000</t>
  </si>
  <si>
    <t>　　　石涧镇</t>
  </si>
  <si>
    <t>340225106000</t>
  </si>
  <si>
    <t>　　　严桥镇</t>
  </si>
  <si>
    <t>340225107000</t>
  </si>
  <si>
    <t>　　　开城镇</t>
  </si>
  <si>
    <t>340225108000</t>
  </si>
  <si>
    <t>　　　蜀山镇</t>
  </si>
  <si>
    <t>340225109000</t>
  </si>
  <si>
    <t>　　　牛埠镇</t>
  </si>
  <si>
    <t>340225110000</t>
  </si>
  <si>
    <t>　　　刘渡镇</t>
  </si>
  <si>
    <t>340225111000</t>
  </si>
  <si>
    <t>　　　姚沟镇</t>
  </si>
  <si>
    <t>340225112000</t>
  </si>
  <si>
    <t>　　　泥汊镇</t>
  </si>
  <si>
    <t>340225114000</t>
  </si>
  <si>
    <t>　　　福渡镇</t>
  </si>
  <si>
    <t>340225115000</t>
  </si>
  <si>
    <t>　　　泉塘镇</t>
  </si>
  <si>
    <t>340225116000</t>
  </si>
  <si>
    <t>　　　赫店镇</t>
  </si>
  <si>
    <t>340225117000</t>
  </si>
  <si>
    <t>　　　红庙镇</t>
  </si>
  <si>
    <t>340225118000</t>
  </si>
  <si>
    <t>340225119000</t>
  </si>
  <si>
    <t>　　　鹤毛镇</t>
  </si>
  <si>
    <t>340225120000</t>
  </si>
  <si>
    <t>　　　十里墩镇</t>
  </si>
  <si>
    <t>340225121000</t>
  </si>
  <si>
    <t>　　　昆山镇</t>
  </si>
  <si>
    <t>340225122000</t>
  </si>
  <si>
    <t>　　　洪巷镇</t>
  </si>
  <si>
    <t>340225400000</t>
  </si>
  <si>
    <t>　　　安徽无为经济开发区</t>
  </si>
  <si>
    <t>340271000000</t>
  </si>
  <si>
    <t>340271001000</t>
  </si>
  <si>
    <t>340271002000</t>
  </si>
  <si>
    <t>　　　万春街道</t>
  </si>
  <si>
    <t>340272000000</t>
  </si>
  <si>
    <t>340272001000</t>
  </si>
  <si>
    <t>　　　高安街道</t>
  </si>
  <si>
    <t>340300000000</t>
  </si>
  <si>
    <t>340301000000</t>
  </si>
  <si>
    <t>340302000000</t>
  </si>
  <si>
    <t>340302001000</t>
  </si>
  <si>
    <t>　　　东风街道</t>
  </si>
  <si>
    <t>340302002000</t>
  </si>
  <si>
    <t>　　　延安街道</t>
  </si>
  <si>
    <t>340302003000</t>
  </si>
  <si>
    <t>　　　治淮街道</t>
  </si>
  <si>
    <t>340302004000</t>
  </si>
  <si>
    <t>　　　东升街道</t>
  </si>
  <si>
    <t>340302005000</t>
  </si>
  <si>
    <t>340302006000</t>
  </si>
  <si>
    <t>　　　曹山街道</t>
  </si>
  <si>
    <t>340302100000</t>
  </si>
  <si>
    <t>　　　长淮卫镇</t>
  </si>
  <si>
    <t>340302200000</t>
  </si>
  <si>
    <t>　　　李楼乡</t>
  </si>
  <si>
    <t>340303000000</t>
  </si>
  <si>
    <t>340303001000</t>
  </si>
  <si>
    <t>340303002000</t>
  </si>
  <si>
    <t>　　　青年街道</t>
  </si>
  <si>
    <t>340303003000</t>
  </si>
  <si>
    <t>　　　纬二路街道</t>
  </si>
  <si>
    <t>340303004000</t>
  </si>
  <si>
    <t>340303005000</t>
  </si>
  <si>
    <t>　　　宏业村街道</t>
  </si>
  <si>
    <t>340303200000</t>
  </si>
  <si>
    <t>　　　燕山乡</t>
  </si>
  <si>
    <t>340303201000</t>
  </si>
  <si>
    <t>　　　雪华乡</t>
  </si>
  <si>
    <t>340304000000</t>
  </si>
  <si>
    <t>340304100000</t>
  </si>
  <si>
    <t>　　　秦集镇</t>
  </si>
  <si>
    <t>340304101000</t>
  </si>
  <si>
    <t>340304198000</t>
  </si>
  <si>
    <t>　　　禹会虚镇</t>
  </si>
  <si>
    <t>340304200000</t>
  </si>
  <si>
    <t>340304401000</t>
  </si>
  <si>
    <t>　　　安徽怀远马城经济开发区</t>
  </si>
  <si>
    <t>340311000000</t>
  </si>
  <si>
    <t>340311001000</t>
  </si>
  <si>
    <t>　　　淮滨社区</t>
  </si>
  <si>
    <t>340311002000</t>
  </si>
  <si>
    <t>　　　明珠社区</t>
  </si>
  <si>
    <t>340311100000</t>
  </si>
  <si>
    <t>　　　小蚌埠镇</t>
  </si>
  <si>
    <t>340311101000</t>
  </si>
  <si>
    <t>　　　吴小街镇</t>
  </si>
  <si>
    <t>340311102000</t>
  </si>
  <si>
    <t>　　　曹老集镇</t>
  </si>
  <si>
    <t>340311103000</t>
  </si>
  <si>
    <t>　　　梅桥镇</t>
  </si>
  <si>
    <t>340311104000</t>
  </si>
  <si>
    <t>　　　沫河口镇</t>
  </si>
  <si>
    <t>340311400000</t>
  </si>
  <si>
    <t>　　　蚌埠工业园区</t>
  </si>
  <si>
    <t>340311401000</t>
  </si>
  <si>
    <t>　　　沫河口工业园区</t>
  </si>
  <si>
    <t>340321000000</t>
  </si>
  <si>
    <t>340321100000</t>
  </si>
  <si>
    <t>　　　榴城镇</t>
  </si>
  <si>
    <t>340321101000</t>
  </si>
  <si>
    <t>　　　包集镇</t>
  </si>
  <si>
    <t>340321102000</t>
  </si>
  <si>
    <t>　　　龙亢镇</t>
  </si>
  <si>
    <t>340321103000</t>
  </si>
  <si>
    <t>　　　河溜镇</t>
  </si>
  <si>
    <t>340321104000</t>
  </si>
  <si>
    <t>　　　常坟镇</t>
  </si>
  <si>
    <t>340321106000</t>
  </si>
  <si>
    <t>　　　双桥集镇</t>
  </si>
  <si>
    <t>340321107000</t>
  </si>
  <si>
    <t>　　　魏庄镇</t>
  </si>
  <si>
    <t>340321108000</t>
  </si>
  <si>
    <t>　　　万福镇</t>
  </si>
  <si>
    <t>340321109000</t>
  </si>
  <si>
    <t>340321110000</t>
  </si>
  <si>
    <t>　　　白莲坡镇</t>
  </si>
  <si>
    <t>340321111000</t>
  </si>
  <si>
    <t>　　　褚集镇</t>
  </si>
  <si>
    <t>340321112000</t>
  </si>
  <si>
    <t>340321113000</t>
  </si>
  <si>
    <t>　　　荆山镇</t>
  </si>
  <si>
    <t>340321114000</t>
  </si>
  <si>
    <t>　　　淝南镇</t>
  </si>
  <si>
    <t>340321115000</t>
  </si>
  <si>
    <t>340321201000</t>
  </si>
  <si>
    <t>　　　淝河乡</t>
  </si>
  <si>
    <t>340321205000</t>
  </si>
  <si>
    <t>　　　徐圩乡</t>
  </si>
  <si>
    <t>340321206000</t>
  </si>
  <si>
    <t>　　　兰桥乡</t>
  </si>
  <si>
    <t>340321400000</t>
  </si>
  <si>
    <t>　　　龙亢农场</t>
  </si>
  <si>
    <t>340321401000</t>
  </si>
  <si>
    <t>340321403000</t>
  </si>
  <si>
    <t>　　　安徽怀远龙亢经济开发区</t>
  </si>
  <si>
    <t>340322000000</t>
  </si>
  <si>
    <t>340322100000</t>
  </si>
  <si>
    <t>340322101000</t>
  </si>
  <si>
    <t>340322103000</t>
  </si>
  <si>
    <t>　　　小溪镇</t>
  </si>
  <si>
    <t>340322104000</t>
  </si>
  <si>
    <t>　　　双忠庙镇</t>
  </si>
  <si>
    <t>340322105000</t>
  </si>
  <si>
    <t>　　　小圩镇</t>
  </si>
  <si>
    <t>340322106000</t>
  </si>
  <si>
    <t>　　　东刘集镇</t>
  </si>
  <si>
    <t>340322107000</t>
  </si>
  <si>
    <t>　　　头铺镇</t>
  </si>
  <si>
    <t>340322108000</t>
  </si>
  <si>
    <t>340322109000</t>
  </si>
  <si>
    <t>　　　武桥镇</t>
  </si>
  <si>
    <t>340322110000</t>
  </si>
  <si>
    <t>　　　朱顶镇</t>
  </si>
  <si>
    <t>340322111000</t>
  </si>
  <si>
    <t>　　　浍南镇</t>
  </si>
  <si>
    <t>340322112000</t>
  </si>
  <si>
    <t>　　　申集镇</t>
  </si>
  <si>
    <t>340322200000</t>
  </si>
  <si>
    <t>　　　沱湖乡</t>
  </si>
  <si>
    <t>340322201000</t>
  </si>
  <si>
    <t>　　　临北回族乡</t>
  </si>
  <si>
    <t>340322400000</t>
  </si>
  <si>
    <t>　　　城南工业园</t>
  </si>
  <si>
    <t>340323000000</t>
  </si>
  <si>
    <t>340323100000</t>
  </si>
  <si>
    <t>340323101000</t>
  </si>
  <si>
    <t>　　　王庄镇</t>
  </si>
  <si>
    <t>340323102000</t>
  </si>
  <si>
    <t>　　　新马桥镇</t>
  </si>
  <si>
    <t>340323103000</t>
  </si>
  <si>
    <t>　　　连城镇</t>
  </si>
  <si>
    <t>340323104000</t>
  </si>
  <si>
    <t>340323105000</t>
  </si>
  <si>
    <t>　　　任桥镇</t>
  </si>
  <si>
    <t>340323106000</t>
  </si>
  <si>
    <t>　　　湖沟镇</t>
  </si>
  <si>
    <t>340323107000</t>
  </si>
  <si>
    <t>　　　濠城镇</t>
  </si>
  <si>
    <t>340323200000</t>
  </si>
  <si>
    <t>340323201000</t>
  </si>
  <si>
    <t>　　　杨庙乡</t>
  </si>
  <si>
    <t>340323202000</t>
  </si>
  <si>
    <t>　　　仲兴乡</t>
  </si>
  <si>
    <t>340323400000</t>
  </si>
  <si>
    <t>　　　固镇开发区</t>
  </si>
  <si>
    <t>340371000000</t>
  </si>
  <si>
    <t>340371400000</t>
  </si>
  <si>
    <t>340372000000</t>
  </si>
  <si>
    <t>340372006000</t>
  </si>
  <si>
    <t>340372007000</t>
  </si>
  <si>
    <t>　　　龙湖新村街道</t>
  </si>
  <si>
    <t>340372008000</t>
  </si>
  <si>
    <t>　　　湖滨社区行政事务管理中心</t>
  </si>
  <si>
    <t>340372009000</t>
  </si>
  <si>
    <t>　　　淮河社区行政事务管理中心</t>
  </si>
  <si>
    <t>340400000000</t>
  </si>
  <si>
    <t>340401000000</t>
  </si>
  <si>
    <t>340402000000</t>
  </si>
  <si>
    <t>340402001000</t>
  </si>
  <si>
    <t>　　　大通街道</t>
  </si>
  <si>
    <t>340402100000</t>
  </si>
  <si>
    <t>　　　上窑镇</t>
  </si>
  <si>
    <t>340402101000</t>
  </si>
  <si>
    <t>　　　洛河镇</t>
  </si>
  <si>
    <t>340402102000</t>
  </si>
  <si>
    <t>　　　九龙岗镇</t>
  </si>
  <si>
    <t>340402200000</t>
  </si>
  <si>
    <t>　　　孔店乡</t>
  </si>
  <si>
    <t>340402400000</t>
  </si>
  <si>
    <t>　　　淮南经济开发区</t>
  </si>
  <si>
    <t>340403000000</t>
  </si>
  <si>
    <t>340403001000</t>
  </si>
  <si>
    <t>　　　田东街道</t>
  </si>
  <si>
    <t>340403002000</t>
  </si>
  <si>
    <t>　　　新淮街道</t>
  </si>
  <si>
    <t>340403003000</t>
  </si>
  <si>
    <t>　　　国庆街道</t>
  </si>
  <si>
    <t>340403004000</t>
  </si>
  <si>
    <t>　　　淮滨街道</t>
  </si>
  <si>
    <t>340403005000</t>
  </si>
  <si>
    <t>340403006000</t>
  </si>
  <si>
    <t>　　　公园街道</t>
  </si>
  <si>
    <t>340403007000</t>
  </si>
  <si>
    <t>　　　洞山街道</t>
  </si>
  <si>
    <t>340403008000</t>
  </si>
  <si>
    <t>340403009000</t>
  </si>
  <si>
    <t>　　　泉山街道</t>
  </si>
  <si>
    <t>340403100000</t>
  </si>
  <si>
    <t>　　　舜耕镇</t>
  </si>
  <si>
    <t>340403101000</t>
  </si>
  <si>
    <t>　　　安成镇</t>
  </si>
  <si>
    <t>340403102000</t>
  </si>
  <si>
    <t>　　　曹庵镇</t>
  </si>
  <si>
    <t>340403103000</t>
  </si>
  <si>
    <t>　　　三和镇</t>
  </si>
  <si>
    <t>340403201000</t>
  </si>
  <si>
    <t>　　　史院乡</t>
  </si>
  <si>
    <t>340404000000</t>
  </si>
  <si>
    <t>340404001000</t>
  </si>
  <si>
    <t>　　　谢家集街道</t>
  </si>
  <si>
    <t>340404002000</t>
  </si>
  <si>
    <t>　　　蔡家岗街道</t>
  </si>
  <si>
    <t>340404003000</t>
  </si>
  <si>
    <t>　　　立新街道</t>
  </si>
  <si>
    <t>340404004000</t>
  </si>
  <si>
    <t>　　　谢三村街道</t>
  </si>
  <si>
    <t>340404005000</t>
  </si>
  <si>
    <t>340404100000</t>
  </si>
  <si>
    <t>　　　望峰岗镇</t>
  </si>
  <si>
    <t>340404101000</t>
  </si>
  <si>
    <t>　　　李郢孜镇</t>
  </si>
  <si>
    <t>340404102000</t>
  </si>
  <si>
    <t>　　　唐山镇</t>
  </si>
  <si>
    <t>340404103000</t>
  </si>
  <si>
    <t>　　　杨公镇</t>
  </si>
  <si>
    <t>340404200000</t>
  </si>
  <si>
    <t>　　　孙庙乡</t>
  </si>
  <si>
    <t>340404201000</t>
  </si>
  <si>
    <t>　　　孤堆回族乡</t>
  </si>
  <si>
    <t>340405000000</t>
  </si>
  <si>
    <t>340405001000</t>
  </si>
  <si>
    <t>　　　新庄孜街道</t>
  </si>
  <si>
    <t>340405002000</t>
  </si>
  <si>
    <t>　　　土坝孜街道</t>
  </si>
  <si>
    <t>340405003000</t>
  </si>
  <si>
    <t>　　　毕家岗街道</t>
  </si>
  <si>
    <t>340405100000</t>
  </si>
  <si>
    <t>　　　八公山镇</t>
  </si>
  <si>
    <t>340405121000</t>
  </si>
  <si>
    <t>　　　山王镇</t>
  </si>
  <si>
    <t>340405400000</t>
  </si>
  <si>
    <t>　　　妙山林场</t>
  </si>
  <si>
    <t>340406000000</t>
  </si>
  <si>
    <t>340406001000</t>
  </si>
  <si>
    <t>　　　田集街道</t>
  </si>
  <si>
    <t>340406100000</t>
  </si>
  <si>
    <t>　　　高皇镇</t>
  </si>
  <si>
    <t>340406101000</t>
  </si>
  <si>
    <t>　　　平圩镇</t>
  </si>
  <si>
    <t>340406102000</t>
  </si>
  <si>
    <t>340406103000</t>
  </si>
  <si>
    <t>　　　潘集镇</t>
  </si>
  <si>
    <t>340406104000</t>
  </si>
  <si>
    <t>　　　芦集镇</t>
  </si>
  <si>
    <t>340406105000</t>
  </si>
  <si>
    <t>　　　架河镇</t>
  </si>
  <si>
    <t>340406106000</t>
  </si>
  <si>
    <t>　　　夹沟镇</t>
  </si>
  <si>
    <t>340406107000</t>
  </si>
  <si>
    <t>　　　祁集镇</t>
  </si>
  <si>
    <t>340406108000</t>
  </si>
  <si>
    <t>　　　贺疃镇</t>
  </si>
  <si>
    <t>340406202000</t>
  </si>
  <si>
    <t>　　　古沟回族乡</t>
  </si>
  <si>
    <t>340421000000</t>
  </si>
  <si>
    <t>340421100000</t>
  </si>
  <si>
    <t>340421102000</t>
  </si>
  <si>
    <t>340421103000</t>
  </si>
  <si>
    <t>　　　朱马店镇</t>
  </si>
  <si>
    <t>340421104000</t>
  </si>
  <si>
    <t>　　　岳张集镇</t>
  </si>
  <si>
    <t>340421105000</t>
  </si>
  <si>
    <t>　　　顾桥镇</t>
  </si>
  <si>
    <t>340421106000</t>
  </si>
  <si>
    <t>　　　毛集镇</t>
  </si>
  <si>
    <t>340421107000</t>
  </si>
  <si>
    <t>340421108000</t>
  </si>
  <si>
    <t>　　　桂集镇</t>
  </si>
  <si>
    <t>340421109000</t>
  </si>
  <si>
    <t>　　　焦岗湖镇</t>
  </si>
  <si>
    <t>340421110000</t>
  </si>
  <si>
    <t>340421111000</t>
  </si>
  <si>
    <t>340421112000</t>
  </si>
  <si>
    <t>340421113000</t>
  </si>
  <si>
    <t>340421114000</t>
  </si>
  <si>
    <t>340421204000</t>
  </si>
  <si>
    <t>　　　古店乡</t>
  </si>
  <si>
    <t>340421205000</t>
  </si>
  <si>
    <t>　　　钱庙乡</t>
  </si>
  <si>
    <t>340421207000</t>
  </si>
  <si>
    <t>　　　尚塘乡</t>
  </si>
  <si>
    <t>340421209000</t>
  </si>
  <si>
    <t>　　　关店乡</t>
  </si>
  <si>
    <t>340421212000</t>
  </si>
  <si>
    <t>　　　李冲回族乡</t>
  </si>
  <si>
    <t>340422000000</t>
  </si>
  <si>
    <t>340422100000</t>
  </si>
  <si>
    <t>　　　寿春镇</t>
  </si>
  <si>
    <t>340422101000</t>
  </si>
  <si>
    <t>340422102000</t>
  </si>
  <si>
    <t>　　　涧沟镇</t>
  </si>
  <si>
    <t>340422103000</t>
  </si>
  <si>
    <t>　　　丰庄镇</t>
  </si>
  <si>
    <t>340422104000</t>
  </si>
  <si>
    <t>　　　正阳关镇</t>
  </si>
  <si>
    <t>340422105000</t>
  </si>
  <si>
    <t>　　　迎河镇</t>
  </si>
  <si>
    <t>340422106000</t>
  </si>
  <si>
    <t>340422107000</t>
  </si>
  <si>
    <t>　　　安丰塘镇</t>
  </si>
  <si>
    <t>340422108000</t>
  </si>
  <si>
    <t>　　　堰口镇</t>
  </si>
  <si>
    <t>340422109000</t>
  </si>
  <si>
    <t>　　　保义镇</t>
  </si>
  <si>
    <t>340422110000</t>
  </si>
  <si>
    <t>　　　隐贤镇</t>
  </si>
  <si>
    <t>340422111000</t>
  </si>
  <si>
    <t>340422112000</t>
  </si>
  <si>
    <t>340422113000</t>
  </si>
  <si>
    <t>　　　茶庵镇</t>
  </si>
  <si>
    <t>340422114000</t>
  </si>
  <si>
    <t>　　　三觉镇</t>
  </si>
  <si>
    <t>340422115000</t>
  </si>
  <si>
    <t>　　　炎刘镇</t>
  </si>
  <si>
    <t>340422116000</t>
  </si>
  <si>
    <t>　　　刘岗镇</t>
  </si>
  <si>
    <t>340422117000</t>
  </si>
  <si>
    <t>　　　双庙集镇</t>
  </si>
  <si>
    <t>340422118000</t>
  </si>
  <si>
    <t>　　　小甸镇</t>
  </si>
  <si>
    <t>340422119000</t>
  </si>
  <si>
    <t>　　　瓦埠镇</t>
  </si>
  <si>
    <t>340422120000</t>
  </si>
  <si>
    <t>　　　大顺镇</t>
  </si>
  <si>
    <t>340422121000</t>
  </si>
  <si>
    <t>　　　窑口镇</t>
  </si>
  <si>
    <t>340422200000</t>
  </si>
  <si>
    <t>　　　八公山乡</t>
  </si>
  <si>
    <t>340422201000</t>
  </si>
  <si>
    <t>　　　张李乡</t>
  </si>
  <si>
    <t>340422203000</t>
  </si>
  <si>
    <t>　　　陶店回族乡</t>
  </si>
  <si>
    <t>340422402000</t>
  </si>
  <si>
    <t>　　　安徽寿县工业园区</t>
  </si>
  <si>
    <t>340422500000</t>
  </si>
  <si>
    <t>　　　寿西湖农场</t>
  </si>
  <si>
    <t>340422501000</t>
  </si>
  <si>
    <t>　　　正阳关农场</t>
  </si>
  <si>
    <t>340500000000</t>
  </si>
  <si>
    <t>340501000000</t>
  </si>
  <si>
    <t>340503000000</t>
  </si>
  <si>
    <t>340503001000</t>
  </si>
  <si>
    <t>　　　沙塘路街道</t>
  </si>
  <si>
    <t>340503002000</t>
  </si>
  <si>
    <t>　　　解放路街道</t>
  </si>
  <si>
    <t>340503003000</t>
  </si>
  <si>
    <t>　　　湖东路街道</t>
  </si>
  <si>
    <t>340503004000</t>
  </si>
  <si>
    <t>　　　桃源路街道</t>
  </si>
  <si>
    <t>340503005000</t>
  </si>
  <si>
    <t>　　　霍里街道</t>
  </si>
  <si>
    <t>340503006000</t>
  </si>
  <si>
    <t>　　　金家庄街道</t>
  </si>
  <si>
    <t>340503007000</t>
  </si>
  <si>
    <t>　　　塘西街道</t>
  </si>
  <si>
    <t>340503008000</t>
  </si>
  <si>
    <t>　　　慈湖街道</t>
  </si>
  <si>
    <t>340503009000</t>
  </si>
  <si>
    <t>340503101000</t>
  </si>
  <si>
    <t>　　　濮塘镇</t>
  </si>
  <si>
    <t>340503401000</t>
  </si>
  <si>
    <t>　　　慈湖高新技术产业开发区</t>
  </si>
  <si>
    <t>340504000000</t>
  </si>
  <si>
    <t>340504001000</t>
  </si>
  <si>
    <t>　　　平湖街道</t>
  </si>
  <si>
    <t>340504002000</t>
  </si>
  <si>
    <t>　　　雨山街道</t>
  </si>
  <si>
    <t>340504003000</t>
  </si>
  <si>
    <t>　　　安民街道</t>
  </si>
  <si>
    <t>340504004000</t>
  </si>
  <si>
    <t>　　　采石街道</t>
  </si>
  <si>
    <t>340504100000</t>
  </si>
  <si>
    <t>　　　向山镇</t>
  </si>
  <si>
    <t>340504101000</t>
  </si>
  <si>
    <t>　　　银塘镇</t>
  </si>
  <si>
    <t>340504200000</t>
  </si>
  <si>
    <t>　　　佳山乡</t>
  </si>
  <si>
    <t>340504401000</t>
  </si>
  <si>
    <t>　　　雨山经济开发区</t>
  </si>
  <si>
    <t>340504402000</t>
  </si>
  <si>
    <t>　　　市经济技术开发区</t>
  </si>
  <si>
    <t>340506000000</t>
  </si>
  <si>
    <t>340506100000</t>
  </si>
  <si>
    <t>　　　博望镇</t>
  </si>
  <si>
    <t>340506101000</t>
  </si>
  <si>
    <t>　　　丹阳镇</t>
  </si>
  <si>
    <t>340506102000</t>
  </si>
  <si>
    <t>340506400000</t>
  </si>
  <si>
    <t>　　　博望高新技术产业开发区</t>
  </si>
  <si>
    <t>340521000000</t>
  </si>
  <si>
    <t>340521100000</t>
  </si>
  <si>
    <t>　　　姑孰镇</t>
  </si>
  <si>
    <t>340521101000</t>
  </si>
  <si>
    <t>　　　黄池镇</t>
  </si>
  <si>
    <t>340521102000</t>
  </si>
  <si>
    <t>　　　乌溪镇</t>
  </si>
  <si>
    <t>340521103000</t>
  </si>
  <si>
    <t>340521104000</t>
  </si>
  <si>
    <t>　　　塘南镇</t>
  </si>
  <si>
    <t>340521105000</t>
  </si>
  <si>
    <t>　　　护河镇</t>
  </si>
  <si>
    <t>340521106000</t>
  </si>
  <si>
    <t>　　　太白镇</t>
  </si>
  <si>
    <t>340521110000</t>
  </si>
  <si>
    <t>　　　年陡镇</t>
  </si>
  <si>
    <t>340521111000</t>
  </si>
  <si>
    <t>　　　湖阳镇</t>
  </si>
  <si>
    <t>340521112000</t>
  </si>
  <si>
    <t>　　　大陇镇</t>
  </si>
  <si>
    <t>340521202000</t>
  </si>
  <si>
    <t>　　　江心乡</t>
  </si>
  <si>
    <t>340521400000</t>
  </si>
  <si>
    <t>　　　当涂经济开发区</t>
  </si>
  <si>
    <t>340521401000</t>
  </si>
  <si>
    <t>　　　当涂青山河高新技术产业园区</t>
  </si>
  <si>
    <t>340521402000</t>
  </si>
  <si>
    <t>　　　当涂大青山李白文化旅游区</t>
  </si>
  <si>
    <t>340521500000</t>
  </si>
  <si>
    <t>　　　当涂现代农业示范区</t>
  </si>
  <si>
    <t>340522000000</t>
  </si>
  <si>
    <t>340522100000</t>
  </si>
  <si>
    <t>　　　环峰镇</t>
  </si>
  <si>
    <t>340522101000</t>
  </si>
  <si>
    <t>　　　运漕镇</t>
  </si>
  <si>
    <t>340522102000</t>
  </si>
  <si>
    <t>　　　铜闸镇</t>
  </si>
  <si>
    <t>340522103000</t>
  </si>
  <si>
    <t>　　　陶厂镇</t>
  </si>
  <si>
    <t>340522104000</t>
  </si>
  <si>
    <t>　　　林头镇</t>
  </si>
  <si>
    <t>340522105000</t>
  </si>
  <si>
    <t>　　　清溪镇</t>
  </si>
  <si>
    <t>340522106000</t>
  </si>
  <si>
    <t>　　　仙踪镇</t>
  </si>
  <si>
    <t>340522107000</t>
  </si>
  <si>
    <t>　　　昭关镇</t>
  </si>
  <si>
    <t>340522400000</t>
  </si>
  <si>
    <t>　　　安徽含山工业园区</t>
  </si>
  <si>
    <t>340522401000</t>
  </si>
  <si>
    <t>　　　安徽含山经济开发区</t>
  </si>
  <si>
    <t>340522402000</t>
  </si>
  <si>
    <t>　　　含山县褒禅山经济园区</t>
  </si>
  <si>
    <t>340523000000</t>
  </si>
  <si>
    <t>340523100000</t>
  </si>
  <si>
    <t>　　　历阳镇</t>
  </si>
  <si>
    <t>340523102000</t>
  </si>
  <si>
    <t>　　　白桥镇</t>
  </si>
  <si>
    <t>340523103000</t>
  </si>
  <si>
    <t>　　　姥桥镇</t>
  </si>
  <si>
    <t>340523104000</t>
  </si>
  <si>
    <t>　　　功桥镇</t>
  </si>
  <si>
    <t>340523105000</t>
  </si>
  <si>
    <t>　　　西埠镇</t>
  </si>
  <si>
    <t>340523106000</t>
  </si>
  <si>
    <t>　　　香泉镇</t>
  </si>
  <si>
    <t>340523107000</t>
  </si>
  <si>
    <t>　　　乌江镇</t>
  </si>
  <si>
    <t>340523108000</t>
  </si>
  <si>
    <t>　　　善厚镇</t>
  </si>
  <si>
    <t>340523109000</t>
  </si>
  <si>
    <t>　　　石杨镇</t>
  </si>
  <si>
    <t>340523400000</t>
  </si>
  <si>
    <t>　　　安徽和县经济开发区</t>
  </si>
  <si>
    <t>340523401000</t>
  </si>
  <si>
    <t>　　　安徽精细化工产业有机合成基地</t>
  </si>
  <si>
    <t>340523500000</t>
  </si>
  <si>
    <t>　　　安徽和县台湾农民创业园</t>
  </si>
  <si>
    <t>340600000000</t>
  </si>
  <si>
    <t>340601000000</t>
  </si>
  <si>
    <t>340602000000</t>
  </si>
  <si>
    <t>340602001000</t>
  </si>
  <si>
    <t>　　　高岳街道办事处</t>
  </si>
  <si>
    <t>340602002000</t>
  </si>
  <si>
    <t>　　　矿山集街道办事处</t>
  </si>
  <si>
    <t>340602100000</t>
  </si>
  <si>
    <t>　　　朔里镇</t>
  </si>
  <si>
    <t>340602101000</t>
  </si>
  <si>
    <t>　　　石台镇</t>
  </si>
  <si>
    <t>340602102000</t>
  </si>
  <si>
    <t>　　　段圆镇</t>
  </si>
  <si>
    <t>340602400000</t>
  </si>
  <si>
    <t>　　　淮北杜集经济开发区</t>
  </si>
  <si>
    <t>340603000000</t>
  </si>
  <si>
    <t>340603001000</t>
  </si>
  <si>
    <t>　　　相南街道办事处</t>
  </si>
  <si>
    <t>340603002000</t>
  </si>
  <si>
    <t>　　　东街道办事处</t>
  </si>
  <si>
    <t>340603003000</t>
  </si>
  <si>
    <t>　　　西街道办事处</t>
  </si>
  <si>
    <t>340603005000</t>
  </si>
  <si>
    <t>340603006000</t>
  </si>
  <si>
    <t>340603008000</t>
  </si>
  <si>
    <t>　　　任圩街道办事处</t>
  </si>
  <si>
    <t>340603009000</t>
  </si>
  <si>
    <t>　　　南黎街道办事处</t>
  </si>
  <si>
    <t>340603010000</t>
  </si>
  <si>
    <t>　　　曲阳街道办事处</t>
  </si>
  <si>
    <t>340603011000</t>
  </si>
  <si>
    <t>　　　三堤口街道办事处</t>
  </si>
  <si>
    <t>340603100000</t>
  </si>
  <si>
    <t>　　　渠沟镇</t>
  </si>
  <si>
    <t>340603400000</t>
  </si>
  <si>
    <t>　　　淮北凤凰山经济开发区</t>
  </si>
  <si>
    <t>340604000000</t>
  </si>
  <si>
    <t>340604001000</t>
  </si>
  <si>
    <t>　　　杨庄街道</t>
  </si>
  <si>
    <t>340604002000</t>
  </si>
  <si>
    <t>　　　临海童街道</t>
  </si>
  <si>
    <t>340604003000</t>
  </si>
  <si>
    <t>　　　百善街道</t>
  </si>
  <si>
    <t>340604004000</t>
  </si>
  <si>
    <t>　　　任楼街道</t>
  </si>
  <si>
    <t>340604100000</t>
  </si>
  <si>
    <t>　　　烈山镇</t>
  </si>
  <si>
    <t>340604101000</t>
  </si>
  <si>
    <t>　　　宋町镇</t>
  </si>
  <si>
    <t>340604102000</t>
  </si>
  <si>
    <t>　　　古饶镇</t>
  </si>
  <si>
    <t>340604400000</t>
  </si>
  <si>
    <t>　　　烈山区工业园</t>
  </si>
  <si>
    <t>340621000000</t>
  </si>
  <si>
    <t>340621100000</t>
  </si>
  <si>
    <t>　　　濉溪镇</t>
  </si>
  <si>
    <t>340621101000</t>
  </si>
  <si>
    <t>340621102000</t>
  </si>
  <si>
    <t>340621103000</t>
  </si>
  <si>
    <t>　　　五沟镇</t>
  </si>
  <si>
    <t>340621104000</t>
  </si>
  <si>
    <t>　　　临涣镇</t>
  </si>
  <si>
    <t>340621105000</t>
  </si>
  <si>
    <t>　　　双堆集镇</t>
  </si>
  <si>
    <t>340621106000</t>
  </si>
  <si>
    <t>340621107000</t>
  </si>
  <si>
    <t>340621108000</t>
  </si>
  <si>
    <t>340621109000</t>
  </si>
  <si>
    <t>　　　孙町镇</t>
  </si>
  <si>
    <t>340621110000</t>
  </si>
  <si>
    <t>　　　四铺镇</t>
  </si>
  <si>
    <t>340621400000</t>
  </si>
  <si>
    <t>　　　濉溪县经济开发区</t>
  </si>
  <si>
    <t>340621401000</t>
  </si>
  <si>
    <t>　　　濉溪县濉芜产业园</t>
  </si>
  <si>
    <t>340700000000</t>
  </si>
  <si>
    <t>340701000000</t>
  </si>
  <si>
    <t>340705000000</t>
  </si>
  <si>
    <t>340705005000</t>
  </si>
  <si>
    <t>　　　东郊办事处</t>
  </si>
  <si>
    <t>340705100000</t>
  </si>
  <si>
    <t>340705198000</t>
  </si>
  <si>
    <t>　　　铜官区虚镇</t>
  </si>
  <si>
    <t>340705400000</t>
  </si>
  <si>
    <t>　　　铜陵市经济开发区</t>
  </si>
  <si>
    <t>340706000000</t>
  </si>
  <si>
    <t>340706100000</t>
  </si>
  <si>
    <t>　　　五松镇</t>
  </si>
  <si>
    <t>340706101000</t>
  </si>
  <si>
    <t>　　　顺安镇</t>
  </si>
  <si>
    <t>340706102000</t>
  </si>
  <si>
    <t>　　　钟鸣镇</t>
  </si>
  <si>
    <t>340706103000</t>
  </si>
  <si>
    <t>　　　天门镇</t>
  </si>
  <si>
    <t>340706104000</t>
  </si>
  <si>
    <t>　　　东联镇</t>
  </si>
  <si>
    <t>340706105000</t>
  </si>
  <si>
    <t>　　　西联镇</t>
  </si>
  <si>
    <t>340706200000</t>
  </si>
  <si>
    <t>　　　老洲乡</t>
  </si>
  <si>
    <t>340706203000</t>
  </si>
  <si>
    <t>　　　胥坝乡</t>
  </si>
  <si>
    <t>340706400000</t>
  </si>
  <si>
    <t>　　　循环经济园</t>
  </si>
  <si>
    <t>340706401000</t>
  </si>
  <si>
    <t>　　　金桥经济开发区</t>
  </si>
  <si>
    <t>340711000000</t>
  </si>
  <si>
    <t>340711001000</t>
  </si>
  <si>
    <t>　　　桥南办事处</t>
  </si>
  <si>
    <t>340711002000</t>
  </si>
  <si>
    <t>　　　安矿办事处</t>
  </si>
  <si>
    <t>340711100000</t>
  </si>
  <si>
    <t>　　　铜山镇</t>
  </si>
  <si>
    <t>340711101000</t>
  </si>
  <si>
    <t>　　　大通镇</t>
  </si>
  <si>
    <t>340711198000</t>
  </si>
  <si>
    <t>　　　郊区虚镇</t>
  </si>
  <si>
    <t>340711200000</t>
  </si>
  <si>
    <t>　　　灰河乡</t>
  </si>
  <si>
    <t>340711400000</t>
  </si>
  <si>
    <t>　　　两矿一公司专管办</t>
  </si>
  <si>
    <t>340711401000</t>
  </si>
  <si>
    <t>　　　大桥经济开发区</t>
  </si>
  <si>
    <t>340722000000</t>
  </si>
  <si>
    <t>340722100000</t>
  </si>
  <si>
    <t>　　　枞阳镇</t>
  </si>
  <si>
    <t>340722101000</t>
  </si>
  <si>
    <t>　　　欧山镇</t>
  </si>
  <si>
    <t>340722102000</t>
  </si>
  <si>
    <t>340722103000</t>
  </si>
  <si>
    <t>　　　老洲镇</t>
  </si>
  <si>
    <t>340722104000</t>
  </si>
  <si>
    <t>　　　陈瑶湖镇</t>
  </si>
  <si>
    <t>340722105000</t>
  </si>
  <si>
    <t>　　　周潭镇</t>
  </si>
  <si>
    <t>340722106000</t>
  </si>
  <si>
    <t>　　　横埠镇</t>
  </si>
  <si>
    <t>340722107000</t>
  </si>
  <si>
    <t>　　　项铺镇</t>
  </si>
  <si>
    <t>340722108000</t>
  </si>
  <si>
    <t>　　　钱桥镇</t>
  </si>
  <si>
    <t>340722109000</t>
  </si>
  <si>
    <t>　　　麒麟镇</t>
  </si>
  <si>
    <t>340722110000</t>
  </si>
  <si>
    <t>　　　义津镇</t>
  </si>
  <si>
    <t>340722111000</t>
  </si>
  <si>
    <t>　　　浮山镇</t>
  </si>
  <si>
    <t>340722112000</t>
  </si>
  <si>
    <t>　　　会宫镇</t>
  </si>
  <si>
    <t>340722113000</t>
  </si>
  <si>
    <t>　　　官埠桥镇</t>
  </si>
  <si>
    <t>340722114000</t>
  </si>
  <si>
    <t>　　　钱铺镇</t>
  </si>
  <si>
    <t>340722115000</t>
  </si>
  <si>
    <t>　　　金社镇</t>
  </si>
  <si>
    <t>340722116000</t>
  </si>
  <si>
    <t>　　　白柳镇</t>
  </si>
  <si>
    <t>340722200000</t>
  </si>
  <si>
    <t>　　　铁铜乡</t>
  </si>
  <si>
    <t>340722201000</t>
  </si>
  <si>
    <t>　　　凤仪乡</t>
  </si>
  <si>
    <t>340722202000</t>
  </si>
  <si>
    <t>　　　长沙乡</t>
  </si>
  <si>
    <t>340722205000</t>
  </si>
  <si>
    <t>　　　白梅乡</t>
  </si>
  <si>
    <t>340722207000</t>
  </si>
  <si>
    <t>　　　雨坛乡</t>
  </si>
  <si>
    <t>340722400000</t>
  </si>
  <si>
    <t>　　　枞阳经济开发区</t>
  </si>
  <si>
    <t>340800000000</t>
  </si>
  <si>
    <t>340801000000</t>
  </si>
  <si>
    <t>340802000000</t>
  </si>
  <si>
    <t>340802001000</t>
  </si>
  <si>
    <t>　　　宜城路街道</t>
  </si>
  <si>
    <t>340802002000</t>
  </si>
  <si>
    <t>　　　新河路街道</t>
  </si>
  <si>
    <t>340802003000</t>
  </si>
  <si>
    <t>　　　华中路街道</t>
  </si>
  <si>
    <t>340802004000</t>
  </si>
  <si>
    <t>340802005000</t>
  </si>
  <si>
    <t>　　　孝肃路街道</t>
  </si>
  <si>
    <t>340802006000</t>
  </si>
  <si>
    <t>340802200000</t>
  </si>
  <si>
    <t>　　　龙狮桥乡</t>
  </si>
  <si>
    <t>340802201000</t>
  </si>
  <si>
    <t>　　　长风乡</t>
  </si>
  <si>
    <t>340802202000</t>
  </si>
  <si>
    <t>　　　新洲乡</t>
  </si>
  <si>
    <t>340803000000</t>
  </si>
  <si>
    <t>340803001000</t>
  </si>
  <si>
    <t>　　　德宽路街道办事处</t>
  </si>
  <si>
    <t>340803002000</t>
  </si>
  <si>
    <t>　　　玉琳路街道办事处</t>
  </si>
  <si>
    <t>340803003000</t>
  </si>
  <si>
    <t>　　　龙山路街道办事处</t>
  </si>
  <si>
    <t>340803004000</t>
  </si>
  <si>
    <t>　　　菱湖街道办事处</t>
  </si>
  <si>
    <t>340803005000</t>
  </si>
  <si>
    <t>　　　集贤路街道办事处</t>
  </si>
  <si>
    <t>340803006000</t>
  </si>
  <si>
    <t>　　　石化路街道办事处</t>
  </si>
  <si>
    <t>340803007000</t>
  </si>
  <si>
    <t>　　　花亭路街道办事处</t>
  </si>
  <si>
    <t>340803100000</t>
  </si>
  <si>
    <t>340803200000</t>
  </si>
  <si>
    <t>340803201000</t>
  </si>
  <si>
    <t>　　　山口乡</t>
  </si>
  <si>
    <t>340803400000</t>
  </si>
  <si>
    <t>　　　大观开发区</t>
  </si>
  <si>
    <t>340803401000</t>
  </si>
  <si>
    <t>　　　安徽安庆海口经济开发区</t>
  </si>
  <si>
    <t>340803500000</t>
  </si>
  <si>
    <t>　　　皖河农场</t>
  </si>
  <si>
    <t>340811000000</t>
  </si>
  <si>
    <t>340811001000</t>
  </si>
  <si>
    <t>　　　大桥街道办事处</t>
  </si>
  <si>
    <t>340811100000</t>
  </si>
  <si>
    <t>　　　大龙山镇</t>
  </si>
  <si>
    <t>340811101000</t>
  </si>
  <si>
    <t>340811102000</t>
  </si>
  <si>
    <t>　　　罗岭镇</t>
  </si>
  <si>
    <t>340811200000</t>
  </si>
  <si>
    <t>　　　白泽湖乡</t>
  </si>
  <si>
    <t>340811201000</t>
  </si>
  <si>
    <t>　　　五横乡</t>
  </si>
  <si>
    <t>340822000000</t>
  </si>
  <si>
    <t>340822100000</t>
  </si>
  <si>
    <t>　　　高河镇</t>
  </si>
  <si>
    <t>340822101000</t>
  </si>
  <si>
    <t>　　　石牌镇</t>
  </si>
  <si>
    <t>340822102000</t>
  </si>
  <si>
    <t>　　　月山镇</t>
  </si>
  <si>
    <t>340822103000</t>
  </si>
  <si>
    <t>　　　马庙镇</t>
  </si>
  <si>
    <t>340822104000</t>
  </si>
  <si>
    <t>　　　金拱镇</t>
  </si>
  <si>
    <t>340822105000</t>
  </si>
  <si>
    <t>　　　茶岭镇</t>
  </si>
  <si>
    <t>340822106000</t>
  </si>
  <si>
    <t>　　　公岭镇</t>
  </si>
  <si>
    <t>340822107000</t>
  </si>
  <si>
    <t>340822108000</t>
  </si>
  <si>
    <t>　　　三桥镇</t>
  </si>
  <si>
    <t>340822109000</t>
  </si>
  <si>
    <t>340822110000</t>
  </si>
  <si>
    <t>　　　黄龙镇</t>
  </si>
  <si>
    <t>340822111000</t>
  </si>
  <si>
    <t>340822112000</t>
  </si>
  <si>
    <t>　　　腊树镇</t>
  </si>
  <si>
    <t>340822113000</t>
  </si>
  <si>
    <t>　　　洪铺镇</t>
  </si>
  <si>
    <t>340822114000</t>
  </si>
  <si>
    <t>　　　江镇镇</t>
  </si>
  <si>
    <t>340822200000</t>
  </si>
  <si>
    <t>　　　凉亭乡</t>
  </si>
  <si>
    <t>340822201000</t>
  </si>
  <si>
    <t>　　　石镜乡</t>
  </si>
  <si>
    <t>340822202000</t>
  </si>
  <si>
    <t>340822203000</t>
  </si>
  <si>
    <t>　　　清河乡</t>
  </si>
  <si>
    <t>340822204000</t>
  </si>
  <si>
    <t>　　　雷埠乡</t>
  </si>
  <si>
    <t>340824000000</t>
  </si>
  <si>
    <t>340824100000</t>
  </si>
  <si>
    <t>340824101000</t>
  </si>
  <si>
    <t>　　　源潭镇</t>
  </si>
  <si>
    <t>340824102000</t>
  </si>
  <si>
    <t>　　　余井镇</t>
  </si>
  <si>
    <t>340824103000</t>
  </si>
  <si>
    <t>　　　王河镇</t>
  </si>
  <si>
    <t>340824104000</t>
  </si>
  <si>
    <t>　　　黄铺镇</t>
  </si>
  <si>
    <t>340824105000</t>
  </si>
  <si>
    <t>　　　槎水镇</t>
  </si>
  <si>
    <t>340824106000</t>
  </si>
  <si>
    <t>　　　水吼镇</t>
  </si>
  <si>
    <t>340824107000</t>
  </si>
  <si>
    <t>340824108000</t>
  </si>
  <si>
    <t>　　　黄泥镇</t>
  </si>
  <si>
    <t>340824109000</t>
  </si>
  <si>
    <t>　　　黄柏镇</t>
  </si>
  <si>
    <t>340824110000</t>
  </si>
  <si>
    <t>　　　天柱山镇</t>
  </si>
  <si>
    <t>340824200000</t>
  </si>
  <si>
    <t>　　　塔畈乡</t>
  </si>
  <si>
    <t>340824201000</t>
  </si>
  <si>
    <t>　　　油坝乡</t>
  </si>
  <si>
    <t>340824202000</t>
  </si>
  <si>
    <t>　　　龙潭乡</t>
  </si>
  <si>
    <t>340824203000</t>
  </si>
  <si>
    <t>　　　痘姆乡</t>
  </si>
  <si>
    <t>340824204000</t>
  </si>
  <si>
    <t>　　　五庙乡</t>
  </si>
  <si>
    <t>340824400000</t>
  </si>
  <si>
    <t>340824401000</t>
  </si>
  <si>
    <t>　　　旅游度假区</t>
  </si>
  <si>
    <t>340825000000</t>
  </si>
  <si>
    <t>340825100000</t>
  </si>
  <si>
    <t>　　　晋熙镇</t>
  </si>
  <si>
    <t>340825101000</t>
  </si>
  <si>
    <t>　　　徐桥镇</t>
  </si>
  <si>
    <t>340825102000</t>
  </si>
  <si>
    <t>340825103000</t>
  </si>
  <si>
    <t>　　　小池镇</t>
  </si>
  <si>
    <t>340825104000</t>
  </si>
  <si>
    <t>　　　寺前镇</t>
  </si>
  <si>
    <t>340825105000</t>
  </si>
  <si>
    <t>　　　天华镇</t>
  </si>
  <si>
    <t>340825106000</t>
  </si>
  <si>
    <t>　　　牛镇镇</t>
  </si>
  <si>
    <t>340825107000</t>
  </si>
  <si>
    <t>　　　弥陀镇</t>
  </si>
  <si>
    <t>340825108000</t>
  </si>
  <si>
    <t>　　　北中镇</t>
  </si>
  <si>
    <t>340825109000</t>
  </si>
  <si>
    <t>　　　百里镇</t>
  </si>
  <si>
    <t>340825200000</t>
  </si>
  <si>
    <t>　　　大石乡</t>
  </si>
  <si>
    <t>340825201000</t>
  </si>
  <si>
    <t>　　　城西乡</t>
  </si>
  <si>
    <t>340825202000</t>
  </si>
  <si>
    <t>　　　江塘乡</t>
  </si>
  <si>
    <t>340825203000</t>
  </si>
  <si>
    <t>　　　汤泉乡</t>
  </si>
  <si>
    <t>340825204000</t>
  </si>
  <si>
    <t>　　　刘畈乡</t>
  </si>
  <si>
    <t>340825400000</t>
  </si>
  <si>
    <t>340825401000</t>
  </si>
  <si>
    <t>　　　花凉亭水电站</t>
  </si>
  <si>
    <t>340826000000</t>
  </si>
  <si>
    <t>340826100000</t>
  </si>
  <si>
    <t>　　　孚玉镇</t>
  </si>
  <si>
    <t>340826101000</t>
  </si>
  <si>
    <t>340826102000</t>
  </si>
  <si>
    <t>　　　汇口镇</t>
  </si>
  <si>
    <t>340826103000</t>
  </si>
  <si>
    <t>　　　许岭镇</t>
  </si>
  <si>
    <t>340826104000</t>
  </si>
  <si>
    <t>340826105000</t>
  </si>
  <si>
    <t>　　　二郎镇</t>
  </si>
  <si>
    <t>340826106000</t>
  </si>
  <si>
    <t>　　　破凉镇</t>
  </si>
  <si>
    <t>340826107000</t>
  </si>
  <si>
    <t>　　　凉亭镇</t>
  </si>
  <si>
    <t>340826108000</t>
  </si>
  <si>
    <t>　　　长铺镇</t>
  </si>
  <si>
    <t>340826200000</t>
  </si>
  <si>
    <t>340826201000</t>
  </si>
  <si>
    <t>　　　程岭乡</t>
  </si>
  <si>
    <t>340826202000</t>
  </si>
  <si>
    <t>　　　九姑乡</t>
  </si>
  <si>
    <t>340826203000</t>
  </si>
  <si>
    <t>　　　千岭乡</t>
  </si>
  <si>
    <t>340826204000</t>
  </si>
  <si>
    <t>　　　洲头乡</t>
  </si>
  <si>
    <t>340826205000</t>
  </si>
  <si>
    <t>　　　佐坝乡</t>
  </si>
  <si>
    <t>340826206000</t>
  </si>
  <si>
    <t>　　　北浴乡</t>
  </si>
  <si>
    <t>340826207000</t>
  </si>
  <si>
    <t>　　　陈汉乡</t>
  </si>
  <si>
    <t>340826208000</t>
  </si>
  <si>
    <t>　　　隘口乡</t>
  </si>
  <si>
    <t>340826209000</t>
  </si>
  <si>
    <t>　　　柳坪乡</t>
  </si>
  <si>
    <t>340826210000</t>
  </si>
  <si>
    <t>　　　趾凤乡</t>
  </si>
  <si>
    <t>340826211000</t>
  </si>
  <si>
    <t>　　　河塌乡</t>
  </si>
  <si>
    <t>340826212000</t>
  </si>
  <si>
    <t>　　　五里乡</t>
  </si>
  <si>
    <t>340826400000</t>
  </si>
  <si>
    <t>　　　九成监狱管理分局</t>
  </si>
  <si>
    <t>340826401000</t>
  </si>
  <si>
    <t>　　　华阳河农场总场</t>
  </si>
  <si>
    <t>340827000000</t>
  </si>
  <si>
    <t>340827100000</t>
  </si>
  <si>
    <t>　　　华阳镇</t>
  </si>
  <si>
    <t>340827101000</t>
  </si>
  <si>
    <t>　　　杨湾镇</t>
  </si>
  <si>
    <t>340827102000</t>
  </si>
  <si>
    <t>　　　漳湖镇</t>
  </si>
  <si>
    <t>340827103000</t>
  </si>
  <si>
    <t>　　　赛口镇</t>
  </si>
  <si>
    <t>340827104000</t>
  </si>
  <si>
    <t>　　　高士镇</t>
  </si>
  <si>
    <t>340827105000</t>
  </si>
  <si>
    <t>　　　鸦滩镇</t>
  </si>
  <si>
    <t>340827106000</t>
  </si>
  <si>
    <t>340827107000</t>
  </si>
  <si>
    <t>　　　太慈镇</t>
  </si>
  <si>
    <t>340827200000</t>
  </si>
  <si>
    <t>　　　凉泉乡</t>
  </si>
  <si>
    <t>340827201000</t>
  </si>
  <si>
    <t>　　　雷池乡</t>
  </si>
  <si>
    <t>340827400000</t>
  </si>
  <si>
    <t>　　　望江县经济开发区</t>
  </si>
  <si>
    <t>340827401000</t>
  </si>
  <si>
    <t>　　　安徽望江桥港经济开发区</t>
  </si>
  <si>
    <t>340828000000</t>
  </si>
  <si>
    <t>340828100000</t>
  </si>
  <si>
    <t>　　　天堂镇</t>
  </si>
  <si>
    <t>340828101000</t>
  </si>
  <si>
    <t>　　　店前镇</t>
  </si>
  <si>
    <t>340828102000</t>
  </si>
  <si>
    <t>　　　来榜镇</t>
  </si>
  <si>
    <t>340828103000</t>
  </si>
  <si>
    <t>　　　菖蒲镇</t>
  </si>
  <si>
    <t>340828104000</t>
  </si>
  <si>
    <t>340828105000</t>
  </si>
  <si>
    <t>　　　白帽镇</t>
  </si>
  <si>
    <t>340828106000</t>
  </si>
  <si>
    <t>340828107000</t>
  </si>
  <si>
    <t>　　　响肠镇</t>
  </si>
  <si>
    <t>340828108000</t>
  </si>
  <si>
    <t>　　　河图镇</t>
  </si>
  <si>
    <t>340828109000</t>
  </si>
  <si>
    <t>　　　五河镇</t>
  </si>
  <si>
    <t>340828110000</t>
  </si>
  <si>
    <t>　　　主簿镇</t>
  </si>
  <si>
    <t>340828111000</t>
  </si>
  <si>
    <t>　　　冶溪镇</t>
  </si>
  <si>
    <t>340828112000</t>
  </si>
  <si>
    <t>　　　黄尾镇</t>
  </si>
  <si>
    <t>340828113000</t>
  </si>
  <si>
    <t>340828200000</t>
  </si>
  <si>
    <t>　　　毛尖山乡</t>
  </si>
  <si>
    <t>340828201000</t>
  </si>
  <si>
    <t>　　　莲云乡</t>
  </si>
  <si>
    <t>340828202000</t>
  </si>
  <si>
    <t>　　　青天乡</t>
  </si>
  <si>
    <t>340828203000</t>
  </si>
  <si>
    <t>　　　包家乡</t>
  </si>
  <si>
    <t>340828204000</t>
  </si>
  <si>
    <t>　　　古坊乡</t>
  </si>
  <si>
    <t>340828205000</t>
  </si>
  <si>
    <t>　　　田头乡</t>
  </si>
  <si>
    <t>340828207000</t>
  </si>
  <si>
    <t>　　　石关乡</t>
  </si>
  <si>
    <t>340828208000</t>
  </si>
  <si>
    <t>　　　姚河乡</t>
  </si>
  <si>
    <t>340828209000</t>
  </si>
  <si>
    <t>340828210000</t>
  </si>
  <si>
    <t>　　　巍岭乡</t>
  </si>
  <si>
    <t>340828400000</t>
  </si>
  <si>
    <t>　　　安徽岳西县经济开发区</t>
  </si>
  <si>
    <t>340871000000</t>
  </si>
  <si>
    <t>340871001000</t>
  </si>
  <si>
    <t>　　　菱北街道办事处</t>
  </si>
  <si>
    <t>340871100000</t>
  </si>
  <si>
    <t>　　　老峰镇</t>
  </si>
  <si>
    <t>340881000000</t>
  </si>
  <si>
    <t>340881001000</t>
  </si>
  <si>
    <t>340881002000</t>
  </si>
  <si>
    <t>　　　文昌街道</t>
  </si>
  <si>
    <t>340881003000</t>
  </si>
  <si>
    <t>　　　龙眠街道</t>
  </si>
  <si>
    <t>340881100000</t>
  </si>
  <si>
    <t>　　　孔城镇</t>
  </si>
  <si>
    <t>340881101000</t>
  </si>
  <si>
    <t>　　　吕亭镇</t>
  </si>
  <si>
    <t>340881102000</t>
  </si>
  <si>
    <t>　　　范岗镇</t>
  </si>
  <si>
    <t>340881103000</t>
  </si>
  <si>
    <t>　　　新渡镇</t>
  </si>
  <si>
    <t>340881104000</t>
  </si>
  <si>
    <t>340881105000</t>
  </si>
  <si>
    <t>　　　大关镇</t>
  </si>
  <si>
    <t>340881106000</t>
  </si>
  <si>
    <t>　　　青草镇</t>
  </si>
  <si>
    <t>340881107000</t>
  </si>
  <si>
    <t>　　　金神镇</t>
  </si>
  <si>
    <t>340881108000</t>
  </si>
  <si>
    <t>　　　嬉子湖镇</t>
  </si>
  <si>
    <t>340881109000</t>
  </si>
  <si>
    <t>　　　唐湾镇</t>
  </si>
  <si>
    <t>340881110000</t>
  </si>
  <si>
    <t>　　　黄甲镇</t>
  </si>
  <si>
    <t>340881111000</t>
  </si>
  <si>
    <t>　　　鲟鱼镇</t>
  </si>
  <si>
    <t>340881400000</t>
  </si>
  <si>
    <t>　　　桐城经济开发区</t>
  </si>
  <si>
    <t>340881401000</t>
  </si>
  <si>
    <t>　　　桐城双新经济开发区</t>
  </si>
  <si>
    <t>341000000000</t>
  </si>
  <si>
    <t>341001000000</t>
  </si>
  <si>
    <t>341002000000</t>
  </si>
  <si>
    <t>341002001000</t>
  </si>
  <si>
    <t>　　　昱东街道办事处</t>
  </si>
  <si>
    <t>341002002000</t>
  </si>
  <si>
    <t>　　　昱中街道办事处</t>
  </si>
  <si>
    <t>341002003000</t>
  </si>
  <si>
    <t>　　　昱西街道办事处</t>
  </si>
  <si>
    <t>341002004000</t>
  </si>
  <si>
    <t>　　　老街街道办事处</t>
  </si>
  <si>
    <t>341002100000</t>
  </si>
  <si>
    <t>　　　屯光镇</t>
  </si>
  <si>
    <t>341002101000</t>
  </si>
  <si>
    <t>　　　阳湖镇</t>
  </si>
  <si>
    <t>341002102000</t>
  </si>
  <si>
    <t>　　　黎阳镇</t>
  </si>
  <si>
    <t>341002103000</t>
  </si>
  <si>
    <t>　　　新潭镇</t>
  </si>
  <si>
    <t>341002104000</t>
  </si>
  <si>
    <t>　　　奕棋镇</t>
  </si>
  <si>
    <t>341003000000</t>
  </si>
  <si>
    <t>341003100000</t>
  </si>
  <si>
    <t>　　　甘棠镇</t>
  </si>
  <si>
    <t>341003101000</t>
  </si>
  <si>
    <t>　　　仙源镇</t>
  </si>
  <si>
    <t>341003102000</t>
  </si>
  <si>
    <t>　　　汤口镇</t>
  </si>
  <si>
    <t>341003103000</t>
  </si>
  <si>
    <t>　　　谭家桥镇</t>
  </si>
  <si>
    <t>341003104000</t>
  </si>
  <si>
    <t>　　　太平湖镇</t>
  </si>
  <si>
    <t>341003105000</t>
  </si>
  <si>
    <t>　　　焦村镇</t>
  </si>
  <si>
    <t>341003106000</t>
  </si>
  <si>
    <t>　　　耿城镇</t>
  </si>
  <si>
    <t>341003107000</t>
  </si>
  <si>
    <t>341003108000</t>
  </si>
  <si>
    <t>　　　乌石镇</t>
  </si>
  <si>
    <t>341003200000</t>
  </si>
  <si>
    <t>　　　新明乡</t>
  </si>
  <si>
    <t>341003201000</t>
  </si>
  <si>
    <t>　　　龙门乡</t>
  </si>
  <si>
    <t>341003203000</t>
  </si>
  <si>
    <t>341003204000</t>
  </si>
  <si>
    <t>　　　新丰乡</t>
  </si>
  <si>
    <t>341003205000</t>
  </si>
  <si>
    <t>341003400000</t>
  </si>
  <si>
    <t>　　　黄山风景区</t>
  </si>
  <si>
    <t>341004000000</t>
  </si>
  <si>
    <t>341004100000</t>
  </si>
  <si>
    <t>　　　岩寺镇</t>
  </si>
  <si>
    <t>341004101000</t>
  </si>
  <si>
    <t>　　　西溪南镇</t>
  </si>
  <si>
    <t>341004102000</t>
  </si>
  <si>
    <t>　　　潜口镇</t>
  </si>
  <si>
    <t>341004103000</t>
  </si>
  <si>
    <t>　　　呈坎镇</t>
  </si>
  <si>
    <t>341004198000</t>
  </si>
  <si>
    <t>　　　徽州区虚镇</t>
  </si>
  <si>
    <t>341004200000</t>
  </si>
  <si>
    <t>　　　洽舍乡</t>
  </si>
  <si>
    <t>341004201000</t>
  </si>
  <si>
    <t>341004202000</t>
  </si>
  <si>
    <t>　　　富溪乡</t>
  </si>
  <si>
    <t>341004400000</t>
  </si>
  <si>
    <t>　　　安徽徽州经济开发区</t>
  </si>
  <si>
    <t>341021000000</t>
  </si>
  <si>
    <t>341021100000</t>
  </si>
  <si>
    <t>　　　徽城镇</t>
  </si>
  <si>
    <t>341021101000</t>
  </si>
  <si>
    <t>　　　深渡镇</t>
  </si>
  <si>
    <t>341021102000</t>
  </si>
  <si>
    <t>　　　北岸镇</t>
  </si>
  <si>
    <t>341021103000</t>
  </si>
  <si>
    <t>　　　富堨镇</t>
  </si>
  <si>
    <t>341021104000</t>
  </si>
  <si>
    <t>341021105000</t>
  </si>
  <si>
    <t>　　　桂林镇</t>
  </si>
  <si>
    <t>341021106000</t>
  </si>
  <si>
    <t>341021107000</t>
  </si>
  <si>
    <t>　　　溪头镇</t>
  </si>
  <si>
    <t>341021108000</t>
  </si>
  <si>
    <t>　　　杞梓里镇</t>
  </si>
  <si>
    <t>341021109000</t>
  </si>
  <si>
    <t>　　　霞坑镇</t>
  </si>
  <si>
    <t>341021110000</t>
  </si>
  <si>
    <t>　　　岔口镇</t>
  </si>
  <si>
    <t>341021111000</t>
  </si>
  <si>
    <t>　　　街口镇</t>
  </si>
  <si>
    <t>341021112000</t>
  </si>
  <si>
    <t>341021113000</t>
  </si>
  <si>
    <t>　　　雄村镇</t>
  </si>
  <si>
    <t>341021114000</t>
  </si>
  <si>
    <t>　　　三阳镇</t>
  </si>
  <si>
    <t>341021200000</t>
  </si>
  <si>
    <t>　　　坑口乡</t>
  </si>
  <si>
    <t>341021202000</t>
  </si>
  <si>
    <t>　　　上丰乡</t>
  </si>
  <si>
    <t>341021203000</t>
  </si>
  <si>
    <t>　　　昌溪乡</t>
  </si>
  <si>
    <t>341021204000</t>
  </si>
  <si>
    <t>　　　武阳乡</t>
  </si>
  <si>
    <t>341021206000</t>
  </si>
  <si>
    <t>341021207000</t>
  </si>
  <si>
    <t>　　　小川乡</t>
  </si>
  <si>
    <t>341021208000</t>
  </si>
  <si>
    <t>　　　新溪口乡</t>
  </si>
  <si>
    <t>341021209000</t>
  </si>
  <si>
    <t>　　　璜田乡</t>
  </si>
  <si>
    <t>341021210000</t>
  </si>
  <si>
    <t>　　　长陔乡</t>
  </si>
  <si>
    <t>341021211000</t>
  </si>
  <si>
    <t>　　　森村乡</t>
  </si>
  <si>
    <t>341021212000</t>
  </si>
  <si>
    <t>　　　绍濂乡</t>
  </si>
  <si>
    <t>341021213000</t>
  </si>
  <si>
    <t>341021214000</t>
  </si>
  <si>
    <t>　　　狮石乡</t>
  </si>
  <si>
    <t>341021400000</t>
  </si>
  <si>
    <t>　　　开发区类似乡级单位</t>
  </si>
  <si>
    <t>341022000000</t>
  </si>
  <si>
    <t>341022100000</t>
  </si>
  <si>
    <t>341022101000</t>
  </si>
  <si>
    <t>　　　齐云山镇</t>
  </si>
  <si>
    <t>341022102000</t>
  </si>
  <si>
    <t>341022103000</t>
  </si>
  <si>
    <t>　　　五城镇</t>
  </si>
  <si>
    <t>341022104000</t>
  </si>
  <si>
    <t>　　　东临溪镇</t>
  </si>
  <si>
    <t>341022105000</t>
  </si>
  <si>
    <t>　　　蓝田镇</t>
  </si>
  <si>
    <t>341022106000</t>
  </si>
  <si>
    <t>341022107000</t>
  </si>
  <si>
    <t>　　　流口镇</t>
  </si>
  <si>
    <t>341022108000</t>
  </si>
  <si>
    <t>　　　汪村镇</t>
  </si>
  <si>
    <t>341022109000</t>
  </si>
  <si>
    <t>　　　商山镇</t>
  </si>
  <si>
    <t>341022201000</t>
  </si>
  <si>
    <t>　　　山斗乡</t>
  </si>
  <si>
    <t>341022202000</t>
  </si>
  <si>
    <t>341022203000</t>
  </si>
  <si>
    <t>　　　渭桥乡</t>
  </si>
  <si>
    <t>341022204000</t>
  </si>
  <si>
    <t>　　　板桥乡</t>
  </si>
  <si>
    <t>341022205000</t>
  </si>
  <si>
    <t>　　　陈霞乡</t>
  </si>
  <si>
    <t>341022206000</t>
  </si>
  <si>
    <t>　　　鹤城乡</t>
  </si>
  <si>
    <t>341022207000</t>
  </si>
  <si>
    <t>　　　源芳乡</t>
  </si>
  <si>
    <t>341022208000</t>
  </si>
  <si>
    <t>　　　榆村乡</t>
  </si>
  <si>
    <t>341022209000</t>
  </si>
  <si>
    <t>　　　龙田乡</t>
  </si>
  <si>
    <t>341022210000</t>
  </si>
  <si>
    <t>　　　璜尖乡</t>
  </si>
  <si>
    <t>341022211000</t>
  </si>
  <si>
    <t>　　　白际乡</t>
  </si>
  <si>
    <t>341023000000</t>
  </si>
  <si>
    <t>341023100000</t>
  </si>
  <si>
    <t>　　　碧阳镇</t>
  </si>
  <si>
    <t>341023101000</t>
  </si>
  <si>
    <t>　　　宏村镇</t>
  </si>
  <si>
    <t>341023102000</t>
  </si>
  <si>
    <t>　　　渔亭镇</t>
  </si>
  <si>
    <t>341023103000</t>
  </si>
  <si>
    <t>　　　西递镇</t>
  </si>
  <si>
    <t>341023104000</t>
  </si>
  <si>
    <t>　　　柯村镇</t>
  </si>
  <si>
    <t>341023201000</t>
  </si>
  <si>
    <t>　　　美溪乡</t>
  </si>
  <si>
    <t>341023202000</t>
  </si>
  <si>
    <t>　　　宏潭乡</t>
  </si>
  <si>
    <t>341023203000</t>
  </si>
  <si>
    <t>　　　洪星乡</t>
  </si>
  <si>
    <t>341024000000</t>
  </si>
  <si>
    <t>341024100000</t>
  </si>
  <si>
    <t>　　　祁山镇</t>
  </si>
  <si>
    <t>341024101000</t>
  </si>
  <si>
    <t>　　　小路口镇</t>
  </si>
  <si>
    <t>341024102000</t>
  </si>
  <si>
    <t>　　　金字牌镇</t>
  </si>
  <si>
    <t>341024103000</t>
  </si>
  <si>
    <t>　　　平里镇</t>
  </si>
  <si>
    <t>341024104000</t>
  </si>
  <si>
    <t>　　　历口镇</t>
  </si>
  <si>
    <t>341024105000</t>
  </si>
  <si>
    <t>　　　闪里镇</t>
  </si>
  <si>
    <t>341024106000</t>
  </si>
  <si>
    <t>　　　安凌镇</t>
  </si>
  <si>
    <t>341024107000</t>
  </si>
  <si>
    <t>　　　凫峰镇</t>
  </si>
  <si>
    <t>341024108000</t>
  </si>
  <si>
    <t>　　　塔坊镇</t>
  </si>
  <si>
    <t>341024109000</t>
  </si>
  <si>
    <t>341024200000</t>
  </si>
  <si>
    <t>　　　大坦乡</t>
  </si>
  <si>
    <t>341024202000</t>
  </si>
  <si>
    <t>　　　柏溪乡</t>
  </si>
  <si>
    <t>341024204000</t>
  </si>
  <si>
    <t>　　　祁红乡</t>
  </si>
  <si>
    <t>341024205000</t>
  </si>
  <si>
    <t>　　　溶口乡</t>
  </si>
  <si>
    <t>341024206000</t>
  </si>
  <si>
    <t>　　　芦溪乡</t>
  </si>
  <si>
    <t>341024207000</t>
  </si>
  <si>
    <t>　　　渚口乡</t>
  </si>
  <si>
    <t>341024208000</t>
  </si>
  <si>
    <t>　　　古溪乡</t>
  </si>
  <si>
    <t>341024210000</t>
  </si>
  <si>
    <t>　　　箬坑乡</t>
  </si>
  <si>
    <t>341100000000</t>
  </si>
  <si>
    <t>341101000000</t>
  </si>
  <si>
    <t>341102000000</t>
  </si>
  <si>
    <t>341102001000</t>
  </si>
  <si>
    <t>　　　琅琊街道办事处</t>
  </si>
  <si>
    <t>341102002000</t>
  </si>
  <si>
    <t>　　　东门街道办事处</t>
  </si>
  <si>
    <t>341102003000</t>
  </si>
  <si>
    <t>341102004000</t>
  </si>
  <si>
    <t>341102005000</t>
  </si>
  <si>
    <t>341102006000</t>
  </si>
  <si>
    <t>　　　清流街道办事处</t>
  </si>
  <si>
    <t>341102007000</t>
  </si>
  <si>
    <t>　　　扬子街道办事处</t>
  </si>
  <si>
    <t>341102010000</t>
  </si>
  <si>
    <t>　　　西涧街道办事处</t>
  </si>
  <si>
    <t>341102400000</t>
  </si>
  <si>
    <t>　　　安徽滁州琅琊经济开发区</t>
  </si>
  <si>
    <t>341103000000</t>
  </si>
  <si>
    <t>341103003000</t>
  </si>
  <si>
    <t>　　　龙蟠街道办事处</t>
  </si>
  <si>
    <t>341103100000</t>
  </si>
  <si>
    <t>　　　乌衣镇</t>
  </si>
  <si>
    <t>341103101000</t>
  </si>
  <si>
    <t>341103102000</t>
  </si>
  <si>
    <t>　　　章广镇</t>
  </si>
  <si>
    <t>341103103000</t>
  </si>
  <si>
    <t>　　　黄泥岗镇</t>
  </si>
  <si>
    <t>341103104000</t>
  </si>
  <si>
    <t>　　　珠龙镇</t>
  </si>
  <si>
    <t>341103105000</t>
  </si>
  <si>
    <t>　　　大柳镇</t>
  </si>
  <si>
    <t>341103106000</t>
  </si>
  <si>
    <t>　　　腰铺镇</t>
  </si>
  <si>
    <t>341103107000</t>
  </si>
  <si>
    <t>　　　施集镇</t>
  </si>
  <si>
    <t>341103400000</t>
  </si>
  <si>
    <t>　　　南谯工业园区</t>
  </si>
  <si>
    <t>341122000000</t>
  </si>
  <si>
    <t>341122100000</t>
  </si>
  <si>
    <t>341122101000</t>
  </si>
  <si>
    <t>　　　半塔镇</t>
  </si>
  <si>
    <t>341122102000</t>
  </si>
  <si>
    <t>　　　水口镇</t>
  </si>
  <si>
    <t>341122103000</t>
  </si>
  <si>
    <t>　　　汊河镇</t>
  </si>
  <si>
    <t>341122104000</t>
  </si>
  <si>
    <t>　　　大英镇</t>
  </si>
  <si>
    <t>341122105000</t>
  </si>
  <si>
    <t>　　　雷官镇</t>
  </si>
  <si>
    <t>341122106000</t>
  </si>
  <si>
    <t>　　　施官镇</t>
  </si>
  <si>
    <t>341122107000</t>
  </si>
  <si>
    <t>　　　舜山镇</t>
  </si>
  <si>
    <t>341122200000</t>
  </si>
  <si>
    <t>　　　三城乡</t>
  </si>
  <si>
    <t>341122201000</t>
  </si>
  <si>
    <t>　　　独山乡</t>
  </si>
  <si>
    <t>341122202000</t>
  </si>
  <si>
    <t>　　　张山乡</t>
  </si>
  <si>
    <t>341122203000</t>
  </si>
  <si>
    <t>　　　杨郢乡</t>
  </si>
  <si>
    <t>341124000000</t>
  </si>
  <si>
    <t>341124100000</t>
  </si>
  <si>
    <t>　　　襄河镇</t>
  </si>
  <si>
    <t>341124101000</t>
  </si>
  <si>
    <t>341124102000</t>
  </si>
  <si>
    <t>341124103000</t>
  </si>
  <si>
    <t>　　　二郎口镇</t>
  </si>
  <si>
    <t>341124104000</t>
  </si>
  <si>
    <t>　　　武岗镇</t>
  </si>
  <si>
    <t>341124105000</t>
  </si>
  <si>
    <t>341124106000</t>
  </si>
  <si>
    <t>　　　石沛镇</t>
  </si>
  <si>
    <t>341124107000</t>
  </si>
  <si>
    <t>　　　十字镇</t>
  </si>
  <si>
    <t>341124108000</t>
  </si>
  <si>
    <t>341124109000</t>
  </si>
  <si>
    <t>　　　六镇镇</t>
  </si>
  <si>
    <t>341125000000</t>
  </si>
  <si>
    <t>341125100000</t>
  </si>
  <si>
    <t>　　　定城镇</t>
  </si>
  <si>
    <t>341125101000</t>
  </si>
  <si>
    <t>　　　炉桥镇</t>
  </si>
  <si>
    <t>341125102000</t>
  </si>
  <si>
    <t>　　　永康镇</t>
  </si>
  <si>
    <t>341125103000</t>
  </si>
  <si>
    <t>　　　吴圩镇</t>
  </si>
  <si>
    <t>341125104000</t>
  </si>
  <si>
    <t>　　　朱湾镇</t>
  </si>
  <si>
    <t>341125105000</t>
  </si>
  <si>
    <t>341125106000</t>
  </si>
  <si>
    <t>　　　藕塘镇</t>
  </si>
  <si>
    <t>341125107000</t>
  </si>
  <si>
    <t>　　　池河镇</t>
  </si>
  <si>
    <t>341125108000</t>
  </si>
  <si>
    <t>　　　连江镇</t>
  </si>
  <si>
    <t>341125109000</t>
  </si>
  <si>
    <t>　　　界牌集镇</t>
  </si>
  <si>
    <t>341125110000</t>
  </si>
  <si>
    <t>　　　仓镇</t>
  </si>
  <si>
    <t>341125111000</t>
  </si>
  <si>
    <t>　　　三和集镇</t>
  </si>
  <si>
    <t>341125112000</t>
  </si>
  <si>
    <t>　　　西卅店镇</t>
  </si>
  <si>
    <t>341125113000</t>
  </si>
  <si>
    <t>　　　桑涧镇</t>
  </si>
  <si>
    <t>341125114000</t>
  </si>
  <si>
    <t>　　　蒋集镇</t>
  </si>
  <si>
    <t>341125115000</t>
  </si>
  <si>
    <t>341125200000</t>
  </si>
  <si>
    <t>　　　严桥乡</t>
  </si>
  <si>
    <t>341125201000</t>
  </si>
  <si>
    <t>　　　拂晓乡</t>
  </si>
  <si>
    <t>341125202000</t>
  </si>
  <si>
    <t>　　　能仁乡</t>
  </si>
  <si>
    <t>341125203000</t>
  </si>
  <si>
    <t>　　　七里塘乡</t>
  </si>
  <si>
    <t>341125204000</t>
  </si>
  <si>
    <t>　　　二龙回族乡</t>
  </si>
  <si>
    <t>341125205000</t>
  </si>
  <si>
    <t>　　　范岗乡</t>
  </si>
  <si>
    <t>341125400000</t>
  </si>
  <si>
    <t>　　　安徽定远经济开发区</t>
  </si>
  <si>
    <t>341125401000</t>
  </si>
  <si>
    <t>　　　定远盐化工业园</t>
  </si>
  <si>
    <t>341125402000</t>
  </si>
  <si>
    <t>　　　凌家湖农场</t>
  </si>
  <si>
    <t>341126000000</t>
  </si>
  <si>
    <t>341126100000</t>
  </si>
  <si>
    <t>341126101000</t>
  </si>
  <si>
    <t>341126102000</t>
  </si>
  <si>
    <t>　　　武店镇</t>
  </si>
  <si>
    <t>341126103000</t>
  </si>
  <si>
    <t>　　　西泉镇</t>
  </si>
  <si>
    <t>341126104000</t>
  </si>
  <si>
    <t>　　　官塘镇</t>
  </si>
  <si>
    <t>341126105000</t>
  </si>
  <si>
    <t>　　　刘府镇</t>
  </si>
  <si>
    <t>341126106000</t>
  </si>
  <si>
    <t>341126107000</t>
  </si>
  <si>
    <t>　　　殷涧镇</t>
  </si>
  <si>
    <t>341126108000</t>
  </si>
  <si>
    <t>　　　总铺镇</t>
  </si>
  <si>
    <t>341126109000</t>
  </si>
  <si>
    <t>　　　红心镇</t>
  </si>
  <si>
    <t>341126110000</t>
  </si>
  <si>
    <t>341126111000</t>
  </si>
  <si>
    <t>　　　大溪河镇</t>
  </si>
  <si>
    <t>341126112000</t>
  </si>
  <si>
    <t>　　　小溪河镇</t>
  </si>
  <si>
    <t>341126113000</t>
  </si>
  <si>
    <t>　　　枣巷镇</t>
  </si>
  <si>
    <t>341126201000</t>
  </si>
  <si>
    <t>　　　黄湾乡</t>
  </si>
  <si>
    <t>341126400000</t>
  </si>
  <si>
    <t>　　　安徽凤阳经济开发区</t>
  </si>
  <si>
    <t>341126401000</t>
  </si>
  <si>
    <t>　　　安徽凤阳硅工业园区</t>
  </si>
  <si>
    <t>341171000000</t>
  </si>
  <si>
    <t>341171001000</t>
  </si>
  <si>
    <t>　　　大王街道办事处</t>
  </si>
  <si>
    <t>341172000000</t>
  </si>
  <si>
    <t>341172001000</t>
  </si>
  <si>
    <t>　　　凤凰街道办事处</t>
  </si>
  <si>
    <t>341172002000</t>
  </si>
  <si>
    <t>　　　城北新区办事处</t>
  </si>
  <si>
    <t>341172401000</t>
  </si>
  <si>
    <t>　　　滁州市经济技术开发区</t>
  </si>
  <si>
    <t>341181000000</t>
  </si>
  <si>
    <t>341181002000</t>
  </si>
  <si>
    <t>　　　天长街道办事处</t>
  </si>
  <si>
    <t>341181100000</t>
  </si>
  <si>
    <t>　　　铜城镇</t>
  </si>
  <si>
    <t>341181101000</t>
  </si>
  <si>
    <t>　　　汊涧镇</t>
  </si>
  <si>
    <t>341181102000</t>
  </si>
  <si>
    <t>　　　秦栏镇</t>
  </si>
  <si>
    <t>341181103000</t>
  </si>
  <si>
    <t>341181104000</t>
  </si>
  <si>
    <t>341181105000</t>
  </si>
  <si>
    <t>341181106000</t>
  </si>
  <si>
    <t>　　　金集镇</t>
  </si>
  <si>
    <t>341181107000</t>
  </si>
  <si>
    <t>341181108000</t>
  </si>
  <si>
    <t>　　　仁和集镇</t>
  </si>
  <si>
    <t>341181109000</t>
  </si>
  <si>
    <t>　　　冶山镇</t>
  </si>
  <si>
    <t>341181110000</t>
  </si>
  <si>
    <t>341181111000</t>
  </si>
  <si>
    <t>　　　张铺镇</t>
  </si>
  <si>
    <t>341181112000</t>
  </si>
  <si>
    <t>341181113000</t>
  </si>
  <si>
    <t>　　　万寿镇</t>
  </si>
  <si>
    <t>341181500000</t>
  </si>
  <si>
    <t>　　　安徽省大圹圩农场</t>
  </si>
  <si>
    <t>341182000000</t>
  </si>
  <si>
    <t>341182001000</t>
  </si>
  <si>
    <t>　　　明光街道办事处</t>
  </si>
  <si>
    <t>341182002000</t>
  </si>
  <si>
    <t>　　　明东街道办事处</t>
  </si>
  <si>
    <t>341182003000</t>
  </si>
  <si>
    <t>　　　明南街道办事处</t>
  </si>
  <si>
    <t>341182004000</t>
  </si>
  <si>
    <t>　　　明西街道办事处</t>
  </si>
  <si>
    <t>341182100000</t>
  </si>
  <si>
    <t>　　　张八岭镇</t>
  </si>
  <si>
    <t>341182101000</t>
  </si>
  <si>
    <t>341182102000</t>
  </si>
  <si>
    <t>　　　管店镇</t>
  </si>
  <si>
    <t>341182103000</t>
  </si>
  <si>
    <t>　　　自来桥镇</t>
  </si>
  <si>
    <t>341182104000</t>
  </si>
  <si>
    <t>　　　涧溪镇</t>
  </si>
  <si>
    <t>341182105000</t>
  </si>
  <si>
    <t>　　　石坝镇</t>
  </si>
  <si>
    <t>341182106000</t>
  </si>
  <si>
    <t>　　　苏巷镇</t>
  </si>
  <si>
    <t>341182107000</t>
  </si>
  <si>
    <t>341182108000</t>
  </si>
  <si>
    <t>　　　女山湖镇</t>
  </si>
  <si>
    <t>341182109000</t>
  </si>
  <si>
    <t>　　　古沛镇</t>
  </si>
  <si>
    <t>341182110000</t>
  </si>
  <si>
    <t>　　　潘村镇</t>
  </si>
  <si>
    <t>341182111000</t>
  </si>
  <si>
    <t>　　　柳巷镇</t>
  </si>
  <si>
    <t>341182200000</t>
  </si>
  <si>
    <t>　　　泊岗乡</t>
  </si>
  <si>
    <t>341200000000</t>
  </si>
  <si>
    <t>341201000000</t>
  </si>
  <si>
    <t>341202000000</t>
  </si>
  <si>
    <t>341203000000</t>
  </si>
  <si>
    <t>341204000000</t>
  </si>
  <si>
    <t>341221000000</t>
  </si>
  <si>
    <t>341222000000</t>
  </si>
  <si>
    <t>341225000000</t>
  </si>
  <si>
    <t>341226000000</t>
  </si>
  <si>
    <t>341271000000</t>
  </si>
  <si>
    <t>341272000000</t>
  </si>
  <si>
    <t>341282000000</t>
  </si>
  <si>
    <t>341282001000</t>
  </si>
  <si>
    <t>　　　东城办事处</t>
  </si>
  <si>
    <t>341282002000</t>
  </si>
  <si>
    <t>　　　西城办事处</t>
  </si>
  <si>
    <t>341282003000</t>
  </si>
  <si>
    <t>　　　颍南办事处</t>
  </si>
  <si>
    <t>341282100000</t>
  </si>
  <si>
    <t>　　　光武镇</t>
  </si>
  <si>
    <t>341282101000</t>
  </si>
  <si>
    <t>341282102000</t>
  </si>
  <si>
    <t>　　　芦村镇</t>
  </si>
  <si>
    <t>341282103000</t>
  </si>
  <si>
    <t>　　　新马集镇</t>
  </si>
  <si>
    <t>341282104000</t>
  </si>
  <si>
    <t>　　　大黄镇</t>
  </si>
  <si>
    <t>341282105000</t>
  </si>
  <si>
    <t>　　　田营镇</t>
  </si>
  <si>
    <t>341282106000</t>
  </si>
  <si>
    <t>　　　陶庙镇</t>
  </si>
  <si>
    <t>341282107000</t>
  </si>
  <si>
    <t>341282108000</t>
  </si>
  <si>
    <t>　　　砖集镇</t>
  </si>
  <si>
    <t>341282109000</t>
  </si>
  <si>
    <t>　　　顾集镇</t>
  </si>
  <si>
    <t>341282110000</t>
  </si>
  <si>
    <t>　　　代桥镇</t>
  </si>
  <si>
    <t>341282111000</t>
  </si>
  <si>
    <t>　　　舒庄镇</t>
  </si>
  <si>
    <t>341282200000</t>
  </si>
  <si>
    <t>　　　邴集乡</t>
  </si>
  <si>
    <t>341282201000</t>
  </si>
  <si>
    <t>　　　靳寨乡</t>
  </si>
  <si>
    <t>341282202000</t>
  </si>
  <si>
    <t>　　　任寨乡</t>
  </si>
  <si>
    <t>341300000000</t>
  </si>
  <si>
    <t>341301000000</t>
  </si>
  <si>
    <t>341302000000</t>
  </si>
  <si>
    <t>341302001000</t>
  </si>
  <si>
    <t>　　　埇桥街道</t>
  </si>
  <si>
    <t>341302002000</t>
  </si>
  <si>
    <t>　　　沱河街道</t>
  </si>
  <si>
    <t>341302003000</t>
  </si>
  <si>
    <t>　　　道东街道</t>
  </si>
  <si>
    <t>341302004000</t>
  </si>
  <si>
    <t>341302005000</t>
  </si>
  <si>
    <t>　　　三里湾街道</t>
  </si>
  <si>
    <t>341302006000</t>
  </si>
  <si>
    <t>　　　南关街道</t>
  </si>
  <si>
    <t>341302007000</t>
  </si>
  <si>
    <t>341302008000</t>
  </si>
  <si>
    <t>　　　北关街道</t>
  </si>
  <si>
    <t>341302009000</t>
  </si>
  <si>
    <t>　　　汴河街道</t>
  </si>
  <si>
    <t>341302010000</t>
  </si>
  <si>
    <t>　　　三八街道</t>
  </si>
  <si>
    <t>341302011000</t>
  </si>
  <si>
    <t>341302100000</t>
  </si>
  <si>
    <t>　　　符离镇</t>
  </si>
  <si>
    <t>341302101000</t>
  </si>
  <si>
    <t>　　　芦岭镇</t>
  </si>
  <si>
    <t>341302102000</t>
  </si>
  <si>
    <t>　　　朱仙庄镇</t>
  </si>
  <si>
    <t>341302103000</t>
  </si>
  <si>
    <t>　　　褚兰镇</t>
  </si>
  <si>
    <t>341302104000</t>
  </si>
  <si>
    <t>341302105000</t>
  </si>
  <si>
    <t>341302106000</t>
  </si>
  <si>
    <t>　　　栏杆镇</t>
  </si>
  <si>
    <t>341302107000</t>
  </si>
  <si>
    <t>　　　时村镇</t>
  </si>
  <si>
    <t>341302108000</t>
  </si>
  <si>
    <t>341302109000</t>
  </si>
  <si>
    <t>　　　灰古镇</t>
  </si>
  <si>
    <t>341302110000</t>
  </si>
  <si>
    <t>　　　大店镇</t>
  </si>
  <si>
    <t>341302111000</t>
  </si>
  <si>
    <t>　　　大泽乡镇</t>
  </si>
  <si>
    <t>341302112000</t>
  </si>
  <si>
    <t>341302113000</t>
  </si>
  <si>
    <t>　　　蕲县镇</t>
  </si>
  <si>
    <t>341302114000</t>
  </si>
  <si>
    <t>341302200000</t>
  </si>
  <si>
    <t>341302201000</t>
  </si>
  <si>
    <t>　　　支河乡</t>
  </si>
  <si>
    <t>341302202000</t>
  </si>
  <si>
    <t>　　　解集乡</t>
  </si>
  <si>
    <t>341302203000</t>
  </si>
  <si>
    <t>　　　桃沟乡</t>
  </si>
  <si>
    <t>341302204000</t>
  </si>
  <si>
    <t>　　　顺河乡</t>
  </si>
  <si>
    <t>341302207000</t>
  </si>
  <si>
    <t>　　　永镇乡</t>
  </si>
  <si>
    <t>341302208000</t>
  </si>
  <si>
    <t>　　　西二铺乡</t>
  </si>
  <si>
    <t>341302209000</t>
  </si>
  <si>
    <t>　　　北杨寨乡</t>
  </si>
  <si>
    <t>341302210000</t>
  </si>
  <si>
    <t>　　　苗安乡</t>
  </si>
  <si>
    <t>341302211000</t>
  </si>
  <si>
    <t>　　　蒿沟乡</t>
  </si>
  <si>
    <t>341302400000</t>
  </si>
  <si>
    <t>　　　夹沟农场</t>
  </si>
  <si>
    <t>341302402000</t>
  </si>
  <si>
    <t>　　　宿州高新技术产业开发区</t>
  </si>
  <si>
    <t>341302403000</t>
  </si>
  <si>
    <t>　　　宿州埇桥经济开发区</t>
  </si>
  <si>
    <t>341321000000</t>
  </si>
  <si>
    <t>341321100000</t>
  </si>
  <si>
    <t>　　　砀城镇</t>
  </si>
  <si>
    <t>341321101000</t>
  </si>
  <si>
    <t>341321102000</t>
  </si>
  <si>
    <t>　　　李庄镇</t>
  </si>
  <si>
    <t>341321103000</t>
  </si>
  <si>
    <t>　　　唐寨镇</t>
  </si>
  <si>
    <t>341321104000</t>
  </si>
  <si>
    <t>　　　葛集镇</t>
  </si>
  <si>
    <t>341321105000</t>
  </si>
  <si>
    <t>　　　周寨镇</t>
  </si>
  <si>
    <t>341321106000</t>
  </si>
  <si>
    <t>　　　玄庙镇</t>
  </si>
  <si>
    <t>341321107000</t>
  </si>
  <si>
    <t>　　　官庄坝镇</t>
  </si>
  <si>
    <t>341321108000</t>
  </si>
  <si>
    <t>341321109000</t>
  </si>
  <si>
    <t>　　　关帝庙镇</t>
  </si>
  <si>
    <t>341321110000</t>
  </si>
  <si>
    <t>　　　朱楼镇</t>
  </si>
  <si>
    <t>341321111000</t>
  </si>
  <si>
    <t>　　　良梨镇</t>
  </si>
  <si>
    <t>341321112000</t>
  </si>
  <si>
    <t>341321400000</t>
  </si>
  <si>
    <t>341321401000</t>
  </si>
  <si>
    <t>　　　薛楼板材加工园</t>
  </si>
  <si>
    <t>341321402000</t>
  </si>
  <si>
    <t>　　　高铁新区</t>
  </si>
  <si>
    <t>341322000000</t>
  </si>
  <si>
    <t>341322100000</t>
  </si>
  <si>
    <t>341322101000</t>
  </si>
  <si>
    <t>　　　黄口镇</t>
  </si>
  <si>
    <t>341322102000</t>
  </si>
  <si>
    <t>　　　杨楼镇</t>
  </si>
  <si>
    <t>341322103000</t>
  </si>
  <si>
    <t>　　　闫集镇</t>
  </si>
  <si>
    <t>341322104000</t>
  </si>
  <si>
    <t>341322105000</t>
  </si>
  <si>
    <t>　　　刘套镇</t>
  </si>
  <si>
    <t>341322106000</t>
  </si>
  <si>
    <t>　　　马井镇</t>
  </si>
  <si>
    <t>341322107000</t>
  </si>
  <si>
    <t>341322108000</t>
  </si>
  <si>
    <t>　　　赵庄镇</t>
  </si>
  <si>
    <t>341322109000</t>
  </si>
  <si>
    <t>　　　杜楼镇</t>
  </si>
  <si>
    <t>341322110000</t>
  </si>
  <si>
    <t>　　　丁里镇</t>
  </si>
  <si>
    <t>341322111000</t>
  </si>
  <si>
    <t>　　　王寨镇</t>
  </si>
  <si>
    <t>341322112000</t>
  </si>
  <si>
    <t>　　　祖楼镇</t>
  </si>
  <si>
    <t>341322113000</t>
  </si>
  <si>
    <t>　　　青龙集镇</t>
  </si>
  <si>
    <t>341322114000</t>
  </si>
  <si>
    <t>　　　张庄寨镇</t>
  </si>
  <si>
    <t>341322115000</t>
  </si>
  <si>
    <t>　　　永堌镇</t>
  </si>
  <si>
    <t>341322116000</t>
  </si>
  <si>
    <t>341322117000</t>
  </si>
  <si>
    <t>　　　官桥镇</t>
  </si>
  <si>
    <t>341322200000</t>
  </si>
  <si>
    <t>　　　圣泉乡</t>
  </si>
  <si>
    <t>341322201000</t>
  </si>
  <si>
    <t>　　　酒店乡</t>
  </si>
  <si>
    <t>341322202000</t>
  </si>
  <si>
    <t>　　　孙圩子乡</t>
  </si>
  <si>
    <t>341322203000</t>
  </si>
  <si>
    <t>　　　庄里乡</t>
  </si>
  <si>
    <t>341322204000</t>
  </si>
  <si>
    <t>　　　石林乡</t>
  </si>
  <si>
    <t>341322400000</t>
  </si>
  <si>
    <t>　　　萧县经济开发区</t>
  </si>
  <si>
    <t>341323000000</t>
  </si>
  <si>
    <t>341323100000</t>
  </si>
  <si>
    <t>　　　灵城镇</t>
  </si>
  <si>
    <t>341323101000</t>
  </si>
  <si>
    <t>　　　韦集镇</t>
  </si>
  <si>
    <t>341323102000</t>
  </si>
  <si>
    <t>341323103000</t>
  </si>
  <si>
    <t>341323104000</t>
  </si>
  <si>
    <t>　　　杨疃镇</t>
  </si>
  <si>
    <t>341323105000</t>
  </si>
  <si>
    <t>　　　尹集镇</t>
  </si>
  <si>
    <t>341323106000</t>
  </si>
  <si>
    <t>　　　浍沟镇</t>
  </si>
  <si>
    <t>341323107000</t>
  </si>
  <si>
    <t>　　　游集镇</t>
  </si>
  <si>
    <t>341323108000</t>
  </si>
  <si>
    <t>　　　下楼镇</t>
  </si>
  <si>
    <t>341323109000</t>
  </si>
  <si>
    <t>341323110000</t>
  </si>
  <si>
    <t>341323111000</t>
  </si>
  <si>
    <t>341323112000</t>
  </si>
  <si>
    <t>　　　冯庙镇</t>
  </si>
  <si>
    <t>341323200000</t>
  </si>
  <si>
    <t>341323201000</t>
  </si>
  <si>
    <t>　　　朱集乡</t>
  </si>
  <si>
    <t>341323202000</t>
  </si>
  <si>
    <t>　　　大路乡</t>
  </si>
  <si>
    <t>341323203000</t>
  </si>
  <si>
    <t>　　　大庙乡</t>
  </si>
  <si>
    <t>341323204000</t>
  </si>
  <si>
    <t>　　　禅堂乡</t>
  </si>
  <si>
    <t>341323205000</t>
  </si>
  <si>
    <t>　　　虞姬乡</t>
  </si>
  <si>
    <t>341323400000</t>
  </si>
  <si>
    <t>　　　灵璧县经济开发区</t>
  </si>
  <si>
    <t>341324000000</t>
  </si>
  <si>
    <t>341324100000</t>
  </si>
  <si>
    <t>　　　泗城镇</t>
  </si>
  <si>
    <t>341324101000</t>
  </si>
  <si>
    <t>　　　墩集镇</t>
  </si>
  <si>
    <t>341324102000</t>
  </si>
  <si>
    <t>　　　丁湖镇</t>
  </si>
  <si>
    <t>341324103000</t>
  </si>
  <si>
    <t>　　　草沟镇</t>
  </si>
  <si>
    <t>341324104000</t>
  </si>
  <si>
    <t>341324105000</t>
  </si>
  <si>
    <t>341324106000</t>
  </si>
  <si>
    <t>341324107000</t>
  </si>
  <si>
    <t>　　　山头镇</t>
  </si>
  <si>
    <t>341324108000</t>
  </si>
  <si>
    <t>　　　刘圩镇</t>
  </si>
  <si>
    <t>341324109000</t>
  </si>
  <si>
    <t>　　　黑塔镇</t>
  </si>
  <si>
    <t>341324110000</t>
  </si>
  <si>
    <t>341324111000</t>
  </si>
  <si>
    <t>　　　屏山镇</t>
  </si>
  <si>
    <t>341324200000</t>
  </si>
  <si>
    <t>　　　大路口乡</t>
  </si>
  <si>
    <t>341324201000</t>
  </si>
  <si>
    <t>　　　大杨乡</t>
  </si>
  <si>
    <t>341324202000</t>
  </si>
  <si>
    <t>　　　瓦坊乡</t>
  </si>
  <si>
    <t>341324400000</t>
  </si>
  <si>
    <t>　　　泗县开发区管委会</t>
  </si>
  <si>
    <t>341371000000</t>
  </si>
  <si>
    <t>341371400000</t>
  </si>
  <si>
    <t>　　　宿州东部新城行政管理区</t>
  </si>
  <si>
    <t>341372000000</t>
  </si>
  <si>
    <t>341372001000</t>
  </si>
  <si>
    <t>　　　金海街道办事处</t>
  </si>
  <si>
    <t>341500000000</t>
  </si>
  <si>
    <t>341501000000</t>
  </si>
  <si>
    <t>341502000000</t>
  </si>
  <si>
    <t>341502001000</t>
  </si>
  <si>
    <t>　　　中市街道</t>
  </si>
  <si>
    <t>341502002000</t>
  </si>
  <si>
    <t>　　　东市街道</t>
  </si>
  <si>
    <t>341502003000</t>
  </si>
  <si>
    <t>　　　三里桥街道</t>
  </si>
  <si>
    <t>341502004000</t>
  </si>
  <si>
    <t>　　　望城街道</t>
  </si>
  <si>
    <t>341502005000</t>
  </si>
  <si>
    <t>　　　清水河街道</t>
  </si>
  <si>
    <t>341502100000</t>
  </si>
  <si>
    <t>　　　木厂镇</t>
  </si>
  <si>
    <t>341502101000</t>
  </si>
  <si>
    <t>　　　马头镇</t>
  </si>
  <si>
    <t>341502102000</t>
  </si>
  <si>
    <t>　　　东桥镇</t>
  </si>
  <si>
    <t>341502103000</t>
  </si>
  <si>
    <t>341502104000</t>
  </si>
  <si>
    <t>　　　毛坦厂镇</t>
  </si>
  <si>
    <t>341502105000</t>
  </si>
  <si>
    <t>　　　东河口镇</t>
  </si>
  <si>
    <t>341502106000</t>
  </si>
  <si>
    <t>341502107000</t>
  </si>
  <si>
    <t>341502108000</t>
  </si>
  <si>
    <t>　　　孙岗镇</t>
  </si>
  <si>
    <t>341502109000</t>
  </si>
  <si>
    <t>　　　三十铺镇</t>
  </si>
  <si>
    <t>341502110000</t>
  </si>
  <si>
    <t>　　　椿树镇</t>
  </si>
  <si>
    <t>341502200000</t>
  </si>
  <si>
    <t>341502201000</t>
  </si>
  <si>
    <t>　　　翁墩乡</t>
  </si>
  <si>
    <t>341502202000</t>
  </si>
  <si>
    <t>　　　淠东乡</t>
  </si>
  <si>
    <t>341502203000</t>
  </si>
  <si>
    <t>　　　中店乡</t>
  </si>
  <si>
    <t>341502204000</t>
  </si>
  <si>
    <t>　　　横塘岗乡</t>
  </si>
  <si>
    <t>341502205000</t>
  </si>
  <si>
    <t>　　　先生店乡</t>
  </si>
  <si>
    <t>341502400000</t>
  </si>
  <si>
    <t>　　　六安经济开发区</t>
  </si>
  <si>
    <t>341503000000</t>
  </si>
  <si>
    <t>341503001000</t>
  </si>
  <si>
    <t>341503002000</t>
  </si>
  <si>
    <t>　　　西市街道</t>
  </si>
  <si>
    <t>341503003000</t>
  </si>
  <si>
    <t>　　　小华山街道</t>
  </si>
  <si>
    <t>341503100000</t>
  </si>
  <si>
    <t>　　　苏埠镇</t>
  </si>
  <si>
    <t>341503101000</t>
  </si>
  <si>
    <t>　　　韩摆渡镇</t>
  </si>
  <si>
    <t>341503102000</t>
  </si>
  <si>
    <t>341503103000</t>
  </si>
  <si>
    <t>341503104000</t>
  </si>
  <si>
    <t>　　　独山镇</t>
  </si>
  <si>
    <t>341503105000</t>
  </si>
  <si>
    <t>　　　石婆店镇</t>
  </si>
  <si>
    <t>341503106000</t>
  </si>
  <si>
    <t>341503107000</t>
  </si>
  <si>
    <t>341503108000</t>
  </si>
  <si>
    <t>　　　固镇镇</t>
  </si>
  <si>
    <t>341503109000</t>
  </si>
  <si>
    <t>　　　徐集镇</t>
  </si>
  <si>
    <t>341503110000</t>
  </si>
  <si>
    <t>　　　分路口镇</t>
  </si>
  <si>
    <t>341503111000</t>
  </si>
  <si>
    <t>　　　江家店镇</t>
  </si>
  <si>
    <t>341503200000</t>
  </si>
  <si>
    <t>　　　单王乡</t>
  </si>
  <si>
    <t>341503201000</t>
  </si>
  <si>
    <t>341503202000</t>
  </si>
  <si>
    <t>　　　石板冲乡</t>
  </si>
  <si>
    <t>341503203000</t>
  </si>
  <si>
    <t>　　　西河口乡</t>
  </si>
  <si>
    <t>341503204000</t>
  </si>
  <si>
    <t>　　　平桥乡</t>
  </si>
  <si>
    <t>341503205000</t>
  </si>
  <si>
    <t>　　　罗集乡</t>
  </si>
  <si>
    <t>341503206000</t>
  </si>
  <si>
    <t>　　　狮子岗乡</t>
  </si>
  <si>
    <t>341503400000</t>
  </si>
  <si>
    <t>　　　六安市裕安区经济开发区</t>
  </si>
  <si>
    <t>341504000000</t>
  </si>
  <si>
    <t>341504001000</t>
  </si>
  <si>
    <t>　　　史河街道办事处</t>
  </si>
  <si>
    <t>341504002000</t>
  </si>
  <si>
    <t>341504102000</t>
  </si>
  <si>
    <t>　　　三元镇</t>
  </si>
  <si>
    <t>341504103000</t>
  </si>
  <si>
    <t>　　　洪集镇</t>
  </si>
  <si>
    <t>341504104000</t>
  </si>
  <si>
    <t>　　　姚李镇</t>
  </si>
  <si>
    <t>341504200000</t>
  </si>
  <si>
    <t>　　　孙岗乡</t>
  </si>
  <si>
    <t>341522000000</t>
  </si>
  <si>
    <t>341522100000</t>
  </si>
  <si>
    <t>341522101000</t>
  </si>
  <si>
    <t>341522102000</t>
  </si>
  <si>
    <t>　　　周集镇</t>
  </si>
  <si>
    <t>341522103000</t>
  </si>
  <si>
    <t>341522104000</t>
  </si>
  <si>
    <t>341522105000</t>
  </si>
  <si>
    <t>　　　石店镇</t>
  </si>
  <si>
    <t>341522106000</t>
  </si>
  <si>
    <t>341522107000</t>
  </si>
  <si>
    <t>　　　孟集镇</t>
  </si>
  <si>
    <t>341522108000</t>
  </si>
  <si>
    <t>341522109000</t>
  </si>
  <si>
    <t>　　　扈胡镇</t>
  </si>
  <si>
    <t>341522110000</t>
  </si>
  <si>
    <t>　　　长集镇</t>
  </si>
  <si>
    <t>341522113000</t>
  </si>
  <si>
    <t>　　　乌龙镇</t>
  </si>
  <si>
    <t>341522114000</t>
  </si>
  <si>
    <t>　　　高塘镇</t>
  </si>
  <si>
    <t>341522115000</t>
  </si>
  <si>
    <t>341522116000</t>
  </si>
  <si>
    <t>341522117000</t>
  </si>
  <si>
    <t>　　　冯井镇</t>
  </si>
  <si>
    <t>341522118000</t>
  </si>
  <si>
    <t>　　　众兴集镇</t>
  </si>
  <si>
    <t>341522119000</t>
  </si>
  <si>
    <t>341522120000</t>
  </si>
  <si>
    <t>　　　曹庙镇</t>
  </si>
  <si>
    <t>341522123000</t>
  </si>
  <si>
    <t>　　　范桥镇</t>
  </si>
  <si>
    <t>341522124000</t>
  </si>
  <si>
    <t>341522200000</t>
  </si>
  <si>
    <t>　　　彭塔乡</t>
  </si>
  <si>
    <t>341522201000</t>
  </si>
  <si>
    <t>　　　王截流乡</t>
  </si>
  <si>
    <t>341522203000</t>
  </si>
  <si>
    <t>　　　临淮岗乡</t>
  </si>
  <si>
    <t>341522204000</t>
  </si>
  <si>
    <t>　　　城西湖乡</t>
  </si>
  <si>
    <t>341522205000</t>
  </si>
  <si>
    <t>　　　宋店乡</t>
  </si>
  <si>
    <t>341522206000</t>
  </si>
  <si>
    <t>　　　三流乡</t>
  </si>
  <si>
    <t>341522207000</t>
  </si>
  <si>
    <t>　　　邵岗乡</t>
  </si>
  <si>
    <t>341522208000</t>
  </si>
  <si>
    <t>　　　白莲乡</t>
  </si>
  <si>
    <t>341522210000</t>
  </si>
  <si>
    <t>　　　冯瓴乡</t>
  </si>
  <si>
    <t>341522400000</t>
  </si>
  <si>
    <t>　　　安徽霍邱经济开发区</t>
  </si>
  <si>
    <t>341522500000</t>
  </si>
  <si>
    <t>　　　水产局管辖村</t>
  </si>
  <si>
    <t>341523000000</t>
  </si>
  <si>
    <t>341523100000</t>
  </si>
  <si>
    <t>341523101000</t>
  </si>
  <si>
    <t>　　　晓天镇</t>
  </si>
  <si>
    <t>341523102000</t>
  </si>
  <si>
    <t>341523103000</t>
  </si>
  <si>
    <t>　　　万佛湖镇</t>
  </si>
  <si>
    <t>341523104000</t>
  </si>
  <si>
    <t>　　　千人桥镇</t>
  </si>
  <si>
    <t>341523105000</t>
  </si>
  <si>
    <t>　　　百神庙镇</t>
  </si>
  <si>
    <t>341523106000</t>
  </si>
  <si>
    <t>　　　杭埠镇</t>
  </si>
  <si>
    <t>341523107000</t>
  </si>
  <si>
    <t>　　　舒茶镇</t>
  </si>
  <si>
    <t>341523108000</t>
  </si>
  <si>
    <t>　　　南港镇</t>
  </si>
  <si>
    <t>341523109000</t>
  </si>
  <si>
    <t>　　　干汊河镇</t>
  </si>
  <si>
    <t>341523110000</t>
  </si>
  <si>
    <t>　　　张母桥镇</t>
  </si>
  <si>
    <t>341523111000</t>
  </si>
  <si>
    <t>　　　五显镇</t>
  </si>
  <si>
    <t>341523112000</t>
  </si>
  <si>
    <t>　　　山七镇</t>
  </si>
  <si>
    <t>341523113000</t>
  </si>
  <si>
    <t>　　　河棚镇</t>
  </si>
  <si>
    <t>341523114000</t>
  </si>
  <si>
    <t>341523200000</t>
  </si>
  <si>
    <t>　　　春秋乡</t>
  </si>
  <si>
    <t>341523201000</t>
  </si>
  <si>
    <t>　　　柏林乡</t>
  </si>
  <si>
    <t>341523202000</t>
  </si>
  <si>
    <t>　　　棠树乡</t>
  </si>
  <si>
    <t>341523203000</t>
  </si>
  <si>
    <t>　　　阙店乡</t>
  </si>
  <si>
    <t>341523204000</t>
  </si>
  <si>
    <t>　　　高峰乡</t>
  </si>
  <si>
    <t>341523205000</t>
  </si>
  <si>
    <t>　　　庐镇乡</t>
  </si>
  <si>
    <t>341523400000</t>
  </si>
  <si>
    <t>　　　舒城县经济开发区</t>
  </si>
  <si>
    <t>341524000000</t>
  </si>
  <si>
    <t>341524100000</t>
  </si>
  <si>
    <t>　　　梅山镇</t>
  </si>
  <si>
    <t>341524101000</t>
  </si>
  <si>
    <t>　　　麻埠镇</t>
  </si>
  <si>
    <t>341524102000</t>
  </si>
  <si>
    <t>341524103000</t>
  </si>
  <si>
    <t>　　　燕子河镇</t>
  </si>
  <si>
    <t>341524104000</t>
  </si>
  <si>
    <t>　　　天堂寨镇</t>
  </si>
  <si>
    <t>341524105000</t>
  </si>
  <si>
    <t>　　　古碑镇</t>
  </si>
  <si>
    <t>341524106000</t>
  </si>
  <si>
    <t>　　　吴家店镇</t>
  </si>
  <si>
    <t>341524107000</t>
  </si>
  <si>
    <t>　　　斑竹园镇</t>
  </si>
  <si>
    <t>341524108000</t>
  </si>
  <si>
    <t>　　　汤家汇镇</t>
  </si>
  <si>
    <t>341524109000</t>
  </si>
  <si>
    <t>　　　南溪镇</t>
  </si>
  <si>
    <t>341524110000</t>
  </si>
  <si>
    <t>341524111000</t>
  </si>
  <si>
    <t>　　　白塔畈镇</t>
  </si>
  <si>
    <t>341524201000</t>
  </si>
  <si>
    <t>　　　张冲乡</t>
  </si>
  <si>
    <t>341524202000</t>
  </si>
  <si>
    <t>　　　油坊店乡</t>
  </si>
  <si>
    <t>341524203000</t>
  </si>
  <si>
    <t>　　　长岭乡</t>
  </si>
  <si>
    <t>341524204000</t>
  </si>
  <si>
    <t>　　　槐树湾乡</t>
  </si>
  <si>
    <t>341524205000</t>
  </si>
  <si>
    <t>　　　花石乡</t>
  </si>
  <si>
    <t>341524206000</t>
  </si>
  <si>
    <t>　　　沙河乡</t>
  </si>
  <si>
    <t>341524207000</t>
  </si>
  <si>
    <t>　　　桃岭乡</t>
  </si>
  <si>
    <t>341524208000</t>
  </si>
  <si>
    <t>　　　果子园乡</t>
  </si>
  <si>
    <t>341524209000</t>
  </si>
  <si>
    <t>　　　关庙乡</t>
  </si>
  <si>
    <t>341524211000</t>
  </si>
  <si>
    <t>　　　全军乡</t>
  </si>
  <si>
    <t>341524214000</t>
  </si>
  <si>
    <t>　　　铁冲乡</t>
  </si>
  <si>
    <t>341524400000</t>
  </si>
  <si>
    <t>　　　现代产业园（经济开发区）</t>
  </si>
  <si>
    <t>341525000000</t>
  </si>
  <si>
    <t>341525100000</t>
  </si>
  <si>
    <t>　　　衡山镇</t>
  </si>
  <si>
    <t>341525101000</t>
  </si>
  <si>
    <t>　　　佛子岭镇</t>
  </si>
  <si>
    <t>341525102000</t>
  </si>
  <si>
    <t>　　　下符桥镇</t>
  </si>
  <si>
    <t>341525103000</t>
  </si>
  <si>
    <t>　　　但家庙镇</t>
  </si>
  <si>
    <t>341525104000</t>
  </si>
  <si>
    <t>　　　与儿街镇</t>
  </si>
  <si>
    <t>341525105000</t>
  </si>
  <si>
    <t>　　　黑石渡镇</t>
  </si>
  <si>
    <t>341525106000</t>
  </si>
  <si>
    <t>　　　诸佛庵镇</t>
  </si>
  <si>
    <t>341525107000</t>
  </si>
  <si>
    <t>　　　落儿岭镇</t>
  </si>
  <si>
    <t>341525108000</t>
  </si>
  <si>
    <t>　　　磨子潭镇</t>
  </si>
  <si>
    <t>341525109000</t>
  </si>
  <si>
    <t>　　　大化坪镇</t>
  </si>
  <si>
    <t>341525110000</t>
  </si>
  <si>
    <t>　　　漫水河镇</t>
  </si>
  <si>
    <t>341525111000</t>
  </si>
  <si>
    <t>　　　上土市镇</t>
  </si>
  <si>
    <t>341525112000</t>
  </si>
  <si>
    <t>　　　单龙寺镇</t>
  </si>
  <si>
    <t>341525201000</t>
  </si>
  <si>
    <t>　　　东西溪乡</t>
  </si>
  <si>
    <t>341525202000</t>
  </si>
  <si>
    <t>　　　太平畈乡</t>
  </si>
  <si>
    <t>341525203000</t>
  </si>
  <si>
    <t>341525400000</t>
  </si>
  <si>
    <t>341525401000</t>
  </si>
  <si>
    <t>　　　高桥湾现代产业园</t>
  </si>
  <si>
    <t>341600000000</t>
  </si>
  <si>
    <t>341601000000</t>
  </si>
  <si>
    <t>341602000000</t>
  </si>
  <si>
    <t>341602001000</t>
  </si>
  <si>
    <t>　　　花戏楼办事处</t>
  </si>
  <si>
    <t>341602002000</t>
  </si>
  <si>
    <t>　　　薛阁办事处</t>
  </si>
  <si>
    <t>341602003000</t>
  </si>
  <si>
    <t>　　　汤陵办事处</t>
  </si>
  <si>
    <t>341602100000</t>
  </si>
  <si>
    <t>　　　古井镇</t>
  </si>
  <si>
    <t>341602101000</t>
  </si>
  <si>
    <t>　　　芦庙镇</t>
  </si>
  <si>
    <t>341602102000</t>
  </si>
  <si>
    <t>　　　华佗镇</t>
  </si>
  <si>
    <t>341602103000</t>
  </si>
  <si>
    <t>　　　魏岗镇</t>
  </si>
  <si>
    <t>341602104000</t>
  </si>
  <si>
    <t>　　　牛集镇</t>
  </si>
  <si>
    <t>341602105000</t>
  </si>
  <si>
    <t>341602106000</t>
  </si>
  <si>
    <t>　　　五马镇</t>
  </si>
  <si>
    <t>341602107000</t>
  </si>
  <si>
    <t>　　　十八里镇</t>
  </si>
  <si>
    <t>341602108000</t>
  </si>
  <si>
    <t>　　　谯东镇</t>
  </si>
  <si>
    <t>341602109000</t>
  </si>
  <si>
    <t>　　　十九里镇</t>
  </si>
  <si>
    <t>341602110000</t>
  </si>
  <si>
    <t>　　　沙土镇</t>
  </si>
  <si>
    <t>341602111000</t>
  </si>
  <si>
    <t>　　　观堂镇</t>
  </si>
  <si>
    <t>341602112000</t>
  </si>
  <si>
    <t>341602113000</t>
  </si>
  <si>
    <t>　　　城父镇</t>
  </si>
  <si>
    <t>341602114000</t>
  </si>
  <si>
    <t>　　　十河镇</t>
  </si>
  <si>
    <t>341602115000</t>
  </si>
  <si>
    <t>341602116000</t>
  </si>
  <si>
    <t>341602117000</t>
  </si>
  <si>
    <t>341602118000</t>
  </si>
  <si>
    <t>　　　龙杨镇</t>
  </si>
  <si>
    <t>341602119000</t>
  </si>
  <si>
    <t>　　　立德镇</t>
  </si>
  <si>
    <t>341602200000</t>
  </si>
  <si>
    <t>　　　张店乡</t>
  </si>
  <si>
    <t>341602201000</t>
  </si>
  <si>
    <t>　　　赵桥乡</t>
  </si>
  <si>
    <t>341602400000</t>
  </si>
  <si>
    <t>　　　亳州市经济技术开发区</t>
  </si>
  <si>
    <t>341602401000</t>
  </si>
  <si>
    <t>　　　安徽亳州工业园区</t>
  </si>
  <si>
    <t>341621000000</t>
  </si>
  <si>
    <t>341621001000</t>
  </si>
  <si>
    <t>341621002000</t>
  </si>
  <si>
    <t>341621003000</t>
  </si>
  <si>
    <t>341621004000</t>
  </si>
  <si>
    <t>　　　涡北街道办事处</t>
  </si>
  <si>
    <t>341621103000</t>
  </si>
  <si>
    <t>341621104000</t>
  </si>
  <si>
    <t>　　　涡南镇</t>
  </si>
  <si>
    <t>341621105000</t>
  </si>
  <si>
    <t>　　　楚店镇</t>
  </si>
  <si>
    <t>341621106000</t>
  </si>
  <si>
    <t>　　　高公镇</t>
  </si>
  <si>
    <t>341621108000</t>
  </si>
  <si>
    <t>　　　高炉镇</t>
  </si>
  <si>
    <t>341621109000</t>
  </si>
  <si>
    <t>　　　曹市镇</t>
  </si>
  <si>
    <t>341621110000</t>
  </si>
  <si>
    <t>　　　青疃镇</t>
  </si>
  <si>
    <t>341621111000</t>
  </si>
  <si>
    <t>　　　石弓镇</t>
  </si>
  <si>
    <t>341621112000</t>
  </si>
  <si>
    <t>341621113000</t>
  </si>
  <si>
    <t>341621114000</t>
  </si>
  <si>
    <t>341621115000</t>
  </si>
  <si>
    <t>341621116000</t>
  </si>
  <si>
    <t>　　　丹城镇</t>
  </si>
  <si>
    <t>341621117000</t>
  </si>
  <si>
    <t>　　　马店集镇</t>
  </si>
  <si>
    <t>341621118000</t>
  </si>
  <si>
    <t>　　　花沟镇</t>
  </si>
  <si>
    <t>341621119000</t>
  </si>
  <si>
    <t>　　　店集镇</t>
  </si>
  <si>
    <t>341621120000</t>
  </si>
  <si>
    <t>　　　陈大镇</t>
  </si>
  <si>
    <t>341621121000</t>
  </si>
  <si>
    <t>　　　牌坊镇</t>
  </si>
  <si>
    <t>341621122000</t>
  </si>
  <si>
    <t>　　　公吉寺镇</t>
  </si>
  <si>
    <t>341621123000</t>
  </si>
  <si>
    <t>　　　标里镇</t>
  </si>
  <si>
    <t>341621401000</t>
  </si>
  <si>
    <t>　　　安徽涡阳经济开发区</t>
  </si>
  <si>
    <t>341622000000</t>
  </si>
  <si>
    <t>341622001000</t>
  </si>
  <si>
    <t>　　　漆园办事处（镇级单位）</t>
  </si>
  <si>
    <t>341622002000</t>
  </si>
  <si>
    <t>　　　庄周办事处（乡级单位）</t>
  </si>
  <si>
    <t>341622100000</t>
  </si>
  <si>
    <t>341622101000</t>
  </si>
  <si>
    <t>　　　双涧镇</t>
  </si>
  <si>
    <t>341622102000</t>
  </si>
  <si>
    <t>　　　小涧镇</t>
  </si>
  <si>
    <t>341622104000</t>
  </si>
  <si>
    <t>　　　坛城镇</t>
  </si>
  <si>
    <t>341622106000</t>
  </si>
  <si>
    <t>　　　许疃镇</t>
  </si>
  <si>
    <t>341622107000</t>
  </si>
  <si>
    <t>　　　板桥集镇</t>
  </si>
  <si>
    <t>341622108000</t>
  </si>
  <si>
    <t>341622109000</t>
  </si>
  <si>
    <t>　　　岳坊镇</t>
  </si>
  <si>
    <t>341622110000</t>
  </si>
  <si>
    <t>　　　立仓镇</t>
  </si>
  <si>
    <t>341622111000</t>
  </si>
  <si>
    <t>　　　楚村镇</t>
  </si>
  <si>
    <t>341622112000</t>
  </si>
  <si>
    <t>　　　乐土镇</t>
  </si>
  <si>
    <t>341622113000</t>
  </si>
  <si>
    <t>　　　三义镇</t>
  </si>
  <si>
    <t>341622114000</t>
  </si>
  <si>
    <t>　　　篱笆镇</t>
  </si>
  <si>
    <t>341622198000</t>
  </si>
  <si>
    <t>　　　蒙城县农业委员会（镇级单位）直辖村级单位</t>
  </si>
  <si>
    <t>341622201000</t>
  </si>
  <si>
    <t>341622202000</t>
  </si>
  <si>
    <t>　　　小辛集乡</t>
  </si>
  <si>
    <t>341622400000</t>
  </si>
  <si>
    <t>　　　安徽蒙城经济开发区管理委员会</t>
  </si>
  <si>
    <t>341622401000</t>
  </si>
  <si>
    <t>　　　淮北矿业集团有限责任公司许疃煤矿</t>
  </si>
  <si>
    <t>341623000000</t>
  </si>
  <si>
    <t>341623100000</t>
  </si>
  <si>
    <t>341623101000</t>
  </si>
  <si>
    <t>　　　阚疃镇</t>
  </si>
  <si>
    <t>341623102000</t>
  </si>
  <si>
    <t>341623103000</t>
  </si>
  <si>
    <t>　　　江集镇</t>
  </si>
  <si>
    <t>341623104000</t>
  </si>
  <si>
    <t>341623105000</t>
  </si>
  <si>
    <t>　　　西潘楼镇</t>
  </si>
  <si>
    <t>341623106000</t>
  </si>
  <si>
    <t>　　　孙集镇</t>
  </si>
  <si>
    <t>341623107000</t>
  </si>
  <si>
    <t>　　　汝集镇</t>
  </si>
  <si>
    <t>341623108000</t>
  </si>
  <si>
    <t>　　　巩店镇</t>
  </si>
  <si>
    <t>341623109000</t>
  </si>
  <si>
    <t>　　　王人镇</t>
  </si>
  <si>
    <t>341623110000</t>
  </si>
  <si>
    <t>　　　王市镇</t>
  </si>
  <si>
    <t>341623111000</t>
  </si>
  <si>
    <t>341623112000</t>
  </si>
  <si>
    <t>　　　马店孜镇</t>
  </si>
  <si>
    <t>341623113000</t>
  </si>
  <si>
    <t>　　　大李集镇</t>
  </si>
  <si>
    <t>341623114000</t>
  </si>
  <si>
    <t>341623115000</t>
  </si>
  <si>
    <t>　　　展沟镇</t>
  </si>
  <si>
    <t>341623116000</t>
  </si>
  <si>
    <t>　　　程家集镇</t>
  </si>
  <si>
    <t>341623117000</t>
  </si>
  <si>
    <t>　　　中疃镇</t>
  </si>
  <si>
    <t>341623118000</t>
  </si>
  <si>
    <t>　　　望疃镇</t>
  </si>
  <si>
    <t>341623119000</t>
  </si>
  <si>
    <t>　　　城北镇</t>
  </si>
  <si>
    <t>341623203000</t>
  </si>
  <si>
    <t>　　　纪王场乡</t>
  </si>
  <si>
    <t>341623204000</t>
  </si>
  <si>
    <t>341623205000</t>
  </si>
  <si>
    <t>　　　新张集乡</t>
  </si>
  <si>
    <t>341623400000</t>
  </si>
  <si>
    <t>　　　柴湖良种繁殖场</t>
  </si>
  <si>
    <t>341623401000</t>
  </si>
  <si>
    <t>　　　利辛县工业园区</t>
  </si>
  <si>
    <t>341700000000</t>
  </si>
  <si>
    <t>341701000000</t>
  </si>
  <si>
    <t>341702000000</t>
  </si>
  <si>
    <t>341702001000</t>
  </si>
  <si>
    <t>　　　池阳街道办事处</t>
  </si>
  <si>
    <t>341702002000</t>
  </si>
  <si>
    <t>　　　秋浦街道办事处</t>
  </si>
  <si>
    <t>341702003000</t>
  </si>
  <si>
    <t>　　　里山街道办事处</t>
  </si>
  <si>
    <t>341702004000</t>
  </si>
  <si>
    <t>　　　江口街道办事处</t>
  </si>
  <si>
    <t>341702005000</t>
  </si>
  <si>
    <t>　　　马衙街道办事处</t>
  </si>
  <si>
    <t>341702006000</t>
  </si>
  <si>
    <t>　　　墩上街道办事处</t>
  </si>
  <si>
    <t>341702007000</t>
  </si>
  <si>
    <t>　　　梅龙街道办事处</t>
  </si>
  <si>
    <t>341702008000</t>
  </si>
  <si>
    <t>　　　秋江街道办事处</t>
  </si>
  <si>
    <t>341702009000</t>
  </si>
  <si>
    <t>　　　杏花村街道办事处</t>
  </si>
  <si>
    <t>341702010000</t>
  </si>
  <si>
    <t>　　　清风街道办事处</t>
  </si>
  <si>
    <t>341702011000</t>
  </si>
  <si>
    <t>　　　清溪街道办事处</t>
  </si>
  <si>
    <t>341702100000</t>
  </si>
  <si>
    <t>　　　殷汇镇</t>
  </si>
  <si>
    <t>341702101000</t>
  </si>
  <si>
    <t>　　　牛头山镇</t>
  </si>
  <si>
    <t>341702102000</t>
  </si>
  <si>
    <t>　　　涓桥镇</t>
  </si>
  <si>
    <t>341702103000</t>
  </si>
  <si>
    <t>　　　梅街镇</t>
  </si>
  <si>
    <t>341702104000</t>
  </si>
  <si>
    <t>　　　梅村镇</t>
  </si>
  <si>
    <t>341702105000</t>
  </si>
  <si>
    <t>　　　唐田镇</t>
  </si>
  <si>
    <t>341702106000</t>
  </si>
  <si>
    <t>341702107000</t>
  </si>
  <si>
    <t>　　　乌沙镇</t>
  </si>
  <si>
    <t>341702108000</t>
  </si>
  <si>
    <t>　　　棠溪镇</t>
  </si>
  <si>
    <t>341702400000</t>
  </si>
  <si>
    <t>　　　安徽贵池工业园</t>
  </si>
  <si>
    <t>341702401000</t>
  </si>
  <si>
    <t>　　　池州经济技术开发区</t>
  </si>
  <si>
    <t>341702402000</t>
  </si>
  <si>
    <t>　　　池州市火车站站前区</t>
  </si>
  <si>
    <t>341702403000</t>
  </si>
  <si>
    <t>　　　前江工业园</t>
  </si>
  <si>
    <t>341702404000</t>
  </si>
  <si>
    <t>　　　安徽省江南产业集中区</t>
  </si>
  <si>
    <t>341702405000</t>
  </si>
  <si>
    <t>　　　池州承接产业转移集中示范园区</t>
  </si>
  <si>
    <t>341721000000</t>
  </si>
  <si>
    <t>341721100000</t>
  </si>
  <si>
    <t>　　　尧渡镇</t>
  </si>
  <si>
    <t>341721101000</t>
  </si>
  <si>
    <t>　　　东流镇</t>
  </si>
  <si>
    <t>341721102000</t>
  </si>
  <si>
    <t>　　　大渡口镇</t>
  </si>
  <si>
    <t>341721103000</t>
  </si>
  <si>
    <t>341721104000</t>
  </si>
  <si>
    <t>　　　张溪镇</t>
  </si>
  <si>
    <t>341721105000</t>
  </si>
  <si>
    <t>　　　洋湖镇</t>
  </si>
  <si>
    <t>341721106000</t>
  </si>
  <si>
    <t>　　　葛公镇</t>
  </si>
  <si>
    <t>341721107000</t>
  </si>
  <si>
    <t>　　　香隅镇</t>
  </si>
  <si>
    <t>341721108000</t>
  </si>
  <si>
    <t>　　　官港镇</t>
  </si>
  <si>
    <t>341721109000</t>
  </si>
  <si>
    <t>　　　昭潭镇</t>
  </si>
  <si>
    <t>341721110000</t>
  </si>
  <si>
    <t>341721111000</t>
  </si>
  <si>
    <t>　　　泥溪镇</t>
  </si>
  <si>
    <t>341721200000</t>
  </si>
  <si>
    <t>341721201000</t>
  </si>
  <si>
    <t>　　　木塔乡</t>
  </si>
  <si>
    <t>341721202000</t>
  </si>
  <si>
    <t>341721400000</t>
  </si>
  <si>
    <t>　　　东至经济开发区</t>
  </si>
  <si>
    <t>341721401000</t>
  </si>
  <si>
    <t>　　　大渡口经济开发区</t>
  </si>
  <si>
    <t>341722000000</t>
  </si>
  <si>
    <t>341722100000</t>
  </si>
  <si>
    <t>　　　仁里镇</t>
  </si>
  <si>
    <t>341722101000</t>
  </si>
  <si>
    <t>341722102000</t>
  </si>
  <si>
    <t>　　　仙寓镇</t>
  </si>
  <si>
    <t>341722103000</t>
  </si>
  <si>
    <t>　　　丁香镇</t>
  </si>
  <si>
    <t>341722104000</t>
  </si>
  <si>
    <t>　　　小河镇</t>
  </si>
  <si>
    <t>341722105000</t>
  </si>
  <si>
    <t>341722200000</t>
  </si>
  <si>
    <t>　　　大演乡</t>
  </si>
  <si>
    <t>341722201000</t>
  </si>
  <si>
    <t>　　　矶滩乡</t>
  </si>
  <si>
    <t>341722401000</t>
  </si>
  <si>
    <t>　　　池州经济技术开发区石台工业园区</t>
  </si>
  <si>
    <t>341723000000</t>
  </si>
  <si>
    <t>341723100000</t>
  </si>
  <si>
    <t>　　　蓉城镇</t>
  </si>
  <si>
    <t>341723101000</t>
  </si>
  <si>
    <t>　　　木镇镇</t>
  </si>
  <si>
    <t>341723102000</t>
  </si>
  <si>
    <t>341723103000</t>
  </si>
  <si>
    <t>　　　陵阳镇</t>
  </si>
  <si>
    <t>341723104000</t>
  </si>
  <si>
    <t>341723105000</t>
  </si>
  <si>
    <t>341723106000</t>
  </si>
  <si>
    <t>　　　朱备镇</t>
  </si>
  <si>
    <t>341723107000</t>
  </si>
  <si>
    <t>　　　杨田镇</t>
  </si>
  <si>
    <t>341723108000</t>
  </si>
  <si>
    <t>341723109000</t>
  </si>
  <si>
    <t>　　　酉华镇</t>
  </si>
  <si>
    <t>341723200000</t>
  </si>
  <si>
    <t>　　　乔木乡</t>
  </si>
  <si>
    <t>341723202000</t>
  </si>
  <si>
    <t>341723203000</t>
  </si>
  <si>
    <t>341723400000</t>
  </si>
  <si>
    <t>　　　青阳县开发区</t>
  </si>
  <si>
    <t>341800000000</t>
  </si>
  <si>
    <t>341801000000</t>
  </si>
  <si>
    <t>341802000000</t>
  </si>
  <si>
    <t>341802001000</t>
  </si>
  <si>
    <t>341802002000</t>
  </si>
  <si>
    <t>　　　澄江街道办事处</t>
  </si>
  <si>
    <t>341802003000</t>
  </si>
  <si>
    <t>　　　鳌峰街道办事处</t>
  </si>
  <si>
    <t>341802004000</t>
  </si>
  <si>
    <t>341802005000</t>
  </si>
  <si>
    <t>　　　敬亭山街道办事处</t>
  </si>
  <si>
    <t>341802006000</t>
  </si>
  <si>
    <t>　　　双桥街道办事处</t>
  </si>
  <si>
    <t>341802009000</t>
  </si>
  <si>
    <t>341802100000</t>
  </si>
  <si>
    <t>　　　水阳镇</t>
  </si>
  <si>
    <t>341802101000</t>
  </si>
  <si>
    <t>　　　狸桥镇</t>
  </si>
  <si>
    <t>341802102000</t>
  </si>
  <si>
    <t>　　　沈村镇</t>
  </si>
  <si>
    <t>341802103000</t>
  </si>
  <si>
    <t>　　　古泉镇</t>
  </si>
  <si>
    <t>341802104000</t>
  </si>
  <si>
    <t>　　　洪林镇</t>
  </si>
  <si>
    <t>341802105000</t>
  </si>
  <si>
    <t>　　　寒亭镇</t>
  </si>
  <si>
    <t>341802106000</t>
  </si>
  <si>
    <t>341802107000</t>
  </si>
  <si>
    <t>　　　孙埠镇</t>
  </si>
  <si>
    <t>341802109000</t>
  </si>
  <si>
    <t>　　　杨柳镇</t>
  </si>
  <si>
    <t>341802110000</t>
  </si>
  <si>
    <t>　　　水东镇</t>
  </si>
  <si>
    <t>341802111000</t>
  </si>
  <si>
    <t>　　　新田镇</t>
  </si>
  <si>
    <t>341802112000</t>
  </si>
  <si>
    <t>　　　周王镇</t>
  </si>
  <si>
    <t>341802113000</t>
  </si>
  <si>
    <t>341802200000</t>
  </si>
  <si>
    <t>　　　朱桥乡</t>
  </si>
  <si>
    <t>341802201000</t>
  </si>
  <si>
    <t>　　　养贤乡</t>
  </si>
  <si>
    <t>341802202000</t>
  </si>
  <si>
    <t>　　　五星乡</t>
  </si>
  <si>
    <t>341802204000</t>
  </si>
  <si>
    <t>　　　黄渡乡</t>
  </si>
  <si>
    <t>341821000000</t>
  </si>
  <si>
    <t>341821100000</t>
  </si>
  <si>
    <t>341821101000</t>
  </si>
  <si>
    <t>341821102000</t>
  </si>
  <si>
    <t>341821103000</t>
  </si>
  <si>
    <t>　　　涛城镇</t>
  </si>
  <si>
    <t>341821105000</t>
  </si>
  <si>
    <t>341821107000</t>
  </si>
  <si>
    <t>　　　毕桥镇</t>
  </si>
  <si>
    <t>341821108000</t>
  </si>
  <si>
    <t>　　　飞鲤镇</t>
  </si>
  <si>
    <t>341821200000</t>
  </si>
  <si>
    <t>　　　凌笪乡</t>
  </si>
  <si>
    <t>341821202000</t>
  </si>
  <si>
    <t>　　　姚村乡</t>
  </si>
  <si>
    <t>341821400000</t>
  </si>
  <si>
    <t>　　　郎溪经济开发区</t>
  </si>
  <si>
    <t>341821500000</t>
  </si>
  <si>
    <t>　　　安徽省国营十字铺茶场</t>
  </si>
  <si>
    <t>341821501000</t>
  </si>
  <si>
    <t>　　　上海市白茅岭监狱</t>
  </si>
  <si>
    <t>341822000000</t>
  </si>
  <si>
    <t>341822100000</t>
  </si>
  <si>
    <t>　　　桃州镇</t>
  </si>
  <si>
    <t>341822101000</t>
  </si>
  <si>
    <t>　　　柏垫镇</t>
  </si>
  <si>
    <t>341822102000</t>
  </si>
  <si>
    <t>　　　誓节镇</t>
  </si>
  <si>
    <t>341822103000</t>
  </si>
  <si>
    <t>　　　邱村镇</t>
  </si>
  <si>
    <t>341822104000</t>
  </si>
  <si>
    <t>　　　新杭镇</t>
  </si>
  <si>
    <t>341822105000</t>
  </si>
  <si>
    <t>　　　杨滩镇</t>
  </si>
  <si>
    <t>341822200000</t>
  </si>
  <si>
    <t>　　　卢村乡</t>
  </si>
  <si>
    <t>341822201000</t>
  </si>
  <si>
    <t>　　　东亭乡</t>
  </si>
  <si>
    <t>341822203000</t>
  </si>
  <si>
    <t>341822500000</t>
  </si>
  <si>
    <t>　　　祠山岗茶场</t>
  </si>
  <si>
    <t>341823000000</t>
  </si>
  <si>
    <t>341823100000</t>
  </si>
  <si>
    <t>　　　泾川镇</t>
  </si>
  <si>
    <t>341823101000</t>
  </si>
  <si>
    <t>341823102000</t>
  </si>
  <si>
    <t>　　　榔桥镇</t>
  </si>
  <si>
    <t>341823103000</t>
  </si>
  <si>
    <t>　　　桃花潭镇</t>
  </si>
  <si>
    <t>341823104000</t>
  </si>
  <si>
    <t>　　　琴溪镇</t>
  </si>
  <si>
    <t>341823105000</t>
  </si>
  <si>
    <t>341823106000</t>
  </si>
  <si>
    <t>　　　云岭镇</t>
  </si>
  <si>
    <t>341823107000</t>
  </si>
  <si>
    <t>　　　黄村镇</t>
  </si>
  <si>
    <t>341823108000</t>
  </si>
  <si>
    <t>　　　丁家桥镇</t>
  </si>
  <si>
    <t>341823200000</t>
  </si>
  <si>
    <t>　　　汀溪乡</t>
  </si>
  <si>
    <t>341823201000</t>
  </si>
  <si>
    <t>　　　昌桥乡</t>
  </si>
  <si>
    <t>341824000000</t>
  </si>
  <si>
    <t>341824100000</t>
  </si>
  <si>
    <t>341824101000</t>
  </si>
  <si>
    <t>　　　临溪镇</t>
  </si>
  <si>
    <t>341824102000</t>
  </si>
  <si>
    <t>341824103000</t>
  </si>
  <si>
    <t>341824104000</t>
  </si>
  <si>
    <t>　　　扬溪镇</t>
  </si>
  <si>
    <t>341824105000</t>
  </si>
  <si>
    <t>　　　伏岭镇</t>
  </si>
  <si>
    <t>341824106000</t>
  </si>
  <si>
    <t>341824107000</t>
  </si>
  <si>
    <t>　　　瀛洲镇</t>
  </si>
  <si>
    <t>341824201000</t>
  </si>
  <si>
    <t>　　　板桥头乡</t>
  </si>
  <si>
    <t>341824202000</t>
  </si>
  <si>
    <t>　　　家朋乡</t>
  </si>
  <si>
    <t>341824203000</t>
  </si>
  <si>
    <t>　　　荆州乡</t>
  </si>
  <si>
    <t>341824400000</t>
  </si>
  <si>
    <t>　　　生态工业园区</t>
  </si>
  <si>
    <t>341825000000</t>
  </si>
  <si>
    <t>341825100000</t>
  </si>
  <si>
    <t>　　　旌阳镇</t>
  </si>
  <si>
    <t>341825101000</t>
  </si>
  <si>
    <t>　　　蔡家桥镇</t>
  </si>
  <si>
    <t>341825102000</t>
  </si>
  <si>
    <t>　　　三溪镇</t>
  </si>
  <si>
    <t>341825103000</t>
  </si>
  <si>
    <t>　　　庙首镇</t>
  </si>
  <si>
    <t>341825104000</t>
  </si>
  <si>
    <t>　　　白地镇</t>
  </si>
  <si>
    <t>341825105000</t>
  </si>
  <si>
    <t>　　　俞村镇</t>
  </si>
  <si>
    <t>341825106000</t>
  </si>
  <si>
    <t>341825107000</t>
  </si>
  <si>
    <t>341825108000</t>
  </si>
  <si>
    <t>　　　版书镇</t>
  </si>
  <si>
    <t>341825202000</t>
  </si>
  <si>
    <t>　　　云乐乡</t>
  </si>
  <si>
    <t>341871000000</t>
  </si>
  <si>
    <t>341871001000</t>
  </si>
  <si>
    <t>　　　天湖街道</t>
  </si>
  <si>
    <t>341871002000</t>
  </si>
  <si>
    <t>　　　飞彩街道办事处</t>
  </si>
  <si>
    <t>341871003000</t>
  </si>
  <si>
    <t>　　　金坝街道办事处</t>
  </si>
  <si>
    <t>341881000000</t>
  </si>
  <si>
    <t>341881001000</t>
  </si>
  <si>
    <t>　　　西津街道</t>
  </si>
  <si>
    <t>341881002000</t>
  </si>
  <si>
    <t>341881003000</t>
  </si>
  <si>
    <t>　　　河沥街道</t>
  </si>
  <si>
    <t>341881004000</t>
  </si>
  <si>
    <t>　　　汪溪街道</t>
  </si>
  <si>
    <t>341881005000</t>
  </si>
  <si>
    <t>　　　竹峰街道</t>
  </si>
  <si>
    <t>341881100000</t>
  </si>
  <si>
    <t>　　　港口镇</t>
  </si>
  <si>
    <t>341881101000</t>
  </si>
  <si>
    <t>　　　梅林镇</t>
  </si>
  <si>
    <t>341881102000</t>
  </si>
  <si>
    <t>　　　中溪镇</t>
  </si>
  <si>
    <t>341881103000</t>
  </si>
  <si>
    <t>　　　宁墩镇</t>
  </si>
  <si>
    <t>341881104000</t>
  </si>
  <si>
    <t>　　　仙霞镇</t>
  </si>
  <si>
    <t>341881105000</t>
  </si>
  <si>
    <t>　　　甲路镇</t>
  </si>
  <si>
    <t>341881106000</t>
  </si>
  <si>
    <t>　　　胡乐镇</t>
  </si>
  <si>
    <t>341881107000</t>
  </si>
  <si>
    <t>　　　霞西镇</t>
  </si>
  <si>
    <t>341881200000</t>
  </si>
  <si>
    <t>　　　云梯畲族乡</t>
  </si>
  <si>
    <t>341881201000</t>
  </si>
  <si>
    <t>　　　南极乡</t>
  </si>
  <si>
    <t>341881202000</t>
  </si>
  <si>
    <t>　　　万家乡</t>
  </si>
  <si>
    <t>341881203000</t>
  </si>
  <si>
    <t>　　　青龙乡</t>
  </si>
  <si>
    <t>341881204000</t>
  </si>
  <si>
    <t>　　　方塘乡</t>
  </si>
  <si>
    <t>350000000000</t>
  </si>
  <si>
    <t>350100000000</t>
  </si>
  <si>
    <t>350101000000</t>
  </si>
  <si>
    <t>350102000000</t>
  </si>
  <si>
    <t>350102001000</t>
  </si>
  <si>
    <t>　　　鼓东街道</t>
  </si>
  <si>
    <t>350102002000</t>
  </si>
  <si>
    <t>　　　鼓西街道</t>
  </si>
  <si>
    <t>350102003000</t>
  </si>
  <si>
    <t>350102004000</t>
  </si>
  <si>
    <t>　　　东街街道</t>
  </si>
  <si>
    <t>350102005000</t>
  </si>
  <si>
    <t>350102006000</t>
  </si>
  <si>
    <t>　　　安泰街道</t>
  </si>
  <si>
    <t>350102007000</t>
  </si>
  <si>
    <t>　　　华大街道</t>
  </si>
  <si>
    <t>350102008000</t>
  </si>
  <si>
    <t>　　　水部街道</t>
  </si>
  <si>
    <t>350102009000</t>
  </si>
  <si>
    <t>　　　五凤街道</t>
  </si>
  <si>
    <t>350102100000</t>
  </si>
  <si>
    <t>350103000000</t>
  </si>
  <si>
    <t>350103001000</t>
  </si>
  <si>
    <t>　　　瀛洲街道</t>
  </si>
  <si>
    <t>350103002000</t>
  </si>
  <si>
    <t>　　　后洲街道</t>
  </si>
  <si>
    <t>350103003000</t>
  </si>
  <si>
    <t>　　　义洲街道</t>
  </si>
  <si>
    <t>350103004000</t>
  </si>
  <si>
    <t>　　　新港街道</t>
  </si>
  <si>
    <t>350103005000</t>
  </si>
  <si>
    <t>　　　上海街道</t>
  </si>
  <si>
    <t>350103007000</t>
  </si>
  <si>
    <t>　　　苍霞街道</t>
  </si>
  <si>
    <t>350103009000</t>
  </si>
  <si>
    <t>　　　茶亭街道</t>
  </si>
  <si>
    <t>350103010000</t>
  </si>
  <si>
    <t>　　　洋中街道</t>
  </si>
  <si>
    <t>350103011000</t>
  </si>
  <si>
    <t>　　　鳌峰街道</t>
  </si>
  <si>
    <t>350103012000</t>
  </si>
  <si>
    <t>　　　宁化街道</t>
  </si>
  <si>
    <t>350104000000</t>
  </si>
  <si>
    <t>350104001000</t>
  </si>
  <si>
    <t>350104002000</t>
  </si>
  <si>
    <t>350104003000</t>
  </si>
  <si>
    <t>　　　对湖街道</t>
  </si>
  <si>
    <t>350104004000</t>
  </si>
  <si>
    <t>350104005000</t>
  </si>
  <si>
    <t>　　　三叉街街道</t>
  </si>
  <si>
    <t>350104006000</t>
  </si>
  <si>
    <t>　　　上渡街道</t>
  </si>
  <si>
    <t>350104007000</t>
  </si>
  <si>
    <t>　　　下渡街道</t>
  </si>
  <si>
    <t>350104008000</t>
  </si>
  <si>
    <t>350104100000</t>
  </si>
  <si>
    <t>　　　仓山镇</t>
  </si>
  <si>
    <t>350104101000</t>
  </si>
  <si>
    <t>　　　城门镇</t>
  </si>
  <si>
    <t>350104102000</t>
  </si>
  <si>
    <t>　　　盖山镇</t>
  </si>
  <si>
    <t>350104103000</t>
  </si>
  <si>
    <t>　　　建新镇</t>
  </si>
  <si>
    <t>350104104000</t>
  </si>
  <si>
    <t>　　　螺洲镇</t>
  </si>
  <si>
    <t>350104400000</t>
  </si>
  <si>
    <t>350105000000</t>
  </si>
  <si>
    <t>350105001000</t>
  </si>
  <si>
    <t>350105100000</t>
  </si>
  <si>
    <t>　　　马尾镇</t>
  </si>
  <si>
    <t>350105101000</t>
  </si>
  <si>
    <t>　　　亭江镇</t>
  </si>
  <si>
    <t>350105102000</t>
  </si>
  <si>
    <t>　　　琅岐镇</t>
  </si>
  <si>
    <t>350111000000</t>
  </si>
  <si>
    <t>350111001000</t>
  </si>
  <si>
    <t>　　　茶园街道</t>
  </si>
  <si>
    <t>350111002000</t>
  </si>
  <si>
    <t>　　　王庄街道</t>
  </si>
  <si>
    <t>350111003000</t>
  </si>
  <si>
    <t>　　　象园街道</t>
  </si>
  <si>
    <t>350111100000</t>
  </si>
  <si>
    <t>　　　鼓山镇</t>
  </si>
  <si>
    <t>350111101000</t>
  </si>
  <si>
    <t>350111102000</t>
  </si>
  <si>
    <t>　　　岳峰镇</t>
  </si>
  <si>
    <t>350111103000</t>
  </si>
  <si>
    <t>　　　宦溪镇</t>
  </si>
  <si>
    <t>350111201000</t>
  </si>
  <si>
    <t>350111202000</t>
  </si>
  <si>
    <t>　　　日溪乡</t>
  </si>
  <si>
    <t>350121000000</t>
  </si>
  <si>
    <t>350121001000</t>
  </si>
  <si>
    <t>　　　甘蔗街道</t>
  </si>
  <si>
    <t>350121101000</t>
  </si>
  <si>
    <t>　　　白沙镇</t>
  </si>
  <si>
    <t>350121102000</t>
  </si>
  <si>
    <t>　　　南屿镇</t>
  </si>
  <si>
    <t>350121103000</t>
  </si>
  <si>
    <t>　　　尚干镇</t>
  </si>
  <si>
    <t>350121104000</t>
  </si>
  <si>
    <t>　　　祥谦镇</t>
  </si>
  <si>
    <t>350121105000</t>
  </si>
  <si>
    <t>350121106000</t>
  </si>
  <si>
    <t>　　　南通镇</t>
  </si>
  <si>
    <t>350121107000</t>
  </si>
  <si>
    <t>　　　上街镇</t>
  </si>
  <si>
    <t>350121108000</t>
  </si>
  <si>
    <t>　　　荆溪镇</t>
  </si>
  <si>
    <t>350121200000</t>
  </si>
  <si>
    <t>　　　竹岐乡</t>
  </si>
  <si>
    <t>350121201000</t>
  </si>
  <si>
    <t>　　　鸿尾乡</t>
  </si>
  <si>
    <t>350121202000</t>
  </si>
  <si>
    <t>　　　洋里乡</t>
  </si>
  <si>
    <t>350121203000</t>
  </si>
  <si>
    <t>　　　大湖乡</t>
  </si>
  <si>
    <t>350121204000</t>
  </si>
  <si>
    <t>　　　廷坪乡</t>
  </si>
  <si>
    <t>350121206000</t>
  </si>
  <si>
    <t>　　　小箬乡</t>
  </si>
  <si>
    <t>350121400000</t>
  </si>
  <si>
    <t>　　　江洋农场</t>
  </si>
  <si>
    <t>350122000000</t>
  </si>
  <si>
    <t>350122100000</t>
  </si>
  <si>
    <t>350122101000</t>
  </si>
  <si>
    <t>　　　敖江镇</t>
  </si>
  <si>
    <t>350122102000</t>
  </si>
  <si>
    <t>　　　东岱镇</t>
  </si>
  <si>
    <t>350122103000</t>
  </si>
  <si>
    <t>　　　琯头镇</t>
  </si>
  <si>
    <t>350122104000</t>
  </si>
  <si>
    <t>　　　晓澳镇</t>
  </si>
  <si>
    <t>350122105000</t>
  </si>
  <si>
    <t>　　　东湖镇</t>
  </si>
  <si>
    <t>350122106000</t>
  </si>
  <si>
    <t>350122107000</t>
  </si>
  <si>
    <t>　　　长龙镇</t>
  </si>
  <si>
    <t>350122108000</t>
  </si>
  <si>
    <t>　　　透堡镇</t>
  </si>
  <si>
    <t>350122109000</t>
  </si>
  <si>
    <t>　　　马鼻镇</t>
  </si>
  <si>
    <t>350122110000</t>
  </si>
  <si>
    <t>　　　官坂镇</t>
  </si>
  <si>
    <t>350122111000</t>
  </si>
  <si>
    <t>　　　筱埕镇</t>
  </si>
  <si>
    <t>350122112000</t>
  </si>
  <si>
    <t>　　　黄岐镇</t>
  </si>
  <si>
    <t>350122113000</t>
  </si>
  <si>
    <t>　　　苔菉镇</t>
  </si>
  <si>
    <t>350122114000</t>
  </si>
  <si>
    <t>　　　浦口镇</t>
  </si>
  <si>
    <t>350122115000</t>
  </si>
  <si>
    <t>　　　坑园镇</t>
  </si>
  <si>
    <t>350122200000</t>
  </si>
  <si>
    <t>　　　潘渡乡</t>
  </si>
  <si>
    <t>350122201000</t>
  </si>
  <si>
    <t>350122202000</t>
  </si>
  <si>
    <t>　　　蓼沿乡</t>
  </si>
  <si>
    <t>350122203000</t>
  </si>
  <si>
    <t>　　　安凯乡</t>
  </si>
  <si>
    <t>350122204000</t>
  </si>
  <si>
    <t>　　　下宫乡</t>
  </si>
  <si>
    <t>350122205000</t>
  </si>
  <si>
    <t>　　　小沧畲族乡</t>
  </si>
  <si>
    <t>350122400000</t>
  </si>
  <si>
    <t>　　　马祖乡</t>
  </si>
  <si>
    <t>350123000000</t>
  </si>
  <si>
    <t>350123100000</t>
  </si>
  <si>
    <t>350123101000</t>
  </si>
  <si>
    <t>350123102000</t>
  </si>
  <si>
    <t>　　　起步镇</t>
  </si>
  <si>
    <t>350123103000</t>
  </si>
  <si>
    <t>　　　中房镇</t>
  </si>
  <si>
    <t>350123104000</t>
  </si>
  <si>
    <t>　　　飞竹镇</t>
  </si>
  <si>
    <t>350123105000</t>
  </si>
  <si>
    <t>　　　鉴江镇</t>
  </si>
  <si>
    <t>350123200000</t>
  </si>
  <si>
    <t>　　　白塔乡</t>
  </si>
  <si>
    <t>350123201000</t>
  </si>
  <si>
    <t>　　　洪洋乡</t>
  </si>
  <si>
    <t>350123202000</t>
  </si>
  <si>
    <t>　　　西兰乡</t>
  </si>
  <si>
    <t>350123203000</t>
  </si>
  <si>
    <t>　　　霍口畲族乡</t>
  </si>
  <si>
    <t>350123204000</t>
  </si>
  <si>
    <t>　　　碧里乡</t>
  </si>
  <si>
    <t>350123500000</t>
  </si>
  <si>
    <t>　　　罗源湾</t>
  </si>
  <si>
    <t>350124000000</t>
  </si>
  <si>
    <t>350124100000</t>
  </si>
  <si>
    <t>350124101000</t>
  </si>
  <si>
    <t>350124102000</t>
  </si>
  <si>
    <t>　　　白樟镇</t>
  </si>
  <si>
    <t>350124103000</t>
  </si>
  <si>
    <t>350124104000</t>
  </si>
  <si>
    <t>　　　白中镇</t>
  </si>
  <si>
    <t>350124105000</t>
  </si>
  <si>
    <t>　　　池园镇</t>
  </si>
  <si>
    <t>350124106000</t>
  </si>
  <si>
    <t>　　　坂东镇</t>
  </si>
  <si>
    <t>350124107000</t>
  </si>
  <si>
    <t>　　　塔庄镇</t>
  </si>
  <si>
    <t>350124108000</t>
  </si>
  <si>
    <t>　　　省璜镇</t>
  </si>
  <si>
    <t>350124109000</t>
  </si>
  <si>
    <t>　　　雄江镇</t>
  </si>
  <si>
    <t>350124110000</t>
  </si>
  <si>
    <t>350124200000</t>
  </si>
  <si>
    <t>　　　云龙乡</t>
  </si>
  <si>
    <t>350124201000</t>
  </si>
  <si>
    <t>　　　上莲乡</t>
  </si>
  <si>
    <t>350124204000</t>
  </si>
  <si>
    <t>350124205000</t>
  </si>
  <si>
    <t>　　　桔林乡</t>
  </si>
  <si>
    <t>350124206000</t>
  </si>
  <si>
    <t>　　　下祝乡</t>
  </si>
  <si>
    <t>350125000000</t>
  </si>
  <si>
    <t>350125100000</t>
  </si>
  <si>
    <t>　　　樟城镇</t>
  </si>
  <si>
    <t>350125101000</t>
  </si>
  <si>
    <t>　　　嵩口镇</t>
  </si>
  <si>
    <t>350125102000</t>
  </si>
  <si>
    <t>350125103000</t>
  </si>
  <si>
    <t>　　　葛岭镇</t>
  </si>
  <si>
    <t>350125104000</t>
  </si>
  <si>
    <t>　　　城峰镇</t>
  </si>
  <si>
    <t>350125105000</t>
  </si>
  <si>
    <t>　　　清凉镇</t>
  </si>
  <si>
    <t>350125106000</t>
  </si>
  <si>
    <t>　　　长庆镇</t>
  </si>
  <si>
    <t>350125107000</t>
  </si>
  <si>
    <t>　　　同安镇</t>
  </si>
  <si>
    <t>350125108000</t>
  </si>
  <si>
    <t>350125200000</t>
  </si>
  <si>
    <t>　　　塘前乡</t>
  </si>
  <si>
    <t>350125201000</t>
  </si>
  <si>
    <t>　　　富泉乡</t>
  </si>
  <si>
    <t>350125202000</t>
  </si>
  <si>
    <t>　　　岭路乡</t>
  </si>
  <si>
    <t>350125203000</t>
  </si>
  <si>
    <t>　　　赤锡乡</t>
  </si>
  <si>
    <t>350125204000</t>
  </si>
  <si>
    <t>　　　洑口乡</t>
  </si>
  <si>
    <t>350125205000</t>
  </si>
  <si>
    <t>　　　盖洋乡</t>
  </si>
  <si>
    <t>350125206000</t>
  </si>
  <si>
    <t>　　　东洋乡</t>
  </si>
  <si>
    <t>350125207000</t>
  </si>
  <si>
    <t>　　　霞拔乡</t>
  </si>
  <si>
    <t>350125208000</t>
  </si>
  <si>
    <t>　　　盘谷乡</t>
  </si>
  <si>
    <t>350125209000</t>
  </si>
  <si>
    <t>350125210000</t>
  </si>
  <si>
    <t>350125211000</t>
  </si>
  <si>
    <t>　　　丹云乡</t>
  </si>
  <si>
    <t>350128000000</t>
  </si>
  <si>
    <t>350128100000</t>
  </si>
  <si>
    <t>　　　潭城镇</t>
  </si>
  <si>
    <t>350128101000</t>
  </si>
  <si>
    <t>　　　苏澳镇</t>
  </si>
  <si>
    <t>350128102000</t>
  </si>
  <si>
    <t>350128103000</t>
  </si>
  <si>
    <t>　　　澳前镇</t>
  </si>
  <si>
    <t>350128104000</t>
  </si>
  <si>
    <t>　　　北厝镇</t>
  </si>
  <si>
    <t>350128105000</t>
  </si>
  <si>
    <t>　　　平原镇</t>
  </si>
  <si>
    <t>350128106000</t>
  </si>
  <si>
    <t>　　　敖东镇</t>
  </si>
  <si>
    <t>350128200000</t>
  </si>
  <si>
    <t>　　　白青乡</t>
  </si>
  <si>
    <t>350128201000</t>
  </si>
  <si>
    <t>350128202000</t>
  </si>
  <si>
    <t>　　　大练乡</t>
  </si>
  <si>
    <t>350128203000</t>
  </si>
  <si>
    <t>　　　芦洋乡</t>
  </si>
  <si>
    <t>350128204000</t>
  </si>
  <si>
    <t>　　　中楼乡</t>
  </si>
  <si>
    <t>350128205000</t>
  </si>
  <si>
    <t>　　　东庠乡</t>
  </si>
  <si>
    <t>350128206000</t>
  </si>
  <si>
    <t>　　　岚城乡</t>
  </si>
  <si>
    <t>350128207000</t>
  </si>
  <si>
    <t>　　　南海乡</t>
  </si>
  <si>
    <t>350181000000</t>
  </si>
  <si>
    <t>350181002000</t>
  </si>
  <si>
    <t>　　　玉屏街道</t>
  </si>
  <si>
    <t>350181003000</t>
  </si>
  <si>
    <t>350181004000</t>
  </si>
  <si>
    <t>350181005000</t>
  </si>
  <si>
    <t>　　　宏路街道</t>
  </si>
  <si>
    <t>350181006000</t>
  </si>
  <si>
    <t>　　　石竹街道</t>
  </si>
  <si>
    <t>350181007000</t>
  </si>
  <si>
    <t>　　　音西街道</t>
  </si>
  <si>
    <t>350181008000</t>
  </si>
  <si>
    <t>　　　阳下街道</t>
  </si>
  <si>
    <t>350181103000</t>
  </si>
  <si>
    <t>350181104000</t>
  </si>
  <si>
    <t>350181105000</t>
  </si>
  <si>
    <t>　　　南岭镇</t>
  </si>
  <si>
    <t>350181106000</t>
  </si>
  <si>
    <t>　　　龙田镇</t>
  </si>
  <si>
    <t>350181107000</t>
  </si>
  <si>
    <t>　　　江镜镇</t>
  </si>
  <si>
    <t>350181108000</t>
  </si>
  <si>
    <t>350181109000</t>
  </si>
  <si>
    <t>350181110000</t>
  </si>
  <si>
    <t>　　　沙埔镇</t>
  </si>
  <si>
    <t>350181111000</t>
  </si>
  <si>
    <t>　　　三山镇</t>
  </si>
  <si>
    <t>350181112000</t>
  </si>
  <si>
    <t>　　　东瀚镇</t>
  </si>
  <si>
    <t>350181113000</t>
  </si>
  <si>
    <t>　　　渔溪镇</t>
  </si>
  <si>
    <t>350181114000</t>
  </si>
  <si>
    <t>　　　上迳镇</t>
  </si>
  <si>
    <t>350181115000</t>
  </si>
  <si>
    <t>　　　新厝镇</t>
  </si>
  <si>
    <t>350181116000</t>
  </si>
  <si>
    <t>　　　江阴镇</t>
  </si>
  <si>
    <t>350181117000</t>
  </si>
  <si>
    <t>350181118000</t>
  </si>
  <si>
    <t>　　　镜洋镇</t>
  </si>
  <si>
    <t>350181119000</t>
  </si>
  <si>
    <t>　　　一都镇</t>
  </si>
  <si>
    <t>350181400000</t>
  </si>
  <si>
    <t>　　　江镜华侨</t>
  </si>
  <si>
    <t>350181401000</t>
  </si>
  <si>
    <t>　　　东阁华侨</t>
  </si>
  <si>
    <t>350182000000</t>
  </si>
  <si>
    <t>350182001000</t>
  </si>
  <si>
    <t>　　　吴航街道</t>
  </si>
  <si>
    <t>350182002000</t>
  </si>
  <si>
    <t>　　　航城街道</t>
  </si>
  <si>
    <t>350182003000</t>
  </si>
  <si>
    <t>　　　营前街道</t>
  </si>
  <si>
    <t>350182004000</t>
  </si>
  <si>
    <t>　　　漳港街道</t>
  </si>
  <si>
    <t>350182102000</t>
  </si>
  <si>
    <t>　　　首占镇</t>
  </si>
  <si>
    <t>350182103000</t>
  </si>
  <si>
    <t>350182104000</t>
  </si>
  <si>
    <t>　　　松下镇</t>
  </si>
  <si>
    <t>350182105000</t>
  </si>
  <si>
    <t>　　　江田镇</t>
  </si>
  <si>
    <t>350182106000</t>
  </si>
  <si>
    <t>　　　古槐镇</t>
  </si>
  <si>
    <t>350182107000</t>
  </si>
  <si>
    <t>　　　文武砂镇</t>
  </si>
  <si>
    <t>350182108000</t>
  </si>
  <si>
    <t>　　　鹤上镇</t>
  </si>
  <si>
    <t>350182110000</t>
  </si>
  <si>
    <t>350182111000</t>
  </si>
  <si>
    <t>　　　金峰镇</t>
  </si>
  <si>
    <t>350182112000</t>
  </si>
  <si>
    <t>　　　文岭镇</t>
  </si>
  <si>
    <t>350182113000</t>
  </si>
  <si>
    <t>350182114000</t>
  </si>
  <si>
    <t>　　　潭头镇</t>
  </si>
  <si>
    <t>350182200000</t>
  </si>
  <si>
    <t>　　　罗联乡</t>
  </si>
  <si>
    <t>350182201000</t>
  </si>
  <si>
    <t>　　　猴屿乡</t>
  </si>
  <si>
    <t>350200000000</t>
  </si>
  <si>
    <t>350201000000</t>
  </si>
  <si>
    <t>350203000000</t>
  </si>
  <si>
    <t>350203001000</t>
  </si>
  <si>
    <t>　　　厦港街道</t>
  </si>
  <si>
    <t>350203003000</t>
  </si>
  <si>
    <t>　　　中华街道</t>
  </si>
  <si>
    <t>350203005000</t>
  </si>
  <si>
    <t>350203006000</t>
  </si>
  <si>
    <t>　　　鹭江街道</t>
  </si>
  <si>
    <t>350203007000</t>
  </si>
  <si>
    <t>　　　开元街道</t>
  </si>
  <si>
    <t>350203008000</t>
  </si>
  <si>
    <t>　　　梧村街道</t>
  </si>
  <si>
    <t>350203009000</t>
  </si>
  <si>
    <t>　　　筼筜街道</t>
  </si>
  <si>
    <t>350203010000</t>
  </si>
  <si>
    <t>　　　莲前街道</t>
  </si>
  <si>
    <t>350203011000</t>
  </si>
  <si>
    <t>　　　嘉莲街道</t>
  </si>
  <si>
    <t>350203012000</t>
  </si>
  <si>
    <t>　　　鼓浪屿街道</t>
  </si>
  <si>
    <t>350205000000</t>
  </si>
  <si>
    <t>350205001000</t>
  </si>
  <si>
    <t>　　　海沧街道</t>
  </si>
  <si>
    <t>350205002000</t>
  </si>
  <si>
    <t>　　　新阳街道</t>
  </si>
  <si>
    <t>350205003000</t>
  </si>
  <si>
    <t>　　　嵩屿街道</t>
  </si>
  <si>
    <t>350205004000</t>
  </si>
  <si>
    <t>　　　东孚街道</t>
  </si>
  <si>
    <t>350205401000</t>
  </si>
  <si>
    <t>　　　第一农场</t>
  </si>
  <si>
    <t>350205402000</t>
  </si>
  <si>
    <t>　　　海沧农场</t>
  </si>
  <si>
    <t>350205403000</t>
  </si>
  <si>
    <t>　　　天竺山林场</t>
  </si>
  <si>
    <t>350205407000</t>
  </si>
  <si>
    <t>　　　厦门海沧保税港区</t>
  </si>
  <si>
    <t>350206000000</t>
  </si>
  <si>
    <t>350206001000</t>
  </si>
  <si>
    <t>　　　湖里街道</t>
  </si>
  <si>
    <t>350206002000</t>
  </si>
  <si>
    <t>　　　殿前街道</t>
  </si>
  <si>
    <t>350206003000</t>
  </si>
  <si>
    <t>　　　禾山街道</t>
  </si>
  <si>
    <t>350206004000</t>
  </si>
  <si>
    <t>　　　江头街道</t>
  </si>
  <si>
    <t>350206005000</t>
  </si>
  <si>
    <t>350206405000</t>
  </si>
  <si>
    <t>　　　火炬高技术开发区</t>
  </si>
  <si>
    <t>350206406000</t>
  </si>
  <si>
    <t>　　　象屿保税区</t>
  </si>
  <si>
    <t>350211000000</t>
  </si>
  <si>
    <t>350211001000</t>
  </si>
  <si>
    <t>　　　集美街道</t>
  </si>
  <si>
    <t>350211002000</t>
  </si>
  <si>
    <t>　　　侨英街道</t>
  </si>
  <si>
    <t>350211003000</t>
  </si>
  <si>
    <t>350211004000</t>
  </si>
  <si>
    <t>　　　杏滨街道</t>
  </si>
  <si>
    <t>350211102000</t>
  </si>
  <si>
    <t>　　　灌口镇</t>
  </si>
  <si>
    <t>350211103000</t>
  </si>
  <si>
    <t>350211401000</t>
  </si>
  <si>
    <t>　　　第二农场</t>
  </si>
  <si>
    <t>350211402000</t>
  </si>
  <si>
    <t>　　　省天马种猪场</t>
  </si>
  <si>
    <t>350211403000</t>
  </si>
  <si>
    <t>　　　天马华侨农场</t>
  </si>
  <si>
    <t>350211404000</t>
  </si>
  <si>
    <t>　　　坂头防护林场</t>
  </si>
  <si>
    <t>350212000000</t>
  </si>
  <si>
    <t>350212001000</t>
  </si>
  <si>
    <t>　　　大同街道</t>
  </si>
  <si>
    <t>350212002000</t>
  </si>
  <si>
    <t>　　　祥平街道</t>
  </si>
  <si>
    <t>350212105000</t>
  </si>
  <si>
    <t>350212106000</t>
  </si>
  <si>
    <t>350212107000</t>
  </si>
  <si>
    <t>　　　洪塘镇</t>
  </si>
  <si>
    <t>350212108000</t>
  </si>
  <si>
    <t>　　　西柯镇</t>
  </si>
  <si>
    <t>350212109000</t>
  </si>
  <si>
    <t>　　　汀溪镇</t>
  </si>
  <si>
    <t>350212110000</t>
  </si>
  <si>
    <t>350212401000</t>
  </si>
  <si>
    <t>　　　凤南农场</t>
  </si>
  <si>
    <t>350212402000</t>
  </si>
  <si>
    <t>　　　白沙仑农场</t>
  </si>
  <si>
    <t>350212403000</t>
  </si>
  <si>
    <t>　　　竹坝华侨农场</t>
  </si>
  <si>
    <t>350213000000</t>
  </si>
  <si>
    <t>350213001000</t>
  </si>
  <si>
    <t>　　　大嶝街道</t>
  </si>
  <si>
    <t>350213102000</t>
  </si>
  <si>
    <t>　　　马巷镇</t>
  </si>
  <si>
    <t>350213103000</t>
  </si>
  <si>
    <t>　　　新圩镇</t>
  </si>
  <si>
    <t>350213104000</t>
  </si>
  <si>
    <t>350213111000</t>
  </si>
  <si>
    <t>　　　内厝镇</t>
  </si>
  <si>
    <t>350213404000</t>
  </si>
  <si>
    <t>　　　大帽山农场</t>
  </si>
  <si>
    <t>350300000000</t>
  </si>
  <si>
    <t>350301000000</t>
  </si>
  <si>
    <t>350302000000</t>
  </si>
  <si>
    <t>350302001000</t>
  </si>
  <si>
    <t>　　　龙桥街道</t>
  </si>
  <si>
    <t>350302002000</t>
  </si>
  <si>
    <t>350302003000</t>
  </si>
  <si>
    <t>　　　霞林街道</t>
  </si>
  <si>
    <t>350302100000</t>
  </si>
  <si>
    <t>　　　常太镇</t>
  </si>
  <si>
    <t>350302101000</t>
  </si>
  <si>
    <t>350302102000</t>
  </si>
  <si>
    <t>　　　灵川镇</t>
  </si>
  <si>
    <t>350302103000</t>
  </si>
  <si>
    <t>350303000000</t>
  </si>
  <si>
    <t>350303001000</t>
  </si>
  <si>
    <t>　　　涵东街道</t>
  </si>
  <si>
    <t>350303002000</t>
  </si>
  <si>
    <t>　　　涵西街道</t>
  </si>
  <si>
    <t>350303100000</t>
  </si>
  <si>
    <t>350303101000</t>
  </si>
  <si>
    <t>　　　白塘镇</t>
  </si>
  <si>
    <t>350303102000</t>
  </si>
  <si>
    <t>　　　国欢镇</t>
  </si>
  <si>
    <t>350303103000</t>
  </si>
  <si>
    <t>　　　梧塘镇</t>
  </si>
  <si>
    <t>350303104000</t>
  </si>
  <si>
    <t>　　　江口镇</t>
  </si>
  <si>
    <t>350303105000</t>
  </si>
  <si>
    <t>　　　萩芦镇</t>
  </si>
  <si>
    <t>350303106000</t>
  </si>
  <si>
    <t>350303107000</t>
  </si>
  <si>
    <t>　　　庄边镇</t>
  </si>
  <si>
    <t>350303108000</t>
  </si>
  <si>
    <t>350303200000</t>
  </si>
  <si>
    <t>350303500000</t>
  </si>
  <si>
    <t>　　　赤港开发区</t>
  </si>
  <si>
    <t>350304000000</t>
  </si>
  <si>
    <t>350304001000</t>
  </si>
  <si>
    <t>　　　镇海街道</t>
  </si>
  <si>
    <t>350304002000</t>
  </si>
  <si>
    <t>　　　拱辰街道</t>
  </si>
  <si>
    <t>350304100000</t>
  </si>
  <si>
    <t>　　　西天尾镇</t>
  </si>
  <si>
    <t>350304101000</t>
  </si>
  <si>
    <t>　　　黄石镇</t>
  </si>
  <si>
    <t>350304102000</t>
  </si>
  <si>
    <t>　　　新度镇</t>
  </si>
  <si>
    <t>350304103000</t>
  </si>
  <si>
    <t>　　　北高镇</t>
  </si>
  <si>
    <t>350305000000</t>
  </si>
  <si>
    <t>350305100000</t>
  </si>
  <si>
    <t>　　　笏石镇</t>
  </si>
  <si>
    <t>350305101000</t>
  </si>
  <si>
    <t>　　　东庄镇</t>
  </si>
  <si>
    <t>350305102000</t>
  </si>
  <si>
    <t>　　　忠门镇</t>
  </si>
  <si>
    <t>350305103000</t>
  </si>
  <si>
    <t>　　　东埔镇</t>
  </si>
  <si>
    <t>350305104000</t>
  </si>
  <si>
    <t>　　　东峤镇</t>
  </si>
  <si>
    <t>350305105000</t>
  </si>
  <si>
    <t>350305106000</t>
  </si>
  <si>
    <t>　　　平海镇</t>
  </si>
  <si>
    <t>350305107000</t>
  </si>
  <si>
    <t>　　　南日镇</t>
  </si>
  <si>
    <t>350305108000</t>
  </si>
  <si>
    <t>　　　湄洲镇</t>
  </si>
  <si>
    <t>350305109000</t>
  </si>
  <si>
    <t>　　　山亭镇</t>
  </si>
  <si>
    <t>350305110000</t>
  </si>
  <si>
    <t>350305400000</t>
  </si>
  <si>
    <t>　　　前沁农场</t>
  </si>
  <si>
    <t>350305401000</t>
  </si>
  <si>
    <t>　　　后海管理局</t>
  </si>
  <si>
    <t>350322000000</t>
  </si>
  <si>
    <t>350322001000</t>
  </si>
  <si>
    <t>　　　鲤城街道</t>
  </si>
  <si>
    <t>350322100000</t>
  </si>
  <si>
    <t>　　　枫亭镇</t>
  </si>
  <si>
    <t>350322101000</t>
  </si>
  <si>
    <t>　　　榜头镇</t>
  </si>
  <si>
    <t>350322102000</t>
  </si>
  <si>
    <t>　　　郊尾镇</t>
  </si>
  <si>
    <t>350322103000</t>
  </si>
  <si>
    <t>　　　度尾镇</t>
  </si>
  <si>
    <t>350322104000</t>
  </si>
  <si>
    <t>　　　鲤南镇</t>
  </si>
  <si>
    <t>350322105000</t>
  </si>
  <si>
    <t>　　　赖店镇</t>
  </si>
  <si>
    <t>350322106000</t>
  </si>
  <si>
    <t>　　　盖尾镇</t>
  </si>
  <si>
    <t>350322107000</t>
  </si>
  <si>
    <t>　　　园庄镇</t>
  </si>
  <si>
    <t>350322108000</t>
  </si>
  <si>
    <t>　　　大济镇</t>
  </si>
  <si>
    <t>350322109000</t>
  </si>
  <si>
    <t>350322110000</t>
  </si>
  <si>
    <t>　　　钟山镇</t>
  </si>
  <si>
    <t>350322111000</t>
  </si>
  <si>
    <t>　　　游洋镇</t>
  </si>
  <si>
    <t>350322200000</t>
  </si>
  <si>
    <t>　　　西苑乡</t>
  </si>
  <si>
    <t>350322201000</t>
  </si>
  <si>
    <t>　　　石苍乡</t>
  </si>
  <si>
    <t>350322202000</t>
  </si>
  <si>
    <t>　　　社硎乡</t>
  </si>
  <si>
    <t>350322203000</t>
  </si>
  <si>
    <t>　　　书峰乡</t>
  </si>
  <si>
    <t>350322204000</t>
  </si>
  <si>
    <t>　　　菜溪乡</t>
  </si>
  <si>
    <t>350400000000</t>
  </si>
  <si>
    <t>350401000000</t>
  </si>
  <si>
    <t>350402000000</t>
  </si>
  <si>
    <t>350402001000</t>
  </si>
  <si>
    <t>　　　列东街道</t>
  </si>
  <si>
    <t>350402002000</t>
  </si>
  <si>
    <t>　　　列西街道</t>
  </si>
  <si>
    <t>350402003000</t>
  </si>
  <si>
    <t>　　　徐碧街道</t>
  </si>
  <si>
    <t>350402100000</t>
  </si>
  <si>
    <t>350402101000</t>
  </si>
  <si>
    <t>　　　洋溪镇</t>
  </si>
  <si>
    <t>350402500000</t>
  </si>
  <si>
    <t>　　　福建梅列经济开发区</t>
  </si>
  <si>
    <t>350403000000</t>
  </si>
  <si>
    <t>350403001000</t>
  </si>
  <si>
    <t>350403002000</t>
  </si>
  <si>
    <t>350403003000</t>
  </si>
  <si>
    <t>　　　富兴堡街道</t>
  </si>
  <si>
    <t>350403004000</t>
  </si>
  <si>
    <t>　　　荆西街道</t>
  </si>
  <si>
    <t>350403100000</t>
  </si>
  <si>
    <t>　　　莘口镇</t>
  </si>
  <si>
    <t>350403101000</t>
  </si>
  <si>
    <t>　　　岩前镇</t>
  </si>
  <si>
    <t>350403200000</t>
  </si>
  <si>
    <t>350403201000</t>
  </si>
  <si>
    <t>350421000000</t>
  </si>
  <si>
    <t>350421100000</t>
  </si>
  <si>
    <t>　　　雪峰镇</t>
  </si>
  <si>
    <t>350421101000</t>
  </si>
  <si>
    <t>　　　盖洋镇</t>
  </si>
  <si>
    <t>350421102000</t>
  </si>
  <si>
    <t>　　　胡坊镇</t>
  </si>
  <si>
    <t>350421103000</t>
  </si>
  <si>
    <t>　　　瀚仙镇</t>
  </si>
  <si>
    <t>350421200000</t>
  </si>
  <si>
    <t>350421201000</t>
  </si>
  <si>
    <t>　　　沙溪乡</t>
  </si>
  <si>
    <t>350421202000</t>
  </si>
  <si>
    <t>　　　夏阳乡</t>
  </si>
  <si>
    <t>350421203000</t>
  </si>
  <si>
    <t>　　　枫溪乡</t>
  </si>
  <si>
    <t>350421204000</t>
  </si>
  <si>
    <t>　　　夏坊乡</t>
  </si>
  <si>
    <t>350423000000</t>
  </si>
  <si>
    <t>350423100000</t>
  </si>
  <si>
    <t>　　　龙津镇</t>
  </si>
  <si>
    <t>350423101000</t>
  </si>
  <si>
    <t>　　　嵩溪镇</t>
  </si>
  <si>
    <t>350423102000</t>
  </si>
  <si>
    <t>350423103000</t>
  </si>
  <si>
    <t>　　　灵地镇</t>
  </si>
  <si>
    <t>350423104000</t>
  </si>
  <si>
    <t>　　　长校镇</t>
  </si>
  <si>
    <t>350423105000</t>
  </si>
  <si>
    <t>　　　赖坊镇</t>
  </si>
  <si>
    <t>350423201000</t>
  </si>
  <si>
    <t>　　　温郊乡</t>
  </si>
  <si>
    <t>350423202000</t>
  </si>
  <si>
    <t>　　　林畲乡</t>
  </si>
  <si>
    <t>350423203000</t>
  </si>
  <si>
    <t>　　　田源乡</t>
  </si>
  <si>
    <t>350423204000</t>
  </si>
  <si>
    <t>　　　沙芜乡</t>
  </si>
  <si>
    <t>350423206000</t>
  </si>
  <si>
    <t>　　　余朋乡</t>
  </si>
  <si>
    <t>350423208000</t>
  </si>
  <si>
    <t>　　　李家乡</t>
  </si>
  <si>
    <t>350423209000</t>
  </si>
  <si>
    <t>　　　里田乡</t>
  </si>
  <si>
    <t>350424000000</t>
  </si>
  <si>
    <t>350424100000</t>
  </si>
  <si>
    <t>　　　翠江镇</t>
  </si>
  <si>
    <t>350424101000</t>
  </si>
  <si>
    <t>　　　泉上镇</t>
  </si>
  <si>
    <t>350424102000</t>
  </si>
  <si>
    <t>　　　湖村镇</t>
  </si>
  <si>
    <t>350424103000</t>
  </si>
  <si>
    <t>　　　石壁镇</t>
  </si>
  <si>
    <t>350424104000</t>
  </si>
  <si>
    <t>　　　曹坊镇</t>
  </si>
  <si>
    <t>350424105000</t>
  </si>
  <si>
    <t>　　　安远镇</t>
  </si>
  <si>
    <t>350424106000</t>
  </si>
  <si>
    <t>　　　淮土镇</t>
  </si>
  <si>
    <t>350424107000</t>
  </si>
  <si>
    <t>　　　安乐镇</t>
  </si>
  <si>
    <t>350424108000</t>
  </si>
  <si>
    <t>　　　水茜镇</t>
  </si>
  <si>
    <t>350424200000</t>
  </si>
  <si>
    <t>350424201000</t>
  </si>
  <si>
    <t>350424202000</t>
  </si>
  <si>
    <t>　　　济村乡</t>
  </si>
  <si>
    <t>350424204000</t>
  </si>
  <si>
    <t>　　　方田乡</t>
  </si>
  <si>
    <t>350424207000</t>
  </si>
  <si>
    <t>　　　治平畲族乡</t>
  </si>
  <si>
    <t>350424208000</t>
  </si>
  <si>
    <t>　　　中沙乡</t>
  </si>
  <si>
    <t>350424209000</t>
  </si>
  <si>
    <t>　　　河龙乡</t>
  </si>
  <si>
    <t>350425000000</t>
  </si>
  <si>
    <t>350425100000</t>
  </si>
  <si>
    <t>　　　均溪镇</t>
  </si>
  <si>
    <t>350425101000</t>
  </si>
  <si>
    <t>350425102000</t>
  </si>
  <si>
    <t>　　　上京镇</t>
  </si>
  <si>
    <t>350425103000</t>
  </si>
  <si>
    <t>350425104000</t>
  </si>
  <si>
    <t>350425105000</t>
  </si>
  <si>
    <t>350425106000</t>
  </si>
  <si>
    <t>350425107000</t>
  </si>
  <si>
    <t>　　　奇韬镇</t>
  </si>
  <si>
    <t>350425108000</t>
  </si>
  <si>
    <t>　　　华兴镇</t>
  </si>
  <si>
    <t>350425109000</t>
  </si>
  <si>
    <t>350425201000</t>
  </si>
  <si>
    <t>　　　屏山乡</t>
  </si>
  <si>
    <t>350425203000</t>
  </si>
  <si>
    <t>　　　济阳乡</t>
  </si>
  <si>
    <t>350425204000</t>
  </si>
  <si>
    <t>　　　武陵乡</t>
  </si>
  <si>
    <t>350425205000</t>
  </si>
  <si>
    <t>　　　谢洋乡</t>
  </si>
  <si>
    <t>350425206000</t>
  </si>
  <si>
    <t>　　　文江乡</t>
  </si>
  <si>
    <t>350425207000</t>
  </si>
  <si>
    <t>　　　梅山乡</t>
  </si>
  <si>
    <t>350425208000</t>
  </si>
  <si>
    <t>　　　湖美乡</t>
  </si>
  <si>
    <t>350425209000</t>
  </si>
  <si>
    <t>　　　前坪乡</t>
  </si>
  <si>
    <t>350425400000</t>
  </si>
  <si>
    <t>　　　东风农场</t>
  </si>
  <si>
    <t>350426000000</t>
  </si>
  <si>
    <t>350426100000</t>
  </si>
  <si>
    <t>350426101000</t>
  </si>
  <si>
    <t>　　　梅仙镇</t>
  </si>
  <si>
    <t>350426102000</t>
  </si>
  <si>
    <t>　　　西滨镇</t>
  </si>
  <si>
    <t>350426103000</t>
  </si>
  <si>
    <t>　　　洋中镇</t>
  </si>
  <si>
    <t>350426104000</t>
  </si>
  <si>
    <t>　　　新阳镇</t>
  </si>
  <si>
    <t>350426105000</t>
  </si>
  <si>
    <t>　　　管前镇</t>
  </si>
  <si>
    <t>350426106000</t>
  </si>
  <si>
    <t>350426107000</t>
  </si>
  <si>
    <t>　　　尤溪口镇</t>
  </si>
  <si>
    <t>350426108000</t>
  </si>
  <si>
    <t>　　　坂面镇</t>
  </si>
  <si>
    <t>350426109000</t>
  </si>
  <si>
    <t>350426201000</t>
  </si>
  <si>
    <t>　　　汤川乡</t>
  </si>
  <si>
    <t>350426202000</t>
  </si>
  <si>
    <t>　　　溪尾乡</t>
  </si>
  <si>
    <t>350426203000</t>
  </si>
  <si>
    <t>　　　中仙乡</t>
  </si>
  <si>
    <t>350426204000</t>
  </si>
  <si>
    <t>　　　台溪乡</t>
  </si>
  <si>
    <t>350426206000</t>
  </si>
  <si>
    <t>　　　八字桥乡</t>
  </si>
  <si>
    <t>350427000000</t>
  </si>
  <si>
    <t>350427001000</t>
  </si>
  <si>
    <t>　　　凤岗街道</t>
  </si>
  <si>
    <t>350427002000</t>
  </si>
  <si>
    <t>　　　虬江街道</t>
  </si>
  <si>
    <t>350427101000</t>
  </si>
  <si>
    <t>　　　青州镇</t>
  </si>
  <si>
    <t>350427102000</t>
  </si>
  <si>
    <t>　　　夏茂镇</t>
  </si>
  <si>
    <t>350427104000</t>
  </si>
  <si>
    <t>　　　高砂镇</t>
  </si>
  <si>
    <t>350427105000</t>
  </si>
  <si>
    <t>350427106000</t>
  </si>
  <si>
    <t>　　　富口镇</t>
  </si>
  <si>
    <t>350427107000</t>
  </si>
  <si>
    <t>　　　大洛镇</t>
  </si>
  <si>
    <t>350427201000</t>
  </si>
  <si>
    <t>　　　南霞乡</t>
  </si>
  <si>
    <t>350427203000</t>
  </si>
  <si>
    <t>350427204000</t>
  </si>
  <si>
    <t>　　　郑湖乡</t>
  </si>
  <si>
    <t>350427205000</t>
  </si>
  <si>
    <t>350427400000</t>
  </si>
  <si>
    <t>　　　金沙园开发区</t>
  </si>
  <si>
    <t>350427401000</t>
  </si>
  <si>
    <t>　　　金古园开发区</t>
  </si>
  <si>
    <t>350427402000</t>
  </si>
  <si>
    <t>　　　青山纸业工业区</t>
  </si>
  <si>
    <t>350427403000</t>
  </si>
  <si>
    <t>　　　海西物流园区</t>
  </si>
  <si>
    <t>350428000000</t>
  </si>
  <si>
    <t>350428100000</t>
  </si>
  <si>
    <t>　　　古镛镇</t>
  </si>
  <si>
    <t>350428101000</t>
  </si>
  <si>
    <t>350428102000</t>
  </si>
  <si>
    <t>　　　高唐镇</t>
  </si>
  <si>
    <t>350428103000</t>
  </si>
  <si>
    <t>　　　白莲镇</t>
  </si>
  <si>
    <t>350428104000</t>
  </si>
  <si>
    <t>　　　黄潭镇</t>
  </si>
  <si>
    <t>350428105000</t>
  </si>
  <si>
    <t>　　　水南镇</t>
  </si>
  <si>
    <t>350428200000</t>
  </si>
  <si>
    <t>350428201000</t>
  </si>
  <si>
    <t>　　　漠源乡</t>
  </si>
  <si>
    <t>350428202000</t>
  </si>
  <si>
    <t>　　　南口乡</t>
  </si>
  <si>
    <t>350428203000</t>
  </si>
  <si>
    <t>　　　万全乡</t>
  </si>
  <si>
    <t>350428204000</t>
  </si>
  <si>
    <t>　　　安仁乡</t>
  </si>
  <si>
    <t>350428205000</t>
  </si>
  <si>
    <t>　　　大源乡</t>
  </si>
  <si>
    <t>350428206000</t>
  </si>
  <si>
    <t>　　　余坊乡</t>
  </si>
  <si>
    <t>350429000000</t>
  </si>
  <si>
    <t>350429100000</t>
  </si>
  <si>
    <t>　　　杉城镇</t>
  </si>
  <si>
    <t>350429101000</t>
  </si>
  <si>
    <t>　　　朱口镇</t>
  </si>
  <si>
    <t>350429200000</t>
  </si>
  <si>
    <t>　　　新桥乡</t>
  </si>
  <si>
    <t>350429201000</t>
  </si>
  <si>
    <t>　　　上青乡</t>
  </si>
  <si>
    <t>350429202000</t>
  </si>
  <si>
    <t>350429203000</t>
  </si>
  <si>
    <t>　　　梅口乡</t>
  </si>
  <si>
    <t>350429204000</t>
  </si>
  <si>
    <t>　　　下渠乡</t>
  </si>
  <si>
    <t>350429205000</t>
  </si>
  <si>
    <t>　　　开善乡</t>
  </si>
  <si>
    <t>350429208000</t>
  </si>
  <si>
    <t>　　　大龙乡</t>
  </si>
  <si>
    <t>350430000000</t>
  </si>
  <si>
    <t>350430100000</t>
  </si>
  <si>
    <t>350430101000</t>
  </si>
  <si>
    <t>　　　里心镇</t>
  </si>
  <si>
    <t>350430102000</t>
  </si>
  <si>
    <t>350430103000</t>
  </si>
  <si>
    <t>　　　均口镇</t>
  </si>
  <si>
    <t>350430201000</t>
  </si>
  <si>
    <t>　　　伊家乡</t>
  </si>
  <si>
    <t>350430202000</t>
  </si>
  <si>
    <t>　　　黄坊乡</t>
  </si>
  <si>
    <t>350430203000</t>
  </si>
  <si>
    <t>　　　溪源乡</t>
  </si>
  <si>
    <t>350430204000</t>
  </si>
  <si>
    <t>　　　客坊乡</t>
  </si>
  <si>
    <t>350430205000</t>
  </si>
  <si>
    <t>　　　黄埠乡</t>
  </si>
  <si>
    <t>350430400000</t>
  </si>
  <si>
    <t>　　　福建建宁经济开发区</t>
  </si>
  <si>
    <t>350481000000</t>
  </si>
  <si>
    <t>350481001000</t>
  </si>
  <si>
    <t>　　　燕东街道</t>
  </si>
  <si>
    <t>350481002000</t>
  </si>
  <si>
    <t>　　　燕西街道</t>
  </si>
  <si>
    <t>350481003000</t>
  </si>
  <si>
    <t>　　　燕南街道</t>
  </si>
  <si>
    <t>350481004000</t>
  </si>
  <si>
    <t>350481100000</t>
  </si>
  <si>
    <t>　　　西洋镇</t>
  </si>
  <si>
    <t>350481101000</t>
  </si>
  <si>
    <t>　　　贡川镇</t>
  </si>
  <si>
    <t>350481102000</t>
  </si>
  <si>
    <t>　　　安砂镇</t>
  </si>
  <si>
    <t>350481103000</t>
  </si>
  <si>
    <t>　　　小陶镇</t>
  </si>
  <si>
    <t>350481104000</t>
  </si>
  <si>
    <t>　　　大湖镇</t>
  </si>
  <si>
    <t>350481105000</t>
  </si>
  <si>
    <t>　　　曹远镇</t>
  </si>
  <si>
    <t>350481106000</t>
  </si>
  <si>
    <t>　　　洪田镇</t>
  </si>
  <si>
    <t>350481107000</t>
  </si>
  <si>
    <t>　　　槐南镇</t>
  </si>
  <si>
    <t>350481202000</t>
  </si>
  <si>
    <t>　　　上坪乡</t>
  </si>
  <si>
    <t>350481203000</t>
  </si>
  <si>
    <t>　　　罗坊乡</t>
  </si>
  <si>
    <t>350481204000</t>
  </si>
  <si>
    <t>　　　青水畲族乡</t>
  </si>
  <si>
    <t>350500000000</t>
  </si>
  <si>
    <t>350501000000</t>
  </si>
  <si>
    <t>350502000000</t>
  </si>
  <si>
    <t>350502001000</t>
  </si>
  <si>
    <t>350502002000</t>
  </si>
  <si>
    <t>350502003000</t>
  </si>
  <si>
    <t>　　　鲤中街道</t>
  </si>
  <si>
    <t>350502004000</t>
  </si>
  <si>
    <t>350502005000</t>
  </si>
  <si>
    <t>　　　浮桥街道</t>
  </si>
  <si>
    <t>350502006000</t>
  </si>
  <si>
    <t>350502007000</t>
  </si>
  <si>
    <t>　　　金龙街道</t>
  </si>
  <si>
    <t>350502008000</t>
  </si>
  <si>
    <t>　　　常泰街道</t>
  </si>
  <si>
    <t>350502400000</t>
  </si>
  <si>
    <t>　　　清濛经济开发区</t>
  </si>
  <si>
    <t>350503000000</t>
  </si>
  <si>
    <t>350503001000</t>
  </si>
  <si>
    <t>350503002000</t>
  </si>
  <si>
    <t>　　　丰泽街道</t>
  </si>
  <si>
    <t>350503003000</t>
  </si>
  <si>
    <t>　　　泉秀街道</t>
  </si>
  <si>
    <t>350503004000</t>
  </si>
  <si>
    <t>　　　清源街道</t>
  </si>
  <si>
    <t>350503005000</t>
  </si>
  <si>
    <t>350503006000</t>
  </si>
  <si>
    <t>350503007000</t>
  </si>
  <si>
    <t>350503008000</t>
  </si>
  <si>
    <t>　　　北峰街道</t>
  </si>
  <si>
    <t>350504000000</t>
  </si>
  <si>
    <t>350504001000</t>
  </si>
  <si>
    <t>　　　万安街道</t>
  </si>
  <si>
    <t>350504002000</t>
  </si>
  <si>
    <t>　　　双阳街道</t>
  </si>
  <si>
    <t>350504100000</t>
  </si>
  <si>
    <t>350504101000</t>
  </si>
  <si>
    <t>　　　马甲镇</t>
  </si>
  <si>
    <t>350504102000</t>
  </si>
  <si>
    <t>　　　河市镇</t>
  </si>
  <si>
    <t>350504200000</t>
  </si>
  <si>
    <t>　　　虹山乡</t>
  </si>
  <si>
    <t>350505000000</t>
  </si>
  <si>
    <t>350505001000</t>
  </si>
  <si>
    <t>　　　山腰街道办事处</t>
  </si>
  <si>
    <t>350505100000</t>
  </si>
  <si>
    <t>　　　南埔镇</t>
  </si>
  <si>
    <t>350505101000</t>
  </si>
  <si>
    <t>　　　界山镇</t>
  </si>
  <si>
    <t>350505102000</t>
  </si>
  <si>
    <t>　　　后龙镇</t>
  </si>
  <si>
    <t>350505103000</t>
  </si>
  <si>
    <t>　　　峰尾镇</t>
  </si>
  <si>
    <t>350505105000</t>
  </si>
  <si>
    <t>350505106000</t>
  </si>
  <si>
    <t>　　　涂岭镇</t>
  </si>
  <si>
    <t>350521000000</t>
  </si>
  <si>
    <t>350521100000</t>
  </si>
  <si>
    <t>　　　螺城镇</t>
  </si>
  <si>
    <t>350521101000</t>
  </si>
  <si>
    <t>　　　螺阳镇</t>
  </si>
  <si>
    <t>350521102000</t>
  </si>
  <si>
    <t>　　　黄塘镇</t>
  </si>
  <si>
    <t>350521103000</t>
  </si>
  <si>
    <t>　　　紫山镇</t>
  </si>
  <si>
    <t>350521104000</t>
  </si>
  <si>
    <t>350521105000</t>
  </si>
  <si>
    <t>　　　东园镇</t>
  </si>
  <si>
    <t>350521106000</t>
  </si>
  <si>
    <t>　　　张坂镇</t>
  </si>
  <si>
    <t>350521107000</t>
  </si>
  <si>
    <t>　　　崇武镇</t>
  </si>
  <si>
    <t>350521108000</t>
  </si>
  <si>
    <t>　　　山霞镇</t>
  </si>
  <si>
    <t>350521109000</t>
  </si>
  <si>
    <t>　　　涂寨镇</t>
  </si>
  <si>
    <t>350521110000</t>
  </si>
  <si>
    <t>　　　东岭镇</t>
  </si>
  <si>
    <t>350521111000</t>
  </si>
  <si>
    <t>350521112000</t>
  </si>
  <si>
    <t>　　　净峰镇</t>
  </si>
  <si>
    <t>350521113000</t>
  </si>
  <si>
    <t>　　　小岞镇</t>
  </si>
  <si>
    <t>350521114000</t>
  </si>
  <si>
    <t>　　　辋川镇</t>
  </si>
  <si>
    <t>350521200000</t>
  </si>
  <si>
    <t>　　　百崎回族乡</t>
  </si>
  <si>
    <t>350521400000</t>
  </si>
  <si>
    <t>　　　城南工业区</t>
  </si>
  <si>
    <t>350521401000</t>
  </si>
  <si>
    <t>　　　惠南工业区</t>
  </si>
  <si>
    <t>350524000000</t>
  </si>
  <si>
    <t>350524100000</t>
  </si>
  <si>
    <t>350524101000</t>
  </si>
  <si>
    <t>　　　蓬莱镇</t>
  </si>
  <si>
    <t>350524102000</t>
  </si>
  <si>
    <t>　　　湖头镇</t>
  </si>
  <si>
    <t>350524103000</t>
  </si>
  <si>
    <t>350524104000</t>
  </si>
  <si>
    <t>　　　剑斗镇</t>
  </si>
  <si>
    <t>350524105000</t>
  </si>
  <si>
    <t>350524106000</t>
  </si>
  <si>
    <t>　　　金谷镇</t>
  </si>
  <si>
    <t>350524107000</t>
  </si>
  <si>
    <t>350524108000</t>
  </si>
  <si>
    <t>　　　虎邱镇</t>
  </si>
  <si>
    <t>350524109000</t>
  </si>
  <si>
    <t>　　　芦田镇</t>
  </si>
  <si>
    <t>350524110000</t>
  </si>
  <si>
    <t>　　　感德镇</t>
  </si>
  <si>
    <t>350524111000</t>
  </si>
  <si>
    <t>　　　魁斗镇</t>
  </si>
  <si>
    <t>350524112000</t>
  </si>
  <si>
    <t>350524200000</t>
  </si>
  <si>
    <t>　　　参内乡</t>
  </si>
  <si>
    <t>350524201000</t>
  </si>
  <si>
    <t>　　　白濑乡</t>
  </si>
  <si>
    <t>350524202000</t>
  </si>
  <si>
    <t>　　　湖上乡</t>
  </si>
  <si>
    <t>350524203000</t>
  </si>
  <si>
    <t>　　　尚卿乡</t>
  </si>
  <si>
    <t>350524204000</t>
  </si>
  <si>
    <t>　　　大坪乡</t>
  </si>
  <si>
    <t>350524205000</t>
  </si>
  <si>
    <t>　　　龙涓乡</t>
  </si>
  <si>
    <t>350524206000</t>
  </si>
  <si>
    <t>　　　长坑乡</t>
  </si>
  <si>
    <t>350524207000</t>
  </si>
  <si>
    <t>　　　蓝田乡</t>
  </si>
  <si>
    <t>350524208000</t>
  </si>
  <si>
    <t>　　　祥华乡</t>
  </si>
  <si>
    <t>350524209000</t>
  </si>
  <si>
    <t>　　　桃舟乡</t>
  </si>
  <si>
    <t>350524210000</t>
  </si>
  <si>
    <t>　　　福田乡</t>
  </si>
  <si>
    <t>350525000000</t>
  </si>
  <si>
    <t>350525100000</t>
  </si>
  <si>
    <t>　　　桃城镇</t>
  </si>
  <si>
    <t>350525101000</t>
  </si>
  <si>
    <t>　　　五里街镇</t>
  </si>
  <si>
    <t>350525102000</t>
  </si>
  <si>
    <t>350525103000</t>
  </si>
  <si>
    <t>　　　下洋镇</t>
  </si>
  <si>
    <t>350525104000</t>
  </si>
  <si>
    <t>　　　蓬壶镇</t>
  </si>
  <si>
    <t>350525105000</t>
  </si>
  <si>
    <t>　　　达埔镇</t>
  </si>
  <si>
    <t>350525106000</t>
  </si>
  <si>
    <t>　　　吾峰镇</t>
  </si>
  <si>
    <t>350525107000</t>
  </si>
  <si>
    <t>　　　石鼓镇</t>
  </si>
  <si>
    <t>350525108000</t>
  </si>
  <si>
    <t>　　　岵山镇</t>
  </si>
  <si>
    <t>350525109000</t>
  </si>
  <si>
    <t>350525110000</t>
  </si>
  <si>
    <t>　　　湖洋镇</t>
  </si>
  <si>
    <t>350525111000</t>
  </si>
  <si>
    <t>　　　坑仔口镇</t>
  </si>
  <si>
    <t>350525112000</t>
  </si>
  <si>
    <t>　　　玉斗镇</t>
  </si>
  <si>
    <t>350525113000</t>
  </si>
  <si>
    <t>　　　锦斗镇</t>
  </si>
  <si>
    <t>350525114000</t>
  </si>
  <si>
    <t>350525115000</t>
  </si>
  <si>
    <t>　　　桂洋镇</t>
  </si>
  <si>
    <t>350525116000</t>
  </si>
  <si>
    <t>　　　苏坑镇</t>
  </si>
  <si>
    <t>350525117000</t>
  </si>
  <si>
    <t>　　　仙夹镇</t>
  </si>
  <si>
    <t>350525200000</t>
  </si>
  <si>
    <t>　　　横口乡</t>
  </si>
  <si>
    <t>350525201000</t>
  </si>
  <si>
    <t>　　　呈祥乡</t>
  </si>
  <si>
    <t>350525202000</t>
  </si>
  <si>
    <t>　　　介福乡</t>
  </si>
  <si>
    <t>350525204000</t>
  </si>
  <si>
    <t>　　　外山乡</t>
  </si>
  <si>
    <t>350526000000</t>
  </si>
  <si>
    <t>350526100000</t>
  </si>
  <si>
    <t>　　　浔中镇</t>
  </si>
  <si>
    <t>350526101000</t>
  </si>
  <si>
    <t>　　　龙浔镇</t>
  </si>
  <si>
    <t>350526102000</t>
  </si>
  <si>
    <t>　　　三班镇</t>
  </si>
  <si>
    <t>350526103000</t>
  </si>
  <si>
    <t>　　　龙门滩镇</t>
  </si>
  <si>
    <t>350526104000</t>
  </si>
  <si>
    <t>　　　雷峰镇</t>
  </si>
  <si>
    <t>350526105000</t>
  </si>
  <si>
    <t>　　　南埕镇</t>
  </si>
  <si>
    <t>350526106000</t>
  </si>
  <si>
    <t>350526107000</t>
  </si>
  <si>
    <t>　　　赤水镇</t>
  </si>
  <si>
    <t>350526108000</t>
  </si>
  <si>
    <t>　　　上涌镇</t>
  </si>
  <si>
    <t>350526109000</t>
  </si>
  <si>
    <t>　　　葛坑镇</t>
  </si>
  <si>
    <t>350526110000</t>
  </si>
  <si>
    <t>　　　盖德镇</t>
  </si>
  <si>
    <t>350526111000</t>
  </si>
  <si>
    <t>　　　美湖镇</t>
  </si>
  <si>
    <t>350526200000</t>
  </si>
  <si>
    <t>　　　杨梅乡</t>
  </si>
  <si>
    <t>350526202000</t>
  </si>
  <si>
    <t>　　　汤头乡</t>
  </si>
  <si>
    <t>350526204000</t>
  </si>
  <si>
    <t>　　　桂阳乡</t>
  </si>
  <si>
    <t>350526206000</t>
  </si>
  <si>
    <t>　　　国宝乡</t>
  </si>
  <si>
    <t>350526208000</t>
  </si>
  <si>
    <t>　　　大铭乡</t>
  </si>
  <si>
    <t>350526209000</t>
  </si>
  <si>
    <t>　　　春美乡</t>
  </si>
  <si>
    <t>350527000000</t>
  </si>
  <si>
    <t>350581000000</t>
  </si>
  <si>
    <t>350581001000</t>
  </si>
  <si>
    <t>350581002000</t>
  </si>
  <si>
    <t>　　　凤里街道</t>
  </si>
  <si>
    <t>350581100000</t>
  </si>
  <si>
    <t>　　　灵秀镇</t>
  </si>
  <si>
    <t>350581101000</t>
  </si>
  <si>
    <t>　　　宝盖镇</t>
  </si>
  <si>
    <t>350581102000</t>
  </si>
  <si>
    <t>　　　蚶江镇</t>
  </si>
  <si>
    <t>350581103000</t>
  </si>
  <si>
    <t>　　　祥芝镇</t>
  </si>
  <si>
    <t>350581104000</t>
  </si>
  <si>
    <t>　　　鸿山镇</t>
  </si>
  <si>
    <t>350581105000</t>
  </si>
  <si>
    <t>　　　锦尚镇</t>
  </si>
  <si>
    <t>350581106000</t>
  </si>
  <si>
    <t>350582000000</t>
  </si>
  <si>
    <t>350582001000</t>
  </si>
  <si>
    <t>　　　青阳街道办事处</t>
  </si>
  <si>
    <t>350582002000</t>
  </si>
  <si>
    <t>　　　梅岭街道办事处</t>
  </si>
  <si>
    <t>350582003000</t>
  </si>
  <si>
    <t>350582004000</t>
  </si>
  <si>
    <t>　　　罗山街道办事处</t>
  </si>
  <si>
    <t>350582005000</t>
  </si>
  <si>
    <t>　　　新塘街道办事处</t>
  </si>
  <si>
    <t>350582006000</t>
  </si>
  <si>
    <t>　　　灵源街道办事处</t>
  </si>
  <si>
    <t>350582101000</t>
  </si>
  <si>
    <t>　　　安海镇</t>
  </si>
  <si>
    <t>350582102000</t>
  </si>
  <si>
    <t>　　　磁灶镇</t>
  </si>
  <si>
    <t>350582103000</t>
  </si>
  <si>
    <t>　　　陈埭镇</t>
  </si>
  <si>
    <t>350582104000</t>
  </si>
  <si>
    <t>　　　东石镇</t>
  </si>
  <si>
    <t>350582105000</t>
  </si>
  <si>
    <t>　　　深沪镇</t>
  </si>
  <si>
    <t>350582106000</t>
  </si>
  <si>
    <t>　　　金井镇</t>
  </si>
  <si>
    <t>350582107000</t>
  </si>
  <si>
    <t>　　　池店镇</t>
  </si>
  <si>
    <t>350582109000</t>
  </si>
  <si>
    <t>　　　内坑镇</t>
  </si>
  <si>
    <t>350582110000</t>
  </si>
  <si>
    <t>　　　龙湖镇</t>
  </si>
  <si>
    <t>350582111000</t>
  </si>
  <si>
    <t>350582112000</t>
  </si>
  <si>
    <t>　　　英林镇</t>
  </si>
  <si>
    <t>350582113000</t>
  </si>
  <si>
    <t>　　　紫帽镇</t>
  </si>
  <si>
    <t>350582114000</t>
  </si>
  <si>
    <t>350582400000</t>
  </si>
  <si>
    <t>　　　安平开发区</t>
  </si>
  <si>
    <t>350582401000</t>
  </si>
  <si>
    <t>　　　晋江市经济开发区</t>
  </si>
  <si>
    <t>350582402000</t>
  </si>
  <si>
    <t>　　　泉州出口加工区</t>
  </si>
  <si>
    <t>350583000000</t>
  </si>
  <si>
    <t>350583001000</t>
  </si>
  <si>
    <t>　　　溪美街道</t>
  </si>
  <si>
    <t>350583002000</t>
  </si>
  <si>
    <t>350583003000</t>
  </si>
  <si>
    <t>　　　美林街道</t>
  </si>
  <si>
    <t>350583100000</t>
  </si>
  <si>
    <t>　　　省新镇</t>
  </si>
  <si>
    <t>350583101000</t>
  </si>
  <si>
    <t>　　　仑苍镇</t>
  </si>
  <si>
    <t>350583102000</t>
  </si>
  <si>
    <t>　　　东田镇</t>
  </si>
  <si>
    <t>350583103000</t>
  </si>
  <si>
    <t>　　　英都镇</t>
  </si>
  <si>
    <t>350583104000</t>
  </si>
  <si>
    <t>　　　翔云镇</t>
  </si>
  <si>
    <t>350583105000</t>
  </si>
  <si>
    <t>　　　金淘镇</t>
  </si>
  <si>
    <t>350583106000</t>
  </si>
  <si>
    <t>　　　诗山镇</t>
  </si>
  <si>
    <t>350583107000</t>
  </si>
  <si>
    <t>　　　蓬华镇</t>
  </si>
  <si>
    <t>350583108000</t>
  </si>
  <si>
    <t>350583109000</t>
  </si>
  <si>
    <t>　　　九都镇</t>
  </si>
  <si>
    <t>350583110000</t>
  </si>
  <si>
    <t>　　　乐峰镇</t>
  </si>
  <si>
    <t>350583111000</t>
  </si>
  <si>
    <t>　　　罗东镇</t>
  </si>
  <si>
    <t>350583112000</t>
  </si>
  <si>
    <t>350583113000</t>
  </si>
  <si>
    <t>　　　洪濑镇</t>
  </si>
  <si>
    <t>350583114000</t>
  </si>
  <si>
    <t>　　　洪梅镇</t>
  </si>
  <si>
    <t>350583115000</t>
  </si>
  <si>
    <t>　　　康美镇</t>
  </si>
  <si>
    <t>350583116000</t>
  </si>
  <si>
    <t>350583117000</t>
  </si>
  <si>
    <t>　　　霞美镇</t>
  </si>
  <si>
    <t>350583118000</t>
  </si>
  <si>
    <t>350583119000</t>
  </si>
  <si>
    <t>350583120000</t>
  </si>
  <si>
    <t>　　　石井镇</t>
  </si>
  <si>
    <t>350583200000</t>
  </si>
  <si>
    <t>　　　眉山乡</t>
  </si>
  <si>
    <t>350583201000</t>
  </si>
  <si>
    <t>350583400000</t>
  </si>
  <si>
    <t>　　　雪峰管委会</t>
  </si>
  <si>
    <t>350600000000</t>
  </si>
  <si>
    <t>350601000000</t>
  </si>
  <si>
    <t>350602000000</t>
  </si>
  <si>
    <t>350602001000</t>
  </si>
  <si>
    <t>　　　东铺头街道</t>
  </si>
  <si>
    <t>350602002000</t>
  </si>
  <si>
    <t>　　　西桥街道</t>
  </si>
  <si>
    <t>350602003000</t>
  </si>
  <si>
    <t>350602004000</t>
  </si>
  <si>
    <t>　　　巷口街道</t>
  </si>
  <si>
    <t>350602005000</t>
  </si>
  <si>
    <t>　　　南坑街道</t>
  </si>
  <si>
    <t>350602006000</t>
  </si>
  <si>
    <t>　　　通北街道</t>
  </si>
  <si>
    <t>350602100000</t>
  </si>
  <si>
    <t>350602101000</t>
  </si>
  <si>
    <t>　　　天宝镇</t>
  </si>
  <si>
    <t>350602102000</t>
  </si>
  <si>
    <t>　　　芝山镇</t>
  </si>
  <si>
    <t>350602103000</t>
  </si>
  <si>
    <t>　　　石亭镇</t>
  </si>
  <si>
    <t>350602400000</t>
  </si>
  <si>
    <t>　　　芗城区奶牛场</t>
  </si>
  <si>
    <t>350602401000</t>
  </si>
  <si>
    <t>　　　后房农场</t>
  </si>
  <si>
    <t>350602402000</t>
  </si>
  <si>
    <t>　　　天宝林场</t>
  </si>
  <si>
    <t>350602404000</t>
  </si>
  <si>
    <t>　　　五峰农场</t>
  </si>
  <si>
    <t>350603000000</t>
  </si>
  <si>
    <t>350603100000</t>
  </si>
  <si>
    <t>350603101000</t>
  </si>
  <si>
    <t>　　　步文镇</t>
  </si>
  <si>
    <t>350603102000</t>
  </si>
  <si>
    <t>350603103000</t>
  </si>
  <si>
    <t>　　　郭坑镇</t>
  </si>
  <si>
    <t>350603500000</t>
  </si>
  <si>
    <t>　　　蓝田开发区管委会</t>
  </si>
  <si>
    <t>350622000000</t>
  </si>
  <si>
    <t>350622100000</t>
  </si>
  <si>
    <t>　　　云陵镇</t>
  </si>
  <si>
    <t>350622101000</t>
  </si>
  <si>
    <t>　　　陈岱镇</t>
  </si>
  <si>
    <t>350622102000</t>
  </si>
  <si>
    <t>　　　东厦镇</t>
  </si>
  <si>
    <t>350622103000</t>
  </si>
  <si>
    <t>　　　莆美镇</t>
  </si>
  <si>
    <t>350622104000</t>
  </si>
  <si>
    <t>　　　列屿镇</t>
  </si>
  <si>
    <t>350622105000</t>
  </si>
  <si>
    <t>　　　火田镇</t>
  </si>
  <si>
    <t>350622200000</t>
  </si>
  <si>
    <t>350622201000</t>
  </si>
  <si>
    <t>　　　马铺乡</t>
  </si>
  <si>
    <t>350622202000</t>
  </si>
  <si>
    <t>350622400000</t>
  </si>
  <si>
    <t>　　　和平农场</t>
  </si>
  <si>
    <t>350622500000</t>
  </si>
  <si>
    <t>　　　常山华侨经济开发区</t>
  </si>
  <si>
    <t>350622501000</t>
  </si>
  <si>
    <t>　　　云陵工业开发区</t>
  </si>
  <si>
    <t>350623000000</t>
  </si>
  <si>
    <t>350623100000</t>
  </si>
  <si>
    <t>　　　绥安镇</t>
  </si>
  <si>
    <t>350623101000</t>
  </si>
  <si>
    <t>　　　旧镇镇</t>
  </si>
  <si>
    <t>350623102000</t>
  </si>
  <si>
    <t>　　　佛昙镇</t>
  </si>
  <si>
    <t>350623103000</t>
  </si>
  <si>
    <t>　　　赤湖镇</t>
  </si>
  <si>
    <t>350623104000</t>
  </si>
  <si>
    <t>　　　杜浔镇</t>
  </si>
  <si>
    <t>350623105000</t>
  </si>
  <si>
    <t>350623106000</t>
  </si>
  <si>
    <t>　　　官浔镇</t>
  </si>
  <si>
    <t>350623107000</t>
  </si>
  <si>
    <t>　　　石榴镇</t>
  </si>
  <si>
    <t>350623108000</t>
  </si>
  <si>
    <t>　　　盘陀镇</t>
  </si>
  <si>
    <t>350623109000</t>
  </si>
  <si>
    <t>　　　长桥镇</t>
  </si>
  <si>
    <t>350623110000</t>
  </si>
  <si>
    <t>　　　前亭镇</t>
  </si>
  <si>
    <t>350623111000</t>
  </si>
  <si>
    <t>　　　马坪镇</t>
  </si>
  <si>
    <t>350623112000</t>
  </si>
  <si>
    <t>　　　深土镇</t>
  </si>
  <si>
    <t>350623113000</t>
  </si>
  <si>
    <t>　　　六鳌镇</t>
  </si>
  <si>
    <t>350623114000</t>
  </si>
  <si>
    <t>　　　沙西镇</t>
  </si>
  <si>
    <t>350623115000</t>
  </si>
  <si>
    <t>　　　古雷镇</t>
  </si>
  <si>
    <t>350623116000</t>
  </si>
  <si>
    <t>　　　大南坂镇</t>
  </si>
  <si>
    <t>350623200000</t>
  </si>
  <si>
    <t>　　　南浦乡</t>
  </si>
  <si>
    <t>350623201000</t>
  </si>
  <si>
    <t>　　　赤岭畲族乡</t>
  </si>
  <si>
    <t>350623202000</t>
  </si>
  <si>
    <t>　　　湖西畲族乡</t>
  </si>
  <si>
    <t>350623203000</t>
  </si>
  <si>
    <t>　　　赤土乡</t>
  </si>
  <si>
    <t>350623400000</t>
  </si>
  <si>
    <t>　　　漳浦盐场</t>
  </si>
  <si>
    <t>350623401000</t>
  </si>
  <si>
    <t>　　　万安农场</t>
  </si>
  <si>
    <t>350623402000</t>
  </si>
  <si>
    <t>　　　石古农场</t>
  </si>
  <si>
    <t>350623403000</t>
  </si>
  <si>
    <t>　　　长桥农场</t>
  </si>
  <si>
    <t>350623404000</t>
  </si>
  <si>
    <t>　　　白竹湖农场</t>
  </si>
  <si>
    <t>350623405000</t>
  </si>
  <si>
    <t>　　　南山华侨茶果场</t>
  </si>
  <si>
    <t>350623406000</t>
  </si>
  <si>
    <t>　　　中西林场</t>
  </si>
  <si>
    <t>350623407000</t>
  </si>
  <si>
    <t>　　　玳瑁山茶场</t>
  </si>
  <si>
    <t>350623408000</t>
  </si>
  <si>
    <t>　　　下蔡林场</t>
  </si>
  <si>
    <t>350624000000</t>
  </si>
  <si>
    <t>350624100000</t>
  </si>
  <si>
    <t>　　　南诏镇</t>
  </si>
  <si>
    <t>350624101000</t>
  </si>
  <si>
    <t>350624102000</t>
  </si>
  <si>
    <t>　　　梅岭镇</t>
  </si>
  <si>
    <t>350624103000</t>
  </si>
  <si>
    <t>　　　桥东镇</t>
  </si>
  <si>
    <t>350624104000</t>
  </si>
  <si>
    <t>　　　深桥镇</t>
  </si>
  <si>
    <t>350624105000</t>
  </si>
  <si>
    <t>350624106000</t>
  </si>
  <si>
    <t>　　　霞葛镇</t>
  </si>
  <si>
    <t>350624107000</t>
  </si>
  <si>
    <t>　　　官陂镇</t>
  </si>
  <si>
    <t>350624108000</t>
  </si>
  <si>
    <t>　　　秀篆镇</t>
  </si>
  <si>
    <t>350624109000</t>
  </si>
  <si>
    <t>　　　西潭镇</t>
  </si>
  <si>
    <t>350624200000</t>
  </si>
  <si>
    <t>　　　金星乡</t>
  </si>
  <si>
    <t>350624202000</t>
  </si>
  <si>
    <t>　　　白洋乡</t>
  </si>
  <si>
    <t>350624203000</t>
  </si>
  <si>
    <t>350624204000</t>
  </si>
  <si>
    <t>350624205000</t>
  </si>
  <si>
    <t>　　　梅洲乡</t>
  </si>
  <si>
    <t>350624401000</t>
  </si>
  <si>
    <t>　　　国营西山农场</t>
  </si>
  <si>
    <t>350624402000</t>
  </si>
  <si>
    <t>　　　国营湖内林场</t>
  </si>
  <si>
    <t>350624403000</t>
  </si>
  <si>
    <t>　　　岭下溪国有防护林场</t>
  </si>
  <si>
    <t>350624501000</t>
  </si>
  <si>
    <t>　　　诏安工业园区管委会</t>
  </si>
  <si>
    <t>350624502000</t>
  </si>
  <si>
    <t>　　　诏安金都工业集中区管委会</t>
  </si>
  <si>
    <t>350625000000</t>
  </si>
  <si>
    <t>350625100000</t>
  </si>
  <si>
    <t>350625101000</t>
  </si>
  <si>
    <t>　　　岩溪镇</t>
  </si>
  <si>
    <t>350625102000</t>
  </si>
  <si>
    <t>　　　陈巷镇</t>
  </si>
  <si>
    <t>350625103000</t>
  </si>
  <si>
    <t>　　　枋洋镇</t>
  </si>
  <si>
    <t>350625200000</t>
  </si>
  <si>
    <t>　　　坂里乡</t>
  </si>
  <si>
    <t>350625400000</t>
  </si>
  <si>
    <t>　　　国营古农农场</t>
  </si>
  <si>
    <t>350625500000</t>
  </si>
  <si>
    <t>　　　长泰经济开发区</t>
  </si>
  <si>
    <t>350625501000</t>
  </si>
  <si>
    <t>　　　马洋溪生态旅游区</t>
  </si>
  <si>
    <t>350625502000</t>
  </si>
  <si>
    <t>　　　林墩工业区</t>
  </si>
  <si>
    <t>350626000000</t>
  </si>
  <si>
    <t>350626100000</t>
  </si>
  <si>
    <t>　　　西埔镇</t>
  </si>
  <si>
    <t>350626101000</t>
  </si>
  <si>
    <t>　　　樟塘镇</t>
  </si>
  <si>
    <t>350626102000</t>
  </si>
  <si>
    <t>350626103000</t>
  </si>
  <si>
    <t>　　　杏陈镇</t>
  </si>
  <si>
    <t>350626104000</t>
  </si>
  <si>
    <t>　　　陈城镇</t>
  </si>
  <si>
    <t>350626105000</t>
  </si>
  <si>
    <t>　　　前楼镇</t>
  </si>
  <si>
    <t>350626106000</t>
  </si>
  <si>
    <t>　　　铜陵镇</t>
  </si>
  <si>
    <t>350627000000</t>
  </si>
  <si>
    <t>350627100000</t>
  </si>
  <si>
    <t>350627101000</t>
  </si>
  <si>
    <t>350627102000</t>
  </si>
  <si>
    <t>　　　靖城镇</t>
  </si>
  <si>
    <t>350627103000</t>
  </si>
  <si>
    <t>350627104000</t>
  </si>
  <si>
    <t>350627105000</t>
  </si>
  <si>
    <t>　　　和溪镇</t>
  </si>
  <si>
    <t>350627106000</t>
  </si>
  <si>
    <t>　　　奎洋镇</t>
  </si>
  <si>
    <t>350627107000</t>
  </si>
  <si>
    <t>350627108000</t>
  </si>
  <si>
    <t>　　　书洋镇</t>
  </si>
  <si>
    <t>350627109000</t>
  </si>
  <si>
    <t>　　　船场镇</t>
  </si>
  <si>
    <t>350627110000</t>
  </si>
  <si>
    <t>　　　南坑镇</t>
  </si>
  <si>
    <t>350627400000</t>
  </si>
  <si>
    <t>　　　大房农场</t>
  </si>
  <si>
    <t>350628000000</t>
  </si>
  <si>
    <t>350628100000</t>
  </si>
  <si>
    <t>350628101000</t>
  </si>
  <si>
    <t>　　　山格镇</t>
  </si>
  <si>
    <t>350628102000</t>
  </si>
  <si>
    <t>　　　文峰镇</t>
  </si>
  <si>
    <t>350628103000</t>
  </si>
  <si>
    <t>　　　南胜镇</t>
  </si>
  <si>
    <t>350628104000</t>
  </si>
  <si>
    <t>　　　坂仔镇</t>
  </si>
  <si>
    <t>350628105000</t>
  </si>
  <si>
    <t>　　　安厚镇</t>
  </si>
  <si>
    <t>350628106000</t>
  </si>
  <si>
    <t>350628107000</t>
  </si>
  <si>
    <t>　　　霞寨镇</t>
  </si>
  <si>
    <t>350628108000</t>
  </si>
  <si>
    <t>　　　九峰镇</t>
  </si>
  <si>
    <t>350628109000</t>
  </si>
  <si>
    <t>　　　芦溪镇</t>
  </si>
  <si>
    <t>350628200000</t>
  </si>
  <si>
    <t>　　　五寨乡</t>
  </si>
  <si>
    <t>350628201000</t>
  </si>
  <si>
    <t>　　　国强乡</t>
  </si>
  <si>
    <t>350628202000</t>
  </si>
  <si>
    <t>　　　崎岭乡</t>
  </si>
  <si>
    <t>350628203000</t>
  </si>
  <si>
    <t>　　　长乐乡</t>
  </si>
  <si>
    <t>350628204000</t>
  </si>
  <si>
    <t>　　　秀峰乡</t>
  </si>
  <si>
    <t>350628400000</t>
  </si>
  <si>
    <t>　　　安厚农场</t>
  </si>
  <si>
    <t>350628401000</t>
  </si>
  <si>
    <t>　　　福建平和工业园区</t>
  </si>
  <si>
    <t>350629000000</t>
  </si>
  <si>
    <t>350629100000</t>
  </si>
  <si>
    <t>　　　华丰镇</t>
  </si>
  <si>
    <t>350629101000</t>
  </si>
  <si>
    <t>　　　丰山镇</t>
  </si>
  <si>
    <t>350629102000</t>
  </si>
  <si>
    <t>　　　沙建镇</t>
  </si>
  <si>
    <t>350629103000</t>
  </si>
  <si>
    <t>350629104000</t>
  </si>
  <si>
    <t>　　　高安镇</t>
  </si>
  <si>
    <t>350629105000</t>
  </si>
  <si>
    <t>　　　仙都镇</t>
  </si>
  <si>
    <t>350629200000</t>
  </si>
  <si>
    <t>　　　高车乡</t>
  </si>
  <si>
    <t>350629201000</t>
  </si>
  <si>
    <t>　　　马坑乡</t>
  </si>
  <si>
    <t>350629203000</t>
  </si>
  <si>
    <t>　　　湖林乡</t>
  </si>
  <si>
    <t>350629400000</t>
  </si>
  <si>
    <t>　　　福建土楼（华安）旅游区</t>
  </si>
  <si>
    <t>350681000000</t>
  </si>
  <si>
    <t>350681100000</t>
  </si>
  <si>
    <t>　　　石码镇</t>
  </si>
  <si>
    <t>350681101000</t>
  </si>
  <si>
    <t>　　　海澄镇</t>
  </si>
  <si>
    <t>350681102000</t>
  </si>
  <si>
    <t>　　　角美镇</t>
  </si>
  <si>
    <t>350681103000</t>
  </si>
  <si>
    <t>　　　白水镇</t>
  </si>
  <si>
    <t>350681104000</t>
  </si>
  <si>
    <t>　　　浮宫镇</t>
  </si>
  <si>
    <t>350681105000</t>
  </si>
  <si>
    <t>　　　程溪镇</t>
  </si>
  <si>
    <t>350681106000</t>
  </si>
  <si>
    <t>　　　港尾镇</t>
  </si>
  <si>
    <t>350681107000</t>
  </si>
  <si>
    <t>　　　九湖镇</t>
  </si>
  <si>
    <t>350681108000</t>
  </si>
  <si>
    <t>　　　颜厝镇</t>
  </si>
  <si>
    <t>350681109000</t>
  </si>
  <si>
    <t>　　　榜山镇</t>
  </si>
  <si>
    <t>350681110000</t>
  </si>
  <si>
    <t>　　　紫泥镇</t>
  </si>
  <si>
    <t>350681111000</t>
  </si>
  <si>
    <t>350681200000</t>
  </si>
  <si>
    <t>　　　东泗乡</t>
  </si>
  <si>
    <t>350681201000</t>
  </si>
  <si>
    <t>　　　隆教畲族乡</t>
  </si>
  <si>
    <t>350681400000</t>
  </si>
  <si>
    <t>　　　双第华侨农场</t>
  </si>
  <si>
    <t>350681401000</t>
  </si>
  <si>
    <t>　　　九龙岭林场</t>
  </si>
  <si>
    <t>350681402000</t>
  </si>
  <si>
    <t>　　　程溪农场</t>
  </si>
  <si>
    <t>350681403000</t>
  </si>
  <si>
    <t>350681404000</t>
  </si>
  <si>
    <t>　　　苍坂农场</t>
  </si>
  <si>
    <t>350681405000</t>
  </si>
  <si>
    <t>　　　林下林场</t>
  </si>
  <si>
    <t>350681500000</t>
  </si>
  <si>
    <t>　　　角美工业开发区</t>
  </si>
  <si>
    <t>350681501000</t>
  </si>
  <si>
    <t>　　　招商局漳州开发区</t>
  </si>
  <si>
    <t>350681502000</t>
  </si>
  <si>
    <t>　　　东园开发区</t>
  </si>
  <si>
    <t>350681503000</t>
  </si>
  <si>
    <t>　　　龙池开发区</t>
  </si>
  <si>
    <t>350700000000</t>
  </si>
  <si>
    <t>350701000000</t>
  </si>
  <si>
    <t>350702000000</t>
  </si>
  <si>
    <t>350702001000</t>
  </si>
  <si>
    <t>350702002000</t>
  </si>
  <si>
    <t>　　　黄墩街道</t>
  </si>
  <si>
    <t>350702003000</t>
  </si>
  <si>
    <t>　　　紫云街道</t>
  </si>
  <si>
    <t>350702004000</t>
  </si>
  <si>
    <t>　　　四鹤街道</t>
  </si>
  <si>
    <t>350702005000</t>
  </si>
  <si>
    <t>　　　水南街道</t>
  </si>
  <si>
    <t>350702006000</t>
  </si>
  <si>
    <t>　　　水东街道</t>
  </si>
  <si>
    <t>350702100000</t>
  </si>
  <si>
    <t>　　　来舟镇</t>
  </si>
  <si>
    <t>350702101000</t>
  </si>
  <si>
    <t>　　　樟湖镇</t>
  </si>
  <si>
    <t>350702102000</t>
  </si>
  <si>
    <t>　　　夏道镇</t>
  </si>
  <si>
    <t>350702103000</t>
  </si>
  <si>
    <t>　　　西芹镇</t>
  </si>
  <si>
    <t>350702104000</t>
  </si>
  <si>
    <t>　　　峡阳镇</t>
  </si>
  <si>
    <t>350702105000</t>
  </si>
  <si>
    <t>　　　南山镇</t>
  </si>
  <si>
    <t>350702106000</t>
  </si>
  <si>
    <t>　　　大横镇</t>
  </si>
  <si>
    <t>350702107000</t>
  </si>
  <si>
    <t>　　　王台镇</t>
  </si>
  <si>
    <t>350702108000</t>
  </si>
  <si>
    <t>350702109000</t>
  </si>
  <si>
    <t>　　　塔前镇</t>
  </si>
  <si>
    <t>350702110000</t>
  </si>
  <si>
    <t>　　　茫荡镇</t>
  </si>
  <si>
    <t>350702111000</t>
  </si>
  <si>
    <t>　　　洋后镇</t>
  </si>
  <si>
    <t>350702112000</t>
  </si>
  <si>
    <t>　　　炉下镇</t>
  </si>
  <si>
    <t>350702200000</t>
  </si>
  <si>
    <t>　　　巨口乡</t>
  </si>
  <si>
    <t>350702202000</t>
  </si>
  <si>
    <t>　　　赤门乡</t>
  </si>
  <si>
    <t>350703000000</t>
  </si>
  <si>
    <t>350703001000</t>
  </si>
  <si>
    <t>　　　潭城街道</t>
  </si>
  <si>
    <t>350703002000</t>
  </si>
  <si>
    <t>　　　童游街道</t>
  </si>
  <si>
    <t>350703102000</t>
  </si>
  <si>
    <t>　　　将口镇</t>
  </si>
  <si>
    <t>350703103000</t>
  </si>
  <si>
    <t>　　　徐市镇</t>
  </si>
  <si>
    <t>350703104000</t>
  </si>
  <si>
    <t>　　　莒口镇</t>
  </si>
  <si>
    <t>350703105000</t>
  </si>
  <si>
    <t>　　　麻沙镇</t>
  </si>
  <si>
    <t>350703106000</t>
  </si>
  <si>
    <t>　　　黄坑镇</t>
  </si>
  <si>
    <t>350703107000</t>
  </si>
  <si>
    <t>　　　水吉镇</t>
  </si>
  <si>
    <t>350703108000</t>
  </si>
  <si>
    <t>　　　漳墩镇</t>
  </si>
  <si>
    <t>350703109000</t>
  </si>
  <si>
    <t>　　　小湖镇</t>
  </si>
  <si>
    <t>350703200000</t>
  </si>
  <si>
    <t>　　　崇雒乡</t>
  </si>
  <si>
    <t>350703201000</t>
  </si>
  <si>
    <t>　　　书坊乡</t>
  </si>
  <si>
    <t>350703202000</t>
  </si>
  <si>
    <t>350721000000</t>
  </si>
  <si>
    <t>350721001000</t>
  </si>
  <si>
    <t>　　　双溪街道</t>
  </si>
  <si>
    <t>350721100000</t>
  </si>
  <si>
    <t>　　　建西镇</t>
  </si>
  <si>
    <t>350721101000</t>
  </si>
  <si>
    <t>350721102000</t>
  </si>
  <si>
    <t>　　　元坑镇</t>
  </si>
  <si>
    <t>350721103000</t>
  </si>
  <si>
    <t>　　　埔上镇</t>
  </si>
  <si>
    <t>350721104000</t>
  </si>
  <si>
    <t>　　　大历镇</t>
  </si>
  <si>
    <t>350721105000</t>
  </si>
  <si>
    <t>　　　大干镇</t>
  </si>
  <si>
    <t>350721106000</t>
  </si>
  <si>
    <t>　　　仁寿镇</t>
  </si>
  <si>
    <t>350721107000</t>
  </si>
  <si>
    <t>　　　郑坊镇</t>
  </si>
  <si>
    <t>350721200000</t>
  </si>
  <si>
    <t>　　　洋墩乡</t>
  </si>
  <si>
    <t>350721202000</t>
  </si>
  <si>
    <t>　　　岚下乡</t>
  </si>
  <si>
    <t>350721203000</t>
  </si>
  <si>
    <t>　　　高阳乡</t>
  </si>
  <si>
    <t>350722000000</t>
  </si>
  <si>
    <t>350722001000</t>
  </si>
  <si>
    <t>　　　南浦街道</t>
  </si>
  <si>
    <t>350722002000</t>
  </si>
  <si>
    <t>350722101000</t>
  </si>
  <si>
    <t>　　　富岭镇</t>
  </si>
  <si>
    <t>350722102000</t>
  </si>
  <si>
    <t>　　　石陂镇</t>
  </si>
  <si>
    <t>350722103000</t>
  </si>
  <si>
    <t>350722104000</t>
  </si>
  <si>
    <t>　　　仙阳镇</t>
  </si>
  <si>
    <t>350722105000</t>
  </si>
  <si>
    <t>　　　水北街镇</t>
  </si>
  <si>
    <t>350722106000</t>
  </si>
  <si>
    <t>350722107000</t>
  </si>
  <si>
    <t>　　　忠信镇</t>
  </si>
  <si>
    <t>350722108000</t>
  </si>
  <si>
    <t>　　　莲塘镇</t>
  </si>
  <si>
    <t>350722109000</t>
  </si>
  <si>
    <t>　　　九牧镇</t>
  </si>
  <si>
    <t>350722200000</t>
  </si>
  <si>
    <t>　　　万安乡</t>
  </si>
  <si>
    <t>350722201000</t>
  </si>
  <si>
    <t>　　　古楼乡</t>
  </si>
  <si>
    <t>350722202000</t>
  </si>
  <si>
    <t>　　　山下乡</t>
  </si>
  <si>
    <t>350722203000</t>
  </si>
  <si>
    <t>350722204000</t>
  </si>
  <si>
    <t>　　　濠村乡</t>
  </si>
  <si>
    <t>350722205000</t>
  </si>
  <si>
    <t>　　　管厝乡</t>
  </si>
  <si>
    <t>350722206000</t>
  </si>
  <si>
    <t>　　　盘亭乡</t>
  </si>
  <si>
    <t>350722207000</t>
  </si>
  <si>
    <t>　　　官路乡</t>
  </si>
  <si>
    <t>350722400000</t>
  </si>
  <si>
    <t>　　　水南农场</t>
  </si>
  <si>
    <t>350723000000</t>
  </si>
  <si>
    <t>350723100000</t>
  </si>
  <si>
    <t>　　　杭川镇</t>
  </si>
  <si>
    <t>350723101000</t>
  </si>
  <si>
    <t>　　　寨里镇</t>
  </si>
  <si>
    <t>350723102000</t>
  </si>
  <si>
    <t>　　　止马镇</t>
  </si>
  <si>
    <t>350723200000</t>
  </si>
  <si>
    <t>　　　鸾凤乡</t>
  </si>
  <si>
    <t>350723201000</t>
  </si>
  <si>
    <t>　　　崇仁乡</t>
  </si>
  <si>
    <t>350723202000</t>
  </si>
  <si>
    <t>　　　李坊乡</t>
  </si>
  <si>
    <t>350723203000</t>
  </si>
  <si>
    <t>　　　华桥乡</t>
  </si>
  <si>
    <t>350723204000</t>
  </si>
  <si>
    <t>　　　司前乡</t>
  </si>
  <si>
    <t>350724000000</t>
  </si>
  <si>
    <t>350724001000</t>
  </si>
  <si>
    <t>350724101000</t>
  </si>
  <si>
    <t>　　　郑墩镇</t>
  </si>
  <si>
    <t>350724102000</t>
  </si>
  <si>
    <t>　　　渭田镇</t>
  </si>
  <si>
    <t>350724200000</t>
  </si>
  <si>
    <t>350724201000</t>
  </si>
  <si>
    <t>　　　茶平乡</t>
  </si>
  <si>
    <t>350724202000</t>
  </si>
  <si>
    <t>350724203000</t>
  </si>
  <si>
    <t>　　　溪东乡</t>
  </si>
  <si>
    <t>350724204000</t>
  </si>
  <si>
    <t>350724205000</t>
  </si>
  <si>
    <t>　　　祖墩乡</t>
  </si>
  <si>
    <t>350725000000</t>
  </si>
  <si>
    <t>350725001000</t>
  </si>
  <si>
    <t>　　　熊山街道</t>
  </si>
  <si>
    <t>350725101000</t>
  </si>
  <si>
    <t>350725102000</t>
  </si>
  <si>
    <t>　　　石屯镇</t>
  </si>
  <si>
    <t>350725103000</t>
  </si>
  <si>
    <t>　　　铁山镇</t>
  </si>
  <si>
    <t>350725104000</t>
  </si>
  <si>
    <t>　　　镇前镇</t>
  </si>
  <si>
    <t>350725200000</t>
  </si>
  <si>
    <t>　　　星溪乡</t>
  </si>
  <si>
    <t>350725201000</t>
  </si>
  <si>
    <t>　　　外屯乡</t>
  </si>
  <si>
    <t>350725202000</t>
  </si>
  <si>
    <t>　　　杨源乡</t>
  </si>
  <si>
    <t>350725203000</t>
  </si>
  <si>
    <t>　　　澄源乡</t>
  </si>
  <si>
    <t>350725204000</t>
  </si>
  <si>
    <t>　　　岭腰乡</t>
  </si>
  <si>
    <t>350781000000</t>
  </si>
  <si>
    <t>350781001000</t>
  </si>
  <si>
    <t>　　　昭阳街道办事处</t>
  </si>
  <si>
    <t>350781002000</t>
  </si>
  <si>
    <t>　　　通泰街道办事处</t>
  </si>
  <si>
    <t>350781003000</t>
  </si>
  <si>
    <t>　　　水北街道办事处</t>
  </si>
  <si>
    <t>350781004000</t>
  </si>
  <si>
    <t>　　　晒口街道办事处</t>
  </si>
  <si>
    <t>350781100000</t>
  </si>
  <si>
    <t>　　　城郊镇</t>
  </si>
  <si>
    <t>350781101000</t>
  </si>
  <si>
    <t>　　　水北镇</t>
  </si>
  <si>
    <t>350781102000</t>
  </si>
  <si>
    <t>　　　下沙镇</t>
  </si>
  <si>
    <t>350781103000</t>
  </si>
  <si>
    <t>　　　卫闽镇</t>
  </si>
  <si>
    <t>350781104000</t>
  </si>
  <si>
    <t>　　　沿山镇</t>
  </si>
  <si>
    <t>350781105000</t>
  </si>
  <si>
    <t>　　　拿口镇</t>
  </si>
  <si>
    <t>350781106000</t>
  </si>
  <si>
    <t>　　　洪墩镇</t>
  </si>
  <si>
    <t>350781107000</t>
  </si>
  <si>
    <t>　　　大埠岗镇</t>
  </si>
  <si>
    <t>350781108000</t>
  </si>
  <si>
    <t>350781109000</t>
  </si>
  <si>
    <t>　　　肖家坊镇</t>
  </si>
  <si>
    <t>350781110000</t>
  </si>
  <si>
    <t>　　　大竹镇</t>
  </si>
  <si>
    <t>350781111000</t>
  </si>
  <si>
    <t>　　　吴家塘镇</t>
  </si>
  <si>
    <t>350781200000</t>
  </si>
  <si>
    <t>　　　桂林乡</t>
  </si>
  <si>
    <t>350781201000</t>
  </si>
  <si>
    <t>　　　张厝乡</t>
  </si>
  <si>
    <t>350781202000</t>
  </si>
  <si>
    <t>　　　金坑乡</t>
  </si>
  <si>
    <t>350782000000</t>
  </si>
  <si>
    <t>350782001000</t>
  </si>
  <si>
    <t>　　　崇安街道</t>
  </si>
  <si>
    <t>350782002000</t>
  </si>
  <si>
    <t>　　　新丰街道</t>
  </si>
  <si>
    <t>350782003000</t>
  </si>
  <si>
    <t>　　　武夷街道</t>
  </si>
  <si>
    <t>350782100000</t>
  </si>
  <si>
    <t>　　　星村镇</t>
  </si>
  <si>
    <t>350782101000</t>
  </si>
  <si>
    <t>　　　兴田镇</t>
  </si>
  <si>
    <t>350782102000</t>
  </si>
  <si>
    <t>　　　五夫镇</t>
  </si>
  <si>
    <t>350782200000</t>
  </si>
  <si>
    <t>　　　上梅乡</t>
  </si>
  <si>
    <t>350782201000</t>
  </si>
  <si>
    <t>　　　吴屯乡</t>
  </si>
  <si>
    <t>350782202000</t>
  </si>
  <si>
    <t>　　　岚谷乡</t>
  </si>
  <si>
    <t>350782203000</t>
  </si>
  <si>
    <t>　　　洋庄乡</t>
  </si>
  <si>
    <t>350783000000</t>
  </si>
  <si>
    <t>350783001000</t>
  </si>
  <si>
    <t>　　　建安街道</t>
  </si>
  <si>
    <t>350783002000</t>
  </si>
  <si>
    <t>　　　通济街道</t>
  </si>
  <si>
    <t>350783003000</t>
  </si>
  <si>
    <t>　　　瓯宁街道</t>
  </si>
  <si>
    <t>350783004000</t>
  </si>
  <si>
    <t>　　　芝山街道</t>
  </si>
  <si>
    <t>350783100000</t>
  </si>
  <si>
    <t>　　　徐墩镇</t>
  </si>
  <si>
    <t>350783101000</t>
  </si>
  <si>
    <t>　　　吉阳镇</t>
  </si>
  <si>
    <t>350783102000</t>
  </si>
  <si>
    <t>　　　房道镇</t>
  </si>
  <si>
    <t>350783103000</t>
  </si>
  <si>
    <t>　　　南雅镇</t>
  </si>
  <si>
    <t>350783104000</t>
  </si>
  <si>
    <t>　　　迪口镇</t>
  </si>
  <si>
    <t>350783105000</t>
  </si>
  <si>
    <t>　　　小桥镇</t>
  </si>
  <si>
    <t>350783106000</t>
  </si>
  <si>
    <t>350783107000</t>
  </si>
  <si>
    <t>　　　东游镇</t>
  </si>
  <si>
    <t>350783108000</t>
  </si>
  <si>
    <t>　　　东峰镇</t>
  </si>
  <si>
    <t>350783109000</t>
  </si>
  <si>
    <t>　　　小松镇</t>
  </si>
  <si>
    <t>350783200000</t>
  </si>
  <si>
    <t>　　　顺阳乡</t>
  </si>
  <si>
    <t>350783201000</t>
  </si>
  <si>
    <t>　　　水源乡</t>
  </si>
  <si>
    <t>350783202000</t>
  </si>
  <si>
    <t>　　　川石乡</t>
  </si>
  <si>
    <t>350783203000</t>
  </si>
  <si>
    <t>　　　龙村乡</t>
  </si>
  <si>
    <t>350800000000</t>
  </si>
  <si>
    <t>350801000000</t>
  </si>
  <si>
    <t>350802000000</t>
  </si>
  <si>
    <t>350802001000</t>
  </si>
  <si>
    <t>350802002000</t>
  </si>
  <si>
    <t>350802003000</t>
  </si>
  <si>
    <t>350802004000</t>
  </si>
  <si>
    <t>　　　中城街道</t>
  </si>
  <si>
    <t>350802005000</t>
  </si>
  <si>
    <t>　　　西陂街道</t>
  </si>
  <si>
    <t>350802006000</t>
  </si>
  <si>
    <t>　　　曹溪街道</t>
  </si>
  <si>
    <t>350802007000</t>
  </si>
  <si>
    <t>　　　东肖街道</t>
  </si>
  <si>
    <t>350802008000</t>
  </si>
  <si>
    <t>　　　龙门街道</t>
  </si>
  <si>
    <t>350802009000</t>
  </si>
  <si>
    <t>350802010000</t>
  </si>
  <si>
    <t>350802100000</t>
  </si>
  <si>
    <t>　　　红坊镇</t>
  </si>
  <si>
    <t>350802101000</t>
  </si>
  <si>
    <t>　　　适中镇</t>
  </si>
  <si>
    <t>350802102000</t>
  </si>
  <si>
    <t>　　　雁石镇</t>
  </si>
  <si>
    <t>350802103000</t>
  </si>
  <si>
    <t>350802104000</t>
  </si>
  <si>
    <t>350802105000</t>
  </si>
  <si>
    <t>　　　大池镇</t>
  </si>
  <si>
    <t>350802106000</t>
  </si>
  <si>
    <t>350802107000</t>
  </si>
  <si>
    <t>　　　江山镇</t>
  </si>
  <si>
    <t>350802108000</t>
  </si>
  <si>
    <t>　　　岩山镇</t>
  </si>
  <si>
    <t>350802109000</t>
  </si>
  <si>
    <t>　　　苏坂镇</t>
  </si>
  <si>
    <t>350803000000</t>
  </si>
  <si>
    <t>350803001000</t>
  </si>
  <si>
    <t>350803101000</t>
  </si>
  <si>
    <t>　　　坎市镇</t>
  </si>
  <si>
    <t>350803102000</t>
  </si>
  <si>
    <t>350803103000</t>
  </si>
  <si>
    <t>　　　湖雷镇</t>
  </si>
  <si>
    <t>350803104000</t>
  </si>
  <si>
    <t>　　　高陂镇</t>
  </si>
  <si>
    <t>350803105000</t>
  </si>
  <si>
    <t>　　　抚市镇</t>
  </si>
  <si>
    <t>350803106000</t>
  </si>
  <si>
    <t>　　　湖坑镇</t>
  </si>
  <si>
    <t>350803107000</t>
  </si>
  <si>
    <t>　　　培丰镇</t>
  </si>
  <si>
    <t>350803108000</t>
  </si>
  <si>
    <t>350803109000</t>
  </si>
  <si>
    <t>　　　峰市镇</t>
  </si>
  <si>
    <t>350803110000</t>
  </si>
  <si>
    <t>350803111000</t>
  </si>
  <si>
    <t>　　　仙师镇</t>
  </si>
  <si>
    <t>350803112000</t>
  </si>
  <si>
    <t>　　　虎岗镇</t>
  </si>
  <si>
    <t>350803201000</t>
  </si>
  <si>
    <t>　　　西溪乡</t>
  </si>
  <si>
    <t>350803202000</t>
  </si>
  <si>
    <t>　　　金砂乡</t>
  </si>
  <si>
    <t>350803204000</t>
  </si>
  <si>
    <t>　　　洪山乡</t>
  </si>
  <si>
    <t>350803205000</t>
  </si>
  <si>
    <t>350803206000</t>
  </si>
  <si>
    <t>　　　岐岭乡</t>
  </si>
  <si>
    <t>350803207000</t>
  </si>
  <si>
    <t>　　　古竹乡</t>
  </si>
  <si>
    <t>350803208000</t>
  </si>
  <si>
    <t>　　　堂堡乡</t>
  </si>
  <si>
    <t>350803209000</t>
  </si>
  <si>
    <t>　　　合溪乡</t>
  </si>
  <si>
    <t>350803211000</t>
  </si>
  <si>
    <t>　　　大溪乡</t>
  </si>
  <si>
    <t>350803212000</t>
  </si>
  <si>
    <t>　　　陈东乡</t>
  </si>
  <si>
    <t>350803213000</t>
  </si>
  <si>
    <t>　　　高头乡</t>
  </si>
  <si>
    <t>350821000000</t>
  </si>
  <si>
    <t>350821100000</t>
  </si>
  <si>
    <t>　　　汀州镇</t>
  </si>
  <si>
    <t>350821101000</t>
  </si>
  <si>
    <t>350821102000</t>
  </si>
  <si>
    <t>350821103000</t>
  </si>
  <si>
    <t>350821104000</t>
  </si>
  <si>
    <t>　　　馆前镇</t>
  </si>
  <si>
    <t>350821105000</t>
  </si>
  <si>
    <t>　　　童坊镇</t>
  </si>
  <si>
    <t>350821106000</t>
  </si>
  <si>
    <t>　　　河田镇</t>
  </si>
  <si>
    <t>350821107000</t>
  </si>
  <si>
    <t>350821108000</t>
  </si>
  <si>
    <t>　　　濯田镇</t>
  </si>
  <si>
    <t>350821109000</t>
  </si>
  <si>
    <t>350821110000</t>
  </si>
  <si>
    <t>　　　涂坊镇</t>
  </si>
  <si>
    <t>350821111000</t>
  </si>
  <si>
    <t>　　　策武镇</t>
  </si>
  <si>
    <t>350821112000</t>
  </si>
  <si>
    <t>　　　三洲镇</t>
  </si>
  <si>
    <t>350821201000</t>
  </si>
  <si>
    <t>　　　铁长乡</t>
  </si>
  <si>
    <t>350821202000</t>
  </si>
  <si>
    <t>　　　庵杰乡</t>
  </si>
  <si>
    <t>350821204000</t>
  </si>
  <si>
    <t>　　　宣成乡</t>
  </si>
  <si>
    <t>350821205000</t>
  </si>
  <si>
    <t>　　　红山乡</t>
  </si>
  <si>
    <t>350821206000</t>
  </si>
  <si>
    <t>　　　羊牯乡</t>
  </si>
  <si>
    <t>350823000000</t>
  </si>
  <si>
    <t>350823100000</t>
  </si>
  <si>
    <t>350823101000</t>
  </si>
  <si>
    <t>350823102000</t>
  </si>
  <si>
    <t>　　　中都镇</t>
  </si>
  <si>
    <t>350823103000</t>
  </si>
  <si>
    <t>　　　蓝溪镇</t>
  </si>
  <si>
    <t>350823104000</t>
  </si>
  <si>
    <t>　　　稔田镇</t>
  </si>
  <si>
    <t>350823105000</t>
  </si>
  <si>
    <t>　　　白砂镇</t>
  </si>
  <si>
    <t>350823106000</t>
  </si>
  <si>
    <t>　　　古田镇</t>
  </si>
  <si>
    <t>350823107000</t>
  </si>
  <si>
    <t>　　　才溪镇</t>
  </si>
  <si>
    <t>350823108000</t>
  </si>
  <si>
    <t>350823109000</t>
  </si>
  <si>
    <t>　　　蛟洋镇</t>
  </si>
  <si>
    <t>350823110000</t>
  </si>
  <si>
    <t>350823111000</t>
  </si>
  <si>
    <t>350823112000</t>
  </si>
  <si>
    <t>350823113000</t>
  </si>
  <si>
    <t>　　　太拔镇</t>
  </si>
  <si>
    <t>350823114000</t>
  </si>
  <si>
    <t>　　　通贤镇</t>
  </si>
  <si>
    <t>350823115000</t>
  </si>
  <si>
    <t>　　　下都镇</t>
  </si>
  <si>
    <t>350823116000</t>
  </si>
  <si>
    <t>　　　茶地镇</t>
  </si>
  <si>
    <t>350823202000</t>
  </si>
  <si>
    <t>　　　庐丰畲族乡</t>
  </si>
  <si>
    <t>350823206000</t>
  </si>
  <si>
    <t>　　　泮境乡</t>
  </si>
  <si>
    <t>350823208000</t>
  </si>
  <si>
    <t>　　　步云乡</t>
  </si>
  <si>
    <t>350823211000</t>
  </si>
  <si>
    <t>　　　官庄畲族乡</t>
  </si>
  <si>
    <t>350823212000</t>
  </si>
  <si>
    <t>　　　珊瑚乡</t>
  </si>
  <si>
    <t>350824000000</t>
  </si>
  <si>
    <t>350824100000</t>
  </si>
  <si>
    <t>　　　平川镇</t>
  </si>
  <si>
    <t>350824101000</t>
  </si>
  <si>
    <t>　　　中山镇</t>
  </si>
  <si>
    <t>350824102000</t>
  </si>
  <si>
    <t>350824103000</t>
  </si>
  <si>
    <t>　　　十方镇</t>
  </si>
  <si>
    <t>350824104000</t>
  </si>
  <si>
    <t>350824105000</t>
  </si>
  <si>
    <t>350824106000</t>
  </si>
  <si>
    <t>350824107000</t>
  </si>
  <si>
    <t>　　　东留镇</t>
  </si>
  <si>
    <t>350824108000</t>
  </si>
  <si>
    <t>　　　武东镇</t>
  </si>
  <si>
    <t>350824109000</t>
  </si>
  <si>
    <t>350824110000</t>
  </si>
  <si>
    <t>　　　永平镇</t>
  </si>
  <si>
    <t>350824111000</t>
  </si>
  <si>
    <t>　　　象洞镇</t>
  </si>
  <si>
    <t>350824203000</t>
  </si>
  <si>
    <t>　　　民主乡</t>
  </si>
  <si>
    <t>350824204000</t>
  </si>
  <si>
    <t>　　　下坝乡</t>
  </si>
  <si>
    <t>350824205000</t>
  </si>
  <si>
    <t>　　　中赤乡</t>
  </si>
  <si>
    <t>350824209000</t>
  </si>
  <si>
    <t>　　　湘店乡</t>
  </si>
  <si>
    <t>350824210000</t>
  </si>
  <si>
    <t>　　　大禾乡</t>
  </si>
  <si>
    <t>350825000000</t>
  </si>
  <si>
    <t>350825100000</t>
  </si>
  <si>
    <t>　　　莲峰镇</t>
  </si>
  <si>
    <t>350825101000</t>
  </si>
  <si>
    <t>　　　北团镇</t>
  </si>
  <si>
    <t>350825102000</t>
  </si>
  <si>
    <t>　　　姑田镇</t>
  </si>
  <si>
    <t>350825103000</t>
  </si>
  <si>
    <t>　　　朋口镇</t>
  </si>
  <si>
    <t>350825104000</t>
  </si>
  <si>
    <t>350825105000</t>
  </si>
  <si>
    <t>　　　新泉镇</t>
  </si>
  <si>
    <t>350825106000</t>
  </si>
  <si>
    <t>350825107000</t>
  </si>
  <si>
    <t>　　　文亨镇</t>
  </si>
  <si>
    <t>350825108000</t>
  </si>
  <si>
    <t>　　　四堡镇</t>
  </si>
  <si>
    <t>350825109000</t>
  </si>
  <si>
    <t>　　　林坊镇</t>
  </si>
  <si>
    <t>350825200000</t>
  </si>
  <si>
    <t>　　　揭乐乡</t>
  </si>
  <si>
    <t>350825201000</t>
  </si>
  <si>
    <t>350825202000</t>
  </si>
  <si>
    <t>　　　隔川乡</t>
  </si>
  <si>
    <t>350825204000</t>
  </si>
  <si>
    <t>350825208000</t>
  </si>
  <si>
    <t>　　　曲溪乡</t>
  </si>
  <si>
    <t>350825209000</t>
  </si>
  <si>
    <t>　　　赖源乡</t>
  </si>
  <si>
    <t>350825210000</t>
  </si>
  <si>
    <t>　　　宣和乡</t>
  </si>
  <si>
    <t>350881000000</t>
  </si>
  <si>
    <t>350881001000</t>
  </si>
  <si>
    <t>　　　菁城街道</t>
  </si>
  <si>
    <t>350881002000</t>
  </si>
  <si>
    <t>350881100000</t>
  </si>
  <si>
    <t>350881101000</t>
  </si>
  <si>
    <t>　　　双洋镇</t>
  </si>
  <si>
    <t>350881102000</t>
  </si>
  <si>
    <t>　　　永福镇</t>
  </si>
  <si>
    <t>350881103000</t>
  </si>
  <si>
    <t>　　　溪南镇</t>
  </si>
  <si>
    <t>350881104000</t>
  </si>
  <si>
    <t>350881105000</t>
  </si>
  <si>
    <t>　　　拱桥镇</t>
  </si>
  <si>
    <t>350881106000</t>
  </si>
  <si>
    <t>　　　象湖镇</t>
  </si>
  <si>
    <t>350881107000</t>
  </si>
  <si>
    <t>350881108000</t>
  </si>
  <si>
    <t>　　　西园镇</t>
  </si>
  <si>
    <t>350881109000</t>
  </si>
  <si>
    <t>350881110000</t>
  </si>
  <si>
    <t>　　　芦芝镇</t>
  </si>
  <si>
    <t>350881203000</t>
  </si>
  <si>
    <t>　　　官田乡</t>
  </si>
  <si>
    <t>350881204000</t>
  </si>
  <si>
    <t>　　　吾祠乡</t>
  </si>
  <si>
    <t>350881205000</t>
  </si>
  <si>
    <t>　　　灵地乡</t>
  </si>
  <si>
    <t>350900000000</t>
  </si>
  <si>
    <t>350901000000</t>
  </si>
  <si>
    <t>350902000000</t>
  </si>
  <si>
    <t>350902001000</t>
  </si>
  <si>
    <t>　　　蕉南街道</t>
  </si>
  <si>
    <t>350902002000</t>
  </si>
  <si>
    <t>　　　蕉北街道</t>
  </si>
  <si>
    <t>350902100000</t>
  </si>
  <si>
    <t>350902101000</t>
  </si>
  <si>
    <t>　　　漳湾镇</t>
  </si>
  <si>
    <t>350902102000</t>
  </si>
  <si>
    <t>350902103000</t>
  </si>
  <si>
    <t>350902104000</t>
  </si>
  <si>
    <t>350902105000</t>
  </si>
  <si>
    <t>　　　霍童镇</t>
  </si>
  <si>
    <t>350902106000</t>
  </si>
  <si>
    <t>350902107000</t>
  </si>
  <si>
    <t>350902108000</t>
  </si>
  <si>
    <t>　　　飞鸾镇</t>
  </si>
  <si>
    <t>350902109000</t>
  </si>
  <si>
    <t>350902110000</t>
  </si>
  <si>
    <t>　　　虎贝镇</t>
  </si>
  <si>
    <t>350902200000</t>
  </si>
  <si>
    <t>　　　金涵畲族乡</t>
  </si>
  <si>
    <t>350902201000</t>
  </si>
  <si>
    <t>　　　洪口乡</t>
  </si>
  <si>
    <t>350902202000</t>
  </si>
  <si>
    <t>　　　石后乡</t>
  </si>
  <si>
    <t>350902500000</t>
  </si>
  <si>
    <t>　　　东侨开发区</t>
  </si>
  <si>
    <t>350921000000</t>
  </si>
  <si>
    <t>350921001000</t>
  </si>
  <si>
    <t>　　　松城街道</t>
  </si>
  <si>
    <t>350921002000</t>
  </si>
  <si>
    <t>　　　松港街道</t>
  </si>
  <si>
    <t>350921101000</t>
  </si>
  <si>
    <t>350921102000</t>
  </si>
  <si>
    <t>　　　牙城镇</t>
  </si>
  <si>
    <t>350921103000</t>
  </si>
  <si>
    <t>350921104000</t>
  </si>
  <si>
    <t>　　　沙江镇</t>
  </si>
  <si>
    <t>350921105000</t>
  </si>
  <si>
    <t>　　　下浒镇</t>
  </si>
  <si>
    <t>350921106000</t>
  </si>
  <si>
    <t>　　　三沙镇</t>
  </si>
  <si>
    <t>350921200000</t>
  </si>
  <si>
    <t>　　　盐田畲族乡</t>
  </si>
  <si>
    <t>350921201000</t>
  </si>
  <si>
    <t>　　　水门畲族乡</t>
  </si>
  <si>
    <t>350921202000</t>
  </si>
  <si>
    <t>　　　崇儒畲族乡</t>
  </si>
  <si>
    <t>350921203000</t>
  </si>
  <si>
    <t>　　　柏洋乡</t>
  </si>
  <si>
    <t>350921204000</t>
  </si>
  <si>
    <t>　　　北壁乡</t>
  </si>
  <si>
    <t>350921205000</t>
  </si>
  <si>
    <t>　　　海岛乡</t>
  </si>
  <si>
    <t>350922000000</t>
  </si>
  <si>
    <t>350922001000</t>
  </si>
  <si>
    <t>350922002000</t>
  </si>
  <si>
    <t>350922101000</t>
  </si>
  <si>
    <t>　　　平湖镇</t>
  </si>
  <si>
    <t>350922102000</t>
  </si>
  <si>
    <t>350922103000</t>
  </si>
  <si>
    <t>350922104000</t>
  </si>
  <si>
    <t>　　　鹤塘镇</t>
  </si>
  <si>
    <t>350922105000</t>
  </si>
  <si>
    <t>　　　杉洋镇</t>
  </si>
  <si>
    <t>350922106000</t>
  </si>
  <si>
    <t>　　　凤都镇</t>
  </si>
  <si>
    <t>350922107000</t>
  </si>
  <si>
    <t>350922108000</t>
  </si>
  <si>
    <t>　　　大甲镇</t>
  </si>
  <si>
    <t>350922201000</t>
  </si>
  <si>
    <t>　　　吉巷乡</t>
  </si>
  <si>
    <t>350922203000</t>
  </si>
  <si>
    <t>　　　泮洋乡</t>
  </si>
  <si>
    <t>350922204000</t>
  </si>
  <si>
    <t>　　　凤埔乡</t>
  </si>
  <si>
    <t>350922205000</t>
  </si>
  <si>
    <t>　　　卓洋乡</t>
  </si>
  <si>
    <t>350923000000</t>
  </si>
  <si>
    <t>350923100000</t>
  </si>
  <si>
    <t>　　　古峰镇</t>
  </si>
  <si>
    <t>350923101000</t>
  </si>
  <si>
    <t>　　　双溪镇</t>
  </si>
  <si>
    <t>350923102000</t>
  </si>
  <si>
    <t>　　　黛溪镇</t>
  </si>
  <si>
    <t>350923103000</t>
  </si>
  <si>
    <t>350923200000</t>
  </si>
  <si>
    <t>　　　屏城乡</t>
  </si>
  <si>
    <t>350923201000</t>
  </si>
  <si>
    <t>　　　棠口乡</t>
  </si>
  <si>
    <t>350923202000</t>
  </si>
  <si>
    <t>　　　甘棠乡</t>
  </si>
  <si>
    <t>350923203000</t>
  </si>
  <si>
    <t>　　　熙岭乡</t>
  </si>
  <si>
    <t>350923204000</t>
  </si>
  <si>
    <t>　　　路下乡</t>
  </si>
  <si>
    <t>350923205000</t>
  </si>
  <si>
    <t>350923206000</t>
  </si>
  <si>
    <t>　　　岭下乡</t>
  </si>
  <si>
    <t>350924000000</t>
  </si>
  <si>
    <t>350924100000</t>
  </si>
  <si>
    <t>　　　鳌阳镇</t>
  </si>
  <si>
    <t>350924101000</t>
  </si>
  <si>
    <t>　　　斜滩镇</t>
  </si>
  <si>
    <t>350924102000</t>
  </si>
  <si>
    <t>350924103000</t>
  </si>
  <si>
    <t>　　　武曲镇</t>
  </si>
  <si>
    <t>350924104000</t>
  </si>
  <si>
    <t>　　　犀溪镇</t>
  </si>
  <si>
    <t>350924105000</t>
  </si>
  <si>
    <t>　　　平溪镇</t>
  </si>
  <si>
    <t>350924106000</t>
  </si>
  <si>
    <t>　　　凤阳镇</t>
  </si>
  <si>
    <t>350924107000</t>
  </si>
  <si>
    <t>350924200000</t>
  </si>
  <si>
    <t>350924201000</t>
  </si>
  <si>
    <t>　　　坑底乡</t>
  </si>
  <si>
    <t>350924203000</t>
  </si>
  <si>
    <t>　　　竹管垅乡</t>
  </si>
  <si>
    <t>350924205000</t>
  </si>
  <si>
    <t>　　　芹洋乡</t>
  </si>
  <si>
    <t>350924206000</t>
  </si>
  <si>
    <t>　　　托溪乡</t>
  </si>
  <si>
    <t>350924209000</t>
  </si>
  <si>
    <t>　　　下党乡</t>
  </si>
  <si>
    <t>350925000000</t>
  </si>
  <si>
    <t>350925100000</t>
  </si>
  <si>
    <t>　　　狮城镇</t>
  </si>
  <si>
    <t>350925101000</t>
  </si>
  <si>
    <t>　　　咸村镇</t>
  </si>
  <si>
    <t>350925102000</t>
  </si>
  <si>
    <t>　　　浦源镇</t>
  </si>
  <si>
    <t>350925103000</t>
  </si>
  <si>
    <t>　　　七步镇</t>
  </si>
  <si>
    <t>350925104000</t>
  </si>
  <si>
    <t>　　　李墩镇</t>
  </si>
  <si>
    <t>350925105000</t>
  </si>
  <si>
    <t>　　　纯池镇</t>
  </si>
  <si>
    <t>350925200000</t>
  </si>
  <si>
    <t>　　　泗桥乡</t>
  </si>
  <si>
    <t>350925201000</t>
  </si>
  <si>
    <t>　　　礼门乡</t>
  </si>
  <si>
    <t>350925202000</t>
  </si>
  <si>
    <t>　　　玛坑乡</t>
  </si>
  <si>
    <t>350926000000</t>
  </si>
  <si>
    <t>350926100000</t>
  </si>
  <si>
    <t>　　　双城镇</t>
  </si>
  <si>
    <t>350926101000</t>
  </si>
  <si>
    <t>　　　富溪镇</t>
  </si>
  <si>
    <t>350926200000</t>
  </si>
  <si>
    <t>350926201000</t>
  </si>
  <si>
    <t>　　　乍洋乡</t>
  </si>
  <si>
    <t>350926202000</t>
  </si>
  <si>
    <t>　　　东源乡</t>
  </si>
  <si>
    <t>350926203000</t>
  </si>
  <si>
    <t>　　　黄柏乡</t>
  </si>
  <si>
    <t>350926204000</t>
  </si>
  <si>
    <t>　　　宅中乡</t>
  </si>
  <si>
    <t>350926205000</t>
  </si>
  <si>
    <t>　　　楮坪乡</t>
  </si>
  <si>
    <t>350926206000</t>
  </si>
  <si>
    <t>　　　英山乡</t>
  </si>
  <si>
    <t>350981000000</t>
  </si>
  <si>
    <t>350981001000</t>
  </si>
  <si>
    <t>350981002000</t>
  </si>
  <si>
    <t>350981003000</t>
  </si>
  <si>
    <t>　　　阳头街道</t>
  </si>
  <si>
    <t>350981004000</t>
  </si>
  <si>
    <t>　　　罗江街道办事处</t>
  </si>
  <si>
    <t>350981100000</t>
  </si>
  <si>
    <t>　　　赛岐镇</t>
  </si>
  <si>
    <t>350981101000</t>
  </si>
  <si>
    <t>　　　穆阳镇</t>
  </si>
  <si>
    <t>350981102000</t>
  </si>
  <si>
    <t>　　　上白石镇</t>
  </si>
  <si>
    <t>350981103000</t>
  </si>
  <si>
    <t>350981104000</t>
  </si>
  <si>
    <t>　　　社口镇</t>
  </si>
  <si>
    <t>350981105000</t>
  </si>
  <si>
    <t>　　　晓阳镇</t>
  </si>
  <si>
    <t>350981106000</t>
  </si>
  <si>
    <t>　　　溪潭镇</t>
  </si>
  <si>
    <t>350981107000</t>
  </si>
  <si>
    <t>350981108000</t>
  </si>
  <si>
    <t>　　　下白石镇</t>
  </si>
  <si>
    <t>350981109000</t>
  </si>
  <si>
    <t>　　　溪尾镇</t>
  </si>
  <si>
    <t>350981110000</t>
  </si>
  <si>
    <t>　　　溪柄镇</t>
  </si>
  <si>
    <t>350981111000</t>
  </si>
  <si>
    <t>　　　湾坞镇</t>
  </si>
  <si>
    <t>350981112000</t>
  </si>
  <si>
    <t>　　　城阳镇</t>
  </si>
  <si>
    <t>350981201000</t>
  </si>
  <si>
    <t>　　　坂中畲族乡</t>
  </si>
  <si>
    <t>350981202000</t>
  </si>
  <si>
    <t>　　　范坑乡</t>
  </si>
  <si>
    <t>350981203000</t>
  </si>
  <si>
    <t>　　　穆云畲族乡</t>
  </si>
  <si>
    <t>350981204000</t>
  </si>
  <si>
    <t>　　　康厝畲族乡</t>
  </si>
  <si>
    <t>350981206000</t>
  </si>
  <si>
    <t>　　　松罗乡</t>
  </si>
  <si>
    <t>350981501000</t>
  </si>
  <si>
    <t>　　　福安畲族开发区</t>
  </si>
  <si>
    <t>350981502000</t>
  </si>
  <si>
    <t>　　　湾坞工业集中区</t>
  </si>
  <si>
    <t>350982000000</t>
  </si>
  <si>
    <t>350982001000</t>
  </si>
  <si>
    <t>　　　桐山街道</t>
  </si>
  <si>
    <t>350982002000</t>
  </si>
  <si>
    <t>　　　桐城街道</t>
  </si>
  <si>
    <t>350982003000</t>
  </si>
  <si>
    <t>　　　山前街道</t>
  </si>
  <si>
    <t>350982100000</t>
  </si>
  <si>
    <t>　　　贯岭镇</t>
  </si>
  <si>
    <t>350982101000</t>
  </si>
  <si>
    <t>　　　前岐镇</t>
  </si>
  <si>
    <t>350982102000</t>
  </si>
  <si>
    <t>　　　沙埕镇</t>
  </si>
  <si>
    <t>350982103000</t>
  </si>
  <si>
    <t>　　　店下镇</t>
  </si>
  <si>
    <t>350982104000</t>
  </si>
  <si>
    <t>　　　太姥山镇</t>
  </si>
  <si>
    <t>350982105000</t>
  </si>
  <si>
    <t>　　　磻溪镇</t>
  </si>
  <si>
    <t>350982106000</t>
  </si>
  <si>
    <t>　　　白琳镇</t>
  </si>
  <si>
    <t>350982107000</t>
  </si>
  <si>
    <t>　　　点头镇</t>
  </si>
  <si>
    <t>350982108000</t>
  </si>
  <si>
    <t>　　　管阳镇</t>
  </si>
  <si>
    <t>350982109000</t>
  </si>
  <si>
    <t>　　　嵛山镇</t>
  </si>
  <si>
    <t>350982200000</t>
  </si>
  <si>
    <t>　　　硖门畲族乡</t>
  </si>
  <si>
    <t>350982201000</t>
  </si>
  <si>
    <t>　　　叠石乡</t>
  </si>
  <si>
    <t>350982202000</t>
  </si>
  <si>
    <t>　　　佳阳乡</t>
  </si>
  <si>
    <t>350982500000</t>
  </si>
  <si>
    <t>　　　龙安开发区</t>
  </si>
  <si>
    <t>360000000000</t>
  </si>
  <si>
    <t>360100000000</t>
  </si>
  <si>
    <t>360101000000</t>
  </si>
  <si>
    <t>360102000000</t>
  </si>
  <si>
    <t>360102001000</t>
  </si>
  <si>
    <t>360102002000</t>
  </si>
  <si>
    <t>　　　滕王阁街道办事处</t>
  </si>
  <si>
    <t>360102003000</t>
  </si>
  <si>
    <t>　　　八一桥街道办事处</t>
  </si>
  <si>
    <t>360102004000</t>
  </si>
  <si>
    <t>　　　百花洲街道办事处</t>
  </si>
  <si>
    <t>360102005000</t>
  </si>
  <si>
    <t>　　　墩子塘街道办事处</t>
  </si>
  <si>
    <t>360102006000</t>
  </si>
  <si>
    <t>　　　大院街道办事处</t>
  </si>
  <si>
    <t>360102007000</t>
  </si>
  <si>
    <t>　　　豫章街道办事处</t>
  </si>
  <si>
    <t>360102008000</t>
  </si>
  <si>
    <t>　　　董家窑街道办事处</t>
  </si>
  <si>
    <t>360102009000</t>
  </si>
  <si>
    <t>　　　彭家桥街道办事处</t>
  </si>
  <si>
    <t>360102050000</t>
  </si>
  <si>
    <t>　　　沙井街道办事处（红谷滩新区）</t>
  </si>
  <si>
    <t>360102100000</t>
  </si>
  <si>
    <t>　　　扬子洲镇</t>
  </si>
  <si>
    <t>360102400000</t>
  </si>
  <si>
    <t>　　　贤士湖管理处</t>
  </si>
  <si>
    <t>360102401000</t>
  </si>
  <si>
    <t>　　　扬农管理处</t>
  </si>
  <si>
    <t>360102450000</t>
  </si>
  <si>
    <t>　　　凤凰洲管理处（红谷滩新区）</t>
  </si>
  <si>
    <t>360103000000</t>
  </si>
  <si>
    <t>360103001000</t>
  </si>
  <si>
    <t>360103002000</t>
  </si>
  <si>
    <t>　　　朝阳洲街道办事处</t>
  </si>
  <si>
    <t>360103004000</t>
  </si>
  <si>
    <t>　　　广润门街道办事处</t>
  </si>
  <si>
    <t>360103005000</t>
  </si>
  <si>
    <t>　　　西湖街道办事处</t>
  </si>
  <si>
    <t>360103006000</t>
  </si>
  <si>
    <t>　　　系马桩街道办事处</t>
  </si>
  <si>
    <t>360103007000</t>
  </si>
  <si>
    <t>　　　绳金塔街道办事处</t>
  </si>
  <si>
    <t>360103009000</t>
  </si>
  <si>
    <t>　　　丁公路街道办事处</t>
  </si>
  <si>
    <t>360103010000</t>
  </si>
  <si>
    <t>360103011000</t>
  </si>
  <si>
    <t>360103012000</t>
  </si>
  <si>
    <t>　　　十字街街道办事处</t>
  </si>
  <si>
    <t>360103101000</t>
  </si>
  <si>
    <t>360103400000</t>
  </si>
  <si>
    <t>　　　朝农管理处</t>
  </si>
  <si>
    <t>360104000000</t>
  </si>
  <si>
    <t>360104002000</t>
  </si>
  <si>
    <t>　　　洪都街道办事处</t>
  </si>
  <si>
    <t>360104006000</t>
  </si>
  <si>
    <t>　　　京山街道办事处</t>
  </si>
  <si>
    <t>360104007000</t>
  </si>
  <si>
    <t>　　　三家店街道办事处</t>
  </si>
  <si>
    <t>360104008000</t>
  </si>
  <si>
    <t>　　　岱山街道办事处</t>
  </si>
  <si>
    <t>360104009000</t>
  </si>
  <si>
    <t>　　　徐家坊街道办事处</t>
  </si>
  <si>
    <t>360104100000</t>
  </si>
  <si>
    <t>　　　青云谱镇</t>
  </si>
  <si>
    <t>360104400000</t>
  </si>
  <si>
    <t>　　　南昌昌南工业园</t>
  </si>
  <si>
    <t>360105000000</t>
  </si>
  <si>
    <t>360105001000</t>
  </si>
  <si>
    <t>360105002000</t>
  </si>
  <si>
    <t>360105100000</t>
  </si>
  <si>
    <t>360105101000</t>
  </si>
  <si>
    <t>360105102000</t>
  </si>
  <si>
    <t>　　　罗亭镇</t>
  </si>
  <si>
    <t>360105103000</t>
  </si>
  <si>
    <t>360111000000</t>
  </si>
  <si>
    <t>360111001000</t>
  </si>
  <si>
    <t>360111003000</t>
  </si>
  <si>
    <t>　　　上海路街道办事处</t>
  </si>
  <si>
    <t>360111004000</t>
  </si>
  <si>
    <t>　　　南钢街道办事处</t>
  </si>
  <si>
    <t>360111005000</t>
  </si>
  <si>
    <t>　　　站东街道办事处</t>
  </si>
  <si>
    <t>360111100000</t>
  </si>
  <si>
    <t>　　　京东镇</t>
  </si>
  <si>
    <t>360111103000</t>
  </si>
  <si>
    <t>　　　罗家镇</t>
  </si>
  <si>
    <t>360111104000</t>
  </si>
  <si>
    <t>　　　湖坊镇</t>
  </si>
  <si>
    <t>360111105000</t>
  </si>
  <si>
    <t>　　　塘山镇</t>
  </si>
  <si>
    <t>360111180000</t>
  </si>
  <si>
    <t>　　　蛟桥镇（南昌经济技术开发区）</t>
  </si>
  <si>
    <t>360111400000</t>
  </si>
  <si>
    <t>　　　南昌昌东工业区</t>
  </si>
  <si>
    <t>360111481000</t>
  </si>
  <si>
    <t>　　　白水湖管理处（南昌经济技术开发区）</t>
  </si>
  <si>
    <t>360111482000</t>
  </si>
  <si>
    <t>　　　冠山管理处（南昌经济技术开发区）</t>
  </si>
  <si>
    <t>360111490000</t>
  </si>
  <si>
    <t>　　　艾溪湖管理处（南昌高新开发区）</t>
  </si>
  <si>
    <t>360111493000</t>
  </si>
  <si>
    <t>　　　湖西新建区（南昌高新开发区）</t>
  </si>
  <si>
    <t>360121000000</t>
  </si>
  <si>
    <t>360121001000</t>
  </si>
  <si>
    <t>　　　八月湖街道办事处</t>
  </si>
  <si>
    <t>360121100000</t>
  </si>
  <si>
    <t>360121101000</t>
  </si>
  <si>
    <t>　　　向塘镇</t>
  </si>
  <si>
    <t>360121102000</t>
  </si>
  <si>
    <t>　　　三江镇</t>
  </si>
  <si>
    <t>360121103000</t>
  </si>
  <si>
    <t>360121104000</t>
  </si>
  <si>
    <t>　　　幽兰镇</t>
  </si>
  <si>
    <t>360121105000</t>
  </si>
  <si>
    <t>　　　蒋巷镇</t>
  </si>
  <si>
    <t>360121106000</t>
  </si>
  <si>
    <t>　　　武阳镇</t>
  </si>
  <si>
    <t>360121107000</t>
  </si>
  <si>
    <t>　　　冈上镇</t>
  </si>
  <si>
    <t>360121108000</t>
  </si>
  <si>
    <t>　　　广福镇</t>
  </si>
  <si>
    <t>360121191000</t>
  </si>
  <si>
    <t>　　　昌东镇（南昌高新开发区）</t>
  </si>
  <si>
    <t>360121192000</t>
  </si>
  <si>
    <t>　　　麻丘镇（南昌高新开发区）</t>
  </si>
  <si>
    <t>360121200000</t>
  </si>
  <si>
    <t>　　　泾口乡</t>
  </si>
  <si>
    <t>360121201000</t>
  </si>
  <si>
    <t>　　　南新乡</t>
  </si>
  <si>
    <t>360121202000</t>
  </si>
  <si>
    <t>　　　塔城乡</t>
  </si>
  <si>
    <t>360121203000</t>
  </si>
  <si>
    <t>　　　黄马乡</t>
  </si>
  <si>
    <t>360121204000</t>
  </si>
  <si>
    <t>360121205000</t>
  </si>
  <si>
    <t>　　　东新乡</t>
  </si>
  <si>
    <t>360121206000</t>
  </si>
  <si>
    <t>360121403000</t>
  </si>
  <si>
    <t>　　　小蓝经济开发区</t>
  </si>
  <si>
    <t>360121471000</t>
  </si>
  <si>
    <t>　　　南昌县银三角管理委员会</t>
  </si>
  <si>
    <t>360121501000</t>
  </si>
  <si>
    <t>　　　南昌市五星垦殖场</t>
  </si>
  <si>
    <t>360121572000</t>
  </si>
  <si>
    <t>　　　江西省良种繁殖场</t>
  </si>
  <si>
    <t>360123000000</t>
  </si>
  <si>
    <t>360123100000</t>
  </si>
  <si>
    <t>360123101000</t>
  </si>
  <si>
    <t>　　　万埠镇</t>
  </si>
  <si>
    <t>360123102000</t>
  </si>
  <si>
    <t>　　　石鼻镇</t>
  </si>
  <si>
    <t>360123103000</t>
  </si>
  <si>
    <t>　　　鼎湖镇</t>
  </si>
  <si>
    <t>360123104000</t>
  </si>
  <si>
    <t>　　　长埠镇</t>
  </si>
  <si>
    <t>360123105000</t>
  </si>
  <si>
    <t>360123106000</t>
  </si>
  <si>
    <t>　　　黄洲镇</t>
  </si>
  <si>
    <t>360123200000</t>
  </si>
  <si>
    <t>　　　乔乐乡</t>
  </si>
  <si>
    <t>360123201000</t>
  </si>
  <si>
    <t>　　　长均乡</t>
  </si>
  <si>
    <t>360123202000</t>
  </si>
  <si>
    <t>360123402000</t>
  </si>
  <si>
    <t>　　　江西安义工业园区</t>
  </si>
  <si>
    <t>360123501000</t>
  </si>
  <si>
    <t>　　　国营万埠垦殖场</t>
  </si>
  <si>
    <t>360124000000</t>
  </si>
  <si>
    <t>360124100000</t>
  </si>
  <si>
    <t>　　　民和镇</t>
  </si>
  <si>
    <t>360124101000</t>
  </si>
  <si>
    <t>　　　李渡镇</t>
  </si>
  <si>
    <t>360124102000</t>
  </si>
  <si>
    <t>　　　温圳镇</t>
  </si>
  <si>
    <t>360124103000</t>
  </si>
  <si>
    <t>　　　文港镇</t>
  </si>
  <si>
    <t>360124104000</t>
  </si>
  <si>
    <t>　　　梅庄镇</t>
  </si>
  <si>
    <t>360124105000</t>
  </si>
  <si>
    <t>　　　张公镇</t>
  </si>
  <si>
    <t>360124106000</t>
  </si>
  <si>
    <t>360124107000</t>
  </si>
  <si>
    <t>　　　架桥镇</t>
  </si>
  <si>
    <t>360124108000</t>
  </si>
  <si>
    <t>　　　前坊镇</t>
  </si>
  <si>
    <t>360124200000</t>
  </si>
  <si>
    <t>　　　三里乡</t>
  </si>
  <si>
    <t>360124201000</t>
  </si>
  <si>
    <t>　　　二塘乡</t>
  </si>
  <si>
    <t>360124202000</t>
  </si>
  <si>
    <t>　　　钟陵乡</t>
  </si>
  <si>
    <t>360124203000</t>
  </si>
  <si>
    <t>　　　池溪乡</t>
  </si>
  <si>
    <t>360124204000</t>
  </si>
  <si>
    <t>　　　南台乡</t>
  </si>
  <si>
    <t>360124205000</t>
  </si>
  <si>
    <t>　　　三阳集乡</t>
  </si>
  <si>
    <t>360124206000</t>
  </si>
  <si>
    <t>360124207000</t>
  </si>
  <si>
    <t>　　　下埠集乡</t>
  </si>
  <si>
    <t>360124208000</t>
  </si>
  <si>
    <t>　　　衙前乡</t>
  </si>
  <si>
    <t>360124209000</t>
  </si>
  <si>
    <t>　　　白圩乡</t>
  </si>
  <si>
    <t>360124210000</t>
  </si>
  <si>
    <t>　　　长山晏乡</t>
  </si>
  <si>
    <t>360124211000</t>
  </si>
  <si>
    <t>　　　泉岭乡</t>
  </si>
  <si>
    <t>360124500000</t>
  </si>
  <si>
    <t>　　　五里垦殖场</t>
  </si>
  <si>
    <t>360200000000</t>
  </si>
  <si>
    <t>360201000000</t>
  </si>
  <si>
    <t>360202000000</t>
  </si>
  <si>
    <t>360202001000</t>
  </si>
  <si>
    <t>　　　西郊街道</t>
  </si>
  <si>
    <t>360202002000</t>
  </si>
  <si>
    <t>　　　新枫街道</t>
  </si>
  <si>
    <t>360202101000</t>
  </si>
  <si>
    <t>　　　鲇鱼山镇</t>
  </si>
  <si>
    <t>360202102000</t>
  </si>
  <si>
    <t>　　　丽阳镇</t>
  </si>
  <si>
    <t>360202202000</t>
  </si>
  <si>
    <t>　　　荷塘乡</t>
  </si>
  <si>
    <t>360202290000</t>
  </si>
  <si>
    <t>　　　吕蒙乡</t>
  </si>
  <si>
    <t>360202451000</t>
  </si>
  <si>
    <t>　　　昌江化工园区</t>
  </si>
  <si>
    <t>360202452000</t>
  </si>
  <si>
    <t>　　　六零二所高科技园</t>
  </si>
  <si>
    <t>360202453000</t>
  </si>
  <si>
    <t>　　　昌江开发区</t>
  </si>
  <si>
    <t>360202500000</t>
  </si>
  <si>
    <t>　　　枫树山总场</t>
  </si>
  <si>
    <t>360203000000</t>
  </si>
  <si>
    <t>360203001000</t>
  </si>
  <si>
    <t>　　　石狮埠街道办事处</t>
  </si>
  <si>
    <t>360203002000</t>
  </si>
  <si>
    <t>　　　新厂街道办事处</t>
  </si>
  <si>
    <t>360203003000</t>
  </si>
  <si>
    <t>　　　里村街道办事处</t>
  </si>
  <si>
    <t>360203004000</t>
  </si>
  <si>
    <t>　　　周路口街道办事处</t>
  </si>
  <si>
    <t>360203005000</t>
  </si>
  <si>
    <t>　　　昌江街道办事处</t>
  </si>
  <si>
    <t>360203006000</t>
  </si>
  <si>
    <t>360203007000</t>
  </si>
  <si>
    <t>　　　珠山街道办事处</t>
  </si>
  <si>
    <t>360203008000</t>
  </si>
  <si>
    <t>　　　太白园街道办事处</t>
  </si>
  <si>
    <t>360203009000</t>
  </si>
  <si>
    <t>　　　昌河街道办事处</t>
  </si>
  <si>
    <t>360203100000</t>
  </si>
  <si>
    <t>　　　竟成镇</t>
  </si>
  <si>
    <t>360203400000</t>
  </si>
  <si>
    <t>360222000000</t>
  </si>
  <si>
    <t>360222100000</t>
  </si>
  <si>
    <t>　　　浮梁镇</t>
  </si>
  <si>
    <t>360222101000</t>
  </si>
  <si>
    <t>360222102000</t>
  </si>
  <si>
    <t>　　　经公桥镇</t>
  </si>
  <si>
    <t>360222103000</t>
  </si>
  <si>
    <t>　　　蛟潭镇</t>
  </si>
  <si>
    <t>360222104000</t>
  </si>
  <si>
    <t>　　　湘湖镇</t>
  </si>
  <si>
    <t>360222105000</t>
  </si>
  <si>
    <t>　　　瑶里镇</t>
  </si>
  <si>
    <t>360222106000</t>
  </si>
  <si>
    <t>　　　洪源镇</t>
  </si>
  <si>
    <t>360222107000</t>
  </si>
  <si>
    <t>　　　寿安镇</t>
  </si>
  <si>
    <t>360222108000</t>
  </si>
  <si>
    <t>360222109000</t>
  </si>
  <si>
    <t>　　　峙滩镇</t>
  </si>
  <si>
    <t>360222200000</t>
  </si>
  <si>
    <t>　　　王港乡</t>
  </si>
  <si>
    <t>360222201000</t>
  </si>
  <si>
    <t>　　　庄湾乡</t>
  </si>
  <si>
    <t>360222203000</t>
  </si>
  <si>
    <t>　　　黄坛乡</t>
  </si>
  <si>
    <t>360222204000</t>
  </si>
  <si>
    <t>　　　兴田乡</t>
  </si>
  <si>
    <t>360222205000</t>
  </si>
  <si>
    <t>　　　江村乡</t>
  </si>
  <si>
    <t>360222207000</t>
  </si>
  <si>
    <t>　　　勒功乡</t>
  </si>
  <si>
    <t>360222208000</t>
  </si>
  <si>
    <t>　　　西湖乡</t>
  </si>
  <si>
    <t>360222209000</t>
  </si>
  <si>
    <t>　　　罗家桥乡</t>
  </si>
  <si>
    <t>360222400000</t>
  </si>
  <si>
    <t>　　　浮梁工业园区</t>
  </si>
  <si>
    <t>360222500000</t>
  </si>
  <si>
    <t>　　　罗家垦殖场</t>
  </si>
  <si>
    <t>360281000000</t>
  </si>
  <si>
    <t>360281001000</t>
  </si>
  <si>
    <t>　　　洎阳街道办事处</t>
  </si>
  <si>
    <t>360281002000</t>
  </si>
  <si>
    <t>　　　塔山街道办事处</t>
  </si>
  <si>
    <t>360281100000</t>
  </si>
  <si>
    <t>　　　镇桥镇</t>
  </si>
  <si>
    <t>360281101000</t>
  </si>
  <si>
    <t>　　　乐港镇</t>
  </si>
  <si>
    <t>360281102000</t>
  </si>
  <si>
    <t>　　　涌山镇</t>
  </si>
  <si>
    <t>360281103000</t>
  </si>
  <si>
    <t>　　　众埠镇</t>
  </si>
  <si>
    <t>360281104000</t>
  </si>
  <si>
    <t>　　　接渡镇</t>
  </si>
  <si>
    <t>360281105000</t>
  </si>
  <si>
    <t>　　　洪岩镇</t>
  </si>
  <si>
    <t>360281106000</t>
  </si>
  <si>
    <t>　　　礼林镇</t>
  </si>
  <si>
    <t>360281107000</t>
  </si>
  <si>
    <t>　　　后港镇</t>
  </si>
  <si>
    <t>360281108000</t>
  </si>
  <si>
    <t>360281109000</t>
  </si>
  <si>
    <t>　　　双田镇</t>
  </si>
  <si>
    <t>360281110000</t>
  </si>
  <si>
    <t>　　　临港镇</t>
  </si>
  <si>
    <t>360281111000</t>
  </si>
  <si>
    <t>360281112000</t>
  </si>
  <si>
    <t>　　　名口镇</t>
  </si>
  <si>
    <t>360281113000</t>
  </si>
  <si>
    <t>　　　浯口镇</t>
  </si>
  <si>
    <t>360281114000</t>
  </si>
  <si>
    <t>　　　十里岗镇</t>
  </si>
  <si>
    <t>360281200000</t>
  </si>
  <si>
    <t>360281400000</t>
  </si>
  <si>
    <t>　　　农业高新园</t>
  </si>
  <si>
    <t>360281401000</t>
  </si>
  <si>
    <t>　　　江西乐平工业园区</t>
  </si>
  <si>
    <t>360300000000</t>
  </si>
  <si>
    <t>360301000000</t>
  </si>
  <si>
    <t>360302000000</t>
  </si>
  <si>
    <t>360302001000</t>
  </si>
  <si>
    <t>　　　东大街街道办事处</t>
  </si>
  <si>
    <t>360302002000</t>
  </si>
  <si>
    <t>　　　凤凰街街道办事处</t>
  </si>
  <si>
    <t>360302003000</t>
  </si>
  <si>
    <t>　　　八一街街道办事处</t>
  </si>
  <si>
    <t>360302004000</t>
  </si>
  <si>
    <t>　　　后埠街街道办事处</t>
  </si>
  <si>
    <t>360302005000</t>
  </si>
  <si>
    <t>　　　丹江街街道办事处</t>
  </si>
  <si>
    <t>360302006000</t>
  </si>
  <si>
    <t>　　　白源街街道办事处</t>
  </si>
  <si>
    <t>360302100000</t>
  </si>
  <si>
    <t>　　　安源镇</t>
  </si>
  <si>
    <t>360302101000</t>
  </si>
  <si>
    <t>　　　高坑镇</t>
  </si>
  <si>
    <t>360302102000</t>
  </si>
  <si>
    <t>　　　五陂镇</t>
  </si>
  <si>
    <t>360302103000</t>
  </si>
  <si>
    <t>360302400000</t>
  </si>
  <si>
    <t>　　　五陂下垦殖场</t>
  </si>
  <si>
    <t>360302401000</t>
  </si>
  <si>
    <t>　　　城郊管委会</t>
  </si>
  <si>
    <t>360313000000</t>
  </si>
  <si>
    <t>360313001000</t>
  </si>
  <si>
    <t>　　　峡山口街道办事处</t>
  </si>
  <si>
    <t>360313101000</t>
  </si>
  <si>
    <t>　　　湘东镇</t>
  </si>
  <si>
    <t>360313102000</t>
  </si>
  <si>
    <t>　　　荷尧镇</t>
  </si>
  <si>
    <t>360313103000</t>
  </si>
  <si>
    <t>　　　老关镇</t>
  </si>
  <si>
    <t>360313104000</t>
  </si>
  <si>
    <t>　　　腊市镇</t>
  </si>
  <si>
    <t>360313105000</t>
  </si>
  <si>
    <t>　　　下埠镇</t>
  </si>
  <si>
    <t>360313106000</t>
  </si>
  <si>
    <t>　　　排上镇</t>
  </si>
  <si>
    <t>360313107000</t>
  </si>
  <si>
    <t>360313108000</t>
  </si>
  <si>
    <t>　　　麻山镇</t>
  </si>
  <si>
    <t>360313200000</t>
  </si>
  <si>
    <t>　　　广寒寨乡</t>
  </si>
  <si>
    <t>360313201000</t>
  </si>
  <si>
    <t>　　　白竺乡</t>
  </si>
  <si>
    <t>360321000000</t>
  </si>
  <si>
    <t>360321101000</t>
  </si>
  <si>
    <t>　　　琴亭镇</t>
  </si>
  <si>
    <t>360321102000</t>
  </si>
  <si>
    <t>　　　路口镇</t>
  </si>
  <si>
    <t>360321103000</t>
  </si>
  <si>
    <t>　　　良坊镇</t>
  </si>
  <si>
    <t>360321104000</t>
  </si>
  <si>
    <t>　　　升坊镇</t>
  </si>
  <si>
    <t>360321105000</t>
  </si>
  <si>
    <t>　　　坊楼镇</t>
  </si>
  <si>
    <t>360321200000</t>
  </si>
  <si>
    <t>　　　闪石乡</t>
  </si>
  <si>
    <t>360321201000</t>
  </si>
  <si>
    <t>360321202000</t>
  </si>
  <si>
    <t>　　　三板桥乡</t>
  </si>
  <si>
    <t>360321203000</t>
  </si>
  <si>
    <t>　　　神泉乡</t>
  </si>
  <si>
    <t>360321204000</t>
  </si>
  <si>
    <t>　　　六市乡</t>
  </si>
  <si>
    <t>360321205000</t>
  </si>
  <si>
    <t>　　　高洲乡</t>
  </si>
  <si>
    <t>360321206000</t>
  </si>
  <si>
    <t>360321207000</t>
  </si>
  <si>
    <t>360322000000</t>
  </si>
  <si>
    <t>360322101000</t>
  </si>
  <si>
    <t>　　　上栗镇</t>
  </si>
  <si>
    <t>360322102000</t>
  </si>
  <si>
    <t>　　　桐木镇</t>
  </si>
  <si>
    <t>360322103000</t>
  </si>
  <si>
    <t>360322104000</t>
  </si>
  <si>
    <t>　　　福田镇</t>
  </si>
  <si>
    <t>360322105000</t>
  </si>
  <si>
    <t>　　　彭高镇</t>
  </si>
  <si>
    <t>360322106000</t>
  </si>
  <si>
    <t>　　　赤山镇</t>
  </si>
  <si>
    <t>360322200000</t>
  </si>
  <si>
    <t>360322201000</t>
  </si>
  <si>
    <t>　　　长平乡</t>
  </si>
  <si>
    <t>360322202000</t>
  </si>
  <si>
    <t>360322203000</t>
  </si>
  <si>
    <t>　　　杨岐乡</t>
  </si>
  <si>
    <t>360323000000</t>
  </si>
  <si>
    <t>360323101000</t>
  </si>
  <si>
    <t>360323102000</t>
  </si>
  <si>
    <t>　　　宣风镇</t>
  </si>
  <si>
    <t>360323103000</t>
  </si>
  <si>
    <t>　　　上埠镇</t>
  </si>
  <si>
    <t>360323104000</t>
  </si>
  <si>
    <t>360323105000</t>
  </si>
  <si>
    <t>　　　银河镇</t>
  </si>
  <si>
    <t>360323200000</t>
  </si>
  <si>
    <t>　　　源南乡</t>
  </si>
  <si>
    <t>360323201000</t>
  </si>
  <si>
    <t>　　　长丰乡</t>
  </si>
  <si>
    <t>360323202000</t>
  </si>
  <si>
    <t>　　　张佳坊乡</t>
  </si>
  <si>
    <t>360323203000</t>
  </si>
  <si>
    <t>　　　新泉乡</t>
  </si>
  <si>
    <t>360323204000</t>
  </si>
  <si>
    <t>　　　万龙山乡</t>
  </si>
  <si>
    <t>360400000000</t>
  </si>
  <si>
    <t>360401000000</t>
  </si>
  <si>
    <t>360402000000</t>
  </si>
  <si>
    <t>360402001000</t>
  </si>
  <si>
    <t>　　　十里街道办事处</t>
  </si>
  <si>
    <t>360402002000</t>
  </si>
  <si>
    <t>　　　五里街道办事处</t>
  </si>
  <si>
    <t>360402090000</t>
  </si>
  <si>
    <t>　　　七里湖街道办事处（九江经济技术开发区）</t>
  </si>
  <si>
    <t>360402100000</t>
  </si>
  <si>
    <t>　　　姑塘镇</t>
  </si>
  <si>
    <t>360402101000</t>
  </si>
  <si>
    <t>　　　威家镇</t>
  </si>
  <si>
    <t>360402102000</t>
  </si>
  <si>
    <t>360402103000</t>
  </si>
  <si>
    <t>360402105000</t>
  </si>
  <si>
    <t>　　　赛阳镇</t>
  </si>
  <si>
    <t>360402200000</t>
  </si>
  <si>
    <t>　　　虞家河乡</t>
  </si>
  <si>
    <t>360402201000</t>
  </si>
  <si>
    <t>　　　高垅乡</t>
  </si>
  <si>
    <t>360402471000</t>
  </si>
  <si>
    <t>　　　庐山林科所</t>
  </si>
  <si>
    <t>360402472000</t>
  </si>
  <si>
    <t>　　　庐山生态文化新城</t>
  </si>
  <si>
    <t>360403000000</t>
  </si>
  <si>
    <t>360403001000</t>
  </si>
  <si>
    <t>　　　甘棠街道</t>
  </si>
  <si>
    <t>360403002000</t>
  </si>
  <si>
    <t>　　　湓浦街道</t>
  </si>
  <si>
    <t>360403003000</t>
  </si>
  <si>
    <t>360403004000</t>
  </si>
  <si>
    <t>　　　白水湖街道</t>
  </si>
  <si>
    <t>360403005000</t>
  </si>
  <si>
    <t>　　　金鸡坡街道</t>
  </si>
  <si>
    <t>360403091000</t>
  </si>
  <si>
    <t>　　　向阳街道办事处（九江经济技术开发区）</t>
  </si>
  <si>
    <t>360403092000</t>
  </si>
  <si>
    <t>　　　滨兴街道办事处（九江经济技术开发区）</t>
  </si>
  <si>
    <t>360403400000</t>
  </si>
  <si>
    <t>　　　茅山头企业集团（九江经济技术开发区）</t>
  </si>
  <si>
    <t>360404000000</t>
  </si>
  <si>
    <t>360404100000</t>
  </si>
  <si>
    <t>　　　沙河街镇</t>
  </si>
  <si>
    <t>360404101000</t>
  </si>
  <si>
    <t>　　　马回岭镇</t>
  </si>
  <si>
    <t>360404102000</t>
  </si>
  <si>
    <t>　　　江洲镇</t>
  </si>
  <si>
    <t>360404103000</t>
  </si>
  <si>
    <t>　　　城子镇</t>
  </si>
  <si>
    <t>360404104000</t>
  </si>
  <si>
    <t>　　　港口街镇</t>
  </si>
  <si>
    <t>360404105000</t>
  </si>
  <si>
    <t>360404106000</t>
  </si>
  <si>
    <t>　　　狮子镇</t>
  </si>
  <si>
    <t>360404200000</t>
  </si>
  <si>
    <t>360404201000</t>
  </si>
  <si>
    <t>360404202000</t>
  </si>
  <si>
    <t>　　　新塘乡</t>
  </si>
  <si>
    <t>360404203000</t>
  </si>
  <si>
    <t>　　　城门乡</t>
  </si>
  <si>
    <t>360404204000</t>
  </si>
  <si>
    <t>　　　岷山乡</t>
  </si>
  <si>
    <t>360404403000</t>
  </si>
  <si>
    <t>　　　沙河经济技术开发区</t>
  </si>
  <si>
    <t>360404501000</t>
  </si>
  <si>
    <t>　　　新洲垦殖场</t>
  </si>
  <si>
    <t>360404502000</t>
  </si>
  <si>
    <t>　　　赛城湖水产场</t>
  </si>
  <si>
    <t>360404503000</t>
  </si>
  <si>
    <t>　　　岷山林场</t>
  </si>
  <si>
    <t>360423000000</t>
  </si>
  <si>
    <t>360423001000</t>
  </si>
  <si>
    <t>　　　豫宁街道办事处</t>
  </si>
  <si>
    <t>360423100000</t>
  </si>
  <si>
    <t>　　　新宁镇</t>
  </si>
  <si>
    <t>360423101000</t>
  </si>
  <si>
    <t>　　　泉口镇</t>
  </si>
  <si>
    <t>360423102000</t>
  </si>
  <si>
    <t>　　　鲁溪镇</t>
  </si>
  <si>
    <t>360423103000</t>
  </si>
  <si>
    <t>　　　船滩镇</t>
  </si>
  <si>
    <t>360423104000</t>
  </si>
  <si>
    <t>　　　澧溪镇</t>
  </si>
  <si>
    <t>360423105000</t>
  </si>
  <si>
    <t>　　　罗坪镇</t>
  </si>
  <si>
    <t>360423106000</t>
  </si>
  <si>
    <t>　　　石门楼镇</t>
  </si>
  <si>
    <t>360423107000</t>
  </si>
  <si>
    <t>　　　宋溪镇</t>
  </si>
  <si>
    <t>360423200000</t>
  </si>
  <si>
    <t>　　　大洞乡</t>
  </si>
  <si>
    <t>360423201000</t>
  </si>
  <si>
    <t>　　　横路乡</t>
  </si>
  <si>
    <t>360423202000</t>
  </si>
  <si>
    <t>　　　官莲乡</t>
  </si>
  <si>
    <t>360423203000</t>
  </si>
  <si>
    <t>　　　巾口乡</t>
  </si>
  <si>
    <t>360423204000</t>
  </si>
  <si>
    <t>360423205000</t>
  </si>
  <si>
    <t>　　　上汤乡</t>
  </si>
  <si>
    <t>360423206000</t>
  </si>
  <si>
    <t>　　　甫田乡</t>
  </si>
  <si>
    <t>360423207000</t>
  </si>
  <si>
    <t>　　　清江乡</t>
  </si>
  <si>
    <t>360423208000</t>
  </si>
  <si>
    <t>　　　石渡乡</t>
  </si>
  <si>
    <t>360423209000</t>
  </si>
  <si>
    <t>　　　杨洲乡</t>
  </si>
  <si>
    <t>360423210000</t>
  </si>
  <si>
    <t>　　　罗溪乡</t>
  </si>
  <si>
    <t>360423500000</t>
  </si>
  <si>
    <t>　　　万福经济技术开发区管委会</t>
  </si>
  <si>
    <t>360425000000</t>
  </si>
  <si>
    <t>360425100000</t>
  </si>
  <si>
    <t>　　　涂埠镇（赣江新区永修组团）</t>
  </si>
  <si>
    <t>360425101000</t>
  </si>
  <si>
    <t>360425102000</t>
  </si>
  <si>
    <t>　　　三溪桥镇</t>
  </si>
  <si>
    <t>360425103000</t>
  </si>
  <si>
    <t>　　　虬津镇</t>
  </si>
  <si>
    <t>360425104000</t>
  </si>
  <si>
    <t>　　　艾城镇</t>
  </si>
  <si>
    <t>360425105000</t>
  </si>
  <si>
    <t>　　　滩溪镇</t>
  </si>
  <si>
    <t>360425106000</t>
  </si>
  <si>
    <t>　　　白槎镇</t>
  </si>
  <si>
    <t>360425107000</t>
  </si>
  <si>
    <t>　　　梅棠镇</t>
  </si>
  <si>
    <t>360425108000</t>
  </si>
  <si>
    <t>　　　燕坊镇</t>
  </si>
  <si>
    <t>360425109000</t>
  </si>
  <si>
    <t>　　　马口镇</t>
  </si>
  <si>
    <t>360425110000</t>
  </si>
  <si>
    <t>360425200000</t>
  </si>
  <si>
    <t>　　　三角乡</t>
  </si>
  <si>
    <t>360425201000</t>
  </si>
  <si>
    <t>　　　九合乡</t>
  </si>
  <si>
    <t>360425202000</t>
  </si>
  <si>
    <t>　　　立新乡</t>
  </si>
  <si>
    <t>360425203000</t>
  </si>
  <si>
    <t>　　　江上乡</t>
  </si>
  <si>
    <t>360425404000</t>
  </si>
  <si>
    <t>　　　江西永修云山经济技术开发区（赣江新区永修组团）</t>
  </si>
  <si>
    <t>360425500000</t>
  </si>
  <si>
    <t>　　　云山企业集团</t>
  </si>
  <si>
    <t>360425501000</t>
  </si>
  <si>
    <t>　　　恒丰企业集团</t>
  </si>
  <si>
    <t>360425502000</t>
  </si>
  <si>
    <t>　　　八角岭垦殖场</t>
  </si>
  <si>
    <t>360425503000</t>
  </si>
  <si>
    <t>　　　永丰垦殖场</t>
  </si>
  <si>
    <t>360426000000</t>
  </si>
  <si>
    <t>360426100000</t>
  </si>
  <si>
    <t>　　　蒲亭镇</t>
  </si>
  <si>
    <t>360426101000</t>
  </si>
  <si>
    <t>　　　聂桥镇</t>
  </si>
  <si>
    <t>360426102000</t>
  </si>
  <si>
    <t>360426103000</t>
  </si>
  <si>
    <t>　　　丰林镇</t>
  </si>
  <si>
    <t>360426104000</t>
  </si>
  <si>
    <t>360426200000</t>
  </si>
  <si>
    <t>　　　宝塔乡</t>
  </si>
  <si>
    <t>360426201000</t>
  </si>
  <si>
    <t>360426202000</t>
  </si>
  <si>
    <t>　　　高塘乡</t>
  </si>
  <si>
    <t>360426203000</t>
  </si>
  <si>
    <t>　　　林泉乡</t>
  </si>
  <si>
    <t>360426205000</t>
  </si>
  <si>
    <t>　　　磨溪乡</t>
  </si>
  <si>
    <t>360426206000</t>
  </si>
  <si>
    <t>360426207000</t>
  </si>
  <si>
    <t>　　　邹桥乡</t>
  </si>
  <si>
    <t>360426208000</t>
  </si>
  <si>
    <t>　　　塘山乡</t>
  </si>
  <si>
    <t>360426500000</t>
  </si>
  <si>
    <t>　　　彭山林场</t>
  </si>
  <si>
    <t>360426501000</t>
  </si>
  <si>
    <t>　　　园艺场</t>
  </si>
  <si>
    <t>360428000000</t>
  </si>
  <si>
    <t>360428100000</t>
  </si>
  <si>
    <t>　　　都昌镇</t>
  </si>
  <si>
    <t>360428101000</t>
  </si>
  <si>
    <t>　　　周溪镇</t>
  </si>
  <si>
    <t>360428102000</t>
  </si>
  <si>
    <t>　　　三汊港镇</t>
  </si>
  <si>
    <t>360428103000</t>
  </si>
  <si>
    <t>　　　中馆镇</t>
  </si>
  <si>
    <t>360428104000</t>
  </si>
  <si>
    <t>　　　大沙镇</t>
  </si>
  <si>
    <t>360428105000</t>
  </si>
  <si>
    <t>　　　万户镇</t>
  </si>
  <si>
    <t>360428106000</t>
  </si>
  <si>
    <t>　　　南峰镇</t>
  </si>
  <si>
    <t>360428107000</t>
  </si>
  <si>
    <t>　　　土塘镇</t>
  </si>
  <si>
    <t>360428108000</t>
  </si>
  <si>
    <t>　　　大港镇</t>
  </si>
  <si>
    <t>360428109000</t>
  </si>
  <si>
    <t>　　　蔡岭镇</t>
  </si>
  <si>
    <t>360428110000</t>
  </si>
  <si>
    <t>　　　徐埠镇</t>
  </si>
  <si>
    <t>360428111000</t>
  </si>
  <si>
    <t>　　　左里镇</t>
  </si>
  <si>
    <t>360428200000</t>
  </si>
  <si>
    <t>360428201000</t>
  </si>
  <si>
    <t>　　　阳峰乡</t>
  </si>
  <si>
    <t>360428202000</t>
  </si>
  <si>
    <t>　　　西源乡</t>
  </si>
  <si>
    <t>360428203000</t>
  </si>
  <si>
    <t>　　　芗溪乡</t>
  </si>
  <si>
    <t>360428204000</t>
  </si>
  <si>
    <t>　　　狮山乡</t>
  </si>
  <si>
    <t>360428205000</t>
  </si>
  <si>
    <t>　　　鸣山乡</t>
  </si>
  <si>
    <t>360428206000</t>
  </si>
  <si>
    <t>　　　春桥乡</t>
  </si>
  <si>
    <t>360428207000</t>
  </si>
  <si>
    <t>　　　苏山乡</t>
  </si>
  <si>
    <t>360428208000</t>
  </si>
  <si>
    <t>　　　多宝乡</t>
  </si>
  <si>
    <t>360428209000</t>
  </si>
  <si>
    <t>　　　汪墩乡</t>
  </si>
  <si>
    <t>360428210000</t>
  </si>
  <si>
    <t>360428211000</t>
  </si>
  <si>
    <t>　　　大树乡</t>
  </si>
  <si>
    <t>360428400000</t>
  </si>
  <si>
    <t>　　　江西省对外经济技术合作蔡岭示范区</t>
  </si>
  <si>
    <t>360428500000</t>
  </si>
  <si>
    <t>　　　都昌县良种场</t>
  </si>
  <si>
    <t>360429000000</t>
  </si>
  <si>
    <t>360429100000</t>
  </si>
  <si>
    <t>　　　双钟镇</t>
  </si>
  <si>
    <t>360429101000</t>
  </si>
  <si>
    <t>　　　流泗镇</t>
  </si>
  <si>
    <t>360429102000</t>
  </si>
  <si>
    <t>　　　马影镇</t>
  </si>
  <si>
    <t>360429103000</t>
  </si>
  <si>
    <t>　　　武山镇</t>
  </si>
  <si>
    <t>360429104000</t>
  </si>
  <si>
    <t>360429105000</t>
  </si>
  <si>
    <t>　　　均桥镇</t>
  </si>
  <si>
    <t>360429200000</t>
  </si>
  <si>
    <t>　　　大垅乡</t>
  </si>
  <si>
    <t>360429201000</t>
  </si>
  <si>
    <t>　　　凰村乡</t>
  </si>
  <si>
    <t>360429202000</t>
  </si>
  <si>
    <t>　　　张青乡</t>
  </si>
  <si>
    <t>360429204000</t>
  </si>
  <si>
    <t>　　　付垅乡</t>
  </si>
  <si>
    <t>360429205000</t>
  </si>
  <si>
    <t>　　　舜德乡</t>
  </si>
  <si>
    <t>360429206000</t>
  </si>
  <si>
    <t>　　　流芳乡</t>
  </si>
  <si>
    <t>360429500000</t>
  </si>
  <si>
    <t>　　　南北港水产场</t>
  </si>
  <si>
    <t>360429501000</t>
  </si>
  <si>
    <t>　　　武山垦殖场</t>
  </si>
  <si>
    <t>360430000000</t>
  </si>
  <si>
    <t>360430100000</t>
  </si>
  <si>
    <t>360430101000</t>
  </si>
  <si>
    <t>　　　棉船镇</t>
  </si>
  <si>
    <t>360430102000</t>
  </si>
  <si>
    <t>　　　马垱镇</t>
  </si>
  <si>
    <t>360430103000</t>
  </si>
  <si>
    <t>　　　芙蓉墩镇</t>
  </si>
  <si>
    <t>360430104000</t>
  </si>
  <si>
    <t>　　　定山镇</t>
  </si>
  <si>
    <t>360430105000</t>
  </si>
  <si>
    <t>　　　天红镇</t>
  </si>
  <si>
    <t>360430106000</t>
  </si>
  <si>
    <t>　　　杨梓镇</t>
  </si>
  <si>
    <t>360430107000</t>
  </si>
  <si>
    <t>　　　东升镇</t>
  </si>
  <si>
    <t>360430108000</t>
  </si>
  <si>
    <t>　　　瀼溪镇</t>
  </si>
  <si>
    <t>360430109000</t>
  </si>
  <si>
    <t>　　　黄花镇</t>
  </si>
  <si>
    <t>360430200000</t>
  </si>
  <si>
    <t>　　　太平关乡</t>
  </si>
  <si>
    <t>360430201000</t>
  </si>
  <si>
    <t>　　　黄岭乡</t>
  </si>
  <si>
    <t>360430202000</t>
  </si>
  <si>
    <t>　　　浩山乡</t>
  </si>
  <si>
    <t>360430403000</t>
  </si>
  <si>
    <t>　　　建筑材料厂</t>
  </si>
  <si>
    <t>360430404000</t>
  </si>
  <si>
    <t>　　　水产养殖场</t>
  </si>
  <si>
    <t>360430500000</t>
  </si>
  <si>
    <t>　　　太泊湖农业综合开发区</t>
  </si>
  <si>
    <t>360430501000</t>
  </si>
  <si>
    <t>　　　上十岭综合垦殖场</t>
  </si>
  <si>
    <t>360430502000</t>
  </si>
  <si>
    <t>　　　芙蓉农场</t>
  </si>
  <si>
    <t>360430503000</t>
  </si>
  <si>
    <t>　　　棉科所</t>
  </si>
  <si>
    <t>360430504000</t>
  </si>
  <si>
    <t>　　　棉花原种场国营分场</t>
  </si>
  <si>
    <t>360430505000</t>
  </si>
  <si>
    <t>　　　太泊湖水产养殖场</t>
  </si>
  <si>
    <t>360430506000</t>
  </si>
  <si>
    <t>　　　黄乐林场</t>
  </si>
  <si>
    <t>360481000000</t>
  </si>
  <si>
    <t>360481001000</t>
  </si>
  <si>
    <t>　　　湓城街道办事处</t>
  </si>
  <si>
    <t>360481002000</t>
  </si>
  <si>
    <t>360481100000</t>
  </si>
  <si>
    <t>360481101000</t>
  </si>
  <si>
    <t>　　　白杨镇</t>
  </si>
  <si>
    <t>360481102000</t>
  </si>
  <si>
    <t>　　　南义镇</t>
  </si>
  <si>
    <t>360481103000</t>
  </si>
  <si>
    <t>　　　横港镇</t>
  </si>
  <si>
    <t>360481104000</t>
  </si>
  <si>
    <t>　　　范镇</t>
  </si>
  <si>
    <t>360481105000</t>
  </si>
  <si>
    <t>　　　肇陈镇</t>
  </si>
  <si>
    <t>360481106000</t>
  </si>
  <si>
    <t>　　　高丰镇</t>
  </si>
  <si>
    <t>360481107000</t>
  </si>
  <si>
    <t>　　　夏畈镇</t>
  </si>
  <si>
    <t>360481200000</t>
  </si>
  <si>
    <t>　　　乐园乡</t>
  </si>
  <si>
    <t>360481201000</t>
  </si>
  <si>
    <t>　　　洪一乡</t>
  </si>
  <si>
    <t>360481202000</t>
  </si>
  <si>
    <t>360481203000</t>
  </si>
  <si>
    <t>　　　洪下乡</t>
  </si>
  <si>
    <t>360481204000</t>
  </si>
  <si>
    <t>　　　武蛟乡</t>
  </si>
  <si>
    <t>360481205000</t>
  </si>
  <si>
    <t>　　　横立山乡</t>
  </si>
  <si>
    <t>360481206000</t>
  </si>
  <si>
    <t>　　　黄金乡</t>
  </si>
  <si>
    <t>360481207000</t>
  </si>
  <si>
    <t>360481500000</t>
  </si>
  <si>
    <t>　　　赛湖农场</t>
  </si>
  <si>
    <t>360481501000</t>
  </si>
  <si>
    <t>360481502000</t>
  </si>
  <si>
    <t>　　　瑞昌市大德山林场</t>
  </si>
  <si>
    <t>360482000000</t>
  </si>
  <si>
    <t>360482001000</t>
  </si>
  <si>
    <t>　　　茶山街道（赣江新区共青组团）</t>
  </si>
  <si>
    <t>360482100000</t>
  </si>
  <si>
    <t>　　　甘露镇</t>
  </si>
  <si>
    <t>360482101000</t>
  </si>
  <si>
    <t>　　　江益镇</t>
  </si>
  <si>
    <t>360482200000</t>
  </si>
  <si>
    <t>　　　金湖乡</t>
  </si>
  <si>
    <t>360482201000</t>
  </si>
  <si>
    <t>　　　苏家垱乡</t>
  </si>
  <si>
    <t>360482202000</t>
  </si>
  <si>
    <t>　　　泽泉乡</t>
  </si>
  <si>
    <t>360483000000</t>
  </si>
  <si>
    <t>360483100000</t>
  </si>
  <si>
    <t>　　　南康镇</t>
  </si>
  <si>
    <t>360483101000</t>
  </si>
  <si>
    <t>　　　白鹿镇</t>
  </si>
  <si>
    <t>360483102000</t>
  </si>
  <si>
    <t>360483103000</t>
  </si>
  <si>
    <t>　　　星子镇</t>
  </si>
  <si>
    <t>360483104000</t>
  </si>
  <si>
    <t>　　　华林镇</t>
  </si>
  <si>
    <t>360483105000</t>
  </si>
  <si>
    <t>　　　蛟塘镇</t>
  </si>
  <si>
    <t>360483106000</t>
  </si>
  <si>
    <t>　　　横塘镇</t>
  </si>
  <si>
    <t>360483107000</t>
  </si>
  <si>
    <t>　　　牯岭镇</t>
  </si>
  <si>
    <t>360483108000</t>
  </si>
  <si>
    <t>　　　海会镇</t>
  </si>
  <si>
    <t>360483200000</t>
  </si>
  <si>
    <t>　　　蓼南乡</t>
  </si>
  <si>
    <t>360483401000</t>
  </si>
  <si>
    <t>　　　东牯山林场</t>
  </si>
  <si>
    <t>360483500000</t>
  </si>
  <si>
    <t>　　　沙湖山管理处</t>
  </si>
  <si>
    <t>360500000000</t>
  </si>
  <si>
    <t>360501000000</t>
  </si>
  <si>
    <t>360502000000</t>
  </si>
  <si>
    <t>360502001000</t>
  </si>
  <si>
    <t>360502002000</t>
  </si>
  <si>
    <t>360502003000</t>
  </si>
  <si>
    <t>　　　袁河街道办事处</t>
  </si>
  <si>
    <t>360502004000</t>
  </si>
  <si>
    <t>　　　新钢街道办事处</t>
  </si>
  <si>
    <t>360502100000</t>
  </si>
  <si>
    <t>360502101000</t>
  </si>
  <si>
    <t>360502102000</t>
  </si>
  <si>
    <t>　　　良山镇</t>
  </si>
  <si>
    <t>360502103000</t>
  </si>
  <si>
    <t>　　　罗坊镇</t>
  </si>
  <si>
    <t>360502104000</t>
  </si>
  <si>
    <t>　　　姚圩镇</t>
  </si>
  <si>
    <t>360502105000</t>
  </si>
  <si>
    <t>　　　珠珊镇</t>
  </si>
  <si>
    <t>360502170000</t>
  </si>
  <si>
    <t>　　　河下镇</t>
  </si>
  <si>
    <t>360502180000</t>
  </si>
  <si>
    <t>　　　观巢镇</t>
  </si>
  <si>
    <t>360502181000</t>
  </si>
  <si>
    <t>　　　欧里镇</t>
  </si>
  <si>
    <t>360502190000</t>
  </si>
  <si>
    <t>　　　水西镇</t>
  </si>
  <si>
    <t>360502200000</t>
  </si>
  <si>
    <t>　　　鹄山乡</t>
  </si>
  <si>
    <t>360502201000</t>
  </si>
  <si>
    <t>　　　人和乡</t>
  </si>
  <si>
    <t>360502202000</t>
  </si>
  <si>
    <t>　　　界水乡</t>
  </si>
  <si>
    <t>360502203000</t>
  </si>
  <si>
    <t>　　　南安乡</t>
  </si>
  <si>
    <t>360502204000</t>
  </si>
  <si>
    <t>　　　新溪乡</t>
  </si>
  <si>
    <t>360502271000</t>
  </si>
  <si>
    <t>　　　九龙山乡</t>
  </si>
  <si>
    <t>360502401000</t>
  </si>
  <si>
    <t>　　　仙来办事处</t>
  </si>
  <si>
    <t>360521000000</t>
  </si>
  <si>
    <t>360521001000</t>
  </si>
  <si>
    <t>　　　钤东街道办事处</t>
  </si>
  <si>
    <t>360521100000</t>
  </si>
  <si>
    <t>　　　分宜镇</t>
  </si>
  <si>
    <t>360521101000</t>
  </si>
  <si>
    <t>360521102000</t>
  </si>
  <si>
    <t>　　　湖泽镇</t>
  </si>
  <si>
    <t>360521103000</t>
  </si>
  <si>
    <t>360521104000</t>
  </si>
  <si>
    <t>　　　钤山镇</t>
  </si>
  <si>
    <t>360521105000</t>
  </si>
  <si>
    <t>　　　洋江镇</t>
  </si>
  <si>
    <t>360521106000</t>
  </si>
  <si>
    <t>360521201000</t>
  </si>
  <si>
    <t>　　　洞村乡</t>
  </si>
  <si>
    <t>360521202000</t>
  </si>
  <si>
    <t>　　　高岚乡</t>
  </si>
  <si>
    <t>360521203000</t>
  </si>
  <si>
    <t>　　　操场乡</t>
  </si>
  <si>
    <t>360521405000</t>
  </si>
  <si>
    <t>　　　分宜县工业园管理委员会</t>
  </si>
  <si>
    <t>360521500000</t>
  </si>
  <si>
    <t>　　　分宜县芳山林场</t>
  </si>
  <si>
    <t>360521501000</t>
  </si>
  <si>
    <t>　　　年珠林场</t>
  </si>
  <si>
    <t>360521502000</t>
  </si>
  <si>
    <t>　　　山下林场</t>
  </si>
  <si>
    <t>360521503000</t>
  </si>
  <si>
    <t>　　　上村林场</t>
  </si>
  <si>
    <t>360521504000</t>
  </si>
  <si>
    <t>　　　长埠林场</t>
  </si>
  <si>
    <t>360521505000</t>
  </si>
  <si>
    <t>　　　东坑林场</t>
  </si>
  <si>
    <t>360600000000</t>
  </si>
  <si>
    <t>360601000000</t>
  </si>
  <si>
    <t>360602000000</t>
  </si>
  <si>
    <t>360602001000</t>
  </si>
  <si>
    <t>　　　江边街道办事处</t>
  </si>
  <si>
    <t>360602002000</t>
  </si>
  <si>
    <t>360602003000</t>
  </si>
  <si>
    <t>360602004000</t>
  </si>
  <si>
    <t>　　　梅园街道办事处</t>
  </si>
  <si>
    <t>360602005000</t>
  </si>
  <si>
    <t>　　　四青街道办事处</t>
  </si>
  <si>
    <t>360602006000</t>
  </si>
  <si>
    <t>　　　白露街道办事处</t>
  </si>
  <si>
    <t>360602100000</t>
  </si>
  <si>
    <t>　　　童家镇</t>
  </si>
  <si>
    <t>360602200000</t>
  </si>
  <si>
    <t>　　　夏埠乡</t>
  </si>
  <si>
    <t>360622000000</t>
  </si>
  <si>
    <t>360622100000</t>
  </si>
  <si>
    <t>　　　邓埠镇</t>
  </si>
  <si>
    <t>360622101000</t>
  </si>
  <si>
    <t>　　　锦江镇</t>
  </si>
  <si>
    <t>360622102000</t>
  </si>
  <si>
    <t>　　　潢溪镇</t>
  </si>
  <si>
    <t>360622103000</t>
  </si>
  <si>
    <t>　　　中童镇</t>
  </si>
  <si>
    <t>360622104000</t>
  </si>
  <si>
    <t>　　　马荃镇</t>
  </si>
  <si>
    <t>360622105000</t>
  </si>
  <si>
    <t>　　　画桥镇</t>
  </si>
  <si>
    <t>360622106000</t>
  </si>
  <si>
    <t>　　　春涛镇</t>
  </si>
  <si>
    <t>360622200000</t>
  </si>
  <si>
    <t>　　　平定乡</t>
  </si>
  <si>
    <t>360622202000</t>
  </si>
  <si>
    <t>　　　杨溪乡</t>
  </si>
  <si>
    <t>360622203000</t>
  </si>
  <si>
    <t>　　　洪湖乡</t>
  </si>
  <si>
    <t>360622204000</t>
  </si>
  <si>
    <t>　　　黄庄乡</t>
  </si>
  <si>
    <t>360622205000</t>
  </si>
  <si>
    <t>　　　刘家站乡</t>
  </si>
  <si>
    <t>360622408000</t>
  </si>
  <si>
    <t>　　　余江县工业园区</t>
  </si>
  <si>
    <t>360622409000</t>
  </si>
  <si>
    <t>　　　鹰潭市龙岗新区</t>
  </si>
  <si>
    <t>360622501000</t>
  </si>
  <si>
    <t>　　　高公寨营林场</t>
  </si>
  <si>
    <t>360622503000</t>
  </si>
  <si>
    <t>　　　邓家埠水稻原种场</t>
  </si>
  <si>
    <t>360622504000</t>
  </si>
  <si>
    <t>　　　余江县水产场</t>
  </si>
  <si>
    <t>360622505000</t>
  </si>
  <si>
    <t>　　　塘潮源林场</t>
  </si>
  <si>
    <t>360622506000</t>
  </si>
  <si>
    <t>　　　张公桥农场</t>
  </si>
  <si>
    <t>360622507000</t>
  </si>
  <si>
    <t>　　　青年综合垦殖场</t>
  </si>
  <si>
    <t>360622508000</t>
  </si>
  <si>
    <t>　　　大桥农场</t>
  </si>
  <si>
    <t>360681000000</t>
  </si>
  <si>
    <t>360681001000</t>
  </si>
  <si>
    <t>360681002000</t>
  </si>
  <si>
    <t>　　　雄石街道</t>
  </si>
  <si>
    <t>360681003000</t>
  </si>
  <si>
    <t>　　　东门街道</t>
  </si>
  <si>
    <t>360681100000</t>
  </si>
  <si>
    <t>　　　泗沥镇</t>
  </si>
  <si>
    <t>360681101000</t>
  </si>
  <si>
    <t>　　　河潭镇</t>
  </si>
  <si>
    <t>360681102000</t>
  </si>
  <si>
    <t>　　　周坊镇</t>
  </si>
  <si>
    <t>360681103000</t>
  </si>
  <si>
    <t>　　　鸿塘镇</t>
  </si>
  <si>
    <t>360681104000</t>
  </si>
  <si>
    <t>　　　志光镇</t>
  </si>
  <si>
    <t>360681105000</t>
  </si>
  <si>
    <t>360681106000</t>
  </si>
  <si>
    <t>360681107000</t>
  </si>
  <si>
    <t>　　　金屯镇</t>
  </si>
  <si>
    <t>360681108000</t>
  </si>
  <si>
    <t>　　　塘湾镇</t>
  </si>
  <si>
    <t>360681109000</t>
  </si>
  <si>
    <t>　　　文坊镇</t>
  </si>
  <si>
    <t>360681110000</t>
  </si>
  <si>
    <t>360681111000</t>
  </si>
  <si>
    <t>360681112000</t>
  </si>
  <si>
    <t>　　　天禄镇</t>
  </si>
  <si>
    <t>360681113000</t>
  </si>
  <si>
    <t>　　　雷溪镇</t>
  </si>
  <si>
    <t>360681190000</t>
  </si>
  <si>
    <t>　　　龙虎山镇（龙虎山风景旅游区管委会）</t>
  </si>
  <si>
    <t>360681191000</t>
  </si>
  <si>
    <t>　　　上清镇（龙虎山风景旅游区管委会）</t>
  </si>
  <si>
    <t>360681201000</t>
  </si>
  <si>
    <t>　　　白田乡</t>
  </si>
  <si>
    <t>360681203000</t>
  </si>
  <si>
    <t>　　　彭湾乡</t>
  </si>
  <si>
    <t>360681204000</t>
  </si>
  <si>
    <t>　　　樟坪畲族乡</t>
  </si>
  <si>
    <t>360681205000</t>
  </si>
  <si>
    <t>　　　耳口乡</t>
  </si>
  <si>
    <t>360681407000</t>
  </si>
  <si>
    <t>　　　贵溪市工业园区</t>
  </si>
  <si>
    <t>360681408000</t>
  </si>
  <si>
    <t>　　　江北办事处</t>
  </si>
  <si>
    <t>360681500000</t>
  </si>
  <si>
    <t>　　　塔桥园艺场</t>
  </si>
  <si>
    <t>360681501000</t>
  </si>
  <si>
    <t>　　　河潭埠垦殖场</t>
  </si>
  <si>
    <t>360681502000</t>
  </si>
  <si>
    <t>　　　西窑林场</t>
  </si>
  <si>
    <t>360681503000</t>
  </si>
  <si>
    <t>　　　双圳林场</t>
  </si>
  <si>
    <t>360681504000</t>
  </si>
  <si>
    <t>　　　耳口林场</t>
  </si>
  <si>
    <t>360681505000</t>
  </si>
  <si>
    <t>　　　冷水林场</t>
  </si>
  <si>
    <t>360681506000</t>
  </si>
  <si>
    <t>　　　三县岭林场</t>
  </si>
  <si>
    <t>360681592000</t>
  </si>
  <si>
    <t>　　　上清林场（龙虎山风景旅游区管委会）</t>
  </si>
  <si>
    <t>360700000000</t>
  </si>
  <si>
    <t>360701000000</t>
  </si>
  <si>
    <t>360702000000</t>
  </si>
  <si>
    <t>360702001000</t>
  </si>
  <si>
    <t>360702002000</t>
  </si>
  <si>
    <t>　　　赣江街道办事处</t>
  </si>
  <si>
    <t>360702003000</t>
  </si>
  <si>
    <t>　　　南外街道办事处</t>
  </si>
  <si>
    <t>360702004000</t>
  </si>
  <si>
    <t>　　　东外街道办事处</t>
  </si>
  <si>
    <t>360702091000</t>
  </si>
  <si>
    <t>　　　黄金岭街道办事处（赣州经济技术开发区）</t>
  </si>
  <si>
    <t>360702100000</t>
  </si>
  <si>
    <t>　　　沙石镇</t>
  </si>
  <si>
    <t>360702101000</t>
  </si>
  <si>
    <t>360702102000</t>
  </si>
  <si>
    <t>360702103000</t>
  </si>
  <si>
    <t>　　　湖边镇（赣州经济技术开发区）</t>
  </si>
  <si>
    <t>360702104000</t>
  </si>
  <si>
    <t>360702105000</t>
  </si>
  <si>
    <t>360702190000</t>
  </si>
  <si>
    <t>　　　蟠龙镇（赣州经济技术开发区）</t>
  </si>
  <si>
    <t>360702191000</t>
  </si>
  <si>
    <t>　　　潭口镇（赣州蓉江新区）</t>
  </si>
  <si>
    <t>360702192000</t>
  </si>
  <si>
    <t>　　　潭东镇（赣州蓉江新区）</t>
  </si>
  <si>
    <t>360702400000</t>
  </si>
  <si>
    <t>　　　赣州经济技术开发区</t>
  </si>
  <si>
    <t>360702401000</t>
  </si>
  <si>
    <t>　　　沙河工业园</t>
  </si>
  <si>
    <t>360703000000</t>
  </si>
  <si>
    <t>360703001000</t>
  </si>
  <si>
    <t>　　　蓉江街道办事处</t>
  </si>
  <si>
    <t>360703002000</t>
  </si>
  <si>
    <t>360703100000</t>
  </si>
  <si>
    <t>　　　唐江镇</t>
  </si>
  <si>
    <t>360703101000</t>
  </si>
  <si>
    <t>360703103000</t>
  </si>
  <si>
    <t>　　　龙岭镇</t>
  </si>
  <si>
    <t>360703104000</t>
  </si>
  <si>
    <t>　　　龙回镇</t>
  </si>
  <si>
    <t>360703105000</t>
  </si>
  <si>
    <t>　　　镜坝镇</t>
  </si>
  <si>
    <t>360703106000</t>
  </si>
  <si>
    <t>　　　横市镇</t>
  </si>
  <si>
    <t>360703200000</t>
  </si>
  <si>
    <t>　　　浮石乡</t>
  </si>
  <si>
    <t>360703201000</t>
  </si>
  <si>
    <t>　　　赤土畲族乡</t>
  </si>
  <si>
    <t>360703202000</t>
  </si>
  <si>
    <t>　　　横寨乡</t>
  </si>
  <si>
    <t>360703203000</t>
  </si>
  <si>
    <t>　　　朱坊乡</t>
  </si>
  <si>
    <t>360703204000</t>
  </si>
  <si>
    <t>　　　太窝乡</t>
  </si>
  <si>
    <t>360703205000</t>
  </si>
  <si>
    <t>　　　三江乡</t>
  </si>
  <si>
    <t>360703206000</t>
  </si>
  <si>
    <t>360703207000</t>
  </si>
  <si>
    <t>　　　十八塘乡</t>
  </si>
  <si>
    <t>360703208000</t>
  </si>
  <si>
    <t>　　　麻双乡</t>
  </si>
  <si>
    <t>360703209000</t>
  </si>
  <si>
    <t>360703210000</t>
  </si>
  <si>
    <t>　　　坪市乡</t>
  </si>
  <si>
    <t>360703211000</t>
  </si>
  <si>
    <t>　　　隆木乡</t>
  </si>
  <si>
    <t>360703400000</t>
  </si>
  <si>
    <t>　　　南康市工业园</t>
  </si>
  <si>
    <t>360704000000</t>
  </si>
  <si>
    <t>360704100000</t>
  </si>
  <si>
    <t>360704101000</t>
  </si>
  <si>
    <t>　　　王母渡镇</t>
  </si>
  <si>
    <t>360704102000</t>
  </si>
  <si>
    <t>　　　沙地镇</t>
  </si>
  <si>
    <t>360704103000</t>
  </si>
  <si>
    <t>360704104000</t>
  </si>
  <si>
    <t>　　　田村镇</t>
  </si>
  <si>
    <t>360704105000</t>
  </si>
  <si>
    <t>360704106000</t>
  </si>
  <si>
    <t>　　　茅店镇</t>
  </si>
  <si>
    <t>360704107000</t>
  </si>
  <si>
    <t>　　　吉埠镇</t>
  </si>
  <si>
    <t>360704108000</t>
  </si>
  <si>
    <t>　　　五云镇</t>
  </si>
  <si>
    <t>360704109000</t>
  </si>
  <si>
    <t>　　　湖江镇</t>
  </si>
  <si>
    <t>360704110000</t>
  </si>
  <si>
    <t>　　　储潭镇</t>
  </si>
  <si>
    <t>360704111000</t>
  </si>
  <si>
    <t>　　　韩坊镇</t>
  </si>
  <si>
    <t>360704201000</t>
  </si>
  <si>
    <t>　　　阳埠乡</t>
  </si>
  <si>
    <t>360704202000</t>
  </si>
  <si>
    <t>　　　大埠乡</t>
  </si>
  <si>
    <t>360704203000</t>
  </si>
  <si>
    <t>　　　长洛乡</t>
  </si>
  <si>
    <t>360704204000</t>
  </si>
  <si>
    <t>360704207000</t>
  </si>
  <si>
    <t>　　　石芫乡</t>
  </si>
  <si>
    <t>360704208000</t>
  </si>
  <si>
    <t>360704209000</t>
  </si>
  <si>
    <t>　　　白鹭乡</t>
  </si>
  <si>
    <t>360704400000</t>
  </si>
  <si>
    <t>　　　江西赣县经济开发区</t>
  </si>
  <si>
    <t>360722000000</t>
  </si>
  <si>
    <t>360722100000</t>
  </si>
  <si>
    <t>　　　嘉定镇</t>
  </si>
  <si>
    <t>360722101000</t>
  </si>
  <si>
    <t>　　　大塘埠镇</t>
  </si>
  <si>
    <t>360722102000</t>
  </si>
  <si>
    <t>　　　古陂镇</t>
  </si>
  <si>
    <t>360722103000</t>
  </si>
  <si>
    <t>360722104000</t>
  </si>
  <si>
    <t>360722105000</t>
  </si>
  <si>
    <t>　　　安西镇</t>
  </si>
  <si>
    <t>360722106000</t>
  </si>
  <si>
    <t>　　　小江镇</t>
  </si>
  <si>
    <t>360722107000</t>
  </si>
  <si>
    <t>　　　铁石口镇</t>
  </si>
  <si>
    <t>360722108000</t>
  </si>
  <si>
    <t>　　　大阿镇</t>
  </si>
  <si>
    <t>360722109000</t>
  </si>
  <si>
    <t>　　　油山镇</t>
  </si>
  <si>
    <t>360722110000</t>
  </si>
  <si>
    <t>360722111000</t>
  </si>
  <si>
    <t>　　　西牛镇</t>
  </si>
  <si>
    <t>360722112000</t>
  </si>
  <si>
    <t>　　　正平镇</t>
  </si>
  <si>
    <t>360722200000</t>
  </si>
  <si>
    <t>　　　虎山乡</t>
  </si>
  <si>
    <t>360722201000</t>
  </si>
  <si>
    <t>　　　崇仙乡</t>
  </si>
  <si>
    <t>360722202000</t>
  </si>
  <si>
    <t>360722400000</t>
  </si>
  <si>
    <t>　　　信丰县工业园</t>
  </si>
  <si>
    <t>360723000000</t>
  </si>
  <si>
    <t>360723100000</t>
  </si>
  <si>
    <t>360723101000</t>
  </si>
  <si>
    <t>360723102000</t>
  </si>
  <si>
    <t>　　　樟斗镇</t>
  </si>
  <si>
    <t>360723103000</t>
  </si>
  <si>
    <t>　　　池江镇</t>
  </si>
  <si>
    <t>360723104000</t>
  </si>
  <si>
    <t>360723105000</t>
  </si>
  <si>
    <t>　　　左拔镇</t>
  </si>
  <si>
    <t>360723106000</t>
  </si>
  <si>
    <t>360723107000</t>
  </si>
  <si>
    <t>　　　吉村镇</t>
  </si>
  <si>
    <t>360723200000</t>
  </si>
  <si>
    <t>　　　浮江乡</t>
  </si>
  <si>
    <t>360723201000</t>
  </si>
  <si>
    <t>　　　河洞乡</t>
  </si>
  <si>
    <t>360723202000</t>
  </si>
  <si>
    <t>　　　内良乡</t>
  </si>
  <si>
    <t>360723400000</t>
  </si>
  <si>
    <t>　　　新世纪工业园</t>
  </si>
  <si>
    <t>360724000000</t>
  </si>
  <si>
    <t>360724100000</t>
  </si>
  <si>
    <t>360724101000</t>
  </si>
  <si>
    <t>　　　陡水镇</t>
  </si>
  <si>
    <t>360724102000</t>
  </si>
  <si>
    <t>　　　社溪镇</t>
  </si>
  <si>
    <t>360724103000</t>
  </si>
  <si>
    <t>　　　营前镇</t>
  </si>
  <si>
    <t>360724104000</t>
  </si>
  <si>
    <t>　　　黄埠镇</t>
  </si>
  <si>
    <t>360724105000</t>
  </si>
  <si>
    <t>　　　寺下镇</t>
  </si>
  <si>
    <t>360724200000</t>
  </si>
  <si>
    <t>　　　梅水乡</t>
  </si>
  <si>
    <t>360724201000</t>
  </si>
  <si>
    <t>　　　油石乡</t>
  </si>
  <si>
    <t>360724202000</t>
  </si>
  <si>
    <t>　　　安和乡</t>
  </si>
  <si>
    <t>360724204000</t>
  </si>
  <si>
    <t>360724205000</t>
  </si>
  <si>
    <t>　　　水岩乡</t>
  </si>
  <si>
    <t>360724206000</t>
  </si>
  <si>
    <t>　　　平富乡</t>
  </si>
  <si>
    <t>360724207000</t>
  </si>
  <si>
    <t>　　　五指峰乡</t>
  </si>
  <si>
    <t>360724208000</t>
  </si>
  <si>
    <t>　　　紫阳乡</t>
  </si>
  <si>
    <t>360724400000</t>
  </si>
  <si>
    <t>　　　上犹县黄埠工业区</t>
  </si>
  <si>
    <t>360725000000</t>
  </si>
  <si>
    <t>360725100000</t>
  </si>
  <si>
    <t>360725101000</t>
  </si>
  <si>
    <t>　　　扬眉镇</t>
  </si>
  <si>
    <t>360725102000</t>
  </si>
  <si>
    <t>　　　过埠镇</t>
  </si>
  <si>
    <t>360725103000</t>
  </si>
  <si>
    <t>　　　铅厂镇</t>
  </si>
  <si>
    <t>360725104000</t>
  </si>
  <si>
    <t>360725105000</t>
  </si>
  <si>
    <t>　　　关田镇</t>
  </si>
  <si>
    <t>360725200000</t>
  </si>
  <si>
    <t>　　　龙勾乡</t>
  </si>
  <si>
    <t>360725201000</t>
  </si>
  <si>
    <t>　　　杰坝乡</t>
  </si>
  <si>
    <t>360725202000</t>
  </si>
  <si>
    <t>360725203000</t>
  </si>
  <si>
    <t>　　　思顺乡</t>
  </si>
  <si>
    <t>360725204000</t>
  </si>
  <si>
    <t>　　　麟潭乡</t>
  </si>
  <si>
    <t>360725205000</t>
  </si>
  <si>
    <t>　　　上堡乡</t>
  </si>
  <si>
    <t>360725206000</t>
  </si>
  <si>
    <t>　　　聂都乡</t>
  </si>
  <si>
    <t>360725207000</t>
  </si>
  <si>
    <t>　　　文英乡</t>
  </si>
  <si>
    <t>360725208000</t>
  </si>
  <si>
    <t>　　　乐洞乡</t>
  </si>
  <si>
    <t>360725209000</t>
  </si>
  <si>
    <t>　　　丰州乡</t>
  </si>
  <si>
    <t>360725500000</t>
  </si>
  <si>
    <t>　　　天台山林场</t>
  </si>
  <si>
    <t>360726000000</t>
  </si>
  <si>
    <t>360726100000</t>
  </si>
  <si>
    <t>　　　欣山镇</t>
  </si>
  <si>
    <t>360726101000</t>
  </si>
  <si>
    <t>　　　孔田镇</t>
  </si>
  <si>
    <t>360726102000</t>
  </si>
  <si>
    <t>　　　版石镇</t>
  </si>
  <si>
    <t>360726103000</t>
  </si>
  <si>
    <t>　　　天心镇</t>
  </si>
  <si>
    <t>360726104000</t>
  </si>
  <si>
    <t>　　　龙布镇</t>
  </si>
  <si>
    <t>360726105000</t>
  </si>
  <si>
    <t>　　　鹤子镇</t>
  </si>
  <si>
    <t>360726106000</t>
  </si>
  <si>
    <t>　　　三百山镇</t>
  </si>
  <si>
    <t>360726107000</t>
  </si>
  <si>
    <t>　　　车头镇</t>
  </si>
  <si>
    <t>360726200000</t>
  </si>
  <si>
    <t>　　　镇岗乡</t>
  </si>
  <si>
    <t>360726201000</t>
  </si>
  <si>
    <t>　　　凤山乡</t>
  </si>
  <si>
    <t>360726202000</t>
  </si>
  <si>
    <t>　　　新龙乡</t>
  </si>
  <si>
    <t>360726203000</t>
  </si>
  <si>
    <t>　　　蔡坊乡</t>
  </si>
  <si>
    <t>360726204000</t>
  </si>
  <si>
    <t>　　　重石乡</t>
  </si>
  <si>
    <t>360726205000</t>
  </si>
  <si>
    <t>360726206000</t>
  </si>
  <si>
    <t>　　　浮槎乡</t>
  </si>
  <si>
    <t>360726207000</t>
  </si>
  <si>
    <t>　　　双芫乡</t>
  </si>
  <si>
    <t>360726208000</t>
  </si>
  <si>
    <t>　　　塘村乡</t>
  </si>
  <si>
    <t>360726209000</t>
  </si>
  <si>
    <t>　　　高云山乡</t>
  </si>
  <si>
    <t>360726400000</t>
  </si>
  <si>
    <t>　　　九龙工业园</t>
  </si>
  <si>
    <t>360727000000</t>
  </si>
  <si>
    <t>360727100000</t>
  </si>
  <si>
    <t>　　　龙南镇</t>
  </si>
  <si>
    <t>360727101000</t>
  </si>
  <si>
    <t>　　　武当镇</t>
  </si>
  <si>
    <t>360727102000</t>
  </si>
  <si>
    <t>360727103000</t>
  </si>
  <si>
    <t>　　　汶龙镇</t>
  </si>
  <si>
    <t>360727104000</t>
  </si>
  <si>
    <t>　　　程龙镇</t>
  </si>
  <si>
    <t>360727105000</t>
  </si>
  <si>
    <t>　　　关西镇</t>
  </si>
  <si>
    <t>360727106000</t>
  </si>
  <si>
    <t>　　　里仁镇</t>
  </si>
  <si>
    <t>360727107000</t>
  </si>
  <si>
    <t>　　　渡江镇</t>
  </si>
  <si>
    <t>360727108000</t>
  </si>
  <si>
    <t>　　　九连山镇</t>
  </si>
  <si>
    <t>360727200000</t>
  </si>
  <si>
    <t>　　　桃江乡</t>
  </si>
  <si>
    <t>360727201000</t>
  </si>
  <si>
    <t>　　　东江乡</t>
  </si>
  <si>
    <t>360727202000</t>
  </si>
  <si>
    <t>　　　临塘乡</t>
  </si>
  <si>
    <t>360727203000</t>
  </si>
  <si>
    <t>　　　南亨乡</t>
  </si>
  <si>
    <t>360727204000</t>
  </si>
  <si>
    <t>　　　夹湖乡</t>
  </si>
  <si>
    <t>360727400000</t>
  </si>
  <si>
    <t>　　　江西龙南经济技术开发区</t>
  </si>
  <si>
    <t>360727500000</t>
  </si>
  <si>
    <t>　　　安基山林场</t>
  </si>
  <si>
    <t>360728000000</t>
  </si>
  <si>
    <t>360728100000</t>
  </si>
  <si>
    <t>　　　历市镇</t>
  </si>
  <si>
    <t>360728101000</t>
  </si>
  <si>
    <t>　　　岿美山镇</t>
  </si>
  <si>
    <t>360728102000</t>
  </si>
  <si>
    <t>360728103000</t>
  </si>
  <si>
    <t>　　　天九镇</t>
  </si>
  <si>
    <t>360728104000</t>
  </si>
  <si>
    <t>　　　龙塘镇</t>
  </si>
  <si>
    <t>360728105000</t>
  </si>
  <si>
    <t>360728106000</t>
  </si>
  <si>
    <t>　　　鹅公镇</t>
  </si>
  <si>
    <t>360728400000</t>
  </si>
  <si>
    <t>　　　定南县工业园</t>
  </si>
  <si>
    <t>360729000000</t>
  </si>
  <si>
    <t>360729100000</t>
  </si>
  <si>
    <t>360729101000</t>
  </si>
  <si>
    <t>　　　大吉山镇</t>
  </si>
  <si>
    <t>360729102000</t>
  </si>
  <si>
    <t>　　　陂头镇</t>
  </si>
  <si>
    <t>360729103000</t>
  </si>
  <si>
    <t>　　　金龙镇</t>
  </si>
  <si>
    <t>360729104000</t>
  </si>
  <si>
    <t>　　　南迳镇</t>
  </si>
  <si>
    <t>360729105000</t>
  </si>
  <si>
    <t>　　　龙源坝镇</t>
  </si>
  <si>
    <t>360729200000</t>
  </si>
  <si>
    <t>　　　中寨乡</t>
  </si>
  <si>
    <t>360729201000</t>
  </si>
  <si>
    <t>　　　社迳乡</t>
  </si>
  <si>
    <t>360729202000</t>
  </si>
  <si>
    <t>　　　龙下乡</t>
  </si>
  <si>
    <t>360729402000</t>
  </si>
  <si>
    <t>　　　全南县工业园</t>
  </si>
  <si>
    <t>360730000000</t>
  </si>
  <si>
    <t>360730100000</t>
  </si>
  <si>
    <t>360730101000</t>
  </si>
  <si>
    <t>　　　青塘镇</t>
  </si>
  <si>
    <t>360730102000</t>
  </si>
  <si>
    <t>360730103000</t>
  </si>
  <si>
    <t>　　　黄陂镇</t>
  </si>
  <si>
    <t>360730104000</t>
  </si>
  <si>
    <t>　　　固村镇</t>
  </si>
  <si>
    <t>360730105000</t>
  </si>
  <si>
    <t>　　　赖村镇</t>
  </si>
  <si>
    <t>360730106000</t>
  </si>
  <si>
    <t>　　　石上镇</t>
  </si>
  <si>
    <t>360730107000</t>
  </si>
  <si>
    <t>　　　东山坝镇</t>
  </si>
  <si>
    <t>360730108000</t>
  </si>
  <si>
    <t>　　　洛口镇</t>
  </si>
  <si>
    <t>360730109000</t>
  </si>
  <si>
    <t>　　　小布镇</t>
  </si>
  <si>
    <t>360730110000</t>
  </si>
  <si>
    <t>360730111000</t>
  </si>
  <si>
    <t>　　　田头镇</t>
  </si>
  <si>
    <t>360730200000</t>
  </si>
  <si>
    <t>　　　竹笮乡</t>
  </si>
  <si>
    <t>360730201000</t>
  </si>
  <si>
    <t>　　　对坊乡</t>
  </si>
  <si>
    <t>360730202000</t>
  </si>
  <si>
    <t>　　　固厚乡</t>
  </si>
  <si>
    <t>360730203000</t>
  </si>
  <si>
    <t>　　　田埠乡</t>
  </si>
  <si>
    <t>360730204000</t>
  </si>
  <si>
    <t>　　　会同乡</t>
  </si>
  <si>
    <t>360730205000</t>
  </si>
  <si>
    <t>　　　湛田乡</t>
  </si>
  <si>
    <t>360730206000</t>
  </si>
  <si>
    <t>　　　安福乡</t>
  </si>
  <si>
    <t>360730207000</t>
  </si>
  <si>
    <t>　　　东韶乡</t>
  </si>
  <si>
    <t>360730208000</t>
  </si>
  <si>
    <t>　　　肖田乡</t>
  </si>
  <si>
    <t>360730209000</t>
  </si>
  <si>
    <t>　　　钓峰乡</t>
  </si>
  <si>
    <t>360730210000</t>
  </si>
  <si>
    <t>　　　大沽乡</t>
  </si>
  <si>
    <t>360730211000</t>
  </si>
  <si>
    <t>　　　蔡江乡</t>
  </si>
  <si>
    <t>360730400000</t>
  </si>
  <si>
    <t>　　　宁都县水东工业园</t>
  </si>
  <si>
    <t>360731000000</t>
  </si>
  <si>
    <t>360731100000</t>
  </si>
  <si>
    <t>　　　贡江镇</t>
  </si>
  <si>
    <t>360731101000</t>
  </si>
  <si>
    <t>　　　铁山垅镇</t>
  </si>
  <si>
    <t>360731102000</t>
  </si>
  <si>
    <t>　　　盘古山镇</t>
  </si>
  <si>
    <t>360731103000</t>
  </si>
  <si>
    <t>　　　禾丰镇</t>
  </si>
  <si>
    <t>360731104000</t>
  </si>
  <si>
    <t>　　　祁禄山镇</t>
  </si>
  <si>
    <t>360731105000</t>
  </si>
  <si>
    <t>　　　梓山镇</t>
  </si>
  <si>
    <t>360731106000</t>
  </si>
  <si>
    <t>　　　银坑镇</t>
  </si>
  <si>
    <t>360731107000</t>
  </si>
  <si>
    <t>　　　岭背镇</t>
  </si>
  <si>
    <t>360731108000</t>
  </si>
  <si>
    <t>　　　罗坳镇</t>
  </si>
  <si>
    <t>360731200000</t>
  </si>
  <si>
    <t>　　　罗江乡</t>
  </si>
  <si>
    <t>360731201000</t>
  </si>
  <si>
    <t>　　　小溪乡</t>
  </si>
  <si>
    <t>360731202000</t>
  </si>
  <si>
    <t>　　　利村乡</t>
  </si>
  <si>
    <t>360731203000</t>
  </si>
  <si>
    <t>　　　新陂乡</t>
  </si>
  <si>
    <t>360731204000</t>
  </si>
  <si>
    <t>　　　靖石乡</t>
  </si>
  <si>
    <t>360731205000</t>
  </si>
  <si>
    <t>　　　黄麟乡</t>
  </si>
  <si>
    <t>360731206000</t>
  </si>
  <si>
    <t>　　　沙心乡</t>
  </si>
  <si>
    <t>360731207000</t>
  </si>
  <si>
    <t>　　　宽田乡</t>
  </si>
  <si>
    <t>360731208000</t>
  </si>
  <si>
    <t>　　　葛坳乡</t>
  </si>
  <si>
    <t>360731209000</t>
  </si>
  <si>
    <t>360731210000</t>
  </si>
  <si>
    <t>　　　马安乡</t>
  </si>
  <si>
    <t>360731211000</t>
  </si>
  <si>
    <t>　　　仙下乡</t>
  </si>
  <si>
    <t>360731212000</t>
  </si>
  <si>
    <t>　　　车溪乡</t>
  </si>
  <si>
    <t>360731213000</t>
  </si>
  <si>
    <t>　　　段屋乡</t>
  </si>
  <si>
    <t>360731400000</t>
  </si>
  <si>
    <t>　　　于都工业园</t>
  </si>
  <si>
    <t>360732000000</t>
  </si>
  <si>
    <t>360732100000</t>
  </si>
  <si>
    <t>　　　潋江镇</t>
  </si>
  <si>
    <t>360732101000</t>
  </si>
  <si>
    <t>　　　江背镇</t>
  </si>
  <si>
    <t>360732102000</t>
  </si>
  <si>
    <t>　　　古龙冈镇</t>
  </si>
  <si>
    <t>360732103000</t>
  </si>
  <si>
    <t>　　　梅窖镇</t>
  </si>
  <si>
    <t>360732104000</t>
  </si>
  <si>
    <t>　　　高兴镇</t>
  </si>
  <si>
    <t>360732105000</t>
  </si>
  <si>
    <t>　　　良村镇</t>
  </si>
  <si>
    <t>360732106000</t>
  </si>
  <si>
    <t>360732200000</t>
  </si>
  <si>
    <t>　　　兴江乡</t>
  </si>
  <si>
    <t>360732201000</t>
  </si>
  <si>
    <t>　　　樟木乡</t>
  </si>
  <si>
    <t>360732202000</t>
  </si>
  <si>
    <t>　　　东村乡</t>
  </si>
  <si>
    <t>360732203000</t>
  </si>
  <si>
    <t>　　　兴莲乡</t>
  </si>
  <si>
    <t>360732204000</t>
  </si>
  <si>
    <t>　　　杰村乡</t>
  </si>
  <si>
    <t>360732205000</t>
  </si>
  <si>
    <t>　　　社富乡</t>
  </si>
  <si>
    <t>360732206000</t>
  </si>
  <si>
    <t>　　　埠头乡</t>
  </si>
  <si>
    <t>360732207000</t>
  </si>
  <si>
    <t>360732208000</t>
  </si>
  <si>
    <t>　　　隆坪乡</t>
  </si>
  <si>
    <t>360732209000</t>
  </si>
  <si>
    <t>　　　均村乡</t>
  </si>
  <si>
    <t>360732210000</t>
  </si>
  <si>
    <t>　　　茶园乡</t>
  </si>
  <si>
    <t>360732211000</t>
  </si>
  <si>
    <t>　　　崇贤乡</t>
  </si>
  <si>
    <t>360732212000</t>
  </si>
  <si>
    <t>　　　枫边乡</t>
  </si>
  <si>
    <t>360732213000</t>
  </si>
  <si>
    <t>　　　南坑乡</t>
  </si>
  <si>
    <t>360732214000</t>
  </si>
  <si>
    <t>　　　城岗乡</t>
  </si>
  <si>
    <t>360732215000</t>
  </si>
  <si>
    <t>　　　方太乡</t>
  </si>
  <si>
    <t>360732216000</t>
  </si>
  <si>
    <t>　　　鼎龙乡</t>
  </si>
  <si>
    <t>360732217000</t>
  </si>
  <si>
    <t>　　　长冈乡</t>
  </si>
  <si>
    <t>360732400000</t>
  </si>
  <si>
    <t>　　　兴国县工业园</t>
  </si>
  <si>
    <t>360733000000</t>
  </si>
  <si>
    <t>360733100000</t>
  </si>
  <si>
    <t>　　　文武坝镇</t>
  </si>
  <si>
    <t>360733101000</t>
  </si>
  <si>
    <t>　　　筠门岭镇</t>
  </si>
  <si>
    <t>360733102000</t>
  </si>
  <si>
    <t>360733103000</t>
  </si>
  <si>
    <t>　　　周田镇</t>
  </si>
  <si>
    <t>360733104000</t>
  </si>
  <si>
    <t>　　　麻州镇</t>
  </si>
  <si>
    <t>360733105000</t>
  </si>
  <si>
    <t>　　　庄口镇</t>
  </si>
  <si>
    <t>360733200000</t>
  </si>
  <si>
    <t>360733201000</t>
  </si>
  <si>
    <t>　　　右水乡</t>
  </si>
  <si>
    <t>360733202000</t>
  </si>
  <si>
    <t>　　　高排乡</t>
  </si>
  <si>
    <t>360733203000</t>
  </si>
  <si>
    <t>　　　晓龙乡</t>
  </si>
  <si>
    <t>360733204000</t>
  </si>
  <si>
    <t>　　　珠兰乡</t>
  </si>
  <si>
    <t>360733205000</t>
  </si>
  <si>
    <t>　　　洞头乡</t>
  </si>
  <si>
    <t>360733206000</t>
  </si>
  <si>
    <t>360733207000</t>
  </si>
  <si>
    <t>　　　站塘乡</t>
  </si>
  <si>
    <t>360733208000</t>
  </si>
  <si>
    <t>　　　永隆乡</t>
  </si>
  <si>
    <t>360733209000</t>
  </si>
  <si>
    <t>　　　富城乡</t>
  </si>
  <si>
    <t>360733210000</t>
  </si>
  <si>
    <t>　　　小密乡</t>
  </si>
  <si>
    <t>360733211000</t>
  </si>
  <si>
    <t>　　　庄埠乡</t>
  </si>
  <si>
    <t>360733212000</t>
  </si>
  <si>
    <t>　　　白鹅乡</t>
  </si>
  <si>
    <t>360733400000</t>
  </si>
  <si>
    <t>　　　会昌县燕子窝工业园</t>
  </si>
  <si>
    <t>360734000000</t>
  </si>
  <si>
    <t>360734100000</t>
  </si>
  <si>
    <t>　　　长宁镇</t>
  </si>
  <si>
    <t>360734101000</t>
  </si>
  <si>
    <t>　　　晨光镇</t>
  </si>
  <si>
    <t>360734102000</t>
  </si>
  <si>
    <t>　　　留车镇</t>
  </si>
  <si>
    <t>360734103000</t>
  </si>
  <si>
    <t>360734104000</t>
  </si>
  <si>
    <t>　　　吉潭镇</t>
  </si>
  <si>
    <t>360734105000</t>
  </si>
  <si>
    <t>　　　澄江镇</t>
  </si>
  <si>
    <t>360734106000</t>
  </si>
  <si>
    <t>　　　桂竹帽镇</t>
  </si>
  <si>
    <t>360734200000</t>
  </si>
  <si>
    <t>　　　文峰乡</t>
  </si>
  <si>
    <t>360734201000</t>
  </si>
  <si>
    <t>　　　三标乡</t>
  </si>
  <si>
    <t>360734202000</t>
  </si>
  <si>
    <t>　　　菖蒲乡</t>
  </si>
  <si>
    <t>360734203000</t>
  </si>
  <si>
    <t>　　　龙廷乡</t>
  </si>
  <si>
    <t>360734204000</t>
  </si>
  <si>
    <t>　　　丹溪乡</t>
  </si>
  <si>
    <t>360734205000</t>
  </si>
  <si>
    <t>　　　项山乡</t>
  </si>
  <si>
    <t>360734206000</t>
  </si>
  <si>
    <t>360734207000</t>
  </si>
  <si>
    <t>　　　罗珊乡</t>
  </si>
  <si>
    <t>360735000000</t>
  </si>
  <si>
    <t>360735100000</t>
  </si>
  <si>
    <t>　　　琴江镇</t>
  </si>
  <si>
    <t>360735101000</t>
  </si>
  <si>
    <t>360735102000</t>
  </si>
  <si>
    <t>360735103000</t>
  </si>
  <si>
    <t>　　　横江镇</t>
  </si>
  <si>
    <t>360735104000</t>
  </si>
  <si>
    <t>　　　高田镇</t>
  </si>
  <si>
    <t>360735200000</t>
  </si>
  <si>
    <t>　　　木兰乡</t>
  </si>
  <si>
    <t>360735201000</t>
  </si>
  <si>
    <t>360735202000</t>
  </si>
  <si>
    <t>　　　大由乡</t>
  </si>
  <si>
    <t>360735203000</t>
  </si>
  <si>
    <t>　　　龙岗乡</t>
  </si>
  <si>
    <t>360735204000</t>
  </si>
  <si>
    <t>　　　珠坑乡</t>
  </si>
  <si>
    <t>360781000000</t>
  </si>
  <si>
    <t>360781100000</t>
  </si>
  <si>
    <t>360781101000</t>
  </si>
  <si>
    <t>　　　瑞林镇</t>
  </si>
  <si>
    <t>360781102000</t>
  </si>
  <si>
    <t>　　　壬田镇</t>
  </si>
  <si>
    <t>360781103000</t>
  </si>
  <si>
    <t>　　　九堡镇</t>
  </si>
  <si>
    <t>360781104000</t>
  </si>
  <si>
    <t>　　　沙洲坝镇</t>
  </si>
  <si>
    <t>360781105000</t>
  </si>
  <si>
    <t>　　　谢坊镇</t>
  </si>
  <si>
    <t>360781106000</t>
  </si>
  <si>
    <t>360781200000</t>
  </si>
  <si>
    <t>　　　叶坪乡</t>
  </si>
  <si>
    <t>360781201000</t>
  </si>
  <si>
    <t>　　　丁陂乡</t>
  </si>
  <si>
    <t>360781202000</t>
  </si>
  <si>
    <t>　　　大柏地乡</t>
  </si>
  <si>
    <t>360781203000</t>
  </si>
  <si>
    <t>　　　岗面乡</t>
  </si>
  <si>
    <t>360781204000</t>
  </si>
  <si>
    <t>　　　日东乡</t>
  </si>
  <si>
    <t>360781205000</t>
  </si>
  <si>
    <t>360781206000</t>
  </si>
  <si>
    <t>360781207000</t>
  </si>
  <si>
    <t>　　　云石山乡</t>
  </si>
  <si>
    <t>360781208000</t>
  </si>
  <si>
    <t>　　　泽覃乡</t>
  </si>
  <si>
    <t>360781209000</t>
  </si>
  <si>
    <t>　　　拔英乡</t>
  </si>
  <si>
    <t>360781400000</t>
  </si>
  <si>
    <t>　　　江西瑞金经济开发区</t>
  </si>
  <si>
    <t>360800000000</t>
  </si>
  <si>
    <t>360801000000</t>
  </si>
  <si>
    <t>360802000000</t>
  </si>
  <si>
    <t>360802001000</t>
  </si>
  <si>
    <t>　　　古南街道办事处</t>
  </si>
  <si>
    <t>360802002000</t>
  </si>
  <si>
    <t>　　　永叔街道办事处</t>
  </si>
  <si>
    <t>360802003000</t>
  </si>
  <si>
    <t>　　　文山街道办事处</t>
  </si>
  <si>
    <t>360802004000</t>
  </si>
  <si>
    <t>　　　习溪桥街道办事处</t>
  </si>
  <si>
    <t>360802005000</t>
  </si>
  <si>
    <t>360802006000</t>
  </si>
  <si>
    <t>　　　白塘街道办事处</t>
  </si>
  <si>
    <t>360802007000</t>
  </si>
  <si>
    <t>　　　禾埠街道办事处</t>
  </si>
  <si>
    <t>360802100000</t>
  </si>
  <si>
    <t>360802101000</t>
  </si>
  <si>
    <t>　　　樟山镇</t>
  </si>
  <si>
    <t>360802102000</t>
  </si>
  <si>
    <t>360802103000</t>
  </si>
  <si>
    <t>　　　曲濑镇</t>
  </si>
  <si>
    <t>360802400000</t>
  </si>
  <si>
    <t>　　　吉州区工业园小区</t>
  </si>
  <si>
    <t>360803000000</t>
  </si>
  <si>
    <t>360803001000</t>
  </si>
  <si>
    <t>360803002000</t>
  </si>
  <si>
    <t>360803100000</t>
  </si>
  <si>
    <t>　　　天玉镇</t>
  </si>
  <si>
    <t>360803101000</t>
  </si>
  <si>
    <t>　　　值夏镇</t>
  </si>
  <si>
    <t>360803102000</t>
  </si>
  <si>
    <t>360803103000</t>
  </si>
  <si>
    <t>　　　富滩镇</t>
  </si>
  <si>
    <t>360803104000</t>
  </si>
  <si>
    <t>　　　富田镇</t>
  </si>
  <si>
    <t>360803105000</t>
  </si>
  <si>
    <t>　　　文陂镇</t>
  </si>
  <si>
    <t>360803201000</t>
  </si>
  <si>
    <t>　　　东固畲族少数民族乡</t>
  </si>
  <si>
    <t>360803400000</t>
  </si>
  <si>
    <t>　　　青原区河东经济开发区</t>
  </si>
  <si>
    <t>360803500000</t>
  </si>
  <si>
    <t>　　　东固垦殖场</t>
  </si>
  <si>
    <t>360821000000</t>
  </si>
  <si>
    <t>360821001000</t>
  </si>
  <si>
    <t>　　　高新街道办事处</t>
  </si>
  <si>
    <t>360821002000</t>
  </si>
  <si>
    <t>　　　金鸡湖街道办事处</t>
  </si>
  <si>
    <t>360821100000</t>
  </si>
  <si>
    <t>　　　敦厚镇</t>
  </si>
  <si>
    <t>360821101000</t>
  </si>
  <si>
    <t>　　　永阳镇</t>
  </si>
  <si>
    <t>360821102000</t>
  </si>
  <si>
    <t>　　　天河镇</t>
  </si>
  <si>
    <t>360821103000</t>
  </si>
  <si>
    <t>360821104000</t>
  </si>
  <si>
    <t>　　　固江镇</t>
  </si>
  <si>
    <t>360821105000</t>
  </si>
  <si>
    <t>360821106000</t>
  </si>
  <si>
    <t>360821107000</t>
  </si>
  <si>
    <t>　　　桐坪镇</t>
  </si>
  <si>
    <t>360821108000</t>
  </si>
  <si>
    <t>360821109000</t>
  </si>
  <si>
    <t>　　　油田镇</t>
  </si>
  <si>
    <t>360821110000</t>
  </si>
  <si>
    <t>　　　敖城镇</t>
  </si>
  <si>
    <t>360821111000</t>
  </si>
  <si>
    <t>　　　梅塘镇</t>
  </si>
  <si>
    <t>360821112000</t>
  </si>
  <si>
    <t>　　　浬田镇</t>
  </si>
  <si>
    <t>360821200000</t>
  </si>
  <si>
    <t>　　　北源乡</t>
  </si>
  <si>
    <t>360821201000</t>
  </si>
  <si>
    <t>　　　大冲乡</t>
  </si>
  <si>
    <t>360821204000</t>
  </si>
  <si>
    <t>　　　登龙乡</t>
  </si>
  <si>
    <t>360821205000</t>
  </si>
  <si>
    <t>　　　安塘乡</t>
  </si>
  <si>
    <t>360821206000</t>
  </si>
  <si>
    <t>360821207000</t>
  </si>
  <si>
    <t>　　　指阳乡</t>
  </si>
  <si>
    <t>360821400000</t>
  </si>
  <si>
    <t>　　　吉安高新技术产业园区</t>
  </si>
  <si>
    <t>360821401000</t>
  </si>
  <si>
    <t>　　　井冈山经济技术开发区</t>
  </si>
  <si>
    <t>360822000000</t>
  </si>
  <si>
    <t>360822100000</t>
  </si>
  <si>
    <t>360822101000</t>
  </si>
  <si>
    <t>　　　阜田镇</t>
  </si>
  <si>
    <t>360822102000</t>
  </si>
  <si>
    <t>　　　盘谷镇</t>
  </si>
  <si>
    <t>360822103000</t>
  </si>
  <si>
    <t>　　　枫江镇</t>
  </si>
  <si>
    <t>360822104000</t>
  </si>
  <si>
    <t>360822105000</t>
  </si>
  <si>
    <t>360822106000</t>
  </si>
  <si>
    <t>360822107000</t>
  </si>
  <si>
    <t>　　　双村镇</t>
  </si>
  <si>
    <t>360822108000</t>
  </si>
  <si>
    <t>　　　醪桥镇</t>
  </si>
  <si>
    <t>360822109000</t>
  </si>
  <si>
    <t>　　　螺田镇</t>
  </si>
  <si>
    <t>360822110000</t>
  </si>
  <si>
    <t>360822111000</t>
  </si>
  <si>
    <t>360822112000</t>
  </si>
  <si>
    <t>　　　丁江镇</t>
  </si>
  <si>
    <t>360822113000</t>
  </si>
  <si>
    <t>360822114000</t>
  </si>
  <si>
    <t>360822200000</t>
  </si>
  <si>
    <t>　　　尚贤乡</t>
  </si>
  <si>
    <t>360822201000</t>
  </si>
  <si>
    <t>　　　水田乡</t>
  </si>
  <si>
    <t>360822202000</t>
  </si>
  <si>
    <t>　　　冠山乡</t>
  </si>
  <si>
    <t>360822400000</t>
  </si>
  <si>
    <t>　　　吉水县工业园区</t>
  </si>
  <si>
    <t>360823000000</t>
  </si>
  <si>
    <t>360823100000</t>
  </si>
  <si>
    <t>　　　水边镇</t>
  </si>
  <si>
    <t>360823101000</t>
  </si>
  <si>
    <t>　　　马埠镇</t>
  </si>
  <si>
    <t>360823102000</t>
  </si>
  <si>
    <t>　　　巴邱镇</t>
  </si>
  <si>
    <t>360823103000</t>
  </si>
  <si>
    <t>　　　仁和镇</t>
  </si>
  <si>
    <t>360823104000</t>
  </si>
  <si>
    <t>　　　砚溪镇</t>
  </si>
  <si>
    <t>360823105000</t>
  </si>
  <si>
    <t>　　　罗田镇</t>
  </si>
  <si>
    <t>360823200000</t>
  </si>
  <si>
    <t>　　　桐林乡</t>
  </si>
  <si>
    <t>360823201000</t>
  </si>
  <si>
    <t>360823202000</t>
  </si>
  <si>
    <t>　　　戈坪乡</t>
  </si>
  <si>
    <t>360823203000</t>
  </si>
  <si>
    <t>　　　金江乡</t>
  </si>
  <si>
    <t>360823204000</t>
  </si>
  <si>
    <t>　　　金坪民族乡</t>
  </si>
  <si>
    <t>360823400000</t>
  </si>
  <si>
    <t>　　　峡江县工业园区</t>
  </si>
  <si>
    <t>360824000000</t>
  </si>
  <si>
    <t>360824001000</t>
  </si>
  <si>
    <t>　　　洋峰街道办</t>
  </si>
  <si>
    <t>360824100000</t>
  </si>
  <si>
    <t>360824101000</t>
  </si>
  <si>
    <t>　　　三湖镇</t>
  </si>
  <si>
    <t>360824102000</t>
  </si>
  <si>
    <t>　　　大洋洲镇</t>
  </si>
  <si>
    <t>360824103000</t>
  </si>
  <si>
    <t>　　　七琴镇</t>
  </si>
  <si>
    <t>360824104000</t>
  </si>
  <si>
    <t>　　　麦斜镇</t>
  </si>
  <si>
    <t>360824105000</t>
  </si>
  <si>
    <t>　　　界埠镇</t>
  </si>
  <si>
    <t>360824106000</t>
  </si>
  <si>
    <t>　　　溧江镇</t>
  </si>
  <si>
    <t>360824201000</t>
  </si>
  <si>
    <t>　　　桃溪乡</t>
  </si>
  <si>
    <t>360824202000</t>
  </si>
  <si>
    <t>　　　城上乡</t>
  </si>
  <si>
    <t>360824203000</t>
  </si>
  <si>
    <t>　　　潭丘乡</t>
  </si>
  <si>
    <t>360824204000</t>
  </si>
  <si>
    <t>　　　神政桥乡</t>
  </si>
  <si>
    <t>360824205000</t>
  </si>
  <si>
    <t>　　　沂江乡</t>
  </si>
  <si>
    <t>360824207000</t>
  </si>
  <si>
    <t>　　　荷浦乡</t>
  </si>
  <si>
    <t>360824404000</t>
  </si>
  <si>
    <t>　　　新干工业园区</t>
  </si>
  <si>
    <t>360824405000</t>
  </si>
  <si>
    <t>　　　地质大队</t>
  </si>
  <si>
    <t>360824502000</t>
  </si>
  <si>
    <t>　　　黎山林场</t>
  </si>
  <si>
    <t>360825000000</t>
  </si>
  <si>
    <t>360825100000</t>
  </si>
  <si>
    <t>　　　恩江镇</t>
  </si>
  <si>
    <t>360825101000</t>
  </si>
  <si>
    <t>　　　坑田镇</t>
  </si>
  <si>
    <t>360825102000</t>
  </si>
  <si>
    <t>　　　沿陂镇</t>
  </si>
  <si>
    <t>360825103000</t>
  </si>
  <si>
    <t>360825104000</t>
  </si>
  <si>
    <t>　　　瑶田镇</t>
  </si>
  <si>
    <t>360825105000</t>
  </si>
  <si>
    <t>　　　藤田镇</t>
  </si>
  <si>
    <t>360825106000</t>
  </si>
  <si>
    <t>　　　石马镇</t>
  </si>
  <si>
    <t>360825107000</t>
  </si>
  <si>
    <t>360825200000</t>
  </si>
  <si>
    <t>　　　佐龙乡</t>
  </si>
  <si>
    <t>360825201000</t>
  </si>
  <si>
    <t>　　　八江乡</t>
  </si>
  <si>
    <t>360825202000</t>
  </si>
  <si>
    <t>　　　潭城乡</t>
  </si>
  <si>
    <t>360825203000</t>
  </si>
  <si>
    <t>　　　鹿冈乡</t>
  </si>
  <si>
    <t>360825204000</t>
  </si>
  <si>
    <t>　　　七都乡</t>
  </si>
  <si>
    <t>360825205000</t>
  </si>
  <si>
    <t>　　　陶塘乡</t>
  </si>
  <si>
    <t>360825206000</t>
  </si>
  <si>
    <t>360825207000</t>
  </si>
  <si>
    <t>　　　上溪乡</t>
  </si>
  <si>
    <t>360825208000</t>
  </si>
  <si>
    <t>　　　潭头乡</t>
  </si>
  <si>
    <t>360825209000</t>
  </si>
  <si>
    <t>　　　三坊乡</t>
  </si>
  <si>
    <t>360825210000</t>
  </si>
  <si>
    <t>　　　上固乡</t>
  </si>
  <si>
    <t>360825211000</t>
  </si>
  <si>
    <t>　　　君埠乡</t>
  </si>
  <si>
    <t>360825212000</t>
  </si>
  <si>
    <t>　　　龙冈畲族乡</t>
  </si>
  <si>
    <t>360825403000</t>
  </si>
  <si>
    <t>　　　永丰县工业园区</t>
  </si>
  <si>
    <t>360825501000</t>
  </si>
  <si>
    <t>　　　罗铺垦殖场</t>
  </si>
  <si>
    <t>360825502000</t>
  </si>
  <si>
    <t>　　　官山林场</t>
  </si>
  <si>
    <t>360826000000</t>
  </si>
  <si>
    <t>360826100000</t>
  </si>
  <si>
    <t>360826101000</t>
  </si>
  <si>
    <t>　　　碧溪镇</t>
  </si>
  <si>
    <t>360826102000</t>
  </si>
  <si>
    <t>360826103000</t>
  </si>
  <si>
    <t>　　　禾市镇</t>
  </si>
  <si>
    <t>360826104000</t>
  </si>
  <si>
    <t>　　　螺溪镇</t>
  </si>
  <si>
    <t>360826105000</t>
  </si>
  <si>
    <t>360826106000</t>
  </si>
  <si>
    <t>　　　马市镇</t>
  </si>
  <si>
    <t>360826107000</t>
  </si>
  <si>
    <t>　　　塘洲镇</t>
  </si>
  <si>
    <t>360826108000</t>
  </si>
  <si>
    <t>　　　冠朝镇</t>
  </si>
  <si>
    <t>360826109000</t>
  </si>
  <si>
    <t>　　　沙村镇</t>
  </si>
  <si>
    <t>360826110000</t>
  </si>
  <si>
    <t>　　　老营盘镇</t>
  </si>
  <si>
    <t>360826111000</t>
  </si>
  <si>
    <t>　　　小龙镇</t>
  </si>
  <si>
    <t>360826112000</t>
  </si>
  <si>
    <t>　　　灌溪镇</t>
  </si>
  <si>
    <t>360826113000</t>
  </si>
  <si>
    <t>　　　苑前镇</t>
  </si>
  <si>
    <t>360826114000</t>
  </si>
  <si>
    <t>　　　万合镇</t>
  </si>
  <si>
    <t>360826115000</t>
  </si>
  <si>
    <t>　　　沿溪镇</t>
  </si>
  <si>
    <t>360826200000</t>
  </si>
  <si>
    <t>　　　石山乡</t>
  </si>
  <si>
    <t>360826201000</t>
  </si>
  <si>
    <t>　　　南溪乡</t>
  </si>
  <si>
    <t>360826202000</t>
  </si>
  <si>
    <t>　　　上模乡</t>
  </si>
  <si>
    <t>360826203000</t>
  </si>
  <si>
    <t>　　　水槎乡</t>
  </si>
  <si>
    <t>360826204000</t>
  </si>
  <si>
    <t>　　　上圯乡</t>
  </si>
  <si>
    <t>360826205000</t>
  </si>
  <si>
    <t>　　　中龙乡</t>
  </si>
  <si>
    <t>360826402000</t>
  </si>
  <si>
    <t>　　　小龙矿区管委会</t>
  </si>
  <si>
    <t>360826403000</t>
  </si>
  <si>
    <t>　　　八一八矿区</t>
  </si>
  <si>
    <t>360826404000</t>
  </si>
  <si>
    <t>　　　井冈山机场</t>
  </si>
  <si>
    <t>360826405000</t>
  </si>
  <si>
    <t>　　　泰和县工业园区</t>
  </si>
  <si>
    <t>360826501000</t>
  </si>
  <si>
    <t>360826502000</t>
  </si>
  <si>
    <t>　　　综合垦殖场</t>
  </si>
  <si>
    <t>360827000000</t>
  </si>
  <si>
    <t>360827100000</t>
  </si>
  <si>
    <t>　　　泉江镇</t>
  </si>
  <si>
    <t>360827101000</t>
  </si>
  <si>
    <t>　　　雩田镇</t>
  </si>
  <si>
    <t>360827102000</t>
  </si>
  <si>
    <t>360827103000</t>
  </si>
  <si>
    <t>　　　草林镇</t>
  </si>
  <si>
    <t>360827104000</t>
  </si>
  <si>
    <t>　　　堆子前镇</t>
  </si>
  <si>
    <t>360827105000</t>
  </si>
  <si>
    <t>　　　左安镇</t>
  </si>
  <si>
    <t>360827106000</t>
  </si>
  <si>
    <t>　　　高坪镇</t>
  </si>
  <si>
    <t>360827107000</t>
  </si>
  <si>
    <t>　　　大汾镇</t>
  </si>
  <si>
    <t>360827108000</t>
  </si>
  <si>
    <t>360827109000</t>
  </si>
  <si>
    <t>　　　禾源镇</t>
  </si>
  <si>
    <t>360827110000</t>
  </si>
  <si>
    <t>　　　汤湖镇</t>
  </si>
  <si>
    <t>360827111000</t>
  </si>
  <si>
    <t>　　　枚江镇</t>
  </si>
  <si>
    <t>360827200000</t>
  </si>
  <si>
    <t>　　　珠田乡</t>
  </si>
  <si>
    <t>360827201000</t>
  </si>
  <si>
    <t>　　　巾石乡</t>
  </si>
  <si>
    <t>360827202000</t>
  </si>
  <si>
    <t>　　　大坑乡</t>
  </si>
  <si>
    <t>360827204000</t>
  </si>
  <si>
    <t>360827205000</t>
  </si>
  <si>
    <t>　　　新江乡</t>
  </si>
  <si>
    <t>360827206000</t>
  </si>
  <si>
    <t>　　　五斗江乡</t>
  </si>
  <si>
    <t>360827207000</t>
  </si>
  <si>
    <t>360827208000</t>
  </si>
  <si>
    <t>　　　南江乡</t>
  </si>
  <si>
    <t>360827209000</t>
  </si>
  <si>
    <t>　　　黄坑乡</t>
  </si>
  <si>
    <t>360827210000</t>
  </si>
  <si>
    <t>　　　戴家埔乡</t>
  </si>
  <si>
    <t>360827211000</t>
  </si>
  <si>
    <t>　　　营盘圩乡</t>
  </si>
  <si>
    <t>360827402000</t>
  </si>
  <si>
    <t>　　　遂川县工业园区</t>
  </si>
  <si>
    <t>360827501000</t>
  </si>
  <si>
    <t>　　　五指峰林场</t>
  </si>
  <si>
    <t>360827502000</t>
  </si>
  <si>
    <t>　　　云岭林场</t>
  </si>
  <si>
    <t>360828000000</t>
  </si>
  <si>
    <t>360828100000</t>
  </si>
  <si>
    <t>360828101000</t>
  </si>
  <si>
    <t>　　　五丰镇</t>
  </si>
  <si>
    <t>360828102000</t>
  </si>
  <si>
    <t>　　　枧头镇</t>
  </si>
  <si>
    <t>360828103000</t>
  </si>
  <si>
    <t>　　　窑头镇</t>
  </si>
  <si>
    <t>360828104000</t>
  </si>
  <si>
    <t>　　　百嘉镇</t>
  </si>
  <si>
    <t>360828105000</t>
  </si>
  <si>
    <t>360828106000</t>
  </si>
  <si>
    <t>　　　潞田镇</t>
  </si>
  <si>
    <t>360828107000</t>
  </si>
  <si>
    <t>　　　沙坪镇</t>
  </si>
  <si>
    <t>360828108000</t>
  </si>
  <si>
    <t>　　　夏造镇</t>
  </si>
  <si>
    <t>360828200000</t>
  </si>
  <si>
    <t>360828201000</t>
  </si>
  <si>
    <t>　　　弹前乡</t>
  </si>
  <si>
    <t>360828202000</t>
  </si>
  <si>
    <t>　　　武术乡</t>
  </si>
  <si>
    <t>360828203000</t>
  </si>
  <si>
    <t>360828204000</t>
  </si>
  <si>
    <t>　　　涧田乡</t>
  </si>
  <si>
    <t>360828205000</t>
  </si>
  <si>
    <t>　　　顺峰乡</t>
  </si>
  <si>
    <t>360828206000</t>
  </si>
  <si>
    <t>　　　韶口乡</t>
  </si>
  <si>
    <t>360828401000</t>
  </si>
  <si>
    <t>　　　万安县工业园</t>
  </si>
  <si>
    <t>360828501000</t>
  </si>
  <si>
    <t>　　　万安县麻源垦殖场</t>
  </si>
  <si>
    <t>360829000000</t>
  </si>
  <si>
    <t>360829100000</t>
  </si>
  <si>
    <t>　　　平都镇</t>
  </si>
  <si>
    <t>360829101000</t>
  </si>
  <si>
    <t>　　　浒坑镇</t>
  </si>
  <si>
    <t>360829102000</t>
  </si>
  <si>
    <t>　　　洲湖镇</t>
  </si>
  <si>
    <t>360829103000</t>
  </si>
  <si>
    <t>　　　横龙镇</t>
  </si>
  <si>
    <t>360829104000</t>
  </si>
  <si>
    <t>360829105000</t>
  </si>
  <si>
    <t>　　　严田镇</t>
  </si>
  <si>
    <t>360829106000</t>
  </si>
  <si>
    <t>　　　枫田镇</t>
  </si>
  <si>
    <t>360829200000</t>
  </si>
  <si>
    <t>　　　竹江乡</t>
  </si>
  <si>
    <t>360829201000</t>
  </si>
  <si>
    <t>　　　瓜畲乡</t>
  </si>
  <si>
    <t>360829202000</t>
  </si>
  <si>
    <t>　　　钱山乡</t>
  </si>
  <si>
    <t>360829203000</t>
  </si>
  <si>
    <t>　　　赤谷乡</t>
  </si>
  <si>
    <t>360829204000</t>
  </si>
  <si>
    <t>　　　山庄乡</t>
  </si>
  <si>
    <t>360829205000</t>
  </si>
  <si>
    <t>　　　洋门乡</t>
  </si>
  <si>
    <t>360829206000</t>
  </si>
  <si>
    <t>　　　金田乡</t>
  </si>
  <si>
    <t>360829207000</t>
  </si>
  <si>
    <t>　　　彭坊乡</t>
  </si>
  <si>
    <t>360829208000</t>
  </si>
  <si>
    <t>　　　泰山乡</t>
  </si>
  <si>
    <t>360829209000</t>
  </si>
  <si>
    <t>　　　寮塘乡</t>
  </si>
  <si>
    <t>360829210000</t>
  </si>
  <si>
    <t>　　　甘洛乡</t>
  </si>
  <si>
    <t>360829211000</t>
  </si>
  <si>
    <t>　　　章庄乡</t>
  </si>
  <si>
    <t>360829400000</t>
  </si>
  <si>
    <t>　　　安福县工业园</t>
  </si>
  <si>
    <t>360830000000</t>
  </si>
  <si>
    <t>360830100000</t>
  </si>
  <si>
    <t>　　　禾川镇</t>
  </si>
  <si>
    <t>360830101000</t>
  </si>
  <si>
    <t>360830102000</t>
  </si>
  <si>
    <t>　　　龙源口镇</t>
  </si>
  <si>
    <t>360830103000</t>
  </si>
  <si>
    <t>360830104000</t>
  </si>
  <si>
    <t>360830105000</t>
  </si>
  <si>
    <t>　　　沙市镇</t>
  </si>
  <si>
    <t>360830106000</t>
  </si>
  <si>
    <t>　　　文竹镇</t>
  </si>
  <si>
    <t>360830107000</t>
  </si>
  <si>
    <t>　　　埠前镇</t>
  </si>
  <si>
    <t>360830108000</t>
  </si>
  <si>
    <t>　　　怀忠镇</t>
  </si>
  <si>
    <t>360830109000</t>
  </si>
  <si>
    <t>　　　高桥楼镇</t>
  </si>
  <si>
    <t>360830200000</t>
  </si>
  <si>
    <t>　　　坳南乡</t>
  </si>
  <si>
    <t>360830201000</t>
  </si>
  <si>
    <t>　　　曲白乡</t>
  </si>
  <si>
    <t>360830202000</t>
  </si>
  <si>
    <t>　　　才丰乡</t>
  </si>
  <si>
    <t>360830203000</t>
  </si>
  <si>
    <t>　　　烟阁乡</t>
  </si>
  <si>
    <t>360830204000</t>
  </si>
  <si>
    <t>　　　在中乡</t>
  </si>
  <si>
    <t>360830205000</t>
  </si>
  <si>
    <t>　　　三湾乡</t>
  </si>
  <si>
    <t>360830206000</t>
  </si>
  <si>
    <t>　　　台岭乡</t>
  </si>
  <si>
    <t>360830207000</t>
  </si>
  <si>
    <t>360830208000</t>
  </si>
  <si>
    <t>　　　高溪乡</t>
  </si>
  <si>
    <t>360830209000</t>
  </si>
  <si>
    <t>　　　莲洲乡</t>
  </si>
  <si>
    <t>360830210000</t>
  </si>
  <si>
    <t>360830211000</t>
  </si>
  <si>
    <t>　　　象形乡</t>
  </si>
  <si>
    <t>360830212000</t>
  </si>
  <si>
    <t>360830400000</t>
  </si>
  <si>
    <t>　　　永新县工业园区</t>
  </si>
  <si>
    <t>360830501000</t>
  </si>
  <si>
    <t>　　　永新县综合垦殖场</t>
  </si>
  <si>
    <t>360881000000</t>
  </si>
  <si>
    <t>360881002000</t>
  </si>
  <si>
    <t>360881100000</t>
  </si>
  <si>
    <t>　　　厦坪镇</t>
  </si>
  <si>
    <t>360881101000</t>
  </si>
  <si>
    <t>　　　龙市镇</t>
  </si>
  <si>
    <t>360881102000</t>
  </si>
  <si>
    <t>360881103000</t>
  </si>
  <si>
    <t>360881104000</t>
  </si>
  <si>
    <t>360881105000</t>
  </si>
  <si>
    <t>　　　茨坪镇</t>
  </si>
  <si>
    <t>360881106000</t>
  </si>
  <si>
    <t>　　　拿山镇</t>
  </si>
  <si>
    <t>360881201000</t>
  </si>
  <si>
    <t>　　　黄垇乡</t>
  </si>
  <si>
    <t>360881202000</t>
  </si>
  <si>
    <t>　　　下七乡</t>
  </si>
  <si>
    <t>360881203000</t>
  </si>
  <si>
    <t>　　　长坪乡</t>
  </si>
  <si>
    <t>360881204000</t>
  </si>
  <si>
    <t>　　　坳里乡</t>
  </si>
  <si>
    <t>360881205000</t>
  </si>
  <si>
    <t>　　　鹅岭乡</t>
  </si>
  <si>
    <t>360881206000</t>
  </si>
  <si>
    <t>　　　柏露乡</t>
  </si>
  <si>
    <t>360881207000</t>
  </si>
  <si>
    <t>　　　茅坪乡</t>
  </si>
  <si>
    <t>360881208000</t>
  </si>
  <si>
    <t>　　　葛田乡</t>
  </si>
  <si>
    <t>360881209000</t>
  </si>
  <si>
    <t>　　　荷花乡</t>
  </si>
  <si>
    <t>360881210000</t>
  </si>
  <si>
    <t>　　　睦村乡</t>
  </si>
  <si>
    <t>360881211000</t>
  </si>
  <si>
    <t>　　　东上乡</t>
  </si>
  <si>
    <t>360881400000</t>
  </si>
  <si>
    <t>　　　井企集团</t>
  </si>
  <si>
    <t>360881401000</t>
  </si>
  <si>
    <t>　　　井冈山自然保护区</t>
  </si>
  <si>
    <t>360881403000</t>
  </si>
  <si>
    <t>　　　井冈山市工业园区</t>
  </si>
  <si>
    <t>360881501000</t>
  </si>
  <si>
    <t>　　　白石垦殖场</t>
  </si>
  <si>
    <t>360900000000</t>
  </si>
  <si>
    <t>360901000000</t>
  </si>
  <si>
    <t>360902000000</t>
  </si>
  <si>
    <t>360902001000</t>
  </si>
  <si>
    <t>　　　灵泉街道</t>
  </si>
  <si>
    <t>360902002000</t>
  </si>
  <si>
    <t>　　　秀江街道</t>
  </si>
  <si>
    <t>360902004000</t>
  </si>
  <si>
    <t>　　　湛郎街道</t>
  </si>
  <si>
    <t>360902005000</t>
  </si>
  <si>
    <t>　　　珠泉街道</t>
  </si>
  <si>
    <t>360902006000</t>
  </si>
  <si>
    <t>　　　化成街道</t>
  </si>
  <si>
    <t>360902007000</t>
  </si>
  <si>
    <t>　　　官园街道</t>
  </si>
  <si>
    <t>360902008000</t>
  </si>
  <si>
    <t>　　　下浦街道</t>
  </si>
  <si>
    <t>360902009000</t>
  </si>
  <si>
    <t>360902010000</t>
  </si>
  <si>
    <t>　　　金园街道</t>
  </si>
  <si>
    <t>360902011000</t>
  </si>
  <si>
    <t>　　　新康府街道（油茶林场）</t>
  </si>
  <si>
    <t>360902100000</t>
  </si>
  <si>
    <t>　　　彬江镇</t>
  </si>
  <si>
    <t>360902101000</t>
  </si>
  <si>
    <t>　　　西村镇</t>
  </si>
  <si>
    <t>360902102000</t>
  </si>
  <si>
    <t>　　　金瑞镇</t>
  </si>
  <si>
    <t>360902103000</t>
  </si>
  <si>
    <t>　　　温汤镇</t>
  </si>
  <si>
    <t>360902104000</t>
  </si>
  <si>
    <t>360902105000</t>
  </si>
  <si>
    <t>　　　慈化镇</t>
  </si>
  <si>
    <t>360902106000</t>
  </si>
  <si>
    <t>360902107000</t>
  </si>
  <si>
    <t>360902108000</t>
  </si>
  <si>
    <t>　　　渥江镇</t>
  </si>
  <si>
    <t>360902109000</t>
  </si>
  <si>
    <t>　　　新坊镇</t>
  </si>
  <si>
    <t>360902110000</t>
  </si>
  <si>
    <t>　　　寨下镇</t>
  </si>
  <si>
    <t>360902111000</t>
  </si>
  <si>
    <t>360902112000</t>
  </si>
  <si>
    <t>　　　湖田镇</t>
  </si>
  <si>
    <t>360902113000</t>
  </si>
  <si>
    <t>360902114000</t>
  </si>
  <si>
    <t>　　　南庙镇</t>
  </si>
  <si>
    <t>360902115000</t>
  </si>
  <si>
    <t>　　　竹亭镇</t>
  </si>
  <si>
    <t>360902116000</t>
  </si>
  <si>
    <t>　　　水江镇</t>
  </si>
  <si>
    <t>360902117000</t>
  </si>
  <si>
    <t>　　　辽市镇</t>
  </si>
  <si>
    <t>360902118000</t>
  </si>
  <si>
    <t>　　　洪江镇</t>
  </si>
  <si>
    <t>360902206000</t>
  </si>
  <si>
    <t>　　　楠木乡</t>
  </si>
  <si>
    <t>360902210000</t>
  </si>
  <si>
    <t>　　　柏木乡</t>
  </si>
  <si>
    <t>360902213000</t>
  </si>
  <si>
    <t>　　　飞剑潭乡</t>
  </si>
  <si>
    <t>360902400000</t>
  </si>
  <si>
    <t>　　　宜春经济开发区管理委员会</t>
  </si>
  <si>
    <t>360902401000</t>
  </si>
  <si>
    <t>　　　袁州区工业园区</t>
  </si>
  <si>
    <t>360902402000</t>
  </si>
  <si>
    <t>　　　宜春市明月山温泉风景名胜区管理局</t>
  </si>
  <si>
    <t>360902403000</t>
  </si>
  <si>
    <t>　　　宜春市宜阳新区管理委员会</t>
  </si>
  <si>
    <t>360902500000</t>
  </si>
  <si>
    <t>　　　农牧实验场</t>
  </si>
  <si>
    <t>360902501000</t>
  </si>
  <si>
    <t>　　　西岭布果园场</t>
  </si>
  <si>
    <t>360902502000</t>
  </si>
  <si>
    <t>　　　明月山采育林场</t>
  </si>
  <si>
    <t>360921000000</t>
  </si>
  <si>
    <t>360921100000</t>
  </si>
  <si>
    <t>　　　冯川镇</t>
  </si>
  <si>
    <t>360921101000</t>
  </si>
  <si>
    <t>360921102000</t>
  </si>
  <si>
    <t>　　　赤田镇</t>
  </si>
  <si>
    <t>360921103000</t>
  </si>
  <si>
    <t>　　　宋埠镇</t>
  </si>
  <si>
    <t>360921104000</t>
  </si>
  <si>
    <t>　　　干洲镇</t>
  </si>
  <si>
    <t>360921105000</t>
  </si>
  <si>
    <t>　　　澡下镇</t>
  </si>
  <si>
    <t>360921106000</t>
  </si>
  <si>
    <t>　　　会埠镇</t>
  </si>
  <si>
    <t>360921107000</t>
  </si>
  <si>
    <t>　　　罗市镇</t>
  </si>
  <si>
    <t>360921108000</t>
  </si>
  <si>
    <t>　　　上富镇</t>
  </si>
  <si>
    <t>360921109000</t>
  </si>
  <si>
    <t>　　　甘坊镇</t>
  </si>
  <si>
    <t>360921200000</t>
  </si>
  <si>
    <t>　　　仰山乡</t>
  </si>
  <si>
    <t>360921201000</t>
  </si>
  <si>
    <t>　　　澡溪乡</t>
  </si>
  <si>
    <t>360921202000</t>
  </si>
  <si>
    <t>　　　柳溪乡</t>
  </si>
  <si>
    <t>360921400000</t>
  </si>
  <si>
    <t>　　　奉新县工业园区</t>
  </si>
  <si>
    <t>360921500000</t>
  </si>
  <si>
    <t>　　　石溪办事处</t>
  </si>
  <si>
    <t>360921501000</t>
  </si>
  <si>
    <t>　　　百丈山名胜风景区</t>
  </si>
  <si>
    <t>360921502000</t>
  </si>
  <si>
    <t>　　　干洲垦殖场</t>
  </si>
  <si>
    <t>360921503000</t>
  </si>
  <si>
    <t>　　　东风垦殖场</t>
  </si>
  <si>
    <t>360921504000</t>
  </si>
  <si>
    <t>　　　农牧渔良种场</t>
  </si>
  <si>
    <t>360922000000</t>
  </si>
  <si>
    <t>360922001000</t>
  </si>
  <si>
    <t>　　　康乐街道</t>
  </si>
  <si>
    <t>360922100000</t>
  </si>
  <si>
    <t>　　　株潭镇</t>
  </si>
  <si>
    <t>360922101000</t>
  </si>
  <si>
    <t>　　　黄茅镇</t>
  </si>
  <si>
    <t>360922102000</t>
  </si>
  <si>
    <t>　　　潭埠镇</t>
  </si>
  <si>
    <t>360922103000</t>
  </si>
  <si>
    <t>360922104000</t>
  </si>
  <si>
    <t>360922105000</t>
  </si>
  <si>
    <t>　　　罗城镇</t>
  </si>
  <si>
    <t>360922106000</t>
  </si>
  <si>
    <t>360922107000</t>
  </si>
  <si>
    <t>　　　高城镇</t>
  </si>
  <si>
    <t>360922108000</t>
  </si>
  <si>
    <t>　　　白良镇</t>
  </si>
  <si>
    <t>360922200000</t>
  </si>
  <si>
    <t>　　　鹅峰乡</t>
  </si>
  <si>
    <t>360922201000</t>
  </si>
  <si>
    <t>　　　马步乡</t>
  </si>
  <si>
    <t>360922203000</t>
  </si>
  <si>
    <t>　　　赤兴乡</t>
  </si>
  <si>
    <t>360922204000</t>
  </si>
  <si>
    <t>　　　岭东乡</t>
  </si>
  <si>
    <t>360922205000</t>
  </si>
  <si>
    <t>　　　白水乡</t>
  </si>
  <si>
    <t>360922206000</t>
  </si>
  <si>
    <t>　　　仙源乡</t>
  </si>
  <si>
    <t>360922208000</t>
  </si>
  <si>
    <t>　　　茭湖乡</t>
  </si>
  <si>
    <t>360922400000</t>
  </si>
  <si>
    <t>　　　万载县工业园区</t>
  </si>
  <si>
    <t>360923000000</t>
  </si>
  <si>
    <t>360923001000</t>
  </si>
  <si>
    <t>　　　敖阳街道</t>
  </si>
  <si>
    <t>360923100000</t>
  </si>
  <si>
    <t>　　　田心镇</t>
  </si>
  <si>
    <t>360923101000</t>
  </si>
  <si>
    <t>　　　徐家渡镇</t>
  </si>
  <si>
    <t>360923102000</t>
  </si>
  <si>
    <t>360923103000</t>
  </si>
  <si>
    <t>360923104000</t>
  </si>
  <si>
    <t>　　　翰堂镇</t>
  </si>
  <si>
    <t>360923105000</t>
  </si>
  <si>
    <t>360923106000</t>
  </si>
  <si>
    <t>　　　敖山镇</t>
  </si>
  <si>
    <t>360923107000</t>
  </si>
  <si>
    <t>　　　新界埠镇</t>
  </si>
  <si>
    <t>360923108000</t>
  </si>
  <si>
    <t>　　　蒙山镇</t>
  </si>
  <si>
    <t>360923200000</t>
  </si>
  <si>
    <t>　　　芦洲乡</t>
  </si>
  <si>
    <t>360923201000</t>
  </si>
  <si>
    <t>　　　塔下乡</t>
  </si>
  <si>
    <t>360923203000</t>
  </si>
  <si>
    <t>　　　镇渡乡</t>
  </si>
  <si>
    <t>360923204000</t>
  </si>
  <si>
    <t>　　　野市乡</t>
  </si>
  <si>
    <t>360923206000</t>
  </si>
  <si>
    <t>　　　墨山乡</t>
  </si>
  <si>
    <t>360923400000</t>
  </si>
  <si>
    <t>　　　上高县工业园区</t>
  </si>
  <si>
    <t>360923501000</t>
  </si>
  <si>
    <t>　　　上甘山林场</t>
  </si>
  <si>
    <t>360924000000</t>
  </si>
  <si>
    <t>360924100000</t>
  </si>
  <si>
    <t>　　　新昌镇</t>
  </si>
  <si>
    <t>360924101000</t>
  </si>
  <si>
    <t>　　　澄塘镇</t>
  </si>
  <si>
    <t>360924102000</t>
  </si>
  <si>
    <t>　　　棠浦镇</t>
  </si>
  <si>
    <t>360924103000</t>
  </si>
  <si>
    <t>360924104000</t>
  </si>
  <si>
    <t>　　　潭山镇</t>
  </si>
  <si>
    <t>360924105000</t>
  </si>
  <si>
    <t>　　　芳溪镇</t>
  </si>
  <si>
    <t>360924106000</t>
  </si>
  <si>
    <t>　　　石市镇</t>
  </si>
  <si>
    <t>360924107000</t>
  </si>
  <si>
    <t>　　　黄岗镇</t>
  </si>
  <si>
    <t>360924200000</t>
  </si>
  <si>
    <t>360924201000</t>
  </si>
  <si>
    <t>　　　同安乡</t>
  </si>
  <si>
    <t>360924202000</t>
  </si>
  <si>
    <t>　　　天宝乡</t>
  </si>
  <si>
    <t>360924204000</t>
  </si>
  <si>
    <t>　　　桥西乡</t>
  </si>
  <si>
    <t>360924400000</t>
  </si>
  <si>
    <t>　　　宜丰县工业园区</t>
  </si>
  <si>
    <t>360924500000</t>
  </si>
  <si>
    <t>　　　车上林场</t>
  </si>
  <si>
    <t>360924501000</t>
  </si>
  <si>
    <t>　　　双峰林场</t>
  </si>
  <si>
    <t>360924502000</t>
  </si>
  <si>
    <t>　　　石花尖垦殖场</t>
  </si>
  <si>
    <t>360924503000</t>
  </si>
  <si>
    <t>　　　黄岗山垦殖场</t>
  </si>
  <si>
    <t>360925000000</t>
  </si>
  <si>
    <t>360925100000</t>
  </si>
  <si>
    <t>360925101000</t>
  </si>
  <si>
    <t>　　　仁首镇</t>
  </si>
  <si>
    <t>360925102000</t>
  </si>
  <si>
    <t>　　　宝峰镇</t>
  </si>
  <si>
    <t>360925103000</t>
  </si>
  <si>
    <t>360925104000</t>
  </si>
  <si>
    <t>　　　璪都镇</t>
  </si>
  <si>
    <t>360925200000</t>
  </si>
  <si>
    <t>　　　香田乡</t>
  </si>
  <si>
    <t>360925201000</t>
  </si>
  <si>
    <t>360925202000</t>
  </si>
  <si>
    <t>　　　中源乡</t>
  </si>
  <si>
    <t>360925203000</t>
  </si>
  <si>
    <t>　　　罗湾乡</t>
  </si>
  <si>
    <t>360925205000</t>
  </si>
  <si>
    <t>　　　三爪仑乡</t>
  </si>
  <si>
    <t>360925206000</t>
  </si>
  <si>
    <t>　　　雷公尖乡</t>
  </si>
  <si>
    <t>360925400000</t>
  </si>
  <si>
    <t>　　　靖安县工业园区</t>
  </si>
  <si>
    <t>360926000000</t>
  </si>
  <si>
    <t>360926100000</t>
  </si>
  <si>
    <t>360926101000</t>
  </si>
  <si>
    <t>360926102000</t>
  </si>
  <si>
    <t>　　　棋坪镇</t>
  </si>
  <si>
    <t>360926103000</t>
  </si>
  <si>
    <t>　　　排埠镇</t>
  </si>
  <si>
    <t>360926104000</t>
  </si>
  <si>
    <t>360926105000</t>
  </si>
  <si>
    <t>　　　大塅镇</t>
  </si>
  <si>
    <t>360926200000</t>
  </si>
  <si>
    <t>　　　高桥乡</t>
  </si>
  <si>
    <t>360926201000</t>
  </si>
  <si>
    <t>　　　港口乡</t>
  </si>
  <si>
    <t>360926202000</t>
  </si>
  <si>
    <t>　　　带溪乡</t>
  </si>
  <si>
    <t>360926404000</t>
  </si>
  <si>
    <t>　　　江西铜鼓工业园区</t>
  </si>
  <si>
    <t>360926500000</t>
  </si>
  <si>
    <t>　　　花山林场</t>
  </si>
  <si>
    <t>360926501000</t>
  </si>
  <si>
    <t>　　　大沩山林场</t>
  </si>
  <si>
    <t>360926502000</t>
  </si>
  <si>
    <t>　　　茶山林场</t>
  </si>
  <si>
    <t>360926503000</t>
  </si>
  <si>
    <t>　　　龙门林场</t>
  </si>
  <si>
    <t>360981000000</t>
  </si>
  <si>
    <t>360981002000</t>
  </si>
  <si>
    <t>　　　剑光街道</t>
  </si>
  <si>
    <t>360981006000</t>
  </si>
  <si>
    <t>　　　河洲街道</t>
  </si>
  <si>
    <t>360981007000</t>
  </si>
  <si>
    <t>　　　剑南街道</t>
  </si>
  <si>
    <t>360981008000</t>
  </si>
  <si>
    <t>　　　孙渡街道</t>
  </si>
  <si>
    <t>360981009000</t>
  </si>
  <si>
    <t>　　　尚庄街道</t>
  </si>
  <si>
    <t>360981101000</t>
  </si>
  <si>
    <t>360981102000</t>
  </si>
  <si>
    <t>　　　袁渡镇</t>
  </si>
  <si>
    <t>360981104000</t>
  </si>
  <si>
    <t>　　　张巷镇</t>
  </si>
  <si>
    <t>360981105000</t>
  </si>
  <si>
    <t>　　　杜市镇</t>
  </si>
  <si>
    <t>360981106000</t>
  </si>
  <si>
    <t>　　　淘沙镇</t>
  </si>
  <si>
    <t>360981107000</t>
  </si>
  <si>
    <t>　　　秀市镇</t>
  </si>
  <si>
    <t>360981109000</t>
  </si>
  <si>
    <t>　　　洛市镇</t>
  </si>
  <si>
    <t>360981110000</t>
  </si>
  <si>
    <t>　　　铁路镇</t>
  </si>
  <si>
    <t>360981111000</t>
  </si>
  <si>
    <t>　　　丽村镇</t>
  </si>
  <si>
    <t>360981115000</t>
  </si>
  <si>
    <t>　　　董家镇</t>
  </si>
  <si>
    <t>360981116000</t>
  </si>
  <si>
    <t>　　　隍城镇</t>
  </si>
  <si>
    <t>360981119000</t>
  </si>
  <si>
    <t>　　　小港镇</t>
  </si>
  <si>
    <t>360981120000</t>
  </si>
  <si>
    <t>　　　石滩镇</t>
  </si>
  <si>
    <t>360981121000</t>
  </si>
  <si>
    <t>360981122000</t>
  </si>
  <si>
    <t>　　　荣塘镇</t>
  </si>
  <si>
    <t>360981123000</t>
  </si>
  <si>
    <t>　　　拖船镇</t>
  </si>
  <si>
    <t>360981124000</t>
  </si>
  <si>
    <t>　　　泉港镇</t>
  </si>
  <si>
    <t>360981125000</t>
  </si>
  <si>
    <t>360981126000</t>
  </si>
  <si>
    <t>　　　曲江镇</t>
  </si>
  <si>
    <t>360981127000</t>
  </si>
  <si>
    <t>360981201000</t>
  </si>
  <si>
    <t>　　　筱塘乡</t>
  </si>
  <si>
    <t>360981202000</t>
  </si>
  <si>
    <t>　　　段潭乡</t>
  </si>
  <si>
    <t>360981203000</t>
  </si>
  <si>
    <t>　　　蕉坑乡</t>
  </si>
  <si>
    <t>360981204000</t>
  </si>
  <si>
    <t>　　　石江乡</t>
  </si>
  <si>
    <t>360981205000</t>
  </si>
  <si>
    <t>　　　荷湖乡</t>
  </si>
  <si>
    <t>360981206000</t>
  </si>
  <si>
    <t>　　　湖塘乡</t>
  </si>
  <si>
    <t>360981207000</t>
  </si>
  <si>
    <t>　　　同田乡</t>
  </si>
  <si>
    <t>360981402000</t>
  </si>
  <si>
    <t>　　　丰城市工业园区</t>
  </si>
  <si>
    <t>360982000000</t>
  </si>
  <si>
    <t>360982001000</t>
  </si>
  <si>
    <t>　　　淦阳街道</t>
  </si>
  <si>
    <t>360982002000</t>
  </si>
  <si>
    <t>　　　鹿江街道</t>
  </si>
  <si>
    <t>360982003000</t>
  </si>
  <si>
    <t>　　　福城街道</t>
  </si>
  <si>
    <t>360982004000</t>
  </si>
  <si>
    <t>360982005000</t>
  </si>
  <si>
    <t>　　　张家山街道</t>
  </si>
  <si>
    <t>360982100000</t>
  </si>
  <si>
    <t>360982101000</t>
  </si>
  <si>
    <t>　　　永泰镇</t>
  </si>
  <si>
    <t>360982102000</t>
  </si>
  <si>
    <t>　　　黄土岗镇</t>
  </si>
  <si>
    <t>360982103000</t>
  </si>
  <si>
    <t>　　　经楼镇</t>
  </si>
  <si>
    <t>360982104000</t>
  </si>
  <si>
    <t>　　　昌付镇</t>
  </si>
  <si>
    <t>360982105000</t>
  </si>
  <si>
    <t>360982106000</t>
  </si>
  <si>
    <t>360982107000</t>
  </si>
  <si>
    <t>　　　刘公庙镇</t>
  </si>
  <si>
    <t>360982108000</t>
  </si>
  <si>
    <t>　　　观上镇</t>
  </si>
  <si>
    <t>360982109000</t>
  </si>
  <si>
    <t>　　　义成镇</t>
  </si>
  <si>
    <t>360982200000</t>
  </si>
  <si>
    <t>　　　中洲乡</t>
  </si>
  <si>
    <t>360982201000</t>
  </si>
  <si>
    <t>　　　洲上乡</t>
  </si>
  <si>
    <t>360982202000</t>
  </si>
  <si>
    <t>　　　洋湖乡</t>
  </si>
  <si>
    <t>360982203000</t>
  </si>
  <si>
    <t>360982400000</t>
  </si>
  <si>
    <t>　　　樟树市工业园区</t>
  </si>
  <si>
    <t>360982401000</t>
  </si>
  <si>
    <t>360982500000</t>
  </si>
  <si>
    <t>　　　省双金园艺场</t>
  </si>
  <si>
    <t>360983000000</t>
  </si>
  <si>
    <t>360983001000</t>
  </si>
  <si>
    <t>　　　瑞州街道</t>
  </si>
  <si>
    <t>360983002000</t>
  </si>
  <si>
    <t>　　　筠阳街道</t>
  </si>
  <si>
    <t>360983100000</t>
  </si>
  <si>
    <t>　　　蓝坊镇</t>
  </si>
  <si>
    <t>360983101000</t>
  </si>
  <si>
    <t>　　　荷岭镇</t>
  </si>
  <si>
    <t>360983102000</t>
  </si>
  <si>
    <t>　　　黄沙岗镇</t>
  </si>
  <si>
    <t>360983103000</t>
  </si>
  <si>
    <t>360983104000</t>
  </si>
  <si>
    <t>　　　八景镇</t>
  </si>
  <si>
    <t>360983105000</t>
  </si>
  <si>
    <t>　　　独城镇</t>
  </si>
  <si>
    <t>360983106000</t>
  </si>
  <si>
    <t>360983107000</t>
  </si>
  <si>
    <t>　　　建山镇</t>
  </si>
  <si>
    <t>360983108000</t>
  </si>
  <si>
    <t>　　　田南镇</t>
  </si>
  <si>
    <t>360983109000</t>
  </si>
  <si>
    <t>　　　相城镇</t>
  </si>
  <si>
    <t>360983110000</t>
  </si>
  <si>
    <t>　　　灰埠镇</t>
  </si>
  <si>
    <t>360983111000</t>
  </si>
  <si>
    <t>　　　石脑镇</t>
  </si>
  <si>
    <t>360983112000</t>
  </si>
  <si>
    <t>360983113000</t>
  </si>
  <si>
    <t>　　　杨圩镇</t>
  </si>
  <si>
    <t>360983114000</t>
  </si>
  <si>
    <t>　　　村前镇</t>
  </si>
  <si>
    <t>360983115000</t>
  </si>
  <si>
    <t>　　　伍桥镇</t>
  </si>
  <si>
    <t>360983116000</t>
  </si>
  <si>
    <t>　　　祥符镇</t>
  </si>
  <si>
    <t>360983117000</t>
  </si>
  <si>
    <t>　　　大城镇</t>
  </si>
  <si>
    <t>360983118000</t>
  </si>
  <si>
    <t>　　　华林山镇</t>
  </si>
  <si>
    <t>360983200000</t>
  </si>
  <si>
    <t>360983201000</t>
  </si>
  <si>
    <t>　　　汪家圩乡</t>
  </si>
  <si>
    <t>360983400000</t>
  </si>
  <si>
    <t>　　　高安市新世纪工业城管委会</t>
  </si>
  <si>
    <t>360983403000</t>
  </si>
  <si>
    <t>　　　英岗岭矿务局</t>
  </si>
  <si>
    <t>360983404000</t>
  </si>
  <si>
    <t>　　　江西八景煤矿有限公司</t>
  </si>
  <si>
    <t>360983405000</t>
  </si>
  <si>
    <t>　　　江西新茂实业公司</t>
  </si>
  <si>
    <t>360983500000</t>
  </si>
  <si>
    <t>　　　相城垦殖场</t>
  </si>
  <si>
    <t>360983501000</t>
  </si>
  <si>
    <t>　　　上游水库工程管理局</t>
  </si>
  <si>
    <t>360983502000</t>
  </si>
  <si>
    <t>　　　江西省瑞州监狱</t>
  </si>
  <si>
    <t>361000000000</t>
  </si>
  <si>
    <t>361001000000</t>
  </si>
  <si>
    <t>361002000000</t>
  </si>
  <si>
    <t>361002001000</t>
  </si>
  <si>
    <t>　　　青云街道办事处</t>
  </si>
  <si>
    <t>361002002000</t>
  </si>
  <si>
    <t>361002003000</t>
  </si>
  <si>
    <t>　　　荆公路街道办事处</t>
  </si>
  <si>
    <t>361002004000</t>
  </si>
  <si>
    <t>　　　六水桥街道办事处</t>
  </si>
  <si>
    <t>361002005000</t>
  </si>
  <si>
    <t>361002091000</t>
  </si>
  <si>
    <t>　　　城西街道办事处（金巢开发区）</t>
  </si>
  <si>
    <t>361002092000</t>
  </si>
  <si>
    <t>　　　钟岭街道办事处（金巢开发区）</t>
  </si>
  <si>
    <t>361002100000</t>
  </si>
  <si>
    <t>　　　上顿渡镇</t>
  </si>
  <si>
    <t>361002101000</t>
  </si>
  <si>
    <t>361002102000</t>
  </si>
  <si>
    <t>361002103000</t>
  </si>
  <si>
    <t>　　　秋溪镇</t>
  </si>
  <si>
    <t>361002104000</t>
  </si>
  <si>
    <t>　　　荣山镇</t>
  </si>
  <si>
    <t>361002105000</t>
  </si>
  <si>
    <t>361002107000</t>
  </si>
  <si>
    <t>　　　大岗镇</t>
  </si>
  <si>
    <t>361002108000</t>
  </si>
  <si>
    <t>361002109000</t>
  </si>
  <si>
    <t>　　　唱凯镇</t>
  </si>
  <si>
    <t>361002110000</t>
  </si>
  <si>
    <t>　　　罗针镇</t>
  </si>
  <si>
    <t>361002111000</t>
  </si>
  <si>
    <t>　　　罗湖镇</t>
  </si>
  <si>
    <t>361002112000</t>
  </si>
  <si>
    <t>361002113000</t>
  </si>
  <si>
    <t>　　　东馆镇</t>
  </si>
  <si>
    <t>361002114000</t>
  </si>
  <si>
    <t>　　　腾桥镇</t>
  </si>
  <si>
    <t>361002115000</t>
  </si>
  <si>
    <t>　　　青泥镇</t>
  </si>
  <si>
    <t>361002116000</t>
  </si>
  <si>
    <t>　　　孝桥镇</t>
  </si>
  <si>
    <t>361002117000</t>
  </si>
  <si>
    <t>　　　抚北镇</t>
  </si>
  <si>
    <t>361002190000</t>
  </si>
  <si>
    <t>　　　崇岗镇（金巢开发区）</t>
  </si>
  <si>
    <t>361002200000</t>
  </si>
  <si>
    <t>　　　展坪乡</t>
  </si>
  <si>
    <t>361002201000</t>
  </si>
  <si>
    <t>　　　连城乡</t>
  </si>
  <si>
    <t>361002202000</t>
  </si>
  <si>
    <t>　　　桐源乡</t>
  </si>
  <si>
    <t>361002203000</t>
  </si>
  <si>
    <t>　　　湖南乡</t>
  </si>
  <si>
    <t>361002204000</t>
  </si>
  <si>
    <t>　　　七里岗乡</t>
  </si>
  <si>
    <t>361002205000</t>
  </si>
  <si>
    <t>　　　嵩湖乡</t>
  </si>
  <si>
    <t>361002206000</t>
  </si>
  <si>
    <t>　　　鹏田乡</t>
  </si>
  <si>
    <t>361002207000</t>
  </si>
  <si>
    <t>　　　茅排乡</t>
  </si>
  <si>
    <t>361002208000</t>
  </si>
  <si>
    <t>　　　河埠乡</t>
  </si>
  <si>
    <t>361002400000</t>
  </si>
  <si>
    <t>　　　荣山垦殖场</t>
  </si>
  <si>
    <t>361002401000</t>
  </si>
  <si>
    <t>　　　七里岗垦殖场</t>
  </si>
  <si>
    <t>361002500000</t>
  </si>
  <si>
    <t>361003000000</t>
  </si>
  <si>
    <t>361003100000</t>
  </si>
  <si>
    <t>　　　孝岗镇</t>
  </si>
  <si>
    <t>361003101000</t>
  </si>
  <si>
    <t>　　　小璜镇</t>
  </si>
  <si>
    <t>361003102000</t>
  </si>
  <si>
    <t>　　　圩上桥镇</t>
  </si>
  <si>
    <t>361003103000</t>
  </si>
  <si>
    <t>　　　马圩镇</t>
  </si>
  <si>
    <t>361003104000</t>
  </si>
  <si>
    <t>　　　詹圩镇</t>
  </si>
  <si>
    <t>361003105000</t>
  </si>
  <si>
    <t>　　　岗上积镇</t>
  </si>
  <si>
    <t>361003106000</t>
  </si>
  <si>
    <t>　　　杨桥殿镇</t>
  </si>
  <si>
    <t>361003107000</t>
  </si>
  <si>
    <t>　　　黎圩镇</t>
  </si>
  <si>
    <t>361003108000</t>
  </si>
  <si>
    <t>361003200000</t>
  </si>
  <si>
    <t>　　　珀玕乡</t>
  </si>
  <si>
    <t>361003201000</t>
  </si>
  <si>
    <t>　　　邓家乡</t>
  </si>
  <si>
    <t>361003202000</t>
  </si>
  <si>
    <t>　　　虎圩乡</t>
  </si>
  <si>
    <t>361003203000</t>
  </si>
  <si>
    <t>　　　瑶圩乡</t>
  </si>
  <si>
    <t>361003400000</t>
  </si>
  <si>
    <t>　　　红星垦殖场</t>
  </si>
  <si>
    <t>361003401000</t>
  </si>
  <si>
    <t>　　　红光垦殖场</t>
  </si>
  <si>
    <t>361003402000</t>
  </si>
  <si>
    <t>　　　红亮垦殖场</t>
  </si>
  <si>
    <t>361003403000</t>
  </si>
  <si>
    <t>　　　甘坑生态林场</t>
  </si>
  <si>
    <t>361003404000</t>
  </si>
  <si>
    <t>　　　江西铜业集团公司东同矿业有限责任公司</t>
  </si>
  <si>
    <t>361003405000</t>
  </si>
  <si>
    <t>　　　江西磷肥厂</t>
  </si>
  <si>
    <t>361003406000</t>
  </si>
  <si>
    <t>　　　东乡县经济开发区</t>
  </si>
  <si>
    <t>361021000000</t>
  </si>
  <si>
    <t>361021100000</t>
  </si>
  <si>
    <t>361021101000</t>
  </si>
  <si>
    <t>　　　株良镇</t>
  </si>
  <si>
    <t>361021102000</t>
  </si>
  <si>
    <t>　　　上唐镇</t>
  </si>
  <si>
    <t>361021103000</t>
  </si>
  <si>
    <t>　　　里塔镇</t>
  </si>
  <si>
    <t>361021104000</t>
  </si>
  <si>
    <t>　　　洪门镇</t>
  </si>
  <si>
    <t>361021105000</t>
  </si>
  <si>
    <t>　　　沙洲镇</t>
  </si>
  <si>
    <t>361021106000</t>
  </si>
  <si>
    <t>361021107000</t>
  </si>
  <si>
    <t>　　　新丰街镇</t>
  </si>
  <si>
    <t>361021108000</t>
  </si>
  <si>
    <t>　　　万坊镇</t>
  </si>
  <si>
    <t>361021109000</t>
  </si>
  <si>
    <t>　　　徐家镇</t>
  </si>
  <si>
    <t>361021201000</t>
  </si>
  <si>
    <t>　　　天井源乡</t>
  </si>
  <si>
    <t>361021203000</t>
  </si>
  <si>
    <t>　　　浔溪乡</t>
  </si>
  <si>
    <t>361021400000</t>
  </si>
  <si>
    <t>　　　南城县工业园区管理委员会</t>
  </si>
  <si>
    <t>361022000000</t>
  </si>
  <si>
    <t>361022100000</t>
  </si>
  <si>
    <t>　　　日峰镇</t>
  </si>
  <si>
    <t>361022101000</t>
  </si>
  <si>
    <t>361022102000</t>
  </si>
  <si>
    <t>　　　洵口镇</t>
  </si>
  <si>
    <t>361022103000</t>
  </si>
  <si>
    <t>　　　熊村镇</t>
  </si>
  <si>
    <t>361022104000</t>
  </si>
  <si>
    <t>　　　龙安镇</t>
  </si>
  <si>
    <t>361022105000</t>
  </si>
  <si>
    <t>361022106000</t>
  </si>
  <si>
    <t>361022200000</t>
  </si>
  <si>
    <t>　　　潭溪乡</t>
  </si>
  <si>
    <t>361022201000</t>
  </si>
  <si>
    <t>　　　湖坊乡</t>
  </si>
  <si>
    <t>361022202000</t>
  </si>
  <si>
    <t>　　　荷源乡</t>
  </si>
  <si>
    <t>361022203000</t>
  </si>
  <si>
    <t>　　　厚村乡</t>
  </si>
  <si>
    <t>361022204000</t>
  </si>
  <si>
    <t>　　　社苹乡</t>
  </si>
  <si>
    <t>361022205000</t>
  </si>
  <si>
    <t>361022206000</t>
  </si>
  <si>
    <t>361022207000</t>
  </si>
  <si>
    <t>　　　中田乡</t>
  </si>
  <si>
    <t>361022401000</t>
  </si>
  <si>
    <t>　　　黎川县工业园区管理委员会</t>
  </si>
  <si>
    <t>361022500000</t>
  </si>
  <si>
    <t>　　　德胜企业集团</t>
  </si>
  <si>
    <t>361023000000</t>
  </si>
  <si>
    <t>361023100000</t>
  </si>
  <si>
    <t>　　　琴城镇</t>
  </si>
  <si>
    <t>361023101000</t>
  </si>
  <si>
    <t>361023102000</t>
  </si>
  <si>
    <t>　　　白舍镇</t>
  </si>
  <si>
    <t>361023103000</t>
  </si>
  <si>
    <t>　　　市山镇</t>
  </si>
  <si>
    <t>361023104000</t>
  </si>
  <si>
    <t>　　　洽湾镇</t>
  </si>
  <si>
    <t>361023105000</t>
  </si>
  <si>
    <t>　　　桑田镇</t>
  </si>
  <si>
    <t>361023106000</t>
  </si>
  <si>
    <t>　　　紫霄镇</t>
  </si>
  <si>
    <t>361023200000</t>
  </si>
  <si>
    <t>361023201000</t>
  </si>
  <si>
    <t>　　　东坪乡</t>
  </si>
  <si>
    <t>361023202000</t>
  </si>
  <si>
    <t>　　　莱溪乡</t>
  </si>
  <si>
    <t>361023203000</t>
  </si>
  <si>
    <t>　　　太源乡</t>
  </si>
  <si>
    <t>361023204000</t>
  </si>
  <si>
    <t>　　　傅坊乡</t>
  </si>
  <si>
    <t>361023400000</t>
  </si>
  <si>
    <t>　　　南丰县长红垦殖场</t>
  </si>
  <si>
    <t>361023500000</t>
  </si>
  <si>
    <t>　　　南丰工业园区</t>
  </si>
  <si>
    <t>361024000000</t>
  </si>
  <si>
    <t>361024100000</t>
  </si>
  <si>
    <t>　　　巴山镇</t>
  </si>
  <si>
    <t>361024101000</t>
  </si>
  <si>
    <t>　　　相山镇</t>
  </si>
  <si>
    <t>361024102000</t>
  </si>
  <si>
    <t>361024103000</t>
  </si>
  <si>
    <t>　　　孙坊镇</t>
  </si>
  <si>
    <t>361024104000</t>
  </si>
  <si>
    <t>361024105000</t>
  </si>
  <si>
    <t>　　　礼陂镇</t>
  </si>
  <si>
    <t>361024106000</t>
  </si>
  <si>
    <t>361024200000</t>
  </si>
  <si>
    <t>　　　石庄乡</t>
  </si>
  <si>
    <t>361024201000</t>
  </si>
  <si>
    <t>　　　六家桥乡</t>
  </si>
  <si>
    <t>361024202000</t>
  </si>
  <si>
    <t>　　　白路乡</t>
  </si>
  <si>
    <t>361024203000</t>
  </si>
  <si>
    <t>361024204000</t>
  </si>
  <si>
    <t>　　　白陂乡</t>
  </si>
  <si>
    <t>361024205000</t>
  </si>
  <si>
    <t>　　　桃源乡</t>
  </si>
  <si>
    <t>361024206000</t>
  </si>
  <si>
    <t>　　　许坊乡</t>
  </si>
  <si>
    <t>361024207000</t>
  </si>
  <si>
    <t>　　　郭圩乡</t>
  </si>
  <si>
    <t>361025000000</t>
  </si>
  <si>
    <t>361025100000</t>
  </si>
  <si>
    <t>　　　鳌溪镇</t>
  </si>
  <si>
    <t>361025101000</t>
  </si>
  <si>
    <t>　　　公溪镇</t>
  </si>
  <si>
    <t>361025102000</t>
  </si>
  <si>
    <t>　　　山砀镇</t>
  </si>
  <si>
    <t>361025103000</t>
  </si>
  <si>
    <t>　　　龚坊镇</t>
  </si>
  <si>
    <t>361025104000</t>
  </si>
  <si>
    <t>　　　戴坊镇</t>
  </si>
  <si>
    <t>361025105000</t>
  </si>
  <si>
    <t>　　　牛田镇</t>
  </si>
  <si>
    <t>361025106000</t>
  </si>
  <si>
    <t>　　　万崇镇</t>
  </si>
  <si>
    <t>361025107000</t>
  </si>
  <si>
    <t>　　　增田镇</t>
  </si>
  <si>
    <t>361025108000</t>
  </si>
  <si>
    <t>　　　招携镇</t>
  </si>
  <si>
    <t>361025200000</t>
  </si>
  <si>
    <t>　　　湖溪乡</t>
  </si>
  <si>
    <t>361025201000</t>
  </si>
  <si>
    <t>　　　罗陂乡</t>
  </si>
  <si>
    <t>361025202000</t>
  </si>
  <si>
    <t>　　　湖坪乡</t>
  </si>
  <si>
    <t>361025203000</t>
  </si>
  <si>
    <t>　　　南村乡</t>
  </si>
  <si>
    <t>361025204000</t>
  </si>
  <si>
    <t>　　　谷岗乡</t>
  </si>
  <si>
    <t>361025205000</t>
  </si>
  <si>
    <t>　　　金竹畲族乡</t>
  </si>
  <si>
    <t>361025206000</t>
  </si>
  <si>
    <t>　　　大马头乡</t>
  </si>
  <si>
    <t>361026000000</t>
  </si>
  <si>
    <t>361026100000</t>
  </si>
  <si>
    <t>　　　凤冈镇</t>
  </si>
  <si>
    <t>361026101000</t>
  </si>
  <si>
    <t>　　　棠阴镇</t>
  </si>
  <si>
    <t>361026102000</t>
  </si>
  <si>
    <t>361026103000</t>
  </si>
  <si>
    <t>　　　东陂镇</t>
  </si>
  <si>
    <t>361026104000</t>
  </si>
  <si>
    <t>　　　梨溪镇</t>
  </si>
  <si>
    <t>361026105000</t>
  </si>
  <si>
    <t>　　　二都镇</t>
  </si>
  <si>
    <t>361026106000</t>
  </si>
  <si>
    <t>　　　中港镇</t>
  </si>
  <si>
    <t>361026107000</t>
  </si>
  <si>
    <t>　　　桃陂镇</t>
  </si>
  <si>
    <t>361026201000</t>
  </si>
  <si>
    <t>361026202000</t>
  </si>
  <si>
    <t>　　　神岗乡</t>
  </si>
  <si>
    <t>361026203000</t>
  </si>
  <si>
    <t>　　　圳口乡</t>
  </si>
  <si>
    <t>361026204000</t>
  </si>
  <si>
    <t>　　　南源乡</t>
  </si>
  <si>
    <t>361026400000</t>
  </si>
  <si>
    <t>　　　黄柏岭垦殖场</t>
  </si>
  <si>
    <t>361026401000</t>
  </si>
  <si>
    <t>　　　青年垦殖场</t>
  </si>
  <si>
    <t>361026500000</t>
  </si>
  <si>
    <t>　　　宜黄县工业园区</t>
  </si>
  <si>
    <t>361027000000</t>
  </si>
  <si>
    <t>361027100000</t>
  </si>
  <si>
    <t>　　　秀谷镇</t>
  </si>
  <si>
    <t>361027101000</t>
  </si>
  <si>
    <t>　　　浒湾镇</t>
  </si>
  <si>
    <t>361027102000</t>
  </si>
  <si>
    <t>361027103000</t>
  </si>
  <si>
    <t>　　　何源镇</t>
  </si>
  <si>
    <t>361027104000</t>
  </si>
  <si>
    <t>　　　合市镇</t>
  </si>
  <si>
    <t>361027105000</t>
  </si>
  <si>
    <t>　　　琅琚镇</t>
  </si>
  <si>
    <t>361027106000</t>
  </si>
  <si>
    <t>　　　左坊镇</t>
  </si>
  <si>
    <t>361027107000</t>
  </si>
  <si>
    <t>　　　对桥镇</t>
  </si>
  <si>
    <t>361027200000</t>
  </si>
  <si>
    <t>　　　黄通乡</t>
  </si>
  <si>
    <t>361027202000</t>
  </si>
  <si>
    <t>　　　陆坊乡</t>
  </si>
  <si>
    <t>361027203000</t>
  </si>
  <si>
    <t>　　　陈坊积乡</t>
  </si>
  <si>
    <t>361027204000</t>
  </si>
  <si>
    <t>　　　琉璃乡</t>
  </si>
  <si>
    <t>361027205000</t>
  </si>
  <si>
    <t>361027400000</t>
  </si>
  <si>
    <t>　　　华侨管理区</t>
  </si>
  <si>
    <t>361027401000</t>
  </si>
  <si>
    <t>　　　江西金溪工业园区管理委员会</t>
  </si>
  <si>
    <t>361028000000</t>
  </si>
  <si>
    <t>361028100000</t>
  </si>
  <si>
    <t>　　　鹤城镇</t>
  </si>
  <si>
    <t>361028101000</t>
  </si>
  <si>
    <t>　　　马头山镇</t>
  </si>
  <si>
    <t>361028102000</t>
  </si>
  <si>
    <t>　　　高阜镇</t>
  </si>
  <si>
    <t>361028103000</t>
  </si>
  <si>
    <t>　　　嵩市镇</t>
  </si>
  <si>
    <t>361028104000</t>
  </si>
  <si>
    <t>361028200000</t>
  </si>
  <si>
    <t>　　　高田乡</t>
  </si>
  <si>
    <t>361028201000</t>
  </si>
  <si>
    <t>　　　石峡乡</t>
  </si>
  <si>
    <t>361030000000</t>
  </si>
  <si>
    <t>361030100000</t>
  </si>
  <si>
    <t>　　　盱江镇</t>
  </si>
  <si>
    <t>361030101000</t>
  </si>
  <si>
    <t>　　　头陂镇</t>
  </si>
  <si>
    <t>361030103000</t>
  </si>
  <si>
    <t>361030104000</t>
  </si>
  <si>
    <t>　　　驿前镇</t>
  </si>
  <si>
    <t>361030105000</t>
  </si>
  <si>
    <t>　　　甘竹镇</t>
  </si>
  <si>
    <t>361030106000</t>
  </si>
  <si>
    <t>　　　塘坊镇</t>
  </si>
  <si>
    <t>361030200000</t>
  </si>
  <si>
    <t>　　　千善乡</t>
  </si>
  <si>
    <t>361030201000</t>
  </si>
  <si>
    <t>　　　水南圩乡</t>
  </si>
  <si>
    <t>361030202000</t>
  </si>
  <si>
    <t>　　　长桥乡</t>
  </si>
  <si>
    <t>361030203000</t>
  </si>
  <si>
    <t>361030204000</t>
  </si>
  <si>
    <t>　　　尖峰乡</t>
  </si>
  <si>
    <t>361030400000</t>
  </si>
  <si>
    <t>　　　翠雷山垦殖场</t>
  </si>
  <si>
    <t>361030500000</t>
  </si>
  <si>
    <t>　　　广昌县工业园区</t>
  </si>
  <si>
    <t>361100000000</t>
  </si>
  <si>
    <t>361101000000</t>
  </si>
  <si>
    <t>361102000000</t>
  </si>
  <si>
    <t>361102001000</t>
  </si>
  <si>
    <t>361102002000</t>
  </si>
  <si>
    <t>　　　东市街道办事处</t>
  </si>
  <si>
    <t>361102003000</t>
  </si>
  <si>
    <t>　　　西市街道办事处</t>
  </si>
  <si>
    <t>361102004000</t>
  </si>
  <si>
    <t>361102005000</t>
  </si>
  <si>
    <t>　　　茅家岭街道</t>
  </si>
  <si>
    <t>361102006000</t>
  </si>
  <si>
    <t>　　　灵溪街道办事处</t>
  </si>
  <si>
    <t>361102100000</t>
  </si>
  <si>
    <t>361102102000</t>
  </si>
  <si>
    <t>361102103000</t>
  </si>
  <si>
    <t>　　　秦峰镇</t>
  </si>
  <si>
    <t>361103000000</t>
  </si>
  <si>
    <t>361103001000</t>
  </si>
  <si>
    <t>　　　永丰街道办事处</t>
  </si>
  <si>
    <t>361103002000</t>
  </si>
  <si>
    <t>　　　芦林街道办事处</t>
  </si>
  <si>
    <t>361103003000</t>
  </si>
  <si>
    <t>　　　丰溪街道办事处</t>
  </si>
  <si>
    <t>361103004000</t>
  </si>
  <si>
    <t>　　　下溪街道办事处</t>
  </si>
  <si>
    <t>361103005000</t>
  </si>
  <si>
    <t>　　　大石街道办事处</t>
  </si>
  <si>
    <t>361103101000</t>
  </si>
  <si>
    <t>　　　五都镇</t>
  </si>
  <si>
    <t>361103102000</t>
  </si>
  <si>
    <t>361103103000</t>
  </si>
  <si>
    <t>361103104000</t>
  </si>
  <si>
    <t>　　　桐畈镇</t>
  </si>
  <si>
    <t>361103105000</t>
  </si>
  <si>
    <t>　　　湖丰镇</t>
  </si>
  <si>
    <t>361103106000</t>
  </si>
  <si>
    <t>　　　大南镇</t>
  </si>
  <si>
    <t>361103107000</t>
  </si>
  <si>
    <t>　　　排山镇</t>
  </si>
  <si>
    <t>361103108000</t>
  </si>
  <si>
    <t>　　　毛村镇</t>
  </si>
  <si>
    <t>361103109000</t>
  </si>
  <si>
    <t>　　　枧底镇</t>
  </si>
  <si>
    <t>361103110000</t>
  </si>
  <si>
    <t>　　　泉波镇</t>
  </si>
  <si>
    <t>361103111000</t>
  </si>
  <si>
    <t>　　　壶峤镇</t>
  </si>
  <si>
    <t>361103112000</t>
  </si>
  <si>
    <t>　　　霞峰镇</t>
  </si>
  <si>
    <t>361103114000</t>
  </si>
  <si>
    <t>361103115000</t>
  </si>
  <si>
    <t>　　　沙田镇</t>
  </si>
  <si>
    <t>361103116000</t>
  </si>
  <si>
    <t>　　　铜钹山镇</t>
  </si>
  <si>
    <t>361103202000</t>
  </si>
  <si>
    <t>　　　东阳乡</t>
  </si>
  <si>
    <t>361103204000</t>
  </si>
  <si>
    <t>　　　嵩峰乡</t>
  </si>
  <si>
    <t>361103206000</t>
  </si>
  <si>
    <t>　　　少阳乡</t>
  </si>
  <si>
    <t>361103500000</t>
  </si>
  <si>
    <t>　　　铜拔山垦殖场</t>
  </si>
  <si>
    <t>361121000000</t>
  </si>
  <si>
    <t>361121001000</t>
  </si>
  <si>
    <t>　　　旭日街道办事处</t>
  </si>
  <si>
    <t>361121002000</t>
  </si>
  <si>
    <t>　　　罗桥街道办事处</t>
  </si>
  <si>
    <t>361121003000</t>
  </si>
  <si>
    <t>　　　兴园街道办事处</t>
  </si>
  <si>
    <t>361121101000</t>
  </si>
  <si>
    <t>　　　田墩镇</t>
  </si>
  <si>
    <t>361121102000</t>
  </si>
  <si>
    <t>　　　上泸镇</t>
  </si>
  <si>
    <t>361121103000</t>
  </si>
  <si>
    <t>　　　华坛山镇</t>
  </si>
  <si>
    <t>361121104000</t>
  </si>
  <si>
    <t>　　　茶亭镇</t>
  </si>
  <si>
    <t>361121105000</t>
  </si>
  <si>
    <t>　　　皂头镇</t>
  </si>
  <si>
    <t>361121106000</t>
  </si>
  <si>
    <t>　　　四十八镇</t>
  </si>
  <si>
    <t>361121107000</t>
  </si>
  <si>
    <t>　　　枫岭头镇</t>
  </si>
  <si>
    <t>361121108000</t>
  </si>
  <si>
    <t>　　　煌固镇</t>
  </si>
  <si>
    <t>361121109000</t>
  </si>
  <si>
    <t>　　　花厅镇</t>
  </si>
  <si>
    <t>361121110000</t>
  </si>
  <si>
    <t>　　　五府山镇</t>
  </si>
  <si>
    <t>361121111000</t>
  </si>
  <si>
    <t>361121200000</t>
  </si>
  <si>
    <t>　　　望仙乡</t>
  </si>
  <si>
    <t>361121201000</t>
  </si>
  <si>
    <t>　　　石人乡</t>
  </si>
  <si>
    <t>361121202000</t>
  </si>
  <si>
    <t>　　　清水乡</t>
  </si>
  <si>
    <t>361121203000</t>
  </si>
  <si>
    <t>　　　石狮乡</t>
  </si>
  <si>
    <t>361121204000</t>
  </si>
  <si>
    <t>　　　湖村乡</t>
  </si>
  <si>
    <t>361121207000</t>
  </si>
  <si>
    <t>　　　尊桥乡</t>
  </si>
  <si>
    <t>361121209000</t>
  </si>
  <si>
    <t>　　　应家乡</t>
  </si>
  <si>
    <t>361121210000</t>
  </si>
  <si>
    <t>　　　黄沙岭乡</t>
  </si>
  <si>
    <t>361121211000</t>
  </si>
  <si>
    <t>361121290000</t>
  </si>
  <si>
    <t>　　　董团乡</t>
  </si>
  <si>
    <t>361123000000</t>
  </si>
  <si>
    <t>361123001000</t>
  </si>
  <si>
    <t>　　　枫林办事处</t>
  </si>
  <si>
    <t>361123100000</t>
  </si>
  <si>
    <t>　　　冰溪镇</t>
  </si>
  <si>
    <t>361123101000</t>
  </si>
  <si>
    <t>361123102000</t>
  </si>
  <si>
    <t>　　　必姆镇</t>
  </si>
  <si>
    <t>361123103000</t>
  </si>
  <si>
    <t>361123104000</t>
  </si>
  <si>
    <t>　　　文成镇</t>
  </si>
  <si>
    <t>361123105000</t>
  </si>
  <si>
    <t>　　　下镇镇</t>
  </si>
  <si>
    <t>361123107000</t>
  </si>
  <si>
    <t>　　　岩瑞镇</t>
  </si>
  <si>
    <t>361123108000</t>
  </si>
  <si>
    <t>　　　双明镇</t>
  </si>
  <si>
    <t>361123109000</t>
  </si>
  <si>
    <t>　　　紫湖镇</t>
  </si>
  <si>
    <t>361123110000</t>
  </si>
  <si>
    <t>361123111000</t>
  </si>
  <si>
    <t>　　　樟村镇</t>
  </si>
  <si>
    <t>361123200000</t>
  </si>
  <si>
    <t>　　　南山乡</t>
  </si>
  <si>
    <t>361123201000</t>
  </si>
  <si>
    <t>　　　怀玉乡</t>
  </si>
  <si>
    <t>361123202000</t>
  </si>
  <si>
    <t>　　　下塘乡</t>
  </si>
  <si>
    <t>361123203000</t>
  </si>
  <si>
    <t>　　　四股桥乡</t>
  </si>
  <si>
    <t>361123204000</t>
  </si>
  <si>
    <t>　　　六都乡</t>
  </si>
  <si>
    <t>361123290000</t>
  </si>
  <si>
    <t>　　　三清乡</t>
  </si>
  <si>
    <t>361124000000</t>
  </si>
  <si>
    <t>361124100000</t>
  </si>
  <si>
    <t>361124101000</t>
  </si>
  <si>
    <t>361124102000</t>
  </si>
  <si>
    <t>361124103000</t>
  </si>
  <si>
    <t>361124105000</t>
  </si>
  <si>
    <t>361124106000</t>
  </si>
  <si>
    <t>　　　武夷山镇</t>
  </si>
  <si>
    <t>361124108000</t>
  </si>
  <si>
    <t>　　　汪二镇</t>
  </si>
  <si>
    <t>361124200000</t>
  </si>
  <si>
    <t>　　　陈坊乡</t>
  </si>
  <si>
    <t>361124201000</t>
  </si>
  <si>
    <t>　　　虹桥乡</t>
  </si>
  <si>
    <t>361124202000</t>
  </si>
  <si>
    <t>　　　新滩乡</t>
  </si>
  <si>
    <t>361124203000</t>
  </si>
  <si>
    <t>　　　葛仙山乡</t>
  </si>
  <si>
    <t>361124205000</t>
  </si>
  <si>
    <t>　　　稼轩乡</t>
  </si>
  <si>
    <t>361124206000</t>
  </si>
  <si>
    <t>　　　英将乡</t>
  </si>
  <si>
    <t>361124207000</t>
  </si>
  <si>
    <t>　　　紫溪乡</t>
  </si>
  <si>
    <t>361124208000</t>
  </si>
  <si>
    <t>　　　太源畲族乡</t>
  </si>
  <si>
    <t>361124209000</t>
  </si>
  <si>
    <t>　　　天柱山乡</t>
  </si>
  <si>
    <t>361124210000</t>
  </si>
  <si>
    <t>　　　篁碧畲族乡</t>
  </si>
  <si>
    <t>361124407000</t>
  </si>
  <si>
    <t>　　　铅山县青溪服务中心</t>
  </si>
  <si>
    <t>361124501000</t>
  </si>
  <si>
    <t>　　　铅山县国营森林苗圃</t>
  </si>
  <si>
    <t>361125000000</t>
  </si>
  <si>
    <t>361125001000</t>
  </si>
  <si>
    <t>361125100000</t>
  </si>
  <si>
    <t>　　　岑阳镇</t>
  </si>
  <si>
    <t>361125101000</t>
  </si>
  <si>
    <t>　　　葛源镇</t>
  </si>
  <si>
    <t>361125200000</t>
  </si>
  <si>
    <t>　　　姚家乡</t>
  </si>
  <si>
    <t>361125201000</t>
  </si>
  <si>
    <t>　　　莲荷乡</t>
  </si>
  <si>
    <t>361125202000</t>
  </si>
  <si>
    <t>　　　司铺乡</t>
  </si>
  <si>
    <t>361125203000</t>
  </si>
  <si>
    <t>　　　港边乡</t>
  </si>
  <si>
    <t>361125204000</t>
  </si>
  <si>
    <t>　　　龙门畈乡</t>
  </si>
  <si>
    <t>361125205000</t>
  </si>
  <si>
    <t>　　　青板乡</t>
  </si>
  <si>
    <t>361125400000</t>
  </si>
  <si>
    <t>　　　铺前煤矿</t>
  </si>
  <si>
    <t>361125401000</t>
  </si>
  <si>
    <t>　　　红桥垦殖场</t>
  </si>
  <si>
    <t>361125502000</t>
  </si>
  <si>
    <t>　　　上坑源林场</t>
  </si>
  <si>
    <t>361125503000</t>
  </si>
  <si>
    <t>　　　山黄林场</t>
  </si>
  <si>
    <t>361125504000</t>
  </si>
  <si>
    <t>　　　新篁办事处</t>
  </si>
  <si>
    <t>361126000000</t>
  </si>
  <si>
    <t>361126001000</t>
  </si>
  <si>
    <t>361126002000</t>
  </si>
  <si>
    <t>　　　花亭街道办事处</t>
  </si>
  <si>
    <t>361126101000</t>
  </si>
  <si>
    <t>　　　曹溪镇</t>
  </si>
  <si>
    <t>361126102000</t>
  </si>
  <si>
    <t>　　　漆工镇</t>
  </si>
  <si>
    <t>361126103000</t>
  </si>
  <si>
    <t>　　　樟树墩镇</t>
  </si>
  <si>
    <t>361126104000</t>
  </si>
  <si>
    <t>　　　南岩镇</t>
  </si>
  <si>
    <t>361126105000</t>
  </si>
  <si>
    <t>　　　朱坑镇</t>
  </si>
  <si>
    <t>361126106000</t>
  </si>
  <si>
    <t>　　　圭峰镇</t>
  </si>
  <si>
    <t>361126107000</t>
  </si>
  <si>
    <t>　　　叠山镇</t>
  </si>
  <si>
    <t>361126108000</t>
  </si>
  <si>
    <t>361126109000</t>
  </si>
  <si>
    <t>361126110000</t>
  </si>
  <si>
    <t>　　　三县岭镇</t>
  </si>
  <si>
    <t>361126202000</t>
  </si>
  <si>
    <t>　　　中畈乡</t>
  </si>
  <si>
    <t>361126203000</t>
  </si>
  <si>
    <t>　　　葛溪乡</t>
  </si>
  <si>
    <t>361126204000</t>
  </si>
  <si>
    <t>　　　湾里乡</t>
  </si>
  <si>
    <t>361126206000</t>
  </si>
  <si>
    <t>　　　清湖乡</t>
  </si>
  <si>
    <t>361126207000</t>
  </si>
  <si>
    <t>　　　旭光乡</t>
  </si>
  <si>
    <t>361127000000</t>
  </si>
  <si>
    <t>361127100000</t>
  </si>
  <si>
    <t>　　　玉亭镇</t>
  </si>
  <si>
    <t>361127101000</t>
  </si>
  <si>
    <t>　　　瑞洪镇</t>
  </si>
  <si>
    <t>361127102000</t>
  </si>
  <si>
    <t>　　　黄金埠镇</t>
  </si>
  <si>
    <t>361127104000</t>
  </si>
  <si>
    <t>　　　古埠镇</t>
  </si>
  <si>
    <t>361127105000</t>
  </si>
  <si>
    <t>　　　乌泥镇</t>
  </si>
  <si>
    <t>361127106000</t>
  </si>
  <si>
    <t>　　　石口镇</t>
  </si>
  <si>
    <t>361127107000</t>
  </si>
  <si>
    <t>　　　杨埠镇</t>
  </si>
  <si>
    <t>361127108000</t>
  </si>
  <si>
    <t>361127109000</t>
  </si>
  <si>
    <t>　　　社赓镇</t>
  </si>
  <si>
    <t>361127200000</t>
  </si>
  <si>
    <t>　　　康山乡</t>
  </si>
  <si>
    <t>361127202000</t>
  </si>
  <si>
    <t>　　　东塘乡</t>
  </si>
  <si>
    <t>361127204000</t>
  </si>
  <si>
    <t>　　　大塘乡</t>
  </si>
  <si>
    <t>361127206000</t>
  </si>
  <si>
    <t>　　　鹭鸶港乡</t>
  </si>
  <si>
    <t>361127207000</t>
  </si>
  <si>
    <t>　　　三塘乡</t>
  </si>
  <si>
    <t>361127209000</t>
  </si>
  <si>
    <t>　　　洪家嘴乡</t>
  </si>
  <si>
    <t>361127210000</t>
  </si>
  <si>
    <t>　　　白马桥乡</t>
  </si>
  <si>
    <t>361127211000</t>
  </si>
  <si>
    <t>　　　江埠乡</t>
  </si>
  <si>
    <t>361127213000</t>
  </si>
  <si>
    <t>　　　枫港乡</t>
  </si>
  <si>
    <t>361127214000</t>
  </si>
  <si>
    <t>361127217000</t>
  </si>
  <si>
    <t>　　　梅港乡</t>
  </si>
  <si>
    <t>361127500000</t>
  </si>
  <si>
    <t>　　　渔池湖水产场</t>
  </si>
  <si>
    <t>361127501000</t>
  </si>
  <si>
    <t>　　　县良种场</t>
  </si>
  <si>
    <t>361127502000</t>
  </si>
  <si>
    <t>　　　李梅林场</t>
  </si>
  <si>
    <t>361127503000</t>
  </si>
  <si>
    <t>　　　康山垦总场</t>
  </si>
  <si>
    <t>361127504000</t>
  </si>
  <si>
    <t>　　　禾斛岭垦殖场</t>
  </si>
  <si>
    <t>361127505000</t>
  </si>
  <si>
    <t>　　　峡山林场</t>
  </si>
  <si>
    <t>361127506000</t>
  </si>
  <si>
    <t>　　　信丰垦殖场</t>
  </si>
  <si>
    <t>361128000000</t>
  </si>
  <si>
    <t>361128001000</t>
  </si>
  <si>
    <t>　　　饶州街道办事处</t>
  </si>
  <si>
    <t>361128100000</t>
  </si>
  <si>
    <t>　　　鄱阳镇</t>
  </si>
  <si>
    <t>361128101000</t>
  </si>
  <si>
    <t>　　　谢家滩镇</t>
  </si>
  <si>
    <t>361128102000</t>
  </si>
  <si>
    <t>　　　石门街镇</t>
  </si>
  <si>
    <t>361128103000</t>
  </si>
  <si>
    <t>　　　四十里街镇</t>
  </si>
  <si>
    <t>361128104000</t>
  </si>
  <si>
    <t>　　　油墩街镇</t>
  </si>
  <si>
    <t>361128105000</t>
  </si>
  <si>
    <t>　　　田畈街镇</t>
  </si>
  <si>
    <t>361128106000</t>
  </si>
  <si>
    <t>　　　金盘岭镇</t>
  </si>
  <si>
    <t>361128107000</t>
  </si>
  <si>
    <t>　　　高家岭镇</t>
  </si>
  <si>
    <t>361128108000</t>
  </si>
  <si>
    <t>　　　凰岗镇</t>
  </si>
  <si>
    <t>361128109000</t>
  </si>
  <si>
    <t>361128110000</t>
  </si>
  <si>
    <t>　　　古县渡镇</t>
  </si>
  <si>
    <t>361128111000</t>
  </si>
  <si>
    <t>　　　饶丰镇</t>
  </si>
  <si>
    <t>361128112000</t>
  </si>
  <si>
    <t>　　　乐丰镇</t>
  </si>
  <si>
    <t>361128113000</t>
  </si>
  <si>
    <t>　　　饶埠镇</t>
  </si>
  <si>
    <t>361128201000</t>
  </si>
  <si>
    <t>　　　侯家岗乡</t>
  </si>
  <si>
    <t>361128202000</t>
  </si>
  <si>
    <t>　　　莲花山乡</t>
  </si>
  <si>
    <t>361128203000</t>
  </si>
  <si>
    <t>　　　响水滩乡</t>
  </si>
  <si>
    <t>361128206000</t>
  </si>
  <si>
    <t>　　　枧田街乡</t>
  </si>
  <si>
    <t>361128207000</t>
  </si>
  <si>
    <t>　　　柘港乡</t>
  </si>
  <si>
    <t>361128208000</t>
  </si>
  <si>
    <t>　　　鸦鹊湖乡</t>
  </si>
  <si>
    <t>361128209000</t>
  </si>
  <si>
    <t>　　　银宝湖乡</t>
  </si>
  <si>
    <t>361128210000</t>
  </si>
  <si>
    <t>　　　游城乡</t>
  </si>
  <si>
    <t>361128211000</t>
  </si>
  <si>
    <t>　　　珠湖乡</t>
  </si>
  <si>
    <t>361128212000</t>
  </si>
  <si>
    <t>　　　白沙洲乡</t>
  </si>
  <si>
    <t>361128213000</t>
  </si>
  <si>
    <t>361128215000</t>
  </si>
  <si>
    <t>　　　昌洲乡</t>
  </si>
  <si>
    <t>361128216000</t>
  </si>
  <si>
    <t>　　　庙前乡</t>
  </si>
  <si>
    <t>361128217000</t>
  </si>
  <si>
    <t>　　　莲湖乡</t>
  </si>
  <si>
    <t>361128218000</t>
  </si>
  <si>
    <t>　　　芦田乡</t>
  </si>
  <si>
    <t>361128401000</t>
  </si>
  <si>
    <t>　　　农科所</t>
  </si>
  <si>
    <t>361128402000</t>
  </si>
  <si>
    <t>　　　饶洲监狱</t>
  </si>
  <si>
    <t>361129000000</t>
  </si>
  <si>
    <t>361129100000</t>
  </si>
  <si>
    <t>　　　陈营镇</t>
  </si>
  <si>
    <t>361129101000</t>
  </si>
  <si>
    <t>　　　石镇镇</t>
  </si>
  <si>
    <t>361129102000</t>
  </si>
  <si>
    <t>　　　青云镇</t>
  </si>
  <si>
    <t>361129103000</t>
  </si>
  <si>
    <t>　　　梓埠镇</t>
  </si>
  <si>
    <t>361129104000</t>
  </si>
  <si>
    <t>361129105000</t>
  </si>
  <si>
    <t>　　　裴梅镇</t>
  </si>
  <si>
    <t>361129200000</t>
  </si>
  <si>
    <t>　　　湖云乡</t>
  </si>
  <si>
    <t>361129201000</t>
  </si>
  <si>
    <t>　　　齐埠乡</t>
  </si>
  <si>
    <t>361129203000</t>
  </si>
  <si>
    <t>　　　汪家乡</t>
  </si>
  <si>
    <t>361129205000</t>
  </si>
  <si>
    <t>　　　上坊乡</t>
  </si>
  <si>
    <t>361129206000</t>
  </si>
  <si>
    <t>　　　苏桥乡</t>
  </si>
  <si>
    <t>361129208000</t>
  </si>
  <si>
    <t>361130000000</t>
  </si>
  <si>
    <t>361130001000</t>
  </si>
  <si>
    <t>　　　蚺城街道</t>
  </si>
  <si>
    <t>361130100000</t>
  </si>
  <si>
    <t>　　　紫阳镇</t>
  </si>
  <si>
    <t>361130101000</t>
  </si>
  <si>
    <t>　　　清华镇</t>
  </si>
  <si>
    <t>361130102000</t>
  </si>
  <si>
    <t>　　　秋口镇</t>
  </si>
  <si>
    <t>361130103000</t>
  </si>
  <si>
    <t>361130104000</t>
  </si>
  <si>
    <t>　　　思口镇</t>
  </si>
  <si>
    <t>361130106000</t>
  </si>
  <si>
    <t>　　　赋春镇</t>
  </si>
  <si>
    <t>361130107000</t>
  </si>
  <si>
    <t>　　　镇头镇</t>
  </si>
  <si>
    <t>361130109000</t>
  </si>
  <si>
    <t>361130110000</t>
  </si>
  <si>
    <t>　　　中云镇</t>
  </si>
  <si>
    <t>361130111000</t>
  </si>
  <si>
    <t>361130200000</t>
  </si>
  <si>
    <t>　　　溪头乡</t>
  </si>
  <si>
    <t>361130201000</t>
  </si>
  <si>
    <t>　　　段莘乡</t>
  </si>
  <si>
    <t>361130204000</t>
  </si>
  <si>
    <t>　　　浙源乡</t>
  </si>
  <si>
    <t>361130205000</t>
  </si>
  <si>
    <t>　　　沱川乡</t>
  </si>
  <si>
    <t>361130206000</t>
  </si>
  <si>
    <t>　　　大鄣山乡</t>
  </si>
  <si>
    <t>361130208000</t>
  </si>
  <si>
    <t>361181000000</t>
  </si>
  <si>
    <t>361181001000</t>
  </si>
  <si>
    <t>　　　银城街道办事处</t>
  </si>
  <si>
    <t>361181002000</t>
  </si>
  <si>
    <t>　　　新营街道办事处</t>
  </si>
  <si>
    <t>361181003000</t>
  </si>
  <si>
    <t>　　　香屯街道办事处</t>
  </si>
  <si>
    <t>361181103000</t>
  </si>
  <si>
    <t>　　　绕二镇</t>
  </si>
  <si>
    <t>361181105000</t>
  </si>
  <si>
    <t>361181106000</t>
  </si>
  <si>
    <t>　　　新岗山镇</t>
  </si>
  <si>
    <t>361181107000</t>
  </si>
  <si>
    <t>　　　泗洲镇</t>
  </si>
  <si>
    <t>361181190000</t>
  </si>
  <si>
    <t>361181200000</t>
  </si>
  <si>
    <t>361181201000</t>
  </si>
  <si>
    <t>　　　万村乡</t>
  </si>
  <si>
    <t>361181202000</t>
  </si>
  <si>
    <t>361181203000</t>
  </si>
  <si>
    <t>　　　昄大乡</t>
  </si>
  <si>
    <t>361181204000</t>
  </si>
  <si>
    <t>　　　李宅乡</t>
  </si>
  <si>
    <t>361181205000</t>
  </si>
  <si>
    <t>　　　龙头山乡</t>
  </si>
  <si>
    <t>361181401000</t>
  </si>
  <si>
    <t>　　　江西省德兴铜矿</t>
  </si>
  <si>
    <t>370000000000</t>
  </si>
  <si>
    <t>370100000000</t>
  </si>
  <si>
    <t>370101000000</t>
  </si>
  <si>
    <t>370102000000</t>
  </si>
  <si>
    <t>370102001000</t>
  </si>
  <si>
    <t>370102002000</t>
  </si>
  <si>
    <t>　　　千佛山街道办事处</t>
  </si>
  <si>
    <t>370102003000</t>
  </si>
  <si>
    <t>　　　趵突泉街道办事处</t>
  </si>
  <si>
    <t>370102004000</t>
  </si>
  <si>
    <t>　　　泉城路街道办事处</t>
  </si>
  <si>
    <t>370102005000</t>
  </si>
  <si>
    <t>　　　大明湖街道办事处</t>
  </si>
  <si>
    <t>370102006000</t>
  </si>
  <si>
    <t>370102007000</t>
  </si>
  <si>
    <t>　　　文东街道办事处</t>
  </si>
  <si>
    <t>370102008000</t>
  </si>
  <si>
    <t>　　　建新街道办事处</t>
  </si>
  <si>
    <t>370102009000</t>
  </si>
  <si>
    <t>　　　甸柳街道办事处</t>
  </si>
  <si>
    <t>370102010000</t>
  </si>
  <si>
    <t>　　　燕山街道办事处</t>
  </si>
  <si>
    <t>370102011000</t>
  </si>
  <si>
    <t>　　　姚家街道办事处</t>
  </si>
  <si>
    <t>370102012000</t>
  </si>
  <si>
    <t>　　　龙洞街道办事处</t>
  </si>
  <si>
    <t>370102013000</t>
  </si>
  <si>
    <t>　　　智远街道办事处</t>
  </si>
  <si>
    <t>370103000000</t>
  </si>
  <si>
    <t>370103002000</t>
  </si>
  <si>
    <t>　　　大观园街道办事处</t>
  </si>
  <si>
    <t>370103003000</t>
  </si>
  <si>
    <t>　　　杆石桥街道办事处</t>
  </si>
  <si>
    <t>370103004000</t>
  </si>
  <si>
    <t>　　　四里村街道办事处</t>
  </si>
  <si>
    <t>370103006000</t>
  </si>
  <si>
    <t>　　　魏家庄街道办事处</t>
  </si>
  <si>
    <t>370103008000</t>
  </si>
  <si>
    <t>　　　二七街道办事处</t>
  </si>
  <si>
    <t>370103009000</t>
  </si>
  <si>
    <t>　　　七里山街道办事处</t>
  </si>
  <si>
    <t>370103010000</t>
  </si>
  <si>
    <t>　　　六里山街道办事处</t>
  </si>
  <si>
    <t>370103012000</t>
  </si>
  <si>
    <t>　　　舜玉路街道办事处</t>
  </si>
  <si>
    <t>370103014000</t>
  </si>
  <si>
    <t>　　　泺源街道办事处</t>
  </si>
  <si>
    <t>370103015000</t>
  </si>
  <si>
    <t>　　　王官庄街道办事处</t>
  </si>
  <si>
    <t>370103016000</t>
  </si>
  <si>
    <t>　　　舜耕街道办事处</t>
  </si>
  <si>
    <t>370103017000</t>
  </si>
  <si>
    <t>　　　白马山街道办事处</t>
  </si>
  <si>
    <t>370103018000</t>
  </si>
  <si>
    <t>　　　七贤街道办事处</t>
  </si>
  <si>
    <t>370103019000</t>
  </si>
  <si>
    <t>　　　十六里河街道办事处</t>
  </si>
  <si>
    <t>370103020000</t>
  </si>
  <si>
    <t>370103021000</t>
  </si>
  <si>
    <t>　　　党家街道办事处</t>
  </si>
  <si>
    <t>370103022000</t>
  </si>
  <si>
    <t>　　　陡沟街道办事处</t>
  </si>
  <si>
    <t>370104000000</t>
  </si>
  <si>
    <t>370104001000</t>
  </si>
  <si>
    <t>　　　振兴街街道办事处</t>
  </si>
  <si>
    <t>370104002000</t>
  </si>
  <si>
    <t>　　　中大槐树街道办事处</t>
  </si>
  <si>
    <t>370104003000</t>
  </si>
  <si>
    <t>　　　道德街街道办事处</t>
  </si>
  <si>
    <t>370104004000</t>
  </si>
  <si>
    <t>　　　西市场街道办事处</t>
  </si>
  <si>
    <t>370104005000</t>
  </si>
  <si>
    <t>　　　五里沟街道办事处</t>
  </si>
  <si>
    <t>370104006000</t>
  </si>
  <si>
    <t>　　　营市街街道办事处</t>
  </si>
  <si>
    <t>370104007000</t>
  </si>
  <si>
    <t>　　　青年公园街道办事处</t>
  </si>
  <si>
    <t>370104008000</t>
  </si>
  <si>
    <t>　　　南辛庄街道办事处</t>
  </si>
  <si>
    <t>370104009000</t>
  </si>
  <si>
    <t>　　　段店北路街道办事处</t>
  </si>
  <si>
    <t>370104010000</t>
  </si>
  <si>
    <t>　　　张庄路街道办事处</t>
  </si>
  <si>
    <t>370104011000</t>
  </si>
  <si>
    <t>　　　匡山街道办事处</t>
  </si>
  <si>
    <t>370104012000</t>
  </si>
  <si>
    <t>　　　美里湖街道办事处</t>
  </si>
  <si>
    <t>370104013000</t>
  </si>
  <si>
    <t>　　　腊山街道办事处</t>
  </si>
  <si>
    <t>370104014000</t>
  </si>
  <si>
    <t>　　　兴福街道办事处</t>
  </si>
  <si>
    <t>370104015000</t>
  </si>
  <si>
    <t>　　　玉清湖街道办事处</t>
  </si>
  <si>
    <t>370104016000</t>
  </si>
  <si>
    <t>　　　吴家堡街道办事处</t>
  </si>
  <si>
    <t>370105000000</t>
  </si>
  <si>
    <t>370105001000</t>
  </si>
  <si>
    <t>　　　无影山街道办事处</t>
  </si>
  <si>
    <t>370105003000</t>
  </si>
  <si>
    <t>　　　天桥东街街道办事处</t>
  </si>
  <si>
    <t>370105004000</t>
  </si>
  <si>
    <t>　　　北村街道办事处</t>
  </si>
  <si>
    <t>370105005000</t>
  </si>
  <si>
    <t>　　　南村街道办事处</t>
  </si>
  <si>
    <t>370105006000</t>
  </si>
  <si>
    <t>　　　堤口路街道办事处</t>
  </si>
  <si>
    <t>370105007000</t>
  </si>
  <si>
    <t>　　　北坦街道办事处</t>
  </si>
  <si>
    <t>370105009000</t>
  </si>
  <si>
    <t>　　　制锦市街道办事处</t>
  </si>
  <si>
    <t>370105010000</t>
  </si>
  <si>
    <t>　　　宝华街道办事处</t>
  </si>
  <si>
    <t>370105011000</t>
  </si>
  <si>
    <t>　　　官扎营街道办事处</t>
  </si>
  <si>
    <t>370105012000</t>
  </si>
  <si>
    <t>　　　纬北路街道办事处</t>
  </si>
  <si>
    <t>370105013000</t>
  </si>
  <si>
    <t>　　　药山街道办事处</t>
  </si>
  <si>
    <t>370105014000</t>
  </si>
  <si>
    <t>　　　北园街道办事处</t>
  </si>
  <si>
    <t>370105015000</t>
  </si>
  <si>
    <t>　　　泺口街道办事处</t>
  </si>
  <si>
    <t>370105016000</t>
  </si>
  <si>
    <t>　　　桑梓店街道办事处</t>
  </si>
  <si>
    <t>370105017000</t>
  </si>
  <si>
    <t>370112000000</t>
  </si>
  <si>
    <t>370112001000</t>
  </si>
  <si>
    <t>　　　山大路街道办事处</t>
  </si>
  <si>
    <t>370112002000</t>
  </si>
  <si>
    <t>　　　洪家楼街道办事处</t>
  </si>
  <si>
    <t>370112003000</t>
  </si>
  <si>
    <t>370112004000</t>
  </si>
  <si>
    <t>　　　全福街道办事处</t>
  </si>
  <si>
    <t>370112007000</t>
  </si>
  <si>
    <t>　　　华山街道办事处</t>
  </si>
  <si>
    <t>370112008000</t>
  </si>
  <si>
    <t>　　　荷花路街道办事处</t>
  </si>
  <si>
    <t>370112009000</t>
  </si>
  <si>
    <t>　　　王舍人街道办事处</t>
  </si>
  <si>
    <t>370112010000</t>
  </si>
  <si>
    <t>　　　鲍山街道办事处</t>
  </si>
  <si>
    <t>370112011000</t>
  </si>
  <si>
    <t>　　　郭店街道办事处</t>
  </si>
  <si>
    <t>370112012000</t>
  </si>
  <si>
    <t>　　　唐冶街道办事处</t>
  </si>
  <si>
    <t>370112013000</t>
  </si>
  <si>
    <t>　　　港沟街道办事处</t>
  </si>
  <si>
    <t>370112014000</t>
  </si>
  <si>
    <t>　　　仲宫街道办事处</t>
  </si>
  <si>
    <t>370112015000</t>
  </si>
  <si>
    <t>　　　柳埠街道办事处</t>
  </si>
  <si>
    <t>370112016000</t>
  </si>
  <si>
    <t>　　　董家街道办事处</t>
  </si>
  <si>
    <t>370112017000</t>
  </si>
  <si>
    <t>　　　彩石街道办事处</t>
  </si>
  <si>
    <t>370112107000</t>
  </si>
  <si>
    <t>　　　唐王镇</t>
  </si>
  <si>
    <t>370112111000</t>
  </si>
  <si>
    <t>370113000000</t>
  </si>
  <si>
    <t>370113001000</t>
  </si>
  <si>
    <t>370113002000</t>
  </si>
  <si>
    <t>　　　崮云湖街道办事处</t>
  </si>
  <si>
    <t>370113003000</t>
  </si>
  <si>
    <t>370113004000</t>
  </si>
  <si>
    <t>　　　五峰山街道办事处</t>
  </si>
  <si>
    <t>370113005000</t>
  </si>
  <si>
    <t>　　　归德街道办事处</t>
  </si>
  <si>
    <t>370113006000</t>
  </si>
  <si>
    <t>　　　张夏街道办事处</t>
  </si>
  <si>
    <t>370113007000</t>
  </si>
  <si>
    <t>　　　万德街道办事处</t>
  </si>
  <si>
    <t>370113102000</t>
  </si>
  <si>
    <t>　　　孝里镇</t>
  </si>
  <si>
    <t>370113107000</t>
  </si>
  <si>
    <t>370113108000</t>
  </si>
  <si>
    <t>370114000000</t>
  </si>
  <si>
    <t>370114001000</t>
  </si>
  <si>
    <t>　　　明水街道办事处</t>
  </si>
  <si>
    <t>370114002000</t>
  </si>
  <si>
    <t>370114003000</t>
  </si>
  <si>
    <t>　　　枣园街道办事处</t>
  </si>
  <si>
    <t>370114004000</t>
  </si>
  <si>
    <t>370114005000</t>
  </si>
  <si>
    <t>　　　埠村街道办事处</t>
  </si>
  <si>
    <t>370114006000</t>
  </si>
  <si>
    <t>　　　圣井街道办事处</t>
  </si>
  <si>
    <t>370114007000</t>
  </si>
  <si>
    <t>　　　普集街道办事处</t>
  </si>
  <si>
    <t>370114008000</t>
  </si>
  <si>
    <t>　　　绣惠街道办事处</t>
  </si>
  <si>
    <t>370114009000</t>
  </si>
  <si>
    <t>　　　相公庄街道办事处</t>
  </si>
  <si>
    <t>370114010000</t>
  </si>
  <si>
    <t>　　　文祖街道办事处</t>
  </si>
  <si>
    <t>370114011000</t>
  </si>
  <si>
    <t>　　　官庄街道办事处</t>
  </si>
  <si>
    <t>370114012000</t>
  </si>
  <si>
    <t>　　　高官寨街道办事处</t>
  </si>
  <si>
    <t>370114013000</t>
  </si>
  <si>
    <t>　　　白云湖街道办事处</t>
  </si>
  <si>
    <t>370114014000</t>
  </si>
  <si>
    <t>　　　宁家埠街道办事处</t>
  </si>
  <si>
    <t>370114015000</t>
  </si>
  <si>
    <t>　　　曹范街道办事处</t>
  </si>
  <si>
    <t>370114100000</t>
  </si>
  <si>
    <t>　　　刁镇</t>
  </si>
  <si>
    <t>370114101000</t>
  </si>
  <si>
    <t>　　　垛庄镇</t>
  </si>
  <si>
    <t>370114102000</t>
  </si>
  <si>
    <t>370124000000</t>
  </si>
  <si>
    <t>370124001000</t>
  </si>
  <si>
    <t>　　　榆山街道办事处</t>
  </si>
  <si>
    <t>370124002000</t>
  </si>
  <si>
    <t>　　　锦水街道办事处</t>
  </si>
  <si>
    <t>370124102000</t>
  </si>
  <si>
    <t>　　　东阿镇</t>
  </si>
  <si>
    <t>370124103000</t>
  </si>
  <si>
    <t>　　　孝直镇</t>
  </si>
  <si>
    <t>370124104000</t>
  </si>
  <si>
    <t>　　　孔村镇</t>
  </si>
  <si>
    <t>370124105000</t>
  </si>
  <si>
    <t>　　　洪范池镇</t>
  </si>
  <si>
    <t>370124106000</t>
  </si>
  <si>
    <t>　　　玫瑰镇</t>
  </si>
  <si>
    <t>370124107000</t>
  </si>
  <si>
    <t>　　　安城镇</t>
  </si>
  <si>
    <t>370125000000</t>
  </si>
  <si>
    <t>370125001000</t>
  </si>
  <si>
    <t>　　　济阳街道办事处</t>
  </si>
  <si>
    <t>370125002000</t>
  </si>
  <si>
    <t>　　　济北街道办事处</t>
  </si>
  <si>
    <t>370125003000</t>
  </si>
  <si>
    <t>　　　崔寨街道办事处</t>
  </si>
  <si>
    <t>370125004000</t>
  </si>
  <si>
    <t>　　　孙耿街道办事处</t>
  </si>
  <si>
    <t>370125005000</t>
  </si>
  <si>
    <t>　　　回河街道办事处</t>
  </si>
  <si>
    <t>370125006000</t>
  </si>
  <si>
    <t>　　　太平街道办事处</t>
  </si>
  <si>
    <t>370125101000</t>
  </si>
  <si>
    <t>　　　垛石镇</t>
  </si>
  <si>
    <t>370125103000</t>
  </si>
  <si>
    <t>　　　曲堤镇</t>
  </si>
  <si>
    <t>370125104000</t>
  </si>
  <si>
    <t>　　　仁风镇</t>
  </si>
  <si>
    <t>370125110000</t>
  </si>
  <si>
    <t>370126000000</t>
  </si>
  <si>
    <t>370126001000</t>
  </si>
  <si>
    <t>　　　许商街道办事处</t>
  </si>
  <si>
    <t>370126101000</t>
  </si>
  <si>
    <t>　　　殷巷镇</t>
  </si>
  <si>
    <t>370126102000</t>
  </si>
  <si>
    <t>　　　怀仁镇</t>
  </si>
  <si>
    <t>370126104000</t>
  </si>
  <si>
    <t>　　　龙桑寺镇</t>
  </si>
  <si>
    <t>370126105000</t>
  </si>
  <si>
    <t>　　　郑路镇</t>
  </si>
  <si>
    <t>370126106000</t>
  </si>
  <si>
    <t>370126107000</t>
  </si>
  <si>
    <t>　　　玉皇庙镇</t>
  </si>
  <si>
    <t>370126108000</t>
  </si>
  <si>
    <t>370126109000</t>
  </si>
  <si>
    <t>370126110000</t>
  </si>
  <si>
    <t>　　　韩庙镇</t>
  </si>
  <si>
    <t>370126111000</t>
  </si>
  <si>
    <t>370126112000</t>
  </si>
  <si>
    <t>370171000000</t>
  </si>
  <si>
    <t>370171001000</t>
  </si>
  <si>
    <t>　　　舜华路街道办事处</t>
  </si>
  <si>
    <t>370171002000</t>
  </si>
  <si>
    <t>　　　孙村街道办事处</t>
  </si>
  <si>
    <t>370171003000</t>
  </si>
  <si>
    <t>　　　巨野河街道办事处</t>
  </si>
  <si>
    <t>370171004000</t>
  </si>
  <si>
    <t>　　　遥墙街道办事处</t>
  </si>
  <si>
    <t>370171005000</t>
  </si>
  <si>
    <t>　　　临港街道办事处</t>
  </si>
  <si>
    <t>370171400000</t>
  </si>
  <si>
    <t>　　　创新谷街道办事处</t>
  </si>
  <si>
    <t>370200000000</t>
  </si>
  <si>
    <t>370201000000</t>
  </si>
  <si>
    <t>370202000000</t>
  </si>
  <si>
    <t>370202001000</t>
  </si>
  <si>
    <t>　　　香港中路街道办事处</t>
  </si>
  <si>
    <t>370202002000</t>
  </si>
  <si>
    <t>　　　八大峡街道办事处</t>
  </si>
  <si>
    <t>370202004000</t>
  </si>
  <si>
    <t>　　　云南路街道办事处</t>
  </si>
  <si>
    <t>370202005000</t>
  </si>
  <si>
    <t>　　　中山路街道办事处</t>
  </si>
  <si>
    <t>370202007000</t>
  </si>
  <si>
    <t>　　　江苏路街道办事处</t>
  </si>
  <si>
    <t>370202009000</t>
  </si>
  <si>
    <t>　　　八大关街道办事处</t>
  </si>
  <si>
    <t>370202010000</t>
  </si>
  <si>
    <t>　　　湛山街道办事处</t>
  </si>
  <si>
    <t>370202012000</t>
  </si>
  <si>
    <t>　　　八大湖街道办事处</t>
  </si>
  <si>
    <t>370202013000</t>
  </si>
  <si>
    <t>　　　金门路街道办事处</t>
  </si>
  <si>
    <t>370202014000</t>
  </si>
  <si>
    <t>　　　珠海路街道办事处</t>
  </si>
  <si>
    <t>370203000000</t>
  </si>
  <si>
    <t>370203005000</t>
  </si>
  <si>
    <t>　　　辽宁路街道办事处</t>
  </si>
  <si>
    <t>370203008000</t>
  </si>
  <si>
    <t>　　　延安路街道办事处</t>
  </si>
  <si>
    <t>370203011000</t>
  </si>
  <si>
    <t>　　　登州路街道办事处</t>
  </si>
  <si>
    <t>370203013000</t>
  </si>
  <si>
    <t>　　　宁夏路街道办事处</t>
  </si>
  <si>
    <t>370203014000</t>
  </si>
  <si>
    <t>　　　敦化路街道办事处</t>
  </si>
  <si>
    <t>370203015000</t>
  </si>
  <si>
    <t>　　　辽源路街道办事处</t>
  </si>
  <si>
    <t>370203016000</t>
  </si>
  <si>
    <t>　　　合肥路街道办事处</t>
  </si>
  <si>
    <t>370203019000</t>
  </si>
  <si>
    <t>　　　大港街道办事处</t>
  </si>
  <si>
    <t>370203020000</t>
  </si>
  <si>
    <t>　　　即墨路街道办事处</t>
  </si>
  <si>
    <t>370203021000</t>
  </si>
  <si>
    <t>370203022000</t>
  </si>
  <si>
    <t>　　　镇江路街道办事处</t>
  </si>
  <si>
    <t>370203025000</t>
  </si>
  <si>
    <t>　　　浮山新区街道办事处</t>
  </si>
  <si>
    <t>370203026000</t>
  </si>
  <si>
    <t>　　　阜新路街道办事处</t>
  </si>
  <si>
    <t>370203027000</t>
  </si>
  <si>
    <t>　　　海伦路街道办事处</t>
  </si>
  <si>
    <t>370203028000</t>
  </si>
  <si>
    <t>　　　四方街道办事处</t>
  </si>
  <si>
    <t>370203029000</t>
  </si>
  <si>
    <t>　　　兴隆路街道办事处</t>
  </si>
  <si>
    <t>370203030000</t>
  </si>
  <si>
    <t>　　　水清沟街道办事处</t>
  </si>
  <si>
    <t>370203031000</t>
  </si>
  <si>
    <t>　　　洛阳路街道办事处</t>
  </si>
  <si>
    <t>370203032000</t>
  </si>
  <si>
    <t>370211000000</t>
  </si>
  <si>
    <t>370211001000</t>
  </si>
  <si>
    <t>　　　黄岛街道办事处</t>
  </si>
  <si>
    <t>370211002000</t>
  </si>
  <si>
    <t>　　　辛安街道办事处</t>
  </si>
  <si>
    <t>370211003000</t>
  </si>
  <si>
    <t>　　　薛家岛街道办事处</t>
  </si>
  <si>
    <t>370211004000</t>
  </si>
  <si>
    <t>　　　灵珠山街道办事处</t>
  </si>
  <si>
    <t>370211005000</t>
  </si>
  <si>
    <t>　　　长江路街道办事处</t>
  </si>
  <si>
    <t>370211006000</t>
  </si>
  <si>
    <t>　　　红石崖街道办事处</t>
  </si>
  <si>
    <t>370211007000</t>
  </si>
  <si>
    <t>　　　灵山卫街道办事处</t>
  </si>
  <si>
    <t>370211009000</t>
  </si>
  <si>
    <t>　　　珠海街道办事处</t>
  </si>
  <si>
    <t>370211010000</t>
  </si>
  <si>
    <t>　　　隐珠街道办事处</t>
  </si>
  <si>
    <t>370211011000</t>
  </si>
  <si>
    <t>　　　铁山街道办事处</t>
  </si>
  <si>
    <t>370211012000</t>
  </si>
  <si>
    <t>370211013000</t>
  </si>
  <si>
    <t>　　　胶南街道办事处</t>
  </si>
  <si>
    <t>370211100000</t>
  </si>
  <si>
    <t>370211101000</t>
  </si>
  <si>
    <t>　　　张家楼镇</t>
  </si>
  <si>
    <t>370211102000</t>
  </si>
  <si>
    <t>370211103000</t>
  </si>
  <si>
    <t>　　　泊里镇</t>
  </si>
  <si>
    <t>370211104000</t>
  </si>
  <si>
    <t>370211105000</t>
  </si>
  <si>
    <t>　　　大村镇</t>
  </si>
  <si>
    <t>370211106000</t>
  </si>
  <si>
    <t>　　　六汪镇</t>
  </si>
  <si>
    <t>370211107000</t>
  </si>
  <si>
    <t>　　　海青镇</t>
  </si>
  <si>
    <t>370211108000</t>
  </si>
  <si>
    <t>370211109000</t>
  </si>
  <si>
    <t>　　　藏南镇</t>
  </si>
  <si>
    <t>370211400000</t>
  </si>
  <si>
    <t>　　　临港管区</t>
  </si>
  <si>
    <t>370211401000</t>
  </si>
  <si>
    <t>　　　积米崖管区</t>
  </si>
  <si>
    <t>370212000000</t>
  </si>
  <si>
    <t>370212001000</t>
  </si>
  <si>
    <t>　　　中韩街道办事处</t>
  </si>
  <si>
    <t>370212002000</t>
  </si>
  <si>
    <t>　　　沙子口街道办事处</t>
  </si>
  <si>
    <t>370212003000</t>
  </si>
  <si>
    <t>　　　王哥庄街道办事处</t>
  </si>
  <si>
    <t>370212004000</t>
  </si>
  <si>
    <t>　　　北宅街道办事处</t>
  </si>
  <si>
    <t>370212005000</t>
  </si>
  <si>
    <t>　　　金家岭街道办事处</t>
  </si>
  <si>
    <t>370213000000</t>
  </si>
  <si>
    <t>370213001000</t>
  </si>
  <si>
    <t>　　　振华路街道办事处</t>
  </si>
  <si>
    <t>370213003000</t>
  </si>
  <si>
    <t>　　　沧口街道办事处</t>
  </si>
  <si>
    <t>370213004000</t>
  </si>
  <si>
    <t>370213005000</t>
  </si>
  <si>
    <t>　　　兴城路街道办事处</t>
  </si>
  <si>
    <t>370213006000</t>
  </si>
  <si>
    <t>　　　李村街道办事处</t>
  </si>
  <si>
    <t>370213007000</t>
  </si>
  <si>
    <t>　　　虎山路街道办事处</t>
  </si>
  <si>
    <t>370213008000</t>
  </si>
  <si>
    <t>　　　浮山路街道办事处</t>
  </si>
  <si>
    <t>370213010000</t>
  </si>
  <si>
    <t>　　　湘潭路街道办事处</t>
  </si>
  <si>
    <t>370213011000</t>
  </si>
  <si>
    <t>　　　楼山街道办事处</t>
  </si>
  <si>
    <t>370213012000</t>
  </si>
  <si>
    <t>　　　九水街道办事处</t>
  </si>
  <si>
    <t>370213013000</t>
  </si>
  <si>
    <t>　　　世园街道办事处</t>
  </si>
  <si>
    <t>370214000000</t>
  </si>
  <si>
    <t>370214001000</t>
  </si>
  <si>
    <t>　　　城阳街道办事处</t>
  </si>
  <si>
    <t>370214002000</t>
  </si>
  <si>
    <t>　　　夏庄街道办事处</t>
  </si>
  <si>
    <t>370214003000</t>
  </si>
  <si>
    <t>　　　流亭街道办事处</t>
  </si>
  <si>
    <t>370214004000</t>
  </si>
  <si>
    <t>　　　棘洪滩街道办事处</t>
  </si>
  <si>
    <t>370214005000</t>
  </si>
  <si>
    <t>370214008000</t>
  </si>
  <si>
    <t>　　　惜福镇街道办事处</t>
  </si>
  <si>
    <t>370215000000</t>
  </si>
  <si>
    <t>370215001000</t>
  </si>
  <si>
    <t>　　　环秀街道办事处</t>
  </si>
  <si>
    <t>370215002000</t>
  </si>
  <si>
    <t>　　　潮海街道办事处</t>
  </si>
  <si>
    <t>370215003000</t>
  </si>
  <si>
    <t>　　　通济街道办事处</t>
  </si>
  <si>
    <t>370215004000</t>
  </si>
  <si>
    <t>　　　北安街道办事处</t>
  </si>
  <si>
    <t>370215005000</t>
  </si>
  <si>
    <t>370215006000</t>
  </si>
  <si>
    <t>370215007000</t>
  </si>
  <si>
    <t>　　　鳌山卫街道办事处</t>
  </si>
  <si>
    <t>370215008000</t>
  </si>
  <si>
    <t>370215100000</t>
  </si>
  <si>
    <t>　　　田横镇</t>
  </si>
  <si>
    <t>370215101000</t>
  </si>
  <si>
    <t>　　　金口镇</t>
  </si>
  <si>
    <t>370215102000</t>
  </si>
  <si>
    <t>370215103000</t>
  </si>
  <si>
    <t>　　　段泊岚镇</t>
  </si>
  <si>
    <t>370215104000</t>
  </si>
  <si>
    <t>　　　移风店镇</t>
  </si>
  <si>
    <t>370215105000</t>
  </si>
  <si>
    <t>　　　蓝村镇</t>
  </si>
  <si>
    <t>370215106000</t>
  </si>
  <si>
    <t>　　　大信镇</t>
  </si>
  <si>
    <t>370215400000</t>
  </si>
  <si>
    <t>　　　通济新经济区</t>
  </si>
  <si>
    <t>370271000000</t>
  </si>
  <si>
    <t>370271001000</t>
  </si>
  <si>
    <t>　　　红岛街道办事处</t>
  </si>
  <si>
    <t>370271002000</t>
  </si>
  <si>
    <t>　　　河套街道办事处</t>
  </si>
  <si>
    <t>370281000000</t>
  </si>
  <si>
    <t>370281001000</t>
  </si>
  <si>
    <t>　　　阜安街道办事处</t>
  </si>
  <si>
    <t>370281002000</t>
  </si>
  <si>
    <t>　　　中云街道办事处</t>
  </si>
  <si>
    <t>370281004000</t>
  </si>
  <si>
    <t>　　　三里河街道办事处</t>
  </si>
  <si>
    <t>370281006000</t>
  </si>
  <si>
    <t>　　　九龙街道办事处</t>
  </si>
  <si>
    <t>370281007000</t>
  </si>
  <si>
    <t>　　　胶东街道办事处</t>
  </si>
  <si>
    <t>370281008000</t>
  </si>
  <si>
    <t>　　　胶北街道办事处</t>
  </si>
  <si>
    <t>370281100000</t>
  </si>
  <si>
    <t>　　　胶莱镇</t>
  </si>
  <si>
    <t>370281102000</t>
  </si>
  <si>
    <t>　　　李哥庄镇</t>
  </si>
  <si>
    <t>370281105000</t>
  </si>
  <si>
    <t>　　　铺集镇</t>
  </si>
  <si>
    <t>370281108000</t>
  </si>
  <si>
    <t>　　　里岔镇</t>
  </si>
  <si>
    <t>370281110000</t>
  </si>
  <si>
    <t>　　　胶西镇</t>
  </si>
  <si>
    <t>370281111000</t>
  </si>
  <si>
    <t>370281400000</t>
  </si>
  <si>
    <t>　　　胶州经济技术开发区</t>
  </si>
  <si>
    <t>370283000000</t>
  </si>
  <si>
    <t>370283001000</t>
  </si>
  <si>
    <t>　　　东阁街道办事处</t>
  </si>
  <si>
    <t>370283002000</t>
  </si>
  <si>
    <t>　　　李园街道办事处</t>
  </si>
  <si>
    <t>370283003000</t>
  </si>
  <si>
    <t>　　　同和街道办事处</t>
  </si>
  <si>
    <t>370283004000</t>
  </si>
  <si>
    <t>　　　凤台街道办事处</t>
  </si>
  <si>
    <t>370283005000</t>
  </si>
  <si>
    <t>　　　白沙河街道办事处</t>
  </si>
  <si>
    <t>370283101000</t>
  </si>
  <si>
    <t>　　　古岘镇</t>
  </si>
  <si>
    <t>370283102000</t>
  </si>
  <si>
    <t>　　　仁兆镇</t>
  </si>
  <si>
    <t>370283105000</t>
  </si>
  <si>
    <t>370283108000</t>
  </si>
  <si>
    <t>　　　蓼兰镇</t>
  </si>
  <si>
    <t>370283109000</t>
  </si>
  <si>
    <t>　　　崔家集镇</t>
  </si>
  <si>
    <t>370283110000</t>
  </si>
  <si>
    <t>　　　明村镇</t>
  </si>
  <si>
    <t>370283113000</t>
  </si>
  <si>
    <t>　　　田庄镇</t>
  </si>
  <si>
    <t>370283116000</t>
  </si>
  <si>
    <t>370283119000</t>
  </si>
  <si>
    <t>370283120000</t>
  </si>
  <si>
    <t>　　　大泽山镇</t>
  </si>
  <si>
    <t>370283122000</t>
  </si>
  <si>
    <t>　　　旧店镇</t>
  </si>
  <si>
    <t>370283124000</t>
  </si>
  <si>
    <t>370283400000</t>
  </si>
  <si>
    <t>　　　平度经济开发区</t>
  </si>
  <si>
    <t>370285000000</t>
  </si>
  <si>
    <t>370285001000</t>
  </si>
  <si>
    <t>　　　水集街道办事处</t>
  </si>
  <si>
    <t>370285002000</t>
  </si>
  <si>
    <t>　　　望城街道办事处</t>
  </si>
  <si>
    <t>370285007000</t>
  </si>
  <si>
    <t>　　　沽河街道办事处</t>
  </si>
  <si>
    <t>370285101000</t>
  </si>
  <si>
    <t>370285102000</t>
  </si>
  <si>
    <t>　　　夏格庄镇</t>
  </si>
  <si>
    <t>370285104000</t>
  </si>
  <si>
    <t>　　　院上镇</t>
  </si>
  <si>
    <t>370285105000</t>
  </si>
  <si>
    <t>　　　日庄镇</t>
  </si>
  <si>
    <t>370285106000</t>
  </si>
  <si>
    <t>　　　南墅镇</t>
  </si>
  <si>
    <t>370285107000</t>
  </si>
  <si>
    <t>　　　河头店镇</t>
  </si>
  <si>
    <t>370285108000</t>
  </si>
  <si>
    <t>370285116000</t>
  </si>
  <si>
    <t>　　　马连庄镇</t>
  </si>
  <si>
    <t>370285400000</t>
  </si>
  <si>
    <t>　　　莱西经济开发区</t>
  </si>
  <si>
    <t>370300000000</t>
  </si>
  <si>
    <t>370301000000</t>
  </si>
  <si>
    <t>370302000000</t>
  </si>
  <si>
    <t>370302001000</t>
  </si>
  <si>
    <t>　　　般阳路街道</t>
  </si>
  <si>
    <t>370302002000</t>
  </si>
  <si>
    <t>　　　松龄路街道</t>
  </si>
  <si>
    <t>370302004000</t>
  </si>
  <si>
    <t>　　　钟楼街道</t>
  </si>
  <si>
    <t>370302005000</t>
  </si>
  <si>
    <t>　　　将军路街道</t>
  </si>
  <si>
    <t>370302102000</t>
  </si>
  <si>
    <t>　　　昆仑镇</t>
  </si>
  <si>
    <t>370302104000</t>
  </si>
  <si>
    <t>　　　岭子镇</t>
  </si>
  <si>
    <t>370302111000</t>
  </si>
  <si>
    <t>370302112000</t>
  </si>
  <si>
    <t>370302113000</t>
  </si>
  <si>
    <t>370302114000</t>
  </si>
  <si>
    <t>370302115000</t>
  </si>
  <si>
    <t>370302116000</t>
  </si>
  <si>
    <t>　　　双杨镇</t>
  </si>
  <si>
    <t>370302117000</t>
  </si>
  <si>
    <t>　　　太河镇</t>
  </si>
  <si>
    <t>370303000000</t>
  </si>
  <si>
    <t>370303001000</t>
  </si>
  <si>
    <t>370303002000</t>
  </si>
  <si>
    <t>370303003000</t>
  </si>
  <si>
    <t>　　　湖田街道办事处</t>
  </si>
  <si>
    <t>370303004000</t>
  </si>
  <si>
    <t>370303005000</t>
  </si>
  <si>
    <t>　　　科苑街道办事处</t>
  </si>
  <si>
    <t>370303006000</t>
  </si>
  <si>
    <t>　　　体育场街道办事处</t>
  </si>
  <si>
    <t>370303008000</t>
  </si>
  <si>
    <t>　　　四宝山街道办事处</t>
  </si>
  <si>
    <t>370303100000</t>
  </si>
  <si>
    <t>　　　马尚镇</t>
  </si>
  <si>
    <t>370303101000</t>
  </si>
  <si>
    <t>　　　南定镇</t>
  </si>
  <si>
    <t>370303102000</t>
  </si>
  <si>
    <t>　　　沣水镇</t>
  </si>
  <si>
    <t>370303104000</t>
  </si>
  <si>
    <t>370303105000</t>
  </si>
  <si>
    <t>　　　中埠镇</t>
  </si>
  <si>
    <t>370303107000</t>
  </si>
  <si>
    <t>　　　房镇镇</t>
  </si>
  <si>
    <t>370304000000</t>
  </si>
  <si>
    <t>370304001000</t>
  </si>
  <si>
    <t>370304002000</t>
  </si>
  <si>
    <t>370304004000</t>
  </si>
  <si>
    <t>　　　山头街道办事处</t>
  </si>
  <si>
    <t>370304102000</t>
  </si>
  <si>
    <t>　　　域城镇</t>
  </si>
  <si>
    <t>370304103000</t>
  </si>
  <si>
    <t>370304106000</t>
  </si>
  <si>
    <t>　　　八陡镇</t>
  </si>
  <si>
    <t>370304108000</t>
  </si>
  <si>
    <t>370304111000</t>
  </si>
  <si>
    <t>　　　源泉镇</t>
  </si>
  <si>
    <t>370304112000</t>
  </si>
  <si>
    <t>　　　池上镇</t>
  </si>
  <si>
    <t>370304113000</t>
  </si>
  <si>
    <t>　　　博山镇</t>
  </si>
  <si>
    <t>370305000000</t>
  </si>
  <si>
    <t>370305001000</t>
  </si>
  <si>
    <t>　　　闻韶街道</t>
  </si>
  <si>
    <t>370305002000</t>
  </si>
  <si>
    <t>　　　雪宫街道</t>
  </si>
  <si>
    <t>370305003000</t>
  </si>
  <si>
    <t>　　　辛店街道</t>
  </si>
  <si>
    <t>370305004000</t>
  </si>
  <si>
    <t>　　　稷下街道</t>
  </si>
  <si>
    <t>370305005000</t>
  </si>
  <si>
    <t>　　　齐陵街道</t>
  </si>
  <si>
    <t>370305100000</t>
  </si>
  <si>
    <t>　　　齐都镇</t>
  </si>
  <si>
    <t>370305102000</t>
  </si>
  <si>
    <t>　　　皇城镇</t>
  </si>
  <si>
    <t>370305103000</t>
  </si>
  <si>
    <t>　　　敬仲镇</t>
  </si>
  <si>
    <t>370305104000</t>
  </si>
  <si>
    <t>　　　朱台镇</t>
  </si>
  <si>
    <t>370305107000</t>
  </si>
  <si>
    <t>　　　金岭镇</t>
  </si>
  <si>
    <t>370305109000</t>
  </si>
  <si>
    <t>370305111000</t>
  </si>
  <si>
    <t>370306000000</t>
  </si>
  <si>
    <t>370306001000</t>
  </si>
  <si>
    <t>　　　丝绸路街道办事处</t>
  </si>
  <si>
    <t>370306002000</t>
  </si>
  <si>
    <t>　　　大街街道办事处</t>
  </si>
  <si>
    <t>370306003000</t>
  </si>
  <si>
    <t>　　　青年路街道办事处</t>
  </si>
  <si>
    <t>370306004000</t>
  </si>
  <si>
    <t>　　　永安街道办事处</t>
  </si>
  <si>
    <t>370306005000</t>
  </si>
  <si>
    <t>　　　城北路街道办事处</t>
  </si>
  <si>
    <t>370306100000</t>
  </si>
  <si>
    <t>　　　北郊镇</t>
  </si>
  <si>
    <t>370306101000</t>
  </si>
  <si>
    <t>　　　南郊镇</t>
  </si>
  <si>
    <t>370306102000</t>
  </si>
  <si>
    <t>370306103000</t>
  </si>
  <si>
    <t>　　　萌水镇</t>
  </si>
  <si>
    <t>370306104000</t>
  </si>
  <si>
    <t>　　　商家镇</t>
  </si>
  <si>
    <t>370322000000</t>
  </si>
  <si>
    <t>370322001000</t>
  </si>
  <si>
    <t>　　　田镇街道办事处</t>
  </si>
  <si>
    <t>370322002000</t>
  </si>
  <si>
    <t>　　　芦湖街道办事处</t>
  </si>
  <si>
    <t>370322101000</t>
  </si>
  <si>
    <t>370322102000</t>
  </si>
  <si>
    <t>370322103000</t>
  </si>
  <si>
    <t>　　　黑里寨镇</t>
  </si>
  <si>
    <t>370322104000</t>
  </si>
  <si>
    <t>370322105000</t>
  </si>
  <si>
    <t>　　　常家镇</t>
  </si>
  <si>
    <t>370322106000</t>
  </si>
  <si>
    <t>370322108000</t>
  </si>
  <si>
    <t>　　　木李镇</t>
  </si>
  <si>
    <t>370323000000</t>
  </si>
  <si>
    <t>370323001000</t>
  </si>
  <si>
    <t>　　　历山街道办事处</t>
  </si>
  <si>
    <t>370323002000</t>
  </si>
  <si>
    <t>　　　南麻街道办事处</t>
  </si>
  <si>
    <t>370323102000</t>
  </si>
  <si>
    <t>　　　鲁村镇</t>
  </si>
  <si>
    <t>370323103000</t>
  </si>
  <si>
    <t>　　　东里镇</t>
  </si>
  <si>
    <t>370323104000</t>
  </si>
  <si>
    <t>　　　悦庄镇</t>
  </si>
  <si>
    <t>370323105000</t>
  </si>
  <si>
    <t>　　　西里镇</t>
  </si>
  <si>
    <t>370323106000</t>
  </si>
  <si>
    <t>370323107000</t>
  </si>
  <si>
    <t>　　　中庄镇</t>
  </si>
  <si>
    <t>370323108000</t>
  </si>
  <si>
    <t>　　　张家坡镇</t>
  </si>
  <si>
    <t>370323109000</t>
  </si>
  <si>
    <t>　　　燕崖镇</t>
  </si>
  <si>
    <t>370323110000</t>
  </si>
  <si>
    <t>370323111000</t>
  </si>
  <si>
    <t>　　　南鲁山镇</t>
  </si>
  <si>
    <t>370400000000</t>
  </si>
  <si>
    <t>370401000000</t>
  </si>
  <si>
    <t>370402000000</t>
  </si>
  <si>
    <t>370402001000</t>
  </si>
  <si>
    <t>　　　中心街街道办事处</t>
  </si>
  <si>
    <t>370402002000</t>
  </si>
  <si>
    <t>　　　各塔埠街道办事处</t>
  </si>
  <si>
    <t>370402003000</t>
  </si>
  <si>
    <t>　　　矿区街道办事处</t>
  </si>
  <si>
    <t>370402004000</t>
  </si>
  <si>
    <t>　　　文化路街道办事</t>
  </si>
  <si>
    <t>370402005000</t>
  </si>
  <si>
    <t>370402006000</t>
  </si>
  <si>
    <t>　　　光明路街道办事</t>
  </si>
  <si>
    <t>370402101000</t>
  </si>
  <si>
    <t>　　　税郭镇</t>
  </si>
  <si>
    <t>370402102000</t>
  </si>
  <si>
    <t>　　　孟庄镇</t>
  </si>
  <si>
    <t>370402103000</t>
  </si>
  <si>
    <t>　　　齐村镇</t>
  </si>
  <si>
    <t>370402104000</t>
  </si>
  <si>
    <t>370402105000</t>
  </si>
  <si>
    <t>　　　西王庄镇</t>
  </si>
  <si>
    <t>370403000000</t>
  </si>
  <si>
    <t>370403001000</t>
  </si>
  <si>
    <t>　　　临城街道办事处</t>
  </si>
  <si>
    <t>370403002000</t>
  </si>
  <si>
    <t>　　　兴仁街道办事处</t>
  </si>
  <si>
    <t>370403003000</t>
  </si>
  <si>
    <t>　　　兴城街道办事处</t>
  </si>
  <si>
    <t>370403004000</t>
  </si>
  <si>
    <t>　　　张范街道办事处</t>
  </si>
  <si>
    <t>370403101000</t>
  </si>
  <si>
    <t>370403102000</t>
  </si>
  <si>
    <t>　　　周营镇</t>
  </si>
  <si>
    <t>370403103000</t>
  </si>
  <si>
    <t>　　　邹坞镇</t>
  </si>
  <si>
    <t>370403104000</t>
  </si>
  <si>
    <t>370403106000</t>
  </si>
  <si>
    <t>370404000000</t>
  </si>
  <si>
    <t>370404001000</t>
  </si>
  <si>
    <t>　　　坛山街道办</t>
  </si>
  <si>
    <t>370404002000</t>
  </si>
  <si>
    <t>　　　吴林街道办</t>
  </si>
  <si>
    <t>370404100000</t>
  </si>
  <si>
    <t>　　　古邵镇</t>
  </si>
  <si>
    <t>370404101000</t>
  </si>
  <si>
    <t>　　　阴平镇</t>
  </si>
  <si>
    <t>370404102000</t>
  </si>
  <si>
    <t>　　　底阁镇</t>
  </si>
  <si>
    <t>370404103000</t>
  </si>
  <si>
    <t>　　　榴园镇</t>
  </si>
  <si>
    <t>370404104000</t>
  </si>
  <si>
    <t>370405000000</t>
  </si>
  <si>
    <t>370405001000</t>
  </si>
  <si>
    <t>370405100000</t>
  </si>
  <si>
    <t>　　　邳庄镇</t>
  </si>
  <si>
    <t>370405101000</t>
  </si>
  <si>
    <t>　　　张山子镇</t>
  </si>
  <si>
    <t>370405102000</t>
  </si>
  <si>
    <t>　　　泥沟镇</t>
  </si>
  <si>
    <t>370405103000</t>
  </si>
  <si>
    <t>　　　涧头集镇</t>
  </si>
  <si>
    <t>370405104000</t>
  </si>
  <si>
    <t>　　　马兰屯镇</t>
  </si>
  <si>
    <t>370406000000</t>
  </si>
  <si>
    <t>370406001000</t>
  </si>
  <si>
    <t>　　　山城街道办事处</t>
  </si>
  <si>
    <t>370406101000</t>
  </si>
  <si>
    <t>370406102000</t>
  </si>
  <si>
    <t>370406103000</t>
  </si>
  <si>
    <t>　　　桑村镇</t>
  </si>
  <si>
    <t>370406104000</t>
  </si>
  <si>
    <t>370406105000</t>
  </si>
  <si>
    <t>370406106000</t>
  </si>
  <si>
    <t>370406107000</t>
  </si>
  <si>
    <t>370406108000</t>
  </si>
  <si>
    <t>　　　冯卯镇</t>
  </si>
  <si>
    <t>370406109000</t>
  </si>
  <si>
    <t>　　　凫城镇</t>
  </si>
  <si>
    <t>370481000000</t>
  </si>
  <si>
    <t>370481001000</t>
  </si>
  <si>
    <t>　　　荆河街道</t>
  </si>
  <si>
    <t>370481002000</t>
  </si>
  <si>
    <t>370481003000</t>
  </si>
  <si>
    <t>　　　北辛街道</t>
  </si>
  <si>
    <t>370481004000</t>
  </si>
  <si>
    <t>　　　善南街道</t>
  </si>
  <si>
    <t>370481100000</t>
  </si>
  <si>
    <t>　　　东沙河镇</t>
  </si>
  <si>
    <t>370481101000</t>
  </si>
  <si>
    <t>　　　洪绪镇</t>
  </si>
  <si>
    <t>370481102000</t>
  </si>
  <si>
    <t>　　　南沙河镇</t>
  </si>
  <si>
    <t>370481103000</t>
  </si>
  <si>
    <t>　　　大坞镇</t>
  </si>
  <si>
    <t>370481104000</t>
  </si>
  <si>
    <t>　　　滨湖镇</t>
  </si>
  <si>
    <t>370481105000</t>
  </si>
  <si>
    <t>　　　级索镇</t>
  </si>
  <si>
    <t>370481106000</t>
  </si>
  <si>
    <t>　　　西岗镇</t>
  </si>
  <si>
    <t>370481107000</t>
  </si>
  <si>
    <t>370481108000</t>
  </si>
  <si>
    <t>　　　鲍沟镇</t>
  </si>
  <si>
    <t>370481109000</t>
  </si>
  <si>
    <t>　　　张汪镇</t>
  </si>
  <si>
    <t>370481110000</t>
  </si>
  <si>
    <t>370481111000</t>
  </si>
  <si>
    <t>　　　柴胡店镇</t>
  </si>
  <si>
    <t>370481112000</t>
  </si>
  <si>
    <t>　　　羊庄镇</t>
  </si>
  <si>
    <t>370481113000</t>
  </si>
  <si>
    <t>　　　木石镇</t>
  </si>
  <si>
    <t>370481114000</t>
  </si>
  <si>
    <t>　　　界河镇</t>
  </si>
  <si>
    <t>370481115000</t>
  </si>
  <si>
    <t>　　　龙阳镇</t>
  </si>
  <si>
    <t>370481116000</t>
  </si>
  <si>
    <t>370500000000</t>
  </si>
  <si>
    <t>370501000000</t>
  </si>
  <si>
    <t>　　　文汇街道办事处</t>
  </si>
  <si>
    <t>370502002000</t>
  </si>
  <si>
    <t>　　　黄河路街道办事处</t>
  </si>
  <si>
    <t>370502003000</t>
  </si>
  <si>
    <t>370502004000</t>
  </si>
  <si>
    <t>　　　辛店街道办事处</t>
  </si>
  <si>
    <t>370502005000</t>
  </si>
  <si>
    <t>370502006000</t>
  </si>
  <si>
    <t>　　　胜园街道办事处</t>
  </si>
  <si>
    <t>370502102000</t>
  </si>
  <si>
    <t>370502103000</t>
  </si>
  <si>
    <t>370502104000</t>
  </si>
  <si>
    <t>　　　史口镇</t>
  </si>
  <si>
    <t>370502105000</t>
  </si>
  <si>
    <t>370503000000</t>
  </si>
  <si>
    <t>370503001000</t>
  </si>
  <si>
    <t>　　　河口街道</t>
  </si>
  <si>
    <t>370503002000</t>
  </si>
  <si>
    <t>　　　六合街道办事处</t>
  </si>
  <si>
    <t>370503100000</t>
  </si>
  <si>
    <t>　　　义和镇</t>
  </si>
  <si>
    <t>370503101000</t>
  </si>
  <si>
    <t>　　　仙河镇</t>
  </si>
  <si>
    <t>370503102000</t>
  </si>
  <si>
    <t>　　　孤岛镇</t>
  </si>
  <si>
    <t>370503103000</t>
  </si>
  <si>
    <t>　　　新户镇</t>
  </si>
  <si>
    <t>370503400000</t>
  </si>
  <si>
    <t>370503401000</t>
  </si>
  <si>
    <t>　　　河口蓝色经济开发区管理委员会</t>
  </si>
  <si>
    <t>370505000000</t>
  </si>
  <si>
    <t>370505001000</t>
  </si>
  <si>
    <t>　　　垦利街道办事处</t>
  </si>
  <si>
    <t>370505002000</t>
  </si>
  <si>
    <t>370505101000</t>
  </si>
  <si>
    <t>　　　胜坨镇</t>
  </si>
  <si>
    <t>370505102000</t>
  </si>
  <si>
    <t>　　　郝家镇</t>
  </si>
  <si>
    <t>370505104000</t>
  </si>
  <si>
    <t>370505105000</t>
  </si>
  <si>
    <t>　　　黄河口镇</t>
  </si>
  <si>
    <t>370505106000</t>
  </si>
  <si>
    <t>　　　董集镇</t>
  </si>
  <si>
    <t>370505400000</t>
  </si>
  <si>
    <t>370505402000</t>
  </si>
  <si>
    <t>　　　红光类似乡级单位</t>
  </si>
  <si>
    <t>370505403000</t>
  </si>
  <si>
    <t>　　　垦东类似乡级单位</t>
  </si>
  <si>
    <t>370505404000</t>
  </si>
  <si>
    <t>　　　东营市现代畜牧业示范区类似乡级单位</t>
  </si>
  <si>
    <t>370522000000</t>
  </si>
  <si>
    <t>370522001000</t>
  </si>
  <si>
    <t>　　　利津街道办事处</t>
  </si>
  <si>
    <t>370522002000</t>
  </si>
  <si>
    <t>　　　凤凰城街道办事处</t>
  </si>
  <si>
    <t>370522101000</t>
  </si>
  <si>
    <t>　　　北宋镇</t>
  </si>
  <si>
    <t>370522102000</t>
  </si>
  <si>
    <t>　　　盐窝镇</t>
  </si>
  <si>
    <t>370522103000</t>
  </si>
  <si>
    <t>370522104000</t>
  </si>
  <si>
    <t>　　　汀罗镇</t>
  </si>
  <si>
    <t>370522201000</t>
  </si>
  <si>
    <t>　　　明集乡</t>
  </si>
  <si>
    <t>370522206000</t>
  </si>
  <si>
    <t>　　　刁口乡</t>
  </si>
  <si>
    <t>370522400000</t>
  </si>
  <si>
    <t>　　　利津县经济开发区</t>
  </si>
  <si>
    <t>370522401000</t>
  </si>
  <si>
    <t>　　　利津县县城社区管理委员会</t>
  </si>
  <si>
    <t>370523000000</t>
  </si>
  <si>
    <t>370523001000</t>
  </si>
  <si>
    <t>　　　广饶街道办事处</t>
  </si>
  <si>
    <t>370523002000</t>
  </si>
  <si>
    <t>370523003000</t>
  </si>
  <si>
    <t>　　　丁庄街道办事处</t>
  </si>
  <si>
    <t>370523101000</t>
  </si>
  <si>
    <t>370523102000</t>
  </si>
  <si>
    <t>　　　稻庄镇</t>
  </si>
  <si>
    <t>370523106000</t>
  </si>
  <si>
    <t>　　　李鹊镇</t>
  </si>
  <si>
    <t>370523107000</t>
  </si>
  <si>
    <t>　　　大码头镇</t>
  </si>
  <si>
    <t>370523108000</t>
  </si>
  <si>
    <t>　　　花官镇</t>
  </si>
  <si>
    <t>370523109000</t>
  </si>
  <si>
    <t>　　　陈官镇</t>
  </si>
  <si>
    <t>370523400000</t>
  </si>
  <si>
    <t>　　　东营农业高新技术产业示范区</t>
  </si>
  <si>
    <t>370523401000</t>
  </si>
  <si>
    <t>　　　广饶滨海新区管理委员会</t>
  </si>
  <si>
    <t>370571000000</t>
  </si>
  <si>
    <t>370571400000</t>
  </si>
  <si>
    <t>　　　经济开发区直属乡镇</t>
  </si>
  <si>
    <t>370572000000</t>
  </si>
  <si>
    <t>370572402000</t>
  </si>
  <si>
    <t>370600000000</t>
  </si>
  <si>
    <t>370601000000</t>
  </si>
  <si>
    <t>370602000000</t>
  </si>
  <si>
    <t>370602001000</t>
  </si>
  <si>
    <t>370602002000</t>
  </si>
  <si>
    <t>370602003000</t>
  </si>
  <si>
    <t>　　　毓璜顶街道</t>
  </si>
  <si>
    <t>370602004000</t>
  </si>
  <si>
    <t>　　　通伸街道</t>
  </si>
  <si>
    <t>370602005000</t>
  </si>
  <si>
    <t>　　　凤凰台街道</t>
  </si>
  <si>
    <t>370602006000</t>
  </si>
  <si>
    <t>　　　奇山街道</t>
  </si>
  <si>
    <t>370602007000</t>
  </si>
  <si>
    <t>　　　白石街道</t>
  </si>
  <si>
    <t>370602008000</t>
  </si>
  <si>
    <t>　　　芝罘岛街道</t>
  </si>
  <si>
    <t>370602009000</t>
  </si>
  <si>
    <t>　　　黄务街道</t>
  </si>
  <si>
    <t>370602010000</t>
  </si>
  <si>
    <t>　　　只楚街道</t>
  </si>
  <si>
    <t>370602011000</t>
  </si>
  <si>
    <t>　　　世回尧街道</t>
  </si>
  <si>
    <t>370602012000</t>
  </si>
  <si>
    <t>370611000000</t>
  </si>
  <si>
    <t>370611001000</t>
  </si>
  <si>
    <t>　　　清洋街道</t>
  </si>
  <si>
    <t>370611002000</t>
  </si>
  <si>
    <t>　　　福新街道</t>
  </si>
  <si>
    <t>370611006000</t>
  </si>
  <si>
    <t>　　　东厅街道办事处</t>
  </si>
  <si>
    <t>370611007000</t>
  </si>
  <si>
    <t>　　　门楼街道办事处</t>
  </si>
  <si>
    <t>370611102000</t>
  </si>
  <si>
    <t>　　　高疃镇</t>
  </si>
  <si>
    <t>370611103000</t>
  </si>
  <si>
    <t>　　　张格庄镇</t>
  </si>
  <si>
    <t>370611104000</t>
  </si>
  <si>
    <t>　　　回里镇</t>
  </si>
  <si>
    <t>370612000000</t>
  </si>
  <si>
    <t>370612001000</t>
  </si>
  <si>
    <t>370612002000</t>
  </si>
  <si>
    <t>　　　文化街道</t>
  </si>
  <si>
    <t>370612004000</t>
  </si>
  <si>
    <t>　　　武宁街道办事处</t>
  </si>
  <si>
    <t>370612005000</t>
  </si>
  <si>
    <t>　　　大窑街道办事处</t>
  </si>
  <si>
    <t>370612006000</t>
  </si>
  <si>
    <t>　　　姜格庄街道办事处</t>
  </si>
  <si>
    <t>370612101000</t>
  </si>
  <si>
    <t>　　　观水镇</t>
  </si>
  <si>
    <t>370612105000</t>
  </si>
  <si>
    <t>370612106000</t>
  </si>
  <si>
    <t>　　　玉林店镇</t>
  </si>
  <si>
    <t>370612107000</t>
  </si>
  <si>
    <t>370612109000</t>
  </si>
  <si>
    <t>　　　高陵镇</t>
  </si>
  <si>
    <t>370612110000</t>
  </si>
  <si>
    <t>　　　王格庄镇</t>
  </si>
  <si>
    <t>370612111000</t>
  </si>
  <si>
    <t>　　　昆嵛镇</t>
  </si>
  <si>
    <t>370612112000</t>
  </si>
  <si>
    <t>　　　莒格庄镇</t>
  </si>
  <si>
    <t>370613000000</t>
  </si>
  <si>
    <t>370613001000</t>
  </si>
  <si>
    <t>　　　黄海路街道</t>
  </si>
  <si>
    <t>370613002000</t>
  </si>
  <si>
    <t>　　　初家街道</t>
  </si>
  <si>
    <t>370613003000</t>
  </si>
  <si>
    <t>　　　滨海路街道</t>
  </si>
  <si>
    <t>370613004000</t>
  </si>
  <si>
    <t>　　　解甲庄街道办事处</t>
  </si>
  <si>
    <t>370613005000</t>
  </si>
  <si>
    <t>　　　莱山街道办事处</t>
  </si>
  <si>
    <t>370613006000</t>
  </si>
  <si>
    <t>　　　院格庄街道办事处</t>
  </si>
  <si>
    <t>370634000000</t>
  </si>
  <si>
    <t>370634001000</t>
  </si>
  <si>
    <t>　　　南长山街道办事处</t>
  </si>
  <si>
    <t>370634101000</t>
  </si>
  <si>
    <t>　　　砣矶镇</t>
  </si>
  <si>
    <t>370634201000</t>
  </si>
  <si>
    <t>　　　北长山乡</t>
  </si>
  <si>
    <t>370634202000</t>
  </si>
  <si>
    <t>　　　黑山乡</t>
  </si>
  <si>
    <t>370634203000</t>
  </si>
  <si>
    <t>　　　大钦岛乡</t>
  </si>
  <si>
    <t>370634204000</t>
  </si>
  <si>
    <t>　　　小钦岛乡</t>
  </si>
  <si>
    <t>370634205000</t>
  </si>
  <si>
    <t>　　　南隍城乡</t>
  </si>
  <si>
    <t>370634206000</t>
  </si>
  <si>
    <t>　　　北隍城乡</t>
  </si>
  <si>
    <t>370671000000</t>
  </si>
  <si>
    <t>370671007000</t>
  </si>
  <si>
    <t>　　　马山街道办事处</t>
  </si>
  <si>
    <t>370672000000</t>
  </si>
  <si>
    <t>370672003000</t>
  </si>
  <si>
    <t>　　　古现街道（烟台开发区）</t>
  </si>
  <si>
    <t>370672004000</t>
  </si>
  <si>
    <t>　　　大季家街道（烟台开发区）</t>
  </si>
  <si>
    <t>370672005000</t>
  </si>
  <si>
    <t>　　　八角街道（烟台开发区）</t>
  </si>
  <si>
    <t>370672008000</t>
  </si>
  <si>
    <t>　　　福莱山街道办事处（烟台开发区）</t>
  </si>
  <si>
    <t>370681000000</t>
  </si>
  <si>
    <t>370681001000</t>
  </si>
  <si>
    <t>　　　东莱街道</t>
  </si>
  <si>
    <t>370681002000</t>
  </si>
  <si>
    <t>　　　龙港街道</t>
  </si>
  <si>
    <t>370681003000</t>
  </si>
  <si>
    <t>370681004000</t>
  </si>
  <si>
    <t>　　　徐福街道办事处</t>
  </si>
  <si>
    <t>370681005000</t>
  </si>
  <si>
    <t>　　　东江街道办事处</t>
  </si>
  <si>
    <t>370681102000</t>
  </si>
  <si>
    <t>　　　黄山馆镇</t>
  </si>
  <si>
    <t>370681103000</t>
  </si>
  <si>
    <t>　　　北马镇</t>
  </si>
  <si>
    <t>370681104000</t>
  </si>
  <si>
    <t>　　　芦头镇</t>
  </si>
  <si>
    <t>370681106000</t>
  </si>
  <si>
    <t>　　　下丁家镇</t>
  </si>
  <si>
    <t>370681107000</t>
  </si>
  <si>
    <t>　　　七甲镇</t>
  </si>
  <si>
    <t>370681108000</t>
  </si>
  <si>
    <t>　　　石良镇</t>
  </si>
  <si>
    <t>370681109000</t>
  </si>
  <si>
    <t>　　　兰高镇</t>
  </si>
  <si>
    <t>370681110000</t>
  </si>
  <si>
    <t>　　　诸由观镇</t>
  </si>
  <si>
    <t>370681401000</t>
  </si>
  <si>
    <t>　　　山东龙口高新技术产业园区管理委员会</t>
  </si>
  <si>
    <t>370682000000</t>
  </si>
  <si>
    <t>370682001000</t>
  </si>
  <si>
    <t>370682002000</t>
  </si>
  <si>
    <t>　　　古柳街道</t>
  </si>
  <si>
    <t>370682003000</t>
  </si>
  <si>
    <t>　　　龙旺庄街道</t>
  </si>
  <si>
    <t>370682004000</t>
  </si>
  <si>
    <t>　　　冯格庄街道</t>
  </si>
  <si>
    <t>370682005000</t>
  </si>
  <si>
    <t>　　　柏林庄街道</t>
  </si>
  <si>
    <t>370682101000</t>
  </si>
  <si>
    <t>　　　沐浴店镇</t>
  </si>
  <si>
    <t>370682102000</t>
  </si>
  <si>
    <t>　　　团旺镇</t>
  </si>
  <si>
    <t>370682103000</t>
  </si>
  <si>
    <t>　　　穴坊镇</t>
  </si>
  <si>
    <t>370682104000</t>
  </si>
  <si>
    <t>　　　羊郡镇</t>
  </si>
  <si>
    <t>370682105000</t>
  </si>
  <si>
    <t>　　　姜疃镇</t>
  </si>
  <si>
    <t>370682106000</t>
  </si>
  <si>
    <t>　　　万第镇</t>
  </si>
  <si>
    <t>370682107000</t>
  </si>
  <si>
    <t>　　　照旺庄镇</t>
  </si>
  <si>
    <t>370682108000</t>
  </si>
  <si>
    <t>　　　谭格庄镇</t>
  </si>
  <si>
    <t>370682110000</t>
  </si>
  <si>
    <t>　　　河洛镇</t>
  </si>
  <si>
    <t>370682111000</t>
  </si>
  <si>
    <t>　　　吕格庄镇</t>
  </si>
  <si>
    <t>370682112000</t>
  </si>
  <si>
    <t>　　　高格庄镇</t>
  </si>
  <si>
    <t>370682113000</t>
  </si>
  <si>
    <t>　　　大夼镇</t>
  </si>
  <si>
    <t>370682114000</t>
  </si>
  <si>
    <t>　　　山前店镇</t>
  </si>
  <si>
    <t>370683000000</t>
  </si>
  <si>
    <t>370683001000</t>
  </si>
  <si>
    <t>　　　文昌路街道</t>
  </si>
  <si>
    <t>370683002000</t>
  </si>
  <si>
    <t>　　　永安路街道</t>
  </si>
  <si>
    <t>370683003000</t>
  </si>
  <si>
    <t>　　　三山岛街道</t>
  </si>
  <si>
    <t>370683004000</t>
  </si>
  <si>
    <t>　　　城港路街道</t>
  </si>
  <si>
    <t>370683005000</t>
  </si>
  <si>
    <t>　　　文峰路街道</t>
  </si>
  <si>
    <t>370683006000</t>
  </si>
  <si>
    <t>　　　金仓街道</t>
  </si>
  <si>
    <t>370683101000</t>
  </si>
  <si>
    <t>370683102000</t>
  </si>
  <si>
    <t>370683103000</t>
  </si>
  <si>
    <t>370683104000</t>
  </si>
  <si>
    <t>370683105000</t>
  </si>
  <si>
    <t>　　　平里店镇</t>
  </si>
  <si>
    <t>370683106000</t>
  </si>
  <si>
    <t>　　　驿道镇</t>
  </si>
  <si>
    <t>370683107000</t>
  </si>
  <si>
    <t>　　　程郭镇</t>
  </si>
  <si>
    <t>370683108000</t>
  </si>
  <si>
    <t>　　　虎头崖镇</t>
  </si>
  <si>
    <t>370683109000</t>
  </si>
  <si>
    <t>　　　柞村镇</t>
  </si>
  <si>
    <t>370683110000</t>
  </si>
  <si>
    <t>　　　夏邱镇</t>
  </si>
  <si>
    <t>370683111000</t>
  </si>
  <si>
    <t>370684000000</t>
  </si>
  <si>
    <t>370684001000</t>
  </si>
  <si>
    <t>　　　登州街道</t>
  </si>
  <si>
    <t>370684002000</t>
  </si>
  <si>
    <t>　　　紫荆山街道</t>
  </si>
  <si>
    <t>370684003000</t>
  </si>
  <si>
    <t>370684004000</t>
  </si>
  <si>
    <t>　　　蓬莱阁街道</t>
  </si>
  <si>
    <t>370684005000</t>
  </si>
  <si>
    <t>　　　南王街道</t>
  </si>
  <si>
    <t>370684102000</t>
  </si>
  <si>
    <t>　　　刘家沟镇</t>
  </si>
  <si>
    <t>370684103000</t>
  </si>
  <si>
    <t>　　　潮水镇</t>
  </si>
  <si>
    <t>370684105000</t>
  </si>
  <si>
    <t>　　　大柳行镇</t>
  </si>
  <si>
    <t>370684106000</t>
  </si>
  <si>
    <t>　　　小门家镇</t>
  </si>
  <si>
    <t>370684107000</t>
  </si>
  <si>
    <t>　　　大辛店镇</t>
  </si>
  <si>
    <t>370684108000</t>
  </si>
  <si>
    <t>　　　村里集镇</t>
  </si>
  <si>
    <t>370684109000</t>
  </si>
  <si>
    <t>　　　北沟镇</t>
  </si>
  <si>
    <t>370685000000</t>
  </si>
  <si>
    <t>370685001000</t>
  </si>
  <si>
    <t>　　　罗峰街道办事处</t>
  </si>
  <si>
    <t>370685002000</t>
  </si>
  <si>
    <t>370685003000</t>
  </si>
  <si>
    <t>　　　梦芝街道办事处</t>
  </si>
  <si>
    <t>370685004000</t>
  </si>
  <si>
    <t>370685005000</t>
  </si>
  <si>
    <t>　　　大秦家街道办事处</t>
  </si>
  <si>
    <t>370685101000</t>
  </si>
  <si>
    <t>370685102000</t>
  </si>
  <si>
    <t>　　　蚕庄镇</t>
  </si>
  <si>
    <t>370685103000</t>
  </si>
  <si>
    <t>370685104000</t>
  </si>
  <si>
    <t>　　　毕郭镇</t>
  </si>
  <si>
    <t>370685105000</t>
  </si>
  <si>
    <t>　　　玲珑镇</t>
  </si>
  <si>
    <t>370685106000</t>
  </si>
  <si>
    <t>　　　张星镇</t>
  </si>
  <si>
    <t>370685108000</t>
  </si>
  <si>
    <t>　　　夏甸镇</t>
  </si>
  <si>
    <t>370685109000</t>
  </si>
  <si>
    <t>　　　阜山镇</t>
  </si>
  <si>
    <t>370685110000</t>
  </si>
  <si>
    <t>　　　齐山镇</t>
  </si>
  <si>
    <t>370686000000</t>
  </si>
  <si>
    <t>370686001000</t>
  </si>
  <si>
    <t>　　　翠屏街道</t>
  </si>
  <si>
    <t>370686002000</t>
  </si>
  <si>
    <t>　　　庄园街道</t>
  </si>
  <si>
    <t>370686003000</t>
  </si>
  <si>
    <t>　　　松山街道</t>
  </si>
  <si>
    <t>370686101000</t>
  </si>
  <si>
    <t>　　　观里镇</t>
  </si>
  <si>
    <t>370686102000</t>
  </si>
  <si>
    <t>　　　蛇窝泊镇</t>
  </si>
  <si>
    <t>370686103000</t>
  </si>
  <si>
    <t>　　　唐家泊镇</t>
  </si>
  <si>
    <t>370686104000</t>
  </si>
  <si>
    <t>　　　桃村镇</t>
  </si>
  <si>
    <t>370686105000</t>
  </si>
  <si>
    <t>　　　亭口镇</t>
  </si>
  <si>
    <t>370686106000</t>
  </si>
  <si>
    <t>　　　臧家庄镇</t>
  </si>
  <si>
    <t>370686107000</t>
  </si>
  <si>
    <t>　　　寺口镇</t>
  </si>
  <si>
    <t>370686108000</t>
  </si>
  <si>
    <t>370686109000</t>
  </si>
  <si>
    <t>　　　杨础镇</t>
  </si>
  <si>
    <t>370686110000</t>
  </si>
  <si>
    <t>370686111000</t>
  </si>
  <si>
    <t>　　　官道镇</t>
  </si>
  <si>
    <t>370686113000</t>
  </si>
  <si>
    <t>　　　庙后镇</t>
  </si>
  <si>
    <t>370686401000</t>
  </si>
  <si>
    <t>　　　山东栖霞经济开发区</t>
  </si>
  <si>
    <t>370687000000</t>
  </si>
  <si>
    <t>370687001000</t>
  </si>
  <si>
    <t>　　　方圆街道</t>
  </si>
  <si>
    <t>370687002000</t>
  </si>
  <si>
    <t>　　　东村街道</t>
  </si>
  <si>
    <t>370687003000</t>
  </si>
  <si>
    <t>　　　凤城街道</t>
  </si>
  <si>
    <t>370687004000</t>
  </si>
  <si>
    <t>370687102000</t>
  </si>
  <si>
    <t>　　　留格庄镇</t>
  </si>
  <si>
    <t>370687103000</t>
  </si>
  <si>
    <t>　　　盘石店镇</t>
  </si>
  <si>
    <t>370687104000</t>
  </si>
  <si>
    <t>　　　郭城镇</t>
  </si>
  <si>
    <t>370687105000</t>
  </si>
  <si>
    <t>　　　徐家店镇</t>
  </si>
  <si>
    <t>370687106000</t>
  </si>
  <si>
    <t>　　　发城镇</t>
  </si>
  <si>
    <t>370687107000</t>
  </si>
  <si>
    <t>370687108000</t>
  </si>
  <si>
    <t>　　　行村镇</t>
  </si>
  <si>
    <t>370687109000</t>
  </si>
  <si>
    <t>　　　辛安镇</t>
  </si>
  <si>
    <t>370687110000</t>
  </si>
  <si>
    <t>　　　二十里店镇</t>
  </si>
  <si>
    <t>370687112000</t>
  </si>
  <si>
    <t>　　　朱吴镇</t>
  </si>
  <si>
    <t>370687401000</t>
  </si>
  <si>
    <t>　　　外向型工业加工区</t>
  </si>
  <si>
    <t>370687402000</t>
  </si>
  <si>
    <t>　　　碧城工业区</t>
  </si>
  <si>
    <t>370687403000</t>
  </si>
  <si>
    <t>370687404000</t>
  </si>
  <si>
    <t>　　　核电装备制造工业园区</t>
  </si>
  <si>
    <t>370700000000</t>
  </si>
  <si>
    <t>370701000000</t>
  </si>
  <si>
    <t>370702000000</t>
  </si>
  <si>
    <t>370702001000</t>
  </si>
  <si>
    <t>370702002000</t>
  </si>
  <si>
    <t>370702003000</t>
  </si>
  <si>
    <t>370702004000</t>
  </si>
  <si>
    <t>370702005000</t>
  </si>
  <si>
    <t>　　　于河街道办事处</t>
  </si>
  <si>
    <t>370702006000</t>
  </si>
  <si>
    <t>　　　望留街道办事处</t>
  </si>
  <si>
    <t>370702400000</t>
  </si>
  <si>
    <t>　　　潍城经济开发区</t>
  </si>
  <si>
    <t>370703000000</t>
  </si>
  <si>
    <t>370703001000</t>
  </si>
  <si>
    <t>　　　寒亭街道办事处</t>
  </si>
  <si>
    <t>370703002000</t>
  </si>
  <si>
    <t>370703003000</t>
  </si>
  <si>
    <t>　　　固堤街道</t>
  </si>
  <si>
    <t>370703006000</t>
  </si>
  <si>
    <t>　　　高里街道办事处</t>
  </si>
  <si>
    <t>370703007000</t>
  </si>
  <si>
    <t>　　　朱里街道办事处</t>
  </si>
  <si>
    <t>370704000000</t>
  </si>
  <si>
    <t>370704003000</t>
  </si>
  <si>
    <t>370704004000</t>
  </si>
  <si>
    <t>　　　坊安街道办事处</t>
  </si>
  <si>
    <t>370704005000</t>
  </si>
  <si>
    <t>　　　坊城街道办事处</t>
  </si>
  <si>
    <t>370704006000</t>
  </si>
  <si>
    <t>370704007000</t>
  </si>
  <si>
    <t>　　　黄旗堡街道办事处</t>
  </si>
  <si>
    <t>370704008000</t>
  </si>
  <si>
    <t>　　　太保庄街道办事处</t>
  </si>
  <si>
    <t>370704009000</t>
  </si>
  <si>
    <t>　　　王家庄街道办事处</t>
  </si>
  <si>
    <t>370705000000</t>
  </si>
  <si>
    <t>370705001000</t>
  </si>
  <si>
    <t>370705002000</t>
  </si>
  <si>
    <t>　　　大虞街道办事处</t>
  </si>
  <si>
    <t>370705003000</t>
  </si>
  <si>
    <t>　　　梨园街道办事处</t>
  </si>
  <si>
    <t>370705004000</t>
  </si>
  <si>
    <t>　　　廿里堡街道办事处</t>
  </si>
  <si>
    <t>370705005000</t>
  </si>
  <si>
    <t>　　　潍州路街道办事处</t>
  </si>
  <si>
    <t>370705006000</t>
  </si>
  <si>
    <t>370705007000</t>
  </si>
  <si>
    <t>　　　广文街道办事处</t>
  </si>
  <si>
    <t>370705009000</t>
  </si>
  <si>
    <t>370705010000</t>
  </si>
  <si>
    <t>　　　清池街道办事处</t>
  </si>
  <si>
    <t>370705012000</t>
  </si>
  <si>
    <t>　　　北海路街道办事处</t>
  </si>
  <si>
    <t>370724000000</t>
  </si>
  <si>
    <t>370724001000</t>
  </si>
  <si>
    <t>370724002000</t>
  </si>
  <si>
    <t>370724101000</t>
  </si>
  <si>
    <t>　　　五井镇</t>
  </si>
  <si>
    <t>370724103000</t>
  </si>
  <si>
    <t>　　　冶源镇</t>
  </si>
  <si>
    <t>370724104000</t>
  </si>
  <si>
    <t>　　　寺头镇</t>
  </si>
  <si>
    <t>370724105000</t>
  </si>
  <si>
    <t>　　　九山镇</t>
  </si>
  <si>
    <t>370724107000</t>
  </si>
  <si>
    <t>　　　辛寨镇</t>
  </si>
  <si>
    <t>370724112000</t>
  </si>
  <si>
    <t>　　　山旺镇</t>
  </si>
  <si>
    <t>370724113000</t>
  </si>
  <si>
    <t>　　　柳山镇</t>
  </si>
  <si>
    <t>370724116000</t>
  </si>
  <si>
    <t>　　　蒋峪镇</t>
  </si>
  <si>
    <t>370725000000</t>
  </si>
  <si>
    <t>370725001000</t>
  </si>
  <si>
    <t>　　　宝都街道办事处</t>
  </si>
  <si>
    <t>370725002000</t>
  </si>
  <si>
    <t>　　　宝城街道办事处</t>
  </si>
  <si>
    <t>370725003000</t>
  </si>
  <si>
    <t>　　　朱刘街道办事处</t>
  </si>
  <si>
    <t>370725005000</t>
  </si>
  <si>
    <t>　　　五图街道办事处</t>
  </si>
  <si>
    <t>370725107000</t>
  </si>
  <si>
    <t>　　　乔官镇</t>
  </si>
  <si>
    <t>370725108000</t>
  </si>
  <si>
    <t>　　　唐吾镇</t>
  </si>
  <si>
    <t>370725110000</t>
  </si>
  <si>
    <t>　　　红河镇</t>
  </si>
  <si>
    <t>370725116000</t>
  </si>
  <si>
    <t>　　　营丘镇</t>
  </si>
  <si>
    <t>370772000000</t>
  </si>
  <si>
    <t>370772004000</t>
  </si>
  <si>
    <t>　　　央子街道</t>
  </si>
  <si>
    <t>370772005000</t>
  </si>
  <si>
    <t>　　　大家洼街道办事处</t>
  </si>
  <si>
    <t>370781000000</t>
  </si>
  <si>
    <t>370781001000</t>
  </si>
  <si>
    <t>　　　王府街道办事处</t>
  </si>
  <si>
    <t>370781002000</t>
  </si>
  <si>
    <t>　　　益都街道办事处</t>
  </si>
  <si>
    <t>370781006000</t>
  </si>
  <si>
    <t>　　　云门山街道办事处</t>
  </si>
  <si>
    <t>370781007000</t>
  </si>
  <si>
    <t>　　　黄楼街道办事处</t>
  </si>
  <si>
    <t>370781100000</t>
  </si>
  <si>
    <t>　　　弥河镇</t>
  </si>
  <si>
    <t>370781101000</t>
  </si>
  <si>
    <t>　　　王坟镇</t>
  </si>
  <si>
    <t>370781103000</t>
  </si>
  <si>
    <t>　　　庙子镇</t>
  </si>
  <si>
    <t>370781105000</t>
  </si>
  <si>
    <t>　　　邵庄镇</t>
  </si>
  <si>
    <t>370781109000</t>
  </si>
  <si>
    <t>　　　高柳镇</t>
  </si>
  <si>
    <t>370781111000</t>
  </si>
  <si>
    <t>　　　何官镇</t>
  </si>
  <si>
    <t>370781113000</t>
  </si>
  <si>
    <t>　　　东夏镇</t>
  </si>
  <si>
    <t>370781115000</t>
  </si>
  <si>
    <t>　　　谭坊镇</t>
  </si>
  <si>
    <t>370781400000</t>
  </si>
  <si>
    <t>　　　青州经济开发区管理委员会</t>
  </si>
  <si>
    <t>370782000000</t>
  </si>
  <si>
    <t>370782001000</t>
  </si>
  <si>
    <t>　　　密州街道办事处</t>
  </si>
  <si>
    <t>370782002000</t>
  </si>
  <si>
    <t>　　　龙都街道办事处</t>
  </si>
  <si>
    <t>370782003000</t>
  </si>
  <si>
    <t>　　　舜王街道办事处</t>
  </si>
  <si>
    <t>370782101000</t>
  </si>
  <si>
    <t>　　　枳沟镇</t>
  </si>
  <si>
    <t>370782102000</t>
  </si>
  <si>
    <t>　　　贾悦镇</t>
  </si>
  <si>
    <t>370782105000</t>
  </si>
  <si>
    <t>　　　石桥子镇</t>
  </si>
  <si>
    <t>370782108000</t>
  </si>
  <si>
    <t>　　　相州镇</t>
  </si>
  <si>
    <t>370782110000</t>
  </si>
  <si>
    <t>　　　昌城镇</t>
  </si>
  <si>
    <t>370782111000</t>
  </si>
  <si>
    <t>　　　百尺河镇</t>
  </si>
  <si>
    <t>370782112000</t>
  </si>
  <si>
    <t>370782114000</t>
  </si>
  <si>
    <t>　　　林家村镇</t>
  </si>
  <si>
    <t>370782117000</t>
  </si>
  <si>
    <t>　　　皇华镇</t>
  </si>
  <si>
    <t>370782118000</t>
  </si>
  <si>
    <t>370782400000</t>
  </si>
  <si>
    <t>　　　诸城经济开发区管理委员会</t>
  </si>
  <si>
    <t>370783000000</t>
  </si>
  <si>
    <t>370783001000</t>
  </si>
  <si>
    <t>　　　圣城街道办事处</t>
  </si>
  <si>
    <t>370783003000</t>
  </si>
  <si>
    <t>　　　文家街道办事处</t>
  </si>
  <si>
    <t>370783004000</t>
  </si>
  <si>
    <t>370783005000</t>
  </si>
  <si>
    <t>　　　洛城街道办事处</t>
  </si>
  <si>
    <t>370783006000</t>
  </si>
  <si>
    <t>　　　孙家集街道办事处</t>
  </si>
  <si>
    <t>370783100000</t>
  </si>
  <si>
    <t>　　　化龙镇</t>
  </si>
  <si>
    <t>370783103000</t>
  </si>
  <si>
    <t>370783104000</t>
  </si>
  <si>
    <t>370783106000</t>
  </si>
  <si>
    <t>　　　田柳镇</t>
  </si>
  <si>
    <t>370783108000</t>
  </si>
  <si>
    <t>　　　上口镇</t>
  </si>
  <si>
    <t>370783109000</t>
  </si>
  <si>
    <t>　　　侯镇</t>
  </si>
  <si>
    <t>370783111000</t>
  </si>
  <si>
    <t>　　　纪台镇</t>
  </si>
  <si>
    <t>370783112000</t>
  </si>
  <si>
    <t>　　　稻田镇</t>
  </si>
  <si>
    <t>370783115000</t>
  </si>
  <si>
    <t>　　　羊口镇</t>
  </si>
  <si>
    <t>370783400000</t>
  </si>
  <si>
    <t>　　　双王城生态经济园区管委会</t>
  </si>
  <si>
    <t>370784000000</t>
  </si>
  <si>
    <t>370784001000</t>
  </si>
  <si>
    <t>370784003000</t>
  </si>
  <si>
    <t>370784100000</t>
  </si>
  <si>
    <t>　　　景芝镇</t>
  </si>
  <si>
    <t>370784103000</t>
  </si>
  <si>
    <t>　　　凌河镇</t>
  </si>
  <si>
    <t>370784104000</t>
  </si>
  <si>
    <t>370784107000</t>
  </si>
  <si>
    <t>　　　大盛镇</t>
  </si>
  <si>
    <t>370784111000</t>
  </si>
  <si>
    <t>　　　石埠子镇</t>
  </si>
  <si>
    <t>370784112000</t>
  </si>
  <si>
    <t>　　　石堆镇</t>
  </si>
  <si>
    <t>370784118000</t>
  </si>
  <si>
    <t>　　　柘山镇</t>
  </si>
  <si>
    <t>370784119000</t>
  </si>
  <si>
    <t>　　　辉渠镇</t>
  </si>
  <si>
    <t>370784120000</t>
  </si>
  <si>
    <t>　　　吾山镇</t>
  </si>
  <si>
    <t>370784121000</t>
  </si>
  <si>
    <t>　　　金冢子镇</t>
  </si>
  <si>
    <t>370785000000</t>
  </si>
  <si>
    <t>370785001000</t>
  </si>
  <si>
    <t>　　　高密市朝阳街道</t>
  </si>
  <si>
    <t>370785002000</t>
  </si>
  <si>
    <t>　　　高密市醴泉街道</t>
  </si>
  <si>
    <t>370785003000</t>
  </si>
  <si>
    <t>　　　高密市密水街道</t>
  </si>
  <si>
    <t>370785100000</t>
  </si>
  <si>
    <t>　　　柏城镇</t>
  </si>
  <si>
    <t>370785103000</t>
  </si>
  <si>
    <t>370785104000</t>
  </si>
  <si>
    <t>　　　姜庄镇</t>
  </si>
  <si>
    <t>370785106000</t>
  </si>
  <si>
    <t>　　　大牟家镇</t>
  </si>
  <si>
    <t>370785109000</t>
  </si>
  <si>
    <t>　　　阚家镇</t>
  </si>
  <si>
    <t>370785111000</t>
  </si>
  <si>
    <t>　　　井沟镇</t>
  </si>
  <si>
    <t>370785114000</t>
  </si>
  <si>
    <t>　　　柴沟镇</t>
  </si>
  <si>
    <t>370786000000</t>
  </si>
  <si>
    <t>370786001000</t>
  </si>
  <si>
    <t>　　　奎聚街道办事处</t>
  </si>
  <si>
    <t>370786002000</t>
  </si>
  <si>
    <t>　　　都昌街道办事处</t>
  </si>
  <si>
    <t>370786003000</t>
  </si>
  <si>
    <t>　　　围子街道办事处</t>
  </si>
  <si>
    <t>370786101000</t>
  </si>
  <si>
    <t>　　　柳疃镇</t>
  </si>
  <si>
    <t>370786102000</t>
  </si>
  <si>
    <t>　　　龙池镇</t>
  </si>
  <si>
    <t>370786104000</t>
  </si>
  <si>
    <t>　　　卜庄镇</t>
  </si>
  <si>
    <t>370786108000</t>
  </si>
  <si>
    <t>　　　饮马镇</t>
  </si>
  <si>
    <t>370786109000</t>
  </si>
  <si>
    <t>　　　北孟镇</t>
  </si>
  <si>
    <t>370786112000</t>
  </si>
  <si>
    <t>370800000000</t>
  </si>
  <si>
    <t>370801000000</t>
  </si>
  <si>
    <t>370811000000</t>
  </si>
  <si>
    <t>370811002000</t>
  </si>
  <si>
    <t>　　　许庄街道办事处</t>
  </si>
  <si>
    <t>370811005000</t>
  </si>
  <si>
    <t>　　　李营街道办事处</t>
  </si>
  <si>
    <t>370811006000</t>
  </si>
  <si>
    <t>　　　南张街道办事处</t>
  </si>
  <si>
    <t>370811007000</t>
  </si>
  <si>
    <t>　　　仙营街道办事处</t>
  </si>
  <si>
    <t>370811008000</t>
  </si>
  <si>
    <t>370811009000</t>
  </si>
  <si>
    <t>　　　廿里铺街道办事处</t>
  </si>
  <si>
    <t>370811011000</t>
  </si>
  <si>
    <t>　　　古槐街道办事处</t>
  </si>
  <si>
    <t>370811012000</t>
  </si>
  <si>
    <t>370811013000</t>
  </si>
  <si>
    <t>　　　阜桥街道办事处</t>
  </si>
  <si>
    <t>370811014000</t>
  </si>
  <si>
    <t>　　　越河街道办事处</t>
  </si>
  <si>
    <t>370811015000</t>
  </si>
  <si>
    <t>　　　观音阁街道办事处</t>
  </si>
  <si>
    <t>370811016000</t>
  </si>
  <si>
    <t>370811017000</t>
  </si>
  <si>
    <t>　　　安居街道办事处</t>
  </si>
  <si>
    <t>370811018000</t>
  </si>
  <si>
    <t>　　　唐口街道办事处</t>
  </si>
  <si>
    <t>370811102000</t>
  </si>
  <si>
    <t>370811109000</t>
  </si>
  <si>
    <t>370811111000</t>
  </si>
  <si>
    <t>　　　喻屯镇</t>
  </si>
  <si>
    <t>370812000000</t>
  </si>
  <si>
    <t>370812001000</t>
  </si>
  <si>
    <t>370812003000</t>
  </si>
  <si>
    <t>　　　龙桥街道办事处</t>
  </si>
  <si>
    <t>370812006000</t>
  </si>
  <si>
    <t>370812007000</t>
  </si>
  <si>
    <t>　　　兴隆庄街道办事处</t>
  </si>
  <si>
    <t>370812101000</t>
  </si>
  <si>
    <t>370812102000</t>
  </si>
  <si>
    <t>　　　新驿镇</t>
  </si>
  <si>
    <t>370812103000</t>
  </si>
  <si>
    <t>　　　颜店镇</t>
  </si>
  <si>
    <t>370812105000</t>
  </si>
  <si>
    <t>　　　新兖镇</t>
  </si>
  <si>
    <t>370812107000</t>
  </si>
  <si>
    <t>370812111000</t>
  </si>
  <si>
    <t>　　　小孟镇</t>
  </si>
  <si>
    <t>370826000000</t>
  </si>
  <si>
    <t>370826001000</t>
  </si>
  <si>
    <t>　　　夏镇街道办事处</t>
  </si>
  <si>
    <t>370826002000</t>
  </si>
  <si>
    <t>370826003000</t>
  </si>
  <si>
    <t>　　　傅村街道办事处</t>
  </si>
  <si>
    <t>370826101000</t>
  </si>
  <si>
    <t>370826102000</t>
  </si>
  <si>
    <t>　　　欢城镇</t>
  </si>
  <si>
    <t>370826103000</t>
  </si>
  <si>
    <t>370826104000</t>
  </si>
  <si>
    <t>　　　鲁桥镇</t>
  </si>
  <si>
    <t>370826106000</t>
  </si>
  <si>
    <t>　　　留庄镇</t>
  </si>
  <si>
    <t>370826107000</t>
  </si>
  <si>
    <t>　　　两城镇</t>
  </si>
  <si>
    <t>370826108000</t>
  </si>
  <si>
    <t>370826109000</t>
  </si>
  <si>
    <t>　　　赵庙镇</t>
  </si>
  <si>
    <t>370826110000</t>
  </si>
  <si>
    <t>　　　张楼镇</t>
  </si>
  <si>
    <t>370826111000</t>
  </si>
  <si>
    <t>　　　微山岛镇</t>
  </si>
  <si>
    <t>370826112000</t>
  </si>
  <si>
    <t>　　　西平镇</t>
  </si>
  <si>
    <t>370826206000</t>
  </si>
  <si>
    <t>　　　高楼乡</t>
  </si>
  <si>
    <t>370827000000</t>
  </si>
  <si>
    <t>370827001000</t>
  </si>
  <si>
    <t>　　　谷亭街道办事处</t>
  </si>
  <si>
    <t>370827002000</t>
  </si>
  <si>
    <t>　　　滨湖街道办事处</t>
  </si>
  <si>
    <t>370827101000</t>
  </si>
  <si>
    <t>370827102000</t>
  </si>
  <si>
    <t>　　　鱼城镇</t>
  </si>
  <si>
    <t>370827103000</t>
  </si>
  <si>
    <t>　　　王鲁镇</t>
  </si>
  <si>
    <t>370827104000</t>
  </si>
  <si>
    <t>　　　张黄镇</t>
  </si>
  <si>
    <t>370827105000</t>
  </si>
  <si>
    <t>　　　王庙镇</t>
  </si>
  <si>
    <t>370827106000</t>
  </si>
  <si>
    <t>　　　李阁镇</t>
  </si>
  <si>
    <t>370827107000</t>
  </si>
  <si>
    <t>　　　唐马镇</t>
  </si>
  <si>
    <t>370827108000</t>
  </si>
  <si>
    <t>　　　老砦镇</t>
  </si>
  <si>
    <t>370827109000</t>
  </si>
  <si>
    <t>　　　罗屯镇</t>
  </si>
  <si>
    <t>370828000000</t>
  </si>
  <si>
    <t>370828001000</t>
  </si>
  <si>
    <t>　　　金乡街道办事处</t>
  </si>
  <si>
    <t>370828002000</t>
  </si>
  <si>
    <t>　　　高河街道办事处</t>
  </si>
  <si>
    <t>370828003000</t>
  </si>
  <si>
    <t>　　　鱼山街道办事处</t>
  </si>
  <si>
    <t>370828004000</t>
  </si>
  <si>
    <t>　　　王丕街道办事处</t>
  </si>
  <si>
    <t>370828101000</t>
  </si>
  <si>
    <t>370828102000</t>
  </si>
  <si>
    <t>370828103000</t>
  </si>
  <si>
    <t>　　　霄云镇</t>
  </si>
  <si>
    <t>370828104000</t>
  </si>
  <si>
    <t>　　　鸡黍镇</t>
  </si>
  <si>
    <t>370828107000</t>
  </si>
  <si>
    <t>　　　司马镇</t>
  </si>
  <si>
    <t>370828109000</t>
  </si>
  <si>
    <t>370828110000</t>
  </si>
  <si>
    <t>　　　化雨镇</t>
  </si>
  <si>
    <t>370828111000</t>
  </si>
  <si>
    <t>　　　卜集镇</t>
  </si>
  <si>
    <t>370828112000</t>
  </si>
  <si>
    <t>370829000000</t>
  </si>
  <si>
    <t>370829001000</t>
  </si>
  <si>
    <t>　　　嘉祥镇街道办事处</t>
  </si>
  <si>
    <t>370829002000</t>
  </si>
  <si>
    <t>　　　卧龙山街道</t>
  </si>
  <si>
    <t>370829003000</t>
  </si>
  <si>
    <t>　　　万张街道</t>
  </si>
  <si>
    <t>370829101000</t>
  </si>
  <si>
    <t>　　　纸坊镇</t>
  </si>
  <si>
    <t>370829102000</t>
  </si>
  <si>
    <t>　　　梁宝寺镇</t>
  </si>
  <si>
    <t>370829104000</t>
  </si>
  <si>
    <t>　　　疃里镇</t>
  </si>
  <si>
    <t>370829105000</t>
  </si>
  <si>
    <t>370829106000</t>
  </si>
  <si>
    <t>370829107000</t>
  </si>
  <si>
    <t>　　　大张楼镇</t>
  </si>
  <si>
    <t>370829108000</t>
  </si>
  <si>
    <t>370829110000</t>
  </si>
  <si>
    <t>　　　孟姑集镇</t>
  </si>
  <si>
    <t>370829111000</t>
  </si>
  <si>
    <t>　　　老僧堂镇</t>
  </si>
  <si>
    <t>370829112000</t>
  </si>
  <si>
    <t>　　　仲山镇</t>
  </si>
  <si>
    <t>370829113000</t>
  </si>
  <si>
    <t>　　　满硐镇</t>
  </si>
  <si>
    <t>370829114000</t>
  </si>
  <si>
    <t>　　　黄垓镇</t>
  </si>
  <si>
    <t>370829400000</t>
  </si>
  <si>
    <t>　　　嘉祥经济开发区管理委员会</t>
  </si>
  <si>
    <t>370830000000</t>
  </si>
  <si>
    <t>370830001000</t>
  </si>
  <si>
    <t>　　　中都街道办事处</t>
  </si>
  <si>
    <t>370830002000</t>
  </si>
  <si>
    <t>　　　汶上街道办事处</t>
  </si>
  <si>
    <t>370830101000</t>
  </si>
  <si>
    <t>　　　南站镇</t>
  </si>
  <si>
    <t>370830102000</t>
  </si>
  <si>
    <t>　　　南旺镇</t>
  </si>
  <si>
    <t>370830103000</t>
  </si>
  <si>
    <t>　　　次丘镇</t>
  </si>
  <si>
    <t>370830104000</t>
  </si>
  <si>
    <t>　　　寅寺镇</t>
  </si>
  <si>
    <t>370830105000</t>
  </si>
  <si>
    <t>　　　郭楼镇</t>
  </si>
  <si>
    <t>370830106000</t>
  </si>
  <si>
    <t>　　　康驿镇</t>
  </si>
  <si>
    <t>370830107000</t>
  </si>
  <si>
    <t>　　　苑庄镇</t>
  </si>
  <si>
    <t>370830108000</t>
  </si>
  <si>
    <t>370830109000</t>
  </si>
  <si>
    <t>　　　郭仓镇</t>
  </si>
  <si>
    <t>370830110000</t>
  </si>
  <si>
    <t>370830111000</t>
  </si>
  <si>
    <t>　　　杨店镇</t>
  </si>
  <si>
    <t>370830112000</t>
  </si>
  <si>
    <t>　　　刘楼镇</t>
  </si>
  <si>
    <t>370830205000</t>
  </si>
  <si>
    <t>　　　军屯乡</t>
  </si>
  <si>
    <t>370831000000</t>
  </si>
  <si>
    <t>370831001000</t>
  </si>
  <si>
    <t>　　　泗河街道办事处</t>
  </si>
  <si>
    <t>370831002000</t>
  </si>
  <si>
    <t>　　　济河街道办事处</t>
  </si>
  <si>
    <t>370831101000</t>
  </si>
  <si>
    <t>　　　泉林镇</t>
  </si>
  <si>
    <t>370831102000</t>
  </si>
  <si>
    <t>370831103000</t>
  </si>
  <si>
    <t>　　　柘沟镇</t>
  </si>
  <si>
    <t>370831104000</t>
  </si>
  <si>
    <t>　　　金庄镇</t>
  </si>
  <si>
    <t>370831105000</t>
  </si>
  <si>
    <t>　　　苗馆镇</t>
  </si>
  <si>
    <t>370831106000</t>
  </si>
  <si>
    <t>　　　中册镇</t>
  </si>
  <si>
    <t>370831107000</t>
  </si>
  <si>
    <t>370831108000</t>
  </si>
  <si>
    <t>　　　泗张镇</t>
  </si>
  <si>
    <t>370831109000</t>
  </si>
  <si>
    <t>　　　圣水峪镇</t>
  </si>
  <si>
    <t>370831110000</t>
  </si>
  <si>
    <t>　　　高峪镇</t>
  </si>
  <si>
    <t>370831111000</t>
  </si>
  <si>
    <t>　　　华村镇</t>
  </si>
  <si>
    <t>370832000000</t>
  </si>
  <si>
    <t>370832001000</t>
  </si>
  <si>
    <t>　　　水泊街道办事处</t>
  </si>
  <si>
    <t>370832002000</t>
  </si>
  <si>
    <t>　　　梁山街道办事处</t>
  </si>
  <si>
    <t>370832101000</t>
  </si>
  <si>
    <t>370832102000</t>
  </si>
  <si>
    <t>　　　韩岗镇</t>
  </si>
  <si>
    <t>370832104000</t>
  </si>
  <si>
    <t>　　　拳铺镇</t>
  </si>
  <si>
    <t>370832105000</t>
  </si>
  <si>
    <t>　　　杨营镇</t>
  </si>
  <si>
    <t>370832106000</t>
  </si>
  <si>
    <t>　　　韩垓镇</t>
  </si>
  <si>
    <t>370832107000</t>
  </si>
  <si>
    <t>　　　馆驿镇</t>
  </si>
  <si>
    <t>370832108000</t>
  </si>
  <si>
    <t>　　　小安山镇</t>
  </si>
  <si>
    <t>370832109000</t>
  </si>
  <si>
    <t>　　　寿张集镇</t>
  </si>
  <si>
    <t>370832110000</t>
  </si>
  <si>
    <t>　　　黑虎庙镇</t>
  </si>
  <si>
    <t>370832111000</t>
  </si>
  <si>
    <t>　　　马营镇</t>
  </si>
  <si>
    <t>370832215000</t>
  </si>
  <si>
    <t>　　　赵堌堆乡</t>
  </si>
  <si>
    <t>370832217000</t>
  </si>
  <si>
    <t>370832400000</t>
  </si>
  <si>
    <t>　　　梁山经济开发区</t>
  </si>
  <si>
    <t>370871000000</t>
  </si>
  <si>
    <t>370871001000</t>
  </si>
  <si>
    <t>　　　洸河街道办事处</t>
  </si>
  <si>
    <t>370871002000</t>
  </si>
  <si>
    <t>　　　柳行街道办事处</t>
  </si>
  <si>
    <t>370871003000</t>
  </si>
  <si>
    <t>　　　接庄街道办事处</t>
  </si>
  <si>
    <t>370871004000</t>
  </si>
  <si>
    <t>　　　王因街道办事处</t>
  </si>
  <si>
    <t>370871005000</t>
  </si>
  <si>
    <t>　　　黄屯街道办事处</t>
  </si>
  <si>
    <t>370871400000</t>
  </si>
  <si>
    <t>　　　济东物业服务中心</t>
  </si>
  <si>
    <t>370881000000</t>
  </si>
  <si>
    <t>370881001000</t>
  </si>
  <si>
    <t>　　　鲁城街道办事处</t>
  </si>
  <si>
    <t>370881002000</t>
  </si>
  <si>
    <t>　　　书院街道办事处</t>
  </si>
  <si>
    <t>370881003000</t>
  </si>
  <si>
    <t>　　　时庄街道办事处</t>
  </si>
  <si>
    <t>370881004000</t>
  </si>
  <si>
    <t>　　　小雪街道办事处</t>
  </si>
  <si>
    <t>370881101000</t>
  </si>
  <si>
    <t>370881102000</t>
  </si>
  <si>
    <t>370881103000</t>
  </si>
  <si>
    <t>　　　陵城镇</t>
  </si>
  <si>
    <t>370881105000</t>
  </si>
  <si>
    <t>　　　尼山镇</t>
  </si>
  <si>
    <t>370881108000</t>
  </si>
  <si>
    <t>370881109000</t>
  </si>
  <si>
    <t>　　　息陬镇</t>
  </si>
  <si>
    <t>370881110000</t>
  </si>
  <si>
    <t>　　　石门山镇</t>
  </si>
  <si>
    <t>370881111000</t>
  </si>
  <si>
    <t>　　　防山镇</t>
  </si>
  <si>
    <t>370883000000</t>
  </si>
  <si>
    <t>370883001000</t>
  </si>
  <si>
    <t>　　　钢山街道办事处</t>
  </si>
  <si>
    <t>370883002000</t>
  </si>
  <si>
    <t>　　　千泉街道办事处</t>
  </si>
  <si>
    <t>370883003000</t>
  </si>
  <si>
    <t>　　　凫山街道办事处</t>
  </si>
  <si>
    <t>370883101000</t>
  </si>
  <si>
    <t>　　　香城镇</t>
  </si>
  <si>
    <t>370883102000</t>
  </si>
  <si>
    <t>　　　城前镇</t>
  </si>
  <si>
    <t>370883103000</t>
  </si>
  <si>
    <t>　　　大束镇</t>
  </si>
  <si>
    <t>370883104000</t>
  </si>
  <si>
    <t>　　　北宿镇</t>
  </si>
  <si>
    <t>370883105000</t>
  </si>
  <si>
    <t>　　　中心店镇</t>
  </si>
  <si>
    <t>370883106000</t>
  </si>
  <si>
    <t>　　　唐村镇</t>
  </si>
  <si>
    <t>370883107000</t>
  </si>
  <si>
    <t>370883109000</t>
  </si>
  <si>
    <t>　　　石墙镇</t>
  </si>
  <si>
    <t>370883110000</t>
  </si>
  <si>
    <t>　　　峄山镇</t>
  </si>
  <si>
    <t>370883111000</t>
  </si>
  <si>
    <t>　　　看庄镇</t>
  </si>
  <si>
    <t>370883112000</t>
  </si>
  <si>
    <t>370883113000</t>
  </si>
  <si>
    <t>　　　田黄镇</t>
  </si>
  <si>
    <t>370883114000</t>
  </si>
  <si>
    <t>　　　郭里镇</t>
  </si>
  <si>
    <t>370900000000</t>
  </si>
  <si>
    <t>370901000000</t>
  </si>
  <si>
    <t>370902000000</t>
  </si>
  <si>
    <t>370902001000</t>
  </si>
  <si>
    <t>　　　岱庙街道办事处</t>
  </si>
  <si>
    <t>370902002000</t>
  </si>
  <si>
    <t>　　　财源街道办事处</t>
  </si>
  <si>
    <t>370902003000</t>
  </si>
  <si>
    <t>　　　泰前街道办事处</t>
  </si>
  <si>
    <t>370902004000</t>
  </si>
  <si>
    <t>　　　上高街道办事处</t>
  </si>
  <si>
    <t>370902005000</t>
  </si>
  <si>
    <t>　　　徐家楼街道办事处</t>
  </si>
  <si>
    <t>370902100000</t>
  </si>
  <si>
    <t>　　　省庄镇</t>
  </si>
  <si>
    <t>370902101000</t>
  </si>
  <si>
    <t>　　　邱家店镇</t>
  </si>
  <si>
    <t>370902202000</t>
  </si>
  <si>
    <t>　　　大津口乡</t>
  </si>
  <si>
    <t>370911000000</t>
  </si>
  <si>
    <t>370911001000</t>
  </si>
  <si>
    <t>　　　粥店街道</t>
  </si>
  <si>
    <t>370911002000</t>
  </si>
  <si>
    <t>　　　天平街道</t>
  </si>
  <si>
    <t>370911003000</t>
  </si>
  <si>
    <t>　　　北集坡街道</t>
  </si>
  <si>
    <t>370911100000</t>
  </si>
  <si>
    <t>370911101000</t>
  </si>
  <si>
    <t>　　　祝阳镇</t>
  </si>
  <si>
    <t>370911102000</t>
  </si>
  <si>
    <t>370911103000</t>
  </si>
  <si>
    <t>　　　角峪镇</t>
  </si>
  <si>
    <t>370911104000</t>
  </si>
  <si>
    <t>　　　徂徕镇</t>
  </si>
  <si>
    <t>370911106000</t>
  </si>
  <si>
    <t>　　　满庄镇</t>
  </si>
  <si>
    <t>370911107000</t>
  </si>
  <si>
    <t>　　　夏张镇</t>
  </si>
  <si>
    <t>370911108000</t>
  </si>
  <si>
    <t>　　　道朗镇</t>
  </si>
  <si>
    <t>370911109000</t>
  </si>
  <si>
    <t>　　　黄前镇</t>
  </si>
  <si>
    <t>370911110000</t>
  </si>
  <si>
    <t>　　　大汶口镇</t>
  </si>
  <si>
    <t>370911111000</t>
  </si>
  <si>
    <t>370911112000</t>
  </si>
  <si>
    <t>370911113000</t>
  </si>
  <si>
    <t>　　　良庄镇</t>
  </si>
  <si>
    <t>370911114000</t>
  </si>
  <si>
    <t>　　　下港镇</t>
  </si>
  <si>
    <t>370911201000</t>
  </si>
  <si>
    <t>　　　化马湾乡</t>
  </si>
  <si>
    <t>370921000000</t>
  </si>
  <si>
    <t>370921001000</t>
  </si>
  <si>
    <t>370921002000</t>
  </si>
  <si>
    <t>　　　八仙桥街道办事处</t>
  </si>
  <si>
    <t>370921101000</t>
  </si>
  <si>
    <t>　　　泗店镇</t>
  </si>
  <si>
    <t>370921102000</t>
  </si>
  <si>
    <t>　　　东疏镇</t>
  </si>
  <si>
    <t>370921103000</t>
  </si>
  <si>
    <t>　　　伏山镇</t>
  </si>
  <si>
    <t>370921105000</t>
  </si>
  <si>
    <t>　　　堽城镇</t>
  </si>
  <si>
    <t>370921107000</t>
  </si>
  <si>
    <t>370921109000</t>
  </si>
  <si>
    <t>　　　磁窑镇</t>
  </si>
  <si>
    <t>370921110000</t>
  </si>
  <si>
    <t>370921111000</t>
  </si>
  <si>
    <t>　　　葛石镇</t>
  </si>
  <si>
    <t>370921112000</t>
  </si>
  <si>
    <t>370921113000</t>
  </si>
  <si>
    <t>　　　鹤山镇</t>
  </si>
  <si>
    <t>370921206000</t>
  </si>
  <si>
    <t>　　　乡饮乡</t>
  </si>
  <si>
    <t>370923000000</t>
  </si>
  <si>
    <t>370923001000</t>
  </si>
  <si>
    <t>　　　东平街道办事处</t>
  </si>
  <si>
    <t>370923002000</t>
  </si>
  <si>
    <t>　　　州城街道办事处</t>
  </si>
  <si>
    <t>370923003000</t>
  </si>
  <si>
    <t>　　　彭集街道办事处</t>
  </si>
  <si>
    <t>370923101000</t>
  </si>
  <si>
    <t>　　　沙河站镇</t>
  </si>
  <si>
    <t>370923106000</t>
  </si>
  <si>
    <t>　　　老湖镇</t>
  </si>
  <si>
    <t>370923107000</t>
  </si>
  <si>
    <t>　　　银山镇</t>
  </si>
  <si>
    <t>370923108000</t>
  </si>
  <si>
    <t>　　　斑鸠店镇</t>
  </si>
  <si>
    <t>370923109000</t>
  </si>
  <si>
    <t>　　　接山镇</t>
  </si>
  <si>
    <t>370923110000</t>
  </si>
  <si>
    <t>　　　大羊镇</t>
  </si>
  <si>
    <t>370923111000</t>
  </si>
  <si>
    <t>　　　梯门镇</t>
  </si>
  <si>
    <t>370923112000</t>
  </si>
  <si>
    <t>370923113000</t>
  </si>
  <si>
    <t>　　　戴庙镇</t>
  </si>
  <si>
    <t>370923206000</t>
  </si>
  <si>
    <t>　　　商老庄乡</t>
  </si>
  <si>
    <t>370923208000</t>
  </si>
  <si>
    <t>370982000000</t>
  </si>
  <si>
    <t>370982001000</t>
  </si>
  <si>
    <t>370982002000</t>
  </si>
  <si>
    <t>　　　新汶街道办事处</t>
  </si>
  <si>
    <t>370982003000</t>
  </si>
  <si>
    <t>　　　新甫街道办事处</t>
  </si>
  <si>
    <t>370982101000</t>
  </si>
  <si>
    <t>　　　东都镇</t>
  </si>
  <si>
    <t>370982102000</t>
  </si>
  <si>
    <t>　　　小协镇</t>
  </si>
  <si>
    <t>370982103000</t>
  </si>
  <si>
    <t>　　　翟镇</t>
  </si>
  <si>
    <t>370982104000</t>
  </si>
  <si>
    <t>　　　泉沟镇</t>
  </si>
  <si>
    <t>370982105000</t>
  </si>
  <si>
    <t>　　　羊流镇</t>
  </si>
  <si>
    <t>370982106000</t>
  </si>
  <si>
    <t>　　　果都镇</t>
  </si>
  <si>
    <t>370982107000</t>
  </si>
  <si>
    <t>　　　西张庄镇</t>
  </si>
  <si>
    <t>370982108000</t>
  </si>
  <si>
    <t>370982110000</t>
  </si>
  <si>
    <t>　　　楼德镇</t>
  </si>
  <si>
    <t>370982111000</t>
  </si>
  <si>
    <t>　　　禹村镇</t>
  </si>
  <si>
    <t>370982112000</t>
  </si>
  <si>
    <t>　　　宫里镇</t>
  </si>
  <si>
    <t>370982113000</t>
  </si>
  <si>
    <t>　　　谷里镇</t>
  </si>
  <si>
    <t>370982114000</t>
  </si>
  <si>
    <t>　　　石莱镇</t>
  </si>
  <si>
    <t>370982115000</t>
  </si>
  <si>
    <t>　　　放城镇</t>
  </si>
  <si>
    <t>370982116000</t>
  </si>
  <si>
    <t>　　　刘杜镇</t>
  </si>
  <si>
    <t>370982117000</t>
  </si>
  <si>
    <t>　　　汶南镇</t>
  </si>
  <si>
    <t>370982119000</t>
  </si>
  <si>
    <t>　　　龙廷镇</t>
  </si>
  <si>
    <t>370982203000</t>
  </si>
  <si>
    <t>　　　岳家庄乡</t>
  </si>
  <si>
    <t>370983000000</t>
  </si>
  <si>
    <t>370983001000</t>
  </si>
  <si>
    <t>370983002000</t>
  </si>
  <si>
    <t>　　　老城街道办事处</t>
  </si>
  <si>
    <t>370983003000</t>
  </si>
  <si>
    <t>　　　王瓜店街道办事处</t>
  </si>
  <si>
    <t>370983004000</t>
  </si>
  <si>
    <t>　　　仪阳街道</t>
  </si>
  <si>
    <t>370983101000</t>
  </si>
  <si>
    <t>　　　潮泉镇</t>
  </si>
  <si>
    <t>370983103000</t>
  </si>
  <si>
    <t>370983104000</t>
  </si>
  <si>
    <t>370983105000</t>
  </si>
  <si>
    <t>　　　湖屯镇</t>
  </si>
  <si>
    <t>370983106000</t>
  </si>
  <si>
    <t>　　　石横镇</t>
  </si>
  <si>
    <t>370983107000</t>
  </si>
  <si>
    <t>　　　安临站镇</t>
  </si>
  <si>
    <t>370983108000</t>
  </si>
  <si>
    <t>　　　孙伯镇</t>
  </si>
  <si>
    <t>370983109000</t>
  </si>
  <si>
    <t>　　　安驾庄镇</t>
  </si>
  <si>
    <t>370983110000</t>
  </si>
  <si>
    <t>　　　汶阳镇</t>
  </si>
  <si>
    <t>370983111000</t>
  </si>
  <si>
    <t>　　　边院镇</t>
  </si>
  <si>
    <t>371000000000</t>
  </si>
  <si>
    <t>371001000000</t>
  </si>
  <si>
    <t>371002000000</t>
  </si>
  <si>
    <t>371002001000</t>
  </si>
  <si>
    <t>　　　环翠楼街道办事处</t>
  </si>
  <si>
    <t>371002002000</t>
  </si>
  <si>
    <t>　　　鲸园街道办事处</t>
  </si>
  <si>
    <t>371002003000</t>
  </si>
  <si>
    <t>　　　竹岛街道办事处</t>
  </si>
  <si>
    <t>371002011000</t>
  </si>
  <si>
    <t>　　　孙家疃街道办事处</t>
  </si>
  <si>
    <t>371002100000</t>
  </si>
  <si>
    <t>371002101000</t>
  </si>
  <si>
    <t>　　　羊亭镇</t>
  </si>
  <si>
    <t>371002102000</t>
  </si>
  <si>
    <t>371002400000</t>
  </si>
  <si>
    <t>　　　嵩山街道办事处</t>
  </si>
  <si>
    <t>371003000000</t>
  </si>
  <si>
    <t>371003001000</t>
  </si>
  <si>
    <t>371003002000</t>
  </si>
  <si>
    <t>　　　天福路街道办事处</t>
  </si>
  <si>
    <t>371003003000</t>
  </si>
  <si>
    <t>　　　环山路街道办事处</t>
  </si>
  <si>
    <t>371003100000</t>
  </si>
  <si>
    <t>　　　文登营镇</t>
  </si>
  <si>
    <t>371003101000</t>
  </si>
  <si>
    <t>　　　大水泊镇</t>
  </si>
  <si>
    <t>371003102000</t>
  </si>
  <si>
    <t>　　　张家产镇</t>
  </si>
  <si>
    <t>371003103000</t>
  </si>
  <si>
    <t>371003104000</t>
  </si>
  <si>
    <t>　　　泽库镇</t>
  </si>
  <si>
    <t>371003105000</t>
  </si>
  <si>
    <t>　　　侯家镇</t>
  </si>
  <si>
    <t>371003106000</t>
  </si>
  <si>
    <t>　　　宋村镇</t>
  </si>
  <si>
    <t>371003107000</t>
  </si>
  <si>
    <t>　　　泽头镇</t>
  </si>
  <si>
    <t>371003108000</t>
  </si>
  <si>
    <t>　　　小观镇</t>
  </si>
  <si>
    <t>371003109000</t>
  </si>
  <si>
    <t>　　　葛家镇</t>
  </si>
  <si>
    <t>371003110000</t>
  </si>
  <si>
    <t>371003111000</t>
  </si>
  <si>
    <t>　　　界石镇</t>
  </si>
  <si>
    <t>371003400000</t>
  </si>
  <si>
    <t>371003401000</t>
  </si>
  <si>
    <t>　　　埠口港管理委员会</t>
  </si>
  <si>
    <t>371071000000</t>
  </si>
  <si>
    <t>371071004000</t>
  </si>
  <si>
    <t>　　　怡园街道办事处</t>
  </si>
  <si>
    <t>371071007000</t>
  </si>
  <si>
    <t>　　　田和街道办事处</t>
  </si>
  <si>
    <t>371071108000</t>
  </si>
  <si>
    <t>　　　初村镇</t>
  </si>
  <si>
    <t>371071400000</t>
  </si>
  <si>
    <t>　　　双岛街道筹建处</t>
  </si>
  <si>
    <t>371072000000</t>
  </si>
  <si>
    <t>371072008000</t>
  </si>
  <si>
    <t>　　　皇冠街道办事处</t>
  </si>
  <si>
    <t>371072009000</t>
  </si>
  <si>
    <t>　　　凤林街道办事处</t>
  </si>
  <si>
    <t>371072010000</t>
  </si>
  <si>
    <t>371072103000</t>
  </si>
  <si>
    <t>　　　崮山镇</t>
  </si>
  <si>
    <t>371072105000</t>
  </si>
  <si>
    <t>　　　泊于镇</t>
  </si>
  <si>
    <t>371072106000</t>
  </si>
  <si>
    <t>371073000000</t>
  </si>
  <si>
    <t>371073107000</t>
  </si>
  <si>
    <t>　　　草庙子镇</t>
  </si>
  <si>
    <t>371073112000</t>
  </si>
  <si>
    <t>　　　汪疃镇</t>
  </si>
  <si>
    <t>371073113000</t>
  </si>
  <si>
    <t>　　　苘山镇</t>
  </si>
  <si>
    <t>371073400000</t>
  </si>
  <si>
    <t>　　　黄岚办事处</t>
  </si>
  <si>
    <t>371082000000</t>
  </si>
  <si>
    <t>371082001000</t>
  </si>
  <si>
    <t>　　　宁津街道办事处</t>
  </si>
  <si>
    <t>371082002000</t>
  </si>
  <si>
    <t>　　　港湾街道办事处</t>
  </si>
  <si>
    <t>371082003000</t>
  </si>
  <si>
    <t>371082004000</t>
  </si>
  <si>
    <t>　　　王连街道办事处</t>
  </si>
  <si>
    <t>371082005000</t>
  </si>
  <si>
    <t>371082006000</t>
  </si>
  <si>
    <t>　　　斥山街道办事处</t>
  </si>
  <si>
    <t>371082007000</t>
  </si>
  <si>
    <t>　　　崖头街道办事处</t>
  </si>
  <si>
    <t>371082008000</t>
  </si>
  <si>
    <t>371082009000</t>
  </si>
  <si>
    <t>　　　寻山街道办事处</t>
  </si>
  <si>
    <t>371082010000</t>
  </si>
  <si>
    <t>　　　崂山街道办事处</t>
  </si>
  <si>
    <t>371082101000</t>
  </si>
  <si>
    <t>　　　俚岛镇</t>
  </si>
  <si>
    <t>371082102000</t>
  </si>
  <si>
    <t>　　　成山镇</t>
  </si>
  <si>
    <t>371082103000</t>
  </si>
  <si>
    <t>　　　埠柳镇</t>
  </si>
  <si>
    <t>371082104000</t>
  </si>
  <si>
    <t>371082105000</t>
  </si>
  <si>
    <t>371082106000</t>
  </si>
  <si>
    <t>　　　崖西镇</t>
  </si>
  <si>
    <t>371082107000</t>
  </si>
  <si>
    <t>　　　荫子镇</t>
  </si>
  <si>
    <t>371082108000</t>
  </si>
  <si>
    <t>　　　滕家镇</t>
  </si>
  <si>
    <t>371082109000</t>
  </si>
  <si>
    <t>　　　大疃镇</t>
  </si>
  <si>
    <t>371082110000</t>
  </si>
  <si>
    <t>371082111000</t>
  </si>
  <si>
    <t>371082112000</t>
  </si>
  <si>
    <t>　　　人和镇</t>
  </si>
  <si>
    <t>371083000000</t>
  </si>
  <si>
    <t>371083001000</t>
  </si>
  <si>
    <t>371083100000</t>
  </si>
  <si>
    <t>　　　夏村镇</t>
  </si>
  <si>
    <t>371083101000</t>
  </si>
  <si>
    <t>　　　乳山口镇</t>
  </si>
  <si>
    <t>371083102000</t>
  </si>
  <si>
    <t>　　　海阳所镇</t>
  </si>
  <si>
    <t>371083103000</t>
  </si>
  <si>
    <t>　　　白沙滩镇</t>
  </si>
  <si>
    <t>371083104000</t>
  </si>
  <si>
    <t>371083105000</t>
  </si>
  <si>
    <t>　　　南黄镇</t>
  </si>
  <si>
    <t>371083106000</t>
  </si>
  <si>
    <t>371083107000</t>
  </si>
  <si>
    <t>　　　下初镇</t>
  </si>
  <si>
    <t>371083108000</t>
  </si>
  <si>
    <t>　　　午极镇</t>
  </si>
  <si>
    <t>371083109000</t>
  </si>
  <si>
    <t>　　　育黎镇</t>
  </si>
  <si>
    <t>371083110000</t>
  </si>
  <si>
    <t>　　　崖子镇</t>
  </si>
  <si>
    <t>371083111000</t>
  </si>
  <si>
    <t>　　　诸往镇</t>
  </si>
  <si>
    <t>371083112000</t>
  </si>
  <si>
    <t>　　　乳山寨镇</t>
  </si>
  <si>
    <t>371083114000</t>
  </si>
  <si>
    <t>371100000000</t>
  </si>
  <si>
    <t>371101000000</t>
  </si>
  <si>
    <t>371102000000</t>
  </si>
  <si>
    <t>371102001000</t>
  </si>
  <si>
    <t>　　　日照街道</t>
  </si>
  <si>
    <t>371102002000</t>
  </si>
  <si>
    <t>　　　石臼街道</t>
  </si>
  <si>
    <t>371102004000</t>
  </si>
  <si>
    <t>　　　秦楼街道</t>
  </si>
  <si>
    <t>371102008000</t>
  </si>
  <si>
    <t>371102009000</t>
  </si>
  <si>
    <t>　　　两城街道</t>
  </si>
  <si>
    <t>371102100000</t>
  </si>
  <si>
    <t>371102104000</t>
  </si>
  <si>
    <t>　　　后村镇</t>
  </si>
  <si>
    <t>371102106000</t>
  </si>
  <si>
    <t>371102107000</t>
  </si>
  <si>
    <t>　　　陈疃镇</t>
  </si>
  <si>
    <t>371102108000</t>
  </si>
  <si>
    <t>　　　南湖镇</t>
  </si>
  <si>
    <t>371102109000</t>
  </si>
  <si>
    <t>　　　三庄镇</t>
  </si>
  <si>
    <t>371103000000</t>
  </si>
  <si>
    <t>371103001000</t>
  </si>
  <si>
    <t>　　　岚山头街道办事处</t>
  </si>
  <si>
    <t>371103002000</t>
  </si>
  <si>
    <t>　　　安东卫街道办事处</t>
  </si>
  <si>
    <t>371103100000</t>
  </si>
  <si>
    <t>　　　碑廓镇</t>
  </si>
  <si>
    <t>371103101000</t>
  </si>
  <si>
    <t>371103102000</t>
  </si>
  <si>
    <t>　　　巨峰镇</t>
  </si>
  <si>
    <t>371103103000</t>
  </si>
  <si>
    <t>371103105000</t>
  </si>
  <si>
    <t>371103108000</t>
  </si>
  <si>
    <t>　　　中楼镇</t>
  </si>
  <si>
    <t>371103200000</t>
  </si>
  <si>
    <t>371121000000</t>
  </si>
  <si>
    <t>371121001000</t>
  </si>
  <si>
    <t>　　　洪凝街道</t>
  </si>
  <si>
    <t>371121102000</t>
  </si>
  <si>
    <t>371121103000</t>
  </si>
  <si>
    <t>　　　潮河镇</t>
  </si>
  <si>
    <t>371121104000</t>
  </si>
  <si>
    <t>　　　许孟镇</t>
  </si>
  <si>
    <t>371121105000</t>
  </si>
  <si>
    <t>　　　于里镇</t>
  </si>
  <si>
    <t>371121106000</t>
  </si>
  <si>
    <t>　　　汪湖镇</t>
  </si>
  <si>
    <t>371121107000</t>
  </si>
  <si>
    <t>　　　叩官镇</t>
  </si>
  <si>
    <t>371121108000</t>
  </si>
  <si>
    <t>　　　中至镇</t>
  </si>
  <si>
    <t>371121109000</t>
  </si>
  <si>
    <t>　　　高泽镇</t>
  </si>
  <si>
    <t>371121110000</t>
  </si>
  <si>
    <t>　　　松柏镇</t>
  </si>
  <si>
    <t>371121201000</t>
  </si>
  <si>
    <t>　　　石场乡</t>
  </si>
  <si>
    <t>371121202000</t>
  </si>
  <si>
    <t>　　　户部乡</t>
  </si>
  <si>
    <t>371122000000</t>
  </si>
  <si>
    <t>371122001000</t>
  </si>
  <si>
    <t>371122002000</t>
  </si>
  <si>
    <t>　　　店子集街道办事处</t>
  </si>
  <si>
    <t>371122003000</t>
  </si>
  <si>
    <t>　　　陵阳街道办事处</t>
  </si>
  <si>
    <t>371122004000</t>
  </si>
  <si>
    <t>　　　浮来山街道办事处</t>
  </si>
  <si>
    <t>371122102000</t>
  </si>
  <si>
    <t>371122103000</t>
  </si>
  <si>
    <t>　　　阎庄镇</t>
  </si>
  <si>
    <t>371122104000</t>
  </si>
  <si>
    <t>371122105000</t>
  </si>
  <si>
    <t>　　　刘官庄镇</t>
  </si>
  <si>
    <t>371122106000</t>
  </si>
  <si>
    <t>　　　峤山镇</t>
  </si>
  <si>
    <t>371122107000</t>
  </si>
  <si>
    <t>371122109000</t>
  </si>
  <si>
    <t>371122110000</t>
  </si>
  <si>
    <t>　　　东莞镇</t>
  </si>
  <si>
    <t>371122114000</t>
  </si>
  <si>
    <t>371122115000</t>
  </si>
  <si>
    <t>　　　安庄镇</t>
  </si>
  <si>
    <t>371122116000</t>
  </si>
  <si>
    <t>　　　棋山镇</t>
  </si>
  <si>
    <t>371122117000</t>
  </si>
  <si>
    <t>371122118000</t>
  </si>
  <si>
    <t>　　　寨里河镇</t>
  </si>
  <si>
    <t>371122119000</t>
  </si>
  <si>
    <t>371122120000</t>
  </si>
  <si>
    <t>　　　果庄镇</t>
  </si>
  <si>
    <t>371122206000</t>
  </si>
  <si>
    <t>　　　库山乡</t>
  </si>
  <si>
    <t>371122400000</t>
  </si>
  <si>
    <t>　　　莒县经济开发区</t>
  </si>
  <si>
    <t>371171000000</t>
  </si>
  <si>
    <t>371171003000</t>
  </si>
  <si>
    <t>　　　奎山街道办事处</t>
  </si>
  <si>
    <t>371171007000</t>
  </si>
  <si>
    <t>　　　北京路街道办事处</t>
  </si>
  <si>
    <t>371172000000</t>
  </si>
  <si>
    <t>371172102000</t>
  </si>
  <si>
    <t>　　　涛雒镇</t>
  </si>
  <si>
    <t>371200000000</t>
  </si>
  <si>
    <t>371201000000</t>
  </si>
  <si>
    <t>371202000000</t>
  </si>
  <si>
    <t>371202001000</t>
  </si>
  <si>
    <t>371202002000</t>
  </si>
  <si>
    <t>　　　张家洼街道办事处</t>
  </si>
  <si>
    <t>371202003000</t>
  </si>
  <si>
    <t>　　　高庄街道办事处</t>
  </si>
  <si>
    <t>371202004000</t>
  </si>
  <si>
    <t>　　　鹏泉街道办事处</t>
  </si>
  <si>
    <t>371202100000</t>
  </si>
  <si>
    <t>　　　口镇</t>
  </si>
  <si>
    <t>371202101000</t>
  </si>
  <si>
    <t>　　　羊里镇</t>
  </si>
  <si>
    <t>371202102000</t>
  </si>
  <si>
    <t>　　　方下镇</t>
  </si>
  <si>
    <t>371202103000</t>
  </si>
  <si>
    <t>　　　牛泉镇</t>
  </si>
  <si>
    <t>371202105000</t>
  </si>
  <si>
    <t>　　　苗山镇</t>
  </si>
  <si>
    <t>371202106000</t>
  </si>
  <si>
    <t>　　　雪野镇</t>
  </si>
  <si>
    <t>371202107000</t>
  </si>
  <si>
    <t>　　　大王庄镇</t>
  </si>
  <si>
    <t>371202108000</t>
  </si>
  <si>
    <t>371202109000</t>
  </si>
  <si>
    <t>371202110000</t>
  </si>
  <si>
    <t>　　　茶业口镇</t>
  </si>
  <si>
    <t>371202111000</t>
  </si>
  <si>
    <t>　　　和庄镇</t>
  </si>
  <si>
    <t>371203000000</t>
  </si>
  <si>
    <t>371203001000</t>
  </si>
  <si>
    <t>　　　艾山街道办事处</t>
  </si>
  <si>
    <t>371203002000</t>
  </si>
  <si>
    <t>　　　里辛街道办事处</t>
  </si>
  <si>
    <t>371203003000</t>
  </si>
  <si>
    <t>　　　汶源街道办事处</t>
  </si>
  <si>
    <t>371203100000</t>
  </si>
  <si>
    <t>　　　颜庄镇</t>
  </si>
  <si>
    <t>371203103000</t>
  </si>
  <si>
    <t>371300000000</t>
  </si>
  <si>
    <t>371301000000</t>
  </si>
  <si>
    <t>371302000000</t>
  </si>
  <si>
    <t>371302001000</t>
  </si>
  <si>
    <t>　　　兰山街道</t>
  </si>
  <si>
    <t>371302002000</t>
  </si>
  <si>
    <t>　　　银雀山街道</t>
  </si>
  <si>
    <t>371302003000</t>
  </si>
  <si>
    <t>　　　金雀山街道</t>
  </si>
  <si>
    <t>371302004000</t>
  </si>
  <si>
    <t>　　　柳青街道</t>
  </si>
  <si>
    <t>371302101000</t>
  </si>
  <si>
    <t>　　　白沙埠镇</t>
  </si>
  <si>
    <t>371302102000</t>
  </si>
  <si>
    <t>　　　枣园镇</t>
  </si>
  <si>
    <t>371302103000</t>
  </si>
  <si>
    <t>　　　半程镇</t>
  </si>
  <si>
    <t>371302105000</t>
  </si>
  <si>
    <t>　　　义堂镇</t>
  </si>
  <si>
    <t>371302107000</t>
  </si>
  <si>
    <t>371302109000</t>
  </si>
  <si>
    <t>　　　方城镇</t>
  </si>
  <si>
    <t>371302110000</t>
  </si>
  <si>
    <t>　　　汪沟镇</t>
  </si>
  <si>
    <t>371311000000</t>
  </si>
  <si>
    <t>371311001000</t>
  </si>
  <si>
    <t>　　　罗庄街道办事处</t>
  </si>
  <si>
    <t>371311002000</t>
  </si>
  <si>
    <t>　　　傅庄街道办事处</t>
  </si>
  <si>
    <t>371311003000</t>
  </si>
  <si>
    <t>　　　盛庄街道办事处</t>
  </si>
  <si>
    <t>371311006000</t>
  </si>
  <si>
    <t>　　　册山街道办事处</t>
  </si>
  <si>
    <t>371311007000</t>
  </si>
  <si>
    <t>　　　高都街道办事处</t>
  </si>
  <si>
    <t>371311100000</t>
  </si>
  <si>
    <t>　　　沂堂镇</t>
  </si>
  <si>
    <t>371311101000</t>
  </si>
  <si>
    <t>　　　褚墩镇</t>
  </si>
  <si>
    <t>371311102000</t>
  </si>
  <si>
    <t>　　　黄山镇</t>
  </si>
  <si>
    <t>371312000000</t>
  </si>
  <si>
    <t>371312001000</t>
  </si>
  <si>
    <t>　　　九曲街道办事处</t>
  </si>
  <si>
    <t>371312004000</t>
  </si>
  <si>
    <t>　　　相公街道办事处</t>
  </si>
  <si>
    <t>371312005000</t>
  </si>
  <si>
    <t>371312006000</t>
  </si>
  <si>
    <t>　　　汤头街道办事处</t>
  </si>
  <si>
    <t>371312007000</t>
  </si>
  <si>
    <t>371312104000</t>
  </si>
  <si>
    <t>371312107000</t>
  </si>
  <si>
    <t>　　　八湖镇</t>
  </si>
  <si>
    <t>371312108000</t>
  </si>
  <si>
    <t>　　　郑旺镇</t>
  </si>
  <si>
    <t>371321000000</t>
  </si>
  <si>
    <t>371321001000</t>
  </si>
  <si>
    <t>　　　界湖街道办事处</t>
  </si>
  <si>
    <t>371321101000</t>
  </si>
  <si>
    <t>　　　岸堤镇</t>
  </si>
  <si>
    <t>371321102000</t>
  </si>
  <si>
    <t>　　　孙祖镇</t>
  </si>
  <si>
    <t>371321103000</t>
  </si>
  <si>
    <t>　　　双堠镇</t>
  </si>
  <si>
    <t>371321104000</t>
  </si>
  <si>
    <t>　　　青驼镇</t>
  </si>
  <si>
    <t>371321105000</t>
  </si>
  <si>
    <t>371321106000</t>
  </si>
  <si>
    <t>　　　砖埠镇</t>
  </si>
  <si>
    <t>371321109000</t>
  </si>
  <si>
    <t>371321110000</t>
  </si>
  <si>
    <t>371321111000</t>
  </si>
  <si>
    <t>　　　蒲汪镇</t>
  </si>
  <si>
    <t>371321112000</t>
  </si>
  <si>
    <t>371321113000</t>
  </si>
  <si>
    <t>371321114000</t>
  </si>
  <si>
    <t>　　　铜井镇</t>
  </si>
  <si>
    <t>371321115000</t>
  </si>
  <si>
    <t>　　　依汶镇</t>
  </si>
  <si>
    <t>371321201000</t>
  </si>
  <si>
    <t>　　　马牧池乡</t>
  </si>
  <si>
    <t>371322000000</t>
  </si>
  <si>
    <t>371322001000</t>
  </si>
  <si>
    <t>　　　郯城街道办事处</t>
  </si>
  <si>
    <t>371322101000</t>
  </si>
  <si>
    <t>371322102000</t>
  </si>
  <si>
    <t>　　　重坊镇</t>
  </si>
  <si>
    <t>371322103000</t>
  </si>
  <si>
    <t>371322105000</t>
  </si>
  <si>
    <t>371322107000</t>
  </si>
  <si>
    <t>371322108000</t>
  </si>
  <si>
    <t>　　　高峰头镇</t>
  </si>
  <si>
    <t>371322109000</t>
  </si>
  <si>
    <t>　　　庙山镇</t>
  </si>
  <si>
    <t>371322111000</t>
  </si>
  <si>
    <t>　　　红花镇</t>
  </si>
  <si>
    <t>371322112000</t>
  </si>
  <si>
    <t>371322202000</t>
  </si>
  <si>
    <t>371322203000</t>
  </si>
  <si>
    <t>　　　归昌乡</t>
  </si>
  <si>
    <t>371322205000</t>
  </si>
  <si>
    <t>　　　泉源乡</t>
  </si>
  <si>
    <t>371323000000</t>
  </si>
  <si>
    <t>371323001000</t>
  </si>
  <si>
    <t>　　　沂城街道办事处</t>
  </si>
  <si>
    <t>371323002000</t>
  </si>
  <si>
    <t>　　　龙家圈街道办事处</t>
  </si>
  <si>
    <t>371323101000</t>
  </si>
  <si>
    <t>371323102000</t>
  </si>
  <si>
    <t>371323103000</t>
  </si>
  <si>
    <t>　　　许家湖镇</t>
  </si>
  <si>
    <t>371323104000</t>
  </si>
  <si>
    <t>　　　黄山铺镇</t>
  </si>
  <si>
    <t>371323106000</t>
  </si>
  <si>
    <t>371323107000</t>
  </si>
  <si>
    <t>　　　崔家峪镇</t>
  </si>
  <si>
    <t>371323108000</t>
  </si>
  <si>
    <t>　　　四十里堡镇</t>
  </si>
  <si>
    <t>371323109000</t>
  </si>
  <si>
    <t>371323110000</t>
  </si>
  <si>
    <t>　　　夏蔚镇</t>
  </si>
  <si>
    <t>371323111000</t>
  </si>
  <si>
    <t>371323112000</t>
  </si>
  <si>
    <t>　　　高庄镇</t>
  </si>
  <si>
    <t>371323113000</t>
  </si>
  <si>
    <t>　　　院东头镇</t>
  </si>
  <si>
    <t>371323115000</t>
  </si>
  <si>
    <t>　　　富官庄镇</t>
  </si>
  <si>
    <t>371323116000</t>
  </si>
  <si>
    <t>　　　道托镇</t>
  </si>
  <si>
    <t>371323117000</t>
  </si>
  <si>
    <t>　　　泉庄镇</t>
  </si>
  <si>
    <t>371323201000</t>
  </si>
  <si>
    <t>　　　圈里乡</t>
  </si>
  <si>
    <t>371324000000</t>
  </si>
  <si>
    <t>371324001000</t>
  </si>
  <si>
    <t>　　　卞庄街道办事处</t>
  </si>
  <si>
    <t>371324101000</t>
  </si>
  <si>
    <t>　　　大仲村镇</t>
  </si>
  <si>
    <t>371324102000</t>
  </si>
  <si>
    <t>　　　兰陵镇</t>
  </si>
  <si>
    <t>371324103000</t>
  </si>
  <si>
    <t>　　　长城镇</t>
  </si>
  <si>
    <t>371324104000</t>
  </si>
  <si>
    <t>　　　磨山镇</t>
  </si>
  <si>
    <t>371324105000</t>
  </si>
  <si>
    <t>　　　神山镇</t>
  </si>
  <si>
    <t>371324106000</t>
  </si>
  <si>
    <t>　　　车辋镇</t>
  </si>
  <si>
    <t>371324107000</t>
  </si>
  <si>
    <t>　　　尚岩镇</t>
  </si>
  <si>
    <t>371324108000</t>
  </si>
  <si>
    <t>　　　向城镇</t>
  </si>
  <si>
    <t>371324109000</t>
  </si>
  <si>
    <t>371324110000</t>
  </si>
  <si>
    <t>371324112000</t>
  </si>
  <si>
    <t>　　　庄坞镇</t>
  </si>
  <si>
    <t>371324114000</t>
  </si>
  <si>
    <t>　　　鲁城镇</t>
  </si>
  <si>
    <t>371324115000</t>
  </si>
  <si>
    <t>　　　矿坑镇</t>
  </si>
  <si>
    <t>371324116000</t>
  </si>
  <si>
    <t>371324117000</t>
  </si>
  <si>
    <t>　　　芦柞镇</t>
  </si>
  <si>
    <t>371324202000</t>
  </si>
  <si>
    <t>　　　下村乡</t>
  </si>
  <si>
    <t>371325000000</t>
  </si>
  <si>
    <t>371325001000</t>
  </si>
  <si>
    <t>　　　费城街道办事处</t>
  </si>
  <si>
    <t>371325101000</t>
  </si>
  <si>
    <t>　　　上冶镇</t>
  </si>
  <si>
    <t>371325102000</t>
  </si>
  <si>
    <t>　　　薛庄镇</t>
  </si>
  <si>
    <t>371325105000</t>
  </si>
  <si>
    <t>　　　探沂镇</t>
  </si>
  <si>
    <t>371325106000</t>
  </si>
  <si>
    <t>　　　朱田镇</t>
  </si>
  <si>
    <t>371325107000</t>
  </si>
  <si>
    <t>　　　梁邱镇</t>
  </si>
  <si>
    <t>371325108000</t>
  </si>
  <si>
    <t>371325109000</t>
  </si>
  <si>
    <t>371325112000</t>
  </si>
  <si>
    <t>　　　胡阳镇</t>
  </si>
  <si>
    <t>371325113000</t>
  </si>
  <si>
    <t>371325200000</t>
  </si>
  <si>
    <t>　　　大田庄乡</t>
  </si>
  <si>
    <t>371325201000</t>
  </si>
  <si>
    <t>　　　南张庄乡</t>
  </si>
  <si>
    <t>371326000000</t>
  </si>
  <si>
    <t>371326001000</t>
  </si>
  <si>
    <t>　　　平邑街道办事处</t>
  </si>
  <si>
    <t>371326101000</t>
  </si>
  <si>
    <t>　　　仲村镇</t>
  </si>
  <si>
    <t>371326102000</t>
  </si>
  <si>
    <t>　　　武台镇</t>
  </si>
  <si>
    <t>371326103000</t>
  </si>
  <si>
    <t>　　　保太镇</t>
  </si>
  <si>
    <t>371326104000</t>
  </si>
  <si>
    <t>　　　柏林镇</t>
  </si>
  <si>
    <t>371326105000</t>
  </si>
  <si>
    <t>　　　卞桥镇</t>
  </si>
  <si>
    <t>371326106000</t>
  </si>
  <si>
    <t>　　　地方镇</t>
  </si>
  <si>
    <t>371326107000</t>
  </si>
  <si>
    <t>　　　铜石镇</t>
  </si>
  <si>
    <t>371326108000</t>
  </si>
  <si>
    <t>　　　温水镇</t>
  </si>
  <si>
    <t>371326109000</t>
  </si>
  <si>
    <t>　　　流峪镇</t>
  </si>
  <si>
    <t>371326110000</t>
  </si>
  <si>
    <t>　　　郑城镇</t>
  </si>
  <si>
    <t>371326111000</t>
  </si>
  <si>
    <t>　　　白彦镇</t>
  </si>
  <si>
    <t>371326112000</t>
  </si>
  <si>
    <t>　　　临涧镇</t>
  </si>
  <si>
    <t>371326113000</t>
  </si>
  <si>
    <t>　　　丰阳镇</t>
  </si>
  <si>
    <t>371327000000</t>
  </si>
  <si>
    <t>371327001000</t>
  </si>
  <si>
    <t>　　　十字路街道办事处</t>
  </si>
  <si>
    <t>371327102000</t>
  </si>
  <si>
    <t>371327103000</t>
  </si>
  <si>
    <t>　　　坊前镇</t>
  </si>
  <si>
    <t>371327106000</t>
  </si>
  <si>
    <t>　　　板泉镇</t>
  </si>
  <si>
    <t>371327107000</t>
  </si>
  <si>
    <t>　　　洙边镇</t>
  </si>
  <si>
    <t>371327108000</t>
  </si>
  <si>
    <t>　　　文疃镇</t>
  </si>
  <si>
    <t>371327111000</t>
  </si>
  <si>
    <t>　　　石莲子镇</t>
  </si>
  <si>
    <t>371327112000</t>
  </si>
  <si>
    <t>　　　岭泉镇</t>
  </si>
  <si>
    <t>371327113000</t>
  </si>
  <si>
    <t>　　　筵宾镇</t>
  </si>
  <si>
    <t>371327114000</t>
  </si>
  <si>
    <t>　　　涝坡镇</t>
  </si>
  <si>
    <t>371327116000</t>
  </si>
  <si>
    <t>　　　道口镇</t>
  </si>
  <si>
    <t>371327117000</t>
  </si>
  <si>
    <t>　　　相沟镇</t>
  </si>
  <si>
    <t>371328000000</t>
  </si>
  <si>
    <t>371328001000</t>
  </si>
  <si>
    <t>　　　蒙阴街道办事处</t>
  </si>
  <si>
    <t>371328101000</t>
  </si>
  <si>
    <t>　　　常路镇</t>
  </si>
  <si>
    <t>371328102000</t>
  </si>
  <si>
    <t>　　　岱崮镇</t>
  </si>
  <si>
    <t>371328103000</t>
  </si>
  <si>
    <t>　　　坦埠镇</t>
  </si>
  <si>
    <t>371328104000</t>
  </si>
  <si>
    <t>371328105000</t>
  </si>
  <si>
    <t>371328106000</t>
  </si>
  <si>
    <t>　　　野店镇</t>
  </si>
  <si>
    <t>371328107000</t>
  </si>
  <si>
    <t>　　　桃墟镇</t>
  </si>
  <si>
    <t>371328109000</t>
  </si>
  <si>
    <t>　　　联城镇</t>
  </si>
  <si>
    <t>371328201000</t>
  </si>
  <si>
    <t>　　　旧寨乡</t>
  </si>
  <si>
    <t>371329000000</t>
  </si>
  <si>
    <t>371329001000</t>
  </si>
  <si>
    <t>　　　临沭街道办事处</t>
  </si>
  <si>
    <t>371329002000</t>
  </si>
  <si>
    <t>　　　郑山街道办事处</t>
  </si>
  <si>
    <t>371329101000</t>
  </si>
  <si>
    <t>　　　蛟龙镇</t>
  </si>
  <si>
    <t>371329102000</t>
  </si>
  <si>
    <t>371329103000</t>
  </si>
  <si>
    <t>371329104000</t>
  </si>
  <si>
    <t>371329108000</t>
  </si>
  <si>
    <t>371329109000</t>
  </si>
  <si>
    <t>371329110000</t>
  </si>
  <si>
    <t>　　　店头镇</t>
  </si>
  <si>
    <t>371371000000</t>
  </si>
  <si>
    <t>371371001000</t>
  </si>
  <si>
    <t>　　　罗西街道办事处</t>
  </si>
  <si>
    <t>371371100000</t>
  </si>
  <si>
    <t>　　　马厂湖镇</t>
  </si>
  <si>
    <t>371372000000</t>
  </si>
  <si>
    <t>371372001000</t>
  </si>
  <si>
    <t>　　　芝麻墩街道办事处</t>
  </si>
  <si>
    <t>371372002000</t>
  </si>
  <si>
    <t>　　　梅埠街道办事处</t>
  </si>
  <si>
    <t>371372003000</t>
  </si>
  <si>
    <t>　　　朝阳街道办事处</t>
  </si>
  <si>
    <t>371373000000</t>
  </si>
  <si>
    <t>371373100000</t>
  </si>
  <si>
    <t>　　　坪上镇</t>
  </si>
  <si>
    <t>371373101000</t>
  </si>
  <si>
    <t>371373102000</t>
  </si>
  <si>
    <t>　　　壮岗镇</t>
  </si>
  <si>
    <t>371373103000</t>
  </si>
  <si>
    <t>　　　朱芦镇</t>
  </si>
  <si>
    <t>371400000000</t>
  </si>
  <si>
    <t>371401000000</t>
  </si>
  <si>
    <t>371402000000</t>
  </si>
  <si>
    <t>371402001000</t>
  </si>
  <si>
    <t>　　　新湖街道办事处</t>
  </si>
  <si>
    <t>371402002000</t>
  </si>
  <si>
    <t>371402003000</t>
  </si>
  <si>
    <t>　　　天衢街道办事处</t>
  </si>
  <si>
    <t>371402006000</t>
  </si>
  <si>
    <t>　　　广川街道办事处</t>
  </si>
  <si>
    <t>371402100000</t>
  </si>
  <si>
    <t>　　　二屯镇</t>
  </si>
  <si>
    <t>371402101000</t>
  </si>
  <si>
    <t>　　　黄河涯镇</t>
  </si>
  <si>
    <t>371403000000</t>
  </si>
  <si>
    <t>371403001000</t>
  </si>
  <si>
    <t>　　　安德街道办事处</t>
  </si>
  <si>
    <t>371403002000</t>
  </si>
  <si>
    <t>　　　临齐街道办事处</t>
  </si>
  <si>
    <t>371403101000</t>
  </si>
  <si>
    <t>　　　郑家寨镇</t>
  </si>
  <si>
    <t>371403102000</t>
  </si>
  <si>
    <t>　　　糜镇</t>
  </si>
  <si>
    <t>371403103000</t>
  </si>
  <si>
    <t>　　　宋家镇</t>
  </si>
  <si>
    <t>371403104000</t>
  </si>
  <si>
    <t>　　　徽王庄镇</t>
  </si>
  <si>
    <t>371403105000</t>
  </si>
  <si>
    <t>371403106000</t>
  </si>
  <si>
    <t>　　　滋镇</t>
  </si>
  <si>
    <t>371403107000</t>
  </si>
  <si>
    <t>　　　前孙镇</t>
  </si>
  <si>
    <t>371403108000</t>
  </si>
  <si>
    <t>　　　边临镇</t>
  </si>
  <si>
    <t>371403109000</t>
  </si>
  <si>
    <t>　　　义渡口镇</t>
  </si>
  <si>
    <t>371403110000</t>
  </si>
  <si>
    <t>　　　丁庄镇</t>
  </si>
  <si>
    <t>371403202000</t>
  </si>
  <si>
    <t>　　　于集乡</t>
  </si>
  <si>
    <t>371422000000</t>
  </si>
  <si>
    <t>371422001000</t>
  </si>
  <si>
    <t>　　　宁城街道办事处</t>
  </si>
  <si>
    <t>371422002000</t>
  </si>
  <si>
    <t>　　　津城街道办事处</t>
  </si>
  <si>
    <t>371422101000</t>
  </si>
  <si>
    <t>371422102000</t>
  </si>
  <si>
    <t>　　　长官镇</t>
  </si>
  <si>
    <t>371422103000</t>
  </si>
  <si>
    <t>　　　杜集镇</t>
  </si>
  <si>
    <t>371422104000</t>
  </si>
  <si>
    <t>　　　保店镇</t>
  </si>
  <si>
    <t>371422105000</t>
  </si>
  <si>
    <t>371422106000</t>
  </si>
  <si>
    <t>　　　大曹镇</t>
  </si>
  <si>
    <t>371422107000</t>
  </si>
  <si>
    <t>　　　相衙镇</t>
  </si>
  <si>
    <t>371422108000</t>
  </si>
  <si>
    <t>371422109000</t>
  </si>
  <si>
    <t>　　　张大庄镇</t>
  </si>
  <si>
    <t>371422201000</t>
  </si>
  <si>
    <t>　　　刘营伍乡</t>
  </si>
  <si>
    <t>371423000000</t>
  </si>
  <si>
    <t>371423001000</t>
  </si>
  <si>
    <t>　　　渤海路街道办事处</t>
  </si>
  <si>
    <t>371423100000</t>
  </si>
  <si>
    <t>371423101000</t>
  </si>
  <si>
    <t>371423102000</t>
  </si>
  <si>
    <t>　　　尚堂镇</t>
  </si>
  <si>
    <t>371423103000</t>
  </si>
  <si>
    <t>　　　崔口镇</t>
  </si>
  <si>
    <t>371423104000</t>
  </si>
  <si>
    <t>　　　东辛店镇</t>
  </si>
  <si>
    <t>371423200000</t>
  </si>
  <si>
    <t>　　　严务乡</t>
  </si>
  <si>
    <t>371423202000</t>
  </si>
  <si>
    <t>　　　中丁乡</t>
  </si>
  <si>
    <t>371423203000</t>
  </si>
  <si>
    <t>　　　徐园子乡</t>
  </si>
  <si>
    <t>371424000000</t>
  </si>
  <si>
    <t>371424001000</t>
  </si>
  <si>
    <t>　　　邢侗街道办事处</t>
  </si>
  <si>
    <t>371424002000</t>
  </si>
  <si>
    <t>　　　恒源街道办事处</t>
  </si>
  <si>
    <t>371424003000</t>
  </si>
  <si>
    <t>　　　临盘街道办事处</t>
  </si>
  <si>
    <t>371424100000</t>
  </si>
  <si>
    <t>　　　临邑镇</t>
  </si>
  <si>
    <t>371424102000</t>
  </si>
  <si>
    <t>　　　临南镇</t>
  </si>
  <si>
    <t>371424103000</t>
  </si>
  <si>
    <t>　　　德平镇</t>
  </si>
  <si>
    <t>371424104000</t>
  </si>
  <si>
    <t>　　　林子镇</t>
  </si>
  <si>
    <t>371424105000</t>
  </si>
  <si>
    <t>371424106000</t>
  </si>
  <si>
    <t>　　　孟寺镇</t>
  </si>
  <si>
    <t>371424107000</t>
  </si>
  <si>
    <t>　　　翟家镇</t>
  </si>
  <si>
    <t>371424108000</t>
  </si>
  <si>
    <t>　　　理合务镇</t>
  </si>
  <si>
    <t>371424202000</t>
  </si>
  <si>
    <t>　　　宿安乡</t>
  </si>
  <si>
    <t>371425000000</t>
  </si>
  <si>
    <t>371425001000</t>
  </si>
  <si>
    <t>　　　晏城街道办事处</t>
  </si>
  <si>
    <t>371425002000</t>
  </si>
  <si>
    <t>　　　晏北街道办事处</t>
  </si>
  <si>
    <t>371425101000</t>
  </si>
  <si>
    <t>　　　表白寺镇</t>
  </si>
  <si>
    <t>371425102000</t>
  </si>
  <si>
    <t>　　　焦庙镇</t>
  </si>
  <si>
    <t>371425103000</t>
  </si>
  <si>
    <t>　　　赵官镇</t>
  </si>
  <si>
    <t>371425104000</t>
  </si>
  <si>
    <t>　　　祝阿镇</t>
  </si>
  <si>
    <t>371425105000</t>
  </si>
  <si>
    <t>　　　仁里集镇</t>
  </si>
  <si>
    <t>371425106000</t>
  </si>
  <si>
    <t>　　　潘店镇</t>
  </si>
  <si>
    <t>371425107000</t>
  </si>
  <si>
    <t>　　　胡官屯镇</t>
  </si>
  <si>
    <t>371425108000</t>
  </si>
  <si>
    <t>　　　宣章屯镇</t>
  </si>
  <si>
    <t>371425109000</t>
  </si>
  <si>
    <t>371425110000</t>
  </si>
  <si>
    <t>　　　华店镇</t>
  </si>
  <si>
    <t>371425111000</t>
  </si>
  <si>
    <t>371425201000</t>
  </si>
  <si>
    <t>　　　安头乡</t>
  </si>
  <si>
    <t>371425204000</t>
  </si>
  <si>
    <t>　　　大黄乡</t>
  </si>
  <si>
    <t>371426000000</t>
  </si>
  <si>
    <t>371426001000</t>
  </si>
  <si>
    <t>371426002000</t>
  </si>
  <si>
    <t>371426101000</t>
  </si>
  <si>
    <t>　　　王凤楼镇</t>
  </si>
  <si>
    <t>371426102000</t>
  </si>
  <si>
    <t>　　　前曹镇</t>
  </si>
  <si>
    <t>371426103000</t>
  </si>
  <si>
    <t>　　　恩城镇</t>
  </si>
  <si>
    <t>371426104000</t>
  </si>
  <si>
    <t>371426105000</t>
  </si>
  <si>
    <t>　　　王杲铺镇</t>
  </si>
  <si>
    <t>371426106000</t>
  </si>
  <si>
    <t>　　　张华镇</t>
  </si>
  <si>
    <t>371426107000</t>
  </si>
  <si>
    <t>371426108000</t>
  </si>
  <si>
    <t>　　　王打卦镇</t>
  </si>
  <si>
    <t>371426200000</t>
  </si>
  <si>
    <t>　　　坊子乡</t>
  </si>
  <si>
    <t>371426202000</t>
  </si>
  <si>
    <t>　　　三唐乡</t>
  </si>
  <si>
    <t>371426400000</t>
  </si>
  <si>
    <t>　　　平原县经济开发区</t>
  </si>
  <si>
    <t>371427000000</t>
  </si>
  <si>
    <t>371427001000</t>
  </si>
  <si>
    <t>371427002000</t>
  </si>
  <si>
    <t>371427100000</t>
  </si>
  <si>
    <t>　　　南城镇</t>
  </si>
  <si>
    <t>371427101000</t>
  </si>
  <si>
    <t>　　　苏留庄镇</t>
  </si>
  <si>
    <t>371427102000</t>
  </si>
  <si>
    <t>　　　新盛店镇</t>
  </si>
  <si>
    <t>371427103000</t>
  </si>
  <si>
    <t>　　　雷集镇</t>
  </si>
  <si>
    <t>371427104000</t>
  </si>
  <si>
    <t>　　　郑保屯镇</t>
  </si>
  <si>
    <t>371427105000</t>
  </si>
  <si>
    <t>　　　白马湖镇</t>
  </si>
  <si>
    <t>371427106000</t>
  </si>
  <si>
    <t>　　　东李官屯镇</t>
  </si>
  <si>
    <t>371427107000</t>
  </si>
  <si>
    <t>371427108000</t>
  </si>
  <si>
    <t>　　　香赵庄镇</t>
  </si>
  <si>
    <t>371427109000</t>
  </si>
  <si>
    <t>371427200000</t>
  </si>
  <si>
    <t>　　　渡口驿乡</t>
  </si>
  <si>
    <t>371427204000</t>
  </si>
  <si>
    <t>　　　田庄乡</t>
  </si>
  <si>
    <t>371428000000</t>
  </si>
  <si>
    <t>371428001000</t>
  </si>
  <si>
    <t>　　　广运街道办事处</t>
  </si>
  <si>
    <t>371428100000</t>
  </si>
  <si>
    <t>　　　武城镇</t>
  </si>
  <si>
    <t>371428101000</t>
  </si>
  <si>
    <t>371428103000</t>
  </si>
  <si>
    <t>　　　鲁权屯镇</t>
  </si>
  <si>
    <t>371428104000</t>
  </si>
  <si>
    <t>　　　郝王庄镇</t>
  </si>
  <si>
    <t>371428106000</t>
  </si>
  <si>
    <t>　　　甲马营镇</t>
  </si>
  <si>
    <t>371428107000</t>
  </si>
  <si>
    <t>　　　四女寺镇</t>
  </si>
  <si>
    <t>371428108000</t>
  </si>
  <si>
    <t>　　　李家户镇</t>
  </si>
  <si>
    <t>371471000000</t>
  </si>
  <si>
    <t>371471007000</t>
  </si>
  <si>
    <t>　　　长河街道办事处</t>
  </si>
  <si>
    <t>371471008000</t>
  </si>
  <si>
    <t>　　　宋官屯街道办事处</t>
  </si>
  <si>
    <t>371471106000</t>
  </si>
  <si>
    <t>　　　赵虎镇</t>
  </si>
  <si>
    <t>371471107000</t>
  </si>
  <si>
    <t>　　　抬头寺镇</t>
  </si>
  <si>
    <t>371471108000</t>
  </si>
  <si>
    <t>　　　袁桥镇</t>
  </si>
  <si>
    <t>371472000000</t>
  </si>
  <si>
    <t>371472005000</t>
  </si>
  <si>
    <t>371481000000</t>
  </si>
  <si>
    <t>371481001000</t>
  </si>
  <si>
    <t>　　　市中街道</t>
  </si>
  <si>
    <t>371481002000</t>
  </si>
  <si>
    <t>　　　胡家街道</t>
  </si>
  <si>
    <t>371481003000</t>
  </si>
  <si>
    <t>　　　云红街道</t>
  </si>
  <si>
    <t>371481004000</t>
  </si>
  <si>
    <t>371481100000</t>
  </si>
  <si>
    <t>　　　杨安镇</t>
  </si>
  <si>
    <t>371481101000</t>
  </si>
  <si>
    <t>　　　朱集镇</t>
  </si>
  <si>
    <t>371481102000</t>
  </si>
  <si>
    <t>　　　黄夹镇</t>
  </si>
  <si>
    <t>371481103000</t>
  </si>
  <si>
    <t>　　　丁坞镇</t>
  </si>
  <si>
    <t>371481104000</t>
  </si>
  <si>
    <t>371481105000</t>
  </si>
  <si>
    <t>　　　郑店镇</t>
  </si>
  <si>
    <t>371481106000</t>
  </si>
  <si>
    <t>　　　化楼镇</t>
  </si>
  <si>
    <t>371481107000</t>
  </si>
  <si>
    <t>　　　孔镇</t>
  </si>
  <si>
    <t>371481108000</t>
  </si>
  <si>
    <t>　　　铁营镇</t>
  </si>
  <si>
    <t>371481200000</t>
  </si>
  <si>
    <t>　　　西段乡</t>
  </si>
  <si>
    <t>371481201000</t>
  </si>
  <si>
    <t>　　　大孙乡</t>
  </si>
  <si>
    <t>371481203000</t>
  </si>
  <si>
    <t>　　　寨头堡乡</t>
  </si>
  <si>
    <t>371482000000</t>
  </si>
  <si>
    <t>371482001000</t>
  </si>
  <si>
    <t>371482100000</t>
  </si>
  <si>
    <t>　　　伦镇</t>
  </si>
  <si>
    <t>371482101000</t>
  </si>
  <si>
    <t>　　　房寺镇</t>
  </si>
  <si>
    <t>371482102000</t>
  </si>
  <si>
    <t>371482103000</t>
  </si>
  <si>
    <t>371482104000</t>
  </si>
  <si>
    <t>371482105000</t>
  </si>
  <si>
    <t>371482106000</t>
  </si>
  <si>
    <t>　　　梁家镇</t>
  </si>
  <si>
    <t>371482107000</t>
  </si>
  <si>
    <t>　　　十里望镇</t>
  </si>
  <si>
    <t>371482108000</t>
  </si>
  <si>
    <t>　　　莒镇</t>
  </si>
  <si>
    <t>371482200000</t>
  </si>
  <si>
    <t>　　　李屯乡</t>
  </si>
  <si>
    <t>371482400000</t>
  </si>
  <si>
    <t>371500000000</t>
  </si>
  <si>
    <t>371501000000</t>
  </si>
  <si>
    <t>371502000000</t>
  </si>
  <si>
    <t>371502001000</t>
  </si>
  <si>
    <t>371502002000</t>
  </si>
  <si>
    <t>　　　柳园街道办事处</t>
  </si>
  <si>
    <t>371502003000</t>
  </si>
  <si>
    <t>371502004000</t>
  </si>
  <si>
    <t>371502005000</t>
  </si>
  <si>
    <t>　　　道口铺街道办事处</t>
  </si>
  <si>
    <t>371502006000</t>
  </si>
  <si>
    <t>　　　阎寺街道办事处</t>
  </si>
  <si>
    <t>371502007000</t>
  </si>
  <si>
    <t>371502008000</t>
  </si>
  <si>
    <t>371502009000</t>
  </si>
  <si>
    <t>371502010000</t>
  </si>
  <si>
    <t>　　　蒋官屯街道办事处</t>
  </si>
  <si>
    <t>371502100000</t>
  </si>
  <si>
    <t>　　　侯营镇</t>
  </si>
  <si>
    <t>371502101000</t>
  </si>
  <si>
    <t>　　　沙镇镇</t>
  </si>
  <si>
    <t>371502102000</t>
  </si>
  <si>
    <t>　　　堂邑镇</t>
  </si>
  <si>
    <t>371502103000</t>
  </si>
  <si>
    <t>　　　梁水镇</t>
  </si>
  <si>
    <t>371502104000</t>
  </si>
  <si>
    <t>　　　斗虎屯镇</t>
  </si>
  <si>
    <t>371502105000</t>
  </si>
  <si>
    <t>　　　郑家镇</t>
  </si>
  <si>
    <t>371502106000</t>
  </si>
  <si>
    <t>　　　张炉集镇</t>
  </si>
  <si>
    <t>371502107000</t>
  </si>
  <si>
    <t>371502108000</t>
  </si>
  <si>
    <t>　　　许营镇</t>
  </si>
  <si>
    <t>371502109000</t>
  </si>
  <si>
    <t>　　　朱老庄镇</t>
  </si>
  <si>
    <t>371502110000</t>
  </si>
  <si>
    <t>　　　顾官屯镇</t>
  </si>
  <si>
    <t>371502202000</t>
  </si>
  <si>
    <t>　　　广平乡</t>
  </si>
  <si>
    <t>371502203000</t>
  </si>
  <si>
    <t>　　　韩集乡</t>
  </si>
  <si>
    <t>371502400000</t>
  </si>
  <si>
    <t>　　　香江管委会</t>
  </si>
  <si>
    <t>371521000000</t>
  </si>
  <si>
    <t>371521001000</t>
  </si>
  <si>
    <t>　　　博济桥街道办事处</t>
  </si>
  <si>
    <t>371521002000</t>
  </si>
  <si>
    <t>　　　侨润街道办事处</t>
  </si>
  <si>
    <t>371521003000</t>
  </si>
  <si>
    <t>　　　狮子楼街道办事处</t>
  </si>
  <si>
    <t>371521101000</t>
  </si>
  <si>
    <t>　　　阎楼镇</t>
  </si>
  <si>
    <t>371521103000</t>
  </si>
  <si>
    <t>　　　阿城镇</t>
  </si>
  <si>
    <t>371521104000</t>
  </si>
  <si>
    <t>371521105000</t>
  </si>
  <si>
    <t>371521106000</t>
  </si>
  <si>
    <t>　　　定水镇</t>
  </si>
  <si>
    <t>371521107000</t>
  </si>
  <si>
    <t>371521108000</t>
  </si>
  <si>
    <t>　　　李台镇</t>
  </si>
  <si>
    <t>371521109000</t>
  </si>
  <si>
    <t>　　　寿张镇</t>
  </si>
  <si>
    <t>371521111000</t>
  </si>
  <si>
    <t>　　　十五里园镇</t>
  </si>
  <si>
    <t>371521112000</t>
  </si>
  <si>
    <t>　　　张秋镇</t>
  </si>
  <si>
    <t>371521113000</t>
  </si>
  <si>
    <t>　　　郭店屯镇</t>
  </si>
  <si>
    <t>371521114000</t>
  </si>
  <si>
    <t>371521115000</t>
  </si>
  <si>
    <t>　　　高庙王镇</t>
  </si>
  <si>
    <t>371521116000</t>
  </si>
  <si>
    <t>　　　金斗营镇</t>
  </si>
  <si>
    <t>371521203000</t>
  </si>
  <si>
    <t>　　　大布乡</t>
  </si>
  <si>
    <t>371522000000</t>
  </si>
  <si>
    <t>371522001000</t>
  </si>
  <si>
    <t>　　　燕塔街道办事处</t>
  </si>
  <si>
    <t>371522002000</t>
  </si>
  <si>
    <t>　　　莘亭街道办事处</t>
  </si>
  <si>
    <t>371522003000</t>
  </si>
  <si>
    <t>　　　莘州街道办事处</t>
  </si>
  <si>
    <t>371522004000</t>
  </si>
  <si>
    <t>　　　东鲁街道办事处</t>
  </si>
  <si>
    <t>371522101000</t>
  </si>
  <si>
    <t>　　　张鲁镇</t>
  </si>
  <si>
    <t>371522102000</t>
  </si>
  <si>
    <t>　　　朝城镇</t>
  </si>
  <si>
    <t>371522103000</t>
  </si>
  <si>
    <t>　　　观城镇</t>
  </si>
  <si>
    <t>371522104000</t>
  </si>
  <si>
    <t>371522105000</t>
  </si>
  <si>
    <t>　　　大张家镇</t>
  </si>
  <si>
    <t>371522106000</t>
  </si>
  <si>
    <t>　　　古云镇</t>
  </si>
  <si>
    <t>371522107000</t>
  </si>
  <si>
    <t>　　　十八里铺镇</t>
  </si>
  <si>
    <t>371522109000</t>
  </si>
  <si>
    <t>　　　燕店镇</t>
  </si>
  <si>
    <t>371522110000</t>
  </si>
  <si>
    <t>　　　董杜庄镇</t>
  </si>
  <si>
    <t>371522111000</t>
  </si>
  <si>
    <t>　　　王奉镇</t>
  </si>
  <si>
    <t>371522112000</t>
  </si>
  <si>
    <t>　　　樱桃园镇</t>
  </si>
  <si>
    <t>371522113000</t>
  </si>
  <si>
    <t>　　　河店镇</t>
  </si>
  <si>
    <t>371522114000</t>
  </si>
  <si>
    <t>　　　妹冢镇</t>
  </si>
  <si>
    <t>371522115000</t>
  </si>
  <si>
    <t>371522116000</t>
  </si>
  <si>
    <t>371522117000</t>
  </si>
  <si>
    <t>　　　大王寨镇</t>
  </si>
  <si>
    <t>371522118000</t>
  </si>
  <si>
    <t>371522119000</t>
  </si>
  <si>
    <t>　　　王庄集镇</t>
  </si>
  <si>
    <t>371522120000</t>
  </si>
  <si>
    <t>　　　柿子园镇</t>
  </si>
  <si>
    <t>371522121000</t>
  </si>
  <si>
    <t>　　　俎店镇</t>
  </si>
  <si>
    <t>371523000000</t>
  </si>
  <si>
    <t>371523001000</t>
  </si>
  <si>
    <t>371523002000</t>
  </si>
  <si>
    <t>　　　信发街道办事处</t>
  </si>
  <si>
    <t>371523003000</t>
  </si>
  <si>
    <t>　　　温陈街道办事处</t>
  </si>
  <si>
    <t>371523101000</t>
  </si>
  <si>
    <t>　　　乐平铺镇</t>
  </si>
  <si>
    <t>371523102000</t>
  </si>
  <si>
    <t>　　　冯官屯镇</t>
  </si>
  <si>
    <t>371523103000</t>
  </si>
  <si>
    <t>　　　菜屯镇</t>
  </si>
  <si>
    <t>371523104000</t>
  </si>
  <si>
    <t>　　　博平镇</t>
  </si>
  <si>
    <t>371523105000</t>
  </si>
  <si>
    <t>　　　杜郎口镇</t>
  </si>
  <si>
    <t>371523106000</t>
  </si>
  <si>
    <t>　　　韩屯镇</t>
  </si>
  <si>
    <t>371523107000</t>
  </si>
  <si>
    <t>　　　胡屯镇</t>
  </si>
  <si>
    <t>371523108000</t>
  </si>
  <si>
    <t>　　　肖庄镇</t>
  </si>
  <si>
    <t>371523109000</t>
  </si>
  <si>
    <t>　　　贾寨镇</t>
  </si>
  <si>
    <t>371523110000</t>
  </si>
  <si>
    <t>　　　洪官屯镇</t>
  </si>
  <si>
    <t>371523208000</t>
  </si>
  <si>
    <t>　　　杨官屯乡</t>
  </si>
  <si>
    <t>371524000000</t>
  </si>
  <si>
    <t>371524001000</t>
  </si>
  <si>
    <t>　　　铜城街道办事处</t>
  </si>
  <si>
    <t>371524002000</t>
  </si>
  <si>
    <t>371524101000</t>
  </si>
  <si>
    <t>371524102000</t>
  </si>
  <si>
    <t>　　　牛角店镇</t>
  </si>
  <si>
    <t>371524103000</t>
  </si>
  <si>
    <t>371524104000</t>
  </si>
  <si>
    <t>　　　高集镇</t>
  </si>
  <si>
    <t>371524105000</t>
  </si>
  <si>
    <t>　　　姜楼镇</t>
  </si>
  <si>
    <t>371524107000</t>
  </si>
  <si>
    <t>　　　姚寨镇</t>
  </si>
  <si>
    <t>371524108000</t>
  </si>
  <si>
    <t>　　　鱼山镇</t>
  </si>
  <si>
    <t>371524205000</t>
  </si>
  <si>
    <t>　　　陈集乡</t>
  </si>
  <si>
    <t>371525000000</t>
  </si>
  <si>
    <t>371525001000</t>
  </si>
  <si>
    <t>　　　清泉街道办事处</t>
  </si>
  <si>
    <t>371525002000</t>
  </si>
  <si>
    <t>371525003000</t>
  </si>
  <si>
    <t>　　　烟庄街道办事处</t>
  </si>
  <si>
    <t>371525101000</t>
  </si>
  <si>
    <t>　　　贾镇</t>
  </si>
  <si>
    <t>371525102000</t>
  </si>
  <si>
    <t>　　　桑阿镇</t>
  </si>
  <si>
    <t>371525103000</t>
  </si>
  <si>
    <t>371525104000</t>
  </si>
  <si>
    <t>371525105000</t>
  </si>
  <si>
    <t>　　　东古城镇</t>
  </si>
  <si>
    <t>371525106000</t>
  </si>
  <si>
    <t>　　　北馆陶镇</t>
  </si>
  <si>
    <t>371525107000</t>
  </si>
  <si>
    <t>371525108000</t>
  </si>
  <si>
    <t>　　　定远寨镇</t>
  </si>
  <si>
    <t>371525109000</t>
  </si>
  <si>
    <t>371525110000</t>
  </si>
  <si>
    <t>　　　梁堂镇</t>
  </si>
  <si>
    <t>371525111000</t>
  </si>
  <si>
    <t>　　　范寨镇</t>
  </si>
  <si>
    <t>371525200000</t>
  </si>
  <si>
    <t>　　　斜店乡</t>
  </si>
  <si>
    <t>371525205000</t>
  </si>
  <si>
    <t>　　　甘官屯乡</t>
  </si>
  <si>
    <t>371525206000</t>
  </si>
  <si>
    <t>　　　兰沃乡</t>
  </si>
  <si>
    <t>371525209000</t>
  </si>
  <si>
    <t>　　　万善乡</t>
  </si>
  <si>
    <t>371526000000</t>
  </si>
  <si>
    <t>371526001000</t>
  </si>
  <si>
    <t>　　　鱼丘湖街道办事处</t>
  </si>
  <si>
    <t>371526002000</t>
  </si>
  <si>
    <t>　　　汇鑫街道办事处</t>
  </si>
  <si>
    <t>371526003000</t>
  </si>
  <si>
    <t>　　　人和街道办事处</t>
  </si>
  <si>
    <t>371526101000</t>
  </si>
  <si>
    <t>　　　梁村镇</t>
  </si>
  <si>
    <t>371526102000</t>
  </si>
  <si>
    <t>371526103000</t>
  </si>
  <si>
    <t>　　　清平镇</t>
  </si>
  <si>
    <t>371526104000</t>
  </si>
  <si>
    <t>　　　固河镇</t>
  </si>
  <si>
    <t>371526105000</t>
  </si>
  <si>
    <t>　　　三十里铺镇</t>
  </si>
  <si>
    <t>371526106000</t>
  </si>
  <si>
    <t>　　　琉璃寺镇</t>
  </si>
  <si>
    <t>371526107000</t>
  </si>
  <si>
    <t>　　　赵寨子镇</t>
  </si>
  <si>
    <t>371526108000</t>
  </si>
  <si>
    <t>　　　姜店镇</t>
  </si>
  <si>
    <t>371526109000</t>
  </si>
  <si>
    <t>371581000000</t>
  </si>
  <si>
    <t>371581001000</t>
  </si>
  <si>
    <t>371581002000</t>
  </si>
  <si>
    <t>371581003000</t>
  </si>
  <si>
    <t>371581004000</t>
  </si>
  <si>
    <t>　　　大辛庄街道办事处</t>
  </si>
  <si>
    <t>371581101000</t>
  </si>
  <si>
    <t>　　　松林镇</t>
  </si>
  <si>
    <t>371581102000</t>
  </si>
  <si>
    <t>　　　老赵庄镇</t>
  </si>
  <si>
    <t>371581103000</t>
  </si>
  <si>
    <t>371581104000</t>
  </si>
  <si>
    <t>　　　魏湾镇</t>
  </si>
  <si>
    <t>371581105000</t>
  </si>
  <si>
    <t>　　　刘垓子镇</t>
  </si>
  <si>
    <t>371581107000</t>
  </si>
  <si>
    <t>　　　八岔路镇</t>
  </si>
  <si>
    <t>371581108000</t>
  </si>
  <si>
    <t>371581109000</t>
  </si>
  <si>
    <t>　　　烟店镇</t>
  </si>
  <si>
    <t>371581110000</t>
  </si>
  <si>
    <t>　　　唐园镇</t>
  </si>
  <si>
    <t>371581111000</t>
  </si>
  <si>
    <t>　　　金郝庄镇</t>
  </si>
  <si>
    <t>371581112000</t>
  </si>
  <si>
    <t>　　　戴湾镇</t>
  </si>
  <si>
    <t>371581113000</t>
  </si>
  <si>
    <t>　　　尚店镇</t>
  </si>
  <si>
    <t>371600000000</t>
  </si>
  <si>
    <t>371601000000</t>
  </si>
  <si>
    <t>371602000000</t>
  </si>
  <si>
    <t>371602001000</t>
  </si>
  <si>
    <t>　　　市中街道办事处</t>
  </si>
  <si>
    <t>371602002000</t>
  </si>
  <si>
    <t>　　　市西街道办事处</t>
  </si>
  <si>
    <t>371602003000</t>
  </si>
  <si>
    <t>371602004000</t>
  </si>
  <si>
    <t>　　　市东街道办事处</t>
  </si>
  <si>
    <t>371602005000</t>
  </si>
  <si>
    <t>　　　彭李街道办事处</t>
  </si>
  <si>
    <t>371602007000</t>
  </si>
  <si>
    <t>　　　小营街道办事处</t>
  </si>
  <si>
    <t>371602008000</t>
  </si>
  <si>
    <t>　　　滨北街道办事处</t>
  </si>
  <si>
    <t>371602009000</t>
  </si>
  <si>
    <t>　　　梁才街道办事处</t>
  </si>
  <si>
    <t>371602010000</t>
  </si>
  <si>
    <t>　　　杜店街道办事处</t>
  </si>
  <si>
    <t>371602011000</t>
  </si>
  <si>
    <t>371602012000</t>
  </si>
  <si>
    <t>　　　里则街道办事处</t>
  </si>
  <si>
    <t>371602013000</t>
  </si>
  <si>
    <t>　　　青田街道办事处</t>
  </si>
  <si>
    <t>371602105000</t>
  </si>
  <si>
    <t>　　　三河湖镇</t>
  </si>
  <si>
    <t>371602106000</t>
  </si>
  <si>
    <t>　　　杨柳雪镇</t>
  </si>
  <si>
    <t>371602203000</t>
  </si>
  <si>
    <t>　　　秦皇台乡</t>
  </si>
  <si>
    <t>371603000000</t>
  </si>
  <si>
    <t>371603001000</t>
  </si>
  <si>
    <t>　　　富国街道办事处</t>
  </si>
  <si>
    <t>371603002000</t>
  </si>
  <si>
    <t>　　　富源街道办事处</t>
  </si>
  <si>
    <t>371603101000</t>
  </si>
  <si>
    <t>371603102000</t>
  </si>
  <si>
    <t>371603103000</t>
  </si>
  <si>
    <t>371603104000</t>
  </si>
  <si>
    <t>　　　泊头镇</t>
  </si>
  <si>
    <t>371603105000</t>
  </si>
  <si>
    <t>　　　大高镇</t>
  </si>
  <si>
    <t>371603106000</t>
  </si>
  <si>
    <t>　　　黄升镇</t>
  </si>
  <si>
    <t>371603107000</t>
  </si>
  <si>
    <t>371603203000</t>
  </si>
  <si>
    <t>371603204000</t>
  </si>
  <si>
    <t>　　　利国乡</t>
  </si>
  <si>
    <t>371603205000</t>
  </si>
  <si>
    <t>　　　海防办事处乡</t>
  </si>
  <si>
    <t>371621000000</t>
  </si>
  <si>
    <t>371621001000</t>
  </si>
  <si>
    <t>　　　孙武街道办事处</t>
  </si>
  <si>
    <t>371621002000</t>
  </si>
  <si>
    <t>　　　武定府街道办事处</t>
  </si>
  <si>
    <t>371621003000</t>
  </si>
  <si>
    <t>　　　何坊街道办事处</t>
  </si>
  <si>
    <t>371621101000</t>
  </si>
  <si>
    <t>　　　石庙镇</t>
  </si>
  <si>
    <t>371621102000</t>
  </si>
  <si>
    <t>　　　桑落墅镇</t>
  </si>
  <si>
    <t>371621103000</t>
  </si>
  <si>
    <t>　　　淄角镇</t>
  </si>
  <si>
    <t>371621104000</t>
  </si>
  <si>
    <t>371621105000</t>
  </si>
  <si>
    <t>371621107000</t>
  </si>
  <si>
    <t>　　　麻店镇</t>
  </si>
  <si>
    <t>371621108000</t>
  </si>
  <si>
    <t>371621109000</t>
  </si>
  <si>
    <t>371621111000</t>
  </si>
  <si>
    <t>371621113000</t>
  </si>
  <si>
    <t>371621114000</t>
  </si>
  <si>
    <t>　　　大年陈镇</t>
  </si>
  <si>
    <t>371621115000</t>
  </si>
  <si>
    <t>　　　皂户李镇</t>
  </si>
  <si>
    <t>371622000000</t>
  </si>
  <si>
    <t>371622001000</t>
  </si>
  <si>
    <t>　　　信城街道办事处</t>
  </si>
  <si>
    <t>371622002000</t>
  </si>
  <si>
    <t>　　　金阳街道办事处</t>
  </si>
  <si>
    <t>371622101000</t>
  </si>
  <si>
    <t>　　　商店镇</t>
  </si>
  <si>
    <t>371622102000</t>
  </si>
  <si>
    <t>　　　温店镇</t>
  </si>
  <si>
    <t>371622103000</t>
  </si>
  <si>
    <t>　　　河流镇</t>
  </si>
  <si>
    <t>371622104000</t>
  </si>
  <si>
    <t>　　　翟王镇</t>
  </si>
  <si>
    <t>371622105000</t>
  </si>
  <si>
    <t>　　　流坡坞镇</t>
  </si>
  <si>
    <t>371622106000</t>
  </si>
  <si>
    <t>　　　水落坡镇</t>
  </si>
  <si>
    <t>371622107000</t>
  </si>
  <si>
    <t>　　　劳店镇</t>
  </si>
  <si>
    <t>371622204000</t>
  </si>
  <si>
    <t>371623000000</t>
  </si>
  <si>
    <t>371623001000</t>
  </si>
  <si>
    <t>　　　棣丰街道办事处</t>
  </si>
  <si>
    <t>371623002000</t>
  </si>
  <si>
    <t>　　　海丰街道办事处</t>
  </si>
  <si>
    <t>371623101000</t>
  </si>
  <si>
    <t>　　　水湾镇</t>
  </si>
  <si>
    <t>371623102000</t>
  </si>
  <si>
    <t>　　　碣石山镇</t>
  </si>
  <si>
    <t>371623103000</t>
  </si>
  <si>
    <t>　　　小泊头镇</t>
  </si>
  <si>
    <t>371623104000</t>
  </si>
  <si>
    <t>　　　埕口镇</t>
  </si>
  <si>
    <t>371623105000</t>
  </si>
  <si>
    <t>　　　马山子镇</t>
  </si>
  <si>
    <t>371623106000</t>
  </si>
  <si>
    <t>　　　车王镇</t>
  </si>
  <si>
    <t>371623107000</t>
  </si>
  <si>
    <t>371623108000</t>
  </si>
  <si>
    <t>　　　佘家镇</t>
  </si>
  <si>
    <t>371623109000</t>
  </si>
  <si>
    <t>　　　信阳镇</t>
  </si>
  <si>
    <t>371623110000</t>
  </si>
  <si>
    <t>　　　西小王镇</t>
  </si>
  <si>
    <t>371625000000</t>
  </si>
  <si>
    <t>371625001000</t>
  </si>
  <si>
    <t>371625002000</t>
  </si>
  <si>
    <t>　　　锦秋街道办事处</t>
  </si>
  <si>
    <t>371625003000</t>
  </si>
  <si>
    <t>　　　博昌街道办事处</t>
  </si>
  <si>
    <t>371625101000</t>
  </si>
  <si>
    <t>　　　曹王镇</t>
  </si>
  <si>
    <t>371625102000</t>
  </si>
  <si>
    <t>371625103000</t>
  </si>
  <si>
    <t>　　　陈户镇</t>
  </si>
  <si>
    <t>371625104000</t>
  </si>
  <si>
    <t>　　　湖滨镇</t>
  </si>
  <si>
    <t>371625106000</t>
  </si>
  <si>
    <t>371625107000</t>
  </si>
  <si>
    <t>　　　吕艺镇</t>
  </si>
  <si>
    <t>371625108000</t>
  </si>
  <si>
    <t>　　　纯化镇</t>
  </si>
  <si>
    <t>371625109000</t>
  </si>
  <si>
    <t>　　　庞家镇</t>
  </si>
  <si>
    <t>371625110000</t>
  </si>
  <si>
    <t>　　　乔庄镇</t>
  </si>
  <si>
    <t>371626000000</t>
  </si>
  <si>
    <t>371626001000</t>
  </si>
  <si>
    <t>　　　黛溪街道办事处</t>
  </si>
  <si>
    <t>371626002000</t>
  </si>
  <si>
    <t>　　　黄山街道办事处</t>
  </si>
  <si>
    <t>371626003000</t>
  </si>
  <si>
    <t>371626004000</t>
  </si>
  <si>
    <t>　　　好生街道办事处</t>
  </si>
  <si>
    <t>371626005000</t>
  </si>
  <si>
    <t>　　　西董街道办事处</t>
  </si>
  <si>
    <t>371626101000</t>
  </si>
  <si>
    <t>371626102000</t>
  </si>
  <si>
    <t>　　　魏桥镇</t>
  </si>
  <si>
    <t>371626105000</t>
  </si>
  <si>
    <t>　　　临池镇</t>
  </si>
  <si>
    <t>371626108000</t>
  </si>
  <si>
    <t>　　　焦桥镇</t>
  </si>
  <si>
    <t>371626109000</t>
  </si>
  <si>
    <t>371626110000</t>
  </si>
  <si>
    <t>　　　孙镇镇</t>
  </si>
  <si>
    <t>371626111000</t>
  </si>
  <si>
    <t>　　　九户镇</t>
  </si>
  <si>
    <t>371626112000</t>
  </si>
  <si>
    <t>371626113000</t>
  </si>
  <si>
    <t>　　　明集镇</t>
  </si>
  <si>
    <t>371626114000</t>
  </si>
  <si>
    <t>371626115000</t>
  </si>
  <si>
    <t>371700000000</t>
  </si>
  <si>
    <t>371701000000</t>
  </si>
  <si>
    <t>371702000000</t>
  </si>
  <si>
    <t>371702001000</t>
  </si>
  <si>
    <t>371702002000</t>
  </si>
  <si>
    <t>371702003000</t>
  </si>
  <si>
    <t>371702004000</t>
  </si>
  <si>
    <t>371702005000</t>
  </si>
  <si>
    <t>　　　牡丹街道</t>
  </si>
  <si>
    <t>371702009000</t>
  </si>
  <si>
    <t>　　　何楼街道</t>
  </si>
  <si>
    <t>371702011000</t>
  </si>
  <si>
    <t>　　　皇镇街道</t>
  </si>
  <si>
    <t>371702100000</t>
  </si>
  <si>
    <t>371702101000</t>
  </si>
  <si>
    <t>　　　吴店镇</t>
  </si>
  <si>
    <t>371702102000</t>
  </si>
  <si>
    <t>　　　王浩屯镇</t>
  </si>
  <si>
    <t>371702103000</t>
  </si>
  <si>
    <t>　　　黄堽镇</t>
  </si>
  <si>
    <t>371702104000</t>
  </si>
  <si>
    <t>　　　都司镇</t>
  </si>
  <si>
    <t>371702105000</t>
  </si>
  <si>
    <t>371702106000</t>
  </si>
  <si>
    <t>　　　小留镇</t>
  </si>
  <si>
    <t>371702107000</t>
  </si>
  <si>
    <t>371702108000</t>
  </si>
  <si>
    <t>　　　马岭岗镇</t>
  </si>
  <si>
    <t>371702109000</t>
  </si>
  <si>
    <t>　　　安兴镇</t>
  </si>
  <si>
    <t>371702110000</t>
  </si>
  <si>
    <t>　　　大黄集镇</t>
  </si>
  <si>
    <t>371702112000</t>
  </si>
  <si>
    <t>371703000000</t>
  </si>
  <si>
    <t>371703001000</t>
  </si>
  <si>
    <t>　　　天中街道办事处</t>
  </si>
  <si>
    <t>371703002000</t>
  </si>
  <si>
    <t>371703101000</t>
  </si>
  <si>
    <t>371703102000</t>
  </si>
  <si>
    <t>　　　冉固镇</t>
  </si>
  <si>
    <t>371703103000</t>
  </si>
  <si>
    <t>　　　张湾镇</t>
  </si>
  <si>
    <t>371703104000</t>
  </si>
  <si>
    <t>371703105000</t>
  </si>
  <si>
    <t>　　　孟海镇</t>
  </si>
  <si>
    <t>371703106000</t>
  </si>
  <si>
    <t>371703107000</t>
  </si>
  <si>
    <t>　　　仿山镇</t>
  </si>
  <si>
    <t>371703108000</t>
  </si>
  <si>
    <t>　　　半堤镇</t>
  </si>
  <si>
    <t>371703109000</t>
  </si>
  <si>
    <t>　　　杜堂镇</t>
  </si>
  <si>
    <t>371703110000</t>
  </si>
  <si>
    <t>　　　南王店镇</t>
  </si>
  <si>
    <t>371721000000</t>
  </si>
  <si>
    <t>371721001000</t>
  </si>
  <si>
    <t>　　　曹城街道办事处</t>
  </si>
  <si>
    <t>371721002000</t>
  </si>
  <si>
    <t>　　　磐石街道办事处</t>
  </si>
  <si>
    <t>371721003000</t>
  </si>
  <si>
    <t>　　　青菏街道办事处</t>
  </si>
  <si>
    <t>371721004000</t>
  </si>
  <si>
    <t>　　　郑庄街道办事处</t>
  </si>
  <si>
    <t>371721005000</t>
  </si>
  <si>
    <t>　　　倪集街道办事处</t>
  </si>
  <si>
    <t>371721101000</t>
  </si>
  <si>
    <t>　　　庄寨镇</t>
  </si>
  <si>
    <t>371721102000</t>
  </si>
  <si>
    <t>　　　普连集镇</t>
  </si>
  <si>
    <t>371721103000</t>
  </si>
  <si>
    <t>　　　青固集镇</t>
  </si>
  <si>
    <t>371721104000</t>
  </si>
  <si>
    <t>　　　桃源集镇</t>
  </si>
  <si>
    <t>371721105000</t>
  </si>
  <si>
    <t>371721106000</t>
  </si>
  <si>
    <t>　　　砖庙镇</t>
  </si>
  <si>
    <t>371721107000</t>
  </si>
  <si>
    <t>　　　古营集镇</t>
  </si>
  <si>
    <t>371721108000</t>
  </si>
  <si>
    <t>371721109000</t>
  </si>
  <si>
    <t>　　　侯集回族镇</t>
  </si>
  <si>
    <t>371721110000</t>
  </si>
  <si>
    <t>　　　苏集镇</t>
  </si>
  <si>
    <t>371721111000</t>
  </si>
  <si>
    <t>　　　孙老家镇</t>
  </si>
  <si>
    <t>371721112000</t>
  </si>
  <si>
    <t>　　　阎店楼镇</t>
  </si>
  <si>
    <t>371721113000</t>
  </si>
  <si>
    <t>　　　梁堤头镇</t>
  </si>
  <si>
    <t>371721114000</t>
  </si>
  <si>
    <t>　　　安才楼镇</t>
  </si>
  <si>
    <t>371721115000</t>
  </si>
  <si>
    <t>　　　曹县邵庄镇</t>
  </si>
  <si>
    <t>371721116000</t>
  </si>
  <si>
    <t>　　　曹县王集镇</t>
  </si>
  <si>
    <t>371721117000</t>
  </si>
  <si>
    <t>　　　青岗集镇</t>
  </si>
  <si>
    <t>371721120000</t>
  </si>
  <si>
    <t>　　　常乐集镇</t>
  </si>
  <si>
    <t>371721121000</t>
  </si>
  <si>
    <t>　　　曹县大集镇</t>
  </si>
  <si>
    <t>371721122000</t>
  </si>
  <si>
    <t>　　　曹县仵楼镇</t>
  </si>
  <si>
    <t>371721203000</t>
  </si>
  <si>
    <t>　　　曹县楼庄乡</t>
  </si>
  <si>
    <t>371721207000</t>
  </si>
  <si>
    <t>　　　曹县朱洪庙乡</t>
  </si>
  <si>
    <t>371722000000</t>
  </si>
  <si>
    <t>371722001000</t>
  </si>
  <si>
    <t>371722002000</t>
  </si>
  <si>
    <t>371722003000</t>
  </si>
  <si>
    <t>　　　园艺街道办事处</t>
  </si>
  <si>
    <t>371722004000</t>
  </si>
  <si>
    <t>371722101000</t>
  </si>
  <si>
    <t>371722102000</t>
  </si>
  <si>
    <t>371722103000</t>
  </si>
  <si>
    <t>　　　终兴镇</t>
  </si>
  <si>
    <t>371722105000</t>
  </si>
  <si>
    <t>　　　高韦庄镇</t>
  </si>
  <si>
    <t>371722106000</t>
  </si>
  <si>
    <t>　　　徐寨镇</t>
  </si>
  <si>
    <t>371722107000</t>
  </si>
  <si>
    <t>　　　蔡堂镇</t>
  </si>
  <si>
    <t>371722108000</t>
  </si>
  <si>
    <t>371722109000</t>
  </si>
  <si>
    <t>　　　李新庄镇</t>
  </si>
  <si>
    <t>371722110000</t>
  </si>
  <si>
    <t>　　　浮岗镇</t>
  </si>
  <si>
    <t>371722111000</t>
  </si>
  <si>
    <t>　　　莱河镇</t>
  </si>
  <si>
    <t>371722112000</t>
  </si>
  <si>
    <t>　　　时楼镇</t>
  </si>
  <si>
    <t>371722113000</t>
  </si>
  <si>
    <t>371722114000</t>
  </si>
  <si>
    <t>371722115000</t>
  </si>
  <si>
    <t>371722116000</t>
  </si>
  <si>
    <t>　　　谢集镇</t>
  </si>
  <si>
    <t>371722117000</t>
  </si>
  <si>
    <t>　　　李田楼镇</t>
  </si>
  <si>
    <t>371722201000</t>
  </si>
  <si>
    <t>　　　高老家乡</t>
  </si>
  <si>
    <t>371722202000</t>
  </si>
  <si>
    <t>　　　曹庄乡</t>
  </si>
  <si>
    <t>371723000000</t>
  </si>
  <si>
    <t>371723001000</t>
  </si>
  <si>
    <t>　　　文亭街道办事处</t>
  </si>
  <si>
    <t>371723002000</t>
  </si>
  <si>
    <t>371723101000</t>
  </si>
  <si>
    <t>　　　成武县大田集镇</t>
  </si>
  <si>
    <t>371723102000</t>
  </si>
  <si>
    <t>　　　成武县天宫庙镇</t>
  </si>
  <si>
    <t>371723103000</t>
  </si>
  <si>
    <t>　　　成武县汶上集镇</t>
  </si>
  <si>
    <t>371723104000</t>
  </si>
  <si>
    <t>　　　成武县南鲁集镇</t>
  </si>
  <si>
    <t>371723105000</t>
  </si>
  <si>
    <t>　　　成武县伯乐集镇</t>
  </si>
  <si>
    <t>371723106000</t>
  </si>
  <si>
    <t>　　　成武县苟村集镇</t>
  </si>
  <si>
    <t>371723107000</t>
  </si>
  <si>
    <t>　　　成武县白浮图镇</t>
  </si>
  <si>
    <t>371723108000</t>
  </si>
  <si>
    <t>　　　成武县孙寺镇</t>
  </si>
  <si>
    <t>371723109000</t>
  </si>
  <si>
    <t>　　　成武县九女集镇</t>
  </si>
  <si>
    <t>371723110000</t>
  </si>
  <si>
    <t>　　　成武县党集镇</t>
  </si>
  <si>
    <t>371723111000</t>
  </si>
  <si>
    <t>　　　成武县张楼镇</t>
  </si>
  <si>
    <t>371724000000</t>
  </si>
  <si>
    <t>371724001000</t>
  </si>
  <si>
    <t>371724002000</t>
  </si>
  <si>
    <t>371724101000</t>
  </si>
  <si>
    <t>371724102000</t>
  </si>
  <si>
    <t>　　　大义镇</t>
  </si>
  <si>
    <t>371724103000</t>
  </si>
  <si>
    <t>371724104000</t>
  </si>
  <si>
    <t>　　　章缝镇</t>
  </si>
  <si>
    <t>371724105000</t>
  </si>
  <si>
    <t>　　　大谢集镇</t>
  </si>
  <si>
    <t>371724106000</t>
  </si>
  <si>
    <t>371724107000</t>
  </si>
  <si>
    <t>371724108000</t>
  </si>
  <si>
    <t>371724109000</t>
  </si>
  <si>
    <t>371724110000</t>
  </si>
  <si>
    <t>371724111000</t>
  </si>
  <si>
    <t>　　　万丰镇</t>
  </si>
  <si>
    <t>371724112000</t>
  </si>
  <si>
    <t>371724113000</t>
  </si>
  <si>
    <t>　　　董官屯镇</t>
  </si>
  <si>
    <t>371724114000</t>
  </si>
  <si>
    <t>　　　田桥镇</t>
  </si>
  <si>
    <t>371724115000</t>
  </si>
  <si>
    <t>371725000000</t>
  </si>
  <si>
    <t>371725001000</t>
  </si>
  <si>
    <t>　　　郓州街道办事处</t>
  </si>
  <si>
    <t>371725002000</t>
  </si>
  <si>
    <t>　　　唐塔街道办事处</t>
  </si>
  <si>
    <t>371725101000</t>
  </si>
  <si>
    <t>　　　黄安镇</t>
  </si>
  <si>
    <t>371725102000</t>
  </si>
  <si>
    <t>　　　杨庄集镇</t>
  </si>
  <si>
    <t>371725103000</t>
  </si>
  <si>
    <t>　　　侯咽集镇</t>
  </si>
  <si>
    <t>371725104000</t>
  </si>
  <si>
    <t>371725105000</t>
  </si>
  <si>
    <t>　　　郭屯镇</t>
  </si>
  <si>
    <t>371725106000</t>
  </si>
  <si>
    <t>　　　丁里长镇</t>
  </si>
  <si>
    <t>371725107000</t>
  </si>
  <si>
    <t>371725108000</t>
  </si>
  <si>
    <t>　　　程屯镇</t>
  </si>
  <si>
    <t>371725109000</t>
  </si>
  <si>
    <t>　　　随官屯镇</t>
  </si>
  <si>
    <t>371725110000</t>
  </si>
  <si>
    <t>371725111000</t>
  </si>
  <si>
    <t>　　　潘渡镇</t>
  </si>
  <si>
    <t>371725112000</t>
  </si>
  <si>
    <t>371725113000</t>
  </si>
  <si>
    <t>　　　南赵楼镇</t>
  </si>
  <si>
    <t>371725114000</t>
  </si>
  <si>
    <t>　　　黄泥冈镇</t>
  </si>
  <si>
    <t>371725115000</t>
  </si>
  <si>
    <t>　　　唐庙镇</t>
  </si>
  <si>
    <t>371725116000</t>
  </si>
  <si>
    <t>371725117000</t>
  </si>
  <si>
    <t>371725118000</t>
  </si>
  <si>
    <t>　　　张鲁集镇</t>
  </si>
  <si>
    <t>371725208000</t>
  </si>
  <si>
    <t>　　　水堡乡</t>
  </si>
  <si>
    <t>371725209000</t>
  </si>
  <si>
    <t>　　　陈坡乡</t>
  </si>
  <si>
    <t>371726000000</t>
  </si>
  <si>
    <t>371726001000</t>
  </si>
  <si>
    <t>　　　陈王街道办事处</t>
  </si>
  <si>
    <t>371726002000</t>
  </si>
  <si>
    <t>　　　古泉街道办事处</t>
  </si>
  <si>
    <t>371726101000</t>
  </si>
  <si>
    <t>　　　什集镇</t>
  </si>
  <si>
    <t>371726102000</t>
  </si>
  <si>
    <t>　　　红船镇</t>
  </si>
  <si>
    <t>371726103000</t>
  </si>
  <si>
    <t>371726104000</t>
  </si>
  <si>
    <t>　　　闫什镇</t>
  </si>
  <si>
    <t>371726105000</t>
  </si>
  <si>
    <t>　　　箕山镇</t>
  </si>
  <si>
    <t>371726106000</t>
  </si>
  <si>
    <t>　　　李进士堂镇</t>
  </si>
  <si>
    <t>371726107000</t>
  </si>
  <si>
    <t>　　　董口镇</t>
  </si>
  <si>
    <t>371726108000</t>
  </si>
  <si>
    <t>　　　临濮镇</t>
  </si>
  <si>
    <t>371726109000</t>
  </si>
  <si>
    <t>　　　彭楼镇</t>
  </si>
  <si>
    <t>371726110000</t>
  </si>
  <si>
    <t>371726111000</t>
  </si>
  <si>
    <t>　　　郑营镇</t>
  </si>
  <si>
    <t>371726112000</t>
  </si>
  <si>
    <t>　　　大埝镇</t>
  </si>
  <si>
    <t>371726113000</t>
  </si>
  <si>
    <t>　　　引马镇</t>
  </si>
  <si>
    <t>371726200000</t>
  </si>
  <si>
    <t>　　　左营乡</t>
  </si>
  <si>
    <t>371726207000</t>
  </si>
  <si>
    <t>　　　富春乡</t>
  </si>
  <si>
    <t>371728000000</t>
  </si>
  <si>
    <t>371728001000</t>
  </si>
  <si>
    <t>371728002000</t>
  </si>
  <si>
    <t>　　　鱼沃街道办事处</t>
  </si>
  <si>
    <t>371728101000</t>
  </si>
  <si>
    <t>　　　东明集镇</t>
  </si>
  <si>
    <t>371728102000</t>
  </si>
  <si>
    <t>371728103000</t>
  </si>
  <si>
    <t>　　　陆圈镇</t>
  </si>
  <si>
    <t>371728104000</t>
  </si>
  <si>
    <t>371728105000</t>
  </si>
  <si>
    <t>　　　三春集镇</t>
  </si>
  <si>
    <t>371728106000</t>
  </si>
  <si>
    <t>371728107000</t>
  </si>
  <si>
    <t>　　　武胜桥镇</t>
  </si>
  <si>
    <t>371728108000</t>
  </si>
  <si>
    <t>　　　菜园集镇</t>
  </si>
  <si>
    <t>371728109000</t>
  </si>
  <si>
    <t>　　　沙窝镇</t>
  </si>
  <si>
    <t>371728110000</t>
  </si>
  <si>
    <t>　　　小井镇</t>
  </si>
  <si>
    <t>371728204000</t>
  </si>
  <si>
    <t>　　　长兴集乡</t>
  </si>
  <si>
    <t>371728205000</t>
  </si>
  <si>
    <t>　　　焦园乡</t>
  </si>
  <si>
    <t>371771000000</t>
  </si>
  <si>
    <t>371771001000</t>
  </si>
  <si>
    <t>　　　丹阳街道</t>
  </si>
  <si>
    <t>371771002000</t>
  </si>
  <si>
    <t>　　　岳程街道</t>
  </si>
  <si>
    <t>371771003000</t>
  </si>
  <si>
    <t>　　　佃户屯街道办</t>
  </si>
  <si>
    <t>371772000000</t>
  </si>
  <si>
    <t>371772001000</t>
  </si>
  <si>
    <t>　　　万福街道</t>
  </si>
  <si>
    <t>371772100000</t>
  </si>
  <si>
    <t>　　　吕陵镇</t>
  </si>
  <si>
    <t>410000000000</t>
  </si>
  <si>
    <t>410100000000</t>
  </si>
  <si>
    <t>410101000000</t>
  </si>
  <si>
    <t>410102000000</t>
  </si>
  <si>
    <t>410102001000</t>
  </si>
  <si>
    <t>　　　林山寨街道办事处</t>
  </si>
  <si>
    <t>410102002000</t>
  </si>
  <si>
    <t>410102003000</t>
  </si>
  <si>
    <t>　　　棉纺路街道办事处</t>
  </si>
  <si>
    <t>410102004000</t>
  </si>
  <si>
    <t>　　　秦岭路街道办事处</t>
  </si>
  <si>
    <t>410102005000</t>
  </si>
  <si>
    <t>　　　桐柏路街道办事处</t>
  </si>
  <si>
    <t>410102006000</t>
  </si>
  <si>
    <t>　　　三官庙街道办事处</t>
  </si>
  <si>
    <t>410102007000</t>
  </si>
  <si>
    <t>　　　绿东村街道办事处</t>
  </si>
  <si>
    <t>410102008000</t>
  </si>
  <si>
    <t>　　　汝河路街道办事处</t>
  </si>
  <si>
    <t>410102009000</t>
  </si>
  <si>
    <t>　　　航海西路街道办事处</t>
  </si>
  <si>
    <t>410102010000</t>
  </si>
  <si>
    <t>　　　中原西路街道办事处</t>
  </si>
  <si>
    <t>410102011000</t>
  </si>
  <si>
    <t>　　　西流湖街道办事处</t>
  </si>
  <si>
    <t>410102012000</t>
  </si>
  <si>
    <t>　　　须水街道办事处</t>
  </si>
  <si>
    <t>410103000000</t>
  </si>
  <si>
    <t>410103001000</t>
  </si>
  <si>
    <t>　　　淮河路街道办事处</t>
  </si>
  <si>
    <t>410103002000</t>
  </si>
  <si>
    <t>410103003000</t>
  </si>
  <si>
    <t>　　　铭功路街道办事处</t>
  </si>
  <si>
    <t>410103004000</t>
  </si>
  <si>
    <t>　　　一马路街道办事处</t>
  </si>
  <si>
    <t>410103005000</t>
  </si>
  <si>
    <t>　　　蜜蜂张街道办事处</t>
  </si>
  <si>
    <t>410103006000</t>
  </si>
  <si>
    <t>　　　五里堡街道办事处</t>
  </si>
  <si>
    <t>410103007000</t>
  </si>
  <si>
    <t>　　　大学路街道办事处</t>
  </si>
  <si>
    <t>410103008000</t>
  </si>
  <si>
    <t>　　　建中街街道办事处</t>
  </si>
  <si>
    <t>410103009000</t>
  </si>
  <si>
    <t>　　　福华街街道办事处</t>
  </si>
  <si>
    <t>410103010000</t>
  </si>
  <si>
    <t>　　　德化街街道办事处</t>
  </si>
  <si>
    <t>410103011000</t>
  </si>
  <si>
    <t>　　　嵩山路街道办事处</t>
  </si>
  <si>
    <t>410103012000</t>
  </si>
  <si>
    <t>　　　京广路街道办事处</t>
  </si>
  <si>
    <t>410103013000</t>
  </si>
  <si>
    <t>410103015000</t>
  </si>
  <si>
    <t>　　　人和路街道办事处</t>
  </si>
  <si>
    <t>410103100000</t>
  </si>
  <si>
    <t>　　　马寨镇</t>
  </si>
  <si>
    <t>410103201000</t>
  </si>
  <si>
    <t>　　　侯寨乡</t>
  </si>
  <si>
    <t>410104000000</t>
  </si>
  <si>
    <t>410104001000</t>
  </si>
  <si>
    <t>　　　北下街街道办事处</t>
  </si>
  <si>
    <t>410104002000</t>
  </si>
  <si>
    <t>410104003000</t>
  </si>
  <si>
    <t>410104004000</t>
  </si>
  <si>
    <t>　　　城东路街道办事处</t>
  </si>
  <si>
    <t>410104005000</t>
  </si>
  <si>
    <t>410104006000</t>
  </si>
  <si>
    <t>　　　二里岗街道办事处</t>
  </si>
  <si>
    <t>410104007000</t>
  </si>
  <si>
    <t>　　　陇海马路街道办事处</t>
  </si>
  <si>
    <t>410104008000</t>
  </si>
  <si>
    <t>　　　紫荆山南路街道办事处</t>
  </si>
  <si>
    <t>410104009000</t>
  </si>
  <si>
    <t>　　　航海东路街道办事处</t>
  </si>
  <si>
    <t>410104010000</t>
  </si>
  <si>
    <t>　　　十八里河街道办事处</t>
  </si>
  <si>
    <t>410104201000</t>
  </si>
  <si>
    <t>　　　南曹乡</t>
  </si>
  <si>
    <t>410104202000</t>
  </si>
  <si>
    <t>　　　圃田乡</t>
  </si>
  <si>
    <t>410104570000</t>
  </si>
  <si>
    <t>　　　商都路街道办事处</t>
  </si>
  <si>
    <t>410105000000</t>
  </si>
  <si>
    <t>410105001000</t>
  </si>
  <si>
    <t>　　　经八路街道办事处</t>
  </si>
  <si>
    <t>410105002000</t>
  </si>
  <si>
    <t>410105003000</t>
  </si>
  <si>
    <t>410105004000</t>
  </si>
  <si>
    <t>　　　杜岭街道办事处</t>
  </si>
  <si>
    <t>410105005000</t>
  </si>
  <si>
    <t>　　　大石桥街道办事处</t>
  </si>
  <si>
    <t>410105006000</t>
  </si>
  <si>
    <t>　　　南阳路街道办事处</t>
  </si>
  <si>
    <t>410105007000</t>
  </si>
  <si>
    <t>　　　南阳新村街道办事处</t>
  </si>
  <si>
    <t>410105008000</t>
  </si>
  <si>
    <t>410105009000</t>
  </si>
  <si>
    <t>　　　丰产路街道办事处</t>
  </si>
  <si>
    <t>410105010000</t>
  </si>
  <si>
    <t>410105011000</t>
  </si>
  <si>
    <t>　　　北林路街道办事处</t>
  </si>
  <si>
    <t>410105012000</t>
  </si>
  <si>
    <t>　　　未来路街道办事处</t>
  </si>
  <si>
    <t>410105013000</t>
  </si>
  <si>
    <t>　　　凤凰台街道办事处</t>
  </si>
  <si>
    <t>410105014000</t>
  </si>
  <si>
    <t>　　　龙子湖街道办事处</t>
  </si>
  <si>
    <t>410105015000</t>
  </si>
  <si>
    <t>　　　祭城路街道办事处</t>
  </si>
  <si>
    <t>410105016000</t>
  </si>
  <si>
    <t>　　　兴达路街道办事处</t>
  </si>
  <si>
    <t>410105017000</t>
  </si>
  <si>
    <t>　　　国基路街道办事处</t>
  </si>
  <si>
    <t>410105018000</t>
  </si>
  <si>
    <t>　　　杨金路街道办事处</t>
  </si>
  <si>
    <t>410105019000</t>
  </si>
  <si>
    <t>　　　丰庆路街道办事处</t>
  </si>
  <si>
    <t>410105560000</t>
  </si>
  <si>
    <t>　　　如意湖街道办事处</t>
  </si>
  <si>
    <t>410105561000</t>
  </si>
  <si>
    <t>　　　博学路街道办事处</t>
  </si>
  <si>
    <t>410105562000</t>
  </si>
  <si>
    <t>410105563000</t>
  </si>
  <si>
    <t>　　　龙源路街道办事处</t>
  </si>
  <si>
    <t>410105564000</t>
  </si>
  <si>
    <t>　　　金光路街道办事处</t>
  </si>
  <si>
    <t>410106000000</t>
  </si>
  <si>
    <t>410106001000</t>
  </si>
  <si>
    <t>　　　济源路街道办事处</t>
  </si>
  <si>
    <t>410106002000</t>
  </si>
  <si>
    <t>　　　中心路街道办事处</t>
  </si>
  <si>
    <t>410106003000</t>
  </si>
  <si>
    <t>　　　新安路街道办事处</t>
  </si>
  <si>
    <t>410106004000</t>
  </si>
  <si>
    <t>410106005000</t>
  </si>
  <si>
    <t>　　　矿山街道办事处</t>
  </si>
  <si>
    <t>410106100000</t>
  </si>
  <si>
    <t>　　　峡窝镇</t>
  </si>
  <si>
    <t>410108000000</t>
  </si>
  <si>
    <t>410108001000</t>
  </si>
  <si>
    <t>410108002000</t>
  </si>
  <si>
    <t>　　　刘寨街道办事处</t>
  </si>
  <si>
    <t>410108003000</t>
  </si>
  <si>
    <t>　　　老鸦陈街道办事处</t>
  </si>
  <si>
    <t>410108004000</t>
  </si>
  <si>
    <t>　　　长兴路街道办事处</t>
  </si>
  <si>
    <t>410108005000</t>
  </si>
  <si>
    <t>　　　迎宾路街道办事处</t>
  </si>
  <si>
    <t>410108006000</t>
  </si>
  <si>
    <t>　　　大河路街道办事处</t>
  </si>
  <si>
    <t>410108100000</t>
  </si>
  <si>
    <t>410108101000</t>
  </si>
  <si>
    <t>　　　古荥镇</t>
  </si>
  <si>
    <t>410122000000</t>
  </si>
  <si>
    <t>410122001000</t>
  </si>
  <si>
    <t>410122002000</t>
  </si>
  <si>
    <t>410122003000</t>
  </si>
  <si>
    <t>　　　广惠街街道办事处</t>
  </si>
  <si>
    <t>410122101000</t>
  </si>
  <si>
    <t>　　　韩寺镇</t>
  </si>
  <si>
    <t>410122102000</t>
  </si>
  <si>
    <t>　　　官渡镇</t>
  </si>
  <si>
    <t>410122103000</t>
  </si>
  <si>
    <t>　　　狼城岗镇</t>
  </si>
  <si>
    <t>410122104000</t>
  </si>
  <si>
    <t>　　　万滩镇</t>
  </si>
  <si>
    <t>410122105000</t>
  </si>
  <si>
    <t>410122106000</t>
  </si>
  <si>
    <t>　　　郑庵镇</t>
  </si>
  <si>
    <t>410122109000</t>
  </si>
  <si>
    <t>410122110000</t>
  </si>
  <si>
    <t>　　　大孟镇</t>
  </si>
  <si>
    <t>410122112000</t>
  </si>
  <si>
    <t>410122114000</t>
  </si>
  <si>
    <t>410122115000</t>
  </si>
  <si>
    <t>　　　姚家镇</t>
  </si>
  <si>
    <t>410122208000</t>
  </si>
  <si>
    <t>　　　刁家乡</t>
  </si>
  <si>
    <t>410122570000</t>
  </si>
  <si>
    <t>　　　杨桥办事处</t>
  </si>
  <si>
    <t>410122571000</t>
  </si>
  <si>
    <t>　　　豫兴办事处</t>
  </si>
  <si>
    <t>410171000000</t>
  </si>
  <si>
    <t>410171111000</t>
  </si>
  <si>
    <t>410171560000</t>
  </si>
  <si>
    <t>　　　经济开发区明湖街道办事处</t>
  </si>
  <si>
    <t>410171561000</t>
  </si>
  <si>
    <t>　　　经济开发区潮河街道办事处</t>
  </si>
  <si>
    <t>410171562000</t>
  </si>
  <si>
    <t>　　　京航街道办事处</t>
  </si>
  <si>
    <t>410171563000</t>
  </si>
  <si>
    <t>　　　前程办事处</t>
  </si>
  <si>
    <t>410171565000</t>
  </si>
  <si>
    <t>　　　祥云办事处</t>
  </si>
  <si>
    <t>410172000000</t>
  </si>
  <si>
    <t>410172160000</t>
  </si>
  <si>
    <t>410172360000</t>
  </si>
  <si>
    <t>　　　沟赵乡</t>
  </si>
  <si>
    <t>410172560000</t>
  </si>
  <si>
    <t>　　　枫杨办事处</t>
  </si>
  <si>
    <t>410172561000</t>
  </si>
  <si>
    <t>　　　梧桐办事处</t>
  </si>
  <si>
    <t>410172562000</t>
  </si>
  <si>
    <t>　　　双桥办事处</t>
  </si>
  <si>
    <t>410173000000</t>
  </si>
  <si>
    <t>410173108000</t>
  </si>
  <si>
    <t>410173113000</t>
  </si>
  <si>
    <t>　　　八岗镇</t>
  </si>
  <si>
    <t>410173116000</t>
  </si>
  <si>
    <t>　　　三官庙镇</t>
  </si>
  <si>
    <t>410173202000</t>
  </si>
  <si>
    <t>　　　八千乡</t>
  </si>
  <si>
    <t>410173203000</t>
  </si>
  <si>
    <t>410173400000</t>
  </si>
  <si>
    <t>410173401000</t>
  </si>
  <si>
    <t>　　　郑港办事处</t>
  </si>
  <si>
    <t>410173404000</t>
  </si>
  <si>
    <t>　　　银河办事处</t>
  </si>
  <si>
    <t>410173405000</t>
  </si>
  <si>
    <t>　　　明港办事处</t>
  </si>
  <si>
    <t>410173580000</t>
  </si>
  <si>
    <t>410173581000</t>
  </si>
  <si>
    <t>　　　冯堂办事处</t>
  </si>
  <si>
    <t>410173582000</t>
  </si>
  <si>
    <t>　　　清河办事处</t>
  </si>
  <si>
    <t>410173583000</t>
  </si>
  <si>
    <t>　　　龙港办事处</t>
  </si>
  <si>
    <t>410181000000</t>
  </si>
  <si>
    <t>410181001000</t>
  </si>
  <si>
    <t>410181002000</t>
  </si>
  <si>
    <t>　　　杜甫路街道办事处</t>
  </si>
  <si>
    <t>410181003000</t>
  </si>
  <si>
    <t>　　　永安路街道办事处</t>
  </si>
  <si>
    <t>410181004000</t>
  </si>
  <si>
    <t>　　　孝义街道办事处</t>
  </si>
  <si>
    <t>410181005000</t>
  </si>
  <si>
    <t>　　　紫荆路街道办事处</t>
  </si>
  <si>
    <t>410181100000</t>
  </si>
  <si>
    <t>　　　米河镇</t>
  </si>
  <si>
    <t>410181101000</t>
  </si>
  <si>
    <t>　　　新中镇</t>
  </si>
  <si>
    <t>410181102000</t>
  </si>
  <si>
    <t>　　　小关镇</t>
  </si>
  <si>
    <t>410181103000</t>
  </si>
  <si>
    <t>　　　竹林镇</t>
  </si>
  <si>
    <t>410181104000</t>
  </si>
  <si>
    <t>　　　大峪沟镇</t>
  </si>
  <si>
    <t>410181105000</t>
  </si>
  <si>
    <t>410181106000</t>
  </si>
  <si>
    <t>　　　站街镇</t>
  </si>
  <si>
    <t>410181108000</t>
  </si>
  <si>
    <t>　　　康店镇</t>
  </si>
  <si>
    <t>410181110000</t>
  </si>
  <si>
    <t>　　　北山口镇</t>
  </si>
  <si>
    <t>410181111000</t>
  </si>
  <si>
    <t>410181112000</t>
  </si>
  <si>
    <t>　　　芝田镇</t>
  </si>
  <si>
    <t>410181113000</t>
  </si>
  <si>
    <t>　　　回郭镇</t>
  </si>
  <si>
    <t>410181114000</t>
  </si>
  <si>
    <t>　　　鲁庄镇</t>
  </si>
  <si>
    <t>410181115000</t>
  </si>
  <si>
    <t>　　　夹津口镇</t>
  </si>
  <si>
    <t>410181116000</t>
  </si>
  <si>
    <t>　　　涉村镇</t>
  </si>
  <si>
    <t>410182000000</t>
  </si>
  <si>
    <t>410182001000</t>
  </si>
  <si>
    <t>　　　索河街道办事处</t>
  </si>
  <si>
    <t>410182002000</t>
  </si>
  <si>
    <t>　　　京城路街道办事处</t>
  </si>
  <si>
    <t>410182101000</t>
  </si>
  <si>
    <t>　　　乔楼镇</t>
  </si>
  <si>
    <t>410182102000</t>
  </si>
  <si>
    <t>　　　豫龙镇</t>
  </si>
  <si>
    <t>410182103000</t>
  </si>
  <si>
    <t>　　　广武镇</t>
  </si>
  <si>
    <t>410182104000</t>
  </si>
  <si>
    <t>410182105000</t>
  </si>
  <si>
    <t>　　　汜水镇</t>
  </si>
  <si>
    <t>410182106000</t>
  </si>
  <si>
    <t>410182108000</t>
  </si>
  <si>
    <t>　　　刘河镇</t>
  </si>
  <si>
    <t>410182109000</t>
  </si>
  <si>
    <t>　　　崔庙镇</t>
  </si>
  <si>
    <t>410182110000</t>
  </si>
  <si>
    <t>　　　贾峪镇</t>
  </si>
  <si>
    <t>410182200000</t>
  </si>
  <si>
    <t>410182201000</t>
  </si>
  <si>
    <t>410182204000</t>
  </si>
  <si>
    <t>　　　金寨回族乡</t>
  </si>
  <si>
    <t>410183000000</t>
  </si>
  <si>
    <t>410183001000</t>
  </si>
  <si>
    <t>　　　青屏街街道办事处</t>
  </si>
  <si>
    <t>410183002000</t>
  </si>
  <si>
    <t>410183003000</t>
  </si>
  <si>
    <t>410183100000</t>
  </si>
  <si>
    <t>410183101000</t>
  </si>
  <si>
    <t>　　　米村镇</t>
  </si>
  <si>
    <t>410183102000</t>
  </si>
  <si>
    <t>　　　牛店镇</t>
  </si>
  <si>
    <t>410183103000</t>
  </si>
  <si>
    <t>　　　平陌镇</t>
  </si>
  <si>
    <t>410183104000</t>
  </si>
  <si>
    <t>　　　超化镇</t>
  </si>
  <si>
    <t>410183105000</t>
  </si>
  <si>
    <t>　　　苟堂镇</t>
  </si>
  <si>
    <t>410183106000</t>
  </si>
  <si>
    <t>　　　大隗镇</t>
  </si>
  <si>
    <t>410183107000</t>
  </si>
  <si>
    <t>　　　刘寨镇</t>
  </si>
  <si>
    <t>410183108000</t>
  </si>
  <si>
    <t>410183109000</t>
  </si>
  <si>
    <t>　　　岳村镇</t>
  </si>
  <si>
    <t>410183110000</t>
  </si>
  <si>
    <t>　　　来集镇</t>
  </si>
  <si>
    <t>410183113000</t>
  </si>
  <si>
    <t>　　　曲梁镇</t>
  </si>
  <si>
    <t>410183200000</t>
  </si>
  <si>
    <t>　　　袁庄乡</t>
  </si>
  <si>
    <t>410183400000</t>
  </si>
  <si>
    <t>410183401000</t>
  </si>
  <si>
    <t>　　　尖山风景区管理委员会</t>
  </si>
  <si>
    <t>410183402000</t>
  </si>
  <si>
    <t>　　　郑州曲梁产业集聚区管理委员会</t>
  </si>
  <si>
    <t>410184000000</t>
  </si>
  <si>
    <t>410184001000</t>
  </si>
  <si>
    <t>410184002000</t>
  </si>
  <si>
    <t>410184003000</t>
  </si>
  <si>
    <t>　　　新烟街道办事处</t>
  </si>
  <si>
    <t>410184101000</t>
  </si>
  <si>
    <t>　　　新村镇</t>
  </si>
  <si>
    <t>410184102000</t>
  </si>
  <si>
    <t>410184103000</t>
  </si>
  <si>
    <t>410184104000</t>
  </si>
  <si>
    <t>　　　梨河镇</t>
  </si>
  <si>
    <t>410184105000</t>
  </si>
  <si>
    <t>410184106000</t>
  </si>
  <si>
    <t>410184107000</t>
  </si>
  <si>
    <t>410184108000</t>
  </si>
  <si>
    <t>　　　郭店镇</t>
  </si>
  <si>
    <t>410184109000</t>
  </si>
  <si>
    <t>410184200000</t>
  </si>
  <si>
    <t>410184402000</t>
  </si>
  <si>
    <t>　　　具茨山国家级森林公园管理委员会</t>
  </si>
  <si>
    <t>410184403000</t>
  </si>
  <si>
    <t>　　　中心城区新区建设管理委员会</t>
  </si>
  <si>
    <t>410185000000</t>
  </si>
  <si>
    <t>410185001000</t>
  </si>
  <si>
    <t>　　　嵩阳街道办事处</t>
  </si>
  <si>
    <t>410185002000</t>
  </si>
  <si>
    <t>　　　少林街道办事处</t>
  </si>
  <si>
    <t>410185003000</t>
  </si>
  <si>
    <t>　　　中岳街道办事处</t>
  </si>
  <si>
    <t>410185100000</t>
  </si>
  <si>
    <t>　　　大金店镇</t>
  </si>
  <si>
    <t>410185101000</t>
  </si>
  <si>
    <t>　　　颍阳镇</t>
  </si>
  <si>
    <t>410185102000</t>
  </si>
  <si>
    <t>　　　卢店镇</t>
  </si>
  <si>
    <t>410185103000</t>
  </si>
  <si>
    <t>　　　告成镇</t>
  </si>
  <si>
    <t>410185104000</t>
  </si>
  <si>
    <t>　　　阳城区镇</t>
  </si>
  <si>
    <t>410185105000</t>
  </si>
  <si>
    <t>　　　大冶镇</t>
  </si>
  <si>
    <t>410185106000</t>
  </si>
  <si>
    <t>　　　宣化镇</t>
  </si>
  <si>
    <t>410185107000</t>
  </si>
  <si>
    <t>410185108000</t>
  </si>
  <si>
    <t>　　　东华镇</t>
  </si>
  <si>
    <t>410185109000</t>
  </si>
  <si>
    <t>　　　唐庄镇</t>
  </si>
  <si>
    <t>410185202000</t>
  </si>
  <si>
    <t>　　　白坪乡</t>
  </si>
  <si>
    <t>410185203000</t>
  </si>
  <si>
    <t>　　　君召乡</t>
  </si>
  <si>
    <t>410185204000</t>
  </si>
  <si>
    <t>　　　石道乡</t>
  </si>
  <si>
    <t>410185400000</t>
  </si>
  <si>
    <t>　　　送表矿区</t>
  </si>
  <si>
    <t>410200000000</t>
  </si>
  <si>
    <t>410201000000</t>
  </si>
  <si>
    <t>410202000000</t>
  </si>
  <si>
    <t>410202001000</t>
  </si>
  <si>
    <t>　　　北书店街道办事处</t>
  </si>
  <si>
    <t>410202002000</t>
  </si>
  <si>
    <t>　　　午朝门街道办事处</t>
  </si>
  <si>
    <t>410202003000</t>
  </si>
  <si>
    <t>410202005000</t>
  </si>
  <si>
    <t>　　　北道门街道办事处</t>
  </si>
  <si>
    <t>410202006000</t>
  </si>
  <si>
    <t>410202007000</t>
  </si>
  <si>
    <t>　　　梁苑街道</t>
  </si>
  <si>
    <t>410202008000</t>
  </si>
  <si>
    <t>　　　宋城办事处</t>
  </si>
  <si>
    <t>410202009000</t>
  </si>
  <si>
    <t>410202100000</t>
  </si>
  <si>
    <t>　　　杏花营镇</t>
  </si>
  <si>
    <t>410202201000</t>
  </si>
  <si>
    <t>　　　北郊乡</t>
  </si>
  <si>
    <t>410202202000</t>
  </si>
  <si>
    <t>　　　柳园口乡</t>
  </si>
  <si>
    <t>410202203000</t>
  </si>
  <si>
    <t>410202204000</t>
  </si>
  <si>
    <t>　　　水稻乡</t>
  </si>
  <si>
    <t>410202400000</t>
  </si>
  <si>
    <t>　　　杏花营农场</t>
  </si>
  <si>
    <t>410203000000</t>
  </si>
  <si>
    <t>410203001000</t>
  </si>
  <si>
    <t>　　　清平街道</t>
  </si>
  <si>
    <t>410203002000</t>
  </si>
  <si>
    <t>　　　铁塔街道</t>
  </si>
  <si>
    <t>410203003000</t>
  </si>
  <si>
    <t>　　　曹门街道</t>
  </si>
  <si>
    <t>410203004000</t>
  </si>
  <si>
    <t>　　　宋门街道</t>
  </si>
  <si>
    <t>410203005000</t>
  </si>
  <si>
    <t>　　　工业街道</t>
  </si>
  <si>
    <t>410203006000</t>
  </si>
  <si>
    <t>　　　苹果园街道</t>
  </si>
  <si>
    <t>410203200000</t>
  </si>
  <si>
    <t>　　　东郊乡</t>
  </si>
  <si>
    <t>410203201000</t>
  </si>
  <si>
    <t>　　　土柏岗乡</t>
  </si>
  <si>
    <t>410204000000</t>
  </si>
  <si>
    <t>410204001000</t>
  </si>
  <si>
    <t>　　　相国寺街道</t>
  </si>
  <si>
    <t>410204002000</t>
  </si>
  <si>
    <t>410204003000</t>
  </si>
  <si>
    <t>410204004000</t>
  </si>
  <si>
    <t>　　　州桥街道</t>
  </si>
  <si>
    <t>410204005000</t>
  </si>
  <si>
    <t>　　　西司门街道</t>
  </si>
  <si>
    <t>410204006000</t>
  </si>
  <si>
    <t>410204007000</t>
  </si>
  <si>
    <t>　　　五一街道</t>
  </si>
  <si>
    <t>410204008000</t>
  </si>
  <si>
    <t>　　　仙人庄街道</t>
  </si>
  <si>
    <t>410205000000</t>
  </si>
  <si>
    <t>410205001000</t>
  </si>
  <si>
    <t>　　　三里堡街道</t>
  </si>
  <si>
    <t>410205002000</t>
  </si>
  <si>
    <t>　　　新门关街道</t>
  </si>
  <si>
    <t>410205003000</t>
  </si>
  <si>
    <t>　　　繁塔街道</t>
  </si>
  <si>
    <t>410205004000</t>
  </si>
  <si>
    <t>　　　官坊街道</t>
  </si>
  <si>
    <t>410205005000</t>
  </si>
  <si>
    <t>　　　菜市街道</t>
  </si>
  <si>
    <t>410205200000</t>
  </si>
  <si>
    <t>　　　南郊乡</t>
  </si>
  <si>
    <t>410205201000</t>
  </si>
  <si>
    <t>　　　汪屯乡</t>
  </si>
  <si>
    <t>410212000000</t>
  </si>
  <si>
    <t>410212100000</t>
  </si>
  <si>
    <t>410212101000</t>
  </si>
  <si>
    <t>　　　陈留镇</t>
  </si>
  <si>
    <t>410212102000</t>
  </si>
  <si>
    <t>　　　仇楼镇</t>
  </si>
  <si>
    <t>410212103000</t>
  </si>
  <si>
    <t>　　　八里湾镇</t>
  </si>
  <si>
    <t>410212104000</t>
  </si>
  <si>
    <t>　　　曲兴镇</t>
  </si>
  <si>
    <t>410212106000</t>
  </si>
  <si>
    <t>　　　朱仙镇</t>
  </si>
  <si>
    <t>410212200000</t>
  </si>
  <si>
    <t>　　　半坡店乡</t>
  </si>
  <si>
    <t>410212202000</t>
  </si>
  <si>
    <t>　　　罗王乡</t>
  </si>
  <si>
    <t>410212203000</t>
  </si>
  <si>
    <t>　　　刘店乡</t>
  </si>
  <si>
    <t>410212204000</t>
  </si>
  <si>
    <t>　　　袁坊乡</t>
  </si>
  <si>
    <t>410212205000</t>
  </si>
  <si>
    <t>　　　杜良乡</t>
  </si>
  <si>
    <t>410212206000</t>
  </si>
  <si>
    <t>410212208000</t>
  </si>
  <si>
    <t>　　　西姜寨乡</t>
  </si>
  <si>
    <t>410212210000</t>
  </si>
  <si>
    <t>410212211000</t>
  </si>
  <si>
    <t>　　　范村乡</t>
  </si>
  <si>
    <t>410221000000</t>
  </si>
  <si>
    <t>410221100000</t>
  </si>
  <si>
    <t>410221101000</t>
  </si>
  <si>
    <t>　　　五里河镇</t>
  </si>
  <si>
    <t>410221102000</t>
  </si>
  <si>
    <t>　　　傅集镇</t>
  </si>
  <si>
    <t>410221103000</t>
  </si>
  <si>
    <t>　　　圉镇镇</t>
  </si>
  <si>
    <t>410221104000</t>
  </si>
  <si>
    <t>410221105000</t>
  </si>
  <si>
    <t>　　　葛岗镇</t>
  </si>
  <si>
    <t>410221106000</t>
  </si>
  <si>
    <t>　　　阳堌镇</t>
  </si>
  <si>
    <t>410221107000</t>
  </si>
  <si>
    <t>　　　邢口镇</t>
  </si>
  <si>
    <t>410221200000</t>
  </si>
  <si>
    <t>　　　裴村店乡</t>
  </si>
  <si>
    <t>410221202000</t>
  </si>
  <si>
    <t>　　　宗店乡</t>
  </si>
  <si>
    <t>410221203000</t>
  </si>
  <si>
    <t>　　　板木乡</t>
  </si>
  <si>
    <t>410221204000</t>
  </si>
  <si>
    <t>　　　竹林乡</t>
  </si>
  <si>
    <t>410221205000</t>
  </si>
  <si>
    <t>410221206000</t>
  </si>
  <si>
    <t>　　　湖岗乡</t>
  </si>
  <si>
    <t>410221207000</t>
  </si>
  <si>
    <t>　　　苏木乡</t>
  </si>
  <si>
    <t>410221208000</t>
  </si>
  <si>
    <t>　　　沙沃乡</t>
  </si>
  <si>
    <t>410221209000</t>
  </si>
  <si>
    <t>　　　平城乡</t>
  </si>
  <si>
    <t>410221210000</t>
  </si>
  <si>
    <t>　　　泥沟乡</t>
  </si>
  <si>
    <t>410221211000</t>
  </si>
  <si>
    <t>　　　柿园乡</t>
  </si>
  <si>
    <t>410221212000</t>
  </si>
  <si>
    <t>410221213000</t>
  </si>
  <si>
    <t>410221401000</t>
  </si>
  <si>
    <t>410222000000</t>
  </si>
  <si>
    <t>410222001000</t>
  </si>
  <si>
    <t>　　　咸平街道办事处</t>
  </si>
  <si>
    <t>410222101000</t>
  </si>
  <si>
    <t>　　　竖岗镇</t>
  </si>
  <si>
    <t>410222102000</t>
  </si>
  <si>
    <t>410222103000</t>
  </si>
  <si>
    <t>　　　四所楼镇</t>
  </si>
  <si>
    <t>410222104000</t>
  </si>
  <si>
    <t>　　　朱砂镇</t>
  </si>
  <si>
    <t>410222105000</t>
  </si>
  <si>
    <t>　　　长智镇</t>
  </si>
  <si>
    <t>410222200000</t>
  </si>
  <si>
    <t>　　　冯庄乡</t>
  </si>
  <si>
    <t>410222201000</t>
  </si>
  <si>
    <t>　　　孙营乡</t>
  </si>
  <si>
    <t>410222202000</t>
  </si>
  <si>
    <t>　　　大岗李乡</t>
  </si>
  <si>
    <t>410222203000</t>
  </si>
  <si>
    <t>　　　邸阁乡</t>
  </si>
  <si>
    <t>410222204000</t>
  </si>
  <si>
    <t>　　　练城乡</t>
  </si>
  <si>
    <t>410222205000</t>
  </si>
  <si>
    <t>　　　厉庄乡</t>
  </si>
  <si>
    <t>410223000000</t>
  </si>
  <si>
    <t>410223100000</t>
  </si>
  <si>
    <t>410223101000</t>
  </si>
  <si>
    <t>　　　洧川镇</t>
  </si>
  <si>
    <t>410223102000</t>
  </si>
  <si>
    <t>　　　朱曲镇</t>
  </si>
  <si>
    <t>410223103000</t>
  </si>
  <si>
    <t>　　　蔡庄镇</t>
  </si>
  <si>
    <t>410223104000</t>
  </si>
  <si>
    <t>410223105000</t>
  </si>
  <si>
    <t>　　　张市镇</t>
  </si>
  <si>
    <t>410223106000</t>
  </si>
  <si>
    <t>410223107000</t>
  </si>
  <si>
    <t>　　　水坡镇</t>
  </si>
  <si>
    <t>410223108000</t>
  </si>
  <si>
    <t>410223109000</t>
  </si>
  <si>
    <t>　　　庄头镇</t>
  </si>
  <si>
    <t>410223200000</t>
  </si>
  <si>
    <t>　　　邢庄乡</t>
  </si>
  <si>
    <t>410223203000</t>
  </si>
  <si>
    <t>　　　大马乡</t>
  </si>
  <si>
    <t>410223204000</t>
  </si>
  <si>
    <t>　　　岗李乡</t>
  </si>
  <si>
    <t>410223205000</t>
  </si>
  <si>
    <t>　　　门楼任乡</t>
  </si>
  <si>
    <t>410223206000</t>
  </si>
  <si>
    <t>410223207000</t>
  </si>
  <si>
    <t>410223208000</t>
  </si>
  <si>
    <t>410225000000</t>
  </si>
  <si>
    <t>410225001000</t>
  </si>
  <si>
    <t>　　　兰阳街道办事处</t>
  </si>
  <si>
    <t>410225002000</t>
  </si>
  <si>
    <t>　　　桐乡街道办事处</t>
  </si>
  <si>
    <t>410225003000</t>
  </si>
  <si>
    <t>　　　惠安街道办事处</t>
  </si>
  <si>
    <t>410225101000</t>
  </si>
  <si>
    <t>　　　堌阳镇</t>
  </si>
  <si>
    <t>410225102000</t>
  </si>
  <si>
    <t>　　　南彰镇</t>
  </si>
  <si>
    <t>410225103000</t>
  </si>
  <si>
    <t>　　　考城镇</t>
  </si>
  <si>
    <t>410225104000</t>
  </si>
  <si>
    <t>410225105000</t>
  </si>
  <si>
    <t>　　　谷营镇</t>
  </si>
  <si>
    <t>410225201000</t>
  </si>
  <si>
    <t>　　　三义寨乡</t>
  </si>
  <si>
    <t>410225202000</t>
  </si>
  <si>
    <t>　　　东坝头乡</t>
  </si>
  <si>
    <t>410225205000</t>
  </si>
  <si>
    <t>　　　小宋乡</t>
  </si>
  <si>
    <t>410225206000</t>
  </si>
  <si>
    <t>　　　孟寨乡</t>
  </si>
  <si>
    <t>410225207000</t>
  </si>
  <si>
    <t>　　　许河乡</t>
  </si>
  <si>
    <t>410225208000</t>
  </si>
  <si>
    <t>　　　葡萄架乡</t>
  </si>
  <si>
    <t>410225209000</t>
  </si>
  <si>
    <t>　　　阎楼乡</t>
  </si>
  <si>
    <t>410225210000</t>
  </si>
  <si>
    <t>　　　仪封乡</t>
  </si>
  <si>
    <t>410225400000</t>
  </si>
  <si>
    <t>　　　中原石油勘探三公司</t>
  </si>
  <si>
    <t>410225401000</t>
  </si>
  <si>
    <t>　　　仪封园艺场</t>
  </si>
  <si>
    <t>410225402000</t>
  </si>
  <si>
    <t>　　　造纸林场</t>
  </si>
  <si>
    <t>410225403000</t>
  </si>
  <si>
    <t>　　　柳林林场</t>
  </si>
  <si>
    <t>410225404000</t>
  </si>
  <si>
    <t>　　　西关农场</t>
  </si>
  <si>
    <t>410225405000</t>
  </si>
  <si>
    <t>　　　畜牧良种农场</t>
  </si>
  <si>
    <t>410225406000</t>
  </si>
  <si>
    <t>　　　固阳农科所</t>
  </si>
  <si>
    <t>410300000000</t>
  </si>
  <si>
    <t>410301000000</t>
  </si>
  <si>
    <t>410302000000</t>
  </si>
  <si>
    <t>410302001000</t>
  </si>
  <si>
    <t>410302002000</t>
  </si>
  <si>
    <t>　　　西南隅街道办事处</t>
  </si>
  <si>
    <t>410302003000</t>
  </si>
  <si>
    <t>　　　西北隅街道办事处</t>
  </si>
  <si>
    <t>410302004000</t>
  </si>
  <si>
    <t>　　　东南隅街道办事处</t>
  </si>
  <si>
    <t>410302005000</t>
  </si>
  <si>
    <t>　　　东北隅街道办事处</t>
  </si>
  <si>
    <t>410302006000</t>
  </si>
  <si>
    <t>410302007000</t>
  </si>
  <si>
    <t>　　　洛浦街道办事处</t>
  </si>
  <si>
    <t>410302008000</t>
  </si>
  <si>
    <t>　　　邙山街道办事处</t>
  </si>
  <si>
    <t>410302009000</t>
  </si>
  <si>
    <t>　　　道北路街道办事处</t>
  </si>
  <si>
    <t>410303000000</t>
  </si>
  <si>
    <t>410303001000</t>
  </si>
  <si>
    <t>　　　王城路街道办事处</t>
  </si>
  <si>
    <t>410303002000</t>
  </si>
  <si>
    <t>　　　金谷园街道办事处</t>
  </si>
  <si>
    <t>410303003000</t>
  </si>
  <si>
    <t>　　　西工街道办事处</t>
  </si>
  <si>
    <t>410303004000</t>
  </si>
  <si>
    <t>　　　邙岭路街道办事处</t>
  </si>
  <si>
    <t>410303006000</t>
  </si>
  <si>
    <t>　　　唐宫路街道办事处</t>
  </si>
  <si>
    <t>410303007000</t>
  </si>
  <si>
    <t>　　　汉屯路街道办事处</t>
  </si>
  <si>
    <t>410303008000</t>
  </si>
  <si>
    <t>　　　凯旋东路街道办事处</t>
  </si>
  <si>
    <t>410303009000</t>
  </si>
  <si>
    <t>　　　洛北街道办事处</t>
  </si>
  <si>
    <t>410303010000</t>
  </si>
  <si>
    <t>　　　红山街道办事处</t>
  </si>
  <si>
    <t>410304000000</t>
  </si>
  <si>
    <t>410304001000</t>
  </si>
  <si>
    <t>410304002000</t>
  </si>
  <si>
    <t>　　　瀍西街道办事处</t>
  </si>
  <si>
    <t>410304003000</t>
  </si>
  <si>
    <t>　　　五股路街道办事处</t>
  </si>
  <si>
    <t>410304004000</t>
  </si>
  <si>
    <t>　　　北窑街道办事处</t>
  </si>
  <si>
    <t>410304005000</t>
  </si>
  <si>
    <t>　　　塔湾街道办事处</t>
  </si>
  <si>
    <t>410304006000</t>
  </si>
  <si>
    <t>　　　杨文街道办事处</t>
  </si>
  <si>
    <t>410304007000</t>
  </si>
  <si>
    <t>　　　华林街道办事处</t>
  </si>
  <si>
    <t>410304200000</t>
  </si>
  <si>
    <t>　　　瀍河回族乡</t>
  </si>
  <si>
    <t>410305000000</t>
  </si>
  <si>
    <t>410305001000</t>
  </si>
  <si>
    <t>　　　湖北路街道办事处</t>
  </si>
  <si>
    <t>410305002000</t>
  </si>
  <si>
    <t>　　　天津路街道办事处</t>
  </si>
  <si>
    <t>410305003000</t>
  </si>
  <si>
    <t>410305004000</t>
  </si>
  <si>
    <t>　　　南昌路街道办事处</t>
  </si>
  <si>
    <t>410305005000</t>
  </si>
  <si>
    <t>410305006000</t>
  </si>
  <si>
    <t>　　　重庆路街道办事处</t>
  </si>
  <si>
    <t>410305007000</t>
  </si>
  <si>
    <t>　　　郑州路街道办事处</t>
  </si>
  <si>
    <t>410305008000</t>
  </si>
  <si>
    <t>　　　武汉路街道办事处</t>
  </si>
  <si>
    <t>410305009000</t>
  </si>
  <si>
    <t>　　　徐家营街道办事处</t>
  </si>
  <si>
    <t>410305010000</t>
  </si>
  <si>
    <t>　　　珠江路街道办事处</t>
  </si>
  <si>
    <t>410305011000</t>
  </si>
  <si>
    <t>　　　周山路街道办事处</t>
  </si>
  <si>
    <t>410305012000</t>
  </si>
  <si>
    <t>410306000000</t>
  </si>
  <si>
    <t>410306002000</t>
  </si>
  <si>
    <t>　　　西霞院街道办事处</t>
  </si>
  <si>
    <t>410306003000</t>
  </si>
  <si>
    <t>　　　康乐街道办事处</t>
  </si>
  <si>
    <t>410306004000</t>
  </si>
  <si>
    <t>　　　吉利街道办事处</t>
  </si>
  <si>
    <t>410306005000</t>
  </si>
  <si>
    <t>　　　河阳街道办事处</t>
  </si>
  <si>
    <t>410311000000</t>
  </si>
  <si>
    <t>410311001000</t>
  </si>
  <si>
    <t>410311002000</t>
  </si>
  <si>
    <t>　　　开元路街道办事处</t>
  </si>
  <si>
    <t>410311003000</t>
  </si>
  <si>
    <t>　　　龙门石窟街道办事处</t>
  </si>
  <si>
    <t>410311004000</t>
  </si>
  <si>
    <t>　　　关林街道办事处</t>
  </si>
  <si>
    <t>410311005000</t>
  </si>
  <si>
    <t>　　　太康东路街道办事处</t>
  </si>
  <si>
    <t>410311006000</t>
  </si>
  <si>
    <t>410311007000</t>
  </si>
  <si>
    <t>　　　科技园街道办事处</t>
  </si>
  <si>
    <t>410311008000</t>
  </si>
  <si>
    <t>　　　翠云路街道办事处</t>
  </si>
  <si>
    <t>410311009000</t>
  </si>
  <si>
    <t>410311010000</t>
  </si>
  <si>
    <t>　　　学府街道办事处</t>
  </si>
  <si>
    <t>410311102000</t>
  </si>
  <si>
    <t>410311103000</t>
  </si>
  <si>
    <t>　　　白马寺镇</t>
  </si>
  <si>
    <t>410311107000</t>
  </si>
  <si>
    <t>　　　李楼镇</t>
  </si>
  <si>
    <t>410311108000</t>
  </si>
  <si>
    <t>　　　丰李镇</t>
  </si>
  <si>
    <t>410311195000</t>
  </si>
  <si>
    <t>410311196000</t>
  </si>
  <si>
    <t>410311197000</t>
  </si>
  <si>
    <t>410311198000</t>
  </si>
  <si>
    <t>　　　寇店镇</t>
  </si>
  <si>
    <t>410311199000</t>
  </si>
  <si>
    <t>　　　佃庄镇</t>
  </si>
  <si>
    <t>410322000000</t>
  </si>
  <si>
    <t>410322100000</t>
  </si>
  <si>
    <t>410322101000</t>
  </si>
  <si>
    <t>　　　会盟镇</t>
  </si>
  <si>
    <t>410322102000</t>
  </si>
  <si>
    <t>　　　平乐镇</t>
  </si>
  <si>
    <t>410322103000</t>
  </si>
  <si>
    <t>　　　送庄镇</t>
  </si>
  <si>
    <t>410322104000</t>
  </si>
  <si>
    <t>410322105000</t>
  </si>
  <si>
    <t>410322106000</t>
  </si>
  <si>
    <t>　　　小浪底镇</t>
  </si>
  <si>
    <t>410322107000</t>
  </si>
  <si>
    <t>　　　麻屯镇</t>
  </si>
  <si>
    <t>410322108000</t>
  </si>
  <si>
    <t>410322109000</t>
  </si>
  <si>
    <t>　　　常袋镇</t>
  </si>
  <si>
    <t>410323000000</t>
  </si>
  <si>
    <t>410323100000</t>
  </si>
  <si>
    <t>410323101000</t>
  </si>
  <si>
    <t>　　　石寺镇</t>
  </si>
  <si>
    <t>410323102000</t>
  </si>
  <si>
    <t>　　　五头镇</t>
  </si>
  <si>
    <t>410323103000</t>
  </si>
  <si>
    <t>　　　磁涧镇</t>
  </si>
  <si>
    <t>410323104000</t>
  </si>
  <si>
    <t>　　　铁门镇</t>
  </si>
  <si>
    <t>410323105000</t>
  </si>
  <si>
    <t>　　　南李村镇</t>
  </si>
  <si>
    <t>410323106000</t>
  </si>
  <si>
    <t>　　　北冶镇</t>
  </si>
  <si>
    <t>410323107000</t>
  </si>
  <si>
    <t>　　　仓头镇</t>
  </si>
  <si>
    <t>410323108000</t>
  </si>
  <si>
    <t>410323109000</t>
  </si>
  <si>
    <t>410323205000</t>
  </si>
  <si>
    <t>　　　曹村乡</t>
  </si>
  <si>
    <t>410324000000</t>
  </si>
  <si>
    <t>410324100000</t>
  </si>
  <si>
    <t>410324101000</t>
  </si>
  <si>
    <t>　　　赤土店镇</t>
  </si>
  <si>
    <t>410324102000</t>
  </si>
  <si>
    <t>　　　合峪镇</t>
  </si>
  <si>
    <t>410324103000</t>
  </si>
  <si>
    <t>410324104000</t>
  </si>
  <si>
    <t>　　　三川镇</t>
  </si>
  <si>
    <t>410324105000</t>
  </si>
  <si>
    <t>410324106000</t>
  </si>
  <si>
    <t>　　　陶湾镇</t>
  </si>
  <si>
    <t>410324107000</t>
  </si>
  <si>
    <t>410324108000</t>
  </si>
  <si>
    <t>410324109000</t>
  </si>
  <si>
    <t>　　　狮子庙镇</t>
  </si>
  <si>
    <t>410324110000</t>
  </si>
  <si>
    <t>410324111000</t>
  </si>
  <si>
    <t>　　　叫河镇</t>
  </si>
  <si>
    <t>410324200000</t>
  </si>
  <si>
    <t>　　　栾川乡</t>
  </si>
  <si>
    <t>410324203000</t>
  </si>
  <si>
    <t>　　　秋扒乡</t>
  </si>
  <si>
    <t>410325000000</t>
  </si>
  <si>
    <t>410325100000</t>
  </si>
  <si>
    <t>410325101000</t>
  </si>
  <si>
    <t>　　　田湖镇</t>
  </si>
  <si>
    <t>410325102000</t>
  </si>
  <si>
    <t>410325103000</t>
  </si>
  <si>
    <t>　　　车村镇</t>
  </si>
  <si>
    <t>410325104000</t>
  </si>
  <si>
    <t>410325105000</t>
  </si>
  <si>
    <t>　　　德亭镇</t>
  </si>
  <si>
    <t>410325106000</t>
  </si>
  <si>
    <t>　　　大章镇</t>
  </si>
  <si>
    <t>410325107000</t>
  </si>
  <si>
    <t>　　　白河镇</t>
  </si>
  <si>
    <t>410325108000</t>
  </si>
  <si>
    <t>　　　纸房镇</t>
  </si>
  <si>
    <t>410325109000</t>
  </si>
  <si>
    <t>　　　饭坡镇</t>
  </si>
  <si>
    <t>410325201000</t>
  </si>
  <si>
    <t>410325202000</t>
  </si>
  <si>
    <t>　　　库区乡</t>
  </si>
  <si>
    <t>410325203000</t>
  </si>
  <si>
    <t>　　　何村乡</t>
  </si>
  <si>
    <t>410325208000</t>
  </si>
  <si>
    <t>　　　九店乡</t>
  </si>
  <si>
    <t>410325209000</t>
  </si>
  <si>
    <t>410325210000</t>
  </si>
  <si>
    <t>　　　木植街乡</t>
  </si>
  <si>
    <t>410325400000</t>
  </si>
  <si>
    <t>　　　陶村林场</t>
  </si>
  <si>
    <t>410325401000</t>
  </si>
  <si>
    <t>　　　五马寺林场</t>
  </si>
  <si>
    <t>410325402000</t>
  </si>
  <si>
    <t>　　　王莽寨林场</t>
  </si>
  <si>
    <t>410326000000</t>
  </si>
  <si>
    <t>410326100000</t>
  </si>
  <si>
    <t>410326101000</t>
  </si>
  <si>
    <t>　　　上店镇</t>
  </si>
  <si>
    <t>410326102000</t>
  </si>
  <si>
    <t>　　　付店镇</t>
  </si>
  <si>
    <t>410326103000</t>
  </si>
  <si>
    <t>410326104000</t>
  </si>
  <si>
    <t>　　　三屯镇</t>
  </si>
  <si>
    <t>410326105000</t>
  </si>
  <si>
    <t>　　　刘店镇</t>
  </si>
  <si>
    <t>410326106000</t>
  </si>
  <si>
    <t>　　　内埠镇</t>
  </si>
  <si>
    <t>410326107000</t>
  </si>
  <si>
    <t>　　　陶营镇</t>
  </si>
  <si>
    <t>410326200000</t>
  </si>
  <si>
    <t>410326202000</t>
  </si>
  <si>
    <t>　　　十八盘乡</t>
  </si>
  <si>
    <t>410326203000</t>
  </si>
  <si>
    <t>　　　靳村乡</t>
  </si>
  <si>
    <t>410326204000</t>
  </si>
  <si>
    <t>　　　王坪乡</t>
  </si>
  <si>
    <t>410326209000</t>
  </si>
  <si>
    <t>　　　蔡店乡</t>
  </si>
  <si>
    <t>410326400000</t>
  </si>
  <si>
    <t>　　　大安工业园区</t>
  </si>
  <si>
    <t>410327000000</t>
  </si>
  <si>
    <t>410327100000</t>
  </si>
  <si>
    <t>410327102000</t>
  </si>
  <si>
    <t>410327103000</t>
  </si>
  <si>
    <t>410327104000</t>
  </si>
  <si>
    <t>410327105000</t>
  </si>
  <si>
    <t>　　　香鹿山镇</t>
  </si>
  <si>
    <t>410327106000</t>
  </si>
  <si>
    <t>410327107000</t>
  </si>
  <si>
    <t>　　　三乡镇</t>
  </si>
  <si>
    <t>410327108000</t>
  </si>
  <si>
    <t>　　　张坞镇</t>
  </si>
  <si>
    <t>410327109000</t>
  </si>
  <si>
    <t>　　　莲庄镇</t>
  </si>
  <si>
    <t>410327110000</t>
  </si>
  <si>
    <t>　　　赵保镇</t>
  </si>
  <si>
    <t>410327111000</t>
  </si>
  <si>
    <t>410327203000</t>
  </si>
  <si>
    <t>　　　盐镇乡</t>
  </si>
  <si>
    <t>410327204000</t>
  </si>
  <si>
    <t>410327208000</t>
  </si>
  <si>
    <t>　　　花果山乡</t>
  </si>
  <si>
    <t>410327209000</t>
  </si>
  <si>
    <t>　　　上观乡</t>
  </si>
  <si>
    <t>410327212000</t>
  </si>
  <si>
    <t>　　　董王庄乡</t>
  </si>
  <si>
    <t>410328000000</t>
  </si>
  <si>
    <t>410328100000</t>
  </si>
  <si>
    <t>410328101000</t>
  </si>
  <si>
    <t>　　　王范回族镇</t>
  </si>
  <si>
    <t>410328102000</t>
  </si>
  <si>
    <t>　　　上戈镇</t>
  </si>
  <si>
    <t>410328103000</t>
  </si>
  <si>
    <t>　　　下峪镇</t>
  </si>
  <si>
    <t>410328104000</t>
  </si>
  <si>
    <t>410328105000</t>
  </si>
  <si>
    <t>410328106000</t>
  </si>
  <si>
    <t>　　　东宋镇</t>
  </si>
  <si>
    <t>410328107000</t>
  </si>
  <si>
    <t>410328108000</t>
  </si>
  <si>
    <t>410328109000</t>
  </si>
  <si>
    <t>　　　赵村镇</t>
  </si>
  <si>
    <t>410328110000</t>
  </si>
  <si>
    <t>　　　长水镇</t>
  </si>
  <si>
    <t>410328200000</t>
  </si>
  <si>
    <t>410328205000</t>
  </si>
  <si>
    <t>　　　小界乡</t>
  </si>
  <si>
    <t>410328209000</t>
  </si>
  <si>
    <t>　　　罗岭乡</t>
  </si>
  <si>
    <t>410328213000</t>
  </si>
  <si>
    <t>　　　底张乡</t>
  </si>
  <si>
    <t>410328214000</t>
  </si>
  <si>
    <t>　　　西山底乡</t>
  </si>
  <si>
    <t>410328216000</t>
  </si>
  <si>
    <t>　　　陈吴乡</t>
  </si>
  <si>
    <t>410328217000</t>
  </si>
  <si>
    <t>　　　涧口乡</t>
  </si>
  <si>
    <t>410329000000</t>
  </si>
  <si>
    <t>410329001000</t>
  </si>
  <si>
    <t>410329002000</t>
  </si>
  <si>
    <t>　　　河滨街道办事处</t>
  </si>
  <si>
    <t>410329101000</t>
  </si>
  <si>
    <t>　　　鸣皋镇</t>
  </si>
  <si>
    <t>410329102000</t>
  </si>
  <si>
    <t>　　　水寨镇</t>
  </si>
  <si>
    <t>410329103000</t>
  </si>
  <si>
    <t>　　　彭婆镇</t>
  </si>
  <si>
    <t>410329104000</t>
  </si>
  <si>
    <t>410329105000</t>
  </si>
  <si>
    <t>　　　江左镇</t>
  </si>
  <si>
    <t>410329106000</t>
  </si>
  <si>
    <t>410329107000</t>
  </si>
  <si>
    <t>　　　吕店镇</t>
  </si>
  <si>
    <t>410329108000</t>
  </si>
  <si>
    <t>　　　半坡镇</t>
  </si>
  <si>
    <t>410329109000</t>
  </si>
  <si>
    <t>　　　酒后镇</t>
  </si>
  <si>
    <t>410329110000</t>
  </si>
  <si>
    <t>　　　白元镇</t>
  </si>
  <si>
    <t>410329200000</t>
  </si>
  <si>
    <t>　　　鸦岭乡</t>
  </si>
  <si>
    <t>410329203000</t>
  </si>
  <si>
    <t>　　　平等乡</t>
  </si>
  <si>
    <t>410329205000</t>
  </si>
  <si>
    <t>　　　葛寨乡</t>
  </si>
  <si>
    <t>410371000000</t>
  </si>
  <si>
    <t>410371001000</t>
  </si>
  <si>
    <t>　　　瀛洲街道办事处</t>
  </si>
  <si>
    <t>410371002000</t>
  </si>
  <si>
    <t>410381000000</t>
  </si>
  <si>
    <t>410381001000</t>
  </si>
  <si>
    <t>　　　商城街道办事处</t>
  </si>
  <si>
    <t>410381002000</t>
  </si>
  <si>
    <t>　　　槐新街道办事处</t>
  </si>
  <si>
    <t>410381003000</t>
  </si>
  <si>
    <t>　　　首阳山街道办事处</t>
  </si>
  <si>
    <t>410381004000</t>
  </si>
  <si>
    <t>　　　伊洛街道办事处</t>
  </si>
  <si>
    <t>410381103000</t>
  </si>
  <si>
    <t>410381104000</t>
  </si>
  <si>
    <t>　　　岳滩镇</t>
  </si>
  <si>
    <t>410381105000</t>
  </si>
  <si>
    <t>　　　顾县镇</t>
  </si>
  <si>
    <t>410381106000</t>
  </si>
  <si>
    <t>　　　缑氏镇</t>
  </si>
  <si>
    <t>410381107000</t>
  </si>
  <si>
    <t>　　　府店镇</t>
  </si>
  <si>
    <t>410381108000</t>
  </si>
  <si>
    <t>　　　高龙镇</t>
  </si>
  <si>
    <t>410381113000</t>
  </si>
  <si>
    <t>　　　山化镇</t>
  </si>
  <si>
    <t>410381114000</t>
  </si>
  <si>
    <t>　　　邙岭镇</t>
  </si>
  <si>
    <t>410381115000</t>
  </si>
  <si>
    <t>　　　大口镇</t>
  </si>
  <si>
    <t>410400000000</t>
  </si>
  <si>
    <t>410401000000</t>
  </si>
  <si>
    <t>410402000000</t>
  </si>
  <si>
    <t>410402001000</t>
  </si>
  <si>
    <t>　　　曙光街街道办事处</t>
  </si>
  <si>
    <t>410402002000</t>
  </si>
  <si>
    <t>410402003000</t>
  </si>
  <si>
    <t>410402004000</t>
  </si>
  <si>
    <t>　　　矿工路街道办事处</t>
  </si>
  <si>
    <t>410402005000</t>
  </si>
  <si>
    <t>410402006000</t>
  </si>
  <si>
    <t>　　　新新街街道办事处</t>
  </si>
  <si>
    <t>410402007000</t>
  </si>
  <si>
    <t>　　　青石山街道办事处</t>
  </si>
  <si>
    <t>410402008000</t>
  </si>
  <si>
    <t>　　　湛河北路街道办事处</t>
  </si>
  <si>
    <t>410402010000</t>
  </si>
  <si>
    <t>　　　西高皇街道办事处</t>
  </si>
  <si>
    <t>410402100000</t>
  </si>
  <si>
    <t>　　　焦店镇</t>
  </si>
  <si>
    <t>410402400000</t>
  </si>
  <si>
    <t>　　　香山管委会</t>
  </si>
  <si>
    <t>410403000000</t>
  </si>
  <si>
    <t>410403001000</t>
  </si>
  <si>
    <t>　　　东安路街道办事处</t>
  </si>
  <si>
    <t>410403002000</t>
  </si>
  <si>
    <t>　　　优越路街道办事处</t>
  </si>
  <si>
    <t>410403003000</t>
  </si>
  <si>
    <t>410403004000</t>
  </si>
  <si>
    <t>410403005000</t>
  </si>
  <si>
    <t>410403006000</t>
  </si>
  <si>
    <t>　　　东工人镇街道办事处</t>
  </si>
  <si>
    <t>410403007000</t>
  </si>
  <si>
    <t>　　　光华路街道办事处</t>
  </si>
  <si>
    <t>410403008000</t>
  </si>
  <si>
    <t>　　　鸿鹰街道办事处</t>
  </si>
  <si>
    <t>410403009000</t>
  </si>
  <si>
    <t>　　　申楼街道办事处</t>
  </si>
  <si>
    <t>410403010000</t>
  </si>
  <si>
    <t>410403011000</t>
  </si>
  <si>
    <t>　　　东高皇街道办事处</t>
  </si>
  <si>
    <t>410403012000</t>
  </si>
  <si>
    <t>　　　蒲城街道办事处</t>
  </si>
  <si>
    <t>410404000000</t>
  </si>
  <si>
    <t>410404001000</t>
  </si>
  <si>
    <t>410404002000</t>
  </si>
  <si>
    <t>　　　龙兴街道办事处</t>
  </si>
  <si>
    <t>410404003000</t>
  </si>
  <si>
    <t>410404004000</t>
  </si>
  <si>
    <t>　　　龙河街道办事处</t>
  </si>
  <si>
    <t>410411000000</t>
  </si>
  <si>
    <t>410411001000</t>
  </si>
  <si>
    <t>　　　马庄街道</t>
  </si>
  <si>
    <t>410411002000</t>
  </si>
  <si>
    <t>　　　南环路街道</t>
  </si>
  <si>
    <t>410411003000</t>
  </si>
  <si>
    <t>　　　姚孟街道</t>
  </si>
  <si>
    <t>410411004000</t>
  </si>
  <si>
    <t>　　　九里山街道</t>
  </si>
  <si>
    <t>410411005000</t>
  </si>
  <si>
    <t>　　　轻工路街道</t>
  </si>
  <si>
    <t>410411006000</t>
  </si>
  <si>
    <t>　　　高阳路街道</t>
  </si>
  <si>
    <t>410411007000</t>
  </si>
  <si>
    <t>　　　北渡街道办事处</t>
  </si>
  <si>
    <t>410411008000</t>
  </si>
  <si>
    <t>　　　荆山办事处</t>
  </si>
  <si>
    <t>410411009000</t>
  </si>
  <si>
    <t>410411200000</t>
  </si>
  <si>
    <t>　　　曹镇乡</t>
  </si>
  <si>
    <t>410421000000</t>
  </si>
  <si>
    <t>410421001000</t>
  </si>
  <si>
    <t>410421100000</t>
  </si>
  <si>
    <t>410421101000</t>
  </si>
  <si>
    <t>410421102000</t>
  </si>
  <si>
    <t>　　　闹店镇</t>
  </si>
  <si>
    <t>410421103000</t>
  </si>
  <si>
    <t>410421104000</t>
  </si>
  <si>
    <t>　　　商酒务镇</t>
  </si>
  <si>
    <t>410421105000</t>
  </si>
  <si>
    <t>410421106000</t>
  </si>
  <si>
    <t>　　　张八桥镇</t>
  </si>
  <si>
    <t>410421107000</t>
  </si>
  <si>
    <t>410421108000</t>
  </si>
  <si>
    <t>410421200000</t>
  </si>
  <si>
    <t>　　　肖旗乡</t>
  </si>
  <si>
    <t>410421202000</t>
  </si>
  <si>
    <t>410421203000</t>
  </si>
  <si>
    <t>410422000000</t>
  </si>
  <si>
    <t>410422001000</t>
  </si>
  <si>
    <t>410422002000</t>
  </si>
  <si>
    <t>　　　昆阳街道办事处</t>
  </si>
  <si>
    <t>410422003000</t>
  </si>
  <si>
    <t>　　　盐都街道办事处</t>
  </si>
  <si>
    <t>410422101000</t>
  </si>
  <si>
    <t>　　　任店镇</t>
  </si>
  <si>
    <t>410422102000</t>
  </si>
  <si>
    <t>　　　保安镇</t>
  </si>
  <si>
    <t>410422103000</t>
  </si>
  <si>
    <t>　　　仙台镇</t>
  </si>
  <si>
    <t>410422105000</t>
  </si>
  <si>
    <t>　　　叶邑镇</t>
  </si>
  <si>
    <t>410422106000</t>
  </si>
  <si>
    <t>　　　廉村镇</t>
  </si>
  <si>
    <t>410422107000</t>
  </si>
  <si>
    <t>　　　常村镇</t>
  </si>
  <si>
    <t>410422108000</t>
  </si>
  <si>
    <t>410422109000</t>
  </si>
  <si>
    <t>　　　洪庄杨镇</t>
  </si>
  <si>
    <t>410422110000</t>
  </si>
  <si>
    <t>　　　龚店镇</t>
  </si>
  <si>
    <t>410422201000</t>
  </si>
  <si>
    <t>　　　夏李乡</t>
  </si>
  <si>
    <t>410422203000</t>
  </si>
  <si>
    <t>　　　马庄回族乡</t>
  </si>
  <si>
    <t>410422204000</t>
  </si>
  <si>
    <t>410422207000</t>
  </si>
  <si>
    <t>410422208000</t>
  </si>
  <si>
    <t>　　　水寨乡</t>
  </si>
  <si>
    <t>410422210000</t>
  </si>
  <si>
    <t>　　　邓李乡</t>
  </si>
  <si>
    <t>410423000000</t>
  </si>
  <si>
    <t>410423001000</t>
  </si>
  <si>
    <t>　　　露峰街道办事处</t>
  </si>
  <si>
    <t>410423002000</t>
  </si>
  <si>
    <t>　　　琴台街道办事处</t>
  </si>
  <si>
    <t>410423003000</t>
  </si>
  <si>
    <t>　　　鲁阳街道办事处</t>
  </si>
  <si>
    <t>410423004000</t>
  </si>
  <si>
    <t>　　　汇源街道办事处</t>
  </si>
  <si>
    <t>410423101000</t>
  </si>
  <si>
    <t>　　　下汤镇</t>
  </si>
  <si>
    <t>410423102000</t>
  </si>
  <si>
    <t>　　　梁洼镇</t>
  </si>
  <si>
    <t>410423103000</t>
  </si>
  <si>
    <t>　　　张官营镇</t>
  </si>
  <si>
    <t>410423104000</t>
  </si>
  <si>
    <t>　　　张良镇</t>
  </si>
  <si>
    <t>410423105000</t>
  </si>
  <si>
    <t>　　　尧山镇</t>
  </si>
  <si>
    <t>410423106000</t>
  </si>
  <si>
    <t>　　　瓦屋镇</t>
  </si>
  <si>
    <t>410423107000</t>
  </si>
  <si>
    <t>410423201000</t>
  </si>
  <si>
    <t>410423202000</t>
  </si>
  <si>
    <t>　　　团城乡</t>
  </si>
  <si>
    <t>410423203000</t>
  </si>
  <si>
    <t>　　　熊背乡</t>
  </si>
  <si>
    <t>410423204000</t>
  </si>
  <si>
    <t>　　　让河乡</t>
  </si>
  <si>
    <t>410423206000</t>
  </si>
  <si>
    <t>　　　观音寺乡</t>
  </si>
  <si>
    <t>410423207000</t>
  </si>
  <si>
    <t>　　　昭平台库区乡</t>
  </si>
  <si>
    <t>410423208000</t>
  </si>
  <si>
    <t>　　　背孜乡</t>
  </si>
  <si>
    <t>410423209000</t>
  </si>
  <si>
    <t>　　　仓头乡</t>
  </si>
  <si>
    <t>410423210000</t>
  </si>
  <si>
    <t>　　　董周乡</t>
  </si>
  <si>
    <t>410423211000</t>
  </si>
  <si>
    <t>410423212000</t>
  </si>
  <si>
    <t>　　　辛集乡</t>
  </si>
  <si>
    <t>410423213000</t>
  </si>
  <si>
    <t>　　　滚子营乡</t>
  </si>
  <si>
    <t>410423214000</t>
  </si>
  <si>
    <t>　　　马楼乡</t>
  </si>
  <si>
    <t>410425000000</t>
  </si>
  <si>
    <t>410425001000</t>
  </si>
  <si>
    <t>410425002000</t>
  </si>
  <si>
    <t>410425101000</t>
  </si>
  <si>
    <t>　　　冢头镇</t>
  </si>
  <si>
    <t>410425102000</t>
  </si>
  <si>
    <t>　　　安良镇</t>
  </si>
  <si>
    <t>410425103000</t>
  </si>
  <si>
    <t>　　　堂街镇</t>
  </si>
  <si>
    <t>410425104000</t>
  </si>
  <si>
    <t>410425105000</t>
  </si>
  <si>
    <t>410425106000</t>
  </si>
  <si>
    <t>　　　茨芭镇</t>
  </si>
  <si>
    <t>410425107000</t>
  </si>
  <si>
    <t>　　　黄道镇</t>
  </si>
  <si>
    <t>410425108000</t>
  </si>
  <si>
    <t>410425200000</t>
  </si>
  <si>
    <t>410425202000</t>
  </si>
  <si>
    <t>　　　姚庄回族乡</t>
  </si>
  <si>
    <t>410425203000</t>
  </si>
  <si>
    <t>　　　白庙乡</t>
  </si>
  <si>
    <t>410425204000</t>
  </si>
  <si>
    <t>　　　广阔天地乡</t>
  </si>
  <si>
    <t>410425205000</t>
  </si>
  <si>
    <t>　　　渣元乡</t>
  </si>
  <si>
    <t>410471000000</t>
  </si>
  <si>
    <t>410471001000</t>
  </si>
  <si>
    <t>　　　皇台街道办事处</t>
  </si>
  <si>
    <t>410471100000</t>
  </si>
  <si>
    <t>　　　遵化店镇</t>
  </si>
  <si>
    <t>410472000000</t>
  </si>
  <si>
    <t>410472001000</t>
  </si>
  <si>
    <t>　　　湖滨路街道办事处</t>
  </si>
  <si>
    <t>410472101000</t>
  </si>
  <si>
    <t>　　　滍阳镇</t>
  </si>
  <si>
    <t>410472401000</t>
  </si>
  <si>
    <t>　　　滨湖管委会</t>
  </si>
  <si>
    <t>410472402000</t>
  </si>
  <si>
    <t>　　　应滨管委会</t>
  </si>
  <si>
    <t>410481000000</t>
  </si>
  <si>
    <t>410481001000</t>
  </si>
  <si>
    <t>　　　垭口街道办事处</t>
  </si>
  <si>
    <t>410481002000</t>
  </si>
  <si>
    <t>　　　寺坡街道办事处</t>
  </si>
  <si>
    <t>410481003000</t>
  </si>
  <si>
    <t>　　　朱兰街道办事处</t>
  </si>
  <si>
    <t>410481004000</t>
  </si>
  <si>
    <t>　　　院岭街道办事处</t>
  </si>
  <si>
    <t>410481005000</t>
  </si>
  <si>
    <t>　　　矿建街道办事处</t>
  </si>
  <si>
    <t>410481006000</t>
  </si>
  <si>
    <t>410481007000</t>
  </si>
  <si>
    <t>410481100000</t>
  </si>
  <si>
    <t>410481101000</t>
  </si>
  <si>
    <t>　　　八台镇</t>
  </si>
  <si>
    <t>410481102000</t>
  </si>
  <si>
    <t>410481103000</t>
  </si>
  <si>
    <t>410481202000</t>
  </si>
  <si>
    <t>　　　庙街乡</t>
  </si>
  <si>
    <t>410481204000</t>
  </si>
  <si>
    <t>　　　武功乡</t>
  </si>
  <si>
    <t>410481205000</t>
  </si>
  <si>
    <t>410482000000</t>
  </si>
  <si>
    <t>410482001000</t>
  </si>
  <si>
    <t>　　　煤山街道办事处</t>
  </si>
  <si>
    <t>410482002000</t>
  </si>
  <si>
    <t>　　　风穴路街道办事处</t>
  </si>
  <si>
    <t>410482003000</t>
  </si>
  <si>
    <t>　　　钟楼街道办事处</t>
  </si>
  <si>
    <t>410482004000</t>
  </si>
  <si>
    <t>　　　洗耳河街道办事处</t>
  </si>
  <si>
    <t>410482005000</t>
  </si>
  <si>
    <t>　　　汝南街道办事处</t>
  </si>
  <si>
    <t>410482101000</t>
  </si>
  <si>
    <t>　　　寄料镇</t>
  </si>
  <si>
    <t>410482102000</t>
  </si>
  <si>
    <t>410482103000</t>
  </si>
  <si>
    <t>　　　临汝镇</t>
  </si>
  <si>
    <t>410482104000</t>
  </si>
  <si>
    <t>410482105000</t>
  </si>
  <si>
    <t>410482106000</t>
  </si>
  <si>
    <t>　　　蟒川镇</t>
  </si>
  <si>
    <t>410482107000</t>
  </si>
  <si>
    <t>　　　庙下镇</t>
  </si>
  <si>
    <t>410482108000</t>
  </si>
  <si>
    <t>　　　米庙镇</t>
  </si>
  <si>
    <t>410482109000</t>
  </si>
  <si>
    <t>　　　陵头镇</t>
  </si>
  <si>
    <t>410482110000</t>
  </si>
  <si>
    <t>410482111000</t>
  </si>
  <si>
    <t>410482112000</t>
  </si>
  <si>
    <t>410482113000</t>
  </si>
  <si>
    <t>410482202000</t>
  </si>
  <si>
    <t>　　　王寨乡</t>
  </si>
  <si>
    <t>410482207000</t>
  </si>
  <si>
    <t>　　　骑岭乡</t>
  </si>
  <si>
    <t>410500000000</t>
  </si>
  <si>
    <t>410501000000</t>
  </si>
  <si>
    <t>410502000000</t>
  </si>
  <si>
    <t>410502001000</t>
  </si>
  <si>
    <t>410502002000</t>
  </si>
  <si>
    <t>　　　头二三街道办事处</t>
  </si>
  <si>
    <t>410502003000</t>
  </si>
  <si>
    <t>　　　甜水井街道办事处</t>
  </si>
  <si>
    <t>410502004000</t>
  </si>
  <si>
    <t>410502005000</t>
  </si>
  <si>
    <t>410502006000</t>
  </si>
  <si>
    <t>410502008000</t>
  </si>
  <si>
    <t>410502011000</t>
  </si>
  <si>
    <t>410502012000</t>
  </si>
  <si>
    <t>　　　紫薇大道街道办事处</t>
  </si>
  <si>
    <t>410502013000</t>
  </si>
  <si>
    <t>410502014000</t>
  </si>
  <si>
    <t>　　　永明路街道办事处</t>
  </si>
  <si>
    <t>410502015000</t>
  </si>
  <si>
    <t>410502101000</t>
  </si>
  <si>
    <t>　　　宝莲寺镇</t>
  </si>
  <si>
    <t>410502561000</t>
  </si>
  <si>
    <t>　　　步行街综合治理办公室</t>
  </si>
  <si>
    <t>410502562000</t>
  </si>
  <si>
    <t>　　　北大街综合治理办公室</t>
  </si>
  <si>
    <t>410503000000</t>
  </si>
  <si>
    <t>410503001000</t>
  </si>
  <si>
    <t>　　　红旗路街道办事处</t>
  </si>
  <si>
    <t>410503003000</t>
  </si>
  <si>
    <t>410503004000</t>
  </si>
  <si>
    <t>　　　灯塔路街道办事处</t>
  </si>
  <si>
    <t>410503005000</t>
  </si>
  <si>
    <t>　　　豆腐营街道办事处</t>
  </si>
  <si>
    <t>410503006000</t>
  </si>
  <si>
    <t>　　　洹北街道办事处</t>
  </si>
  <si>
    <t>410503008000</t>
  </si>
  <si>
    <t>　　　彰东街道办事处</t>
  </si>
  <si>
    <t>410503009000</t>
  </si>
  <si>
    <t>　　　彰北街道办事处</t>
  </si>
  <si>
    <t>410503010000</t>
  </si>
  <si>
    <t>　　　民航路街道办事处</t>
  </si>
  <si>
    <t>410503011000</t>
  </si>
  <si>
    <t>　　　曙光路街道办事处</t>
  </si>
  <si>
    <t>410503100000</t>
  </si>
  <si>
    <t>　　　柏庄镇</t>
  </si>
  <si>
    <t>410505000000</t>
  </si>
  <si>
    <t>410505001000</t>
  </si>
  <si>
    <t>　　　梅园庄街道办事处</t>
  </si>
  <si>
    <t>410505002000</t>
  </si>
  <si>
    <t>　　　李珍街道办事处</t>
  </si>
  <si>
    <t>410505003000</t>
  </si>
  <si>
    <t>　　　电厂路街道办事处</t>
  </si>
  <si>
    <t>410505004000</t>
  </si>
  <si>
    <t>　　　纱厂路街道办事处</t>
  </si>
  <si>
    <t>410505005000</t>
  </si>
  <si>
    <t>　　　铁西路街道办事处</t>
  </si>
  <si>
    <t>410505006000</t>
  </si>
  <si>
    <t>　　　水冶街道办事处</t>
  </si>
  <si>
    <t>410505007000</t>
  </si>
  <si>
    <t>　　　清风街街道办事处</t>
  </si>
  <si>
    <t>410505008000</t>
  </si>
  <si>
    <t>　　　北蒙街道办事处</t>
  </si>
  <si>
    <t>410505009000</t>
  </si>
  <si>
    <t>　　　相台街道办事处</t>
  </si>
  <si>
    <t>410505200000</t>
  </si>
  <si>
    <t>410506000000</t>
  </si>
  <si>
    <t>410506001000</t>
  </si>
  <si>
    <t>　　　田村街道办事处</t>
  </si>
  <si>
    <t>410506002000</t>
  </si>
  <si>
    <t>　　　彰武街道办事处</t>
  </si>
  <si>
    <t>410506003000</t>
  </si>
  <si>
    <t>　　　文昌大道街道办事处</t>
  </si>
  <si>
    <t>410506004000</t>
  </si>
  <si>
    <t>　　　文明大道街道办事处</t>
  </si>
  <si>
    <t>410506005000</t>
  </si>
  <si>
    <t>　　　太行小区街道办事处</t>
  </si>
  <si>
    <t>410506006000</t>
  </si>
  <si>
    <t>　　　中州路街道办事处</t>
  </si>
  <si>
    <t>410506100000</t>
  </si>
  <si>
    <t>410506101000</t>
  </si>
  <si>
    <t>　　　马投涧镇</t>
  </si>
  <si>
    <t>410506201000</t>
  </si>
  <si>
    <t>410522000000</t>
  </si>
  <si>
    <t>410522101000</t>
  </si>
  <si>
    <t>　　　水冶镇</t>
  </si>
  <si>
    <t>410522102000</t>
  </si>
  <si>
    <t>410522103000</t>
  </si>
  <si>
    <t>　　　善应镇</t>
  </si>
  <si>
    <t>410522106000</t>
  </si>
  <si>
    <t>　　　白璧镇</t>
  </si>
  <si>
    <t>410522107000</t>
  </si>
  <si>
    <t>　　　曲沟镇</t>
  </si>
  <si>
    <t>410522108000</t>
  </si>
  <si>
    <t>　　　吕村镇</t>
  </si>
  <si>
    <t>410522109000</t>
  </si>
  <si>
    <t>　　　伦掌镇</t>
  </si>
  <si>
    <t>410522111000</t>
  </si>
  <si>
    <t>　　　崔家桥镇</t>
  </si>
  <si>
    <t>410522112000</t>
  </si>
  <si>
    <t>　　　辛村镇</t>
  </si>
  <si>
    <t>410522113000</t>
  </si>
  <si>
    <t>　　　韩陵镇</t>
  </si>
  <si>
    <t>410522114000</t>
  </si>
  <si>
    <t>410522115000</t>
  </si>
  <si>
    <t>　　　都里镇</t>
  </si>
  <si>
    <t>410522116000</t>
  </si>
  <si>
    <t>410522203000</t>
  </si>
  <si>
    <t>　　　磊口乡</t>
  </si>
  <si>
    <t>410522204000</t>
  </si>
  <si>
    <t>　　　许家沟乡</t>
  </si>
  <si>
    <t>410522205000</t>
  </si>
  <si>
    <t>　　　马家乡</t>
  </si>
  <si>
    <t>410522210000</t>
  </si>
  <si>
    <t>　　　安丰乡</t>
  </si>
  <si>
    <t>410522211000</t>
  </si>
  <si>
    <t>　　　洪河屯乡</t>
  </si>
  <si>
    <t>410522214000</t>
  </si>
  <si>
    <t>　　　瓦店乡</t>
  </si>
  <si>
    <t>410522216000</t>
  </si>
  <si>
    <t>　　　北郭乡</t>
  </si>
  <si>
    <t>410523000000</t>
  </si>
  <si>
    <t>410523100000</t>
  </si>
  <si>
    <t>410523101000</t>
  </si>
  <si>
    <t>410523102000</t>
  </si>
  <si>
    <t>　　　任固镇</t>
  </si>
  <si>
    <t>410523103000</t>
  </si>
  <si>
    <t>　　　五陵镇</t>
  </si>
  <si>
    <t>410523104000</t>
  </si>
  <si>
    <t>　　　宜沟镇</t>
  </si>
  <si>
    <t>410523105000</t>
  </si>
  <si>
    <t>　　　白营镇</t>
  </si>
  <si>
    <t>410523106000</t>
  </si>
  <si>
    <t>　　　伏道镇</t>
  </si>
  <si>
    <t>410523107000</t>
  </si>
  <si>
    <t>410523108000</t>
  </si>
  <si>
    <t>　　　古贤镇</t>
  </si>
  <si>
    <t>410523203000</t>
  </si>
  <si>
    <t>　　　瓦岗乡</t>
  </si>
  <si>
    <t>410526000000</t>
  </si>
  <si>
    <t>410526100000</t>
  </si>
  <si>
    <t>410526101000</t>
  </si>
  <si>
    <t>410526102000</t>
  </si>
  <si>
    <t>　　　白道口镇</t>
  </si>
  <si>
    <t>410526103000</t>
  </si>
  <si>
    <t>　　　留固镇</t>
  </si>
  <si>
    <t>410526104000</t>
  </si>
  <si>
    <t>　　　上官镇</t>
  </si>
  <si>
    <t>410526105000</t>
  </si>
  <si>
    <t>　　　牛屯镇</t>
  </si>
  <si>
    <t>410526106000</t>
  </si>
  <si>
    <t>　　　万古镇</t>
  </si>
  <si>
    <t>410526107000</t>
  </si>
  <si>
    <t>　　　高平镇</t>
  </si>
  <si>
    <t>410526108000</t>
  </si>
  <si>
    <t>410526109000</t>
  </si>
  <si>
    <t>　　　老店镇</t>
  </si>
  <si>
    <t>410526110000</t>
  </si>
  <si>
    <t>　　　慈周寨镇</t>
  </si>
  <si>
    <t>410526111000</t>
  </si>
  <si>
    <t>　　　焦虎镇</t>
  </si>
  <si>
    <t>410526200000</t>
  </si>
  <si>
    <t>　　　枣村乡</t>
  </si>
  <si>
    <t>410526201000</t>
  </si>
  <si>
    <t>　　　四间房乡</t>
  </si>
  <si>
    <t>410526202000</t>
  </si>
  <si>
    <t>　　　八里营乡</t>
  </si>
  <si>
    <t>410526203000</t>
  </si>
  <si>
    <t>　　　赵营乡</t>
  </si>
  <si>
    <t>410526204000</t>
  </si>
  <si>
    <t>　　　大寨乡</t>
  </si>
  <si>
    <t>410526205000</t>
  </si>
  <si>
    <t>　　　桑村乡</t>
  </si>
  <si>
    <t>410526206000</t>
  </si>
  <si>
    <t>　　　老爷庙乡</t>
  </si>
  <si>
    <t>410526209000</t>
  </si>
  <si>
    <t>　　　瓦岗寨乡</t>
  </si>
  <si>
    <t>410526211000</t>
  </si>
  <si>
    <t>410526212000</t>
  </si>
  <si>
    <t>　　　小铺乡</t>
  </si>
  <si>
    <t>410526400000</t>
  </si>
  <si>
    <t>　　　新区管委会</t>
  </si>
  <si>
    <t>410527000000</t>
  </si>
  <si>
    <t>410527100000</t>
  </si>
  <si>
    <t>410527101000</t>
  </si>
  <si>
    <t>410527102000</t>
  </si>
  <si>
    <t>410527103000</t>
  </si>
  <si>
    <t>　　　梁庄镇</t>
  </si>
  <si>
    <t>410527104000</t>
  </si>
  <si>
    <t>　　　后河镇</t>
  </si>
  <si>
    <t>410527105000</t>
  </si>
  <si>
    <t>　　　楚旺镇</t>
  </si>
  <si>
    <t>410527106000</t>
  </si>
  <si>
    <t>　　　田氏镇</t>
  </si>
  <si>
    <t>410527107000</t>
  </si>
  <si>
    <t>　　　二安镇</t>
  </si>
  <si>
    <t>410527200000</t>
  </si>
  <si>
    <t>　　　张龙乡</t>
  </si>
  <si>
    <t>410527201000</t>
  </si>
  <si>
    <t>　　　马上乡</t>
  </si>
  <si>
    <t>410527202000</t>
  </si>
  <si>
    <t>　　　高堤乡</t>
  </si>
  <si>
    <t>410527203000</t>
  </si>
  <si>
    <t>　　　亳城乡</t>
  </si>
  <si>
    <t>410527205000</t>
  </si>
  <si>
    <t>　　　六村乡</t>
  </si>
  <si>
    <t>410527206000</t>
  </si>
  <si>
    <t>　　　中召乡</t>
  </si>
  <si>
    <t>410527207000</t>
  </si>
  <si>
    <t>410527209000</t>
  </si>
  <si>
    <t>　　　石盘屯乡</t>
  </si>
  <si>
    <t>410527210000</t>
  </si>
  <si>
    <t>　　　豆公乡</t>
  </si>
  <si>
    <t>410571000000</t>
  </si>
  <si>
    <t>410571563000</t>
  </si>
  <si>
    <t>　　　开发区峨嵋大街街道办事处</t>
  </si>
  <si>
    <t>410571564000</t>
  </si>
  <si>
    <t>　　　开发区银杏大街街道办事处</t>
  </si>
  <si>
    <t>410571565000</t>
  </si>
  <si>
    <t>　　　开发区商颂大街街道办事处</t>
  </si>
  <si>
    <t>410581000000</t>
  </si>
  <si>
    <t>410581001000</t>
  </si>
  <si>
    <t>410581002000</t>
  </si>
  <si>
    <t>　　　振林街道办事处</t>
  </si>
  <si>
    <t>410581003000</t>
  </si>
  <si>
    <t>410581004000</t>
  </si>
  <si>
    <t>　　　桂园街道办事处</t>
  </si>
  <si>
    <t>410581101000</t>
  </si>
  <si>
    <t>　　　合涧镇</t>
  </si>
  <si>
    <t>410581102000</t>
  </si>
  <si>
    <t>　　　临淇镇</t>
  </si>
  <si>
    <t>410581103000</t>
  </si>
  <si>
    <t>　　　东姚镇</t>
  </si>
  <si>
    <t>410581104000</t>
  </si>
  <si>
    <t>410581105000</t>
  </si>
  <si>
    <t>　　　河顺镇</t>
  </si>
  <si>
    <t>410581106000</t>
  </si>
  <si>
    <t>　　　任村镇</t>
  </si>
  <si>
    <t>410581107000</t>
  </si>
  <si>
    <t>410581108000</t>
  </si>
  <si>
    <t>410581109000</t>
  </si>
  <si>
    <t>　　　原康镇</t>
  </si>
  <si>
    <t>410581110000</t>
  </si>
  <si>
    <t>　　　五龙镇</t>
  </si>
  <si>
    <t>410581111000</t>
  </si>
  <si>
    <t>　　　采桑镇</t>
  </si>
  <si>
    <t>410581112000</t>
  </si>
  <si>
    <t>410581113000</t>
  </si>
  <si>
    <t>410581114000</t>
  </si>
  <si>
    <t>　　　茶店镇</t>
  </si>
  <si>
    <t>410581115000</t>
  </si>
  <si>
    <t>　　　石板岩镇</t>
  </si>
  <si>
    <t>410581200000</t>
  </si>
  <si>
    <t>410600000000</t>
  </si>
  <si>
    <t>410601000000</t>
  </si>
  <si>
    <t>410602000000</t>
  </si>
  <si>
    <t>410602001000</t>
  </si>
  <si>
    <t>　　　中北街道</t>
  </si>
  <si>
    <t>410602002000</t>
  </si>
  <si>
    <t>　　　中山路街道</t>
  </si>
  <si>
    <t>410602003000</t>
  </si>
  <si>
    <t>　　　新华街街道</t>
  </si>
  <si>
    <t>410602004000</t>
  </si>
  <si>
    <t>　　　鹤山街街道</t>
  </si>
  <si>
    <t>410602005000</t>
  </si>
  <si>
    <t>　　　九矿广场街道</t>
  </si>
  <si>
    <t>410602100000</t>
  </si>
  <si>
    <t>　　　鹤壁集镇</t>
  </si>
  <si>
    <t>410602201000</t>
  </si>
  <si>
    <t>　　　姬家山乡</t>
  </si>
  <si>
    <t>410603000000</t>
  </si>
  <si>
    <t>410603001000</t>
  </si>
  <si>
    <t>410603002000</t>
  </si>
  <si>
    <t>　　　长风中路街道</t>
  </si>
  <si>
    <t>410603003000</t>
  </si>
  <si>
    <t>　　　山城路街道</t>
  </si>
  <si>
    <t>410603004000</t>
  </si>
  <si>
    <t>　　　汤河街街道</t>
  </si>
  <si>
    <t>410603005000</t>
  </si>
  <si>
    <t>　　　鹿楼街道</t>
  </si>
  <si>
    <t>410603006000</t>
  </si>
  <si>
    <t>　　　宝山街道办事处</t>
  </si>
  <si>
    <t>410603007000</t>
  </si>
  <si>
    <t>　　　大胡街道办事处</t>
  </si>
  <si>
    <t>410603100000</t>
  </si>
  <si>
    <t>410611000000</t>
  </si>
  <si>
    <t>410611001000</t>
  </si>
  <si>
    <t>　　　金山办事处</t>
  </si>
  <si>
    <t>410611002000</t>
  </si>
  <si>
    <t>　　　九州路街道</t>
  </si>
  <si>
    <t>410611003000</t>
  </si>
  <si>
    <t>　　　黎阳路街道</t>
  </si>
  <si>
    <t>410611100000</t>
  </si>
  <si>
    <t>　　　大赉店镇</t>
  </si>
  <si>
    <t>410611101000</t>
  </si>
  <si>
    <t>　　　钜桥镇</t>
  </si>
  <si>
    <t>410611200000</t>
  </si>
  <si>
    <t>　　　上峪乡</t>
  </si>
  <si>
    <t>410611201000</t>
  </si>
  <si>
    <t>　　　大河涧乡</t>
  </si>
  <si>
    <t>410611562000</t>
  </si>
  <si>
    <t>　　　长江路街道</t>
  </si>
  <si>
    <t>410621000000</t>
  </si>
  <si>
    <t>410621001000</t>
  </si>
  <si>
    <t>　　　卫溪街道办事处</t>
  </si>
  <si>
    <t>410621002000</t>
  </si>
  <si>
    <t>　　　浚州街道办事处</t>
  </si>
  <si>
    <t>410621003000</t>
  </si>
  <si>
    <t>　　　黎阳街道办事处</t>
  </si>
  <si>
    <t>410621004000</t>
  </si>
  <si>
    <t>　　　伾山街道办事处</t>
  </si>
  <si>
    <t>410621101000</t>
  </si>
  <si>
    <t>　　　善堂镇</t>
  </si>
  <si>
    <t>410621102000</t>
  </si>
  <si>
    <t>　　　屯子镇</t>
  </si>
  <si>
    <t>410621104000</t>
  </si>
  <si>
    <t>410621105000</t>
  </si>
  <si>
    <t>410621107000</t>
  </si>
  <si>
    <t>　　　卫贤镇</t>
  </si>
  <si>
    <t>410621108000</t>
  </si>
  <si>
    <t>410621201000</t>
  </si>
  <si>
    <t>　　　白寺乡</t>
  </si>
  <si>
    <t>410622000000</t>
  </si>
  <si>
    <t>410622001000</t>
  </si>
  <si>
    <t>　　　朝歌街道办事处</t>
  </si>
  <si>
    <t>410622002000</t>
  </si>
  <si>
    <t>　　　桥盟街道办事处</t>
  </si>
  <si>
    <t>410622003000</t>
  </si>
  <si>
    <t>　　　卫都街道办事处</t>
  </si>
  <si>
    <t>410622004000</t>
  </si>
  <si>
    <t>410622101000</t>
  </si>
  <si>
    <t>410622102000</t>
  </si>
  <si>
    <t>　　　北阳镇</t>
  </si>
  <si>
    <t>410622103000</t>
  </si>
  <si>
    <t>410622104000</t>
  </si>
  <si>
    <t>　　　庙口镇</t>
  </si>
  <si>
    <t>410622202000</t>
  </si>
  <si>
    <t>　　　黄洞乡</t>
  </si>
  <si>
    <t>410671000000</t>
  </si>
  <si>
    <t>410671400000</t>
  </si>
  <si>
    <t>　　　东杨办事处</t>
  </si>
  <si>
    <t>410671401000</t>
  </si>
  <si>
    <t>　　　渤海路办事处</t>
  </si>
  <si>
    <t>410671402000</t>
  </si>
  <si>
    <t>　　　海河路办事处</t>
  </si>
  <si>
    <t>410700000000</t>
  </si>
  <si>
    <t>410701000000</t>
  </si>
  <si>
    <t>410702000000</t>
  </si>
  <si>
    <t>410702001000</t>
  </si>
  <si>
    <t>410702002000</t>
  </si>
  <si>
    <t>410702003000</t>
  </si>
  <si>
    <t>　　　渠东街道办事处</t>
  </si>
  <si>
    <t>410702007000</t>
  </si>
  <si>
    <t>　　　文化街街道办事处</t>
  </si>
  <si>
    <t>410702009000</t>
  </si>
  <si>
    <t>　　　向阳小区街道办事处</t>
  </si>
  <si>
    <t>410702100000</t>
  </si>
  <si>
    <t>410702101000</t>
  </si>
  <si>
    <t>410703000000</t>
  </si>
  <si>
    <t>410703001000</t>
  </si>
  <si>
    <t>　　　胜利路街道办事处</t>
  </si>
  <si>
    <t>410703002000</t>
  </si>
  <si>
    <t>410703003000</t>
  </si>
  <si>
    <t>　　　中同街街道办事处</t>
  </si>
  <si>
    <t>410703004000</t>
  </si>
  <si>
    <t>410703007000</t>
  </si>
  <si>
    <t>410703008000</t>
  </si>
  <si>
    <t>　　　南桥街道办事处</t>
  </si>
  <si>
    <t>410703009000</t>
  </si>
  <si>
    <t>410703100000</t>
  </si>
  <si>
    <t>410704000000</t>
  </si>
  <si>
    <t>410704001000</t>
  </si>
  <si>
    <t>　　　宝西街道办事处</t>
  </si>
  <si>
    <t>410704002000</t>
  </si>
  <si>
    <t>　　　宝东街道办事处</t>
  </si>
  <si>
    <t>410704100000</t>
  </si>
  <si>
    <t>　　　大块镇</t>
  </si>
  <si>
    <t>410704101000</t>
  </si>
  <si>
    <t>　　　耿黄镇</t>
  </si>
  <si>
    <t>410704200000</t>
  </si>
  <si>
    <t>　　　潞王坟乡</t>
  </si>
  <si>
    <t>410711000000</t>
  </si>
  <si>
    <t>410711001000</t>
  </si>
  <si>
    <t>　　　东干道街道办事处</t>
  </si>
  <si>
    <t>410711002000</t>
  </si>
  <si>
    <t>　　　荣校路街道办事处</t>
  </si>
  <si>
    <t>410711003000</t>
  </si>
  <si>
    <t>　　　北干道街道办事处</t>
  </si>
  <si>
    <t>410711004000</t>
  </si>
  <si>
    <t>410711005000</t>
  </si>
  <si>
    <t>　　　卫北街道办事处</t>
  </si>
  <si>
    <t>410711006000</t>
  </si>
  <si>
    <t>　　　新辉路街道办事处</t>
  </si>
  <si>
    <t>410711007000</t>
  </si>
  <si>
    <t>410711100000</t>
  </si>
  <si>
    <t>410711101000</t>
  </si>
  <si>
    <t>　　　牧野镇</t>
  </si>
  <si>
    <t>410711400000</t>
  </si>
  <si>
    <t>　　　新乡化学与物理电源产业园区管理委员会</t>
  </si>
  <si>
    <t>410721000000</t>
  </si>
  <si>
    <t>410721101000</t>
  </si>
  <si>
    <t>　　　翟坡镇</t>
  </si>
  <si>
    <t>410721102000</t>
  </si>
  <si>
    <t>　　　小冀镇</t>
  </si>
  <si>
    <t>410721103000</t>
  </si>
  <si>
    <t>　　　七里营镇</t>
  </si>
  <si>
    <t>410721104000</t>
  </si>
  <si>
    <t>　　　朗公庙镇</t>
  </si>
  <si>
    <t>410721105000</t>
  </si>
  <si>
    <t>　　　古固寨镇</t>
  </si>
  <si>
    <t>410721107000</t>
  </si>
  <si>
    <t>　　　大召营镇</t>
  </si>
  <si>
    <t>410721200000</t>
  </si>
  <si>
    <t>　　　合河乡</t>
  </si>
  <si>
    <t>410721560000</t>
  </si>
  <si>
    <t>　　　新乡经济开发区</t>
  </si>
  <si>
    <t>410724000000</t>
  </si>
  <si>
    <t>410724100000</t>
  </si>
  <si>
    <t>410724101000</t>
  </si>
  <si>
    <t>　　　照镜镇</t>
  </si>
  <si>
    <t>410724102000</t>
  </si>
  <si>
    <t>　　　黄堤镇</t>
  </si>
  <si>
    <t>410724103000</t>
  </si>
  <si>
    <t>410724104000</t>
  </si>
  <si>
    <t>　　　徐营镇</t>
  </si>
  <si>
    <t>410724105000</t>
  </si>
  <si>
    <t>　　　冯庄镇</t>
  </si>
  <si>
    <t>410724106000</t>
  </si>
  <si>
    <t>　　　亢村镇</t>
  </si>
  <si>
    <t>410724107000</t>
  </si>
  <si>
    <t>　　　史庄镇</t>
  </si>
  <si>
    <t>410724108000</t>
  </si>
  <si>
    <t>410724200000</t>
  </si>
  <si>
    <t>　　　位庄乡</t>
  </si>
  <si>
    <t>410724203000</t>
  </si>
  <si>
    <t>　　　大新庄乡</t>
  </si>
  <si>
    <t>410724400000</t>
  </si>
  <si>
    <t>410724401000</t>
  </si>
  <si>
    <t>410724402000</t>
  </si>
  <si>
    <t>410724560000</t>
  </si>
  <si>
    <t>　　　西工区管理委员会</t>
  </si>
  <si>
    <t>410725000000</t>
  </si>
  <si>
    <t>410725002000</t>
  </si>
  <si>
    <t>　　　阳和街道办事处</t>
  </si>
  <si>
    <t>410725003000</t>
  </si>
  <si>
    <t>　　　原兴街道办事处</t>
  </si>
  <si>
    <t>410725103000</t>
  </si>
  <si>
    <t>　　　齐街镇</t>
  </si>
  <si>
    <t>410725104000</t>
  </si>
  <si>
    <t>410725105000</t>
  </si>
  <si>
    <t>　　　福宁集镇</t>
  </si>
  <si>
    <t>410725200000</t>
  </si>
  <si>
    <t>　　　葛埠口乡</t>
  </si>
  <si>
    <t>410725206000</t>
  </si>
  <si>
    <t>　　　蒋庄乡</t>
  </si>
  <si>
    <t>410725207000</t>
  </si>
  <si>
    <t>　　　官厂乡</t>
  </si>
  <si>
    <t>410725209000</t>
  </si>
  <si>
    <t>　　　大宾乡</t>
  </si>
  <si>
    <t>410725211000</t>
  </si>
  <si>
    <t>　　　陡门乡</t>
  </si>
  <si>
    <t>410725215000</t>
  </si>
  <si>
    <t>　　　路寨乡</t>
  </si>
  <si>
    <t>410725216000</t>
  </si>
  <si>
    <t>　　　阳阿乡</t>
  </si>
  <si>
    <t>410725218000</t>
  </si>
  <si>
    <t>　　　靳堂乡</t>
  </si>
  <si>
    <t>410726000000</t>
  </si>
  <si>
    <t>410726100000</t>
  </si>
  <si>
    <t>410726101000</t>
  </si>
  <si>
    <t>　　　东屯镇</t>
  </si>
  <si>
    <t>410726102000</t>
  </si>
  <si>
    <t>410726103000</t>
  </si>
  <si>
    <t>　　　石婆固镇</t>
  </si>
  <si>
    <t>410726104000</t>
  </si>
  <si>
    <t>　　　王楼镇</t>
  </si>
  <si>
    <t>410726200000</t>
  </si>
  <si>
    <t>　　　僧固乡</t>
  </si>
  <si>
    <t>410726202000</t>
  </si>
  <si>
    <t>　　　位邱乡</t>
  </si>
  <si>
    <t>410726203000</t>
  </si>
  <si>
    <t>　　　司寨乡</t>
  </si>
  <si>
    <t>410726205000</t>
  </si>
  <si>
    <t>410726206000</t>
  </si>
  <si>
    <t>　　　胙城乡</t>
  </si>
  <si>
    <t>410726207000</t>
  </si>
  <si>
    <t>　　　榆林乡</t>
  </si>
  <si>
    <t>410726208000</t>
  </si>
  <si>
    <t>　　　小潭乡</t>
  </si>
  <si>
    <t>410726400000</t>
  </si>
  <si>
    <t>410726401000</t>
  </si>
  <si>
    <t>　　　新兴农场</t>
  </si>
  <si>
    <t>410726402000</t>
  </si>
  <si>
    <t>　　　新乡市食品工业聚集区</t>
  </si>
  <si>
    <t>410726403000</t>
  </si>
  <si>
    <t>　　　新乡市纺织工业聚集区</t>
  </si>
  <si>
    <t>410727000000</t>
  </si>
  <si>
    <t>410727100000</t>
  </si>
  <si>
    <t>410727101000</t>
  </si>
  <si>
    <t>　　　黄陵镇</t>
  </si>
  <si>
    <t>410727102000</t>
  </si>
  <si>
    <t>　　　黄德镇</t>
  </si>
  <si>
    <t>410727103000</t>
  </si>
  <si>
    <t>　　　应举镇</t>
  </si>
  <si>
    <t>410727104000</t>
  </si>
  <si>
    <t>410727105000</t>
  </si>
  <si>
    <t>　　　赵岗镇</t>
  </si>
  <si>
    <t>410727106000</t>
  </si>
  <si>
    <t>　　　留光镇</t>
  </si>
  <si>
    <t>410727107000</t>
  </si>
  <si>
    <t>410727108000</t>
  </si>
  <si>
    <t>410727109000</t>
  </si>
  <si>
    <t>　　　陈固镇</t>
  </si>
  <si>
    <t>410727110000</t>
  </si>
  <si>
    <t>　　　居厢镇</t>
  </si>
  <si>
    <t>410727111000</t>
  </si>
  <si>
    <t>　　　鲁岗镇</t>
  </si>
  <si>
    <t>410727112000</t>
  </si>
  <si>
    <t>　　　尹岗镇</t>
  </si>
  <si>
    <t>410727200000</t>
  </si>
  <si>
    <t>410727201000</t>
  </si>
  <si>
    <t>　　　回族乡</t>
  </si>
  <si>
    <t>410727202000</t>
  </si>
  <si>
    <t>410727206000</t>
  </si>
  <si>
    <t>　　　荆宫乡</t>
  </si>
  <si>
    <t>410727208000</t>
  </si>
  <si>
    <t>　　　曹岗乡</t>
  </si>
  <si>
    <t>410727212000</t>
  </si>
  <si>
    <t>410728000000</t>
  </si>
  <si>
    <t>410728001000</t>
  </si>
  <si>
    <t>410728002000</t>
  </si>
  <si>
    <t>410728003000</t>
  </si>
  <si>
    <t>　　　南蒲街道办事处</t>
  </si>
  <si>
    <t>410728004000</t>
  </si>
  <si>
    <t>　　　蒲北街道办事处</t>
  </si>
  <si>
    <t>410728005000</t>
  </si>
  <si>
    <t>　　　魏庄街道办事处</t>
  </si>
  <si>
    <t>410728101000</t>
  </si>
  <si>
    <t>　　　丁栾镇</t>
  </si>
  <si>
    <t>410728102000</t>
  </si>
  <si>
    <t>　　　樊相镇</t>
  </si>
  <si>
    <t>410728104000</t>
  </si>
  <si>
    <t>　　　恼里镇</t>
  </si>
  <si>
    <t>410728105000</t>
  </si>
  <si>
    <t>410728106000</t>
  </si>
  <si>
    <t>　　　赵堤镇</t>
  </si>
  <si>
    <t>410728107000</t>
  </si>
  <si>
    <t>　　　孟岗镇</t>
  </si>
  <si>
    <t>410728108000</t>
  </si>
  <si>
    <t>　　　满村镇</t>
  </si>
  <si>
    <t>410728109000</t>
  </si>
  <si>
    <t>　　　苗寨镇</t>
  </si>
  <si>
    <t>410728110000</t>
  </si>
  <si>
    <t>　　　张三寨镇</t>
  </si>
  <si>
    <t>410728111000</t>
  </si>
  <si>
    <t>　　　方里镇</t>
  </si>
  <si>
    <t>410728112000</t>
  </si>
  <si>
    <t>410728202000</t>
  </si>
  <si>
    <t>　　　芦岗乡</t>
  </si>
  <si>
    <t>410728206000</t>
  </si>
  <si>
    <t>　　　武邱乡</t>
  </si>
  <si>
    <t>410728460000</t>
  </si>
  <si>
    <t>　　　河南长垣起重工业园区管理委员会</t>
  </si>
  <si>
    <t>410771000000</t>
  </si>
  <si>
    <t>410771360000</t>
  </si>
  <si>
    <t>　　　开发区关堤乡</t>
  </si>
  <si>
    <t>410771560000</t>
  </si>
  <si>
    <t>　　　振中街办事处</t>
  </si>
  <si>
    <t>410772000000</t>
  </si>
  <si>
    <t>410772400000</t>
  </si>
  <si>
    <t>　　　小店工业园区</t>
  </si>
  <si>
    <t>410773000000</t>
  </si>
  <si>
    <t>410773001000</t>
  </si>
  <si>
    <t>　　　龙源街道办事处</t>
  </si>
  <si>
    <t>410773101000</t>
  </si>
  <si>
    <t>　　　原武镇</t>
  </si>
  <si>
    <t>410773102000</t>
  </si>
  <si>
    <t>410773106000</t>
  </si>
  <si>
    <t>　　　韩董庄镇</t>
  </si>
  <si>
    <t>410773203000</t>
  </si>
  <si>
    <t>　　　祝楼乡</t>
  </si>
  <si>
    <t>410773204000</t>
  </si>
  <si>
    <t>　　　桥北乡</t>
  </si>
  <si>
    <t>410781000000</t>
  </si>
  <si>
    <t>410781100000</t>
  </si>
  <si>
    <t>　　　汲水镇</t>
  </si>
  <si>
    <t>410781101000</t>
  </si>
  <si>
    <t>　　　太公镇</t>
  </si>
  <si>
    <t>410781102000</t>
  </si>
  <si>
    <t>　　　孙杏村镇</t>
  </si>
  <si>
    <t>410781103000</t>
  </si>
  <si>
    <t>410781104000</t>
  </si>
  <si>
    <t>　　　李源屯镇</t>
  </si>
  <si>
    <t>410781105000</t>
  </si>
  <si>
    <t>410781106000</t>
  </si>
  <si>
    <t>　　　上乐村镇</t>
  </si>
  <si>
    <t>410781201000</t>
  </si>
  <si>
    <t>　　　狮豹头乡</t>
  </si>
  <si>
    <t>410781203000</t>
  </si>
  <si>
    <t>　　　安都乡</t>
  </si>
  <si>
    <t>410781204000</t>
  </si>
  <si>
    <t>　　　顿坊店乡</t>
  </si>
  <si>
    <t>410781205000</t>
  </si>
  <si>
    <t>　　　柳庄乡</t>
  </si>
  <si>
    <t>410781206000</t>
  </si>
  <si>
    <t>　　　庞寨乡</t>
  </si>
  <si>
    <t>410781208000</t>
  </si>
  <si>
    <t>410781400000</t>
  </si>
  <si>
    <t>410781401000</t>
  </si>
  <si>
    <t>410781402000</t>
  </si>
  <si>
    <t>　　　苗圃场</t>
  </si>
  <si>
    <t>410781403000</t>
  </si>
  <si>
    <t>410781404000</t>
  </si>
  <si>
    <t>410782000000</t>
  </si>
  <si>
    <t>410782001000</t>
  </si>
  <si>
    <t>410782002000</t>
  </si>
  <si>
    <t>　　　胡桥街道办事处</t>
  </si>
  <si>
    <t>410782101000</t>
  </si>
  <si>
    <t>　　　薄壁镇</t>
  </si>
  <si>
    <t>410782102000</t>
  </si>
  <si>
    <t>　　　峪河镇</t>
  </si>
  <si>
    <t>410782103000</t>
  </si>
  <si>
    <t>　　　百泉镇</t>
  </si>
  <si>
    <t>410782104000</t>
  </si>
  <si>
    <t>410782105000</t>
  </si>
  <si>
    <t>410782106000</t>
  </si>
  <si>
    <t>410782107000</t>
  </si>
  <si>
    <t>410782108000</t>
  </si>
  <si>
    <t>　　　南寨镇</t>
  </si>
  <si>
    <t>410782109000</t>
  </si>
  <si>
    <t>　　　上八里镇</t>
  </si>
  <si>
    <t>410782110000</t>
  </si>
  <si>
    <t>　　　北云门镇</t>
  </si>
  <si>
    <t>410782111000</t>
  </si>
  <si>
    <t>410782112000</t>
  </si>
  <si>
    <t>　　　冀屯镇</t>
  </si>
  <si>
    <t>410782200000</t>
  </si>
  <si>
    <t>　　　黄水乡</t>
  </si>
  <si>
    <t>410782201000</t>
  </si>
  <si>
    <t>　　　拍石头乡</t>
  </si>
  <si>
    <t>410782202000</t>
  </si>
  <si>
    <t>　　　高庄乡</t>
  </si>
  <si>
    <t>410782203000</t>
  </si>
  <si>
    <t>410782205000</t>
  </si>
  <si>
    <t>　　　赵固乡</t>
  </si>
  <si>
    <t>410782206000</t>
  </si>
  <si>
    <t>　　　西平罗乡</t>
  </si>
  <si>
    <t>410782207000</t>
  </si>
  <si>
    <t>　　　洪洲乡</t>
  </si>
  <si>
    <t>410782208000</t>
  </si>
  <si>
    <t>　　　沙窑乡</t>
  </si>
  <si>
    <t>410800000000</t>
  </si>
  <si>
    <t>410801000000</t>
  </si>
  <si>
    <t>410802000000</t>
  </si>
  <si>
    <t>410802001000</t>
  </si>
  <si>
    <t>　　　民生街道办事处</t>
  </si>
  <si>
    <t>410802002000</t>
  </si>
  <si>
    <t>410802003000</t>
  </si>
  <si>
    <t>410802004000</t>
  </si>
  <si>
    <t>　　　焦西街道办事处</t>
  </si>
  <si>
    <t>410802005000</t>
  </si>
  <si>
    <t>　　　焦南街道办事处</t>
  </si>
  <si>
    <t>410802006000</t>
  </si>
  <si>
    <t>　　　焦北街道办事处</t>
  </si>
  <si>
    <t>410802007000</t>
  </si>
  <si>
    <t>　　　七百间街道办事处</t>
  </si>
  <si>
    <t>410802008000</t>
  </si>
  <si>
    <t>　　　上白作街道办事处</t>
  </si>
  <si>
    <t>410802009000</t>
  </si>
  <si>
    <t>　　　王褚街道办事处</t>
  </si>
  <si>
    <t>410803000000</t>
  </si>
  <si>
    <t>410803001000</t>
  </si>
  <si>
    <t>　　　李封街道办事处</t>
  </si>
  <si>
    <t>410803002000</t>
  </si>
  <si>
    <t>　　　王封街道办事处</t>
  </si>
  <si>
    <t>410803003000</t>
  </si>
  <si>
    <t>　　　朱村街道办事处</t>
  </si>
  <si>
    <t>410803004000</t>
  </si>
  <si>
    <t>　　　冯封街道办事处</t>
  </si>
  <si>
    <t>410803005000</t>
  </si>
  <si>
    <t>410803006000</t>
  </si>
  <si>
    <t>　　　月山街道办事处</t>
  </si>
  <si>
    <t>410803007000</t>
  </si>
  <si>
    <t>　　　丹河街道办事处</t>
  </si>
  <si>
    <t>410803008000</t>
  </si>
  <si>
    <t>　　　许衡街道办事处</t>
  </si>
  <si>
    <t>410803009000</t>
  </si>
  <si>
    <t>　　　府城街道办事处</t>
  </si>
  <si>
    <t>410803010000</t>
  </si>
  <si>
    <t>　　　龙翔街道办事处</t>
  </si>
  <si>
    <t>410804000000</t>
  </si>
  <si>
    <t>410804001000</t>
  </si>
  <si>
    <t>　　　马村街道办事处</t>
  </si>
  <si>
    <t>410804002000</t>
  </si>
  <si>
    <t>　　　武王街道办事处</t>
  </si>
  <si>
    <t>410804003000</t>
  </si>
  <si>
    <t>　　　冯营街道办事处</t>
  </si>
  <si>
    <t>410804004000</t>
  </si>
  <si>
    <t>　　　九里山街道办事处</t>
  </si>
  <si>
    <t>410804005000</t>
  </si>
  <si>
    <t>　　　待王街道办事处</t>
  </si>
  <si>
    <t>410804006000</t>
  </si>
  <si>
    <t>　　　安阳城街道办事处</t>
  </si>
  <si>
    <t>410804007000</t>
  </si>
  <si>
    <t>　　　演马街道办事处</t>
  </si>
  <si>
    <t>410811000000</t>
  </si>
  <si>
    <t>410811001000</t>
  </si>
  <si>
    <t>　　　东方红街道办事处</t>
  </si>
  <si>
    <t>410811002000</t>
  </si>
  <si>
    <t>　　　焦东街道办事处</t>
  </si>
  <si>
    <t>410811003000</t>
  </si>
  <si>
    <t>　　　百间房街道办事处</t>
  </si>
  <si>
    <t>410811004000</t>
  </si>
  <si>
    <t>410811005000</t>
  </si>
  <si>
    <t>　　　艺新街道办事处</t>
  </si>
  <si>
    <t>410811006000</t>
  </si>
  <si>
    <t>　　　光亚街道办事处</t>
  </si>
  <si>
    <t>410811007000</t>
  </si>
  <si>
    <t>　　　定和街道办事处</t>
  </si>
  <si>
    <t>410811008000</t>
  </si>
  <si>
    <t>　　　中星街道办事处</t>
  </si>
  <si>
    <t>410811009000</t>
  </si>
  <si>
    <t>410821000000</t>
  </si>
  <si>
    <t>410821100000</t>
  </si>
  <si>
    <t>410821101000</t>
  </si>
  <si>
    <t>　　　七贤镇</t>
  </si>
  <si>
    <t>410821102000</t>
  </si>
  <si>
    <t>　　　郇封镇</t>
  </si>
  <si>
    <t>410821103000</t>
  </si>
  <si>
    <t>410821104000</t>
  </si>
  <si>
    <t>　　　云台山镇</t>
  </si>
  <si>
    <t>410821202000</t>
  </si>
  <si>
    <t>　　　王屯乡</t>
  </si>
  <si>
    <t>410821204000</t>
  </si>
  <si>
    <t>　　　五里源乡</t>
  </si>
  <si>
    <t>410821206000</t>
  </si>
  <si>
    <t>410821400000</t>
  </si>
  <si>
    <t>　　　小营工贸区</t>
  </si>
  <si>
    <t>410822000000</t>
  </si>
  <si>
    <t>410822001000</t>
  </si>
  <si>
    <t>　　　博爱县清化镇办事处</t>
  </si>
  <si>
    <t>410822002000</t>
  </si>
  <si>
    <t>　　　博爱县鸿昌办事处</t>
  </si>
  <si>
    <t>410822101000</t>
  </si>
  <si>
    <t>　　　博爱县柏山镇</t>
  </si>
  <si>
    <t>410822102000</t>
  </si>
  <si>
    <t>　　　博爱县月山镇</t>
  </si>
  <si>
    <t>410822103000</t>
  </si>
  <si>
    <t>　　　博爱县许良镇</t>
  </si>
  <si>
    <t>410822105000</t>
  </si>
  <si>
    <t>　　　博爱县磨头镇</t>
  </si>
  <si>
    <t>410822106000</t>
  </si>
  <si>
    <t>　　　博爱县孝敬镇</t>
  </si>
  <si>
    <t>410822200000</t>
  </si>
  <si>
    <t>　　　博爱县寨豁乡</t>
  </si>
  <si>
    <t>410822203000</t>
  </si>
  <si>
    <t>　　　博爱县金城乡</t>
  </si>
  <si>
    <t>410822400000</t>
  </si>
  <si>
    <t>　　　国营博爱农场</t>
  </si>
  <si>
    <t>410823000000</t>
  </si>
  <si>
    <t>410823001000</t>
  </si>
  <si>
    <t>　　　木城街道办事处</t>
  </si>
  <si>
    <t>410823002000</t>
  </si>
  <si>
    <t>410823003000</t>
  </si>
  <si>
    <t>410823004000</t>
  </si>
  <si>
    <t>　　　木栾街道办事处</t>
  </si>
  <si>
    <t>410823101000</t>
  </si>
  <si>
    <t>　　　詹店镇</t>
  </si>
  <si>
    <t>410823102000</t>
  </si>
  <si>
    <t>　　　西陶镇</t>
  </si>
  <si>
    <t>410823103000</t>
  </si>
  <si>
    <t>　　　谢旗营镇</t>
  </si>
  <si>
    <t>410823104000</t>
  </si>
  <si>
    <t>　　　大封镇</t>
  </si>
  <si>
    <t>410823200000</t>
  </si>
  <si>
    <t>　　　嘉应观乡</t>
  </si>
  <si>
    <t>410823201000</t>
  </si>
  <si>
    <t>　　　乔庙乡</t>
  </si>
  <si>
    <t>410823202000</t>
  </si>
  <si>
    <t>　　　圪当店乡</t>
  </si>
  <si>
    <t>410823203000</t>
  </si>
  <si>
    <t>　　　三阳乡</t>
  </si>
  <si>
    <t>410823204000</t>
  </si>
  <si>
    <t>　　　小董乡</t>
  </si>
  <si>
    <t>410823205000</t>
  </si>
  <si>
    <t>　　　大虹桥乡</t>
  </si>
  <si>
    <t>410823206000</t>
  </si>
  <si>
    <t>410823598000</t>
  </si>
  <si>
    <t>　　　武陟宁郭农场</t>
  </si>
  <si>
    <t>410825000000</t>
  </si>
  <si>
    <t>410825001000</t>
  </si>
  <si>
    <t>410825002000</t>
  </si>
  <si>
    <t>　　　岳村街道办事处</t>
  </si>
  <si>
    <t>410825003000</t>
  </si>
  <si>
    <t>　　　张羌街道办事处</t>
  </si>
  <si>
    <t>410825004000</t>
  </si>
  <si>
    <t>　　　黄河街道办事处</t>
  </si>
  <si>
    <t>410825101000</t>
  </si>
  <si>
    <t>　　　祥云镇</t>
  </si>
  <si>
    <t>410825102000</t>
  </si>
  <si>
    <t>　　　番田镇</t>
  </si>
  <si>
    <t>410825104000</t>
  </si>
  <si>
    <t>410825105000</t>
  </si>
  <si>
    <t>　　　武德镇</t>
  </si>
  <si>
    <t>410825106000</t>
  </si>
  <si>
    <t>　　　赵堡镇</t>
  </si>
  <si>
    <t>410825201000</t>
  </si>
  <si>
    <t>　　　招贤乡</t>
  </si>
  <si>
    <t>410825203000</t>
  </si>
  <si>
    <t>　　　北冷乡</t>
  </si>
  <si>
    <t>410825400000</t>
  </si>
  <si>
    <t>　　　国营温县农场</t>
  </si>
  <si>
    <t>410871000000</t>
  </si>
  <si>
    <t>410871060000</t>
  </si>
  <si>
    <t>　　　李万街道办事处</t>
  </si>
  <si>
    <t>410871061000</t>
  </si>
  <si>
    <t>　　　文苑街道办事处</t>
  </si>
  <si>
    <t>410871062000</t>
  </si>
  <si>
    <t>410871100000</t>
  </si>
  <si>
    <t>　　　阳庙镇</t>
  </si>
  <si>
    <t>410871101000</t>
  </si>
  <si>
    <t>　　　宁郭镇</t>
  </si>
  <si>
    <t>410871203000</t>
  </si>
  <si>
    <t>　　　苏家作乡</t>
  </si>
  <si>
    <t>410882000000</t>
  </si>
  <si>
    <t>410882001000</t>
  </si>
  <si>
    <t>　　　覃怀街道</t>
  </si>
  <si>
    <t>410882002000</t>
  </si>
  <si>
    <t>　　　怀庆街道</t>
  </si>
  <si>
    <t>410882003000</t>
  </si>
  <si>
    <t>　　　太行街道</t>
  </si>
  <si>
    <t>410882004000</t>
  </si>
  <si>
    <t>　　　沁园街道</t>
  </si>
  <si>
    <t>410882100000</t>
  </si>
  <si>
    <t>　　　崇义镇</t>
  </si>
  <si>
    <t>410882101000</t>
  </si>
  <si>
    <t>　　　西向镇</t>
  </si>
  <si>
    <t>410882102000</t>
  </si>
  <si>
    <t>　　　西万镇</t>
  </si>
  <si>
    <t>410882103000</t>
  </si>
  <si>
    <t>　　　柏香镇</t>
  </si>
  <si>
    <t>410882104000</t>
  </si>
  <si>
    <t>　　　山王庄镇</t>
  </si>
  <si>
    <t>410882105000</t>
  </si>
  <si>
    <t>　　　紫陵镇</t>
  </si>
  <si>
    <t>410882200000</t>
  </si>
  <si>
    <t>　　　常平乡</t>
  </si>
  <si>
    <t>410882201000</t>
  </si>
  <si>
    <t>　　　王召乡</t>
  </si>
  <si>
    <t>410882202000</t>
  </si>
  <si>
    <t>　　　王曲乡</t>
  </si>
  <si>
    <t>410883000000</t>
  </si>
  <si>
    <t>410883001000</t>
  </si>
  <si>
    <t>　　　大定街道</t>
  </si>
  <si>
    <t>410883002000</t>
  </si>
  <si>
    <t>　　　会昌街道</t>
  </si>
  <si>
    <t>410883003000</t>
  </si>
  <si>
    <t>　　　河雍街道</t>
  </si>
  <si>
    <t>410883004000</t>
  </si>
  <si>
    <t>　　　河阳街道</t>
  </si>
  <si>
    <t>410883100000</t>
  </si>
  <si>
    <t>　　　化工镇</t>
  </si>
  <si>
    <t>410883101000</t>
  </si>
  <si>
    <t>410883102000</t>
  </si>
  <si>
    <t>　　　城伯镇</t>
  </si>
  <si>
    <t>410883103000</t>
  </si>
  <si>
    <t>　　　谷旦镇</t>
  </si>
  <si>
    <t>410883104000</t>
  </si>
  <si>
    <t>　　　赵和镇</t>
  </si>
  <si>
    <t>410883105000</t>
  </si>
  <si>
    <t>　　　西虢镇</t>
  </si>
  <si>
    <t>410883201000</t>
  </si>
  <si>
    <t>　　　槐树乡</t>
  </si>
  <si>
    <t>410900000000</t>
  </si>
  <si>
    <t>410901000000</t>
  </si>
  <si>
    <t>410902000000</t>
  </si>
  <si>
    <t>410902001000</t>
  </si>
  <si>
    <t>　　　中原路街道办事处</t>
  </si>
  <si>
    <t>410902002000</t>
  </si>
  <si>
    <t>410902003000</t>
  </si>
  <si>
    <t>410902004000</t>
  </si>
  <si>
    <t>410902005000</t>
  </si>
  <si>
    <t>410902006000</t>
  </si>
  <si>
    <t>410902007000</t>
  </si>
  <si>
    <t>　　　任丘路街道办事处</t>
  </si>
  <si>
    <t>410902008000</t>
  </si>
  <si>
    <t>　　　长庆路街道办事处</t>
  </si>
  <si>
    <t>410902009000</t>
  </si>
  <si>
    <t>　　　濮东街道办事处</t>
  </si>
  <si>
    <t>410902101000</t>
  </si>
  <si>
    <t>410902203000</t>
  </si>
  <si>
    <t>　　　孟轲乡</t>
  </si>
  <si>
    <t>410902400000</t>
  </si>
  <si>
    <t>　　　中原油田街道办事处</t>
  </si>
  <si>
    <t>410922000000</t>
  </si>
  <si>
    <t>410922100000</t>
  </si>
  <si>
    <t>410922101000</t>
  </si>
  <si>
    <t>　　　马庄桥镇</t>
  </si>
  <si>
    <t>410922102000</t>
  </si>
  <si>
    <t>　　　瓦屋头镇</t>
  </si>
  <si>
    <t>410922103000</t>
  </si>
  <si>
    <t>　　　仙庄镇</t>
  </si>
  <si>
    <t>410922104000</t>
  </si>
  <si>
    <t>　　　柳格镇</t>
  </si>
  <si>
    <t>410922200000</t>
  </si>
  <si>
    <t>　　　六塔乡</t>
  </si>
  <si>
    <t>410922202000</t>
  </si>
  <si>
    <t>　　　巩营乡</t>
  </si>
  <si>
    <t>410922203000</t>
  </si>
  <si>
    <t>　　　马村乡</t>
  </si>
  <si>
    <t>410922204000</t>
  </si>
  <si>
    <t>　　　高堡乡</t>
  </si>
  <si>
    <t>410922205000</t>
  </si>
  <si>
    <t>　　　古城乡</t>
  </si>
  <si>
    <t>410922206000</t>
  </si>
  <si>
    <t>　　　大流乡</t>
  </si>
  <si>
    <t>410922207000</t>
  </si>
  <si>
    <t>410922208000</t>
  </si>
  <si>
    <t>410922209000</t>
  </si>
  <si>
    <t>　　　固城乡</t>
  </si>
  <si>
    <t>410922212000</t>
  </si>
  <si>
    <t>410922213000</t>
  </si>
  <si>
    <t>　　　纸房乡</t>
  </si>
  <si>
    <t>410922214000</t>
  </si>
  <si>
    <t>　　　阳邵乡</t>
  </si>
  <si>
    <t>410923000000</t>
  </si>
  <si>
    <t>410923100000</t>
  </si>
  <si>
    <t>410923101000</t>
  </si>
  <si>
    <t>　　　韩张镇</t>
  </si>
  <si>
    <t>410923102000</t>
  </si>
  <si>
    <t>　　　元村镇</t>
  </si>
  <si>
    <t>410923103000</t>
  </si>
  <si>
    <t>　　　福坎镇</t>
  </si>
  <si>
    <t>410923104000</t>
  </si>
  <si>
    <t>　　　张果屯镇</t>
  </si>
  <si>
    <t>410923105000</t>
  </si>
  <si>
    <t>　　　千口镇</t>
  </si>
  <si>
    <t>410923200000</t>
  </si>
  <si>
    <t>410923204000</t>
  </si>
  <si>
    <t>　　　谷金楼乡</t>
  </si>
  <si>
    <t>410923205000</t>
  </si>
  <si>
    <t>　　　西邵乡</t>
  </si>
  <si>
    <t>410923206000</t>
  </si>
  <si>
    <t>410923207000</t>
  </si>
  <si>
    <t>　　　梁村乡</t>
  </si>
  <si>
    <t>410923208000</t>
  </si>
  <si>
    <t>　　　近德固乡</t>
  </si>
  <si>
    <t>410926000000</t>
  </si>
  <si>
    <t>410926100000</t>
  </si>
  <si>
    <t>410926101000</t>
  </si>
  <si>
    <t>　　　濮城镇</t>
  </si>
  <si>
    <t>410926102000</t>
  </si>
  <si>
    <t>　　　龙王庄镇</t>
  </si>
  <si>
    <t>410926103000</t>
  </si>
  <si>
    <t>　　　高码头镇</t>
  </si>
  <si>
    <t>410926104000</t>
  </si>
  <si>
    <t>410926105000</t>
  </si>
  <si>
    <t>410926106000</t>
  </si>
  <si>
    <t>410926201000</t>
  </si>
  <si>
    <t>410926203000</t>
  </si>
  <si>
    <t>　　　白衣阁乡</t>
  </si>
  <si>
    <t>410926205000</t>
  </si>
  <si>
    <t>　　　颜村铺乡</t>
  </si>
  <si>
    <t>410926208000</t>
  </si>
  <si>
    <t>　　　陆集乡</t>
  </si>
  <si>
    <t>410926209000</t>
  </si>
  <si>
    <t>410927000000</t>
  </si>
  <si>
    <t>410927100000</t>
  </si>
  <si>
    <t>410927101000</t>
  </si>
  <si>
    <t>　　　侯庙镇</t>
  </si>
  <si>
    <t>410927102000</t>
  </si>
  <si>
    <t>　　　孙口镇</t>
  </si>
  <si>
    <t>410927103000</t>
  </si>
  <si>
    <t>　　　打渔陈镇</t>
  </si>
  <si>
    <t>410927104000</t>
  </si>
  <si>
    <t>　　　马楼镇</t>
  </si>
  <si>
    <t>410927105000</t>
  </si>
  <si>
    <t>　　　吴坝镇</t>
  </si>
  <si>
    <t>410927200000</t>
  </si>
  <si>
    <t>　　　后方乡</t>
  </si>
  <si>
    <t>410927201000</t>
  </si>
  <si>
    <t>　　　清水河乡</t>
  </si>
  <si>
    <t>410927205000</t>
  </si>
  <si>
    <t>　　　夹河乡</t>
  </si>
  <si>
    <t>410928000000</t>
  </si>
  <si>
    <t>410928100000</t>
  </si>
  <si>
    <t>410928101000</t>
  </si>
  <si>
    <t>　　　濮阳县柳屯镇</t>
  </si>
  <si>
    <t>410928102000</t>
  </si>
  <si>
    <t>　　　濮阳县文留镇</t>
  </si>
  <si>
    <t>410928103000</t>
  </si>
  <si>
    <t>　　　濮阳县庆祖镇</t>
  </si>
  <si>
    <t>410928104000</t>
  </si>
  <si>
    <t>　　　濮阳县八公桥镇</t>
  </si>
  <si>
    <t>410928106000</t>
  </si>
  <si>
    <t>　　　濮阳县徐镇镇</t>
  </si>
  <si>
    <t>410928107000</t>
  </si>
  <si>
    <t>　　　濮阳县户部寨镇</t>
  </si>
  <si>
    <t>410928108000</t>
  </si>
  <si>
    <t>　　　濮阳县鲁河镇</t>
  </si>
  <si>
    <t>410928109000</t>
  </si>
  <si>
    <t>　　　濮阳县子岸镇</t>
  </si>
  <si>
    <t>410928110000</t>
  </si>
  <si>
    <t>　　　濮阳县胡状镇</t>
  </si>
  <si>
    <t>410928111000</t>
  </si>
  <si>
    <t>　　　濮阳县王称固镇</t>
  </si>
  <si>
    <t>410928202000</t>
  </si>
  <si>
    <t>　　　濮阳县清河头乡</t>
  </si>
  <si>
    <t>410928204000</t>
  </si>
  <si>
    <t>　　　濮阳县梁庄乡</t>
  </si>
  <si>
    <t>410928206000</t>
  </si>
  <si>
    <t>　　　濮阳县白罡乡</t>
  </si>
  <si>
    <t>410928207000</t>
  </si>
  <si>
    <t>　　　濮阳县梨园乡</t>
  </si>
  <si>
    <t>410928208000</t>
  </si>
  <si>
    <t>　　　濮阳县五星乡</t>
  </si>
  <si>
    <t>410928211000</t>
  </si>
  <si>
    <t>　　　濮阳县郎中乡</t>
  </si>
  <si>
    <t>410928212000</t>
  </si>
  <si>
    <t>　　　濮阳县海通乡</t>
  </si>
  <si>
    <t>410928213000</t>
  </si>
  <si>
    <t>　　　濮阳县渠村乡</t>
  </si>
  <si>
    <t>410928214000</t>
  </si>
  <si>
    <t>　　　濮阳县习城乡</t>
  </si>
  <si>
    <t>410971000000</t>
  </si>
  <si>
    <t>410971001000</t>
  </si>
  <si>
    <t>　　　河南濮阳工业园区昌湖办事处</t>
  </si>
  <si>
    <t>410972000000</t>
  </si>
  <si>
    <t>410972060000</t>
  </si>
  <si>
    <t>　　　昆吾路街道办事处</t>
  </si>
  <si>
    <t>410972061000</t>
  </si>
  <si>
    <t>　　　皇甫路街道办事处</t>
  </si>
  <si>
    <t>410972062000</t>
  </si>
  <si>
    <t>　　　开州街道办事处</t>
  </si>
  <si>
    <t>410972063000</t>
  </si>
  <si>
    <t>　　　濮上街道办事处</t>
  </si>
  <si>
    <t>410972100000</t>
  </si>
  <si>
    <t>　　　王助镇</t>
  </si>
  <si>
    <t>410972101000</t>
  </si>
  <si>
    <t>　　　新习镇</t>
  </si>
  <si>
    <t>410972360000</t>
  </si>
  <si>
    <t>　　　胡村乡</t>
  </si>
  <si>
    <t>411000000000</t>
  </si>
  <si>
    <t>411001000000</t>
  </si>
  <si>
    <t>411002000000</t>
  </si>
  <si>
    <t>411002001000</t>
  </si>
  <si>
    <t>　　　西大街道办事处</t>
  </si>
  <si>
    <t>411002002000</t>
  </si>
  <si>
    <t>　　　东大街道办事处</t>
  </si>
  <si>
    <t>411002003000</t>
  </si>
  <si>
    <t>411002004000</t>
  </si>
  <si>
    <t>411002005000</t>
  </si>
  <si>
    <t>　　　北大街道办事处</t>
  </si>
  <si>
    <t>411002006000</t>
  </si>
  <si>
    <t>411002007000</t>
  </si>
  <si>
    <t>　　　高桥营街道办事处</t>
  </si>
  <si>
    <t>411002008000</t>
  </si>
  <si>
    <t>411002009000</t>
  </si>
  <si>
    <t>　　　七里店街道办事处</t>
  </si>
  <si>
    <t>411002010000</t>
  </si>
  <si>
    <t>411002011000</t>
  </si>
  <si>
    <t>411002012000</t>
  </si>
  <si>
    <t>　　　半截河街道办事处</t>
  </si>
  <si>
    <t>411002570000</t>
  </si>
  <si>
    <t>　　　东城区管委会</t>
  </si>
  <si>
    <t>411003000000</t>
  </si>
  <si>
    <t>411003001000</t>
  </si>
  <si>
    <t>　　　许由办事处</t>
  </si>
  <si>
    <t>411003002000</t>
  </si>
  <si>
    <t>　　　新元办事处</t>
  </si>
  <si>
    <t>411003100000</t>
  </si>
  <si>
    <t>　　　将官池镇</t>
  </si>
  <si>
    <t>411003101000</t>
  </si>
  <si>
    <t>　　　五女店镇</t>
  </si>
  <si>
    <t>411003102000</t>
  </si>
  <si>
    <t>　　　尚集镇</t>
  </si>
  <si>
    <t>411003103000</t>
  </si>
  <si>
    <t>411003104000</t>
  </si>
  <si>
    <t>　　　蒋李集镇</t>
  </si>
  <si>
    <t>411003105000</t>
  </si>
  <si>
    <t>　　　张潘镇</t>
  </si>
  <si>
    <t>411003106000</t>
  </si>
  <si>
    <t>　　　灵井镇</t>
  </si>
  <si>
    <t>411003200000</t>
  </si>
  <si>
    <t>　　　陈曹乡</t>
  </si>
  <si>
    <t>411003201000</t>
  </si>
  <si>
    <t>　　　邓庄乡</t>
  </si>
  <si>
    <t>411003202000</t>
  </si>
  <si>
    <t>　　　小召乡</t>
  </si>
  <si>
    <t>411003203000</t>
  </si>
  <si>
    <t>　　　河街乡</t>
  </si>
  <si>
    <t>411003204000</t>
  </si>
  <si>
    <t>　　　桂村乡</t>
  </si>
  <si>
    <t>411003205000</t>
  </si>
  <si>
    <t>　　　椹涧乡</t>
  </si>
  <si>
    <t>411003206000</t>
  </si>
  <si>
    <t>411003208000</t>
  </si>
  <si>
    <t>　　　艾庄回族乡</t>
  </si>
  <si>
    <t>411024000000</t>
  </si>
  <si>
    <t>411024100000</t>
  </si>
  <si>
    <t>411024101000</t>
  </si>
  <si>
    <t>　　　马栏镇</t>
  </si>
  <si>
    <t>411024102000</t>
  </si>
  <si>
    <t>　　　柏梁镇</t>
  </si>
  <si>
    <t>411024103000</t>
  </si>
  <si>
    <t>　　　陈化店镇</t>
  </si>
  <si>
    <t>411024104000</t>
  </si>
  <si>
    <t>　　　望田镇</t>
  </si>
  <si>
    <t>411024105000</t>
  </si>
  <si>
    <t>　　　大马镇</t>
  </si>
  <si>
    <t>411024106000</t>
  </si>
  <si>
    <t>　　　陶城镇</t>
  </si>
  <si>
    <t>411024107000</t>
  </si>
  <si>
    <t>411024108000</t>
  </si>
  <si>
    <t>　　　彭店镇</t>
  </si>
  <si>
    <t>411024109000</t>
  </si>
  <si>
    <t>　　　只乐镇</t>
  </si>
  <si>
    <t>411024110000</t>
  </si>
  <si>
    <t>　　　南坞镇</t>
  </si>
  <si>
    <t>411024206000</t>
  </si>
  <si>
    <t>411025000000</t>
  </si>
  <si>
    <t>411025100000</t>
  </si>
  <si>
    <t>411025101000</t>
  </si>
  <si>
    <t>　　　颍桥回族镇</t>
  </si>
  <si>
    <t>411025102000</t>
  </si>
  <si>
    <t>　　　麦岭镇</t>
  </si>
  <si>
    <t>411025103000</t>
  </si>
  <si>
    <t>411025104000</t>
  </si>
  <si>
    <t>　　　王洛镇</t>
  </si>
  <si>
    <t>411025105000</t>
  </si>
  <si>
    <t>　　　紫云镇</t>
  </si>
  <si>
    <t>411025106000</t>
  </si>
  <si>
    <t>　　　库庄镇</t>
  </si>
  <si>
    <t>411025107000</t>
  </si>
  <si>
    <t>　　　十里铺镇</t>
  </si>
  <si>
    <t>411025108000</t>
  </si>
  <si>
    <t>　　　山头店镇</t>
  </si>
  <si>
    <t>411025200000</t>
  </si>
  <si>
    <t>　　　湛北乡</t>
  </si>
  <si>
    <t>411025202000</t>
  </si>
  <si>
    <t>　　　茨沟乡</t>
  </si>
  <si>
    <t>411025203000</t>
  </si>
  <si>
    <t>　　　丁营乡</t>
  </si>
  <si>
    <t>411025204000</t>
  </si>
  <si>
    <t>　　　姜庄乡</t>
  </si>
  <si>
    <t>411025205000</t>
  </si>
  <si>
    <t>　　　范湖乡</t>
  </si>
  <si>
    <t>411025206000</t>
  </si>
  <si>
    <t>411025207000</t>
  </si>
  <si>
    <t>　　　汾陈乡</t>
  </si>
  <si>
    <t>411071000000</t>
  </si>
  <si>
    <t>411071200000</t>
  </si>
  <si>
    <t>　　　长村张乡</t>
  </si>
  <si>
    <t>411071400000</t>
  </si>
  <si>
    <t>411081000000</t>
  </si>
  <si>
    <t>411081001000</t>
  </si>
  <si>
    <t>　　　颍川街道办事处</t>
  </si>
  <si>
    <t>411081002000</t>
  </si>
  <si>
    <t>　　　夏都街道办事处</t>
  </si>
  <si>
    <t>411081003000</t>
  </si>
  <si>
    <t>　　　韩城街道办事处</t>
  </si>
  <si>
    <t>411081004000</t>
  </si>
  <si>
    <t>　　　钧台街道办事处</t>
  </si>
  <si>
    <t>411081100000</t>
  </si>
  <si>
    <t>　　　火龙镇</t>
  </si>
  <si>
    <t>411081101000</t>
  </si>
  <si>
    <t>　　　顺店镇</t>
  </si>
  <si>
    <t>411081102000</t>
  </si>
  <si>
    <t>　　　方山镇</t>
  </si>
  <si>
    <t>411081103000</t>
  </si>
  <si>
    <t>　　　神垕镇</t>
  </si>
  <si>
    <t>411081104000</t>
  </si>
  <si>
    <t>　　　鸿畅镇</t>
  </si>
  <si>
    <t>411081105000</t>
  </si>
  <si>
    <t>　　　梁北镇</t>
  </si>
  <si>
    <t>411081106000</t>
  </si>
  <si>
    <t>411081107000</t>
  </si>
  <si>
    <t>　　　无梁镇</t>
  </si>
  <si>
    <t>411081108000</t>
  </si>
  <si>
    <t>　　　文殊镇</t>
  </si>
  <si>
    <t>411081109000</t>
  </si>
  <si>
    <t>　　　鸠山镇</t>
  </si>
  <si>
    <t>411081110000</t>
  </si>
  <si>
    <t>　　　褚河镇</t>
  </si>
  <si>
    <t>411081111000</t>
  </si>
  <si>
    <t>　　　范坡镇</t>
  </si>
  <si>
    <t>411081112000</t>
  </si>
  <si>
    <t>　　　郭连镇</t>
  </si>
  <si>
    <t>411081113000</t>
  </si>
  <si>
    <t>　　　朱阁镇</t>
  </si>
  <si>
    <t>411081114000</t>
  </si>
  <si>
    <t>　　　浅井镇</t>
  </si>
  <si>
    <t>411081115000</t>
  </si>
  <si>
    <t>　　　方岗镇</t>
  </si>
  <si>
    <t>411081116000</t>
  </si>
  <si>
    <t>　　　花石镇</t>
  </si>
  <si>
    <t>411081117000</t>
  </si>
  <si>
    <t>　　　张得镇</t>
  </si>
  <si>
    <t>411081201000</t>
  </si>
  <si>
    <t>　　　苌庄乡</t>
  </si>
  <si>
    <t>411081204000</t>
  </si>
  <si>
    <t>　　　磨街乡</t>
  </si>
  <si>
    <t>411081206000</t>
  </si>
  <si>
    <t>　　　小吕乡</t>
  </si>
  <si>
    <t>411081210000</t>
  </si>
  <si>
    <t>　　　山货回族乡</t>
  </si>
  <si>
    <t>411082000000</t>
  </si>
  <si>
    <t>411082001000</t>
  </si>
  <si>
    <t>411082002000</t>
  </si>
  <si>
    <t>411082003000</t>
  </si>
  <si>
    <t>　　　长社路街道办事处</t>
  </si>
  <si>
    <t>411082004000</t>
  </si>
  <si>
    <t>　　　金桥路街道办事处</t>
  </si>
  <si>
    <t>411082100000</t>
  </si>
  <si>
    <t>　　　和尚桥镇</t>
  </si>
  <si>
    <t>411082101000</t>
  </si>
  <si>
    <t>　　　坡胡镇</t>
  </si>
  <si>
    <t>411082102000</t>
  </si>
  <si>
    <t>411082103000</t>
  </si>
  <si>
    <t>　　　石固镇</t>
  </si>
  <si>
    <t>411082104000</t>
  </si>
  <si>
    <t>411082105000</t>
  </si>
  <si>
    <t>　　　南席镇</t>
  </si>
  <si>
    <t>411082106000</t>
  </si>
  <si>
    <t>　　　大周镇</t>
  </si>
  <si>
    <t>411082107000</t>
  </si>
  <si>
    <t>411082108000</t>
  </si>
  <si>
    <t>　　　石象镇</t>
  </si>
  <si>
    <t>411082109000</t>
  </si>
  <si>
    <t>　　　古桥镇</t>
  </si>
  <si>
    <t>411082110000</t>
  </si>
  <si>
    <t>　　　增福镇</t>
  </si>
  <si>
    <t>411082111000</t>
  </si>
  <si>
    <t>　　　佛耳湖镇</t>
  </si>
  <si>
    <t>411100000000</t>
  </si>
  <si>
    <t>411101000000</t>
  </si>
  <si>
    <t>411102000000</t>
  </si>
  <si>
    <t>411102001000</t>
  </si>
  <si>
    <t>　　　老街街道</t>
  </si>
  <si>
    <t>411102002000</t>
  </si>
  <si>
    <t>　　　马路街街道</t>
  </si>
  <si>
    <t>411102003000</t>
  </si>
  <si>
    <t>　　　顺河街街道</t>
  </si>
  <si>
    <t>411102004000</t>
  </si>
  <si>
    <t>　　　干河陈街道</t>
  </si>
  <si>
    <t>411102100000</t>
  </si>
  <si>
    <t>　　　大刘镇</t>
  </si>
  <si>
    <t>411102101000</t>
  </si>
  <si>
    <t>　　　阴阳赵镇</t>
  </si>
  <si>
    <t>411102102000</t>
  </si>
  <si>
    <t>　　　空冢郭镇</t>
  </si>
  <si>
    <t>411102202000</t>
  </si>
  <si>
    <t>　　　问十乡</t>
  </si>
  <si>
    <t>411103000000</t>
  </si>
  <si>
    <t>411103001000</t>
  </si>
  <si>
    <t>　　　沙北街道办事处</t>
  </si>
  <si>
    <t>411103100000</t>
  </si>
  <si>
    <t>411103101000</t>
  </si>
  <si>
    <t>　　　孟庙镇</t>
  </si>
  <si>
    <t>411103102000</t>
  </si>
  <si>
    <t>　　　商桥镇</t>
  </si>
  <si>
    <t>411103103000</t>
  </si>
  <si>
    <t>　　　裴城镇</t>
  </si>
  <si>
    <t>411103104000</t>
  </si>
  <si>
    <t>411103105000</t>
  </si>
  <si>
    <t>411103106000</t>
  </si>
  <si>
    <t>411103107000</t>
  </si>
  <si>
    <t>　　　黑龙潭镇</t>
  </si>
  <si>
    <t>411104000000</t>
  </si>
  <si>
    <t>411104001000</t>
  </si>
  <si>
    <t>　　　天桥街街道</t>
  </si>
  <si>
    <t>411104002000</t>
  </si>
  <si>
    <t>　　　翟庄办事处</t>
  </si>
  <si>
    <t>411104100000</t>
  </si>
  <si>
    <t>　　　召陵镇</t>
  </si>
  <si>
    <t>411104101000</t>
  </si>
  <si>
    <t>　　　邓襄镇</t>
  </si>
  <si>
    <t>411104102000</t>
  </si>
  <si>
    <t>　　　万金镇</t>
  </si>
  <si>
    <t>411104103000</t>
  </si>
  <si>
    <t>　　　老窝镇</t>
  </si>
  <si>
    <t>411104104000</t>
  </si>
  <si>
    <t>　　　姬石镇</t>
  </si>
  <si>
    <t>411104105000</t>
  </si>
  <si>
    <t>　　　青年镇</t>
  </si>
  <si>
    <t>411121000000</t>
  </si>
  <si>
    <t>411121100000</t>
  </si>
  <si>
    <t>　　　舞泉镇</t>
  </si>
  <si>
    <t>411121101000</t>
  </si>
  <si>
    <t>411121102000</t>
  </si>
  <si>
    <t>　　　北舞渡镇</t>
  </si>
  <si>
    <t>411121103000</t>
  </si>
  <si>
    <t>411121104000</t>
  </si>
  <si>
    <t>411121105000</t>
  </si>
  <si>
    <t>　　　孟寨镇</t>
  </si>
  <si>
    <t>411121106000</t>
  </si>
  <si>
    <t>　　　太尉镇</t>
  </si>
  <si>
    <t>411121107000</t>
  </si>
  <si>
    <t>　　　侯集镇</t>
  </si>
  <si>
    <t>411121108000</t>
  </si>
  <si>
    <t>　　　九街镇</t>
  </si>
  <si>
    <t>411121200000</t>
  </si>
  <si>
    <t>411121201000</t>
  </si>
  <si>
    <t>　　　保和乡</t>
  </si>
  <si>
    <t>411121202000</t>
  </si>
  <si>
    <t>411121204000</t>
  </si>
  <si>
    <t>　　　姜店乡</t>
  </si>
  <si>
    <t>411121206000</t>
  </si>
  <si>
    <t>　　　章化乡</t>
  </si>
  <si>
    <t>411122000000</t>
  </si>
  <si>
    <t>411122100000</t>
  </si>
  <si>
    <t>411122101000</t>
  </si>
  <si>
    <t>411122102000</t>
  </si>
  <si>
    <t>　　　杜曲镇</t>
  </si>
  <si>
    <t>411122103000</t>
  </si>
  <si>
    <t>411122104000</t>
  </si>
  <si>
    <t>　　　台陈镇</t>
  </si>
  <si>
    <t>411122105000</t>
  </si>
  <si>
    <t>　　　巨陵镇</t>
  </si>
  <si>
    <t>411122106000</t>
  </si>
  <si>
    <t>　　　瓦店镇</t>
  </si>
  <si>
    <t>411122107000</t>
  </si>
  <si>
    <t>　　　三家店镇</t>
  </si>
  <si>
    <t>411122108000</t>
  </si>
  <si>
    <t>　　　窝城镇</t>
  </si>
  <si>
    <t>411122109000</t>
  </si>
  <si>
    <t>　　　王孟镇</t>
  </si>
  <si>
    <t>411122110000</t>
  </si>
  <si>
    <t>411122201000</t>
  </si>
  <si>
    <t>　　　皇帝庙乡</t>
  </si>
  <si>
    <t>411122202000</t>
  </si>
  <si>
    <t>　　　固厢乡</t>
  </si>
  <si>
    <t>411122203000</t>
  </si>
  <si>
    <t>411122204000</t>
  </si>
  <si>
    <t>　　　陈庄乡</t>
  </si>
  <si>
    <t>411171000000</t>
  </si>
  <si>
    <t>411171101000</t>
  </si>
  <si>
    <t>　　　后谢镇</t>
  </si>
  <si>
    <t>411200000000</t>
  </si>
  <si>
    <t>411201000000</t>
  </si>
  <si>
    <t>411202000000</t>
  </si>
  <si>
    <t>411202001000</t>
  </si>
  <si>
    <t>411202002000</t>
  </si>
  <si>
    <t>411202003000</t>
  </si>
  <si>
    <t>　　　车站街道</t>
  </si>
  <si>
    <t>411202004000</t>
  </si>
  <si>
    <t>　　　涧河街道</t>
  </si>
  <si>
    <t>411202005000</t>
  </si>
  <si>
    <t>　　　大安街道</t>
  </si>
  <si>
    <t>411202006000</t>
  </si>
  <si>
    <t>　　　会兴街道</t>
  </si>
  <si>
    <t>411202007000</t>
  </si>
  <si>
    <t>　　　崖底街道</t>
  </si>
  <si>
    <t>411202201000</t>
  </si>
  <si>
    <t>411202202000</t>
  </si>
  <si>
    <t>　　　磁钟乡</t>
  </si>
  <si>
    <t>411202203000</t>
  </si>
  <si>
    <t>　　　高庙乡</t>
  </si>
  <si>
    <t>411203000000</t>
  </si>
  <si>
    <t>411203100000</t>
  </si>
  <si>
    <t>411203101000</t>
  </si>
  <si>
    <t>　　　原店镇</t>
  </si>
  <si>
    <t>411203102000</t>
  </si>
  <si>
    <t>　　　西张村镇</t>
  </si>
  <si>
    <t>411203103000</t>
  </si>
  <si>
    <t>　　　观音堂镇</t>
  </si>
  <si>
    <t>411203200000</t>
  </si>
  <si>
    <t>　　　张汴乡</t>
  </si>
  <si>
    <t>411203201000</t>
  </si>
  <si>
    <t>411203203000</t>
  </si>
  <si>
    <t>　　　菜园乡</t>
  </si>
  <si>
    <t>411203205000</t>
  </si>
  <si>
    <t>　　　张茅乡</t>
  </si>
  <si>
    <t>411203206000</t>
  </si>
  <si>
    <t>　　　王家后乡</t>
  </si>
  <si>
    <t>411203207000</t>
  </si>
  <si>
    <t>　　　硖石乡</t>
  </si>
  <si>
    <t>411203210000</t>
  </si>
  <si>
    <t>　　　西李村乡</t>
  </si>
  <si>
    <t>411203211000</t>
  </si>
  <si>
    <t>　　　宫前乡</t>
  </si>
  <si>
    <t>411203212000</t>
  </si>
  <si>
    <t>　　　店子乡</t>
  </si>
  <si>
    <t>411221000000</t>
  </si>
  <si>
    <t>411221100000</t>
  </si>
  <si>
    <t>411221101000</t>
  </si>
  <si>
    <t>　　　英豪镇</t>
  </si>
  <si>
    <t>411221102000</t>
  </si>
  <si>
    <t>411221103000</t>
  </si>
  <si>
    <t>　　　洪阳镇</t>
  </si>
  <si>
    <t>411221104000</t>
  </si>
  <si>
    <t>　　　天池镇</t>
  </si>
  <si>
    <t>411221105000</t>
  </si>
  <si>
    <t>　　　仰韶镇</t>
  </si>
  <si>
    <t>411221203000</t>
  </si>
  <si>
    <t>　　　仁村乡</t>
  </si>
  <si>
    <t>411221206000</t>
  </si>
  <si>
    <t>411221207000</t>
  </si>
  <si>
    <t>　　　陈村乡</t>
  </si>
  <si>
    <t>411221208000</t>
  </si>
  <si>
    <t>411221209000</t>
  </si>
  <si>
    <t>411221210000</t>
  </si>
  <si>
    <t>411224000000</t>
  </si>
  <si>
    <t>411224100000</t>
  </si>
  <si>
    <t>411224101000</t>
  </si>
  <si>
    <t>　　　杜关镇</t>
  </si>
  <si>
    <t>411224102000</t>
  </si>
  <si>
    <t>　　　五里川镇</t>
  </si>
  <si>
    <t>411224103000</t>
  </si>
  <si>
    <t>　　　官道口镇</t>
  </si>
  <si>
    <t>411224104000</t>
  </si>
  <si>
    <t>　　　朱阳关镇</t>
  </si>
  <si>
    <t>411224105000</t>
  </si>
  <si>
    <t>　　　官坡镇</t>
  </si>
  <si>
    <t>411224106000</t>
  </si>
  <si>
    <t>　　　范里镇</t>
  </si>
  <si>
    <t>411224107000</t>
  </si>
  <si>
    <t>411224108000</t>
  </si>
  <si>
    <t>　　　双龙湾镇</t>
  </si>
  <si>
    <t>411224200000</t>
  </si>
  <si>
    <t>　　　文峪乡</t>
  </si>
  <si>
    <t>411224201000</t>
  </si>
  <si>
    <t>411224203000</t>
  </si>
  <si>
    <t>　　　双槐树乡</t>
  </si>
  <si>
    <t>411224204000</t>
  </si>
  <si>
    <t>411224205000</t>
  </si>
  <si>
    <t>　　　瓦窑沟乡</t>
  </si>
  <si>
    <t>411224206000</t>
  </si>
  <si>
    <t>　　　狮子坪乡</t>
  </si>
  <si>
    <t>411224207000</t>
  </si>
  <si>
    <t>411224208000</t>
  </si>
  <si>
    <t>　　　徐家湾乡</t>
  </si>
  <si>
    <t>411224209000</t>
  </si>
  <si>
    <t>　　　潘河乡</t>
  </si>
  <si>
    <t>411224210000</t>
  </si>
  <si>
    <t>　　　木桐乡</t>
  </si>
  <si>
    <t>411271000000</t>
  </si>
  <si>
    <t>411271560000</t>
  </si>
  <si>
    <t>411281000000</t>
  </si>
  <si>
    <t>411281001000</t>
  </si>
  <si>
    <t>　　　千秋路街道</t>
  </si>
  <si>
    <t>411281002000</t>
  </si>
  <si>
    <t>　　　朝阳路街道</t>
  </si>
  <si>
    <t>411281003000</t>
  </si>
  <si>
    <t>　　　新义街街道</t>
  </si>
  <si>
    <t>411281004000</t>
  </si>
  <si>
    <t>　　　常村路街道</t>
  </si>
  <si>
    <t>411281005000</t>
  </si>
  <si>
    <t>　　　泰山路街道</t>
  </si>
  <si>
    <t>411281006000</t>
  </si>
  <si>
    <t>　　　新区街道</t>
  </si>
  <si>
    <t>411281007000</t>
  </si>
  <si>
    <t>　　　东区街道</t>
  </si>
  <si>
    <t>411282000000</t>
  </si>
  <si>
    <t>411282100000</t>
  </si>
  <si>
    <t>411282101000</t>
  </si>
  <si>
    <t>　　　尹庄镇</t>
  </si>
  <si>
    <t>411282102000</t>
  </si>
  <si>
    <t>　　　朱阳镇</t>
  </si>
  <si>
    <t>411282103000</t>
  </si>
  <si>
    <t>　　　阳平镇</t>
  </si>
  <si>
    <t>411282104000</t>
  </si>
  <si>
    <t>411282105000</t>
  </si>
  <si>
    <t>　　　豫灵镇</t>
  </si>
  <si>
    <t>411282106000</t>
  </si>
  <si>
    <t>411282107000</t>
  </si>
  <si>
    <t>　　　阳店镇</t>
  </si>
  <si>
    <t>411282108000</t>
  </si>
  <si>
    <t>　　　函谷关镇</t>
  </si>
  <si>
    <t>411282109000</t>
  </si>
  <si>
    <t>411282200000</t>
  </si>
  <si>
    <t>　　　川口乡</t>
  </si>
  <si>
    <t>411282201000</t>
  </si>
  <si>
    <t>　　　寺河乡</t>
  </si>
  <si>
    <t>411282202000</t>
  </si>
  <si>
    <t>411282203000</t>
  </si>
  <si>
    <t>　　　五亩乡</t>
  </si>
  <si>
    <t>411282204000</t>
  </si>
  <si>
    <t>　　　西阎乡</t>
  </si>
  <si>
    <t>411282400000</t>
  </si>
  <si>
    <t>　　　灵宝市园艺场</t>
  </si>
  <si>
    <t>411282401000</t>
  </si>
  <si>
    <t>　　　涧东区管委会</t>
  </si>
  <si>
    <t>411282402000</t>
  </si>
  <si>
    <t>　　　涧西区管委会</t>
  </si>
  <si>
    <t>411300000000</t>
  </si>
  <si>
    <t>411301000000</t>
  </si>
  <si>
    <t>411302000000</t>
  </si>
  <si>
    <t>411302001000</t>
  </si>
  <si>
    <t>411302002000</t>
  </si>
  <si>
    <t>411302003000</t>
  </si>
  <si>
    <t>　　　汉冶街道办事处</t>
  </si>
  <si>
    <t>411302004000</t>
  </si>
  <si>
    <t>　　　仲景街道办事处</t>
  </si>
  <si>
    <t>411302007000</t>
  </si>
  <si>
    <t>　　　赤虎街道办事处</t>
  </si>
  <si>
    <t>411302008000</t>
  </si>
  <si>
    <t>411302102000</t>
  </si>
  <si>
    <t>411302103000</t>
  </si>
  <si>
    <t>411302104000</t>
  </si>
  <si>
    <t>　　　红泥湾镇</t>
  </si>
  <si>
    <t>411302105000</t>
  </si>
  <si>
    <t>　　　黄台岗镇</t>
  </si>
  <si>
    <t>411302106000</t>
  </si>
  <si>
    <t>　　　金华镇</t>
  </si>
  <si>
    <t>411302301000</t>
  </si>
  <si>
    <t>　　　溧河乡</t>
  </si>
  <si>
    <t>411302302000</t>
  </si>
  <si>
    <t>　　　汉冢乡</t>
  </si>
  <si>
    <t>411302304000</t>
  </si>
  <si>
    <t>　　　茶庵乡</t>
  </si>
  <si>
    <t>411302305000</t>
  </si>
  <si>
    <t>411303000000</t>
  </si>
  <si>
    <t>411303002000</t>
  </si>
  <si>
    <t>　　　七一街道办事处</t>
  </si>
  <si>
    <t>411303003000</t>
  </si>
  <si>
    <t>　　　卧龙岗街道办事处</t>
  </si>
  <si>
    <t>411303004000</t>
  </si>
  <si>
    <t>　　　武侯街道办事处</t>
  </si>
  <si>
    <t>411303005000</t>
  </si>
  <si>
    <t>　　　梅溪街道办事处</t>
  </si>
  <si>
    <t>411303006000</t>
  </si>
  <si>
    <t>411303007000</t>
  </si>
  <si>
    <t>　　　光武街道办事处</t>
  </si>
  <si>
    <t>411303008000</t>
  </si>
  <si>
    <t>　　　靳岗街道办事处</t>
  </si>
  <si>
    <t>411303101000</t>
  </si>
  <si>
    <t>411303102000</t>
  </si>
  <si>
    <t>　　　潦河镇</t>
  </si>
  <si>
    <t>411303103000</t>
  </si>
  <si>
    <t>　　　安皋镇</t>
  </si>
  <si>
    <t>411303104000</t>
  </si>
  <si>
    <t>　　　蒲山镇</t>
  </si>
  <si>
    <t>411303105000</t>
  </si>
  <si>
    <t>　　　陆营镇</t>
  </si>
  <si>
    <t>411303106000</t>
  </si>
  <si>
    <t>　　　青华镇</t>
  </si>
  <si>
    <t>411303107000</t>
  </si>
  <si>
    <t>　　　英庄镇</t>
  </si>
  <si>
    <t>411303108000</t>
  </si>
  <si>
    <t>　　　潦河坡镇</t>
  </si>
  <si>
    <t>411303109000</t>
  </si>
  <si>
    <t>　　　谢庄镇</t>
  </si>
  <si>
    <t>411303300000</t>
  </si>
  <si>
    <t>　　　七里园乡</t>
  </si>
  <si>
    <t>411303306000</t>
  </si>
  <si>
    <t>411303400000</t>
  </si>
  <si>
    <t>　　　龙王沟风景区办事处</t>
  </si>
  <si>
    <t>411321000000</t>
  </si>
  <si>
    <t>411321100000</t>
  </si>
  <si>
    <t>411321101000</t>
  </si>
  <si>
    <t>　　　留山镇</t>
  </si>
  <si>
    <t>411321102000</t>
  </si>
  <si>
    <t>　　　云阳镇</t>
  </si>
  <si>
    <t>411321103000</t>
  </si>
  <si>
    <t>　　　皇路店镇</t>
  </si>
  <si>
    <t>411321104000</t>
  </si>
  <si>
    <t>　　　南河店镇</t>
  </si>
  <si>
    <t>411321105000</t>
  </si>
  <si>
    <t>　　　板山坪镇</t>
  </si>
  <si>
    <t>411321106000</t>
  </si>
  <si>
    <t>　　　乔端镇</t>
  </si>
  <si>
    <t>411321107000</t>
  </si>
  <si>
    <t>　　　白土岗镇</t>
  </si>
  <si>
    <t>411321300000</t>
  </si>
  <si>
    <t>411321301000</t>
  </si>
  <si>
    <t>　　　小店乡</t>
  </si>
  <si>
    <t>411321302000</t>
  </si>
  <si>
    <t>　　　皇后乡</t>
  </si>
  <si>
    <t>411321303000</t>
  </si>
  <si>
    <t>　　　太山庙乡</t>
  </si>
  <si>
    <t>411321304000</t>
  </si>
  <si>
    <t>411321305000</t>
  </si>
  <si>
    <t>411321308000</t>
  </si>
  <si>
    <t>　　　马市坪乡</t>
  </si>
  <si>
    <t>411321310000</t>
  </si>
  <si>
    <t>　　　崔庄乡</t>
  </si>
  <si>
    <t>411321400000</t>
  </si>
  <si>
    <t>　　　河南红阳机械厂</t>
  </si>
  <si>
    <t>411321401000</t>
  </si>
  <si>
    <t>　　　河南向东机械厂</t>
  </si>
  <si>
    <t>411321402000</t>
  </si>
  <si>
    <t>　　　河南红宇机械厂</t>
  </si>
  <si>
    <t>411321403000</t>
  </si>
  <si>
    <t>　　　国营东风机械厂</t>
  </si>
  <si>
    <t>411321404000</t>
  </si>
  <si>
    <t>　　　国营长江机械厂</t>
  </si>
  <si>
    <t>411322000000</t>
  </si>
  <si>
    <t>411322001000</t>
  </si>
  <si>
    <t>　　　凤瑞街道办事处</t>
  </si>
  <si>
    <t>411322002000</t>
  </si>
  <si>
    <t>　　　释之街道办事处</t>
  </si>
  <si>
    <t>411322101000</t>
  </si>
  <si>
    <t>　　　独树镇</t>
  </si>
  <si>
    <t>411322102000</t>
  </si>
  <si>
    <t>411322103000</t>
  </si>
  <si>
    <t>　　　拐河镇</t>
  </si>
  <si>
    <t>411322104000</t>
  </si>
  <si>
    <t>　　　小史店镇</t>
  </si>
  <si>
    <t>411322105000</t>
  </si>
  <si>
    <t>　　　赵河镇</t>
  </si>
  <si>
    <t>411322106000</t>
  </si>
  <si>
    <t>　　　广阳镇</t>
  </si>
  <si>
    <t>411322107000</t>
  </si>
  <si>
    <t>　　　二郎庙镇</t>
  </si>
  <si>
    <t>411322108000</t>
  </si>
  <si>
    <t>411322109000</t>
  </si>
  <si>
    <t>　　　券桥镇</t>
  </si>
  <si>
    <t>411322110000</t>
  </si>
  <si>
    <t>411322301000</t>
  </si>
  <si>
    <t>411322303000</t>
  </si>
  <si>
    <t>　　　古庄店乡</t>
  </si>
  <si>
    <t>411322309000</t>
  </si>
  <si>
    <t>　　　柳河乡</t>
  </si>
  <si>
    <t>411322310000</t>
  </si>
  <si>
    <t>　　　四里店乡</t>
  </si>
  <si>
    <t>411322311000</t>
  </si>
  <si>
    <t>　　　袁店回族乡</t>
  </si>
  <si>
    <t>411322400000</t>
  </si>
  <si>
    <t>　　　河南中南机械厂</t>
  </si>
  <si>
    <t>411322401000</t>
  </si>
  <si>
    <t>　　　方城大寺林场</t>
  </si>
  <si>
    <t>411323000000</t>
  </si>
  <si>
    <t>411323001000</t>
  </si>
  <si>
    <t>　　　白羽街道办事处</t>
  </si>
  <si>
    <t>411323002000</t>
  </si>
  <si>
    <t>411323003000</t>
  </si>
  <si>
    <t>411323101000</t>
  </si>
  <si>
    <t>　　　丹水镇</t>
  </si>
  <si>
    <t>411323102000</t>
  </si>
  <si>
    <t>411323103000</t>
  </si>
  <si>
    <t>411323104000</t>
  </si>
  <si>
    <t>　　　回车镇</t>
  </si>
  <si>
    <t>411323105000</t>
  </si>
  <si>
    <t>　　　丁河镇</t>
  </si>
  <si>
    <t>411323106000</t>
  </si>
  <si>
    <t>　　　桑坪镇</t>
  </si>
  <si>
    <t>411323107000</t>
  </si>
  <si>
    <t>　　　米坪镇</t>
  </si>
  <si>
    <t>411323108000</t>
  </si>
  <si>
    <t>　　　五里桥镇</t>
  </si>
  <si>
    <t>411323109000</t>
  </si>
  <si>
    <t>　　　重阳镇</t>
  </si>
  <si>
    <t>411323110000</t>
  </si>
  <si>
    <t>411323111000</t>
  </si>
  <si>
    <t>411323112000</t>
  </si>
  <si>
    <t>　　　二郎坪镇</t>
  </si>
  <si>
    <t>411323113000</t>
  </si>
  <si>
    <t>　　　石界河镇</t>
  </si>
  <si>
    <t>411323114000</t>
  </si>
  <si>
    <t>　　　军马河镇</t>
  </si>
  <si>
    <t>411323300000</t>
  </si>
  <si>
    <t>　　　田关乡</t>
  </si>
  <si>
    <t>411323307000</t>
  </si>
  <si>
    <t>　　　寨根乡</t>
  </si>
  <si>
    <t>411324000000</t>
  </si>
  <si>
    <t>411324001000</t>
  </si>
  <si>
    <t>　　　涅阳街道办事处</t>
  </si>
  <si>
    <t>411324002000</t>
  </si>
  <si>
    <t>　　　雪枫街道办事处</t>
  </si>
  <si>
    <t>411324003000</t>
  </si>
  <si>
    <t>　　　玉都街道办事处</t>
  </si>
  <si>
    <t>411324101000</t>
  </si>
  <si>
    <t>　　　石佛寺镇</t>
  </si>
  <si>
    <t>411324102000</t>
  </si>
  <si>
    <t>　　　晁陂镇</t>
  </si>
  <si>
    <t>411324103000</t>
  </si>
  <si>
    <t>411324104000</t>
  </si>
  <si>
    <t>411324105000</t>
  </si>
  <si>
    <t>　　　老庄镇</t>
  </si>
  <si>
    <t>411324106000</t>
  </si>
  <si>
    <t>　　　卢医镇</t>
  </si>
  <si>
    <t>411324107000</t>
  </si>
  <si>
    <t>　　　遮山镇</t>
  </si>
  <si>
    <t>411324108000</t>
  </si>
  <si>
    <t>　　　高丘镇</t>
  </si>
  <si>
    <t>411324109000</t>
  </si>
  <si>
    <t>　　　曲屯镇</t>
  </si>
  <si>
    <t>411324110000</t>
  </si>
  <si>
    <t>411324111000</t>
  </si>
  <si>
    <t>411324112000</t>
  </si>
  <si>
    <t>　　　安字营镇</t>
  </si>
  <si>
    <t>411324113000</t>
  </si>
  <si>
    <t>　　　张林镇</t>
  </si>
  <si>
    <t>411324114000</t>
  </si>
  <si>
    <t>　　　柳泉铺镇</t>
  </si>
  <si>
    <t>411324115000</t>
  </si>
  <si>
    <t>　　　彭营镇</t>
  </si>
  <si>
    <t>411324303000</t>
  </si>
  <si>
    <t>411324306000</t>
  </si>
  <si>
    <t>　　　王岗乡</t>
  </si>
  <si>
    <t>411324309000</t>
  </si>
  <si>
    <t>411324315000</t>
  </si>
  <si>
    <t>　　　郭庄回族乡</t>
  </si>
  <si>
    <t>411325000000</t>
  </si>
  <si>
    <t>411325100000</t>
  </si>
  <si>
    <t>411325101000</t>
  </si>
  <si>
    <t>　　　夏馆镇</t>
  </si>
  <si>
    <t>411325102000</t>
  </si>
  <si>
    <t>　　　师岗镇</t>
  </si>
  <si>
    <t>411325103000</t>
  </si>
  <si>
    <t>　　　马山口镇</t>
  </si>
  <si>
    <t>411325104000</t>
  </si>
  <si>
    <t>　　　湍东镇</t>
  </si>
  <si>
    <t>411325105000</t>
  </si>
  <si>
    <t>　　　赤眉镇</t>
  </si>
  <si>
    <t>411325106000</t>
  </si>
  <si>
    <t>　　　瓦亭镇</t>
  </si>
  <si>
    <t>411325107000</t>
  </si>
  <si>
    <t>411325108000</t>
  </si>
  <si>
    <t>　　　灌涨镇</t>
  </si>
  <si>
    <t>411325109000</t>
  </si>
  <si>
    <t>411325110000</t>
  </si>
  <si>
    <t>　　　岞岖镇</t>
  </si>
  <si>
    <t>411325111000</t>
  </si>
  <si>
    <t>　　　余关镇</t>
  </si>
  <si>
    <t>411325300000</t>
  </si>
  <si>
    <t>　　　板场乡</t>
  </si>
  <si>
    <t>411325301000</t>
  </si>
  <si>
    <t>411325302000</t>
  </si>
  <si>
    <t>　　　赵店乡</t>
  </si>
  <si>
    <t>411325306000</t>
  </si>
  <si>
    <t>　　　七里坪乡</t>
  </si>
  <si>
    <t>411326000000</t>
  </si>
  <si>
    <t>411326001000</t>
  </si>
  <si>
    <t>411326002000</t>
  </si>
  <si>
    <t>　　　商圣街道办事处</t>
  </si>
  <si>
    <t>411326101000</t>
  </si>
  <si>
    <t>　　　荆紫关镇</t>
  </si>
  <si>
    <t>411326102000</t>
  </si>
  <si>
    <t>411326103000</t>
  </si>
  <si>
    <t>　　　香花镇</t>
  </si>
  <si>
    <t>411326104000</t>
  </si>
  <si>
    <t>　　　厚坡镇</t>
  </si>
  <si>
    <t>411326105000</t>
  </si>
  <si>
    <t>411326106000</t>
  </si>
  <si>
    <t>　　　盛湾镇</t>
  </si>
  <si>
    <t>411326107000</t>
  </si>
  <si>
    <t>411326108000</t>
  </si>
  <si>
    <t>　　　寺湾镇</t>
  </si>
  <si>
    <t>411326109000</t>
  </si>
  <si>
    <t>　　　仓房镇</t>
  </si>
  <si>
    <t>411326110000</t>
  </si>
  <si>
    <t>411326111000</t>
  </si>
  <si>
    <t>　　　马蹬镇</t>
  </si>
  <si>
    <t>411326301000</t>
  </si>
  <si>
    <t>　　　西簧乡</t>
  </si>
  <si>
    <t>411326302000</t>
  </si>
  <si>
    <t>　　　毛堂乡</t>
  </si>
  <si>
    <t>411326303000</t>
  </si>
  <si>
    <t>　　　大石桥乡</t>
  </si>
  <si>
    <t>411326304000</t>
  </si>
  <si>
    <t>　　　滔河乡</t>
  </si>
  <si>
    <t>411327000000</t>
  </si>
  <si>
    <t>411327001000</t>
  </si>
  <si>
    <t>　　　赵河街道办事处</t>
  </si>
  <si>
    <t>411327002000</t>
  </si>
  <si>
    <t>　　　潘河街道办事处</t>
  </si>
  <si>
    <t>411327100000</t>
  </si>
  <si>
    <t>　　　赊店镇</t>
  </si>
  <si>
    <t>411327101000</t>
  </si>
  <si>
    <t>411327103000</t>
  </si>
  <si>
    <t>　　　饶良镇</t>
  </si>
  <si>
    <t>411327104000</t>
  </si>
  <si>
    <t>411327105000</t>
  </si>
  <si>
    <t>411327106000</t>
  </si>
  <si>
    <t>　　　李店镇</t>
  </si>
  <si>
    <t>411327107000</t>
  </si>
  <si>
    <t>　　　苗店镇</t>
  </si>
  <si>
    <t>411327108000</t>
  </si>
  <si>
    <t>　　　郝寨镇</t>
  </si>
  <si>
    <t>411327109000</t>
  </si>
  <si>
    <t>411327110000</t>
  </si>
  <si>
    <t>411327111000</t>
  </si>
  <si>
    <t>411327112000</t>
  </si>
  <si>
    <t>　　　大冯营镇</t>
  </si>
  <si>
    <t>411327113000</t>
  </si>
  <si>
    <t>　　　陌陂镇</t>
  </si>
  <si>
    <t>411327313000</t>
  </si>
  <si>
    <t>　　　唐庄乡</t>
  </si>
  <si>
    <t>411328000000</t>
  </si>
  <si>
    <t>411328001000</t>
  </si>
  <si>
    <t>411328002000</t>
  </si>
  <si>
    <t>411328003000</t>
  </si>
  <si>
    <t>411328004000</t>
  </si>
  <si>
    <t>　　　兴唐街道办事处</t>
  </si>
  <si>
    <t>411328101000</t>
  </si>
  <si>
    <t>411328102000</t>
  </si>
  <si>
    <t>411328103000</t>
  </si>
  <si>
    <t>　　　郭滩镇</t>
  </si>
  <si>
    <t>411328104000</t>
  </si>
  <si>
    <t>411328105000</t>
  </si>
  <si>
    <t>　　　黑龙镇</t>
  </si>
  <si>
    <t>411328106000</t>
  </si>
  <si>
    <t>　　　大河屯镇</t>
  </si>
  <si>
    <t>411328107000</t>
  </si>
  <si>
    <t>411328108000</t>
  </si>
  <si>
    <t>　　　桐寨铺镇</t>
  </si>
  <si>
    <t>411328109000</t>
  </si>
  <si>
    <t>　　　苍台镇</t>
  </si>
  <si>
    <t>411328110000</t>
  </si>
  <si>
    <t>　　　上屯镇</t>
  </si>
  <si>
    <t>411328111000</t>
  </si>
  <si>
    <t>　　　毕店镇</t>
  </si>
  <si>
    <t>411328112000</t>
  </si>
  <si>
    <t>　　　少拜寺镇</t>
  </si>
  <si>
    <t>411328300000</t>
  </si>
  <si>
    <t>411328301000</t>
  </si>
  <si>
    <t>　　　桐河乡</t>
  </si>
  <si>
    <t>411328306000</t>
  </si>
  <si>
    <t>　　　昝岗乡</t>
  </si>
  <si>
    <t>411328307000</t>
  </si>
  <si>
    <t>　　　祁仪乡</t>
  </si>
  <si>
    <t>411328308000</t>
  </si>
  <si>
    <t>　　　马振抚乡</t>
  </si>
  <si>
    <t>411328309000</t>
  </si>
  <si>
    <t>411328311000</t>
  </si>
  <si>
    <t>　　　东王集乡</t>
  </si>
  <si>
    <t>411329000000</t>
  </si>
  <si>
    <t>411329001000</t>
  </si>
  <si>
    <t>　　　汉城街道办事处</t>
  </si>
  <si>
    <t>411329002000</t>
  </si>
  <si>
    <t>　　　汉华街道办事处</t>
  </si>
  <si>
    <t>411329101000</t>
  </si>
  <si>
    <t>411329102000</t>
  </si>
  <si>
    <t>　　　沙堰镇</t>
  </si>
  <si>
    <t>411329103000</t>
  </si>
  <si>
    <t>　　　新甸铺镇</t>
  </si>
  <si>
    <t>411329104000</t>
  </si>
  <si>
    <t>　　　施庵镇</t>
  </si>
  <si>
    <t>411329105000</t>
  </si>
  <si>
    <t>　　　歪子镇</t>
  </si>
  <si>
    <t>411329106000</t>
  </si>
  <si>
    <t>411329107000</t>
  </si>
  <si>
    <t>　　　溧河铺镇</t>
  </si>
  <si>
    <t>411329108000</t>
  </si>
  <si>
    <t>411329300000</t>
  </si>
  <si>
    <t>411329303000</t>
  </si>
  <si>
    <t>　　　前高庙乡</t>
  </si>
  <si>
    <t>411329305000</t>
  </si>
  <si>
    <t>　　　樊集乡</t>
  </si>
  <si>
    <t>411329307000</t>
  </si>
  <si>
    <t>411329309000</t>
  </si>
  <si>
    <t>　　　上港乡</t>
  </si>
  <si>
    <t>411330000000</t>
  </si>
  <si>
    <t>411330100000</t>
  </si>
  <si>
    <t>411330101000</t>
  </si>
  <si>
    <t>　　　月河镇</t>
  </si>
  <si>
    <t>411330102000</t>
  </si>
  <si>
    <t>411330103000</t>
  </si>
  <si>
    <t>　　　固县镇</t>
  </si>
  <si>
    <t>411330104000</t>
  </si>
  <si>
    <t>411330105000</t>
  </si>
  <si>
    <t>411330106000</t>
  </si>
  <si>
    <t>　　　埠江镇</t>
  </si>
  <si>
    <t>411330107000</t>
  </si>
  <si>
    <t>　　　平氏镇</t>
  </si>
  <si>
    <t>411330108000</t>
  </si>
  <si>
    <t>　　　淮源镇</t>
  </si>
  <si>
    <t>411330109000</t>
  </si>
  <si>
    <t>411330110000</t>
  </si>
  <si>
    <t>　　　安棚镇</t>
  </si>
  <si>
    <t>411330111000</t>
  </si>
  <si>
    <t>　　　朱庄镇</t>
  </si>
  <si>
    <t>411330112000</t>
  </si>
  <si>
    <t>　　　程湾镇</t>
  </si>
  <si>
    <t>411330300000</t>
  </si>
  <si>
    <t>411330301000</t>
  </si>
  <si>
    <t>411330306000</t>
  </si>
  <si>
    <t>　　　新集乡</t>
  </si>
  <si>
    <t>411371000000</t>
  </si>
  <si>
    <t>411371060000</t>
  </si>
  <si>
    <t>　　　张衡街道办事处</t>
  </si>
  <si>
    <t>411371061000</t>
  </si>
  <si>
    <t>　　　百里奚街道办事处</t>
  </si>
  <si>
    <t>411371401000</t>
  </si>
  <si>
    <t>　　　高新区产业集聚工业园</t>
  </si>
  <si>
    <t>411372000000</t>
  </si>
  <si>
    <t>411372005000</t>
  </si>
  <si>
    <t>　　　白河街道办事处</t>
  </si>
  <si>
    <t>411372006000</t>
  </si>
  <si>
    <t>　　　枣林街道办事处</t>
  </si>
  <si>
    <t>411372306000</t>
  </si>
  <si>
    <t>　　　新店乡</t>
  </si>
  <si>
    <t>411381000000</t>
  </si>
  <si>
    <t>411381001000</t>
  </si>
  <si>
    <t>411381002000</t>
  </si>
  <si>
    <t>　　　花洲街道办事处</t>
  </si>
  <si>
    <t>411381003000</t>
  </si>
  <si>
    <t>　　　湍河街道办事处</t>
  </si>
  <si>
    <t>411381102000</t>
  </si>
  <si>
    <t>411381103000</t>
  </si>
  <si>
    <t>　　　汲滩镇</t>
  </si>
  <si>
    <t>411381104000</t>
  </si>
  <si>
    <t>　　　穰东镇</t>
  </si>
  <si>
    <t>411381105000</t>
  </si>
  <si>
    <t>　　　孟楼镇</t>
  </si>
  <si>
    <t>411381106000</t>
  </si>
  <si>
    <t>　　　林扒镇</t>
  </si>
  <si>
    <t>411381107000</t>
  </si>
  <si>
    <t>　　　构林镇</t>
  </si>
  <si>
    <t>411381108000</t>
  </si>
  <si>
    <t>　　　十林镇</t>
  </si>
  <si>
    <t>411381109000</t>
  </si>
  <si>
    <t>411381110000</t>
  </si>
  <si>
    <t>411381111000</t>
  </si>
  <si>
    <t>411381112000</t>
  </si>
  <si>
    <t>411381113000</t>
  </si>
  <si>
    <t>　　　桑庄镇</t>
  </si>
  <si>
    <t>411381114000</t>
  </si>
  <si>
    <t>　　　彭桥镇</t>
  </si>
  <si>
    <t>411381115000</t>
  </si>
  <si>
    <t>　　　白牛镇</t>
  </si>
  <si>
    <t>411381116000</t>
  </si>
  <si>
    <t>　　　腰店镇</t>
  </si>
  <si>
    <t>411381117000</t>
  </si>
  <si>
    <t>411381118000</t>
  </si>
  <si>
    <t>　　　文渠镇</t>
  </si>
  <si>
    <t>411381119000</t>
  </si>
  <si>
    <t>411381301000</t>
  </si>
  <si>
    <t>　　　张楼乡</t>
  </si>
  <si>
    <t>411381304000</t>
  </si>
  <si>
    <t>　　　夏集乡</t>
  </si>
  <si>
    <t>411381305000</t>
  </si>
  <si>
    <t>　　　裴营乡</t>
  </si>
  <si>
    <t>411381313000</t>
  </si>
  <si>
    <t>　　　陶营乡</t>
  </si>
  <si>
    <t>411381316000</t>
  </si>
  <si>
    <t>　　　小杨营乡</t>
  </si>
  <si>
    <t>411381319000</t>
  </si>
  <si>
    <t>　　　龙堰乡</t>
  </si>
  <si>
    <t>411381400000</t>
  </si>
  <si>
    <t>　　　南阳市黄牛良种繁育场</t>
  </si>
  <si>
    <t>411381560000</t>
  </si>
  <si>
    <t>　　　杏山旅游管理区杏山街道办事处</t>
  </si>
  <si>
    <t>411400000000</t>
  </si>
  <si>
    <t>411401000000</t>
  </si>
  <si>
    <t>411402000000</t>
  </si>
  <si>
    <t>411402001000</t>
  </si>
  <si>
    <t>　　　平原街道</t>
  </si>
  <si>
    <t>411402002000</t>
  </si>
  <si>
    <t>　　　长征街道</t>
  </si>
  <si>
    <t>411402003000</t>
  </si>
  <si>
    <t>411402004000</t>
  </si>
  <si>
    <t>411402005000</t>
  </si>
  <si>
    <t>411402006000</t>
  </si>
  <si>
    <t>　　　八八街道</t>
  </si>
  <si>
    <t>411402007000</t>
  </si>
  <si>
    <t>411402011000</t>
  </si>
  <si>
    <t>411402100000</t>
  </si>
  <si>
    <t>411402101000</t>
  </si>
  <si>
    <t>　　　双八镇</t>
  </si>
  <si>
    <t>411402200000</t>
  </si>
  <si>
    <t>　　　刘口乡</t>
  </si>
  <si>
    <t>411402201000</t>
  </si>
  <si>
    <t>　　　水池铺乡</t>
  </si>
  <si>
    <t>411402202000</t>
  </si>
  <si>
    <t>　　　观堂乡</t>
  </si>
  <si>
    <t>411402203000</t>
  </si>
  <si>
    <t>　　　王楼乡</t>
  </si>
  <si>
    <t>411402204000</t>
  </si>
  <si>
    <t>411402205000</t>
  </si>
  <si>
    <t>　　　孙福集乡</t>
  </si>
  <si>
    <t>411403000000</t>
  </si>
  <si>
    <t>411403001000</t>
  </si>
  <si>
    <t>411403002000</t>
  </si>
  <si>
    <t>411403003000</t>
  </si>
  <si>
    <t>　　　东方街道办事处</t>
  </si>
  <si>
    <t>411403004000</t>
  </si>
  <si>
    <t>411403006000</t>
  </si>
  <si>
    <t>　　　宋城街道办事处</t>
  </si>
  <si>
    <t>411403007000</t>
  </si>
  <si>
    <t>　　　古宋街道办事处</t>
  </si>
  <si>
    <t>411403100000</t>
  </si>
  <si>
    <t>　　　宋集镇</t>
  </si>
  <si>
    <t>411403101000</t>
  </si>
  <si>
    <t>411403102000</t>
  </si>
  <si>
    <t>411403103000</t>
  </si>
  <si>
    <t>　　　高辛镇</t>
  </si>
  <si>
    <t>411403104000</t>
  </si>
  <si>
    <t>　　　坞墙镇</t>
  </si>
  <si>
    <t>411403105000</t>
  </si>
  <si>
    <t>　　　冯桥镇</t>
  </si>
  <si>
    <t>411403106000</t>
  </si>
  <si>
    <t>　　　路河镇</t>
  </si>
  <si>
    <t>411403107000</t>
  </si>
  <si>
    <t>411403108000</t>
  </si>
  <si>
    <t>　　　毛固堆镇</t>
  </si>
  <si>
    <t>411403204000</t>
  </si>
  <si>
    <t>　　　包公庙乡</t>
  </si>
  <si>
    <t>411403205000</t>
  </si>
  <si>
    <t>　　　娄店乡</t>
  </si>
  <si>
    <t>411403208000</t>
  </si>
  <si>
    <t>　　　勒马乡</t>
  </si>
  <si>
    <t>411403209000</t>
  </si>
  <si>
    <t>　　　临河店乡</t>
  </si>
  <si>
    <t>411421000000</t>
  </si>
  <si>
    <t>411421001000</t>
  </si>
  <si>
    <t>　　　绿洲街道办事处</t>
  </si>
  <si>
    <t>411421002000</t>
  </si>
  <si>
    <t>411421101000</t>
  </si>
  <si>
    <t>411421102000</t>
  </si>
  <si>
    <t>411421103000</t>
  </si>
  <si>
    <t>　　　北关镇</t>
  </si>
  <si>
    <t>411421104000</t>
  </si>
  <si>
    <t>411421105000</t>
  </si>
  <si>
    <t>　　　王庄寨镇</t>
  </si>
  <si>
    <t>411421106000</t>
  </si>
  <si>
    <t>　　　孙六镇</t>
  </si>
  <si>
    <t>411421107000</t>
  </si>
  <si>
    <t>　　　白云寺镇</t>
  </si>
  <si>
    <t>411421108000</t>
  </si>
  <si>
    <t>411421109000</t>
  </si>
  <si>
    <t>　　　庄子镇</t>
  </si>
  <si>
    <t>411421110000</t>
  </si>
  <si>
    <t>411421111000</t>
  </si>
  <si>
    <t>　　　野岗镇</t>
  </si>
  <si>
    <t>411421200000</t>
  </si>
  <si>
    <t>　　　伯党乡</t>
  </si>
  <si>
    <t>411421201000</t>
  </si>
  <si>
    <t>411421206000</t>
  </si>
  <si>
    <t>　　　林七乡</t>
  </si>
  <si>
    <t>411421207000</t>
  </si>
  <si>
    <t>　　　胡集乡</t>
  </si>
  <si>
    <t>411421208000</t>
  </si>
  <si>
    <t>　　　禇庙乡</t>
  </si>
  <si>
    <t>411421210000</t>
  </si>
  <si>
    <t>　　　老颜集乡</t>
  </si>
  <si>
    <t>411421400000</t>
  </si>
  <si>
    <t>　　　商丘市农场</t>
  </si>
  <si>
    <t>411421401000</t>
  </si>
  <si>
    <t>　　　商丘市林场</t>
  </si>
  <si>
    <t>411422000000</t>
  </si>
  <si>
    <t>411422100000</t>
  </si>
  <si>
    <t>　　　长岗镇</t>
  </si>
  <si>
    <t>411422101000</t>
  </si>
  <si>
    <t>411422102000</t>
  </si>
  <si>
    <t>　　　周堂镇</t>
  </si>
  <si>
    <t>411422103000</t>
  </si>
  <si>
    <t>　　　蓼堤镇</t>
  </si>
  <si>
    <t>411422104000</t>
  </si>
  <si>
    <t>　　　西陵寺镇</t>
  </si>
  <si>
    <t>411422105000</t>
  </si>
  <si>
    <t>411422106000</t>
  </si>
  <si>
    <t>　　　潮庄镇</t>
  </si>
  <si>
    <t>411422107000</t>
  </si>
  <si>
    <t>　　　尚屯镇</t>
  </si>
  <si>
    <t>411422200000</t>
  </si>
  <si>
    <t>　　　后台乡</t>
  </si>
  <si>
    <t>411422202000</t>
  </si>
  <si>
    <t>　　　河集乡</t>
  </si>
  <si>
    <t>411422203000</t>
  </si>
  <si>
    <t>　　　孙聚寨乡</t>
  </si>
  <si>
    <t>411422204000</t>
  </si>
  <si>
    <t>　　　白楼乡</t>
  </si>
  <si>
    <t>411422205000</t>
  </si>
  <si>
    <t>　　　河堤乡</t>
  </si>
  <si>
    <t>411422206000</t>
  </si>
  <si>
    <t>411422207000</t>
  </si>
  <si>
    <t>　　　胡堂乡</t>
  </si>
  <si>
    <t>411422208000</t>
  </si>
  <si>
    <t>　　　尤吉屯乡</t>
  </si>
  <si>
    <t>411422210000</t>
  </si>
  <si>
    <t>　　　董店乡</t>
  </si>
  <si>
    <t>411422211000</t>
  </si>
  <si>
    <t>　　　涧岗乡</t>
  </si>
  <si>
    <t>411422213000</t>
  </si>
  <si>
    <t>　　　匡城乡</t>
  </si>
  <si>
    <t>411422214000</t>
  </si>
  <si>
    <t>411423000000</t>
  </si>
  <si>
    <t>411423100000</t>
  </si>
  <si>
    <t>411423101000</t>
  </si>
  <si>
    <t>　　　张弓镇</t>
  </si>
  <si>
    <t>411423102000</t>
  </si>
  <si>
    <t>411423103000</t>
  </si>
  <si>
    <t>　　　逻岗镇</t>
  </si>
  <si>
    <t>411423104000</t>
  </si>
  <si>
    <t>411423105000</t>
  </si>
  <si>
    <t>411423106000</t>
  </si>
  <si>
    <t>　　　华堡镇</t>
  </si>
  <si>
    <t>411423203000</t>
  </si>
  <si>
    <t>　　　刘楼乡</t>
  </si>
  <si>
    <t>411423204000</t>
  </si>
  <si>
    <t>　　　程楼乡</t>
  </si>
  <si>
    <t>411423205000</t>
  </si>
  <si>
    <t>　　　乔楼乡</t>
  </si>
  <si>
    <t>411423206000</t>
  </si>
  <si>
    <t>411423207000</t>
  </si>
  <si>
    <t>　　　阳驿乡</t>
  </si>
  <si>
    <t>411423209000</t>
  </si>
  <si>
    <t>　　　孔集乡</t>
  </si>
  <si>
    <t>411423210000</t>
  </si>
  <si>
    <t>411423400000</t>
  </si>
  <si>
    <t>　　　产业集聚区</t>
  </si>
  <si>
    <t>411424000000</t>
  </si>
  <si>
    <t>411424001000</t>
  </si>
  <si>
    <t>　　　长江新城街道办事处</t>
  </si>
  <si>
    <t>411424002000</t>
  </si>
  <si>
    <t>　　　浦东街道办事处</t>
  </si>
  <si>
    <t>411424100000</t>
  </si>
  <si>
    <t>　　　柘城县城关镇</t>
  </si>
  <si>
    <t>411424101000</t>
  </si>
  <si>
    <t>　　　陈青集镇</t>
  </si>
  <si>
    <t>411424102000</t>
  </si>
  <si>
    <t>　　　起台镇</t>
  </si>
  <si>
    <t>411424103000</t>
  </si>
  <si>
    <t>　　　胡襄镇</t>
  </si>
  <si>
    <t>411424104000</t>
  </si>
  <si>
    <t>　　　慈圣镇</t>
  </si>
  <si>
    <t>411424105000</t>
  </si>
  <si>
    <t>411424106000</t>
  </si>
  <si>
    <t>　　　远襄镇</t>
  </si>
  <si>
    <t>411424107000</t>
  </si>
  <si>
    <t>　　　岗王镇</t>
  </si>
  <si>
    <t>411424108000</t>
  </si>
  <si>
    <t>　　　伯岗镇</t>
  </si>
  <si>
    <t>411424109000</t>
  </si>
  <si>
    <t>411424200000</t>
  </si>
  <si>
    <t>　　　邵元乡</t>
  </si>
  <si>
    <t>411424203000</t>
  </si>
  <si>
    <t>　　　洪恩乡</t>
  </si>
  <si>
    <t>411424204000</t>
  </si>
  <si>
    <t>　　　老王集乡</t>
  </si>
  <si>
    <t>411424205000</t>
  </si>
  <si>
    <t>　　　大仵乡</t>
  </si>
  <si>
    <t>411424206000</t>
  </si>
  <si>
    <t>　　　马集乡</t>
  </si>
  <si>
    <t>411424207000</t>
  </si>
  <si>
    <t>411424208000</t>
  </si>
  <si>
    <t>　　　惠济乡</t>
  </si>
  <si>
    <t>411424212000</t>
  </si>
  <si>
    <t>　　　申桥乡</t>
  </si>
  <si>
    <t>411424213000</t>
  </si>
  <si>
    <t>　　　李原乡</t>
  </si>
  <si>
    <t>411424214000</t>
  </si>
  <si>
    <t>　　　皇集乡</t>
  </si>
  <si>
    <t>411425000000</t>
  </si>
  <si>
    <t>411425100000</t>
  </si>
  <si>
    <t>411425101000</t>
  </si>
  <si>
    <t>　　　界沟镇</t>
  </si>
  <si>
    <t>411425102000</t>
  </si>
  <si>
    <t>411425103000</t>
  </si>
  <si>
    <t>411425104000</t>
  </si>
  <si>
    <t>　　　谷熟镇</t>
  </si>
  <si>
    <t>411425105000</t>
  </si>
  <si>
    <t>　　　大杨集镇</t>
  </si>
  <si>
    <t>411425107000</t>
  </si>
  <si>
    <t>411425108000</t>
  </si>
  <si>
    <t>411425109000</t>
  </si>
  <si>
    <t>　　　站集镇</t>
  </si>
  <si>
    <t>411425110000</t>
  </si>
  <si>
    <t>　　　稍岗镇</t>
  </si>
  <si>
    <t>411425200000</t>
  </si>
  <si>
    <t>　　　黄冢乡</t>
  </si>
  <si>
    <t>411425201000</t>
  </si>
  <si>
    <t>　　　沙集乡</t>
  </si>
  <si>
    <t>411425202000</t>
  </si>
  <si>
    <t>　　　店集乡</t>
  </si>
  <si>
    <t>411425204000</t>
  </si>
  <si>
    <t>　　　闻集乡</t>
  </si>
  <si>
    <t>411425205000</t>
  </si>
  <si>
    <t>　　　芒种桥乡</t>
  </si>
  <si>
    <t>411425207000</t>
  </si>
  <si>
    <t>411425208000</t>
  </si>
  <si>
    <t>　　　大候乡</t>
  </si>
  <si>
    <t>411425210000</t>
  </si>
  <si>
    <t>411425211000</t>
  </si>
  <si>
    <t>　　　郑集乡</t>
  </si>
  <si>
    <t>411425212000</t>
  </si>
  <si>
    <t>　　　李老家乡</t>
  </si>
  <si>
    <t>411425214000</t>
  </si>
  <si>
    <t>　　　镇里固乡</t>
  </si>
  <si>
    <t>411425215000</t>
  </si>
  <si>
    <t>　　　古王集乡</t>
  </si>
  <si>
    <t>411425219000</t>
  </si>
  <si>
    <t>411425220000</t>
  </si>
  <si>
    <t>　　　乔集乡</t>
  </si>
  <si>
    <t>411425221000</t>
  </si>
  <si>
    <t>　　　田庙乡</t>
  </si>
  <si>
    <t>411426000000</t>
  </si>
  <si>
    <t>411426100000</t>
  </si>
  <si>
    <t>411426101000</t>
  </si>
  <si>
    <t>　　　会亭镇</t>
  </si>
  <si>
    <t>411426102000</t>
  </si>
  <si>
    <t>411426103000</t>
  </si>
  <si>
    <t>　　　济阳镇</t>
  </si>
  <si>
    <t>411426104000</t>
  </si>
  <si>
    <t>411426105000</t>
  </si>
  <si>
    <t>　　　车站镇</t>
  </si>
  <si>
    <t>411426106000</t>
  </si>
  <si>
    <t>411426107000</t>
  </si>
  <si>
    <t>　　　韩道口镇</t>
  </si>
  <si>
    <t>411426108000</t>
  </si>
  <si>
    <t>411426109000</t>
  </si>
  <si>
    <t>411426110000</t>
  </si>
  <si>
    <t>　　　火店镇</t>
  </si>
  <si>
    <t>411426111000</t>
  </si>
  <si>
    <t>　　　北岭镇</t>
  </si>
  <si>
    <t>411426112000</t>
  </si>
  <si>
    <t>411426200000</t>
  </si>
  <si>
    <t>411426201000</t>
  </si>
  <si>
    <t>　　　胡桥乡</t>
  </si>
  <si>
    <t>411426202000</t>
  </si>
  <si>
    <t>　　　歧河乡</t>
  </si>
  <si>
    <t>411426204000</t>
  </si>
  <si>
    <t>　　　业庙乡</t>
  </si>
  <si>
    <t>411426205000</t>
  </si>
  <si>
    <t>　　　中峰乡</t>
  </si>
  <si>
    <t>411426207000</t>
  </si>
  <si>
    <t>　　　桑固乡</t>
  </si>
  <si>
    <t>411426208000</t>
  </si>
  <si>
    <t>　　　何营乡</t>
  </si>
  <si>
    <t>411426210000</t>
  </si>
  <si>
    <t>411426211000</t>
  </si>
  <si>
    <t>　　　刘店集乡</t>
  </si>
  <si>
    <t>411426212000</t>
  </si>
  <si>
    <t>　　　骆集乡</t>
  </si>
  <si>
    <t>411426214000</t>
  </si>
  <si>
    <t>　　　孔庄乡</t>
  </si>
  <si>
    <t>411471000000</t>
  </si>
  <si>
    <t>411471001000</t>
  </si>
  <si>
    <t>　　　中州街道</t>
  </si>
  <si>
    <t>411471100000</t>
  </si>
  <si>
    <t>　　　张阁镇</t>
  </si>
  <si>
    <t>411471101000</t>
  </si>
  <si>
    <t>411472000000</t>
  </si>
  <si>
    <t>411472009000</t>
  </si>
  <si>
    <t>　　　平台街道办事处</t>
  </si>
  <si>
    <t>411472010000</t>
  </si>
  <si>
    <t>411472200000</t>
  </si>
  <si>
    <t>411481000000</t>
  </si>
  <si>
    <t>411481100000</t>
  </si>
  <si>
    <t>　　　演集镇</t>
  </si>
  <si>
    <t>411481101000</t>
  </si>
  <si>
    <t>411481102000</t>
  </si>
  <si>
    <t>　　　芒山镇</t>
  </si>
  <si>
    <t>411481103000</t>
  </si>
  <si>
    <t>411481104000</t>
  </si>
  <si>
    <t>　　　酇城镇</t>
  </si>
  <si>
    <t>411481105000</t>
  </si>
  <si>
    <t>　　　裴桥镇</t>
  </si>
  <si>
    <t>411481106000</t>
  </si>
  <si>
    <t>411481107000</t>
  </si>
  <si>
    <t>　　　薛湖镇</t>
  </si>
  <si>
    <t>411481108000</t>
  </si>
  <si>
    <t>　　　蒋口镇</t>
  </si>
  <si>
    <t>411481109000</t>
  </si>
  <si>
    <t>411481110000</t>
  </si>
  <si>
    <t>411481111000</t>
  </si>
  <si>
    <t>　　　太邱镇</t>
  </si>
  <si>
    <t>411481112000</t>
  </si>
  <si>
    <t>　　　李寨镇</t>
  </si>
  <si>
    <t>411481113000</t>
  </si>
  <si>
    <t>　　　苗桥镇</t>
  </si>
  <si>
    <t>411481114000</t>
  </si>
  <si>
    <t>　　　顺和镇</t>
  </si>
  <si>
    <t>411481115000</t>
  </si>
  <si>
    <t>　　　茴村镇</t>
  </si>
  <si>
    <t>411481116000</t>
  </si>
  <si>
    <t>　　　酇阳镇</t>
  </si>
  <si>
    <t>411481117000</t>
  </si>
  <si>
    <t>411481118000</t>
  </si>
  <si>
    <t>　　　马牧镇</t>
  </si>
  <si>
    <t>411481119000</t>
  </si>
  <si>
    <t>411481120000</t>
  </si>
  <si>
    <t>411481121000</t>
  </si>
  <si>
    <t>411481122000</t>
  </si>
  <si>
    <t>411481200000</t>
  </si>
  <si>
    <t>　　　城厢乡</t>
  </si>
  <si>
    <t>411481201000</t>
  </si>
  <si>
    <t>　　　候岭乡</t>
  </si>
  <si>
    <t>411481202000</t>
  </si>
  <si>
    <t>　　　黄口乡</t>
  </si>
  <si>
    <t>411481203000</t>
  </si>
  <si>
    <t>411481217000</t>
  </si>
  <si>
    <t>　　　条河乡</t>
  </si>
  <si>
    <t>411481219000</t>
  </si>
  <si>
    <t>　　　陈官庄乡</t>
  </si>
  <si>
    <t>411500000000</t>
  </si>
  <si>
    <t>411501000000</t>
  </si>
  <si>
    <t>411502000000</t>
  </si>
  <si>
    <t>411502001000</t>
  </si>
  <si>
    <t>411502002000</t>
  </si>
  <si>
    <t>　　　民权街道办事处</t>
  </si>
  <si>
    <t>411502003000</t>
  </si>
  <si>
    <t>411502004000</t>
  </si>
  <si>
    <t>　　　五里墩街道办事处</t>
  </si>
  <si>
    <t>411502005000</t>
  </si>
  <si>
    <t>411502006000</t>
  </si>
  <si>
    <t>　　　湖东街道办事处</t>
  </si>
  <si>
    <t>411502007000</t>
  </si>
  <si>
    <t>　　　南湾街道办事处</t>
  </si>
  <si>
    <t>411502008000</t>
  </si>
  <si>
    <t>　　　金牛山街道办事处</t>
  </si>
  <si>
    <t>411502009000</t>
  </si>
  <si>
    <t>411502100000</t>
  </si>
  <si>
    <t>　　　李家寨镇</t>
  </si>
  <si>
    <t>411502101000</t>
  </si>
  <si>
    <t>411502102000</t>
  </si>
  <si>
    <t>　　　东双河镇</t>
  </si>
  <si>
    <t>411502103000</t>
  </si>
  <si>
    <t>　　　董家河镇</t>
  </si>
  <si>
    <t>411502104000</t>
  </si>
  <si>
    <t>　　　浉河港镇</t>
  </si>
  <si>
    <t>411502203000</t>
  </si>
  <si>
    <t>　　　游河乡</t>
  </si>
  <si>
    <t>411502206000</t>
  </si>
  <si>
    <t>　　　谭家河乡</t>
  </si>
  <si>
    <t>411502207000</t>
  </si>
  <si>
    <t>　　　柳林乡</t>
  </si>
  <si>
    <t>411502208000</t>
  </si>
  <si>
    <t>　　　十三里桥乡</t>
  </si>
  <si>
    <t>411503000000</t>
  </si>
  <si>
    <t>411503001000</t>
  </si>
  <si>
    <t>　　　羊山街道办事处</t>
  </si>
  <si>
    <t>411503002000</t>
  </si>
  <si>
    <t>411503003000</t>
  </si>
  <si>
    <t>　　　南京路办事处</t>
  </si>
  <si>
    <t>411503004000</t>
  </si>
  <si>
    <t>　　　平桥街道办事处</t>
  </si>
  <si>
    <t>411503005000</t>
  </si>
  <si>
    <t>　　　甘岸街道办事处</t>
  </si>
  <si>
    <t>411503006000</t>
  </si>
  <si>
    <t>　　　五里店街道办事处</t>
  </si>
  <si>
    <t>411503007000</t>
  </si>
  <si>
    <t>　　　平西街道办事处</t>
  </si>
  <si>
    <t>411503008000</t>
  </si>
  <si>
    <t>411503009000</t>
  </si>
  <si>
    <t>　　　震雷山街道办事处</t>
  </si>
  <si>
    <t>411503101000</t>
  </si>
  <si>
    <t>　　　明港镇</t>
  </si>
  <si>
    <t>411503102000</t>
  </si>
  <si>
    <t>411503103000</t>
  </si>
  <si>
    <t>　　　邢集镇</t>
  </si>
  <si>
    <t>411503105000</t>
  </si>
  <si>
    <t>　　　平昌镇</t>
  </si>
  <si>
    <t>411503106000</t>
  </si>
  <si>
    <t>411503107000</t>
  </si>
  <si>
    <t>　　　肖王镇</t>
  </si>
  <si>
    <t>411503202000</t>
  </si>
  <si>
    <t>　　　龙井乡</t>
  </si>
  <si>
    <t>411503203000</t>
  </si>
  <si>
    <t>　　　胡店乡</t>
  </si>
  <si>
    <t>411503205000</t>
  </si>
  <si>
    <t>　　　彭家湾乡</t>
  </si>
  <si>
    <t>411503206000</t>
  </si>
  <si>
    <t>　　　长台乡</t>
  </si>
  <si>
    <t>411503207000</t>
  </si>
  <si>
    <t>　　　肖店乡</t>
  </si>
  <si>
    <t>411503209000</t>
  </si>
  <si>
    <t>411503210000</t>
  </si>
  <si>
    <t>　　　高粱店乡</t>
  </si>
  <si>
    <t>411503211000</t>
  </si>
  <si>
    <t>　　　查山乡</t>
  </si>
  <si>
    <t>411503400000</t>
  </si>
  <si>
    <t>　　　土城街道办事处</t>
  </si>
  <si>
    <t>411503401000</t>
  </si>
  <si>
    <t>　　　明港工业管理区</t>
  </si>
  <si>
    <t>411503404000</t>
  </si>
  <si>
    <t>　　　城阳城址保护区</t>
  </si>
  <si>
    <t>411503405000</t>
  </si>
  <si>
    <t>　　　龙飞山办事处</t>
  </si>
  <si>
    <t>411503406000</t>
  </si>
  <si>
    <t>　　　北湖风景管理区</t>
  </si>
  <si>
    <t>411503408000</t>
  </si>
  <si>
    <t>　　　农村改革发展综合试验核心区</t>
  </si>
  <si>
    <t>411503410000</t>
  </si>
  <si>
    <t>　　　信阳国际家居产业小镇</t>
  </si>
  <si>
    <t>411521000000</t>
  </si>
  <si>
    <t>411521001000</t>
  </si>
  <si>
    <t>　　　丽水街道办事处</t>
  </si>
  <si>
    <t>411521002000</t>
  </si>
  <si>
    <t>411521003000</t>
  </si>
  <si>
    <t>411521101000</t>
  </si>
  <si>
    <t>　　　周党镇</t>
  </si>
  <si>
    <t>411521102000</t>
  </si>
  <si>
    <t>　　　竹竿镇</t>
  </si>
  <si>
    <t>411521103000</t>
  </si>
  <si>
    <t>411521104000</t>
  </si>
  <si>
    <t>　　　子路镇</t>
  </si>
  <si>
    <t>411521105000</t>
  </si>
  <si>
    <t>　　　楠杆镇</t>
  </si>
  <si>
    <t>411521106000</t>
  </si>
  <si>
    <t>411521107000</t>
  </si>
  <si>
    <t>　　　潘新镇</t>
  </si>
  <si>
    <t>411521108000</t>
  </si>
  <si>
    <t>　　　彭新镇</t>
  </si>
  <si>
    <t>411521109000</t>
  </si>
  <si>
    <t>　　　莽张镇</t>
  </si>
  <si>
    <t>411521110000</t>
  </si>
  <si>
    <t>　　　东卜镇</t>
  </si>
  <si>
    <t>411521111000</t>
  </si>
  <si>
    <t>　　　铁铺镇</t>
  </si>
  <si>
    <t>411521202000</t>
  </si>
  <si>
    <t>　　　庙仙乡</t>
  </si>
  <si>
    <t>411521204000</t>
  </si>
  <si>
    <t>　　　定远乡</t>
  </si>
  <si>
    <t>411521205000</t>
  </si>
  <si>
    <t>　　　山店乡</t>
  </si>
  <si>
    <t>411521207000</t>
  </si>
  <si>
    <t>　　　朱堂乡</t>
  </si>
  <si>
    <t>411521208000</t>
  </si>
  <si>
    <t>　　　尤店乡</t>
  </si>
  <si>
    <t>411521209000</t>
  </si>
  <si>
    <t>411521400000</t>
  </si>
  <si>
    <t>　　　河南省五一农场</t>
  </si>
  <si>
    <t>411522000000</t>
  </si>
  <si>
    <t>411522001000</t>
  </si>
  <si>
    <t>　　　弦山街道办事处</t>
  </si>
  <si>
    <t>411522002000</t>
  </si>
  <si>
    <t>　　　紫水街道办事处</t>
  </si>
  <si>
    <t>411522101000</t>
  </si>
  <si>
    <t>　　　十里镇</t>
  </si>
  <si>
    <t>411522102000</t>
  </si>
  <si>
    <t>　　　寨河镇</t>
  </si>
  <si>
    <t>411522103000</t>
  </si>
  <si>
    <t>　　　孙铁铺镇</t>
  </si>
  <si>
    <t>411522104000</t>
  </si>
  <si>
    <t>　　　马畈镇</t>
  </si>
  <si>
    <t>411522105000</t>
  </si>
  <si>
    <t>　　　泼陂河镇</t>
  </si>
  <si>
    <t>411522106000</t>
  </si>
  <si>
    <t>　　　白雀园镇</t>
  </si>
  <si>
    <t>411522107000</t>
  </si>
  <si>
    <t>　　　砖桥镇</t>
  </si>
  <si>
    <t>411522201000</t>
  </si>
  <si>
    <t>　　　仙居乡</t>
  </si>
  <si>
    <t>411522203000</t>
  </si>
  <si>
    <t>　　　北向店乡</t>
  </si>
  <si>
    <t>411522204000</t>
  </si>
  <si>
    <t>　　　罗陈乡</t>
  </si>
  <si>
    <t>411522206000</t>
  </si>
  <si>
    <t>　　　殷棚乡</t>
  </si>
  <si>
    <t>411522207000</t>
  </si>
  <si>
    <t>　　　南向店乡</t>
  </si>
  <si>
    <t>411522208000</t>
  </si>
  <si>
    <t>　　　晏河乡</t>
  </si>
  <si>
    <t>411522210000</t>
  </si>
  <si>
    <t>411522212000</t>
  </si>
  <si>
    <t>　　　斛山乡</t>
  </si>
  <si>
    <t>411522213000</t>
  </si>
  <si>
    <t>　　　槐店乡</t>
  </si>
  <si>
    <t>411522215000</t>
  </si>
  <si>
    <t>　　　文殊乡</t>
  </si>
  <si>
    <t>411523000000</t>
  </si>
  <si>
    <t>411523001000</t>
  </si>
  <si>
    <t>　　　金兰山街道办事处</t>
  </si>
  <si>
    <t>411523100000</t>
  </si>
  <si>
    <t>411523101000</t>
  </si>
  <si>
    <t>411523103000</t>
  </si>
  <si>
    <t>　　　吴陈河镇</t>
  </si>
  <si>
    <t>411523104000</t>
  </si>
  <si>
    <t>　　　苏河镇</t>
  </si>
  <si>
    <t>411523105000</t>
  </si>
  <si>
    <t>　　　八里畈镇</t>
  </si>
  <si>
    <t>411523201000</t>
  </si>
  <si>
    <t>　　　周河乡</t>
  </si>
  <si>
    <t>411523202000</t>
  </si>
  <si>
    <t>　　　陡山河乡</t>
  </si>
  <si>
    <t>411523203000</t>
  </si>
  <si>
    <t>　　　浒湾乡</t>
  </si>
  <si>
    <t>411523204000</t>
  </si>
  <si>
    <t>　　　千斤乡</t>
  </si>
  <si>
    <t>411523205000</t>
  </si>
  <si>
    <t>　　　卡房乡</t>
  </si>
  <si>
    <t>411523206000</t>
  </si>
  <si>
    <t>　　　郭家河乡</t>
  </si>
  <si>
    <t>411523207000</t>
  </si>
  <si>
    <t>　　　陈店乡</t>
  </si>
  <si>
    <t>411523208000</t>
  </si>
  <si>
    <t>　　　箭厂河乡</t>
  </si>
  <si>
    <t>411523209000</t>
  </si>
  <si>
    <t>　　　泗店乡</t>
  </si>
  <si>
    <t>411523210000</t>
  </si>
  <si>
    <t>　　　田铺乡</t>
  </si>
  <si>
    <t>411524000000</t>
  </si>
  <si>
    <t>411524001000</t>
  </si>
  <si>
    <t>　　　赤城街道办事处</t>
  </si>
  <si>
    <t>411524002000</t>
  </si>
  <si>
    <t>　　　鲇鱼山街道办事处</t>
  </si>
  <si>
    <t>411524101000</t>
  </si>
  <si>
    <t>　　　上石桥镇</t>
  </si>
  <si>
    <t>411524102000</t>
  </si>
  <si>
    <t>　　　鄢岗镇</t>
  </si>
  <si>
    <t>411524103000</t>
  </si>
  <si>
    <t>　　　双椿铺镇</t>
  </si>
  <si>
    <t>411524104000</t>
  </si>
  <si>
    <t>　　　汪桥镇</t>
  </si>
  <si>
    <t>411524105000</t>
  </si>
  <si>
    <t>　　　余集镇</t>
  </si>
  <si>
    <t>411524106000</t>
  </si>
  <si>
    <t>　　　达权店镇</t>
  </si>
  <si>
    <t>411524107000</t>
  </si>
  <si>
    <t>　　　丰集镇</t>
  </si>
  <si>
    <t>411524108000</t>
  </si>
  <si>
    <t>　　　汪岗镇</t>
  </si>
  <si>
    <t>411524109000</t>
  </si>
  <si>
    <t>　　　观庙镇</t>
  </si>
  <si>
    <t>411524110000</t>
  </si>
  <si>
    <t>　　　金刚台镇</t>
  </si>
  <si>
    <t>411524203000</t>
  </si>
  <si>
    <t>　　　河风桥乡</t>
  </si>
  <si>
    <t>411524204000</t>
  </si>
  <si>
    <t>411524207000</t>
  </si>
  <si>
    <t>　　　苏仙石乡</t>
  </si>
  <si>
    <t>411524209000</t>
  </si>
  <si>
    <t>　　　伏山乡</t>
  </si>
  <si>
    <t>411524212000</t>
  </si>
  <si>
    <t>　　　吴河乡</t>
  </si>
  <si>
    <t>411524213000</t>
  </si>
  <si>
    <t>　　　冯店乡</t>
  </si>
  <si>
    <t>411524215000</t>
  </si>
  <si>
    <t>　　　长竹园乡</t>
  </si>
  <si>
    <t>411524400000</t>
  </si>
  <si>
    <t>　　　汤泉池管理处</t>
  </si>
  <si>
    <t>411525000000</t>
  </si>
  <si>
    <t>411525001000</t>
  </si>
  <si>
    <t>　　　蓼城办事处</t>
  </si>
  <si>
    <t>411525002000</t>
  </si>
  <si>
    <t>　　　番城办事处</t>
  </si>
  <si>
    <t>411525003000</t>
  </si>
  <si>
    <t>　　　秀水办事处</t>
  </si>
  <si>
    <t>411525101000</t>
  </si>
  <si>
    <t>　　　陈淋子镇</t>
  </si>
  <si>
    <t>411525102000</t>
  </si>
  <si>
    <t>　　　黎集镇</t>
  </si>
  <si>
    <t>411525103000</t>
  </si>
  <si>
    <t>411525104000</t>
  </si>
  <si>
    <t>　　　往流镇</t>
  </si>
  <si>
    <t>411525105000</t>
  </si>
  <si>
    <t>　　　郭陆滩镇</t>
  </si>
  <si>
    <t>411525106000</t>
  </si>
  <si>
    <t>　　　胡族铺镇</t>
  </si>
  <si>
    <t>411525107000</t>
  </si>
  <si>
    <t>　　　方集镇</t>
  </si>
  <si>
    <t>411525108000</t>
  </si>
  <si>
    <t>　　　三河尖镇</t>
  </si>
  <si>
    <t>411525109000</t>
  </si>
  <si>
    <t>　　　段集镇</t>
  </si>
  <si>
    <t>411525110000</t>
  </si>
  <si>
    <t>　　　汪棚镇</t>
  </si>
  <si>
    <t>411525111000</t>
  </si>
  <si>
    <t>　　　张广庙镇</t>
  </si>
  <si>
    <t>411525112000</t>
  </si>
  <si>
    <t>411525113000</t>
  </si>
  <si>
    <t>　　　武庙集镇</t>
  </si>
  <si>
    <t>411525114000</t>
  </si>
  <si>
    <t>　　　分水亭镇</t>
  </si>
  <si>
    <t>411525115000</t>
  </si>
  <si>
    <t>　　　石佛店镇</t>
  </si>
  <si>
    <t>411525116000</t>
  </si>
  <si>
    <t>　　　泉河铺镇</t>
  </si>
  <si>
    <t>411525117000</t>
  </si>
  <si>
    <t>　　　祖师庙镇</t>
  </si>
  <si>
    <t>411525118000</t>
  </si>
  <si>
    <t>411525201000</t>
  </si>
  <si>
    <t>　　　洪埠乡</t>
  </si>
  <si>
    <t>411525202000</t>
  </si>
  <si>
    <t>411525203000</t>
  </si>
  <si>
    <t>　　　马堽集乡</t>
  </si>
  <si>
    <t>411525204000</t>
  </si>
  <si>
    <t>　　　草庙集乡</t>
  </si>
  <si>
    <t>411525206000</t>
  </si>
  <si>
    <t>　　　南大桥乡</t>
  </si>
  <si>
    <t>411525208000</t>
  </si>
  <si>
    <t>　　　赵岗乡</t>
  </si>
  <si>
    <t>411525211000</t>
  </si>
  <si>
    <t>　　　张老埠乡</t>
  </si>
  <si>
    <t>411525216000</t>
  </si>
  <si>
    <t>　　　沙河铺乡</t>
  </si>
  <si>
    <t>411525218000</t>
  </si>
  <si>
    <t>411525222000</t>
  </si>
  <si>
    <t>　　　丰港乡</t>
  </si>
  <si>
    <t>411525223000</t>
  </si>
  <si>
    <t>　　　柳树店乡</t>
  </si>
  <si>
    <t>411525224000</t>
  </si>
  <si>
    <t>411526000000</t>
  </si>
  <si>
    <t>411526001000</t>
  </si>
  <si>
    <t>　　　春申街道办事处</t>
  </si>
  <si>
    <t>411526002000</t>
  </si>
  <si>
    <t>　　　定城街道办事处</t>
  </si>
  <si>
    <t>411526003000</t>
  </si>
  <si>
    <t>　　　弋阳街道办事处</t>
  </si>
  <si>
    <t>411526004000</t>
  </si>
  <si>
    <t>411526101000</t>
  </si>
  <si>
    <t>　　　双柳树镇</t>
  </si>
  <si>
    <t>411526102000</t>
  </si>
  <si>
    <t>　　　伞陂镇</t>
  </si>
  <si>
    <t>411526103000</t>
  </si>
  <si>
    <t>　　　卜塔集镇</t>
  </si>
  <si>
    <t>411526105000</t>
  </si>
  <si>
    <t>411526106000</t>
  </si>
  <si>
    <t>411526107000</t>
  </si>
  <si>
    <t>　　　踅孜镇</t>
  </si>
  <si>
    <t>411526108000</t>
  </si>
  <si>
    <t>　　　桃林铺镇</t>
  </si>
  <si>
    <t>411526109000</t>
  </si>
  <si>
    <t>　　　黄寺岗镇</t>
  </si>
  <si>
    <t>411526110000</t>
  </si>
  <si>
    <t>　　　江家集镇</t>
  </si>
  <si>
    <t>411526201000</t>
  </si>
  <si>
    <t>　　　传流店乡</t>
  </si>
  <si>
    <t>411526202000</t>
  </si>
  <si>
    <t>　　　魏岗乡</t>
  </si>
  <si>
    <t>411526203000</t>
  </si>
  <si>
    <t>411526204000</t>
  </si>
  <si>
    <t>　　　来龙乡</t>
  </si>
  <si>
    <t>411526205000</t>
  </si>
  <si>
    <t>　　　隆古乡</t>
  </si>
  <si>
    <t>411526206000</t>
  </si>
  <si>
    <t>　　　谈店乡</t>
  </si>
  <si>
    <t>411526207000</t>
  </si>
  <si>
    <t>　　　上油岗乡</t>
  </si>
  <si>
    <t>411526209000</t>
  </si>
  <si>
    <t>　　　白店乡</t>
  </si>
  <si>
    <t>411526400000</t>
  </si>
  <si>
    <t>　　　黄湖农场</t>
  </si>
  <si>
    <t>411526560000</t>
  </si>
  <si>
    <t>　　　河南省潢川经济技术开发区</t>
  </si>
  <si>
    <t>411527000000</t>
  </si>
  <si>
    <t>411527001000</t>
  </si>
  <si>
    <t>　　　顺河街道办事处</t>
  </si>
  <si>
    <t>411527002000</t>
  </si>
  <si>
    <t>411527003000</t>
  </si>
  <si>
    <t>　　　栏杆街道办事处</t>
  </si>
  <si>
    <t>411527004000</t>
  </si>
  <si>
    <t>　　　桂花街道办事处</t>
  </si>
  <si>
    <t>411527101000</t>
  </si>
  <si>
    <t>411527103000</t>
  </si>
  <si>
    <t>　　　防胡镇</t>
  </si>
  <si>
    <t>411527104000</t>
  </si>
  <si>
    <t>　　　新里镇</t>
  </si>
  <si>
    <t>411527105000</t>
  </si>
  <si>
    <t>　　　期思镇</t>
  </si>
  <si>
    <t>411527106000</t>
  </si>
  <si>
    <t>411527200000</t>
  </si>
  <si>
    <t>　　　淮滨县台头乡</t>
  </si>
  <si>
    <t>411527201000</t>
  </si>
  <si>
    <t>　　　王家岗乡</t>
  </si>
  <si>
    <t>411527202000</t>
  </si>
  <si>
    <t>411527203000</t>
  </si>
  <si>
    <t>　　　三空桥乡</t>
  </si>
  <si>
    <t>411527204000</t>
  </si>
  <si>
    <t>　　　张里乡</t>
  </si>
  <si>
    <t>411527206000</t>
  </si>
  <si>
    <t>　　　邓湾乡</t>
  </si>
  <si>
    <t>411527207000</t>
  </si>
  <si>
    <t>411527208000</t>
  </si>
  <si>
    <t>　　　王店乡</t>
  </si>
  <si>
    <t>411527209000</t>
  </si>
  <si>
    <t>　　　淮滨县谷堆乡</t>
  </si>
  <si>
    <t>411527212000</t>
  </si>
  <si>
    <t>　　　芦集乡</t>
  </si>
  <si>
    <t>411528000000</t>
  </si>
  <si>
    <t>411528001000</t>
  </si>
  <si>
    <t>　　　谯楼街道办事处</t>
  </si>
  <si>
    <t>411528002000</t>
  </si>
  <si>
    <t>411528003000</t>
  </si>
  <si>
    <t>　　　淮河街道办事处</t>
  </si>
  <si>
    <t>411528101000</t>
  </si>
  <si>
    <t>　　　包信镇</t>
  </si>
  <si>
    <t>411528102000</t>
  </si>
  <si>
    <t>411528103000</t>
  </si>
  <si>
    <t>　　　东岳镇</t>
  </si>
  <si>
    <t>411528104000</t>
  </si>
  <si>
    <t>　　　项店镇</t>
  </si>
  <si>
    <t>411528105000</t>
  </si>
  <si>
    <t>　　　小茴店镇</t>
  </si>
  <si>
    <t>411528106000</t>
  </si>
  <si>
    <t>　　　曹黄林镇</t>
  </si>
  <si>
    <t>411528201000</t>
  </si>
  <si>
    <t>411528202000</t>
  </si>
  <si>
    <t>　　　路口乡</t>
  </si>
  <si>
    <t>411528203000</t>
  </si>
  <si>
    <t>　　　彭店乡</t>
  </si>
  <si>
    <t>411528204000</t>
  </si>
  <si>
    <t>411528205000</t>
  </si>
  <si>
    <t>　　　张陶乡</t>
  </si>
  <si>
    <t>411528206000</t>
  </si>
  <si>
    <t>　　　白土店乡</t>
  </si>
  <si>
    <t>411528207000</t>
  </si>
  <si>
    <t>　　　岗李店乡</t>
  </si>
  <si>
    <t>411528208000</t>
  </si>
  <si>
    <t>　　　长陵乡</t>
  </si>
  <si>
    <t>411528209000</t>
  </si>
  <si>
    <t>　　　陈棚乡</t>
  </si>
  <si>
    <t>411528210000</t>
  </si>
  <si>
    <t>411528211000</t>
  </si>
  <si>
    <t>411528214000</t>
  </si>
  <si>
    <t>　　　八里岔乡</t>
  </si>
  <si>
    <t>411528400000</t>
  </si>
  <si>
    <t>　　　地矿局</t>
  </si>
  <si>
    <t>411571000000</t>
  </si>
  <si>
    <t>411571001000</t>
  </si>
  <si>
    <t>411571002000</t>
  </si>
  <si>
    <t>　　　珍珠路街道办事处</t>
  </si>
  <si>
    <t>411600000000</t>
  </si>
  <si>
    <t>411601000000</t>
  </si>
  <si>
    <t>411602000000</t>
  </si>
  <si>
    <t>411602001000</t>
  </si>
  <si>
    <t>　　　陈州回族街道办事处</t>
  </si>
  <si>
    <t>411602002000</t>
  </si>
  <si>
    <t>　　　七一路街道办事处</t>
  </si>
  <si>
    <t>411602003000</t>
  </si>
  <si>
    <t>　　　荷花街道办事处</t>
  </si>
  <si>
    <t>411602004000</t>
  </si>
  <si>
    <t>411602005000</t>
  </si>
  <si>
    <t>　　　小桥街道办事处</t>
  </si>
  <si>
    <t>411602006000</t>
  </si>
  <si>
    <t>411602007000</t>
  </si>
  <si>
    <t>　　　城北办事处</t>
  </si>
  <si>
    <t>411602008000</t>
  </si>
  <si>
    <t>　　　文昌办事处</t>
  </si>
  <si>
    <t>411602009000</t>
  </si>
  <si>
    <t>　　　搬口办事处</t>
  </si>
  <si>
    <t>411602010000</t>
  </si>
  <si>
    <t>　　　金海路办事处</t>
  </si>
  <si>
    <t>411602200000</t>
  </si>
  <si>
    <t>　　　李埠口乡</t>
  </si>
  <si>
    <t>411602201000</t>
  </si>
  <si>
    <t>　　　许湾乡</t>
  </si>
  <si>
    <t>411621000000</t>
  </si>
  <si>
    <t>411621002000</t>
  </si>
  <si>
    <t>　　　扶亭街道办事处</t>
  </si>
  <si>
    <t>411621100000</t>
  </si>
  <si>
    <t>411621101000</t>
  </si>
  <si>
    <t>　　　崔桥镇</t>
  </si>
  <si>
    <t>411621102000</t>
  </si>
  <si>
    <t>　　　江村镇</t>
  </si>
  <si>
    <t>411621103000</t>
  </si>
  <si>
    <t>　　　白潭镇</t>
  </si>
  <si>
    <t>411621104000</t>
  </si>
  <si>
    <t>　　　韭园镇</t>
  </si>
  <si>
    <t>411621105000</t>
  </si>
  <si>
    <t>　　　练寺镇</t>
  </si>
  <si>
    <t>411621106000</t>
  </si>
  <si>
    <t>411621107000</t>
  </si>
  <si>
    <t>　　　包屯镇</t>
  </si>
  <si>
    <t>411621108000</t>
  </si>
  <si>
    <t>　　　汴岗镇</t>
  </si>
  <si>
    <t>411621200000</t>
  </si>
  <si>
    <t>　　　曹里乡</t>
  </si>
  <si>
    <t>411621201000</t>
  </si>
  <si>
    <t>　　　柴岗乡</t>
  </si>
  <si>
    <t>411621202000</t>
  </si>
  <si>
    <t>411621203000</t>
  </si>
  <si>
    <t>　　　吕潭乡</t>
  </si>
  <si>
    <t>411621204000</t>
  </si>
  <si>
    <t>　　　大李庄乡</t>
  </si>
  <si>
    <t>411621205000</t>
  </si>
  <si>
    <t>411621500000</t>
  </si>
  <si>
    <t>　　　国营农牧场</t>
  </si>
  <si>
    <t>411622000000</t>
  </si>
  <si>
    <t>411622001000</t>
  </si>
  <si>
    <t>　　　娲城街道办事处</t>
  </si>
  <si>
    <t>411622002000</t>
  </si>
  <si>
    <t>　　　箕子台街道办事处</t>
  </si>
  <si>
    <t>411622003000</t>
  </si>
  <si>
    <t>　　　昆山街道办事处</t>
  </si>
  <si>
    <t>411622004000</t>
  </si>
  <si>
    <t>　　　皮营街道办事处</t>
  </si>
  <si>
    <t>411622101000</t>
  </si>
  <si>
    <t>　　　西夏亭镇</t>
  </si>
  <si>
    <t>411622102000</t>
  </si>
  <si>
    <t>　　　逍遥镇</t>
  </si>
  <si>
    <t>411622103000</t>
  </si>
  <si>
    <t>　　　奉母镇</t>
  </si>
  <si>
    <t>411622104000</t>
  </si>
  <si>
    <t>　　　红花集镇</t>
  </si>
  <si>
    <t>411622105000</t>
  </si>
  <si>
    <t>　　　聂堆镇</t>
  </si>
  <si>
    <t>411622106000</t>
  </si>
  <si>
    <t>　　　东夏亭镇</t>
  </si>
  <si>
    <t>411622107000</t>
  </si>
  <si>
    <t>　　　西华营镇</t>
  </si>
  <si>
    <t>411622108000</t>
  </si>
  <si>
    <t>　　　址坊镇</t>
  </si>
  <si>
    <t>411622200000</t>
  </si>
  <si>
    <t>　　　田口乡</t>
  </si>
  <si>
    <t>411622201000</t>
  </si>
  <si>
    <t>　　　清河驿乡</t>
  </si>
  <si>
    <t>411622203000</t>
  </si>
  <si>
    <t>　　　东王营乡</t>
  </si>
  <si>
    <t>411622204000</t>
  </si>
  <si>
    <t>　　　大王庄乡</t>
  </si>
  <si>
    <t>411622205000</t>
  </si>
  <si>
    <t>　　　李大庄乡</t>
  </si>
  <si>
    <t>411622206000</t>
  </si>
  <si>
    <t>　　　叶埠口乡</t>
  </si>
  <si>
    <t>411622207000</t>
  </si>
  <si>
    <t>　　　迟营乡</t>
  </si>
  <si>
    <t>411622208000</t>
  </si>
  <si>
    <t>　　　黄土桥乡</t>
  </si>
  <si>
    <t>411622209000</t>
  </si>
  <si>
    <t>　　　艾岗乡</t>
  </si>
  <si>
    <t>411622405000</t>
  </si>
  <si>
    <t>　　　黄泛区农场</t>
  </si>
  <si>
    <t>411622406000</t>
  </si>
  <si>
    <t>　　　五二农场</t>
  </si>
  <si>
    <t>411623000000</t>
  </si>
  <si>
    <t>411623001000</t>
  </si>
  <si>
    <t>411623002000</t>
  </si>
  <si>
    <t>411623003000</t>
  </si>
  <si>
    <t>411623101000</t>
  </si>
  <si>
    <t>411623102000</t>
  </si>
  <si>
    <t>　　　练集镇</t>
  </si>
  <si>
    <t>411623103000</t>
  </si>
  <si>
    <t>411623104000</t>
  </si>
  <si>
    <t>　　　固墙镇</t>
  </si>
  <si>
    <t>411623105000</t>
  </si>
  <si>
    <t>　　　白寺镇</t>
  </si>
  <si>
    <t>411623106000</t>
  </si>
  <si>
    <t>　　　巴村镇</t>
  </si>
  <si>
    <t>411623107000</t>
  </si>
  <si>
    <t>　　　谭庄镇</t>
  </si>
  <si>
    <t>411623108000</t>
  </si>
  <si>
    <t>　　　邓城镇</t>
  </si>
  <si>
    <t>411623109000</t>
  </si>
  <si>
    <t>　　　胡吉镇</t>
  </si>
  <si>
    <t>411623200000</t>
  </si>
  <si>
    <t>411623202000</t>
  </si>
  <si>
    <t>　　　平店乡</t>
  </si>
  <si>
    <t>411623203000</t>
  </si>
  <si>
    <t>　　　袁老乡</t>
  </si>
  <si>
    <t>411623204000</t>
  </si>
  <si>
    <t>　　　化河乡</t>
  </si>
  <si>
    <t>411623205000</t>
  </si>
  <si>
    <t>　　　姚集乡</t>
  </si>
  <si>
    <t>411623206000</t>
  </si>
  <si>
    <t>　　　舒庄乡</t>
  </si>
  <si>
    <t>411623207000</t>
  </si>
  <si>
    <t>　　　大武乡</t>
  </si>
  <si>
    <t>411623208000</t>
  </si>
  <si>
    <t>　　　张明乡</t>
  </si>
  <si>
    <t>411623209000</t>
  </si>
  <si>
    <t>　　　郝岗乡</t>
  </si>
  <si>
    <t>411623210000</t>
  </si>
  <si>
    <t>411623211000</t>
  </si>
  <si>
    <t>　　　汤庄乡</t>
  </si>
  <si>
    <t>411623500000</t>
  </si>
  <si>
    <t>　　　商水县农场</t>
  </si>
  <si>
    <t>411624000000</t>
  </si>
  <si>
    <t>411624001000</t>
  </si>
  <si>
    <t>411624002000</t>
  </si>
  <si>
    <t>　　　北城办事处</t>
  </si>
  <si>
    <t>411624100000</t>
  </si>
  <si>
    <t>　　　槐店回族镇</t>
  </si>
  <si>
    <t>411624101000</t>
  </si>
  <si>
    <t>　　　刘庄店镇</t>
  </si>
  <si>
    <t>411624102000</t>
  </si>
  <si>
    <t>　　　留福集镇</t>
  </si>
  <si>
    <t>411624103000</t>
  </si>
  <si>
    <t>411624104000</t>
  </si>
  <si>
    <t>　　　赵德营镇</t>
  </si>
  <si>
    <t>411624105000</t>
  </si>
  <si>
    <t>　　　付井镇</t>
  </si>
  <si>
    <t>411624106000</t>
  </si>
  <si>
    <t>　　　纸店镇</t>
  </si>
  <si>
    <t>411624107000</t>
  </si>
  <si>
    <t>　　　新安集镇</t>
  </si>
  <si>
    <t>411624108000</t>
  </si>
  <si>
    <t>　　　白集镇</t>
  </si>
  <si>
    <t>411624109000</t>
  </si>
  <si>
    <t>　　　刘湾镇</t>
  </si>
  <si>
    <t>411624110000</t>
  </si>
  <si>
    <t>　　　莲池镇</t>
  </si>
  <si>
    <t>411624111000</t>
  </si>
  <si>
    <t>411624201000</t>
  </si>
  <si>
    <t>　　　石槽集乡</t>
  </si>
  <si>
    <t>411624202000</t>
  </si>
  <si>
    <t>　　　范营乡</t>
  </si>
  <si>
    <t>411624203000</t>
  </si>
  <si>
    <t>　　　李老庄乡</t>
  </si>
  <si>
    <t>411624204000</t>
  </si>
  <si>
    <t>　　　大邢庄乡</t>
  </si>
  <si>
    <t>411624205000</t>
  </si>
  <si>
    <t>　　　冯营乡</t>
  </si>
  <si>
    <t>411624206000</t>
  </si>
  <si>
    <t>　　　周营乡</t>
  </si>
  <si>
    <t>411624208000</t>
  </si>
  <si>
    <t>　　　北杨集乡</t>
  </si>
  <si>
    <t>411624209000</t>
  </si>
  <si>
    <t>　　　卞路口乡</t>
  </si>
  <si>
    <t>411625000000</t>
  </si>
  <si>
    <t>411625001000</t>
  </si>
  <si>
    <t>　　　洺南办事处</t>
  </si>
  <si>
    <t>411625002000</t>
  </si>
  <si>
    <t>　　　洺北办事处</t>
  </si>
  <si>
    <t>411625003000</t>
  </si>
  <si>
    <t>411625101000</t>
  </si>
  <si>
    <t>　　　吴台镇</t>
  </si>
  <si>
    <t>411625102000</t>
  </si>
  <si>
    <t>411625103000</t>
  </si>
  <si>
    <t>411625104000</t>
  </si>
  <si>
    <t>　　　宁平镇</t>
  </si>
  <si>
    <t>411625105000</t>
  </si>
  <si>
    <t>　　　宜路镇</t>
  </si>
  <si>
    <t>411625106000</t>
  </si>
  <si>
    <t>　　　钱店镇</t>
  </si>
  <si>
    <t>411625107000</t>
  </si>
  <si>
    <t>　　　汲冢镇</t>
  </si>
  <si>
    <t>411625108000</t>
  </si>
  <si>
    <t>　　　石槽镇</t>
  </si>
  <si>
    <t>411625200000</t>
  </si>
  <si>
    <t>411625201000</t>
  </si>
  <si>
    <t>　　　虎头岗乡</t>
  </si>
  <si>
    <t>411625202000</t>
  </si>
  <si>
    <t>　　　汲水乡</t>
  </si>
  <si>
    <t>411625203000</t>
  </si>
  <si>
    <t>　　　张完集乡</t>
  </si>
  <si>
    <t>411625204000</t>
  </si>
  <si>
    <t>　　　丁村乡</t>
  </si>
  <si>
    <t>411625205000</t>
  </si>
  <si>
    <t>　　　双楼乡</t>
  </si>
  <si>
    <t>411625206000</t>
  </si>
  <si>
    <t>　　　秋渠乡</t>
  </si>
  <si>
    <t>411625207000</t>
  </si>
  <si>
    <t>411625208000</t>
  </si>
  <si>
    <t>　　　巴集乡</t>
  </si>
  <si>
    <t>411625209000</t>
  </si>
  <si>
    <t>411625210000</t>
  </si>
  <si>
    <t>411626000000</t>
  </si>
  <si>
    <t>411626001000</t>
  </si>
  <si>
    <t>　　　柳湖街道办事处</t>
  </si>
  <si>
    <t>411626100000</t>
  </si>
  <si>
    <t>　　　城关回族镇</t>
  </si>
  <si>
    <t>411626101000</t>
  </si>
  <si>
    <t>411626102000</t>
  </si>
  <si>
    <t>　　　鲁台镇</t>
  </si>
  <si>
    <t>411626103000</t>
  </si>
  <si>
    <t>　　　四通镇</t>
  </si>
  <si>
    <t>411626104000</t>
  </si>
  <si>
    <t>　　　临蔡镇</t>
  </si>
  <si>
    <t>411626105000</t>
  </si>
  <si>
    <t>　　　安岭镇</t>
  </si>
  <si>
    <t>411626106000</t>
  </si>
  <si>
    <t>　　　白楼镇</t>
  </si>
  <si>
    <t>411626200000</t>
  </si>
  <si>
    <t>411626201000</t>
  </si>
  <si>
    <t>　　　豆门乡</t>
  </si>
  <si>
    <t>411626202000</t>
  </si>
  <si>
    <t>　　　冯塘乡</t>
  </si>
  <si>
    <t>411626203000</t>
  </si>
  <si>
    <t>　　　刘振屯乡</t>
  </si>
  <si>
    <t>411626204000</t>
  </si>
  <si>
    <t>411626205000</t>
  </si>
  <si>
    <t>　　　大连乡</t>
  </si>
  <si>
    <t>411626206000</t>
  </si>
  <si>
    <t>　　　葛店乡</t>
  </si>
  <si>
    <t>411626207000</t>
  </si>
  <si>
    <t>　　　黄集乡</t>
  </si>
  <si>
    <t>411626209000</t>
  </si>
  <si>
    <t>　　　齐老乡</t>
  </si>
  <si>
    <t>411626210000</t>
  </si>
  <si>
    <t>411626211000</t>
  </si>
  <si>
    <t>　　　曹河乡</t>
  </si>
  <si>
    <t>411627000000</t>
  </si>
  <si>
    <t>411627100000</t>
  </si>
  <si>
    <t>411627101000</t>
  </si>
  <si>
    <t>　　　常营镇</t>
  </si>
  <si>
    <t>411627102000</t>
  </si>
  <si>
    <t>　　　逊母口镇</t>
  </si>
  <si>
    <t>411627103000</t>
  </si>
  <si>
    <t>　　　老冢镇</t>
  </si>
  <si>
    <t>411627104000</t>
  </si>
  <si>
    <t>411627105000</t>
  </si>
  <si>
    <t>411627106000</t>
  </si>
  <si>
    <t>　　　龙曲镇</t>
  </si>
  <si>
    <t>411627107000</t>
  </si>
  <si>
    <t>411627108000</t>
  </si>
  <si>
    <t>　　　符草楼镇</t>
  </si>
  <si>
    <t>411627109000</t>
  </si>
  <si>
    <t>411627110000</t>
  </si>
  <si>
    <t>411627111000</t>
  </si>
  <si>
    <t>411627112000</t>
  </si>
  <si>
    <t>　　　清集镇</t>
  </si>
  <si>
    <t>411627200000</t>
  </si>
  <si>
    <t>411627201000</t>
  </si>
  <si>
    <t>411627202000</t>
  </si>
  <si>
    <t>411627203000</t>
  </si>
  <si>
    <t>　　　高贤乡</t>
  </si>
  <si>
    <t>411627204000</t>
  </si>
  <si>
    <t>　　　芝麻洼乡</t>
  </si>
  <si>
    <t>411627206000</t>
  </si>
  <si>
    <t>　　　独塘乡</t>
  </si>
  <si>
    <t>411627207000</t>
  </si>
  <si>
    <t>　　　大许寨乡</t>
  </si>
  <si>
    <t>411627208000</t>
  </si>
  <si>
    <t>　　　五里口乡</t>
  </si>
  <si>
    <t>411627210000</t>
  </si>
  <si>
    <t>　　　高朗乡</t>
  </si>
  <si>
    <t>411627211000</t>
  </si>
  <si>
    <t>　　　转楼乡</t>
  </si>
  <si>
    <t>411628000000</t>
  </si>
  <si>
    <t>411628001000</t>
  </si>
  <si>
    <t>　　　真源办事处</t>
  </si>
  <si>
    <t>411628002000</t>
  </si>
  <si>
    <t>　　　谷阳办事处</t>
  </si>
  <si>
    <t>411628003000</t>
  </si>
  <si>
    <t>　　　卫真办事处</t>
  </si>
  <si>
    <t>411628004000</t>
  </si>
  <si>
    <t>　　　鸣鹿办事处</t>
  </si>
  <si>
    <t>411628100000</t>
  </si>
  <si>
    <t>　　　涡北镇</t>
  </si>
  <si>
    <t>411628101000</t>
  </si>
  <si>
    <t>　　　玄武镇</t>
  </si>
  <si>
    <t>411628102000</t>
  </si>
  <si>
    <t>　　　宋河镇</t>
  </si>
  <si>
    <t>411628103000</t>
  </si>
  <si>
    <t>　　　太清宫镇</t>
  </si>
  <si>
    <t>411628104000</t>
  </si>
  <si>
    <t>　　　王皮溜镇</t>
  </si>
  <si>
    <t>411628105000</t>
  </si>
  <si>
    <t>　　　试量镇</t>
  </si>
  <si>
    <t>411628106000</t>
  </si>
  <si>
    <t>411628107000</t>
  </si>
  <si>
    <t>　　　马铺镇</t>
  </si>
  <si>
    <t>411628108000</t>
  </si>
  <si>
    <t>　　　贾滩镇</t>
  </si>
  <si>
    <t>411628109000</t>
  </si>
  <si>
    <t>　　　杨湖口镇</t>
  </si>
  <si>
    <t>411628110000</t>
  </si>
  <si>
    <t>411628111000</t>
  </si>
  <si>
    <t>411628112000</t>
  </si>
  <si>
    <t>　　　生铁冢镇</t>
  </si>
  <si>
    <t>411628200000</t>
  </si>
  <si>
    <t>　　　郑家集乡</t>
  </si>
  <si>
    <t>411628204000</t>
  </si>
  <si>
    <t>411628205000</t>
  </si>
  <si>
    <t>　　　任集乡</t>
  </si>
  <si>
    <t>411628206000</t>
  </si>
  <si>
    <t>　　　唐集乡</t>
  </si>
  <si>
    <t>411628207000</t>
  </si>
  <si>
    <t>　　　高集乡</t>
  </si>
  <si>
    <t>411628208000</t>
  </si>
  <si>
    <t>　　　邱集乡</t>
  </si>
  <si>
    <t>411628209000</t>
  </si>
  <si>
    <t>411671000000</t>
  </si>
  <si>
    <t>411671011000</t>
  </si>
  <si>
    <t>　　　太昊路办事处</t>
  </si>
  <si>
    <t>411671012000</t>
  </si>
  <si>
    <t>　　　淮河路办事处</t>
  </si>
  <si>
    <t>411681000000</t>
  </si>
  <si>
    <t>411681001000</t>
  </si>
  <si>
    <t>　　　花园办事处</t>
  </si>
  <si>
    <t>411681002000</t>
  </si>
  <si>
    <t>　　　水寨办事处</t>
  </si>
  <si>
    <t>411681003000</t>
  </si>
  <si>
    <t>　　　东方办事处</t>
  </si>
  <si>
    <t>411681004000</t>
  </si>
  <si>
    <t>　　　莲花办事处</t>
  </si>
  <si>
    <t>411681005000</t>
  </si>
  <si>
    <t>　　　千佛阁办事处</t>
  </si>
  <si>
    <t>411681006000</t>
  </si>
  <si>
    <t>　　　光武办事处</t>
  </si>
  <si>
    <t>411681100000</t>
  </si>
  <si>
    <t>　　　南顿镇</t>
  </si>
  <si>
    <t>411681101000</t>
  </si>
  <si>
    <t>　　　孙店镇</t>
  </si>
  <si>
    <t>411681102000</t>
  </si>
  <si>
    <t>411681103000</t>
  </si>
  <si>
    <t>　　　贾岭镇</t>
  </si>
  <si>
    <t>411681104000</t>
  </si>
  <si>
    <t>　　　高寺镇</t>
  </si>
  <si>
    <t>411681105000</t>
  </si>
  <si>
    <t>411681106000</t>
  </si>
  <si>
    <t>　　　付集镇</t>
  </si>
  <si>
    <t>411681107000</t>
  </si>
  <si>
    <t>　　　官会镇</t>
  </si>
  <si>
    <t>411681108000</t>
  </si>
  <si>
    <t>411681109000</t>
  </si>
  <si>
    <t>　　　郑郭镇</t>
  </si>
  <si>
    <t>411681110000</t>
  </si>
  <si>
    <t>　　　秣陵镇</t>
  </si>
  <si>
    <t>411681111000</t>
  </si>
  <si>
    <t>　　　王明口镇</t>
  </si>
  <si>
    <t>411681112000</t>
  </si>
  <si>
    <t>411681113000</t>
  </si>
  <si>
    <t>　　　三店镇</t>
  </si>
  <si>
    <t>411681114000</t>
  </si>
  <si>
    <t>411700000000</t>
  </si>
  <si>
    <t>411701000000</t>
  </si>
  <si>
    <t>411702000000</t>
  </si>
  <si>
    <t>411702001000</t>
  </si>
  <si>
    <t>　　　人民街道办事处</t>
  </si>
  <si>
    <t>411702002000</t>
  </si>
  <si>
    <t>411702003000</t>
  </si>
  <si>
    <t>411702004000</t>
  </si>
  <si>
    <t>411702005000</t>
  </si>
  <si>
    <t>　　　南海街道办事处</t>
  </si>
  <si>
    <t>411702006000</t>
  </si>
  <si>
    <t>411702007000</t>
  </si>
  <si>
    <t>　　　橡林街道办事处</t>
  </si>
  <si>
    <t>411702008000</t>
  </si>
  <si>
    <t>　　　雪松街道办事处</t>
  </si>
  <si>
    <t>411702009000</t>
  </si>
  <si>
    <t>411702010000</t>
  </si>
  <si>
    <t>　　　刘阁街道办事处</t>
  </si>
  <si>
    <t>411702011000</t>
  </si>
  <si>
    <t>411702012000</t>
  </si>
  <si>
    <t>411702100000</t>
  </si>
  <si>
    <t>　　　水屯镇</t>
  </si>
  <si>
    <t>411702101000</t>
  </si>
  <si>
    <t>411702102000</t>
  </si>
  <si>
    <t>411702103000</t>
  </si>
  <si>
    <t>　　　诸市镇</t>
  </si>
  <si>
    <t>411702104000</t>
  </si>
  <si>
    <t>　　　蚁蜂镇</t>
  </si>
  <si>
    <t>411702201000</t>
  </si>
  <si>
    <t>　　　老河乡</t>
  </si>
  <si>
    <t>411702204000</t>
  </si>
  <si>
    <t>　　　朱古洞乡</t>
  </si>
  <si>
    <t>411702205000</t>
  </si>
  <si>
    <t>　　　胡庙乡</t>
  </si>
  <si>
    <t>411702561000</t>
  </si>
  <si>
    <t>　　　金桥街道办事处</t>
  </si>
  <si>
    <t>411721000000</t>
  </si>
  <si>
    <t>411721001000</t>
  </si>
  <si>
    <t>　　　柏城街道办事处</t>
  </si>
  <si>
    <t>411721002000</t>
  </si>
  <si>
    <t>　　　柏亭街道办事处</t>
  </si>
  <si>
    <t>411721003000</t>
  </si>
  <si>
    <t>　　　柏苑街道办事处</t>
  </si>
  <si>
    <t>411721101000</t>
  </si>
  <si>
    <t>　　　五沟营镇</t>
  </si>
  <si>
    <t>411721102000</t>
  </si>
  <si>
    <t>　　　权寨镇</t>
  </si>
  <si>
    <t>411721103000</t>
  </si>
  <si>
    <t>　　　师灵镇</t>
  </si>
  <si>
    <t>411721104000</t>
  </si>
  <si>
    <t>　　　出山镇</t>
  </si>
  <si>
    <t>411721105000</t>
  </si>
  <si>
    <t>　　　盆尧镇</t>
  </si>
  <si>
    <t>411721106000</t>
  </si>
  <si>
    <t>　　　嫘祖镇</t>
  </si>
  <si>
    <t>411721201000</t>
  </si>
  <si>
    <t>　　　重渠乡</t>
  </si>
  <si>
    <t>411721203000</t>
  </si>
  <si>
    <t>411721204000</t>
  </si>
  <si>
    <t>411721205000</t>
  </si>
  <si>
    <t>　　　谭店乡</t>
  </si>
  <si>
    <t>411721208000</t>
  </si>
  <si>
    <t>　　　芦庙乡</t>
  </si>
  <si>
    <t>411721209000</t>
  </si>
  <si>
    <t>411721210000</t>
  </si>
  <si>
    <t>　　　专探乡</t>
  </si>
  <si>
    <t>411721211000</t>
  </si>
  <si>
    <t>　　　二郎乡</t>
  </si>
  <si>
    <t>411721212000</t>
  </si>
  <si>
    <t>　　　蔡寨回族乡</t>
  </si>
  <si>
    <t>411721213000</t>
  </si>
  <si>
    <t>411721500000</t>
  </si>
  <si>
    <t>　　　老王坡农场</t>
  </si>
  <si>
    <t>411721501000</t>
  </si>
  <si>
    <t>411722000000</t>
  </si>
  <si>
    <t>411722001000</t>
  </si>
  <si>
    <t>　　　蔡都街道办事处</t>
  </si>
  <si>
    <t>411722002000</t>
  </si>
  <si>
    <t>　　　芦岗街道办事处</t>
  </si>
  <si>
    <t>411722003000</t>
  </si>
  <si>
    <t>　　　重阳街道办事处</t>
  </si>
  <si>
    <t>411722004000</t>
  </si>
  <si>
    <t>411722101000</t>
  </si>
  <si>
    <t>411722102000</t>
  </si>
  <si>
    <t>411722103000</t>
  </si>
  <si>
    <t>　　　洙湖镇</t>
  </si>
  <si>
    <t>411722104000</t>
  </si>
  <si>
    <t>　　　党店镇</t>
  </si>
  <si>
    <t>411722105000</t>
  </si>
  <si>
    <t>　　　朱里镇</t>
  </si>
  <si>
    <t>411722106000</t>
  </si>
  <si>
    <t>　　　华陂镇</t>
  </si>
  <si>
    <t>411722107000</t>
  </si>
  <si>
    <t>　　　塔桥镇</t>
  </si>
  <si>
    <t>411722108000</t>
  </si>
  <si>
    <t>　　　东洪镇</t>
  </si>
  <si>
    <t>411722109000</t>
  </si>
  <si>
    <t>411722110000</t>
  </si>
  <si>
    <t>411722111000</t>
  </si>
  <si>
    <t>　　　和店镇</t>
  </si>
  <si>
    <t>411722201000</t>
  </si>
  <si>
    <t>　　　大路李乡</t>
  </si>
  <si>
    <t>411722202000</t>
  </si>
  <si>
    <t>　　　无量寺乡</t>
  </si>
  <si>
    <t>411722205000</t>
  </si>
  <si>
    <t>　　　杨屯乡</t>
  </si>
  <si>
    <t>411722207000</t>
  </si>
  <si>
    <t>　　　蔡沟乡</t>
  </si>
  <si>
    <t>411722209000</t>
  </si>
  <si>
    <t>　　　齐海乡</t>
  </si>
  <si>
    <t>411722210000</t>
  </si>
  <si>
    <t>　　　崇礼乡</t>
  </si>
  <si>
    <t>411722211000</t>
  </si>
  <si>
    <t>　　　韩寨乡</t>
  </si>
  <si>
    <t>411722212000</t>
  </si>
  <si>
    <t>　　　东岸乡</t>
  </si>
  <si>
    <t>411722215000</t>
  </si>
  <si>
    <t>　　　小岳寺乡</t>
  </si>
  <si>
    <t>411722216000</t>
  </si>
  <si>
    <t>　　　西洪乡</t>
  </si>
  <si>
    <t>411722217000</t>
  </si>
  <si>
    <t>　　　百尺乡</t>
  </si>
  <si>
    <t>411723000000</t>
  </si>
  <si>
    <t>411723001000</t>
  </si>
  <si>
    <t>411723002000</t>
  </si>
  <si>
    <t>411723003000</t>
  </si>
  <si>
    <t>　　　东皇街道办事处</t>
  </si>
  <si>
    <t>411723101000</t>
  </si>
  <si>
    <t>411723102000</t>
  </si>
  <si>
    <t>　　　东和店镇</t>
  </si>
  <si>
    <t>411723103000</t>
  </si>
  <si>
    <t>　　　庙湾镇</t>
  </si>
  <si>
    <t>411723104000</t>
  </si>
  <si>
    <t>　　　射桥镇</t>
  </si>
  <si>
    <t>411723105000</t>
  </si>
  <si>
    <t>　　　西洋店镇</t>
  </si>
  <si>
    <t>411723106000</t>
  </si>
  <si>
    <t>411723107000</t>
  </si>
  <si>
    <t>411723108000</t>
  </si>
  <si>
    <t>　　　李屯镇</t>
  </si>
  <si>
    <t>411723109000</t>
  </si>
  <si>
    <t>　　　万金店镇</t>
  </si>
  <si>
    <t>411723110000</t>
  </si>
  <si>
    <t>　　　高杨店镇</t>
  </si>
  <si>
    <t>411723111000</t>
  </si>
  <si>
    <t>　　　万冢镇</t>
  </si>
  <si>
    <t>411723202000</t>
  </si>
  <si>
    <t>　　　十字路乡</t>
  </si>
  <si>
    <t>411723205000</t>
  </si>
  <si>
    <t>　　　玉皇庙乡</t>
  </si>
  <si>
    <t>411723208000</t>
  </si>
  <si>
    <t>　　　老王岗乡</t>
  </si>
  <si>
    <t>411723209000</t>
  </si>
  <si>
    <t>　　　辛店乡</t>
  </si>
  <si>
    <t>411723211000</t>
  </si>
  <si>
    <t>411724000000</t>
  </si>
  <si>
    <t>411724001000</t>
  </si>
  <si>
    <t>　　　真阳街道办事处</t>
  </si>
  <si>
    <t>411724002000</t>
  </si>
  <si>
    <t>411724101000</t>
  </si>
  <si>
    <t>　　　寒冻镇</t>
  </si>
  <si>
    <t>411724102000</t>
  </si>
  <si>
    <t>　　　汝南埠镇</t>
  </si>
  <si>
    <t>411724103000</t>
  </si>
  <si>
    <t>　　　铜钟镇</t>
  </si>
  <si>
    <t>411724104000</t>
  </si>
  <si>
    <t>411724105000</t>
  </si>
  <si>
    <t>　　　熊寨镇</t>
  </si>
  <si>
    <t>411724106000</t>
  </si>
  <si>
    <t>411724107000</t>
  </si>
  <si>
    <t>411724200000</t>
  </si>
  <si>
    <t>　　　慎水乡</t>
  </si>
  <si>
    <t>411724201000</t>
  </si>
  <si>
    <t>　　　傅寨乡</t>
  </si>
  <si>
    <t>411724202000</t>
  </si>
  <si>
    <t>　　　袁寨乡</t>
  </si>
  <si>
    <t>411724203000</t>
  </si>
  <si>
    <t>　　　新阮店乡</t>
  </si>
  <si>
    <t>411724204000</t>
  </si>
  <si>
    <t>411724207000</t>
  </si>
  <si>
    <t>　　　雷寨乡</t>
  </si>
  <si>
    <t>411724208000</t>
  </si>
  <si>
    <t>　　　王勿桥乡</t>
  </si>
  <si>
    <t>411724210000</t>
  </si>
  <si>
    <t>　　　吕河乡</t>
  </si>
  <si>
    <t>411724212000</t>
  </si>
  <si>
    <t>　　　皮店乡</t>
  </si>
  <si>
    <t>411724213000</t>
  </si>
  <si>
    <t>　　　彭桥乡</t>
  </si>
  <si>
    <t>411724214000</t>
  </si>
  <si>
    <t>　　　兰青乡</t>
  </si>
  <si>
    <t>411725000000</t>
  </si>
  <si>
    <t>411725001000</t>
  </si>
  <si>
    <t>　　　盘龙街道办事处</t>
  </si>
  <si>
    <t>411725002000</t>
  </si>
  <si>
    <t>411725003000</t>
  </si>
  <si>
    <t>　　　朗陵街道办事处</t>
  </si>
  <si>
    <t>411725101000</t>
  </si>
  <si>
    <t>　　　竹沟镇</t>
  </si>
  <si>
    <t>411725102000</t>
  </si>
  <si>
    <t>411725103000</t>
  </si>
  <si>
    <t>　　　新安店镇</t>
  </si>
  <si>
    <t>411725104000</t>
  </si>
  <si>
    <t>411725105000</t>
  </si>
  <si>
    <t>411725107000</t>
  </si>
  <si>
    <t>　　　瓦岗镇</t>
  </si>
  <si>
    <t>411725108000</t>
  </si>
  <si>
    <t>411725109000</t>
  </si>
  <si>
    <t>　　　石滚河镇</t>
  </si>
  <si>
    <t>411725110000</t>
  </si>
  <si>
    <t>　　　李新店镇</t>
  </si>
  <si>
    <t>411725111000</t>
  </si>
  <si>
    <t>　　　普会寺镇</t>
  </si>
  <si>
    <t>411726000000</t>
  </si>
  <si>
    <t>411726001000</t>
  </si>
  <si>
    <t>411726002000</t>
  </si>
  <si>
    <t>　　　泌水街道办事处</t>
  </si>
  <si>
    <t>411726003000</t>
  </si>
  <si>
    <t>411726102000</t>
  </si>
  <si>
    <t>　　　羊册镇</t>
  </si>
  <si>
    <t>411726103000</t>
  </si>
  <si>
    <t>　　　马谷田镇</t>
  </si>
  <si>
    <t>411726105000</t>
  </si>
  <si>
    <t>　　　春水镇</t>
  </si>
  <si>
    <t>411726106000</t>
  </si>
  <si>
    <t>411726107000</t>
  </si>
  <si>
    <t>　　　赊湾镇</t>
  </si>
  <si>
    <t>411726108000</t>
  </si>
  <si>
    <t>　　　郭集镇</t>
  </si>
  <si>
    <t>411726109000</t>
  </si>
  <si>
    <t>　　　泰山庙镇</t>
  </si>
  <si>
    <t>411726110000</t>
  </si>
  <si>
    <t>411726111000</t>
  </si>
  <si>
    <t>　　　杨家集镇</t>
  </si>
  <si>
    <t>411726200000</t>
  </si>
  <si>
    <t>411726201000</t>
  </si>
  <si>
    <t>　　　盘古乡</t>
  </si>
  <si>
    <t>411726202000</t>
  </si>
  <si>
    <t>　　　高邑乡</t>
  </si>
  <si>
    <t>411726204000</t>
  </si>
  <si>
    <t>　　　铜山乡</t>
  </si>
  <si>
    <t>411726206000</t>
  </si>
  <si>
    <t>　　　下碑寺乡</t>
  </si>
  <si>
    <t>411726207000</t>
  </si>
  <si>
    <t>　　　象河乡</t>
  </si>
  <si>
    <t>411726208000</t>
  </si>
  <si>
    <t>　　　付庄乡</t>
  </si>
  <si>
    <t>411726209000</t>
  </si>
  <si>
    <t>　　　贾楼乡</t>
  </si>
  <si>
    <t>411726210000</t>
  </si>
  <si>
    <t>　　　黄山口乡</t>
  </si>
  <si>
    <t>411726215000</t>
  </si>
  <si>
    <t>　　　双庙街乡</t>
  </si>
  <si>
    <t>411726400000</t>
  </si>
  <si>
    <t>411726401000</t>
  </si>
  <si>
    <t>　　　石材开发区管委会</t>
  </si>
  <si>
    <t>411727000000</t>
  </si>
  <si>
    <t>411727001000</t>
  </si>
  <si>
    <t>　　　汝宁街道办事处</t>
  </si>
  <si>
    <t>411727002000</t>
  </si>
  <si>
    <t>　　　三门闸街道办事处</t>
  </si>
  <si>
    <t>411727003000</t>
  </si>
  <si>
    <t>　　　古塔街道办事处</t>
  </si>
  <si>
    <t>411727004000</t>
  </si>
  <si>
    <t>　　　宿鸭湖街道办事处</t>
  </si>
  <si>
    <t>411727101000</t>
  </si>
  <si>
    <t>411727102000</t>
  </si>
  <si>
    <t>　　　梁祝镇</t>
  </si>
  <si>
    <t>411727103000</t>
  </si>
  <si>
    <t>　　　和孝镇</t>
  </si>
  <si>
    <t>411727104000</t>
  </si>
  <si>
    <t>　　　老君庙镇</t>
  </si>
  <si>
    <t>411727105000</t>
  </si>
  <si>
    <t>　　　留盆镇</t>
  </si>
  <si>
    <t>411727106000</t>
  </si>
  <si>
    <t>　　　金铺镇</t>
  </si>
  <si>
    <t>411727107000</t>
  </si>
  <si>
    <t>　　　东官庄镇</t>
  </si>
  <si>
    <t>411727108000</t>
  </si>
  <si>
    <t>411727109000</t>
  </si>
  <si>
    <t>411727110000</t>
  </si>
  <si>
    <t>411727111000</t>
  </si>
  <si>
    <t>411727112000</t>
  </si>
  <si>
    <t>411727204000</t>
  </si>
  <si>
    <t>　　　南余店乡</t>
  </si>
  <si>
    <t>411727212000</t>
  </si>
  <si>
    <t>　　　板店乡</t>
  </si>
  <si>
    <t>411728000000</t>
  </si>
  <si>
    <t>411728001000</t>
  </si>
  <si>
    <t>　　　瞿阳街道办事处</t>
  </si>
  <si>
    <t>411728002000</t>
  </si>
  <si>
    <t>411728003000</t>
  </si>
  <si>
    <t>　　　莲花湖街道办事处</t>
  </si>
  <si>
    <t>411728102000</t>
  </si>
  <si>
    <t>411728103000</t>
  </si>
  <si>
    <t>　　　查岈山镇</t>
  </si>
  <si>
    <t>411728104000</t>
  </si>
  <si>
    <t>　　　石寨铺镇</t>
  </si>
  <si>
    <t>411728105000</t>
  </si>
  <si>
    <t>　　　和兴镇</t>
  </si>
  <si>
    <t>411728106000</t>
  </si>
  <si>
    <t>　　　沈寨镇</t>
  </si>
  <si>
    <t>411728107000</t>
  </si>
  <si>
    <t>　　　阳丰镇</t>
  </si>
  <si>
    <t>411728108000</t>
  </si>
  <si>
    <t>411728109000</t>
  </si>
  <si>
    <t>　　　花庄镇</t>
  </si>
  <si>
    <t>411728204000</t>
  </si>
  <si>
    <t>411728209000</t>
  </si>
  <si>
    <t>411728211000</t>
  </si>
  <si>
    <t>　　　褚堂乡</t>
  </si>
  <si>
    <t>411728400000</t>
  </si>
  <si>
    <t>411728500000</t>
  </si>
  <si>
    <t>　　　查岈山风景区</t>
  </si>
  <si>
    <t>411728501000</t>
  </si>
  <si>
    <t>　　　凤鸣谷风景区</t>
  </si>
  <si>
    <t>411729000000</t>
  </si>
  <si>
    <t>411729001000</t>
  </si>
  <si>
    <t>　　　古吕街道办事处</t>
  </si>
  <si>
    <t>411729002000</t>
  </si>
  <si>
    <t>　　　今是街道办事处</t>
  </si>
  <si>
    <t>411729003000</t>
  </si>
  <si>
    <t>　　　月亮湾街道办事处</t>
  </si>
  <si>
    <t>411729101000</t>
  </si>
  <si>
    <t>　　　砖店镇</t>
  </si>
  <si>
    <t>411729102000</t>
  </si>
  <si>
    <t>　　　陈店镇</t>
  </si>
  <si>
    <t>411729103000</t>
  </si>
  <si>
    <t>　　　佛阁寺镇</t>
  </si>
  <si>
    <t>411729104000</t>
  </si>
  <si>
    <t>　　　练村镇</t>
  </si>
  <si>
    <t>411729105000</t>
  </si>
  <si>
    <t>　　　棠村镇</t>
  </si>
  <si>
    <t>411729106000</t>
  </si>
  <si>
    <t>411729107000</t>
  </si>
  <si>
    <t>411729108000</t>
  </si>
  <si>
    <t>　　　李桥回族镇</t>
  </si>
  <si>
    <t>411729109000</t>
  </si>
  <si>
    <t>　　　黄楼镇</t>
  </si>
  <si>
    <t>411729110000</t>
  </si>
  <si>
    <t>　　　孙召镇</t>
  </si>
  <si>
    <t>411729111000</t>
  </si>
  <si>
    <t>　　　余店镇</t>
  </si>
  <si>
    <t>411729204000</t>
  </si>
  <si>
    <t>　　　河坞乡</t>
  </si>
  <si>
    <t>411729205000</t>
  </si>
  <si>
    <t>　　　关津乡</t>
  </si>
  <si>
    <t>411729206000</t>
  </si>
  <si>
    <t>　　　宋岗乡</t>
  </si>
  <si>
    <t>411729207000</t>
  </si>
  <si>
    <t>　　　顿岗乡</t>
  </si>
  <si>
    <t>411729208000</t>
  </si>
  <si>
    <t>　　　涧头乡</t>
  </si>
  <si>
    <t>411729209000</t>
  </si>
  <si>
    <t>　　　杨庄户乡</t>
  </si>
  <si>
    <t>411729210000</t>
  </si>
  <si>
    <t>　　　化庄乡</t>
  </si>
  <si>
    <t>411729211000</t>
  </si>
  <si>
    <t>　　　栎城乡</t>
  </si>
  <si>
    <t>411729213000</t>
  </si>
  <si>
    <t>　　　弥陀寺乡</t>
  </si>
  <si>
    <t>411771000000</t>
  </si>
  <si>
    <t>411771360000</t>
  </si>
  <si>
    <t>411771560000</t>
  </si>
  <si>
    <t>　　　金河街道办事处</t>
  </si>
  <si>
    <t>411771562000</t>
  </si>
  <si>
    <t>　　　金山街道办事处</t>
  </si>
  <si>
    <t>411771563000</t>
  </si>
  <si>
    <t>　　　开源办事处</t>
  </si>
  <si>
    <t>419000000000</t>
  </si>
  <si>
    <t>419001000000</t>
  </si>
  <si>
    <t>419001001000</t>
  </si>
  <si>
    <t>　　　济源市沁园街道办事处</t>
  </si>
  <si>
    <t>419001002000</t>
  </si>
  <si>
    <t>　　　济源市济水街道办事处</t>
  </si>
  <si>
    <t>419001003000</t>
  </si>
  <si>
    <t>　　　济源市北海街道办事处</t>
  </si>
  <si>
    <t>419001004000</t>
  </si>
  <si>
    <t>　　　济源市天坛街道办事处</t>
  </si>
  <si>
    <t>419001005000</t>
  </si>
  <si>
    <t>　　　济源市玉泉街道办事处</t>
  </si>
  <si>
    <t>419001100000</t>
  </si>
  <si>
    <t>　　　济源市克井镇</t>
  </si>
  <si>
    <t>419001101000</t>
  </si>
  <si>
    <t>　　　济源市五龙口镇</t>
  </si>
  <si>
    <t>419001102000</t>
  </si>
  <si>
    <t>　　　济源市轵城镇</t>
  </si>
  <si>
    <t>419001103000</t>
  </si>
  <si>
    <t>　　　济源市承留镇</t>
  </si>
  <si>
    <t>419001104000</t>
  </si>
  <si>
    <t>　　　济源市邵原镇</t>
  </si>
  <si>
    <t>419001105000</t>
  </si>
  <si>
    <t>　　　济源市坡头镇</t>
  </si>
  <si>
    <t>419001106000</t>
  </si>
  <si>
    <t>　　　济源市梨林镇</t>
  </si>
  <si>
    <t>419001107000</t>
  </si>
  <si>
    <t>　　　济源市大峪镇</t>
  </si>
  <si>
    <t>419001108000</t>
  </si>
  <si>
    <t>　　　济源市思礼镇</t>
  </si>
  <si>
    <t>419001109000</t>
  </si>
  <si>
    <t>　　　济源市王屋镇</t>
  </si>
  <si>
    <t>419001110000</t>
  </si>
  <si>
    <t>　　　济源市下冶镇</t>
  </si>
  <si>
    <t>420000000000</t>
  </si>
  <si>
    <t>420100000000</t>
  </si>
  <si>
    <t>420101000000</t>
  </si>
  <si>
    <t>420102000000</t>
  </si>
  <si>
    <t>420102002000</t>
  </si>
  <si>
    <t>　　　大智街办事处</t>
  </si>
  <si>
    <t>420102003000</t>
  </si>
  <si>
    <t>　　　一元街办事处</t>
  </si>
  <si>
    <t>420102004000</t>
  </si>
  <si>
    <t>　　　车站街办事处</t>
  </si>
  <si>
    <t>420102005000</t>
  </si>
  <si>
    <t>　　　四唯街办事处</t>
  </si>
  <si>
    <t>420102006000</t>
  </si>
  <si>
    <t>　　　永清街办事处</t>
  </si>
  <si>
    <t>420102007000</t>
  </si>
  <si>
    <t>　　　西马街办事处</t>
  </si>
  <si>
    <t>420102008000</t>
  </si>
  <si>
    <t>　　　球场街办事处</t>
  </si>
  <si>
    <t>420102009000</t>
  </si>
  <si>
    <t>　　　劳动街办事处</t>
  </si>
  <si>
    <t>420102010000</t>
  </si>
  <si>
    <t>　　　二七街办事处</t>
  </si>
  <si>
    <t>420102011000</t>
  </si>
  <si>
    <t>　　　新村街办事处</t>
  </si>
  <si>
    <t>420102012000</t>
  </si>
  <si>
    <t>　　　丹水池街办事处</t>
  </si>
  <si>
    <t>420102014000</t>
  </si>
  <si>
    <t>　　　台北街办事处</t>
  </si>
  <si>
    <t>420102015000</t>
  </si>
  <si>
    <t>　　　花桥街办事处</t>
  </si>
  <si>
    <t>420102016000</t>
  </si>
  <si>
    <t>　　　谌家矶街办事处</t>
  </si>
  <si>
    <t>420102017000</t>
  </si>
  <si>
    <t>　　　后湖街办事处</t>
  </si>
  <si>
    <t>420102018000</t>
  </si>
  <si>
    <t>　　　塔子湖街办事处</t>
  </si>
  <si>
    <t>420102400000</t>
  </si>
  <si>
    <t>　　　百步亭花园</t>
  </si>
  <si>
    <t>420103000000</t>
  </si>
  <si>
    <t>420103001000</t>
  </si>
  <si>
    <t>　　　民族街办事处</t>
  </si>
  <si>
    <t>420103002000</t>
  </si>
  <si>
    <t>　　　花楼街办事处</t>
  </si>
  <si>
    <t>420103003000</t>
  </si>
  <si>
    <t>　　　水塔街办事处</t>
  </si>
  <si>
    <t>420103004000</t>
  </si>
  <si>
    <t>　　　民权街办事处</t>
  </si>
  <si>
    <t>420103005000</t>
  </si>
  <si>
    <t>　　　满春街办事处</t>
  </si>
  <si>
    <t>420103006000</t>
  </si>
  <si>
    <t>　　　民意街办事处</t>
  </si>
  <si>
    <t>420103007000</t>
  </si>
  <si>
    <t>　　　新华街办事处</t>
  </si>
  <si>
    <t>420103008000</t>
  </si>
  <si>
    <t>　　　万松街办事处</t>
  </si>
  <si>
    <t>420103009000</t>
  </si>
  <si>
    <t>　　　唐家墩街办事处</t>
  </si>
  <si>
    <t>420103010000</t>
  </si>
  <si>
    <t>　　　北湖街办事处</t>
  </si>
  <si>
    <t>420103011000</t>
  </si>
  <si>
    <t>　　　前进街办事处</t>
  </si>
  <si>
    <t>420103012000</t>
  </si>
  <si>
    <t>　　　常青街办事处</t>
  </si>
  <si>
    <t>420103013000</t>
  </si>
  <si>
    <t>　　　汉兴街办事处</t>
  </si>
  <si>
    <t>420103400000</t>
  </si>
  <si>
    <t>　　　江汉经济开发区</t>
  </si>
  <si>
    <t>420103401000</t>
  </si>
  <si>
    <t>　　　武汉中央商务区管理委员会</t>
  </si>
  <si>
    <t>420104000000</t>
  </si>
  <si>
    <t>420104001000</t>
  </si>
  <si>
    <t>　　　古田街道办事处</t>
  </si>
  <si>
    <t>420104002000</t>
  </si>
  <si>
    <t>　　　韩家墩街道办事处</t>
  </si>
  <si>
    <t>420104003000</t>
  </si>
  <si>
    <t>　　　宗关街道办事处</t>
  </si>
  <si>
    <t>420104004000</t>
  </si>
  <si>
    <t>　　　汉水桥街道办事处</t>
  </si>
  <si>
    <t>420104005000</t>
  </si>
  <si>
    <t>　　　宝丰街道办事处</t>
  </si>
  <si>
    <t>420104006000</t>
  </si>
  <si>
    <t>420104008000</t>
  </si>
  <si>
    <t>　　　汉中街道办事处</t>
  </si>
  <si>
    <t>420104009000</t>
  </si>
  <si>
    <t>　　　汉正街道办事处</t>
  </si>
  <si>
    <t>420104010000</t>
  </si>
  <si>
    <t>　　　六角亭街道办事处</t>
  </si>
  <si>
    <t>420104011000</t>
  </si>
  <si>
    <t>420104012000</t>
  </si>
  <si>
    <t>　　　易家街道办事处</t>
  </si>
  <si>
    <t>420105000000</t>
  </si>
  <si>
    <t>420105002000</t>
  </si>
  <si>
    <t>　　　建桥街办事处</t>
  </si>
  <si>
    <t>420105004000</t>
  </si>
  <si>
    <t>　　　晴川街办事处</t>
  </si>
  <si>
    <t>420105005000</t>
  </si>
  <si>
    <t>　　　鹦鹉街办事处</t>
  </si>
  <si>
    <t>420105006000</t>
  </si>
  <si>
    <t>　　　洲头街办事处</t>
  </si>
  <si>
    <t>420105007000</t>
  </si>
  <si>
    <t>　　　五里墩街办事处</t>
  </si>
  <si>
    <t>420105008000</t>
  </si>
  <si>
    <t>　　　琴断口街办事处</t>
  </si>
  <si>
    <t>420105009000</t>
  </si>
  <si>
    <t>　　　江汉二桥街办事处</t>
  </si>
  <si>
    <t>420105010000</t>
  </si>
  <si>
    <t>　　　永丰街办事处</t>
  </si>
  <si>
    <t>420105011000</t>
  </si>
  <si>
    <t>　　　江堤街办事处</t>
  </si>
  <si>
    <t>420105012000</t>
  </si>
  <si>
    <t>　　　四新街办事处</t>
  </si>
  <si>
    <t>420105013000</t>
  </si>
  <si>
    <t>　　　龙阳街办事处</t>
  </si>
  <si>
    <t>420106000000</t>
  </si>
  <si>
    <t>420106001000</t>
  </si>
  <si>
    <t>　　　积玉桥街办事处</t>
  </si>
  <si>
    <t>420106002000</t>
  </si>
  <si>
    <t>　　　杨园街办事处</t>
  </si>
  <si>
    <t>420106003000</t>
  </si>
  <si>
    <t>　　　徐家棚街办事处</t>
  </si>
  <si>
    <t>420106005000</t>
  </si>
  <si>
    <t>　　　粮道街办事处</t>
  </si>
  <si>
    <t>420106006000</t>
  </si>
  <si>
    <t>　　　中华路街办事处</t>
  </si>
  <si>
    <t>420106007000</t>
  </si>
  <si>
    <t>　　　黄鹤楼街办事处</t>
  </si>
  <si>
    <t>420106008000</t>
  </si>
  <si>
    <t>　　　紫阳街办事处</t>
  </si>
  <si>
    <t>420106009000</t>
  </si>
  <si>
    <t>　　　白沙洲街办事处</t>
  </si>
  <si>
    <t>420106010000</t>
  </si>
  <si>
    <t>　　　首义路街办事处</t>
  </si>
  <si>
    <t>420106011000</t>
  </si>
  <si>
    <t>　　　中南路街办事处</t>
  </si>
  <si>
    <t>420106012000</t>
  </si>
  <si>
    <t>　　　水果湖街办事处</t>
  </si>
  <si>
    <t>420106013000</t>
  </si>
  <si>
    <t>　　　珞珈山街办事处</t>
  </si>
  <si>
    <t>420106014000</t>
  </si>
  <si>
    <t>　　　石洞街办事处</t>
  </si>
  <si>
    <t>420106015000</t>
  </si>
  <si>
    <t>　　　南湖街办事处</t>
  </si>
  <si>
    <t>420106490000</t>
  </si>
  <si>
    <t>　　　东湖风景区街道（武昌）</t>
  </si>
  <si>
    <t>420107000000</t>
  </si>
  <si>
    <t>420107001000</t>
  </si>
  <si>
    <t>　　　红卫路街道办事处</t>
  </si>
  <si>
    <t>420107002000</t>
  </si>
  <si>
    <t>　　　冶金街道办事处</t>
  </si>
  <si>
    <t>420107003000</t>
  </si>
  <si>
    <t>　　　新沟桥街道办事处</t>
  </si>
  <si>
    <t>420107004000</t>
  </si>
  <si>
    <t>　　　红钢城街道办事处</t>
  </si>
  <si>
    <t>420107005000</t>
  </si>
  <si>
    <t>420107006000</t>
  </si>
  <si>
    <t>　　　青山镇街道办事处</t>
  </si>
  <si>
    <t>420107007000</t>
  </si>
  <si>
    <t>　　　厂前街道办事处</t>
  </si>
  <si>
    <t>420107008000</t>
  </si>
  <si>
    <t>　　　武东街道办事处</t>
  </si>
  <si>
    <t>420107009000</t>
  </si>
  <si>
    <t>　　　白玉山街道办事处</t>
  </si>
  <si>
    <t>420107010000</t>
  </si>
  <si>
    <t>　　　钢花村街道办事处</t>
  </si>
  <si>
    <t>420107400000</t>
  </si>
  <si>
    <t>　　　武钢集团公司</t>
  </si>
  <si>
    <t>420107401000</t>
  </si>
  <si>
    <t>　　　中国一冶有限责任公司</t>
  </si>
  <si>
    <t>420107402000</t>
  </si>
  <si>
    <t>　　　武钢实业公司</t>
  </si>
  <si>
    <t>420107403000</t>
  </si>
  <si>
    <t>　　　中国一冶集体企业管理处</t>
  </si>
  <si>
    <t>420107404000</t>
  </si>
  <si>
    <t>420107405000</t>
  </si>
  <si>
    <t>　　　钢都花园管理委员会</t>
  </si>
  <si>
    <t>420107406000</t>
  </si>
  <si>
    <t>　　　北湖工业园管理办公室</t>
  </si>
  <si>
    <t>420111000000</t>
  </si>
  <si>
    <t>420111001000</t>
  </si>
  <si>
    <t>　　　珞南街道</t>
  </si>
  <si>
    <t>420111002000</t>
  </si>
  <si>
    <t>　　　关山街道</t>
  </si>
  <si>
    <t>420111003000</t>
  </si>
  <si>
    <t>　　　狮子山街道</t>
  </si>
  <si>
    <t>420111004000</t>
  </si>
  <si>
    <t>　　　张家湾街道</t>
  </si>
  <si>
    <t>420111005000</t>
  </si>
  <si>
    <t>　　　梨园街道</t>
  </si>
  <si>
    <t>420111006000</t>
  </si>
  <si>
    <t>　　　卓刀泉街道</t>
  </si>
  <si>
    <t>420111007000</t>
  </si>
  <si>
    <t>　　　洪山街道办事处</t>
  </si>
  <si>
    <t>420111008000</t>
  </si>
  <si>
    <t>420111009000</t>
  </si>
  <si>
    <t>　　　青菱街道</t>
  </si>
  <si>
    <t>420111061000</t>
  </si>
  <si>
    <t>　　　八吉府街办事处</t>
  </si>
  <si>
    <t>420111080000</t>
  </si>
  <si>
    <t>　　　关东街道办事处</t>
  </si>
  <si>
    <t>420111081000</t>
  </si>
  <si>
    <t>　　　花山街道办事处</t>
  </si>
  <si>
    <t>420111082000</t>
  </si>
  <si>
    <t>　　　左岭街道办事处</t>
  </si>
  <si>
    <t>420111083000</t>
  </si>
  <si>
    <t>　　　九峰街道办事处</t>
  </si>
  <si>
    <t>420111205000</t>
  </si>
  <si>
    <t>　　　天兴乡</t>
  </si>
  <si>
    <t>420111460000</t>
  </si>
  <si>
    <t>　　　清谭湖办事处</t>
  </si>
  <si>
    <t>420111491000</t>
  </si>
  <si>
    <t>　　　东湖风景区街道（洪山）</t>
  </si>
  <si>
    <t>420112000000</t>
  </si>
  <si>
    <t>420112001000</t>
  </si>
  <si>
    <t>　　　吴家山街道办事处</t>
  </si>
  <si>
    <t>420112002000</t>
  </si>
  <si>
    <t>　　　柏泉办事处街道</t>
  </si>
  <si>
    <t>420112004000</t>
  </si>
  <si>
    <t>　　　将军路街道办事处</t>
  </si>
  <si>
    <t>420112005000</t>
  </si>
  <si>
    <t>　　　慈惠街道办事处</t>
  </si>
  <si>
    <t>420112006000</t>
  </si>
  <si>
    <t>　　　走马岭街道办事处</t>
  </si>
  <si>
    <t>420112007000</t>
  </si>
  <si>
    <t>　　　径河街道办事处</t>
  </si>
  <si>
    <t>420112008000</t>
  </si>
  <si>
    <t>420112011000</t>
  </si>
  <si>
    <t>　　　辛安渡办事处街道</t>
  </si>
  <si>
    <t>420112012000</t>
  </si>
  <si>
    <t>　　　东山办事处街道</t>
  </si>
  <si>
    <t>420112013000</t>
  </si>
  <si>
    <t>　　　常青花园新区街道管理委员会</t>
  </si>
  <si>
    <t>420112014000</t>
  </si>
  <si>
    <t>　　　新沟镇街道办事处</t>
  </si>
  <si>
    <t>420112015000</t>
  </si>
  <si>
    <t>　　　金银湖街道办事处</t>
  </si>
  <si>
    <t>420112400000</t>
  </si>
  <si>
    <t>　　　产业管理处</t>
  </si>
  <si>
    <t>420112401000</t>
  </si>
  <si>
    <t>　　　保税物流管理处</t>
  </si>
  <si>
    <t>420112402000</t>
  </si>
  <si>
    <t>　　　海峡两岸科技产业管理处</t>
  </si>
  <si>
    <t>420112403000</t>
  </si>
  <si>
    <t>　　　食品工业管理处</t>
  </si>
  <si>
    <t>420112404000</t>
  </si>
  <si>
    <t>　　　临空经济管理处</t>
  </si>
  <si>
    <t>420113000000</t>
  </si>
  <si>
    <t>420113001000</t>
  </si>
  <si>
    <t>　　　纱帽街道办事处</t>
  </si>
  <si>
    <t>420113002000</t>
  </si>
  <si>
    <t>　　　邓南街道办事处</t>
  </si>
  <si>
    <t>420113003000</t>
  </si>
  <si>
    <t>　　　东荆街道办事处</t>
  </si>
  <si>
    <t>420113004000</t>
  </si>
  <si>
    <t>　　　湘口街道办事处</t>
  </si>
  <si>
    <t>420114000000</t>
  </si>
  <si>
    <t>420114001000</t>
  </si>
  <si>
    <t>　　　蔡甸街道办事处</t>
  </si>
  <si>
    <t>420114002000</t>
  </si>
  <si>
    <t>　　　奓山街道办事处</t>
  </si>
  <si>
    <t>420114003000</t>
  </si>
  <si>
    <t>420114004000</t>
  </si>
  <si>
    <t>　　　侏儒山街道办事处</t>
  </si>
  <si>
    <t>420114005000</t>
  </si>
  <si>
    <t>　　　大集街道办事处</t>
  </si>
  <si>
    <t>420114006000</t>
  </si>
  <si>
    <t>　　　张湾街道办事处</t>
  </si>
  <si>
    <t>420114007000</t>
  </si>
  <si>
    <t>420114008000</t>
  </si>
  <si>
    <t>　　　玉贤街道办事处</t>
  </si>
  <si>
    <t>420114070000</t>
  </si>
  <si>
    <t>　　　沌口街办事处</t>
  </si>
  <si>
    <t>420114071000</t>
  </si>
  <si>
    <t>　　　军山街道</t>
  </si>
  <si>
    <t>420114072000</t>
  </si>
  <si>
    <t>　　　沌阳街道办事处</t>
  </si>
  <si>
    <t>420114200000</t>
  </si>
  <si>
    <t>　　　消泗乡</t>
  </si>
  <si>
    <t>420114400000</t>
  </si>
  <si>
    <t>　　　桐湖办事处</t>
  </si>
  <si>
    <t>420114401000</t>
  </si>
  <si>
    <t>　　　洪北管委会</t>
  </si>
  <si>
    <t>420114404000</t>
  </si>
  <si>
    <t>　　　中法武汉生态示范城管委会</t>
  </si>
  <si>
    <t>420114406000</t>
  </si>
  <si>
    <t>　　　成功现代都市农业发展区管理委员会</t>
  </si>
  <si>
    <t>420114407000</t>
  </si>
  <si>
    <t>　　　武汉蔡甸经济开发区管理委员会</t>
  </si>
  <si>
    <t>420115000000</t>
  </si>
  <si>
    <t>420115001000</t>
  </si>
  <si>
    <t>　　　纸坊街道</t>
  </si>
  <si>
    <t>420115002000</t>
  </si>
  <si>
    <t>　　　金口街道</t>
  </si>
  <si>
    <t>420115003000</t>
  </si>
  <si>
    <t>　　　乌龙泉街道</t>
  </si>
  <si>
    <t>420115005000</t>
  </si>
  <si>
    <t>　　　郑店街道</t>
  </si>
  <si>
    <t>420115007000</t>
  </si>
  <si>
    <t>　　　五里界街道</t>
  </si>
  <si>
    <t>420115008000</t>
  </si>
  <si>
    <t>　　　金水办事处</t>
  </si>
  <si>
    <t>420115009000</t>
  </si>
  <si>
    <t>　　　安山街道办事处</t>
  </si>
  <si>
    <t>420115010000</t>
  </si>
  <si>
    <t>　　　山坡街道办事处</t>
  </si>
  <si>
    <t>420115014000</t>
  </si>
  <si>
    <t>　　　法泗街道</t>
  </si>
  <si>
    <t>420115015000</t>
  </si>
  <si>
    <t>　　　湖泗街道</t>
  </si>
  <si>
    <t>420115016000</t>
  </si>
  <si>
    <t>　　　舒安街道办事处</t>
  </si>
  <si>
    <t>420115086000</t>
  </si>
  <si>
    <t>　　　佛祖岭街道办事处</t>
  </si>
  <si>
    <t>420115087000</t>
  </si>
  <si>
    <t>　　　豹澥街道办事处</t>
  </si>
  <si>
    <t>420115088000</t>
  </si>
  <si>
    <t>　　　流芳街道</t>
  </si>
  <si>
    <t>420115089000</t>
  </si>
  <si>
    <t>420115401000</t>
  </si>
  <si>
    <t>　　　江夏区经济开发区庙山办事处</t>
  </si>
  <si>
    <t>420115402000</t>
  </si>
  <si>
    <t>　　　江夏区经济开发区藏龙岛办事处</t>
  </si>
  <si>
    <t>420115403000</t>
  </si>
  <si>
    <t>　　　江夏区经济开发区大桥新区办事处</t>
  </si>
  <si>
    <t>420115404000</t>
  </si>
  <si>
    <t>　　　江夏区经济开发区梁子湖风景区办事</t>
  </si>
  <si>
    <t>420115405000</t>
  </si>
  <si>
    <t>　　　金港新区办事处</t>
  </si>
  <si>
    <t>420116000000</t>
  </si>
  <si>
    <t>420116001000</t>
  </si>
  <si>
    <t>　　　前川街道</t>
  </si>
  <si>
    <t>420116002000</t>
  </si>
  <si>
    <t>　　　祁家湾街道</t>
  </si>
  <si>
    <t>420116003000</t>
  </si>
  <si>
    <t>　　　横店街道</t>
  </si>
  <si>
    <t>420116004000</t>
  </si>
  <si>
    <t>　　　罗汉寺街道</t>
  </si>
  <si>
    <t>420116005000</t>
  </si>
  <si>
    <t>　　　滠口街道</t>
  </si>
  <si>
    <t>420116006000</t>
  </si>
  <si>
    <t>　　　六指街道</t>
  </si>
  <si>
    <t>420116007000</t>
  </si>
  <si>
    <t>420116008000</t>
  </si>
  <si>
    <t>　　　王家河街道</t>
  </si>
  <si>
    <t>420116009000</t>
  </si>
  <si>
    <t>　　　长轩岭街道</t>
  </si>
  <si>
    <t>420116010000</t>
  </si>
  <si>
    <t>　　　李集街道</t>
  </si>
  <si>
    <t>420116011000</t>
  </si>
  <si>
    <t>　　　姚集街道</t>
  </si>
  <si>
    <t>420116012000</t>
  </si>
  <si>
    <t>　　　蔡榨街道</t>
  </si>
  <si>
    <t>420116013000</t>
  </si>
  <si>
    <t>　　　武湖街道</t>
  </si>
  <si>
    <t>420116014000</t>
  </si>
  <si>
    <t>　　　三里桥街道办事处</t>
  </si>
  <si>
    <t>420116015000</t>
  </si>
  <si>
    <t>　　　蔡店街道办事处</t>
  </si>
  <si>
    <t>420116201000</t>
  </si>
  <si>
    <t>420116401000</t>
  </si>
  <si>
    <t>　　　木兰山风景区管理处</t>
  </si>
  <si>
    <t>420116402000</t>
  </si>
  <si>
    <t>　　　大潭办事处</t>
  </si>
  <si>
    <t>420116403000</t>
  </si>
  <si>
    <t>　　　盘龙城经济开发区</t>
  </si>
  <si>
    <t>420116404000</t>
  </si>
  <si>
    <t>　　　汉口北商贸物流枢纽区管委会</t>
  </si>
  <si>
    <t>420117000000</t>
  </si>
  <si>
    <t>420117001000</t>
  </si>
  <si>
    <t>　　　邾城街道办事处</t>
  </si>
  <si>
    <t>420117002000</t>
  </si>
  <si>
    <t>　　　阳逻街道办事处</t>
  </si>
  <si>
    <t>420117003000</t>
  </si>
  <si>
    <t>　　　仓埠街道办事处</t>
  </si>
  <si>
    <t>420117004000</t>
  </si>
  <si>
    <t>　　　汪集街道办事处</t>
  </si>
  <si>
    <t>420117005000</t>
  </si>
  <si>
    <t>　　　李集街道办事处</t>
  </si>
  <si>
    <t>420117006000</t>
  </si>
  <si>
    <t>　　　三店街道办事处</t>
  </si>
  <si>
    <t>420117007000</t>
  </si>
  <si>
    <t>　　　潘塘街道办事处</t>
  </si>
  <si>
    <t>420117008000</t>
  </si>
  <si>
    <t>　　　旧街街道办事处</t>
  </si>
  <si>
    <t>420117009000</t>
  </si>
  <si>
    <t>　　　双柳街道办事处</t>
  </si>
  <si>
    <t>420117010000</t>
  </si>
  <si>
    <t>　　　涨渡湖街道办事处</t>
  </si>
  <si>
    <t>420117011000</t>
  </si>
  <si>
    <t>　　　辛冲街道办事处</t>
  </si>
  <si>
    <t>420117012000</t>
  </si>
  <si>
    <t>　　　徐古街道办事处</t>
  </si>
  <si>
    <t>420117102000</t>
  </si>
  <si>
    <t>420117400000</t>
  </si>
  <si>
    <t>　　　道观河风景旅游管理处</t>
  </si>
  <si>
    <t>420117406000</t>
  </si>
  <si>
    <t>　　　新洲原种场</t>
  </si>
  <si>
    <t>420200000000</t>
  </si>
  <si>
    <t>420201000000</t>
  </si>
  <si>
    <t>420202000000</t>
  </si>
  <si>
    <t>420202070000</t>
  </si>
  <si>
    <t>　　　花湖街道办事处</t>
  </si>
  <si>
    <t>420202400000</t>
  </si>
  <si>
    <t>　　　江北管理区</t>
  </si>
  <si>
    <t>420202402000</t>
  </si>
  <si>
    <t>　　　黄石港区环磁湖片区工作委员会</t>
  </si>
  <si>
    <t>420202403000</t>
  </si>
  <si>
    <t>　　　黄石港区黄石港片区工作委员会</t>
  </si>
  <si>
    <t>420202404000</t>
  </si>
  <si>
    <t>　　　黄石港区胜阳港片区工作委员会</t>
  </si>
  <si>
    <t>420203000000</t>
  </si>
  <si>
    <t>420203007000</t>
  </si>
  <si>
    <t>　　　章山街道办事处</t>
  </si>
  <si>
    <t>420203400000</t>
  </si>
  <si>
    <t>　　　冶钢农场</t>
  </si>
  <si>
    <t>420203401000</t>
  </si>
  <si>
    <t>　　　社区工作管理委员会</t>
  </si>
  <si>
    <t>420203402000</t>
  </si>
  <si>
    <t>　　　西塞山工业园区管委会</t>
  </si>
  <si>
    <t>420204000000</t>
  </si>
  <si>
    <t>420204070000</t>
  </si>
  <si>
    <t>　　　团城山街道办事处</t>
  </si>
  <si>
    <t>420204400000</t>
  </si>
  <si>
    <t>　　　社区事务管理委员会</t>
  </si>
  <si>
    <t>420204401000</t>
  </si>
  <si>
    <t>　　　长乐山工业园管理委员会</t>
  </si>
  <si>
    <t>420204402000</t>
  </si>
  <si>
    <t>　　　东方山风景区服务处</t>
  </si>
  <si>
    <t>420205000000</t>
  </si>
  <si>
    <t>420205198000</t>
  </si>
  <si>
    <t>　　　区直辖村模拟镇</t>
  </si>
  <si>
    <t>420222000000</t>
  </si>
  <si>
    <t>420222100000</t>
  </si>
  <si>
    <t>　　　兴国镇</t>
  </si>
  <si>
    <t>420222101000</t>
  </si>
  <si>
    <t>　　　富池镇</t>
  </si>
  <si>
    <t>420222102000</t>
  </si>
  <si>
    <t>　　　黄颡口镇</t>
  </si>
  <si>
    <t>420222103000</t>
  </si>
  <si>
    <t>　　　韦源口镇</t>
  </si>
  <si>
    <t>420222104000</t>
  </si>
  <si>
    <t>　　　太子镇</t>
  </si>
  <si>
    <t>420222105000</t>
  </si>
  <si>
    <t>420222106000</t>
  </si>
  <si>
    <t>　　　陶港镇</t>
  </si>
  <si>
    <t>420222107000</t>
  </si>
  <si>
    <t>420222108000</t>
  </si>
  <si>
    <t>　　　浮屠镇</t>
  </si>
  <si>
    <t>420222109000</t>
  </si>
  <si>
    <t>420222110000</t>
  </si>
  <si>
    <t>420222111000</t>
  </si>
  <si>
    <t>　　　洋港镇</t>
  </si>
  <si>
    <t>420222112000</t>
  </si>
  <si>
    <t>　　　排市镇</t>
  </si>
  <si>
    <t>420222113000</t>
  </si>
  <si>
    <t>　　　木港镇</t>
  </si>
  <si>
    <t>420222114000</t>
  </si>
  <si>
    <t>420222115000</t>
  </si>
  <si>
    <t>　　　王英镇</t>
  </si>
  <si>
    <t>420222451000</t>
  </si>
  <si>
    <t>　　　率洲农场</t>
  </si>
  <si>
    <t>420222452000</t>
  </si>
  <si>
    <t>　　　半壁山农场</t>
  </si>
  <si>
    <t>420222453000</t>
  </si>
  <si>
    <t>　　　荆头山农场</t>
  </si>
  <si>
    <t>420222455000</t>
  </si>
  <si>
    <t>420222456000</t>
  </si>
  <si>
    <t>420281000000</t>
  </si>
  <si>
    <t>420281001000</t>
  </si>
  <si>
    <t>　　　东岳路街道办事处</t>
  </si>
  <si>
    <t>420281002000</t>
  </si>
  <si>
    <t>420281003000</t>
  </si>
  <si>
    <t>　　　金湖街道办事处</t>
  </si>
  <si>
    <t>420281004000</t>
  </si>
  <si>
    <t>　　　罗家桥街道办事处</t>
  </si>
  <si>
    <t>420281070000</t>
  </si>
  <si>
    <t>420281100000</t>
  </si>
  <si>
    <t>420281101000</t>
  </si>
  <si>
    <t>420281102000</t>
  </si>
  <si>
    <t>　　　灵乡镇</t>
  </si>
  <si>
    <t>420281103000</t>
  </si>
  <si>
    <t>　　　金山店镇</t>
  </si>
  <si>
    <t>420281104000</t>
  </si>
  <si>
    <t>　　　还地桥镇</t>
  </si>
  <si>
    <t>420281105000</t>
  </si>
  <si>
    <t>　　　殷祖镇</t>
  </si>
  <si>
    <t>420281107000</t>
  </si>
  <si>
    <t>　　　刘仁八镇</t>
  </si>
  <si>
    <t>420281108000</t>
  </si>
  <si>
    <t>　　　陈贵镇</t>
  </si>
  <si>
    <t>420281109000</t>
  </si>
  <si>
    <t>　　　大箕铺镇</t>
  </si>
  <si>
    <t>420281170000</t>
  </si>
  <si>
    <t>　　　汪仁镇</t>
  </si>
  <si>
    <t>420281200000</t>
  </si>
  <si>
    <t>　　　茗山乡</t>
  </si>
  <si>
    <t>420281401000</t>
  </si>
  <si>
    <t>　　　东风农场管理区</t>
  </si>
  <si>
    <t>420281402000</t>
  </si>
  <si>
    <t>　　　四顾闸管理处</t>
  </si>
  <si>
    <t>420300000000</t>
  </si>
  <si>
    <t>420301000000</t>
  </si>
  <si>
    <t>420302000000</t>
  </si>
  <si>
    <t>420302001000</t>
  </si>
  <si>
    <t>　　　武当路街道办事处</t>
  </si>
  <si>
    <t>420302002000</t>
  </si>
  <si>
    <t>　　　二堰街道办事处</t>
  </si>
  <si>
    <t>420302003000</t>
  </si>
  <si>
    <t>　　　五堰街道办事处</t>
  </si>
  <si>
    <t>420302004000</t>
  </si>
  <si>
    <t>　　　白浪开发区白浪街道办事处</t>
  </si>
  <si>
    <t>420302100000</t>
  </si>
  <si>
    <t>　　　大川镇人民政府</t>
  </si>
  <si>
    <t>420302200000</t>
  </si>
  <si>
    <t>420302201000</t>
  </si>
  <si>
    <t>　　　茅塔乡</t>
  </si>
  <si>
    <t>420302202000</t>
  </si>
  <si>
    <t>　　　鸳鸯乡</t>
  </si>
  <si>
    <t>420303000000</t>
  </si>
  <si>
    <t>420303001000</t>
  </si>
  <si>
    <t>　　　花果街道</t>
  </si>
  <si>
    <t>420303002000</t>
  </si>
  <si>
    <t>　　　红卫街道</t>
  </si>
  <si>
    <t>420303003000</t>
  </si>
  <si>
    <t>　　　车城路街道</t>
  </si>
  <si>
    <t>420303004000</t>
  </si>
  <si>
    <t>　　　汉江路街道</t>
  </si>
  <si>
    <t>420303100000</t>
  </si>
  <si>
    <t>420303101000</t>
  </si>
  <si>
    <t>420303200000</t>
  </si>
  <si>
    <t>　　　方滩乡</t>
  </si>
  <si>
    <t>420303201000</t>
  </si>
  <si>
    <t>420303400000</t>
  </si>
  <si>
    <t>　　　西城开发区</t>
  </si>
  <si>
    <t>420303401000</t>
  </si>
  <si>
    <t>　　　十堰工业新区</t>
  </si>
  <si>
    <t>420303500000</t>
  </si>
  <si>
    <t>　　　秦家坪林场</t>
  </si>
  <si>
    <t>420303501000</t>
  </si>
  <si>
    <t>　　　凤凰山茶场</t>
  </si>
  <si>
    <t>420304000000</t>
  </si>
  <si>
    <t>420304101000</t>
  </si>
  <si>
    <t>　　　安阳镇</t>
  </si>
  <si>
    <t>420304102000</t>
  </si>
  <si>
    <t>　　　杨溪铺镇</t>
  </si>
  <si>
    <t>420304103000</t>
  </si>
  <si>
    <t>　　　青曲镇</t>
  </si>
  <si>
    <t>420304104000</t>
  </si>
  <si>
    <t>　　　白桑关镇</t>
  </si>
  <si>
    <t>420304105000</t>
  </si>
  <si>
    <t>　　　南化塘镇</t>
  </si>
  <si>
    <t>420304106000</t>
  </si>
  <si>
    <t>　　　白浪镇</t>
  </si>
  <si>
    <t>420304107000</t>
  </si>
  <si>
    <t>　　　刘洞镇</t>
  </si>
  <si>
    <t>420304108000</t>
  </si>
  <si>
    <t>　　　谭山镇</t>
  </si>
  <si>
    <t>420304109000</t>
  </si>
  <si>
    <t>　　　梅铺镇</t>
  </si>
  <si>
    <t>420304110000</t>
  </si>
  <si>
    <t>420304111000</t>
  </si>
  <si>
    <t>　　　郧县经济开发区（茶店镇）</t>
  </si>
  <si>
    <t>420304112000</t>
  </si>
  <si>
    <t>　　　柳陂镇</t>
  </si>
  <si>
    <t>420304113000</t>
  </si>
  <si>
    <t>　　　鲍峡镇</t>
  </si>
  <si>
    <t>420304114000</t>
  </si>
  <si>
    <t>　　　胡家营镇</t>
  </si>
  <si>
    <t>420304115000</t>
  </si>
  <si>
    <t>　　　谭家湾镇</t>
  </si>
  <si>
    <t>420304117000</t>
  </si>
  <si>
    <t>　　　郧县城关镇</t>
  </si>
  <si>
    <t>420304200000</t>
  </si>
  <si>
    <t>　　　大柳乡</t>
  </si>
  <si>
    <t>420304201000</t>
  </si>
  <si>
    <t>　　　五峰乡</t>
  </si>
  <si>
    <t>420304202000</t>
  </si>
  <si>
    <t>　　　叶大乡</t>
  </si>
  <si>
    <t>420304400000</t>
  </si>
  <si>
    <t>　　　红岩背林场</t>
  </si>
  <si>
    <t>420322000000</t>
  </si>
  <si>
    <t>420322100000</t>
  </si>
  <si>
    <t>420322101000</t>
  </si>
  <si>
    <t>420322102000</t>
  </si>
  <si>
    <t>　　　上津镇</t>
  </si>
  <si>
    <t>420322103000</t>
  </si>
  <si>
    <t>420322104000</t>
  </si>
  <si>
    <t>　　　夹河镇</t>
  </si>
  <si>
    <t>420322105000</t>
  </si>
  <si>
    <t>　　　羊尾镇</t>
  </si>
  <si>
    <t>420322106000</t>
  </si>
  <si>
    <t>　　　观音镇</t>
  </si>
  <si>
    <t>420322107000</t>
  </si>
  <si>
    <t>420322108000</t>
  </si>
  <si>
    <t>　　　河夹镇</t>
  </si>
  <si>
    <t>420322200000</t>
  </si>
  <si>
    <t>　　　香口乡</t>
  </si>
  <si>
    <t>420322201000</t>
  </si>
  <si>
    <t>420322202000</t>
  </si>
  <si>
    <t>　　　湖北口回族乡</t>
  </si>
  <si>
    <t>420322203000</t>
  </si>
  <si>
    <t>　　　景阳乡</t>
  </si>
  <si>
    <t>420322204000</t>
  </si>
  <si>
    <t>　　　六郎乡</t>
  </si>
  <si>
    <t>420322205000</t>
  </si>
  <si>
    <t>　　　涧池乡</t>
  </si>
  <si>
    <t>420322206000</t>
  </si>
  <si>
    <t>　　　安家乡</t>
  </si>
  <si>
    <t>420322400000</t>
  </si>
  <si>
    <t>　　　槐树林特场管委会</t>
  </si>
  <si>
    <t>420322401000</t>
  </si>
  <si>
    <t>　　　三官洞林区</t>
  </si>
  <si>
    <t>420322402000</t>
  </si>
  <si>
    <t>420323000000</t>
  </si>
  <si>
    <t>420323100000</t>
  </si>
  <si>
    <t>420323101000</t>
  </si>
  <si>
    <t>　　　溢水镇</t>
  </si>
  <si>
    <t>420323102000</t>
  </si>
  <si>
    <t>　　　麻家渡镇</t>
  </si>
  <si>
    <t>420323103000</t>
  </si>
  <si>
    <t>　　　宝丰镇</t>
  </si>
  <si>
    <t>420323104000</t>
  </si>
  <si>
    <t>　　　擂鼓镇</t>
  </si>
  <si>
    <t>420323105000</t>
  </si>
  <si>
    <t>　　　秦古镇</t>
  </si>
  <si>
    <t>420323106000</t>
  </si>
  <si>
    <t>420323107000</t>
  </si>
  <si>
    <t>　　　上庸镇</t>
  </si>
  <si>
    <t>420323108000</t>
  </si>
  <si>
    <t>420323200000</t>
  </si>
  <si>
    <t>　　　潘口乡</t>
  </si>
  <si>
    <t>420323201000</t>
  </si>
  <si>
    <t>　　　竹坪乡</t>
  </si>
  <si>
    <t>420323202000</t>
  </si>
  <si>
    <t>420323203000</t>
  </si>
  <si>
    <t>　　　双台乡</t>
  </si>
  <si>
    <t>420323204000</t>
  </si>
  <si>
    <t>　　　楼台乡</t>
  </si>
  <si>
    <t>420323205000</t>
  </si>
  <si>
    <t>420323206000</t>
  </si>
  <si>
    <t>420323207000</t>
  </si>
  <si>
    <t>420324000000</t>
  </si>
  <si>
    <t>420324100000</t>
  </si>
  <si>
    <t>420324101000</t>
  </si>
  <si>
    <t>　　　蒋家堰镇</t>
  </si>
  <si>
    <t>420324102000</t>
  </si>
  <si>
    <t>　　　中峰镇</t>
  </si>
  <si>
    <t>420324103000</t>
  </si>
  <si>
    <t>　　　水坪镇</t>
  </si>
  <si>
    <t>420324104000</t>
  </si>
  <si>
    <t>　　　县河镇</t>
  </si>
  <si>
    <t>420324105000</t>
  </si>
  <si>
    <t>420324106000</t>
  </si>
  <si>
    <t>　　　丰溪镇</t>
  </si>
  <si>
    <t>420324107000</t>
  </si>
  <si>
    <t>　　　龙坝镇</t>
  </si>
  <si>
    <t>420324108000</t>
  </si>
  <si>
    <t>　　　兵营镇</t>
  </si>
  <si>
    <t>420324109000</t>
  </si>
  <si>
    <t>　　　汇湾镇</t>
  </si>
  <si>
    <t>420324110000</t>
  </si>
  <si>
    <t>　　　新洲镇</t>
  </si>
  <si>
    <t>420324203000</t>
  </si>
  <si>
    <t>　　　鄂坪乡</t>
  </si>
  <si>
    <t>420324205000</t>
  </si>
  <si>
    <t>420324206000</t>
  </si>
  <si>
    <t>420324207000</t>
  </si>
  <si>
    <t>　　　向坝乡</t>
  </si>
  <si>
    <t>420324500000</t>
  </si>
  <si>
    <t>　　　龙王垭茶场</t>
  </si>
  <si>
    <t>420324501000</t>
  </si>
  <si>
    <t>　　　国营竹溪综合农场</t>
  </si>
  <si>
    <t>420324502000</t>
  </si>
  <si>
    <t>420324503000</t>
  </si>
  <si>
    <t>　　　渔种场</t>
  </si>
  <si>
    <t>420324504000</t>
  </si>
  <si>
    <t>420324505000</t>
  </si>
  <si>
    <t>　　　王家山茶场</t>
  </si>
  <si>
    <t>420324506000</t>
  </si>
  <si>
    <t>　　　标湖林场</t>
  </si>
  <si>
    <t>420324507000</t>
  </si>
  <si>
    <t>　　　双竹林场</t>
  </si>
  <si>
    <t>420324508000</t>
  </si>
  <si>
    <t>　　　八卦山林场</t>
  </si>
  <si>
    <t>420324509000</t>
  </si>
  <si>
    <t>　　　源茂林场</t>
  </si>
  <si>
    <t>420324510000</t>
  </si>
  <si>
    <t>　　　岱王沟林场</t>
  </si>
  <si>
    <t>420324511000</t>
  </si>
  <si>
    <t>　　　望府座林场</t>
  </si>
  <si>
    <t>420324512000</t>
  </si>
  <si>
    <t>　　　天池垭林场</t>
  </si>
  <si>
    <t>420324513000</t>
  </si>
  <si>
    <t>　　　九里岗林场</t>
  </si>
  <si>
    <t>420324514000</t>
  </si>
  <si>
    <t>　　　竹溪县十八里长峡管理局</t>
  </si>
  <si>
    <t>420325000000</t>
  </si>
  <si>
    <t>420325100000</t>
  </si>
  <si>
    <t>420325101000</t>
  </si>
  <si>
    <t>　　　军店镇</t>
  </si>
  <si>
    <t>420325102000</t>
  </si>
  <si>
    <t>　　　化龙堰镇</t>
  </si>
  <si>
    <t>420325103000</t>
  </si>
  <si>
    <t>420325104000</t>
  </si>
  <si>
    <t>　　　大木厂镇</t>
  </si>
  <si>
    <t>420325105000</t>
  </si>
  <si>
    <t>　　　青峰镇</t>
  </si>
  <si>
    <t>420325106000</t>
  </si>
  <si>
    <t>　　　门古寺镇</t>
  </si>
  <si>
    <t>420325107000</t>
  </si>
  <si>
    <t>420325108000</t>
  </si>
  <si>
    <t>　　　野人谷镇</t>
  </si>
  <si>
    <t>420325109000</t>
  </si>
  <si>
    <t>　　　红塔镇</t>
  </si>
  <si>
    <t>420325110000</t>
  </si>
  <si>
    <t>　　　窑淮镇</t>
  </si>
  <si>
    <t>420325111000</t>
  </si>
  <si>
    <t>　　　尹吉甫镇</t>
  </si>
  <si>
    <t>420325203000</t>
  </si>
  <si>
    <t>　　　姚坪乡</t>
  </si>
  <si>
    <t>420325205000</t>
  </si>
  <si>
    <t>420325206000</t>
  </si>
  <si>
    <t>　　　万峪河乡</t>
  </si>
  <si>
    <t>420325208000</t>
  </si>
  <si>
    <t>　　　上龛乡</t>
  </si>
  <si>
    <t>420325209000</t>
  </si>
  <si>
    <t>　　　中坝乡</t>
  </si>
  <si>
    <t>420325210000</t>
  </si>
  <si>
    <t>　　　九道乡</t>
  </si>
  <si>
    <t>420325211000</t>
  </si>
  <si>
    <t>420325212000</t>
  </si>
  <si>
    <t>420381000000</t>
  </si>
  <si>
    <t>420381001000</t>
  </si>
  <si>
    <t>　　　均州路街道办事处</t>
  </si>
  <si>
    <t>420381002000</t>
  </si>
  <si>
    <t>　　　大坝路街道办事处</t>
  </si>
  <si>
    <t>420381003000</t>
  </si>
  <si>
    <t>　　　丹赵路街道办事处</t>
  </si>
  <si>
    <t>420381005000</t>
  </si>
  <si>
    <t>　　　三官殿街道办事处</t>
  </si>
  <si>
    <t>420381100000</t>
  </si>
  <si>
    <t>　　　土关垭镇</t>
  </si>
  <si>
    <t>420381101000</t>
  </si>
  <si>
    <t>　　　浪河镇</t>
  </si>
  <si>
    <t>420381102000</t>
  </si>
  <si>
    <t>　　　丁家营镇</t>
  </si>
  <si>
    <t>420381103000</t>
  </si>
  <si>
    <t>　　　六里坪镇</t>
  </si>
  <si>
    <t>420381104000</t>
  </si>
  <si>
    <t>　　　盐池河镇</t>
  </si>
  <si>
    <t>420381105000</t>
  </si>
  <si>
    <t>　　　均县镇</t>
  </si>
  <si>
    <t>420381106000</t>
  </si>
  <si>
    <t>　　　习家店镇</t>
  </si>
  <si>
    <t>420381107000</t>
  </si>
  <si>
    <t>　　　蒿坪镇</t>
  </si>
  <si>
    <t>420381108000</t>
  </si>
  <si>
    <t>420381109000</t>
  </si>
  <si>
    <t>　　　凉水河镇</t>
  </si>
  <si>
    <t>420381110000</t>
  </si>
  <si>
    <t>420381111000</t>
  </si>
  <si>
    <t>420381400000</t>
  </si>
  <si>
    <t>　　　新港经济开发管理处</t>
  </si>
  <si>
    <t>420381401000</t>
  </si>
  <si>
    <t>　　　牛河林业开发管理区</t>
  </si>
  <si>
    <t>420381402000</t>
  </si>
  <si>
    <t>　　　白杨坪林业开发管理区</t>
  </si>
  <si>
    <t>420381403000</t>
  </si>
  <si>
    <t>　　　大沟林业开发管理区</t>
  </si>
  <si>
    <t>420381450000</t>
  </si>
  <si>
    <t>　　　武当山特区</t>
  </si>
  <si>
    <t>420500000000</t>
  </si>
  <si>
    <t>420501000000</t>
  </si>
  <si>
    <t>420502000000</t>
  </si>
  <si>
    <t>420502001000</t>
  </si>
  <si>
    <t>　　　西陵街道</t>
  </si>
  <si>
    <t>420502002000</t>
  </si>
  <si>
    <t>　　　学院街道</t>
  </si>
  <si>
    <t>420502003000</t>
  </si>
  <si>
    <t>　　　云集街道</t>
  </si>
  <si>
    <t>420502004000</t>
  </si>
  <si>
    <t>　　　西坝街道</t>
  </si>
  <si>
    <t>420502005000</t>
  </si>
  <si>
    <t>　　　葛洲坝街道</t>
  </si>
  <si>
    <t>420502006000</t>
  </si>
  <si>
    <t>　　　夜明珠街道</t>
  </si>
  <si>
    <t>420502007000</t>
  </si>
  <si>
    <t>420502008000</t>
  </si>
  <si>
    <t>420502009000</t>
  </si>
  <si>
    <t>420502201000</t>
  </si>
  <si>
    <t>　　　窑湾乡</t>
  </si>
  <si>
    <t>420502401000</t>
  </si>
  <si>
    <t>　　　峡口风景区</t>
  </si>
  <si>
    <t>420503000000</t>
  </si>
  <si>
    <t>420503001000</t>
  </si>
  <si>
    <t>　　　大公桥街道办事处</t>
  </si>
  <si>
    <t>420503002000</t>
  </si>
  <si>
    <t>　　　万寿桥街道办事处</t>
  </si>
  <si>
    <t>420503003000</t>
  </si>
  <si>
    <t>　　　宝塔河街道办事处</t>
  </si>
  <si>
    <t>420503004000</t>
  </si>
  <si>
    <t>　　　伍家岗街道办事处</t>
  </si>
  <si>
    <t>420503201000</t>
  </si>
  <si>
    <t>　　　伍家乡</t>
  </si>
  <si>
    <t>420504000000</t>
  </si>
  <si>
    <t>420504001000</t>
  </si>
  <si>
    <t>　　　点军街道办事处</t>
  </si>
  <si>
    <t>420504101000</t>
  </si>
  <si>
    <t>　　　艾家镇</t>
  </si>
  <si>
    <t>420504102000</t>
  </si>
  <si>
    <t>　　　桥边镇</t>
  </si>
  <si>
    <t>420504201000</t>
  </si>
  <si>
    <t>　　　联棚乡</t>
  </si>
  <si>
    <t>420504202000</t>
  </si>
  <si>
    <t>420505000000</t>
  </si>
  <si>
    <t>420505001000</t>
  </si>
  <si>
    <t>　　　古老背街道办事处</t>
  </si>
  <si>
    <t>420505002000</t>
  </si>
  <si>
    <t>　　　虎牙街道办事处</t>
  </si>
  <si>
    <t>420505003000</t>
  </si>
  <si>
    <t>　　　云池街道办事处</t>
  </si>
  <si>
    <t>420506000000</t>
  </si>
  <si>
    <t>420506001000</t>
  </si>
  <si>
    <t>　　　小溪塔街道办</t>
  </si>
  <si>
    <t>420506002000</t>
  </si>
  <si>
    <t>　　　夷陵经济开发区办事处</t>
  </si>
  <si>
    <t>420506101000</t>
  </si>
  <si>
    <t>　　　樟村坪镇</t>
  </si>
  <si>
    <t>420506102000</t>
  </si>
  <si>
    <t>　　　雾渡河镇</t>
  </si>
  <si>
    <t>420506103000</t>
  </si>
  <si>
    <t>　　　分乡镇</t>
  </si>
  <si>
    <t>420506104000</t>
  </si>
  <si>
    <t>　　　太平溪镇</t>
  </si>
  <si>
    <t>420506105000</t>
  </si>
  <si>
    <t>　　　三斗坪镇</t>
  </si>
  <si>
    <t>420506106000</t>
  </si>
  <si>
    <t>　　　乐天溪镇</t>
  </si>
  <si>
    <t>420506107000</t>
  </si>
  <si>
    <t>420506108000</t>
  </si>
  <si>
    <t>　　　鸦鹊岭镇</t>
  </si>
  <si>
    <t>420506109000</t>
  </si>
  <si>
    <t>420506201000</t>
  </si>
  <si>
    <t>　　　下堡坪乡</t>
  </si>
  <si>
    <t>420506202000</t>
  </si>
  <si>
    <t>　　　邓村乡</t>
  </si>
  <si>
    <t>420506401000</t>
  </si>
  <si>
    <t>　　　三峡坝区</t>
  </si>
  <si>
    <t>420525000000</t>
  </si>
  <si>
    <t>420525101000</t>
  </si>
  <si>
    <t>　　　鸣凤镇</t>
  </si>
  <si>
    <t>420525102000</t>
  </si>
  <si>
    <t>　　　花林寺镇</t>
  </si>
  <si>
    <t>420525103000</t>
  </si>
  <si>
    <t>420525104000</t>
  </si>
  <si>
    <t>　　　洋坪镇</t>
  </si>
  <si>
    <t>420525105000</t>
  </si>
  <si>
    <t>　　　茅坪场镇</t>
  </si>
  <si>
    <t>420525106000</t>
  </si>
  <si>
    <t>　　　荷花镇</t>
  </si>
  <si>
    <t>420525201000</t>
  </si>
  <si>
    <t>420526000000</t>
  </si>
  <si>
    <t>420526101000</t>
  </si>
  <si>
    <t>　　　古夫镇</t>
  </si>
  <si>
    <t>420526102000</t>
  </si>
  <si>
    <t>420526103000</t>
  </si>
  <si>
    <t>420526104000</t>
  </si>
  <si>
    <t>420526105000</t>
  </si>
  <si>
    <t>　　　黄粮镇</t>
  </si>
  <si>
    <t>420526106000</t>
  </si>
  <si>
    <t>　　　水月寺镇</t>
  </si>
  <si>
    <t>420526201000</t>
  </si>
  <si>
    <t>420526202000</t>
  </si>
  <si>
    <t>　　　榛子乡</t>
  </si>
  <si>
    <t>420527000000</t>
  </si>
  <si>
    <t>420527101000</t>
  </si>
  <si>
    <t>　　　茅坪镇</t>
  </si>
  <si>
    <t>420527102000</t>
  </si>
  <si>
    <t>　　　归州镇</t>
  </si>
  <si>
    <t>420527103000</t>
  </si>
  <si>
    <t>　　　屈原镇</t>
  </si>
  <si>
    <t>420527104000</t>
  </si>
  <si>
    <t>　　　沙镇溪镇</t>
  </si>
  <si>
    <t>420527105000</t>
  </si>
  <si>
    <t>　　　两河口镇</t>
  </si>
  <si>
    <t>420527106000</t>
  </si>
  <si>
    <t>　　　郭家坝镇</t>
  </si>
  <si>
    <t>420527107000</t>
  </si>
  <si>
    <t>　　　杨林桥镇</t>
  </si>
  <si>
    <t>420527108000</t>
  </si>
  <si>
    <t>　　　九畹溪镇</t>
  </si>
  <si>
    <t>420527201000</t>
  </si>
  <si>
    <t>　　　水田坝乡</t>
  </si>
  <si>
    <t>420527202000</t>
  </si>
  <si>
    <t>　　　泄滩乡</t>
  </si>
  <si>
    <t>420527203000</t>
  </si>
  <si>
    <t>　　　梅家河乡</t>
  </si>
  <si>
    <t>420527204000</t>
  </si>
  <si>
    <t>　　　磨坪乡</t>
  </si>
  <si>
    <t>420528000000</t>
  </si>
  <si>
    <t>420528101000</t>
  </si>
  <si>
    <t>　　　龙舟坪镇</t>
  </si>
  <si>
    <t>420528102000</t>
  </si>
  <si>
    <t>　　　高家堰镇</t>
  </si>
  <si>
    <t>420528103000</t>
  </si>
  <si>
    <t>　　　磨市镇</t>
  </si>
  <si>
    <t>420528104000</t>
  </si>
  <si>
    <t>　　　都镇湾镇</t>
  </si>
  <si>
    <t>420528105000</t>
  </si>
  <si>
    <t>　　　资丘镇</t>
  </si>
  <si>
    <t>420528106000</t>
  </si>
  <si>
    <t>　　　渔峡口镇</t>
  </si>
  <si>
    <t>420528107000</t>
  </si>
  <si>
    <t>　　　榔坪镇</t>
  </si>
  <si>
    <t>420528108000</t>
  </si>
  <si>
    <t>　　　贺家坪镇</t>
  </si>
  <si>
    <t>420528201000</t>
  </si>
  <si>
    <t>　　　大堰乡</t>
  </si>
  <si>
    <t>420528202000</t>
  </si>
  <si>
    <t>　　　鸭子口乡</t>
  </si>
  <si>
    <t>420528203000</t>
  </si>
  <si>
    <t>　　　火烧坪乡</t>
  </si>
  <si>
    <t>420529000000</t>
  </si>
  <si>
    <t>420529111000</t>
  </si>
  <si>
    <t>　　　渔洋关镇</t>
  </si>
  <si>
    <t>420529112000</t>
  </si>
  <si>
    <t>　　　仁和坪镇</t>
  </si>
  <si>
    <t>420529113000</t>
  </si>
  <si>
    <t>　　　长乐坪镇</t>
  </si>
  <si>
    <t>420529114000</t>
  </si>
  <si>
    <t>420529115000</t>
  </si>
  <si>
    <t>　　　湾潭镇</t>
  </si>
  <si>
    <t>420529201000</t>
  </si>
  <si>
    <t>　　　付家堰乡</t>
  </si>
  <si>
    <t>420529202000</t>
  </si>
  <si>
    <t>　　　牛庄乡</t>
  </si>
  <si>
    <t>420529203000</t>
  </si>
  <si>
    <t>　　　采花乡</t>
  </si>
  <si>
    <t>420581000000</t>
  </si>
  <si>
    <t>420581001000</t>
  </si>
  <si>
    <t>　　　陆城街道办事处</t>
  </si>
  <si>
    <t>420581100000</t>
  </si>
  <si>
    <t>　　　红花套镇</t>
  </si>
  <si>
    <t>420581101000</t>
  </si>
  <si>
    <t>　　　高坝洲镇</t>
  </si>
  <si>
    <t>420581102000</t>
  </si>
  <si>
    <t>　　　聂家河镇</t>
  </si>
  <si>
    <t>420581103000</t>
  </si>
  <si>
    <t>　　　松木坪镇</t>
  </si>
  <si>
    <t>420581104000</t>
  </si>
  <si>
    <t>　　　枝城镇</t>
  </si>
  <si>
    <t>420581105000</t>
  </si>
  <si>
    <t>　　　姚家店镇</t>
  </si>
  <si>
    <t>420581106000</t>
  </si>
  <si>
    <t>　　　五眼泉镇</t>
  </si>
  <si>
    <t>420581107000</t>
  </si>
  <si>
    <t>　　　王家畈镇</t>
  </si>
  <si>
    <t>420581200000</t>
  </si>
  <si>
    <t>　　　潘家湾土家族乡</t>
  </si>
  <si>
    <t>420581400000</t>
  </si>
  <si>
    <t>　　　松宜矿区管理委员会</t>
  </si>
  <si>
    <t>420582000000</t>
  </si>
  <si>
    <t>420582001000</t>
  </si>
  <si>
    <t>　　　当阳市玉阳街道办事处</t>
  </si>
  <si>
    <t>420582002000</t>
  </si>
  <si>
    <t>　　　当阳市坝陵街道办事处</t>
  </si>
  <si>
    <t>420582003000</t>
  </si>
  <si>
    <t>　　　当阳市玉泉街道办事处</t>
  </si>
  <si>
    <t>420582101000</t>
  </si>
  <si>
    <t>　　　当阳市两河镇</t>
  </si>
  <si>
    <t>420582102000</t>
  </si>
  <si>
    <t>　　　当阳市河溶镇</t>
  </si>
  <si>
    <t>420582103000</t>
  </si>
  <si>
    <t>　　　当阳市淯溪镇</t>
  </si>
  <si>
    <t>420582104000</t>
  </si>
  <si>
    <t>　　　当阳市庙前镇</t>
  </si>
  <si>
    <t>420582105000</t>
  </si>
  <si>
    <t>　　　当阳市王店镇</t>
  </si>
  <si>
    <t>420582106000</t>
  </si>
  <si>
    <t>　　　当阳市半月镇</t>
  </si>
  <si>
    <t>420582107000</t>
  </si>
  <si>
    <t>　　　当阳市草埠湖镇</t>
  </si>
  <si>
    <t>420583000000</t>
  </si>
  <si>
    <t>420583001000</t>
  </si>
  <si>
    <t>　　　马家店街道</t>
  </si>
  <si>
    <t>420583101000</t>
  </si>
  <si>
    <t>　　　安福寺镇</t>
  </si>
  <si>
    <t>420583102000</t>
  </si>
  <si>
    <t>　　　白洋镇</t>
  </si>
  <si>
    <t>420583103000</t>
  </si>
  <si>
    <t>　　　顾家店镇</t>
  </si>
  <si>
    <t>420583104000</t>
  </si>
  <si>
    <t>　　　董市镇</t>
  </si>
  <si>
    <t>420583105000</t>
  </si>
  <si>
    <t>420583106000</t>
  </si>
  <si>
    <t>　　　问安镇</t>
  </si>
  <si>
    <t>420583107000</t>
  </si>
  <si>
    <t>　　　七星台镇</t>
  </si>
  <si>
    <t>420583108000</t>
  </si>
  <si>
    <t>　　　百里洲镇</t>
  </si>
  <si>
    <t>420600000000</t>
  </si>
  <si>
    <t>420601000000</t>
  </si>
  <si>
    <t>420602000000</t>
  </si>
  <si>
    <t>420602001000</t>
  </si>
  <si>
    <t>　　　真武山街道办事处</t>
  </si>
  <si>
    <t>420602002000</t>
  </si>
  <si>
    <t>420602003000</t>
  </si>
  <si>
    <t>　　　庞公街道办事处</t>
  </si>
  <si>
    <t>420602004000</t>
  </si>
  <si>
    <t>　　　檀溪街道办事处</t>
  </si>
  <si>
    <t>420602005000</t>
  </si>
  <si>
    <t>　　　隆中街道办事处</t>
  </si>
  <si>
    <t>420602006000</t>
  </si>
  <si>
    <t>　　　余家湖街道办事处</t>
  </si>
  <si>
    <t>420602100000</t>
  </si>
  <si>
    <t>　　　欧庙镇</t>
  </si>
  <si>
    <t>420602101000</t>
  </si>
  <si>
    <t>420602200000</t>
  </si>
  <si>
    <t>　　　尹集乡</t>
  </si>
  <si>
    <t>420606000000</t>
  </si>
  <si>
    <t>420606001000</t>
  </si>
  <si>
    <t>　　　汉江街道办事处</t>
  </si>
  <si>
    <t>420606002000</t>
  </si>
  <si>
    <t>　　　王寨街道办事处</t>
  </si>
  <si>
    <t>420606003000</t>
  </si>
  <si>
    <t>　　　中原街道办事处</t>
  </si>
  <si>
    <t>420606004000</t>
  </si>
  <si>
    <t>　　　定中门街道办事处</t>
  </si>
  <si>
    <t>420606005000</t>
  </si>
  <si>
    <t>　　　清河口街道办事处</t>
  </si>
  <si>
    <t>420606006000</t>
  </si>
  <si>
    <t>　　　屏襄门街道办事处</t>
  </si>
  <si>
    <t>420606007000</t>
  </si>
  <si>
    <t>　　　米公街道办事处</t>
  </si>
  <si>
    <t>420606008000</t>
  </si>
  <si>
    <t>　　　柿铺街道办事处</t>
  </si>
  <si>
    <t>420606070000</t>
  </si>
  <si>
    <t>　　　高新区紫贞街道办事处</t>
  </si>
  <si>
    <t>420606071000</t>
  </si>
  <si>
    <t>　　　高新区七里河街道办事处</t>
  </si>
  <si>
    <t>420606072000</t>
  </si>
  <si>
    <t>　　　高新区东风办事处</t>
  </si>
  <si>
    <t>420606100000</t>
  </si>
  <si>
    <t>　　　牛首镇</t>
  </si>
  <si>
    <t>420606101000</t>
  </si>
  <si>
    <t>　　　太平店镇</t>
  </si>
  <si>
    <t>420606170000</t>
  </si>
  <si>
    <t>　　　高新区团山镇</t>
  </si>
  <si>
    <t>420606171000</t>
  </si>
  <si>
    <t>　　　高新区米庄镇</t>
  </si>
  <si>
    <t>420606400000</t>
  </si>
  <si>
    <t>420606480000</t>
  </si>
  <si>
    <t>　　　鱼梁洲开发区</t>
  </si>
  <si>
    <t>420606570000</t>
  </si>
  <si>
    <t>　　　高新区汽车工业园</t>
  </si>
  <si>
    <t>420606571000</t>
  </si>
  <si>
    <t>　　　高新区高新技术产业园</t>
  </si>
  <si>
    <t>420606572000</t>
  </si>
  <si>
    <t>　　　高新区高新技术创业服务中心</t>
  </si>
  <si>
    <t>420607000000</t>
  </si>
  <si>
    <t>420607001000</t>
  </si>
  <si>
    <t>　　　张湾办事处</t>
  </si>
  <si>
    <t>420607002000</t>
  </si>
  <si>
    <t>　　　刘集办事处</t>
  </si>
  <si>
    <t>420607003000</t>
  </si>
  <si>
    <t>　　　肖湾办事处</t>
  </si>
  <si>
    <t>420607004000</t>
  </si>
  <si>
    <t>　　　六两河街道办事处</t>
  </si>
  <si>
    <t>420607100000</t>
  </si>
  <si>
    <t>　　　龙王镇</t>
  </si>
  <si>
    <t>420607101000</t>
  </si>
  <si>
    <t>420607102000</t>
  </si>
  <si>
    <t>420607103000</t>
  </si>
  <si>
    <t>　　　伙牌镇</t>
  </si>
  <si>
    <t>420607104000</t>
  </si>
  <si>
    <t>420607105000</t>
  </si>
  <si>
    <t>420607106000</t>
  </si>
  <si>
    <t>　　　程河镇</t>
  </si>
  <si>
    <t>420607107000</t>
  </si>
  <si>
    <t>420607108000</t>
  </si>
  <si>
    <t>　　　张家集镇</t>
  </si>
  <si>
    <t>420607109000</t>
  </si>
  <si>
    <t>420607110000</t>
  </si>
  <si>
    <t>　　　峪山镇</t>
  </si>
  <si>
    <t>420607111000</t>
  </si>
  <si>
    <t>420607402000</t>
  </si>
  <si>
    <t>　　　鹿门风景名胜区</t>
  </si>
  <si>
    <t>420607500000</t>
  </si>
  <si>
    <t>　　　襄北农场</t>
  </si>
  <si>
    <t>420607570000</t>
  </si>
  <si>
    <t>　　　深圳工业园</t>
  </si>
  <si>
    <t>420624000000</t>
  </si>
  <si>
    <t>420624100000</t>
  </si>
  <si>
    <t>420624101000</t>
  </si>
  <si>
    <t>420624102000</t>
  </si>
  <si>
    <t>　　　九集镇</t>
  </si>
  <si>
    <t>420624103000</t>
  </si>
  <si>
    <t>　　　李庙镇</t>
  </si>
  <si>
    <t>420624104000</t>
  </si>
  <si>
    <t>　　　长坪镇</t>
  </si>
  <si>
    <t>420624105000</t>
  </si>
  <si>
    <t>　　　薛坪镇</t>
  </si>
  <si>
    <t>420624106000</t>
  </si>
  <si>
    <t>420624107000</t>
  </si>
  <si>
    <t>　　　巡检镇</t>
  </si>
  <si>
    <t>420624108000</t>
  </si>
  <si>
    <t>　　　东巩镇</t>
  </si>
  <si>
    <t>420624109000</t>
  </si>
  <si>
    <t>　　　肖堰镇</t>
  </si>
  <si>
    <t>420624500000</t>
  </si>
  <si>
    <t>　　　清河管理区</t>
  </si>
  <si>
    <t>420625000000</t>
  </si>
  <si>
    <t>420625100000</t>
  </si>
  <si>
    <t>420625101000</t>
  </si>
  <si>
    <t>　　　石花镇</t>
  </si>
  <si>
    <t>420625102000</t>
  </si>
  <si>
    <t>　　　盛康镇</t>
  </si>
  <si>
    <t>420625103000</t>
  </si>
  <si>
    <t>　　　庙滩镇</t>
  </si>
  <si>
    <t>420625104000</t>
  </si>
  <si>
    <t>　　　五山镇</t>
  </si>
  <si>
    <t>420625105000</t>
  </si>
  <si>
    <t>　　　茨河镇</t>
  </si>
  <si>
    <t>420625106000</t>
  </si>
  <si>
    <t>420625107000</t>
  </si>
  <si>
    <t>　　　紫金镇</t>
  </si>
  <si>
    <t>420625108000</t>
  </si>
  <si>
    <t>　　　冷集镇</t>
  </si>
  <si>
    <t>420625200000</t>
  </si>
  <si>
    <t>　　　赵湾乡</t>
  </si>
  <si>
    <t>420625500000</t>
  </si>
  <si>
    <t>　　　薤山林场</t>
  </si>
  <si>
    <t>420626000000</t>
  </si>
  <si>
    <t>420626100000</t>
  </si>
  <si>
    <t>420626101000</t>
  </si>
  <si>
    <t>　　　黄堡镇</t>
  </si>
  <si>
    <t>420626102000</t>
  </si>
  <si>
    <t>　　　后坪镇</t>
  </si>
  <si>
    <t>420626103000</t>
  </si>
  <si>
    <t>　　　龙坪镇</t>
  </si>
  <si>
    <t>420626104000</t>
  </si>
  <si>
    <t>　　　店垭镇</t>
  </si>
  <si>
    <t>420626105000</t>
  </si>
  <si>
    <t>　　　马良镇</t>
  </si>
  <si>
    <t>420626106000</t>
  </si>
  <si>
    <t>　　　歇马镇</t>
  </si>
  <si>
    <t>420626107000</t>
  </si>
  <si>
    <t>420626108000</t>
  </si>
  <si>
    <t>　　　寺坪镇</t>
  </si>
  <si>
    <t>420626109000</t>
  </si>
  <si>
    <t>　　　过渡湾镇</t>
  </si>
  <si>
    <t>420626200000</t>
  </si>
  <si>
    <t>　　　两峪乡</t>
  </si>
  <si>
    <t>420626400000</t>
  </si>
  <si>
    <t>　　　湖北保康经济开发区管理委员会</t>
  </si>
  <si>
    <t>420682000000</t>
  </si>
  <si>
    <t>420682001000</t>
  </si>
  <si>
    <t>　　　光化街道办事处</t>
  </si>
  <si>
    <t>420682002000</t>
  </si>
  <si>
    <t>　　　酂阳街道办事处</t>
  </si>
  <si>
    <t>420682100000</t>
  </si>
  <si>
    <t>420682101000</t>
  </si>
  <si>
    <t>　　　竹林桥镇</t>
  </si>
  <si>
    <t>420682102000</t>
  </si>
  <si>
    <t>　　　薛集镇</t>
  </si>
  <si>
    <t>420682103000</t>
  </si>
  <si>
    <t>420682104000</t>
  </si>
  <si>
    <t>　　　仙人渡镇</t>
  </si>
  <si>
    <t>420682105000</t>
  </si>
  <si>
    <t>　　　洪山嘴镇</t>
  </si>
  <si>
    <t>420682106000</t>
  </si>
  <si>
    <t>420682200000</t>
  </si>
  <si>
    <t>　　　袁冲乡</t>
  </si>
  <si>
    <t>420682501000</t>
  </si>
  <si>
    <t>　　　蔬菜原种场</t>
  </si>
  <si>
    <t>420682502000</t>
  </si>
  <si>
    <t>　　　百花山林场</t>
  </si>
  <si>
    <t>420682503000</t>
  </si>
  <si>
    <t>　　　林茂山林场</t>
  </si>
  <si>
    <t>420682504000</t>
  </si>
  <si>
    <t>　　　二房营原种场</t>
  </si>
  <si>
    <t>420683000000</t>
  </si>
  <si>
    <t>420683001000</t>
  </si>
  <si>
    <t>420683002000</t>
  </si>
  <si>
    <t>420683003000</t>
  </si>
  <si>
    <t>420683100000</t>
  </si>
  <si>
    <t>　　　琚湾镇</t>
  </si>
  <si>
    <t>420683101000</t>
  </si>
  <si>
    <t>　　　七方镇</t>
  </si>
  <si>
    <t>420683102000</t>
  </si>
  <si>
    <t>　　　杨当镇</t>
  </si>
  <si>
    <t>420683103000</t>
  </si>
  <si>
    <t>420683104000</t>
  </si>
  <si>
    <t>420683105000</t>
  </si>
  <si>
    <t>　　　鹿头镇</t>
  </si>
  <si>
    <t>420683106000</t>
  </si>
  <si>
    <t>　　　刘升镇</t>
  </si>
  <si>
    <t>420683107000</t>
  </si>
  <si>
    <t>420683108000</t>
  </si>
  <si>
    <t>　　　王城镇</t>
  </si>
  <si>
    <t>420683109000</t>
  </si>
  <si>
    <t>420683110000</t>
  </si>
  <si>
    <t>　　　熊集镇</t>
  </si>
  <si>
    <t>420683111000</t>
  </si>
  <si>
    <t>　　　平林镇</t>
  </si>
  <si>
    <t>420683402000</t>
  </si>
  <si>
    <t>　　　枣阳经济开发区</t>
  </si>
  <si>
    <t>420683500000</t>
  </si>
  <si>
    <t>　　　随阳农场</t>
  </si>
  <si>
    <t>420683501000</t>
  </si>
  <si>
    <t>　　　车河农场</t>
  </si>
  <si>
    <t>420684000000</t>
  </si>
  <si>
    <t>420684001000</t>
  </si>
  <si>
    <t>　　　鄢城街道办事处</t>
  </si>
  <si>
    <t>420684002000</t>
  </si>
  <si>
    <t>　　　南营街道办事处</t>
  </si>
  <si>
    <t>420684102000</t>
  </si>
  <si>
    <t>420684103000</t>
  </si>
  <si>
    <t>420684104000</t>
  </si>
  <si>
    <t>　　　刘猴镇</t>
  </si>
  <si>
    <t>420684105000</t>
  </si>
  <si>
    <t>　　　孔湾镇</t>
  </si>
  <si>
    <t>420684106000</t>
  </si>
  <si>
    <t>420684107000</t>
  </si>
  <si>
    <t>420684108000</t>
  </si>
  <si>
    <t>420684109000</t>
  </si>
  <si>
    <t>　　　雷河镇</t>
  </si>
  <si>
    <t>420684400000</t>
  </si>
  <si>
    <t>　　　襄南监狱</t>
  </si>
  <si>
    <t>420684401000</t>
  </si>
  <si>
    <t>　　　劳教所</t>
  </si>
  <si>
    <t>420684450000</t>
  </si>
  <si>
    <t>　　　大雁工业园区</t>
  </si>
  <si>
    <t>420684452000</t>
  </si>
  <si>
    <t>　　　宜城经济开发区</t>
  </si>
  <si>
    <t>420700000000</t>
  </si>
  <si>
    <t>420702000000</t>
  </si>
  <si>
    <t>420702100000</t>
  </si>
  <si>
    <t>420702101000</t>
  </si>
  <si>
    <t>420702102000</t>
  </si>
  <si>
    <t>　　　梁子生态管理区（镇）</t>
  </si>
  <si>
    <t>420702103000</t>
  </si>
  <si>
    <t>　　　涂家垴镇</t>
  </si>
  <si>
    <t>420702104000</t>
  </si>
  <si>
    <t>　　　沼山镇</t>
  </si>
  <si>
    <t>420702400000</t>
  </si>
  <si>
    <t>　　　梧桐湖新区</t>
  </si>
  <si>
    <t>420703000000</t>
  </si>
  <si>
    <t>420703100000</t>
  </si>
  <si>
    <t>　　　华容镇</t>
  </si>
  <si>
    <t>420703101000</t>
  </si>
  <si>
    <t>　　　葛店镇</t>
  </si>
  <si>
    <t>420703102000</t>
  </si>
  <si>
    <t>　　　庙岭镇</t>
  </si>
  <si>
    <t>420703103000</t>
  </si>
  <si>
    <t>　　　段店镇</t>
  </si>
  <si>
    <t>420703200000</t>
  </si>
  <si>
    <t>420703201000</t>
  </si>
  <si>
    <t>　　　蒲团乡</t>
  </si>
  <si>
    <t>420703400000</t>
  </si>
  <si>
    <t>　　　葛店开发区</t>
  </si>
  <si>
    <t>420704000000</t>
  </si>
  <si>
    <t>420704001000</t>
  </si>
  <si>
    <t>420704002000</t>
  </si>
  <si>
    <t>　　　古楼街道</t>
  </si>
  <si>
    <t>420704003000</t>
  </si>
  <si>
    <t>420704100000</t>
  </si>
  <si>
    <t>　　　泽林镇</t>
  </si>
  <si>
    <t>420704101000</t>
  </si>
  <si>
    <t>　　　杜山镇</t>
  </si>
  <si>
    <t>420704102000</t>
  </si>
  <si>
    <t>　　　新庙镇</t>
  </si>
  <si>
    <t>420704103000</t>
  </si>
  <si>
    <t>　　　碧石镇</t>
  </si>
  <si>
    <t>420704104000</t>
  </si>
  <si>
    <t>　　　汀祖镇</t>
  </si>
  <si>
    <t>420704105000</t>
  </si>
  <si>
    <t>　　　燕矶镇</t>
  </si>
  <si>
    <t>420704106000</t>
  </si>
  <si>
    <t>　　　杨叶镇</t>
  </si>
  <si>
    <t>420704107000</t>
  </si>
  <si>
    <t>　　　花湖镇</t>
  </si>
  <si>
    <t>420704108000</t>
  </si>
  <si>
    <t>　　　长港镇</t>
  </si>
  <si>
    <t>420704200000</t>
  </si>
  <si>
    <t>　　　沙窝乡</t>
  </si>
  <si>
    <t>420704400000</t>
  </si>
  <si>
    <t>　　　鄂州经济开发区</t>
  </si>
  <si>
    <t>420800000000</t>
  </si>
  <si>
    <t>420802000000</t>
  </si>
  <si>
    <t>420802001000</t>
  </si>
  <si>
    <t>　　　龙泉街道办</t>
  </si>
  <si>
    <t>420802002000</t>
  </si>
  <si>
    <t>　　　泉口街道办</t>
  </si>
  <si>
    <t>420802100000</t>
  </si>
  <si>
    <t>　　　栗溪镇</t>
  </si>
  <si>
    <t>420802101000</t>
  </si>
  <si>
    <t>　　　子陵镇</t>
  </si>
  <si>
    <t>420802102000</t>
  </si>
  <si>
    <t>　　　漳河镇</t>
  </si>
  <si>
    <t>420802103000</t>
  </si>
  <si>
    <t>　　　马河镇</t>
  </si>
  <si>
    <t>420802104000</t>
  </si>
  <si>
    <t>　　　石桥驿镇</t>
  </si>
  <si>
    <t>420802105000</t>
  </si>
  <si>
    <t>420802200000</t>
  </si>
  <si>
    <t>420802400000</t>
  </si>
  <si>
    <t>　　　东宝工业园区</t>
  </si>
  <si>
    <t>420804000000</t>
  </si>
  <si>
    <t>420804001000</t>
  </si>
  <si>
    <t>　　　掇刀街道办事处</t>
  </si>
  <si>
    <t>420804002000</t>
  </si>
  <si>
    <t>　　　白庙街道办事处</t>
  </si>
  <si>
    <t>420804003000</t>
  </si>
  <si>
    <t>420804004000</t>
  </si>
  <si>
    <t>　　　双喜街道办事处</t>
  </si>
  <si>
    <t>420804100000</t>
  </si>
  <si>
    <t>　　　团林铺镇</t>
  </si>
  <si>
    <t>420804101000</t>
  </si>
  <si>
    <t>　　　麻城镇</t>
  </si>
  <si>
    <t>420821000000</t>
  </si>
  <si>
    <t>420821100000</t>
  </si>
  <si>
    <t>420821101000</t>
  </si>
  <si>
    <t>420821102000</t>
  </si>
  <si>
    <t>　　　曹武镇</t>
  </si>
  <si>
    <t>420821103000</t>
  </si>
  <si>
    <t>420821104000</t>
  </si>
  <si>
    <t>420821105000</t>
  </si>
  <si>
    <t>　　　坪坝镇</t>
  </si>
  <si>
    <t>420821106000</t>
  </si>
  <si>
    <t>420821107000</t>
  </si>
  <si>
    <t>　　　绿林镇</t>
  </si>
  <si>
    <t>420821108000</t>
  </si>
  <si>
    <t>420821109000</t>
  </si>
  <si>
    <t>　　　孙桥镇</t>
  </si>
  <si>
    <t>420821110000</t>
  </si>
  <si>
    <t>　　　石龙镇</t>
  </si>
  <si>
    <t>420821111000</t>
  </si>
  <si>
    <t>　　　永漋镇</t>
  </si>
  <si>
    <t>420821112000</t>
  </si>
  <si>
    <t>　　　雁门口镇</t>
  </si>
  <si>
    <t>420821113000</t>
  </si>
  <si>
    <t>　　　钱场镇</t>
  </si>
  <si>
    <t>420821170000</t>
  </si>
  <si>
    <t>　　　开发区（镇）</t>
  </si>
  <si>
    <t>420821449000</t>
  </si>
  <si>
    <t>　　　温泉新区</t>
  </si>
  <si>
    <t>420821450000</t>
  </si>
  <si>
    <t>　　　太子山</t>
  </si>
  <si>
    <t>420821451000</t>
  </si>
  <si>
    <t>　　　罗汉寺办事处</t>
  </si>
  <si>
    <t>420821452000</t>
  </si>
  <si>
    <t>　　　长滩办事处</t>
  </si>
  <si>
    <t>420821453000</t>
  </si>
  <si>
    <t>　　　何集办事处</t>
  </si>
  <si>
    <t>420821455000</t>
  </si>
  <si>
    <t>　　　易家岭办事处</t>
  </si>
  <si>
    <t>420821456000</t>
  </si>
  <si>
    <t>　　　屈家岭经济开发区</t>
  </si>
  <si>
    <t>420821598000</t>
  </si>
  <si>
    <t>　　　原种场镇</t>
  </si>
  <si>
    <t>420822000000</t>
  </si>
  <si>
    <t>420822100000</t>
  </si>
  <si>
    <t>　　　沙洋镇</t>
  </si>
  <si>
    <t>420822101000</t>
  </si>
  <si>
    <t>　　　五里铺镇</t>
  </si>
  <si>
    <t>420822102000</t>
  </si>
  <si>
    <t>420822103000</t>
  </si>
  <si>
    <t>　　　纪山镇</t>
  </si>
  <si>
    <t>420822104000</t>
  </si>
  <si>
    <t>　　　拾回桥镇</t>
  </si>
  <si>
    <t>420822105000</t>
  </si>
  <si>
    <t>420822106000</t>
  </si>
  <si>
    <t>　　　毛李镇</t>
  </si>
  <si>
    <t>420822107000</t>
  </si>
  <si>
    <t>　　　官当镇</t>
  </si>
  <si>
    <t>420822108000</t>
  </si>
  <si>
    <t>　　　李市镇</t>
  </si>
  <si>
    <t>420822109000</t>
  </si>
  <si>
    <t>420822110000</t>
  </si>
  <si>
    <t>420822111000</t>
  </si>
  <si>
    <t>　　　沈集镇</t>
  </si>
  <si>
    <t>420822112000</t>
  </si>
  <si>
    <t>　　　曾集镇</t>
  </si>
  <si>
    <t>420822450000</t>
  </si>
  <si>
    <t>　　　沙洋监狱管理局</t>
  </si>
  <si>
    <t>420881000000</t>
  </si>
  <si>
    <t>420881001000</t>
  </si>
  <si>
    <t>　　　郢中街道办事处</t>
  </si>
  <si>
    <t>420881100000</t>
  </si>
  <si>
    <t>　　　洋梓镇</t>
  </si>
  <si>
    <t>420881101000</t>
  </si>
  <si>
    <t>　　　长寿镇</t>
  </si>
  <si>
    <t>420881102000</t>
  </si>
  <si>
    <t>420881103000</t>
  </si>
  <si>
    <t>420881104000</t>
  </si>
  <si>
    <t>420881105000</t>
  </si>
  <si>
    <t>　　　磷矿镇</t>
  </si>
  <si>
    <t>420881106000</t>
  </si>
  <si>
    <t>　　　文集镇</t>
  </si>
  <si>
    <t>420881107000</t>
  </si>
  <si>
    <t>420881108000</t>
  </si>
  <si>
    <t>420881109000</t>
  </si>
  <si>
    <t>　　　旧口镇</t>
  </si>
  <si>
    <t>420881110000</t>
  </si>
  <si>
    <t>　　　柴湖镇</t>
  </si>
  <si>
    <t>420881111000</t>
  </si>
  <si>
    <t>420881112000</t>
  </si>
  <si>
    <t>420881113000</t>
  </si>
  <si>
    <t>　　　客店镇</t>
  </si>
  <si>
    <t>420881114000</t>
  </si>
  <si>
    <t>420881200000</t>
  </si>
  <si>
    <t>　　　九里乡</t>
  </si>
  <si>
    <t>420881400000</t>
  </si>
  <si>
    <t>　　　湖北钟祥经济开发区</t>
  </si>
  <si>
    <t>420881450000</t>
  </si>
  <si>
    <t>　　　钟祥市官庄湖管理区</t>
  </si>
  <si>
    <t>420881451000</t>
  </si>
  <si>
    <t>　　　南湖原种场</t>
  </si>
  <si>
    <t>420881452000</t>
  </si>
  <si>
    <t>　　　罗汉寺种畜场</t>
  </si>
  <si>
    <t>420881453000</t>
  </si>
  <si>
    <t>　　　双桥原种场</t>
  </si>
  <si>
    <t>420881454000</t>
  </si>
  <si>
    <t>　　　东岳种畜场</t>
  </si>
  <si>
    <t>420881455000</t>
  </si>
  <si>
    <t>　　　康桥湖农场</t>
  </si>
  <si>
    <t>420881456000</t>
  </si>
  <si>
    <t>　　　大口林场</t>
  </si>
  <si>
    <t>420881457000</t>
  </si>
  <si>
    <t>　　　盘石岭林场</t>
  </si>
  <si>
    <t>420881458000</t>
  </si>
  <si>
    <t>　　　温峡水库</t>
  </si>
  <si>
    <t>420881459000</t>
  </si>
  <si>
    <t>　　　石门水库</t>
  </si>
  <si>
    <t>420881460000</t>
  </si>
  <si>
    <t>　　　黄坡水库</t>
  </si>
  <si>
    <t>420881461000</t>
  </si>
  <si>
    <t>　　　湖北钟祥胡集经济技术开发区</t>
  </si>
  <si>
    <t>420900000000</t>
  </si>
  <si>
    <t>420901000000</t>
  </si>
  <si>
    <t>420902000000</t>
  </si>
  <si>
    <t>420902001000</t>
  </si>
  <si>
    <t>　　　孝南区书院街办事处</t>
  </si>
  <si>
    <t>420902002000</t>
  </si>
  <si>
    <t>　　　孝南区新华街办事处</t>
  </si>
  <si>
    <t>420902003000</t>
  </si>
  <si>
    <t>　　　孝南区广场街办事处</t>
  </si>
  <si>
    <t>420902004000</t>
  </si>
  <si>
    <t>　　　孝南区车站街道办事处</t>
  </si>
  <si>
    <t>420902100000</t>
  </si>
  <si>
    <t>　　　孝南区新铺镇</t>
  </si>
  <si>
    <t>420902101000</t>
  </si>
  <si>
    <t>　　　孝南区西河镇</t>
  </si>
  <si>
    <t>420902102000</t>
  </si>
  <si>
    <t>　　　孝南区杨店镇</t>
  </si>
  <si>
    <t>420902103000</t>
  </si>
  <si>
    <t>　　　孝南区陡岗镇</t>
  </si>
  <si>
    <t>420902104000</t>
  </si>
  <si>
    <t>　　　孝南区肖港镇</t>
  </si>
  <si>
    <t>420902105000</t>
  </si>
  <si>
    <t>　　　孝南区毛陈镇</t>
  </si>
  <si>
    <t>420902106000</t>
  </si>
  <si>
    <t>　　　孝南区三汊镇</t>
  </si>
  <si>
    <t>420902107000</t>
  </si>
  <si>
    <t>　　　孝南区祝站镇</t>
  </si>
  <si>
    <t>420902200000</t>
  </si>
  <si>
    <t>　　　孝南区朋兴乡</t>
  </si>
  <si>
    <t>420902201000</t>
  </si>
  <si>
    <t>　　　孝南区卧龙乡</t>
  </si>
  <si>
    <t>420902202000</t>
  </si>
  <si>
    <t>　　　孝南区闵集乡</t>
  </si>
  <si>
    <t>420902400000</t>
  </si>
  <si>
    <t>　　　孝南区经济开发区</t>
  </si>
  <si>
    <t>420902450000</t>
  </si>
  <si>
    <t>　　　孝南区朱湖办事处</t>
  </si>
  <si>
    <t>420902500000</t>
  </si>
  <si>
    <t>　　　孝南区东山头办事处</t>
  </si>
  <si>
    <t>420902570000</t>
  </si>
  <si>
    <t>　　　孝感开发区丹阳办事处</t>
  </si>
  <si>
    <t>420902571000</t>
  </si>
  <si>
    <t>　　　孝感开发区孝天办事处</t>
  </si>
  <si>
    <t>420902572000</t>
  </si>
  <si>
    <t>　　　孝感开发区槐荫办事处</t>
  </si>
  <si>
    <t>420921000000</t>
  </si>
  <si>
    <t>420921100000</t>
  </si>
  <si>
    <t>420921101000</t>
  </si>
  <si>
    <t>420921102000</t>
  </si>
  <si>
    <t>420921103000</t>
  </si>
  <si>
    <t>420921104000</t>
  </si>
  <si>
    <t>420921105000</t>
  </si>
  <si>
    <t>　　　卫店镇</t>
  </si>
  <si>
    <t>420921106000</t>
  </si>
  <si>
    <t>420921107000</t>
  </si>
  <si>
    <t>　　　邹岗镇</t>
  </si>
  <si>
    <t>420921200000</t>
  </si>
  <si>
    <t>　　　小悟乡</t>
  </si>
  <si>
    <t>420921201000</t>
  </si>
  <si>
    <t>　　　季店乡</t>
  </si>
  <si>
    <t>420921202000</t>
  </si>
  <si>
    <t>　　　花西乡</t>
  </si>
  <si>
    <t>420921203000</t>
  </si>
  <si>
    <t>　　　陡山乡</t>
  </si>
  <si>
    <t>420921400000</t>
  </si>
  <si>
    <t>420921450000</t>
  </si>
  <si>
    <t>　　　观音湖生态文化旅游渡假区</t>
  </si>
  <si>
    <t>420921500000</t>
  </si>
  <si>
    <t>　　　双峰山旅游渡假区</t>
  </si>
  <si>
    <t>420922000000</t>
  </si>
  <si>
    <t>420922100000</t>
  </si>
  <si>
    <t>420922101000</t>
  </si>
  <si>
    <t>420922102000</t>
  </si>
  <si>
    <t>　　　芳畈镇</t>
  </si>
  <si>
    <t>420922103000</t>
  </si>
  <si>
    <t>420922104000</t>
  </si>
  <si>
    <t>420922105000</t>
  </si>
  <si>
    <t>420922106000</t>
  </si>
  <si>
    <t>420922107000</t>
  </si>
  <si>
    <t>　　　四姑镇</t>
  </si>
  <si>
    <t>420922108000</t>
  </si>
  <si>
    <t>　　　吕王镇</t>
  </si>
  <si>
    <t>420922109000</t>
  </si>
  <si>
    <t>　　　黄站镇</t>
  </si>
  <si>
    <t>420922110000</t>
  </si>
  <si>
    <t>　　　宣化店镇</t>
  </si>
  <si>
    <t>420922111000</t>
  </si>
  <si>
    <t>　　　丰店镇</t>
  </si>
  <si>
    <t>420922112000</t>
  </si>
  <si>
    <t>420922113000</t>
  </si>
  <si>
    <t>420922200000</t>
  </si>
  <si>
    <t>420922201000</t>
  </si>
  <si>
    <t>420922202000</t>
  </si>
  <si>
    <t>420923000000</t>
  </si>
  <si>
    <t>420923100000</t>
  </si>
  <si>
    <t>420923101000</t>
  </si>
  <si>
    <t>420923102000</t>
  </si>
  <si>
    <t>　　　曾店镇</t>
  </si>
  <si>
    <t>420923103000</t>
  </si>
  <si>
    <t>　　　吴铺镇</t>
  </si>
  <si>
    <t>420923104000</t>
  </si>
  <si>
    <t>　　　伍洛镇</t>
  </si>
  <si>
    <t>420923105000</t>
  </si>
  <si>
    <t>　　　下辛店镇</t>
  </si>
  <si>
    <t>420923106000</t>
  </si>
  <si>
    <t>　　　道桥镇</t>
  </si>
  <si>
    <t>420923107000</t>
  </si>
  <si>
    <t>　　　隔蒲潭镇</t>
  </si>
  <si>
    <t>420923108000</t>
  </si>
  <si>
    <t>　　　胡金店镇</t>
  </si>
  <si>
    <t>420923200000</t>
  </si>
  <si>
    <t>　　　倒店乡</t>
  </si>
  <si>
    <t>420923201000</t>
  </si>
  <si>
    <t>420923202000</t>
  </si>
  <si>
    <t>　　　清明河乡</t>
  </si>
  <si>
    <t>420923450000</t>
  </si>
  <si>
    <t>420981000000</t>
  </si>
  <si>
    <t>420981001000</t>
  </si>
  <si>
    <t>　　　城中街道办事处</t>
  </si>
  <si>
    <t>420981002000</t>
  </si>
  <si>
    <t>420981003000</t>
  </si>
  <si>
    <t>　　　四里棚街道办事处</t>
  </si>
  <si>
    <t>420981004000</t>
  </si>
  <si>
    <t>　　　东马坊街道办事处</t>
  </si>
  <si>
    <t>420981005000</t>
  </si>
  <si>
    <t>　　　长江埠街道办事处</t>
  </si>
  <si>
    <t>420981100000</t>
  </si>
  <si>
    <t>　　　田店镇</t>
  </si>
  <si>
    <t>420981101000</t>
  </si>
  <si>
    <t>　　　杨河镇</t>
  </si>
  <si>
    <t>420981102000</t>
  </si>
  <si>
    <t>420981103000</t>
  </si>
  <si>
    <t>　　　郎君镇</t>
  </si>
  <si>
    <t>420981104000</t>
  </si>
  <si>
    <t>　　　黄滩镇</t>
  </si>
  <si>
    <t>420981105000</t>
  </si>
  <si>
    <t>　　　天鹅镇</t>
  </si>
  <si>
    <t>420981106000</t>
  </si>
  <si>
    <t>420981107000</t>
  </si>
  <si>
    <t>　　　陈河镇</t>
  </si>
  <si>
    <t>420981108000</t>
  </si>
  <si>
    <t>　　　杨岭镇</t>
  </si>
  <si>
    <t>420981109000</t>
  </si>
  <si>
    <t>420981400000</t>
  </si>
  <si>
    <t>　　　经济技术开发区</t>
  </si>
  <si>
    <t>420981500000</t>
  </si>
  <si>
    <t>　　　南垸良种场</t>
  </si>
  <si>
    <t>420982000000</t>
  </si>
  <si>
    <t>420982001000</t>
  </si>
  <si>
    <t>420982002000</t>
  </si>
  <si>
    <t>420982100000</t>
  </si>
  <si>
    <t>　　　赵棚镇</t>
  </si>
  <si>
    <t>420982101000</t>
  </si>
  <si>
    <t>420982102000</t>
  </si>
  <si>
    <t>　　　巡店镇</t>
  </si>
  <si>
    <t>420982103000</t>
  </si>
  <si>
    <t>　　　棠棣镇</t>
  </si>
  <si>
    <t>420982104000</t>
  </si>
  <si>
    <t>　　　雷公镇</t>
  </si>
  <si>
    <t>420982105000</t>
  </si>
  <si>
    <t>　　　王义贞镇</t>
  </si>
  <si>
    <t>420982106000</t>
  </si>
  <si>
    <t>420982107000</t>
  </si>
  <si>
    <t>　　　孛畈镇</t>
  </si>
  <si>
    <t>420982108000</t>
  </si>
  <si>
    <t>　　　伏水镇</t>
  </si>
  <si>
    <t>420982200000</t>
  </si>
  <si>
    <t>420982201000</t>
  </si>
  <si>
    <t>　　　辛榨乡</t>
  </si>
  <si>
    <t>420982202000</t>
  </si>
  <si>
    <t>　　　木梓乡</t>
  </si>
  <si>
    <t>420982203000</t>
  </si>
  <si>
    <t>　　　接官乡</t>
  </si>
  <si>
    <t>420982400000</t>
  </si>
  <si>
    <t>420984000000</t>
  </si>
  <si>
    <t>420984001000</t>
  </si>
  <si>
    <t>　　　仙女山街道办事处</t>
  </si>
  <si>
    <t>420984002000</t>
  </si>
  <si>
    <t>　　　汈东街道办事处</t>
  </si>
  <si>
    <t>420984100000</t>
  </si>
  <si>
    <t>420984101000</t>
  </si>
  <si>
    <t>　　　脉旺镇</t>
  </si>
  <si>
    <t>420984102000</t>
  </si>
  <si>
    <t>　　　城隍镇</t>
  </si>
  <si>
    <t>420984103000</t>
  </si>
  <si>
    <t>420984104000</t>
  </si>
  <si>
    <t>　　　沉湖镇</t>
  </si>
  <si>
    <t>420984105000</t>
  </si>
  <si>
    <t>　　　田二河镇</t>
  </si>
  <si>
    <t>420984106000</t>
  </si>
  <si>
    <t>　　　回龙镇</t>
  </si>
  <si>
    <t>420984107000</t>
  </si>
  <si>
    <t>　　　新堰镇</t>
  </si>
  <si>
    <t>420984108000</t>
  </si>
  <si>
    <t>　　　垌塚镇</t>
  </si>
  <si>
    <t>420984109000</t>
  </si>
  <si>
    <t>　　　麻河镇</t>
  </si>
  <si>
    <t>420984110000</t>
  </si>
  <si>
    <t>　　　刘家隔镇</t>
  </si>
  <si>
    <t>420984111000</t>
  </si>
  <si>
    <t>420984112000</t>
  </si>
  <si>
    <t>420984113000</t>
  </si>
  <si>
    <t>　　　杨林沟镇</t>
  </si>
  <si>
    <t>420984200000</t>
  </si>
  <si>
    <t>　　　西江乡</t>
  </si>
  <si>
    <t>420984201000</t>
  </si>
  <si>
    <t>　　　湾潭乡</t>
  </si>
  <si>
    <t>420984202000</t>
  </si>
  <si>
    <t>　　　南河乡</t>
  </si>
  <si>
    <t>420984203000</t>
  </si>
  <si>
    <t>　　　马鞍乡</t>
  </si>
  <si>
    <t>420984204000</t>
  </si>
  <si>
    <t>　　　里潭乡</t>
  </si>
  <si>
    <t>420984205000</t>
  </si>
  <si>
    <t>420984450000</t>
  </si>
  <si>
    <t>　　　国营中洲农场</t>
  </si>
  <si>
    <t>420984500000</t>
  </si>
  <si>
    <t>　　　华严农场</t>
  </si>
  <si>
    <t>420984502000</t>
  </si>
  <si>
    <t>　　　三星垸原种场</t>
  </si>
  <si>
    <t>420984503000</t>
  </si>
  <si>
    <t>　　　汈汊湖养殖场</t>
  </si>
  <si>
    <t>420984504000</t>
  </si>
  <si>
    <t>　　　汉川市经济技术开发区</t>
  </si>
  <si>
    <t>421000000000</t>
  </si>
  <si>
    <t>421001000000</t>
  </si>
  <si>
    <t>421002000000</t>
  </si>
  <si>
    <t>421002001000</t>
  </si>
  <si>
    <t>421002002000</t>
  </si>
  <si>
    <t>421002003000</t>
  </si>
  <si>
    <t>421002004000</t>
  </si>
  <si>
    <t>421002005000</t>
  </si>
  <si>
    <t>421002100000</t>
  </si>
  <si>
    <t>　　　锣场镇</t>
  </si>
  <si>
    <t>421002101000</t>
  </si>
  <si>
    <t>　　　岑河镇</t>
  </si>
  <si>
    <t>421002102000</t>
  </si>
  <si>
    <t>　　　观音当镇</t>
  </si>
  <si>
    <t>421002103000</t>
  </si>
  <si>
    <t>　　　关沮镇</t>
  </si>
  <si>
    <t>421002200000</t>
  </si>
  <si>
    <t>421003000000</t>
  </si>
  <si>
    <t>421003001000</t>
  </si>
  <si>
    <t>421003002000</t>
  </si>
  <si>
    <t>421003003000</t>
  </si>
  <si>
    <t>421003100000</t>
  </si>
  <si>
    <t>　　　纪南镇</t>
  </si>
  <si>
    <t>421003101000</t>
  </si>
  <si>
    <t>　　　川店镇</t>
  </si>
  <si>
    <t>421003102000</t>
  </si>
  <si>
    <t>421003103000</t>
  </si>
  <si>
    <t>　　　八岭山镇</t>
  </si>
  <si>
    <t>421003104000</t>
  </si>
  <si>
    <t>　　　李埠镇</t>
  </si>
  <si>
    <t>421003105000</t>
  </si>
  <si>
    <t>　　　弥市镇</t>
  </si>
  <si>
    <t>421003106000</t>
  </si>
  <si>
    <t>　　　郢城镇</t>
  </si>
  <si>
    <t>421003450000</t>
  </si>
  <si>
    <t>　　　太湖港管理区</t>
  </si>
  <si>
    <t>421003451000</t>
  </si>
  <si>
    <t>　　　菱角湖管理区</t>
  </si>
  <si>
    <t>421022000000</t>
  </si>
  <si>
    <t>421022100000</t>
  </si>
  <si>
    <t>　　　埠河镇</t>
  </si>
  <si>
    <t>421022101000</t>
  </si>
  <si>
    <t>　　　斗湖堤镇</t>
  </si>
  <si>
    <t>421022102000</t>
  </si>
  <si>
    <t>　　　夹竹园镇</t>
  </si>
  <si>
    <t>421022103000</t>
  </si>
  <si>
    <t>　　　闸口镇</t>
  </si>
  <si>
    <t>421022104000</t>
  </si>
  <si>
    <t>　　　杨家厂镇</t>
  </si>
  <si>
    <t>421022105000</t>
  </si>
  <si>
    <t>　　　麻豪口镇</t>
  </si>
  <si>
    <t>421022106000</t>
  </si>
  <si>
    <t>　　　藕池镇</t>
  </si>
  <si>
    <t>421022107000</t>
  </si>
  <si>
    <t>　　　黄山头镇</t>
  </si>
  <si>
    <t>421022108000</t>
  </si>
  <si>
    <t>　　　孟家溪镇</t>
  </si>
  <si>
    <t>421022109000</t>
  </si>
  <si>
    <t>　　　南平镇</t>
  </si>
  <si>
    <t>421022110000</t>
  </si>
  <si>
    <t>　　　章庄铺镇</t>
  </si>
  <si>
    <t>421022111000</t>
  </si>
  <si>
    <t>　　　狮子口镇</t>
  </si>
  <si>
    <t>421022112000</t>
  </si>
  <si>
    <t>　　　斑竹垱镇</t>
  </si>
  <si>
    <t>421022113000</t>
  </si>
  <si>
    <t>　　　毛家港镇</t>
  </si>
  <si>
    <t>421022200000</t>
  </si>
  <si>
    <t>　　　甘家厂乡</t>
  </si>
  <si>
    <t>421022201000</t>
  </si>
  <si>
    <t>　　　章田寺乡</t>
  </si>
  <si>
    <t>421023000000</t>
  </si>
  <si>
    <t>421023100000</t>
  </si>
  <si>
    <t>421023101000</t>
  </si>
  <si>
    <t>　　　朱河镇</t>
  </si>
  <si>
    <t>421023102000</t>
  </si>
  <si>
    <t>421023103000</t>
  </si>
  <si>
    <t>　　　龚场镇</t>
  </si>
  <si>
    <t>421023104000</t>
  </si>
  <si>
    <t>　　　周老嘴镇</t>
  </si>
  <si>
    <t>421023105000</t>
  </si>
  <si>
    <t>　　　黄歇口镇</t>
  </si>
  <si>
    <t>421023106000</t>
  </si>
  <si>
    <t>421023107000</t>
  </si>
  <si>
    <t>　　　程集镇</t>
  </si>
  <si>
    <t>421023108000</t>
  </si>
  <si>
    <t>　　　分盐镇</t>
  </si>
  <si>
    <t>421023109000</t>
  </si>
  <si>
    <t>　　　毛市镇</t>
  </si>
  <si>
    <t>421023110000</t>
  </si>
  <si>
    <t>　　　福田寺镇</t>
  </si>
  <si>
    <t>421023111000</t>
  </si>
  <si>
    <t>　　　上车湾镇</t>
  </si>
  <si>
    <t>421023112000</t>
  </si>
  <si>
    <t>　　　汴河镇</t>
  </si>
  <si>
    <t>421023113000</t>
  </si>
  <si>
    <t>　　　尺八镇</t>
  </si>
  <si>
    <t>421023114000</t>
  </si>
  <si>
    <t>　　　白螺镇</t>
  </si>
  <si>
    <t>421023115000</t>
  </si>
  <si>
    <t>　　　网市镇</t>
  </si>
  <si>
    <t>421023116000</t>
  </si>
  <si>
    <t>421023117000</t>
  </si>
  <si>
    <t>　　　桥市镇</t>
  </si>
  <si>
    <t>421023200000</t>
  </si>
  <si>
    <t>　　　红城乡</t>
  </si>
  <si>
    <t>421023201000</t>
  </si>
  <si>
    <t>　　　棋盘乡</t>
  </si>
  <si>
    <t>421023202000</t>
  </si>
  <si>
    <t>　　　柘木乡</t>
  </si>
  <si>
    <t>421023450000</t>
  </si>
  <si>
    <t>　　　人民大垸农场管理区</t>
  </si>
  <si>
    <t>421023451000</t>
  </si>
  <si>
    <t>　　　荒湖农场管理区</t>
  </si>
  <si>
    <t>421024000000</t>
  </si>
  <si>
    <t>421024100000</t>
  </si>
  <si>
    <t>　　　资市镇</t>
  </si>
  <si>
    <t>421024102000</t>
  </si>
  <si>
    <t>　　　熊河镇</t>
  </si>
  <si>
    <t>421024103000</t>
  </si>
  <si>
    <t>421024104000</t>
  </si>
  <si>
    <t>　　　沙岗镇</t>
  </si>
  <si>
    <t>421024105000</t>
  </si>
  <si>
    <t>　　　普济镇</t>
  </si>
  <si>
    <t>421024106000</t>
  </si>
  <si>
    <t>　　　郝穴镇</t>
  </si>
  <si>
    <t>421024200000</t>
  </si>
  <si>
    <t>　　　马家寨乡</t>
  </si>
  <si>
    <t>421024201000</t>
  </si>
  <si>
    <t>　　　秦市乡</t>
  </si>
  <si>
    <t>421024450000</t>
  </si>
  <si>
    <t>　　　江北监狱</t>
  </si>
  <si>
    <t>421024500000</t>
  </si>
  <si>
    <t>　　　三湖管理区</t>
  </si>
  <si>
    <t>421024501000</t>
  </si>
  <si>
    <t>　　　六合垸管理区</t>
  </si>
  <si>
    <t>421071000000</t>
  </si>
  <si>
    <t>421071001000</t>
  </si>
  <si>
    <t>　　　联合街道办事处</t>
  </si>
  <si>
    <t>421071100000</t>
  </si>
  <si>
    <t>　　　滩桥镇</t>
  </si>
  <si>
    <t>421071400000</t>
  </si>
  <si>
    <t>　　　沙市农场</t>
  </si>
  <si>
    <t>421071401000</t>
  </si>
  <si>
    <t>　　　岑河原种场</t>
  </si>
  <si>
    <t>421081000000</t>
  </si>
  <si>
    <t>421081001000</t>
  </si>
  <si>
    <t>　　　绣林街道办事处</t>
  </si>
  <si>
    <t>421081002000</t>
  </si>
  <si>
    <t>　　　笔架山街道办事处</t>
  </si>
  <si>
    <t>421081100000</t>
  </si>
  <si>
    <t>　　　新厂镇</t>
  </si>
  <si>
    <t>421081101000</t>
  </si>
  <si>
    <t>　　　横沟市镇</t>
  </si>
  <si>
    <t>421081102000</t>
  </si>
  <si>
    <t>　　　大垸镇</t>
  </si>
  <si>
    <t>421081103000</t>
  </si>
  <si>
    <t>　　　小河口镇</t>
  </si>
  <si>
    <t>421081104000</t>
  </si>
  <si>
    <t>　　　桃花山镇</t>
  </si>
  <si>
    <t>421081105000</t>
  </si>
  <si>
    <t>　　　调关镇</t>
  </si>
  <si>
    <t>421081106000</t>
  </si>
  <si>
    <t>421081107000</t>
  </si>
  <si>
    <t>　　　高基庙镇</t>
  </si>
  <si>
    <t>421081108000</t>
  </si>
  <si>
    <t>　　　南口镇</t>
  </si>
  <si>
    <t>421081109000</t>
  </si>
  <si>
    <t>421081110000</t>
  </si>
  <si>
    <t>　　　团山寺镇</t>
  </si>
  <si>
    <t>421081200000</t>
  </si>
  <si>
    <t>　　　久合垸乡</t>
  </si>
  <si>
    <t>421081500000</t>
  </si>
  <si>
    <t>　　　天鹅洲开发区</t>
  </si>
  <si>
    <t>421083000000</t>
  </si>
  <si>
    <t>421083001000</t>
  </si>
  <si>
    <t>　　　新堤街道办事处</t>
  </si>
  <si>
    <t>421083002000</t>
  </si>
  <si>
    <t>421083100000</t>
  </si>
  <si>
    <t>　　　螺山镇</t>
  </si>
  <si>
    <t>421083101000</t>
  </si>
  <si>
    <t>　　　乌林镇</t>
  </si>
  <si>
    <t>421083102000</t>
  </si>
  <si>
    <t>421083103000</t>
  </si>
  <si>
    <t>　　　燕窝镇</t>
  </si>
  <si>
    <t>421083104000</t>
  </si>
  <si>
    <t>　　　新滩镇</t>
  </si>
  <si>
    <t>421083105000</t>
  </si>
  <si>
    <t>　　　峰口镇</t>
  </si>
  <si>
    <t>421083106000</t>
  </si>
  <si>
    <t>421083107000</t>
  </si>
  <si>
    <t>　　　府场镇</t>
  </si>
  <si>
    <t>421083108000</t>
  </si>
  <si>
    <t>　　　戴家场镇</t>
  </si>
  <si>
    <t>421083109000</t>
  </si>
  <si>
    <t>　　　瞿家湾镇</t>
  </si>
  <si>
    <t>421083110000</t>
  </si>
  <si>
    <t>　　　沙口镇</t>
  </si>
  <si>
    <t>421083111000</t>
  </si>
  <si>
    <t>421083112000</t>
  </si>
  <si>
    <t>421083113000</t>
  </si>
  <si>
    <t>　　　黄家口镇</t>
  </si>
  <si>
    <t>421083200000</t>
  </si>
  <si>
    <t>　　　老湾乡</t>
  </si>
  <si>
    <t>421083450000</t>
  </si>
  <si>
    <t>　　　小港管理区</t>
  </si>
  <si>
    <t>421083451000</t>
  </si>
  <si>
    <t>　　　大同湖管理区</t>
  </si>
  <si>
    <t>421083452000</t>
  </si>
  <si>
    <t>　　　大沙湖管理区</t>
  </si>
  <si>
    <t>421087000000</t>
  </si>
  <si>
    <t>421087100000</t>
  </si>
  <si>
    <t>　　　新江口镇</t>
  </si>
  <si>
    <t>421087101000</t>
  </si>
  <si>
    <t>　　　南海镇</t>
  </si>
  <si>
    <t>421087102000</t>
  </si>
  <si>
    <t>421087103000</t>
  </si>
  <si>
    <t>　　　涴市镇</t>
  </si>
  <si>
    <t>421087104000</t>
  </si>
  <si>
    <t>421087105000</t>
  </si>
  <si>
    <t>421087106000</t>
  </si>
  <si>
    <t>　　　王家桥镇</t>
  </si>
  <si>
    <t>421087107000</t>
  </si>
  <si>
    <t>　　　斯家场镇</t>
  </si>
  <si>
    <t>421087108000</t>
  </si>
  <si>
    <t>　　　杨林市镇</t>
  </si>
  <si>
    <t>421087109000</t>
  </si>
  <si>
    <t>　　　纸厂河镇</t>
  </si>
  <si>
    <t>421087110000</t>
  </si>
  <si>
    <t>　　　街河市镇</t>
  </si>
  <si>
    <t>421087111000</t>
  </si>
  <si>
    <t>　　　洈水镇</t>
  </si>
  <si>
    <t>421087112000</t>
  </si>
  <si>
    <t>　　　刘家场镇</t>
  </si>
  <si>
    <t>421087113000</t>
  </si>
  <si>
    <t>　　　沙道观镇</t>
  </si>
  <si>
    <t>421087200000</t>
  </si>
  <si>
    <t>421087201000</t>
  </si>
  <si>
    <t>　　　卸甲坪土家族乡</t>
  </si>
  <si>
    <t>421100000000</t>
  </si>
  <si>
    <t>421101000000</t>
  </si>
  <si>
    <t>421102000000</t>
  </si>
  <si>
    <t>421102001000</t>
  </si>
  <si>
    <t>　　　赤壁街道办事处</t>
  </si>
  <si>
    <t>421102002000</t>
  </si>
  <si>
    <t>421102003000</t>
  </si>
  <si>
    <t>　　　禹王街道办事处</t>
  </si>
  <si>
    <t>421102004000</t>
  </si>
  <si>
    <t>421102100000</t>
  </si>
  <si>
    <t>421102101000</t>
  </si>
  <si>
    <t>　　　堵城镇</t>
  </si>
  <si>
    <t>421102102000</t>
  </si>
  <si>
    <t>　　　陈策楼镇</t>
  </si>
  <si>
    <t>421102200000</t>
  </si>
  <si>
    <t>　　　陶店乡</t>
  </si>
  <si>
    <t>421102450000</t>
  </si>
  <si>
    <t>　　　火车站开发区</t>
  </si>
  <si>
    <t>421102470000</t>
  </si>
  <si>
    <t>　　　黄冈高新技术产业园区</t>
  </si>
  <si>
    <t>421102471000</t>
  </si>
  <si>
    <t>　　　武汉经济技术开发区黄冈产业园管委会</t>
  </si>
  <si>
    <t>421121000000</t>
  </si>
  <si>
    <t>421121100000</t>
  </si>
  <si>
    <t>　　　团风镇</t>
  </si>
  <si>
    <t>421121101000</t>
  </si>
  <si>
    <t>　　　淋山河镇</t>
  </si>
  <si>
    <t>421121102000</t>
  </si>
  <si>
    <t>　　　方高坪镇</t>
  </si>
  <si>
    <t>421121103000</t>
  </si>
  <si>
    <t>　　　回龙山镇</t>
  </si>
  <si>
    <t>421121104000</t>
  </si>
  <si>
    <t>　　　马曹庙镇</t>
  </si>
  <si>
    <t>421121105000</t>
  </si>
  <si>
    <t>　　　上巴河镇</t>
  </si>
  <si>
    <t>421121106000</t>
  </si>
  <si>
    <t>　　　总路咀镇</t>
  </si>
  <si>
    <t>421121107000</t>
  </si>
  <si>
    <t>　　　但店镇</t>
  </si>
  <si>
    <t>421121200000</t>
  </si>
  <si>
    <t>　　　贾庙乡</t>
  </si>
  <si>
    <t>421121201000</t>
  </si>
  <si>
    <t>　　　杜皮乡</t>
  </si>
  <si>
    <t>421121400000</t>
  </si>
  <si>
    <t>421121401000</t>
  </si>
  <si>
    <t>　　　金锣港农场</t>
  </si>
  <si>
    <t>421122000000</t>
  </si>
  <si>
    <t>421122100000</t>
  </si>
  <si>
    <t>421122101000</t>
  </si>
  <si>
    <t>　　　七里坪镇</t>
  </si>
  <si>
    <t>421122102000</t>
  </si>
  <si>
    <t>　　　华河镇</t>
  </si>
  <si>
    <t>421122103000</t>
  </si>
  <si>
    <t>　　　二程镇</t>
  </si>
  <si>
    <t>421122104000</t>
  </si>
  <si>
    <t>　　　上新集镇</t>
  </si>
  <si>
    <t>421122105000</t>
  </si>
  <si>
    <t>421122106000</t>
  </si>
  <si>
    <t>　　　觅儿镇</t>
  </si>
  <si>
    <t>421122107000</t>
  </si>
  <si>
    <t>421122108000</t>
  </si>
  <si>
    <t>　　　太平桥镇</t>
  </si>
  <si>
    <t>421122109000</t>
  </si>
  <si>
    <t>　　　永河镇</t>
  </si>
  <si>
    <t>421122200000</t>
  </si>
  <si>
    <t>　　　杏花乡</t>
  </si>
  <si>
    <t>421122500000</t>
  </si>
  <si>
    <t>　　　火连畈茶场</t>
  </si>
  <si>
    <t>421122501000</t>
  </si>
  <si>
    <t>　　　天台山旅游开发管理处</t>
  </si>
  <si>
    <t>421122503000</t>
  </si>
  <si>
    <t>　　　红安经济开发区</t>
  </si>
  <si>
    <t>421123000000</t>
  </si>
  <si>
    <t>421123100000</t>
  </si>
  <si>
    <t>421123101000</t>
  </si>
  <si>
    <t>　　　骆驼坳镇</t>
  </si>
  <si>
    <t>421123102000</t>
  </si>
  <si>
    <t>　　　大河岸镇</t>
  </si>
  <si>
    <t>421123103000</t>
  </si>
  <si>
    <t>　　　九资河镇</t>
  </si>
  <si>
    <t>421123104000</t>
  </si>
  <si>
    <t>421123105000</t>
  </si>
  <si>
    <t>　　　河铺镇</t>
  </si>
  <si>
    <t>421123106000</t>
  </si>
  <si>
    <t>　　　三里畈镇</t>
  </si>
  <si>
    <t>421123107000</t>
  </si>
  <si>
    <t>　　　匡河镇</t>
  </si>
  <si>
    <t>421123108000</t>
  </si>
  <si>
    <t>　　　白庙河镇</t>
  </si>
  <si>
    <t>421123109000</t>
  </si>
  <si>
    <t>　　　大崎镇</t>
  </si>
  <si>
    <t>421123200000</t>
  </si>
  <si>
    <t>　　　白莲河乡</t>
  </si>
  <si>
    <t>421123203000</t>
  </si>
  <si>
    <t>　　　平湖乡</t>
  </si>
  <si>
    <t>421123400000</t>
  </si>
  <si>
    <t>　　　罗田县经济开发区</t>
  </si>
  <si>
    <t>421123500000</t>
  </si>
  <si>
    <t>　　　青苔关林场</t>
  </si>
  <si>
    <t>421123501000</t>
  </si>
  <si>
    <t>　　　天堂寨林场</t>
  </si>
  <si>
    <t>421123502000</t>
  </si>
  <si>
    <t>　　　薄刀峰林场</t>
  </si>
  <si>
    <t>421123503000</t>
  </si>
  <si>
    <t>　　　黄狮寨林场</t>
  </si>
  <si>
    <t>421124000000</t>
  </si>
  <si>
    <t>421124100000</t>
  </si>
  <si>
    <t>421124101000</t>
  </si>
  <si>
    <t>421124102000</t>
  </si>
  <si>
    <t>　　　红山镇</t>
  </si>
  <si>
    <t>421124103000</t>
  </si>
  <si>
    <t>　　　金家铺镇</t>
  </si>
  <si>
    <t>421124104000</t>
  </si>
  <si>
    <t>　　　石头咀镇</t>
  </si>
  <si>
    <t>421124105000</t>
  </si>
  <si>
    <t>　　　草盘地镇</t>
  </si>
  <si>
    <t>421124106000</t>
  </si>
  <si>
    <t>　　　雷家店镇</t>
  </si>
  <si>
    <t>421124107000</t>
  </si>
  <si>
    <t>　　　杨柳湾镇</t>
  </si>
  <si>
    <t>421124200000</t>
  </si>
  <si>
    <t>　　　方家咀乡</t>
  </si>
  <si>
    <t>421124201000</t>
  </si>
  <si>
    <t>　　　孔家坊乡</t>
  </si>
  <si>
    <t>421124202000</t>
  </si>
  <si>
    <t>　　　陶家河乡</t>
  </si>
  <si>
    <t>421124400000</t>
  </si>
  <si>
    <t>　　　桃花冲林场</t>
  </si>
  <si>
    <t>421124401000</t>
  </si>
  <si>
    <t>　　　吴家山林场</t>
  </si>
  <si>
    <t>421124402000</t>
  </si>
  <si>
    <t>　　　五峰山林场</t>
  </si>
  <si>
    <t>421124403000</t>
  </si>
  <si>
    <t>　　　英山县经济开发区</t>
  </si>
  <si>
    <t>421125000000</t>
  </si>
  <si>
    <t>421125100000</t>
  </si>
  <si>
    <t>　　　清泉镇</t>
  </si>
  <si>
    <t>421125101000</t>
  </si>
  <si>
    <t>　　　巴河镇</t>
  </si>
  <si>
    <t>421125102000</t>
  </si>
  <si>
    <t>　　　竹瓦镇</t>
  </si>
  <si>
    <t>421125103000</t>
  </si>
  <si>
    <t>421125104000</t>
  </si>
  <si>
    <t>　　　团陂镇</t>
  </si>
  <si>
    <t>421125105000</t>
  </si>
  <si>
    <t>　　　关口镇</t>
  </si>
  <si>
    <t>421125106000</t>
  </si>
  <si>
    <t>421125107000</t>
  </si>
  <si>
    <t>　　　蔡河镇</t>
  </si>
  <si>
    <t>421125108000</t>
  </si>
  <si>
    <t>　　　洗马镇</t>
  </si>
  <si>
    <t>421125109000</t>
  </si>
  <si>
    <t>　　　丁司垱镇</t>
  </si>
  <si>
    <t>421125110000</t>
  </si>
  <si>
    <t>　　　散花镇</t>
  </si>
  <si>
    <t>421125111000</t>
  </si>
  <si>
    <t>　　　兰溪镇</t>
  </si>
  <si>
    <t>421125200000</t>
  </si>
  <si>
    <t>　　　绿杨乡</t>
  </si>
  <si>
    <t>421125400000</t>
  </si>
  <si>
    <t>　　　策湖国家湿地公园管理处</t>
  </si>
  <si>
    <t>421125401000</t>
  </si>
  <si>
    <t>　　　三角山旅游度假区管理委员会</t>
  </si>
  <si>
    <t>421125402000</t>
  </si>
  <si>
    <t>　　　经济开发区镇</t>
  </si>
  <si>
    <t>421126000000</t>
  </si>
  <si>
    <t>421126100000</t>
  </si>
  <si>
    <t>421126101000</t>
  </si>
  <si>
    <t>　　　赤东镇</t>
  </si>
  <si>
    <t>421126102000</t>
  </si>
  <si>
    <t>　　　蕲州镇</t>
  </si>
  <si>
    <t>421126103000</t>
  </si>
  <si>
    <t>　　　管窑镇</t>
  </si>
  <si>
    <t>421126104000</t>
  </si>
  <si>
    <t>　　　彭思镇</t>
  </si>
  <si>
    <t>421126105000</t>
  </si>
  <si>
    <t>　　　横车镇</t>
  </si>
  <si>
    <t>421126106000</t>
  </si>
  <si>
    <t>　　　株林镇</t>
  </si>
  <si>
    <t>421126107000</t>
  </si>
  <si>
    <t>421126108000</t>
  </si>
  <si>
    <t>421126109000</t>
  </si>
  <si>
    <t>421126110000</t>
  </si>
  <si>
    <t>　　　张榜镇</t>
  </si>
  <si>
    <t>421126111000</t>
  </si>
  <si>
    <t>421126112000</t>
  </si>
  <si>
    <t>　　　檀林镇</t>
  </si>
  <si>
    <t>421126200000</t>
  </si>
  <si>
    <t>　　　向桥乡</t>
  </si>
  <si>
    <t>421126450000</t>
  </si>
  <si>
    <t>　　　八里湖农场</t>
  </si>
  <si>
    <t>421126451000</t>
  </si>
  <si>
    <t>　　　李时珍医药工业园区管委会</t>
  </si>
  <si>
    <t>421127000000</t>
  </si>
  <si>
    <t>421127100000</t>
  </si>
  <si>
    <t>　　　黄梅镇</t>
  </si>
  <si>
    <t>421127101000</t>
  </si>
  <si>
    <t>　　　孔垄镇</t>
  </si>
  <si>
    <t>421127102000</t>
  </si>
  <si>
    <t>421127103000</t>
  </si>
  <si>
    <t>　　　下新镇</t>
  </si>
  <si>
    <t>421127104000</t>
  </si>
  <si>
    <t>421127105000</t>
  </si>
  <si>
    <t>　　　停前镇</t>
  </si>
  <si>
    <t>421127106000</t>
  </si>
  <si>
    <t>　　　五祖镇</t>
  </si>
  <si>
    <t>421127107000</t>
  </si>
  <si>
    <t>　　　濯港镇</t>
  </si>
  <si>
    <t>421127108000</t>
  </si>
  <si>
    <t>　　　蔡山镇</t>
  </si>
  <si>
    <t>421127109000</t>
  </si>
  <si>
    <t>421127110000</t>
  </si>
  <si>
    <t>421127111000</t>
  </si>
  <si>
    <t>　　　分路镇</t>
  </si>
  <si>
    <t>421127200000</t>
  </si>
  <si>
    <t>421127201000</t>
  </si>
  <si>
    <t>　　　杉木乡</t>
  </si>
  <si>
    <t>421127202000</t>
  </si>
  <si>
    <t>　　　苦竹乡</t>
  </si>
  <si>
    <t>421127203000</t>
  </si>
  <si>
    <t>　　　刘佐乡</t>
  </si>
  <si>
    <t>421127400000</t>
  </si>
  <si>
    <t>　　　挪步园风景管理处</t>
  </si>
  <si>
    <t>421127401000</t>
  </si>
  <si>
    <t>　　　黄梅县农业开发总公司</t>
  </si>
  <si>
    <t>421127402000</t>
  </si>
  <si>
    <t>　　　黄梅县农科所</t>
  </si>
  <si>
    <t>421171000000</t>
  </si>
  <si>
    <t>421171450000</t>
  </si>
  <si>
    <t>　　　严家闸办事处</t>
  </si>
  <si>
    <t>421171451000</t>
  </si>
  <si>
    <t>　　　芦柴湖办事处</t>
  </si>
  <si>
    <t>421171452000</t>
  </si>
  <si>
    <t>　　　洋湖办事处</t>
  </si>
  <si>
    <t>421171453000</t>
  </si>
  <si>
    <t>　　　沙湖办事处</t>
  </si>
  <si>
    <t>421171454000</t>
  </si>
  <si>
    <t>　　　春港办事处</t>
  </si>
  <si>
    <t>421171455000</t>
  </si>
  <si>
    <t>　　　塞湖办事处</t>
  </si>
  <si>
    <t>421171456000</t>
  </si>
  <si>
    <t>　　　青泥湖办事处</t>
  </si>
  <si>
    <t>421171457000</t>
  </si>
  <si>
    <t>　　　湖北龙感湖工业园区</t>
  </si>
  <si>
    <t>421181000000</t>
  </si>
  <si>
    <t>421181001000</t>
  </si>
  <si>
    <t>　　　龙池办事处</t>
  </si>
  <si>
    <t>421181002000</t>
  </si>
  <si>
    <t>　　　鼓楼办事处</t>
  </si>
  <si>
    <t>421181003000</t>
  </si>
  <si>
    <t>　　　南湖办事处</t>
  </si>
  <si>
    <t>421181100000</t>
  </si>
  <si>
    <t>　　　中馆驿镇</t>
  </si>
  <si>
    <t>421181101000</t>
  </si>
  <si>
    <t>421181102000</t>
  </si>
  <si>
    <t>　　　歧亭镇</t>
  </si>
  <si>
    <t>421181103000</t>
  </si>
  <si>
    <t>　　　白果镇</t>
  </si>
  <si>
    <t>421181104000</t>
  </si>
  <si>
    <t>　　　夫子河镇</t>
  </si>
  <si>
    <t>421181105000</t>
  </si>
  <si>
    <t>　　　阎家河镇</t>
  </si>
  <si>
    <t>421181106000</t>
  </si>
  <si>
    <t>　　　龟山镇</t>
  </si>
  <si>
    <t>421181107000</t>
  </si>
  <si>
    <t>　　　盐田河镇</t>
  </si>
  <si>
    <t>421181108000</t>
  </si>
  <si>
    <t>　　　张家畈镇</t>
  </si>
  <si>
    <t>421181109000</t>
  </si>
  <si>
    <t>　　　木子店镇</t>
  </si>
  <si>
    <t>421181110000</t>
  </si>
  <si>
    <t>　　　三河口镇</t>
  </si>
  <si>
    <t>421181111000</t>
  </si>
  <si>
    <t>421181112000</t>
  </si>
  <si>
    <t>　　　福田河镇</t>
  </si>
  <si>
    <t>421181113000</t>
  </si>
  <si>
    <t>　　　乘马岗镇</t>
  </si>
  <si>
    <t>421181114000</t>
  </si>
  <si>
    <t>421181200000</t>
  </si>
  <si>
    <t>　　　铁门岗乡</t>
  </si>
  <si>
    <t>421181401000</t>
  </si>
  <si>
    <t>　　　宋埠良种场</t>
  </si>
  <si>
    <t>421181402000</t>
  </si>
  <si>
    <t>　　　麻城明山水库</t>
  </si>
  <si>
    <t>421181403000</t>
  </si>
  <si>
    <t>　　　麻城三河水库</t>
  </si>
  <si>
    <t>421181404000</t>
  </si>
  <si>
    <t>　　　狮子峰林场</t>
  </si>
  <si>
    <t>421181405000</t>
  </si>
  <si>
    <t>　　　麻城林店茶场</t>
  </si>
  <si>
    <t>421181471000</t>
  </si>
  <si>
    <t>　　　湖北省麻城开发区</t>
  </si>
  <si>
    <t>421181472000</t>
  </si>
  <si>
    <t>　　　龟山风景区管理处</t>
  </si>
  <si>
    <t>421181473000</t>
  </si>
  <si>
    <t>　　　湖北浮桥河国家湿地公园管理处</t>
  </si>
  <si>
    <t>421181500000</t>
  </si>
  <si>
    <t>　　　五脑山林场</t>
  </si>
  <si>
    <t>421182000000</t>
  </si>
  <si>
    <t>421182001000</t>
  </si>
  <si>
    <t>　　　武穴街道办事处</t>
  </si>
  <si>
    <t>421182002000</t>
  </si>
  <si>
    <t>　　　刊江街道办事处</t>
  </si>
  <si>
    <t>421182003000</t>
  </si>
  <si>
    <t>421182004000</t>
  </si>
  <si>
    <t>　　　万丈湖街道办事处</t>
  </si>
  <si>
    <t>421182100000</t>
  </si>
  <si>
    <t>　　　梅川镇</t>
  </si>
  <si>
    <t>421182101000</t>
  </si>
  <si>
    <t>　　　余川镇</t>
  </si>
  <si>
    <t>421182102000</t>
  </si>
  <si>
    <t>421182103000</t>
  </si>
  <si>
    <t>　　　大金镇</t>
  </si>
  <si>
    <t>421182104000</t>
  </si>
  <si>
    <t>421182105000</t>
  </si>
  <si>
    <t>　　　四望镇</t>
  </si>
  <si>
    <t>421182106000</t>
  </si>
  <si>
    <t>　　　大法寺镇</t>
  </si>
  <si>
    <t>421182107000</t>
  </si>
  <si>
    <t>421200000000</t>
  </si>
  <si>
    <t>421201000000</t>
  </si>
  <si>
    <t>421202000000</t>
  </si>
  <si>
    <t>421202001000</t>
  </si>
  <si>
    <t>　　　温泉办事处</t>
  </si>
  <si>
    <t>421202002000</t>
  </si>
  <si>
    <t>　　　浮山办事处</t>
  </si>
  <si>
    <t>421202003000</t>
  </si>
  <si>
    <t>　　　永安办事处</t>
  </si>
  <si>
    <t>421202100000</t>
  </si>
  <si>
    <t>　　　汀泗桥镇</t>
  </si>
  <si>
    <t>421202101000</t>
  </si>
  <si>
    <t>　　　向阳湖镇</t>
  </si>
  <si>
    <t>421202102000</t>
  </si>
  <si>
    <t>421202103000</t>
  </si>
  <si>
    <t>　　　横沟桥镇</t>
  </si>
  <si>
    <t>421202104000</t>
  </si>
  <si>
    <t>　　　贺胜桥镇</t>
  </si>
  <si>
    <t>421202105000</t>
  </si>
  <si>
    <t>　　　双溪桥镇</t>
  </si>
  <si>
    <t>421202106000</t>
  </si>
  <si>
    <t>421202107000</t>
  </si>
  <si>
    <t>　　　桂花镇</t>
  </si>
  <si>
    <t>421202108000</t>
  </si>
  <si>
    <t>421202200000</t>
  </si>
  <si>
    <t>　　　大幕乡</t>
  </si>
  <si>
    <t>421202450000</t>
  </si>
  <si>
    <t>　　　向阳湖奶牛良种场</t>
  </si>
  <si>
    <t>421202570000</t>
  </si>
  <si>
    <t>　　　咸宁市经济技术开发区</t>
  </si>
  <si>
    <t>421202571000</t>
  </si>
  <si>
    <t>　　　湖北咸安经济开发区</t>
  </si>
  <si>
    <t>421221000000</t>
  </si>
  <si>
    <t>421221100000</t>
  </si>
  <si>
    <t>　　　陆溪镇</t>
  </si>
  <si>
    <t>421221101000</t>
  </si>
  <si>
    <t>　　　高铁岭镇</t>
  </si>
  <si>
    <t>421221102000</t>
  </si>
  <si>
    <t>421221103000</t>
  </si>
  <si>
    <t>　　　鱼岳镇</t>
  </si>
  <si>
    <t>421221104000</t>
  </si>
  <si>
    <t>421221105000</t>
  </si>
  <si>
    <t>　　　渡普镇</t>
  </si>
  <si>
    <t>421221106000</t>
  </si>
  <si>
    <t>　　　潘家湾镇</t>
  </si>
  <si>
    <t>421221107000</t>
  </si>
  <si>
    <t>　　　牌洲湾镇</t>
  </si>
  <si>
    <t>421221450000</t>
  </si>
  <si>
    <t>　　　头墩农场</t>
  </si>
  <si>
    <t>421221570000</t>
  </si>
  <si>
    <t>　　　嘉鱼县经济开发区</t>
  </si>
  <si>
    <t>421222000000</t>
  </si>
  <si>
    <t>421222100000</t>
  </si>
  <si>
    <t>　　　隽水镇</t>
  </si>
  <si>
    <t>421222101000</t>
  </si>
  <si>
    <t>　　　麦市镇</t>
  </si>
  <si>
    <t>421222102000</t>
  </si>
  <si>
    <t>421222103000</t>
  </si>
  <si>
    <t>　　　关刀镇</t>
  </si>
  <si>
    <t>421222104000</t>
  </si>
  <si>
    <t>　　　沙堆镇</t>
  </si>
  <si>
    <t>421222105000</t>
  </si>
  <si>
    <t>421222106000</t>
  </si>
  <si>
    <t>　　　石南镇</t>
  </si>
  <si>
    <t>421222107000</t>
  </si>
  <si>
    <t>421222108000</t>
  </si>
  <si>
    <t>　　　马港镇</t>
  </si>
  <si>
    <t>421222200000</t>
  </si>
  <si>
    <t>　　　四庄乡</t>
  </si>
  <si>
    <t>421222201000</t>
  </si>
  <si>
    <t>421222500000</t>
  </si>
  <si>
    <t>　　　鹿角山林场</t>
  </si>
  <si>
    <t>421222501000</t>
  </si>
  <si>
    <t>　　　锡山森林公园管理处</t>
  </si>
  <si>
    <t>421222502000</t>
  </si>
  <si>
    <t>　　　黄龙林场</t>
  </si>
  <si>
    <t>421222503000</t>
  </si>
  <si>
    <t>　　　黄袍林场</t>
  </si>
  <si>
    <t>421222504000</t>
  </si>
  <si>
    <t>　　　药姑林场</t>
  </si>
  <si>
    <t>421223000000</t>
  </si>
  <si>
    <t>421223100000</t>
  </si>
  <si>
    <t>　　　天城镇</t>
  </si>
  <si>
    <t>421223101000</t>
  </si>
  <si>
    <t>421223102000</t>
  </si>
  <si>
    <t>421223103000</t>
  </si>
  <si>
    <t>　　　桂花泉镇</t>
  </si>
  <si>
    <t>421223104000</t>
  </si>
  <si>
    <t>　　　白霓镇</t>
  </si>
  <si>
    <t>421223105000</t>
  </si>
  <si>
    <t>421223106000</t>
  </si>
  <si>
    <t>421223107000</t>
  </si>
  <si>
    <t>421223200000</t>
  </si>
  <si>
    <t>　　　肖岭乡</t>
  </si>
  <si>
    <t>421223201000</t>
  </si>
  <si>
    <t>　　　铜钟乡</t>
  </si>
  <si>
    <t>421223202000</t>
  </si>
  <si>
    <t>421223203000</t>
  </si>
  <si>
    <t>　　　高枧乡</t>
  </si>
  <si>
    <t>421223570000</t>
  </si>
  <si>
    <t>　　　崇阳县工业园区</t>
  </si>
  <si>
    <t>421224000000</t>
  </si>
  <si>
    <t>421224100000</t>
  </si>
  <si>
    <t>　　　通羊镇</t>
  </si>
  <si>
    <t>421224101000</t>
  </si>
  <si>
    <t>　　　南林桥镇</t>
  </si>
  <si>
    <t>421224102000</t>
  </si>
  <si>
    <t>　　　黄沙铺镇</t>
  </si>
  <si>
    <t>421224103000</t>
  </si>
  <si>
    <t>　　　厦铺镇</t>
  </si>
  <si>
    <t>421224104000</t>
  </si>
  <si>
    <t>　　　九宫山镇</t>
  </si>
  <si>
    <t>421224105000</t>
  </si>
  <si>
    <t>　　　闯王镇</t>
  </si>
  <si>
    <t>421224106000</t>
  </si>
  <si>
    <t>　　　洪港镇</t>
  </si>
  <si>
    <t>421224107000</t>
  </si>
  <si>
    <t>　　　大畈镇</t>
  </si>
  <si>
    <t>421224200000</t>
  </si>
  <si>
    <t>421224201000</t>
  </si>
  <si>
    <t>　　　杨芳林乡</t>
  </si>
  <si>
    <t>421224202000</t>
  </si>
  <si>
    <t>　　　燕厦乡</t>
  </si>
  <si>
    <t>421224203000</t>
  </si>
  <si>
    <t>　　　慈口乡</t>
  </si>
  <si>
    <t>421224450000</t>
  </si>
  <si>
    <t>　　　九宫山自然保护管理局</t>
  </si>
  <si>
    <t>421224570000</t>
  </si>
  <si>
    <t>421281000000</t>
  </si>
  <si>
    <t>421281001000</t>
  </si>
  <si>
    <t>　　　蒲圻街道办事处</t>
  </si>
  <si>
    <t>421281002000</t>
  </si>
  <si>
    <t>　　　赤马港街道办事处</t>
  </si>
  <si>
    <t>421281003000</t>
  </si>
  <si>
    <t>　　　陆水湖街道办事处</t>
  </si>
  <si>
    <t>421281100000</t>
  </si>
  <si>
    <t>421281101000</t>
  </si>
  <si>
    <t>　　　赵李桥镇</t>
  </si>
  <si>
    <t>421281102000</t>
  </si>
  <si>
    <t>　　　茶庵岭镇</t>
  </si>
  <si>
    <t>421281103000</t>
  </si>
  <si>
    <t>　　　车埠镇</t>
  </si>
  <si>
    <t>421281104000</t>
  </si>
  <si>
    <t>　　　赤壁镇</t>
  </si>
  <si>
    <t>421281105000</t>
  </si>
  <si>
    <t>　　　柳山湖镇</t>
  </si>
  <si>
    <t>421281106000</t>
  </si>
  <si>
    <t>421281107000</t>
  </si>
  <si>
    <t>　　　中伙铺镇</t>
  </si>
  <si>
    <t>421281108000</t>
  </si>
  <si>
    <t>　　　官塘驿镇</t>
  </si>
  <si>
    <t>421281109000</t>
  </si>
  <si>
    <t>　　　黄盖湖镇</t>
  </si>
  <si>
    <t>421281200000</t>
  </si>
  <si>
    <t>　　　余家桥乡</t>
  </si>
  <si>
    <t>421281400000</t>
  </si>
  <si>
    <t>　　　蒲纺工业园</t>
  </si>
  <si>
    <t>421281401000</t>
  </si>
  <si>
    <t>　　　官塘驿林场</t>
  </si>
  <si>
    <t>421281402000</t>
  </si>
  <si>
    <t>　　　羊楼洞茶场</t>
  </si>
  <si>
    <t>421281403000</t>
  </si>
  <si>
    <t>　　　沧湖开发区</t>
  </si>
  <si>
    <t>421281404000</t>
  </si>
  <si>
    <t>　　　赤壁市经济开发区</t>
  </si>
  <si>
    <t>421300000000</t>
  </si>
  <si>
    <t>421301000000</t>
  </si>
  <si>
    <t>421303000000</t>
  </si>
  <si>
    <t>421303001000</t>
  </si>
  <si>
    <t>　　　西城街道（办事处）</t>
  </si>
  <si>
    <t>421303002000</t>
  </si>
  <si>
    <t>　　　东城街道（办事处）</t>
  </si>
  <si>
    <t>421303003000</t>
  </si>
  <si>
    <t>　　　南郊街道（办事处）</t>
  </si>
  <si>
    <t>421303004000</t>
  </si>
  <si>
    <t>　　　北郊街道（办事处）</t>
  </si>
  <si>
    <t>421303005000</t>
  </si>
  <si>
    <t>　　　城南新区办事处</t>
  </si>
  <si>
    <t>421303101000</t>
  </si>
  <si>
    <t>　　　万店镇</t>
  </si>
  <si>
    <t>421303102000</t>
  </si>
  <si>
    <t>　　　何店镇</t>
  </si>
  <si>
    <t>421303103000</t>
  </si>
  <si>
    <t>421303104000</t>
  </si>
  <si>
    <t>　　　府河镇</t>
  </si>
  <si>
    <t>421303187000</t>
  </si>
  <si>
    <t>　　　淅河镇</t>
  </si>
  <si>
    <t>421303499000</t>
  </si>
  <si>
    <t>　　　曾都区新型工业基地</t>
  </si>
  <si>
    <t>421303587000</t>
  </si>
  <si>
    <t>　　　随州市经济开发区</t>
  </si>
  <si>
    <t>421321000000</t>
  </si>
  <si>
    <t>421321101000</t>
  </si>
  <si>
    <t>　　　厉山镇</t>
  </si>
  <si>
    <t>421321102000</t>
  </si>
  <si>
    <t>421321103000</t>
  </si>
  <si>
    <t>　　　殷店镇</t>
  </si>
  <si>
    <t>421321104000</t>
  </si>
  <si>
    <t>　　　草店镇</t>
  </si>
  <si>
    <t>421321105000</t>
  </si>
  <si>
    <t>　　　小林镇</t>
  </si>
  <si>
    <t>421321106000</t>
  </si>
  <si>
    <t>421321107000</t>
  </si>
  <si>
    <t>　　　万和镇</t>
  </si>
  <si>
    <t>421321108000</t>
  </si>
  <si>
    <t>　　　尚市镇</t>
  </si>
  <si>
    <t>421321109000</t>
  </si>
  <si>
    <t>　　　唐县镇</t>
  </si>
  <si>
    <t>421321110000</t>
  </si>
  <si>
    <t>421321111000</t>
  </si>
  <si>
    <t>421321112000</t>
  </si>
  <si>
    <t>　　　安居镇</t>
  </si>
  <si>
    <t>421321113000</t>
  </si>
  <si>
    <t>　　　澴潭镇</t>
  </si>
  <si>
    <t>421321114000</t>
  </si>
  <si>
    <t>421321115000</t>
  </si>
  <si>
    <t>421321116000</t>
  </si>
  <si>
    <t>　　　三里岗镇</t>
  </si>
  <si>
    <t>421321117000</t>
  </si>
  <si>
    <t>421321118000</t>
  </si>
  <si>
    <t>　　　均川镇</t>
  </si>
  <si>
    <t>421321119000</t>
  </si>
  <si>
    <t>　　　万福店镇</t>
  </si>
  <si>
    <t>421381000000</t>
  </si>
  <si>
    <t>421381001000</t>
  </si>
  <si>
    <t>　　　应山街道办事处</t>
  </si>
  <si>
    <t>421381002000</t>
  </si>
  <si>
    <t>421381003000</t>
  </si>
  <si>
    <t>　　　广水街道办事处</t>
  </si>
  <si>
    <t>421381004000</t>
  </si>
  <si>
    <t>421381100000</t>
  </si>
  <si>
    <t>　　　武胜关镇</t>
  </si>
  <si>
    <t>421381101000</t>
  </si>
  <si>
    <t>　　　杨寨镇</t>
  </si>
  <si>
    <t>421381102000</t>
  </si>
  <si>
    <t>421381103000</t>
  </si>
  <si>
    <t>421381104000</t>
  </si>
  <si>
    <t>421381105000</t>
  </si>
  <si>
    <t>421381106000</t>
  </si>
  <si>
    <t>421381107000</t>
  </si>
  <si>
    <t>421381108000</t>
  </si>
  <si>
    <t>　　　郝店镇</t>
  </si>
  <si>
    <t>421381109000</t>
  </si>
  <si>
    <t>421381110000</t>
  </si>
  <si>
    <t>421381111000</t>
  </si>
  <si>
    <t>421381112000</t>
  </si>
  <si>
    <t>　　　骆店镇</t>
  </si>
  <si>
    <t>421381400000</t>
  </si>
  <si>
    <t>　　　中华山林场</t>
  </si>
  <si>
    <t>421381401000</t>
  </si>
  <si>
    <t>　　　三潭风景区</t>
  </si>
  <si>
    <t>422800000000</t>
  </si>
  <si>
    <t>422801000000</t>
  </si>
  <si>
    <t>422801001000</t>
  </si>
  <si>
    <t>　　　舞阳坝街道办事处</t>
  </si>
  <si>
    <t>422801002000</t>
  </si>
  <si>
    <t>422801003000</t>
  </si>
  <si>
    <t>　　　小渡船街道办事处</t>
  </si>
  <si>
    <t>422801100000</t>
  </si>
  <si>
    <t>422801101000</t>
  </si>
  <si>
    <t>　　　崔坝镇</t>
  </si>
  <si>
    <t>422801102000</t>
  </si>
  <si>
    <t>422801103000</t>
  </si>
  <si>
    <t>　　　白杨坪镇</t>
  </si>
  <si>
    <t>422801104000</t>
  </si>
  <si>
    <t>422801201000</t>
  </si>
  <si>
    <t>422801202000</t>
  </si>
  <si>
    <t>　　　红土乡</t>
  </si>
  <si>
    <t>422801203000</t>
  </si>
  <si>
    <t>　　　沙地乡</t>
  </si>
  <si>
    <t>422801204000</t>
  </si>
  <si>
    <t>　　　太阳河乡</t>
  </si>
  <si>
    <t>422801205000</t>
  </si>
  <si>
    <t>　　　屯堡乡</t>
  </si>
  <si>
    <t>422801206000</t>
  </si>
  <si>
    <t>　　　白果乡</t>
  </si>
  <si>
    <t>422801207000</t>
  </si>
  <si>
    <t>　　　芭蕉侗族乡</t>
  </si>
  <si>
    <t>422801208000</t>
  </si>
  <si>
    <t>　　　盛家坝乡</t>
  </si>
  <si>
    <t>422801400000</t>
  </si>
  <si>
    <t>　　　沐抚办事处</t>
  </si>
  <si>
    <t>422802000000</t>
  </si>
  <si>
    <t>422802001000</t>
  </si>
  <si>
    <t>　　　都亭街道办事处</t>
  </si>
  <si>
    <t>422802002000</t>
  </si>
  <si>
    <t>422802100000</t>
  </si>
  <si>
    <t>　　　谋道镇</t>
  </si>
  <si>
    <t>422802101000</t>
  </si>
  <si>
    <t>　　　柏杨坝镇</t>
  </si>
  <si>
    <t>422802102000</t>
  </si>
  <si>
    <t>　　　汪营镇</t>
  </si>
  <si>
    <t>422802103000</t>
  </si>
  <si>
    <t>　　　建南镇</t>
  </si>
  <si>
    <t>422802104000</t>
  </si>
  <si>
    <t>　　　忠路镇</t>
  </si>
  <si>
    <t>422802105000</t>
  </si>
  <si>
    <t>　　　团堡镇</t>
  </si>
  <si>
    <t>422802106000</t>
  </si>
  <si>
    <t>　　　毛坝镇</t>
  </si>
  <si>
    <t>422802200000</t>
  </si>
  <si>
    <t>　　　凉雾乡</t>
  </si>
  <si>
    <t>422802201000</t>
  </si>
  <si>
    <t>　　　元堡乡</t>
  </si>
  <si>
    <t>422802202000</t>
  </si>
  <si>
    <t>　　　南坪乡</t>
  </si>
  <si>
    <t>422802203000</t>
  </si>
  <si>
    <t>　　　文斗乡</t>
  </si>
  <si>
    <t>422802205000</t>
  </si>
  <si>
    <t>422802400000</t>
  </si>
  <si>
    <t>　　　佛宝山生态综合开发区</t>
  </si>
  <si>
    <t>422822000000</t>
  </si>
  <si>
    <t>422822100000</t>
  </si>
  <si>
    <t>　　　业州镇</t>
  </si>
  <si>
    <t>422822101000</t>
  </si>
  <si>
    <t>422822102000</t>
  </si>
  <si>
    <t>　　　红岩寺镇</t>
  </si>
  <si>
    <t>422822103000</t>
  </si>
  <si>
    <t>　　　景阳镇</t>
  </si>
  <si>
    <t>422822104000</t>
  </si>
  <si>
    <t>　　　官店镇</t>
  </si>
  <si>
    <t>422822105000</t>
  </si>
  <si>
    <t>　　　花坪镇</t>
  </si>
  <si>
    <t>422822106000</t>
  </si>
  <si>
    <t>　　　长梁镇</t>
  </si>
  <si>
    <t>422822201000</t>
  </si>
  <si>
    <t>　　　茅田乡</t>
  </si>
  <si>
    <t>422822202000</t>
  </si>
  <si>
    <t>　　　龙坪乡</t>
  </si>
  <si>
    <t>422822203000</t>
  </si>
  <si>
    <t>422823000000</t>
  </si>
  <si>
    <t>422823100000</t>
  </si>
  <si>
    <t>　　　信陵镇</t>
  </si>
  <si>
    <t>422823101000</t>
  </si>
  <si>
    <t>　　　东瀼口镇</t>
  </si>
  <si>
    <t>422823102000</t>
  </si>
  <si>
    <t>　　　沿渡河镇</t>
  </si>
  <si>
    <t>422823103000</t>
  </si>
  <si>
    <t>　　　官渡口镇</t>
  </si>
  <si>
    <t>422823104000</t>
  </si>
  <si>
    <t>　　　茶店子镇</t>
  </si>
  <si>
    <t>422823105000</t>
  </si>
  <si>
    <t>　　　绿葱坡镇</t>
  </si>
  <si>
    <t>422823106000</t>
  </si>
  <si>
    <t>　　　大支坪镇</t>
  </si>
  <si>
    <t>422823107000</t>
  </si>
  <si>
    <t>　　　野三关镇</t>
  </si>
  <si>
    <t>422823108000</t>
  </si>
  <si>
    <t>　　　水布垭镇</t>
  </si>
  <si>
    <t>422823109000</t>
  </si>
  <si>
    <t>　　　清太坪镇</t>
  </si>
  <si>
    <t>422823200000</t>
  </si>
  <si>
    <t>　　　溪丘湾乡</t>
  </si>
  <si>
    <t>422823201000</t>
  </si>
  <si>
    <t>　　　金果坪乡</t>
  </si>
  <si>
    <t>422825000000</t>
  </si>
  <si>
    <t>422825100000</t>
  </si>
  <si>
    <t>　　　珠山镇</t>
  </si>
  <si>
    <t>422825101000</t>
  </si>
  <si>
    <t>　　　椒园镇</t>
  </si>
  <si>
    <t>422825102000</t>
  </si>
  <si>
    <t>　　　沙道沟镇</t>
  </si>
  <si>
    <t>422825103000</t>
  </si>
  <si>
    <t>　　　李家河镇</t>
  </si>
  <si>
    <t>422825104000</t>
  </si>
  <si>
    <t>　　　高罗镇</t>
  </si>
  <si>
    <t>422825200000</t>
  </si>
  <si>
    <t>　　　万寨乡</t>
  </si>
  <si>
    <t>422825201000</t>
  </si>
  <si>
    <t>　　　长潭河侗族乡</t>
  </si>
  <si>
    <t>422825203000</t>
  </si>
  <si>
    <t>　　　晓关侗族乡</t>
  </si>
  <si>
    <t>422825205000</t>
  </si>
  <si>
    <t>　　　椿木营乡</t>
  </si>
  <si>
    <t>422826000000</t>
  </si>
  <si>
    <t>422826100000</t>
  </si>
  <si>
    <t>　　　高乐山镇</t>
  </si>
  <si>
    <t>422826101000</t>
  </si>
  <si>
    <t>　　　忠堡镇</t>
  </si>
  <si>
    <t>422826102000</t>
  </si>
  <si>
    <t>　　　坪坝营镇</t>
  </si>
  <si>
    <t>422826103000</t>
  </si>
  <si>
    <t>　　　朝阳寺镇</t>
  </si>
  <si>
    <t>422826104000</t>
  </si>
  <si>
    <t>　　　清坪镇</t>
  </si>
  <si>
    <t>422826105000</t>
  </si>
  <si>
    <t>　　　唐崖镇</t>
  </si>
  <si>
    <t>422826200000</t>
  </si>
  <si>
    <t>　　　丁寨乡</t>
  </si>
  <si>
    <t>422826202000</t>
  </si>
  <si>
    <t>　　　活龙坪乡</t>
  </si>
  <si>
    <t>422826203000</t>
  </si>
  <si>
    <t>　　　小村乡</t>
  </si>
  <si>
    <t>422826204000</t>
  </si>
  <si>
    <t>　　　黄金洞乡</t>
  </si>
  <si>
    <t>422826400000</t>
  </si>
  <si>
    <t>　　　大路坝区</t>
  </si>
  <si>
    <t>422827000000</t>
  </si>
  <si>
    <t>422827100000</t>
  </si>
  <si>
    <t>　　　翔凤镇</t>
  </si>
  <si>
    <t>422827101000</t>
  </si>
  <si>
    <t>　　　百福司镇</t>
  </si>
  <si>
    <t>422827102000</t>
  </si>
  <si>
    <t>422827103000</t>
  </si>
  <si>
    <t>　　　绿水镇</t>
  </si>
  <si>
    <t>422827104000</t>
  </si>
  <si>
    <t>　　　旧司镇</t>
  </si>
  <si>
    <t>422827105000</t>
  </si>
  <si>
    <t>　　　革勒车镇</t>
  </si>
  <si>
    <t>422827200000</t>
  </si>
  <si>
    <t>　　　漫水乡</t>
  </si>
  <si>
    <t>422827202000</t>
  </si>
  <si>
    <t>　　　三胡乡</t>
  </si>
  <si>
    <t>422828000000</t>
  </si>
  <si>
    <t>422828100000</t>
  </si>
  <si>
    <t>　　　走马镇</t>
  </si>
  <si>
    <t>422828101000</t>
  </si>
  <si>
    <t>　　　容美镇</t>
  </si>
  <si>
    <t>422828102000</t>
  </si>
  <si>
    <t>422828103000</t>
  </si>
  <si>
    <t>　　　燕子镇</t>
  </si>
  <si>
    <t>422828104000</t>
  </si>
  <si>
    <t>　　　中营镇</t>
  </si>
  <si>
    <t>422828200000</t>
  </si>
  <si>
    <t>　　　铁炉乡</t>
  </si>
  <si>
    <t>422828201000</t>
  </si>
  <si>
    <t>422828203000</t>
  </si>
  <si>
    <t>　　　下坪乡</t>
  </si>
  <si>
    <t>422828204000</t>
  </si>
  <si>
    <t>　　　邬阳乡</t>
  </si>
  <si>
    <t>429000000000</t>
  </si>
  <si>
    <t>429004000000</t>
  </si>
  <si>
    <t>429004001000</t>
  </si>
  <si>
    <t>　　　沙嘴街道办事处</t>
  </si>
  <si>
    <t>429004002000</t>
  </si>
  <si>
    <t>　　　干河街道办事处</t>
  </si>
  <si>
    <t>429004003000</t>
  </si>
  <si>
    <t>　　　龙华山办事处</t>
  </si>
  <si>
    <t>429004100000</t>
  </si>
  <si>
    <t>　　　郑场镇</t>
  </si>
  <si>
    <t>429004101000</t>
  </si>
  <si>
    <t>　　　毛嘴镇</t>
  </si>
  <si>
    <t>429004102000</t>
  </si>
  <si>
    <t>　　　豆河镇</t>
  </si>
  <si>
    <t>429004103000</t>
  </si>
  <si>
    <t>　　　三伏潭镇</t>
  </si>
  <si>
    <t>429004104000</t>
  </si>
  <si>
    <t>　　　胡场镇</t>
  </si>
  <si>
    <t>429004105000</t>
  </si>
  <si>
    <t>　　　长倘口镇</t>
  </si>
  <si>
    <t>429004106000</t>
  </si>
  <si>
    <t>　　　西流河镇</t>
  </si>
  <si>
    <t>429004107000</t>
  </si>
  <si>
    <t>　　　沙湖镇</t>
  </si>
  <si>
    <t>429004108000</t>
  </si>
  <si>
    <t>　　　杨林尾镇</t>
  </si>
  <si>
    <t>429004109000</t>
  </si>
  <si>
    <t>　　　彭场镇</t>
  </si>
  <si>
    <t>429004110000</t>
  </si>
  <si>
    <t>　　　张沟镇</t>
  </si>
  <si>
    <t>429004111000</t>
  </si>
  <si>
    <t>429004112000</t>
  </si>
  <si>
    <t>　　　沔城回族镇</t>
  </si>
  <si>
    <t>429004113000</t>
  </si>
  <si>
    <t>　　　通海口镇</t>
  </si>
  <si>
    <t>429004114000</t>
  </si>
  <si>
    <t>　　　陈场镇</t>
  </si>
  <si>
    <t>429004400000</t>
  </si>
  <si>
    <t>429004401000</t>
  </si>
  <si>
    <t>　　　九合垸原种场</t>
  </si>
  <si>
    <t>429004402000</t>
  </si>
  <si>
    <t>　　　沙湖原种场</t>
  </si>
  <si>
    <t>429004404000</t>
  </si>
  <si>
    <t>　　　五湖渔场</t>
  </si>
  <si>
    <t>429004405000</t>
  </si>
  <si>
    <t>　　　赵西垸林场</t>
  </si>
  <si>
    <t>429004407000</t>
  </si>
  <si>
    <t>　　　畜禽良种场</t>
  </si>
  <si>
    <t>429004408000</t>
  </si>
  <si>
    <t>　　　排湖风景区</t>
  </si>
  <si>
    <t>429005000000</t>
  </si>
  <si>
    <t>429005001000</t>
  </si>
  <si>
    <t>　　　园林办事处</t>
  </si>
  <si>
    <t>429005002000</t>
  </si>
  <si>
    <t>　　　杨市办事处</t>
  </si>
  <si>
    <t>429005003000</t>
  </si>
  <si>
    <t>　　　周矶办事处</t>
  </si>
  <si>
    <t>429005004000</t>
  </si>
  <si>
    <t>　　　广华办事处</t>
  </si>
  <si>
    <t>429005005000</t>
  </si>
  <si>
    <t>　　　泰丰办事处</t>
  </si>
  <si>
    <t>429005006000</t>
  </si>
  <si>
    <t>　　　高场办事处</t>
  </si>
  <si>
    <t>429005100000</t>
  </si>
  <si>
    <t>　　　竹根滩镇</t>
  </si>
  <si>
    <t>429005101000</t>
  </si>
  <si>
    <t>　　　渔洋镇</t>
  </si>
  <si>
    <t>429005102000</t>
  </si>
  <si>
    <t>　　　王场镇</t>
  </si>
  <si>
    <t>429005103000</t>
  </si>
  <si>
    <t>　　　高石碑镇</t>
  </si>
  <si>
    <t>429005104000</t>
  </si>
  <si>
    <t>　　　熊口镇</t>
  </si>
  <si>
    <t>429005105000</t>
  </si>
  <si>
    <t>　　　老新镇</t>
  </si>
  <si>
    <t>429005106000</t>
  </si>
  <si>
    <t>　　　浩口镇</t>
  </si>
  <si>
    <t>429005107000</t>
  </si>
  <si>
    <t>　　　积玉口镇</t>
  </si>
  <si>
    <t>429005108000</t>
  </si>
  <si>
    <t>　　　张金镇</t>
  </si>
  <si>
    <t>429005109000</t>
  </si>
  <si>
    <t>429005400000</t>
  </si>
  <si>
    <t>　　　江汉石油管理局</t>
  </si>
  <si>
    <t>429005401000</t>
  </si>
  <si>
    <t>　　　潜江经济开发区</t>
  </si>
  <si>
    <t>429005450000</t>
  </si>
  <si>
    <t>　　　周矶管理区</t>
  </si>
  <si>
    <t>429005451000</t>
  </si>
  <si>
    <t>　　　后湖管理区</t>
  </si>
  <si>
    <t>429005452000</t>
  </si>
  <si>
    <t>　　　熊口管理区</t>
  </si>
  <si>
    <t>429005453000</t>
  </si>
  <si>
    <t>　　　总口管理区</t>
  </si>
  <si>
    <t>429005454000</t>
  </si>
  <si>
    <t>　　　白鹭湖管理区</t>
  </si>
  <si>
    <t>429005455000</t>
  </si>
  <si>
    <t>　　　运粮湖管理区</t>
  </si>
  <si>
    <t>429005457000</t>
  </si>
  <si>
    <t>　　　浩口原种场</t>
  </si>
  <si>
    <t>429006000000</t>
  </si>
  <si>
    <t>429006001000</t>
  </si>
  <si>
    <t>　　　竟陵街道办事处</t>
  </si>
  <si>
    <t>429006002000</t>
  </si>
  <si>
    <t>　　　侨乡街道开发区</t>
  </si>
  <si>
    <t>429006003000</t>
  </si>
  <si>
    <t>　　　杨林街道办事处</t>
  </si>
  <si>
    <t>429006100000</t>
  </si>
  <si>
    <t>　　　多宝镇</t>
  </si>
  <si>
    <t>429006101000</t>
  </si>
  <si>
    <t>　　　拖市镇</t>
  </si>
  <si>
    <t>429006102000</t>
  </si>
  <si>
    <t>　　　张港镇</t>
  </si>
  <si>
    <t>429006103000</t>
  </si>
  <si>
    <t>　　　蒋场镇</t>
  </si>
  <si>
    <t>429006104000</t>
  </si>
  <si>
    <t>　　　汪场镇</t>
  </si>
  <si>
    <t>429006105000</t>
  </si>
  <si>
    <t>　　　渔薪镇</t>
  </si>
  <si>
    <t>429006106000</t>
  </si>
  <si>
    <t>429006107000</t>
  </si>
  <si>
    <t>　　　岳口镇</t>
  </si>
  <si>
    <t>429006108000</t>
  </si>
  <si>
    <t>429006109000</t>
  </si>
  <si>
    <t>　　　彭市镇</t>
  </si>
  <si>
    <t>429006110000</t>
  </si>
  <si>
    <t>　　　麻洋镇</t>
  </si>
  <si>
    <t>429006111000</t>
  </si>
  <si>
    <t>　　　多祥镇</t>
  </si>
  <si>
    <t>429006112000</t>
  </si>
  <si>
    <t>　　　干驿镇</t>
  </si>
  <si>
    <t>429006113000</t>
  </si>
  <si>
    <t>　　　马湾镇</t>
  </si>
  <si>
    <t>429006114000</t>
  </si>
  <si>
    <t>　　　卢市镇</t>
  </si>
  <si>
    <t>429006115000</t>
  </si>
  <si>
    <t>　　　小板镇</t>
  </si>
  <si>
    <t>429006116000</t>
  </si>
  <si>
    <t>　　　九真镇</t>
  </si>
  <si>
    <t>429006118000</t>
  </si>
  <si>
    <t>　　　皂市镇</t>
  </si>
  <si>
    <t>429006119000</t>
  </si>
  <si>
    <t>　　　胡市镇</t>
  </si>
  <si>
    <t>429006120000</t>
  </si>
  <si>
    <t>　　　石家河镇</t>
  </si>
  <si>
    <t>429006121000</t>
  </si>
  <si>
    <t>　　　佛子山镇</t>
  </si>
  <si>
    <t>429006201000</t>
  </si>
  <si>
    <t>　　　净潭乡</t>
  </si>
  <si>
    <t>429006450000</t>
  </si>
  <si>
    <t>　　　蒋湖农场</t>
  </si>
  <si>
    <t>429006451000</t>
  </si>
  <si>
    <t>　　　白茅湖农场</t>
  </si>
  <si>
    <t>429006452000</t>
  </si>
  <si>
    <t>　　　沉湖管委会</t>
  </si>
  <si>
    <t>429021000000</t>
  </si>
  <si>
    <t>429021100000</t>
  </si>
  <si>
    <t>429021101000</t>
  </si>
  <si>
    <t>　　　阳日镇</t>
  </si>
  <si>
    <t>429021102000</t>
  </si>
  <si>
    <t>　　　木鱼镇</t>
  </si>
  <si>
    <t>429021103000</t>
  </si>
  <si>
    <t>　　　红坪镇</t>
  </si>
  <si>
    <t>429021104000</t>
  </si>
  <si>
    <t>429021105000</t>
  </si>
  <si>
    <t>429021200000</t>
  </si>
  <si>
    <t>　　　宋洛乡</t>
  </si>
  <si>
    <t>429021202000</t>
  </si>
  <si>
    <t>　　　下谷坪土家族乡</t>
  </si>
  <si>
    <t>430000000000</t>
  </si>
  <si>
    <t>430100000000</t>
  </si>
  <si>
    <t>430101000000</t>
  </si>
  <si>
    <t>430102000000</t>
  </si>
  <si>
    <t>430102001000</t>
  </si>
  <si>
    <t>　　　文艺路街道</t>
  </si>
  <si>
    <t>430102002000</t>
  </si>
  <si>
    <t>　　　朝阳街街道</t>
  </si>
  <si>
    <t>430102003000</t>
  </si>
  <si>
    <t>　　　韭菜园街道</t>
  </si>
  <si>
    <t>430102008000</t>
  </si>
  <si>
    <t>　　　五里牌街道</t>
  </si>
  <si>
    <t>430102009000</t>
  </si>
  <si>
    <t>　　　火星街道</t>
  </si>
  <si>
    <t>430102010000</t>
  </si>
  <si>
    <t>　　　马王堆街道</t>
  </si>
  <si>
    <t>430102011000</t>
  </si>
  <si>
    <t>　　　东屯渡街道</t>
  </si>
  <si>
    <t>430102012000</t>
  </si>
  <si>
    <t>　　　湘湖街道</t>
  </si>
  <si>
    <t>430102013000</t>
  </si>
  <si>
    <t>　　　定王台街道</t>
  </si>
  <si>
    <t>430102014000</t>
  </si>
  <si>
    <t>　　　荷花园街道</t>
  </si>
  <si>
    <t>430102015000</t>
  </si>
  <si>
    <t>　　　东岸街道</t>
  </si>
  <si>
    <t>430102016000</t>
  </si>
  <si>
    <t>　　　马坡岭街道</t>
  </si>
  <si>
    <t>430102017000</t>
  </si>
  <si>
    <t>430102400000</t>
  </si>
  <si>
    <t>　　　隆平高科技园</t>
  </si>
  <si>
    <t>430103000000</t>
  </si>
  <si>
    <t>430103002000</t>
  </si>
  <si>
    <t>　　　坡子街街道</t>
  </si>
  <si>
    <t>430103004000</t>
  </si>
  <si>
    <t>　　　城南路街道</t>
  </si>
  <si>
    <t>430103005000</t>
  </si>
  <si>
    <t>　　　裕南街街道</t>
  </si>
  <si>
    <t>430103006000</t>
  </si>
  <si>
    <t>　　　金盆岭街道</t>
  </si>
  <si>
    <t>430103007000</t>
  </si>
  <si>
    <t>　　　新开铺街道</t>
  </si>
  <si>
    <t>430103008000</t>
  </si>
  <si>
    <t>　　　青园街道</t>
  </si>
  <si>
    <t>430103009000</t>
  </si>
  <si>
    <t>　　　桂花坪街道</t>
  </si>
  <si>
    <t>430103010000</t>
  </si>
  <si>
    <t>　　　赤岭路街道</t>
  </si>
  <si>
    <t>430103011000</t>
  </si>
  <si>
    <t>　　　文源街道</t>
  </si>
  <si>
    <t>430103012000</t>
  </si>
  <si>
    <t>430103013000</t>
  </si>
  <si>
    <t>　　　黑石铺街道</t>
  </si>
  <si>
    <t>430103014000</t>
  </si>
  <si>
    <t>　　　大托铺街道</t>
  </si>
  <si>
    <t>430103015000</t>
  </si>
  <si>
    <t>　　　暮云街道</t>
  </si>
  <si>
    <t>430103016000</t>
  </si>
  <si>
    <t>　　　南托街道</t>
  </si>
  <si>
    <t>430104000000</t>
  </si>
  <si>
    <t>430104001000</t>
  </si>
  <si>
    <t>　　　望月湖街道</t>
  </si>
  <si>
    <t>430104002000</t>
  </si>
  <si>
    <t>　　　岳麓街道</t>
  </si>
  <si>
    <t>430104003000</t>
  </si>
  <si>
    <t>　　　桔子洲街道</t>
  </si>
  <si>
    <t>430104004000</t>
  </si>
  <si>
    <t>　　　银盆岭街道</t>
  </si>
  <si>
    <t>430104005000</t>
  </si>
  <si>
    <t>　　　观沙岭街道</t>
  </si>
  <si>
    <t>430104006000</t>
  </si>
  <si>
    <t>　　　望城坡街道</t>
  </si>
  <si>
    <t>430104007000</t>
  </si>
  <si>
    <t>430104008000</t>
  </si>
  <si>
    <t>　　　咸嘉湖街道</t>
  </si>
  <si>
    <t>430104009000</t>
  </si>
  <si>
    <t>　　　望岳街道</t>
  </si>
  <si>
    <t>430104010000</t>
  </si>
  <si>
    <t>　　　梅溪湖街道</t>
  </si>
  <si>
    <t>430104011000</t>
  </si>
  <si>
    <t>　　　麓谷街道</t>
  </si>
  <si>
    <t>430104012000</t>
  </si>
  <si>
    <t>　　　坪塘街道</t>
  </si>
  <si>
    <t>430104013000</t>
  </si>
  <si>
    <t>　　　含浦街道</t>
  </si>
  <si>
    <t>430104014000</t>
  </si>
  <si>
    <t>　　　天顶街道</t>
  </si>
  <si>
    <t>430104015000</t>
  </si>
  <si>
    <t>　　　洋湖街道</t>
  </si>
  <si>
    <t>430104016000</t>
  </si>
  <si>
    <t>　　　学士街道</t>
  </si>
  <si>
    <t>430104102000</t>
  </si>
  <si>
    <t>430104105000</t>
  </si>
  <si>
    <t>　　　雨敞坪镇</t>
  </si>
  <si>
    <t>430105000000</t>
  </si>
  <si>
    <t>430105001000</t>
  </si>
  <si>
    <t>　　　芙蓉北路街道</t>
  </si>
  <si>
    <t>430105002000</t>
  </si>
  <si>
    <t>　　　东风路街道</t>
  </si>
  <si>
    <t>430105003000</t>
  </si>
  <si>
    <t>　　　清水塘街道</t>
  </si>
  <si>
    <t>430105004000</t>
  </si>
  <si>
    <t>　　　望麓园街道</t>
  </si>
  <si>
    <t>430105005000</t>
  </si>
  <si>
    <t>　　　湘雅路街道</t>
  </si>
  <si>
    <t>430105006000</t>
  </si>
  <si>
    <t>　　　伍家岭街道</t>
  </si>
  <si>
    <t>430105009000</t>
  </si>
  <si>
    <t>430105010000</t>
  </si>
  <si>
    <t>　　　通泰街街道</t>
  </si>
  <si>
    <t>430105012000</t>
  </si>
  <si>
    <t>　　　四方坪街道</t>
  </si>
  <si>
    <t>430105013000</t>
  </si>
  <si>
    <t>　　　洪山街道</t>
  </si>
  <si>
    <t>430105014000</t>
  </si>
  <si>
    <t>　　　浏阳河街道</t>
  </si>
  <si>
    <t>430105015000</t>
  </si>
  <si>
    <t>430105016000</t>
  </si>
  <si>
    <t>　　　秀峰街道</t>
  </si>
  <si>
    <t>430105019000</t>
  </si>
  <si>
    <t>　　　沙坪街道</t>
  </si>
  <si>
    <t>430105020000</t>
  </si>
  <si>
    <t>　　　捞刀河街道</t>
  </si>
  <si>
    <t>430105021000</t>
  </si>
  <si>
    <t>　　　青竹湖街道</t>
  </si>
  <si>
    <t>430111000000</t>
  </si>
  <si>
    <t>430111001000</t>
  </si>
  <si>
    <t>　　　侯家塘街道</t>
  </si>
  <si>
    <t>430111002000</t>
  </si>
  <si>
    <t>　　　左家塘街道</t>
  </si>
  <si>
    <t>430111003000</t>
  </si>
  <si>
    <t>　　　圭塘街道</t>
  </si>
  <si>
    <t>430111004000</t>
  </si>
  <si>
    <t>　　　砂子塘街道</t>
  </si>
  <si>
    <t>430111005000</t>
  </si>
  <si>
    <t>　　　东塘街道</t>
  </si>
  <si>
    <t>430111006000</t>
  </si>
  <si>
    <t>　　　雨花亭街道</t>
  </si>
  <si>
    <t>430111007000</t>
  </si>
  <si>
    <t>430111008000</t>
  </si>
  <si>
    <t>　　　洞井街道</t>
  </si>
  <si>
    <t>430111009000</t>
  </si>
  <si>
    <t>　　　黎托街道</t>
  </si>
  <si>
    <t>430111010000</t>
  </si>
  <si>
    <t>　　　井湾子街道</t>
  </si>
  <si>
    <t>430111011000</t>
  </si>
  <si>
    <t>　　　同升街道</t>
  </si>
  <si>
    <t>430111012000</t>
  </si>
  <si>
    <t>430111101000</t>
  </si>
  <si>
    <t>　　　跳马镇</t>
  </si>
  <si>
    <t>430111400000</t>
  </si>
  <si>
    <t>　　　长沙雨花经济开发区管理委员会</t>
  </si>
  <si>
    <t>430112000000</t>
  </si>
  <si>
    <t>430112001000</t>
  </si>
  <si>
    <t>　　　高塘岭街道</t>
  </si>
  <si>
    <t>430112003000</t>
  </si>
  <si>
    <t>　　　丁字湾街道</t>
  </si>
  <si>
    <t>430112005000</t>
  </si>
  <si>
    <t>　　　大泽湖街道</t>
  </si>
  <si>
    <t>430112006000</t>
  </si>
  <si>
    <t>　　　月亮岛街道</t>
  </si>
  <si>
    <t>430112007000</t>
  </si>
  <si>
    <t>　　　白沙洲街道</t>
  </si>
  <si>
    <t>430112008000</t>
  </si>
  <si>
    <t>430112009000</t>
  </si>
  <si>
    <t>　　　黄金园街道</t>
  </si>
  <si>
    <t>430112011000</t>
  </si>
  <si>
    <t>　　　乌山街道</t>
  </si>
  <si>
    <t>430112012000</t>
  </si>
  <si>
    <t>　　　铜官街道</t>
  </si>
  <si>
    <t>430112013000</t>
  </si>
  <si>
    <t>　　　雷锋街道</t>
  </si>
  <si>
    <t>430112101000</t>
  </si>
  <si>
    <t>　　　桥驿镇</t>
  </si>
  <si>
    <t>430112103000</t>
  </si>
  <si>
    <t>430112106000</t>
  </si>
  <si>
    <t>　　　靖港镇</t>
  </si>
  <si>
    <t>430112107000</t>
  </si>
  <si>
    <t>　　　乔口镇</t>
  </si>
  <si>
    <t>430112115000</t>
  </si>
  <si>
    <t>　　　白箬铺镇</t>
  </si>
  <si>
    <t>430121000000</t>
  </si>
  <si>
    <t>430121001000</t>
  </si>
  <si>
    <t>　　　星沙街道</t>
  </si>
  <si>
    <t>430121002000</t>
  </si>
  <si>
    <t>　　　泉塘街道</t>
  </si>
  <si>
    <t>430121003000</t>
  </si>
  <si>
    <t>　　　湘龙街道</t>
  </si>
  <si>
    <t>430121004000</t>
  </si>
  <si>
    <t>　　　榔梨街道</t>
  </si>
  <si>
    <t>430121005000</t>
  </si>
  <si>
    <t>　　　长龙街道</t>
  </si>
  <si>
    <t>430121102000</t>
  </si>
  <si>
    <t>　　　黄兴镇</t>
  </si>
  <si>
    <t>430121104000</t>
  </si>
  <si>
    <t>430121105000</t>
  </si>
  <si>
    <t>430121106000</t>
  </si>
  <si>
    <t>　　　春华镇</t>
  </si>
  <si>
    <t>430121107000</t>
  </si>
  <si>
    <t>　　　果园镇</t>
  </si>
  <si>
    <t>430121108000</t>
  </si>
  <si>
    <t>430121109000</t>
  </si>
  <si>
    <t>430121110000</t>
  </si>
  <si>
    <t>430121111000</t>
  </si>
  <si>
    <t>　　　福临镇</t>
  </si>
  <si>
    <t>430121112000</t>
  </si>
  <si>
    <t>　　　青山铺镇</t>
  </si>
  <si>
    <t>430121113000</t>
  </si>
  <si>
    <t>　　　安沙镇</t>
  </si>
  <si>
    <t>430121114000</t>
  </si>
  <si>
    <t>430121116000</t>
  </si>
  <si>
    <t>　　　开慧镇</t>
  </si>
  <si>
    <t>430181000000</t>
  </si>
  <si>
    <t>430181001000</t>
  </si>
  <si>
    <t>　　　淮川街道</t>
  </si>
  <si>
    <t>430181002000</t>
  </si>
  <si>
    <t>　　　集里街道</t>
  </si>
  <si>
    <t>430181003000</t>
  </si>
  <si>
    <t>430181004000</t>
  </si>
  <si>
    <t>　　　关口街道</t>
  </si>
  <si>
    <t>430181102000</t>
  </si>
  <si>
    <t>　　　社港镇</t>
  </si>
  <si>
    <t>430181104000</t>
  </si>
  <si>
    <t>430181105000</t>
  </si>
  <si>
    <t>430181106000</t>
  </si>
  <si>
    <t>　　　达浒镇</t>
  </si>
  <si>
    <t>430181107000</t>
  </si>
  <si>
    <t>430181108000</t>
  </si>
  <si>
    <t>　　　古港镇</t>
  </si>
  <si>
    <t>430181109000</t>
  </si>
  <si>
    <t>430181110000</t>
  </si>
  <si>
    <t>　　　大瑶镇</t>
  </si>
  <si>
    <t>430181111000</t>
  </si>
  <si>
    <t>　　　金刚镇</t>
  </si>
  <si>
    <t>430181112000</t>
  </si>
  <si>
    <t>　　　文家市镇</t>
  </si>
  <si>
    <t>430181114000</t>
  </si>
  <si>
    <t>　　　枨冲镇</t>
  </si>
  <si>
    <t>430181115000</t>
  </si>
  <si>
    <t>430181116000</t>
  </si>
  <si>
    <t>　　　普迹镇</t>
  </si>
  <si>
    <t>430181117000</t>
  </si>
  <si>
    <t>430181118000</t>
  </si>
  <si>
    <t>　　　北盛镇</t>
  </si>
  <si>
    <t>430181120000</t>
  </si>
  <si>
    <t>　　　龙伏镇</t>
  </si>
  <si>
    <t>430181121000</t>
  </si>
  <si>
    <t>　　　澄潭江镇</t>
  </si>
  <si>
    <t>430181122000</t>
  </si>
  <si>
    <t>430181123000</t>
  </si>
  <si>
    <t>　　　柏加镇</t>
  </si>
  <si>
    <t>430181124000</t>
  </si>
  <si>
    <t>　　　洞阳镇</t>
  </si>
  <si>
    <t>430181125000</t>
  </si>
  <si>
    <t>　　　大围山镇</t>
  </si>
  <si>
    <t>430181126000</t>
  </si>
  <si>
    <t>430181127000</t>
  </si>
  <si>
    <t>　　　淳口镇</t>
  </si>
  <si>
    <t>430181128000</t>
  </si>
  <si>
    <t>430181130000</t>
  </si>
  <si>
    <t>430181131000</t>
  </si>
  <si>
    <t>430181201000</t>
  </si>
  <si>
    <t>　　　小河乡</t>
  </si>
  <si>
    <t>430181211000</t>
  </si>
  <si>
    <t>　　　蕉溪乡</t>
  </si>
  <si>
    <t>430182000000</t>
  </si>
  <si>
    <t>430182001000</t>
  </si>
  <si>
    <t>　　　玉潭街道</t>
  </si>
  <si>
    <t>430182002000</t>
  </si>
  <si>
    <t>　　　白马桥街道</t>
  </si>
  <si>
    <t>430182003000</t>
  </si>
  <si>
    <t>　　　历经铺街道</t>
  </si>
  <si>
    <t>430182004000</t>
  </si>
  <si>
    <t>　　　城郊街道</t>
  </si>
  <si>
    <t>430182101000</t>
  </si>
  <si>
    <t>　　　道林镇</t>
  </si>
  <si>
    <t>430182102000</t>
  </si>
  <si>
    <t>　　　花明楼镇</t>
  </si>
  <si>
    <t>430182103000</t>
  </si>
  <si>
    <t>　　　东湖塘镇</t>
  </si>
  <si>
    <t>430182104000</t>
  </si>
  <si>
    <t>　　　夏铎铺镇</t>
  </si>
  <si>
    <t>430182105000</t>
  </si>
  <si>
    <t>　　　双江口镇</t>
  </si>
  <si>
    <t>430182106000</t>
  </si>
  <si>
    <t>　　　煤炭坝镇</t>
  </si>
  <si>
    <t>430182107000</t>
  </si>
  <si>
    <t>　　　坝塘镇</t>
  </si>
  <si>
    <t>430182109000</t>
  </si>
  <si>
    <t>　　　灰汤镇</t>
  </si>
  <si>
    <t>430182110000</t>
  </si>
  <si>
    <t>　　　双凫铺镇</t>
  </si>
  <si>
    <t>430182111000</t>
  </si>
  <si>
    <t>　　　老粮仓镇</t>
  </si>
  <si>
    <t>430182112000</t>
  </si>
  <si>
    <t>　　　流沙河镇</t>
  </si>
  <si>
    <t>430182113000</t>
  </si>
  <si>
    <t>　　　巷子口镇</t>
  </si>
  <si>
    <t>430182114000</t>
  </si>
  <si>
    <t>430182116000</t>
  </si>
  <si>
    <t>430182117000</t>
  </si>
  <si>
    <t>　　　回龙铺镇</t>
  </si>
  <si>
    <t>430182118000</t>
  </si>
  <si>
    <t>　　　黄材镇</t>
  </si>
  <si>
    <t>430182119000</t>
  </si>
  <si>
    <t>　　　大成桥镇</t>
  </si>
  <si>
    <t>430182120000</t>
  </si>
  <si>
    <t>　　　青山桥镇</t>
  </si>
  <si>
    <t>430182121000</t>
  </si>
  <si>
    <t>　　　金洲镇</t>
  </si>
  <si>
    <t>430182122000</t>
  </si>
  <si>
    <t>　　　大屯营镇</t>
  </si>
  <si>
    <t>430182123000</t>
  </si>
  <si>
    <t>　　　资福镇</t>
  </si>
  <si>
    <t>430182203000</t>
  </si>
  <si>
    <t>　　　菁华铺乡</t>
  </si>
  <si>
    <t>430182209000</t>
  </si>
  <si>
    <t>　　　喻家坳乡</t>
  </si>
  <si>
    <t>430182213000</t>
  </si>
  <si>
    <t>　　　沙田乡</t>
  </si>
  <si>
    <t>430182218000</t>
  </si>
  <si>
    <t>　　　沩山乡</t>
  </si>
  <si>
    <t>430200000000</t>
  </si>
  <si>
    <t>430201000000</t>
  </si>
  <si>
    <t>430202000000</t>
  </si>
  <si>
    <t>430202001000</t>
  </si>
  <si>
    <t>　　　月塘街道</t>
  </si>
  <si>
    <t>430202002000</t>
  </si>
  <si>
    <t>　　　茨菇塘街道</t>
  </si>
  <si>
    <t>430202003000</t>
  </si>
  <si>
    <t>　　　宋家桥街道</t>
  </si>
  <si>
    <t>430202004000</t>
  </si>
  <si>
    <t>　　　桂花街道</t>
  </si>
  <si>
    <t>430202005000</t>
  </si>
  <si>
    <t>430202100000</t>
  </si>
  <si>
    <t>　　　仙庾镇</t>
  </si>
  <si>
    <t>430203000000</t>
  </si>
  <si>
    <t>430203001000</t>
  </si>
  <si>
    <t>　　　贺家土街道</t>
  </si>
  <si>
    <t>430203002000</t>
  </si>
  <si>
    <t>430203003000</t>
  </si>
  <si>
    <t>　　　建宁街道</t>
  </si>
  <si>
    <t>430203004000</t>
  </si>
  <si>
    <t>　　　董家段街道</t>
  </si>
  <si>
    <t>430203005000</t>
  </si>
  <si>
    <t>　　　庆云街道</t>
  </si>
  <si>
    <t>430203006000</t>
  </si>
  <si>
    <t>　　　枫溪街道</t>
  </si>
  <si>
    <t>430203007000</t>
  </si>
  <si>
    <t>430203100000</t>
  </si>
  <si>
    <t>　　　白关镇</t>
  </si>
  <si>
    <t>430204000000</t>
  </si>
  <si>
    <t>430204001000</t>
  </si>
  <si>
    <t>　　　田心街道</t>
  </si>
  <si>
    <t>430204002000</t>
  </si>
  <si>
    <t>　　　响石岭街道</t>
  </si>
  <si>
    <t>430204003000</t>
  </si>
  <si>
    <t>430204004000</t>
  </si>
  <si>
    <t>　　　铜塘湾街道</t>
  </si>
  <si>
    <t>430204005000</t>
  </si>
  <si>
    <t>　　　井龙街道</t>
  </si>
  <si>
    <t>430211000000</t>
  </si>
  <si>
    <t>430211001000</t>
  </si>
  <si>
    <t>　　　嵩山路街道</t>
  </si>
  <si>
    <t>430211002000</t>
  </si>
  <si>
    <t>430211003000</t>
  </si>
  <si>
    <t>　　　栗雨街道</t>
  </si>
  <si>
    <t>430211004000</t>
  </si>
  <si>
    <t>　　　马家河街道</t>
  </si>
  <si>
    <t>430211101000</t>
  </si>
  <si>
    <t>　　　群丰镇</t>
  </si>
  <si>
    <t>430211102000</t>
  </si>
  <si>
    <t>　　　雷打石镇</t>
  </si>
  <si>
    <t>430211103000</t>
  </si>
  <si>
    <t>430221000000</t>
  </si>
  <si>
    <t>430221100000</t>
  </si>
  <si>
    <t>　　　渌口镇</t>
  </si>
  <si>
    <t>430221101000</t>
  </si>
  <si>
    <t>　　　朱亭镇</t>
  </si>
  <si>
    <t>430221106000</t>
  </si>
  <si>
    <t>　　　古岳峰镇</t>
  </si>
  <si>
    <t>430221107000</t>
  </si>
  <si>
    <t>　　　淦田镇</t>
  </si>
  <si>
    <t>430221108000</t>
  </si>
  <si>
    <t>430221109000</t>
  </si>
  <si>
    <t>430221110000</t>
  </si>
  <si>
    <t>　　　南洲镇</t>
  </si>
  <si>
    <t>430221111000</t>
  </si>
  <si>
    <t>　　　龙船镇</t>
  </si>
  <si>
    <t>430223000000</t>
  </si>
  <si>
    <t>430223001000</t>
  </si>
  <si>
    <t>　　　联星街道</t>
  </si>
  <si>
    <t>430223002000</t>
  </si>
  <si>
    <t>　　　江桥街道</t>
  </si>
  <si>
    <t>430223003000</t>
  </si>
  <si>
    <t>　　　春联街道</t>
  </si>
  <si>
    <t>430223004000</t>
  </si>
  <si>
    <t>　　　谭桥街道</t>
  </si>
  <si>
    <t>430223102000</t>
  </si>
  <si>
    <t>　　　酒埠江镇</t>
  </si>
  <si>
    <t>430223103000</t>
  </si>
  <si>
    <t>　　　桃水镇</t>
  </si>
  <si>
    <t>430223106000</t>
  </si>
  <si>
    <t>　　　网岭镇</t>
  </si>
  <si>
    <t>430223109000</t>
  </si>
  <si>
    <t>　　　渌田镇</t>
  </si>
  <si>
    <t>430223115000</t>
  </si>
  <si>
    <t>　　　石羊塘镇</t>
  </si>
  <si>
    <t>430223118000</t>
  </si>
  <si>
    <t>　　　黄丰桥镇</t>
  </si>
  <si>
    <t>430223119000</t>
  </si>
  <si>
    <t>　　　鸾山镇</t>
  </si>
  <si>
    <t>430223120000</t>
  </si>
  <si>
    <t>　　　丫江桥镇</t>
  </si>
  <si>
    <t>430223122000</t>
  </si>
  <si>
    <t>　　　皇图岭镇</t>
  </si>
  <si>
    <t>430223123000</t>
  </si>
  <si>
    <t>430223124000</t>
  </si>
  <si>
    <t>　　　菜花坪镇</t>
  </si>
  <si>
    <t>430223125000</t>
  </si>
  <si>
    <t>　　　莲塘坳镇</t>
  </si>
  <si>
    <t>430223126000</t>
  </si>
  <si>
    <t>　　　宁家坪镇</t>
  </si>
  <si>
    <t>430223400000</t>
  </si>
  <si>
    <t>　　　攸县工业园</t>
  </si>
  <si>
    <t>430223401000</t>
  </si>
  <si>
    <t>　　　攸县网岭循环经济园</t>
  </si>
  <si>
    <t>430224000000</t>
  </si>
  <si>
    <t>430224002000</t>
  </si>
  <si>
    <t>　　　下东街道</t>
  </si>
  <si>
    <t>430224003000</t>
  </si>
  <si>
    <t>　　　思聪街道</t>
  </si>
  <si>
    <t>430224004000</t>
  </si>
  <si>
    <t>　　　洣江街道</t>
  </si>
  <si>
    <t>430224005000</t>
  </si>
  <si>
    <t>430224101000</t>
  </si>
  <si>
    <t>430224103000</t>
  </si>
  <si>
    <t>　　　湖口镇</t>
  </si>
  <si>
    <t>430224105000</t>
  </si>
  <si>
    <t>　　　马江镇</t>
  </si>
  <si>
    <t>430224106000</t>
  </si>
  <si>
    <t>　　　高陇镇</t>
  </si>
  <si>
    <t>430224109000</t>
  </si>
  <si>
    <t>　　　虎踞镇</t>
  </si>
  <si>
    <t>430224111000</t>
  </si>
  <si>
    <t>　　　枣市镇</t>
  </si>
  <si>
    <t>430224112000</t>
  </si>
  <si>
    <t>430224113000</t>
  </si>
  <si>
    <t>　　　严塘镇</t>
  </si>
  <si>
    <t>430224115000</t>
  </si>
  <si>
    <t>　　　秩堂镇</t>
  </si>
  <si>
    <t>430224116000</t>
  </si>
  <si>
    <t>　　　腰潞镇</t>
  </si>
  <si>
    <t>430224203000</t>
  </si>
  <si>
    <t>　　　舲舫乡</t>
  </si>
  <si>
    <t>430224213000</t>
  </si>
  <si>
    <t>　　　桃坑乡</t>
  </si>
  <si>
    <t>430224404000</t>
  </si>
  <si>
    <t>　　　汉背办事处</t>
  </si>
  <si>
    <t>430224500000</t>
  </si>
  <si>
    <t>　　　茶陵县红色农场</t>
  </si>
  <si>
    <t>430225000000</t>
  </si>
  <si>
    <t>430225100000</t>
  </si>
  <si>
    <t>　　　霞阳镇</t>
  </si>
  <si>
    <t>430225101000</t>
  </si>
  <si>
    <t>　　　沔渡镇</t>
  </si>
  <si>
    <t>430225102000</t>
  </si>
  <si>
    <t>　　　十都镇</t>
  </si>
  <si>
    <t>430225103000</t>
  </si>
  <si>
    <t>430225105000</t>
  </si>
  <si>
    <t>　　　鹿原镇</t>
  </si>
  <si>
    <t>430225200000</t>
  </si>
  <si>
    <t>　　　垄溪乡</t>
  </si>
  <si>
    <t>430225202000</t>
  </si>
  <si>
    <t>　　　策源乡</t>
  </si>
  <si>
    <t>430225203000</t>
  </si>
  <si>
    <t>430225207000</t>
  </si>
  <si>
    <t>　　　船形乡</t>
  </si>
  <si>
    <t>430225209000</t>
  </si>
  <si>
    <t>　　　中村瑶族乡</t>
  </si>
  <si>
    <t>430225400000</t>
  </si>
  <si>
    <t>　　　炎陵县大院农场</t>
  </si>
  <si>
    <t>430225401000</t>
  </si>
  <si>
    <t>　　　炎陵县桃源洞管理局</t>
  </si>
  <si>
    <t>430271000000</t>
  </si>
  <si>
    <t>430271006000</t>
  </si>
  <si>
    <t>　　　学林街道</t>
  </si>
  <si>
    <t>430271101000</t>
  </si>
  <si>
    <t>　　　云田镇</t>
  </si>
  <si>
    <t>430281000000</t>
  </si>
  <si>
    <t>430281002000</t>
  </si>
  <si>
    <t>　　　阳三石街道</t>
  </si>
  <si>
    <t>430281003000</t>
  </si>
  <si>
    <t>　　　仙岳山街道</t>
  </si>
  <si>
    <t>430281004000</t>
  </si>
  <si>
    <t>　　　国瓷街道</t>
  </si>
  <si>
    <t>430281006000</t>
  </si>
  <si>
    <t>　　　来龙门街道</t>
  </si>
  <si>
    <t>430281102000</t>
  </si>
  <si>
    <t>　　　白兔潭镇</t>
  </si>
  <si>
    <t>430281103000</t>
  </si>
  <si>
    <t>430281105000</t>
  </si>
  <si>
    <t>　　　王仙镇</t>
  </si>
  <si>
    <t>430281107000</t>
  </si>
  <si>
    <t>　　　泗汾镇</t>
  </si>
  <si>
    <t>430281108000</t>
  </si>
  <si>
    <t>　　　沈潭镇</t>
  </si>
  <si>
    <t>430281109000</t>
  </si>
  <si>
    <t>　　　船湾镇</t>
  </si>
  <si>
    <t>430281120000</t>
  </si>
  <si>
    <t>　　　均楚镇</t>
  </si>
  <si>
    <t>430281121000</t>
  </si>
  <si>
    <t>430281122000</t>
  </si>
  <si>
    <t>430281125000</t>
  </si>
  <si>
    <t>430281126000</t>
  </si>
  <si>
    <t>430281127000</t>
  </si>
  <si>
    <t>　　　嘉树镇</t>
  </si>
  <si>
    <t>430281128000</t>
  </si>
  <si>
    <t>　　　板杉镇</t>
  </si>
  <si>
    <t>430281129000</t>
  </si>
  <si>
    <t>　　　沩山镇</t>
  </si>
  <si>
    <t>430281130000</t>
  </si>
  <si>
    <t>430281131000</t>
  </si>
  <si>
    <t>　　　李畋镇</t>
  </si>
  <si>
    <t>430281132000</t>
  </si>
  <si>
    <t>430281133000</t>
  </si>
  <si>
    <t>　　　左权镇</t>
  </si>
  <si>
    <t>430281134000</t>
  </si>
  <si>
    <t>　　　茶山镇</t>
  </si>
  <si>
    <t>430281400000</t>
  </si>
  <si>
    <t>　　　湖南醴陵经济开发区</t>
  </si>
  <si>
    <t>430300000000</t>
  </si>
  <si>
    <t>430301000000</t>
  </si>
  <si>
    <t>430302000000</t>
  </si>
  <si>
    <t>430302001000</t>
  </si>
  <si>
    <t>　　　雨湖路街道</t>
  </si>
  <si>
    <t>430302002000</t>
  </si>
  <si>
    <t>　　　城正街街道</t>
  </si>
  <si>
    <t>430302003000</t>
  </si>
  <si>
    <t>　　　云塘街道</t>
  </si>
  <si>
    <t>430302004000</t>
  </si>
  <si>
    <t>　　　广场街道</t>
  </si>
  <si>
    <t>430302005000</t>
  </si>
  <si>
    <t>　　　窑湾街道</t>
  </si>
  <si>
    <t>430302006000</t>
  </si>
  <si>
    <t>　　　昭潭街道</t>
  </si>
  <si>
    <t>430302007000</t>
  </si>
  <si>
    <t>　　　万楼街道</t>
  </si>
  <si>
    <t>430302008000</t>
  </si>
  <si>
    <t>430302100000</t>
  </si>
  <si>
    <t>　　　鹤岭镇</t>
  </si>
  <si>
    <t>430302101000</t>
  </si>
  <si>
    <t>　　　楠竹山镇</t>
  </si>
  <si>
    <t>430302102000</t>
  </si>
  <si>
    <t>　　　姜畲镇</t>
  </si>
  <si>
    <t>430302202000</t>
  </si>
  <si>
    <t>430304000000</t>
  </si>
  <si>
    <t>430304001000</t>
  </si>
  <si>
    <t>　　　岳塘街道</t>
  </si>
  <si>
    <t>430304002000</t>
  </si>
  <si>
    <t>　　　东坪街道</t>
  </si>
  <si>
    <t>430304004000</t>
  </si>
  <si>
    <t>　　　书院路街道</t>
  </si>
  <si>
    <t>430304005000</t>
  </si>
  <si>
    <t>　　　下摄司街道</t>
  </si>
  <si>
    <t>430304006000</t>
  </si>
  <si>
    <t>　　　建设路街道</t>
  </si>
  <si>
    <t>430304008000</t>
  </si>
  <si>
    <t>　　　五里堆街道</t>
  </si>
  <si>
    <t>430304010000</t>
  </si>
  <si>
    <t>　　　宝塔街道</t>
  </si>
  <si>
    <t>430304014000</t>
  </si>
  <si>
    <t>　　　霞城街道</t>
  </si>
  <si>
    <t>430304015000</t>
  </si>
  <si>
    <t>　　　荷塘街道</t>
  </si>
  <si>
    <t>430321000000</t>
  </si>
  <si>
    <t>430321100000</t>
  </si>
  <si>
    <t>　　　易俗河镇</t>
  </si>
  <si>
    <t>430321102000</t>
  </si>
  <si>
    <t>　　　谭家山镇</t>
  </si>
  <si>
    <t>430321103000</t>
  </si>
  <si>
    <t>　　　中路铺镇</t>
  </si>
  <si>
    <t>430321104000</t>
  </si>
  <si>
    <t>　　　茶恩寺镇</t>
  </si>
  <si>
    <t>430321105000</t>
  </si>
  <si>
    <t>430321106000</t>
  </si>
  <si>
    <t>　　　射埠镇</t>
  </si>
  <si>
    <t>430321107000</t>
  </si>
  <si>
    <t>430321108000</t>
  </si>
  <si>
    <t>430321109000</t>
  </si>
  <si>
    <t>430321111000</t>
  </si>
  <si>
    <t>　　　云湖桥镇</t>
  </si>
  <si>
    <t>430321112000</t>
  </si>
  <si>
    <t>　　　石潭镇</t>
  </si>
  <si>
    <t>430321113000</t>
  </si>
  <si>
    <t>　　　杨嘉桥镇</t>
  </si>
  <si>
    <t>430321114000</t>
  </si>
  <si>
    <t>430321115000</t>
  </si>
  <si>
    <t>430321202000</t>
  </si>
  <si>
    <t>　　　分水乡</t>
  </si>
  <si>
    <t>430321203000</t>
  </si>
  <si>
    <t>　　　排头乡</t>
  </si>
  <si>
    <t>430321205000</t>
  </si>
  <si>
    <t>　　　锦石乡</t>
  </si>
  <si>
    <t>430371000000</t>
  </si>
  <si>
    <t>430371001000</t>
  </si>
  <si>
    <t>　　　板塘街道</t>
  </si>
  <si>
    <t>430371002000</t>
  </si>
  <si>
    <t>　　　双马街道</t>
  </si>
  <si>
    <t>430372000000</t>
  </si>
  <si>
    <t>430372100000</t>
  </si>
  <si>
    <t>　　　昭山镇</t>
  </si>
  <si>
    <t>430373000000</t>
  </si>
  <si>
    <t>430373001000</t>
  </si>
  <si>
    <t>430373200000</t>
  </si>
  <si>
    <t>　　　响水乡</t>
  </si>
  <si>
    <t>430381000000</t>
  </si>
  <si>
    <t>430381001000</t>
  </si>
  <si>
    <t>　　　望春门街道</t>
  </si>
  <si>
    <t>430381002000</t>
  </si>
  <si>
    <t>　　　新湘路街道</t>
  </si>
  <si>
    <t>430381003000</t>
  </si>
  <si>
    <t>　　　昆仑桥街道</t>
  </si>
  <si>
    <t>430381004000</t>
  </si>
  <si>
    <t>430381100000</t>
  </si>
  <si>
    <t>　　　山枣镇</t>
  </si>
  <si>
    <t>430381101000</t>
  </si>
  <si>
    <t>　　　栗山镇</t>
  </si>
  <si>
    <t>430381102000</t>
  </si>
  <si>
    <t>　　　中沙镇</t>
  </si>
  <si>
    <t>430381103000</t>
  </si>
  <si>
    <t>　　　虞塘镇</t>
  </si>
  <si>
    <t>430381104000</t>
  </si>
  <si>
    <t>　　　潭市镇</t>
  </si>
  <si>
    <t>430381105000</t>
  </si>
  <si>
    <t>　　　棋梓镇</t>
  </si>
  <si>
    <t>430381106000</t>
  </si>
  <si>
    <t>　　　壶天镇</t>
  </si>
  <si>
    <t>430381107000</t>
  </si>
  <si>
    <t>　　　翻江镇</t>
  </si>
  <si>
    <t>430381108000</t>
  </si>
  <si>
    <t>　　　金石镇</t>
  </si>
  <si>
    <t>430381109000</t>
  </si>
  <si>
    <t>　　　白田镇</t>
  </si>
  <si>
    <t>430381110000</t>
  </si>
  <si>
    <t>430381111000</t>
  </si>
  <si>
    <t>430381112000</t>
  </si>
  <si>
    <t>430381113000</t>
  </si>
  <si>
    <t>　　　毛田镇</t>
  </si>
  <si>
    <t>430381114000</t>
  </si>
  <si>
    <t>　　　龙洞镇</t>
  </si>
  <si>
    <t>430381200000</t>
  </si>
  <si>
    <t>430381202000</t>
  </si>
  <si>
    <t>　　　金薮乡</t>
  </si>
  <si>
    <t>430381203000</t>
  </si>
  <si>
    <t>　　　育塅乡</t>
  </si>
  <si>
    <t>430382000000</t>
  </si>
  <si>
    <t>430382100000</t>
  </si>
  <si>
    <t>430382101000</t>
  </si>
  <si>
    <t>　　　银田镇</t>
  </si>
  <si>
    <t>430382200000</t>
  </si>
  <si>
    <t>　　　韶山乡</t>
  </si>
  <si>
    <t>430382203000</t>
  </si>
  <si>
    <t>430400000000</t>
  </si>
  <si>
    <t>430401000000</t>
  </si>
  <si>
    <t>430405000000</t>
  </si>
  <si>
    <t>430405007000</t>
  </si>
  <si>
    <t>　　　衡州路街道</t>
  </si>
  <si>
    <t>430405009000</t>
  </si>
  <si>
    <t>　　　广东路街道</t>
  </si>
  <si>
    <t>430405010000</t>
  </si>
  <si>
    <t>430405011000</t>
  </si>
  <si>
    <t>　　　冶金街道</t>
  </si>
  <si>
    <t>430405012000</t>
  </si>
  <si>
    <t>　　　苗圃街道</t>
  </si>
  <si>
    <t>430405013000</t>
  </si>
  <si>
    <t>　　　粤汉街道</t>
  </si>
  <si>
    <t>430405014000</t>
  </si>
  <si>
    <t>　　　东阳渡街道</t>
  </si>
  <si>
    <t>430405100000</t>
  </si>
  <si>
    <t>　　　茶山坳镇</t>
  </si>
  <si>
    <t>430405200000</t>
  </si>
  <si>
    <t>430405201000</t>
  </si>
  <si>
    <t>　　　酃湖乡</t>
  </si>
  <si>
    <t>430405400000</t>
  </si>
  <si>
    <t>　　　金甲岭农场</t>
  </si>
  <si>
    <t>430405403000</t>
  </si>
  <si>
    <t>　　　松林茶场</t>
  </si>
  <si>
    <t>430406000000</t>
  </si>
  <si>
    <t>430406001000</t>
  </si>
  <si>
    <t>430406002000</t>
  </si>
  <si>
    <t>　　　雁峰街道</t>
  </si>
  <si>
    <t>430406003000</t>
  </si>
  <si>
    <t>　　　天马山街道</t>
  </si>
  <si>
    <t>430406004000</t>
  </si>
  <si>
    <t>　　　黄茶岭街道</t>
  </si>
  <si>
    <t>430406005000</t>
  </si>
  <si>
    <t>430406100000</t>
  </si>
  <si>
    <t>　　　岳屏镇</t>
  </si>
  <si>
    <t>430406400000</t>
  </si>
  <si>
    <t>　　　白沙洲工业园</t>
  </si>
  <si>
    <t>430407000000</t>
  </si>
  <si>
    <t>430407001000</t>
  </si>
  <si>
    <t>430407002000</t>
  </si>
  <si>
    <t>　　　青山街道</t>
  </si>
  <si>
    <t>430407003000</t>
  </si>
  <si>
    <t>　　　潇湘街道</t>
  </si>
  <si>
    <t>430407004000</t>
  </si>
  <si>
    <t>430407005000</t>
  </si>
  <si>
    <t>　　　合江街道</t>
  </si>
  <si>
    <t>430407006000</t>
  </si>
  <si>
    <t>　　　黄沙湾街道</t>
  </si>
  <si>
    <t>430407201000</t>
  </si>
  <si>
    <t>　　　角山乡</t>
  </si>
  <si>
    <t>430408000000</t>
  </si>
  <si>
    <t>430408001000</t>
  </si>
  <si>
    <t>　　　蒸湘街道</t>
  </si>
  <si>
    <t>430408002000</t>
  </si>
  <si>
    <t>　　　红湘街道</t>
  </si>
  <si>
    <t>430408004000</t>
  </si>
  <si>
    <t>　　　联合街道</t>
  </si>
  <si>
    <t>430408100000</t>
  </si>
  <si>
    <t>　　　呆鹰岭镇</t>
  </si>
  <si>
    <t>430408101000</t>
  </si>
  <si>
    <t>　　　雨母山镇</t>
  </si>
  <si>
    <t>430412000000</t>
  </si>
  <si>
    <t>430412001000</t>
  </si>
  <si>
    <t>　　　祝融街道</t>
  </si>
  <si>
    <t>430412100000</t>
  </si>
  <si>
    <t>430412203000</t>
  </si>
  <si>
    <t>　　　寿岳乡</t>
  </si>
  <si>
    <t>430421000000</t>
  </si>
  <si>
    <t>430421100000</t>
  </si>
  <si>
    <t>　　　西渡镇</t>
  </si>
  <si>
    <t>430421101000</t>
  </si>
  <si>
    <t>　　　集兵镇</t>
  </si>
  <si>
    <t>430421103000</t>
  </si>
  <si>
    <t>　　　杉桥镇</t>
  </si>
  <si>
    <t>430421104000</t>
  </si>
  <si>
    <t>　　　井头镇</t>
  </si>
  <si>
    <t>430421105000</t>
  </si>
  <si>
    <t>　　　演陂镇</t>
  </si>
  <si>
    <t>430421106000</t>
  </si>
  <si>
    <t>　　　金兰镇</t>
  </si>
  <si>
    <t>430421107000</t>
  </si>
  <si>
    <t>　　　洪市镇</t>
  </si>
  <si>
    <t>430421108000</t>
  </si>
  <si>
    <t>　　　曲兰镇</t>
  </si>
  <si>
    <t>430421109000</t>
  </si>
  <si>
    <t>430421110000</t>
  </si>
  <si>
    <t>430421111000</t>
  </si>
  <si>
    <t>　　　渣江镇</t>
  </si>
  <si>
    <t>430421112000</t>
  </si>
  <si>
    <t>430421113000</t>
  </si>
  <si>
    <t>　　　台源镇</t>
  </si>
  <si>
    <t>430421114000</t>
  </si>
  <si>
    <t>　　　关市镇</t>
  </si>
  <si>
    <t>430421115000</t>
  </si>
  <si>
    <t>　　　库宗桥镇</t>
  </si>
  <si>
    <t>430421116000</t>
  </si>
  <si>
    <t>　　　岘山镇</t>
  </si>
  <si>
    <t>430421117000</t>
  </si>
  <si>
    <t>430421200000</t>
  </si>
  <si>
    <t>430421201000</t>
  </si>
  <si>
    <t>　　　岣嵝乡</t>
  </si>
  <si>
    <t>430421205000</t>
  </si>
  <si>
    <t>　　　栏垅乡</t>
  </si>
  <si>
    <t>430421207000</t>
  </si>
  <si>
    <t>430421208000</t>
  </si>
  <si>
    <t>　　　溪江乡</t>
  </si>
  <si>
    <t>430421210000</t>
  </si>
  <si>
    <t>　　　长安乡</t>
  </si>
  <si>
    <t>430421211000</t>
  </si>
  <si>
    <t>　　　板市乡</t>
  </si>
  <si>
    <t>430421212000</t>
  </si>
  <si>
    <t>　　　樟树乡</t>
  </si>
  <si>
    <t>430422000000</t>
  </si>
  <si>
    <t>430422100000</t>
  </si>
  <si>
    <t>　　　云集镇</t>
  </si>
  <si>
    <t>430422102000</t>
  </si>
  <si>
    <t>　　　廖田镇</t>
  </si>
  <si>
    <t>430422103000</t>
  </si>
  <si>
    <t>　　　茶市镇</t>
  </si>
  <si>
    <t>430422104000</t>
  </si>
  <si>
    <t>　　　冠市镇</t>
  </si>
  <si>
    <t>430422105000</t>
  </si>
  <si>
    <t>430422106000</t>
  </si>
  <si>
    <t>430422107000</t>
  </si>
  <si>
    <t>430422108000</t>
  </si>
  <si>
    <t>　　　铁丝塘镇</t>
  </si>
  <si>
    <t>430422109000</t>
  </si>
  <si>
    <t>430422110000</t>
  </si>
  <si>
    <t>430422111000</t>
  </si>
  <si>
    <t>　　　三塘镇</t>
  </si>
  <si>
    <t>430422112000</t>
  </si>
  <si>
    <t>　　　谭子山镇</t>
  </si>
  <si>
    <t>430422113000</t>
  </si>
  <si>
    <t>　　　鸡笼镇</t>
  </si>
  <si>
    <t>430422114000</t>
  </si>
  <si>
    <t>　　　泉湖镇</t>
  </si>
  <si>
    <t>430422115000</t>
  </si>
  <si>
    <t>　　　柞市镇</t>
  </si>
  <si>
    <t>430422116000</t>
  </si>
  <si>
    <t>　　　茅市镇</t>
  </si>
  <si>
    <t>430422117000</t>
  </si>
  <si>
    <t>　　　硫市镇</t>
  </si>
  <si>
    <t>430422118000</t>
  </si>
  <si>
    <t>　　　栗江镇</t>
  </si>
  <si>
    <t>430422119000</t>
  </si>
  <si>
    <t>　　　近尾洲镇</t>
  </si>
  <si>
    <t>430422121000</t>
  </si>
  <si>
    <t>　　　咸塘镇</t>
  </si>
  <si>
    <t>430422122000</t>
  </si>
  <si>
    <t>430422200000</t>
  </si>
  <si>
    <t>　　　相市乡</t>
  </si>
  <si>
    <t>430422407000</t>
  </si>
  <si>
    <t>　　　衡州监狱</t>
  </si>
  <si>
    <t>430423000000</t>
  </si>
  <si>
    <t>430423100000</t>
  </si>
  <si>
    <t>　　　开云镇</t>
  </si>
  <si>
    <t>430423101000</t>
  </si>
  <si>
    <t>430423102000</t>
  </si>
  <si>
    <t>430423103000</t>
  </si>
  <si>
    <t>　　　萱洲镇</t>
  </si>
  <si>
    <t>430423104000</t>
  </si>
  <si>
    <t>430423105000</t>
  </si>
  <si>
    <t>430423107000</t>
  </si>
  <si>
    <t>　　　店门镇</t>
  </si>
  <si>
    <t>430423201000</t>
  </si>
  <si>
    <t>430423203000</t>
  </si>
  <si>
    <t>　　　福田铺乡</t>
  </si>
  <si>
    <t>430423204000</t>
  </si>
  <si>
    <t>　　　岭坡乡</t>
  </si>
  <si>
    <t>430423207000</t>
  </si>
  <si>
    <t>　　　贯塘乡</t>
  </si>
  <si>
    <t>430423208000</t>
  </si>
  <si>
    <t>430424000000</t>
  </si>
  <si>
    <t>430424100000</t>
  </si>
  <si>
    <t>　　　洣水镇</t>
  </si>
  <si>
    <t>430424101000</t>
  </si>
  <si>
    <t>　　　石湾镇</t>
  </si>
  <si>
    <t>430424102000</t>
  </si>
  <si>
    <t>　　　新塘镇</t>
  </si>
  <si>
    <t>430424103000</t>
  </si>
  <si>
    <t>　　　大浦镇</t>
  </si>
  <si>
    <t>430424104000</t>
  </si>
  <si>
    <t>430424105000</t>
  </si>
  <si>
    <t>　　　甘溪镇</t>
  </si>
  <si>
    <t>430424106000</t>
  </si>
  <si>
    <t>430424107000</t>
  </si>
  <si>
    <t>430424108000</t>
  </si>
  <si>
    <t>430424109000</t>
  </si>
  <si>
    <t>　　　霞流镇</t>
  </si>
  <si>
    <t>430424110000</t>
  </si>
  <si>
    <t>　　　荣桓镇</t>
  </si>
  <si>
    <t>430424111000</t>
  </si>
  <si>
    <t>430424112000</t>
  </si>
  <si>
    <t>430424113000</t>
  </si>
  <si>
    <t>　　　三樟镇</t>
  </si>
  <si>
    <t>430424114000</t>
  </si>
  <si>
    <t>　　　蓬源镇</t>
  </si>
  <si>
    <t>430424204000</t>
  </si>
  <si>
    <t>　　　南湾乡</t>
  </si>
  <si>
    <t>430424211000</t>
  </si>
  <si>
    <t>　　　石滩乡</t>
  </si>
  <si>
    <t>430424401000</t>
  </si>
  <si>
    <t>　　　河西开发区</t>
  </si>
  <si>
    <t>430424403000</t>
  </si>
  <si>
    <t>　　　大浦工业园</t>
  </si>
  <si>
    <t>430426000000</t>
  </si>
  <si>
    <t>430426001000</t>
  </si>
  <si>
    <t>　　　洪桥街道</t>
  </si>
  <si>
    <t>430426002000</t>
  </si>
  <si>
    <t>　　　玉合街道</t>
  </si>
  <si>
    <t>430426003000</t>
  </si>
  <si>
    <t>430426004000</t>
  </si>
  <si>
    <t>430426102000</t>
  </si>
  <si>
    <t>430426103000</t>
  </si>
  <si>
    <t>　　　鸟江镇</t>
  </si>
  <si>
    <t>430426104000</t>
  </si>
  <si>
    <t>　　　粮市镇</t>
  </si>
  <si>
    <t>430426105000</t>
  </si>
  <si>
    <t>　　　河洲镇</t>
  </si>
  <si>
    <t>430426106000</t>
  </si>
  <si>
    <t>　　　归阳镇</t>
  </si>
  <si>
    <t>430426107000</t>
  </si>
  <si>
    <t>　　　过水坪镇</t>
  </si>
  <si>
    <t>430426108000</t>
  </si>
  <si>
    <t>430426109000</t>
  </si>
  <si>
    <t>　　　灵官镇</t>
  </si>
  <si>
    <t>430426110000</t>
  </si>
  <si>
    <t>　　　风石堰镇</t>
  </si>
  <si>
    <t>430426111000</t>
  </si>
  <si>
    <t>　　　白地市镇</t>
  </si>
  <si>
    <t>430426112000</t>
  </si>
  <si>
    <t>　　　黄土铺镇</t>
  </si>
  <si>
    <t>430426113000</t>
  </si>
  <si>
    <t>　　　石亭子镇</t>
  </si>
  <si>
    <t>430426114000</t>
  </si>
  <si>
    <t>　　　官家嘴镇</t>
  </si>
  <si>
    <t>430426115000</t>
  </si>
  <si>
    <t>　　　步云桥镇</t>
  </si>
  <si>
    <t>430426116000</t>
  </si>
  <si>
    <t>　　　砖塘镇</t>
  </si>
  <si>
    <t>430426117000</t>
  </si>
  <si>
    <t>　　　蒋家桥镇</t>
  </si>
  <si>
    <t>430426118000</t>
  </si>
  <si>
    <t>　　　太和堂镇</t>
  </si>
  <si>
    <t>430426200000</t>
  </si>
  <si>
    <t>　　　马杜桥乡</t>
  </si>
  <si>
    <t>430426201000</t>
  </si>
  <si>
    <t>　　　凤歧坪乡</t>
  </si>
  <si>
    <t>430426202000</t>
  </si>
  <si>
    <t>　　　城连圩乡</t>
  </si>
  <si>
    <t>430471000000</t>
  </si>
  <si>
    <t>430471401000</t>
  </si>
  <si>
    <t>　　　衡阳综合保税区</t>
  </si>
  <si>
    <t>430472000000</t>
  </si>
  <si>
    <t>430472003000</t>
  </si>
  <si>
    <t>　　　华兴街道</t>
  </si>
  <si>
    <t>430473000000</t>
  </si>
  <si>
    <t>430473400000</t>
  </si>
  <si>
    <t>　　　松木工业园</t>
  </si>
  <si>
    <t>430481000000</t>
  </si>
  <si>
    <t>430481001000</t>
  </si>
  <si>
    <t>　　　蔡子池街道</t>
  </si>
  <si>
    <t>430481002000</t>
  </si>
  <si>
    <t>　　　灶市街街道</t>
  </si>
  <si>
    <t>430481003000</t>
  </si>
  <si>
    <t>　　　水东江街道</t>
  </si>
  <si>
    <t>430481004000</t>
  </si>
  <si>
    <t>　　　五里牌街道办事处</t>
  </si>
  <si>
    <t>430481005000</t>
  </si>
  <si>
    <t>　　　三架街道</t>
  </si>
  <si>
    <t>430481006000</t>
  </si>
  <si>
    <t>　　　余庆街道办事处</t>
  </si>
  <si>
    <t>430481100000</t>
  </si>
  <si>
    <t>　　　黄市镇</t>
  </si>
  <si>
    <t>430481101000</t>
  </si>
  <si>
    <t>　　　小水镇</t>
  </si>
  <si>
    <t>430481102000</t>
  </si>
  <si>
    <t>　　　公平圩镇</t>
  </si>
  <si>
    <t>430481104000</t>
  </si>
  <si>
    <t>430481105000</t>
  </si>
  <si>
    <t>430481107000</t>
  </si>
  <si>
    <t>　　　夏塘镇</t>
  </si>
  <si>
    <t>430481108000</t>
  </si>
  <si>
    <t>430481109000</t>
  </si>
  <si>
    <t>　　　哲桥镇</t>
  </si>
  <si>
    <t>430481110000</t>
  </si>
  <si>
    <t>　　　永济镇</t>
  </si>
  <si>
    <t>430481111000</t>
  </si>
  <si>
    <t>　　　遥田镇</t>
  </si>
  <si>
    <t>430481112000</t>
  </si>
  <si>
    <t>430481113000</t>
  </si>
  <si>
    <t>　　　淝田镇</t>
  </si>
  <si>
    <t>430481114000</t>
  </si>
  <si>
    <t>430481115000</t>
  </si>
  <si>
    <t>　　　仁义镇</t>
  </si>
  <si>
    <t>430481116000</t>
  </si>
  <si>
    <t>　　　南京镇</t>
  </si>
  <si>
    <t>430481117000</t>
  </si>
  <si>
    <t>430481118000</t>
  </si>
  <si>
    <t>　　　东湖圩镇</t>
  </si>
  <si>
    <t>430481119000</t>
  </si>
  <si>
    <t>　　　马水镇</t>
  </si>
  <si>
    <t>430481120000</t>
  </si>
  <si>
    <t>　　　导子镇</t>
  </si>
  <si>
    <t>430481201000</t>
  </si>
  <si>
    <t>　　　亮源乡</t>
  </si>
  <si>
    <t>430481203000</t>
  </si>
  <si>
    <t>　　　太平圩乡</t>
  </si>
  <si>
    <t>430481213000</t>
  </si>
  <si>
    <t>430481214000</t>
  </si>
  <si>
    <t>　　　太和圩乡</t>
  </si>
  <si>
    <t>430481215000</t>
  </si>
  <si>
    <t>　　　坛下乡</t>
  </si>
  <si>
    <t>430482000000</t>
  </si>
  <si>
    <t>430482001000</t>
  </si>
  <si>
    <t>　　　宜阳街道</t>
  </si>
  <si>
    <t>430482002000</t>
  </si>
  <si>
    <t>　　　泉峰街道</t>
  </si>
  <si>
    <t>430482003000</t>
  </si>
  <si>
    <t>　　　培元街道</t>
  </si>
  <si>
    <t>430482006000</t>
  </si>
  <si>
    <t>　　　天堂山办事处</t>
  </si>
  <si>
    <t>430482101000</t>
  </si>
  <si>
    <t>　　　柏坊镇</t>
  </si>
  <si>
    <t>430482102000</t>
  </si>
  <si>
    <t>　　　水口山镇</t>
  </si>
  <si>
    <t>430482103000</t>
  </si>
  <si>
    <t>　　　烟洲镇</t>
  </si>
  <si>
    <t>430482104000</t>
  </si>
  <si>
    <t>　　　荫田镇</t>
  </si>
  <si>
    <t>430482105000</t>
  </si>
  <si>
    <t>430482106000</t>
  </si>
  <si>
    <t>　　　西岭镇</t>
  </si>
  <si>
    <t>430482108000</t>
  </si>
  <si>
    <t>　　　三角塘镇</t>
  </si>
  <si>
    <t>430482109000</t>
  </si>
  <si>
    <t>　　　洋泉镇</t>
  </si>
  <si>
    <t>430482110000</t>
  </si>
  <si>
    <t>430482111000</t>
  </si>
  <si>
    <t>430482112000</t>
  </si>
  <si>
    <t>430482113000</t>
  </si>
  <si>
    <t>　　　胜桥镇</t>
  </si>
  <si>
    <t>430482114000</t>
  </si>
  <si>
    <t>　　　官岭镇</t>
  </si>
  <si>
    <t>430482115000</t>
  </si>
  <si>
    <t>430482201000</t>
  </si>
  <si>
    <t>　　　蓬塘乡</t>
  </si>
  <si>
    <t>430482202000</t>
  </si>
  <si>
    <t>　　　兰江乡</t>
  </si>
  <si>
    <t>430482203000</t>
  </si>
  <si>
    <t>　　　大堡乡</t>
  </si>
  <si>
    <t>430482206000</t>
  </si>
  <si>
    <t>　　　塔山瑶族乡</t>
  </si>
  <si>
    <t>430500000000</t>
  </si>
  <si>
    <t>430501000000</t>
  </si>
  <si>
    <t>430502000000</t>
  </si>
  <si>
    <t>430502001000</t>
  </si>
  <si>
    <t>430502002000</t>
  </si>
  <si>
    <t>　　　龙须塘街道</t>
  </si>
  <si>
    <t>430502003000</t>
  </si>
  <si>
    <t>　　　汽车站街道</t>
  </si>
  <si>
    <t>430502004000</t>
  </si>
  <si>
    <t>　　　小江湖街道</t>
  </si>
  <si>
    <t>430502005000</t>
  </si>
  <si>
    <t>430502006000</t>
  </si>
  <si>
    <t>　　　桥头街道</t>
  </si>
  <si>
    <t>430502007000</t>
  </si>
  <si>
    <t>430502008000</t>
  </si>
  <si>
    <t>430502009000</t>
  </si>
  <si>
    <t>　　　爱莲街道</t>
  </si>
  <si>
    <t>430502100000</t>
  </si>
  <si>
    <t>　　　高崇山镇</t>
  </si>
  <si>
    <t>430502101000</t>
  </si>
  <si>
    <t>　　　渡头桥镇</t>
  </si>
  <si>
    <t>430502202000</t>
  </si>
  <si>
    <t>　　　火车站乡</t>
  </si>
  <si>
    <t>430503000000</t>
  </si>
  <si>
    <t>430503001000</t>
  </si>
  <si>
    <t>　　　中心路街道</t>
  </si>
  <si>
    <t>430503002000</t>
  </si>
  <si>
    <t>　　　红旗路街道</t>
  </si>
  <si>
    <t>430503003000</t>
  </si>
  <si>
    <t>　　　城北路街道</t>
  </si>
  <si>
    <t>430503004000</t>
  </si>
  <si>
    <t>430503005000</t>
  </si>
  <si>
    <t>　　　翠园街道</t>
  </si>
  <si>
    <t>430503006000</t>
  </si>
  <si>
    <t>　　　百春园街道</t>
  </si>
  <si>
    <t>430503007000</t>
  </si>
  <si>
    <t>430503008000</t>
  </si>
  <si>
    <t>　　　火车南站街道</t>
  </si>
  <si>
    <t>430503009000</t>
  </si>
  <si>
    <t>　　　学院路街道</t>
  </si>
  <si>
    <t>430503010000</t>
  </si>
  <si>
    <t>　　　雨溪街道</t>
  </si>
  <si>
    <t>430503011000</t>
  </si>
  <si>
    <t>　　　檀江街道</t>
  </si>
  <si>
    <t>430503101000</t>
  </si>
  <si>
    <t>430503202000</t>
  </si>
  <si>
    <t>　　　蔡锷乡</t>
  </si>
  <si>
    <t>430503203000</t>
  </si>
  <si>
    <t>430511000000</t>
  </si>
  <si>
    <t>430511001000</t>
  </si>
  <si>
    <t>　　　新滩镇街道</t>
  </si>
  <si>
    <t>430511002000</t>
  </si>
  <si>
    <t>　　　状元洲街道</t>
  </si>
  <si>
    <t>430511003000</t>
  </si>
  <si>
    <t>　　　田江街道</t>
  </si>
  <si>
    <t>430511004000</t>
  </si>
  <si>
    <t>　　　茶元头街道</t>
  </si>
  <si>
    <t>430511203000</t>
  </si>
  <si>
    <t>　　　陈家桥乡</t>
  </si>
  <si>
    <t>430521000000</t>
  </si>
  <si>
    <t>430521001000</t>
  </si>
  <si>
    <t>　　　大禾塘街道办事处</t>
  </si>
  <si>
    <t>430521002000</t>
  </si>
  <si>
    <t>　　　两市塘街道办事处</t>
  </si>
  <si>
    <t>430521003000</t>
  </si>
  <si>
    <t>　　　宋家塘街道办事处</t>
  </si>
  <si>
    <t>430521101000</t>
  </si>
  <si>
    <t>　　　牛马司镇</t>
  </si>
  <si>
    <t>430521103000</t>
  </si>
  <si>
    <t>　　　九龙岭镇</t>
  </si>
  <si>
    <t>430521104000</t>
  </si>
  <si>
    <t>　　　仙槎桥镇</t>
  </si>
  <si>
    <t>430521105000</t>
  </si>
  <si>
    <t>　　　火厂坪镇</t>
  </si>
  <si>
    <t>430521106000</t>
  </si>
  <si>
    <t>　　　佘田桥镇</t>
  </si>
  <si>
    <t>430521107000</t>
  </si>
  <si>
    <t>　　　灵官殿镇</t>
  </si>
  <si>
    <t>430521108000</t>
  </si>
  <si>
    <t>　　　团山镇</t>
  </si>
  <si>
    <t>430521109000</t>
  </si>
  <si>
    <t>　　　砂石镇</t>
  </si>
  <si>
    <t>430521110000</t>
  </si>
  <si>
    <t>　　　廉桥镇</t>
  </si>
  <si>
    <t>430521111000</t>
  </si>
  <si>
    <t>　　　流光岭镇</t>
  </si>
  <si>
    <t>430521112000</t>
  </si>
  <si>
    <t>　　　流泽镇</t>
  </si>
  <si>
    <t>430521113000</t>
  </si>
  <si>
    <t>430521114000</t>
  </si>
  <si>
    <t>　　　野鸡坪镇</t>
  </si>
  <si>
    <t>430521115000</t>
  </si>
  <si>
    <t>430521116000</t>
  </si>
  <si>
    <t>　　　水东江镇</t>
  </si>
  <si>
    <t>430521117000</t>
  </si>
  <si>
    <t>　　　黑田铺镇</t>
  </si>
  <si>
    <t>430521118000</t>
  </si>
  <si>
    <t>　　　简家陇镇</t>
  </si>
  <si>
    <t>430521119000</t>
  </si>
  <si>
    <t>　　　界岭镇</t>
  </si>
  <si>
    <t>430521203000</t>
  </si>
  <si>
    <t>　　　双凤乡</t>
  </si>
  <si>
    <t>430521204000</t>
  </si>
  <si>
    <t>　　　周官桥乡</t>
  </si>
  <si>
    <t>430521209000</t>
  </si>
  <si>
    <t>　　　堡面前乡</t>
  </si>
  <si>
    <t>430521212000</t>
  </si>
  <si>
    <t>　　　斫曹乡</t>
  </si>
  <si>
    <t>430522000000</t>
  </si>
  <si>
    <t>430522100000</t>
  </si>
  <si>
    <t>　　　酿溪镇</t>
  </si>
  <si>
    <t>430522101000</t>
  </si>
  <si>
    <t>430522102000</t>
  </si>
  <si>
    <t>　　　雀塘镇</t>
  </si>
  <si>
    <t>430522103000</t>
  </si>
  <si>
    <t>　　　陈家坊镇</t>
  </si>
  <si>
    <t>430522104000</t>
  </si>
  <si>
    <t>　　　潭溪镇</t>
  </si>
  <si>
    <t>430522105000</t>
  </si>
  <si>
    <t>　　　寸石镇</t>
  </si>
  <si>
    <t>430522106000</t>
  </si>
  <si>
    <t>430522107000</t>
  </si>
  <si>
    <t>　　　龙溪铺镇</t>
  </si>
  <si>
    <t>430522108000</t>
  </si>
  <si>
    <t>　　　巨口铺镇</t>
  </si>
  <si>
    <t>430522109000</t>
  </si>
  <si>
    <t>　　　新田铺镇</t>
  </si>
  <si>
    <t>430522110000</t>
  </si>
  <si>
    <t>430522111000</t>
  </si>
  <si>
    <t>　　　太芝庙镇</t>
  </si>
  <si>
    <t>430522112000</t>
  </si>
  <si>
    <t>430522200000</t>
  </si>
  <si>
    <t>　　　潭府乡</t>
  </si>
  <si>
    <t>430522203000</t>
  </si>
  <si>
    <t>　　　迎光乡</t>
  </si>
  <si>
    <t>430523000000</t>
  </si>
  <si>
    <t>430523100000</t>
  </si>
  <si>
    <t>　　　塘渡口镇</t>
  </si>
  <si>
    <t>430523101000</t>
  </si>
  <si>
    <t>　　　白仓镇</t>
  </si>
  <si>
    <t>430523102000</t>
  </si>
  <si>
    <t>　　　金称市镇</t>
  </si>
  <si>
    <t>430523103000</t>
  </si>
  <si>
    <t>　　　塘田市镇</t>
  </si>
  <si>
    <t>430523104000</t>
  </si>
  <si>
    <t>　　　黄亭市镇</t>
  </si>
  <si>
    <t>430523105000</t>
  </si>
  <si>
    <t>　　　长阳铺镇</t>
  </si>
  <si>
    <t>430523106000</t>
  </si>
  <si>
    <t>　　　岩口铺镇</t>
  </si>
  <si>
    <t>430523107000</t>
  </si>
  <si>
    <t>　　　九公桥镇</t>
  </si>
  <si>
    <t>430523108000</t>
  </si>
  <si>
    <t>　　　下花桥镇</t>
  </si>
  <si>
    <t>430523109000</t>
  </si>
  <si>
    <t>　　　谷洲镇</t>
  </si>
  <si>
    <t>430523110000</t>
  </si>
  <si>
    <t>　　　郦家坪镇</t>
  </si>
  <si>
    <t>430523111000</t>
  </si>
  <si>
    <t>　　　五峰铺镇</t>
  </si>
  <si>
    <t>430523201000</t>
  </si>
  <si>
    <t>　　　小溪市乡</t>
  </si>
  <si>
    <t>430523203000</t>
  </si>
  <si>
    <t>430523204000</t>
  </si>
  <si>
    <t>　　　蔡桥乡</t>
  </si>
  <si>
    <t>430523205000</t>
  </si>
  <si>
    <t>　　　河伯乡</t>
  </si>
  <si>
    <t>430523206000</t>
  </si>
  <si>
    <t>　　　黄荆乡</t>
  </si>
  <si>
    <t>430523207000</t>
  </si>
  <si>
    <t>　　　诸甲亭乡</t>
  </si>
  <si>
    <t>430523208000</t>
  </si>
  <si>
    <t>　　　罗城乡</t>
  </si>
  <si>
    <t>430523209000</t>
  </si>
  <si>
    <t>430523401000</t>
  </si>
  <si>
    <t>　　　七里山园艺场</t>
  </si>
  <si>
    <t>430523402000</t>
  </si>
  <si>
    <t>　　　五丰铺林场</t>
  </si>
  <si>
    <t>430523403000</t>
  </si>
  <si>
    <t>　　　河伯岭林场</t>
  </si>
  <si>
    <t>430524000000</t>
  </si>
  <si>
    <t>430524100000</t>
  </si>
  <si>
    <t>　　　桃洪镇</t>
  </si>
  <si>
    <t>430524101000</t>
  </si>
  <si>
    <t>　　　小沙江镇</t>
  </si>
  <si>
    <t>430524102000</t>
  </si>
  <si>
    <t>　　　金石桥镇</t>
  </si>
  <si>
    <t>430524103000</t>
  </si>
  <si>
    <t>　　　司门前镇</t>
  </si>
  <si>
    <t>430524104000</t>
  </si>
  <si>
    <t>430524105000</t>
  </si>
  <si>
    <t>　　　六都寨镇</t>
  </si>
  <si>
    <t>430524106000</t>
  </si>
  <si>
    <t>　　　荷香桥镇</t>
  </si>
  <si>
    <t>430524107000</t>
  </si>
  <si>
    <t>　　　横板桥镇</t>
  </si>
  <si>
    <t>430524108000</t>
  </si>
  <si>
    <t>　　　周旺镇</t>
  </si>
  <si>
    <t>430524109000</t>
  </si>
  <si>
    <t>　　　滩头镇</t>
  </si>
  <si>
    <t>430524110000</t>
  </si>
  <si>
    <t>　　　鸭田镇</t>
  </si>
  <si>
    <t>430524111000</t>
  </si>
  <si>
    <t>　　　西洋江镇</t>
  </si>
  <si>
    <t>430524113000</t>
  </si>
  <si>
    <t>　　　岩口镇</t>
  </si>
  <si>
    <t>430524114000</t>
  </si>
  <si>
    <t>430524115000</t>
  </si>
  <si>
    <t>　　　三阁司镇</t>
  </si>
  <si>
    <t>430524116000</t>
  </si>
  <si>
    <t>　　　南岳庙镇</t>
  </si>
  <si>
    <t>430524117000</t>
  </si>
  <si>
    <t>　　　七江镇</t>
  </si>
  <si>
    <t>430524118000</t>
  </si>
  <si>
    <t>　　　羊古坳镇</t>
  </si>
  <si>
    <t>430524119000</t>
  </si>
  <si>
    <t>　　　罗洪镇</t>
  </si>
  <si>
    <t>430524200000</t>
  </si>
  <si>
    <t>　　　麻塘山乡</t>
  </si>
  <si>
    <t>430524201000</t>
  </si>
  <si>
    <t>　　　虎形山瑶族乡</t>
  </si>
  <si>
    <t>430524203000</t>
  </si>
  <si>
    <t>　　　大水田乡</t>
  </si>
  <si>
    <t>430524207000</t>
  </si>
  <si>
    <t>　　　荷田乡</t>
  </si>
  <si>
    <t>430524212000</t>
  </si>
  <si>
    <t>　　　山界回族乡</t>
  </si>
  <si>
    <t>430525000000</t>
  </si>
  <si>
    <t>430525001000</t>
  </si>
  <si>
    <t>430525002000</t>
  </si>
  <si>
    <t>　　　雪峰街道</t>
  </si>
  <si>
    <t>430525003000</t>
  </si>
  <si>
    <t>　　　花古街道</t>
  </si>
  <si>
    <t>430525101000</t>
  </si>
  <si>
    <t>430525102000</t>
  </si>
  <si>
    <t>　　　毓兰镇</t>
  </si>
  <si>
    <t>430525103000</t>
  </si>
  <si>
    <t>　　　高沙镇</t>
  </si>
  <si>
    <t>430525104000</t>
  </si>
  <si>
    <t>　　　竹市镇</t>
  </si>
  <si>
    <t>430525105000</t>
  </si>
  <si>
    <t>　　　石江镇</t>
  </si>
  <si>
    <t>430525106000</t>
  </si>
  <si>
    <t>430525107000</t>
  </si>
  <si>
    <t>430525108000</t>
  </si>
  <si>
    <t>　　　醪田镇</t>
  </si>
  <si>
    <t>430525109000</t>
  </si>
  <si>
    <t>430525110000</t>
  </si>
  <si>
    <t>430525111000</t>
  </si>
  <si>
    <t>430525112000</t>
  </si>
  <si>
    <t>430525201000</t>
  </si>
  <si>
    <t>430525202000</t>
  </si>
  <si>
    <t>　　　长塘瑶族乡</t>
  </si>
  <si>
    <t>430525203000</t>
  </si>
  <si>
    <t>　　　罗溪瑶族乡</t>
  </si>
  <si>
    <t>430525204000</t>
  </si>
  <si>
    <t>　　　月溪乡</t>
  </si>
  <si>
    <t>430525205000</t>
  </si>
  <si>
    <t>　　　渣坪乡</t>
  </si>
  <si>
    <t>430525210000</t>
  </si>
  <si>
    <t>　　　石柱乡</t>
  </si>
  <si>
    <t>430525211000</t>
  </si>
  <si>
    <t>　　　桐山乡</t>
  </si>
  <si>
    <t>430525212000</t>
  </si>
  <si>
    <t>　　　大屋瑶族乡</t>
  </si>
  <si>
    <t>430525500000</t>
  </si>
  <si>
    <t>　　　茶铺茶场管理区</t>
  </si>
  <si>
    <t>430527000000</t>
  </si>
  <si>
    <t>430527100000</t>
  </si>
  <si>
    <t>430527101000</t>
  </si>
  <si>
    <t>430527102000</t>
  </si>
  <si>
    <t>　　　李熙桥镇</t>
  </si>
  <si>
    <t>430527103000</t>
  </si>
  <si>
    <t>　　　红岩镇</t>
  </si>
  <si>
    <t>430527104000</t>
  </si>
  <si>
    <t>　　　唐家坊镇</t>
  </si>
  <si>
    <t>430527105000</t>
  </si>
  <si>
    <t>　　　金屋塘镇</t>
  </si>
  <si>
    <t>430527106000</t>
  </si>
  <si>
    <t>　　　瓦屋塘镇</t>
  </si>
  <si>
    <t>430527107000</t>
  </si>
  <si>
    <t>　　　黄土矿镇</t>
  </si>
  <si>
    <t>430527200000</t>
  </si>
  <si>
    <t>　　　东山侗族乡</t>
  </si>
  <si>
    <t>430527201000</t>
  </si>
  <si>
    <t>　　　鹅公岭侗族苗族乡</t>
  </si>
  <si>
    <t>430527203000</t>
  </si>
  <si>
    <t>　　　寨市苗族侗族乡</t>
  </si>
  <si>
    <t>430527204000</t>
  </si>
  <si>
    <t>　　　乐安铺苗族侗族乡</t>
  </si>
  <si>
    <t>430527206000</t>
  </si>
  <si>
    <t>　　　关峡苗族乡</t>
  </si>
  <si>
    <t>430527207000</t>
  </si>
  <si>
    <t>　　　长铺子苗族侗族乡</t>
  </si>
  <si>
    <t>430527210000</t>
  </si>
  <si>
    <t>　　　麻塘苗族瑶族乡</t>
  </si>
  <si>
    <t>430527212000</t>
  </si>
  <si>
    <t>　　　河口苗族乡</t>
  </si>
  <si>
    <t>430527217000</t>
  </si>
  <si>
    <t>430528000000</t>
  </si>
  <si>
    <t>430528100000</t>
  </si>
  <si>
    <t>430528101000</t>
  </si>
  <si>
    <t>　　　水庙镇</t>
  </si>
  <si>
    <t>430528102000</t>
  </si>
  <si>
    <t>　　　崀山镇</t>
  </si>
  <si>
    <t>430528104000</t>
  </si>
  <si>
    <t>430528105000</t>
  </si>
  <si>
    <t>430528106000</t>
  </si>
  <si>
    <t>　　　回龙寺镇</t>
  </si>
  <si>
    <t>430528107000</t>
  </si>
  <si>
    <t>　　　一渡水镇</t>
  </si>
  <si>
    <t>430528108000</t>
  </si>
  <si>
    <t>　　　马头桥镇</t>
  </si>
  <si>
    <t>430528200000</t>
  </si>
  <si>
    <t>　　　黄金瑶族乡</t>
  </si>
  <si>
    <t>430528201000</t>
  </si>
  <si>
    <t>　　　麻林瑶族乡</t>
  </si>
  <si>
    <t>430528203000</t>
  </si>
  <si>
    <t>　　　万塘乡</t>
  </si>
  <si>
    <t>430528204000</t>
  </si>
  <si>
    <t>　　　清江桥乡</t>
  </si>
  <si>
    <t>430528205000</t>
  </si>
  <si>
    <t>430528206000</t>
  </si>
  <si>
    <t>430528208000</t>
  </si>
  <si>
    <t>　　　巡田乡</t>
  </si>
  <si>
    <t>430528209000</t>
  </si>
  <si>
    <t>　　　靖位乡</t>
  </si>
  <si>
    <t>430529000000</t>
  </si>
  <si>
    <t>430529100000</t>
  </si>
  <si>
    <t>430529101000</t>
  </si>
  <si>
    <t>430529102000</t>
  </si>
  <si>
    <t>　　　西岩镇</t>
  </si>
  <si>
    <t>430529103000</t>
  </si>
  <si>
    <t>　　　丹口镇</t>
  </si>
  <si>
    <t>430529104000</t>
  </si>
  <si>
    <t>　　　五团镇</t>
  </si>
  <si>
    <t>430529106000</t>
  </si>
  <si>
    <t>　　　长安营镇</t>
  </si>
  <si>
    <t>430529200000</t>
  </si>
  <si>
    <t>　　　威溪乡</t>
  </si>
  <si>
    <t>430529202000</t>
  </si>
  <si>
    <t>　　　白毛坪乡</t>
  </si>
  <si>
    <t>430529203000</t>
  </si>
  <si>
    <t>　　　兰蓉乡</t>
  </si>
  <si>
    <t>430529204000</t>
  </si>
  <si>
    <t>　　　汀坪乡</t>
  </si>
  <si>
    <t>430529205000</t>
  </si>
  <si>
    <t>430529206000</t>
  </si>
  <si>
    <t>　　　金紫乡</t>
  </si>
  <si>
    <t>430581000000</t>
  </si>
  <si>
    <t>430581001000</t>
  </si>
  <si>
    <t>　　　辕门口街道</t>
  </si>
  <si>
    <t>430581002000</t>
  </si>
  <si>
    <t>　　　迎春亭街道</t>
  </si>
  <si>
    <t>430581003000</t>
  </si>
  <si>
    <t>　　　法相岩街道</t>
  </si>
  <si>
    <t>430581004000</t>
  </si>
  <si>
    <t>　　　水西门街道</t>
  </si>
  <si>
    <t>430581100000</t>
  </si>
  <si>
    <t>　　　邓元泰镇</t>
  </si>
  <si>
    <t>430581101000</t>
  </si>
  <si>
    <t>　　　湾头桥镇</t>
  </si>
  <si>
    <t>430581102000</t>
  </si>
  <si>
    <t>　　　文坪镇</t>
  </si>
  <si>
    <t>430581103000</t>
  </si>
  <si>
    <t>　　　荆竹铺镇</t>
  </si>
  <si>
    <t>430581104000</t>
  </si>
  <si>
    <t>　　　稠树塘镇</t>
  </si>
  <si>
    <t>430581105000</t>
  </si>
  <si>
    <t>　　　邓家铺镇</t>
  </si>
  <si>
    <t>430581106000</t>
  </si>
  <si>
    <t>430581107000</t>
  </si>
  <si>
    <t>　　　司马冲镇</t>
  </si>
  <si>
    <t>430581108000</t>
  </si>
  <si>
    <t>　　　秦桥镇</t>
  </si>
  <si>
    <t>430581109000</t>
  </si>
  <si>
    <t>　　　双牌镇</t>
  </si>
  <si>
    <t>430581110000</t>
  </si>
  <si>
    <t>　　　大甸镇</t>
  </si>
  <si>
    <t>430581204000</t>
  </si>
  <si>
    <t>　　　马坪乡</t>
  </si>
  <si>
    <t>430581205000</t>
  </si>
  <si>
    <t>　　　晏田乡</t>
  </si>
  <si>
    <t>430581207000</t>
  </si>
  <si>
    <t>　　　水浸坪乡</t>
  </si>
  <si>
    <t>430600000000</t>
  </si>
  <si>
    <t>430601000000</t>
  </si>
  <si>
    <t>430602000000</t>
  </si>
  <si>
    <t>430602001000</t>
  </si>
  <si>
    <t>　　　岳阳楼街道</t>
  </si>
  <si>
    <t>430602002000</t>
  </si>
  <si>
    <t>　　　三眼桥街道</t>
  </si>
  <si>
    <t>430602003000</t>
  </si>
  <si>
    <t>　　　吕仙亭街道</t>
  </si>
  <si>
    <t>430602004000</t>
  </si>
  <si>
    <t>　　　金鹗山街道</t>
  </si>
  <si>
    <t>430602005000</t>
  </si>
  <si>
    <t>　　　东茅岭街道</t>
  </si>
  <si>
    <t>430602006000</t>
  </si>
  <si>
    <t>430602007000</t>
  </si>
  <si>
    <t>　　　望岳路街道</t>
  </si>
  <si>
    <t>430602008000</t>
  </si>
  <si>
    <t>　　　城陵矶街道</t>
  </si>
  <si>
    <t>430602009000</t>
  </si>
  <si>
    <t>　　　枫桥湖街道</t>
  </si>
  <si>
    <t>430602010000</t>
  </si>
  <si>
    <t>　　　奇家岭街道</t>
  </si>
  <si>
    <t>430602011000</t>
  </si>
  <si>
    <t>　　　洞庭街道</t>
  </si>
  <si>
    <t>430602012000</t>
  </si>
  <si>
    <t>　　　洛王街道</t>
  </si>
  <si>
    <t>430602013000</t>
  </si>
  <si>
    <t>430602014000</t>
  </si>
  <si>
    <t>430602015000</t>
  </si>
  <si>
    <t>430602016000</t>
  </si>
  <si>
    <t>　　　求索街道办事处</t>
  </si>
  <si>
    <t>430602017000</t>
  </si>
  <si>
    <t>430602018000</t>
  </si>
  <si>
    <t>430602019000</t>
  </si>
  <si>
    <t>　　　月山街道</t>
  </si>
  <si>
    <t>430602100000</t>
  </si>
  <si>
    <t>430602201000</t>
  </si>
  <si>
    <t>　　　郭镇乡</t>
  </si>
  <si>
    <t>430602203000</t>
  </si>
  <si>
    <t>　　　康王乡</t>
  </si>
  <si>
    <t>430602402000</t>
  </si>
  <si>
    <t>　　　经济技术开发区通海路管理处</t>
  </si>
  <si>
    <t>430602406000</t>
  </si>
  <si>
    <t>　　　金凤桥管理处</t>
  </si>
  <si>
    <t>430602407000</t>
  </si>
  <si>
    <t>　　　木里港管理处</t>
  </si>
  <si>
    <t>430603000000</t>
  </si>
  <si>
    <t>430603001000</t>
  </si>
  <si>
    <t>　　　长岭街道</t>
  </si>
  <si>
    <t>430603100000</t>
  </si>
  <si>
    <t>　　　云溪镇</t>
  </si>
  <si>
    <t>430603101000</t>
  </si>
  <si>
    <t>　　　陆城镇</t>
  </si>
  <si>
    <t>430603102000</t>
  </si>
  <si>
    <t>430611000000</t>
  </si>
  <si>
    <t>430611001000</t>
  </si>
  <si>
    <t>　　　柳林洲街道</t>
  </si>
  <si>
    <t>430611101000</t>
  </si>
  <si>
    <t>　　　广兴洲镇</t>
  </si>
  <si>
    <t>430611102000</t>
  </si>
  <si>
    <t>　　　许市镇</t>
  </si>
  <si>
    <t>430611103000</t>
  </si>
  <si>
    <t>　　　钱粮湖镇</t>
  </si>
  <si>
    <t>430611104000</t>
  </si>
  <si>
    <t>　　　良心堡镇</t>
  </si>
  <si>
    <t>430621000000</t>
  </si>
  <si>
    <t>430621100000</t>
  </si>
  <si>
    <t>　　　荣家湾镇</t>
  </si>
  <si>
    <t>430621104000</t>
  </si>
  <si>
    <t>　　　黄沙街镇</t>
  </si>
  <si>
    <t>430621105000</t>
  </si>
  <si>
    <t>　　　新墙镇</t>
  </si>
  <si>
    <t>430621106000</t>
  </si>
  <si>
    <t>　　　柏祥镇</t>
  </si>
  <si>
    <t>430621107000</t>
  </si>
  <si>
    <t>　　　筻口镇</t>
  </si>
  <si>
    <t>430621108000</t>
  </si>
  <si>
    <t>　　　公田镇</t>
  </si>
  <si>
    <t>430621109000</t>
  </si>
  <si>
    <t>430621110000</t>
  </si>
  <si>
    <t>　　　月田镇</t>
  </si>
  <si>
    <t>430621111000</t>
  </si>
  <si>
    <t>　　　张谷英镇</t>
  </si>
  <si>
    <t>430621112000</t>
  </si>
  <si>
    <t>430621113000</t>
  </si>
  <si>
    <t>　　　步仙镇</t>
  </si>
  <si>
    <t>430621202000</t>
  </si>
  <si>
    <t>430621203000</t>
  </si>
  <si>
    <t>　　　长湖乡</t>
  </si>
  <si>
    <t>430621206000</t>
  </si>
  <si>
    <t>430621500000</t>
  </si>
  <si>
    <t>　　　东洞庭湖管委会</t>
  </si>
  <si>
    <t>430623000000</t>
  </si>
  <si>
    <t>430623101000</t>
  </si>
  <si>
    <t>　　　三封寺镇</t>
  </si>
  <si>
    <t>430623102000</t>
  </si>
  <si>
    <t>　　　治河渡镇</t>
  </si>
  <si>
    <t>430623103000</t>
  </si>
  <si>
    <t>　　　北景港镇</t>
  </si>
  <si>
    <t>430623104000</t>
  </si>
  <si>
    <t>　　　鲇鱼须镇</t>
  </si>
  <si>
    <t>430623106000</t>
  </si>
  <si>
    <t>　　　万庾镇</t>
  </si>
  <si>
    <t>430623110000</t>
  </si>
  <si>
    <t>　　　插旗镇</t>
  </si>
  <si>
    <t>430623111000</t>
  </si>
  <si>
    <t>　　　注滋口镇</t>
  </si>
  <si>
    <t>430623112000</t>
  </si>
  <si>
    <t>　　　操军镇</t>
  </si>
  <si>
    <t>430623114000</t>
  </si>
  <si>
    <t>430623119000</t>
  </si>
  <si>
    <t>　　　梅田湖镇</t>
  </si>
  <si>
    <t>430623120000</t>
  </si>
  <si>
    <t>　　　章华镇</t>
  </si>
  <si>
    <t>430623121000</t>
  </si>
  <si>
    <t>　　　禹山镇</t>
  </si>
  <si>
    <t>430623201000</t>
  </si>
  <si>
    <t>　　　新河乡</t>
  </si>
  <si>
    <t>430623207000</t>
  </si>
  <si>
    <t>　　　团洲乡</t>
  </si>
  <si>
    <t>430624000000</t>
  </si>
  <si>
    <t>430624100000</t>
  </si>
  <si>
    <t>　　　文星镇</t>
  </si>
  <si>
    <t>430624101000</t>
  </si>
  <si>
    <t>　　　东塘镇</t>
  </si>
  <si>
    <t>430624104000</t>
  </si>
  <si>
    <t>　　　樟树镇</t>
  </si>
  <si>
    <t>430624110000</t>
  </si>
  <si>
    <t>430624116000</t>
  </si>
  <si>
    <t>430624117000</t>
  </si>
  <si>
    <t>430624118000</t>
  </si>
  <si>
    <t>　　　湘滨镇</t>
  </si>
  <si>
    <t>430624119000</t>
  </si>
  <si>
    <t>　　　南湖洲镇</t>
  </si>
  <si>
    <t>430624120000</t>
  </si>
  <si>
    <t>　　　鹤龙湖镇</t>
  </si>
  <si>
    <t>430624121000</t>
  </si>
  <si>
    <t>430624122000</t>
  </si>
  <si>
    <t>　　　静河镇</t>
  </si>
  <si>
    <t>430624123000</t>
  </si>
  <si>
    <t>　　　玉华镇</t>
  </si>
  <si>
    <t>430624201000</t>
  </si>
  <si>
    <t>　　　六塘乡</t>
  </si>
  <si>
    <t>430624206000</t>
  </si>
  <si>
    <t>　　　杨林寨乡</t>
  </si>
  <si>
    <t>430626000000</t>
  </si>
  <si>
    <t>430626100000</t>
  </si>
  <si>
    <t>　　　汉昌镇</t>
  </si>
  <si>
    <t>430626101000</t>
  </si>
  <si>
    <t>430626102000</t>
  </si>
  <si>
    <t>　　　三市镇</t>
  </si>
  <si>
    <t>430626103000</t>
  </si>
  <si>
    <t>　　　加义镇</t>
  </si>
  <si>
    <t>430626104000</t>
  </si>
  <si>
    <t>430626105000</t>
  </si>
  <si>
    <t>430626106000</t>
  </si>
  <si>
    <t>430626107000</t>
  </si>
  <si>
    <t>　　　南江镇</t>
  </si>
  <si>
    <t>430626108000</t>
  </si>
  <si>
    <t>430626109000</t>
  </si>
  <si>
    <t>430626110000</t>
  </si>
  <si>
    <t>　　　瓮江镇</t>
  </si>
  <si>
    <t>430626111000</t>
  </si>
  <si>
    <t>　　　伍市镇</t>
  </si>
  <si>
    <t>430626112000</t>
  </si>
  <si>
    <t>　　　向家镇</t>
  </si>
  <si>
    <t>430626113000</t>
  </si>
  <si>
    <t>　　　童市镇</t>
  </si>
  <si>
    <t>430626114000</t>
  </si>
  <si>
    <t>　　　岑川镇</t>
  </si>
  <si>
    <t>430626115000</t>
  </si>
  <si>
    <t>　　　福寿山镇</t>
  </si>
  <si>
    <t>430626116000</t>
  </si>
  <si>
    <t>　　　余坪镇</t>
  </si>
  <si>
    <t>430626117000</t>
  </si>
  <si>
    <t>　　　石牛寨镇</t>
  </si>
  <si>
    <t>430626118000</t>
  </si>
  <si>
    <t>　　　上塔市镇</t>
  </si>
  <si>
    <t>430626200000</t>
  </si>
  <si>
    <t>430626205000</t>
  </si>
  <si>
    <t>　　　木金乡</t>
  </si>
  <si>
    <t>430626208000</t>
  </si>
  <si>
    <t>　　　板江乡</t>
  </si>
  <si>
    <t>430626209000</t>
  </si>
  <si>
    <t>　　　大洲乡</t>
  </si>
  <si>
    <t>430626210000</t>
  </si>
  <si>
    <t>　　　三墩乡</t>
  </si>
  <si>
    <t>430671000000</t>
  </si>
  <si>
    <t>430671001000</t>
  </si>
  <si>
    <t>　　　天问街道办事处</t>
  </si>
  <si>
    <t>430671101000</t>
  </si>
  <si>
    <t>　　　营田镇</t>
  </si>
  <si>
    <t>430671102000</t>
  </si>
  <si>
    <t>430671203000</t>
  </si>
  <si>
    <t>　　　凤凰乡</t>
  </si>
  <si>
    <t>430681000000</t>
  </si>
  <si>
    <t>430681101000</t>
  </si>
  <si>
    <t>　　　汨罗镇</t>
  </si>
  <si>
    <t>430681102000</t>
  </si>
  <si>
    <t>430681103000</t>
  </si>
  <si>
    <t>　　　古培镇</t>
  </si>
  <si>
    <t>430681104000</t>
  </si>
  <si>
    <t>430681105000</t>
  </si>
  <si>
    <t>　　　川山坪镇</t>
  </si>
  <si>
    <t>430681107000</t>
  </si>
  <si>
    <t>　　　弼时镇</t>
  </si>
  <si>
    <t>430681110000</t>
  </si>
  <si>
    <t>430681111000</t>
  </si>
  <si>
    <t>430681112000</t>
  </si>
  <si>
    <t>　　　桃林寺镇</t>
  </si>
  <si>
    <t>430681113000</t>
  </si>
  <si>
    <t>430681118000</t>
  </si>
  <si>
    <t>　　　屈子祠镇</t>
  </si>
  <si>
    <t>430681119000</t>
  </si>
  <si>
    <t>　　　归义镇</t>
  </si>
  <si>
    <t>430681120000</t>
  </si>
  <si>
    <t>　　　神鼎山镇</t>
  </si>
  <si>
    <t>430681121000</t>
  </si>
  <si>
    <t>　　　罗江镇</t>
  </si>
  <si>
    <t>430681122000</t>
  </si>
  <si>
    <t>430681403000</t>
  </si>
  <si>
    <t>　　　营田办事处</t>
  </si>
  <si>
    <t>430682000000</t>
  </si>
  <si>
    <t>430682001000</t>
  </si>
  <si>
    <t>430682003000</t>
  </si>
  <si>
    <t>　　　桃矿街道</t>
  </si>
  <si>
    <t>430682004000</t>
  </si>
  <si>
    <t>430682101000</t>
  </si>
  <si>
    <t>　　　忠防镇</t>
  </si>
  <si>
    <t>430682103000</t>
  </si>
  <si>
    <t>　　　聂市镇</t>
  </si>
  <si>
    <t>430682105000</t>
  </si>
  <si>
    <t>430682107000</t>
  </si>
  <si>
    <t>430682108000</t>
  </si>
  <si>
    <t>430682109000</t>
  </si>
  <si>
    <t>　　　白羊田镇</t>
  </si>
  <si>
    <t>430682110000</t>
  </si>
  <si>
    <t>　　　詹桥镇</t>
  </si>
  <si>
    <t>430682113000</t>
  </si>
  <si>
    <t>　　　黄盖镇</t>
  </si>
  <si>
    <t>430682114000</t>
  </si>
  <si>
    <t>　　　羊楼司镇</t>
  </si>
  <si>
    <t>430682115000</t>
  </si>
  <si>
    <t>　　　坦渡镇</t>
  </si>
  <si>
    <t>430700000000</t>
  </si>
  <si>
    <t>430701000000</t>
  </si>
  <si>
    <t>430702000000</t>
  </si>
  <si>
    <t>430702001000</t>
  </si>
  <si>
    <t>　　　启明街道</t>
  </si>
  <si>
    <t>430702002000</t>
  </si>
  <si>
    <t>　　　府坪街道</t>
  </si>
  <si>
    <t>430702003000</t>
  </si>
  <si>
    <t>　　　穿紫河街道</t>
  </si>
  <si>
    <t>430702004000</t>
  </si>
  <si>
    <t>430702005000</t>
  </si>
  <si>
    <t>　　　白马湖街道</t>
  </si>
  <si>
    <t>430702006000</t>
  </si>
  <si>
    <t>　　　德山街道</t>
  </si>
  <si>
    <t>430702007000</t>
  </si>
  <si>
    <t>　　　东江街道</t>
  </si>
  <si>
    <t>430702008000</t>
  </si>
  <si>
    <t>430702009000</t>
  </si>
  <si>
    <t>　　　南坪街道</t>
  </si>
  <si>
    <t>430702010000</t>
  </si>
  <si>
    <t>　　　长庚街道</t>
  </si>
  <si>
    <t>430702011000</t>
  </si>
  <si>
    <t>　　　芷兰街道</t>
  </si>
  <si>
    <t>430702012000</t>
  </si>
  <si>
    <t>　　　芙蓉街道</t>
  </si>
  <si>
    <t>430702013000</t>
  </si>
  <si>
    <t>　　　柳叶湖街道</t>
  </si>
  <si>
    <t>430702014000</t>
  </si>
  <si>
    <t>　　　七里桥街道</t>
  </si>
  <si>
    <t>430702015000</t>
  </si>
  <si>
    <t>　　　樟木桥街道</t>
  </si>
  <si>
    <t>430702100000</t>
  </si>
  <si>
    <t>　　　河洑镇</t>
  </si>
  <si>
    <t>430702102000</t>
  </si>
  <si>
    <t>430702200000</t>
  </si>
  <si>
    <t>　　　芦荻山乡</t>
  </si>
  <si>
    <t>430702204000</t>
  </si>
  <si>
    <t>　　　丹洲乡</t>
  </si>
  <si>
    <t>430703000000</t>
  </si>
  <si>
    <t>430703001000</t>
  </si>
  <si>
    <t>　　　玉霞街道</t>
  </si>
  <si>
    <t>430703002000</t>
  </si>
  <si>
    <t>　　　红云街道</t>
  </si>
  <si>
    <t>430703003000</t>
  </si>
  <si>
    <t>　　　郭家铺街道</t>
  </si>
  <si>
    <t>430703004000</t>
  </si>
  <si>
    <t>　　　斗姆湖街道</t>
  </si>
  <si>
    <t>430703101000</t>
  </si>
  <si>
    <t>　　　蒿子港镇</t>
  </si>
  <si>
    <t>430703102000</t>
  </si>
  <si>
    <t>　　　中河口镇</t>
  </si>
  <si>
    <t>430703103000</t>
  </si>
  <si>
    <t>　　　十美堂镇</t>
  </si>
  <si>
    <t>430703104000</t>
  </si>
  <si>
    <t>　　　牛鼻滩镇</t>
  </si>
  <si>
    <t>430703105000</t>
  </si>
  <si>
    <t>　　　韩公渡镇</t>
  </si>
  <si>
    <t>430703106000</t>
  </si>
  <si>
    <t>　　　石公桥镇</t>
  </si>
  <si>
    <t>430703107000</t>
  </si>
  <si>
    <t>　　　镇德桥镇</t>
  </si>
  <si>
    <t>430703108000</t>
  </si>
  <si>
    <t>　　　周家店镇</t>
  </si>
  <si>
    <t>430703110000</t>
  </si>
  <si>
    <t>　　　双桥坪镇</t>
  </si>
  <si>
    <t>430703111000</t>
  </si>
  <si>
    <t>430703112000</t>
  </si>
  <si>
    <t>　　　蔡家岗镇</t>
  </si>
  <si>
    <t>430703114000</t>
  </si>
  <si>
    <t>　　　草坪镇</t>
  </si>
  <si>
    <t>430703115000</t>
  </si>
  <si>
    <t>430703116000</t>
  </si>
  <si>
    <t>　　　谢家铺镇</t>
  </si>
  <si>
    <t>430703117000</t>
  </si>
  <si>
    <t>　　　黄土店镇</t>
  </si>
  <si>
    <t>430703118000</t>
  </si>
  <si>
    <t>　　　尧天坪镇</t>
  </si>
  <si>
    <t>430703121000</t>
  </si>
  <si>
    <t>　　　石板滩镇</t>
  </si>
  <si>
    <t>430703122000</t>
  </si>
  <si>
    <t>　　　花岩溪镇</t>
  </si>
  <si>
    <t>430703204000</t>
  </si>
  <si>
    <t>　　　许家桥回族维吾尔族乡</t>
  </si>
  <si>
    <t>430703500000</t>
  </si>
  <si>
    <t>　　　鼎城区园艺场</t>
  </si>
  <si>
    <t>430703501000</t>
  </si>
  <si>
    <t>　　　特种养殖场</t>
  </si>
  <si>
    <t>430703502000</t>
  </si>
  <si>
    <t>　　　花岩溪林场</t>
  </si>
  <si>
    <t>430703503000</t>
  </si>
  <si>
    <t>　　　贺家山原种场</t>
  </si>
  <si>
    <t>430721000000</t>
  </si>
  <si>
    <t>430721100000</t>
  </si>
  <si>
    <t>　　　深柳镇</t>
  </si>
  <si>
    <t>430721101000</t>
  </si>
  <si>
    <t>　　　大鲸港镇</t>
  </si>
  <si>
    <t>430721102000</t>
  </si>
  <si>
    <t>430721103000</t>
  </si>
  <si>
    <t>430721104000</t>
  </si>
  <si>
    <t>　　　官垱镇</t>
  </si>
  <si>
    <t>430721105000</t>
  </si>
  <si>
    <t>　　　下渔口镇</t>
  </si>
  <si>
    <t>430721106000</t>
  </si>
  <si>
    <t>　　　陈家嘴镇</t>
  </si>
  <si>
    <t>430721108000</t>
  </si>
  <si>
    <t>　　　大湖口镇</t>
  </si>
  <si>
    <t>430721201000</t>
  </si>
  <si>
    <t>　　　安障乡</t>
  </si>
  <si>
    <t>430721205000</t>
  </si>
  <si>
    <t>　　　安全乡</t>
  </si>
  <si>
    <t>430721208000</t>
  </si>
  <si>
    <t>430721210000</t>
  </si>
  <si>
    <t>　　　安康乡</t>
  </si>
  <si>
    <t>430722000000</t>
  </si>
  <si>
    <t>430722001000</t>
  </si>
  <si>
    <t>　　　龙阳街道</t>
  </si>
  <si>
    <t>430722002000</t>
  </si>
  <si>
    <t>　　　辰阳街道</t>
  </si>
  <si>
    <t>430722003000</t>
  </si>
  <si>
    <t>430722004000</t>
  </si>
  <si>
    <t>　　　株木山街道</t>
  </si>
  <si>
    <t>430722101000</t>
  </si>
  <si>
    <t>　　　蒋家嘴镇</t>
  </si>
  <si>
    <t>430722102000</t>
  </si>
  <si>
    <t>　　　岩汪湖镇</t>
  </si>
  <si>
    <t>430722103000</t>
  </si>
  <si>
    <t>　　　坡头镇</t>
  </si>
  <si>
    <t>430722104000</t>
  </si>
  <si>
    <t>　　　酉港镇</t>
  </si>
  <si>
    <t>430722105000</t>
  </si>
  <si>
    <t>　　　洲口镇</t>
  </si>
  <si>
    <t>430722106000</t>
  </si>
  <si>
    <t>　　　罐头嘴镇</t>
  </si>
  <si>
    <t>430722107000</t>
  </si>
  <si>
    <t>　　　沧港镇</t>
  </si>
  <si>
    <t>430722108000</t>
  </si>
  <si>
    <t>　　　朱家铺镇</t>
  </si>
  <si>
    <t>430722109000</t>
  </si>
  <si>
    <t>　　　太子庙镇</t>
  </si>
  <si>
    <t>430722111000</t>
  </si>
  <si>
    <t>430722112000</t>
  </si>
  <si>
    <t>　　　军山铺镇</t>
  </si>
  <si>
    <t>430722113000</t>
  </si>
  <si>
    <t>　　　百禄桥镇</t>
  </si>
  <si>
    <t>430722114000</t>
  </si>
  <si>
    <t>430722115000</t>
  </si>
  <si>
    <t>　　　洋淘湖镇</t>
  </si>
  <si>
    <t>430722117000</t>
  </si>
  <si>
    <t>　　　丰家铺镇</t>
  </si>
  <si>
    <t>430722118000</t>
  </si>
  <si>
    <t>　　　龙潭桥镇</t>
  </si>
  <si>
    <t>430722205000</t>
  </si>
  <si>
    <t>　　　聂家桥乡</t>
  </si>
  <si>
    <t>430722206000</t>
  </si>
  <si>
    <t>　　　毛家滩回族维吾尔族乡</t>
  </si>
  <si>
    <t>430722501000</t>
  </si>
  <si>
    <t>　　　西湖管理区</t>
  </si>
  <si>
    <t>430723000000</t>
  </si>
  <si>
    <t>430723001000</t>
  </si>
  <si>
    <t>　　　澧西街道办事处</t>
  </si>
  <si>
    <t>430723002000</t>
  </si>
  <si>
    <t>　　　澧阳街道办事处</t>
  </si>
  <si>
    <t>430723003000</t>
  </si>
  <si>
    <t>　　　澧浦街道办事处</t>
  </si>
  <si>
    <t>430723004000</t>
  </si>
  <si>
    <t>　　　澧澹街道办事处</t>
  </si>
  <si>
    <t>430723102000</t>
  </si>
  <si>
    <t>　　　小渡口镇</t>
  </si>
  <si>
    <t>430723103000</t>
  </si>
  <si>
    <t>　　　梦溪镇</t>
  </si>
  <si>
    <t>430723104000</t>
  </si>
  <si>
    <t>430723105000</t>
  </si>
  <si>
    <t>　　　盐井镇</t>
  </si>
  <si>
    <t>430723107000</t>
  </si>
  <si>
    <t>　　　大堰垱镇</t>
  </si>
  <si>
    <t>430723108000</t>
  </si>
  <si>
    <t>　　　王家厂镇</t>
  </si>
  <si>
    <t>430723109000</t>
  </si>
  <si>
    <t>430723110000</t>
  </si>
  <si>
    <t>　　　码头铺镇</t>
  </si>
  <si>
    <t>430723112000</t>
  </si>
  <si>
    <t>　　　甘溪滩镇</t>
  </si>
  <si>
    <t>430723113000</t>
  </si>
  <si>
    <t>　　　火连坡镇</t>
  </si>
  <si>
    <t>430723114000</t>
  </si>
  <si>
    <t>　　　澧南镇</t>
  </si>
  <si>
    <t>430723115000</t>
  </si>
  <si>
    <t>　　　如东镇</t>
  </si>
  <si>
    <t>430723116000</t>
  </si>
  <si>
    <t>　　　涔南镇</t>
  </si>
  <si>
    <t>430723117000</t>
  </si>
  <si>
    <t>　　　官垸镇</t>
  </si>
  <si>
    <t>430723118000</t>
  </si>
  <si>
    <t>　　　城头山镇</t>
  </si>
  <si>
    <t>430724000000</t>
  </si>
  <si>
    <t>430724100000</t>
  </si>
  <si>
    <t>　　　安福镇</t>
  </si>
  <si>
    <t>430724101000</t>
  </si>
  <si>
    <t>　　　合口镇</t>
  </si>
  <si>
    <t>430724102000</t>
  </si>
  <si>
    <t>430724103000</t>
  </si>
  <si>
    <t>　　　佘市桥镇</t>
  </si>
  <si>
    <t>430724104000</t>
  </si>
  <si>
    <t>　　　太浮镇</t>
  </si>
  <si>
    <t>430724105000</t>
  </si>
  <si>
    <t>　　　四新岗镇</t>
  </si>
  <si>
    <t>430724106000</t>
  </si>
  <si>
    <t>　　　停弦渡镇</t>
  </si>
  <si>
    <t>430724107000</t>
  </si>
  <si>
    <t>　　　修梅镇</t>
  </si>
  <si>
    <t>430724204000</t>
  </si>
  <si>
    <t>　　　烽火乡</t>
  </si>
  <si>
    <t>430724209000</t>
  </si>
  <si>
    <t>　　　刻木山乡</t>
  </si>
  <si>
    <t>430725000000</t>
  </si>
  <si>
    <t>430725100000</t>
  </si>
  <si>
    <t>　　　漳江镇</t>
  </si>
  <si>
    <t>430725101000</t>
  </si>
  <si>
    <t>　　　陬市镇</t>
  </si>
  <si>
    <t>430725102000</t>
  </si>
  <si>
    <t>　　　盘塘镇</t>
  </si>
  <si>
    <t>430725103000</t>
  </si>
  <si>
    <t>　　　热市镇</t>
  </si>
  <si>
    <t>430725104000</t>
  </si>
  <si>
    <t>430725105000</t>
  </si>
  <si>
    <t>　　　漆河镇</t>
  </si>
  <si>
    <t>430725106000</t>
  </si>
  <si>
    <t>　　　理公港镇</t>
  </si>
  <si>
    <t>430725107000</t>
  </si>
  <si>
    <t>430725108000</t>
  </si>
  <si>
    <t>430725109000</t>
  </si>
  <si>
    <t>　　　三阳港镇</t>
  </si>
  <si>
    <t>430725110000</t>
  </si>
  <si>
    <t>　　　剪市镇</t>
  </si>
  <si>
    <t>430725111000</t>
  </si>
  <si>
    <t>　　　茶庵铺镇</t>
  </si>
  <si>
    <t>430725112000</t>
  </si>
  <si>
    <t>430725113000</t>
  </si>
  <si>
    <t>430725114000</t>
  </si>
  <si>
    <t>　　　桃花源镇</t>
  </si>
  <si>
    <t>430725115000</t>
  </si>
  <si>
    <t>430725116000</t>
  </si>
  <si>
    <t>　　　马鬃岭镇</t>
  </si>
  <si>
    <t>430725117000</t>
  </si>
  <si>
    <t>　　　夷望溪镇</t>
  </si>
  <si>
    <t>430725118000</t>
  </si>
  <si>
    <t>　　　双溪口镇</t>
  </si>
  <si>
    <t>430725119000</t>
  </si>
  <si>
    <t>　　　九溪镇</t>
  </si>
  <si>
    <t>430725120000</t>
  </si>
  <si>
    <t>　　　牛车河镇</t>
  </si>
  <si>
    <t>430725121000</t>
  </si>
  <si>
    <t>　　　杨溪桥镇</t>
  </si>
  <si>
    <t>430725122000</t>
  </si>
  <si>
    <t>　　　郑家驿镇</t>
  </si>
  <si>
    <t>430725200000</t>
  </si>
  <si>
    <t>　　　青林回族维吾尔族乡</t>
  </si>
  <si>
    <t>430725202000</t>
  </si>
  <si>
    <t>　　　枫树维吾尔族回族乡</t>
  </si>
  <si>
    <t>430725203000</t>
  </si>
  <si>
    <t>　　　木塘垸乡</t>
  </si>
  <si>
    <t>430725212000</t>
  </si>
  <si>
    <t>　　　佘家坪乡</t>
  </si>
  <si>
    <t>430725216000</t>
  </si>
  <si>
    <t>　　　泥窝潭乡</t>
  </si>
  <si>
    <t>430726000000</t>
  </si>
  <si>
    <t>430726001000</t>
  </si>
  <si>
    <t>　　　楚江街道</t>
  </si>
  <si>
    <t>430726002000</t>
  </si>
  <si>
    <t>430726003000</t>
  </si>
  <si>
    <t>　　　宝峰街道</t>
  </si>
  <si>
    <t>430726004000</t>
  </si>
  <si>
    <t>　　　二都街道</t>
  </si>
  <si>
    <t>430726101000</t>
  </si>
  <si>
    <t>　　　蒙泉镇</t>
  </si>
  <si>
    <t>430726102000</t>
  </si>
  <si>
    <t>　　　夹山镇</t>
  </si>
  <si>
    <t>430726103000</t>
  </si>
  <si>
    <t>　　　易家渡镇</t>
  </si>
  <si>
    <t>430726104000</t>
  </si>
  <si>
    <t>430726105000</t>
  </si>
  <si>
    <t>430726106000</t>
  </si>
  <si>
    <t>　　　维新镇</t>
  </si>
  <si>
    <t>430726107000</t>
  </si>
  <si>
    <t>430726108000</t>
  </si>
  <si>
    <t>430726109000</t>
  </si>
  <si>
    <t>　　　壶瓶山镇</t>
  </si>
  <si>
    <t>430726110000</t>
  </si>
  <si>
    <t>　　　南北镇</t>
  </si>
  <si>
    <t>430726111000</t>
  </si>
  <si>
    <t>　　　白云镇</t>
  </si>
  <si>
    <t>430726112000</t>
  </si>
  <si>
    <t>　　　新铺镇</t>
  </si>
  <si>
    <t>430726113000</t>
  </si>
  <si>
    <t>　　　子良镇</t>
  </si>
  <si>
    <t>430726203000</t>
  </si>
  <si>
    <t>　　　三圣乡</t>
  </si>
  <si>
    <t>430726205000</t>
  </si>
  <si>
    <t>　　　所街乡</t>
  </si>
  <si>
    <t>430726206000</t>
  </si>
  <si>
    <t>　　　雁池乡</t>
  </si>
  <si>
    <t>430726207000</t>
  </si>
  <si>
    <t>　　　罗坪乡</t>
  </si>
  <si>
    <t>430726500000</t>
  </si>
  <si>
    <t>　　　秀坪园艺场</t>
  </si>
  <si>
    <t>430726502000</t>
  </si>
  <si>
    <t>　　　东山峰农场</t>
  </si>
  <si>
    <t>430726503000</t>
  </si>
  <si>
    <t>　　　大同山林场</t>
  </si>
  <si>
    <t>430726504000</t>
  </si>
  <si>
    <t>　　　白云山林场</t>
  </si>
  <si>
    <t>430726505000</t>
  </si>
  <si>
    <t>　　　洛浦寺林场</t>
  </si>
  <si>
    <t>430726506000</t>
  </si>
  <si>
    <t>　　　夹山管理处</t>
  </si>
  <si>
    <t>430771000000</t>
  </si>
  <si>
    <t>430771004000</t>
  </si>
  <si>
    <t>430771005000</t>
  </si>
  <si>
    <t>　　　金凤街道办事处</t>
  </si>
  <si>
    <t>430771101000</t>
  </si>
  <si>
    <t>　　　祝丰镇</t>
  </si>
  <si>
    <t>430781000000</t>
  </si>
  <si>
    <t>430781001000</t>
  </si>
  <si>
    <t>　　　三洲驿街道</t>
  </si>
  <si>
    <t>430781002000</t>
  </si>
  <si>
    <t>　　　汪家桥街道</t>
  </si>
  <si>
    <t>430781003000</t>
  </si>
  <si>
    <t>　　　襄阳街街道</t>
  </si>
  <si>
    <t>430781004000</t>
  </si>
  <si>
    <t>　　　金鱼岭街道</t>
  </si>
  <si>
    <t>430781005000</t>
  </si>
  <si>
    <t>　　　嘉山街道</t>
  </si>
  <si>
    <t>430781100000</t>
  </si>
  <si>
    <t>430781103000</t>
  </si>
  <si>
    <t>　　　白衣镇</t>
  </si>
  <si>
    <t>430781105000</t>
  </si>
  <si>
    <t>430781106000</t>
  </si>
  <si>
    <t>　　　毛里湖镇</t>
  </si>
  <si>
    <t>430781500000</t>
  </si>
  <si>
    <t>　　　涔澹农场</t>
  </si>
  <si>
    <t>430800000000</t>
  </si>
  <si>
    <t>430801000000</t>
  </si>
  <si>
    <t>430802000000</t>
  </si>
  <si>
    <t>430802001000</t>
  </si>
  <si>
    <t>　　　永定街道</t>
  </si>
  <si>
    <t>430802002000</t>
  </si>
  <si>
    <t>　　　大庸桥街道</t>
  </si>
  <si>
    <t>430802003000</t>
  </si>
  <si>
    <t>　　　西溪坪街道</t>
  </si>
  <si>
    <t>430802004000</t>
  </si>
  <si>
    <t>　　　官黎坪街道</t>
  </si>
  <si>
    <t>430802005000</t>
  </si>
  <si>
    <t>　　　崇文街道</t>
  </si>
  <si>
    <t>430802006000</t>
  </si>
  <si>
    <t>　　　南庄坪街道</t>
  </si>
  <si>
    <t>430802100000</t>
  </si>
  <si>
    <t>430802101000</t>
  </si>
  <si>
    <t>　　　茅岩河镇</t>
  </si>
  <si>
    <t>430802102000</t>
  </si>
  <si>
    <t>　　　教字垭镇</t>
  </si>
  <si>
    <t>430802103000</t>
  </si>
  <si>
    <t>　　　天门山镇</t>
  </si>
  <si>
    <t>430802104000</t>
  </si>
  <si>
    <t>　　　沅古坪镇</t>
  </si>
  <si>
    <t>430802105000</t>
  </si>
  <si>
    <t>　　　尹家溪镇</t>
  </si>
  <si>
    <t>430802108000</t>
  </si>
  <si>
    <t>　　　王家坪镇</t>
  </si>
  <si>
    <t>430802201000</t>
  </si>
  <si>
    <t>　　　三家馆乡</t>
  </si>
  <si>
    <t>430802204000</t>
  </si>
  <si>
    <t>　　　合作桥乡</t>
  </si>
  <si>
    <t>430802206000</t>
  </si>
  <si>
    <t>　　　谢家垭乡</t>
  </si>
  <si>
    <t>430802208000</t>
  </si>
  <si>
    <t>　　　罗塔坪乡</t>
  </si>
  <si>
    <t>430802209000</t>
  </si>
  <si>
    <t>　　　罗水乡</t>
  </si>
  <si>
    <t>430802210000</t>
  </si>
  <si>
    <t>430802212000</t>
  </si>
  <si>
    <t>　　　四都坪乡</t>
  </si>
  <si>
    <t>430802404000</t>
  </si>
  <si>
    <t>430811000000</t>
  </si>
  <si>
    <t>430811001000</t>
  </si>
  <si>
    <t>　　　军地坪街道</t>
  </si>
  <si>
    <t>430811002000</t>
  </si>
  <si>
    <t>　　　锣鼓塔街道</t>
  </si>
  <si>
    <t>430811201000</t>
  </si>
  <si>
    <t>　　　协合乡</t>
  </si>
  <si>
    <t>430811202000</t>
  </si>
  <si>
    <t>　　　中湖乡</t>
  </si>
  <si>
    <t>430821000000</t>
  </si>
  <si>
    <t>430821100000</t>
  </si>
  <si>
    <t>　　　零阳镇</t>
  </si>
  <si>
    <t>430821101000</t>
  </si>
  <si>
    <t>　　　岩泊渡镇</t>
  </si>
  <si>
    <t>430821102000</t>
  </si>
  <si>
    <t>430821103000</t>
  </si>
  <si>
    <t>　　　东岳观镇</t>
  </si>
  <si>
    <t>430821104000</t>
  </si>
  <si>
    <t>　　　通津铺镇</t>
  </si>
  <si>
    <t>430821105000</t>
  </si>
  <si>
    <t>　　　杉木桥镇</t>
  </si>
  <si>
    <t>430821106000</t>
  </si>
  <si>
    <t>　　　象市镇</t>
  </si>
  <si>
    <t>430821107000</t>
  </si>
  <si>
    <t>　　　江垭镇</t>
  </si>
  <si>
    <t>430821108000</t>
  </si>
  <si>
    <t>　　　苗市镇</t>
  </si>
  <si>
    <t>430821109000</t>
  </si>
  <si>
    <t>　　　零溪镇</t>
  </si>
  <si>
    <t>430821110000</t>
  </si>
  <si>
    <t>430821111000</t>
  </si>
  <si>
    <t>　　　龙潭河镇</t>
  </si>
  <si>
    <t>430821112000</t>
  </si>
  <si>
    <t>　　　广福桥镇</t>
  </si>
  <si>
    <t>430821113000</t>
  </si>
  <si>
    <t>430821114000</t>
  </si>
  <si>
    <t>　　　二坊坪镇</t>
  </si>
  <si>
    <t>430821200000</t>
  </si>
  <si>
    <t>　　　南山坪乡</t>
  </si>
  <si>
    <t>430821202000</t>
  </si>
  <si>
    <t>　　　洞溪乡</t>
  </si>
  <si>
    <t>430821209000</t>
  </si>
  <si>
    <t>　　　杨柳铺乡</t>
  </si>
  <si>
    <t>430821211000</t>
  </si>
  <si>
    <t>　　　三官寺土家族乡</t>
  </si>
  <si>
    <t>430821212000</t>
  </si>
  <si>
    <t>　　　高峰土家族乡</t>
  </si>
  <si>
    <t>430821213000</t>
  </si>
  <si>
    <t>　　　许家坊土家族乡</t>
  </si>
  <si>
    <t>430821214000</t>
  </si>
  <si>
    <t>　　　金岩土家族乡</t>
  </si>
  <si>
    <t>430821215000</t>
  </si>
  <si>
    <t>　　　赵家岗土家族乡</t>
  </si>
  <si>
    <t>430821216000</t>
  </si>
  <si>
    <t>　　　甘堰土家族乡</t>
  </si>
  <si>
    <t>430821217000</t>
  </si>
  <si>
    <t>　　　阳和土家族乡</t>
  </si>
  <si>
    <t>430822000000</t>
  </si>
  <si>
    <t>430822100000</t>
  </si>
  <si>
    <t>　　　澧源镇</t>
  </si>
  <si>
    <t>430822101000</t>
  </si>
  <si>
    <t>　　　瑞塔铺镇</t>
  </si>
  <si>
    <t>430822102000</t>
  </si>
  <si>
    <t>　　　官地坪镇</t>
  </si>
  <si>
    <t>430822103000</t>
  </si>
  <si>
    <t>　　　凉水口镇</t>
  </si>
  <si>
    <t>430822104000</t>
  </si>
  <si>
    <t>　　　龙潭坪镇</t>
  </si>
  <si>
    <t>430822105000</t>
  </si>
  <si>
    <t>　　　五道水镇</t>
  </si>
  <si>
    <t>430822106000</t>
  </si>
  <si>
    <t>　　　陈家河镇</t>
  </si>
  <si>
    <t>430822107000</t>
  </si>
  <si>
    <t>　　　廖家村镇</t>
  </si>
  <si>
    <t>430822108000</t>
  </si>
  <si>
    <t>　　　利福塔镇</t>
  </si>
  <si>
    <t>430822109000</t>
  </si>
  <si>
    <t>　　　八大公山镇</t>
  </si>
  <si>
    <t>430822110000</t>
  </si>
  <si>
    <t>　　　桥自弯镇</t>
  </si>
  <si>
    <t>430822111000</t>
  </si>
  <si>
    <t>　　　人潮溪镇</t>
  </si>
  <si>
    <t>430822200000</t>
  </si>
  <si>
    <t>　　　空壳树乡</t>
  </si>
  <si>
    <t>430822202000</t>
  </si>
  <si>
    <t>　　　竹叶坪乡</t>
  </si>
  <si>
    <t>430822203000</t>
  </si>
  <si>
    <t>　　　走马坪白族乡</t>
  </si>
  <si>
    <t>430822207000</t>
  </si>
  <si>
    <t>　　　刘家坪白族乡</t>
  </si>
  <si>
    <t>430822208000</t>
  </si>
  <si>
    <t>　　　芙蓉桥白族乡</t>
  </si>
  <si>
    <t>430822210000</t>
  </si>
  <si>
    <t>　　　马合口白族乡</t>
  </si>
  <si>
    <t>430822213000</t>
  </si>
  <si>
    <t>　　　洪家关白族乡</t>
  </si>
  <si>
    <t>430822216000</t>
  </si>
  <si>
    <t>　　　沙塔坪乡</t>
  </si>
  <si>
    <t>430822224000</t>
  </si>
  <si>
    <t>430822225000</t>
  </si>
  <si>
    <t>　　　上河溪乡</t>
  </si>
  <si>
    <t>430822228000</t>
  </si>
  <si>
    <t>　　　上洞街乡</t>
  </si>
  <si>
    <t>430900000000</t>
  </si>
  <si>
    <t>430901000000</t>
  </si>
  <si>
    <t>430902000000</t>
  </si>
  <si>
    <t>430902005000</t>
  </si>
  <si>
    <t>　　　大码头街道</t>
  </si>
  <si>
    <t>430902006000</t>
  </si>
  <si>
    <t>　　　汽车路街道</t>
  </si>
  <si>
    <t>430902102000</t>
  </si>
  <si>
    <t>　　　迎风桥镇</t>
  </si>
  <si>
    <t>430902104000</t>
  </si>
  <si>
    <t>430902105000</t>
  </si>
  <si>
    <t>　　　茈湖口镇</t>
  </si>
  <si>
    <t>430902106000</t>
  </si>
  <si>
    <t>430902107000</t>
  </si>
  <si>
    <t>　　　新桥河镇</t>
  </si>
  <si>
    <t>430902203000</t>
  </si>
  <si>
    <t>　　　张家塞乡</t>
  </si>
  <si>
    <t>430902401000</t>
  </si>
  <si>
    <t>　　　长春工业园</t>
  </si>
  <si>
    <t>430903000000</t>
  </si>
  <si>
    <t>430903001000</t>
  </si>
  <si>
    <t>　　　赫山街道</t>
  </si>
  <si>
    <t>430903002000</t>
  </si>
  <si>
    <t>　　　桃花仑街道</t>
  </si>
  <si>
    <t>430903003000</t>
  </si>
  <si>
    <t>　　　金银山街道</t>
  </si>
  <si>
    <t>430903006000</t>
  </si>
  <si>
    <t>　　　会龙山街道</t>
  </si>
  <si>
    <t>430903007000</t>
  </si>
  <si>
    <t>　　　鱼形山街道</t>
  </si>
  <si>
    <t>430903008000</t>
  </si>
  <si>
    <t>　　　龙光桥街道</t>
  </si>
  <si>
    <t>430903101000</t>
  </si>
  <si>
    <t>　　　八字哨镇</t>
  </si>
  <si>
    <t>430903103000</t>
  </si>
  <si>
    <t>　　　泉交河镇</t>
  </si>
  <si>
    <t>430903104000</t>
  </si>
  <si>
    <t>　　　欧江岔镇</t>
  </si>
  <si>
    <t>430903105000</t>
  </si>
  <si>
    <t>　　　沧水铺镇</t>
  </si>
  <si>
    <t>430903107000</t>
  </si>
  <si>
    <t>　　　岳家桥镇</t>
  </si>
  <si>
    <t>430903110000</t>
  </si>
  <si>
    <t>　　　新市渡镇</t>
  </si>
  <si>
    <t>430903111000</t>
  </si>
  <si>
    <t>430903113000</t>
  </si>
  <si>
    <t>　　　衡龙桥镇</t>
  </si>
  <si>
    <t>430903114000</t>
  </si>
  <si>
    <t>　　　泥江口镇</t>
  </si>
  <si>
    <t>430903209000</t>
  </si>
  <si>
    <t>　　　笔架山乡</t>
  </si>
  <si>
    <t>430903402000</t>
  </si>
  <si>
    <t>　　　龙岭工业园</t>
  </si>
  <si>
    <t>430921000000</t>
  </si>
  <si>
    <t>430921102000</t>
  </si>
  <si>
    <t>　　　明山头镇</t>
  </si>
  <si>
    <t>430921103000</t>
  </si>
  <si>
    <t>　　　青树嘴镇</t>
  </si>
  <si>
    <t>430921106000</t>
  </si>
  <si>
    <t>　　　厂窖镇</t>
  </si>
  <si>
    <t>430921107000</t>
  </si>
  <si>
    <t>　　　武圣宫镇</t>
  </si>
  <si>
    <t>430921125000</t>
  </si>
  <si>
    <t>430921126000</t>
  </si>
  <si>
    <t>　　　华阁镇</t>
  </si>
  <si>
    <t>430921127000</t>
  </si>
  <si>
    <t>　　　茅草街镇</t>
  </si>
  <si>
    <t>430921128000</t>
  </si>
  <si>
    <t>　　　三仙湖镇</t>
  </si>
  <si>
    <t>430921129000</t>
  </si>
  <si>
    <t>　　　麻河口镇</t>
  </si>
  <si>
    <t>430921131000</t>
  </si>
  <si>
    <t>　　　浪拔湖镇</t>
  </si>
  <si>
    <t>430921201000</t>
  </si>
  <si>
    <t>　　　乌嘴乡</t>
  </si>
  <si>
    <t>430921212000</t>
  </si>
  <si>
    <t>　　　中鱼口乡</t>
  </si>
  <si>
    <t>430922000000</t>
  </si>
  <si>
    <t>430922101000</t>
  </si>
  <si>
    <t>　　　修山镇</t>
  </si>
  <si>
    <t>430922103000</t>
  </si>
  <si>
    <t>　　　鸬鹚渡镇</t>
  </si>
  <si>
    <t>430922107000</t>
  </si>
  <si>
    <t>　　　石牛江镇</t>
  </si>
  <si>
    <t>430922108000</t>
  </si>
  <si>
    <t>430922109000</t>
  </si>
  <si>
    <t>　　　松木塘镇</t>
  </si>
  <si>
    <t>430922112000</t>
  </si>
  <si>
    <t>　　　桃花江镇</t>
  </si>
  <si>
    <t>430922113000</t>
  </si>
  <si>
    <t>　　　灰山港镇</t>
  </si>
  <si>
    <t>430922114000</t>
  </si>
  <si>
    <t>　　　武潭镇</t>
  </si>
  <si>
    <t>430922115000</t>
  </si>
  <si>
    <t>　　　马迹塘镇</t>
  </si>
  <si>
    <t>430922116000</t>
  </si>
  <si>
    <t>　　　三堂街镇</t>
  </si>
  <si>
    <t>430922117000</t>
  </si>
  <si>
    <t>　　　大栗港镇</t>
  </si>
  <si>
    <t>430922118000</t>
  </si>
  <si>
    <t>　　　沾溪镇</t>
  </si>
  <si>
    <t>430922203000</t>
  </si>
  <si>
    <t>430922208000</t>
  </si>
  <si>
    <t>　　　鲊埠回族乡</t>
  </si>
  <si>
    <t>430922212000</t>
  </si>
  <si>
    <t>　　　浮丘山乡</t>
  </si>
  <si>
    <t>430922400000</t>
  </si>
  <si>
    <t>　　　板溪林场</t>
  </si>
  <si>
    <t>430923000000</t>
  </si>
  <si>
    <t>430923101000</t>
  </si>
  <si>
    <t>　　　清塘铺镇</t>
  </si>
  <si>
    <t>430923103000</t>
  </si>
  <si>
    <t>430923105000</t>
  </si>
  <si>
    <t>430923106000</t>
  </si>
  <si>
    <t>　　　小淹镇</t>
  </si>
  <si>
    <t>430923108000</t>
  </si>
  <si>
    <t>　　　羊角塘镇</t>
  </si>
  <si>
    <t>430923109000</t>
  </si>
  <si>
    <t>　　　冷市镇</t>
  </si>
  <si>
    <t>430923111000</t>
  </si>
  <si>
    <t>　　　奎溪镇</t>
  </si>
  <si>
    <t>430923112000</t>
  </si>
  <si>
    <t>　　　烟溪镇</t>
  </si>
  <si>
    <t>430923113000</t>
  </si>
  <si>
    <t>　　　渠江镇</t>
  </si>
  <si>
    <t>430923114000</t>
  </si>
  <si>
    <t>　　　平口镇</t>
  </si>
  <si>
    <t>430923115000</t>
  </si>
  <si>
    <t>　　　柘溪镇</t>
  </si>
  <si>
    <t>430923116000</t>
  </si>
  <si>
    <t>　　　乐安镇</t>
  </si>
  <si>
    <t>430923117000</t>
  </si>
  <si>
    <t>　　　滔溪镇</t>
  </si>
  <si>
    <t>430923118000</t>
  </si>
  <si>
    <t>430923119000</t>
  </si>
  <si>
    <t>　　　大福镇</t>
  </si>
  <si>
    <t>430923120000</t>
  </si>
  <si>
    <t>　　　马路镇</t>
  </si>
  <si>
    <t>430923121000</t>
  </si>
  <si>
    <t>　　　东坪镇</t>
  </si>
  <si>
    <t>430923122000</t>
  </si>
  <si>
    <t>430923200000</t>
  </si>
  <si>
    <t>　　　高明乡</t>
  </si>
  <si>
    <t>430923206000</t>
  </si>
  <si>
    <t>　　　龙塘乡</t>
  </si>
  <si>
    <t>430923209000</t>
  </si>
  <si>
    <t>430923211000</t>
  </si>
  <si>
    <t>　　　南金乡</t>
  </si>
  <si>
    <t>430923212000</t>
  </si>
  <si>
    <t>430971000000</t>
  </si>
  <si>
    <t>430971121000</t>
  </si>
  <si>
    <t>　　　河坝镇</t>
  </si>
  <si>
    <t>430971123000</t>
  </si>
  <si>
    <t>　　　金盆镇</t>
  </si>
  <si>
    <t>430971124000</t>
  </si>
  <si>
    <t>　　　北洲子镇</t>
  </si>
  <si>
    <t>430971130000</t>
  </si>
  <si>
    <t>　　　千山红镇</t>
  </si>
  <si>
    <t>430971405000</t>
  </si>
  <si>
    <t>　　　南湾湖办事处</t>
  </si>
  <si>
    <t>430972000000</t>
  </si>
  <si>
    <t>430972005000</t>
  </si>
  <si>
    <t>430972006000</t>
  </si>
  <si>
    <t>　　　东部产业园办事处</t>
  </si>
  <si>
    <t>430972109000</t>
  </si>
  <si>
    <t>　　　谢林港镇</t>
  </si>
  <si>
    <t>430981000000</t>
  </si>
  <si>
    <t>430981006000</t>
  </si>
  <si>
    <t>　　　琼湖街道</t>
  </si>
  <si>
    <t>430981008000</t>
  </si>
  <si>
    <t>　　　胭脂湖街道</t>
  </si>
  <si>
    <t>430981102000</t>
  </si>
  <si>
    <t>　　　四季红镇</t>
  </si>
  <si>
    <t>430981105000</t>
  </si>
  <si>
    <t>　　　泗湖山镇</t>
  </si>
  <si>
    <t>430981107000</t>
  </si>
  <si>
    <t>　　　南嘴镇</t>
  </si>
  <si>
    <t>430981108000</t>
  </si>
  <si>
    <t>　　　新湾镇</t>
  </si>
  <si>
    <t>430981110000</t>
  </si>
  <si>
    <t>　　　茶盘洲镇</t>
  </si>
  <si>
    <t>430981112000</t>
  </si>
  <si>
    <t>　　　南大膳镇</t>
  </si>
  <si>
    <t>430981113000</t>
  </si>
  <si>
    <t>　　　黄茅洲镇</t>
  </si>
  <si>
    <t>430981114000</t>
  </si>
  <si>
    <t>　　　草尾镇</t>
  </si>
  <si>
    <t>430981115000</t>
  </si>
  <si>
    <t>　　　阳罗洲镇</t>
  </si>
  <si>
    <t>430981116000</t>
  </si>
  <si>
    <t>　　　共华镇</t>
  </si>
  <si>
    <t>430981401000</t>
  </si>
  <si>
    <t>　　　南洞庭芦苇场</t>
  </si>
  <si>
    <t>430981402000</t>
  </si>
  <si>
    <t>　　　漉湖芦苇场</t>
  </si>
  <si>
    <t>431000000000</t>
  </si>
  <si>
    <t>431001000000</t>
  </si>
  <si>
    <t>431002000000</t>
  </si>
  <si>
    <t>431002001000</t>
  </si>
  <si>
    <t>431002002000</t>
  </si>
  <si>
    <t>　　　北湖街道</t>
  </si>
  <si>
    <t>431002003000</t>
  </si>
  <si>
    <t>　　　燕泉街道</t>
  </si>
  <si>
    <t>431002004000</t>
  </si>
  <si>
    <t>　　　下湄桥街道</t>
  </si>
  <si>
    <t>431002005000</t>
  </si>
  <si>
    <t>　　　骆仙街道</t>
  </si>
  <si>
    <t>431002006000</t>
  </si>
  <si>
    <t>　　　增福街道</t>
  </si>
  <si>
    <t>431002007000</t>
  </si>
  <si>
    <t>　　　郴江街道</t>
  </si>
  <si>
    <t>431002008000</t>
  </si>
  <si>
    <t>　　　涌泉街道</t>
  </si>
  <si>
    <t>431002009000</t>
  </si>
  <si>
    <t>　　　安和街道</t>
  </si>
  <si>
    <t>431002010000</t>
  </si>
  <si>
    <t>　　　石盖塘街道</t>
  </si>
  <si>
    <t>431002101000</t>
  </si>
  <si>
    <t>　　　华塘镇</t>
  </si>
  <si>
    <t>431002102000</t>
  </si>
  <si>
    <t>　　　鲁塘镇</t>
  </si>
  <si>
    <t>431002209000</t>
  </si>
  <si>
    <t>　　　仰天湖瑶族乡</t>
  </si>
  <si>
    <t>431002210000</t>
  </si>
  <si>
    <t>　　　保和瑶族乡</t>
  </si>
  <si>
    <t>431003000000</t>
  </si>
  <si>
    <t>431003001000</t>
  </si>
  <si>
    <t>　　　苏仙岭街道</t>
  </si>
  <si>
    <t>431003002000</t>
  </si>
  <si>
    <t>431003003000</t>
  </si>
  <si>
    <t>　　　白鹿洞街道</t>
  </si>
  <si>
    <t>431003004000</t>
  </si>
  <si>
    <t>　　　王仙岭街道</t>
  </si>
  <si>
    <t>431003005000</t>
  </si>
  <si>
    <t>　　　卜里坪街道</t>
  </si>
  <si>
    <t>431003006000</t>
  </si>
  <si>
    <t>　　　观山洞街道</t>
  </si>
  <si>
    <t>431003101000</t>
  </si>
  <si>
    <t>　　　白露塘镇</t>
  </si>
  <si>
    <t>431003102000</t>
  </si>
  <si>
    <t>　　　良田镇</t>
  </si>
  <si>
    <t>431003103000</t>
  </si>
  <si>
    <t>　　　栖凤渡镇</t>
  </si>
  <si>
    <t>431003104000</t>
  </si>
  <si>
    <t>　　　坳上镇</t>
  </si>
  <si>
    <t>431003105000</t>
  </si>
  <si>
    <t>　　　许家洞镇</t>
  </si>
  <si>
    <t>431003107000</t>
  </si>
  <si>
    <t>　　　五里牌镇</t>
  </si>
  <si>
    <t>431003109000</t>
  </si>
  <si>
    <t>　　　五盖山镇</t>
  </si>
  <si>
    <t>431003110000</t>
  </si>
  <si>
    <t>　　　飞天山镇</t>
  </si>
  <si>
    <t>431021000000</t>
  </si>
  <si>
    <t>431021001000</t>
  </si>
  <si>
    <t>431021002000</t>
  </si>
  <si>
    <t>　　　鹿峰街道</t>
  </si>
  <si>
    <t>431021003000</t>
  </si>
  <si>
    <t>　　　黄沙坪街道</t>
  </si>
  <si>
    <t>431021102000</t>
  </si>
  <si>
    <t>431021103000</t>
  </si>
  <si>
    <t>431021104000</t>
  </si>
  <si>
    <t>　　　洋市镇</t>
  </si>
  <si>
    <t>431021105000</t>
  </si>
  <si>
    <t>431021106000</t>
  </si>
  <si>
    <t>　　　流峰镇</t>
  </si>
  <si>
    <t>431021107000</t>
  </si>
  <si>
    <t>　　　塘市镇</t>
  </si>
  <si>
    <t>431021108000</t>
  </si>
  <si>
    <t>431021109000</t>
  </si>
  <si>
    <t>　　　舂陵江镇</t>
  </si>
  <si>
    <t>431021110000</t>
  </si>
  <si>
    <t>　　　荷叶镇</t>
  </si>
  <si>
    <t>431021111000</t>
  </si>
  <si>
    <t>　　　方元镇</t>
  </si>
  <si>
    <t>431021112000</t>
  </si>
  <si>
    <t>　　　樟市镇</t>
  </si>
  <si>
    <t>431021113000</t>
  </si>
  <si>
    <t>　　　敖泉镇</t>
  </si>
  <si>
    <t>431021114000</t>
  </si>
  <si>
    <t>　　　正和镇</t>
  </si>
  <si>
    <t>431021115000</t>
  </si>
  <si>
    <t>　　　浩塘镇</t>
  </si>
  <si>
    <t>431021116000</t>
  </si>
  <si>
    <t>　　　雷坪镇</t>
  </si>
  <si>
    <t>431021117000</t>
  </si>
  <si>
    <t>　　　欧阳海镇</t>
  </si>
  <si>
    <t>431021118000</t>
  </si>
  <si>
    <t>　　　四里镇</t>
  </si>
  <si>
    <t>431021209000</t>
  </si>
  <si>
    <t>　　　桥市乡</t>
  </si>
  <si>
    <t>431021226000</t>
  </si>
  <si>
    <t>　　　白水瑶族乡</t>
  </si>
  <si>
    <t>431022000000</t>
  </si>
  <si>
    <t>431022101000</t>
  </si>
  <si>
    <t>　　　白石渡镇</t>
  </si>
  <si>
    <t>431022102000</t>
  </si>
  <si>
    <t>　　　杨梅山镇</t>
  </si>
  <si>
    <t>431022103000</t>
  </si>
  <si>
    <t>　　　瑶岗仙镇</t>
  </si>
  <si>
    <t>431022104000</t>
  </si>
  <si>
    <t>　　　梅田镇</t>
  </si>
  <si>
    <t>431022106000</t>
  </si>
  <si>
    <t>431022107000</t>
  </si>
  <si>
    <t>431022108000</t>
  </si>
  <si>
    <t>　　　一六镇</t>
  </si>
  <si>
    <t>431022109000</t>
  </si>
  <si>
    <t>　　　栗源镇</t>
  </si>
  <si>
    <t>431022110000</t>
  </si>
  <si>
    <t>　　　岩泉镇</t>
  </si>
  <si>
    <t>431022111000</t>
  </si>
  <si>
    <t>　　　玉溪镇</t>
  </si>
  <si>
    <t>431022112000</t>
  </si>
  <si>
    <t>　　　天塘镇</t>
  </si>
  <si>
    <t>431022113000</t>
  </si>
  <si>
    <t>　　　笆篱镇</t>
  </si>
  <si>
    <t>431022114000</t>
  </si>
  <si>
    <t>　　　里田镇</t>
  </si>
  <si>
    <t>431022115000</t>
  </si>
  <si>
    <t>　　　五岭镇</t>
  </si>
  <si>
    <t>431022201000</t>
  </si>
  <si>
    <t>　　　浆水乡</t>
  </si>
  <si>
    <t>431022202000</t>
  </si>
  <si>
    <t>　　　长村乡</t>
  </si>
  <si>
    <t>431022205000</t>
  </si>
  <si>
    <t>　　　莽山瑶族乡</t>
  </si>
  <si>
    <t>431022208000</t>
  </si>
  <si>
    <t>　　　关溪乡</t>
  </si>
  <si>
    <t>431022212000</t>
  </si>
  <si>
    <t>431023000000</t>
  </si>
  <si>
    <t>431023101000</t>
  </si>
  <si>
    <t>　　　马田镇</t>
  </si>
  <si>
    <t>431023102000</t>
  </si>
  <si>
    <t>　　　湘阴渡镇</t>
  </si>
  <si>
    <t>431023103000</t>
  </si>
  <si>
    <t>　　　塘门口镇</t>
  </si>
  <si>
    <t>431023104000</t>
  </si>
  <si>
    <t>　　　金龟镇</t>
  </si>
  <si>
    <t>431023105000</t>
  </si>
  <si>
    <t>431023106000</t>
  </si>
  <si>
    <t>　　　鲤鱼塘镇</t>
  </si>
  <si>
    <t>431023108000</t>
  </si>
  <si>
    <t>　　　便江镇</t>
  </si>
  <si>
    <t>431023109000</t>
  </si>
  <si>
    <t>431023112000</t>
  </si>
  <si>
    <t>431023113000</t>
  </si>
  <si>
    <t>431023114000</t>
  </si>
  <si>
    <t>431023115000</t>
  </si>
  <si>
    <t>　　　油麻镇</t>
  </si>
  <si>
    <t>431023116000</t>
  </si>
  <si>
    <t>　　　高亭司镇</t>
  </si>
  <si>
    <t>431023203000</t>
  </si>
  <si>
    <t>　　　洋塘乡</t>
  </si>
  <si>
    <t>431023214000</t>
  </si>
  <si>
    <t>　　　大布江乡</t>
  </si>
  <si>
    <t>431023215000</t>
  </si>
  <si>
    <t>　　　龙形市乡</t>
  </si>
  <si>
    <t>431023216000</t>
  </si>
  <si>
    <t>431024000000</t>
  </si>
  <si>
    <t>431024100000</t>
  </si>
  <si>
    <t>　　　珠泉镇</t>
  </si>
  <si>
    <t>431024102000</t>
  </si>
  <si>
    <t>　　　塘村镇</t>
  </si>
  <si>
    <t>431024103000</t>
  </si>
  <si>
    <t>　　　袁家镇</t>
  </si>
  <si>
    <t>431024104000</t>
  </si>
  <si>
    <t>　　　行廊镇</t>
  </si>
  <si>
    <t>431024106000</t>
  </si>
  <si>
    <t>431024107000</t>
  </si>
  <si>
    <t>431024108000</t>
  </si>
  <si>
    <t>　　　坦坪镇</t>
  </si>
  <si>
    <t>431024110000</t>
  </si>
  <si>
    <t>　　　广发镇</t>
  </si>
  <si>
    <t>431024111000</t>
  </si>
  <si>
    <t>　　　晋屏镇</t>
  </si>
  <si>
    <t>431024201000</t>
  </si>
  <si>
    <t>　　　普满乡</t>
  </si>
  <si>
    <t>431025000000</t>
  </si>
  <si>
    <t>431025100000</t>
  </si>
  <si>
    <t>　　　舜峰镇</t>
  </si>
  <si>
    <t>431025101000</t>
  </si>
  <si>
    <t>　　　金江镇</t>
  </si>
  <si>
    <t>431025104000</t>
  </si>
  <si>
    <t>　　　武水镇</t>
  </si>
  <si>
    <t>431025105000</t>
  </si>
  <si>
    <t>　　　南强镇</t>
  </si>
  <si>
    <t>431025106000</t>
  </si>
  <si>
    <t>　　　汾市镇</t>
  </si>
  <si>
    <t>431025107000</t>
  </si>
  <si>
    <t>431025108000</t>
  </si>
  <si>
    <t>　　　楚江镇</t>
  </si>
  <si>
    <t>431025109000</t>
  </si>
  <si>
    <t>431025110000</t>
  </si>
  <si>
    <t>431025208000</t>
  </si>
  <si>
    <t>　　　花塘乡</t>
  </si>
  <si>
    <t>431025211000</t>
  </si>
  <si>
    <t>　　　万水乡</t>
  </si>
  <si>
    <t>431025214000</t>
  </si>
  <si>
    <t>　　　镇南乡</t>
  </si>
  <si>
    <t>431025216000</t>
  </si>
  <si>
    <t>　　　西山瑶族乡</t>
  </si>
  <si>
    <t>431026000000</t>
  </si>
  <si>
    <t>431026102000</t>
  </si>
  <si>
    <t>　　　热水镇</t>
  </si>
  <si>
    <t>431026103000</t>
  </si>
  <si>
    <t>431026104000</t>
  </si>
  <si>
    <t>　　　泉水镇</t>
  </si>
  <si>
    <t>431026105000</t>
  </si>
  <si>
    <t>　　　暖水镇</t>
  </si>
  <si>
    <t>431026106000</t>
  </si>
  <si>
    <t>　　　大坪镇</t>
  </si>
  <si>
    <t>431026107000</t>
  </si>
  <si>
    <t>　　　三江口瑶族镇</t>
  </si>
  <si>
    <t>431026108000</t>
  </si>
  <si>
    <t>　　　卢阳镇</t>
  </si>
  <si>
    <t>431026109000</t>
  </si>
  <si>
    <t>431026110000</t>
  </si>
  <si>
    <t>　　　井坡镇</t>
  </si>
  <si>
    <t>431026207000</t>
  </si>
  <si>
    <t>　　　南洞乡</t>
  </si>
  <si>
    <t>431026209000</t>
  </si>
  <si>
    <t>　　　濠头乡</t>
  </si>
  <si>
    <t>431026214000</t>
  </si>
  <si>
    <t>　　　延寿瑶族乡</t>
  </si>
  <si>
    <t>431026216000</t>
  </si>
  <si>
    <t>　　　集益乡</t>
  </si>
  <si>
    <t>431026217000</t>
  </si>
  <si>
    <t>　　　文明瑶族乡</t>
  </si>
  <si>
    <t>431026400000</t>
  </si>
  <si>
    <t>　　　大坪国有林场</t>
  </si>
  <si>
    <t>431026401000</t>
  </si>
  <si>
    <t>431027000000</t>
  </si>
  <si>
    <t>431027100000</t>
  </si>
  <si>
    <t>　　　沤江镇</t>
  </si>
  <si>
    <t>431027101000</t>
  </si>
  <si>
    <t>431027102000</t>
  </si>
  <si>
    <t>431027103000</t>
  </si>
  <si>
    <t>　　　大塘镇</t>
  </si>
  <si>
    <t>431027104000</t>
  </si>
  <si>
    <t>431027105000</t>
  </si>
  <si>
    <t>　　　寨前镇</t>
  </si>
  <si>
    <t>431027106000</t>
  </si>
  <si>
    <t>　　　普乐镇</t>
  </si>
  <si>
    <t>431027200000</t>
  </si>
  <si>
    <t>431027208000</t>
  </si>
  <si>
    <t>　　　新坊乡</t>
  </si>
  <si>
    <t>431027210000</t>
  </si>
  <si>
    <t>　　　东洛乡</t>
  </si>
  <si>
    <t>431027213000</t>
  </si>
  <si>
    <t>431027400000</t>
  </si>
  <si>
    <t>　　　宋坪林场</t>
  </si>
  <si>
    <t>431028000000</t>
  </si>
  <si>
    <t>431028101000</t>
  </si>
  <si>
    <t>431028102000</t>
  </si>
  <si>
    <t>　　　龙海镇</t>
  </si>
  <si>
    <t>431028105000</t>
  </si>
  <si>
    <t>431028106000</t>
  </si>
  <si>
    <t>　　　永乐江镇</t>
  </si>
  <si>
    <t>431028107000</t>
  </si>
  <si>
    <t>　　　金紫仙镇</t>
  </si>
  <si>
    <t>431028201000</t>
  </si>
  <si>
    <t>　　　龙市乡</t>
  </si>
  <si>
    <t>431028204000</t>
  </si>
  <si>
    <t>　　　渡口乡</t>
  </si>
  <si>
    <t>431028205000</t>
  </si>
  <si>
    <t>　　　华王乡</t>
  </si>
  <si>
    <t>431028206000</t>
  </si>
  <si>
    <t>431028207000</t>
  </si>
  <si>
    <t>　　　平背乡</t>
  </si>
  <si>
    <t>431028209000</t>
  </si>
  <si>
    <t>　　　承坪乡</t>
  </si>
  <si>
    <t>431028210000</t>
  </si>
  <si>
    <t>　　　竹山乡</t>
  </si>
  <si>
    <t>431028214000</t>
  </si>
  <si>
    <t>　　　洋际乡</t>
  </si>
  <si>
    <t>431081000000</t>
  </si>
  <si>
    <t>431081001000</t>
  </si>
  <si>
    <t>　　　唐洞街道</t>
  </si>
  <si>
    <t>431081002000</t>
  </si>
  <si>
    <t>431081100000</t>
  </si>
  <si>
    <t>　　　滁口镇</t>
  </si>
  <si>
    <t>431081102000</t>
  </si>
  <si>
    <t>431081103000</t>
  </si>
  <si>
    <t>　　　蓼江镇</t>
  </si>
  <si>
    <t>431081105000</t>
  </si>
  <si>
    <t>　　　兴宁镇</t>
  </si>
  <si>
    <t>431081106000</t>
  </si>
  <si>
    <t>　　　州门司镇</t>
  </si>
  <si>
    <t>431081108000</t>
  </si>
  <si>
    <t>　　　黄草镇</t>
  </si>
  <si>
    <t>431081110000</t>
  </si>
  <si>
    <t>431081112000</t>
  </si>
  <si>
    <t>431081113000</t>
  </si>
  <si>
    <t>　　　白廊镇</t>
  </si>
  <si>
    <t>431081219000</t>
  </si>
  <si>
    <t>　　　回龙山瑶族乡</t>
  </si>
  <si>
    <t>431081220000</t>
  </si>
  <si>
    <t>　　　八面山瑶族乡</t>
  </si>
  <si>
    <t>431100000000</t>
  </si>
  <si>
    <t>431101000000</t>
  </si>
  <si>
    <t>431102000000</t>
  </si>
  <si>
    <t>431102001000</t>
  </si>
  <si>
    <t>431102002000</t>
  </si>
  <si>
    <t>　　　南津渡街道</t>
  </si>
  <si>
    <t>431102003000</t>
  </si>
  <si>
    <t>　　　七里店街道</t>
  </si>
  <si>
    <t>431102004000</t>
  </si>
  <si>
    <t>　　　徐家井街道</t>
  </si>
  <si>
    <t>431102005000</t>
  </si>
  <si>
    <t>　　　接履桥街道</t>
  </si>
  <si>
    <t>431102006000</t>
  </si>
  <si>
    <t>　　　石山脚街道</t>
  </si>
  <si>
    <t>431102101000</t>
  </si>
  <si>
    <t>431102102000</t>
  </si>
  <si>
    <t>431102103000</t>
  </si>
  <si>
    <t>　　　黄田铺镇</t>
  </si>
  <si>
    <t>431102104000</t>
  </si>
  <si>
    <t>　　　富家桥镇</t>
  </si>
  <si>
    <t>431102105000</t>
  </si>
  <si>
    <t>　　　菱角塘镇</t>
  </si>
  <si>
    <t>431102106000</t>
  </si>
  <si>
    <t>　　　邮亭圩镇</t>
  </si>
  <si>
    <t>431102108000</t>
  </si>
  <si>
    <t>　　　石岩头镇</t>
  </si>
  <si>
    <t>431102200000</t>
  </si>
  <si>
    <t>　　　大庆坪乡</t>
  </si>
  <si>
    <t>431102201000</t>
  </si>
  <si>
    <t>　　　梳子铺乡</t>
  </si>
  <si>
    <t>431102203000</t>
  </si>
  <si>
    <t>　　　凼底乡</t>
  </si>
  <si>
    <t>431103000000</t>
  </si>
  <si>
    <t>431103001000</t>
  </si>
  <si>
    <t>　　　梅湾街道</t>
  </si>
  <si>
    <t>431103002000</t>
  </si>
  <si>
    <t>　　　菱角山街道</t>
  </si>
  <si>
    <t>431103003000</t>
  </si>
  <si>
    <t>　　　肖家园街道</t>
  </si>
  <si>
    <t>431103004000</t>
  </si>
  <si>
    <t>　　　杨家桥街道</t>
  </si>
  <si>
    <t>431103005000</t>
  </si>
  <si>
    <t>431103006000</t>
  </si>
  <si>
    <t>431103007000</t>
  </si>
  <si>
    <t>　　　珊瑚街道</t>
  </si>
  <si>
    <t>431103008000</t>
  </si>
  <si>
    <t>　　　曲河街道</t>
  </si>
  <si>
    <t>431103009000</t>
  </si>
  <si>
    <t>　　　岚角山街道</t>
  </si>
  <si>
    <t>431103101000</t>
  </si>
  <si>
    <t>　　　花桥街镇</t>
  </si>
  <si>
    <t>431103102000</t>
  </si>
  <si>
    <t>　　　普利桥镇</t>
  </si>
  <si>
    <t>431103103000</t>
  </si>
  <si>
    <t>　　　牛角坝镇</t>
  </si>
  <si>
    <t>431103104000</t>
  </si>
  <si>
    <t>　　　高溪市镇</t>
  </si>
  <si>
    <t>431103105000</t>
  </si>
  <si>
    <t>　　　黄阳司镇</t>
  </si>
  <si>
    <t>431103106000</t>
  </si>
  <si>
    <t>　　　上岭桥镇</t>
  </si>
  <si>
    <t>431103108000</t>
  </si>
  <si>
    <t>　　　伊塘镇</t>
  </si>
  <si>
    <t>431103110000</t>
  </si>
  <si>
    <t>　　　蔡市镇</t>
  </si>
  <si>
    <t>431103201000</t>
  </si>
  <si>
    <t>　　　杨村甸乡</t>
  </si>
  <si>
    <t>431121000000</t>
  </si>
  <si>
    <t>431121001000</t>
  </si>
  <si>
    <t>431121002000</t>
  </si>
  <si>
    <t>431121003000</t>
  </si>
  <si>
    <t>　　　浯溪街道</t>
  </si>
  <si>
    <t>431121101000</t>
  </si>
  <si>
    <t>　　　观音滩镇</t>
  </si>
  <si>
    <t>431121102000</t>
  </si>
  <si>
    <t>　　　茅竹镇</t>
  </si>
  <si>
    <t>431121103000</t>
  </si>
  <si>
    <t>　　　大忠桥镇</t>
  </si>
  <si>
    <t>431121104000</t>
  </si>
  <si>
    <t>　　　三口塘镇</t>
  </si>
  <si>
    <t>431121105000</t>
  </si>
  <si>
    <t>　　　肖家镇</t>
  </si>
  <si>
    <t>431121106000</t>
  </si>
  <si>
    <t>431121107000</t>
  </si>
  <si>
    <t>431121108000</t>
  </si>
  <si>
    <t>　　　黄泥塘镇</t>
  </si>
  <si>
    <t>431121109000</t>
  </si>
  <si>
    <t>　　　进宝塘镇</t>
  </si>
  <si>
    <t>431121110000</t>
  </si>
  <si>
    <t>　　　潘市镇</t>
  </si>
  <si>
    <t>431121111000</t>
  </si>
  <si>
    <t>431121112000</t>
  </si>
  <si>
    <t>431121113000</t>
  </si>
  <si>
    <t>　　　下马渡镇</t>
  </si>
  <si>
    <t>431121114000</t>
  </si>
  <si>
    <t>　　　七里桥镇</t>
  </si>
  <si>
    <t>431121115000</t>
  </si>
  <si>
    <t>　　　大村甸镇</t>
  </si>
  <si>
    <t>431121116000</t>
  </si>
  <si>
    <t>　　　黎家坪镇</t>
  </si>
  <si>
    <t>431121117000</t>
  </si>
  <si>
    <t>　　　文富市镇</t>
  </si>
  <si>
    <t>431121118000</t>
  </si>
  <si>
    <t>　　　文明铺镇</t>
  </si>
  <si>
    <t>431121119000</t>
  </si>
  <si>
    <t>　　　龚家坪镇</t>
  </si>
  <si>
    <t>431121401000</t>
  </si>
  <si>
    <t>431121402000</t>
  </si>
  <si>
    <t>431122000000</t>
  </si>
  <si>
    <t>431122100000</t>
  </si>
  <si>
    <t>　　　白牙市镇</t>
  </si>
  <si>
    <t>431122101000</t>
  </si>
  <si>
    <t>　　　大庙口镇</t>
  </si>
  <si>
    <t>431122102000</t>
  </si>
  <si>
    <t>　　　紫溪市镇</t>
  </si>
  <si>
    <t>431122103000</t>
  </si>
  <si>
    <t>431122104000</t>
  </si>
  <si>
    <t>　　　石期市镇</t>
  </si>
  <si>
    <t>431122105000</t>
  </si>
  <si>
    <t>　　　井头圩镇</t>
  </si>
  <si>
    <t>431122106000</t>
  </si>
  <si>
    <t>　　　端桥铺镇</t>
  </si>
  <si>
    <t>431122107000</t>
  </si>
  <si>
    <t>　　　鹿马桥镇</t>
  </si>
  <si>
    <t>431122108000</t>
  </si>
  <si>
    <t>　　　芦洪市镇</t>
  </si>
  <si>
    <t>431122109000</t>
  </si>
  <si>
    <t>　　　新圩江镇</t>
  </si>
  <si>
    <t>431122110000</t>
  </si>
  <si>
    <t>431122111000</t>
  </si>
  <si>
    <t>431122112000</t>
  </si>
  <si>
    <t>431122201000</t>
  </si>
  <si>
    <t>　　　川岩乡</t>
  </si>
  <si>
    <t>431122202000</t>
  </si>
  <si>
    <t>　　　水岭乡</t>
  </si>
  <si>
    <t>431122400000</t>
  </si>
  <si>
    <t>　　　大庙口林场</t>
  </si>
  <si>
    <t>431122401000</t>
  </si>
  <si>
    <t>　　　黄泥洞林场</t>
  </si>
  <si>
    <t>431123000000</t>
  </si>
  <si>
    <t>431123100000</t>
  </si>
  <si>
    <t>　　　泷泊镇</t>
  </si>
  <si>
    <t>431123101000</t>
  </si>
  <si>
    <t>431123102000</t>
  </si>
  <si>
    <t>431123103000</t>
  </si>
  <si>
    <t>　　　茶林镇</t>
  </si>
  <si>
    <t>431123104000</t>
  </si>
  <si>
    <t>　　　何家洞镇</t>
  </si>
  <si>
    <t>431123105000</t>
  </si>
  <si>
    <t>　　　麻江镇</t>
  </si>
  <si>
    <t>431123206000</t>
  </si>
  <si>
    <t>　　　塘底乡</t>
  </si>
  <si>
    <t>431123207000</t>
  </si>
  <si>
    <t>　　　上梧江瑶族乡</t>
  </si>
  <si>
    <t>431123208000</t>
  </si>
  <si>
    <t>　　　理家坪乡</t>
  </si>
  <si>
    <t>431123209000</t>
  </si>
  <si>
    <t>　　　五星岭乡</t>
  </si>
  <si>
    <t>431123210000</t>
  </si>
  <si>
    <t>　　　打鼓坪乡</t>
  </si>
  <si>
    <t>431123400000</t>
  </si>
  <si>
    <t>　　　双牌打鼓坪林场</t>
  </si>
  <si>
    <t>431123401000</t>
  </si>
  <si>
    <t>　　　双牌五星岭林场</t>
  </si>
  <si>
    <t>431123402000</t>
  </si>
  <si>
    <t>　　　阳明山国家森林公园管理局</t>
  </si>
  <si>
    <t>431124000000</t>
  </si>
  <si>
    <t>431124001000</t>
  </si>
  <si>
    <t>　　　濂溪街道</t>
  </si>
  <si>
    <t>431124002000</t>
  </si>
  <si>
    <t>　　　西洲街道</t>
  </si>
  <si>
    <t>431124003000</t>
  </si>
  <si>
    <t>　　　上关街道</t>
  </si>
  <si>
    <t>431124004000</t>
  </si>
  <si>
    <t>　　　营江街道</t>
  </si>
  <si>
    <t>431124005000</t>
  </si>
  <si>
    <t>431124006000</t>
  </si>
  <si>
    <t>　　　富塘街道</t>
  </si>
  <si>
    <t>431124007000</t>
  </si>
  <si>
    <t>　　　万家庄街道</t>
  </si>
  <si>
    <t>431124101000</t>
  </si>
  <si>
    <t>431124102000</t>
  </si>
  <si>
    <t>　　　寿雁镇</t>
  </si>
  <si>
    <t>431124103000</t>
  </si>
  <si>
    <t>　　　仙子脚镇</t>
  </si>
  <si>
    <t>431124104000</t>
  </si>
  <si>
    <t>　　　清塘镇</t>
  </si>
  <si>
    <t>431124105000</t>
  </si>
  <si>
    <t>　　　祥霖铺镇</t>
  </si>
  <si>
    <t>431124106000</t>
  </si>
  <si>
    <t>　　　蚣坝镇</t>
  </si>
  <si>
    <t>431124107000</t>
  </si>
  <si>
    <t>　　　四马桥镇</t>
  </si>
  <si>
    <t>431124108000</t>
  </si>
  <si>
    <t>　　　白马渡镇</t>
  </si>
  <si>
    <t>431124109000</t>
  </si>
  <si>
    <t>　　　柑子园镇</t>
  </si>
  <si>
    <t>431124111000</t>
  </si>
  <si>
    <t>　　　白芒铺镇</t>
  </si>
  <si>
    <t>431124112000</t>
  </si>
  <si>
    <t>431124201000</t>
  </si>
  <si>
    <t>　　　乐福堂乡</t>
  </si>
  <si>
    <t>431124210000</t>
  </si>
  <si>
    <t>　　　审章塘瑶族乡</t>
  </si>
  <si>
    <t>431124212000</t>
  </si>
  <si>
    <t>　　　横岭瑶族乡</t>
  </si>
  <si>
    <t>431124213000</t>
  </si>
  <si>
    <t>　　　洪塘营瑶族乡</t>
  </si>
  <si>
    <t>431124402000</t>
  </si>
  <si>
    <t>　　　道县大坪铺农场</t>
  </si>
  <si>
    <t>431125000000</t>
  </si>
  <si>
    <t>431125100000</t>
  </si>
  <si>
    <t>　　　潇浦镇</t>
  </si>
  <si>
    <t>431125101000</t>
  </si>
  <si>
    <t>　　　上江圩镇</t>
  </si>
  <si>
    <t>431125103000</t>
  </si>
  <si>
    <t>　　　夏层铺镇</t>
  </si>
  <si>
    <t>431125104000</t>
  </si>
  <si>
    <t>　　　桃川镇</t>
  </si>
  <si>
    <t>431125105000</t>
  </si>
  <si>
    <t>　　　粗石江镇</t>
  </si>
  <si>
    <t>431125200000</t>
  </si>
  <si>
    <t>　　　松柏瑶族乡</t>
  </si>
  <si>
    <t>431125202000</t>
  </si>
  <si>
    <t>　　　千家峒瑶族乡</t>
  </si>
  <si>
    <t>431125203000</t>
  </si>
  <si>
    <t>　　　兰溪瑶族乡</t>
  </si>
  <si>
    <t>431125204000</t>
  </si>
  <si>
    <t>　　　源口瑶族乡</t>
  </si>
  <si>
    <t>431126000000</t>
  </si>
  <si>
    <t>431126001000</t>
  </si>
  <si>
    <t>　　　文庙街道</t>
  </si>
  <si>
    <t>431126002000</t>
  </si>
  <si>
    <t>　　　舜陵街道</t>
  </si>
  <si>
    <t>431126003000</t>
  </si>
  <si>
    <t>431126004000</t>
  </si>
  <si>
    <t>　　　东溪街道</t>
  </si>
  <si>
    <t>431126101000</t>
  </si>
  <si>
    <t>431126102000</t>
  </si>
  <si>
    <t>　　　水市镇</t>
  </si>
  <si>
    <t>431126103000</t>
  </si>
  <si>
    <t>　　　湾井镇</t>
  </si>
  <si>
    <t>431126104000</t>
  </si>
  <si>
    <t>431126105000</t>
  </si>
  <si>
    <t>431126106000</t>
  </si>
  <si>
    <t>　　　禾亭镇</t>
  </si>
  <si>
    <t>431126107000</t>
  </si>
  <si>
    <t>431126108000</t>
  </si>
  <si>
    <t>431126109000</t>
  </si>
  <si>
    <t>　　　柏家坪镇</t>
  </si>
  <si>
    <t>431126110000</t>
  </si>
  <si>
    <t>　　　清水桥镇</t>
  </si>
  <si>
    <t>431126111000</t>
  </si>
  <si>
    <t>　　　鲤溪镇</t>
  </si>
  <si>
    <t>431126112000</t>
  </si>
  <si>
    <t>431126200000</t>
  </si>
  <si>
    <t>　　　九疑山瑶族乡</t>
  </si>
  <si>
    <t>431126202000</t>
  </si>
  <si>
    <t>　　　五龙山瑶族乡</t>
  </si>
  <si>
    <t>431126203000</t>
  </si>
  <si>
    <t>　　　棉花坪瑶族乡</t>
  </si>
  <si>
    <t>431126204000</t>
  </si>
  <si>
    <t>　　　桐木漯瑶族乡</t>
  </si>
  <si>
    <t>431127000000</t>
  </si>
  <si>
    <t>431127100000</t>
  </si>
  <si>
    <t>　　　塔峰镇</t>
  </si>
  <si>
    <t>431127102000</t>
  </si>
  <si>
    <t>　　　毛俊镇</t>
  </si>
  <si>
    <t>431127103000</t>
  </si>
  <si>
    <t>　　　楠市镇</t>
  </si>
  <si>
    <t>431127104000</t>
  </si>
  <si>
    <t>　　　所城镇</t>
  </si>
  <si>
    <t>431127105000</t>
  </si>
  <si>
    <t>431127106000</t>
  </si>
  <si>
    <t>　　　祠堂圩镇</t>
  </si>
  <si>
    <t>431127107000</t>
  </si>
  <si>
    <t>　　　土市镇</t>
  </si>
  <si>
    <t>431127108000</t>
  </si>
  <si>
    <t>　　　太平圩镇</t>
  </si>
  <si>
    <t>431127200000</t>
  </si>
  <si>
    <t>　　　汇源瑶族乡</t>
  </si>
  <si>
    <t>431127201000</t>
  </si>
  <si>
    <t>　　　犁头瑶族乡</t>
  </si>
  <si>
    <t>431127202000</t>
  </si>
  <si>
    <t>　　　浆洞瑶族乡</t>
  </si>
  <si>
    <t>431127203000</t>
  </si>
  <si>
    <t>　　　湘江源瑶族乡</t>
  </si>
  <si>
    <t>431127204000</t>
  </si>
  <si>
    <t>　　　大桥瑶族乡</t>
  </si>
  <si>
    <t>431127205000</t>
  </si>
  <si>
    <t>　　　荆竹瑶族乡</t>
  </si>
  <si>
    <t>431127400000</t>
  </si>
  <si>
    <t>　　　蓝山荆竹林场</t>
  </si>
  <si>
    <t>431127401000</t>
  </si>
  <si>
    <t>　　　蓝山浆洞林场</t>
  </si>
  <si>
    <t>431127402000</t>
  </si>
  <si>
    <t>　　　蓝山南岭林场</t>
  </si>
  <si>
    <t>431127403000</t>
  </si>
  <si>
    <t>　　　蓝山原种场</t>
  </si>
  <si>
    <t>431127404000</t>
  </si>
  <si>
    <t>　　　蓝山黄毛岭茶场</t>
  </si>
  <si>
    <t>431128000000</t>
  </si>
  <si>
    <t>431128100000</t>
  </si>
  <si>
    <t>431128101000</t>
  </si>
  <si>
    <t>　　　金陵镇</t>
  </si>
  <si>
    <t>431128102000</t>
  </si>
  <si>
    <t>　　　骥村镇</t>
  </si>
  <si>
    <t>431128103000</t>
  </si>
  <si>
    <t>431128104000</t>
  </si>
  <si>
    <t>431128105000</t>
  </si>
  <si>
    <t>　　　石羊镇</t>
  </si>
  <si>
    <t>431128106000</t>
  </si>
  <si>
    <t>　　　新隆镇</t>
  </si>
  <si>
    <t>431128107000</t>
  </si>
  <si>
    <t>431128108000</t>
  </si>
  <si>
    <t>　　　大坪塘镇</t>
  </si>
  <si>
    <t>431128109000</t>
  </si>
  <si>
    <t>　　　陶岭镇</t>
  </si>
  <si>
    <t>431128110000</t>
  </si>
  <si>
    <t>431128202000</t>
  </si>
  <si>
    <t>　　　门楼下瑶族乡</t>
  </si>
  <si>
    <t>431129000000</t>
  </si>
  <si>
    <t>431129100000</t>
  </si>
  <si>
    <t>　　　沱江镇</t>
  </si>
  <si>
    <t>431129103000</t>
  </si>
  <si>
    <t>　　　大路铺镇</t>
  </si>
  <si>
    <t>431129104000</t>
  </si>
  <si>
    <t>　　　白芒营镇</t>
  </si>
  <si>
    <t>431129105000</t>
  </si>
  <si>
    <t>　　　涛圩镇</t>
  </si>
  <si>
    <t>431129106000</t>
  </si>
  <si>
    <t>　　　河路口镇</t>
  </si>
  <si>
    <t>431129108000</t>
  </si>
  <si>
    <t>431129109000</t>
  </si>
  <si>
    <t>431129110000</t>
  </si>
  <si>
    <t>　　　码市镇</t>
  </si>
  <si>
    <t>431129111000</t>
  </si>
  <si>
    <t>　　　涔天河镇</t>
  </si>
  <si>
    <t>431129200000</t>
  </si>
  <si>
    <t>　　　界牌乡</t>
  </si>
  <si>
    <t>431129201000</t>
  </si>
  <si>
    <t>431129202000</t>
  </si>
  <si>
    <t>431129207000</t>
  </si>
  <si>
    <t>　　　湘江乡</t>
  </si>
  <si>
    <t>431129209000</t>
  </si>
  <si>
    <t>　　　蔚竹口乡</t>
  </si>
  <si>
    <t>431129210000</t>
  </si>
  <si>
    <t>　　　大锡乡</t>
  </si>
  <si>
    <t>431129211000</t>
  </si>
  <si>
    <t>　　　小圩壮族乡</t>
  </si>
  <si>
    <t>431171000000</t>
  </si>
  <si>
    <t>431171001000</t>
  </si>
  <si>
    <t>　　　仁湾街道</t>
  </si>
  <si>
    <t>431172000000</t>
  </si>
  <si>
    <t>431172120000</t>
  </si>
  <si>
    <t>　　　金洞镇</t>
  </si>
  <si>
    <t>431172201000</t>
  </si>
  <si>
    <t>　　　晒北滩瑶族乡</t>
  </si>
  <si>
    <t>431172202000</t>
  </si>
  <si>
    <t>431172204000</t>
  </si>
  <si>
    <t>　　　石鼓源乡</t>
  </si>
  <si>
    <t>431173000000</t>
  </si>
  <si>
    <t>431173100000</t>
  </si>
  <si>
    <t>　　　回龙圩镇</t>
  </si>
  <si>
    <t>431200000000</t>
  </si>
  <si>
    <t>431201000000</t>
  </si>
  <si>
    <t>431202000000</t>
  </si>
  <si>
    <t>431202001000</t>
  </si>
  <si>
    <t>431202002000</t>
  </si>
  <si>
    <t>431202003000</t>
  </si>
  <si>
    <t>　　　红星街道</t>
  </si>
  <si>
    <t>431202004000</t>
  </si>
  <si>
    <t>　　　迎丰街道</t>
  </si>
  <si>
    <t>431202005000</t>
  </si>
  <si>
    <t>　　　坨院街道</t>
  </si>
  <si>
    <t>431202006000</t>
  </si>
  <si>
    <t>431202007000</t>
  </si>
  <si>
    <t>431202101000</t>
  </si>
  <si>
    <t>　　　黄金坳镇</t>
  </si>
  <si>
    <t>431202201000</t>
  </si>
  <si>
    <t>　　　盈口乡</t>
  </si>
  <si>
    <t>431202205000</t>
  </si>
  <si>
    <t>　　　凉亭坳乡</t>
  </si>
  <si>
    <t>431202400000</t>
  </si>
  <si>
    <t>　　　黄岩旅游度假区</t>
  </si>
  <si>
    <t>431221000000</t>
  </si>
  <si>
    <t>431221100000</t>
  </si>
  <si>
    <t>　　　中方镇</t>
  </si>
  <si>
    <t>431221102000</t>
  </si>
  <si>
    <t>　　　泸阳镇</t>
  </si>
  <si>
    <t>431221103000</t>
  </si>
  <si>
    <t>431221104000</t>
  </si>
  <si>
    <t>　　　铜湾镇</t>
  </si>
  <si>
    <t>431221105000</t>
  </si>
  <si>
    <t>431221106000</t>
  </si>
  <si>
    <t>　　　铁坡镇</t>
  </si>
  <si>
    <t>431221107000</t>
  </si>
  <si>
    <t>431221108000</t>
  </si>
  <si>
    <t>　　　接龙镇</t>
  </si>
  <si>
    <t>431221109000</t>
  </si>
  <si>
    <t>　　　铜鼎镇</t>
  </si>
  <si>
    <t>431221110000</t>
  </si>
  <si>
    <t>　　　新路河镇</t>
  </si>
  <si>
    <t>431221111000</t>
  </si>
  <si>
    <t>431221214000</t>
  </si>
  <si>
    <t>　　　蒿吉坪瑶族乡</t>
  </si>
  <si>
    <t>431222000000</t>
  </si>
  <si>
    <t>431222102000</t>
  </si>
  <si>
    <t>　　　麻溪铺镇</t>
  </si>
  <si>
    <t>431222105000</t>
  </si>
  <si>
    <t>　　　五强溪镇</t>
  </si>
  <si>
    <t>431222110000</t>
  </si>
  <si>
    <t>　　　明溪口镇</t>
  </si>
  <si>
    <t>431222111000</t>
  </si>
  <si>
    <t>　　　凉水井镇</t>
  </si>
  <si>
    <t>431222112000</t>
  </si>
  <si>
    <t>　　　七甲坪镇</t>
  </si>
  <si>
    <t>431222113000</t>
  </si>
  <si>
    <t>　　　筲箕湾镇</t>
  </si>
  <si>
    <t>431222114000</t>
  </si>
  <si>
    <t>431222115000</t>
  </si>
  <si>
    <t>　　　沅陵镇</t>
  </si>
  <si>
    <t>431222223000</t>
  </si>
  <si>
    <t>　　　杜家坪乡</t>
  </si>
  <si>
    <t>431222224000</t>
  </si>
  <si>
    <t>　　　楠木铺乡</t>
  </si>
  <si>
    <t>431222230000</t>
  </si>
  <si>
    <t>　　　肖家桥乡</t>
  </si>
  <si>
    <t>431222234000</t>
  </si>
  <si>
    <t>　　　火场土家族乡</t>
  </si>
  <si>
    <t>431222238000</t>
  </si>
  <si>
    <t>　　　陈家滩乡</t>
  </si>
  <si>
    <t>431222239000</t>
  </si>
  <si>
    <t>　　　清浪乡</t>
  </si>
  <si>
    <t>431222245000</t>
  </si>
  <si>
    <t>　　　借母溪乡</t>
  </si>
  <si>
    <t>431222247000</t>
  </si>
  <si>
    <t>　　　荔溪乡</t>
  </si>
  <si>
    <t>431222248000</t>
  </si>
  <si>
    <t>　　　大合坪乡</t>
  </si>
  <si>
    <t>431222250000</t>
  </si>
  <si>
    <t>　　　马底驿乡</t>
  </si>
  <si>
    <t>431222251000</t>
  </si>
  <si>
    <t>　　　北溶乡</t>
  </si>
  <si>
    <t>431222252000</t>
  </si>
  <si>
    <t>　　　二酉乡</t>
  </si>
  <si>
    <t>431222253000</t>
  </si>
  <si>
    <t>431223000000</t>
  </si>
  <si>
    <t>431223100000</t>
  </si>
  <si>
    <t>　　　辰阳镇</t>
  </si>
  <si>
    <t>431223101000</t>
  </si>
  <si>
    <t>　　　孝坪镇</t>
  </si>
  <si>
    <t>431223102000</t>
  </si>
  <si>
    <t>　　　田湾镇</t>
  </si>
  <si>
    <t>431223103000</t>
  </si>
  <si>
    <t>　　　火马冲镇</t>
  </si>
  <si>
    <t>431223104000</t>
  </si>
  <si>
    <t>　　　黄溪口镇</t>
  </si>
  <si>
    <t>431223105000</t>
  </si>
  <si>
    <t>　　　潭湾镇</t>
  </si>
  <si>
    <t>431223106000</t>
  </si>
  <si>
    <t>　　　安坪镇</t>
  </si>
  <si>
    <t>431223108000</t>
  </si>
  <si>
    <t>　　　锦滨镇</t>
  </si>
  <si>
    <t>431223109000</t>
  </si>
  <si>
    <t>　　　修溪镇</t>
  </si>
  <si>
    <t>431223200000</t>
  </si>
  <si>
    <t>　　　船溪乡</t>
  </si>
  <si>
    <t>431223204000</t>
  </si>
  <si>
    <t>　　　长田湾乡</t>
  </si>
  <si>
    <t>431223205000</t>
  </si>
  <si>
    <t>　　　小龙门乡</t>
  </si>
  <si>
    <t>431223206000</t>
  </si>
  <si>
    <t>　　　后塘瑶族乡</t>
  </si>
  <si>
    <t>431223207000</t>
  </si>
  <si>
    <t>　　　苏木溪瑶族乡</t>
  </si>
  <si>
    <t>431223208000</t>
  </si>
  <si>
    <t>　　　罗子山瑶族乡</t>
  </si>
  <si>
    <t>431223209000</t>
  </si>
  <si>
    <t>　　　上蒲溪瑶族乡</t>
  </si>
  <si>
    <t>431223210000</t>
  </si>
  <si>
    <t>　　　仙人湾瑶族乡</t>
  </si>
  <si>
    <t>431223211000</t>
  </si>
  <si>
    <t>　　　龙头庵乡</t>
  </si>
  <si>
    <t>431223215000</t>
  </si>
  <si>
    <t>431223216000</t>
  </si>
  <si>
    <t>　　　桥头溪乡</t>
  </si>
  <si>
    <t>431223218000</t>
  </si>
  <si>
    <t>　　　龙泉岩乡</t>
  </si>
  <si>
    <t>431223221000</t>
  </si>
  <si>
    <t>　　　柿溪乡</t>
  </si>
  <si>
    <t>431223222000</t>
  </si>
  <si>
    <t>　　　谭家场乡</t>
  </si>
  <si>
    <t>431224000000</t>
  </si>
  <si>
    <t>431224100000</t>
  </si>
  <si>
    <t>　　　卢峰镇</t>
  </si>
  <si>
    <t>431224102000</t>
  </si>
  <si>
    <t>　　　低庄镇</t>
  </si>
  <si>
    <t>431224103000</t>
  </si>
  <si>
    <t>　　　桥江镇</t>
  </si>
  <si>
    <t>431224104000</t>
  </si>
  <si>
    <t>431224105000</t>
  </si>
  <si>
    <t>　　　均坪镇</t>
  </si>
  <si>
    <t>431224106000</t>
  </si>
  <si>
    <t>　　　观音阁镇</t>
  </si>
  <si>
    <t>431224107000</t>
  </si>
  <si>
    <t>431224108000</t>
  </si>
  <si>
    <t>431224109000</t>
  </si>
  <si>
    <t>　　　两丫坪镇</t>
  </si>
  <si>
    <t>431224110000</t>
  </si>
  <si>
    <t>　　　黄茅园镇</t>
  </si>
  <si>
    <t>431224112000</t>
  </si>
  <si>
    <t>　　　葛竹坪镇</t>
  </si>
  <si>
    <t>431224118000</t>
  </si>
  <si>
    <t>　　　大江口镇</t>
  </si>
  <si>
    <t>431224119000</t>
  </si>
  <si>
    <t>　　　思蒙镇</t>
  </si>
  <si>
    <t>431224120000</t>
  </si>
  <si>
    <t>　　　深子湖镇</t>
  </si>
  <si>
    <t>431224121000</t>
  </si>
  <si>
    <t>　　　祖师殿镇</t>
  </si>
  <si>
    <t>431224122000</t>
  </si>
  <si>
    <t>431224123000</t>
  </si>
  <si>
    <t>　　　统溪河镇</t>
  </si>
  <si>
    <t>431224124000</t>
  </si>
  <si>
    <t>　　　北斗溪镇</t>
  </si>
  <si>
    <t>431224204000</t>
  </si>
  <si>
    <t>　　　舒溶溪乡</t>
  </si>
  <si>
    <t>431224213000</t>
  </si>
  <si>
    <t>　　　油洋乡</t>
  </si>
  <si>
    <t>431224219000</t>
  </si>
  <si>
    <t>　　　小横垅乡</t>
  </si>
  <si>
    <t>431224223000</t>
  </si>
  <si>
    <t>431224224000</t>
  </si>
  <si>
    <t>　　　沿溪乡</t>
  </si>
  <si>
    <t>431224230000</t>
  </si>
  <si>
    <t>　　　龙庄湾乡</t>
  </si>
  <si>
    <t>431224231000</t>
  </si>
  <si>
    <t>　　　淘金坪乡</t>
  </si>
  <si>
    <t>431225000000</t>
  </si>
  <si>
    <t>431225100000</t>
  </si>
  <si>
    <t>431225101000</t>
  </si>
  <si>
    <t>　　　坪村镇</t>
  </si>
  <si>
    <t>431225102000</t>
  </si>
  <si>
    <t>　　　堡子镇</t>
  </si>
  <si>
    <t>431225103000</t>
  </si>
  <si>
    <t>　　　团河镇</t>
  </si>
  <si>
    <t>431225104000</t>
  </si>
  <si>
    <t>　　　若水镇</t>
  </si>
  <si>
    <t>431225106000</t>
  </si>
  <si>
    <t>　　　广坪镇</t>
  </si>
  <si>
    <t>431225107000</t>
  </si>
  <si>
    <t>431225108000</t>
  </si>
  <si>
    <t>431225200000</t>
  </si>
  <si>
    <t>431225201000</t>
  </si>
  <si>
    <t>　　　金子岩侗族苗族乡</t>
  </si>
  <si>
    <t>431225204000</t>
  </si>
  <si>
    <t>　　　高椅乡</t>
  </si>
  <si>
    <t>431225209000</t>
  </si>
  <si>
    <t>　　　宝田侗族苗族乡</t>
  </si>
  <si>
    <t>431225210000</t>
  </si>
  <si>
    <t>　　　漠滨侗族苗族乡</t>
  </si>
  <si>
    <t>431225211000</t>
  </si>
  <si>
    <t>　　　蒲稳侗族苗族乡</t>
  </si>
  <si>
    <t>431225212000</t>
  </si>
  <si>
    <t>　　　青朗侗族苗族乡</t>
  </si>
  <si>
    <t>431225213000</t>
  </si>
  <si>
    <t>　　　炮团侗族苗族乡</t>
  </si>
  <si>
    <t>431225214000</t>
  </si>
  <si>
    <t>　　　地灵乡</t>
  </si>
  <si>
    <t>431225215000</t>
  </si>
  <si>
    <t>　　　连山乡</t>
  </si>
  <si>
    <t>431226000000</t>
  </si>
  <si>
    <t>431226101000</t>
  </si>
  <si>
    <t>　　　锦和镇</t>
  </si>
  <si>
    <t>431226102000</t>
  </si>
  <si>
    <t>　　　江口墟镇</t>
  </si>
  <si>
    <t>431226103000</t>
  </si>
  <si>
    <t>　　　岩门镇</t>
  </si>
  <si>
    <t>431226104000</t>
  </si>
  <si>
    <t>　　　兰里镇</t>
  </si>
  <si>
    <t>431226105000</t>
  </si>
  <si>
    <t>　　　吕家坪镇</t>
  </si>
  <si>
    <t>431226106000</t>
  </si>
  <si>
    <t>431226107000</t>
  </si>
  <si>
    <t>　　　尧市镇</t>
  </si>
  <si>
    <t>431226108000</t>
  </si>
  <si>
    <t>　　　郭公坪镇</t>
  </si>
  <si>
    <t>431226204000</t>
  </si>
  <si>
    <t>　　　文昌阁乡</t>
  </si>
  <si>
    <t>431226205000</t>
  </si>
  <si>
    <t>　　　大桥江乡</t>
  </si>
  <si>
    <t>431226206000</t>
  </si>
  <si>
    <t>　　　舒家村乡</t>
  </si>
  <si>
    <t>431226207000</t>
  </si>
  <si>
    <t>　　　隆家堡乡</t>
  </si>
  <si>
    <t>431226208000</t>
  </si>
  <si>
    <t>　　　谭家寨乡</t>
  </si>
  <si>
    <t>431226209000</t>
  </si>
  <si>
    <t>　　　石羊哨乡</t>
  </si>
  <si>
    <t>431226210000</t>
  </si>
  <si>
    <t>　　　板栗树乡</t>
  </si>
  <si>
    <t>431226212000</t>
  </si>
  <si>
    <t>431226215000</t>
  </si>
  <si>
    <t>　　　和平溪乡</t>
  </si>
  <si>
    <t>431226216000</t>
  </si>
  <si>
    <t>　　　黄桑乡</t>
  </si>
  <si>
    <t>431227000000</t>
  </si>
  <si>
    <t>431227101000</t>
  </si>
  <si>
    <t>　　　波洲镇</t>
  </si>
  <si>
    <t>431227103000</t>
  </si>
  <si>
    <t>　　　鱼市镇</t>
  </si>
  <si>
    <t>431227104000</t>
  </si>
  <si>
    <t>　　　凉伞镇</t>
  </si>
  <si>
    <t>431227105000</t>
  </si>
  <si>
    <t>　　　扶罗镇</t>
  </si>
  <si>
    <t>431227106000</t>
  </si>
  <si>
    <t>　　　中寨镇</t>
  </si>
  <si>
    <t>431227107000</t>
  </si>
  <si>
    <t>　　　晃洲镇</t>
  </si>
  <si>
    <t>431227108000</t>
  </si>
  <si>
    <t>　　　林冲镇</t>
  </si>
  <si>
    <t>431227109000</t>
  </si>
  <si>
    <t>　　　贡溪镇</t>
  </si>
  <si>
    <t>431227110000</t>
  </si>
  <si>
    <t>　　　禾滩镇</t>
  </si>
  <si>
    <t>431227200000</t>
  </si>
  <si>
    <t>　　　步头降苗族乡</t>
  </si>
  <si>
    <t>431227215000</t>
  </si>
  <si>
    <t>　　　米贝苗族乡</t>
  </si>
  <si>
    <t>431228000000</t>
  </si>
  <si>
    <t>431228100000</t>
  </si>
  <si>
    <t>　　　芷江镇</t>
  </si>
  <si>
    <t>431228101000</t>
  </si>
  <si>
    <t>　　　罗旧镇</t>
  </si>
  <si>
    <t>431228102000</t>
  </si>
  <si>
    <t>　　　新店坪镇</t>
  </si>
  <si>
    <t>431228103000</t>
  </si>
  <si>
    <t>　　　碧涌镇</t>
  </si>
  <si>
    <t>431228104000</t>
  </si>
  <si>
    <t>　　　公坪镇</t>
  </si>
  <si>
    <t>431228105000</t>
  </si>
  <si>
    <t>　　　岩桥镇</t>
  </si>
  <si>
    <t>431228106000</t>
  </si>
  <si>
    <t>　　　三道坑镇</t>
  </si>
  <si>
    <t>431228107000</t>
  </si>
  <si>
    <t>431228108000</t>
  </si>
  <si>
    <t>　　　楠木坪镇</t>
  </si>
  <si>
    <t>431228201000</t>
  </si>
  <si>
    <t>　　　牛牯坪乡</t>
  </si>
  <si>
    <t>431228204000</t>
  </si>
  <si>
    <t>　　　水宽乡</t>
  </si>
  <si>
    <t>431228212000</t>
  </si>
  <si>
    <t>　　　大树坳乡</t>
  </si>
  <si>
    <t>431228215000</t>
  </si>
  <si>
    <t>　　　梨溪口乡</t>
  </si>
  <si>
    <t>431228216000</t>
  </si>
  <si>
    <t>　　　洞下场乡</t>
  </si>
  <si>
    <t>431228220000</t>
  </si>
  <si>
    <t>　　　禾梨坳乡</t>
  </si>
  <si>
    <t>431228221000</t>
  </si>
  <si>
    <t>　　　冷水溪乡</t>
  </si>
  <si>
    <t>431228223000</t>
  </si>
  <si>
    <t>　　　晓坪乡</t>
  </si>
  <si>
    <t>431228224000</t>
  </si>
  <si>
    <t>　　　罗卜田乡</t>
  </si>
  <si>
    <t>431229000000</t>
  </si>
  <si>
    <t>431229100000</t>
  </si>
  <si>
    <t>　　　渠阳镇</t>
  </si>
  <si>
    <t>431229101000</t>
  </si>
  <si>
    <t>431229102000</t>
  </si>
  <si>
    <t>　　　大堡子镇</t>
  </si>
  <si>
    <t>431229103000</t>
  </si>
  <si>
    <t>431229104000</t>
  </si>
  <si>
    <t>431229105000</t>
  </si>
  <si>
    <t>　　　平茶镇</t>
  </si>
  <si>
    <t>431229200000</t>
  </si>
  <si>
    <t>　　　太阳坪乡</t>
  </si>
  <si>
    <t>431229201000</t>
  </si>
  <si>
    <t>　　　三锹乡</t>
  </si>
  <si>
    <t>431229202000</t>
  </si>
  <si>
    <t>　　　文溪乡</t>
  </si>
  <si>
    <t>431229203000</t>
  </si>
  <si>
    <t>　　　寨牙乡</t>
  </si>
  <si>
    <t>431229206000</t>
  </si>
  <si>
    <t>　　　藕团乡</t>
  </si>
  <si>
    <t>431230000000</t>
  </si>
  <si>
    <t>431230100000</t>
  </si>
  <si>
    <t>　　　双江镇</t>
  </si>
  <si>
    <t>431230101000</t>
  </si>
  <si>
    <t>　　　县溪镇</t>
  </si>
  <si>
    <t>431230102000</t>
  </si>
  <si>
    <t>　　　播阳镇</t>
  </si>
  <si>
    <t>431230104000</t>
  </si>
  <si>
    <t>　　　牙屯堡镇</t>
  </si>
  <si>
    <t>431230105000</t>
  </si>
  <si>
    <t>　　　菁芜洲镇</t>
  </si>
  <si>
    <t>431230106000</t>
  </si>
  <si>
    <t>431230107000</t>
  </si>
  <si>
    <t>　　　陇城镇</t>
  </si>
  <si>
    <t>431230108000</t>
  </si>
  <si>
    <t>　　　万佛山镇</t>
  </si>
  <si>
    <t>431230109000</t>
  </si>
  <si>
    <t>　　　独坡镇</t>
  </si>
  <si>
    <t>431230203000</t>
  </si>
  <si>
    <t>　　　大高坪苗族乡</t>
  </si>
  <si>
    <t>431230216000</t>
  </si>
  <si>
    <t>　　　坪坦乡</t>
  </si>
  <si>
    <t>431230400000</t>
  </si>
  <si>
    <t>　　　通道县地连林场</t>
  </si>
  <si>
    <t>431230401000</t>
  </si>
  <si>
    <t>　　　通道县播阳农场</t>
  </si>
  <si>
    <t>431271000000</t>
  </si>
  <si>
    <t>431271001000</t>
  </si>
  <si>
    <t>　　　河滨路街道</t>
  </si>
  <si>
    <t>431271002000</t>
  </si>
  <si>
    <t>　　　沅江路街道</t>
  </si>
  <si>
    <t>431271003000</t>
  </si>
  <si>
    <t>431271004000</t>
  </si>
  <si>
    <t>　　　高坡街街道</t>
  </si>
  <si>
    <t>431271218000</t>
  </si>
  <si>
    <t>　　　横岩乡</t>
  </si>
  <si>
    <t>431271220000</t>
  </si>
  <si>
    <t>　　　桂花园乡</t>
  </si>
  <si>
    <t>431281000000</t>
  </si>
  <si>
    <t>431281101000</t>
  </si>
  <si>
    <t>　　　黔城镇</t>
  </si>
  <si>
    <t>431281102000</t>
  </si>
  <si>
    <t>　　　安江镇</t>
  </si>
  <si>
    <t>431281103000</t>
  </si>
  <si>
    <t>　　　托口镇</t>
  </si>
  <si>
    <t>431281104000</t>
  </si>
  <si>
    <t>431281106000</t>
  </si>
  <si>
    <t>　　　江市镇</t>
  </si>
  <si>
    <t>431281107000</t>
  </si>
  <si>
    <t>　　　沅河镇</t>
  </si>
  <si>
    <t>431281108000</t>
  </si>
  <si>
    <t>431281202000</t>
  </si>
  <si>
    <t>　　　岔头乡</t>
  </si>
  <si>
    <t>431281203000</t>
  </si>
  <si>
    <t>　　　茅渡乡</t>
  </si>
  <si>
    <t>431281204000</t>
  </si>
  <si>
    <t>　　　大崇乡</t>
  </si>
  <si>
    <t>431281205000</t>
  </si>
  <si>
    <t>　　　熟坪乡</t>
  </si>
  <si>
    <t>431281206000</t>
  </si>
  <si>
    <t>431281207000</t>
  </si>
  <si>
    <t>　　　群峰乡</t>
  </si>
  <si>
    <t>431281208000</t>
  </si>
  <si>
    <t>　　　湾溪乡</t>
  </si>
  <si>
    <t>431281209000</t>
  </si>
  <si>
    <t>　　　洗马乡</t>
  </si>
  <si>
    <t>431281211000</t>
  </si>
  <si>
    <t>　　　沙湾乡</t>
  </si>
  <si>
    <t>431281212000</t>
  </si>
  <si>
    <t>　　　深渡苗族乡</t>
  </si>
  <si>
    <t>431281213000</t>
  </si>
  <si>
    <t>　　　龙船塘瑶族乡</t>
  </si>
  <si>
    <t>431281214000</t>
  </si>
  <si>
    <t>431281217000</t>
  </si>
  <si>
    <t>　　　岩垅乡</t>
  </si>
  <si>
    <t>431300000000</t>
  </si>
  <si>
    <t>431301000000</t>
  </si>
  <si>
    <t>431302000000</t>
  </si>
  <si>
    <t>431302001000</t>
  </si>
  <si>
    <t>　　　乐坪街道</t>
  </si>
  <si>
    <t>431302002000</t>
  </si>
  <si>
    <t>　　　花山街道</t>
  </si>
  <si>
    <t>431302003000</t>
  </si>
  <si>
    <t>　　　黄泥塘街道</t>
  </si>
  <si>
    <t>431302004000</t>
  </si>
  <si>
    <t>　　　长青街道</t>
  </si>
  <si>
    <t>431302005000</t>
  </si>
  <si>
    <t>　　　大科街道</t>
  </si>
  <si>
    <t>431302006000</t>
  </si>
  <si>
    <t>　　　涟滨街道</t>
  </si>
  <si>
    <t>431302007000</t>
  </si>
  <si>
    <t>　　　大埠桥街道</t>
  </si>
  <si>
    <t>431302100000</t>
  </si>
  <si>
    <t>　　　杉山镇</t>
  </si>
  <si>
    <t>431302101000</t>
  </si>
  <si>
    <t>431302104000</t>
  </si>
  <si>
    <t>431302105000</t>
  </si>
  <si>
    <t>　　　水洞底镇</t>
  </si>
  <si>
    <t>431302106000</t>
  </si>
  <si>
    <t>　　　蛇形山镇</t>
  </si>
  <si>
    <t>431302204000</t>
  </si>
  <si>
    <t>　　　双江乡</t>
  </si>
  <si>
    <t>431321000000</t>
  </si>
  <si>
    <t>431321100000</t>
  </si>
  <si>
    <t>431321101000</t>
  </si>
  <si>
    <t>431321102000</t>
  </si>
  <si>
    <t>　　　井字镇</t>
  </si>
  <si>
    <t>431321103000</t>
  </si>
  <si>
    <t>　　　梓门桥镇</t>
  </si>
  <si>
    <t>431321104000</t>
  </si>
  <si>
    <t>　　　杏子铺镇</t>
  </si>
  <si>
    <t>431321105000</t>
  </si>
  <si>
    <t>　　　走马街镇</t>
  </si>
  <si>
    <t>431321107000</t>
  </si>
  <si>
    <t>　　　洪山殿镇</t>
  </si>
  <si>
    <t>431321108000</t>
  </si>
  <si>
    <t>431321109000</t>
  </si>
  <si>
    <t>　　　三塘铺镇</t>
  </si>
  <si>
    <t>431321110000</t>
  </si>
  <si>
    <t>　　　青树坪镇</t>
  </si>
  <si>
    <t>431321111000</t>
  </si>
  <si>
    <t>　　　花门镇</t>
  </si>
  <si>
    <t>431321112000</t>
  </si>
  <si>
    <t>　　　锁石镇</t>
  </si>
  <si>
    <t>431321200000</t>
  </si>
  <si>
    <t>　　　石牛乡</t>
  </si>
  <si>
    <t>431321201000</t>
  </si>
  <si>
    <t>　　　沙塘乡</t>
  </si>
  <si>
    <t>431321202000</t>
  </si>
  <si>
    <t>　　　印塘乡</t>
  </si>
  <si>
    <t>431321400000</t>
  </si>
  <si>
    <t>431322000000</t>
  </si>
  <si>
    <t>431322100000</t>
  </si>
  <si>
    <t>　　　上梅镇</t>
  </si>
  <si>
    <t>431322101000</t>
  </si>
  <si>
    <t>　　　石冲口镇</t>
  </si>
  <si>
    <t>431322102000</t>
  </si>
  <si>
    <t>431322103000</t>
  </si>
  <si>
    <t>　　　槎溪镇</t>
  </si>
  <si>
    <t>431322104000</t>
  </si>
  <si>
    <t>　　　水车镇</t>
  </si>
  <si>
    <t>431322105000</t>
  </si>
  <si>
    <t>　　　文田镇</t>
  </si>
  <si>
    <t>431322106000</t>
  </si>
  <si>
    <t>　　　奉家镇</t>
  </si>
  <si>
    <t>431322107000</t>
  </si>
  <si>
    <t>　　　炉观镇</t>
  </si>
  <si>
    <t>431322108000</t>
  </si>
  <si>
    <t>　　　游家镇</t>
  </si>
  <si>
    <t>431322109000</t>
  </si>
  <si>
    <t>431322110000</t>
  </si>
  <si>
    <t>　　　孟公镇</t>
  </si>
  <si>
    <t>431322111000</t>
  </si>
  <si>
    <t>　　　琅塘镇</t>
  </si>
  <si>
    <t>431322112000</t>
  </si>
  <si>
    <t>　　　白溪镇</t>
  </si>
  <si>
    <t>431322113000</t>
  </si>
  <si>
    <t>　　　圳上镇</t>
  </si>
  <si>
    <t>431322114000</t>
  </si>
  <si>
    <t>　　　吉庆镇</t>
  </si>
  <si>
    <t>431322115000</t>
  </si>
  <si>
    <t>431322116000</t>
  </si>
  <si>
    <t>　　　田坪镇</t>
  </si>
  <si>
    <t>431322117000</t>
  </si>
  <si>
    <t>431322118000</t>
  </si>
  <si>
    <t>　　　曹家镇</t>
  </si>
  <si>
    <t>431322200000</t>
  </si>
  <si>
    <t>　　　科头乡</t>
  </si>
  <si>
    <t>431322201000</t>
  </si>
  <si>
    <t>　　　维山乡</t>
  </si>
  <si>
    <t>431322202000</t>
  </si>
  <si>
    <t>431322203000</t>
  </si>
  <si>
    <t>　　　荣华乡</t>
  </si>
  <si>
    <t>431322204000</t>
  </si>
  <si>
    <t>　　　金凤乡</t>
  </si>
  <si>
    <t>431322205000</t>
  </si>
  <si>
    <t>　　　油溪乡</t>
  </si>
  <si>
    <t>431322206000</t>
  </si>
  <si>
    <t>　　　坐石乡</t>
  </si>
  <si>
    <t>431322450000</t>
  </si>
  <si>
    <t>　　　上渡办事处</t>
  </si>
  <si>
    <t>431322500000</t>
  </si>
  <si>
    <t>　　　大熊山国有林场</t>
  </si>
  <si>
    <t>431322501000</t>
  </si>
  <si>
    <t>　　　古台山国有林场</t>
  </si>
  <si>
    <t>431381000000</t>
  </si>
  <si>
    <t>431381001000</t>
  </si>
  <si>
    <t>　　　冷水江街道</t>
  </si>
  <si>
    <t>431381002000</t>
  </si>
  <si>
    <t>　　　锡矿山街道</t>
  </si>
  <si>
    <t>431381003000</t>
  </si>
  <si>
    <t>　　　沙塘湾街道</t>
  </si>
  <si>
    <t>431381004000</t>
  </si>
  <si>
    <t>　　　布溪街道</t>
  </si>
  <si>
    <t>431381100000</t>
  </si>
  <si>
    <t>　　　禾青镇</t>
  </si>
  <si>
    <t>431381102000</t>
  </si>
  <si>
    <t>　　　渣渡镇</t>
  </si>
  <si>
    <t>431381103000</t>
  </si>
  <si>
    <t>　　　铎山镇</t>
  </si>
  <si>
    <t>431381105000</t>
  </si>
  <si>
    <t>　　　三尖镇</t>
  </si>
  <si>
    <t>431381106000</t>
  </si>
  <si>
    <t>　　　金竹山镇</t>
  </si>
  <si>
    <t>431381205000</t>
  </si>
  <si>
    <t>　　　中连乡</t>
  </si>
  <si>
    <t>431382000000</t>
  </si>
  <si>
    <t>431382001000</t>
  </si>
  <si>
    <t>　　　蓝田街道</t>
  </si>
  <si>
    <t>431382100000</t>
  </si>
  <si>
    <t>　　　六亩塘镇</t>
  </si>
  <si>
    <t>431382101000</t>
  </si>
  <si>
    <t>　　　石马山镇</t>
  </si>
  <si>
    <t>431382102000</t>
  </si>
  <si>
    <t>431382103000</t>
  </si>
  <si>
    <t>　　　湄江镇</t>
  </si>
  <si>
    <t>431382104000</t>
  </si>
  <si>
    <t>　　　伏口镇</t>
  </si>
  <si>
    <t>431382105000</t>
  </si>
  <si>
    <t>　　　桥头河镇</t>
  </si>
  <si>
    <t>431382106000</t>
  </si>
  <si>
    <t>　　　七星街镇</t>
  </si>
  <si>
    <t>431382107000</t>
  </si>
  <si>
    <t>　　　杨市镇</t>
  </si>
  <si>
    <t>431382108000</t>
  </si>
  <si>
    <t>　　　枫坪镇</t>
  </si>
  <si>
    <t>431382109000</t>
  </si>
  <si>
    <t>　　　斗笠山镇</t>
  </si>
  <si>
    <t>431382111000</t>
  </si>
  <si>
    <t>431382112000</t>
  </si>
  <si>
    <t>　　　茅塘镇</t>
  </si>
  <si>
    <t>431382113000</t>
  </si>
  <si>
    <t>　　　荷塘镇</t>
  </si>
  <si>
    <t>431382114000</t>
  </si>
  <si>
    <t>431382115000</t>
  </si>
  <si>
    <t>431382116000</t>
  </si>
  <si>
    <t>　　　渡头塘镇</t>
  </si>
  <si>
    <t>431382200000</t>
  </si>
  <si>
    <t>　　　三甲乡</t>
  </si>
  <si>
    <t>431382202000</t>
  </si>
  <si>
    <t>　　　古塘乡</t>
  </si>
  <si>
    <t>433100000000</t>
  </si>
  <si>
    <t>433101000000</t>
  </si>
  <si>
    <t>433101002000</t>
  </si>
  <si>
    <t>　　　峒河街道办事处</t>
  </si>
  <si>
    <t>433101004000</t>
  </si>
  <si>
    <t>　　　乾州街道办事处</t>
  </si>
  <si>
    <t>433101005000</t>
  </si>
  <si>
    <t>　　　镇溪街道办事处</t>
  </si>
  <si>
    <t>433101007000</t>
  </si>
  <si>
    <t>　　　石家冲街道办事处</t>
  </si>
  <si>
    <t>433101008000</t>
  </si>
  <si>
    <t>　　　双塘街道办事处</t>
  </si>
  <si>
    <t>433101009000</t>
  </si>
  <si>
    <t>　　　吉凤街道办事处</t>
  </si>
  <si>
    <t>433101100000</t>
  </si>
  <si>
    <t>　　　矮寨镇</t>
  </si>
  <si>
    <t>433101101000</t>
  </si>
  <si>
    <t>　　　马颈坳镇</t>
  </si>
  <si>
    <t>433101102000</t>
  </si>
  <si>
    <t>　　　河溪镇</t>
  </si>
  <si>
    <t>433101104000</t>
  </si>
  <si>
    <t>　　　丹青镇</t>
  </si>
  <si>
    <t>433101105000</t>
  </si>
  <si>
    <t>433101201000</t>
  </si>
  <si>
    <t>　　　已略乡</t>
  </si>
  <si>
    <t>433122000000</t>
  </si>
  <si>
    <t>433122102000</t>
  </si>
  <si>
    <t>　　　达岚镇</t>
  </si>
  <si>
    <t>433122104000</t>
  </si>
  <si>
    <t>　　　兴隆场镇</t>
  </si>
  <si>
    <t>433122105000</t>
  </si>
  <si>
    <t>433122106000</t>
  </si>
  <si>
    <t>　　　洗溪镇</t>
  </si>
  <si>
    <t>433122107000</t>
  </si>
  <si>
    <t>　　　武溪镇</t>
  </si>
  <si>
    <t>433122108000</t>
  </si>
  <si>
    <t>　　　浦市镇</t>
  </si>
  <si>
    <t>433122109000</t>
  </si>
  <si>
    <t>　　　合水镇</t>
  </si>
  <si>
    <t>433122203000</t>
  </si>
  <si>
    <t>　　　石榴坪乡</t>
  </si>
  <si>
    <t>433122206000</t>
  </si>
  <si>
    <t>　　　解放岩乡</t>
  </si>
  <si>
    <t>433122207000</t>
  </si>
  <si>
    <t>　　　小章乡</t>
  </si>
  <si>
    <t>433122208000</t>
  </si>
  <si>
    <t>　　　白羊溪乡</t>
  </si>
  <si>
    <t>433122400000</t>
  </si>
  <si>
    <t>　　　军亭界林场</t>
  </si>
  <si>
    <t>433123000000</t>
  </si>
  <si>
    <t>433123101000</t>
  </si>
  <si>
    <t>　　　廖家桥镇</t>
  </si>
  <si>
    <t>433123104000</t>
  </si>
  <si>
    <t>　　　茶田镇</t>
  </si>
  <si>
    <t>433123105000</t>
  </si>
  <si>
    <t>　　　吉信镇</t>
  </si>
  <si>
    <t>433123107000</t>
  </si>
  <si>
    <t>　　　腊尔山镇</t>
  </si>
  <si>
    <t>433123108000</t>
  </si>
  <si>
    <t>　　　禾库镇</t>
  </si>
  <si>
    <t>433123109000</t>
  </si>
  <si>
    <t>433123110000</t>
  </si>
  <si>
    <t>　　　阿拉营镇</t>
  </si>
  <si>
    <t>433123111000</t>
  </si>
  <si>
    <t>　　　木江坪镇</t>
  </si>
  <si>
    <t>433123112000</t>
  </si>
  <si>
    <t>　　　山江镇</t>
  </si>
  <si>
    <t>433123113000</t>
  </si>
  <si>
    <t>　　　落潮井镇</t>
  </si>
  <si>
    <t>433123114000</t>
  </si>
  <si>
    <t>433123115000</t>
  </si>
  <si>
    <t>　　　筸子坪镇</t>
  </si>
  <si>
    <t>433123116000</t>
  </si>
  <si>
    <t>　　　千工坪镇</t>
  </si>
  <si>
    <t>433123204000</t>
  </si>
  <si>
    <t>　　　水打田乡</t>
  </si>
  <si>
    <t>433123205000</t>
  </si>
  <si>
    <t>　　　林峰乡</t>
  </si>
  <si>
    <t>433123216000</t>
  </si>
  <si>
    <t>　　　麻冲乡</t>
  </si>
  <si>
    <t>433123220000</t>
  </si>
  <si>
    <t>　　　两林乡</t>
  </si>
  <si>
    <t>433124000000</t>
  </si>
  <si>
    <t>433124102000</t>
  </si>
  <si>
    <t>433124103000</t>
  </si>
  <si>
    <t>433124105000</t>
  </si>
  <si>
    <t>　　　吉卫镇</t>
  </si>
  <si>
    <t>433124106000</t>
  </si>
  <si>
    <t>　　　麻栗场镇</t>
  </si>
  <si>
    <t>433124107000</t>
  </si>
  <si>
    <t>　　　雅酉镇</t>
  </si>
  <si>
    <t>433124108000</t>
  </si>
  <si>
    <t>433124109000</t>
  </si>
  <si>
    <t>　　　花垣镇</t>
  </si>
  <si>
    <t>433124110000</t>
  </si>
  <si>
    <t>433124111000</t>
  </si>
  <si>
    <t>　　　石栏镇</t>
  </si>
  <si>
    <t>433124200000</t>
  </si>
  <si>
    <t>433124206000</t>
  </si>
  <si>
    <t>　　　猫儿乡</t>
  </si>
  <si>
    <t>433124213000</t>
  </si>
  <si>
    <t>　　　补抽乡</t>
  </si>
  <si>
    <t>433125000000</t>
  </si>
  <si>
    <t>433125104000</t>
  </si>
  <si>
    <t>　　　普戎镇</t>
  </si>
  <si>
    <t>433125108000</t>
  </si>
  <si>
    <t>433125109000</t>
  </si>
  <si>
    <t>　　　迁陵镇</t>
  </si>
  <si>
    <t>433125110000</t>
  </si>
  <si>
    <t>　　　清水坪镇</t>
  </si>
  <si>
    <t>433125111000</t>
  </si>
  <si>
    <t>　　　比耳镇</t>
  </si>
  <si>
    <t>433125112000</t>
  </si>
  <si>
    <t>　　　毛沟镇</t>
  </si>
  <si>
    <t>433125113000</t>
  </si>
  <si>
    <t>　　　水田河镇</t>
  </si>
  <si>
    <t>433125114000</t>
  </si>
  <si>
    <t>　　　葫芦镇</t>
  </si>
  <si>
    <t>433125115000</t>
  </si>
  <si>
    <t>　　　碗米坡镇</t>
  </si>
  <si>
    <t>433125116000</t>
  </si>
  <si>
    <t>　　　吕洞山镇</t>
  </si>
  <si>
    <t>433125217000</t>
  </si>
  <si>
    <t>　　　阳朝乡</t>
  </si>
  <si>
    <t>433125218000</t>
  </si>
  <si>
    <t>　　　长潭河乡</t>
  </si>
  <si>
    <t>433125401000</t>
  </si>
  <si>
    <t>　　　扁朝牧场</t>
  </si>
  <si>
    <t>433125403000</t>
  </si>
  <si>
    <t>　　　白云山农垦场</t>
  </si>
  <si>
    <t>433125404000</t>
  </si>
  <si>
    <t>　　　钟灵山工业园</t>
  </si>
  <si>
    <t>433125405000</t>
  </si>
  <si>
    <t>　　　麻风村</t>
  </si>
  <si>
    <t>433126000000</t>
  </si>
  <si>
    <t>433126101000</t>
  </si>
  <si>
    <t>433126103000</t>
  </si>
  <si>
    <t>　　　岩头寨镇</t>
  </si>
  <si>
    <t>433126104000</t>
  </si>
  <si>
    <t>　　　默戎镇</t>
  </si>
  <si>
    <t>433126105000</t>
  </si>
  <si>
    <t>　　　红石林镇</t>
  </si>
  <si>
    <t>433126106000</t>
  </si>
  <si>
    <t>　　　断龙山镇</t>
  </si>
  <si>
    <t>433126107000</t>
  </si>
  <si>
    <t>　　　高峰镇</t>
  </si>
  <si>
    <t>433126108000</t>
  </si>
  <si>
    <t>433127000000</t>
  </si>
  <si>
    <t>433127101000</t>
  </si>
  <si>
    <t>　　　首车镇</t>
  </si>
  <si>
    <t>433127103000</t>
  </si>
  <si>
    <t>433127104000</t>
  </si>
  <si>
    <t>　　　永茂镇</t>
  </si>
  <si>
    <t>433127108000</t>
  </si>
  <si>
    <t>433127109000</t>
  </si>
  <si>
    <t>　　　青坪镇</t>
  </si>
  <si>
    <t>433127112000</t>
  </si>
  <si>
    <t>　　　石堤镇</t>
  </si>
  <si>
    <t>433127113000</t>
  </si>
  <si>
    <t>　　　万坪镇</t>
  </si>
  <si>
    <t>433127114000</t>
  </si>
  <si>
    <t>　　　塔卧镇</t>
  </si>
  <si>
    <t>433127115000</t>
  </si>
  <si>
    <t>　　　砂坝镇</t>
  </si>
  <si>
    <t>433127116000</t>
  </si>
  <si>
    <t>433127117000</t>
  </si>
  <si>
    <t>433127118000</t>
  </si>
  <si>
    <t>　　　泽家镇</t>
  </si>
  <si>
    <t>433127200000</t>
  </si>
  <si>
    <t>　　　两岔乡</t>
  </si>
  <si>
    <t>433127202000</t>
  </si>
  <si>
    <t>　　　西歧乡</t>
  </si>
  <si>
    <t>433127203000</t>
  </si>
  <si>
    <t>　　　对山乡</t>
  </si>
  <si>
    <t>433127210000</t>
  </si>
  <si>
    <t>433127216000</t>
  </si>
  <si>
    <t>　　　朗溪乡</t>
  </si>
  <si>
    <t>433127220000</t>
  </si>
  <si>
    <t>　　　润雅乡</t>
  </si>
  <si>
    <t>433127222000</t>
  </si>
  <si>
    <t>　　　车坪乡</t>
  </si>
  <si>
    <t>433127228000</t>
  </si>
  <si>
    <t>　　　毛坝乡</t>
  </si>
  <si>
    <t>433127229000</t>
  </si>
  <si>
    <t>　　　万民乡</t>
  </si>
  <si>
    <t>433127230000</t>
  </si>
  <si>
    <t>　　　盐井乡</t>
  </si>
  <si>
    <t>433127238000</t>
  </si>
  <si>
    <t>　　　颗砂乡</t>
  </si>
  <si>
    <t>433130000000</t>
  </si>
  <si>
    <t>433130001000</t>
  </si>
  <si>
    <t>　　　民安街道</t>
  </si>
  <si>
    <t>433130002000</t>
  </si>
  <si>
    <t>　　　华塘街道</t>
  </si>
  <si>
    <t>433130004000</t>
  </si>
  <si>
    <t>433130005000</t>
  </si>
  <si>
    <t>　　　石羔街道</t>
  </si>
  <si>
    <t>433130104000</t>
  </si>
  <si>
    <t>　　　洗车河镇</t>
  </si>
  <si>
    <t>433130110000</t>
  </si>
  <si>
    <t>433130112000</t>
  </si>
  <si>
    <t>　　　茨岩塘镇</t>
  </si>
  <si>
    <t>433130113000</t>
  </si>
  <si>
    <t>　　　红岩溪镇</t>
  </si>
  <si>
    <t>433130114000</t>
  </si>
  <si>
    <t>　　　靛房镇</t>
  </si>
  <si>
    <t>433130115000</t>
  </si>
  <si>
    <t>　　　苗儿滩镇</t>
  </si>
  <si>
    <t>433130116000</t>
  </si>
  <si>
    <t>　　　里耶镇</t>
  </si>
  <si>
    <t>433130117000</t>
  </si>
  <si>
    <t>　　　桂塘镇</t>
  </si>
  <si>
    <t>433130118000</t>
  </si>
  <si>
    <t>　　　召市镇</t>
  </si>
  <si>
    <t>433130119000</t>
  </si>
  <si>
    <t>　　　洗洛镇</t>
  </si>
  <si>
    <t>433130120000</t>
  </si>
  <si>
    <t>　　　水田坝镇</t>
  </si>
  <si>
    <t>433130121000</t>
  </si>
  <si>
    <t>　　　农车镇</t>
  </si>
  <si>
    <t>433130200000</t>
  </si>
  <si>
    <t>　　　洛塔乡</t>
  </si>
  <si>
    <t>433130210000</t>
  </si>
  <si>
    <t>433130220000</t>
  </si>
  <si>
    <t>　　　内溪乡</t>
  </si>
  <si>
    <t>433130236000</t>
  </si>
  <si>
    <t>　　　咱果乡</t>
  </si>
  <si>
    <t>433130237000</t>
  </si>
  <si>
    <t>433172000000</t>
  </si>
  <si>
    <t>433172598000</t>
  </si>
  <si>
    <t>　　　乾州街道办事处经开区</t>
  </si>
  <si>
    <t>433173000000</t>
  </si>
  <si>
    <t>433173002000</t>
  </si>
  <si>
    <t>　　　湖南永顺经济开发区管委会</t>
  </si>
  <si>
    <t>440000000000</t>
  </si>
  <si>
    <t>440100000000</t>
  </si>
  <si>
    <t>440101000000</t>
  </si>
  <si>
    <t>440103000000</t>
  </si>
  <si>
    <t>440103001000</t>
  </si>
  <si>
    <t>　　　沙面街道</t>
  </si>
  <si>
    <t>440103002000</t>
  </si>
  <si>
    <t>　　　岭南街道</t>
  </si>
  <si>
    <t>440103003000</t>
  </si>
  <si>
    <t>　　　华林街道</t>
  </si>
  <si>
    <t>440103004000</t>
  </si>
  <si>
    <t>　　　多宝街道</t>
  </si>
  <si>
    <t>440103005000</t>
  </si>
  <si>
    <t>　　　昌华街道</t>
  </si>
  <si>
    <t>440103006000</t>
  </si>
  <si>
    <t>　　　逢源街道</t>
  </si>
  <si>
    <t>440103007000</t>
  </si>
  <si>
    <t>　　　龙津街道</t>
  </si>
  <si>
    <t>440103008000</t>
  </si>
  <si>
    <t>　　　金花街道</t>
  </si>
  <si>
    <t>440103009000</t>
  </si>
  <si>
    <t>　　　彩虹街道</t>
  </si>
  <si>
    <t>440103010000</t>
  </si>
  <si>
    <t>　　　南源街道</t>
  </si>
  <si>
    <t>440103011000</t>
  </si>
  <si>
    <t>　　　西村街道</t>
  </si>
  <si>
    <t>440103012000</t>
  </si>
  <si>
    <t>440103013000</t>
  </si>
  <si>
    <t>　　　桥中街道</t>
  </si>
  <si>
    <t>440103014000</t>
  </si>
  <si>
    <t>　　　白鹤洞街道</t>
  </si>
  <si>
    <t>440103015000</t>
  </si>
  <si>
    <t>　　　冲口街道</t>
  </si>
  <si>
    <t>440103016000</t>
  </si>
  <si>
    <t>　　　花地街道</t>
  </si>
  <si>
    <t>440103017000</t>
  </si>
  <si>
    <t>　　　石围塘街道</t>
  </si>
  <si>
    <t>440103018000</t>
  </si>
  <si>
    <t>　　　茶滘街道</t>
  </si>
  <si>
    <t>440103019000</t>
  </si>
  <si>
    <t>　　　东漖街道</t>
  </si>
  <si>
    <t>440103020000</t>
  </si>
  <si>
    <t>440103021000</t>
  </si>
  <si>
    <t>　　　东沙街道</t>
  </si>
  <si>
    <t>440103022000</t>
  </si>
  <si>
    <t>440104000000</t>
  </si>
  <si>
    <t>440104001000</t>
  </si>
  <si>
    <t>440104003000</t>
  </si>
  <si>
    <t>440104004000</t>
  </si>
  <si>
    <t>　　　六榕街道</t>
  </si>
  <si>
    <t>440104005000</t>
  </si>
  <si>
    <t>　　　流花街道</t>
  </si>
  <si>
    <t>440104007000</t>
  </si>
  <si>
    <t>　　　光塔街道</t>
  </si>
  <si>
    <t>440104010000</t>
  </si>
  <si>
    <t>　　　人民街道</t>
  </si>
  <si>
    <t>440104011000</t>
  </si>
  <si>
    <t>440104012000</t>
  </si>
  <si>
    <t>　　　农林街道</t>
  </si>
  <si>
    <t>440104013000</t>
  </si>
  <si>
    <t>　　　梅花村街道</t>
  </si>
  <si>
    <t>440104014000</t>
  </si>
  <si>
    <t>　　　黄花岗街道</t>
  </si>
  <si>
    <t>440104015000</t>
  </si>
  <si>
    <t>　　　华乐街道</t>
  </si>
  <si>
    <t>440104016000</t>
  </si>
  <si>
    <t>440104017000</t>
  </si>
  <si>
    <t>　　　大塘街道</t>
  </si>
  <si>
    <t>440104018000</t>
  </si>
  <si>
    <t>　　　珠光街道</t>
  </si>
  <si>
    <t>440104019000</t>
  </si>
  <si>
    <t>440104020000</t>
  </si>
  <si>
    <t>440104021000</t>
  </si>
  <si>
    <t>440104022000</t>
  </si>
  <si>
    <t>　　　矿泉街道</t>
  </si>
  <si>
    <t>440105000000</t>
  </si>
  <si>
    <t>440105001000</t>
  </si>
  <si>
    <t>　　　赤岗街道</t>
  </si>
  <si>
    <t>440105002000</t>
  </si>
  <si>
    <t>440105003000</t>
  </si>
  <si>
    <t>　　　昌岗街道</t>
  </si>
  <si>
    <t>440105004000</t>
  </si>
  <si>
    <t>　　　江南中街道</t>
  </si>
  <si>
    <t>440105005000</t>
  </si>
  <si>
    <t>440105006000</t>
  </si>
  <si>
    <t>　　　素社街道</t>
  </si>
  <si>
    <t>440105007000</t>
  </si>
  <si>
    <t>　　　海幢街道</t>
  </si>
  <si>
    <t>440105008000</t>
  </si>
  <si>
    <t>　　　南华西街道</t>
  </si>
  <si>
    <t>440105009000</t>
  </si>
  <si>
    <t>440105010000</t>
  </si>
  <si>
    <t>　　　沙园街道</t>
  </si>
  <si>
    <t>440105011000</t>
  </si>
  <si>
    <t>　　　南石头街道</t>
  </si>
  <si>
    <t>440105012000</t>
  </si>
  <si>
    <t>　　　凤阳街道</t>
  </si>
  <si>
    <t>440105013000</t>
  </si>
  <si>
    <t>　　　瑞宝街道</t>
  </si>
  <si>
    <t>440105014000</t>
  </si>
  <si>
    <t>440105015000</t>
  </si>
  <si>
    <t>　　　琶洲街道</t>
  </si>
  <si>
    <t>440105016000</t>
  </si>
  <si>
    <t>　　　南洲街道</t>
  </si>
  <si>
    <t>440105017000</t>
  </si>
  <si>
    <t>　　　华洲街道</t>
  </si>
  <si>
    <t>440105018000</t>
  </si>
  <si>
    <t>　　　官洲街道</t>
  </si>
  <si>
    <t>440106000000</t>
  </si>
  <si>
    <t>440106001000</t>
  </si>
  <si>
    <t>　　　五山街道</t>
  </si>
  <si>
    <t>440106002000</t>
  </si>
  <si>
    <t>　　　员村街道</t>
  </si>
  <si>
    <t>440106003000</t>
  </si>
  <si>
    <t>　　　车陂街道</t>
  </si>
  <si>
    <t>440106004000</t>
  </si>
  <si>
    <t>440106006000</t>
  </si>
  <si>
    <t>　　　石牌街道</t>
  </si>
  <si>
    <t>440106007000</t>
  </si>
  <si>
    <t>　　　沙东街道</t>
  </si>
  <si>
    <t>440106008000</t>
  </si>
  <si>
    <t>　　　天河南街道</t>
  </si>
  <si>
    <t>440106009000</t>
  </si>
  <si>
    <t>　　　林和街道</t>
  </si>
  <si>
    <t>440106010000</t>
  </si>
  <si>
    <t>440106011000</t>
  </si>
  <si>
    <t>　　　棠下街道</t>
  </si>
  <si>
    <t>440106012000</t>
  </si>
  <si>
    <t>　　　天园街道</t>
  </si>
  <si>
    <t>440106013000</t>
  </si>
  <si>
    <t>　　　猎德街道</t>
  </si>
  <si>
    <t>440106014000</t>
  </si>
  <si>
    <t>　　　冼村街道</t>
  </si>
  <si>
    <t>440106015000</t>
  </si>
  <si>
    <t>　　　元岗街道</t>
  </si>
  <si>
    <t>440106016000</t>
  </si>
  <si>
    <t>　　　黄村街道</t>
  </si>
  <si>
    <t>440106017000</t>
  </si>
  <si>
    <t>　　　长兴街道</t>
  </si>
  <si>
    <t>440106018000</t>
  </si>
  <si>
    <t>　　　龙洞街道</t>
  </si>
  <si>
    <t>440106019000</t>
  </si>
  <si>
    <t>440106020000</t>
  </si>
  <si>
    <t>440106021000</t>
  </si>
  <si>
    <t>　　　珠吉街道</t>
  </si>
  <si>
    <t>440106022000</t>
  </si>
  <si>
    <t>440111000000</t>
  </si>
  <si>
    <t>440111002000</t>
  </si>
  <si>
    <t>　　　三元里街道</t>
  </si>
  <si>
    <t>440111003000</t>
  </si>
  <si>
    <t>　　　松洲街道</t>
  </si>
  <si>
    <t>440111004000</t>
  </si>
  <si>
    <t>　　　景泰街道</t>
  </si>
  <si>
    <t>440111005000</t>
  </si>
  <si>
    <t>　　　同德街道</t>
  </si>
  <si>
    <t>440111006000</t>
  </si>
  <si>
    <t>　　　黄石街道</t>
  </si>
  <si>
    <t>440111007000</t>
  </si>
  <si>
    <t>　　　棠景街道</t>
  </si>
  <si>
    <t>440111008000</t>
  </si>
  <si>
    <t>　　　新市街道</t>
  </si>
  <si>
    <t>440111009000</t>
  </si>
  <si>
    <t>　　　同和街道</t>
  </si>
  <si>
    <t>440111010000</t>
  </si>
  <si>
    <t>　　　京溪街道</t>
  </si>
  <si>
    <t>440111011000</t>
  </si>
  <si>
    <t>　　　永平街道</t>
  </si>
  <si>
    <t>440111012000</t>
  </si>
  <si>
    <t>　　　嘉禾街道</t>
  </si>
  <si>
    <t>440111013000</t>
  </si>
  <si>
    <t>　　　均禾街道</t>
  </si>
  <si>
    <t>440111014000</t>
  </si>
  <si>
    <t>　　　石井街道</t>
  </si>
  <si>
    <t>440111015000</t>
  </si>
  <si>
    <t>440111016000</t>
  </si>
  <si>
    <t>　　　云城街道</t>
  </si>
  <si>
    <t>440111017000</t>
  </si>
  <si>
    <t>　　　鹤龙街道</t>
  </si>
  <si>
    <t>440111018000</t>
  </si>
  <si>
    <t>　　　白云湖街道</t>
  </si>
  <si>
    <t>440111019000</t>
  </si>
  <si>
    <t>　　　石门街道</t>
  </si>
  <si>
    <t>440111103000</t>
  </si>
  <si>
    <t>440111107000</t>
  </si>
  <si>
    <t>440111108000</t>
  </si>
  <si>
    <t>　　　钟落潭镇</t>
  </si>
  <si>
    <t>440111113000</t>
  </si>
  <si>
    <t>　　　江高镇</t>
  </si>
  <si>
    <t>440112000000</t>
  </si>
  <si>
    <t>440112001000</t>
  </si>
  <si>
    <t>　　　黄埔街道</t>
  </si>
  <si>
    <t>440112002000</t>
  </si>
  <si>
    <t>440112003000</t>
  </si>
  <si>
    <t>　　　鱼珠街道</t>
  </si>
  <si>
    <t>440112005000</t>
  </si>
  <si>
    <t>　　　大沙街道</t>
  </si>
  <si>
    <t>440112006000</t>
  </si>
  <si>
    <t>　　　文冲街道</t>
  </si>
  <si>
    <t>440112007000</t>
  </si>
  <si>
    <t>　　　穗东街道</t>
  </si>
  <si>
    <t>440112008000</t>
  </si>
  <si>
    <t>　　　南岗街道</t>
  </si>
  <si>
    <t>440112009000</t>
  </si>
  <si>
    <t>　　　荔联街道</t>
  </si>
  <si>
    <t>440112010000</t>
  </si>
  <si>
    <t>　　　长洲街道</t>
  </si>
  <si>
    <t>440112011000</t>
  </si>
  <si>
    <t>440112012000</t>
  </si>
  <si>
    <t>　　　萝岗街道</t>
  </si>
  <si>
    <t>440112013000</t>
  </si>
  <si>
    <t>440112014000</t>
  </si>
  <si>
    <t>　　　联和街道</t>
  </si>
  <si>
    <t>440112015000</t>
  </si>
  <si>
    <t>　　　永和街道</t>
  </si>
  <si>
    <t>440112101000</t>
  </si>
  <si>
    <t>440113000000</t>
  </si>
  <si>
    <t>440113007000</t>
  </si>
  <si>
    <t>　　　市桥街道</t>
  </si>
  <si>
    <t>440113008000</t>
  </si>
  <si>
    <t>　　　沙头街道</t>
  </si>
  <si>
    <t>440113009000</t>
  </si>
  <si>
    <t>440113010000</t>
  </si>
  <si>
    <t>　　　桥南街道</t>
  </si>
  <si>
    <t>440113011000</t>
  </si>
  <si>
    <t>　　　小谷围街道</t>
  </si>
  <si>
    <t>440113012000</t>
  </si>
  <si>
    <t>　　　大石街道</t>
  </si>
  <si>
    <t>440113013000</t>
  </si>
  <si>
    <t>　　　洛浦街道</t>
  </si>
  <si>
    <t>440113014000</t>
  </si>
  <si>
    <t>　　　石壁街道</t>
  </si>
  <si>
    <t>440113015000</t>
  </si>
  <si>
    <t>　　　钟村街道</t>
  </si>
  <si>
    <t>440113016000</t>
  </si>
  <si>
    <t>　　　大龙街道</t>
  </si>
  <si>
    <t>440113102000</t>
  </si>
  <si>
    <t>440113103000</t>
  </si>
  <si>
    <t>　　　新造镇</t>
  </si>
  <si>
    <t>440113104000</t>
  </si>
  <si>
    <t>440113105000</t>
  </si>
  <si>
    <t>440113118000</t>
  </si>
  <si>
    <t>440113120000</t>
  </si>
  <si>
    <t>　　　石基镇</t>
  </si>
  <si>
    <t>440114000000</t>
  </si>
  <si>
    <t>440114001000</t>
  </si>
  <si>
    <t>440114002000</t>
  </si>
  <si>
    <t>　　　花城街道办事处</t>
  </si>
  <si>
    <t>440114003000</t>
  </si>
  <si>
    <t>　　　秀全街道办事处</t>
  </si>
  <si>
    <t>440114004000</t>
  </si>
  <si>
    <t>　　　新雅街道办事处</t>
  </si>
  <si>
    <t>440114103000</t>
  </si>
  <si>
    <t>　　　梯面镇</t>
  </si>
  <si>
    <t>440114104000</t>
  </si>
  <si>
    <t>440114105000</t>
  </si>
  <si>
    <t>　　　花东镇</t>
  </si>
  <si>
    <t>440114107000</t>
  </si>
  <si>
    <t>　　　炭步镇</t>
  </si>
  <si>
    <t>440114108000</t>
  </si>
  <si>
    <t>　　　赤坭镇</t>
  </si>
  <si>
    <t>440114109000</t>
  </si>
  <si>
    <t>　　　狮岭镇</t>
  </si>
  <si>
    <t>440115000000</t>
  </si>
  <si>
    <t>440115001000</t>
  </si>
  <si>
    <t>　　　南沙街道</t>
  </si>
  <si>
    <t>440115002000</t>
  </si>
  <si>
    <t>　　　珠江街道</t>
  </si>
  <si>
    <t>440115003000</t>
  </si>
  <si>
    <t>　　　龙穴街道</t>
  </si>
  <si>
    <t>440115100000</t>
  </si>
  <si>
    <t>　　　万顷沙镇</t>
  </si>
  <si>
    <t>440115101000</t>
  </si>
  <si>
    <t>　　　横沥镇</t>
  </si>
  <si>
    <t>440115102000</t>
  </si>
  <si>
    <t>　　　黄阁镇</t>
  </si>
  <si>
    <t>440115103000</t>
  </si>
  <si>
    <t>　　　东涌镇</t>
  </si>
  <si>
    <t>440115104000</t>
  </si>
  <si>
    <t>440115105000</t>
  </si>
  <si>
    <t>　　　榄核镇</t>
  </si>
  <si>
    <t>440117000000</t>
  </si>
  <si>
    <t>440117001000</t>
  </si>
  <si>
    <t>　　　街口街道</t>
  </si>
  <si>
    <t>440117002000</t>
  </si>
  <si>
    <t>　　　江埔街道</t>
  </si>
  <si>
    <t>440117003000</t>
  </si>
  <si>
    <t>440117103000</t>
  </si>
  <si>
    <t>440117104000</t>
  </si>
  <si>
    <t>　　　良口镇</t>
  </si>
  <si>
    <t>440117107000</t>
  </si>
  <si>
    <t>　　　吕田镇</t>
  </si>
  <si>
    <t>440117111000</t>
  </si>
  <si>
    <t>440117113000</t>
  </si>
  <si>
    <t>　　　鳌头镇</t>
  </si>
  <si>
    <t>440117402000</t>
  </si>
  <si>
    <t>　　　流溪河林场</t>
  </si>
  <si>
    <t>440117404000</t>
  </si>
  <si>
    <t>　　　黄龙带水库管理处</t>
  </si>
  <si>
    <t>440117405000</t>
  </si>
  <si>
    <t>　　　大岭山林场</t>
  </si>
  <si>
    <t>440118000000</t>
  </si>
  <si>
    <t>440118001000</t>
  </si>
  <si>
    <t>　　　荔城街道</t>
  </si>
  <si>
    <t>440118002000</t>
  </si>
  <si>
    <t>　　　增江街道</t>
  </si>
  <si>
    <t>440118003000</t>
  </si>
  <si>
    <t>　　　朱村街道</t>
  </si>
  <si>
    <t>440118004000</t>
  </si>
  <si>
    <t>440118101000</t>
  </si>
  <si>
    <t>440118102000</t>
  </si>
  <si>
    <t>440118103000</t>
  </si>
  <si>
    <t>　　　中新镇</t>
  </si>
  <si>
    <t>440118104000</t>
  </si>
  <si>
    <t>　　　正果镇</t>
  </si>
  <si>
    <t>440118105000</t>
  </si>
  <si>
    <t>　　　派潭镇</t>
  </si>
  <si>
    <t>440118106000</t>
  </si>
  <si>
    <t>　　　小楼镇</t>
  </si>
  <si>
    <t>440118107000</t>
  </si>
  <si>
    <t>　　　仙村镇</t>
  </si>
  <si>
    <t>440200000000</t>
  </si>
  <si>
    <t>440201000000</t>
  </si>
  <si>
    <t>440203000000</t>
  </si>
  <si>
    <t>440203001000</t>
  </si>
  <si>
    <t>440203002000</t>
  </si>
  <si>
    <t>　　　惠民街道办事处</t>
  </si>
  <si>
    <t>440203100000</t>
  </si>
  <si>
    <t>440203101000</t>
  </si>
  <si>
    <t>440203102000</t>
  </si>
  <si>
    <t>　　　龙归镇</t>
  </si>
  <si>
    <t>440203103000</t>
  </si>
  <si>
    <t>440203104000</t>
  </si>
  <si>
    <t>440204000000</t>
  </si>
  <si>
    <t>440204001000</t>
  </si>
  <si>
    <t>　　　东河街道办事处</t>
  </si>
  <si>
    <t>440204002000</t>
  </si>
  <si>
    <t>440204008000</t>
  </si>
  <si>
    <t>　　　风采街道办事处</t>
  </si>
  <si>
    <t>440204100000</t>
  </si>
  <si>
    <t>　　　新韶镇</t>
  </si>
  <si>
    <t>440204101000</t>
  </si>
  <si>
    <t>　　　乐园镇</t>
  </si>
  <si>
    <t>440204102000</t>
  </si>
  <si>
    <t>440204103000</t>
  </si>
  <si>
    <t>　　　犁市镇</t>
  </si>
  <si>
    <t>440204104000</t>
  </si>
  <si>
    <t>440204401000</t>
  </si>
  <si>
    <t>　　　田螺冲办事处</t>
  </si>
  <si>
    <t>440204402000</t>
  </si>
  <si>
    <t>　　　曲仁办事处</t>
  </si>
  <si>
    <t>440205000000</t>
  </si>
  <si>
    <t>440205001000</t>
  </si>
  <si>
    <t>440205100000</t>
  </si>
  <si>
    <t>440205101000</t>
  </si>
  <si>
    <t>440205102000</t>
  </si>
  <si>
    <t>　　　枫湾镇</t>
  </si>
  <si>
    <t>440205103000</t>
  </si>
  <si>
    <t>　　　小坑镇</t>
  </si>
  <si>
    <t>440205104000</t>
  </si>
  <si>
    <t>440205106000</t>
  </si>
  <si>
    <t>440205107000</t>
  </si>
  <si>
    <t>440205108000</t>
  </si>
  <si>
    <t>440205109000</t>
  </si>
  <si>
    <t>　　　罗坑镇</t>
  </si>
  <si>
    <t>440205452000</t>
  </si>
  <si>
    <t>　　　曲江区大宝山矿</t>
  </si>
  <si>
    <t>440205453000</t>
  </si>
  <si>
    <t>　　　韶关十六冶金建设公司</t>
  </si>
  <si>
    <t>440222000000</t>
  </si>
  <si>
    <t>440222100000</t>
  </si>
  <si>
    <t>440222101000</t>
  </si>
  <si>
    <t>440222102000</t>
  </si>
  <si>
    <t>440222103000</t>
  </si>
  <si>
    <t>　　　顿岗镇</t>
  </si>
  <si>
    <t>440222104000</t>
  </si>
  <si>
    <t>　　　罗坝镇</t>
  </si>
  <si>
    <t>440222105000</t>
  </si>
  <si>
    <t>　　　司前镇</t>
  </si>
  <si>
    <t>440222106000</t>
  </si>
  <si>
    <t>　　　隘子镇</t>
  </si>
  <si>
    <t>440222107000</t>
  </si>
  <si>
    <t>440222108000</t>
  </si>
  <si>
    <t>　　　沈所镇</t>
  </si>
  <si>
    <t>440222204000</t>
  </si>
  <si>
    <t>　　　深渡水乡</t>
  </si>
  <si>
    <t>440224000000</t>
  </si>
  <si>
    <t>440224001000</t>
  </si>
  <si>
    <t>　　　丹霞街道办事处</t>
  </si>
  <si>
    <t>440224102000</t>
  </si>
  <si>
    <t>　　　闻韶镇</t>
  </si>
  <si>
    <t>440224103000</t>
  </si>
  <si>
    <t>　　　扶溪镇</t>
  </si>
  <si>
    <t>440224104000</t>
  </si>
  <si>
    <t>440224105000</t>
  </si>
  <si>
    <t>　　　城口镇</t>
  </si>
  <si>
    <t>440224106000</t>
  </si>
  <si>
    <t>440224107000</t>
  </si>
  <si>
    <t>440224108000</t>
  </si>
  <si>
    <t>　　　董塘镇</t>
  </si>
  <si>
    <t>440224109000</t>
  </si>
  <si>
    <t>440224110000</t>
  </si>
  <si>
    <t>440224111000</t>
  </si>
  <si>
    <t>440229000000</t>
  </si>
  <si>
    <t>440229100000</t>
  </si>
  <si>
    <t>　　　龙仙镇</t>
  </si>
  <si>
    <t>440229104000</t>
  </si>
  <si>
    <t>　　　坝仔镇</t>
  </si>
  <si>
    <t>440229106000</t>
  </si>
  <si>
    <t>　　　江尾镇</t>
  </si>
  <si>
    <t>440229109000</t>
  </si>
  <si>
    <t>440229111000</t>
  </si>
  <si>
    <t>　　　周陂镇</t>
  </si>
  <si>
    <t>440229113000</t>
  </si>
  <si>
    <t>　　　翁城镇</t>
  </si>
  <si>
    <t>440229114000</t>
  </si>
  <si>
    <t>　　　新江镇</t>
  </si>
  <si>
    <t>440229450000</t>
  </si>
  <si>
    <t>　　　铁龙林场</t>
  </si>
  <si>
    <t>440232000000</t>
  </si>
  <si>
    <t>440232100000</t>
  </si>
  <si>
    <t>　　　乳城镇</t>
  </si>
  <si>
    <t>440232103000</t>
  </si>
  <si>
    <t>440232104000</t>
  </si>
  <si>
    <t>　　　桂头镇</t>
  </si>
  <si>
    <t>440232106000</t>
  </si>
  <si>
    <t>440232108000</t>
  </si>
  <si>
    <t>　　　大布镇</t>
  </si>
  <si>
    <t>440232109000</t>
  </si>
  <si>
    <t>440232111000</t>
  </si>
  <si>
    <t>440232112000</t>
  </si>
  <si>
    <t>　　　游溪镇</t>
  </si>
  <si>
    <t>440232113000</t>
  </si>
  <si>
    <t>　　　必背镇</t>
  </si>
  <si>
    <t>440232450000</t>
  </si>
  <si>
    <t>　　　天井山林场</t>
  </si>
  <si>
    <t>440232451000</t>
  </si>
  <si>
    <t>　　　乳阳林业局</t>
  </si>
  <si>
    <t>440233000000</t>
  </si>
  <si>
    <t>440233001000</t>
  </si>
  <si>
    <t>　　　丰城街道办事处</t>
  </si>
  <si>
    <t>440233100000</t>
  </si>
  <si>
    <t>　　　黄礤镇</t>
  </si>
  <si>
    <t>440233101000</t>
  </si>
  <si>
    <t>440233102000</t>
  </si>
  <si>
    <t>　　　梅坑镇</t>
  </si>
  <si>
    <t>440233103000</t>
  </si>
  <si>
    <t>440233104000</t>
  </si>
  <si>
    <t>440233105000</t>
  </si>
  <si>
    <t>440281000000</t>
  </si>
  <si>
    <t>440281001000</t>
  </si>
  <si>
    <t>　　　乐城街道办事处</t>
  </si>
  <si>
    <t>440281102000</t>
  </si>
  <si>
    <t>　　　北乡镇</t>
  </si>
  <si>
    <t>440281103000</t>
  </si>
  <si>
    <t>440281104000</t>
  </si>
  <si>
    <t>　　　廊田镇</t>
  </si>
  <si>
    <t>440281105000</t>
  </si>
  <si>
    <t>　　　长来镇</t>
  </si>
  <si>
    <t>440281106000</t>
  </si>
  <si>
    <t>440281107000</t>
  </si>
  <si>
    <t>440281108000</t>
  </si>
  <si>
    <t>　　　坪石镇</t>
  </si>
  <si>
    <t>440281110000</t>
  </si>
  <si>
    <t>　　　黄圃镇</t>
  </si>
  <si>
    <t>440281111000</t>
  </si>
  <si>
    <t>440281112000</t>
  </si>
  <si>
    <t>440281113000</t>
  </si>
  <si>
    <t>440281114000</t>
  </si>
  <si>
    <t>　　　云岩镇</t>
  </si>
  <si>
    <t>440281115000</t>
  </si>
  <si>
    <t>440281117000</t>
  </si>
  <si>
    <t>440281118000</t>
  </si>
  <si>
    <t>440281119000</t>
  </si>
  <si>
    <t>440281451000</t>
  </si>
  <si>
    <t>　　　坪石办事处</t>
  </si>
  <si>
    <t>440281452000</t>
  </si>
  <si>
    <t>　　　梅田办事处</t>
  </si>
  <si>
    <t>440282000000</t>
  </si>
  <si>
    <t>440282001000</t>
  </si>
  <si>
    <t>　　　雄州街道办事处</t>
  </si>
  <si>
    <t>440282100000</t>
  </si>
  <si>
    <t>　　　乌迳镇</t>
  </si>
  <si>
    <t>440282103000</t>
  </si>
  <si>
    <t>　　　界址镇</t>
  </si>
  <si>
    <t>440282104000</t>
  </si>
  <si>
    <t>　　　坪田镇</t>
  </si>
  <si>
    <t>440282105000</t>
  </si>
  <si>
    <t>440282106000</t>
  </si>
  <si>
    <t>　　　邓坊镇</t>
  </si>
  <si>
    <t>440282107000</t>
  </si>
  <si>
    <t>440282109000</t>
  </si>
  <si>
    <t>　　　南亩镇</t>
  </si>
  <si>
    <t>440282110000</t>
  </si>
  <si>
    <t>440282111000</t>
  </si>
  <si>
    <t>　　　江头镇</t>
  </si>
  <si>
    <t>440282112000</t>
  </si>
  <si>
    <t>440282113000</t>
  </si>
  <si>
    <t>　　　珠玑镇</t>
  </si>
  <si>
    <t>440282115000</t>
  </si>
  <si>
    <t>　　　主田镇</t>
  </si>
  <si>
    <t>440282116000</t>
  </si>
  <si>
    <t>440282118000</t>
  </si>
  <si>
    <t>　　　全安镇</t>
  </si>
  <si>
    <t>440282120000</t>
  </si>
  <si>
    <t>　　　百顺镇</t>
  </si>
  <si>
    <t>440282121000</t>
  </si>
  <si>
    <t>　　　澜河镇</t>
  </si>
  <si>
    <t>440282122000</t>
  </si>
  <si>
    <t>　　　帽子峰镇</t>
  </si>
  <si>
    <t>440282400000</t>
  </si>
  <si>
    <t>　　　东莞大岭山（南雄）产业转移工业园</t>
  </si>
  <si>
    <t>440300000000</t>
  </si>
  <si>
    <t>440301000000</t>
  </si>
  <si>
    <t>440303000000</t>
  </si>
  <si>
    <t>440303001000</t>
  </si>
  <si>
    <t>440303002000</t>
  </si>
  <si>
    <t>　　　黄贝街道办事处</t>
  </si>
  <si>
    <t>440303003000</t>
  </si>
  <si>
    <t>440303004000</t>
  </si>
  <si>
    <t>　　　翠竹街道办事处</t>
  </si>
  <si>
    <t>440303005000</t>
  </si>
  <si>
    <t>440303006000</t>
  </si>
  <si>
    <t>　　　笋岗街道办事处</t>
  </si>
  <si>
    <t>440303007000</t>
  </si>
  <si>
    <t>440303008000</t>
  </si>
  <si>
    <t>　　　莲塘街道办事处</t>
  </si>
  <si>
    <t>440303009000</t>
  </si>
  <si>
    <t>　　　东晓街道办事处</t>
  </si>
  <si>
    <t>440303010000</t>
  </si>
  <si>
    <t>　　　清水河街道办事处</t>
  </si>
  <si>
    <t>440304000000</t>
  </si>
  <si>
    <t>440304001000</t>
  </si>
  <si>
    <t>　　　南园街道办事处</t>
  </si>
  <si>
    <t>440304002000</t>
  </si>
  <si>
    <t>　　　园岭街道办事处</t>
  </si>
  <si>
    <t>440304004000</t>
  </si>
  <si>
    <t>　　　福田街道办事处</t>
  </si>
  <si>
    <t>440304005000</t>
  </si>
  <si>
    <t>　　　沙头街道办事处</t>
  </si>
  <si>
    <t>440304006000</t>
  </si>
  <si>
    <t>　　　香蜜湖街道办事处</t>
  </si>
  <si>
    <t>440304007000</t>
  </si>
  <si>
    <t>　　　梅林街道办事处</t>
  </si>
  <si>
    <t>440304008000</t>
  </si>
  <si>
    <t>440304009000</t>
  </si>
  <si>
    <t>　　　华富街道办事处</t>
  </si>
  <si>
    <t>440304010000</t>
  </si>
  <si>
    <t>　　　福保街道办事处</t>
  </si>
  <si>
    <t>440304011000</t>
  </si>
  <si>
    <t>　　　华强北街道办事处</t>
  </si>
  <si>
    <t>440304400000</t>
  </si>
  <si>
    <t>　　　福田保税区</t>
  </si>
  <si>
    <t>440305000000</t>
  </si>
  <si>
    <t>440305001000</t>
  </si>
  <si>
    <t>　　　南头街道办事处</t>
  </si>
  <si>
    <t>440305002000</t>
  </si>
  <si>
    <t>440305003000</t>
  </si>
  <si>
    <t>440305005000</t>
  </si>
  <si>
    <t>　　　蛇口街道办事处</t>
  </si>
  <si>
    <t>440305006000</t>
  </si>
  <si>
    <t>　　　招商街道办事处</t>
  </si>
  <si>
    <t>440305007000</t>
  </si>
  <si>
    <t>　　　粤海街道办事处</t>
  </si>
  <si>
    <t>440305008000</t>
  </si>
  <si>
    <t>440305009000</t>
  </si>
  <si>
    <t>　　　西丽街道办事处</t>
  </si>
  <si>
    <t>440305400000</t>
  </si>
  <si>
    <t>　　　前海合作区</t>
  </si>
  <si>
    <t>440306000000</t>
  </si>
  <si>
    <t>440306017000</t>
  </si>
  <si>
    <t>440306018000</t>
  </si>
  <si>
    <t>　　　西乡街道办事处</t>
  </si>
  <si>
    <t>440306019000</t>
  </si>
  <si>
    <t>　　　航城街道办事处</t>
  </si>
  <si>
    <t>440306020000</t>
  </si>
  <si>
    <t>　　　福永街道办事处</t>
  </si>
  <si>
    <t>440306021000</t>
  </si>
  <si>
    <t>　　　福海街道办事处</t>
  </si>
  <si>
    <t>440306022000</t>
  </si>
  <si>
    <t>　　　沙井街道办事处</t>
  </si>
  <si>
    <t>440306023000</t>
  </si>
  <si>
    <t>　　　新桥街道办事处</t>
  </si>
  <si>
    <t>440306024000</t>
  </si>
  <si>
    <t>　　　松岗街道办事处</t>
  </si>
  <si>
    <t>440306025000</t>
  </si>
  <si>
    <t>　　　燕罗街道办事处</t>
  </si>
  <si>
    <t>440306026000</t>
  </si>
  <si>
    <t>　　　石岩街道办事处</t>
  </si>
  <si>
    <t>440306027000</t>
  </si>
  <si>
    <t>　　　光明办事处</t>
  </si>
  <si>
    <t>440306028000</t>
  </si>
  <si>
    <t>　　　公明办事处</t>
  </si>
  <si>
    <t>440306029000</t>
  </si>
  <si>
    <t>　　　新湖办事处</t>
  </si>
  <si>
    <t>440306030000</t>
  </si>
  <si>
    <t>　　　凤凰办事处</t>
  </si>
  <si>
    <t>440306031000</t>
  </si>
  <si>
    <t>　　　玉塘办事处</t>
  </si>
  <si>
    <t>440306032000</t>
  </si>
  <si>
    <t>　　　马田办事处</t>
  </si>
  <si>
    <t>440306400000</t>
  </si>
  <si>
    <t>　　　深圳市宝安国际机场</t>
  </si>
  <si>
    <t>440307000000</t>
  </si>
  <si>
    <t>440307003000</t>
  </si>
  <si>
    <t>440307006000</t>
  </si>
  <si>
    <t>　　　坪地街道办事处</t>
  </si>
  <si>
    <t>440307009000</t>
  </si>
  <si>
    <t>　　　葵涌街道办事处</t>
  </si>
  <si>
    <t>440307010000</t>
  </si>
  <si>
    <t>　　　大鹏街道办事处</t>
  </si>
  <si>
    <t>440307011000</t>
  </si>
  <si>
    <t>　　　南澳街道办事处</t>
  </si>
  <si>
    <t>440307012000</t>
  </si>
  <si>
    <t>440307013000</t>
  </si>
  <si>
    <t>　　　坂田街道办事处</t>
  </si>
  <si>
    <t>440307014000</t>
  </si>
  <si>
    <t>　　　布吉街道办事处</t>
  </si>
  <si>
    <t>440307015000</t>
  </si>
  <si>
    <t>440307016000</t>
  </si>
  <si>
    <t>440307017000</t>
  </si>
  <si>
    <t>　　　横岗街道办事处</t>
  </si>
  <si>
    <t>440307018000</t>
  </si>
  <si>
    <t>　　　吉华街道办事处</t>
  </si>
  <si>
    <t>440307019000</t>
  </si>
  <si>
    <t>　　　宝龙街道办事处</t>
  </si>
  <si>
    <t>440307020000</t>
  </si>
  <si>
    <t>　　　园山街道办事处</t>
  </si>
  <si>
    <t>440308000000</t>
  </si>
  <si>
    <t>440308001000</t>
  </si>
  <si>
    <t>　　　梅沙街道办事处</t>
  </si>
  <si>
    <t>440308002000</t>
  </si>
  <si>
    <t>　　　盐田街道办事处</t>
  </si>
  <si>
    <t>440308003000</t>
  </si>
  <si>
    <t>　　　沙头角街道办事处</t>
  </si>
  <si>
    <t>440308004000</t>
  </si>
  <si>
    <t>　　　海山街道办事处</t>
  </si>
  <si>
    <t>440308400000</t>
  </si>
  <si>
    <t>　　　市保税区（沙头角）</t>
  </si>
  <si>
    <t>440308401000</t>
  </si>
  <si>
    <t>　　　市保税区（盐田港）</t>
  </si>
  <si>
    <t>440309000000</t>
  </si>
  <si>
    <t>440309001000</t>
  </si>
  <si>
    <t>　　　观湖街道办事处</t>
  </si>
  <si>
    <t>440309002000</t>
  </si>
  <si>
    <t>　　　民治街道办事处</t>
  </si>
  <si>
    <t>440309003000</t>
  </si>
  <si>
    <t>440309004000</t>
  </si>
  <si>
    <t>　　　大浪街道办事处</t>
  </si>
  <si>
    <t>440309005000</t>
  </si>
  <si>
    <t>　　　福城街道办事处</t>
  </si>
  <si>
    <t>440309006000</t>
  </si>
  <si>
    <t>　　　观澜街道办事处</t>
  </si>
  <si>
    <t>440310000000</t>
  </si>
  <si>
    <t>440310001000</t>
  </si>
  <si>
    <t>　　　坪山街道办事处</t>
  </si>
  <si>
    <t>440310002000</t>
  </si>
  <si>
    <t>　　　马峦街道办事处</t>
  </si>
  <si>
    <t>440310003000</t>
  </si>
  <si>
    <t>　　　碧岭街道办事处</t>
  </si>
  <si>
    <t>440310004000</t>
  </si>
  <si>
    <t>440310005000</t>
  </si>
  <si>
    <t>　　　坑梓街道办事处</t>
  </si>
  <si>
    <t>440310006000</t>
  </si>
  <si>
    <t>　　　龙田街道办事处</t>
  </si>
  <si>
    <t>440310401000</t>
  </si>
  <si>
    <t>　　　深圳市大工业区</t>
  </si>
  <si>
    <t>440400000000</t>
  </si>
  <si>
    <t>440401000000</t>
  </si>
  <si>
    <t>440402000000</t>
  </si>
  <si>
    <t>440402001000</t>
  </si>
  <si>
    <t>　　　翠香街道办</t>
  </si>
  <si>
    <t>440402002000</t>
  </si>
  <si>
    <t>　　　梅华街道办</t>
  </si>
  <si>
    <t>440402003000</t>
  </si>
  <si>
    <t>　　　前山街道办</t>
  </si>
  <si>
    <t>440402004000</t>
  </si>
  <si>
    <t>　　　吉大街道办</t>
  </si>
  <si>
    <t>440402005000</t>
  </si>
  <si>
    <t>　　　拱北街道办</t>
  </si>
  <si>
    <t>440402006000</t>
  </si>
  <si>
    <t>　　　香湾街道办</t>
  </si>
  <si>
    <t>440402007000</t>
  </si>
  <si>
    <t>　　　狮山街道办</t>
  </si>
  <si>
    <t>440402008000</t>
  </si>
  <si>
    <t>　　　湾仔街道办</t>
  </si>
  <si>
    <t>440402100000</t>
  </si>
  <si>
    <t>　　　唐家湾镇</t>
  </si>
  <si>
    <t>440402102000</t>
  </si>
  <si>
    <t>　　　南屏镇</t>
  </si>
  <si>
    <t>440402104000</t>
  </si>
  <si>
    <t>　　　横琴镇</t>
  </si>
  <si>
    <t>440402105000</t>
  </si>
  <si>
    <t>　　　桂山镇</t>
  </si>
  <si>
    <t>440402106000</t>
  </si>
  <si>
    <t>440402107000</t>
  </si>
  <si>
    <t>　　　担杆镇</t>
  </si>
  <si>
    <t>440402401000</t>
  </si>
  <si>
    <t>　　　南屏科技园</t>
  </si>
  <si>
    <t>440402402000</t>
  </si>
  <si>
    <t>440402403000</t>
  </si>
  <si>
    <t>　　　前山商贸物流中心</t>
  </si>
  <si>
    <t>440402404000</t>
  </si>
  <si>
    <t>　　　洪湾商贸物流中心</t>
  </si>
  <si>
    <t>440402406000</t>
  </si>
  <si>
    <t>　　　金鼎工业园</t>
  </si>
  <si>
    <t>440403000000</t>
  </si>
  <si>
    <t>440403001000</t>
  </si>
  <si>
    <t>　　　白藤街道办事处</t>
  </si>
  <si>
    <t>440403100000</t>
  </si>
  <si>
    <t>　　　莲洲镇</t>
  </si>
  <si>
    <t>440403103000</t>
  </si>
  <si>
    <t>　　　斗门镇</t>
  </si>
  <si>
    <t>440403105000</t>
  </si>
  <si>
    <t>　　　乾务镇</t>
  </si>
  <si>
    <t>440403106000</t>
  </si>
  <si>
    <t>　　　白蕉镇</t>
  </si>
  <si>
    <t>440403107000</t>
  </si>
  <si>
    <t>　　　井岸镇</t>
  </si>
  <si>
    <t>440404000000</t>
  </si>
  <si>
    <t>440404100000</t>
  </si>
  <si>
    <t>440404101000</t>
  </si>
  <si>
    <t>　　　南水镇</t>
  </si>
  <si>
    <t>440404103000</t>
  </si>
  <si>
    <t>440404104000</t>
  </si>
  <si>
    <t>　　　平沙镇</t>
  </si>
  <si>
    <t>440404400000</t>
  </si>
  <si>
    <t>　　　联港工业区</t>
  </si>
  <si>
    <t>440404401000</t>
  </si>
  <si>
    <t>　　　航空产业园</t>
  </si>
  <si>
    <t>440500000000</t>
  </si>
  <si>
    <t>440501000000</t>
  </si>
  <si>
    <t>440507000000</t>
  </si>
  <si>
    <t>440507001000</t>
  </si>
  <si>
    <t>　　　金霞街道</t>
  </si>
  <si>
    <t>440507003000</t>
  </si>
  <si>
    <t>　　　珠池街道</t>
  </si>
  <si>
    <t>440507004000</t>
  </si>
  <si>
    <t>　　　新津街道</t>
  </si>
  <si>
    <t>440507005000</t>
  </si>
  <si>
    <t>　　　鸥汀街道</t>
  </si>
  <si>
    <t>440507008000</t>
  </si>
  <si>
    <t>　　　龙祥街道</t>
  </si>
  <si>
    <t>440507100000</t>
  </si>
  <si>
    <t>　　　外砂镇</t>
  </si>
  <si>
    <t>440507101000</t>
  </si>
  <si>
    <t>　　　新溪镇</t>
  </si>
  <si>
    <t>440511000000</t>
  </si>
  <si>
    <t>440511001000</t>
  </si>
  <si>
    <t>　　　石炮台街道</t>
  </si>
  <si>
    <t>440511002000</t>
  </si>
  <si>
    <t>　　　金砂街道</t>
  </si>
  <si>
    <t>440511003000</t>
  </si>
  <si>
    <t>　　　金厦街道</t>
  </si>
  <si>
    <t>440511004000</t>
  </si>
  <si>
    <t>　　　东方街道</t>
  </si>
  <si>
    <t>440511005000</t>
  </si>
  <si>
    <t>　　　大华街道</t>
  </si>
  <si>
    <t>440511006000</t>
  </si>
  <si>
    <t>440511007000</t>
  </si>
  <si>
    <t>　　　光华街道</t>
  </si>
  <si>
    <t>440511008000</t>
  </si>
  <si>
    <t>　　　东墩街道</t>
  </si>
  <si>
    <t>440511009000</t>
  </si>
  <si>
    <t>　　　广厦街道</t>
  </si>
  <si>
    <t>440511010000</t>
  </si>
  <si>
    <t>　　　海安街道</t>
  </si>
  <si>
    <t>440511011000</t>
  </si>
  <si>
    <t>　　　新福街道</t>
  </si>
  <si>
    <t>440511012000</t>
  </si>
  <si>
    <t>　　　乌桥街道</t>
  </si>
  <si>
    <t>440511013000</t>
  </si>
  <si>
    <t>　　　岐山街道</t>
  </si>
  <si>
    <t>440511014000</t>
  </si>
  <si>
    <t>　　　永祥街道</t>
  </si>
  <si>
    <t>440511015000</t>
  </si>
  <si>
    <t>　　　鮀莲街道</t>
  </si>
  <si>
    <t>440511016000</t>
  </si>
  <si>
    <t>　　　鮀江街道</t>
  </si>
  <si>
    <t>440511017000</t>
  </si>
  <si>
    <t>　　　月浦街道</t>
  </si>
  <si>
    <t>440512000000</t>
  </si>
  <si>
    <t>440512001000</t>
  </si>
  <si>
    <t>　　　达濠街道</t>
  </si>
  <si>
    <t>440512002000</t>
  </si>
  <si>
    <t>　　　马窖街道</t>
  </si>
  <si>
    <t>440512003000</t>
  </si>
  <si>
    <t>　　　礐石街道</t>
  </si>
  <si>
    <t>440512004000</t>
  </si>
  <si>
    <t>　　　广澳街道</t>
  </si>
  <si>
    <t>440512005000</t>
  </si>
  <si>
    <t>440512006000</t>
  </si>
  <si>
    <t>　　　河浦街道</t>
  </si>
  <si>
    <t>440512007000</t>
  </si>
  <si>
    <t>　　　玉新街道</t>
  </si>
  <si>
    <t>440513000000</t>
  </si>
  <si>
    <t>440513001000</t>
  </si>
  <si>
    <t>　　　文光街道</t>
  </si>
  <si>
    <t>440513002000</t>
  </si>
  <si>
    <t>　　　棉北街道</t>
  </si>
  <si>
    <t>440513003000</t>
  </si>
  <si>
    <t>440513004000</t>
  </si>
  <si>
    <t>　　　金浦街道</t>
  </si>
  <si>
    <t>440513100000</t>
  </si>
  <si>
    <t>　　　海门镇</t>
  </si>
  <si>
    <t>440513101000</t>
  </si>
  <si>
    <t>440513102000</t>
  </si>
  <si>
    <t>440513103000</t>
  </si>
  <si>
    <t>　　　西胪镇</t>
  </si>
  <si>
    <t>440513104000</t>
  </si>
  <si>
    <t>　　　关埠镇</t>
  </si>
  <si>
    <t>440513106000</t>
  </si>
  <si>
    <t>　　　谷饶镇</t>
  </si>
  <si>
    <t>440513107000</t>
  </si>
  <si>
    <t>　　　贵屿镇</t>
  </si>
  <si>
    <t>440513108000</t>
  </si>
  <si>
    <t>　　　铜盂镇</t>
  </si>
  <si>
    <t>440513110000</t>
  </si>
  <si>
    <t>　　　金灶镇</t>
  </si>
  <si>
    <t>440514000000</t>
  </si>
  <si>
    <t>440514001000</t>
  </si>
  <si>
    <t>　　　峡山街道</t>
  </si>
  <si>
    <t>440514101000</t>
  </si>
  <si>
    <t>　　　井都镇</t>
  </si>
  <si>
    <t>440514103000</t>
  </si>
  <si>
    <t>　　　成田镇</t>
  </si>
  <si>
    <t>440514104000</t>
  </si>
  <si>
    <t>　　　司马浦镇</t>
  </si>
  <si>
    <t>440514105000</t>
  </si>
  <si>
    <t>440514106000</t>
  </si>
  <si>
    <t>　　　两英镇</t>
  </si>
  <si>
    <t>440514107000</t>
  </si>
  <si>
    <t>　　　仙城镇</t>
  </si>
  <si>
    <t>440514108000</t>
  </si>
  <si>
    <t>　　　胪岗镇</t>
  </si>
  <si>
    <t>440514109000</t>
  </si>
  <si>
    <t>　　　红场镇</t>
  </si>
  <si>
    <t>440514110000</t>
  </si>
  <si>
    <t>　　　雷岭镇</t>
  </si>
  <si>
    <t>440514112000</t>
  </si>
  <si>
    <t>　　　陇田镇</t>
  </si>
  <si>
    <t>440515000000</t>
  </si>
  <si>
    <t>440515001000</t>
  </si>
  <si>
    <t>　　　凤翔街道</t>
  </si>
  <si>
    <t>440515002000</t>
  </si>
  <si>
    <t>440515003000</t>
  </si>
  <si>
    <t>　　　澄华街道</t>
  </si>
  <si>
    <t>440515100000</t>
  </si>
  <si>
    <t>　　　上华镇</t>
  </si>
  <si>
    <t>440515101000</t>
  </si>
  <si>
    <t>　　　隆都镇</t>
  </si>
  <si>
    <t>440515102000</t>
  </si>
  <si>
    <t>　　　莲下镇</t>
  </si>
  <si>
    <t>440515103000</t>
  </si>
  <si>
    <t>　　　莲上镇</t>
  </si>
  <si>
    <t>440515104000</t>
  </si>
  <si>
    <t>440515105000</t>
  </si>
  <si>
    <t>440515106000</t>
  </si>
  <si>
    <t>　　　盐鸿镇</t>
  </si>
  <si>
    <t>440515107000</t>
  </si>
  <si>
    <t>　　　莲华镇</t>
  </si>
  <si>
    <t>440523000000</t>
  </si>
  <si>
    <t>440523100000</t>
  </si>
  <si>
    <t>　　　后宅镇</t>
  </si>
  <si>
    <t>440523101000</t>
  </si>
  <si>
    <t>　　　云澳镇</t>
  </si>
  <si>
    <t>440523102000</t>
  </si>
  <si>
    <t>　　　深澳镇</t>
  </si>
  <si>
    <t>440600000000</t>
  </si>
  <si>
    <t>440601000000</t>
  </si>
  <si>
    <t>440604000000</t>
  </si>
  <si>
    <t>440604010000</t>
  </si>
  <si>
    <t>　　　石湾镇街道办事处</t>
  </si>
  <si>
    <t>440604011000</t>
  </si>
  <si>
    <t>　　　张槎街道办事处</t>
  </si>
  <si>
    <t>440604012000</t>
  </si>
  <si>
    <t>　　　祖庙街道办事处</t>
  </si>
  <si>
    <t>440604100000</t>
  </si>
  <si>
    <t>440605000000</t>
  </si>
  <si>
    <t>440605011000</t>
  </si>
  <si>
    <t>　　　桂城街道办事处</t>
  </si>
  <si>
    <t>440605121000</t>
  </si>
  <si>
    <t>　　　九江镇</t>
  </si>
  <si>
    <t>440605122000</t>
  </si>
  <si>
    <t>　　　西樵镇</t>
  </si>
  <si>
    <t>440605123000</t>
  </si>
  <si>
    <t>　　　丹灶镇</t>
  </si>
  <si>
    <t>440605124000</t>
  </si>
  <si>
    <t>　　　狮山镇</t>
  </si>
  <si>
    <t>440605125000</t>
  </si>
  <si>
    <t>　　　大沥镇</t>
  </si>
  <si>
    <t>440605126000</t>
  </si>
  <si>
    <t>　　　里水镇</t>
  </si>
  <si>
    <t>440606000000</t>
  </si>
  <si>
    <t>440606003000</t>
  </si>
  <si>
    <t>　　　伦教街道办事处</t>
  </si>
  <si>
    <t>440606004000</t>
  </si>
  <si>
    <t>　　　勒流街道办事处</t>
  </si>
  <si>
    <t>440606005000</t>
  </si>
  <si>
    <t>　　　大良街道办事处</t>
  </si>
  <si>
    <t>440606006000</t>
  </si>
  <si>
    <t>　　　容桂街道办事处</t>
  </si>
  <si>
    <t>440606101000</t>
  </si>
  <si>
    <t>440606102000</t>
  </si>
  <si>
    <t>　　　北滘镇</t>
  </si>
  <si>
    <t>440606103000</t>
  </si>
  <si>
    <t>　　　乐从镇</t>
  </si>
  <si>
    <t>440606104000</t>
  </si>
  <si>
    <t>440606105000</t>
  </si>
  <si>
    <t>　　　杏坛镇</t>
  </si>
  <si>
    <t>440606106000</t>
  </si>
  <si>
    <t>　　　均安镇</t>
  </si>
  <si>
    <t>440607000000</t>
  </si>
  <si>
    <t>440607001000</t>
  </si>
  <si>
    <t>440607004000</t>
  </si>
  <si>
    <t>　　　云东海街道办事处</t>
  </si>
  <si>
    <t>440607101000</t>
  </si>
  <si>
    <t>440607103000</t>
  </si>
  <si>
    <t>440607104000</t>
  </si>
  <si>
    <t>　　　白坭镇</t>
  </si>
  <si>
    <t>440607105000</t>
  </si>
  <si>
    <t>　　　芦苞镇</t>
  </si>
  <si>
    <t>440607106000</t>
  </si>
  <si>
    <t>440607400000</t>
  </si>
  <si>
    <t>　　　省三水劳教所</t>
  </si>
  <si>
    <t>440607401000</t>
  </si>
  <si>
    <t>　　　省南丰劳教所</t>
  </si>
  <si>
    <t>440607402000</t>
  </si>
  <si>
    <t>　　　省女子劳教所</t>
  </si>
  <si>
    <t>440607403000</t>
  </si>
  <si>
    <t>　　　省第二戒毒劳教所</t>
  </si>
  <si>
    <t>440607404000</t>
  </si>
  <si>
    <t>　　　广州军区三水农场</t>
  </si>
  <si>
    <t>440608000000</t>
  </si>
  <si>
    <t>440608004000</t>
  </si>
  <si>
    <t>　　　荷城街道办事处</t>
  </si>
  <si>
    <t>440608106000</t>
  </si>
  <si>
    <t>　　　杨和镇</t>
  </si>
  <si>
    <t>440608107000</t>
  </si>
  <si>
    <t>440608108000</t>
  </si>
  <si>
    <t>　　　更合镇</t>
  </si>
  <si>
    <t>440608400000</t>
  </si>
  <si>
    <t>　　　高明监狱</t>
  </si>
  <si>
    <t>440608401000</t>
  </si>
  <si>
    <t>　　　云勇林场</t>
  </si>
  <si>
    <t>440608402000</t>
  </si>
  <si>
    <t>　　　对川茶场</t>
  </si>
  <si>
    <t>440608403000</t>
  </si>
  <si>
    <t>　　　佛山监狱</t>
  </si>
  <si>
    <t>440700000000</t>
  </si>
  <si>
    <t>440701000000</t>
  </si>
  <si>
    <t>440703000000</t>
  </si>
  <si>
    <t>440703002000</t>
  </si>
  <si>
    <t>　　　白沙街道办事处</t>
  </si>
  <si>
    <t>440703005000</t>
  </si>
  <si>
    <t>　　　潮连街道办事处</t>
  </si>
  <si>
    <t>440703006000</t>
  </si>
  <si>
    <t>　　　环市街道办事处</t>
  </si>
  <si>
    <t>440703101000</t>
  </si>
  <si>
    <t>　　　棠下镇</t>
  </si>
  <si>
    <t>440703102000</t>
  </si>
  <si>
    <t>440703103000</t>
  </si>
  <si>
    <t>　　　杜阮镇</t>
  </si>
  <si>
    <t>440704000000</t>
  </si>
  <si>
    <t>440704001000</t>
  </si>
  <si>
    <t>440704004000</t>
  </si>
  <si>
    <t>　　　外海街道办事处</t>
  </si>
  <si>
    <t>440704005000</t>
  </si>
  <si>
    <t>　　　礼乐街道办事处</t>
  </si>
  <si>
    <t>440705000000</t>
  </si>
  <si>
    <t>440705001000</t>
  </si>
  <si>
    <t>　　　会城街道办</t>
  </si>
  <si>
    <t>440705101000</t>
  </si>
  <si>
    <t>　　　大泽镇</t>
  </si>
  <si>
    <t>440705102000</t>
  </si>
  <si>
    <t>440705103000</t>
  </si>
  <si>
    <t>440705104000</t>
  </si>
  <si>
    <t>　　　双水镇</t>
  </si>
  <si>
    <t>440705105000</t>
  </si>
  <si>
    <t>　　　崖门镇</t>
  </si>
  <si>
    <t>440705106000</t>
  </si>
  <si>
    <t>440705107000</t>
  </si>
  <si>
    <t>440705108000</t>
  </si>
  <si>
    <t>440705109000</t>
  </si>
  <si>
    <t>　　　睦洲镇</t>
  </si>
  <si>
    <t>440705110000</t>
  </si>
  <si>
    <t>　　　大鳌镇</t>
  </si>
  <si>
    <t>440705450000</t>
  </si>
  <si>
    <t>　　　圭峰管理委员会</t>
  </si>
  <si>
    <t>440705451000</t>
  </si>
  <si>
    <t>　　　银湖湾管理委员会</t>
  </si>
  <si>
    <t>440705470000</t>
  </si>
  <si>
    <t>　　　新会经济开发区管理委员会</t>
  </si>
  <si>
    <t>440781000000</t>
  </si>
  <si>
    <t>440781001000</t>
  </si>
  <si>
    <t>　　　台城街道办事处</t>
  </si>
  <si>
    <t>440781100000</t>
  </si>
  <si>
    <t>　　　大江镇</t>
  </si>
  <si>
    <t>440781101000</t>
  </si>
  <si>
    <t>　　　水步镇</t>
  </si>
  <si>
    <t>440781102000</t>
  </si>
  <si>
    <t>　　　四九镇</t>
  </si>
  <si>
    <t>440781103000</t>
  </si>
  <si>
    <t>440781104000</t>
  </si>
  <si>
    <t>440781105000</t>
  </si>
  <si>
    <t>　　　冲蒌镇</t>
  </si>
  <si>
    <t>440781106000</t>
  </si>
  <si>
    <t>　　　斗山镇</t>
  </si>
  <si>
    <t>440781107000</t>
  </si>
  <si>
    <t>　　　都斛镇</t>
  </si>
  <si>
    <t>440781108000</t>
  </si>
  <si>
    <t>440781109000</t>
  </si>
  <si>
    <t>　　　端芬镇</t>
  </si>
  <si>
    <t>440781110000</t>
  </si>
  <si>
    <t>　　　广海镇</t>
  </si>
  <si>
    <t>440781111000</t>
  </si>
  <si>
    <t>　　　海宴镇</t>
  </si>
  <si>
    <t>440781112000</t>
  </si>
  <si>
    <t>　　　汶村镇</t>
  </si>
  <si>
    <t>440781113000</t>
  </si>
  <si>
    <t>440781114000</t>
  </si>
  <si>
    <t>　　　北陡镇</t>
  </si>
  <si>
    <t>440781115000</t>
  </si>
  <si>
    <t>　　　川岛镇</t>
  </si>
  <si>
    <t>440783000000</t>
  </si>
  <si>
    <t>440783001000</t>
  </si>
  <si>
    <t>　　　三埠街道</t>
  </si>
  <si>
    <t>440783002000</t>
  </si>
  <si>
    <t>　　　长沙街道</t>
  </si>
  <si>
    <t>440783103000</t>
  </si>
  <si>
    <t>　　　沙塘镇</t>
  </si>
  <si>
    <t>440783104000</t>
  </si>
  <si>
    <t>　　　苍城镇</t>
  </si>
  <si>
    <t>440783105000</t>
  </si>
  <si>
    <t>　　　龙胜镇</t>
  </si>
  <si>
    <t>440783106000</t>
  </si>
  <si>
    <t>440783107000</t>
  </si>
  <si>
    <t>　　　马冈镇</t>
  </si>
  <si>
    <t>440783108000</t>
  </si>
  <si>
    <t>　　　塘口镇</t>
  </si>
  <si>
    <t>440783109000</t>
  </si>
  <si>
    <t>　　　赤坎镇</t>
  </si>
  <si>
    <t>440783110000</t>
  </si>
  <si>
    <t>　　　百合镇</t>
  </si>
  <si>
    <t>440783111000</t>
  </si>
  <si>
    <t>　　　蚬冈镇</t>
  </si>
  <si>
    <t>440783112000</t>
  </si>
  <si>
    <t>　　　金鸡镇</t>
  </si>
  <si>
    <t>440783115000</t>
  </si>
  <si>
    <t>440783116000</t>
  </si>
  <si>
    <t>440783117000</t>
  </si>
  <si>
    <t>440783400000</t>
  </si>
  <si>
    <t>　　　翠山湖新区</t>
  </si>
  <si>
    <t>440784000000</t>
  </si>
  <si>
    <t>440784001000</t>
  </si>
  <si>
    <t>440784101000</t>
  </si>
  <si>
    <t>440784102000</t>
  </si>
  <si>
    <t>　　　雅瑶镇</t>
  </si>
  <si>
    <t>440784103000</t>
  </si>
  <si>
    <t>　　　古劳镇</t>
  </si>
  <si>
    <t>440784104000</t>
  </si>
  <si>
    <t>440784105000</t>
  </si>
  <si>
    <t>440784106000</t>
  </si>
  <si>
    <t>440784107000</t>
  </si>
  <si>
    <t>　　　址山镇</t>
  </si>
  <si>
    <t>440784108000</t>
  </si>
  <si>
    <t>　　　宅梧镇</t>
  </si>
  <si>
    <t>440784112000</t>
  </si>
  <si>
    <t>　　　双合镇</t>
  </si>
  <si>
    <t>440784401000</t>
  </si>
  <si>
    <t>　　　广东省江门监狱</t>
  </si>
  <si>
    <t>440784402000</t>
  </si>
  <si>
    <t>　　　江门市四堡林场</t>
  </si>
  <si>
    <t>440785000000</t>
  </si>
  <si>
    <t>440785001000</t>
  </si>
  <si>
    <t>　　　恩城街道办事处</t>
  </si>
  <si>
    <t>440785100000</t>
  </si>
  <si>
    <t>　　　横陂镇</t>
  </si>
  <si>
    <t>440785101000</t>
  </si>
  <si>
    <t>　　　圣堂镇</t>
  </si>
  <si>
    <t>440785102000</t>
  </si>
  <si>
    <t>　　　良西镇</t>
  </si>
  <si>
    <t>440785103000</t>
  </si>
  <si>
    <t>440785104000</t>
  </si>
  <si>
    <t>　　　牛江镇</t>
  </si>
  <si>
    <t>440785105000</t>
  </si>
  <si>
    <t>　　　君堂镇</t>
  </si>
  <si>
    <t>440785106000</t>
  </si>
  <si>
    <t>　　　大田镇</t>
  </si>
  <si>
    <t>440785107000</t>
  </si>
  <si>
    <t>440785108000</t>
  </si>
  <si>
    <t>　　　大槐镇</t>
  </si>
  <si>
    <t>440785109000</t>
  </si>
  <si>
    <t>　　　东成镇</t>
  </si>
  <si>
    <t>440785400000</t>
  </si>
  <si>
    <t>　　　恩平园区管委会</t>
  </si>
  <si>
    <t>440800000000</t>
  </si>
  <si>
    <t>440801000000</t>
  </si>
  <si>
    <t>440802000000</t>
  </si>
  <si>
    <t>440802001000</t>
  </si>
  <si>
    <t>440802002000</t>
  </si>
  <si>
    <t>　　　寸金街道</t>
  </si>
  <si>
    <t>440802003000</t>
  </si>
  <si>
    <t>440802004000</t>
  </si>
  <si>
    <t>440802005000</t>
  </si>
  <si>
    <t>　　　沙湾街道</t>
  </si>
  <si>
    <t>440802006000</t>
  </si>
  <si>
    <t>　　　调顺街道</t>
  </si>
  <si>
    <t>440802007000</t>
  </si>
  <si>
    <t>　　　南桥街道</t>
  </si>
  <si>
    <t>440802008000</t>
  </si>
  <si>
    <t>440803000000</t>
  </si>
  <si>
    <t>440803001000</t>
  </si>
  <si>
    <t>440803002000</t>
  </si>
  <si>
    <t>　　　爱国街道办事处</t>
  </si>
  <si>
    <t>440803003000</t>
  </si>
  <si>
    <t>440803004000</t>
  </si>
  <si>
    <t>440803005000</t>
  </si>
  <si>
    <t>440803006000</t>
  </si>
  <si>
    <t>　　　海滨街道办事处</t>
  </si>
  <si>
    <t>440803009000</t>
  </si>
  <si>
    <t>440803010000</t>
  </si>
  <si>
    <t>　　　东新街道办事处</t>
  </si>
  <si>
    <t>440803011000</t>
  </si>
  <si>
    <t>　　　新园街道办事处</t>
  </si>
  <si>
    <t>440803012000</t>
  </si>
  <si>
    <t>　　　海头街道办事处</t>
  </si>
  <si>
    <t>440803070000</t>
  </si>
  <si>
    <t>　　　泉庄街道办事处</t>
  </si>
  <si>
    <t>440803071000</t>
  </si>
  <si>
    <t>　　　乐华街道办事处</t>
  </si>
  <si>
    <t>440804000000</t>
  </si>
  <si>
    <t>440804001000</t>
  </si>
  <si>
    <t>　　　南调街道办事处</t>
  </si>
  <si>
    <t>440804002000</t>
  </si>
  <si>
    <t>　　　麻斜街道办事处</t>
  </si>
  <si>
    <t>440804100000</t>
  </si>
  <si>
    <t>　　　南三镇</t>
  </si>
  <si>
    <t>440804101000</t>
  </si>
  <si>
    <t>440804102000</t>
  </si>
  <si>
    <t>　　　乾塘镇</t>
  </si>
  <si>
    <t>440804103000</t>
  </si>
  <si>
    <t>440804104000</t>
  </si>
  <si>
    <t>440804401000</t>
  </si>
  <si>
    <t>　　　湛江市坡头区官渡工业园</t>
  </si>
  <si>
    <t>440811000000</t>
  </si>
  <si>
    <t>440811070000</t>
  </si>
  <si>
    <t>　　　东山街道办</t>
  </si>
  <si>
    <t>440811071000</t>
  </si>
  <si>
    <t>　　　东简街道办</t>
  </si>
  <si>
    <t>440811072000</t>
  </si>
  <si>
    <t>　　　民安街道办</t>
  </si>
  <si>
    <t>440811100000</t>
  </si>
  <si>
    <t>　　　麻章镇</t>
  </si>
  <si>
    <t>440811101000</t>
  </si>
  <si>
    <t>440811102000</t>
  </si>
  <si>
    <t>　　　湖光镇</t>
  </si>
  <si>
    <t>440811173000</t>
  </si>
  <si>
    <t>　　　硇洲镇</t>
  </si>
  <si>
    <t>440811450000</t>
  </si>
  <si>
    <t>　　　湖光农场</t>
  </si>
  <si>
    <t>440823000000</t>
  </si>
  <si>
    <t>440823100000</t>
  </si>
  <si>
    <t>440823101000</t>
  </si>
  <si>
    <t>　　　黄略镇</t>
  </si>
  <si>
    <t>440823102000</t>
  </si>
  <si>
    <t>　　　洋青镇</t>
  </si>
  <si>
    <t>440823103000</t>
  </si>
  <si>
    <t>　　　界炮镇</t>
  </si>
  <si>
    <t>440823104000</t>
  </si>
  <si>
    <t>　　　乐民镇</t>
  </si>
  <si>
    <t>440823105000</t>
  </si>
  <si>
    <t>　　　江洪镇</t>
  </si>
  <si>
    <t>440823106000</t>
  </si>
  <si>
    <t>　　　杨柑镇</t>
  </si>
  <si>
    <t>440823107000</t>
  </si>
  <si>
    <t>　　　城月镇</t>
  </si>
  <si>
    <t>440823108000</t>
  </si>
  <si>
    <t>　　　乌塘镇</t>
  </si>
  <si>
    <t>440823109000</t>
  </si>
  <si>
    <t>440823110000</t>
  </si>
  <si>
    <t>440823111000</t>
  </si>
  <si>
    <t>　　　北坡镇</t>
  </si>
  <si>
    <t>440823112000</t>
  </si>
  <si>
    <t>　　　港门镇</t>
  </si>
  <si>
    <t>440823113000</t>
  </si>
  <si>
    <t>　　　草潭镇</t>
  </si>
  <si>
    <t>440823114000</t>
  </si>
  <si>
    <t>440823450000</t>
  </si>
  <si>
    <t>　　　广前公司</t>
  </si>
  <si>
    <t>440825000000</t>
  </si>
  <si>
    <t>440825001000</t>
  </si>
  <si>
    <t>　　　徐城街道办</t>
  </si>
  <si>
    <t>440825102000</t>
  </si>
  <si>
    <t>　　　迈陈镇</t>
  </si>
  <si>
    <t>440825103000</t>
  </si>
  <si>
    <t>440825104000</t>
  </si>
  <si>
    <t>　　　曲界镇</t>
  </si>
  <si>
    <t>440825105000</t>
  </si>
  <si>
    <t>　　　前山镇</t>
  </si>
  <si>
    <t>440825106000</t>
  </si>
  <si>
    <t>　　　西连镇</t>
  </si>
  <si>
    <t>440825107000</t>
  </si>
  <si>
    <t>　　　下桥镇</t>
  </si>
  <si>
    <t>440825108000</t>
  </si>
  <si>
    <t>440825109000</t>
  </si>
  <si>
    <t>440825110000</t>
  </si>
  <si>
    <t>440825111000</t>
  </si>
  <si>
    <t>　　　和安镇</t>
  </si>
  <si>
    <t>440825112000</t>
  </si>
  <si>
    <t>　　　新寮镇</t>
  </si>
  <si>
    <t>440825113000</t>
  </si>
  <si>
    <t>440825201000</t>
  </si>
  <si>
    <t>440825204000</t>
  </si>
  <si>
    <t>　　　角尾乡</t>
  </si>
  <si>
    <t>440825451000</t>
  </si>
  <si>
    <t>　　　南华农场</t>
  </si>
  <si>
    <t>440825452000</t>
  </si>
  <si>
    <t>　　　五一农场</t>
  </si>
  <si>
    <t>440825453000</t>
  </si>
  <si>
    <t>　　　华海公司</t>
  </si>
  <si>
    <t>440825454000</t>
  </si>
  <si>
    <t>　　　友好农场</t>
  </si>
  <si>
    <t>440825455000</t>
  </si>
  <si>
    <t>440881000000</t>
  </si>
  <si>
    <t>440881001000</t>
  </si>
  <si>
    <t>　　　罗州街道办</t>
  </si>
  <si>
    <t>440881002000</t>
  </si>
  <si>
    <t>　　　城南街道办</t>
  </si>
  <si>
    <t>440881003000</t>
  </si>
  <si>
    <t>　　　城北街道办</t>
  </si>
  <si>
    <t>440881101000</t>
  </si>
  <si>
    <t>440881102000</t>
  </si>
  <si>
    <t>440881103000</t>
  </si>
  <si>
    <t>　　　吉水镇</t>
  </si>
  <si>
    <t>440881104000</t>
  </si>
  <si>
    <t>　　　河唇镇</t>
  </si>
  <si>
    <t>440881105000</t>
  </si>
  <si>
    <t>　　　石角镇</t>
  </si>
  <si>
    <t>440881106000</t>
  </si>
  <si>
    <t>　　　良垌镇</t>
  </si>
  <si>
    <t>440881107000</t>
  </si>
  <si>
    <t>440881108000</t>
  </si>
  <si>
    <t>　　　安铺镇</t>
  </si>
  <si>
    <t>440881109000</t>
  </si>
  <si>
    <t>　　　营仔镇</t>
  </si>
  <si>
    <t>440881110000</t>
  </si>
  <si>
    <t>　　　青平镇</t>
  </si>
  <si>
    <t>440881111000</t>
  </si>
  <si>
    <t>　　　车板镇</t>
  </si>
  <si>
    <t>440881112000</t>
  </si>
  <si>
    <t>440881113000</t>
  </si>
  <si>
    <t>440881114000</t>
  </si>
  <si>
    <t>　　　雅塘镇</t>
  </si>
  <si>
    <t>440881115000</t>
  </si>
  <si>
    <t>　　　石颈镇</t>
  </si>
  <si>
    <t>440881116000</t>
  </si>
  <si>
    <t>440881117000</t>
  </si>
  <si>
    <t>　　　塘蓬镇</t>
  </si>
  <si>
    <t>440881118000</t>
  </si>
  <si>
    <t>　　　和寮镇</t>
  </si>
  <si>
    <t>440881401000</t>
  </si>
  <si>
    <t>　　　九洲江开发区</t>
  </si>
  <si>
    <t>440882000000</t>
  </si>
  <si>
    <t>440882001000</t>
  </si>
  <si>
    <t>　　　雷城街道办</t>
  </si>
  <si>
    <t>440882002000</t>
  </si>
  <si>
    <t>　　　西湖街道办</t>
  </si>
  <si>
    <t>440882003000</t>
  </si>
  <si>
    <t>　　　新城街道办</t>
  </si>
  <si>
    <t>440882100000</t>
  </si>
  <si>
    <t>440882101000</t>
  </si>
  <si>
    <t>　　　沈塘镇</t>
  </si>
  <si>
    <t>440882102000</t>
  </si>
  <si>
    <t>　　　客路镇</t>
  </si>
  <si>
    <t>440882103000</t>
  </si>
  <si>
    <t>　　　杨家镇</t>
  </si>
  <si>
    <t>440882104000</t>
  </si>
  <si>
    <t>440882105000</t>
  </si>
  <si>
    <t>　　　企水镇</t>
  </si>
  <si>
    <t>440882106000</t>
  </si>
  <si>
    <t>　　　纪家镇</t>
  </si>
  <si>
    <t>440882107000</t>
  </si>
  <si>
    <t>　　　松竹镇</t>
  </si>
  <si>
    <t>440882108000</t>
  </si>
  <si>
    <t>　　　南兴镇</t>
  </si>
  <si>
    <t>440882109000</t>
  </si>
  <si>
    <t>　　　雷高镇</t>
  </si>
  <si>
    <t>440882110000</t>
  </si>
  <si>
    <t>440882111000</t>
  </si>
  <si>
    <t>　　　调风镇</t>
  </si>
  <si>
    <t>440882112000</t>
  </si>
  <si>
    <t>440882113000</t>
  </si>
  <si>
    <t>　　　英利镇</t>
  </si>
  <si>
    <t>440882114000</t>
  </si>
  <si>
    <t>　　　北和镇</t>
  </si>
  <si>
    <t>440882115000</t>
  </si>
  <si>
    <t>440882116000</t>
  </si>
  <si>
    <t>　　　覃斗镇</t>
  </si>
  <si>
    <t>440882117000</t>
  </si>
  <si>
    <t>440882450000</t>
  </si>
  <si>
    <t>　　　湛江奋勇高新技术产业开发区管理委员会</t>
  </si>
  <si>
    <t>440882451000</t>
  </si>
  <si>
    <t>　　　广东省丰收糖业发展有限公司</t>
  </si>
  <si>
    <t>440882452000</t>
  </si>
  <si>
    <t>　　　广东省火炬农场</t>
  </si>
  <si>
    <t>440882453000</t>
  </si>
  <si>
    <t>　　　广东省幸福农场</t>
  </si>
  <si>
    <t>440882454000</t>
  </si>
  <si>
    <t>　　　湛江农垦东方红农场</t>
  </si>
  <si>
    <t>440882455000</t>
  </si>
  <si>
    <t>　　　湛江农垦金星农场</t>
  </si>
  <si>
    <t>440883000000</t>
  </si>
  <si>
    <t>440883001000</t>
  </si>
  <si>
    <t>　　　梅录街道</t>
  </si>
  <si>
    <t>440883002000</t>
  </si>
  <si>
    <t>　　　塘尾街道</t>
  </si>
  <si>
    <t>440883003000</t>
  </si>
  <si>
    <t>　　　大山江街道</t>
  </si>
  <si>
    <t>440883004000</t>
  </si>
  <si>
    <t>　　　博铺街道</t>
  </si>
  <si>
    <t>440883005000</t>
  </si>
  <si>
    <t>440883100000</t>
  </si>
  <si>
    <t>　　　浅水镇</t>
  </si>
  <si>
    <t>440883101000</t>
  </si>
  <si>
    <t>　　　长岐镇</t>
  </si>
  <si>
    <t>440883102000</t>
  </si>
  <si>
    <t>　　　覃巴镇</t>
  </si>
  <si>
    <t>440883103000</t>
  </si>
  <si>
    <t>　　　王村港镇</t>
  </si>
  <si>
    <t>440883104000</t>
  </si>
  <si>
    <t>　　　振文镇</t>
  </si>
  <si>
    <t>440883105000</t>
  </si>
  <si>
    <t>　　　樟铺镇</t>
  </si>
  <si>
    <t>440883106000</t>
  </si>
  <si>
    <t>　　　吴阳镇</t>
  </si>
  <si>
    <t>440883107000</t>
  </si>
  <si>
    <t>　　　塘缀镇</t>
  </si>
  <si>
    <t>440883109000</t>
  </si>
  <si>
    <t>　　　黄坡镇</t>
  </si>
  <si>
    <t>440883111000</t>
  </si>
  <si>
    <t>　　　兰石镇</t>
  </si>
  <si>
    <t>441200000000</t>
  </si>
  <si>
    <t>441201000000</t>
  </si>
  <si>
    <t>441202000000</t>
  </si>
  <si>
    <t>441202001000</t>
  </si>
  <si>
    <t>　　　端州区城东街道</t>
  </si>
  <si>
    <t>441202003000</t>
  </si>
  <si>
    <t>　　　端州区城西街道</t>
  </si>
  <si>
    <t>441202005000</t>
  </si>
  <si>
    <t>　　　端州区黄岗街道</t>
  </si>
  <si>
    <t>441202006000</t>
  </si>
  <si>
    <t>　　　端州区睦岗街道</t>
  </si>
  <si>
    <t>441203000000</t>
  </si>
  <si>
    <t>441203001000</t>
  </si>
  <si>
    <t>　　　坑口街道办事处</t>
  </si>
  <si>
    <t>441203002000</t>
  </si>
  <si>
    <t>441203003000</t>
  </si>
  <si>
    <t>　　　广利街道办事处</t>
  </si>
  <si>
    <t>441203101000</t>
  </si>
  <si>
    <t>441203102000</t>
  </si>
  <si>
    <t>　　　沙浦镇</t>
  </si>
  <si>
    <t>441203103000</t>
  </si>
  <si>
    <t>441203104000</t>
  </si>
  <si>
    <t>441204000000</t>
  </si>
  <si>
    <t>441204001000</t>
  </si>
  <si>
    <t>　　　南岸街道办事处</t>
  </si>
  <si>
    <t>441204100000</t>
  </si>
  <si>
    <t>　　　河台镇</t>
  </si>
  <si>
    <t>441204101000</t>
  </si>
  <si>
    <t>　　　乐城镇</t>
  </si>
  <si>
    <t>441204102000</t>
  </si>
  <si>
    <t>441204103000</t>
  </si>
  <si>
    <t>　　　禄步镇</t>
  </si>
  <si>
    <t>441204105000</t>
  </si>
  <si>
    <t>　　　小湘镇</t>
  </si>
  <si>
    <t>441204106000</t>
  </si>
  <si>
    <t>　　　大湾镇</t>
  </si>
  <si>
    <t>441204107000</t>
  </si>
  <si>
    <t>441204108000</t>
  </si>
  <si>
    <t>　　　白诸镇</t>
  </si>
  <si>
    <t>441204109000</t>
  </si>
  <si>
    <t>441204110000</t>
  </si>
  <si>
    <t>　　　活道镇</t>
  </si>
  <si>
    <t>441204111000</t>
  </si>
  <si>
    <t>441204112000</t>
  </si>
  <si>
    <t>441204113000</t>
  </si>
  <si>
    <t>441204114000</t>
  </si>
  <si>
    <t>　　　金渡镇</t>
  </si>
  <si>
    <t>441204115000</t>
  </si>
  <si>
    <t>　　　金利镇</t>
  </si>
  <si>
    <t>441204116000</t>
  </si>
  <si>
    <t>　　　蚬岗镇</t>
  </si>
  <si>
    <t>441223000000</t>
  </si>
  <si>
    <t>441223100000</t>
  </si>
  <si>
    <t>　　　排沙镇</t>
  </si>
  <si>
    <t>441223102000</t>
  </si>
  <si>
    <t>　　　潭布镇</t>
  </si>
  <si>
    <t>441223103000</t>
  </si>
  <si>
    <t>　　　江屯镇</t>
  </si>
  <si>
    <t>441223105000</t>
  </si>
  <si>
    <t>　　　螺岗镇</t>
  </si>
  <si>
    <t>441223106000</t>
  </si>
  <si>
    <t>　　　北市镇</t>
  </si>
  <si>
    <t>441223107000</t>
  </si>
  <si>
    <t>　　　坑口镇</t>
  </si>
  <si>
    <t>441223108000</t>
  </si>
  <si>
    <t>　　　赤坑镇</t>
  </si>
  <si>
    <t>441223109000</t>
  </si>
  <si>
    <t>　　　南街镇</t>
  </si>
  <si>
    <t>441223110000</t>
  </si>
  <si>
    <t>　　　宾亨镇</t>
  </si>
  <si>
    <t>441223111000</t>
  </si>
  <si>
    <t>　　　五和镇</t>
  </si>
  <si>
    <t>441223112000</t>
  </si>
  <si>
    <t>441223113000</t>
  </si>
  <si>
    <t>　　　木格镇</t>
  </si>
  <si>
    <t>441223114000</t>
  </si>
  <si>
    <t>　　　石咀镇</t>
  </si>
  <si>
    <t>441223115000</t>
  </si>
  <si>
    <t>　　　古水镇</t>
  </si>
  <si>
    <t>441223116000</t>
  </si>
  <si>
    <t>　　　洲仔镇</t>
  </si>
  <si>
    <t>441224000000</t>
  </si>
  <si>
    <t>441224100000</t>
  </si>
  <si>
    <t>　　　怀城镇</t>
  </si>
  <si>
    <t>441224101000</t>
  </si>
  <si>
    <t>　　　闸岗镇</t>
  </si>
  <si>
    <t>441224102000</t>
  </si>
  <si>
    <t>　　　坳仔镇</t>
  </si>
  <si>
    <t>441224103000</t>
  </si>
  <si>
    <t>　　　汶朗镇</t>
  </si>
  <si>
    <t>441224104000</t>
  </si>
  <si>
    <t>　　　甘洒镇</t>
  </si>
  <si>
    <t>441224105000</t>
  </si>
  <si>
    <t>441224106000</t>
  </si>
  <si>
    <t>　　　洽水镇</t>
  </si>
  <si>
    <t>441224107000</t>
  </si>
  <si>
    <t>441224108000</t>
  </si>
  <si>
    <t>441224109000</t>
  </si>
  <si>
    <t>　　　岗坪镇</t>
  </si>
  <si>
    <t>441224110000</t>
  </si>
  <si>
    <t>　　　冷坑镇</t>
  </si>
  <si>
    <t>441224111000</t>
  </si>
  <si>
    <t>　　　马宁镇</t>
  </si>
  <si>
    <t>441224112000</t>
  </si>
  <si>
    <t>　　　蓝钟镇</t>
  </si>
  <si>
    <t>441224113000</t>
  </si>
  <si>
    <t>　　　永固镇</t>
  </si>
  <si>
    <t>441224114000</t>
  </si>
  <si>
    <t>　　　诗洞镇</t>
  </si>
  <si>
    <t>441224115000</t>
  </si>
  <si>
    <t>441224116000</t>
  </si>
  <si>
    <t>441224118000</t>
  </si>
  <si>
    <t>　　　连麦镇</t>
  </si>
  <si>
    <t>441224200000</t>
  </si>
  <si>
    <t>　　　下帅壮族瑶族乡</t>
  </si>
  <si>
    <t>441224498000</t>
  </si>
  <si>
    <t>　　　广东省第一监狱</t>
  </si>
  <si>
    <t>441225000000</t>
  </si>
  <si>
    <t>441225100000</t>
  </si>
  <si>
    <t>441225101000</t>
  </si>
  <si>
    <t>　　　江川镇</t>
  </si>
  <si>
    <t>441225102000</t>
  </si>
  <si>
    <t>　　　白垢镇</t>
  </si>
  <si>
    <t>441225103000</t>
  </si>
  <si>
    <t>441225104000</t>
  </si>
  <si>
    <t>　　　渔涝镇</t>
  </si>
  <si>
    <t>441225105000</t>
  </si>
  <si>
    <t>　　　河儿口镇</t>
  </si>
  <si>
    <t>441225106000</t>
  </si>
  <si>
    <t>　　　连都镇</t>
  </si>
  <si>
    <t>441225107000</t>
  </si>
  <si>
    <t>　　　杏花镇</t>
  </si>
  <si>
    <t>441225108000</t>
  </si>
  <si>
    <t>　　　罗董镇</t>
  </si>
  <si>
    <t>441225109000</t>
  </si>
  <si>
    <t>441225110000</t>
  </si>
  <si>
    <t>　　　平凤镇</t>
  </si>
  <si>
    <t>441225111000</t>
  </si>
  <si>
    <t>441225112000</t>
  </si>
  <si>
    <t>　　　大玉口镇</t>
  </si>
  <si>
    <t>441225113000</t>
  </si>
  <si>
    <t>　　　都平镇</t>
  </si>
  <si>
    <t>441225114000</t>
  </si>
  <si>
    <t>　　　金装镇</t>
  </si>
  <si>
    <t>441225115000</t>
  </si>
  <si>
    <t>441226000000</t>
  </si>
  <si>
    <t>441226001000</t>
  </si>
  <si>
    <t>　　　德城街道办事处</t>
  </si>
  <si>
    <t>441226101000</t>
  </si>
  <si>
    <t>441226102000</t>
  </si>
  <si>
    <t>441226103000</t>
  </si>
  <si>
    <t>　　　官圩镇</t>
  </si>
  <si>
    <t>441226105000</t>
  </si>
  <si>
    <t>441226106000</t>
  </si>
  <si>
    <t>　　　高良镇</t>
  </si>
  <si>
    <t>441226107000</t>
  </si>
  <si>
    <t>　　　莫村镇</t>
  </si>
  <si>
    <t>441226109000</t>
  </si>
  <si>
    <t>441226110000</t>
  </si>
  <si>
    <t>　　　武垄镇</t>
  </si>
  <si>
    <t>441226111000</t>
  </si>
  <si>
    <t>　　　播植镇</t>
  </si>
  <si>
    <t>441226112000</t>
  </si>
  <si>
    <t>　　　凤村镇</t>
  </si>
  <si>
    <t>441226113000</t>
  </si>
  <si>
    <t>　　　悦城镇</t>
  </si>
  <si>
    <t>441226114000</t>
  </si>
  <si>
    <t>　　　九市镇</t>
  </si>
  <si>
    <t>441284000000</t>
  </si>
  <si>
    <t>441284001000</t>
  </si>
  <si>
    <t>441284002000</t>
  </si>
  <si>
    <t>441284003000</t>
  </si>
  <si>
    <t>　　　贞山街道</t>
  </si>
  <si>
    <t>441284100000</t>
  </si>
  <si>
    <t>　　　龙甫镇</t>
  </si>
  <si>
    <t>441284101000</t>
  </si>
  <si>
    <t>　　　地豆镇</t>
  </si>
  <si>
    <t>441284102000</t>
  </si>
  <si>
    <t>　　　威整镇</t>
  </si>
  <si>
    <t>441284103000</t>
  </si>
  <si>
    <t>　　　罗源镇</t>
  </si>
  <si>
    <t>441284104000</t>
  </si>
  <si>
    <t>　　　迳口镇</t>
  </si>
  <si>
    <t>441284105000</t>
  </si>
  <si>
    <t>441284107000</t>
  </si>
  <si>
    <t>　　　石狗镇</t>
  </si>
  <si>
    <t>441284108000</t>
  </si>
  <si>
    <t>441284110000</t>
  </si>
  <si>
    <t>　　　江谷镇</t>
  </si>
  <si>
    <t>441284113000</t>
  </si>
  <si>
    <t>　　　下茆镇</t>
  </si>
  <si>
    <t>441284400000</t>
  </si>
  <si>
    <t>　　　广东省济广监狱</t>
  </si>
  <si>
    <t>441284450000</t>
  </si>
  <si>
    <t>　　　肇庆高新技术产业开发区</t>
  </si>
  <si>
    <t>441300000000</t>
  </si>
  <si>
    <t>441301000000</t>
  </si>
  <si>
    <t>441302000000</t>
  </si>
  <si>
    <t>441302001000</t>
  </si>
  <si>
    <t>441302002000</t>
  </si>
  <si>
    <t>441302003000</t>
  </si>
  <si>
    <t>441302004000</t>
  </si>
  <si>
    <t>441302005000</t>
  </si>
  <si>
    <t>　　　龙丰街道办事处</t>
  </si>
  <si>
    <t>441302006000</t>
  </si>
  <si>
    <t>　　　河南岸街道办事处</t>
  </si>
  <si>
    <t>441302007000</t>
  </si>
  <si>
    <t>　　　惠环街道办事处</t>
  </si>
  <si>
    <t>441302008000</t>
  </si>
  <si>
    <t>　　　陈江街道办事处</t>
  </si>
  <si>
    <t>441302009000</t>
  </si>
  <si>
    <t>　　　水口街道办事处</t>
  </si>
  <si>
    <t>441302010000</t>
  </si>
  <si>
    <t>　　　小金口街道办事处</t>
  </si>
  <si>
    <t>441302100000</t>
  </si>
  <si>
    <t>　　　汝湖镇</t>
  </si>
  <si>
    <t>441302103000</t>
  </si>
  <si>
    <t>　　　三栋镇</t>
  </si>
  <si>
    <t>441302106000</t>
  </si>
  <si>
    <t>　　　潼湖镇</t>
  </si>
  <si>
    <t>441302107000</t>
  </si>
  <si>
    <t>　　　沥林镇</t>
  </si>
  <si>
    <t>441302109000</t>
  </si>
  <si>
    <t>　　　马安镇</t>
  </si>
  <si>
    <t>441302110000</t>
  </si>
  <si>
    <t>441302112000</t>
  </si>
  <si>
    <t>　　　芦洲镇</t>
  </si>
  <si>
    <t>441302114000</t>
  </si>
  <si>
    <t>　　　潼侨镇</t>
  </si>
  <si>
    <t>441302401000</t>
  </si>
  <si>
    <t>　　　东江高新科技产业园</t>
  </si>
  <si>
    <t>441302402000</t>
  </si>
  <si>
    <t>　　　惠南高新科技产业园</t>
  </si>
  <si>
    <t>441302450000</t>
  </si>
  <si>
    <t>　　　惠州市林场</t>
  </si>
  <si>
    <t>441303000000</t>
  </si>
  <si>
    <t>441303001000</t>
  </si>
  <si>
    <t>　　　淡水街道办事处</t>
  </si>
  <si>
    <t>441303002000</t>
  </si>
  <si>
    <t>　　　秋长街道办事处</t>
  </si>
  <si>
    <t>441303003000</t>
  </si>
  <si>
    <t>　　　惠阳区三和街道办事处</t>
  </si>
  <si>
    <t>441303006000</t>
  </si>
  <si>
    <t>　　　大亚湾澳头办事处</t>
  </si>
  <si>
    <t>441303007000</t>
  </si>
  <si>
    <t>　　　大亚湾霞涌办事处</t>
  </si>
  <si>
    <t>441303008000</t>
  </si>
  <si>
    <t>　　　大亚湾西区办事处</t>
  </si>
  <si>
    <t>441303101000</t>
  </si>
  <si>
    <t>441303103000</t>
  </si>
  <si>
    <t>441303104000</t>
  </si>
  <si>
    <t>　　　镇隆镇</t>
  </si>
  <si>
    <t>441303108000</t>
  </si>
  <si>
    <t>　　　永湖镇</t>
  </si>
  <si>
    <t>441303109000</t>
  </si>
  <si>
    <t>　　　良井镇</t>
  </si>
  <si>
    <t>441303110000</t>
  </si>
  <si>
    <t>　　　平潭镇</t>
  </si>
  <si>
    <t>441322000000</t>
  </si>
  <si>
    <t>441322100000</t>
  </si>
  <si>
    <t>441322102000</t>
  </si>
  <si>
    <t>　　　麻陂镇</t>
  </si>
  <si>
    <t>441322103000</t>
  </si>
  <si>
    <t>441322104000</t>
  </si>
  <si>
    <t>　　　公庄镇</t>
  </si>
  <si>
    <t>441322105000</t>
  </si>
  <si>
    <t>441322106000</t>
  </si>
  <si>
    <t>　　　柏塘镇</t>
  </si>
  <si>
    <t>441322108000</t>
  </si>
  <si>
    <t>　　　泰美镇</t>
  </si>
  <si>
    <t>441322110000</t>
  </si>
  <si>
    <t>441322113000</t>
  </si>
  <si>
    <t>441322115000</t>
  </si>
  <si>
    <t>441322116000</t>
  </si>
  <si>
    <t>441322117000</t>
  </si>
  <si>
    <t>441322118000</t>
  </si>
  <si>
    <t>441322119000</t>
  </si>
  <si>
    <t>　　　园洲镇</t>
  </si>
  <si>
    <t>441322121000</t>
  </si>
  <si>
    <t>441322122000</t>
  </si>
  <si>
    <t>　　　杨侨镇</t>
  </si>
  <si>
    <t>441322123000</t>
  </si>
  <si>
    <t>441322570000</t>
  </si>
  <si>
    <t>　　　罗浮山管委会</t>
  </si>
  <si>
    <t>441323000000</t>
  </si>
  <si>
    <t>441323001000</t>
  </si>
  <si>
    <t>　　　平山街道办事处</t>
  </si>
  <si>
    <t>441323101000</t>
  </si>
  <si>
    <t>441323102000</t>
  </si>
  <si>
    <t>　　　白花镇</t>
  </si>
  <si>
    <t>441323103000</t>
  </si>
  <si>
    <t>　　　梁化镇</t>
  </si>
  <si>
    <t>441323104000</t>
  </si>
  <si>
    <t>　　　稔山镇</t>
  </si>
  <si>
    <t>441323105000</t>
  </si>
  <si>
    <t>　　　铁涌镇</t>
  </si>
  <si>
    <t>441323106000</t>
  </si>
  <si>
    <t>441323109000</t>
  </si>
  <si>
    <t>　　　吉隆镇</t>
  </si>
  <si>
    <t>441323110000</t>
  </si>
  <si>
    <t>441323113000</t>
  </si>
  <si>
    <t>　　　多祝镇</t>
  </si>
  <si>
    <t>441323115000</t>
  </si>
  <si>
    <t>　　　安墩镇</t>
  </si>
  <si>
    <t>441323118000</t>
  </si>
  <si>
    <t>　　　高潭镇</t>
  </si>
  <si>
    <t>441323120000</t>
  </si>
  <si>
    <t>　　　宝口镇</t>
  </si>
  <si>
    <t>441323121000</t>
  </si>
  <si>
    <t>　　　白盆珠镇</t>
  </si>
  <si>
    <t>441323450000</t>
  </si>
  <si>
    <t>　　　广东省惠州市国营惠东梁化林场</t>
  </si>
  <si>
    <t>441323451000</t>
  </si>
  <si>
    <t>　　　广东省惠州市国营惠东九龙峰林场</t>
  </si>
  <si>
    <t>441323452000</t>
  </si>
  <si>
    <t>　　　惠东县港口海龟湾自然保护区</t>
  </si>
  <si>
    <t>441323453000</t>
  </si>
  <si>
    <t>　　　莲花山白盆珠省级自然保护区</t>
  </si>
  <si>
    <t>441323454000</t>
  </si>
  <si>
    <t>　　　广东惠东古田省级自然保护区</t>
  </si>
  <si>
    <t>441323455000</t>
  </si>
  <si>
    <t>　　　惠东县珠三角产业转移园</t>
  </si>
  <si>
    <t>441323570000</t>
  </si>
  <si>
    <t>　　　巺寮滨海旅游渡假区管理委员会</t>
  </si>
  <si>
    <t>441324000000</t>
  </si>
  <si>
    <t>441324001000</t>
  </si>
  <si>
    <t>441324002000</t>
  </si>
  <si>
    <t>　　　平陵街道办事处</t>
  </si>
  <si>
    <t>441324100000</t>
  </si>
  <si>
    <t>　　　麻榨镇</t>
  </si>
  <si>
    <t>441324101000</t>
  </si>
  <si>
    <t>　　　永汉镇</t>
  </si>
  <si>
    <t>441324115000</t>
  </si>
  <si>
    <t>441324116000</t>
  </si>
  <si>
    <t>441324117000</t>
  </si>
  <si>
    <t>　　　地派镇</t>
  </si>
  <si>
    <t>441324118000</t>
  </si>
  <si>
    <t>441324119000</t>
  </si>
  <si>
    <t>441324200000</t>
  </si>
  <si>
    <t>　　　蓝田瑶族乡</t>
  </si>
  <si>
    <t>441324453000</t>
  </si>
  <si>
    <t>　　　龙门县密溪林场</t>
  </si>
  <si>
    <t>441324570000</t>
  </si>
  <si>
    <t>　　　南昆山生态旅游区管理委员会</t>
  </si>
  <si>
    <t>441400000000</t>
  </si>
  <si>
    <t>441401000000</t>
  </si>
  <si>
    <t>441402000000</t>
  </si>
  <si>
    <t>441402004000</t>
  </si>
  <si>
    <t>441402006000</t>
  </si>
  <si>
    <t>441402007000</t>
  </si>
  <si>
    <t>441402102000</t>
  </si>
  <si>
    <t>　　　三角镇</t>
  </si>
  <si>
    <t>441402103000</t>
  </si>
  <si>
    <t>441402105000</t>
  </si>
  <si>
    <t>441402106000</t>
  </si>
  <si>
    <t>441403000000</t>
  </si>
  <si>
    <t>441403001000</t>
  </si>
  <si>
    <t>441403101000</t>
  </si>
  <si>
    <t>441403102000</t>
  </si>
  <si>
    <t>　　　石扇镇</t>
  </si>
  <si>
    <t>441403103000</t>
  </si>
  <si>
    <t>　　　梅西镇</t>
  </si>
  <si>
    <t>441403104000</t>
  </si>
  <si>
    <t>441403105000</t>
  </si>
  <si>
    <t>　　　石坑镇</t>
  </si>
  <si>
    <t>441403109000</t>
  </si>
  <si>
    <t>441403110000</t>
  </si>
  <si>
    <t>　　　梅南镇</t>
  </si>
  <si>
    <t>441403113000</t>
  </si>
  <si>
    <t>　　　丙村镇</t>
  </si>
  <si>
    <t>441403115000</t>
  </si>
  <si>
    <t>　　　白渡镇</t>
  </si>
  <si>
    <t>441403116000</t>
  </si>
  <si>
    <t>　　　松源镇</t>
  </si>
  <si>
    <t>441403117000</t>
  </si>
  <si>
    <t>　　　隆文镇</t>
  </si>
  <si>
    <t>441403118000</t>
  </si>
  <si>
    <t>　　　桃尧镇</t>
  </si>
  <si>
    <t>441403126000</t>
  </si>
  <si>
    <t>　　　畲江镇</t>
  </si>
  <si>
    <t>441403129000</t>
  </si>
  <si>
    <t>　　　雁洋镇</t>
  </si>
  <si>
    <t>441403130000</t>
  </si>
  <si>
    <t>　　　松口镇</t>
  </si>
  <si>
    <t>441403131000</t>
  </si>
  <si>
    <t>441403132000</t>
  </si>
  <si>
    <t>　　　程江镇</t>
  </si>
  <si>
    <t>441403133000</t>
  </si>
  <si>
    <t>　　　扶大镇</t>
  </si>
  <si>
    <t>441403500000</t>
  </si>
  <si>
    <t>　　　梅西水库</t>
  </si>
  <si>
    <t>441422000000</t>
  </si>
  <si>
    <t>441422100000</t>
  </si>
  <si>
    <t>　　　湖寮镇</t>
  </si>
  <si>
    <t>441422103000</t>
  </si>
  <si>
    <t>　　　青溪镇</t>
  </si>
  <si>
    <t>441422105000</t>
  </si>
  <si>
    <t>441422108000</t>
  </si>
  <si>
    <t>　　　银江镇</t>
  </si>
  <si>
    <t>441422109000</t>
  </si>
  <si>
    <t>　　　洲瑞镇</t>
  </si>
  <si>
    <t>441422112000</t>
  </si>
  <si>
    <t>　　　光德镇</t>
  </si>
  <si>
    <t>441422113000</t>
  </si>
  <si>
    <t>441422116000</t>
  </si>
  <si>
    <t>　　　百侯镇</t>
  </si>
  <si>
    <t>441422117000</t>
  </si>
  <si>
    <t>441422121000</t>
  </si>
  <si>
    <t>441422122000</t>
  </si>
  <si>
    <t>　　　枫朗镇</t>
  </si>
  <si>
    <t>441422123000</t>
  </si>
  <si>
    <t>　　　茶阳镇</t>
  </si>
  <si>
    <t>441422124000</t>
  </si>
  <si>
    <t>441422125000</t>
  </si>
  <si>
    <t>441422400000</t>
  </si>
  <si>
    <t>　　　丰溪林场</t>
  </si>
  <si>
    <t>441422401000</t>
  </si>
  <si>
    <t>　　　洲瑞林场</t>
  </si>
  <si>
    <t>441422402000</t>
  </si>
  <si>
    <t>　　　大埔林场</t>
  </si>
  <si>
    <t>441423000000</t>
  </si>
  <si>
    <t>441423103000</t>
  </si>
  <si>
    <t>　　　北斗镇</t>
  </si>
  <si>
    <t>441423104000</t>
  </si>
  <si>
    <t>　　　汤西镇</t>
  </si>
  <si>
    <t>441423105000</t>
  </si>
  <si>
    <t>　　　汤南镇</t>
  </si>
  <si>
    <t>441423106000</t>
  </si>
  <si>
    <t>　　　埔寨镇</t>
  </si>
  <si>
    <t>441423110000</t>
  </si>
  <si>
    <t>　　　建桥镇</t>
  </si>
  <si>
    <t>441423111000</t>
  </si>
  <si>
    <t>441423112000</t>
  </si>
  <si>
    <t>　　　潘田镇</t>
  </si>
  <si>
    <t>441423114000</t>
  </si>
  <si>
    <t>　　　黄金镇</t>
  </si>
  <si>
    <t>441423122000</t>
  </si>
  <si>
    <t>　　　小胜镇</t>
  </si>
  <si>
    <t>441423123000</t>
  </si>
  <si>
    <t>　　　砂田镇</t>
  </si>
  <si>
    <t>441423124000</t>
  </si>
  <si>
    <t>　　　八乡山镇</t>
  </si>
  <si>
    <t>441423125000</t>
  </si>
  <si>
    <t>　　　丰良镇</t>
  </si>
  <si>
    <t>441423126000</t>
  </si>
  <si>
    <t>　　　潭江镇</t>
  </si>
  <si>
    <t>441423127000</t>
  </si>
  <si>
    <t>　　　汤坑镇</t>
  </si>
  <si>
    <t>441423128000</t>
  </si>
  <si>
    <t>　　　留隍镇</t>
  </si>
  <si>
    <t>441423129000</t>
  </si>
  <si>
    <t>　　　大龙华镇</t>
  </si>
  <si>
    <t>441423450000</t>
  </si>
  <si>
    <t>　　　埔寨农场</t>
  </si>
  <si>
    <t>441424000000</t>
  </si>
  <si>
    <t>441424103000</t>
  </si>
  <si>
    <t>　　　转水镇</t>
  </si>
  <si>
    <t>441424108000</t>
  </si>
  <si>
    <t>　　　潭下镇</t>
  </si>
  <si>
    <t>441424117000</t>
  </si>
  <si>
    <t>　　　郭田镇</t>
  </si>
  <si>
    <t>441424118000</t>
  </si>
  <si>
    <t>　　　双华镇</t>
  </si>
  <si>
    <t>441424125000</t>
  </si>
  <si>
    <t>441424126000</t>
  </si>
  <si>
    <t>441424130000</t>
  </si>
  <si>
    <t>　　　华城镇</t>
  </si>
  <si>
    <t>441424131000</t>
  </si>
  <si>
    <t>　　　周江镇</t>
  </si>
  <si>
    <t>441424134000</t>
  </si>
  <si>
    <t>441424135000</t>
  </si>
  <si>
    <t>441424136000</t>
  </si>
  <si>
    <t>　　　岐岭镇</t>
  </si>
  <si>
    <t>441424137000</t>
  </si>
  <si>
    <t>　　　长布镇</t>
  </si>
  <si>
    <t>441424138000</t>
  </si>
  <si>
    <t>441424139000</t>
  </si>
  <si>
    <t>　　　安流镇</t>
  </si>
  <si>
    <t>441424140000</t>
  </si>
  <si>
    <t>　　　棉洋镇</t>
  </si>
  <si>
    <t>441424141000</t>
  </si>
  <si>
    <t>　　　龙村镇</t>
  </si>
  <si>
    <t>441426000000</t>
  </si>
  <si>
    <t>441426101000</t>
  </si>
  <si>
    <t>　　　石正镇</t>
  </si>
  <si>
    <t>441426104000</t>
  </si>
  <si>
    <t>　　　八尺镇</t>
  </si>
  <si>
    <t>441426105000</t>
  </si>
  <si>
    <t>　　　差干镇</t>
  </si>
  <si>
    <t>441426107000</t>
  </si>
  <si>
    <t>441426108000</t>
  </si>
  <si>
    <t>　　　中行镇</t>
  </si>
  <si>
    <t>441426109000</t>
  </si>
  <si>
    <t>　　　上举镇</t>
  </si>
  <si>
    <t>441426110000</t>
  </si>
  <si>
    <t>　　　泗水镇</t>
  </si>
  <si>
    <t>441426114000</t>
  </si>
  <si>
    <t>　　　长田镇</t>
  </si>
  <si>
    <t>441426115000</t>
  </si>
  <si>
    <t>　　　热柘镇</t>
  </si>
  <si>
    <t>441426117000</t>
  </si>
  <si>
    <t>441426118000</t>
  </si>
  <si>
    <t>　　　仁居镇</t>
  </si>
  <si>
    <t>441426119000</t>
  </si>
  <si>
    <t>441427000000</t>
  </si>
  <si>
    <t>441427103000</t>
  </si>
  <si>
    <t>　　　三圳镇</t>
  </si>
  <si>
    <t>441427106000</t>
  </si>
  <si>
    <t>　　　文福镇</t>
  </si>
  <si>
    <t>441427107000</t>
  </si>
  <si>
    <t>441427112000</t>
  </si>
  <si>
    <t>441427113000</t>
  </si>
  <si>
    <t>441427114000</t>
  </si>
  <si>
    <t>　　　南礤镇</t>
  </si>
  <si>
    <t>441427115000</t>
  </si>
  <si>
    <t>　　　蕉城镇</t>
  </si>
  <si>
    <t>441427116000</t>
  </si>
  <si>
    <t>　　　长潭镇</t>
  </si>
  <si>
    <t>441427450000</t>
  </si>
  <si>
    <t>441481000000</t>
  </si>
  <si>
    <t>441481001000</t>
  </si>
  <si>
    <t>　　　兴田街道办事处</t>
  </si>
  <si>
    <t>441481002000</t>
  </si>
  <si>
    <t>　　　福兴街道办事处</t>
  </si>
  <si>
    <t>441481003000</t>
  </si>
  <si>
    <t>　　　宁新街道办事处</t>
  </si>
  <si>
    <t>441481107000</t>
  </si>
  <si>
    <t>441481111000</t>
  </si>
  <si>
    <t>441481115000</t>
  </si>
  <si>
    <t>　　　罗浮镇</t>
  </si>
  <si>
    <t>441481116000</t>
  </si>
  <si>
    <t>　　　罗岗镇</t>
  </si>
  <si>
    <t>441481117000</t>
  </si>
  <si>
    <t>　　　黄槐镇</t>
  </si>
  <si>
    <t>441481123000</t>
  </si>
  <si>
    <t>441481124000</t>
  </si>
  <si>
    <t>441481128000</t>
  </si>
  <si>
    <t>　　　宁中镇</t>
  </si>
  <si>
    <t>441481129000</t>
  </si>
  <si>
    <t>　　　径南镇</t>
  </si>
  <si>
    <t>441481130000</t>
  </si>
  <si>
    <t>　　　坭陂镇</t>
  </si>
  <si>
    <t>441481131000</t>
  </si>
  <si>
    <t>441481132000</t>
  </si>
  <si>
    <t>441481133000</t>
  </si>
  <si>
    <t>441481134000</t>
  </si>
  <si>
    <t>441481135000</t>
  </si>
  <si>
    <t>　　　叶塘镇</t>
  </si>
  <si>
    <t>441481136000</t>
  </si>
  <si>
    <t>　　　新陂镇</t>
  </si>
  <si>
    <t>441481137000</t>
  </si>
  <si>
    <t>　　　刁坊镇</t>
  </si>
  <si>
    <t>441500000000</t>
  </si>
  <si>
    <t>441501000000</t>
  </si>
  <si>
    <t>441502000000</t>
  </si>
  <si>
    <t>441502001000</t>
  </si>
  <si>
    <t>441502002000</t>
  </si>
  <si>
    <t>　　　香洲街道</t>
  </si>
  <si>
    <t>441502003000</t>
  </si>
  <si>
    <t>441502004000</t>
  </si>
  <si>
    <t>　　　田墘街道</t>
  </si>
  <si>
    <t>441502005000</t>
  </si>
  <si>
    <t>441502006000</t>
  </si>
  <si>
    <t>　　　遮浪街道</t>
  </si>
  <si>
    <t>441502007000</t>
  </si>
  <si>
    <t>　　　马宫街道</t>
  </si>
  <si>
    <t>441502100000</t>
  </si>
  <si>
    <t>　　　红草镇</t>
  </si>
  <si>
    <t>441502102000</t>
  </si>
  <si>
    <t>441502103000</t>
  </si>
  <si>
    <t>　　　捷胜镇</t>
  </si>
  <si>
    <t>441521000000</t>
  </si>
  <si>
    <t>441521101000</t>
  </si>
  <si>
    <t>441521102000</t>
  </si>
  <si>
    <t>　　　小漠镇</t>
  </si>
  <si>
    <t>441521105000</t>
  </si>
  <si>
    <t>　　　鮜门镇</t>
  </si>
  <si>
    <t>441521106000</t>
  </si>
  <si>
    <t>　　　联安镇</t>
  </si>
  <si>
    <t>441521107000</t>
  </si>
  <si>
    <t>　　　陶河镇</t>
  </si>
  <si>
    <t>441521108000</t>
  </si>
  <si>
    <t>441521109000</t>
  </si>
  <si>
    <t>441521110000</t>
  </si>
  <si>
    <t>　　　可塘镇</t>
  </si>
  <si>
    <t>441521112000</t>
  </si>
  <si>
    <t>　　　黄羌镇</t>
  </si>
  <si>
    <t>441521113000</t>
  </si>
  <si>
    <t>　　　平东镇</t>
  </si>
  <si>
    <t>441521115000</t>
  </si>
  <si>
    <t>　　　海城镇</t>
  </si>
  <si>
    <t>441521116000</t>
  </si>
  <si>
    <t>　　　鹅埠镇</t>
  </si>
  <si>
    <t>441521117000</t>
  </si>
  <si>
    <t>　　　赤石镇</t>
  </si>
  <si>
    <t>441521118000</t>
  </si>
  <si>
    <t>　　　公平镇</t>
  </si>
  <si>
    <t>441521119000</t>
  </si>
  <si>
    <t>441521120000</t>
  </si>
  <si>
    <t>441521450000</t>
  </si>
  <si>
    <t>　　　梅陇农场</t>
  </si>
  <si>
    <t>441523000000</t>
  </si>
  <si>
    <t>441523100000</t>
  </si>
  <si>
    <t>441523101000</t>
  </si>
  <si>
    <t>　　　水唇镇</t>
  </si>
  <si>
    <t>441523102000</t>
  </si>
  <si>
    <t>441523103000</t>
  </si>
  <si>
    <t>441523104000</t>
  </si>
  <si>
    <t>　　　上护镇</t>
  </si>
  <si>
    <t>441523105000</t>
  </si>
  <si>
    <t>441523106000</t>
  </si>
  <si>
    <t>441523107000</t>
  </si>
  <si>
    <t>　　　南万镇</t>
  </si>
  <si>
    <t>441581000000</t>
  </si>
  <si>
    <t>441581001000</t>
  </si>
  <si>
    <t>441581002000</t>
  </si>
  <si>
    <t>441581003000</t>
  </si>
  <si>
    <t>441581101000</t>
  </si>
  <si>
    <t>　　　甲子镇</t>
  </si>
  <si>
    <t>441581102000</t>
  </si>
  <si>
    <t>　　　碣石镇</t>
  </si>
  <si>
    <t>441581103000</t>
  </si>
  <si>
    <t>441581104000</t>
  </si>
  <si>
    <t>441581105000</t>
  </si>
  <si>
    <t>　　　博美镇</t>
  </si>
  <si>
    <t>441581106000</t>
  </si>
  <si>
    <t>　　　内湖镇</t>
  </si>
  <si>
    <t>441581107000</t>
  </si>
  <si>
    <t>441581108000</t>
  </si>
  <si>
    <t>　　　陂洋镇</t>
  </si>
  <si>
    <t>441581109000</t>
  </si>
  <si>
    <t>　　　八万镇</t>
  </si>
  <si>
    <t>441581110000</t>
  </si>
  <si>
    <t>　　　金厢镇</t>
  </si>
  <si>
    <t>441581111000</t>
  </si>
  <si>
    <t>　　　潭西镇</t>
  </si>
  <si>
    <t>441581112000</t>
  </si>
  <si>
    <t>　　　甲东镇</t>
  </si>
  <si>
    <t>441581115000</t>
  </si>
  <si>
    <t>441581116000</t>
  </si>
  <si>
    <t>　　　上英镇</t>
  </si>
  <si>
    <t>441581117000</t>
  </si>
  <si>
    <t>　　　桥冲镇</t>
  </si>
  <si>
    <t>441581118000</t>
  </si>
  <si>
    <t>　　　甲西镇</t>
  </si>
  <si>
    <t>441581119000</t>
  </si>
  <si>
    <t>　　　西南镇</t>
  </si>
  <si>
    <t>441581400000</t>
  </si>
  <si>
    <t>441581450000</t>
  </si>
  <si>
    <t>　　　铜锣湖农场</t>
  </si>
  <si>
    <t>441581451000</t>
  </si>
  <si>
    <t>　　　星都经济开发试验区</t>
  </si>
  <si>
    <t>441581452000</t>
  </si>
  <si>
    <t>　　　大安农场</t>
  </si>
  <si>
    <t>441581453000</t>
  </si>
  <si>
    <t>　　　罗经嶂林场</t>
  </si>
  <si>
    <t>441581454000</t>
  </si>
  <si>
    <t>　　　湖东林场</t>
  </si>
  <si>
    <t>441581455000</t>
  </si>
  <si>
    <t>　　　东海岸林场</t>
  </si>
  <si>
    <t>441581456000</t>
  </si>
  <si>
    <t>　　　红岭林场</t>
  </si>
  <si>
    <t>441581457000</t>
  </si>
  <si>
    <t>　　　畜牧果林场</t>
  </si>
  <si>
    <t>441600000000</t>
  </si>
  <si>
    <t>441601000000</t>
  </si>
  <si>
    <t>441602000000</t>
  </si>
  <si>
    <t>441602001000</t>
  </si>
  <si>
    <t>　　　上城街道办事处</t>
  </si>
  <si>
    <t>441602002000</t>
  </si>
  <si>
    <t>　　　新江街道办事处</t>
  </si>
  <si>
    <t>441602003000</t>
  </si>
  <si>
    <t>　　　东埔街道办事处</t>
  </si>
  <si>
    <t>441602004000</t>
  </si>
  <si>
    <t>　　　源西街道办事处</t>
  </si>
  <si>
    <t>441602005000</t>
  </si>
  <si>
    <t>　　　高埔岗街道办事处</t>
  </si>
  <si>
    <t>441602100000</t>
  </si>
  <si>
    <t>　　　源南镇</t>
  </si>
  <si>
    <t>441602101000</t>
  </si>
  <si>
    <t>　　　埔前镇</t>
  </si>
  <si>
    <t>441621000000</t>
  </si>
  <si>
    <t>441621100000</t>
  </si>
  <si>
    <t>　　　紫城镇</t>
  </si>
  <si>
    <t>441621102000</t>
  </si>
  <si>
    <t>　　　龙窝镇</t>
  </si>
  <si>
    <t>441621103000</t>
  </si>
  <si>
    <t>　　　九和镇</t>
  </si>
  <si>
    <t>441621104000</t>
  </si>
  <si>
    <t>　　　上义镇</t>
  </si>
  <si>
    <t>441621105000</t>
  </si>
  <si>
    <t>　　　蓝塘镇</t>
  </si>
  <si>
    <t>441621106000</t>
  </si>
  <si>
    <t>　　　凤安镇</t>
  </si>
  <si>
    <t>441621107000</t>
  </si>
  <si>
    <t>　　　义容镇</t>
  </si>
  <si>
    <t>441621108000</t>
  </si>
  <si>
    <t>　　　古竹镇</t>
  </si>
  <si>
    <t>441621109000</t>
  </si>
  <si>
    <t>441621110000</t>
  </si>
  <si>
    <t>　　　柏埔镇</t>
  </si>
  <si>
    <t>441621111000</t>
  </si>
  <si>
    <t>441621112000</t>
  </si>
  <si>
    <t>　　　敬梓镇</t>
  </si>
  <si>
    <t>441621114000</t>
  </si>
  <si>
    <t>　　　水墩镇</t>
  </si>
  <si>
    <t>441621115000</t>
  </si>
  <si>
    <t>441621116000</t>
  </si>
  <si>
    <t>　　　苏区镇</t>
  </si>
  <si>
    <t>441621117000</t>
  </si>
  <si>
    <t>　　　瓦溪镇</t>
  </si>
  <si>
    <t>441621118000</t>
  </si>
  <si>
    <t>　　　好义镇</t>
  </si>
  <si>
    <t>441621119000</t>
  </si>
  <si>
    <t>　　　中坝镇</t>
  </si>
  <si>
    <t>441622000000</t>
  </si>
  <si>
    <t>441622100000</t>
  </si>
  <si>
    <t>　　　老隆镇</t>
  </si>
  <si>
    <t>441622102000</t>
  </si>
  <si>
    <t>　　　义都镇</t>
  </si>
  <si>
    <t>441622103000</t>
  </si>
  <si>
    <t>　　　佗城镇</t>
  </si>
  <si>
    <t>441622104000</t>
  </si>
  <si>
    <t>　　　鹤市镇</t>
  </si>
  <si>
    <t>441622105000</t>
  </si>
  <si>
    <t>　　　黄布镇</t>
  </si>
  <si>
    <t>441622106000</t>
  </si>
  <si>
    <t>　　　紫市镇</t>
  </si>
  <si>
    <t>441622107000</t>
  </si>
  <si>
    <t>　　　通衢镇</t>
  </si>
  <si>
    <t>441622109000</t>
  </si>
  <si>
    <t>　　　登云镇</t>
  </si>
  <si>
    <t>441622110000</t>
  </si>
  <si>
    <t>　　　丰稔镇</t>
  </si>
  <si>
    <t>441622111000</t>
  </si>
  <si>
    <t>441622112000</t>
  </si>
  <si>
    <t>　　　铁场镇</t>
  </si>
  <si>
    <t>441622114000</t>
  </si>
  <si>
    <t>　　　龙母镇</t>
  </si>
  <si>
    <t>441622115000</t>
  </si>
  <si>
    <t>441622116000</t>
  </si>
  <si>
    <t>　　　黎咀镇</t>
  </si>
  <si>
    <t>441622117000</t>
  </si>
  <si>
    <t>441622118000</t>
  </si>
  <si>
    <t>　　　赤光镇</t>
  </si>
  <si>
    <t>441622119000</t>
  </si>
  <si>
    <t>441622120000</t>
  </si>
  <si>
    <t>441622121000</t>
  </si>
  <si>
    <t>　　　车田镇</t>
  </si>
  <si>
    <t>441622123000</t>
  </si>
  <si>
    <t>　　　岩镇镇</t>
  </si>
  <si>
    <t>441622124000</t>
  </si>
  <si>
    <t>　　　麻布岗镇</t>
  </si>
  <si>
    <t>441622125000</t>
  </si>
  <si>
    <t>　　　贝岭镇</t>
  </si>
  <si>
    <t>441622126000</t>
  </si>
  <si>
    <t>　　　细坳镇</t>
  </si>
  <si>
    <t>441622127000</t>
  </si>
  <si>
    <t>　　　上坪镇</t>
  </si>
  <si>
    <t>441623000000</t>
  </si>
  <si>
    <t>441623100000</t>
  </si>
  <si>
    <t>　　　元善镇</t>
  </si>
  <si>
    <t>441623101000</t>
  </si>
  <si>
    <t>441623102000</t>
  </si>
  <si>
    <t>　　　内莞镇</t>
  </si>
  <si>
    <t>441623104000</t>
  </si>
  <si>
    <t>441623105000</t>
  </si>
  <si>
    <t>　　　溪山镇</t>
  </si>
  <si>
    <t>441623107000</t>
  </si>
  <si>
    <t>　　　隆街镇</t>
  </si>
  <si>
    <t>441623108000</t>
  </si>
  <si>
    <t>　　　田源镇</t>
  </si>
  <si>
    <t>441623109000</t>
  </si>
  <si>
    <t>　　　油溪镇</t>
  </si>
  <si>
    <t>441623110000</t>
  </si>
  <si>
    <t>441623111000</t>
  </si>
  <si>
    <t>　　　高莞镇</t>
  </si>
  <si>
    <t>441623113000</t>
  </si>
  <si>
    <t>441623114000</t>
  </si>
  <si>
    <t>441623115000</t>
  </si>
  <si>
    <t>　　　绣缎镇</t>
  </si>
  <si>
    <t>441624000000</t>
  </si>
  <si>
    <t>441624100000</t>
  </si>
  <si>
    <t>　　　阳明镇</t>
  </si>
  <si>
    <t>441624101000</t>
  </si>
  <si>
    <t>　　　大坝镇</t>
  </si>
  <si>
    <t>441624102000</t>
  </si>
  <si>
    <t>441624103000</t>
  </si>
  <si>
    <t>441624104000</t>
  </si>
  <si>
    <t>　　　上陵镇</t>
  </si>
  <si>
    <t>441624105000</t>
  </si>
  <si>
    <t>　　　优胜镇</t>
  </si>
  <si>
    <t>441624106000</t>
  </si>
  <si>
    <t>　　　贝墩镇</t>
  </si>
  <si>
    <t>441624107000</t>
  </si>
  <si>
    <t>　　　古寨镇</t>
  </si>
  <si>
    <t>441624108000</t>
  </si>
  <si>
    <t>　　　彭寨镇</t>
  </si>
  <si>
    <t>441624109000</t>
  </si>
  <si>
    <t>441624110000</t>
  </si>
  <si>
    <t>　　　公白镇</t>
  </si>
  <si>
    <t>441624111000</t>
  </si>
  <si>
    <t>441624112000</t>
  </si>
  <si>
    <t>　　　浰源镇</t>
  </si>
  <si>
    <t>441624113000</t>
  </si>
  <si>
    <t>441624114000</t>
  </si>
  <si>
    <t>　　　东水镇</t>
  </si>
  <si>
    <t>441624115000</t>
  </si>
  <si>
    <t>　　　礼士镇</t>
  </si>
  <si>
    <t>441624116000</t>
  </si>
  <si>
    <t>　　　林寨镇</t>
  </si>
  <si>
    <t>441625000000</t>
  </si>
  <si>
    <t>441625100000</t>
  </si>
  <si>
    <t>　　　仙塘镇</t>
  </si>
  <si>
    <t>441625101000</t>
  </si>
  <si>
    <t>441625102000</t>
  </si>
  <si>
    <t>　　　骆湖镇</t>
  </si>
  <si>
    <t>441625103000</t>
  </si>
  <si>
    <t>　　　船塘镇</t>
  </si>
  <si>
    <t>441625104000</t>
  </si>
  <si>
    <t>　　　顺天镇</t>
  </si>
  <si>
    <t>441625105000</t>
  </si>
  <si>
    <t>　　　上莞镇</t>
  </si>
  <si>
    <t>441625106000</t>
  </si>
  <si>
    <t>　　　曾田镇</t>
  </si>
  <si>
    <t>441625107000</t>
  </si>
  <si>
    <t>　　　柳城镇</t>
  </si>
  <si>
    <t>441625108000</t>
  </si>
  <si>
    <t>　　　义合镇</t>
  </si>
  <si>
    <t>441625109000</t>
  </si>
  <si>
    <t>　　　蓝口镇</t>
  </si>
  <si>
    <t>441625110000</t>
  </si>
  <si>
    <t>441625111000</t>
  </si>
  <si>
    <t>　　　叶潭镇</t>
  </si>
  <si>
    <t>441625112000</t>
  </si>
  <si>
    <t>441625113000</t>
  </si>
  <si>
    <t>　　　康禾镇</t>
  </si>
  <si>
    <t>441625114000</t>
  </si>
  <si>
    <t>　　　锡场镇</t>
  </si>
  <si>
    <t>441625115000</t>
  </si>
  <si>
    <t>441625116000</t>
  </si>
  <si>
    <t>441625117000</t>
  </si>
  <si>
    <t>　　　涧头镇</t>
  </si>
  <si>
    <t>441625121000</t>
  </si>
  <si>
    <t>　　　新回龙镇</t>
  </si>
  <si>
    <t>441625122000</t>
  </si>
  <si>
    <t>　　　半江镇</t>
  </si>
  <si>
    <t>441625200000</t>
  </si>
  <si>
    <t>　　　漳溪乡</t>
  </si>
  <si>
    <t>441700000000</t>
  </si>
  <si>
    <t>441701000000</t>
  </si>
  <si>
    <t>441702000000</t>
  </si>
  <si>
    <t>441702001000</t>
  </si>
  <si>
    <t>　　　南恩街道办事处</t>
  </si>
  <si>
    <t>441702002000</t>
  </si>
  <si>
    <t>441702003000</t>
  </si>
  <si>
    <t>441702004000</t>
  </si>
  <si>
    <t>　　　中洲街道办事处</t>
  </si>
  <si>
    <t>441702006000</t>
  </si>
  <si>
    <t>441702008000</t>
  </si>
  <si>
    <t>　　　岗列街道办事处</t>
  </si>
  <si>
    <t>441702009000</t>
  </si>
  <si>
    <t>441702011000</t>
  </si>
  <si>
    <t>441702102000</t>
  </si>
  <si>
    <t>　　　埠场镇</t>
  </si>
  <si>
    <t>441702103000</t>
  </si>
  <si>
    <t>　　　平冈镇</t>
  </si>
  <si>
    <t>441702105000</t>
  </si>
  <si>
    <t>　　　闸坡镇</t>
  </si>
  <si>
    <t>441702106000</t>
  </si>
  <si>
    <t>　　　双捷镇</t>
  </si>
  <si>
    <t>441702401000</t>
  </si>
  <si>
    <t>　　　阳江林场罗琴分场</t>
  </si>
  <si>
    <t>441702450000</t>
  </si>
  <si>
    <t>　　　平冈农场</t>
  </si>
  <si>
    <t>441702453000</t>
  </si>
  <si>
    <t>　　　红十月农场</t>
  </si>
  <si>
    <t>441704000000</t>
  </si>
  <si>
    <t>441704100000</t>
  </si>
  <si>
    <t>441704101000</t>
  </si>
  <si>
    <t>　　　北惯镇</t>
  </si>
  <si>
    <t>441704102000</t>
  </si>
  <si>
    <t>　　　那龙镇</t>
  </si>
  <si>
    <t>441704103000</t>
  </si>
  <si>
    <t>441704104000</t>
  </si>
  <si>
    <t>　　　雅韶镇</t>
  </si>
  <si>
    <t>441704105000</t>
  </si>
  <si>
    <t>　　　大沟镇</t>
  </si>
  <si>
    <t>441704106000</t>
  </si>
  <si>
    <t>441704107000</t>
  </si>
  <si>
    <t>　　　合山镇</t>
  </si>
  <si>
    <t>441704108000</t>
  </si>
  <si>
    <t>　　　塘坪镇</t>
  </si>
  <si>
    <t>441704109000</t>
  </si>
  <si>
    <t>　　　大八镇</t>
  </si>
  <si>
    <t>441704110000</t>
  </si>
  <si>
    <t>　　　红丰镇</t>
  </si>
  <si>
    <t>441704400000</t>
  </si>
  <si>
    <t>　　　阳江监狱</t>
  </si>
  <si>
    <t>441704401000</t>
  </si>
  <si>
    <t>441704402000</t>
  </si>
  <si>
    <t>　　　鸡山农场</t>
  </si>
  <si>
    <t>441704501000</t>
  </si>
  <si>
    <t>　　　阳江林场宝山分场</t>
  </si>
  <si>
    <t>441704502000</t>
  </si>
  <si>
    <t>　　　阳江林场田畔分场</t>
  </si>
  <si>
    <t>441704503000</t>
  </si>
  <si>
    <t>　　　阳东原种场</t>
  </si>
  <si>
    <t>441704504000</t>
  </si>
  <si>
    <t>　　　阳东林场</t>
  </si>
  <si>
    <t>441704505000</t>
  </si>
  <si>
    <t>　　　阳江林场东岸分场</t>
  </si>
  <si>
    <t>441721000000</t>
  </si>
  <si>
    <t>441721100000</t>
  </si>
  <si>
    <t>　　　织篢镇</t>
  </si>
  <si>
    <t>441721101000</t>
  </si>
  <si>
    <t>　　　程村镇</t>
  </si>
  <si>
    <t>441721102000</t>
  </si>
  <si>
    <t>441721103000</t>
  </si>
  <si>
    <t>　　　上洋镇</t>
  </si>
  <si>
    <t>441721104000</t>
  </si>
  <si>
    <t>441721105000</t>
  </si>
  <si>
    <t>　　　沙扒镇</t>
  </si>
  <si>
    <t>441721106000</t>
  </si>
  <si>
    <t>　　　儒洞镇</t>
  </si>
  <si>
    <t>441721107000</t>
  </si>
  <si>
    <t>441721501000</t>
  </si>
  <si>
    <t>　　　织贡农场</t>
  </si>
  <si>
    <t>441721502000</t>
  </si>
  <si>
    <t>　　　阳江林场儒洞分场</t>
  </si>
  <si>
    <t>441781000000</t>
  </si>
  <si>
    <t>441781001000</t>
  </si>
  <si>
    <t>441781002000</t>
  </si>
  <si>
    <t>441781101000</t>
  </si>
  <si>
    <t>　　　河朗镇</t>
  </si>
  <si>
    <t>441781102000</t>
  </si>
  <si>
    <t>441781103000</t>
  </si>
  <si>
    <t>　　　石望镇</t>
  </si>
  <si>
    <t>441781105000</t>
  </si>
  <si>
    <t>　　　春湾镇</t>
  </si>
  <si>
    <t>441781106000</t>
  </si>
  <si>
    <t>441781107000</t>
  </si>
  <si>
    <t>　　　陂面镇</t>
  </si>
  <si>
    <t>441781108000</t>
  </si>
  <si>
    <t>　　　圭岗镇</t>
  </si>
  <si>
    <t>441781109000</t>
  </si>
  <si>
    <t>441781110000</t>
  </si>
  <si>
    <t>441781111000</t>
  </si>
  <si>
    <t>　　　岗美镇</t>
  </si>
  <si>
    <t>441781112000</t>
  </si>
  <si>
    <t>441781113000</t>
  </si>
  <si>
    <t>　　　潭水镇</t>
  </si>
  <si>
    <t>441781114000</t>
  </si>
  <si>
    <t>441781116000</t>
  </si>
  <si>
    <t>　　　双窖镇</t>
  </si>
  <si>
    <t>441781117000</t>
  </si>
  <si>
    <t>　　　八甲镇</t>
  </si>
  <si>
    <t>441781402000</t>
  </si>
  <si>
    <t>　　　三叶农场</t>
  </si>
  <si>
    <t>441781403000</t>
  </si>
  <si>
    <t>　　　石录矿区</t>
  </si>
  <si>
    <t>441781404000</t>
  </si>
  <si>
    <t>　　　花滩林场</t>
  </si>
  <si>
    <t>441781405000</t>
  </si>
  <si>
    <t>　　　东湖林场</t>
  </si>
  <si>
    <t>441781406000</t>
  </si>
  <si>
    <t>　　　河尾山林场</t>
  </si>
  <si>
    <t>441781407000</t>
  </si>
  <si>
    <t>　　　南山矿</t>
  </si>
  <si>
    <t>441781408000</t>
  </si>
  <si>
    <t>　　　阳春监狱</t>
  </si>
  <si>
    <t>441781410000</t>
  </si>
  <si>
    <t>　　　硫铁矿</t>
  </si>
  <si>
    <t>441800000000</t>
  </si>
  <si>
    <t>441801000000</t>
  </si>
  <si>
    <t>441802000000</t>
  </si>
  <si>
    <t>441802006000</t>
  </si>
  <si>
    <t>441802007000</t>
  </si>
  <si>
    <t>441802008000</t>
  </si>
  <si>
    <t>　　　洲心街道办事处</t>
  </si>
  <si>
    <t>441802009000</t>
  </si>
  <si>
    <t>　　　横荷街道办事处</t>
  </si>
  <si>
    <t>441802103000</t>
  </si>
  <si>
    <t>441802105000</t>
  </si>
  <si>
    <t>441802106000</t>
  </si>
  <si>
    <t>441802107000</t>
  </si>
  <si>
    <t>　　　飞来峡镇</t>
  </si>
  <si>
    <t>441802400000</t>
  </si>
  <si>
    <t>　　　清远市高新技术产业开发区</t>
  </si>
  <si>
    <t>441802450000</t>
  </si>
  <si>
    <t>　　　清远市国营银盏林场</t>
  </si>
  <si>
    <t>441803000000</t>
  </si>
  <si>
    <t>441803102000</t>
  </si>
  <si>
    <t>441803104000</t>
  </si>
  <si>
    <t>441803105000</t>
  </si>
  <si>
    <t>　　　山塘镇</t>
  </si>
  <si>
    <t>441803106000</t>
  </si>
  <si>
    <t>　　　三坑镇</t>
  </si>
  <si>
    <t>441803112000</t>
  </si>
  <si>
    <t>　　　龙颈镇</t>
  </si>
  <si>
    <t>441803113000</t>
  </si>
  <si>
    <t>　　　禾云镇</t>
  </si>
  <si>
    <t>441803117000</t>
  </si>
  <si>
    <t>　　　浸潭镇</t>
  </si>
  <si>
    <t>441803118000</t>
  </si>
  <si>
    <t>441803450000</t>
  </si>
  <si>
    <t>　　　笔架林场</t>
  </si>
  <si>
    <t>441821000000</t>
  </si>
  <si>
    <t>441821100000</t>
  </si>
  <si>
    <t>441821101000</t>
  </si>
  <si>
    <t>441821102000</t>
  </si>
  <si>
    <t>　　　汤塘镇</t>
  </si>
  <si>
    <t>441821103000</t>
  </si>
  <si>
    <t>441821104000</t>
  </si>
  <si>
    <t>　　　高岗镇</t>
  </si>
  <si>
    <t>441821107000</t>
  </si>
  <si>
    <t>　　　迳头镇</t>
  </si>
  <si>
    <t>441823000000</t>
  </si>
  <si>
    <t>441823100000</t>
  </si>
  <si>
    <t>　　　青莲镇</t>
  </si>
  <si>
    <t>441823101000</t>
  </si>
  <si>
    <t>　　　江英镇</t>
  </si>
  <si>
    <t>441823104000</t>
  </si>
  <si>
    <t>　　　杜步镇</t>
  </si>
  <si>
    <t>441823105000</t>
  </si>
  <si>
    <t>　　　七拱镇</t>
  </si>
  <si>
    <t>441823107000</t>
  </si>
  <si>
    <t>441823108000</t>
  </si>
  <si>
    <t>　　　杨梅镇</t>
  </si>
  <si>
    <t>441823110000</t>
  </si>
  <si>
    <t>　　　大崀镇</t>
  </si>
  <si>
    <t>441823111000</t>
  </si>
  <si>
    <t>441823113000</t>
  </si>
  <si>
    <t>441823115000</t>
  </si>
  <si>
    <t>　　　黄坌镇</t>
  </si>
  <si>
    <t>441823116000</t>
  </si>
  <si>
    <t>　　　黎埠镇</t>
  </si>
  <si>
    <t>441823119000</t>
  </si>
  <si>
    <t>441823201000</t>
  </si>
  <si>
    <t>　　　秤架瑶族乡</t>
  </si>
  <si>
    <t>441825000000</t>
  </si>
  <si>
    <t>441825100000</t>
  </si>
  <si>
    <t>441825104000</t>
  </si>
  <si>
    <t>　　　吉田镇</t>
  </si>
  <si>
    <t>441825105000</t>
  </si>
  <si>
    <t>441825106000</t>
  </si>
  <si>
    <t>　　　禾洞镇</t>
  </si>
  <si>
    <t>441825108000</t>
  </si>
  <si>
    <t>　　　福堂镇</t>
  </si>
  <si>
    <t>441825109000</t>
  </si>
  <si>
    <t>　　　小三江镇</t>
  </si>
  <si>
    <t>441825111000</t>
  </si>
  <si>
    <t>　　　上帅镇</t>
  </si>
  <si>
    <t>441825450000</t>
  </si>
  <si>
    <t>　　　连山林场</t>
  </si>
  <si>
    <t>441825451000</t>
  </si>
  <si>
    <t>　　　禾洞农林场</t>
  </si>
  <si>
    <t>441826000000</t>
  </si>
  <si>
    <t>441826100000</t>
  </si>
  <si>
    <t>441826101000</t>
  </si>
  <si>
    <t>　　　大麦山镇</t>
  </si>
  <si>
    <t>441826102000</t>
  </si>
  <si>
    <t>　　　寨岗镇</t>
  </si>
  <si>
    <t>441826105000</t>
  </si>
  <si>
    <t>　　　三排镇</t>
  </si>
  <si>
    <t>441826106000</t>
  </si>
  <si>
    <t>　　　涡水镇</t>
  </si>
  <si>
    <t>441826108000</t>
  </si>
  <si>
    <t>441826109000</t>
  </si>
  <si>
    <t>　　　香坪镇</t>
  </si>
  <si>
    <t>441881000000</t>
  </si>
  <si>
    <t>441881001000</t>
  </si>
  <si>
    <t>　　　英城街道办事处</t>
  </si>
  <si>
    <t>441881101000</t>
  </si>
  <si>
    <t>441881102000</t>
  </si>
  <si>
    <t>　　　望埠镇</t>
  </si>
  <si>
    <t>441881103000</t>
  </si>
  <si>
    <t>　　　横石水镇</t>
  </si>
  <si>
    <t>441881105000</t>
  </si>
  <si>
    <t>441881106000</t>
  </si>
  <si>
    <t>441881108000</t>
  </si>
  <si>
    <t>441881109000</t>
  </si>
  <si>
    <t>　　　大站镇</t>
  </si>
  <si>
    <t>441881110000</t>
  </si>
  <si>
    <t>441881111000</t>
  </si>
  <si>
    <t>441881112000</t>
  </si>
  <si>
    <t>　　　含光镇</t>
  </si>
  <si>
    <t>441881114000</t>
  </si>
  <si>
    <t>441881115000</t>
  </si>
  <si>
    <t>　　　石灰铺镇</t>
  </si>
  <si>
    <t>441881116000</t>
  </si>
  <si>
    <t>　　　石牯塘镇</t>
  </si>
  <si>
    <t>441881120000</t>
  </si>
  <si>
    <t>　　　下太镇</t>
  </si>
  <si>
    <t>441881124000</t>
  </si>
  <si>
    <t>　　　波罗镇</t>
  </si>
  <si>
    <t>441881125000</t>
  </si>
  <si>
    <t>　　　横石塘镇</t>
  </si>
  <si>
    <t>441881126000</t>
  </si>
  <si>
    <t>　　　大洞镇</t>
  </si>
  <si>
    <t>441881129000</t>
  </si>
  <si>
    <t>　　　连江口镇</t>
  </si>
  <si>
    <t>441881130000</t>
  </si>
  <si>
    <t>　　　黎溪镇</t>
  </si>
  <si>
    <t>441881131000</t>
  </si>
  <si>
    <t>441881136000</t>
  </si>
  <si>
    <t>　　　英红镇</t>
  </si>
  <si>
    <t>441881137000</t>
  </si>
  <si>
    <t>441881138000</t>
  </si>
  <si>
    <t>441882000000</t>
  </si>
  <si>
    <t>441882100000</t>
  </si>
  <si>
    <t>　　　连州镇</t>
  </si>
  <si>
    <t>441882101000</t>
  </si>
  <si>
    <t>441882102000</t>
  </si>
  <si>
    <t>　　　大路边镇</t>
  </si>
  <si>
    <t>441882103000</t>
  </si>
  <si>
    <t>441882104000</t>
  </si>
  <si>
    <t>　　　西岸镇</t>
  </si>
  <si>
    <t>441882105000</t>
  </si>
  <si>
    <t>441882106000</t>
  </si>
  <si>
    <t>441882107000</t>
  </si>
  <si>
    <t>441882109000</t>
  </si>
  <si>
    <t>　　　九陂镇</t>
  </si>
  <si>
    <t>441882118000</t>
  </si>
  <si>
    <t>441882200000</t>
  </si>
  <si>
    <t>　　　瑶安瑶族乡</t>
  </si>
  <si>
    <t>441882201000</t>
  </si>
  <si>
    <t>　　　三水瑶族乡</t>
  </si>
  <si>
    <t>441900000000</t>
  </si>
  <si>
    <t>441900003000</t>
  </si>
  <si>
    <t>441900004000</t>
  </si>
  <si>
    <t>441900005000</t>
  </si>
  <si>
    <t>　　　万江街道办事处</t>
  </si>
  <si>
    <t>441900006000</t>
  </si>
  <si>
    <t>　　　莞城街道办事处</t>
  </si>
  <si>
    <t>441900101000</t>
  </si>
  <si>
    <t>　　　石碣镇</t>
  </si>
  <si>
    <t>441900102000</t>
  </si>
  <si>
    <t>441900103000</t>
  </si>
  <si>
    <t>441900104000</t>
  </si>
  <si>
    <t>　　　石排镇</t>
  </si>
  <si>
    <t>441900105000</t>
  </si>
  <si>
    <t>　　　企石镇</t>
  </si>
  <si>
    <t>441900106000</t>
  </si>
  <si>
    <t>441900107000</t>
  </si>
  <si>
    <t>441900108000</t>
  </si>
  <si>
    <t>　　　谢岗镇</t>
  </si>
  <si>
    <t>441900109000</t>
  </si>
  <si>
    <t>441900110000</t>
  </si>
  <si>
    <t>　　　常平镇</t>
  </si>
  <si>
    <t>441900111000</t>
  </si>
  <si>
    <t>　　　寮步镇</t>
  </si>
  <si>
    <t>441900112000</t>
  </si>
  <si>
    <t>　　　樟木头镇</t>
  </si>
  <si>
    <t>441900113000</t>
  </si>
  <si>
    <t>　　　大朗镇</t>
  </si>
  <si>
    <t>441900114000</t>
  </si>
  <si>
    <t>　　　黄江镇</t>
  </si>
  <si>
    <t>441900115000</t>
  </si>
  <si>
    <t>441900116000</t>
  </si>
  <si>
    <t>　　　塘厦镇</t>
  </si>
  <si>
    <t>441900117000</t>
  </si>
  <si>
    <t>441900118000</t>
  </si>
  <si>
    <t>　　　大岭山镇</t>
  </si>
  <si>
    <t>441900119000</t>
  </si>
  <si>
    <t>441900121000</t>
  </si>
  <si>
    <t>　　　虎门镇</t>
  </si>
  <si>
    <t>441900122000</t>
  </si>
  <si>
    <t>　　　厚街镇</t>
  </si>
  <si>
    <t>441900123000</t>
  </si>
  <si>
    <t>441900124000</t>
  </si>
  <si>
    <t>　　　道滘镇</t>
  </si>
  <si>
    <t>441900125000</t>
  </si>
  <si>
    <t>441900126000</t>
  </si>
  <si>
    <t>　　　麻涌镇</t>
  </si>
  <si>
    <t>441900127000</t>
  </si>
  <si>
    <t>　　　望牛墩镇</t>
  </si>
  <si>
    <t>441900128000</t>
  </si>
  <si>
    <t>　　　中堂镇</t>
  </si>
  <si>
    <t>441900129000</t>
  </si>
  <si>
    <t>　　　高埗镇</t>
  </si>
  <si>
    <t>441900401000</t>
  </si>
  <si>
    <t>　　　松山湖管委会</t>
  </si>
  <si>
    <t>441900402000</t>
  </si>
  <si>
    <t>　　　东莞港</t>
  </si>
  <si>
    <t>441900403000</t>
  </si>
  <si>
    <t>　　　东莞生态园</t>
  </si>
  <si>
    <t>442000000000</t>
  </si>
  <si>
    <t>442000001000</t>
  </si>
  <si>
    <t>　　　石岐区街道办事处</t>
  </si>
  <si>
    <t>442000002000</t>
  </si>
  <si>
    <t>　　　东区街道办事处</t>
  </si>
  <si>
    <t>442000003000</t>
  </si>
  <si>
    <t>　　　火炬开发区街道办事处</t>
  </si>
  <si>
    <t>442000004000</t>
  </si>
  <si>
    <t>　　　西区街道办事处</t>
  </si>
  <si>
    <t>442000005000</t>
  </si>
  <si>
    <t>　　　南区街道办事处</t>
  </si>
  <si>
    <t>442000006000</t>
  </si>
  <si>
    <t>　　　五桂山街道办事处</t>
  </si>
  <si>
    <t>442000100000</t>
  </si>
  <si>
    <t>　　　小榄镇</t>
  </si>
  <si>
    <t>442000101000</t>
  </si>
  <si>
    <t>442000102000</t>
  </si>
  <si>
    <t>　　　民众镇</t>
  </si>
  <si>
    <t>442000103000</t>
  </si>
  <si>
    <t>　　　东凤镇</t>
  </si>
  <si>
    <t>442000104000</t>
  </si>
  <si>
    <t>442000105000</t>
  </si>
  <si>
    <t>　　　古镇镇</t>
  </si>
  <si>
    <t>442000106000</t>
  </si>
  <si>
    <t>442000107000</t>
  </si>
  <si>
    <t>　　　坦洲镇</t>
  </si>
  <si>
    <t>442000108000</t>
  </si>
  <si>
    <t>442000109000</t>
  </si>
  <si>
    <t>442000110000</t>
  </si>
  <si>
    <t>　　　横栏镇</t>
  </si>
  <si>
    <t>442000111000</t>
  </si>
  <si>
    <t>　　　南头镇</t>
  </si>
  <si>
    <t>442000112000</t>
  </si>
  <si>
    <t>　　　阜沙镇</t>
  </si>
  <si>
    <t>442000113000</t>
  </si>
  <si>
    <t>　　　南朗镇</t>
  </si>
  <si>
    <t>442000114000</t>
  </si>
  <si>
    <t>442000115000</t>
  </si>
  <si>
    <t>　　　板芙镇</t>
  </si>
  <si>
    <t>442000116000</t>
  </si>
  <si>
    <t>　　　大涌镇</t>
  </si>
  <si>
    <t>442000117000</t>
  </si>
  <si>
    <t>　　　神湾镇</t>
  </si>
  <si>
    <t>445100000000</t>
  </si>
  <si>
    <t>445101000000</t>
  </si>
  <si>
    <t>445102000000</t>
  </si>
  <si>
    <t>445102001000</t>
  </si>
  <si>
    <t>　　　湘桥街道</t>
  </si>
  <si>
    <t>445102002000</t>
  </si>
  <si>
    <t>445102003000</t>
  </si>
  <si>
    <t>445102004000</t>
  </si>
  <si>
    <t>445102005000</t>
  </si>
  <si>
    <t>　　　南春街道</t>
  </si>
  <si>
    <t>445102006000</t>
  </si>
  <si>
    <t>　　　西新街道</t>
  </si>
  <si>
    <t>445102007000</t>
  </si>
  <si>
    <t>445102008000</t>
  </si>
  <si>
    <t>445102009000</t>
  </si>
  <si>
    <t>　　　凤新街道</t>
  </si>
  <si>
    <t>445102100000</t>
  </si>
  <si>
    <t>　　　意溪镇</t>
  </si>
  <si>
    <t>445102111000</t>
  </si>
  <si>
    <t>　　　磷溪镇</t>
  </si>
  <si>
    <t>445102112000</t>
  </si>
  <si>
    <t>445102113000</t>
  </si>
  <si>
    <t>445102400000</t>
  </si>
  <si>
    <t>　　　红山林场</t>
  </si>
  <si>
    <t>445102401000</t>
  </si>
  <si>
    <t>445103000000</t>
  </si>
  <si>
    <t>445103100000</t>
  </si>
  <si>
    <t>　　　古巷镇</t>
  </si>
  <si>
    <t>445103101000</t>
  </si>
  <si>
    <t>　　　登塘镇</t>
  </si>
  <si>
    <t>445103103000</t>
  </si>
  <si>
    <t>　　　凤塘镇</t>
  </si>
  <si>
    <t>445103104000</t>
  </si>
  <si>
    <t>　　　浮洋镇</t>
  </si>
  <si>
    <t>445103105000</t>
  </si>
  <si>
    <t>445103106000</t>
  </si>
  <si>
    <t>445103107000</t>
  </si>
  <si>
    <t>445103108000</t>
  </si>
  <si>
    <t>　　　彩塘镇</t>
  </si>
  <si>
    <t>445103109000</t>
  </si>
  <si>
    <t>445103110000</t>
  </si>
  <si>
    <t>　　　庵埠镇</t>
  </si>
  <si>
    <t>445103114000</t>
  </si>
  <si>
    <t>445103115000</t>
  </si>
  <si>
    <t>　　　归湖镇</t>
  </si>
  <si>
    <t>445103116000</t>
  </si>
  <si>
    <t>　　　文祠镇</t>
  </si>
  <si>
    <t>445103117000</t>
  </si>
  <si>
    <t>445103120000</t>
  </si>
  <si>
    <t>　　　赤凤镇</t>
  </si>
  <si>
    <t>445103121000</t>
  </si>
  <si>
    <t>　　　枫溪镇</t>
  </si>
  <si>
    <t>445103400000</t>
  </si>
  <si>
    <t>　　　万峰林场</t>
  </si>
  <si>
    <t>445103404000</t>
  </si>
  <si>
    <t>　　　大坑苗圃场</t>
  </si>
  <si>
    <t>445103405000</t>
  </si>
  <si>
    <t>　　　东山湖农场</t>
  </si>
  <si>
    <t>445103450000</t>
  </si>
  <si>
    <t>　　　庵埠经济开发试验区</t>
  </si>
  <si>
    <t>445122000000</t>
  </si>
  <si>
    <t>445122100000</t>
  </si>
  <si>
    <t>　　　黄冈镇</t>
  </si>
  <si>
    <t>445122102000</t>
  </si>
  <si>
    <t>　　　上饶镇</t>
  </si>
  <si>
    <t>445122103000</t>
  </si>
  <si>
    <t>　　　饶洋镇</t>
  </si>
  <si>
    <t>445122104000</t>
  </si>
  <si>
    <t>445122106000</t>
  </si>
  <si>
    <t>　　　建饶镇</t>
  </si>
  <si>
    <t>445122107000</t>
  </si>
  <si>
    <t>　　　三饶镇</t>
  </si>
  <si>
    <t>445122108000</t>
  </si>
  <si>
    <t>445122109000</t>
  </si>
  <si>
    <t>445122110000</t>
  </si>
  <si>
    <t>　　　浮滨镇</t>
  </si>
  <si>
    <t>445122112000</t>
  </si>
  <si>
    <t>445122113000</t>
  </si>
  <si>
    <t>445122114000</t>
  </si>
  <si>
    <t>445122116000</t>
  </si>
  <si>
    <t>　　　樟溪镇</t>
  </si>
  <si>
    <t>445122117000</t>
  </si>
  <si>
    <t>　　　钱东镇</t>
  </si>
  <si>
    <t>445122118000</t>
  </si>
  <si>
    <t>　　　高堂镇</t>
  </si>
  <si>
    <t>445122119000</t>
  </si>
  <si>
    <t>　　　联饶镇</t>
  </si>
  <si>
    <t>445122120000</t>
  </si>
  <si>
    <t>445122121000</t>
  </si>
  <si>
    <t>　　　大埕镇</t>
  </si>
  <si>
    <t>445122122000</t>
  </si>
  <si>
    <t>445122123000</t>
  </si>
  <si>
    <t>　　　汫洲镇</t>
  </si>
  <si>
    <t>445122124000</t>
  </si>
  <si>
    <t>　　　海山镇</t>
  </si>
  <si>
    <t>445122400000</t>
  </si>
  <si>
    <t>　　　韩江林场</t>
  </si>
  <si>
    <t>445200000000</t>
  </si>
  <si>
    <t>445201000000</t>
  </si>
  <si>
    <t>445202000000</t>
  </si>
  <si>
    <t>445202001000</t>
  </si>
  <si>
    <t>　　　榕华街道办事处</t>
  </si>
  <si>
    <t>445202002000</t>
  </si>
  <si>
    <t>445202003000</t>
  </si>
  <si>
    <t>445202004000</t>
  </si>
  <si>
    <t>　　　西马街道办事处</t>
  </si>
  <si>
    <t>445202005000</t>
  </si>
  <si>
    <t>445202006000</t>
  </si>
  <si>
    <t>　　　榕东街道办事处</t>
  </si>
  <si>
    <t>445202007000</t>
  </si>
  <si>
    <t>　　　仙桥街道办事处</t>
  </si>
  <si>
    <t>445202008000</t>
  </si>
  <si>
    <t>　　　梅云街道办事处</t>
  </si>
  <si>
    <t>445202009000</t>
  </si>
  <si>
    <t>445202010000</t>
  </si>
  <si>
    <t>　　　东阳街道办事处</t>
  </si>
  <si>
    <t>445202101000</t>
  </si>
  <si>
    <t>　　　渔湖镇</t>
  </si>
  <si>
    <t>445202102000</t>
  </si>
  <si>
    <t>　　　炮台镇</t>
  </si>
  <si>
    <t>445202103000</t>
  </si>
  <si>
    <t>　　　地都镇</t>
  </si>
  <si>
    <t>445202105000</t>
  </si>
  <si>
    <t>　　　登岗镇</t>
  </si>
  <si>
    <t>445203000000</t>
  </si>
  <si>
    <t>445203001000</t>
  </si>
  <si>
    <t>　　　曲溪街道办事处</t>
  </si>
  <si>
    <t>445203002000</t>
  </si>
  <si>
    <t>　　　磐东街道办事处</t>
  </si>
  <si>
    <t>445203102000</t>
  </si>
  <si>
    <t>　　　云路镇</t>
  </si>
  <si>
    <t>445203103000</t>
  </si>
  <si>
    <t>　　　玉窖镇</t>
  </si>
  <si>
    <t>445203104000</t>
  </si>
  <si>
    <t>445203105000</t>
  </si>
  <si>
    <t>　　　新亨镇</t>
  </si>
  <si>
    <t>445203106000</t>
  </si>
  <si>
    <t>　　　玉湖镇</t>
  </si>
  <si>
    <t>445203107000</t>
  </si>
  <si>
    <t>　　　埔田镇</t>
  </si>
  <si>
    <t>445203108000</t>
  </si>
  <si>
    <t>　　　霖磐镇</t>
  </si>
  <si>
    <t>445203109000</t>
  </si>
  <si>
    <t>445203110000</t>
  </si>
  <si>
    <t>445203111000</t>
  </si>
  <si>
    <t>　　　龙尾镇</t>
  </si>
  <si>
    <t>445203112000</t>
  </si>
  <si>
    <t>　　　桂岭镇</t>
  </si>
  <si>
    <t>445203401000</t>
  </si>
  <si>
    <t>　　　东径茶场</t>
  </si>
  <si>
    <t>445203402000</t>
  </si>
  <si>
    <t>　　　坪上农场</t>
  </si>
  <si>
    <t>445203403000</t>
  </si>
  <si>
    <t>　　　揭阳高新技术产业开发区</t>
  </si>
  <si>
    <t>445203404000</t>
  </si>
  <si>
    <t>　　　卅岭农场</t>
  </si>
  <si>
    <t>445203405000</t>
  </si>
  <si>
    <t>　　　蓝城区工业园区管理处</t>
  </si>
  <si>
    <t>445203406000</t>
  </si>
  <si>
    <t>　　　珠海（揭阳）产业转移工业园</t>
  </si>
  <si>
    <t>445222000000</t>
  </si>
  <si>
    <t>445222001000</t>
  </si>
  <si>
    <t>　　　河婆街道办事处</t>
  </si>
  <si>
    <t>445222102000</t>
  </si>
  <si>
    <t>445222103000</t>
  </si>
  <si>
    <t>445222104000</t>
  </si>
  <si>
    <t>　　　五经富镇</t>
  </si>
  <si>
    <t>445222105000</t>
  </si>
  <si>
    <t>　　　京溪园镇</t>
  </si>
  <si>
    <t>445222106000</t>
  </si>
  <si>
    <t>　　　灰寨镇</t>
  </si>
  <si>
    <t>445222107000</t>
  </si>
  <si>
    <t>　　　塔头镇</t>
  </si>
  <si>
    <t>445222108000</t>
  </si>
  <si>
    <t>445222109000</t>
  </si>
  <si>
    <t>　　　凤江镇</t>
  </si>
  <si>
    <t>445222110000</t>
  </si>
  <si>
    <t>　　　棉湖镇</t>
  </si>
  <si>
    <t>445222111000</t>
  </si>
  <si>
    <t>　　　金和镇</t>
  </si>
  <si>
    <t>445222112000</t>
  </si>
  <si>
    <t>445222113000</t>
  </si>
  <si>
    <t>　　　钱坑镇</t>
  </si>
  <si>
    <t>445222114000</t>
  </si>
  <si>
    <t>445222115000</t>
  </si>
  <si>
    <t>445222116000</t>
  </si>
  <si>
    <t>　　　上砂镇</t>
  </si>
  <si>
    <t>445222201000</t>
  </si>
  <si>
    <t>　　　良田乡</t>
  </si>
  <si>
    <t>445222401000</t>
  </si>
  <si>
    <t>　　　北山农林场</t>
  </si>
  <si>
    <t>445222402000</t>
  </si>
  <si>
    <t>　　　果林场</t>
  </si>
  <si>
    <t>445222403000</t>
  </si>
  <si>
    <t>　　　油桐林场</t>
  </si>
  <si>
    <t>445222404000</t>
  </si>
  <si>
    <t>　　　高田农场</t>
  </si>
  <si>
    <t>445222405000</t>
  </si>
  <si>
    <t>　　　河輋农场</t>
  </si>
  <si>
    <t>445222406000</t>
  </si>
  <si>
    <t>　　　县苗圃场</t>
  </si>
  <si>
    <t>445224000000</t>
  </si>
  <si>
    <t>445224100000</t>
  </si>
  <si>
    <t>　　　惠城镇</t>
  </si>
  <si>
    <t>445224102000</t>
  </si>
  <si>
    <t>　　　华湖镇</t>
  </si>
  <si>
    <t>445224103000</t>
  </si>
  <si>
    <t>　　　仙庵镇</t>
  </si>
  <si>
    <t>445224104000</t>
  </si>
  <si>
    <t>　　　靖海镇</t>
  </si>
  <si>
    <t>445224105000</t>
  </si>
  <si>
    <t>445224106000</t>
  </si>
  <si>
    <t>　　　前詹镇</t>
  </si>
  <si>
    <t>445224107000</t>
  </si>
  <si>
    <t>　　　神泉镇</t>
  </si>
  <si>
    <t>445224108000</t>
  </si>
  <si>
    <t>　　　东陇镇</t>
  </si>
  <si>
    <t>445224109000</t>
  </si>
  <si>
    <t>　　　岐石镇</t>
  </si>
  <si>
    <t>445224110000</t>
  </si>
  <si>
    <t>　　　隆江镇</t>
  </si>
  <si>
    <t>445224111000</t>
  </si>
  <si>
    <t>　　　溪西镇</t>
  </si>
  <si>
    <t>445224112000</t>
  </si>
  <si>
    <t>445224113000</t>
  </si>
  <si>
    <t>445224114000</t>
  </si>
  <si>
    <t>　　　葵潭镇</t>
  </si>
  <si>
    <t>445224401000</t>
  </si>
  <si>
    <t>　　　东埔农场</t>
  </si>
  <si>
    <t>445224402000</t>
  </si>
  <si>
    <t>　　　揭阳市大南山华侨管理区</t>
  </si>
  <si>
    <t>445224403000</t>
  </si>
  <si>
    <t>　　　葵潭农场</t>
  </si>
  <si>
    <t>445224404000</t>
  </si>
  <si>
    <t>　　　青坑林场</t>
  </si>
  <si>
    <t>445224450000</t>
  </si>
  <si>
    <t>　　　揭阳（惠来）沿海经济开发试验区</t>
  </si>
  <si>
    <t>445224451000</t>
  </si>
  <si>
    <t>　　　揭阳大南海石化工业区南海街道办事处</t>
  </si>
  <si>
    <t>445281000000</t>
  </si>
  <si>
    <t>445281001000</t>
  </si>
  <si>
    <t>　　　流沙东街道</t>
  </si>
  <si>
    <t>445281002000</t>
  </si>
  <si>
    <t>　　　流沙南街道</t>
  </si>
  <si>
    <t>445281003000</t>
  </si>
  <si>
    <t>　　　流沙西街道</t>
  </si>
  <si>
    <t>445281004000</t>
  </si>
  <si>
    <t>　　　流沙北街道</t>
  </si>
  <si>
    <t>445281005000</t>
  </si>
  <si>
    <t>　　　池尾街道</t>
  </si>
  <si>
    <t>445281006000</t>
  </si>
  <si>
    <t>　　　燎原街道</t>
  </si>
  <si>
    <t>445281007000</t>
  </si>
  <si>
    <t>　　　大南山街道</t>
  </si>
  <si>
    <t>445281102000</t>
  </si>
  <si>
    <t>　　　赤岗镇</t>
  </si>
  <si>
    <t>445281103000</t>
  </si>
  <si>
    <t>445281104000</t>
  </si>
  <si>
    <t>445281105000</t>
  </si>
  <si>
    <t>445281106000</t>
  </si>
  <si>
    <t>　　　广太镇</t>
  </si>
  <si>
    <t>445281107000</t>
  </si>
  <si>
    <t>445281108000</t>
  </si>
  <si>
    <t>　　　南径镇</t>
  </si>
  <si>
    <t>445281109000</t>
  </si>
  <si>
    <t>　　　占陇镇</t>
  </si>
  <si>
    <t>445281110000</t>
  </si>
  <si>
    <t>　　　军埠镇</t>
  </si>
  <si>
    <t>445281111000</t>
  </si>
  <si>
    <t>　　　下架山镇</t>
  </si>
  <si>
    <t>445281113000</t>
  </si>
  <si>
    <t>　　　高埔镇</t>
  </si>
  <si>
    <t>445281114000</t>
  </si>
  <si>
    <t>　　　云落镇</t>
  </si>
  <si>
    <t>445281115000</t>
  </si>
  <si>
    <t>445281116000</t>
  </si>
  <si>
    <t>　　　船埔镇</t>
  </si>
  <si>
    <t>445281117000</t>
  </si>
  <si>
    <t>445281119000</t>
  </si>
  <si>
    <t>　　　里湖镇</t>
  </si>
  <si>
    <t>445281121000</t>
  </si>
  <si>
    <t>445281201000</t>
  </si>
  <si>
    <t>　　　后溪乡</t>
  </si>
  <si>
    <t>445281401000</t>
  </si>
  <si>
    <t>　　　大池农场</t>
  </si>
  <si>
    <t>445281402000</t>
  </si>
  <si>
    <t>　　　马鞍山农场</t>
  </si>
  <si>
    <t>445281403000</t>
  </si>
  <si>
    <t>　　　大坪农场</t>
  </si>
  <si>
    <t>445281404000</t>
  </si>
  <si>
    <t>　　　普侨区</t>
  </si>
  <si>
    <t>445281405000</t>
  </si>
  <si>
    <t>　　　三坑农场</t>
  </si>
  <si>
    <t>445281406000</t>
  </si>
  <si>
    <t>　　　乌石农场</t>
  </si>
  <si>
    <t>445281407000</t>
  </si>
  <si>
    <t>　　　科技工业园</t>
  </si>
  <si>
    <t>445281408000</t>
  </si>
  <si>
    <t>　　　英歌山工业园</t>
  </si>
  <si>
    <t>445300000000</t>
  </si>
  <si>
    <t>445301000000</t>
  </si>
  <si>
    <t>445302000000</t>
  </si>
  <si>
    <t>445302001000</t>
  </si>
  <si>
    <t>445302002000</t>
  </si>
  <si>
    <t>　　　高峰街道</t>
  </si>
  <si>
    <t>445302003000</t>
  </si>
  <si>
    <t>445302004000</t>
  </si>
  <si>
    <t>　　　安塘街道</t>
  </si>
  <si>
    <t>445302102000</t>
  </si>
  <si>
    <t>　　　腰古镇</t>
  </si>
  <si>
    <t>445302103000</t>
  </si>
  <si>
    <t>　　　思劳镇</t>
  </si>
  <si>
    <t>445302105000</t>
  </si>
  <si>
    <t>445302106000</t>
  </si>
  <si>
    <t>　　　南盛镇</t>
  </si>
  <si>
    <t>445303000000</t>
  </si>
  <si>
    <t>445303100000</t>
  </si>
  <si>
    <t>　　　六都镇</t>
  </si>
  <si>
    <t>445303101000</t>
  </si>
  <si>
    <t>445303102000</t>
  </si>
  <si>
    <t>445303103000</t>
  </si>
  <si>
    <t>445303104000</t>
  </si>
  <si>
    <t>445303105000</t>
  </si>
  <si>
    <t>445303106000</t>
  </si>
  <si>
    <t>　　　都杨镇</t>
  </si>
  <si>
    <t>445303400000</t>
  </si>
  <si>
    <t>　　　大云雾林场</t>
  </si>
  <si>
    <t>445321000000</t>
  </si>
  <si>
    <t>445321100000</t>
  </si>
  <si>
    <t>445321101000</t>
  </si>
  <si>
    <t>　　　车岗镇</t>
  </si>
  <si>
    <t>445321103000</t>
  </si>
  <si>
    <t>　　　水台镇</t>
  </si>
  <si>
    <t>445321104000</t>
  </si>
  <si>
    <t>　　　稔村镇</t>
  </si>
  <si>
    <t>445321105000</t>
  </si>
  <si>
    <t>445321107000</t>
  </si>
  <si>
    <t>445321108000</t>
  </si>
  <si>
    <t>　　　里洞镇</t>
  </si>
  <si>
    <t>445321110000</t>
  </si>
  <si>
    <t>445321112000</t>
  </si>
  <si>
    <t>445321113000</t>
  </si>
  <si>
    <t>445321114000</t>
  </si>
  <si>
    <t>　　　簕竹镇</t>
  </si>
  <si>
    <t>445321115000</t>
  </si>
  <si>
    <t>　　　六祖镇</t>
  </si>
  <si>
    <t>445321501000</t>
  </si>
  <si>
    <t>　　　广东省西江林业局良洞迳林场</t>
  </si>
  <si>
    <t>445321502000</t>
  </si>
  <si>
    <t>　　　云浮市国有水台林场</t>
  </si>
  <si>
    <t>445321503000</t>
  </si>
  <si>
    <t>　　　国营新兴县岩头林场</t>
  </si>
  <si>
    <t>445322000000</t>
  </si>
  <si>
    <t>445322100000</t>
  </si>
  <si>
    <t>　　　都城镇</t>
  </si>
  <si>
    <t>445322101000</t>
  </si>
  <si>
    <t>445322102000</t>
  </si>
  <si>
    <t>　　　桂圩镇</t>
  </si>
  <si>
    <t>445322104000</t>
  </si>
  <si>
    <t>　　　通门镇</t>
  </si>
  <si>
    <t>445322105000</t>
  </si>
  <si>
    <t>　　　建城镇</t>
  </si>
  <si>
    <t>445322106000</t>
  </si>
  <si>
    <t>　　　宝珠镇</t>
  </si>
  <si>
    <t>445322108000</t>
  </si>
  <si>
    <t>　　　大方镇</t>
  </si>
  <si>
    <t>445322110000</t>
  </si>
  <si>
    <t>　　　千官镇</t>
  </si>
  <si>
    <t>445322111000</t>
  </si>
  <si>
    <t>445322112000</t>
  </si>
  <si>
    <t>445322113000</t>
  </si>
  <si>
    <t>　　　宋桂镇</t>
  </si>
  <si>
    <t>445322114000</t>
  </si>
  <si>
    <t>445322115000</t>
  </si>
  <si>
    <t>　　　连滩镇</t>
  </si>
  <si>
    <t>445322116000</t>
  </si>
  <si>
    <t>　　　历洞镇</t>
  </si>
  <si>
    <t>445322117000</t>
  </si>
  <si>
    <t>　　　南江口镇</t>
  </si>
  <si>
    <t>445322400000</t>
  </si>
  <si>
    <t>　　　西江林场</t>
  </si>
  <si>
    <t>445322401000</t>
  </si>
  <si>
    <t>　　　通门林场</t>
  </si>
  <si>
    <t>445322402000</t>
  </si>
  <si>
    <t>　　　大历林场</t>
  </si>
  <si>
    <t>445322403000</t>
  </si>
  <si>
    <t>　　　同乐林场</t>
  </si>
  <si>
    <t>445381000000</t>
  </si>
  <si>
    <t>445381001000</t>
  </si>
  <si>
    <t>　　　罗城街道</t>
  </si>
  <si>
    <t>445381002000</t>
  </si>
  <si>
    <t>　　　素龙街道</t>
  </si>
  <si>
    <t>445381003000</t>
  </si>
  <si>
    <t>　　　附城街道</t>
  </si>
  <si>
    <t>445381004000</t>
  </si>
  <si>
    <t>　　　双东镇街道</t>
  </si>
  <si>
    <t>445381100000</t>
  </si>
  <si>
    <t>　　　罗镜镇</t>
  </si>
  <si>
    <t>445381101000</t>
  </si>
  <si>
    <t>445381102000</t>
  </si>
  <si>
    <t>445381104000</t>
  </si>
  <si>
    <t>　　　罗平镇</t>
  </si>
  <si>
    <t>445381105000</t>
  </si>
  <si>
    <t>　　　船步镇</t>
  </si>
  <si>
    <t>445381106000</t>
  </si>
  <si>
    <t>　　　满塘镇</t>
  </si>
  <si>
    <t>445381107000</t>
  </si>
  <si>
    <t>　　　苹塘镇</t>
  </si>
  <si>
    <t>445381108000</t>
  </si>
  <si>
    <t>445381109000</t>
  </si>
  <si>
    <t>　　　围底镇</t>
  </si>
  <si>
    <t>445381110000</t>
  </si>
  <si>
    <t>　　　华石镇</t>
  </si>
  <si>
    <t>445381111000</t>
  </si>
  <si>
    <t>　　　林滨镇</t>
  </si>
  <si>
    <t>445381113000</t>
  </si>
  <si>
    <t>　　　黎少镇</t>
  </si>
  <si>
    <t>445381114000</t>
  </si>
  <si>
    <t>　　　生江镇</t>
  </si>
  <si>
    <t>445381115000</t>
  </si>
  <si>
    <t>445381116000</t>
  </si>
  <si>
    <t>　　　泗纶镇</t>
  </si>
  <si>
    <t>445381118000</t>
  </si>
  <si>
    <t>　　　加益镇</t>
  </si>
  <si>
    <t>445381119000</t>
  </si>
  <si>
    <t>445381400000</t>
  </si>
  <si>
    <t>　　　罗平农场</t>
  </si>
  <si>
    <t>450000000000</t>
  </si>
  <si>
    <t>450100000000</t>
  </si>
  <si>
    <t>450101000000</t>
  </si>
  <si>
    <t>450102000000</t>
  </si>
  <si>
    <t>450102001000</t>
  </si>
  <si>
    <t>450102002000</t>
  </si>
  <si>
    <t>450102003000</t>
  </si>
  <si>
    <t>　　　兴东街道办事处</t>
  </si>
  <si>
    <t>450102101000</t>
  </si>
  <si>
    <t>450102102000</t>
  </si>
  <si>
    <t>　　　五塘镇</t>
  </si>
  <si>
    <t>450102104000</t>
  </si>
  <si>
    <t>450102450000</t>
  </si>
  <si>
    <t>　　　九曲湾农场</t>
  </si>
  <si>
    <t>450103000000</t>
  </si>
  <si>
    <t>450103001000</t>
  </si>
  <si>
    <t>　　　新竹街道办事处</t>
  </si>
  <si>
    <t>450103002000</t>
  </si>
  <si>
    <t>450103003000</t>
  </si>
  <si>
    <t>　　　建政街道办事处</t>
  </si>
  <si>
    <t>450103004000</t>
  </si>
  <si>
    <t>450103005000</t>
  </si>
  <si>
    <t>　　　津头街道办事处</t>
  </si>
  <si>
    <t>450103006000</t>
  </si>
  <si>
    <t>　　　仙葫经济开发区管理委员会</t>
  </si>
  <si>
    <t>450103100000</t>
  </si>
  <si>
    <t>450103101000</t>
  </si>
  <si>
    <t>450103102000</t>
  </si>
  <si>
    <t>　　　伶俐镇</t>
  </si>
  <si>
    <t>450103103000</t>
  </si>
  <si>
    <t>450103451000</t>
  </si>
  <si>
    <t>　　　青秀山管理委员会</t>
  </si>
  <si>
    <t>450105000000</t>
  </si>
  <si>
    <t>450105001000</t>
  </si>
  <si>
    <t>　　　福建园街道办事处</t>
  </si>
  <si>
    <t>450105002000</t>
  </si>
  <si>
    <t>450105003000</t>
  </si>
  <si>
    <t>450105004000</t>
  </si>
  <si>
    <t>　　　那洪街道办事处</t>
  </si>
  <si>
    <t>450105005000</t>
  </si>
  <si>
    <t>　　　金凯街道办事处</t>
  </si>
  <si>
    <t>450105102000</t>
  </si>
  <si>
    <t>450105103000</t>
  </si>
  <si>
    <t>　　　苏圩镇</t>
  </si>
  <si>
    <t>450105104000</t>
  </si>
  <si>
    <t>　　　延安镇</t>
  </si>
  <si>
    <t>450105105000</t>
  </si>
  <si>
    <t>　　　江西镇</t>
  </si>
  <si>
    <t>450105450000</t>
  </si>
  <si>
    <t>450105451000</t>
  </si>
  <si>
    <t>　　　明阳工业园区管委会</t>
  </si>
  <si>
    <t>450107000000</t>
  </si>
  <si>
    <t>450107001000</t>
  </si>
  <si>
    <t>　　　衡阳街道办事处</t>
  </si>
  <si>
    <t>450107002000</t>
  </si>
  <si>
    <t>450107003000</t>
  </si>
  <si>
    <t>　　　西乡塘街道办事处</t>
  </si>
  <si>
    <t>450107004000</t>
  </si>
  <si>
    <t>　　　安吉街道办事处</t>
  </si>
  <si>
    <t>450107005000</t>
  </si>
  <si>
    <t>　　　华强街道办事处</t>
  </si>
  <si>
    <t>450107006000</t>
  </si>
  <si>
    <t>　　　新阳街道办事处</t>
  </si>
  <si>
    <t>450107007000</t>
  </si>
  <si>
    <t>　　　上尧街道办事处</t>
  </si>
  <si>
    <t>450107008000</t>
  </si>
  <si>
    <t>450107009000</t>
  </si>
  <si>
    <t>　　　石埠街道办事处</t>
  </si>
  <si>
    <t>450107010000</t>
  </si>
  <si>
    <t>　　　心圩街道办事处</t>
  </si>
  <si>
    <t>450107100000</t>
  </si>
  <si>
    <t>450107101000</t>
  </si>
  <si>
    <t>　　　双定镇</t>
  </si>
  <si>
    <t>450107105000</t>
  </si>
  <si>
    <t>　　　坛洛镇</t>
  </si>
  <si>
    <t>450107450000</t>
  </si>
  <si>
    <t>　　　那龙矿务局</t>
  </si>
  <si>
    <t>450107453000</t>
  </si>
  <si>
    <t>　　　金光农场</t>
  </si>
  <si>
    <t>450107454000</t>
  </si>
  <si>
    <t>　　　高新技术开发区管委会</t>
  </si>
  <si>
    <t>450108000000</t>
  </si>
  <si>
    <t>450108001000</t>
  </si>
  <si>
    <t>　　　大沙田街道办事处</t>
  </si>
  <si>
    <t>450108002000</t>
  </si>
  <si>
    <t>　　　玉洞街道办事处</t>
  </si>
  <si>
    <t>450108100000</t>
  </si>
  <si>
    <t>　　　良庆镇</t>
  </si>
  <si>
    <t>450108101000</t>
  </si>
  <si>
    <t>　　　那马镇</t>
  </si>
  <si>
    <t>450108102000</t>
  </si>
  <si>
    <t>　　　那陈镇</t>
  </si>
  <si>
    <t>450108103000</t>
  </si>
  <si>
    <t>450108104000</t>
  </si>
  <si>
    <t>　　　南晓镇</t>
  </si>
  <si>
    <t>450108452000</t>
  </si>
  <si>
    <t>　　　良庆经济开发区管委会</t>
  </si>
  <si>
    <t>450109000000</t>
  </si>
  <si>
    <t>450109100000</t>
  </si>
  <si>
    <t>　　　蒲庙镇</t>
  </si>
  <si>
    <t>450109101000</t>
  </si>
  <si>
    <t>　　　那楼镇</t>
  </si>
  <si>
    <t>450109102000</t>
  </si>
  <si>
    <t>450109103000</t>
  </si>
  <si>
    <t>　　　百济镇</t>
  </si>
  <si>
    <t>450109202000</t>
  </si>
  <si>
    <t>　　　中和乡</t>
  </si>
  <si>
    <t>450110000000</t>
  </si>
  <si>
    <t>450110100000</t>
  </si>
  <si>
    <t>450110102000</t>
  </si>
  <si>
    <t>450110103000</t>
  </si>
  <si>
    <t>450110104000</t>
  </si>
  <si>
    <t>　　　宁武镇</t>
  </si>
  <si>
    <t>450110105000</t>
  </si>
  <si>
    <t>　　　锣圩镇</t>
  </si>
  <si>
    <t>450110106000</t>
  </si>
  <si>
    <t>　　　仙湖镇</t>
  </si>
  <si>
    <t>450110107000</t>
  </si>
  <si>
    <t>450110108000</t>
  </si>
  <si>
    <t>　　　陆斡镇</t>
  </si>
  <si>
    <t>450110109000</t>
  </si>
  <si>
    <t>450110110000</t>
  </si>
  <si>
    <t>　　　罗波镇</t>
  </si>
  <si>
    <t>450110111000</t>
  </si>
  <si>
    <t>　　　灵马镇</t>
  </si>
  <si>
    <t>450110112000</t>
  </si>
  <si>
    <t>　　　甘圩镇</t>
  </si>
  <si>
    <t>450110113000</t>
  </si>
  <si>
    <t>450110451000</t>
  </si>
  <si>
    <t>　　　南宁华侨投资区</t>
  </si>
  <si>
    <t>450110452000</t>
  </si>
  <si>
    <t>450123000000</t>
  </si>
  <si>
    <t>450123100000</t>
  </si>
  <si>
    <t>450123101000</t>
  </si>
  <si>
    <t>　　　南圩镇</t>
  </si>
  <si>
    <t>450123102000</t>
  </si>
  <si>
    <t>　　　雁江镇</t>
  </si>
  <si>
    <t>450123103000</t>
  </si>
  <si>
    <t>　　　那桐镇</t>
  </si>
  <si>
    <t>450123104000</t>
  </si>
  <si>
    <t>　　　乔建镇</t>
  </si>
  <si>
    <t>450123105000</t>
  </si>
  <si>
    <t>　　　丁当镇</t>
  </si>
  <si>
    <t>450123201000</t>
  </si>
  <si>
    <t>　　　古潭乡</t>
  </si>
  <si>
    <t>450123203000</t>
  </si>
  <si>
    <t>　　　都结乡</t>
  </si>
  <si>
    <t>450123204000</t>
  </si>
  <si>
    <t>　　　布泉乡</t>
  </si>
  <si>
    <t>450123205000</t>
  </si>
  <si>
    <t>450123450000</t>
  </si>
  <si>
    <t>　　　隆安华侨管理区管理委员会</t>
  </si>
  <si>
    <t>450124000000</t>
  </si>
  <si>
    <t>450124100000</t>
  </si>
  <si>
    <t>450124101000</t>
  </si>
  <si>
    <t>　　　百龙滩镇</t>
  </si>
  <si>
    <t>450124102000</t>
  </si>
  <si>
    <t>　　　林圩镇</t>
  </si>
  <si>
    <t>450124103000</t>
  </si>
  <si>
    <t>　　　古零镇</t>
  </si>
  <si>
    <t>450124104000</t>
  </si>
  <si>
    <t>　　　金钗镇</t>
  </si>
  <si>
    <t>450124105000</t>
  </si>
  <si>
    <t>　　　周鹿镇</t>
  </si>
  <si>
    <t>450124106000</t>
  </si>
  <si>
    <t>　　　永州镇</t>
  </si>
  <si>
    <t>450124200000</t>
  </si>
  <si>
    <t>　　　乔利乡</t>
  </si>
  <si>
    <t>450124201000</t>
  </si>
  <si>
    <t>　　　加方乡</t>
  </si>
  <si>
    <t>450124202000</t>
  </si>
  <si>
    <t>　　　古寨瑶族乡</t>
  </si>
  <si>
    <t>450124203000</t>
  </si>
  <si>
    <t>　　　里当瑶族乡</t>
  </si>
  <si>
    <t>450124450000</t>
  </si>
  <si>
    <t>　　　光明山林场</t>
  </si>
  <si>
    <t>450125000000</t>
  </si>
  <si>
    <t>450125100000</t>
  </si>
  <si>
    <t>　　　大丰镇</t>
  </si>
  <si>
    <t>450125101000</t>
  </si>
  <si>
    <t>　　　明亮镇</t>
  </si>
  <si>
    <t>450125102000</t>
  </si>
  <si>
    <t>　　　巷贤镇</t>
  </si>
  <si>
    <t>450125103000</t>
  </si>
  <si>
    <t>　　　白圩镇</t>
  </si>
  <si>
    <t>450125104000</t>
  </si>
  <si>
    <t>450125105000</t>
  </si>
  <si>
    <t>　　　乔贤镇</t>
  </si>
  <si>
    <t>450125106000</t>
  </si>
  <si>
    <t>　　　西燕镇</t>
  </si>
  <si>
    <t>450125200000</t>
  </si>
  <si>
    <t>　　　澄泰乡</t>
  </si>
  <si>
    <t>450125202000</t>
  </si>
  <si>
    <t>　　　木山乡</t>
  </si>
  <si>
    <t>450125203000</t>
  </si>
  <si>
    <t>　　　塘红乡</t>
  </si>
  <si>
    <t>450125205000</t>
  </si>
  <si>
    <t>　　　镇圩瑶族乡</t>
  </si>
  <si>
    <t>450126000000</t>
  </si>
  <si>
    <t>450126100000</t>
  </si>
  <si>
    <t>450126101000</t>
  </si>
  <si>
    <t>　　　黎塘镇</t>
  </si>
  <si>
    <t>450126102000</t>
  </si>
  <si>
    <t>450126103000</t>
  </si>
  <si>
    <t>　　　思陇镇</t>
  </si>
  <si>
    <t>450126104000</t>
  </si>
  <si>
    <t>450126105000</t>
  </si>
  <si>
    <t>450126106000</t>
  </si>
  <si>
    <t>　　　邹圩镇</t>
  </si>
  <si>
    <t>450126107000</t>
  </si>
  <si>
    <t>450126108000</t>
  </si>
  <si>
    <t>　　　武陵镇</t>
  </si>
  <si>
    <t>450126109000</t>
  </si>
  <si>
    <t>　　　中华镇</t>
  </si>
  <si>
    <t>450126110000</t>
  </si>
  <si>
    <t>　　　古辣镇</t>
  </si>
  <si>
    <t>450126111000</t>
  </si>
  <si>
    <t>　　　露圩镇</t>
  </si>
  <si>
    <t>450126112000</t>
  </si>
  <si>
    <t>　　　王灵镇</t>
  </si>
  <si>
    <t>450126113000</t>
  </si>
  <si>
    <t>　　　和吉镇</t>
  </si>
  <si>
    <t>450126114000</t>
  </si>
  <si>
    <t>　　　洋桥镇</t>
  </si>
  <si>
    <t>450126115000</t>
  </si>
  <si>
    <t>　　　陈平镇</t>
  </si>
  <si>
    <t>450126451000</t>
  </si>
  <si>
    <t>　　　廖平农场</t>
  </si>
  <si>
    <t>450127000000</t>
  </si>
  <si>
    <t>450127100000</t>
  </si>
  <si>
    <t>　　　横州镇</t>
  </si>
  <si>
    <t>450127101000</t>
  </si>
  <si>
    <t>450127102000</t>
  </si>
  <si>
    <t>　　　那阳镇</t>
  </si>
  <si>
    <t>450127103000</t>
  </si>
  <si>
    <t>　　　南乡镇</t>
  </si>
  <si>
    <t>450127104000</t>
  </si>
  <si>
    <t>　　　新福镇</t>
  </si>
  <si>
    <t>450127105000</t>
  </si>
  <si>
    <t>450127106000</t>
  </si>
  <si>
    <t>　　　平马镇</t>
  </si>
  <si>
    <t>450127107000</t>
  </si>
  <si>
    <t>　　　峦城镇</t>
  </si>
  <si>
    <t>450127108000</t>
  </si>
  <si>
    <t>　　　六景镇</t>
  </si>
  <si>
    <t>450127110000</t>
  </si>
  <si>
    <t>450127112000</t>
  </si>
  <si>
    <t>　　　陶圩镇</t>
  </si>
  <si>
    <t>450127113000</t>
  </si>
  <si>
    <t>　　　校椅镇</t>
  </si>
  <si>
    <t>450127114000</t>
  </si>
  <si>
    <t>　　　云表镇</t>
  </si>
  <si>
    <t>450127115000</t>
  </si>
  <si>
    <t>　　　马岭镇</t>
  </si>
  <si>
    <t>450127200000</t>
  </si>
  <si>
    <t>　　　马山乡</t>
  </si>
  <si>
    <t>450127203000</t>
  </si>
  <si>
    <t>　　　平朗乡</t>
  </si>
  <si>
    <t>450127204000</t>
  </si>
  <si>
    <t>　　　镇龙乡</t>
  </si>
  <si>
    <t>450127450000</t>
  </si>
  <si>
    <t>　　　良圻农场</t>
  </si>
  <si>
    <t>450200000000</t>
  </si>
  <si>
    <t>450201000000</t>
  </si>
  <si>
    <t>450202000000</t>
  </si>
  <si>
    <t>450202001000</t>
  </si>
  <si>
    <t>450202002000</t>
  </si>
  <si>
    <t>450202003000</t>
  </si>
  <si>
    <t>　　　中南街道办事处</t>
  </si>
  <si>
    <t>450202004000</t>
  </si>
  <si>
    <t>　　　水上街道办事处</t>
  </si>
  <si>
    <t>450202005000</t>
  </si>
  <si>
    <t>　　　潭中街道办事处</t>
  </si>
  <si>
    <t>450202006000</t>
  </si>
  <si>
    <t>450202007000</t>
  </si>
  <si>
    <t>　　　静兰街道办事处</t>
  </si>
  <si>
    <t>450203000000</t>
  </si>
  <si>
    <t>450203001000</t>
  </si>
  <si>
    <t>　　　天马街道办事处</t>
  </si>
  <si>
    <t>450203002000</t>
  </si>
  <si>
    <t>　　　驾鹤街道办事处</t>
  </si>
  <si>
    <t>450203003000</t>
  </si>
  <si>
    <t>　　　箭盘山街道办事处</t>
  </si>
  <si>
    <t>450203004000</t>
  </si>
  <si>
    <t>　　　五里亭街道办事处</t>
  </si>
  <si>
    <t>450203005000</t>
  </si>
  <si>
    <t>　　　荣军街道办事处</t>
  </si>
  <si>
    <t>450203006000</t>
  </si>
  <si>
    <t>　　　白莲街道办事处</t>
  </si>
  <si>
    <t>450203007000</t>
  </si>
  <si>
    <t>　　　麒麟街道办事处</t>
  </si>
  <si>
    <t>450203008000</t>
  </si>
  <si>
    <t>450203100000</t>
  </si>
  <si>
    <t>　　　雒容镇</t>
  </si>
  <si>
    <t>450203101000</t>
  </si>
  <si>
    <t>　　　洛埠镇</t>
  </si>
  <si>
    <t>450204000000</t>
  </si>
  <si>
    <t>450204001000</t>
  </si>
  <si>
    <t>450204002000</t>
  </si>
  <si>
    <t>450204003000</t>
  </si>
  <si>
    <t>　　　鹅山街道办事处</t>
  </si>
  <si>
    <t>450204004000</t>
  </si>
  <si>
    <t>　　　柳南街道办事处</t>
  </si>
  <si>
    <t>450204005000</t>
  </si>
  <si>
    <t>　　　柳石街道办事处</t>
  </si>
  <si>
    <t>450204006000</t>
  </si>
  <si>
    <t>　　　银山街道办事处</t>
  </si>
  <si>
    <t>450204007000</t>
  </si>
  <si>
    <t>　　　潭西街道办事处</t>
  </si>
  <si>
    <t>450204008000</t>
  </si>
  <si>
    <t>　　　南环街道办事处</t>
  </si>
  <si>
    <t>450204100000</t>
  </si>
  <si>
    <t>　　　太阳村镇</t>
  </si>
  <si>
    <t>450205000000</t>
  </si>
  <si>
    <t>450205001000</t>
  </si>
  <si>
    <t>450205002000</t>
  </si>
  <si>
    <t>　　　雅儒街道办事处</t>
  </si>
  <si>
    <t>450205003000</t>
  </si>
  <si>
    <t>450205004000</t>
  </si>
  <si>
    <t>　　　雀儿山街道办事处</t>
  </si>
  <si>
    <t>450205005000</t>
  </si>
  <si>
    <t>450205006000</t>
  </si>
  <si>
    <t>　　　锦绣街道办事处</t>
  </si>
  <si>
    <t>450205007000</t>
  </si>
  <si>
    <t>450205100000</t>
  </si>
  <si>
    <t>　　　石碑坪镇</t>
  </si>
  <si>
    <t>450205101000</t>
  </si>
  <si>
    <t>450205102000</t>
  </si>
  <si>
    <t>450206000000</t>
  </si>
  <si>
    <t>450206100000</t>
  </si>
  <si>
    <t>　　　拉堡镇</t>
  </si>
  <si>
    <t>450206101000</t>
  </si>
  <si>
    <t>　　　里雍镇</t>
  </si>
  <si>
    <t>450206102000</t>
  </si>
  <si>
    <t>　　　百朋镇</t>
  </si>
  <si>
    <t>450206103000</t>
  </si>
  <si>
    <t>　　　成团镇</t>
  </si>
  <si>
    <t>450206104000</t>
  </si>
  <si>
    <t>　　　洛满镇</t>
  </si>
  <si>
    <t>450206105000</t>
  </si>
  <si>
    <t>　　　流山镇</t>
  </si>
  <si>
    <t>450206106000</t>
  </si>
  <si>
    <t>450206107000</t>
  </si>
  <si>
    <t>　　　里高镇</t>
  </si>
  <si>
    <t>450206108000</t>
  </si>
  <si>
    <t>　　　进德镇</t>
  </si>
  <si>
    <t>450206109000</t>
  </si>
  <si>
    <t>　　　穿山镇</t>
  </si>
  <si>
    <t>450206110000</t>
  </si>
  <si>
    <t>　　　土博镇</t>
  </si>
  <si>
    <t>450206111000</t>
  </si>
  <si>
    <t>450206400000</t>
  </si>
  <si>
    <t>　　　新兴工业园</t>
  </si>
  <si>
    <t>450206401000</t>
  </si>
  <si>
    <t>450222000000</t>
  </si>
  <si>
    <t>450222100000</t>
  </si>
  <si>
    <t>　　　大埔镇</t>
  </si>
  <si>
    <t>450222101000</t>
  </si>
  <si>
    <t>450222102000</t>
  </si>
  <si>
    <t>450222103000</t>
  </si>
  <si>
    <t>450222104000</t>
  </si>
  <si>
    <t>450222105000</t>
  </si>
  <si>
    <t>450222106000</t>
  </si>
  <si>
    <t>　　　六塘镇</t>
  </si>
  <si>
    <t>450222107000</t>
  </si>
  <si>
    <t>　　　冲脉镇</t>
  </si>
  <si>
    <t>450222108000</t>
  </si>
  <si>
    <t>　　　寨隆镇</t>
  </si>
  <si>
    <t>450222109000</t>
  </si>
  <si>
    <t>450222200000</t>
  </si>
  <si>
    <t>　　　古砦仫佬族乡</t>
  </si>
  <si>
    <t>450222202000</t>
  </si>
  <si>
    <t>　　　社冲乡</t>
  </si>
  <si>
    <t>450223000000</t>
  </si>
  <si>
    <t>450223100000</t>
  </si>
  <si>
    <t>　　　鹿寨镇</t>
  </si>
  <si>
    <t>450223102000</t>
  </si>
  <si>
    <t>　　　中渡镇</t>
  </si>
  <si>
    <t>450223103000</t>
  </si>
  <si>
    <t>　　　寨沙镇</t>
  </si>
  <si>
    <t>450223104000</t>
  </si>
  <si>
    <t>450223105000</t>
  </si>
  <si>
    <t>　　　黄冕镇</t>
  </si>
  <si>
    <t>450223106000</t>
  </si>
  <si>
    <t>　　　四排镇</t>
  </si>
  <si>
    <t>450223201000</t>
  </si>
  <si>
    <t>　　　江口乡</t>
  </si>
  <si>
    <t>450223202000</t>
  </si>
  <si>
    <t>　　　导江乡</t>
  </si>
  <si>
    <t>450223203000</t>
  </si>
  <si>
    <t>　　　拉沟乡</t>
  </si>
  <si>
    <t>450224000000</t>
  </si>
  <si>
    <t>450224100000</t>
  </si>
  <si>
    <t>450224101000</t>
  </si>
  <si>
    <t>　　　浮石镇</t>
  </si>
  <si>
    <t>450224102000</t>
  </si>
  <si>
    <t>　　　泗顶镇</t>
  </si>
  <si>
    <t>450224103000</t>
  </si>
  <si>
    <t>　　　板榄镇</t>
  </si>
  <si>
    <t>450224104000</t>
  </si>
  <si>
    <t>　　　大将镇</t>
  </si>
  <si>
    <t>450224105000</t>
  </si>
  <si>
    <t>450224200000</t>
  </si>
  <si>
    <t>　　　雅瑶乡</t>
  </si>
  <si>
    <t>450224201000</t>
  </si>
  <si>
    <t>　　　大坡乡</t>
  </si>
  <si>
    <t>450224202000</t>
  </si>
  <si>
    <t>　　　东起乡</t>
  </si>
  <si>
    <t>450224203000</t>
  </si>
  <si>
    <t>　　　沙子乡</t>
  </si>
  <si>
    <t>450224204000</t>
  </si>
  <si>
    <t>　　　桥板乡</t>
  </si>
  <si>
    <t>450224205000</t>
  </si>
  <si>
    <t>450225000000</t>
  </si>
  <si>
    <t>450225100000</t>
  </si>
  <si>
    <t>　　　融水镇</t>
  </si>
  <si>
    <t>450225101000</t>
  </si>
  <si>
    <t>　　　和睦镇</t>
  </si>
  <si>
    <t>450225102000</t>
  </si>
  <si>
    <t>　　　三防镇</t>
  </si>
  <si>
    <t>450225103000</t>
  </si>
  <si>
    <t>　　　怀宝镇</t>
  </si>
  <si>
    <t>450225104000</t>
  </si>
  <si>
    <t>　　　洞头镇</t>
  </si>
  <si>
    <t>450225105000</t>
  </si>
  <si>
    <t>　　　大浪镇</t>
  </si>
  <si>
    <t>450225106000</t>
  </si>
  <si>
    <t>450225201000</t>
  </si>
  <si>
    <t>　　　四荣乡</t>
  </si>
  <si>
    <t>450225202000</t>
  </si>
  <si>
    <t>　　　香粉乡</t>
  </si>
  <si>
    <t>450225203000</t>
  </si>
  <si>
    <t>　　　安太乡</t>
  </si>
  <si>
    <t>450225205000</t>
  </si>
  <si>
    <t>　　　汪洞乡</t>
  </si>
  <si>
    <t>450225206000</t>
  </si>
  <si>
    <t>　　　同练瑶族乡</t>
  </si>
  <si>
    <t>450225207000</t>
  </si>
  <si>
    <t>　　　滚贝侗族乡</t>
  </si>
  <si>
    <t>450225208000</t>
  </si>
  <si>
    <t>　　　杆洞乡</t>
  </si>
  <si>
    <t>450225209000</t>
  </si>
  <si>
    <t>　　　安陲乡</t>
  </si>
  <si>
    <t>450225211000</t>
  </si>
  <si>
    <t>450225212000</t>
  </si>
  <si>
    <t>　　　红水乡</t>
  </si>
  <si>
    <t>450225213000</t>
  </si>
  <si>
    <t>　　　拱洞乡</t>
  </si>
  <si>
    <t>450225214000</t>
  </si>
  <si>
    <t>　　　良寨乡</t>
  </si>
  <si>
    <t>450225215000</t>
  </si>
  <si>
    <t>　　　大年乡</t>
  </si>
  <si>
    <t>450226000000</t>
  </si>
  <si>
    <t>450226100000</t>
  </si>
  <si>
    <t>　　　古宜镇</t>
  </si>
  <si>
    <t>450226101000</t>
  </si>
  <si>
    <t>　　　斗江镇</t>
  </si>
  <si>
    <t>450226102000</t>
  </si>
  <si>
    <t>　　　丹洲镇</t>
  </si>
  <si>
    <t>450226103000</t>
  </si>
  <si>
    <t>　　　八江镇</t>
  </si>
  <si>
    <t>450226104000</t>
  </si>
  <si>
    <t>　　　林溪镇</t>
  </si>
  <si>
    <t>450226105000</t>
  </si>
  <si>
    <t>　　　独峒镇</t>
  </si>
  <si>
    <t>450226203000</t>
  </si>
  <si>
    <t>　　　同乐苗族乡</t>
  </si>
  <si>
    <t>450226204000</t>
  </si>
  <si>
    <t>　　　梅林乡</t>
  </si>
  <si>
    <t>450226205000</t>
  </si>
  <si>
    <t>　　　富禄苗族乡</t>
  </si>
  <si>
    <t>450226206000</t>
  </si>
  <si>
    <t>　　　洋溪乡</t>
  </si>
  <si>
    <t>450226207000</t>
  </si>
  <si>
    <t>　　　良口乡</t>
  </si>
  <si>
    <t>450226208000</t>
  </si>
  <si>
    <t>　　　老堡乡</t>
  </si>
  <si>
    <t>450226209000</t>
  </si>
  <si>
    <t>　　　高基瑶族乡</t>
  </si>
  <si>
    <t>450226210000</t>
  </si>
  <si>
    <t>450226211000</t>
  </si>
  <si>
    <t>　　　程村乡</t>
  </si>
  <si>
    <t>450300000000</t>
  </si>
  <si>
    <t>450301000000</t>
  </si>
  <si>
    <t>450302000000</t>
  </si>
  <si>
    <t>450302001000</t>
  </si>
  <si>
    <t>　　　秀峰街道办事处</t>
  </si>
  <si>
    <t>450302002000</t>
  </si>
  <si>
    <t>　　　丽君街道办事处</t>
  </si>
  <si>
    <t>450302003000</t>
  </si>
  <si>
    <t>　　　甲山街道办事处</t>
  </si>
  <si>
    <t>450303000000</t>
  </si>
  <si>
    <t>450303001000</t>
  </si>
  <si>
    <t>　　　叠彩街道办事处</t>
  </si>
  <si>
    <t>450303002000</t>
  </si>
  <si>
    <t>450303200000</t>
  </si>
  <si>
    <t>　　　大河乡</t>
  </si>
  <si>
    <t>450304000000</t>
  </si>
  <si>
    <t>450304001000</t>
  </si>
  <si>
    <t>450304002000</t>
  </si>
  <si>
    <t>　　　象山街道办事处</t>
  </si>
  <si>
    <t>450304003000</t>
  </si>
  <si>
    <t>450304200000</t>
  </si>
  <si>
    <t>450305000000</t>
  </si>
  <si>
    <t>450305001000</t>
  </si>
  <si>
    <t>　　　七星区街道办事处</t>
  </si>
  <si>
    <t>450305002000</t>
  </si>
  <si>
    <t>450305003000</t>
  </si>
  <si>
    <t>　　　穿山街道办事处</t>
  </si>
  <si>
    <t>450305004000</t>
  </si>
  <si>
    <t>　　　漓东街道办事处</t>
  </si>
  <si>
    <t>450305200000</t>
  </si>
  <si>
    <t>450305400000</t>
  </si>
  <si>
    <t>　　　桂林华侨旅游经济区管理委员会</t>
  </si>
  <si>
    <t>450311000000</t>
  </si>
  <si>
    <t>450311001000</t>
  </si>
  <si>
    <t>　　　良丰街道办事处</t>
  </si>
  <si>
    <t>450311100000</t>
  </si>
  <si>
    <t>　　　雁山镇</t>
  </si>
  <si>
    <t>450311101000</t>
  </si>
  <si>
    <t>　　　柘木镇</t>
  </si>
  <si>
    <t>450311200000</t>
  </si>
  <si>
    <t>450311201000</t>
  </si>
  <si>
    <t>　　　草坪回族乡</t>
  </si>
  <si>
    <t>450312000000</t>
  </si>
  <si>
    <t>450312100000</t>
  </si>
  <si>
    <t>　　　临桂镇</t>
  </si>
  <si>
    <t>450312101000</t>
  </si>
  <si>
    <t>450312102000</t>
  </si>
  <si>
    <t>　　　会仙镇</t>
  </si>
  <si>
    <t>450312103000</t>
  </si>
  <si>
    <t>450312104000</t>
  </si>
  <si>
    <t>　　　五通镇</t>
  </si>
  <si>
    <t>450312105000</t>
  </si>
  <si>
    <t>　　　四塘镇</t>
  </si>
  <si>
    <t>450312106000</t>
  </si>
  <si>
    <t>　　　南边山镇</t>
  </si>
  <si>
    <t>450312107000</t>
  </si>
  <si>
    <t>　　　中庸镇</t>
  </si>
  <si>
    <t>450312108000</t>
  </si>
  <si>
    <t>　　　茶洞镇</t>
  </si>
  <si>
    <t>450312204000</t>
  </si>
  <si>
    <t>　　　宛田瑶族乡</t>
  </si>
  <si>
    <t>450312205000</t>
  </si>
  <si>
    <t>　　　黄沙瑶族乡</t>
  </si>
  <si>
    <t>450321000000</t>
  </si>
  <si>
    <t>450321100000</t>
  </si>
  <si>
    <t>　　　阳朔镇</t>
  </si>
  <si>
    <t>450321101000</t>
  </si>
  <si>
    <t>450321102000</t>
  </si>
  <si>
    <t>450321103000</t>
  </si>
  <si>
    <t>　　　兴坪镇</t>
  </si>
  <si>
    <t>450321104000</t>
  </si>
  <si>
    <t>　　　葡萄镇</t>
  </si>
  <si>
    <t>450321105000</t>
  </si>
  <si>
    <t>450321200000</t>
  </si>
  <si>
    <t>　　　金宝乡</t>
  </si>
  <si>
    <t>450321201000</t>
  </si>
  <si>
    <t>　　　普益乡</t>
  </si>
  <si>
    <t>450321202000</t>
  </si>
  <si>
    <t>　　　杨堤乡</t>
  </si>
  <si>
    <t>450323000000</t>
  </si>
  <si>
    <t>450323100000</t>
  </si>
  <si>
    <t>450323101000</t>
  </si>
  <si>
    <t>450323102000</t>
  </si>
  <si>
    <t>　　　定江镇</t>
  </si>
  <si>
    <t>450323103000</t>
  </si>
  <si>
    <t>　　　三街镇</t>
  </si>
  <si>
    <t>450323104000</t>
  </si>
  <si>
    <t>450323106000</t>
  </si>
  <si>
    <t>　　　九屋镇</t>
  </si>
  <si>
    <t>450323107000</t>
  </si>
  <si>
    <t>　　　灵田镇</t>
  </si>
  <si>
    <t>450323200000</t>
  </si>
  <si>
    <t>　　　潮田乡</t>
  </si>
  <si>
    <t>450323201000</t>
  </si>
  <si>
    <t>　　　大境瑶族乡</t>
  </si>
  <si>
    <t>450323202000</t>
  </si>
  <si>
    <t>　　　海洋乡</t>
  </si>
  <si>
    <t>450323206000</t>
  </si>
  <si>
    <t>　　　兰田瑶族乡</t>
  </si>
  <si>
    <t>450323207000</t>
  </si>
  <si>
    <t>　　　公平乡</t>
  </si>
  <si>
    <t>450324000000</t>
  </si>
  <si>
    <t>450324100000</t>
  </si>
  <si>
    <t>　　　全州镇</t>
  </si>
  <si>
    <t>450324101000</t>
  </si>
  <si>
    <t>　　　黄沙河镇</t>
  </si>
  <si>
    <t>450324102000</t>
  </si>
  <si>
    <t>450324103000</t>
  </si>
  <si>
    <t>　　　文桥镇</t>
  </si>
  <si>
    <t>450324104000</t>
  </si>
  <si>
    <t>　　　大西江镇</t>
  </si>
  <si>
    <t>450324105000</t>
  </si>
  <si>
    <t>　　　龙水镇</t>
  </si>
  <si>
    <t>450324106000</t>
  </si>
  <si>
    <t>　　　才湾镇</t>
  </si>
  <si>
    <t>450324107000</t>
  </si>
  <si>
    <t>　　　绍水镇</t>
  </si>
  <si>
    <t>450324108000</t>
  </si>
  <si>
    <t>450324109000</t>
  </si>
  <si>
    <t>　　　咸水镇</t>
  </si>
  <si>
    <t>450324110000</t>
  </si>
  <si>
    <t>450324111000</t>
  </si>
  <si>
    <t>　　　安和镇</t>
  </si>
  <si>
    <t>450324112000</t>
  </si>
  <si>
    <t>　　　两河镇</t>
  </si>
  <si>
    <t>450324113000</t>
  </si>
  <si>
    <t>　　　枧塘镇</t>
  </si>
  <si>
    <t>450324114000</t>
  </si>
  <si>
    <t>　　　永岁镇</t>
  </si>
  <si>
    <t>450324204000</t>
  </si>
  <si>
    <t>　　　蕉江瑶族乡</t>
  </si>
  <si>
    <t>450324207000</t>
  </si>
  <si>
    <t>　　　白宝乡</t>
  </si>
  <si>
    <t>450324208000</t>
  </si>
  <si>
    <t>　　　东山瑶族乡</t>
  </si>
  <si>
    <t>450325000000</t>
  </si>
  <si>
    <t>450325100000</t>
  </si>
  <si>
    <t>450325101000</t>
  </si>
  <si>
    <t>　　　湘漓镇</t>
  </si>
  <si>
    <t>450325102000</t>
  </si>
  <si>
    <t>450325103000</t>
  </si>
  <si>
    <t>　　　高尚镇</t>
  </si>
  <si>
    <t>450325104000</t>
  </si>
  <si>
    <t>　　　严关镇</t>
  </si>
  <si>
    <t>450325105000</t>
  </si>
  <si>
    <t>　　　溶江镇</t>
  </si>
  <si>
    <t>450325200000</t>
  </si>
  <si>
    <t>　　　漠川乡</t>
  </si>
  <si>
    <t>450325201000</t>
  </si>
  <si>
    <t>　　　白石乡</t>
  </si>
  <si>
    <t>450325202000</t>
  </si>
  <si>
    <t>　　　崔家乡</t>
  </si>
  <si>
    <t>450325203000</t>
  </si>
  <si>
    <t>　　　华江瑶族乡</t>
  </si>
  <si>
    <t>450326000000</t>
  </si>
  <si>
    <t>450326100000</t>
  </si>
  <si>
    <t>450326101000</t>
  </si>
  <si>
    <t>　　　罗锦镇</t>
  </si>
  <si>
    <t>450326102000</t>
  </si>
  <si>
    <t>　　　百寿镇</t>
  </si>
  <si>
    <t>450326103000</t>
  </si>
  <si>
    <t>450326104000</t>
  </si>
  <si>
    <t>　　　三皇镇</t>
  </si>
  <si>
    <t>450326105000</t>
  </si>
  <si>
    <t>　　　堡里镇</t>
  </si>
  <si>
    <t>450326202000</t>
  </si>
  <si>
    <t>　　　广福乡</t>
  </si>
  <si>
    <t>450326204000</t>
  </si>
  <si>
    <t>450326205000</t>
  </si>
  <si>
    <t>　　　龙江乡</t>
  </si>
  <si>
    <t>450327000000</t>
  </si>
  <si>
    <t>450327100000</t>
  </si>
  <si>
    <t>　　　灌阳镇</t>
  </si>
  <si>
    <t>450327101000</t>
  </si>
  <si>
    <t>　　　黄关镇</t>
  </si>
  <si>
    <t>450327102000</t>
  </si>
  <si>
    <t>　　　文市镇</t>
  </si>
  <si>
    <t>450327103000</t>
  </si>
  <si>
    <t>450327104000</t>
  </si>
  <si>
    <t>450327105000</t>
  </si>
  <si>
    <t>450327200000</t>
  </si>
  <si>
    <t>　　　洞井瑶族乡</t>
  </si>
  <si>
    <t>450327201000</t>
  </si>
  <si>
    <t>　　　观音阁乡</t>
  </si>
  <si>
    <t>450327202000</t>
  </si>
  <si>
    <t>450328000000</t>
  </si>
  <si>
    <t>450328100000</t>
  </si>
  <si>
    <t>450328101000</t>
  </si>
  <si>
    <t>　　　瓢里镇</t>
  </si>
  <si>
    <t>450328102000</t>
  </si>
  <si>
    <t>450328103000</t>
  </si>
  <si>
    <t>　　　龙脊镇</t>
  </si>
  <si>
    <t>450328104000</t>
  </si>
  <si>
    <t>　　　平等镇</t>
  </si>
  <si>
    <t>450328201000</t>
  </si>
  <si>
    <t>　　　泗水乡</t>
  </si>
  <si>
    <t>450328202000</t>
  </si>
  <si>
    <t>　　　江底乡</t>
  </si>
  <si>
    <t>450328203000</t>
  </si>
  <si>
    <t>　　　马堤乡</t>
  </si>
  <si>
    <t>450328204000</t>
  </si>
  <si>
    <t>　　　伟江乡</t>
  </si>
  <si>
    <t>450328206000</t>
  </si>
  <si>
    <t>　　　乐江乡</t>
  </si>
  <si>
    <t>450329000000</t>
  </si>
  <si>
    <t>450329100000</t>
  </si>
  <si>
    <t>　　　资源镇</t>
  </si>
  <si>
    <t>450329101000</t>
  </si>
  <si>
    <t>450329102000</t>
  </si>
  <si>
    <t>450329202000</t>
  </si>
  <si>
    <t>　　　瓜里乡</t>
  </si>
  <si>
    <t>450329203000</t>
  </si>
  <si>
    <t>　　　车田苗族乡</t>
  </si>
  <si>
    <t>450329204000</t>
  </si>
  <si>
    <t>　　　两水苗族乡</t>
  </si>
  <si>
    <t>450329205000</t>
  </si>
  <si>
    <t>　　　河口瑶族乡</t>
  </si>
  <si>
    <t>450330000000</t>
  </si>
  <si>
    <t>450330100000</t>
  </si>
  <si>
    <t>450330101000</t>
  </si>
  <si>
    <t>　　　二塘镇</t>
  </si>
  <si>
    <t>450330102000</t>
  </si>
  <si>
    <t>　　　沙子镇</t>
  </si>
  <si>
    <t>450330103000</t>
  </si>
  <si>
    <t>450330104000</t>
  </si>
  <si>
    <t>　　　张家镇</t>
  </si>
  <si>
    <t>450330105000</t>
  </si>
  <si>
    <t>　　　源头镇</t>
  </si>
  <si>
    <t>450330200000</t>
  </si>
  <si>
    <t>　　　阳安乡</t>
  </si>
  <si>
    <t>450330201000</t>
  </si>
  <si>
    <t>450330202000</t>
  </si>
  <si>
    <t>　　　桥亭乡</t>
  </si>
  <si>
    <t>450330203000</t>
  </si>
  <si>
    <t>　　　大发瑶族乡</t>
  </si>
  <si>
    <t>450331000000</t>
  </si>
  <si>
    <t>450331100000</t>
  </si>
  <si>
    <t>　　　荔城镇</t>
  </si>
  <si>
    <t>450331101000</t>
  </si>
  <si>
    <t>　　　东昌镇</t>
  </si>
  <si>
    <t>450331102000</t>
  </si>
  <si>
    <t>　　　新坪镇</t>
  </si>
  <si>
    <t>450331103000</t>
  </si>
  <si>
    <t>　　　杜莫镇</t>
  </si>
  <si>
    <t>450331104000</t>
  </si>
  <si>
    <t>450331105000</t>
  </si>
  <si>
    <t>　　　修仁镇</t>
  </si>
  <si>
    <t>450331106000</t>
  </si>
  <si>
    <t>450331107000</t>
  </si>
  <si>
    <t>　　　花箦镇</t>
  </si>
  <si>
    <t>450331108000</t>
  </si>
  <si>
    <t>450331109000</t>
  </si>
  <si>
    <t>450331200000</t>
  </si>
  <si>
    <t>　　　龙怀乡</t>
  </si>
  <si>
    <t>450331201000</t>
  </si>
  <si>
    <t>　　　茶城乡</t>
  </si>
  <si>
    <t>450331202000</t>
  </si>
  <si>
    <t>　　　蒲芦瑶族乡</t>
  </si>
  <si>
    <t>450332000000</t>
  </si>
  <si>
    <t>450332100000</t>
  </si>
  <si>
    <t>　　　恭城镇</t>
  </si>
  <si>
    <t>450332101000</t>
  </si>
  <si>
    <t>　　　栗木镇</t>
  </si>
  <si>
    <t>450332102000</t>
  </si>
  <si>
    <t>450332103000</t>
  </si>
  <si>
    <t>450332104000</t>
  </si>
  <si>
    <t>450332200000</t>
  </si>
  <si>
    <t>450332201000</t>
  </si>
  <si>
    <t>450332204000</t>
  </si>
  <si>
    <t>　　　观音乡</t>
  </si>
  <si>
    <t>450332205000</t>
  </si>
  <si>
    <t>450400000000</t>
  </si>
  <si>
    <t>450401000000</t>
  </si>
  <si>
    <t>450403000000</t>
  </si>
  <si>
    <t>450403001000</t>
  </si>
  <si>
    <t>450403002000</t>
  </si>
  <si>
    <t>450403003000</t>
  </si>
  <si>
    <t>　　　城中办街道事处</t>
  </si>
  <si>
    <t>450403004000</t>
  </si>
  <si>
    <t>　　　城北办街道事处</t>
  </si>
  <si>
    <t>450403005000</t>
  </si>
  <si>
    <t>　　　角嘴街道办事处</t>
  </si>
  <si>
    <t>450403006000</t>
  </si>
  <si>
    <t>450403007000</t>
  </si>
  <si>
    <t>　　　富民街道办事处</t>
  </si>
  <si>
    <t>450403101000</t>
  </si>
  <si>
    <t>450403103000</t>
  </si>
  <si>
    <t>450403104000</t>
  </si>
  <si>
    <t>　　　夏郢镇</t>
  </si>
  <si>
    <t>450405000000</t>
  </si>
  <si>
    <t>450405001000</t>
  </si>
  <si>
    <t>　　　大塘街道办事处</t>
  </si>
  <si>
    <t>450405002000</t>
  </si>
  <si>
    <t>　　　兴龙街道办事处</t>
  </si>
  <si>
    <t>450405101000</t>
  </si>
  <si>
    <t>　　　长洲镇</t>
  </si>
  <si>
    <t>450405102000</t>
  </si>
  <si>
    <t>　　　倒水镇</t>
  </si>
  <si>
    <t>450406000000</t>
  </si>
  <si>
    <t>450406100000</t>
  </si>
  <si>
    <t>　　　龙圩镇</t>
  </si>
  <si>
    <t>450406101000</t>
  </si>
  <si>
    <t>450406102000</t>
  </si>
  <si>
    <t>450406103000</t>
  </si>
  <si>
    <t>　　　新地镇</t>
  </si>
  <si>
    <t>450421000000</t>
  </si>
  <si>
    <t>450421100000</t>
  </si>
  <si>
    <t>450421101000</t>
  </si>
  <si>
    <t>450421102000</t>
  </si>
  <si>
    <t>　　　梨埠镇</t>
  </si>
  <si>
    <t>450421105000</t>
  </si>
  <si>
    <t>　　　岭脚镇</t>
  </si>
  <si>
    <t>450421108000</t>
  </si>
  <si>
    <t>　　　京南镇</t>
  </si>
  <si>
    <t>450421109000</t>
  </si>
  <si>
    <t>　　　狮寨镇</t>
  </si>
  <si>
    <t>450421110000</t>
  </si>
  <si>
    <t>　　　旺甫镇</t>
  </si>
  <si>
    <t>450421112000</t>
  </si>
  <si>
    <t>　　　六堡镇</t>
  </si>
  <si>
    <t>450421114000</t>
  </si>
  <si>
    <t>　　　木双镇</t>
  </si>
  <si>
    <t>450422000000</t>
  </si>
  <si>
    <t>450422100000</t>
  </si>
  <si>
    <t>　　　藤州镇</t>
  </si>
  <si>
    <t>450422103000</t>
  </si>
  <si>
    <t>　　　塘步镇</t>
  </si>
  <si>
    <t>450422104000</t>
  </si>
  <si>
    <t>　　　埌南镇</t>
  </si>
  <si>
    <t>450422105000</t>
  </si>
  <si>
    <t>　　　同心镇</t>
  </si>
  <si>
    <t>450422106000</t>
  </si>
  <si>
    <t>450422107000</t>
  </si>
  <si>
    <t>　　　新庆镇</t>
  </si>
  <si>
    <t>450422108000</t>
  </si>
  <si>
    <t>　　　象棋镇</t>
  </si>
  <si>
    <t>450422109000</t>
  </si>
  <si>
    <t>　　　岭景镇</t>
  </si>
  <si>
    <t>450422110000</t>
  </si>
  <si>
    <t>　　　天平镇</t>
  </si>
  <si>
    <t>450422111000</t>
  </si>
  <si>
    <t>　　　蒙江镇</t>
  </si>
  <si>
    <t>450422112000</t>
  </si>
  <si>
    <t>450422113000</t>
  </si>
  <si>
    <t>450422114000</t>
  </si>
  <si>
    <t>450422115000</t>
  </si>
  <si>
    <t>　　　东荣镇</t>
  </si>
  <si>
    <t>450422116000</t>
  </si>
  <si>
    <t>　　　大黎镇</t>
  </si>
  <si>
    <t>450422200000</t>
  </si>
  <si>
    <t>　　　平福乡</t>
  </si>
  <si>
    <t>450422201000</t>
  </si>
  <si>
    <t>　　　宁康乡</t>
  </si>
  <si>
    <t>450423000000</t>
  </si>
  <si>
    <t>450423100000</t>
  </si>
  <si>
    <t>450423101000</t>
  </si>
  <si>
    <t>450423102000</t>
  </si>
  <si>
    <t>450423103000</t>
  </si>
  <si>
    <t>　　　文圩镇</t>
  </si>
  <si>
    <t>450423104000</t>
  </si>
  <si>
    <t>450423105000</t>
  </si>
  <si>
    <t>　　　陈塘镇</t>
  </si>
  <si>
    <t>450423200000</t>
  </si>
  <si>
    <t>　　　汉豪乡</t>
  </si>
  <si>
    <t>450423201000</t>
  </si>
  <si>
    <t>　　　长坪瑶族乡</t>
  </si>
  <si>
    <t>450423202000</t>
  </si>
  <si>
    <t>　　　夏宜瑶族乡</t>
  </si>
  <si>
    <t>450481000000</t>
  </si>
  <si>
    <t>450481100000</t>
  </si>
  <si>
    <t>　　　岑城镇</t>
  </si>
  <si>
    <t>450481102000</t>
  </si>
  <si>
    <t>450481103000</t>
  </si>
  <si>
    <t>450481105000</t>
  </si>
  <si>
    <t>　　　水汶镇</t>
  </si>
  <si>
    <t>450481106000</t>
  </si>
  <si>
    <t>　　　大隆镇</t>
  </si>
  <si>
    <t>450481107000</t>
  </si>
  <si>
    <t>　　　梨木镇</t>
  </si>
  <si>
    <t>450481108000</t>
  </si>
  <si>
    <t>450481109000</t>
  </si>
  <si>
    <t>　　　筋竹镇</t>
  </si>
  <si>
    <t>450481110000</t>
  </si>
  <si>
    <t>　　　诚谏镇</t>
  </si>
  <si>
    <t>450481111000</t>
  </si>
  <si>
    <t>450481112000</t>
  </si>
  <si>
    <t>　　　糯垌镇</t>
  </si>
  <si>
    <t>450481113000</t>
  </si>
  <si>
    <t>450481114000</t>
  </si>
  <si>
    <t>　　　三堡镇</t>
  </si>
  <si>
    <t>450481115000</t>
  </si>
  <si>
    <t>　　　波塘镇</t>
  </si>
  <si>
    <t>450500000000</t>
  </si>
  <si>
    <t>450501000000</t>
  </si>
  <si>
    <t>450502000000</t>
  </si>
  <si>
    <t>450502001000</t>
  </si>
  <si>
    <t>　　　中街街道办事处</t>
  </si>
  <si>
    <t>450502002000</t>
  </si>
  <si>
    <t>450502003000</t>
  </si>
  <si>
    <t>450502004000</t>
  </si>
  <si>
    <t>　　　海角街道办事处</t>
  </si>
  <si>
    <t>450502005000</t>
  </si>
  <si>
    <t>　　　地角街道办事处</t>
  </si>
  <si>
    <t>450502006000</t>
  </si>
  <si>
    <t>　　　高德街道办事处</t>
  </si>
  <si>
    <t>450502007000</t>
  </si>
  <si>
    <t>　　　驿马街道办事处</t>
  </si>
  <si>
    <t>450502100000</t>
  </si>
  <si>
    <t>　　　涠洲镇</t>
  </si>
  <si>
    <t>450503000000</t>
  </si>
  <si>
    <t>450503100000</t>
  </si>
  <si>
    <t>　　　福成镇</t>
  </si>
  <si>
    <t>450503101000</t>
  </si>
  <si>
    <t>　　　银滩镇</t>
  </si>
  <si>
    <t>450503102000</t>
  </si>
  <si>
    <t>450503103000</t>
  </si>
  <si>
    <t>　　　侨港镇</t>
  </si>
  <si>
    <t>450512000000</t>
  </si>
  <si>
    <t>450512100000</t>
  </si>
  <si>
    <t>450512101000</t>
  </si>
  <si>
    <t>　　　营盘镇</t>
  </si>
  <si>
    <t>450512102000</t>
  </si>
  <si>
    <t>　　　兴港镇</t>
  </si>
  <si>
    <t>450521000000</t>
  </si>
  <si>
    <t>450521100000</t>
  </si>
  <si>
    <t>450521101000</t>
  </si>
  <si>
    <t>　　　党江镇</t>
  </si>
  <si>
    <t>450521102000</t>
  </si>
  <si>
    <t>　　　西场镇</t>
  </si>
  <si>
    <t>450521103000</t>
  </si>
  <si>
    <t>450521104000</t>
  </si>
  <si>
    <t>　　　乌家镇</t>
  </si>
  <si>
    <t>450521105000</t>
  </si>
  <si>
    <t>450521106000</t>
  </si>
  <si>
    <t>　　　公馆镇</t>
  </si>
  <si>
    <t>450521107000</t>
  </si>
  <si>
    <t>450521108000</t>
  </si>
  <si>
    <t>450521109000</t>
  </si>
  <si>
    <t>450521110000</t>
  </si>
  <si>
    <t>450521111000</t>
  </si>
  <si>
    <t>　　　石康镇</t>
  </si>
  <si>
    <t>450521112000</t>
  </si>
  <si>
    <t>450521113000</t>
  </si>
  <si>
    <t>　　　星岛湖镇</t>
  </si>
  <si>
    <t>450521200000</t>
  </si>
  <si>
    <t>　　　曲樟乡</t>
  </si>
  <si>
    <t>450600000000</t>
  </si>
  <si>
    <t>450601000000</t>
  </si>
  <si>
    <t>450602000000</t>
  </si>
  <si>
    <t>450602001000</t>
  </si>
  <si>
    <t>　　　渔州坪街道办事处</t>
  </si>
  <si>
    <t>450602002000</t>
  </si>
  <si>
    <t>　　　白沙万街道办事处</t>
  </si>
  <si>
    <t>450602003000</t>
  </si>
  <si>
    <t>　　　沙潭江街道办事处</t>
  </si>
  <si>
    <t>450602004000</t>
  </si>
  <si>
    <t>450602100000</t>
  </si>
  <si>
    <t>　　　企沙镇</t>
  </si>
  <si>
    <t>450602101000</t>
  </si>
  <si>
    <t>　　　光坡镇</t>
  </si>
  <si>
    <t>450603000000</t>
  </si>
  <si>
    <t>450603001000</t>
  </si>
  <si>
    <t>　　　水营街道办事处</t>
  </si>
  <si>
    <t>450603002000</t>
  </si>
  <si>
    <t>　　　珠河街道办事处</t>
  </si>
  <si>
    <t>450603003000</t>
  </si>
  <si>
    <t>450603101000</t>
  </si>
  <si>
    <t>　　　大菉镇</t>
  </si>
  <si>
    <t>450603102000</t>
  </si>
  <si>
    <t>450603103000</t>
  </si>
  <si>
    <t>　　　那梭镇</t>
  </si>
  <si>
    <t>450603104000</t>
  </si>
  <si>
    <t>　　　那良镇</t>
  </si>
  <si>
    <t>450603105000</t>
  </si>
  <si>
    <t>　　　峒中镇</t>
  </si>
  <si>
    <t>450603106000</t>
  </si>
  <si>
    <t>450603107000</t>
  </si>
  <si>
    <t>　　　茅岭镇</t>
  </si>
  <si>
    <t>450603108000</t>
  </si>
  <si>
    <t>　　　扶隆镇</t>
  </si>
  <si>
    <t>450603203000</t>
  </si>
  <si>
    <t>　　　防城区滩营乡</t>
  </si>
  <si>
    <t>450603209000</t>
  </si>
  <si>
    <t>　　　十万山瑶族乡</t>
  </si>
  <si>
    <t>450603450000</t>
  </si>
  <si>
    <t>　　　小峰经济作物场</t>
  </si>
  <si>
    <t>450603451000</t>
  </si>
  <si>
    <t>　　　荣光农场</t>
  </si>
  <si>
    <t>450603453000</t>
  </si>
  <si>
    <t>　　　垌美农场</t>
  </si>
  <si>
    <t>450603454000</t>
  </si>
  <si>
    <t>　　　那梭农场</t>
  </si>
  <si>
    <t>450621000000</t>
  </si>
  <si>
    <t>450621100000</t>
  </si>
  <si>
    <t>　　　思阳镇</t>
  </si>
  <si>
    <t>450621101000</t>
  </si>
  <si>
    <t>　　　在妙镇</t>
  </si>
  <si>
    <t>450621102000</t>
  </si>
  <si>
    <t>　　　华兰镇</t>
  </si>
  <si>
    <t>450621103000</t>
  </si>
  <si>
    <t>　　　叫安镇</t>
  </si>
  <si>
    <t>450621203000</t>
  </si>
  <si>
    <t>　　　南屏瑶族乡</t>
  </si>
  <si>
    <t>450621204000</t>
  </si>
  <si>
    <t>450621205000</t>
  </si>
  <si>
    <t>　　　那琴乡</t>
  </si>
  <si>
    <t>450621206000</t>
  </si>
  <si>
    <t>　　　公正乡</t>
  </si>
  <si>
    <t>450621450000</t>
  </si>
  <si>
    <t>　　　国有昌菱农场</t>
  </si>
  <si>
    <t>450681000000</t>
  </si>
  <si>
    <t>450681100000</t>
  </si>
  <si>
    <t>450681101000</t>
  </si>
  <si>
    <t>　　　江平镇</t>
  </si>
  <si>
    <t>450681102000</t>
  </si>
  <si>
    <t>450700000000</t>
  </si>
  <si>
    <t>450701000000</t>
  </si>
  <si>
    <t>450702000000</t>
  </si>
  <si>
    <t>450702001000</t>
  </si>
  <si>
    <t>450702002000</t>
  </si>
  <si>
    <t>　　　水东街道办事处</t>
  </si>
  <si>
    <t>450702003000</t>
  </si>
  <si>
    <t>450702004000</t>
  </si>
  <si>
    <t>　　　南珠街道办事处</t>
  </si>
  <si>
    <t>450702005000</t>
  </si>
  <si>
    <t>　　　尖山街道办事处</t>
  </si>
  <si>
    <t>450702100000</t>
  </si>
  <si>
    <t>450702101000</t>
  </si>
  <si>
    <t>　　　康熙岭镇</t>
  </si>
  <si>
    <t>450702102000</t>
  </si>
  <si>
    <t>　　　黄屋屯镇</t>
  </si>
  <si>
    <t>450702104000</t>
  </si>
  <si>
    <t>　　　大番坡镇</t>
  </si>
  <si>
    <t>450702105000</t>
  </si>
  <si>
    <t>　　　龙门港镇</t>
  </si>
  <si>
    <t>450702107000</t>
  </si>
  <si>
    <t>　　　久隆镇</t>
  </si>
  <si>
    <t>450702108000</t>
  </si>
  <si>
    <t>　　　东场镇</t>
  </si>
  <si>
    <t>450702109000</t>
  </si>
  <si>
    <t>　　　那丽镇</t>
  </si>
  <si>
    <t>450702110000</t>
  </si>
  <si>
    <t>　　　那彭镇</t>
  </si>
  <si>
    <t>450702111000</t>
  </si>
  <si>
    <t>　　　那思镇</t>
  </si>
  <si>
    <t>450702112000</t>
  </si>
  <si>
    <t>　　　犀牛脚镇</t>
  </si>
  <si>
    <t>450702400000</t>
  </si>
  <si>
    <t>　　　丽光华侨农场</t>
  </si>
  <si>
    <t>450702401000</t>
  </si>
  <si>
    <t>　　　钦州港经济技术开发区</t>
  </si>
  <si>
    <t>450702402000</t>
  </si>
  <si>
    <t>　　　三娘湾旅游管理区</t>
  </si>
  <si>
    <t>450702403000</t>
  </si>
  <si>
    <t>　　　广西钦州保税港区</t>
  </si>
  <si>
    <t>450702404000</t>
  </si>
  <si>
    <t>　　　中马钦州产业园区</t>
  </si>
  <si>
    <t>450703000000</t>
  </si>
  <si>
    <t>450703001000</t>
  </si>
  <si>
    <t>　　　长田街道办事处</t>
  </si>
  <si>
    <t>450703002000</t>
  </si>
  <si>
    <t>　　　鸿亭街道办事处</t>
  </si>
  <si>
    <t>450703003000</t>
  </si>
  <si>
    <t>　　　子材街道办事处</t>
  </si>
  <si>
    <t>450703100000</t>
  </si>
  <si>
    <t>　　　大垌镇</t>
  </si>
  <si>
    <t>450703101000</t>
  </si>
  <si>
    <t>　　　平吉镇</t>
  </si>
  <si>
    <t>450703102000</t>
  </si>
  <si>
    <t>450703103000</t>
  </si>
  <si>
    <t>　　　小董镇</t>
  </si>
  <si>
    <t>450703104000</t>
  </si>
  <si>
    <t>450703105000</t>
  </si>
  <si>
    <t>　　　那蒙镇</t>
  </si>
  <si>
    <t>450703106000</t>
  </si>
  <si>
    <t>450703107000</t>
  </si>
  <si>
    <t>　　　新棠镇</t>
  </si>
  <si>
    <t>450703108000</t>
  </si>
  <si>
    <t>　　　大直镇</t>
  </si>
  <si>
    <t>450703109000</t>
  </si>
  <si>
    <t>450703110000</t>
  </si>
  <si>
    <t>　　　贵台镇</t>
  </si>
  <si>
    <t>450721000000</t>
  </si>
  <si>
    <t>450721001000</t>
  </si>
  <si>
    <t>　　　灵城街道办事处</t>
  </si>
  <si>
    <t>450721002000</t>
  </si>
  <si>
    <t>　　　三海街道办事处</t>
  </si>
  <si>
    <t>450721101000</t>
  </si>
  <si>
    <t>450721102000</t>
  </si>
  <si>
    <t>　　　丰塘镇</t>
  </si>
  <si>
    <t>450721103000</t>
  </si>
  <si>
    <t>450721104000</t>
  </si>
  <si>
    <t>450721105000</t>
  </si>
  <si>
    <t>　　　佛子镇</t>
  </si>
  <si>
    <t>450721106000</t>
  </si>
  <si>
    <t>　　　平南镇</t>
  </si>
  <si>
    <t>450721107000</t>
  </si>
  <si>
    <t>450721108000</t>
  </si>
  <si>
    <t>　　　檀圩镇</t>
  </si>
  <si>
    <t>450721109000</t>
  </si>
  <si>
    <t>　　　那隆镇</t>
  </si>
  <si>
    <t>450721110000</t>
  </si>
  <si>
    <t>　　　三隆镇</t>
  </si>
  <si>
    <t>450721111000</t>
  </si>
  <si>
    <t>　　　陆屋镇</t>
  </si>
  <si>
    <t>450721112000</t>
  </si>
  <si>
    <t>450721113000</t>
  </si>
  <si>
    <t>450721114000</t>
  </si>
  <si>
    <t>450721115000</t>
  </si>
  <si>
    <t>　　　武利镇</t>
  </si>
  <si>
    <t>450721116000</t>
  </si>
  <si>
    <t>　　　文利镇</t>
  </si>
  <si>
    <t>450721117000</t>
  </si>
  <si>
    <t>　　　伯劳镇</t>
  </si>
  <si>
    <t>450721400000</t>
  </si>
  <si>
    <t>　　　国营新光农场</t>
  </si>
  <si>
    <t>450721401000</t>
  </si>
  <si>
    <t>　　　国营华山农场</t>
  </si>
  <si>
    <t>450722000000</t>
  </si>
  <si>
    <t>450722001000</t>
  </si>
  <si>
    <t>　　　小江街道办事处</t>
  </si>
  <si>
    <t>450722002000</t>
  </si>
  <si>
    <t>　　　江城街道办事处</t>
  </si>
  <si>
    <t>450722101000</t>
  </si>
  <si>
    <t>450722102000</t>
  </si>
  <si>
    <t>　　　石埇镇</t>
  </si>
  <si>
    <t>450722103000</t>
  </si>
  <si>
    <t>450722104000</t>
  </si>
  <si>
    <t>450722105000</t>
  </si>
  <si>
    <t>　　　大成镇</t>
  </si>
  <si>
    <t>450722106000</t>
  </si>
  <si>
    <t>　　　白石水镇</t>
  </si>
  <si>
    <t>450722107000</t>
  </si>
  <si>
    <t>　　　北通镇</t>
  </si>
  <si>
    <t>450722108000</t>
  </si>
  <si>
    <t>450722109000</t>
  </si>
  <si>
    <t>450722110000</t>
  </si>
  <si>
    <t>　　　福旺镇</t>
  </si>
  <si>
    <t>450722111000</t>
  </si>
  <si>
    <t>　　　寨圩镇</t>
  </si>
  <si>
    <t>450722112000</t>
  </si>
  <si>
    <t>450722113000</t>
  </si>
  <si>
    <t>　　　六硍镇</t>
  </si>
  <si>
    <t>450722114000</t>
  </si>
  <si>
    <t>　　　平睦镇</t>
  </si>
  <si>
    <t>450722115000</t>
  </si>
  <si>
    <t>　　　官垌镇</t>
  </si>
  <si>
    <t>450800000000</t>
  </si>
  <si>
    <t>450801000000</t>
  </si>
  <si>
    <t>450802000000</t>
  </si>
  <si>
    <t>450802001000</t>
  </si>
  <si>
    <t>　　　贵城街道办事处</t>
  </si>
  <si>
    <t>450802100000</t>
  </si>
  <si>
    <t>　　　港城镇</t>
  </si>
  <si>
    <t>450802101000</t>
  </si>
  <si>
    <t>450802102000</t>
  </si>
  <si>
    <t>450802103000</t>
  </si>
  <si>
    <t>　　　根竹镇</t>
  </si>
  <si>
    <t>450802104000</t>
  </si>
  <si>
    <t>　　　武乐镇</t>
  </si>
  <si>
    <t>450802200000</t>
  </si>
  <si>
    <t>　　　奇石乡</t>
  </si>
  <si>
    <t>450802201000</t>
  </si>
  <si>
    <t>　　　中里乡</t>
  </si>
  <si>
    <t>450803000000</t>
  </si>
  <si>
    <t>450803001000</t>
  </si>
  <si>
    <t>450803002000</t>
  </si>
  <si>
    <t>　　　八塘街道办事处</t>
  </si>
  <si>
    <t>450803100000</t>
  </si>
  <si>
    <t>　　　桥圩镇</t>
  </si>
  <si>
    <t>450803101000</t>
  </si>
  <si>
    <t>450803102000</t>
  </si>
  <si>
    <t>　　　木梓镇</t>
  </si>
  <si>
    <t>450803103000</t>
  </si>
  <si>
    <t>　　　湛江镇</t>
  </si>
  <si>
    <t>450803104000</t>
  </si>
  <si>
    <t>450803106000</t>
  </si>
  <si>
    <t>450803107000</t>
  </si>
  <si>
    <t>450804000000</t>
  </si>
  <si>
    <t>450804100000</t>
  </si>
  <si>
    <t>　　　覃塘镇</t>
  </si>
  <si>
    <t>450804101000</t>
  </si>
  <si>
    <t>　　　东龙镇</t>
  </si>
  <si>
    <t>450804102000</t>
  </si>
  <si>
    <t>450804103000</t>
  </si>
  <si>
    <t>　　　黄练镇</t>
  </si>
  <si>
    <t>450804104000</t>
  </si>
  <si>
    <t>　　　石卡镇</t>
  </si>
  <si>
    <t>450804105000</t>
  </si>
  <si>
    <t>450804106000</t>
  </si>
  <si>
    <t>　　　樟木镇</t>
  </si>
  <si>
    <t>450804107000</t>
  </si>
  <si>
    <t>　　　蒙公镇</t>
  </si>
  <si>
    <t>450804200000</t>
  </si>
  <si>
    <t>　　　山北乡</t>
  </si>
  <si>
    <t>450804204000</t>
  </si>
  <si>
    <t>　　　大岭乡</t>
  </si>
  <si>
    <t>450821000000</t>
  </si>
  <si>
    <t>450821100000</t>
  </si>
  <si>
    <t>450821101000</t>
  </si>
  <si>
    <t>450821102000</t>
  </si>
  <si>
    <t>　　　寺面镇</t>
  </si>
  <si>
    <t>450821103000</t>
  </si>
  <si>
    <t>　　　六陈镇</t>
  </si>
  <si>
    <t>450821104000</t>
  </si>
  <si>
    <t>450821105000</t>
  </si>
  <si>
    <t>450821106000</t>
  </si>
  <si>
    <t>　　　武林镇</t>
  </si>
  <si>
    <t>450821107000</t>
  </si>
  <si>
    <t>450821108000</t>
  </si>
  <si>
    <t>450821109000</t>
  </si>
  <si>
    <t>450821110000</t>
  </si>
  <si>
    <t>　　　上渡镇</t>
  </si>
  <si>
    <t>450821112000</t>
  </si>
  <si>
    <t>　　　安怀镇</t>
  </si>
  <si>
    <t>450821113000</t>
  </si>
  <si>
    <t>　　　丹竹镇</t>
  </si>
  <si>
    <t>450821114000</t>
  </si>
  <si>
    <t>　　　官成镇</t>
  </si>
  <si>
    <t>450821115000</t>
  </si>
  <si>
    <t>　　　思旺镇</t>
  </si>
  <si>
    <t>450821116000</t>
  </si>
  <si>
    <t>　　　大鹏镇</t>
  </si>
  <si>
    <t>450821117000</t>
  </si>
  <si>
    <t>　　　同和镇</t>
  </si>
  <si>
    <t>450821118000</t>
  </si>
  <si>
    <t>450821204000</t>
  </si>
  <si>
    <t>　　　思界乡</t>
  </si>
  <si>
    <t>450821205000</t>
  </si>
  <si>
    <t>　　　国安瑶族乡</t>
  </si>
  <si>
    <t>450821206000</t>
  </si>
  <si>
    <t>　　　马练瑶族乡</t>
  </si>
  <si>
    <t>450881000000</t>
  </si>
  <si>
    <t>450881101000</t>
  </si>
  <si>
    <t>　　　木乐镇</t>
  </si>
  <si>
    <t>450881102000</t>
  </si>
  <si>
    <t>　　　木圭镇</t>
  </si>
  <si>
    <t>450881103000</t>
  </si>
  <si>
    <t>450881104000</t>
  </si>
  <si>
    <t>450881105000</t>
  </si>
  <si>
    <t>　　　社坡镇</t>
  </si>
  <si>
    <t>450881106000</t>
  </si>
  <si>
    <t>　　　罗秀镇</t>
  </si>
  <si>
    <t>450881107000</t>
  </si>
  <si>
    <t>　　　麻垌镇</t>
  </si>
  <si>
    <t>450881108000</t>
  </si>
  <si>
    <t>　　　社步镇</t>
  </si>
  <si>
    <t>450881109000</t>
  </si>
  <si>
    <t>　　　下湾镇</t>
  </si>
  <si>
    <t>450881110000</t>
  </si>
  <si>
    <t>　　　木根镇</t>
  </si>
  <si>
    <t>450881111000</t>
  </si>
  <si>
    <t>450881113000</t>
  </si>
  <si>
    <t>450881114000</t>
  </si>
  <si>
    <t>450881115000</t>
  </si>
  <si>
    <t>450881116000</t>
  </si>
  <si>
    <t>450881117000</t>
  </si>
  <si>
    <t>　　　蒙圩镇</t>
  </si>
  <si>
    <t>450881118000</t>
  </si>
  <si>
    <t>　　　西山镇</t>
  </si>
  <si>
    <t>450881119000</t>
  </si>
  <si>
    <t>　　　南木镇</t>
  </si>
  <si>
    <t>450881120000</t>
  </si>
  <si>
    <t>450881121000</t>
  </si>
  <si>
    <t>　　　金田镇</t>
  </si>
  <si>
    <t>450881122000</t>
  </si>
  <si>
    <t>　　　紫荆镇</t>
  </si>
  <si>
    <t>450881200000</t>
  </si>
  <si>
    <t>　　　马皮乡</t>
  </si>
  <si>
    <t>450881202000</t>
  </si>
  <si>
    <t>　　　寻旺乡</t>
  </si>
  <si>
    <t>450881203000</t>
  </si>
  <si>
    <t>　　　罗播乡</t>
  </si>
  <si>
    <t>450881204000</t>
  </si>
  <si>
    <t>　　　厚禄乡</t>
  </si>
  <si>
    <t>450881206000</t>
  </si>
  <si>
    <t>　　　垌心乡</t>
  </si>
  <si>
    <t>450900000000</t>
  </si>
  <si>
    <t>450901000000</t>
  </si>
  <si>
    <t>450902000000</t>
  </si>
  <si>
    <t>450902001000</t>
  </si>
  <si>
    <t>　　　玉城街道办事处</t>
  </si>
  <si>
    <t>450902002000</t>
  </si>
  <si>
    <t>　　　南江街道办事处</t>
  </si>
  <si>
    <t>450902003000</t>
  </si>
  <si>
    <t>450902004000</t>
  </si>
  <si>
    <t>450902005000</t>
  </si>
  <si>
    <t>　　　名山街道办事处</t>
  </si>
  <si>
    <t>450902100000</t>
  </si>
  <si>
    <t>450902105000</t>
  </si>
  <si>
    <t>450902106000</t>
  </si>
  <si>
    <t>　　　仁东镇</t>
  </si>
  <si>
    <t>450902113000</t>
  </si>
  <si>
    <t>450903000000</t>
  </si>
  <si>
    <t>450903107000</t>
  </si>
  <si>
    <t>　　　福绵镇</t>
  </si>
  <si>
    <t>450903108000</t>
  </si>
  <si>
    <t>　　　成均镇</t>
  </si>
  <si>
    <t>450903109000</t>
  </si>
  <si>
    <t>450903110000</t>
  </si>
  <si>
    <t>450903111000</t>
  </si>
  <si>
    <t>450903112000</t>
  </si>
  <si>
    <t>　　　石和镇</t>
  </si>
  <si>
    <t>450921000000</t>
  </si>
  <si>
    <t>450921100000</t>
  </si>
  <si>
    <t>　　　容州镇</t>
  </si>
  <si>
    <t>450921102000</t>
  </si>
  <si>
    <t>450921103000</t>
  </si>
  <si>
    <t>450921104000</t>
  </si>
  <si>
    <t>　　　六王镇</t>
  </si>
  <si>
    <t>450921105000</t>
  </si>
  <si>
    <t>　　　黎村镇</t>
  </si>
  <si>
    <t>450921106000</t>
  </si>
  <si>
    <t>450921107000</t>
  </si>
  <si>
    <t>450921108000</t>
  </si>
  <si>
    <t>　　　自良镇</t>
  </si>
  <si>
    <t>450921109000</t>
  </si>
  <si>
    <t>450921110000</t>
  </si>
  <si>
    <t>450921111000</t>
  </si>
  <si>
    <t>450921112000</t>
  </si>
  <si>
    <t>　　　石寨镇</t>
  </si>
  <si>
    <t>450921113000</t>
  </si>
  <si>
    <t>450921114000</t>
  </si>
  <si>
    <t>　　　容西镇</t>
  </si>
  <si>
    <t>450921115000</t>
  </si>
  <si>
    <t>　　　浪水镇</t>
  </si>
  <si>
    <t>450922000000</t>
  </si>
  <si>
    <t>450922101000</t>
  </si>
  <si>
    <t>450922102000</t>
  </si>
  <si>
    <t>　　　米场镇</t>
  </si>
  <si>
    <t>450922103000</t>
  </si>
  <si>
    <t>450922104000</t>
  </si>
  <si>
    <t>　　　珊罗镇</t>
  </si>
  <si>
    <t>450922105000</t>
  </si>
  <si>
    <t>450922106000</t>
  </si>
  <si>
    <t>　　　沙坡镇</t>
  </si>
  <si>
    <t>450922107000</t>
  </si>
  <si>
    <t>450922108000</t>
  </si>
  <si>
    <t>450922109000</t>
  </si>
  <si>
    <t>450922110000</t>
  </si>
  <si>
    <t>　　　清湖镇</t>
  </si>
  <si>
    <t>450922111000</t>
  </si>
  <si>
    <t>450922112000</t>
  </si>
  <si>
    <t>450922113000</t>
  </si>
  <si>
    <t>450922114000</t>
  </si>
  <si>
    <t>　　　滩面镇</t>
  </si>
  <si>
    <t>450923000000</t>
  </si>
  <si>
    <t>450923100000</t>
  </si>
  <si>
    <t>　　　博白镇</t>
  </si>
  <si>
    <t>450923102000</t>
  </si>
  <si>
    <t>450923105000</t>
  </si>
  <si>
    <t>　　　顿谷镇</t>
  </si>
  <si>
    <t>450923106000</t>
  </si>
  <si>
    <t>　　　水鸣镇</t>
  </si>
  <si>
    <t>450923107000</t>
  </si>
  <si>
    <t>　　　那林镇</t>
  </si>
  <si>
    <t>450923108000</t>
  </si>
  <si>
    <t>　　　江宁镇</t>
  </si>
  <si>
    <t>450923109000</t>
  </si>
  <si>
    <t>　　　三滩镇</t>
  </si>
  <si>
    <t>450923110000</t>
  </si>
  <si>
    <t>　　　黄凌镇</t>
  </si>
  <si>
    <t>450923111000</t>
  </si>
  <si>
    <t>　　　亚山镇</t>
  </si>
  <si>
    <t>450923112000</t>
  </si>
  <si>
    <t>　　　旺茂镇</t>
  </si>
  <si>
    <t>450923114000</t>
  </si>
  <si>
    <t>450923115000</t>
  </si>
  <si>
    <t>450923116000</t>
  </si>
  <si>
    <t>　　　菱角镇</t>
  </si>
  <si>
    <t>450923117000</t>
  </si>
  <si>
    <t>450923118000</t>
  </si>
  <si>
    <t>450923119000</t>
  </si>
  <si>
    <t>　　　宁潭镇</t>
  </si>
  <si>
    <t>450923120000</t>
  </si>
  <si>
    <t>　　　文地镇</t>
  </si>
  <si>
    <t>450923121000</t>
  </si>
  <si>
    <t>　　　英桥镇</t>
  </si>
  <si>
    <t>450923122000</t>
  </si>
  <si>
    <t>　　　那卜镇</t>
  </si>
  <si>
    <t>450923123000</t>
  </si>
  <si>
    <t>450923124000</t>
  </si>
  <si>
    <t>　　　沙陂镇</t>
  </si>
  <si>
    <t>450923125000</t>
  </si>
  <si>
    <t>　　　双旺镇</t>
  </si>
  <si>
    <t>450923126000</t>
  </si>
  <si>
    <t>　　　松旺镇</t>
  </si>
  <si>
    <t>450923127000</t>
  </si>
  <si>
    <t>450923128000</t>
  </si>
  <si>
    <t>450923129000</t>
  </si>
  <si>
    <t>450923130000</t>
  </si>
  <si>
    <t>　　　径口镇</t>
  </si>
  <si>
    <t>450923131000</t>
  </si>
  <si>
    <t>　　　浪平镇</t>
  </si>
  <si>
    <t>450924000000</t>
  </si>
  <si>
    <t>450924100000</t>
  </si>
  <si>
    <t>450924101000</t>
  </si>
  <si>
    <t>　　　大平山镇</t>
  </si>
  <si>
    <t>450924102000</t>
  </si>
  <si>
    <t>　　　葵阳镇</t>
  </si>
  <si>
    <t>450924103000</t>
  </si>
  <si>
    <t>450924104000</t>
  </si>
  <si>
    <t>　　　山心镇</t>
  </si>
  <si>
    <t>450924105000</t>
  </si>
  <si>
    <t>450924106000</t>
  </si>
  <si>
    <t>　　　蒲塘镇</t>
  </si>
  <si>
    <t>450924107000</t>
  </si>
  <si>
    <t>450924108000</t>
  </si>
  <si>
    <t>450924109000</t>
  </si>
  <si>
    <t>450924110000</t>
  </si>
  <si>
    <t>　　　小平山镇</t>
  </si>
  <si>
    <t>450924111000</t>
  </si>
  <si>
    <t>　　　卖酒镇</t>
  </si>
  <si>
    <t>450924112000</t>
  </si>
  <si>
    <t>450981000000</t>
  </si>
  <si>
    <t>450981001000</t>
  </si>
  <si>
    <t>　　　陵城街道办事处</t>
  </si>
  <si>
    <t>450981002000</t>
  </si>
  <si>
    <t>450981003000</t>
  </si>
  <si>
    <t>450981100000</t>
  </si>
  <si>
    <t>　　　北流镇</t>
  </si>
  <si>
    <t>450981101000</t>
  </si>
  <si>
    <t>450981102000</t>
  </si>
  <si>
    <t>　　　民安镇</t>
  </si>
  <si>
    <t>450981103000</t>
  </si>
  <si>
    <t>　　　山围镇</t>
  </si>
  <si>
    <t>450981104000</t>
  </si>
  <si>
    <t>450981105000</t>
  </si>
  <si>
    <t>　　　西埌镇</t>
  </si>
  <si>
    <t>450981106000</t>
  </si>
  <si>
    <t>450981107000</t>
  </si>
  <si>
    <t>　　　大里镇</t>
  </si>
  <si>
    <t>450981108000</t>
  </si>
  <si>
    <t>　　　塘岸镇</t>
  </si>
  <si>
    <t>450981109000</t>
  </si>
  <si>
    <t>　　　清水口镇</t>
  </si>
  <si>
    <t>450981110000</t>
  </si>
  <si>
    <t>　　　隆盛镇</t>
  </si>
  <si>
    <t>450981111000</t>
  </si>
  <si>
    <t>　　　大坡外镇</t>
  </si>
  <si>
    <t>450981112000</t>
  </si>
  <si>
    <t>　　　六麻镇</t>
  </si>
  <si>
    <t>450981113000</t>
  </si>
  <si>
    <t>450981114000</t>
  </si>
  <si>
    <t>　　　沙垌镇</t>
  </si>
  <si>
    <t>450981115000</t>
  </si>
  <si>
    <t>　　　平政镇</t>
  </si>
  <si>
    <t>450981116000</t>
  </si>
  <si>
    <t>450981117000</t>
  </si>
  <si>
    <t>450981118000</t>
  </si>
  <si>
    <t>　　　扶新镇</t>
  </si>
  <si>
    <t>450981119000</t>
  </si>
  <si>
    <t>　　　六靖镇</t>
  </si>
  <si>
    <t>450981120000</t>
  </si>
  <si>
    <t>　　　石窝镇</t>
  </si>
  <si>
    <t>450981121000</t>
  </si>
  <si>
    <t>　　　清湾镇</t>
  </si>
  <si>
    <t>451000000000</t>
  </si>
  <si>
    <t>451001000000</t>
  </si>
  <si>
    <t>451002000000</t>
  </si>
  <si>
    <t>451002001000</t>
  </si>
  <si>
    <t>　　　百城街道办事处</t>
  </si>
  <si>
    <t>451002002000</t>
  </si>
  <si>
    <t>　　　龙景街道办事处</t>
  </si>
  <si>
    <t>451002101000</t>
  </si>
  <si>
    <t>　　　阳圩镇</t>
  </si>
  <si>
    <t>451002102000</t>
  </si>
  <si>
    <t>451002103000</t>
  </si>
  <si>
    <t>　　　龙川镇</t>
  </si>
  <si>
    <t>451002104000</t>
  </si>
  <si>
    <t>451002202000</t>
  </si>
  <si>
    <t>　　　汪甸瑶族乡</t>
  </si>
  <si>
    <t>451002203000</t>
  </si>
  <si>
    <t>　　　大楞乡</t>
  </si>
  <si>
    <t>451002204000</t>
  </si>
  <si>
    <t>　　　泮水乡</t>
  </si>
  <si>
    <t>451021000000</t>
  </si>
  <si>
    <t>451021100000</t>
  </si>
  <si>
    <t>　　　田州镇</t>
  </si>
  <si>
    <t>451021101000</t>
  </si>
  <si>
    <t>　　　那坡镇</t>
  </si>
  <si>
    <t>451021102000</t>
  </si>
  <si>
    <t>　　　坡洪镇</t>
  </si>
  <si>
    <t>451021103000</t>
  </si>
  <si>
    <t>　　　那满镇</t>
  </si>
  <si>
    <t>451021104000</t>
  </si>
  <si>
    <t>　　　百育镇</t>
  </si>
  <si>
    <t>451021105000</t>
  </si>
  <si>
    <t>　　　玉凤镇</t>
  </si>
  <si>
    <t>451021106000</t>
  </si>
  <si>
    <t>　　　头塘镇</t>
  </si>
  <si>
    <t>451021107000</t>
  </si>
  <si>
    <t>　　　五村镇</t>
  </si>
  <si>
    <t>451021108000</t>
  </si>
  <si>
    <t>　　　洞靖镇</t>
  </si>
  <si>
    <t>451021204000</t>
  </si>
  <si>
    <t>　　　巴别乡</t>
  </si>
  <si>
    <t>451022000000</t>
  </si>
  <si>
    <t>451022100000</t>
  </si>
  <si>
    <t>451022101000</t>
  </si>
  <si>
    <t>　　　祥周镇</t>
  </si>
  <si>
    <t>451022103000</t>
  </si>
  <si>
    <t>　　　林逢镇</t>
  </si>
  <si>
    <t>451022105000</t>
  </si>
  <si>
    <t>　　　思林镇</t>
  </si>
  <si>
    <t>451022106000</t>
  </si>
  <si>
    <t>　　　印茶镇</t>
  </si>
  <si>
    <t>451022107000</t>
  </si>
  <si>
    <t>　　　江城镇</t>
  </si>
  <si>
    <t>451022108000</t>
  </si>
  <si>
    <t>　　　朔良镇</t>
  </si>
  <si>
    <t>451022109000</t>
  </si>
  <si>
    <t>　　　义圩镇</t>
  </si>
  <si>
    <t>451022110000</t>
  </si>
  <si>
    <t>　　　那拔镇</t>
  </si>
  <si>
    <t>451022201000</t>
  </si>
  <si>
    <t>　　　作登瑶族乡</t>
  </si>
  <si>
    <t>451023000000</t>
  </si>
  <si>
    <t>451023100000</t>
  </si>
  <si>
    <t>451023101000</t>
  </si>
  <si>
    <t>451023102000</t>
  </si>
  <si>
    <t>　　　果化镇</t>
  </si>
  <si>
    <t>451023103000</t>
  </si>
  <si>
    <t>451023104000</t>
  </si>
  <si>
    <t>　　　坡造镇</t>
  </si>
  <si>
    <t>451023105000</t>
  </si>
  <si>
    <t>451023106000</t>
  </si>
  <si>
    <t>451023107000</t>
  </si>
  <si>
    <t>　　　榜圩镇</t>
  </si>
  <si>
    <t>451023108000</t>
  </si>
  <si>
    <t>　　　凤梧镇</t>
  </si>
  <si>
    <t>451023200000</t>
  </si>
  <si>
    <t>451023202000</t>
  </si>
  <si>
    <t>　　　黎明乡</t>
  </si>
  <si>
    <t>451023203000</t>
  </si>
  <si>
    <t>　　　同老乡</t>
  </si>
  <si>
    <t>451023450000</t>
  </si>
  <si>
    <t>　　　平果铝</t>
  </si>
  <si>
    <t>451024000000</t>
  </si>
  <si>
    <t>451024100000</t>
  </si>
  <si>
    <t>451024101000</t>
  </si>
  <si>
    <t>　　　足荣镇</t>
  </si>
  <si>
    <t>451024102000</t>
  </si>
  <si>
    <t>　　　隆桑镇</t>
  </si>
  <si>
    <t>451024103000</t>
  </si>
  <si>
    <t>　　　敬德镇</t>
  </si>
  <si>
    <t>451024104000</t>
  </si>
  <si>
    <t>　　　马隘镇</t>
  </si>
  <si>
    <t>451024105000</t>
  </si>
  <si>
    <t>　　　东凌镇</t>
  </si>
  <si>
    <t>451024106000</t>
  </si>
  <si>
    <t>　　　那甲镇</t>
  </si>
  <si>
    <t>451024200000</t>
  </si>
  <si>
    <t>　　　都安乡</t>
  </si>
  <si>
    <t>451024203000</t>
  </si>
  <si>
    <t>451024204000</t>
  </si>
  <si>
    <t>　　　燕峒乡</t>
  </si>
  <si>
    <t>451024205000</t>
  </si>
  <si>
    <t>　　　龙光乡</t>
  </si>
  <si>
    <t>451024206000</t>
  </si>
  <si>
    <t>　　　巴头乡</t>
  </si>
  <si>
    <t>451024450000</t>
  </si>
  <si>
    <t>　　　德保铝业</t>
  </si>
  <si>
    <t>451026000000</t>
  </si>
  <si>
    <t>451026100000</t>
  </si>
  <si>
    <t>451026101000</t>
  </si>
  <si>
    <t>　　　平孟镇</t>
  </si>
  <si>
    <t>451026102000</t>
  </si>
  <si>
    <t>　　　龙合镇</t>
  </si>
  <si>
    <t>451026200000</t>
  </si>
  <si>
    <t>　　　坡荷乡</t>
  </si>
  <si>
    <t>451026203000</t>
  </si>
  <si>
    <t>　　　德隆乡</t>
  </si>
  <si>
    <t>451026204000</t>
  </si>
  <si>
    <t>　　　百合乡</t>
  </si>
  <si>
    <t>451026205000</t>
  </si>
  <si>
    <t>　　　百南乡</t>
  </si>
  <si>
    <t>451026207000</t>
  </si>
  <si>
    <t>　　　百省乡</t>
  </si>
  <si>
    <t>451026208000</t>
  </si>
  <si>
    <t>　　　百都乡</t>
  </si>
  <si>
    <t>451027000000</t>
  </si>
  <si>
    <t>451027100000</t>
  </si>
  <si>
    <t>451027101000</t>
  </si>
  <si>
    <t>　　　逻楼镇</t>
  </si>
  <si>
    <t>451027102000</t>
  </si>
  <si>
    <t>　　　加尤镇</t>
  </si>
  <si>
    <t>451027103000</t>
  </si>
  <si>
    <t>　　　下甲镇</t>
  </si>
  <si>
    <t>451027201000</t>
  </si>
  <si>
    <t>　　　伶站瑶族乡</t>
  </si>
  <si>
    <t>451027202000</t>
  </si>
  <si>
    <t>　　　朝里瑶族乡</t>
  </si>
  <si>
    <t>451027203000</t>
  </si>
  <si>
    <t>　　　沙里瑶族乡</t>
  </si>
  <si>
    <t>451027205000</t>
  </si>
  <si>
    <t>　　　玉洪瑶族乡</t>
  </si>
  <si>
    <t>451028000000</t>
  </si>
  <si>
    <t>451028100000</t>
  </si>
  <si>
    <t>451028101000</t>
  </si>
  <si>
    <t>　　　甘田镇</t>
  </si>
  <si>
    <t>451028102000</t>
  </si>
  <si>
    <t>　　　新化镇</t>
  </si>
  <si>
    <t>451028103000</t>
  </si>
  <si>
    <t>451028201000</t>
  </si>
  <si>
    <t>　　　逻沙乡</t>
  </si>
  <si>
    <t>451028203000</t>
  </si>
  <si>
    <t>　　　逻西乡</t>
  </si>
  <si>
    <t>451028204000</t>
  </si>
  <si>
    <t>　　　幼平乡</t>
  </si>
  <si>
    <t>451028205000</t>
  </si>
  <si>
    <t>　　　雅长乡</t>
  </si>
  <si>
    <t>451029000000</t>
  </si>
  <si>
    <t>451029100000</t>
  </si>
  <si>
    <t>　　　乐里镇</t>
  </si>
  <si>
    <t>451029101000</t>
  </si>
  <si>
    <t>451029102000</t>
  </si>
  <si>
    <t>　　　定安镇</t>
  </si>
  <si>
    <t>451029103000</t>
  </si>
  <si>
    <t>　　　六隆镇</t>
  </si>
  <si>
    <t>451029104000</t>
  </si>
  <si>
    <t>451029200000</t>
  </si>
  <si>
    <t>　　　潞城瑶族乡</t>
  </si>
  <si>
    <t>451029201000</t>
  </si>
  <si>
    <t>　　　利周瑶族乡</t>
  </si>
  <si>
    <t>451029202000</t>
  </si>
  <si>
    <t>　　　平塘乡</t>
  </si>
  <si>
    <t>451029204000</t>
  </si>
  <si>
    <t>　　　八桂瑶族乡</t>
  </si>
  <si>
    <t>451029205000</t>
  </si>
  <si>
    <t>　　　八渡瑶族乡</t>
  </si>
  <si>
    <t>451029206000</t>
  </si>
  <si>
    <t>　　　那比乡</t>
  </si>
  <si>
    <t>451029207000</t>
  </si>
  <si>
    <t>　　　高龙乡</t>
  </si>
  <si>
    <t>451029208000</t>
  </si>
  <si>
    <t>　　　百乐乡</t>
  </si>
  <si>
    <t>451029209000</t>
  </si>
  <si>
    <t>　　　者苗乡</t>
  </si>
  <si>
    <t>451030000000</t>
  </si>
  <si>
    <t>451030100000</t>
  </si>
  <si>
    <t>　　　八达镇</t>
  </si>
  <si>
    <t>451030101000</t>
  </si>
  <si>
    <t>　　　古障镇</t>
  </si>
  <si>
    <t>451030102000</t>
  </si>
  <si>
    <t>　　　那劳镇</t>
  </si>
  <si>
    <t>451030103000</t>
  </si>
  <si>
    <t>　　　马蚌镇</t>
  </si>
  <si>
    <t>451030203000</t>
  </si>
  <si>
    <t>　　　普合苗族乡</t>
  </si>
  <si>
    <t>451030204000</t>
  </si>
  <si>
    <t>　　　西平乡</t>
  </si>
  <si>
    <t>451030206000</t>
  </si>
  <si>
    <t>　　　那佐苗族乡</t>
  </si>
  <si>
    <t>451030208000</t>
  </si>
  <si>
    <t>　　　足别瑶族苗族乡</t>
  </si>
  <si>
    <t>451031000000</t>
  </si>
  <si>
    <t>451031100000</t>
  </si>
  <si>
    <t>　　　新州镇</t>
  </si>
  <si>
    <t>451031101000</t>
  </si>
  <si>
    <t>　　　桠杈镇</t>
  </si>
  <si>
    <t>451031102000</t>
  </si>
  <si>
    <t>451031103000</t>
  </si>
  <si>
    <t>　　　平班镇</t>
  </si>
  <si>
    <t>451031104000</t>
  </si>
  <si>
    <t>　　　德峨镇</t>
  </si>
  <si>
    <t>451031105000</t>
  </si>
  <si>
    <t>　　　隆或镇</t>
  </si>
  <si>
    <t>451031200000</t>
  </si>
  <si>
    <t>　　　沙梨乡</t>
  </si>
  <si>
    <t>451031203000</t>
  </si>
  <si>
    <t>　　　者保乡</t>
  </si>
  <si>
    <t>451031204000</t>
  </si>
  <si>
    <t>　　　者浪乡</t>
  </si>
  <si>
    <t>451031205000</t>
  </si>
  <si>
    <t>　　　革步乡</t>
  </si>
  <si>
    <t>451031206000</t>
  </si>
  <si>
    <t>　　　金钟山乡</t>
  </si>
  <si>
    <t>451031208000</t>
  </si>
  <si>
    <t>　　　猪场乡</t>
  </si>
  <si>
    <t>451031210000</t>
  </si>
  <si>
    <t>　　　蛇场乡</t>
  </si>
  <si>
    <t>451031211000</t>
  </si>
  <si>
    <t>　　　克长乡</t>
  </si>
  <si>
    <t>451031213000</t>
  </si>
  <si>
    <t>　　　岩茶乡</t>
  </si>
  <si>
    <t>451031215000</t>
  </si>
  <si>
    <t>　　　介廷乡</t>
  </si>
  <si>
    <t>451081000000</t>
  </si>
  <si>
    <t>451081100000</t>
  </si>
  <si>
    <t>　　　新靖镇</t>
  </si>
  <si>
    <t>451081101000</t>
  </si>
  <si>
    <t>　　　化峒镇</t>
  </si>
  <si>
    <t>451081102000</t>
  </si>
  <si>
    <t>　　　湖润镇</t>
  </si>
  <si>
    <t>451081103000</t>
  </si>
  <si>
    <t>　　　安德镇</t>
  </si>
  <si>
    <t>451081104000</t>
  </si>
  <si>
    <t>　　　龙临镇</t>
  </si>
  <si>
    <t>451081105000</t>
  </si>
  <si>
    <t>　　　渠洋镇</t>
  </si>
  <si>
    <t>451081106000</t>
  </si>
  <si>
    <t>　　　岳圩镇</t>
  </si>
  <si>
    <t>451081107000</t>
  </si>
  <si>
    <t>　　　龙邦镇</t>
  </si>
  <si>
    <t>451081108000</t>
  </si>
  <si>
    <t>　　　禄峒镇</t>
  </si>
  <si>
    <t>451081109000</t>
  </si>
  <si>
    <t>　　　武平镇</t>
  </si>
  <si>
    <t>451081110000</t>
  </si>
  <si>
    <t>　　　地州镇</t>
  </si>
  <si>
    <t>451081200000</t>
  </si>
  <si>
    <t>　　　同德乡</t>
  </si>
  <si>
    <t>451081201000</t>
  </si>
  <si>
    <t>　　　壬庄乡</t>
  </si>
  <si>
    <t>451081202000</t>
  </si>
  <si>
    <t>　　　安宁乡</t>
  </si>
  <si>
    <t>451081206000</t>
  </si>
  <si>
    <t>　　　南坡乡</t>
  </si>
  <si>
    <t>451081207000</t>
  </si>
  <si>
    <t>　　　吞盘乡</t>
  </si>
  <si>
    <t>451081209000</t>
  </si>
  <si>
    <t>　　　果乐乡</t>
  </si>
  <si>
    <t>451081211000</t>
  </si>
  <si>
    <t>　　　新甲乡</t>
  </si>
  <si>
    <t>451081215000</t>
  </si>
  <si>
    <t>　　　魁圩乡</t>
  </si>
  <si>
    <t>451100000000</t>
  </si>
  <si>
    <t>451101000000</t>
  </si>
  <si>
    <t>451102000000</t>
  </si>
  <si>
    <t>451102001000</t>
  </si>
  <si>
    <t>　　　八步街道办事处</t>
  </si>
  <si>
    <t>451102002000</t>
  </si>
  <si>
    <t>451102003000</t>
  </si>
  <si>
    <t>451102101000</t>
  </si>
  <si>
    <t>　　　贺街镇</t>
  </si>
  <si>
    <t>451102102000</t>
  </si>
  <si>
    <t>　　　步头镇</t>
  </si>
  <si>
    <t>451102103000</t>
  </si>
  <si>
    <t>451102104000</t>
  </si>
  <si>
    <t>　　　大宁镇</t>
  </si>
  <si>
    <t>451102105000</t>
  </si>
  <si>
    <t>451102106000</t>
  </si>
  <si>
    <t>451102107000</t>
  </si>
  <si>
    <t>　　　开山镇</t>
  </si>
  <si>
    <t>451102109000</t>
  </si>
  <si>
    <t>　　　里松镇</t>
  </si>
  <si>
    <t>451102114000</t>
  </si>
  <si>
    <t>　　　信都镇</t>
  </si>
  <si>
    <t>451102115000</t>
  </si>
  <si>
    <t>　　　灵峰镇</t>
  </si>
  <si>
    <t>451102116000</t>
  </si>
  <si>
    <t>451102117000</t>
  </si>
  <si>
    <t>　　　铺门镇</t>
  </si>
  <si>
    <t>451102200000</t>
  </si>
  <si>
    <t>　　　黄洞瑶族乡</t>
  </si>
  <si>
    <t>451103000000</t>
  </si>
  <si>
    <t>451103001000</t>
  </si>
  <si>
    <t>　　　西湾街道办事处</t>
  </si>
  <si>
    <t>451103101000</t>
  </si>
  <si>
    <t>451103102000</t>
  </si>
  <si>
    <t>　　　鹅塘镇</t>
  </si>
  <si>
    <t>451103103000</t>
  </si>
  <si>
    <t>451103104000</t>
  </si>
  <si>
    <t>451103105000</t>
  </si>
  <si>
    <t>451103106000</t>
  </si>
  <si>
    <t>　　　望高镇</t>
  </si>
  <si>
    <t>451103107000</t>
  </si>
  <si>
    <t>　　　羊头镇</t>
  </si>
  <si>
    <t>451103201000</t>
  </si>
  <si>
    <t>　　　大平瑶族乡</t>
  </si>
  <si>
    <t>451121000000</t>
  </si>
  <si>
    <t>451121100000</t>
  </si>
  <si>
    <t>　　　昭平镇</t>
  </si>
  <si>
    <t>451121101000</t>
  </si>
  <si>
    <t>451121102000</t>
  </si>
  <si>
    <t>　　　黄姚镇</t>
  </si>
  <si>
    <t>451121103000</t>
  </si>
  <si>
    <t>　　　富罗镇</t>
  </si>
  <si>
    <t>451121104000</t>
  </si>
  <si>
    <t>　　　北陀镇</t>
  </si>
  <si>
    <t>451121105000</t>
  </si>
  <si>
    <t>451121107000</t>
  </si>
  <si>
    <t>　　　五将镇</t>
  </si>
  <si>
    <t>451121108000</t>
  </si>
  <si>
    <t>451121109000</t>
  </si>
  <si>
    <t>　　　樟木林镇</t>
  </si>
  <si>
    <t>451121201000</t>
  </si>
  <si>
    <t>　　　仙回瑶族乡</t>
  </si>
  <si>
    <t>451121206000</t>
  </si>
  <si>
    <t>451121208000</t>
  </si>
  <si>
    <t>　　　木格乡</t>
  </si>
  <si>
    <t>451122000000</t>
  </si>
  <si>
    <t>451122100000</t>
  </si>
  <si>
    <t>451122104000</t>
  </si>
  <si>
    <t>451122105000</t>
  </si>
  <si>
    <t>451122106000</t>
  </si>
  <si>
    <t>451122107000</t>
  </si>
  <si>
    <t>451122108000</t>
  </si>
  <si>
    <t>　　　同古镇</t>
  </si>
  <si>
    <t>451122109000</t>
  </si>
  <si>
    <t>　　　公安镇</t>
  </si>
  <si>
    <t>451122111000</t>
  </si>
  <si>
    <t>451122112000</t>
  </si>
  <si>
    <t>　　　燕塘镇</t>
  </si>
  <si>
    <t>451122113000</t>
  </si>
  <si>
    <t>451122200000</t>
  </si>
  <si>
    <t>　　　花山瑶族乡</t>
  </si>
  <si>
    <t>451122201000</t>
  </si>
  <si>
    <t>　　　两安瑶族乡</t>
  </si>
  <si>
    <t>451123000000</t>
  </si>
  <si>
    <t>451123100000</t>
  </si>
  <si>
    <t>　　　富阳镇</t>
  </si>
  <si>
    <t>451123101000</t>
  </si>
  <si>
    <t>451123102000</t>
  </si>
  <si>
    <t>　　　莲山镇</t>
  </si>
  <si>
    <t>451123103000</t>
  </si>
  <si>
    <t>451123104000</t>
  </si>
  <si>
    <t>451123105000</t>
  </si>
  <si>
    <t>451123106000</t>
  </si>
  <si>
    <t>　　　葛坡镇</t>
  </si>
  <si>
    <t>451123107000</t>
  </si>
  <si>
    <t>451123108000</t>
  </si>
  <si>
    <t>　　　朝东镇</t>
  </si>
  <si>
    <t>451123200000</t>
  </si>
  <si>
    <t>451123201000</t>
  </si>
  <si>
    <t>　　　石家乡</t>
  </si>
  <si>
    <t>451123203000</t>
  </si>
  <si>
    <t>451200000000</t>
  </si>
  <si>
    <t>451201000000</t>
  </si>
  <si>
    <t>451202000000</t>
  </si>
  <si>
    <t>451202001000</t>
  </si>
  <si>
    <t>　　　金城江街道办事处</t>
  </si>
  <si>
    <t>451202101000</t>
  </si>
  <si>
    <t>　　　东江镇</t>
  </si>
  <si>
    <t>451202102000</t>
  </si>
  <si>
    <t>　　　六圩镇</t>
  </si>
  <si>
    <t>451202103000</t>
  </si>
  <si>
    <t>　　　六甲镇</t>
  </si>
  <si>
    <t>451202104000</t>
  </si>
  <si>
    <t>　　　河池镇</t>
  </si>
  <si>
    <t>451202105000</t>
  </si>
  <si>
    <t>　　　拔贡镇</t>
  </si>
  <si>
    <t>451202106000</t>
  </si>
  <si>
    <t>　　　九圩镇</t>
  </si>
  <si>
    <t>451202107000</t>
  </si>
  <si>
    <t>　　　五圩镇</t>
  </si>
  <si>
    <t>451202200000</t>
  </si>
  <si>
    <t>　　　白土乡</t>
  </si>
  <si>
    <t>451202203000</t>
  </si>
  <si>
    <t>　　　侧岭乡</t>
  </si>
  <si>
    <t>451202204000</t>
  </si>
  <si>
    <t>　　　保平乡</t>
  </si>
  <si>
    <t>451202205000</t>
  </si>
  <si>
    <t>　　　长老乡</t>
  </si>
  <si>
    <t>451203000000</t>
  </si>
  <si>
    <t>451203100000</t>
  </si>
  <si>
    <t>　　　庆远镇</t>
  </si>
  <si>
    <t>451203101000</t>
  </si>
  <si>
    <t>451203102000</t>
  </si>
  <si>
    <t>　　　洛西镇</t>
  </si>
  <si>
    <t>451203103000</t>
  </si>
  <si>
    <t>　　　怀远镇</t>
  </si>
  <si>
    <t>451203104000</t>
  </si>
  <si>
    <t>451203105000</t>
  </si>
  <si>
    <t>　　　石别镇</t>
  </si>
  <si>
    <t>451203106000</t>
  </si>
  <si>
    <t>451203107000</t>
  </si>
  <si>
    <t>　　　刘三姐镇</t>
  </si>
  <si>
    <t>451203108000</t>
  </si>
  <si>
    <t>　　　洛东镇</t>
  </si>
  <si>
    <t>451203200000</t>
  </si>
  <si>
    <t>　　　祥贝乡</t>
  </si>
  <si>
    <t>451203203000</t>
  </si>
  <si>
    <t>　　　屏南乡</t>
  </si>
  <si>
    <t>451203207000</t>
  </si>
  <si>
    <t>　　　福龙瑶族乡</t>
  </si>
  <si>
    <t>451203208000</t>
  </si>
  <si>
    <t>　　　北牙瑶族乡</t>
  </si>
  <si>
    <t>451203210000</t>
  </si>
  <si>
    <t>451203211000</t>
  </si>
  <si>
    <t>　　　安马乡</t>
  </si>
  <si>
    <t>451203213000</t>
  </si>
  <si>
    <t>　　　龙头乡</t>
  </si>
  <si>
    <t>451221000000</t>
  </si>
  <si>
    <t>451221100000</t>
  </si>
  <si>
    <t>451221101000</t>
  </si>
  <si>
    <t>451221102000</t>
  </si>
  <si>
    <t>　　　车河镇</t>
  </si>
  <si>
    <t>451221103000</t>
  </si>
  <si>
    <t>　　　芒场镇</t>
  </si>
  <si>
    <t>451221104000</t>
  </si>
  <si>
    <t>　　　六寨镇</t>
  </si>
  <si>
    <t>451221105000</t>
  </si>
  <si>
    <t>　　　月里镇</t>
  </si>
  <si>
    <t>451221106000</t>
  </si>
  <si>
    <t>　　　吾隘镇</t>
  </si>
  <si>
    <t>451221107000</t>
  </si>
  <si>
    <t>　　　罗富镇</t>
  </si>
  <si>
    <t>451221202000</t>
  </si>
  <si>
    <t>　　　中堡苗族乡</t>
  </si>
  <si>
    <t>451221203000</t>
  </si>
  <si>
    <t>　　　八圩瑶族乡</t>
  </si>
  <si>
    <t>451221204000</t>
  </si>
  <si>
    <t>　　　里湖瑶族乡</t>
  </si>
  <si>
    <t>451222000000</t>
  </si>
  <si>
    <t>451222100000</t>
  </si>
  <si>
    <t>　　　六排镇</t>
  </si>
  <si>
    <t>451222101000</t>
  </si>
  <si>
    <t>451222200000</t>
  </si>
  <si>
    <t>　　　岜暮乡</t>
  </si>
  <si>
    <t>451222201000</t>
  </si>
  <si>
    <t>　　　八腊瑶族乡</t>
  </si>
  <si>
    <t>451222203000</t>
  </si>
  <si>
    <t>　　　纳直乡</t>
  </si>
  <si>
    <t>451222204000</t>
  </si>
  <si>
    <t>451222206000</t>
  </si>
  <si>
    <t>　　　下老乡</t>
  </si>
  <si>
    <t>451222207000</t>
  </si>
  <si>
    <t>　　　坡结乡</t>
  </si>
  <si>
    <t>451222208000</t>
  </si>
  <si>
    <t>451223000000</t>
  </si>
  <si>
    <t>451223100000</t>
  </si>
  <si>
    <t>451223101000</t>
  </si>
  <si>
    <t>451223102000</t>
  </si>
  <si>
    <t>　　　三门海镇</t>
  </si>
  <si>
    <t>451223201000</t>
  </si>
  <si>
    <t>　　　砦牙乡</t>
  </si>
  <si>
    <t>451223203000</t>
  </si>
  <si>
    <t>　　　乔音乡</t>
  </si>
  <si>
    <t>451223205000</t>
  </si>
  <si>
    <t>　　　金牙瑶族乡</t>
  </si>
  <si>
    <t>451223207000</t>
  </si>
  <si>
    <t>　　　中亭乡</t>
  </si>
  <si>
    <t>451223208000</t>
  </si>
  <si>
    <t>　　　平乐瑶族乡</t>
  </si>
  <si>
    <t>451223209000</t>
  </si>
  <si>
    <t>　　　江洲瑶族乡</t>
  </si>
  <si>
    <t>451224000000</t>
  </si>
  <si>
    <t>451224100000</t>
  </si>
  <si>
    <t>　　　东兰镇</t>
  </si>
  <si>
    <t>451224101000</t>
  </si>
  <si>
    <t>　　　隘洞镇</t>
  </si>
  <si>
    <t>451224102000</t>
  </si>
  <si>
    <t>451224103000</t>
  </si>
  <si>
    <t>　　　三石镇</t>
  </si>
  <si>
    <t>451224104000</t>
  </si>
  <si>
    <t>　　　武篆镇</t>
  </si>
  <si>
    <t>451224105000</t>
  </si>
  <si>
    <t>451224200000</t>
  </si>
  <si>
    <t>　　　泗孟乡</t>
  </si>
  <si>
    <t>451224201000</t>
  </si>
  <si>
    <t>　　　兰木乡</t>
  </si>
  <si>
    <t>451224203000</t>
  </si>
  <si>
    <t>　　　巴畴乡</t>
  </si>
  <si>
    <t>451224204000</t>
  </si>
  <si>
    <t>　　　金谷乡</t>
  </si>
  <si>
    <t>451224205000</t>
  </si>
  <si>
    <t>　　　三弄瑶族乡</t>
  </si>
  <si>
    <t>451224206000</t>
  </si>
  <si>
    <t>　　　大同乡</t>
  </si>
  <si>
    <t>451224207000</t>
  </si>
  <si>
    <t>　　　花香乡</t>
  </si>
  <si>
    <t>451224208000</t>
  </si>
  <si>
    <t>　　　切学乡</t>
  </si>
  <si>
    <t>451225000000</t>
  </si>
  <si>
    <t>451225100000</t>
  </si>
  <si>
    <t>　　　东门镇</t>
  </si>
  <si>
    <t>451225101000</t>
  </si>
  <si>
    <t>　　　龙岸镇</t>
  </si>
  <si>
    <t>451225102000</t>
  </si>
  <si>
    <t>451225103000</t>
  </si>
  <si>
    <t>　　　小长安镇</t>
  </si>
  <si>
    <t>451225105000</t>
  </si>
  <si>
    <t>　　　四把镇</t>
  </si>
  <si>
    <t>451225106000</t>
  </si>
  <si>
    <t>451225107000</t>
  </si>
  <si>
    <t>　　　怀群镇</t>
  </si>
  <si>
    <t>451225200000</t>
  </si>
  <si>
    <t>　　　宝坛乡</t>
  </si>
  <si>
    <t>451225202000</t>
  </si>
  <si>
    <t>　　　乔善乡</t>
  </si>
  <si>
    <t>451225203000</t>
  </si>
  <si>
    <t>　　　纳翁乡</t>
  </si>
  <si>
    <t>451225204000</t>
  </si>
  <si>
    <t>　　　兼爱乡</t>
  </si>
  <si>
    <t>451226000000</t>
  </si>
  <si>
    <t>451226100000</t>
  </si>
  <si>
    <t>　　　思恩镇</t>
  </si>
  <si>
    <t>451226101000</t>
  </si>
  <si>
    <t>　　　水源镇</t>
  </si>
  <si>
    <t>451226102000</t>
  </si>
  <si>
    <t>451226103000</t>
  </si>
  <si>
    <t>　　　川山镇</t>
  </si>
  <si>
    <t>451226104000</t>
  </si>
  <si>
    <t>　　　明伦镇</t>
  </si>
  <si>
    <t>451226105000</t>
  </si>
  <si>
    <t>451226200000</t>
  </si>
  <si>
    <t>　　　大才乡</t>
  </si>
  <si>
    <t>451226202000</t>
  </si>
  <si>
    <t>　　　下南乡</t>
  </si>
  <si>
    <t>451226204000</t>
  </si>
  <si>
    <t>451226205000</t>
  </si>
  <si>
    <t>　　　长美乡</t>
  </si>
  <si>
    <t>451226206000</t>
  </si>
  <si>
    <t>　　　龙岩乡</t>
  </si>
  <si>
    <t>451226207000</t>
  </si>
  <si>
    <t>　　　驯乐苗族乡</t>
  </si>
  <si>
    <t>451227000000</t>
  </si>
  <si>
    <t>451227100000</t>
  </si>
  <si>
    <t>　　　巴马镇</t>
  </si>
  <si>
    <t>451227101000</t>
  </si>
  <si>
    <t>　　　甲篆镇</t>
  </si>
  <si>
    <t>451227102000</t>
  </si>
  <si>
    <t>　　　燕洞镇</t>
  </si>
  <si>
    <t>451227202000</t>
  </si>
  <si>
    <t>　　　那社乡</t>
  </si>
  <si>
    <t>451227203000</t>
  </si>
  <si>
    <t>　　　所略乡</t>
  </si>
  <si>
    <t>451227205000</t>
  </si>
  <si>
    <t>　　　西山乡</t>
  </si>
  <si>
    <t>451227207000</t>
  </si>
  <si>
    <t>451227208000</t>
  </si>
  <si>
    <t>451227209000</t>
  </si>
  <si>
    <t>　　　百林乡</t>
  </si>
  <si>
    <t>451227210000</t>
  </si>
  <si>
    <t>　　　那桃乡</t>
  </si>
  <si>
    <t>451228000000</t>
  </si>
  <si>
    <t>451228100000</t>
  </si>
  <si>
    <t>451228101000</t>
  </si>
  <si>
    <t>451228102000</t>
  </si>
  <si>
    <t>　　　地苏镇</t>
  </si>
  <si>
    <t>451228103000</t>
  </si>
  <si>
    <t>　　　下坳镇</t>
  </si>
  <si>
    <t>451228104000</t>
  </si>
  <si>
    <t>　　　拉烈镇</t>
  </si>
  <si>
    <t>451228105000</t>
  </si>
  <si>
    <t>　　　百旺镇</t>
  </si>
  <si>
    <t>451228106000</t>
  </si>
  <si>
    <t>451228107000</t>
  </si>
  <si>
    <t>451228108000</t>
  </si>
  <si>
    <t>　　　拉仁镇</t>
  </si>
  <si>
    <t>451228109000</t>
  </si>
  <si>
    <t>451228204000</t>
  </si>
  <si>
    <t>　　　东庙乡</t>
  </si>
  <si>
    <t>451228208000</t>
  </si>
  <si>
    <t>　　　隆福乡</t>
  </si>
  <si>
    <t>451228209000</t>
  </si>
  <si>
    <t>451228210000</t>
  </si>
  <si>
    <t>　　　板岭乡</t>
  </si>
  <si>
    <t>451228212000</t>
  </si>
  <si>
    <t>　　　三只羊乡</t>
  </si>
  <si>
    <t>451228213000</t>
  </si>
  <si>
    <t>　　　龙湾乡</t>
  </si>
  <si>
    <t>451228214000</t>
  </si>
  <si>
    <t>　　　菁盛乡</t>
  </si>
  <si>
    <t>451228217000</t>
  </si>
  <si>
    <t>　　　加贵乡</t>
  </si>
  <si>
    <t>451228219000</t>
  </si>
  <si>
    <t>　　　九渡乡</t>
  </si>
  <si>
    <t>451229000000</t>
  </si>
  <si>
    <t>451229100000</t>
  </si>
  <si>
    <t>　　　大化镇</t>
  </si>
  <si>
    <t>451229101000</t>
  </si>
  <si>
    <t>　　　都阳镇</t>
  </si>
  <si>
    <t>451229102000</t>
  </si>
  <si>
    <t>　　　岩滩镇</t>
  </si>
  <si>
    <t>451229103000</t>
  </si>
  <si>
    <t>　　　北景镇</t>
  </si>
  <si>
    <t>451229200000</t>
  </si>
  <si>
    <t>451229201000</t>
  </si>
  <si>
    <t>　　　贡川乡</t>
  </si>
  <si>
    <t>451229202000</t>
  </si>
  <si>
    <t>　　　百马乡</t>
  </si>
  <si>
    <t>451229203000</t>
  </si>
  <si>
    <t>451229204000</t>
  </si>
  <si>
    <t>　　　古文乡</t>
  </si>
  <si>
    <t>451229205000</t>
  </si>
  <si>
    <t>451229206000</t>
  </si>
  <si>
    <t>　　　羌圩乡</t>
  </si>
  <si>
    <t>451229207000</t>
  </si>
  <si>
    <t>　　　乙圩乡</t>
  </si>
  <si>
    <t>451229210000</t>
  </si>
  <si>
    <t>　　　板升乡</t>
  </si>
  <si>
    <t>451229211000</t>
  </si>
  <si>
    <t>　　　七百弄乡</t>
  </si>
  <si>
    <t>451229213000</t>
  </si>
  <si>
    <t>　　　雅龙乡</t>
  </si>
  <si>
    <t>451229214000</t>
  </si>
  <si>
    <t>　　　六也乡</t>
  </si>
  <si>
    <t>451300000000</t>
  </si>
  <si>
    <t>451301000000</t>
  </si>
  <si>
    <t>451302000000</t>
  </si>
  <si>
    <t>451302001000</t>
  </si>
  <si>
    <t>451302002000</t>
  </si>
  <si>
    <t>451302003000</t>
  </si>
  <si>
    <t>451302005000</t>
  </si>
  <si>
    <t>　　　来华街道办事处</t>
  </si>
  <si>
    <t>451302101000</t>
  </si>
  <si>
    <t>451302102000</t>
  </si>
  <si>
    <t>　　　良江镇</t>
  </si>
  <si>
    <t>451302103000</t>
  </si>
  <si>
    <t>　　　小平阳镇</t>
  </si>
  <si>
    <t>451302104000</t>
  </si>
  <si>
    <t>　　　迁江镇</t>
  </si>
  <si>
    <t>451302105000</t>
  </si>
  <si>
    <t>　　　石陵镇</t>
  </si>
  <si>
    <t>451302106000</t>
  </si>
  <si>
    <t>451302107000</t>
  </si>
  <si>
    <t>　　　蒙村镇</t>
  </si>
  <si>
    <t>451302108000</t>
  </si>
  <si>
    <t>451302109000</t>
  </si>
  <si>
    <t>　　　桥巩镇</t>
  </si>
  <si>
    <t>451302110000</t>
  </si>
  <si>
    <t>　　　寺山镇</t>
  </si>
  <si>
    <t>451302111000</t>
  </si>
  <si>
    <t>451302112000</t>
  </si>
  <si>
    <t>　　　三五镇</t>
  </si>
  <si>
    <t>451302113000</t>
  </si>
  <si>
    <t>　　　陶邓镇</t>
  </si>
  <si>
    <t>451302114000</t>
  </si>
  <si>
    <t>　　　石牙镇</t>
  </si>
  <si>
    <t>451302202000</t>
  </si>
  <si>
    <t>　　　五山乡</t>
  </si>
  <si>
    <t>451302205000</t>
  </si>
  <si>
    <t>　　　良塘乡</t>
  </si>
  <si>
    <t>451302206000</t>
  </si>
  <si>
    <t>　　　七洞乡</t>
  </si>
  <si>
    <t>451302213000</t>
  </si>
  <si>
    <t>　　　南泗乡</t>
  </si>
  <si>
    <t>451302214000</t>
  </si>
  <si>
    <t>　　　高安乡</t>
  </si>
  <si>
    <t>451302216000</t>
  </si>
  <si>
    <t>　　　正龙乡</t>
  </si>
  <si>
    <t>451302402000</t>
  </si>
  <si>
    <t>　　　来华投资区</t>
  </si>
  <si>
    <t>451321000000</t>
  </si>
  <si>
    <t>451321100000</t>
  </si>
  <si>
    <t>451321101000</t>
  </si>
  <si>
    <t>451321102000</t>
  </si>
  <si>
    <t>　　　思练镇</t>
  </si>
  <si>
    <t>451321103000</t>
  </si>
  <si>
    <t>　　　红渡镇</t>
  </si>
  <si>
    <t>451321104000</t>
  </si>
  <si>
    <t>　　　古蓬镇</t>
  </si>
  <si>
    <t>451321105000</t>
  </si>
  <si>
    <t>　　　果遂镇</t>
  </si>
  <si>
    <t>451321201000</t>
  </si>
  <si>
    <t>　　　马泗乡</t>
  </si>
  <si>
    <t>451321202000</t>
  </si>
  <si>
    <t>　　　欧洞乡</t>
  </si>
  <si>
    <t>451321203000</t>
  </si>
  <si>
    <t>　　　安东乡</t>
  </si>
  <si>
    <t>451321205000</t>
  </si>
  <si>
    <t>　　　新圩乡</t>
  </si>
  <si>
    <t>451321206000</t>
  </si>
  <si>
    <t>　　　遂意乡</t>
  </si>
  <si>
    <t>451321207000</t>
  </si>
  <si>
    <t>　　　北更乡</t>
  </si>
  <si>
    <t>451322000000</t>
  </si>
  <si>
    <t>451322100000</t>
  </si>
  <si>
    <t>　　　象州镇</t>
  </si>
  <si>
    <t>451322101000</t>
  </si>
  <si>
    <t>451322102000</t>
  </si>
  <si>
    <t>　　　运江镇</t>
  </si>
  <si>
    <t>451322103000</t>
  </si>
  <si>
    <t>　　　寺村镇</t>
  </si>
  <si>
    <t>451322104000</t>
  </si>
  <si>
    <t>　　　中平镇</t>
  </si>
  <si>
    <t>451322105000</t>
  </si>
  <si>
    <t>451322106000</t>
  </si>
  <si>
    <t>　　　大乐镇</t>
  </si>
  <si>
    <t>451322107000</t>
  </si>
  <si>
    <t>451322201000</t>
  </si>
  <si>
    <t>　　　妙皇乡</t>
  </si>
  <si>
    <t>451322202000</t>
  </si>
  <si>
    <t>　　　百丈乡</t>
  </si>
  <si>
    <t>451322203000</t>
  </si>
  <si>
    <t>　　　水晶乡</t>
  </si>
  <si>
    <t>451323000000</t>
  </si>
  <si>
    <t>451323100000</t>
  </si>
  <si>
    <t>　　　武宣镇</t>
  </si>
  <si>
    <t>451323101000</t>
  </si>
  <si>
    <t>　　　桐岭镇</t>
  </si>
  <si>
    <t>451323102000</t>
  </si>
  <si>
    <t>　　　通挽镇</t>
  </si>
  <si>
    <t>451323103000</t>
  </si>
  <si>
    <t>　　　东乡镇</t>
  </si>
  <si>
    <t>451323104000</t>
  </si>
  <si>
    <t>451323105000</t>
  </si>
  <si>
    <t>451323106000</t>
  </si>
  <si>
    <t>　　　黄茆镇</t>
  </si>
  <si>
    <t>451323107000</t>
  </si>
  <si>
    <t>　　　禄新镇</t>
  </si>
  <si>
    <t>451323108000</t>
  </si>
  <si>
    <t>　　　思灵镇</t>
  </si>
  <si>
    <t>451323204000</t>
  </si>
  <si>
    <t>　　　金鸡乡</t>
  </si>
  <si>
    <t>451323401000</t>
  </si>
  <si>
    <t>　　　黔江农场</t>
  </si>
  <si>
    <t>451324000000</t>
  </si>
  <si>
    <t>451324100000</t>
  </si>
  <si>
    <t>　　　金秀镇</t>
  </si>
  <si>
    <t>451324101000</t>
  </si>
  <si>
    <t>451324102000</t>
  </si>
  <si>
    <t>　　　头排镇</t>
  </si>
  <si>
    <t>451324200000</t>
  </si>
  <si>
    <t>451324201000</t>
  </si>
  <si>
    <t>　　　忠良乡</t>
  </si>
  <si>
    <t>451324202000</t>
  </si>
  <si>
    <t>　　　罗香乡</t>
  </si>
  <si>
    <t>451324203000</t>
  </si>
  <si>
    <t>　　　长垌乡</t>
  </si>
  <si>
    <t>451324204000</t>
  </si>
  <si>
    <t>　　　大樟乡</t>
  </si>
  <si>
    <t>451324205000</t>
  </si>
  <si>
    <t>　　　六巷乡</t>
  </si>
  <si>
    <t>451324207000</t>
  </si>
  <si>
    <t>451381000000</t>
  </si>
  <si>
    <t>451381100000</t>
  </si>
  <si>
    <t>　　　岭南镇</t>
  </si>
  <si>
    <t>451381101000</t>
  </si>
  <si>
    <t>　　　北泗镇</t>
  </si>
  <si>
    <t>451381102000</t>
  </si>
  <si>
    <t>　　　河里镇</t>
  </si>
  <si>
    <t>451400000000</t>
  </si>
  <si>
    <t>451401000000</t>
  </si>
  <si>
    <t>451402000000</t>
  </si>
  <si>
    <t>451402001000</t>
  </si>
  <si>
    <t>451402002000</t>
  </si>
  <si>
    <t>451402003000</t>
  </si>
  <si>
    <t>　　　石景林街道办事处</t>
  </si>
  <si>
    <t>451402101000</t>
  </si>
  <si>
    <t>　　　新和镇</t>
  </si>
  <si>
    <t>451402102000</t>
  </si>
  <si>
    <t>　　　濑湍镇</t>
  </si>
  <si>
    <t>451402103000</t>
  </si>
  <si>
    <t>　　　江州镇</t>
  </si>
  <si>
    <t>451402104000</t>
  </si>
  <si>
    <t>　　　左州镇</t>
  </si>
  <si>
    <t>451402105000</t>
  </si>
  <si>
    <t>451402106000</t>
  </si>
  <si>
    <t>　　　驮卢镇</t>
  </si>
  <si>
    <t>451402201000</t>
  </si>
  <si>
    <t>　　　罗白乡</t>
  </si>
  <si>
    <t>451402202000</t>
  </si>
  <si>
    <t>　　　板利乡</t>
  </si>
  <si>
    <t>451402400000</t>
  </si>
  <si>
    <t>　　　新和华侨农场</t>
  </si>
  <si>
    <t>451402401000</t>
  </si>
  <si>
    <t>　　　左江华侨农场</t>
  </si>
  <si>
    <t>451421000000</t>
  </si>
  <si>
    <t>451421100000</t>
  </si>
  <si>
    <t>451421101000</t>
  </si>
  <si>
    <t>　　　渠黎镇</t>
  </si>
  <si>
    <t>451421102000</t>
  </si>
  <si>
    <t>　　　渠旧镇</t>
  </si>
  <si>
    <t>451421103000</t>
  </si>
  <si>
    <t>　　　柳桥镇</t>
  </si>
  <si>
    <t>451421104000</t>
  </si>
  <si>
    <t>451421105000</t>
  </si>
  <si>
    <t>　　　山圩镇</t>
  </si>
  <si>
    <t>451421106000</t>
  </si>
  <si>
    <t>　　　中东镇</t>
  </si>
  <si>
    <t>451421107000</t>
  </si>
  <si>
    <t>　　　东罗镇</t>
  </si>
  <si>
    <t>451421201000</t>
  </si>
  <si>
    <t>451421202000</t>
  </si>
  <si>
    <t>　　　岜盆乡</t>
  </si>
  <si>
    <t>451421203000</t>
  </si>
  <si>
    <t>　　　昌平乡</t>
  </si>
  <si>
    <t>451421400000</t>
  </si>
  <si>
    <t>　　　广西农垦国有山圩农场</t>
  </si>
  <si>
    <t>451422000000</t>
  </si>
  <si>
    <t>451422100000</t>
  </si>
  <si>
    <t>　　　城中镇</t>
  </si>
  <si>
    <t>451422101000</t>
  </si>
  <si>
    <t>　　　爱店镇</t>
  </si>
  <si>
    <t>451422102000</t>
  </si>
  <si>
    <t>　　　明江镇</t>
  </si>
  <si>
    <t>451422103000</t>
  </si>
  <si>
    <t>　　　海渊镇</t>
  </si>
  <si>
    <t>451422104000</t>
  </si>
  <si>
    <t>　　　桐棉镇</t>
  </si>
  <si>
    <t>451422105000</t>
  </si>
  <si>
    <t>　　　那堪镇</t>
  </si>
  <si>
    <t>451422106000</t>
  </si>
  <si>
    <t>　　　亭亮镇</t>
  </si>
  <si>
    <t>451422202000</t>
  </si>
  <si>
    <t>　　　寨安乡</t>
  </si>
  <si>
    <t>451422203000</t>
  </si>
  <si>
    <t>　　　峙浪乡</t>
  </si>
  <si>
    <t>451422204000</t>
  </si>
  <si>
    <t>　　　东安乡</t>
  </si>
  <si>
    <t>451422205000</t>
  </si>
  <si>
    <t>　　　板棍乡</t>
  </si>
  <si>
    <t>451422206000</t>
  </si>
  <si>
    <t>　　　北江乡</t>
  </si>
  <si>
    <t>451422209000</t>
  </si>
  <si>
    <t>　　　那楠乡</t>
  </si>
  <si>
    <t>451422401000</t>
  </si>
  <si>
    <t>　　　国营宁明华侨农场</t>
  </si>
  <si>
    <t>451422402000</t>
  </si>
  <si>
    <t>　　　国营天西华侨农场</t>
  </si>
  <si>
    <t>451423000000</t>
  </si>
  <si>
    <t>451423100000</t>
  </si>
  <si>
    <t>451423101000</t>
  </si>
  <si>
    <t>　　　下冻镇</t>
  </si>
  <si>
    <t>451423102000</t>
  </si>
  <si>
    <t>451423103000</t>
  </si>
  <si>
    <t>451423104000</t>
  </si>
  <si>
    <t>451423201000</t>
  </si>
  <si>
    <t>　　　八角乡</t>
  </si>
  <si>
    <t>451423202000</t>
  </si>
  <si>
    <t>　　　上降乡</t>
  </si>
  <si>
    <t>451423203000</t>
  </si>
  <si>
    <t>　　　彬桥乡</t>
  </si>
  <si>
    <t>451423204000</t>
  </si>
  <si>
    <t>　　　上龙乡</t>
  </si>
  <si>
    <t>451423205000</t>
  </si>
  <si>
    <t>　　　武德乡</t>
  </si>
  <si>
    <t>451423206000</t>
  </si>
  <si>
    <t>　　　逐卜乡</t>
  </si>
  <si>
    <t>451423207000</t>
  </si>
  <si>
    <t>　　　上金乡</t>
  </si>
  <si>
    <t>451424000000</t>
  </si>
  <si>
    <t>451424100000</t>
  </si>
  <si>
    <t>451424101000</t>
  </si>
  <si>
    <t>　　　全茗镇</t>
  </si>
  <si>
    <t>451424102000</t>
  </si>
  <si>
    <t>　　　雷平镇</t>
  </si>
  <si>
    <t>451424103000</t>
  </si>
  <si>
    <t>　　　硕龙镇</t>
  </si>
  <si>
    <t>451424104000</t>
  </si>
  <si>
    <t>　　　下雷镇</t>
  </si>
  <si>
    <t>451424200000</t>
  </si>
  <si>
    <t>451424201000</t>
  </si>
  <si>
    <t>451424202000</t>
  </si>
  <si>
    <t>　　　昌明乡</t>
  </si>
  <si>
    <t>451424203000</t>
  </si>
  <si>
    <t>　　　福隆乡</t>
  </si>
  <si>
    <t>451424204000</t>
  </si>
  <si>
    <t>　　　那岭乡</t>
  </si>
  <si>
    <t>451424205000</t>
  </si>
  <si>
    <t>　　　恩城乡</t>
  </si>
  <si>
    <t>451424206000</t>
  </si>
  <si>
    <t>　　　榄圩乡</t>
  </si>
  <si>
    <t>451424207000</t>
  </si>
  <si>
    <t>　　　宝圩乡</t>
  </si>
  <si>
    <t>451424208000</t>
  </si>
  <si>
    <t>　　　堪圩乡</t>
  </si>
  <si>
    <t>451424400000</t>
  </si>
  <si>
    <t>　　　国营桃城华侨农场</t>
  </si>
  <si>
    <t>451425000000</t>
  </si>
  <si>
    <t>451425100000</t>
  </si>
  <si>
    <t>　　　天等镇</t>
  </si>
  <si>
    <t>451425101000</t>
  </si>
  <si>
    <t>　　　龙茗镇</t>
  </si>
  <si>
    <t>451425102000</t>
  </si>
  <si>
    <t>　　　进结镇</t>
  </si>
  <si>
    <t>451425103000</t>
  </si>
  <si>
    <t>　　　向都镇</t>
  </si>
  <si>
    <t>451425104000</t>
  </si>
  <si>
    <t>451425105000</t>
  </si>
  <si>
    <t>　　　福新镇</t>
  </si>
  <si>
    <t>451425200000</t>
  </si>
  <si>
    <t>　　　都康乡</t>
  </si>
  <si>
    <t>451425201000</t>
  </si>
  <si>
    <t>　　　宁干乡</t>
  </si>
  <si>
    <t>451425202000</t>
  </si>
  <si>
    <t>　　　驮堪乡</t>
  </si>
  <si>
    <t>451425205000</t>
  </si>
  <si>
    <t>　　　进远乡</t>
  </si>
  <si>
    <t>451425206000</t>
  </si>
  <si>
    <t>　　　上映乡</t>
  </si>
  <si>
    <t>451425207000</t>
  </si>
  <si>
    <t>　　　把荷乡</t>
  </si>
  <si>
    <t>451425208000</t>
  </si>
  <si>
    <t>451481000000</t>
  </si>
  <si>
    <t>451481100000</t>
  </si>
  <si>
    <t>　　　凭祥镇</t>
  </si>
  <si>
    <t>451481101000</t>
  </si>
  <si>
    <t>451481102000</t>
  </si>
  <si>
    <t>　　　上石镇</t>
  </si>
  <si>
    <t>451481103000</t>
  </si>
  <si>
    <t>　　　夏石镇</t>
  </si>
  <si>
    <t>451481400000</t>
  </si>
  <si>
    <t>　　　广西凭祥综合保税区</t>
  </si>
  <si>
    <t>460000000000</t>
  </si>
  <si>
    <t>460100000000</t>
  </si>
  <si>
    <t>460101000000</t>
  </si>
  <si>
    <t>460105000000</t>
  </si>
  <si>
    <t>460105001000</t>
  </si>
  <si>
    <t>　　　秀英街道办事处</t>
  </si>
  <si>
    <t>460105002000</t>
  </si>
  <si>
    <t>　　　海秀街道办</t>
  </si>
  <si>
    <t>460105100000</t>
  </si>
  <si>
    <t>　　　长流镇</t>
  </si>
  <si>
    <t>460105101000</t>
  </si>
  <si>
    <t>　　　西秀镇</t>
  </si>
  <si>
    <t>460105102000</t>
  </si>
  <si>
    <t>　　　海秀镇</t>
  </si>
  <si>
    <t>460105103000</t>
  </si>
  <si>
    <t>460105104000</t>
  </si>
  <si>
    <t>460105105000</t>
  </si>
  <si>
    <t>460106000000</t>
  </si>
  <si>
    <t>460106001000</t>
  </si>
  <si>
    <t>460106002000</t>
  </si>
  <si>
    <t>460106003000</t>
  </si>
  <si>
    <t>　　　金贸街道办事处</t>
  </si>
  <si>
    <t>460106004000</t>
  </si>
  <si>
    <t>　　　大同街道办事处</t>
  </si>
  <si>
    <t>460106005000</t>
  </si>
  <si>
    <t>　　　海垦街道办事处</t>
  </si>
  <si>
    <t>460106006000</t>
  </si>
  <si>
    <t>　　　金宇街道办事处</t>
  </si>
  <si>
    <t>460106100000</t>
  </si>
  <si>
    <t>460106101000</t>
  </si>
  <si>
    <t>460106102000</t>
  </si>
  <si>
    <t>460106103000</t>
  </si>
  <si>
    <t>　　　遵谭镇</t>
  </si>
  <si>
    <t>460106104000</t>
  </si>
  <si>
    <t>460107000000</t>
  </si>
  <si>
    <t>460107001000</t>
  </si>
  <si>
    <t>　　　国兴街道办</t>
  </si>
  <si>
    <t>460107002000</t>
  </si>
  <si>
    <t>　　　府城街道办</t>
  </si>
  <si>
    <t>460107003000</t>
  </si>
  <si>
    <t>　　　滨江街道办</t>
  </si>
  <si>
    <t>460107004000</t>
  </si>
  <si>
    <t>　　　凤翔街道办</t>
  </si>
  <si>
    <t>460107101000</t>
  </si>
  <si>
    <t>460107102000</t>
  </si>
  <si>
    <t>460107103000</t>
  </si>
  <si>
    <t>460107104000</t>
  </si>
  <si>
    <t>　　　三门坡镇</t>
  </si>
  <si>
    <t>460107105000</t>
  </si>
  <si>
    <t>460107106000</t>
  </si>
  <si>
    <t>460107107000</t>
  </si>
  <si>
    <t>460107500000</t>
  </si>
  <si>
    <t>　　　省岭脚热带作物场</t>
  </si>
  <si>
    <t>460107501000</t>
  </si>
  <si>
    <t>　　　省长昌煤矿</t>
  </si>
  <si>
    <t>460108000000</t>
  </si>
  <si>
    <t>460108001000</t>
  </si>
  <si>
    <t>　　　海府街道办事处</t>
  </si>
  <si>
    <t>460108002000</t>
  </si>
  <si>
    <t>　　　蓝天街道办事处</t>
  </si>
  <si>
    <t>460108003000</t>
  </si>
  <si>
    <t>　　　博爱街道办事处</t>
  </si>
  <si>
    <t>460108004000</t>
  </si>
  <si>
    <t>　　　海甸街道办事处</t>
  </si>
  <si>
    <t>460108005000</t>
  </si>
  <si>
    <t>460108006000</t>
  </si>
  <si>
    <t>　　　白龙街道办事处</t>
  </si>
  <si>
    <t>460108007000</t>
  </si>
  <si>
    <t>　　　和平南街道办事处</t>
  </si>
  <si>
    <t>460108008000</t>
  </si>
  <si>
    <t>460108009000</t>
  </si>
  <si>
    <t>　　　新埠街道办事处</t>
  </si>
  <si>
    <t>460108101000</t>
  </si>
  <si>
    <t>460108102000</t>
  </si>
  <si>
    <t>　　　演丰镇</t>
  </si>
  <si>
    <t>460108103000</t>
  </si>
  <si>
    <t>460108104000</t>
  </si>
  <si>
    <t>　　　大致坡镇</t>
  </si>
  <si>
    <t>460108400000</t>
  </si>
  <si>
    <t>　　　海口桂林洋经济开发区（农场）</t>
  </si>
  <si>
    <t>460108500000</t>
  </si>
  <si>
    <t>　　　罗牛山农场</t>
  </si>
  <si>
    <t>460200000000</t>
  </si>
  <si>
    <t>460201000000</t>
  </si>
  <si>
    <t>460202000000</t>
  </si>
  <si>
    <t>460202198000</t>
  </si>
  <si>
    <t>　　　海棠湾镇</t>
  </si>
  <si>
    <t>460203000000</t>
  </si>
  <si>
    <t>460203198000</t>
  </si>
  <si>
    <t>460204000000</t>
  </si>
  <si>
    <t>460204198000</t>
  </si>
  <si>
    <t>　　　天涯镇</t>
  </si>
  <si>
    <t>460205000000</t>
  </si>
  <si>
    <t>460205198000</t>
  </si>
  <si>
    <t>　　　崖城镇</t>
  </si>
  <si>
    <t>460300000000</t>
  </si>
  <si>
    <t>460321000000</t>
  </si>
  <si>
    <t>460321451000</t>
  </si>
  <si>
    <t>　　　永兴岛</t>
  </si>
  <si>
    <t>460322000000</t>
  </si>
  <si>
    <t>460322451000</t>
  </si>
  <si>
    <t>　　　永暑岛</t>
  </si>
  <si>
    <t>460323000000</t>
  </si>
  <si>
    <t>460323451000</t>
  </si>
  <si>
    <t>　　　中沙岛礁</t>
  </si>
  <si>
    <t>460400000000</t>
  </si>
  <si>
    <t>460400100000</t>
  </si>
  <si>
    <t>　　　那大镇</t>
  </si>
  <si>
    <t>460400101000</t>
  </si>
  <si>
    <t>　　　和庆镇</t>
  </si>
  <si>
    <t>460400102000</t>
  </si>
  <si>
    <t>460400103000</t>
  </si>
  <si>
    <t>460400104000</t>
  </si>
  <si>
    <t>　　　雅星镇</t>
  </si>
  <si>
    <t>460400105000</t>
  </si>
  <si>
    <t>　　　兰洋镇</t>
  </si>
  <si>
    <t>460400106000</t>
  </si>
  <si>
    <t>　　　光村镇</t>
  </si>
  <si>
    <t>460400107000</t>
  </si>
  <si>
    <t>　　　木棠镇</t>
  </si>
  <si>
    <t>460400108000</t>
  </si>
  <si>
    <t>460400109000</t>
  </si>
  <si>
    <t>　　　峨蔓镇</t>
  </si>
  <si>
    <t>460400111000</t>
  </si>
  <si>
    <t>　　　王五镇</t>
  </si>
  <si>
    <t>460400112000</t>
  </si>
  <si>
    <t>　　　白马井镇</t>
  </si>
  <si>
    <t>460400113000</t>
  </si>
  <si>
    <t>460400114000</t>
  </si>
  <si>
    <t>　　　排浦镇</t>
  </si>
  <si>
    <t>460400115000</t>
  </si>
  <si>
    <t>460400116000</t>
  </si>
  <si>
    <t>460400499000</t>
  </si>
  <si>
    <t>　　　洋浦经济开发区</t>
  </si>
  <si>
    <t>460400500000</t>
  </si>
  <si>
    <t>　　　华南热作学院</t>
  </si>
  <si>
    <t>469000000000</t>
  </si>
  <si>
    <t>469001000000</t>
  </si>
  <si>
    <t>469001100000</t>
  </si>
  <si>
    <t>　　　通什镇</t>
  </si>
  <si>
    <t>469001101000</t>
  </si>
  <si>
    <t>　　　南圣镇</t>
  </si>
  <si>
    <t>469001102000</t>
  </si>
  <si>
    <t>　　　毛阳镇</t>
  </si>
  <si>
    <t>469001103000</t>
  </si>
  <si>
    <t>　　　番阳镇</t>
  </si>
  <si>
    <t>469001200000</t>
  </si>
  <si>
    <t>　　　畅好乡</t>
  </si>
  <si>
    <t>469001201000</t>
  </si>
  <si>
    <t>　　　毛道乡</t>
  </si>
  <si>
    <t>469001202000</t>
  </si>
  <si>
    <t>　　　水满乡</t>
  </si>
  <si>
    <t>469001400000</t>
  </si>
  <si>
    <t>　　　畅好农场</t>
  </si>
  <si>
    <t>469002000000</t>
  </si>
  <si>
    <t>469002100000</t>
  </si>
  <si>
    <t>　　　嘉积镇</t>
  </si>
  <si>
    <t>469002101000</t>
  </si>
  <si>
    <t>　　　万泉镇</t>
  </si>
  <si>
    <t>469002102000</t>
  </si>
  <si>
    <t>469002103000</t>
  </si>
  <si>
    <t>　　　中原镇</t>
  </si>
  <si>
    <t>469002104000</t>
  </si>
  <si>
    <t>　　　博鳌镇</t>
  </si>
  <si>
    <t>469002105000</t>
  </si>
  <si>
    <t>469002106000</t>
  </si>
  <si>
    <t>469002107000</t>
  </si>
  <si>
    <t>　　　潭门镇</t>
  </si>
  <si>
    <t>469002108000</t>
  </si>
  <si>
    <t>　　　塔洋镇</t>
  </si>
  <si>
    <t>469002109000</t>
  </si>
  <si>
    <t>　　　长坡镇</t>
  </si>
  <si>
    <t>469002110000</t>
  </si>
  <si>
    <t>469002111000</t>
  </si>
  <si>
    <t>　　　会山镇</t>
  </si>
  <si>
    <t>469002500000</t>
  </si>
  <si>
    <t>　　　彬村山华侨农场</t>
  </si>
  <si>
    <t>469005000000</t>
  </si>
  <si>
    <t>469005100000</t>
  </si>
  <si>
    <t>　　　文城镇</t>
  </si>
  <si>
    <t>469005101000</t>
  </si>
  <si>
    <t>　　　重兴镇</t>
  </si>
  <si>
    <t>469005102000</t>
  </si>
  <si>
    <t>469005103000</t>
  </si>
  <si>
    <t>　　　会文镇</t>
  </si>
  <si>
    <t>469005104000</t>
  </si>
  <si>
    <t>　　　东路镇</t>
  </si>
  <si>
    <t>469005105000</t>
  </si>
  <si>
    <t>　　　潭牛镇</t>
  </si>
  <si>
    <t>469005106000</t>
  </si>
  <si>
    <t>　　　东阁镇</t>
  </si>
  <si>
    <t>469005107000</t>
  </si>
  <si>
    <t>　　　文教镇</t>
  </si>
  <si>
    <t>469005108000</t>
  </si>
  <si>
    <t>469005109000</t>
  </si>
  <si>
    <t>　　　龙楼镇</t>
  </si>
  <si>
    <t>469005110000</t>
  </si>
  <si>
    <t>　　　昌洒镇</t>
  </si>
  <si>
    <t>469005111000</t>
  </si>
  <si>
    <t>　　　翁田镇</t>
  </si>
  <si>
    <t>469005112000</t>
  </si>
  <si>
    <t>　　　抱罗镇</t>
  </si>
  <si>
    <t>469005113000</t>
  </si>
  <si>
    <t>　　　冯坡镇</t>
  </si>
  <si>
    <t>469005114000</t>
  </si>
  <si>
    <t>469005115000</t>
  </si>
  <si>
    <t>　　　铺前镇</t>
  </si>
  <si>
    <t>469005116000</t>
  </si>
  <si>
    <t>　　　公坡镇</t>
  </si>
  <si>
    <t>469005402000</t>
  </si>
  <si>
    <t>　　　国营罗豆农场</t>
  </si>
  <si>
    <t>469006000000</t>
  </si>
  <si>
    <t>469006100000</t>
  </si>
  <si>
    <t>469006101000</t>
  </si>
  <si>
    <t>　　　龙滚镇</t>
  </si>
  <si>
    <t>469006102000</t>
  </si>
  <si>
    <t>　　　和乐镇</t>
  </si>
  <si>
    <t>469006103000</t>
  </si>
  <si>
    <t>469006104000</t>
  </si>
  <si>
    <t>　　　大茂镇</t>
  </si>
  <si>
    <t>469006105000</t>
  </si>
  <si>
    <t>　　　东澳镇</t>
  </si>
  <si>
    <t>469006106000</t>
  </si>
  <si>
    <t>　　　礼纪镇</t>
  </si>
  <si>
    <t>469006107000</t>
  </si>
  <si>
    <t>469006108000</t>
  </si>
  <si>
    <t>　　　山根镇</t>
  </si>
  <si>
    <t>469006109000</t>
  </si>
  <si>
    <t>　　　北大镇</t>
  </si>
  <si>
    <t>469006110000</t>
  </si>
  <si>
    <t>469006111000</t>
  </si>
  <si>
    <t>　　　三更罗镇</t>
  </si>
  <si>
    <t>469006500000</t>
  </si>
  <si>
    <t>　　　兴隆华侨农场</t>
  </si>
  <si>
    <t>469006501000</t>
  </si>
  <si>
    <t>　　　地方国营六连林场</t>
  </si>
  <si>
    <t>469007000000</t>
  </si>
  <si>
    <t>469007100000</t>
  </si>
  <si>
    <t>　　　八所镇</t>
  </si>
  <si>
    <t>469007101000</t>
  </si>
  <si>
    <t>469007102000</t>
  </si>
  <si>
    <t>469007103000</t>
  </si>
  <si>
    <t>　　　感城镇</t>
  </si>
  <si>
    <t>469007104000</t>
  </si>
  <si>
    <t>469007105000</t>
  </si>
  <si>
    <t>469007106000</t>
  </si>
  <si>
    <t>　　　四更镇</t>
  </si>
  <si>
    <t>469007107000</t>
  </si>
  <si>
    <t>　　　新龙镇</t>
  </si>
  <si>
    <t>469007200000</t>
  </si>
  <si>
    <t>　　　天安乡</t>
  </si>
  <si>
    <t>469007201000</t>
  </si>
  <si>
    <t>　　　江边乡</t>
  </si>
  <si>
    <t>469007500000</t>
  </si>
  <si>
    <t>　　　东方华侨农场</t>
  </si>
  <si>
    <t>469021000000</t>
  </si>
  <si>
    <t>469021100000</t>
  </si>
  <si>
    <t>469021101000</t>
  </si>
  <si>
    <t>　　　新竹镇</t>
  </si>
  <si>
    <t>469021102000</t>
  </si>
  <si>
    <t>469021103000</t>
  </si>
  <si>
    <t>　　　黄竹镇</t>
  </si>
  <si>
    <t>469021104000</t>
  </si>
  <si>
    <t>　　　雷鸣镇</t>
  </si>
  <si>
    <t>469021105000</t>
  </si>
  <si>
    <t>469021106000</t>
  </si>
  <si>
    <t>469021107000</t>
  </si>
  <si>
    <t>　　　岭口镇</t>
  </si>
  <si>
    <t>469021108000</t>
  </si>
  <si>
    <t>　　　翰林镇</t>
  </si>
  <si>
    <t>469021109000</t>
  </si>
  <si>
    <t>　　　富文镇</t>
  </si>
  <si>
    <t>469022000000</t>
  </si>
  <si>
    <t>469022100000</t>
  </si>
  <si>
    <t>　　　屯城镇</t>
  </si>
  <si>
    <t>469022101000</t>
  </si>
  <si>
    <t>469022102000</t>
  </si>
  <si>
    <t>　　　枫木镇</t>
  </si>
  <si>
    <t>469022103000</t>
  </si>
  <si>
    <t>　　　乌坡镇</t>
  </si>
  <si>
    <t>469022104000</t>
  </si>
  <si>
    <t>　　　南吕镇</t>
  </si>
  <si>
    <t>469022105000</t>
  </si>
  <si>
    <t>　　　南坤镇</t>
  </si>
  <si>
    <t>469022106000</t>
  </si>
  <si>
    <t>　　　坡心镇</t>
  </si>
  <si>
    <t>469022107000</t>
  </si>
  <si>
    <t>　　　西昌镇</t>
  </si>
  <si>
    <t>469023000000</t>
  </si>
  <si>
    <t>469023100000</t>
  </si>
  <si>
    <t>469023101000</t>
  </si>
  <si>
    <t>469023102000</t>
  </si>
  <si>
    <t>　　　瑞溪镇</t>
  </si>
  <si>
    <t>469023103000</t>
  </si>
  <si>
    <t>　　　永发镇</t>
  </si>
  <si>
    <t>469023104000</t>
  </si>
  <si>
    <t>　　　加乐镇</t>
  </si>
  <si>
    <t>469023105000</t>
  </si>
  <si>
    <t>　　　文儒镇</t>
  </si>
  <si>
    <t>469023106000</t>
  </si>
  <si>
    <t>469023107000</t>
  </si>
  <si>
    <t>　　　仁兴镇</t>
  </si>
  <si>
    <t>469023108000</t>
  </si>
  <si>
    <t>　　　福山镇</t>
  </si>
  <si>
    <t>469023109000</t>
  </si>
  <si>
    <t>469023110000</t>
  </si>
  <si>
    <t>469023405000</t>
  </si>
  <si>
    <t>　　　国营金安农场</t>
  </si>
  <si>
    <t>469024000000</t>
  </si>
  <si>
    <t>469024100000</t>
  </si>
  <si>
    <t>469024101000</t>
  </si>
  <si>
    <t>　　　波莲镇</t>
  </si>
  <si>
    <t>469024102000</t>
  </si>
  <si>
    <t>　　　东英镇</t>
  </si>
  <si>
    <t>469024103000</t>
  </si>
  <si>
    <t>　　　博厚镇</t>
  </si>
  <si>
    <t>469024104000</t>
  </si>
  <si>
    <t>　　　皇桐镇</t>
  </si>
  <si>
    <t>469024105000</t>
  </si>
  <si>
    <t>　　　多文镇</t>
  </si>
  <si>
    <t>469024106000</t>
  </si>
  <si>
    <t>　　　和舍镇</t>
  </si>
  <si>
    <t>469024107000</t>
  </si>
  <si>
    <t>　　　南宝镇</t>
  </si>
  <si>
    <t>469024108000</t>
  </si>
  <si>
    <t>　　　新盈镇</t>
  </si>
  <si>
    <t>469024109000</t>
  </si>
  <si>
    <t>　　　调楼镇</t>
  </si>
  <si>
    <t>469024401000</t>
  </si>
  <si>
    <t>　　　国营加来农场</t>
  </si>
  <si>
    <t>469025000000</t>
  </si>
  <si>
    <t>469025100000</t>
  </si>
  <si>
    <t>　　　牙叉镇</t>
  </si>
  <si>
    <t>469025101000</t>
  </si>
  <si>
    <t>　　　七坊镇</t>
  </si>
  <si>
    <t>469025102000</t>
  </si>
  <si>
    <t>　　　邦溪镇</t>
  </si>
  <si>
    <t>469025103000</t>
  </si>
  <si>
    <t>　　　打安镇</t>
  </si>
  <si>
    <t>469025200000</t>
  </si>
  <si>
    <t>　　　细水乡</t>
  </si>
  <si>
    <t>469025201000</t>
  </si>
  <si>
    <t>　　　元门乡</t>
  </si>
  <si>
    <t>469025202000</t>
  </si>
  <si>
    <t>　　　南开乡</t>
  </si>
  <si>
    <t>469025203000</t>
  </si>
  <si>
    <t>　　　阜龙乡</t>
  </si>
  <si>
    <t>469025204000</t>
  </si>
  <si>
    <t>　　　青松乡</t>
  </si>
  <si>
    <t>469025205000</t>
  </si>
  <si>
    <t>　　　金波乡</t>
  </si>
  <si>
    <t>469025206000</t>
  </si>
  <si>
    <t>　　　荣邦乡</t>
  </si>
  <si>
    <t>469026000000</t>
  </si>
  <si>
    <t>469026100000</t>
  </si>
  <si>
    <t>　　　石碌镇</t>
  </si>
  <si>
    <t>469026101000</t>
  </si>
  <si>
    <t>　　　叉河镇</t>
  </si>
  <si>
    <t>469026102000</t>
  </si>
  <si>
    <t>　　　十月田镇</t>
  </si>
  <si>
    <t>469026103000</t>
  </si>
  <si>
    <t>　　　乌烈镇</t>
  </si>
  <si>
    <t>469026104000</t>
  </si>
  <si>
    <t>469026105000</t>
  </si>
  <si>
    <t>　　　海尾镇</t>
  </si>
  <si>
    <t>469026106000</t>
  </si>
  <si>
    <t>　　　七叉镇</t>
  </si>
  <si>
    <t>469026200000</t>
  </si>
  <si>
    <t>　　　王下乡</t>
  </si>
  <si>
    <t>469026500000</t>
  </si>
  <si>
    <t>　　　国营霸王岭林场</t>
  </si>
  <si>
    <t>469027000000</t>
  </si>
  <si>
    <t>469027100000</t>
  </si>
  <si>
    <t>　　　抱由镇</t>
  </si>
  <si>
    <t>469027101000</t>
  </si>
  <si>
    <t>　　　万冲镇</t>
  </si>
  <si>
    <t>469027102000</t>
  </si>
  <si>
    <t>469027103000</t>
  </si>
  <si>
    <t>　　　志仲镇</t>
  </si>
  <si>
    <t>469027104000</t>
  </si>
  <si>
    <t>　　　千家镇</t>
  </si>
  <si>
    <t>469027105000</t>
  </si>
  <si>
    <t>　　　九所镇</t>
  </si>
  <si>
    <t>469027106000</t>
  </si>
  <si>
    <t>469027107000</t>
  </si>
  <si>
    <t>　　　黄流镇</t>
  </si>
  <si>
    <t>469027108000</t>
  </si>
  <si>
    <t>　　　佛罗镇</t>
  </si>
  <si>
    <t>469027109000</t>
  </si>
  <si>
    <t>　　　尖峰镇</t>
  </si>
  <si>
    <t>469027110000</t>
  </si>
  <si>
    <t>　　　莺歌海镇</t>
  </si>
  <si>
    <t>469027500000</t>
  </si>
  <si>
    <t>　　　国营尖峰岭林业公司</t>
  </si>
  <si>
    <t>469027501000</t>
  </si>
  <si>
    <t>　　　国营莺歌海盐场</t>
  </si>
  <si>
    <t>469028000000</t>
  </si>
  <si>
    <t>469028100000</t>
  </si>
  <si>
    <t>　　　椰林镇</t>
  </si>
  <si>
    <t>469028101000</t>
  </si>
  <si>
    <t>469028102000</t>
  </si>
  <si>
    <t>　　　三才镇</t>
  </si>
  <si>
    <t>469028103000</t>
  </si>
  <si>
    <t>　　　英州镇</t>
  </si>
  <si>
    <t>469028104000</t>
  </si>
  <si>
    <t>　　　隆广镇</t>
  </si>
  <si>
    <t>469028105000</t>
  </si>
  <si>
    <t>　　　文罗镇</t>
  </si>
  <si>
    <t>469028106000</t>
  </si>
  <si>
    <t>　　　本号镇</t>
  </si>
  <si>
    <t>469028107000</t>
  </si>
  <si>
    <t>469028108000</t>
  </si>
  <si>
    <t>　　　黎安镇</t>
  </si>
  <si>
    <t>469028200000</t>
  </si>
  <si>
    <t>　　　提蒙乡</t>
  </si>
  <si>
    <t>469028201000</t>
  </si>
  <si>
    <t>　　　群英乡</t>
  </si>
  <si>
    <t>469028500000</t>
  </si>
  <si>
    <t>　　　国营吊罗山林业公司</t>
  </si>
  <si>
    <t>469029000000</t>
  </si>
  <si>
    <t>469029100000</t>
  </si>
  <si>
    <t>　　　保城镇</t>
  </si>
  <si>
    <t>469029101000</t>
  </si>
  <si>
    <t>　　　什玲镇</t>
  </si>
  <si>
    <t>469029102000</t>
  </si>
  <si>
    <t>　　　加茂镇</t>
  </si>
  <si>
    <t>469029103000</t>
  </si>
  <si>
    <t>469029104000</t>
  </si>
  <si>
    <t>　　　新政镇</t>
  </si>
  <si>
    <t>469029105000</t>
  </si>
  <si>
    <t>469029200000</t>
  </si>
  <si>
    <t>　　　六弓乡</t>
  </si>
  <si>
    <t>469029201000</t>
  </si>
  <si>
    <t>　　　南林乡</t>
  </si>
  <si>
    <t>469029202000</t>
  </si>
  <si>
    <t>　　　毛感乡</t>
  </si>
  <si>
    <t>469029401000</t>
  </si>
  <si>
    <t>　　　国营新星农场</t>
  </si>
  <si>
    <t>469030000000</t>
  </si>
  <si>
    <t>469030100000</t>
  </si>
  <si>
    <t>　　　营根镇</t>
  </si>
  <si>
    <t>469030101000</t>
  </si>
  <si>
    <t>　　　湾岭镇</t>
  </si>
  <si>
    <t>469030102000</t>
  </si>
  <si>
    <t>　　　黎母山镇</t>
  </si>
  <si>
    <t>469030103000</t>
  </si>
  <si>
    <t>469030104000</t>
  </si>
  <si>
    <t>469030105000</t>
  </si>
  <si>
    <t>　　　红毛镇</t>
  </si>
  <si>
    <t>469030106000</t>
  </si>
  <si>
    <t>469030200000</t>
  </si>
  <si>
    <t>　　　吊罗山乡</t>
  </si>
  <si>
    <t>469030201000</t>
  </si>
  <si>
    <t>　　　上安乡</t>
  </si>
  <si>
    <t>469030202000</t>
  </si>
  <si>
    <t>　　　什运乡</t>
  </si>
  <si>
    <t>469030406000</t>
  </si>
  <si>
    <t>　　　国营加钗农场</t>
  </si>
  <si>
    <t>469030500000</t>
  </si>
  <si>
    <t>　　　海南黎母山省级自然保护区管理站</t>
  </si>
  <si>
    <t>500000000000</t>
  </si>
  <si>
    <t>500100000000</t>
  </si>
  <si>
    <t>500101000000</t>
  </si>
  <si>
    <t>500101001000</t>
  </si>
  <si>
    <t>　　　高笋塘街道办事处</t>
  </si>
  <si>
    <t>500101017000</t>
  </si>
  <si>
    <t>　　　太白街道办事处</t>
  </si>
  <si>
    <t>500101018000</t>
  </si>
  <si>
    <t>　　　牌楼街道办事处</t>
  </si>
  <si>
    <t>500101019000</t>
  </si>
  <si>
    <t>　　　双河口街道办事处</t>
  </si>
  <si>
    <t>500101020000</t>
  </si>
  <si>
    <t>500101021000</t>
  </si>
  <si>
    <t>　　　周家坝街道办事处</t>
  </si>
  <si>
    <t>500101022000</t>
  </si>
  <si>
    <t>500101023000</t>
  </si>
  <si>
    <t>　　　钟鼓楼街道办事处</t>
  </si>
  <si>
    <t>500101024000</t>
  </si>
  <si>
    <t>　　　百安坝街道办事处</t>
  </si>
  <si>
    <t>500101025000</t>
  </si>
  <si>
    <t>　　　五桥街道办事处</t>
  </si>
  <si>
    <t>500101026000</t>
  </si>
  <si>
    <t>　　　陈家坝街道办事处</t>
  </si>
  <si>
    <t>500101109000</t>
  </si>
  <si>
    <t>　　　小周镇</t>
  </si>
  <si>
    <t>500101110000</t>
  </si>
  <si>
    <t>500101123000</t>
  </si>
  <si>
    <t>　　　新乡镇</t>
  </si>
  <si>
    <t>500101132000</t>
  </si>
  <si>
    <t>　　　孙家镇</t>
  </si>
  <si>
    <t>500101134000</t>
  </si>
  <si>
    <t>500101135000</t>
  </si>
  <si>
    <t>　　　龙沙镇</t>
  </si>
  <si>
    <t>500101136000</t>
  </si>
  <si>
    <t>500101137000</t>
  </si>
  <si>
    <t>500101138000</t>
  </si>
  <si>
    <t>　　　瀼渡镇</t>
  </si>
  <si>
    <t>500101139000</t>
  </si>
  <si>
    <t>　　　甘宁镇</t>
  </si>
  <si>
    <t>500101140000</t>
  </si>
  <si>
    <t>500101141000</t>
  </si>
  <si>
    <t>　　　熊家镇</t>
  </si>
  <si>
    <t>500101142000</t>
  </si>
  <si>
    <t>　　　高梁镇</t>
  </si>
  <si>
    <t>500101143000</t>
  </si>
  <si>
    <t>　　　李河镇</t>
  </si>
  <si>
    <t>500101144000</t>
  </si>
  <si>
    <t>500101145000</t>
  </si>
  <si>
    <t>　　　余家镇</t>
  </si>
  <si>
    <t>500101146000</t>
  </si>
  <si>
    <t>　　　后山镇</t>
  </si>
  <si>
    <t>500101147000</t>
  </si>
  <si>
    <t>　　　弹子镇</t>
  </si>
  <si>
    <t>500101148000</t>
  </si>
  <si>
    <t>500101149000</t>
  </si>
  <si>
    <t>500101150000</t>
  </si>
  <si>
    <t>　　　白羊镇</t>
  </si>
  <si>
    <t>500101151000</t>
  </si>
  <si>
    <t>　　　龙驹镇</t>
  </si>
  <si>
    <t>500101152000</t>
  </si>
  <si>
    <t>500101153000</t>
  </si>
  <si>
    <t>500101154000</t>
  </si>
  <si>
    <t>　　　太龙镇</t>
  </si>
  <si>
    <t>500101155000</t>
  </si>
  <si>
    <t>500101156000</t>
  </si>
  <si>
    <t>　　　太安镇</t>
  </si>
  <si>
    <t>500101157000</t>
  </si>
  <si>
    <t>500101158000</t>
  </si>
  <si>
    <t>500101201000</t>
  </si>
  <si>
    <t>　　　柱山乡</t>
  </si>
  <si>
    <t>500101212000</t>
  </si>
  <si>
    <t>　　　铁峰乡</t>
  </si>
  <si>
    <t>500101225000</t>
  </si>
  <si>
    <t>　　　溪口乡</t>
  </si>
  <si>
    <t>500101226000</t>
  </si>
  <si>
    <t>500101227000</t>
  </si>
  <si>
    <t>500101234000</t>
  </si>
  <si>
    <t>500101237000</t>
  </si>
  <si>
    <t>　　　普子乡</t>
  </si>
  <si>
    <t>500101238000</t>
  </si>
  <si>
    <t>　　　地宝土家族乡</t>
  </si>
  <si>
    <t>500101239000</t>
  </si>
  <si>
    <t>　　　恒合土家族乡</t>
  </si>
  <si>
    <t>500101244000</t>
  </si>
  <si>
    <t>500101245000</t>
  </si>
  <si>
    <t>　　　九池乡</t>
  </si>
  <si>
    <t>500101247000</t>
  </si>
  <si>
    <t>　　　茨竹乡</t>
  </si>
  <si>
    <t>500102000000</t>
  </si>
  <si>
    <t>500102006000</t>
  </si>
  <si>
    <t>　　　敦仁街道办事处</t>
  </si>
  <si>
    <t>500102007000</t>
  </si>
  <si>
    <t>　　　崇义街道办事处</t>
  </si>
  <si>
    <t>500102008000</t>
  </si>
  <si>
    <t>　　　荔枝街道办事处</t>
  </si>
  <si>
    <t>500102009000</t>
  </si>
  <si>
    <t>500102010000</t>
  </si>
  <si>
    <t>　　　江东街道办事处</t>
  </si>
  <si>
    <t>500102011000</t>
  </si>
  <si>
    <t>　　　李渡街道办事处</t>
  </si>
  <si>
    <t>500102012000</t>
  </si>
  <si>
    <t>500102013000</t>
  </si>
  <si>
    <t>　　　白涛街道办事处</t>
  </si>
  <si>
    <t>500102014000</t>
  </si>
  <si>
    <t>　　　马鞍街道办事处</t>
  </si>
  <si>
    <t>500102103000</t>
  </si>
  <si>
    <t>　　　南沱镇</t>
  </si>
  <si>
    <t>500102107000</t>
  </si>
  <si>
    <t>500102118000</t>
  </si>
  <si>
    <t>　　　百胜镇</t>
  </si>
  <si>
    <t>500102119000</t>
  </si>
  <si>
    <t>　　　珍溪镇</t>
  </si>
  <si>
    <t>500102120000</t>
  </si>
  <si>
    <t>500102121000</t>
  </si>
  <si>
    <t>　　　焦石镇</t>
  </si>
  <si>
    <t>500102122000</t>
  </si>
  <si>
    <t>　　　马武镇</t>
  </si>
  <si>
    <t>500102123000</t>
  </si>
  <si>
    <t>500102124000</t>
  </si>
  <si>
    <t>　　　蔺市镇</t>
  </si>
  <si>
    <t>500102125000</t>
  </si>
  <si>
    <t>　　　新妙镇</t>
  </si>
  <si>
    <t>500102126000</t>
  </si>
  <si>
    <t>　　　石沱镇</t>
  </si>
  <si>
    <t>500102127000</t>
  </si>
  <si>
    <t>500102204000</t>
  </si>
  <si>
    <t>　　　罗云乡</t>
  </si>
  <si>
    <t>500102206000</t>
  </si>
  <si>
    <t>　　　大木乡</t>
  </si>
  <si>
    <t>500102208000</t>
  </si>
  <si>
    <t>　　　武陵山乡</t>
  </si>
  <si>
    <t>500102216000</t>
  </si>
  <si>
    <t>　　　大顺乡</t>
  </si>
  <si>
    <t>500102217000</t>
  </si>
  <si>
    <t>　　　增福乡</t>
  </si>
  <si>
    <t>500102222000</t>
  </si>
  <si>
    <t>　　　同乐乡</t>
  </si>
  <si>
    <t>500103000000</t>
  </si>
  <si>
    <t>500103001000</t>
  </si>
  <si>
    <t>　　　七星岗街道办事处</t>
  </si>
  <si>
    <t>500103003000</t>
  </si>
  <si>
    <t>　　　解放碑街道办事处</t>
  </si>
  <si>
    <t>500103004000</t>
  </si>
  <si>
    <t>　　　两路口街道办事处</t>
  </si>
  <si>
    <t>500103005000</t>
  </si>
  <si>
    <t>　　　上清寺街道办事处</t>
  </si>
  <si>
    <t>500103007000</t>
  </si>
  <si>
    <t>　　　菜园坝街道办事处</t>
  </si>
  <si>
    <t>500103008000</t>
  </si>
  <si>
    <t>　　　南纪门街道办事处</t>
  </si>
  <si>
    <t>500103010000</t>
  </si>
  <si>
    <t>　　　朝天门街道办事处</t>
  </si>
  <si>
    <t>500103011000</t>
  </si>
  <si>
    <t>　　　大溪沟街道办事处</t>
  </si>
  <si>
    <t>500103012000</t>
  </si>
  <si>
    <t>　　　大坪街道办事处</t>
  </si>
  <si>
    <t>500103013000</t>
  </si>
  <si>
    <t>　　　化龙桥街道办事处</t>
  </si>
  <si>
    <t>500103014000</t>
  </si>
  <si>
    <t>　　　石油路街道办事处</t>
  </si>
  <si>
    <t>500104000000</t>
  </si>
  <si>
    <t>500104001000</t>
  </si>
  <si>
    <t>　　　新山村街道</t>
  </si>
  <si>
    <t>500104002000</t>
  </si>
  <si>
    <t>　　　跃进村街道</t>
  </si>
  <si>
    <t>500104003000</t>
  </si>
  <si>
    <t>　　　九宫庙街道</t>
  </si>
  <si>
    <t>500104004000</t>
  </si>
  <si>
    <t>　　　茄子溪街道</t>
  </si>
  <si>
    <t>500104005000</t>
  </si>
  <si>
    <t>　　　春晖路街道</t>
  </si>
  <si>
    <t>500104101000</t>
  </si>
  <si>
    <t>500104102000</t>
  </si>
  <si>
    <t>　　　建胜镇</t>
  </si>
  <si>
    <t>500104103000</t>
  </si>
  <si>
    <t>　　　跳磴镇</t>
  </si>
  <si>
    <t>500105000000</t>
  </si>
  <si>
    <t>500105001000</t>
  </si>
  <si>
    <t>　　　华新街街道办事处</t>
  </si>
  <si>
    <t>500105002000</t>
  </si>
  <si>
    <t>　　　江北城街道办事处</t>
  </si>
  <si>
    <t>500105003000</t>
  </si>
  <si>
    <t>　　　石马河街道办事处</t>
  </si>
  <si>
    <t>500105004000</t>
  </si>
  <si>
    <t>　　　大石坝街道办事处</t>
  </si>
  <si>
    <t>500105005000</t>
  </si>
  <si>
    <t>　　　寸滩街道办事处</t>
  </si>
  <si>
    <t>500105006000</t>
  </si>
  <si>
    <t>　　　观音桥街道办事处</t>
  </si>
  <si>
    <t>500105007000</t>
  </si>
  <si>
    <t>500105008000</t>
  </si>
  <si>
    <t>　　　郭家沱街道办事处</t>
  </si>
  <si>
    <t>500105009000</t>
  </si>
  <si>
    <t>　　　铁山坪街道办事处</t>
  </si>
  <si>
    <t>500105100000</t>
  </si>
  <si>
    <t>　　　鱼嘴镇人民政府</t>
  </si>
  <si>
    <t>500105101000</t>
  </si>
  <si>
    <t>　　　复盛镇人民政府</t>
  </si>
  <si>
    <t>500105102000</t>
  </si>
  <si>
    <t>　　　五宝镇人民政府</t>
  </si>
  <si>
    <t>500106000000</t>
  </si>
  <si>
    <t>500106001000</t>
  </si>
  <si>
    <t>　　　小龙坎街道</t>
  </si>
  <si>
    <t>500106002000</t>
  </si>
  <si>
    <t>　　　沙坪坝街道</t>
  </si>
  <si>
    <t>500106003000</t>
  </si>
  <si>
    <t>　　　渝碚路街道</t>
  </si>
  <si>
    <t>500106004000</t>
  </si>
  <si>
    <t>　　　磁器口街道</t>
  </si>
  <si>
    <t>500106005000</t>
  </si>
  <si>
    <t>　　　童家桥街道</t>
  </si>
  <si>
    <t>500106006000</t>
  </si>
  <si>
    <t>　　　石井坡街道</t>
  </si>
  <si>
    <t>500106007000</t>
  </si>
  <si>
    <t>　　　双碑街道</t>
  </si>
  <si>
    <t>500106008000</t>
  </si>
  <si>
    <t>　　　井口街道</t>
  </si>
  <si>
    <t>500106009000</t>
  </si>
  <si>
    <t>　　　歌乐山街道</t>
  </si>
  <si>
    <t>500106010000</t>
  </si>
  <si>
    <t>　　　山洞街道</t>
  </si>
  <si>
    <t>500106011000</t>
  </si>
  <si>
    <t>500106012000</t>
  </si>
  <si>
    <t>　　　天星桥街道</t>
  </si>
  <si>
    <t>500106013000</t>
  </si>
  <si>
    <t>　　　土湾街道</t>
  </si>
  <si>
    <t>500106014000</t>
  </si>
  <si>
    <t>　　　覃家岗街道</t>
  </si>
  <si>
    <t>500106015000</t>
  </si>
  <si>
    <t>　　　陈家桥街道</t>
  </si>
  <si>
    <t>500106016000</t>
  </si>
  <si>
    <t>　　　虎溪街道</t>
  </si>
  <si>
    <t>500106017000</t>
  </si>
  <si>
    <t>　　　西永街道</t>
  </si>
  <si>
    <t>500106018000</t>
  </si>
  <si>
    <t>　　　联芳街道</t>
  </si>
  <si>
    <t>500106019000</t>
  </si>
  <si>
    <t>　　　丰文街道</t>
  </si>
  <si>
    <t>500106020000</t>
  </si>
  <si>
    <t>　　　香炉山街道</t>
  </si>
  <si>
    <t>500106102000</t>
  </si>
  <si>
    <t>　　　井口镇</t>
  </si>
  <si>
    <t>500106103000</t>
  </si>
  <si>
    <t>　　　歌乐山镇</t>
  </si>
  <si>
    <t>500106104000</t>
  </si>
  <si>
    <t>　　　青木关镇</t>
  </si>
  <si>
    <t>500106105000</t>
  </si>
  <si>
    <t>500106106000</t>
  </si>
  <si>
    <t>　　　回龙坝镇</t>
  </si>
  <si>
    <t>500106108000</t>
  </si>
  <si>
    <t>　　　曾家镇</t>
  </si>
  <si>
    <t>500106111000</t>
  </si>
  <si>
    <t>　　　土主镇</t>
  </si>
  <si>
    <t>500106112000</t>
  </si>
  <si>
    <t>　　　中梁镇</t>
  </si>
  <si>
    <t>500107000000</t>
  </si>
  <si>
    <t>500107001000</t>
  </si>
  <si>
    <t>　　　杨家坪街道办事处</t>
  </si>
  <si>
    <t>500107002000</t>
  </si>
  <si>
    <t>　　　黄桷坪街道办事处</t>
  </si>
  <si>
    <t>500107003000</t>
  </si>
  <si>
    <t>　　　谢家湾街道办事处</t>
  </si>
  <si>
    <t>500107004000</t>
  </si>
  <si>
    <t>　　　石坪桥街道办事处</t>
  </si>
  <si>
    <t>500107005000</t>
  </si>
  <si>
    <t>　　　石桥铺街道办事处</t>
  </si>
  <si>
    <t>500107006000</t>
  </si>
  <si>
    <t>　　　中梁山街道办事处</t>
  </si>
  <si>
    <t>500107007000</t>
  </si>
  <si>
    <t>　　　渝州路街道办事处</t>
  </si>
  <si>
    <t>500107008000</t>
  </si>
  <si>
    <t>　　　二郎街道办事处</t>
  </si>
  <si>
    <t>500107100000</t>
  </si>
  <si>
    <t>500107102000</t>
  </si>
  <si>
    <t>　　　华岩镇</t>
  </si>
  <si>
    <t>500107103000</t>
  </si>
  <si>
    <t>　　　含谷镇</t>
  </si>
  <si>
    <t>500107104000</t>
  </si>
  <si>
    <t>　　　金凤镇</t>
  </si>
  <si>
    <t>500107105000</t>
  </si>
  <si>
    <t>　　　白市驿镇</t>
  </si>
  <si>
    <t>500107106000</t>
  </si>
  <si>
    <t>500107107000</t>
  </si>
  <si>
    <t>　　　石板镇</t>
  </si>
  <si>
    <t>500107108000</t>
  </si>
  <si>
    <t>　　　巴福镇</t>
  </si>
  <si>
    <t>500107109000</t>
  </si>
  <si>
    <t>　　　陶家镇</t>
  </si>
  <si>
    <t>500107110000</t>
  </si>
  <si>
    <t>　　　西彭镇</t>
  </si>
  <si>
    <t>500107111000</t>
  </si>
  <si>
    <t>　　　铜罐驿镇</t>
  </si>
  <si>
    <t>500108000000</t>
  </si>
  <si>
    <t>500108001000</t>
  </si>
  <si>
    <t>　　　铜元局街道办事处</t>
  </si>
  <si>
    <t>500108002000</t>
  </si>
  <si>
    <t>500108003000</t>
  </si>
  <si>
    <t>500108004000</t>
  </si>
  <si>
    <t>　　　海棠溪街道</t>
  </si>
  <si>
    <t>500108005000</t>
  </si>
  <si>
    <t>　　　龙门浩街道</t>
  </si>
  <si>
    <t>500108006000</t>
  </si>
  <si>
    <t>　　　弹子石街道</t>
  </si>
  <si>
    <t>500108007000</t>
  </si>
  <si>
    <t>500108008000</t>
  </si>
  <si>
    <t>　　　天文街道</t>
  </si>
  <si>
    <t>500108101000</t>
  </si>
  <si>
    <t>500108102000</t>
  </si>
  <si>
    <t>　　　涂山镇</t>
  </si>
  <si>
    <t>500108103000</t>
  </si>
  <si>
    <t>　　　鸡冠石镇</t>
  </si>
  <si>
    <t>500108105000</t>
  </si>
  <si>
    <t>500108106000</t>
  </si>
  <si>
    <t>　　　长生桥镇</t>
  </si>
  <si>
    <t>500108107000</t>
  </si>
  <si>
    <t>　　　迎龙镇</t>
  </si>
  <si>
    <t>500108108000</t>
  </si>
  <si>
    <t>500109000000</t>
  </si>
  <si>
    <t>500109001000</t>
  </si>
  <si>
    <t>　　　天生街道</t>
  </si>
  <si>
    <t>500109002000</t>
  </si>
  <si>
    <t>500109003000</t>
  </si>
  <si>
    <t>　　　北温泉街道</t>
  </si>
  <si>
    <t>500109004000</t>
  </si>
  <si>
    <t>　　　东阳街道</t>
  </si>
  <si>
    <t>500109005000</t>
  </si>
  <si>
    <t>　　　龙凤桥街道</t>
  </si>
  <si>
    <t>500109006000</t>
  </si>
  <si>
    <t>500109101000</t>
  </si>
  <si>
    <t>500109102000</t>
  </si>
  <si>
    <t>500109104000</t>
  </si>
  <si>
    <t>　　　童家溪镇</t>
  </si>
  <si>
    <t>500109105000</t>
  </si>
  <si>
    <t>　　　天府镇</t>
  </si>
  <si>
    <t>500109108000</t>
  </si>
  <si>
    <t>　　　施家梁镇</t>
  </si>
  <si>
    <t>500109109000</t>
  </si>
  <si>
    <t>　　　水土镇</t>
  </si>
  <si>
    <t>500109110000</t>
  </si>
  <si>
    <t>　　　静观镇</t>
  </si>
  <si>
    <t>500109111000</t>
  </si>
  <si>
    <t>　　　柳荫镇</t>
  </si>
  <si>
    <t>500109112000</t>
  </si>
  <si>
    <t>500109113000</t>
  </si>
  <si>
    <t>　　　三圣镇</t>
  </si>
  <si>
    <t>500109116000</t>
  </si>
  <si>
    <t>　　　金刀峡镇</t>
  </si>
  <si>
    <t>500110000000</t>
  </si>
  <si>
    <t>500110001000</t>
  </si>
  <si>
    <t>500110002000</t>
  </si>
  <si>
    <t>　　　文龙街道办事处</t>
  </si>
  <si>
    <t>500110003000</t>
  </si>
  <si>
    <t>　　　三江街道办事处</t>
  </si>
  <si>
    <t>500110004000</t>
  </si>
  <si>
    <t>　　　万盛街道办事处</t>
  </si>
  <si>
    <t>500110005000</t>
  </si>
  <si>
    <t>　　　东林街道办事处</t>
  </si>
  <si>
    <t>500110100000</t>
  </si>
  <si>
    <t>　　　万东镇</t>
  </si>
  <si>
    <t>500110101000</t>
  </si>
  <si>
    <t>　　　南桐镇</t>
  </si>
  <si>
    <t>500110102000</t>
  </si>
  <si>
    <t>500110103000</t>
  </si>
  <si>
    <t>　　　关坝镇</t>
  </si>
  <si>
    <t>500110104000</t>
  </si>
  <si>
    <t>　　　丛林镇</t>
  </si>
  <si>
    <t>500110105000</t>
  </si>
  <si>
    <t>500110106000</t>
  </si>
  <si>
    <t>500110107000</t>
  </si>
  <si>
    <t>500110108000</t>
  </si>
  <si>
    <t>500110109000</t>
  </si>
  <si>
    <t>　　　东溪镇</t>
  </si>
  <si>
    <t>500110110000</t>
  </si>
  <si>
    <t>　　　赶水镇</t>
  </si>
  <si>
    <t>500110111000</t>
  </si>
  <si>
    <t>　　　打通镇</t>
  </si>
  <si>
    <t>500110112000</t>
  </si>
  <si>
    <t>　　　石壕镇</t>
  </si>
  <si>
    <t>500110113000</t>
  </si>
  <si>
    <t>　　　永新镇</t>
  </si>
  <si>
    <t>500110114000</t>
  </si>
  <si>
    <t>500110115000</t>
  </si>
  <si>
    <t>500110116000</t>
  </si>
  <si>
    <t>　　　郭扶镇</t>
  </si>
  <si>
    <t>500110117000</t>
  </si>
  <si>
    <t>　　　篆塘镇</t>
  </si>
  <si>
    <t>500110118000</t>
  </si>
  <si>
    <t>　　　丁山镇</t>
  </si>
  <si>
    <t>500110119000</t>
  </si>
  <si>
    <t>　　　安稳镇</t>
  </si>
  <si>
    <t>500110120000</t>
  </si>
  <si>
    <t>　　　扶欢镇</t>
  </si>
  <si>
    <t>500110121000</t>
  </si>
  <si>
    <t>　　　永城镇</t>
  </si>
  <si>
    <t>500110122000</t>
  </si>
  <si>
    <t>　　　新盛镇</t>
  </si>
  <si>
    <t>500110123000</t>
  </si>
  <si>
    <t>500110124000</t>
  </si>
  <si>
    <t>500111000000</t>
  </si>
  <si>
    <t>500111001000</t>
  </si>
  <si>
    <t>500111002000</t>
  </si>
  <si>
    <t>　　　棠香街道办事处</t>
  </si>
  <si>
    <t>500111003000</t>
  </si>
  <si>
    <t>　　　龙滩子街道办事处</t>
  </si>
  <si>
    <t>500111004000</t>
  </si>
  <si>
    <t>　　　双路街道办事处</t>
  </si>
  <si>
    <t>500111005000</t>
  </si>
  <si>
    <t>　　　通桥街道办事处</t>
  </si>
  <si>
    <t>500111006000</t>
  </si>
  <si>
    <t>　　　智凤街道办事处</t>
  </si>
  <si>
    <t>500111100000</t>
  </si>
  <si>
    <t>500111102000</t>
  </si>
  <si>
    <t>　　　宝顶镇</t>
  </si>
  <si>
    <t>500111103000</t>
  </si>
  <si>
    <t>　　　中敖镇</t>
  </si>
  <si>
    <t>500111104000</t>
  </si>
  <si>
    <t>　　　三驱镇</t>
  </si>
  <si>
    <t>500111105000</t>
  </si>
  <si>
    <t>　　　宝兴镇</t>
  </si>
  <si>
    <t>500111106000</t>
  </si>
  <si>
    <t>　　　玉龙镇</t>
  </si>
  <si>
    <t>500111107000</t>
  </si>
  <si>
    <t>500111108000</t>
  </si>
  <si>
    <t>　　　拾万镇</t>
  </si>
  <si>
    <t>500111109000</t>
  </si>
  <si>
    <t>500111110000</t>
  </si>
  <si>
    <t>500111111000</t>
  </si>
  <si>
    <t>500111112000</t>
  </si>
  <si>
    <t>　　　国梁镇</t>
  </si>
  <si>
    <t>500111113000</t>
  </si>
  <si>
    <t>　　　雍溪镇</t>
  </si>
  <si>
    <t>500111114000</t>
  </si>
  <si>
    <t>　　　珠溪镇</t>
  </si>
  <si>
    <t>500111115000</t>
  </si>
  <si>
    <t>　　　龙石镇</t>
  </si>
  <si>
    <t>500111116000</t>
  </si>
  <si>
    <t>　　　邮亭镇</t>
  </si>
  <si>
    <t>500111117000</t>
  </si>
  <si>
    <t>500111118000</t>
  </si>
  <si>
    <t>　　　高升镇</t>
  </si>
  <si>
    <t>500111119000</t>
  </si>
  <si>
    <t>　　　季家镇</t>
  </si>
  <si>
    <t>500111120000</t>
  </si>
  <si>
    <t>500111121000</t>
  </si>
  <si>
    <t>500112000000</t>
  </si>
  <si>
    <t>500112002000</t>
  </si>
  <si>
    <t>　　　双龙湖街道</t>
  </si>
  <si>
    <t>500112004000</t>
  </si>
  <si>
    <t>　　　回兴街道</t>
  </si>
  <si>
    <t>500112007000</t>
  </si>
  <si>
    <t>　　　鸳鸯街道</t>
  </si>
  <si>
    <t>500112008000</t>
  </si>
  <si>
    <t>　　　翠云街道</t>
  </si>
  <si>
    <t>500112009000</t>
  </si>
  <si>
    <t>　　　人和街道</t>
  </si>
  <si>
    <t>500112010000</t>
  </si>
  <si>
    <t>　　　天宫殿街道</t>
  </si>
  <si>
    <t>500112011000</t>
  </si>
  <si>
    <t>500112012000</t>
  </si>
  <si>
    <t>500112013000</t>
  </si>
  <si>
    <t>　　　龙塔街道</t>
  </si>
  <si>
    <t>500112014000</t>
  </si>
  <si>
    <t>　　　大竹林街道</t>
  </si>
  <si>
    <t>500112015000</t>
  </si>
  <si>
    <t>　　　悦来街道</t>
  </si>
  <si>
    <t>500112016000</t>
  </si>
  <si>
    <t>　　　两路街道</t>
  </si>
  <si>
    <t>500112017000</t>
  </si>
  <si>
    <t>　　　双凤桥街道</t>
  </si>
  <si>
    <t>500112018000</t>
  </si>
  <si>
    <t>500112019000</t>
  </si>
  <si>
    <t>　　　礼嘉街道</t>
  </si>
  <si>
    <t>500112020000</t>
  </si>
  <si>
    <t>　　　宝圣湖街道</t>
  </si>
  <si>
    <t>500112021000</t>
  </si>
  <si>
    <t>500112022000</t>
  </si>
  <si>
    <t>　　　康美街道</t>
  </si>
  <si>
    <t>500112023000</t>
  </si>
  <si>
    <t>　　　仙桃街道</t>
  </si>
  <si>
    <t>500112129000</t>
  </si>
  <si>
    <t>　　　玉峰山镇</t>
  </si>
  <si>
    <t>500112131000</t>
  </si>
  <si>
    <t>500112133000</t>
  </si>
  <si>
    <t>　　　统景镇</t>
  </si>
  <si>
    <t>500112135000</t>
  </si>
  <si>
    <t>500112138000</t>
  </si>
  <si>
    <t>500112139000</t>
  </si>
  <si>
    <t>　　　木耳镇</t>
  </si>
  <si>
    <t>500112140000</t>
  </si>
  <si>
    <t>　　　茨竹镇</t>
  </si>
  <si>
    <t>500112141000</t>
  </si>
  <si>
    <t>　　　古路镇</t>
  </si>
  <si>
    <t>500112142000</t>
  </si>
  <si>
    <t>　　　石船镇</t>
  </si>
  <si>
    <t>500112143000</t>
  </si>
  <si>
    <t>500112144000</t>
  </si>
  <si>
    <t>　　　洛碛镇</t>
  </si>
  <si>
    <t>500113000000</t>
  </si>
  <si>
    <t>500113003000</t>
  </si>
  <si>
    <t>　　　龙洲湾街道办事处</t>
  </si>
  <si>
    <t>500113004000</t>
  </si>
  <si>
    <t>　　　鱼洞街道办事处</t>
  </si>
  <si>
    <t>500113005000</t>
  </si>
  <si>
    <t>　　　花溪街道办事处</t>
  </si>
  <si>
    <t>500113006000</t>
  </si>
  <si>
    <t>　　　李家沱街道办事处</t>
  </si>
  <si>
    <t>500113007000</t>
  </si>
  <si>
    <t>　　　南泉街道办事处</t>
  </si>
  <si>
    <t>500113008000</t>
  </si>
  <si>
    <t>　　　一品街道办事处</t>
  </si>
  <si>
    <t>500113009000</t>
  </si>
  <si>
    <t>　　　南彭街道办事处</t>
  </si>
  <si>
    <t>500113010000</t>
  </si>
  <si>
    <t>500113103000</t>
  </si>
  <si>
    <t>500113107000</t>
  </si>
  <si>
    <t>　　　安澜镇</t>
  </si>
  <si>
    <t>500113108000</t>
  </si>
  <si>
    <t>　　　圣灯山镇</t>
  </si>
  <si>
    <t>500113109000</t>
  </si>
  <si>
    <t>　　　木洞镇</t>
  </si>
  <si>
    <t>500113110000</t>
  </si>
  <si>
    <t>　　　双河口镇</t>
  </si>
  <si>
    <t>500113111000</t>
  </si>
  <si>
    <t>　　　麻柳嘴镇</t>
  </si>
  <si>
    <t>500113112000</t>
  </si>
  <si>
    <t>　　　丰盛镇</t>
  </si>
  <si>
    <t>500113113000</t>
  </si>
  <si>
    <t>　　　二圣镇</t>
  </si>
  <si>
    <t>500113114000</t>
  </si>
  <si>
    <t>　　　东温泉镇</t>
  </si>
  <si>
    <t>500113115000</t>
  </si>
  <si>
    <t>500113116000</t>
  </si>
  <si>
    <t>　　　天星寺镇</t>
  </si>
  <si>
    <t>500113117000</t>
  </si>
  <si>
    <t>500113118000</t>
  </si>
  <si>
    <t>500113119000</t>
  </si>
  <si>
    <t>500114000000</t>
  </si>
  <si>
    <t>500114001000</t>
  </si>
  <si>
    <t>500114002000</t>
  </si>
  <si>
    <t>500114003000</t>
  </si>
  <si>
    <t>500114004000</t>
  </si>
  <si>
    <t>500114005000</t>
  </si>
  <si>
    <t>　　　舟白街道办事处</t>
  </si>
  <si>
    <t>500114006000</t>
  </si>
  <si>
    <t>　　　冯家街道办事处</t>
  </si>
  <si>
    <t>500114105000</t>
  </si>
  <si>
    <t>　　　阿蓬江镇</t>
  </si>
  <si>
    <t>500114106000</t>
  </si>
  <si>
    <t>　　　石会镇</t>
  </si>
  <si>
    <t>500114107000</t>
  </si>
  <si>
    <t>　　　黑溪镇</t>
  </si>
  <si>
    <t>500114108000</t>
  </si>
  <si>
    <t>　　　黄溪镇</t>
  </si>
  <si>
    <t>500114109000</t>
  </si>
  <si>
    <t>　　　黎水镇</t>
  </si>
  <si>
    <t>500114110000</t>
  </si>
  <si>
    <t>500114111000</t>
  </si>
  <si>
    <t>　　　马喇镇</t>
  </si>
  <si>
    <t>500114112000</t>
  </si>
  <si>
    <t>　　　濯水镇</t>
  </si>
  <si>
    <t>500114113000</t>
  </si>
  <si>
    <t>　　　石家镇</t>
  </si>
  <si>
    <t>500114114000</t>
  </si>
  <si>
    <t>　　　鹅池镇</t>
  </si>
  <si>
    <t>500114117000</t>
  </si>
  <si>
    <t>500114119000</t>
  </si>
  <si>
    <t>　　　邻鄂镇</t>
  </si>
  <si>
    <t>500114245000</t>
  </si>
  <si>
    <t>　　　中塘乡</t>
  </si>
  <si>
    <t>500114246000</t>
  </si>
  <si>
    <t>　　　蓬东乡</t>
  </si>
  <si>
    <t>500114247000</t>
  </si>
  <si>
    <t>　　　沙坝乡</t>
  </si>
  <si>
    <t>500114248000</t>
  </si>
  <si>
    <t>500114249000</t>
  </si>
  <si>
    <t>　　　杉岭乡</t>
  </si>
  <si>
    <t>500114250000</t>
  </si>
  <si>
    <t>　　　太极乡</t>
  </si>
  <si>
    <t>500114251000</t>
  </si>
  <si>
    <t>500114252000</t>
  </si>
  <si>
    <t>500114253000</t>
  </si>
  <si>
    <t>　　　金洞乡</t>
  </si>
  <si>
    <t>500114254000</t>
  </si>
  <si>
    <t>500114255000</t>
  </si>
  <si>
    <t>　　　水市乡</t>
  </si>
  <si>
    <t>500114256000</t>
  </si>
  <si>
    <t>500115000000</t>
  </si>
  <si>
    <t>500115001000</t>
  </si>
  <si>
    <t>500115002000</t>
  </si>
  <si>
    <t>　　　晏家街道办事处</t>
  </si>
  <si>
    <t>500115003000</t>
  </si>
  <si>
    <t>500115004000</t>
  </si>
  <si>
    <t>　　　渡舟街道办事处</t>
  </si>
  <si>
    <t>500115005000</t>
  </si>
  <si>
    <t>500115006000</t>
  </si>
  <si>
    <t>　　　八颗街道办事处</t>
  </si>
  <si>
    <t>500115007000</t>
  </si>
  <si>
    <t>　　　菩提街道办事处</t>
  </si>
  <si>
    <t>500115123000</t>
  </si>
  <si>
    <t>　　　邻封镇</t>
  </si>
  <si>
    <t>500115124000</t>
  </si>
  <si>
    <t>　　　但渡镇</t>
  </si>
  <si>
    <t>500115125000</t>
  </si>
  <si>
    <t>500115126000</t>
  </si>
  <si>
    <t>　　　长寿湖镇</t>
  </si>
  <si>
    <t>500115127000</t>
  </si>
  <si>
    <t>500115128000</t>
  </si>
  <si>
    <t>500115129000</t>
  </si>
  <si>
    <t>　　　石堰镇</t>
  </si>
  <si>
    <t>500115130000</t>
  </si>
  <si>
    <t>　　　云台镇</t>
  </si>
  <si>
    <t>500115131000</t>
  </si>
  <si>
    <t>　　　海棠镇</t>
  </si>
  <si>
    <t>500115132000</t>
  </si>
  <si>
    <t>　　　葛兰镇</t>
  </si>
  <si>
    <t>500115136000</t>
  </si>
  <si>
    <t>　　　洪湖镇</t>
  </si>
  <si>
    <t>500115137000</t>
  </si>
  <si>
    <t>　　　万顺镇</t>
  </si>
  <si>
    <t>500116000000</t>
  </si>
  <si>
    <t>500116001000</t>
  </si>
  <si>
    <t>　　　几江街道办事处</t>
  </si>
  <si>
    <t>500116002000</t>
  </si>
  <si>
    <t>　　　德感街道办事处</t>
  </si>
  <si>
    <t>500116004000</t>
  </si>
  <si>
    <t>　　　双福街道办事处</t>
  </si>
  <si>
    <t>500116005000</t>
  </si>
  <si>
    <t>　　　鼎山街道办事处</t>
  </si>
  <si>
    <t>500116006000</t>
  </si>
  <si>
    <t>　　　圣泉街道办事处</t>
  </si>
  <si>
    <t>500116101000</t>
  </si>
  <si>
    <t>500116102000</t>
  </si>
  <si>
    <t>　　　吴滩镇</t>
  </si>
  <si>
    <t>500116103000</t>
  </si>
  <si>
    <t>500116104000</t>
  </si>
  <si>
    <t>　　　朱杨镇</t>
  </si>
  <si>
    <t>500116105000</t>
  </si>
  <si>
    <t>　　　石蟆镇</t>
  </si>
  <si>
    <t>500116106000</t>
  </si>
  <si>
    <t>500116107000</t>
  </si>
  <si>
    <t>　　　塘河镇</t>
  </si>
  <si>
    <t>500116108000</t>
  </si>
  <si>
    <t>500116109000</t>
  </si>
  <si>
    <t>500116110000</t>
  </si>
  <si>
    <t>500116111000</t>
  </si>
  <si>
    <t>　　　慈云镇</t>
  </si>
  <si>
    <t>500116112000</t>
  </si>
  <si>
    <t>500116113000</t>
  </si>
  <si>
    <t>500116114000</t>
  </si>
  <si>
    <t>　　　嘉平镇</t>
  </si>
  <si>
    <t>500116115000</t>
  </si>
  <si>
    <t>500116116000</t>
  </si>
  <si>
    <t>500116117000</t>
  </si>
  <si>
    <t>　　　珞璜镇</t>
  </si>
  <si>
    <t>500116118000</t>
  </si>
  <si>
    <t>　　　贾嗣镇</t>
  </si>
  <si>
    <t>500116119000</t>
  </si>
  <si>
    <t>　　　夏坝镇</t>
  </si>
  <si>
    <t>500116120000</t>
  </si>
  <si>
    <t>500116121000</t>
  </si>
  <si>
    <t>500116122000</t>
  </si>
  <si>
    <t>　　　广兴镇</t>
  </si>
  <si>
    <t>500116123000</t>
  </si>
  <si>
    <t>　　　四面山镇</t>
  </si>
  <si>
    <t>500116124000</t>
  </si>
  <si>
    <t>　　　支坪镇</t>
  </si>
  <si>
    <t>500116125000</t>
  </si>
  <si>
    <t>　　　四屏镇</t>
  </si>
  <si>
    <t>500117000000</t>
  </si>
  <si>
    <t>500117001000</t>
  </si>
  <si>
    <t>　　　合阳城街道办事处</t>
  </si>
  <si>
    <t>500117002000</t>
  </si>
  <si>
    <t>　　　钓鱼城街道办事处</t>
  </si>
  <si>
    <t>500117003000</t>
  </si>
  <si>
    <t>　　　南津街街道办事处</t>
  </si>
  <si>
    <t>500117004000</t>
  </si>
  <si>
    <t>　　　盐井街道</t>
  </si>
  <si>
    <t>500117005000</t>
  </si>
  <si>
    <t>　　　草街街道</t>
  </si>
  <si>
    <t>500117006000</t>
  </si>
  <si>
    <t>　　　云门街道</t>
  </si>
  <si>
    <t>500117007000</t>
  </si>
  <si>
    <t>500117100000</t>
  </si>
  <si>
    <t>　　　沙鱼镇</t>
  </si>
  <si>
    <t>500117101000</t>
  </si>
  <si>
    <t>500117102000</t>
  </si>
  <si>
    <t>　　　涞滩镇</t>
  </si>
  <si>
    <t>500117103000</t>
  </si>
  <si>
    <t>500117104000</t>
  </si>
  <si>
    <t>　　　古楼镇</t>
  </si>
  <si>
    <t>500117105000</t>
  </si>
  <si>
    <t>　　　三庙镇</t>
  </si>
  <si>
    <t>500117106000</t>
  </si>
  <si>
    <t>500117107000</t>
  </si>
  <si>
    <t>500117108000</t>
  </si>
  <si>
    <t>　　　隆兴镇</t>
  </si>
  <si>
    <t>500117109000</t>
  </si>
  <si>
    <t>　　　铜溪镇</t>
  </si>
  <si>
    <t>500117112000</t>
  </si>
  <si>
    <t>500117113000</t>
  </si>
  <si>
    <t>　　　狮滩镇</t>
  </si>
  <si>
    <t>500117114000</t>
  </si>
  <si>
    <t>500117115000</t>
  </si>
  <si>
    <t>　　　土场镇</t>
  </si>
  <si>
    <t>500117116000</t>
  </si>
  <si>
    <t>　　　小沔镇</t>
  </si>
  <si>
    <t>500117117000</t>
  </si>
  <si>
    <t>　　　三汇镇</t>
  </si>
  <si>
    <t>500117118000</t>
  </si>
  <si>
    <t>　　　香龙镇</t>
  </si>
  <si>
    <t>500117120000</t>
  </si>
  <si>
    <t>　　　钱塘镇</t>
  </si>
  <si>
    <t>500117121000</t>
  </si>
  <si>
    <t>500117123000</t>
  </si>
  <si>
    <t>500117124000</t>
  </si>
  <si>
    <t>500117125000</t>
  </si>
  <si>
    <t>　　　渭沱镇</t>
  </si>
  <si>
    <t>500117126000</t>
  </si>
  <si>
    <t>　　　双槐镇</t>
  </si>
  <si>
    <t>500118000000</t>
  </si>
  <si>
    <t>500118001000</t>
  </si>
  <si>
    <t>500118002000</t>
  </si>
  <si>
    <t>500118003000</t>
  </si>
  <si>
    <t>500118004000</t>
  </si>
  <si>
    <t>　　　茶山竹海街道</t>
  </si>
  <si>
    <t>500118005000</t>
  </si>
  <si>
    <t>500118006000</t>
  </si>
  <si>
    <t>　　　陈食街道</t>
  </si>
  <si>
    <t>500118007000</t>
  </si>
  <si>
    <t>　　　卫星湖街道</t>
  </si>
  <si>
    <t>500118100000</t>
  </si>
  <si>
    <t>500118102000</t>
  </si>
  <si>
    <t>500118104000</t>
  </si>
  <si>
    <t>500118106000</t>
  </si>
  <si>
    <t>　　　何埂镇</t>
  </si>
  <si>
    <t>500118107000</t>
  </si>
  <si>
    <t>　　　松溉镇</t>
  </si>
  <si>
    <t>500118108000</t>
  </si>
  <si>
    <t>　　　仙龙镇</t>
  </si>
  <si>
    <t>500118109000</t>
  </si>
  <si>
    <t>　　　吉安镇</t>
  </si>
  <si>
    <t>500118110000</t>
  </si>
  <si>
    <t>　　　五间镇</t>
  </si>
  <si>
    <t>500118111000</t>
  </si>
  <si>
    <t>　　　来苏镇</t>
  </si>
  <si>
    <t>500118112000</t>
  </si>
  <si>
    <t>500118113000</t>
  </si>
  <si>
    <t>　　　双石镇</t>
  </si>
  <si>
    <t>500118114000</t>
  </si>
  <si>
    <t>　　　红炉镇</t>
  </si>
  <si>
    <t>500118115000</t>
  </si>
  <si>
    <t>　　　永荣镇</t>
  </si>
  <si>
    <t>500118116000</t>
  </si>
  <si>
    <t>　　　三教镇</t>
  </si>
  <si>
    <t>500118117000</t>
  </si>
  <si>
    <t>500118118000</t>
  </si>
  <si>
    <t>　　　朱沱镇</t>
  </si>
  <si>
    <t>500119000000</t>
  </si>
  <si>
    <t>500119001000</t>
  </si>
  <si>
    <t>500119002000</t>
  </si>
  <si>
    <t>500119003000</t>
  </si>
  <si>
    <t>500119100000</t>
  </si>
  <si>
    <t>500119101000</t>
  </si>
  <si>
    <t>500119102000</t>
  </si>
  <si>
    <t>　　　神童镇</t>
  </si>
  <si>
    <t>500119103000</t>
  </si>
  <si>
    <t>　　　鸣玉镇</t>
  </si>
  <si>
    <t>500119104000</t>
  </si>
  <si>
    <t>　　　大观镇</t>
  </si>
  <si>
    <t>500119105000</t>
  </si>
  <si>
    <t>500119106000</t>
  </si>
  <si>
    <t>　　　太平场镇</t>
  </si>
  <si>
    <t>500119107000</t>
  </si>
  <si>
    <t>500119108000</t>
  </si>
  <si>
    <t>500119109000</t>
  </si>
  <si>
    <t>500119110000</t>
  </si>
  <si>
    <t>500119111000</t>
  </si>
  <si>
    <t>　　　头渡镇</t>
  </si>
  <si>
    <t>500119112000</t>
  </si>
  <si>
    <t>500119113000</t>
  </si>
  <si>
    <t>　　　合溪镇</t>
  </si>
  <si>
    <t>500119114000</t>
  </si>
  <si>
    <t>　　　黎香湖镇</t>
  </si>
  <si>
    <t>500119115000</t>
  </si>
  <si>
    <t>　　　山王坪镇</t>
  </si>
  <si>
    <t>500119116000</t>
  </si>
  <si>
    <t>　　　木凉镇</t>
  </si>
  <si>
    <t>500119117000</t>
  </si>
  <si>
    <t>500119118000</t>
  </si>
  <si>
    <t>　　　石溪镇</t>
  </si>
  <si>
    <t>500119119000</t>
  </si>
  <si>
    <t>　　　德隆镇</t>
  </si>
  <si>
    <t>500119120000</t>
  </si>
  <si>
    <t>500119121000</t>
  </si>
  <si>
    <t>　　　福寿镇</t>
  </si>
  <si>
    <t>500119122000</t>
  </si>
  <si>
    <t>500119123000</t>
  </si>
  <si>
    <t>　　　庆元镇</t>
  </si>
  <si>
    <t>500119124000</t>
  </si>
  <si>
    <t>　　　古花镇</t>
  </si>
  <si>
    <t>500119125000</t>
  </si>
  <si>
    <t>　　　石莲镇</t>
  </si>
  <si>
    <t>500119126000</t>
  </si>
  <si>
    <t>500119127000</t>
  </si>
  <si>
    <t>　　　骑龙镇</t>
  </si>
  <si>
    <t>500119128000</t>
  </si>
  <si>
    <t>　　　冷水关镇</t>
  </si>
  <si>
    <t>500119207000</t>
  </si>
  <si>
    <t>　　　中桥乡</t>
  </si>
  <si>
    <t>500119212000</t>
  </si>
  <si>
    <t>　　　峰岩乡</t>
  </si>
  <si>
    <t>500120000000</t>
  </si>
  <si>
    <t>500120001000</t>
  </si>
  <si>
    <t>　　　璧城街道办事处</t>
  </si>
  <si>
    <t>500120002000</t>
  </si>
  <si>
    <t>　　　璧泉街道办事处</t>
  </si>
  <si>
    <t>500120003000</t>
  </si>
  <si>
    <t>　　　青杠街道办事处</t>
  </si>
  <si>
    <t>500120004000</t>
  </si>
  <si>
    <t>　　　来凤街道办事处</t>
  </si>
  <si>
    <t>500120005000</t>
  </si>
  <si>
    <t>　　　丁家街道办事处</t>
  </si>
  <si>
    <t>500120006000</t>
  </si>
  <si>
    <t>　　　大路街道办事处</t>
  </si>
  <si>
    <t>500120100000</t>
  </si>
  <si>
    <t>　　　八塘镇</t>
  </si>
  <si>
    <t>500120101000</t>
  </si>
  <si>
    <t>　　　七塘镇</t>
  </si>
  <si>
    <t>500120102000</t>
  </si>
  <si>
    <t>500120103000</t>
  </si>
  <si>
    <t>　　　福禄镇</t>
  </si>
  <si>
    <t>500120104000</t>
  </si>
  <si>
    <t>500120105000</t>
  </si>
  <si>
    <t>　　　正兴镇</t>
  </si>
  <si>
    <t>500120106000</t>
  </si>
  <si>
    <t>　　　广普镇</t>
  </si>
  <si>
    <t>500120107000</t>
  </si>
  <si>
    <t>500120108000</t>
  </si>
  <si>
    <t>　　　健龙镇</t>
  </si>
  <si>
    <t>500151000000</t>
  </si>
  <si>
    <t>500151001000</t>
  </si>
  <si>
    <t>　　　巴川街道</t>
  </si>
  <si>
    <t>500151002000</t>
  </si>
  <si>
    <t>500151003000</t>
  </si>
  <si>
    <t>500151004000</t>
  </si>
  <si>
    <t>　　　蒲吕街道</t>
  </si>
  <si>
    <t>500151005000</t>
  </si>
  <si>
    <t>500151101000</t>
  </si>
  <si>
    <t>500151103000</t>
  </si>
  <si>
    <t>　　　二坪镇</t>
  </si>
  <si>
    <t>500151104000</t>
  </si>
  <si>
    <t>500151105000</t>
  </si>
  <si>
    <t>500151106000</t>
  </si>
  <si>
    <t>500151107000</t>
  </si>
  <si>
    <t>　　　平滩镇</t>
  </si>
  <si>
    <t>500151108000</t>
  </si>
  <si>
    <t>500151109000</t>
  </si>
  <si>
    <t>500151110000</t>
  </si>
  <si>
    <t>　　　虎峰镇</t>
  </si>
  <si>
    <t>500151111000</t>
  </si>
  <si>
    <t>　　　石鱼镇</t>
  </si>
  <si>
    <t>500151112000</t>
  </si>
  <si>
    <t>　　　福果镇</t>
  </si>
  <si>
    <t>500151113000</t>
  </si>
  <si>
    <t>　　　庆隆镇</t>
  </si>
  <si>
    <t>500151114000</t>
  </si>
  <si>
    <t>　　　少云镇</t>
  </si>
  <si>
    <t>500151115000</t>
  </si>
  <si>
    <t>500151116000</t>
  </si>
  <si>
    <t>500151117000</t>
  </si>
  <si>
    <t>500151118000</t>
  </si>
  <si>
    <t>　　　围龙镇</t>
  </si>
  <si>
    <t>500151119000</t>
  </si>
  <si>
    <t>500151120000</t>
  </si>
  <si>
    <t>　　　永嘉镇</t>
  </si>
  <si>
    <t>500151121000</t>
  </si>
  <si>
    <t>　　　安溪镇</t>
  </si>
  <si>
    <t>500151122000</t>
  </si>
  <si>
    <t>500151123000</t>
  </si>
  <si>
    <t>　　　侣俸镇</t>
  </si>
  <si>
    <t>500151124000</t>
  </si>
  <si>
    <t>500152000000</t>
  </si>
  <si>
    <t>500152001000</t>
  </si>
  <si>
    <t>500152002000</t>
  </si>
  <si>
    <t>　　　梓潼街道办事处</t>
  </si>
  <si>
    <t>500152101000</t>
  </si>
  <si>
    <t>　　　上和镇</t>
  </si>
  <si>
    <t>500152102000</t>
  </si>
  <si>
    <t>　　　龙形镇</t>
  </si>
  <si>
    <t>500152103000</t>
  </si>
  <si>
    <t>500152104000</t>
  </si>
  <si>
    <t>　　　宝龙镇</t>
  </si>
  <si>
    <t>500152107000</t>
  </si>
  <si>
    <t>500152108000</t>
  </si>
  <si>
    <t>　　　米心镇</t>
  </si>
  <si>
    <t>500152109000</t>
  </si>
  <si>
    <t>　　　群力镇</t>
  </si>
  <si>
    <t>500152110000</t>
  </si>
  <si>
    <t>500152112000</t>
  </si>
  <si>
    <t>　　　花岩镇</t>
  </si>
  <si>
    <t>500152113000</t>
  </si>
  <si>
    <t>　　　柏梓镇</t>
  </si>
  <si>
    <t>500152114000</t>
  </si>
  <si>
    <t>　　　崇龛镇</t>
  </si>
  <si>
    <t>500152115000</t>
  </si>
  <si>
    <t>　　　塘坝镇</t>
  </si>
  <si>
    <t>500152116000</t>
  </si>
  <si>
    <t>　　　新胜镇</t>
  </si>
  <si>
    <t>500152117000</t>
  </si>
  <si>
    <t>500152119000</t>
  </si>
  <si>
    <t>　　　小渡镇</t>
  </si>
  <si>
    <t>500152120000</t>
  </si>
  <si>
    <t>　　　卧佛镇</t>
  </si>
  <si>
    <t>500152121000</t>
  </si>
  <si>
    <t>　　　五桂镇</t>
  </si>
  <si>
    <t>500152122000</t>
  </si>
  <si>
    <t>　　　田家镇</t>
  </si>
  <si>
    <t>500152123000</t>
  </si>
  <si>
    <t>　　　别口镇</t>
  </si>
  <si>
    <t>500152124000</t>
  </si>
  <si>
    <t>　　　寿桥镇</t>
  </si>
  <si>
    <t>500153000000</t>
  </si>
  <si>
    <t>500153001000</t>
  </si>
  <si>
    <t>　　　昌元街道办事处</t>
  </si>
  <si>
    <t>500153002000</t>
  </si>
  <si>
    <t>　　　昌州街道办事处</t>
  </si>
  <si>
    <t>500153003000</t>
  </si>
  <si>
    <t>　　　广顺街道办事处</t>
  </si>
  <si>
    <t>500153004000</t>
  </si>
  <si>
    <t>　　　双河街道办事处</t>
  </si>
  <si>
    <t>500153005000</t>
  </si>
  <si>
    <t>　　　安富街道办事处</t>
  </si>
  <si>
    <t>500153006000</t>
  </si>
  <si>
    <t>　　　峰高街道办事处</t>
  </si>
  <si>
    <t>500153100000</t>
  </si>
  <si>
    <t>　　　荣隆镇</t>
  </si>
  <si>
    <t>500153101000</t>
  </si>
  <si>
    <t>500153102000</t>
  </si>
  <si>
    <t>　　　盘龙镇</t>
  </si>
  <si>
    <t>500153103000</t>
  </si>
  <si>
    <t>500153104000</t>
  </si>
  <si>
    <t>　　　直升镇</t>
  </si>
  <si>
    <t>500153105000</t>
  </si>
  <si>
    <t>　　　万灵镇</t>
  </si>
  <si>
    <t>500153106000</t>
  </si>
  <si>
    <t>　　　清升镇</t>
  </si>
  <si>
    <t>500153107000</t>
  </si>
  <si>
    <t>500153108000</t>
  </si>
  <si>
    <t>　　　古昌镇</t>
  </si>
  <si>
    <t>500153109000</t>
  </si>
  <si>
    <t>　　　河包镇</t>
  </si>
  <si>
    <t>500153110000</t>
  </si>
  <si>
    <t>　　　观胜镇</t>
  </si>
  <si>
    <t>500153111000</t>
  </si>
  <si>
    <t>　　　铜鼓镇</t>
  </si>
  <si>
    <t>500153112000</t>
  </si>
  <si>
    <t>　　　清流镇</t>
  </si>
  <si>
    <t>500153113000</t>
  </si>
  <si>
    <t>　　　远觉镇</t>
  </si>
  <si>
    <t>500153114000</t>
  </si>
  <si>
    <t>500154000000</t>
  </si>
  <si>
    <t>500154001000</t>
  </si>
  <si>
    <t>　　　汉丰街道办事处</t>
  </si>
  <si>
    <t>500154002000</t>
  </si>
  <si>
    <t>500154003000</t>
  </si>
  <si>
    <t>　　　云枫街道办事处</t>
  </si>
  <si>
    <t>500154004000</t>
  </si>
  <si>
    <t>　　　镇东街道办事处</t>
  </si>
  <si>
    <t>500154005000</t>
  </si>
  <si>
    <t>　　　丰乐街道办事处</t>
  </si>
  <si>
    <t>500154006000</t>
  </si>
  <si>
    <t>　　　白鹤街道办事处</t>
  </si>
  <si>
    <t>500154007000</t>
  </si>
  <si>
    <t>　　　赵家街道办事处</t>
  </si>
  <si>
    <t>500154100000</t>
  </si>
  <si>
    <t>500154101000</t>
  </si>
  <si>
    <t>500154102000</t>
  </si>
  <si>
    <t>　　　厚坝镇</t>
  </si>
  <si>
    <t>500154103000</t>
  </si>
  <si>
    <t>500154104000</t>
  </si>
  <si>
    <t>500154105000</t>
  </si>
  <si>
    <t>500154106000</t>
  </si>
  <si>
    <t>500154107000</t>
  </si>
  <si>
    <t>　　　和谦镇</t>
  </si>
  <si>
    <t>500154108000</t>
  </si>
  <si>
    <t>　　　河堰镇</t>
  </si>
  <si>
    <t>500154109000</t>
  </si>
  <si>
    <t>　　　大进镇</t>
  </si>
  <si>
    <t>500154110000</t>
  </si>
  <si>
    <t>　　　谭家镇</t>
  </si>
  <si>
    <t>500154111000</t>
  </si>
  <si>
    <t>　　　敦好镇</t>
  </si>
  <si>
    <t>500154112000</t>
  </si>
  <si>
    <t>500154113000</t>
  </si>
  <si>
    <t>　　　九龙山镇</t>
  </si>
  <si>
    <t>500154114000</t>
  </si>
  <si>
    <t>　　　天和镇</t>
  </si>
  <si>
    <t>500154115000</t>
  </si>
  <si>
    <t>500154116000</t>
  </si>
  <si>
    <t>500154117000</t>
  </si>
  <si>
    <t>500154118000</t>
  </si>
  <si>
    <t>　　　竹溪镇</t>
  </si>
  <si>
    <t>500154119000</t>
  </si>
  <si>
    <t>　　　铁桥镇</t>
  </si>
  <si>
    <t>500154120000</t>
  </si>
  <si>
    <t>500154121000</t>
  </si>
  <si>
    <t>　　　巫山镇</t>
  </si>
  <si>
    <t>500154122000</t>
  </si>
  <si>
    <t>　　　岳溪镇</t>
  </si>
  <si>
    <t>500154123000</t>
  </si>
  <si>
    <t>500154124000</t>
  </si>
  <si>
    <t>　　　南门镇</t>
  </si>
  <si>
    <t>500154125000</t>
  </si>
  <si>
    <t>500154200000</t>
  </si>
  <si>
    <t>　　　满月乡</t>
  </si>
  <si>
    <t>500154201000</t>
  </si>
  <si>
    <t>　　　关面乡</t>
  </si>
  <si>
    <t>500154202000</t>
  </si>
  <si>
    <t>　　　白泉乡</t>
  </si>
  <si>
    <t>500154203000</t>
  </si>
  <si>
    <t>　　　麻柳乡</t>
  </si>
  <si>
    <t>500154204000</t>
  </si>
  <si>
    <t>　　　紫水乡</t>
  </si>
  <si>
    <t>500154205000</t>
  </si>
  <si>
    <t>　　　三汇口乡</t>
  </si>
  <si>
    <t>500154206000</t>
  </si>
  <si>
    <t>　　　五通乡</t>
  </si>
  <si>
    <t>500155000000</t>
  </si>
  <si>
    <t>500155001000</t>
  </si>
  <si>
    <t>　　　梁平县梁山街道办事处</t>
  </si>
  <si>
    <t>500155002000</t>
  </si>
  <si>
    <t>　　　梁平县双桂街道办事处</t>
  </si>
  <si>
    <t>500155101000</t>
  </si>
  <si>
    <t>　　　仁贤镇</t>
  </si>
  <si>
    <t>500155102000</t>
  </si>
  <si>
    <t>　　　礼让镇</t>
  </si>
  <si>
    <t>500155103000</t>
  </si>
  <si>
    <t>500155104000</t>
  </si>
  <si>
    <t>　　　屏锦镇</t>
  </si>
  <si>
    <t>500155106000</t>
  </si>
  <si>
    <t>　　　袁驿镇</t>
  </si>
  <si>
    <t>500155107000</t>
  </si>
  <si>
    <t>500155108000</t>
  </si>
  <si>
    <t>500155109000</t>
  </si>
  <si>
    <t>　　　金带镇</t>
  </si>
  <si>
    <t>500155110000</t>
  </si>
  <si>
    <t>　　　聚奎镇</t>
  </si>
  <si>
    <t>500155111000</t>
  </si>
  <si>
    <t>　　　明达镇</t>
  </si>
  <si>
    <t>500155112000</t>
  </si>
  <si>
    <t>　　　荫平镇</t>
  </si>
  <si>
    <t>500155113000</t>
  </si>
  <si>
    <t>　　　和林镇</t>
  </si>
  <si>
    <t>500155114000</t>
  </si>
  <si>
    <t>500155115000</t>
  </si>
  <si>
    <t>　　　碧山镇</t>
  </si>
  <si>
    <t>500155116000</t>
  </si>
  <si>
    <t>　　　虎城镇</t>
  </si>
  <si>
    <t>500155117000</t>
  </si>
  <si>
    <t>500155118000</t>
  </si>
  <si>
    <t>500155119000</t>
  </si>
  <si>
    <t>　　　文化镇</t>
  </si>
  <si>
    <t>500155120000</t>
  </si>
  <si>
    <t>　　　合兴镇</t>
  </si>
  <si>
    <t>500155121000</t>
  </si>
  <si>
    <t>　　　石安镇</t>
  </si>
  <si>
    <t>500155122000</t>
  </si>
  <si>
    <t>　　　柏家镇</t>
  </si>
  <si>
    <t>500155123000</t>
  </si>
  <si>
    <t>500155124000</t>
  </si>
  <si>
    <t>　　　竹山镇</t>
  </si>
  <si>
    <t>500155125000</t>
  </si>
  <si>
    <t>500155126000</t>
  </si>
  <si>
    <t>　　　星桥镇</t>
  </si>
  <si>
    <t>500155127000</t>
  </si>
  <si>
    <t>　　　曲水镇</t>
  </si>
  <si>
    <t>500155128000</t>
  </si>
  <si>
    <t>　　　安胜镇</t>
  </si>
  <si>
    <t>500155129000</t>
  </si>
  <si>
    <t>　　　复平镇</t>
  </si>
  <si>
    <t>500155130000</t>
  </si>
  <si>
    <t>　　　紫照镇</t>
  </si>
  <si>
    <t>500155201000</t>
  </si>
  <si>
    <t>　　　铁门乡</t>
  </si>
  <si>
    <t>500155202000</t>
  </si>
  <si>
    <t>　　　龙胜乡</t>
  </si>
  <si>
    <t>500155400000</t>
  </si>
  <si>
    <t>　　　梁平县农场</t>
  </si>
  <si>
    <t>500155401000</t>
  </si>
  <si>
    <t>　　　梁平县双桂工业园区</t>
  </si>
  <si>
    <t>500156000000</t>
  </si>
  <si>
    <t>500156100000</t>
  </si>
  <si>
    <t>　　　巷口镇</t>
  </si>
  <si>
    <t>500156101000</t>
  </si>
  <si>
    <t>500156102000</t>
  </si>
  <si>
    <t>500156103000</t>
  </si>
  <si>
    <t>　　　仙女山镇</t>
  </si>
  <si>
    <t>500156104000</t>
  </si>
  <si>
    <t>　　　火炉镇</t>
  </si>
  <si>
    <t>500156105000</t>
  </si>
  <si>
    <t>　　　鸭江镇</t>
  </si>
  <si>
    <t>500156106000</t>
  </si>
  <si>
    <t>　　　羊角镇</t>
  </si>
  <si>
    <t>500156107000</t>
  </si>
  <si>
    <t>　　　长坝镇</t>
  </si>
  <si>
    <t>500156108000</t>
  </si>
  <si>
    <t>500156109000</t>
  </si>
  <si>
    <t>　　　桐梓镇</t>
  </si>
  <si>
    <t>500156110000</t>
  </si>
  <si>
    <t>　　　土坎镇</t>
  </si>
  <si>
    <t>500156111000</t>
  </si>
  <si>
    <t>　　　和顺镇</t>
  </si>
  <si>
    <t>500156112000</t>
  </si>
  <si>
    <t>500156200000</t>
  </si>
  <si>
    <t>　　　凤来乡</t>
  </si>
  <si>
    <t>500156201000</t>
  </si>
  <si>
    <t>　　　庙垭乡</t>
  </si>
  <si>
    <t>500156202000</t>
  </si>
  <si>
    <t>　　　石桥苗族土家族乡</t>
  </si>
  <si>
    <t>500156203000</t>
  </si>
  <si>
    <t>　　　黄莺乡</t>
  </si>
  <si>
    <t>500156204000</t>
  </si>
  <si>
    <t>　　　沧沟乡</t>
  </si>
  <si>
    <t>500156205000</t>
  </si>
  <si>
    <t>　　　文复苗族土家族乡</t>
  </si>
  <si>
    <t>500156206000</t>
  </si>
  <si>
    <t>　　　土地乡</t>
  </si>
  <si>
    <t>500156207000</t>
  </si>
  <si>
    <t>500156208000</t>
  </si>
  <si>
    <t>　　　后坪苗族土家族乡</t>
  </si>
  <si>
    <t>500156209000</t>
  </si>
  <si>
    <t>　　　浩口苗族仡佬族乡</t>
  </si>
  <si>
    <t>500156210000</t>
  </si>
  <si>
    <t>　　　接龙乡</t>
  </si>
  <si>
    <t>500156211000</t>
  </si>
  <si>
    <t>　　　赵家乡</t>
  </si>
  <si>
    <t>500156212000</t>
  </si>
  <si>
    <t>　　　大洞河乡</t>
  </si>
  <si>
    <t>500200000000</t>
  </si>
  <si>
    <t>500229000000</t>
  </si>
  <si>
    <t>500229001000</t>
  </si>
  <si>
    <t>　　　葛城街道办事处</t>
  </si>
  <si>
    <t>500229002000</t>
  </si>
  <si>
    <t>　　　复兴街道办事处</t>
  </si>
  <si>
    <t>500229102000</t>
  </si>
  <si>
    <t>500229103000</t>
  </si>
  <si>
    <t>500229104000</t>
  </si>
  <si>
    <t>　　　庙坝镇</t>
  </si>
  <si>
    <t>500229105000</t>
  </si>
  <si>
    <t>　　　明通镇</t>
  </si>
  <si>
    <t>500229106000</t>
  </si>
  <si>
    <t>　　　修齐镇</t>
  </si>
  <si>
    <t>500229107000</t>
  </si>
  <si>
    <t>　　　高观镇</t>
  </si>
  <si>
    <t>500229108000</t>
  </si>
  <si>
    <t>　　　高燕镇</t>
  </si>
  <si>
    <t>500229109000</t>
  </si>
  <si>
    <t>　　　东安镇</t>
  </si>
  <si>
    <t>500229110000</t>
  </si>
  <si>
    <t>　　　咸宜镇</t>
  </si>
  <si>
    <t>500229111000</t>
  </si>
  <si>
    <t>　　　高楠镇</t>
  </si>
  <si>
    <t>500229201000</t>
  </si>
  <si>
    <t>500229202000</t>
  </si>
  <si>
    <t>　　　北屏乡</t>
  </si>
  <si>
    <t>500229205000</t>
  </si>
  <si>
    <t>　　　左岚乡</t>
  </si>
  <si>
    <t>500229208000</t>
  </si>
  <si>
    <t>　　　沿河乡</t>
  </si>
  <si>
    <t>500229210000</t>
  </si>
  <si>
    <t>500229211000</t>
  </si>
  <si>
    <t>　　　蓼子乡</t>
  </si>
  <si>
    <t>500229212000</t>
  </si>
  <si>
    <t>　　　鸡鸣乡</t>
  </si>
  <si>
    <t>500229214000</t>
  </si>
  <si>
    <t>　　　周溪乡</t>
  </si>
  <si>
    <t>500229216000</t>
  </si>
  <si>
    <t>　　　明中乡</t>
  </si>
  <si>
    <t>500229217000</t>
  </si>
  <si>
    <t>　　　治平乡</t>
  </si>
  <si>
    <t>500229219000</t>
  </si>
  <si>
    <t>　　　岚天乡</t>
  </si>
  <si>
    <t>500229220000</t>
  </si>
  <si>
    <t>　　　厚坪乡</t>
  </si>
  <si>
    <t>500229221000</t>
  </si>
  <si>
    <t>　　　河鱼乡</t>
  </si>
  <si>
    <t>500230000000</t>
  </si>
  <si>
    <t>500230001000</t>
  </si>
  <si>
    <t>　　　三合街道</t>
  </si>
  <si>
    <t>500230002000</t>
  </si>
  <si>
    <t>　　　名山街道</t>
  </si>
  <si>
    <t>500230101000</t>
  </si>
  <si>
    <t>　　　虎威镇</t>
  </si>
  <si>
    <t>500230102000</t>
  </si>
  <si>
    <t>　　　社坛镇</t>
  </si>
  <si>
    <t>500230103000</t>
  </si>
  <si>
    <t>500230104000</t>
  </si>
  <si>
    <t>　　　许明寺镇</t>
  </si>
  <si>
    <t>500230105000</t>
  </si>
  <si>
    <t>500230106000</t>
  </si>
  <si>
    <t>　　　树人镇</t>
  </si>
  <si>
    <t>500230107000</t>
  </si>
  <si>
    <t>　　　十直镇</t>
  </si>
  <si>
    <t>500230109000</t>
  </si>
  <si>
    <t>500230110000</t>
  </si>
  <si>
    <t>　　　兴义镇</t>
  </si>
  <si>
    <t>500230111000</t>
  </si>
  <si>
    <t>　　　双路镇</t>
  </si>
  <si>
    <t>500230112000</t>
  </si>
  <si>
    <t>　　　江池镇</t>
  </si>
  <si>
    <t>500230113000</t>
  </si>
  <si>
    <t>500230114000</t>
  </si>
  <si>
    <t>500230115000</t>
  </si>
  <si>
    <t>　　　包鸾镇</t>
  </si>
  <si>
    <t>500230116000</t>
  </si>
  <si>
    <t>　　　湛普镇</t>
  </si>
  <si>
    <t>500230118000</t>
  </si>
  <si>
    <t>　　　南天湖镇</t>
  </si>
  <si>
    <t>500230119000</t>
  </si>
  <si>
    <t>　　　保合镇</t>
  </si>
  <si>
    <t>500230120000</t>
  </si>
  <si>
    <t>　　　兴龙镇</t>
  </si>
  <si>
    <t>500230121000</t>
  </si>
  <si>
    <t>　　　仁沙镇</t>
  </si>
  <si>
    <t>500230122000</t>
  </si>
  <si>
    <t>　　　龙孔镇</t>
  </si>
  <si>
    <t>500230123000</t>
  </si>
  <si>
    <t>　　　暨龙镇</t>
  </si>
  <si>
    <t>500230124000</t>
  </si>
  <si>
    <t>500230125000</t>
  </si>
  <si>
    <t>　　　仙女湖镇</t>
  </si>
  <si>
    <t>500230202000</t>
  </si>
  <si>
    <t>500230206000</t>
  </si>
  <si>
    <t>　　　太平坝乡</t>
  </si>
  <si>
    <t>500230207000</t>
  </si>
  <si>
    <t>　　　都督乡</t>
  </si>
  <si>
    <t>500230209000</t>
  </si>
  <si>
    <t>　　　栗子乡</t>
  </si>
  <si>
    <t>500230210000</t>
  </si>
  <si>
    <t>　　　三建乡</t>
  </si>
  <si>
    <t>500231000000</t>
  </si>
  <si>
    <t>500231001000</t>
  </si>
  <si>
    <t>　　　桂溪街道</t>
  </si>
  <si>
    <t>500231002000</t>
  </si>
  <si>
    <t>　　　桂阳街道</t>
  </si>
  <si>
    <t>500231101000</t>
  </si>
  <si>
    <t>500231102000</t>
  </si>
  <si>
    <t>500231103000</t>
  </si>
  <si>
    <t>　　　周嘉镇</t>
  </si>
  <si>
    <t>500231104000</t>
  </si>
  <si>
    <t>　　　普顺镇</t>
  </si>
  <si>
    <t>500231105000</t>
  </si>
  <si>
    <t>500231106000</t>
  </si>
  <si>
    <t>500231107000</t>
  </si>
  <si>
    <t>500231108000</t>
  </si>
  <si>
    <t>　　　五洞镇</t>
  </si>
  <si>
    <t>500231109000</t>
  </si>
  <si>
    <t>　　　澄溪镇</t>
  </si>
  <si>
    <t>500231110000</t>
  </si>
  <si>
    <t>500231111000</t>
  </si>
  <si>
    <t>　　　鹤游镇</t>
  </si>
  <si>
    <t>500231112000</t>
  </si>
  <si>
    <t>　　　坪山镇</t>
  </si>
  <si>
    <t>500231113000</t>
  </si>
  <si>
    <t>　　　砚台镇</t>
  </si>
  <si>
    <t>500231114000</t>
  </si>
  <si>
    <t>　　　曹回镇</t>
  </si>
  <si>
    <t>500231115000</t>
  </si>
  <si>
    <t>　　　杠家镇</t>
  </si>
  <si>
    <t>500231116000</t>
  </si>
  <si>
    <t>　　　包家镇</t>
  </si>
  <si>
    <t>500231117000</t>
  </si>
  <si>
    <t>　　　白家镇</t>
  </si>
  <si>
    <t>500231118000</t>
  </si>
  <si>
    <t>500231119000</t>
  </si>
  <si>
    <t>500231120000</t>
  </si>
  <si>
    <t>　　　裴兴镇</t>
  </si>
  <si>
    <t>500231121000</t>
  </si>
  <si>
    <t>500231122000</t>
  </si>
  <si>
    <t>500231202000</t>
  </si>
  <si>
    <t>500231204000</t>
  </si>
  <si>
    <t>500233000000</t>
  </si>
  <si>
    <t>500233001000</t>
  </si>
  <si>
    <t>　　　忠州街道办事处</t>
  </si>
  <si>
    <t>500233002000</t>
  </si>
  <si>
    <t>　　　白公街道办事处</t>
  </si>
  <si>
    <t>500233003000</t>
  </si>
  <si>
    <t>　　　乌杨街道</t>
  </si>
  <si>
    <t>500233004000</t>
  </si>
  <si>
    <t>500233102000</t>
  </si>
  <si>
    <t>　　　任家镇</t>
  </si>
  <si>
    <t>500233104000</t>
  </si>
  <si>
    <t>　　　洋渡镇</t>
  </si>
  <si>
    <t>500233105000</t>
  </si>
  <si>
    <t>500233106000</t>
  </si>
  <si>
    <t>500233107000</t>
  </si>
  <si>
    <t>500233108000</t>
  </si>
  <si>
    <t>　　　汝溪镇</t>
  </si>
  <si>
    <t>500233109000</t>
  </si>
  <si>
    <t>　　　野鹤镇</t>
  </si>
  <si>
    <t>500233110000</t>
  </si>
  <si>
    <t>　　　官坝镇</t>
  </si>
  <si>
    <t>500233111000</t>
  </si>
  <si>
    <t>　　　石黄镇</t>
  </si>
  <si>
    <t>500233112000</t>
  </si>
  <si>
    <t>　　　马灌镇</t>
  </si>
  <si>
    <t>500233113000</t>
  </si>
  <si>
    <t>500233114000</t>
  </si>
  <si>
    <t>500233115000</t>
  </si>
  <si>
    <t>　　　双桂镇</t>
  </si>
  <si>
    <t>500233116000</t>
  </si>
  <si>
    <t>　　　拔山镇</t>
  </si>
  <si>
    <t>500233117000</t>
  </si>
  <si>
    <t>500233118000</t>
  </si>
  <si>
    <t>500233119000</t>
  </si>
  <si>
    <t>500233120000</t>
  </si>
  <si>
    <t>500233122000</t>
  </si>
  <si>
    <t>500233201000</t>
  </si>
  <si>
    <t>　　　善广乡</t>
  </si>
  <si>
    <t>500233203000</t>
  </si>
  <si>
    <t>　　　石子乡</t>
  </si>
  <si>
    <t>500233204000</t>
  </si>
  <si>
    <t>　　　磨子土家族乡</t>
  </si>
  <si>
    <t>500233206000</t>
  </si>
  <si>
    <t>　　　涂井乡</t>
  </si>
  <si>
    <t>500233208000</t>
  </si>
  <si>
    <t>　　　金声乡</t>
  </si>
  <si>
    <t>500233210000</t>
  </si>
  <si>
    <t>　　　兴峰乡</t>
  </si>
  <si>
    <t>500235000000</t>
  </si>
  <si>
    <t>500235001000</t>
  </si>
  <si>
    <t>　　　双江街道办事处</t>
  </si>
  <si>
    <t>500235002000</t>
  </si>
  <si>
    <t>　　　青龙街道办事处</t>
  </si>
  <si>
    <t>500235003000</t>
  </si>
  <si>
    <t>500235004000</t>
  </si>
  <si>
    <t>500235105000</t>
  </si>
  <si>
    <t>　　　龙角镇</t>
  </si>
  <si>
    <t>500235107000</t>
  </si>
  <si>
    <t>　　　故陵镇</t>
  </si>
  <si>
    <t>500235108000</t>
  </si>
  <si>
    <t>　　　红狮镇</t>
  </si>
  <si>
    <t>500235115000</t>
  </si>
  <si>
    <t>　　　路阳镇</t>
  </si>
  <si>
    <t>500235116000</t>
  </si>
  <si>
    <t>　　　农坝镇</t>
  </si>
  <si>
    <t>500235118000</t>
  </si>
  <si>
    <t>　　　渠马镇</t>
  </si>
  <si>
    <t>500235121000</t>
  </si>
  <si>
    <t>500235122000</t>
  </si>
  <si>
    <t>　　　巴阳镇</t>
  </si>
  <si>
    <t>500235123000</t>
  </si>
  <si>
    <t>500235124000</t>
  </si>
  <si>
    <t>　　　鱼泉镇</t>
  </si>
  <si>
    <t>500235125000</t>
  </si>
  <si>
    <t>　　　凤鸣镇</t>
  </si>
  <si>
    <t>500235127000</t>
  </si>
  <si>
    <t>　　　宝坪镇</t>
  </si>
  <si>
    <t>500235128000</t>
  </si>
  <si>
    <t>500235129000</t>
  </si>
  <si>
    <t>　　　双土镇</t>
  </si>
  <si>
    <t>500235130000</t>
  </si>
  <si>
    <t>500235131000</t>
  </si>
  <si>
    <t>500235132000</t>
  </si>
  <si>
    <t>500235133000</t>
  </si>
  <si>
    <t>500235135000</t>
  </si>
  <si>
    <t>500235136000</t>
  </si>
  <si>
    <t>　　　云安镇</t>
  </si>
  <si>
    <t>500235137000</t>
  </si>
  <si>
    <t>　　　栖霞镇</t>
  </si>
  <si>
    <t>500235138000</t>
  </si>
  <si>
    <t>500235139000</t>
  </si>
  <si>
    <t>500235140000</t>
  </si>
  <si>
    <t>　　　蔈草镇</t>
  </si>
  <si>
    <t>500235141000</t>
  </si>
  <si>
    <t>　　　养鹿镇</t>
  </si>
  <si>
    <t>500235142000</t>
  </si>
  <si>
    <t>500235143000</t>
  </si>
  <si>
    <t>　　　堰坪镇</t>
  </si>
  <si>
    <t>500235144000</t>
  </si>
  <si>
    <t>500235145000</t>
  </si>
  <si>
    <t>　　　后叶镇</t>
  </si>
  <si>
    <t>500235146000</t>
  </si>
  <si>
    <t>　　　耀灵镇</t>
  </si>
  <si>
    <t>500235147000</t>
  </si>
  <si>
    <t>500235208000</t>
  </si>
  <si>
    <t>　　　外郎乡</t>
  </si>
  <si>
    <t>500235215000</t>
  </si>
  <si>
    <t>　　　新津乡</t>
  </si>
  <si>
    <t>500235216000</t>
  </si>
  <si>
    <t>　　　普安乡</t>
  </si>
  <si>
    <t>500235218000</t>
  </si>
  <si>
    <t>　　　洞鹿乡</t>
  </si>
  <si>
    <t>500235219000</t>
  </si>
  <si>
    <t>500235239000</t>
  </si>
  <si>
    <t>　　　上坝乡</t>
  </si>
  <si>
    <t>500235242000</t>
  </si>
  <si>
    <t>　　　清水土家族自治乡</t>
  </si>
  <si>
    <t>500236000000</t>
  </si>
  <si>
    <t>500236001000</t>
  </si>
  <si>
    <t>500236002000</t>
  </si>
  <si>
    <t>　　　鱼复街道办事处</t>
  </si>
  <si>
    <t>500236003000</t>
  </si>
  <si>
    <t>　　　夔门街道办事处</t>
  </si>
  <si>
    <t>500236117000</t>
  </si>
  <si>
    <t>　　　白帝镇</t>
  </si>
  <si>
    <t>500236118000</t>
  </si>
  <si>
    <t>　　　草堂镇</t>
  </si>
  <si>
    <t>500236119000</t>
  </si>
  <si>
    <t>　　　汾河镇</t>
  </si>
  <si>
    <t>500236120000</t>
  </si>
  <si>
    <t>　　　康乐镇</t>
  </si>
  <si>
    <t>500236121000</t>
  </si>
  <si>
    <t>　　　大树镇</t>
  </si>
  <si>
    <t>500236122000</t>
  </si>
  <si>
    <t>　　　竹园镇</t>
  </si>
  <si>
    <t>500236123000</t>
  </si>
  <si>
    <t>500236124000</t>
  </si>
  <si>
    <t>　　　朱衣镇</t>
  </si>
  <si>
    <t>500236125000</t>
  </si>
  <si>
    <t>　　　甲高镇</t>
  </si>
  <si>
    <t>500236126000</t>
  </si>
  <si>
    <t>　　　羊市镇</t>
  </si>
  <si>
    <t>500236127000</t>
  </si>
  <si>
    <t>　　　吐祥镇</t>
  </si>
  <si>
    <t>500236128000</t>
  </si>
  <si>
    <t>500236129000</t>
  </si>
  <si>
    <t>500236130000</t>
  </si>
  <si>
    <t>500236131000</t>
  </si>
  <si>
    <t>500236132000</t>
  </si>
  <si>
    <t>500236133000</t>
  </si>
  <si>
    <t>500236134000</t>
  </si>
  <si>
    <t>500236265000</t>
  </si>
  <si>
    <t>　　　岩湾乡</t>
  </si>
  <si>
    <t>500236266000</t>
  </si>
  <si>
    <t>500236267000</t>
  </si>
  <si>
    <t>500236269000</t>
  </si>
  <si>
    <t>　　　石岗乡</t>
  </si>
  <si>
    <t>500236270000</t>
  </si>
  <si>
    <t>　　　康坪乡</t>
  </si>
  <si>
    <t>500236272000</t>
  </si>
  <si>
    <t>　　　太和土家族乡</t>
  </si>
  <si>
    <t>500236274000</t>
  </si>
  <si>
    <t>　　　鹤峰乡</t>
  </si>
  <si>
    <t>500236275000</t>
  </si>
  <si>
    <t>　　　冯坪乡</t>
  </si>
  <si>
    <t>500236276000</t>
  </si>
  <si>
    <t>　　　长安土家族乡</t>
  </si>
  <si>
    <t>500236277000</t>
  </si>
  <si>
    <t>　　　龙桥土家族乡</t>
  </si>
  <si>
    <t>500236278000</t>
  </si>
  <si>
    <t>　　　云雾土家族乡</t>
  </si>
  <si>
    <t>500237000000</t>
  </si>
  <si>
    <t>500237001000</t>
  </si>
  <si>
    <t>　　　高唐街道办事处</t>
  </si>
  <si>
    <t>500237002000</t>
  </si>
  <si>
    <t>500237101000</t>
  </si>
  <si>
    <t>　　　庙宇镇</t>
  </si>
  <si>
    <t>500237102000</t>
  </si>
  <si>
    <t>　　　大昌镇</t>
  </si>
  <si>
    <t>500237103000</t>
  </si>
  <si>
    <t>500237104000</t>
  </si>
  <si>
    <t>500237105000</t>
  </si>
  <si>
    <t>500237106000</t>
  </si>
  <si>
    <t>　　　官阳镇</t>
  </si>
  <si>
    <t>500237107000</t>
  </si>
  <si>
    <t>　　　骡坪镇</t>
  </si>
  <si>
    <t>500237108000</t>
  </si>
  <si>
    <t>　　　抱龙镇</t>
  </si>
  <si>
    <t>500237109000</t>
  </si>
  <si>
    <t>500237110000</t>
  </si>
  <si>
    <t>500237111000</t>
  </si>
  <si>
    <t>　　　巫峡镇</t>
  </si>
  <si>
    <t>500237200000</t>
  </si>
  <si>
    <t>　　　红椿乡</t>
  </si>
  <si>
    <t>500237207000</t>
  </si>
  <si>
    <t>　　　两坪乡</t>
  </si>
  <si>
    <t>500237208000</t>
  </si>
  <si>
    <t>　　　曲尺乡</t>
  </si>
  <si>
    <t>500237210000</t>
  </si>
  <si>
    <t>　　　建坪乡</t>
  </si>
  <si>
    <t>500237211000</t>
  </si>
  <si>
    <t>500237214000</t>
  </si>
  <si>
    <t>　　　金坪乡</t>
  </si>
  <si>
    <t>500237216000</t>
  </si>
  <si>
    <t>　　　平河乡</t>
  </si>
  <si>
    <t>500237219000</t>
  </si>
  <si>
    <t>　　　当阳乡</t>
  </si>
  <si>
    <t>500237222000</t>
  </si>
  <si>
    <t>　　　竹贤乡</t>
  </si>
  <si>
    <t>500237225000</t>
  </si>
  <si>
    <t>500237227000</t>
  </si>
  <si>
    <t>　　　培石乡</t>
  </si>
  <si>
    <t>500237229000</t>
  </si>
  <si>
    <t>　　　笃坪乡</t>
  </si>
  <si>
    <t>500237231000</t>
  </si>
  <si>
    <t>500238000000</t>
  </si>
  <si>
    <t>500238001000</t>
  </si>
  <si>
    <t>　　　宁河街道办事处</t>
  </si>
  <si>
    <t>500238002000</t>
  </si>
  <si>
    <t>　　　柏杨街道办事处</t>
  </si>
  <si>
    <t>500238100000</t>
  </si>
  <si>
    <t>500238101000</t>
  </si>
  <si>
    <t>500238102000</t>
  </si>
  <si>
    <t>　　　宁厂镇</t>
  </si>
  <si>
    <t>500238103000</t>
  </si>
  <si>
    <t>　　　上磺镇</t>
  </si>
  <si>
    <t>500238104000</t>
  </si>
  <si>
    <t>500238105000</t>
  </si>
  <si>
    <t>500238106000</t>
  </si>
  <si>
    <t>500238107000</t>
  </si>
  <si>
    <t>500238108000</t>
  </si>
  <si>
    <t>500238109000</t>
  </si>
  <si>
    <t>500238110000</t>
  </si>
  <si>
    <t>　　　峰灵镇</t>
  </si>
  <si>
    <t>500238111000</t>
  </si>
  <si>
    <t>500238112000</t>
  </si>
  <si>
    <t>500238113000</t>
  </si>
  <si>
    <t>　　　田坝镇</t>
  </si>
  <si>
    <t>500238114000</t>
  </si>
  <si>
    <t>　　　通城镇</t>
  </si>
  <si>
    <t>500238115000</t>
  </si>
  <si>
    <t>500238116000</t>
  </si>
  <si>
    <t>　　　蒲莲镇</t>
  </si>
  <si>
    <t>500238117000</t>
  </si>
  <si>
    <t>500238204000</t>
  </si>
  <si>
    <t>500238207000</t>
  </si>
  <si>
    <t>500238208000</t>
  </si>
  <si>
    <t>　　　天星乡</t>
  </si>
  <si>
    <t>500238210000</t>
  </si>
  <si>
    <t>　　　长桂乡</t>
  </si>
  <si>
    <t>500238226000</t>
  </si>
  <si>
    <t>　　　鱼鳞乡</t>
  </si>
  <si>
    <t>500238227000</t>
  </si>
  <si>
    <t>　　　乌龙乡</t>
  </si>
  <si>
    <t>500238234000</t>
  </si>
  <si>
    <t>　　　中岗乡</t>
  </si>
  <si>
    <t>500238237000</t>
  </si>
  <si>
    <t>　　　花台乡</t>
  </si>
  <si>
    <t>500238239000</t>
  </si>
  <si>
    <t>　　　兰英乡</t>
  </si>
  <si>
    <t>500238240000</t>
  </si>
  <si>
    <t>　　　双阳乡</t>
  </si>
  <si>
    <t>500238242000</t>
  </si>
  <si>
    <t>　　　中梁乡</t>
  </si>
  <si>
    <t>500238243000</t>
  </si>
  <si>
    <t>　　　天元乡</t>
  </si>
  <si>
    <t>500238400000</t>
  </si>
  <si>
    <t>　　　红池坝经济开发区</t>
  </si>
  <si>
    <t>500240000000</t>
  </si>
  <si>
    <t>500240001000</t>
  </si>
  <si>
    <t>　　　南宾街道</t>
  </si>
  <si>
    <t>500240002000</t>
  </si>
  <si>
    <t>500240003000</t>
  </si>
  <si>
    <t>　　　下路街道</t>
  </si>
  <si>
    <t>500240101000</t>
  </si>
  <si>
    <t>　　　西沱镇</t>
  </si>
  <si>
    <t>500240103000</t>
  </si>
  <si>
    <t>　　　悦崃镇</t>
  </si>
  <si>
    <t>500240104000</t>
  </si>
  <si>
    <t>500240105000</t>
  </si>
  <si>
    <t>　　　黄水镇</t>
  </si>
  <si>
    <t>500240106000</t>
  </si>
  <si>
    <t>500240107000</t>
  </si>
  <si>
    <t>500240108000</t>
  </si>
  <si>
    <t>500240109000</t>
  </si>
  <si>
    <t>500240110000</t>
  </si>
  <si>
    <t>500240111000</t>
  </si>
  <si>
    <t>　　　鱼池镇</t>
  </si>
  <si>
    <t>500240112000</t>
  </si>
  <si>
    <t>500240113000</t>
  </si>
  <si>
    <t>　　　大歇镇</t>
  </si>
  <si>
    <t>500240114000</t>
  </si>
  <si>
    <t>500240115000</t>
  </si>
  <si>
    <t>　　　万朝镇</t>
  </si>
  <si>
    <t>500240116000</t>
  </si>
  <si>
    <t>500240117000</t>
  </si>
  <si>
    <t>　　　黄鹤镇</t>
  </si>
  <si>
    <t>500240118000</t>
  </si>
  <si>
    <t>500240203000</t>
  </si>
  <si>
    <t>　　　黎场乡</t>
  </si>
  <si>
    <t>500240204000</t>
  </si>
  <si>
    <t>　　　三星乡</t>
  </si>
  <si>
    <t>500240205000</t>
  </si>
  <si>
    <t>500240207000</t>
  </si>
  <si>
    <t>　　　三益乡</t>
  </si>
  <si>
    <t>500240208000</t>
  </si>
  <si>
    <t>　　　王家乡</t>
  </si>
  <si>
    <t>500240209000</t>
  </si>
  <si>
    <t>　　　河嘴乡</t>
  </si>
  <si>
    <t>500240210000</t>
  </si>
  <si>
    <t>500240213000</t>
  </si>
  <si>
    <t>　　　中益乡</t>
  </si>
  <si>
    <t>500240214000</t>
  </si>
  <si>
    <t>　　　洗新乡</t>
  </si>
  <si>
    <t>500240216000</t>
  </si>
  <si>
    <t>500240217000</t>
  </si>
  <si>
    <t>500240218000</t>
  </si>
  <si>
    <t>　　　金铃乡</t>
  </si>
  <si>
    <t>500240219000</t>
  </si>
  <si>
    <t>　　　金竹乡</t>
  </si>
  <si>
    <t>500241000000</t>
  </si>
  <si>
    <t>500241001000</t>
  </si>
  <si>
    <t>　　　中和街道办事处</t>
  </si>
  <si>
    <t>500241002000</t>
  </si>
  <si>
    <t>　　　乌杨街道办事处</t>
  </si>
  <si>
    <t>500241003000</t>
  </si>
  <si>
    <t>　　　平凯街道办事处</t>
  </si>
  <si>
    <t>500241102000</t>
  </si>
  <si>
    <t>　　　清溪场镇</t>
  </si>
  <si>
    <t>500241103000</t>
  </si>
  <si>
    <t>　　　隘口镇</t>
  </si>
  <si>
    <t>500241104000</t>
  </si>
  <si>
    <t>　　　溶溪镇</t>
  </si>
  <si>
    <t>500241105000</t>
  </si>
  <si>
    <t>500241106000</t>
  </si>
  <si>
    <t>500241107000</t>
  </si>
  <si>
    <t>500241108000</t>
  </si>
  <si>
    <t>　　　峨溶镇</t>
  </si>
  <si>
    <t>500241109000</t>
  </si>
  <si>
    <t>　　　洪安镇</t>
  </si>
  <si>
    <t>500241110000</t>
  </si>
  <si>
    <t>　　　雅江镇</t>
  </si>
  <si>
    <t>500241111000</t>
  </si>
  <si>
    <t>　　　石耶镇</t>
  </si>
  <si>
    <t>500241112000</t>
  </si>
  <si>
    <t>500241113000</t>
  </si>
  <si>
    <t>　　　兰桥镇</t>
  </si>
  <si>
    <t>500241114000</t>
  </si>
  <si>
    <t>　　　膏田镇</t>
  </si>
  <si>
    <t>500241115000</t>
  </si>
  <si>
    <t>500241116000</t>
  </si>
  <si>
    <t>　　　妙泉镇</t>
  </si>
  <si>
    <t>500241117000</t>
  </si>
  <si>
    <t>　　　宋农镇</t>
  </si>
  <si>
    <t>500241118000</t>
  </si>
  <si>
    <t>500241119000</t>
  </si>
  <si>
    <t>　　　钟灵镇</t>
  </si>
  <si>
    <t>500241201000</t>
  </si>
  <si>
    <t>　　　孝溪乡</t>
  </si>
  <si>
    <t>500241207000</t>
  </si>
  <si>
    <t>500241208000</t>
  </si>
  <si>
    <t>500241211000</t>
  </si>
  <si>
    <t>　　　涌洞乡</t>
  </si>
  <si>
    <t>500241214000</t>
  </si>
  <si>
    <t>　　　中平乡</t>
  </si>
  <si>
    <t>500241215000</t>
  </si>
  <si>
    <t>　　　岑溪乡</t>
  </si>
  <si>
    <t>500242000000</t>
  </si>
  <si>
    <t>500242001000</t>
  </si>
  <si>
    <t>　　　桃花源街道办事处</t>
  </si>
  <si>
    <t>500242002000</t>
  </si>
  <si>
    <t>　　　钟多街道办事处</t>
  </si>
  <si>
    <t>500242101000</t>
  </si>
  <si>
    <t>500242102000</t>
  </si>
  <si>
    <t>　　　麻旺镇</t>
  </si>
  <si>
    <t>500242103000</t>
  </si>
  <si>
    <t>　　　酉酬镇</t>
  </si>
  <si>
    <t>500242104000</t>
  </si>
  <si>
    <t>500242105000</t>
  </si>
  <si>
    <t>500242106000</t>
  </si>
  <si>
    <t>500242107000</t>
  </si>
  <si>
    <t>　　　丁市镇</t>
  </si>
  <si>
    <t>500242108000</t>
  </si>
  <si>
    <t>　　　龚滩镇</t>
  </si>
  <si>
    <t>500242109000</t>
  </si>
  <si>
    <t>　　　李溪镇</t>
  </si>
  <si>
    <t>500242110000</t>
  </si>
  <si>
    <t>　　　泔溪镇</t>
  </si>
  <si>
    <t>500242111000</t>
  </si>
  <si>
    <t>　　　酉水河镇</t>
  </si>
  <si>
    <t>500242112000</t>
  </si>
  <si>
    <t>　　　苍岭镇</t>
  </si>
  <si>
    <t>500242113000</t>
  </si>
  <si>
    <t>500242114000</t>
  </si>
  <si>
    <t>　　　板溪镇</t>
  </si>
  <si>
    <t>500242200000</t>
  </si>
  <si>
    <t>　　　涂市乡</t>
  </si>
  <si>
    <t>500242202000</t>
  </si>
  <si>
    <t>　　　铜鼓乡</t>
  </si>
  <si>
    <t>500242204000</t>
  </si>
  <si>
    <t>　　　可大乡</t>
  </si>
  <si>
    <t>500242205000</t>
  </si>
  <si>
    <t>　　　偏柏乡</t>
  </si>
  <si>
    <t>500242206000</t>
  </si>
  <si>
    <t>　　　五福乡</t>
  </si>
  <si>
    <t>500242207000</t>
  </si>
  <si>
    <t>　　　木叶乡</t>
  </si>
  <si>
    <t>500242208000</t>
  </si>
  <si>
    <t>500242209000</t>
  </si>
  <si>
    <t>　　　花田乡</t>
  </si>
  <si>
    <t>500242210000</t>
  </si>
  <si>
    <t>　　　后坪乡</t>
  </si>
  <si>
    <t>500242211000</t>
  </si>
  <si>
    <t>　　　天馆乡</t>
  </si>
  <si>
    <t>500242212000</t>
  </si>
  <si>
    <t>　　　宜居乡</t>
  </si>
  <si>
    <t>500242213000</t>
  </si>
  <si>
    <t>　　　万木乡</t>
  </si>
  <si>
    <t>500242214000</t>
  </si>
  <si>
    <t>　　　两罾乡</t>
  </si>
  <si>
    <t>500242215000</t>
  </si>
  <si>
    <t>500242216000</t>
  </si>
  <si>
    <t>　　　官清乡</t>
  </si>
  <si>
    <t>500242217000</t>
  </si>
  <si>
    <t>　　　南腰界乡</t>
  </si>
  <si>
    <t>500242218000</t>
  </si>
  <si>
    <t>　　　车田乡</t>
  </si>
  <si>
    <t>500242219000</t>
  </si>
  <si>
    <t>　　　腴地乡</t>
  </si>
  <si>
    <t>500242220000</t>
  </si>
  <si>
    <t>　　　清泉乡</t>
  </si>
  <si>
    <t>500242221000</t>
  </si>
  <si>
    <t>　　　庙溪乡</t>
  </si>
  <si>
    <t>500242222000</t>
  </si>
  <si>
    <t>　　　浪坪乡</t>
  </si>
  <si>
    <t>500242223000</t>
  </si>
  <si>
    <t>　　　双泉乡</t>
  </si>
  <si>
    <t>500242224000</t>
  </si>
  <si>
    <t>500243000000</t>
  </si>
  <si>
    <t>500243001000</t>
  </si>
  <si>
    <t>　　　汉葭街道办事处</t>
  </si>
  <si>
    <t>500243002000</t>
  </si>
  <si>
    <t>　　　绍庆街道办事处</t>
  </si>
  <si>
    <t>500243003000</t>
  </si>
  <si>
    <t>　　　靛水街道办事处</t>
  </si>
  <si>
    <t>500243101000</t>
  </si>
  <si>
    <t>　　　保家镇</t>
  </si>
  <si>
    <t>500243102000</t>
  </si>
  <si>
    <t>　　　郁山镇</t>
  </si>
  <si>
    <t>500243103000</t>
  </si>
  <si>
    <t>　　　高谷镇</t>
  </si>
  <si>
    <t>500243104000</t>
  </si>
  <si>
    <t>　　　桑柘镇</t>
  </si>
  <si>
    <t>500243105000</t>
  </si>
  <si>
    <t>　　　鹿角镇</t>
  </si>
  <si>
    <t>500243106000</t>
  </si>
  <si>
    <t>　　　黄家镇</t>
  </si>
  <si>
    <t>500243107000</t>
  </si>
  <si>
    <t>　　　普子镇</t>
  </si>
  <si>
    <t>500243108000</t>
  </si>
  <si>
    <t>　　　龙射镇</t>
  </si>
  <si>
    <t>500243109000</t>
  </si>
  <si>
    <t>　　　连湖镇</t>
  </si>
  <si>
    <t>500243110000</t>
  </si>
  <si>
    <t>　　　万足镇</t>
  </si>
  <si>
    <t>500243111000</t>
  </si>
  <si>
    <t>500243112000</t>
  </si>
  <si>
    <t>　　　长生镇</t>
  </si>
  <si>
    <t>500243113000</t>
  </si>
  <si>
    <t>500243114000</t>
  </si>
  <si>
    <t>　　　鞍子镇</t>
  </si>
  <si>
    <t>500243115000</t>
  </si>
  <si>
    <t>　　　太原镇</t>
  </si>
  <si>
    <t>500243116000</t>
  </si>
  <si>
    <t>500243117000</t>
  </si>
  <si>
    <t>　　　梅子垭镇</t>
  </si>
  <si>
    <t>500243118000</t>
  </si>
  <si>
    <t>500243201000</t>
  </si>
  <si>
    <t>　　　岩东乡</t>
  </si>
  <si>
    <t>500243202000</t>
  </si>
  <si>
    <t>　　　鹿鸣乡</t>
  </si>
  <si>
    <t>500243204000</t>
  </si>
  <si>
    <t>　　　棣棠乡</t>
  </si>
  <si>
    <t>500243206000</t>
  </si>
  <si>
    <t>　　　三义乡</t>
  </si>
  <si>
    <t>500243207000</t>
  </si>
  <si>
    <t>500243208000</t>
  </si>
  <si>
    <t>　　　石柳乡</t>
  </si>
  <si>
    <t>500243210000</t>
  </si>
  <si>
    <t>　　　走马乡</t>
  </si>
  <si>
    <t>500243211000</t>
  </si>
  <si>
    <t>　　　芦塘乡</t>
  </si>
  <si>
    <t>500243213000</t>
  </si>
  <si>
    <t>　　　乔梓乡</t>
  </si>
  <si>
    <t>500243217000</t>
  </si>
  <si>
    <t>　　　诸佛乡</t>
  </si>
  <si>
    <t>500243219000</t>
  </si>
  <si>
    <t>　　　桐楼乡</t>
  </si>
  <si>
    <t>500243222000</t>
  </si>
  <si>
    <t>　　　善感乡</t>
  </si>
  <si>
    <t>500243223000</t>
  </si>
  <si>
    <t>　　　双龙乡</t>
  </si>
  <si>
    <t>500243224000</t>
  </si>
  <si>
    <t>　　　石盘乡</t>
  </si>
  <si>
    <t>500243225000</t>
  </si>
  <si>
    <t>　　　大垭乡</t>
  </si>
  <si>
    <t>500243226000</t>
  </si>
  <si>
    <t>　　　润溪乡</t>
  </si>
  <si>
    <t>500243227000</t>
  </si>
  <si>
    <t>500243228000</t>
  </si>
  <si>
    <t>510100000000</t>
  </si>
  <si>
    <t>510101000000</t>
  </si>
  <si>
    <t>510104000000</t>
  </si>
  <si>
    <t>510104020000</t>
  </si>
  <si>
    <t>　　　督院街街道办事处</t>
  </si>
  <si>
    <t>510104021000</t>
  </si>
  <si>
    <t>　　　盐市口街道办事处</t>
  </si>
  <si>
    <t>510104022000</t>
  </si>
  <si>
    <t>　　　春熙路街道办事处</t>
  </si>
  <si>
    <t>510104023000</t>
  </si>
  <si>
    <t>　　　书院街街道办事处</t>
  </si>
  <si>
    <t>510104024000</t>
  </si>
  <si>
    <t>　　　合江亭街道办事处</t>
  </si>
  <si>
    <t>510104025000</t>
  </si>
  <si>
    <t>　　　水井坊街道办事处</t>
  </si>
  <si>
    <t>510104026000</t>
  </si>
  <si>
    <t>　　　牛市口街道办事处</t>
  </si>
  <si>
    <t>510104027000</t>
  </si>
  <si>
    <t>　　　龙舟路街道办事处</t>
  </si>
  <si>
    <t>510104028000</t>
  </si>
  <si>
    <t>　　　双桂路街道办事处</t>
  </si>
  <si>
    <t>510104029000</t>
  </si>
  <si>
    <t>　　　莲新街道办事处</t>
  </si>
  <si>
    <t>510104030000</t>
  </si>
  <si>
    <t>510104031000</t>
  </si>
  <si>
    <t>510104032000</t>
  </si>
  <si>
    <t>　　　狮子山街道办事处</t>
  </si>
  <si>
    <t>510104035000</t>
  </si>
  <si>
    <t>　　　成龙路街道办事处</t>
  </si>
  <si>
    <t>510104036000</t>
  </si>
  <si>
    <t>　　　柳江街道办事处</t>
  </si>
  <si>
    <t>510104037000</t>
  </si>
  <si>
    <t>　　　三圣街道办事处</t>
  </si>
  <si>
    <t>510105000000</t>
  </si>
  <si>
    <t>510105001000</t>
  </si>
  <si>
    <t>　　　升路街道办事处</t>
  </si>
  <si>
    <t>510105002000</t>
  </si>
  <si>
    <t>　　　草市街街道办事处</t>
  </si>
  <si>
    <t>510105003000</t>
  </si>
  <si>
    <t>　　　西御河街道办事处</t>
  </si>
  <si>
    <t>510105004000</t>
  </si>
  <si>
    <t>　　　汪家拐街道办事处</t>
  </si>
  <si>
    <t>510105005000</t>
  </si>
  <si>
    <t>　　　少城街道办事处</t>
  </si>
  <si>
    <t>510105006000</t>
  </si>
  <si>
    <t>　　　新华西路街道办事处</t>
  </si>
  <si>
    <t>510105007000</t>
  </si>
  <si>
    <t>　　　草堂街道办事处</t>
  </si>
  <si>
    <t>510105008000</t>
  </si>
  <si>
    <t>　　　府南街道办事处</t>
  </si>
  <si>
    <t>510105009000</t>
  </si>
  <si>
    <t>510105010000</t>
  </si>
  <si>
    <t>　　　东坡街道办事处</t>
  </si>
  <si>
    <t>510105011000</t>
  </si>
  <si>
    <t>　　　金沙街道办事处</t>
  </si>
  <si>
    <t>510105012000</t>
  </si>
  <si>
    <t>　　　黄田坝街道办事处</t>
  </si>
  <si>
    <t>510105013000</t>
  </si>
  <si>
    <t>　　　苏坡街道办事处</t>
  </si>
  <si>
    <t>510105014000</t>
  </si>
  <si>
    <t>510106000000</t>
  </si>
  <si>
    <t>510106024000</t>
  </si>
  <si>
    <t>　　　西安路街道</t>
  </si>
  <si>
    <t>510106025000</t>
  </si>
  <si>
    <t>　　　西华街道</t>
  </si>
  <si>
    <t>510106026000</t>
  </si>
  <si>
    <t>　　　人民北路街道</t>
  </si>
  <si>
    <t>510106027000</t>
  </si>
  <si>
    <t>510106030000</t>
  </si>
  <si>
    <t>　　　驷马桥街道</t>
  </si>
  <si>
    <t>510106031000</t>
  </si>
  <si>
    <t>　　　茶店子街道</t>
  </si>
  <si>
    <t>510106032000</t>
  </si>
  <si>
    <t>　　　抚琴街道</t>
  </si>
  <si>
    <t>510106035000</t>
  </si>
  <si>
    <t>　　　九里堤街道</t>
  </si>
  <si>
    <t>510106036000</t>
  </si>
  <si>
    <t>　　　五块石街道</t>
  </si>
  <si>
    <t>510106037000</t>
  </si>
  <si>
    <t>　　　黄忠街道</t>
  </si>
  <si>
    <t>510106038000</t>
  </si>
  <si>
    <t>　　　营门口街道</t>
  </si>
  <si>
    <t>510106040000</t>
  </si>
  <si>
    <t>　　　金泉街道</t>
  </si>
  <si>
    <t>510106041000</t>
  </si>
  <si>
    <t>　　　沙河源街道</t>
  </si>
  <si>
    <t>510106042000</t>
  </si>
  <si>
    <t>　　　天回镇街道</t>
  </si>
  <si>
    <t>510106043000</t>
  </si>
  <si>
    <t>510107000000</t>
  </si>
  <si>
    <t>510107001000</t>
  </si>
  <si>
    <t>　　　浆洗街街道办事处</t>
  </si>
  <si>
    <t>510107004000</t>
  </si>
  <si>
    <t>　　　望江路街道办事处</t>
  </si>
  <si>
    <t>510107005000</t>
  </si>
  <si>
    <t>　　　玉林街道办事处</t>
  </si>
  <si>
    <t>510107006000</t>
  </si>
  <si>
    <t>　　　跳伞塔街道办事处</t>
  </si>
  <si>
    <t>510107007000</t>
  </si>
  <si>
    <t>　　　火车南站街道办事处</t>
  </si>
  <si>
    <t>510107008000</t>
  </si>
  <si>
    <t>　　　双楠街道办事处</t>
  </si>
  <si>
    <t>510107009000</t>
  </si>
  <si>
    <t>　　　晋阳街道办事处</t>
  </si>
  <si>
    <t>510107010000</t>
  </si>
  <si>
    <t>　　　红牌楼街道办事处</t>
  </si>
  <si>
    <t>510107011000</t>
  </si>
  <si>
    <t>　　　簇桥街道办事处</t>
  </si>
  <si>
    <t>510107012000</t>
  </si>
  <si>
    <t>　　　机投桥街道办事处</t>
  </si>
  <si>
    <t>510107013000</t>
  </si>
  <si>
    <t>　　　金花桥街道办事处</t>
  </si>
  <si>
    <t>510107014000</t>
  </si>
  <si>
    <t>　　　簇锦街道办事处</t>
  </si>
  <si>
    <t>510107015000</t>
  </si>
  <si>
    <t>　　　华兴街道办事处</t>
  </si>
  <si>
    <t>510107061000</t>
  </si>
  <si>
    <t>　　　芳草街道办事处</t>
  </si>
  <si>
    <t>510107062000</t>
  </si>
  <si>
    <t>　　　肖家河街道办事处</t>
  </si>
  <si>
    <t>510107063000</t>
  </si>
  <si>
    <t>　　　石羊场街道办事处</t>
  </si>
  <si>
    <t>510107064000</t>
  </si>
  <si>
    <t>　　　桂溪街道办事处</t>
  </si>
  <si>
    <t>510108000000</t>
  </si>
  <si>
    <t>510108002000</t>
  </si>
  <si>
    <t>　　　猛追湾街道</t>
  </si>
  <si>
    <t>510108004000</t>
  </si>
  <si>
    <t>　　　双桥子街道</t>
  </si>
  <si>
    <t>510108005000</t>
  </si>
  <si>
    <t>510108006000</t>
  </si>
  <si>
    <t>　　　府青路街道</t>
  </si>
  <si>
    <t>510108007000</t>
  </si>
  <si>
    <t>　　　二仙桥街道</t>
  </si>
  <si>
    <t>510108008000</t>
  </si>
  <si>
    <t>　　　跳蹬河街道</t>
  </si>
  <si>
    <t>510108010000</t>
  </si>
  <si>
    <t>　　　双水碾街道</t>
  </si>
  <si>
    <t>510108011000</t>
  </si>
  <si>
    <t>　　　万年场街道</t>
  </si>
  <si>
    <t>510108012000</t>
  </si>
  <si>
    <t>　　　桃蹊路街道</t>
  </si>
  <si>
    <t>510108013000</t>
  </si>
  <si>
    <t>　　　圣灯街道</t>
  </si>
  <si>
    <t>510108014000</t>
  </si>
  <si>
    <t>　　　保和街道</t>
  </si>
  <si>
    <t>510108015000</t>
  </si>
  <si>
    <t>510108016000</t>
  </si>
  <si>
    <t>510108017000</t>
  </si>
  <si>
    <t>　　　白莲池街道</t>
  </si>
  <si>
    <t>510112000000</t>
  </si>
  <si>
    <t>510112001000</t>
  </si>
  <si>
    <t>510112002000</t>
  </si>
  <si>
    <t>　　　大面街道办事处</t>
  </si>
  <si>
    <t>510112003000</t>
  </si>
  <si>
    <t>　　　十陵街道办事处</t>
  </si>
  <si>
    <t>510112004000</t>
  </si>
  <si>
    <t>　　　同安街道办事处</t>
  </si>
  <si>
    <t>510112102000</t>
  </si>
  <si>
    <t>　　　洛带镇</t>
  </si>
  <si>
    <t>510112104000</t>
  </si>
  <si>
    <t>510112108000</t>
  </si>
  <si>
    <t>510112109000</t>
  </si>
  <si>
    <t>　　　柏合镇</t>
  </si>
  <si>
    <t>510112110000</t>
  </si>
  <si>
    <t>510112111000</t>
  </si>
  <si>
    <t>510112115000</t>
  </si>
  <si>
    <t>510112200000</t>
  </si>
  <si>
    <t>　　　万兴乡</t>
  </si>
  <si>
    <t>510113000000</t>
  </si>
  <si>
    <t>510113001000</t>
  </si>
  <si>
    <t>　　　红阳街道办事处</t>
  </si>
  <si>
    <t>510113002000</t>
  </si>
  <si>
    <t>　　　大弯街道办事处</t>
  </si>
  <si>
    <t>510113102000</t>
  </si>
  <si>
    <t>　　　弥牟镇</t>
  </si>
  <si>
    <t>510113103000</t>
  </si>
  <si>
    <t>510113104000</t>
  </si>
  <si>
    <t>510113105000</t>
  </si>
  <si>
    <t>　　　祥福镇</t>
  </si>
  <si>
    <t>510113106000</t>
  </si>
  <si>
    <t>　　　姚渡镇</t>
  </si>
  <si>
    <t>510113108000</t>
  </si>
  <si>
    <t>510113110000</t>
  </si>
  <si>
    <t>510113111000</t>
  </si>
  <si>
    <t>　　　福洪镇</t>
  </si>
  <si>
    <t>510113203000</t>
  </si>
  <si>
    <t>510114000000</t>
  </si>
  <si>
    <t>510114001000</t>
  </si>
  <si>
    <t>　　　大丰街道办事处</t>
  </si>
  <si>
    <t>510114003000</t>
  </si>
  <si>
    <t>　　　三河街道办事处</t>
  </si>
  <si>
    <t>510114004000</t>
  </si>
  <si>
    <t>　　　新都街道办事处</t>
  </si>
  <si>
    <t>510114102000</t>
  </si>
  <si>
    <t>510114103000</t>
  </si>
  <si>
    <t>　　　新繁镇</t>
  </si>
  <si>
    <t>510114104000</t>
  </si>
  <si>
    <t>510114106000</t>
  </si>
  <si>
    <t>　　　泰兴镇</t>
  </si>
  <si>
    <t>510114108000</t>
  </si>
  <si>
    <t>510114109000</t>
  </si>
  <si>
    <t>510114111000</t>
  </si>
  <si>
    <t>　　　马家镇</t>
  </si>
  <si>
    <t>510114112000</t>
  </si>
  <si>
    <t>510114114000</t>
  </si>
  <si>
    <t>510114116000</t>
  </si>
  <si>
    <t>510115000000</t>
  </si>
  <si>
    <t>510115001000</t>
  </si>
  <si>
    <t>　　　柳城街道办事处</t>
  </si>
  <si>
    <t>510115002000</t>
  </si>
  <si>
    <t>　　　公平街道办事处</t>
  </si>
  <si>
    <t>510115003000</t>
  </si>
  <si>
    <t>　　　涌泉街道办事处</t>
  </si>
  <si>
    <t>510115004000</t>
  </si>
  <si>
    <t>　　　天府街道办事处</t>
  </si>
  <si>
    <t>510115101000</t>
  </si>
  <si>
    <t>　　　和盛镇</t>
  </si>
  <si>
    <t>510115102000</t>
  </si>
  <si>
    <t>　　　永盛镇</t>
  </si>
  <si>
    <t>510115103000</t>
  </si>
  <si>
    <t>510115104000</t>
  </si>
  <si>
    <t>510115105000</t>
  </si>
  <si>
    <t>　　　万春镇</t>
  </si>
  <si>
    <t>510115106000</t>
  </si>
  <si>
    <t>510116000000</t>
  </si>
  <si>
    <t>510116001000</t>
  </si>
  <si>
    <t>　　　东升街道办</t>
  </si>
  <si>
    <t>510116002000</t>
  </si>
  <si>
    <t>　　　西航港街道办</t>
  </si>
  <si>
    <t>510116003000</t>
  </si>
  <si>
    <t>　　　华阳镇街道办</t>
  </si>
  <si>
    <t>510116004000</t>
  </si>
  <si>
    <t>　　　中和街道办</t>
  </si>
  <si>
    <t>510116005000</t>
  </si>
  <si>
    <t>　　　九江街道办事处</t>
  </si>
  <si>
    <t>510116006000</t>
  </si>
  <si>
    <t>　　　黄甲街道办事处</t>
  </si>
  <si>
    <t>510116007000</t>
  </si>
  <si>
    <t>　　　公兴街道办事处</t>
  </si>
  <si>
    <t>510116008000</t>
  </si>
  <si>
    <t>　　　协和街道办事处</t>
  </si>
  <si>
    <t>510116101000</t>
  </si>
  <si>
    <t>510116102000</t>
  </si>
  <si>
    <t>510116106000</t>
  </si>
  <si>
    <t>　　　籍田镇</t>
  </si>
  <si>
    <t>510116107000</t>
  </si>
  <si>
    <t>510116108000</t>
  </si>
  <si>
    <t>　　　彭镇</t>
  </si>
  <si>
    <t>510116109000</t>
  </si>
  <si>
    <t>510116110000</t>
  </si>
  <si>
    <t>　　　煎茶镇</t>
  </si>
  <si>
    <t>510116111000</t>
  </si>
  <si>
    <t>　　　黄龙溪镇</t>
  </si>
  <si>
    <t>510116112000</t>
  </si>
  <si>
    <t>510116115000</t>
  </si>
  <si>
    <t>510116116000</t>
  </si>
  <si>
    <t>510116119000</t>
  </si>
  <si>
    <t>510116120000</t>
  </si>
  <si>
    <t>510116121000</t>
  </si>
  <si>
    <t>510116122000</t>
  </si>
  <si>
    <t>510116123000</t>
  </si>
  <si>
    <t>510116124000</t>
  </si>
  <si>
    <t>510116125000</t>
  </si>
  <si>
    <t>　　　合江镇</t>
  </si>
  <si>
    <t>510117000000</t>
  </si>
  <si>
    <t>510117001000</t>
  </si>
  <si>
    <t>　　　郫筒街道办事处</t>
  </si>
  <si>
    <t>510117019000</t>
  </si>
  <si>
    <t>　　　合作街道办事处</t>
  </si>
  <si>
    <t>510117020000</t>
  </si>
  <si>
    <t>510117101000</t>
  </si>
  <si>
    <t>510117102000</t>
  </si>
  <si>
    <t>　　　犀浦镇</t>
  </si>
  <si>
    <t>510117103000</t>
  </si>
  <si>
    <t>510117104000</t>
  </si>
  <si>
    <t>　　　唐昌镇</t>
  </si>
  <si>
    <t>510117105000</t>
  </si>
  <si>
    <t>510117106000</t>
  </si>
  <si>
    <t>　　　三道堰镇</t>
  </si>
  <si>
    <t>510117107000</t>
  </si>
  <si>
    <t>　　　安靖镇</t>
  </si>
  <si>
    <t>510117108000</t>
  </si>
  <si>
    <t>510117110000</t>
  </si>
  <si>
    <t>　　　新民场镇</t>
  </si>
  <si>
    <t>510117112000</t>
  </si>
  <si>
    <t>　　　德源镇</t>
  </si>
  <si>
    <t>510117115000</t>
  </si>
  <si>
    <t>　　　友爱镇</t>
  </si>
  <si>
    <t>510117117000</t>
  </si>
  <si>
    <t>510117118000</t>
  </si>
  <si>
    <t>　　　唐元镇</t>
  </si>
  <si>
    <t>510121000000</t>
  </si>
  <si>
    <t>510121001000</t>
  </si>
  <si>
    <t>　　　赵镇街道办事处</t>
  </si>
  <si>
    <t>510121101000</t>
  </si>
  <si>
    <t>510121102000</t>
  </si>
  <si>
    <t>510121103000</t>
  </si>
  <si>
    <t>　　　官仓镇</t>
  </si>
  <si>
    <t>510121104000</t>
  </si>
  <si>
    <t>　　　淮口镇</t>
  </si>
  <si>
    <t>510121105000</t>
  </si>
  <si>
    <t>510121106000</t>
  </si>
  <si>
    <t>　　　五凤镇</t>
  </si>
  <si>
    <t>510121108000</t>
  </si>
  <si>
    <t>　　　高板镇</t>
  </si>
  <si>
    <t>510121109000</t>
  </si>
  <si>
    <t>510121110000</t>
  </si>
  <si>
    <t>　　　福兴镇</t>
  </si>
  <si>
    <t>510121111000</t>
  </si>
  <si>
    <t>510121112000</t>
  </si>
  <si>
    <t>510121113000</t>
  </si>
  <si>
    <t>　　　竹篙镇</t>
  </si>
  <si>
    <t>510121114000</t>
  </si>
  <si>
    <t>510121115000</t>
  </si>
  <si>
    <t>510121116000</t>
  </si>
  <si>
    <t>　　　转龙镇</t>
  </si>
  <si>
    <t>510121117000</t>
  </si>
  <si>
    <t>510121118000</t>
  </si>
  <si>
    <t>　　　云合镇</t>
  </si>
  <si>
    <t>510121119000</t>
  </si>
  <si>
    <t>　　　又新镇</t>
  </si>
  <si>
    <t>510121200000</t>
  </si>
  <si>
    <t>　　　栖贤乡</t>
  </si>
  <si>
    <t>510121203000</t>
  </si>
  <si>
    <t>510129000000</t>
  </si>
  <si>
    <t>510129001000</t>
  </si>
  <si>
    <t>　　　晋原镇街道办事处</t>
  </si>
  <si>
    <t>510129101000</t>
  </si>
  <si>
    <t>　　　王泗镇</t>
  </si>
  <si>
    <t>510129103000</t>
  </si>
  <si>
    <t>510129104000</t>
  </si>
  <si>
    <t>510129105000</t>
  </si>
  <si>
    <t>510129106000</t>
  </si>
  <si>
    <t>　　　出江镇</t>
  </si>
  <si>
    <t>510129107000</t>
  </si>
  <si>
    <t>　　　花水湾镇</t>
  </si>
  <si>
    <t>510129108000</t>
  </si>
  <si>
    <t>510129109000</t>
  </si>
  <si>
    <t>　　　斜源镇</t>
  </si>
  <si>
    <t>510129110000</t>
  </si>
  <si>
    <t>　　　董场镇</t>
  </si>
  <si>
    <t>510129111000</t>
  </si>
  <si>
    <t>　　　韩场镇</t>
  </si>
  <si>
    <t>510129112000</t>
  </si>
  <si>
    <t>510129113000</t>
  </si>
  <si>
    <t>510129114000</t>
  </si>
  <si>
    <t>　　　苏家镇</t>
  </si>
  <si>
    <t>510129115000</t>
  </si>
  <si>
    <t>　　　青霞镇</t>
  </si>
  <si>
    <t>510129116000</t>
  </si>
  <si>
    <t>　　　沙渠镇</t>
  </si>
  <si>
    <t>510129118000</t>
  </si>
  <si>
    <t>　　　蔡场镇</t>
  </si>
  <si>
    <t>510129202000</t>
  </si>
  <si>
    <t>　　　雾山乡</t>
  </si>
  <si>
    <t>510129203000</t>
  </si>
  <si>
    <t>510129205000</t>
  </si>
  <si>
    <t>　　　鹤鸣乡</t>
  </si>
  <si>
    <t>510131000000</t>
  </si>
  <si>
    <t>510131001000</t>
  </si>
  <si>
    <t>　　　鹤山街道</t>
  </si>
  <si>
    <t>510131101000</t>
  </si>
  <si>
    <t>510131102000</t>
  </si>
  <si>
    <t>510131103000</t>
  </si>
  <si>
    <t>　　　朝阳湖镇</t>
  </si>
  <si>
    <t>510131104000</t>
  </si>
  <si>
    <t>510131105000</t>
  </si>
  <si>
    <t>510131106000</t>
  </si>
  <si>
    <t>510131107000</t>
  </si>
  <si>
    <t>　　　成佳镇</t>
  </si>
  <si>
    <t>510131200000</t>
  </si>
  <si>
    <t>　　　复兴乡</t>
  </si>
  <si>
    <t>510131201000</t>
  </si>
  <si>
    <t>510131202000</t>
  </si>
  <si>
    <t>510131203000</t>
  </si>
  <si>
    <t>　　　长秋乡</t>
  </si>
  <si>
    <t>510132000000</t>
  </si>
  <si>
    <t>510132001000</t>
  </si>
  <si>
    <t>　　　五津街道</t>
  </si>
  <si>
    <t>510132101000</t>
  </si>
  <si>
    <t>510132102000</t>
  </si>
  <si>
    <t>　　　花源镇</t>
  </si>
  <si>
    <t>510132103000</t>
  </si>
  <si>
    <t>510132104000</t>
  </si>
  <si>
    <t>　　　普兴镇</t>
  </si>
  <si>
    <t>510132105000</t>
  </si>
  <si>
    <t>510132106000</t>
  </si>
  <si>
    <t>　　　新平镇</t>
  </si>
  <si>
    <t>510132107000</t>
  </si>
  <si>
    <t>　　　方兴镇</t>
  </si>
  <si>
    <t>510132108000</t>
  </si>
  <si>
    <t>510132109000</t>
  </si>
  <si>
    <t>　　　永商镇</t>
  </si>
  <si>
    <t>510132110000</t>
  </si>
  <si>
    <t>　　　邓双镇</t>
  </si>
  <si>
    <t>510132202000</t>
  </si>
  <si>
    <t>　　　文井乡</t>
  </si>
  <si>
    <t>510181000000</t>
  </si>
  <si>
    <t>510181001000</t>
  </si>
  <si>
    <t>　　　奎光塔街道办事处</t>
  </si>
  <si>
    <t>510181002000</t>
  </si>
  <si>
    <t>510181003000</t>
  </si>
  <si>
    <t>510181004000</t>
  </si>
  <si>
    <t>　　　灌口街道办事处</t>
  </si>
  <si>
    <t>510181005000</t>
  </si>
  <si>
    <t>　　　银杏街道办事处</t>
  </si>
  <si>
    <t>510181102000</t>
  </si>
  <si>
    <t>510181103000</t>
  </si>
  <si>
    <t>　　　聚源镇</t>
  </si>
  <si>
    <t>510181104000</t>
  </si>
  <si>
    <t>510181105000</t>
  </si>
  <si>
    <t>　　　天马镇</t>
  </si>
  <si>
    <t>510181106000</t>
  </si>
  <si>
    <t>510181107000</t>
  </si>
  <si>
    <t>　　　柳街镇</t>
  </si>
  <si>
    <t>510181108000</t>
  </si>
  <si>
    <t>　　　玉堂镇</t>
  </si>
  <si>
    <t>510181109000</t>
  </si>
  <si>
    <t>510181110000</t>
  </si>
  <si>
    <t>　　　青城山镇</t>
  </si>
  <si>
    <t>510181111000</t>
  </si>
  <si>
    <t>510181112000</t>
  </si>
  <si>
    <t>　　　胥家镇</t>
  </si>
  <si>
    <t>510181113000</t>
  </si>
  <si>
    <t>　　　安龙镇</t>
  </si>
  <si>
    <t>510181114000</t>
  </si>
  <si>
    <t>510181202000</t>
  </si>
  <si>
    <t>　　　向峨乡</t>
  </si>
  <si>
    <t>510182000000</t>
  </si>
  <si>
    <t>510182001000</t>
  </si>
  <si>
    <t>　　　天彭街道办事处</t>
  </si>
  <si>
    <t>510182101000</t>
  </si>
  <si>
    <t>　　　龙门山镇</t>
  </si>
  <si>
    <t>510182102000</t>
  </si>
  <si>
    <t>510182103000</t>
  </si>
  <si>
    <t>　　　丽春镇</t>
  </si>
  <si>
    <t>510182104000</t>
  </si>
  <si>
    <t>　　　九尺镇</t>
  </si>
  <si>
    <t>510182105000</t>
  </si>
  <si>
    <t>　　　濛阳镇</t>
  </si>
  <si>
    <t>510182106000</t>
  </si>
  <si>
    <t>　　　通济镇</t>
  </si>
  <si>
    <t>510182107000</t>
  </si>
  <si>
    <t>　　　丹景山镇</t>
  </si>
  <si>
    <t>510182108000</t>
  </si>
  <si>
    <t>　　　隆丰镇</t>
  </si>
  <si>
    <t>510182109000</t>
  </si>
  <si>
    <t>　　　敖平镇</t>
  </si>
  <si>
    <t>510182110000</t>
  </si>
  <si>
    <t>　　　磁峰镇</t>
  </si>
  <si>
    <t>510182111000</t>
  </si>
  <si>
    <t>510182113000</t>
  </si>
  <si>
    <t>　　　军乐镇</t>
  </si>
  <si>
    <t>510182114000</t>
  </si>
  <si>
    <t>510182116000</t>
  </si>
  <si>
    <t>　　　小鱼洞镇</t>
  </si>
  <si>
    <t>510182118000</t>
  </si>
  <si>
    <t>510182120000</t>
  </si>
  <si>
    <t>510182121000</t>
  </si>
  <si>
    <t>510182123000</t>
  </si>
  <si>
    <t>　　　葛仙山镇</t>
  </si>
  <si>
    <t>510182126000</t>
  </si>
  <si>
    <t>　　　致和镇</t>
  </si>
  <si>
    <t>510183000000</t>
  </si>
  <si>
    <t>510183001000</t>
  </si>
  <si>
    <t>　　　文君街道办事处</t>
  </si>
  <si>
    <t>510183002000</t>
  </si>
  <si>
    <t>　　　临邛街道办事处</t>
  </si>
  <si>
    <t>510183101000</t>
  </si>
  <si>
    <t>　　　羊安镇</t>
  </si>
  <si>
    <t>510183102000</t>
  </si>
  <si>
    <t>　　　牟礼镇</t>
  </si>
  <si>
    <t>510183103000</t>
  </si>
  <si>
    <t>510183104000</t>
  </si>
  <si>
    <t>510183105000</t>
  </si>
  <si>
    <t>　　　夹关镇</t>
  </si>
  <si>
    <t>510183106000</t>
  </si>
  <si>
    <t>　　　火井镇</t>
  </si>
  <si>
    <t>510183107000</t>
  </si>
  <si>
    <t>510183108000</t>
  </si>
  <si>
    <t>　　　固驿镇</t>
  </si>
  <si>
    <t>510183109000</t>
  </si>
  <si>
    <t>　　　冉义镇</t>
  </si>
  <si>
    <t>510183110000</t>
  </si>
  <si>
    <t>510183111000</t>
  </si>
  <si>
    <t>　　　高埂镇</t>
  </si>
  <si>
    <t>510183112000</t>
  </si>
  <si>
    <t>510183113000</t>
  </si>
  <si>
    <t>　　　高何镇</t>
  </si>
  <si>
    <t>510183115000</t>
  </si>
  <si>
    <t>　　　临济镇</t>
  </si>
  <si>
    <t>510183116000</t>
  </si>
  <si>
    <t>510183118000</t>
  </si>
  <si>
    <t>510183120000</t>
  </si>
  <si>
    <t>　　　宝林镇</t>
  </si>
  <si>
    <t>510183121000</t>
  </si>
  <si>
    <t>　　　南宝山镇</t>
  </si>
  <si>
    <t>510183201000</t>
  </si>
  <si>
    <t>510183206000</t>
  </si>
  <si>
    <t>　　　道佐乡</t>
  </si>
  <si>
    <t>510183212000</t>
  </si>
  <si>
    <t>510183214000</t>
  </si>
  <si>
    <t>　　　孔明乡</t>
  </si>
  <si>
    <t>510184000000</t>
  </si>
  <si>
    <t>510184001000</t>
  </si>
  <si>
    <t>　　　崇阳街道办事处</t>
  </si>
  <si>
    <t>510184101000</t>
  </si>
  <si>
    <t>510184102000</t>
  </si>
  <si>
    <t>510184103000</t>
  </si>
  <si>
    <t>　　　羊马镇</t>
  </si>
  <si>
    <t>510184104000</t>
  </si>
  <si>
    <t>　　　廖家镇</t>
  </si>
  <si>
    <t>510184105000</t>
  </si>
  <si>
    <t>　　　元通镇</t>
  </si>
  <si>
    <t>510184106000</t>
  </si>
  <si>
    <t>510184107000</t>
  </si>
  <si>
    <t>510184108000</t>
  </si>
  <si>
    <t>　　　三郎镇</t>
  </si>
  <si>
    <t>510184109000</t>
  </si>
  <si>
    <t>　　　街子镇</t>
  </si>
  <si>
    <t>510184110000</t>
  </si>
  <si>
    <t>　　　文井江镇</t>
  </si>
  <si>
    <t>510184111000</t>
  </si>
  <si>
    <t>510184112000</t>
  </si>
  <si>
    <t>　　　白头镇</t>
  </si>
  <si>
    <t>510184113000</t>
  </si>
  <si>
    <t>　　　道明镇</t>
  </si>
  <si>
    <t>510184114000</t>
  </si>
  <si>
    <t>510184116000</t>
  </si>
  <si>
    <t>　　　大划镇</t>
  </si>
  <si>
    <t>510184117000</t>
  </si>
  <si>
    <t>　　　崇平镇</t>
  </si>
  <si>
    <t>510184118000</t>
  </si>
  <si>
    <t>　　　梓潼镇</t>
  </si>
  <si>
    <t>510184119000</t>
  </si>
  <si>
    <t>　　　桤泉镇</t>
  </si>
  <si>
    <t>510184201000</t>
  </si>
  <si>
    <t>　　　锦江乡</t>
  </si>
  <si>
    <t>510184202000</t>
  </si>
  <si>
    <t>　　　公议乡</t>
  </si>
  <si>
    <t>510184206000</t>
  </si>
  <si>
    <t>510184208000</t>
  </si>
  <si>
    <t>　　　济协乡</t>
  </si>
  <si>
    <t>510184209000</t>
  </si>
  <si>
    <t>510184211000</t>
  </si>
  <si>
    <t>　　　集贤乡</t>
  </si>
  <si>
    <t>510185000000</t>
  </si>
  <si>
    <t>510185001000</t>
  </si>
  <si>
    <t>　　　简城街道办事处</t>
  </si>
  <si>
    <t>510185002000</t>
  </si>
  <si>
    <t>　　　射洪坝街道办事处</t>
  </si>
  <si>
    <t>510185003000</t>
  </si>
  <si>
    <t>　　　十里坝街道办事处</t>
  </si>
  <si>
    <t>510185004000</t>
  </si>
  <si>
    <t>　　　杨柳街道办事处</t>
  </si>
  <si>
    <t>510185101000</t>
  </si>
  <si>
    <t>510185102000</t>
  </si>
  <si>
    <t>510185103000</t>
  </si>
  <si>
    <t>　　　石盘镇</t>
  </si>
  <si>
    <t>510185104000</t>
  </si>
  <si>
    <t>510185105000</t>
  </si>
  <si>
    <t>510185106000</t>
  </si>
  <si>
    <t>510185107000</t>
  </si>
  <si>
    <t>510185108000</t>
  </si>
  <si>
    <t>510185109000</t>
  </si>
  <si>
    <t>　　　养马镇</t>
  </si>
  <si>
    <t>510185110000</t>
  </si>
  <si>
    <t>　　　贾家镇</t>
  </si>
  <si>
    <t>510185111000</t>
  </si>
  <si>
    <t>　　　石板凳镇</t>
  </si>
  <si>
    <t>510185112000</t>
  </si>
  <si>
    <t>510185113000</t>
  </si>
  <si>
    <t>　　　镇金镇</t>
  </si>
  <si>
    <t>510185114000</t>
  </si>
  <si>
    <t>　　　石钟镇</t>
  </si>
  <si>
    <t>510185115000</t>
  </si>
  <si>
    <t>　　　施家镇</t>
  </si>
  <si>
    <t>510185116000</t>
  </si>
  <si>
    <t>510185117000</t>
  </si>
  <si>
    <t>　　　平武镇</t>
  </si>
  <si>
    <t>510185118000</t>
  </si>
  <si>
    <t>510185119000</t>
  </si>
  <si>
    <t>　　　踏水镇</t>
  </si>
  <si>
    <t>510185120000</t>
  </si>
  <si>
    <t>510185121000</t>
  </si>
  <si>
    <t>510185122000</t>
  </si>
  <si>
    <t>　　　芦葭镇</t>
  </si>
  <si>
    <t>510185123000</t>
  </si>
  <si>
    <t>　　　草池镇</t>
  </si>
  <si>
    <t>510185124000</t>
  </si>
  <si>
    <t>510185125000</t>
  </si>
  <si>
    <t>510185200000</t>
  </si>
  <si>
    <t>　　　老君井乡</t>
  </si>
  <si>
    <t>510185201000</t>
  </si>
  <si>
    <t>510185202000</t>
  </si>
  <si>
    <t>　　　宏缘乡</t>
  </si>
  <si>
    <t>510185203000</t>
  </si>
  <si>
    <t>510185204000</t>
  </si>
  <si>
    <t>　　　平窝乡</t>
  </si>
  <si>
    <t>510185205000</t>
  </si>
  <si>
    <t>　　　武庙乡</t>
  </si>
  <si>
    <t>510185206000</t>
  </si>
  <si>
    <t>510185207000</t>
  </si>
  <si>
    <t>　　　玉成乡</t>
  </si>
  <si>
    <t>510185208000</t>
  </si>
  <si>
    <t>　　　丹景乡</t>
  </si>
  <si>
    <t>510185209000</t>
  </si>
  <si>
    <t>　　　望水乡</t>
  </si>
  <si>
    <t>510185210000</t>
  </si>
  <si>
    <t>　　　清风乡</t>
  </si>
  <si>
    <t>510185211000</t>
  </si>
  <si>
    <t>　　　董家埂乡</t>
  </si>
  <si>
    <t>510185212000</t>
  </si>
  <si>
    <t>510185213000</t>
  </si>
  <si>
    <t>　　　飞龙乡</t>
  </si>
  <si>
    <t>510185214000</t>
  </si>
  <si>
    <t>　　　灵仙乡</t>
  </si>
  <si>
    <t>510185215000</t>
  </si>
  <si>
    <t>　　　五指乡</t>
  </si>
  <si>
    <t>510185216000</t>
  </si>
  <si>
    <t>510185217000</t>
  </si>
  <si>
    <t>　　　新星乡</t>
  </si>
  <si>
    <t>510185218000</t>
  </si>
  <si>
    <t>　　　同合乡</t>
  </si>
  <si>
    <t>510185219000</t>
  </si>
  <si>
    <t>　　　老龙乡</t>
  </si>
  <si>
    <t>510185220000</t>
  </si>
  <si>
    <t>　　　壮溪乡</t>
  </si>
  <si>
    <t>510185221000</t>
  </si>
  <si>
    <t>　　　海螺乡</t>
  </si>
  <si>
    <t>510185222000</t>
  </si>
  <si>
    <t>　　　坛罐乡</t>
  </si>
  <si>
    <t>510185223000</t>
  </si>
  <si>
    <t>　　　雷家乡</t>
  </si>
  <si>
    <t>510185224000</t>
  </si>
  <si>
    <t>　　　安乐乡</t>
  </si>
  <si>
    <t>510185225000</t>
  </si>
  <si>
    <t>510185226000</t>
  </si>
  <si>
    <t>　　　平息乡</t>
  </si>
  <si>
    <t>510185227000</t>
  </si>
  <si>
    <t>　　　五合乡</t>
  </si>
  <si>
    <t>510185228000</t>
  </si>
  <si>
    <t>　　　永宁乡</t>
  </si>
  <si>
    <t>510300000000</t>
  </si>
  <si>
    <t>510301000000</t>
  </si>
  <si>
    <t>510302000000</t>
  </si>
  <si>
    <t>510302001000</t>
  </si>
  <si>
    <t>　　　五星街街道</t>
  </si>
  <si>
    <t>510302002000</t>
  </si>
  <si>
    <t>　　　东兴寺街道</t>
  </si>
  <si>
    <t>510302003000</t>
  </si>
  <si>
    <t>510302004000</t>
  </si>
  <si>
    <t>　　　郭家坳街街道</t>
  </si>
  <si>
    <t>510302005000</t>
  </si>
  <si>
    <t>　　　丹桂街道</t>
  </si>
  <si>
    <t>510302006000</t>
  </si>
  <si>
    <t>510302101000</t>
  </si>
  <si>
    <t>　　　仲权镇</t>
  </si>
  <si>
    <t>510302102000</t>
  </si>
  <si>
    <t>　　　舒坪镇</t>
  </si>
  <si>
    <t>510302103000</t>
  </si>
  <si>
    <t>　　　荣边镇</t>
  </si>
  <si>
    <t>510302201000</t>
  </si>
  <si>
    <t>510302202000</t>
  </si>
  <si>
    <t>510302203000</t>
  </si>
  <si>
    <t>　　　农团乡</t>
  </si>
  <si>
    <t>510302204000</t>
  </si>
  <si>
    <t>　　　漆树乡</t>
  </si>
  <si>
    <t>510303000000</t>
  </si>
  <si>
    <t>510303001000</t>
  </si>
  <si>
    <t>　　　筱溪街道</t>
  </si>
  <si>
    <t>510303002000</t>
  </si>
  <si>
    <t>　　　贡井街道</t>
  </si>
  <si>
    <t>510303100000</t>
  </si>
  <si>
    <t>　　　艾叶镇</t>
  </si>
  <si>
    <t>510303101000</t>
  </si>
  <si>
    <t>510303102000</t>
  </si>
  <si>
    <t>　　　长土镇</t>
  </si>
  <si>
    <t>510303104000</t>
  </si>
  <si>
    <t>510303105000</t>
  </si>
  <si>
    <t>510303106000</t>
  </si>
  <si>
    <t>　　　五宝镇</t>
  </si>
  <si>
    <t>510303107000</t>
  </si>
  <si>
    <t>510303108000</t>
  </si>
  <si>
    <t>510303109000</t>
  </si>
  <si>
    <t>　　　白庙镇</t>
  </si>
  <si>
    <t>510303200000</t>
  </si>
  <si>
    <t>　　　章佳乡</t>
  </si>
  <si>
    <t>510303201000</t>
  </si>
  <si>
    <t>　　　牛尾乡</t>
  </si>
  <si>
    <t>510304000000</t>
  </si>
  <si>
    <t>510304001000</t>
  </si>
  <si>
    <t>510304002000</t>
  </si>
  <si>
    <t>　　　龙井街道</t>
  </si>
  <si>
    <t>510304003000</t>
  </si>
  <si>
    <t>　　　马冲口街道</t>
  </si>
  <si>
    <t>510304004000</t>
  </si>
  <si>
    <t>　　　凉高山街道</t>
  </si>
  <si>
    <t>510304100000</t>
  </si>
  <si>
    <t>　　　大山铺镇</t>
  </si>
  <si>
    <t>510304102000</t>
  </si>
  <si>
    <t>510304103000</t>
  </si>
  <si>
    <t>　　　三多寨镇</t>
  </si>
  <si>
    <t>510304104000</t>
  </si>
  <si>
    <t>　　　何市镇</t>
  </si>
  <si>
    <t>510304105000</t>
  </si>
  <si>
    <t>510304106000</t>
  </si>
  <si>
    <t>510304107000</t>
  </si>
  <si>
    <t>　　　牛佛镇</t>
  </si>
  <si>
    <t>510304108000</t>
  </si>
  <si>
    <t>510304109000</t>
  </si>
  <si>
    <t>510304204000</t>
  </si>
  <si>
    <t>　　　永嘉乡</t>
  </si>
  <si>
    <t>510304205000</t>
  </si>
  <si>
    <t>510304207000</t>
  </si>
  <si>
    <t>510311000000</t>
  </si>
  <si>
    <t>510311100000</t>
  </si>
  <si>
    <t>　　　沿滩镇</t>
  </si>
  <si>
    <t>510311101000</t>
  </si>
  <si>
    <t>　　　卫坪镇</t>
  </si>
  <si>
    <t>510311102000</t>
  </si>
  <si>
    <t>510311105000</t>
  </si>
  <si>
    <t>　　　富全镇</t>
  </si>
  <si>
    <t>510311106000</t>
  </si>
  <si>
    <t>510311107000</t>
  </si>
  <si>
    <t>　　　联络镇</t>
  </si>
  <si>
    <t>510311108000</t>
  </si>
  <si>
    <t>　　　邓关镇</t>
  </si>
  <si>
    <t>510311109000</t>
  </si>
  <si>
    <t>　　　王井镇</t>
  </si>
  <si>
    <t>510311110000</t>
  </si>
  <si>
    <t>510311111000</t>
  </si>
  <si>
    <t>　　　瓦市镇</t>
  </si>
  <si>
    <t>510311112000</t>
  </si>
  <si>
    <t>　　　仙市镇</t>
  </si>
  <si>
    <t>510311203000</t>
  </si>
  <si>
    <t>　　　刘山乡</t>
  </si>
  <si>
    <t>510311204000</t>
  </si>
  <si>
    <t>　　　九洪乡</t>
  </si>
  <si>
    <t>510321000000</t>
  </si>
  <si>
    <t>510321100000</t>
  </si>
  <si>
    <t>　　　旭阳镇</t>
  </si>
  <si>
    <t>510321102000</t>
  </si>
  <si>
    <t>510321103000</t>
  </si>
  <si>
    <t>　　　望佳镇</t>
  </si>
  <si>
    <t>510321107000</t>
  </si>
  <si>
    <t>　　　鼎新镇</t>
  </si>
  <si>
    <t>510321110000</t>
  </si>
  <si>
    <t>　　　乐德镇</t>
  </si>
  <si>
    <t>510321111000</t>
  </si>
  <si>
    <t>　　　过水镇</t>
  </si>
  <si>
    <t>510321112000</t>
  </si>
  <si>
    <t>　　　古文镇</t>
  </si>
  <si>
    <t>510321113000</t>
  </si>
  <si>
    <t>510321114000</t>
  </si>
  <si>
    <t>510321115000</t>
  </si>
  <si>
    <t>　　　正紫镇</t>
  </si>
  <si>
    <t>510321116000</t>
  </si>
  <si>
    <t>　　　度佳镇</t>
  </si>
  <si>
    <t>510321117000</t>
  </si>
  <si>
    <t>　　　东佳镇</t>
  </si>
  <si>
    <t>510321118000</t>
  </si>
  <si>
    <t>510321119000</t>
  </si>
  <si>
    <t>　　　保华镇</t>
  </si>
  <si>
    <t>510321120000</t>
  </si>
  <si>
    <t>　　　留佳镇</t>
  </si>
  <si>
    <t>510321121000</t>
  </si>
  <si>
    <t>　　　来牟镇</t>
  </si>
  <si>
    <t>510321122000</t>
  </si>
  <si>
    <t>　　　双古镇</t>
  </si>
  <si>
    <t>510321123000</t>
  </si>
  <si>
    <t>　　　观山镇</t>
  </si>
  <si>
    <t>510321124000</t>
  </si>
  <si>
    <t>510321125000</t>
  </si>
  <si>
    <t>510321126000</t>
  </si>
  <si>
    <t>510321202000</t>
  </si>
  <si>
    <t>　　　金花乡</t>
  </si>
  <si>
    <t>510321203000</t>
  </si>
  <si>
    <t>　　　雷音乡</t>
  </si>
  <si>
    <t>510321204000</t>
  </si>
  <si>
    <t>　　　古佳乡</t>
  </si>
  <si>
    <t>510321205000</t>
  </si>
  <si>
    <t>　　　于佳乡</t>
  </si>
  <si>
    <t>510321206000</t>
  </si>
  <si>
    <t>510321207000</t>
  </si>
  <si>
    <t>　　　墨林乡</t>
  </si>
  <si>
    <t>510322000000</t>
  </si>
  <si>
    <t>510322100000</t>
  </si>
  <si>
    <t>　　　富世镇</t>
  </si>
  <si>
    <t>510322101000</t>
  </si>
  <si>
    <t>510322102000</t>
  </si>
  <si>
    <t>　　　琵琶镇</t>
  </si>
  <si>
    <t>510322103000</t>
  </si>
  <si>
    <t>　　　狮市镇</t>
  </si>
  <si>
    <t>510322104000</t>
  </si>
  <si>
    <t>510322107000</t>
  </si>
  <si>
    <t>　　　互助镇</t>
  </si>
  <si>
    <t>510322111000</t>
  </si>
  <si>
    <t>　　　代寺镇</t>
  </si>
  <si>
    <t>510322112000</t>
  </si>
  <si>
    <t>　　　中石镇</t>
  </si>
  <si>
    <t>510322113000</t>
  </si>
  <si>
    <t>　　　童寺镇</t>
  </si>
  <si>
    <t>510322114000</t>
  </si>
  <si>
    <t>　　　古佛镇</t>
  </si>
  <si>
    <t>510322115000</t>
  </si>
  <si>
    <t>　　　永年镇</t>
  </si>
  <si>
    <t>510322116000</t>
  </si>
  <si>
    <t>　　　彭庙镇</t>
  </si>
  <si>
    <t>510322117000</t>
  </si>
  <si>
    <t>　　　兜山镇</t>
  </si>
  <si>
    <t>510322118000</t>
  </si>
  <si>
    <t>510322119000</t>
  </si>
  <si>
    <t>　　　福善镇</t>
  </si>
  <si>
    <t>510322120000</t>
  </si>
  <si>
    <t>510322121000</t>
  </si>
  <si>
    <t>　　　赵化镇</t>
  </si>
  <si>
    <t>510322122000</t>
  </si>
  <si>
    <t>510322123000</t>
  </si>
  <si>
    <t>510322124000</t>
  </si>
  <si>
    <t>　　　飞龙镇</t>
  </si>
  <si>
    <t>510322125000</t>
  </si>
  <si>
    <t>510322126000</t>
  </si>
  <si>
    <t>510322200000</t>
  </si>
  <si>
    <t>　　　龙万乡</t>
  </si>
  <si>
    <t>510322201000</t>
  </si>
  <si>
    <t>　　　宝庆乡</t>
  </si>
  <si>
    <t>510322202000</t>
  </si>
  <si>
    <t>　　　富和乡</t>
  </si>
  <si>
    <t>510322203000</t>
  </si>
  <si>
    <t>510400000000</t>
  </si>
  <si>
    <t>510401000000</t>
  </si>
  <si>
    <t>510402000000</t>
  </si>
  <si>
    <t>510402001000</t>
  </si>
  <si>
    <t>　　　大渡口街道办事处</t>
  </si>
  <si>
    <t>510402002000</t>
  </si>
  <si>
    <t>　　　炳草岗街道办事处</t>
  </si>
  <si>
    <t>510402003000</t>
  </si>
  <si>
    <t>510402004000</t>
  </si>
  <si>
    <t>　　　向阳村街道办事处</t>
  </si>
  <si>
    <t>510402005000</t>
  </si>
  <si>
    <t>　　　弄弄坪街道办事处</t>
  </si>
  <si>
    <t>510402006000</t>
  </si>
  <si>
    <t>　　　枣子坪街道办事处</t>
  </si>
  <si>
    <t>510402007000</t>
  </si>
  <si>
    <t>　　　长寿路街道办事处</t>
  </si>
  <si>
    <t>510402008000</t>
  </si>
  <si>
    <t>　　　密地街道办事处</t>
  </si>
  <si>
    <t>510402009000</t>
  </si>
  <si>
    <t>　　　瓜子坪街道办事处</t>
  </si>
  <si>
    <t>510402100000</t>
  </si>
  <si>
    <t>510403000000</t>
  </si>
  <si>
    <t>510403001000</t>
  </si>
  <si>
    <t>　　　清香坪街道办事处</t>
  </si>
  <si>
    <t>510403002000</t>
  </si>
  <si>
    <t>510403003000</t>
  </si>
  <si>
    <t>　　　河门口街道办事处</t>
  </si>
  <si>
    <t>510403004000</t>
  </si>
  <si>
    <t>　　　陶家渡街道办事处</t>
  </si>
  <si>
    <t>510403005000</t>
  </si>
  <si>
    <t>　　　摩梭河街道办事处</t>
  </si>
  <si>
    <t>510403006000</t>
  </si>
  <si>
    <t>　　　大宝鼎街道办事处</t>
  </si>
  <si>
    <t>510403100000</t>
  </si>
  <si>
    <t>　　　格里坪镇</t>
  </si>
  <si>
    <t>510411000000</t>
  </si>
  <si>
    <t>510411001000</t>
  </si>
  <si>
    <t>　　　大河中路街道办事处</t>
  </si>
  <si>
    <t>510411100000</t>
  </si>
  <si>
    <t>510411101000</t>
  </si>
  <si>
    <t>　　　平地镇</t>
  </si>
  <si>
    <t>510411102000</t>
  </si>
  <si>
    <t>510411103000</t>
  </si>
  <si>
    <t>510411104000</t>
  </si>
  <si>
    <t>　　　同德镇</t>
  </si>
  <si>
    <t>510411105000</t>
  </si>
  <si>
    <t>510411106000</t>
  </si>
  <si>
    <t>　　　布德镇</t>
  </si>
  <si>
    <t>510411107000</t>
  </si>
  <si>
    <t>510411200000</t>
  </si>
  <si>
    <t>　　　大龙潭彝族乡</t>
  </si>
  <si>
    <t>510411201000</t>
  </si>
  <si>
    <t>　　　啊喇彝族乡</t>
  </si>
  <si>
    <t>510411202000</t>
  </si>
  <si>
    <t>　　　总发乡</t>
  </si>
  <si>
    <t>510411203000</t>
  </si>
  <si>
    <t>510411204000</t>
  </si>
  <si>
    <t>　　　务本乡</t>
  </si>
  <si>
    <t>510411205000</t>
  </si>
  <si>
    <t>510421000000</t>
  </si>
  <si>
    <t>510421100000</t>
  </si>
  <si>
    <t>　　　攀莲镇</t>
  </si>
  <si>
    <t>510421101000</t>
  </si>
  <si>
    <t>　　　丙谷镇</t>
  </si>
  <si>
    <t>510421102000</t>
  </si>
  <si>
    <t>　　　得石镇</t>
  </si>
  <si>
    <t>510421103000</t>
  </si>
  <si>
    <t>　　　撒莲镇</t>
  </si>
  <si>
    <t>510421104000</t>
  </si>
  <si>
    <t>　　　垭口镇</t>
  </si>
  <si>
    <t>510421105000</t>
  </si>
  <si>
    <t>510421106000</t>
  </si>
  <si>
    <t>　　　普威镇</t>
  </si>
  <si>
    <t>510421200000</t>
  </si>
  <si>
    <t>510421201000</t>
  </si>
  <si>
    <t>　　　湾丘彝族乡</t>
  </si>
  <si>
    <t>510421202000</t>
  </si>
  <si>
    <t>　　　白坡彝族乡</t>
  </si>
  <si>
    <t>510421203000</t>
  </si>
  <si>
    <t>　　　麻陇彝族乡</t>
  </si>
  <si>
    <t>510421204000</t>
  </si>
  <si>
    <t>　　　新山傈僳族乡</t>
  </si>
  <si>
    <t>510422000000</t>
  </si>
  <si>
    <t>510422100000</t>
  </si>
  <si>
    <t>　　　桐子林镇</t>
  </si>
  <si>
    <t>510422101000</t>
  </si>
  <si>
    <t>　　　红格镇</t>
  </si>
  <si>
    <t>510422102000</t>
  </si>
  <si>
    <t>　　　渔门镇</t>
  </si>
  <si>
    <t>510422103000</t>
  </si>
  <si>
    <t>510422200000</t>
  </si>
  <si>
    <t>　　　益民乡</t>
  </si>
  <si>
    <t>510422201000</t>
  </si>
  <si>
    <t>　　　新九乡</t>
  </si>
  <si>
    <t>510422202000</t>
  </si>
  <si>
    <t>　　　和爱彝族乡</t>
  </si>
  <si>
    <t>510422203000</t>
  </si>
  <si>
    <t>　　　红果彝族乡</t>
  </si>
  <si>
    <t>510422204000</t>
  </si>
  <si>
    <t>　　　鳡鱼彝族乡</t>
  </si>
  <si>
    <t>510422205000</t>
  </si>
  <si>
    <t>510422206000</t>
  </si>
  <si>
    <t>　　　国胜乡</t>
  </si>
  <si>
    <t>510422207000</t>
  </si>
  <si>
    <t>　　　红宝苗族彝族乡</t>
  </si>
  <si>
    <t>510422208000</t>
  </si>
  <si>
    <t>　　　惠民乡</t>
  </si>
  <si>
    <t>510422209000</t>
  </si>
  <si>
    <t>　　　箐河傈僳族乡</t>
  </si>
  <si>
    <t>510422210000</t>
  </si>
  <si>
    <t>　　　温泉彝族乡</t>
  </si>
  <si>
    <t>510422211000</t>
  </si>
  <si>
    <t>　　　格萨拉彝族乡</t>
  </si>
  <si>
    <t>510500000000</t>
  </si>
  <si>
    <t>510501000000</t>
  </si>
  <si>
    <t>510502000000</t>
  </si>
  <si>
    <t>510502001000</t>
  </si>
  <si>
    <t>510502002000</t>
  </si>
  <si>
    <t>510502003000</t>
  </si>
  <si>
    <t>　　　大山坪街道</t>
  </si>
  <si>
    <t>510502004000</t>
  </si>
  <si>
    <t>　　　邻玉街道办事处</t>
  </si>
  <si>
    <t>510502005000</t>
  </si>
  <si>
    <t>　　　蓝田街道办事处</t>
  </si>
  <si>
    <t>510502006000</t>
  </si>
  <si>
    <t>　　　茜草街道办事处</t>
  </si>
  <si>
    <t>510502007000</t>
  </si>
  <si>
    <t>　　　华阳街道办事处</t>
  </si>
  <si>
    <t>510502008000</t>
  </si>
  <si>
    <t>　　　张坝街道</t>
  </si>
  <si>
    <t>510502009000</t>
  </si>
  <si>
    <t>　　　泰安街道办事处</t>
  </si>
  <si>
    <t>510502010000</t>
  </si>
  <si>
    <t>　　　况场街道办事处</t>
  </si>
  <si>
    <t>510502103000</t>
  </si>
  <si>
    <t>　　　黄舣镇</t>
  </si>
  <si>
    <t>510502104000</t>
  </si>
  <si>
    <t>510502106000</t>
  </si>
  <si>
    <t>　　　通滩镇</t>
  </si>
  <si>
    <t>510502107000</t>
  </si>
  <si>
    <t>　　　江北镇</t>
  </si>
  <si>
    <t>510502108000</t>
  </si>
  <si>
    <t>510502109000</t>
  </si>
  <si>
    <t>　　　丹林镇</t>
  </si>
  <si>
    <t>510502110000</t>
  </si>
  <si>
    <t>　　　分水岭镇</t>
  </si>
  <si>
    <t>510502111000</t>
  </si>
  <si>
    <t>510502400000</t>
  </si>
  <si>
    <t>510502401000</t>
  </si>
  <si>
    <t>　　　酒业集中发展区</t>
  </si>
  <si>
    <t>510502402000</t>
  </si>
  <si>
    <t>　　　轻工业园区</t>
  </si>
  <si>
    <t>510503000000</t>
  </si>
  <si>
    <t>510503001000</t>
  </si>
  <si>
    <t>　　　安富街道</t>
  </si>
  <si>
    <t>510503002000</t>
  </si>
  <si>
    <t>510503003000</t>
  </si>
  <si>
    <t>510503100000</t>
  </si>
  <si>
    <t>510503101000</t>
  </si>
  <si>
    <t>　　　护国镇</t>
  </si>
  <si>
    <t>510503102000</t>
  </si>
  <si>
    <t>　　　打古镇</t>
  </si>
  <si>
    <t>510503103000</t>
  </si>
  <si>
    <t>510503104000</t>
  </si>
  <si>
    <t>　　　合面镇</t>
  </si>
  <si>
    <t>510503105000</t>
  </si>
  <si>
    <t>　　　棉花坡镇</t>
  </si>
  <si>
    <t>510503106000</t>
  </si>
  <si>
    <t>510503107000</t>
  </si>
  <si>
    <t>　　　白节镇</t>
  </si>
  <si>
    <t>510503108000</t>
  </si>
  <si>
    <t>　　　天仙镇</t>
  </si>
  <si>
    <t>510503109000</t>
  </si>
  <si>
    <t>　　　新乐镇</t>
  </si>
  <si>
    <t>510503110000</t>
  </si>
  <si>
    <t>　　　渠坝镇</t>
  </si>
  <si>
    <t>510503111000</t>
  </si>
  <si>
    <t>　　　龙车镇</t>
  </si>
  <si>
    <t>510503400000</t>
  </si>
  <si>
    <t>　　　泸州化工园区</t>
  </si>
  <si>
    <t>510504000000</t>
  </si>
  <si>
    <t>510504001000</t>
  </si>
  <si>
    <t>　　　小市街道办事处</t>
  </si>
  <si>
    <t>510504002000</t>
  </si>
  <si>
    <t>　　　高坝街道办事处</t>
  </si>
  <si>
    <t>510504003000</t>
  </si>
  <si>
    <t>510504004000</t>
  </si>
  <si>
    <t>510504005000</t>
  </si>
  <si>
    <t>　　　罗汉街道办事处</t>
  </si>
  <si>
    <t>510504006000</t>
  </si>
  <si>
    <t>　　　鱼塘街道办事处</t>
  </si>
  <si>
    <t>510504007000</t>
  </si>
  <si>
    <t>510504008000</t>
  </si>
  <si>
    <t>　　　石洞街道办事处</t>
  </si>
  <si>
    <t>510504103000</t>
  </si>
  <si>
    <t>510504104000</t>
  </si>
  <si>
    <t>　　　特兴镇</t>
  </si>
  <si>
    <t>510504106000</t>
  </si>
  <si>
    <t>　　　双加镇</t>
  </si>
  <si>
    <t>510504107000</t>
  </si>
  <si>
    <t>510504108000</t>
  </si>
  <si>
    <t>510521000000</t>
  </si>
  <si>
    <t>510521001000</t>
  </si>
  <si>
    <t>　　　玉蟾街道办事处</t>
  </si>
  <si>
    <t>510521100000</t>
  </si>
  <si>
    <t>　　　福集镇</t>
  </si>
  <si>
    <t>510521101000</t>
  </si>
  <si>
    <t>　　　嘉明镇</t>
  </si>
  <si>
    <t>510521102000</t>
  </si>
  <si>
    <t>　　　喻寺镇</t>
  </si>
  <si>
    <t>510521103000</t>
  </si>
  <si>
    <t>510521105000</t>
  </si>
  <si>
    <t>　　　牛滩镇</t>
  </si>
  <si>
    <t>510521106000</t>
  </si>
  <si>
    <t>　　　兆雅镇</t>
  </si>
  <si>
    <t>510521107000</t>
  </si>
  <si>
    <t>　　　玄滩镇</t>
  </si>
  <si>
    <t>510521108000</t>
  </si>
  <si>
    <t>　　　太伏镇</t>
  </si>
  <si>
    <t>510521109000</t>
  </si>
  <si>
    <t>510521110000</t>
  </si>
  <si>
    <t>510521111000</t>
  </si>
  <si>
    <t>　　　毗卢镇</t>
  </si>
  <si>
    <t>510521112000</t>
  </si>
  <si>
    <t>　　　奇峰镇</t>
  </si>
  <si>
    <t>510521113000</t>
  </si>
  <si>
    <t>510521114000</t>
  </si>
  <si>
    <t>　　　云锦镇</t>
  </si>
  <si>
    <t>510521115000</t>
  </si>
  <si>
    <t>　　　立石镇</t>
  </si>
  <si>
    <t>510521116000</t>
  </si>
  <si>
    <t>　　　百和镇</t>
  </si>
  <si>
    <t>510521117000</t>
  </si>
  <si>
    <t>　　　天兴镇</t>
  </si>
  <si>
    <t>510521118000</t>
  </si>
  <si>
    <t>　　　方洞镇</t>
  </si>
  <si>
    <t>510521123000</t>
  </si>
  <si>
    <t>　　　海潮镇</t>
  </si>
  <si>
    <t>510521400000</t>
  </si>
  <si>
    <t>　　　泸县城西工业园区</t>
  </si>
  <si>
    <t>510521401000</t>
  </si>
  <si>
    <t>　　　泸县城北工业园区</t>
  </si>
  <si>
    <t>510522000000</t>
  </si>
  <si>
    <t>510522100000</t>
  </si>
  <si>
    <t>510522101000</t>
  </si>
  <si>
    <t>　　　望龙镇</t>
  </si>
  <si>
    <t>510522102000</t>
  </si>
  <si>
    <t>510522103000</t>
  </si>
  <si>
    <t>　　　佛荫镇</t>
  </si>
  <si>
    <t>510522104000</t>
  </si>
  <si>
    <t>　　　先市镇</t>
  </si>
  <si>
    <t>510522105000</t>
  </si>
  <si>
    <t>　　　尧坝镇</t>
  </si>
  <si>
    <t>510522106000</t>
  </si>
  <si>
    <t>　　　九支镇</t>
  </si>
  <si>
    <t>510522107000</t>
  </si>
  <si>
    <t>510522108000</t>
  </si>
  <si>
    <t>510522109000</t>
  </si>
  <si>
    <t>　　　榕山镇</t>
  </si>
  <si>
    <t>510522110000</t>
  </si>
  <si>
    <t>510522111000</t>
  </si>
  <si>
    <t>　　　甘雨镇</t>
  </si>
  <si>
    <t>510522112000</t>
  </si>
  <si>
    <t>　　　福宝镇</t>
  </si>
  <si>
    <t>510522113000</t>
  </si>
  <si>
    <t>　　　先滩镇</t>
  </si>
  <si>
    <t>510522114000</t>
  </si>
  <si>
    <t>　　　自怀镇</t>
  </si>
  <si>
    <t>510522115000</t>
  </si>
  <si>
    <t>510522116000</t>
  </si>
  <si>
    <t>510522117000</t>
  </si>
  <si>
    <t>510522118000</t>
  </si>
  <si>
    <t>　　　参宝镇</t>
  </si>
  <si>
    <t>510522119000</t>
  </si>
  <si>
    <t>　　　法王寺镇</t>
  </si>
  <si>
    <t>510522120000</t>
  </si>
  <si>
    <t>510522121000</t>
  </si>
  <si>
    <t>　　　神臂城镇</t>
  </si>
  <si>
    <t>510522122000</t>
  </si>
  <si>
    <t>　　　南滩镇</t>
  </si>
  <si>
    <t>510522123000</t>
  </si>
  <si>
    <t>　　　实录镇</t>
  </si>
  <si>
    <t>510522124000</t>
  </si>
  <si>
    <t>510522125000</t>
  </si>
  <si>
    <t>　　　真龙镇</t>
  </si>
  <si>
    <t>510522210000</t>
  </si>
  <si>
    <t>　　　榕右乡</t>
  </si>
  <si>
    <t>510522400000</t>
  </si>
  <si>
    <t>　　　合江县临港工业园区</t>
  </si>
  <si>
    <t>510524000000</t>
  </si>
  <si>
    <t>510524100000</t>
  </si>
  <si>
    <t>　　　叙永镇</t>
  </si>
  <si>
    <t>510524101000</t>
  </si>
  <si>
    <t>　　　江门镇</t>
  </si>
  <si>
    <t>510524102000</t>
  </si>
  <si>
    <t>510524103000</t>
  </si>
  <si>
    <t>510524104000</t>
  </si>
  <si>
    <t>　　　水尾镇</t>
  </si>
  <si>
    <t>510524105000</t>
  </si>
  <si>
    <t>510524106000</t>
  </si>
  <si>
    <t>　　　落卜镇</t>
  </si>
  <si>
    <t>510524107000</t>
  </si>
  <si>
    <t>510524108000</t>
  </si>
  <si>
    <t>510524109000</t>
  </si>
  <si>
    <t>　　　摩尼镇</t>
  </si>
  <si>
    <t>510524110000</t>
  </si>
  <si>
    <t>510524111000</t>
  </si>
  <si>
    <t>510524112000</t>
  </si>
  <si>
    <t>　　　正东镇</t>
  </si>
  <si>
    <t>510524113000</t>
  </si>
  <si>
    <t>　　　观兴镇</t>
  </si>
  <si>
    <t>510524114000</t>
  </si>
  <si>
    <t>　　　向林镇</t>
  </si>
  <si>
    <t>510524115000</t>
  </si>
  <si>
    <t>510524116000</t>
  </si>
  <si>
    <t>　　　营山镇</t>
  </si>
  <si>
    <t>510524117000</t>
  </si>
  <si>
    <t>510524118000</t>
  </si>
  <si>
    <t>　　　大石镇</t>
  </si>
  <si>
    <t>510524119000</t>
  </si>
  <si>
    <t>　　　黄坭镇</t>
  </si>
  <si>
    <t>510524210000</t>
  </si>
  <si>
    <t>　　　合乐苗族乡</t>
  </si>
  <si>
    <t>510524211000</t>
  </si>
  <si>
    <t>　　　白腊苗族乡</t>
  </si>
  <si>
    <t>510524212000</t>
  </si>
  <si>
    <t>　　　枧槽苗族乡</t>
  </si>
  <si>
    <t>510524213000</t>
  </si>
  <si>
    <t>　　　水潦彝族乡</t>
  </si>
  <si>
    <t>510524215000</t>
  </si>
  <si>
    <t>　　　石厢子彝族乡</t>
  </si>
  <si>
    <t>510525000000</t>
  </si>
  <si>
    <t>510525100000</t>
  </si>
  <si>
    <t>　　　古蔺镇</t>
  </si>
  <si>
    <t>510525101000</t>
  </si>
  <si>
    <t>510525102000</t>
  </si>
  <si>
    <t>510525103000</t>
  </si>
  <si>
    <t>510525104000</t>
  </si>
  <si>
    <t>510525105000</t>
  </si>
  <si>
    <t>510525106000</t>
  </si>
  <si>
    <t>510525107000</t>
  </si>
  <si>
    <t>　　　丹桂镇</t>
  </si>
  <si>
    <t>510525108000</t>
  </si>
  <si>
    <t>510525109000</t>
  </si>
  <si>
    <t>　　　观文镇</t>
  </si>
  <si>
    <t>510525110000</t>
  </si>
  <si>
    <t>　　　双沙镇</t>
  </si>
  <si>
    <t>510525111000</t>
  </si>
  <si>
    <t>　　　德耀镇</t>
  </si>
  <si>
    <t>510525112000</t>
  </si>
  <si>
    <t>　　　护家镇</t>
  </si>
  <si>
    <t>510525113000</t>
  </si>
  <si>
    <t>　　　石屏镇</t>
  </si>
  <si>
    <t>510525114000</t>
  </si>
  <si>
    <t>510525115000</t>
  </si>
  <si>
    <t>510525116000</t>
  </si>
  <si>
    <t>　　　鱼化镇</t>
  </si>
  <si>
    <t>510525117000</t>
  </si>
  <si>
    <t>　　　东新镇</t>
  </si>
  <si>
    <t>510525118000</t>
  </si>
  <si>
    <t>510525119000</t>
  </si>
  <si>
    <t>　　　马蹄镇</t>
  </si>
  <si>
    <t>510525207000</t>
  </si>
  <si>
    <t>　　　白泥乡</t>
  </si>
  <si>
    <t>510525209000</t>
  </si>
  <si>
    <t>　　　马嘶苗族乡</t>
  </si>
  <si>
    <t>510525212000</t>
  </si>
  <si>
    <t>　　　箭竹苗族乡</t>
  </si>
  <si>
    <t>510525214000</t>
  </si>
  <si>
    <t>　　　大寨苗族乡</t>
  </si>
  <si>
    <t>510525215000</t>
  </si>
  <si>
    <t>　　　桂花乡</t>
  </si>
  <si>
    <t>510525216000</t>
  </si>
  <si>
    <t>510600000000</t>
  </si>
  <si>
    <t>510601000000</t>
  </si>
  <si>
    <t>510603000000</t>
  </si>
  <si>
    <t>510603001000</t>
  </si>
  <si>
    <t>　　　旌阳街道</t>
  </si>
  <si>
    <t>510603002000</t>
  </si>
  <si>
    <t>510603003000</t>
  </si>
  <si>
    <t>510603004000</t>
  </si>
  <si>
    <t>　　　旌东街道</t>
  </si>
  <si>
    <t>510603005000</t>
  </si>
  <si>
    <t>510603006000</t>
  </si>
  <si>
    <t>　　　八角井街道办事处</t>
  </si>
  <si>
    <t>510603007000</t>
  </si>
  <si>
    <t>510603008000</t>
  </si>
  <si>
    <t>　　　天虹街道办事处</t>
  </si>
  <si>
    <t>510603100000</t>
  </si>
  <si>
    <t>　　　黄许镇</t>
  </si>
  <si>
    <t>510603101000</t>
  </si>
  <si>
    <t>　　　孝泉镇</t>
  </si>
  <si>
    <t>510603103000</t>
  </si>
  <si>
    <t>　　　柏隆镇</t>
  </si>
  <si>
    <t>510603104000</t>
  </si>
  <si>
    <t>　　　孝感镇</t>
  </si>
  <si>
    <t>510603105000</t>
  </si>
  <si>
    <t>　　　天元镇</t>
  </si>
  <si>
    <t>510603107000</t>
  </si>
  <si>
    <t>　　　扬嘉镇</t>
  </si>
  <si>
    <t>510603108000</t>
  </si>
  <si>
    <t>　　　德新镇</t>
  </si>
  <si>
    <t>510603110000</t>
  </si>
  <si>
    <t>　　　双东镇</t>
  </si>
  <si>
    <t>510603111000</t>
  </si>
  <si>
    <t>510603117000</t>
  </si>
  <si>
    <t>　　　和新镇</t>
  </si>
  <si>
    <t>510603201000</t>
  </si>
  <si>
    <t>510604000000</t>
  </si>
  <si>
    <t>510604100000</t>
  </si>
  <si>
    <t>510604101000</t>
  </si>
  <si>
    <t>　　　鄢家镇</t>
  </si>
  <si>
    <t>510604102000</t>
  </si>
  <si>
    <t>510604103000</t>
  </si>
  <si>
    <t>　　　略坪镇</t>
  </si>
  <si>
    <t>510604104000</t>
  </si>
  <si>
    <t>　　　御营镇</t>
  </si>
  <si>
    <t>510604105000</t>
  </si>
  <si>
    <t>　　　慧觉镇</t>
  </si>
  <si>
    <t>510604106000</t>
  </si>
  <si>
    <t>　　　调元镇</t>
  </si>
  <si>
    <t>510604107000</t>
  </si>
  <si>
    <t>510604108000</t>
  </si>
  <si>
    <t>510604113000</t>
  </si>
  <si>
    <t>　　　白马关镇</t>
  </si>
  <si>
    <t>510623000000</t>
  </si>
  <si>
    <t>510623100000</t>
  </si>
  <si>
    <t>　　　凯江镇</t>
  </si>
  <si>
    <t>510623101000</t>
  </si>
  <si>
    <t>　　　南华镇</t>
  </si>
  <si>
    <t>510623102000</t>
  </si>
  <si>
    <t>510623103000</t>
  </si>
  <si>
    <t>510623104000</t>
  </si>
  <si>
    <t>　　　永太镇</t>
  </si>
  <si>
    <t>510623105000</t>
  </si>
  <si>
    <t>　　　黄鹿镇</t>
  </si>
  <si>
    <t>510623106000</t>
  </si>
  <si>
    <t>　　　集凤镇</t>
  </si>
  <si>
    <t>510623107000</t>
  </si>
  <si>
    <t>　　　富兴镇</t>
  </si>
  <si>
    <t>510623108000</t>
  </si>
  <si>
    <t>　　　辑庆镇</t>
  </si>
  <si>
    <t>510623109000</t>
  </si>
  <si>
    <t>510623110000</t>
  </si>
  <si>
    <t>　　　龙台镇</t>
  </si>
  <si>
    <t>510623111000</t>
  </si>
  <si>
    <t>510623112000</t>
  </si>
  <si>
    <t>510623113000</t>
  </si>
  <si>
    <t>　　　玉兴镇</t>
  </si>
  <si>
    <t>510623114000</t>
  </si>
  <si>
    <t>510623115000</t>
  </si>
  <si>
    <t>510623116000</t>
  </si>
  <si>
    <t>　　　继光镇</t>
  </si>
  <si>
    <t>510623117000</t>
  </si>
  <si>
    <t>510623118000</t>
  </si>
  <si>
    <t>510623119000</t>
  </si>
  <si>
    <t>　　　会龙镇</t>
  </si>
  <si>
    <t>510623120000</t>
  </si>
  <si>
    <t>510623121000</t>
  </si>
  <si>
    <t>510623122000</t>
  </si>
  <si>
    <t>510623123000</t>
  </si>
  <si>
    <t>　　　冯店镇</t>
  </si>
  <si>
    <t>510623124000</t>
  </si>
  <si>
    <t>　　　积金镇</t>
  </si>
  <si>
    <t>510623125000</t>
  </si>
  <si>
    <t>510623127000</t>
  </si>
  <si>
    <t>　　　杰兴镇</t>
  </si>
  <si>
    <t>510623130000</t>
  </si>
  <si>
    <t>510623132000</t>
  </si>
  <si>
    <t>　　　东北镇</t>
  </si>
  <si>
    <t>510623200000</t>
  </si>
  <si>
    <t>510623201000</t>
  </si>
  <si>
    <t>　　　青市乡</t>
  </si>
  <si>
    <t>510623203000</t>
  </si>
  <si>
    <t>510623204000</t>
  </si>
  <si>
    <t>　　　石泉乡</t>
  </si>
  <si>
    <t>510623206000</t>
  </si>
  <si>
    <t>510623207000</t>
  </si>
  <si>
    <t>510623208000</t>
  </si>
  <si>
    <t>510623209000</t>
  </si>
  <si>
    <t>510623210000</t>
  </si>
  <si>
    <t>　　　石笋乡</t>
  </si>
  <si>
    <t>510623211000</t>
  </si>
  <si>
    <t>510623212000</t>
  </si>
  <si>
    <t>510623214000</t>
  </si>
  <si>
    <t>510623216000</t>
  </si>
  <si>
    <t>　　　元兴乡</t>
  </si>
  <si>
    <t>510623218000</t>
  </si>
  <si>
    <t>　　　通山乡</t>
  </si>
  <si>
    <t>510623219000</t>
  </si>
  <si>
    <t>　　　石龙乡</t>
  </si>
  <si>
    <t>510623221000</t>
  </si>
  <si>
    <t>　　　合兴乡</t>
  </si>
  <si>
    <t>510681000000</t>
  </si>
  <si>
    <t>510681100000</t>
  </si>
  <si>
    <t>　　　雒城镇</t>
  </si>
  <si>
    <t>510681101000</t>
  </si>
  <si>
    <t>　　　三水镇</t>
  </si>
  <si>
    <t>510681102000</t>
  </si>
  <si>
    <t>　　　连山镇</t>
  </si>
  <si>
    <t>510681103000</t>
  </si>
  <si>
    <t>510681104000</t>
  </si>
  <si>
    <t>510681105000</t>
  </si>
  <si>
    <t>510681106000</t>
  </si>
  <si>
    <t>　　　小汉镇</t>
  </si>
  <si>
    <t>510681107000</t>
  </si>
  <si>
    <t>　　　金轮镇</t>
  </si>
  <si>
    <t>510681108000</t>
  </si>
  <si>
    <t>510681109000</t>
  </si>
  <si>
    <t>510681112000</t>
  </si>
  <si>
    <t>510681113000</t>
  </si>
  <si>
    <t>510681114000</t>
  </si>
  <si>
    <t>　　　金鱼镇</t>
  </si>
  <si>
    <t>510681115000</t>
  </si>
  <si>
    <t>510681116000</t>
  </si>
  <si>
    <t>510681119000</t>
  </si>
  <si>
    <t>　　　西高镇</t>
  </si>
  <si>
    <t>510681200000</t>
  </si>
  <si>
    <t>　　　北外乡</t>
  </si>
  <si>
    <t>510681202000</t>
  </si>
  <si>
    <t>　　　西外乡</t>
  </si>
  <si>
    <t>510682000000</t>
  </si>
  <si>
    <t>510682001000</t>
  </si>
  <si>
    <t>　　　方亭街道办事处</t>
  </si>
  <si>
    <t>510682002000</t>
  </si>
  <si>
    <t>　　　皂角街道办事处</t>
  </si>
  <si>
    <t>510682101000</t>
  </si>
  <si>
    <t>　　　元石镇</t>
  </si>
  <si>
    <t>510682103000</t>
  </si>
  <si>
    <t>　　　回澜镇</t>
  </si>
  <si>
    <t>510682105000</t>
  </si>
  <si>
    <t>　　　洛水镇</t>
  </si>
  <si>
    <t>510682106000</t>
  </si>
  <si>
    <t>510682107000</t>
  </si>
  <si>
    <t>　　　双盛镇</t>
  </si>
  <si>
    <t>510682108000</t>
  </si>
  <si>
    <t>　　　马祖镇</t>
  </si>
  <si>
    <t>510682109000</t>
  </si>
  <si>
    <t>　　　隐峰镇</t>
  </si>
  <si>
    <t>510682110000</t>
  </si>
  <si>
    <t>510682111000</t>
  </si>
  <si>
    <t>　　　蓥华镇</t>
  </si>
  <si>
    <t>510682113000</t>
  </si>
  <si>
    <t>　　　南泉镇</t>
  </si>
  <si>
    <t>510682116000</t>
  </si>
  <si>
    <t>　　　湔氐镇</t>
  </si>
  <si>
    <t>510682118000</t>
  </si>
  <si>
    <t>　　　红白镇</t>
  </si>
  <si>
    <t>510682119000</t>
  </si>
  <si>
    <t>　　　冰川镇</t>
  </si>
  <si>
    <t>510682120000</t>
  </si>
  <si>
    <t>　　　师古镇</t>
  </si>
  <si>
    <t>510683000000</t>
  </si>
  <si>
    <t>510683100000</t>
  </si>
  <si>
    <t>　　　剑南镇</t>
  </si>
  <si>
    <t>510683101000</t>
  </si>
  <si>
    <t>510683102000</t>
  </si>
  <si>
    <t>510683103000</t>
  </si>
  <si>
    <t>510683104000</t>
  </si>
  <si>
    <t>510683105000</t>
  </si>
  <si>
    <t>　　　遵道镇</t>
  </si>
  <si>
    <t>510683106000</t>
  </si>
  <si>
    <t>　　　汉旺镇</t>
  </si>
  <si>
    <t>510683108000</t>
  </si>
  <si>
    <t>　　　拱星镇</t>
  </si>
  <si>
    <t>510683109000</t>
  </si>
  <si>
    <t>510683110000</t>
  </si>
  <si>
    <t>　　　广济镇</t>
  </si>
  <si>
    <t>510683111000</t>
  </si>
  <si>
    <t>　　　金花镇</t>
  </si>
  <si>
    <t>510683112000</t>
  </si>
  <si>
    <t>510683113000</t>
  </si>
  <si>
    <t>510683115000</t>
  </si>
  <si>
    <t>510683116000</t>
  </si>
  <si>
    <t>　　　孝德镇</t>
  </si>
  <si>
    <t>510683119000</t>
  </si>
  <si>
    <t>　　　富新镇</t>
  </si>
  <si>
    <t>510683121000</t>
  </si>
  <si>
    <t>　　　齐天镇</t>
  </si>
  <si>
    <t>510683122000</t>
  </si>
  <si>
    <t>　　　什地镇</t>
  </si>
  <si>
    <t>510683123000</t>
  </si>
  <si>
    <t>　　　绵远镇</t>
  </si>
  <si>
    <t>510683124000</t>
  </si>
  <si>
    <t>510683201000</t>
  </si>
  <si>
    <t>　　　天池乡</t>
  </si>
  <si>
    <t>510683400000</t>
  </si>
  <si>
    <t>　　　四川绵竹经济开发区</t>
  </si>
  <si>
    <t>510700000000</t>
  </si>
  <si>
    <t>510701000000</t>
  </si>
  <si>
    <t>510703000000</t>
  </si>
  <si>
    <t>510703001000</t>
  </si>
  <si>
    <t>510703002000</t>
  </si>
  <si>
    <t>510703003000</t>
  </si>
  <si>
    <t>　　　工区街道</t>
  </si>
  <si>
    <t>510703004000</t>
  </si>
  <si>
    <t>510703005000</t>
  </si>
  <si>
    <t>510703006000</t>
  </si>
  <si>
    <t>　　　高新街道</t>
  </si>
  <si>
    <t>510703007000</t>
  </si>
  <si>
    <t>510703008000</t>
  </si>
  <si>
    <t>　　　金家林街道</t>
  </si>
  <si>
    <t>510703009000</t>
  </si>
  <si>
    <t>　　　科创园街道</t>
  </si>
  <si>
    <t>510703011000</t>
  </si>
  <si>
    <t>　　　石塘街道办事处</t>
  </si>
  <si>
    <t>510703012000</t>
  </si>
  <si>
    <t>510703100000</t>
  </si>
  <si>
    <t>　　　丰谷镇</t>
  </si>
  <si>
    <t>510703101000</t>
  </si>
  <si>
    <t>　　　关帝镇</t>
  </si>
  <si>
    <t>510703102000</t>
  </si>
  <si>
    <t>　　　塘汛镇</t>
  </si>
  <si>
    <t>510703103000</t>
  </si>
  <si>
    <t>　　　青义镇</t>
  </si>
  <si>
    <t>510703104000</t>
  </si>
  <si>
    <t>510703106000</t>
  </si>
  <si>
    <t>510703107000</t>
  </si>
  <si>
    <t>510703108000</t>
  </si>
  <si>
    <t>510703109000</t>
  </si>
  <si>
    <t>　　　玉皇镇</t>
  </si>
  <si>
    <t>510703110000</t>
  </si>
  <si>
    <t>　　　新皂镇</t>
  </si>
  <si>
    <t>510703111000</t>
  </si>
  <si>
    <t>510703112000</t>
  </si>
  <si>
    <t>　　　磨家镇</t>
  </si>
  <si>
    <t>510703113000</t>
  </si>
  <si>
    <t>510703201000</t>
  </si>
  <si>
    <t>510704000000</t>
  </si>
  <si>
    <t>510704001000</t>
  </si>
  <si>
    <t>　　　涪江街道</t>
  </si>
  <si>
    <t>510704003000</t>
  </si>
  <si>
    <t>　　　富乐街道办事处</t>
  </si>
  <si>
    <t>510704004000</t>
  </si>
  <si>
    <t>　　　游仙街道办</t>
  </si>
  <si>
    <t>510704006000</t>
  </si>
  <si>
    <t>　　　春雷街道办</t>
  </si>
  <si>
    <t>510704007000</t>
  </si>
  <si>
    <t>　　　松林街道办</t>
  </si>
  <si>
    <t>510704008000</t>
  </si>
  <si>
    <t>　　　华丰街道办</t>
  </si>
  <si>
    <t>510704101000</t>
  </si>
  <si>
    <t>510704102000</t>
  </si>
  <si>
    <t>510704103000</t>
  </si>
  <si>
    <t>　　　小枧沟镇</t>
  </si>
  <si>
    <t>510704104000</t>
  </si>
  <si>
    <t>510704105000</t>
  </si>
  <si>
    <t>　　　沉抗镇</t>
  </si>
  <si>
    <t>510704106000</t>
  </si>
  <si>
    <t>　　　忠兴镇</t>
  </si>
  <si>
    <t>510704107000</t>
  </si>
  <si>
    <t>510704108000</t>
  </si>
  <si>
    <t>510704109000</t>
  </si>
  <si>
    <t>510704110000</t>
  </si>
  <si>
    <t>510704111000</t>
  </si>
  <si>
    <t>　　　玉河镇</t>
  </si>
  <si>
    <t>510704112000</t>
  </si>
  <si>
    <t>　　　松垭镇</t>
  </si>
  <si>
    <t>510704113000</t>
  </si>
  <si>
    <t>　　　白蝉镇</t>
  </si>
  <si>
    <t>510704114000</t>
  </si>
  <si>
    <t>　　　观太镇</t>
  </si>
  <si>
    <t>510704115000</t>
  </si>
  <si>
    <t>　　　云凤镇</t>
  </si>
  <si>
    <t>510704116000</t>
  </si>
  <si>
    <t>510704117000</t>
  </si>
  <si>
    <t>510704118000</t>
  </si>
  <si>
    <t>510704119000</t>
  </si>
  <si>
    <t>　　　梓棉镇</t>
  </si>
  <si>
    <t>510704120000</t>
  </si>
  <si>
    <t>　　　东宣镇</t>
  </si>
  <si>
    <t>510704202000</t>
  </si>
  <si>
    <t>　　　建华乡</t>
  </si>
  <si>
    <t>510704207000</t>
  </si>
  <si>
    <t>　　　朝真乡</t>
  </si>
  <si>
    <t>510704210000</t>
  </si>
  <si>
    <t>510704400000</t>
  </si>
  <si>
    <t>　　　四川省新华劳动教育管理所</t>
  </si>
  <si>
    <t>510705000000</t>
  </si>
  <si>
    <t>510705101000</t>
  </si>
  <si>
    <t>　　　桑枣镇</t>
  </si>
  <si>
    <t>510705102000</t>
  </si>
  <si>
    <t>　　　花荄镇</t>
  </si>
  <si>
    <t>510705103000</t>
  </si>
  <si>
    <t>510705104000</t>
  </si>
  <si>
    <t>　　　塔水镇</t>
  </si>
  <si>
    <t>510705105000</t>
  </si>
  <si>
    <t>510705106000</t>
  </si>
  <si>
    <t>　　　河清镇</t>
  </si>
  <si>
    <t>510705108000</t>
  </si>
  <si>
    <t>510705109000</t>
  </si>
  <si>
    <t>510705110000</t>
  </si>
  <si>
    <t>　　　雎水镇</t>
  </si>
  <si>
    <t>510705111000</t>
  </si>
  <si>
    <t>510705112000</t>
  </si>
  <si>
    <t>510705113000</t>
  </si>
  <si>
    <t>　　　沸水镇</t>
  </si>
  <si>
    <t>510705114000</t>
  </si>
  <si>
    <t>　　　晓坝镇</t>
  </si>
  <si>
    <t>510705115000</t>
  </si>
  <si>
    <t>　　　乐兴镇</t>
  </si>
  <si>
    <t>510705116000</t>
  </si>
  <si>
    <t>　　　千佛镇</t>
  </si>
  <si>
    <t>510705201000</t>
  </si>
  <si>
    <t>　　　兴仁乡</t>
  </si>
  <si>
    <t>510705202000</t>
  </si>
  <si>
    <t>510705203000</t>
  </si>
  <si>
    <t>　　　迎新乡</t>
  </si>
  <si>
    <t>510722000000</t>
  </si>
  <si>
    <t>510722100000</t>
  </si>
  <si>
    <t>　　　北坝镇</t>
  </si>
  <si>
    <t>510722101000</t>
  </si>
  <si>
    <t>　　　潼川镇</t>
  </si>
  <si>
    <t>510722102000</t>
  </si>
  <si>
    <t>　　　东塔镇</t>
  </si>
  <si>
    <t>510722103000</t>
  </si>
  <si>
    <t>　　　百顷镇</t>
  </si>
  <si>
    <t>510722104000</t>
  </si>
  <si>
    <t>510722105000</t>
  </si>
  <si>
    <t>　　　柳池镇</t>
  </si>
  <si>
    <t>510722106000</t>
  </si>
  <si>
    <t>　　　龙树镇</t>
  </si>
  <si>
    <t>510722107000</t>
  </si>
  <si>
    <t>510722108000</t>
  </si>
  <si>
    <t>　　　富顺镇</t>
  </si>
  <si>
    <t>510722109000</t>
  </si>
  <si>
    <t>510722110000</t>
  </si>
  <si>
    <t>　　　秋林镇</t>
  </si>
  <si>
    <t>510722111000</t>
  </si>
  <si>
    <t>510722112000</t>
  </si>
  <si>
    <t>　　　新德镇</t>
  </si>
  <si>
    <t>510722113000</t>
  </si>
  <si>
    <t>　　　新生镇</t>
  </si>
  <si>
    <t>510722114000</t>
  </si>
  <si>
    <t>　　　鲁班镇</t>
  </si>
  <si>
    <t>510722115000</t>
  </si>
  <si>
    <t>　　　景福镇</t>
  </si>
  <si>
    <t>510722116000</t>
  </si>
  <si>
    <t>　　　紫河镇</t>
  </si>
  <si>
    <t>510722117000</t>
  </si>
  <si>
    <t>510722118000</t>
  </si>
  <si>
    <t>　　　观桥镇</t>
  </si>
  <si>
    <t>510722119000</t>
  </si>
  <si>
    <t>　　　郪江镇</t>
  </si>
  <si>
    <t>510722120000</t>
  </si>
  <si>
    <t>510722121000</t>
  </si>
  <si>
    <t>510722122000</t>
  </si>
  <si>
    <t>510722123000</t>
  </si>
  <si>
    <t>510722124000</t>
  </si>
  <si>
    <t>　　　八洞镇</t>
  </si>
  <si>
    <t>510722125000</t>
  </si>
  <si>
    <t>　　　跃进镇</t>
  </si>
  <si>
    <t>510722126000</t>
  </si>
  <si>
    <t>510722127000</t>
  </si>
  <si>
    <t>510722128000</t>
  </si>
  <si>
    <t>510722129000</t>
  </si>
  <si>
    <t>510722130000</t>
  </si>
  <si>
    <t>　　　光辉镇</t>
  </si>
  <si>
    <t>510722131000</t>
  </si>
  <si>
    <t>　　　中太镇</t>
  </si>
  <si>
    <t>510722132000</t>
  </si>
  <si>
    <t>510722133000</t>
  </si>
  <si>
    <t>　　　新鲁镇</t>
  </si>
  <si>
    <t>510722134000</t>
  </si>
  <si>
    <t>　　　黎曙镇</t>
  </si>
  <si>
    <t>510722135000</t>
  </si>
  <si>
    <t>510722136000</t>
  </si>
  <si>
    <t>　　　灵兴镇</t>
  </si>
  <si>
    <t>510722137000</t>
  </si>
  <si>
    <t>510722138000</t>
  </si>
  <si>
    <t>　　　立新镇</t>
  </si>
  <si>
    <t>510722139000</t>
  </si>
  <si>
    <t>510722140000</t>
  </si>
  <si>
    <t>　　　永明镇</t>
  </si>
  <si>
    <t>510722141000</t>
  </si>
  <si>
    <t>　　　建中镇</t>
  </si>
  <si>
    <t>510722142000</t>
  </si>
  <si>
    <t>　　　争胜镇</t>
  </si>
  <si>
    <t>510722143000</t>
  </si>
  <si>
    <t>　　　玉林镇</t>
  </si>
  <si>
    <t>510722144000</t>
  </si>
  <si>
    <t>510722145000</t>
  </si>
  <si>
    <t>　　　老马镇</t>
  </si>
  <si>
    <t>510722200000</t>
  </si>
  <si>
    <t>　　　高堰乡</t>
  </si>
  <si>
    <t>510722201000</t>
  </si>
  <si>
    <t>　　　忠孝乡</t>
  </si>
  <si>
    <t>510722202000</t>
  </si>
  <si>
    <t>　　　双胜乡</t>
  </si>
  <si>
    <t>510722203000</t>
  </si>
  <si>
    <t>　　　金鼓乡</t>
  </si>
  <si>
    <t>510722204000</t>
  </si>
  <si>
    <t>　　　断石乡</t>
  </si>
  <si>
    <t>510722206000</t>
  </si>
  <si>
    <t>　　　乐加乡</t>
  </si>
  <si>
    <t>510722207000</t>
  </si>
  <si>
    <t>510722209000</t>
  </si>
  <si>
    <t>　　　宝泉乡</t>
  </si>
  <si>
    <t>510722210000</t>
  </si>
  <si>
    <t>　　　广利乡</t>
  </si>
  <si>
    <t>510722211000</t>
  </si>
  <si>
    <t>　　　协和乡</t>
  </si>
  <si>
    <t>510722212000</t>
  </si>
  <si>
    <t>　　　双乐乡</t>
  </si>
  <si>
    <t>510722213000</t>
  </si>
  <si>
    <t>　　　菊河乡</t>
  </si>
  <si>
    <t>510722215000</t>
  </si>
  <si>
    <t>　　　下新乡</t>
  </si>
  <si>
    <t>510722216000</t>
  </si>
  <si>
    <t>　　　进都乡</t>
  </si>
  <si>
    <t>510722217000</t>
  </si>
  <si>
    <t>　　　上新乡</t>
  </si>
  <si>
    <t>510722219000</t>
  </si>
  <si>
    <t>　　　里程乡</t>
  </si>
  <si>
    <t>510722221000</t>
  </si>
  <si>
    <t>　　　云同乡</t>
  </si>
  <si>
    <t>510723000000</t>
  </si>
  <si>
    <t>510723001000</t>
  </si>
  <si>
    <t>　　　凤灵街道办</t>
  </si>
  <si>
    <t>510723002000</t>
  </si>
  <si>
    <t>　　　麻秧街道办</t>
  </si>
  <si>
    <t>510723100000</t>
  </si>
  <si>
    <t>510723101000</t>
  </si>
  <si>
    <t>510723102000</t>
  </si>
  <si>
    <t>　　　富驿镇</t>
  </si>
  <si>
    <t>510723103000</t>
  </si>
  <si>
    <t>　　　金孔镇</t>
  </si>
  <si>
    <t>510723104000</t>
  </si>
  <si>
    <t>510723105000</t>
  </si>
  <si>
    <t>　　　黄甸镇</t>
  </si>
  <si>
    <t>510723106000</t>
  </si>
  <si>
    <t>510723107000</t>
  </si>
  <si>
    <t>510723108000</t>
  </si>
  <si>
    <t>　　　黑坪镇</t>
  </si>
  <si>
    <t>510723109000</t>
  </si>
  <si>
    <t>　　　高灯镇</t>
  </si>
  <si>
    <t>510723110000</t>
  </si>
  <si>
    <t>510723111000</t>
  </si>
  <si>
    <t>510723112000</t>
  </si>
  <si>
    <t>　　　林农镇</t>
  </si>
  <si>
    <t>510723113000</t>
  </si>
  <si>
    <t>　　　巨龙镇</t>
  </si>
  <si>
    <t>510723200000</t>
  </si>
  <si>
    <t>510723201000</t>
  </si>
  <si>
    <t>　　　折弓乡</t>
  </si>
  <si>
    <t>510723203000</t>
  </si>
  <si>
    <t>　　　三元乡</t>
  </si>
  <si>
    <t>510723204000</t>
  </si>
  <si>
    <t>510723205000</t>
  </si>
  <si>
    <t>　　　茶亭乡</t>
  </si>
  <si>
    <t>510723206000</t>
  </si>
  <si>
    <t>　　　金安乡</t>
  </si>
  <si>
    <t>510723207000</t>
  </si>
  <si>
    <t>　　　洗泽乡</t>
  </si>
  <si>
    <t>510723208000</t>
  </si>
  <si>
    <t>　　　毛公乡</t>
  </si>
  <si>
    <t>510723209000</t>
  </si>
  <si>
    <t>　　　冯河乡</t>
  </si>
  <si>
    <t>510723210000</t>
  </si>
  <si>
    <t>　　　石牛庙乡</t>
  </si>
  <si>
    <t>510723211000</t>
  </si>
  <si>
    <t>　　　大兴回族乡</t>
  </si>
  <si>
    <t>510723212000</t>
  </si>
  <si>
    <t>　　　宗海乡</t>
  </si>
  <si>
    <t>510723214000</t>
  </si>
  <si>
    <t>　　　剑河乡</t>
  </si>
  <si>
    <t>510723215000</t>
  </si>
  <si>
    <t>510723216000</t>
  </si>
  <si>
    <t>　　　永泰乡</t>
  </si>
  <si>
    <t>510723217000</t>
  </si>
  <si>
    <t>　　　黄溪乡</t>
  </si>
  <si>
    <t>510723218000</t>
  </si>
  <si>
    <t>　　　榉溪乡</t>
  </si>
  <si>
    <t>510723219000</t>
  </si>
  <si>
    <t>510723220000</t>
  </si>
  <si>
    <t>510725000000</t>
  </si>
  <si>
    <t>510725100000</t>
  </si>
  <si>
    <t>510725101000</t>
  </si>
  <si>
    <t>　　　长卿镇</t>
  </si>
  <si>
    <t>510725102000</t>
  </si>
  <si>
    <t>　　　许州镇</t>
  </si>
  <si>
    <t>510725103000</t>
  </si>
  <si>
    <t>　　　黎雅镇</t>
  </si>
  <si>
    <t>510725104000</t>
  </si>
  <si>
    <t>510725105000</t>
  </si>
  <si>
    <t>510725106000</t>
  </si>
  <si>
    <t>　　　观义镇</t>
  </si>
  <si>
    <t>510725107000</t>
  </si>
  <si>
    <t>　　　玛瑙镇</t>
  </si>
  <si>
    <t>510725108000</t>
  </si>
  <si>
    <t>　　　石牛镇</t>
  </si>
  <si>
    <t>510725109000</t>
  </si>
  <si>
    <t>　　　自强镇</t>
  </si>
  <si>
    <t>510725110000</t>
  </si>
  <si>
    <t>510725111000</t>
  </si>
  <si>
    <t>　　　双板镇</t>
  </si>
  <si>
    <t>510725112000</t>
  </si>
  <si>
    <t>510725200000</t>
  </si>
  <si>
    <t>　　　东石乡</t>
  </si>
  <si>
    <t>510725201000</t>
  </si>
  <si>
    <t>　　　三泉乡</t>
  </si>
  <si>
    <t>510725202000</t>
  </si>
  <si>
    <t>　　　宏仁乡</t>
  </si>
  <si>
    <t>510725203000</t>
  </si>
  <si>
    <t>　　　小垭乡</t>
  </si>
  <si>
    <t>510725204000</t>
  </si>
  <si>
    <t>　　　演武乡</t>
  </si>
  <si>
    <t>510725205000</t>
  </si>
  <si>
    <t>　　　仙峰乡</t>
  </si>
  <si>
    <t>510725207000</t>
  </si>
  <si>
    <t>　　　豢龙乡</t>
  </si>
  <si>
    <t>510725208000</t>
  </si>
  <si>
    <t>510725209000</t>
  </si>
  <si>
    <t>　　　交泰乡</t>
  </si>
  <si>
    <t>510725211000</t>
  </si>
  <si>
    <t>　　　石台乡</t>
  </si>
  <si>
    <t>510725212000</t>
  </si>
  <si>
    <t>　　　仙鹅乡</t>
  </si>
  <si>
    <t>510725213000</t>
  </si>
  <si>
    <t>　　　马鸣乡</t>
  </si>
  <si>
    <t>510725214000</t>
  </si>
  <si>
    <t>　　　马迎乡</t>
  </si>
  <si>
    <t>510725215000</t>
  </si>
  <si>
    <t>　　　二洞乡</t>
  </si>
  <si>
    <t>510725216000</t>
  </si>
  <si>
    <t>　　　建兴乡</t>
  </si>
  <si>
    <t>510725217000</t>
  </si>
  <si>
    <t>　　　宝石乡</t>
  </si>
  <si>
    <t>510725218000</t>
  </si>
  <si>
    <t>510725219000</t>
  </si>
  <si>
    <t>　　　大新乡</t>
  </si>
  <si>
    <t>510725220000</t>
  </si>
  <si>
    <t>　　　文兴乡</t>
  </si>
  <si>
    <t>510726000000</t>
  </si>
  <si>
    <t>510726100000</t>
  </si>
  <si>
    <t>　　　曲山镇</t>
  </si>
  <si>
    <t>510726101000</t>
  </si>
  <si>
    <t>510726102000</t>
  </si>
  <si>
    <t>　　　通口镇</t>
  </si>
  <si>
    <t>510726103000</t>
  </si>
  <si>
    <t>510726104000</t>
  </si>
  <si>
    <t>　　　安昌镇</t>
  </si>
  <si>
    <t>510726105000</t>
  </si>
  <si>
    <t>510726106000</t>
  </si>
  <si>
    <t>　　　禹里镇</t>
  </si>
  <si>
    <t>510726107000</t>
  </si>
  <si>
    <t>　　　桂溪镇</t>
  </si>
  <si>
    <t>510726108000</t>
  </si>
  <si>
    <t>　　　陈家坝镇</t>
  </si>
  <si>
    <t>510726109000</t>
  </si>
  <si>
    <t>　　　小坝镇</t>
  </si>
  <si>
    <t>510726200000</t>
  </si>
  <si>
    <t>　　　香泉乡</t>
  </si>
  <si>
    <t>510726203000</t>
  </si>
  <si>
    <t>　　　贯岭乡</t>
  </si>
  <si>
    <t>510726205000</t>
  </si>
  <si>
    <t>　　　漩坪乡</t>
  </si>
  <si>
    <t>510726206000</t>
  </si>
  <si>
    <t>　　　白坭乡</t>
  </si>
  <si>
    <t>510726208000</t>
  </si>
  <si>
    <t>　　　片口乡</t>
  </si>
  <si>
    <t>510726209000</t>
  </si>
  <si>
    <t>　　　开坪乡</t>
  </si>
  <si>
    <t>510726210000</t>
  </si>
  <si>
    <t>　　　坝底乡</t>
  </si>
  <si>
    <t>510726211000</t>
  </si>
  <si>
    <t>　　　白什乡</t>
  </si>
  <si>
    <t>510726212000</t>
  </si>
  <si>
    <t>　　　青片乡</t>
  </si>
  <si>
    <t>510726213000</t>
  </si>
  <si>
    <t>　　　都坝乡</t>
  </si>
  <si>
    <t>510726214000</t>
  </si>
  <si>
    <t>　　　桃龙藏族乡</t>
  </si>
  <si>
    <t>510726215000</t>
  </si>
  <si>
    <t>　　　墩上乡</t>
  </si>
  <si>
    <t>510726216000</t>
  </si>
  <si>
    <t>　　　马槽乡</t>
  </si>
  <si>
    <t>510727000000</t>
  </si>
  <si>
    <t>510727100000</t>
  </si>
  <si>
    <t>510727101000</t>
  </si>
  <si>
    <t>510727102000</t>
  </si>
  <si>
    <t>　　　南坝镇</t>
  </si>
  <si>
    <t>510727103000</t>
  </si>
  <si>
    <t>　　　响岩镇</t>
  </si>
  <si>
    <t>510727104000</t>
  </si>
  <si>
    <t>　　　平通镇</t>
  </si>
  <si>
    <t>510727105000</t>
  </si>
  <si>
    <t>　　　豆叩镇</t>
  </si>
  <si>
    <t>510727106000</t>
  </si>
  <si>
    <t>　　　大印镇</t>
  </si>
  <si>
    <t>510727107000</t>
  </si>
  <si>
    <t>510727108000</t>
  </si>
  <si>
    <t>　　　水晶镇</t>
  </si>
  <si>
    <t>510727200000</t>
  </si>
  <si>
    <t>510727201000</t>
  </si>
  <si>
    <t>　　　水田羌族乡</t>
  </si>
  <si>
    <t>510727202000</t>
  </si>
  <si>
    <t>　　　坝子乡</t>
  </si>
  <si>
    <t>510727203000</t>
  </si>
  <si>
    <t>　　　水观乡</t>
  </si>
  <si>
    <t>510727204000</t>
  </si>
  <si>
    <t>　　　平南羌族乡</t>
  </si>
  <si>
    <t>510727205000</t>
  </si>
  <si>
    <t>　　　徐塘羌族乡</t>
  </si>
  <si>
    <t>510727206000</t>
  </si>
  <si>
    <t>　　　锁江羌族乡</t>
  </si>
  <si>
    <t>510727207000</t>
  </si>
  <si>
    <t>　　　土城藏族乡</t>
  </si>
  <si>
    <t>510727208000</t>
  </si>
  <si>
    <t>　　　旧堡羌族乡</t>
  </si>
  <si>
    <t>510727209000</t>
  </si>
  <si>
    <t>　　　阔达藏族乡</t>
  </si>
  <si>
    <t>510727210000</t>
  </si>
  <si>
    <t>　　　黄羊关藏族乡</t>
  </si>
  <si>
    <t>510727211000</t>
  </si>
  <si>
    <t>　　　虎牙藏族乡</t>
  </si>
  <si>
    <t>510727212000</t>
  </si>
  <si>
    <t>　　　泗耳藏族乡</t>
  </si>
  <si>
    <t>510727213000</t>
  </si>
  <si>
    <t>　　　白马藏族乡</t>
  </si>
  <si>
    <t>510727214000</t>
  </si>
  <si>
    <t>　　　木座藏族乡</t>
  </si>
  <si>
    <t>510727215000</t>
  </si>
  <si>
    <t>　　　木皮藏族乡</t>
  </si>
  <si>
    <t>510781000000</t>
  </si>
  <si>
    <t>510781004000</t>
  </si>
  <si>
    <t>　　　华坪街道</t>
  </si>
  <si>
    <t>510781005000</t>
  </si>
  <si>
    <t>　　　长城街道办事处</t>
  </si>
  <si>
    <t>510781006000</t>
  </si>
  <si>
    <t>　　　中坝街道办事处</t>
  </si>
  <si>
    <t>510781101000</t>
  </si>
  <si>
    <t>510781102000</t>
  </si>
  <si>
    <t>510781103000</t>
  </si>
  <si>
    <t>　　　含增镇</t>
  </si>
  <si>
    <t>510781104000</t>
  </si>
  <si>
    <t>510781105000</t>
  </si>
  <si>
    <t>　　　彰明镇</t>
  </si>
  <si>
    <t>510781106000</t>
  </si>
  <si>
    <t>510781107000</t>
  </si>
  <si>
    <t>　　　武都镇</t>
  </si>
  <si>
    <t>510781108000</t>
  </si>
  <si>
    <t>　　　大康镇</t>
  </si>
  <si>
    <t>510781109000</t>
  </si>
  <si>
    <t>510781110000</t>
  </si>
  <si>
    <t>　　　战旗镇</t>
  </si>
  <si>
    <t>510781111000</t>
  </si>
  <si>
    <t>510781112000</t>
  </si>
  <si>
    <t>510781113000</t>
  </si>
  <si>
    <t>　　　小溪坝镇</t>
  </si>
  <si>
    <t>510781114000</t>
  </si>
  <si>
    <t>510781115000</t>
  </si>
  <si>
    <t>　　　重华镇</t>
  </si>
  <si>
    <t>510781116000</t>
  </si>
  <si>
    <t>510781117000</t>
  </si>
  <si>
    <t>510781118000</t>
  </si>
  <si>
    <t>　　　马角镇</t>
  </si>
  <si>
    <t>510781119000</t>
  </si>
  <si>
    <t>　　　雁门镇</t>
  </si>
  <si>
    <t>510781120000</t>
  </si>
  <si>
    <t>　　　九岭镇</t>
  </si>
  <si>
    <t>510781121000</t>
  </si>
  <si>
    <t>　　　西屏镇</t>
  </si>
  <si>
    <t>510781122000</t>
  </si>
  <si>
    <t>　　　贯山镇</t>
  </si>
  <si>
    <t>510781123000</t>
  </si>
  <si>
    <t>510781124000</t>
  </si>
  <si>
    <t>　　　文胜镇</t>
  </si>
  <si>
    <t>510781125000</t>
  </si>
  <si>
    <t>　　　方水镇</t>
  </si>
  <si>
    <t>510781126000</t>
  </si>
  <si>
    <t>　　　香水镇</t>
  </si>
  <si>
    <t>510781127000</t>
  </si>
  <si>
    <t>　　　八一镇</t>
  </si>
  <si>
    <t>510781128000</t>
  </si>
  <si>
    <t>　　　义新镇</t>
  </si>
  <si>
    <t>510781129000</t>
  </si>
  <si>
    <t>510781209000</t>
  </si>
  <si>
    <t>510781210000</t>
  </si>
  <si>
    <t>　　　新春乡</t>
  </si>
  <si>
    <t>510781211000</t>
  </si>
  <si>
    <t>510781212000</t>
  </si>
  <si>
    <t>　　　铜星乡</t>
  </si>
  <si>
    <t>510781214000</t>
  </si>
  <si>
    <t>　　　重兴乡</t>
  </si>
  <si>
    <t>510781215000</t>
  </si>
  <si>
    <t>　　　云集乡</t>
  </si>
  <si>
    <t>510781216000</t>
  </si>
  <si>
    <t>　　　石元乡</t>
  </si>
  <si>
    <t>510781217000</t>
  </si>
  <si>
    <t>　　　敬元乡</t>
  </si>
  <si>
    <t>510781218000</t>
  </si>
  <si>
    <t>　　　六合乡</t>
  </si>
  <si>
    <t>510781219000</t>
  </si>
  <si>
    <t>　　　枫顺乡</t>
  </si>
  <si>
    <t>510800000000</t>
  </si>
  <si>
    <t>510801000000</t>
  </si>
  <si>
    <t>510802000000</t>
  </si>
  <si>
    <t>510802001000</t>
  </si>
  <si>
    <t>　　　东坝街道办事处</t>
  </si>
  <si>
    <t>510802002000</t>
  </si>
  <si>
    <t>　　　嘉陵街道办事处</t>
  </si>
  <si>
    <t>510802003000</t>
  </si>
  <si>
    <t>510802004000</t>
  </si>
  <si>
    <t>　　　雪峰街道办事处</t>
  </si>
  <si>
    <t>510802005000</t>
  </si>
  <si>
    <t>　　　南河街道办事处</t>
  </si>
  <si>
    <t>510802006000</t>
  </si>
  <si>
    <t>　　　上西街道办事处</t>
  </si>
  <si>
    <t>510802007000</t>
  </si>
  <si>
    <t>　　　回龙河街道办事处</t>
  </si>
  <si>
    <t>510802008000</t>
  </si>
  <si>
    <t>　　　杨家岩街道办事处</t>
  </si>
  <si>
    <t>510802100000</t>
  </si>
  <si>
    <t>510802101000</t>
  </si>
  <si>
    <t>510802102000</t>
  </si>
  <si>
    <t>510802103000</t>
  </si>
  <si>
    <t>　　　宝轮镇</t>
  </si>
  <si>
    <t>510802104000</t>
  </si>
  <si>
    <t>　　　赤化镇</t>
  </si>
  <si>
    <t>510802105000</t>
  </si>
  <si>
    <t>　　　三堆镇</t>
  </si>
  <si>
    <t>510802106000</t>
  </si>
  <si>
    <t>　　　工农镇</t>
  </si>
  <si>
    <t>510802200000</t>
  </si>
  <si>
    <t>　　　白朝乡</t>
  </si>
  <si>
    <t>510802201000</t>
  </si>
  <si>
    <t>510802202000</t>
  </si>
  <si>
    <t>510802405000</t>
  </si>
  <si>
    <t>　　　袁家坝办事处</t>
  </si>
  <si>
    <t>510802407000</t>
  </si>
  <si>
    <t>　　　下西街道办事处</t>
  </si>
  <si>
    <t>510811000000</t>
  </si>
  <si>
    <t>510811100000</t>
  </si>
  <si>
    <t>　　　元坝镇</t>
  </si>
  <si>
    <t>510811101000</t>
  </si>
  <si>
    <t>　　　卫子镇</t>
  </si>
  <si>
    <t>510811102000</t>
  </si>
  <si>
    <t>510811103000</t>
  </si>
  <si>
    <t>　　　磨滩镇</t>
  </si>
  <si>
    <t>510811104000</t>
  </si>
  <si>
    <t>　　　柏林沟镇</t>
  </si>
  <si>
    <t>510811105000</t>
  </si>
  <si>
    <t>510811106000</t>
  </si>
  <si>
    <t>　　　虎跳镇</t>
  </si>
  <si>
    <t>510811107000</t>
  </si>
  <si>
    <t>510811108000</t>
  </si>
  <si>
    <t>　　　昭化镇</t>
  </si>
  <si>
    <t>510811109000</t>
  </si>
  <si>
    <t>　　　石井铺镇</t>
  </si>
  <si>
    <t>510811110000</t>
  </si>
  <si>
    <t>　　　明觉镇</t>
  </si>
  <si>
    <t>510811200000</t>
  </si>
  <si>
    <t>　　　晋贤乡</t>
  </si>
  <si>
    <t>510811201000</t>
  </si>
  <si>
    <t>　　　文村乡</t>
  </si>
  <si>
    <t>510811202000</t>
  </si>
  <si>
    <t>510811203000</t>
  </si>
  <si>
    <t>　　　张家乡</t>
  </si>
  <si>
    <t>510811204000</t>
  </si>
  <si>
    <t>　　　香溪乡</t>
  </si>
  <si>
    <t>510811205000</t>
  </si>
  <si>
    <t>　　　青牛乡</t>
  </si>
  <si>
    <t>510811206000</t>
  </si>
  <si>
    <t>　　　陈江乡</t>
  </si>
  <si>
    <t>510811207000</t>
  </si>
  <si>
    <t>　　　丁家乡</t>
  </si>
  <si>
    <t>510811208000</t>
  </si>
  <si>
    <t>510811210000</t>
  </si>
  <si>
    <t>510811211000</t>
  </si>
  <si>
    <t>　　　梅树乡</t>
  </si>
  <si>
    <t>510811213000</t>
  </si>
  <si>
    <t>　　　射箭乡</t>
  </si>
  <si>
    <t>510811214000</t>
  </si>
  <si>
    <t>510811215000</t>
  </si>
  <si>
    <t>　　　大朝乡</t>
  </si>
  <si>
    <t>510811216000</t>
  </si>
  <si>
    <t>510811217000</t>
  </si>
  <si>
    <t>　　　柳桥乡</t>
  </si>
  <si>
    <t>510811218000</t>
  </si>
  <si>
    <t>　　　紫云乡</t>
  </si>
  <si>
    <t>510811400000</t>
  </si>
  <si>
    <t>　　　拣银岩社区街道办事处</t>
  </si>
  <si>
    <t>510812000000</t>
  </si>
  <si>
    <t>510812100000</t>
  </si>
  <si>
    <t>　　　朝天镇</t>
  </si>
  <si>
    <t>510812101000</t>
  </si>
  <si>
    <t>510812102000</t>
  </si>
  <si>
    <t>　　　羊木镇</t>
  </si>
  <si>
    <t>510812103000</t>
  </si>
  <si>
    <t>510812104000</t>
  </si>
  <si>
    <t>　　　中子镇</t>
  </si>
  <si>
    <t>510812105000</t>
  </si>
  <si>
    <t>510812106000</t>
  </si>
  <si>
    <t>　　　宣河镇</t>
  </si>
  <si>
    <t>510812107000</t>
  </si>
  <si>
    <t>　　　转斗镇</t>
  </si>
  <si>
    <t>510812108000</t>
  </si>
  <si>
    <t>　　　东溪河镇</t>
  </si>
  <si>
    <t>510812200000</t>
  </si>
  <si>
    <t>　　　陈家乡</t>
  </si>
  <si>
    <t>510812201000</t>
  </si>
  <si>
    <t>　　　小安乡</t>
  </si>
  <si>
    <t>510812202000</t>
  </si>
  <si>
    <t>　　　鱼洞乡</t>
  </si>
  <si>
    <t>510812204000</t>
  </si>
  <si>
    <t>510812205000</t>
  </si>
  <si>
    <t>　　　蒲家乡</t>
  </si>
  <si>
    <t>510812206000</t>
  </si>
  <si>
    <t>　　　西北乡</t>
  </si>
  <si>
    <t>510812209000</t>
  </si>
  <si>
    <t>　　　青林乡</t>
  </si>
  <si>
    <t>510812210000</t>
  </si>
  <si>
    <t>　　　平溪乡</t>
  </si>
  <si>
    <t>510812211000</t>
  </si>
  <si>
    <t>　　　两河口乡</t>
  </si>
  <si>
    <t>510812212000</t>
  </si>
  <si>
    <t>510812213000</t>
  </si>
  <si>
    <t>510812214000</t>
  </si>
  <si>
    <t>510812215000</t>
  </si>
  <si>
    <t>　　　临溪乡</t>
  </si>
  <si>
    <t>510812216000</t>
  </si>
  <si>
    <t>　　　文安乡</t>
  </si>
  <si>
    <t>510812217000</t>
  </si>
  <si>
    <t>　　　马家坝乡</t>
  </si>
  <si>
    <t>510812218000</t>
  </si>
  <si>
    <t>　　　柏杨乡</t>
  </si>
  <si>
    <t>510821000000</t>
  </si>
  <si>
    <t>510821100000</t>
  </si>
  <si>
    <t>510821101000</t>
  </si>
  <si>
    <t>　　　嘉川镇</t>
  </si>
  <si>
    <t>510821102000</t>
  </si>
  <si>
    <t>　　　木门镇</t>
  </si>
  <si>
    <t>510821103000</t>
  </si>
  <si>
    <t>510821104000</t>
  </si>
  <si>
    <t>　　　尚武镇</t>
  </si>
  <si>
    <t>510821105000</t>
  </si>
  <si>
    <t>510821106000</t>
  </si>
  <si>
    <t>　　　黄洋镇</t>
  </si>
  <si>
    <t>510821107000</t>
  </si>
  <si>
    <t>510821108000</t>
  </si>
  <si>
    <t>510821109000</t>
  </si>
  <si>
    <t>510821110000</t>
  </si>
  <si>
    <t>　　　五权镇</t>
  </si>
  <si>
    <t>510821111000</t>
  </si>
  <si>
    <t>510821112000</t>
  </si>
  <si>
    <t>　　　双汇镇</t>
  </si>
  <si>
    <t>510821113000</t>
  </si>
  <si>
    <t>　　　英萃镇</t>
  </si>
  <si>
    <t>510821114000</t>
  </si>
  <si>
    <t>　　　国华镇</t>
  </si>
  <si>
    <t>510821115000</t>
  </si>
  <si>
    <t>510821116000</t>
  </si>
  <si>
    <t>510821201000</t>
  </si>
  <si>
    <t>510821203000</t>
  </si>
  <si>
    <t>510821204000</t>
  </si>
  <si>
    <t>　　　燕子乡</t>
  </si>
  <si>
    <t>510821205000</t>
  </si>
  <si>
    <t>　　　水磨乡</t>
  </si>
  <si>
    <t>510821206000</t>
  </si>
  <si>
    <t>　　　鼓城乡</t>
  </si>
  <si>
    <t>510821207000</t>
  </si>
  <si>
    <t>　　　檬子乡</t>
  </si>
  <si>
    <t>510821208000</t>
  </si>
  <si>
    <t>　　　福庆乡</t>
  </si>
  <si>
    <t>510821209000</t>
  </si>
  <si>
    <t>510821210000</t>
  </si>
  <si>
    <t>　　　麻英乡</t>
  </si>
  <si>
    <t>510821211000</t>
  </si>
  <si>
    <t>510821212000</t>
  </si>
  <si>
    <t>　　　农建乡</t>
  </si>
  <si>
    <t>510821213000</t>
  </si>
  <si>
    <t>　　　化龙乡</t>
  </si>
  <si>
    <t>510821214000</t>
  </si>
  <si>
    <t>　　　大两乡</t>
  </si>
  <si>
    <t>510821215000</t>
  </si>
  <si>
    <t>510821216000</t>
  </si>
  <si>
    <t>　　　正源乡</t>
  </si>
  <si>
    <t>510821217000</t>
  </si>
  <si>
    <t>510821218000</t>
  </si>
  <si>
    <t>　　　盐河乡</t>
  </si>
  <si>
    <t>510821219000</t>
  </si>
  <si>
    <t>　　　大德乡</t>
  </si>
  <si>
    <t>510821400000</t>
  </si>
  <si>
    <t>　　　静乐寺管理办公室</t>
  </si>
  <si>
    <t>510821401000</t>
  </si>
  <si>
    <t>　　　陈家岭管理办公室</t>
  </si>
  <si>
    <t>510821402000</t>
  </si>
  <si>
    <t>　　　磨岩管理办公室</t>
  </si>
  <si>
    <t>510822000000</t>
  </si>
  <si>
    <t>510822100000</t>
  </si>
  <si>
    <t>510822101000</t>
  </si>
  <si>
    <t>510822102000</t>
  </si>
  <si>
    <t>　　　房石镇</t>
  </si>
  <si>
    <t>510822103000</t>
  </si>
  <si>
    <t>　　　关庄镇</t>
  </si>
  <si>
    <t>510822104000</t>
  </si>
  <si>
    <t>510822105000</t>
  </si>
  <si>
    <t>510822106000</t>
  </si>
  <si>
    <t>510822107000</t>
  </si>
  <si>
    <t>　　　沙州镇</t>
  </si>
  <si>
    <t>510822108000</t>
  </si>
  <si>
    <t>510822109000</t>
  </si>
  <si>
    <t>　　　三锅镇</t>
  </si>
  <si>
    <t>510822110000</t>
  </si>
  <si>
    <t>　　　马鹿镇</t>
  </si>
  <si>
    <t>510822200000</t>
  </si>
  <si>
    <t>　　　黄坪乡</t>
  </si>
  <si>
    <t>510822201000</t>
  </si>
  <si>
    <t>　　　瓦砾乡</t>
  </si>
  <si>
    <t>510822202000</t>
  </si>
  <si>
    <t>　　　孔溪乡</t>
  </si>
  <si>
    <t>510822203000</t>
  </si>
  <si>
    <t>　　　茶坝乡</t>
  </si>
  <si>
    <t>510822204000</t>
  </si>
  <si>
    <t>　　　大坝乡</t>
  </si>
  <si>
    <t>510822205000</t>
  </si>
  <si>
    <t>　　　桥楼乡</t>
  </si>
  <si>
    <t>510822207000</t>
  </si>
  <si>
    <t>　　　蒿溪回族乡</t>
  </si>
  <si>
    <t>510822208000</t>
  </si>
  <si>
    <t>　　　乐安寺乡</t>
  </si>
  <si>
    <t>510822209000</t>
  </si>
  <si>
    <t>510822210000</t>
  </si>
  <si>
    <t>　　　曲河乡</t>
  </si>
  <si>
    <t>510822211000</t>
  </si>
  <si>
    <t>　　　马公乡</t>
  </si>
  <si>
    <t>510822212000</t>
  </si>
  <si>
    <t>　　　石坝乡</t>
  </si>
  <si>
    <t>510822213000</t>
  </si>
  <si>
    <t>510822214000</t>
  </si>
  <si>
    <t>　　　苏河乡</t>
  </si>
  <si>
    <t>510822215000</t>
  </si>
  <si>
    <t>　　　茅坝乡</t>
  </si>
  <si>
    <t>510822216000</t>
  </si>
  <si>
    <t>　　　大院回族乡</t>
  </si>
  <si>
    <t>510822217000</t>
  </si>
  <si>
    <t>　　　楼子乡</t>
  </si>
  <si>
    <t>510822218000</t>
  </si>
  <si>
    <t>　　　金子山乡</t>
  </si>
  <si>
    <t>510822220000</t>
  </si>
  <si>
    <t>　　　七佛乡</t>
  </si>
  <si>
    <t>510822221000</t>
  </si>
  <si>
    <t>　　　建峰乡</t>
  </si>
  <si>
    <t>510822222000</t>
  </si>
  <si>
    <t>　　　白家乡</t>
  </si>
  <si>
    <t>510822223000</t>
  </si>
  <si>
    <t>510822224000</t>
  </si>
  <si>
    <t>　　　骑马乡</t>
  </si>
  <si>
    <t>510822225000</t>
  </si>
  <si>
    <t>　　　观音店乡</t>
  </si>
  <si>
    <t>510822227000</t>
  </si>
  <si>
    <t>　　　营盘乡</t>
  </si>
  <si>
    <t>510822400000</t>
  </si>
  <si>
    <t>　　　唐家河国家级自然保护区</t>
  </si>
  <si>
    <t>510823000000</t>
  </si>
  <si>
    <t>510823100000</t>
  </si>
  <si>
    <t>　　　普安镇</t>
  </si>
  <si>
    <t>510823101000</t>
  </si>
  <si>
    <t>　　　龙源镇</t>
  </si>
  <si>
    <t>510823102000</t>
  </si>
  <si>
    <t>510823103000</t>
  </si>
  <si>
    <t>　　　盐店镇</t>
  </si>
  <si>
    <t>510823104000</t>
  </si>
  <si>
    <t>　　　柳沟镇</t>
  </si>
  <si>
    <t>510823105000</t>
  </si>
  <si>
    <t>　　　武连镇</t>
  </si>
  <si>
    <t>510823106000</t>
  </si>
  <si>
    <t>　　　东宝镇</t>
  </si>
  <si>
    <t>510823107000</t>
  </si>
  <si>
    <t>　　　开封镇</t>
  </si>
  <si>
    <t>510823108000</t>
  </si>
  <si>
    <t>　　　元山镇</t>
  </si>
  <si>
    <t>510823109000</t>
  </si>
  <si>
    <t>　　　演圣镇</t>
  </si>
  <si>
    <t>510823110000</t>
  </si>
  <si>
    <t>510823111000</t>
  </si>
  <si>
    <t>　　　公兴镇</t>
  </si>
  <si>
    <t>510823112000</t>
  </si>
  <si>
    <t>　　　金仙镇</t>
  </si>
  <si>
    <t>510823113000</t>
  </si>
  <si>
    <t>　　　香沉镇</t>
  </si>
  <si>
    <t>510823114000</t>
  </si>
  <si>
    <t>510823115000</t>
  </si>
  <si>
    <t>　　　鹤龄镇</t>
  </si>
  <si>
    <t>510823116000</t>
  </si>
  <si>
    <t>510823117000</t>
  </si>
  <si>
    <t>　　　羊岭镇</t>
  </si>
  <si>
    <t>510823118000</t>
  </si>
  <si>
    <t>510823119000</t>
  </si>
  <si>
    <t>　　　木马镇</t>
  </si>
  <si>
    <t>510823120000</t>
  </si>
  <si>
    <t>　　　剑门关镇</t>
  </si>
  <si>
    <t>510823121000</t>
  </si>
  <si>
    <t>　　　汉阳镇</t>
  </si>
  <si>
    <t>510823122000</t>
  </si>
  <si>
    <t>　　　下寺镇</t>
  </si>
  <si>
    <t>510823200000</t>
  </si>
  <si>
    <t>　　　江石乡</t>
  </si>
  <si>
    <t>510823201000</t>
  </si>
  <si>
    <t>　　　田家乡</t>
  </si>
  <si>
    <t>510823202000</t>
  </si>
  <si>
    <t>　　　闻溪乡</t>
  </si>
  <si>
    <t>510823203000</t>
  </si>
  <si>
    <t>510823204000</t>
  </si>
  <si>
    <t>　　　北庙乡</t>
  </si>
  <si>
    <t>510823205000</t>
  </si>
  <si>
    <t>　　　西庙乡</t>
  </si>
  <si>
    <t>510823206000</t>
  </si>
  <si>
    <t>　　　义兴乡</t>
  </si>
  <si>
    <t>510823207000</t>
  </si>
  <si>
    <t>510823208000</t>
  </si>
  <si>
    <t>　　　凉山乡</t>
  </si>
  <si>
    <t>510823209000</t>
  </si>
  <si>
    <t>　　　垂泉乡</t>
  </si>
  <si>
    <t>510823210000</t>
  </si>
  <si>
    <t>　　　秀钟乡</t>
  </si>
  <si>
    <t>510823211000</t>
  </si>
  <si>
    <t>　　　正兴乡</t>
  </si>
  <si>
    <t>510823212000</t>
  </si>
  <si>
    <t>　　　马灯乡</t>
  </si>
  <si>
    <t>510823213000</t>
  </si>
  <si>
    <t>　　　高池乡</t>
  </si>
  <si>
    <t>510823214000</t>
  </si>
  <si>
    <t>　　　碗泉乡</t>
  </si>
  <si>
    <t>510823215000</t>
  </si>
  <si>
    <t>　　　迎水乡</t>
  </si>
  <si>
    <t>510823216000</t>
  </si>
  <si>
    <t>　　　国光乡</t>
  </si>
  <si>
    <t>510823217000</t>
  </si>
  <si>
    <t>　　　柘坝乡</t>
  </si>
  <si>
    <t>510823218000</t>
  </si>
  <si>
    <t>　　　公店乡</t>
  </si>
  <si>
    <t>510823219000</t>
  </si>
  <si>
    <t>　　　吼狮乡</t>
  </si>
  <si>
    <t>510823220000</t>
  </si>
  <si>
    <t>510823221000</t>
  </si>
  <si>
    <t>　　　涂山乡</t>
  </si>
  <si>
    <t>510823222000</t>
  </si>
  <si>
    <t>　　　圈龙乡</t>
  </si>
  <si>
    <t>510823223000</t>
  </si>
  <si>
    <t>　　　碑垭乡</t>
  </si>
  <si>
    <t>510823224000</t>
  </si>
  <si>
    <t>　　　广坪乡</t>
  </si>
  <si>
    <t>510823225000</t>
  </si>
  <si>
    <t>　　　禾丰乡</t>
  </si>
  <si>
    <t>510823226000</t>
  </si>
  <si>
    <t>510823227000</t>
  </si>
  <si>
    <t>　　　摇铃乡</t>
  </si>
  <si>
    <t>510823228000</t>
  </si>
  <si>
    <t>　　　樵店乡</t>
  </si>
  <si>
    <t>510823229000</t>
  </si>
  <si>
    <t>　　　锦屏乡</t>
  </si>
  <si>
    <t>510823230000</t>
  </si>
  <si>
    <t>　　　柏垭乡</t>
  </si>
  <si>
    <t>510823231000</t>
  </si>
  <si>
    <t>　　　高观乡</t>
  </si>
  <si>
    <t>510823232000</t>
  </si>
  <si>
    <t>　　　张王乡</t>
  </si>
  <si>
    <t>510823233000</t>
  </si>
  <si>
    <t>　　　上寺乡</t>
  </si>
  <si>
    <t>510824000000</t>
  </si>
  <si>
    <t>510824100000</t>
  </si>
  <si>
    <t>　　　陵江镇</t>
  </si>
  <si>
    <t>510824102000</t>
  </si>
  <si>
    <t>　　　云峰镇</t>
  </si>
  <si>
    <t>510824104000</t>
  </si>
  <si>
    <t>　　　东青镇</t>
  </si>
  <si>
    <t>510824105000</t>
  </si>
  <si>
    <t>510824106000</t>
  </si>
  <si>
    <t>　　　八庙镇</t>
  </si>
  <si>
    <t>510824107000</t>
  </si>
  <si>
    <t>510824108000</t>
  </si>
  <si>
    <t>510824109000</t>
  </si>
  <si>
    <t>　　　鸳溪镇</t>
  </si>
  <si>
    <t>510824110000</t>
  </si>
  <si>
    <t>510824111000</t>
  </si>
  <si>
    <t>510824112000</t>
  </si>
  <si>
    <t>510824113000</t>
  </si>
  <si>
    <t>　　　唤马镇</t>
  </si>
  <si>
    <t>510824114000</t>
  </si>
  <si>
    <t>　　　歧坪镇</t>
  </si>
  <si>
    <t>510824115000</t>
  </si>
  <si>
    <t>　　　白驿镇</t>
  </si>
  <si>
    <t>510824116000</t>
  </si>
  <si>
    <t>　　　漓江镇</t>
  </si>
  <si>
    <t>510824117000</t>
  </si>
  <si>
    <t>510824118000</t>
  </si>
  <si>
    <t>　　　岳东镇</t>
  </si>
  <si>
    <t>510824119000</t>
  </si>
  <si>
    <t>510824120000</t>
  </si>
  <si>
    <t>　　　运山镇</t>
  </si>
  <si>
    <t>510824121000</t>
  </si>
  <si>
    <t>510824122000</t>
  </si>
  <si>
    <t>　　　高坡镇</t>
  </si>
  <si>
    <t>510824123000</t>
  </si>
  <si>
    <t>510824124000</t>
  </si>
  <si>
    <t>　　　中土镇</t>
  </si>
  <si>
    <t>510824125000</t>
  </si>
  <si>
    <t>　　　亭子镇</t>
  </si>
  <si>
    <t>510824202000</t>
  </si>
  <si>
    <t>　　　禅林乡</t>
  </si>
  <si>
    <t>510824208000</t>
  </si>
  <si>
    <t>　　　白鹤乡</t>
  </si>
  <si>
    <t>510824209000</t>
  </si>
  <si>
    <t>　　　浙水乡</t>
  </si>
  <si>
    <t>510824210000</t>
  </si>
  <si>
    <t>　　　雍河乡</t>
  </si>
  <si>
    <t>510824212000</t>
  </si>
  <si>
    <t>　　　新观乡</t>
  </si>
  <si>
    <t>510824216000</t>
  </si>
  <si>
    <t>510824223000</t>
  </si>
  <si>
    <t>　　　月山乡</t>
  </si>
  <si>
    <t>510824226000</t>
  </si>
  <si>
    <t>510824228000</t>
  </si>
  <si>
    <t>510824229000</t>
  </si>
  <si>
    <t>　　　桥溪乡</t>
  </si>
  <si>
    <t>510824232000</t>
  </si>
  <si>
    <t>　　　龙洞乡</t>
  </si>
  <si>
    <t>510824233000</t>
  </si>
  <si>
    <t>　　　黄猫乡</t>
  </si>
  <si>
    <t>510824234000</t>
  </si>
  <si>
    <t>　　　石灶乡</t>
  </si>
  <si>
    <t>510824238000</t>
  </si>
  <si>
    <t>　　　河地乡</t>
  </si>
  <si>
    <t>510824240000</t>
  </si>
  <si>
    <t>510824400000</t>
  </si>
  <si>
    <t>　　　苍溪九龙山自然保护区管理处</t>
  </si>
  <si>
    <t>510824401000</t>
  </si>
  <si>
    <t>　　　苍溪县三溪口森林经营所</t>
  </si>
  <si>
    <t>510824402000</t>
  </si>
  <si>
    <t>　　　苍溪县良种场</t>
  </si>
  <si>
    <t>510900000000</t>
  </si>
  <si>
    <t>510901000000</t>
  </si>
  <si>
    <t>510903000000</t>
  </si>
  <si>
    <t>510903001000</t>
  </si>
  <si>
    <t>　　　南津路街道</t>
  </si>
  <si>
    <t>510903002000</t>
  </si>
  <si>
    <t>　　　凯旋路街道</t>
  </si>
  <si>
    <t>510903003000</t>
  </si>
  <si>
    <t>　　　高升街街道</t>
  </si>
  <si>
    <t>510903004000</t>
  </si>
  <si>
    <t>　　　镇江寺街道</t>
  </si>
  <si>
    <t>510903005000</t>
  </si>
  <si>
    <t>　　　育才路街道</t>
  </si>
  <si>
    <t>510903006000</t>
  </si>
  <si>
    <t>　　　介福路街道</t>
  </si>
  <si>
    <t>510903007000</t>
  </si>
  <si>
    <t>510903008000</t>
  </si>
  <si>
    <t>　　　广德街道</t>
  </si>
  <si>
    <t>510903009000</t>
  </si>
  <si>
    <t>　　　富源路街道</t>
  </si>
  <si>
    <t>510903010000</t>
  </si>
  <si>
    <t>　　　龙坪街道</t>
  </si>
  <si>
    <t>510903011000</t>
  </si>
  <si>
    <t>510903012000</t>
  </si>
  <si>
    <t>　　　慈音街道</t>
  </si>
  <si>
    <t>510903013000</t>
  </si>
  <si>
    <t>　　　九莲街道</t>
  </si>
  <si>
    <t>510903014000</t>
  </si>
  <si>
    <t>　　　南强街道办事处</t>
  </si>
  <si>
    <t>510903100000</t>
  </si>
  <si>
    <t>510903101000</t>
  </si>
  <si>
    <t>510903102000</t>
  </si>
  <si>
    <t>　　　复桥镇</t>
  </si>
  <si>
    <t>510903103000</t>
  </si>
  <si>
    <t>510903104000</t>
  </si>
  <si>
    <t>　　　河沙镇</t>
  </si>
  <si>
    <t>510903105000</t>
  </si>
  <si>
    <t>510903106000</t>
  </si>
  <si>
    <t>510903200000</t>
  </si>
  <si>
    <t>　　　西宁乡</t>
  </si>
  <si>
    <t>510903201000</t>
  </si>
  <si>
    <t>　　　老池乡</t>
  </si>
  <si>
    <t>510903202000</t>
  </si>
  <si>
    <t>　　　保升乡</t>
  </si>
  <si>
    <t>510903203000</t>
  </si>
  <si>
    <t>　　　唐家乡</t>
  </si>
  <si>
    <t>510903204000</t>
  </si>
  <si>
    <t>　　　北固乡</t>
  </si>
  <si>
    <t>510903400000</t>
  </si>
  <si>
    <t>　　　养身谷办事处</t>
  </si>
  <si>
    <t>510903401000</t>
  </si>
  <si>
    <t>　　　河东二期办事处</t>
  </si>
  <si>
    <t>510903405000</t>
  </si>
  <si>
    <t>　　　科教园管理办公室</t>
  </si>
  <si>
    <t>510903406000</t>
  </si>
  <si>
    <t>　　　西宁工作办</t>
  </si>
  <si>
    <t>510903407000</t>
  </si>
  <si>
    <t>　　　凤台工作办</t>
  </si>
  <si>
    <t>510904000000</t>
  </si>
  <si>
    <t>510904001000</t>
  </si>
  <si>
    <t>　　　柔刚街道办事处</t>
  </si>
  <si>
    <t>510904002000</t>
  </si>
  <si>
    <t>510904100000</t>
  </si>
  <si>
    <t>510904101000</t>
  </si>
  <si>
    <t>　　　东禅镇</t>
  </si>
  <si>
    <t>510904102000</t>
  </si>
  <si>
    <t>510904103000</t>
  </si>
  <si>
    <t>　　　石洞镇</t>
  </si>
  <si>
    <t>510904104000</t>
  </si>
  <si>
    <t>　　　拦江镇</t>
  </si>
  <si>
    <t>510904105000</t>
  </si>
  <si>
    <t>　　　保石镇</t>
  </si>
  <si>
    <t>510904106000</t>
  </si>
  <si>
    <t>510904107000</t>
  </si>
  <si>
    <t>510904108000</t>
  </si>
  <si>
    <t>510904109000</t>
  </si>
  <si>
    <t>510904110000</t>
  </si>
  <si>
    <t>510904111000</t>
  </si>
  <si>
    <t>　　　玉丰镇</t>
  </si>
  <si>
    <t>510904112000</t>
  </si>
  <si>
    <t>　　　西眉镇</t>
  </si>
  <si>
    <t>510904113000</t>
  </si>
  <si>
    <t>　　　磨溪镇</t>
  </si>
  <si>
    <t>510904114000</t>
  </si>
  <si>
    <t>　　　聚贤镇</t>
  </si>
  <si>
    <t>510904115000</t>
  </si>
  <si>
    <t>510904116000</t>
  </si>
  <si>
    <t>　　　常理镇</t>
  </si>
  <si>
    <t>510904201000</t>
  </si>
  <si>
    <t>510904203000</t>
  </si>
  <si>
    <t>510904205000</t>
  </si>
  <si>
    <t>510904206000</t>
  </si>
  <si>
    <t>510921000000</t>
  </si>
  <si>
    <t>510921100000</t>
  </si>
  <si>
    <t>510921101000</t>
  </si>
  <si>
    <t>　　　新会镇</t>
  </si>
  <si>
    <t>510921102000</t>
  </si>
  <si>
    <t>　　　文井镇</t>
  </si>
  <si>
    <t>510921103000</t>
  </si>
  <si>
    <t>510921104000</t>
  </si>
  <si>
    <t>510921105000</t>
  </si>
  <si>
    <t>　　　天福镇</t>
  </si>
  <si>
    <t>510921106000</t>
  </si>
  <si>
    <t>　　　红江镇</t>
  </si>
  <si>
    <t>510921107000</t>
  </si>
  <si>
    <t>　　　宝梵镇</t>
  </si>
  <si>
    <t>510921108000</t>
  </si>
  <si>
    <t>510921109000</t>
  </si>
  <si>
    <t>　　　吉祥镇</t>
  </si>
  <si>
    <t>510921110000</t>
  </si>
  <si>
    <t>510921111000</t>
  </si>
  <si>
    <t>　　　任隆镇</t>
  </si>
  <si>
    <t>510921112000</t>
  </si>
  <si>
    <t>　　　三凤镇</t>
  </si>
  <si>
    <t>510921113000</t>
  </si>
  <si>
    <t>510921114000</t>
  </si>
  <si>
    <t>　　　蓬南镇</t>
  </si>
  <si>
    <t>510921115000</t>
  </si>
  <si>
    <t>　　　群利镇</t>
  </si>
  <si>
    <t>510921116000</t>
  </si>
  <si>
    <t>　　　吉星镇</t>
  </si>
  <si>
    <t>510921117000</t>
  </si>
  <si>
    <t>510921200000</t>
  </si>
  <si>
    <t>　　　下东乡</t>
  </si>
  <si>
    <t>510921201000</t>
  </si>
  <si>
    <t>510921202000</t>
  </si>
  <si>
    <t>　　　罗戈乡</t>
  </si>
  <si>
    <t>510921203000</t>
  </si>
  <si>
    <t>510921204000</t>
  </si>
  <si>
    <t>　　　槐花乡</t>
  </si>
  <si>
    <t>510921206000</t>
  </si>
  <si>
    <t>　　　黄泥乡</t>
  </si>
  <si>
    <t>510921207000</t>
  </si>
  <si>
    <t>　　　荷叶乡</t>
  </si>
  <si>
    <t>510921208000</t>
  </si>
  <si>
    <t>　　　金龙乡</t>
  </si>
  <si>
    <t>510921209000</t>
  </si>
  <si>
    <t>　　　农兴乡</t>
  </si>
  <si>
    <t>510921210000</t>
  </si>
  <si>
    <t>　　　新胜乡</t>
  </si>
  <si>
    <t>510921211000</t>
  </si>
  <si>
    <t>　　　回水乡</t>
  </si>
  <si>
    <t>510921212000</t>
  </si>
  <si>
    <t>　　　群力乡</t>
  </si>
  <si>
    <t>510921213000</t>
  </si>
  <si>
    <t>　　　高升乡</t>
  </si>
  <si>
    <t>510921400000</t>
  </si>
  <si>
    <t>　　　城南新区</t>
  </si>
  <si>
    <t>510921401000</t>
  </si>
  <si>
    <t>　　　上游工业园管理委员会</t>
  </si>
  <si>
    <t>510922000000</t>
  </si>
  <si>
    <t>510922001000</t>
  </si>
  <si>
    <t>　　　子昂街道办事处</t>
  </si>
  <si>
    <t>510922002000</t>
  </si>
  <si>
    <t>510922100000</t>
  </si>
  <si>
    <t>510922101000</t>
  </si>
  <si>
    <t>　　　大榆镇</t>
  </si>
  <si>
    <t>510922102000</t>
  </si>
  <si>
    <t>510922103000</t>
  </si>
  <si>
    <t>510922104000</t>
  </si>
  <si>
    <t>　　　沱牌镇</t>
  </si>
  <si>
    <t>510922105000</t>
  </si>
  <si>
    <t>　　　太乙镇</t>
  </si>
  <si>
    <t>510922106000</t>
  </si>
  <si>
    <t>510922107000</t>
  </si>
  <si>
    <t>510922108000</t>
  </si>
  <si>
    <t>510922109000</t>
  </si>
  <si>
    <t>510922110000</t>
  </si>
  <si>
    <t>　　　青岗镇</t>
  </si>
  <si>
    <t>510922111000</t>
  </si>
  <si>
    <t>510922112000</t>
  </si>
  <si>
    <t>510922113000</t>
  </si>
  <si>
    <t>510922114000</t>
  </si>
  <si>
    <t>　　　涪西镇</t>
  </si>
  <si>
    <t>510922115000</t>
  </si>
  <si>
    <t>　　　陈古镇</t>
  </si>
  <si>
    <t>510922116000</t>
  </si>
  <si>
    <t>　　　凤来镇</t>
  </si>
  <si>
    <t>510922117000</t>
  </si>
  <si>
    <t>　　　潼射镇</t>
  </si>
  <si>
    <t>510922118000</t>
  </si>
  <si>
    <t>　　　曹碑镇</t>
  </si>
  <si>
    <t>510922119000</t>
  </si>
  <si>
    <t>　　　官升镇</t>
  </si>
  <si>
    <t>510922200000</t>
  </si>
  <si>
    <t>　　　瞿河乡</t>
  </si>
  <si>
    <t>510922201000</t>
  </si>
  <si>
    <t>　　　伏河乡</t>
  </si>
  <si>
    <t>510922202000</t>
  </si>
  <si>
    <t>　　　青堤乡</t>
  </si>
  <si>
    <t>510922203000</t>
  </si>
  <si>
    <t>510922204000</t>
  </si>
  <si>
    <t>　　　文升乡</t>
  </si>
  <si>
    <t>510922205000</t>
  </si>
  <si>
    <t>　　　万林乡</t>
  </si>
  <si>
    <t>510922206000</t>
  </si>
  <si>
    <t>　　　太兴乡</t>
  </si>
  <si>
    <t>510922207000</t>
  </si>
  <si>
    <t>　　　东岳乡</t>
  </si>
  <si>
    <t>510922208000</t>
  </si>
  <si>
    <t>　　　金鹤乡</t>
  </si>
  <si>
    <t>510922209000</t>
  </si>
  <si>
    <t>　　　玉太乡</t>
  </si>
  <si>
    <t>510923000000</t>
  </si>
  <si>
    <t>510923100000</t>
  </si>
  <si>
    <t>510923101000</t>
  </si>
  <si>
    <t>510923102000</t>
  </si>
  <si>
    <t>　　　回马镇</t>
  </si>
  <si>
    <t>510923103000</t>
  </si>
  <si>
    <t>　　　天保镇</t>
  </si>
  <si>
    <t>510923104000</t>
  </si>
  <si>
    <t>510923105000</t>
  </si>
  <si>
    <t>　　　卓筒井镇</t>
  </si>
  <si>
    <t>510923106000</t>
  </si>
  <si>
    <t>　　　玉峰镇</t>
  </si>
  <si>
    <t>510923107000</t>
  </si>
  <si>
    <t>　　　象山镇</t>
  </si>
  <si>
    <t>510923108000</t>
  </si>
  <si>
    <t>　　　金元镇</t>
  </si>
  <si>
    <t>510923200000</t>
  </si>
  <si>
    <t>　　　通仙乡</t>
  </si>
  <si>
    <t>510923202000</t>
  </si>
  <si>
    <t>　　　智水乡</t>
  </si>
  <si>
    <t>511100000000</t>
  </si>
  <si>
    <t>511101000000</t>
  </si>
  <si>
    <t>511102000000</t>
  </si>
  <si>
    <t>511102001000</t>
  </si>
  <si>
    <t>　　　张公桥街道办事处</t>
  </si>
  <si>
    <t>511102002000</t>
  </si>
  <si>
    <t>　　　泊水街街道办事处</t>
  </si>
  <si>
    <t>511102003000</t>
  </si>
  <si>
    <t>　　　上河街街道办事处</t>
  </si>
  <si>
    <t>511102004000</t>
  </si>
  <si>
    <t>　　　大佛街道办事处</t>
  </si>
  <si>
    <t>511102005000</t>
  </si>
  <si>
    <t>　　　肖坝街道办事处</t>
  </si>
  <si>
    <t>511102006000</t>
  </si>
  <si>
    <t>511102007000</t>
  </si>
  <si>
    <t>511102101000</t>
  </si>
  <si>
    <t>　　　牟子镇</t>
  </si>
  <si>
    <t>511102102000</t>
  </si>
  <si>
    <t>511102103000</t>
  </si>
  <si>
    <t>511102104000</t>
  </si>
  <si>
    <t>　　　茅桥镇</t>
  </si>
  <si>
    <t>511102105000</t>
  </si>
  <si>
    <t>511102106000</t>
  </si>
  <si>
    <t>　　　苏稽镇</t>
  </si>
  <si>
    <t>511102107000</t>
  </si>
  <si>
    <t>511102108000</t>
  </si>
  <si>
    <t>　　　安谷镇</t>
  </si>
  <si>
    <t>511102109000</t>
  </si>
  <si>
    <t>　　　棉竹镇</t>
  </si>
  <si>
    <t>511102110000</t>
  </si>
  <si>
    <t>　　　全福镇</t>
  </si>
  <si>
    <t>511102111000</t>
  </si>
  <si>
    <t>511102112000</t>
  </si>
  <si>
    <t>511102113000</t>
  </si>
  <si>
    <t>　　　罗汉镇</t>
  </si>
  <si>
    <t>511102114000</t>
  </si>
  <si>
    <t>511102115000</t>
  </si>
  <si>
    <t>　　　车子镇</t>
  </si>
  <si>
    <t>511102200000</t>
  </si>
  <si>
    <t>　　　悦来乡</t>
  </si>
  <si>
    <t>511102201000</t>
  </si>
  <si>
    <t>511102202000</t>
  </si>
  <si>
    <t>511102203000</t>
  </si>
  <si>
    <t>　　　剑峰乡</t>
  </si>
  <si>
    <t>511102204000</t>
  </si>
  <si>
    <t>511102205000</t>
  </si>
  <si>
    <t>　　　迎阳乡</t>
  </si>
  <si>
    <t>511102206000</t>
  </si>
  <si>
    <t>511102207000</t>
  </si>
  <si>
    <t>　　　普仁乡</t>
  </si>
  <si>
    <t>511102208000</t>
  </si>
  <si>
    <t>　　　平兴乡</t>
  </si>
  <si>
    <t>511102209000</t>
  </si>
  <si>
    <t>　　　杨湾乡</t>
  </si>
  <si>
    <t>511111000000</t>
  </si>
  <si>
    <t>511111100000</t>
  </si>
  <si>
    <t>511111101000</t>
  </si>
  <si>
    <t>　　　嘉农镇</t>
  </si>
  <si>
    <t>511111102000</t>
  </si>
  <si>
    <t>511111103000</t>
  </si>
  <si>
    <t>511111104000</t>
  </si>
  <si>
    <t>　　　牛石镇</t>
  </si>
  <si>
    <t>511111105000</t>
  </si>
  <si>
    <t>　　　龚嘴镇</t>
  </si>
  <si>
    <t>511111106000</t>
  </si>
  <si>
    <t>511111107000</t>
  </si>
  <si>
    <t>511111200000</t>
  </si>
  <si>
    <t>　　　谭坝乡</t>
  </si>
  <si>
    <t>511111201000</t>
  </si>
  <si>
    <t>　　　轸溪乡</t>
  </si>
  <si>
    <t>511111202000</t>
  </si>
  <si>
    <t>　　　范店乡</t>
  </si>
  <si>
    <t>511111203000</t>
  </si>
  <si>
    <t>　　　铜茨乡</t>
  </si>
  <si>
    <t>511111204000</t>
  </si>
  <si>
    <t>　　　碧山乡</t>
  </si>
  <si>
    <t>511111400000</t>
  </si>
  <si>
    <t>　　　沫江办事处</t>
  </si>
  <si>
    <t>511112000000</t>
  </si>
  <si>
    <t>511112100000</t>
  </si>
  <si>
    <t>　　　竹根镇</t>
  </si>
  <si>
    <t>511112101000</t>
  </si>
  <si>
    <t>　　　牛华镇</t>
  </si>
  <si>
    <t>511112102000</t>
  </si>
  <si>
    <t>511112103000</t>
  </si>
  <si>
    <t>　　　桥沟镇</t>
  </si>
  <si>
    <t>511112104000</t>
  </si>
  <si>
    <t>　　　金粟镇</t>
  </si>
  <si>
    <t>511112105000</t>
  </si>
  <si>
    <t>511112106000</t>
  </si>
  <si>
    <t>　　　辉山镇</t>
  </si>
  <si>
    <t>511112107000</t>
  </si>
  <si>
    <t>　　　西坝镇</t>
  </si>
  <si>
    <t>511112108000</t>
  </si>
  <si>
    <t>　　　冠英镇</t>
  </si>
  <si>
    <t>511112109000</t>
  </si>
  <si>
    <t>　　　蔡金镇</t>
  </si>
  <si>
    <t>511112110000</t>
  </si>
  <si>
    <t>　　　石麟镇</t>
  </si>
  <si>
    <t>511112200000</t>
  </si>
  <si>
    <t>　　　新云乡</t>
  </si>
  <si>
    <t>511113000000</t>
  </si>
  <si>
    <t>511113100000</t>
  </si>
  <si>
    <t>511113101000</t>
  </si>
  <si>
    <t>511113200000</t>
  </si>
  <si>
    <t>　　　和平彝族乡</t>
  </si>
  <si>
    <t>511113201000</t>
  </si>
  <si>
    <t>　　　共安彝族乡</t>
  </si>
  <si>
    <t>511113202000</t>
  </si>
  <si>
    <t>　　　吉星乡</t>
  </si>
  <si>
    <t>511113203000</t>
  </si>
  <si>
    <t>511123000000</t>
  </si>
  <si>
    <t>511123100000</t>
  </si>
  <si>
    <t>　　　玉津镇</t>
  </si>
  <si>
    <t>511123101000</t>
  </si>
  <si>
    <t>　　　孝姑镇</t>
  </si>
  <si>
    <t>511123102000</t>
  </si>
  <si>
    <t>511123103000</t>
  </si>
  <si>
    <t>511123104000</t>
  </si>
  <si>
    <t>511123105000</t>
  </si>
  <si>
    <t>511123106000</t>
  </si>
  <si>
    <t>　　　芭沟镇</t>
  </si>
  <si>
    <t>511123107000</t>
  </si>
  <si>
    <t>511123108000</t>
  </si>
  <si>
    <t>　　　定文镇</t>
  </si>
  <si>
    <t>511123109000</t>
  </si>
  <si>
    <t>　　　敖家镇</t>
  </si>
  <si>
    <t>511123110000</t>
  </si>
  <si>
    <t>　　　金石井镇</t>
  </si>
  <si>
    <t>511123111000</t>
  </si>
  <si>
    <t>511123200000</t>
  </si>
  <si>
    <t>511123201000</t>
  </si>
  <si>
    <t>　　　九井乡</t>
  </si>
  <si>
    <t>511123202000</t>
  </si>
  <si>
    <t>　　　同兴乡</t>
  </si>
  <si>
    <t>511123203000</t>
  </si>
  <si>
    <t>　　　榨鼓乡</t>
  </si>
  <si>
    <t>511123204000</t>
  </si>
  <si>
    <t>511123205000</t>
  </si>
  <si>
    <t>511123206000</t>
  </si>
  <si>
    <t>511123207000</t>
  </si>
  <si>
    <t>　　　纪家乡</t>
  </si>
  <si>
    <t>511123208000</t>
  </si>
  <si>
    <t>　　　新盛乡</t>
  </si>
  <si>
    <t>511123209000</t>
  </si>
  <si>
    <t>　　　寿保乡</t>
  </si>
  <si>
    <t>511123210000</t>
  </si>
  <si>
    <t>　　　舞雩乡</t>
  </si>
  <si>
    <t>511123211000</t>
  </si>
  <si>
    <t>　　　下渡乡</t>
  </si>
  <si>
    <t>511123212000</t>
  </si>
  <si>
    <t>　　　玉屏乡</t>
  </si>
  <si>
    <t>511123213000</t>
  </si>
  <si>
    <t>　　　岷东乡</t>
  </si>
  <si>
    <t>511123214000</t>
  </si>
  <si>
    <t>　　　塘坝乡</t>
  </si>
  <si>
    <t>511123215000</t>
  </si>
  <si>
    <t>　　　马庙乡</t>
  </si>
  <si>
    <t>511123216000</t>
  </si>
  <si>
    <t>511123217000</t>
  </si>
  <si>
    <t>　　　伏龙乡</t>
  </si>
  <si>
    <t>511124000000</t>
  </si>
  <si>
    <t>511124100000</t>
  </si>
  <si>
    <t>　　　研城镇</t>
  </si>
  <si>
    <t>511124101000</t>
  </si>
  <si>
    <t>　　　马踏镇</t>
  </si>
  <si>
    <t>511124102000</t>
  </si>
  <si>
    <t>511124103000</t>
  </si>
  <si>
    <t>　　　研经镇</t>
  </si>
  <si>
    <t>511124104000</t>
  </si>
  <si>
    <t>　　　周坡镇</t>
  </si>
  <si>
    <t>511124105000</t>
  </si>
  <si>
    <t>511124106000</t>
  </si>
  <si>
    <t>511124107000</t>
  </si>
  <si>
    <t>511124108000</t>
  </si>
  <si>
    <t>511124109000</t>
  </si>
  <si>
    <t>　　　磨池镇</t>
  </si>
  <si>
    <t>511124200000</t>
  </si>
  <si>
    <t>511124201000</t>
  </si>
  <si>
    <t>　　　纯复乡</t>
  </si>
  <si>
    <t>511124202000</t>
  </si>
  <si>
    <t>511124203000</t>
  </si>
  <si>
    <t>　　　高滩乡</t>
  </si>
  <si>
    <t>511124204000</t>
  </si>
  <si>
    <t>　　　宝五乡</t>
  </si>
  <si>
    <t>511124205000</t>
  </si>
  <si>
    <t>511124206000</t>
  </si>
  <si>
    <t>　　　黄钵乡</t>
  </si>
  <si>
    <t>511124207000</t>
  </si>
  <si>
    <t>　　　胜泉乡</t>
  </si>
  <si>
    <t>511124208000</t>
  </si>
  <si>
    <t>　　　门坎乡</t>
  </si>
  <si>
    <t>511124209000</t>
  </si>
  <si>
    <t>511124210000</t>
  </si>
  <si>
    <t>　　　高凤乡</t>
  </si>
  <si>
    <t>511124211000</t>
  </si>
  <si>
    <t>511124212000</t>
  </si>
  <si>
    <t>　　　分全乡</t>
  </si>
  <si>
    <t>511124213000</t>
  </si>
  <si>
    <t>　　　镇阳乡</t>
  </si>
  <si>
    <t>511124214000</t>
  </si>
  <si>
    <t>　　　天云乡</t>
  </si>
  <si>
    <t>511124215000</t>
  </si>
  <si>
    <t>　　　乌抛乡</t>
  </si>
  <si>
    <t>511124216000</t>
  </si>
  <si>
    <t>　　　大佛乡</t>
  </si>
  <si>
    <t>511126000000</t>
  </si>
  <si>
    <t>511126100000</t>
  </si>
  <si>
    <t>　　　焉城镇</t>
  </si>
  <si>
    <t>511126101000</t>
  </si>
  <si>
    <t>511126102000</t>
  </si>
  <si>
    <t>　　　甘江镇</t>
  </si>
  <si>
    <t>511126103000</t>
  </si>
  <si>
    <t>511126104000</t>
  </si>
  <si>
    <t>511126105000</t>
  </si>
  <si>
    <t>　　　三洞镇</t>
  </si>
  <si>
    <t>511126106000</t>
  </si>
  <si>
    <t>　　　吴场镇</t>
  </si>
  <si>
    <t>511126107000</t>
  </si>
  <si>
    <t>　　　木城镇</t>
  </si>
  <si>
    <t>511126108000</t>
  </si>
  <si>
    <t>　　　华头镇</t>
  </si>
  <si>
    <t>511126109000</t>
  </si>
  <si>
    <t>511126110000</t>
  </si>
  <si>
    <t>511126200000</t>
  </si>
  <si>
    <t>511126201000</t>
  </si>
  <si>
    <t>511126202000</t>
  </si>
  <si>
    <t>511126203000</t>
  </si>
  <si>
    <t>　　　青州乡</t>
  </si>
  <si>
    <t>511126204000</t>
  </si>
  <si>
    <t>　　　梧凤乡</t>
  </si>
  <si>
    <t>511126205000</t>
  </si>
  <si>
    <t>　　　永青乡</t>
  </si>
  <si>
    <t>511126206000</t>
  </si>
  <si>
    <t>　　　迎江乡</t>
  </si>
  <si>
    <t>511126207000</t>
  </si>
  <si>
    <t>　　　龙沱乡</t>
  </si>
  <si>
    <t>511126208000</t>
  </si>
  <si>
    <t>511126209000</t>
  </si>
  <si>
    <t>　　　歇马乡</t>
  </si>
  <si>
    <t>511126210000</t>
  </si>
  <si>
    <t>511129000000</t>
  </si>
  <si>
    <t>511129100000</t>
  </si>
  <si>
    <t>　　　沐溪镇</t>
  </si>
  <si>
    <t>511129101000</t>
  </si>
  <si>
    <t>511129102000</t>
  </si>
  <si>
    <t>　　　大楠镇</t>
  </si>
  <si>
    <t>511129103000</t>
  </si>
  <si>
    <t>　　　箭板镇</t>
  </si>
  <si>
    <t>511129104000</t>
  </si>
  <si>
    <t>　　　舟坝镇</t>
  </si>
  <si>
    <t>511129105000</t>
  </si>
  <si>
    <t>　　　黄丹镇</t>
  </si>
  <si>
    <t>511129106000</t>
  </si>
  <si>
    <t>　　　利店镇</t>
  </si>
  <si>
    <t>511129200000</t>
  </si>
  <si>
    <t>　　　建和乡</t>
  </si>
  <si>
    <t>511129201000</t>
  </si>
  <si>
    <t>511129202000</t>
  </si>
  <si>
    <t>　　　新凡乡</t>
  </si>
  <si>
    <t>511129203000</t>
  </si>
  <si>
    <t>511129204000</t>
  </si>
  <si>
    <t>　　　炭库乡</t>
  </si>
  <si>
    <t>511129205000</t>
  </si>
  <si>
    <t>　　　底堡乡</t>
  </si>
  <si>
    <t>511129206000</t>
  </si>
  <si>
    <t>511129207000</t>
  </si>
  <si>
    <t>　　　高笋乡</t>
  </si>
  <si>
    <t>511129208000</t>
  </si>
  <si>
    <t>511129209000</t>
  </si>
  <si>
    <t>　　　海云乡</t>
  </si>
  <si>
    <t>511129210000</t>
  </si>
  <si>
    <t>　　　武圣乡</t>
  </si>
  <si>
    <t>511129211000</t>
  </si>
  <si>
    <t>　　　凤村乡</t>
  </si>
  <si>
    <t>511129400000</t>
  </si>
  <si>
    <t>　　　五马坪监狱</t>
  </si>
  <si>
    <t>511132000000</t>
  </si>
  <si>
    <t>511132100000</t>
  </si>
  <si>
    <t>511132101000</t>
  </si>
  <si>
    <t>511132102000</t>
  </si>
  <si>
    <t>　　　毛坪镇</t>
  </si>
  <si>
    <t>511132103000</t>
  </si>
  <si>
    <t>　　　五渡镇</t>
  </si>
  <si>
    <t>511132104000</t>
  </si>
  <si>
    <t>511132105000</t>
  </si>
  <si>
    <t>　　　黑竹沟镇</t>
  </si>
  <si>
    <t>511132200000</t>
  </si>
  <si>
    <t>　　　红花乡</t>
  </si>
  <si>
    <t>511132201000</t>
  </si>
  <si>
    <t>　　　宜坪乡</t>
  </si>
  <si>
    <t>511132202000</t>
  </si>
  <si>
    <t>511132203000</t>
  </si>
  <si>
    <t>　　　白杨乡</t>
  </si>
  <si>
    <t>511132204000</t>
  </si>
  <si>
    <t>　　　觉莫乡</t>
  </si>
  <si>
    <t>511132205000</t>
  </si>
  <si>
    <t>　　　万坪乡</t>
  </si>
  <si>
    <t>511132206000</t>
  </si>
  <si>
    <t>　　　杨河乡</t>
  </si>
  <si>
    <t>511132207000</t>
  </si>
  <si>
    <t>511132208000</t>
  </si>
  <si>
    <t>　　　新场乡</t>
  </si>
  <si>
    <t>511132209000</t>
  </si>
  <si>
    <t>511132210000</t>
  </si>
  <si>
    <t>　　　哈曲乡</t>
  </si>
  <si>
    <t>511132211000</t>
  </si>
  <si>
    <t>　　　金岩乡</t>
  </si>
  <si>
    <t>511132212000</t>
  </si>
  <si>
    <t>　　　勒乌乡</t>
  </si>
  <si>
    <t>511133000000</t>
  </si>
  <si>
    <t>511133100000</t>
  </si>
  <si>
    <t>　　　民建镇</t>
  </si>
  <si>
    <t>511133101000</t>
  </si>
  <si>
    <t>　　　荣丁镇</t>
  </si>
  <si>
    <t>511133102000</t>
  </si>
  <si>
    <t>　　　下溪镇</t>
  </si>
  <si>
    <t>511133103000</t>
  </si>
  <si>
    <t>　　　苏坝镇</t>
  </si>
  <si>
    <t>511133104000</t>
  </si>
  <si>
    <t>　　　烟峰镇</t>
  </si>
  <si>
    <t>511133200000</t>
  </si>
  <si>
    <t>　　　劳动乡</t>
  </si>
  <si>
    <t>511133201000</t>
  </si>
  <si>
    <t>511133203000</t>
  </si>
  <si>
    <t>　　　石梁乡</t>
  </si>
  <si>
    <t>511133204000</t>
  </si>
  <si>
    <t>　　　荍坝乡</t>
  </si>
  <si>
    <t>511133206000</t>
  </si>
  <si>
    <t>511133207000</t>
  </si>
  <si>
    <t>　　　老河坝乡</t>
  </si>
  <si>
    <t>511133209000</t>
  </si>
  <si>
    <t>　　　雪口山乡</t>
  </si>
  <si>
    <t>511133210000</t>
  </si>
  <si>
    <t>　　　镇江庙乡</t>
  </si>
  <si>
    <t>511133211000</t>
  </si>
  <si>
    <t>　　　大竹堡乡</t>
  </si>
  <si>
    <t>511133215000</t>
  </si>
  <si>
    <t>　　　袁家溪乡</t>
  </si>
  <si>
    <t>511133216000</t>
  </si>
  <si>
    <t>　　　沙腔乡</t>
  </si>
  <si>
    <t>511133217000</t>
  </si>
  <si>
    <t>　　　三河口乡</t>
  </si>
  <si>
    <t>511133221000</t>
  </si>
  <si>
    <t>　　　梅子坝乡</t>
  </si>
  <si>
    <t>511133223000</t>
  </si>
  <si>
    <t>　　　高卓营乡</t>
  </si>
  <si>
    <t>511133226000</t>
  </si>
  <si>
    <t>　　　永红乡</t>
  </si>
  <si>
    <t>511181000000</t>
  </si>
  <si>
    <t>511181100000</t>
  </si>
  <si>
    <t>　　　绥山镇</t>
  </si>
  <si>
    <t>511181101000</t>
  </si>
  <si>
    <t>511181102000</t>
  </si>
  <si>
    <t>　　　罗目镇</t>
  </si>
  <si>
    <t>511181103000</t>
  </si>
  <si>
    <t>　　　九里镇</t>
  </si>
  <si>
    <t>511181104000</t>
  </si>
  <si>
    <t>511181105000</t>
  </si>
  <si>
    <t>　　　乐都镇</t>
  </si>
  <si>
    <t>511181106000</t>
  </si>
  <si>
    <t>　　　符溪镇</t>
  </si>
  <si>
    <t>511181107000</t>
  </si>
  <si>
    <t>511181108000</t>
  </si>
  <si>
    <t>　　　双福镇</t>
  </si>
  <si>
    <t>511181109000</t>
  </si>
  <si>
    <t>　　　桂花桥镇</t>
  </si>
  <si>
    <t>511181110000</t>
  </si>
  <si>
    <t>　　　大为镇</t>
  </si>
  <si>
    <t>511181111000</t>
  </si>
  <si>
    <t>511181200000</t>
  </si>
  <si>
    <t>511181201000</t>
  </si>
  <si>
    <t>　　　川主乡</t>
  </si>
  <si>
    <t>511181202000</t>
  </si>
  <si>
    <t>511181203000</t>
  </si>
  <si>
    <t>　　　新平乡</t>
  </si>
  <si>
    <t>511181204000</t>
  </si>
  <si>
    <t>　　　普兴乡</t>
  </si>
  <si>
    <t>511181205000</t>
  </si>
  <si>
    <t>511181400000</t>
  </si>
  <si>
    <t>　　　东方电气集团峨嵋半导体材料有限公司</t>
  </si>
  <si>
    <t>511181401000</t>
  </si>
  <si>
    <t>　　　四川川投峨眉铁合金（集团）有限责任公司</t>
  </si>
  <si>
    <t>511181402000</t>
  </si>
  <si>
    <t>　　　四川省食品药品学校</t>
  </si>
  <si>
    <t>511181403000</t>
  </si>
  <si>
    <t>　　　五二五厂</t>
  </si>
  <si>
    <t>511181404000</t>
  </si>
  <si>
    <t>　　　西南交大峨眉校区</t>
  </si>
  <si>
    <t>511300000000</t>
  </si>
  <si>
    <t>511301000000</t>
  </si>
  <si>
    <t>511302000000</t>
  </si>
  <si>
    <t>511302001000</t>
  </si>
  <si>
    <t>511302002000</t>
  </si>
  <si>
    <t>511302003000</t>
  </si>
  <si>
    <t>511302004000</t>
  </si>
  <si>
    <t>　　　东南街道</t>
  </si>
  <si>
    <t>511302005000</t>
  </si>
  <si>
    <t>　　　舞凤街道</t>
  </si>
  <si>
    <t>511302006000</t>
  </si>
  <si>
    <t>　　　新建街道</t>
  </si>
  <si>
    <t>511302007000</t>
  </si>
  <si>
    <t>　　　华凤街道</t>
  </si>
  <si>
    <t>511302008000</t>
  </si>
  <si>
    <t>511302009000</t>
  </si>
  <si>
    <t>　　　潆溪街道</t>
  </si>
  <si>
    <t>511302010000</t>
  </si>
  <si>
    <t>　　　荆溪街道</t>
  </si>
  <si>
    <t>511302011000</t>
  </si>
  <si>
    <t>511302104000</t>
  </si>
  <si>
    <t>　　　共兴镇</t>
  </si>
  <si>
    <t>511302105000</t>
  </si>
  <si>
    <t>　　　金台镇</t>
  </si>
  <si>
    <t>511302106000</t>
  </si>
  <si>
    <t>511302107000</t>
  </si>
  <si>
    <t>511302108000</t>
  </si>
  <si>
    <t>511302110000</t>
  </si>
  <si>
    <t>　　　搬罾镇</t>
  </si>
  <si>
    <t>511302111000</t>
  </si>
  <si>
    <t>511302112000</t>
  </si>
  <si>
    <t>　　　辉景镇</t>
  </si>
  <si>
    <t>511302113000</t>
  </si>
  <si>
    <t>511302200000</t>
  </si>
  <si>
    <t>　　　新复乡</t>
  </si>
  <si>
    <t>511302201000</t>
  </si>
  <si>
    <t>　　　同仁乡</t>
  </si>
  <si>
    <t>511302205000</t>
  </si>
  <si>
    <t>　　　梵殿乡</t>
  </si>
  <si>
    <t>511302206000</t>
  </si>
  <si>
    <t>511302207000</t>
  </si>
  <si>
    <t>　　　灯台乡</t>
  </si>
  <si>
    <t>511302209000</t>
  </si>
  <si>
    <t>　　　龙桂乡</t>
  </si>
  <si>
    <t>511302211000</t>
  </si>
  <si>
    <t>511302212000</t>
  </si>
  <si>
    <t>511302213000</t>
  </si>
  <si>
    <t>　　　渔溪乡</t>
  </si>
  <si>
    <t>511302401000</t>
  </si>
  <si>
    <t>　　　潆华工业集中区</t>
  </si>
  <si>
    <t>511303000000</t>
  </si>
  <si>
    <t>511303001000</t>
  </si>
  <si>
    <t>511303002000</t>
  </si>
  <si>
    <t>511303003000</t>
  </si>
  <si>
    <t>　　　小龙街道办事处</t>
  </si>
  <si>
    <t>511303004000</t>
  </si>
  <si>
    <t>511303005000</t>
  </si>
  <si>
    <t>　　　青莲街道办事处</t>
  </si>
  <si>
    <t>511303006000</t>
  </si>
  <si>
    <t>　　　都京街道办事处</t>
  </si>
  <si>
    <t>511303007000</t>
  </si>
  <si>
    <t>　　　青松街道办事处</t>
  </si>
  <si>
    <t>511303103000</t>
  </si>
  <si>
    <t>　　　江陵镇</t>
  </si>
  <si>
    <t>511303104000</t>
  </si>
  <si>
    <t>　　　擦耳镇</t>
  </si>
  <si>
    <t>511303105000</t>
  </si>
  <si>
    <t>　　　老君镇</t>
  </si>
  <si>
    <t>511303106000</t>
  </si>
  <si>
    <t>511303107000</t>
  </si>
  <si>
    <t>511303108000</t>
  </si>
  <si>
    <t>　　　胜观镇</t>
  </si>
  <si>
    <t>511303109000</t>
  </si>
  <si>
    <t>511303110000</t>
  </si>
  <si>
    <t>　　　阙家镇</t>
  </si>
  <si>
    <t>511303111000</t>
  </si>
  <si>
    <t>　　　石圭镇</t>
  </si>
  <si>
    <t>511303112000</t>
  </si>
  <si>
    <t>　　　青居镇</t>
  </si>
  <si>
    <t>511303115000</t>
  </si>
  <si>
    <t>511303116000</t>
  </si>
  <si>
    <t>511303201000</t>
  </si>
  <si>
    <t>511303202000</t>
  </si>
  <si>
    <t>　　　喻家乡</t>
  </si>
  <si>
    <t>511303203000</t>
  </si>
  <si>
    <t>511303204000</t>
  </si>
  <si>
    <t>511303205000</t>
  </si>
  <si>
    <t>511303207000</t>
  </si>
  <si>
    <t>　　　御史乡</t>
  </si>
  <si>
    <t>511303208000</t>
  </si>
  <si>
    <t>　　　隆兴乡</t>
  </si>
  <si>
    <t>511303209000</t>
  </si>
  <si>
    <t>　　　斑竹乡</t>
  </si>
  <si>
    <t>511303210000</t>
  </si>
  <si>
    <t>　　　鄢家乡</t>
  </si>
  <si>
    <t>511303211000</t>
  </si>
  <si>
    <t>　　　佛门乡</t>
  </si>
  <si>
    <t>511303212000</t>
  </si>
  <si>
    <t>511303215000</t>
  </si>
  <si>
    <t>511303218000</t>
  </si>
  <si>
    <t>511304000000</t>
  </si>
  <si>
    <t>511304001000</t>
  </si>
  <si>
    <t>511304002000</t>
  </si>
  <si>
    <t>　　　凤垭街道</t>
  </si>
  <si>
    <t>511304003000</t>
  </si>
  <si>
    <t>　　　都尉街道</t>
  </si>
  <si>
    <t>511304004000</t>
  </si>
  <si>
    <t>511304005000</t>
  </si>
  <si>
    <t>511304006000</t>
  </si>
  <si>
    <t>511304101000</t>
  </si>
  <si>
    <t>511304102000</t>
  </si>
  <si>
    <t>511304103000</t>
  </si>
  <si>
    <t>511304104000</t>
  </si>
  <si>
    <t>511304105000</t>
  </si>
  <si>
    <t>511304106000</t>
  </si>
  <si>
    <t>511304107000</t>
  </si>
  <si>
    <t>511304108000</t>
  </si>
  <si>
    <t>　　　世阳镇</t>
  </si>
  <si>
    <t>511304109000</t>
  </si>
  <si>
    <t>511304110000</t>
  </si>
  <si>
    <t>　　　一立镇</t>
  </si>
  <si>
    <t>511304111000</t>
  </si>
  <si>
    <t>　　　龙蟠镇</t>
  </si>
  <si>
    <t>511304112000</t>
  </si>
  <si>
    <t>　　　里坝镇</t>
  </si>
  <si>
    <t>511304113000</t>
  </si>
  <si>
    <t>511304114000</t>
  </si>
  <si>
    <t>　　　金宝镇</t>
  </si>
  <si>
    <t>511304115000</t>
  </si>
  <si>
    <t>　　　三会镇</t>
  </si>
  <si>
    <t>511304117000</t>
  </si>
  <si>
    <t>511304119000</t>
  </si>
  <si>
    <t>　　　七宝寺镇</t>
  </si>
  <si>
    <t>511304120000</t>
  </si>
  <si>
    <t>511304121000</t>
  </si>
  <si>
    <t>511304122000</t>
  </si>
  <si>
    <t>511304123000</t>
  </si>
  <si>
    <t>　　　木老镇</t>
  </si>
  <si>
    <t>511304202000</t>
  </si>
  <si>
    <t>　　　移山乡</t>
  </si>
  <si>
    <t>511304205000</t>
  </si>
  <si>
    <t>511304207000</t>
  </si>
  <si>
    <t>511304208000</t>
  </si>
  <si>
    <t>511304209000</t>
  </si>
  <si>
    <t>　　　双店乡</t>
  </si>
  <si>
    <t>511304211000</t>
  </si>
  <si>
    <t>511304212000</t>
  </si>
  <si>
    <t>　　　华兴乡</t>
  </si>
  <si>
    <t>511304213000</t>
  </si>
  <si>
    <t>511304215000</t>
  </si>
  <si>
    <t>　　　盐溪乡</t>
  </si>
  <si>
    <t>511304216000</t>
  </si>
  <si>
    <t>　　　桥龙乡</t>
  </si>
  <si>
    <t>511304218000</t>
  </si>
  <si>
    <t>511304219000</t>
  </si>
  <si>
    <t>　　　大观乡</t>
  </si>
  <si>
    <t>511304220000</t>
  </si>
  <si>
    <t>511304221000</t>
  </si>
  <si>
    <t>　　　新庙乡</t>
  </si>
  <si>
    <t>511304222000</t>
  </si>
  <si>
    <t>　　　桃园乡</t>
  </si>
  <si>
    <t>511304223000</t>
  </si>
  <si>
    <t>　　　太和乡</t>
  </si>
  <si>
    <t>511304226000</t>
  </si>
  <si>
    <t>　　　积善乡</t>
  </si>
  <si>
    <t>511304228000</t>
  </si>
  <si>
    <t>　　　石楼乡</t>
  </si>
  <si>
    <t>511304229000</t>
  </si>
  <si>
    <t>　　　礼乐乡</t>
  </si>
  <si>
    <t>511321000000</t>
  </si>
  <si>
    <t>511321001000</t>
  </si>
  <si>
    <t>511321002000</t>
  </si>
  <si>
    <t>　　　蜀北街道办事处</t>
  </si>
  <si>
    <t>511321100000</t>
  </si>
  <si>
    <t>　　　南隆镇</t>
  </si>
  <si>
    <t>511321101000</t>
  </si>
  <si>
    <t>511321102000</t>
  </si>
  <si>
    <t>　　　老鸦镇</t>
  </si>
  <si>
    <t>511321103000</t>
  </si>
  <si>
    <t>　　　永定镇</t>
  </si>
  <si>
    <t>511321104000</t>
  </si>
  <si>
    <t>　　　碑院镇</t>
  </si>
  <si>
    <t>511321105000</t>
  </si>
  <si>
    <t>　　　谢河镇</t>
  </si>
  <si>
    <t>511321106000</t>
  </si>
  <si>
    <t>511321107000</t>
  </si>
  <si>
    <t>　　　铁佛塘镇</t>
  </si>
  <si>
    <t>511321108000</t>
  </si>
  <si>
    <t>511321109000</t>
  </si>
  <si>
    <t>511321110000</t>
  </si>
  <si>
    <t>　　　富利镇</t>
  </si>
  <si>
    <t>511321111000</t>
  </si>
  <si>
    <t>　　　楠木镇</t>
  </si>
  <si>
    <t>511321112000</t>
  </si>
  <si>
    <t>511321113000</t>
  </si>
  <si>
    <t>511321114000</t>
  </si>
  <si>
    <t>511321115000</t>
  </si>
  <si>
    <t>511321116000</t>
  </si>
  <si>
    <t>511321117000</t>
  </si>
  <si>
    <t>511321118000</t>
  </si>
  <si>
    <t>　　　流马镇</t>
  </si>
  <si>
    <t>511321119000</t>
  </si>
  <si>
    <t>　　　建兴镇</t>
  </si>
  <si>
    <t>511321120000</t>
  </si>
  <si>
    <t>　　　三官镇</t>
  </si>
  <si>
    <t>511321121000</t>
  </si>
  <si>
    <t>　　　伏虎镇</t>
  </si>
  <si>
    <t>511321122000</t>
  </si>
  <si>
    <t>　　　双佛镇</t>
  </si>
  <si>
    <t>511321123000</t>
  </si>
  <si>
    <t>　　　花罐镇</t>
  </si>
  <si>
    <t>511321124000</t>
  </si>
  <si>
    <t>511321125000</t>
  </si>
  <si>
    <t>511321126000</t>
  </si>
  <si>
    <t>　　　万年镇</t>
  </si>
  <si>
    <t>511321127000</t>
  </si>
  <si>
    <t>　　　升钟镇</t>
  </si>
  <si>
    <t>511321128000</t>
  </si>
  <si>
    <t>　　　升水镇</t>
  </si>
  <si>
    <t>511321129000</t>
  </si>
  <si>
    <t>511321130000</t>
  </si>
  <si>
    <t>　　　神坝镇</t>
  </si>
  <si>
    <t>511321200000</t>
  </si>
  <si>
    <t>511321201000</t>
  </si>
  <si>
    <t>　　　火峰乡</t>
  </si>
  <si>
    <t>511321202000</t>
  </si>
  <si>
    <t>　　　群龙乡</t>
  </si>
  <si>
    <t>511321204000</t>
  </si>
  <si>
    <t>　　　大富乡</t>
  </si>
  <si>
    <t>511321206000</t>
  </si>
  <si>
    <t>　　　碧龙乡</t>
  </si>
  <si>
    <t>511321208000</t>
  </si>
  <si>
    <t>511321209000</t>
  </si>
  <si>
    <t>　　　中心乡</t>
  </si>
  <si>
    <t>511321210000</t>
  </si>
  <si>
    <t>　　　五灵乡</t>
  </si>
  <si>
    <t>511321211000</t>
  </si>
  <si>
    <t>511321212000</t>
  </si>
  <si>
    <t>　　　梅家乡</t>
  </si>
  <si>
    <t>511321213000</t>
  </si>
  <si>
    <t>　　　龙庙乡</t>
  </si>
  <si>
    <t>511321214000</t>
  </si>
  <si>
    <t>　　　马王乡</t>
  </si>
  <si>
    <t>511321215000</t>
  </si>
  <si>
    <t>511321216000</t>
  </si>
  <si>
    <t>　　　窑场乡</t>
  </si>
  <si>
    <t>511321217000</t>
  </si>
  <si>
    <t>　　　太华乡</t>
  </si>
  <si>
    <t>511321218000</t>
  </si>
  <si>
    <t>511321220000</t>
  </si>
  <si>
    <t>　　　寒坡乡</t>
  </si>
  <si>
    <t>511321222000</t>
  </si>
  <si>
    <t>511321225000</t>
  </si>
  <si>
    <t>　　　四龙乡</t>
  </si>
  <si>
    <t>511321226000</t>
  </si>
  <si>
    <t>　　　碾垭乡</t>
  </si>
  <si>
    <t>511321227000</t>
  </si>
  <si>
    <t>　　　千秋乡</t>
  </si>
  <si>
    <t>511321228000</t>
  </si>
  <si>
    <t>　　　玉镇乡</t>
  </si>
  <si>
    <t>511321229000</t>
  </si>
  <si>
    <t>　　　小元乡</t>
  </si>
  <si>
    <t>511321230000</t>
  </si>
  <si>
    <t>　　　柳驿乡</t>
  </si>
  <si>
    <t>511321231000</t>
  </si>
  <si>
    <t>511321232000</t>
  </si>
  <si>
    <t>　　　雄狮乡</t>
  </si>
  <si>
    <t>511321233000</t>
  </si>
  <si>
    <t>　　　宏观乡</t>
  </si>
  <si>
    <t>511321234000</t>
  </si>
  <si>
    <t>511321235000</t>
  </si>
  <si>
    <t>511321236000</t>
  </si>
  <si>
    <t>　　　柳树乡</t>
  </si>
  <si>
    <t>511321237000</t>
  </si>
  <si>
    <t>　　　保城乡</t>
  </si>
  <si>
    <t>511321238000</t>
  </si>
  <si>
    <t>511321239000</t>
  </si>
  <si>
    <t>　　　皂角乡</t>
  </si>
  <si>
    <t>511321240000</t>
  </si>
  <si>
    <t>　　　丘垭乡</t>
  </si>
  <si>
    <t>511321241000</t>
  </si>
  <si>
    <t>　　　光中乡</t>
  </si>
  <si>
    <t>511321242000</t>
  </si>
  <si>
    <t>　　　铁鞭乡</t>
  </si>
  <si>
    <t>511321243000</t>
  </si>
  <si>
    <t>　　　太霞乡</t>
  </si>
  <si>
    <t>511321244000</t>
  </si>
  <si>
    <t>　　　店垭乡</t>
  </si>
  <si>
    <t>511321245000</t>
  </si>
  <si>
    <t>　　　桐坪乡</t>
  </si>
  <si>
    <t>511321246000</t>
  </si>
  <si>
    <t>511321401000</t>
  </si>
  <si>
    <t>511322000000</t>
  </si>
  <si>
    <t>511322001000</t>
  </si>
  <si>
    <t>　　　绥安街道办事处</t>
  </si>
  <si>
    <t>511322100000</t>
  </si>
  <si>
    <t>　　　朗池镇</t>
  </si>
  <si>
    <t>511322101000</t>
  </si>
  <si>
    <t>　　　渌井镇</t>
  </si>
  <si>
    <t>511322102000</t>
  </si>
  <si>
    <t>511322103000</t>
  </si>
  <si>
    <t>　　　骆市镇</t>
  </si>
  <si>
    <t>511322104000</t>
  </si>
  <si>
    <t>　　　黄渡镇</t>
  </si>
  <si>
    <t>511322105000</t>
  </si>
  <si>
    <t>511322106000</t>
  </si>
  <si>
    <t>　　　灵鹫镇</t>
  </si>
  <si>
    <t>511322107000</t>
  </si>
  <si>
    <t>　　　老林镇</t>
  </si>
  <si>
    <t>511322108000</t>
  </si>
  <si>
    <t>　　　木垭镇</t>
  </si>
  <si>
    <t>511322109000</t>
  </si>
  <si>
    <t>　　　消水镇</t>
  </si>
  <si>
    <t>511322110000</t>
  </si>
  <si>
    <t>　　　双流镇</t>
  </si>
  <si>
    <t>511322111000</t>
  </si>
  <si>
    <t>511322112000</t>
  </si>
  <si>
    <t>511322113000</t>
  </si>
  <si>
    <t>　　　蓼叶镇</t>
  </si>
  <si>
    <t>511322114000</t>
  </si>
  <si>
    <t>511322115000</t>
  </si>
  <si>
    <t>511322116000</t>
  </si>
  <si>
    <t>　　　星火镇</t>
  </si>
  <si>
    <t>511322117000</t>
  </si>
  <si>
    <t>511322118000</t>
  </si>
  <si>
    <t>511322119000</t>
  </si>
  <si>
    <t>　　　济川镇</t>
  </si>
  <si>
    <t>511322202000</t>
  </si>
  <si>
    <t>　　　茶盘乡</t>
  </si>
  <si>
    <t>511322204000</t>
  </si>
  <si>
    <t>511322206000</t>
  </si>
  <si>
    <t>　　　带河乡</t>
  </si>
  <si>
    <t>511322207000</t>
  </si>
  <si>
    <t>　　　四喜乡</t>
  </si>
  <si>
    <t>511322210000</t>
  </si>
  <si>
    <t>　　　玲珑乡</t>
  </si>
  <si>
    <t>511322211000</t>
  </si>
  <si>
    <t>511322212000</t>
  </si>
  <si>
    <t>　　　木顶乡</t>
  </si>
  <si>
    <t>511322213000</t>
  </si>
  <si>
    <t>　　　清源乡</t>
  </si>
  <si>
    <t>511322214000</t>
  </si>
  <si>
    <t>　　　龙伏乡</t>
  </si>
  <si>
    <t>511322215000</t>
  </si>
  <si>
    <t>　　　双林乡</t>
  </si>
  <si>
    <t>511322216000</t>
  </si>
  <si>
    <t>511322217000</t>
  </si>
  <si>
    <t>　　　普岭乡</t>
  </si>
  <si>
    <t>511322218000</t>
  </si>
  <si>
    <t>511322219000</t>
  </si>
  <si>
    <t>　　　太蓬乡</t>
  </si>
  <si>
    <t>511322221000</t>
  </si>
  <si>
    <t>511322222000</t>
  </si>
  <si>
    <t>　　　孔雀乡</t>
  </si>
  <si>
    <t>511322223000</t>
  </si>
  <si>
    <t>511322224000</t>
  </si>
  <si>
    <t>511322225000</t>
  </si>
  <si>
    <t>　　　悦中乡</t>
  </si>
  <si>
    <t>511322227000</t>
  </si>
  <si>
    <t>　　　高码乡</t>
  </si>
  <si>
    <t>511322228000</t>
  </si>
  <si>
    <t>　　　安固乡</t>
  </si>
  <si>
    <t>511322230000</t>
  </si>
  <si>
    <t>511322231000</t>
  </si>
  <si>
    <t>　　　通天乡</t>
  </si>
  <si>
    <t>511322232000</t>
  </si>
  <si>
    <t>　　　安化乡</t>
  </si>
  <si>
    <t>511322233000</t>
  </si>
  <si>
    <t>　　　法堂乡</t>
  </si>
  <si>
    <t>511322234000</t>
  </si>
  <si>
    <t>　　　增产乡</t>
  </si>
  <si>
    <t>511322236000</t>
  </si>
  <si>
    <t>511322237000</t>
  </si>
  <si>
    <t>511322238000</t>
  </si>
  <si>
    <t>511322239000</t>
  </si>
  <si>
    <t>　　　福源乡</t>
  </si>
  <si>
    <t>511322240000</t>
  </si>
  <si>
    <t>　　　柏坪乡</t>
  </si>
  <si>
    <t>511322241000</t>
  </si>
  <si>
    <t>　　　七涧乡</t>
  </si>
  <si>
    <t>511322243000</t>
  </si>
  <si>
    <t>　　　凉风乡</t>
  </si>
  <si>
    <t>511323000000</t>
  </si>
  <si>
    <t>511323101000</t>
  </si>
  <si>
    <t>511323102000</t>
  </si>
  <si>
    <t>511323103000</t>
  </si>
  <si>
    <t>　　　正源镇</t>
  </si>
  <si>
    <t>511323104000</t>
  </si>
  <si>
    <t>　　　龙云镇</t>
  </si>
  <si>
    <t>511323105000</t>
  </si>
  <si>
    <t>511323106000</t>
  </si>
  <si>
    <t>511323107000</t>
  </si>
  <si>
    <t>　　　河舒镇</t>
  </si>
  <si>
    <t>511323108000</t>
  </si>
  <si>
    <t>　　　利溪镇</t>
  </si>
  <si>
    <t>511323109000</t>
  </si>
  <si>
    <t>　　　龙蚕镇</t>
  </si>
  <si>
    <t>511323110000</t>
  </si>
  <si>
    <t>511323111000</t>
  </si>
  <si>
    <t>511323112000</t>
  </si>
  <si>
    <t>　　　福德镇</t>
  </si>
  <si>
    <t>511323113000</t>
  </si>
  <si>
    <t>　　　银汉镇</t>
  </si>
  <si>
    <t>511323114000</t>
  </si>
  <si>
    <t>　　　兴旺镇</t>
  </si>
  <si>
    <t>511323115000</t>
  </si>
  <si>
    <t>　　　相如镇</t>
  </si>
  <si>
    <t>511323201000</t>
  </si>
  <si>
    <t>511323202000</t>
  </si>
  <si>
    <t>　　　群乐乡</t>
  </si>
  <si>
    <t>511323203000</t>
  </si>
  <si>
    <t>511323204000</t>
  </si>
  <si>
    <t>　　　两路乡</t>
  </si>
  <si>
    <t>511323205000</t>
  </si>
  <si>
    <t>　　　睦坝乡</t>
  </si>
  <si>
    <t>511323207000</t>
  </si>
  <si>
    <t>511323208000</t>
  </si>
  <si>
    <t>　　　平头乡</t>
  </si>
  <si>
    <t>511323209000</t>
  </si>
  <si>
    <t>　　　鲜店乡</t>
  </si>
  <si>
    <t>511323211000</t>
  </si>
  <si>
    <t>511323212000</t>
  </si>
  <si>
    <t>　　　诸家乡</t>
  </si>
  <si>
    <t>511323214000</t>
  </si>
  <si>
    <t>　　　骑龙乡</t>
  </si>
  <si>
    <t>511323215000</t>
  </si>
  <si>
    <t>　　　金甲乡</t>
  </si>
  <si>
    <t>511323217000</t>
  </si>
  <si>
    <t>　　　新园乡</t>
  </si>
  <si>
    <t>511323218000</t>
  </si>
  <si>
    <t>　　　三坝乡</t>
  </si>
  <si>
    <t>511323220000</t>
  </si>
  <si>
    <t>　　　碧溪乡</t>
  </si>
  <si>
    <t>511323221000</t>
  </si>
  <si>
    <t>　　　柳滩乡</t>
  </si>
  <si>
    <t>511323222000</t>
  </si>
  <si>
    <t>　　　石孔乡</t>
  </si>
  <si>
    <t>511323223000</t>
  </si>
  <si>
    <t>　　　开元乡</t>
  </si>
  <si>
    <t>511323225000</t>
  </si>
  <si>
    <t>511323226000</t>
  </si>
  <si>
    <t>　　　南燕乡</t>
  </si>
  <si>
    <t>511323227000</t>
  </si>
  <si>
    <t>511323228000</t>
  </si>
  <si>
    <t>　　　海田乡</t>
  </si>
  <si>
    <t>511323229000</t>
  </si>
  <si>
    <t>　　　济渡乡</t>
  </si>
  <si>
    <t>511323230000</t>
  </si>
  <si>
    <t>　　　凤石乡</t>
  </si>
  <si>
    <t>511324000000</t>
  </si>
  <si>
    <t>511324100000</t>
  </si>
  <si>
    <t>511324101000</t>
  </si>
  <si>
    <t>511324102000</t>
  </si>
  <si>
    <t>511324103000</t>
  </si>
  <si>
    <t>511324104000</t>
  </si>
  <si>
    <t>　　　日兴镇</t>
  </si>
  <si>
    <t>511324105000</t>
  </si>
  <si>
    <t>511324106000</t>
  </si>
  <si>
    <t>511324107000</t>
  </si>
  <si>
    <t>　　　观紫镇</t>
  </si>
  <si>
    <t>511324108000</t>
  </si>
  <si>
    <t>511324109000</t>
  </si>
  <si>
    <t>　　　三蛟镇</t>
  </si>
  <si>
    <t>511324110000</t>
  </si>
  <si>
    <t>　　　回春镇</t>
  </si>
  <si>
    <t>511324111000</t>
  </si>
  <si>
    <t>　　　柳垭镇</t>
  </si>
  <si>
    <t>511324112000</t>
  </si>
  <si>
    <t>　　　义路镇</t>
  </si>
  <si>
    <t>511324113000</t>
  </si>
  <si>
    <t>　　　立山镇</t>
  </si>
  <si>
    <t>511324114000</t>
  </si>
  <si>
    <t>511324115000</t>
  </si>
  <si>
    <t>　　　瓦子镇</t>
  </si>
  <si>
    <t>511324116000</t>
  </si>
  <si>
    <t>　　　大寅镇</t>
  </si>
  <si>
    <t>511324117000</t>
  </si>
  <si>
    <t>511324118000</t>
  </si>
  <si>
    <t>　　　赛金镇</t>
  </si>
  <si>
    <t>511324119000</t>
  </si>
  <si>
    <t>　　　丁字桥镇</t>
  </si>
  <si>
    <t>511324120000</t>
  </si>
  <si>
    <t>511324121000</t>
  </si>
  <si>
    <t>511324122000</t>
  </si>
  <si>
    <t>　　　五福镇</t>
  </si>
  <si>
    <t>511324123000</t>
  </si>
  <si>
    <t>　　　周河镇</t>
  </si>
  <si>
    <t>511324124000</t>
  </si>
  <si>
    <t>511324125000</t>
  </si>
  <si>
    <t>　　　保平镇</t>
  </si>
  <si>
    <t>511324126000</t>
  </si>
  <si>
    <t>511324127000</t>
  </si>
  <si>
    <t>511324128000</t>
  </si>
  <si>
    <t>　　　度门镇</t>
  </si>
  <si>
    <t>511324200000</t>
  </si>
  <si>
    <t>　　　老木乡</t>
  </si>
  <si>
    <t>511324201000</t>
  </si>
  <si>
    <t>　　　檬垭乡</t>
  </si>
  <si>
    <t>511324202000</t>
  </si>
  <si>
    <t>511324205000</t>
  </si>
  <si>
    <t>511324206000</t>
  </si>
  <si>
    <t>　　　双盘乡</t>
  </si>
  <si>
    <t>511324207000</t>
  </si>
  <si>
    <t>511324208000</t>
  </si>
  <si>
    <t>　　　双庆乡</t>
  </si>
  <si>
    <t>511324209000</t>
  </si>
  <si>
    <t>　　　大风乡</t>
  </si>
  <si>
    <t>511324210000</t>
  </si>
  <si>
    <t>　　　福临乡</t>
  </si>
  <si>
    <t>511324212000</t>
  </si>
  <si>
    <t>　　　来仪乡</t>
  </si>
  <si>
    <t>511324213000</t>
  </si>
  <si>
    <t>　　　碧泉乡</t>
  </si>
  <si>
    <t>511324214000</t>
  </si>
  <si>
    <t>　　　乐兴乡</t>
  </si>
  <si>
    <t>511324216000</t>
  </si>
  <si>
    <t>511324217000</t>
  </si>
  <si>
    <t>　　　思德乡</t>
  </si>
  <si>
    <t>511324218000</t>
  </si>
  <si>
    <t>　　　秋垭乡</t>
  </si>
  <si>
    <t>511324219000</t>
  </si>
  <si>
    <t>　　　大罗乡</t>
  </si>
  <si>
    <t>511324220000</t>
  </si>
  <si>
    <t>　　　义门乡</t>
  </si>
  <si>
    <t>511324221000</t>
  </si>
  <si>
    <t>　　　合作乡</t>
  </si>
  <si>
    <t>511324225000</t>
  </si>
  <si>
    <t>　　　龙桥乡</t>
  </si>
  <si>
    <t>511324226000</t>
  </si>
  <si>
    <t>511324227000</t>
  </si>
  <si>
    <t>　　　永光乡</t>
  </si>
  <si>
    <t>511324228000</t>
  </si>
  <si>
    <t>　　　炬光乡</t>
  </si>
  <si>
    <t>511324229000</t>
  </si>
  <si>
    <t>511324230000</t>
  </si>
  <si>
    <t>　　　芭蕉乡</t>
  </si>
  <si>
    <t>511324231000</t>
  </si>
  <si>
    <t>　　　灯塔乡</t>
  </si>
  <si>
    <t>511324232000</t>
  </si>
  <si>
    <t>　　　武棚乡</t>
  </si>
  <si>
    <t>511324241000</t>
  </si>
  <si>
    <t>　　　柴井乡</t>
  </si>
  <si>
    <t>511324242000</t>
  </si>
  <si>
    <t>511325000000</t>
  </si>
  <si>
    <t>511325100000</t>
  </si>
  <si>
    <t>　　　晋城镇</t>
  </si>
  <si>
    <t>511325101000</t>
  </si>
  <si>
    <t>511325102000</t>
  </si>
  <si>
    <t>　　　大全镇</t>
  </si>
  <si>
    <t>511325103000</t>
  </si>
  <si>
    <t>　　　仙林镇</t>
  </si>
  <si>
    <t>511325104000</t>
  </si>
  <si>
    <t>511325105000</t>
  </si>
  <si>
    <t>511325106000</t>
  </si>
  <si>
    <t>　　　关文镇</t>
  </si>
  <si>
    <t>511325107000</t>
  </si>
  <si>
    <t>511325108000</t>
  </si>
  <si>
    <t>　　　青狮镇</t>
  </si>
  <si>
    <t>511325109000</t>
  </si>
  <si>
    <t>511325110000</t>
  </si>
  <si>
    <t>　　　鸣龙镇</t>
  </si>
  <si>
    <t>511325111000</t>
  </si>
  <si>
    <t>511325112000</t>
  </si>
  <si>
    <t>　　　高院镇</t>
  </si>
  <si>
    <t>511325113000</t>
  </si>
  <si>
    <t>511325114000</t>
  </si>
  <si>
    <t>　　　多扶镇</t>
  </si>
  <si>
    <t>511325115000</t>
  </si>
  <si>
    <t>511325202000</t>
  </si>
  <si>
    <t>　　　常林乡</t>
  </si>
  <si>
    <t>511325203000</t>
  </si>
  <si>
    <t>　　　占山乡</t>
  </si>
  <si>
    <t>511325205000</t>
  </si>
  <si>
    <t>　　　宏桥乡</t>
  </si>
  <si>
    <t>511325207000</t>
  </si>
  <si>
    <t>　　　金泉乡</t>
  </si>
  <si>
    <t>511325208000</t>
  </si>
  <si>
    <t>　　　华光乡</t>
  </si>
  <si>
    <t>511325209000</t>
  </si>
  <si>
    <t>　　　金源乡</t>
  </si>
  <si>
    <t>511325210000</t>
  </si>
  <si>
    <t>　　　岱林乡</t>
  </si>
  <si>
    <t>511325211000</t>
  </si>
  <si>
    <t>　　　李桥乡</t>
  </si>
  <si>
    <t>511325212000</t>
  </si>
  <si>
    <t>　　　中岭乡</t>
  </si>
  <si>
    <t>511325213000</t>
  </si>
  <si>
    <t>　　　西碾乡</t>
  </si>
  <si>
    <t>511325214000</t>
  </si>
  <si>
    <t>511325215000</t>
  </si>
  <si>
    <t>　　　复安乡</t>
  </si>
  <si>
    <t>511325216000</t>
  </si>
  <si>
    <t>　　　观凤乡</t>
  </si>
  <si>
    <t>511325217000</t>
  </si>
  <si>
    <t>511325218000</t>
  </si>
  <si>
    <t>　　　双洛乡</t>
  </si>
  <si>
    <t>511325219000</t>
  </si>
  <si>
    <t>　　　义和乡</t>
  </si>
  <si>
    <t>511325221000</t>
  </si>
  <si>
    <t>　　　中南乡</t>
  </si>
  <si>
    <t>511325222000</t>
  </si>
  <si>
    <t>511325223000</t>
  </si>
  <si>
    <t>　　　凤和乡</t>
  </si>
  <si>
    <t>511325224000</t>
  </si>
  <si>
    <t>　　　东岱乡</t>
  </si>
  <si>
    <t>511325225000</t>
  </si>
  <si>
    <t>511325226000</t>
  </si>
  <si>
    <t>　　　祥龙乡</t>
  </si>
  <si>
    <t>511325227000</t>
  </si>
  <si>
    <t>　　　车龙乡</t>
  </si>
  <si>
    <t>511325228000</t>
  </si>
  <si>
    <t>　　　扶君乡</t>
  </si>
  <si>
    <t>511325229000</t>
  </si>
  <si>
    <t>　　　东太乡</t>
  </si>
  <si>
    <t>511325230000</t>
  </si>
  <si>
    <t>　　　永清乡</t>
  </si>
  <si>
    <t>511325231000</t>
  </si>
  <si>
    <t>511325232000</t>
  </si>
  <si>
    <t>　　　罐垭乡</t>
  </si>
  <si>
    <t>511381000000</t>
  </si>
  <si>
    <t>511381001000</t>
  </si>
  <si>
    <t>　　　保宁街道</t>
  </si>
  <si>
    <t>511381003000</t>
  </si>
  <si>
    <t>　　　沙溪街道</t>
  </si>
  <si>
    <t>511381004000</t>
  </si>
  <si>
    <t>　　　七里街道</t>
  </si>
  <si>
    <t>511381005000</t>
  </si>
  <si>
    <t>511381103000</t>
  </si>
  <si>
    <t>511381104000</t>
  </si>
  <si>
    <t>511381105000</t>
  </si>
  <si>
    <t>　　　柏垭镇</t>
  </si>
  <si>
    <t>511381106000</t>
  </si>
  <si>
    <t>　　　飞凤镇</t>
  </si>
  <si>
    <t>511381107000</t>
  </si>
  <si>
    <t>　　　思依镇</t>
  </si>
  <si>
    <t>511381108000</t>
  </si>
  <si>
    <t>511381109000</t>
  </si>
  <si>
    <t>　　　二龙镇</t>
  </si>
  <si>
    <t>511381110000</t>
  </si>
  <si>
    <t>511381111000</t>
  </si>
  <si>
    <t>　　　老观镇</t>
  </si>
  <si>
    <t>511381112000</t>
  </si>
  <si>
    <t>511381113000</t>
  </si>
  <si>
    <t>511381114000</t>
  </si>
  <si>
    <t>　　　望垭镇</t>
  </si>
  <si>
    <t>511381115000</t>
  </si>
  <si>
    <t>511381116000</t>
  </si>
  <si>
    <t>　　　妙高镇</t>
  </si>
  <si>
    <t>511381117000</t>
  </si>
  <si>
    <t>511381118000</t>
  </si>
  <si>
    <t>511381119000</t>
  </si>
  <si>
    <t>　　　宝马镇</t>
  </si>
  <si>
    <t>511381120000</t>
  </si>
  <si>
    <t>　　　水观镇</t>
  </si>
  <si>
    <t>511381121000</t>
  </si>
  <si>
    <t>　　　金垭镇</t>
  </si>
  <si>
    <t>511381122000</t>
  </si>
  <si>
    <t>　　　玉台镇</t>
  </si>
  <si>
    <t>511381123000</t>
  </si>
  <si>
    <t>　　　裕华镇</t>
  </si>
  <si>
    <t>511381124000</t>
  </si>
  <si>
    <t>511381125000</t>
  </si>
  <si>
    <t>511381126000</t>
  </si>
  <si>
    <t>511381127000</t>
  </si>
  <si>
    <t>511381201000</t>
  </si>
  <si>
    <t>　　　垭口乡</t>
  </si>
  <si>
    <t>511381202000</t>
  </si>
  <si>
    <t>511381208000</t>
  </si>
  <si>
    <t>　　　天宫乡</t>
  </si>
  <si>
    <t>511381209000</t>
  </si>
  <si>
    <t>　　　天林乡</t>
  </si>
  <si>
    <t>511381210000</t>
  </si>
  <si>
    <t>　　　枣碧乡</t>
  </si>
  <si>
    <t>511381211000</t>
  </si>
  <si>
    <t>　　　北门乡</t>
  </si>
  <si>
    <t>511381212000</t>
  </si>
  <si>
    <t>511381213000</t>
  </si>
  <si>
    <t>　　　河楼乡</t>
  </si>
  <si>
    <t>511381217000</t>
  </si>
  <si>
    <t>511381219000</t>
  </si>
  <si>
    <t>　　　博树回族乡</t>
  </si>
  <si>
    <t>511381224000</t>
  </si>
  <si>
    <t>　　　解元乡</t>
  </si>
  <si>
    <t>511381225000</t>
  </si>
  <si>
    <t>511381226000</t>
  </si>
  <si>
    <t>511381232000</t>
  </si>
  <si>
    <t>　　　金子乡</t>
  </si>
  <si>
    <t>511381233000</t>
  </si>
  <si>
    <t>　　　三庙乡</t>
  </si>
  <si>
    <t>511381234000</t>
  </si>
  <si>
    <t>　　　峰占乡</t>
  </si>
  <si>
    <t>511381235000</t>
  </si>
  <si>
    <t>511381239000</t>
  </si>
  <si>
    <t>511381243000</t>
  </si>
  <si>
    <t>　　　朱镇乡</t>
  </si>
  <si>
    <t>511381245000</t>
  </si>
  <si>
    <t>　　　宝台乡</t>
  </si>
  <si>
    <t>511381247000</t>
  </si>
  <si>
    <t>　　　福星乡</t>
  </si>
  <si>
    <t>511400000000</t>
  </si>
  <si>
    <t>511401000000</t>
  </si>
  <si>
    <t>511402000000</t>
  </si>
  <si>
    <t>511402001000</t>
  </si>
  <si>
    <t>　　　通惠街道办事处</t>
  </si>
  <si>
    <t>511402002000</t>
  </si>
  <si>
    <t>511402003000</t>
  </si>
  <si>
    <t>　　　苏祠街道办事处</t>
  </si>
  <si>
    <t>511402100000</t>
  </si>
  <si>
    <t>511402101000</t>
  </si>
  <si>
    <t>　　　象耳镇</t>
  </si>
  <si>
    <t>511402102000</t>
  </si>
  <si>
    <t>511402103000</t>
  </si>
  <si>
    <t>　　　悦兴镇</t>
  </si>
  <si>
    <t>511402104000</t>
  </si>
  <si>
    <t>　　　尚义镇</t>
  </si>
  <si>
    <t>511402105000</t>
  </si>
  <si>
    <t>　　　多悦镇</t>
  </si>
  <si>
    <t>511402106000</t>
  </si>
  <si>
    <t>511402107000</t>
  </si>
  <si>
    <t>　　　万胜镇</t>
  </si>
  <si>
    <t>511402108000</t>
  </si>
  <si>
    <t>511402109000</t>
  </si>
  <si>
    <t>511402110000</t>
  </si>
  <si>
    <t>511402112000</t>
  </si>
  <si>
    <t>511402113000</t>
  </si>
  <si>
    <t>　　　崇礼镇</t>
  </si>
  <si>
    <t>511402114000</t>
  </si>
  <si>
    <t>　　　富牛镇</t>
  </si>
  <si>
    <t>511402115000</t>
  </si>
  <si>
    <t>　　　永寿镇</t>
  </si>
  <si>
    <t>511402116000</t>
  </si>
  <si>
    <t>　　　三苏镇</t>
  </si>
  <si>
    <t>511402205000</t>
  </si>
  <si>
    <t>　　　广济乡</t>
  </si>
  <si>
    <t>511402206000</t>
  </si>
  <si>
    <t>　　　盘鳌乡</t>
  </si>
  <si>
    <t>511402210000</t>
  </si>
  <si>
    <t>511402211000</t>
  </si>
  <si>
    <t>　　　复盛乡</t>
  </si>
  <si>
    <t>511402212000</t>
  </si>
  <si>
    <t>511402213000</t>
  </si>
  <si>
    <t>511402214000</t>
  </si>
  <si>
    <t>　　　柳圣乡</t>
  </si>
  <si>
    <t>511403000000</t>
  </si>
  <si>
    <t>511403001000</t>
  </si>
  <si>
    <t>　　　凤鸣街道办事处</t>
  </si>
  <si>
    <t>511403002000</t>
  </si>
  <si>
    <t>　　　彭溪街道办事处</t>
  </si>
  <si>
    <t>511403115000</t>
  </si>
  <si>
    <t>511403116000</t>
  </si>
  <si>
    <t>511403118000</t>
  </si>
  <si>
    <t>　　　公义镇</t>
  </si>
  <si>
    <t>511403119000</t>
  </si>
  <si>
    <t>　　　牧马镇</t>
  </si>
  <si>
    <t>511403120000</t>
  </si>
  <si>
    <t>　　　谢家镇</t>
  </si>
  <si>
    <t>511403121000</t>
  </si>
  <si>
    <t>　　　黄丰镇</t>
  </si>
  <si>
    <t>511403122000</t>
  </si>
  <si>
    <t>511403124000</t>
  </si>
  <si>
    <t>511403214000</t>
  </si>
  <si>
    <t>　　　保胜乡</t>
  </si>
  <si>
    <t>511403215000</t>
  </si>
  <si>
    <t>511403216000</t>
  </si>
  <si>
    <t>511421000000</t>
  </si>
  <si>
    <t>511421102000</t>
  </si>
  <si>
    <t>　　　文宫镇</t>
  </si>
  <si>
    <t>511421112000</t>
  </si>
  <si>
    <t>　　　禾加镇</t>
  </si>
  <si>
    <t>511421116000</t>
  </si>
  <si>
    <t>　　　龙马镇</t>
  </si>
  <si>
    <t>511421117000</t>
  </si>
  <si>
    <t>　　　方家镇</t>
  </si>
  <si>
    <t>511421123000</t>
  </si>
  <si>
    <t>　　　文林镇</t>
  </si>
  <si>
    <t>511421124000</t>
  </si>
  <si>
    <t>511421125000</t>
  </si>
  <si>
    <t>511421126000</t>
  </si>
  <si>
    <t>　　　中农镇</t>
  </si>
  <si>
    <t>511421127000</t>
  </si>
  <si>
    <t>　　　禄加镇</t>
  </si>
  <si>
    <t>511421128000</t>
  </si>
  <si>
    <t>　　　宝飞镇</t>
  </si>
  <si>
    <t>511421129000</t>
  </si>
  <si>
    <t>　　　彰加镇</t>
  </si>
  <si>
    <t>511421130000</t>
  </si>
  <si>
    <t>　　　慈航镇</t>
  </si>
  <si>
    <t>511421131000</t>
  </si>
  <si>
    <t>　　　汪洋镇</t>
  </si>
  <si>
    <t>511421132000</t>
  </si>
  <si>
    <t>　　　钟祥镇</t>
  </si>
  <si>
    <t>511421133000</t>
  </si>
  <si>
    <t>　　　始建镇</t>
  </si>
  <si>
    <t>511421134000</t>
  </si>
  <si>
    <t>511421135000</t>
  </si>
  <si>
    <t>　　　富加镇</t>
  </si>
  <si>
    <t>511421136000</t>
  </si>
  <si>
    <t>　　　龙正镇</t>
  </si>
  <si>
    <t>511421137000</t>
  </si>
  <si>
    <t>　　　黑龙滩镇</t>
  </si>
  <si>
    <t>511421138000</t>
  </si>
  <si>
    <t>511421139000</t>
  </si>
  <si>
    <t>　　　视高镇</t>
  </si>
  <si>
    <t>511421140000</t>
  </si>
  <si>
    <t>511421141000</t>
  </si>
  <si>
    <t>　　　兴盛镇</t>
  </si>
  <si>
    <t>511421142000</t>
  </si>
  <si>
    <t>　　　观寺镇</t>
  </si>
  <si>
    <t>511421143000</t>
  </si>
  <si>
    <t>511421144000</t>
  </si>
  <si>
    <t>　　　珠嘉镇</t>
  </si>
  <si>
    <t>511421145000</t>
  </si>
  <si>
    <t>　　　四公镇</t>
  </si>
  <si>
    <t>511421146000</t>
  </si>
  <si>
    <t>511421147000</t>
  </si>
  <si>
    <t>　　　天峨镇</t>
  </si>
  <si>
    <t>511421148000</t>
  </si>
  <si>
    <t>　　　中岗镇</t>
  </si>
  <si>
    <t>511421149000</t>
  </si>
  <si>
    <t>511421150000</t>
  </si>
  <si>
    <t>　　　识经镇</t>
  </si>
  <si>
    <t>511421151000</t>
  </si>
  <si>
    <t>511421152000</t>
  </si>
  <si>
    <t>511421153000</t>
  </si>
  <si>
    <t>511421154000</t>
  </si>
  <si>
    <t>511421155000</t>
  </si>
  <si>
    <t>　　　农旺镇</t>
  </si>
  <si>
    <t>511421200000</t>
  </si>
  <si>
    <t>　　　虞丞乡</t>
  </si>
  <si>
    <t>511421203000</t>
  </si>
  <si>
    <t>　　　青岗乡</t>
  </si>
  <si>
    <t>511421209000</t>
  </si>
  <si>
    <t>　　　古佛乡</t>
  </si>
  <si>
    <t>511421210000</t>
  </si>
  <si>
    <t>　　　板燕乡</t>
  </si>
  <si>
    <t>511421218000</t>
  </si>
  <si>
    <t>511421219000</t>
  </si>
  <si>
    <t>　　　藕塘乡</t>
  </si>
  <si>
    <t>511421232000</t>
  </si>
  <si>
    <t>511421239000</t>
  </si>
  <si>
    <t>　　　促进乡</t>
  </si>
  <si>
    <t>511421251000</t>
  </si>
  <si>
    <t>　　　鸭池乡</t>
  </si>
  <si>
    <t>511421254000</t>
  </si>
  <si>
    <t>　　　双堡乡</t>
  </si>
  <si>
    <t>511421258000</t>
  </si>
  <si>
    <t>511421259000</t>
  </si>
  <si>
    <t>511421281000</t>
  </si>
  <si>
    <t>　　　兆嘉乡</t>
  </si>
  <si>
    <t>511421289000</t>
  </si>
  <si>
    <t>　　　鳌陵乡</t>
  </si>
  <si>
    <t>511421292000</t>
  </si>
  <si>
    <t>511421294000</t>
  </si>
  <si>
    <t>　　　城堰乡</t>
  </si>
  <si>
    <t>511421295000</t>
  </si>
  <si>
    <t>　　　谢安乡</t>
  </si>
  <si>
    <t>511421296000</t>
  </si>
  <si>
    <t>511421299000</t>
  </si>
  <si>
    <t>　　　凤陵乡</t>
  </si>
  <si>
    <t>511421300000</t>
  </si>
  <si>
    <t>　　　涂加乡</t>
  </si>
  <si>
    <t>511421302000</t>
  </si>
  <si>
    <t>　　　松峰乡</t>
  </si>
  <si>
    <t>511421304000</t>
  </si>
  <si>
    <t>　　　景贤乡</t>
  </si>
  <si>
    <t>511421306000</t>
  </si>
  <si>
    <t>　　　洪峰乡</t>
  </si>
  <si>
    <t>511423000000</t>
  </si>
  <si>
    <t>511423101000</t>
  </si>
  <si>
    <t>　　　止戈镇</t>
  </si>
  <si>
    <t>511423102000</t>
  </si>
  <si>
    <t>　　　三宝镇</t>
  </si>
  <si>
    <t>511423108000</t>
  </si>
  <si>
    <t>　　　花溪镇</t>
  </si>
  <si>
    <t>511423112000</t>
  </si>
  <si>
    <t>　　　洪川镇</t>
  </si>
  <si>
    <t>511423113000</t>
  </si>
  <si>
    <t>511423114000</t>
  </si>
  <si>
    <t>　　　槽渔滩镇</t>
  </si>
  <si>
    <t>511423115000</t>
  </si>
  <si>
    <t>　　　中保镇</t>
  </si>
  <si>
    <t>511423116000</t>
  </si>
  <si>
    <t>511423117000</t>
  </si>
  <si>
    <t>　　　柳江镇</t>
  </si>
  <si>
    <t>511423118000</t>
  </si>
  <si>
    <t>　　　高庙镇</t>
  </si>
  <si>
    <t>511423119000</t>
  </si>
  <si>
    <t>　　　瓦屋山镇</t>
  </si>
  <si>
    <t>511423200000</t>
  </si>
  <si>
    <t>　　　中山乡</t>
  </si>
  <si>
    <t>511423201000</t>
  </si>
  <si>
    <t>　　　将军乡</t>
  </si>
  <si>
    <t>511423205000</t>
  </si>
  <si>
    <t>　　　汉王乡</t>
  </si>
  <si>
    <t>511423212000</t>
  </si>
  <si>
    <t>511424000000</t>
  </si>
  <si>
    <t>511424102000</t>
  </si>
  <si>
    <t>　　　仁美镇</t>
  </si>
  <si>
    <t>511424105000</t>
  </si>
  <si>
    <t>　　　丹棱镇</t>
  </si>
  <si>
    <t>511424106000</t>
  </si>
  <si>
    <t>　　　杨场镇</t>
  </si>
  <si>
    <t>511424107000</t>
  </si>
  <si>
    <t>511424108000</t>
  </si>
  <si>
    <t>　　　张场镇</t>
  </si>
  <si>
    <t>511424200000</t>
  </si>
  <si>
    <t>511424204000</t>
  </si>
  <si>
    <t>　　　顺龙乡</t>
  </si>
  <si>
    <t>511425000000</t>
  </si>
  <si>
    <t>511425102000</t>
  </si>
  <si>
    <t>511425105000</t>
  </si>
  <si>
    <t>　　　河坝子镇</t>
  </si>
  <si>
    <t>511425106000</t>
  </si>
  <si>
    <t>511425107000</t>
  </si>
  <si>
    <t>511425108000</t>
  </si>
  <si>
    <t>　　　瑞峰镇</t>
  </si>
  <si>
    <t>511425109000</t>
  </si>
  <si>
    <t>511425110000</t>
  </si>
  <si>
    <t>　　　西龙镇</t>
  </si>
  <si>
    <t>511425205000</t>
  </si>
  <si>
    <t>　　　高台乡</t>
  </si>
  <si>
    <t>511425217000</t>
  </si>
  <si>
    <t>511425218000</t>
  </si>
  <si>
    <t>　　　罗波乡</t>
  </si>
  <si>
    <t>511500000000</t>
  </si>
  <si>
    <t>511501000000</t>
  </si>
  <si>
    <t>511502000000</t>
  </si>
  <si>
    <t>511502001000</t>
  </si>
  <si>
    <t>511502002000</t>
  </si>
  <si>
    <t>511502003000</t>
  </si>
  <si>
    <t>511502004000</t>
  </si>
  <si>
    <t>511502005000</t>
  </si>
  <si>
    <t>511502006000</t>
  </si>
  <si>
    <t>511502007000</t>
  </si>
  <si>
    <t>　　　安阜街道办事处</t>
  </si>
  <si>
    <t>511502008000</t>
  </si>
  <si>
    <t>　　　白沙湾街道办事处</t>
  </si>
  <si>
    <t>511502009000</t>
  </si>
  <si>
    <t>　　　赵场街道办事处</t>
  </si>
  <si>
    <t>511502010000</t>
  </si>
  <si>
    <t>　　　象鼻街道办事处</t>
  </si>
  <si>
    <t>511502011000</t>
  </si>
  <si>
    <t>511502100000</t>
  </si>
  <si>
    <t>　　　南广镇</t>
  </si>
  <si>
    <t>511502101000</t>
  </si>
  <si>
    <t>511502102000</t>
  </si>
  <si>
    <t>　　　菜坝镇</t>
  </si>
  <si>
    <t>511502104000</t>
  </si>
  <si>
    <t>　　　金坪镇</t>
  </si>
  <si>
    <t>511502106000</t>
  </si>
  <si>
    <t>　　　高店镇</t>
  </si>
  <si>
    <t>511502108000</t>
  </si>
  <si>
    <t>　　　牟坪镇</t>
  </si>
  <si>
    <t>511502109000</t>
  </si>
  <si>
    <t>　　　李端镇</t>
  </si>
  <si>
    <t>511502110000</t>
  </si>
  <si>
    <t>　　　邱场镇</t>
  </si>
  <si>
    <t>511502111000</t>
  </si>
  <si>
    <t>　　　宗场镇</t>
  </si>
  <si>
    <t>511502112000</t>
  </si>
  <si>
    <t>511502113000</t>
  </si>
  <si>
    <t>　　　明威镇</t>
  </si>
  <si>
    <t>511502114000</t>
  </si>
  <si>
    <t>　　　凉姜镇</t>
  </si>
  <si>
    <t>511502115000</t>
  </si>
  <si>
    <t>　　　思坡镇</t>
  </si>
  <si>
    <t>511503000000</t>
  </si>
  <si>
    <t>511503001000</t>
  </si>
  <si>
    <t>　　　南溪街道办事处</t>
  </si>
  <si>
    <t>511503002000</t>
  </si>
  <si>
    <t>　　　罗龙街道办事处</t>
  </si>
  <si>
    <t>511503102000</t>
  </si>
  <si>
    <t>511503103000</t>
  </si>
  <si>
    <t>511503104000</t>
  </si>
  <si>
    <t>511503105000</t>
  </si>
  <si>
    <t>　　　汪家镇</t>
  </si>
  <si>
    <t>511503106000</t>
  </si>
  <si>
    <t>511503107000</t>
  </si>
  <si>
    <t>　　　仙临镇</t>
  </si>
  <si>
    <t>511503108000</t>
  </si>
  <si>
    <t>511503109000</t>
  </si>
  <si>
    <t>　　　裴石镇</t>
  </si>
  <si>
    <t>511503201000</t>
  </si>
  <si>
    <t>511503203000</t>
  </si>
  <si>
    <t>511503204000</t>
  </si>
  <si>
    <t>　　　石鼓乡</t>
  </si>
  <si>
    <t>511503205000</t>
  </si>
  <si>
    <t>　　　林丰乡</t>
  </si>
  <si>
    <t>511503206000</t>
  </si>
  <si>
    <t>　　　留宾乡</t>
  </si>
  <si>
    <t>511521000000</t>
  </si>
  <si>
    <t>511521100000</t>
  </si>
  <si>
    <t>　　　柏溪镇</t>
  </si>
  <si>
    <t>511521101000</t>
  </si>
  <si>
    <t>　　　喜捷镇</t>
  </si>
  <si>
    <t>511521102000</t>
  </si>
  <si>
    <t>511521103000</t>
  </si>
  <si>
    <t>511521104000</t>
  </si>
  <si>
    <t>511521105000</t>
  </si>
  <si>
    <t>511521106000</t>
  </si>
  <si>
    <t>　　　柳嘉镇</t>
  </si>
  <si>
    <t>511521107000</t>
  </si>
  <si>
    <t>511521108000</t>
  </si>
  <si>
    <t>　　　蕨溪镇</t>
  </si>
  <si>
    <t>511521109000</t>
  </si>
  <si>
    <t>　　　商州镇</t>
  </si>
  <si>
    <t>511521110000</t>
  </si>
  <si>
    <t>　　　高场镇</t>
  </si>
  <si>
    <t>511521111000</t>
  </si>
  <si>
    <t>　　　安边镇</t>
  </si>
  <si>
    <t>511521112000</t>
  </si>
  <si>
    <t>511521113000</t>
  </si>
  <si>
    <t>　　　李场镇</t>
  </si>
  <si>
    <t>511521114000</t>
  </si>
  <si>
    <t>　　　合什镇</t>
  </si>
  <si>
    <t>511521115000</t>
  </si>
  <si>
    <t>　　　古罗镇</t>
  </si>
  <si>
    <t>511521116000</t>
  </si>
  <si>
    <t>　　　孔滩镇</t>
  </si>
  <si>
    <t>511521117000</t>
  </si>
  <si>
    <t>　　　复龙镇</t>
  </si>
  <si>
    <t>511521118000</t>
  </si>
  <si>
    <t>511521119000</t>
  </si>
  <si>
    <t>　　　双谊镇</t>
  </si>
  <si>
    <t>511521120000</t>
  </si>
  <si>
    <t>　　　古柏镇</t>
  </si>
  <si>
    <t>511521121000</t>
  </si>
  <si>
    <t>511521122000</t>
  </si>
  <si>
    <t>　　　泥南镇</t>
  </si>
  <si>
    <t>511521203000</t>
  </si>
  <si>
    <t>511521205000</t>
  </si>
  <si>
    <t>　　　龙池乡</t>
  </si>
  <si>
    <t>511521209000</t>
  </si>
  <si>
    <t>511523000000</t>
  </si>
  <si>
    <t>511523100000</t>
  </si>
  <si>
    <t>511523101000</t>
  </si>
  <si>
    <t>　　　红桥镇</t>
  </si>
  <si>
    <t>511523102000</t>
  </si>
  <si>
    <t>511523103000</t>
  </si>
  <si>
    <t>511523104000</t>
  </si>
  <si>
    <t>　　　怡乐镇</t>
  </si>
  <si>
    <t>511523105000</t>
  </si>
  <si>
    <t>　　　留耕镇</t>
  </si>
  <si>
    <t>511523106000</t>
  </si>
  <si>
    <t>　　　底蓬镇</t>
  </si>
  <si>
    <t>511523108000</t>
  </si>
  <si>
    <t>　　　五矿镇</t>
  </si>
  <si>
    <t>511523109000</t>
  </si>
  <si>
    <t>　　　迎安镇</t>
  </si>
  <si>
    <t>511523110000</t>
  </si>
  <si>
    <t>　　　夕佳山镇</t>
  </si>
  <si>
    <t>511523111000</t>
  </si>
  <si>
    <t>　　　水清镇</t>
  </si>
  <si>
    <t>511523112000</t>
  </si>
  <si>
    <t>　　　铁清镇</t>
  </si>
  <si>
    <t>511523113000</t>
  </si>
  <si>
    <t>511523114000</t>
  </si>
  <si>
    <t>511523115000</t>
  </si>
  <si>
    <t>　　　阳春镇</t>
  </si>
  <si>
    <t>511523200000</t>
  </si>
  <si>
    <t>　　　大妙乡</t>
  </si>
  <si>
    <t>511523203000</t>
  </si>
  <si>
    <t>　　　蟠龙乡</t>
  </si>
  <si>
    <t>511523205000</t>
  </si>
  <si>
    <t>　　　仁和乡</t>
  </si>
  <si>
    <t>511524000000</t>
  </si>
  <si>
    <t>511524100000</t>
  </si>
  <si>
    <t>511524101000</t>
  </si>
  <si>
    <t>　　　梅硐镇</t>
  </si>
  <si>
    <t>511524102000</t>
  </si>
  <si>
    <t>511524103000</t>
  </si>
  <si>
    <t>　　　硐底镇</t>
  </si>
  <si>
    <t>511524104000</t>
  </si>
  <si>
    <t>　　　花滩镇</t>
  </si>
  <si>
    <t>511524105000</t>
  </si>
  <si>
    <t>　　　竹海镇</t>
  </si>
  <si>
    <t>511524106000</t>
  </si>
  <si>
    <t>　　　老翁镇</t>
  </si>
  <si>
    <t>511524107000</t>
  </si>
  <si>
    <t>511524108000</t>
  </si>
  <si>
    <t>　　　下长镇</t>
  </si>
  <si>
    <t>511524110000</t>
  </si>
  <si>
    <t>511524111000</t>
  </si>
  <si>
    <t>　　　开佛镇</t>
  </si>
  <si>
    <t>511524112000</t>
  </si>
  <si>
    <t>511524113000</t>
  </si>
  <si>
    <t>　　　井江镇</t>
  </si>
  <si>
    <t>511524200000</t>
  </si>
  <si>
    <t>　　　铜锣乡</t>
  </si>
  <si>
    <t>511524201000</t>
  </si>
  <si>
    <t>　　　桃坪乡</t>
  </si>
  <si>
    <t>511524205000</t>
  </si>
  <si>
    <t>511524207000</t>
  </si>
  <si>
    <t>　　　富兴乡</t>
  </si>
  <si>
    <t>511524208000</t>
  </si>
  <si>
    <t>　　　梅白乡</t>
  </si>
  <si>
    <t>511525000000</t>
  </si>
  <si>
    <t>511525100000</t>
  </si>
  <si>
    <t>　　　文江镇</t>
  </si>
  <si>
    <t>511525101000</t>
  </si>
  <si>
    <t>　　　庆符镇</t>
  </si>
  <si>
    <t>511525102000</t>
  </si>
  <si>
    <t>511525103000</t>
  </si>
  <si>
    <t>　　　嘉乐镇</t>
  </si>
  <si>
    <t>511525104000</t>
  </si>
  <si>
    <t>　　　大窝镇</t>
  </si>
  <si>
    <t>511525105000</t>
  </si>
  <si>
    <t>　　　罗场镇</t>
  </si>
  <si>
    <t>511525106000</t>
  </si>
  <si>
    <t>　　　蕉村镇</t>
  </si>
  <si>
    <t>511525107000</t>
  </si>
  <si>
    <t>　　　可久镇</t>
  </si>
  <si>
    <t>511525108000</t>
  </si>
  <si>
    <t>　　　来复镇</t>
  </si>
  <si>
    <t>511525109000</t>
  </si>
  <si>
    <t>　　　月江镇</t>
  </si>
  <si>
    <t>511525110000</t>
  </si>
  <si>
    <t>　　　胜天镇</t>
  </si>
  <si>
    <t>511525111000</t>
  </si>
  <si>
    <t>511525203000</t>
  </si>
  <si>
    <t>　　　趱滩乡</t>
  </si>
  <si>
    <t>511525204000</t>
  </si>
  <si>
    <t>　　　羊田乡</t>
  </si>
  <si>
    <t>511525205000</t>
  </si>
  <si>
    <t>　　　落润乡</t>
  </si>
  <si>
    <t>511525206000</t>
  </si>
  <si>
    <t>　　　潆溪乡</t>
  </si>
  <si>
    <t>511525207000</t>
  </si>
  <si>
    <t>　　　庆岭乡</t>
  </si>
  <si>
    <t>511525208000</t>
  </si>
  <si>
    <t>511525210000</t>
  </si>
  <si>
    <t>　　　四烈乡</t>
  </si>
  <si>
    <t>511526000000</t>
  </si>
  <si>
    <t>511526100000</t>
  </si>
  <si>
    <t>　　　珙泉镇</t>
  </si>
  <si>
    <t>511526101000</t>
  </si>
  <si>
    <t>　　　巡场镇</t>
  </si>
  <si>
    <t>511526102000</t>
  </si>
  <si>
    <t>　　　孝儿镇</t>
  </si>
  <si>
    <t>511526103000</t>
  </si>
  <si>
    <t>　　　底洞镇</t>
  </si>
  <si>
    <t>511526104000</t>
  </si>
  <si>
    <t>　　　上罗镇</t>
  </si>
  <si>
    <t>511526105000</t>
  </si>
  <si>
    <t>　　　洛表镇</t>
  </si>
  <si>
    <t>511526106000</t>
  </si>
  <si>
    <t>　　　洛亥镇</t>
  </si>
  <si>
    <t>511526107000</t>
  </si>
  <si>
    <t>511526108000</t>
  </si>
  <si>
    <t>　　　沐滩镇</t>
  </si>
  <si>
    <t>511526109000</t>
  </si>
  <si>
    <t>　　　下罗镇</t>
  </si>
  <si>
    <t>511526110000</t>
  </si>
  <si>
    <t>　　　曹营镇</t>
  </si>
  <si>
    <t>511526200000</t>
  </si>
  <si>
    <t>　　　恒丰乡</t>
  </si>
  <si>
    <t>511526203000</t>
  </si>
  <si>
    <t>　　　仁义乡</t>
  </si>
  <si>
    <t>511526205000</t>
  </si>
  <si>
    <t>　　　玉和苗族乡</t>
  </si>
  <si>
    <t>511526209000</t>
  </si>
  <si>
    <t>　　　罗渡苗族乡</t>
  </si>
  <si>
    <t>511526211000</t>
  </si>
  <si>
    <t>　　　石碑乡</t>
  </si>
  <si>
    <t>511526212000</t>
  </si>
  <si>
    <t>　　　观斗苗族乡</t>
  </si>
  <si>
    <t>511527000000</t>
  </si>
  <si>
    <t>511527100000</t>
  </si>
  <si>
    <t>　　　筠连镇</t>
  </si>
  <si>
    <t>511527101000</t>
  </si>
  <si>
    <t>　　　腾达镇</t>
  </si>
  <si>
    <t>511527102000</t>
  </si>
  <si>
    <t>　　　巡司镇</t>
  </si>
  <si>
    <t>511527103000</t>
  </si>
  <si>
    <t>　　　双腾镇</t>
  </si>
  <si>
    <t>511527104000</t>
  </si>
  <si>
    <t>　　　沐爱镇</t>
  </si>
  <si>
    <t>511527105000</t>
  </si>
  <si>
    <t>511527107000</t>
  </si>
  <si>
    <t>　　　镇舟镇</t>
  </si>
  <si>
    <t>511527108000</t>
  </si>
  <si>
    <t>　　　蒿坝镇</t>
  </si>
  <si>
    <t>511527109000</t>
  </si>
  <si>
    <t>　　　大雪山镇</t>
  </si>
  <si>
    <t>511527200000</t>
  </si>
  <si>
    <t>511527202000</t>
  </si>
  <si>
    <t>511527203000</t>
  </si>
  <si>
    <t>　　　龙镇乡</t>
  </si>
  <si>
    <t>511527204000</t>
  </si>
  <si>
    <t>511527205000</t>
  </si>
  <si>
    <t>　　　乐义乡</t>
  </si>
  <si>
    <t>511527206000</t>
  </si>
  <si>
    <t>　　　高坎乡</t>
  </si>
  <si>
    <t>511527208000</t>
  </si>
  <si>
    <t>　　　团林苗族乡</t>
  </si>
  <si>
    <t>511527209000</t>
  </si>
  <si>
    <t>　　　联合苗族乡</t>
  </si>
  <si>
    <t>511527210000</t>
  </si>
  <si>
    <t>　　　高坪苗族乡</t>
  </si>
  <si>
    <t>511528000000</t>
  </si>
  <si>
    <t>511528100000</t>
  </si>
  <si>
    <t>　　　古宋镇</t>
  </si>
  <si>
    <t>511528101000</t>
  </si>
  <si>
    <t>　　　僰王山镇</t>
  </si>
  <si>
    <t>511528103000</t>
  </si>
  <si>
    <t>　　　共乐镇</t>
  </si>
  <si>
    <t>511528105000</t>
  </si>
  <si>
    <t>511528107000</t>
  </si>
  <si>
    <t>　　　九丝城镇</t>
  </si>
  <si>
    <t>511528108000</t>
  </si>
  <si>
    <t>　　　石海镇</t>
  </si>
  <si>
    <t>511528109000</t>
  </si>
  <si>
    <t>511528110000</t>
  </si>
  <si>
    <t>　　　周家镇</t>
  </si>
  <si>
    <t>511528111000</t>
  </si>
  <si>
    <t>511528112000</t>
  </si>
  <si>
    <t>　　　玉屏镇</t>
  </si>
  <si>
    <t>511528200000</t>
  </si>
  <si>
    <t>　　　大坝苗族乡</t>
  </si>
  <si>
    <t>511528201000</t>
  </si>
  <si>
    <t>　　　毓秀苗族乡</t>
  </si>
  <si>
    <t>511528205000</t>
  </si>
  <si>
    <t>　　　大河苗族乡</t>
  </si>
  <si>
    <t>511528206000</t>
  </si>
  <si>
    <t>　　　麒麟苗族乡</t>
  </si>
  <si>
    <t>511528207000</t>
  </si>
  <si>
    <t>　　　仙峰苗族乡</t>
  </si>
  <si>
    <t>511529000000</t>
  </si>
  <si>
    <t>511529100000</t>
  </si>
  <si>
    <t>511529101000</t>
  </si>
  <si>
    <t>511529102000</t>
  </si>
  <si>
    <t>511529103000</t>
  </si>
  <si>
    <t>511529104000</t>
  </si>
  <si>
    <t>　　　大乘镇</t>
  </si>
  <si>
    <t>511529106000</t>
  </si>
  <si>
    <t>511529107000</t>
  </si>
  <si>
    <t>511529109000</t>
  </si>
  <si>
    <t>　　　书楼镇</t>
  </si>
  <si>
    <t>511529110000</t>
  </si>
  <si>
    <t>511529203000</t>
  </si>
  <si>
    <t>511529204000</t>
  </si>
  <si>
    <t>511529205000</t>
  </si>
  <si>
    <t>511529208000</t>
  </si>
  <si>
    <t>　　　夏溪乡</t>
  </si>
  <si>
    <t>511529210000</t>
  </si>
  <si>
    <t>　　　屏边彝族乡</t>
  </si>
  <si>
    <t>511529211000</t>
  </si>
  <si>
    <t>　　　清平彝族乡</t>
  </si>
  <si>
    <t>511600000000</t>
  </si>
  <si>
    <t>511601000000</t>
  </si>
  <si>
    <t>511602000000</t>
  </si>
  <si>
    <t>511602001000</t>
  </si>
  <si>
    <t>　　　浓洄街道办事处</t>
  </si>
  <si>
    <t>511602002000</t>
  </si>
  <si>
    <t>511602004000</t>
  </si>
  <si>
    <t>　　　广福街道办事处</t>
  </si>
  <si>
    <t>511602005000</t>
  </si>
  <si>
    <t>511602006000</t>
  </si>
  <si>
    <t>　　　中桥街道办事处</t>
  </si>
  <si>
    <t>511602100000</t>
  </si>
  <si>
    <t>　　　枣山镇</t>
  </si>
  <si>
    <t>511602101000</t>
  </si>
  <si>
    <t>　　　官盛镇</t>
  </si>
  <si>
    <t>511602102000</t>
  </si>
  <si>
    <t>　　　协兴镇</t>
  </si>
  <si>
    <t>511602103000</t>
  </si>
  <si>
    <t>　　　浓溪镇</t>
  </si>
  <si>
    <t>511602104000</t>
  </si>
  <si>
    <t>511602105000</t>
  </si>
  <si>
    <t>　　　兴平镇</t>
  </si>
  <si>
    <t>511602106000</t>
  </si>
  <si>
    <t>　　　井河镇</t>
  </si>
  <si>
    <t>511602107000</t>
  </si>
  <si>
    <t>511602108000</t>
  </si>
  <si>
    <t>511602109000</t>
  </si>
  <si>
    <t>　　　肖溪镇</t>
  </si>
  <si>
    <t>511602110000</t>
  </si>
  <si>
    <t>　　　恒升镇</t>
  </si>
  <si>
    <t>511602111000</t>
  </si>
  <si>
    <t>　　　石笋镇</t>
  </si>
  <si>
    <t>511602112000</t>
  </si>
  <si>
    <t>　　　白市镇</t>
  </si>
  <si>
    <t>511602113000</t>
  </si>
  <si>
    <t>511602200000</t>
  </si>
  <si>
    <t>　　　穿石乡</t>
  </si>
  <si>
    <t>511602201000</t>
  </si>
  <si>
    <t>　　　广门乡</t>
  </si>
  <si>
    <t>511602202000</t>
  </si>
  <si>
    <t>　　　广罗乡</t>
  </si>
  <si>
    <t>511602203000</t>
  </si>
  <si>
    <t>　　　方坪乡</t>
  </si>
  <si>
    <t>511602204000</t>
  </si>
  <si>
    <t>511602205000</t>
  </si>
  <si>
    <t>511602206000</t>
  </si>
  <si>
    <t>　　　崇望乡</t>
  </si>
  <si>
    <t>511602207000</t>
  </si>
  <si>
    <t>　　　龙安乡</t>
  </si>
  <si>
    <t>511602208000</t>
  </si>
  <si>
    <t>　　　彭家乡</t>
  </si>
  <si>
    <t>511602209000</t>
  </si>
  <si>
    <t>　　　杨坪乡</t>
  </si>
  <si>
    <t>511602210000</t>
  </si>
  <si>
    <t>　　　郑山乡</t>
  </si>
  <si>
    <t>511602211000</t>
  </si>
  <si>
    <t>　　　蒲莲乡</t>
  </si>
  <si>
    <t>511602212000</t>
  </si>
  <si>
    <t>511602213000</t>
  </si>
  <si>
    <t>　　　消河乡</t>
  </si>
  <si>
    <t>511602214000</t>
  </si>
  <si>
    <t>511602215000</t>
  </si>
  <si>
    <t>　　　苏溪乡</t>
  </si>
  <si>
    <t>511602216000</t>
  </si>
  <si>
    <t>511603000000</t>
  </si>
  <si>
    <t>511603001000</t>
  </si>
  <si>
    <t>　　　奎阁街道办事处</t>
  </si>
  <si>
    <t>511603002000</t>
  </si>
  <si>
    <t>　　　大佛寺街道办事处</t>
  </si>
  <si>
    <t>511603003000</t>
  </si>
  <si>
    <t>　　　龙塘街道办事处</t>
  </si>
  <si>
    <t>511603004000</t>
  </si>
  <si>
    <t>511603101000</t>
  </si>
  <si>
    <t>　　　桂兴镇</t>
  </si>
  <si>
    <t>511603102000</t>
  </si>
  <si>
    <t>　　　观阁镇</t>
  </si>
  <si>
    <t>511603103000</t>
  </si>
  <si>
    <t>511603104000</t>
  </si>
  <si>
    <t>　　　代市镇</t>
  </si>
  <si>
    <t>511603105000</t>
  </si>
  <si>
    <t>　　　观塘镇</t>
  </si>
  <si>
    <t>511603106000</t>
  </si>
  <si>
    <t>　　　护安镇</t>
  </si>
  <si>
    <t>511603107000</t>
  </si>
  <si>
    <t>　　　龙滩镇</t>
  </si>
  <si>
    <t>511603108000</t>
  </si>
  <si>
    <t>511603200000</t>
  </si>
  <si>
    <t>　　　小井乡</t>
  </si>
  <si>
    <t>511603202000</t>
  </si>
  <si>
    <t>　　　光辉乡</t>
  </si>
  <si>
    <t>511621000000</t>
  </si>
  <si>
    <t>511621100000</t>
  </si>
  <si>
    <t>511621101000</t>
  </si>
  <si>
    <t>511621102000</t>
  </si>
  <si>
    <t>　　　坪滩镇</t>
  </si>
  <si>
    <t>511621103000</t>
  </si>
  <si>
    <t>511621104000</t>
  </si>
  <si>
    <t>　　　镇裕镇</t>
  </si>
  <si>
    <t>511621105000</t>
  </si>
  <si>
    <t>511621106000</t>
  </si>
  <si>
    <t>　　　酉溪镇</t>
  </si>
  <si>
    <t>511621107000</t>
  </si>
  <si>
    <t>511621108000</t>
  </si>
  <si>
    <t>511621109000</t>
  </si>
  <si>
    <t>　　　秦溪镇</t>
  </si>
  <si>
    <t>511621110000</t>
  </si>
  <si>
    <t>511621111000</t>
  </si>
  <si>
    <t>　　　苟角镇</t>
  </si>
  <si>
    <t>511621112000</t>
  </si>
  <si>
    <t>511621113000</t>
  </si>
  <si>
    <t>　　　石垭镇</t>
  </si>
  <si>
    <t>511621114000</t>
  </si>
  <si>
    <t>　　　乔家镇</t>
  </si>
  <si>
    <t>511621115000</t>
  </si>
  <si>
    <t>　　　罗渡镇</t>
  </si>
  <si>
    <t>511621116000</t>
  </si>
  <si>
    <t>　　　裕民镇</t>
  </si>
  <si>
    <t>511621117000</t>
  </si>
  <si>
    <t>511621118000</t>
  </si>
  <si>
    <t>511621119000</t>
  </si>
  <si>
    <t>511621120000</t>
  </si>
  <si>
    <t>　　　赛龙镇</t>
  </si>
  <si>
    <t>511621121000</t>
  </si>
  <si>
    <t>511621200000</t>
  </si>
  <si>
    <t>511621201000</t>
  </si>
  <si>
    <t>　　　北城乡</t>
  </si>
  <si>
    <t>511621202000</t>
  </si>
  <si>
    <t>511621203000</t>
  </si>
  <si>
    <t>　　　粽粑乡</t>
  </si>
  <si>
    <t>511621205000</t>
  </si>
  <si>
    <t>　　　排楼乡</t>
  </si>
  <si>
    <t>511621206000</t>
  </si>
  <si>
    <t>　　　西板乡</t>
  </si>
  <si>
    <t>511621207000</t>
  </si>
  <si>
    <t>　　　嘉陵乡</t>
  </si>
  <si>
    <t>511621208000</t>
  </si>
  <si>
    <t>511621209000</t>
  </si>
  <si>
    <t>511621210000</t>
  </si>
  <si>
    <t>　　　恐龙乡</t>
  </si>
  <si>
    <t>511621211000</t>
  </si>
  <si>
    <t>511621212000</t>
  </si>
  <si>
    <t>511621213000</t>
  </si>
  <si>
    <t>　　　双鄢乡</t>
  </si>
  <si>
    <t>511621214000</t>
  </si>
  <si>
    <t>　　　东板乡</t>
  </si>
  <si>
    <t>511621215000</t>
  </si>
  <si>
    <t>　　　长田乡</t>
  </si>
  <si>
    <t>511621216000</t>
  </si>
  <si>
    <t>　　　鱼峰乡</t>
  </si>
  <si>
    <t>511621218000</t>
  </si>
  <si>
    <t>511621219000</t>
  </si>
  <si>
    <t>　　　花板乡</t>
  </si>
  <si>
    <t>511621220000</t>
  </si>
  <si>
    <t>511621222000</t>
  </si>
  <si>
    <t>　　　齐福乡</t>
  </si>
  <si>
    <t>511621223000</t>
  </si>
  <si>
    <t>511622000000</t>
  </si>
  <si>
    <t>511622100000</t>
  </si>
  <si>
    <t>　　　沿口镇</t>
  </si>
  <si>
    <t>511622101000</t>
  </si>
  <si>
    <t>511622102000</t>
  </si>
  <si>
    <t>　　　烈面镇</t>
  </si>
  <si>
    <t>511622103000</t>
  </si>
  <si>
    <t>511622104000</t>
  </si>
  <si>
    <t>　　　乐善镇</t>
  </si>
  <si>
    <t>511622105000</t>
  </si>
  <si>
    <t>　　　万善镇</t>
  </si>
  <si>
    <t>511622106000</t>
  </si>
  <si>
    <t>　　　龙女镇</t>
  </si>
  <si>
    <t>511622107000</t>
  </si>
  <si>
    <t>511622108000</t>
  </si>
  <si>
    <t>511622109000</t>
  </si>
  <si>
    <t>511622110000</t>
  </si>
  <si>
    <t>511622111000</t>
  </si>
  <si>
    <t>511622112000</t>
  </si>
  <si>
    <t>511622113000</t>
  </si>
  <si>
    <t>　　　万隆镇</t>
  </si>
  <si>
    <t>511622114000</t>
  </si>
  <si>
    <t>　　　礼安镇</t>
  </si>
  <si>
    <t>511622115000</t>
  </si>
  <si>
    <t>　　　华封镇</t>
  </si>
  <si>
    <t>511622116000</t>
  </si>
  <si>
    <t>　　　宝箴塞镇</t>
  </si>
  <si>
    <t>511622200000</t>
  </si>
  <si>
    <t>　　　鸣钟乡</t>
  </si>
  <si>
    <t>511622201000</t>
  </si>
  <si>
    <t>　　　真静乡</t>
  </si>
  <si>
    <t>511622202000</t>
  </si>
  <si>
    <t>　　　猛山乡</t>
  </si>
  <si>
    <t>511622203000</t>
  </si>
  <si>
    <t>　　　双星乡</t>
  </si>
  <si>
    <t>511622204000</t>
  </si>
  <si>
    <t>　　　龙庭乡</t>
  </si>
  <si>
    <t>511622205000</t>
  </si>
  <si>
    <t>511622207000</t>
  </si>
  <si>
    <t>511622208000</t>
  </si>
  <si>
    <t>　　　鼓匠乡</t>
  </si>
  <si>
    <t>511622209000</t>
  </si>
  <si>
    <t>511622210000</t>
  </si>
  <si>
    <t>511622211000</t>
  </si>
  <si>
    <t>　　　新学乡</t>
  </si>
  <si>
    <t>511622213000</t>
  </si>
  <si>
    <t>　　　金光乡</t>
  </si>
  <si>
    <t>511622214000</t>
  </si>
  <si>
    <t>511622215000</t>
  </si>
  <si>
    <t>　　　高石乡</t>
  </si>
  <si>
    <t>511623000000</t>
  </si>
  <si>
    <t>511623100000</t>
  </si>
  <si>
    <t>　　　鼎屏镇</t>
  </si>
  <si>
    <t>511623101000</t>
  </si>
  <si>
    <t>511623102000</t>
  </si>
  <si>
    <t>511623103000</t>
  </si>
  <si>
    <t>　　　柑子镇</t>
  </si>
  <si>
    <t>511623104000</t>
  </si>
  <si>
    <t>511623105000</t>
  </si>
  <si>
    <t>　　　观音桥镇</t>
  </si>
  <si>
    <t>511623106000</t>
  </si>
  <si>
    <t>　　　牟家镇</t>
  </si>
  <si>
    <t>511623107000</t>
  </si>
  <si>
    <t>　　　合流镇</t>
  </si>
  <si>
    <t>511623108000</t>
  </si>
  <si>
    <t>　　　坛同镇</t>
  </si>
  <si>
    <t>511623109000</t>
  </si>
  <si>
    <t>　　　高滩镇</t>
  </si>
  <si>
    <t>511623110000</t>
  </si>
  <si>
    <t>511623111000</t>
  </si>
  <si>
    <t>　　　御临镇</t>
  </si>
  <si>
    <t>511623112000</t>
  </si>
  <si>
    <t>　　　袁市镇</t>
  </si>
  <si>
    <t>511623113000</t>
  </si>
  <si>
    <t>　　　丰禾镇</t>
  </si>
  <si>
    <t>511623114000</t>
  </si>
  <si>
    <t>　　　八耳镇</t>
  </si>
  <si>
    <t>511623115000</t>
  </si>
  <si>
    <t>　　　石永镇</t>
  </si>
  <si>
    <t>511623116000</t>
  </si>
  <si>
    <t>511623117000</t>
  </si>
  <si>
    <t>511623118000</t>
  </si>
  <si>
    <t>　　　石滓镇</t>
  </si>
  <si>
    <t>511623119000</t>
  </si>
  <si>
    <t>　　　三古镇</t>
  </si>
  <si>
    <t>511623120000</t>
  </si>
  <si>
    <t>511623200000</t>
  </si>
  <si>
    <t>511623201000</t>
  </si>
  <si>
    <t>511623202000</t>
  </si>
  <si>
    <t>　　　冷家乡</t>
  </si>
  <si>
    <t>511623203000</t>
  </si>
  <si>
    <t>511623204000</t>
  </si>
  <si>
    <t>　　　西天乡</t>
  </si>
  <si>
    <t>511623205000</t>
  </si>
  <si>
    <t>　　　梁板乡</t>
  </si>
  <si>
    <t>511623206000</t>
  </si>
  <si>
    <t>　　　甘坝乡</t>
  </si>
  <si>
    <t>511623207000</t>
  </si>
  <si>
    <t>　　　四海乡</t>
  </si>
  <si>
    <t>511623208000</t>
  </si>
  <si>
    <t>　　　九峰乡</t>
  </si>
  <si>
    <t>511623209000</t>
  </si>
  <si>
    <t>　　　椿木乡</t>
  </si>
  <si>
    <t>511623210000</t>
  </si>
  <si>
    <t>　　　华蓥乡</t>
  </si>
  <si>
    <t>511623211000</t>
  </si>
  <si>
    <t>　　　子中乡</t>
  </si>
  <si>
    <t>511623212000</t>
  </si>
  <si>
    <t>　　　风垭乡</t>
  </si>
  <si>
    <t>511623213000</t>
  </si>
  <si>
    <t>　　　黎家乡</t>
  </si>
  <si>
    <t>511623214000</t>
  </si>
  <si>
    <t>511623215000</t>
  </si>
  <si>
    <t>　　　关河乡</t>
  </si>
  <si>
    <t>511623217000</t>
  </si>
  <si>
    <t>　　　长滩乡</t>
  </si>
  <si>
    <t>511623218000</t>
  </si>
  <si>
    <t>511623219000</t>
  </si>
  <si>
    <t>511623220000</t>
  </si>
  <si>
    <t>　　　古路乡</t>
  </si>
  <si>
    <t>511623221000</t>
  </si>
  <si>
    <t>　　　荆坪乡</t>
  </si>
  <si>
    <t>511623222000</t>
  </si>
  <si>
    <t>　　　柳塘乡</t>
  </si>
  <si>
    <t>511623224000</t>
  </si>
  <si>
    <t>　　　护邻乡</t>
  </si>
  <si>
    <t>511623225000</t>
  </si>
  <si>
    <t>　　　同石乡</t>
  </si>
  <si>
    <t>511681000000</t>
  </si>
  <si>
    <t>511681001000</t>
  </si>
  <si>
    <t>511681002000</t>
  </si>
  <si>
    <t>　　　古桥街道办事处</t>
  </si>
  <si>
    <t>511681003000</t>
  </si>
  <si>
    <t>　　　华龙街道办事处</t>
  </si>
  <si>
    <t>511681101000</t>
  </si>
  <si>
    <t>511681102000</t>
  </si>
  <si>
    <t>　　　禄市镇</t>
  </si>
  <si>
    <t>511681103000</t>
  </si>
  <si>
    <t>511681104000</t>
  </si>
  <si>
    <t>511681105000</t>
  </si>
  <si>
    <t>　　　阳和镇</t>
  </si>
  <si>
    <t>511681106000</t>
  </si>
  <si>
    <t>511681107000</t>
  </si>
  <si>
    <t>　　　观音溪镇</t>
  </si>
  <si>
    <t>511681108000</t>
  </si>
  <si>
    <t>511681109000</t>
  </si>
  <si>
    <t>　　　庆华镇</t>
  </si>
  <si>
    <t>511681200000</t>
  </si>
  <si>
    <t>　　　红岩乡</t>
  </si>
  <si>
    <t>511700000000</t>
  </si>
  <si>
    <t>511701000000</t>
  </si>
  <si>
    <t>511702000000</t>
  </si>
  <si>
    <t>511702001000</t>
  </si>
  <si>
    <t>511702002000</t>
  </si>
  <si>
    <t>511702003000</t>
  </si>
  <si>
    <t>511702100000</t>
  </si>
  <si>
    <t>　　　西外镇</t>
  </si>
  <si>
    <t>511702101000</t>
  </si>
  <si>
    <t>　　　北外镇</t>
  </si>
  <si>
    <t>511702102000</t>
  </si>
  <si>
    <t>511702103000</t>
  </si>
  <si>
    <t>　　　蒲家镇</t>
  </si>
  <si>
    <t>511702104000</t>
  </si>
  <si>
    <t>511702105000</t>
  </si>
  <si>
    <t>511702106000</t>
  </si>
  <si>
    <t>　　　魏兴镇</t>
  </si>
  <si>
    <t>511702107000</t>
  </si>
  <si>
    <t>511702108000</t>
  </si>
  <si>
    <t>　　　碑庙镇</t>
  </si>
  <si>
    <t>511702109000</t>
  </si>
  <si>
    <t>511702110000</t>
  </si>
  <si>
    <t>511702111000</t>
  </si>
  <si>
    <t>511702112000</t>
  </si>
  <si>
    <t>511702113000</t>
  </si>
  <si>
    <t>511702202000</t>
  </si>
  <si>
    <t>511702203000</t>
  </si>
  <si>
    <t>　　　檬双乡</t>
  </si>
  <si>
    <t>511702204000</t>
  </si>
  <si>
    <t>　　　龙滩乡</t>
  </si>
  <si>
    <t>511702208000</t>
  </si>
  <si>
    <t>　　　安云乡</t>
  </si>
  <si>
    <t>511702209000</t>
  </si>
  <si>
    <t>　　　青宁乡</t>
  </si>
  <si>
    <t>511703000000</t>
  </si>
  <si>
    <t>511703001000</t>
  </si>
  <si>
    <t>　　　三里坪街道办事处</t>
  </si>
  <si>
    <t>511703002000</t>
  </si>
  <si>
    <t>　　　翠屏街道办事处</t>
  </si>
  <si>
    <t>511703100000</t>
  </si>
  <si>
    <t>511703101000</t>
  </si>
  <si>
    <t>511703102000</t>
  </si>
  <si>
    <t>　　　麻柳镇</t>
  </si>
  <si>
    <t>511703103000</t>
  </si>
  <si>
    <t>　　　檀木镇</t>
  </si>
  <si>
    <t>511703104000</t>
  </si>
  <si>
    <t>511703105000</t>
  </si>
  <si>
    <t>511703106000</t>
  </si>
  <si>
    <t>511703107000</t>
  </si>
  <si>
    <t>　　　景市镇</t>
  </si>
  <si>
    <t>511703108000</t>
  </si>
  <si>
    <t>　　　百节镇</t>
  </si>
  <si>
    <t>511703109000</t>
  </si>
  <si>
    <t>511703110000</t>
  </si>
  <si>
    <t>511703111000</t>
  </si>
  <si>
    <t>511703112000</t>
  </si>
  <si>
    <t>511703113000</t>
  </si>
  <si>
    <t>　　　渡市镇</t>
  </si>
  <si>
    <t>511703114000</t>
  </si>
  <si>
    <t>　　　管村镇</t>
  </si>
  <si>
    <t>511703115000</t>
  </si>
  <si>
    <t>　　　石梯镇</t>
  </si>
  <si>
    <t>511703116000</t>
  </si>
  <si>
    <t>511703117000</t>
  </si>
  <si>
    <t>511703118000</t>
  </si>
  <si>
    <t>511703119000</t>
  </si>
  <si>
    <t>511703120000</t>
  </si>
  <si>
    <t>511703121000</t>
  </si>
  <si>
    <t>　　　金檀镇</t>
  </si>
  <si>
    <t>511703122000</t>
  </si>
  <si>
    <t>　　　赵固镇</t>
  </si>
  <si>
    <t>511703123000</t>
  </si>
  <si>
    <t>　　　桥湾镇</t>
  </si>
  <si>
    <t>511703124000</t>
  </si>
  <si>
    <t>　　　木子镇</t>
  </si>
  <si>
    <t>511703125000</t>
  </si>
  <si>
    <t>511703126000</t>
  </si>
  <si>
    <t>　　　五四镇</t>
  </si>
  <si>
    <t>511703127000</t>
  </si>
  <si>
    <t>　　　罐子镇</t>
  </si>
  <si>
    <t>511703128000</t>
  </si>
  <si>
    <t>511703200000</t>
  </si>
  <si>
    <t>511703201000</t>
  </si>
  <si>
    <t>　　　江阳乡</t>
  </si>
  <si>
    <t>511703202000</t>
  </si>
  <si>
    <t>511703203000</t>
  </si>
  <si>
    <t>511703204000</t>
  </si>
  <si>
    <t>511703205000</t>
  </si>
  <si>
    <t>511703206000</t>
  </si>
  <si>
    <t>　　　花红乡</t>
  </si>
  <si>
    <t>511703207000</t>
  </si>
  <si>
    <t>　　　黄庭乡</t>
  </si>
  <si>
    <t>511703208000</t>
  </si>
  <si>
    <t>　　　黄都乡</t>
  </si>
  <si>
    <t>511703210000</t>
  </si>
  <si>
    <t>　　　碑高乡</t>
  </si>
  <si>
    <t>511703216000</t>
  </si>
  <si>
    <t>511703217000</t>
  </si>
  <si>
    <t>　　　龙会乡</t>
  </si>
  <si>
    <t>511703219000</t>
  </si>
  <si>
    <t>　　　申家乡</t>
  </si>
  <si>
    <t>511703220000</t>
  </si>
  <si>
    <t>　　　草兴乡</t>
  </si>
  <si>
    <t>511703221000</t>
  </si>
  <si>
    <t>　　　木头乡</t>
  </si>
  <si>
    <t>511703228000</t>
  </si>
  <si>
    <t>　　　银铁乡</t>
  </si>
  <si>
    <t>511703229000</t>
  </si>
  <si>
    <t>511703230000</t>
  </si>
  <si>
    <t>　　　香隆乡</t>
  </si>
  <si>
    <t>511703231000</t>
  </si>
  <si>
    <t>　　　永进乡</t>
  </si>
  <si>
    <t>511703232000</t>
  </si>
  <si>
    <t>　　　洛车乡</t>
  </si>
  <si>
    <t>511703233000</t>
  </si>
  <si>
    <t>　　　道让乡</t>
  </si>
  <si>
    <t>511703234000</t>
  </si>
  <si>
    <t>　　　虎让乡</t>
  </si>
  <si>
    <t>511703235000</t>
  </si>
  <si>
    <t>　　　米城乡</t>
  </si>
  <si>
    <t>511722000000</t>
  </si>
  <si>
    <t>511722100000</t>
  </si>
  <si>
    <t>511722101000</t>
  </si>
  <si>
    <t>　　　君塘镇</t>
  </si>
  <si>
    <t>511722102000</t>
  </si>
  <si>
    <t>511722103000</t>
  </si>
  <si>
    <t>　　　普光镇</t>
  </si>
  <si>
    <t>511722104000</t>
  </si>
  <si>
    <t>　　　天生镇</t>
  </si>
  <si>
    <t>511722105000</t>
  </si>
  <si>
    <t>　　　柏树镇</t>
  </si>
  <si>
    <t>511722106000</t>
  </si>
  <si>
    <t>　　　芭蕉镇</t>
  </si>
  <si>
    <t>511722107000</t>
  </si>
  <si>
    <t>511722108000</t>
  </si>
  <si>
    <t>511722109000</t>
  </si>
  <si>
    <t>　　　峰城镇</t>
  </si>
  <si>
    <t>511722110000</t>
  </si>
  <si>
    <t>　　　土黄镇</t>
  </si>
  <si>
    <t>511722111000</t>
  </si>
  <si>
    <t>　　　华景镇</t>
  </si>
  <si>
    <t>511722112000</t>
  </si>
  <si>
    <t>　　　樊哙镇</t>
  </si>
  <si>
    <t>511722113000</t>
  </si>
  <si>
    <t>511722114000</t>
  </si>
  <si>
    <t>511722115000</t>
  </si>
  <si>
    <t>511722116000</t>
  </si>
  <si>
    <t>511722117000</t>
  </si>
  <si>
    <t>511722118000</t>
  </si>
  <si>
    <t>511722119000</t>
  </si>
  <si>
    <t>511722120000</t>
  </si>
  <si>
    <t>　　　下八镇</t>
  </si>
  <si>
    <t>511722121000</t>
  </si>
  <si>
    <t>　　　红岭镇</t>
  </si>
  <si>
    <t>511722122000</t>
  </si>
  <si>
    <t>511722123000</t>
  </si>
  <si>
    <t>　　　茶河镇</t>
  </si>
  <si>
    <t>511722124000</t>
  </si>
  <si>
    <t>　　　厂溪镇</t>
  </si>
  <si>
    <t>511722125000</t>
  </si>
  <si>
    <t>　　　红峰镇</t>
  </si>
  <si>
    <t>511722126000</t>
  </si>
  <si>
    <t>　　　七里镇</t>
  </si>
  <si>
    <t>511722127000</t>
  </si>
  <si>
    <t>511722128000</t>
  </si>
  <si>
    <t>511722129000</t>
  </si>
  <si>
    <t>511722130000</t>
  </si>
  <si>
    <t>　　　马渡关镇</t>
  </si>
  <si>
    <t>511722200000</t>
  </si>
  <si>
    <t>　　　明月乡</t>
  </si>
  <si>
    <t>511722203000</t>
  </si>
  <si>
    <t>　　　三河乡</t>
  </si>
  <si>
    <t>511722204000</t>
  </si>
  <si>
    <t>　　　老君乡</t>
  </si>
  <si>
    <t>511722205000</t>
  </si>
  <si>
    <t>　　　黄石乡</t>
  </si>
  <si>
    <t>511722207000</t>
  </si>
  <si>
    <t>　　　庙安乡</t>
  </si>
  <si>
    <t>511722208000</t>
  </si>
  <si>
    <t>511722209000</t>
  </si>
  <si>
    <t>511722211000</t>
  </si>
  <si>
    <t>511722212000</t>
  </si>
  <si>
    <t>　　　上峡乡</t>
  </si>
  <si>
    <t>511722215000</t>
  </si>
  <si>
    <t>　　　天台乡</t>
  </si>
  <si>
    <t>511722216000</t>
  </si>
  <si>
    <t>　　　观山乡</t>
  </si>
  <si>
    <t>511722217000</t>
  </si>
  <si>
    <t>511722218000</t>
  </si>
  <si>
    <t>　　　凤林乡</t>
  </si>
  <si>
    <t>511722221000</t>
  </si>
  <si>
    <t>　　　漆碑乡</t>
  </si>
  <si>
    <t>511722222000</t>
  </si>
  <si>
    <t>　　　三墩土家族乡</t>
  </si>
  <si>
    <t>511722223000</t>
  </si>
  <si>
    <t>　　　漆树土家族乡</t>
  </si>
  <si>
    <t>511722224000</t>
  </si>
  <si>
    <t>　　　龙泉土家族乡</t>
  </si>
  <si>
    <t>511722225000</t>
  </si>
  <si>
    <t>　　　渡口土家族乡</t>
  </si>
  <si>
    <t>511722226000</t>
  </si>
  <si>
    <t>　　　石铁乡</t>
  </si>
  <si>
    <t>511722229000</t>
  </si>
  <si>
    <t>　　　凤鸣乡</t>
  </si>
  <si>
    <t>511722230000</t>
  </si>
  <si>
    <t>　　　花池乡</t>
  </si>
  <si>
    <t>511722232000</t>
  </si>
  <si>
    <t>　　　庆云乡</t>
  </si>
  <si>
    <t>511722234000</t>
  </si>
  <si>
    <t>511723000000</t>
  </si>
  <si>
    <t>511723100000</t>
  </si>
  <si>
    <t>511723101000</t>
  </si>
  <si>
    <t>511723102000</t>
  </si>
  <si>
    <t>511723103000</t>
  </si>
  <si>
    <t>　　　天师镇</t>
  </si>
  <si>
    <t>511723104000</t>
  </si>
  <si>
    <t>511723105000</t>
  </si>
  <si>
    <t>　　　讲治镇</t>
  </si>
  <si>
    <t>511723106000</t>
  </si>
  <si>
    <t>511723107000</t>
  </si>
  <si>
    <t>　　　任市镇</t>
  </si>
  <si>
    <t>511723108000</t>
  </si>
  <si>
    <t>511723109000</t>
  </si>
  <si>
    <t>511723110000</t>
  </si>
  <si>
    <t>511723111000</t>
  </si>
  <si>
    <t>　　　灵岩镇</t>
  </si>
  <si>
    <t>511723112000</t>
  </si>
  <si>
    <t>511723200000</t>
  </si>
  <si>
    <t>511723201000</t>
  </si>
  <si>
    <t>511723202000</t>
  </si>
  <si>
    <t>　　　新太乡</t>
  </si>
  <si>
    <t>511723204000</t>
  </si>
  <si>
    <t>　　　沙坝场乡</t>
  </si>
  <si>
    <t>511723205000</t>
  </si>
  <si>
    <t>511723207000</t>
  </si>
  <si>
    <t>　　　靖安乡</t>
  </si>
  <si>
    <t>511723208000</t>
  </si>
  <si>
    <t>　　　新街乡</t>
  </si>
  <si>
    <t>511724000000</t>
  </si>
  <si>
    <t>511724001000</t>
  </si>
  <si>
    <t>　　　竹阳街道办事处</t>
  </si>
  <si>
    <t>511724002000</t>
  </si>
  <si>
    <t>　　　东柳街道办事处</t>
  </si>
  <si>
    <t>511724003000</t>
  </si>
  <si>
    <t>511724101000</t>
  </si>
  <si>
    <t>　　　乌木镇</t>
  </si>
  <si>
    <t>511724102000</t>
  </si>
  <si>
    <t>　　　团坝镇</t>
  </si>
  <si>
    <t>511724103000</t>
  </si>
  <si>
    <t>511724104000</t>
  </si>
  <si>
    <t>511724105000</t>
  </si>
  <si>
    <t>511724106000</t>
  </si>
  <si>
    <t>511724107000</t>
  </si>
  <si>
    <t>　　　双拱镇</t>
  </si>
  <si>
    <t>511724108000</t>
  </si>
  <si>
    <t>　　　石桥铺镇</t>
  </si>
  <si>
    <t>511724109000</t>
  </si>
  <si>
    <t>511724110000</t>
  </si>
  <si>
    <t>511724111000</t>
  </si>
  <si>
    <t>　　　石子镇</t>
  </si>
  <si>
    <t>511724112000</t>
  </si>
  <si>
    <t>511724113000</t>
  </si>
  <si>
    <t>　　　妈妈镇</t>
  </si>
  <si>
    <t>511724114000</t>
  </si>
  <si>
    <t>　　　高穴镇</t>
  </si>
  <si>
    <t>511724115000</t>
  </si>
  <si>
    <t>　　　欧家镇</t>
  </si>
  <si>
    <t>511724116000</t>
  </si>
  <si>
    <t>511724117000</t>
  </si>
  <si>
    <t>511724118000</t>
  </si>
  <si>
    <t>　　　月华镇</t>
  </si>
  <si>
    <t>511724119000</t>
  </si>
  <si>
    <t>　　　高明镇</t>
  </si>
  <si>
    <t>511724120000</t>
  </si>
  <si>
    <t>511724121000</t>
  </si>
  <si>
    <t>511724122000</t>
  </si>
  <si>
    <t>511724123000</t>
  </si>
  <si>
    <t>511724124000</t>
  </si>
  <si>
    <t>511724125000</t>
  </si>
  <si>
    <t>511724200000</t>
  </si>
  <si>
    <t>511724201000</t>
  </si>
  <si>
    <t>　　　竹北乡</t>
  </si>
  <si>
    <t>511724203000</t>
  </si>
  <si>
    <t>511724205000</t>
  </si>
  <si>
    <t>　　　中华乡</t>
  </si>
  <si>
    <t>511724206000</t>
  </si>
  <si>
    <t>511724207000</t>
  </si>
  <si>
    <t>　　　柏家乡</t>
  </si>
  <si>
    <t>511724208000</t>
  </si>
  <si>
    <t>511724211000</t>
  </si>
  <si>
    <t>　　　蒲包乡</t>
  </si>
  <si>
    <t>511724212000</t>
  </si>
  <si>
    <t>511724213000</t>
  </si>
  <si>
    <t>511724214000</t>
  </si>
  <si>
    <t>　　　安吉乡</t>
  </si>
  <si>
    <t>511724215000</t>
  </si>
  <si>
    <t>　　　白坝乡</t>
  </si>
  <si>
    <t>511724216000</t>
  </si>
  <si>
    <t>511724218000</t>
  </si>
  <si>
    <t>　　　八渡乡</t>
  </si>
  <si>
    <t>511724219000</t>
  </si>
  <si>
    <t>511724220000</t>
  </si>
  <si>
    <t>　　　杨通乡</t>
  </si>
  <si>
    <t>511724225000</t>
  </si>
  <si>
    <t>　　　神合乡</t>
  </si>
  <si>
    <t>511724226000</t>
  </si>
  <si>
    <t>511724227000</t>
  </si>
  <si>
    <t>　　　黄滩乡</t>
  </si>
  <si>
    <t>511724228000</t>
  </si>
  <si>
    <t>　　　牌坊乡</t>
  </si>
  <si>
    <t>511724229000</t>
  </si>
  <si>
    <t>　　　姚市乡</t>
  </si>
  <si>
    <t>511724230000</t>
  </si>
  <si>
    <t>　　　莲印乡</t>
  </si>
  <si>
    <t>511724231000</t>
  </si>
  <si>
    <t>511725000000</t>
  </si>
  <si>
    <t>511725100000</t>
  </si>
  <si>
    <t>511725101000</t>
  </si>
  <si>
    <t>　　　天星镇</t>
  </si>
  <si>
    <t>511725102000</t>
  </si>
  <si>
    <t>　　　临巴镇</t>
  </si>
  <si>
    <t>511725103000</t>
  </si>
  <si>
    <t>　　　土溪镇</t>
  </si>
  <si>
    <t>511725104000</t>
  </si>
  <si>
    <t>511725105000</t>
  </si>
  <si>
    <t>　　　文崇镇</t>
  </si>
  <si>
    <t>511725106000</t>
  </si>
  <si>
    <t>　　　涌兴镇</t>
  </si>
  <si>
    <t>511725107000</t>
  </si>
  <si>
    <t>　　　贵福镇</t>
  </si>
  <si>
    <t>511725108000</t>
  </si>
  <si>
    <t>　　　岩峰镇</t>
  </si>
  <si>
    <t>511725109000</t>
  </si>
  <si>
    <t>　　　静边镇</t>
  </si>
  <si>
    <t>511725110000</t>
  </si>
  <si>
    <t>511725111000</t>
  </si>
  <si>
    <t>　　　宝城镇</t>
  </si>
  <si>
    <t>511725112000</t>
  </si>
  <si>
    <t>　　　有庆镇</t>
  </si>
  <si>
    <t>511725113000</t>
  </si>
  <si>
    <t>　　　鲜渡镇</t>
  </si>
  <si>
    <t>511725114000</t>
  </si>
  <si>
    <t>511725115000</t>
  </si>
  <si>
    <t>511725116000</t>
  </si>
  <si>
    <t>　　　中滩镇</t>
  </si>
  <si>
    <t>511725117000</t>
  </si>
  <si>
    <t>511725118000</t>
  </si>
  <si>
    <t>　　　三板镇</t>
  </si>
  <si>
    <t>511725119000</t>
  </si>
  <si>
    <t>511725120000</t>
  </si>
  <si>
    <t>　　　李馥镇</t>
  </si>
  <si>
    <t>511725121000</t>
  </si>
  <si>
    <t>　　　鹤林镇</t>
  </si>
  <si>
    <t>511725122000</t>
  </si>
  <si>
    <t>　　　流溪镇</t>
  </si>
  <si>
    <t>511725123000</t>
  </si>
  <si>
    <t>511725124000</t>
  </si>
  <si>
    <t>511725200000</t>
  </si>
  <si>
    <t>　　　渠南乡</t>
  </si>
  <si>
    <t>511725201000</t>
  </si>
  <si>
    <t>　　　渠北乡</t>
  </si>
  <si>
    <t>511725203000</t>
  </si>
  <si>
    <t>511725204000</t>
  </si>
  <si>
    <t>　　　锡溪乡</t>
  </si>
  <si>
    <t>511725206000</t>
  </si>
  <si>
    <t>511725208000</t>
  </si>
  <si>
    <t>　　　青神乡</t>
  </si>
  <si>
    <t>511725210000</t>
  </si>
  <si>
    <t>511725211000</t>
  </si>
  <si>
    <t>　　　汇东乡</t>
  </si>
  <si>
    <t>511725212000</t>
  </si>
  <si>
    <t>　　　汇南乡</t>
  </si>
  <si>
    <t>511725213000</t>
  </si>
  <si>
    <t>　　　汇北乡</t>
  </si>
  <si>
    <t>511725215000</t>
  </si>
  <si>
    <t>　　　报恩乡</t>
  </si>
  <si>
    <t>511725216000</t>
  </si>
  <si>
    <t>　　　安北乡</t>
  </si>
  <si>
    <t>511725217000</t>
  </si>
  <si>
    <t>511725218000</t>
  </si>
  <si>
    <t>　　　千佛乡</t>
  </si>
  <si>
    <t>511725219000</t>
  </si>
  <si>
    <t>　　　柏水乡</t>
  </si>
  <si>
    <t>511725220000</t>
  </si>
  <si>
    <t>　　　大义乡</t>
  </si>
  <si>
    <t>511725221000</t>
  </si>
  <si>
    <t>511725224000</t>
  </si>
  <si>
    <t>　　　巨光乡</t>
  </si>
  <si>
    <t>511725225000</t>
  </si>
  <si>
    <t>　　　蔡和乡</t>
  </si>
  <si>
    <t>511725227000</t>
  </si>
  <si>
    <t>　　　白兔乡</t>
  </si>
  <si>
    <t>511725228000</t>
  </si>
  <si>
    <t>　　　青丝乡</t>
  </si>
  <si>
    <t>511725229000</t>
  </si>
  <si>
    <t>　　　万寿乡</t>
  </si>
  <si>
    <t>511725230000</t>
  </si>
  <si>
    <t>　　　射洪乡</t>
  </si>
  <si>
    <t>511725231000</t>
  </si>
  <si>
    <t>　　　望江乡</t>
  </si>
  <si>
    <t>511725232000</t>
  </si>
  <si>
    <t>　　　和乐乡</t>
  </si>
  <si>
    <t>511725233000</t>
  </si>
  <si>
    <t>　　　龙凤乡</t>
  </si>
  <si>
    <t>511725234000</t>
  </si>
  <si>
    <t>　　　新市乡</t>
  </si>
  <si>
    <t>511725235000</t>
  </si>
  <si>
    <t>　　　宋家乡</t>
  </si>
  <si>
    <t>511725236000</t>
  </si>
  <si>
    <t>　　　拱市乡</t>
  </si>
  <si>
    <t>511725238000</t>
  </si>
  <si>
    <t>　　　屏西乡</t>
  </si>
  <si>
    <t>511725239000</t>
  </si>
  <si>
    <t>511725240000</t>
  </si>
  <si>
    <t>　　　嘉禾乡</t>
  </si>
  <si>
    <t>511725242000</t>
  </si>
  <si>
    <t>　　　望溪乡</t>
  </si>
  <si>
    <t>511725243000</t>
  </si>
  <si>
    <t>　　　双土乡</t>
  </si>
  <si>
    <t>511725244000</t>
  </si>
  <si>
    <t>　　　卷硐乡</t>
  </si>
  <si>
    <t>511771000000</t>
  </si>
  <si>
    <t>511771200000</t>
  </si>
  <si>
    <t>　　　斌郎乡</t>
  </si>
  <si>
    <t>511771201000</t>
  </si>
  <si>
    <t>　　　幺塘乡</t>
  </si>
  <si>
    <t>511781000000</t>
  </si>
  <si>
    <t>511781100000</t>
  </si>
  <si>
    <t>511781101000</t>
  </si>
  <si>
    <t>　　　青花镇</t>
  </si>
  <si>
    <t>511781102000</t>
  </si>
  <si>
    <t>　　　旧院镇</t>
  </si>
  <si>
    <t>511781103000</t>
  </si>
  <si>
    <t>　　　罗文镇</t>
  </si>
  <si>
    <t>511781104000</t>
  </si>
  <si>
    <t>511781105000</t>
  </si>
  <si>
    <t>　　　草坝镇</t>
  </si>
  <si>
    <t>511781106000</t>
  </si>
  <si>
    <t>　　　竹峪镇</t>
  </si>
  <si>
    <t>511781107000</t>
  </si>
  <si>
    <t>511781108000</t>
  </si>
  <si>
    <t>　　　黄钟镇</t>
  </si>
  <si>
    <t>511781109000</t>
  </si>
  <si>
    <t>511781110000</t>
  </si>
  <si>
    <t>511781111000</t>
  </si>
  <si>
    <t>　　　沙滩镇</t>
  </si>
  <si>
    <t>511781112000</t>
  </si>
  <si>
    <t>511781113000</t>
  </si>
  <si>
    <t>511781114000</t>
  </si>
  <si>
    <t>511781115000</t>
  </si>
  <si>
    <t>　　　铁矿镇</t>
  </si>
  <si>
    <t>511781116000</t>
  </si>
  <si>
    <t>511781117000</t>
  </si>
  <si>
    <t>　　　魏家镇</t>
  </si>
  <si>
    <t>511781118000</t>
  </si>
  <si>
    <t>511781200000</t>
  </si>
  <si>
    <t>　　　茶垭乡</t>
  </si>
  <si>
    <t>511781201000</t>
  </si>
  <si>
    <t>　　　长石乡</t>
  </si>
  <si>
    <t>511781202000</t>
  </si>
  <si>
    <t>　　　白羊乡</t>
  </si>
  <si>
    <t>511781204000</t>
  </si>
  <si>
    <t>　　　固军乡</t>
  </si>
  <si>
    <t>511781205000</t>
  </si>
  <si>
    <t>　　　井溪乡</t>
  </si>
  <si>
    <t>511781206000</t>
  </si>
  <si>
    <t>　　　堰塘乡</t>
  </si>
  <si>
    <t>511781207000</t>
  </si>
  <si>
    <t>　　　蜂桶乡</t>
  </si>
  <si>
    <t>511781208000</t>
  </si>
  <si>
    <t>　　　花楼乡</t>
  </si>
  <si>
    <t>511781209000</t>
  </si>
  <si>
    <t>　　　长坝乡</t>
  </si>
  <si>
    <t>511781210000</t>
  </si>
  <si>
    <t>　　　曾家乡</t>
  </si>
  <si>
    <t>511781212000</t>
  </si>
  <si>
    <t>　　　秦河乡</t>
  </si>
  <si>
    <t>511781213000</t>
  </si>
  <si>
    <t>511781214000</t>
  </si>
  <si>
    <t>　　　鹰背乡</t>
  </si>
  <si>
    <t>511781216000</t>
  </si>
  <si>
    <t>　　　玉带乡</t>
  </si>
  <si>
    <t>511781217000</t>
  </si>
  <si>
    <t>511781219000</t>
  </si>
  <si>
    <t>　　　柳黄乡</t>
  </si>
  <si>
    <t>511781220000</t>
  </si>
  <si>
    <t>511781221000</t>
  </si>
  <si>
    <t>511781222000</t>
  </si>
  <si>
    <t>511781223000</t>
  </si>
  <si>
    <t>　　　康乐乡</t>
  </si>
  <si>
    <t>511781225000</t>
  </si>
  <si>
    <t>　　　钟亭乡</t>
  </si>
  <si>
    <t>511781226000</t>
  </si>
  <si>
    <t>　　　庙子乡</t>
  </si>
  <si>
    <t>511781228000</t>
  </si>
  <si>
    <t>511781229000</t>
  </si>
  <si>
    <t>　　　庙坡乡</t>
  </si>
  <si>
    <t>511781230000</t>
  </si>
  <si>
    <t>511781231000</t>
  </si>
  <si>
    <t>　　　皮窝乡</t>
  </si>
  <si>
    <t>511781232000</t>
  </si>
  <si>
    <t>　　　丝罗乡</t>
  </si>
  <si>
    <t>511781233000</t>
  </si>
  <si>
    <t>　　　罐坝乡</t>
  </si>
  <si>
    <t>511781234000</t>
  </si>
  <si>
    <t>511781235000</t>
  </si>
  <si>
    <t>　　　赵塘乡</t>
  </si>
  <si>
    <t>511781236000</t>
  </si>
  <si>
    <t>　　　中坪乡</t>
  </si>
  <si>
    <t>511781238000</t>
  </si>
  <si>
    <t>　　　花萼乡</t>
  </si>
  <si>
    <t>511781239000</t>
  </si>
  <si>
    <t>　　　曹家乡</t>
  </si>
  <si>
    <t>511800000000</t>
  </si>
  <si>
    <t>511801000000</t>
  </si>
  <si>
    <t>511802000000</t>
  </si>
  <si>
    <t>511802001000</t>
  </si>
  <si>
    <t>511802002000</t>
  </si>
  <si>
    <t>511802003000</t>
  </si>
  <si>
    <t>511802004000</t>
  </si>
  <si>
    <t>　　　青江街道</t>
  </si>
  <si>
    <t>511802100000</t>
  </si>
  <si>
    <t>511802101000</t>
  </si>
  <si>
    <t>511802102000</t>
  </si>
  <si>
    <t>511802103000</t>
  </si>
  <si>
    <t>511802104000</t>
  </si>
  <si>
    <t>　　　对岩镇</t>
  </si>
  <si>
    <t>511802105000</t>
  </si>
  <si>
    <t>511802106000</t>
  </si>
  <si>
    <t>　　　中里镇</t>
  </si>
  <si>
    <t>511802107000</t>
  </si>
  <si>
    <t>　　　上里镇</t>
  </si>
  <si>
    <t>511802108000</t>
  </si>
  <si>
    <t>511802109000</t>
  </si>
  <si>
    <t>　　　晏场镇</t>
  </si>
  <si>
    <t>511802110000</t>
  </si>
  <si>
    <t>　　　多营镇</t>
  </si>
  <si>
    <t>511802111000</t>
  </si>
  <si>
    <t>　　　碧峰峡镇</t>
  </si>
  <si>
    <t>511802200000</t>
  </si>
  <si>
    <t>511802201000</t>
  </si>
  <si>
    <t>　　　八步乡</t>
  </si>
  <si>
    <t>511802202000</t>
  </si>
  <si>
    <t>　　　观化乡</t>
  </si>
  <si>
    <t>511802203000</t>
  </si>
  <si>
    <t>　　　孔坪乡</t>
  </si>
  <si>
    <t>511802204000</t>
  </si>
  <si>
    <t>511802205000</t>
  </si>
  <si>
    <t>　　　望鱼乡</t>
  </si>
  <si>
    <t>511803000000</t>
  </si>
  <si>
    <t>511803100000</t>
  </si>
  <si>
    <t>　　　蒙阳镇</t>
  </si>
  <si>
    <t>511803101000</t>
  </si>
  <si>
    <t>511803102000</t>
  </si>
  <si>
    <t>　　　车岭镇</t>
  </si>
  <si>
    <t>511803103000</t>
  </si>
  <si>
    <t>511803104000</t>
  </si>
  <si>
    <t>511803105000</t>
  </si>
  <si>
    <t>511803106000</t>
  </si>
  <si>
    <t>　　　蒙顶山镇</t>
  </si>
  <si>
    <t>511803107000</t>
  </si>
  <si>
    <t>　　　黑竹镇</t>
  </si>
  <si>
    <t>511803108000</t>
  </si>
  <si>
    <t>511803200000</t>
  </si>
  <si>
    <t>511803201000</t>
  </si>
  <si>
    <t>511803202000</t>
  </si>
  <si>
    <t>511803203000</t>
  </si>
  <si>
    <t>　　　联江乡</t>
  </si>
  <si>
    <t>511803204000</t>
  </si>
  <si>
    <t>　　　廖场乡</t>
  </si>
  <si>
    <t>511803205000</t>
  </si>
  <si>
    <t>　　　万古乡</t>
  </si>
  <si>
    <t>511803206000</t>
  </si>
  <si>
    <t>511803207000</t>
  </si>
  <si>
    <t>511803208000</t>
  </si>
  <si>
    <t>　　　建山乡</t>
  </si>
  <si>
    <t>511803209000</t>
  </si>
  <si>
    <t>511803210000</t>
  </si>
  <si>
    <t>　　　茅河乡</t>
  </si>
  <si>
    <t>511822000000</t>
  </si>
  <si>
    <t>511822100000</t>
  </si>
  <si>
    <t>　　　严道镇</t>
  </si>
  <si>
    <t>511822101000</t>
  </si>
  <si>
    <t>511822102000</t>
  </si>
  <si>
    <t>　　　龙苍沟镇</t>
  </si>
  <si>
    <t>511822103000</t>
  </si>
  <si>
    <t>　　　牛背山镇</t>
  </si>
  <si>
    <t>511822200000</t>
  </si>
  <si>
    <t>511822201000</t>
  </si>
  <si>
    <t>　　　烈太乡</t>
  </si>
  <si>
    <t>511822202000</t>
  </si>
  <si>
    <t>　　　安靖乡</t>
  </si>
  <si>
    <t>511822203000</t>
  </si>
  <si>
    <t>　　　民建彝族乡</t>
  </si>
  <si>
    <t>511822204000</t>
  </si>
  <si>
    <t>　　　烈士乡</t>
  </si>
  <si>
    <t>511822205000</t>
  </si>
  <si>
    <t>　　　荥河乡</t>
  </si>
  <si>
    <t>511822206000</t>
  </si>
  <si>
    <t>　　　新建乡</t>
  </si>
  <si>
    <t>511822207000</t>
  </si>
  <si>
    <t>　　　泗坪乡</t>
  </si>
  <si>
    <t>511822208000</t>
  </si>
  <si>
    <t>511822210000</t>
  </si>
  <si>
    <t>　　　大田坝乡</t>
  </si>
  <si>
    <t>511822211000</t>
  </si>
  <si>
    <t>　　　天凤乡</t>
  </si>
  <si>
    <t>511822212000</t>
  </si>
  <si>
    <t>　　　宝峰彝族乡</t>
  </si>
  <si>
    <t>511822213000</t>
  </si>
  <si>
    <t>　　　新添乡</t>
  </si>
  <si>
    <t>511822214000</t>
  </si>
  <si>
    <t>　　　附城乡</t>
  </si>
  <si>
    <t>511822215000</t>
  </si>
  <si>
    <t>　　　五宪乡</t>
  </si>
  <si>
    <t>511822216000</t>
  </si>
  <si>
    <t>　　　烟竹乡</t>
  </si>
  <si>
    <t>511822217000</t>
  </si>
  <si>
    <t>511823000000</t>
  </si>
  <si>
    <t>511823100000</t>
  </si>
  <si>
    <t>511823101000</t>
  </si>
  <si>
    <t>　　　九襄镇</t>
  </si>
  <si>
    <t>511823102000</t>
  </si>
  <si>
    <t>　　　乌斯河镇</t>
  </si>
  <si>
    <t>511823103000</t>
  </si>
  <si>
    <t>　　　宜东镇</t>
  </si>
  <si>
    <t>511823104000</t>
  </si>
  <si>
    <t>　　　富庄镇</t>
  </si>
  <si>
    <t>511823105000</t>
  </si>
  <si>
    <t>511823106000</t>
  </si>
  <si>
    <t>511823107000</t>
  </si>
  <si>
    <t>　　　皇木镇</t>
  </si>
  <si>
    <t>511823108000</t>
  </si>
  <si>
    <t>511823109000</t>
  </si>
  <si>
    <t>　　　富泉镇</t>
  </si>
  <si>
    <t>511823200000</t>
  </si>
  <si>
    <t>511823203000</t>
  </si>
  <si>
    <t>511823205000</t>
  </si>
  <si>
    <t>　　　前域乡</t>
  </si>
  <si>
    <t>511823206000</t>
  </si>
  <si>
    <t>　　　后域乡</t>
  </si>
  <si>
    <t>511823209000</t>
  </si>
  <si>
    <t>　　　富乡乡</t>
  </si>
  <si>
    <t>511823210000</t>
  </si>
  <si>
    <t>　　　梨园乡</t>
  </si>
  <si>
    <t>511823211000</t>
  </si>
  <si>
    <t>　　　三交乡</t>
  </si>
  <si>
    <t>511823212000</t>
  </si>
  <si>
    <t>511823213000</t>
  </si>
  <si>
    <t>511823218000</t>
  </si>
  <si>
    <t>511823219000</t>
  </si>
  <si>
    <t>　　　万里乡</t>
  </si>
  <si>
    <t>511823220000</t>
  </si>
  <si>
    <t>　　　马烈乡</t>
  </si>
  <si>
    <t>511823224000</t>
  </si>
  <si>
    <t>511823225000</t>
  </si>
  <si>
    <t>　　　晒经乡</t>
  </si>
  <si>
    <t>511823226000</t>
  </si>
  <si>
    <t>　　　料林乡</t>
  </si>
  <si>
    <t>511823227000</t>
  </si>
  <si>
    <t>　　　小堡藏族彝族乡</t>
  </si>
  <si>
    <t>511823228000</t>
  </si>
  <si>
    <t>　　　片马彝族乡</t>
  </si>
  <si>
    <t>511823229000</t>
  </si>
  <si>
    <t>　　　坭美彝族乡</t>
  </si>
  <si>
    <t>511823230000</t>
  </si>
  <si>
    <t>　　　永利彝族乡</t>
  </si>
  <si>
    <t>511823231000</t>
  </si>
  <si>
    <t>　　　顺河彝族乡</t>
  </si>
  <si>
    <t>511824000000</t>
  </si>
  <si>
    <t>511824001000</t>
  </si>
  <si>
    <t>　　　棉城街道办事处</t>
  </si>
  <si>
    <t>511824100000</t>
  </si>
  <si>
    <t>　　　新棉镇</t>
  </si>
  <si>
    <t>511824200000</t>
  </si>
  <si>
    <t>　　　安顺彝族乡</t>
  </si>
  <si>
    <t>511824201000</t>
  </si>
  <si>
    <t>　　　先锋藏族乡</t>
  </si>
  <si>
    <t>511824202000</t>
  </si>
  <si>
    <t>　　　蟹螺藏族乡</t>
  </si>
  <si>
    <t>511824203000</t>
  </si>
  <si>
    <t>511824204000</t>
  </si>
  <si>
    <t>　　　回隆彝族乡</t>
  </si>
  <si>
    <t>511824205000</t>
  </si>
  <si>
    <t>　　　擦罗彝族乡</t>
  </si>
  <si>
    <t>511824206000</t>
  </si>
  <si>
    <t>　　　栗子坪彝族乡</t>
  </si>
  <si>
    <t>511824207000</t>
  </si>
  <si>
    <t>　　　美罗乡</t>
  </si>
  <si>
    <t>511824208000</t>
  </si>
  <si>
    <t>　　　迎政乡</t>
  </si>
  <si>
    <t>511824209000</t>
  </si>
  <si>
    <t>　　　宰羊乡</t>
  </si>
  <si>
    <t>511824210000</t>
  </si>
  <si>
    <t>511824211000</t>
  </si>
  <si>
    <t>　　　新民藏族彝族乡</t>
  </si>
  <si>
    <t>511824212000</t>
  </si>
  <si>
    <t>　　　挖角彝族藏族乡</t>
  </si>
  <si>
    <t>511824213000</t>
  </si>
  <si>
    <t>　　　田湾彝族乡</t>
  </si>
  <si>
    <t>511824214000</t>
  </si>
  <si>
    <t>　　　草科藏族乡</t>
  </si>
  <si>
    <t>511825000000</t>
  </si>
  <si>
    <t>511825100000</t>
  </si>
  <si>
    <t>511825101000</t>
  </si>
  <si>
    <t>　　　始阳镇</t>
  </si>
  <si>
    <t>511825200000</t>
  </si>
  <si>
    <t>511825201000</t>
  </si>
  <si>
    <t>　　　思经乡</t>
  </si>
  <si>
    <t>511825202000</t>
  </si>
  <si>
    <t>　　　鱼泉乡</t>
  </si>
  <si>
    <t>511825203000</t>
  </si>
  <si>
    <t>　　　紫石乡</t>
  </si>
  <si>
    <t>511825204000</t>
  </si>
  <si>
    <t>511825205000</t>
  </si>
  <si>
    <t>511825206000</t>
  </si>
  <si>
    <t>　　　乐英乡</t>
  </si>
  <si>
    <t>511825207000</t>
  </si>
  <si>
    <t>　　　多功乡</t>
  </si>
  <si>
    <t>511825208000</t>
  </si>
  <si>
    <t>511825209000</t>
  </si>
  <si>
    <t>　　　老场乡</t>
  </si>
  <si>
    <t>511825210000</t>
  </si>
  <si>
    <t>511825211000</t>
  </si>
  <si>
    <t>511825212000</t>
  </si>
  <si>
    <t>　　　兴业乡</t>
  </si>
  <si>
    <t>511826000000</t>
  </si>
  <si>
    <t>511826100000</t>
  </si>
  <si>
    <t>　　　芦阳镇</t>
  </si>
  <si>
    <t>511826101000</t>
  </si>
  <si>
    <t>　　　飞仙关镇</t>
  </si>
  <si>
    <t>511826102000</t>
  </si>
  <si>
    <t>511826103000</t>
  </si>
  <si>
    <t>511826104000</t>
  </si>
  <si>
    <t>　　　大川镇</t>
  </si>
  <si>
    <t>511826200000</t>
  </si>
  <si>
    <t>　　　思延乡</t>
  </si>
  <si>
    <t>511826201000</t>
  </si>
  <si>
    <t>　　　清仁乡</t>
  </si>
  <si>
    <t>511826202000</t>
  </si>
  <si>
    <t>511826203000</t>
  </si>
  <si>
    <t>　　　宝盛乡</t>
  </si>
  <si>
    <t>511827000000</t>
  </si>
  <si>
    <t>511827100000</t>
  </si>
  <si>
    <t>　　　穆坪镇</t>
  </si>
  <si>
    <t>511827101000</t>
  </si>
  <si>
    <t>　　　灵关镇</t>
  </si>
  <si>
    <t>511827102000</t>
  </si>
  <si>
    <t>　　　陇东镇</t>
  </si>
  <si>
    <t>511827201000</t>
  </si>
  <si>
    <t>　　　蜂桶寨乡</t>
  </si>
  <si>
    <t>511827202000</t>
  </si>
  <si>
    <t>　　　硗碛乡</t>
  </si>
  <si>
    <t>511827203000</t>
  </si>
  <si>
    <t>　　　永富乡</t>
  </si>
  <si>
    <t>511827204000</t>
  </si>
  <si>
    <t>　　　明礼乡</t>
  </si>
  <si>
    <t>511827205000</t>
  </si>
  <si>
    <t>511827206000</t>
  </si>
  <si>
    <t>511900000000</t>
  </si>
  <si>
    <t>511901000000</t>
  </si>
  <si>
    <t>511902000000</t>
  </si>
  <si>
    <t>511902001000</t>
  </si>
  <si>
    <t>511902002000</t>
  </si>
  <si>
    <t>511902003000</t>
  </si>
  <si>
    <t>　　　回风街道办事处</t>
  </si>
  <si>
    <t>511902004000</t>
  </si>
  <si>
    <t>511902005000</t>
  </si>
  <si>
    <t>　　　宕梁街道办事处</t>
  </si>
  <si>
    <t>511902006000</t>
  </si>
  <si>
    <t>　　　玉堂街道办事处</t>
  </si>
  <si>
    <t>511902100000</t>
  </si>
  <si>
    <t>　　　大茅坪镇</t>
  </si>
  <si>
    <t>511902101000</t>
  </si>
  <si>
    <t>511902103000</t>
  </si>
  <si>
    <t>　　　水宁寺镇</t>
  </si>
  <si>
    <t>511902104000</t>
  </si>
  <si>
    <t>　　　化成镇</t>
  </si>
  <si>
    <t>511902105000</t>
  </si>
  <si>
    <t>　　　曾口镇</t>
  </si>
  <si>
    <t>511902106000</t>
  </si>
  <si>
    <t>　　　梁永镇</t>
  </si>
  <si>
    <t>511902107000</t>
  </si>
  <si>
    <t>511902108000</t>
  </si>
  <si>
    <t>　　　鼎山镇</t>
  </si>
  <si>
    <t>511902109000</t>
  </si>
  <si>
    <t>511902122000</t>
  </si>
  <si>
    <t>511902123000</t>
  </si>
  <si>
    <t>　　　平梁镇</t>
  </si>
  <si>
    <t>511902124000</t>
  </si>
  <si>
    <t>511902125000</t>
  </si>
  <si>
    <t>　　　寺岭镇</t>
  </si>
  <si>
    <t>511902126000</t>
  </si>
  <si>
    <t>　　　梓桐庙镇</t>
  </si>
  <si>
    <t>511902127000</t>
  </si>
  <si>
    <t>　　　凤溪镇</t>
  </si>
  <si>
    <t>511902202000</t>
  </si>
  <si>
    <t>　　　花溪乡</t>
  </si>
  <si>
    <t>511902203000</t>
  </si>
  <si>
    <t>　　　大和乡</t>
  </si>
  <si>
    <t>511902204000</t>
  </si>
  <si>
    <t>511902205000</t>
  </si>
  <si>
    <t>　　　关渡乡</t>
  </si>
  <si>
    <t>511902206000</t>
  </si>
  <si>
    <t>511902209000</t>
  </si>
  <si>
    <t>　　　金碑乡</t>
  </si>
  <si>
    <t>511902210000</t>
  </si>
  <si>
    <t>　　　羊凤乡</t>
  </si>
  <si>
    <t>511902212000</t>
  </si>
  <si>
    <t>　　　龙背乡</t>
  </si>
  <si>
    <t>511903000000</t>
  </si>
  <si>
    <t>511903001000</t>
  </si>
  <si>
    <t>　　　登科街道办事处</t>
  </si>
  <si>
    <t>511903002000</t>
  </si>
  <si>
    <t>　　　文治街道办事处</t>
  </si>
  <si>
    <t>511903003000</t>
  </si>
  <si>
    <t>　　　司城街道办事处</t>
  </si>
  <si>
    <t>511903100000</t>
  </si>
  <si>
    <t>　　　明阳镇</t>
  </si>
  <si>
    <t>511903101000</t>
  </si>
  <si>
    <t>511903102000</t>
  </si>
  <si>
    <t>511903103000</t>
  </si>
  <si>
    <t>　　　三河场镇</t>
  </si>
  <si>
    <t>511903104000</t>
  </si>
  <si>
    <t>　　　青木镇</t>
  </si>
  <si>
    <t>511903105000</t>
  </si>
  <si>
    <t>　　　花丛镇</t>
  </si>
  <si>
    <t>511903106000</t>
  </si>
  <si>
    <t>511903107000</t>
  </si>
  <si>
    <t>　　　下八庙镇</t>
  </si>
  <si>
    <t>511903108000</t>
  </si>
  <si>
    <t>　　　茶坝镇</t>
  </si>
  <si>
    <t>511903109000</t>
  </si>
  <si>
    <t>　　　观音井镇</t>
  </si>
  <si>
    <t>511903110000</t>
  </si>
  <si>
    <t>511903111000</t>
  </si>
  <si>
    <t>　　　上八庙镇</t>
  </si>
  <si>
    <t>511903112000</t>
  </si>
  <si>
    <t>　　　关公镇</t>
  </si>
  <si>
    <t>511903113000</t>
  </si>
  <si>
    <t>511903114000</t>
  </si>
  <si>
    <t>511903115000</t>
  </si>
  <si>
    <t>　　　群乐镇</t>
  </si>
  <si>
    <t>511903116000</t>
  </si>
  <si>
    <t>511903200000</t>
  </si>
  <si>
    <t>511903202000</t>
  </si>
  <si>
    <t>　　　舞凤乡</t>
  </si>
  <si>
    <t>511903204000</t>
  </si>
  <si>
    <t>511903205000</t>
  </si>
  <si>
    <t>　　　九镇乡</t>
  </si>
  <si>
    <t>511903206000</t>
  </si>
  <si>
    <t>　　　尹家乡</t>
  </si>
  <si>
    <t>511903209000</t>
  </si>
  <si>
    <t>511903210000</t>
  </si>
  <si>
    <t>　　　玉井乡</t>
  </si>
  <si>
    <t>511921000000</t>
  </si>
  <si>
    <t>511921100000</t>
  </si>
  <si>
    <t>　　　诺江镇</t>
  </si>
  <si>
    <t>511921101000</t>
  </si>
  <si>
    <t>　　　民胜镇</t>
  </si>
  <si>
    <t>511921102000</t>
  </si>
  <si>
    <t>　　　火炬镇</t>
  </si>
  <si>
    <t>511921103000</t>
  </si>
  <si>
    <t>　　　广纳镇</t>
  </si>
  <si>
    <t>511921104000</t>
  </si>
  <si>
    <t>511921105000</t>
  </si>
  <si>
    <t>　　　麻石镇</t>
  </si>
  <si>
    <t>511921106000</t>
  </si>
  <si>
    <t>　　　至诚镇</t>
  </si>
  <si>
    <t>511921107000</t>
  </si>
  <si>
    <t>　　　洪口镇</t>
  </si>
  <si>
    <t>511921108000</t>
  </si>
  <si>
    <t>511921109000</t>
  </si>
  <si>
    <t>　　　瓦室镇</t>
  </si>
  <si>
    <t>511921110000</t>
  </si>
  <si>
    <t>511921111000</t>
  </si>
  <si>
    <t>　　　铁溪镇</t>
  </si>
  <si>
    <t>511921112000</t>
  </si>
  <si>
    <t>　　　涪阳镇</t>
  </si>
  <si>
    <t>511921113000</t>
  </si>
  <si>
    <t>　　　诺水河镇</t>
  </si>
  <si>
    <t>511921114000</t>
  </si>
  <si>
    <t>　　　毛浴镇</t>
  </si>
  <si>
    <t>511921115000</t>
  </si>
  <si>
    <t>511921116000</t>
  </si>
  <si>
    <t>511921117000</t>
  </si>
  <si>
    <t>　　　板桥口镇</t>
  </si>
  <si>
    <t>511921118000</t>
  </si>
  <si>
    <t>511921200000</t>
  </si>
  <si>
    <t>　　　杨柏乡</t>
  </si>
  <si>
    <t>511921201000</t>
  </si>
  <si>
    <t>511921202000</t>
  </si>
  <si>
    <t>511921203000</t>
  </si>
  <si>
    <t>511921204000</t>
  </si>
  <si>
    <t>511921205000</t>
  </si>
  <si>
    <t>511921206000</t>
  </si>
  <si>
    <t>　　　春在乡</t>
  </si>
  <si>
    <t>511921207000</t>
  </si>
  <si>
    <t>511921208000</t>
  </si>
  <si>
    <t>　　　云昙乡</t>
  </si>
  <si>
    <t>511921209000</t>
  </si>
  <si>
    <t>　　　唱歌乡</t>
  </si>
  <si>
    <t>511921210000</t>
  </si>
  <si>
    <t>　　　芝苞乡</t>
  </si>
  <si>
    <t>511921211000</t>
  </si>
  <si>
    <t>　　　龙凤场乡</t>
  </si>
  <si>
    <t>511921212000</t>
  </si>
  <si>
    <t>　　　董溪乡</t>
  </si>
  <si>
    <t>511921213000</t>
  </si>
  <si>
    <t>　　　澌波乡</t>
  </si>
  <si>
    <t>511921214000</t>
  </si>
  <si>
    <t>　　　松溪乡</t>
  </si>
  <si>
    <t>511921215000</t>
  </si>
  <si>
    <t>　　　九层乡</t>
  </si>
  <si>
    <t>511921216000</t>
  </si>
  <si>
    <t>511921217000</t>
  </si>
  <si>
    <t>　　　板凳乡</t>
  </si>
  <si>
    <t>511921218000</t>
  </si>
  <si>
    <t>　　　文胜乡</t>
  </si>
  <si>
    <t>511921219000</t>
  </si>
  <si>
    <t>511921222000</t>
  </si>
  <si>
    <t>　　　烟溪乡</t>
  </si>
  <si>
    <t>511921223000</t>
  </si>
  <si>
    <t>511921224000</t>
  </si>
  <si>
    <t>　　　朱元乡</t>
  </si>
  <si>
    <t>511921225000</t>
  </si>
  <si>
    <t>511921227000</t>
  </si>
  <si>
    <t>　　　空山乡</t>
  </si>
  <si>
    <t>511921228000</t>
  </si>
  <si>
    <t>　　　青浴乡</t>
  </si>
  <si>
    <t>511921230000</t>
  </si>
  <si>
    <t>　　　铁厂乡</t>
  </si>
  <si>
    <t>511921232000</t>
  </si>
  <si>
    <t>　　　陈河乡</t>
  </si>
  <si>
    <t>511921233000</t>
  </si>
  <si>
    <t>　　　草池乡</t>
  </si>
  <si>
    <t>511921234000</t>
  </si>
  <si>
    <t>　　　回林乡</t>
  </si>
  <si>
    <t>511922000000</t>
  </si>
  <si>
    <t>511922100000</t>
  </si>
  <si>
    <t>511922101000</t>
  </si>
  <si>
    <t>511922102000</t>
  </si>
  <si>
    <t>　　　乐坝镇</t>
  </si>
  <si>
    <t>511922103000</t>
  </si>
  <si>
    <t>　　　长赤镇</t>
  </si>
  <si>
    <t>511922104000</t>
  </si>
  <si>
    <t>　　　正直镇</t>
  </si>
  <si>
    <t>511922105000</t>
  </si>
  <si>
    <t>511922106000</t>
  </si>
  <si>
    <t>　　　光雾山镇</t>
  </si>
  <si>
    <t>511922107000</t>
  </si>
  <si>
    <t>　　　东榆镇</t>
  </si>
  <si>
    <t>511922108000</t>
  </si>
  <si>
    <t>　　　下两镇</t>
  </si>
  <si>
    <t>511922109000</t>
  </si>
  <si>
    <t>　　　赶场镇</t>
  </si>
  <si>
    <t>511922110000</t>
  </si>
  <si>
    <t>　　　杨坝镇</t>
  </si>
  <si>
    <t>511922111000</t>
  </si>
  <si>
    <t>511922112000</t>
  </si>
  <si>
    <t>511922113000</t>
  </si>
  <si>
    <t>511922114000</t>
  </si>
  <si>
    <t>　　　元潭镇</t>
  </si>
  <si>
    <t>511922115000</t>
  </si>
  <si>
    <t>511922116000</t>
  </si>
  <si>
    <t>511922117000</t>
  </si>
  <si>
    <t>511922118000</t>
  </si>
  <si>
    <t>　　　坪河镇</t>
  </si>
  <si>
    <t>511922201000</t>
  </si>
  <si>
    <t>511922203000</t>
  </si>
  <si>
    <t>　　　高塔乡</t>
  </si>
  <si>
    <t>511922204000</t>
  </si>
  <si>
    <t>511922206000</t>
  </si>
  <si>
    <t>　　　傅家乡</t>
  </si>
  <si>
    <t>511922207000</t>
  </si>
  <si>
    <t>　　　红四乡</t>
  </si>
  <si>
    <t>511922209000</t>
  </si>
  <si>
    <t>　　　侯家乡</t>
  </si>
  <si>
    <t>511922210000</t>
  </si>
  <si>
    <t>511922211000</t>
  </si>
  <si>
    <t>511922212000</t>
  </si>
  <si>
    <t>　　　朱公乡</t>
  </si>
  <si>
    <t>511922213000</t>
  </si>
  <si>
    <t>　　　黑潭乡</t>
  </si>
  <si>
    <t>511922214000</t>
  </si>
  <si>
    <t>511922217000</t>
  </si>
  <si>
    <t>511922218000</t>
  </si>
  <si>
    <t>　　　平岗乡</t>
  </si>
  <si>
    <t>511922219000</t>
  </si>
  <si>
    <t>511922220000</t>
  </si>
  <si>
    <t>511922221000</t>
  </si>
  <si>
    <t>　　　关门乡</t>
  </si>
  <si>
    <t>511922222000</t>
  </si>
  <si>
    <t>　　　兴马乡</t>
  </si>
  <si>
    <t>511922223000</t>
  </si>
  <si>
    <t>　　　北极乡</t>
  </si>
  <si>
    <t>511922224000</t>
  </si>
  <si>
    <t>　　　关路乡</t>
  </si>
  <si>
    <t>511922225000</t>
  </si>
  <si>
    <t>　　　关田乡</t>
  </si>
  <si>
    <t>511922226000</t>
  </si>
  <si>
    <t>511922227000</t>
  </si>
  <si>
    <t>511922228000</t>
  </si>
  <si>
    <t>　　　贵民乡</t>
  </si>
  <si>
    <t>511922229000</t>
  </si>
  <si>
    <t>511922230000</t>
  </si>
  <si>
    <t>　　　柳湾乡</t>
  </si>
  <si>
    <t>511922231000</t>
  </si>
  <si>
    <t>　　　汇滩乡</t>
  </si>
  <si>
    <t>511922232000</t>
  </si>
  <si>
    <t>　　　上两乡</t>
  </si>
  <si>
    <t>511922234000</t>
  </si>
  <si>
    <t>　　　寨坡乡</t>
  </si>
  <si>
    <t>511922236000</t>
  </si>
  <si>
    <t>　　　流坝乡</t>
  </si>
  <si>
    <t>511923000000</t>
  </si>
  <si>
    <t>511923001000</t>
  </si>
  <si>
    <t>　　　同州街道办事处</t>
  </si>
  <si>
    <t>511923100000</t>
  </si>
  <si>
    <t>511923101000</t>
  </si>
  <si>
    <t>　　　响滩镇</t>
  </si>
  <si>
    <t>511923102000</t>
  </si>
  <si>
    <t>　　　西兴镇</t>
  </si>
  <si>
    <t>511923103000</t>
  </si>
  <si>
    <t>　　　佛楼镇</t>
  </si>
  <si>
    <t>511923104000</t>
  </si>
  <si>
    <t>511923105000</t>
  </si>
  <si>
    <t>　　　涵水镇</t>
  </si>
  <si>
    <t>511923106000</t>
  </si>
  <si>
    <t>　　　岳家镇</t>
  </si>
  <si>
    <t>511923107000</t>
  </si>
  <si>
    <t>　　　兰草镇</t>
  </si>
  <si>
    <t>511923108000</t>
  </si>
  <si>
    <t>　　　驷马镇</t>
  </si>
  <si>
    <t>511923109000</t>
  </si>
  <si>
    <t>　　　坦溪镇</t>
  </si>
  <si>
    <t>511923110000</t>
  </si>
  <si>
    <t>511923111000</t>
  </si>
  <si>
    <t>511923112000</t>
  </si>
  <si>
    <t>　　　邱家镇</t>
  </si>
  <si>
    <t>511923113000</t>
  </si>
  <si>
    <t>　　　笔山镇</t>
  </si>
  <si>
    <t>511923114000</t>
  </si>
  <si>
    <t>　　　镇龙镇</t>
  </si>
  <si>
    <t>511923115000</t>
  </si>
  <si>
    <t>511923116000</t>
  </si>
  <si>
    <t>　　　鹿鸣镇</t>
  </si>
  <si>
    <t>511923117000</t>
  </si>
  <si>
    <t>　　　青凤镇</t>
  </si>
  <si>
    <t>511923118000</t>
  </si>
  <si>
    <t>511923119000</t>
  </si>
  <si>
    <t>　　　土兴镇</t>
  </si>
  <si>
    <t>511923120000</t>
  </si>
  <si>
    <t>　　　望京镇</t>
  </si>
  <si>
    <t>511923121000</t>
  </si>
  <si>
    <t>511923122000</t>
  </si>
  <si>
    <t>　　　板庙镇</t>
  </si>
  <si>
    <t>511923123000</t>
  </si>
  <si>
    <t>　　　泥龙镇</t>
  </si>
  <si>
    <t>511923124000</t>
  </si>
  <si>
    <t>　　　五木镇</t>
  </si>
  <si>
    <t>511923125000</t>
  </si>
  <si>
    <t>511923126000</t>
  </si>
  <si>
    <t>511923127000</t>
  </si>
  <si>
    <t>　　　土垭镇</t>
  </si>
  <si>
    <t>511923128000</t>
  </si>
  <si>
    <t>　　　澌岸镇</t>
  </si>
  <si>
    <t>511923201000</t>
  </si>
  <si>
    <t>　　　元石乡</t>
  </si>
  <si>
    <t>511923202000</t>
  </si>
  <si>
    <t>　　　六门乡</t>
  </si>
  <si>
    <t>511923208000</t>
  </si>
  <si>
    <t>　　　岩口乡</t>
  </si>
  <si>
    <t>511923210000</t>
  </si>
  <si>
    <t>　　　喜神乡</t>
  </si>
  <si>
    <t>511923212000</t>
  </si>
  <si>
    <t>　　　石垭乡</t>
  </si>
  <si>
    <t>511923215000</t>
  </si>
  <si>
    <t>511923218000</t>
  </si>
  <si>
    <t>511923219000</t>
  </si>
  <si>
    <t>　　　粉壁乡</t>
  </si>
  <si>
    <t>511923220000</t>
  </si>
  <si>
    <t>　　　澌滩乡</t>
  </si>
  <si>
    <t>511923221000</t>
  </si>
  <si>
    <t>511923222000</t>
  </si>
  <si>
    <t>　　　南风乡</t>
  </si>
  <si>
    <t>511923223000</t>
  </si>
  <si>
    <t>　　　福申乡</t>
  </si>
  <si>
    <t>511923224000</t>
  </si>
  <si>
    <t>　　　双鹿乡</t>
  </si>
  <si>
    <t>511923225000</t>
  </si>
  <si>
    <t>　　　黑水乡</t>
  </si>
  <si>
    <t>511971000000</t>
  </si>
  <si>
    <t>511971007000</t>
  </si>
  <si>
    <t>　　　兴文街道办事处</t>
  </si>
  <si>
    <t>511971008000</t>
  </si>
  <si>
    <t>　　　奇章街道办事处</t>
  </si>
  <si>
    <t>511971009000</t>
  </si>
  <si>
    <t>　　　时新街道办事处</t>
  </si>
  <si>
    <t>512000000000</t>
  </si>
  <si>
    <t>512001000000</t>
  </si>
  <si>
    <t>512002000000</t>
  </si>
  <si>
    <t>512002001000</t>
  </si>
  <si>
    <t>512002002000</t>
  </si>
  <si>
    <t>　　　三贤祠街道办事处</t>
  </si>
  <si>
    <t>512002003000</t>
  </si>
  <si>
    <t>　　　资溪街道办事处</t>
  </si>
  <si>
    <t>512002004000</t>
  </si>
  <si>
    <t>512002100000</t>
  </si>
  <si>
    <t>512002101000</t>
  </si>
  <si>
    <t>　　　松涛镇</t>
  </si>
  <si>
    <t>512002102000</t>
  </si>
  <si>
    <t>　　　宝台镇</t>
  </si>
  <si>
    <t>512002103000</t>
  </si>
  <si>
    <t>512002104000</t>
  </si>
  <si>
    <t>　　　保和镇</t>
  </si>
  <si>
    <t>512002105000</t>
  </si>
  <si>
    <t>512002106000</t>
  </si>
  <si>
    <t>512002107000</t>
  </si>
  <si>
    <t>　　　丹山镇</t>
  </si>
  <si>
    <t>512002108000</t>
  </si>
  <si>
    <t>　　　小院镇</t>
  </si>
  <si>
    <t>512002109000</t>
  </si>
  <si>
    <t>　　　堪嘉镇</t>
  </si>
  <si>
    <t>512002110000</t>
  </si>
  <si>
    <t>　　　伍隍镇</t>
  </si>
  <si>
    <t>512002111000</t>
  </si>
  <si>
    <t>512002112000</t>
  </si>
  <si>
    <t>512002113000</t>
  </si>
  <si>
    <t>　　　南津镇</t>
  </si>
  <si>
    <t>512002114000</t>
  </si>
  <si>
    <t>　　　忠义镇</t>
  </si>
  <si>
    <t>512002115000</t>
  </si>
  <si>
    <t>　　　碑记镇</t>
  </si>
  <si>
    <t>512002116000</t>
  </si>
  <si>
    <t>　　　丰裕镇</t>
  </si>
  <si>
    <t>512002117000</t>
  </si>
  <si>
    <t>　　　迎接镇</t>
  </si>
  <si>
    <t>512002118000</t>
  </si>
  <si>
    <t>512002119000</t>
  </si>
  <si>
    <t>512002200000</t>
  </si>
  <si>
    <t>512002201000</t>
  </si>
  <si>
    <t>512002400000</t>
  </si>
  <si>
    <t>　　　四川大堰劳动教养管理所</t>
  </si>
  <si>
    <t>512021000000</t>
  </si>
  <si>
    <t>512021100000</t>
  </si>
  <si>
    <t>512021101000</t>
  </si>
  <si>
    <t>　　　鸳大镇</t>
  </si>
  <si>
    <t>512021102000</t>
  </si>
  <si>
    <t>512021103000</t>
  </si>
  <si>
    <t>512021104000</t>
  </si>
  <si>
    <t>512021105000</t>
  </si>
  <si>
    <t>　　　姚市镇</t>
  </si>
  <si>
    <t>512021106000</t>
  </si>
  <si>
    <t>　　　林凤镇</t>
  </si>
  <si>
    <t>512021107000</t>
  </si>
  <si>
    <t>　　　毛家镇</t>
  </si>
  <si>
    <t>512021108000</t>
  </si>
  <si>
    <t>512021109000</t>
  </si>
  <si>
    <t>　　　永顺镇</t>
  </si>
  <si>
    <t>512021110000</t>
  </si>
  <si>
    <t>512021111000</t>
  </si>
  <si>
    <t>　　　两板桥镇</t>
  </si>
  <si>
    <t>512021112000</t>
  </si>
  <si>
    <t>　　　护龙镇</t>
  </si>
  <si>
    <t>512021113000</t>
  </si>
  <si>
    <t>512021114000</t>
  </si>
  <si>
    <t>512021115000</t>
  </si>
  <si>
    <t>512021116000</t>
  </si>
  <si>
    <t>　　　天林镇</t>
  </si>
  <si>
    <t>512021117000</t>
  </si>
  <si>
    <t>　　　镇子镇</t>
  </si>
  <si>
    <t>512021118000</t>
  </si>
  <si>
    <t>512021119000</t>
  </si>
  <si>
    <t>　　　周礼镇</t>
  </si>
  <si>
    <t>512021120000</t>
  </si>
  <si>
    <t>　　　驯龙镇</t>
  </si>
  <si>
    <t>512021121000</t>
  </si>
  <si>
    <t>　　　华严镇</t>
  </si>
  <si>
    <t>512021122000</t>
  </si>
  <si>
    <t>512021123000</t>
  </si>
  <si>
    <t>　　　长河源镇</t>
  </si>
  <si>
    <t>512021124000</t>
  </si>
  <si>
    <t>512021125000</t>
  </si>
  <si>
    <t>　　　护建镇</t>
  </si>
  <si>
    <t>512021126000</t>
  </si>
  <si>
    <t>　　　南薰镇</t>
  </si>
  <si>
    <t>512021127000</t>
  </si>
  <si>
    <t>　　　思贤镇</t>
  </si>
  <si>
    <t>512021128000</t>
  </si>
  <si>
    <t>512021129000</t>
  </si>
  <si>
    <t>512021130000</t>
  </si>
  <si>
    <t>　　　协和镇</t>
  </si>
  <si>
    <t>512021131000</t>
  </si>
  <si>
    <t>512021200000</t>
  </si>
  <si>
    <t>512021201000</t>
  </si>
  <si>
    <t>512021203000</t>
  </si>
  <si>
    <t>512021205000</t>
  </si>
  <si>
    <t>　　　来凤乡</t>
  </si>
  <si>
    <t>512021206000</t>
  </si>
  <si>
    <t>　　　天马乡</t>
  </si>
  <si>
    <t>512021209000</t>
  </si>
  <si>
    <t>512021210000</t>
  </si>
  <si>
    <t>512021211000</t>
  </si>
  <si>
    <t>512021212000</t>
  </si>
  <si>
    <t>　　　云峰乡</t>
  </si>
  <si>
    <t>512021213000</t>
  </si>
  <si>
    <t>　　　岳新乡</t>
  </si>
  <si>
    <t>512021214000</t>
  </si>
  <si>
    <t>　　　偏岩乡</t>
  </si>
  <si>
    <t>512021215000</t>
  </si>
  <si>
    <t>512021216000</t>
  </si>
  <si>
    <t>　　　坪河乡</t>
  </si>
  <si>
    <t>512021217000</t>
  </si>
  <si>
    <t>　　　乾龙乡</t>
  </si>
  <si>
    <t>512021218000</t>
  </si>
  <si>
    <t>512021219000</t>
  </si>
  <si>
    <t>　　　横庙乡</t>
  </si>
  <si>
    <t>512021220000</t>
  </si>
  <si>
    <t>　　　瑞云乡</t>
  </si>
  <si>
    <t>512021221000</t>
  </si>
  <si>
    <t>　　　白塔寺乡</t>
  </si>
  <si>
    <t>512021222000</t>
  </si>
  <si>
    <t>　　　双龙街乡</t>
  </si>
  <si>
    <t>512021223000</t>
  </si>
  <si>
    <t>　　　顶新乡</t>
  </si>
  <si>
    <t>512021224000</t>
  </si>
  <si>
    <t>512021225000</t>
  </si>
  <si>
    <t>　　　高屋乡</t>
  </si>
  <si>
    <t>512021227000</t>
  </si>
  <si>
    <t>　　　合义乡</t>
  </si>
  <si>
    <t>512021228000</t>
  </si>
  <si>
    <t>　　　努力乡</t>
  </si>
  <si>
    <t>512021231000</t>
  </si>
  <si>
    <t>512021232000</t>
  </si>
  <si>
    <t>512021234000</t>
  </si>
  <si>
    <t>　　　鱼龙乡</t>
  </si>
  <si>
    <t>512021235000</t>
  </si>
  <si>
    <t>512021236000</t>
  </si>
  <si>
    <t>　　　大平乡</t>
  </si>
  <si>
    <t>512021237000</t>
  </si>
  <si>
    <t>512021238000</t>
  </si>
  <si>
    <t>　　　岳源乡</t>
  </si>
  <si>
    <t>512021239000</t>
  </si>
  <si>
    <t>512021240000</t>
  </si>
  <si>
    <t>512021241000</t>
  </si>
  <si>
    <t>　　　拱桥乡</t>
  </si>
  <si>
    <t>512021242000</t>
  </si>
  <si>
    <t>　　　宝华乡</t>
  </si>
  <si>
    <t>512021244000</t>
  </si>
  <si>
    <t>　　　自治乡</t>
  </si>
  <si>
    <t>512021245000</t>
  </si>
  <si>
    <t>　　　大埝乡</t>
  </si>
  <si>
    <t>512022000000</t>
  </si>
  <si>
    <t>512022100000</t>
  </si>
  <si>
    <t>512022101000</t>
  </si>
  <si>
    <t>512022102000</t>
  </si>
  <si>
    <t>512022103000</t>
  </si>
  <si>
    <t>　　　石湍镇</t>
  </si>
  <si>
    <t>512022104000</t>
  </si>
  <si>
    <t>512022105000</t>
  </si>
  <si>
    <t>512022106000</t>
  </si>
  <si>
    <t>　　　大佛镇</t>
  </si>
  <si>
    <t>512022107000</t>
  </si>
  <si>
    <t>　　　良安镇</t>
  </si>
  <si>
    <t>512022108000</t>
  </si>
  <si>
    <t>　　　金顺镇</t>
  </si>
  <si>
    <t>512022109000</t>
  </si>
  <si>
    <t>　　　中和场镇</t>
  </si>
  <si>
    <t>512022110000</t>
  </si>
  <si>
    <t>512022111000</t>
  </si>
  <si>
    <t>　　　中天镇</t>
  </si>
  <si>
    <t>512022112000</t>
  </si>
  <si>
    <t>　　　佛星镇</t>
  </si>
  <si>
    <t>512022113000</t>
  </si>
  <si>
    <t>512022114000</t>
  </si>
  <si>
    <t>512022115000</t>
  </si>
  <si>
    <t>　　　通旅镇</t>
  </si>
  <si>
    <t>512022116000</t>
  </si>
  <si>
    <t>512022200000</t>
  </si>
  <si>
    <t>512022201000</t>
  </si>
  <si>
    <t>　　　全胜乡</t>
  </si>
  <si>
    <t>512022202000</t>
  </si>
  <si>
    <t>512022203000</t>
  </si>
  <si>
    <t>512022204000</t>
  </si>
  <si>
    <t>　　　双河场乡</t>
  </si>
  <si>
    <t>512022205000</t>
  </si>
  <si>
    <t>　　　放生乡</t>
  </si>
  <si>
    <t>512022206000</t>
  </si>
  <si>
    <t>　　　盛池乡</t>
  </si>
  <si>
    <t>512022207000</t>
  </si>
  <si>
    <t>　　　凉水乡</t>
  </si>
  <si>
    <t>513200000000</t>
  </si>
  <si>
    <t>513201000000</t>
  </si>
  <si>
    <t>513201100000</t>
  </si>
  <si>
    <t>　　　马尔康镇</t>
  </si>
  <si>
    <t>513201101000</t>
  </si>
  <si>
    <t>　　　卓克基镇</t>
  </si>
  <si>
    <t>513201102000</t>
  </si>
  <si>
    <t>　　　松岗镇</t>
  </si>
  <si>
    <t>513201103000</t>
  </si>
  <si>
    <t>　　　沙尔宗镇</t>
  </si>
  <si>
    <t>513201200000</t>
  </si>
  <si>
    <t>　　　梭磨乡</t>
  </si>
  <si>
    <t>513201201000</t>
  </si>
  <si>
    <t>　　　白湾乡</t>
  </si>
  <si>
    <t>513201202000</t>
  </si>
  <si>
    <t>　　　党坝乡</t>
  </si>
  <si>
    <t>513201203000</t>
  </si>
  <si>
    <t>　　　木尔宗乡</t>
  </si>
  <si>
    <t>513201204000</t>
  </si>
  <si>
    <t>　　　脚木足乡</t>
  </si>
  <si>
    <t>513201206000</t>
  </si>
  <si>
    <t>　　　龙尔甲乡</t>
  </si>
  <si>
    <t>513201207000</t>
  </si>
  <si>
    <t>　　　大藏乡</t>
  </si>
  <si>
    <t>513201208000</t>
  </si>
  <si>
    <t>513201209000</t>
  </si>
  <si>
    <t>　　　草登乡</t>
  </si>
  <si>
    <t>513201210000</t>
  </si>
  <si>
    <t>　　　日部乡</t>
  </si>
  <si>
    <t>513221000000</t>
  </si>
  <si>
    <t>513221100000</t>
  </si>
  <si>
    <t>513221102000</t>
  </si>
  <si>
    <t>　　　映秀镇</t>
  </si>
  <si>
    <t>513221103000</t>
  </si>
  <si>
    <t>513221105000</t>
  </si>
  <si>
    <t>　　　水磨镇</t>
  </si>
  <si>
    <t>513221106000</t>
  </si>
  <si>
    <t>　　　漩口镇</t>
  </si>
  <si>
    <t>513221107000</t>
  </si>
  <si>
    <t>513221108000</t>
  </si>
  <si>
    <t>　　　耿达镇</t>
  </si>
  <si>
    <t>513221109000</t>
  </si>
  <si>
    <t>　　　绵虒镇</t>
  </si>
  <si>
    <t>513221200000</t>
  </si>
  <si>
    <t>513221201000</t>
  </si>
  <si>
    <t>　　　克枯乡</t>
  </si>
  <si>
    <t>513221202000</t>
  </si>
  <si>
    <t>　　　雁门乡</t>
  </si>
  <si>
    <t>513221204000</t>
  </si>
  <si>
    <t>　　　银杏乡</t>
  </si>
  <si>
    <t>513222000000</t>
  </si>
  <si>
    <t>513222100000</t>
  </si>
  <si>
    <t>　　　杂谷脑镇</t>
  </si>
  <si>
    <t>513222101000</t>
  </si>
  <si>
    <t>　　　米亚罗镇</t>
  </si>
  <si>
    <t>513222102000</t>
  </si>
  <si>
    <t>　　　古尔沟镇</t>
  </si>
  <si>
    <t>513222103000</t>
  </si>
  <si>
    <t>　　　薛城镇</t>
  </si>
  <si>
    <t>513222104000</t>
  </si>
  <si>
    <t>　　　桃坪镇</t>
  </si>
  <si>
    <t>513222200000</t>
  </si>
  <si>
    <t>　　　夹壁乡</t>
  </si>
  <si>
    <t>513222201000</t>
  </si>
  <si>
    <t>　　　朴头乡</t>
  </si>
  <si>
    <t>513222202000</t>
  </si>
  <si>
    <t>　　　甘堡乡</t>
  </si>
  <si>
    <t>513222203000</t>
  </si>
  <si>
    <t>　　　蒲溪乡</t>
  </si>
  <si>
    <t>513222204000</t>
  </si>
  <si>
    <t>　　　上孟乡</t>
  </si>
  <si>
    <t>513222205000</t>
  </si>
  <si>
    <t>　　　下孟乡</t>
  </si>
  <si>
    <t>513222206000</t>
  </si>
  <si>
    <t>　　　木卡乡</t>
  </si>
  <si>
    <t>513222207000</t>
  </si>
  <si>
    <t>　　　通化乡</t>
  </si>
  <si>
    <t>513223000000</t>
  </si>
  <si>
    <t>513223100000</t>
  </si>
  <si>
    <t>　　　凤仪镇</t>
  </si>
  <si>
    <t>513223101000</t>
  </si>
  <si>
    <t>　　　南新镇</t>
  </si>
  <si>
    <t>513223102000</t>
  </si>
  <si>
    <t>　　　叠溪镇</t>
  </si>
  <si>
    <t>513223103000</t>
  </si>
  <si>
    <t>　　　光明镇</t>
  </si>
  <si>
    <t>513223104000</t>
  </si>
  <si>
    <t>　　　雅都镇</t>
  </si>
  <si>
    <t>513223105000</t>
  </si>
  <si>
    <t>513223106000</t>
  </si>
  <si>
    <t>513223201000</t>
  </si>
  <si>
    <t>　　　渭门乡</t>
  </si>
  <si>
    <t>513223202000</t>
  </si>
  <si>
    <t>513223203000</t>
  </si>
  <si>
    <t>　　　沟口乡</t>
  </si>
  <si>
    <t>513223206000</t>
  </si>
  <si>
    <t>513223208000</t>
  </si>
  <si>
    <t>　　　黑虎乡</t>
  </si>
  <si>
    <t>513223209000</t>
  </si>
  <si>
    <t>　　　飞虹乡</t>
  </si>
  <si>
    <t>513223210000</t>
  </si>
  <si>
    <t>513223211000</t>
  </si>
  <si>
    <t>　　　三龙乡</t>
  </si>
  <si>
    <t>513223212000</t>
  </si>
  <si>
    <t>　　　白溪乡</t>
  </si>
  <si>
    <t>513223213000</t>
  </si>
  <si>
    <t>　　　洼底乡</t>
  </si>
  <si>
    <t>513223214000</t>
  </si>
  <si>
    <t>　　　石大关乡</t>
  </si>
  <si>
    <t>513223215000</t>
  </si>
  <si>
    <t>513223216000</t>
  </si>
  <si>
    <t>　　　松坪沟乡</t>
  </si>
  <si>
    <t>513223217000</t>
  </si>
  <si>
    <t>　　　曲谷乡</t>
  </si>
  <si>
    <t>513224000000</t>
  </si>
  <si>
    <t>513224100000</t>
  </si>
  <si>
    <t>　　　进安镇</t>
  </si>
  <si>
    <t>513224101000</t>
  </si>
  <si>
    <t>　　　川主寺镇</t>
  </si>
  <si>
    <t>513224200000</t>
  </si>
  <si>
    <t>　　　进安回族乡</t>
  </si>
  <si>
    <t>513224201000</t>
  </si>
  <si>
    <t>　　　十里回族乡</t>
  </si>
  <si>
    <t>513224202000</t>
  </si>
  <si>
    <t>　　　青云乡</t>
  </si>
  <si>
    <t>513224203000</t>
  </si>
  <si>
    <t>　　　安宏乡</t>
  </si>
  <si>
    <t>513224204000</t>
  </si>
  <si>
    <t>513224205000</t>
  </si>
  <si>
    <t>　　　牟尼乡</t>
  </si>
  <si>
    <t>513224206000</t>
  </si>
  <si>
    <t>　　　镇江关乡</t>
  </si>
  <si>
    <t>513224207000</t>
  </si>
  <si>
    <t>　　　镇坪乡</t>
  </si>
  <si>
    <t>513224208000</t>
  </si>
  <si>
    <t>　　　岷江乡</t>
  </si>
  <si>
    <t>513224209000</t>
  </si>
  <si>
    <t>　　　大姓乡</t>
  </si>
  <si>
    <t>513224210000</t>
  </si>
  <si>
    <t>513224211000</t>
  </si>
  <si>
    <t>513224212000</t>
  </si>
  <si>
    <t>　　　红扎乡</t>
  </si>
  <si>
    <t>513224213000</t>
  </si>
  <si>
    <t>　　　小姓乡</t>
  </si>
  <si>
    <t>513224214000</t>
  </si>
  <si>
    <t>　　　燕云乡</t>
  </si>
  <si>
    <t>513224215000</t>
  </si>
  <si>
    <t>　　　山巴乡</t>
  </si>
  <si>
    <t>513224216000</t>
  </si>
  <si>
    <t>513224217000</t>
  </si>
  <si>
    <t>513224218000</t>
  </si>
  <si>
    <t>　　　施家堡乡</t>
  </si>
  <si>
    <t>513224219000</t>
  </si>
  <si>
    <t>513224220000</t>
  </si>
  <si>
    <t>　　　上八寨乡</t>
  </si>
  <si>
    <t>513224221000</t>
  </si>
  <si>
    <t>　　　下八寨乡</t>
  </si>
  <si>
    <t>513224222000</t>
  </si>
  <si>
    <t>513224401000</t>
  </si>
  <si>
    <t>　　　松潘林业局</t>
  </si>
  <si>
    <t>513225000000</t>
  </si>
  <si>
    <t>513225100000</t>
  </si>
  <si>
    <t>513225101000</t>
  </si>
  <si>
    <t>　　　漳扎镇</t>
  </si>
  <si>
    <t>513225103000</t>
  </si>
  <si>
    <t>513225200000</t>
  </si>
  <si>
    <t>513225201000</t>
  </si>
  <si>
    <t>513225202000</t>
  </si>
  <si>
    <t>513225203000</t>
  </si>
  <si>
    <t>　　　白河乡</t>
  </si>
  <si>
    <t>513225205000</t>
  </si>
  <si>
    <t>　　　保华乡</t>
  </si>
  <si>
    <t>513225206000</t>
  </si>
  <si>
    <t>　　　罗依乡</t>
  </si>
  <si>
    <t>513225207000</t>
  </si>
  <si>
    <t>　　　勿角乡</t>
  </si>
  <si>
    <t>513225208000</t>
  </si>
  <si>
    <t>513225209000</t>
  </si>
  <si>
    <t>　　　郭元乡</t>
  </si>
  <si>
    <t>513225210000</t>
  </si>
  <si>
    <t>　　　草地乡</t>
  </si>
  <si>
    <t>513225211000</t>
  </si>
  <si>
    <t>　　　陵江乡</t>
  </si>
  <si>
    <t>513225212000</t>
  </si>
  <si>
    <t>　　　黑河乡</t>
  </si>
  <si>
    <t>513225213000</t>
  </si>
  <si>
    <t>　　　玉瓦乡</t>
  </si>
  <si>
    <t>513225214000</t>
  </si>
  <si>
    <t>　　　大录乡</t>
  </si>
  <si>
    <t>513225400000</t>
  </si>
  <si>
    <t>　　　九寨沟国营牧场</t>
  </si>
  <si>
    <t>513225401000</t>
  </si>
  <si>
    <t>　　　九寨沟风景名胜管理局</t>
  </si>
  <si>
    <t>513226000000</t>
  </si>
  <si>
    <t>513226101000</t>
  </si>
  <si>
    <t>513226102000</t>
  </si>
  <si>
    <t>　　　安宁镇</t>
  </si>
  <si>
    <t>513226103000</t>
  </si>
  <si>
    <t>　　　勒乌镇</t>
  </si>
  <si>
    <t>513226200000</t>
  </si>
  <si>
    <t>　　　沙耳乡</t>
  </si>
  <si>
    <t>513226201000</t>
  </si>
  <si>
    <t>　　　庆宁乡</t>
  </si>
  <si>
    <t>513226202000</t>
  </si>
  <si>
    <t>　　　咯尔乡</t>
  </si>
  <si>
    <t>513226204000</t>
  </si>
  <si>
    <t>513226205000</t>
  </si>
  <si>
    <t>513226206000</t>
  </si>
  <si>
    <t>513226207000</t>
  </si>
  <si>
    <t>　　　集沐乡</t>
  </si>
  <si>
    <t>513226208000</t>
  </si>
  <si>
    <t>　　　撒瓦脚乡</t>
  </si>
  <si>
    <t>513226209000</t>
  </si>
  <si>
    <t>　　　卡拉脚乡</t>
  </si>
  <si>
    <t>513226210000</t>
  </si>
  <si>
    <t>　　　俄热乡</t>
  </si>
  <si>
    <t>513226211000</t>
  </si>
  <si>
    <t>513226212000</t>
  </si>
  <si>
    <t>　　　二嘎里乡</t>
  </si>
  <si>
    <t>513226213000</t>
  </si>
  <si>
    <t>　　　阿科里乡</t>
  </si>
  <si>
    <t>513226215000</t>
  </si>
  <si>
    <t>　　　卡撒乡</t>
  </si>
  <si>
    <t>513226216000</t>
  </si>
  <si>
    <t>　　　曾达乡</t>
  </si>
  <si>
    <t>513226217000</t>
  </si>
  <si>
    <t>　　　独松乡</t>
  </si>
  <si>
    <t>513226218000</t>
  </si>
  <si>
    <t>　　　马尔邦乡</t>
  </si>
  <si>
    <t>513226219000</t>
  </si>
  <si>
    <t>　　　马奈乡</t>
  </si>
  <si>
    <t>513226220000</t>
  </si>
  <si>
    <t>　　　毛日乡</t>
  </si>
  <si>
    <t>513227000000</t>
  </si>
  <si>
    <t>513227100000</t>
  </si>
  <si>
    <t>　　　美兴镇</t>
  </si>
  <si>
    <t>513227101000</t>
  </si>
  <si>
    <t>　　　四姑娘山镇</t>
  </si>
  <si>
    <t>513227102000</t>
  </si>
  <si>
    <t>513227103000</t>
  </si>
  <si>
    <t>　　　达维镇</t>
  </si>
  <si>
    <t>513227104000</t>
  </si>
  <si>
    <t>　　　沃日镇</t>
  </si>
  <si>
    <t>513227200000</t>
  </si>
  <si>
    <t>　　　老营乡</t>
  </si>
  <si>
    <t>513227201000</t>
  </si>
  <si>
    <t>　　　崇德乡</t>
  </si>
  <si>
    <t>513227202000</t>
  </si>
  <si>
    <t>513227203000</t>
  </si>
  <si>
    <t>　　　美沃乡</t>
  </si>
  <si>
    <t>513227204000</t>
  </si>
  <si>
    <t>　　　沙龙乡</t>
  </si>
  <si>
    <t>513227205000</t>
  </si>
  <si>
    <t>　　　宅垄乡</t>
  </si>
  <si>
    <t>513227206000</t>
  </si>
  <si>
    <t>　　　新格乡</t>
  </si>
  <si>
    <t>513227208000</t>
  </si>
  <si>
    <t>　　　日尔乡</t>
  </si>
  <si>
    <t>513227209000</t>
  </si>
  <si>
    <t>　　　结斯乡</t>
  </si>
  <si>
    <t>513227211000</t>
  </si>
  <si>
    <t>　　　木坡乡</t>
  </si>
  <si>
    <t>513227213000</t>
  </si>
  <si>
    <t>　　　抚边乡</t>
  </si>
  <si>
    <t>513227214000</t>
  </si>
  <si>
    <t>513227215000</t>
  </si>
  <si>
    <t>　　　双柏乡</t>
  </si>
  <si>
    <t>513227216000</t>
  </si>
  <si>
    <t>　　　窝底乡</t>
  </si>
  <si>
    <t>513227217000</t>
  </si>
  <si>
    <t>　　　汗牛乡</t>
  </si>
  <si>
    <t>513227218000</t>
  </si>
  <si>
    <t>　　　潘安乡</t>
  </si>
  <si>
    <t>513228000000</t>
  </si>
  <si>
    <t>513228100000</t>
  </si>
  <si>
    <t>　　　芦花镇</t>
  </si>
  <si>
    <t>513228101000</t>
  </si>
  <si>
    <t>　　　卡龙镇</t>
  </si>
  <si>
    <t>513228102000</t>
  </si>
  <si>
    <t>　　　色尔古镇</t>
  </si>
  <si>
    <t>513228200000</t>
  </si>
  <si>
    <t>　　　沙石多乡</t>
  </si>
  <si>
    <t>513228201000</t>
  </si>
  <si>
    <t>513228202000</t>
  </si>
  <si>
    <t>　　　麻窝乡</t>
  </si>
  <si>
    <t>513228203000</t>
  </si>
  <si>
    <t>　　　双溜索乡</t>
  </si>
  <si>
    <t>513228204000</t>
  </si>
  <si>
    <t>　　　瓦钵梁子乡</t>
  </si>
  <si>
    <t>513228206000</t>
  </si>
  <si>
    <t>　　　石碉楼乡</t>
  </si>
  <si>
    <t>513228207000</t>
  </si>
  <si>
    <t>　　　龙坝乡</t>
  </si>
  <si>
    <t>513228208000</t>
  </si>
  <si>
    <t>　　　洛多乡</t>
  </si>
  <si>
    <t>513228209000</t>
  </si>
  <si>
    <t>　　　木苏乡</t>
  </si>
  <si>
    <t>513228210000</t>
  </si>
  <si>
    <t>　　　维古乡</t>
  </si>
  <si>
    <t>513228211000</t>
  </si>
  <si>
    <t>　　　知木林乡</t>
  </si>
  <si>
    <t>513228212000</t>
  </si>
  <si>
    <t>　　　扎窝乡</t>
  </si>
  <si>
    <t>513228213000</t>
  </si>
  <si>
    <t>　　　晴朗乡</t>
  </si>
  <si>
    <t>513228214000</t>
  </si>
  <si>
    <t>　　　慈坝乡</t>
  </si>
  <si>
    <t>513230000000</t>
  </si>
  <si>
    <t>513230100000</t>
  </si>
  <si>
    <t>　　　壤柯镇</t>
  </si>
  <si>
    <t>513230101000</t>
  </si>
  <si>
    <t>　　　南木达镇</t>
  </si>
  <si>
    <t>513230102000</t>
  </si>
  <si>
    <t>　　　中壤塘镇</t>
  </si>
  <si>
    <t>513230200000</t>
  </si>
  <si>
    <t>　　　蒲西乡</t>
  </si>
  <si>
    <t>513230201000</t>
  </si>
  <si>
    <t>　　　宗科乡</t>
  </si>
  <si>
    <t>513230202000</t>
  </si>
  <si>
    <t>　　　石里乡</t>
  </si>
  <si>
    <t>513230203000</t>
  </si>
  <si>
    <t>　　　吾伊乡</t>
  </si>
  <si>
    <t>513230204000</t>
  </si>
  <si>
    <t>　　　岗木达乡</t>
  </si>
  <si>
    <t>513230205000</t>
  </si>
  <si>
    <t>　　　上杜柯乡</t>
  </si>
  <si>
    <t>513230206000</t>
  </si>
  <si>
    <t>　　　茸木达乡</t>
  </si>
  <si>
    <t>513230208000</t>
  </si>
  <si>
    <t>　　　尕多乡</t>
  </si>
  <si>
    <t>513230210000</t>
  </si>
  <si>
    <t>　　　上壤塘乡</t>
  </si>
  <si>
    <t>513231000000</t>
  </si>
  <si>
    <t>513231100000</t>
  </si>
  <si>
    <t>　　　阿坝镇</t>
  </si>
  <si>
    <t>513231101000</t>
  </si>
  <si>
    <t>　　　贾洛镇</t>
  </si>
  <si>
    <t>513231200000</t>
  </si>
  <si>
    <t>　　　哇尔玛乡</t>
  </si>
  <si>
    <t>513231201000</t>
  </si>
  <si>
    <t>　　　麦昆乡</t>
  </si>
  <si>
    <t>513231202000</t>
  </si>
  <si>
    <t>　　　河支乡</t>
  </si>
  <si>
    <t>513231203000</t>
  </si>
  <si>
    <t>　　　龙藏乡</t>
  </si>
  <si>
    <t>513231204000</t>
  </si>
  <si>
    <t>　　　求吉玛乡</t>
  </si>
  <si>
    <t>513231205000</t>
  </si>
  <si>
    <t>　　　甲尔多乡</t>
  </si>
  <si>
    <t>513231206000</t>
  </si>
  <si>
    <t>　　　各莫乡</t>
  </si>
  <si>
    <t>513231207000</t>
  </si>
  <si>
    <t>　　　德格乡</t>
  </si>
  <si>
    <t>513231208000</t>
  </si>
  <si>
    <t>　　　四洼乡</t>
  </si>
  <si>
    <t>513231209000</t>
  </si>
  <si>
    <t>　　　安斗乡</t>
  </si>
  <si>
    <t>513231210000</t>
  </si>
  <si>
    <t>　　　柯河乡</t>
  </si>
  <si>
    <t>513231211000</t>
  </si>
  <si>
    <t>　　　垮沙乡</t>
  </si>
  <si>
    <t>513231212000</t>
  </si>
  <si>
    <t>　　　安羌乡</t>
  </si>
  <si>
    <t>513231213000</t>
  </si>
  <si>
    <t>　　　查理乡</t>
  </si>
  <si>
    <t>513231214000</t>
  </si>
  <si>
    <t>　　　茸安乡</t>
  </si>
  <si>
    <t>513231215000</t>
  </si>
  <si>
    <t>　　　洛尔达乡</t>
  </si>
  <si>
    <t>513231216000</t>
  </si>
  <si>
    <t>　　　麦尔玛乡</t>
  </si>
  <si>
    <t>513231400000</t>
  </si>
  <si>
    <t>　　　若柯河农场</t>
  </si>
  <si>
    <t>513231401000</t>
  </si>
  <si>
    <t>　　　贾柯河牧场</t>
  </si>
  <si>
    <t>513232000000</t>
  </si>
  <si>
    <t>513232100000</t>
  </si>
  <si>
    <t>　　　达扎寺镇</t>
  </si>
  <si>
    <t>513232101000</t>
  </si>
  <si>
    <t>　　　唐克镇</t>
  </si>
  <si>
    <t>513232102000</t>
  </si>
  <si>
    <t>513232103000</t>
  </si>
  <si>
    <t>　　　辖曼镇</t>
  </si>
  <si>
    <t>513232200000</t>
  </si>
  <si>
    <t>　　　班佑乡</t>
  </si>
  <si>
    <t>513232201000</t>
  </si>
  <si>
    <t>　　　阿西乡</t>
  </si>
  <si>
    <t>513232205000</t>
  </si>
  <si>
    <t>　　　麦溪乡</t>
  </si>
  <si>
    <t>513232206000</t>
  </si>
  <si>
    <t>　　　嫩哇乡</t>
  </si>
  <si>
    <t>513232207000</t>
  </si>
  <si>
    <t>　　　冻列乡</t>
  </si>
  <si>
    <t>513232208000</t>
  </si>
  <si>
    <t>　　　崇尔乡</t>
  </si>
  <si>
    <t>513232209000</t>
  </si>
  <si>
    <t>　　　热尔乡</t>
  </si>
  <si>
    <t>513232210000</t>
  </si>
  <si>
    <t>　　　占哇乡</t>
  </si>
  <si>
    <t>513232211000</t>
  </si>
  <si>
    <t>　　　降扎乡</t>
  </si>
  <si>
    <t>513232212000</t>
  </si>
  <si>
    <t>　　　巴西乡</t>
  </si>
  <si>
    <t>513232213000</t>
  </si>
  <si>
    <t>　　　阿西茸乡</t>
  </si>
  <si>
    <t>513232214000</t>
  </si>
  <si>
    <t>　　　求吉乡</t>
  </si>
  <si>
    <t>513232215000</t>
  </si>
  <si>
    <t>　　　包座乡</t>
  </si>
  <si>
    <t>513232400000</t>
  </si>
  <si>
    <t>　　　白河牧场</t>
  </si>
  <si>
    <t>513232401000</t>
  </si>
  <si>
    <t>　　　辖曼种羊场</t>
  </si>
  <si>
    <t>513233000000</t>
  </si>
  <si>
    <t>513233100000</t>
  </si>
  <si>
    <t>　　　邛溪镇</t>
  </si>
  <si>
    <t>513233101000</t>
  </si>
  <si>
    <t>　　　刷经寺镇</t>
  </si>
  <si>
    <t>513233102000</t>
  </si>
  <si>
    <t>　　　瓦切镇</t>
  </si>
  <si>
    <t>513233103000</t>
  </si>
  <si>
    <t>　　　安曲镇</t>
  </si>
  <si>
    <t>513233104000</t>
  </si>
  <si>
    <t>　　　色地镇</t>
  </si>
  <si>
    <t>513233201000</t>
  </si>
  <si>
    <t>　　　龙日乡</t>
  </si>
  <si>
    <t>513233202000</t>
  </si>
  <si>
    <t>　　　江茸乡</t>
  </si>
  <si>
    <t>513233203000</t>
  </si>
  <si>
    <t>　　　查尔玛乡</t>
  </si>
  <si>
    <t>513233205000</t>
  </si>
  <si>
    <t>　　　阿木乡</t>
  </si>
  <si>
    <t>513233206000</t>
  </si>
  <si>
    <t>　　　壤口乡</t>
  </si>
  <si>
    <t>513233207000</t>
  </si>
  <si>
    <t>　　　麦洼乡</t>
  </si>
  <si>
    <t>513300000000</t>
  </si>
  <si>
    <t>513301000000</t>
  </si>
  <si>
    <t>513301001000</t>
  </si>
  <si>
    <t>　　　炉城街道办事处</t>
  </si>
  <si>
    <t>513301002000</t>
  </si>
  <si>
    <t>　　　榆林街道办事处</t>
  </si>
  <si>
    <t>513301101000</t>
  </si>
  <si>
    <t>　　　姑咱镇</t>
  </si>
  <si>
    <t>513301102000</t>
  </si>
  <si>
    <t>　　　新都桥镇</t>
  </si>
  <si>
    <t>513301103000</t>
  </si>
  <si>
    <t>　　　塔公镇</t>
  </si>
  <si>
    <t>513301104000</t>
  </si>
  <si>
    <t>　　　沙德镇</t>
  </si>
  <si>
    <t>513301105000</t>
  </si>
  <si>
    <t>　　　金汤镇</t>
  </si>
  <si>
    <t>513301201000</t>
  </si>
  <si>
    <t>　　　雅拉乡</t>
  </si>
  <si>
    <t>513301202000</t>
  </si>
  <si>
    <t>　　　时济乡</t>
  </si>
  <si>
    <t>513301205000</t>
  </si>
  <si>
    <t>　　　麦崩乡</t>
  </si>
  <si>
    <t>513301206000</t>
  </si>
  <si>
    <t>513301208000</t>
  </si>
  <si>
    <t>　　　捧塔乡</t>
  </si>
  <si>
    <t>513301210000</t>
  </si>
  <si>
    <t>　　　贡嘎山乡</t>
  </si>
  <si>
    <t>513301211000</t>
  </si>
  <si>
    <t>　　　普沙绒乡</t>
  </si>
  <si>
    <t>513301212000</t>
  </si>
  <si>
    <t>　　　吉居乡</t>
  </si>
  <si>
    <t>513301213000</t>
  </si>
  <si>
    <t>　　　瓦泽乡</t>
  </si>
  <si>
    <t>513301214000</t>
  </si>
  <si>
    <t>　　　呷巴乡</t>
  </si>
  <si>
    <t>513301215000</t>
  </si>
  <si>
    <t>　　　甲根坝乡</t>
  </si>
  <si>
    <t>513301216000</t>
  </si>
  <si>
    <t>　　　朋布西乡</t>
  </si>
  <si>
    <t>513301218000</t>
  </si>
  <si>
    <t>　　　孔玉乡</t>
  </si>
  <si>
    <t>513301219000</t>
  </si>
  <si>
    <t>　　　鱼通乡</t>
  </si>
  <si>
    <t>513322000000</t>
  </si>
  <si>
    <t>513322100000</t>
  </si>
  <si>
    <t>　　　泸桥镇</t>
  </si>
  <si>
    <t>513322101000</t>
  </si>
  <si>
    <t>　　　冷碛镇</t>
  </si>
  <si>
    <t>513322102000</t>
  </si>
  <si>
    <t>513322103000</t>
  </si>
  <si>
    <t>　　　磨西镇</t>
  </si>
  <si>
    <t>513322104000</t>
  </si>
  <si>
    <t>　　　燕子沟镇</t>
  </si>
  <si>
    <t>513322105000</t>
  </si>
  <si>
    <t>　　　得妥镇</t>
  </si>
  <si>
    <t>513322106000</t>
  </si>
  <si>
    <t>　　　烹坝镇</t>
  </si>
  <si>
    <t>513322200000</t>
  </si>
  <si>
    <t>　　　岚安乡</t>
  </si>
  <si>
    <t>513322202000</t>
  </si>
  <si>
    <t>　　　田坝乡</t>
  </si>
  <si>
    <t>513322203000</t>
  </si>
  <si>
    <t>　　　杵坭乡</t>
  </si>
  <si>
    <t>513322204000</t>
  </si>
  <si>
    <t>　　　加郡乡</t>
  </si>
  <si>
    <t>513322205000</t>
  </si>
  <si>
    <t>　　　德威乡</t>
  </si>
  <si>
    <t>513323000000</t>
  </si>
  <si>
    <t>513323100000</t>
  </si>
  <si>
    <t>　　　章谷镇</t>
  </si>
  <si>
    <t>513323101000</t>
  </si>
  <si>
    <t>　　　巴底镇</t>
  </si>
  <si>
    <t>513323102000</t>
  </si>
  <si>
    <t>　　　革什扎镇</t>
  </si>
  <si>
    <t>513323201000</t>
  </si>
  <si>
    <t>　　　巴旺乡</t>
  </si>
  <si>
    <t>513323202000</t>
  </si>
  <si>
    <t>　　　聂呷乡</t>
  </si>
  <si>
    <t>513323204000</t>
  </si>
  <si>
    <t>　　　边耳乡</t>
  </si>
  <si>
    <t>513323205000</t>
  </si>
  <si>
    <t>　　　丹东乡</t>
  </si>
  <si>
    <t>513323206000</t>
  </si>
  <si>
    <t>　　　东谷乡</t>
  </si>
  <si>
    <t>513323207000</t>
  </si>
  <si>
    <t>　　　水子乡</t>
  </si>
  <si>
    <t>513323208000</t>
  </si>
  <si>
    <t>　　　格宗乡</t>
  </si>
  <si>
    <t>513323209000</t>
  </si>
  <si>
    <t>　　　梭坡乡</t>
  </si>
  <si>
    <t>513323210000</t>
  </si>
  <si>
    <t>　　　中路乡</t>
  </si>
  <si>
    <t>513323211000</t>
  </si>
  <si>
    <t>　　　岳扎乡</t>
  </si>
  <si>
    <t>513323212000</t>
  </si>
  <si>
    <t>　　　半扇门乡</t>
  </si>
  <si>
    <t>513323213000</t>
  </si>
  <si>
    <t>　　　太平桥乡</t>
  </si>
  <si>
    <t>513324000000</t>
  </si>
  <si>
    <t>513324100000</t>
  </si>
  <si>
    <t>　　　呷尔镇</t>
  </si>
  <si>
    <t>513324101000</t>
  </si>
  <si>
    <t>　　　烟袋镇</t>
  </si>
  <si>
    <t>513324200000</t>
  </si>
  <si>
    <t>　　　汤古乡</t>
  </si>
  <si>
    <t>513324201000</t>
  </si>
  <si>
    <t>　　　斜卡乡</t>
  </si>
  <si>
    <t>513324202000</t>
  </si>
  <si>
    <t>　　　三岩龙乡</t>
  </si>
  <si>
    <t>513324203000</t>
  </si>
  <si>
    <t>　　　上团乡</t>
  </si>
  <si>
    <t>513324204000</t>
  </si>
  <si>
    <t>　　　八窝龙乡</t>
  </si>
  <si>
    <t>513324205000</t>
  </si>
  <si>
    <t>　　　乃渠乡</t>
  </si>
  <si>
    <t>513324206000</t>
  </si>
  <si>
    <t>　　　乌拉溪乡</t>
  </si>
  <si>
    <t>513324208000</t>
  </si>
  <si>
    <t>　　　魁多乡</t>
  </si>
  <si>
    <t>513324209000</t>
  </si>
  <si>
    <t>　　　子耳彝族乡</t>
  </si>
  <si>
    <t>513324210000</t>
  </si>
  <si>
    <t>　　　三垭彝族乡</t>
  </si>
  <si>
    <t>513324211000</t>
  </si>
  <si>
    <t>　　　俄尔彝族乡</t>
  </si>
  <si>
    <t>513324212000</t>
  </si>
  <si>
    <t>　　　小金彝族乡</t>
  </si>
  <si>
    <t>513324213000</t>
  </si>
  <si>
    <t>　　　朵洛彝族乡</t>
  </si>
  <si>
    <t>513324214000</t>
  </si>
  <si>
    <t>　　　踏卡彝族乡</t>
  </si>
  <si>
    <t>513324215000</t>
  </si>
  <si>
    <t>　　　湾坝彝族乡</t>
  </si>
  <si>
    <t>513324216000</t>
  </si>
  <si>
    <t>　　　洪坝乡</t>
  </si>
  <si>
    <t>513325000000</t>
  </si>
  <si>
    <t>513325100000</t>
  </si>
  <si>
    <t>513325101000</t>
  </si>
  <si>
    <t>　　　呷拉镇</t>
  </si>
  <si>
    <t>513325102000</t>
  </si>
  <si>
    <t>　　　西俄洛镇</t>
  </si>
  <si>
    <t>513325103000</t>
  </si>
  <si>
    <t>　　　红龙镇</t>
  </si>
  <si>
    <t>513325201000</t>
  </si>
  <si>
    <t>　　　八角楼乡</t>
  </si>
  <si>
    <t>513325202000</t>
  </si>
  <si>
    <t>　　　普巴绒乡</t>
  </si>
  <si>
    <t>513325203000</t>
  </si>
  <si>
    <t>　　　祝桑乡</t>
  </si>
  <si>
    <t>513325204000</t>
  </si>
  <si>
    <t>　　　米龙乡</t>
  </si>
  <si>
    <t>513325205000</t>
  </si>
  <si>
    <t>　　　八衣绒乡</t>
  </si>
  <si>
    <t>513325206000</t>
  </si>
  <si>
    <t>　　　波斯河乡</t>
  </si>
  <si>
    <t>513325207000</t>
  </si>
  <si>
    <t>　　　恶古乡</t>
  </si>
  <si>
    <t>513325208000</t>
  </si>
  <si>
    <t>　　　牙衣河乡</t>
  </si>
  <si>
    <t>513325210000</t>
  </si>
  <si>
    <t>　　　麻郎错乡</t>
  </si>
  <si>
    <t>513325211000</t>
  </si>
  <si>
    <t>　　　德差乡</t>
  </si>
  <si>
    <t>513325213000</t>
  </si>
  <si>
    <t>　　　柯拉乡</t>
  </si>
  <si>
    <t>513325214000</t>
  </si>
  <si>
    <t>　　　瓦多乡</t>
  </si>
  <si>
    <t>513325215000</t>
  </si>
  <si>
    <t>　　　木绒乡</t>
  </si>
  <si>
    <t>513326000000</t>
  </si>
  <si>
    <t>513326100000</t>
  </si>
  <si>
    <t>　　　鲜水镇</t>
  </si>
  <si>
    <t>513326101000</t>
  </si>
  <si>
    <t>　　　八美镇</t>
  </si>
  <si>
    <t>513326102000</t>
  </si>
  <si>
    <t>　　　亚卓镇</t>
  </si>
  <si>
    <t>513326103000</t>
  </si>
  <si>
    <t>　　　甲宗镇</t>
  </si>
  <si>
    <t>513326200000</t>
  </si>
  <si>
    <t>　　　格西乡</t>
  </si>
  <si>
    <t>513326201000</t>
  </si>
  <si>
    <t>　　　麻孜乡</t>
  </si>
  <si>
    <t>513326202000</t>
  </si>
  <si>
    <t>　　　孔色乡</t>
  </si>
  <si>
    <t>513326203000</t>
  </si>
  <si>
    <t>　　　葛卡乡</t>
  </si>
  <si>
    <t>513326205000</t>
  </si>
  <si>
    <t>　　　仲尼乡</t>
  </si>
  <si>
    <t>513326206000</t>
  </si>
  <si>
    <t>　　　红顶乡</t>
  </si>
  <si>
    <t>513326207000</t>
  </si>
  <si>
    <t>　　　扎拖乡</t>
  </si>
  <si>
    <t>513326208000</t>
  </si>
  <si>
    <t>　　　下拖乡</t>
  </si>
  <si>
    <t>513326209000</t>
  </si>
  <si>
    <t>　　　瓦日乡</t>
  </si>
  <si>
    <t>513326210000</t>
  </si>
  <si>
    <t>　　　木茹乡</t>
  </si>
  <si>
    <t>513326211000</t>
  </si>
  <si>
    <t>　　　甲斯孔乡</t>
  </si>
  <si>
    <t>513326213000</t>
  </si>
  <si>
    <t>　　　七美乡</t>
  </si>
  <si>
    <t>513326214000</t>
  </si>
  <si>
    <t>　　　银恩乡</t>
  </si>
  <si>
    <t>513326215000</t>
  </si>
  <si>
    <t>　　　维它乡</t>
  </si>
  <si>
    <t>513326216000</t>
  </si>
  <si>
    <t>　　　龙灯乡</t>
  </si>
  <si>
    <t>513326217000</t>
  </si>
  <si>
    <t>　　　协德乡</t>
  </si>
  <si>
    <t>513326218000</t>
  </si>
  <si>
    <t>　　　色卡乡</t>
  </si>
  <si>
    <t>513326219000</t>
  </si>
  <si>
    <t>　　　沙冲乡</t>
  </si>
  <si>
    <t>513327000000</t>
  </si>
  <si>
    <t>513327100000</t>
  </si>
  <si>
    <t>　　　新都镇</t>
  </si>
  <si>
    <t>513327101000</t>
  </si>
  <si>
    <t>　　　朱倭镇</t>
  </si>
  <si>
    <t>513327102000</t>
  </si>
  <si>
    <t>　　　斯木镇</t>
  </si>
  <si>
    <t>513327200000</t>
  </si>
  <si>
    <t>　　　泥巴乡</t>
  </si>
  <si>
    <t>513327201000</t>
  </si>
  <si>
    <t>　　　雅德乡</t>
  </si>
  <si>
    <t>513327202000</t>
  </si>
  <si>
    <t>　　　洛秋乡</t>
  </si>
  <si>
    <t>513327204000</t>
  </si>
  <si>
    <t>　　　宜木乡</t>
  </si>
  <si>
    <t>513327205000</t>
  </si>
  <si>
    <t>　　　仁达乡</t>
  </si>
  <si>
    <t>513327207000</t>
  </si>
  <si>
    <t>　　　旦都乡</t>
  </si>
  <si>
    <t>513327208000</t>
  </si>
  <si>
    <t>　　　充古乡</t>
  </si>
  <si>
    <t>513327209000</t>
  </si>
  <si>
    <t>　　　更知乡</t>
  </si>
  <si>
    <t>513327210000</t>
  </si>
  <si>
    <t>　　　卡娘乡</t>
  </si>
  <si>
    <t>513327211000</t>
  </si>
  <si>
    <t>　　　宗塔乡</t>
  </si>
  <si>
    <t>513327212000</t>
  </si>
  <si>
    <t>　　　宗麦乡</t>
  </si>
  <si>
    <t>513327213000</t>
  </si>
  <si>
    <t>　　　上罗柯马乡</t>
  </si>
  <si>
    <t>513327214000</t>
  </si>
  <si>
    <t>　　　下罗柯马乡</t>
  </si>
  <si>
    <t>513328000000</t>
  </si>
  <si>
    <t>513328100000</t>
  </si>
  <si>
    <t>　　　甘孜镇</t>
  </si>
  <si>
    <t>513328101000</t>
  </si>
  <si>
    <t>　　　查龙镇</t>
  </si>
  <si>
    <t>513328102000</t>
  </si>
  <si>
    <t>　　　来马镇</t>
  </si>
  <si>
    <t>513328200000</t>
  </si>
  <si>
    <t>　　　呷拉乡</t>
  </si>
  <si>
    <t>513328201000</t>
  </si>
  <si>
    <t>　　　色西底乡</t>
  </si>
  <si>
    <t>513328202000</t>
  </si>
  <si>
    <t>　　　南多乡</t>
  </si>
  <si>
    <t>513328203000</t>
  </si>
  <si>
    <t>　　　生康乡</t>
  </si>
  <si>
    <t>513328204000</t>
  </si>
  <si>
    <t>　　　贡隆乡</t>
  </si>
  <si>
    <t>513328205000</t>
  </si>
  <si>
    <t>　　　扎科乡</t>
  </si>
  <si>
    <t>513328207000</t>
  </si>
  <si>
    <t>　　　昔色乡</t>
  </si>
  <si>
    <t>513328208000</t>
  </si>
  <si>
    <t>　　　卡攻乡</t>
  </si>
  <si>
    <t>513328209000</t>
  </si>
  <si>
    <t>　　　仁果乡</t>
  </si>
  <si>
    <t>513328210000</t>
  </si>
  <si>
    <t>　　　拖坝乡</t>
  </si>
  <si>
    <t>513328211000</t>
  </si>
  <si>
    <t>　　　斯俄乡</t>
  </si>
  <si>
    <t>513328212000</t>
  </si>
  <si>
    <t>　　　庭卡乡</t>
  </si>
  <si>
    <t>513328213000</t>
  </si>
  <si>
    <t>　　　下雄乡</t>
  </si>
  <si>
    <t>513328214000</t>
  </si>
  <si>
    <t>　　　四通达乡</t>
  </si>
  <si>
    <t>513328215000</t>
  </si>
  <si>
    <t>　　　夺多乡</t>
  </si>
  <si>
    <t>513328216000</t>
  </si>
  <si>
    <t>　　　泥柯乡</t>
  </si>
  <si>
    <t>513328217000</t>
  </si>
  <si>
    <t>　　　茶扎乡</t>
  </si>
  <si>
    <t>513328218000</t>
  </si>
  <si>
    <t>513328219000</t>
  </si>
  <si>
    <t>　　　卡龙乡</t>
  </si>
  <si>
    <t>513329000000</t>
  </si>
  <si>
    <t>513329100000</t>
  </si>
  <si>
    <t>　　　如龙镇</t>
  </si>
  <si>
    <t>513329101000</t>
  </si>
  <si>
    <t>　　　拉日马镇</t>
  </si>
  <si>
    <t>513329102000</t>
  </si>
  <si>
    <t>　　　大盖镇</t>
  </si>
  <si>
    <t>513329200000</t>
  </si>
  <si>
    <t>　　　沙堆乡</t>
  </si>
  <si>
    <t>513329201000</t>
  </si>
  <si>
    <t>　　　乐安乡</t>
  </si>
  <si>
    <t>513329203000</t>
  </si>
  <si>
    <t>　　　绕鲁乡</t>
  </si>
  <si>
    <t>513329204000</t>
  </si>
  <si>
    <t>　　　色威乡</t>
  </si>
  <si>
    <t>513329205000</t>
  </si>
  <si>
    <t>　　　甲拉西乡</t>
  </si>
  <si>
    <t>513329207000</t>
  </si>
  <si>
    <t>　　　博美乡</t>
  </si>
  <si>
    <t>513329208000</t>
  </si>
  <si>
    <t>　　　尤拉西乡</t>
  </si>
  <si>
    <t>513329209000</t>
  </si>
  <si>
    <t>　　　子拖西乡</t>
  </si>
  <si>
    <t>513329210000</t>
  </si>
  <si>
    <t>513329211000</t>
  </si>
  <si>
    <t>　　　洛古乡</t>
  </si>
  <si>
    <t>513329212000</t>
  </si>
  <si>
    <t>　　　雄龙西乡</t>
  </si>
  <si>
    <t>513329213000</t>
  </si>
  <si>
    <t>　　　麻日乡</t>
  </si>
  <si>
    <t>513329214000</t>
  </si>
  <si>
    <t>　　　通宵乡</t>
  </si>
  <si>
    <t>513329215000</t>
  </si>
  <si>
    <t>513329216000</t>
  </si>
  <si>
    <t>　　　皮擦乡</t>
  </si>
  <si>
    <t>513329217000</t>
  </si>
  <si>
    <t>　　　银多乡</t>
  </si>
  <si>
    <t>513330000000</t>
  </si>
  <si>
    <t>513330100000</t>
  </si>
  <si>
    <t>　　　更庆镇</t>
  </si>
  <si>
    <t>513330101000</t>
  </si>
  <si>
    <t>　　　马尼干戈镇</t>
  </si>
  <si>
    <t>513330102000</t>
  </si>
  <si>
    <t>　　　竹庆镇</t>
  </si>
  <si>
    <t>513330103000</t>
  </si>
  <si>
    <t>　　　阿须镇</t>
  </si>
  <si>
    <t>513330104000</t>
  </si>
  <si>
    <t>　　　达马镇</t>
  </si>
  <si>
    <t>513330105000</t>
  </si>
  <si>
    <t>　　　错阿镇</t>
  </si>
  <si>
    <t>513330201000</t>
  </si>
  <si>
    <t>　　　普马乡</t>
  </si>
  <si>
    <t>513330202000</t>
  </si>
  <si>
    <t>　　　岳巴乡</t>
  </si>
  <si>
    <t>513330203000</t>
  </si>
  <si>
    <t>　　　八帮乡</t>
  </si>
  <si>
    <t>513330204000</t>
  </si>
  <si>
    <t>　　　龚垭乡</t>
  </si>
  <si>
    <t>513330205000</t>
  </si>
  <si>
    <t>　　　白垭乡</t>
  </si>
  <si>
    <t>513330206000</t>
  </si>
  <si>
    <t>　　　汪布顶乡</t>
  </si>
  <si>
    <t>513330207000</t>
  </si>
  <si>
    <t>　　　柯洛洞乡</t>
  </si>
  <si>
    <t>513330208000</t>
  </si>
  <si>
    <t>　　　卡松渡乡</t>
  </si>
  <si>
    <t>513330209000</t>
  </si>
  <si>
    <t>　　　俄南乡</t>
  </si>
  <si>
    <t>513330211000</t>
  </si>
  <si>
    <t>　　　俄支乡</t>
  </si>
  <si>
    <t>513330213000</t>
  </si>
  <si>
    <t>　　　玉隆乡</t>
  </si>
  <si>
    <t>513330215000</t>
  </si>
  <si>
    <t>　　　中扎科乡</t>
  </si>
  <si>
    <t>513330216000</t>
  </si>
  <si>
    <t>　　　然姑乡</t>
  </si>
  <si>
    <t>513330217000</t>
  </si>
  <si>
    <t>　　　窝公乡</t>
  </si>
  <si>
    <t>513330218000</t>
  </si>
  <si>
    <t>　　　温拖乡</t>
  </si>
  <si>
    <t>513330219000</t>
  </si>
  <si>
    <t>　　　年古乡</t>
  </si>
  <si>
    <t>513330220000</t>
  </si>
  <si>
    <t>　　　浪多乡</t>
  </si>
  <si>
    <t>513330222000</t>
  </si>
  <si>
    <t>　　　打滚乡</t>
  </si>
  <si>
    <t>513330223000</t>
  </si>
  <si>
    <t>　　　亚丁乡</t>
  </si>
  <si>
    <t>513330224000</t>
  </si>
  <si>
    <t>　　　所巴乡</t>
  </si>
  <si>
    <t>513331000000</t>
  </si>
  <si>
    <t>513331100000</t>
  </si>
  <si>
    <t>513331101000</t>
  </si>
  <si>
    <t>　　　阿察镇</t>
  </si>
  <si>
    <t>513331200000</t>
  </si>
  <si>
    <t>513331201000</t>
  </si>
  <si>
    <t>　　　绒盖乡</t>
  </si>
  <si>
    <t>513331202000</t>
  </si>
  <si>
    <t>　　　章都乡</t>
  </si>
  <si>
    <t>513331203000</t>
  </si>
  <si>
    <t>　　　麻绒乡</t>
  </si>
  <si>
    <t>513331204000</t>
  </si>
  <si>
    <t>　　　河坡乡</t>
  </si>
  <si>
    <t>513331205000</t>
  </si>
  <si>
    <t>　　　热加乡</t>
  </si>
  <si>
    <t>513331206000</t>
  </si>
  <si>
    <t>513331207000</t>
  </si>
  <si>
    <t>　　　赠科乡</t>
  </si>
  <si>
    <t>513331209000</t>
  </si>
  <si>
    <t>　　　麻邛乡</t>
  </si>
  <si>
    <t>513331210000</t>
  </si>
  <si>
    <t>　　　辽西乡</t>
  </si>
  <si>
    <t>513331211000</t>
  </si>
  <si>
    <t>　　　纳塔乡</t>
  </si>
  <si>
    <t>513331212000</t>
  </si>
  <si>
    <t>　　　安孜乡</t>
  </si>
  <si>
    <t>513331213000</t>
  </si>
  <si>
    <t>　　　盖玉乡</t>
  </si>
  <si>
    <t>513331214000</t>
  </si>
  <si>
    <t>　　　沙马乡</t>
  </si>
  <si>
    <t>513331215000</t>
  </si>
  <si>
    <t>　　　山岩乡</t>
  </si>
  <si>
    <t>513332000000</t>
  </si>
  <si>
    <t>513332100000</t>
  </si>
  <si>
    <t>　　　尼呷镇</t>
  </si>
  <si>
    <t>513332101000</t>
  </si>
  <si>
    <t>　　　洛须镇</t>
  </si>
  <si>
    <t>513332102000</t>
  </si>
  <si>
    <t>　　　色须镇</t>
  </si>
  <si>
    <t>513332103000</t>
  </si>
  <si>
    <t>　　　虾扎镇</t>
  </si>
  <si>
    <t>513332104000</t>
  </si>
  <si>
    <t>　　　温波镇</t>
  </si>
  <si>
    <t>513332105000</t>
  </si>
  <si>
    <t>　　　蒙宜镇</t>
  </si>
  <si>
    <t>513332200000</t>
  </si>
  <si>
    <t>　　　真达乡</t>
  </si>
  <si>
    <t>513332201000</t>
  </si>
  <si>
    <t>　　　奔达乡</t>
  </si>
  <si>
    <t>513332202000</t>
  </si>
  <si>
    <t>　　　正科乡</t>
  </si>
  <si>
    <t>513332203000</t>
  </si>
  <si>
    <t>　　　麻呷乡</t>
  </si>
  <si>
    <t>513332204000</t>
  </si>
  <si>
    <t>　　　德荣马乡</t>
  </si>
  <si>
    <t>513332206000</t>
  </si>
  <si>
    <t>　　　长沙贡马乡</t>
  </si>
  <si>
    <t>513332207000</t>
  </si>
  <si>
    <t>　　　呷衣乡</t>
  </si>
  <si>
    <t>513332208000</t>
  </si>
  <si>
    <t>　　　格孟乡</t>
  </si>
  <si>
    <t>513332210000</t>
  </si>
  <si>
    <t>　　　新荣乡</t>
  </si>
  <si>
    <t>513332211000</t>
  </si>
  <si>
    <t>　　　宜牛乡</t>
  </si>
  <si>
    <t>513332213000</t>
  </si>
  <si>
    <t>　　　起坞乡</t>
  </si>
  <si>
    <t>513332214000</t>
  </si>
  <si>
    <t>　　　阿日扎乡</t>
  </si>
  <si>
    <t>513332215000</t>
  </si>
  <si>
    <t>　　　长须贡马乡</t>
  </si>
  <si>
    <t>513332216000</t>
  </si>
  <si>
    <t>　　　长沙干马乡</t>
  </si>
  <si>
    <t>513332217000</t>
  </si>
  <si>
    <t>　　　长须干马乡</t>
  </si>
  <si>
    <t>513332219000</t>
  </si>
  <si>
    <t>　　　瓦须乡</t>
  </si>
  <si>
    <t>513333000000</t>
  </si>
  <si>
    <t>513333100000</t>
  </si>
  <si>
    <t>　　　色柯镇</t>
  </si>
  <si>
    <t>513333101000</t>
  </si>
  <si>
    <t>　　　翁达镇</t>
  </si>
  <si>
    <t>513333102000</t>
  </si>
  <si>
    <t>　　　洛若镇</t>
  </si>
  <si>
    <t>513333103000</t>
  </si>
  <si>
    <t>　　　泥朵镇</t>
  </si>
  <si>
    <t>513333201000</t>
  </si>
  <si>
    <t>　　　克戈乡</t>
  </si>
  <si>
    <t>513333202000</t>
  </si>
  <si>
    <t>　　　然充乡</t>
  </si>
  <si>
    <t>513333203000</t>
  </si>
  <si>
    <t>　　　康勒乡</t>
  </si>
  <si>
    <t>513333204000</t>
  </si>
  <si>
    <t>　　　大章乡</t>
  </si>
  <si>
    <t>513333205000</t>
  </si>
  <si>
    <t>　　　大则乡</t>
  </si>
  <si>
    <t>513333206000</t>
  </si>
  <si>
    <t>　　　亚龙乡</t>
  </si>
  <si>
    <t>513333207000</t>
  </si>
  <si>
    <t>　　　塔子乡</t>
  </si>
  <si>
    <t>513333208000</t>
  </si>
  <si>
    <t>　　　年龙乡</t>
  </si>
  <si>
    <t>513333210000</t>
  </si>
  <si>
    <t>　　　霍西乡</t>
  </si>
  <si>
    <t>513333211000</t>
  </si>
  <si>
    <t>　　　旭日乡</t>
  </si>
  <si>
    <t>513333212000</t>
  </si>
  <si>
    <t>　　　杨各乡</t>
  </si>
  <si>
    <t>513333213000</t>
  </si>
  <si>
    <t>　　　甲学乡</t>
  </si>
  <si>
    <t>513333214000</t>
  </si>
  <si>
    <t>　　　歌乐沱乡</t>
  </si>
  <si>
    <t>513334000000</t>
  </si>
  <si>
    <t>513334100000</t>
  </si>
  <si>
    <t>513334101000</t>
  </si>
  <si>
    <t>　　　甲洼镇</t>
  </si>
  <si>
    <t>513334200000</t>
  </si>
  <si>
    <t>　　　君坝乡</t>
  </si>
  <si>
    <t>513334201000</t>
  </si>
  <si>
    <t>　　　哈依乡</t>
  </si>
  <si>
    <t>513334202000</t>
  </si>
  <si>
    <t>　　　觉吾乡</t>
  </si>
  <si>
    <t>513334203000</t>
  </si>
  <si>
    <t>　　　莫坝乡</t>
  </si>
  <si>
    <t>513334204000</t>
  </si>
  <si>
    <t>　　　亚火乡</t>
  </si>
  <si>
    <t>513334205000</t>
  </si>
  <si>
    <t>　　　绒坝乡</t>
  </si>
  <si>
    <t>513334206000</t>
  </si>
  <si>
    <t>　　　呷洼乡</t>
  </si>
  <si>
    <t>513334207000</t>
  </si>
  <si>
    <t>　　　奔戈乡</t>
  </si>
  <si>
    <t>513334208000</t>
  </si>
  <si>
    <t>　　　村戈乡</t>
  </si>
  <si>
    <t>513334209000</t>
  </si>
  <si>
    <t>　　　禾尼乡</t>
  </si>
  <si>
    <t>513334210000</t>
  </si>
  <si>
    <t>　　　曲登乡</t>
  </si>
  <si>
    <t>513334211000</t>
  </si>
  <si>
    <t>　　　喇嘛垭乡</t>
  </si>
  <si>
    <t>513334212000</t>
  </si>
  <si>
    <t>　　　章纳乡</t>
  </si>
  <si>
    <t>513334213000</t>
  </si>
  <si>
    <t>　　　上木拉乡</t>
  </si>
  <si>
    <t>513334214000</t>
  </si>
  <si>
    <t>　　　下木拉乡</t>
  </si>
  <si>
    <t>513334215000</t>
  </si>
  <si>
    <t>　　　中木拉乡</t>
  </si>
  <si>
    <t>513334216000</t>
  </si>
  <si>
    <t>　　　濯桑乡</t>
  </si>
  <si>
    <t>513334218000</t>
  </si>
  <si>
    <t>　　　藏坝乡</t>
  </si>
  <si>
    <t>513334219000</t>
  </si>
  <si>
    <t>　　　格木乡</t>
  </si>
  <si>
    <t>513334220000</t>
  </si>
  <si>
    <t>　　　拉波乡</t>
  </si>
  <si>
    <t>513334221000</t>
  </si>
  <si>
    <t>513334222000</t>
  </si>
  <si>
    <t>　　　德巫乡</t>
  </si>
  <si>
    <t>513335000000</t>
  </si>
  <si>
    <t>513335100000</t>
  </si>
  <si>
    <t>　　　夏邛镇</t>
  </si>
  <si>
    <t>513335101000</t>
  </si>
  <si>
    <t>　　　中咱镇</t>
  </si>
  <si>
    <t>513335102000</t>
  </si>
  <si>
    <t>　　　措拉镇</t>
  </si>
  <si>
    <t>513335200000</t>
  </si>
  <si>
    <t>　　　拉哇乡</t>
  </si>
  <si>
    <t>513335201000</t>
  </si>
  <si>
    <t>　　　党巴乡</t>
  </si>
  <si>
    <t>513335202000</t>
  </si>
  <si>
    <t>　　　竹巴龙乡</t>
  </si>
  <si>
    <t>513335203000</t>
  </si>
  <si>
    <t>　　　中心绒乡</t>
  </si>
  <si>
    <t>513335204000</t>
  </si>
  <si>
    <t>　　　苏哇龙乡</t>
  </si>
  <si>
    <t>513335205000</t>
  </si>
  <si>
    <t>　　　昌波乡</t>
  </si>
  <si>
    <t>513335206000</t>
  </si>
  <si>
    <t>　　　地巫乡</t>
  </si>
  <si>
    <t>513335208000</t>
  </si>
  <si>
    <t>　　　亚日贡乡</t>
  </si>
  <si>
    <t>513335209000</t>
  </si>
  <si>
    <t>　　　波密乡</t>
  </si>
  <si>
    <t>513335210000</t>
  </si>
  <si>
    <t>　　　莫多乡</t>
  </si>
  <si>
    <t>513335211000</t>
  </si>
  <si>
    <t>　　　松多乡</t>
  </si>
  <si>
    <t>513335212000</t>
  </si>
  <si>
    <t>　　　波戈溪乡</t>
  </si>
  <si>
    <t>513335213000</t>
  </si>
  <si>
    <t>　　　甲英乡</t>
  </si>
  <si>
    <t>513335215000</t>
  </si>
  <si>
    <t>　　　茶洛乡</t>
  </si>
  <si>
    <t>513335216000</t>
  </si>
  <si>
    <t>　　　列衣乡</t>
  </si>
  <si>
    <t>513335217000</t>
  </si>
  <si>
    <t>　　　德达乡</t>
  </si>
  <si>
    <t>513336000000</t>
  </si>
  <si>
    <t>513336100000</t>
  </si>
  <si>
    <t>　　　香巴拉镇</t>
  </si>
  <si>
    <t>513336101000</t>
  </si>
  <si>
    <t>　　　青德镇</t>
  </si>
  <si>
    <t>513336102000</t>
  </si>
  <si>
    <t>　　　尼斯镇</t>
  </si>
  <si>
    <t>513336201000</t>
  </si>
  <si>
    <t>　　　沙贡乡</t>
  </si>
  <si>
    <t>513336202000</t>
  </si>
  <si>
    <t>　　　水洼乡</t>
  </si>
  <si>
    <t>513336204000</t>
  </si>
  <si>
    <t>　　　青麦乡</t>
  </si>
  <si>
    <t>513336205000</t>
  </si>
  <si>
    <t>　　　然乌乡</t>
  </si>
  <si>
    <t>513336206000</t>
  </si>
  <si>
    <t>　　　洞松乡</t>
  </si>
  <si>
    <t>513336207000</t>
  </si>
  <si>
    <t>　　　热打乡</t>
  </si>
  <si>
    <t>513336208000</t>
  </si>
  <si>
    <t>　　　定波乡</t>
  </si>
  <si>
    <t>513336209000</t>
  </si>
  <si>
    <t>　　　正斗乡</t>
  </si>
  <si>
    <t>513336210000</t>
  </si>
  <si>
    <t>　　　白依乡</t>
  </si>
  <si>
    <t>513337000000</t>
  </si>
  <si>
    <t>513337100000</t>
  </si>
  <si>
    <t>513337101000</t>
  </si>
  <si>
    <t>　　　香格里拉镇</t>
  </si>
  <si>
    <t>513337102000</t>
  </si>
  <si>
    <t>　　　桑堆镇</t>
  </si>
  <si>
    <t>513337201000</t>
  </si>
  <si>
    <t>　　　省母乡</t>
  </si>
  <si>
    <t>513337202000</t>
  </si>
  <si>
    <t>　　　傍河乡</t>
  </si>
  <si>
    <t>513337203000</t>
  </si>
  <si>
    <t>　　　色拉乡</t>
  </si>
  <si>
    <t>513337204000</t>
  </si>
  <si>
    <t>　　　巨龙乡</t>
  </si>
  <si>
    <t>513337205000</t>
  </si>
  <si>
    <t>　　　邓波乡</t>
  </si>
  <si>
    <t>513337206000</t>
  </si>
  <si>
    <t>　　　木拉乡</t>
  </si>
  <si>
    <t>513337207000</t>
  </si>
  <si>
    <t>513337209000</t>
  </si>
  <si>
    <t>　　　蒙自乡</t>
  </si>
  <si>
    <t>513337210000</t>
  </si>
  <si>
    <t>　　　各卡乡</t>
  </si>
  <si>
    <t>513337211000</t>
  </si>
  <si>
    <t>　　　吉呷乡</t>
  </si>
  <si>
    <t>513337212000</t>
  </si>
  <si>
    <t>　　　俄牙同乡</t>
  </si>
  <si>
    <t>513338000000</t>
  </si>
  <si>
    <t>513338100000</t>
  </si>
  <si>
    <t>　　　松麦镇</t>
  </si>
  <si>
    <t>513338101000</t>
  </si>
  <si>
    <t>　　　瓦卡镇</t>
  </si>
  <si>
    <t>513338102000</t>
  </si>
  <si>
    <t>　　　白松镇</t>
  </si>
  <si>
    <t>513338200000</t>
  </si>
  <si>
    <t>　　　斯闸乡</t>
  </si>
  <si>
    <t>513338201000</t>
  </si>
  <si>
    <t>　　　徐龙乡</t>
  </si>
  <si>
    <t>513338202000</t>
  </si>
  <si>
    <t>　　　日龙乡</t>
  </si>
  <si>
    <t>513338203000</t>
  </si>
  <si>
    <t>　　　曲雅贡乡</t>
  </si>
  <si>
    <t>513338204000</t>
  </si>
  <si>
    <t>　　　奔都乡</t>
  </si>
  <si>
    <t>513338205000</t>
  </si>
  <si>
    <t>　　　八日乡</t>
  </si>
  <si>
    <t>513338206000</t>
  </si>
  <si>
    <t>　　　古学乡</t>
  </si>
  <si>
    <t>513338208000</t>
  </si>
  <si>
    <t>　　　贡波乡</t>
  </si>
  <si>
    <t>513338210000</t>
  </si>
  <si>
    <t>　　　茨巫乡</t>
  </si>
  <si>
    <t>513400000000</t>
  </si>
  <si>
    <t>513401000000</t>
  </si>
  <si>
    <t>513401001000</t>
  </si>
  <si>
    <t>513401002000</t>
  </si>
  <si>
    <t>513401003000</t>
  </si>
  <si>
    <t>513401004000</t>
  </si>
  <si>
    <t>513401005000</t>
  </si>
  <si>
    <t>513401006000</t>
  </si>
  <si>
    <t>513401100000</t>
  </si>
  <si>
    <t>　　　马道镇</t>
  </si>
  <si>
    <t>513401101000</t>
  </si>
  <si>
    <t>　　　礼州镇</t>
  </si>
  <si>
    <t>513401102000</t>
  </si>
  <si>
    <t>513401103000</t>
  </si>
  <si>
    <t>　　　川兴镇</t>
  </si>
  <si>
    <t>513401104000</t>
  </si>
  <si>
    <t>　　　黄联关镇</t>
  </si>
  <si>
    <t>513401105000</t>
  </si>
  <si>
    <t>　　　佑君镇</t>
  </si>
  <si>
    <t>513401106000</t>
  </si>
  <si>
    <t>513401107000</t>
  </si>
  <si>
    <t>　　　安哈镇</t>
  </si>
  <si>
    <t>513401200000</t>
  </si>
  <si>
    <t>513401201000</t>
  </si>
  <si>
    <t>513401202000</t>
  </si>
  <si>
    <t>　　　小庙乡</t>
  </si>
  <si>
    <t>513401203000</t>
  </si>
  <si>
    <t>513401204000</t>
  </si>
  <si>
    <t>　　　月华乡</t>
  </si>
  <si>
    <t>513401205000</t>
  </si>
  <si>
    <t>　　　兴胜乡</t>
  </si>
  <si>
    <t>513401206000</t>
  </si>
  <si>
    <t>　　　琅环乡</t>
  </si>
  <si>
    <t>513401207000</t>
  </si>
  <si>
    <t>　　　民胜乡</t>
  </si>
  <si>
    <t>513401208000</t>
  </si>
  <si>
    <t>　　　西乡乡</t>
  </si>
  <si>
    <t>513401209000</t>
  </si>
  <si>
    <t>　　　樟木箐乡</t>
  </si>
  <si>
    <t>513401210000</t>
  </si>
  <si>
    <t>513401211000</t>
  </si>
  <si>
    <t>513401212000</t>
  </si>
  <si>
    <t>513401213000</t>
  </si>
  <si>
    <t>513401214000</t>
  </si>
  <si>
    <t>　　　大箐乡</t>
  </si>
  <si>
    <t>513401215000</t>
  </si>
  <si>
    <t>　　　经久乡</t>
  </si>
  <si>
    <t>513401216000</t>
  </si>
  <si>
    <t>513401217000</t>
  </si>
  <si>
    <t>513401218000</t>
  </si>
  <si>
    <t>　　　洛古波乡</t>
  </si>
  <si>
    <t>513401219000</t>
  </si>
  <si>
    <t>　　　裕隆回族乡</t>
  </si>
  <si>
    <t>513401220000</t>
  </si>
  <si>
    <t>　　　高草回族乡</t>
  </si>
  <si>
    <t>513401221000</t>
  </si>
  <si>
    <t>513401222000</t>
  </si>
  <si>
    <t>　　　阿七乡</t>
  </si>
  <si>
    <t>513401223000</t>
  </si>
  <si>
    <t>　　　荞地乡</t>
  </si>
  <si>
    <t>513401224000</t>
  </si>
  <si>
    <t>　　　磨盘乡</t>
  </si>
  <si>
    <t>513401225000</t>
  </si>
  <si>
    <t>　　　巴汝乡</t>
  </si>
  <si>
    <t>513401226000</t>
  </si>
  <si>
    <t>　　　银厂乡</t>
  </si>
  <si>
    <t>513401227000</t>
  </si>
  <si>
    <t>513401228000</t>
  </si>
  <si>
    <t>　　　马鞍山乡</t>
  </si>
  <si>
    <t>513422000000</t>
  </si>
  <si>
    <t>513422100000</t>
  </si>
  <si>
    <t>　　　乔瓦镇</t>
  </si>
  <si>
    <t>513422101000</t>
  </si>
  <si>
    <t>　　　瓦厂镇</t>
  </si>
  <si>
    <t>513422102000</t>
  </si>
  <si>
    <t>　　　茶布朗镇</t>
  </si>
  <si>
    <t>513422103000</t>
  </si>
  <si>
    <t>　　　雅砻江镇</t>
  </si>
  <si>
    <t>513422201000</t>
  </si>
  <si>
    <t>　　　博科乡</t>
  </si>
  <si>
    <t>513422202000</t>
  </si>
  <si>
    <t>　　　宁朗乡</t>
  </si>
  <si>
    <t>513422203000</t>
  </si>
  <si>
    <t>　　　依吉乡</t>
  </si>
  <si>
    <t>513422204000</t>
  </si>
  <si>
    <t>　　　俄亚纳西族乡</t>
  </si>
  <si>
    <t>513422205000</t>
  </si>
  <si>
    <t>　　　水洛乡</t>
  </si>
  <si>
    <t>513422206000</t>
  </si>
  <si>
    <t>　　　牦牛坪乡</t>
  </si>
  <si>
    <t>513422207000</t>
  </si>
  <si>
    <t>　　　屋脚蒙古族乡</t>
  </si>
  <si>
    <t>513422208000</t>
  </si>
  <si>
    <t>　　　项脚蒙古族乡</t>
  </si>
  <si>
    <t>513422209000</t>
  </si>
  <si>
    <t>　　　李子坪乡</t>
  </si>
  <si>
    <t>513422210000</t>
  </si>
  <si>
    <t>　　　列瓦乡</t>
  </si>
  <si>
    <t>513422211000</t>
  </si>
  <si>
    <t>　　　芽祖乡</t>
  </si>
  <si>
    <t>513422212000</t>
  </si>
  <si>
    <t>　　　下麦地乡</t>
  </si>
  <si>
    <t>513422213000</t>
  </si>
  <si>
    <t>　　　西秋乡</t>
  </si>
  <si>
    <t>513422214000</t>
  </si>
  <si>
    <t>　　　克尔乡</t>
  </si>
  <si>
    <t>513422215000</t>
  </si>
  <si>
    <t>　　　白碉苗族乡</t>
  </si>
  <si>
    <t>513422216000</t>
  </si>
  <si>
    <t>　　　三桷桠乡</t>
  </si>
  <si>
    <t>513422217000</t>
  </si>
  <si>
    <t>　　　倮波乡</t>
  </si>
  <si>
    <t>513422218000</t>
  </si>
  <si>
    <t>　　　卡拉乡</t>
  </si>
  <si>
    <t>513422219000</t>
  </si>
  <si>
    <t>513422220000</t>
  </si>
  <si>
    <t>513422222000</t>
  </si>
  <si>
    <t>　　　固增苗族乡</t>
  </si>
  <si>
    <t>513422223000</t>
  </si>
  <si>
    <t>　　　麦日乡</t>
  </si>
  <si>
    <t>513422224000</t>
  </si>
  <si>
    <t>　　　东朗乡</t>
  </si>
  <si>
    <t>513422225000</t>
  </si>
  <si>
    <t>　　　唐央乡</t>
  </si>
  <si>
    <t>513422226000</t>
  </si>
  <si>
    <t>　　　博窝乡</t>
  </si>
  <si>
    <t>513423000000</t>
  </si>
  <si>
    <t>513423100000</t>
  </si>
  <si>
    <t>513423101000</t>
  </si>
  <si>
    <t>　　　卫城镇</t>
  </si>
  <si>
    <t>513423102000</t>
  </si>
  <si>
    <t>　　　梅雨镇</t>
  </si>
  <si>
    <t>513423103000</t>
  </si>
  <si>
    <t>　　　白乌镇</t>
  </si>
  <si>
    <t>513423104000</t>
  </si>
  <si>
    <t>　　　树河镇</t>
  </si>
  <si>
    <t>513423105000</t>
  </si>
  <si>
    <t>513423106000</t>
  </si>
  <si>
    <t>513423107000</t>
  </si>
  <si>
    <t>　　　泸沽湖镇</t>
  </si>
  <si>
    <t>513423108000</t>
  </si>
  <si>
    <t>513423200000</t>
  </si>
  <si>
    <t>513423202000</t>
  </si>
  <si>
    <t>　　　下海乡</t>
  </si>
  <si>
    <t>513423203000</t>
  </si>
  <si>
    <t>　　　棉桠乡</t>
  </si>
  <si>
    <t>513423204000</t>
  </si>
  <si>
    <t>　　　甘塘乡</t>
  </si>
  <si>
    <t>513423206000</t>
  </si>
  <si>
    <t>　　　藤桥乡</t>
  </si>
  <si>
    <t>513423207000</t>
  </si>
  <si>
    <t>　　　田湾乡</t>
  </si>
  <si>
    <t>513423209000</t>
  </si>
  <si>
    <t>513423210000</t>
  </si>
  <si>
    <t>　　　盐塘乡</t>
  </si>
  <si>
    <t>513423211000</t>
  </si>
  <si>
    <t>　　　巫木乡</t>
  </si>
  <si>
    <t>513423212000</t>
  </si>
  <si>
    <t>　　　大草乡</t>
  </si>
  <si>
    <t>513423213000</t>
  </si>
  <si>
    <t>　　　博大乡</t>
  </si>
  <si>
    <t>513423214000</t>
  </si>
  <si>
    <t>　　　金河乡</t>
  </si>
  <si>
    <t>513423215000</t>
  </si>
  <si>
    <t>　　　右所乡</t>
  </si>
  <si>
    <t>513423218000</t>
  </si>
  <si>
    <t>　　　长柏乡</t>
  </si>
  <si>
    <t>513423219000</t>
  </si>
  <si>
    <t>　　　桃子乡</t>
  </si>
  <si>
    <t>513423220000</t>
  </si>
  <si>
    <t>　　　盖租乡</t>
  </si>
  <si>
    <t>513423221000</t>
  </si>
  <si>
    <t>513423222000</t>
  </si>
  <si>
    <t>　　　沃底乡</t>
  </si>
  <si>
    <t>513423223000</t>
  </si>
  <si>
    <t>　　　大坡蒙古族乡</t>
  </si>
  <si>
    <t>513423224000</t>
  </si>
  <si>
    <t>　　　洼里乡</t>
  </si>
  <si>
    <t>513423225000</t>
  </si>
  <si>
    <t>　　　梅子坪乡</t>
  </si>
  <si>
    <t>513424000000</t>
  </si>
  <si>
    <t>513424100000</t>
  </si>
  <si>
    <t>　　　德州镇</t>
  </si>
  <si>
    <t>513424101000</t>
  </si>
  <si>
    <t>　　　永郎镇</t>
  </si>
  <si>
    <t>513424102000</t>
  </si>
  <si>
    <t>　　　乐跃镇</t>
  </si>
  <si>
    <t>513424103000</t>
  </si>
  <si>
    <t>　　　麻栗镇</t>
  </si>
  <si>
    <t>513424104000</t>
  </si>
  <si>
    <t>　　　阿月镇</t>
  </si>
  <si>
    <t>513424105000</t>
  </si>
  <si>
    <t>　　　六所镇</t>
  </si>
  <si>
    <t>513424106000</t>
  </si>
  <si>
    <t>　　　茨达镇</t>
  </si>
  <si>
    <t>513424107000</t>
  </si>
  <si>
    <t>　　　小高镇</t>
  </si>
  <si>
    <t>513424108000</t>
  </si>
  <si>
    <t>　　　王所镇</t>
  </si>
  <si>
    <t>513424109000</t>
  </si>
  <si>
    <t>　　　巴洞镇</t>
  </si>
  <si>
    <t>513424110000</t>
  </si>
  <si>
    <t>　　　宽裕镇</t>
  </si>
  <si>
    <t>513424111000</t>
  </si>
  <si>
    <t>　　　锦川镇</t>
  </si>
  <si>
    <t>513424112000</t>
  </si>
  <si>
    <t>　　　老碾镇</t>
  </si>
  <si>
    <t>513424113000</t>
  </si>
  <si>
    <t>513424114000</t>
  </si>
  <si>
    <t>　　　铁炉镇</t>
  </si>
  <si>
    <t>513424115000</t>
  </si>
  <si>
    <t>　　　热河镇</t>
  </si>
  <si>
    <t>513424215000</t>
  </si>
  <si>
    <t>　　　大陆槽乡</t>
  </si>
  <si>
    <t>513424217000</t>
  </si>
  <si>
    <t>　　　南山傈僳族乡</t>
  </si>
  <si>
    <t>513424218000</t>
  </si>
  <si>
    <t>　　　金沙傈僳族乡</t>
  </si>
  <si>
    <t>513425000000</t>
  </si>
  <si>
    <t>513425001000</t>
  </si>
  <si>
    <t>513425002000</t>
  </si>
  <si>
    <t>513425101000</t>
  </si>
  <si>
    <t>　　　鹿厂镇</t>
  </si>
  <si>
    <t>513425102000</t>
  </si>
  <si>
    <t>513425103000</t>
  </si>
  <si>
    <t>513425104000</t>
  </si>
  <si>
    <t>513425105000</t>
  </si>
  <si>
    <t>　　　益门镇</t>
  </si>
  <si>
    <t>513425106000</t>
  </si>
  <si>
    <t>513425107000</t>
  </si>
  <si>
    <t>513425108000</t>
  </si>
  <si>
    <t>　　　云甸镇</t>
  </si>
  <si>
    <t>513425109000</t>
  </si>
  <si>
    <t>　　　关河镇</t>
  </si>
  <si>
    <t>513425110000</t>
  </si>
  <si>
    <t>　　　富乐镇</t>
  </si>
  <si>
    <t>513425111000</t>
  </si>
  <si>
    <t>　　　彰冠镇</t>
  </si>
  <si>
    <t>513425112000</t>
  </si>
  <si>
    <t>　　　木古镇</t>
  </si>
  <si>
    <t>513425113000</t>
  </si>
  <si>
    <t>　　　六华镇</t>
  </si>
  <si>
    <t>513425114000</t>
  </si>
  <si>
    <t>　　　小黑箐镇</t>
  </si>
  <si>
    <t>513425202000</t>
  </si>
  <si>
    <t>　　　内东乡</t>
  </si>
  <si>
    <t>513425204000</t>
  </si>
  <si>
    <t>　　　外北乡</t>
  </si>
  <si>
    <t>513425206000</t>
  </si>
  <si>
    <t>513425217000</t>
  </si>
  <si>
    <t>　　　黎洪乡</t>
  </si>
  <si>
    <t>513425219000</t>
  </si>
  <si>
    <t>　　　树堡乡</t>
  </si>
  <si>
    <t>513425221000</t>
  </si>
  <si>
    <t>　　　新安傣族乡</t>
  </si>
  <si>
    <t>513425223000</t>
  </si>
  <si>
    <t>　　　竹箐乡</t>
  </si>
  <si>
    <t>513425225000</t>
  </si>
  <si>
    <t>　　　杨家坝乡</t>
  </si>
  <si>
    <t>513425234000</t>
  </si>
  <si>
    <t>　　　槽元乡</t>
  </si>
  <si>
    <t>513425238000</t>
  </si>
  <si>
    <t>　　　白果湾乡</t>
  </si>
  <si>
    <t>513425239000</t>
  </si>
  <si>
    <t>513426000000</t>
  </si>
  <si>
    <t>513426100000</t>
  </si>
  <si>
    <t>　　　鲹鱼河镇</t>
  </si>
  <si>
    <t>513426101000</t>
  </si>
  <si>
    <t>　　　铅锌镇</t>
  </si>
  <si>
    <t>513426102000</t>
  </si>
  <si>
    <t>　　　堵格镇</t>
  </si>
  <si>
    <t>513426103000</t>
  </si>
  <si>
    <t>　　　姜州镇</t>
  </si>
  <si>
    <t>513426104000</t>
  </si>
  <si>
    <t>　　　乌东德镇</t>
  </si>
  <si>
    <t>513426105000</t>
  </si>
  <si>
    <t>　　　淌塘镇</t>
  </si>
  <si>
    <t>513426106000</t>
  </si>
  <si>
    <t>　　　铁柳镇</t>
  </si>
  <si>
    <t>513426107000</t>
  </si>
  <si>
    <t>　　　嘎吉镇</t>
  </si>
  <si>
    <t>513426108000</t>
  </si>
  <si>
    <t>　　　满银沟镇</t>
  </si>
  <si>
    <t>513426109000</t>
  </si>
  <si>
    <t>513426110000</t>
  </si>
  <si>
    <t>　　　鲁吉镇</t>
  </si>
  <si>
    <t>513426111000</t>
  </si>
  <si>
    <t>　　　大崇镇</t>
  </si>
  <si>
    <t>513426112000</t>
  </si>
  <si>
    <t>　　　松坪镇</t>
  </si>
  <si>
    <t>513426200000</t>
  </si>
  <si>
    <t>　　　小坝乡</t>
  </si>
  <si>
    <t>513426201000</t>
  </si>
  <si>
    <t>　　　拉马乡</t>
  </si>
  <si>
    <t>513426202000</t>
  </si>
  <si>
    <t>　　　老君滩乡</t>
  </si>
  <si>
    <t>513426203000</t>
  </si>
  <si>
    <t>　　　江西街乡</t>
  </si>
  <si>
    <t>513426235000</t>
  </si>
  <si>
    <t>　　　溜姑乡</t>
  </si>
  <si>
    <t>513426239000</t>
  </si>
  <si>
    <t>　　　野牛坪乡</t>
  </si>
  <si>
    <t>513426251000</t>
  </si>
  <si>
    <t>　　　野租乡</t>
  </si>
  <si>
    <t>513427000000</t>
  </si>
  <si>
    <t>513427100000</t>
  </si>
  <si>
    <t>　　　披砂镇</t>
  </si>
  <si>
    <t>513427101000</t>
  </si>
  <si>
    <t>　　　松新镇</t>
  </si>
  <si>
    <t>513427102000</t>
  </si>
  <si>
    <t>　　　竹寿镇</t>
  </si>
  <si>
    <t>513427103000</t>
  </si>
  <si>
    <t>　　　华弹镇</t>
  </si>
  <si>
    <t>513427104000</t>
  </si>
  <si>
    <t>　　　白鹤滩镇</t>
  </si>
  <si>
    <t>513427105000</t>
  </si>
  <si>
    <t>　　　葫芦口镇</t>
  </si>
  <si>
    <t>513427106000</t>
  </si>
  <si>
    <t>　　　西瑶镇</t>
  </si>
  <si>
    <t>513427107000</t>
  </si>
  <si>
    <t>513427108000</t>
  </si>
  <si>
    <t>513427109000</t>
  </si>
  <si>
    <t>　　　骑骡沟镇</t>
  </si>
  <si>
    <t>513427110000</t>
  </si>
  <si>
    <t>　　　跑马镇</t>
  </si>
  <si>
    <t>513427111000</t>
  </si>
  <si>
    <t>513427112000</t>
  </si>
  <si>
    <t>　　　石梨镇</t>
  </si>
  <si>
    <t>513427113000</t>
  </si>
  <si>
    <t>　　　六铁镇</t>
  </si>
  <si>
    <t>513427114000</t>
  </si>
  <si>
    <t>513427115000</t>
  </si>
  <si>
    <t>513427201000</t>
  </si>
  <si>
    <t>　　　俱乐乡</t>
  </si>
  <si>
    <t>513427202000</t>
  </si>
  <si>
    <t>513427204000</t>
  </si>
  <si>
    <t>513427206000</t>
  </si>
  <si>
    <t>513427207000</t>
  </si>
  <si>
    <t>　　　稻谷乡</t>
  </si>
  <si>
    <t>513427211000</t>
  </si>
  <si>
    <t>　　　杉树乡</t>
  </si>
  <si>
    <t>513427212000</t>
  </si>
  <si>
    <t>　　　梁子乡</t>
  </si>
  <si>
    <t>513427215000</t>
  </si>
  <si>
    <t>513427217000</t>
  </si>
  <si>
    <t>　　　倮格乡</t>
  </si>
  <si>
    <t>513428000000</t>
  </si>
  <si>
    <t>513428100000</t>
  </si>
  <si>
    <t>　　　普基镇</t>
  </si>
  <si>
    <t>513428101000</t>
  </si>
  <si>
    <t>　　　荞窝镇</t>
  </si>
  <si>
    <t>513428102000</t>
  </si>
  <si>
    <t>　　　螺髻山镇</t>
  </si>
  <si>
    <t>513428200000</t>
  </si>
  <si>
    <t>513428201000</t>
  </si>
  <si>
    <t>513428202000</t>
  </si>
  <si>
    <t>　　　文坪乡</t>
  </si>
  <si>
    <t>513428203000</t>
  </si>
  <si>
    <t>　　　黎安乡</t>
  </si>
  <si>
    <t>513428204000</t>
  </si>
  <si>
    <t>　　　花山乡</t>
  </si>
  <si>
    <t>513428205000</t>
  </si>
  <si>
    <t>513428206000</t>
  </si>
  <si>
    <t>513428207000</t>
  </si>
  <si>
    <t>　　　辉隆乡</t>
  </si>
  <si>
    <t>513428208000</t>
  </si>
  <si>
    <t>　　　洛乌沟乡</t>
  </si>
  <si>
    <t>513428209000</t>
  </si>
  <si>
    <t>　　　雨水乡</t>
  </si>
  <si>
    <t>513428210000</t>
  </si>
  <si>
    <t>　　　甘天地乡</t>
  </si>
  <si>
    <t>513428211000</t>
  </si>
  <si>
    <t>　　　洛乌乡</t>
  </si>
  <si>
    <t>513428212000</t>
  </si>
  <si>
    <t>　　　孟甘乡</t>
  </si>
  <si>
    <t>513428213000</t>
  </si>
  <si>
    <t>　　　特兹乡</t>
  </si>
  <si>
    <t>513428214000</t>
  </si>
  <si>
    <t>513428215000</t>
  </si>
  <si>
    <t>　　　特口乡</t>
  </si>
  <si>
    <t>513428216000</t>
  </si>
  <si>
    <t>　　　耶底乡</t>
  </si>
  <si>
    <t>513428217000</t>
  </si>
  <si>
    <t>　　　夹铁乡</t>
  </si>
  <si>
    <t>513428218000</t>
  </si>
  <si>
    <t>　　　瓦洛乡</t>
  </si>
  <si>
    <t>513428219000</t>
  </si>
  <si>
    <t>　　　哈力洛乡</t>
  </si>
  <si>
    <t>513428220000</t>
  </si>
  <si>
    <t>　　　菜子乡</t>
  </si>
  <si>
    <t>513428221000</t>
  </si>
  <si>
    <t>　　　祝联乡</t>
  </si>
  <si>
    <t>513428222000</t>
  </si>
  <si>
    <t>　　　刘家坪乡</t>
  </si>
  <si>
    <t>513428223000</t>
  </si>
  <si>
    <t>　　　月吾乡</t>
  </si>
  <si>
    <t>513428224000</t>
  </si>
  <si>
    <t>　　　特补乡</t>
  </si>
  <si>
    <t>513428225000</t>
  </si>
  <si>
    <t>　　　五道箐乡</t>
  </si>
  <si>
    <t>513428226000</t>
  </si>
  <si>
    <t>　　　特尔果乡</t>
  </si>
  <si>
    <t>513428227000</t>
  </si>
  <si>
    <t>　　　大槽乡</t>
  </si>
  <si>
    <t>513428228000</t>
  </si>
  <si>
    <t>　　　马洪乡</t>
  </si>
  <si>
    <t>513428229000</t>
  </si>
  <si>
    <t>　　　洛甘乡</t>
  </si>
  <si>
    <t>513428230000</t>
  </si>
  <si>
    <t>　　　红莫依达乡</t>
  </si>
  <si>
    <t>513429000000</t>
  </si>
  <si>
    <t>513429100000</t>
  </si>
  <si>
    <t>　　　特木里镇</t>
  </si>
  <si>
    <t>513429101000</t>
  </si>
  <si>
    <t>513429102000</t>
  </si>
  <si>
    <t>　　　拖觉镇</t>
  </si>
  <si>
    <t>513429200000</t>
  </si>
  <si>
    <t>　　　木尔乡</t>
  </si>
  <si>
    <t>513429201000</t>
  </si>
  <si>
    <t>　　　九都乡</t>
  </si>
  <si>
    <t>513429202000</t>
  </si>
  <si>
    <t>　　　拉达乡</t>
  </si>
  <si>
    <t>513429203000</t>
  </si>
  <si>
    <t>　　　乌科乡</t>
  </si>
  <si>
    <t>513429204000</t>
  </si>
  <si>
    <t>　　　沙洛乡</t>
  </si>
  <si>
    <t>513429205000</t>
  </si>
  <si>
    <t>513429206000</t>
  </si>
  <si>
    <t>　　　补尔乡</t>
  </si>
  <si>
    <t>513429207000</t>
  </si>
  <si>
    <t>　　　觉撒乡</t>
  </si>
  <si>
    <t>513429208000</t>
  </si>
  <si>
    <t>　　　美撒乡</t>
  </si>
  <si>
    <t>513429209000</t>
  </si>
  <si>
    <t>　　　拉果乡</t>
  </si>
  <si>
    <t>513429210000</t>
  </si>
  <si>
    <t>　　　乌依乡</t>
  </si>
  <si>
    <t>513429211000</t>
  </si>
  <si>
    <t>　　　浪珠乡</t>
  </si>
  <si>
    <t>513429212000</t>
  </si>
  <si>
    <t>　　　包谷坪乡</t>
  </si>
  <si>
    <t>513429213000</t>
  </si>
  <si>
    <t>　　　合井乡</t>
  </si>
  <si>
    <t>513429214000</t>
  </si>
  <si>
    <t>　　　罗家坪乡</t>
  </si>
  <si>
    <t>513429215000</t>
  </si>
  <si>
    <t>　　　牛角湾乡</t>
  </si>
  <si>
    <t>513429216000</t>
  </si>
  <si>
    <t>　　　补洛乡</t>
  </si>
  <si>
    <t>513429217000</t>
  </si>
  <si>
    <t>　　　火烈乡</t>
  </si>
  <si>
    <t>513429218000</t>
  </si>
  <si>
    <t>513429219000</t>
  </si>
  <si>
    <t>　　　四棵乡</t>
  </si>
  <si>
    <t>513429220000</t>
  </si>
  <si>
    <t>　　　地洛乡</t>
  </si>
  <si>
    <t>513429221000</t>
  </si>
  <si>
    <t>　　　俄里坪乡</t>
  </si>
  <si>
    <t>513429222000</t>
  </si>
  <si>
    <t>　　　瓦都乡</t>
  </si>
  <si>
    <t>513429223000</t>
  </si>
  <si>
    <t>　　　采哈乡</t>
  </si>
  <si>
    <t>513429224000</t>
  </si>
  <si>
    <t>　　　委只洛乡</t>
  </si>
  <si>
    <t>513429225000</t>
  </si>
  <si>
    <t>　　　联补乡</t>
  </si>
  <si>
    <t>513429226000</t>
  </si>
  <si>
    <t>　　　基只乡</t>
  </si>
  <si>
    <t>513430000000</t>
  </si>
  <si>
    <t>513430100000</t>
  </si>
  <si>
    <t>　　　天地坝镇</t>
  </si>
  <si>
    <t>513430101000</t>
  </si>
  <si>
    <t>　　　派来镇</t>
  </si>
  <si>
    <t>513430102000</t>
  </si>
  <si>
    <t>　　　芦稿镇</t>
  </si>
  <si>
    <t>513430103000</t>
  </si>
  <si>
    <t>　　　对坪镇</t>
  </si>
  <si>
    <t>513430200000</t>
  </si>
  <si>
    <t>513430201000</t>
  </si>
  <si>
    <t>　　　热水河乡</t>
  </si>
  <si>
    <t>513430202000</t>
  </si>
  <si>
    <t>　　　马依足乡</t>
  </si>
  <si>
    <t>513430203000</t>
  </si>
  <si>
    <t>　　　红峰乡</t>
  </si>
  <si>
    <t>513430204000</t>
  </si>
  <si>
    <t>　　　尔觉西乡</t>
  </si>
  <si>
    <t>513430205000</t>
  </si>
  <si>
    <t>　　　热柯觉乡</t>
  </si>
  <si>
    <t>513430206000</t>
  </si>
  <si>
    <t>　　　甲依乡</t>
  </si>
  <si>
    <t>513430207000</t>
  </si>
  <si>
    <t>　　　木府乡</t>
  </si>
  <si>
    <t>513430208000</t>
  </si>
  <si>
    <t>513430209000</t>
  </si>
  <si>
    <t>　　　则祖乡</t>
  </si>
  <si>
    <t>513430210000</t>
  </si>
  <si>
    <t>　　　基觉乡</t>
  </si>
  <si>
    <t>513430211000</t>
  </si>
  <si>
    <t>　　　小银木乡</t>
  </si>
  <si>
    <t>513430212000</t>
  </si>
  <si>
    <t>　　　春江乡</t>
  </si>
  <si>
    <t>513430213000</t>
  </si>
  <si>
    <t>　　　红联乡</t>
  </si>
  <si>
    <t>513430214000</t>
  </si>
  <si>
    <t>513430215000</t>
  </si>
  <si>
    <t>　　　放马坪乡</t>
  </si>
  <si>
    <t>513430216000</t>
  </si>
  <si>
    <t>　　　梗堡乡</t>
  </si>
  <si>
    <t>513430217000</t>
  </si>
  <si>
    <t>　　　山江乡</t>
  </si>
  <si>
    <t>513430218000</t>
  </si>
  <si>
    <t>　　　洛觉乡</t>
  </si>
  <si>
    <t>513430219000</t>
  </si>
  <si>
    <t>　　　向岭乡</t>
  </si>
  <si>
    <t>513430220000</t>
  </si>
  <si>
    <t>　　　谷德乡</t>
  </si>
  <si>
    <t>513430221000</t>
  </si>
  <si>
    <t>513430222000</t>
  </si>
  <si>
    <t>　　　老寨子乡</t>
  </si>
  <si>
    <t>513430223000</t>
  </si>
  <si>
    <t>　　　德溪乡</t>
  </si>
  <si>
    <t>513430224000</t>
  </si>
  <si>
    <t>　　　南瓦乡</t>
  </si>
  <si>
    <t>513430225000</t>
  </si>
  <si>
    <t>　　　依莫合乡</t>
  </si>
  <si>
    <t>513430226000</t>
  </si>
  <si>
    <t>513430227000</t>
  </si>
  <si>
    <t>　　　丙底乡</t>
  </si>
  <si>
    <t>513430228000</t>
  </si>
  <si>
    <t>　　　依达乡</t>
  </si>
  <si>
    <t>513430229000</t>
  </si>
  <si>
    <t>　　　丝窝乡</t>
  </si>
  <si>
    <t>513431000000</t>
  </si>
  <si>
    <t>513431100000</t>
  </si>
  <si>
    <t>513431200000</t>
  </si>
  <si>
    <t>513431201000</t>
  </si>
  <si>
    <t>　　　树坪乡</t>
  </si>
  <si>
    <t>513431202000</t>
  </si>
  <si>
    <t>　　　谷曲乡</t>
  </si>
  <si>
    <t>513431203000</t>
  </si>
  <si>
    <t>　　　达洛乡</t>
  </si>
  <si>
    <t>513431204000</t>
  </si>
  <si>
    <t>　　　龙恩乡</t>
  </si>
  <si>
    <t>513431205000</t>
  </si>
  <si>
    <t>　　　美甘乡</t>
  </si>
  <si>
    <t>513431206000</t>
  </si>
  <si>
    <t>　　　四开乡</t>
  </si>
  <si>
    <t>513431207000</t>
  </si>
  <si>
    <t>513431208000</t>
  </si>
  <si>
    <t>　　　地莫乡</t>
  </si>
  <si>
    <t>513431209000</t>
  </si>
  <si>
    <t>　　　柳且乡</t>
  </si>
  <si>
    <t>513431210000</t>
  </si>
  <si>
    <t>　　　博洛乡</t>
  </si>
  <si>
    <t>513431211000</t>
  </si>
  <si>
    <t>　　　库莫乡</t>
  </si>
  <si>
    <t>513431212000</t>
  </si>
  <si>
    <t>513431213000</t>
  </si>
  <si>
    <t>　　　三岗乡</t>
  </si>
  <si>
    <t>513431214000</t>
  </si>
  <si>
    <t>　　　洒拉地坡乡</t>
  </si>
  <si>
    <t>513431215000</t>
  </si>
  <si>
    <t>　　　三岔河乡</t>
  </si>
  <si>
    <t>513431216000</t>
  </si>
  <si>
    <t>　　　尼地乡</t>
  </si>
  <si>
    <t>513431217000</t>
  </si>
  <si>
    <t>　　　碗厂乡</t>
  </si>
  <si>
    <t>513431218000</t>
  </si>
  <si>
    <t>　　　普诗乡</t>
  </si>
  <si>
    <t>513431219000</t>
  </si>
  <si>
    <t>　　　玛增依乌乡</t>
  </si>
  <si>
    <t>513431220000</t>
  </si>
  <si>
    <t>　　　塘且乡</t>
  </si>
  <si>
    <t>513431221000</t>
  </si>
  <si>
    <t>　　　久特洛古乡</t>
  </si>
  <si>
    <t>513431222000</t>
  </si>
  <si>
    <t>　　　齿可波西乡</t>
  </si>
  <si>
    <t>513431223000</t>
  </si>
  <si>
    <t>　　　特口甲谷乡</t>
  </si>
  <si>
    <t>513431224000</t>
  </si>
  <si>
    <t>　　　竹核乡</t>
  </si>
  <si>
    <t>513431225000</t>
  </si>
  <si>
    <t>　　　阿并洛古乡</t>
  </si>
  <si>
    <t>513431226000</t>
  </si>
  <si>
    <t>　　　格吾乡</t>
  </si>
  <si>
    <t>513431227000</t>
  </si>
  <si>
    <t>　　　特布洛乡</t>
  </si>
  <si>
    <t>513431228000</t>
  </si>
  <si>
    <t>　　　庆恒乡</t>
  </si>
  <si>
    <t>513431229000</t>
  </si>
  <si>
    <t>　　　拉一木乡</t>
  </si>
  <si>
    <t>513431230000</t>
  </si>
  <si>
    <t>　　　色底乡</t>
  </si>
  <si>
    <t>513431231000</t>
  </si>
  <si>
    <t>　　　补约乡</t>
  </si>
  <si>
    <t>513431232000</t>
  </si>
  <si>
    <t>　　　比尔乡</t>
  </si>
  <si>
    <t>513431233000</t>
  </si>
  <si>
    <t>　　　库依乡</t>
  </si>
  <si>
    <t>513431234000</t>
  </si>
  <si>
    <t>　　　金曲乡</t>
  </si>
  <si>
    <t>513431235000</t>
  </si>
  <si>
    <t>　　　宜牧地乡</t>
  </si>
  <si>
    <t>513431236000</t>
  </si>
  <si>
    <t>　　　波洛乡</t>
  </si>
  <si>
    <t>513431237000</t>
  </si>
  <si>
    <t>　　　央摩租乡</t>
  </si>
  <si>
    <t>513431238000</t>
  </si>
  <si>
    <t>　　　则普乡</t>
  </si>
  <si>
    <t>513431239000</t>
  </si>
  <si>
    <t>513431240000</t>
  </si>
  <si>
    <t>　　　且莫乡</t>
  </si>
  <si>
    <t>513431241000</t>
  </si>
  <si>
    <t>　　　甘多洛古乡</t>
  </si>
  <si>
    <t>513431242000</t>
  </si>
  <si>
    <t>　　　支尔莫乡</t>
  </si>
  <si>
    <t>513431243000</t>
  </si>
  <si>
    <t>　　　龙沟乡</t>
  </si>
  <si>
    <t>513431244000</t>
  </si>
  <si>
    <t>　　　日哈乡</t>
  </si>
  <si>
    <t>513431245000</t>
  </si>
  <si>
    <t>　　　哈甘乡</t>
  </si>
  <si>
    <t>513432000000</t>
  </si>
  <si>
    <t>513432100000</t>
  </si>
  <si>
    <t>513432101000</t>
  </si>
  <si>
    <t>　　　冕山镇</t>
  </si>
  <si>
    <t>513432102000</t>
  </si>
  <si>
    <t>　　　红莫镇</t>
  </si>
  <si>
    <t>513432103000</t>
  </si>
  <si>
    <t>513432104000</t>
  </si>
  <si>
    <t>　　　米市镇</t>
  </si>
  <si>
    <t>513432105000</t>
  </si>
  <si>
    <t>　　　洛哈镇</t>
  </si>
  <si>
    <t>513432106000</t>
  </si>
  <si>
    <t>　　　尼波镇</t>
  </si>
  <si>
    <t>513432200000</t>
  </si>
  <si>
    <t>　　　拉克乡</t>
  </si>
  <si>
    <t>513432201000</t>
  </si>
  <si>
    <t>　　　则约乡</t>
  </si>
  <si>
    <t>513432202000</t>
  </si>
  <si>
    <t>　　　贺波洛乡</t>
  </si>
  <si>
    <t>513432203000</t>
  </si>
  <si>
    <t>　　　鲁基乡</t>
  </si>
  <si>
    <t>513432204000</t>
  </si>
  <si>
    <t>　　　李子乡</t>
  </si>
  <si>
    <t>513432205000</t>
  </si>
  <si>
    <t>513432206000</t>
  </si>
  <si>
    <t>513432207000</t>
  </si>
  <si>
    <t>513432208000</t>
  </si>
  <si>
    <t>　　　且拖乡</t>
  </si>
  <si>
    <t>513432209000</t>
  </si>
  <si>
    <t>　　　博洛拉达乡</t>
  </si>
  <si>
    <t>513432210000</t>
  </si>
  <si>
    <t>　　　沙马拉达乡</t>
  </si>
  <si>
    <t>513432211000</t>
  </si>
  <si>
    <t>　　　巴久乡</t>
  </si>
  <si>
    <t>513432212000</t>
  </si>
  <si>
    <t>　　　洛莫乡</t>
  </si>
  <si>
    <t>513432213000</t>
  </si>
  <si>
    <t>　　　依洛乡</t>
  </si>
  <si>
    <t>513432214000</t>
  </si>
  <si>
    <t>　　　热柯依达乡</t>
  </si>
  <si>
    <t>513432215000</t>
  </si>
  <si>
    <t>　　　额尼乡</t>
  </si>
  <si>
    <t>513432216000</t>
  </si>
  <si>
    <t>　　　乐武乡</t>
  </si>
  <si>
    <t>513433000000</t>
  </si>
  <si>
    <t>513433100000</t>
  </si>
  <si>
    <t>513433101000</t>
  </si>
  <si>
    <t>　　　漫水湾镇</t>
  </si>
  <si>
    <t>513433102000</t>
  </si>
  <si>
    <t>513433103000</t>
  </si>
  <si>
    <t>513433104000</t>
  </si>
  <si>
    <t>　　　泸沽镇</t>
  </si>
  <si>
    <t>513433105000</t>
  </si>
  <si>
    <t>　　　沙坝镇</t>
  </si>
  <si>
    <t>513433106000</t>
  </si>
  <si>
    <t>　　　彝海镇</t>
  </si>
  <si>
    <t>513433107000</t>
  </si>
  <si>
    <t>513433108000</t>
  </si>
  <si>
    <t>513433109000</t>
  </si>
  <si>
    <t>513433110000</t>
  </si>
  <si>
    <t>513433111000</t>
  </si>
  <si>
    <t>513433112000</t>
  </si>
  <si>
    <t>　　　里庄镇</t>
  </si>
  <si>
    <t>513433113000</t>
  </si>
  <si>
    <t>　　　惠安镇</t>
  </si>
  <si>
    <t>513433114000</t>
  </si>
  <si>
    <t>　　　宏模镇</t>
  </si>
  <si>
    <t>513433115000</t>
  </si>
  <si>
    <t>　　　泽远镇</t>
  </si>
  <si>
    <t>513433200000</t>
  </si>
  <si>
    <t>　　　回坪乡</t>
  </si>
  <si>
    <t>513433202000</t>
  </si>
  <si>
    <t>　　　哈哈乡</t>
  </si>
  <si>
    <t>513433203000</t>
  </si>
  <si>
    <t>　　　森荣乡</t>
  </si>
  <si>
    <t>513433204000</t>
  </si>
  <si>
    <t>　　　林里乡</t>
  </si>
  <si>
    <t>513433206000</t>
  </si>
  <si>
    <t>513433208000</t>
  </si>
  <si>
    <t>　　　河里乡</t>
  </si>
  <si>
    <t>513433209000</t>
  </si>
  <si>
    <t>　　　冶勒乡</t>
  </si>
  <si>
    <t>513433210000</t>
  </si>
  <si>
    <t>　　　拖乌乡</t>
  </si>
  <si>
    <t>513433212000</t>
  </si>
  <si>
    <t>　　　曹古乡</t>
  </si>
  <si>
    <t>513433216000</t>
  </si>
  <si>
    <t>513433219000</t>
  </si>
  <si>
    <t>　　　金林乡</t>
  </si>
  <si>
    <t>513433220000</t>
  </si>
  <si>
    <t>　　　腊窝乡</t>
  </si>
  <si>
    <t>513433221000</t>
  </si>
  <si>
    <t>513433222000</t>
  </si>
  <si>
    <t>　　　麦地沟乡</t>
  </si>
  <si>
    <t>513433224000</t>
  </si>
  <si>
    <t>513433225000</t>
  </si>
  <si>
    <t>　　　青纳乡</t>
  </si>
  <si>
    <t>513433226000</t>
  </si>
  <si>
    <t>　　　和爱藏族乡</t>
  </si>
  <si>
    <t>513433227000</t>
  </si>
  <si>
    <t>　　　棉沙湾乡</t>
  </si>
  <si>
    <t>513433228000</t>
  </si>
  <si>
    <t>　　　马头乡</t>
  </si>
  <si>
    <t>513433229000</t>
  </si>
  <si>
    <t>　　　窝堡乡</t>
  </si>
  <si>
    <t>513433230000</t>
  </si>
  <si>
    <t>513433231000</t>
  </si>
  <si>
    <t>　　　健美乡</t>
  </si>
  <si>
    <t>513434000000</t>
  </si>
  <si>
    <t>513434100000</t>
  </si>
  <si>
    <t>　　　越城镇</t>
  </si>
  <si>
    <t>513434101000</t>
  </si>
  <si>
    <t>　　　中所镇</t>
  </si>
  <si>
    <t>513434102000</t>
  </si>
  <si>
    <t>513434103000</t>
  </si>
  <si>
    <t>　　　乃托镇</t>
  </si>
  <si>
    <t>513434104000</t>
  </si>
  <si>
    <t>　　　普雄镇</t>
  </si>
  <si>
    <t>513434105000</t>
  </si>
  <si>
    <t>　　　大瑞镇</t>
  </si>
  <si>
    <t>513434106000</t>
  </si>
  <si>
    <t>　　　竹阿觉镇</t>
  </si>
  <si>
    <t>513434107000</t>
  </si>
  <si>
    <t>　　　书古镇</t>
  </si>
  <si>
    <t>513434108000</t>
  </si>
  <si>
    <t>　　　依洛地坝镇</t>
  </si>
  <si>
    <t>513434109000</t>
  </si>
  <si>
    <t>　　　南箐镇</t>
  </si>
  <si>
    <t>513434200000</t>
  </si>
  <si>
    <t>　　　新乡乡</t>
  </si>
  <si>
    <t>513434201000</t>
  </si>
  <si>
    <t>　　　马拖乡</t>
  </si>
  <si>
    <t>513434204000</t>
  </si>
  <si>
    <t>　　　丁山乡</t>
  </si>
  <si>
    <t>513434205000</t>
  </si>
  <si>
    <t>　　　大花乡</t>
  </si>
  <si>
    <t>513434206000</t>
  </si>
  <si>
    <t>513434207000</t>
  </si>
  <si>
    <t>513434208000</t>
  </si>
  <si>
    <t>513434209000</t>
  </si>
  <si>
    <t>　　　瓦岩乡</t>
  </si>
  <si>
    <t>513434210000</t>
  </si>
  <si>
    <t>513434211000</t>
  </si>
  <si>
    <t>　　　保安藏族乡</t>
  </si>
  <si>
    <t>513434212000</t>
  </si>
  <si>
    <t>513434213000</t>
  </si>
  <si>
    <t>　　　梅花乡</t>
  </si>
  <si>
    <t>513434214000</t>
  </si>
  <si>
    <t>　　　拉普乡</t>
  </si>
  <si>
    <t>513434215000</t>
  </si>
  <si>
    <t>　　　铁西乡</t>
  </si>
  <si>
    <t>513434216000</t>
  </si>
  <si>
    <t>　　　尔觉乡</t>
  </si>
  <si>
    <t>513434217000</t>
  </si>
  <si>
    <t>　　　四甘普乡</t>
  </si>
  <si>
    <t>513434218000</t>
  </si>
  <si>
    <t>　　　贡莫乡</t>
  </si>
  <si>
    <t>513434219000</t>
  </si>
  <si>
    <t>　　　拉白乡</t>
  </si>
  <si>
    <t>513434220000</t>
  </si>
  <si>
    <t>　　　乐青地乡</t>
  </si>
  <si>
    <t>513434221000</t>
  </si>
  <si>
    <t>　　　德吉乡</t>
  </si>
  <si>
    <t>513434223000</t>
  </si>
  <si>
    <t>　　　尔赛乡</t>
  </si>
  <si>
    <t>513434226000</t>
  </si>
  <si>
    <t>　　　保石乡</t>
  </si>
  <si>
    <t>513434227000</t>
  </si>
  <si>
    <t>　　　五里箐乡</t>
  </si>
  <si>
    <t>513434229000</t>
  </si>
  <si>
    <t>　　　瓦普莫乡</t>
  </si>
  <si>
    <t>513434230000</t>
  </si>
  <si>
    <t>　　　申果乡</t>
  </si>
  <si>
    <t>513434231000</t>
  </si>
  <si>
    <t>　　　瓦曲觉乡</t>
  </si>
  <si>
    <t>513434232000</t>
  </si>
  <si>
    <t>　　　申普乡</t>
  </si>
  <si>
    <t>513434235000</t>
  </si>
  <si>
    <t>　　　拉吉乡</t>
  </si>
  <si>
    <t>513435000000</t>
  </si>
  <si>
    <t>513435100000</t>
  </si>
  <si>
    <t>　　　新市坝镇</t>
  </si>
  <si>
    <t>513435101000</t>
  </si>
  <si>
    <t>513435102000</t>
  </si>
  <si>
    <t>513435103000</t>
  </si>
  <si>
    <t>　　　吉米镇</t>
  </si>
  <si>
    <t>513435104000</t>
  </si>
  <si>
    <t>　　　斯觉镇</t>
  </si>
  <si>
    <t>513435105000</t>
  </si>
  <si>
    <t>　　　普昌镇</t>
  </si>
  <si>
    <t>513435106000</t>
  </si>
  <si>
    <t>513435200000</t>
  </si>
  <si>
    <t>513435201000</t>
  </si>
  <si>
    <t>513435202000</t>
  </si>
  <si>
    <t>　　　新茶乡</t>
  </si>
  <si>
    <t>513435203000</t>
  </si>
  <si>
    <t>513435204000</t>
  </si>
  <si>
    <t>　　　里克乡</t>
  </si>
  <si>
    <t>513435205000</t>
  </si>
  <si>
    <t>　　　尼尔觉乡</t>
  </si>
  <si>
    <t>513435206000</t>
  </si>
  <si>
    <t>　　　拉莫乡</t>
  </si>
  <si>
    <t>513435207000</t>
  </si>
  <si>
    <t>　　　波波乡</t>
  </si>
  <si>
    <t>513435208000</t>
  </si>
  <si>
    <t>　　　阿嘎乡</t>
  </si>
  <si>
    <t>513435209000</t>
  </si>
  <si>
    <t>　　　阿尔乡</t>
  </si>
  <si>
    <t>513435210000</t>
  </si>
  <si>
    <t>　　　石海乡</t>
  </si>
  <si>
    <t>513435211000</t>
  </si>
  <si>
    <t>513435212000</t>
  </si>
  <si>
    <t>　　　嘎日乡</t>
  </si>
  <si>
    <t>513435213000</t>
  </si>
  <si>
    <t>　　　则拉乡</t>
  </si>
  <si>
    <t>513435214000</t>
  </si>
  <si>
    <t>　　　坪坝乡</t>
  </si>
  <si>
    <t>513435215000</t>
  </si>
  <si>
    <t>　　　蓼坪乡</t>
  </si>
  <si>
    <t>513435216000</t>
  </si>
  <si>
    <t>　　　阿兹觉乡</t>
  </si>
  <si>
    <t>513435217000</t>
  </si>
  <si>
    <t>　　　乌史大桥乡</t>
  </si>
  <si>
    <t>513435218000</t>
  </si>
  <si>
    <t>　　　黑马乡</t>
  </si>
  <si>
    <t>513435219000</t>
  </si>
  <si>
    <t>　　　沙岱乡</t>
  </si>
  <si>
    <t>513435220000</t>
  </si>
  <si>
    <t>　　　苏雄乡</t>
  </si>
  <si>
    <t>513436000000</t>
  </si>
  <si>
    <t>513436100000</t>
  </si>
  <si>
    <t>　　　巴普镇</t>
  </si>
  <si>
    <t>513436200000</t>
  </si>
  <si>
    <t>　　　觉洛乡</t>
  </si>
  <si>
    <t>513436201000</t>
  </si>
  <si>
    <t>　　　井叶特西乡</t>
  </si>
  <si>
    <t>513436202000</t>
  </si>
  <si>
    <t>　　　合姑洛乡</t>
  </si>
  <si>
    <t>513436203000</t>
  </si>
  <si>
    <t>　　　巴古乡</t>
  </si>
  <si>
    <t>513436204000</t>
  </si>
  <si>
    <t>　　　农作乡</t>
  </si>
  <si>
    <t>513436205000</t>
  </si>
  <si>
    <t>　　　佐戈依达乡</t>
  </si>
  <si>
    <t>513436206000</t>
  </si>
  <si>
    <t>　　　子威乡</t>
  </si>
  <si>
    <t>513436207000</t>
  </si>
  <si>
    <t>　　　依洛拉达乡</t>
  </si>
  <si>
    <t>513436208000</t>
  </si>
  <si>
    <t>　　　典补乡</t>
  </si>
  <si>
    <t>513436209000</t>
  </si>
  <si>
    <t>　　　哈洛乡</t>
  </si>
  <si>
    <t>513436210000</t>
  </si>
  <si>
    <t>　　　牛牛坝乡</t>
  </si>
  <si>
    <t>513436211000</t>
  </si>
  <si>
    <t>　　　尔合乡</t>
  </si>
  <si>
    <t>513436212000</t>
  </si>
  <si>
    <t>　　　竹库乡</t>
  </si>
  <si>
    <t>513436213000</t>
  </si>
  <si>
    <t>　　　候古莫乡</t>
  </si>
  <si>
    <t>513436214000</t>
  </si>
  <si>
    <t>　　　候播乃拖乡</t>
  </si>
  <si>
    <t>513436215000</t>
  </si>
  <si>
    <t>　　　采红乡</t>
  </si>
  <si>
    <t>513436216000</t>
  </si>
  <si>
    <t>　　　苏洛乡</t>
  </si>
  <si>
    <t>513436217000</t>
  </si>
  <si>
    <t>　　　九口乡</t>
  </si>
  <si>
    <t>513436218000</t>
  </si>
  <si>
    <t>　　　洛俄依甘乡</t>
  </si>
  <si>
    <t>513436219000</t>
  </si>
  <si>
    <t>　　　拉木阿觉乡</t>
  </si>
  <si>
    <t>513436220000</t>
  </si>
  <si>
    <t>　　　洛莫依达乡</t>
  </si>
  <si>
    <t>513436221000</t>
  </si>
  <si>
    <t>　　　柳洪乡</t>
  </si>
  <si>
    <t>513436222000</t>
  </si>
  <si>
    <t>　　　乐约乡</t>
  </si>
  <si>
    <t>513436223000</t>
  </si>
  <si>
    <t>　　　尔其乡</t>
  </si>
  <si>
    <t>513436224000</t>
  </si>
  <si>
    <t>　　　瓦古乡</t>
  </si>
  <si>
    <t>513436225000</t>
  </si>
  <si>
    <t>　　　峨曲古乡</t>
  </si>
  <si>
    <t>513436226000</t>
  </si>
  <si>
    <t>　　　炳途乡</t>
  </si>
  <si>
    <t>513436227000</t>
  </si>
  <si>
    <t>　　　拖木乡</t>
  </si>
  <si>
    <t>513436228000</t>
  </si>
  <si>
    <t>　　　尼哈乡</t>
  </si>
  <si>
    <t>513436229000</t>
  </si>
  <si>
    <t>513436230000</t>
  </si>
  <si>
    <t>　　　依果觉乡</t>
  </si>
  <si>
    <t>513436231000</t>
  </si>
  <si>
    <t>　　　洒库乡</t>
  </si>
  <si>
    <t>513436232000</t>
  </si>
  <si>
    <t>　　　瓦西乡</t>
  </si>
  <si>
    <t>513436233000</t>
  </si>
  <si>
    <t>　　　树窝乡</t>
  </si>
  <si>
    <t>513436234000</t>
  </si>
  <si>
    <t>　　　龙窝乡</t>
  </si>
  <si>
    <t>513437000000</t>
  </si>
  <si>
    <t>513437100000</t>
  </si>
  <si>
    <t>　　　锦城镇</t>
  </si>
  <si>
    <t>513437101000</t>
  </si>
  <si>
    <t>　　　西宁镇</t>
  </si>
  <si>
    <t>513437102000</t>
  </si>
  <si>
    <t>　　　汶水镇</t>
  </si>
  <si>
    <t>513437103000</t>
  </si>
  <si>
    <t>　　　黄琅镇</t>
  </si>
  <si>
    <t>513437104000</t>
  </si>
  <si>
    <t>513437201000</t>
  </si>
  <si>
    <t>　　　海湾乡</t>
  </si>
  <si>
    <t>513437202000</t>
  </si>
  <si>
    <t>　　　杉树堡乡</t>
  </si>
  <si>
    <t>513437203000</t>
  </si>
  <si>
    <t>　　　箐口乡</t>
  </si>
  <si>
    <t>513437204000</t>
  </si>
  <si>
    <t>　　　帕哈乡</t>
  </si>
  <si>
    <t>513437205000</t>
  </si>
  <si>
    <t>　　　永盛乡</t>
  </si>
  <si>
    <t>513437206000</t>
  </si>
  <si>
    <t>　　　溪洛米乡</t>
  </si>
  <si>
    <t>513437208000</t>
  </si>
  <si>
    <t>513437209000</t>
  </si>
  <si>
    <t>513437210000</t>
  </si>
  <si>
    <t>　　　回龙场乡</t>
  </si>
  <si>
    <t>513437211000</t>
  </si>
  <si>
    <t>513437212000</t>
  </si>
  <si>
    <t>513437213000</t>
  </si>
  <si>
    <t>　　　谷米乡</t>
  </si>
  <si>
    <t>513437214000</t>
  </si>
  <si>
    <t>　　　柑子乡</t>
  </si>
  <si>
    <t>513437215000</t>
  </si>
  <si>
    <t>　　　双河口乡</t>
  </si>
  <si>
    <t>513437216000</t>
  </si>
  <si>
    <t>　　　罗山溪乡</t>
  </si>
  <si>
    <t>513437217000</t>
  </si>
  <si>
    <t>513437218000</t>
  </si>
  <si>
    <t>　　　烂坝子乡</t>
  </si>
  <si>
    <t>513437219000</t>
  </si>
  <si>
    <t>　　　沙沱乡</t>
  </si>
  <si>
    <t>513437220000</t>
  </si>
  <si>
    <t>　　　山棱岗乡</t>
  </si>
  <si>
    <t>513437221000</t>
  </si>
  <si>
    <t>　　　长河乡</t>
  </si>
  <si>
    <t>513437222000</t>
  </si>
  <si>
    <t>　　　谷堆乡</t>
  </si>
  <si>
    <t>513437223000</t>
  </si>
  <si>
    <t>　　　八寨乡</t>
  </si>
  <si>
    <t>513437224000</t>
  </si>
  <si>
    <t>　　　拉咪乡</t>
  </si>
  <si>
    <t>513437225000</t>
  </si>
  <si>
    <t>　　　松树乡</t>
  </si>
  <si>
    <t>513437226000</t>
  </si>
  <si>
    <t>　　　曲依乡</t>
  </si>
  <si>
    <t>513437227000</t>
  </si>
  <si>
    <t>　　　千万贯乡</t>
  </si>
  <si>
    <t>513437228000</t>
  </si>
  <si>
    <t>　　　五官乡</t>
  </si>
  <si>
    <t>513437229000</t>
  </si>
  <si>
    <t>　　　上田坝乡</t>
  </si>
  <si>
    <t>513437230000</t>
  </si>
  <si>
    <t>　　　大坪子乡</t>
  </si>
  <si>
    <t>513437231000</t>
  </si>
  <si>
    <t>　　　簸箕梁子乡</t>
  </si>
  <si>
    <t>513437232000</t>
  </si>
  <si>
    <t>　　　小沟乡</t>
  </si>
  <si>
    <t>513437233000</t>
  </si>
  <si>
    <t>　　　莫红乡</t>
  </si>
  <si>
    <t>513437234000</t>
  </si>
  <si>
    <t>　　　克觉乡</t>
  </si>
  <si>
    <t>513437235000</t>
  </si>
  <si>
    <t>513437236000</t>
  </si>
  <si>
    <t>513437237000</t>
  </si>
  <si>
    <t>　　　巴姑乡</t>
  </si>
  <si>
    <t>513437238000</t>
  </si>
  <si>
    <t>　　　咪姑乡</t>
  </si>
  <si>
    <t>513437239000</t>
  </si>
  <si>
    <t>　　　一车乡</t>
  </si>
  <si>
    <t>513437240000</t>
  </si>
  <si>
    <t>　　　斯古溪乡</t>
  </si>
  <si>
    <t>513437241000</t>
  </si>
  <si>
    <t>　　　卡哈洛乡</t>
  </si>
  <si>
    <t>513437242000</t>
  </si>
  <si>
    <t>　　　元宝山乡</t>
  </si>
  <si>
    <t>513437243000</t>
  </si>
  <si>
    <t>　　　大岩洞乡</t>
  </si>
  <si>
    <t>513437244000</t>
  </si>
  <si>
    <t>520000000000</t>
  </si>
  <si>
    <t>520100000000</t>
  </si>
  <si>
    <t>520101000000</t>
  </si>
  <si>
    <t>520102000000</t>
  </si>
  <si>
    <t>520102200000</t>
  </si>
  <si>
    <t>　　　后巢乡</t>
  </si>
  <si>
    <t>520102201000</t>
  </si>
  <si>
    <t>　　　云关乡</t>
  </si>
  <si>
    <t>520102202000</t>
  </si>
  <si>
    <t>　　　小碧布依族苗族乡</t>
  </si>
  <si>
    <t>520102203000</t>
  </si>
  <si>
    <t>520102400000</t>
  </si>
  <si>
    <t>　　　新华社区服务中心</t>
  </si>
  <si>
    <t>520102401000</t>
  </si>
  <si>
    <t>　　　西湖社区服务中心</t>
  </si>
  <si>
    <t>520102402000</t>
  </si>
  <si>
    <t>　　　水口寺社区服务中心</t>
  </si>
  <si>
    <t>520102403000</t>
  </si>
  <si>
    <t>　　　大南社区服务中心</t>
  </si>
  <si>
    <t>520102404000</t>
  </si>
  <si>
    <t>　　　中南社区服务中心</t>
  </si>
  <si>
    <t>520102405000</t>
  </si>
  <si>
    <t>　　　市府社区服务中心</t>
  </si>
  <si>
    <t>520102406000</t>
  </si>
  <si>
    <t>　　　河滨社区服务中心</t>
  </si>
  <si>
    <t>520102407000</t>
  </si>
  <si>
    <t>　　　遵义社区服务中心</t>
  </si>
  <si>
    <t>520102408000</t>
  </si>
  <si>
    <t>　　　兴关社区服务中心</t>
  </si>
  <si>
    <t>520102409000</t>
  </si>
  <si>
    <t>　　　沙冲社区服务中心</t>
  </si>
  <si>
    <t>520102410000</t>
  </si>
  <si>
    <t>　　　沙南社区服务中心</t>
  </si>
  <si>
    <t>520102411000</t>
  </si>
  <si>
    <t>　　　太慈社区服务中心</t>
  </si>
  <si>
    <t>520102412000</t>
  </si>
  <si>
    <t>　　　湘雅社区服务中心</t>
  </si>
  <si>
    <t>520102413000</t>
  </si>
  <si>
    <t>　　　油榨社区服务中心</t>
  </si>
  <si>
    <t>520102414000</t>
  </si>
  <si>
    <t>　　　中曹司社区服务中心</t>
  </si>
  <si>
    <t>520102415000</t>
  </si>
  <si>
    <t>　　　二戈寨社区服务中心</t>
  </si>
  <si>
    <t>520102416000</t>
  </si>
  <si>
    <t>　　　见龙社区服务中心</t>
  </si>
  <si>
    <t>520102417000</t>
  </si>
  <si>
    <t>　　　龙洞社区服务中心</t>
  </si>
  <si>
    <t>520102418000</t>
  </si>
  <si>
    <t>　　　花果园社区服务中心</t>
  </si>
  <si>
    <t>520103000000</t>
  </si>
  <si>
    <t>520103100000</t>
  </si>
  <si>
    <t>　　　黔灵镇</t>
  </si>
  <si>
    <t>520103400000</t>
  </si>
  <si>
    <t>　　　中华社区服务中心</t>
  </si>
  <si>
    <t>520103401000</t>
  </si>
  <si>
    <t>　　　中环社区服务中心</t>
  </si>
  <si>
    <t>520103402000</t>
  </si>
  <si>
    <t>　　　中东社区服务中心</t>
  </si>
  <si>
    <t>520103403000</t>
  </si>
  <si>
    <t>　　　东山社区服务中心</t>
  </si>
  <si>
    <t>520103404000</t>
  </si>
  <si>
    <t>　　　延中社区服务中心</t>
  </si>
  <si>
    <t>520103405000</t>
  </si>
  <si>
    <t>　　　市西社区服务中心</t>
  </si>
  <si>
    <t>520103406000</t>
  </si>
  <si>
    <t>　　　威清社区服务中心</t>
  </si>
  <si>
    <t>520103407000</t>
  </si>
  <si>
    <t>　　　普陀社区服务中心</t>
  </si>
  <si>
    <t>520103408000</t>
  </si>
  <si>
    <t>　　　北京路社区服务中心</t>
  </si>
  <si>
    <t>520103409000</t>
  </si>
  <si>
    <t>　　　栖霞社区服务中心</t>
  </si>
  <si>
    <t>520103410000</t>
  </si>
  <si>
    <t>　　　黔东社区服务中心</t>
  </si>
  <si>
    <t>520103411000</t>
  </si>
  <si>
    <t>　　　宅吉社区服务中心</t>
  </si>
  <si>
    <t>520103412000</t>
  </si>
  <si>
    <t>　　　省府社区服务中心</t>
  </si>
  <si>
    <t>520103413000</t>
  </si>
  <si>
    <t>　　　金狮社区服务中心</t>
  </si>
  <si>
    <t>520103414000</t>
  </si>
  <si>
    <t>　　　中天社区服务中心</t>
  </si>
  <si>
    <t>520103415000</t>
  </si>
  <si>
    <t>　　　贵乌社区服务中心</t>
  </si>
  <si>
    <t>520103416000</t>
  </si>
  <si>
    <t>　　　头桥社区服务中心</t>
  </si>
  <si>
    <t>520103417000</t>
  </si>
  <si>
    <t>　　　金龙社区服务中心</t>
  </si>
  <si>
    <t>520103418000</t>
  </si>
  <si>
    <t>　　　圣泉社区服务中心</t>
  </si>
  <si>
    <t>520103419000</t>
  </si>
  <si>
    <t>　　　三桥社区服务中心</t>
  </si>
  <si>
    <t>520103420000</t>
  </si>
  <si>
    <t>　　　金关社区服务中心</t>
  </si>
  <si>
    <t>520103421000</t>
  </si>
  <si>
    <t>　　　蔡关社区服务中心</t>
  </si>
  <si>
    <t>520103422000</t>
  </si>
  <si>
    <t>　　　荷塘社区服务中心</t>
  </si>
  <si>
    <t>520103423000</t>
  </si>
  <si>
    <t>　　　普天社区服务中心</t>
  </si>
  <si>
    <t>520103424000</t>
  </si>
  <si>
    <t>　　　金鸭社区服务中心</t>
  </si>
  <si>
    <t>520103425000</t>
  </si>
  <si>
    <t>　　　金惠社区服务中心</t>
  </si>
  <si>
    <t>520103426000</t>
  </si>
  <si>
    <t>　　　水东社区服务中心</t>
  </si>
  <si>
    <t>520111000000</t>
  </si>
  <si>
    <t>520111101000</t>
  </si>
  <si>
    <t>　　　青岩镇</t>
  </si>
  <si>
    <t>520111102000</t>
  </si>
  <si>
    <t>520111103000</t>
  </si>
  <si>
    <t>　　　党武镇</t>
  </si>
  <si>
    <t>520111104000</t>
  </si>
  <si>
    <t>　　　麦坪镇</t>
  </si>
  <si>
    <t>520111105000</t>
  </si>
  <si>
    <t>　　　燕楼镇</t>
  </si>
  <si>
    <t>520111201000</t>
  </si>
  <si>
    <t>　　　孟关苗族布依族乡</t>
  </si>
  <si>
    <t>520111204000</t>
  </si>
  <si>
    <t>　　　湖潮苗族布依族乡</t>
  </si>
  <si>
    <t>520111205000</t>
  </si>
  <si>
    <t>　　　久安乡</t>
  </si>
  <si>
    <t>520111207000</t>
  </si>
  <si>
    <t>　　　高坡苗族乡</t>
  </si>
  <si>
    <t>520111208000</t>
  </si>
  <si>
    <t>　　　黔陶布依族苗族乡</t>
  </si>
  <si>
    <t>520111209000</t>
  </si>
  <si>
    <t>　　　马铃布依族苗族乡</t>
  </si>
  <si>
    <t>520111400000</t>
  </si>
  <si>
    <t>　　　羊艾农场</t>
  </si>
  <si>
    <t>520111401000</t>
  </si>
  <si>
    <t>　　　阳光社区服务中心</t>
  </si>
  <si>
    <t>520111402000</t>
  </si>
  <si>
    <t>　　　贵筑社区服务中心</t>
  </si>
  <si>
    <t>520111403000</t>
  </si>
  <si>
    <t>　　　溪北社区服务中心</t>
  </si>
  <si>
    <t>520111404000</t>
  </si>
  <si>
    <t>　　　清溪社区服务中心</t>
  </si>
  <si>
    <t>520111405000</t>
  </si>
  <si>
    <t>　　　明珠社区服务中心</t>
  </si>
  <si>
    <t>520111406000</t>
  </si>
  <si>
    <t>　　　兴隆社区服务中心</t>
  </si>
  <si>
    <t>520111407000</t>
  </si>
  <si>
    <t>　　　瑞华社区服务中心</t>
  </si>
  <si>
    <t>520111408000</t>
  </si>
  <si>
    <t>　　　清浦社区服务中心</t>
  </si>
  <si>
    <t>520111409000</t>
  </si>
  <si>
    <t>　　　黔江社区服务中心</t>
  </si>
  <si>
    <t>520111410000</t>
  </si>
  <si>
    <t>　　　平桥社区服务中心</t>
  </si>
  <si>
    <t>520111411000</t>
  </si>
  <si>
    <t>　　　航天社区服务中心</t>
  </si>
  <si>
    <t>520111412000</t>
  </si>
  <si>
    <t>　　　航空社区服务中心</t>
  </si>
  <si>
    <t>520111413000</t>
  </si>
  <si>
    <t>　　　金欣社区服务中心</t>
  </si>
  <si>
    <t>520111414000</t>
  </si>
  <si>
    <t>　　　黄河社区服务中心</t>
  </si>
  <si>
    <t>520111415000</t>
  </si>
  <si>
    <t>　　　三江社区服务中心</t>
  </si>
  <si>
    <t>520111416000</t>
  </si>
  <si>
    <t>　　　小孟社区服务中心</t>
  </si>
  <si>
    <t>520111417000</t>
  </si>
  <si>
    <t>　　　金竹社区服务中心</t>
  </si>
  <si>
    <t>520111418000</t>
  </si>
  <si>
    <t>　　　花孟社区服务中心</t>
  </si>
  <si>
    <t>520112000000</t>
  </si>
  <si>
    <t>520112101000</t>
  </si>
  <si>
    <t>520112102000</t>
  </si>
  <si>
    <t>　　　水田镇</t>
  </si>
  <si>
    <t>520112103000</t>
  </si>
  <si>
    <t>　　　羊昌镇</t>
  </si>
  <si>
    <t>520112105000</t>
  </si>
  <si>
    <t>　　　下坝镇</t>
  </si>
  <si>
    <t>520112106000</t>
  </si>
  <si>
    <t>520112107000</t>
  </si>
  <si>
    <t>　　　百宜镇</t>
  </si>
  <si>
    <t>520112203000</t>
  </si>
  <si>
    <t>　　　新堡布依族乡</t>
  </si>
  <si>
    <t>520112206000</t>
  </si>
  <si>
    <t>　　　偏坡布依族乡</t>
  </si>
  <si>
    <t>520112401000</t>
  </si>
  <si>
    <t>　　　顺新社区服务中心</t>
  </si>
  <si>
    <t>520112402000</t>
  </si>
  <si>
    <t>　　　新天社区服务中心</t>
  </si>
  <si>
    <t>520112403000</t>
  </si>
  <si>
    <t>　　　创新社区服务中心</t>
  </si>
  <si>
    <t>520112404000</t>
  </si>
  <si>
    <t>　　　振新社区服务中心</t>
  </si>
  <si>
    <t>520112405000</t>
  </si>
  <si>
    <t>　　　高新社区服务中心</t>
  </si>
  <si>
    <t>520113000000</t>
  </si>
  <si>
    <t>520113100000</t>
  </si>
  <si>
    <t>　　　艳山红镇</t>
  </si>
  <si>
    <t>520113101000</t>
  </si>
  <si>
    <t>　　　麦架镇</t>
  </si>
  <si>
    <t>520113102000</t>
  </si>
  <si>
    <t>　　　沙文镇</t>
  </si>
  <si>
    <t>520113200000</t>
  </si>
  <si>
    <t>　　　都拉布依族乡</t>
  </si>
  <si>
    <t>520113201000</t>
  </si>
  <si>
    <t>　　　牛场布依族乡</t>
  </si>
  <si>
    <t>520113400000</t>
  </si>
  <si>
    <t>　　　红云社区服务中心</t>
  </si>
  <si>
    <t>520113401000</t>
  </si>
  <si>
    <t>　　　大山洞社区服务中心</t>
  </si>
  <si>
    <t>520113402000</t>
  </si>
  <si>
    <t>　　　艳山红社区服务中心</t>
  </si>
  <si>
    <t>520113403000</t>
  </si>
  <si>
    <t>　　　铝兴社区服务中心</t>
  </si>
  <si>
    <t>520113404000</t>
  </si>
  <si>
    <t>　　　白沙关社区服务中心</t>
  </si>
  <si>
    <t>520113405000</t>
  </si>
  <si>
    <t>　　　都新社区服务中心</t>
  </si>
  <si>
    <t>520115000000</t>
  </si>
  <si>
    <t>520115100000</t>
  </si>
  <si>
    <t>520115101000</t>
  </si>
  <si>
    <t>　　　朱昌镇</t>
  </si>
  <si>
    <t>520115102000</t>
  </si>
  <si>
    <t>　　　百花湖镇</t>
  </si>
  <si>
    <t>520115400000</t>
  </si>
  <si>
    <t>　　　世纪城社区服务中心</t>
  </si>
  <si>
    <t>520115401000</t>
  </si>
  <si>
    <t>　　　金源社区服务中心</t>
  </si>
  <si>
    <t>520115402000</t>
  </si>
  <si>
    <t>　　　逸景社区服务中心</t>
  </si>
  <si>
    <t>520115403000</t>
  </si>
  <si>
    <t>　　　碧海社区服务中心</t>
  </si>
  <si>
    <t>520115404000</t>
  </si>
  <si>
    <t>　　　金麦社区服务中心</t>
  </si>
  <si>
    <t>520115405000</t>
  </si>
  <si>
    <t>　　　新世界社区服务中心</t>
  </si>
  <si>
    <t>520115406000</t>
  </si>
  <si>
    <t>　　　金华园社区服务中心</t>
  </si>
  <si>
    <t>520115407000</t>
  </si>
  <si>
    <t>　　　金岭社区服务中心</t>
  </si>
  <si>
    <t>520115408000</t>
  </si>
  <si>
    <t>　　　会展社区服务中心</t>
  </si>
  <si>
    <t>520115409000</t>
  </si>
  <si>
    <t>　　　观山社区服务中心</t>
  </si>
  <si>
    <t>520121000000</t>
  </si>
  <si>
    <t>520121100000</t>
  </si>
  <si>
    <t>520121101000</t>
  </si>
  <si>
    <t>520121102000</t>
  </si>
  <si>
    <t>　　　金中镇</t>
  </si>
  <si>
    <t>520121103000</t>
  </si>
  <si>
    <t>　　　冯三镇</t>
  </si>
  <si>
    <t>520121104000</t>
  </si>
  <si>
    <t>　　　楠木渡镇</t>
  </si>
  <si>
    <t>520121105000</t>
  </si>
  <si>
    <t>520121106000</t>
  </si>
  <si>
    <t>　　　永温镇</t>
  </si>
  <si>
    <t>520121107000</t>
  </si>
  <si>
    <t>　　　花梨镇</t>
  </si>
  <si>
    <t>520121200000</t>
  </si>
  <si>
    <t>　　　南龙乡</t>
  </si>
  <si>
    <t>520121202000</t>
  </si>
  <si>
    <t>　　　宅吉乡</t>
  </si>
  <si>
    <t>520121204000</t>
  </si>
  <si>
    <t>　　　龙水乡</t>
  </si>
  <si>
    <t>520121205000</t>
  </si>
  <si>
    <t>　　　米坪乡</t>
  </si>
  <si>
    <t>520121206000</t>
  </si>
  <si>
    <t>　　　禾丰布依族苗族乡</t>
  </si>
  <si>
    <t>520121207000</t>
  </si>
  <si>
    <t>　　　南江布依族苗族乡</t>
  </si>
  <si>
    <t>520121208000</t>
  </si>
  <si>
    <t>　　　高寨苗族布依族乡</t>
  </si>
  <si>
    <t>520121209000</t>
  </si>
  <si>
    <t>　　　毛云乡</t>
  </si>
  <si>
    <t>520121401000</t>
  </si>
  <si>
    <t>　　　紫兴社区服务中心</t>
  </si>
  <si>
    <t>520121402000</t>
  </si>
  <si>
    <t>　　　南山社区服务中心</t>
  </si>
  <si>
    <t>520122000000</t>
  </si>
  <si>
    <t>520122100000</t>
  </si>
  <si>
    <t>　　　永靖镇</t>
  </si>
  <si>
    <t>520122101000</t>
  </si>
  <si>
    <t>520122102000</t>
  </si>
  <si>
    <t>　　　九庄镇</t>
  </si>
  <si>
    <t>520122103000</t>
  </si>
  <si>
    <t>　　　小寨坝镇</t>
  </si>
  <si>
    <t>520122104000</t>
  </si>
  <si>
    <t>520122105000</t>
  </si>
  <si>
    <t>　　　养龙司镇</t>
  </si>
  <si>
    <t>520122106000</t>
  </si>
  <si>
    <t>　　　石硐镇</t>
  </si>
  <si>
    <t>520122107000</t>
  </si>
  <si>
    <t>　　　鹿窝镇</t>
  </si>
  <si>
    <t>520122108000</t>
  </si>
  <si>
    <t>　　　流长镇</t>
  </si>
  <si>
    <t>520122200000</t>
  </si>
  <si>
    <t>　　　青山苗族乡</t>
  </si>
  <si>
    <t>520122400000</t>
  </si>
  <si>
    <t>520123000000</t>
  </si>
  <si>
    <t>520123100000</t>
  </si>
  <si>
    <t>　　　龙场镇</t>
  </si>
  <si>
    <t>520123101000</t>
  </si>
  <si>
    <t>　　　扎佐镇</t>
  </si>
  <si>
    <t>520123102000</t>
  </si>
  <si>
    <t>　　　久长镇</t>
  </si>
  <si>
    <t>520123103000</t>
  </si>
  <si>
    <t>　　　六广镇</t>
  </si>
  <si>
    <t>520123104000</t>
  </si>
  <si>
    <t>　　　六屯镇</t>
  </si>
  <si>
    <t>520123105000</t>
  </si>
  <si>
    <t>　　　洒坪镇</t>
  </si>
  <si>
    <t>520123106000</t>
  </si>
  <si>
    <t>　　　六桶镇</t>
  </si>
  <si>
    <t>520123107000</t>
  </si>
  <si>
    <t>　　　谷堡镇</t>
  </si>
  <si>
    <t>520123108000</t>
  </si>
  <si>
    <t>　　　小箐镇</t>
  </si>
  <si>
    <t>520123204000</t>
  </si>
  <si>
    <t>　　　大石布依族乡</t>
  </si>
  <si>
    <t>520123400000</t>
  </si>
  <si>
    <t>　　　龙岗社区服务中心</t>
  </si>
  <si>
    <t>520123401000</t>
  </si>
  <si>
    <t>　　　珍珠河社区服务中心</t>
  </si>
  <si>
    <t>520181000000</t>
  </si>
  <si>
    <t>520181100000</t>
  </si>
  <si>
    <t>　　　红枫湖镇</t>
  </si>
  <si>
    <t>520181101000</t>
  </si>
  <si>
    <t>520181102000</t>
  </si>
  <si>
    <t>520181103000</t>
  </si>
  <si>
    <t>520181104000</t>
  </si>
  <si>
    <t>　　　暗流镇</t>
  </si>
  <si>
    <t>520181105000</t>
  </si>
  <si>
    <t>　　　犁倭镇</t>
  </si>
  <si>
    <t>520181201000</t>
  </si>
  <si>
    <t>　　　麦格苗族布依族乡</t>
  </si>
  <si>
    <t>520181203000</t>
  </si>
  <si>
    <t>　　　王庄布依族苗族乡</t>
  </si>
  <si>
    <t>520181204000</t>
  </si>
  <si>
    <t>　　　流长苗族乡</t>
  </si>
  <si>
    <t>520181400000</t>
  </si>
  <si>
    <t>　　　新岭社区服务中心</t>
  </si>
  <si>
    <t>520181401000</t>
  </si>
  <si>
    <t>　　　红塔社区服务中心</t>
  </si>
  <si>
    <t>520181402000</t>
  </si>
  <si>
    <t>　　　巢凤社区服务中心</t>
  </si>
  <si>
    <t>520181403000</t>
  </si>
  <si>
    <t>　　　百花社区服务中心</t>
  </si>
  <si>
    <t>520181405000</t>
  </si>
  <si>
    <t>　　　红新社区服务中心</t>
  </si>
  <si>
    <t>520200000000</t>
  </si>
  <si>
    <t>520201000000</t>
  </si>
  <si>
    <t>520201101000</t>
  </si>
  <si>
    <t>520201102000</t>
  </si>
  <si>
    <t>　　　汪家寨镇</t>
  </si>
  <si>
    <t>520201103000</t>
  </si>
  <si>
    <t>520201400000</t>
  </si>
  <si>
    <t>　　　建设路社区服务中心</t>
  </si>
  <si>
    <t>520201401000</t>
  </si>
  <si>
    <t>　　　黄土坡社区服务中心</t>
  </si>
  <si>
    <t>520201402000</t>
  </si>
  <si>
    <t>　　　红岩社区服务中心</t>
  </si>
  <si>
    <t>520201403000</t>
  </si>
  <si>
    <t>　　　荷泉社区服务中心</t>
  </si>
  <si>
    <t>520201404000</t>
  </si>
  <si>
    <t>　　　荷城社区服务中心</t>
  </si>
  <si>
    <t>520201405000</t>
  </si>
  <si>
    <t>　　　杉树林社区服务中心</t>
  </si>
  <si>
    <t>520201406000</t>
  </si>
  <si>
    <t>　　　杨柳社区服务中心</t>
  </si>
  <si>
    <t>520201407000</t>
  </si>
  <si>
    <t>　　　场坝社区服务中心</t>
  </si>
  <si>
    <t>520201408000</t>
  </si>
  <si>
    <t>　　　凤凰社区服务中心</t>
  </si>
  <si>
    <t>520201409000</t>
  </si>
  <si>
    <t>　　　广场社区服务中心</t>
  </si>
  <si>
    <t>520201410000</t>
  </si>
  <si>
    <t>　　　明湖社区服务中心</t>
  </si>
  <si>
    <t>520201411000</t>
  </si>
  <si>
    <t>　　　德坞社区服务中心</t>
  </si>
  <si>
    <t>520201412000</t>
  </si>
  <si>
    <t>　　　西宁社区服务中心</t>
  </si>
  <si>
    <t>520201413000</t>
  </si>
  <si>
    <t>　　　月照社区服务中心</t>
  </si>
  <si>
    <t>520201414000</t>
  </si>
  <si>
    <t>　　　石桥社区服务中心</t>
  </si>
  <si>
    <t>520201415000</t>
  </si>
  <si>
    <t>　　　双戛社区服务中心</t>
  </si>
  <si>
    <t>520203000000</t>
  </si>
  <si>
    <t>520203001000</t>
  </si>
  <si>
    <t>520203002000</t>
  </si>
  <si>
    <t>　　　银壶街道</t>
  </si>
  <si>
    <t>520203003000</t>
  </si>
  <si>
    <t>520203102000</t>
  </si>
  <si>
    <t>　　　岩脚镇</t>
  </si>
  <si>
    <t>520203103000</t>
  </si>
  <si>
    <t>　　　木岗镇</t>
  </si>
  <si>
    <t>520203104000</t>
  </si>
  <si>
    <t>520203105000</t>
  </si>
  <si>
    <t>　　　关寨镇</t>
  </si>
  <si>
    <t>520203106000</t>
  </si>
  <si>
    <t>　　　牂牁镇</t>
  </si>
  <si>
    <t>520203107000</t>
  </si>
  <si>
    <t>520203108000</t>
  </si>
  <si>
    <t>520203109000</t>
  </si>
  <si>
    <t>　　　新窑镇</t>
  </si>
  <si>
    <t>520203110000</t>
  </si>
  <si>
    <t>　　　郎岱镇</t>
  </si>
  <si>
    <t>520203203000</t>
  </si>
  <si>
    <t>　　　梭戛苗族彝族回族乡</t>
  </si>
  <si>
    <t>520203204000</t>
  </si>
  <si>
    <t>　　　牛场苗族彝族乡</t>
  </si>
  <si>
    <t>520203205000</t>
  </si>
  <si>
    <t>520203208000</t>
  </si>
  <si>
    <t>　　　中寨苗族彝族布依族乡</t>
  </si>
  <si>
    <t>520203213000</t>
  </si>
  <si>
    <t>　　　落别布依族彝族乡</t>
  </si>
  <si>
    <t>520203214000</t>
  </si>
  <si>
    <t>　　　月亮河彝族布依族苗族乡</t>
  </si>
  <si>
    <t>520221000000</t>
  </si>
  <si>
    <t>520221001000</t>
  </si>
  <si>
    <t>　　　双水街道</t>
  </si>
  <si>
    <t>520221002000</t>
  </si>
  <si>
    <t>520221003000</t>
  </si>
  <si>
    <t>　　　老鹰山街道</t>
  </si>
  <si>
    <t>520221004000</t>
  </si>
  <si>
    <t>　　　董地街道</t>
  </si>
  <si>
    <t>520221102000</t>
  </si>
  <si>
    <t>　　　比德镇</t>
  </si>
  <si>
    <t>520221103000</t>
  </si>
  <si>
    <t>　　　化乐镇</t>
  </si>
  <si>
    <t>520221104000</t>
  </si>
  <si>
    <t>520221105000</t>
  </si>
  <si>
    <t>　　　阿戛镇</t>
  </si>
  <si>
    <t>520221106000</t>
  </si>
  <si>
    <t>　　　勺米镇</t>
  </si>
  <si>
    <t>520221107000</t>
  </si>
  <si>
    <t>　　　玉舍镇</t>
  </si>
  <si>
    <t>520221108000</t>
  </si>
  <si>
    <t>　　　都格镇</t>
  </si>
  <si>
    <t>520221109000</t>
  </si>
  <si>
    <t>　　　发耳镇</t>
  </si>
  <si>
    <t>520221110000</t>
  </si>
  <si>
    <t>　　　鸡场镇</t>
  </si>
  <si>
    <t>520221111000</t>
  </si>
  <si>
    <t>　　　木果镇</t>
  </si>
  <si>
    <t>520221112000</t>
  </si>
  <si>
    <t>520221113000</t>
  </si>
  <si>
    <t>　　　陡箐镇</t>
  </si>
  <si>
    <t>520221114000</t>
  </si>
  <si>
    <t>　　　米箩镇</t>
  </si>
  <si>
    <t>520221204000</t>
  </si>
  <si>
    <t>　　　南开苗族彝族乡</t>
  </si>
  <si>
    <t>520221205000</t>
  </si>
  <si>
    <t>　　　青林苗族彝族乡</t>
  </si>
  <si>
    <t>520221207000</t>
  </si>
  <si>
    <t>　　　金盆苗族彝族乡</t>
  </si>
  <si>
    <t>520221214000</t>
  </si>
  <si>
    <t>　　　坪寨彝族乡</t>
  </si>
  <si>
    <t>520221218000</t>
  </si>
  <si>
    <t>　　　龙场苗族白族彝族乡</t>
  </si>
  <si>
    <t>520221219000</t>
  </si>
  <si>
    <t>　　　营盘苗族彝族白族乡</t>
  </si>
  <si>
    <t>520221220000</t>
  </si>
  <si>
    <t>　　　顺场苗族彝族布依族乡</t>
  </si>
  <si>
    <t>520221221000</t>
  </si>
  <si>
    <t>　　　花戛苗族布依族彝族乡</t>
  </si>
  <si>
    <t>520221222000</t>
  </si>
  <si>
    <t>　　　杨梅彝族苗族回族乡</t>
  </si>
  <si>
    <t>520221223000</t>
  </si>
  <si>
    <t>　　　新街彝族苗族布依族乡</t>
  </si>
  <si>
    <t>520221224000</t>
  </si>
  <si>
    <t>　　　野钟苗族彝族布依族乡</t>
  </si>
  <si>
    <t>520221225000</t>
  </si>
  <si>
    <t>　　　果布戛彝族苗族布依族乡</t>
  </si>
  <si>
    <t>520221230000</t>
  </si>
  <si>
    <t>　　　猴场苗族布依族乡</t>
  </si>
  <si>
    <t>520281000000</t>
  </si>
  <si>
    <t>520281001000</t>
  </si>
  <si>
    <t>　　　亦资街道办事处</t>
  </si>
  <si>
    <t>520281002000</t>
  </si>
  <si>
    <t>　　　翰林街道办事处</t>
  </si>
  <si>
    <t>520281003000</t>
  </si>
  <si>
    <t>　　　两河街道办事处</t>
  </si>
  <si>
    <t>520281004000</t>
  </si>
  <si>
    <t>　　　红果街道办事处</t>
  </si>
  <si>
    <t>520281005000</t>
  </si>
  <si>
    <t>　　　胜境街道办事处</t>
  </si>
  <si>
    <t>520281006000</t>
  </si>
  <si>
    <t>　　　刘官街道办事处</t>
  </si>
  <si>
    <t>520281104000</t>
  </si>
  <si>
    <t>520281105000</t>
  </si>
  <si>
    <t>　　　大山镇</t>
  </si>
  <si>
    <t>520281106000</t>
  </si>
  <si>
    <t>　　　保田镇</t>
  </si>
  <si>
    <t>520281109000</t>
  </si>
  <si>
    <t>520281111000</t>
  </si>
  <si>
    <t>520281117000</t>
  </si>
  <si>
    <t>　　　柏果镇</t>
  </si>
  <si>
    <t>520281121000</t>
  </si>
  <si>
    <t>520281123000</t>
  </si>
  <si>
    <t>　　　盘关镇</t>
  </si>
  <si>
    <t>520281124000</t>
  </si>
  <si>
    <t>520281125000</t>
  </si>
  <si>
    <t>　　　英武镇</t>
  </si>
  <si>
    <t>520281126000</t>
  </si>
  <si>
    <t>　　　鸡场坪镇</t>
  </si>
  <si>
    <t>520281127000</t>
  </si>
  <si>
    <t>520281128000</t>
  </si>
  <si>
    <t>　　　丹霞镇</t>
  </si>
  <si>
    <t>520281129000</t>
  </si>
  <si>
    <t>　　　乌蒙镇</t>
  </si>
  <si>
    <t>520281202000</t>
  </si>
  <si>
    <t>　　　普田回族乡</t>
  </si>
  <si>
    <t>520281208000</t>
  </si>
  <si>
    <t>　　　坪地彝族乡</t>
  </si>
  <si>
    <t>520281210000</t>
  </si>
  <si>
    <t>　　　淤泥彝族乡</t>
  </si>
  <si>
    <t>520281211000</t>
  </si>
  <si>
    <t>　　　普古彝族苗族乡</t>
  </si>
  <si>
    <t>520281212000</t>
  </si>
  <si>
    <t>　　　旧营白族彝族苗族乡</t>
  </si>
  <si>
    <t>520281213000</t>
  </si>
  <si>
    <t>　　　羊场布依族白族苗族乡</t>
  </si>
  <si>
    <t>520281214000</t>
  </si>
  <si>
    <t>　　　保基苗族彝族乡</t>
  </si>
  <si>
    <t>520300000000</t>
  </si>
  <si>
    <t>520301000000</t>
  </si>
  <si>
    <t>520302000000</t>
  </si>
  <si>
    <t>520302001000</t>
  </si>
  <si>
    <t>520302002000</t>
  </si>
  <si>
    <t>　　　万里路街道办事处</t>
  </si>
  <si>
    <t>520302003000</t>
  </si>
  <si>
    <t>520302004000</t>
  </si>
  <si>
    <t>　　　迎红街道办事处</t>
  </si>
  <si>
    <t>520302005000</t>
  </si>
  <si>
    <t>520302006000</t>
  </si>
  <si>
    <t>　　　舟水桥街道办事处</t>
  </si>
  <si>
    <t>520302007000</t>
  </si>
  <si>
    <t>520302008000</t>
  </si>
  <si>
    <t>520302009000</t>
  </si>
  <si>
    <t>520302010000</t>
  </si>
  <si>
    <t>　　　礼仪街道办事处</t>
  </si>
  <si>
    <t>520302011000</t>
  </si>
  <si>
    <t>520302012000</t>
  </si>
  <si>
    <t>　　　忠庄街道办事处</t>
  </si>
  <si>
    <t>520302013000</t>
  </si>
  <si>
    <t>　　　新蒲街道办事处</t>
  </si>
  <si>
    <t>520302014000</t>
  </si>
  <si>
    <t>　　　新中街道办事处</t>
  </si>
  <si>
    <t>520302101000</t>
  </si>
  <si>
    <t>520302104000</t>
  </si>
  <si>
    <t>520302105000</t>
  </si>
  <si>
    <t>　　　深溪镇</t>
  </si>
  <si>
    <t>520302106000</t>
  </si>
  <si>
    <t>　　　金鼎山镇</t>
  </si>
  <si>
    <t>520302108000</t>
  </si>
  <si>
    <t>　　　新舟镇</t>
  </si>
  <si>
    <t>520302109000</t>
  </si>
  <si>
    <t>　　　虾子镇</t>
  </si>
  <si>
    <t>520302110000</t>
  </si>
  <si>
    <t>　　　三渡镇</t>
  </si>
  <si>
    <t>520302111000</t>
  </si>
  <si>
    <t>520302112000</t>
  </si>
  <si>
    <t>　　　喇叭镇</t>
  </si>
  <si>
    <t>520303000000</t>
  </si>
  <si>
    <t>520303001000</t>
  </si>
  <si>
    <t>520303002000</t>
  </si>
  <si>
    <t>　　　洗马路街道办事处</t>
  </si>
  <si>
    <t>520303003000</t>
  </si>
  <si>
    <t>　　　大连路街道办事处</t>
  </si>
  <si>
    <t>520303004000</t>
  </si>
  <si>
    <t>　　　高桥街道办事处</t>
  </si>
  <si>
    <t>520303005000</t>
  </si>
  <si>
    <t>　　　董公寺街道办事处</t>
  </si>
  <si>
    <t>520303006000</t>
  </si>
  <si>
    <t>　　　高坪街道办事处</t>
  </si>
  <si>
    <t>520303102000</t>
  </si>
  <si>
    <t>　　　团泽镇</t>
  </si>
  <si>
    <t>520303104000</t>
  </si>
  <si>
    <t>520303105000</t>
  </si>
  <si>
    <t>　　　泗渡镇</t>
  </si>
  <si>
    <t>520303106000</t>
  </si>
  <si>
    <t>520303107000</t>
  </si>
  <si>
    <t>　　　山盆镇</t>
  </si>
  <si>
    <t>520303108000</t>
  </si>
  <si>
    <t>　　　芝麻镇</t>
  </si>
  <si>
    <t>520303109000</t>
  </si>
  <si>
    <t>520303110000</t>
  </si>
  <si>
    <t>　　　毛石镇</t>
  </si>
  <si>
    <t>520304000000</t>
  </si>
  <si>
    <t>520304001000</t>
  </si>
  <si>
    <t>　　　南白街道办事处</t>
  </si>
  <si>
    <t>520304002000</t>
  </si>
  <si>
    <t>　　　播南街道办事处</t>
  </si>
  <si>
    <t>520304003000</t>
  </si>
  <si>
    <t>　　　影山湖街道办事处</t>
  </si>
  <si>
    <t>520304004000</t>
  </si>
  <si>
    <t>　　　桂花桥街道办事处</t>
  </si>
  <si>
    <t>520304005000</t>
  </si>
  <si>
    <t>　　　龙坑街道办事处</t>
  </si>
  <si>
    <t>520304102000</t>
  </si>
  <si>
    <t>520304103000</t>
  </si>
  <si>
    <t>　　　苟江镇</t>
  </si>
  <si>
    <t>520304104000</t>
  </si>
  <si>
    <t>520304105000</t>
  </si>
  <si>
    <t>520304106000</t>
  </si>
  <si>
    <t>520304107000</t>
  </si>
  <si>
    <t>　　　团溪镇</t>
  </si>
  <si>
    <t>520304108000</t>
  </si>
  <si>
    <t>520304109000</t>
  </si>
  <si>
    <t>520304110000</t>
  </si>
  <si>
    <t>　　　尚嵇镇</t>
  </si>
  <si>
    <t>520304111000</t>
  </si>
  <si>
    <t>　　　茅栗镇</t>
  </si>
  <si>
    <t>520304112000</t>
  </si>
  <si>
    <t>520304113000</t>
  </si>
  <si>
    <t>　　　鸭溪镇</t>
  </si>
  <si>
    <t>520304114000</t>
  </si>
  <si>
    <t>520304115000</t>
  </si>
  <si>
    <t>520304116000</t>
  </si>
  <si>
    <t>　　　枫香镇</t>
  </si>
  <si>
    <t>520304117000</t>
  </si>
  <si>
    <t>　　　泮水镇</t>
  </si>
  <si>
    <t>520304118000</t>
  </si>
  <si>
    <t>520304200000</t>
  </si>
  <si>
    <t>　　　平正仡佬族乡</t>
  </si>
  <si>
    <t>520304201000</t>
  </si>
  <si>
    <t>　　　洪关苗族乡</t>
  </si>
  <si>
    <t>520322000000</t>
  </si>
  <si>
    <t>520322001000</t>
  </si>
  <si>
    <t>　　　海校街道</t>
  </si>
  <si>
    <t>520322002000</t>
  </si>
  <si>
    <t>　　　娄山关街道</t>
  </si>
  <si>
    <t>520322101000</t>
  </si>
  <si>
    <t>　　　楚米镇</t>
  </si>
  <si>
    <t>520322102000</t>
  </si>
  <si>
    <t>520322103000</t>
  </si>
  <si>
    <t>　　　松坎镇</t>
  </si>
  <si>
    <t>520322104000</t>
  </si>
  <si>
    <t>520322105000</t>
  </si>
  <si>
    <t>　　　水坝塘镇</t>
  </si>
  <si>
    <t>520322106000</t>
  </si>
  <si>
    <t>520322107000</t>
  </si>
  <si>
    <t>　　　花秋镇</t>
  </si>
  <si>
    <t>520322108000</t>
  </si>
  <si>
    <t>　　　羊磴镇</t>
  </si>
  <si>
    <t>520322109000</t>
  </si>
  <si>
    <t>　　　九坝镇</t>
  </si>
  <si>
    <t>520322110000</t>
  </si>
  <si>
    <t>520322111000</t>
  </si>
  <si>
    <t>　　　夜郎镇</t>
  </si>
  <si>
    <t>520322112000</t>
  </si>
  <si>
    <t>　　　木瓜镇</t>
  </si>
  <si>
    <t>520322113000</t>
  </si>
  <si>
    <t>　　　坡渡镇</t>
  </si>
  <si>
    <t>520322114000</t>
  </si>
  <si>
    <t>　　　燎原镇</t>
  </si>
  <si>
    <t>520322115000</t>
  </si>
  <si>
    <t>　　　狮溪镇</t>
  </si>
  <si>
    <t>520322116000</t>
  </si>
  <si>
    <t>　　　茅石镇</t>
  </si>
  <si>
    <t>520322117000</t>
  </si>
  <si>
    <t>　　　尧龙山镇</t>
  </si>
  <si>
    <t>520322118000</t>
  </si>
  <si>
    <t>　　　风水镇</t>
  </si>
  <si>
    <t>520322119000</t>
  </si>
  <si>
    <t>　　　容光镇</t>
  </si>
  <si>
    <t>520322120000</t>
  </si>
  <si>
    <t>520322203000</t>
  </si>
  <si>
    <t>　　　小水乡</t>
  </si>
  <si>
    <t>520322205000</t>
  </si>
  <si>
    <t>　　　黄莲乡</t>
  </si>
  <si>
    <t>520322207000</t>
  </si>
  <si>
    <t>　　　马鬃苗族乡</t>
  </si>
  <si>
    <t>520323000000</t>
  </si>
  <si>
    <t>520323100000</t>
  </si>
  <si>
    <t>　　　洋川镇</t>
  </si>
  <si>
    <t>520323101000</t>
  </si>
  <si>
    <t>520323102000</t>
  </si>
  <si>
    <t>　　　旺草镇</t>
  </si>
  <si>
    <t>520323103000</t>
  </si>
  <si>
    <t>　　　蒲场镇</t>
  </si>
  <si>
    <t>520323104000</t>
  </si>
  <si>
    <t>　　　风华镇</t>
  </si>
  <si>
    <t>520323105000</t>
  </si>
  <si>
    <t>　　　茅垭镇</t>
  </si>
  <si>
    <t>520323106000</t>
  </si>
  <si>
    <t>　　　枧坝镇</t>
  </si>
  <si>
    <t>520323107000</t>
  </si>
  <si>
    <t>　　　宽阔镇</t>
  </si>
  <si>
    <t>520323108000</t>
  </si>
  <si>
    <t>　　　黄杨镇</t>
  </si>
  <si>
    <t>520323109000</t>
  </si>
  <si>
    <t>　　　青杠塘镇</t>
  </si>
  <si>
    <t>520323110000</t>
  </si>
  <si>
    <t>520323111000</t>
  </si>
  <si>
    <t>520323112000</t>
  </si>
  <si>
    <t>　　　坪乐镇</t>
  </si>
  <si>
    <t>520323200000</t>
  </si>
  <si>
    <t>　　　大路槽乡</t>
  </si>
  <si>
    <t>520323201000</t>
  </si>
  <si>
    <t>　　　小关乡</t>
  </si>
  <si>
    <t>520324000000</t>
  </si>
  <si>
    <t>520324001000</t>
  </si>
  <si>
    <t>　　　凤仪街道</t>
  </si>
  <si>
    <t>520324101000</t>
  </si>
  <si>
    <t>520324102000</t>
  </si>
  <si>
    <t>520324103000</t>
  </si>
  <si>
    <t>　　　安场镇</t>
  </si>
  <si>
    <t>520324104000</t>
  </si>
  <si>
    <t>　　　土坪镇</t>
  </si>
  <si>
    <t>520324105000</t>
  </si>
  <si>
    <t>　　　流渡镇</t>
  </si>
  <si>
    <t>520324106000</t>
  </si>
  <si>
    <t>　　　格林镇</t>
  </si>
  <si>
    <t>520324107000</t>
  </si>
  <si>
    <t>520324108000</t>
  </si>
  <si>
    <t>　　　庙塘镇</t>
  </si>
  <si>
    <t>520324109000</t>
  </si>
  <si>
    <t>　　　小雅镇</t>
  </si>
  <si>
    <t>520324110000</t>
  </si>
  <si>
    <t>　　　中观镇</t>
  </si>
  <si>
    <t>520324111000</t>
  </si>
  <si>
    <t>　　　芙蓉江镇</t>
  </si>
  <si>
    <t>520324112000</t>
  </si>
  <si>
    <t>　　　班竹镇</t>
  </si>
  <si>
    <t>520324113000</t>
  </si>
  <si>
    <t>　　　碧峰镇</t>
  </si>
  <si>
    <t>520324114000</t>
  </si>
  <si>
    <t>　　　乐俭镇</t>
  </si>
  <si>
    <t>520324115000</t>
  </si>
  <si>
    <t>　　　杨兴镇</t>
  </si>
  <si>
    <t>520324116000</t>
  </si>
  <si>
    <t>　　　桴焉镇</t>
  </si>
  <si>
    <t>520324202000</t>
  </si>
  <si>
    <t>　　　谢坝仡佬族苗族乡</t>
  </si>
  <si>
    <t>520324203000</t>
  </si>
  <si>
    <t>　　　市坪苗族仡佬族乡</t>
  </si>
  <si>
    <t>520325000000</t>
  </si>
  <si>
    <t>520325100000</t>
  </si>
  <si>
    <t>520325101000</t>
  </si>
  <si>
    <t>520325102000</t>
  </si>
  <si>
    <t>520325103000</t>
  </si>
  <si>
    <t>520325104000</t>
  </si>
  <si>
    <t>520325105000</t>
  </si>
  <si>
    <t>　　　洛龙镇</t>
  </si>
  <si>
    <t>520325106000</t>
  </si>
  <si>
    <t>　　　阳溪镇</t>
  </si>
  <si>
    <t>520325107000</t>
  </si>
  <si>
    <t>520325108000</t>
  </si>
  <si>
    <t>　　　大磏镇</t>
  </si>
  <si>
    <t>520325109000</t>
  </si>
  <si>
    <t>　　　平模镇</t>
  </si>
  <si>
    <t>520325110000</t>
  </si>
  <si>
    <t>520325200000</t>
  </si>
  <si>
    <t>　　　上坝土家族乡</t>
  </si>
  <si>
    <t>520325201000</t>
  </si>
  <si>
    <t>　　　棕坪乡</t>
  </si>
  <si>
    <t>520325202000</t>
  </si>
  <si>
    <t>520326000000</t>
  </si>
  <si>
    <t>520326001000</t>
  </si>
  <si>
    <t>　　　丹砂街道办事处</t>
  </si>
  <si>
    <t>520326002000</t>
  </si>
  <si>
    <t>　　　都濡街道办事处</t>
  </si>
  <si>
    <t>520326003000</t>
  </si>
  <si>
    <t>520326101000</t>
  </si>
  <si>
    <t>520326102000</t>
  </si>
  <si>
    <t>　　　黄都镇</t>
  </si>
  <si>
    <t>520326103000</t>
  </si>
  <si>
    <t>　　　涪洋镇</t>
  </si>
  <si>
    <t>520326104000</t>
  </si>
  <si>
    <t>　　　镇南镇</t>
  </si>
  <si>
    <t>520326105000</t>
  </si>
  <si>
    <t>520326106000</t>
  </si>
  <si>
    <t>　　　浞水镇</t>
  </si>
  <si>
    <t>520326107000</t>
  </si>
  <si>
    <t>　　　茅天镇</t>
  </si>
  <si>
    <t>520326108000</t>
  </si>
  <si>
    <t>　　　柏村镇</t>
  </si>
  <si>
    <t>520326110000</t>
  </si>
  <si>
    <t>　　　泥高镇</t>
  </si>
  <si>
    <t>520326111000</t>
  </si>
  <si>
    <t>520326112000</t>
  </si>
  <si>
    <t>　　　蕉坝镇</t>
  </si>
  <si>
    <t>520326203000</t>
  </si>
  <si>
    <t>　　　红丝乡</t>
  </si>
  <si>
    <t>520326204000</t>
  </si>
  <si>
    <t>　　　石朝乡</t>
  </si>
  <si>
    <t>520327000000</t>
  </si>
  <si>
    <t>520327100000</t>
  </si>
  <si>
    <t>520327101000</t>
  </si>
  <si>
    <t>520327102000</t>
  </si>
  <si>
    <t>　　　琊川镇</t>
  </si>
  <si>
    <t>520327103000</t>
  </si>
  <si>
    <t>　　　蜂岩镇</t>
  </si>
  <si>
    <t>520327104000</t>
  </si>
  <si>
    <t>520327105000</t>
  </si>
  <si>
    <t>520327106000</t>
  </si>
  <si>
    <t>520327107000</t>
  </si>
  <si>
    <t>520327108000</t>
  </si>
  <si>
    <t>520327109000</t>
  </si>
  <si>
    <t>　　　何坝镇</t>
  </si>
  <si>
    <t>520327110000</t>
  </si>
  <si>
    <t>520327111000</t>
  </si>
  <si>
    <t>520327112000</t>
  </si>
  <si>
    <t>520327203000</t>
  </si>
  <si>
    <t>　　　石径乡</t>
  </si>
  <si>
    <t>520328000000</t>
  </si>
  <si>
    <t>520328004000</t>
  </si>
  <si>
    <t>　　　湄江街道办事处</t>
  </si>
  <si>
    <t>520328005000</t>
  </si>
  <si>
    <t>　　　黄家坝街道办事处</t>
  </si>
  <si>
    <t>520328006000</t>
  </si>
  <si>
    <t>　　　鱼泉街道办事处</t>
  </si>
  <si>
    <t>520328101000</t>
  </si>
  <si>
    <t>520328102000</t>
  </si>
  <si>
    <t>520328103000</t>
  </si>
  <si>
    <t>520328106000</t>
  </si>
  <si>
    <t>520328107000</t>
  </si>
  <si>
    <t>520328108000</t>
  </si>
  <si>
    <t>520328109000</t>
  </si>
  <si>
    <t>　　　新南镇</t>
  </si>
  <si>
    <t>520328110000</t>
  </si>
  <si>
    <t>520328111000</t>
  </si>
  <si>
    <t>520328112000</t>
  </si>
  <si>
    <t>520328113000</t>
  </si>
  <si>
    <t>　　　抄乐镇</t>
  </si>
  <si>
    <t>520328114000</t>
  </si>
  <si>
    <t>520329000000</t>
  </si>
  <si>
    <t>520329001000</t>
  </si>
  <si>
    <t>　　　子营街道办事处</t>
  </si>
  <si>
    <t>520329102000</t>
  </si>
  <si>
    <t>520329103000</t>
  </si>
  <si>
    <t>　　　构皮滩镇</t>
  </si>
  <si>
    <t>520329104000</t>
  </si>
  <si>
    <t>　　　大乌江镇</t>
  </si>
  <si>
    <t>520329105000</t>
  </si>
  <si>
    <t>　　　敖溪镇</t>
  </si>
  <si>
    <t>520329106000</t>
  </si>
  <si>
    <t>　　　龙家镇</t>
  </si>
  <si>
    <t>520329107000</t>
  </si>
  <si>
    <t>520329108000</t>
  </si>
  <si>
    <t>　　　关兴镇</t>
  </si>
  <si>
    <t>520329109000</t>
  </si>
  <si>
    <t>　　　白泥镇</t>
  </si>
  <si>
    <t>520329200000</t>
  </si>
  <si>
    <t>　　　花山苗族乡</t>
  </si>
  <si>
    <t>520330000000</t>
  </si>
  <si>
    <t>520330001000</t>
  </si>
  <si>
    <t>　　　东皇街道</t>
  </si>
  <si>
    <t>520330002000</t>
  </si>
  <si>
    <t>520330003000</t>
  </si>
  <si>
    <t>　　　杉王街道</t>
  </si>
  <si>
    <t>520330004000</t>
  </si>
  <si>
    <t>　　　马临街道</t>
  </si>
  <si>
    <t>520330101000</t>
  </si>
  <si>
    <t>520330102000</t>
  </si>
  <si>
    <t>　　　同民镇</t>
  </si>
  <si>
    <t>520330103000</t>
  </si>
  <si>
    <t>　　　醒民镇</t>
  </si>
  <si>
    <t>520330104000</t>
  </si>
  <si>
    <t>520330105000</t>
  </si>
  <si>
    <t>　　　习酒镇</t>
  </si>
  <si>
    <t>520330106000</t>
  </si>
  <si>
    <t>520330107000</t>
  </si>
  <si>
    <t>　　　桑木镇</t>
  </si>
  <si>
    <t>520330108000</t>
  </si>
  <si>
    <t>520330109000</t>
  </si>
  <si>
    <t>520330110000</t>
  </si>
  <si>
    <t>520330111000</t>
  </si>
  <si>
    <t>520330112000</t>
  </si>
  <si>
    <t>520330113000</t>
  </si>
  <si>
    <t>　　　寨坝镇</t>
  </si>
  <si>
    <t>520330114000</t>
  </si>
  <si>
    <t>　　　民化镇</t>
  </si>
  <si>
    <t>520330115000</t>
  </si>
  <si>
    <t>520330116000</t>
  </si>
  <si>
    <t>　　　二里镇</t>
  </si>
  <si>
    <t>520330117000</t>
  </si>
  <si>
    <t>520330118000</t>
  </si>
  <si>
    <t>520330119000</t>
  </si>
  <si>
    <t>520330120000</t>
  </si>
  <si>
    <t>　　　程寨镇</t>
  </si>
  <si>
    <t>520330205000</t>
  </si>
  <si>
    <t>520330207000</t>
  </si>
  <si>
    <t>　　　坭坝乡</t>
  </si>
  <si>
    <t>520381000000</t>
  </si>
  <si>
    <t>520381001000</t>
  </si>
  <si>
    <t>520381002000</t>
  </si>
  <si>
    <t>　　　文华街道办事处</t>
  </si>
  <si>
    <t>520381003000</t>
  </si>
  <si>
    <t>　　　金华街道办事处</t>
  </si>
  <si>
    <t>520381100000</t>
  </si>
  <si>
    <t>520381101000</t>
  </si>
  <si>
    <t>520381102000</t>
  </si>
  <si>
    <t>520381103000</t>
  </si>
  <si>
    <t>　　　旺隆镇</t>
  </si>
  <si>
    <t>520381104000</t>
  </si>
  <si>
    <t>　　　葫市镇</t>
  </si>
  <si>
    <t>520381105000</t>
  </si>
  <si>
    <t>　　　元厚镇</t>
  </si>
  <si>
    <t>520381106000</t>
  </si>
  <si>
    <t>520381107000</t>
  </si>
  <si>
    <t>　　　长期镇</t>
  </si>
  <si>
    <t>520381108000</t>
  </si>
  <si>
    <t>520381109000</t>
  </si>
  <si>
    <t>520381110000</t>
  </si>
  <si>
    <t>　　　丙安镇</t>
  </si>
  <si>
    <t>520381202000</t>
  </si>
  <si>
    <t>　　　宝源乡</t>
  </si>
  <si>
    <t>520381203000</t>
  </si>
  <si>
    <t>　　　石堡乡</t>
  </si>
  <si>
    <t>520381204000</t>
  </si>
  <si>
    <t>520382000000</t>
  </si>
  <si>
    <t>520382001000</t>
  </si>
  <si>
    <t>　　　盐津街道办事处</t>
  </si>
  <si>
    <t>520382002000</t>
  </si>
  <si>
    <t>　　　中枢街道办事处</t>
  </si>
  <si>
    <t>520382003000</t>
  </si>
  <si>
    <t>　　　苍龙街道办事处</t>
  </si>
  <si>
    <t>520382004000</t>
  </si>
  <si>
    <t>　　　坛厂街道办事处</t>
  </si>
  <si>
    <t>520382005000</t>
  </si>
  <si>
    <t>　　　鲁班街道办事处</t>
  </si>
  <si>
    <t>520382102000</t>
  </si>
  <si>
    <t>520382104000</t>
  </si>
  <si>
    <t>520382105000</t>
  </si>
  <si>
    <t>　　　茅坝镇</t>
  </si>
  <si>
    <t>520382106000</t>
  </si>
  <si>
    <t>　　　九仓镇</t>
  </si>
  <si>
    <t>520382107000</t>
  </si>
  <si>
    <t>　　　喜头镇</t>
  </si>
  <si>
    <t>520382108000</t>
  </si>
  <si>
    <t>520382109000</t>
  </si>
  <si>
    <t>520382110000</t>
  </si>
  <si>
    <t>　　　合马镇</t>
  </si>
  <si>
    <t>520382112000</t>
  </si>
  <si>
    <t>　　　火石镇</t>
  </si>
  <si>
    <t>520382113000</t>
  </si>
  <si>
    <t>　　　学孔镇</t>
  </si>
  <si>
    <t>520382114000</t>
  </si>
  <si>
    <t>　　　龙井镇</t>
  </si>
  <si>
    <t>520382115000</t>
  </si>
  <si>
    <t>　　　美酒河镇</t>
  </si>
  <si>
    <t>520382116000</t>
  </si>
  <si>
    <t>　　　高大坪镇</t>
  </si>
  <si>
    <t>520382117000</t>
  </si>
  <si>
    <t>　　　茅台镇</t>
  </si>
  <si>
    <t>520382201000</t>
  </si>
  <si>
    <t>　　　后山苗族布依族乡</t>
  </si>
  <si>
    <t>520400000000</t>
  </si>
  <si>
    <t>520401000000</t>
  </si>
  <si>
    <t>520402000000</t>
  </si>
  <si>
    <t>520402001000</t>
  </si>
  <si>
    <t>520402002000</t>
  </si>
  <si>
    <t>520402003000</t>
  </si>
  <si>
    <t>520402004000</t>
  </si>
  <si>
    <t>520402005000</t>
  </si>
  <si>
    <t>520402006000</t>
  </si>
  <si>
    <t>　　　华西街道办事处</t>
  </si>
  <si>
    <t>520402007000</t>
  </si>
  <si>
    <t>　　　西航街道办事处</t>
  </si>
  <si>
    <t>520402100000</t>
  </si>
  <si>
    <t>　　　宋旗镇</t>
  </si>
  <si>
    <t>520402101000</t>
  </si>
  <si>
    <t>　　　幺铺镇</t>
  </si>
  <si>
    <t>520402102000</t>
  </si>
  <si>
    <t>　　　宁谷镇</t>
  </si>
  <si>
    <t>520402103000</t>
  </si>
  <si>
    <t>　　　龙宫镇</t>
  </si>
  <si>
    <t>520402104000</t>
  </si>
  <si>
    <t>　　　双堡镇</t>
  </si>
  <si>
    <t>520402105000</t>
  </si>
  <si>
    <t>　　　大西桥镇</t>
  </si>
  <si>
    <t>520402106000</t>
  </si>
  <si>
    <t>　　　七眼桥镇</t>
  </si>
  <si>
    <t>520402107000</t>
  </si>
  <si>
    <t>　　　蔡官镇</t>
  </si>
  <si>
    <t>520402108000</t>
  </si>
  <si>
    <t>　　　轿子山镇</t>
  </si>
  <si>
    <t>520402109000</t>
  </si>
  <si>
    <t>520402200000</t>
  </si>
  <si>
    <t>　　　新场布依族苗族乡</t>
  </si>
  <si>
    <t>520402201000</t>
  </si>
  <si>
    <t>　　　岩腊苗族布依族乡</t>
  </si>
  <si>
    <t>520402202000</t>
  </si>
  <si>
    <t>　　　鸡场布依族苗族乡</t>
  </si>
  <si>
    <t>520402203000</t>
  </si>
  <si>
    <t>　　　杨武布依族苗族乡</t>
  </si>
  <si>
    <t>520402204000</t>
  </si>
  <si>
    <t>　　　东屯乡</t>
  </si>
  <si>
    <t>520402205000</t>
  </si>
  <si>
    <t>　　　黄腊布依族苗族乡</t>
  </si>
  <si>
    <t>520402206000</t>
  </si>
  <si>
    <t>　　　刘官乡</t>
  </si>
  <si>
    <t>520403000000</t>
  </si>
  <si>
    <t>520403001000</t>
  </si>
  <si>
    <t>520403002000</t>
  </si>
  <si>
    <t>520403101000</t>
  </si>
  <si>
    <t>520403102000</t>
  </si>
  <si>
    <t>520403103000</t>
  </si>
  <si>
    <t>　　　天龙镇</t>
  </si>
  <si>
    <t>520403104000</t>
  </si>
  <si>
    <t>　　　夏云镇</t>
  </si>
  <si>
    <t>520403105000</t>
  </si>
  <si>
    <t>520403106000</t>
  </si>
  <si>
    <t>520403107000</t>
  </si>
  <si>
    <t>　　　齐伯镇</t>
  </si>
  <si>
    <t>520403202000</t>
  </si>
  <si>
    <t>　　　十字回族苗族乡</t>
  </si>
  <si>
    <t>520403203000</t>
  </si>
  <si>
    <t>　　　羊昌布依族苗族乡</t>
  </si>
  <si>
    <t>520422000000</t>
  </si>
  <si>
    <t>520422001000</t>
  </si>
  <si>
    <t>　　　定南街道办事处</t>
  </si>
  <si>
    <t>520422002000</t>
  </si>
  <si>
    <t>　　　穿洞街道办事处</t>
  </si>
  <si>
    <t>520422003000</t>
  </si>
  <si>
    <t>　　　黄桶街道办事处</t>
  </si>
  <si>
    <t>520422101000</t>
  </si>
  <si>
    <t>　　　马官镇</t>
  </si>
  <si>
    <t>520422102000</t>
  </si>
  <si>
    <t>　　　化处镇</t>
  </si>
  <si>
    <t>520422103000</t>
  </si>
  <si>
    <t>520422104000</t>
  </si>
  <si>
    <t>　　　白岩镇</t>
  </si>
  <si>
    <t>520422105000</t>
  </si>
  <si>
    <t>520422106000</t>
  </si>
  <si>
    <t>　　　鸡场坡镇</t>
  </si>
  <si>
    <t>520422203000</t>
  </si>
  <si>
    <t>　　　补郎苗族乡</t>
  </si>
  <si>
    <t>520422204000</t>
  </si>
  <si>
    <t>　　　猴场苗族仡佬族乡</t>
  </si>
  <si>
    <t>520422205000</t>
  </si>
  <si>
    <t>　　　猫洞苗族仡佬族乡</t>
  </si>
  <si>
    <t>520423000000</t>
  </si>
  <si>
    <t>520423001000</t>
  </si>
  <si>
    <t>　　　白马湖街道办事处</t>
  </si>
  <si>
    <t>520423002000</t>
  </si>
  <si>
    <t>　　　环翠街道办事处</t>
  </si>
  <si>
    <t>520423003000</t>
  </si>
  <si>
    <t>　　　丁旗街道办事处</t>
  </si>
  <si>
    <t>520423004000</t>
  </si>
  <si>
    <t>　　　双龙山街道办事处</t>
  </si>
  <si>
    <t>520423102000</t>
  </si>
  <si>
    <t>　　　黄果树镇</t>
  </si>
  <si>
    <t>520423105000</t>
  </si>
  <si>
    <t>520423107000</t>
  </si>
  <si>
    <t>520423108000</t>
  </si>
  <si>
    <t>　　　扁担山镇</t>
  </si>
  <si>
    <t>520423109000</t>
  </si>
  <si>
    <t>　　　募役镇</t>
  </si>
  <si>
    <t>520423110000</t>
  </si>
  <si>
    <t>　　　江龙镇</t>
  </si>
  <si>
    <t>520423111000</t>
  </si>
  <si>
    <t>　　　本寨镇</t>
  </si>
  <si>
    <t>520423112000</t>
  </si>
  <si>
    <t>　　　六马镇</t>
  </si>
  <si>
    <t>520423204000</t>
  </si>
  <si>
    <t>520423206000</t>
  </si>
  <si>
    <t>　　　革利乡</t>
  </si>
  <si>
    <t>520423210000</t>
  </si>
  <si>
    <t>　　　简嘎乡</t>
  </si>
  <si>
    <t>520424000000</t>
  </si>
  <si>
    <t>520424002000</t>
  </si>
  <si>
    <t>　　　顶云街道办事处</t>
  </si>
  <si>
    <t>520424003000</t>
  </si>
  <si>
    <t>　　　关索街道办事处</t>
  </si>
  <si>
    <t>520424004000</t>
  </si>
  <si>
    <t>520424102000</t>
  </si>
  <si>
    <t>520424103000</t>
  </si>
  <si>
    <t>　　　岗乌镇</t>
  </si>
  <si>
    <t>520424104000</t>
  </si>
  <si>
    <t>　　　上关镇</t>
  </si>
  <si>
    <t>520424105000</t>
  </si>
  <si>
    <t>　　　坡贡镇</t>
  </si>
  <si>
    <t>520424107000</t>
  </si>
  <si>
    <t>520424108000</t>
  </si>
  <si>
    <t>520424109000</t>
  </si>
  <si>
    <t>　　　沙营镇</t>
  </si>
  <si>
    <t>520424110000</t>
  </si>
  <si>
    <t>　　　花江镇</t>
  </si>
  <si>
    <t>520424111000</t>
  </si>
  <si>
    <t>　　　断桥镇</t>
  </si>
  <si>
    <t>520424202000</t>
  </si>
  <si>
    <t>　　　普利乡</t>
  </si>
  <si>
    <t>520425000000</t>
  </si>
  <si>
    <t>520425001000</t>
  </si>
  <si>
    <t>520425002000</t>
  </si>
  <si>
    <t>　　　五峰街道办事处</t>
  </si>
  <si>
    <t>520425101000</t>
  </si>
  <si>
    <t>　　　格凸河镇</t>
  </si>
  <si>
    <t>520425102000</t>
  </si>
  <si>
    <t>　　　猴场镇</t>
  </si>
  <si>
    <t>520425103000</t>
  </si>
  <si>
    <t>　　　猫营镇</t>
  </si>
  <si>
    <t>520425104000</t>
  </si>
  <si>
    <t>　　　板当镇</t>
  </si>
  <si>
    <t>520425105000</t>
  </si>
  <si>
    <t>　　　宗地镇</t>
  </si>
  <si>
    <t>520425106000</t>
  </si>
  <si>
    <t>520425107000</t>
  </si>
  <si>
    <t>　　　坝羊镇</t>
  </si>
  <si>
    <t>520425108000</t>
  </si>
  <si>
    <t>　　　火花镇</t>
  </si>
  <si>
    <t>520425200000</t>
  </si>
  <si>
    <t>　　　白石岩乡</t>
  </si>
  <si>
    <t>520425203000</t>
  </si>
  <si>
    <t>　　　四大寨乡</t>
  </si>
  <si>
    <t>520500000000</t>
  </si>
  <si>
    <t>520501000000</t>
  </si>
  <si>
    <t>520502000000</t>
  </si>
  <si>
    <t>520502001000</t>
  </si>
  <si>
    <t>520502002000</t>
  </si>
  <si>
    <t>520502003000</t>
  </si>
  <si>
    <t>　　　三板桥街道办事处</t>
  </si>
  <si>
    <t>520502005000</t>
  </si>
  <si>
    <t>　　　大新桥街道办事处</t>
  </si>
  <si>
    <t>520502006000</t>
  </si>
  <si>
    <t>520502007000</t>
  </si>
  <si>
    <t>520502008000</t>
  </si>
  <si>
    <t>　　　麻园街道办事处</t>
  </si>
  <si>
    <t>520502009000</t>
  </si>
  <si>
    <t>　　　碧阳街道办事处</t>
  </si>
  <si>
    <t>520502010000</t>
  </si>
  <si>
    <t>　　　德溪街道办事处</t>
  </si>
  <si>
    <t>520502011000</t>
  </si>
  <si>
    <t>　　　碧海街道办事处</t>
  </si>
  <si>
    <t>520502100000</t>
  </si>
  <si>
    <t>　　　鸭池镇</t>
  </si>
  <si>
    <t>520502101000</t>
  </si>
  <si>
    <t>520502102000</t>
  </si>
  <si>
    <t>520502103000</t>
  </si>
  <si>
    <t>520502104000</t>
  </si>
  <si>
    <t>520502105000</t>
  </si>
  <si>
    <t>　　　长春堡镇</t>
  </si>
  <si>
    <t>520502106000</t>
  </si>
  <si>
    <t>　　　撒拉溪镇</t>
  </si>
  <si>
    <t>520502107000</t>
  </si>
  <si>
    <t>520502108000</t>
  </si>
  <si>
    <t>　　　放珠镇</t>
  </si>
  <si>
    <t>520502109000</t>
  </si>
  <si>
    <t>　　　青场镇</t>
  </si>
  <si>
    <t>520502110000</t>
  </si>
  <si>
    <t>　　　水箐镇</t>
  </si>
  <si>
    <t>520502111000</t>
  </si>
  <si>
    <t>　　　何官屯镇</t>
  </si>
  <si>
    <t>520502112000</t>
  </si>
  <si>
    <t>　　　对坡镇</t>
  </si>
  <si>
    <t>520502113000</t>
  </si>
  <si>
    <t>　　　大银镇</t>
  </si>
  <si>
    <t>520502114000</t>
  </si>
  <si>
    <t>520502115000</t>
  </si>
  <si>
    <t>　　　生机镇</t>
  </si>
  <si>
    <t>520502116000</t>
  </si>
  <si>
    <t>　　　清水铺镇</t>
  </si>
  <si>
    <t>520502117000</t>
  </si>
  <si>
    <t>　　　亮岩镇</t>
  </si>
  <si>
    <t>520502118000</t>
  </si>
  <si>
    <t>　　　燕子口镇</t>
  </si>
  <si>
    <t>520502119000</t>
  </si>
  <si>
    <t>　　　八寨镇</t>
  </si>
  <si>
    <t>520502120000</t>
  </si>
  <si>
    <t>　　　田坝桥镇</t>
  </si>
  <si>
    <t>520502121000</t>
  </si>
  <si>
    <t>　　　海子街镇</t>
  </si>
  <si>
    <t>520502122000</t>
  </si>
  <si>
    <t>520502123000</t>
  </si>
  <si>
    <t>　　　层台镇</t>
  </si>
  <si>
    <t>520502124000</t>
  </si>
  <si>
    <t>　　　小吉场镇</t>
  </si>
  <si>
    <t>520502125000</t>
  </si>
  <si>
    <t>　　　普宜镇</t>
  </si>
  <si>
    <t>520502126000</t>
  </si>
  <si>
    <t>　　　龙场营镇</t>
  </si>
  <si>
    <t>520502200000</t>
  </si>
  <si>
    <t>　　　千溪彝族苗族白族乡</t>
  </si>
  <si>
    <t>520502201000</t>
  </si>
  <si>
    <t>　　　阴底彝族苗族白族乡</t>
  </si>
  <si>
    <t>520502202000</t>
  </si>
  <si>
    <t>　　　野角乡</t>
  </si>
  <si>
    <t>520502203000</t>
  </si>
  <si>
    <t>520502204000</t>
  </si>
  <si>
    <t>　　　团结彝族苗族乡</t>
  </si>
  <si>
    <t>520502205000</t>
  </si>
  <si>
    <t>　　　阿市苗族彝族乡</t>
  </si>
  <si>
    <t>520502206000</t>
  </si>
  <si>
    <t>　　　大屯彝族乡</t>
  </si>
  <si>
    <t>520502207000</t>
  </si>
  <si>
    <t>　　　田坎彝族乡</t>
  </si>
  <si>
    <t>520521000000</t>
  </si>
  <si>
    <t>520521001000</t>
  </si>
  <si>
    <t>520521002000</t>
  </si>
  <si>
    <t>　　　顺德街道办事处</t>
  </si>
  <si>
    <t>520521003000</t>
  </si>
  <si>
    <t>　　　慕俄格古城街道办事处</t>
  </si>
  <si>
    <t>520521101000</t>
  </si>
  <si>
    <t>520521102000</t>
  </si>
  <si>
    <t>　　　猫场镇</t>
  </si>
  <si>
    <t>520521103000</t>
  </si>
  <si>
    <t>520521104000</t>
  </si>
  <si>
    <t>　　　羊场镇</t>
  </si>
  <si>
    <t>520521105000</t>
  </si>
  <si>
    <t>520521106000</t>
  </si>
  <si>
    <t>　　　六龙镇</t>
  </si>
  <si>
    <t>520521107000</t>
  </si>
  <si>
    <t>　　　达溪镇</t>
  </si>
  <si>
    <t>520521108000</t>
  </si>
  <si>
    <t>　　　瓢井镇</t>
  </si>
  <si>
    <t>520521109000</t>
  </si>
  <si>
    <t>　　　长石镇</t>
  </si>
  <si>
    <t>520521110000</t>
  </si>
  <si>
    <t>　　　对江镇</t>
  </si>
  <si>
    <t>520521200000</t>
  </si>
  <si>
    <t>　　　东关乡</t>
  </si>
  <si>
    <t>520521201000</t>
  </si>
  <si>
    <t>　　　竹园彝族苗族乡</t>
  </si>
  <si>
    <t>520521202000</t>
  </si>
  <si>
    <t>　　　响水白族彝族仡佬族乡</t>
  </si>
  <si>
    <t>520521203000</t>
  </si>
  <si>
    <t>　　　文阁乡</t>
  </si>
  <si>
    <t>520521204000</t>
  </si>
  <si>
    <t>　　　绿塘乡</t>
  </si>
  <si>
    <t>520521205000</t>
  </si>
  <si>
    <t>　　　鼎新彝族苗族乡</t>
  </si>
  <si>
    <t>520521206000</t>
  </si>
  <si>
    <t>520521208000</t>
  </si>
  <si>
    <t>　　　小屯乡</t>
  </si>
  <si>
    <t>520521209000</t>
  </si>
  <si>
    <t>　　　理化苗族彝族乡</t>
  </si>
  <si>
    <t>520521211000</t>
  </si>
  <si>
    <t>　　　凤山彝族蒙古族乡</t>
  </si>
  <si>
    <t>520521212000</t>
  </si>
  <si>
    <t>　　　安乐彝族仡佬族乡</t>
  </si>
  <si>
    <t>520521213000</t>
  </si>
  <si>
    <t>　　　核桃彝族白族乡</t>
  </si>
  <si>
    <t>520521214000</t>
  </si>
  <si>
    <t>　　　八堡彝族苗族乡</t>
  </si>
  <si>
    <t>520521215000</t>
  </si>
  <si>
    <t>　　　兴隆苗族乡</t>
  </si>
  <si>
    <t>520521216000</t>
  </si>
  <si>
    <t>　　　果瓦乡</t>
  </si>
  <si>
    <t>520521217000</t>
  </si>
  <si>
    <t>　　　大山苗族彝族乡</t>
  </si>
  <si>
    <t>520521218000</t>
  </si>
  <si>
    <t>　　　雨冲乡</t>
  </si>
  <si>
    <t>520521219000</t>
  </si>
  <si>
    <t>　　　黄泥彝族苗族满族乡</t>
  </si>
  <si>
    <t>520521220000</t>
  </si>
  <si>
    <t>　　　大水彝族苗族布依族乡</t>
  </si>
  <si>
    <t>520521221000</t>
  </si>
  <si>
    <t>　　　沙厂彝族乡</t>
  </si>
  <si>
    <t>520521222000</t>
  </si>
  <si>
    <t>　　　普底彝族苗族白族乡</t>
  </si>
  <si>
    <t>520521223000</t>
  </si>
  <si>
    <t>　　　百纳彝族乡</t>
  </si>
  <si>
    <t>520521224000</t>
  </si>
  <si>
    <t>　　　三元彝族苗族白族乡</t>
  </si>
  <si>
    <t>520521225000</t>
  </si>
  <si>
    <t>　　　星宿苗族彝族仡佬族乡</t>
  </si>
  <si>
    <t>520522000000</t>
  </si>
  <si>
    <t>520522001000</t>
  </si>
  <si>
    <t>　　　莲城街道</t>
  </si>
  <si>
    <t>520522002000</t>
  </si>
  <si>
    <t>　　　水西街道</t>
  </si>
  <si>
    <t>520522003000</t>
  </si>
  <si>
    <t>520522004000</t>
  </si>
  <si>
    <t>　　　杜鹃街道</t>
  </si>
  <si>
    <t>520522101000</t>
  </si>
  <si>
    <t>　　　金碧镇</t>
  </si>
  <si>
    <t>520522102000</t>
  </si>
  <si>
    <t>　　　雨朵镇</t>
  </si>
  <si>
    <t>520522103000</t>
  </si>
  <si>
    <t>520522104000</t>
  </si>
  <si>
    <t>520522105000</t>
  </si>
  <si>
    <t>　　　素朴镇</t>
  </si>
  <si>
    <t>520522106000</t>
  </si>
  <si>
    <t>　　　中坪镇</t>
  </si>
  <si>
    <t>520522107000</t>
  </si>
  <si>
    <t>　　　重新镇</t>
  </si>
  <si>
    <t>520522108000</t>
  </si>
  <si>
    <t>　　　林泉镇</t>
  </si>
  <si>
    <t>520522109000</t>
  </si>
  <si>
    <t>520522110000</t>
  </si>
  <si>
    <t>520522111000</t>
  </si>
  <si>
    <t>520522112000</t>
  </si>
  <si>
    <t>　　　锦星镇</t>
  </si>
  <si>
    <t>520522113000</t>
  </si>
  <si>
    <t>520522114000</t>
  </si>
  <si>
    <t>520522115000</t>
  </si>
  <si>
    <t>　　　观音洞镇</t>
  </si>
  <si>
    <t>520522200000</t>
  </si>
  <si>
    <t>　　　五里布依族苗族乡</t>
  </si>
  <si>
    <t>520522203000</t>
  </si>
  <si>
    <t>　　　绿化白族彝族乡</t>
  </si>
  <si>
    <t>520522204000</t>
  </si>
  <si>
    <t>　　　新仁苗族乡</t>
  </si>
  <si>
    <t>520522206000</t>
  </si>
  <si>
    <t>　　　铁石苗族彝族乡</t>
  </si>
  <si>
    <t>520522208000</t>
  </si>
  <si>
    <t>　　　太来彝族苗族乡</t>
  </si>
  <si>
    <t>520522210000</t>
  </si>
  <si>
    <t>　　　永燊彝族苗族乡</t>
  </si>
  <si>
    <t>520522211000</t>
  </si>
  <si>
    <t>　　　中建苗族彝族乡</t>
  </si>
  <si>
    <t>520522212000</t>
  </si>
  <si>
    <t>　　　花溪彝族苗族乡</t>
  </si>
  <si>
    <t>520522213000</t>
  </si>
  <si>
    <t>　　　定新彝族苗族乡</t>
  </si>
  <si>
    <t>520522215000</t>
  </si>
  <si>
    <t>　　　金坡苗族彝族满族乡</t>
  </si>
  <si>
    <t>520522216000</t>
  </si>
  <si>
    <t>　　　仁和彝族苗族乡</t>
  </si>
  <si>
    <t>520522217000</t>
  </si>
  <si>
    <t>　　　红林彝族苗族乡</t>
  </si>
  <si>
    <t>520523000000</t>
  </si>
  <si>
    <t>520523001000</t>
  </si>
  <si>
    <t>　　　西洛街道办事处</t>
  </si>
  <si>
    <t>520523002000</t>
  </si>
  <si>
    <t>　　　岩孔街道办事处</t>
  </si>
  <si>
    <t>520523003000</t>
  </si>
  <si>
    <t>520523004000</t>
  </si>
  <si>
    <t>　　　鼓场街道办事处</t>
  </si>
  <si>
    <t>520523101000</t>
  </si>
  <si>
    <t>　　　安底镇</t>
  </si>
  <si>
    <t>520523102000</t>
  </si>
  <si>
    <t>520523104000</t>
  </si>
  <si>
    <t>　　　禹谟镇</t>
  </si>
  <si>
    <t>520523105000</t>
  </si>
  <si>
    <t>　　　岚头镇</t>
  </si>
  <si>
    <t>520523106000</t>
  </si>
  <si>
    <t>　　　清池镇</t>
  </si>
  <si>
    <t>520523107000</t>
  </si>
  <si>
    <t>　　　柳塘镇</t>
  </si>
  <si>
    <t>520523108000</t>
  </si>
  <si>
    <t>　　　平坝镇</t>
  </si>
  <si>
    <t>520523109000</t>
  </si>
  <si>
    <t>　　　源村镇</t>
  </si>
  <si>
    <t>520523110000</t>
  </si>
  <si>
    <t>520523111000</t>
  </si>
  <si>
    <t>　　　化觉镇</t>
  </si>
  <si>
    <t>520523112000</t>
  </si>
  <si>
    <t>　　　茶园镇</t>
  </si>
  <si>
    <t>520523113000</t>
  </si>
  <si>
    <t>　　　木孔镇</t>
  </si>
  <si>
    <t>520523114000</t>
  </si>
  <si>
    <t>520523115000</t>
  </si>
  <si>
    <t>520523202000</t>
  </si>
  <si>
    <t>　　　石场苗族彝族乡</t>
  </si>
  <si>
    <t>520523203000</t>
  </si>
  <si>
    <t>520523204000</t>
  </si>
  <si>
    <t>　　　太平彝族苗族乡</t>
  </si>
  <si>
    <t>520523215000</t>
  </si>
  <si>
    <t>　　　安洛苗族彝族满族乡</t>
  </si>
  <si>
    <t>520523216000</t>
  </si>
  <si>
    <t>　　　新化苗族彝族满族乡</t>
  </si>
  <si>
    <t>520523217000</t>
  </si>
  <si>
    <t>　　　大田彝族苗族布依族乡</t>
  </si>
  <si>
    <t>520523218000</t>
  </si>
  <si>
    <t>　　　马路彝族苗族乡</t>
  </si>
  <si>
    <t>520524000000</t>
  </si>
  <si>
    <t>520524001000</t>
  </si>
  <si>
    <t>　　　双堰街道办事处</t>
  </si>
  <si>
    <t>520524002000</t>
  </si>
  <si>
    <t>　　　文腾街道办事处</t>
  </si>
  <si>
    <t>520524003000</t>
  </si>
  <si>
    <t>520524004000</t>
  </si>
  <si>
    <t>　　　三甲街道办事处</t>
  </si>
  <si>
    <t>520524005000</t>
  </si>
  <si>
    <t>　　　绮陌街道办事处</t>
  </si>
  <si>
    <t>520524006000</t>
  </si>
  <si>
    <t>520524101000</t>
  </si>
  <si>
    <t>　　　桂果镇</t>
  </si>
  <si>
    <t>520524102000</t>
  </si>
  <si>
    <t>　　　牛场镇</t>
  </si>
  <si>
    <t>520524103000</t>
  </si>
  <si>
    <t>520524104000</t>
  </si>
  <si>
    <t>　　　化起镇</t>
  </si>
  <si>
    <t>520524105000</t>
  </si>
  <si>
    <t>520524107000</t>
  </si>
  <si>
    <t>　　　以那镇</t>
  </si>
  <si>
    <t>520524108000</t>
  </si>
  <si>
    <t>520524109000</t>
  </si>
  <si>
    <t>　　　阿弓镇</t>
  </si>
  <si>
    <t>520524110000</t>
  </si>
  <si>
    <t>　　　珠藏镇</t>
  </si>
  <si>
    <t>520524111000</t>
  </si>
  <si>
    <t>520524112000</t>
  </si>
  <si>
    <t>520524113000</t>
  </si>
  <si>
    <t>520524114000</t>
  </si>
  <si>
    <t>520524115000</t>
  </si>
  <si>
    <t>　　　少普镇</t>
  </si>
  <si>
    <t>520524116000</t>
  </si>
  <si>
    <t>　　　熊家场镇</t>
  </si>
  <si>
    <t>520524117000</t>
  </si>
  <si>
    <t>　　　黑土镇</t>
  </si>
  <si>
    <t>520524201000</t>
  </si>
  <si>
    <t>　　　自强苗族乡</t>
  </si>
  <si>
    <t>520524202000</t>
  </si>
  <si>
    <t>　　　大平苗族彝族乡</t>
  </si>
  <si>
    <t>520524203000</t>
  </si>
  <si>
    <t>　　　官寨苗族乡</t>
  </si>
  <si>
    <t>520524204000</t>
  </si>
  <si>
    <t>　　　茶店布依族苗族彝族乡</t>
  </si>
  <si>
    <t>520524205000</t>
  </si>
  <si>
    <t>　　　金龙苗族彝族布依族乡</t>
  </si>
  <si>
    <t>520524206000</t>
  </si>
  <si>
    <t>　　　后寨苗族乡</t>
  </si>
  <si>
    <t>520524207000</t>
  </si>
  <si>
    <t>　　　鸡场苗族彝族乡</t>
  </si>
  <si>
    <t>520524211000</t>
  </si>
  <si>
    <t>　　　实兴乡</t>
  </si>
  <si>
    <t>520524213000</t>
  </si>
  <si>
    <t>　　　上坪寨乡</t>
  </si>
  <si>
    <t>520524215000</t>
  </si>
  <si>
    <t>　　　纳雍乡</t>
  </si>
  <si>
    <t>520525000000</t>
  </si>
  <si>
    <t>520525001000</t>
  </si>
  <si>
    <t>　　　雍熙街道办事处</t>
  </si>
  <si>
    <t>520525002000</t>
  </si>
  <si>
    <t>520525003000</t>
  </si>
  <si>
    <t>　　　居仁街道办事处</t>
  </si>
  <si>
    <t>520525101000</t>
  </si>
  <si>
    <t>　　　中岭镇</t>
  </si>
  <si>
    <t>520525102000</t>
  </si>
  <si>
    <t>　　　阳长镇</t>
  </si>
  <si>
    <t>520525103000</t>
  </si>
  <si>
    <t>520525104000</t>
  </si>
  <si>
    <t>520525105000</t>
  </si>
  <si>
    <t>　　　乐治镇</t>
  </si>
  <si>
    <t>520525107000</t>
  </si>
  <si>
    <t>　　　百兴镇</t>
  </si>
  <si>
    <t>520525108000</t>
  </si>
  <si>
    <t>520525114000</t>
  </si>
  <si>
    <t>　　　勺窝镇</t>
  </si>
  <si>
    <t>520525115000</t>
  </si>
  <si>
    <t>　　　寨乐镇</t>
  </si>
  <si>
    <t>520525116000</t>
  </si>
  <si>
    <t>　　　玉龙坝镇</t>
  </si>
  <si>
    <t>520525117000</t>
  </si>
  <si>
    <t>　　　沙包镇</t>
  </si>
  <si>
    <t>520525118000</t>
  </si>
  <si>
    <t>520525119000</t>
  </si>
  <si>
    <t>520525201000</t>
  </si>
  <si>
    <t>　　　新房彝族苗族乡</t>
  </si>
  <si>
    <t>520525202000</t>
  </si>
  <si>
    <t>　　　厍东关彝族白族苗族乡</t>
  </si>
  <si>
    <t>520525203000</t>
  </si>
  <si>
    <t>　　　董地苗族彝族乡</t>
  </si>
  <si>
    <t>520525205000</t>
  </si>
  <si>
    <t>　　　化作苗族彝族乡</t>
  </si>
  <si>
    <t>520525210000</t>
  </si>
  <si>
    <t>　　　姑开苗族彝族乡</t>
  </si>
  <si>
    <t>520525211000</t>
  </si>
  <si>
    <t>　　　羊场苗族彝族乡</t>
  </si>
  <si>
    <t>520525212000</t>
  </si>
  <si>
    <t>　　　锅圈岩苗族彝族乡</t>
  </si>
  <si>
    <t>520525213000</t>
  </si>
  <si>
    <t>　　　昆寨苗族彝族白族乡</t>
  </si>
  <si>
    <t>520525214000</t>
  </si>
  <si>
    <t>　　　左鸠戛彝族苗族乡</t>
  </si>
  <si>
    <t>520525215000</t>
  </si>
  <si>
    <t>　　　猪场苗族彝族乡</t>
  </si>
  <si>
    <t>520526000000</t>
  </si>
  <si>
    <t>520526001000</t>
  </si>
  <si>
    <t>　　　海边街道办事处</t>
  </si>
  <si>
    <t>520526002000</t>
  </si>
  <si>
    <t>　　　五里岗街道办事处</t>
  </si>
  <si>
    <t>520526003000</t>
  </si>
  <si>
    <t>　　　六桥街道办事处</t>
  </si>
  <si>
    <t>520526004000</t>
  </si>
  <si>
    <t>　　　陕桥街道办事处</t>
  </si>
  <si>
    <t>520526100000</t>
  </si>
  <si>
    <t>　　　草海镇</t>
  </si>
  <si>
    <t>520526101000</t>
  </si>
  <si>
    <t>　　　么站镇</t>
  </si>
  <si>
    <t>520526102000</t>
  </si>
  <si>
    <t>　　　金钟镇</t>
  </si>
  <si>
    <t>520526103000</t>
  </si>
  <si>
    <t>　　　炉山镇</t>
  </si>
  <si>
    <t>520526104000</t>
  </si>
  <si>
    <t>520526105000</t>
  </si>
  <si>
    <t>　　　黑石头镇</t>
  </si>
  <si>
    <t>520526106000</t>
  </si>
  <si>
    <t>　　　哲觉镇</t>
  </si>
  <si>
    <t>520526107000</t>
  </si>
  <si>
    <t>　　　观风海镇</t>
  </si>
  <si>
    <t>520526108000</t>
  </si>
  <si>
    <t>　　　牛棚镇</t>
  </si>
  <si>
    <t>520526109000</t>
  </si>
  <si>
    <t>　　　迤那镇</t>
  </si>
  <si>
    <t>520526110000</t>
  </si>
  <si>
    <t>　　　中水镇</t>
  </si>
  <si>
    <t>520526111000</t>
  </si>
  <si>
    <t>　　　龙街镇</t>
  </si>
  <si>
    <t>520526112000</t>
  </si>
  <si>
    <t>　　　雪山镇</t>
  </si>
  <si>
    <t>520526113000</t>
  </si>
  <si>
    <t>　　　羊街镇</t>
  </si>
  <si>
    <t>520526114000</t>
  </si>
  <si>
    <t>520526115000</t>
  </si>
  <si>
    <t>　　　盐仓镇</t>
  </si>
  <si>
    <t>520526116000</t>
  </si>
  <si>
    <t>520526117000</t>
  </si>
  <si>
    <t>520526118000</t>
  </si>
  <si>
    <t>520526119000</t>
  </si>
  <si>
    <t>520526120000</t>
  </si>
  <si>
    <t>520526121000</t>
  </si>
  <si>
    <t>　　　麻乍镇</t>
  </si>
  <si>
    <t>520526122000</t>
  </si>
  <si>
    <t>　　　兔街镇</t>
  </si>
  <si>
    <t>520526123000</t>
  </si>
  <si>
    <t>　　　海拉镇</t>
  </si>
  <si>
    <t>520526124000</t>
  </si>
  <si>
    <t>520526125000</t>
  </si>
  <si>
    <t>　　　哈喇河镇</t>
  </si>
  <si>
    <t>520526126000</t>
  </si>
  <si>
    <t>　　　斗古镇</t>
  </si>
  <si>
    <t>520526127000</t>
  </si>
  <si>
    <t>　　　金斗镇</t>
  </si>
  <si>
    <t>520526128000</t>
  </si>
  <si>
    <t>520526129000</t>
  </si>
  <si>
    <t>　　　黑土河镇</t>
  </si>
  <si>
    <t>520526201000</t>
  </si>
  <si>
    <t>　　　新发布依族乡</t>
  </si>
  <si>
    <t>520526210000</t>
  </si>
  <si>
    <t>520526211000</t>
  </si>
  <si>
    <t>　　　云贵乡</t>
  </si>
  <si>
    <t>520526214000</t>
  </si>
  <si>
    <t>　　　板底乡</t>
  </si>
  <si>
    <t>520526215000</t>
  </si>
  <si>
    <t>520527000000</t>
  </si>
  <si>
    <t>520527100000</t>
  </si>
  <si>
    <t>520527101000</t>
  </si>
  <si>
    <t>520527102000</t>
  </si>
  <si>
    <t>　　　妈姑镇</t>
  </si>
  <si>
    <t>520527103000</t>
  </si>
  <si>
    <t>　　　财神镇</t>
  </si>
  <si>
    <t>520527104000</t>
  </si>
  <si>
    <t>　　　六曲河镇</t>
  </si>
  <si>
    <t>520527105000</t>
  </si>
  <si>
    <t>　　　野马川镇</t>
  </si>
  <si>
    <t>520527200000</t>
  </si>
  <si>
    <t>　　　达依乡</t>
  </si>
  <si>
    <t>520527201000</t>
  </si>
  <si>
    <t>　　　水塘堡彝族苗族乡</t>
  </si>
  <si>
    <t>520527202000</t>
  </si>
  <si>
    <t>　　　兴发苗族彝族回族乡</t>
  </si>
  <si>
    <t>520527203000</t>
  </si>
  <si>
    <t>　　　松林坡白族彝族苗族乡</t>
  </si>
  <si>
    <t>520527204000</t>
  </si>
  <si>
    <t>　　　雉街彝族苗族乡</t>
  </si>
  <si>
    <t>520527205000</t>
  </si>
  <si>
    <t>　　　珠市彝族乡</t>
  </si>
  <si>
    <t>520527206000</t>
  </si>
  <si>
    <t>　　　罗州乡</t>
  </si>
  <si>
    <t>520527207000</t>
  </si>
  <si>
    <t>　　　双坪彝族苗族乡</t>
  </si>
  <si>
    <t>520527208000</t>
  </si>
  <si>
    <t>　　　铁匠苗族乡</t>
  </si>
  <si>
    <t>520527209000</t>
  </si>
  <si>
    <t>　　　辅处彝族苗族乡</t>
  </si>
  <si>
    <t>520527210000</t>
  </si>
  <si>
    <t>　　　可乐彝族苗族乡</t>
  </si>
  <si>
    <t>520527211000</t>
  </si>
  <si>
    <t>　　　河镇彝族苗族乡</t>
  </si>
  <si>
    <t>520527212000</t>
  </si>
  <si>
    <t>　　　德卓乡</t>
  </si>
  <si>
    <t>520527213000</t>
  </si>
  <si>
    <t>　　　安乐溪乡</t>
  </si>
  <si>
    <t>520527214000</t>
  </si>
  <si>
    <t>　　　朱明乡</t>
  </si>
  <si>
    <t>520527215000</t>
  </si>
  <si>
    <t>　　　结构彝族苗族乡</t>
  </si>
  <si>
    <t>520527216000</t>
  </si>
  <si>
    <t>　　　古基乡</t>
  </si>
  <si>
    <t>520527217000</t>
  </si>
  <si>
    <t>　　　哲庄乡</t>
  </si>
  <si>
    <t>520527218000</t>
  </si>
  <si>
    <t>520527219000</t>
  </si>
  <si>
    <t>　　　古达苗族彝族乡</t>
  </si>
  <si>
    <t>520527220000</t>
  </si>
  <si>
    <t>　　　威奢乡</t>
  </si>
  <si>
    <t>520600000000</t>
  </si>
  <si>
    <t>520601000000</t>
  </si>
  <si>
    <t>520602000000</t>
  </si>
  <si>
    <t>520602001000</t>
  </si>
  <si>
    <t>　　　市中办事处</t>
  </si>
  <si>
    <t>520602002000</t>
  </si>
  <si>
    <t>　　　环北办事处</t>
  </si>
  <si>
    <t>520602003000</t>
  </si>
  <si>
    <t>　　　河西办事处</t>
  </si>
  <si>
    <t>520602005000</t>
  </si>
  <si>
    <t>　　　灯塔办事处</t>
  </si>
  <si>
    <t>520602006000</t>
  </si>
  <si>
    <t>　　　川硐办事处</t>
  </si>
  <si>
    <t>520602101000</t>
  </si>
  <si>
    <t>　　　坝黄镇</t>
  </si>
  <si>
    <t>520602102000</t>
  </si>
  <si>
    <t>　　　云场坪镇</t>
  </si>
  <si>
    <t>520602103000</t>
  </si>
  <si>
    <t>　　　漾头镇</t>
  </si>
  <si>
    <t>520602200000</t>
  </si>
  <si>
    <t>　　　桐木坪侗族乡</t>
  </si>
  <si>
    <t>520602201000</t>
  </si>
  <si>
    <t>　　　滑石侗族苗族土家族乡</t>
  </si>
  <si>
    <t>520602202000</t>
  </si>
  <si>
    <t>　　　和平土家族侗族乡</t>
  </si>
  <si>
    <t>520602203000</t>
  </si>
  <si>
    <t>　　　瓦屋侗族乡</t>
  </si>
  <si>
    <t>520602204000</t>
  </si>
  <si>
    <t>　　　六龙山侗族土家族乡</t>
  </si>
  <si>
    <t>520603000000</t>
  </si>
  <si>
    <t>520603001000</t>
  </si>
  <si>
    <t>　　　谢桥街道办事处</t>
  </si>
  <si>
    <t>520603002000</t>
  </si>
  <si>
    <t>　　　茶店街道办事处</t>
  </si>
  <si>
    <t>520603003000</t>
  </si>
  <si>
    <t>　　　仁山街道办事处</t>
  </si>
  <si>
    <t>520603100000</t>
  </si>
  <si>
    <t>520603200000</t>
  </si>
  <si>
    <t>　　　高楼坪侗族乡</t>
  </si>
  <si>
    <t>520603201000</t>
  </si>
  <si>
    <t>　　　黄道侗族乡</t>
  </si>
  <si>
    <t>520603202000</t>
  </si>
  <si>
    <t>　　　敖寨侗族乡</t>
  </si>
  <si>
    <t>520603203000</t>
  </si>
  <si>
    <t>　　　下溪侗族乡</t>
  </si>
  <si>
    <t>520603204000</t>
  </si>
  <si>
    <t>　　　鱼塘侗族苗族乡</t>
  </si>
  <si>
    <t>520603205000</t>
  </si>
  <si>
    <t>　　　大坪侗族土家族苗族乡</t>
  </si>
  <si>
    <t>520621000000</t>
  </si>
  <si>
    <t>520621001000</t>
  </si>
  <si>
    <t>520621002000</t>
  </si>
  <si>
    <t>　　　凯德街道办事处</t>
  </si>
  <si>
    <t>520621101000</t>
  </si>
  <si>
    <t>　　　闵孝镇</t>
  </si>
  <si>
    <t>520621102000</t>
  </si>
  <si>
    <t>520621103000</t>
  </si>
  <si>
    <t>　　　坝盘镇</t>
  </si>
  <si>
    <t>520621104000</t>
  </si>
  <si>
    <t>520621105000</t>
  </si>
  <si>
    <t>　　　桃映镇</t>
  </si>
  <si>
    <t>520621106000</t>
  </si>
  <si>
    <t>　　　怒溪镇</t>
  </si>
  <si>
    <t>520621202000</t>
  </si>
  <si>
    <t>　　　德旺土家族苗族乡</t>
  </si>
  <si>
    <t>520621204000</t>
  </si>
  <si>
    <t>　　　官和侗族土家族苗族乡</t>
  </si>
  <si>
    <t>520622000000</t>
  </si>
  <si>
    <t>520622001000</t>
  </si>
  <si>
    <t>　　　皂角坪街道办事处</t>
  </si>
  <si>
    <t>520622002000</t>
  </si>
  <si>
    <t>　　　平溪街道办事处</t>
  </si>
  <si>
    <t>520622100000</t>
  </si>
  <si>
    <t>520622101000</t>
  </si>
  <si>
    <t>　　　大龙镇</t>
  </si>
  <si>
    <t>520622102000</t>
  </si>
  <si>
    <t>　　　朱家场镇</t>
  </si>
  <si>
    <t>520622103000</t>
  </si>
  <si>
    <t>520622200000</t>
  </si>
  <si>
    <t>　　　亚鱼乡</t>
  </si>
  <si>
    <t>520623000000</t>
  </si>
  <si>
    <t>520623001000</t>
  </si>
  <si>
    <t>520623002000</t>
  </si>
  <si>
    <t>　　　泉都街道</t>
  </si>
  <si>
    <t>520623003000</t>
  </si>
  <si>
    <t>　　　中坝街道</t>
  </si>
  <si>
    <t>520623101000</t>
  </si>
  <si>
    <t>　　　本庄镇</t>
  </si>
  <si>
    <t>520623102000</t>
  </si>
  <si>
    <t>520623103000</t>
  </si>
  <si>
    <t>520623104000</t>
  </si>
  <si>
    <t>520623105000</t>
  </si>
  <si>
    <t>　　　五德镇</t>
  </si>
  <si>
    <t>520623107000</t>
  </si>
  <si>
    <t>520623201000</t>
  </si>
  <si>
    <t>　　　国荣乡</t>
  </si>
  <si>
    <t>520623202000</t>
  </si>
  <si>
    <t>　　　聚凤仡佬族侗族乡</t>
  </si>
  <si>
    <t>520623203000</t>
  </si>
  <si>
    <t>　　　龙井侗族仡佬族乡</t>
  </si>
  <si>
    <t>520623204000</t>
  </si>
  <si>
    <t>　　　大沙坝仡佬族侗族乡</t>
  </si>
  <si>
    <t>520623205000</t>
  </si>
  <si>
    <t>　　　枫香侗族仡佬族乡</t>
  </si>
  <si>
    <t>520623206000</t>
  </si>
  <si>
    <t>　　　青阳苗族仡佬族侗族乡</t>
  </si>
  <si>
    <t>520623207000</t>
  </si>
  <si>
    <t>　　　石固仡佬族侗族乡</t>
  </si>
  <si>
    <t>520623208000</t>
  </si>
  <si>
    <t>　　　坪地场仡佬族侗族乡</t>
  </si>
  <si>
    <t>520623209000</t>
  </si>
  <si>
    <t>　　　甘溪仡佬族侗族乡</t>
  </si>
  <si>
    <t>520623210000</t>
  </si>
  <si>
    <t>　　　坪山仡佬族侗族乡</t>
  </si>
  <si>
    <t>520624000000</t>
  </si>
  <si>
    <t>520624001000</t>
  </si>
  <si>
    <t>　　　思唐街道办事处</t>
  </si>
  <si>
    <t>520624002000</t>
  </si>
  <si>
    <t>　　　关中坝街道办事处</t>
  </si>
  <si>
    <t>520624003000</t>
  </si>
  <si>
    <t>520624101000</t>
  </si>
  <si>
    <t>　　　塘头镇</t>
  </si>
  <si>
    <t>520624102000</t>
  </si>
  <si>
    <t>　　　许家坝镇</t>
  </si>
  <si>
    <t>520624103000</t>
  </si>
  <si>
    <t>　　　大坝场镇</t>
  </si>
  <si>
    <t>520624104000</t>
  </si>
  <si>
    <t>　　　文家店镇</t>
  </si>
  <si>
    <t>520624105000</t>
  </si>
  <si>
    <t>　　　鹦鹉溪镇</t>
  </si>
  <si>
    <t>520624106000</t>
  </si>
  <si>
    <t>　　　合朋溪镇</t>
  </si>
  <si>
    <t>520624107000</t>
  </si>
  <si>
    <t>　　　张家寨镇</t>
  </si>
  <si>
    <t>520624108000</t>
  </si>
  <si>
    <t>　　　孙家坝镇</t>
  </si>
  <si>
    <t>520624109000</t>
  </si>
  <si>
    <t>　　　青杠坡镇</t>
  </si>
  <si>
    <t>520624110000</t>
  </si>
  <si>
    <t>　　　瓮溪镇</t>
  </si>
  <si>
    <t>520624111000</t>
  </si>
  <si>
    <t>520624112000</t>
  </si>
  <si>
    <t>　　　邵家桥镇</t>
  </si>
  <si>
    <t>520624113000</t>
  </si>
  <si>
    <t>　　　大河坝镇</t>
  </si>
  <si>
    <t>520624114000</t>
  </si>
  <si>
    <t>　　　亭子坝镇</t>
  </si>
  <si>
    <t>520624115000</t>
  </si>
  <si>
    <t>　　　香坝镇</t>
  </si>
  <si>
    <t>520624116000</t>
  </si>
  <si>
    <t>520624117000</t>
  </si>
  <si>
    <t>520624201000</t>
  </si>
  <si>
    <t>　　　思林土家族苗族乡</t>
  </si>
  <si>
    <t>520624203000</t>
  </si>
  <si>
    <t>　　　胡家湾苗族土家族乡</t>
  </si>
  <si>
    <t>520624204000</t>
  </si>
  <si>
    <t>　　　宽坪苗族土家族乡</t>
  </si>
  <si>
    <t>520624206000</t>
  </si>
  <si>
    <t>　　　枫芸土家族苗族乡</t>
  </si>
  <si>
    <t>520624210000</t>
  </si>
  <si>
    <t>　　　三道水土家族苗族乡</t>
  </si>
  <si>
    <t>520624211000</t>
  </si>
  <si>
    <t>　　　天桥土家族苗族乡</t>
  </si>
  <si>
    <t>520624212000</t>
  </si>
  <si>
    <t>　　　兴隆土家族苗族乡</t>
  </si>
  <si>
    <t>520624213000</t>
  </si>
  <si>
    <t>　　　杨家坳苗族土家族乡</t>
  </si>
  <si>
    <t>520625000000</t>
  </si>
  <si>
    <t>520625001000</t>
  </si>
  <si>
    <t>　　　峨岭街道办事处</t>
  </si>
  <si>
    <t>520625002000</t>
  </si>
  <si>
    <t>　　　龙津街道办事处</t>
  </si>
  <si>
    <t>520625003000</t>
  </si>
  <si>
    <t>　　　中兴街道办事处</t>
  </si>
  <si>
    <t>520625101000</t>
  </si>
  <si>
    <t>520625102000</t>
  </si>
  <si>
    <t>　　　沙子坡镇</t>
  </si>
  <si>
    <t>520625103000</t>
  </si>
  <si>
    <t>520625104000</t>
  </si>
  <si>
    <t>　　　木黄镇</t>
  </si>
  <si>
    <t>520625105000</t>
  </si>
  <si>
    <t>520625106000</t>
  </si>
  <si>
    <t>　　　朗溪镇</t>
  </si>
  <si>
    <t>520625107000</t>
  </si>
  <si>
    <t>　　　缠溪镇</t>
  </si>
  <si>
    <t>520625108000</t>
  </si>
  <si>
    <t>520625109000</t>
  </si>
  <si>
    <t>520625110000</t>
  </si>
  <si>
    <t>　　　杉树镇</t>
  </si>
  <si>
    <t>520625111000</t>
  </si>
  <si>
    <t>　　　刀坝镇</t>
  </si>
  <si>
    <t>520625112000</t>
  </si>
  <si>
    <t>　　　紫薇镇</t>
  </si>
  <si>
    <t>520625113000</t>
  </si>
  <si>
    <t>520625206000</t>
  </si>
  <si>
    <t>　　　罗场乡</t>
  </si>
  <si>
    <t>520626000000</t>
  </si>
  <si>
    <t>520626001000</t>
  </si>
  <si>
    <t>520626002000</t>
  </si>
  <si>
    <t>　　　玉水街道办事处</t>
  </si>
  <si>
    <t>520626101000</t>
  </si>
  <si>
    <t>520626102000</t>
  </si>
  <si>
    <t>　　　潮砥镇</t>
  </si>
  <si>
    <t>520626103000</t>
  </si>
  <si>
    <t>　　　枫香溪镇</t>
  </si>
  <si>
    <t>520626104000</t>
  </si>
  <si>
    <t>　　　稳坪镇</t>
  </si>
  <si>
    <t>520626105000</t>
  </si>
  <si>
    <t>520626106000</t>
  </si>
  <si>
    <t>520626107000</t>
  </si>
  <si>
    <t>520626108000</t>
  </si>
  <si>
    <t>520626109000</t>
  </si>
  <si>
    <t>　　　长堡镇</t>
  </si>
  <si>
    <t>520626110000</t>
  </si>
  <si>
    <t>520626111000</t>
  </si>
  <si>
    <t>520626200000</t>
  </si>
  <si>
    <t>　　　荆角土家族乡</t>
  </si>
  <si>
    <t>520626201000</t>
  </si>
  <si>
    <t>　　　堰塘土家族乡</t>
  </si>
  <si>
    <t>520626202000</t>
  </si>
  <si>
    <t>520626203000</t>
  </si>
  <si>
    <t>　　　钱家土家族乡</t>
  </si>
  <si>
    <t>520626204000</t>
  </si>
  <si>
    <t>　　　沙溪土家族乡</t>
  </si>
  <si>
    <t>520626205000</t>
  </si>
  <si>
    <t>　　　楠杆土家族乡</t>
  </si>
  <si>
    <t>520626206000</t>
  </si>
  <si>
    <t>　　　长丰土家族乡</t>
  </si>
  <si>
    <t>520626207000</t>
  </si>
  <si>
    <t>　　　桶井土家族乡</t>
  </si>
  <si>
    <t>520627000000</t>
  </si>
  <si>
    <t>520627001000</t>
  </si>
  <si>
    <t>　　　团结街道</t>
  </si>
  <si>
    <t>520627002000</t>
  </si>
  <si>
    <t>520627003000</t>
  </si>
  <si>
    <t>　　　沙子街道</t>
  </si>
  <si>
    <t>520627101000</t>
  </si>
  <si>
    <t>520627102000</t>
  </si>
  <si>
    <t>　　　谯家镇</t>
  </si>
  <si>
    <t>520627103000</t>
  </si>
  <si>
    <t>　　　夹石镇</t>
  </si>
  <si>
    <t>520627104000</t>
  </si>
  <si>
    <t>　　　淇滩镇</t>
  </si>
  <si>
    <t>520627105000</t>
  </si>
  <si>
    <t>　　　官舟镇</t>
  </si>
  <si>
    <t>520627106000</t>
  </si>
  <si>
    <t>　　　土地坳镇</t>
  </si>
  <si>
    <t>520627107000</t>
  </si>
  <si>
    <t>　　　思渠镇</t>
  </si>
  <si>
    <t>520627108000</t>
  </si>
  <si>
    <t>　　　客田镇</t>
  </si>
  <si>
    <t>520627109000</t>
  </si>
  <si>
    <t>　　　洪渡镇</t>
  </si>
  <si>
    <t>520627110000</t>
  </si>
  <si>
    <t>　　　中界镇</t>
  </si>
  <si>
    <t>520627111000</t>
  </si>
  <si>
    <t>520627112000</t>
  </si>
  <si>
    <t>　　　板场镇</t>
  </si>
  <si>
    <t>520627113000</t>
  </si>
  <si>
    <t>　　　泉坝镇</t>
  </si>
  <si>
    <t>520627114000</t>
  </si>
  <si>
    <t>520627115000</t>
  </si>
  <si>
    <t>520627116000</t>
  </si>
  <si>
    <t>　　　新景镇</t>
  </si>
  <si>
    <t>520627117000</t>
  </si>
  <si>
    <t>520627203000</t>
  </si>
  <si>
    <t>　　　晓景乡</t>
  </si>
  <si>
    <t>520627211000</t>
  </si>
  <si>
    <t>520628000000</t>
  </si>
  <si>
    <t>520628001000</t>
  </si>
  <si>
    <t>520628002000</t>
  </si>
  <si>
    <t>　　　蓼皋街道办事处</t>
  </si>
  <si>
    <t>520628003000</t>
  </si>
  <si>
    <t>　　　世昌街道办事处</t>
  </si>
  <si>
    <t>520628004000</t>
  </si>
  <si>
    <t>　　　太平营街道办事处</t>
  </si>
  <si>
    <t>520628005000</t>
  </si>
  <si>
    <t>520628101000</t>
  </si>
  <si>
    <t>　　　盘石镇</t>
  </si>
  <si>
    <t>520628102000</t>
  </si>
  <si>
    <t>　　　盘信镇</t>
  </si>
  <si>
    <t>520628103000</t>
  </si>
  <si>
    <t>　　　大坪场镇</t>
  </si>
  <si>
    <t>520628104000</t>
  </si>
  <si>
    <t>　　　普觉镇</t>
  </si>
  <si>
    <t>520628105000</t>
  </si>
  <si>
    <t>　　　寨英镇</t>
  </si>
  <si>
    <t>520628106000</t>
  </si>
  <si>
    <t>　　　孟溪镇</t>
  </si>
  <si>
    <t>520628107000</t>
  </si>
  <si>
    <t>　　　乌罗镇</t>
  </si>
  <si>
    <t>520628108000</t>
  </si>
  <si>
    <t>　　　甘龙镇</t>
  </si>
  <si>
    <t>520628109000</t>
  </si>
  <si>
    <t>　　　长兴堡镇</t>
  </si>
  <si>
    <t>520628110000</t>
  </si>
  <si>
    <t>　　　迓驾镇</t>
  </si>
  <si>
    <t>520628112000</t>
  </si>
  <si>
    <t>　　　牛郎镇</t>
  </si>
  <si>
    <t>520628113000</t>
  </si>
  <si>
    <t>　　　黄板镇</t>
  </si>
  <si>
    <t>520628114000</t>
  </si>
  <si>
    <t>520628115000</t>
  </si>
  <si>
    <t>520628116000</t>
  </si>
  <si>
    <t>　　　木树镇</t>
  </si>
  <si>
    <t>520628117000</t>
  </si>
  <si>
    <t>　　　冷水溪镇</t>
  </si>
  <si>
    <t>520628118000</t>
  </si>
  <si>
    <t>　　　正大镇</t>
  </si>
  <si>
    <t>520628203000</t>
  </si>
  <si>
    <t>520628207000</t>
  </si>
  <si>
    <t>　　　妙隘乡</t>
  </si>
  <si>
    <t>520628209000</t>
  </si>
  <si>
    <t>520628210000</t>
  </si>
  <si>
    <t>　　　瓦溪乡</t>
  </si>
  <si>
    <t>520628211000</t>
  </si>
  <si>
    <t>520628214000</t>
  </si>
  <si>
    <t>　　　沙坝河乡</t>
  </si>
  <si>
    <t>522300000000</t>
  </si>
  <si>
    <t>522301000000</t>
  </si>
  <si>
    <t>522301001000</t>
  </si>
  <si>
    <t>　　　黄草街道办事处</t>
  </si>
  <si>
    <t>522301002000</t>
  </si>
  <si>
    <t>　　　兴泰街道办事处</t>
  </si>
  <si>
    <t>522301003000</t>
  </si>
  <si>
    <t>　　　桔山街道办事处</t>
  </si>
  <si>
    <t>522301004000</t>
  </si>
  <si>
    <t>　　　丰都街道办事处</t>
  </si>
  <si>
    <t>522301005000</t>
  </si>
  <si>
    <t>　　　坪东街道办事处</t>
  </si>
  <si>
    <t>522301006000</t>
  </si>
  <si>
    <t>　　　木贾街道办事处</t>
  </si>
  <si>
    <t>522301007000</t>
  </si>
  <si>
    <t>　　　下五屯街道办事处</t>
  </si>
  <si>
    <t>522301008000</t>
  </si>
  <si>
    <t>　　　万峰林街道办事处</t>
  </si>
  <si>
    <t>522301100000</t>
  </si>
  <si>
    <t>　　　敬南镇</t>
  </si>
  <si>
    <t>522301101000</t>
  </si>
  <si>
    <t>　　　泥凼镇</t>
  </si>
  <si>
    <t>522301102000</t>
  </si>
  <si>
    <t>　　　南盘江镇</t>
  </si>
  <si>
    <t>522301103000</t>
  </si>
  <si>
    <t>　　　捧乍镇</t>
  </si>
  <si>
    <t>522301104000</t>
  </si>
  <si>
    <t>　　　鲁布格镇</t>
  </si>
  <si>
    <t>522301105000</t>
  </si>
  <si>
    <t>522301106000</t>
  </si>
  <si>
    <t>522301107000</t>
  </si>
  <si>
    <t>　　　白碗窑镇</t>
  </si>
  <si>
    <t>522301108000</t>
  </si>
  <si>
    <t>522301109000</t>
  </si>
  <si>
    <t>　　　威舍镇</t>
  </si>
  <si>
    <t>522301110000</t>
  </si>
  <si>
    <t>　　　清水河镇</t>
  </si>
  <si>
    <t>522301111000</t>
  </si>
  <si>
    <t>　　　顶效镇</t>
  </si>
  <si>
    <t>522301112000</t>
  </si>
  <si>
    <t>　　　郑屯镇</t>
  </si>
  <si>
    <t>522301113000</t>
  </si>
  <si>
    <t>　　　万屯镇</t>
  </si>
  <si>
    <t>522301114000</t>
  </si>
  <si>
    <t>　　　鲁屯镇</t>
  </si>
  <si>
    <t>522301115000</t>
  </si>
  <si>
    <t>　　　仓更镇</t>
  </si>
  <si>
    <t>522301116000</t>
  </si>
  <si>
    <t>　　　七舍镇</t>
  </si>
  <si>
    <t>522301200000</t>
  </si>
  <si>
    <t>　　　则戎乡</t>
  </si>
  <si>
    <t>522301201000</t>
  </si>
  <si>
    <t>　　　沧江乡</t>
  </si>
  <si>
    <t>522301202000</t>
  </si>
  <si>
    <t>　　　洛万乡</t>
  </si>
  <si>
    <t>522301203000</t>
  </si>
  <si>
    <t>　　　猪场坪乡</t>
  </si>
  <si>
    <t>522301204000</t>
  </si>
  <si>
    <t>　　　雄武乡</t>
  </si>
  <si>
    <t>522322000000</t>
  </si>
  <si>
    <t>522322001000</t>
  </si>
  <si>
    <t>522322002000</t>
  </si>
  <si>
    <t>522322003000</t>
  </si>
  <si>
    <t>522322004000</t>
  </si>
  <si>
    <t>522322101000</t>
  </si>
  <si>
    <t>　　　屯脚镇</t>
  </si>
  <si>
    <t>522322102000</t>
  </si>
  <si>
    <t>　　　巴铃镇</t>
  </si>
  <si>
    <t>522322103000</t>
  </si>
  <si>
    <t>　　　百德镇</t>
  </si>
  <si>
    <t>522322104000</t>
  </si>
  <si>
    <t>　　　雨樟镇</t>
  </si>
  <si>
    <t>522322105000</t>
  </si>
  <si>
    <t>　　　潘家庄镇</t>
  </si>
  <si>
    <t>522322106000</t>
  </si>
  <si>
    <t>522322107000</t>
  </si>
  <si>
    <t>　　　下山镇</t>
  </si>
  <si>
    <t>522322108000</t>
  </si>
  <si>
    <t>　　　新龙场镇</t>
  </si>
  <si>
    <t>522322109000</t>
  </si>
  <si>
    <t>522322110000</t>
  </si>
  <si>
    <t>　　　马马崖镇</t>
  </si>
  <si>
    <t>522322111000</t>
  </si>
  <si>
    <t>　　　波阳镇</t>
  </si>
  <si>
    <t>522322205000</t>
  </si>
  <si>
    <t>　　　鲁础营回族乡</t>
  </si>
  <si>
    <t>522323000000</t>
  </si>
  <si>
    <t>522323001000</t>
  </si>
  <si>
    <t>　　　盘水街道办事处</t>
  </si>
  <si>
    <t>522323002000</t>
  </si>
  <si>
    <t>522323101000</t>
  </si>
  <si>
    <t>　　　龙吟镇</t>
  </si>
  <si>
    <t>522323103000</t>
  </si>
  <si>
    <t>　　　江西坡镇</t>
  </si>
  <si>
    <t>522323105000</t>
  </si>
  <si>
    <t>　　　地瓜镇</t>
  </si>
  <si>
    <t>522323107000</t>
  </si>
  <si>
    <t>　　　楼下镇</t>
  </si>
  <si>
    <t>522323108000</t>
  </si>
  <si>
    <t>　　　兴中镇</t>
  </si>
  <si>
    <t>522323109000</t>
  </si>
  <si>
    <t>522323110000</t>
  </si>
  <si>
    <t>522323111000</t>
  </si>
  <si>
    <t>522323200000</t>
  </si>
  <si>
    <t>　　　白沙乡</t>
  </si>
  <si>
    <t>522323201000</t>
  </si>
  <si>
    <t>　　　高棉乡</t>
  </si>
  <si>
    <t>522324000000</t>
  </si>
  <si>
    <t>522324001000</t>
  </si>
  <si>
    <t>　　　东观街道</t>
  </si>
  <si>
    <t>522324002000</t>
  </si>
  <si>
    <t>522324101000</t>
  </si>
  <si>
    <t>522324102000</t>
  </si>
  <si>
    <t>　　　碧痕镇</t>
  </si>
  <si>
    <t>522324103000</t>
  </si>
  <si>
    <t>522324104000</t>
  </si>
  <si>
    <t>522324105000</t>
  </si>
  <si>
    <t>　　　花贡镇</t>
  </si>
  <si>
    <t>522324106000</t>
  </si>
  <si>
    <t>522324107000</t>
  </si>
  <si>
    <t>　　　光照镇</t>
  </si>
  <si>
    <t>522324108000</t>
  </si>
  <si>
    <t>　　　茶马镇</t>
  </si>
  <si>
    <t>522324200000</t>
  </si>
  <si>
    <t>　　　长流乡</t>
  </si>
  <si>
    <t>522324204000</t>
  </si>
  <si>
    <t>　　　紫马乡</t>
  </si>
  <si>
    <t>522324205000</t>
  </si>
  <si>
    <t>　　　安谷乡</t>
  </si>
  <si>
    <t>522324206000</t>
  </si>
  <si>
    <t>　　　三宝彝族乡</t>
  </si>
  <si>
    <t>522325000000</t>
  </si>
  <si>
    <t>522325001000</t>
  </si>
  <si>
    <t>522325002000</t>
  </si>
  <si>
    <t>　　　珉谷街道办事处</t>
  </si>
  <si>
    <t>522325101000</t>
  </si>
  <si>
    <t>522325102000</t>
  </si>
  <si>
    <t>　　　者相镇</t>
  </si>
  <si>
    <t>522325103000</t>
  </si>
  <si>
    <t>　　　北盘江镇</t>
  </si>
  <si>
    <t>522325104000</t>
  </si>
  <si>
    <t>　　　白层镇</t>
  </si>
  <si>
    <t>522325105000</t>
  </si>
  <si>
    <t>　　　鲁贡镇</t>
  </si>
  <si>
    <t>522325106000</t>
  </si>
  <si>
    <t>522325107000</t>
  </si>
  <si>
    <t>522325108000</t>
  </si>
  <si>
    <t>522325109000</t>
  </si>
  <si>
    <t>　　　挽澜镇</t>
  </si>
  <si>
    <t>522325200000</t>
  </si>
  <si>
    <t>　　　连环乡</t>
  </si>
  <si>
    <t>522325204000</t>
  </si>
  <si>
    <t>　　　平街乡</t>
  </si>
  <si>
    <t>522325205000</t>
  </si>
  <si>
    <t>　　　鲁容乡</t>
  </si>
  <si>
    <t>522326000000</t>
  </si>
  <si>
    <t>522326001000</t>
  </si>
  <si>
    <t>　　　王母街道</t>
  </si>
  <si>
    <t>522326002000</t>
  </si>
  <si>
    <t>　　　平洞街道</t>
  </si>
  <si>
    <t>522326003000</t>
  </si>
  <si>
    <t>522326101000</t>
  </si>
  <si>
    <t>　　　乐元镇</t>
  </si>
  <si>
    <t>522326102000</t>
  </si>
  <si>
    <t>　　　打易镇</t>
  </si>
  <si>
    <t>522326103000</t>
  </si>
  <si>
    <t>　　　乐旺镇</t>
  </si>
  <si>
    <t>522326104000</t>
  </si>
  <si>
    <t>　　　桑郎镇</t>
  </si>
  <si>
    <t>522326105000</t>
  </si>
  <si>
    <t>522326107000</t>
  </si>
  <si>
    <t>522326108000</t>
  </si>
  <si>
    <t>　　　蔗香镇</t>
  </si>
  <si>
    <t>522326109000</t>
  </si>
  <si>
    <t>　　　郊纳镇</t>
  </si>
  <si>
    <t>522326110000</t>
  </si>
  <si>
    <t>522326111000</t>
  </si>
  <si>
    <t>　　　边饶镇</t>
  </si>
  <si>
    <t>522326112000</t>
  </si>
  <si>
    <t>　　　昂武镇</t>
  </si>
  <si>
    <t>522326206000</t>
  </si>
  <si>
    <t>　　　油迈瑶族乡</t>
  </si>
  <si>
    <t>522327000000</t>
  </si>
  <si>
    <t>522327001000</t>
  </si>
  <si>
    <t>　　　者楼街道</t>
  </si>
  <si>
    <t>522327002000</t>
  </si>
  <si>
    <t>　　　纳福街道</t>
  </si>
  <si>
    <t>522327103000</t>
  </si>
  <si>
    <t>　　　丫他镇</t>
  </si>
  <si>
    <t>522327104000</t>
  </si>
  <si>
    <t>　　　巧马镇</t>
  </si>
  <si>
    <t>522327105000</t>
  </si>
  <si>
    <t>　　　秧坝镇</t>
  </si>
  <si>
    <t>522327107000</t>
  </si>
  <si>
    <t>　　　岩架镇</t>
  </si>
  <si>
    <t>522327108000</t>
  </si>
  <si>
    <t>　　　八渡镇</t>
  </si>
  <si>
    <t>522327109000</t>
  </si>
  <si>
    <t>　　　冗渡镇</t>
  </si>
  <si>
    <t>522327110000</t>
  </si>
  <si>
    <t>　　　坡妹镇</t>
  </si>
  <si>
    <t>522327111000</t>
  </si>
  <si>
    <t>522327112000</t>
  </si>
  <si>
    <t>　　　弼佑镇</t>
  </si>
  <si>
    <t>522327204000</t>
  </si>
  <si>
    <t>　　　百口乡</t>
  </si>
  <si>
    <t>522328000000</t>
  </si>
  <si>
    <t>522328001000</t>
  </si>
  <si>
    <t>　　　招堤街道</t>
  </si>
  <si>
    <t>522328002000</t>
  </si>
  <si>
    <t>　　　栖凤街道</t>
  </si>
  <si>
    <t>522328003000</t>
  </si>
  <si>
    <t>　　　钱相街道</t>
  </si>
  <si>
    <t>522328101000</t>
  </si>
  <si>
    <t>　　　龙广镇</t>
  </si>
  <si>
    <t>522328102000</t>
  </si>
  <si>
    <t>　　　德卧镇</t>
  </si>
  <si>
    <t>522328103000</t>
  </si>
  <si>
    <t>　　　万峰湖镇</t>
  </si>
  <si>
    <t>522328104000</t>
  </si>
  <si>
    <t>　　　木咱镇</t>
  </si>
  <si>
    <t>522328105000</t>
  </si>
  <si>
    <t>　　　洒雨镇</t>
  </si>
  <si>
    <t>522328106000</t>
  </si>
  <si>
    <t>　　　普坪镇</t>
  </si>
  <si>
    <t>522328107000</t>
  </si>
  <si>
    <t>522328110000</t>
  </si>
  <si>
    <t>522328111000</t>
  </si>
  <si>
    <t>　　　海子镇</t>
  </si>
  <si>
    <t>522328112000</t>
  </si>
  <si>
    <t>　　　笃山镇</t>
  </si>
  <si>
    <t>522600000000</t>
  </si>
  <si>
    <t>522601000000</t>
  </si>
  <si>
    <t>522601001000</t>
  </si>
  <si>
    <t>522601002000</t>
  </si>
  <si>
    <t>　　　大十字街道</t>
  </si>
  <si>
    <t>522601003000</t>
  </si>
  <si>
    <t>522601004000</t>
  </si>
  <si>
    <t>　　　洗马河街道</t>
  </si>
  <si>
    <t>522601005000</t>
  </si>
  <si>
    <t>　　　湾溪街道</t>
  </si>
  <si>
    <t>522601006000</t>
  </si>
  <si>
    <t>　　　鸭塘街道</t>
  </si>
  <si>
    <t>522601007000</t>
  </si>
  <si>
    <t>　　　开怀街道</t>
  </si>
  <si>
    <t>522601100000</t>
  </si>
  <si>
    <t>　　　三棵树镇</t>
  </si>
  <si>
    <t>522601101000</t>
  </si>
  <si>
    <t>　　　舟溪镇</t>
  </si>
  <si>
    <t>522601103000</t>
  </si>
  <si>
    <t>　　　旁海镇</t>
  </si>
  <si>
    <t>522601104000</t>
  </si>
  <si>
    <t>　　　湾水镇</t>
  </si>
  <si>
    <t>522601105000</t>
  </si>
  <si>
    <t>522601106000</t>
  </si>
  <si>
    <t>　　　万潮镇</t>
  </si>
  <si>
    <t>522601107000</t>
  </si>
  <si>
    <t>522601108000</t>
  </si>
  <si>
    <t>　　　碧波镇</t>
  </si>
  <si>
    <t>522601109000</t>
  </si>
  <si>
    <t>　　　下司镇</t>
  </si>
  <si>
    <t>522601110000</t>
  </si>
  <si>
    <t>　　　凯棠镇</t>
  </si>
  <si>
    <t>522601111000</t>
  </si>
  <si>
    <t>　　　大风洞镇</t>
  </si>
  <si>
    <t>522622000000</t>
  </si>
  <si>
    <t>522622100000</t>
  </si>
  <si>
    <t>522622101000</t>
  </si>
  <si>
    <t>522622102000</t>
  </si>
  <si>
    <t>　　　重安镇</t>
  </si>
  <si>
    <t>522622103000</t>
  </si>
  <si>
    <t>　　　谷陇镇</t>
  </si>
  <si>
    <t>522622104000</t>
  </si>
  <si>
    <t>522622105000</t>
  </si>
  <si>
    <t>　　　野洞河镇</t>
  </si>
  <si>
    <t>522622106000</t>
  </si>
  <si>
    <t>　　　浪洞镇</t>
  </si>
  <si>
    <t>522622107000</t>
  </si>
  <si>
    <t>522622203000</t>
  </si>
  <si>
    <t>　　　一碗水乡</t>
  </si>
  <si>
    <t>522622204000</t>
  </si>
  <si>
    <t>522622206000</t>
  </si>
  <si>
    <t>　　　翁坪乡</t>
  </si>
  <si>
    <t>522623000000</t>
  </si>
  <si>
    <t>522623100000</t>
  </si>
  <si>
    <t>522623101000</t>
  </si>
  <si>
    <t>　　　杨柳塘镇</t>
  </si>
  <si>
    <t>522623102000</t>
  </si>
  <si>
    <t>522623103000</t>
  </si>
  <si>
    <t>　　　牛大场镇</t>
  </si>
  <si>
    <t>522623104000</t>
  </si>
  <si>
    <t>　　　马号镇</t>
  </si>
  <si>
    <t>522623200000</t>
  </si>
  <si>
    <t>　　　白垛乡</t>
  </si>
  <si>
    <t>522623201000</t>
  </si>
  <si>
    <t>　　　甘溪乡</t>
  </si>
  <si>
    <t>522623203000</t>
  </si>
  <si>
    <t>　　　马溪乡</t>
  </si>
  <si>
    <t>522624000000</t>
  </si>
  <si>
    <t>522624100000</t>
  </si>
  <si>
    <t>　　　八弓镇</t>
  </si>
  <si>
    <t>522624101000</t>
  </si>
  <si>
    <t>　　　台烈镇</t>
  </si>
  <si>
    <t>522624102000</t>
  </si>
  <si>
    <t>　　　瓦寨镇</t>
  </si>
  <si>
    <t>522624103000</t>
  </si>
  <si>
    <t>　　　桐林镇</t>
  </si>
  <si>
    <t>522624104000</t>
  </si>
  <si>
    <t>　　　雪洞镇</t>
  </si>
  <si>
    <t>522624105000</t>
  </si>
  <si>
    <t>　　　长吉镇</t>
  </si>
  <si>
    <t>522624106000</t>
  </si>
  <si>
    <t>　　　良上镇</t>
  </si>
  <si>
    <t>522624200000</t>
  </si>
  <si>
    <t>　　　滚马乡</t>
  </si>
  <si>
    <t>522624202000</t>
  </si>
  <si>
    <t>　　　款场乡</t>
  </si>
  <si>
    <t>522625000000</t>
  </si>
  <si>
    <t>522625100000</t>
  </si>
  <si>
    <t>　　　舞阳镇</t>
  </si>
  <si>
    <t>522625101000</t>
  </si>
  <si>
    <t>　　　蕉溪镇</t>
  </si>
  <si>
    <t>522625102000</t>
  </si>
  <si>
    <t>522625103000</t>
  </si>
  <si>
    <t>　　　羊坪镇</t>
  </si>
  <si>
    <t>522625104000</t>
  </si>
  <si>
    <t>522625105000</t>
  </si>
  <si>
    <t>　　　都坪镇</t>
  </si>
  <si>
    <t>522625106000</t>
  </si>
  <si>
    <t>　　　金堡镇</t>
  </si>
  <si>
    <t>522625107000</t>
  </si>
  <si>
    <t>　　　江古镇</t>
  </si>
  <si>
    <t>522625201000</t>
  </si>
  <si>
    <t>　　　涌溪乡</t>
  </si>
  <si>
    <t>522625203000</t>
  </si>
  <si>
    <t>　　　报京乡</t>
  </si>
  <si>
    <t>522625204000</t>
  </si>
  <si>
    <t>522625205000</t>
  </si>
  <si>
    <t>　　　尚寨土家族乡</t>
  </si>
  <si>
    <t>522626000000</t>
  </si>
  <si>
    <t>522626100000</t>
  </si>
  <si>
    <t>　　　思旸镇</t>
  </si>
  <si>
    <t>522626101000</t>
  </si>
  <si>
    <t>522626102000</t>
  </si>
  <si>
    <t>522626103000</t>
  </si>
  <si>
    <t>522626104000</t>
  </si>
  <si>
    <t>522626105000</t>
  </si>
  <si>
    <t>　　　注溪镇</t>
  </si>
  <si>
    <t>522626106000</t>
  </si>
  <si>
    <t>　　　凯本镇</t>
  </si>
  <si>
    <t>522626107000</t>
  </si>
  <si>
    <t>522626108000</t>
  </si>
  <si>
    <t>　　　客楼镇</t>
  </si>
  <si>
    <t>522626202000</t>
  </si>
  <si>
    <t>522626203000</t>
  </si>
  <si>
    <t>　　　羊桥土家族乡</t>
  </si>
  <si>
    <t>522627000000</t>
  </si>
  <si>
    <t>522627001000</t>
  </si>
  <si>
    <t>522627002000</t>
  </si>
  <si>
    <t>　　　邦洞街道</t>
  </si>
  <si>
    <t>522627003000</t>
  </si>
  <si>
    <t>　　　社学街道</t>
  </si>
  <si>
    <t>522627102000</t>
  </si>
  <si>
    <t>　　　坪地镇</t>
  </si>
  <si>
    <t>522627103000</t>
  </si>
  <si>
    <t>　　　兰田镇</t>
  </si>
  <si>
    <t>522627104000</t>
  </si>
  <si>
    <t>　　　瓮洞镇</t>
  </si>
  <si>
    <t>522627105000</t>
  </si>
  <si>
    <t>　　　高酿镇</t>
  </si>
  <si>
    <t>522627106000</t>
  </si>
  <si>
    <t>522627107000</t>
  </si>
  <si>
    <t>　　　远口镇</t>
  </si>
  <si>
    <t>522627108000</t>
  </si>
  <si>
    <t>　　　坌处镇</t>
  </si>
  <si>
    <t>522627109000</t>
  </si>
  <si>
    <t>522627110000</t>
  </si>
  <si>
    <t>　　　渡马镇</t>
  </si>
  <si>
    <t>522627111000</t>
  </si>
  <si>
    <t>522627112000</t>
  </si>
  <si>
    <t>522627202000</t>
  </si>
  <si>
    <t>　　　注溪乡</t>
  </si>
  <si>
    <t>522627203000</t>
  </si>
  <si>
    <t>　　　地湖乡</t>
  </si>
  <si>
    <t>522628000000</t>
  </si>
  <si>
    <t>522628100000</t>
  </si>
  <si>
    <t>522628101000</t>
  </si>
  <si>
    <t>522628102000</t>
  </si>
  <si>
    <t>　　　敦寨镇</t>
  </si>
  <si>
    <t>522628103000</t>
  </si>
  <si>
    <t>　　　启蒙镇</t>
  </si>
  <si>
    <t>522628104000</t>
  </si>
  <si>
    <t>　　　平秋镇</t>
  </si>
  <si>
    <t>522628105000</t>
  </si>
  <si>
    <t>522628106000</t>
  </si>
  <si>
    <t>　　　平略镇</t>
  </si>
  <si>
    <t>522628200000</t>
  </si>
  <si>
    <t>522628201000</t>
  </si>
  <si>
    <t>　　　新化乡</t>
  </si>
  <si>
    <t>522628202000</t>
  </si>
  <si>
    <t>　　　隆里乡</t>
  </si>
  <si>
    <t>522628203000</t>
  </si>
  <si>
    <t>　　　钟灵乡</t>
  </si>
  <si>
    <t>522628204000</t>
  </si>
  <si>
    <t>　　　偶里乡</t>
  </si>
  <si>
    <t>522628205000</t>
  </si>
  <si>
    <t>　　　固本乡</t>
  </si>
  <si>
    <t>522628206000</t>
  </si>
  <si>
    <t>522628207000</t>
  </si>
  <si>
    <t>　　　彦洞乡</t>
  </si>
  <si>
    <t>522629000000</t>
  </si>
  <si>
    <t>522629001000</t>
  </si>
  <si>
    <t>　　　仰阿莎街道</t>
  </si>
  <si>
    <t>522629100000</t>
  </si>
  <si>
    <t>　　　柳川镇</t>
  </si>
  <si>
    <t>522629101000</t>
  </si>
  <si>
    <t>　　　岑松镇</t>
  </si>
  <si>
    <t>522629102000</t>
  </si>
  <si>
    <t>　　　南加镇</t>
  </si>
  <si>
    <t>522629103000</t>
  </si>
  <si>
    <t>　　　南明镇</t>
  </si>
  <si>
    <t>522629104000</t>
  </si>
  <si>
    <t>　　　革东镇</t>
  </si>
  <si>
    <t>522629105000</t>
  </si>
  <si>
    <t>　　　太拥镇</t>
  </si>
  <si>
    <t>522629106000</t>
  </si>
  <si>
    <t>522629107000</t>
  </si>
  <si>
    <t>　　　久仰镇</t>
  </si>
  <si>
    <t>522629108000</t>
  </si>
  <si>
    <t>　　　南哨镇</t>
  </si>
  <si>
    <t>522629109000</t>
  </si>
  <si>
    <t>522629110000</t>
  </si>
  <si>
    <t>　　　观么镇</t>
  </si>
  <si>
    <t>522629205000</t>
  </si>
  <si>
    <t>　　　敏洞乡</t>
  </si>
  <si>
    <t>522630000000</t>
  </si>
  <si>
    <t>522630001000</t>
  </si>
  <si>
    <t>　　　台拱街道</t>
  </si>
  <si>
    <t>522630002000</t>
  </si>
  <si>
    <t>　　　萃文街道</t>
  </si>
  <si>
    <t>522630101000</t>
  </si>
  <si>
    <t>　　　施洞镇</t>
  </si>
  <si>
    <t>522630102000</t>
  </si>
  <si>
    <t>　　　南宫镇</t>
  </si>
  <si>
    <t>522630103000</t>
  </si>
  <si>
    <t>　　　革一镇</t>
  </si>
  <si>
    <t>522630104000</t>
  </si>
  <si>
    <t>　　　方召镇</t>
  </si>
  <si>
    <t>522630201000</t>
  </si>
  <si>
    <t>　　　排羊乡</t>
  </si>
  <si>
    <t>522630202000</t>
  </si>
  <si>
    <t>　　　台盘乡</t>
  </si>
  <si>
    <t>522630204000</t>
  </si>
  <si>
    <t>　　　老屯乡</t>
  </si>
  <si>
    <t>522631000000</t>
  </si>
  <si>
    <t>522631001000</t>
  </si>
  <si>
    <t>　　　德凤街道办事处</t>
  </si>
  <si>
    <t>522631002000</t>
  </si>
  <si>
    <t>　　　高屯街道办事处</t>
  </si>
  <si>
    <t>522631102000</t>
  </si>
  <si>
    <t>　　　中潮镇</t>
  </si>
  <si>
    <t>522631103000</t>
  </si>
  <si>
    <t>　　　孟彦镇</t>
  </si>
  <si>
    <t>522631104000</t>
  </si>
  <si>
    <t>　　　敖市镇</t>
  </si>
  <si>
    <t>522631105000</t>
  </si>
  <si>
    <t>　　　九潮镇</t>
  </si>
  <si>
    <t>522631106000</t>
  </si>
  <si>
    <t>　　　岩洞镇</t>
  </si>
  <si>
    <t>522631107000</t>
  </si>
  <si>
    <t>522631108000</t>
  </si>
  <si>
    <t>　　　洪州镇</t>
  </si>
  <si>
    <t>522631109000</t>
  </si>
  <si>
    <t>　　　尚重镇</t>
  </si>
  <si>
    <t>522631110000</t>
  </si>
  <si>
    <t>522631111000</t>
  </si>
  <si>
    <t>522631112000</t>
  </si>
  <si>
    <t>　　　龙额镇</t>
  </si>
  <si>
    <t>522631113000</t>
  </si>
  <si>
    <t>　　　永从镇</t>
  </si>
  <si>
    <t>522631114000</t>
  </si>
  <si>
    <t>　　　茅贡镇</t>
  </si>
  <si>
    <t>522631115000</t>
  </si>
  <si>
    <t>　　　地坪镇</t>
  </si>
  <si>
    <t>522631200000</t>
  </si>
  <si>
    <t>　　　顺化瑶族乡</t>
  </si>
  <si>
    <t>522631201000</t>
  </si>
  <si>
    <t>　　　雷洞瑶族水族乡</t>
  </si>
  <si>
    <t>522631203000</t>
  </si>
  <si>
    <t>　　　罗里乡</t>
  </si>
  <si>
    <t>522631205000</t>
  </si>
  <si>
    <t>　　　坝寨乡</t>
  </si>
  <si>
    <t>522631206000</t>
  </si>
  <si>
    <t>　　　口江乡</t>
  </si>
  <si>
    <t>522631211000</t>
  </si>
  <si>
    <t>　　　德顺乡</t>
  </si>
  <si>
    <t>522631212000</t>
  </si>
  <si>
    <t>　　　大稼乡</t>
  </si>
  <si>
    <t>522631213000</t>
  </si>
  <si>
    <t>　　　平寨乡</t>
  </si>
  <si>
    <t>522631214000</t>
  </si>
  <si>
    <t>　　　德化乡</t>
  </si>
  <si>
    <t>522632000000</t>
  </si>
  <si>
    <t>522632100000</t>
  </si>
  <si>
    <t>　　　古州镇</t>
  </si>
  <si>
    <t>522632101000</t>
  </si>
  <si>
    <t>　　　忠诚镇</t>
  </si>
  <si>
    <t>522632102000</t>
  </si>
  <si>
    <t>　　　寨蒿镇</t>
  </si>
  <si>
    <t>522632103000</t>
  </si>
  <si>
    <t>　　　平永镇</t>
  </si>
  <si>
    <t>522632104000</t>
  </si>
  <si>
    <t>522632105000</t>
  </si>
  <si>
    <t>　　　朗洞镇</t>
  </si>
  <si>
    <t>522632106000</t>
  </si>
  <si>
    <t>　　　栽麻镇</t>
  </si>
  <si>
    <t>522632107000</t>
  </si>
  <si>
    <t>　　　平江镇</t>
  </si>
  <si>
    <t>522632108000</t>
  </si>
  <si>
    <t>　　　八开镇</t>
  </si>
  <si>
    <t>522632202000</t>
  </si>
  <si>
    <t>　　　崇义乡</t>
  </si>
  <si>
    <t>522632204000</t>
  </si>
  <si>
    <t>　　　三江水族乡</t>
  </si>
  <si>
    <t>522632205000</t>
  </si>
  <si>
    <t>　　　仁里水族乡</t>
  </si>
  <si>
    <t>522632206000</t>
  </si>
  <si>
    <t>　　　塔石瑶族水族乡</t>
  </si>
  <si>
    <t>522632208000</t>
  </si>
  <si>
    <t>　　　定威水族乡</t>
  </si>
  <si>
    <t>522632209000</t>
  </si>
  <si>
    <t>　　　兴华水族乡</t>
  </si>
  <si>
    <t>522632210000</t>
  </si>
  <si>
    <t>　　　计划乡</t>
  </si>
  <si>
    <t>522632211000</t>
  </si>
  <si>
    <t>　　　水尾水族乡</t>
  </si>
  <si>
    <t>522632212000</t>
  </si>
  <si>
    <t>　　　平阳乡</t>
  </si>
  <si>
    <t>522632213000</t>
  </si>
  <si>
    <t>　　　两汪乡</t>
  </si>
  <si>
    <t>522633000000</t>
  </si>
  <si>
    <t>522633100000</t>
  </si>
  <si>
    <t>　　　丙妹镇</t>
  </si>
  <si>
    <t>522633101000</t>
  </si>
  <si>
    <t>　　　贯洞镇</t>
  </si>
  <si>
    <t>522633102000</t>
  </si>
  <si>
    <t>　　　洛香镇</t>
  </si>
  <si>
    <t>522633103000</t>
  </si>
  <si>
    <t>　　　下江镇</t>
  </si>
  <si>
    <t>522633104000</t>
  </si>
  <si>
    <t>　　　宰便镇</t>
  </si>
  <si>
    <t>522633105000</t>
  </si>
  <si>
    <t>522633106000</t>
  </si>
  <si>
    <t>　　　停洞镇</t>
  </si>
  <si>
    <t>522633107000</t>
  </si>
  <si>
    <t>　　　往洞镇</t>
  </si>
  <si>
    <t>522633108000</t>
  </si>
  <si>
    <t>522633109000</t>
  </si>
  <si>
    <t>　　　斗里镇</t>
  </si>
  <si>
    <t>522633110000</t>
  </si>
  <si>
    <t>　　　东朗镇</t>
  </si>
  <si>
    <t>522633111000</t>
  </si>
  <si>
    <t>　　　加鸠镇</t>
  </si>
  <si>
    <t>522633200000</t>
  </si>
  <si>
    <t>　　　高增乡</t>
  </si>
  <si>
    <t>522633201000</t>
  </si>
  <si>
    <t>　　　谷坪乡</t>
  </si>
  <si>
    <t>522633204000</t>
  </si>
  <si>
    <t>　　　刚边壮族乡</t>
  </si>
  <si>
    <t>522633205000</t>
  </si>
  <si>
    <t>　　　加榜乡</t>
  </si>
  <si>
    <t>522633206000</t>
  </si>
  <si>
    <t>　　　秀塘壮族乡</t>
  </si>
  <si>
    <t>522633208000</t>
  </si>
  <si>
    <t>　　　翠里瑶族壮族乡</t>
  </si>
  <si>
    <t>522633212000</t>
  </si>
  <si>
    <t>　　　加勉乡</t>
  </si>
  <si>
    <t>522634000000</t>
  </si>
  <si>
    <t>522634100000</t>
  </si>
  <si>
    <t>　　　丹江镇</t>
  </si>
  <si>
    <t>522634101000</t>
  </si>
  <si>
    <t>522634102000</t>
  </si>
  <si>
    <t>522634103000</t>
  </si>
  <si>
    <t>　　　郎德镇</t>
  </si>
  <si>
    <t>522634104000</t>
  </si>
  <si>
    <t>522634200000</t>
  </si>
  <si>
    <t>　　　望丰乡</t>
  </si>
  <si>
    <t>522634203000</t>
  </si>
  <si>
    <t>　　　达地水族乡</t>
  </si>
  <si>
    <t>522634204000</t>
  </si>
  <si>
    <t>　　　方祥乡</t>
  </si>
  <si>
    <t>522635000000</t>
  </si>
  <si>
    <t>522635001000</t>
  </si>
  <si>
    <t>　　　杏山街道办事处</t>
  </si>
  <si>
    <t>522635002000</t>
  </si>
  <si>
    <t>　　　金竹街道办事处</t>
  </si>
  <si>
    <t>522635101000</t>
  </si>
  <si>
    <t>　　　谷硐镇</t>
  </si>
  <si>
    <t>522635103000</t>
  </si>
  <si>
    <t>　　　宣威镇</t>
  </si>
  <si>
    <t>522635105000</t>
  </si>
  <si>
    <t>522635106000</t>
  </si>
  <si>
    <t>　　　贤昌镇</t>
  </si>
  <si>
    <t>522635203000</t>
  </si>
  <si>
    <t>　　　坝芒布依族乡</t>
  </si>
  <si>
    <t>522636000000</t>
  </si>
  <si>
    <t>522636100000</t>
  </si>
  <si>
    <t>522636101000</t>
  </si>
  <si>
    <t>522636102000</t>
  </si>
  <si>
    <t>　　　排调镇</t>
  </si>
  <si>
    <t>522636103000</t>
  </si>
  <si>
    <t>　　　扬武镇</t>
  </si>
  <si>
    <t>522636202000</t>
  </si>
  <si>
    <t>　　　雅灰乡</t>
  </si>
  <si>
    <t>522636203000</t>
  </si>
  <si>
    <t>　　　南皋乡</t>
  </si>
  <si>
    <t>522700000000</t>
  </si>
  <si>
    <t>522701000000</t>
  </si>
  <si>
    <t>522701001000</t>
  </si>
  <si>
    <t>　　　广惠街道办事处</t>
  </si>
  <si>
    <t>522701002000</t>
  </si>
  <si>
    <t>522701004000</t>
  </si>
  <si>
    <t>　　　小围寨街道办事处</t>
  </si>
  <si>
    <t>522701005000</t>
  </si>
  <si>
    <t>　　　沙包堡街道办事处</t>
  </si>
  <si>
    <t>522701006000</t>
  </si>
  <si>
    <t>　　　绿茵湖街道办事处</t>
  </si>
  <si>
    <t>522701106000</t>
  </si>
  <si>
    <t>　　　墨冲镇</t>
  </si>
  <si>
    <t>522701107000</t>
  </si>
  <si>
    <t>　　　平浪镇</t>
  </si>
  <si>
    <t>522701110000</t>
  </si>
  <si>
    <t>　　　毛尖镇</t>
  </si>
  <si>
    <t>522701111000</t>
  </si>
  <si>
    <t>　　　匀东镇</t>
  </si>
  <si>
    <t>522701208000</t>
  </si>
  <si>
    <t>　　　归兰水族乡</t>
  </si>
  <si>
    <t>522702000000</t>
  </si>
  <si>
    <t>522702001000</t>
  </si>
  <si>
    <t>522702002000</t>
  </si>
  <si>
    <t>　　　马场坪办事处</t>
  </si>
  <si>
    <t>522702102000</t>
  </si>
  <si>
    <t>522702103000</t>
  </si>
  <si>
    <t>　　　陆坪镇</t>
  </si>
  <si>
    <t>522702105000</t>
  </si>
  <si>
    <t>　　　龙昌镇</t>
  </si>
  <si>
    <t>522702106000</t>
  </si>
  <si>
    <t>522702107000</t>
  </si>
  <si>
    <t>　　　道坪镇</t>
  </si>
  <si>
    <t>522702203000</t>
  </si>
  <si>
    <t>　　　仙桥乡</t>
  </si>
  <si>
    <t>522722000000</t>
  </si>
  <si>
    <t>522722001000</t>
  </si>
  <si>
    <t>　　　玉屏街道办事处</t>
  </si>
  <si>
    <t>522722101000</t>
  </si>
  <si>
    <t>522722102000</t>
  </si>
  <si>
    <t>　　　茂兰镇</t>
  </si>
  <si>
    <t>522722104000</t>
  </si>
  <si>
    <t>　　　甲良镇</t>
  </si>
  <si>
    <t>522722105000</t>
  </si>
  <si>
    <t>　　　佳荣镇</t>
  </si>
  <si>
    <t>522722107000</t>
  </si>
  <si>
    <t>　　　小七孔镇</t>
  </si>
  <si>
    <t>522722211000</t>
  </si>
  <si>
    <t>　　　瑶山瑶族乡</t>
  </si>
  <si>
    <t>522722212000</t>
  </si>
  <si>
    <t>　　　黎明关水族乡</t>
  </si>
  <si>
    <t>522723000000</t>
  </si>
  <si>
    <t>522723001000</t>
  </si>
  <si>
    <t>　　　金南街道办事处</t>
  </si>
  <si>
    <t>522723002000</t>
  </si>
  <si>
    <t>522723102000</t>
  </si>
  <si>
    <t>　　　新巴镇</t>
  </si>
  <si>
    <t>522723108000</t>
  </si>
  <si>
    <t>522723109000</t>
  </si>
  <si>
    <t>　　　盘江镇</t>
  </si>
  <si>
    <t>522723110000</t>
  </si>
  <si>
    <t>522723111000</t>
  </si>
  <si>
    <t>　　　昌明镇</t>
  </si>
  <si>
    <t>522723112000</t>
  </si>
  <si>
    <t>　　　云雾镇</t>
  </si>
  <si>
    <t>522725000000</t>
  </si>
  <si>
    <t>522725001000</t>
  </si>
  <si>
    <t>　　　雍阳街道办事处</t>
  </si>
  <si>
    <t>522725002000</t>
  </si>
  <si>
    <t>　　　瓮水街道办事处</t>
  </si>
  <si>
    <t>522725101000</t>
  </si>
  <si>
    <t>　　　平定营镇</t>
  </si>
  <si>
    <t>522725103000</t>
  </si>
  <si>
    <t>522725104000</t>
  </si>
  <si>
    <t>522725105000</t>
  </si>
  <si>
    <t>522725106000</t>
  </si>
  <si>
    <t>522725107000</t>
  </si>
  <si>
    <t>522725108000</t>
  </si>
  <si>
    <t>　　　天文镇</t>
  </si>
  <si>
    <t>522725109000</t>
  </si>
  <si>
    <t>　　　银盏镇</t>
  </si>
  <si>
    <t>522725110000</t>
  </si>
  <si>
    <t>522725111000</t>
  </si>
  <si>
    <t>　　　江界河镇</t>
  </si>
  <si>
    <t>522725205000</t>
  </si>
  <si>
    <t>　　　岚关乡</t>
  </si>
  <si>
    <t>522726000000</t>
  </si>
  <si>
    <t>522726108000</t>
  </si>
  <si>
    <t>522726109000</t>
  </si>
  <si>
    <t>　　　影山镇</t>
  </si>
  <si>
    <t>522726110000</t>
  </si>
  <si>
    <t>　　　基长镇</t>
  </si>
  <si>
    <t>522726111000</t>
  </si>
  <si>
    <t>522726112000</t>
  </si>
  <si>
    <t>　　　麻尾镇</t>
  </si>
  <si>
    <t>522726113000</t>
  </si>
  <si>
    <t>　　　麻万镇</t>
  </si>
  <si>
    <t>522726114000</t>
  </si>
  <si>
    <t>　　　上司镇</t>
  </si>
  <si>
    <t>522726115000</t>
  </si>
  <si>
    <t>　　　玉水镇</t>
  </si>
  <si>
    <t>522727000000</t>
  </si>
  <si>
    <t>522727001000</t>
  </si>
  <si>
    <t>　　　金盆街道办事处</t>
  </si>
  <si>
    <t>522727100000</t>
  </si>
  <si>
    <t>　　　平舟镇</t>
  </si>
  <si>
    <t>522727101000</t>
  </si>
  <si>
    <t>　　　牙舟镇</t>
  </si>
  <si>
    <t>522727102000</t>
  </si>
  <si>
    <t>　　　通州镇</t>
  </si>
  <si>
    <t>522727103000</t>
  </si>
  <si>
    <t>522727104000</t>
  </si>
  <si>
    <t>　　　克度镇</t>
  </si>
  <si>
    <t>522727105000</t>
  </si>
  <si>
    <t>　　　塘边镇</t>
  </si>
  <si>
    <t>522727106000</t>
  </si>
  <si>
    <t>　　　甲茶镇</t>
  </si>
  <si>
    <t>522727107000</t>
  </si>
  <si>
    <t>　　　者密镇</t>
  </si>
  <si>
    <t>522727108000</t>
  </si>
  <si>
    <t>　　　掌布镇</t>
  </si>
  <si>
    <t>522727200000</t>
  </si>
  <si>
    <t>　　　卡蒲毛南族乡</t>
  </si>
  <si>
    <t>522728000000</t>
  </si>
  <si>
    <t>522728001000</t>
  </si>
  <si>
    <t>　　　斛兴街道</t>
  </si>
  <si>
    <t>522728107000</t>
  </si>
  <si>
    <t>522728108000</t>
  </si>
  <si>
    <t>　　　边阳镇</t>
  </si>
  <si>
    <t>522728109000</t>
  </si>
  <si>
    <t>　　　沫阳镇</t>
  </si>
  <si>
    <t>522728110000</t>
  </si>
  <si>
    <t>　　　逢亭镇</t>
  </si>
  <si>
    <t>522728111000</t>
  </si>
  <si>
    <t>　　　罗悃镇</t>
  </si>
  <si>
    <t>522728112000</t>
  </si>
  <si>
    <t>　　　茂井镇</t>
  </si>
  <si>
    <t>522728113000</t>
  </si>
  <si>
    <t>　　　红水河镇</t>
  </si>
  <si>
    <t>522728114000</t>
  </si>
  <si>
    <t>　　　木引镇</t>
  </si>
  <si>
    <t>522728219000</t>
  </si>
  <si>
    <t>　　　凤亭乡</t>
  </si>
  <si>
    <t>522729000000</t>
  </si>
  <si>
    <t>522729001000</t>
  </si>
  <si>
    <t>　　　长寨街道</t>
  </si>
  <si>
    <t>522729101000</t>
  </si>
  <si>
    <t>　　　广顺镇</t>
  </si>
  <si>
    <t>522729103000</t>
  </si>
  <si>
    <t>　　　摆所镇</t>
  </si>
  <si>
    <t>522729104000</t>
  </si>
  <si>
    <t>　　　代化镇</t>
  </si>
  <si>
    <t>522729105000</t>
  </si>
  <si>
    <t>　　　白云山镇</t>
  </si>
  <si>
    <t>522729106000</t>
  </si>
  <si>
    <t>　　　鼓扬镇</t>
  </si>
  <si>
    <t>522729209000</t>
  </si>
  <si>
    <t>　　　敦操乡</t>
  </si>
  <si>
    <t>522730000000</t>
  </si>
  <si>
    <t>522730001000</t>
  </si>
  <si>
    <t>　　　冠山街道办事处</t>
  </si>
  <si>
    <t>522730100000</t>
  </si>
  <si>
    <t>522730102000</t>
  </si>
  <si>
    <t>　　　醒狮镇</t>
  </si>
  <si>
    <t>522730103000</t>
  </si>
  <si>
    <t>　　　谷脚镇</t>
  </si>
  <si>
    <t>522730104000</t>
  </si>
  <si>
    <t>　　　湾滩河镇</t>
  </si>
  <si>
    <t>522730105000</t>
  </si>
  <si>
    <t>522731000000</t>
  </si>
  <si>
    <t>522731001000</t>
  </si>
  <si>
    <t>　　　涟江街道</t>
  </si>
  <si>
    <t>522731002000</t>
  </si>
  <si>
    <t>　　　濛江街道</t>
  </si>
  <si>
    <t>522731102000</t>
  </si>
  <si>
    <t>　　　好花红镇</t>
  </si>
  <si>
    <t>522731103000</t>
  </si>
  <si>
    <t>　　　摆金镇</t>
  </si>
  <si>
    <t>522731104000</t>
  </si>
  <si>
    <t>　　　雅水镇</t>
  </si>
  <si>
    <t>522731105000</t>
  </si>
  <si>
    <t>　　　断杉镇</t>
  </si>
  <si>
    <t>522731106000</t>
  </si>
  <si>
    <t>　　　芦山镇</t>
  </si>
  <si>
    <t>522731107000</t>
  </si>
  <si>
    <t>　　　王佑镇</t>
  </si>
  <si>
    <t>522731108000</t>
  </si>
  <si>
    <t>　　　羡塘镇</t>
  </si>
  <si>
    <t>522731109000</t>
  </si>
  <si>
    <t>　　　岗度镇</t>
  </si>
  <si>
    <t>522732000000</t>
  </si>
  <si>
    <t>522732001000</t>
  </si>
  <si>
    <t>　　　三合街道办事处</t>
  </si>
  <si>
    <t>522732111000</t>
  </si>
  <si>
    <t>522732112000</t>
  </si>
  <si>
    <t>522732113000</t>
  </si>
  <si>
    <t>　　　都江镇</t>
  </si>
  <si>
    <t>522732114000</t>
  </si>
  <si>
    <t>522732115000</t>
  </si>
  <si>
    <t>　　　周覃镇</t>
  </si>
  <si>
    <t>522732116000</t>
  </si>
  <si>
    <t>　　　九阡镇</t>
  </si>
  <si>
    <t>530000000000</t>
  </si>
  <si>
    <t>530100000000</t>
  </si>
  <si>
    <t>530101000000</t>
  </si>
  <si>
    <t>530102000000</t>
  </si>
  <si>
    <t>530102001000</t>
  </si>
  <si>
    <t>530102002000</t>
  </si>
  <si>
    <t>　　　护国街道办事处</t>
  </si>
  <si>
    <t>530102003000</t>
  </si>
  <si>
    <t>　　　大观街道办事处</t>
  </si>
  <si>
    <t>530102004000</t>
  </si>
  <si>
    <t>530102005000</t>
  </si>
  <si>
    <t>　　　丰宁街道办事处</t>
  </si>
  <si>
    <t>530102006000</t>
  </si>
  <si>
    <t>　　　莲华街道办事处</t>
  </si>
  <si>
    <t>530102007000</t>
  </si>
  <si>
    <t>　　　红云街道办事处</t>
  </si>
  <si>
    <t>530102008000</t>
  </si>
  <si>
    <t>　　　黑林铺街道办事处</t>
  </si>
  <si>
    <t>530102009000</t>
  </si>
  <si>
    <t>　　　普吉街道办事处</t>
  </si>
  <si>
    <t>530102010000</t>
  </si>
  <si>
    <t>　　　西翥街道办事处</t>
  </si>
  <si>
    <t>530102401000</t>
  </si>
  <si>
    <t>　　　昆明国家高新技术产业开发区</t>
  </si>
  <si>
    <t>530103000000</t>
  </si>
  <si>
    <t>530103001000</t>
  </si>
  <si>
    <t>　　　拓东街道办事处</t>
  </si>
  <si>
    <t>530103002000</t>
  </si>
  <si>
    <t>530103003000</t>
  </si>
  <si>
    <t>530103004000</t>
  </si>
  <si>
    <t>530103005000</t>
  </si>
  <si>
    <t>　　　金辰街道办事处</t>
  </si>
  <si>
    <t>530103006000</t>
  </si>
  <si>
    <t>530103007000</t>
  </si>
  <si>
    <t>530103008000</t>
  </si>
  <si>
    <t>　　　茨坝街道办事处</t>
  </si>
  <si>
    <t>530103009000</t>
  </si>
  <si>
    <t>　　　双龙街道办事处</t>
  </si>
  <si>
    <t>530103010000</t>
  </si>
  <si>
    <t>　　　松华街道办事处</t>
  </si>
  <si>
    <t>530103011000</t>
  </si>
  <si>
    <t>　　　盘龙区滇源街道办事处</t>
  </si>
  <si>
    <t>530103012000</t>
  </si>
  <si>
    <t>　　　盘龙区阿子营街道办事处</t>
  </si>
  <si>
    <t>530111000000</t>
  </si>
  <si>
    <t>530111001000</t>
  </si>
  <si>
    <t>　　　关上街道办事处</t>
  </si>
  <si>
    <t>530111002000</t>
  </si>
  <si>
    <t>　　　太和街道办事处</t>
  </si>
  <si>
    <t>530111003000</t>
  </si>
  <si>
    <t>　　　吴井街道办事处</t>
  </si>
  <si>
    <t>530111004000</t>
  </si>
  <si>
    <t>　　　金马街道办事处</t>
  </si>
  <si>
    <t>530111005000</t>
  </si>
  <si>
    <t>　　　小板桥街道办事处</t>
  </si>
  <si>
    <t>530111006000</t>
  </si>
  <si>
    <t>　　　官渡街道办事处</t>
  </si>
  <si>
    <t>530111007000</t>
  </si>
  <si>
    <t>　　　矣六街道办事处</t>
  </si>
  <si>
    <t>530111008000</t>
  </si>
  <si>
    <t>　　　六甲街道办事处</t>
  </si>
  <si>
    <t>530111009000</t>
  </si>
  <si>
    <t>　　　大板桥街道办事处</t>
  </si>
  <si>
    <t>530111010000</t>
  </si>
  <si>
    <t>　　　阿拉街道办事处</t>
  </si>
  <si>
    <t>530111402000</t>
  </si>
  <si>
    <t>　　　昆明经济技术开发区</t>
  </si>
  <si>
    <t>530112000000</t>
  </si>
  <si>
    <t>530112001000</t>
  </si>
  <si>
    <t>530112002000</t>
  </si>
  <si>
    <t>　　　马街街道办事处</t>
  </si>
  <si>
    <t>530112003000</t>
  </si>
  <si>
    <t>　　　金碧街道办事处</t>
  </si>
  <si>
    <t>530112004000</t>
  </si>
  <si>
    <t>530112005000</t>
  </si>
  <si>
    <t>　　　前卫街道办事处</t>
  </si>
  <si>
    <t>530112006000</t>
  </si>
  <si>
    <t>530112007000</t>
  </si>
  <si>
    <t>　　　棕树营街道办事处</t>
  </si>
  <si>
    <t>530112008000</t>
  </si>
  <si>
    <t>　　　碧鸡街道办事处</t>
  </si>
  <si>
    <t>530112009000</t>
  </si>
  <si>
    <t>　　　海口街道办事处</t>
  </si>
  <si>
    <t>530112010000</t>
  </si>
  <si>
    <t>530112403000</t>
  </si>
  <si>
    <t>　　　昆明滇池国家旅游度假区</t>
  </si>
  <si>
    <t>530113000000</t>
  </si>
  <si>
    <t>530113001000</t>
  </si>
  <si>
    <t>　　　铜都街道办事处</t>
  </si>
  <si>
    <t>530113102000</t>
  </si>
  <si>
    <t>　　　汤丹镇</t>
  </si>
  <si>
    <t>530113103000</t>
  </si>
  <si>
    <t>　　　因民镇</t>
  </si>
  <si>
    <t>530113104000</t>
  </si>
  <si>
    <t>　　　阿旺镇</t>
  </si>
  <si>
    <t>530113105000</t>
  </si>
  <si>
    <t>530113106000</t>
  </si>
  <si>
    <t>　　　红土地镇</t>
  </si>
  <si>
    <t>530113107000</t>
  </si>
  <si>
    <t>　　　拖布卡镇</t>
  </si>
  <si>
    <t>530113201000</t>
  </si>
  <si>
    <t>　　　舍块乡</t>
  </si>
  <si>
    <t>530114000000</t>
  </si>
  <si>
    <t>530114001000</t>
  </si>
  <si>
    <t>530114002000</t>
  </si>
  <si>
    <t>　　　洛龙街道办事处</t>
  </si>
  <si>
    <t>530114003000</t>
  </si>
  <si>
    <t>　　　斗南街道办事处</t>
  </si>
  <si>
    <t>530114004000</t>
  </si>
  <si>
    <t>　　　乌龙街道办事处</t>
  </si>
  <si>
    <t>530114005000</t>
  </si>
  <si>
    <t>　　　吴家营街道办事处</t>
  </si>
  <si>
    <t>530114006000</t>
  </si>
  <si>
    <t>　　　雨花街道办事处</t>
  </si>
  <si>
    <t>530114007000</t>
  </si>
  <si>
    <t>　　　七甸街道办事处</t>
  </si>
  <si>
    <t>530114008000</t>
  </si>
  <si>
    <t>　　　洛羊街道办事处</t>
  </si>
  <si>
    <t>530114009000</t>
  </si>
  <si>
    <t>　　　大渔街道办事处</t>
  </si>
  <si>
    <t>530114010000</t>
  </si>
  <si>
    <t>　　　马金铺街道办事处</t>
  </si>
  <si>
    <t>530115000000</t>
  </si>
  <si>
    <t>530115001000</t>
  </si>
  <si>
    <t>530115002000</t>
  </si>
  <si>
    <t>530115100000</t>
  </si>
  <si>
    <t>530115101000</t>
  </si>
  <si>
    <t>　　　二街镇</t>
  </si>
  <si>
    <t>530115102000</t>
  </si>
  <si>
    <t>　　　上蒜镇</t>
  </si>
  <si>
    <t>530115103000</t>
  </si>
  <si>
    <t>　　　六街镇</t>
  </si>
  <si>
    <t>530115200000</t>
  </si>
  <si>
    <t>　　　双河彝族乡</t>
  </si>
  <si>
    <t>530115201000</t>
  </si>
  <si>
    <t>　　　夕阳彝族乡</t>
  </si>
  <si>
    <t>530124000000</t>
  </si>
  <si>
    <t>530124001000</t>
  </si>
  <si>
    <t>　　　永定街道办事处</t>
  </si>
  <si>
    <t>530124002000</t>
  </si>
  <si>
    <t>　　　大营街道办事处</t>
  </si>
  <si>
    <t>530124103000</t>
  </si>
  <si>
    <t>　　　罗免镇</t>
  </si>
  <si>
    <t>530124104000</t>
  </si>
  <si>
    <t>　　　赤鹫镇</t>
  </si>
  <si>
    <t>530124105000</t>
  </si>
  <si>
    <t>530124106000</t>
  </si>
  <si>
    <t>　　　款庄镇</t>
  </si>
  <si>
    <t>530124107000</t>
  </si>
  <si>
    <t>　　　散旦镇</t>
  </si>
  <si>
    <t>530125000000</t>
  </si>
  <si>
    <t>530125001000</t>
  </si>
  <si>
    <t>　　　匡远街道办事处</t>
  </si>
  <si>
    <t>530125002000</t>
  </si>
  <si>
    <t>　　　汤池街道办事处</t>
  </si>
  <si>
    <t>530125102000</t>
  </si>
  <si>
    <t>　　　北古城镇</t>
  </si>
  <si>
    <t>530125103000</t>
  </si>
  <si>
    <t>　　　狗街镇</t>
  </si>
  <si>
    <t>530125105000</t>
  </si>
  <si>
    <t>530125106000</t>
  </si>
  <si>
    <t>　　　马街镇</t>
  </si>
  <si>
    <t>530125201000</t>
  </si>
  <si>
    <t>　　　耿家营乡</t>
  </si>
  <si>
    <t>530125202000</t>
  </si>
  <si>
    <t>　　　九乡乡</t>
  </si>
  <si>
    <t>530125404000</t>
  </si>
  <si>
    <t>　　　昆明阳宗海风景名胜区</t>
  </si>
  <si>
    <t>530126000000</t>
  </si>
  <si>
    <t>530126001000</t>
  </si>
  <si>
    <t>　　　鹿阜街道办事处</t>
  </si>
  <si>
    <t>530126002000</t>
  </si>
  <si>
    <t>　　　石林街道办事处</t>
  </si>
  <si>
    <t>530126003000</t>
  </si>
  <si>
    <t>　　　板桥街道办事处</t>
  </si>
  <si>
    <t>530126105000</t>
  </si>
  <si>
    <t>　　　西街口镇</t>
  </si>
  <si>
    <t>530126106000</t>
  </si>
  <si>
    <t>　　　长湖镇</t>
  </si>
  <si>
    <t>530126107000</t>
  </si>
  <si>
    <t>　　　圭山镇</t>
  </si>
  <si>
    <t>530126201000</t>
  </si>
  <si>
    <t>　　　大可乡</t>
  </si>
  <si>
    <t>530127000000</t>
  </si>
  <si>
    <t>530127001000</t>
  </si>
  <si>
    <t>530127102000</t>
  </si>
  <si>
    <t>　　　小街镇</t>
  </si>
  <si>
    <t>530127103000</t>
  </si>
  <si>
    <t>530127104000</t>
  </si>
  <si>
    <t>　　　牛栏江镇</t>
  </si>
  <si>
    <t>530127401000</t>
  </si>
  <si>
    <t>　　　嵩明杨林经济技术开发区</t>
  </si>
  <si>
    <t>530127402000</t>
  </si>
  <si>
    <t>　　　云南省嵩明职业教育基地</t>
  </si>
  <si>
    <t>530128000000</t>
  </si>
  <si>
    <t>530128001000</t>
  </si>
  <si>
    <t>　　　屏山街道办事处</t>
  </si>
  <si>
    <t>530128102000</t>
  </si>
  <si>
    <t>　　　撒营盘镇</t>
  </si>
  <si>
    <t>530128103000</t>
  </si>
  <si>
    <t>530128104000</t>
  </si>
  <si>
    <t>　　　茂山镇</t>
  </si>
  <si>
    <t>530128105000</t>
  </si>
  <si>
    <t>　　　团街镇</t>
  </si>
  <si>
    <t>530128106000</t>
  </si>
  <si>
    <t>　　　中屏镇</t>
  </si>
  <si>
    <t>530128107000</t>
  </si>
  <si>
    <t>　　　皎平渡镇</t>
  </si>
  <si>
    <t>530128108000</t>
  </si>
  <si>
    <t>530128109000</t>
  </si>
  <si>
    <t>　　　翠华镇</t>
  </si>
  <si>
    <t>530128110000</t>
  </si>
  <si>
    <t>530128204000</t>
  </si>
  <si>
    <t>530128207000</t>
  </si>
  <si>
    <t>　　　汤郎乡</t>
  </si>
  <si>
    <t>530128208000</t>
  </si>
  <si>
    <t>　　　马鹿塘乡</t>
  </si>
  <si>
    <t>530128211000</t>
  </si>
  <si>
    <t>　　　则黑乡</t>
  </si>
  <si>
    <t>530128212000</t>
  </si>
  <si>
    <t>　　　乌蒙乡</t>
  </si>
  <si>
    <t>530128213000</t>
  </si>
  <si>
    <t>　　　雪山乡</t>
  </si>
  <si>
    <t>530128401000</t>
  </si>
  <si>
    <t>　　　禄劝工业园区管理委员会</t>
  </si>
  <si>
    <t>530129000000</t>
  </si>
  <si>
    <t>530129001000</t>
  </si>
  <si>
    <t>　　　仁德街道办事处</t>
  </si>
  <si>
    <t>530129002000</t>
  </si>
  <si>
    <t>　　　塘子街道办事处</t>
  </si>
  <si>
    <t>530129003000</t>
  </si>
  <si>
    <t>　　　金所街道办事处</t>
  </si>
  <si>
    <t>530129103000</t>
  </si>
  <si>
    <t>530129104000</t>
  </si>
  <si>
    <t>　　　柯渡镇</t>
  </si>
  <si>
    <t>530129105000</t>
  </si>
  <si>
    <t>　　　倘甸镇</t>
  </si>
  <si>
    <t>530129106000</t>
  </si>
  <si>
    <t>　　　功山镇</t>
  </si>
  <si>
    <t>530129107000</t>
  </si>
  <si>
    <t>530129108000</t>
  </si>
  <si>
    <t>530129109000</t>
  </si>
  <si>
    <t>530129110000</t>
  </si>
  <si>
    <t>　　　鸡街镇</t>
  </si>
  <si>
    <t>530129111000</t>
  </si>
  <si>
    <t>　　　凤合镇</t>
  </si>
  <si>
    <t>530129205000</t>
  </si>
  <si>
    <t>　　　六哨乡</t>
  </si>
  <si>
    <t>530129208000</t>
  </si>
  <si>
    <t>530129209000</t>
  </si>
  <si>
    <t>530129210000</t>
  </si>
  <si>
    <t>　　　甸沙乡</t>
  </si>
  <si>
    <t>530129405000</t>
  </si>
  <si>
    <t>　　　昆明倘甸产业园区轿子山旅游开发区</t>
  </si>
  <si>
    <t>530181000000</t>
  </si>
  <si>
    <t>530181001000</t>
  </si>
  <si>
    <t>　　　连然街道办事处</t>
  </si>
  <si>
    <t>530181002000</t>
  </si>
  <si>
    <t>　　　金方街道办事处</t>
  </si>
  <si>
    <t>530181003000</t>
  </si>
  <si>
    <t>　　　八街街道办事处</t>
  </si>
  <si>
    <t>530181004000</t>
  </si>
  <si>
    <t>530181005000</t>
  </si>
  <si>
    <t>530181006000</t>
  </si>
  <si>
    <t>　　　禄脿街道办事处</t>
  </si>
  <si>
    <t>530181007000</t>
  </si>
  <si>
    <t>　　　草铺街道办事处</t>
  </si>
  <si>
    <t>530181008000</t>
  </si>
  <si>
    <t>　　　太平新城街道办事处</t>
  </si>
  <si>
    <t>530181009000</t>
  </si>
  <si>
    <t>　　　县街街道办事处</t>
  </si>
  <si>
    <t>530300000000</t>
  </si>
  <si>
    <t>530301000000</t>
  </si>
  <si>
    <t>530302000000</t>
  </si>
  <si>
    <t>530302001000</t>
  </si>
  <si>
    <t>　　　南宁街道办事处</t>
  </si>
  <si>
    <t>530302002000</t>
  </si>
  <si>
    <t>　　　建宁街道办事处</t>
  </si>
  <si>
    <t>530302003000</t>
  </si>
  <si>
    <t>　　　白石江街道办事处</t>
  </si>
  <si>
    <t>530302004000</t>
  </si>
  <si>
    <t>　　　寥廓街道办事处</t>
  </si>
  <si>
    <t>530302005000</t>
  </si>
  <si>
    <t>530302006000</t>
  </si>
  <si>
    <t>　　　益宁街道办事处</t>
  </si>
  <si>
    <t>530302007000</t>
  </si>
  <si>
    <t>530302008000</t>
  </si>
  <si>
    <t>530302009000</t>
  </si>
  <si>
    <t>　　　潇湘街道办事处</t>
  </si>
  <si>
    <t>530302010000</t>
  </si>
  <si>
    <t>　　　翠峰街道办事处</t>
  </si>
  <si>
    <t>530302011000</t>
  </si>
  <si>
    <t>　　　三宝街道办事处</t>
  </si>
  <si>
    <t>530302012000</t>
  </si>
  <si>
    <t>530302013000</t>
  </si>
  <si>
    <t>　　　珠街街道办事处</t>
  </si>
  <si>
    <t>530302102000</t>
  </si>
  <si>
    <t>　　　越州镇</t>
  </si>
  <si>
    <t>530302103000</t>
  </si>
  <si>
    <t>530302104000</t>
  </si>
  <si>
    <t>　　　茨营镇</t>
  </si>
  <si>
    <t>530303000000</t>
  </si>
  <si>
    <t>530303001000</t>
  </si>
  <si>
    <t>　　　西平街道办事处</t>
  </si>
  <si>
    <t>530303002000</t>
  </si>
  <si>
    <t>530303003000</t>
  </si>
  <si>
    <t>　　　金龙街道办事处</t>
  </si>
  <si>
    <t>530303004000</t>
  </si>
  <si>
    <t>530303101000</t>
  </si>
  <si>
    <t>530303102000</t>
  </si>
  <si>
    <t>530303201000</t>
  </si>
  <si>
    <t>　　　炎方乡</t>
  </si>
  <si>
    <t>530303202000</t>
  </si>
  <si>
    <t>　　　播乐乡</t>
  </si>
  <si>
    <t>530303203000</t>
  </si>
  <si>
    <t>530303204000</t>
  </si>
  <si>
    <t>　　　菱角乡</t>
  </si>
  <si>
    <t>530303205000</t>
  </si>
  <si>
    <t>　　　德泽乡</t>
  </si>
  <si>
    <t>530321000000</t>
  </si>
  <si>
    <t>530321001000</t>
  </si>
  <si>
    <t>　　　通泉街道</t>
  </si>
  <si>
    <t>530321002000</t>
  </si>
  <si>
    <t>　　　鸡头村街道</t>
  </si>
  <si>
    <t>530321003000</t>
  </si>
  <si>
    <t>　　　王家庄街道</t>
  </si>
  <si>
    <t>530321004000</t>
  </si>
  <si>
    <t>　　　张安屯街道</t>
  </si>
  <si>
    <t>530321005000</t>
  </si>
  <si>
    <t>530321103000</t>
  </si>
  <si>
    <t>　　　马过河镇</t>
  </si>
  <si>
    <t>530321105000</t>
  </si>
  <si>
    <t>　　　纳章镇</t>
  </si>
  <si>
    <t>530321201000</t>
  </si>
  <si>
    <t>530321202000</t>
  </si>
  <si>
    <t>　　　大庄乡</t>
  </si>
  <si>
    <t>530321203000</t>
  </si>
  <si>
    <t>　　　月望乡</t>
  </si>
  <si>
    <t>530322000000</t>
  </si>
  <si>
    <t>530322001000</t>
  </si>
  <si>
    <t>　　　中枢街道</t>
  </si>
  <si>
    <t>530322002000</t>
  </si>
  <si>
    <t>　　　同乐街道</t>
  </si>
  <si>
    <t>530322102000</t>
  </si>
  <si>
    <t>530322103000</t>
  </si>
  <si>
    <t>530322104000</t>
  </si>
  <si>
    <t>530322105000</t>
  </si>
  <si>
    <t>　　　召夸镇</t>
  </si>
  <si>
    <t>530322106000</t>
  </si>
  <si>
    <t>　　　大莫古镇</t>
  </si>
  <si>
    <t>530322107000</t>
  </si>
  <si>
    <t>　　　芳华镇</t>
  </si>
  <si>
    <t>530322108000</t>
  </si>
  <si>
    <t>　　　小百户镇</t>
  </si>
  <si>
    <t>530322201000</t>
  </si>
  <si>
    <t>530322202000</t>
  </si>
  <si>
    <t>　　　龙海乡</t>
  </si>
  <si>
    <t>530322501000</t>
  </si>
  <si>
    <t>　　　陆良华侨管理区（镇）</t>
  </si>
  <si>
    <t>530323000000</t>
  </si>
  <si>
    <t>530323001000</t>
  </si>
  <si>
    <t>　　　丹凤街道办事处</t>
  </si>
  <si>
    <t>530323002000</t>
  </si>
  <si>
    <t>　　　漾月街道办事处</t>
  </si>
  <si>
    <t>530323003000</t>
  </si>
  <si>
    <t>530323102000</t>
  </si>
  <si>
    <t>　　　雄壁镇</t>
  </si>
  <si>
    <t>530323103000</t>
  </si>
  <si>
    <t>　　　葵山镇</t>
  </si>
  <si>
    <t>530323104000</t>
  </si>
  <si>
    <t>　　　彩云镇</t>
  </si>
  <si>
    <t>530323105000</t>
  </si>
  <si>
    <t>　　　竹基镇</t>
  </si>
  <si>
    <t>530323202000</t>
  </si>
  <si>
    <t>　　　龙庆乡</t>
  </si>
  <si>
    <t>530323203000</t>
  </si>
  <si>
    <t>530323204000</t>
  </si>
  <si>
    <t>　　　高良乡</t>
  </si>
  <si>
    <t>530324000000</t>
  </si>
  <si>
    <t>530324001000</t>
  </si>
  <si>
    <t>　　　罗雄街道办事处</t>
  </si>
  <si>
    <t>530324002000</t>
  </si>
  <si>
    <t>530324003000</t>
  </si>
  <si>
    <t>530324102000</t>
  </si>
  <si>
    <t>530324103000</t>
  </si>
  <si>
    <t>530324104000</t>
  </si>
  <si>
    <t>530324106000</t>
  </si>
  <si>
    <t>　　　阿岗镇</t>
  </si>
  <si>
    <t>530324201000</t>
  </si>
  <si>
    <t>　　　大水井乡</t>
  </si>
  <si>
    <t>530324202000</t>
  </si>
  <si>
    <t>　　　鲁布革乡</t>
  </si>
  <si>
    <t>530324203000</t>
  </si>
  <si>
    <t>　　　旧屋基乡</t>
  </si>
  <si>
    <t>530324204000</t>
  </si>
  <si>
    <t>530324205000</t>
  </si>
  <si>
    <t>　　　长底乡</t>
  </si>
  <si>
    <t>530324206000</t>
  </si>
  <si>
    <t>　　　老厂乡</t>
  </si>
  <si>
    <t>530325000000</t>
  </si>
  <si>
    <t>530325001000</t>
  </si>
  <si>
    <t>　　　中安街道</t>
  </si>
  <si>
    <t>530325002000</t>
  </si>
  <si>
    <t>　　　胜境街道</t>
  </si>
  <si>
    <t>530325102000</t>
  </si>
  <si>
    <t>　　　营上镇</t>
  </si>
  <si>
    <t>530325103000</t>
  </si>
  <si>
    <t>530325104000</t>
  </si>
  <si>
    <t>530325105000</t>
  </si>
  <si>
    <t>　　　后所镇</t>
  </si>
  <si>
    <t>530325106000</t>
  </si>
  <si>
    <t>530325107000</t>
  </si>
  <si>
    <t>　　　墨红镇</t>
  </si>
  <si>
    <t>530325108000</t>
  </si>
  <si>
    <t>530325109000</t>
  </si>
  <si>
    <t>　　　十八连山镇</t>
  </si>
  <si>
    <t>530325110000</t>
  </si>
  <si>
    <t>　　　老厂镇</t>
  </si>
  <si>
    <t>530325201000</t>
  </si>
  <si>
    <t>　　　古敢乡</t>
  </si>
  <si>
    <t>530326000000</t>
  </si>
  <si>
    <t>530326001000</t>
  </si>
  <si>
    <t>530326002000</t>
  </si>
  <si>
    <t>　　　宝云街道办事处</t>
  </si>
  <si>
    <t>530326003000</t>
  </si>
  <si>
    <t>　　　金钟街道办事处</t>
  </si>
  <si>
    <t>530326102000</t>
  </si>
  <si>
    <t>　　　娜姑镇</t>
  </si>
  <si>
    <t>530326103000</t>
  </si>
  <si>
    <t>　　　迤车镇</t>
  </si>
  <si>
    <t>530326104000</t>
  </si>
  <si>
    <t>530326105000</t>
  </si>
  <si>
    <t>530326106000</t>
  </si>
  <si>
    <t>　　　者海镇</t>
  </si>
  <si>
    <t>530326107000</t>
  </si>
  <si>
    <t>530326108000</t>
  </si>
  <si>
    <t>　　　待补镇</t>
  </si>
  <si>
    <t>530326201000</t>
  </si>
  <si>
    <t>　　　大海乡</t>
  </si>
  <si>
    <t>530326202000</t>
  </si>
  <si>
    <t>530326203000</t>
  </si>
  <si>
    <t>530326204000</t>
  </si>
  <si>
    <t>530326205000</t>
  </si>
  <si>
    <t>　　　纸厂乡</t>
  </si>
  <si>
    <t>530326206000</t>
  </si>
  <si>
    <t>　　　马路乡</t>
  </si>
  <si>
    <t>530326207000</t>
  </si>
  <si>
    <t>　　　火红乡</t>
  </si>
  <si>
    <t>530326208000</t>
  </si>
  <si>
    <t>530326209000</t>
  </si>
  <si>
    <t>　　　雨碌乡</t>
  </si>
  <si>
    <t>530326210000</t>
  </si>
  <si>
    <t>　　　鲁纳乡</t>
  </si>
  <si>
    <t>530326211000</t>
  </si>
  <si>
    <t>　　　上村乡</t>
  </si>
  <si>
    <t>530326212000</t>
  </si>
  <si>
    <t>　　　驾车乡</t>
  </si>
  <si>
    <t>530326213000</t>
  </si>
  <si>
    <t>530381000000</t>
  </si>
  <si>
    <t>530381001000</t>
  </si>
  <si>
    <t>　　　宛水街道办事处</t>
  </si>
  <si>
    <t>530381002000</t>
  </si>
  <si>
    <t>　　　西宁街道办事处</t>
  </si>
  <si>
    <t>530381003000</t>
  </si>
  <si>
    <t>530381004000</t>
  </si>
  <si>
    <t>　　　虹桥街道办事处</t>
  </si>
  <si>
    <t>530381005000</t>
  </si>
  <si>
    <t>　　　丰华街道办事处</t>
  </si>
  <si>
    <t>530381006000</t>
  </si>
  <si>
    <t>530381007000</t>
  </si>
  <si>
    <t>　　　来宾街道办事处</t>
  </si>
  <si>
    <t>530381008000</t>
  </si>
  <si>
    <t>530381102000</t>
  </si>
  <si>
    <t>　　　格宜镇</t>
  </si>
  <si>
    <t>530381103000</t>
  </si>
  <si>
    <t>530381104000</t>
  </si>
  <si>
    <t>530381106000</t>
  </si>
  <si>
    <t>　　　倘塘镇</t>
  </si>
  <si>
    <t>530381107000</t>
  </si>
  <si>
    <t>　　　落水镇</t>
  </si>
  <si>
    <t>530381108000</t>
  </si>
  <si>
    <t>　　　务德镇</t>
  </si>
  <si>
    <t>530381109000</t>
  </si>
  <si>
    <t>　　　海岱镇</t>
  </si>
  <si>
    <t>530381110000</t>
  </si>
  <si>
    <t>530381111000</t>
  </si>
  <si>
    <t>530381112000</t>
  </si>
  <si>
    <t>530381113000</t>
  </si>
  <si>
    <t>530381114000</t>
  </si>
  <si>
    <t>530381115000</t>
  </si>
  <si>
    <t>530381201000</t>
  </si>
  <si>
    <t>　　　普立乡</t>
  </si>
  <si>
    <t>530381202000</t>
  </si>
  <si>
    <t>　　　西泽乡</t>
  </si>
  <si>
    <t>530381203000</t>
  </si>
  <si>
    <t>　　　得禄乡</t>
  </si>
  <si>
    <t>530381205000</t>
  </si>
  <si>
    <t>530381206000</t>
  </si>
  <si>
    <t>　　　乐丰乡</t>
  </si>
  <si>
    <t>530381207000</t>
  </si>
  <si>
    <t>530381208000</t>
  </si>
  <si>
    <t>　　　阿都乡</t>
  </si>
  <si>
    <t>530400000000</t>
  </si>
  <si>
    <t>530401000000</t>
  </si>
  <si>
    <t>530402000000</t>
  </si>
  <si>
    <t>530402001000</t>
  </si>
  <si>
    <t>　　　玉兴路街道办事处</t>
  </si>
  <si>
    <t>530402002000</t>
  </si>
  <si>
    <t>　　　凤凰路街道办事处</t>
  </si>
  <si>
    <t>530402003000</t>
  </si>
  <si>
    <t>　　　玉带路街道办事处</t>
  </si>
  <si>
    <t>530402004000</t>
  </si>
  <si>
    <t>530402005000</t>
  </si>
  <si>
    <t>　　　春和街道</t>
  </si>
  <si>
    <t>530402006000</t>
  </si>
  <si>
    <t>　　　李棋街道</t>
  </si>
  <si>
    <t>530402007000</t>
  </si>
  <si>
    <t>　　　大营街街道</t>
  </si>
  <si>
    <t>530402008000</t>
  </si>
  <si>
    <t>　　　研和街道</t>
  </si>
  <si>
    <t>530402009000</t>
  </si>
  <si>
    <t>　　　高仓街道</t>
  </si>
  <si>
    <t>530402201000</t>
  </si>
  <si>
    <t>　　　小石桥乡</t>
  </si>
  <si>
    <t>530402202000</t>
  </si>
  <si>
    <t>　　　洛河乡</t>
  </si>
  <si>
    <t>530403000000</t>
  </si>
  <si>
    <t>530403001000</t>
  </si>
  <si>
    <t>　　　大街街道</t>
  </si>
  <si>
    <t>530403101000</t>
  </si>
  <si>
    <t>530403102000</t>
  </si>
  <si>
    <t>530403103000</t>
  </si>
  <si>
    <t>530403104000</t>
  </si>
  <si>
    <t>　　　路居镇</t>
  </si>
  <si>
    <t>530403201000</t>
  </si>
  <si>
    <t>　　　安化彝族乡</t>
  </si>
  <si>
    <t>530403202000</t>
  </si>
  <si>
    <t>　　　雄关乡</t>
  </si>
  <si>
    <t>530422000000</t>
  </si>
  <si>
    <t>530422001000</t>
  </si>
  <si>
    <t>　　　凤麓街道办事处</t>
  </si>
  <si>
    <t>530422002000</t>
  </si>
  <si>
    <t>　　　龙街街道办事处</t>
  </si>
  <si>
    <t>530422101000</t>
  </si>
  <si>
    <t>　　　右所镇</t>
  </si>
  <si>
    <t>530422102000</t>
  </si>
  <si>
    <t>　　　阳宗镇</t>
  </si>
  <si>
    <t>530422103000</t>
  </si>
  <si>
    <t>530422104000</t>
  </si>
  <si>
    <t>　　　九村镇</t>
  </si>
  <si>
    <t>530423000000</t>
  </si>
  <si>
    <t>530423001000</t>
  </si>
  <si>
    <t>　　　秀山街道办事处</t>
  </si>
  <si>
    <t>530423002000</t>
  </si>
  <si>
    <t>530423101000</t>
  </si>
  <si>
    <t>　　　杨广镇</t>
  </si>
  <si>
    <t>530423102000</t>
  </si>
  <si>
    <t>530423103000</t>
  </si>
  <si>
    <t>　　　四街镇</t>
  </si>
  <si>
    <t>530423104000</t>
  </si>
  <si>
    <t>　　　纳古镇</t>
  </si>
  <si>
    <t>530423201000</t>
  </si>
  <si>
    <t>　　　里山乡</t>
  </si>
  <si>
    <t>530423202000</t>
  </si>
  <si>
    <t>　　　高大乡</t>
  </si>
  <si>
    <t>530423203000</t>
  </si>
  <si>
    <t>　　　兴蒙乡</t>
  </si>
  <si>
    <t>530424000000</t>
  </si>
  <si>
    <t>530424001000</t>
  </si>
  <si>
    <t>　　　宁州街道办事处</t>
  </si>
  <si>
    <t>530424102000</t>
  </si>
  <si>
    <t>　　　盘溪镇</t>
  </si>
  <si>
    <t>530424103000</t>
  </si>
  <si>
    <t>　　　华溪镇</t>
  </si>
  <si>
    <t>530424104000</t>
  </si>
  <si>
    <t>530424201000</t>
  </si>
  <si>
    <t>　　　通红甸乡</t>
  </si>
  <si>
    <t>530425000000</t>
  </si>
  <si>
    <t>530425001000</t>
  </si>
  <si>
    <t>530425002000</t>
  </si>
  <si>
    <t>　　　六街街道办事处</t>
  </si>
  <si>
    <t>530425100000</t>
  </si>
  <si>
    <t>　　　绿汁镇</t>
  </si>
  <si>
    <t>530425201000</t>
  </si>
  <si>
    <t>　　　浦贝彝族乡</t>
  </si>
  <si>
    <t>530425202000</t>
  </si>
  <si>
    <t>　　　十街彝族乡</t>
  </si>
  <si>
    <t>530425203000</t>
  </si>
  <si>
    <t>　　　铜厂彝族乡</t>
  </si>
  <si>
    <t>530425204000</t>
  </si>
  <si>
    <t>　　　小街乡</t>
  </si>
  <si>
    <t>530426000000</t>
  </si>
  <si>
    <t>530426001000</t>
  </si>
  <si>
    <t>　　　双江街道</t>
  </si>
  <si>
    <t>530426002000</t>
  </si>
  <si>
    <t>　　　小街街道</t>
  </si>
  <si>
    <t>530426103000</t>
  </si>
  <si>
    <t>　　　甸中镇</t>
  </si>
  <si>
    <t>530426104000</t>
  </si>
  <si>
    <t>　　　化念镇</t>
  </si>
  <si>
    <t>530426105000</t>
  </si>
  <si>
    <t>　　　塔甸镇</t>
  </si>
  <si>
    <t>530426201000</t>
  </si>
  <si>
    <t>　　　岔河乡</t>
  </si>
  <si>
    <t>530426202000</t>
  </si>
  <si>
    <t>　　　大龙潭乡</t>
  </si>
  <si>
    <t>530426203000</t>
  </si>
  <si>
    <t>　　　富良棚乡</t>
  </si>
  <si>
    <t>530427000000</t>
  </si>
  <si>
    <t>530427001000</t>
  </si>
  <si>
    <t>　　　桂山街道办事处</t>
  </si>
  <si>
    <t>530427002000</t>
  </si>
  <si>
    <t>530427100000</t>
  </si>
  <si>
    <t>530427101000</t>
  </si>
  <si>
    <t>　　　漠沙镇</t>
  </si>
  <si>
    <t>530427102000</t>
  </si>
  <si>
    <t>　　　戛洒镇</t>
  </si>
  <si>
    <t>530427103000</t>
  </si>
  <si>
    <t>　　　水塘镇</t>
  </si>
  <si>
    <t>530427200000</t>
  </si>
  <si>
    <t>　　　平甸乡</t>
  </si>
  <si>
    <t>530427201000</t>
  </si>
  <si>
    <t>530427202000</t>
  </si>
  <si>
    <t>530427203000</t>
  </si>
  <si>
    <t>530427204000</t>
  </si>
  <si>
    <t>　　　者竜乡</t>
  </si>
  <si>
    <t>530427205000</t>
  </si>
  <si>
    <t>　　　平掌乡</t>
  </si>
  <si>
    <t>530428000000</t>
  </si>
  <si>
    <t>530428001000</t>
  </si>
  <si>
    <t>　　　红河街道办事处</t>
  </si>
  <si>
    <t>530428002000</t>
  </si>
  <si>
    <t>　　　澧江街道办事处</t>
  </si>
  <si>
    <t>530428003000</t>
  </si>
  <si>
    <t>　　　甘庄街道办事处</t>
  </si>
  <si>
    <t>530428101000</t>
  </si>
  <si>
    <t>　　　曼来镇</t>
  </si>
  <si>
    <t>530428102000</t>
  </si>
  <si>
    <t>　　　因远镇</t>
  </si>
  <si>
    <t>530428201000</t>
  </si>
  <si>
    <t>530428202000</t>
  </si>
  <si>
    <t>　　　羊街乡</t>
  </si>
  <si>
    <t>530428203000</t>
  </si>
  <si>
    <t>　　　那诺乡</t>
  </si>
  <si>
    <t>530428204000</t>
  </si>
  <si>
    <t>　　　洼垤乡</t>
  </si>
  <si>
    <t>530428205000</t>
  </si>
  <si>
    <t>　　　咪哩乡</t>
  </si>
  <si>
    <t>530600000000</t>
  </si>
  <si>
    <t>530601000000</t>
  </si>
  <si>
    <t>530602000000</t>
  </si>
  <si>
    <t>530602001000</t>
  </si>
  <si>
    <t>530602002000</t>
  </si>
  <si>
    <t>530602003000</t>
  </si>
  <si>
    <t>530602101000</t>
  </si>
  <si>
    <t>　　　旧圃镇</t>
  </si>
  <si>
    <t>530602102000</t>
  </si>
  <si>
    <t>530602103000</t>
  </si>
  <si>
    <t>　　　北闸镇</t>
  </si>
  <si>
    <t>530602104000</t>
  </si>
  <si>
    <t>　　　盘河镇</t>
  </si>
  <si>
    <t>530602105000</t>
  </si>
  <si>
    <t>530602106000</t>
  </si>
  <si>
    <t>　　　洒渔镇</t>
  </si>
  <si>
    <t>530602107000</t>
  </si>
  <si>
    <t>　　　乐居镇</t>
  </si>
  <si>
    <t>530602108000</t>
  </si>
  <si>
    <t>　　　苏家院镇</t>
  </si>
  <si>
    <t>530602109000</t>
  </si>
  <si>
    <t>　　　大山包镇</t>
  </si>
  <si>
    <t>530602110000</t>
  </si>
  <si>
    <t>　　　炎山镇</t>
  </si>
  <si>
    <t>530602201000</t>
  </si>
  <si>
    <t>　　　布嘎回族乡</t>
  </si>
  <si>
    <t>530602202000</t>
  </si>
  <si>
    <t>　　　守望回族乡</t>
  </si>
  <si>
    <t>530602203000</t>
  </si>
  <si>
    <t>　　　小龙洞回族彝族乡</t>
  </si>
  <si>
    <t>530602206000</t>
  </si>
  <si>
    <t>　　　青岗岭回族彝族乡</t>
  </si>
  <si>
    <t>530602210000</t>
  </si>
  <si>
    <t>　　　苏甲乡</t>
  </si>
  <si>
    <t>530602212000</t>
  </si>
  <si>
    <t>　　　大寨子乡</t>
  </si>
  <si>
    <t>530602214000</t>
  </si>
  <si>
    <t>530621000000</t>
  </si>
  <si>
    <t>530621101000</t>
  </si>
  <si>
    <t>　　　文屏镇</t>
  </si>
  <si>
    <t>530621102000</t>
  </si>
  <si>
    <t>530621103000</t>
  </si>
  <si>
    <t>530621104000</t>
  </si>
  <si>
    <t>530621105000</t>
  </si>
  <si>
    <t>　　　江底镇</t>
  </si>
  <si>
    <t>530621106000</t>
  </si>
  <si>
    <t>　　　火德红镇</t>
  </si>
  <si>
    <t>530621107000</t>
  </si>
  <si>
    <t>530621108000</t>
  </si>
  <si>
    <t>530621109000</t>
  </si>
  <si>
    <t>　　　梭山镇</t>
  </si>
  <si>
    <t>530621110000</t>
  </si>
  <si>
    <t>　　　乐红镇</t>
  </si>
  <si>
    <t>530621201000</t>
  </si>
  <si>
    <t>　　　桃源回族乡</t>
  </si>
  <si>
    <t>530621202000</t>
  </si>
  <si>
    <t>　　　茨院回族乡</t>
  </si>
  <si>
    <t>530622000000</t>
  </si>
  <si>
    <t>530622101000</t>
  </si>
  <si>
    <t>530622102000</t>
  </si>
  <si>
    <t>530622103000</t>
  </si>
  <si>
    <t>530622104000</t>
  </si>
  <si>
    <t>530622105000</t>
  </si>
  <si>
    <t>　　　马树镇</t>
  </si>
  <si>
    <t>530622106000</t>
  </si>
  <si>
    <t>530622107000</t>
  </si>
  <si>
    <t>　　　茂租镇</t>
  </si>
  <si>
    <t>530622108000</t>
  </si>
  <si>
    <t>530622109000</t>
  </si>
  <si>
    <t>530622110000</t>
  </si>
  <si>
    <t>　　　崇溪镇</t>
  </si>
  <si>
    <t>530622111000</t>
  </si>
  <si>
    <t>530622112000</t>
  </si>
  <si>
    <t>　　　蒙姑镇</t>
  </si>
  <si>
    <t>530622203000</t>
  </si>
  <si>
    <t>530622205000</t>
  </si>
  <si>
    <t>　　　包谷垴乡</t>
  </si>
  <si>
    <t>530622206000</t>
  </si>
  <si>
    <t>530622209000</t>
  </si>
  <si>
    <t>　　　炉房乡</t>
  </si>
  <si>
    <t>530623000000</t>
  </si>
  <si>
    <t>530623101000</t>
  </si>
  <si>
    <t>530623102000</t>
  </si>
  <si>
    <t>　　　普洱镇</t>
  </si>
  <si>
    <t>530623103000</t>
  </si>
  <si>
    <t>　　　豆沙镇</t>
  </si>
  <si>
    <t>530623104000</t>
  </si>
  <si>
    <t>530623105000</t>
  </si>
  <si>
    <t>530623106000</t>
  </si>
  <si>
    <t>　　　柿子镇</t>
  </si>
  <si>
    <t>530623201000</t>
  </si>
  <si>
    <t>530623202000</t>
  </si>
  <si>
    <t>　　　落雁乡</t>
  </si>
  <si>
    <t>530623203000</t>
  </si>
  <si>
    <t>　　　滩头乡</t>
  </si>
  <si>
    <t>530623204000</t>
  </si>
  <si>
    <t>　　　牛寨乡</t>
  </si>
  <si>
    <t>530624000000</t>
  </si>
  <si>
    <t>530624101000</t>
  </si>
  <si>
    <t>530624102000</t>
  </si>
  <si>
    <t>　　　玉碗镇</t>
  </si>
  <si>
    <t>530624103000</t>
  </si>
  <si>
    <t>　　　吉利镇</t>
  </si>
  <si>
    <t>530624104000</t>
  </si>
  <si>
    <t>530624105000</t>
  </si>
  <si>
    <t>　　　木杆镇</t>
  </si>
  <si>
    <t>530624106000</t>
  </si>
  <si>
    <t>　　　悦乐镇</t>
  </si>
  <si>
    <t>530624107000</t>
  </si>
  <si>
    <t>530624108000</t>
  </si>
  <si>
    <t>530624201000</t>
  </si>
  <si>
    <t>　　　上高桥回族彝族苗族乡</t>
  </si>
  <si>
    <t>530625000000</t>
  </si>
  <si>
    <t>530625101000</t>
  </si>
  <si>
    <t>　　　溪洛渡镇</t>
  </si>
  <si>
    <t>530625102000</t>
  </si>
  <si>
    <t>　　　桧溪镇</t>
  </si>
  <si>
    <t>530625103000</t>
  </si>
  <si>
    <t>　　　黄华镇</t>
  </si>
  <si>
    <t>530625104000</t>
  </si>
  <si>
    <t>530625105000</t>
  </si>
  <si>
    <t>530625106000</t>
  </si>
  <si>
    <t>530625107000</t>
  </si>
  <si>
    <t>　　　务基镇</t>
  </si>
  <si>
    <t>530625108000</t>
  </si>
  <si>
    <t>　　　码口镇</t>
  </si>
  <si>
    <t>530625201000</t>
  </si>
  <si>
    <t>530625202000</t>
  </si>
  <si>
    <t>　　　细沙乡</t>
  </si>
  <si>
    <t>530625203000</t>
  </si>
  <si>
    <t>　　　青胜乡</t>
  </si>
  <si>
    <t>530625205000</t>
  </si>
  <si>
    <t>　　　马楠苗族彝族乡</t>
  </si>
  <si>
    <t>530625206000</t>
  </si>
  <si>
    <t>　　　水竹乡</t>
  </si>
  <si>
    <t>530625207000</t>
  </si>
  <si>
    <t>　　　墨翰乡</t>
  </si>
  <si>
    <t>530625208000</t>
  </si>
  <si>
    <t>　　　伍寨彝族苗族乡</t>
  </si>
  <si>
    <t>530626000000</t>
  </si>
  <si>
    <t>530626101000</t>
  </si>
  <si>
    <t>　　　中城镇</t>
  </si>
  <si>
    <t>530626102000</t>
  </si>
  <si>
    <t>　　　南岸镇</t>
  </si>
  <si>
    <t>530626103000</t>
  </si>
  <si>
    <t>530626104000</t>
  </si>
  <si>
    <t>　　　会仪镇</t>
  </si>
  <si>
    <t>530626105000</t>
  </si>
  <si>
    <t>　　　板栗镇</t>
  </si>
  <si>
    <t>530627000000</t>
  </si>
  <si>
    <t>530627001000</t>
  </si>
  <si>
    <t>　　　乌峰街道办事处</t>
  </si>
  <si>
    <t>530627002000</t>
  </si>
  <si>
    <t>　　　南台街道办事处</t>
  </si>
  <si>
    <t>530627003000</t>
  </si>
  <si>
    <t>　　　旧府街道办事处</t>
  </si>
  <si>
    <t>530627102000</t>
  </si>
  <si>
    <t>　　　泼机镇</t>
  </si>
  <si>
    <t>530627103000</t>
  </si>
  <si>
    <t>　　　黑树镇</t>
  </si>
  <si>
    <t>530627104000</t>
  </si>
  <si>
    <t>　　　母享镇</t>
  </si>
  <si>
    <t>530627105000</t>
  </si>
  <si>
    <t>530627106000</t>
  </si>
  <si>
    <t>　　　以勒镇</t>
  </si>
  <si>
    <t>530627107000</t>
  </si>
  <si>
    <t>　　　赤水源镇</t>
  </si>
  <si>
    <t>530627108000</t>
  </si>
  <si>
    <t>　　　芒部镇</t>
  </si>
  <si>
    <t>530627109000</t>
  </si>
  <si>
    <t>　　　雨河镇</t>
  </si>
  <si>
    <t>530627110000</t>
  </si>
  <si>
    <t>　　　罗坎镇</t>
  </si>
  <si>
    <t>530627111000</t>
  </si>
  <si>
    <t>530627112000</t>
  </si>
  <si>
    <t>530627113000</t>
  </si>
  <si>
    <t>530627114000</t>
  </si>
  <si>
    <t>　　　以古镇</t>
  </si>
  <si>
    <t>530627115000</t>
  </si>
  <si>
    <t>　　　场坝镇</t>
  </si>
  <si>
    <t>530627116000</t>
  </si>
  <si>
    <t>　　　塘房镇</t>
  </si>
  <si>
    <t>530627117000</t>
  </si>
  <si>
    <t>　　　中屯镇</t>
  </si>
  <si>
    <t>530627118000</t>
  </si>
  <si>
    <t>　　　木卓镇</t>
  </si>
  <si>
    <t>530627119000</t>
  </si>
  <si>
    <t>　　　盐源镇</t>
  </si>
  <si>
    <t>530627120000</t>
  </si>
  <si>
    <t>　　　碗厂镇</t>
  </si>
  <si>
    <t>530627121000</t>
  </si>
  <si>
    <t>530627202000</t>
  </si>
  <si>
    <t>530627203000</t>
  </si>
  <si>
    <t>　　　花朗乡</t>
  </si>
  <si>
    <t>530627204000</t>
  </si>
  <si>
    <t>　　　尖山乡</t>
  </si>
  <si>
    <t>530627208000</t>
  </si>
  <si>
    <t>530627209000</t>
  </si>
  <si>
    <t>530627211000</t>
  </si>
  <si>
    <t>　　　果珠彝族乡</t>
  </si>
  <si>
    <t>530627212000</t>
  </si>
  <si>
    <t>　　　林口彝族苗族乡</t>
  </si>
  <si>
    <t>530628000000</t>
  </si>
  <si>
    <t>530628101000</t>
  </si>
  <si>
    <t>　　　角奎镇</t>
  </si>
  <si>
    <t>530628102000</t>
  </si>
  <si>
    <t>　　　洛泽河镇</t>
  </si>
  <si>
    <t>530628103000</t>
  </si>
  <si>
    <t>　　　牛街镇</t>
  </si>
  <si>
    <t>530628104000</t>
  </si>
  <si>
    <t>530628105000</t>
  </si>
  <si>
    <t>　　　荞山镇</t>
  </si>
  <si>
    <t>530628106000</t>
  </si>
  <si>
    <t>530628107000</t>
  </si>
  <si>
    <t>530628108000</t>
  </si>
  <si>
    <t>530628109000</t>
  </si>
  <si>
    <t>　　　小草坝镇</t>
  </si>
  <si>
    <t>530628110000</t>
  </si>
  <si>
    <t>530628201000</t>
  </si>
  <si>
    <t>　　　龙街苗族彝族乡</t>
  </si>
  <si>
    <t>530628202000</t>
  </si>
  <si>
    <t>　　　奎香苗族彝族乡</t>
  </si>
  <si>
    <t>530628203000</t>
  </si>
  <si>
    <t>　　　树林彝族苗族乡</t>
  </si>
  <si>
    <t>530628211000</t>
  </si>
  <si>
    <t>　　　柳溪苗族乡</t>
  </si>
  <si>
    <t>530628212000</t>
  </si>
  <si>
    <t>　　　洛旺乡</t>
  </si>
  <si>
    <t>530629000000</t>
  </si>
  <si>
    <t>530629101000</t>
  </si>
  <si>
    <t>　　　扎西镇</t>
  </si>
  <si>
    <t>530629102000</t>
  </si>
  <si>
    <t>530629103000</t>
  </si>
  <si>
    <t>　　　罗布镇</t>
  </si>
  <si>
    <t>530629104000</t>
  </si>
  <si>
    <t>　　　麟凤镇</t>
  </si>
  <si>
    <t>530629105000</t>
  </si>
  <si>
    <t>530629106000</t>
  </si>
  <si>
    <t>　　　庙沟镇</t>
  </si>
  <si>
    <t>530629107000</t>
  </si>
  <si>
    <t>530629201000</t>
  </si>
  <si>
    <t>　　　双河苗族彝族乡</t>
  </si>
  <si>
    <t>530629202000</t>
  </si>
  <si>
    <t>530629207000</t>
  </si>
  <si>
    <t>　　　三桃乡</t>
  </si>
  <si>
    <t>530630000000</t>
  </si>
  <si>
    <t>530630001000</t>
  </si>
  <si>
    <t>　　　云富街道办事处</t>
  </si>
  <si>
    <t>530630101000</t>
  </si>
  <si>
    <t>　　　向家坝镇</t>
  </si>
  <si>
    <t>530630102000</t>
  </si>
  <si>
    <t>530630103000</t>
  </si>
  <si>
    <t>　　　两碗镇</t>
  </si>
  <si>
    <t>530700000000</t>
  </si>
  <si>
    <t>530701000000</t>
  </si>
  <si>
    <t>530702000000</t>
  </si>
  <si>
    <t>530702001000</t>
  </si>
  <si>
    <t>　　　西安街道办事处</t>
  </si>
  <si>
    <t>530702002000</t>
  </si>
  <si>
    <t>　　　大研街道办事处</t>
  </si>
  <si>
    <t>530702003000</t>
  </si>
  <si>
    <t>　　　祥和街道办事处</t>
  </si>
  <si>
    <t>530702004000</t>
  </si>
  <si>
    <t>　　　束河街道办事处</t>
  </si>
  <si>
    <t>530702005000</t>
  </si>
  <si>
    <t>530702006000</t>
  </si>
  <si>
    <t>　　　开南街道办事处</t>
  </si>
  <si>
    <t>530702007000</t>
  </si>
  <si>
    <t>530702101000</t>
  </si>
  <si>
    <t>　　　金安镇</t>
  </si>
  <si>
    <t>530702102000</t>
  </si>
  <si>
    <t>　　　七河镇</t>
  </si>
  <si>
    <t>530702203000</t>
  </si>
  <si>
    <t>　　　大东乡</t>
  </si>
  <si>
    <t>530702205000</t>
  </si>
  <si>
    <t>　　　金江白族乡</t>
  </si>
  <si>
    <t>530721000000</t>
  </si>
  <si>
    <t>530721101000</t>
  </si>
  <si>
    <t>530721102000</t>
  </si>
  <si>
    <t>530721103000</t>
  </si>
  <si>
    <t>　　　巨甸镇</t>
  </si>
  <si>
    <t>530721104000</t>
  </si>
  <si>
    <t>530721105000</t>
  </si>
  <si>
    <t>　　　拉市镇</t>
  </si>
  <si>
    <t>530721106000</t>
  </si>
  <si>
    <t>　　　奉科镇</t>
  </si>
  <si>
    <t>530721107000</t>
  </si>
  <si>
    <t>　　　鸣音镇</t>
  </si>
  <si>
    <t>530721203000</t>
  </si>
  <si>
    <t>530721204000</t>
  </si>
  <si>
    <t>　　　龙蟠乡</t>
  </si>
  <si>
    <t>530721205000</t>
  </si>
  <si>
    <t>　　　黎明傈僳族乡</t>
  </si>
  <si>
    <t>530721206000</t>
  </si>
  <si>
    <t>　　　鲁甸乡</t>
  </si>
  <si>
    <t>530721207000</t>
  </si>
  <si>
    <t>530721208000</t>
  </si>
  <si>
    <t>　　　大具乡</t>
  </si>
  <si>
    <t>530721209000</t>
  </si>
  <si>
    <t>530721212000</t>
  </si>
  <si>
    <t>　　　石头白族乡</t>
  </si>
  <si>
    <t>530721213000</t>
  </si>
  <si>
    <t>　　　九河白族乡</t>
  </si>
  <si>
    <t>530722000000</t>
  </si>
  <si>
    <t>530722101000</t>
  </si>
  <si>
    <t>　　　永北镇</t>
  </si>
  <si>
    <t>530722102000</t>
  </si>
  <si>
    <t>530722103000</t>
  </si>
  <si>
    <t>　　　期纳镇</t>
  </si>
  <si>
    <t>530722104000</t>
  </si>
  <si>
    <t>530722105000</t>
  </si>
  <si>
    <t>　　　程海镇</t>
  </si>
  <si>
    <t>530722106000</t>
  </si>
  <si>
    <t>　　　涛源镇</t>
  </si>
  <si>
    <t>530722107000</t>
  </si>
  <si>
    <t>　　　鲁地拉镇</t>
  </si>
  <si>
    <t>530722108000</t>
  </si>
  <si>
    <t>　　　片角镇</t>
  </si>
  <si>
    <t>530722109000</t>
  </si>
  <si>
    <t>　　　顺州镇</t>
  </si>
  <si>
    <t>530722201000</t>
  </si>
  <si>
    <t>　　　羊坪彝族乡</t>
  </si>
  <si>
    <t>530722202000</t>
  </si>
  <si>
    <t>　　　六德傈僳族彝族乡</t>
  </si>
  <si>
    <t>530722203000</t>
  </si>
  <si>
    <t>　　　东山傈僳族彝族乡</t>
  </si>
  <si>
    <t>530722207000</t>
  </si>
  <si>
    <t>　　　光华傈僳族彝族乡</t>
  </si>
  <si>
    <t>530722208000</t>
  </si>
  <si>
    <t>　　　松坪傈僳族乡</t>
  </si>
  <si>
    <t>530722209000</t>
  </si>
  <si>
    <t>　　　大安彝族纳西族乡</t>
  </si>
  <si>
    <t>530723000000</t>
  </si>
  <si>
    <t>530723101000</t>
  </si>
  <si>
    <t>530723102000</t>
  </si>
  <si>
    <t>　　　荣将镇</t>
  </si>
  <si>
    <t>530723103000</t>
  </si>
  <si>
    <t>　　　兴泉镇</t>
  </si>
  <si>
    <t>530723104000</t>
  </si>
  <si>
    <t>　　　石龙坝镇</t>
  </si>
  <si>
    <t>530723202000</t>
  </si>
  <si>
    <t>　　　新庄傈僳族傣族乡</t>
  </si>
  <si>
    <t>530723203000</t>
  </si>
  <si>
    <t>　　　通达傈僳族乡</t>
  </si>
  <si>
    <t>530723204000</t>
  </si>
  <si>
    <t>　　　永兴傈僳族乡</t>
  </si>
  <si>
    <t>530723205000</t>
  </si>
  <si>
    <t>　　　船房傈僳族傣族乡</t>
  </si>
  <si>
    <t>530724000000</t>
  </si>
  <si>
    <t>530724101000</t>
  </si>
  <si>
    <t>530724201000</t>
  </si>
  <si>
    <t>　　　拉伯乡</t>
  </si>
  <si>
    <t>530724202000</t>
  </si>
  <si>
    <t>530724203000</t>
  </si>
  <si>
    <t>　　　翠玉傈僳族普米族乡</t>
  </si>
  <si>
    <t>530724204000</t>
  </si>
  <si>
    <t>　　　红桥乡</t>
  </si>
  <si>
    <t>530724205000</t>
  </si>
  <si>
    <t>　　　宁利乡</t>
  </si>
  <si>
    <t>530724206000</t>
  </si>
  <si>
    <t>　　　金棉乡</t>
  </si>
  <si>
    <t>530724207000</t>
  </si>
  <si>
    <t>　　　西川乡</t>
  </si>
  <si>
    <t>530724208000</t>
  </si>
  <si>
    <t>　　　西布河乡</t>
  </si>
  <si>
    <t>530724209000</t>
  </si>
  <si>
    <t>　　　战河乡</t>
  </si>
  <si>
    <t>530724210000</t>
  </si>
  <si>
    <t>　　　永宁坪乡</t>
  </si>
  <si>
    <t>530724211000</t>
  </si>
  <si>
    <t>　　　跑马坪乡</t>
  </si>
  <si>
    <t>530724212000</t>
  </si>
  <si>
    <t>　　　蝉战河乡</t>
  </si>
  <si>
    <t>530724213000</t>
  </si>
  <si>
    <t>　　　新营盘乡</t>
  </si>
  <si>
    <t>530724214000</t>
  </si>
  <si>
    <t>　　　烂泥箐乡</t>
  </si>
  <si>
    <t>530800000000</t>
  </si>
  <si>
    <t>530801000000</t>
  </si>
  <si>
    <t>530802000000</t>
  </si>
  <si>
    <t>530802101000</t>
  </si>
  <si>
    <t>　　　思茅镇</t>
  </si>
  <si>
    <t>530802102000</t>
  </si>
  <si>
    <t>530802103000</t>
  </si>
  <si>
    <t>　　　倚象镇</t>
  </si>
  <si>
    <t>530802104000</t>
  </si>
  <si>
    <t>　　　思茅港镇</t>
  </si>
  <si>
    <t>530802105000</t>
  </si>
  <si>
    <t>　　　六顺镇</t>
  </si>
  <si>
    <t>530802201000</t>
  </si>
  <si>
    <t>　　　龙潭彝族傣族乡</t>
  </si>
  <si>
    <t>530802202000</t>
  </si>
  <si>
    <t>　　　云仙彝族乡</t>
  </si>
  <si>
    <t>530821000000</t>
  </si>
  <si>
    <t>530821101000</t>
  </si>
  <si>
    <t>　　　宁洱镇</t>
  </si>
  <si>
    <t>530821102000</t>
  </si>
  <si>
    <t>　　　磨黑镇</t>
  </si>
  <si>
    <t>530821103000</t>
  </si>
  <si>
    <t>　　　德化镇</t>
  </si>
  <si>
    <t>530821104000</t>
  </si>
  <si>
    <t>530821105000</t>
  </si>
  <si>
    <t>　　　勐先镇</t>
  </si>
  <si>
    <t>530821106000</t>
  </si>
  <si>
    <t>　　　梅子镇</t>
  </si>
  <si>
    <t>530821201000</t>
  </si>
  <si>
    <t>　　　德安乡</t>
  </si>
  <si>
    <t>530821205000</t>
  </si>
  <si>
    <t>　　　普义乡</t>
  </si>
  <si>
    <t>530821206000</t>
  </si>
  <si>
    <t>530822000000</t>
  </si>
  <si>
    <t>530822101000</t>
  </si>
  <si>
    <t>　　　联珠镇</t>
  </si>
  <si>
    <t>530822102000</t>
  </si>
  <si>
    <t>　　　通关镇</t>
  </si>
  <si>
    <t>530822103000</t>
  </si>
  <si>
    <t>530822104000</t>
  </si>
  <si>
    <t>530822105000</t>
  </si>
  <si>
    <t>　　　团田镇</t>
  </si>
  <si>
    <t>530822106000</t>
  </si>
  <si>
    <t>　　　新抚镇</t>
  </si>
  <si>
    <t>530822107000</t>
  </si>
  <si>
    <t>530822108000</t>
  </si>
  <si>
    <t>　　　鱼塘镇</t>
  </si>
  <si>
    <t>530822109000</t>
  </si>
  <si>
    <t>　　　文武镇</t>
  </si>
  <si>
    <t>530822110000</t>
  </si>
  <si>
    <t>　　　坝溜镇</t>
  </si>
  <si>
    <t>530822111000</t>
  </si>
  <si>
    <t>　　　泗南江镇</t>
  </si>
  <si>
    <t>530822112000</t>
  </si>
  <si>
    <t>　　　雅邑镇</t>
  </si>
  <si>
    <t>530822203000</t>
  </si>
  <si>
    <t>　　　孟弄彝族乡</t>
  </si>
  <si>
    <t>530822208000</t>
  </si>
  <si>
    <t>530822212000</t>
  </si>
  <si>
    <t>　　　那哈乡</t>
  </si>
  <si>
    <t>530823000000</t>
  </si>
  <si>
    <t>530823101000</t>
  </si>
  <si>
    <t>530823102000</t>
  </si>
  <si>
    <t>530823103000</t>
  </si>
  <si>
    <t>　　　漫湾镇</t>
  </si>
  <si>
    <t>530823104000</t>
  </si>
  <si>
    <t>　　　大朝山东镇</t>
  </si>
  <si>
    <t>530823105000</t>
  </si>
  <si>
    <t>530823106000</t>
  </si>
  <si>
    <t>530823107000</t>
  </si>
  <si>
    <t>　　　太忠镇</t>
  </si>
  <si>
    <t>530823108000</t>
  </si>
  <si>
    <t>　　　文龙镇</t>
  </si>
  <si>
    <t>530823109000</t>
  </si>
  <si>
    <t>530823110000</t>
  </si>
  <si>
    <t>530823201000</t>
  </si>
  <si>
    <t>　　　曼等乡</t>
  </si>
  <si>
    <t>530823205000</t>
  </si>
  <si>
    <t>　　　龙街乡</t>
  </si>
  <si>
    <t>530823208000</t>
  </si>
  <si>
    <t>　　　林街乡</t>
  </si>
  <si>
    <t>530824000000</t>
  </si>
  <si>
    <t>530824101000</t>
  </si>
  <si>
    <t>530824102000</t>
  </si>
  <si>
    <t>530824103000</t>
  </si>
  <si>
    <t>530824104000</t>
  </si>
  <si>
    <t>530824105000</t>
  </si>
  <si>
    <t>530824106000</t>
  </si>
  <si>
    <t>　　　景谷镇</t>
  </si>
  <si>
    <t>530824201000</t>
  </si>
  <si>
    <t>　　　碧安乡</t>
  </si>
  <si>
    <t>530824204000</t>
  </si>
  <si>
    <t>　　　益智乡</t>
  </si>
  <si>
    <t>530824205000</t>
  </si>
  <si>
    <t>　　　半坡乡</t>
  </si>
  <si>
    <t>530824206000</t>
  </si>
  <si>
    <t>　　　勐班乡</t>
  </si>
  <si>
    <t>530825000000</t>
  </si>
  <si>
    <t>530825101000</t>
  </si>
  <si>
    <t>　　　恩乐镇</t>
  </si>
  <si>
    <t>530825102000</t>
  </si>
  <si>
    <t>　　　按板镇</t>
  </si>
  <si>
    <t>530825103000</t>
  </si>
  <si>
    <t>　　　勐大镇</t>
  </si>
  <si>
    <t>530825104000</t>
  </si>
  <si>
    <t>　　　者东镇</t>
  </si>
  <si>
    <t>530825105000</t>
  </si>
  <si>
    <t>　　　九甲镇</t>
  </si>
  <si>
    <t>530825106000</t>
  </si>
  <si>
    <t>530825107000</t>
  </si>
  <si>
    <t>　　　振太镇</t>
  </si>
  <si>
    <t>530825108000</t>
  </si>
  <si>
    <t>530825201000</t>
  </si>
  <si>
    <t>530826000000</t>
  </si>
  <si>
    <t>530826101000</t>
  </si>
  <si>
    <t>　　　勐烈镇</t>
  </si>
  <si>
    <t>530826102000</t>
  </si>
  <si>
    <t>　　　整董镇</t>
  </si>
  <si>
    <t>530826103000</t>
  </si>
  <si>
    <t>530826104000</t>
  </si>
  <si>
    <t>　　　宝藏镇</t>
  </si>
  <si>
    <t>530826105000</t>
  </si>
  <si>
    <t>　　　康平镇</t>
  </si>
  <si>
    <t>530826202000</t>
  </si>
  <si>
    <t>　　　国庆乡</t>
  </si>
  <si>
    <t>530826203000</t>
  </si>
  <si>
    <t>530827000000</t>
  </si>
  <si>
    <t>530827101000</t>
  </si>
  <si>
    <t>　　　娜允镇</t>
  </si>
  <si>
    <t>530827102000</t>
  </si>
  <si>
    <t>　　　勐马镇</t>
  </si>
  <si>
    <t>530827103000</t>
  </si>
  <si>
    <t>　　　芒信镇</t>
  </si>
  <si>
    <t>530827104000</t>
  </si>
  <si>
    <t>　　　富岩镇</t>
  </si>
  <si>
    <t>530827201000</t>
  </si>
  <si>
    <t>　　　景信乡</t>
  </si>
  <si>
    <t>530827202000</t>
  </si>
  <si>
    <t>　　　公信乡</t>
  </si>
  <si>
    <t>530828000000</t>
  </si>
  <si>
    <t>530828101000</t>
  </si>
  <si>
    <t>　　　勐朗镇</t>
  </si>
  <si>
    <t>530828102000</t>
  </si>
  <si>
    <t>　　　上允镇</t>
  </si>
  <si>
    <t>530828103000</t>
  </si>
  <si>
    <t>　　　糯扎渡镇</t>
  </si>
  <si>
    <t>530828104000</t>
  </si>
  <si>
    <t>　　　惠民镇</t>
  </si>
  <si>
    <t>530828105000</t>
  </si>
  <si>
    <t>530828201000</t>
  </si>
  <si>
    <t>　　　发展河哈尼族乡</t>
  </si>
  <si>
    <t>530828202000</t>
  </si>
  <si>
    <t>　　　谦六彝族乡</t>
  </si>
  <si>
    <t>530828203000</t>
  </si>
  <si>
    <t>　　　糯福乡</t>
  </si>
  <si>
    <t>530828204000</t>
  </si>
  <si>
    <t>530828205000</t>
  </si>
  <si>
    <t>　　　大山乡</t>
  </si>
  <si>
    <t>530828206000</t>
  </si>
  <si>
    <t>530828207000</t>
  </si>
  <si>
    <t>　　　雪林佤族乡</t>
  </si>
  <si>
    <t>530828208000</t>
  </si>
  <si>
    <t>　　　木戛乡</t>
  </si>
  <si>
    <t>530828209000</t>
  </si>
  <si>
    <t>　　　酒井哈尼族乡</t>
  </si>
  <si>
    <t>530828212000</t>
  </si>
  <si>
    <t>　　　拉巴乡</t>
  </si>
  <si>
    <t>530828213000</t>
  </si>
  <si>
    <t>　　　竹塘乡</t>
  </si>
  <si>
    <t>530828214000</t>
  </si>
  <si>
    <t>　　　富邦乡</t>
  </si>
  <si>
    <t>530828215000</t>
  </si>
  <si>
    <t>　　　安康佤族乡</t>
  </si>
  <si>
    <t>530828216000</t>
  </si>
  <si>
    <t>　　　文东佤族乡</t>
  </si>
  <si>
    <t>530828217000</t>
  </si>
  <si>
    <t>　　　富东乡</t>
  </si>
  <si>
    <t>530829000000</t>
  </si>
  <si>
    <t>530829101000</t>
  </si>
  <si>
    <t>　　　勐梭镇</t>
  </si>
  <si>
    <t>530829102000</t>
  </si>
  <si>
    <t>　　　勐卡镇</t>
  </si>
  <si>
    <t>530829103000</t>
  </si>
  <si>
    <t>　　　翁嘎科镇</t>
  </si>
  <si>
    <t>530829104000</t>
  </si>
  <si>
    <t>　　　中课镇</t>
  </si>
  <si>
    <t>530829105000</t>
  </si>
  <si>
    <t>530829202000</t>
  </si>
  <si>
    <t>　　　力所拉祜族乡</t>
  </si>
  <si>
    <t>530829203000</t>
  </si>
  <si>
    <t>　　　岳宋乡</t>
  </si>
  <si>
    <t>530900000000</t>
  </si>
  <si>
    <t>530901000000</t>
  </si>
  <si>
    <t>530902000000</t>
  </si>
  <si>
    <t>530902001000</t>
  </si>
  <si>
    <t>　　　凤翔街道办事处</t>
  </si>
  <si>
    <t>530902002000</t>
  </si>
  <si>
    <t>　　　忙畔街道办事处</t>
  </si>
  <si>
    <t>530902102000</t>
  </si>
  <si>
    <t>　　　博尚镇</t>
  </si>
  <si>
    <t>530902202000</t>
  </si>
  <si>
    <t>　　　南美乡</t>
  </si>
  <si>
    <t>530902203000</t>
  </si>
  <si>
    <t>　　　蚂蚁堆乡</t>
  </si>
  <si>
    <t>530902204000</t>
  </si>
  <si>
    <t>　　　章驮乡</t>
  </si>
  <si>
    <t>530902206000</t>
  </si>
  <si>
    <t>　　　圈内乡</t>
  </si>
  <si>
    <t>530902207000</t>
  </si>
  <si>
    <t>　　　马台乡</t>
  </si>
  <si>
    <t>530902208000</t>
  </si>
  <si>
    <t>　　　邦东乡</t>
  </si>
  <si>
    <t>530902209000</t>
  </si>
  <si>
    <t>　　　平村乡</t>
  </si>
  <si>
    <t>530921000000</t>
  </si>
  <si>
    <t>530921101000</t>
  </si>
  <si>
    <t>530921102000</t>
  </si>
  <si>
    <t>　　　鲁史镇</t>
  </si>
  <si>
    <t>530921103000</t>
  </si>
  <si>
    <t>　　　小湾镇</t>
  </si>
  <si>
    <t>530921104000</t>
  </si>
  <si>
    <t>530921105000</t>
  </si>
  <si>
    <t>530921106000</t>
  </si>
  <si>
    <t>　　　勐佑镇</t>
  </si>
  <si>
    <t>530921107000</t>
  </si>
  <si>
    <t>530921108000</t>
  </si>
  <si>
    <t>　　　洛党镇</t>
  </si>
  <si>
    <t>530921201000</t>
  </si>
  <si>
    <t>　　　诗礼乡</t>
  </si>
  <si>
    <t>530921202000</t>
  </si>
  <si>
    <t>530921204000</t>
  </si>
  <si>
    <t>　　　大寺乡</t>
  </si>
  <si>
    <t>530921206000</t>
  </si>
  <si>
    <t>　　　腰街乡</t>
  </si>
  <si>
    <t>530921207000</t>
  </si>
  <si>
    <t>　　　郭大寨乡</t>
  </si>
  <si>
    <t>530922000000</t>
  </si>
  <si>
    <t>530922101000</t>
  </si>
  <si>
    <t>　　　爱华镇</t>
  </si>
  <si>
    <t>530922102000</t>
  </si>
  <si>
    <t>530922103000</t>
  </si>
  <si>
    <t>　　　大朝山西镇</t>
  </si>
  <si>
    <t>530922104000</t>
  </si>
  <si>
    <t>　　　涌宝镇</t>
  </si>
  <si>
    <t>530922105000</t>
  </si>
  <si>
    <t>530922106000</t>
  </si>
  <si>
    <t>530922107000</t>
  </si>
  <si>
    <t>530922201000</t>
  </si>
  <si>
    <t>　　　忙怀乡</t>
  </si>
  <si>
    <t>530922202000</t>
  </si>
  <si>
    <t>　　　晓街乡</t>
  </si>
  <si>
    <t>530922203000</t>
  </si>
  <si>
    <t>　　　茶房乡</t>
  </si>
  <si>
    <t>530922204000</t>
  </si>
  <si>
    <t>　　　栗树乡</t>
  </si>
  <si>
    <t>530922205000</t>
  </si>
  <si>
    <t>　　　后箐乡</t>
  </si>
  <si>
    <t>530922501000</t>
  </si>
  <si>
    <t>　　　幸福农场</t>
  </si>
  <si>
    <t>530922502000</t>
  </si>
  <si>
    <t>　　　新城农场</t>
  </si>
  <si>
    <t>530923000000</t>
  </si>
  <si>
    <t>530923101000</t>
  </si>
  <si>
    <t>　　　德党镇</t>
  </si>
  <si>
    <t>530923102000</t>
  </si>
  <si>
    <t>　　　小勐统镇</t>
  </si>
  <si>
    <t>530923103000</t>
  </si>
  <si>
    <t>530923203000</t>
  </si>
  <si>
    <t>　　　勐板乡</t>
  </si>
  <si>
    <t>530923204000</t>
  </si>
  <si>
    <t>　　　亚练乡</t>
  </si>
  <si>
    <t>530923205000</t>
  </si>
  <si>
    <t>　　　乌木龙乡</t>
  </si>
  <si>
    <t>530923206000</t>
  </si>
  <si>
    <t>　　　大雪山乡</t>
  </si>
  <si>
    <t>530923207000</t>
  </si>
  <si>
    <t>　　　班卡乡</t>
  </si>
  <si>
    <t>530923208000</t>
  </si>
  <si>
    <t>　　　崇岗乡</t>
  </si>
  <si>
    <t>530923209000</t>
  </si>
  <si>
    <t>530923401000</t>
  </si>
  <si>
    <t>　　　勐底农场</t>
  </si>
  <si>
    <t>530924000000</t>
  </si>
  <si>
    <t>530924101000</t>
  </si>
  <si>
    <t>　　　凤尾镇</t>
  </si>
  <si>
    <t>530924102000</t>
  </si>
  <si>
    <t>　　　勐捧镇</t>
  </si>
  <si>
    <t>530924103000</t>
  </si>
  <si>
    <t>　　　南伞镇</t>
  </si>
  <si>
    <t>530924201000</t>
  </si>
  <si>
    <t>　　　忙丙乡</t>
  </si>
  <si>
    <t>530924202000</t>
  </si>
  <si>
    <t>　　　勐堆乡</t>
  </si>
  <si>
    <t>530924204000</t>
  </si>
  <si>
    <t>　　　木场乡</t>
  </si>
  <si>
    <t>530924205000</t>
  </si>
  <si>
    <t>　　　军赛乡</t>
  </si>
  <si>
    <t>530925000000</t>
  </si>
  <si>
    <t>530925101000</t>
  </si>
  <si>
    <t>　　　勐勐镇</t>
  </si>
  <si>
    <t>530925102000</t>
  </si>
  <si>
    <t>　　　勐库镇</t>
  </si>
  <si>
    <t>530925201000</t>
  </si>
  <si>
    <t>530925202000</t>
  </si>
  <si>
    <t>　　　大文乡</t>
  </si>
  <si>
    <t>530925203000</t>
  </si>
  <si>
    <t>　　　忙糯乡</t>
  </si>
  <si>
    <t>530925205000</t>
  </si>
  <si>
    <t>　　　邦丙乡</t>
  </si>
  <si>
    <t>530926000000</t>
  </si>
  <si>
    <t>530926100000</t>
  </si>
  <si>
    <t>　　　耿马镇</t>
  </si>
  <si>
    <t>530926101000</t>
  </si>
  <si>
    <t>　　　勐永镇</t>
  </si>
  <si>
    <t>530926102000</t>
  </si>
  <si>
    <t>　　　勐撒镇</t>
  </si>
  <si>
    <t>530926103000</t>
  </si>
  <si>
    <t>　　　孟定镇</t>
  </si>
  <si>
    <t>530926200000</t>
  </si>
  <si>
    <t>530926201000</t>
  </si>
  <si>
    <t>　　　芒洪乡</t>
  </si>
  <si>
    <t>530926202000</t>
  </si>
  <si>
    <t>　　　四排山乡</t>
  </si>
  <si>
    <t>530926203000</t>
  </si>
  <si>
    <t>　　　贺派乡</t>
  </si>
  <si>
    <t>530926204000</t>
  </si>
  <si>
    <t>　　　勐简乡</t>
  </si>
  <si>
    <t>530926401000</t>
  </si>
  <si>
    <t>　　　耿马华侨农场</t>
  </si>
  <si>
    <t>530926402000</t>
  </si>
  <si>
    <t>　　　勐撒农场</t>
  </si>
  <si>
    <t>530926403000</t>
  </si>
  <si>
    <t>　　　孟定农场</t>
  </si>
  <si>
    <t>530927000000</t>
  </si>
  <si>
    <t>530927101000</t>
  </si>
  <si>
    <t>　　　勐董镇</t>
  </si>
  <si>
    <t>530927102000</t>
  </si>
  <si>
    <t>　　　岩帅镇</t>
  </si>
  <si>
    <t>530927103000</t>
  </si>
  <si>
    <t>　　　勐省镇</t>
  </si>
  <si>
    <t>530927104000</t>
  </si>
  <si>
    <t>　　　芒卡镇</t>
  </si>
  <si>
    <t>530927202000</t>
  </si>
  <si>
    <t>　　　单甲乡</t>
  </si>
  <si>
    <t>530927203000</t>
  </si>
  <si>
    <t>　　　糯良乡</t>
  </si>
  <si>
    <t>530927204000</t>
  </si>
  <si>
    <t>　　　勐来乡</t>
  </si>
  <si>
    <t>530927205000</t>
  </si>
  <si>
    <t>　　　勐角乡</t>
  </si>
  <si>
    <t>530927206000</t>
  </si>
  <si>
    <t>　　　班洪乡</t>
  </si>
  <si>
    <t>530927207000</t>
  </si>
  <si>
    <t>　　　班老乡</t>
  </si>
  <si>
    <t>530927401000</t>
  </si>
  <si>
    <t>　　　勐省农场</t>
  </si>
  <si>
    <t>532300000000</t>
  </si>
  <si>
    <t>532301000000</t>
  </si>
  <si>
    <t>532301101000</t>
  </si>
  <si>
    <t>　　　鹿城镇</t>
  </si>
  <si>
    <t>532301102000</t>
  </si>
  <si>
    <t>　　　东瓜镇</t>
  </si>
  <si>
    <t>532301103000</t>
  </si>
  <si>
    <t>　　　吕合镇</t>
  </si>
  <si>
    <t>532301104000</t>
  </si>
  <si>
    <t>　　　紫溪镇</t>
  </si>
  <si>
    <t>532301105000</t>
  </si>
  <si>
    <t>532301106000</t>
  </si>
  <si>
    <t>　　　子午镇</t>
  </si>
  <si>
    <t>532301107000</t>
  </si>
  <si>
    <t>532301108000</t>
  </si>
  <si>
    <t>532301109000</t>
  </si>
  <si>
    <t>532301110000</t>
  </si>
  <si>
    <t>532301111000</t>
  </si>
  <si>
    <t>532301112000</t>
  </si>
  <si>
    <t>　　　西舍路镇</t>
  </si>
  <si>
    <t>532301201000</t>
  </si>
  <si>
    <t>　　　树苴乡</t>
  </si>
  <si>
    <t>532301202000</t>
  </si>
  <si>
    <t>　　　大过口乡</t>
  </si>
  <si>
    <t>532301203000</t>
  </si>
  <si>
    <t>　　　大地基乡</t>
  </si>
  <si>
    <t>532322000000</t>
  </si>
  <si>
    <t>532322101000</t>
  </si>
  <si>
    <t>　　　妥甸镇</t>
  </si>
  <si>
    <t>532322102000</t>
  </si>
  <si>
    <t>532322103000</t>
  </si>
  <si>
    <t>　　　法脿镇</t>
  </si>
  <si>
    <t>532322104000</t>
  </si>
  <si>
    <t>　　　鄂嘉镇</t>
  </si>
  <si>
    <t>532322105000</t>
  </si>
  <si>
    <t>　　　大麦地镇</t>
  </si>
  <si>
    <t>532322201000</t>
  </si>
  <si>
    <t>　　　安龙堡乡</t>
  </si>
  <si>
    <t>532322202000</t>
  </si>
  <si>
    <t>　　　爱尼山乡</t>
  </si>
  <si>
    <t>532322203000</t>
  </si>
  <si>
    <t>　　　独田乡</t>
  </si>
  <si>
    <t>532323000000</t>
  </si>
  <si>
    <t>532323101000</t>
  </si>
  <si>
    <t>532323102000</t>
  </si>
  <si>
    <t>532323103000</t>
  </si>
  <si>
    <t>　　　江坡镇</t>
  </si>
  <si>
    <t>532323104000</t>
  </si>
  <si>
    <t>　　　凤屯镇</t>
  </si>
  <si>
    <t>532323201000</t>
  </si>
  <si>
    <t>　　　蟠猫乡</t>
  </si>
  <si>
    <t>532323202000</t>
  </si>
  <si>
    <t>　　　戌街乡</t>
  </si>
  <si>
    <t>532323203000</t>
  </si>
  <si>
    <t>532324000000</t>
  </si>
  <si>
    <t>532324101000</t>
  </si>
  <si>
    <t>532324102000</t>
  </si>
  <si>
    <t>　　　沙桥镇</t>
  </si>
  <si>
    <t>532324103000</t>
  </si>
  <si>
    <t>　　　五街镇</t>
  </si>
  <si>
    <t>532324104000</t>
  </si>
  <si>
    <t>　　　红土坡镇</t>
  </si>
  <si>
    <t>532324105000</t>
  </si>
  <si>
    <t>532324106000</t>
  </si>
  <si>
    <t>532324201000</t>
  </si>
  <si>
    <t>　　　雨露白族自治乡</t>
  </si>
  <si>
    <t>532324202000</t>
  </si>
  <si>
    <t>　　　一街乡</t>
  </si>
  <si>
    <t>532324203000</t>
  </si>
  <si>
    <t>　　　罗武庄乡</t>
  </si>
  <si>
    <t>532324204000</t>
  </si>
  <si>
    <t>　　　五顶山乡</t>
  </si>
  <si>
    <t>532325000000</t>
  </si>
  <si>
    <t>532325101000</t>
  </si>
  <si>
    <t>　　　栋川镇</t>
  </si>
  <si>
    <t>532325102000</t>
  </si>
  <si>
    <t>　　　光禄镇</t>
  </si>
  <si>
    <t>532325103000</t>
  </si>
  <si>
    <t>　　　前场镇</t>
  </si>
  <si>
    <t>532325104000</t>
  </si>
  <si>
    <t>　　　弥兴镇</t>
  </si>
  <si>
    <t>532325105000</t>
  </si>
  <si>
    <t>532325106000</t>
  </si>
  <si>
    <t>　　　官屯镇</t>
  </si>
  <si>
    <t>532325201000</t>
  </si>
  <si>
    <t>　　　适中乡</t>
  </si>
  <si>
    <t>532325202000</t>
  </si>
  <si>
    <t>　　　左门乡</t>
  </si>
  <si>
    <t>532325204000</t>
  </si>
  <si>
    <t>532326000000</t>
  </si>
  <si>
    <t>532326101000</t>
  </si>
  <si>
    <t>532326102000</t>
  </si>
  <si>
    <t>532326103000</t>
  </si>
  <si>
    <t>　　　六苴镇</t>
  </si>
  <si>
    <t>532326104000</t>
  </si>
  <si>
    <t>532326105000</t>
  </si>
  <si>
    <t>532326106000</t>
  </si>
  <si>
    <t>　　　赵家店镇</t>
  </si>
  <si>
    <t>532326107000</t>
  </si>
  <si>
    <t>532326108000</t>
  </si>
  <si>
    <t>532326204000</t>
  </si>
  <si>
    <t>　　　昙华乡</t>
  </si>
  <si>
    <t>532326206000</t>
  </si>
  <si>
    <t>　　　湾碧傣族傈僳族乡</t>
  </si>
  <si>
    <t>532326207000</t>
  </si>
  <si>
    <t>　　　铁锁乡</t>
  </si>
  <si>
    <t>532326208000</t>
  </si>
  <si>
    <t>　　　三台乡</t>
  </si>
  <si>
    <t>532327000000</t>
  </si>
  <si>
    <t>532327101000</t>
  </si>
  <si>
    <t>532327102000</t>
  </si>
  <si>
    <t>　　　宜就镇</t>
  </si>
  <si>
    <t>532327103000</t>
  </si>
  <si>
    <t>532327201000</t>
  </si>
  <si>
    <t>　　　莲池乡</t>
  </si>
  <si>
    <t>532327202000</t>
  </si>
  <si>
    <t>　　　维的乡</t>
  </si>
  <si>
    <t>532327203000</t>
  </si>
  <si>
    <t>　　　猛虎乡</t>
  </si>
  <si>
    <t>532327204000</t>
  </si>
  <si>
    <t>　　　永兴傣族乡</t>
  </si>
  <si>
    <t>532328000000</t>
  </si>
  <si>
    <t>532328101000</t>
  </si>
  <si>
    <t>　　　元马镇</t>
  </si>
  <si>
    <t>532328103000</t>
  </si>
  <si>
    <t>　　　黄瓜园镇</t>
  </si>
  <si>
    <t>532328104000</t>
  </si>
  <si>
    <t>532328202000</t>
  </si>
  <si>
    <t>　　　老城乡</t>
  </si>
  <si>
    <t>532328203000</t>
  </si>
  <si>
    <t>　　　物茂乡</t>
  </si>
  <si>
    <t>532328204000</t>
  </si>
  <si>
    <t>532328205000</t>
  </si>
  <si>
    <t>532328206000</t>
  </si>
  <si>
    <t>532328209000</t>
  </si>
  <si>
    <t>532328210000</t>
  </si>
  <si>
    <t>　　　姜驿乡</t>
  </si>
  <si>
    <t>532329000000</t>
  </si>
  <si>
    <t>532329101000</t>
  </si>
  <si>
    <t>532329102000</t>
  </si>
  <si>
    <t>532329103000</t>
  </si>
  <si>
    <t>　　　猫街镇</t>
  </si>
  <si>
    <t>532329104000</t>
  </si>
  <si>
    <t>　　　插甸镇</t>
  </si>
  <si>
    <t>532329105000</t>
  </si>
  <si>
    <t>　　　白路镇</t>
  </si>
  <si>
    <t>532329106000</t>
  </si>
  <si>
    <t>　　　万德镇</t>
  </si>
  <si>
    <t>532329107000</t>
  </si>
  <si>
    <t>　　　己衣镇</t>
  </si>
  <si>
    <t>532329202000</t>
  </si>
  <si>
    <t>　　　田心乡</t>
  </si>
  <si>
    <t>532329203000</t>
  </si>
  <si>
    <t>　　　发窝乡</t>
  </si>
  <si>
    <t>532329207000</t>
  </si>
  <si>
    <t>　　　环州乡</t>
  </si>
  <si>
    <t>532329208000</t>
  </si>
  <si>
    <t>　　　东坡傣族自治乡</t>
  </si>
  <si>
    <t>532331000000</t>
  </si>
  <si>
    <t>532331101000</t>
  </si>
  <si>
    <t>532331102000</t>
  </si>
  <si>
    <t>532331103000</t>
  </si>
  <si>
    <t>　　　碧城镇</t>
  </si>
  <si>
    <t>532331104000</t>
  </si>
  <si>
    <t>　　　勤丰镇</t>
  </si>
  <si>
    <t>532331105000</t>
  </si>
  <si>
    <t>　　　一平浪镇</t>
  </si>
  <si>
    <t>532331106000</t>
  </si>
  <si>
    <t>　　　广通镇</t>
  </si>
  <si>
    <t>532331107000</t>
  </si>
  <si>
    <t>　　　黑井镇</t>
  </si>
  <si>
    <t>532331108000</t>
  </si>
  <si>
    <t>　　　土官镇</t>
  </si>
  <si>
    <t>532331109000</t>
  </si>
  <si>
    <t>532331110000</t>
  </si>
  <si>
    <t>532331111000</t>
  </si>
  <si>
    <t>　　　恐龙山镇</t>
  </si>
  <si>
    <t>532331201000</t>
  </si>
  <si>
    <t>532331203000</t>
  </si>
  <si>
    <t>532331204000</t>
  </si>
  <si>
    <t>　　　妥安乡</t>
  </si>
  <si>
    <t>532500000000</t>
  </si>
  <si>
    <t>532501000000</t>
  </si>
  <si>
    <t>532501001000</t>
  </si>
  <si>
    <t>532501101000</t>
  </si>
  <si>
    <t>　　　锡城镇</t>
  </si>
  <si>
    <t>532501102000</t>
  </si>
  <si>
    <t>　　　沙甸镇</t>
  </si>
  <si>
    <t>532501103000</t>
  </si>
  <si>
    <t>532501104000</t>
  </si>
  <si>
    <t>532501106000</t>
  </si>
  <si>
    <t>532501107000</t>
  </si>
  <si>
    <t>　　　卡房镇</t>
  </si>
  <si>
    <t>532501108000</t>
  </si>
  <si>
    <t>　　　蔓耗镇</t>
  </si>
  <si>
    <t>532501202000</t>
  </si>
  <si>
    <t>　　　贾沙乡</t>
  </si>
  <si>
    <t>532501203000</t>
  </si>
  <si>
    <t>532502000000</t>
  </si>
  <si>
    <t>532502001000</t>
  </si>
  <si>
    <t>　　　乐白道街道办事处</t>
  </si>
  <si>
    <t>532502002000</t>
  </si>
  <si>
    <t>　　　灵泉街道办事处</t>
  </si>
  <si>
    <t>532502101000</t>
  </si>
  <si>
    <t>　　　中和营镇</t>
  </si>
  <si>
    <t>532502102000</t>
  </si>
  <si>
    <t>　　　小龙潭镇</t>
  </si>
  <si>
    <t>532502201000</t>
  </si>
  <si>
    <t>　　　大庄回族乡</t>
  </si>
  <si>
    <t>532502202000</t>
  </si>
  <si>
    <t>532502203000</t>
  </si>
  <si>
    <t>　　　碑格乡</t>
  </si>
  <si>
    <t>532503000000</t>
  </si>
  <si>
    <t>532503101000</t>
  </si>
  <si>
    <t>　　　文澜镇</t>
  </si>
  <si>
    <t>532503102000</t>
  </si>
  <si>
    <t>532503103000</t>
  </si>
  <si>
    <t>　　　雨过铺镇</t>
  </si>
  <si>
    <t>532503104000</t>
  </si>
  <si>
    <t>　　　新安所镇</t>
  </si>
  <si>
    <t>532503105000</t>
  </si>
  <si>
    <t>　　　芷村镇</t>
  </si>
  <si>
    <t>532503106000</t>
  </si>
  <si>
    <t>　　　鸣鹫镇</t>
  </si>
  <si>
    <t>532503107000</t>
  </si>
  <si>
    <t>　　　冷泉镇</t>
  </si>
  <si>
    <t>532503201000</t>
  </si>
  <si>
    <t>　　　期路白苗族乡</t>
  </si>
  <si>
    <t>532503202000</t>
  </si>
  <si>
    <t>　　　老寨苗族乡</t>
  </si>
  <si>
    <t>532503203000</t>
  </si>
  <si>
    <t>532503204000</t>
  </si>
  <si>
    <t>　　　西北勒乡</t>
  </si>
  <si>
    <t>532504000000</t>
  </si>
  <si>
    <t>532504101000</t>
  </si>
  <si>
    <t>　　　弥阳镇</t>
  </si>
  <si>
    <t>532504102000</t>
  </si>
  <si>
    <t>　　　新哨镇</t>
  </si>
  <si>
    <t>532504103000</t>
  </si>
  <si>
    <t>　　　虹溪镇</t>
  </si>
  <si>
    <t>532504104000</t>
  </si>
  <si>
    <t>532504105000</t>
  </si>
  <si>
    <t>　　　朋普镇</t>
  </si>
  <si>
    <t>532504106000</t>
  </si>
  <si>
    <t>　　　巡检司镇</t>
  </si>
  <si>
    <t>532504107000</t>
  </si>
  <si>
    <t>　　　西一镇</t>
  </si>
  <si>
    <t>532504108000</t>
  </si>
  <si>
    <t>　　　西二镇</t>
  </si>
  <si>
    <t>532504109000</t>
  </si>
  <si>
    <t>　　　西三镇</t>
  </si>
  <si>
    <t>532504110000</t>
  </si>
  <si>
    <t>532504202000</t>
  </si>
  <si>
    <t>532504203000</t>
  </si>
  <si>
    <t>532523000000</t>
  </si>
  <si>
    <t>532523101000</t>
  </si>
  <si>
    <t>532523102000</t>
  </si>
  <si>
    <t>　　　新现镇</t>
  </si>
  <si>
    <t>532523103000</t>
  </si>
  <si>
    <t>532523104000</t>
  </si>
  <si>
    <t>532523204000</t>
  </si>
  <si>
    <t>532523205000</t>
  </si>
  <si>
    <t>532523206000</t>
  </si>
  <si>
    <t>　　　湾塘乡</t>
  </si>
  <si>
    <t>532524000000</t>
  </si>
  <si>
    <t>532524101000</t>
  </si>
  <si>
    <t>　　　临安镇</t>
  </si>
  <si>
    <t>532524102000</t>
  </si>
  <si>
    <t>532524103000</t>
  </si>
  <si>
    <t>　　　西庄镇</t>
  </si>
  <si>
    <t>532524104000</t>
  </si>
  <si>
    <t>532524105000</t>
  </si>
  <si>
    <t>532524106000</t>
  </si>
  <si>
    <t>　　　岔科镇</t>
  </si>
  <si>
    <t>532524107000</t>
  </si>
  <si>
    <t>532524108000</t>
  </si>
  <si>
    <t>　　　面甸镇</t>
  </si>
  <si>
    <t>532524201000</t>
  </si>
  <si>
    <t>　　　普雄乡</t>
  </si>
  <si>
    <t>532524202000</t>
  </si>
  <si>
    <t>　　　李浩寨乡</t>
  </si>
  <si>
    <t>532524203000</t>
  </si>
  <si>
    <t>532524204000</t>
  </si>
  <si>
    <t>　　　盘江乡</t>
  </si>
  <si>
    <t>532524205000</t>
  </si>
  <si>
    <t>　　　利民乡</t>
  </si>
  <si>
    <t>532524206000</t>
  </si>
  <si>
    <t>　　　甸尾乡</t>
  </si>
  <si>
    <t>532525000000</t>
  </si>
  <si>
    <t>532525101000</t>
  </si>
  <si>
    <t>　　　异龙镇</t>
  </si>
  <si>
    <t>532525102000</t>
  </si>
  <si>
    <t>　　　宝秀镇</t>
  </si>
  <si>
    <t>532525103000</t>
  </si>
  <si>
    <t>　　　坝心镇</t>
  </si>
  <si>
    <t>532525104000</t>
  </si>
  <si>
    <t>　　　龙朋镇</t>
  </si>
  <si>
    <t>532525105000</t>
  </si>
  <si>
    <t>　　　龙武镇</t>
  </si>
  <si>
    <t>532525106000</t>
  </si>
  <si>
    <t>　　　哨冲镇</t>
  </si>
  <si>
    <t>532525107000</t>
  </si>
  <si>
    <t>532525201000</t>
  </si>
  <si>
    <t>532525202000</t>
  </si>
  <si>
    <t>532527000000</t>
  </si>
  <si>
    <t>532527101000</t>
  </si>
  <si>
    <t>　　　中枢镇</t>
  </si>
  <si>
    <t>532527102000</t>
  </si>
  <si>
    <t>532527104000</t>
  </si>
  <si>
    <t>532527106000</t>
  </si>
  <si>
    <t>　　　午街铺镇</t>
  </si>
  <si>
    <t>532527107000</t>
  </si>
  <si>
    <t>532527201000</t>
  </si>
  <si>
    <t>532527202000</t>
  </si>
  <si>
    <t>532527203000</t>
  </si>
  <si>
    <t>532528000000</t>
  </si>
  <si>
    <t>532528101000</t>
  </si>
  <si>
    <t>　　　南沙镇</t>
  </si>
  <si>
    <t>532528102000</t>
  </si>
  <si>
    <t>532528103000</t>
  </si>
  <si>
    <t>　　　牛角寨镇</t>
  </si>
  <si>
    <t>532528203000</t>
  </si>
  <si>
    <t>　　　沙拉托乡</t>
  </si>
  <si>
    <t>532528204000</t>
  </si>
  <si>
    <t>　　　嘎娘乡</t>
  </si>
  <si>
    <t>532528205000</t>
  </si>
  <si>
    <t>　　　上新城乡</t>
  </si>
  <si>
    <t>532528206000</t>
  </si>
  <si>
    <t>　　　小新街乡</t>
  </si>
  <si>
    <t>532528207000</t>
  </si>
  <si>
    <t>　　　逢春岭乡</t>
  </si>
  <si>
    <t>532528208000</t>
  </si>
  <si>
    <t>532528209000</t>
  </si>
  <si>
    <t>　　　攀枝花乡</t>
  </si>
  <si>
    <t>532528210000</t>
  </si>
  <si>
    <t>　　　黄茅岭乡</t>
  </si>
  <si>
    <t>532528211000</t>
  </si>
  <si>
    <t>　　　黄草岭乡</t>
  </si>
  <si>
    <t>532528212000</t>
  </si>
  <si>
    <t>　　　俄扎乡</t>
  </si>
  <si>
    <t>532528213000</t>
  </si>
  <si>
    <t>　　　马街乡</t>
  </si>
  <si>
    <t>532529000000</t>
  </si>
  <si>
    <t>532529101000</t>
  </si>
  <si>
    <t>　　　迤萨镇</t>
  </si>
  <si>
    <t>532529102000</t>
  </si>
  <si>
    <t>　　　甲寅镇</t>
  </si>
  <si>
    <t>532529103000</t>
  </si>
  <si>
    <t>532529104000</t>
  </si>
  <si>
    <t>　　　乐育镇</t>
  </si>
  <si>
    <t>532529105000</t>
  </si>
  <si>
    <t>　　　浪堤镇</t>
  </si>
  <si>
    <t>532529203000</t>
  </si>
  <si>
    <t>　　　洛恩乡</t>
  </si>
  <si>
    <t>532529204000</t>
  </si>
  <si>
    <t>　　　石头寨乡</t>
  </si>
  <si>
    <t>532529205000</t>
  </si>
  <si>
    <t>　　　阿扎河乡</t>
  </si>
  <si>
    <t>532529208000</t>
  </si>
  <si>
    <t>　　　大羊街乡</t>
  </si>
  <si>
    <t>532529209000</t>
  </si>
  <si>
    <t>　　　车古乡</t>
  </si>
  <si>
    <t>532529210000</t>
  </si>
  <si>
    <t>　　　架车乡</t>
  </si>
  <si>
    <t>532529211000</t>
  </si>
  <si>
    <t>　　　垤玛乡</t>
  </si>
  <si>
    <t>532529212000</t>
  </si>
  <si>
    <t>　　　三村乡</t>
  </si>
  <si>
    <t>532530000000</t>
  </si>
  <si>
    <t>532530101000</t>
  </si>
  <si>
    <t>532530102000</t>
  </si>
  <si>
    <t>　　　金水河镇</t>
  </si>
  <si>
    <t>532530103000</t>
  </si>
  <si>
    <t>　　　勐拉镇</t>
  </si>
  <si>
    <t>532530104000</t>
  </si>
  <si>
    <t>　　　老勐镇</t>
  </si>
  <si>
    <t>532530202000</t>
  </si>
  <si>
    <t>　　　铜厂乡</t>
  </si>
  <si>
    <t>532530204000</t>
  </si>
  <si>
    <t>　　　老集寨乡</t>
  </si>
  <si>
    <t>532530205000</t>
  </si>
  <si>
    <t>　　　者米拉祜乡</t>
  </si>
  <si>
    <t>532530206000</t>
  </si>
  <si>
    <t>　　　阿得博乡</t>
  </si>
  <si>
    <t>532530207000</t>
  </si>
  <si>
    <t>　　　沙依坡乡</t>
  </si>
  <si>
    <t>532530208000</t>
  </si>
  <si>
    <t>532530209000</t>
  </si>
  <si>
    <t>　　　马鞍底乡</t>
  </si>
  <si>
    <t>532530210000</t>
  </si>
  <si>
    <t>　　　勐桥乡</t>
  </si>
  <si>
    <t>532530211000</t>
  </si>
  <si>
    <t>532531000000</t>
  </si>
  <si>
    <t>532531101000</t>
  </si>
  <si>
    <t>532531102000</t>
  </si>
  <si>
    <t>　　　牛孔镇</t>
  </si>
  <si>
    <t>532531103000</t>
  </si>
  <si>
    <t>　　　大黑山镇</t>
  </si>
  <si>
    <t>532531104000</t>
  </si>
  <si>
    <t>　　　平河镇</t>
  </si>
  <si>
    <t>532531201000</t>
  </si>
  <si>
    <t>　　　戈奎乡</t>
  </si>
  <si>
    <t>532531203000</t>
  </si>
  <si>
    <t>　　　大水沟乡</t>
  </si>
  <si>
    <t>532531205000</t>
  </si>
  <si>
    <t>532531206000</t>
  </si>
  <si>
    <t>　　　骑马坝乡</t>
  </si>
  <si>
    <t>532531207000</t>
  </si>
  <si>
    <t>　　　三猛乡</t>
  </si>
  <si>
    <t>532532000000</t>
  </si>
  <si>
    <t>532532101000</t>
  </si>
  <si>
    <t>532532102000</t>
  </si>
  <si>
    <t>532532201000</t>
  </si>
  <si>
    <t>　　　老范寨乡</t>
  </si>
  <si>
    <t>532532202000</t>
  </si>
  <si>
    <t>　　　桥头苗族壮族乡</t>
  </si>
  <si>
    <t>532532203000</t>
  </si>
  <si>
    <t>532532204000</t>
  </si>
  <si>
    <t>532600000000</t>
  </si>
  <si>
    <t>532601000000</t>
  </si>
  <si>
    <t>532601001000</t>
  </si>
  <si>
    <t>　　　开化街道办事处</t>
  </si>
  <si>
    <t>532601002000</t>
  </si>
  <si>
    <t>532601003000</t>
  </si>
  <si>
    <t>　　　新平街道办事处</t>
  </si>
  <si>
    <t>532601102000</t>
  </si>
  <si>
    <t>　　　古木镇</t>
  </si>
  <si>
    <t>532601103000</t>
  </si>
  <si>
    <t>532601104000</t>
  </si>
  <si>
    <t>532601105000</t>
  </si>
  <si>
    <t>　　　德厚镇</t>
  </si>
  <si>
    <t>532601106000</t>
  </si>
  <si>
    <t>532601107000</t>
  </si>
  <si>
    <t>　　　薄竹镇</t>
  </si>
  <si>
    <t>532601108000</t>
  </si>
  <si>
    <t>　　　追栗街镇</t>
  </si>
  <si>
    <t>532601201000</t>
  </si>
  <si>
    <t>　　　东山彝族乡</t>
  </si>
  <si>
    <t>532601202000</t>
  </si>
  <si>
    <t>　　　柳井彝族乡</t>
  </si>
  <si>
    <t>532601203000</t>
  </si>
  <si>
    <t>532601204000</t>
  </si>
  <si>
    <t>　　　喜古乡</t>
  </si>
  <si>
    <t>532601205000</t>
  </si>
  <si>
    <t>　　　坝心彝族乡</t>
  </si>
  <si>
    <t>532601206000</t>
  </si>
  <si>
    <t>　　　秉烈彝族乡</t>
  </si>
  <si>
    <t>532601207000</t>
  </si>
  <si>
    <t>　　　红甸回族乡</t>
  </si>
  <si>
    <t>532601401000</t>
  </si>
  <si>
    <t>　　　文山市三七产业园区管理委员会</t>
  </si>
  <si>
    <t>532601402000</t>
  </si>
  <si>
    <t>　　　文山市马塘工业园区管理委员会</t>
  </si>
  <si>
    <t>532622000000</t>
  </si>
  <si>
    <t>532622101000</t>
  </si>
  <si>
    <t>　　　江那镇</t>
  </si>
  <si>
    <t>532622102000</t>
  </si>
  <si>
    <t>　　　平远镇</t>
  </si>
  <si>
    <t>532622103000</t>
  </si>
  <si>
    <t>　　　稼依镇</t>
  </si>
  <si>
    <t>532622104000</t>
  </si>
  <si>
    <t>　　　阿猛镇</t>
  </si>
  <si>
    <t>532622201000</t>
  </si>
  <si>
    <t>　　　阿舍彝族乡</t>
  </si>
  <si>
    <t>532622202000</t>
  </si>
  <si>
    <t>　　　维末彝族乡</t>
  </si>
  <si>
    <t>532622203000</t>
  </si>
  <si>
    <t>　　　盘龙彝族乡</t>
  </si>
  <si>
    <t>532622204000</t>
  </si>
  <si>
    <t>　　　八嘎乡</t>
  </si>
  <si>
    <t>532622205000</t>
  </si>
  <si>
    <t>　　　者腊乡</t>
  </si>
  <si>
    <t>532622206000</t>
  </si>
  <si>
    <t>　　　蚌峨乡</t>
  </si>
  <si>
    <t>532622207000</t>
  </si>
  <si>
    <t>　　　干河彝族乡</t>
  </si>
  <si>
    <t>532622501000</t>
  </si>
  <si>
    <t>　　　平远管理区</t>
  </si>
  <si>
    <t>532622502000</t>
  </si>
  <si>
    <t>　　　稼依管理区</t>
  </si>
  <si>
    <t>532623000000</t>
  </si>
  <si>
    <t>532623101000</t>
  </si>
  <si>
    <t>　　　西洒镇</t>
  </si>
  <si>
    <t>532623102000</t>
  </si>
  <si>
    <t>　　　兴街镇</t>
  </si>
  <si>
    <t>532623201000</t>
  </si>
  <si>
    <t>　　　蚌谷乡</t>
  </si>
  <si>
    <t>532623202000</t>
  </si>
  <si>
    <t>　　　莲花塘乡</t>
  </si>
  <si>
    <t>532623203000</t>
  </si>
  <si>
    <t>　　　新马街乡</t>
  </si>
  <si>
    <t>532623204000</t>
  </si>
  <si>
    <t>532623205000</t>
  </si>
  <si>
    <t>　　　法斗乡</t>
  </si>
  <si>
    <t>532623206000</t>
  </si>
  <si>
    <t>　　　董马乡</t>
  </si>
  <si>
    <t>532623207000</t>
  </si>
  <si>
    <t>　　　鸡街乡</t>
  </si>
  <si>
    <t>532624000000</t>
  </si>
  <si>
    <t>532624101000</t>
  </si>
  <si>
    <t>532624102000</t>
  </si>
  <si>
    <t>532624103000</t>
  </si>
  <si>
    <t>　　　董干镇</t>
  </si>
  <si>
    <t>532624104000</t>
  </si>
  <si>
    <t>532624201000</t>
  </si>
  <si>
    <t>　　　猛硐瑶族乡</t>
  </si>
  <si>
    <t>532624202000</t>
  </si>
  <si>
    <t>　　　下金厂乡</t>
  </si>
  <si>
    <t>532624203000</t>
  </si>
  <si>
    <t>　　　八布乡</t>
  </si>
  <si>
    <t>532624204000</t>
  </si>
  <si>
    <t>　　　六河乡</t>
  </si>
  <si>
    <t>532624205000</t>
  </si>
  <si>
    <t>　　　杨万乡</t>
  </si>
  <si>
    <t>532624206000</t>
  </si>
  <si>
    <t>532624207000</t>
  </si>
  <si>
    <t>532625000000</t>
  </si>
  <si>
    <t>532625101000</t>
  </si>
  <si>
    <t>　　　马白镇</t>
  </si>
  <si>
    <t>532625102000</t>
  </si>
  <si>
    <t>532625103000</t>
  </si>
  <si>
    <t>532625104000</t>
  </si>
  <si>
    <t>532625105000</t>
  </si>
  <si>
    <t>　　　夹寒箐镇</t>
  </si>
  <si>
    <t>532625106000</t>
  </si>
  <si>
    <t>　　　小坝子镇</t>
  </si>
  <si>
    <t>532625107000</t>
  </si>
  <si>
    <t>　　　都龙镇</t>
  </si>
  <si>
    <t>532625108000</t>
  </si>
  <si>
    <t>532625109000</t>
  </si>
  <si>
    <t>　　　坡脚镇</t>
  </si>
  <si>
    <t>532625201000</t>
  </si>
  <si>
    <t>　　　南捞乡</t>
  </si>
  <si>
    <t>532625202000</t>
  </si>
  <si>
    <t>　　　大栗树乡</t>
  </si>
  <si>
    <t>532625203000</t>
  </si>
  <si>
    <t>　　　篾厂乡</t>
  </si>
  <si>
    <t>532625204000</t>
  </si>
  <si>
    <t>　　　古林箐乡</t>
  </si>
  <si>
    <t>532625501000</t>
  </si>
  <si>
    <t>　　　健康农场</t>
  </si>
  <si>
    <t>532626000000</t>
  </si>
  <si>
    <t>532626101000</t>
  </si>
  <si>
    <t>532626102000</t>
  </si>
  <si>
    <t>　　　曰者镇</t>
  </si>
  <si>
    <t>532626103000</t>
  </si>
  <si>
    <t>　　　双龙营镇</t>
  </si>
  <si>
    <t>532626201000</t>
  </si>
  <si>
    <t>　　　八道哨彝族乡</t>
  </si>
  <si>
    <t>532626202000</t>
  </si>
  <si>
    <t>532626203000</t>
  </si>
  <si>
    <t>532626204000</t>
  </si>
  <si>
    <t>　　　树皮彝族乡</t>
  </si>
  <si>
    <t>532626205000</t>
  </si>
  <si>
    <t>　　　腻脚彝族乡</t>
  </si>
  <si>
    <t>532626206000</t>
  </si>
  <si>
    <t>　　　新店彝族乡</t>
  </si>
  <si>
    <t>532626207000</t>
  </si>
  <si>
    <t>　　　舍得彝族乡</t>
  </si>
  <si>
    <t>532626208000</t>
  </si>
  <si>
    <t>　　　官寨乡</t>
  </si>
  <si>
    <t>532626209000</t>
  </si>
  <si>
    <t>　　　温浏乡</t>
  </si>
  <si>
    <t>532627000000</t>
  </si>
  <si>
    <t>532627101000</t>
  </si>
  <si>
    <t>　　　莲城镇</t>
  </si>
  <si>
    <t>532627102000</t>
  </si>
  <si>
    <t>532627103000</t>
  </si>
  <si>
    <t>532627104000</t>
  </si>
  <si>
    <t>　　　珠街镇</t>
  </si>
  <si>
    <t>532627105000</t>
  </si>
  <si>
    <t>　　　那洒镇</t>
  </si>
  <si>
    <t>532627106000</t>
  </si>
  <si>
    <t>　　　珠琳镇</t>
  </si>
  <si>
    <t>532627107000</t>
  </si>
  <si>
    <t>　　　坝美镇</t>
  </si>
  <si>
    <t>532627201000</t>
  </si>
  <si>
    <t>　　　董堡乡</t>
  </si>
  <si>
    <t>532627202000</t>
  </si>
  <si>
    <t>　　　旧莫乡</t>
  </si>
  <si>
    <t>532627203000</t>
  </si>
  <si>
    <t>　　　杨柳井乡</t>
  </si>
  <si>
    <t>532627204000</t>
  </si>
  <si>
    <t>　　　板蚌乡</t>
  </si>
  <si>
    <t>532627205000</t>
  </si>
  <si>
    <t>532627206000</t>
  </si>
  <si>
    <t>　　　黑支果乡</t>
  </si>
  <si>
    <t>532627207000</t>
  </si>
  <si>
    <t>　　　篆角乡</t>
  </si>
  <si>
    <t>532627208000</t>
  </si>
  <si>
    <t>　　　五珠乡</t>
  </si>
  <si>
    <t>532627209000</t>
  </si>
  <si>
    <t>　　　者兔乡</t>
  </si>
  <si>
    <t>532627210000</t>
  </si>
  <si>
    <t>　　　者太乡</t>
  </si>
  <si>
    <t>532627211000</t>
  </si>
  <si>
    <t>　　　底圩乡</t>
  </si>
  <si>
    <t>532628000000</t>
  </si>
  <si>
    <t>532628101000</t>
  </si>
  <si>
    <t>532628102000</t>
  </si>
  <si>
    <t>　　　归朝镇</t>
  </si>
  <si>
    <t>532628103000</t>
  </si>
  <si>
    <t>　　　剥隘镇</t>
  </si>
  <si>
    <t>532628104000</t>
  </si>
  <si>
    <t>　　　里达镇</t>
  </si>
  <si>
    <t>532628105000</t>
  </si>
  <si>
    <t>　　　田蓬镇</t>
  </si>
  <si>
    <t>532628106000</t>
  </si>
  <si>
    <t>　　　木央镇</t>
  </si>
  <si>
    <t>532628201000</t>
  </si>
  <si>
    <t>　　　板仑乡</t>
  </si>
  <si>
    <t>532628202000</t>
  </si>
  <si>
    <t>　　　谷拉乡</t>
  </si>
  <si>
    <t>532628203000</t>
  </si>
  <si>
    <t>　　　者桑乡</t>
  </si>
  <si>
    <t>532628204000</t>
  </si>
  <si>
    <t>　　　那能乡</t>
  </si>
  <si>
    <t>532628205000</t>
  </si>
  <si>
    <t>　　　洞波瑶族乡</t>
  </si>
  <si>
    <t>532628206000</t>
  </si>
  <si>
    <t>　　　阿用乡</t>
  </si>
  <si>
    <t>532628207000</t>
  </si>
  <si>
    <t>　　　花甲乡</t>
  </si>
  <si>
    <t>532800000000</t>
  </si>
  <si>
    <t>532801000000</t>
  </si>
  <si>
    <t>532801001000</t>
  </si>
  <si>
    <t>　　　允景洪街道办事处</t>
  </si>
  <si>
    <t>532801102000</t>
  </si>
  <si>
    <t>　　　嘎洒镇</t>
  </si>
  <si>
    <t>532801103000</t>
  </si>
  <si>
    <t>　　　勐龙镇</t>
  </si>
  <si>
    <t>532801104000</t>
  </si>
  <si>
    <t>　　　勐罕镇</t>
  </si>
  <si>
    <t>532801105000</t>
  </si>
  <si>
    <t>　　　勐养镇</t>
  </si>
  <si>
    <t>532801106000</t>
  </si>
  <si>
    <t>　　　普文镇</t>
  </si>
  <si>
    <t>532801202000</t>
  </si>
  <si>
    <t>　　　景哈乡</t>
  </si>
  <si>
    <t>532801203000</t>
  </si>
  <si>
    <t>　　　景讷乡</t>
  </si>
  <si>
    <t>532801204000</t>
  </si>
  <si>
    <t>　　　大渡岗乡</t>
  </si>
  <si>
    <t>532801205000</t>
  </si>
  <si>
    <t>　　　勐旺乡</t>
  </si>
  <si>
    <t>532801206000</t>
  </si>
  <si>
    <t>　　　基诺乡</t>
  </si>
  <si>
    <t>532801401000</t>
  </si>
  <si>
    <t>　　　景洪农场</t>
  </si>
  <si>
    <t>532801402000</t>
  </si>
  <si>
    <t>532801403000</t>
  </si>
  <si>
    <t>　　　橄榄坝农场</t>
  </si>
  <si>
    <t>532801404000</t>
  </si>
  <si>
    <t>　　　勐养农场</t>
  </si>
  <si>
    <t>532801405000</t>
  </si>
  <si>
    <t>　　　大渡岗农场</t>
  </si>
  <si>
    <t>532801406000</t>
  </si>
  <si>
    <t>　　　西双版纳州渡假区管理委员</t>
  </si>
  <si>
    <t>532801407000</t>
  </si>
  <si>
    <t>　　　景洪工业园区</t>
  </si>
  <si>
    <t>532801408000</t>
  </si>
  <si>
    <t>　　　西双版纳监狱</t>
  </si>
  <si>
    <t>532822000000</t>
  </si>
  <si>
    <t>532822101000</t>
  </si>
  <si>
    <t>　　　勐海镇</t>
  </si>
  <si>
    <t>532822102000</t>
  </si>
  <si>
    <t>　　　打洛镇</t>
  </si>
  <si>
    <t>532822103000</t>
  </si>
  <si>
    <t>　　　勐混镇</t>
  </si>
  <si>
    <t>532822104000</t>
  </si>
  <si>
    <t>　　　勐遮镇</t>
  </si>
  <si>
    <t>532822105000</t>
  </si>
  <si>
    <t>　　　勐满镇</t>
  </si>
  <si>
    <t>532822106000</t>
  </si>
  <si>
    <t>　　　勐阿镇</t>
  </si>
  <si>
    <t>532822201000</t>
  </si>
  <si>
    <t>　　　勐宋乡</t>
  </si>
  <si>
    <t>532822202000</t>
  </si>
  <si>
    <t>　　　勐往乡</t>
  </si>
  <si>
    <t>532822203000</t>
  </si>
  <si>
    <t>　　　格朗和乡</t>
  </si>
  <si>
    <t>532822204000</t>
  </si>
  <si>
    <t>　　　布朗山乡</t>
  </si>
  <si>
    <t>532822205000</t>
  </si>
  <si>
    <t>　　　西定乡</t>
  </si>
  <si>
    <t>532822401000</t>
  </si>
  <si>
    <t>　　　黎明农场</t>
  </si>
  <si>
    <t>532823000000</t>
  </si>
  <si>
    <t>532823101000</t>
  </si>
  <si>
    <t>　　　勐腊镇</t>
  </si>
  <si>
    <t>532823102000</t>
  </si>
  <si>
    <t>532823103000</t>
  </si>
  <si>
    <t>532823104000</t>
  </si>
  <si>
    <t>　　　勐仑镇</t>
  </si>
  <si>
    <t>532823105000</t>
  </si>
  <si>
    <t>　　　磨憨镇</t>
  </si>
  <si>
    <t>532823106000</t>
  </si>
  <si>
    <t>　　　勐伴镇</t>
  </si>
  <si>
    <t>532823107000</t>
  </si>
  <si>
    <t>　　　关累镇</t>
  </si>
  <si>
    <t>532823108000</t>
  </si>
  <si>
    <t>　　　易武镇</t>
  </si>
  <si>
    <t>532823202000</t>
  </si>
  <si>
    <t>　　　象明乡</t>
  </si>
  <si>
    <t>532823203000</t>
  </si>
  <si>
    <t>　　　瑶区乡</t>
  </si>
  <si>
    <t>532823401000</t>
  </si>
  <si>
    <t>　　　勐腊农场</t>
  </si>
  <si>
    <t>532823402000</t>
  </si>
  <si>
    <t>　　　勐捧农场</t>
  </si>
  <si>
    <t>532823403000</t>
  </si>
  <si>
    <t>　　　勐满农场</t>
  </si>
  <si>
    <t>532823404000</t>
  </si>
  <si>
    <t>　　　勐醒农场</t>
  </si>
  <si>
    <t>532900000000</t>
  </si>
  <si>
    <t>532901000000</t>
  </si>
  <si>
    <t>532901001000</t>
  </si>
  <si>
    <t>　　　大理创新工业园区天井办事处</t>
  </si>
  <si>
    <t>532901002000</t>
  </si>
  <si>
    <t>　　　大理创新工业园区满江办事处</t>
  </si>
  <si>
    <t>532901101000</t>
  </si>
  <si>
    <t>　　　下关镇</t>
  </si>
  <si>
    <t>532901102000</t>
  </si>
  <si>
    <t>　　　大理镇</t>
  </si>
  <si>
    <t>532901103000</t>
  </si>
  <si>
    <t>　　　大理创新工业园区凤仪镇</t>
  </si>
  <si>
    <t>532901104000</t>
  </si>
  <si>
    <t>　　　喜洲镇</t>
  </si>
  <si>
    <t>532901105000</t>
  </si>
  <si>
    <t>　　　海东镇</t>
  </si>
  <si>
    <t>532901106000</t>
  </si>
  <si>
    <t>　　　挖色镇</t>
  </si>
  <si>
    <t>532901107000</t>
  </si>
  <si>
    <t>　　　湾桥镇</t>
  </si>
  <si>
    <t>532901108000</t>
  </si>
  <si>
    <t>　　　银桥镇</t>
  </si>
  <si>
    <t>532901109000</t>
  </si>
  <si>
    <t>　　　双廊镇</t>
  </si>
  <si>
    <t>532901110000</t>
  </si>
  <si>
    <t>532901201000</t>
  </si>
  <si>
    <t>　　　太邑彝族乡</t>
  </si>
  <si>
    <t>532922000000</t>
  </si>
  <si>
    <t>532922101000</t>
  </si>
  <si>
    <t>　　　苍山西镇</t>
  </si>
  <si>
    <t>532922102000</t>
  </si>
  <si>
    <t>　　　漾江镇</t>
  </si>
  <si>
    <t>532922103000</t>
  </si>
  <si>
    <t>　　　平坡镇</t>
  </si>
  <si>
    <t>532922104000</t>
  </si>
  <si>
    <t>　　　顺濞镇</t>
  </si>
  <si>
    <t>532922201000</t>
  </si>
  <si>
    <t>　　　富恒乡</t>
  </si>
  <si>
    <t>532922202000</t>
  </si>
  <si>
    <t>532922204000</t>
  </si>
  <si>
    <t>　　　瓦厂乡</t>
  </si>
  <si>
    <t>532922205000</t>
  </si>
  <si>
    <t>532922206000</t>
  </si>
  <si>
    <t>532923000000</t>
  </si>
  <si>
    <t>532923101000</t>
  </si>
  <si>
    <t>　　　祥城镇</t>
  </si>
  <si>
    <t>532923102000</t>
  </si>
  <si>
    <t>　　　沙龙镇</t>
  </si>
  <si>
    <t>532923103000</t>
  </si>
  <si>
    <t>　　　云南驿镇</t>
  </si>
  <si>
    <t>532923104000</t>
  </si>
  <si>
    <t>　　　下庄镇</t>
  </si>
  <si>
    <t>532923105000</t>
  </si>
  <si>
    <t>　　　普棚镇</t>
  </si>
  <si>
    <t>532923106000</t>
  </si>
  <si>
    <t>　　　刘厂镇</t>
  </si>
  <si>
    <t>532923107000</t>
  </si>
  <si>
    <t>　　　禾甸镇</t>
  </si>
  <si>
    <t>532923108000</t>
  </si>
  <si>
    <t>　　　米甸镇</t>
  </si>
  <si>
    <t>532923201000</t>
  </si>
  <si>
    <t>532923202000</t>
  </si>
  <si>
    <t>532924000000</t>
  </si>
  <si>
    <t>532924101000</t>
  </si>
  <si>
    <t>532924102000</t>
  </si>
  <si>
    <t>　　　宾居镇</t>
  </si>
  <si>
    <t>532924103000</t>
  </si>
  <si>
    <t>　　　州城镇</t>
  </si>
  <si>
    <t>532924104000</t>
  </si>
  <si>
    <t>532924105000</t>
  </si>
  <si>
    <t>　　　鸡足山镇</t>
  </si>
  <si>
    <t>532924106000</t>
  </si>
  <si>
    <t>　　　力角镇</t>
  </si>
  <si>
    <t>532924107000</t>
  </si>
  <si>
    <t>532924108000</t>
  </si>
  <si>
    <t>　　　乔甸镇</t>
  </si>
  <si>
    <t>532924201000</t>
  </si>
  <si>
    <t>　　　钟英傈僳族彝族乡</t>
  </si>
  <si>
    <t>532924202000</t>
  </si>
  <si>
    <t>　　　拉乌彝族乡</t>
  </si>
  <si>
    <t>532925000000</t>
  </si>
  <si>
    <t>532925101000</t>
  </si>
  <si>
    <t>　　　弥城镇</t>
  </si>
  <si>
    <t>532925102000</t>
  </si>
  <si>
    <t>532925103000</t>
  </si>
  <si>
    <t>532925104000</t>
  </si>
  <si>
    <t>　　　寅街镇</t>
  </si>
  <si>
    <t>532925105000</t>
  </si>
  <si>
    <t>　　　苴力镇</t>
  </si>
  <si>
    <t>532925106000</t>
  </si>
  <si>
    <t>　　　密祉镇</t>
  </si>
  <si>
    <t>532925203000</t>
  </si>
  <si>
    <t>　　　德苴乡</t>
  </si>
  <si>
    <t>532925204000</t>
  </si>
  <si>
    <t>　　　牛街彝族乡</t>
  </si>
  <si>
    <t>532926000000</t>
  </si>
  <si>
    <t>532926101000</t>
  </si>
  <si>
    <t>　　　南涧镇</t>
  </si>
  <si>
    <t>532926102000</t>
  </si>
  <si>
    <t>　　　小湾东镇</t>
  </si>
  <si>
    <t>532926103000</t>
  </si>
  <si>
    <t>　　　公郎镇</t>
  </si>
  <si>
    <t>532926104000</t>
  </si>
  <si>
    <t>532926105000</t>
  </si>
  <si>
    <t>　　　无量山镇</t>
  </si>
  <si>
    <t>532926201000</t>
  </si>
  <si>
    <t>　　　拥翠乡</t>
  </si>
  <si>
    <t>532926202000</t>
  </si>
  <si>
    <t>　　　乐秋乡</t>
  </si>
  <si>
    <t>532926203000</t>
  </si>
  <si>
    <t>532927000000</t>
  </si>
  <si>
    <t>532927101000</t>
  </si>
  <si>
    <t>532927102000</t>
  </si>
  <si>
    <t>　　　庙街镇</t>
  </si>
  <si>
    <t>532927103000</t>
  </si>
  <si>
    <t>　　　大仓镇</t>
  </si>
  <si>
    <t>532927104000</t>
  </si>
  <si>
    <t>　　　永建镇</t>
  </si>
  <si>
    <t>532927201000</t>
  </si>
  <si>
    <t>　　　巍宝山乡</t>
  </si>
  <si>
    <t>532927202000</t>
  </si>
  <si>
    <t>532927203000</t>
  </si>
  <si>
    <t>　　　紫金乡</t>
  </si>
  <si>
    <t>532927204000</t>
  </si>
  <si>
    <t>　　　五印乡</t>
  </si>
  <si>
    <t>532927205000</t>
  </si>
  <si>
    <t>　　　牛街乡</t>
  </si>
  <si>
    <t>532927206000</t>
  </si>
  <si>
    <t>　　　青华乡</t>
  </si>
  <si>
    <t>532928000000</t>
  </si>
  <si>
    <t>532928101000</t>
  </si>
  <si>
    <t>　　　博南镇</t>
  </si>
  <si>
    <t>532928102000</t>
  </si>
  <si>
    <t>　　　杉阳镇</t>
  </si>
  <si>
    <t>532928103000</t>
  </si>
  <si>
    <t>532928201000</t>
  </si>
  <si>
    <t>532928202000</t>
  </si>
  <si>
    <t>　　　北斗彝族乡</t>
  </si>
  <si>
    <t>532928203000</t>
  </si>
  <si>
    <t>　　　厂街彝族乡</t>
  </si>
  <si>
    <t>532928204000</t>
  </si>
  <si>
    <t>　　　水泄彝族乡</t>
  </si>
  <si>
    <t>532929000000</t>
  </si>
  <si>
    <t>532929101000</t>
  </si>
  <si>
    <t>　　　诺邓镇</t>
  </si>
  <si>
    <t>532929102000</t>
  </si>
  <si>
    <t>　　　功果桥镇</t>
  </si>
  <si>
    <t>532929103000</t>
  </si>
  <si>
    <t>　　　漕涧镇</t>
  </si>
  <si>
    <t>532929104000</t>
  </si>
  <si>
    <t>532929201000</t>
  </si>
  <si>
    <t>　　　宝丰乡</t>
  </si>
  <si>
    <t>532929202000</t>
  </si>
  <si>
    <t>　　　关坪乡</t>
  </si>
  <si>
    <t>532929203000</t>
  </si>
  <si>
    <t>　　　团结彝族乡</t>
  </si>
  <si>
    <t>532929204000</t>
  </si>
  <si>
    <t>　　　长新乡</t>
  </si>
  <si>
    <t>532929205000</t>
  </si>
  <si>
    <t>　　　检槽乡</t>
  </si>
  <si>
    <t>532929206000</t>
  </si>
  <si>
    <t>　　　苗尾傈僳族乡</t>
  </si>
  <si>
    <t>532929207000</t>
  </si>
  <si>
    <t>　　　民建乡</t>
  </si>
  <si>
    <t>532930000000</t>
  </si>
  <si>
    <t>532930101000</t>
  </si>
  <si>
    <t>　　　茈碧湖镇</t>
  </si>
  <si>
    <t>532930102000</t>
  </si>
  <si>
    <t>　　　邓川镇</t>
  </si>
  <si>
    <t>532930103000</t>
  </si>
  <si>
    <t>532930104000</t>
  </si>
  <si>
    <t>　　　三营镇</t>
  </si>
  <si>
    <t>532930105000</t>
  </si>
  <si>
    <t>　　　凤羽镇</t>
  </si>
  <si>
    <t>532930106000</t>
  </si>
  <si>
    <t>　　　乔后镇</t>
  </si>
  <si>
    <t>532930201000</t>
  </si>
  <si>
    <t>532930202000</t>
  </si>
  <si>
    <t>　　　炼铁乡</t>
  </si>
  <si>
    <t>532930203000</t>
  </si>
  <si>
    <t>532931000000</t>
  </si>
  <si>
    <t>532931101000</t>
  </si>
  <si>
    <t>532931102000</t>
  </si>
  <si>
    <t>　　　老君山镇</t>
  </si>
  <si>
    <t>532931103000</t>
  </si>
  <si>
    <t>　　　甸南镇</t>
  </si>
  <si>
    <t>532931104000</t>
  </si>
  <si>
    <t>532931105000</t>
  </si>
  <si>
    <t>　　　马登镇</t>
  </si>
  <si>
    <t>532931201000</t>
  </si>
  <si>
    <t>　　　羊岑乡</t>
  </si>
  <si>
    <t>532931202000</t>
  </si>
  <si>
    <t>　　　弥沙乡</t>
  </si>
  <si>
    <t>532931203000</t>
  </si>
  <si>
    <t>　　　象图乡</t>
  </si>
  <si>
    <t>532932000000</t>
  </si>
  <si>
    <t>532932101000</t>
  </si>
  <si>
    <t>　　　云鹤镇</t>
  </si>
  <si>
    <t>532932102000</t>
  </si>
  <si>
    <t>　　　辛屯镇</t>
  </si>
  <si>
    <t>532932103000</t>
  </si>
  <si>
    <t>　　　松桂镇</t>
  </si>
  <si>
    <t>532932104000</t>
  </si>
  <si>
    <t>　　　黄坪镇</t>
  </si>
  <si>
    <t>532932105000</t>
  </si>
  <si>
    <t>532932106000</t>
  </si>
  <si>
    <t>　　　西邑镇</t>
  </si>
  <si>
    <t>532932107000</t>
  </si>
  <si>
    <t>　　　龙开口镇</t>
  </si>
  <si>
    <t>532932201000</t>
  </si>
  <si>
    <t>　　　金墩乡</t>
  </si>
  <si>
    <t>532932203000</t>
  </si>
  <si>
    <t>　　　六合彝族乡</t>
  </si>
  <si>
    <t>533100000000</t>
  </si>
  <si>
    <t>533102000000</t>
  </si>
  <si>
    <t>533102101000</t>
  </si>
  <si>
    <t>　　　勐卯镇</t>
  </si>
  <si>
    <t>533102102000</t>
  </si>
  <si>
    <t>　　　畹町镇</t>
  </si>
  <si>
    <t>533102103000</t>
  </si>
  <si>
    <t>　　　弄岛镇</t>
  </si>
  <si>
    <t>533102201000</t>
  </si>
  <si>
    <t>　　　姐相乡</t>
  </si>
  <si>
    <t>533102202000</t>
  </si>
  <si>
    <t>　　　户育乡</t>
  </si>
  <si>
    <t>533102203000</t>
  </si>
  <si>
    <t>　　　勐秀乡</t>
  </si>
  <si>
    <t>533103000000</t>
  </si>
  <si>
    <t>533103001000</t>
  </si>
  <si>
    <t>　　　勐焕街道办事处</t>
  </si>
  <si>
    <t>533103101000</t>
  </si>
  <si>
    <t>　　　芒市镇</t>
  </si>
  <si>
    <t>533103102000</t>
  </si>
  <si>
    <t>　　　遮放镇</t>
  </si>
  <si>
    <t>533103103000</t>
  </si>
  <si>
    <t>　　　勐戛镇</t>
  </si>
  <si>
    <t>533103104000</t>
  </si>
  <si>
    <t>　　　芒海镇</t>
  </si>
  <si>
    <t>533103105000</t>
  </si>
  <si>
    <t>　　　风平镇</t>
  </si>
  <si>
    <t>533103201000</t>
  </si>
  <si>
    <t>　　　轩岗乡</t>
  </si>
  <si>
    <t>533103202000</t>
  </si>
  <si>
    <t>533103203000</t>
  </si>
  <si>
    <t>533103204000</t>
  </si>
  <si>
    <t>533103205000</t>
  </si>
  <si>
    <t>　　　三台山乡</t>
  </si>
  <si>
    <t>533103206000</t>
  </si>
  <si>
    <t>　　　五岔路乡</t>
  </si>
  <si>
    <t>533122000000</t>
  </si>
  <si>
    <t>533122101000</t>
  </si>
  <si>
    <t>　　　遮岛镇</t>
  </si>
  <si>
    <t>533122102000</t>
  </si>
  <si>
    <t>　　　芒东镇</t>
  </si>
  <si>
    <t>533122103000</t>
  </si>
  <si>
    <t>533122201000</t>
  </si>
  <si>
    <t>533122202000</t>
  </si>
  <si>
    <t>533122203000</t>
  </si>
  <si>
    <t>　　　大厂乡</t>
  </si>
  <si>
    <t>533122204000</t>
  </si>
  <si>
    <t>　　　九保阿昌族乡</t>
  </si>
  <si>
    <t>533122205000</t>
  </si>
  <si>
    <t>　　　曩宋阿昌族乡</t>
  </si>
  <si>
    <t>533122206000</t>
  </si>
  <si>
    <t>533123000000</t>
  </si>
  <si>
    <t>533123101000</t>
  </si>
  <si>
    <t>533123102000</t>
  </si>
  <si>
    <t>533123103000</t>
  </si>
  <si>
    <t>　　　那邦镇</t>
  </si>
  <si>
    <t>533123104000</t>
  </si>
  <si>
    <t>　　　弄璋镇</t>
  </si>
  <si>
    <t>533123105000</t>
  </si>
  <si>
    <t>　　　盏西镇</t>
  </si>
  <si>
    <t>533123106000</t>
  </si>
  <si>
    <t>　　　卡场镇</t>
  </si>
  <si>
    <t>533123107000</t>
  </si>
  <si>
    <t>　　　昔马镇</t>
  </si>
  <si>
    <t>533123108000</t>
  </si>
  <si>
    <t>533123201000</t>
  </si>
  <si>
    <t>533123202000</t>
  </si>
  <si>
    <t>　　　油松岭乡</t>
  </si>
  <si>
    <t>533123203000</t>
  </si>
  <si>
    <t>　　　芒章乡</t>
  </si>
  <si>
    <t>533123204000</t>
  </si>
  <si>
    <t>　　　支那乡</t>
  </si>
  <si>
    <t>533123205000</t>
  </si>
  <si>
    <t>　　　苏典傈僳族乡</t>
  </si>
  <si>
    <t>533123206000</t>
  </si>
  <si>
    <t>　　　勐弄乡</t>
  </si>
  <si>
    <t>533123207000</t>
  </si>
  <si>
    <t>　　　铜壁关乡</t>
  </si>
  <si>
    <t>533124000000</t>
  </si>
  <si>
    <t>533124101000</t>
  </si>
  <si>
    <t>　　　章凤镇</t>
  </si>
  <si>
    <t>533124102000</t>
  </si>
  <si>
    <t>　　　陇把镇</t>
  </si>
  <si>
    <t>533124103000</t>
  </si>
  <si>
    <t>　　　景罕镇</t>
  </si>
  <si>
    <t>533124104000</t>
  </si>
  <si>
    <t>533124201000</t>
  </si>
  <si>
    <t>　　　户撒阿昌族乡</t>
  </si>
  <si>
    <t>533124202000</t>
  </si>
  <si>
    <t>　　　护国乡</t>
  </si>
  <si>
    <t>533124203000</t>
  </si>
  <si>
    <t>　　　清平乡</t>
  </si>
  <si>
    <t>533124204000</t>
  </si>
  <si>
    <t>　　　王子树乡</t>
  </si>
  <si>
    <t>533124205000</t>
  </si>
  <si>
    <t>　　　勐约乡</t>
  </si>
  <si>
    <t>533300000000</t>
  </si>
  <si>
    <t>533301000000</t>
  </si>
  <si>
    <t>533301101000</t>
  </si>
  <si>
    <t>　　　六库镇</t>
  </si>
  <si>
    <t>533301102000</t>
  </si>
  <si>
    <t>　　　鲁掌镇</t>
  </si>
  <si>
    <t>533301103000</t>
  </si>
  <si>
    <t>　　　片马镇</t>
  </si>
  <si>
    <t>533301104000</t>
  </si>
  <si>
    <t>　　　上江镇</t>
  </si>
  <si>
    <t>533301105000</t>
  </si>
  <si>
    <t>533301106000</t>
  </si>
  <si>
    <t>　　　大兴地镇</t>
  </si>
  <si>
    <t>533301204000</t>
  </si>
  <si>
    <t>　　　称杆乡</t>
  </si>
  <si>
    <t>533301205000</t>
  </si>
  <si>
    <t>　　　古登乡</t>
  </si>
  <si>
    <t>533301206000</t>
  </si>
  <si>
    <t>　　　洛本卓乡</t>
  </si>
  <si>
    <t>533323000000</t>
  </si>
  <si>
    <t>533323101000</t>
  </si>
  <si>
    <t>　　　上帕镇</t>
  </si>
  <si>
    <t>533323201000</t>
  </si>
  <si>
    <t>　　　匹河乡</t>
  </si>
  <si>
    <t>533323202000</t>
  </si>
  <si>
    <t>　　　子里甲乡</t>
  </si>
  <si>
    <t>533323203000</t>
  </si>
  <si>
    <t>　　　架科底乡</t>
  </si>
  <si>
    <t>533323204000</t>
  </si>
  <si>
    <t>　　　鹿马登乡</t>
  </si>
  <si>
    <t>533323205000</t>
  </si>
  <si>
    <t>　　　石月亮乡</t>
  </si>
  <si>
    <t>533323206000</t>
  </si>
  <si>
    <t>　　　马吉乡</t>
  </si>
  <si>
    <t>533324000000</t>
  </si>
  <si>
    <t>533324101000</t>
  </si>
  <si>
    <t>　　　茨开镇</t>
  </si>
  <si>
    <t>533324102000</t>
  </si>
  <si>
    <t>　　　丙中洛镇</t>
  </si>
  <si>
    <t>533324202000</t>
  </si>
  <si>
    <t>　　　捧当乡</t>
  </si>
  <si>
    <t>533324203000</t>
  </si>
  <si>
    <t>　　　普拉底乡</t>
  </si>
  <si>
    <t>533324204000</t>
  </si>
  <si>
    <t>　　　独龙江乡</t>
  </si>
  <si>
    <t>533325000000</t>
  </si>
  <si>
    <t>533325101000</t>
  </si>
  <si>
    <t>　　　金顶镇</t>
  </si>
  <si>
    <t>533325102000</t>
  </si>
  <si>
    <t>　　　啦井镇</t>
  </si>
  <si>
    <t>533325103000</t>
  </si>
  <si>
    <t>533325104000</t>
  </si>
  <si>
    <t>　　　通甸镇</t>
  </si>
  <si>
    <t>533325201000</t>
  </si>
  <si>
    <t>533325202000</t>
  </si>
  <si>
    <t>　　　中排乡</t>
  </si>
  <si>
    <t>533325203000</t>
  </si>
  <si>
    <t>　　　石登乡</t>
  </si>
  <si>
    <t>533325204000</t>
  </si>
  <si>
    <t>　　　兔峨乡</t>
  </si>
  <si>
    <t>533400000000</t>
  </si>
  <si>
    <t>533401000000</t>
  </si>
  <si>
    <t>533401101000</t>
  </si>
  <si>
    <t>　　　建塘镇</t>
  </si>
  <si>
    <t>533401102000</t>
  </si>
  <si>
    <t>　　　小中甸镇</t>
  </si>
  <si>
    <t>533401103000</t>
  </si>
  <si>
    <t>　　　虎跳峡镇</t>
  </si>
  <si>
    <t>533401104000</t>
  </si>
  <si>
    <t>533401201000</t>
  </si>
  <si>
    <t>　　　上江乡</t>
  </si>
  <si>
    <t>533401202000</t>
  </si>
  <si>
    <t>533401203000</t>
  </si>
  <si>
    <t>　　　洛吉乡</t>
  </si>
  <si>
    <t>533401204000</t>
  </si>
  <si>
    <t>　　　尼西乡</t>
  </si>
  <si>
    <t>533401205000</t>
  </si>
  <si>
    <t>　　　格咱乡</t>
  </si>
  <si>
    <t>533401206000</t>
  </si>
  <si>
    <t>533401207000</t>
  </si>
  <si>
    <t>　　　五境乡</t>
  </si>
  <si>
    <t>533422000000</t>
  </si>
  <si>
    <t>533422101000</t>
  </si>
  <si>
    <t>533422102000</t>
  </si>
  <si>
    <t>　　　奔子栏镇</t>
  </si>
  <si>
    <t>533422201000</t>
  </si>
  <si>
    <t>　　　佛山乡</t>
  </si>
  <si>
    <t>533422202000</t>
  </si>
  <si>
    <t>533422203000</t>
  </si>
  <si>
    <t>　　　燕门乡</t>
  </si>
  <si>
    <t>533422204000</t>
  </si>
  <si>
    <t>　　　拖顶乡</t>
  </si>
  <si>
    <t>533422205000</t>
  </si>
  <si>
    <t>　　　霞若乡</t>
  </si>
  <si>
    <t>533422206000</t>
  </si>
  <si>
    <t>　　　羊拉乡</t>
  </si>
  <si>
    <t>533423000000</t>
  </si>
  <si>
    <t>533423101000</t>
  </si>
  <si>
    <t>533423102000</t>
  </si>
  <si>
    <t>　　　叶枝镇</t>
  </si>
  <si>
    <t>533423103000</t>
  </si>
  <si>
    <t>　　　塔城镇</t>
  </si>
  <si>
    <t>533423201000</t>
  </si>
  <si>
    <t>　　　永春乡</t>
  </si>
  <si>
    <t>533423202000</t>
  </si>
  <si>
    <t>　　　攀天阁乡</t>
  </si>
  <si>
    <t>533423203000</t>
  </si>
  <si>
    <t>　　　白济汛乡</t>
  </si>
  <si>
    <t>533423204000</t>
  </si>
  <si>
    <t>　　　康普乡</t>
  </si>
  <si>
    <t>533423205000</t>
  </si>
  <si>
    <t>　　　巴迪乡</t>
  </si>
  <si>
    <t>533423206000</t>
  </si>
  <si>
    <t>533423207000</t>
  </si>
  <si>
    <t>　　　维登乡</t>
  </si>
  <si>
    <t>540000000000</t>
  </si>
  <si>
    <t>540100000000</t>
  </si>
  <si>
    <t>540101000000</t>
  </si>
  <si>
    <t>540102000000</t>
  </si>
  <si>
    <t>540102002000</t>
  </si>
  <si>
    <t>　　　八廓街道办事处</t>
  </si>
  <si>
    <t>540102003000</t>
  </si>
  <si>
    <t>　　　吉日街道办事处</t>
  </si>
  <si>
    <t>540102004000</t>
  </si>
  <si>
    <t>　　　吉崩岗街道办事处</t>
  </si>
  <si>
    <t>540102005000</t>
  </si>
  <si>
    <t>　　　扎细街道办事处</t>
  </si>
  <si>
    <t>540102006000</t>
  </si>
  <si>
    <t>　　　公德林街道办事处</t>
  </si>
  <si>
    <t>540102007000</t>
  </si>
  <si>
    <t>　　　嘎玛贡桑街道办事处</t>
  </si>
  <si>
    <t>540102008000</t>
  </si>
  <si>
    <t>　　　两岛街道办事处</t>
  </si>
  <si>
    <t>540102009000</t>
  </si>
  <si>
    <t>　　　金珠西路街道办事处</t>
  </si>
  <si>
    <t>540102200000</t>
  </si>
  <si>
    <t>　　　蔡公堂乡</t>
  </si>
  <si>
    <t>540102201000</t>
  </si>
  <si>
    <t>　　　纳金乡</t>
  </si>
  <si>
    <t>540102202000</t>
  </si>
  <si>
    <t>　　　娘热乡</t>
  </si>
  <si>
    <t>540102203000</t>
  </si>
  <si>
    <t>　　　夺底乡</t>
  </si>
  <si>
    <t>540103000000</t>
  </si>
  <si>
    <t>540103100000</t>
  </si>
  <si>
    <t>540103101000</t>
  </si>
  <si>
    <t>　　　乃琼镇</t>
  </si>
  <si>
    <t>540103200000</t>
  </si>
  <si>
    <t>　　　羊达乡</t>
  </si>
  <si>
    <t>540103201000</t>
  </si>
  <si>
    <t>　　　古荣乡</t>
  </si>
  <si>
    <t>540103202000</t>
  </si>
  <si>
    <t>　　　柳梧乡</t>
  </si>
  <si>
    <t>540103203000</t>
  </si>
  <si>
    <t>　　　马乡</t>
  </si>
  <si>
    <t>540103204000</t>
  </si>
  <si>
    <t>　　　德庆乡</t>
  </si>
  <si>
    <t>540121000000</t>
  </si>
  <si>
    <t>540121100000</t>
  </si>
  <si>
    <t>　　　甘丹曲果镇</t>
  </si>
  <si>
    <t>540121200000</t>
  </si>
  <si>
    <t>　　　春堆乡</t>
  </si>
  <si>
    <t>540121201000</t>
  </si>
  <si>
    <t>　　　松盘乡</t>
  </si>
  <si>
    <t>540121202000</t>
  </si>
  <si>
    <t>　　　强嘎乡</t>
  </si>
  <si>
    <t>540121203000</t>
  </si>
  <si>
    <t>　　　卡孜乡</t>
  </si>
  <si>
    <t>540121204000</t>
  </si>
  <si>
    <t>　　　边交林乡</t>
  </si>
  <si>
    <t>540121205000</t>
  </si>
  <si>
    <t>　　　江热夏乡</t>
  </si>
  <si>
    <t>540121206000</t>
  </si>
  <si>
    <t>　　　阿朗乡</t>
  </si>
  <si>
    <t>540121207000</t>
  </si>
  <si>
    <t>　　　唐古乡</t>
  </si>
  <si>
    <t>540121208000</t>
  </si>
  <si>
    <t>　　　旁多乡</t>
  </si>
  <si>
    <t>540122000000</t>
  </si>
  <si>
    <t>540122100000</t>
  </si>
  <si>
    <t>　　　当曲卡镇</t>
  </si>
  <si>
    <t>540122101000</t>
  </si>
  <si>
    <t>　　　羊八井镇</t>
  </si>
  <si>
    <t>540122200000</t>
  </si>
  <si>
    <t>　　　格达乡</t>
  </si>
  <si>
    <t>540122201000</t>
  </si>
  <si>
    <t>　　　宁中乡</t>
  </si>
  <si>
    <t>540122202000</t>
  </si>
  <si>
    <t>　　　公塘乡</t>
  </si>
  <si>
    <t>540122203000</t>
  </si>
  <si>
    <t>　　　龙仁乡</t>
  </si>
  <si>
    <t>540122204000</t>
  </si>
  <si>
    <t>　　　乌玛塘乡</t>
  </si>
  <si>
    <t>540122205000</t>
  </si>
  <si>
    <t>　　　纳木湖乡</t>
  </si>
  <si>
    <t>540123000000</t>
  </si>
  <si>
    <t>540123100000</t>
  </si>
  <si>
    <t>　　　塔荣镇</t>
  </si>
  <si>
    <t>540123200000</t>
  </si>
  <si>
    <t>　　　麻江乡</t>
  </si>
  <si>
    <t>540123201000</t>
  </si>
  <si>
    <t>　　　普松乡</t>
  </si>
  <si>
    <t>540123202000</t>
  </si>
  <si>
    <t>　　　卡如乡</t>
  </si>
  <si>
    <t>540123203000</t>
  </si>
  <si>
    <t>　　　尼木乡</t>
  </si>
  <si>
    <t>540123204000</t>
  </si>
  <si>
    <t>　　　续迈乡</t>
  </si>
  <si>
    <t>540123205000</t>
  </si>
  <si>
    <t>　　　帕古乡</t>
  </si>
  <si>
    <t>540123206000</t>
  </si>
  <si>
    <t>　　　吞巴乡</t>
  </si>
  <si>
    <t>540124000000</t>
  </si>
  <si>
    <t>540124100000</t>
  </si>
  <si>
    <t>540124200000</t>
  </si>
  <si>
    <t>　　　达嘎乡</t>
  </si>
  <si>
    <t>540124201000</t>
  </si>
  <si>
    <t>　　　才纳乡</t>
  </si>
  <si>
    <t>540124202000</t>
  </si>
  <si>
    <t>　　　南木乡</t>
  </si>
  <si>
    <t>540124203000</t>
  </si>
  <si>
    <t>　　　聂当乡</t>
  </si>
  <si>
    <t>540124204000</t>
  </si>
  <si>
    <t>　　　茶巴拉乡</t>
  </si>
  <si>
    <t>540126000000</t>
  </si>
  <si>
    <t>540126100000</t>
  </si>
  <si>
    <t>　　　德庆镇</t>
  </si>
  <si>
    <t>540126200000</t>
  </si>
  <si>
    <t>　　　塔杰乡</t>
  </si>
  <si>
    <t>540126201000</t>
  </si>
  <si>
    <t>　　　章多乡</t>
  </si>
  <si>
    <t>540126202000</t>
  </si>
  <si>
    <t>　　　唐嘎乡</t>
  </si>
  <si>
    <t>540126203000</t>
  </si>
  <si>
    <t>　　　雪乡</t>
  </si>
  <si>
    <t>540126204000</t>
  </si>
  <si>
    <t>　　　帮堆乡</t>
  </si>
  <si>
    <t>540127000000</t>
  </si>
  <si>
    <t>540127100000</t>
  </si>
  <si>
    <t>　　　工卡镇</t>
  </si>
  <si>
    <t>540127200000</t>
  </si>
  <si>
    <t>　　　扎雪乡</t>
  </si>
  <si>
    <t>540127201000</t>
  </si>
  <si>
    <t>　　　门巴乡</t>
  </si>
  <si>
    <t>540127202000</t>
  </si>
  <si>
    <t>　　　扎西岗乡</t>
  </si>
  <si>
    <t>540127203000</t>
  </si>
  <si>
    <t>　　　日多乡</t>
  </si>
  <si>
    <t>540127204000</t>
  </si>
  <si>
    <t>　　　尼玛江热乡</t>
  </si>
  <si>
    <t>540127205000</t>
  </si>
  <si>
    <t>　　　甲玛乡</t>
  </si>
  <si>
    <t>540127206000</t>
  </si>
  <si>
    <t>　　　唐加乡</t>
  </si>
  <si>
    <t>540171000000</t>
  </si>
  <si>
    <t>540171400000</t>
  </si>
  <si>
    <t>　　　藏青工业园乡</t>
  </si>
  <si>
    <t>540172000000</t>
  </si>
  <si>
    <t>540172400000</t>
  </si>
  <si>
    <t>　　　拉萨市经济技术开发区管委会</t>
  </si>
  <si>
    <t>540173000000</t>
  </si>
  <si>
    <t>540173400000</t>
  </si>
  <si>
    <t>　　　西藏文化旅游创意园区</t>
  </si>
  <si>
    <t>540174000000</t>
  </si>
  <si>
    <t>540174400000</t>
  </si>
  <si>
    <t>　　　达孜县工业园区</t>
  </si>
  <si>
    <t>540200000000</t>
  </si>
  <si>
    <t>540202000000</t>
  </si>
  <si>
    <t>540202001000</t>
  </si>
  <si>
    <t>540202002000</t>
  </si>
  <si>
    <t>540202200000</t>
  </si>
  <si>
    <t>　　　曲美乡</t>
  </si>
  <si>
    <t>540202201000</t>
  </si>
  <si>
    <t>　　　聂日雄乡</t>
  </si>
  <si>
    <t>540202202000</t>
  </si>
  <si>
    <t>　　　曲布雄乡</t>
  </si>
  <si>
    <t>540202203000</t>
  </si>
  <si>
    <t>　　　联乡</t>
  </si>
  <si>
    <t>540202204000</t>
  </si>
  <si>
    <t>　　　甲措雄乡</t>
  </si>
  <si>
    <t>540202205000</t>
  </si>
  <si>
    <t>　　　纳尔乡</t>
  </si>
  <si>
    <t>540202206000</t>
  </si>
  <si>
    <t>　　　年木乡</t>
  </si>
  <si>
    <t>540202207000</t>
  </si>
  <si>
    <t>　　　东嘎乡</t>
  </si>
  <si>
    <t>540202208000</t>
  </si>
  <si>
    <t>　　　边雄乡</t>
  </si>
  <si>
    <t>540202209000</t>
  </si>
  <si>
    <t>　　　江当乡</t>
  </si>
  <si>
    <t>540221000000</t>
  </si>
  <si>
    <t>540221100000</t>
  </si>
  <si>
    <t>　　　南木林镇</t>
  </si>
  <si>
    <t>540221200000</t>
  </si>
  <si>
    <t>　　　普当乡</t>
  </si>
  <si>
    <t>540221201000</t>
  </si>
  <si>
    <t>　　　仁堆乡</t>
  </si>
  <si>
    <t>540221202000</t>
  </si>
  <si>
    <t>　　　拉布普乡</t>
  </si>
  <si>
    <t>540221203000</t>
  </si>
  <si>
    <t>　　　多角乡</t>
  </si>
  <si>
    <t>540221204000</t>
  </si>
  <si>
    <t>540221205000</t>
  </si>
  <si>
    <t>　　　土布加乡</t>
  </si>
  <si>
    <t>540221206000</t>
  </si>
  <si>
    <t>　　　艾玛乡</t>
  </si>
  <si>
    <t>540221207000</t>
  </si>
  <si>
    <t>　　　奴玛乡</t>
  </si>
  <si>
    <t>540221208000</t>
  </si>
  <si>
    <t>　　　达孜乡</t>
  </si>
  <si>
    <t>540221209000</t>
  </si>
  <si>
    <t>　　　索金乡</t>
  </si>
  <si>
    <t>540221210000</t>
  </si>
  <si>
    <t>　　　茶尔乡</t>
  </si>
  <si>
    <t>540221211000</t>
  </si>
  <si>
    <t>　　　秋木乡</t>
  </si>
  <si>
    <t>540221212000</t>
  </si>
  <si>
    <t>　　　达那乡</t>
  </si>
  <si>
    <t>540221213000</t>
  </si>
  <si>
    <t>　　　芒热乡</t>
  </si>
  <si>
    <t>540221214000</t>
  </si>
  <si>
    <t>　　　热当乡</t>
  </si>
  <si>
    <t>540221215000</t>
  </si>
  <si>
    <t>　　　甲措乡</t>
  </si>
  <si>
    <t>540222000000</t>
  </si>
  <si>
    <t>540222100000</t>
  </si>
  <si>
    <t>　　　江孜镇</t>
  </si>
  <si>
    <t>540222200000</t>
  </si>
  <si>
    <t>　　　纳如乡</t>
  </si>
  <si>
    <t>540222201000</t>
  </si>
  <si>
    <t>　　　卡麦乡</t>
  </si>
  <si>
    <t>540222202000</t>
  </si>
  <si>
    <t>　　　卡堆乡</t>
  </si>
  <si>
    <t>540222203000</t>
  </si>
  <si>
    <t>　　　藏改乡</t>
  </si>
  <si>
    <t>540222204000</t>
  </si>
  <si>
    <t>　　　日朗乡</t>
  </si>
  <si>
    <t>540222205000</t>
  </si>
  <si>
    <t>540222206000</t>
  </si>
  <si>
    <t>　　　热索乡</t>
  </si>
  <si>
    <t>540222207000</t>
  </si>
  <si>
    <t>　　　重孜乡</t>
  </si>
  <si>
    <t>540222208000</t>
  </si>
  <si>
    <t>540222209000</t>
  </si>
  <si>
    <t>540222210000</t>
  </si>
  <si>
    <t>　　　江热乡</t>
  </si>
  <si>
    <t>540222211000</t>
  </si>
  <si>
    <t>　　　年堆乡</t>
  </si>
  <si>
    <t>540222212000</t>
  </si>
  <si>
    <t>　　　康卓乡</t>
  </si>
  <si>
    <t>540222213000</t>
  </si>
  <si>
    <t>　　　金嘎乡</t>
  </si>
  <si>
    <t>540222214000</t>
  </si>
  <si>
    <t>　　　日星乡</t>
  </si>
  <si>
    <t>540222215000</t>
  </si>
  <si>
    <t>　　　热龙乡</t>
  </si>
  <si>
    <t>540222216000</t>
  </si>
  <si>
    <t>　　　车仁乡</t>
  </si>
  <si>
    <t>540222217000</t>
  </si>
  <si>
    <t>　　　加克西乡</t>
  </si>
  <si>
    <t>540223000000</t>
  </si>
  <si>
    <t>540223100000</t>
  </si>
  <si>
    <t>　　　协格尔镇</t>
  </si>
  <si>
    <t>540223101000</t>
  </si>
  <si>
    <t>　　　岗嘎镇</t>
  </si>
  <si>
    <t>540223200000</t>
  </si>
  <si>
    <t>　　　加措乡</t>
  </si>
  <si>
    <t>540223201000</t>
  </si>
  <si>
    <t>　　　绒辖乡</t>
  </si>
  <si>
    <t>540223202000</t>
  </si>
  <si>
    <t>　　　尼辖乡</t>
  </si>
  <si>
    <t>540223203000</t>
  </si>
  <si>
    <t>　　　盆吉乡</t>
  </si>
  <si>
    <t>540223204000</t>
  </si>
  <si>
    <t>　　　曲当乡</t>
  </si>
  <si>
    <t>540223205000</t>
  </si>
  <si>
    <t>　　　扎果乡</t>
  </si>
  <si>
    <t>540223206000</t>
  </si>
  <si>
    <t>　　　扎西宗乡</t>
  </si>
  <si>
    <t>540223207000</t>
  </si>
  <si>
    <t>　　　长所乡</t>
  </si>
  <si>
    <t>540223208000</t>
  </si>
  <si>
    <t>　　　曲洛乡</t>
  </si>
  <si>
    <t>540223209000</t>
  </si>
  <si>
    <t>　　　措果乡</t>
  </si>
  <si>
    <t>540223210000</t>
  </si>
  <si>
    <t>　　　克玛乡</t>
  </si>
  <si>
    <t>540224000000</t>
  </si>
  <si>
    <t>540224100000</t>
  </si>
  <si>
    <t>　　　萨迦镇</t>
  </si>
  <si>
    <t>540224101000</t>
  </si>
  <si>
    <t>　　　吉定镇</t>
  </si>
  <si>
    <t>540224200000</t>
  </si>
  <si>
    <t>540224201000</t>
  </si>
  <si>
    <t>　　　查荣乡</t>
  </si>
  <si>
    <t>540224202000</t>
  </si>
  <si>
    <t>　　　拉洛乡</t>
  </si>
  <si>
    <t>540224203000</t>
  </si>
  <si>
    <t>　　　赛乡</t>
  </si>
  <si>
    <t>540224204000</t>
  </si>
  <si>
    <t>　　　扯休乡</t>
  </si>
  <si>
    <t>540224205000</t>
  </si>
  <si>
    <t>540224206000</t>
  </si>
  <si>
    <t>　　　雄玛乡</t>
  </si>
  <si>
    <t>540224207000</t>
  </si>
  <si>
    <t>　　　麻布加乡</t>
  </si>
  <si>
    <t>540224208000</t>
  </si>
  <si>
    <t>　　　雄麦乡</t>
  </si>
  <si>
    <t>540225000000</t>
  </si>
  <si>
    <t>540225100000</t>
  </si>
  <si>
    <t>　　　曲下镇</t>
  </si>
  <si>
    <t>540225101000</t>
  </si>
  <si>
    <t>　　　拉孜镇</t>
  </si>
  <si>
    <t>540225200000</t>
  </si>
  <si>
    <t>540225201000</t>
  </si>
  <si>
    <t>　　　曲玛乡</t>
  </si>
  <si>
    <t>540225202000</t>
  </si>
  <si>
    <t>　　　彭措林乡</t>
  </si>
  <si>
    <t>540225203000</t>
  </si>
  <si>
    <t>540225204000</t>
  </si>
  <si>
    <t>　　　柳乡</t>
  </si>
  <si>
    <t>540225205000</t>
  </si>
  <si>
    <t>　　　热萨乡</t>
  </si>
  <si>
    <t>540225206000</t>
  </si>
  <si>
    <t>　　　芒普乡</t>
  </si>
  <si>
    <t>540225207000</t>
  </si>
  <si>
    <t>　　　锡钦乡</t>
  </si>
  <si>
    <t>540225208000</t>
  </si>
  <si>
    <t>　　　查务乡</t>
  </si>
  <si>
    <t>540226000000</t>
  </si>
  <si>
    <t>540226100000</t>
  </si>
  <si>
    <t>　　　卡嘎镇</t>
  </si>
  <si>
    <t>540226101000</t>
  </si>
  <si>
    <t>　　　桑桑镇</t>
  </si>
  <si>
    <t>540226200000</t>
  </si>
  <si>
    <t>　　　切热乡</t>
  </si>
  <si>
    <t>540226201000</t>
  </si>
  <si>
    <t>　　　秋窝乡</t>
  </si>
  <si>
    <t>540226202000</t>
  </si>
  <si>
    <t>　　　达居乡</t>
  </si>
  <si>
    <t>540226203000</t>
  </si>
  <si>
    <t>　　　亚木乡</t>
  </si>
  <si>
    <t>540226204000</t>
  </si>
  <si>
    <t>　　　贡久布乡</t>
  </si>
  <si>
    <t>540226205000</t>
  </si>
  <si>
    <t>　　　达若乡</t>
  </si>
  <si>
    <t>540226206000</t>
  </si>
  <si>
    <t>　　　措迈乡</t>
  </si>
  <si>
    <t>540226207000</t>
  </si>
  <si>
    <t>　　　尼果乡</t>
  </si>
  <si>
    <t>540226208000</t>
  </si>
  <si>
    <t>　　　孔隆乡</t>
  </si>
  <si>
    <t>540226209000</t>
  </si>
  <si>
    <t>　　　如萨乡</t>
  </si>
  <si>
    <t>540226210000</t>
  </si>
  <si>
    <t>　　　阿木雄乡</t>
  </si>
  <si>
    <t>540226211000</t>
  </si>
  <si>
    <t>　　　查孜乡</t>
  </si>
  <si>
    <t>540226212000</t>
  </si>
  <si>
    <t>　　　日吾其乡</t>
  </si>
  <si>
    <t>540226213000</t>
  </si>
  <si>
    <t>　　　多白乡</t>
  </si>
  <si>
    <t>540226214000</t>
  </si>
  <si>
    <t>　　　雄巴乡</t>
  </si>
  <si>
    <t>540227000000</t>
  </si>
  <si>
    <t>540227100000</t>
  </si>
  <si>
    <t>540227200000</t>
  </si>
  <si>
    <t>　　　达木夏乡</t>
  </si>
  <si>
    <t>540227201000</t>
  </si>
  <si>
    <t>　　　查布乡</t>
  </si>
  <si>
    <t>540227202000</t>
  </si>
  <si>
    <t>　　　春哲乡</t>
  </si>
  <si>
    <t>540227203000</t>
  </si>
  <si>
    <t>　　　则许乡</t>
  </si>
  <si>
    <t>540227204000</t>
  </si>
  <si>
    <t>540227205000</t>
  </si>
  <si>
    <t>　　　措布西乡</t>
  </si>
  <si>
    <t>540227206000</t>
  </si>
  <si>
    <t>　　　纳当乡</t>
  </si>
  <si>
    <t>540227207000</t>
  </si>
  <si>
    <t>　　　青都乡</t>
  </si>
  <si>
    <t>540227208000</t>
  </si>
  <si>
    <t>　　　切琼乡</t>
  </si>
  <si>
    <t>540227209000</t>
  </si>
  <si>
    <t>　　　美巴切勤乡</t>
  </si>
  <si>
    <t>540227210000</t>
  </si>
  <si>
    <t>　　　列巴乡</t>
  </si>
  <si>
    <t>540227211000</t>
  </si>
  <si>
    <t>　　　塔丁乡</t>
  </si>
  <si>
    <t>540227212000</t>
  </si>
  <si>
    <t>　　　荣玛乡</t>
  </si>
  <si>
    <t>540227213000</t>
  </si>
  <si>
    <t>　　　通门乡</t>
  </si>
  <si>
    <t>540227214000</t>
  </si>
  <si>
    <t>　　　仁钦则乡</t>
  </si>
  <si>
    <t>540227215000</t>
  </si>
  <si>
    <t>　　　达那普乡</t>
  </si>
  <si>
    <t>540227216000</t>
  </si>
  <si>
    <t>　　　达那答乡</t>
  </si>
  <si>
    <t>540227217000</t>
  </si>
  <si>
    <t>　　　南木切乡</t>
  </si>
  <si>
    <t>540228000000</t>
  </si>
  <si>
    <t>540228100000</t>
  </si>
  <si>
    <t>　　　洛江镇</t>
  </si>
  <si>
    <t>540228101000</t>
  </si>
  <si>
    <t>　　　嘎东镇</t>
  </si>
  <si>
    <t>540228200000</t>
  </si>
  <si>
    <t>　　　巴扎乡</t>
  </si>
  <si>
    <t>540228201000</t>
  </si>
  <si>
    <t>　　　玛乡</t>
  </si>
  <si>
    <t>540228202000</t>
  </si>
  <si>
    <t>　　　旺丹乡</t>
  </si>
  <si>
    <t>540228203000</t>
  </si>
  <si>
    <t>　　　曲奴乡</t>
  </si>
  <si>
    <t>540228204000</t>
  </si>
  <si>
    <t>　　　杜琼乡</t>
  </si>
  <si>
    <t>540228205000</t>
  </si>
  <si>
    <t>　　　强堆乡</t>
  </si>
  <si>
    <t>540228206000</t>
  </si>
  <si>
    <t>　　　嘎普乡</t>
  </si>
  <si>
    <t>540228207000</t>
  </si>
  <si>
    <t>　　　者下乡</t>
  </si>
  <si>
    <t>540228208000</t>
  </si>
  <si>
    <t>　　　东喜乡</t>
  </si>
  <si>
    <t>540229000000</t>
  </si>
  <si>
    <t>540229100000</t>
  </si>
  <si>
    <t>　　　德吉林镇</t>
  </si>
  <si>
    <t>540229200000</t>
  </si>
  <si>
    <t>　　　帕当乡</t>
  </si>
  <si>
    <t>540229201000</t>
  </si>
  <si>
    <t>　　　康雄乡</t>
  </si>
  <si>
    <t>540229202000</t>
  </si>
  <si>
    <t>540229203000</t>
  </si>
  <si>
    <t>　　　然巴乡</t>
  </si>
  <si>
    <t>540229204000</t>
  </si>
  <si>
    <t>　　　查巴乡</t>
  </si>
  <si>
    <t>540229205000</t>
  </si>
  <si>
    <t>　　　切娃乡</t>
  </si>
  <si>
    <t>540229206000</t>
  </si>
  <si>
    <t>　　　姆乡</t>
  </si>
  <si>
    <t>540229207000</t>
  </si>
  <si>
    <t>　　　仁布乡</t>
  </si>
  <si>
    <t>540230000000</t>
  </si>
  <si>
    <t>540230100000</t>
  </si>
  <si>
    <t>　　　康马镇</t>
  </si>
  <si>
    <t>540230200000</t>
  </si>
  <si>
    <t>　　　涅如麦乡</t>
  </si>
  <si>
    <t>540230201000</t>
  </si>
  <si>
    <t>　　　涅如堆乡</t>
  </si>
  <si>
    <t>540230202000</t>
  </si>
  <si>
    <t>　　　嘎拉乡</t>
  </si>
  <si>
    <t>540230203000</t>
  </si>
  <si>
    <t>　　　萨玛达乡</t>
  </si>
  <si>
    <t>540230204000</t>
  </si>
  <si>
    <t>　　　康如乡</t>
  </si>
  <si>
    <t>540230205000</t>
  </si>
  <si>
    <t>　　　少岗乡</t>
  </si>
  <si>
    <t>540230206000</t>
  </si>
  <si>
    <t>　　　南尼乡</t>
  </si>
  <si>
    <t>540230207000</t>
  </si>
  <si>
    <t>　　　雄章乡</t>
  </si>
  <si>
    <t>540231000000</t>
  </si>
  <si>
    <t>540231100000</t>
  </si>
  <si>
    <t>　　　江嘎镇</t>
  </si>
  <si>
    <t>540231101000</t>
  </si>
  <si>
    <t>540231102000</t>
  </si>
  <si>
    <t>　　　日屋镇</t>
  </si>
  <si>
    <t>540231200000</t>
  </si>
  <si>
    <t>　　　确布乡</t>
  </si>
  <si>
    <t>540231201000</t>
  </si>
  <si>
    <t>540231202000</t>
  </si>
  <si>
    <t>　　　多布扎乡</t>
  </si>
  <si>
    <t>540231203000</t>
  </si>
  <si>
    <t>　　　定结乡</t>
  </si>
  <si>
    <t>540231204000</t>
  </si>
  <si>
    <t>　　　琼孜乡</t>
  </si>
  <si>
    <t>540231205000</t>
  </si>
  <si>
    <t>　　　萨尔乡</t>
  </si>
  <si>
    <t>540231206000</t>
  </si>
  <si>
    <t>　　　郭加乡</t>
  </si>
  <si>
    <t>540232000000</t>
  </si>
  <si>
    <t>540232100000</t>
  </si>
  <si>
    <t>　　　帕羊镇</t>
  </si>
  <si>
    <t>540232200000</t>
  </si>
  <si>
    <t>　　　拉让乡</t>
  </si>
  <si>
    <t>540232201000</t>
  </si>
  <si>
    <t>　　　帕江乡</t>
  </si>
  <si>
    <t>540232202000</t>
  </si>
  <si>
    <t>　　　仁多乡</t>
  </si>
  <si>
    <t>540232203000</t>
  </si>
  <si>
    <t>　　　吉玛乡</t>
  </si>
  <si>
    <t>540232204000</t>
  </si>
  <si>
    <t>　　　隆格尔乡</t>
  </si>
  <si>
    <t>540232205000</t>
  </si>
  <si>
    <t>　　　霍尔巴乡</t>
  </si>
  <si>
    <t>540232206000</t>
  </si>
  <si>
    <t>　　　吉拉乡</t>
  </si>
  <si>
    <t>540232207000</t>
  </si>
  <si>
    <t>　　　纳久乡</t>
  </si>
  <si>
    <t>540232208000</t>
  </si>
  <si>
    <t>　　　偏吉乡</t>
  </si>
  <si>
    <t>540232209000</t>
  </si>
  <si>
    <t>　　　布多乡</t>
  </si>
  <si>
    <t>540232210000</t>
  </si>
  <si>
    <t>　　　亚热乡</t>
  </si>
  <si>
    <t>540232211000</t>
  </si>
  <si>
    <t>　　　琼果乡</t>
  </si>
  <si>
    <t>540233000000</t>
  </si>
  <si>
    <t>540233100000</t>
  </si>
  <si>
    <t>　　　下司马镇</t>
  </si>
  <si>
    <t>540233101000</t>
  </si>
  <si>
    <t>　　　帕里镇</t>
  </si>
  <si>
    <t>540233200000</t>
  </si>
  <si>
    <t>　　　下亚东乡</t>
  </si>
  <si>
    <t>540233201000</t>
  </si>
  <si>
    <t>　　　堆纳乡</t>
  </si>
  <si>
    <t>540233202000</t>
  </si>
  <si>
    <t>　　　上亚东乡</t>
  </si>
  <si>
    <t>540233203000</t>
  </si>
  <si>
    <t>　　　吉汝乡</t>
  </si>
  <si>
    <t>540233204000</t>
  </si>
  <si>
    <t>　　　康布乡</t>
  </si>
  <si>
    <t>540234000000</t>
  </si>
  <si>
    <t>540234100000</t>
  </si>
  <si>
    <t>　　　宗嘎镇</t>
  </si>
  <si>
    <t>540234101000</t>
  </si>
  <si>
    <t>540234200000</t>
  </si>
  <si>
    <t>　　　折巴乡</t>
  </si>
  <si>
    <t>540234201000</t>
  </si>
  <si>
    <t>　　　贡当乡</t>
  </si>
  <si>
    <t>540234202000</t>
  </si>
  <si>
    <t>　　　差那乡</t>
  </si>
  <si>
    <t>540234203000</t>
  </si>
  <si>
    <t>　　　萨勒乡</t>
  </si>
  <si>
    <t>540235000000</t>
  </si>
  <si>
    <t>540235100000</t>
  </si>
  <si>
    <t>　　　聂拉木镇</t>
  </si>
  <si>
    <t>540235101000</t>
  </si>
  <si>
    <t>540235200000</t>
  </si>
  <si>
    <t>　　　亚来乡</t>
  </si>
  <si>
    <t>540235201000</t>
  </si>
  <si>
    <t>　　　锁作乡</t>
  </si>
  <si>
    <t>540235202000</t>
  </si>
  <si>
    <t>　　　门布乡</t>
  </si>
  <si>
    <t>540235203000</t>
  </si>
  <si>
    <t>　　　乃龙乡</t>
  </si>
  <si>
    <t>540235204000</t>
  </si>
  <si>
    <t>　　　波绒乡</t>
  </si>
  <si>
    <t>540236000000</t>
  </si>
  <si>
    <t>540236100000</t>
  </si>
  <si>
    <t>　　　加加镇</t>
  </si>
  <si>
    <t>540236200000</t>
  </si>
  <si>
    <t>　　　夏如乡</t>
  </si>
  <si>
    <t>540236201000</t>
  </si>
  <si>
    <t>　　　旦嘎乡</t>
  </si>
  <si>
    <t>540236202000</t>
  </si>
  <si>
    <t>　　　达吉岭乡</t>
  </si>
  <si>
    <t>540236203000</t>
  </si>
  <si>
    <t>　　　如角乡</t>
  </si>
  <si>
    <t>540236204000</t>
  </si>
  <si>
    <t>　　　拉藏乡</t>
  </si>
  <si>
    <t>540236205000</t>
  </si>
  <si>
    <t>　　　雄如乡</t>
  </si>
  <si>
    <t>540236206000</t>
  </si>
  <si>
    <t>　　　昌果乡</t>
  </si>
  <si>
    <t>540237000000</t>
  </si>
  <si>
    <t>540237100000</t>
  </si>
  <si>
    <t>　　　岗巴镇</t>
  </si>
  <si>
    <t>540237200000</t>
  </si>
  <si>
    <t>　　　昌龙乡</t>
  </si>
  <si>
    <t>540237201000</t>
  </si>
  <si>
    <t>　　　直克乡</t>
  </si>
  <si>
    <t>540237202000</t>
  </si>
  <si>
    <t>　　　孔玛乡</t>
  </si>
  <si>
    <t>540237203000</t>
  </si>
  <si>
    <t>　　　龙中乡</t>
  </si>
  <si>
    <t>540300000000</t>
  </si>
  <si>
    <t>540302000000</t>
  </si>
  <si>
    <t>540302100000</t>
  </si>
  <si>
    <t>540302101000</t>
  </si>
  <si>
    <t>　　　俄洛镇</t>
  </si>
  <si>
    <t>540302102000</t>
  </si>
  <si>
    <t>　　　卡若镇</t>
  </si>
  <si>
    <t>540302200000</t>
  </si>
  <si>
    <t>　　　芒达乡</t>
  </si>
  <si>
    <t>540302201000</t>
  </si>
  <si>
    <t>540302202000</t>
  </si>
  <si>
    <t>　　　若巴乡</t>
  </si>
  <si>
    <t>540302203000</t>
  </si>
  <si>
    <t>　　　埃西乡</t>
  </si>
  <si>
    <t>540302204000</t>
  </si>
  <si>
    <t>　　　如意乡</t>
  </si>
  <si>
    <t>540302205000</t>
  </si>
  <si>
    <t>　　　日通乡</t>
  </si>
  <si>
    <t>540302206000</t>
  </si>
  <si>
    <t>　　　柴维乡</t>
  </si>
  <si>
    <t>540302207000</t>
  </si>
  <si>
    <t>　　　妥坝乡</t>
  </si>
  <si>
    <t>540302208000</t>
  </si>
  <si>
    <t>　　　嘎玛乡</t>
  </si>
  <si>
    <t>540302209000</t>
  </si>
  <si>
    <t>　　　面达乡</t>
  </si>
  <si>
    <t>540302210000</t>
  </si>
  <si>
    <t>　　　约巴乡</t>
  </si>
  <si>
    <t>540302211000</t>
  </si>
  <si>
    <t>　　　拉多乡</t>
  </si>
  <si>
    <t>540321000000</t>
  </si>
  <si>
    <t>540321100000</t>
  </si>
  <si>
    <t>　　　江达镇</t>
  </si>
  <si>
    <t>540321101000</t>
  </si>
  <si>
    <t>　　　岗托镇</t>
  </si>
  <si>
    <t>540321200000</t>
  </si>
  <si>
    <t>　　　邓柯乡</t>
  </si>
  <si>
    <t>540321201000</t>
  </si>
  <si>
    <t>　　　岩比乡</t>
  </si>
  <si>
    <t>540321202000</t>
  </si>
  <si>
    <t>　　　卡贡乡</t>
  </si>
  <si>
    <t>540321203000</t>
  </si>
  <si>
    <t>　　　生达乡</t>
  </si>
  <si>
    <t>540321204000</t>
  </si>
  <si>
    <t>　　　娘西乡</t>
  </si>
  <si>
    <t>540321205000</t>
  </si>
  <si>
    <t>　　　字嘎乡</t>
  </si>
  <si>
    <t>540321206000</t>
  </si>
  <si>
    <t>　　　青泥洞乡</t>
  </si>
  <si>
    <t>540321207000</t>
  </si>
  <si>
    <t>540321208000</t>
  </si>
  <si>
    <t>　　　德登乡</t>
  </si>
  <si>
    <t>540321209000</t>
  </si>
  <si>
    <t>　　　同普乡</t>
  </si>
  <si>
    <t>540321210000</t>
  </si>
  <si>
    <t>　　　波罗乡</t>
  </si>
  <si>
    <t>540322000000</t>
  </si>
  <si>
    <t>540322100000</t>
  </si>
  <si>
    <t>　　　莫洛镇</t>
  </si>
  <si>
    <t>540322200000</t>
  </si>
  <si>
    <t>　　　敏都乡</t>
  </si>
  <si>
    <t>540322201000</t>
  </si>
  <si>
    <t>　　　则巴乡</t>
  </si>
  <si>
    <t>540322202000</t>
  </si>
  <si>
    <t>　　　罗麦乡</t>
  </si>
  <si>
    <t>540322203000</t>
  </si>
  <si>
    <t>　　　沙东乡</t>
  </si>
  <si>
    <t>540322204000</t>
  </si>
  <si>
    <t>　　　克日乡</t>
  </si>
  <si>
    <t>540322205000</t>
  </si>
  <si>
    <t>　　　木协乡</t>
  </si>
  <si>
    <t>540322206000</t>
  </si>
  <si>
    <t>　　　阿旺乡</t>
  </si>
  <si>
    <t>540322207000</t>
  </si>
  <si>
    <t>　　　拉妥乡</t>
  </si>
  <si>
    <t>540322208000</t>
  </si>
  <si>
    <t>　　　雄松乡</t>
  </si>
  <si>
    <t>540322209000</t>
  </si>
  <si>
    <t>　　　哈加乡</t>
  </si>
  <si>
    <t>540322210000</t>
  </si>
  <si>
    <t>　　　相皮乡</t>
  </si>
  <si>
    <t>540323000000</t>
  </si>
  <si>
    <t>540323100000</t>
  </si>
  <si>
    <t>　　　桑多镇</t>
  </si>
  <si>
    <t>540323101000</t>
  </si>
  <si>
    <t>　　　类乌齐镇</t>
  </si>
  <si>
    <t>540323200000</t>
  </si>
  <si>
    <t>　　　吉多乡</t>
  </si>
  <si>
    <t>540323201000</t>
  </si>
  <si>
    <t>　　　岗色乡</t>
  </si>
  <si>
    <t>540323202000</t>
  </si>
  <si>
    <t>　　　宾达乡</t>
  </si>
  <si>
    <t>540323203000</t>
  </si>
  <si>
    <t>　　　卡玛多乡</t>
  </si>
  <si>
    <t>540323204000</t>
  </si>
  <si>
    <t>　　　尚卡乡</t>
  </si>
  <si>
    <t>540323205000</t>
  </si>
  <si>
    <t>　　　伊日乡</t>
  </si>
  <si>
    <t>540323206000</t>
  </si>
  <si>
    <t>　　　甲桑卡乡</t>
  </si>
  <si>
    <t>540323207000</t>
  </si>
  <si>
    <t>　　　长毛岭乡</t>
  </si>
  <si>
    <t>540324000000</t>
  </si>
  <si>
    <t>540324100000</t>
  </si>
  <si>
    <t>　　　丁青镇</t>
  </si>
  <si>
    <t>540324101000</t>
  </si>
  <si>
    <t>　　　尺犊镇</t>
  </si>
  <si>
    <t>540324200000</t>
  </si>
  <si>
    <t>540324201000</t>
  </si>
  <si>
    <t>　　　布塔乡</t>
  </si>
  <si>
    <t>540324202000</t>
  </si>
  <si>
    <t>　　　巴达乡</t>
  </si>
  <si>
    <t>540324203000</t>
  </si>
  <si>
    <t>　　　甘岩乡</t>
  </si>
  <si>
    <t>540324204000</t>
  </si>
  <si>
    <t>　　　嘎塔乡</t>
  </si>
  <si>
    <t>540324205000</t>
  </si>
  <si>
    <t>　　　色扎乡</t>
  </si>
  <si>
    <t>540324206000</t>
  </si>
  <si>
    <t>　　　协雄乡</t>
  </si>
  <si>
    <t>540324207000</t>
  </si>
  <si>
    <t>　　　桑多乡</t>
  </si>
  <si>
    <t>540324208000</t>
  </si>
  <si>
    <t>　　　当堆乡</t>
  </si>
  <si>
    <t>540324209000</t>
  </si>
  <si>
    <t>540324210000</t>
  </si>
  <si>
    <t>　　　觉恩乡</t>
  </si>
  <si>
    <t>540325000000</t>
  </si>
  <si>
    <t>540325100000</t>
  </si>
  <si>
    <t>　　　烟多镇</t>
  </si>
  <si>
    <t>540325101000</t>
  </si>
  <si>
    <t>　　　吉塘镇</t>
  </si>
  <si>
    <t>540325102000</t>
  </si>
  <si>
    <t>　　　香堆镇</t>
  </si>
  <si>
    <t>540325200000</t>
  </si>
  <si>
    <t>　　　宗沙乡</t>
  </si>
  <si>
    <t>540325201000</t>
  </si>
  <si>
    <t>　　　肯通乡</t>
  </si>
  <si>
    <t>540325202000</t>
  </si>
  <si>
    <t>　　　扩达乡</t>
  </si>
  <si>
    <t>540325203000</t>
  </si>
  <si>
    <t>　　　新卡乡</t>
  </si>
  <si>
    <t>540325204000</t>
  </si>
  <si>
    <t>　　　王卡乡</t>
  </si>
  <si>
    <t>540325205000</t>
  </si>
  <si>
    <t>　　　阿孜乡</t>
  </si>
  <si>
    <t>540325206000</t>
  </si>
  <si>
    <t>　　　巴日乡</t>
  </si>
  <si>
    <t>540325207000</t>
  </si>
  <si>
    <t>　　　荣周乡</t>
  </si>
  <si>
    <t>540325208000</t>
  </si>
  <si>
    <t>540325209000</t>
  </si>
  <si>
    <t>　　　察拉乡</t>
  </si>
  <si>
    <t>540326000000</t>
  </si>
  <si>
    <t>540326100000</t>
  </si>
  <si>
    <t>　　　白玛镇</t>
  </si>
  <si>
    <t>540326101000</t>
  </si>
  <si>
    <t>　　　然乌镇</t>
  </si>
  <si>
    <t>540326102000</t>
  </si>
  <si>
    <t>　　　帮达镇</t>
  </si>
  <si>
    <t>540326103000</t>
  </si>
  <si>
    <t>　　　同卡镇</t>
  </si>
  <si>
    <t>540326200000</t>
  </si>
  <si>
    <t>　　　林卡乡</t>
  </si>
  <si>
    <t>540326201000</t>
  </si>
  <si>
    <t>　　　夏里乡</t>
  </si>
  <si>
    <t>540326202000</t>
  </si>
  <si>
    <t>　　　拥乡</t>
  </si>
  <si>
    <t>540326203000</t>
  </si>
  <si>
    <t>　　　瓦乡</t>
  </si>
  <si>
    <t>540326204000</t>
  </si>
  <si>
    <t>　　　吉达乡</t>
  </si>
  <si>
    <t>540326205000</t>
  </si>
  <si>
    <t>　　　卡瓦白庆乡</t>
  </si>
  <si>
    <t>540326206000</t>
  </si>
  <si>
    <t>　　　吉中乡</t>
  </si>
  <si>
    <t>540326207000</t>
  </si>
  <si>
    <t>　　　益庆乡</t>
  </si>
  <si>
    <t>540326208000</t>
  </si>
  <si>
    <t>　　　拉根乡</t>
  </si>
  <si>
    <t>540326209000</t>
  </si>
  <si>
    <t>　　　郭庆乡</t>
  </si>
  <si>
    <t>540327000000</t>
  </si>
  <si>
    <t>540327100000</t>
  </si>
  <si>
    <t>　　　旺达镇</t>
  </si>
  <si>
    <t>540327101000</t>
  </si>
  <si>
    <t>　　　田妥镇</t>
  </si>
  <si>
    <t>540327102000</t>
  </si>
  <si>
    <t>　　　扎玉镇</t>
  </si>
  <si>
    <t>540327200000</t>
  </si>
  <si>
    <t>　　　东坝乡</t>
  </si>
  <si>
    <t>540327201000</t>
  </si>
  <si>
    <t>　　　中林卡乡</t>
  </si>
  <si>
    <t>540327202000</t>
  </si>
  <si>
    <t>　　　美玉乡</t>
  </si>
  <si>
    <t>540327203000</t>
  </si>
  <si>
    <t>　　　下林卡乡</t>
  </si>
  <si>
    <t>540327204000</t>
  </si>
  <si>
    <t>　　　碧土乡</t>
  </si>
  <si>
    <t>540327205000</t>
  </si>
  <si>
    <t>540327206000</t>
  </si>
  <si>
    <t>　　　绕金乡</t>
  </si>
  <si>
    <t>540328000000</t>
  </si>
  <si>
    <t>540328100000</t>
  </si>
  <si>
    <t>　　　嘎托镇</t>
  </si>
  <si>
    <t>540328101000</t>
  </si>
  <si>
    <t>　　　如美镇</t>
  </si>
  <si>
    <t>540328200000</t>
  </si>
  <si>
    <t>　　　曲孜卡乡</t>
  </si>
  <si>
    <t>540328201000</t>
  </si>
  <si>
    <t>　　　木许乡</t>
  </si>
  <si>
    <t>540328202000</t>
  </si>
  <si>
    <t>　　　纳西民族乡</t>
  </si>
  <si>
    <t>540328203000</t>
  </si>
  <si>
    <t>　　　朱巴龙乡</t>
  </si>
  <si>
    <t>540328204000</t>
  </si>
  <si>
    <t>540328205000</t>
  </si>
  <si>
    <t>　　　徐中乡</t>
  </si>
  <si>
    <t>540328206000</t>
  </si>
  <si>
    <t>　　　帮达乡</t>
  </si>
  <si>
    <t>540328207000</t>
  </si>
  <si>
    <t>　　　戈波乡</t>
  </si>
  <si>
    <t>540328208000</t>
  </si>
  <si>
    <t>　　　洛尼乡</t>
  </si>
  <si>
    <t>540328209000</t>
  </si>
  <si>
    <t>　　　措瓦乡</t>
  </si>
  <si>
    <t>540328210000</t>
  </si>
  <si>
    <t>　　　昂多乡</t>
  </si>
  <si>
    <t>540328211000</t>
  </si>
  <si>
    <t>　　　宗西乡</t>
  </si>
  <si>
    <t>540328212000</t>
  </si>
  <si>
    <t>　　　莽岭乡</t>
  </si>
  <si>
    <t>540328213000</t>
  </si>
  <si>
    <t>　　　索多西乡</t>
  </si>
  <si>
    <t>540329000000</t>
  </si>
  <si>
    <t>540329100000</t>
  </si>
  <si>
    <t>　　　孜托镇</t>
  </si>
  <si>
    <t>540329101000</t>
  </si>
  <si>
    <t>　　　硕督镇</t>
  </si>
  <si>
    <t>540329102000</t>
  </si>
  <si>
    <t>　　　康沙镇</t>
  </si>
  <si>
    <t>540329103000</t>
  </si>
  <si>
    <t>　　　马利镇</t>
  </si>
  <si>
    <t>540329200000</t>
  </si>
  <si>
    <t>　　　玉西乡</t>
  </si>
  <si>
    <t>540329201000</t>
  </si>
  <si>
    <t>540329202000</t>
  </si>
  <si>
    <t>　　　达龙乡</t>
  </si>
  <si>
    <t>540329203000</t>
  </si>
  <si>
    <t>　　　腊久乡</t>
  </si>
  <si>
    <t>540329204000</t>
  </si>
  <si>
    <t>　　　俄西乡</t>
  </si>
  <si>
    <t>540329205000</t>
  </si>
  <si>
    <t>　　　中亦乡</t>
  </si>
  <si>
    <t>540329206000</t>
  </si>
  <si>
    <t>　　　白达乡</t>
  </si>
  <si>
    <t>540330000000</t>
  </si>
  <si>
    <t>540330100000</t>
  </si>
  <si>
    <t>　　　草卡镇</t>
  </si>
  <si>
    <t>540330101000</t>
  </si>
  <si>
    <t>　　　边坝镇</t>
  </si>
  <si>
    <t>540330200000</t>
  </si>
  <si>
    <t>　　　马武乡</t>
  </si>
  <si>
    <t>540330201000</t>
  </si>
  <si>
    <t>　　　热玉乡</t>
  </si>
  <si>
    <t>540330202000</t>
  </si>
  <si>
    <t>540330203000</t>
  </si>
  <si>
    <t>　　　沙丁乡</t>
  </si>
  <si>
    <t>540330204000</t>
  </si>
  <si>
    <t>　　　金岭乡</t>
  </si>
  <si>
    <t>540330205000</t>
  </si>
  <si>
    <t>　　　加贡乡</t>
  </si>
  <si>
    <t>540330206000</t>
  </si>
  <si>
    <t>　　　马秀乡</t>
  </si>
  <si>
    <t>540330207000</t>
  </si>
  <si>
    <t>　　　都瓦乡</t>
  </si>
  <si>
    <t>540330208000</t>
  </si>
  <si>
    <t>　　　拉孜乡</t>
  </si>
  <si>
    <t>540400000000</t>
  </si>
  <si>
    <t>540402000000</t>
  </si>
  <si>
    <t>540402001000</t>
  </si>
  <si>
    <t>　　　白玛岗街道办事处</t>
  </si>
  <si>
    <t>540402002000</t>
  </si>
  <si>
    <t>　　　觉木街道办事处</t>
  </si>
  <si>
    <t>540402100000</t>
  </si>
  <si>
    <t>　　　林芝镇</t>
  </si>
  <si>
    <t>540402101000</t>
  </si>
  <si>
    <t>　　　百巴镇</t>
  </si>
  <si>
    <t>540402102000</t>
  </si>
  <si>
    <t>540402103000</t>
  </si>
  <si>
    <t>　　　鲁朗镇</t>
  </si>
  <si>
    <t>540402200000</t>
  </si>
  <si>
    <t>　　　更章门巴民族乡</t>
  </si>
  <si>
    <t>540402201000</t>
  </si>
  <si>
    <t>　　　布久乡</t>
  </si>
  <si>
    <t>540402202000</t>
  </si>
  <si>
    <t>　　　米瑞乡</t>
  </si>
  <si>
    <t>540421000000</t>
  </si>
  <si>
    <t>540421100000</t>
  </si>
  <si>
    <t>　　　工布江达镇</t>
  </si>
  <si>
    <t>540421101000</t>
  </si>
  <si>
    <t>　　　金达镇</t>
  </si>
  <si>
    <t>540421102000</t>
  </si>
  <si>
    <t>540421200000</t>
  </si>
  <si>
    <t>　　　错高乡</t>
  </si>
  <si>
    <t>540421201000</t>
  </si>
  <si>
    <t>　　　朱拉乡</t>
  </si>
  <si>
    <t>540421202000</t>
  </si>
  <si>
    <t>　　　仲莎乡</t>
  </si>
  <si>
    <t>540421203000</t>
  </si>
  <si>
    <t>　　　江达乡</t>
  </si>
  <si>
    <t>540421204000</t>
  </si>
  <si>
    <t>　　　娘蒲乡</t>
  </si>
  <si>
    <t>540421205000</t>
  </si>
  <si>
    <t>　　　加兴乡</t>
  </si>
  <si>
    <t>540422000000</t>
  </si>
  <si>
    <t>540422100000</t>
  </si>
  <si>
    <t>　　　米林镇</t>
  </si>
  <si>
    <t>540422101000</t>
  </si>
  <si>
    <t>540422102000</t>
  </si>
  <si>
    <t>　　　派镇</t>
  </si>
  <si>
    <t>540422200000</t>
  </si>
  <si>
    <t>　　　丹娘乡</t>
  </si>
  <si>
    <t>540422201000</t>
  </si>
  <si>
    <t>　　　南伊珞巴民族乡</t>
  </si>
  <si>
    <t>540422202000</t>
  </si>
  <si>
    <t>　　　羌纳乡</t>
  </si>
  <si>
    <t>540422203000</t>
  </si>
  <si>
    <t>　　　里龙乡</t>
  </si>
  <si>
    <t>540422204000</t>
  </si>
  <si>
    <t>　　　扎西绕登乡</t>
  </si>
  <si>
    <t>540423000000</t>
  </si>
  <si>
    <t>540423100000</t>
  </si>
  <si>
    <t>　　　墨脱镇</t>
  </si>
  <si>
    <t>540423200000</t>
  </si>
  <si>
    <t>　　　甘登乡</t>
  </si>
  <si>
    <t>540423201000</t>
  </si>
  <si>
    <t>　　　加热萨乡</t>
  </si>
  <si>
    <t>540423202000</t>
  </si>
  <si>
    <t>　　　达木珞巴民族乡</t>
  </si>
  <si>
    <t>540423203000</t>
  </si>
  <si>
    <t>　　　帮辛乡</t>
  </si>
  <si>
    <t>540423204000</t>
  </si>
  <si>
    <t>　　　格当乡</t>
  </si>
  <si>
    <t>540423205000</t>
  </si>
  <si>
    <t>　　　德兴乡</t>
  </si>
  <si>
    <t>540423206000</t>
  </si>
  <si>
    <t>　　　背崩乡</t>
  </si>
  <si>
    <t>540424000000</t>
  </si>
  <si>
    <t>540424100000</t>
  </si>
  <si>
    <t>　　　扎木镇</t>
  </si>
  <si>
    <t>540424101000</t>
  </si>
  <si>
    <t>　　　倾多镇</t>
  </si>
  <si>
    <t>540424102000</t>
  </si>
  <si>
    <t>　　　松宗镇</t>
  </si>
  <si>
    <t>540424200000</t>
  </si>
  <si>
    <t>　　　古乡</t>
  </si>
  <si>
    <t>540424201000</t>
  </si>
  <si>
    <t>　　　玉许乡</t>
  </si>
  <si>
    <t>540424202000</t>
  </si>
  <si>
    <t>　　　多吉乡</t>
  </si>
  <si>
    <t>540424203000</t>
  </si>
  <si>
    <t>　　　康玉乡</t>
  </si>
  <si>
    <t>540424204000</t>
  </si>
  <si>
    <t>　　　玉普乡</t>
  </si>
  <si>
    <t>540424205000</t>
  </si>
  <si>
    <t>　　　易贡乡</t>
  </si>
  <si>
    <t>540424206000</t>
  </si>
  <si>
    <t>　　　八盖乡</t>
  </si>
  <si>
    <t>540425000000</t>
  </si>
  <si>
    <t>540425100000</t>
  </si>
  <si>
    <t>　　　竹瓦根镇</t>
  </si>
  <si>
    <t>540425101000</t>
  </si>
  <si>
    <t>　　　上察隅镇</t>
  </si>
  <si>
    <t>540425102000</t>
  </si>
  <si>
    <t>　　　下察隅镇</t>
  </si>
  <si>
    <t>540425200000</t>
  </si>
  <si>
    <t>　　　古玉乡</t>
  </si>
  <si>
    <t>540425201000</t>
  </si>
  <si>
    <t>　　　古拉乡</t>
  </si>
  <si>
    <t>540425202000</t>
  </si>
  <si>
    <t>　　　察瓦龙乡</t>
  </si>
  <si>
    <t>540426000000</t>
  </si>
  <si>
    <t>540426100000</t>
  </si>
  <si>
    <t>　　　朗镇</t>
  </si>
  <si>
    <t>540426101000</t>
  </si>
  <si>
    <t>　　　仲达镇</t>
  </si>
  <si>
    <t>540426102000</t>
  </si>
  <si>
    <t>　　　洞嘎镇</t>
  </si>
  <si>
    <t>540426200000</t>
  </si>
  <si>
    <t>　　　金东乡</t>
  </si>
  <si>
    <t>540426201000</t>
  </si>
  <si>
    <t>540426202000</t>
  </si>
  <si>
    <t>　　　登木乡</t>
  </si>
  <si>
    <t>540500000000</t>
  </si>
  <si>
    <t>540501000000</t>
  </si>
  <si>
    <t>540502000000</t>
  </si>
  <si>
    <t>540502100000</t>
  </si>
  <si>
    <t>　　　泽当镇</t>
  </si>
  <si>
    <t>540502101000</t>
  </si>
  <si>
    <t>　　　昌珠镇</t>
  </si>
  <si>
    <t>540502200000</t>
  </si>
  <si>
    <t>　　　颇章乡</t>
  </si>
  <si>
    <t>540502201000</t>
  </si>
  <si>
    <t>　　　结巴乡</t>
  </si>
  <si>
    <t>540502202000</t>
  </si>
  <si>
    <t>　　　多颇章乡</t>
  </si>
  <si>
    <t>540502203000</t>
  </si>
  <si>
    <t>　　　索珠乡</t>
  </si>
  <si>
    <t>540502204000</t>
  </si>
  <si>
    <t>　　　亚堆乡</t>
  </si>
  <si>
    <t>540521000000</t>
  </si>
  <si>
    <t>540521100000</t>
  </si>
  <si>
    <t>　　　扎唐镇</t>
  </si>
  <si>
    <t>540521101000</t>
  </si>
  <si>
    <t>　　　桑耶镇</t>
  </si>
  <si>
    <t>540521200000</t>
  </si>
  <si>
    <t>　　　阿扎乡</t>
  </si>
  <si>
    <t>540521201000</t>
  </si>
  <si>
    <t>　　　扎其乡</t>
  </si>
  <si>
    <t>540521202000</t>
  </si>
  <si>
    <t>540522000000</t>
  </si>
  <si>
    <t>540522100000</t>
  </si>
  <si>
    <t>　　　吉雄镇</t>
  </si>
  <si>
    <t>540522101000</t>
  </si>
  <si>
    <t>　　　岗堆镇</t>
  </si>
  <si>
    <t>540522102000</t>
  </si>
  <si>
    <t>　　　甲竹林镇</t>
  </si>
  <si>
    <t>540522103000</t>
  </si>
  <si>
    <t>　　　江塘镇</t>
  </si>
  <si>
    <t>540522104000</t>
  </si>
  <si>
    <t>　　　杰德秀镇</t>
  </si>
  <si>
    <t>540522200000</t>
  </si>
  <si>
    <t>　　　朗杰学乡</t>
  </si>
  <si>
    <t>540522201000</t>
  </si>
  <si>
    <t>540522202000</t>
  </si>
  <si>
    <t>　　　东拉乡</t>
  </si>
  <si>
    <t>540522203000</t>
  </si>
  <si>
    <t>　　　克西乡</t>
  </si>
  <si>
    <t>540523000000</t>
  </si>
  <si>
    <t>540523100000</t>
  </si>
  <si>
    <t>　　　桑日镇</t>
  </si>
  <si>
    <t>540523200000</t>
  </si>
  <si>
    <t>　　　增期乡</t>
  </si>
  <si>
    <t>540523201000</t>
  </si>
  <si>
    <t>　　　白堆乡</t>
  </si>
  <si>
    <t>540523202000</t>
  </si>
  <si>
    <t>　　　绒乡</t>
  </si>
  <si>
    <t>540524000000</t>
  </si>
  <si>
    <t>540524100000</t>
  </si>
  <si>
    <t>　　　琼结镇</t>
  </si>
  <si>
    <t>540524200000</t>
  </si>
  <si>
    <t>　　　拉玉乡</t>
  </si>
  <si>
    <t>540524201000</t>
  </si>
  <si>
    <t>　　　下水乡</t>
  </si>
  <si>
    <t>540524202000</t>
  </si>
  <si>
    <t>　　　加麻乡</t>
  </si>
  <si>
    <t>540525000000</t>
  </si>
  <si>
    <t>540525100000</t>
  </si>
  <si>
    <t>　　　曲松镇</t>
  </si>
  <si>
    <t>540525101000</t>
  </si>
  <si>
    <t>　　　罗布沙镇</t>
  </si>
  <si>
    <t>540525200000</t>
  </si>
  <si>
    <t>　　　邱多江乡</t>
  </si>
  <si>
    <t>540525201000</t>
  </si>
  <si>
    <t>　　　堆随乡</t>
  </si>
  <si>
    <t>540525202000</t>
  </si>
  <si>
    <t>　　　下江乡</t>
  </si>
  <si>
    <t>540526000000</t>
  </si>
  <si>
    <t>540526100000</t>
  </si>
  <si>
    <t>　　　措美镇</t>
  </si>
  <si>
    <t>540526101000</t>
  </si>
  <si>
    <t>　　　哲古镇</t>
  </si>
  <si>
    <t>540526200000</t>
  </si>
  <si>
    <t>　　　乃西乡</t>
  </si>
  <si>
    <t>540526201000</t>
  </si>
  <si>
    <t>　　　古堆乡</t>
  </si>
  <si>
    <t>540527000000</t>
  </si>
  <si>
    <t>540527100000</t>
  </si>
  <si>
    <t>　　　洛扎镇</t>
  </si>
  <si>
    <t>540527101000</t>
  </si>
  <si>
    <t>　　　拉康镇</t>
  </si>
  <si>
    <t>540527200000</t>
  </si>
  <si>
    <t>　　　生格乡</t>
  </si>
  <si>
    <t>540527201000</t>
  </si>
  <si>
    <t>　　　边巴乡</t>
  </si>
  <si>
    <t>540527202000</t>
  </si>
  <si>
    <t>　　　扎日乡</t>
  </si>
  <si>
    <t>540527203000</t>
  </si>
  <si>
    <t>　　　色乡</t>
  </si>
  <si>
    <t>540527204000</t>
  </si>
  <si>
    <t>　　　拉郊乡</t>
  </si>
  <si>
    <t>540528000000</t>
  </si>
  <si>
    <t>540528100000</t>
  </si>
  <si>
    <t>　　　加查镇</t>
  </si>
  <si>
    <t>540528101000</t>
  </si>
  <si>
    <t>　　　安绕镇</t>
  </si>
  <si>
    <t>540528200000</t>
  </si>
  <si>
    <t>　　　拉绥乡</t>
  </si>
  <si>
    <t>540528201000</t>
  </si>
  <si>
    <t>　　　崔久乡</t>
  </si>
  <si>
    <t>540528202000</t>
  </si>
  <si>
    <t>　　　坝乡</t>
  </si>
  <si>
    <t>540528203000</t>
  </si>
  <si>
    <t>　　　冷达乡</t>
  </si>
  <si>
    <t>540528204000</t>
  </si>
  <si>
    <t>　　　洛林乡</t>
  </si>
  <si>
    <t>540529000000</t>
  </si>
  <si>
    <t>540529100000</t>
  </si>
  <si>
    <t>　　　隆子镇</t>
  </si>
  <si>
    <t>540529101000</t>
  </si>
  <si>
    <t>　　　日当镇</t>
  </si>
  <si>
    <t>540529200000</t>
  </si>
  <si>
    <t>　　　加玉乡</t>
  </si>
  <si>
    <t>540529201000</t>
  </si>
  <si>
    <t>　　　列麦乡</t>
  </si>
  <si>
    <t>540529202000</t>
  </si>
  <si>
    <t>　　　热荣乡</t>
  </si>
  <si>
    <t>540529203000</t>
  </si>
  <si>
    <t>　　　三林乡</t>
  </si>
  <si>
    <t>540529204000</t>
  </si>
  <si>
    <t>　　　准巴乡</t>
  </si>
  <si>
    <t>540529205000</t>
  </si>
  <si>
    <t>　　　斗玉珞巴民族乡</t>
  </si>
  <si>
    <t>540529206000</t>
  </si>
  <si>
    <t>　　　雪沙乡</t>
  </si>
  <si>
    <t>540529207000</t>
  </si>
  <si>
    <t>540529208000</t>
  </si>
  <si>
    <t>　　　玉麦乡</t>
  </si>
  <si>
    <t>540530000000</t>
  </si>
  <si>
    <t>540530100000</t>
  </si>
  <si>
    <t>　　　错那镇</t>
  </si>
  <si>
    <t>540530200000</t>
  </si>
  <si>
    <t>　　　勒门巴民族乡</t>
  </si>
  <si>
    <t>540530201000</t>
  </si>
  <si>
    <t>　　　贡日门巴民族乡</t>
  </si>
  <si>
    <t>540530202000</t>
  </si>
  <si>
    <t>　　　吉巴门巴民族乡</t>
  </si>
  <si>
    <t>540530203000</t>
  </si>
  <si>
    <t>　　　麻麻门巴民族乡</t>
  </si>
  <si>
    <t>540530204000</t>
  </si>
  <si>
    <t>　　　库局乡</t>
  </si>
  <si>
    <t>540530205000</t>
  </si>
  <si>
    <t>　　　曲卓木乡</t>
  </si>
  <si>
    <t>540530206000</t>
  </si>
  <si>
    <t>　　　浪波乡</t>
  </si>
  <si>
    <t>540530207000</t>
  </si>
  <si>
    <t>　　　觉拉乡</t>
  </si>
  <si>
    <t>540530208000</t>
  </si>
  <si>
    <t>　　　卡达乡</t>
  </si>
  <si>
    <t>540531000000</t>
  </si>
  <si>
    <t>540531100000</t>
  </si>
  <si>
    <t>　　　浪卡子镇</t>
  </si>
  <si>
    <t>540531101000</t>
  </si>
  <si>
    <t>　　　打隆镇</t>
  </si>
  <si>
    <t>540531200000</t>
  </si>
  <si>
    <t>　　　张达乡</t>
  </si>
  <si>
    <t>540531201000</t>
  </si>
  <si>
    <t>　　　伦布雪乡</t>
  </si>
  <si>
    <t>540531202000</t>
  </si>
  <si>
    <t>　　　多却乡</t>
  </si>
  <si>
    <t>540531203000</t>
  </si>
  <si>
    <t>　　　普玛江塘乡</t>
  </si>
  <si>
    <t>540531204000</t>
  </si>
  <si>
    <t>540531205000</t>
  </si>
  <si>
    <t>540531206000</t>
  </si>
  <si>
    <t>　　　白地乡</t>
  </si>
  <si>
    <t>540531207000</t>
  </si>
  <si>
    <t>　　　卡热乡</t>
  </si>
  <si>
    <t>542400000000</t>
  </si>
  <si>
    <t>542421000000</t>
  </si>
  <si>
    <t>542421100000</t>
  </si>
  <si>
    <t>　　　那曲镇</t>
  </si>
  <si>
    <t>542421101000</t>
  </si>
  <si>
    <t>　　　罗玛镇</t>
  </si>
  <si>
    <t>542421102000</t>
  </si>
  <si>
    <t>　　　古露镇</t>
  </si>
  <si>
    <t>542421200000</t>
  </si>
  <si>
    <t>　　　香茂乡</t>
  </si>
  <si>
    <t>542421201000</t>
  </si>
  <si>
    <t>　　　油恰乡</t>
  </si>
  <si>
    <t>542421202000</t>
  </si>
  <si>
    <t>　　　那么切乡</t>
  </si>
  <si>
    <t>542421203000</t>
  </si>
  <si>
    <t>542421204000</t>
  </si>
  <si>
    <t>　　　达萨乡</t>
  </si>
  <si>
    <t>542421205000</t>
  </si>
  <si>
    <t>　　　劳麦乡</t>
  </si>
  <si>
    <t>542421206000</t>
  </si>
  <si>
    <t>　　　色雄乡</t>
  </si>
  <si>
    <t>542421207000</t>
  </si>
  <si>
    <t>　　　尼玛乡</t>
  </si>
  <si>
    <t>542421208000</t>
  </si>
  <si>
    <t>　　　达前乡</t>
  </si>
  <si>
    <t>542422000000</t>
  </si>
  <si>
    <t>542422100000</t>
  </si>
  <si>
    <t>　　　阿扎镇</t>
  </si>
  <si>
    <t>542422101000</t>
  </si>
  <si>
    <t>　　　嘉黎镇</t>
  </si>
  <si>
    <t>542422200000</t>
  </si>
  <si>
    <t>　　　鸽群乡</t>
  </si>
  <si>
    <t>542422201000</t>
  </si>
  <si>
    <t>　　　藏比乡</t>
  </si>
  <si>
    <t>542422202000</t>
  </si>
  <si>
    <t>　　　忠玉乡</t>
  </si>
  <si>
    <t>542422203000</t>
  </si>
  <si>
    <t>　　　措多乡</t>
  </si>
  <si>
    <t>542422204000</t>
  </si>
  <si>
    <t>　　　措拉乡</t>
  </si>
  <si>
    <t>542422205000</t>
  </si>
  <si>
    <t>　　　林堤乡</t>
  </si>
  <si>
    <t>542422206000</t>
  </si>
  <si>
    <t>　　　夏玛乡</t>
  </si>
  <si>
    <t>542422207000</t>
  </si>
  <si>
    <t>　　　绒多乡</t>
  </si>
  <si>
    <t>542423000000</t>
  </si>
  <si>
    <t>542423100000</t>
  </si>
  <si>
    <t>　　　比如镇</t>
  </si>
  <si>
    <t>542423101000</t>
  </si>
  <si>
    <t>　　　夏曲镇</t>
  </si>
  <si>
    <t>542423200000</t>
  </si>
  <si>
    <t>　　　白嘎乡</t>
  </si>
  <si>
    <t>542423201000</t>
  </si>
  <si>
    <t>　　　羊秀乡</t>
  </si>
  <si>
    <t>542423202000</t>
  </si>
  <si>
    <t>　　　香曲乡</t>
  </si>
  <si>
    <t>542423203000</t>
  </si>
  <si>
    <t>　　　达塘乡</t>
  </si>
  <si>
    <t>542423204000</t>
  </si>
  <si>
    <t>　　　良曲乡</t>
  </si>
  <si>
    <t>542423205000</t>
  </si>
  <si>
    <t>　　　茶曲乡</t>
  </si>
  <si>
    <t>542423206000</t>
  </si>
  <si>
    <t>　　　扎拉乡</t>
  </si>
  <si>
    <t>542423207000</t>
  </si>
  <si>
    <t>　　　恰则乡</t>
  </si>
  <si>
    <t>542424000000</t>
  </si>
  <si>
    <t>542424100000</t>
  </si>
  <si>
    <t>　　　聂荣镇</t>
  </si>
  <si>
    <t>542424200000</t>
  </si>
  <si>
    <t>542424201000</t>
  </si>
  <si>
    <t>　　　查当乡</t>
  </si>
  <si>
    <t>542424202000</t>
  </si>
  <si>
    <t>　　　当木江乡</t>
  </si>
  <si>
    <t>542424203000</t>
  </si>
  <si>
    <t>　　　永曲乡</t>
  </si>
  <si>
    <t>542424204000</t>
  </si>
  <si>
    <t>　　　索雄乡</t>
  </si>
  <si>
    <t>542424205000</t>
  </si>
  <si>
    <t>　　　白雄乡</t>
  </si>
  <si>
    <t>542424206000</t>
  </si>
  <si>
    <t>　　　桑荣乡</t>
  </si>
  <si>
    <t>542424207000</t>
  </si>
  <si>
    <t>　　　下曲乡</t>
  </si>
  <si>
    <t>542424208000</t>
  </si>
  <si>
    <t>　　　色庆乡</t>
  </si>
  <si>
    <t>542425000000</t>
  </si>
  <si>
    <t>542425100000</t>
  </si>
  <si>
    <t>　　　扎仁镇</t>
  </si>
  <si>
    <t>542425101000</t>
  </si>
  <si>
    <t>　　　雁石坪镇</t>
  </si>
  <si>
    <t>542425102000</t>
  </si>
  <si>
    <t>　　　强玛镇</t>
  </si>
  <si>
    <t>542425103000</t>
  </si>
  <si>
    <t>　　　帕那镇</t>
  </si>
  <si>
    <t>542425200000</t>
  </si>
  <si>
    <t>　　　措玛乡</t>
  </si>
  <si>
    <t>542425201000</t>
  </si>
  <si>
    <t>　　　滩堆乡</t>
  </si>
  <si>
    <t>542425202000</t>
  </si>
  <si>
    <t>　　　扎曲乡</t>
  </si>
  <si>
    <t>542425203000</t>
  </si>
  <si>
    <t>　　　岗尼乡</t>
  </si>
  <si>
    <t>542425204000</t>
  </si>
  <si>
    <t>　　　玛曲乡</t>
  </si>
  <si>
    <t>542425205000</t>
  </si>
  <si>
    <t>　　　色务乡</t>
  </si>
  <si>
    <t>542425206000</t>
  </si>
  <si>
    <t>　　　玛荣乡</t>
  </si>
  <si>
    <t>542425207000</t>
  </si>
  <si>
    <t>　　　多玛乡</t>
  </si>
  <si>
    <t>542425208000</t>
  </si>
  <si>
    <t>　　　帮爱乡</t>
  </si>
  <si>
    <t>542426000000</t>
  </si>
  <si>
    <t>542426100000</t>
  </si>
  <si>
    <t>　　　申扎镇</t>
  </si>
  <si>
    <t>542426101000</t>
  </si>
  <si>
    <t>　　　雄梅镇</t>
  </si>
  <si>
    <t>542426200000</t>
  </si>
  <si>
    <t>　　　马跃乡</t>
  </si>
  <si>
    <t>542426201000</t>
  </si>
  <si>
    <t>　　　买巴乡</t>
  </si>
  <si>
    <t>542426202000</t>
  </si>
  <si>
    <t>　　　塔尔玛乡</t>
  </si>
  <si>
    <t>542426203000</t>
  </si>
  <si>
    <t>　　　下过乡</t>
  </si>
  <si>
    <t>542426204000</t>
  </si>
  <si>
    <t>　　　卡乡</t>
  </si>
  <si>
    <t>542426205000</t>
  </si>
  <si>
    <t>542427000000</t>
  </si>
  <si>
    <t>542427100000</t>
  </si>
  <si>
    <t>　　　亚拉镇</t>
  </si>
  <si>
    <t>542427101000</t>
  </si>
  <si>
    <t>　　　荣布镇</t>
  </si>
  <si>
    <t>542427200000</t>
  </si>
  <si>
    <t>　　　若达乡</t>
  </si>
  <si>
    <t>542427201000</t>
  </si>
  <si>
    <t>　　　热瓦乡</t>
  </si>
  <si>
    <t>542427202000</t>
  </si>
  <si>
    <t>　　　西昌乡</t>
  </si>
  <si>
    <t>542427203000</t>
  </si>
  <si>
    <t>　　　嘎木乡</t>
  </si>
  <si>
    <t>542427204000</t>
  </si>
  <si>
    <t>　　　赤多乡</t>
  </si>
  <si>
    <t>542427205000</t>
  </si>
  <si>
    <t>　　　嘎美乡</t>
  </si>
  <si>
    <t>542427206000</t>
  </si>
  <si>
    <t>　　　加勤乡</t>
  </si>
  <si>
    <t>542427207000</t>
  </si>
  <si>
    <t>542428000000</t>
  </si>
  <si>
    <t>542428100000</t>
  </si>
  <si>
    <t>　　　普保镇</t>
  </si>
  <si>
    <t>542428101000</t>
  </si>
  <si>
    <t>　　　北拉镇</t>
  </si>
  <si>
    <t>542428102000</t>
  </si>
  <si>
    <t>　　　佳琼镇</t>
  </si>
  <si>
    <t>542428103000</t>
  </si>
  <si>
    <t>542428200000</t>
  </si>
  <si>
    <t>　　　马前乡</t>
  </si>
  <si>
    <t>542428201000</t>
  </si>
  <si>
    <t>　　　门当乡</t>
  </si>
  <si>
    <t>542428202000</t>
  </si>
  <si>
    <t>　　　保吉乡</t>
  </si>
  <si>
    <t>542428203000</t>
  </si>
  <si>
    <t>542428204000</t>
  </si>
  <si>
    <t>　　　新吉乡</t>
  </si>
  <si>
    <t>542428205000</t>
  </si>
  <si>
    <t>542429000000</t>
  </si>
  <si>
    <t>542429100000</t>
  </si>
  <si>
    <t>　　　雅安镇</t>
  </si>
  <si>
    <t>542429101000</t>
  </si>
  <si>
    <t>　　　拉西镇</t>
  </si>
  <si>
    <t>542429102000</t>
  </si>
  <si>
    <t>　　　杂色镇</t>
  </si>
  <si>
    <t>542429200000</t>
  </si>
  <si>
    <t>　　　江绵乡</t>
  </si>
  <si>
    <t>542429201000</t>
  </si>
  <si>
    <t>　　　岗切乡</t>
  </si>
  <si>
    <t>542429202000</t>
  </si>
  <si>
    <t>　　　巴青乡</t>
  </si>
  <si>
    <t>542429203000</t>
  </si>
  <si>
    <t>　　　阿秀乡</t>
  </si>
  <si>
    <t>542429204000</t>
  </si>
  <si>
    <t>　　　玛如乡</t>
  </si>
  <si>
    <t>542429205000</t>
  </si>
  <si>
    <t>　　　本塔乡</t>
  </si>
  <si>
    <t>542429206000</t>
  </si>
  <si>
    <t>　　　贡日乡</t>
  </si>
  <si>
    <t>542430000000</t>
  </si>
  <si>
    <t>542430100000</t>
  </si>
  <si>
    <t>　　　尼玛镇</t>
  </si>
  <si>
    <t>542430200000</t>
  </si>
  <si>
    <t>　　　文部乡</t>
  </si>
  <si>
    <t>542430201000</t>
  </si>
  <si>
    <t>　　　中仓乡</t>
  </si>
  <si>
    <t>542430202000</t>
  </si>
  <si>
    <t>　　　卓瓦乡</t>
  </si>
  <si>
    <t>542430203000</t>
  </si>
  <si>
    <t>　　　卓尼乡</t>
  </si>
  <si>
    <t>542430204000</t>
  </si>
  <si>
    <t>　　　吉瓦乡</t>
  </si>
  <si>
    <t>542430205000</t>
  </si>
  <si>
    <t>　　　甲谷乡</t>
  </si>
  <si>
    <t>542430206000</t>
  </si>
  <si>
    <t>　　　阿索乡</t>
  </si>
  <si>
    <t>542430207000</t>
  </si>
  <si>
    <t>　　　俄久乡</t>
  </si>
  <si>
    <t>542430208000</t>
  </si>
  <si>
    <t>542430209000</t>
  </si>
  <si>
    <t>　　　达果乡</t>
  </si>
  <si>
    <t>542430210000</t>
  </si>
  <si>
    <t>　　　申亚乡</t>
  </si>
  <si>
    <t>542430211000</t>
  </si>
  <si>
    <t>　　　来多乡</t>
  </si>
  <si>
    <t>542430212000</t>
  </si>
  <si>
    <t>　　　军仓乡</t>
  </si>
  <si>
    <t>542431000000</t>
  </si>
  <si>
    <t>542431100000</t>
  </si>
  <si>
    <t>　　　措折罗玛镇</t>
  </si>
  <si>
    <t>542431200000</t>
  </si>
  <si>
    <t>542431201000</t>
  </si>
  <si>
    <t>　　　雅曲乡</t>
  </si>
  <si>
    <t>542431202000</t>
  </si>
  <si>
    <t>　　　嘎措乡</t>
  </si>
  <si>
    <t>542431203000</t>
  </si>
  <si>
    <t>　　　措折强玛乡</t>
  </si>
  <si>
    <t>542431204000</t>
  </si>
  <si>
    <t>542431205000</t>
  </si>
  <si>
    <t>　　　巴岭乡</t>
  </si>
  <si>
    <t>542500000000</t>
  </si>
  <si>
    <t>542521000000</t>
  </si>
  <si>
    <t>542521100000</t>
  </si>
  <si>
    <t>　　　普兰镇</t>
  </si>
  <si>
    <t>542521200000</t>
  </si>
  <si>
    <t>　　　巴嘎乡</t>
  </si>
  <si>
    <t>542521201000</t>
  </si>
  <si>
    <t>　　　霍尔乡</t>
  </si>
  <si>
    <t>542522000000</t>
  </si>
  <si>
    <t>542522100000</t>
  </si>
  <si>
    <t>　　　托林镇</t>
  </si>
  <si>
    <t>542522200000</t>
  </si>
  <si>
    <t>　　　萨让乡</t>
  </si>
  <si>
    <t>542522201000</t>
  </si>
  <si>
    <t>　　　达巴乡</t>
  </si>
  <si>
    <t>542522202000</t>
  </si>
  <si>
    <t>　　　底雅乡</t>
  </si>
  <si>
    <t>542522203000</t>
  </si>
  <si>
    <t>　　　香孜乡</t>
  </si>
  <si>
    <t>542522204000</t>
  </si>
  <si>
    <t>　　　曲松乡</t>
  </si>
  <si>
    <t>542522205000</t>
  </si>
  <si>
    <t>　　　楚鲁松杰乡</t>
  </si>
  <si>
    <t>542523000000</t>
  </si>
  <si>
    <t>542523100000</t>
  </si>
  <si>
    <t>　　　狮泉河镇</t>
  </si>
  <si>
    <t>542523200000</t>
  </si>
  <si>
    <t>　　　昆莎乡</t>
  </si>
  <si>
    <t>542523201000</t>
  </si>
  <si>
    <t>　　　左左乡</t>
  </si>
  <si>
    <t>542523202000</t>
  </si>
  <si>
    <t>　　　门士乡</t>
  </si>
  <si>
    <t>542523203000</t>
  </si>
  <si>
    <t>542524000000</t>
  </si>
  <si>
    <t>542524100000</t>
  </si>
  <si>
    <t>　　　日土镇</t>
  </si>
  <si>
    <t>542524200000</t>
  </si>
  <si>
    <t>　　　热帮乡</t>
  </si>
  <si>
    <t>542524201000</t>
  </si>
  <si>
    <t>　　　日松乡</t>
  </si>
  <si>
    <t>542524202000</t>
  </si>
  <si>
    <t>　　　东汝乡</t>
  </si>
  <si>
    <t>542524203000</t>
  </si>
  <si>
    <t>542525000000</t>
  </si>
  <si>
    <t>542525100000</t>
  </si>
  <si>
    <t>　　　革吉镇</t>
  </si>
  <si>
    <t>542525200000</t>
  </si>
  <si>
    <t>542525201000</t>
  </si>
  <si>
    <t>542525202000</t>
  </si>
  <si>
    <t>　　　盐湖乡</t>
  </si>
  <si>
    <t>542525203000</t>
  </si>
  <si>
    <t>　　　文布当桑乡</t>
  </si>
  <si>
    <t>542526000000</t>
  </si>
  <si>
    <t>542526100000</t>
  </si>
  <si>
    <t>　　　改则镇</t>
  </si>
  <si>
    <t>542526200000</t>
  </si>
  <si>
    <t>　　　物玛乡</t>
  </si>
  <si>
    <t>542526201000</t>
  </si>
  <si>
    <t>　　　先遣乡</t>
  </si>
  <si>
    <t>542526202000</t>
  </si>
  <si>
    <t>　　　麻米乡</t>
  </si>
  <si>
    <t>542526203000</t>
  </si>
  <si>
    <t>　　　洞措乡</t>
  </si>
  <si>
    <t>542526204000</t>
  </si>
  <si>
    <t>　　　古姆乡</t>
  </si>
  <si>
    <t>542526205000</t>
  </si>
  <si>
    <t>　　　察布乡</t>
  </si>
  <si>
    <t>542527000000</t>
  </si>
  <si>
    <t>542527100000</t>
  </si>
  <si>
    <t>　　　措勤镇</t>
  </si>
  <si>
    <t>542527200000</t>
  </si>
  <si>
    <t>　　　磁石乡</t>
  </si>
  <si>
    <t>542527201000</t>
  </si>
  <si>
    <t>542527202000</t>
  </si>
  <si>
    <t>　　　江让乡</t>
  </si>
  <si>
    <t>542527203000</t>
  </si>
  <si>
    <t>　　　达雄乡</t>
  </si>
  <si>
    <t>610000000000</t>
  </si>
  <si>
    <t>610100000000</t>
  </si>
  <si>
    <t>610101000000</t>
  </si>
  <si>
    <t>610102000000</t>
  </si>
  <si>
    <t>610102001000</t>
  </si>
  <si>
    <t>　　　西一路街道办事处</t>
  </si>
  <si>
    <t>610102002000</t>
  </si>
  <si>
    <t>　　　长乐中路街道办事处</t>
  </si>
  <si>
    <t>610102003000</t>
  </si>
  <si>
    <t>　　　中山门街道办事处</t>
  </si>
  <si>
    <t>610102004000</t>
  </si>
  <si>
    <t>　　　韩森寨街道办事处</t>
  </si>
  <si>
    <t>610102005000</t>
  </si>
  <si>
    <t>　　　解放门街道办事处</t>
  </si>
  <si>
    <t>610102006000</t>
  </si>
  <si>
    <t>　　　自强路街道办事处</t>
  </si>
  <si>
    <t>610102007000</t>
  </si>
  <si>
    <t>　　　太华路街道办事处</t>
  </si>
  <si>
    <t>610102008000</t>
  </si>
  <si>
    <t>　　　长乐西路街道办事处</t>
  </si>
  <si>
    <t>610102009000</t>
  </si>
  <si>
    <t>　　　胡家庙街道办事处</t>
  </si>
  <si>
    <t>610103000000</t>
  </si>
  <si>
    <t>610103001000</t>
  </si>
  <si>
    <t>　　　南院门街道办事处</t>
  </si>
  <si>
    <t>610103002000</t>
  </si>
  <si>
    <t>　　　柏树林街道办事处</t>
  </si>
  <si>
    <t>610103003000</t>
  </si>
  <si>
    <t>　　　长乐坊街道办事处</t>
  </si>
  <si>
    <t>610103004000</t>
  </si>
  <si>
    <t>　　　东关南街街道办事处</t>
  </si>
  <si>
    <t>610103005000</t>
  </si>
  <si>
    <t>　　　太乙路街道办事处</t>
  </si>
  <si>
    <t>610103006000</t>
  </si>
  <si>
    <t>　　　文艺路街道办事处</t>
  </si>
  <si>
    <t>610103007000</t>
  </si>
  <si>
    <t>610103008000</t>
  </si>
  <si>
    <t>　　　张家村街道办事处</t>
  </si>
  <si>
    <t>610104000000</t>
  </si>
  <si>
    <t>610104001000</t>
  </si>
  <si>
    <t>610104002000</t>
  </si>
  <si>
    <t>　　　北院门街道办事处</t>
  </si>
  <si>
    <t>610104003000</t>
  </si>
  <si>
    <t>610104004000</t>
  </si>
  <si>
    <t>　　　红庙坡街道办事处</t>
  </si>
  <si>
    <t>610104005000</t>
  </si>
  <si>
    <t>　　　环城西路街道办事处</t>
  </si>
  <si>
    <t>610104006000</t>
  </si>
  <si>
    <t>610104007000</t>
  </si>
  <si>
    <t>　　　土门街道办事处</t>
  </si>
  <si>
    <t>610104008000</t>
  </si>
  <si>
    <t>　　　桃园路街道办事处</t>
  </si>
  <si>
    <t>610104009000</t>
  </si>
  <si>
    <t>610111000000</t>
  </si>
  <si>
    <t>610111001000</t>
  </si>
  <si>
    <t>　　　纺织城街道办事处</t>
  </si>
  <si>
    <t>610111002000</t>
  </si>
  <si>
    <t>　　　十里铺街道办事处</t>
  </si>
  <si>
    <t>610111003000</t>
  </si>
  <si>
    <t>610111004000</t>
  </si>
  <si>
    <t>　　　席王街道办事处</t>
  </si>
  <si>
    <t>610111005000</t>
  </si>
  <si>
    <t>　　　洪庆街道办事处</t>
  </si>
  <si>
    <t>610111006000</t>
  </si>
  <si>
    <t>　　　狄寨街道办事处</t>
  </si>
  <si>
    <t>610111007000</t>
  </si>
  <si>
    <t>　　　灞桥街道办事处</t>
  </si>
  <si>
    <t>610111008000</t>
  </si>
  <si>
    <t>　　　新筑街道办事处</t>
  </si>
  <si>
    <t>610111009000</t>
  </si>
  <si>
    <t>　　　新合街道办事处</t>
  </si>
  <si>
    <t>610112000000</t>
  </si>
  <si>
    <t>610112001000</t>
  </si>
  <si>
    <t>　　　张家堡街道办事处</t>
  </si>
  <si>
    <t>610112002000</t>
  </si>
  <si>
    <t>610112003000</t>
  </si>
  <si>
    <t>　　　辛家庙街道办事处</t>
  </si>
  <si>
    <t>610112004000</t>
  </si>
  <si>
    <t>　　　徐家湾街道办事处</t>
  </si>
  <si>
    <t>610112005000</t>
  </si>
  <si>
    <t>　　　大明宫街道办事处</t>
  </si>
  <si>
    <t>610112006000</t>
  </si>
  <si>
    <t>　　　谭家街道办事处</t>
  </si>
  <si>
    <t>610112007000</t>
  </si>
  <si>
    <t>　　　草滩街道办事处</t>
  </si>
  <si>
    <t>610112008000</t>
  </si>
  <si>
    <t>　　　六村堡街道办事处</t>
  </si>
  <si>
    <t>610112009000</t>
  </si>
  <si>
    <t>　　　未央宫街道办事处</t>
  </si>
  <si>
    <t>610112010000</t>
  </si>
  <si>
    <t>610112011000</t>
  </si>
  <si>
    <t>　　　未央湖街道办事处</t>
  </si>
  <si>
    <t>610112012000</t>
  </si>
  <si>
    <t>　　　建章路街道办事处</t>
  </si>
  <si>
    <t>610113000000</t>
  </si>
  <si>
    <t>610113001000</t>
  </si>
  <si>
    <t>　　　小寨路街道办事处</t>
  </si>
  <si>
    <t>610113002000</t>
  </si>
  <si>
    <t>　　　大雁塔街道办事处</t>
  </si>
  <si>
    <t>610113003000</t>
  </si>
  <si>
    <t>　　　长延堡街道办事处</t>
  </si>
  <si>
    <t>610113004000</t>
  </si>
  <si>
    <t>　　　电子城街道办事处</t>
  </si>
  <si>
    <t>610113005000</t>
  </si>
  <si>
    <t>　　　等驾坡街道办事处</t>
  </si>
  <si>
    <t>610113006000</t>
  </si>
  <si>
    <t>　　　鱼化寨街道办事处</t>
  </si>
  <si>
    <t>610113007000</t>
  </si>
  <si>
    <t>　　　丈八沟街道办事处</t>
  </si>
  <si>
    <t>610113008000</t>
  </si>
  <si>
    <t>　　　曲江街道办事处</t>
  </si>
  <si>
    <t>610114000000</t>
  </si>
  <si>
    <t>610114001000</t>
  </si>
  <si>
    <t>610114002000</t>
  </si>
  <si>
    <t>610114003000</t>
  </si>
  <si>
    <t>610114004000</t>
  </si>
  <si>
    <t>610114005000</t>
  </si>
  <si>
    <t>　　　北屯街道办事处</t>
  </si>
  <si>
    <t>610114100000</t>
  </si>
  <si>
    <t>　　　武屯镇</t>
  </si>
  <si>
    <t>610114101000</t>
  </si>
  <si>
    <t>　　　关山镇</t>
  </si>
  <si>
    <t>610115000000</t>
  </si>
  <si>
    <t>610115001000</t>
  </si>
  <si>
    <t>　　　骊山街道办事处</t>
  </si>
  <si>
    <t>610115002000</t>
  </si>
  <si>
    <t>　　　秦陵街道办事处</t>
  </si>
  <si>
    <t>610115003000</t>
  </si>
  <si>
    <t>　　　新丰街道办事处</t>
  </si>
  <si>
    <t>610115004000</t>
  </si>
  <si>
    <t>　　　代王街道办事处</t>
  </si>
  <si>
    <t>610115005000</t>
  </si>
  <si>
    <t>　　　斜口街道办事处</t>
  </si>
  <si>
    <t>610115006000</t>
  </si>
  <si>
    <t>　　　行者街道办事处</t>
  </si>
  <si>
    <t>610115007000</t>
  </si>
  <si>
    <t>　　　零口街道办事处</t>
  </si>
  <si>
    <t>610115008000</t>
  </si>
  <si>
    <t>　　　相桥街道办事处</t>
  </si>
  <si>
    <t>610115009000</t>
  </si>
  <si>
    <t>　　　雨金街道办事处</t>
  </si>
  <si>
    <t>610115010000</t>
  </si>
  <si>
    <t>610115011000</t>
  </si>
  <si>
    <t>　　　徐杨街道办事处</t>
  </si>
  <si>
    <t>610115012000</t>
  </si>
  <si>
    <t>　　　西泉街道办事处</t>
  </si>
  <si>
    <t>610115013000</t>
  </si>
  <si>
    <t>　　　栎阳街道办事处</t>
  </si>
  <si>
    <t>610115014000</t>
  </si>
  <si>
    <t>　　　马额街道办事处</t>
  </si>
  <si>
    <t>610115015000</t>
  </si>
  <si>
    <t>　　　何寨街道办事处</t>
  </si>
  <si>
    <t>610115016000</t>
  </si>
  <si>
    <t>610115017000</t>
  </si>
  <si>
    <t>　　　油槐街道办事处</t>
  </si>
  <si>
    <t>610115018000</t>
  </si>
  <si>
    <t>　　　北田街道办事处</t>
  </si>
  <si>
    <t>610115019000</t>
  </si>
  <si>
    <t>　　　铁炉街道办事处</t>
  </si>
  <si>
    <t>610115020000</t>
  </si>
  <si>
    <t>　　　任留街道办事处</t>
  </si>
  <si>
    <t>610115021000</t>
  </si>
  <si>
    <t>　　　穆寨街道办事处</t>
  </si>
  <si>
    <t>610115022000</t>
  </si>
  <si>
    <t>　　　小金街道办事处</t>
  </si>
  <si>
    <t>610115023000</t>
  </si>
  <si>
    <t>　　　仁宗街道办事处</t>
  </si>
  <si>
    <t>610116000000</t>
  </si>
  <si>
    <t>610116001000</t>
  </si>
  <si>
    <t>　　　韦曲街道办事处</t>
  </si>
  <si>
    <t>610116002000</t>
  </si>
  <si>
    <t>　　　郭杜街道办事处</t>
  </si>
  <si>
    <t>610116003000</t>
  </si>
  <si>
    <t>　　　滦镇街道办事处</t>
  </si>
  <si>
    <t>610116004000</t>
  </si>
  <si>
    <t>　　　引镇街道办事处</t>
  </si>
  <si>
    <t>610116005000</t>
  </si>
  <si>
    <t>　　　王寺街道办事处</t>
  </si>
  <si>
    <t>610116006000</t>
  </si>
  <si>
    <t>　　　马王街道办事处</t>
  </si>
  <si>
    <t>610116007000</t>
  </si>
  <si>
    <t>　　　太乙宫街道办事处</t>
  </si>
  <si>
    <t>610116008000</t>
  </si>
  <si>
    <t>610116009000</t>
  </si>
  <si>
    <t>　　　子午街道办事处</t>
  </si>
  <si>
    <t>610116010000</t>
  </si>
  <si>
    <t>　　　斗门街道办事处</t>
  </si>
  <si>
    <t>610116011000</t>
  </si>
  <si>
    <t>　　　细柳街道办事处</t>
  </si>
  <si>
    <t>610116012000</t>
  </si>
  <si>
    <t>　　　杜曲街道办事处</t>
  </si>
  <si>
    <t>610116013000</t>
  </si>
  <si>
    <t>　　　大兆街道办事处</t>
  </si>
  <si>
    <t>610116014000</t>
  </si>
  <si>
    <t>　　　黄良街道办事处</t>
  </si>
  <si>
    <t>610116015000</t>
  </si>
  <si>
    <t>610116016000</t>
  </si>
  <si>
    <t>　　　王曲街道办事处</t>
  </si>
  <si>
    <t>610116017000</t>
  </si>
  <si>
    <t>　　　鸣犊街道办事处</t>
  </si>
  <si>
    <t>610116018000</t>
  </si>
  <si>
    <t>　　　王莽街道办事处</t>
  </si>
  <si>
    <t>610116019000</t>
  </si>
  <si>
    <t>　　　五台街道办事处</t>
  </si>
  <si>
    <t>610116020000</t>
  </si>
  <si>
    <t>610116021000</t>
  </si>
  <si>
    <t>610116022000</t>
  </si>
  <si>
    <t>　　　灵沼街道办事处</t>
  </si>
  <si>
    <t>610116023000</t>
  </si>
  <si>
    <t>　　　杨庄街道办事处</t>
  </si>
  <si>
    <t>610116024000</t>
  </si>
  <si>
    <t>　　　砲里街道办事处</t>
  </si>
  <si>
    <t>610116025000</t>
  </si>
  <si>
    <t>　　　魏寨街道办事处</t>
  </si>
  <si>
    <t>610117000000</t>
  </si>
  <si>
    <t>610117001000</t>
  </si>
  <si>
    <t>　　　鹿苑街道办事处</t>
  </si>
  <si>
    <t>610117002000</t>
  </si>
  <si>
    <t>　　　泾渭街道办事处</t>
  </si>
  <si>
    <t>610117003000</t>
  </si>
  <si>
    <t>　　　崇皇街道办事处</t>
  </si>
  <si>
    <t>610117004000</t>
  </si>
  <si>
    <t>　　　姬家街道办事处</t>
  </si>
  <si>
    <t>610117005000</t>
  </si>
  <si>
    <t>　　　耿镇街道办事处</t>
  </si>
  <si>
    <t>610117006000</t>
  </si>
  <si>
    <t>　　　张卜街道办事处</t>
  </si>
  <si>
    <t>610117007000</t>
  </si>
  <si>
    <t>　　　通远街道办事处</t>
  </si>
  <si>
    <t>610118000000</t>
  </si>
  <si>
    <t>610118001000</t>
  </si>
  <si>
    <t>　　　甘亭街道办</t>
  </si>
  <si>
    <t>610118101000</t>
  </si>
  <si>
    <t>　　　余下镇</t>
  </si>
  <si>
    <t>610118102000</t>
  </si>
  <si>
    <t>　　　祖庵镇</t>
  </si>
  <si>
    <t>610118103000</t>
  </si>
  <si>
    <t>　　　秦渡镇</t>
  </si>
  <si>
    <t>610118104000</t>
  </si>
  <si>
    <t>610118105000</t>
  </si>
  <si>
    <t>610118106000</t>
  </si>
  <si>
    <t>　　　蒋村镇</t>
  </si>
  <si>
    <t>610118107000</t>
  </si>
  <si>
    <t>　　　庞光镇</t>
  </si>
  <si>
    <t>610118108000</t>
  </si>
  <si>
    <t>　　　涝店镇</t>
  </si>
  <si>
    <t>610118109000</t>
  </si>
  <si>
    <t>610118110000</t>
  </si>
  <si>
    <t>610118111000</t>
  </si>
  <si>
    <t>　　　玉蝉镇</t>
  </si>
  <si>
    <t>610118112000</t>
  </si>
  <si>
    <t>　　　五竹镇</t>
  </si>
  <si>
    <t>610118114000</t>
  </si>
  <si>
    <t>　　　渭丰镇</t>
  </si>
  <si>
    <t>610122000000</t>
  </si>
  <si>
    <t>610122001000</t>
  </si>
  <si>
    <t>　　　蓝关街道办事处</t>
  </si>
  <si>
    <t>610122101000</t>
  </si>
  <si>
    <t>　　　洩湖镇</t>
  </si>
  <si>
    <t>610122102000</t>
  </si>
  <si>
    <t>　　　华胥镇</t>
  </si>
  <si>
    <t>610122103000</t>
  </si>
  <si>
    <t>610122104000</t>
  </si>
  <si>
    <t>　　　汤峪镇</t>
  </si>
  <si>
    <t>610122105000</t>
  </si>
  <si>
    <t>　　　焦岱镇</t>
  </si>
  <si>
    <t>610122106000</t>
  </si>
  <si>
    <t>610122107000</t>
  </si>
  <si>
    <t>610122108000</t>
  </si>
  <si>
    <t>　　　普化镇</t>
  </si>
  <si>
    <t>610122109000</t>
  </si>
  <si>
    <t>　　　葛牌镇</t>
  </si>
  <si>
    <t>610122110000</t>
  </si>
  <si>
    <t>　　　灞源镇</t>
  </si>
  <si>
    <t>610122111000</t>
  </si>
  <si>
    <t>　　　九间房镇</t>
  </si>
  <si>
    <t>610122112000</t>
  </si>
  <si>
    <t>　　　蓝桥镇</t>
  </si>
  <si>
    <t>610122113000</t>
  </si>
  <si>
    <t>610122115000</t>
  </si>
  <si>
    <t>　　　厚镇</t>
  </si>
  <si>
    <t>610122116000</t>
  </si>
  <si>
    <t>610122118000</t>
  </si>
  <si>
    <t>　　　安村镇</t>
  </si>
  <si>
    <t>610122119000</t>
  </si>
  <si>
    <t>610122120000</t>
  </si>
  <si>
    <t>610124000000</t>
  </si>
  <si>
    <t>610124001000</t>
  </si>
  <si>
    <t>　　　二曲街道办事处</t>
  </si>
  <si>
    <t>610124101000</t>
  </si>
  <si>
    <t>　　　哑柏镇</t>
  </si>
  <si>
    <t>610124102000</t>
  </si>
  <si>
    <t>　　　终南镇</t>
  </si>
  <si>
    <t>610124103000</t>
  </si>
  <si>
    <t>　　　马召镇</t>
  </si>
  <si>
    <t>610124104000</t>
  </si>
  <si>
    <t>610124105000</t>
  </si>
  <si>
    <t>　　　楼观镇</t>
  </si>
  <si>
    <t>610124106000</t>
  </si>
  <si>
    <t>610124107000</t>
  </si>
  <si>
    <t>610124108000</t>
  </si>
  <si>
    <t>　　　厚畛子镇</t>
  </si>
  <si>
    <t>610124109000</t>
  </si>
  <si>
    <t>　　　青化镇</t>
  </si>
  <si>
    <t>610124110000</t>
  </si>
  <si>
    <t>610124111000</t>
  </si>
  <si>
    <t>610124112000</t>
  </si>
  <si>
    <t>　　　四屯镇</t>
  </si>
  <si>
    <t>610124115000</t>
  </si>
  <si>
    <t>　　　司竹镇</t>
  </si>
  <si>
    <t>610124116000</t>
  </si>
  <si>
    <t>610124117000</t>
  </si>
  <si>
    <t>　　　富仁镇</t>
  </si>
  <si>
    <t>610124118000</t>
  </si>
  <si>
    <t>　　　骆峪镇</t>
  </si>
  <si>
    <t>610124119000</t>
  </si>
  <si>
    <t>610124120000</t>
  </si>
  <si>
    <t>　　　板房子镇</t>
  </si>
  <si>
    <t>610124121000</t>
  </si>
  <si>
    <t>　　　王家河镇</t>
  </si>
  <si>
    <t>610200000000</t>
  </si>
  <si>
    <t>610201000000</t>
  </si>
  <si>
    <t>610202000000</t>
  </si>
  <si>
    <t>610202001000</t>
  </si>
  <si>
    <t>610202002000</t>
  </si>
  <si>
    <t>610202003000</t>
  </si>
  <si>
    <t>610202004000</t>
  </si>
  <si>
    <t>610202005000</t>
  </si>
  <si>
    <t>　　　王家河街道办事处</t>
  </si>
  <si>
    <t>610202006000</t>
  </si>
  <si>
    <t>　　　王益街道办事处</t>
  </si>
  <si>
    <t>610202100000</t>
  </si>
  <si>
    <t>610203000000</t>
  </si>
  <si>
    <t>610203001000</t>
  </si>
  <si>
    <t>610203002000</t>
  </si>
  <si>
    <t>　　　三里洞街道办事处</t>
  </si>
  <si>
    <t>610203003000</t>
  </si>
  <si>
    <t>　　　王石凹街道办事处</t>
  </si>
  <si>
    <t>610203004000</t>
  </si>
  <si>
    <t>　　　印台街道办事处</t>
  </si>
  <si>
    <t>610203100000</t>
  </si>
  <si>
    <t>　　　陈炉镇</t>
  </si>
  <si>
    <t>610203101000</t>
  </si>
  <si>
    <t>　　　红土镇</t>
  </si>
  <si>
    <t>610203102000</t>
  </si>
  <si>
    <t>610203104000</t>
  </si>
  <si>
    <t>　　　金锁关镇</t>
  </si>
  <si>
    <t>610203106000</t>
  </si>
  <si>
    <t>　　　阿庄镇</t>
  </si>
  <si>
    <t>610204000000</t>
  </si>
  <si>
    <t>610204001000</t>
  </si>
  <si>
    <t>610204002000</t>
  </si>
  <si>
    <t>　　　天宝路街道办事处</t>
  </si>
  <si>
    <t>610204003000</t>
  </si>
  <si>
    <t>　　　咸丰路街道办事处</t>
  </si>
  <si>
    <t>610204004000</t>
  </si>
  <si>
    <t>　　　正阳路街道办事处</t>
  </si>
  <si>
    <t>610204005000</t>
  </si>
  <si>
    <t>　　　锦阳路街道办事处</t>
  </si>
  <si>
    <t>610204006000</t>
  </si>
  <si>
    <t>　　　坡头街道办事处</t>
  </si>
  <si>
    <t>610204101000</t>
  </si>
  <si>
    <t>610204102000</t>
  </si>
  <si>
    <t>610204103000</t>
  </si>
  <si>
    <t>　　　瑶曲镇</t>
  </si>
  <si>
    <t>610204104000</t>
  </si>
  <si>
    <t>　　　照金镇</t>
  </si>
  <si>
    <t>610204107000</t>
  </si>
  <si>
    <t>　　　小丘镇</t>
  </si>
  <si>
    <t>610204108000</t>
  </si>
  <si>
    <t>　　　孙原镇</t>
  </si>
  <si>
    <t>610204109000</t>
  </si>
  <si>
    <t>610204111000</t>
  </si>
  <si>
    <t>610222000000</t>
  </si>
  <si>
    <t>610222001000</t>
  </si>
  <si>
    <t>　　　宜阳街道办事处</t>
  </si>
  <si>
    <t>610222101000</t>
  </si>
  <si>
    <t>610222102000</t>
  </si>
  <si>
    <t>610222103000</t>
  </si>
  <si>
    <t>610222104000</t>
  </si>
  <si>
    <t>610222105000</t>
  </si>
  <si>
    <t>　　　尧生镇</t>
  </si>
  <si>
    <t>610222106000</t>
  </si>
  <si>
    <t>　　　哭泉镇</t>
  </si>
  <si>
    <t>610222201000</t>
  </si>
  <si>
    <t>　　　云梦乡</t>
  </si>
  <si>
    <t>610300000000</t>
  </si>
  <si>
    <t>610301000000</t>
  </si>
  <si>
    <t>610302000000</t>
  </si>
  <si>
    <t>610302001000</t>
  </si>
  <si>
    <t>　　　金陵街道办事处</t>
  </si>
  <si>
    <t>610302002000</t>
  </si>
  <si>
    <t>　　　经二路街道办事处</t>
  </si>
  <si>
    <t>610302003000</t>
  </si>
  <si>
    <t>　　　清姜街道办事处</t>
  </si>
  <si>
    <t>610302004000</t>
  </si>
  <si>
    <t>　　　姜谭街道办事处</t>
  </si>
  <si>
    <t>610302005000</t>
  </si>
  <si>
    <t>610302100000</t>
  </si>
  <si>
    <t>610302101000</t>
  </si>
  <si>
    <t>610302102000</t>
  </si>
  <si>
    <t>610302103000</t>
  </si>
  <si>
    <t>610302104000</t>
  </si>
  <si>
    <t>　　　八鱼镇</t>
  </si>
  <si>
    <t>610303000000</t>
  </si>
  <si>
    <t>610303001000</t>
  </si>
  <si>
    <t>610303002000</t>
  </si>
  <si>
    <t>610303003000</t>
  </si>
  <si>
    <t>　　　中山西路街道办事处</t>
  </si>
  <si>
    <t>610303004000</t>
  </si>
  <si>
    <t>　　　群众路街道办事处</t>
  </si>
  <si>
    <t>610303006000</t>
  </si>
  <si>
    <t>610303007000</t>
  </si>
  <si>
    <t>610303008000</t>
  </si>
  <si>
    <t>　　　卧龙寺街道办事处</t>
  </si>
  <si>
    <t>610303100000</t>
  </si>
  <si>
    <t>　　　陈仓镇</t>
  </si>
  <si>
    <t>610303101000</t>
  </si>
  <si>
    <t>610303102000</t>
  </si>
  <si>
    <t>610303103000</t>
  </si>
  <si>
    <t>　　　硖石镇</t>
  </si>
  <si>
    <t>610304000000</t>
  </si>
  <si>
    <t>610304001000</t>
  </si>
  <si>
    <t>　　　虢镇街道办事处</t>
  </si>
  <si>
    <t>610304002000</t>
  </si>
  <si>
    <t>610304003000</t>
  </si>
  <si>
    <t>　　　千渭街道办事处</t>
  </si>
  <si>
    <t>610304101000</t>
  </si>
  <si>
    <t>610304102000</t>
  </si>
  <si>
    <t>　　　千河镇</t>
  </si>
  <si>
    <t>610304103000</t>
  </si>
  <si>
    <t>610304104000</t>
  </si>
  <si>
    <t>610304105000</t>
  </si>
  <si>
    <t>　　　慕仪镇</t>
  </si>
  <si>
    <t>610304106000</t>
  </si>
  <si>
    <t>　　　周原镇</t>
  </si>
  <si>
    <t>610304107000</t>
  </si>
  <si>
    <t>610304109000</t>
  </si>
  <si>
    <t>　　　县功镇</t>
  </si>
  <si>
    <t>610304110000</t>
  </si>
  <si>
    <t>610304111000</t>
  </si>
  <si>
    <t>　　　坪头镇</t>
  </si>
  <si>
    <t>610304112000</t>
  </si>
  <si>
    <t>610304113000</t>
  </si>
  <si>
    <t>　　　赤沙镇</t>
  </si>
  <si>
    <t>610304114000</t>
  </si>
  <si>
    <t>　　　拓石镇</t>
  </si>
  <si>
    <t>610304115000</t>
  </si>
  <si>
    <t>　　　凤阁岭镇</t>
  </si>
  <si>
    <t>610304116000</t>
  </si>
  <si>
    <t>　　　钓渭镇</t>
  </si>
  <si>
    <t>610322000000</t>
  </si>
  <si>
    <t>610322100000</t>
  </si>
  <si>
    <t>610322101000</t>
  </si>
  <si>
    <t>　　　虢王镇</t>
  </si>
  <si>
    <t>610322102000</t>
  </si>
  <si>
    <t>　　　彪角镇</t>
  </si>
  <si>
    <t>610322103000</t>
  </si>
  <si>
    <t>610322104000</t>
  </si>
  <si>
    <t>　　　田家庄镇</t>
  </si>
  <si>
    <t>610322105000</t>
  </si>
  <si>
    <t>　　　糜杆桥镇</t>
  </si>
  <si>
    <t>610322107000</t>
  </si>
  <si>
    <t>　　　南指挥镇</t>
  </si>
  <si>
    <t>610322108000</t>
  </si>
  <si>
    <t>610322109000</t>
  </si>
  <si>
    <t>　　　长青镇</t>
  </si>
  <si>
    <t>610322110000</t>
  </si>
  <si>
    <t>610322111000</t>
  </si>
  <si>
    <t>　　　姚家沟镇</t>
  </si>
  <si>
    <t>610322112000</t>
  </si>
  <si>
    <t>　　　范家寨镇</t>
  </si>
  <si>
    <t>610323000000</t>
  </si>
  <si>
    <t>610323100000</t>
  </si>
  <si>
    <t>610323101000</t>
  </si>
  <si>
    <t>　　　蔡家坡镇</t>
  </si>
  <si>
    <t>610323103000</t>
  </si>
  <si>
    <t>　　　益店镇</t>
  </si>
  <si>
    <t>610323104000</t>
  </si>
  <si>
    <t>　　　蒲村镇</t>
  </si>
  <si>
    <t>610323106000</t>
  </si>
  <si>
    <t>610323107000</t>
  </si>
  <si>
    <t>610323108000</t>
  </si>
  <si>
    <t>　　　雍川镇</t>
  </si>
  <si>
    <t>610323111000</t>
  </si>
  <si>
    <t>　　　故郡镇</t>
  </si>
  <si>
    <t>610323112000</t>
  </si>
  <si>
    <t>　　　京当镇</t>
  </si>
  <si>
    <t>610324000000</t>
  </si>
  <si>
    <t>610324001000</t>
  </si>
  <si>
    <t>610324101000</t>
  </si>
  <si>
    <t>　　　天度镇</t>
  </si>
  <si>
    <t>610324102000</t>
  </si>
  <si>
    <t>　　　午井镇</t>
  </si>
  <si>
    <t>610324103000</t>
  </si>
  <si>
    <t>　　　绛帐镇</t>
  </si>
  <si>
    <t>610324104000</t>
  </si>
  <si>
    <t>　　　段家镇</t>
  </si>
  <si>
    <t>610324105000</t>
  </si>
  <si>
    <t>　　　杏林镇</t>
  </si>
  <si>
    <t>610324106000</t>
  </si>
  <si>
    <t>　　　召公镇</t>
  </si>
  <si>
    <t>610324107000</t>
  </si>
  <si>
    <t>　　　法门镇</t>
  </si>
  <si>
    <t>610326000000</t>
  </si>
  <si>
    <t>610326001000</t>
  </si>
  <si>
    <t>　　　首善街道办事处</t>
  </si>
  <si>
    <t>610326101000</t>
  </si>
  <si>
    <t>　　　横渠镇</t>
  </si>
  <si>
    <t>610326102000</t>
  </si>
  <si>
    <t>　　　槐芽镇</t>
  </si>
  <si>
    <t>610326103000</t>
  </si>
  <si>
    <t>610326104000</t>
  </si>
  <si>
    <t>610326105000</t>
  </si>
  <si>
    <t>　　　金渠镇</t>
  </si>
  <si>
    <t>610326106000</t>
  </si>
  <si>
    <t>　　　营头镇</t>
  </si>
  <si>
    <t>610326107000</t>
  </si>
  <si>
    <t>　　　齐镇</t>
  </si>
  <si>
    <t>610326400000</t>
  </si>
  <si>
    <t>　　　陕西省太白山旅游区</t>
  </si>
  <si>
    <t>610326401000</t>
  </si>
  <si>
    <t>　　　红河谷森林公园</t>
  </si>
  <si>
    <t>610327000000</t>
  </si>
  <si>
    <t>610327100000</t>
  </si>
  <si>
    <t>610327101000</t>
  </si>
  <si>
    <t>610327102000</t>
  </si>
  <si>
    <t>610327104000</t>
  </si>
  <si>
    <t>　　　东南镇</t>
  </si>
  <si>
    <t>610327106000</t>
  </si>
  <si>
    <t>610327107000</t>
  </si>
  <si>
    <t>　　　天成镇</t>
  </si>
  <si>
    <t>610327108000</t>
  </si>
  <si>
    <t>　　　曹家湾镇</t>
  </si>
  <si>
    <t>610327109000</t>
  </si>
  <si>
    <t>　　　固关镇</t>
  </si>
  <si>
    <t>610327112000</t>
  </si>
  <si>
    <t>610327113000</t>
  </si>
  <si>
    <t>　　　新集川镇</t>
  </si>
  <si>
    <t>610328000000</t>
  </si>
  <si>
    <t>610328100000</t>
  </si>
  <si>
    <t>610328101000</t>
  </si>
  <si>
    <t>　　　崔家头镇</t>
  </si>
  <si>
    <t>610328102000</t>
  </si>
  <si>
    <t>610328103000</t>
  </si>
  <si>
    <t>　　　张家塬镇</t>
  </si>
  <si>
    <t>610328104000</t>
  </si>
  <si>
    <t>　　　水沟镇</t>
  </si>
  <si>
    <t>610328105000</t>
  </si>
  <si>
    <t>　　　草碧镇</t>
  </si>
  <si>
    <t>610328107000</t>
  </si>
  <si>
    <t>　　　高崖镇</t>
  </si>
  <si>
    <t>610329000000</t>
  </si>
  <si>
    <t>610329100000</t>
  </si>
  <si>
    <t>　　　九成宫镇</t>
  </si>
  <si>
    <t>610329101000</t>
  </si>
  <si>
    <t>　　　崔木镇</t>
  </si>
  <si>
    <t>610329102000</t>
  </si>
  <si>
    <t>610329103000</t>
  </si>
  <si>
    <t>　　　两亭镇</t>
  </si>
  <si>
    <t>610329105000</t>
  </si>
  <si>
    <t>　　　常丰镇</t>
  </si>
  <si>
    <t>610329106000</t>
  </si>
  <si>
    <t>　　　丈八镇</t>
  </si>
  <si>
    <t>610329107000</t>
  </si>
  <si>
    <t>　　　酒房镇</t>
  </si>
  <si>
    <t>610330000000</t>
  </si>
  <si>
    <t>610330100000</t>
  </si>
  <si>
    <t>　　　双石铺镇</t>
  </si>
  <si>
    <t>610330101000</t>
  </si>
  <si>
    <t>　　　凤州镇</t>
  </si>
  <si>
    <t>610330102000</t>
  </si>
  <si>
    <t>　　　黄牛铺镇</t>
  </si>
  <si>
    <t>610330103000</t>
  </si>
  <si>
    <t>　　　红花铺镇</t>
  </si>
  <si>
    <t>610330104000</t>
  </si>
  <si>
    <t>610330105000</t>
  </si>
  <si>
    <t>　　　唐藏镇</t>
  </si>
  <si>
    <t>610330106000</t>
  </si>
  <si>
    <t>　　　平木镇</t>
  </si>
  <si>
    <t>610330107000</t>
  </si>
  <si>
    <t>　　　坪坎镇</t>
  </si>
  <si>
    <t>610330110000</t>
  </si>
  <si>
    <t>　　　留凤关镇</t>
  </si>
  <si>
    <t>610330400000</t>
  </si>
  <si>
    <t>　　　马头滩林业局</t>
  </si>
  <si>
    <t>610330401000</t>
  </si>
  <si>
    <t>　　　辛家山林业场</t>
  </si>
  <si>
    <t>610331000000</t>
  </si>
  <si>
    <t>610331100000</t>
  </si>
  <si>
    <t>　　　咀头镇</t>
  </si>
  <si>
    <t>610331101000</t>
  </si>
  <si>
    <t>610331102000</t>
  </si>
  <si>
    <t>　　　鹦鸽镇</t>
  </si>
  <si>
    <t>610331103000</t>
  </si>
  <si>
    <t>　　　靖口镇</t>
  </si>
  <si>
    <t>610331104000</t>
  </si>
  <si>
    <t>　　　太白河镇</t>
  </si>
  <si>
    <t>610331105000</t>
  </si>
  <si>
    <t>　　　黄柏塬镇</t>
  </si>
  <si>
    <t>610331106000</t>
  </si>
  <si>
    <t>　　　王家堎镇</t>
  </si>
  <si>
    <t>610400000000</t>
  </si>
  <si>
    <t>610401000000</t>
  </si>
  <si>
    <t>610402000000</t>
  </si>
  <si>
    <t>610402001000</t>
  </si>
  <si>
    <t>610402002000</t>
  </si>
  <si>
    <t>　　　西兰路街道办事处</t>
  </si>
  <si>
    <t>610402003000</t>
  </si>
  <si>
    <t>610402004000</t>
  </si>
  <si>
    <t>　　　渭阳西路街道办事处</t>
  </si>
  <si>
    <t>610402005000</t>
  </si>
  <si>
    <t>　　　陈杨寨街道办事处</t>
  </si>
  <si>
    <t>610402006000</t>
  </si>
  <si>
    <t>　　　古渡街道办事处</t>
  </si>
  <si>
    <t>610402007000</t>
  </si>
  <si>
    <t>　　　沣东街道办事处</t>
  </si>
  <si>
    <t>610402008000</t>
  </si>
  <si>
    <t>　　　钓台街道办事处</t>
  </si>
  <si>
    <t>610402009000</t>
  </si>
  <si>
    <t>　　　马泉街道办事处</t>
  </si>
  <si>
    <t>610402010000</t>
  </si>
  <si>
    <t>　　　渭滨街道办事处</t>
  </si>
  <si>
    <t>610402011000</t>
  </si>
  <si>
    <t>　　　双照街道办事处</t>
  </si>
  <si>
    <t>610402012000</t>
  </si>
  <si>
    <t>　　　马庄街道办事处</t>
  </si>
  <si>
    <t>610403000000</t>
  </si>
  <si>
    <t>610403001000</t>
  </si>
  <si>
    <t>　　　杨陵街道办事处</t>
  </si>
  <si>
    <t>610403002000</t>
  </si>
  <si>
    <t>　　　李台街道办事处</t>
  </si>
  <si>
    <t>610403003000</t>
  </si>
  <si>
    <t>　　　大寨街道办事处</t>
  </si>
  <si>
    <t>610403100000</t>
  </si>
  <si>
    <t>　　　五泉镇</t>
  </si>
  <si>
    <t>610403102000</t>
  </si>
  <si>
    <t>　　　揉谷镇</t>
  </si>
  <si>
    <t>610404000000</t>
  </si>
  <si>
    <t>610404001000</t>
  </si>
  <si>
    <t>　　　中山街街道办事处</t>
  </si>
  <si>
    <t>610404002000</t>
  </si>
  <si>
    <t>　　　文汇路街道办事处</t>
  </si>
  <si>
    <t>610404003000</t>
  </si>
  <si>
    <t>　　　新兴路街道办事处</t>
  </si>
  <si>
    <t>610404004000</t>
  </si>
  <si>
    <t>　　　渭阳街道办事处</t>
  </si>
  <si>
    <t>610404005000</t>
  </si>
  <si>
    <t>　　　渭城街道办事处</t>
  </si>
  <si>
    <t>610404006000</t>
  </si>
  <si>
    <t>　　　窑店街道办事处</t>
  </si>
  <si>
    <t>610404007000</t>
  </si>
  <si>
    <t>610404008000</t>
  </si>
  <si>
    <t>　　　周陵街道办事处</t>
  </si>
  <si>
    <t>610404009000</t>
  </si>
  <si>
    <t>　　　底张街道办事处</t>
  </si>
  <si>
    <t>610404010000</t>
  </si>
  <si>
    <t>　　　北杜街道办事处</t>
  </si>
  <si>
    <t>610422000000</t>
  </si>
  <si>
    <t>610422001000</t>
  </si>
  <si>
    <t>610422102000</t>
  </si>
  <si>
    <t>　　　陂西镇</t>
  </si>
  <si>
    <t>610422103000</t>
  </si>
  <si>
    <t>　　　独李镇</t>
  </si>
  <si>
    <t>610422104000</t>
  </si>
  <si>
    <t>　　　大程镇</t>
  </si>
  <si>
    <t>610422105000</t>
  </si>
  <si>
    <t>610422106000</t>
  </si>
  <si>
    <t>610422107000</t>
  </si>
  <si>
    <t>　　　陵前镇</t>
  </si>
  <si>
    <t>610422109000</t>
  </si>
  <si>
    <t>610422110000</t>
  </si>
  <si>
    <t>　　　嵯峨镇</t>
  </si>
  <si>
    <t>610422111000</t>
  </si>
  <si>
    <t>　　　渠岸镇</t>
  </si>
  <si>
    <t>610423000000</t>
  </si>
  <si>
    <t>610423001000</t>
  </si>
  <si>
    <t>　　　泾干街道办事处</t>
  </si>
  <si>
    <t>610423101000</t>
  </si>
  <si>
    <t>610423102000</t>
  </si>
  <si>
    <t>610423103000</t>
  </si>
  <si>
    <t>　　　桥底镇</t>
  </si>
  <si>
    <t>610423104000</t>
  </si>
  <si>
    <t>610423105000</t>
  </si>
  <si>
    <t>610423107000</t>
  </si>
  <si>
    <t>　　　三渠镇</t>
  </si>
  <si>
    <t>610423108000</t>
  </si>
  <si>
    <t>610423111000</t>
  </si>
  <si>
    <t>610423112000</t>
  </si>
  <si>
    <t>610423113000</t>
  </si>
  <si>
    <t>　　　安吴镇</t>
  </si>
  <si>
    <t>610423114000</t>
  </si>
  <si>
    <t>610423115000</t>
  </si>
  <si>
    <t>　　　中张镇</t>
  </si>
  <si>
    <t>610424000000</t>
  </si>
  <si>
    <t>610424001000</t>
  </si>
  <si>
    <t>610424101000</t>
  </si>
  <si>
    <t>　　　薛录镇</t>
  </si>
  <si>
    <t>610424102000</t>
  </si>
  <si>
    <t>610424103000</t>
  </si>
  <si>
    <t>　　　临平镇</t>
  </si>
  <si>
    <t>610424104000</t>
  </si>
  <si>
    <t>　　　姜村镇</t>
  </si>
  <si>
    <t>610424105000</t>
  </si>
  <si>
    <t>610424106000</t>
  </si>
  <si>
    <t>　　　马连镇</t>
  </si>
  <si>
    <t>610424107000</t>
  </si>
  <si>
    <t>　　　阳峪镇</t>
  </si>
  <si>
    <t>610424108000</t>
  </si>
  <si>
    <t>　　　峰阳镇</t>
  </si>
  <si>
    <t>610424109000</t>
  </si>
  <si>
    <t>　　　注泔镇</t>
  </si>
  <si>
    <t>610424110000</t>
  </si>
  <si>
    <t>　　　灵源镇</t>
  </si>
  <si>
    <t>610424111000</t>
  </si>
  <si>
    <t>　　　阳洪镇</t>
  </si>
  <si>
    <t>610424112000</t>
  </si>
  <si>
    <t>610424113000</t>
  </si>
  <si>
    <t>　　　周城镇</t>
  </si>
  <si>
    <t>610424114000</t>
  </si>
  <si>
    <t>610424115000</t>
  </si>
  <si>
    <t>610425000000</t>
  </si>
  <si>
    <t>610425001000</t>
  </si>
  <si>
    <t>610425101000</t>
  </si>
  <si>
    <t>　　　史德镇</t>
  </si>
  <si>
    <t>610425102000</t>
  </si>
  <si>
    <t>　　　西张堡镇</t>
  </si>
  <si>
    <t>610425103000</t>
  </si>
  <si>
    <t>　　　阡东镇</t>
  </si>
  <si>
    <t>610425104000</t>
  </si>
  <si>
    <t>　　　烽火镇</t>
  </si>
  <si>
    <t>610425105000</t>
  </si>
  <si>
    <t>　　　烟霞镇</t>
  </si>
  <si>
    <t>610425106000</t>
  </si>
  <si>
    <t>　　　赵镇</t>
  </si>
  <si>
    <t>610425108000</t>
  </si>
  <si>
    <t>　　　叱干镇</t>
  </si>
  <si>
    <t>610425109000</t>
  </si>
  <si>
    <t>　　　南坊镇</t>
  </si>
  <si>
    <t>610425110000</t>
  </si>
  <si>
    <t>610425111000</t>
  </si>
  <si>
    <t>　　　昭陵镇</t>
  </si>
  <si>
    <t>610425112000</t>
  </si>
  <si>
    <t>　　　骏马镇</t>
  </si>
  <si>
    <t>610426000000</t>
  </si>
  <si>
    <t>610426001000</t>
  </si>
  <si>
    <t>　　　监军街道办事处</t>
  </si>
  <si>
    <t>610426101000</t>
  </si>
  <si>
    <t>610426102000</t>
  </si>
  <si>
    <t>　　　常宁镇</t>
  </si>
  <si>
    <t>610426104000</t>
  </si>
  <si>
    <t>　　　甘井镇</t>
  </si>
  <si>
    <t>610426105000</t>
  </si>
  <si>
    <t>610426108000</t>
  </si>
  <si>
    <t>　　　渠子镇</t>
  </si>
  <si>
    <t>610426110000</t>
  </si>
  <si>
    <t>610427000000</t>
  </si>
  <si>
    <t>610427001000</t>
  </si>
  <si>
    <t>610427101000</t>
  </si>
  <si>
    <t>610427102000</t>
  </si>
  <si>
    <t>610427103000</t>
  </si>
  <si>
    <t>　　　龙高镇</t>
  </si>
  <si>
    <t>610427105000</t>
  </si>
  <si>
    <t>610427106000</t>
  </si>
  <si>
    <t>610427107000</t>
  </si>
  <si>
    <t>610427108000</t>
  </si>
  <si>
    <t>　　　韩家镇</t>
  </si>
  <si>
    <t>610427109000</t>
  </si>
  <si>
    <t>　　　太峪镇</t>
  </si>
  <si>
    <t>610428000000</t>
  </si>
  <si>
    <t>610428001000</t>
  </si>
  <si>
    <t>　　　昭仁街道办事处</t>
  </si>
  <si>
    <t>610428101000</t>
  </si>
  <si>
    <t>　　　相公镇</t>
  </si>
  <si>
    <t>610428102000</t>
  </si>
  <si>
    <t>　　　巨家镇</t>
  </si>
  <si>
    <t>610428103000</t>
  </si>
  <si>
    <t>　　　丁家镇</t>
  </si>
  <si>
    <t>610428104000</t>
  </si>
  <si>
    <t>　　　洪家镇</t>
  </si>
  <si>
    <t>610428105000</t>
  </si>
  <si>
    <t>610428106000</t>
  </si>
  <si>
    <t>　　　彭公镇</t>
  </si>
  <si>
    <t>610428108000</t>
  </si>
  <si>
    <t>610429000000</t>
  </si>
  <si>
    <t>610429001000</t>
  </si>
  <si>
    <t>610429101000</t>
  </si>
  <si>
    <t>610429102000</t>
  </si>
  <si>
    <t>　　　职田镇</t>
  </si>
  <si>
    <t>610429103000</t>
  </si>
  <si>
    <t>　　　张洪镇</t>
  </si>
  <si>
    <t>610429104000</t>
  </si>
  <si>
    <t>　　　太村镇</t>
  </si>
  <si>
    <t>610429105000</t>
  </si>
  <si>
    <t>610429106000</t>
  </si>
  <si>
    <t>　　　湫坡头镇</t>
  </si>
  <si>
    <t>610429107000</t>
  </si>
  <si>
    <t>　　　底庙镇</t>
  </si>
  <si>
    <t>610429109000</t>
  </si>
  <si>
    <t>610429110000</t>
  </si>
  <si>
    <t>　　　清塬镇</t>
  </si>
  <si>
    <t>610430000000</t>
  </si>
  <si>
    <t>610430001000</t>
  </si>
  <si>
    <t>610430101000</t>
  </si>
  <si>
    <t>610430103000</t>
  </si>
  <si>
    <t>610430104000</t>
  </si>
  <si>
    <t>　　　润镇</t>
  </si>
  <si>
    <t>610430105000</t>
  </si>
  <si>
    <t>　　　车坞镇</t>
  </si>
  <si>
    <t>610430106000</t>
  </si>
  <si>
    <t>　　　铁王镇</t>
  </si>
  <si>
    <t>610430107000</t>
  </si>
  <si>
    <t>610430109000</t>
  </si>
  <si>
    <t>　　　十里塬镇</t>
  </si>
  <si>
    <t>610431000000</t>
  </si>
  <si>
    <t>610431001000</t>
  </si>
  <si>
    <t>610431101000</t>
  </si>
  <si>
    <t>　　　苏坊镇</t>
  </si>
  <si>
    <t>610431102000</t>
  </si>
  <si>
    <t>　　　武功镇</t>
  </si>
  <si>
    <t>610431103000</t>
  </si>
  <si>
    <t>　　　游风镇</t>
  </si>
  <si>
    <t>610431104000</t>
  </si>
  <si>
    <t>　　　贞元镇</t>
  </si>
  <si>
    <t>610431105000</t>
  </si>
  <si>
    <t>610431106000</t>
  </si>
  <si>
    <t>　　　小村镇</t>
  </si>
  <si>
    <t>610431107000</t>
  </si>
  <si>
    <t>610481000000</t>
  </si>
  <si>
    <t>610481001000</t>
  </si>
  <si>
    <t>610481002000</t>
  </si>
  <si>
    <t>610481003000</t>
  </si>
  <si>
    <t>　　　店张街道办事处</t>
  </si>
  <si>
    <t>610481004000</t>
  </si>
  <si>
    <t>　　　西吴街道办事处</t>
  </si>
  <si>
    <t>610481005000</t>
  </si>
  <si>
    <t>　　　马嵬街道办事处</t>
  </si>
  <si>
    <t>610481101000</t>
  </si>
  <si>
    <t>610481102000</t>
  </si>
  <si>
    <t>　　　桑镇</t>
  </si>
  <si>
    <t>610481104000</t>
  </si>
  <si>
    <t>　　　南市镇</t>
  </si>
  <si>
    <t>610481105000</t>
  </si>
  <si>
    <t>610481106000</t>
  </si>
  <si>
    <t>　　　南位镇</t>
  </si>
  <si>
    <t>610481107000</t>
  </si>
  <si>
    <t>　　　阜寨镇</t>
  </si>
  <si>
    <t>610481108000</t>
  </si>
  <si>
    <t>　　　丰仪镇</t>
  </si>
  <si>
    <t>610481109000</t>
  </si>
  <si>
    <t>　　　汤坊镇</t>
  </si>
  <si>
    <t>610500000000</t>
  </si>
  <si>
    <t>610501000000</t>
  </si>
  <si>
    <t>610502000000</t>
  </si>
  <si>
    <t>610502001000</t>
  </si>
  <si>
    <t>610502002000</t>
  </si>
  <si>
    <t>　　　杜桥街道办事处</t>
  </si>
  <si>
    <t>610502003000</t>
  </si>
  <si>
    <t>610502004000</t>
  </si>
  <si>
    <t>610502005000</t>
  </si>
  <si>
    <t>　　　站南街道办事处</t>
  </si>
  <si>
    <t>610502006000</t>
  </si>
  <si>
    <t>　　　双王街道办事处</t>
  </si>
  <si>
    <t>610502007000</t>
  </si>
  <si>
    <t>　　　良田街道办事处</t>
  </si>
  <si>
    <t>610502008000</t>
  </si>
  <si>
    <t>　　　崇业路街道办事处</t>
  </si>
  <si>
    <t>610502009000</t>
  </si>
  <si>
    <t>　　　辛市街道办事处</t>
  </si>
  <si>
    <t>610502010000</t>
  </si>
  <si>
    <t>　　　龙背街道办事处</t>
  </si>
  <si>
    <t>610502100000</t>
  </si>
  <si>
    <t>　　　桥南镇</t>
  </si>
  <si>
    <t>610502101000</t>
  </si>
  <si>
    <t>　　　阳郭镇</t>
  </si>
  <si>
    <t>610502102000</t>
  </si>
  <si>
    <t>　　　故市镇</t>
  </si>
  <si>
    <t>610502103000</t>
  </si>
  <si>
    <t>　　　下邽镇</t>
  </si>
  <si>
    <t>610502104000</t>
  </si>
  <si>
    <t>　　　三张镇</t>
  </si>
  <si>
    <t>610502105000</t>
  </si>
  <si>
    <t>　　　交斜镇</t>
  </si>
  <si>
    <t>610502107000</t>
  </si>
  <si>
    <t>　　　崇宁镇</t>
  </si>
  <si>
    <t>610502108000</t>
  </si>
  <si>
    <t>610502109000</t>
  </si>
  <si>
    <t>　　　吝店镇</t>
  </si>
  <si>
    <t>610502111000</t>
  </si>
  <si>
    <t>　　　官底镇</t>
  </si>
  <si>
    <t>610502112000</t>
  </si>
  <si>
    <t>610502113000</t>
  </si>
  <si>
    <t>　　　丰原镇</t>
  </si>
  <si>
    <t>610502114000</t>
  </si>
  <si>
    <t>610502116000</t>
  </si>
  <si>
    <t>610503000000</t>
  </si>
  <si>
    <t>610503001000</t>
  </si>
  <si>
    <t>　　　华州街道办事处</t>
  </si>
  <si>
    <t>610503101000</t>
  </si>
  <si>
    <t>610503102000</t>
  </si>
  <si>
    <t>610503103000</t>
  </si>
  <si>
    <t>610503104000</t>
  </si>
  <si>
    <t>610503105000</t>
  </si>
  <si>
    <t>　　　瓜坡镇</t>
  </si>
  <si>
    <t>610503106000</t>
  </si>
  <si>
    <t>　　　莲花寺镇</t>
  </si>
  <si>
    <t>610503107000</t>
  </si>
  <si>
    <t>　　　柳枝镇</t>
  </si>
  <si>
    <t>610503108000</t>
  </si>
  <si>
    <t>　　　下庙镇</t>
  </si>
  <si>
    <t>610503109000</t>
  </si>
  <si>
    <t>　　　金堆镇</t>
  </si>
  <si>
    <t>610522000000</t>
  </si>
  <si>
    <t>610522001000</t>
  </si>
  <si>
    <t>610522101000</t>
  </si>
  <si>
    <t>　　　秦东镇</t>
  </si>
  <si>
    <t>610522102000</t>
  </si>
  <si>
    <t>　　　太要镇</t>
  </si>
  <si>
    <t>610522103000</t>
  </si>
  <si>
    <t>610522104000</t>
  </si>
  <si>
    <t>　　　代字营镇</t>
  </si>
  <si>
    <t>610523000000</t>
  </si>
  <si>
    <t>610523001000</t>
  </si>
  <si>
    <t>610523101000</t>
  </si>
  <si>
    <t>　　　许庄镇</t>
  </si>
  <si>
    <t>610523102000</t>
  </si>
  <si>
    <t>　　　朝邑镇</t>
  </si>
  <si>
    <t>610523103000</t>
  </si>
  <si>
    <t>610523104000</t>
  </si>
  <si>
    <t>　　　两宜镇</t>
  </si>
  <si>
    <t>610523105000</t>
  </si>
  <si>
    <t>　　　羌白镇</t>
  </si>
  <si>
    <t>610523106000</t>
  </si>
  <si>
    <t>　　　官池镇</t>
  </si>
  <si>
    <t>610523107000</t>
  </si>
  <si>
    <t>　　　冯村镇</t>
  </si>
  <si>
    <t>610523108000</t>
  </si>
  <si>
    <t>610523110000</t>
  </si>
  <si>
    <t>　　　下寨镇</t>
  </si>
  <si>
    <t>610523111000</t>
  </si>
  <si>
    <t>　　　韦林镇</t>
  </si>
  <si>
    <t>610523112000</t>
  </si>
  <si>
    <t>　　　范家镇</t>
  </si>
  <si>
    <t>610523113000</t>
  </si>
  <si>
    <t>610523114000</t>
  </si>
  <si>
    <t>　　　赵渡镇</t>
  </si>
  <si>
    <t>610523116000</t>
  </si>
  <si>
    <t>　　　埝桥镇</t>
  </si>
  <si>
    <t>610523117000</t>
  </si>
  <si>
    <t>610523400000</t>
  </si>
  <si>
    <t>　　　国营陕西荔北企业公司</t>
  </si>
  <si>
    <t>610523401000</t>
  </si>
  <si>
    <t>　　　国营陕西沙苑企业公司</t>
  </si>
  <si>
    <t>610523402000</t>
  </si>
  <si>
    <t>　　　国营陕西黄河企业公司</t>
  </si>
  <si>
    <t>610524000000</t>
  </si>
  <si>
    <t>610524001000</t>
  </si>
  <si>
    <t>610524101000</t>
  </si>
  <si>
    <t>610524102000</t>
  </si>
  <si>
    <t>　　　坊镇</t>
  </si>
  <si>
    <t>610524103000</t>
  </si>
  <si>
    <t>　　　洽川镇</t>
  </si>
  <si>
    <t>610524104000</t>
  </si>
  <si>
    <t>　　　新池镇</t>
  </si>
  <si>
    <t>610524105000</t>
  </si>
  <si>
    <t>　　　黑池镇</t>
  </si>
  <si>
    <t>610524106000</t>
  </si>
  <si>
    <t>　　　路井镇</t>
  </si>
  <si>
    <t>610524107000</t>
  </si>
  <si>
    <t>　　　和家庄镇</t>
  </si>
  <si>
    <t>610524108000</t>
  </si>
  <si>
    <t>610524110000</t>
  </si>
  <si>
    <t>　　　同家庄镇</t>
  </si>
  <si>
    <t>610524111000</t>
  </si>
  <si>
    <t>　　　百良镇</t>
  </si>
  <si>
    <t>610524112000</t>
  </si>
  <si>
    <t>　　　金峪镇</t>
  </si>
  <si>
    <t>610525000000</t>
  </si>
  <si>
    <t>610525001000</t>
  </si>
  <si>
    <t>610525101000</t>
  </si>
  <si>
    <t>　　　冯原镇</t>
  </si>
  <si>
    <t>610525102000</t>
  </si>
  <si>
    <t>610525103000</t>
  </si>
  <si>
    <t>　　　尧头镇</t>
  </si>
  <si>
    <t>610525104000</t>
  </si>
  <si>
    <t>610525105000</t>
  </si>
  <si>
    <t>　　　交道镇</t>
  </si>
  <si>
    <t>610525106000</t>
  </si>
  <si>
    <t>610525107000</t>
  </si>
  <si>
    <t>　　　韦庄镇</t>
  </si>
  <si>
    <t>610525108000</t>
  </si>
  <si>
    <t>　　　安里镇</t>
  </si>
  <si>
    <t>610525109000</t>
  </si>
  <si>
    <t>610526000000</t>
  </si>
  <si>
    <t>610526001000</t>
  </si>
  <si>
    <t>　　　奉先街道办事处</t>
  </si>
  <si>
    <t>610526002000</t>
  </si>
  <si>
    <t>　　　紫荆街道办事处</t>
  </si>
  <si>
    <t>610526101000</t>
  </si>
  <si>
    <t>　　　罕井镇</t>
  </si>
  <si>
    <t>610526102000</t>
  </si>
  <si>
    <t>　　　孙镇</t>
  </si>
  <si>
    <t>610526103000</t>
  </si>
  <si>
    <t>　　　兴镇</t>
  </si>
  <si>
    <t>610526104000</t>
  </si>
  <si>
    <t>　　　党睦镇</t>
  </si>
  <si>
    <t>610526105000</t>
  </si>
  <si>
    <t>610526106000</t>
  </si>
  <si>
    <t>610526107000</t>
  </si>
  <si>
    <t>　　　荆姚镇</t>
  </si>
  <si>
    <t>610526108000</t>
  </si>
  <si>
    <t>610526109000</t>
  </si>
  <si>
    <t>610526112000</t>
  </si>
  <si>
    <t>　　　洛滨镇</t>
  </si>
  <si>
    <t>610526113000</t>
  </si>
  <si>
    <t>610526114000</t>
  </si>
  <si>
    <t>　　　桥陵镇</t>
  </si>
  <si>
    <t>610526116000</t>
  </si>
  <si>
    <t>610526117000</t>
  </si>
  <si>
    <t>　　　椿林镇</t>
  </si>
  <si>
    <t>610526118000</t>
  </si>
  <si>
    <t>610527000000</t>
  </si>
  <si>
    <t>610527001000</t>
  </si>
  <si>
    <t>610527102000</t>
  </si>
  <si>
    <t>　　　尧禾镇</t>
  </si>
  <si>
    <t>610527103000</t>
  </si>
  <si>
    <t>　　　杜康镇</t>
  </si>
  <si>
    <t>610527104000</t>
  </si>
  <si>
    <t>　　　西固镇</t>
  </si>
  <si>
    <t>610527105000</t>
  </si>
  <si>
    <t>　　　林皋镇</t>
  </si>
  <si>
    <t>610527106000</t>
  </si>
  <si>
    <t>　　　史官镇</t>
  </si>
  <si>
    <t>610527107000</t>
  </si>
  <si>
    <t>　　　北塬镇</t>
  </si>
  <si>
    <t>610527109000</t>
  </si>
  <si>
    <t>　　　雷牙镇</t>
  </si>
  <si>
    <t>610528000000</t>
  </si>
  <si>
    <t>610528001000</t>
  </si>
  <si>
    <t>610528101000</t>
  </si>
  <si>
    <t>　　　庄里镇</t>
  </si>
  <si>
    <t>610528102000</t>
  </si>
  <si>
    <t>610528103000</t>
  </si>
  <si>
    <t>　　　美原镇</t>
  </si>
  <si>
    <t>610528104000</t>
  </si>
  <si>
    <t>　　　流曲镇</t>
  </si>
  <si>
    <t>610528105000</t>
  </si>
  <si>
    <t>　　　淡村镇</t>
  </si>
  <si>
    <t>610528107000</t>
  </si>
  <si>
    <t>　　　留古镇</t>
  </si>
  <si>
    <t>610528108000</t>
  </si>
  <si>
    <t>　　　老庙镇</t>
  </si>
  <si>
    <t>610528109000</t>
  </si>
  <si>
    <t>　　　薛镇</t>
  </si>
  <si>
    <t>610528110000</t>
  </si>
  <si>
    <t>　　　到贤镇</t>
  </si>
  <si>
    <t>610528111000</t>
  </si>
  <si>
    <t>610528112000</t>
  </si>
  <si>
    <t>610528113000</t>
  </si>
  <si>
    <t>　　　梅家坪镇</t>
  </si>
  <si>
    <t>610528114000</t>
  </si>
  <si>
    <t>610528115000</t>
  </si>
  <si>
    <t>610581000000</t>
  </si>
  <si>
    <t>610581001000</t>
  </si>
  <si>
    <t>610581002000</t>
  </si>
  <si>
    <t>610581100000</t>
  </si>
  <si>
    <t>610581101000</t>
  </si>
  <si>
    <t>　　　桑树坪镇</t>
  </si>
  <si>
    <t>610581103000</t>
  </si>
  <si>
    <t>　　　芝川镇</t>
  </si>
  <si>
    <t>610581104000</t>
  </si>
  <si>
    <t>610581106000</t>
  </si>
  <si>
    <t>　　　芝阳镇</t>
  </si>
  <si>
    <t>610581107000</t>
  </si>
  <si>
    <t>610582000000</t>
  </si>
  <si>
    <t>610582001000</t>
  </si>
  <si>
    <t>610582002000</t>
  </si>
  <si>
    <t>　　　岳庙街道办事处</t>
  </si>
  <si>
    <t>610582100000</t>
  </si>
  <si>
    <t>　　　孟塬镇</t>
  </si>
  <si>
    <t>610582103000</t>
  </si>
  <si>
    <t>　　　华西镇</t>
  </si>
  <si>
    <t>610582104000</t>
  </si>
  <si>
    <t>　　　罗敷镇</t>
  </si>
  <si>
    <t>610582105000</t>
  </si>
  <si>
    <t>610582400000</t>
  </si>
  <si>
    <t>　　　国营陕西华山企业公司</t>
  </si>
  <si>
    <t>610600000000</t>
  </si>
  <si>
    <t>610601000000</t>
  </si>
  <si>
    <t>610602000000</t>
  </si>
  <si>
    <t>610602001000</t>
  </si>
  <si>
    <t>　　　宝塔山街道办事处</t>
  </si>
  <si>
    <t>610602002000</t>
  </si>
  <si>
    <t>610602003000</t>
  </si>
  <si>
    <t>610602004000</t>
  </si>
  <si>
    <t>610602005000</t>
  </si>
  <si>
    <t>　　　桥沟街道办事处</t>
  </si>
  <si>
    <t>610602102000</t>
  </si>
  <si>
    <t>　　　河庄坪镇</t>
  </si>
  <si>
    <t>610602103000</t>
  </si>
  <si>
    <t>　　　李渠镇</t>
  </si>
  <si>
    <t>610602104000</t>
  </si>
  <si>
    <t>　　　姚店镇</t>
  </si>
  <si>
    <t>610602105000</t>
  </si>
  <si>
    <t>　　　青化砭镇</t>
  </si>
  <si>
    <t>610602106000</t>
  </si>
  <si>
    <t>610602107000</t>
  </si>
  <si>
    <t>610602108000</t>
  </si>
  <si>
    <t>　　　南泥湾镇</t>
  </si>
  <si>
    <t>610602109000</t>
  </si>
  <si>
    <t>　　　临镇</t>
  </si>
  <si>
    <t>610602110000</t>
  </si>
  <si>
    <t>　　　甘谷驿镇</t>
  </si>
  <si>
    <t>610602200000</t>
  </si>
  <si>
    <t>610602202000</t>
  </si>
  <si>
    <t>610602205000</t>
  </si>
  <si>
    <t>　　　麻洞川乡</t>
  </si>
  <si>
    <t>610602208000</t>
  </si>
  <si>
    <t>　　　万花山乡</t>
  </si>
  <si>
    <t>610603000000</t>
  </si>
  <si>
    <t>610603001000</t>
  </si>
  <si>
    <t>　　　真武洞街道办事处</t>
  </si>
  <si>
    <t>610603002000</t>
  </si>
  <si>
    <t>　　　金明街道办事处</t>
  </si>
  <si>
    <t>610603003000</t>
  </si>
  <si>
    <t>　　　白坪街道办事处</t>
  </si>
  <si>
    <t>610603101000</t>
  </si>
  <si>
    <t>　　　砖窑湾镇</t>
  </si>
  <si>
    <t>610603102000</t>
  </si>
  <si>
    <t>　　　沿河湾镇</t>
  </si>
  <si>
    <t>610603103000</t>
  </si>
  <si>
    <t>　　　招安镇</t>
  </si>
  <si>
    <t>610603104000</t>
  </si>
  <si>
    <t>　　　化子坪镇</t>
  </si>
  <si>
    <t>610603105000</t>
  </si>
  <si>
    <t>　　　坪桥镇</t>
  </si>
  <si>
    <t>610603106000</t>
  </si>
  <si>
    <t>610603107000</t>
  </si>
  <si>
    <t>610603108000</t>
  </si>
  <si>
    <t>　　　镰刀湾镇</t>
  </si>
  <si>
    <t>610621000000</t>
  </si>
  <si>
    <t>610621001000</t>
  </si>
  <si>
    <t>　　　七里村街道办事处</t>
  </si>
  <si>
    <t>610621101000</t>
  </si>
  <si>
    <t>　　　黑家堡镇</t>
  </si>
  <si>
    <t>610621102000</t>
  </si>
  <si>
    <t>610621103000</t>
  </si>
  <si>
    <t>　　　张家滩镇</t>
  </si>
  <si>
    <t>610621104000</t>
  </si>
  <si>
    <t>　　　交口镇</t>
  </si>
  <si>
    <t>610621106000</t>
  </si>
  <si>
    <t>　　　雷赤镇</t>
  </si>
  <si>
    <t>610621107000</t>
  </si>
  <si>
    <t>　　　罗子山镇</t>
  </si>
  <si>
    <t>610621108000</t>
  </si>
  <si>
    <t>　　　安沟镇</t>
  </si>
  <si>
    <t>610622000000</t>
  </si>
  <si>
    <t>610622001000</t>
  </si>
  <si>
    <t>　　　大禹街道办事处</t>
  </si>
  <si>
    <t>610622101000</t>
  </si>
  <si>
    <t>　　　永坪镇</t>
  </si>
  <si>
    <t>610622102000</t>
  </si>
  <si>
    <t>　　　延水关镇</t>
  </si>
  <si>
    <t>610622103000</t>
  </si>
  <si>
    <t>　　　文安驿镇</t>
  </si>
  <si>
    <t>610622104000</t>
  </si>
  <si>
    <t>　　　杨家圪台镇</t>
  </si>
  <si>
    <t>610622105000</t>
  </si>
  <si>
    <t>　　　贾家坪镇</t>
  </si>
  <si>
    <t>610622107000</t>
  </si>
  <si>
    <t>610622108000</t>
  </si>
  <si>
    <t>　　　乾坤湾镇</t>
  </si>
  <si>
    <t>610623000000</t>
  </si>
  <si>
    <t>610623001000</t>
  </si>
  <si>
    <t>　　　瓦窑堡街道办事处</t>
  </si>
  <si>
    <t>610623101000</t>
  </si>
  <si>
    <t>　　　杨家园则镇</t>
  </si>
  <si>
    <t>610623102000</t>
  </si>
  <si>
    <t>　　　玉家湾镇</t>
  </si>
  <si>
    <t>610623103000</t>
  </si>
  <si>
    <t>610623104000</t>
  </si>
  <si>
    <t>　　　马家砭镇</t>
  </si>
  <si>
    <t>610623105000</t>
  </si>
  <si>
    <t>　　　南沟岔镇</t>
  </si>
  <si>
    <t>610623106000</t>
  </si>
  <si>
    <t>　　　涧峪岔镇</t>
  </si>
  <si>
    <t>610623107000</t>
  </si>
  <si>
    <t>　　　李家岔镇</t>
  </si>
  <si>
    <t>610623108000</t>
  </si>
  <si>
    <t>　　　余家坪镇</t>
  </si>
  <si>
    <t>610625000000</t>
  </si>
  <si>
    <t>610625001000</t>
  </si>
  <si>
    <t>　　　保安街道办事处</t>
  </si>
  <si>
    <t>610625101000</t>
  </si>
  <si>
    <t>　　　杏河镇</t>
  </si>
  <si>
    <t>610625102000</t>
  </si>
  <si>
    <t>　　　顺宁镇</t>
  </si>
  <si>
    <t>610625103000</t>
  </si>
  <si>
    <t>　　　旦八镇</t>
  </si>
  <si>
    <t>610625104000</t>
  </si>
  <si>
    <t>　　　金丁镇</t>
  </si>
  <si>
    <t>610625105000</t>
  </si>
  <si>
    <t>610625106000</t>
  </si>
  <si>
    <t>　　　义正镇</t>
  </si>
  <si>
    <t>610625107000</t>
  </si>
  <si>
    <t>610626000000</t>
  </si>
  <si>
    <t>610626001000</t>
  </si>
  <si>
    <t>　　　吴起街道办事处</t>
  </si>
  <si>
    <t>610626101000</t>
  </si>
  <si>
    <t>　　　铁边城镇</t>
  </si>
  <si>
    <t>610626102000</t>
  </si>
  <si>
    <t>　　　周湾镇</t>
  </si>
  <si>
    <t>610626103000</t>
  </si>
  <si>
    <t>　　　白豹镇</t>
  </si>
  <si>
    <t>610626104000</t>
  </si>
  <si>
    <t>　　　长官庙镇</t>
  </si>
  <si>
    <t>610626105000</t>
  </si>
  <si>
    <t>610626106000</t>
  </si>
  <si>
    <t>　　　五谷城镇</t>
  </si>
  <si>
    <t>610626107000</t>
  </si>
  <si>
    <t>　　　吴仓堡镇</t>
  </si>
  <si>
    <t>610626108000</t>
  </si>
  <si>
    <t>610627000000</t>
  </si>
  <si>
    <t>610627001000</t>
  </si>
  <si>
    <t>　　　美水街道办事处</t>
  </si>
  <si>
    <t>610627101000</t>
  </si>
  <si>
    <t>　　　下寺湾镇</t>
  </si>
  <si>
    <t>610627102000</t>
  </si>
  <si>
    <t>　　　道镇</t>
  </si>
  <si>
    <t>610627103000</t>
  </si>
  <si>
    <t>610627200000</t>
  </si>
  <si>
    <t>　　　桥镇乡</t>
  </si>
  <si>
    <t>610627203000</t>
  </si>
  <si>
    <t>　　　劳山乡</t>
  </si>
  <si>
    <t>610628000000</t>
  </si>
  <si>
    <t>610628001000</t>
  </si>
  <si>
    <t>　　　茶坊街道办事处</t>
  </si>
  <si>
    <t>610628101000</t>
  </si>
  <si>
    <t>　　　羊泉镇</t>
  </si>
  <si>
    <t>610628102000</t>
  </si>
  <si>
    <t>　　　张村驿镇</t>
  </si>
  <si>
    <t>610628103000</t>
  </si>
  <si>
    <t>610628104000</t>
  </si>
  <si>
    <t>　　　直罗镇</t>
  </si>
  <si>
    <t>610628106000</t>
  </si>
  <si>
    <t>　　　牛武镇</t>
  </si>
  <si>
    <t>610628109000</t>
  </si>
  <si>
    <t>　　　寺仙镇</t>
  </si>
  <si>
    <t>610628204000</t>
  </si>
  <si>
    <t>　　　北道德乡</t>
  </si>
  <si>
    <t>610629000000</t>
  </si>
  <si>
    <t>610629001000</t>
  </si>
  <si>
    <t>　　　凤栖街道办事处</t>
  </si>
  <si>
    <t>610629101000</t>
  </si>
  <si>
    <t>610629102000</t>
  </si>
  <si>
    <t>　　　交口河镇</t>
  </si>
  <si>
    <t>610629103000</t>
  </si>
  <si>
    <t>610629104000</t>
  </si>
  <si>
    <t>　　　土基镇</t>
  </si>
  <si>
    <t>610629105000</t>
  </si>
  <si>
    <t>610629106000</t>
  </si>
  <si>
    <t>　　　槐柏镇</t>
  </si>
  <si>
    <t>610629107000</t>
  </si>
  <si>
    <t>　　　永乡镇</t>
  </si>
  <si>
    <t>610629200000</t>
  </si>
  <si>
    <t>　　　菩堤乡</t>
  </si>
  <si>
    <t>610630000000</t>
  </si>
  <si>
    <t>610630001000</t>
  </si>
  <si>
    <t>　　　丹州街道办事处</t>
  </si>
  <si>
    <t>610630101000</t>
  </si>
  <si>
    <t>610630102000</t>
  </si>
  <si>
    <t>610630104000</t>
  </si>
  <si>
    <t>　　　集义镇</t>
  </si>
  <si>
    <t>610630105000</t>
  </si>
  <si>
    <t>610630200000</t>
  </si>
  <si>
    <t>　　　英旺乡</t>
  </si>
  <si>
    <t>610630201000</t>
  </si>
  <si>
    <t>　　　交里乡</t>
  </si>
  <si>
    <t>610631000000</t>
  </si>
  <si>
    <t>610631100000</t>
  </si>
  <si>
    <t>　　　石堡镇</t>
  </si>
  <si>
    <t>610631101000</t>
  </si>
  <si>
    <t>　　　白马滩镇</t>
  </si>
  <si>
    <t>610631102000</t>
  </si>
  <si>
    <t>　　　瓦子街镇</t>
  </si>
  <si>
    <t>610631106000</t>
  </si>
  <si>
    <t>　　　界头庙镇</t>
  </si>
  <si>
    <t>610631107000</t>
  </si>
  <si>
    <t>610631205000</t>
  </si>
  <si>
    <t>　　　圪台乡</t>
  </si>
  <si>
    <t>610631206000</t>
  </si>
  <si>
    <t>　　　崾崄乡</t>
  </si>
  <si>
    <t>610632000000</t>
  </si>
  <si>
    <t>610632001000</t>
  </si>
  <si>
    <t>　　　桥山街道办事处</t>
  </si>
  <si>
    <t>610632101000</t>
  </si>
  <si>
    <t>610632102000</t>
  </si>
  <si>
    <t>　　　隆坊镇</t>
  </si>
  <si>
    <t>610632103000</t>
  </si>
  <si>
    <t>610632104000</t>
  </si>
  <si>
    <t>　　　阿党镇</t>
  </si>
  <si>
    <t>610632105000</t>
  </si>
  <si>
    <t>610700000000</t>
  </si>
  <si>
    <t>610701000000</t>
  </si>
  <si>
    <t>610702000000</t>
  </si>
  <si>
    <t>610702001000</t>
  </si>
  <si>
    <t>610702002000</t>
  </si>
  <si>
    <t>610702003000</t>
  </si>
  <si>
    <t>　　　汉中路街道办事处</t>
  </si>
  <si>
    <t>610702004000</t>
  </si>
  <si>
    <t>610702005000</t>
  </si>
  <si>
    <t>610702006000</t>
  </si>
  <si>
    <t>　　　鑫源街道办事处</t>
  </si>
  <si>
    <t>610702008000</t>
  </si>
  <si>
    <t>　　　七里街道办事处</t>
  </si>
  <si>
    <t>610702009000</t>
  </si>
  <si>
    <t>　　　龙江街道办事处</t>
  </si>
  <si>
    <t>610702100000</t>
  </si>
  <si>
    <t>　　　铺镇</t>
  </si>
  <si>
    <t>610702101000</t>
  </si>
  <si>
    <t>　　　武乡镇</t>
  </si>
  <si>
    <t>610702102000</t>
  </si>
  <si>
    <t>　　　河东店镇</t>
  </si>
  <si>
    <t>610702104000</t>
  </si>
  <si>
    <t>　　　宗营镇</t>
  </si>
  <si>
    <t>610702105000</t>
  </si>
  <si>
    <t>610702106000</t>
  </si>
  <si>
    <t>610702107000</t>
  </si>
  <si>
    <t>　　　徐望镇</t>
  </si>
  <si>
    <t>610703000000</t>
  </si>
  <si>
    <t>610703001000</t>
  </si>
  <si>
    <t>　　　汉山街道办事处</t>
  </si>
  <si>
    <t>610703101000</t>
  </si>
  <si>
    <t>　　　圣水镇</t>
  </si>
  <si>
    <t>610703102000</t>
  </si>
  <si>
    <t>　　　大河坎镇</t>
  </si>
  <si>
    <t>610703103000</t>
  </si>
  <si>
    <t>　　　协税镇</t>
  </si>
  <si>
    <t>610703104000</t>
  </si>
  <si>
    <t>610703105000</t>
  </si>
  <si>
    <t>610703106000</t>
  </si>
  <si>
    <t>610703107000</t>
  </si>
  <si>
    <t>610703108000</t>
  </si>
  <si>
    <t>　　　濂水镇</t>
  </si>
  <si>
    <t>610703109000</t>
  </si>
  <si>
    <t>　　　黄官镇</t>
  </si>
  <si>
    <t>610703110000</t>
  </si>
  <si>
    <t>　　　青树镇</t>
  </si>
  <si>
    <t>610703111000</t>
  </si>
  <si>
    <t>610703112000</t>
  </si>
  <si>
    <t>　　　牟家坝镇</t>
  </si>
  <si>
    <t>610703113000</t>
  </si>
  <si>
    <t>　　　法镇</t>
  </si>
  <si>
    <t>610703114000</t>
  </si>
  <si>
    <t>　　　湘水镇</t>
  </si>
  <si>
    <t>610703115000</t>
  </si>
  <si>
    <t>610703116000</t>
  </si>
  <si>
    <t>　　　碑坝镇</t>
  </si>
  <si>
    <t>610703117000</t>
  </si>
  <si>
    <t>　　　黎坪镇</t>
  </si>
  <si>
    <t>610703118000</t>
  </si>
  <si>
    <t>610703119000</t>
  </si>
  <si>
    <t>610703120000</t>
  </si>
  <si>
    <t>610722000000</t>
  </si>
  <si>
    <t>610722001000</t>
  </si>
  <si>
    <t>　　　博望街道办事处</t>
  </si>
  <si>
    <t>610722002000</t>
  </si>
  <si>
    <t>610722101000</t>
  </si>
  <si>
    <t>610722102000</t>
  </si>
  <si>
    <t>　　　沙河营镇</t>
  </si>
  <si>
    <t>610722103000</t>
  </si>
  <si>
    <t>　　　文川镇</t>
  </si>
  <si>
    <t>610722104000</t>
  </si>
  <si>
    <t>610722105000</t>
  </si>
  <si>
    <t>610722107000</t>
  </si>
  <si>
    <t>　　　桔园镇</t>
  </si>
  <si>
    <t>610722108000</t>
  </si>
  <si>
    <t>　　　原公镇</t>
  </si>
  <si>
    <t>610722109000</t>
  </si>
  <si>
    <t>　　　上元观镇</t>
  </si>
  <si>
    <t>610722110000</t>
  </si>
  <si>
    <t>　　　天明镇</t>
  </si>
  <si>
    <t>610722111000</t>
  </si>
  <si>
    <t>610722112000</t>
  </si>
  <si>
    <t>　　　五堵镇</t>
  </si>
  <si>
    <t>610722114000</t>
  </si>
  <si>
    <t>610722116000</t>
  </si>
  <si>
    <t>610722119000</t>
  </si>
  <si>
    <t>　　　董家营镇</t>
  </si>
  <si>
    <t>610722120000</t>
  </si>
  <si>
    <t>610722400000</t>
  </si>
  <si>
    <t>　　　陕西飞机制造公司</t>
  </si>
  <si>
    <t>610723000000</t>
  </si>
  <si>
    <t>610723001000</t>
  </si>
  <si>
    <t>　　　洋州街道办事处</t>
  </si>
  <si>
    <t>610723002000</t>
  </si>
  <si>
    <t>　　　纸坊街道办事处</t>
  </si>
  <si>
    <t>610723003000</t>
  </si>
  <si>
    <t>　　　戚氏街道办事处</t>
  </si>
  <si>
    <t>610723103000</t>
  </si>
  <si>
    <t>　　　龙亭镇</t>
  </si>
  <si>
    <t>610723104000</t>
  </si>
  <si>
    <t>　　　谢村镇</t>
  </si>
  <si>
    <t>610723105000</t>
  </si>
  <si>
    <t>　　　马畅镇</t>
  </si>
  <si>
    <t>610723107000</t>
  </si>
  <si>
    <t>610723108000</t>
  </si>
  <si>
    <t>　　　磨子桥镇</t>
  </si>
  <si>
    <t>610723109000</t>
  </si>
  <si>
    <t>　　　黄家营镇</t>
  </si>
  <si>
    <t>610723110000</t>
  </si>
  <si>
    <t>610723111000</t>
  </si>
  <si>
    <t>　　　黄金峡镇</t>
  </si>
  <si>
    <t>610723112000</t>
  </si>
  <si>
    <t>　　　槐树关镇</t>
  </si>
  <si>
    <t>610723113000</t>
  </si>
  <si>
    <t>　　　金水镇</t>
  </si>
  <si>
    <t>610723114000</t>
  </si>
  <si>
    <t>610723115000</t>
  </si>
  <si>
    <t>610723119000</t>
  </si>
  <si>
    <t>　　　八里关镇</t>
  </si>
  <si>
    <t>610723120000</t>
  </si>
  <si>
    <t>　　　桑溪镇</t>
  </si>
  <si>
    <t>610723121000</t>
  </si>
  <si>
    <t>610724000000</t>
  </si>
  <si>
    <t>610724001000</t>
  </si>
  <si>
    <t>610724002000</t>
  </si>
  <si>
    <t>610724101000</t>
  </si>
  <si>
    <t>610724102000</t>
  </si>
  <si>
    <t>610724103000</t>
  </si>
  <si>
    <t>610724104000</t>
  </si>
  <si>
    <t>　　　私渡镇</t>
  </si>
  <si>
    <t>610724105000</t>
  </si>
  <si>
    <t>610724106000</t>
  </si>
  <si>
    <t>　　　白龙塘镇</t>
  </si>
  <si>
    <t>610724108000</t>
  </si>
  <si>
    <t>610724109000</t>
  </si>
  <si>
    <t>610724110000</t>
  </si>
  <si>
    <t>　　　茶镇</t>
  </si>
  <si>
    <t>610724111000</t>
  </si>
  <si>
    <t>　　　高川镇</t>
  </si>
  <si>
    <t>610724112000</t>
  </si>
  <si>
    <t>610724114000</t>
  </si>
  <si>
    <t>610724116000</t>
  </si>
  <si>
    <t>　　　骆家坝镇</t>
  </si>
  <si>
    <t>610724117000</t>
  </si>
  <si>
    <t>610724118000</t>
  </si>
  <si>
    <t>　　　白勉峡镇</t>
  </si>
  <si>
    <t>610725000000</t>
  </si>
  <si>
    <t>610725001000</t>
  </si>
  <si>
    <t>　　　勉阳街道办事处</t>
  </si>
  <si>
    <t>610725101000</t>
  </si>
  <si>
    <t>　　　武侯镇</t>
  </si>
  <si>
    <t>610725102000</t>
  </si>
  <si>
    <t>　　　周家山镇</t>
  </si>
  <si>
    <t>610725103000</t>
  </si>
  <si>
    <t>　　　同沟寺镇</t>
  </si>
  <si>
    <t>610725105000</t>
  </si>
  <si>
    <t>　　　新街子镇</t>
  </si>
  <si>
    <t>610725106000</t>
  </si>
  <si>
    <t>　　　老道寺镇</t>
  </si>
  <si>
    <t>610725107000</t>
  </si>
  <si>
    <t>　　　褒城镇</t>
  </si>
  <si>
    <t>610725109000</t>
  </si>
  <si>
    <t>　　　金泉镇</t>
  </si>
  <si>
    <t>610725110000</t>
  </si>
  <si>
    <t>　　　定军山镇</t>
  </si>
  <si>
    <t>610725111000</t>
  </si>
  <si>
    <t>610725112000</t>
  </si>
  <si>
    <t>　　　元墩镇</t>
  </si>
  <si>
    <t>610725113000</t>
  </si>
  <si>
    <t>　　　阜川镇</t>
  </si>
  <si>
    <t>610725114000</t>
  </si>
  <si>
    <t>610725116000</t>
  </si>
  <si>
    <t>610725117000</t>
  </si>
  <si>
    <t>　　　镇川镇</t>
  </si>
  <si>
    <t>610725118000</t>
  </si>
  <si>
    <t>　　　漆树坝镇</t>
  </si>
  <si>
    <t>610725119000</t>
  </si>
  <si>
    <t>　　　张家河镇</t>
  </si>
  <si>
    <t>610725120000</t>
  </si>
  <si>
    <t>　　　长沟河镇</t>
  </si>
  <si>
    <t>610726000000</t>
  </si>
  <si>
    <t>610726001000</t>
  </si>
  <si>
    <t>610726002000</t>
  </si>
  <si>
    <t>　　　高寨子街道办事处</t>
  </si>
  <si>
    <t>610726102000</t>
  </si>
  <si>
    <t>610726103000</t>
  </si>
  <si>
    <t>　　　代家坝镇</t>
  </si>
  <si>
    <t>610726104000</t>
  </si>
  <si>
    <t>　　　阳平关镇</t>
  </si>
  <si>
    <t>610726105000</t>
  </si>
  <si>
    <t>　　　燕子砭镇</t>
  </si>
  <si>
    <t>610726106000</t>
  </si>
  <si>
    <t>610726107000</t>
  </si>
  <si>
    <t>　　　青木川镇</t>
  </si>
  <si>
    <t>610726108000</t>
  </si>
  <si>
    <t>　　　毛坝河镇</t>
  </si>
  <si>
    <t>610726109000</t>
  </si>
  <si>
    <t>　　　铁锁关镇</t>
  </si>
  <si>
    <t>610726110000</t>
  </si>
  <si>
    <t>　　　胡家坝镇</t>
  </si>
  <si>
    <t>610726111000</t>
  </si>
  <si>
    <t>610726112000</t>
  </si>
  <si>
    <t>　　　巨亭镇</t>
  </si>
  <si>
    <t>610726113000</t>
  </si>
  <si>
    <t>　　　舒家坝镇</t>
  </si>
  <si>
    <t>610726117000</t>
  </si>
  <si>
    <t>　　　太阳岭镇</t>
  </si>
  <si>
    <t>610726118000</t>
  </si>
  <si>
    <t>　　　安乐河镇</t>
  </si>
  <si>
    <t>610726119000</t>
  </si>
  <si>
    <t>　　　二郎坝镇</t>
  </si>
  <si>
    <t>610726120000</t>
  </si>
  <si>
    <t>　　　禅家岩镇</t>
  </si>
  <si>
    <t>610727000000</t>
  </si>
  <si>
    <t>610727001000</t>
  </si>
  <si>
    <t>　　　兴州街道办事处</t>
  </si>
  <si>
    <t>610727002000</t>
  </si>
  <si>
    <t>　　　横现河街道办事处</t>
  </si>
  <si>
    <t>610727101000</t>
  </si>
  <si>
    <t>　　　接官亭镇</t>
  </si>
  <si>
    <t>610727102000</t>
  </si>
  <si>
    <t>　　　西淮坝镇</t>
  </si>
  <si>
    <t>610727103000</t>
  </si>
  <si>
    <t>610727104000</t>
  </si>
  <si>
    <t>　　　金家河镇</t>
  </si>
  <si>
    <t>610727105000</t>
  </si>
  <si>
    <t>　　　徐家坪镇</t>
  </si>
  <si>
    <t>610727106000</t>
  </si>
  <si>
    <t>　　　白水江镇</t>
  </si>
  <si>
    <t>610727107000</t>
  </si>
  <si>
    <t>　　　硖口驿镇</t>
  </si>
  <si>
    <t>610727108000</t>
  </si>
  <si>
    <t>　　　马蹄湾镇</t>
  </si>
  <si>
    <t>610727109000</t>
  </si>
  <si>
    <t>　　　乐素河镇</t>
  </si>
  <si>
    <t>610727110000</t>
  </si>
  <si>
    <t>　　　郭镇</t>
  </si>
  <si>
    <t>610727111000</t>
  </si>
  <si>
    <t>　　　黑河镇</t>
  </si>
  <si>
    <t>610727112000</t>
  </si>
  <si>
    <t>　　　白雀寺镇</t>
  </si>
  <si>
    <t>610727113000</t>
  </si>
  <si>
    <t>　　　仙台坝镇</t>
  </si>
  <si>
    <t>610727114000</t>
  </si>
  <si>
    <t>　　　五龙洞镇</t>
  </si>
  <si>
    <t>610727115000</t>
  </si>
  <si>
    <t>610728000000</t>
  </si>
  <si>
    <t>610728001000</t>
  </si>
  <si>
    <t>　　　泾洋街道办事处</t>
  </si>
  <si>
    <t>610728101000</t>
  </si>
  <si>
    <t>　　　渔渡镇</t>
  </si>
  <si>
    <t>610728102000</t>
  </si>
  <si>
    <t>　　　盐场镇</t>
  </si>
  <si>
    <t>610728103000</t>
  </si>
  <si>
    <t>610728104000</t>
  </si>
  <si>
    <t>　　　巴庙镇</t>
  </si>
  <si>
    <t>610728105000</t>
  </si>
  <si>
    <t>610728106000</t>
  </si>
  <si>
    <t>610728107000</t>
  </si>
  <si>
    <t>610728108000</t>
  </si>
  <si>
    <t>　　　简池镇</t>
  </si>
  <si>
    <t>610728109000</t>
  </si>
  <si>
    <t>　　　碾子镇</t>
  </si>
  <si>
    <t>610728110000</t>
  </si>
  <si>
    <t>　　　小洋镇</t>
  </si>
  <si>
    <t>610728111000</t>
  </si>
  <si>
    <t>　　　青水镇</t>
  </si>
  <si>
    <t>610728112000</t>
  </si>
  <si>
    <t>　　　赤南镇</t>
  </si>
  <si>
    <t>610728113000</t>
  </si>
  <si>
    <t>610728114000</t>
  </si>
  <si>
    <t>　　　杨家河镇</t>
  </si>
  <si>
    <t>610728115000</t>
  </si>
  <si>
    <t>610728116000</t>
  </si>
  <si>
    <t>　　　黎坝镇</t>
  </si>
  <si>
    <t>610728117000</t>
  </si>
  <si>
    <t>　　　仁村镇</t>
  </si>
  <si>
    <t>610728118000</t>
  </si>
  <si>
    <t>610728120000</t>
  </si>
  <si>
    <t>610729000000</t>
  </si>
  <si>
    <t>610729001000</t>
  </si>
  <si>
    <t>　　　紫柏街道办事处</t>
  </si>
  <si>
    <t>610729101000</t>
  </si>
  <si>
    <t>610729102000</t>
  </si>
  <si>
    <t>　　　武关驿镇</t>
  </si>
  <si>
    <t>610729103000</t>
  </si>
  <si>
    <t>　　　留侯镇</t>
  </si>
  <si>
    <t>610729104000</t>
  </si>
  <si>
    <t>610729105000</t>
  </si>
  <si>
    <t>610729106000</t>
  </si>
  <si>
    <t>　　　火烧店镇</t>
  </si>
  <si>
    <t>610729107000</t>
  </si>
  <si>
    <t>　　　青桥驿镇</t>
  </si>
  <si>
    <t>610730000000</t>
  </si>
  <si>
    <t>610730001000</t>
  </si>
  <si>
    <t>　　　袁家庄街道办事处</t>
  </si>
  <si>
    <t>610730101000</t>
  </si>
  <si>
    <t>610730102000</t>
  </si>
  <si>
    <t>610730103000</t>
  </si>
  <si>
    <t>　　　西岔河镇</t>
  </si>
  <si>
    <t>610730104000</t>
  </si>
  <si>
    <t>　　　岳坝镇</t>
  </si>
  <si>
    <t>610730105000</t>
  </si>
  <si>
    <t>　　　长角坝镇</t>
  </si>
  <si>
    <t>610730106000</t>
  </si>
  <si>
    <t>　　　石墩河镇</t>
  </si>
  <si>
    <t>610800000000</t>
  </si>
  <si>
    <t>610801000000</t>
  </si>
  <si>
    <t>610802000000</t>
  </si>
  <si>
    <t>610802001000</t>
  </si>
  <si>
    <t>610802002000</t>
  </si>
  <si>
    <t>610802003000</t>
  </si>
  <si>
    <t>　　　上郡路街道办事处</t>
  </si>
  <si>
    <t>610802004000</t>
  </si>
  <si>
    <t>　　　新明楼街道办事处</t>
  </si>
  <si>
    <t>610802005000</t>
  </si>
  <si>
    <t>　　　驼峰路街道办事处</t>
  </si>
  <si>
    <t>610802006000</t>
  </si>
  <si>
    <t>　　　崇文路街道办事处</t>
  </si>
  <si>
    <t>610802007000</t>
  </si>
  <si>
    <t>　　　航宇路街道办事处</t>
  </si>
  <si>
    <t>610802008000</t>
  </si>
  <si>
    <t>　　　长城路街道办事处</t>
  </si>
  <si>
    <t>610802009000</t>
  </si>
  <si>
    <t>　　　金沙路街道办事处</t>
  </si>
  <si>
    <t>610802010000</t>
  </si>
  <si>
    <t>　　　朝阳路街道办事处</t>
  </si>
  <si>
    <t>610802011000</t>
  </si>
  <si>
    <t>　　　沙河路街道办事处</t>
  </si>
  <si>
    <t>610802012000</t>
  </si>
  <si>
    <t>　　　明珠路街道办事处</t>
  </si>
  <si>
    <t>610802100000</t>
  </si>
  <si>
    <t>　　　鱼河镇</t>
  </si>
  <si>
    <t>610802101000</t>
  </si>
  <si>
    <t>　　　上盐湾镇</t>
  </si>
  <si>
    <t>610802102000</t>
  </si>
  <si>
    <t>610802105000</t>
  </si>
  <si>
    <t>　　　麻黄梁镇</t>
  </si>
  <si>
    <t>610802106000</t>
  </si>
  <si>
    <t>　　　牛家梁镇</t>
  </si>
  <si>
    <t>610802107000</t>
  </si>
  <si>
    <t>　　　金鸡滩镇</t>
  </si>
  <si>
    <t>610802108000</t>
  </si>
  <si>
    <t>　　　马合镇</t>
  </si>
  <si>
    <t>610802109000</t>
  </si>
  <si>
    <t>　　　巴拉素镇</t>
  </si>
  <si>
    <t>610802111000</t>
  </si>
  <si>
    <t>　　　鱼河峁镇</t>
  </si>
  <si>
    <t>610802112000</t>
  </si>
  <si>
    <t>610802113000</t>
  </si>
  <si>
    <t>　　　古塔镇</t>
  </si>
  <si>
    <t>610802114000</t>
  </si>
  <si>
    <t>　　　大河塔镇</t>
  </si>
  <si>
    <t>610802115000</t>
  </si>
  <si>
    <t>　　　小纪汗镇</t>
  </si>
  <si>
    <t>610802116000</t>
  </si>
  <si>
    <t>　　　芹河镇</t>
  </si>
  <si>
    <t>610802205000</t>
  </si>
  <si>
    <t>　　　孟家湾乡</t>
  </si>
  <si>
    <t>610802206000</t>
  </si>
  <si>
    <t>　　　小壕兔乡</t>
  </si>
  <si>
    <t>610802207000</t>
  </si>
  <si>
    <t>　　　岔河则乡</t>
  </si>
  <si>
    <t>610802208000</t>
  </si>
  <si>
    <t>　　　补浪河乡</t>
  </si>
  <si>
    <t>610802209000</t>
  </si>
  <si>
    <t>　　　红石桥乡</t>
  </si>
  <si>
    <t>610803000000</t>
  </si>
  <si>
    <t>610803001000</t>
  </si>
  <si>
    <t>　　　横山街道办事处</t>
  </si>
  <si>
    <t>610803101000</t>
  </si>
  <si>
    <t>610803102000</t>
  </si>
  <si>
    <t>　　　高镇</t>
  </si>
  <si>
    <t>610803103000</t>
  </si>
  <si>
    <t>　　　武镇</t>
  </si>
  <si>
    <t>610803104000</t>
  </si>
  <si>
    <t>　　　党岔镇</t>
  </si>
  <si>
    <t>610803105000</t>
  </si>
  <si>
    <t>610803106000</t>
  </si>
  <si>
    <t>610803107000</t>
  </si>
  <si>
    <t>　　　殿市镇</t>
  </si>
  <si>
    <t>610803108000</t>
  </si>
  <si>
    <t>　　　塔湾镇</t>
  </si>
  <si>
    <t>610803109000</t>
  </si>
  <si>
    <t>　　　赵石畔镇</t>
  </si>
  <si>
    <t>610803110000</t>
  </si>
  <si>
    <t>　　　魏家楼镇</t>
  </si>
  <si>
    <t>610803111000</t>
  </si>
  <si>
    <t>　　　韩岔镇</t>
  </si>
  <si>
    <t>610803112000</t>
  </si>
  <si>
    <t>　　　白界镇</t>
  </si>
  <si>
    <t>610803113000</t>
  </si>
  <si>
    <t>　　　雷龙湾镇</t>
  </si>
  <si>
    <t>610822000000</t>
  </si>
  <si>
    <t>610822100000</t>
  </si>
  <si>
    <t>　　　府谷镇</t>
  </si>
  <si>
    <t>610822101000</t>
  </si>
  <si>
    <t>　　　黄甫镇</t>
  </si>
  <si>
    <t>610822103000</t>
  </si>
  <si>
    <t>　　　哈镇</t>
  </si>
  <si>
    <t>610822104000</t>
  </si>
  <si>
    <t>　　　庙沟门镇</t>
  </si>
  <si>
    <t>610822105000</t>
  </si>
  <si>
    <t>610822106000</t>
  </si>
  <si>
    <t>610822107000</t>
  </si>
  <si>
    <t>610822108000</t>
  </si>
  <si>
    <t>　　　大昌汗镇</t>
  </si>
  <si>
    <t>610822109000</t>
  </si>
  <si>
    <t>610822110000</t>
  </si>
  <si>
    <t>610822111000</t>
  </si>
  <si>
    <t>　　　老高川镇</t>
  </si>
  <si>
    <t>610822112000</t>
  </si>
  <si>
    <t>610822113000</t>
  </si>
  <si>
    <t>610822114000</t>
  </si>
  <si>
    <t>　　　田家寨镇</t>
  </si>
  <si>
    <t>610824000000</t>
  </si>
  <si>
    <t>610824001000</t>
  </si>
  <si>
    <t>　　　张家畔街道办事处</t>
  </si>
  <si>
    <t>610824101000</t>
  </si>
  <si>
    <t>610824102000</t>
  </si>
  <si>
    <t>　　　青阳岔镇</t>
  </si>
  <si>
    <t>610824103000</t>
  </si>
  <si>
    <t>　　　宁条梁镇</t>
  </si>
  <si>
    <t>610824104000</t>
  </si>
  <si>
    <t>610824105000</t>
  </si>
  <si>
    <t>　　　红墩界镇</t>
  </si>
  <si>
    <t>610824106000</t>
  </si>
  <si>
    <t>　　　杨桥畔镇</t>
  </si>
  <si>
    <t>610824107000</t>
  </si>
  <si>
    <t>　　　王渠则镇</t>
  </si>
  <si>
    <t>610824108000</t>
  </si>
  <si>
    <t>　　　中山涧镇</t>
  </si>
  <si>
    <t>610824109000</t>
  </si>
  <si>
    <t>　　　杨米涧镇</t>
  </si>
  <si>
    <t>610824110000</t>
  </si>
  <si>
    <t>　　　天赐湾镇</t>
  </si>
  <si>
    <t>610824111000</t>
  </si>
  <si>
    <t>610824112000</t>
  </si>
  <si>
    <t>　　　龙洲镇</t>
  </si>
  <si>
    <t>610824113000</t>
  </si>
  <si>
    <t>　　　黄蒿界镇</t>
  </si>
  <si>
    <t>610824114000</t>
  </si>
  <si>
    <t>　　　海则滩镇</t>
  </si>
  <si>
    <t>610824115000</t>
  </si>
  <si>
    <t>　　　席麻湾镇</t>
  </si>
  <si>
    <t>610824116000</t>
  </si>
  <si>
    <t>　　　镇靖镇</t>
  </si>
  <si>
    <t>610825000000</t>
  </si>
  <si>
    <t>610825001000</t>
  </si>
  <si>
    <t>　　　定边街道办事处</t>
  </si>
  <si>
    <t>610825101000</t>
  </si>
  <si>
    <t>　　　贺圈镇</t>
  </si>
  <si>
    <t>610825102000</t>
  </si>
  <si>
    <t>　　　红柳沟镇</t>
  </si>
  <si>
    <t>610825103000</t>
  </si>
  <si>
    <t>　　　砖井镇</t>
  </si>
  <si>
    <t>610825104000</t>
  </si>
  <si>
    <t>610825105000</t>
  </si>
  <si>
    <t>610825106000</t>
  </si>
  <si>
    <t>　　　堆子梁镇</t>
  </si>
  <si>
    <t>610825107000</t>
  </si>
  <si>
    <t>　　　白湾子镇</t>
  </si>
  <si>
    <t>610825108000</t>
  </si>
  <si>
    <t>　　　姬塬镇</t>
  </si>
  <si>
    <t>610825109000</t>
  </si>
  <si>
    <t>　　　杨井镇</t>
  </si>
  <si>
    <t>610825110000</t>
  </si>
  <si>
    <t>　　　新安边镇</t>
  </si>
  <si>
    <t>610825111000</t>
  </si>
  <si>
    <t>　　　张崾先镇</t>
  </si>
  <si>
    <t>610825112000</t>
  </si>
  <si>
    <t>　　　樊学镇</t>
  </si>
  <si>
    <t>610825113000</t>
  </si>
  <si>
    <t>　　　盐场堡镇</t>
  </si>
  <si>
    <t>610825114000</t>
  </si>
  <si>
    <t>　　　郝滩镇</t>
  </si>
  <si>
    <t>610825202000</t>
  </si>
  <si>
    <t>　　　石洞沟乡</t>
  </si>
  <si>
    <t>610825204000</t>
  </si>
  <si>
    <t>　　　油房庄乡</t>
  </si>
  <si>
    <t>610825207000</t>
  </si>
  <si>
    <t>　　　冯地坑乡</t>
  </si>
  <si>
    <t>610825210000</t>
  </si>
  <si>
    <t>　　　学庄乡</t>
  </si>
  <si>
    <t>610826000000</t>
  </si>
  <si>
    <t>610826100000</t>
  </si>
  <si>
    <t>　　　名州镇</t>
  </si>
  <si>
    <t>610826101000</t>
  </si>
  <si>
    <t>　　　薛家峁镇</t>
  </si>
  <si>
    <t>610826102000</t>
  </si>
  <si>
    <t>　　　崔家湾镇</t>
  </si>
  <si>
    <t>610826103000</t>
  </si>
  <si>
    <t>　　　定仙墕镇</t>
  </si>
  <si>
    <t>610826104000</t>
  </si>
  <si>
    <t>　　　枣林坪镇</t>
  </si>
  <si>
    <t>610826105000</t>
  </si>
  <si>
    <t>610826106000</t>
  </si>
  <si>
    <t>　　　吉镇</t>
  </si>
  <si>
    <t>610826107000</t>
  </si>
  <si>
    <t>　　　薛家河镇</t>
  </si>
  <si>
    <t>610826108000</t>
  </si>
  <si>
    <t>　　　四十铺镇</t>
  </si>
  <si>
    <t>610826109000</t>
  </si>
  <si>
    <t>　　　石家湾镇</t>
  </si>
  <si>
    <t>610826110000</t>
  </si>
  <si>
    <t>610826111000</t>
  </si>
  <si>
    <t>　　　中角镇</t>
  </si>
  <si>
    <t>610826112000</t>
  </si>
  <si>
    <t>　　　满堂川镇</t>
  </si>
  <si>
    <t>610826113000</t>
  </si>
  <si>
    <t>　　　张家砭镇</t>
  </si>
  <si>
    <t>610826114000</t>
  </si>
  <si>
    <t>　　　白家硷镇</t>
  </si>
  <si>
    <t>610827000000</t>
  </si>
  <si>
    <t>610827001000</t>
  </si>
  <si>
    <t>　　　银州街道办事处</t>
  </si>
  <si>
    <t>610827101000</t>
  </si>
  <si>
    <t>　　　桃镇</t>
  </si>
  <si>
    <t>610827102000</t>
  </si>
  <si>
    <t>610827103000</t>
  </si>
  <si>
    <t>　　　杨家沟镇</t>
  </si>
  <si>
    <t>610827104000</t>
  </si>
  <si>
    <t>　　　杜家石沟镇</t>
  </si>
  <si>
    <t>610827105000</t>
  </si>
  <si>
    <t>　　　沙家店镇</t>
  </si>
  <si>
    <t>610827106000</t>
  </si>
  <si>
    <t>　　　印斗镇</t>
  </si>
  <si>
    <t>610827107000</t>
  </si>
  <si>
    <t>　　　郭兴庄镇</t>
  </si>
  <si>
    <t>610827108000</t>
  </si>
  <si>
    <t>610828000000</t>
  </si>
  <si>
    <t>610828001000</t>
  </si>
  <si>
    <t>　　　佳州街道办事处</t>
  </si>
  <si>
    <t>610828101000</t>
  </si>
  <si>
    <t>　　　坑镇</t>
  </si>
  <si>
    <t>610828102000</t>
  </si>
  <si>
    <t>　　　店镇</t>
  </si>
  <si>
    <t>610828103000</t>
  </si>
  <si>
    <t>　　　乌镇</t>
  </si>
  <si>
    <t>610828104000</t>
  </si>
  <si>
    <t>　　　金明寺镇</t>
  </si>
  <si>
    <t>610828105000</t>
  </si>
  <si>
    <t>　　　通镇</t>
  </si>
  <si>
    <t>610828106000</t>
  </si>
  <si>
    <t>　　　王家砭镇</t>
  </si>
  <si>
    <t>610828107000</t>
  </si>
  <si>
    <t>　　　方塌镇</t>
  </si>
  <si>
    <t>610828108000</t>
  </si>
  <si>
    <t>　　　朱家坬镇</t>
  </si>
  <si>
    <t>610828109000</t>
  </si>
  <si>
    <t>　　　螅镇</t>
  </si>
  <si>
    <t>610828110000</t>
  </si>
  <si>
    <t>　　　朱官寨镇</t>
  </si>
  <si>
    <t>610828111000</t>
  </si>
  <si>
    <t>　　　刘国具镇</t>
  </si>
  <si>
    <t>610828112000</t>
  </si>
  <si>
    <t>　　　木头峪镇</t>
  </si>
  <si>
    <t>610829000000</t>
  </si>
  <si>
    <t>610829001000</t>
  </si>
  <si>
    <t>　　　宋家川街道办事处</t>
  </si>
  <si>
    <t>610829101000</t>
  </si>
  <si>
    <t>　　　辛家沟镇</t>
  </si>
  <si>
    <t>610829102000</t>
  </si>
  <si>
    <t>　　　郭家沟镇</t>
  </si>
  <si>
    <t>610829103000</t>
  </si>
  <si>
    <t>　　　寇家塬镇</t>
  </si>
  <si>
    <t>610829104000</t>
  </si>
  <si>
    <t>　　　岔上镇</t>
  </si>
  <si>
    <t>610829105000</t>
  </si>
  <si>
    <t>　　　张家山镇</t>
  </si>
  <si>
    <t>610830000000</t>
  </si>
  <si>
    <t>610830100000</t>
  </si>
  <si>
    <t>　　　宽州镇</t>
  </si>
  <si>
    <t>610830101000</t>
  </si>
  <si>
    <t>　　　石咀驿镇</t>
  </si>
  <si>
    <t>610830102000</t>
  </si>
  <si>
    <t>　　　折家坪镇</t>
  </si>
  <si>
    <t>610830103000</t>
  </si>
  <si>
    <t>　　　玉家河镇</t>
  </si>
  <si>
    <t>610830104000</t>
  </si>
  <si>
    <t>　　　高杰村镇</t>
  </si>
  <si>
    <t>610830105000</t>
  </si>
  <si>
    <t>　　　李家塔镇</t>
  </si>
  <si>
    <t>610830106000</t>
  </si>
  <si>
    <t>　　　店则沟镇</t>
  </si>
  <si>
    <t>610830107000</t>
  </si>
  <si>
    <t>　　　解家沟镇</t>
  </si>
  <si>
    <t>610830108000</t>
  </si>
  <si>
    <t>　　　下廿里铺镇</t>
  </si>
  <si>
    <t>610831000000</t>
  </si>
  <si>
    <t>610831001000</t>
  </si>
  <si>
    <t>　　　双湖峪街道办事处</t>
  </si>
  <si>
    <t>610831101000</t>
  </si>
  <si>
    <t>　　　何家集镇</t>
  </si>
  <si>
    <t>610831102000</t>
  </si>
  <si>
    <t>　　　老君殿镇</t>
  </si>
  <si>
    <t>610831103000</t>
  </si>
  <si>
    <t>　　　裴家湾镇</t>
  </si>
  <si>
    <t>610831104000</t>
  </si>
  <si>
    <t>　　　苗家坪镇</t>
  </si>
  <si>
    <t>610831105000</t>
  </si>
  <si>
    <t>　　　三川口镇</t>
  </si>
  <si>
    <t>610831106000</t>
  </si>
  <si>
    <t>　　　马蹄沟镇</t>
  </si>
  <si>
    <t>610831107000</t>
  </si>
  <si>
    <t>　　　周家硷镇</t>
  </si>
  <si>
    <t>610831108000</t>
  </si>
  <si>
    <t>　　　电市镇</t>
  </si>
  <si>
    <t>610831109000</t>
  </si>
  <si>
    <t>610831110000</t>
  </si>
  <si>
    <t>　　　淮宁湾镇</t>
  </si>
  <si>
    <t>610831111000</t>
  </si>
  <si>
    <t>　　　马岔镇</t>
  </si>
  <si>
    <t>610831200000</t>
  </si>
  <si>
    <t>　　　驼耳巷乡</t>
  </si>
  <si>
    <t>610881000000</t>
  </si>
  <si>
    <t>610881100000</t>
  </si>
  <si>
    <t>　　　神木镇</t>
  </si>
  <si>
    <t>610881101000</t>
  </si>
  <si>
    <t>　　　高家堡镇</t>
  </si>
  <si>
    <t>610881102000</t>
  </si>
  <si>
    <t>　　　店塔镇</t>
  </si>
  <si>
    <t>610881103000</t>
  </si>
  <si>
    <t>　　　孙家岔镇</t>
  </si>
  <si>
    <t>610881104000</t>
  </si>
  <si>
    <t>　　　大柳塔镇</t>
  </si>
  <si>
    <t>610881105000</t>
  </si>
  <si>
    <t>　　　花石崖镇</t>
  </si>
  <si>
    <t>610881106000</t>
  </si>
  <si>
    <t>　　　中鸡镇</t>
  </si>
  <si>
    <t>610881107000</t>
  </si>
  <si>
    <t>　　　贺家川镇</t>
  </si>
  <si>
    <t>610881108000</t>
  </si>
  <si>
    <t>　　　尔林兔镇</t>
  </si>
  <si>
    <t>610881109000</t>
  </si>
  <si>
    <t>　　　万镇</t>
  </si>
  <si>
    <t>610881110000</t>
  </si>
  <si>
    <t>　　　大保当镇</t>
  </si>
  <si>
    <t>610881111000</t>
  </si>
  <si>
    <t>　　　马镇</t>
  </si>
  <si>
    <t>610881112000</t>
  </si>
  <si>
    <t>　　　栏杆堡镇</t>
  </si>
  <si>
    <t>610881113000</t>
  </si>
  <si>
    <t>　　　沙峁镇</t>
  </si>
  <si>
    <t>610881114000</t>
  </si>
  <si>
    <t>　　　锦界镇</t>
  </si>
  <si>
    <t>610900000000</t>
  </si>
  <si>
    <t>610901000000</t>
  </si>
  <si>
    <t>610902000000</t>
  </si>
  <si>
    <t>610902001000</t>
  </si>
  <si>
    <t>610902002000</t>
  </si>
  <si>
    <t>610902003000</t>
  </si>
  <si>
    <t>610902004000</t>
  </si>
  <si>
    <t>　　　建民办事处</t>
  </si>
  <si>
    <t>610902100000</t>
  </si>
  <si>
    <t>610902101000</t>
  </si>
  <si>
    <t>　　　张滩镇</t>
  </si>
  <si>
    <t>610902102000</t>
  </si>
  <si>
    <t>　　　瀛湖镇</t>
  </si>
  <si>
    <t>610902104000</t>
  </si>
  <si>
    <t>610902107000</t>
  </si>
  <si>
    <t>　　　恒口镇</t>
  </si>
  <si>
    <t>610902109000</t>
  </si>
  <si>
    <t>　　　吉河镇</t>
  </si>
  <si>
    <t>610902110000</t>
  </si>
  <si>
    <t>610902111000</t>
  </si>
  <si>
    <t>　　　大竹园镇</t>
  </si>
  <si>
    <t>610902112000</t>
  </si>
  <si>
    <t>610902114000</t>
  </si>
  <si>
    <t>　　　茨沟镇</t>
  </si>
  <si>
    <t>610902115000</t>
  </si>
  <si>
    <t>610902116000</t>
  </si>
  <si>
    <t>　　　沈坝镇</t>
  </si>
  <si>
    <t>610902117000</t>
  </si>
  <si>
    <t>610902118000</t>
  </si>
  <si>
    <t>　　　叶坪镇</t>
  </si>
  <si>
    <t>610902119000</t>
  </si>
  <si>
    <t>610902120000</t>
  </si>
  <si>
    <t>610902121000</t>
  </si>
  <si>
    <t>610902122000</t>
  </si>
  <si>
    <t>　　　早阳镇</t>
  </si>
  <si>
    <t>610902123000</t>
  </si>
  <si>
    <t>　　　关家镇</t>
  </si>
  <si>
    <t>610902124000</t>
  </si>
  <si>
    <t>610902125000</t>
  </si>
  <si>
    <t>　　　坝河镇</t>
  </si>
  <si>
    <t>610902128000</t>
  </si>
  <si>
    <t>　　　牛蹄镇</t>
  </si>
  <si>
    <t>610902130000</t>
  </si>
  <si>
    <t>　　　晏坝镇</t>
  </si>
  <si>
    <t>610902132000</t>
  </si>
  <si>
    <t>　　　谭坝镇</t>
  </si>
  <si>
    <t>610921000000</t>
  </si>
  <si>
    <t>610921100000</t>
  </si>
  <si>
    <t>610921101000</t>
  </si>
  <si>
    <t>　　　涧池镇</t>
  </si>
  <si>
    <t>610921102000</t>
  </si>
  <si>
    <t>　　　蒲溪镇</t>
  </si>
  <si>
    <t>610921103000</t>
  </si>
  <si>
    <t>610921104000</t>
  </si>
  <si>
    <t>　　　双乳镇</t>
  </si>
  <si>
    <t>610921105000</t>
  </si>
  <si>
    <t>　　　铁佛寺镇</t>
  </si>
  <si>
    <t>610921107000</t>
  </si>
  <si>
    <t>　　　漩涡镇</t>
  </si>
  <si>
    <t>610921108000</t>
  </si>
  <si>
    <t>610921110000</t>
  </si>
  <si>
    <t>610921112000</t>
  </si>
  <si>
    <t>　　　观音河镇</t>
  </si>
  <si>
    <t>610922000000</t>
  </si>
  <si>
    <t>610922100000</t>
  </si>
  <si>
    <t>610922101000</t>
  </si>
  <si>
    <t>　　　饶峰镇</t>
  </si>
  <si>
    <t>610922102000</t>
  </si>
  <si>
    <t>610922103000</t>
  </si>
  <si>
    <t>　　　迎丰镇</t>
  </si>
  <si>
    <t>610922104000</t>
  </si>
  <si>
    <t>610922105000</t>
  </si>
  <si>
    <t>　　　后柳镇</t>
  </si>
  <si>
    <t>610922106000</t>
  </si>
  <si>
    <t>　　　喜河镇</t>
  </si>
  <si>
    <t>610922107000</t>
  </si>
  <si>
    <t>　　　熨斗镇</t>
  </si>
  <si>
    <t>610922108000</t>
  </si>
  <si>
    <t>　　　云雾山镇</t>
  </si>
  <si>
    <t>610922109000</t>
  </si>
  <si>
    <t>　　　中池镇</t>
  </si>
  <si>
    <t>610922110000</t>
  </si>
  <si>
    <t>　　　曾溪镇</t>
  </si>
  <si>
    <t>610923000000</t>
  </si>
  <si>
    <t>610923100000</t>
  </si>
  <si>
    <t>610923101000</t>
  </si>
  <si>
    <t>　　　四亩地镇</t>
  </si>
  <si>
    <t>610923102000</t>
  </si>
  <si>
    <t>610923104000</t>
  </si>
  <si>
    <t>　　　广货街镇</t>
  </si>
  <si>
    <t>610923105000</t>
  </si>
  <si>
    <t>610923106000</t>
  </si>
  <si>
    <t>　　　筒车湾镇</t>
  </si>
  <si>
    <t>610923108000</t>
  </si>
  <si>
    <t>610923109000</t>
  </si>
  <si>
    <t>　　　皇冠镇</t>
  </si>
  <si>
    <t>610923110000</t>
  </si>
  <si>
    <t>　　　太山庙镇</t>
  </si>
  <si>
    <t>610923111000</t>
  </si>
  <si>
    <t>610923113000</t>
  </si>
  <si>
    <t>610924000000</t>
  </si>
  <si>
    <t>610924100000</t>
  </si>
  <si>
    <t>610924101000</t>
  </si>
  <si>
    <t>610924102000</t>
  </si>
  <si>
    <t>610924103000</t>
  </si>
  <si>
    <t>　　　焕古镇</t>
  </si>
  <si>
    <t>610924104000</t>
  </si>
  <si>
    <t>610924105000</t>
  </si>
  <si>
    <t>　　　洞河镇</t>
  </si>
  <si>
    <t>610924106000</t>
  </si>
  <si>
    <t>　　　洄水镇</t>
  </si>
  <si>
    <t>610924108000</t>
  </si>
  <si>
    <t>610924109000</t>
  </si>
  <si>
    <t>610924110000</t>
  </si>
  <si>
    <t>　　　红椿镇</t>
  </si>
  <si>
    <t>610924111000</t>
  </si>
  <si>
    <t>610924112000</t>
  </si>
  <si>
    <t>610924113000</t>
  </si>
  <si>
    <t>　　　瓦庙镇</t>
  </si>
  <si>
    <t>610924114000</t>
  </si>
  <si>
    <t>610924115000</t>
  </si>
  <si>
    <t>　　　双安镇</t>
  </si>
  <si>
    <t>610924116000</t>
  </si>
  <si>
    <t>　　　东木镇</t>
  </si>
  <si>
    <t>610924117000</t>
  </si>
  <si>
    <t>610925000000</t>
  </si>
  <si>
    <t>610925100000</t>
  </si>
  <si>
    <t>610925101000</t>
  </si>
  <si>
    <t>　　　佐龙镇</t>
  </si>
  <si>
    <t>610925103000</t>
  </si>
  <si>
    <t>　　　滔河镇</t>
  </si>
  <si>
    <t>610925104000</t>
  </si>
  <si>
    <t>　　　官元镇</t>
  </si>
  <si>
    <t>610925105000</t>
  </si>
  <si>
    <t>610925106000</t>
  </si>
  <si>
    <t>610925107000</t>
  </si>
  <si>
    <t>　　　大道河镇</t>
  </si>
  <si>
    <t>610925109000</t>
  </si>
  <si>
    <t>　　　堰门镇</t>
  </si>
  <si>
    <t>610925111000</t>
  </si>
  <si>
    <t>　　　蔺河镇</t>
  </si>
  <si>
    <t>610925112000</t>
  </si>
  <si>
    <t>　　　四季镇</t>
  </si>
  <si>
    <t>610925114000</t>
  </si>
  <si>
    <t>　　　孟石岭镇</t>
  </si>
  <si>
    <t>610925115000</t>
  </si>
  <si>
    <t>　　　南宫山镇</t>
  </si>
  <si>
    <t>610926000000</t>
  </si>
  <si>
    <t>610926100000</t>
  </si>
  <si>
    <t>610926101000</t>
  </si>
  <si>
    <t>610926102000</t>
  </si>
  <si>
    <t>　　　老县镇</t>
  </si>
  <si>
    <t>610926103000</t>
  </si>
  <si>
    <t>610926104000</t>
  </si>
  <si>
    <t>610926105000</t>
  </si>
  <si>
    <t>610926106000</t>
  </si>
  <si>
    <t>　　　广佛镇</t>
  </si>
  <si>
    <t>610926107000</t>
  </si>
  <si>
    <t>　　　八仙镇</t>
  </si>
  <si>
    <t>610926108000</t>
  </si>
  <si>
    <t>610926109000</t>
  </si>
  <si>
    <t>　　　正阳镇</t>
  </si>
  <si>
    <t>610926110000</t>
  </si>
  <si>
    <t>610927000000</t>
  </si>
  <si>
    <t>610927100000</t>
  </si>
  <si>
    <t>610927101000</t>
  </si>
  <si>
    <t>610927102000</t>
  </si>
  <si>
    <t>　　　牛头店镇</t>
  </si>
  <si>
    <t>610927103000</t>
  </si>
  <si>
    <t>　　　钟宝镇</t>
  </si>
  <si>
    <t>610927105000</t>
  </si>
  <si>
    <t>　　　上竹镇</t>
  </si>
  <si>
    <t>610927106000</t>
  </si>
  <si>
    <t>　　　华坪镇</t>
  </si>
  <si>
    <t>610927108000</t>
  </si>
  <si>
    <t>　　　曙坪镇</t>
  </si>
  <si>
    <t>610928000000</t>
  </si>
  <si>
    <t>610928100000</t>
  </si>
  <si>
    <t>610928101000</t>
  </si>
  <si>
    <t>　　　棕溪镇</t>
  </si>
  <si>
    <t>610928102000</t>
  </si>
  <si>
    <t>610928103000</t>
  </si>
  <si>
    <t>　　　蜀河镇</t>
  </si>
  <si>
    <t>610928104000</t>
  </si>
  <si>
    <t>610928105000</t>
  </si>
  <si>
    <t>610928106000</t>
  </si>
  <si>
    <t>　　　赵湾镇</t>
  </si>
  <si>
    <t>610928107000</t>
  </si>
  <si>
    <t>　　　麻坪镇</t>
  </si>
  <si>
    <t>610928108000</t>
  </si>
  <si>
    <t>610928109000</t>
  </si>
  <si>
    <t>610928110000</t>
  </si>
  <si>
    <t>　　　吕河镇</t>
  </si>
  <si>
    <t>610928111000</t>
  </si>
  <si>
    <t>　　　神河镇</t>
  </si>
  <si>
    <t>610928112000</t>
  </si>
  <si>
    <t>　　　铜钱关镇</t>
  </si>
  <si>
    <t>610928113000</t>
  </si>
  <si>
    <t>　　　段家河镇</t>
  </si>
  <si>
    <t>610928114000</t>
  </si>
  <si>
    <t>610928115000</t>
  </si>
  <si>
    <t>　　　金寨镇</t>
  </si>
  <si>
    <t>610928116000</t>
  </si>
  <si>
    <t>610928117000</t>
  </si>
  <si>
    <t>　　　构元镇</t>
  </si>
  <si>
    <t>610928118000</t>
  </si>
  <si>
    <t>610928119000</t>
  </si>
  <si>
    <t>　　　红军镇</t>
  </si>
  <si>
    <t>610928120000</t>
  </si>
  <si>
    <t>　　　仁河口镇</t>
  </si>
  <si>
    <t>610929000000</t>
  </si>
  <si>
    <t>610929100000</t>
  </si>
  <si>
    <t>610929101000</t>
  </si>
  <si>
    <t>　　　中厂镇</t>
  </si>
  <si>
    <t>610929102000</t>
  </si>
  <si>
    <t>　　　构扒镇</t>
  </si>
  <si>
    <t>610929103000</t>
  </si>
  <si>
    <t>　　　卡子镇</t>
  </si>
  <si>
    <t>610929104000</t>
  </si>
  <si>
    <t>610929105000</t>
  </si>
  <si>
    <t>610929106000</t>
  </si>
  <si>
    <t>610929107000</t>
  </si>
  <si>
    <t>　　　仓上镇</t>
  </si>
  <si>
    <t>610929108000</t>
  </si>
  <si>
    <t>610929109000</t>
  </si>
  <si>
    <t>610929110000</t>
  </si>
  <si>
    <t>　　　麻虎镇</t>
  </si>
  <si>
    <t>611000000000</t>
  </si>
  <si>
    <t>611001000000</t>
  </si>
  <si>
    <t>611002000000</t>
  </si>
  <si>
    <t>611002001000</t>
  </si>
  <si>
    <t>611002002000</t>
  </si>
  <si>
    <t>　　　大赵峪街道办事处</t>
  </si>
  <si>
    <t>611002003000</t>
  </si>
  <si>
    <t>　　　陈塬街道办事处</t>
  </si>
  <si>
    <t>611002004000</t>
  </si>
  <si>
    <t>　　　刘湾街道办事处</t>
  </si>
  <si>
    <t>611002101000</t>
  </si>
  <si>
    <t>　　　夜村镇</t>
  </si>
  <si>
    <t>611002104000</t>
  </si>
  <si>
    <t>611002105000</t>
  </si>
  <si>
    <t>　　　杨峪河镇</t>
  </si>
  <si>
    <t>611002106000</t>
  </si>
  <si>
    <t>　　　金陵寺镇</t>
  </si>
  <si>
    <t>611002107000</t>
  </si>
  <si>
    <t>611002108000</t>
  </si>
  <si>
    <t>　　　杨斜镇</t>
  </si>
  <si>
    <t>611002109000</t>
  </si>
  <si>
    <t>　　　麻街镇</t>
  </si>
  <si>
    <t>611002111000</t>
  </si>
  <si>
    <t>　　　牧护关镇</t>
  </si>
  <si>
    <t>611002112000</t>
  </si>
  <si>
    <t>611002113000</t>
  </si>
  <si>
    <t>　　　腰市镇</t>
  </si>
  <si>
    <t>611002114000</t>
  </si>
  <si>
    <t>611002115000</t>
  </si>
  <si>
    <t>　　　北宽坪镇</t>
  </si>
  <si>
    <t>611002119000</t>
  </si>
  <si>
    <t>611002121000</t>
  </si>
  <si>
    <t>　　　闫村镇</t>
  </si>
  <si>
    <t>611002400000</t>
  </si>
  <si>
    <t>　　　二龙山水库</t>
  </si>
  <si>
    <t>611002401000</t>
  </si>
  <si>
    <t>　　　南秦水库</t>
  </si>
  <si>
    <t>611002402000</t>
  </si>
  <si>
    <t>　　　二龙山国营林场</t>
  </si>
  <si>
    <t>611002403000</t>
  </si>
  <si>
    <t>　　　商丹循环工业园</t>
  </si>
  <si>
    <t>611002404000</t>
  </si>
  <si>
    <t>　　　荆河工业园</t>
  </si>
  <si>
    <t>611002405000</t>
  </si>
  <si>
    <t>　　　荆河农业示范园</t>
  </si>
  <si>
    <t>611002406000</t>
  </si>
  <si>
    <t>　　　高校园区</t>
  </si>
  <si>
    <t>611002407000</t>
  </si>
  <si>
    <t>　　　商洛职业技术学院</t>
  </si>
  <si>
    <t>611002408000</t>
  </si>
  <si>
    <t>　　　氟化硅产业业园</t>
  </si>
  <si>
    <t>611021000000</t>
  </si>
  <si>
    <t>611021001000</t>
  </si>
  <si>
    <t>611021002000</t>
  </si>
  <si>
    <t>　　　四皓街道办事处</t>
  </si>
  <si>
    <t>611021101000</t>
  </si>
  <si>
    <t>　　　景村镇</t>
  </si>
  <si>
    <t>611021102000</t>
  </si>
  <si>
    <t>611021103000</t>
  </si>
  <si>
    <t>　　　三要镇</t>
  </si>
  <si>
    <t>611021104000</t>
  </si>
  <si>
    <t>　　　灵口镇</t>
  </si>
  <si>
    <t>611021106000</t>
  </si>
  <si>
    <t>　　　寺耳镇</t>
  </si>
  <si>
    <t>611021107000</t>
  </si>
  <si>
    <t>611021108000</t>
  </si>
  <si>
    <t>　　　石坡镇</t>
  </si>
  <si>
    <t>611021109000</t>
  </si>
  <si>
    <t>611021110000</t>
  </si>
  <si>
    <t>611021111000</t>
  </si>
  <si>
    <t>　　　洛源镇</t>
  </si>
  <si>
    <t>611021112000</t>
  </si>
  <si>
    <t>611021114000</t>
  </si>
  <si>
    <t>611021117000</t>
  </si>
  <si>
    <t>　　　柏峪寺镇</t>
  </si>
  <si>
    <t>611021118000</t>
  </si>
  <si>
    <t>　　　高耀镇</t>
  </si>
  <si>
    <t>611022000000</t>
  </si>
  <si>
    <t>611022001000</t>
  </si>
  <si>
    <t>　　　龙驹寨街道办事处</t>
  </si>
  <si>
    <t>611022101000</t>
  </si>
  <si>
    <t>　　　庾岭镇</t>
  </si>
  <si>
    <t>611022102000</t>
  </si>
  <si>
    <t>　　　蔡川镇</t>
  </si>
  <si>
    <t>611022103000</t>
  </si>
  <si>
    <t>　　　峦庄镇</t>
  </si>
  <si>
    <t>611022104000</t>
  </si>
  <si>
    <t>　　　铁峪铺镇</t>
  </si>
  <si>
    <t>611022105000</t>
  </si>
  <si>
    <t>　　　武关镇</t>
  </si>
  <si>
    <t>611022106000</t>
  </si>
  <si>
    <t>　　　竹林关镇</t>
  </si>
  <si>
    <t>611022107000</t>
  </si>
  <si>
    <t>611022108000</t>
  </si>
  <si>
    <t>611022109000</t>
  </si>
  <si>
    <t>　　　商镇</t>
  </si>
  <si>
    <t>611022110000</t>
  </si>
  <si>
    <t>　　　棣花镇</t>
  </si>
  <si>
    <t>611022115000</t>
  </si>
  <si>
    <t>　　　花瓶子镇</t>
  </si>
  <si>
    <t>611023000000</t>
  </si>
  <si>
    <t>611023001000</t>
  </si>
  <si>
    <t>611023101000</t>
  </si>
  <si>
    <t>　　　富水镇</t>
  </si>
  <si>
    <t>611023102000</t>
  </si>
  <si>
    <t>　　　湘河镇</t>
  </si>
  <si>
    <t>611023104000</t>
  </si>
  <si>
    <t>611023107000</t>
  </si>
  <si>
    <t>　　　过风楼镇</t>
  </si>
  <si>
    <t>611023108000</t>
  </si>
  <si>
    <t>　　　试马镇</t>
  </si>
  <si>
    <t>611023109000</t>
  </si>
  <si>
    <t>　　　清油河镇</t>
  </si>
  <si>
    <t>611023110000</t>
  </si>
  <si>
    <t>　　　十里坪镇</t>
  </si>
  <si>
    <t>611023111000</t>
  </si>
  <si>
    <t>　　　金丝峡镇</t>
  </si>
  <si>
    <t>611023112000</t>
  </si>
  <si>
    <t>611024000000</t>
  </si>
  <si>
    <t>611024001000</t>
  </si>
  <si>
    <t>611024002000</t>
  </si>
  <si>
    <t>611024101000</t>
  </si>
  <si>
    <t>　　　高坝店镇</t>
  </si>
  <si>
    <t>611024102000</t>
  </si>
  <si>
    <t>　　　天竺山镇</t>
  </si>
  <si>
    <t>611024103000</t>
  </si>
  <si>
    <t>611024104000</t>
  </si>
  <si>
    <t>　　　银花镇</t>
  </si>
  <si>
    <t>611024105000</t>
  </si>
  <si>
    <t>　　　西照川镇</t>
  </si>
  <si>
    <t>611024106000</t>
  </si>
  <si>
    <t>　　　漫川关镇</t>
  </si>
  <si>
    <t>611024107000</t>
  </si>
  <si>
    <t>　　　南宽坪镇</t>
  </si>
  <si>
    <t>611024108000</t>
  </si>
  <si>
    <t>　　　户家塬镇</t>
  </si>
  <si>
    <t>611024109000</t>
  </si>
  <si>
    <t>　　　杨地镇</t>
  </si>
  <si>
    <t>611024111000</t>
  </si>
  <si>
    <t>611024112000</t>
  </si>
  <si>
    <t>　　　色河铺镇</t>
  </si>
  <si>
    <t>611024113000</t>
  </si>
  <si>
    <t>　　　板岩镇</t>
  </si>
  <si>
    <t>611024116000</t>
  </si>
  <si>
    <t>　　　延坪镇</t>
  </si>
  <si>
    <t>611024117000</t>
  </si>
  <si>
    <t>　　　两岭镇</t>
  </si>
  <si>
    <t>611024118000</t>
  </si>
  <si>
    <t>　　　王阎镇</t>
  </si>
  <si>
    <t>611024121000</t>
  </si>
  <si>
    <t>　　　法官镇</t>
  </si>
  <si>
    <t>611025000000</t>
  </si>
  <si>
    <t>611025001000</t>
  </si>
  <si>
    <t>611025101000</t>
  </si>
  <si>
    <t>611025102000</t>
  </si>
  <si>
    <t>611025103000</t>
  </si>
  <si>
    <t>611025104000</t>
  </si>
  <si>
    <t>　　　米粮镇</t>
  </si>
  <si>
    <t>611025105000</t>
  </si>
  <si>
    <t>　　　茅坪回族镇</t>
  </si>
  <si>
    <t>611025106000</t>
  </si>
  <si>
    <t>　　　西口回族镇</t>
  </si>
  <si>
    <t>611025107000</t>
  </si>
  <si>
    <t>611025108000</t>
  </si>
  <si>
    <t>　　　青铜关镇</t>
  </si>
  <si>
    <t>611025109000</t>
  </si>
  <si>
    <t>　　　柴坪镇</t>
  </si>
  <si>
    <t>611025110000</t>
  </si>
  <si>
    <t>　　　达仁镇</t>
  </si>
  <si>
    <t>611025111000</t>
  </si>
  <si>
    <t>　　　木王镇</t>
  </si>
  <si>
    <t>611025113000</t>
  </si>
  <si>
    <t>　　　云盖寺镇</t>
  </si>
  <si>
    <t>611025114000</t>
  </si>
  <si>
    <t>611025117000</t>
  </si>
  <si>
    <t>611025400000</t>
  </si>
  <si>
    <t>　　　黑窑沟林厂</t>
  </si>
  <si>
    <t>611025401000</t>
  </si>
  <si>
    <t>　　　木王林厂</t>
  </si>
  <si>
    <t>611025402000</t>
  </si>
  <si>
    <t>　　　镇安县苗圃</t>
  </si>
  <si>
    <t>611026000000</t>
  </si>
  <si>
    <t>611026001000</t>
  </si>
  <si>
    <t>　　　乾佑街道办事处</t>
  </si>
  <si>
    <t>611026101000</t>
  </si>
  <si>
    <t>611026102000</t>
  </si>
  <si>
    <t>　　　下梁镇</t>
  </si>
  <si>
    <t>611026104000</t>
  </si>
  <si>
    <t>　　　小岭镇</t>
  </si>
  <si>
    <t>611026105000</t>
  </si>
  <si>
    <t>611026106000</t>
  </si>
  <si>
    <t>611026107000</t>
  </si>
  <si>
    <t>　　　曹坪镇</t>
  </si>
  <si>
    <t>611026109000</t>
  </si>
  <si>
    <t>　　　杏坪镇</t>
  </si>
  <si>
    <t>611026110000</t>
  </si>
  <si>
    <t>　　　瓦房口镇</t>
  </si>
  <si>
    <t>620000000000</t>
  </si>
  <si>
    <t>620100000000</t>
  </si>
  <si>
    <t>620101000000</t>
  </si>
  <si>
    <t>620102000000</t>
  </si>
  <si>
    <t>620102001000</t>
  </si>
  <si>
    <t>　　　酒泉路街道</t>
  </si>
  <si>
    <t>620102002000</t>
  </si>
  <si>
    <t>　　　张掖路街道</t>
  </si>
  <si>
    <t>620102003000</t>
  </si>
  <si>
    <t>　　　雁南街道</t>
  </si>
  <si>
    <t>620102004000</t>
  </si>
  <si>
    <t>　　　临夏路街道</t>
  </si>
  <si>
    <t>620102005000</t>
  </si>
  <si>
    <t>　　　雁北街道</t>
  </si>
  <si>
    <t>620102006000</t>
  </si>
  <si>
    <t>　　　五泉街道</t>
  </si>
  <si>
    <t>620102007000</t>
  </si>
  <si>
    <t>　　　白银路街道</t>
  </si>
  <si>
    <t>620102008000</t>
  </si>
  <si>
    <t>　　　皋兰路街道</t>
  </si>
  <si>
    <t>620102009000</t>
  </si>
  <si>
    <t>　　　广武门街道</t>
  </si>
  <si>
    <t>620102010000</t>
  </si>
  <si>
    <t>　　　伏龙坪街道</t>
  </si>
  <si>
    <t>620102011000</t>
  </si>
  <si>
    <t>　　　靖远路街道</t>
  </si>
  <si>
    <t>620102012000</t>
  </si>
  <si>
    <t>　　　草场街街道</t>
  </si>
  <si>
    <t>620102013000</t>
  </si>
  <si>
    <t>　　　火车站街道</t>
  </si>
  <si>
    <t>620102014000</t>
  </si>
  <si>
    <t>　　　拱星墩街道</t>
  </si>
  <si>
    <t>620102015000</t>
  </si>
  <si>
    <t>　　　东岗街道</t>
  </si>
  <si>
    <t>620102016000</t>
  </si>
  <si>
    <t>　　　团结新村街道</t>
  </si>
  <si>
    <t>620102017000</t>
  </si>
  <si>
    <t>　　　东岗西路街道</t>
  </si>
  <si>
    <t>620102018000</t>
  </si>
  <si>
    <t>　　　铁路东村街道</t>
  </si>
  <si>
    <t>620102019000</t>
  </si>
  <si>
    <t>　　　铁路西村街道</t>
  </si>
  <si>
    <t>620102020000</t>
  </si>
  <si>
    <t>　　　渭源路街道</t>
  </si>
  <si>
    <t>620102021000</t>
  </si>
  <si>
    <t>　　　盐场路街道</t>
  </si>
  <si>
    <t>620102022000</t>
  </si>
  <si>
    <t>　　　嘉峪关路街道</t>
  </si>
  <si>
    <t>620102023000</t>
  </si>
  <si>
    <t>　　　焦家湾街道</t>
  </si>
  <si>
    <t>620102024000</t>
  </si>
  <si>
    <t>　　　青白石街道</t>
  </si>
  <si>
    <t>620102400000</t>
  </si>
  <si>
    <t>620102402000</t>
  </si>
  <si>
    <t>　　　甘肃农垦集团</t>
  </si>
  <si>
    <t>620102403000</t>
  </si>
  <si>
    <t>　　　甘肃监狱企业集团公司</t>
  </si>
  <si>
    <t>620103000000</t>
  </si>
  <si>
    <t>620103001000</t>
  </si>
  <si>
    <t>620103002000</t>
  </si>
  <si>
    <t>620103003000</t>
  </si>
  <si>
    <t>　　　建兰路街道</t>
  </si>
  <si>
    <t>620103004000</t>
  </si>
  <si>
    <t>　　　敦煌路街道</t>
  </si>
  <si>
    <t>620103005000</t>
  </si>
  <si>
    <t>　　　西站街道</t>
  </si>
  <si>
    <t>620103006000</t>
  </si>
  <si>
    <t>　　　晏家坪街道</t>
  </si>
  <si>
    <t>620103007000</t>
  </si>
  <si>
    <t>　　　龚家湾街道</t>
  </si>
  <si>
    <t>620103008000</t>
  </si>
  <si>
    <t>　　　土门墩街道</t>
  </si>
  <si>
    <t>620103009000</t>
  </si>
  <si>
    <t>　　　秀川街道</t>
  </si>
  <si>
    <t>620103100000</t>
  </si>
  <si>
    <t>　　　阿干镇</t>
  </si>
  <si>
    <t>620103101000</t>
  </si>
  <si>
    <t>620103102000</t>
  </si>
  <si>
    <t>　　　彭家坪镇</t>
  </si>
  <si>
    <t>620103103000</t>
  </si>
  <si>
    <t>　　　西果园镇</t>
  </si>
  <si>
    <t>620103200000</t>
  </si>
  <si>
    <t>　　　魏岭乡</t>
  </si>
  <si>
    <t>620103201000</t>
  </si>
  <si>
    <t>　　　黄峪乡</t>
  </si>
  <si>
    <t>620104000000</t>
  </si>
  <si>
    <t>620104001000</t>
  </si>
  <si>
    <t>　　　陈坪街道</t>
  </si>
  <si>
    <t>620104002000</t>
  </si>
  <si>
    <t>　　　先锋路街道</t>
  </si>
  <si>
    <t>620104003000</t>
  </si>
  <si>
    <t>　　　福利路街道</t>
  </si>
  <si>
    <t>620104004000</t>
  </si>
  <si>
    <t>　　　西固城街道</t>
  </si>
  <si>
    <t>620104005000</t>
  </si>
  <si>
    <t>620104006000</t>
  </si>
  <si>
    <t>　　　临洮街街道</t>
  </si>
  <si>
    <t>620104007000</t>
  </si>
  <si>
    <t>　　　西柳沟街道</t>
  </si>
  <si>
    <t>620104100000</t>
  </si>
  <si>
    <t>620104101000</t>
  </si>
  <si>
    <t>　　　东川镇</t>
  </si>
  <si>
    <t>620104102000</t>
  </si>
  <si>
    <t>620104103000</t>
  </si>
  <si>
    <t>　　　达川镇</t>
  </si>
  <si>
    <t>620104104000</t>
  </si>
  <si>
    <t>620104204000</t>
  </si>
  <si>
    <t>　　　金沟乡</t>
  </si>
  <si>
    <t>620104400000</t>
  </si>
  <si>
    <t>　　　新安路街道</t>
  </si>
  <si>
    <t>620105000000</t>
  </si>
  <si>
    <t>620105001000</t>
  </si>
  <si>
    <t>　　　培黎街道</t>
  </si>
  <si>
    <t>620105002000</t>
  </si>
  <si>
    <t>　　　西路街道</t>
  </si>
  <si>
    <t>620105003000</t>
  </si>
  <si>
    <t>　　　沙井驿街道</t>
  </si>
  <si>
    <t>620105004000</t>
  </si>
  <si>
    <t>　　　十里店街道</t>
  </si>
  <si>
    <t>620105005000</t>
  </si>
  <si>
    <t>　　　孔家崖街道</t>
  </si>
  <si>
    <t>620105006000</t>
  </si>
  <si>
    <t>　　　银滩路街道</t>
  </si>
  <si>
    <t>620105007000</t>
  </si>
  <si>
    <t>　　　刘家堡街道</t>
  </si>
  <si>
    <t>620105008000</t>
  </si>
  <si>
    <t>　　　安宁堡街道</t>
  </si>
  <si>
    <t>620111000000</t>
  </si>
  <si>
    <t>620111001000</t>
  </si>
  <si>
    <t>　　　窑街街道</t>
  </si>
  <si>
    <t>620111002000</t>
  </si>
  <si>
    <t>　　　下窑街道</t>
  </si>
  <si>
    <t>620111003000</t>
  </si>
  <si>
    <t>　　　矿区街道</t>
  </si>
  <si>
    <t>620111004000</t>
  </si>
  <si>
    <t>　　　华龙街道</t>
  </si>
  <si>
    <t>620111101000</t>
  </si>
  <si>
    <t>　　　海石湾镇</t>
  </si>
  <si>
    <t>620111102000</t>
  </si>
  <si>
    <t>620111103000</t>
  </si>
  <si>
    <t>620111104000</t>
  </si>
  <si>
    <t>　　　红古镇</t>
  </si>
  <si>
    <t>620121000000</t>
  </si>
  <si>
    <t>620121100000</t>
  </si>
  <si>
    <t>620121101000</t>
  </si>
  <si>
    <t>　　　红城镇</t>
  </si>
  <si>
    <t>620121102000</t>
  </si>
  <si>
    <t>620121103000</t>
  </si>
  <si>
    <t>　　　武胜驿镇</t>
  </si>
  <si>
    <t>620121104000</t>
  </si>
  <si>
    <t>620121105000</t>
  </si>
  <si>
    <t>620121106000</t>
  </si>
  <si>
    <t>　　　苦水镇</t>
  </si>
  <si>
    <t>620121109000</t>
  </si>
  <si>
    <t>620121110000</t>
  </si>
  <si>
    <t>　　　龙泉寺镇</t>
  </si>
  <si>
    <t>620121111000</t>
  </si>
  <si>
    <t>　　　树屏镇</t>
  </si>
  <si>
    <t>620121112000</t>
  </si>
  <si>
    <t>　　　上川镇</t>
  </si>
  <si>
    <t>620121113000</t>
  </si>
  <si>
    <t>620121201000</t>
  </si>
  <si>
    <t>　　　坪城乡</t>
  </si>
  <si>
    <t>620121202000</t>
  </si>
  <si>
    <t>　　　民乐乡</t>
  </si>
  <si>
    <t>620121203000</t>
  </si>
  <si>
    <t>　　　通远乡</t>
  </si>
  <si>
    <t>620121204000</t>
  </si>
  <si>
    <t>　　　七山乡</t>
  </si>
  <si>
    <t>620122000000</t>
  </si>
  <si>
    <t>620122100000</t>
  </si>
  <si>
    <t>620122102000</t>
  </si>
  <si>
    <t>　　　忠和镇</t>
  </si>
  <si>
    <t>620122103000</t>
  </si>
  <si>
    <t>　　　什川镇</t>
  </si>
  <si>
    <t>620122104000</t>
  </si>
  <si>
    <t>　　　九合镇</t>
  </si>
  <si>
    <t>620122105000</t>
  </si>
  <si>
    <t>　　　水阜镇</t>
  </si>
  <si>
    <t>620122106000</t>
  </si>
  <si>
    <t>620123000000</t>
  </si>
  <si>
    <t>620123100000</t>
  </si>
  <si>
    <t>620123101000</t>
  </si>
  <si>
    <t>620123102000</t>
  </si>
  <si>
    <t>620123103000</t>
  </si>
  <si>
    <t>　　　金崖镇</t>
  </si>
  <si>
    <t>620123104000</t>
  </si>
  <si>
    <t>620123105000</t>
  </si>
  <si>
    <t>　　　甘草店镇</t>
  </si>
  <si>
    <t>620123106000</t>
  </si>
  <si>
    <t>620123107000</t>
  </si>
  <si>
    <t>　　　定远镇</t>
  </si>
  <si>
    <t>620123108000</t>
  </si>
  <si>
    <t>　　　连搭镇</t>
  </si>
  <si>
    <t>620123109000</t>
  </si>
  <si>
    <t>　　　新营镇</t>
  </si>
  <si>
    <t>620123110000</t>
  </si>
  <si>
    <t>　　　贡井镇</t>
  </si>
  <si>
    <t>620123200000</t>
  </si>
  <si>
    <t>　　　来紫堡乡</t>
  </si>
  <si>
    <t>620123201000</t>
  </si>
  <si>
    <t>　　　三角城乡</t>
  </si>
  <si>
    <t>620123202000</t>
  </si>
  <si>
    <t>　　　小康营乡</t>
  </si>
  <si>
    <t>620123204000</t>
  </si>
  <si>
    <t>　　　银山乡</t>
  </si>
  <si>
    <t>620123205000</t>
  </si>
  <si>
    <t>　　　马坡乡</t>
  </si>
  <si>
    <t>620123207000</t>
  </si>
  <si>
    <t>　　　清水驿乡</t>
  </si>
  <si>
    <t>620123208000</t>
  </si>
  <si>
    <t>620123209000</t>
  </si>
  <si>
    <t>　　　韦营乡</t>
  </si>
  <si>
    <t>620123210000</t>
  </si>
  <si>
    <t>　　　中连川乡</t>
  </si>
  <si>
    <t>620123212000</t>
  </si>
  <si>
    <t>　　　园子岔乡</t>
  </si>
  <si>
    <t>620123213000</t>
  </si>
  <si>
    <t>　　　上花岔乡</t>
  </si>
  <si>
    <t>620123214000</t>
  </si>
  <si>
    <t>　　　哈岘乡</t>
  </si>
  <si>
    <t>620171000000</t>
  </si>
  <si>
    <t>620171101000</t>
  </si>
  <si>
    <t>　　　中川镇</t>
  </si>
  <si>
    <t>620171102000</t>
  </si>
  <si>
    <t>　　　秦川镇</t>
  </si>
  <si>
    <t>620171103000</t>
  </si>
  <si>
    <t>　　　西岔镇</t>
  </si>
  <si>
    <t>620200000000</t>
  </si>
  <si>
    <t>620201000000</t>
  </si>
  <si>
    <t>620201100000</t>
  </si>
  <si>
    <t>620201101000</t>
  </si>
  <si>
    <t>　　　峪泉镇</t>
  </si>
  <si>
    <t>620201102000</t>
  </si>
  <si>
    <t>620201401000</t>
  </si>
  <si>
    <t>　　　雄关区</t>
  </si>
  <si>
    <t>620201402000</t>
  </si>
  <si>
    <t>　　　镜铁区</t>
  </si>
  <si>
    <t>620201403000</t>
  </si>
  <si>
    <t>　　　长城区</t>
  </si>
  <si>
    <t>620300000000</t>
  </si>
  <si>
    <t>620301000000</t>
  </si>
  <si>
    <t>620302000000</t>
  </si>
  <si>
    <t>620302001000</t>
  </si>
  <si>
    <t>　　　滨河路街道</t>
  </si>
  <si>
    <t>620302002000</t>
  </si>
  <si>
    <t>　　　桂林路街道</t>
  </si>
  <si>
    <t>620302003000</t>
  </si>
  <si>
    <t>　　　北京路街道</t>
  </si>
  <si>
    <t>620302004000</t>
  </si>
  <si>
    <t>　　　金川路街道</t>
  </si>
  <si>
    <t>620302005000</t>
  </si>
  <si>
    <t>620302006000</t>
  </si>
  <si>
    <t>　　　广州路街道</t>
  </si>
  <si>
    <t>620302100000</t>
  </si>
  <si>
    <t>　　　宁远堡镇</t>
  </si>
  <si>
    <t>620302101000</t>
  </si>
  <si>
    <t>　　　双湾镇</t>
  </si>
  <si>
    <t>620321000000</t>
  </si>
  <si>
    <t>620321100000</t>
  </si>
  <si>
    <t>620321101000</t>
  </si>
  <si>
    <t>　　　河西堡镇</t>
  </si>
  <si>
    <t>620321102000</t>
  </si>
  <si>
    <t>620321103000</t>
  </si>
  <si>
    <t>　　　朱王堡镇</t>
  </si>
  <si>
    <t>620321104000</t>
  </si>
  <si>
    <t>620321105000</t>
  </si>
  <si>
    <t>620321106000</t>
  </si>
  <si>
    <t>　　　红山窑镇</t>
  </si>
  <si>
    <t>620321107000</t>
  </si>
  <si>
    <t>　　　焦家庄镇</t>
  </si>
  <si>
    <t>620321108000</t>
  </si>
  <si>
    <t>　　　六坝镇</t>
  </si>
  <si>
    <t>620321203000</t>
  </si>
  <si>
    <t>　　　南坝乡</t>
  </si>
  <si>
    <t>620400000000</t>
  </si>
  <si>
    <t>620401000000</t>
  </si>
  <si>
    <t>620402000000</t>
  </si>
  <si>
    <t>620402001000</t>
  </si>
  <si>
    <t>620402002000</t>
  </si>
  <si>
    <t>　　　公园路街道</t>
  </si>
  <si>
    <t>620402003000</t>
  </si>
  <si>
    <t>　　　四龙路街道</t>
  </si>
  <si>
    <t>620402004000</t>
  </si>
  <si>
    <t>　　　工农路街道</t>
  </si>
  <si>
    <t>620402005000</t>
  </si>
  <si>
    <t>　　　纺织路街道</t>
  </si>
  <si>
    <t>620402100000</t>
  </si>
  <si>
    <t>　　　水川镇</t>
  </si>
  <si>
    <t>620402101000</t>
  </si>
  <si>
    <t>　　　四龙镇</t>
  </si>
  <si>
    <t>620402102000</t>
  </si>
  <si>
    <t>　　　王岘镇</t>
  </si>
  <si>
    <t>620402201000</t>
  </si>
  <si>
    <t>　　　强湾乡</t>
  </si>
  <si>
    <t>620402202000</t>
  </si>
  <si>
    <t>　　　武川乡</t>
  </si>
  <si>
    <t>620403000000</t>
  </si>
  <si>
    <t>620403001000</t>
  </si>
  <si>
    <t>620403002000</t>
  </si>
  <si>
    <t>　　　电力路街道</t>
  </si>
  <si>
    <t>620403003000</t>
  </si>
  <si>
    <t>　　　红会路街道</t>
  </si>
  <si>
    <t>620403004000</t>
  </si>
  <si>
    <t>　　　兴平路街道</t>
  </si>
  <si>
    <t>620403100000</t>
  </si>
  <si>
    <t>　　　王家山镇</t>
  </si>
  <si>
    <t>620403101000</t>
  </si>
  <si>
    <t>620403102000</t>
  </si>
  <si>
    <t>620403105000</t>
  </si>
  <si>
    <t>　　　宝积镇</t>
  </si>
  <si>
    <t>620403106000</t>
  </si>
  <si>
    <t>　　　黄峤镇</t>
  </si>
  <si>
    <t>620403203000</t>
  </si>
  <si>
    <t>　　　种田乡</t>
  </si>
  <si>
    <t>620403204000</t>
  </si>
  <si>
    <t>620421000000</t>
  </si>
  <si>
    <t>620421101000</t>
  </si>
  <si>
    <t>　　　北湾镇</t>
  </si>
  <si>
    <t>620421102000</t>
  </si>
  <si>
    <t>　　　东湾镇</t>
  </si>
  <si>
    <t>620421103000</t>
  </si>
  <si>
    <t>620421104000</t>
  </si>
  <si>
    <t>　　　刘川镇</t>
  </si>
  <si>
    <t>620421105000</t>
  </si>
  <si>
    <t>　　　北滩镇</t>
  </si>
  <si>
    <t>620421106000</t>
  </si>
  <si>
    <t>　　　五合镇</t>
  </si>
  <si>
    <t>620421107000</t>
  </si>
  <si>
    <t>　　　大芦镇</t>
  </si>
  <si>
    <t>620421108000</t>
  </si>
  <si>
    <t>　　　糜滩镇</t>
  </si>
  <si>
    <t>620421109000</t>
  </si>
  <si>
    <t>620421110000</t>
  </si>
  <si>
    <t>　　　平堡镇</t>
  </si>
  <si>
    <t>620421111000</t>
  </si>
  <si>
    <t>620421112000</t>
  </si>
  <si>
    <t>620421113000</t>
  </si>
  <si>
    <t>620421206000</t>
  </si>
  <si>
    <t>620421208000</t>
  </si>
  <si>
    <t>620421211000</t>
  </si>
  <si>
    <t>620421215000</t>
  </si>
  <si>
    <t>　　　永新乡</t>
  </si>
  <si>
    <t>620421216000</t>
  </si>
  <si>
    <t>　　　若笠乡</t>
  </si>
  <si>
    <t>620422000000</t>
  </si>
  <si>
    <t>620422100000</t>
  </si>
  <si>
    <t>　　　会师镇</t>
  </si>
  <si>
    <t>620422101000</t>
  </si>
  <si>
    <t>　　　郭城驿镇</t>
  </si>
  <si>
    <t>620422102000</t>
  </si>
  <si>
    <t>　　　河畔镇</t>
  </si>
  <si>
    <t>620422103000</t>
  </si>
  <si>
    <t>　　　头寨子镇</t>
  </si>
  <si>
    <t>620422104000</t>
  </si>
  <si>
    <t>620422105000</t>
  </si>
  <si>
    <t>　　　甘沟驿镇</t>
  </si>
  <si>
    <t>620422106000</t>
  </si>
  <si>
    <t>　　　侯家川镇</t>
  </si>
  <si>
    <t>620422107000</t>
  </si>
  <si>
    <t>　　　柴家门镇</t>
  </si>
  <si>
    <t>620422108000</t>
  </si>
  <si>
    <t>　　　汉家岔镇</t>
  </si>
  <si>
    <t>620422109000</t>
  </si>
  <si>
    <t>　　　刘家寨子镇</t>
  </si>
  <si>
    <t>620422110000</t>
  </si>
  <si>
    <t>　　　白草塬镇</t>
  </si>
  <si>
    <t>620422111000</t>
  </si>
  <si>
    <t>620422112000</t>
  </si>
  <si>
    <t>　　　四房吴镇</t>
  </si>
  <si>
    <t>620422113000</t>
  </si>
  <si>
    <t>620422114000</t>
  </si>
  <si>
    <t>　　　老君坡镇</t>
  </si>
  <si>
    <t>620422115000</t>
  </si>
  <si>
    <t>　　　平头川镇</t>
  </si>
  <si>
    <t>620422116000</t>
  </si>
  <si>
    <t>　　　丁家沟镇</t>
  </si>
  <si>
    <t>620422117000</t>
  </si>
  <si>
    <t>　　　杨崖集镇</t>
  </si>
  <si>
    <t>620422118000</t>
  </si>
  <si>
    <t>　　　翟家所镇</t>
  </si>
  <si>
    <t>620422119000</t>
  </si>
  <si>
    <t>　　　韩家集镇</t>
  </si>
  <si>
    <t>620422120000</t>
  </si>
  <si>
    <t>　　　土门岘镇</t>
  </si>
  <si>
    <t>620422121000</t>
  </si>
  <si>
    <t>　　　新塬镇</t>
  </si>
  <si>
    <t>620422122000</t>
  </si>
  <si>
    <t>　　　草滩镇</t>
  </si>
  <si>
    <t>620422123000</t>
  </si>
  <si>
    <t>620422202000</t>
  </si>
  <si>
    <t>　　　新添堡回族乡</t>
  </si>
  <si>
    <t>620422204000</t>
  </si>
  <si>
    <t>　　　党家岘乡</t>
  </si>
  <si>
    <t>620422213000</t>
  </si>
  <si>
    <t>　　　八里湾乡</t>
  </si>
  <si>
    <t>620422225000</t>
  </si>
  <si>
    <t>　　　土高山乡</t>
  </si>
  <si>
    <t>620423000000</t>
  </si>
  <si>
    <t>620423100000</t>
  </si>
  <si>
    <t>　　　一条山镇</t>
  </si>
  <si>
    <t>620423101000</t>
  </si>
  <si>
    <t>620423102000</t>
  </si>
  <si>
    <t>　　　上沙沃镇</t>
  </si>
  <si>
    <t>620423103000</t>
  </si>
  <si>
    <t>　　　喜泉镇</t>
  </si>
  <si>
    <t>620423104000</t>
  </si>
  <si>
    <t>　　　草窝滩镇</t>
  </si>
  <si>
    <t>620423105000</t>
  </si>
  <si>
    <t>　　　红水镇</t>
  </si>
  <si>
    <t>620423106000</t>
  </si>
  <si>
    <t>　　　中泉镇</t>
  </si>
  <si>
    <t>620423107000</t>
  </si>
  <si>
    <t>　　　正路镇</t>
  </si>
  <si>
    <t>620423203000</t>
  </si>
  <si>
    <t>　　　寺滩乡</t>
  </si>
  <si>
    <t>620423205000</t>
  </si>
  <si>
    <t>　　　五佛乡</t>
  </si>
  <si>
    <t>620423207000</t>
  </si>
  <si>
    <t>　　　漫水滩乡</t>
  </si>
  <si>
    <t>620423400000</t>
  </si>
  <si>
    <t>　　　条山集团</t>
  </si>
  <si>
    <t>620500000000</t>
  </si>
  <si>
    <t>620501000000</t>
  </si>
  <si>
    <t>620502000000</t>
  </si>
  <si>
    <t>620502001000</t>
  </si>
  <si>
    <t>　　　大城街道</t>
  </si>
  <si>
    <t>620502002000</t>
  </si>
  <si>
    <t>　　　七里墩街道</t>
  </si>
  <si>
    <t>620502003000</t>
  </si>
  <si>
    <t>620502004000</t>
  </si>
  <si>
    <t>620502005000</t>
  </si>
  <si>
    <t>620502006000</t>
  </si>
  <si>
    <t>　　　石马坪街道</t>
  </si>
  <si>
    <t>620502007000</t>
  </si>
  <si>
    <t>　　　天水郡街道</t>
  </si>
  <si>
    <t>620502100000</t>
  </si>
  <si>
    <t>620502101000</t>
  </si>
  <si>
    <t>　　　太京镇</t>
  </si>
  <si>
    <t>620502102000</t>
  </si>
  <si>
    <t>　　　藉口镇</t>
  </si>
  <si>
    <t>620502103000</t>
  </si>
  <si>
    <t>　　　皂郊镇</t>
  </si>
  <si>
    <t>620502104000</t>
  </si>
  <si>
    <t>　　　汪川镇</t>
  </si>
  <si>
    <t>620502105000</t>
  </si>
  <si>
    <t>　　　牡丹镇</t>
  </si>
  <si>
    <t>620502106000</t>
  </si>
  <si>
    <t>　　　关子镇</t>
  </si>
  <si>
    <t>620502107000</t>
  </si>
  <si>
    <t>620502108000</t>
  </si>
  <si>
    <t>　　　天水镇</t>
  </si>
  <si>
    <t>620502109000</t>
  </si>
  <si>
    <t>　　　娘娘坝镇</t>
  </si>
  <si>
    <t>620502110000</t>
  </si>
  <si>
    <t>620502111000</t>
  </si>
  <si>
    <t>　　　杨家寺镇</t>
  </si>
  <si>
    <t>620502112000</t>
  </si>
  <si>
    <t>　　　齐寿镇</t>
  </si>
  <si>
    <t>620502113000</t>
  </si>
  <si>
    <t>620502114000</t>
  </si>
  <si>
    <t>　　　秦岭镇</t>
  </si>
  <si>
    <t>620502115000</t>
  </si>
  <si>
    <t>　　　华歧镇</t>
  </si>
  <si>
    <t>620503000000</t>
  </si>
  <si>
    <t>620503001000</t>
  </si>
  <si>
    <t>　　　道北街道</t>
  </si>
  <si>
    <t>620503002000</t>
  </si>
  <si>
    <t>　　　北道埠街道</t>
  </si>
  <si>
    <t>620503003000</t>
  </si>
  <si>
    <t>620503100000</t>
  </si>
  <si>
    <t>　　　社棠镇</t>
  </si>
  <si>
    <t>620503101000</t>
  </si>
  <si>
    <t>　　　马跑泉镇</t>
  </si>
  <si>
    <t>620503102000</t>
  </si>
  <si>
    <t>620503103000</t>
  </si>
  <si>
    <t>　　　渭南镇</t>
  </si>
  <si>
    <t>620503104000</t>
  </si>
  <si>
    <t>　　　东岔镇</t>
  </si>
  <si>
    <t>620503105000</t>
  </si>
  <si>
    <t>　　　花牛镇</t>
  </si>
  <si>
    <t>620503106000</t>
  </si>
  <si>
    <t>620503107000</t>
  </si>
  <si>
    <t>620503108000</t>
  </si>
  <si>
    <t>　　　元龙镇</t>
  </si>
  <si>
    <t>620503109000</t>
  </si>
  <si>
    <t>　　　伯阳镇</t>
  </si>
  <si>
    <t>620503110000</t>
  </si>
  <si>
    <t>　　　麦积镇</t>
  </si>
  <si>
    <t>620503111000</t>
  </si>
  <si>
    <t>620503112000</t>
  </si>
  <si>
    <t>620503113000</t>
  </si>
  <si>
    <t>　　　琥珀镇</t>
  </si>
  <si>
    <t>620503114000</t>
  </si>
  <si>
    <t>　　　利桥镇</t>
  </si>
  <si>
    <t>620503115000</t>
  </si>
  <si>
    <t>620503116000</t>
  </si>
  <si>
    <t>　　　党川镇</t>
  </si>
  <si>
    <t>620503400000</t>
  </si>
  <si>
    <t>　　　天水经济开发区</t>
  </si>
  <si>
    <t>620503401000</t>
  </si>
  <si>
    <t>　　　天水市高新技术工业园</t>
  </si>
  <si>
    <t>620503402000</t>
  </si>
  <si>
    <t>　　　天水市农业高新技术示范区</t>
  </si>
  <si>
    <t>620503403000</t>
  </si>
  <si>
    <t>　　　天水市麦积区三阳工业示范区</t>
  </si>
  <si>
    <t>620503404000</t>
  </si>
  <si>
    <t>　　　天水市麦积区廿铺工业示范区</t>
  </si>
  <si>
    <t>620503405000</t>
  </si>
  <si>
    <t>　　　天水市麦积区东柯河工业园区</t>
  </si>
  <si>
    <t>620521000000</t>
  </si>
  <si>
    <t>620521100000</t>
  </si>
  <si>
    <t>620521101000</t>
  </si>
  <si>
    <t>　　　红堡镇</t>
  </si>
  <si>
    <t>620521102000</t>
  </si>
  <si>
    <t>　　　白驼镇</t>
  </si>
  <si>
    <t>620521103000</t>
  </si>
  <si>
    <t>620521104000</t>
  </si>
  <si>
    <t>　　　秦亭镇</t>
  </si>
  <si>
    <t>620521105000</t>
  </si>
  <si>
    <t>620521106000</t>
  </si>
  <si>
    <t>620521107000</t>
  </si>
  <si>
    <t>620521108000</t>
  </si>
  <si>
    <t>　　　郭川镇</t>
  </si>
  <si>
    <t>620521109000</t>
  </si>
  <si>
    <t>　　　黄门镇</t>
  </si>
  <si>
    <t>620521110000</t>
  </si>
  <si>
    <t>620521111000</t>
  </si>
  <si>
    <t>　　　远门镇</t>
  </si>
  <si>
    <t>620521112000</t>
  </si>
  <si>
    <t>620521113000</t>
  </si>
  <si>
    <t>　　　草川铺镇</t>
  </si>
  <si>
    <t>620521114000</t>
  </si>
  <si>
    <t>620521206000</t>
  </si>
  <si>
    <t>　　　贾川乡</t>
  </si>
  <si>
    <t>620521207000</t>
  </si>
  <si>
    <t>　　　丰望乡</t>
  </si>
  <si>
    <t>620521211000</t>
  </si>
  <si>
    <t>620521400000</t>
  </si>
  <si>
    <t>　　　清水县科技养殖示范园区</t>
  </si>
  <si>
    <t>620522000000</t>
  </si>
  <si>
    <t>620522100000</t>
  </si>
  <si>
    <t>620522101000</t>
  </si>
  <si>
    <t>620522102000</t>
  </si>
  <si>
    <t>　　　西川镇</t>
  </si>
  <si>
    <t>620522103000</t>
  </si>
  <si>
    <t>620522104000</t>
  </si>
  <si>
    <t>　　　郭嘉镇</t>
  </si>
  <si>
    <t>620522105000</t>
  </si>
  <si>
    <t>　　　五营镇</t>
  </si>
  <si>
    <t>620522106000</t>
  </si>
  <si>
    <t>　　　叶堡镇</t>
  </si>
  <si>
    <t>620522107000</t>
  </si>
  <si>
    <t>　　　魏店镇</t>
  </si>
  <si>
    <t>620522108000</t>
  </si>
  <si>
    <t>　　　安伏镇</t>
  </si>
  <si>
    <t>620522109000</t>
  </si>
  <si>
    <t>　　　千户镇</t>
  </si>
  <si>
    <t>620522110000</t>
  </si>
  <si>
    <t>　　　王尹镇</t>
  </si>
  <si>
    <t>620522111000</t>
  </si>
  <si>
    <t>　　　兴丰镇</t>
  </si>
  <si>
    <t>620522112000</t>
  </si>
  <si>
    <t>620522113000</t>
  </si>
  <si>
    <t>　　　刘坪镇</t>
  </si>
  <si>
    <t>620522114000</t>
  </si>
  <si>
    <t>　　　王铺镇</t>
  </si>
  <si>
    <t>620522115000</t>
  </si>
  <si>
    <t>　　　王窑镇</t>
  </si>
  <si>
    <t>620522116000</t>
  </si>
  <si>
    <t>620523000000</t>
  </si>
  <si>
    <t>620523100000</t>
  </si>
  <si>
    <t>　　　大像山镇</t>
  </si>
  <si>
    <t>620523101000</t>
  </si>
  <si>
    <t>　　　磐安镇</t>
  </si>
  <si>
    <t>620523102000</t>
  </si>
  <si>
    <t>620523103000</t>
  </si>
  <si>
    <t>620523104000</t>
  </si>
  <si>
    <t>　　　六峰镇</t>
  </si>
  <si>
    <t>620523105000</t>
  </si>
  <si>
    <t>620523106000</t>
  </si>
  <si>
    <t>620523108000</t>
  </si>
  <si>
    <t>620523109000</t>
  </si>
  <si>
    <t>　　　礼辛镇</t>
  </si>
  <si>
    <t>620523110000</t>
  </si>
  <si>
    <t>620523111000</t>
  </si>
  <si>
    <t>620523112000</t>
  </si>
  <si>
    <t>　　　古坡镇</t>
  </si>
  <si>
    <t>620523113000</t>
  </si>
  <si>
    <t>　　　武家河镇</t>
  </si>
  <si>
    <t>620523211000</t>
  </si>
  <si>
    <t>　　　谢家湾乡</t>
  </si>
  <si>
    <t>620523215000</t>
  </si>
  <si>
    <t>　　　白家湾乡</t>
  </si>
  <si>
    <t>620524000000</t>
  </si>
  <si>
    <t>620524100000</t>
  </si>
  <si>
    <t>620524101000</t>
  </si>
  <si>
    <t>　　　洛门镇</t>
  </si>
  <si>
    <t>620524102000</t>
  </si>
  <si>
    <t>　　　鸳鸯镇</t>
  </si>
  <si>
    <t>620524103000</t>
  </si>
  <si>
    <t>　　　滩歌镇</t>
  </si>
  <si>
    <t>620524104000</t>
  </si>
  <si>
    <t>　　　四门镇</t>
  </si>
  <si>
    <t>620524105000</t>
  </si>
  <si>
    <t>　　　马力镇</t>
  </si>
  <si>
    <t>620524106000</t>
  </si>
  <si>
    <t>　　　山丹镇</t>
  </si>
  <si>
    <t>620524107000</t>
  </si>
  <si>
    <t>620524108000</t>
  </si>
  <si>
    <t>620524109000</t>
  </si>
  <si>
    <t>620524110000</t>
  </si>
  <si>
    <t>　　　榆盘镇</t>
  </si>
  <si>
    <t>620524111000</t>
  </si>
  <si>
    <t>620524112000</t>
  </si>
  <si>
    <t>620524202000</t>
  </si>
  <si>
    <t>　　　咀头乡</t>
  </si>
  <si>
    <t>620524206000</t>
  </si>
  <si>
    <t>　　　沿安乡</t>
  </si>
  <si>
    <t>620525000000</t>
  </si>
  <si>
    <t>620525100000</t>
  </si>
  <si>
    <t>　　　张家川镇</t>
  </si>
  <si>
    <t>620525101000</t>
  </si>
  <si>
    <t>620525102000</t>
  </si>
  <si>
    <t>　　　恭门镇</t>
  </si>
  <si>
    <t>620525103000</t>
  </si>
  <si>
    <t>620525104000</t>
  </si>
  <si>
    <t>620525105000</t>
  </si>
  <si>
    <t>　　　马关镇</t>
  </si>
  <si>
    <t>620525106000</t>
  </si>
  <si>
    <t>　　　刘堡镇</t>
  </si>
  <si>
    <t>620525107000</t>
  </si>
  <si>
    <t>　　　胡川镇</t>
  </si>
  <si>
    <t>620525108000</t>
  </si>
  <si>
    <t>620525109000</t>
  </si>
  <si>
    <t>　　　川王镇</t>
  </si>
  <si>
    <t>620525202000</t>
  </si>
  <si>
    <t>　　　张棉乡</t>
  </si>
  <si>
    <t>620525204000</t>
  </si>
  <si>
    <t>　　　木河乡</t>
  </si>
  <si>
    <t>620525209000</t>
  </si>
  <si>
    <t>　　　连五乡</t>
  </si>
  <si>
    <t>620525213000</t>
  </si>
  <si>
    <t>620525214000</t>
  </si>
  <si>
    <t>　　　阎家乡</t>
  </si>
  <si>
    <t>620600000000</t>
  </si>
  <si>
    <t>620601000000</t>
  </si>
  <si>
    <t>620602000000</t>
  </si>
  <si>
    <t>620602001000</t>
  </si>
  <si>
    <t>620602002000</t>
  </si>
  <si>
    <t>620602003000</t>
  </si>
  <si>
    <t>　　　东关街街道办事处</t>
  </si>
  <si>
    <t>620602004000</t>
  </si>
  <si>
    <t>　　　西关街街道办事处</t>
  </si>
  <si>
    <t>620602005000</t>
  </si>
  <si>
    <t>　　　火车站街街道办事处</t>
  </si>
  <si>
    <t>620602006000</t>
  </si>
  <si>
    <t>　　　地质新村街街道办事处</t>
  </si>
  <si>
    <t>620602007000</t>
  </si>
  <si>
    <t>　　　荣华街街道办事处</t>
  </si>
  <si>
    <t>620602008000</t>
  </si>
  <si>
    <t>　　　宣武街道办事处</t>
  </si>
  <si>
    <t>620602009000</t>
  </si>
  <si>
    <t>　　　黄羊河街道办事处</t>
  </si>
  <si>
    <t>620602100000</t>
  </si>
  <si>
    <t>　　　黄羊镇</t>
  </si>
  <si>
    <t>620602101000</t>
  </si>
  <si>
    <t>　　　武南镇</t>
  </si>
  <si>
    <t>620602102000</t>
  </si>
  <si>
    <t>620602103000</t>
  </si>
  <si>
    <t>620602104000</t>
  </si>
  <si>
    <t>620602105000</t>
  </si>
  <si>
    <t>620602106000</t>
  </si>
  <si>
    <t>　　　高坝镇</t>
  </si>
  <si>
    <t>620602107000</t>
  </si>
  <si>
    <t>　　　金羊镇</t>
  </si>
  <si>
    <t>620602108000</t>
  </si>
  <si>
    <t>620602109000</t>
  </si>
  <si>
    <t>　　　羊下坝镇</t>
  </si>
  <si>
    <t>620602110000</t>
  </si>
  <si>
    <t>620602111000</t>
  </si>
  <si>
    <t>620602112000</t>
  </si>
  <si>
    <t>620602113000</t>
  </si>
  <si>
    <t>　　　张义镇</t>
  </si>
  <si>
    <t>620602114000</t>
  </si>
  <si>
    <t>　　　发放镇</t>
  </si>
  <si>
    <t>620602115000</t>
  </si>
  <si>
    <t>620602116000</t>
  </si>
  <si>
    <t>　　　四坝镇</t>
  </si>
  <si>
    <t>620602117000</t>
  </si>
  <si>
    <t>　　　洪祥镇</t>
  </si>
  <si>
    <t>620602118000</t>
  </si>
  <si>
    <t>620602119000</t>
  </si>
  <si>
    <t>620602120000</t>
  </si>
  <si>
    <t>620602121000</t>
  </si>
  <si>
    <t>　　　怀安镇</t>
  </si>
  <si>
    <t>620602122000</t>
  </si>
  <si>
    <t>　　　下双镇</t>
  </si>
  <si>
    <t>620602123000</t>
  </si>
  <si>
    <t>620602124000</t>
  </si>
  <si>
    <t>620602125000</t>
  </si>
  <si>
    <t>620602126000</t>
  </si>
  <si>
    <t>620602127000</t>
  </si>
  <si>
    <t>　　　吴家井镇</t>
  </si>
  <si>
    <t>620602128000</t>
  </si>
  <si>
    <t>620602201000</t>
  </si>
  <si>
    <t>　　　韩佐乡</t>
  </si>
  <si>
    <t>620602203000</t>
  </si>
  <si>
    <t>620602206000</t>
  </si>
  <si>
    <t>620602207000</t>
  </si>
  <si>
    <t>　　　金塔乡</t>
  </si>
  <si>
    <t>620602209000</t>
  </si>
  <si>
    <t>　　　九墩乡</t>
  </si>
  <si>
    <t>620602211000</t>
  </si>
  <si>
    <t>620602214000</t>
  </si>
  <si>
    <t>620602215000</t>
  </si>
  <si>
    <t>　　　康宁乡</t>
  </si>
  <si>
    <t>620602400000</t>
  </si>
  <si>
    <t>　　　九墩滩指挥部</t>
  </si>
  <si>
    <t>620602401000</t>
  </si>
  <si>
    <t>　　　邓马营湖生态建设指挥部</t>
  </si>
  <si>
    <t>620621000000</t>
  </si>
  <si>
    <t>620621100000</t>
  </si>
  <si>
    <t>　　　三雷镇</t>
  </si>
  <si>
    <t>620621101000</t>
  </si>
  <si>
    <t>620621102000</t>
  </si>
  <si>
    <t>　　　泉山镇</t>
  </si>
  <si>
    <t>620621103000</t>
  </si>
  <si>
    <t>　　　西渠镇</t>
  </si>
  <si>
    <t>620621104000</t>
  </si>
  <si>
    <t>620621105000</t>
  </si>
  <si>
    <t>　　　红沙岗镇</t>
  </si>
  <si>
    <t>620621106000</t>
  </si>
  <si>
    <t>620621107000</t>
  </si>
  <si>
    <t>620621108000</t>
  </si>
  <si>
    <t>　　　薛百镇</t>
  </si>
  <si>
    <t>620621109000</t>
  </si>
  <si>
    <t>620621110000</t>
  </si>
  <si>
    <t>　　　苏武镇</t>
  </si>
  <si>
    <t>620621111000</t>
  </si>
  <si>
    <t>620621112000</t>
  </si>
  <si>
    <t>　　　双茨科镇</t>
  </si>
  <si>
    <t>620621113000</t>
  </si>
  <si>
    <t>　　　红沙梁镇</t>
  </si>
  <si>
    <t>620621114000</t>
  </si>
  <si>
    <t>　　　蔡旗镇</t>
  </si>
  <si>
    <t>620621115000</t>
  </si>
  <si>
    <t>620621116000</t>
  </si>
  <si>
    <t>　　　收成镇</t>
  </si>
  <si>
    <t>620621117000</t>
  </si>
  <si>
    <t>620622000000</t>
  </si>
  <si>
    <t>620622100000</t>
  </si>
  <si>
    <t>　　　古浪镇</t>
  </si>
  <si>
    <t>620622101000</t>
  </si>
  <si>
    <t>620622102000</t>
  </si>
  <si>
    <t>620622103000</t>
  </si>
  <si>
    <t>　　　大靖镇</t>
  </si>
  <si>
    <t>620622104000</t>
  </si>
  <si>
    <t>　　　裴家营镇</t>
  </si>
  <si>
    <t>620622105000</t>
  </si>
  <si>
    <t>　　　海子滩镇</t>
  </si>
  <si>
    <t>620622106000</t>
  </si>
  <si>
    <t>　　　定宁镇</t>
  </si>
  <si>
    <t>620622107000</t>
  </si>
  <si>
    <t>　　　黄羊川镇</t>
  </si>
  <si>
    <t>620622108000</t>
  </si>
  <si>
    <t>　　　黑松驿镇</t>
  </si>
  <si>
    <t>620622109000</t>
  </si>
  <si>
    <t>　　　永丰滩镇</t>
  </si>
  <si>
    <t>620622110000</t>
  </si>
  <si>
    <t>　　　黄花滩镇</t>
  </si>
  <si>
    <t>620622111000</t>
  </si>
  <si>
    <t>　　　西靖镇</t>
  </si>
  <si>
    <t>620622112000</t>
  </si>
  <si>
    <t>　　　民权镇</t>
  </si>
  <si>
    <t>620622113000</t>
  </si>
  <si>
    <t>　　　直滩镇</t>
  </si>
  <si>
    <t>620622205000</t>
  </si>
  <si>
    <t>620622206000</t>
  </si>
  <si>
    <t>　　　干城乡</t>
  </si>
  <si>
    <t>620622207000</t>
  </si>
  <si>
    <t>　　　横梁乡</t>
  </si>
  <si>
    <t>620622208000</t>
  </si>
  <si>
    <t>　　　十八里堡乡</t>
  </si>
  <si>
    <t>620622209000</t>
  </si>
  <si>
    <t>　　　古丰乡</t>
  </si>
  <si>
    <t>620623000000</t>
  </si>
  <si>
    <t>620623100000</t>
  </si>
  <si>
    <t>　　　华藏寺镇</t>
  </si>
  <si>
    <t>620623101000</t>
  </si>
  <si>
    <t>　　　打柴沟镇</t>
  </si>
  <si>
    <t>620623102000</t>
  </si>
  <si>
    <t>620623103000</t>
  </si>
  <si>
    <t>　　　炭山岭镇</t>
  </si>
  <si>
    <t>620623104000</t>
  </si>
  <si>
    <t>　　　哈溪镇</t>
  </si>
  <si>
    <t>620623105000</t>
  </si>
  <si>
    <t>　　　赛什斯镇</t>
  </si>
  <si>
    <t>620623106000</t>
  </si>
  <si>
    <t>620623107000</t>
  </si>
  <si>
    <t>620623108000</t>
  </si>
  <si>
    <t>620623109000</t>
  </si>
  <si>
    <t>　　　朵什镇</t>
  </si>
  <si>
    <t>620623110000</t>
  </si>
  <si>
    <t>　　　西大滩镇</t>
  </si>
  <si>
    <t>620623201000</t>
  </si>
  <si>
    <t>620623202000</t>
  </si>
  <si>
    <t>　　　赛拉隆乡</t>
  </si>
  <si>
    <t>620623203000</t>
  </si>
  <si>
    <t>　　　东大滩乡</t>
  </si>
  <si>
    <t>620623204000</t>
  </si>
  <si>
    <t>　　　抓喜秀龙乡</t>
  </si>
  <si>
    <t>620623207000</t>
  </si>
  <si>
    <t>　　　大红沟乡</t>
  </si>
  <si>
    <t>620623208000</t>
  </si>
  <si>
    <t>　　　毛藏乡</t>
  </si>
  <si>
    <t>620623209000</t>
  </si>
  <si>
    <t>　　　祁连乡</t>
  </si>
  <si>
    <t>620623210000</t>
  </si>
  <si>
    <t>　　　旦马乡</t>
  </si>
  <si>
    <t>620623401000</t>
  </si>
  <si>
    <t>　　　天祝建材厂</t>
  </si>
  <si>
    <t>620623402000</t>
  </si>
  <si>
    <t>　　　天祝煤电公司</t>
  </si>
  <si>
    <t>620700000000</t>
  </si>
  <si>
    <t>620701000000</t>
  </si>
  <si>
    <t>620702000000</t>
  </si>
  <si>
    <t>620702001000</t>
  </si>
  <si>
    <t>620702002000</t>
  </si>
  <si>
    <t>620702003000</t>
  </si>
  <si>
    <t>620702004000</t>
  </si>
  <si>
    <t>620702005000</t>
  </si>
  <si>
    <t>620702100000</t>
  </si>
  <si>
    <t>　　　梁家墩镇</t>
  </si>
  <si>
    <t>620702101000</t>
  </si>
  <si>
    <t>　　　上秦镇</t>
  </si>
  <si>
    <t>620702102000</t>
  </si>
  <si>
    <t>　　　大满镇</t>
  </si>
  <si>
    <t>620702103000</t>
  </si>
  <si>
    <t>　　　沙井镇</t>
  </si>
  <si>
    <t>620702104000</t>
  </si>
  <si>
    <t>620702105000</t>
  </si>
  <si>
    <t>　　　甘浚镇</t>
  </si>
  <si>
    <t>620702106000</t>
  </si>
  <si>
    <t>　　　新墩镇</t>
  </si>
  <si>
    <t>620702107000</t>
  </si>
  <si>
    <t>　　　党寨镇</t>
  </si>
  <si>
    <t>620702108000</t>
  </si>
  <si>
    <t>　　　碱滩镇</t>
  </si>
  <si>
    <t>620702109000</t>
  </si>
  <si>
    <t>　　　三闸镇</t>
  </si>
  <si>
    <t>620702110000</t>
  </si>
  <si>
    <t>　　　小满镇</t>
  </si>
  <si>
    <t>620702111000</t>
  </si>
  <si>
    <t>　　　明永镇</t>
  </si>
  <si>
    <t>620702112000</t>
  </si>
  <si>
    <t>620702203000</t>
  </si>
  <si>
    <t>620702204000</t>
  </si>
  <si>
    <t>　　　花寨乡</t>
  </si>
  <si>
    <t>620702205000</t>
  </si>
  <si>
    <t>　　　龙渠乡</t>
  </si>
  <si>
    <t>620702207000</t>
  </si>
  <si>
    <t>620702211000</t>
  </si>
  <si>
    <t>　　　平山湖蒙古族乡</t>
  </si>
  <si>
    <t>620702400000</t>
  </si>
  <si>
    <t>　　　甘肃农垦张掖农场</t>
  </si>
  <si>
    <t>620702401000</t>
  </si>
  <si>
    <t>　　　甘肃省农业科学院张掖试验场</t>
  </si>
  <si>
    <t>620702402000</t>
  </si>
  <si>
    <t>　　　张掖经济技术开发区</t>
  </si>
  <si>
    <t>620702403000</t>
  </si>
  <si>
    <t>　　　张掖滨河新区</t>
  </si>
  <si>
    <t>620721000000</t>
  </si>
  <si>
    <t>620721100000</t>
  </si>
  <si>
    <t>　　　红湾寺镇</t>
  </si>
  <si>
    <t>620721101000</t>
  </si>
  <si>
    <t>620721102000</t>
  </si>
  <si>
    <t>620721200000</t>
  </si>
  <si>
    <t>　　　马蹄藏族乡</t>
  </si>
  <si>
    <t>620721202000</t>
  </si>
  <si>
    <t>　　　白银蒙古族乡</t>
  </si>
  <si>
    <t>620721203000</t>
  </si>
  <si>
    <t>620721204000</t>
  </si>
  <si>
    <t>　　　明花乡</t>
  </si>
  <si>
    <t>620721205000</t>
  </si>
  <si>
    <t>　　　祁丰蔵族乡</t>
  </si>
  <si>
    <t>620721500000</t>
  </si>
  <si>
    <t>　　　甘肃省绵羊育种场</t>
  </si>
  <si>
    <t>620721501000</t>
  </si>
  <si>
    <t>　　　张掖宝瓶河牧场</t>
  </si>
  <si>
    <t>620722000000</t>
  </si>
  <si>
    <t>620722101000</t>
  </si>
  <si>
    <t>620722102000</t>
  </si>
  <si>
    <t>620722103000</t>
  </si>
  <si>
    <t>　　　新天镇</t>
  </si>
  <si>
    <t>620722104000</t>
  </si>
  <si>
    <t>　　　南古镇</t>
  </si>
  <si>
    <t>620722105000</t>
  </si>
  <si>
    <t>620722106000</t>
  </si>
  <si>
    <t>620722107000</t>
  </si>
  <si>
    <t>620722108000</t>
  </si>
  <si>
    <t>　　　民联镇</t>
  </si>
  <si>
    <t>620722109000</t>
  </si>
  <si>
    <t>　　　顺化镇</t>
  </si>
  <si>
    <t>620722110000</t>
  </si>
  <si>
    <t>620722400000</t>
  </si>
  <si>
    <t>　　　民乐生态工业园区</t>
  </si>
  <si>
    <t>620723000000</t>
  </si>
  <si>
    <t>620723101000</t>
  </si>
  <si>
    <t>620723102000</t>
  </si>
  <si>
    <t>620723103000</t>
  </si>
  <si>
    <t>　　　蓼泉镇</t>
  </si>
  <si>
    <t>620723104000</t>
  </si>
  <si>
    <t>620723105000</t>
  </si>
  <si>
    <t>620723106000</t>
  </si>
  <si>
    <t>　　　鸭暖镇</t>
  </si>
  <si>
    <t>620723107000</t>
  </si>
  <si>
    <t>　　　倪家营镇</t>
  </si>
  <si>
    <t>620723500000</t>
  </si>
  <si>
    <t>　　　国营临泽农场</t>
  </si>
  <si>
    <t>620723501000</t>
  </si>
  <si>
    <t>　　　五泉林场</t>
  </si>
  <si>
    <t>620723502000</t>
  </si>
  <si>
    <t>　　　沙河林场</t>
  </si>
  <si>
    <t>620723503000</t>
  </si>
  <si>
    <t>　　　小泉子治沙站</t>
  </si>
  <si>
    <t>620723504000</t>
  </si>
  <si>
    <t>620723505000</t>
  </si>
  <si>
    <t>　　　良种繁殖场</t>
  </si>
  <si>
    <t>620724000000</t>
  </si>
  <si>
    <t>620724100000</t>
  </si>
  <si>
    <t>620724101000</t>
  </si>
  <si>
    <t>620724102000</t>
  </si>
  <si>
    <t>620724103000</t>
  </si>
  <si>
    <t>　　　巷道镇</t>
  </si>
  <si>
    <t>620724104000</t>
  </si>
  <si>
    <t>　　　合黎镇</t>
  </si>
  <si>
    <t>620724105000</t>
  </si>
  <si>
    <t>　　　骆驼城镇</t>
  </si>
  <si>
    <t>620724106000</t>
  </si>
  <si>
    <t>620724107000</t>
  </si>
  <si>
    <t>　　　黑泉镇</t>
  </si>
  <si>
    <t>620724108000</t>
  </si>
  <si>
    <t>620724400000</t>
  </si>
  <si>
    <t>　　　甘肃高台工业园区</t>
  </si>
  <si>
    <t>620725000000</t>
  </si>
  <si>
    <t>620725101000</t>
  </si>
  <si>
    <t>620725102000</t>
  </si>
  <si>
    <t>　　　位奇镇</t>
  </si>
  <si>
    <t>620725103000</t>
  </si>
  <si>
    <t>　　　霍城镇</t>
  </si>
  <si>
    <t>620725104000</t>
  </si>
  <si>
    <t>620725105000</t>
  </si>
  <si>
    <t>　　　大马营镇</t>
  </si>
  <si>
    <t>620725106000</t>
  </si>
  <si>
    <t>　　　东乐镇</t>
  </si>
  <si>
    <t>620725203000</t>
  </si>
  <si>
    <t>　　　老军乡</t>
  </si>
  <si>
    <t>620725204000</t>
  </si>
  <si>
    <t>620725400000</t>
  </si>
  <si>
    <t>　　　国营山丹农场</t>
  </si>
  <si>
    <t>620725402000</t>
  </si>
  <si>
    <t>　　　中牧公司山丹马场</t>
  </si>
  <si>
    <t>620800000000</t>
  </si>
  <si>
    <t>620801000000</t>
  </si>
  <si>
    <t>620802000000</t>
  </si>
  <si>
    <t>620802001000</t>
  </si>
  <si>
    <t>620802002000</t>
  </si>
  <si>
    <t>　　　中街街道</t>
  </si>
  <si>
    <t>620802003000</t>
  </si>
  <si>
    <t>620802101000</t>
  </si>
  <si>
    <t>　　　崆峒镇</t>
  </si>
  <si>
    <t>620802102000</t>
  </si>
  <si>
    <t>620802103000</t>
  </si>
  <si>
    <t>　　　草峰镇</t>
  </si>
  <si>
    <t>620802104000</t>
  </si>
  <si>
    <t>620802105000</t>
  </si>
  <si>
    <t>　　　柳湖镇</t>
  </si>
  <si>
    <t>620802106000</t>
  </si>
  <si>
    <t>　　　四十里铺镇</t>
  </si>
  <si>
    <t>620802202000</t>
  </si>
  <si>
    <t>　　　花所乡</t>
  </si>
  <si>
    <t>620802203000</t>
  </si>
  <si>
    <t>　　　索罗乡</t>
  </si>
  <si>
    <t>620802204000</t>
  </si>
  <si>
    <t>　　　香莲乡</t>
  </si>
  <si>
    <t>620802205000</t>
  </si>
  <si>
    <t>　　　西阳乡</t>
  </si>
  <si>
    <t>620802206000</t>
  </si>
  <si>
    <t>　　　大秦乡</t>
  </si>
  <si>
    <t>620802207000</t>
  </si>
  <si>
    <t>620802208000</t>
  </si>
  <si>
    <t>　　　寨河乡</t>
  </si>
  <si>
    <t>620802209000</t>
  </si>
  <si>
    <t>620802210000</t>
  </si>
  <si>
    <t>　　　上杨乡</t>
  </si>
  <si>
    <t>620802211000</t>
  </si>
  <si>
    <t>　　　麻武乡</t>
  </si>
  <si>
    <t>620802212000</t>
  </si>
  <si>
    <t>　　　峡门乡</t>
  </si>
  <si>
    <t>620802498000</t>
  </si>
  <si>
    <t>　　　平凉崆峒山生态文化旅游示范区管理委员会</t>
  </si>
  <si>
    <t>620821000000</t>
  </si>
  <si>
    <t>620821001000</t>
  </si>
  <si>
    <t>620821100000</t>
  </si>
  <si>
    <t>620821101000</t>
  </si>
  <si>
    <t>　　　玉都镇</t>
  </si>
  <si>
    <t>620821102000</t>
  </si>
  <si>
    <t>620821103000</t>
  </si>
  <si>
    <t>　　　荔堡镇</t>
  </si>
  <si>
    <t>620821104000</t>
  </si>
  <si>
    <t>620821105000</t>
  </si>
  <si>
    <t>　　　窑店镇</t>
  </si>
  <si>
    <t>620821106000</t>
  </si>
  <si>
    <t>　　　飞云镇</t>
  </si>
  <si>
    <t>620821107000</t>
  </si>
  <si>
    <t>620821108000</t>
  </si>
  <si>
    <t>　　　党原镇</t>
  </si>
  <si>
    <t>620821109000</t>
  </si>
  <si>
    <t>　　　汭丰镇</t>
  </si>
  <si>
    <t>620821110000</t>
  </si>
  <si>
    <t>620821201000</t>
  </si>
  <si>
    <t>　　　罗汉洞乡</t>
  </si>
  <si>
    <t>620821202000</t>
  </si>
  <si>
    <t>　　　泾明乡</t>
  </si>
  <si>
    <t>620821203000</t>
  </si>
  <si>
    <t>　　　红河乡</t>
  </si>
  <si>
    <t>620821400000</t>
  </si>
  <si>
    <t>　　　温泉经济开发区</t>
  </si>
  <si>
    <t>620821500000</t>
  </si>
  <si>
    <t>　　　张老寺农场</t>
  </si>
  <si>
    <t>620822000000</t>
  </si>
  <si>
    <t>620822001000</t>
  </si>
  <si>
    <t>620822100000</t>
  </si>
  <si>
    <t>　　　中台镇</t>
  </si>
  <si>
    <t>620822101000</t>
  </si>
  <si>
    <t>　　　邵寨镇</t>
  </si>
  <si>
    <t>620822102000</t>
  </si>
  <si>
    <t>　　　独店镇</t>
  </si>
  <si>
    <t>620822103000</t>
  </si>
  <si>
    <t>　　　什字镇</t>
  </si>
  <si>
    <t>620822104000</t>
  </si>
  <si>
    <t>　　　朝那镇</t>
  </si>
  <si>
    <t>620822105000</t>
  </si>
  <si>
    <t>　　　西屯镇</t>
  </si>
  <si>
    <t>620822106000</t>
  </si>
  <si>
    <t>　　　上良镇</t>
  </si>
  <si>
    <t>620822107000</t>
  </si>
  <si>
    <t>620822108000</t>
  </si>
  <si>
    <t>　　　蒲窝镇</t>
  </si>
  <si>
    <t>620822201000</t>
  </si>
  <si>
    <t>　　　新开乡</t>
  </si>
  <si>
    <t>620822204000</t>
  </si>
  <si>
    <t>　　　梁原乡</t>
  </si>
  <si>
    <t>620822205000</t>
  </si>
  <si>
    <t>620822206000</t>
  </si>
  <si>
    <t>620822400000</t>
  </si>
  <si>
    <t>　　　万宝川农场</t>
  </si>
  <si>
    <t>620823000000</t>
  </si>
  <si>
    <t>620823001000</t>
  </si>
  <si>
    <t>　　　锦屏街道办</t>
  </si>
  <si>
    <t>620823100000</t>
  </si>
  <si>
    <t>620823101000</t>
  </si>
  <si>
    <t>620823102000</t>
  </si>
  <si>
    <t>620823103000</t>
  </si>
  <si>
    <t>620823202000</t>
  </si>
  <si>
    <t>　　　黄花乡</t>
  </si>
  <si>
    <t>620823203000</t>
  </si>
  <si>
    <t>　　　木林乡</t>
  </si>
  <si>
    <t>620823400000</t>
  </si>
  <si>
    <t>　　　崇信县新窑工业园区管理委员会</t>
  </si>
  <si>
    <t>620823401000</t>
  </si>
  <si>
    <t>　　　五举农场</t>
  </si>
  <si>
    <t>620823402000</t>
  </si>
  <si>
    <t>　　　崇信县铜城工业园区管理委员会</t>
  </si>
  <si>
    <t>620824000000</t>
  </si>
  <si>
    <t>620824001000</t>
  </si>
  <si>
    <t>620824100000</t>
  </si>
  <si>
    <t>620824101000</t>
  </si>
  <si>
    <t>620824102000</t>
  </si>
  <si>
    <t>　　　西华镇</t>
  </si>
  <si>
    <t>620824103000</t>
  </si>
  <si>
    <t>　　　马峡镇</t>
  </si>
  <si>
    <t>620824104000</t>
  </si>
  <si>
    <t>　　　策底镇</t>
  </si>
  <si>
    <t>620824105000</t>
  </si>
  <si>
    <t>620824106000</t>
  </si>
  <si>
    <t>620824201000</t>
  </si>
  <si>
    <t>　　　神峪乡</t>
  </si>
  <si>
    <t>620824202000</t>
  </si>
  <si>
    <t>　　　山寨乡</t>
  </si>
  <si>
    <t>620824204000</t>
  </si>
  <si>
    <t>　　　砚峡乡</t>
  </si>
  <si>
    <t>620824400000</t>
  </si>
  <si>
    <t>　　　石堡子开发区管委会</t>
  </si>
  <si>
    <t>620825000000</t>
  </si>
  <si>
    <t>620825001000</t>
  </si>
  <si>
    <t>　　　水洛街道办事处</t>
  </si>
  <si>
    <t>620825100000</t>
  </si>
  <si>
    <t>　　　水洛镇</t>
  </si>
  <si>
    <t>620825101000</t>
  </si>
  <si>
    <t>620825102000</t>
  </si>
  <si>
    <t>　　　朱店镇</t>
  </si>
  <si>
    <t>620825103000</t>
  </si>
  <si>
    <t>620825104000</t>
  </si>
  <si>
    <t>620825105000</t>
  </si>
  <si>
    <t>620825106000</t>
  </si>
  <si>
    <t>　　　阳川镇</t>
  </si>
  <si>
    <t>620825107000</t>
  </si>
  <si>
    <t>　　　盘安镇</t>
  </si>
  <si>
    <t>620825108000</t>
  </si>
  <si>
    <t>620825109000</t>
  </si>
  <si>
    <t>620825200000</t>
  </si>
  <si>
    <t>　　　岳堡乡</t>
  </si>
  <si>
    <t>620825201000</t>
  </si>
  <si>
    <t>620825202000</t>
  </si>
  <si>
    <t>　　　赵墩乡</t>
  </si>
  <si>
    <t>620825203000</t>
  </si>
  <si>
    <t>　　　柳梁乡</t>
  </si>
  <si>
    <t>620825211000</t>
  </si>
  <si>
    <t>　　　良邑乡</t>
  </si>
  <si>
    <t>620825214000</t>
  </si>
  <si>
    <t>620825215000</t>
  </si>
  <si>
    <t>　　　郑河乡</t>
  </si>
  <si>
    <t>620825217000</t>
  </si>
  <si>
    <t>620826000000</t>
  </si>
  <si>
    <t>620826001000</t>
  </si>
  <si>
    <t>　　　城区街道</t>
  </si>
  <si>
    <t>620826100000</t>
  </si>
  <si>
    <t>620826101000</t>
  </si>
  <si>
    <t>　　　威戎镇</t>
  </si>
  <si>
    <t>620826102000</t>
  </si>
  <si>
    <t>　　　界石铺镇</t>
  </si>
  <si>
    <t>620826103000</t>
  </si>
  <si>
    <t>620826104000</t>
  </si>
  <si>
    <t>620826105000</t>
  </si>
  <si>
    <t>620826106000</t>
  </si>
  <si>
    <t>　　　仁大镇</t>
  </si>
  <si>
    <t>620826107000</t>
  </si>
  <si>
    <t>　　　甘沟镇</t>
  </si>
  <si>
    <t>620826108000</t>
  </si>
  <si>
    <t>620826109000</t>
  </si>
  <si>
    <t>　　　曹务镇</t>
  </si>
  <si>
    <t>620826110000</t>
  </si>
  <si>
    <t>　　　雷大镇</t>
  </si>
  <si>
    <t>620826111000</t>
  </si>
  <si>
    <t>　　　四河镇</t>
  </si>
  <si>
    <t>620826112000</t>
  </si>
  <si>
    <t>　　　细巷镇</t>
  </si>
  <si>
    <t>620826201000</t>
  </si>
  <si>
    <t>　　　司桥乡</t>
  </si>
  <si>
    <t>620826204000</t>
  </si>
  <si>
    <t>　　　双岘乡</t>
  </si>
  <si>
    <t>620826206000</t>
  </si>
  <si>
    <t>　　　余湾乡</t>
  </si>
  <si>
    <t>620826208000</t>
  </si>
  <si>
    <t>　　　贾河乡</t>
  </si>
  <si>
    <t>620826209000</t>
  </si>
  <si>
    <t>　　　深沟乡</t>
  </si>
  <si>
    <t>620826210000</t>
  </si>
  <si>
    <t>620826211000</t>
  </si>
  <si>
    <t>620826214000</t>
  </si>
  <si>
    <t>　　　红寺乡</t>
  </si>
  <si>
    <t>620826216000</t>
  </si>
  <si>
    <t>620826217000</t>
  </si>
  <si>
    <t>　　　原安乡</t>
  </si>
  <si>
    <t>620826218000</t>
  </si>
  <si>
    <t>　　　灵芝乡</t>
  </si>
  <si>
    <t>620871000000</t>
  </si>
  <si>
    <t>620871498000</t>
  </si>
  <si>
    <t>　　　园区四十里铺镇</t>
  </si>
  <si>
    <t>620900000000</t>
  </si>
  <si>
    <t>620901000000</t>
  </si>
  <si>
    <t>620902000000</t>
  </si>
  <si>
    <t>620902001000</t>
  </si>
  <si>
    <t>　　　东北街街道办事处</t>
  </si>
  <si>
    <t>620902002000</t>
  </si>
  <si>
    <t>　　　东南街街道办事处</t>
  </si>
  <si>
    <t>620902003000</t>
  </si>
  <si>
    <t>　　　工业园街道办事处</t>
  </si>
  <si>
    <t>620902004000</t>
  </si>
  <si>
    <t>620902005000</t>
  </si>
  <si>
    <t>　　　西北街街道办事处</t>
  </si>
  <si>
    <t>620902006000</t>
  </si>
  <si>
    <t>　　　西南街街道办事处</t>
  </si>
  <si>
    <t>620902007000</t>
  </si>
  <si>
    <t>　　　玉管局生活基地街道办事处</t>
  </si>
  <si>
    <t>620902100000</t>
  </si>
  <si>
    <t>　　　西洞镇</t>
  </si>
  <si>
    <t>620902101000</t>
  </si>
  <si>
    <t>620902102000</t>
  </si>
  <si>
    <t>　　　总寨镇</t>
  </si>
  <si>
    <t>620902103000</t>
  </si>
  <si>
    <t>　　　金佛寺镇</t>
  </si>
  <si>
    <t>620902104000</t>
  </si>
  <si>
    <t>　　　上坝镇</t>
  </si>
  <si>
    <t>620902105000</t>
  </si>
  <si>
    <t>620902106000</t>
  </si>
  <si>
    <t>　　　银达镇</t>
  </si>
  <si>
    <t>620902107000</t>
  </si>
  <si>
    <t>　　　西峰镇</t>
  </si>
  <si>
    <t>620902108000</t>
  </si>
  <si>
    <t>620902109000</t>
  </si>
  <si>
    <t>620902110000</t>
  </si>
  <si>
    <t>　　　下河清镇</t>
  </si>
  <si>
    <t>620902111000</t>
  </si>
  <si>
    <t>　　　铧尖镇</t>
  </si>
  <si>
    <t>620902112000</t>
  </si>
  <si>
    <t>　　　东洞镇</t>
  </si>
  <si>
    <t>620902113000</t>
  </si>
  <si>
    <t>620902207000</t>
  </si>
  <si>
    <t>　　　黄泥堡乡</t>
  </si>
  <si>
    <t>620902401000</t>
  </si>
  <si>
    <t>　　　国营下河清农场</t>
  </si>
  <si>
    <t>620902403000</t>
  </si>
  <si>
    <t>　　　酒泉经济技术开发区</t>
  </si>
  <si>
    <t>620902404000</t>
  </si>
  <si>
    <t>　　　十号基地</t>
  </si>
  <si>
    <t>620921000000</t>
  </si>
  <si>
    <t>620921100000</t>
  </si>
  <si>
    <t>620921101000</t>
  </si>
  <si>
    <t>620921102000</t>
  </si>
  <si>
    <t>　　　金塔镇</t>
  </si>
  <si>
    <t>620921103000</t>
  </si>
  <si>
    <t>620921105000</t>
  </si>
  <si>
    <t>　　　航天镇</t>
  </si>
  <si>
    <t>620921203000</t>
  </si>
  <si>
    <t>　　　大庄子乡</t>
  </si>
  <si>
    <t>620921204000</t>
  </si>
  <si>
    <t>620921205000</t>
  </si>
  <si>
    <t>　　　西坝乡</t>
  </si>
  <si>
    <t>620921209000</t>
  </si>
  <si>
    <t>　　　羊井子湾乡</t>
  </si>
  <si>
    <t>620921400000</t>
  </si>
  <si>
    <t>　　　甘肃亚盛农工商集团有限责任公司</t>
  </si>
  <si>
    <t>620921401000</t>
  </si>
  <si>
    <t>620921402000</t>
  </si>
  <si>
    <t>　　　农林场站</t>
  </si>
  <si>
    <t>620922000000</t>
  </si>
  <si>
    <t>620922100000</t>
  </si>
  <si>
    <t>　　　渊泉镇</t>
  </si>
  <si>
    <t>620922101000</t>
  </si>
  <si>
    <t>620922102000</t>
  </si>
  <si>
    <t>620922103000</t>
  </si>
  <si>
    <t>　　　南岔镇</t>
  </si>
  <si>
    <t>620922104000</t>
  </si>
  <si>
    <t>　　　锁阳城镇</t>
  </si>
  <si>
    <t>620922105000</t>
  </si>
  <si>
    <t>　　　瓜州镇</t>
  </si>
  <si>
    <t>620922106000</t>
  </si>
  <si>
    <t>620922107000</t>
  </si>
  <si>
    <t>620922108000</t>
  </si>
  <si>
    <t>620922109000</t>
  </si>
  <si>
    <t>　　　腰站子东乡族镇</t>
  </si>
  <si>
    <t>620922201000</t>
  </si>
  <si>
    <t>　　　布隆吉乡</t>
  </si>
  <si>
    <t>620922212000</t>
  </si>
  <si>
    <t>　　　七墩回族东乡族乡</t>
  </si>
  <si>
    <t>620922214000</t>
  </si>
  <si>
    <t>　　　广至藏族乡</t>
  </si>
  <si>
    <t>620922215000</t>
  </si>
  <si>
    <t>　　　沙河回族乡</t>
  </si>
  <si>
    <t>620922216000</t>
  </si>
  <si>
    <t>　　　梁湖乡</t>
  </si>
  <si>
    <t>620922400000</t>
  </si>
  <si>
    <t>　　　国营小宛农场</t>
  </si>
  <si>
    <t>620923000000</t>
  </si>
  <si>
    <t>620923100000</t>
  </si>
  <si>
    <t>　　　党城湾镇</t>
  </si>
  <si>
    <t>620923101000</t>
  </si>
  <si>
    <t>　　　马鬃山镇</t>
  </si>
  <si>
    <t>620923201000</t>
  </si>
  <si>
    <t>　　　盐池湾乡</t>
  </si>
  <si>
    <t>620923202000</t>
  </si>
  <si>
    <t>　　　石包城乡</t>
  </si>
  <si>
    <t>620924000000</t>
  </si>
  <si>
    <t>620924100000</t>
  </si>
  <si>
    <t>　　　红柳湾镇</t>
  </si>
  <si>
    <t>620924200000</t>
  </si>
  <si>
    <t>　　　阿克旗乡</t>
  </si>
  <si>
    <t>620924203000</t>
  </si>
  <si>
    <t>　　　阿勒腾乡</t>
  </si>
  <si>
    <t>620981000000</t>
  </si>
  <si>
    <t>620981002000</t>
  </si>
  <si>
    <t>　　　新市区街道办事处</t>
  </si>
  <si>
    <t>620981101000</t>
  </si>
  <si>
    <t>　　　玉门镇</t>
  </si>
  <si>
    <t>620981102000</t>
  </si>
  <si>
    <t>　　　赤金镇</t>
  </si>
  <si>
    <t>620981103000</t>
  </si>
  <si>
    <t>　　　花海镇</t>
  </si>
  <si>
    <t>620981104000</t>
  </si>
  <si>
    <t>620981105000</t>
  </si>
  <si>
    <t>　　　黄闸湾镇</t>
  </si>
  <si>
    <t>620981106000</t>
  </si>
  <si>
    <t>　　　下西号镇</t>
  </si>
  <si>
    <t>620981107000</t>
  </si>
  <si>
    <t>620981203000</t>
  </si>
  <si>
    <t>　　　昌马乡</t>
  </si>
  <si>
    <t>620981206000</t>
  </si>
  <si>
    <t>　　　小金湾东乡族乡</t>
  </si>
  <si>
    <t>620981207000</t>
  </si>
  <si>
    <t>　　　柳湖乡</t>
  </si>
  <si>
    <t>620981208000</t>
  </si>
  <si>
    <t>　　　独山子东乡族乡</t>
  </si>
  <si>
    <t>620981209000</t>
  </si>
  <si>
    <t>　　　六墩乡</t>
  </si>
  <si>
    <t>620981400000</t>
  </si>
  <si>
    <t>　　　国营饮马农场</t>
  </si>
  <si>
    <t>620981401000</t>
  </si>
  <si>
    <t>　　　国营黄花农场</t>
  </si>
  <si>
    <t>620981402000</t>
  </si>
  <si>
    <t>　　　甘肃农垦裕盛农业公司</t>
  </si>
  <si>
    <t>620981403000</t>
  </si>
  <si>
    <t>　　　甘肃省农垦建筑工程公司</t>
  </si>
  <si>
    <t>620981404000</t>
  </si>
  <si>
    <t>　　　甘肃矿区</t>
  </si>
  <si>
    <t>620982000000</t>
  </si>
  <si>
    <t>620982100000</t>
  </si>
  <si>
    <t>620982101000</t>
  </si>
  <si>
    <t>620982102000</t>
  </si>
  <si>
    <t>　　　肃州镇</t>
  </si>
  <si>
    <t>620982103000</t>
  </si>
  <si>
    <t>　　　莫高镇</t>
  </si>
  <si>
    <t>620982104000</t>
  </si>
  <si>
    <t>　　　转渠口镇</t>
  </si>
  <si>
    <t>620982105000</t>
  </si>
  <si>
    <t>　　　阳关镇</t>
  </si>
  <si>
    <t>620982106000</t>
  </si>
  <si>
    <t>　　　月牙泉镇</t>
  </si>
  <si>
    <t>620982107000</t>
  </si>
  <si>
    <t>　　　郭家堡镇</t>
  </si>
  <si>
    <t>620982108000</t>
  </si>
  <si>
    <t>　　　黄渠镇</t>
  </si>
  <si>
    <t>620982400000</t>
  </si>
  <si>
    <t>　　　国营敦煌农场</t>
  </si>
  <si>
    <t>620982401000</t>
  </si>
  <si>
    <t>　　　青海石油管理局生活基地</t>
  </si>
  <si>
    <t>621000000000</t>
  </si>
  <si>
    <t>621001000000</t>
  </si>
  <si>
    <t>621002000000</t>
  </si>
  <si>
    <t>621002001000</t>
  </si>
  <si>
    <t>　　　北街办事处</t>
  </si>
  <si>
    <t>621002002000</t>
  </si>
  <si>
    <t>　　　南街办事处</t>
  </si>
  <si>
    <t>621002003000</t>
  </si>
  <si>
    <t>621002100000</t>
  </si>
  <si>
    <t>　　　肖金镇</t>
  </si>
  <si>
    <t>621002101000</t>
  </si>
  <si>
    <t>　　　董志镇</t>
  </si>
  <si>
    <t>621002102000</t>
  </si>
  <si>
    <t>　　　后官寨镇</t>
  </si>
  <si>
    <t>621002103000</t>
  </si>
  <si>
    <t>　　　彭原镇</t>
  </si>
  <si>
    <t>621002104000</t>
  </si>
  <si>
    <t>621002203000</t>
  </si>
  <si>
    <t>　　　什社乡</t>
  </si>
  <si>
    <t>621002204000</t>
  </si>
  <si>
    <t>　　　显胜乡</t>
  </si>
  <si>
    <t>621021000000</t>
  </si>
  <si>
    <t>621021100000</t>
  </si>
  <si>
    <t>　　　庆城镇</t>
  </si>
  <si>
    <t>621021101000</t>
  </si>
  <si>
    <t>621021102000</t>
  </si>
  <si>
    <t>621021103000</t>
  </si>
  <si>
    <t>621021104000</t>
  </si>
  <si>
    <t>　　　玄马镇</t>
  </si>
  <si>
    <t>621021105000</t>
  </si>
  <si>
    <t>　　　白马铺镇</t>
  </si>
  <si>
    <t>621021106000</t>
  </si>
  <si>
    <t>　　　桐川镇</t>
  </si>
  <si>
    <t>621021200000</t>
  </si>
  <si>
    <t>　　　赤城乡</t>
  </si>
  <si>
    <t>621021203000</t>
  </si>
  <si>
    <t>　　　太白梁乡</t>
  </si>
  <si>
    <t>621021204000</t>
  </si>
  <si>
    <t>　　　土桥乡</t>
  </si>
  <si>
    <t>621021205000</t>
  </si>
  <si>
    <t>　　　蔡口集乡</t>
  </si>
  <si>
    <t>621021206000</t>
  </si>
  <si>
    <t>621021207000</t>
  </si>
  <si>
    <t>621021208000</t>
  </si>
  <si>
    <t>　　　翟家河乡</t>
  </si>
  <si>
    <t>621021209000</t>
  </si>
  <si>
    <t>　　　蔡家庙乡</t>
  </si>
  <si>
    <t>621022000000</t>
  </si>
  <si>
    <t>621022100000</t>
  </si>
  <si>
    <t>　　　环城镇</t>
  </si>
  <si>
    <t>621022101000</t>
  </si>
  <si>
    <t>　　　曲子镇</t>
  </si>
  <si>
    <t>621022102000</t>
  </si>
  <si>
    <t>621022103000</t>
  </si>
  <si>
    <t>　　　木钵镇</t>
  </si>
  <si>
    <t>621022104000</t>
  </si>
  <si>
    <t>　　　洪德镇</t>
  </si>
  <si>
    <t>621022105000</t>
  </si>
  <si>
    <t>　　　合道镇</t>
  </si>
  <si>
    <t>621022106000</t>
  </si>
  <si>
    <t>　　　虎洞镇</t>
  </si>
  <si>
    <t>621022107000</t>
  </si>
  <si>
    <t>　　　毛井镇</t>
  </si>
  <si>
    <t>621022108000</t>
  </si>
  <si>
    <t>　　　樊家川镇</t>
  </si>
  <si>
    <t>621022200000</t>
  </si>
  <si>
    <t>621022201000</t>
  </si>
  <si>
    <t>621022204000</t>
  </si>
  <si>
    <t>　　　八珠乡</t>
  </si>
  <si>
    <t>621022206000</t>
  </si>
  <si>
    <t>　　　耿湾乡</t>
  </si>
  <si>
    <t>621022207000</t>
  </si>
  <si>
    <t>　　　秦团庄乡</t>
  </si>
  <si>
    <t>621022208000</t>
  </si>
  <si>
    <t>　　　山城乡</t>
  </si>
  <si>
    <t>621022209000</t>
  </si>
  <si>
    <t>　　　南湫乡</t>
  </si>
  <si>
    <t>621022210000</t>
  </si>
  <si>
    <t>　　　罗山川乡</t>
  </si>
  <si>
    <t>621022212000</t>
  </si>
  <si>
    <t>　　　小南沟乡</t>
  </si>
  <si>
    <t>621022213000</t>
  </si>
  <si>
    <t>　　　车道乡</t>
  </si>
  <si>
    <t>621022215000</t>
  </si>
  <si>
    <t>　　　芦家湾乡</t>
  </si>
  <si>
    <t>621022500000</t>
  </si>
  <si>
    <t>　　　四合原旅游开发办公室</t>
  </si>
  <si>
    <t>621023000000</t>
  </si>
  <si>
    <t>621023100000</t>
  </si>
  <si>
    <t>621023101000</t>
  </si>
  <si>
    <t>　　　柔远镇</t>
  </si>
  <si>
    <t>621023102000</t>
  </si>
  <si>
    <t>　　　元城镇</t>
  </si>
  <si>
    <t>621023103000</t>
  </si>
  <si>
    <t>621023104000</t>
  </si>
  <si>
    <t>　　　城壕镇</t>
  </si>
  <si>
    <t>621023105000</t>
  </si>
  <si>
    <t>　　　五蛟镇</t>
  </si>
  <si>
    <t>621023202000</t>
  </si>
  <si>
    <t>　　　上里塬乡</t>
  </si>
  <si>
    <t>621023203000</t>
  </si>
  <si>
    <t>　　　王咀子乡</t>
  </si>
  <si>
    <t>621023204000</t>
  </si>
  <si>
    <t>621023205000</t>
  </si>
  <si>
    <t>　　　怀安乡</t>
  </si>
  <si>
    <t>621023206000</t>
  </si>
  <si>
    <t>　　　乔川乡</t>
  </si>
  <si>
    <t>621023207000</t>
  </si>
  <si>
    <t>　　　乔河乡</t>
  </si>
  <si>
    <t>621023208000</t>
  </si>
  <si>
    <t>621023210000</t>
  </si>
  <si>
    <t>　　　林镇乡</t>
  </si>
  <si>
    <t>621023211000</t>
  </si>
  <si>
    <t>　　　紫坊畔乡</t>
  </si>
  <si>
    <t>621024000000</t>
  </si>
  <si>
    <t>621024100000</t>
  </si>
  <si>
    <t>　　　西华池镇</t>
  </si>
  <si>
    <t>621024101000</t>
  </si>
  <si>
    <t>621024102000</t>
  </si>
  <si>
    <t>621024103000</t>
  </si>
  <si>
    <t>621024104000</t>
  </si>
  <si>
    <t>　　　何家畔镇</t>
  </si>
  <si>
    <t>621024200000</t>
  </si>
  <si>
    <t>　　　吉岘乡</t>
  </si>
  <si>
    <t>621024201000</t>
  </si>
  <si>
    <t>　　　肖咀乡</t>
  </si>
  <si>
    <t>621024202000</t>
  </si>
  <si>
    <t>　　　段家集乡</t>
  </si>
  <si>
    <t>621024203000</t>
  </si>
  <si>
    <t>621024204000</t>
  </si>
  <si>
    <t>　　　太莪乡</t>
  </si>
  <si>
    <t>621024205000</t>
  </si>
  <si>
    <t>621024208000</t>
  </si>
  <si>
    <t>　　　蒿咀铺乡</t>
  </si>
  <si>
    <t>621025000000</t>
  </si>
  <si>
    <t>621025100000</t>
  </si>
  <si>
    <t>621025101000</t>
  </si>
  <si>
    <t>　　　榆林子镇</t>
  </si>
  <si>
    <t>621025102000</t>
  </si>
  <si>
    <t>　　　宫河镇</t>
  </si>
  <si>
    <t>621025103000</t>
  </si>
  <si>
    <t>621025104000</t>
  </si>
  <si>
    <t>　　　永正镇</t>
  </si>
  <si>
    <t>621025105000</t>
  </si>
  <si>
    <t>621025106000</t>
  </si>
  <si>
    <t>　　　湫头镇</t>
  </si>
  <si>
    <t>621025107000</t>
  </si>
  <si>
    <t>621025204000</t>
  </si>
  <si>
    <t>　　　五顷原乡</t>
  </si>
  <si>
    <t>621025205000</t>
  </si>
  <si>
    <t>　　　三嘉乡</t>
  </si>
  <si>
    <t>621026000000</t>
  </si>
  <si>
    <t>621026100000</t>
  </si>
  <si>
    <t>621026101000</t>
  </si>
  <si>
    <t>　　　平子镇</t>
  </si>
  <si>
    <t>621026102000</t>
  </si>
  <si>
    <t>　　　早胜镇</t>
  </si>
  <si>
    <t>621026103000</t>
  </si>
  <si>
    <t>　　　长庆桥镇</t>
  </si>
  <si>
    <t>621026104000</t>
  </si>
  <si>
    <t>621026105000</t>
  </si>
  <si>
    <t>　　　湘乐镇</t>
  </si>
  <si>
    <t>621026106000</t>
  </si>
  <si>
    <t>621026107000</t>
  </si>
  <si>
    <t>　　　盘克镇</t>
  </si>
  <si>
    <t>621026108000</t>
  </si>
  <si>
    <t>621026109000</t>
  </si>
  <si>
    <t>621026110000</t>
  </si>
  <si>
    <t>　　　米桥镇</t>
  </si>
  <si>
    <t>621026111000</t>
  </si>
  <si>
    <t>　　　良平镇</t>
  </si>
  <si>
    <t>621026112000</t>
  </si>
  <si>
    <t>　　　太昌镇</t>
  </si>
  <si>
    <t>621026113000</t>
  </si>
  <si>
    <t>　　　春荣镇</t>
  </si>
  <si>
    <t>621026205000</t>
  </si>
  <si>
    <t>　　　南义乡</t>
  </si>
  <si>
    <t>621026206000</t>
  </si>
  <si>
    <t>　　　瓦斜乡</t>
  </si>
  <si>
    <t>621026207000</t>
  </si>
  <si>
    <t>　　　金村乡</t>
  </si>
  <si>
    <t>621026208000</t>
  </si>
  <si>
    <t>　　　九岘乡</t>
  </si>
  <si>
    <t>621027000000</t>
  </si>
  <si>
    <t>621027100000</t>
  </si>
  <si>
    <t>621027101000</t>
  </si>
  <si>
    <t>　　　屯字镇</t>
  </si>
  <si>
    <t>621027102000</t>
  </si>
  <si>
    <t>　　　孟坝镇</t>
  </si>
  <si>
    <t>621027103000</t>
  </si>
  <si>
    <t>621027104000</t>
  </si>
  <si>
    <t>621027105000</t>
  </si>
  <si>
    <t>　　　开边镇</t>
  </si>
  <si>
    <t>621027106000</t>
  </si>
  <si>
    <t>621027107000</t>
  </si>
  <si>
    <t>　　　临泾镇</t>
  </si>
  <si>
    <t>621027108000</t>
  </si>
  <si>
    <t>621027201000</t>
  </si>
  <si>
    <t>　　　南川乡</t>
  </si>
  <si>
    <t>621027202000</t>
  </si>
  <si>
    <t>　　　上肖乡</t>
  </si>
  <si>
    <t>621027203000</t>
  </si>
  <si>
    <t>621027204000</t>
  </si>
  <si>
    <t>621027205000</t>
  </si>
  <si>
    <t>　　　殷家城乡</t>
  </si>
  <si>
    <t>621027206000</t>
  </si>
  <si>
    <t>　　　马渠乡</t>
  </si>
  <si>
    <t>621027207000</t>
  </si>
  <si>
    <t>　　　庙渠乡</t>
  </si>
  <si>
    <t>621027208000</t>
  </si>
  <si>
    <t>　　　武沟乡</t>
  </si>
  <si>
    <t>621027209000</t>
  </si>
  <si>
    <t>　　　郭原乡</t>
  </si>
  <si>
    <t>621027210000</t>
  </si>
  <si>
    <t>　　　中原乡</t>
  </si>
  <si>
    <t>621100000000</t>
  </si>
  <si>
    <t>621101000000</t>
  </si>
  <si>
    <t>621102000000</t>
  </si>
  <si>
    <t>621102001000</t>
  </si>
  <si>
    <t>621102002000</t>
  </si>
  <si>
    <t>621102003000</t>
  </si>
  <si>
    <t>　　　福台路街道办事处</t>
  </si>
  <si>
    <t>621102101000</t>
  </si>
  <si>
    <t>621102102000</t>
  </si>
  <si>
    <t>　　　内官营镇</t>
  </si>
  <si>
    <t>621102103000</t>
  </si>
  <si>
    <t>　　　巉口镇</t>
  </si>
  <si>
    <t>621102104000</t>
  </si>
  <si>
    <t>　　　称钩驿镇</t>
  </si>
  <si>
    <t>621102105000</t>
  </si>
  <si>
    <t>　　　鲁家沟镇</t>
  </si>
  <si>
    <t>621102106000</t>
  </si>
  <si>
    <t>　　　西巩驿镇</t>
  </si>
  <si>
    <t>621102107000</t>
  </si>
  <si>
    <t>621102108000</t>
  </si>
  <si>
    <t>　　　李家堡镇</t>
  </si>
  <si>
    <t>621102109000</t>
  </si>
  <si>
    <t>621102110000</t>
  </si>
  <si>
    <t>621102111000</t>
  </si>
  <si>
    <t>　　　符家川镇</t>
  </si>
  <si>
    <t>621102112000</t>
  </si>
  <si>
    <t>　　　葛家岔镇</t>
  </si>
  <si>
    <t>621102204000</t>
  </si>
  <si>
    <t>　　　白碌乡</t>
  </si>
  <si>
    <t>621102207000</t>
  </si>
  <si>
    <t>　　　石峡湾乡</t>
  </si>
  <si>
    <t>621102208000</t>
  </si>
  <si>
    <t>621102209000</t>
  </si>
  <si>
    <t>　　　青岚山乡</t>
  </si>
  <si>
    <t>621102210000</t>
  </si>
  <si>
    <t>621102211000</t>
  </si>
  <si>
    <t>621102214000</t>
  </si>
  <si>
    <t>621121000000</t>
  </si>
  <si>
    <t>621121100000</t>
  </si>
  <si>
    <t>　　　平襄镇</t>
  </si>
  <si>
    <t>621121101000</t>
  </si>
  <si>
    <t>621121102000</t>
  </si>
  <si>
    <t>　　　鸡川镇</t>
  </si>
  <si>
    <t>621121103000</t>
  </si>
  <si>
    <t>　　　榜罗镇</t>
  </si>
  <si>
    <t>621121104000</t>
  </si>
  <si>
    <t>　　　常家河镇</t>
  </si>
  <si>
    <t>621121105000</t>
  </si>
  <si>
    <t>　　　义岗川镇</t>
  </si>
  <si>
    <t>621121106000</t>
  </si>
  <si>
    <t>　　　陇阳镇</t>
  </si>
  <si>
    <t>621121107000</t>
  </si>
  <si>
    <t>　　　陇山镇</t>
  </si>
  <si>
    <t>621121108000</t>
  </si>
  <si>
    <t>　　　陇川镇</t>
  </si>
  <si>
    <t>621121109000</t>
  </si>
  <si>
    <t>　　　碧玉镇</t>
  </si>
  <si>
    <t>621121110000</t>
  </si>
  <si>
    <t>　　　襄南镇</t>
  </si>
  <si>
    <t>621121111000</t>
  </si>
  <si>
    <t>621121112000</t>
  </si>
  <si>
    <t>　　　华家岭镇</t>
  </si>
  <si>
    <t>621121113000</t>
  </si>
  <si>
    <t>　　　北城铺镇</t>
  </si>
  <si>
    <t>621121203000</t>
  </si>
  <si>
    <t>　　　新景乡</t>
  </si>
  <si>
    <t>621121207000</t>
  </si>
  <si>
    <t>　　　李家店乡</t>
  </si>
  <si>
    <t>621121212000</t>
  </si>
  <si>
    <t>　　　第三铺乡</t>
  </si>
  <si>
    <t>621121215000</t>
  </si>
  <si>
    <t>　　　寺子川乡</t>
  </si>
  <si>
    <t>621122000000</t>
  </si>
  <si>
    <t>621122100000</t>
  </si>
  <si>
    <t>　　　巩昌镇</t>
  </si>
  <si>
    <t>621122101000</t>
  </si>
  <si>
    <t>621122102000</t>
  </si>
  <si>
    <t>　　　首阳镇</t>
  </si>
  <si>
    <t>621122103000</t>
  </si>
  <si>
    <t>　　　菜子镇</t>
  </si>
  <si>
    <t>621122104000</t>
  </si>
  <si>
    <t>　　　福星镇</t>
  </si>
  <si>
    <t>621122105000</t>
  </si>
  <si>
    <t>　　　通安驿镇</t>
  </si>
  <si>
    <t>621122106000</t>
  </si>
  <si>
    <t>621122107000</t>
  </si>
  <si>
    <t>　　　碧岩镇</t>
  </si>
  <si>
    <t>621122108000</t>
  </si>
  <si>
    <t>621122109000</t>
  </si>
  <si>
    <t>　　　柯寨镇</t>
  </si>
  <si>
    <t>621122110000</t>
  </si>
  <si>
    <t>621122111000</t>
  </si>
  <si>
    <t>　　　权家湾镇</t>
  </si>
  <si>
    <t>621122200000</t>
  </si>
  <si>
    <t>　　　渭阳乡</t>
  </si>
  <si>
    <t>621122201000</t>
  </si>
  <si>
    <t>621122202000</t>
  </si>
  <si>
    <t>621122205000</t>
  </si>
  <si>
    <t>621122206000</t>
  </si>
  <si>
    <t>　　　永吉乡</t>
  </si>
  <si>
    <t>621123000000</t>
  </si>
  <si>
    <t>621123100000</t>
  </si>
  <si>
    <t>621123101000</t>
  </si>
  <si>
    <t>621123102000</t>
  </si>
  <si>
    <t>　　　会川镇</t>
  </si>
  <si>
    <t>621123103000</t>
  </si>
  <si>
    <t>621123104000</t>
  </si>
  <si>
    <t>　　　路园镇</t>
  </si>
  <si>
    <t>621123105000</t>
  </si>
  <si>
    <t>　　　北寨镇</t>
  </si>
  <si>
    <t>621123106000</t>
  </si>
  <si>
    <t>621123107000</t>
  </si>
  <si>
    <t>　　　麻家集镇</t>
  </si>
  <si>
    <t>621123108000</t>
  </si>
  <si>
    <t>　　　锹峪镇</t>
  </si>
  <si>
    <t>621123109000</t>
  </si>
  <si>
    <t>　　　庆坪镇</t>
  </si>
  <si>
    <t>621123110000</t>
  </si>
  <si>
    <t>　　　祁家庙镇</t>
  </si>
  <si>
    <t>621123111000</t>
  </si>
  <si>
    <t>　　　上湾镇</t>
  </si>
  <si>
    <t>621123203000</t>
  </si>
  <si>
    <t>621123204000</t>
  </si>
  <si>
    <t>　　　秦祁乡</t>
  </si>
  <si>
    <t>621123209000</t>
  </si>
  <si>
    <t>　　　峡城乡</t>
  </si>
  <si>
    <t>621123210000</t>
  </si>
  <si>
    <t>　　　田家河乡</t>
  </si>
  <si>
    <t>621124000000</t>
  </si>
  <si>
    <t>621124100000</t>
  </si>
  <si>
    <t>　　　洮阳镇</t>
  </si>
  <si>
    <t>621124101000</t>
  </si>
  <si>
    <t>　　　八里铺镇</t>
  </si>
  <si>
    <t>621124102000</t>
  </si>
  <si>
    <t>　　　新添镇</t>
  </si>
  <si>
    <t>621124103000</t>
  </si>
  <si>
    <t>621124104000</t>
  </si>
  <si>
    <t>　　　太石镇</t>
  </si>
  <si>
    <t>621124105000</t>
  </si>
  <si>
    <t>　　　中铺镇</t>
  </si>
  <si>
    <t>621124106000</t>
  </si>
  <si>
    <t>621124107000</t>
  </si>
  <si>
    <t>621124108000</t>
  </si>
  <si>
    <t>621124109000</t>
  </si>
  <si>
    <t>621124110000</t>
  </si>
  <si>
    <t>　　　衙下集镇</t>
  </si>
  <si>
    <t>621124111000</t>
  </si>
  <si>
    <t>621124200000</t>
  </si>
  <si>
    <t>621124201000</t>
  </si>
  <si>
    <t>621124202000</t>
  </si>
  <si>
    <t>　　　康家集乡</t>
  </si>
  <si>
    <t>621124203000</t>
  </si>
  <si>
    <t>　　　站滩乡</t>
  </si>
  <si>
    <t>621124204000</t>
  </si>
  <si>
    <t>　　　漫洼乡</t>
  </si>
  <si>
    <t>621124205000</t>
  </si>
  <si>
    <t>　　　连儿湾乡</t>
  </si>
  <si>
    <t>621125000000</t>
  </si>
  <si>
    <t>621125100000</t>
  </si>
  <si>
    <t>621125101000</t>
  </si>
  <si>
    <t>621125102000</t>
  </si>
  <si>
    <t>　　　新寺镇</t>
  </si>
  <si>
    <t>621125103000</t>
  </si>
  <si>
    <t>621125104000</t>
  </si>
  <si>
    <t>621125105000</t>
  </si>
  <si>
    <t>　　　殪虎桥镇</t>
  </si>
  <si>
    <t>621125106000</t>
  </si>
  <si>
    <t>　　　大草滩镇</t>
  </si>
  <si>
    <t>621125107000</t>
  </si>
  <si>
    <t>　　　四族镇</t>
  </si>
  <si>
    <t>621125108000</t>
  </si>
  <si>
    <t>　　　石川镇</t>
  </si>
  <si>
    <t>621125109000</t>
  </si>
  <si>
    <t>　　　贵清山镇</t>
  </si>
  <si>
    <t>621125204000</t>
  </si>
  <si>
    <t>　　　马泉乡</t>
  </si>
  <si>
    <t>621125208000</t>
  </si>
  <si>
    <t>　　　武当乡</t>
  </si>
  <si>
    <t>621125209000</t>
  </si>
  <si>
    <t>　　　东泉乡</t>
  </si>
  <si>
    <t>621126000000</t>
  </si>
  <si>
    <t>621126100000</t>
  </si>
  <si>
    <t>　　　岷阳镇</t>
  </si>
  <si>
    <t>621126101000</t>
  </si>
  <si>
    <t>　　　蒲麻镇</t>
  </si>
  <si>
    <t>621126102000</t>
  </si>
  <si>
    <t>　　　西寨镇</t>
  </si>
  <si>
    <t>621126103000</t>
  </si>
  <si>
    <t>621126104000</t>
  </si>
  <si>
    <t>621126105000</t>
  </si>
  <si>
    <t>　　　闾井镇</t>
  </si>
  <si>
    <t>621126106000</t>
  </si>
  <si>
    <t>621126107000</t>
  </si>
  <si>
    <t>　　　茶埠镇</t>
  </si>
  <si>
    <t>621126108000</t>
  </si>
  <si>
    <t>621126109000</t>
  </si>
  <si>
    <t>621126110000</t>
  </si>
  <si>
    <t>　　　寺沟镇</t>
  </si>
  <si>
    <t>621126111000</t>
  </si>
  <si>
    <t>　　　麻子川镇</t>
  </si>
  <si>
    <t>621126112000</t>
  </si>
  <si>
    <t>621126113000</t>
  </si>
  <si>
    <t>　　　禾驮镇</t>
  </si>
  <si>
    <t>621126114000</t>
  </si>
  <si>
    <t>　　　马坞镇</t>
  </si>
  <si>
    <t>621126204000</t>
  </si>
  <si>
    <t>　　　秦许乡</t>
  </si>
  <si>
    <t>621126207000</t>
  </si>
  <si>
    <t>　　　申都乡</t>
  </si>
  <si>
    <t>621126208000</t>
  </si>
  <si>
    <t>　　　锁龙乡</t>
  </si>
  <si>
    <t>621200000000</t>
  </si>
  <si>
    <t>621201000000</t>
  </si>
  <si>
    <t>621202000000</t>
  </si>
  <si>
    <t>621202001000</t>
  </si>
  <si>
    <t>　　　钟楼滩街道办事处</t>
  </si>
  <si>
    <t>621202002000</t>
  </si>
  <si>
    <t>　　　吉石坝街道办事处</t>
  </si>
  <si>
    <t>621202003000</t>
  </si>
  <si>
    <t>621202004000</t>
  </si>
  <si>
    <t>621202100000</t>
  </si>
  <si>
    <t>621202101000</t>
  </si>
  <si>
    <t>　　　安化镇</t>
  </si>
  <si>
    <t>621202102000</t>
  </si>
  <si>
    <t>621202103000</t>
  </si>
  <si>
    <t>　　　两水镇</t>
  </si>
  <si>
    <t>621202104000</t>
  </si>
  <si>
    <t>621202105000</t>
  </si>
  <si>
    <t>　　　洛塘镇</t>
  </si>
  <si>
    <t>621202106000</t>
  </si>
  <si>
    <t>　　　角弓镇</t>
  </si>
  <si>
    <t>621202107000</t>
  </si>
  <si>
    <t>621202108000</t>
  </si>
  <si>
    <t>621202109000</t>
  </si>
  <si>
    <t>621202110000</t>
  </si>
  <si>
    <t>　　　鱼龙镇</t>
  </si>
  <si>
    <t>621202111000</t>
  </si>
  <si>
    <t>621202112000</t>
  </si>
  <si>
    <t>　　　外纳镇</t>
  </si>
  <si>
    <t>621202113000</t>
  </si>
  <si>
    <t>621202114000</t>
  </si>
  <si>
    <t>621202115000</t>
  </si>
  <si>
    <t>621202116000</t>
  </si>
  <si>
    <t>　　　佛崖镇</t>
  </si>
  <si>
    <t>621202117000</t>
  </si>
  <si>
    <t>621202118000</t>
  </si>
  <si>
    <t>621202119000</t>
  </si>
  <si>
    <t>　　　裕河镇</t>
  </si>
  <si>
    <t>621202120000</t>
  </si>
  <si>
    <t>　　　汉林镇</t>
  </si>
  <si>
    <t>621202201000</t>
  </si>
  <si>
    <t>　　　坪垭藏族乡</t>
  </si>
  <si>
    <t>621202203000</t>
  </si>
  <si>
    <t>　　　蒲池乡</t>
  </si>
  <si>
    <t>621202211000</t>
  </si>
  <si>
    <t>　　　池坝乡</t>
  </si>
  <si>
    <t>621202215000</t>
  </si>
  <si>
    <t>621202217000</t>
  </si>
  <si>
    <t>621202218000</t>
  </si>
  <si>
    <t>621202219000</t>
  </si>
  <si>
    <t>621202220000</t>
  </si>
  <si>
    <t>　　　桔柑乡</t>
  </si>
  <si>
    <t>621202221000</t>
  </si>
  <si>
    <t>　　　磨坝藏族乡</t>
  </si>
  <si>
    <t>621202225000</t>
  </si>
  <si>
    <t>　　　玉皇乡</t>
  </si>
  <si>
    <t>621202226000</t>
  </si>
  <si>
    <t>　　　郭河乡</t>
  </si>
  <si>
    <t>621202229000</t>
  </si>
  <si>
    <t>　　　枫相乡</t>
  </si>
  <si>
    <t>621202230000</t>
  </si>
  <si>
    <t>　　　三仓乡</t>
  </si>
  <si>
    <t>621202231000</t>
  </si>
  <si>
    <t>　　　五库乡</t>
  </si>
  <si>
    <t>621202233000</t>
  </si>
  <si>
    <t>　　　月照乡</t>
  </si>
  <si>
    <t>621221000000</t>
  </si>
  <si>
    <t>621221100000</t>
  </si>
  <si>
    <t>621221101000</t>
  </si>
  <si>
    <t>　　　黄渚镇</t>
  </si>
  <si>
    <t>621221102000</t>
  </si>
  <si>
    <t>　　　红川镇</t>
  </si>
  <si>
    <t>621221103000</t>
  </si>
  <si>
    <t>　　　小川镇</t>
  </si>
  <si>
    <t>621221104000</t>
  </si>
  <si>
    <t>621221105000</t>
  </si>
  <si>
    <t>　　　抛沙镇</t>
  </si>
  <si>
    <t>621221107000</t>
  </si>
  <si>
    <t>　　　店村镇</t>
  </si>
  <si>
    <t>621221108000</t>
  </si>
  <si>
    <t>　　　王磨镇</t>
  </si>
  <si>
    <t>621221109000</t>
  </si>
  <si>
    <t>　　　陈院镇</t>
  </si>
  <si>
    <t>621221110000</t>
  </si>
  <si>
    <t>621221111000</t>
  </si>
  <si>
    <t>　　　黄陈镇</t>
  </si>
  <si>
    <t>621221112000</t>
  </si>
  <si>
    <t>　　　鸡峰镇</t>
  </si>
  <si>
    <t>621221113000</t>
  </si>
  <si>
    <t>　　　苏元镇</t>
  </si>
  <si>
    <t>621221114000</t>
  </si>
  <si>
    <t>　　　索池镇</t>
  </si>
  <si>
    <t>621221203000</t>
  </si>
  <si>
    <t>　　　宋坪乡</t>
  </si>
  <si>
    <t>621221206000</t>
  </si>
  <si>
    <t>621221213000</t>
  </si>
  <si>
    <t>　　　镡河乡</t>
  </si>
  <si>
    <t>621222000000</t>
  </si>
  <si>
    <t>621222100000</t>
  </si>
  <si>
    <t>621222101000</t>
  </si>
  <si>
    <t>　　　碧口镇</t>
  </si>
  <si>
    <t>621222102000</t>
  </si>
  <si>
    <t>　　　尚德镇</t>
  </si>
  <si>
    <t>621222103000</t>
  </si>
  <si>
    <t>621222104000</t>
  </si>
  <si>
    <t>621222105000</t>
  </si>
  <si>
    <t>621222106000</t>
  </si>
  <si>
    <t>621222107000</t>
  </si>
  <si>
    <t>621222108000</t>
  </si>
  <si>
    <t>　　　堡子坝镇</t>
  </si>
  <si>
    <t>621222109000</t>
  </si>
  <si>
    <t>　　　石坊镇</t>
  </si>
  <si>
    <t>621222110000</t>
  </si>
  <si>
    <t>　　　石鸡坝镇</t>
  </si>
  <si>
    <t>621222111000</t>
  </si>
  <si>
    <t>　　　丹堡镇</t>
  </si>
  <si>
    <t>621222112000</t>
  </si>
  <si>
    <t>　　　中庙镇</t>
  </si>
  <si>
    <t>621222113000</t>
  </si>
  <si>
    <t>　　　范坝镇</t>
  </si>
  <si>
    <t>621222200000</t>
  </si>
  <si>
    <t>　　　铁楼藏族乡</t>
  </si>
  <si>
    <t>621222205000</t>
  </si>
  <si>
    <t>621222206000</t>
  </si>
  <si>
    <t>　　　玉垒乡</t>
  </si>
  <si>
    <t>621222211000</t>
  </si>
  <si>
    <t>　　　口头坝乡</t>
  </si>
  <si>
    <t>621222212000</t>
  </si>
  <si>
    <t>621222215000</t>
  </si>
  <si>
    <t>　　　舍书乡</t>
  </si>
  <si>
    <t>621223000000</t>
  </si>
  <si>
    <t>621223100000</t>
  </si>
  <si>
    <t>621223101000</t>
  </si>
  <si>
    <t>　　　哈达铺镇</t>
  </si>
  <si>
    <t>621223102000</t>
  </si>
  <si>
    <t>　　　理川镇</t>
  </si>
  <si>
    <t>621223103000</t>
  </si>
  <si>
    <t>621223104000</t>
  </si>
  <si>
    <t>621223105000</t>
  </si>
  <si>
    <t>621223106000</t>
  </si>
  <si>
    <t>　　　阿坞镇</t>
  </si>
  <si>
    <t>621223107000</t>
  </si>
  <si>
    <t>621223108000</t>
  </si>
  <si>
    <t>　　　八力镇</t>
  </si>
  <si>
    <t>621223109000</t>
  </si>
  <si>
    <t>　　　临江铺镇</t>
  </si>
  <si>
    <t>621223110000</t>
  </si>
  <si>
    <t>621223206000</t>
  </si>
  <si>
    <t>　　　木耳乡</t>
  </si>
  <si>
    <t>621223207000</t>
  </si>
  <si>
    <t>　　　庞家乡</t>
  </si>
  <si>
    <t>621223209000</t>
  </si>
  <si>
    <t>621223211000</t>
  </si>
  <si>
    <t>621223212000</t>
  </si>
  <si>
    <t>　　　将台乡</t>
  </si>
  <si>
    <t>621223213000</t>
  </si>
  <si>
    <t>　　　车拉乡</t>
  </si>
  <si>
    <t>621223214000</t>
  </si>
  <si>
    <t>　　　新城子藏族乡</t>
  </si>
  <si>
    <t>621223216000</t>
  </si>
  <si>
    <t>　　　好梯乡</t>
  </si>
  <si>
    <t>621223217000</t>
  </si>
  <si>
    <t>　　　韩院乡</t>
  </si>
  <si>
    <t>621223218000</t>
  </si>
  <si>
    <t>　　　竹院乡</t>
  </si>
  <si>
    <t>621223219000</t>
  </si>
  <si>
    <t>　　　兴化乡</t>
  </si>
  <si>
    <t>621223220000</t>
  </si>
  <si>
    <t>　　　甘江头乡</t>
  </si>
  <si>
    <t>621223223000</t>
  </si>
  <si>
    <t>621223224000</t>
  </si>
  <si>
    <t>　　　狮子乡</t>
  </si>
  <si>
    <t>621224000000</t>
  </si>
  <si>
    <t>621224100000</t>
  </si>
  <si>
    <t>621224101000</t>
  </si>
  <si>
    <t>　　　平洛镇</t>
  </si>
  <si>
    <t>621224102000</t>
  </si>
  <si>
    <t>621224103000</t>
  </si>
  <si>
    <t>　　　岸门口镇</t>
  </si>
  <si>
    <t>621224104000</t>
  </si>
  <si>
    <t>621224105000</t>
  </si>
  <si>
    <t>621224106000</t>
  </si>
  <si>
    <t>621224107000</t>
  </si>
  <si>
    <t>　　　阳坝镇</t>
  </si>
  <si>
    <t>621224108000</t>
  </si>
  <si>
    <t>　　　王坝镇</t>
  </si>
  <si>
    <t>621224109000</t>
  </si>
  <si>
    <t>　　　碾坝镇</t>
  </si>
  <si>
    <t>621224110000</t>
  </si>
  <si>
    <t>　　　豆坝镇</t>
  </si>
  <si>
    <t>621224111000</t>
  </si>
  <si>
    <t>　　　望关镇</t>
  </si>
  <si>
    <t>621224112000</t>
  </si>
  <si>
    <t>　　　大南峪镇</t>
  </si>
  <si>
    <t>621224113000</t>
  </si>
  <si>
    <t>　　　周家坝镇</t>
  </si>
  <si>
    <t>621224202000</t>
  </si>
  <si>
    <t>　　　寺台乡</t>
  </si>
  <si>
    <t>621224204000</t>
  </si>
  <si>
    <t>　　　迷坝乡</t>
  </si>
  <si>
    <t>621224209000</t>
  </si>
  <si>
    <t>621224212000</t>
  </si>
  <si>
    <t>621224214000</t>
  </si>
  <si>
    <t>　　　太石乡</t>
  </si>
  <si>
    <t>621224215000</t>
  </si>
  <si>
    <t>　　　铜钱乡</t>
  </si>
  <si>
    <t>621224218000</t>
  </si>
  <si>
    <t>　　　三河坝乡</t>
  </si>
  <si>
    <t>621225000000</t>
  </si>
  <si>
    <t>621225100000</t>
  </si>
  <si>
    <t>　　　汉源镇</t>
  </si>
  <si>
    <t>621225101000</t>
  </si>
  <si>
    <t>　　　长道镇</t>
  </si>
  <si>
    <t>621225102000</t>
  </si>
  <si>
    <t>621225103000</t>
  </si>
  <si>
    <t>　　　姜席镇</t>
  </si>
  <si>
    <t>621225104000</t>
  </si>
  <si>
    <t>　　　石峡镇</t>
  </si>
  <si>
    <t>621225105000</t>
  </si>
  <si>
    <t>　　　洛峪镇</t>
  </si>
  <si>
    <t>621225106000</t>
  </si>
  <si>
    <t>　　　西峪镇</t>
  </si>
  <si>
    <t>621225107000</t>
  </si>
  <si>
    <t>　　　马元镇</t>
  </si>
  <si>
    <t>621225108000</t>
  </si>
  <si>
    <t>621225109000</t>
  </si>
  <si>
    <t>621225110000</t>
  </si>
  <si>
    <t>621225111000</t>
  </si>
  <si>
    <t>621225203000</t>
  </si>
  <si>
    <t>　　　苏合乡</t>
  </si>
  <si>
    <t>621225204000</t>
  </si>
  <si>
    <t>　　　卢河乡</t>
  </si>
  <si>
    <t>621225206000</t>
  </si>
  <si>
    <t>　　　稍峪乡</t>
  </si>
  <si>
    <t>621225208000</t>
  </si>
  <si>
    <t>621225217000</t>
  </si>
  <si>
    <t>　　　蒿林乡</t>
  </si>
  <si>
    <t>621225218000</t>
  </si>
  <si>
    <t>　　　太石河乡</t>
  </si>
  <si>
    <t>621225220000</t>
  </si>
  <si>
    <t>621225221000</t>
  </si>
  <si>
    <t>　　　西高山乡</t>
  </si>
  <si>
    <t>621226000000</t>
  </si>
  <si>
    <t>621226100000</t>
  </si>
  <si>
    <t>621226101000</t>
  </si>
  <si>
    <t>621226102000</t>
  </si>
  <si>
    <t>621226103000</t>
  </si>
  <si>
    <t>621226104000</t>
  </si>
  <si>
    <t>　　　宽川镇</t>
  </si>
  <si>
    <t>621226105000</t>
  </si>
  <si>
    <t>621226106000</t>
  </si>
  <si>
    <t>621226107000</t>
  </si>
  <si>
    <t>621226108000</t>
  </si>
  <si>
    <t>621226109000</t>
  </si>
  <si>
    <t>621226110000</t>
  </si>
  <si>
    <t>621226111000</t>
  </si>
  <si>
    <t>　　　雷坝镇</t>
  </si>
  <si>
    <t>621226112000</t>
  </si>
  <si>
    <t>621226113000</t>
  </si>
  <si>
    <t>　　　洮坪镇</t>
  </si>
  <si>
    <t>621226114000</t>
  </si>
  <si>
    <t>　　　龙林镇</t>
  </si>
  <si>
    <t>621226203000</t>
  </si>
  <si>
    <t>621226209000</t>
  </si>
  <si>
    <t>621226212000</t>
  </si>
  <si>
    <t>621226215000</t>
  </si>
  <si>
    <t>621226218000</t>
  </si>
  <si>
    <t>621226219000</t>
  </si>
  <si>
    <t>　　　雷王乡</t>
  </si>
  <si>
    <t>621226222000</t>
  </si>
  <si>
    <t>　　　白关乡</t>
  </si>
  <si>
    <t>621226224000</t>
  </si>
  <si>
    <t>　　　沙金乡</t>
  </si>
  <si>
    <t>621226227000</t>
  </si>
  <si>
    <t>621226228000</t>
  </si>
  <si>
    <t>　　　草坪乡</t>
  </si>
  <si>
    <t>621226230000</t>
  </si>
  <si>
    <t>　　　王坝乡</t>
  </si>
  <si>
    <t>621226231000</t>
  </si>
  <si>
    <t>　　　肖良乡</t>
  </si>
  <si>
    <t>621226232000</t>
  </si>
  <si>
    <t>　　　三峪乡</t>
  </si>
  <si>
    <t>621226233000</t>
  </si>
  <si>
    <t>　　　滩坪乡</t>
  </si>
  <si>
    <t>621227000000</t>
  </si>
  <si>
    <t>621227100000</t>
  </si>
  <si>
    <t>621227101000</t>
  </si>
  <si>
    <t>　　　伏家镇</t>
  </si>
  <si>
    <t>621227102000</t>
  </si>
  <si>
    <t>　　　江洛镇</t>
  </si>
  <si>
    <t>621227103000</t>
  </si>
  <si>
    <t>　　　泥阳镇</t>
  </si>
  <si>
    <t>621227104000</t>
  </si>
  <si>
    <t>621227105000</t>
  </si>
  <si>
    <t>　　　嘉陵镇</t>
  </si>
  <si>
    <t>621227106000</t>
  </si>
  <si>
    <t>621227107000</t>
  </si>
  <si>
    <t>　　　银杏树镇</t>
  </si>
  <si>
    <t>621227108000</t>
  </si>
  <si>
    <t>621227109000</t>
  </si>
  <si>
    <t>　　　栗川镇</t>
  </si>
  <si>
    <t>621227110000</t>
  </si>
  <si>
    <t>　　　麻沿河镇</t>
  </si>
  <si>
    <t>621227111000</t>
  </si>
  <si>
    <t>621227112000</t>
  </si>
  <si>
    <t>　　　大河店镇</t>
  </si>
  <si>
    <t>621227208000</t>
  </si>
  <si>
    <t>621227211000</t>
  </si>
  <si>
    <t>　　　虞关乡</t>
  </si>
  <si>
    <t>621228000000</t>
  </si>
  <si>
    <t>621228100000</t>
  </si>
  <si>
    <t>621228101000</t>
  </si>
  <si>
    <t>　　　站儿巷镇</t>
  </si>
  <si>
    <t>621228102000</t>
  </si>
  <si>
    <t>621228103000</t>
  </si>
  <si>
    <t>621228104000</t>
  </si>
  <si>
    <t>　　　显龙镇</t>
  </si>
  <si>
    <t>621228105000</t>
  </si>
  <si>
    <t>　　　云屏镇</t>
  </si>
  <si>
    <t>621228201000</t>
  </si>
  <si>
    <t>　　　左家乡</t>
  </si>
  <si>
    <t>621228203000</t>
  </si>
  <si>
    <t>621228204000</t>
  </si>
  <si>
    <t>621228207000</t>
  </si>
  <si>
    <t>621228210000</t>
  </si>
  <si>
    <t>621228212000</t>
  </si>
  <si>
    <t>622900000000</t>
  </si>
  <si>
    <t>622901000000</t>
  </si>
  <si>
    <t>622901001000</t>
  </si>
  <si>
    <t>622901002000</t>
  </si>
  <si>
    <t>622901003000</t>
  </si>
  <si>
    <t>622901004000</t>
  </si>
  <si>
    <t>622901005000</t>
  </si>
  <si>
    <t>　　　八坊街道</t>
  </si>
  <si>
    <t>622901006000</t>
  </si>
  <si>
    <t>　　　红园街道</t>
  </si>
  <si>
    <t>622901007000</t>
  </si>
  <si>
    <t>622901100000</t>
  </si>
  <si>
    <t>622901101000</t>
  </si>
  <si>
    <t>　　　枹罕镇</t>
  </si>
  <si>
    <t>622901102000</t>
  </si>
  <si>
    <t>　　　南龙镇</t>
  </si>
  <si>
    <t>622901103000</t>
  </si>
  <si>
    <t>　　　折桥镇</t>
  </si>
  <si>
    <t>622921000000</t>
  </si>
  <si>
    <t>622921100000</t>
  </si>
  <si>
    <t>622921101000</t>
  </si>
  <si>
    <t>622921102000</t>
  </si>
  <si>
    <t>622921103000</t>
  </si>
  <si>
    <t>622921104000</t>
  </si>
  <si>
    <t>622921105000</t>
  </si>
  <si>
    <t>622921106000</t>
  </si>
  <si>
    <t>　　　刁祁镇</t>
  </si>
  <si>
    <t>622921107000</t>
  </si>
  <si>
    <t>622921108000</t>
  </si>
  <si>
    <t>　　　黄泥湾镇</t>
  </si>
  <si>
    <t>622921200000</t>
  </si>
  <si>
    <t>　　　营滩乡</t>
  </si>
  <si>
    <t>622921201000</t>
  </si>
  <si>
    <t>　　　掌子沟乡</t>
  </si>
  <si>
    <t>622921202000</t>
  </si>
  <si>
    <t>　　　麻尼寺沟乡</t>
  </si>
  <si>
    <t>622921204000</t>
  </si>
  <si>
    <t>　　　漠泥沟乡</t>
  </si>
  <si>
    <t>622921208000</t>
  </si>
  <si>
    <t>　　　漫路乡</t>
  </si>
  <si>
    <t>622921209000</t>
  </si>
  <si>
    <t>622921210000</t>
  </si>
  <si>
    <t>　　　井沟乡</t>
  </si>
  <si>
    <t>622921213000</t>
  </si>
  <si>
    <t>622921214000</t>
  </si>
  <si>
    <t>　　　桥寺乡</t>
  </si>
  <si>
    <t>622921215000</t>
  </si>
  <si>
    <t>622921216000</t>
  </si>
  <si>
    <t>622921217000</t>
  </si>
  <si>
    <t>　　　安家坡乡</t>
  </si>
  <si>
    <t>622921218000</t>
  </si>
  <si>
    <t>　　　南塬乡</t>
  </si>
  <si>
    <t>622921220000</t>
  </si>
  <si>
    <t>　　　红台乡</t>
  </si>
  <si>
    <t>622921223000</t>
  </si>
  <si>
    <t>　　　路盘乡</t>
  </si>
  <si>
    <t>622921224000</t>
  </si>
  <si>
    <t>622922000000</t>
  </si>
  <si>
    <t>622922100000</t>
  </si>
  <si>
    <t>622922101000</t>
  </si>
  <si>
    <t>622922102000</t>
  </si>
  <si>
    <t>　　　胭脂镇</t>
  </si>
  <si>
    <t>622922103000</t>
  </si>
  <si>
    <t>　　　景古镇</t>
  </si>
  <si>
    <t>622922104000</t>
  </si>
  <si>
    <t>　　　莲麓镇</t>
  </si>
  <si>
    <t>622922200000</t>
  </si>
  <si>
    <t>　　　康丰乡</t>
  </si>
  <si>
    <t>622922201000</t>
  </si>
  <si>
    <t>　　　虎关乡</t>
  </si>
  <si>
    <t>622922202000</t>
  </si>
  <si>
    <t>　　　流川乡</t>
  </si>
  <si>
    <t>622922203000</t>
  </si>
  <si>
    <t>　　　白王乡</t>
  </si>
  <si>
    <t>622922205000</t>
  </si>
  <si>
    <t>　　　八松乡</t>
  </si>
  <si>
    <t>622922206000</t>
  </si>
  <si>
    <t>　　　鸣鹿乡</t>
  </si>
  <si>
    <t>622922207000</t>
  </si>
  <si>
    <t>　　　八丹乡</t>
  </si>
  <si>
    <t>622922208000</t>
  </si>
  <si>
    <t>　　　上湾乡</t>
  </si>
  <si>
    <t>622922211000</t>
  </si>
  <si>
    <t>　　　草滩乡</t>
  </si>
  <si>
    <t>622922212000</t>
  </si>
  <si>
    <t>　　　五户乡</t>
  </si>
  <si>
    <t>622923000000</t>
  </si>
  <si>
    <t>622923100000</t>
  </si>
  <si>
    <t>　　　刘家峡镇</t>
  </si>
  <si>
    <t>622923101000</t>
  </si>
  <si>
    <t>　　　盐锅峡镇</t>
  </si>
  <si>
    <t>622923102000</t>
  </si>
  <si>
    <t>　　　太极镇</t>
  </si>
  <si>
    <t>622923103000</t>
  </si>
  <si>
    <t>622923104000</t>
  </si>
  <si>
    <t>　　　三塬镇</t>
  </si>
  <si>
    <t>622923105000</t>
  </si>
  <si>
    <t>　　　岘塬镇</t>
  </si>
  <si>
    <t>622923106000</t>
  </si>
  <si>
    <t>　　　陈井镇</t>
  </si>
  <si>
    <t>622923107000</t>
  </si>
  <si>
    <t>　　　川城镇</t>
  </si>
  <si>
    <t>622923108000</t>
  </si>
  <si>
    <t>622923109000</t>
  </si>
  <si>
    <t>　　　红泉镇</t>
  </si>
  <si>
    <t>622923200000</t>
  </si>
  <si>
    <t>　　　关山乡</t>
  </si>
  <si>
    <t>622923201000</t>
  </si>
  <si>
    <t>　　　徐顶乡</t>
  </si>
  <si>
    <t>622923202000</t>
  </si>
  <si>
    <t>　　　三条岘乡</t>
  </si>
  <si>
    <t>622923203000</t>
  </si>
  <si>
    <t>　　　坪沟乡</t>
  </si>
  <si>
    <t>622923206000</t>
  </si>
  <si>
    <t>　　　新寺乡</t>
  </si>
  <si>
    <t>622923207000</t>
  </si>
  <si>
    <t>　　　小岭乡</t>
  </si>
  <si>
    <t>622923208000</t>
  </si>
  <si>
    <t>　　　杨塔乡</t>
  </si>
  <si>
    <t>622924000000</t>
  </si>
  <si>
    <t>622924100000</t>
  </si>
  <si>
    <t>622924101000</t>
  </si>
  <si>
    <t>　　　三甲集镇</t>
  </si>
  <si>
    <t>622924102000</t>
  </si>
  <si>
    <t>　　　祁家集镇</t>
  </si>
  <si>
    <t>622924103000</t>
  </si>
  <si>
    <t>　　　庄禾集镇</t>
  </si>
  <si>
    <t>622924104000</t>
  </si>
  <si>
    <t>　　　买家巷镇</t>
  </si>
  <si>
    <t>622924105000</t>
  </si>
  <si>
    <t>622924202000</t>
  </si>
  <si>
    <t>622924203000</t>
  </si>
  <si>
    <t>　　　官坊乡</t>
  </si>
  <si>
    <t>622924204000</t>
  </si>
  <si>
    <t>　　　阿力麻土东乡族乡</t>
  </si>
  <si>
    <t>622925000000</t>
  </si>
  <si>
    <t>622925100000</t>
  </si>
  <si>
    <t>622925101000</t>
  </si>
  <si>
    <t>622925102000</t>
  </si>
  <si>
    <t>622925103000</t>
  </si>
  <si>
    <t>　　　马家堡镇</t>
  </si>
  <si>
    <t>622925104000</t>
  </si>
  <si>
    <t>　　　买家集镇</t>
  </si>
  <si>
    <t>622925105000</t>
  </si>
  <si>
    <t>　　　松鸣镇</t>
  </si>
  <si>
    <t>622925106000</t>
  </si>
  <si>
    <t>　　　陈家集镇</t>
  </si>
  <si>
    <t>622925107000</t>
  </si>
  <si>
    <t>　　　罗家集镇</t>
  </si>
  <si>
    <t>622925108000</t>
  </si>
  <si>
    <t>622925200000</t>
  </si>
  <si>
    <t>　　　梁家寺乡</t>
  </si>
  <si>
    <t>622925203000</t>
  </si>
  <si>
    <t>　　　卜家庄乡</t>
  </si>
  <si>
    <t>622925205000</t>
  </si>
  <si>
    <t>　　　新庄乡</t>
  </si>
  <si>
    <t>622925207000</t>
  </si>
  <si>
    <t>　　　达浪乡</t>
  </si>
  <si>
    <t>622926000000</t>
  </si>
  <si>
    <t>622926100000</t>
  </si>
  <si>
    <t>　　　锁南镇</t>
  </si>
  <si>
    <t>622926101000</t>
  </si>
  <si>
    <t>　　　达板镇</t>
  </si>
  <si>
    <t>622926102000</t>
  </si>
  <si>
    <t>　　　河滩镇</t>
  </si>
  <si>
    <t>622926103000</t>
  </si>
  <si>
    <t>　　　那勒寺镇</t>
  </si>
  <si>
    <t>622926104000</t>
  </si>
  <si>
    <t>　　　唐汪镇</t>
  </si>
  <si>
    <t>622926105000</t>
  </si>
  <si>
    <t>622926106000</t>
  </si>
  <si>
    <t>　　　汪集镇</t>
  </si>
  <si>
    <t>622926107000</t>
  </si>
  <si>
    <t>622926200000</t>
  </si>
  <si>
    <t>　　　春台乡</t>
  </si>
  <si>
    <t>622926201000</t>
  </si>
  <si>
    <t>622926202000</t>
  </si>
  <si>
    <t>　　　东塬乡</t>
  </si>
  <si>
    <t>622926204000</t>
  </si>
  <si>
    <t>　　　坪庄乡</t>
  </si>
  <si>
    <t>622926205000</t>
  </si>
  <si>
    <t>　　　百和乡</t>
  </si>
  <si>
    <t>622926206000</t>
  </si>
  <si>
    <t>　　　关卜乡</t>
  </si>
  <si>
    <t>622926208000</t>
  </si>
  <si>
    <t>622926209000</t>
  </si>
  <si>
    <t>　　　五家乡</t>
  </si>
  <si>
    <t>622926212000</t>
  </si>
  <si>
    <t>　　　沿岭乡</t>
  </si>
  <si>
    <t>622926214000</t>
  </si>
  <si>
    <t>　　　风山乡</t>
  </si>
  <si>
    <t>622926215000</t>
  </si>
  <si>
    <t>　　　车家湾乡</t>
  </si>
  <si>
    <t>622926216000</t>
  </si>
  <si>
    <t>　　　高山乡</t>
  </si>
  <si>
    <t>622926219000</t>
  </si>
  <si>
    <t>622926220000</t>
  </si>
  <si>
    <t>　　　北岭乡</t>
  </si>
  <si>
    <t>622926222000</t>
  </si>
  <si>
    <t>　　　考勒乡</t>
  </si>
  <si>
    <t>622926223000</t>
  </si>
  <si>
    <t>　　　董岭乡</t>
  </si>
  <si>
    <t>622927000000</t>
  </si>
  <si>
    <t>622927100000</t>
  </si>
  <si>
    <t>　　　吹麻滩镇</t>
  </si>
  <si>
    <t>622927101000</t>
  </si>
  <si>
    <t>　　　大河家镇</t>
  </si>
  <si>
    <t>622927102000</t>
  </si>
  <si>
    <t>　　　居集镇</t>
  </si>
  <si>
    <t>622927103000</t>
  </si>
  <si>
    <t>　　　癿藏镇</t>
  </si>
  <si>
    <t>622927200000</t>
  </si>
  <si>
    <t>622927201000</t>
  </si>
  <si>
    <t>　　　石塬乡</t>
  </si>
  <si>
    <t>622927202000</t>
  </si>
  <si>
    <t>　　　柳沟乡</t>
  </si>
  <si>
    <t>622927203000</t>
  </si>
  <si>
    <t>　　　关家川乡</t>
  </si>
  <si>
    <t>622927204000</t>
  </si>
  <si>
    <t>　　　胡林家乡</t>
  </si>
  <si>
    <t>622927205000</t>
  </si>
  <si>
    <t>　　　安集乡</t>
  </si>
  <si>
    <t>622927206000</t>
  </si>
  <si>
    <t>　　　寨子沟乡</t>
  </si>
  <si>
    <t>622927207000</t>
  </si>
  <si>
    <t>　　　郭干乡</t>
  </si>
  <si>
    <t>622927208000</t>
  </si>
  <si>
    <t>　　　徐扈家乡</t>
  </si>
  <si>
    <t>622927209000</t>
  </si>
  <si>
    <t>　　　中咀岭乡</t>
  </si>
  <si>
    <t>622927210000</t>
  </si>
  <si>
    <t>622927211000</t>
  </si>
  <si>
    <t>　　　铺川乡</t>
  </si>
  <si>
    <t>622927212000</t>
  </si>
  <si>
    <t>623000000000</t>
  </si>
  <si>
    <t>623001000000</t>
  </si>
  <si>
    <t>623001001000</t>
  </si>
  <si>
    <t>　　　当周街道办事处</t>
  </si>
  <si>
    <t>623001002000</t>
  </si>
  <si>
    <t>　　　伊合昂街道办事处</t>
  </si>
  <si>
    <t>623001003000</t>
  </si>
  <si>
    <t>　　　坚木克尔街道办事处</t>
  </si>
  <si>
    <t>623001004000</t>
  </si>
  <si>
    <t>　　　通钦街道办事处</t>
  </si>
  <si>
    <t>623001100000</t>
  </si>
  <si>
    <t>　　　那吾镇</t>
  </si>
  <si>
    <t>623001101000</t>
  </si>
  <si>
    <t>　　　勒秀镇</t>
  </si>
  <si>
    <t>623001102000</t>
  </si>
  <si>
    <t>　　　佐盖曼玛镇</t>
  </si>
  <si>
    <t>623001200000</t>
  </si>
  <si>
    <t>　　　卡加曼乡</t>
  </si>
  <si>
    <t>623001201000</t>
  </si>
  <si>
    <t>　　　卡加道乡</t>
  </si>
  <si>
    <t>623001202000</t>
  </si>
  <si>
    <t>　　　佐盖多玛乡</t>
  </si>
  <si>
    <t>623001400000</t>
  </si>
  <si>
    <t>　　　甘南州综合实验场</t>
  </si>
  <si>
    <t>623001401000</t>
  </si>
  <si>
    <t>　　　合作市苗圃</t>
  </si>
  <si>
    <t>623021000000</t>
  </si>
  <si>
    <t>623021100000</t>
  </si>
  <si>
    <t>623021101000</t>
  </si>
  <si>
    <t>623021102000</t>
  </si>
  <si>
    <t>　　　冶力关镇</t>
  </si>
  <si>
    <t>623021103000</t>
  </si>
  <si>
    <t>　　　羊永镇</t>
  </si>
  <si>
    <t>623021104000</t>
  </si>
  <si>
    <t>　　　王旗镇</t>
  </si>
  <si>
    <t>623021105000</t>
  </si>
  <si>
    <t>　　　古战回族镇</t>
  </si>
  <si>
    <t>623021106000</t>
  </si>
  <si>
    <t>　　　洮滨镇</t>
  </si>
  <si>
    <t>623021107000</t>
  </si>
  <si>
    <t>623021200000</t>
  </si>
  <si>
    <t>　　　初布乡</t>
  </si>
  <si>
    <t>623021202000</t>
  </si>
  <si>
    <t>　　　卓洛回族乡</t>
  </si>
  <si>
    <t>623021203000</t>
  </si>
  <si>
    <t>　　　长川回族乡</t>
  </si>
  <si>
    <t>623021205000</t>
  </si>
  <si>
    <t>　　　流顺乡</t>
  </si>
  <si>
    <t>623021206000</t>
  </si>
  <si>
    <t>623021208000</t>
  </si>
  <si>
    <t>　　　三岔乡</t>
  </si>
  <si>
    <t>623021210000</t>
  </si>
  <si>
    <t>623021211000</t>
  </si>
  <si>
    <t>　　　羊沙乡</t>
  </si>
  <si>
    <t>623022000000</t>
  </si>
  <si>
    <t>623022100000</t>
  </si>
  <si>
    <t>623022101000</t>
  </si>
  <si>
    <t>623022102000</t>
  </si>
  <si>
    <t>　　　扎古录镇</t>
  </si>
  <si>
    <t>623022103000</t>
  </si>
  <si>
    <t>　　　喀尔钦镇</t>
  </si>
  <si>
    <t>623022104000</t>
  </si>
  <si>
    <t>　　　藏巴哇镇</t>
  </si>
  <si>
    <t>623022200000</t>
  </si>
  <si>
    <t>　　　纳浪乡</t>
  </si>
  <si>
    <t>623022202000</t>
  </si>
  <si>
    <t>　　　刀告乡</t>
  </si>
  <si>
    <t>623022203000</t>
  </si>
  <si>
    <t>　　　尼巴乡</t>
  </si>
  <si>
    <t>623022204000</t>
  </si>
  <si>
    <t>　　　完冒乡</t>
  </si>
  <si>
    <t>623022205000</t>
  </si>
  <si>
    <t>　　　阿子滩乡</t>
  </si>
  <si>
    <t>623022206000</t>
  </si>
  <si>
    <t>　　　申藏乡</t>
  </si>
  <si>
    <t>623022207000</t>
  </si>
  <si>
    <t>　　　恰盖乡</t>
  </si>
  <si>
    <t>623022208000</t>
  </si>
  <si>
    <t>　　　康多乡</t>
  </si>
  <si>
    <t>623022209000</t>
  </si>
  <si>
    <t>　　　勺哇土族乡</t>
  </si>
  <si>
    <t>623022210000</t>
  </si>
  <si>
    <t>　　　洮砚乡</t>
  </si>
  <si>
    <t>623022400000</t>
  </si>
  <si>
    <t>　　　卓尼县林场</t>
  </si>
  <si>
    <t>623022401000</t>
  </si>
  <si>
    <t>　　　国营大峪牧场</t>
  </si>
  <si>
    <t>623022402000</t>
  </si>
  <si>
    <t>　　　国营柏林牧场</t>
  </si>
  <si>
    <t>623023000000</t>
  </si>
  <si>
    <t>623023100000</t>
  </si>
  <si>
    <t>623023101000</t>
  </si>
  <si>
    <t>623023102000</t>
  </si>
  <si>
    <t>　　　峰迭镇</t>
  </si>
  <si>
    <t>623023103000</t>
  </si>
  <si>
    <t>　　　立节镇</t>
  </si>
  <si>
    <t>623023104000</t>
  </si>
  <si>
    <t>623023105000</t>
  </si>
  <si>
    <t>　　　曲告纳镇</t>
  </si>
  <si>
    <t>623023106000</t>
  </si>
  <si>
    <t>　　　博峪镇</t>
  </si>
  <si>
    <t>623023200000</t>
  </si>
  <si>
    <t>　　　曲瓦乡</t>
  </si>
  <si>
    <t>623023201000</t>
  </si>
  <si>
    <t>　　　巴藏乡</t>
  </si>
  <si>
    <t>623023202000</t>
  </si>
  <si>
    <t>　　　大峪乡</t>
  </si>
  <si>
    <t>623023204000</t>
  </si>
  <si>
    <t>　　　憨班乡</t>
  </si>
  <si>
    <t>623023205000</t>
  </si>
  <si>
    <t>　　　坪定乡</t>
  </si>
  <si>
    <t>623023206000</t>
  </si>
  <si>
    <t>　　　江盘乡</t>
  </si>
  <si>
    <t>623023208000</t>
  </si>
  <si>
    <t>　　　南峪乡</t>
  </si>
  <si>
    <t>623023209000</t>
  </si>
  <si>
    <t>　　　果耶乡</t>
  </si>
  <si>
    <t>623023210000</t>
  </si>
  <si>
    <t>　　　八楞乡</t>
  </si>
  <si>
    <t>623023211000</t>
  </si>
  <si>
    <t>　　　武坪乡</t>
  </si>
  <si>
    <t>623023212000</t>
  </si>
  <si>
    <t>　　　插岗乡</t>
  </si>
  <si>
    <t>623023213000</t>
  </si>
  <si>
    <t>　　　拱坝乡</t>
  </si>
  <si>
    <t>623023400000</t>
  </si>
  <si>
    <t>　　　舟曲县林场</t>
  </si>
  <si>
    <t>623024000000</t>
  </si>
  <si>
    <t>623024100000</t>
  </si>
  <si>
    <t>　　　电尕镇</t>
  </si>
  <si>
    <t>623024101000</t>
  </si>
  <si>
    <t>　　　益哇镇</t>
  </si>
  <si>
    <t>623024102000</t>
  </si>
  <si>
    <t>　　　旺藏镇</t>
  </si>
  <si>
    <t>623024103000</t>
  </si>
  <si>
    <t>　　　腊子口镇</t>
  </si>
  <si>
    <t>623024104000</t>
  </si>
  <si>
    <t>　　　洛大镇</t>
  </si>
  <si>
    <t>623024201000</t>
  </si>
  <si>
    <t>　　　卡坝乡</t>
  </si>
  <si>
    <t>623024202000</t>
  </si>
  <si>
    <t>　　　达拉乡</t>
  </si>
  <si>
    <t>623024203000</t>
  </si>
  <si>
    <t>　　　尼傲乡</t>
  </si>
  <si>
    <t>623024205000</t>
  </si>
  <si>
    <t>　　　阿夏乡</t>
  </si>
  <si>
    <t>623024206000</t>
  </si>
  <si>
    <t>　　　多儿乡</t>
  </si>
  <si>
    <t>623024207000</t>
  </si>
  <si>
    <t>　　　桑坝乡</t>
  </si>
  <si>
    <t>623024400000</t>
  </si>
  <si>
    <t>　　　国营迭部县林场</t>
  </si>
  <si>
    <t>623025000000</t>
  </si>
  <si>
    <t>623025100000</t>
  </si>
  <si>
    <t>623025101000</t>
  </si>
  <si>
    <t>　　　曼日玛镇</t>
  </si>
  <si>
    <t>623025102000</t>
  </si>
  <si>
    <t>　　　阿万仓镇</t>
  </si>
  <si>
    <t>623025103000</t>
  </si>
  <si>
    <t>　　　齐哈玛镇</t>
  </si>
  <si>
    <t>623025200000</t>
  </si>
  <si>
    <t>　　　欧拉乡</t>
  </si>
  <si>
    <t>623025201000</t>
  </si>
  <si>
    <t>　　　欧拉秀玛乡</t>
  </si>
  <si>
    <t>623025203000</t>
  </si>
  <si>
    <t>　　　木西合乡</t>
  </si>
  <si>
    <t>623025205000</t>
  </si>
  <si>
    <t>　　　采日玛乡</t>
  </si>
  <si>
    <t>623025400000</t>
  </si>
  <si>
    <t>　　　河曲马场</t>
  </si>
  <si>
    <t>623025401000</t>
  </si>
  <si>
    <t>　　　大水军牧场</t>
  </si>
  <si>
    <t>623025402000</t>
  </si>
  <si>
    <t>　　　高原生物研究所</t>
  </si>
  <si>
    <t>623026000000</t>
  </si>
  <si>
    <t>623026100000</t>
  </si>
  <si>
    <t>　　　郎木寺镇</t>
  </si>
  <si>
    <t>623026101000</t>
  </si>
  <si>
    <t>　　　玛艾镇</t>
  </si>
  <si>
    <t>623026102000</t>
  </si>
  <si>
    <t>　　　西仓镇</t>
  </si>
  <si>
    <t>623026103000</t>
  </si>
  <si>
    <t>　　　尕海镇</t>
  </si>
  <si>
    <t>623026104000</t>
  </si>
  <si>
    <t>　　　双岔镇</t>
  </si>
  <si>
    <t>623026202000</t>
  </si>
  <si>
    <t>　　　拉仁关乡</t>
  </si>
  <si>
    <t>623026204000</t>
  </si>
  <si>
    <t>　　　阿拉乡</t>
  </si>
  <si>
    <t>623026402000</t>
  </si>
  <si>
    <t>　　　双岔林场</t>
  </si>
  <si>
    <t>623026403000</t>
  </si>
  <si>
    <t>　　　李恰如种畜场</t>
  </si>
  <si>
    <t>623027000000</t>
  </si>
  <si>
    <t>623027100000</t>
  </si>
  <si>
    <t>　　　拉卜楞镇</t>
  </si>
  <si>
    <t>623027101000</t>
  </si>
  <si>
    <t>　　　王格尔塘镇</t>
  </si>
  <si>
    <t>623027102000</t>
  </si>
  <si>
    <t>　　　阿木去乎镇</t>
  </si>
  <si>
    <t>623027103000</t>
  </si>
  <si>
    <t>　　　桑科镇</t>
  </si>
  <si>
    <t>623027104000</t>
  </si>
  <si>
    <t>　　　甘加镇</t>
  </si>
  <si>
    <t>623027105000</t>
  </si>
  <si>
    <t>　　　麻当镇</t>
  </si>
  <si>
    <t>623027106000</t>
  </si>
  <si>
    <t>　　　博拉镇</t>
  </si>
  <si>
    <t>623027107000</t>
  </si>
  <si>
    <t>　　　科才镇</t>
  </si>
  <si>
    <t>623027202000</t>
  </si>
  <si>
    <t>　　　达麦乡</t>
  </si>
  <si>
    <t>623027204000</t>
  </si>
  <si>
    <t>　　　曲奥乡</t>
  </si>
  <si>
    <t>623027205000</t>
  </si>
  <si>
    <t>　　　唐尕昂乡</t>
  </si>
  <si>
    <t>623027206000</t>
  </si>
  <si>
    <t>　　　扎油乡</t>
  </si>
  <si>
    <t>623027208000</t>
  </si>
  <si>
    <t>　　　吉仓乡</t>
  </si>
  <si>
    <t>623027400000</t>
  </si>
  <si>
    <t>　　　夏河县种子站</t>
  </si>
  <si>
    <t>623027401000</t>
  </si>
  <si>
    <t>　　　夏河县机饲总站</t>
  </si>
  <si>
    <t>623027402000</t>
  </si>
  <si>
    <t>　　　夏河县桑科种羊场</t>
  </si>
  <si>
    <t>630000000000</t>
  </si>
  <si>
    <t>630100000000</t>
  </si>
  <si>
    <t>630101000000</t>
  </si>
  <si>
    <t>630102000000</t>
  </si>
  <si>
    <t>630102001000</t>
  </si>
  <si>
    <t>　　　东关大街社区公共服务中心</t>
  </si>
  <si>
    <t>630102002000</t>
  </si>
  <si>
    <t>　　　清真巷社区公共服务中心</t>
  </si>
  <si>
    <t>630102003000</t>
  </si>
  <si>
    <t>　　　大众街社区公共服务中心</t>
  </si>
  <si>
    <t>630102004000</t>
  </si>
  <si>
    <t>　　　周家泉社区公共服务中心</t>
  </si>
  <si>
    <t>630102005000</t>
  </si>
  <si>
    <t>　　　火车站社区公共服务中心</t>
  </si>
  <si>
    <t>630102006000</t>
  </si>
  <si>
    <t>　　　康乐社区公共服务中心</t>
  </si>
  <si>
    <t>630102007000</t>
  </si>
  <si>
    <t>　　　林家崖社区公共服务中心</t>
  </si>
  <si>
    <t>630102008000</t>
  </si>
  <si>
    <t>　　　国际村社区公共服务中心</t>
  </si>
  <si>
    <t>630102009000</t>
  </si>
  <si>
    <t>　　　富强巷社区公共服务中心</t>
  </si>
  <si>
    <t>630102010000</t>
  </si>
  <si>
    <t>　　　青藏花园社区公共服务中心</t>
  </si>
  <si>
    <t>630102011000</t>
  </si>
  <si>
    <t>　　　泰宁社区公共服务中心</t>
  </si>
  <si>
    <t>630102012000</t>
  </si>
  <si>
    <t>　　　互助中路社区公共服务中心</t>
  </si>
  <si>
    <t>630102100000</t>
  </si>
  <si>
    <t>　　　乐家湾镇政府</t>
  </si>
  <si>
    <t>630102101000</t>
  </si>
  <si>
    <t>　　　韵家口镇政府</t>
  </si>
  <si>
    <t>630103000000</t>
  </si>
  <si>
    <t>630103001000</t>
  </si>
  <si>
    <t>　　　人民街街道办事处</t>
  </si>
  <si>
    <t>630103002000</t>
  </si>
  <si>
    <t>　　　南滩街道办事处</t>
  </si>
  <si>
    <t>630103003000</t>
  </si>
  <si>
    <t>　　　仓门街街道办事处</t>
  </si>
  <si>
    <t>630103004000</t>
  </si>
  <si>
    <t>　　　礼让街街道办事处</t>
  </si>
  <si>
    <t>630103005000</t>
  </si>
  <si>
    <t>　　　饮马街街道办事处</t>
  </si>
  <si>
    <t>630103006000</t>
  </si>
  <si>
    <t>　　　南川东路街道办事处</t>
  </si>
  <si>
    <t>630103007000</t>
  </si>
  <si>
    <t>　　　南川西路街道办事处</t>
  </si>
  <si>
    <t>630103100000</t>
  </si>
  <si>
    <t>630103400000</t>
  </si>
  <si>
    <t>　　　南川工业园</t>
  </si>
  <si>
    <t>630104000000</t>
  </si>
  <si>
    <t>630104001000</t>
  </si>
  <si>
    <t>　　　西关大街街道办事处</t>
  </si>
  <si>
    <t>630104002000</t>
  </si>
  <si>
    <t>　　　古城台街道办事处</t>
  </si>
  <si>
    <t>630104003000</t>
  </si>
  <si>
    <t>　　　虎台街道办事处</t>
  </si>
  <si>
    <t>630104004000</t>
  </si>
  <si>
    <t>630104005000</t>
  </si>
  <si>
    <t>　　　兴海路街道办事处</t>
  </si>
  <si>
    <t>630104006000</t>
  </si>
  <si>
    <t>630104007000</t>
  </si>
  <si>
    <t>　　　通海路街道办事处</t>
  </si>
  <si>
    <t>630104100000</t>
  </si>
  <si>
    <t>　　　彭家寨镇</t>
  </si>
  <si>
    <t>630105000000</t>
  </si>
  <si>
    <t>630105001000</t>
  </si>
  <si>
    <t>630105002000</t>
  </si>
  <si>
    <t>　　　小桥大街街道办事处</t>
  </si>
  <si>
    <t>630105003000</t>
  </si>
  <si>
    <t>　　　马坊街道办事处</t>
  </si>
  <si>
    <t>630105004000</t>
  </si>
  <si>
    <t>　　　火车西站办事处</t>
  </si>
  <si>
    <t>630105100000</t>
  </si>
  <si>
    <t>630105101000</t>
  </si>
  <si>
    <t>　　　廿里铺镇</t>
  </si>
  <si>
    <t>630105400000</t>
  </si>
  <si>
    <t>　　　生物科技产业园</t>
  </si>
  <si>
    <t>630121000000</t>
  </si>
  <si>
    <t>630121100000</t>
  </si>
  <si>
    <t>630121101000</t>
  </si>
  <si>
    <t>630121102000</t>
  </si>
  <si>
    <t>　　　塔尔镇</t>
  </si>
  <si>
    <t>630121103000</t>
  </si>
  <si>
    <t>　　　东峡镇</t>
  </si>
  <si>
    <t>630121104000</t>
  </si>
  <si>
    <t>　　　黄家寨镇</t>
  </si>
  <si>
    <t>630121105000</t>
  </si>
  <si>
    <t>630121106000</t>
  </si>
  <si>
    <t>630121107000</t>
  </si>
  <si>
    <t>　　　多林镇</t>
  </si>
  <si>
    <t>630121108000</t>
  </si>
  <si>
    <t>630121200000</t>
  </si>
  <si>
    <t>630121201000</t>
  </si>
  <si>
    <t>630121202000</t>
  </si>
  <si>
    <t>　　　逊让乡</t>
  </si>
  <si>
    <t>630121203000</t>
  </si>
  <si>
    <t>　　　极乐乡</t>
  </si>
  <si>
    <t>630121204000</t>
  </si>
  <si>
    <t>630121205000</t>
  </si>
  <si>
    <t>　　　宝库乡</t>
  </si>
  <si>
    <t>630121206000</t>
  </si>
  <si>
    <t>　　　斜沟乡</t>
  </si>
  <si>
    <t>630121207000</t>
  </si>
  <si>
    <t>　　　良教乡</t>
  </si>
  <si>
    <t>630121208000</t>
  </si>
  <si>
    <t>　　　向化藏族乡</t>
  </si>
  <si>
    <t>630121209000</t>
  </si>
  <si>
    <t>　　　桦林乡</t>
  </si>
  <si>
    <t>630121210000</t>
  </si>
  <si>
    <t>　　　朔北藏族乡</t>
  </si>
  <si>
    <t>630122000000</t>
  </si>
  <si>
    <t>630122001000</t>
  </si>
  <si>
    <t>　　　康川街道办事处</t>
  </si>
  <si>
    <t>630122100000</t>
  </si>
  <si>
    <t>　　　鲁沙尔镇</t>
  </si>
  <si>
    <t>630122101000</t>
  </si>
  <si>
    <t>　　　西堡镇</t>
  </si>
  <si>
    <t>630122102000</t>
  </si>
  <si>
    <t>　　　上新庄镇</t>
  </si>
  <si>
    <t>630122103000</t>
  </si>
  <si>
    <t>630122104000</t>
  </si>
  <si>
    <t>　　　甘河滩镇</t>
  </si>
  <si>
    <t>630122105000</t>
  </si>
  <si>
    <t>630122106000</t>
  </si>
  <si>
    <t>　　　多巴镇</t>
  </si>
  <si>
    <t>630122107000</t>
  </si>
  <si>
    <t>　　　拦隆口镇</t>
  </si>
  <si>
    <t>630122108000</t>
  </si>
  <si>
    <t>　　　上五庄镇</t>
  </si>
  <si>
    <t>630122109000</t>
  </si>
  <si>
    <t>　　　李家山镇</t>
  </si>
  <si>
    <t>630122200000</t>
  </si>
  <si>
    <t>　　　群加乡</t>
  </si>
  <si>
    <t>630122201000</t>
  </si>
  <si>
    <t>　　　土门关乡</t>
  </si>
  <si>
    <t>630122202000</t>
  </si>
  <si>
    <t>　　　汉东乡</t>
  </si>
  <si>
    <t>630122203000</t>
  </si>
  <si>
    <t>630122204000</t>
  </si>
  <si>
    <t>　　　海子沟乡</t>
  </si>
  <si>
    <t>630122400000</t>
  </si>
  <si>
    <t>　　　甘河工业园</t>
  </si>
  <si>
    <t>630123000000</t>
  </si>
  <si>
    <t>630123100000</t>
  </si>
  <si>
    <t>630123101000</t>
  </si>
  <si>
    <t>　　　大华镇</t>
  </si>
  <si>
    <t>630123200000</t>
  </si>
  <si>
    <t>　　　东峡乡</t>
  </si>
  <si>
    <t>630123201000</t>
  </si>
  <si>
    <t>　　　日月乡</t>
  </si>
  <si>
    <t>630123202000</t>
  </si>
  <si>
    <t>630123203000</t>
  </si>
  <si>
    <t>　　　波航乡</t>
  </si>
  <si>
    <t>630123204000</t>
  </si>
  <si>
    <t>　　　申中乡</t>
  </si>
  <si>
    <t>630123205000</t>
  </si>
  <si>
    <t>　　　巴燕乡</t>
  </si>
  <si>
    <t>630123206000</t>
  </si>
  <si>
    <t>　　　寺寨乡</t>
  </si>
  <si>
    <t>630200000000</t>
  </si>
  <si>
    <t>630202000000</t>
  </si>
  <si>
    <t>630202100000</t>
  </si>
  <si>
    <t>　　　碾伯镇</t>
  </si>
  <si>
    <t>630202101000</t>
  </si>
  <si>
    <t>　　　雨润镇</t>
  </si>
  <si>
    <t>630202102000</t>
  </si>
  <si>
    <t>　　　寿乐镇</t>
  </si>
  <si>
    <t>630202103000</t>
  </si>
  <si>
    <t>630202104000</t>
  </si>
  <si>
    <t>630202105000</t>
  </si>
  <si>
    <t>630202106000</t>
  </si>
  <si>
    <t>　　　瞿昙镇</t>
  </si>
  <si>
    <t>630202200000</t>
  </si>
  <si>
    <t>630202201000</t>
  </si>
  <si>
    <t>630202202000</t>
  </si>
  <si>
    <t>630202203000</t>
  </si>
  <si>
    <t>　　　下营乡</t>
  </si>
  <si>
    <t>630202204000</t>
  </si>
  <si>
    <t>　　　芦化乡</t>
  </si>
  <si>
    <t>630202205000</t>
  </si>
  <si>
    <t>630202206000</t>
  </si>
  <si>
    <t>　　　马厂乡</t>
  </si>
  <si>
    <t>630202207000</t>
  </si>
  <si>
    <t>　　　蒲台乡</t>
  </si>
  <si>
    <t>630202208000</t>
  </si>
  <si>
    <t>630202209000</t>
  </si>
  <si>
    <t>　　　峰堆乡</t>
  </si>
  <si>
    <t>630202210000</t>
  </si>
  <si>
    <t>　　　城台乡</t>
  </si>
  <si>
    <t>630202211000</t>
  </si>
  <si>
    <t>630203000000</t>
  </si>
  <si>
    <t>630203100000</t>
  </si>
  <si>
    <t>630203101000</t>
  </si>
  <si>
    <t>　　　小峡镇</t>
  </si>
  <si>
    <t>630203102000</t>
  </si>
  <si>
    <t>630203200000</t>
  </si>
  <si>
    <t>　　　洪水泉乡</t>
  </si>
  <si>
    <t>630203201000</t>
  </si>
  <si>
    <t>　　　石灰窑乡</t>
  </si>
  <si>
    <t>630203202000</t>
  </si>
  <si>
    <t>630203203000</t>
  </si>
  <si>
    <t>　　　沙沟乡</t>
  </si>
  <si>
    <t>630203204000</t>
  </si>
  <si>
    <t>　　　巴藏沟乡</t>
  </si>
  <si>
    <t>630203400000</t>
  </si>
  <si>
    <t>　　　曹家堡临空综合经济园平安园区</t>
  </si>
  <si>
    <t>630222000000</t>
  </si>
  <si>
    <t>630222100000</t>
  </si>
  <si>
    <t>　　　川口镇</t>
  </si>
  <si>
    <t>630222101000</t>
  </si>
  <si>
    <t>　　　古鄯镇</t>
  </si>
  <si>
    <t>630222102000</t>
  </si>
  <si>
    <t>630222103000</t>
  </si>
  <si>
    <t>630222104000</t>
  </si>
  <si>
    <t>　　　巴州镇</t>
  </si>
  <si>
    <t>630222105000</t>
  </si>
  <si>
    <t>　　　满坪镇</t>
  </si>
  <si>
    <t>630222106000</t>
  </si>
  <si>
    <t>　　　李二堡镇</t>
  </si>
  <si>
    <t>630222107000</t>
  </si>
  <si>
    <t>　　　峡门镇</t>
  </si>
  <si>
    <t>630222200000</t>
  </si>
  <si>
    <t>　　　马场垣乡</t>
  </si>
  <si>
    <t>630222201000</t>
  </si>
  <si>
    <t>630222202000</t>
  </si>
  <si>
    <t>630222203000</t>
  </si>
  <si>
    <t>630222204000</t>
  </si>
  <si>
    <t>　　　总堡乡</t>
  </si>
  <si>
    <t>630222205000</t>
  </si>
  <si>
    <t>　　　隆治乡</t>
  </si>
  <si>
    <t>630222206000</t>
  </si>
  <si>
    <t>630222207000</t>
  </si>
  <si>
    <t>　　　转导乡</t>
  </si>
  <si>
    <t>630222208000</t>
  </si>
  <si>
    <t>　　　前河乡</t>
  </si>
  <si>
    <t>630222209000</t>
  </si>
  <si>
    <t>　　　甘沟乡</t>
  </si>
  <si>
    <t>630222210000</t>
  </si>
  <si>
    <t>　　　中川乡</t>
  </si>
  <si>
    <t>630222211000</t>
  </si>
  <si>
    <t>　　　杏儿乡</t>
  </si>
  <si>
    <t>630222212000</t>
  </si>
  <si>
    <t>　　　核桃庄乡</t>
  </si>
  <si>
    <t>630222213000</t>
  </si>
  <si>
    <t>630223000000</t>
  </si>
  <si>
    <t>630223100000</t>
  </si>
  <si>
    <t>630223101000</t>
  </si>
  <si>
    <t>　　　丹麻镇</t>
  </si>
  <si>
    <t>630223102000</t>
  </si>
  <si>
    <t>630223103000</t>
  </si>
  <si>
    <t>　　　南门峡镇</t>
  </si>
  <si>
    <t>630223104000</t>
  </si>
  <si>
    <t>　　　加定镇</t>
  </si>
  <si>
    <t>630223105000</t>
  </si>
  <si>
    <t>　　　塘川镇</t>
  </si>
  <si>
    <t>630223106000</t>
  </si>
  <si>
    <t>　　　五十镇</t>
  </si>
  <si>
    <t>630223107000</t>
  </si>
  <si>
    <t>630223200000</t>
  </si>
  <si>
    <t>　　　台子乡</t>
  </si>
  <si>
    <t>630223201000</t>
  </si>
  <si>
    <t>630223202000</t>
  </si>
  <si>
    <t>　　　红崖子沟乡</t>
  </si>
  <si>
    <t>630223203000</t>
  </si>
  <si>
    <t>　　　巴扎藏族乡</t>
  </si>
  <si>
    <t>630223204000</t>
  </si>
  <si>
    <t>　　　哈拉直沟乡</t>
  </si>
  <si>
    <t>630223205000</t>
  </si>
  <si>
    <t>　　　松多藏族乡</t>
  </si>
  <si>
    <t>630223206000</t>
  </si>
  <si>
    <t>630223207000</t>
  </si>
  <si>
    <t>630223208000</t>
  </si>
  <si>
    <t>　　　东沟乡</t>
  </si>
  <si>
    <t>630223209000</t>
  </si>
  <si>
    <t>　　　林川乡</t>
  </si>
  <si>
    <t>630223210000</t>
  </si>
  <si>
    <t>　　　蔡家堡乡</t>
  </si>
  <si>
    <t>630223400000</t>
  </si>
  <si>
    <t>　　　曹家堡临空综合经济园互助园区</t>
  </si>
  <si>
    <t>630224000000</t>
  </si>
  <si>
    <t>630224100000</t>
  </si>
  <si>
    <t>　　　巴燕镇</t>
  </si>
  <si>
    <t>630224101000</t>
  </si>
  <si>
    <t>　　　群科镇</t>
  </si>
  <si>
    <t>630224102000</t>
  </si>
  <si>
    <t>　　　牙什尕镇</t>
  </si>
  <si>
    <t>630224103000</t>
  </si>
  <si>
    <t>　　　甘都镇</t>
  </si>
  <si>
    <t>630224104000</t>
  </si>
  <si>
    <t>　　　扎巴镇</t>
  </si>
  <si>
    <t>630224105000</t>
  </si>
  <si>
    <t>　　　昂思多镇</t>
  </si>
  <si>
    <t>630224200000</t>
  </si>
  <si>
    <t>　　　雄先藏族乡</t>
  </si>
  <si>
    <t>630224201000</t>
  </si>
  <si>
    <t>　　　初麻乡</t>
  </si>
  <si>
    <t>630224202000</t>
  </si>
  <si>
    <t>　　　查甫藏族乡</t>
  </si>
  <si>
    <t>630224203000</t>
  </si>
  <si>
    <t>　　　塔加藏族乡</t>
  </si>
  <si>
    <t>630224204000</t>
  </si>
  <si>
    <t>　　　金源藏族乡</t>
  </si>
  <si>
    <t>630224205000</t>
  </si>
  <si>
    <t>630224206000</t>
  </si>
  <si>
    <t>　　　谢家滩乡</t>
  </si>
  <si>
    <t>630224207000</t>
  </si>
  <si>
    <t>　　　德恒隆乡</t>
  </si>
  <si>
    <t>630224208000</t>
  </si>
  <si>
    <t>　　　沙连堡乡</t>
  </si>
  <si>
    <t>630224209000</t>
  </si>
  <si>
    <t>　　　阿什奴乡</t>
  </si>
  <si>
    <t>630224210000</t>
  </si>
  <si>
    <t>　　　石大仓乡</t>
  </si>
  <si>
    <t>630224400000</t>
  </si>
  <si>
    <t>　　　李家峡管理委员会</t>
  </si>
  <si>
    <t>630224401000</t>
  </si>
  <si>
    <t>　　　公伯峡管理委员会</t>
  </si>
  <si>
    <t>630225000000</t>
  </si>
  <si>
    <t>630225100000</t>
  </si>
  <si>
    <t>　　　积石镇</t>
  </si>
  <si>
    <t>630225101000</t>
  </si>
  <si>
    <t>　　　白庄镇</t>
  </si>
  <si>
    <t>630225102000</t>
  </si>
  <si>
    <t>630225200000</t>
  </si>
  <si>
    <t>　　　道帏藏族乡</t>
  </si>
  <si>
    <t>630225201000</t>
  </si>
  <si>
    <t>630225202000</t>
  </si>
  <si>
    <t>　　　岗察藏族乡</t>
  </si>
  <si>
    <t>630225203000</t>
  </si>
  <si>
    <t>　　　查汗都斯乡</t>
  </si>
  <si>
    <t>630225204000</t>
  </si>
  <si>
    <t>　　　文都藏族乡</t>
  </si>
  <si>
    <t>630225205000</t>
  </si>
  <si>
    <t>　　　尕楞藏族乡</t>
  </si>
  <si>
    <t>632200000000</t>
  </si>
  <si>
    <t>632221000000</t>
  </si>
  <si>
    <t>632221100000</t>
  </si>
  <si>
    <t>　　　浩门镇</t>
  </si>
  <si>
    <t>632221101000</t>
  </si>
  <si>
    <t>　　　青石咀镇</t>
  </si>
  <si>
    <t>632221102000</t>
  </si>
  <si>
    <t>632221103000</t>
  </si>
  <si>
    <t>632221200000</t>
  </si>
  <si>
    <t>632221201000</t>
  </si>
  <si>
    <t>　　　麻莲乡</t>
  </si>
  <si>
    <t>632221202000</t>
  </si>
  <si>
    <t>　　　西滩乡</t>
  </si>
  <si>
    <t>632221203000</t>
  </si>
  <si>
    <t>　　　阴田乡</t>
  </si>
  <si>
    <t>632221204000</t>
  </si>
  <si>
    <t>　　　仙米乡</t>
  </si>
  <si>
    <t>632221205000</t>
  </si>
  <si>
    <t>　　　珠固乡</t>
  </si>
  <si>
    <t>632221206000</t>
  </si>
  <si>
    <t>　　　苏吉滩乡</t>
  </si>
  <si>
    <t>632221207000</t>
  </si>
  <si>
    <t>　　　皇城蒙古族乡</t>
  </si>
  <si>
    <t>632221400000</t>
  </si>
  <si>
    <t>　　　门源监狱</t>
  </si>
  <si>
    <t>632221401000</t>
  </si>
  <si>
    <t>　　　门源种马场</t>
  </si>
  <si>
    <t>632222000000</t>
  </si>
  <si>
    <t>632222100000</t>
  </si>
  <si>
    <t>632222101000</t>
  </si>
  <si>
    <t>　　　峨堡镇</t>
  </si>
  <si>
    <t>632222102000</t>
  </si>
  <si>
    <t>　　　默勒镇</t>
  </si>
  <si>
    <t>632222200000</t>
  </si>
  <si>
    <t>　　　扎麻什乡</t>
  </si>
  <si>
    <t>632222201000</t>
  </si>
  <si>
    <t>　　　阿柔乡</t>
  </si>
  <si>
    <t>632222202000</t>
  </si>
  <si>
    <t>　　　野牛沟乡</t>
  </si>
  <si>
    <t>632222203000</t>
  </si>
  <si>
    <t>　　　央隆乡</t>
  </si>
  <si>
    <t>632223000000</t>
  </si>
  <si>
    <t>632223100000</t>
  </si>
  <si>
    <t>　　　三角城镇</t>
  </si>
  <si>
    <t>632223101000</t>
  </si>
  <si>
    <t>　　　西海镇</t>
  </si>
  <si>
    <t>632223200000</t>
  </si>
  <si>
    <t>　　　金滩乡</t>
  </si>
  <si>
    <t>632223201000</t>
  </si>
  <si>
    <t>　　　哈勒景蒙古族乡</t>
  </si>
  <si>
    <t>632223202000</t>
  </si>
  <si>
    <t>　　　青海湖乡</t>
  </si>
  <si>
    <t>632223203000</t>
  </si>
  <si>
    <t>　　　甘子河乡</t>
  </si>
  <si>
    <t>632224000000</t>
  </si>
  <si>
    <t>632224100000</t>
  </si>
  <si>
    <t>　　　沙柳河镇</t>
  </si>
  <si>
    <t>632224101000</t>
  </si>
  <si>
    <t>　　　哈尔盖镇</t>
  </si>
  <si>
    <t>632224200000</t>
  </si>
  <si>
    <t>　　　伊克乌兰乡</t>
  </si>
  <si>
    <t>632224201000</t>
  </si>
  <si>
    <t>　　　泉吉乡</t>
  </si>
  <si>
    <t>632224202000</t>
  </si>
  <si>
    <t>　　　吉尔孟乡</t>
  </si>
  <si>
    <t>632224400000</t>
  </si>
  <si>
    <t>　　　青海湖农场</t>
  </si>
  <si>
    <t>632224401000</t>
  </si>
  <si>
    <t>　　　三角城种羊场</t>
  </si>
  <si>
    <t>632300000000</t>
  </si>
  <si>
    <t>632321000000</t>
  </si>
  <si>
    <t>632321100000</t>
  </si>
  <si>
    <t>　　　隆务镇</t>
  </si>
  <si>
    <t>632321101000</t>
  </si>
  <si>
    <t>632321102000</t>
  </si>
  <si>
    <t>　　　多哇镇</t>
  </si>
  <si>
    <t>632321200000</t>
  </si>
  <si>
    <t>　　　兰采乡</t>
  </si>
  <si>
    <t>632321201000</t>
  </si>
  <si>
    <t>　　　双朋西乡</t>
  </si>
  <si>
    <t>632321202000</t>
  </si>
  <si>
    <t>　　　扎毛乡</t>
  </si>
  <si>
    <t>632321203000</t>
  </si>
  <si>
    <t>　　　黄乃亥乡</t>
  </si>
  <si>
    <t>632321204000</t>
  </si>
  <si>
    <t>　　　曲库乎乡</t>
  </si>
  <si>
    <t>632321205000</t>
  </si>
  <si>
    <t>　　　年都乎乡</t>
  </si>
  <si>
    <t>632321207000</t>
  </si>
  <si>
    <t>　　　瓜什则乡</t>
  </si>
  <si>
    <t>632321208000</t>
  </si>
  <si>
    <t>　　　加吾乡</t>
  </si>
  <si>
    <t>632322000000</t>
  </si>
  <si>
    <t>632322100000</t>
  </si>
  <si>
    <t>　　　马克堂镇</t>
  </si>
  <si>
    <t>632322101000</t>
  </si>
  <si>
    <t>　　　康扬镇</t>
  </si>
  <si>
    <t>632322102000</t>
  </si>
  <si>
    <t>　　　坎布拉镇</t>
  </si>
  <si>
    <t>632322200000</t>
  </si>
  <si>
    <t>　　　贾加乡</t>
  </si>
  <si>
    <t>632322201000</t>
  </si>
  <si>
    <t>　　　措周乡</t>
  </si>
  <si>
    <t>632322202000</t>
  </si>
  <si>
    <t>　　　昂拉乡</t>
  </si>
  <si>
    <t>632322203000</t>
  </si>
  <si>
    <t>　　　能科乡</t>
  </si>
  <si>
    <t>632322204000</t>
  </si>
  <si>
    <t>　　　当顺乡</t>
  </si>
  <si>
    <t>632322205000</t>
  </si>
  <si>
    <t>　　　尖扎滩乡</t>
  </si>
  <si>
    <t>632323000000</t>
  </si>
  <si>
    <t>632323100000</t>
  </si>
  <si>
    <t>　　　泽曲镇</t>
  </si>
  <si>
    <t>632323101000</t>
  </si>
  <si>
    <t>　　　麦秀镇</t>
  </si>
  <si>
    <t>632323102000</t>
  </si>
  <si>
    <t>　　　和日镇</t>
  </si>
  <si>
    <t>632323200000</t>
  </si>
  <si>
    <t>　　　宁秀乡</t>
  </si>
  <si>
    <t>632323202000</t>
  </si>
  <si>
    <t>　　　王加乡</t>
  </si>
  <si>
    <t>632323203000</t>
  </si>
  <si>
    <t>　　　西卜沙乡</t>
  </si>
  <si>
    <t>632323204000</t>
  </si>
  <si>
    <t>　　　多禾茂乡</t>
  </si>
  <si>
    <t>632324000000</t>
  </si>
  <si>
    <t>632324100000</t>
  </si>
  <si>
    <t>　　　优干宁镇</t>
  </si>
  <si>
    <t>632324101000</t>
  </si>
  <si>
    <t>　　　宁木特镇</t>
  </si>
  <si>
    <t>632324201000</t>
  </si>
  <si>
    <t>　　　多松乡</t>
  </si>
  <si>
    <t>632324202000</t>
  </si>
  <si>
    <t>　　　赛尔龙乡</t>
  </si>
  <si>
    <t>632324203000</t>
  </si>
  <si>
    <t>　　　柯生乡</t>
  </si>
  <si>
    <t>632500000000</t>
  </si>
  <si>
    <t>632521000000</t>
  </si>
  <si>
    <t>632521100000</t>
  </si>
  <si>
    <t>　　　恰卜恰镇</t>
  </si>
  <si>
    <t>632521101000</t>
  </si>
  <si>
    <t>　　　倒淌河镇</t>
  </si>
  <si>
    <t>632521102000</t>
  </si>
  <si>
    <t>　　　龙羊峡镇</t>
  </si>
  <si>
    <t>632521103000</t>
  </si>
  <si>
    <t>　　　塘格木镇</t>
  </si>
  <si>
    <t>632521200000</t>
  </si>
  <si>
    <t>　　　黑马河乡</t>
  </si>
  <si>
    <t>632521201000</t>
  </si>
  <si>
    <t>　　　石乃亥乡</t>
  </si>
  <si>
    <t>632521202000</t>
  </si>
  <si>
    <t>　　　沙珠玉乡</t>
  </si>
  <si>
    <t>632521203000</t>
  </si>
  <si>
    <t>　　　铁盖乡</t>
  </si>
  <si>
    <t>632521204000</t>
  </si>
  <si>
    <t>　　　廿地乡</t>
  </si>
  <si>
    <t>632521205000</t>
  </si>
  <si>
    <t>　　　切吉乡</t>
  </si>
  <si>
    <t>632521206000</t>
  </si>
  <si>
    <t>　　　江西沟乡</t>
  </si>
  <si>
    <t>632521401000</t>
  </si>
  <si>
    <t>　　　湖东种羊场</t>
  </si>
  <si>
    <t>632521402000</t>
  </si>
  <si>
    <t>　　　巴卡台农场</t>
  </si>
  <si>
    <t>632521403000</t>
  </si>
  <si>
    <t>　　　安置农场</t>
  </si>
  <si>
    <t>632521404000</t>
  </si>
  <si>
    <t>　　　铁卜加草改站</t>
  </si>
  <si>
    <t>632522000000</t>
  </si>
  <si>
    <t>632522100000</t>
  </si>
  <si>
    <t>　　　尕巴松多镇</t>
  </si>
  <si>
    <t>632522101000</t>
  </si>
  <si>
    <t>　　　唐谷镇</t>
  </si>
  <si>
    <t>632522200000</t>
  </si>
  <si>
    <t>　　　巴沟乡</t>
  </si>
  <si>
    <t>632522201000</t>
  </si>
  <si>
    <t>　　　秀麻乡</t>
  </si>
  <si>
    <t>632522202000</t>
  </si>
  <si>
    <t>632522400000</t>
  </si>
  <si>
    <t>　　　省牧草良种繁殖场</t>
  </si>
  <si>
    <t>632523000000</t>
  </si>
  <si>
    <t>632523100000</t>
  </si>
  <si>
    <t>　　　河阴镇</t>
  </si>
  <si>
    <t>632523101000</t>
  </si>
  <si>
    <t>632523102000</t>
  </si>
  <si>
    <t>　　　拉西瓦镇</t>
  </si>
  <si>
    <t>632523103000</t>
  </si>
  <si>
    <t>　　　常牧镇</t>
  </si>
  <si>
    <t>632523200000</t>
  </si>
  <si>
    <t>632523201000</t>
  </si>
  <si>
    <t>　　　新街回族乡</t>
  </si>
  <si>
    <t>632523202000</t>
  </si>
  <si>
    <t>　　　尕让乡</t>
  </si>
  <si>
    <t>632524000000</t>
  </si>
  <si>
    <t>632524100000</t>
  </si>
  <si>
    <t>　　　子科滩镇</t>
  </si>
  <si>
    <t>632524101000</t>
  </si>
  <si>
    <t>　　　河卡镇</t>
  </si>
  <si>
    <t>632524102000</t>
  </si>
  <si>
    <t>　　　曲什安镇</t>
  </si>
  <si>
    <t>632524200000</t>
  </si>
  <si>
    <t>632524201000</t>
  </si>
  <si>
    <t>632524202000</t>
  </si>
  <si>
    <t>　　　中铁乡</t>
  </si>
  <si>
    <t>632524203000</t>
  </si>
  <si>
    <t>　　　唐乃亥乡</t>
  </si>
  <si>
    <t>632524400000</t>
  </si>
  <si>
    <t>　　　河卡种羊场</t>
  </si>
  <si>
    <t>632525000000</t>
  </si>
  <si>
    <t>632525100000</t>
  </si>
  <si>
    <t>　　　茫曲镇</t>
  </si>
  <si>
    <t>632525101000</t>
  </si>
  <si>
    <t>　　　过马营镇</t>
  </si>
  <si>
    <t>632525102000</t>
  </si>
  <si>
    <t>　　　森多镇</t>
  </si>
  <si>
    <t>632525200000</t>
  </si>
  <si>
    <t>632525202000</t>
  </si>
  <si>
    <t>　　　茫拉乡</t>
  </si>
  <si>
    <t>632525203000</t>
  </si>
  <si>
    <t>　　　塔秀乡</t>
  </si>
  <si>
    <t>632525400000</t>
  </si>
  <si>
    <t>　　　贵南草业开发有限责任公司</t>
  </si>
  <si>
    <t>632600000000</t>
  </si>
  <si>
    <t>632621000000</t>
  </si>
  <si>
    <t>632621100000</t>
  </si>
  <si>
    <t>632621101000</t>
  </si>
  <si>
    <t>　　　拉加镇</t>
  </si>
  <si>
    <t>632621200000</t>
  </si>
  <si>
    <t>632621201000</t>
  </si>
  <si>
    <t>　　　东倾沟乡</t>
  </si>
  <si>
    <t>632621202000</t>
  </si>
  <si>
    <t>632621203000</t>
  </si>
  <si>
    <t>　　　下大武乡</t>
  </si>
  <si>
    <t>632621204000</t>
  </si>
  <si>
    <t>　　　优云乡</t>
  </si>
  <si>
    <t>632621205000</t>
  </si>
  <si>
    <t>　　　当洛乡</t>
  </si>
  <si>
    <t>632622000000</t>
  </si>
  <si>
    <t>632622100000</t>
  </si>
  <si>
    <t>　　　赛来塘镇</t>
  </si>
  <si>
    <t>632622200000</t>
  </si>
  <si>
    <t>　　　多贡麻乡</t>
  </si>
  <si>
    <t>632622201000</t>
  </si>
  <si>
    <t>　　　马可河乡</t>
  </si>
  <si>
    <t>632622202000</t>
  </si>
  <si>
    <t>　　　吉卡乡</t>
  </si>
  <si>
    <t>632622203000</t>
  </si>
  <si>
    <t>　　　达卡乡</t>
  </si>
  <si>
    <t>632622204000</t>
  </si>
  <si>
    <t>　　　知钦乡</t>
  </si>
  <si>
    <t>632622205000</t>
  </si>
  <si>
    <t>　　　江日堂乡</t>
  </si>
  <si>
    <t>632622206000</t>
  </si>
  <si>
    <t>　　　亚尔堂乡</t>
  </si>
  <si>
    <t>632622207000</t>
  </si>
  <si>
    <t>632623000000</t>
  </si>
  <si>
    <t>632623100000</t>
  </si>
  <si>
    <t>　　　柯曲镇</t>
  </si>
  <si>
    <t>632623200000</t>
  </si>
  <si>
    <t>　　　上贡麻乡</t>
  </si>
  <si>
    <t>632623201000</t>
  </si>
  <si>
    <t>　　　下贡麻乡</t>
  </si>
  <si>
    <t>632623202000</t>
  </si>
  <si>
    <t>　　　岗龙乡</t>
  </si>
  <si>
    <t>632623203000</t>
  </si>
  <si>
    <t>　　　青珍乡</t>
  </si>
  <si>
    <t>632623204000</t>
  </si>
  <si>
    <t>　　　江千乡</t>
  </si>
  <si>
    <t>632623205000</t>
  </si>
  <si>
    <t>　　　下藏科乡</t>
  </si>
  <si>
    <t>632624000000</t>
  </si>
  <si>
    <t>632624100000</t>
  </si>
  <si>
    <t>　　　吉迈镇</t>
  </si>
  <si>
    <t>632624200000</t>
  </si>
  <si>
    <t>　　　满掌乡</t>
  </si>
  <si>
    <t>632624201000</t>
  </si>
  <si>
    <t>　　　德昂乡</t>
  </si>
  <si>
    <t>632624202000</t>
  </si>
  <si>
    <t>　　　窝赛乡</t>
  </si>
  <si>
    <t>632624203000</t>
  </si>
  <si>
    <t>632624204000</t>
  </si>
  <si>
    <t>　　　上红科乡</t>
  </si>
  <si>
    <t>632624205000</t>
  </si>
  <si>
    <t>　　　下红科乡</t>
  </si>
  <si>
    <t>632624206000</t>
  </si>
  <si>
    <t>632624207000</t>
  </si>
  <si>
    <t>　　　桑日麻乡</t>
  </si>
  <si>
    <t>632624208000</t>
  </si>
  <si>
    <t>　　　特合土乡</t>
  </si>
  <si>
    <t>632625000000</t>
  </si>
  <si>
    <t>632625100000</t>
  </si>
  <si>
    <t>　　　智青松多镇</t>
  </si>
  <si>
    <t>632625200000</t>
  </si>
  <si>
    <t>　　　门堂乡</t>
  </si>
  <si>
    <t>632625201000</t>
  </si>
  <si>
    <t>　　　哇赛乡</t>
  </si>
  <si>
    <t>632625202000</t>
  </si>
  <si>
    <t>　　　索呼日麻乡</t>
  </si>
  <si>
    <t>632625203000</t>
  </si>
  <si>
    <t>　　　白玉乡</t>
  </si>
  <si>
    <t>632625204000</t>
  </si>
  <si>
    <t>　　　哇尔依乡</t>
  </si>
  <si>
    <t>632626000000</t>
  </si>
  <si>
    <t>632626100000</t>
  </si>
  <si>
    <t>　　　玛查理镇</t>
  </si>
  <si>
    <t>632626101000</t>
  </si>
  <si>
    <t>　　　花石峡镇</t>
  </si>
  <si>
    <t>632626200000</t>
  </si>
  <si>
    <t>　　　黄河乡</t>
  </si>
  <si>
    <t>632626201000</t>
  </si>
  <si>
    <t>　　　扎陵湖乡</t>
  </si>
  <si>
    <t>632700000000</t>
  </si>
  <si>
    <t>632701000000</t>
  </si>
  <si>
    <t>632701001000</t>
  </si>
  <si>
    <t>　　　结古镇街道办事处</t>
  </si>
  <si>
    <t>632701002000</t>
  </si>
  <si>
    <t>　　　扎西科街道办事处</t>
  </si>
  <si>
    <t>632701003000</t>
  </si>
  <si>
    <t>　　　西杭街道办事处</t>
  </si>
  <si>
    <t>632701004000</t>
  </si>
  <si>
    <t>　　　新寨街道办事处</t>
  </si>
  <si>
    <t>632701101000</t>
  </si>
  <si>
    <t>　　　隆宝镇</t>
  </si>
  <si>
    <t>632701102000</t>
  </si>
  <si>
    <t>　　　下拉秀镇</t>
  </si>
  <si>
    <t>632701200000</t>
  </si>
  <si>
    <t>　　　仲达乡</t>
  </si>
  <si>
    <t>632701201000</t>
  </si>
  <si>
    <t>　　　巴塘乡</t>
  </si>
  <si>
    <t>632701202000</t>
  </si>
  <si>
    <t>　　　小苏莽乡</t>
  </si>
  <si>
    <t>632701203000</t>
  </si>
  <si>
    <t>　　　上拉秀乡</t>
  </si>
  <si>
    <t>632701204000</t>
  </si>
  <si>
    <t>　　　哈秀乡</t>
  </si>
  <si>
    <t>632701205000</t>
  </si>
  <si>
    <t>　　　安冲乡</t>
  </si>
  <si>
    <t>632722000000</t>
  </si>
  <si>
    <t>632722100000</t>
  </si>
  <si>
    <t>　　　萨呼腾镇</t>
  </si>
  <si>
    <t>632722200000</t>
  </si>
  <si>
    <t>　　　昂赛乡</t>
  </si>
  <si>
    <t>632722201000</t>
  </si>
  <si>
    <t>　　　结多乡</t>
  </si>
  <si>
    <t>632722202000</t>
  </si>
  <si>
    <t>　　　阿多乡</t>
  </si>
  <si>
    <t>632722203000</t>
  </si>
  <si>
    <t>　　　苏鲁乡</t>
  </si>
  <si>
    <t>632722204000</t>
  </si>
  <si>
    <t>　　　查旦乡</t>
  </si>
  <si>
    <t>632722205000</t>
  </si>
  <si>
    <t>　　　莫云乡</t>
  </si>
  <si>
    <t>632722206000</t>
  </si>
  <si>
    <t>　　　扎青乡</t>
  </si>
  <si>
    <t>632723000000</t>
  </si>
  <si>
    <t>632723100000</t>
  </si>
  <si>
    <t>　　　称文镇</t>
  </si>
  <si>
    <t>632723101000</t>
  </si>
  <si>
    <t>　　　歇武镇</t>
  </si>
  <si>
    <t>632723102000</t>
  </si>
  <si>
    <t>　　　扎朵镇</t>
  </si>
  <si>
    <t>632723103000</t>
  </si>
  <si>
    <t>632723104000</t>
  </si>
  <si>
    <t>　　　珍秦镇</t>
  </si>
  <si>
    <t>632723200000</t>
  </si>
  <si>
    <t>　　　尕朵乡</t>
  </si>
  <si>
    <t>632723201000</t>
  </si>
  <si>
    <t>　　　拉布乡</t>
  </si>
  <si>
    <t>632724000000</t>
  </si>
  <si>
    <t>632724100000</t>
  </si>
  <si>
    <t>　　　加吉博洛格镇</t>
  </si>
  <si>
    <t>632724200000</t>
  </si>
  <si>
    <t>　　　索加乡</t>
  </si>
  <si>
    <t>632724201000</t>
  </si>
  <si>
    <t>　　　扎河乡</t>
  </si>
  <si>
    <t>632724202000</t>
  </si>
  <si>
    <t>　　　多彩乡</t>
  </si>
  <si>
    <t>632724203000</t>
  </si>
  <si>
    <t>　　　治渠乡</t>
  </si>
  <si>
    <t>632724204000</t>
  </si>
  <si>
    <t>632725000000</t>
  </si>
  <si>
    <t>632725100000</t>
  </si>
  <si>
    <t>　　　香达镇</t>
  </si>
  <si>
    <t>632725200000</t>
  </si>
  <si>
    <t>　　　白扎乡</t>
  </si>
  <si>
    <t>632725201000</t>
  </si>
  <si>
    <t>　　　吉曲乡</t>
  </si>
  <si>
    <t>632725202000</t>
  </si>
  <si>
    <t>　　　娘拉乡</t>
  </si>
  <si>
    <t>632725203000</t>
  </si>
  <si>
    <t>　　　毛庄乡</t>
  </si>
  <si>
    <t>632725204000</t>
  </si>
  <si>
    <t>632725205000</t>
  </si>
  <si>
    <t>632725206000</t>
  </si>
  <si>
    <t>　　　尕羊乡</t>
  </si>
  <si>
    <t>632725207000</t>
  </si>
  <si>
    <t>　　　吉尼赛乡</t>
  </si>
  <si>
    <t>632725208000</t>
  </si>
  <si>
    <t>　　　着晓乡</t>
  </si>
  <si>
    <t>632726000000</t>
  </si>
  <si>
    <t>632726100000</t>
  </si>
  <si>
    <t>　　　约改镇</t>
  </si>
  <si>
    <t>632726200000</t>
  </si>
  <si>
    <t>　　　巴干乡</t>
  </si>
  <si>
    <t>632726201000</t>
  </si>
  <si>
    <t>　　　秋智乡</t>
  </si>
  <si>
    <t>632726202000</t>
  </si>
  <si>
    <t>　　　叶格乡</t>
  </si>
  <si>
    <t>632726203000</t>
  </si>
  <si>
    <t>　　　麻多乡</t>
  </si>
  <si>
    <t>632726204000</t>
  </si>
  <si>
    <t>　　　曲麻河乡</t>
  </si>
  <si>
    <t>632800000000</t>
  </si>
  <si>
    <t>632801000000</t>
  </si>
  <si>
    <t>632801001000</t>
  </si>
  <si>
    <t>　　　昆仑路街道办事处</t>
  </si>
  <si>
    <t>632801002000</t>
  </si>
  <si>
    <t>632801003000</t>
  </si>
  <si>
    <t>　　　金峰路街道办事处</t>
  </si>
  <si>
    <t>632801004000</t>
  </si>
  <si>
    <t>632801005000</t>
  </si>
  <si>
    <t>　　　西藏路街道办事处</t>
  </si>
  <si>
    <t>632801100000</t>
  </si>
  <si>
    <t>　　　郭勒木德镇</t>
  </si>
  <si>
    <t>632801101000</t>
  </si>
  <si>
    <t>　　　唐古拉镇</t>
  </si>
  <si>
    <t>632801200000</t>
  </si>
  <si>
    <t>　　　大格勒乡</t>
  </si>
  <si>
    <t>632801201000</t>
  </si>
  <si>
    <t>　　　乌图美仁乡</t>
  </si>
  <si>
    <t>632801400000</t>
  </si>
  <si>
    <t>　　　察尔汗工行委</t>
  </si>
  <si>
    <t>632801401000</t>
  </si>
  <si>
    <t>　　　格尔木农垦有限公司</t>
  </si>
  <si>
    <t>632802000000</t>
  </si>
  <si>
    <t>632802001000</t>
  </si>
  <si>
    <t>632802002000</t>
  </si>
  <si>
    <t>632802003000</t>
  </si>
  <si>
    <t>　　　火车站街道办事处</t>
  </si>
  <si>
    <t>632802100000</t>
  </si>
  <si>
    <t>632802101000</t>
  </si>
  <si>
    <t>　　　怀头他拉镇</t>
  </si>
  <si>
    <t>632802102000</t>
  </si>
  <si>
    <t>　　　柯鲁柯镇</t>
  </si>
  <si>
    <t>632802200000</t>
  </si>
  <si>
    <t>　　　蓄集乡</t>
  </si>
  <si>
    <t>632821000000</t>
  </si>
  <si>
    <t>632821100000</t>
  </si>
  <si>
    <t>　　　希里沟镇</t>
  </si>
  <si>
    <t>632821101000</t>
  </si>
  <si>
    <t>　　　茶卡镇</t>
  </si>
  <si>
    <t>632821102000</t>
  </si>
  <si>
    <t>　　　柯柯镇</t>
  </si>
  <si>
    <t>632821103000</t>
  </si>
  <si>
    <t>　　　铜普镇</t>
  </si>
  <si>
    <t>632821500000</t>
  </si>
  <si>
    <t>　　　海西州莫河畜牧场</t>
  </si>
  <si>
    <t>632822000000</t>
  </si>
  <si>
    <t>632822100000</t>
  </si>
  <si>
    <t>　　　察汉乌苏镇</t>
  </si>
  <si>
    <t>632822101000</t>
  </si>
  <si>
    <t>　　　香日德镇</t>
  </si>
  <si>
    <t>632822102000</t>
  </si>
  <si>
    <t>　　　夏日哈镇</t>
  </si>
  <si>
    <t>632822103000</t>
  </si>
  <si>
    <t>　　　宗加镇</t>
  </si>
  <si>
    <t>632822200000</t>
  </si>
  <si>
    <t>　　　热水乡</t>
  </si>
  <si>
    <t>632822201000</t>
  </si>
  <si>
    <t>　　　香加乡</t>
  </si>
  <si>
    <t>632822202000</t>
  </si>
  <si>
    <t>　　　沟里乡</t>
  </si>
  <si>
    <t>632822203000</t>
  </si>
  <si>
    <t>　　　巴隆乡</t>
  </si>
  <si>
    <t>632823000000</t>
  </si>
  <si>
    <t>632823100000</t>
  </si>
  <si>
    <t>632823101000</t>
  </si>
  <si>
    <t>　　　木里镇</t>
  </si>
  <si>
    <t>632823102000</t>
  </si>
  <si>
    <t>　　　江河镇</t>
  </si>
  <si>
    <t>632823200000</t>
  </si>
  <si>
    <t>　　　快尔玛乡</t>
  </si>
  <si>
    <t>632823201000</t>
  </si>
  <si>
    <t>　　　舟群乡</t>
  </si>
  <si>
    <t>632823202000</t>
  </si>
  <si>
    <t>　　　织合玛乡</t>
  </si>
  <si>
    <t>632823203000</t>
  </si>
  <si>
    <t>　　　苏里乡</t>
  </si>
  <si>
    <t>632823204000</t>
  </si>
  <si>
    <t>632823205000</t>
  </si>
  <si>
    <t>　　　阳康乡</t>
  </si>
  <si>
    <t>632823206000</t>
  </si>
  <si>
    <t>632857000000</t>
  </si>
  <si>
    <t>632857100000</t>
  </si>
  <si>
    <t>　　　柴旦镇</t>
  </si>
  <si>
    <t>632857101000</t>
  </si>
  <si>
    <t>　　　锡铁山镇</t>
  </si>
  <si>
    <t>632858000000</t>
  </si>
  <si>
    <t>632858100000</t>
  </si>
  <si>
    <t>　　　冷湖镇</t>
  </si>
  <si>
    <t>632859000000</t>
  </si>
  <si>
    <t>632859100000</t>
  </si>
  <si>
    <t>　　　花土沟镇</t>
  </si>
  <si>
    <t>632859101000</t>
  </si>
  <si>
    <t>　　　茫崖镇</t>
  </si>
  <si>
    <t>640000000000</t>
  </si>
  <si>
    <t>640100000000</t>
  </si>
  <si>
    <t>640101000000</t>
  </si>
  <si>
    <t>640104000000</t>
  </si>
  <si>
    <t>640104001000</t>
  </si>
  <si>
    <t>　　　凤凰北街街道办事处</t>
  </si>
  <si>
    <t>640104002000</t>
  </si>
  <si>
    <t>　　　解放西街街道办事处</t>
  </si>
  <si>
    <t>640104003000</t>
  </si>
  <si>
    <t>640104004000</t>
  </si>
  <si>
    <t>　　　富宁街街道办事处</t>
  </si>
  <si>
    <t>640104005000</t>
  </si>
  <si>
    <t>640104006000</t>
  </si>
  <si>
    <t>　　　玉皇阁北街街道办事处</t>
  </si>
  <si>
    <t>640104007000</t>
  </si>
  <si>
    <t>　　　前进街街道办事处</t>
  </si>
  <si>
    <t>640104008000</t>
  </si>
  <si>
    <t>　　　中山南街街道办事处</t>
  </si>
  <si>
    <t>640104009000</t>
  </si>
  <si>
    <t>　　　银古路街道办事处</t>
  </si>
  <si>
    <t>640104010000</t>
  </si>
  <si>
    <t>　　　胜利街街道办事处</t>
  </si>
  <si>
    <t>640104011000</t>
  </si>
  <si>
    <t>　　　丽景街街道办事处</t>
  </si>
  <si>
    <t>640104100000</t>
  </si>
  <si>
    <t>　　　掌政镇</t>
  </si>
  <si>
    <t>640104101000</t>
  </si>
  <si>
    <t>640104200000</t>
  </si>
  <si>
    <t>　　　通贵乡</t>
  </si>
  <si>
    <t>640104201000</t>
  </si>
  <si>
    <t>　　　月牙湖乡</t>
  </si>
  <si>
    <t>640104400000</t>
  </si>
  <si>
    <t>　　　燕鸽湖管委会</t>
  </si>
  <si>
    <t>640105000000</t>
  </si>
  <si>
    <t>640105001000</t>
  </si>
  <si>
    <t>640105002000</t>
  </si>
  <si>
    <t>　　　北京西路街道办事处</t>
  </si>
  <si>
    <t>640105003000</t>
  </si>
  <si>
    <t>　　　文昌路街道办事处</t>
  </si>
  <si>
    <t>640105004000</t>
  </si>
  <si>
    <t>　　　朔方路街道办事处</t>
  </si>
  <si>
    <t>640105005000</t>
  </si>
  <si>
    <t>　　　宁华路街道办事处</t>
  </si>
  <si>
    <t>640105006000</t>
  </si>
  <si>
    <t>　　　贺兰山西路街道办事处</t>
  </si>
  <si>
    <t>640105007000</t>
  </si>
  <si>
    <t>　　　怀远路街道办事处</t>
  </si>
  <si>
    <t>640105100000</t>
  </si>
  <si>
    <t>　　　兴泾镇</t>
  </si>
  <si>
    <t>640105101000</t>
  </si>
  <si>
    <t>　　　镇北堡镇</t>
  </si>
  <si>
    <t>640106000000</t>
  </si>
  <si>
    <t>640106001000</t>
  </si>
  <si>
    <t>　　　满城北街街道办事处</t>
  </si>
  <si>
    <t>640106002000</t>
  </si>
  <si>
    <t>　　　黄河东路街道办事处</t>
  </si>
  <si>
    <t>640106003000</t>
  </si>
  <si>
    <t>　　　长城中路街道办事处</t>
  </si>
  <si>
    <t>640106004000</t>
  </si>
  <si>
    <t>　　　北京中路街道办事处</t>
  </si>
  <si>
    <t>640106005000</t>
  </si>
  <si>
    <t>　　　上海西路街道办事处</t>
  </si>
  <si>
    <t>640106100000</t>
  </si>
  <si>
    <t>640106101000</t>
  </si>
  <si>
    <t>　　　丰登镇</t>
  </si>
  <si>
    <t>640121000000</t>
  </si>
  <si>
    <t>640121100000</t>
  </si>
  <si>
    <t>640121101000</t>
  </si>
  <si>
    <t>　　　李俊镇</t>
  </si>
  <si>
    <t>640121102000</t>
  </si>
  <si>
    <t>　　　望远镇</t>
  </si>
  <si>
    <t>640121103000</t>
  </si>
  <si>
    <t>　　　望洪镇</t>
  </si>
  <si>
    <t>640121104000</t>
  </si>
  <si>
    <t>　　　闽宁镇</t>
  </si>
  <si>
    <t>640121200000</t>
  </si>
  <si>
    <t>640121400000</t>
  </si>
  <si>
    <t>　　　黄羊滩农场</t>
  </si>
  <si>
    <t>640121401000</t>
  </si>
  <si>
    <t>　　　玉泉营农场</t>
  </si>
  <si>
    <t>640122000000</t>
  </si>
  <si>
    <t>640122100000</t>
  </si>
  <si>
    <t>　　　习岗镇</t>
  </si>
  <si>
    <t>640122101000</t>
  </si>
  <si>
    <t>　　　金贵镇</t>
  </si>
  <si>
    <t>640122102000</t>
  </si>
  <si>
    <t>　　　立岗镇</t>
  </si>
  <si>
    <t>640122103000</t>
  </si>
  <si>
    <t>　　　洪广镇</t>
  </si>
  <si>
    <t>640122200000</t>
  </si>
  <si>
    <t>　　　常信乡</t>
  </si>
  <si>
    <t>640122400000</t>
  </si>
  <si>
    <t>　　　南梁台子管委会</t>
  </si>
  <si>
    <t>640122401000</t>
  </si>
  <si>
    <t>　　　暖泉农场</t>
  </si>
  <si>
    <t>640122402000</t>
  </si>
  <si>
    <t>　　　宁夏原种场</t>
  </si>
  <si>
    <t>640122403000</t>
  </si>
  <si>
    <t>　　　京星农牧场</t>
  </si>
  <si>
    <t>640181000000</t>
  </si>
  <si>
    <t>640181001000</t>
  </si>
  <si>
    <t>640181100000</t>
  </si>
  <si>
    <t>640181101000</t>
  </si>
  <si>
    <t>　　　郝家桥镇</t>
  </si>
  <si>
    <t>640181102000</t>
  </si>
  <si>
    <t>　　　崇兴镇</t>
  </si>
  <si>
    <t>640181103000</t>
  </si>
  <si>
    <t>　　　宁东镇</t>
  </si>
  <si>
    <t>640181104000</t>
  </si>
  <si>
    <t>　　　马家滩镇</t>
  </si>
  <si>
    <t>640181105000</t>
  </si>
  <si>
    <t>640181200000</t>
  </si>
  <si>
    <t>　　　梧桐树乡</t>
  </si>
  <si>
    <t>640181201000</t>
  </si>
  <si>
    <t>　　　白土岗乡</t>
  </si>
  <si>
    <t>640181400000</t>
  </si>
  <si>
    <t>　　　灵武农场</t>
  </si>
  <si>
    <t>640181401000</t>
  </si>
  <si>
    <t>　　　狼皮子梁管委会</t>
  </si>
  <si>
    <t>640200000000</t>
  </si>
  <si>
    <t>640201000000</t>
  </si>
  <si>
    <t>640202000000</t>
  </si>
  <si>
    <t>640202001000</t>
  </si>
  <si>
    <t>　　　长胜街道办事处</t>
  </si>
  <si>
    <t>640202002000</t>
  </si>
  <si>
    <t>640202003000</t>
  </si>
  <si>
    <t>640202004000</t>
  </si>
  <si>
    <t>640202005000</t>
  </si>
  <si>
    <t>640202006000</t>
  </si>
  <si>
    <t>　　　石炭井街道办事处</t>
  </si>
  <si>
    <t>640202007000</t>
  </si>
  <si>
    <t>　　　白芨沟街道办事处</t>
  </si>
  <si>
    <t>640202008000</t>
  </si>
  <si>
    <t>　　　沟口街道办事处</t>
  </si>
  <si>
    <t>640202010000</t>
  </si>
  <si>
    <t>640202011000</t>
  </si>
  <si>
    <t>　　　锦林街道办事处</t>
  </si>
  <si>
    <t>640202100000</t>
  </si>
  <si>
    <t>　　　星海镇</t>
  </si>
  <si>
    <t>640205000000</t>
  </si>
  <si>
    <t>640205001000</t>
  </si>
  <si>
    <t>　　　育才路街道办事处</t>
  </si>
  <si>
    <t>640205002000</t>
  </si>
  <si>
    <t>640205003000</t>
  </si>
  <si>
    <t>640205004000</t>
  </si>
  <si>
    <t>640205005000</t>
  </si>
  <si>
    <t>640205006000</t>
  </si>
  <si>
    <t>640205100000</t>
  </si>
  <si>
    <t>　　　红果子镇</t>
  </si>
  <si>
    <t>640205101000</t>
  </si>
  <si>
    <t>　　　尾闸镇</t>
  </si>
  <si>
    <t>640205102000</t>
  </si>
  <si>
    <t>　　　园艺镇</t>
  </si>
  <si>
    <t>640205200000</t>
  </si>
  <si>
    <t>　　　庙台乡</t>
  </si>
  <si>
    <t>640205201000</t>
  </si>
  <si>
    <t>　　　礼和乡</t>
  </si>
  <si>
    <t>640205202000</t>
  </si>
  <si>
    <t>　　　燕子墩乡</t>
  </si>
  <si>
    <t>640205401000</t>
  </si>
  <si>
    <t>　　　简泉农场</t>
  </si>
  <si>
    <t>640205402000</t>
  </si>
  <si>
    <t>　　　国营农林牧场</t>
  </si>
  <si>
    <t>640205403000</t>
  </si>
  <si>
    <t>640221000000</t>
  </si>
  <si>
    <t>640221100000</t>
  </si>
  <si>
    <t>640221101000</t>
  </si>
  <si>
    <t>　　　黄渠桥镇</t>
  </si>
  <si>
    <t>640221102000</t>
  </si>
  <si>
    <t>640221103000</t>
  </si>
  <si>
    <t>　　　头闸镇</t>
  </si>
  <si>
    <t>640221104000</t>
  </si>
  <si>
    <t>　　　姚伏镇</t>
  </si>
  <si>
    <t>640221105000</t>
  </si>
  <si>
    <t>　　　崇岗镇</t>
  </si>
  <si>
    <t>640221106000</t>
  </si>
  <si>
    <t>　　　陶乐镇</t>
  </si>
  <si>
    <t>640221200000</t>
  </si>
  <si>
    <t>640221201000</t>
  </si>
  <si>
    <t>　　　灵沙乡</t>
  </si>
  <si>
    <t>640221202000</t>
  </si>
  <si>
    <t>　　　渠口乡</t>
  </si>
  <si>
    <t>640221203000</t>
  </si>
  <si>
    <t>　　　通伏乡</t>
  </si>
  <si>
    <t>640221204000</t>
  </si>
  <si>
    <t>　　　高仁乡</t>
  </si>
  <si>
    <t>640221205000</t>
  </si>
  <si>
    <t>　　　红崖子乡</t>
  </si>
  <si>
    <t>640221400000</t>
  </si>
  <si>
    <t>640300000000</t>
  </si>
  <si>
    <t>640301000000</t>
  </si>
  <si>
    <t>640302000000</t>
  </si>
  <si>
    <t>640302100000</t>
  </si>
  <si>
    <t>　　　金积镇</t>
  </si>
  <si>
    <t>640302101000</t>
  </si>
  <si>
    <t>　　　金银滩镇</t>
  </si>
  <si>
    <t>640302102000</t>
  </si>
  <si>
    <t>　　　高闸镇</t>
  </si>
  <si>
    <t>640302103000</t>
  </si>
  <si>
    <t>　　　扁担沟镇</t>
  </si>
  <si>
    <t>640302104000</t>
  </si>
  <si>
    <t>　　　上桥镇</t>
  </si>
  <si>
    <t>640302105000</t>
  </si>
  <si>
    <t>640302106000</t>
  </si>
  <si>
    <t>640302107000</t>
  </si>
  <si>
    <t>640302200000</t>
  </si>
  <si>
    <t>　　　东塔寺乡</t>
  </si>
  <si>
    <t>640302201000</t>
  </si>
  <si>
    <t>640302202000</t>
  </si>
  <si>
    <t>640302203000</t>
  </si>
  <si>
    <t>640302400000</t>
  </si>
  <si>
    <t>　　　巴浪湖农场</t>
  </si>
  <si>
    <t>640302401000</t>
  </si>
  <si>
    <t>　　　孙家滩管委会</t>
  </si>
  <si>
    <t>640302402000</t>
  </si>
  <si>
    <t>　　　太阳山开发区</t>
  </si>
  <si>
    <t>640303000000</t>
  </si>
  <si>
    <t>640303001000</t>
  </si>
  <si>
    <t>　　　红寺堡区新民街道办事处</t>
  </si>
  <si>
    <t>640303100000</t>
  </si>
  <si>
    <t>　　　红寺堡区红寺堡镇</t>
  </si>
  <si>
    <t>640303101000</t>
  </si>
  <si>
    <t>　　　红寺堡区太阳山镇</t>
  </si>
  <si>
    <t>640303200000</t>
  </si>
  <si>
    <t>　　　红寺堡区大河乡</t>
  </si>
  <si>
    <t>640303201000</t>
  </si>
  <si>
    <t>　　　红寺堡区新庄集乡</t>
  </si>
  <si>
    <t>640303202000</t>
  </si>
  <si>
    <t>　　　红寺堡区柳泉乡</t>
  </si>
  <si>
    <t>640303400000</t>
  </si>
  <si>
    <t>　　　红寺堡工业园区管委会</t>
  </si>
  <si>
    <t>640323000000</t>
  </si>
  <si>
    <t>640323100000</t>
  </si>
  <si>
    <t>　　　花马池镇</t>
  </si>
  <si>
    <t>640323101000</t>
  </si>
  <si>
    <t>　　　大水坑镇</t>
  </si>
  <si>
    <t>640323102000</t>
  </si>
  <si>
    <t>　　　惠安堡镇</t>
  </si>
  <si>
    <t>640323103000</t>
  </si>
  <si>
    <t>　　　高沙窝镇</t>
  </si>
  <si>
    <t>640323200000</t>
  </si>
  <si>
    <t>　　　王乐井乡</t>
  </si>
  <si>
    <t>640323201000</t>
  </si>
  <si>
    <t>　　　冯记沟乡</t>
  </si>
  <si>
    <t>640323202000</t>
  </si>
  <si>
    <t>640323203000</t>
  </si>
  <si>
    <t>　　　麻黄山乡</t>
  </si>
  <si>
    <t>640324000000</t>
  </si>
  <si>
    <t>640324100000</t>
  </si>
  <si>
    <t>　　　豫海镇</t>
  </si>
  <si>
    <t>640324101000</t>
  </si>
  <si>
    <t>640324102000</t>
  </si>
  <si>
    <t>　　　韦州镇</t>
  </si>
  <si>
    <t>640324103000</t>
  </si>
  <si>
    <t>　　　下马关镇</t>
  </si>
  <si>
    <t>640324104000</t>
  </si>
  <si>
    <t>　　　预旺镇</t>
  </si>
  <si>
    <t>640324105000</t>
  </si>
  <si>
    <t>　　　王团镇</t>
  </si>
  <si>
    <t>640324106000</t>
  </si>
  <si>
    <t>　　　丁塘镇</t>
  </si>
  <si>
    <t>640324201000</t>
  </si>
  <si>
    <t>　　　田老庄乡</t>
  </si>
  <si>
    <t>640324202000</t>
  </si>
  <si>
    <t>　　　马高庄乡</t>
  </si>
  <si>
    <t>640324203000</t>
  </si>
  <si>
    <t>　　　张家塬乡</t>
  </si>
  <si>
    <t>640324204000</t>
  </si>
  <si>
    <t>640381000000</t>
  </si>
  <si>
    <t>640381001000</t>
  </si>
  <si>
    <t>640381100000</t>
  </si>
  <si>
    <t>640381101000</t>
  </si>
  <si>
    <t>640381102000</t>
  </si>
  <si>
    <t>　　　青铜峡镇</t>
  </si>
  <si>
    <t>640381103000</t>
  </si>
  <si>
    <t>　　　叶盛镇</t>
  </si>
  <si>
    <t>640381104000</t>
  </si>
  <si>
    <t>　　　瞿靖镇</t>
  </si>
  <si>
    <t>640381105000</t>
  </si>
  <si>
    <t>640381106000</t>
  </si>
  <si>
    <t>　　　邵岗镇</t>
  </si>
  <si>
    <t>640381107000</t>
  </si>
  <si>
    <t>　　　陈袁滩镇</t>
  </si>
  <si>
    <t>640381400000</t>
  </si>
  <si>
    <t>　　　连湖农场</t>
  </si>
  <si>
    <t>640381401000</t>
  </si>
  <si>
    <t>　　　树新林场</t>
  </si>
  <si>
    <t>640400000000</t>
  </si>
  <si>
    <t>640401000000</t>
  </si>
  <si>
    <t>640402000000</t>
  </si>
  <si>
    <t>640402001000</t>
  </si>
  <si>
    <t>640402002000</t>
  </si>
  <si>
    <t>　　　古雁街道办事处</t>
  </si>
  <si>
    <t>640402003000</t>
  </si>
  <si>
    <t>　　　北塬街道办事处</t>
  </si>
  <si>
    <t>640402100000</t>
  </si>
  <si>
    <t>640402103000</t>
  </si>
  <si>
    <t>640402104000</t>
  </si>
  <si>
    <t>640402105000</t>
  </si>
  <si>
    <t>　　　张易镇</t>
  </si>
  <si>
    <t>640402106000</t>
  </si>
  <si>
    <t>　　　彭堡镇</t>
  </si>
  <si>
    <t>640402107000</t>
  </si>
  <si>
    <t>　　　头营镇</t>
  </si>
  <si>
    <t>640402108000</t>
  </si>
  <si>
    <t>　　　黄铎堡镇</t>
  </si>
  <si>
    <t>640402200000</t>
  </si>
  <si>
    <t>　　　中河乡</t>
  </si>
  <si>
    <t>640402201000</t>
  </si>
  <si>
    <t>　　　河川乡</t>
  </si>
  <si>
    <t>640402204000</t>
  </si>
  <si>
    <t>　　　炭山乡</t>
  </si>
  <si>
    <t>640402205000</t>
  </si>
  <si>
    <t>　　　寨科乡</t>
  </si>
  <si>
    <t>640422000000</t>
  </si>
  <si>
    <t>640422100000</t>
  </si>
  <si>
    <t>　　　吉强镇</t>
  </si>
  <si>
    <t>640422101000</t>
  </si>
  <si>
    <t>640422102000</t>
  </si>
  <si>
    <t>　　　平峰镇</t>
  </si>
  <si>
    <t>640422103000</t>
  </si>
  <si>
    <t>　　　将台堡镇</t>
  </si>
  <si>
    <t>640422200000</t>
  </si>
  <si>
    <t>　　　新营乡</t>
  </si>
  <si>
    <t>640422201000</t>
  </si>
  <si>
    <t>　　　红耀乡</t>
  </si>
  <si>
    <t>640422202000</t>
  </si>
  <si>
    <t>　　　田坪乡</t>
  </si>
  <si>
    <t>640422203000</t>
  </si>
  <si>
    <t>　　　马建乡</t>
  </si>
  <si>
    <t>640422204000</t>
  </si>
  <si>
    <t>　　　震湖乡</t>
  </si>
  <si>
    <t>640422205000</t>
  </si>
  <si>
    <t>　　　兴平乡</t>
  </si>
  <si>
    <t>640422206000</t>
  </si>
  <si>
    <t>640422207000</t>
  </si>
  <si>
    <t>　　　王民乡</t>
  </si>
  <si>
    <t>640422208000</t>
  </si>
  <si>
    <t>　　　什字乡</t>
  </si>
  <si>
    <t>640422209000</t>
  </si>
  <si>
    <t>　　　马莲乡</t>
  </si>
  <si>
    <t>640422211000</t>
  </si>
  <si>
    <t>　　　硝河乡</t>
  </si>
  <si>
    <t>640422212000</t>
  </si>
  <si>
    <t>　　　偏城乡</t>
  </si>
  <si>
    <t>640422213000</t>
  </si>
  <si>
    <t>640422214000</t>
  </si>
  <si>
    <t>　　　白崖乡</t>
  </si>
  <si>
    <t>640422215000</t>
  </si>
  <si>
    <t>　　　火石寨乡</t>
  </si>
  <si>
    <t>640423000000</t>
  </si>
  <si>
    <t>640423100000</t>
  </si>
  <si>
    <t>640423101000</t>
  </si>
  <si>
    <t>640423102000</t>
  </si>
  <si>
    <t>　　　联财镇</t>
  </si>
  <si>
    <t>640423200000</t>
  </si>
  <si>
    <t>　　　陈靳乡</t>
  </si>
  <si>
    <t>640423201000</t>
  </si>
  <si>
    <t>　　　好水乡</t>
  </si>
  <si>
    <t>640423202000</t>
  </si>
  <si>
    <t>　　　观庄乡</t>
  </si>
  <si>
    <t>640423203000</t>
  </si>
  <si>
    <t>640423204000</t>
  </si>
  <si>
    <t>　　　神林乡</t>
  </si>
  <si>
    <t>640423205000</t>
  </si>
  <si>
    <t>　　　张程乡</t>
  </si>
  <si>
    <t>640423206000</t>
  </si>
  <si>
    <t>　　　凤岭乡</t>
  </si>
  <si>
    <t>640423207000</t>
  </si>
  <si>
    <t>　　　山河乡</t>
  </si>
  <si>
    <t>640423208000</t>
  </si>
  <si>
    <t>　　　温堡乡</t>
  </si>
  <si>
    <t>640423209000</t>
  </si>
  <si>
    <t>　　　奠安乡</t>
  </si>
  <si>
    <t>640424000000</t>
  </si>
  <si>
    <t>640424100000</t>
  </si>
  <si>
    <t>640424101000</t>
  </si>
  <si>
    <t>　　　泾河源镇</t>
  </si>
  <si>
    <t>640424102000</t>
  </si>
  <si>
    <t>　　　六盘山镇</t>
  </si>
  <si>
    <t>640424200000</t>
  </si>
  <si>
    <t>640424201000</t>
  </si>
  <si>
    <t>640424202000</t>
  </si>
  <si>
    <t>640424203000</t>
  </si>
  <si>
    <t>　　　大湾乡</t>
  </si>
  <si>
    <t>640425000000</t>
  </si>
  <si>
    <t>640425100000</t>
  </si>
  <si>
    <t>　　　白阳镇</t>
  </si>
  <si>
    <t>640425101000</t>
  </si>
  <si>
    <t>　　　王洼镇</t>
  </si>
  <si>
    <t>640425102000</t>
  </si>
  <si>
    <t>640425103000</t>
  </si>
  <si>
    <t>640425200000</t>
  </si>
  <si>
    <t>640425201000</t>
  </si>
  <si>
    <t>　　　城阳乡</t>
  </si>
  <si>
    <t>640425203000</t>
  </si>
  <si>
    <t>640425204000</t>
  </si>
  <si>
    <t>　　　小岔乡</t>
  </si>
  <si>
    <t>640425205000</t>
  </si>
  <si>
    <t>　　　孟塬乡</t>
  </si>
  <si>
    <t>640425206000</t>
  </si>
  <si>
    <t>　　　罗洼乡</t>
  </si>
  <si>
    <t>640425207000</t>
  </si>
  <si>
    <t>　　　交岔乡</t>
  </si>
  <si>
    <t>640425208000</t>
  </si>
  <si>
    <t>　　　草庙乡</t>
  </si>
  <si>
    <t>640500000000</t>
  </si>
  <si>
    <t>640501000000</t>
  </si>
  <si>
    <t>640502000000</t>
  </si>
  <si>
    <t>640502100000</t>
  </si>
  <si>
    <t>　　　滨河镇</t>
  </si>
  <si>
    <t>640502101000</t>
  </si>
  <si>
    <t>640502102000</t>
  </si>
  <si>
    <t>640502103000</t>
  </si>
  <si>
    <t>640502104000</t>
  </si>
  <si>
    <t>　　　镇罗镇</t>
  </si>
  <si>
    <t>640502105000</t>
  </si>
  <si>
    <t>　　　宣和镇</t>
  </si>
  <si>
    <t>640502106000</t>
  </si>
  <si>
    <t>640502107000</t>
  </si>
  <si>
    <t>640502108000</t>
  </si>
  <si>
    <t>　　　迎水桥镇</t>
  </si>
  <si>
    <t>640502109000</t>
  </si>
  <si>
    <t>640502200000</t>
  </si>
  <si>
    <t>　　　香山乡</t>
  </si>
  <si>
    <t>640502400000</t>
  </si>
  <si>
    <t>　　　中卫山羊选育场</t>
  </si>
  <si>
    <t>640502401000</t>
  </si>
  <si>
    <t>　　　中卫工业园区</t>
  </si>
  <si>
    <t>640521000000</t>
  </si>
  <si>
    <t>640521100000</t>
  </si>
  <si>
    <t>640521101000</t>
  </si>
  <si>
    <t>　　　鸣沙镇</t>
  </si>
  <si>
    <t>640521102000</t>
  </si>
  <si>
    <t>　　　石空镇</t>
  </si>
  <si>
    <t>640521103000</t>
  </si>
  <si>
    <t>　　　新堡镇</t>
  </si>
  <si>
    <t>640521104000</t>
  </si>
  <si>
    <t>　　　恩和镇</t>
  </si>
  <si>
    <t>640521105000</t>
  </si>
  <si>
    <t>　　　大战场镇</t>
  </si>
  <si>
    <t>640521200000</t>
  </si>
  <si>
    <t>　　　舟塔乡</t>
  </si>
  <si>
    <t>640521201000</t>
  </si>
  <si>
    <t>640521202000</t>
  </si>
  <si>
    <t>　　　余丁乡</t>
  </si>
  <si>
    <t>640521204000</t>
  </si>
  <si>
    <t>　　　喊叫水乡</t>
  </si>
  <si>
    <t>640521205000</t>
  </si>
  <si>
    <t>　　　徐套乡</t>
  </si>
  <si>
    <t>640521206000</t>
  </si>
  <si>
    <t>　　　太阳梁乡</t>
  </si>
  <si>
    <t>640521400000</t>
  </si>
  <si>
    <t>　　　长山头农场</t>
  </si>
  <si>
    <t>640521401000</t>
  </si>
  <si>
    <t>　　　渠口农场</t>
  </si>
  <si>
    <t>640522000000</t>
  </si>
  <si>
    <t>640522100000</t>
  </si>
  <si>
    <t>640522101000</t>
  </si>
  <si>
    <t>　　　李旺镇</t>
  </si>
  <si>
    <t>640522103000</t>
  </si>
  <si>
    <t>640522104000</t>
  </si>
  <si>
    <t>640522105000</t>
  </si>
  <si>
    <t>　　　七营镇</t>
  </si>
  <si>
    <t>640522200000</t>
  </si>
  <si>
    <t>　　　史店乡</t>
  </si>
  <si>
    <t>640522201000</t>
  </si>
  <si>
    <t>　　　树台乡</t>
  </si>
  <si>
    <t>640522202000</t>
  </si>
  <si>
    <t>　　　关桥乡</t>
  </si>
  <si>
    <t>640522206000</t>
  </si>
  <si>
    <t>　　　高崖乡</t>
  </si>
  <si>
    <t>640522207000</t>
  </si>
  <si>
    <t>　　　郑旗乡</t>
  </si>
  <si>
    <t>640522208000</t>
  </si>
  <si>
    <t>　　　贾塘乡</t>
  </si>
  <si>
    <t>640522209000</t>
  </si>
  <si>
    <t>　　　曹洼乡</t>
  </si>
  <si>
    <t>640522210000</t>
  </si>
  <si>
    <t>　　　九彩乡</t>
  </si>
  <si>
    <t>640522211000</t>
  </si>
  <si>
    <t>　　　李俊乡</t>
  </si>
  <si>
    <t>640522212000</t>
  </si>
  <si>
    <t>　　　红羊乡</t>
  </si>
  <si>
    <t>640522213000</t>
  </si>
  <si>
    <t>　　　关庄乡</t>
  </si>
  <si>
    <t>640522214000</t>
  </si>
  <si>
    <t>　　　甘城乡</t>
  </si>
  <si>
    <t>640522400000</t>
  </si>
  <si>
    <t>　　　种羊场</t>
  </si>
  <si>
    <t>640522401000</t>
  </si>
  <si>
    <t>　　　涵养林总场</t>
  </si>
  <si>
    <t>640522402000</t>
  </si>
  <si>
    <t>　　　老城管理办公室</t>
  </si>
  <si>
    <t>640522406000</t>
  </si>
  <si>
    <t>　　　海兴开发区</t>
  </si>
  <si>
    <t>650000000000</t>
  </si>
  <si>
    <t>650100000000</t>
  </si>
  <si>
    <t>650101000000</t>
  </si>
  <si>
    <t>650102000000</t>
  </si>
  <si>
    <t>650102002000</t>
  </si>
  <si>
    <t>　　　燕儿窝街道</t>
  </si>
  <si>
    <t>650102003000</t>
  </si>
  <si>
    <t>650102004000</t>
  </si>
  <si>
    <t>　　　团结路街道</t>
  </si>
  <si>
    <t>650102005000</t>
  </si>
  <si>
    <t>　　　解放南路街道</t>
  </si>
  <si>
    <t>650102006000</t>
  </si>
  <si>
    <t>　　　新华南路街道</t>
  </si>
  <si>
    <t>650102007000</t>
  </si>
  <si>
    <t>650102008000</t>
  </si>
  <si>
    <t>　　　解放北路街道</t>
  </si>
  <si>
    <t>650102009000</t>
  </si>
  <si>
    <t>650102010000</t>
  </si>
  <si>
    <t>650102011000</t>
  </si>
  <si>
    <t>　　　新华北路街道</t>
  </si>
  <si>
    <t>650102012000</t>
  </si>
  <si>
    <t>　　　青年路街道</t>
  </si>
  <si>
    <t>650102013000</t>
  </si>
  <si>
    <t>　　　碱泉街道</t>
  </si>
  <si>
    <t>650102014000</t>
  </si>
  <si>
    <t>　　　延安路街道</t>
  </si>
  <si>
    <t>650102015000</t>
  </si>
  <si>
    <t>　　　红雁街道办事处</t>
  </si>
  <si>
    <t>650102016000</t>
  </si>
  <si>
    <t>　　　南草滩街道办事处</t>
  </si>
  <si>
    <t>650102017000</t>
  </si>
  <si>
    <t>　　　东泉路街道办事处</t>
  </si>
  <si>
    <t>650102400000</t>
  </si>
  <si>
    <t>　　　二道桥街道</t>
  </si>
  <si>
    <t>650102401000</t>
  </si>
  <si>
    <t>　　　黑甲山街道</t>
  </si>
  <si>
    <t>650102402000</t>
  </si>
  <si>
    <t>　　　大湾街道</t>
  </si>
  <si>
    <t>650102403000</t>
  </si>
  <si>
    <t>　　　赛马场街道</t>
  </si>
  <si>
    <t>650102404000</t>
  </si>
  <si>
    <t>　　　南湾街街道</t>
  </si>
  <si>
    <t>650103000000</t>
  </si>
  <si>
    <t>650103001000</t>
  </si>
  <si>
    <t>650103002000</t>
  </si>
  <si>
    <t>　　　和田街街道</t>
  </si>
  <si>
    <t>650103003000</t>
  </si>
  <si>
    <t>　　　扬子江路街道</t>
  </si>
  <si>
    <t>650103004000</t>
  </si>
  <si>
    <t>　　　友好南路街道</t>
  </si>
  <si>
    <t>650103005000</t>
  </si>
  <si>
    <t>　　　友好北路街道</t>
  </si>
  <si>
    <t>650103006000</t>
  </si>
  <si>
    <t>650103007000</t>
  </si>
  <si>
    <t>　　　炉院街街道</t>
  </si>
  <si>
    <t>650103008000</t>
  </si>
  <si>
    <t>650103009000</t>
  </si>
  <si>
    <t>　　　雅玛里克山街道</t>
  </si>
  <si>
    <t>650103010000</t>
  </si>
  <si>
    <t>　　　红庙子街道</t>
  </si>
  <si>
    <t>650103011000</t>
  </si>
  <si>
    <t>　　　长胜东街道办事处</t>
  </si>
  <si>
    <t>650103012000</t>
  </si>
  <si>
    <t>　　　长胜西街道办事处</t>
  </si>
  <si>
    <t>650103013000</t>
  </si>
  <si>
    <t>　　　长胜南街道办事处</t>
  </si>
  <si>
    <t>650103014000</t>
  </si>
  <si>
    <t>650103015000</t>
  </si>
  <si>
    <t>　　　仓房沟片区街道办事处</t>
  </si>
  <si>
    <t>650103016000</t>
  </si>
  <si>
    <t>　　　环卫路街道办事处</t>
  </si>
  <si>
    <t>650103017000</t>
  </si>
  <si>
    <t>　　　骑马山街道办事处</t>
  </si>
  <si>
    <t>650103018000</t>
  </si>
  <si>
    <t>　　　平顶山街道办事处</t>
  </si>
  <si>
    <t>650103501000</t>
  </si>
  <si>
    <t>　　　兵团农十二师一零四团</t>
  </si>
  <si>
    <t>650103502000</t>
  </si>
  <si>
    <t>　　　兵团十二师西山农场</t>
  </si>
  <si>
    <t>650104000000</t>
  </si>
  <si>
    <t>650104001000</t>
  </si>
  <si>
    <t>650104002000</t>
  </si>
  <si>
    <t>　　　二工街道</t>
  </si>
  <si>
    <t>650104003000</t>
  </si>
  <si>
    <t>　　　三工街道</t>
  </si>
  <si>
    <t>650104004000</t>
  </si>
  <si>
    <t>　　　石油新村街道</t>
  </si>
  <si>
    <t>650104005000</t>
  </si>
  <si>
    <t>650104006000</t>
  </si>
  <si>
    <t>　　　喀什东路街道</t>
  </si>
  <si>
    <t>650104007000</t>
  </si>
  <si>
    <t>　　　北站东路街道</t>
  </si>
  <si>
    <t>650104009000</t>
  </si>
  <si>
    <t>　　　天津路街道</t>
  </si>
  <si>
    <t>650104010000</t>
  </si>
  <si>
    <t>　　　银川路街道</t>
  </si>
  <si>
    <t>650104011000</t>
  </si>
  <si>
    <t>　　　南纬路街道</t>
  </si>
  <si>
    <t>650104012000</t>
  </si>
  <si>
    <t>　　　杭州路街道</t>
  </si>
  <si>
    <t>650104100000</t>
  </si>
  <si>
    <t>　　　安宁渠镇</t>
  </si>
  <si>
    <t>650104200000</t>
  </si>
  <si>
    <t>　　　二工乡</t>
  </si>
  <si>
    <t>650104201000</t>
  </si>
  <si>
    <t>　　　地窝堡乡</t>
  </si>
  <si>
    <t>650104202000</t>
  </si>
  <si>
    <t>　　　青格达湖乡</t>
  </si>
  <si>
    <t>650104203000</t>
  </si>
  <si>
    <t>　　　六十户乡</t>
  </si>
  <si>
    <t>650105000000</t>
  </si>
  <si>
    <t>650105001000</t>
  </si>
  <si>
    <t>　　　水磨沟街道办事处</t>
  </si>
  <si>
    <t>650105002000</t>
  </si>
  <si>
    <t>　　　六道湾街道办事处</t>
  </si>
  <si>
    <t>650105003000</t>
  </si>
  <si>
    <t>　　　苇湖梁街道办事处</t>
  </si>
  <si>
    <t>650105004000</t>
  </si>
  <si>
    <t>　　　八道湾街道办事处</t>
  </si>
  <si>
    <t>650105005000</t>
  </si>
  <si>
    <t>　　　新民路街道办事处</t>
  </si>
  <si>
    <t>650105006000</t>
  </si>
  <si>
    <t>　　　南湖南路街道办事处</t>
  </si>
  <si>
    <t>650105007000</t>
  </si>
  <si>
    <t>　　　南湖北路街道办事处</t>
  </si>
  <si>
    <t>650105008000</t>
  </si>
  <si>
    <t>　　　七道湾街道办事处</t>
  </si>
  <si>
    <t>650105010000</t>
  </si>
  <si>
    <t>　　　榆树沟街道办事处</t>
  </si>
  <si>
    <t>650105011000</t>
  </si>
  <si>
    <t>　　　石人子沟街道办事处</t>
  </si>
  <si>
    <t>650105012000</t>
  </si>
  <si>
    <t>　　　水塔山街道办事处</t>
  </si>
  <si>
    <t>650105013000</t>
  </si>
  <si>
    <t>　　　华光街街道办事处</t>
  </si>
  <si>
    <t>650105014000</t>
  </si>
  <si>
    <t>　　　龙盛街街道办事处</t>
  </si>
  <si>
    <t>650105015000</t>
  </si>
  <si>
    <t>　　　振安街街道办事处</t>
  </si>
  <si>
    <t>650106000000</t>
  </si>
  <si>
    <t>650106001000</t>
  </si>
  <si>
    <t>　　　头屯河街道</t>
  </si>
  <si>
    <t>650106002000</t>
  </si>
  <si>
    <t>　　　火车西站街道</t>
  </si>
  <si>
    <t>650106003000</t>
  </si>
  <si>
    <t>　　　王家沟街道</t>
  </si>
  <si>
    <t>650106004000</t>
  </si>
  <si>
    <t>　　　乌昌路街道</t>
  </si>
  <si>
    <t>650106005000</t>
  </si>
  <si>
    <t>　　　北站西路街道办事处</t>
  </si>
  <si>
    <t>650106198000</t>
  </si>
  <si>
    <t>　　　头屯河区乡类似乡镇单位</t>
  </si>
  <si>
    <t>650106501000</t>
  </si>
  <si>
    <t>　　　兵团十二师三坪农场</t>
  </si>
  <si>
    <t>650106502000</t>
  </si>
  <si>
    <t>　　　兵团十二师五一农场</t>
  </si>
  <si>
    <t>650106503000</t>
  </si>
  <si>
    <t>　　　新疆兵团十二师头屯河农场</t>
  </si>
  <si>
    <t>650107000000</t>
  </si>
  <si>
    <t>650107001000</t>
  </si>
  <si>
    <t>　　　艾维尔沟街道</t>
  </si>
  <si>
    <t>650107004000</t>
  </si>
  <si>
    <t>　　　乌拉泊街道</t>
  </si>
  <si>
    <t>650107006000</t>
  </si>
  <si>
    <t>　　　达坂城区盐湖街道办事处</t>
  </si>
  <si>
    <t>650107100000</t>
  </si>
  <si>
    <t>　　　达坂城镇</t>
  </si>
  <si>
    <t>650107200000</t>
  </si>
  <si>
    <t>650107201000</t>
  </si>
  <si>
    <t>650107202000</t>
  </si>
  <si>
    <t>　　　阿克苏乡</t>
  </si>
  <si>
    <t>650107400000</t>
  </si>
  <si>
    <t>　　　柴窝堡管委会</t>
  </si>
  <si>
    <t>650109000000</t>
  </si>
  <si>
    <t>650109001000</t>
  </si>
  <si>
    <t>650109002000</t>
  </si>
  <si>
    <t>　　　地磅街道</t>
  </si>
  <si>
    <t>650109003000</t>
  </si>
  <si>
    <t>　　　卡子湾街道</t>
  </si>
  <si>
    <t>650109004000</t>
  </si>
  <si>
    <t>　　　古牧地东路街道</t>
  </si>
  <si>
    <t>650109005000</t>
  </si>
  <si>
    <t>　　　古牧地西路街道</t>
  </si>
  <si>
    <t>650109006000</t>
  </si>
  <si>
    <t>　　　南路街道</t>
  </si>
  <si>
    <t>650109007000</t>
  </si>
  <si>
    <t>　　　永祥街街道办事处</t>
  </si>
  <si>
    <t>650109008000</t>
  </si>
  <si>
    <t>　　　盛达东路片区管委会</t>
  </si>
  <si>
    <t>650109100000</t>
  </si>
  <si>
    <t>　　　古牧地镇</t>
  </si>
  <si>
    <t>650109101000</t>
  </si>
  <si>
    <t>　　　铁厂沟镇</t>
  </si>
  <si>
    <t>650109102000</t>
  </si>
  <si>
    <t>　　　长山子镇</t>
  </si>
  <si>
    <t>650109103000</t>
  </si>
  <si>
    <t>　　　羊毛工镇</t>
  </si>
  <si>
    <t>650109104000</t>
  </si>
  <si>
    <t>　　　三道坝镇</t>
  </si>
  <si>
    <t>650109200000</t>
  </si>
  <si>
    <t>　　　柏杨河乡</t>
  </si>
  <si>
    <t>650109201000</t>
  </si>
  <si>
    <t>　　　芦草沟乡</t>
  </si>
  <si>
    <t>650121000000</t>
  </si>
  <si>
    <t>650121100000</t>
  </si>
  <si>
    <t>　　　水西沟镇</t>
  </si>
  <si>
    <t>650121102000</t>
  </si>
  <si>
    <t>　　　板房沟镇</t>
  </si>
  <si>
    <t>650121103000</t>
  </si>
  <si>
    <t>650121207000</t>
  </si>
  <si>
    <t>　　　萨尔达坂乡</t>
  </si>
  <si>
    <t>650121208000</t>
  </si>
  <si>
    <t>650121213000</t>
  </si>
  <si>
    <t>　　　托里乡</t>
  </si>
  <si>
    <t>650171000000</t>
  </si>
  <si>
    <t>650171001000</t>
  </si>
  <si>
    <t>　　　中亚北路街道办事处</t>
  </si>
  <si>
    <t>650171002000</t>
  </si>
  <si>
    <t>　　　中亚南路街道办事处</t>
  </si>
  <si>
    <t>650171003000</t>
  </si>
  <si>
    <t>650171004000</t>
  </si>
  <si>
    <t>　　　嵩山街街道办事处</t>
  </si>
  <si>
    <t>650171005000</t>
  </si>
  <si>
    <t>　　　高铁片区管委会</t>
  </si>
  <si>
    <t>650171006000</t>
  </si>
  <si>
    <t>　　　白鸟湖片区管委会</t>
  </si>
  <si>
    <t>650172000000</t>
  </si>
  <si>
    <t>650172001000</t>
  </si>
  <si>
    <t>　　　高新街街道</t>
  </si>
  <si>
    <t>650172002000</t>
  </si>
  <si>
    <t>　　　长春中路街道</t>
  </si>
  <si>
    <t>650200000000</t>
  </si>
  <si>
    <t>650201000000</t>
  </si>
  <si>
    <t>650202000000</t>
  </si>
  <si>
    <t>650202001000</t>
  </si>
  <si>
    <t>　　　金山路街道办事处</t>
  </si>
  <si>
    <t>650202002000</t>
  </si>
  <si>
    <t>　　　西宁路街道办事处</t>
  </si>
  <si>
    <t>650202003000</t>
  </si>
  <si>
    <t>　　　新北区办事处</t>
  </si>
  <si>
    <t>650203000000</t>
  </si>
  <si>
    <t>650203001000</t>
  </si>
  <si>
    <t>　　　天山路街道办事处</t>
  </si>
  <si>
    <t>650203002000</t>
  </si>
  <si>
    <t>650203003000</t>
  </si>
  <si>
    <t>650203004000</t>
  </si>
  <si>
    <t>　　　银河路街道办事处</t>
  </si>
  <si>
    <t>650203005000</t>
  </si>
  <si>
    <t>　　　金龙镇街道办事处</t>
  </si>
  <si>
    <t>650203006000</t>
  </si>
  <si>
    <t>　　　五五新镇街道办事处</t>
  </si>
  <si>
    <t>650203200000</t>
  </si>
  <si>
    <t>　　　小拐乡</t>
  </si>
  <si>
    <t>650203400000</t>
  </si>
  <si>
    <t>　　　农业开发区</t>
  </si>
  <si>
    <t>650203506000</t>
  </si>
  <si>
    <t>　　　兵团一二九团</t>
  </si>
  <si>
    <t>650203530000</t>
  </si>
  <si>
    <t>　　　兵团一三六团</t>
  </si>
  <si>
    <t>650204000000</t>
  </si>
  <si>
    <t>650204001000</t>
  </si>
  <si>
    <t>　　　中兴路街道</t>
  </si>
  <si>
    <t>650204002000</t>
  </si>
  <si>
    <t>　　　三平路街道</t>
  </si>
  <si>
    <t>650205000000</t>
  </si>
  <si>
    <t>650205001000</t>
  </si>
  <si>
    <t>　　　柳树街街道办事处</t>
  </si>
  <si>
    <t>650205100000</t>
  </si>
  <si>
    <t>　　　乌尔禾镇</t>
  </si>
  <si>
    <t>650205509000</t>
  </si>
  <si>
    <t>　　　兵团一三七团</t>
  </si>
  <si>
    <t>650400000000</t>
  </si>
  <si>
    <t>650402000000</t>
  </si>
  <si>
    <t>650402001000</t>
  </si>
  <si>
    <t>　　　老城路街道办事处</t>
  </si>
  <si>
    <t>650402002000</t>
  </si>
  <si>
    <t>　　　高昌路街道办事处</t>
  </si>
  <si>
    <t>650402003000</t>
  </si>
  <si>
    <t>　　　葡萄沟街道办事处</t>
  </si>
  <si>
    <t>650402100000</t>
  </si>
  <si>
    <t>　　　七泉湖镇</t>
  </si>
  <si>
    <t>650402101000</t>
  </si>
  <si>
    <t>　　　大河沿镇</t>
  </si>
  <si>
    <t>650402102000</t>
  </si>
  <si>
    <t>　　　亚尔镇</t>
  </si>
  <si>
    <t>650402103000</t>
  </si>
  <si>
    <t>　　　艾丁湖镇</t>
  </si>
  <si>
    <t>650402104000</t>
  </si>
  <si>
    <t>650402203000</t>
  </si>
  <si>
    <t>　　　恰特喀勒乡</t>
  </si>
  <si>
    <t>650402204000</t>
  </si>
  <si>
    <t>　　　二堡乡</t>
  </si>
  <si>
    <t>650402205000</t>
  </si>
  <si>
    <t>650402206000</t>
  </si>
  <si>
    <t>　　　胜金乡</t>
  </si>
  <si>
    <t>650402400000</t>
  </si>
  <si>
    <t>　　　红柳河园艺场</t>
  </si>
  <si>
    <t>650402401000</t>
  </si>
  <si>
    <t>650402502000</t>
  </si>
  <si>
    <t>　　　兵团二二一团</t>
  </si>
  <si>
    <t>650421000000</t>
  </si>
  <si>
    <t>650421100000</t>
  </si>
  <si>
    <t>　　　鄯善镇</t>
  </si>
  <si>
    <t>650421101000</t>
  </si>
  <si>
    <t>　　　七克台镇</t>
  </si>
  <si>
    <t>650421102000</t>
  </si>
  <si>
    <t>　　　火车站镇</t>
  </si>
  <si>
    <t>650421103000</t>
  </si>
  <si>
    <t>　　　连木沁镇</t>
  </si>
  <si>
    <t>650421104000</t>
  </si>
  <si>
    <t>　　　鲁克沁镇</t>
  </si>
  <si>
    <t>650421200000</t>
  </si>
  <si>
    <t>　　　辟展乡</t>
  </si>
  <si>
    <t>650421201000</t>
  </si>
  <si>
    <t>　　　东巴扎回族乡</t>
  </si>
  <si>
    <t>650421202000</t>
  </si>
  <si>
    <t>　　　吐峪沟乡</t>
  </si>
  <si>
    <t>650421203000</t>
  </si>
  <si>
    <t>　　　达朗坎乡</t>
  </si>
  <si>
    <t>650421204000</t>
  </si>
  <si>
    <t>　　　迪坎乡</t>
  </si>
  <si>
    <t>650421400000</t>
  </si>
  <si>
    <t>　　　南山矿区</t>
  </si>
  <si>
    <t>650421500000</t>
  </si>
  <si>
    <t>650422000000</t>
  </si>
  <si>
    <t>650422100000</t>
  </si>
  <si>
    <t>　　　托克逊镇</t>
  </si>
  <si>
    <t>650422101000</t>
  </si>
  <si>
    <t>　　　库米什镇</t>
  </si>
  <si>
    <t>650422102000</t>
  </si>
  <si>
    <t>　　　克尔碱镇</t>
  </si>
  <si>
    <t>650422103000</t>
  </si>
  <si>
    <t>　　　阿乐惠镇</t>
  </si>
  <si>
    <t>650422104000</t>
  </si>
  <si>
    <t>　　　伊拉湖镇</t>
  </si>
  <si>
    <t>650422200000</t>
  </si>
  <si>
    <t>　　　夏乡</t>
  </si>
  <si>
    <t>650422201000</t>
  </si>
  <si>
    <t>　　　郭勒布依乡</t>
  </si>
  <si>
    <t>650422203000</t>
  </si>
  <si>
    <t>　　　博斯坦乡</t>
  </si>
  <si>
    <t>650500000000</t>
  </si>
  <si>
    <t>650502000000</t>
  </si>
  <si>
    <t>650502001000</t>
  </si>
  <si>
    <t>　　　东河区街道</t>
  </si>
  <si>
    <t>650502002000</t>
  </si>
  <si>
    <t>　　　西河区街道</t>
  </si>
  <si>
    <t>650502003000</t>
  </si>
  <si>
    <t>　　　新市区街道</t>
  </si>
  <si>
    <t>650502004000</t>
  </si>
  <si>
    <t>　　　丽园街道办事处</t>
  </si>
  <si>
    <t>650502005000</t>
  </si>
  <si>
    <t>　　　石油新城街道办事处</t>
  </si>
  <si>
    <t>650502100000</t>
  </si>
  <si>
    <t>　　　雅满苏镇</t>
  </si>
  <si>
    <t>650502101000</t>
  </si>
  <si>
    <t>　　　七角井镇</t>
  </si>
  <si>
    <t>650502102000</t>
  </si>
  <si>
    <t>　　　星星峡镇</t>
  </si>
  <si>
    <t>650502103000</t>
  </si>
  <si>
    <t>　　　二堡镇</t>
  </si>
  <si>
    <t>650502104000</t>
  </si>
  <si>
    <t>　　　陶家宫镇</t>
  </si>
  <si>
    <t>650502105000</t>
  </si>
  <si>
    <t>650502200000</t>
  </si>
  <si>
    <t>　　　沁城乡</t>
  </si>
  <si>
    <t>650502201000</t>
  </si>
  <si>
    <t>　　　乌拉台哈萨克民族乡</t>
  </si>
  <si>
    <t>650502202000</t>
  </si>
  <si>
    <t>　　　双井子乡</t>
  </si>
  <si>
    <t>650502203000</t>
  </si>
  <si>
    <t>　　　大泉湾乡</t>
  </si>
  <si>
    <t>650502205000</t>
  </si>
  <si>
    <t>　　　回城乡</t>
  </si>
  <si>
    <t>650502206000</t>
  </si>
  <si>
    <t>650502207000</t>
  </si>
  <si>
    <t>　　　南湖乡</t>
  </si>
  <si>
    <t>650502209000</t>
  </si>
  <si>
    <t>　　　德外里都如克哈萨克乡</t>
  </si>
  <si>
    <t>650502210000</t>
  </si>
  <si>
    <t>650502211000</t>
  </si>
  <si>
    <t>　　　天山乡</t>
  </si>
  <si>
    <t>650502212000</t>
  </si>
  <si>
    <t>　　　白石头乡</t>
  </si>
  <si>
    <t>650502214000</t>
  </si>
  <si>
    <t>　　　柳树沟乡</t>
  </si>
  <si>
    <t>650502401000</t>
  </si>
  <si>
    <t>　　　三道岭矿区</t>
  </si>
  <si>
    <t>650502404000</t>
  </si>
  <si>
    <t>　　　现代农业园区管理委员会</t>
  </si>
  <si>
    <t>650502405000</t>
  </si>
  <si>
    <t>　　　哈密伊吾马场</t>
  </si>
  <si>
    <t>650502406000</t>
  </si>
  <si>
    <t>　　　哈密工业园区</t>
  </si>
  <si>
    <t>650502500000</t>
  </si>
  <si>
    <t>　　　兵团红星一场</t>
  </si>
  <si>
    <t>650502501000</t>
  </si>
  <si>
    <t>　　　兵团红星二场</t>
  </si>
  <si>
    <t>650502502000</t>
  </si>
  <si>
    <t>　　　兵团红星四场</t>
  </si>
  <si>
    <t>650502503000</t>
  </si>
  <si>
    <t>　　　兵团黄田农场</t>
  </si>
  <si>
    <t>650502504000</t>
  </si>
  <si>
    <t>　　　兵团火箭农场</t>
  </si>
  <si>
    <t>650502505000</t>
  </si>
  <si>
    <t>　　　兵团柳树泉农场</t>
  </si>
  <si>
    <t>650521000000</t>
  </si>
  <si>
    <t>650521100000</t>
  </si>
  <si>
    <t>　　　巴里坤镇</t>
  </si>
  <si>
    <t>650521101000</t>
  </si>
  <si>
    <t>　　　博尔羌吉镇</t>
  </si>
  <si>
    <t>650521102000</t>
  </si>
  <si>
    <t>650521103000</t>
  </si>
  <si>
    <t>　　　奎苏镇</t>
  </si>
  <si>
    <t>650521104000</t>
  </si>
  <si>
    <t>　　　三塘湖镇</t>
  </si>
  <si>
    <t>650521200000</t>
  </si>
  <si>
    <t>　　　萨尔乔克乡</t>
  </si>
  <si>
    <t>650521201000</t>
  </si>
  <si>
    <t>　　　海子沿乡</t>
  </si>
  <si>
    <t>650521202000</t>
  </si>
  <si>
    <t>　　　下涝坝乡</t>
  </si>
  <si>
    <t>650521205000</t>
  </si>
  <si>
    <t>　　　石人子乡</t>
  </si>
  <si>
    <t>650521206000</t>
  </si>
  <si>
    <t>650521208000</t>
  </si>
  <si>
    <t>　　　大红柳峡乡</t>
  </si>
  <si>
    <t>650521209000</t>
  </si>
  <si>
    <t>　　　八墙子乡</t>
  </si>
  <si>
    <t>650521400000</t>
  </si>
  <si>
    <t>650521401000</t>
  </si>
  <si>
    <t>　　　黄土场开发区</t>
  </si>
  <si>
    <t>650521402000</t>
  </si>
  <si>
    <t>　　　巴里坤县山南开发区</t>
  </si>
  <si>
    <t>650521500000</t>
  </si>
  <si>
    <t>　　　兵团红山农场</t>
  </si>
  <si>
    <t>650522000000</t>
  </si>
  <si>
    <t>650522100000</t>
  </si>
  <si>
    <t>　　　伊吾镇</t>
  </si>
  <si>
    <t>650522101000</t>
  </si>
  <si>
    <t>　　　淖毛湖镇</t>
  </si>
  <si>
    <t>650522102000</t>
  </si>
  <si>
    <t>　　　盐池镇</t>
  </si>
  <si>
    <t>650522201000</t>
  </si>
  <si>
    <t>　　　苇子峡乡</t>
  </si>
  <si>
    <t>650522202000</t>
  </si>
  <si>
    <t>　　　下马崖乡</t>
  </si>
  <si>
    <t>650522204000</t>
  </si>
  <si>
    <t>　　　吐葫芦乡</t>
  </si>
  <si>
    <t>650522205000</t>
  </si>
  <si>
    <t>　　　前山哈萨克民族乡</t>
  </si>
  <si>
    <t>650522400000</t>
  </si>
  <si>
    <t>　　　伊吾县工业加工区</t>
  </si>
  <si>
    <t>650522403000</t>
  </si>
  <si>
    <t>　　　伊吾县山南开发区管委会</t>
  </si>
  <si>
    <t>650522500000</t>
  </si>
  <si>
    <t>　　　兵团淖毛湖农场</t>
  </si>
  <si>
    <t>652300000000</t>
  </si>
  <si>
    <t>652301000000</t>
  </si>
  <si>
    <t>652301001000</t>
  </si>
  <si>
    <t>　　　宁边路办事处</t>
  </si>
  <si>
    <t>652301002000</t>
  </si>
  <si>
    <t>　　　延安北路办事处</t>
  </si>
  <si>
    <t>652301003000</t>
  </si>
  <si>
    <t>　　　北京南路办事处</t>
  </si>
  <si>
    <t>652301004000</t>
  </si>
  <si>
    <t>　　　建国路办事处</t>
  </si>
  <si>
    <t>652301005000</t>
  </si>
  <si>
    <t>652301006000</t>
  </si>
  <si>
    <t>　　　绿洲路街道办事处</t>
  </si>
  <si>
    <t>652301100000</t>
  </si>
  <si>
    <t>　　　硫磺沟镇</t>
  </si>
  <si>
    <t>652301101000</t>
  </si>
  <si>
    <t>　　　三工镇</t>
  </si>
  <si>
    <t>652301102000</t>
  </si>
  <si>
    <t>　　　榆树沟镇</t>
  </si>
  <si>
    <t>652301103000</t>
  </si>
  <si>
    <t>　　　二六工镇</t>
  </si>
  <si>
    <t>652301104000</t>
  </si>
  <si>
    <t>　　　大西渠镇</t>
  </si>
  <si>
    <t>652301105000</t>
  </si>
  <si>
    <t>　　　六工镇</t>
  </si>
  <si>
    <t>652301106000</t>
  </si>
  <si>
    <t>652301107000</t>
  </si>
  <si>
    <t>　　　佃坝镇</t>
  </si>
  <si>
    <t>652301202000</t>
  </si>
  <si>
    <t>　　　阿什里哈萨克民族乡</t>
  </si>
  <si>
    <t>652301203000</t>
  </si>
  <si>
    <t>　　　庙尔沟乡</t>
  </si>
  <si>
    <t>652301400000</t>
  </si>
  <si>
    <t>　　　新疆昌吉国家农业科技园区管理委员会</t>
  </si>
  <si>
    <t>652301401000</t>
  </si>
  <si>
    <t>　　　昌吉市北部荒漠生态保护管理站</t>
  </si>
  <si>
    <t>652301402000</t>
  </si>
  <si>
    <t>　　　昌吉国家高新技术产业开发区</t>
  </si>
  <si>
    <t>652301503000</t>
  </si>
  <si>
    <t>　　　兵团共青团农场</t>
  </si>
  <si>
    <t>652301504000</t>
  </si>
  <si>
    <t>　　　兵团军户农场</t>
  </si>
  <si>
    <t>652302000000</t>
  </si>
  <si>
    <t>652302001000</t>
  </si>
  <si>
    <t>　　　博峰街办事处</t>
  </si>
  <si>
    <t>652302002000</t>
  </si>
  <si>
    <t>　　　阜新街办事处</t>
  </si>
  <si>
    <t>652302003000</t>
  </si>
  <si>
    <t>　　　准东办事处</t>
  </si>
  <si>
    <t>652302100000</t>
  </si>
  <si>
    <t>　　　甘河子镇</t>
  </si>
  <si>
    <t>652302101000</t>
  </si>
  <si>
    <t>652302102000</t>
  </si>
  <si>
    <t>　　　九运街镇</t>
  </si>
  <si>
    <t>652302103000</t>
  </si>
  <si>
    <t>　　　滋泥泉子镇</t>
  </si>
  <si>
    <t>652302201000</t>
  </si>
  <si>
    <t>　　　上户沟哈萨克民族乡</t>
  </si>
  <si>
    <t>652302202000</t>
  </si>
  <si>
    <t>　　　水磨沟乡</t>
  </si>
  <si>
    <t>652302203000</t>
  </si>
  <si>
    <t>　　　三工河哈萨克民族乡</t>
  </si>
  <si>
    <t>652302503000</t>
  </si>
  <si>
    <t>　　　兵团农六师土墩子农场</t>
  </si>
  <si>
    <t>652302504000</t>
  </si>
  <si>
    <t>　　　兵团六运湖农场</t>
  </si>
  <si>
    <t>652302505000</t>
  </si>
  <si>
    <t>　　　兵团二二二团农场</t>
  </si>
  <si>
    <t>652323000000</t>
  </si>
  <si>
    <t>652323100000</t>
  </si>
  <si>
    <t>　　　呼图壁镇</t>
  </si>
  <si>
    <t>652323101000</t>
  </si>
  <si>
    <t>652323102000</t>
  </si>
  <si>
    <t>　　　雀尔沟镇</t>
  </si>
  <si>
    <t>652323103000</t>
  </si>
  <si>
    <t>652323104000</t>
  </si>
  <si>
    <t>　　　园户村镇</t>
  </si>
  <si>
    <t>652323105000</t>
  </si>
  <si>
    <t>　　　五工台镇</t>
  </si>
  <si>
    <t>652323201000</t>
  </si>
  <si>
    <t>　　　石梯子哈萨克民族乡</t>
  </si>
  <si>
    <t>652323401000</t>
  </si>
  <si>
    <t>　　　县良种繁育场</t>
  </si>
  <si>
    <t>652323402000</t>
  </si>
  <si>
    <t>　　　干河子林场</t>
  </si>
  <si>
    <t>652323405000</t>
  </si>
  <si>
    <t>　　　呼图壁种牛场</t>
  </si>
  <si>
    <t>652323520000</t>
  </si>
  <si>
    <t>　　　兵团一零五团</t>
  </si>
  <si>
    <t>652323521000</t>
  </si>
  <si>
    <t>　　　兵团一零六团</t>
  </si>
  <si>
    <t>652323523000</t>
  </si>
  <si>
    <t>　　　兵团芳草湖总场</t>
  </si>
  <si>
    <t>652324000000</t>
  </si>
  <si>
    <t>652324100000</t>
  </si>
  <si>
    <t>　　　玛纳斯镇</t>
  </si>
  <si>
    <t>652324101000</t>
  </si>
  <si>
    <t>　　　乐土驿镇</t>
  </si>
  <si>
    <t>652324102000</t>
  </si>
  <si>
    <t>　　　包家店镇</t>
  </si>
  <si>
    <t>652324103000</t>
  </si>
  <si>
    <t>　　　凉州户镇</t>
  </si>
  <si>
    <t>652324104000</t>
  </si>
  <si>
    <t>　　　北五岔镇</t>
  </si>
  <si>
    <t>652324105000</t>
  </si>
  <si>
    <t>　　　六户地镇</t>
  </si>
  <si>
    <t>652324106000</t>
  </si>
  <si>
    <t>　　　兰州湾镇</t>
  </si>
  <si>
    <t>652324201000</t>
  </si>
  <si>
    <t>　　　广东地乡</t>
  </si>
  <si>
    <t>652324202000</t>
  </si>
  <si>
    <t>　　　清水河子哈萨克民族乡</t>
  </si>
  <si>
    <t>652324203000</t>
  </si>
  <si>
    <t>　　　塔西河乡</t>
  </si>
  <si>
    <t>652324204000</t>
  </si>
  <si>
    <t>　　　旱卡子滩乡</t>
  </si>
  <si>
    <t>652324400000</t>
  </si>
  <si>
    <t>　　　玛电工业区</t>
  </si>
  <si>
    <t>652324401000</t>
  </si>
  <si>
    <t>652324402000</t>
  </si>
  <si>
    <t>　　　自治区林业厅玛纳斯平原林场</t>
  </si>
  <si>
    <t>652324403000</t>
  </si>
  <si>
    <t>　　　新疆农科院玛纳斯试验站</t>
  </si>
  <si>
    <t>652324520000</t>
  </si>
  <si>
    <t>　　　兵团农六师新湖农场</t>
  </si>
  <si>
    <t>652324521000</t>
  </si>
  <si>
    <t>　　　兵团一四七团</t>
  </si>
  <si>
    <t>652324522000</t>
  </si>
  <si>
    <t>　　　兵团一四八团</t>
  </si>
  <si>
    <t>652324523000</t>
  </si>
  <si>
    <t>　　　兵团一四九团</t>
  </si>
  <si>
    <t>652324524000</t>
  </si>
  <si>
    <t>　　　兵团一五零团</t>
  </si>
  <si>
    <t>652325000000</t>
  </si>
  <si>
    <t>652325100000</t>
  </si>
  <si>
    <t>　　　奇台镇</t>
  </si>
  <si>
    <t>652325101000</t>
  </si>
  <si>
    <t>　　　老奇台镇</t>
  </si>
  <si>
    <t>652325102000</t>
  </si>
  <si>
    <t>　　　半截沟镇</t>
  </si>
  <si>
    <t>652325103000</t>
  </si>
  <si>
    <t>　　　吉布库镇</t>
  </si>
  <si>
    <t>652325104000</t>
  </si>
  <si>
    <t>652325105000</t>
  </si>
  <si>
    <t>　　　西地镇</t>
  </si>
  <si>
    <t>652325106000</t>
  </si>
  <si>
    <t>　　　碧流河镇</t>
  </si>
  <si>
    <t>652325107000</t>
  </si>
  <si>
    <t>　　　三个庄子镇</t>
  </si>
  <si>
    <t>652325108000</t>
  </si>
  <si>
    <t>　　　西北湾镇</t>
  </si>
  <si>
    <t>652325202000</t>
  </si>
  <si>
    <t>　　　坎尔孜乡</t>
  </si>
  <si>
    <t>652325203000</t>
  </si>
  <si>
    <t>　　　五马场乡</t>
  </si>
  <si>
    <t>652325204000</t>
  </si>
  <si>
    <t>652325205000</t>
  </si>
  <si>
    <t>　　　乔仁乡</t>
  </si>
  <si>
    <t>652325206000</t>
  </si>
  <si>
    <t>　　　七户乡</t>
  </si>
  <si>
    <t>652325208000</t>
  </si>
  <si>
    <t>　　　塔塔尔乡</t>
  </si>
  <si>
    <t>652325503000</t>
  </si>
  <si>
    <t>　　　兵团奇台农场</t>
  </si>
  <si>
    <t>652325504000</t>
  </si>
  <si>
    <t>　　　兵团农六师北塔山牧场</t>
  </si>
  <si>
    <t>652327000000</t>
  </si>
  <si>
    <t>652327100000</t>
  </si>
  <si>
    <t>　　　吉木萨尔镇</t>
  </si>
  <si>
    <t>652327101000</t>
  </si>
  <si>
    <t>652327102000</t>
  </si>
  <si>
    <t>　　　泉子街镇</t>
  </si>
  <si>
    <t>652327103000</t>
  </si>
  <si>
    <t>　　　北庭镇</t>
  </si>
  <si>
    <t>652327104000</t>
  </si>
  <si>
    <t>　　　二工镇</t>
  </si>
  <si>
    <t>652327105000</t>
  </si>
  <si>
    <t>652327202000</t>
  </si>
  <si>
    <t>　　　庆阳湖乡</t>
  </si>
  <si>
    <t>652327203000</t>
  </si>
  <si>
    <t>　　　老台乡</t>
  </si>
  <si>
    <t>652327205000</t>
  </si>
  <si>
    <t>652327400000</t>
  </si>
  <si>
    <t>　　　五彩湾工业园区</t>
  </si>
  <si>
    <t>652327500000</t>
  </si>
  <si>
    <t>　　　兵团农六师红旗农场</t>
  </si>
  <si>
    <t>652328000000</t>
  </si>
  <si>
    <t>652328100000</t>
  </si>
  <si>
    <t>　　　木垒镇</t>
  </si>
  <si>
    <t>652328101000</t>
  </si>
  <si>
    <t>　　　木垒县西吉尔镇</t>
  </si>
  <si>
    <t>652328102000</t>
  </si>
  <si>
    <t>　　　木垒县东城镇</t>
  </si>
  <si>
    <t>652328103000</t>
  </si>
  <si>
    <t>652328200000</t>
  </si>
  <si>
    <t>　　　英格堡乡</t>
  </si>
  <si>
    <t>652328201000</t>
  </si>
  <si>
    <t>　　　照壁山乡</t>
  </si>
  <si>
    <t>652328203000</t>
  </si>
  <si>
    <t>　　　雀仁乡</t>
  </si>
  <si>
    <t>652328204000</t>
  </si>
  <si>
    <t>　　　白杨河乡</t>
  </si>
  <si>
    <t>652328205000</t>
  </si>
  <si>
    <t>　　　大石头乡</t>
  </si>
  <si>
    <t>652328206000</t>
  </si>
  <si>
    <t>　　　大南沟乌孜别克乡</t>
  </si>
  <si>
    <t>652328207000</t>
  </si>
  <si>
    <t>652328400000</t>
  </si>
  <si>
    <t>652328401000</t>
  </si>
  <si>
    <t>　　　克热克库都克牧场</t>
  </si>
  <si>
    <t>652700000000</t>
  </si>
  <si>
    <t>652701000000</t>
  </si>
  <si>
    <t>652701001000</t>
  </si>
  <si>
    <t>　　　青得里街道</t>
  </si>
  <si>
    <t>652701002000</t>
  </si>
  <si>
    <t>　　　顾力木图街道</t>
  </si>
  <si>
    <t>652701004000</t>
  </si>
  <si>
    <t>　　　南城区街道</t>
  </si>
  <si>
    <t>652701100000</t>
  </si>
  <si>
    <t>　　　小营盘镇</t>
  </si>
  <si>
    <t>652701101000</t>
  </si>
  <si>
    <t>　　　达勒特镇</t>
  </si>
  <si>
    <t>652701102000</t>
  </si>
  <si>
    <t>　　　乌图布拉格镇</t>
  </si>
  <si>
    <t>652701103000</t>
  </si>
  <si>
    <t>　　　青得里镇</t>
  </si>
  <si>
    <t>652701201000</t>
  </si>
  <si>
    <t>　　　贝林哈日莫墩乡</t>
  </si>
  <si>
    <t>652701400000</t>
  </si>
  <si>
    <t>　　　阿热勒托海牧场</t>
  </si>
  <si>
    <t>652701408000</t>
  </si>
  <si>
    <t>　　　五台工业园区</t>
  </si>
  <si>
    <t>652701501000</t>
  </si>
  <si>
    <t>　　　兵团八十一团</t>
  </si>
  <si>
    <t>652701502000</t>
  </si>
  <si>
    <t>　　　兵团八十四团</t>
  </si>
  <si>
    <t>652701504000</t>
  </si>
  <si>
    <t>　　　兵团八十六团</t>
  </si>
  <si>
    <t>652701505000</t>
  </si>
  <si>
    <t>　　　兵团八十九团</t>
  </si>
  <si>
    <t>652701506000</t>
  </si>
  <si>
    <t>　　　兵团九十团</t>
  </si>
  <si>
    <t>652702000000</t>
  </si>
  <si>
    <t>652702001000</t>
  </si>
  <si>
    <t>　　　阿拉套街道</t>
  </si>
  <si>
    <t>652702100000</t>
  </si>
  <si>
    <t>　　　艾比湖镇</t>
  </si>
  <si>
    <t>652722000000</t>
  </si>
  <si>
    <t>652722100000</t>
  </si>
  <si>
    <t>　　　精河镇</t>
  </si>
  <si>
    <t>652722101000</t>
  </si>
  <si>
    <t>　　　大河沿子镇</t>
  </si>
  <si>
    <t>652722102000</t>
  </si>
  <si>
    <t>　　　托里镇</t>
  </si>
  <si>
    <t>652722103000</t>
  </si>
  <si>
    <t>　　　托托镇</t>
  </si>
  <si>
    <t>652722200000</t>
  </si>
  <si>
    <t>　　　茫丁乡</t>
  </si>
  <si>
    <t>652722400000</t>
  </si>
  <si>
    <t>　　　阿合其农场</t>
  </si>
  <si>
    <t>652722401000</t>
  </si>
  <si>
    <t>　　　八家户农场</t>
  </si>
  <si>
    <t>652722402000</t>
  </si>
  <si>
    <t>　　　精河工业园区</t>
  </si>
  <si>
    <t>652722503000</t>
  </si>
  <si>
    <t>　　　兵团八十三团</t>
  </si>
  <si>
    <t>652722504000</t>
  </si>
  <si>
    <t>　　　兵团九十一团</t>
  </si>
  <si>
    <t>652723000000</t>
  </si>
  <si>
    <t>652723100000</t>
  </si>
  <si>
    <t>　　　博格达尔镇</t>
  </si>
  <si>
    <t>652723101000</t>
  </si>
  <si>
    <t>　　　哈日布呼镇</t>
  </si>
  <si>
    <t>652723102000</t>
  </si>
  <si>
    <t>　　　安格里格镇</t>
  </si>
  <si>
    <t>652723201000</t>
  </si>
  <si>
    <t>　　　查干屯格乡</t>
  </si>
  <si>
    <t>652723202000</t>
  </si>
  <si>
    <t>　　　扎勒木特乡</t>
  </si>
  <si>
    <t>652723203000</t>
  </si>
  <si>
    <t>652723400000</t>
  </si>
  <si>
    <t>　　　呼和托哈种畜场</t>
  </si>
  <si>
    <t>652723401000</t>
  </si>
  <si>
    <t>　　　昆得仑牧场</t>
  </si>
  <si>
    <t>652723502000</t>
  </si>
  <si>
    <t>　　　兵团八十七团</t>
  </si>
  <si>
    <t>652723503000</t>
  </si>
  <si>
    <t>　　　兵团八十八团</t>
  </si>
  <si>
    <t>652800000000</t>
  </si>
  <si>
    <t>652801000000</t>
  </si>
  <si>
    <t>652801001000</t>
  </si>
  <si>
    <t>652801002000</t>
  </si>
  <si>
    <t>　　　萨依巴格街道</t>
  </si>
  <si>
    <t>652801003000</t>
  </si>
  <si>
    <t>　　　天山街道</t>
  </si>
  <si>
    <t>652801004000</t>
  </si>
  <si>
    <t>652801005000</t>
  </si>
  <si>
    <t>652801100000</t>
  </si>
  <si>
    <t>　　　塔什店镇</t>
  </si>
  <si>
    <t>652801101000</t>
  </si>
  <si>
    <t>　　　上户镇</t>
  </si>
  <si>
    <t>652801102000</t>
  </si>
  <si>
    <t>　　　库尔勒市西尼尔镇</t>
  </si>
  <si>
    <t>652801200000</t>
  </si>
  <si>
    <t>　　　铁克其乡</t>
  </si>
  <si>
    <t>652801201000</t>
  </si>
  <si>
    <t>　　　恰尔巴格乡</t>
  </si>
  <si>
    <t>652801202000</t>
  </si>
  <si>
    <t>　　　英下乡</t>
  </si>
  <si>
    <t>652801203000</t>
  </si>
  <si>
    <t>　　　库尔勒市兰干乡</t>
  </si>
  <si>
    <t>652801204000</t>
  </si>
  <si>
    <t>　　　和什力克乡</t>
  </si>
  <si>
    <t>652801205000</t>
  </si>
  <si>
    <t>　　　哈拉玉宫乡</t>
  </si>
  <si>
    <t>652801206000</t>
  </si>
  <si>
    <t>　　　阿瓦提乡</t>
  </si>
  <si>
    <t>652801207000</t>
  </si>
  <si>
    <t>　　　库尔勒市托布力其乡</t>
  </si>
  <si>
    <t>652801208000</t>
  </si>
  <si>
    <t>　　　普惠乡</t>
  </si>
  <si>
    <t>652801400000</t>
  </si>
  <si>
    <t>　　　库尔楚园艺场</t>
  </si>
  <si>
    <t>652801401000</t>
  </si>
  <si>
    <t>　　　包头湖农场</t>
  </si>
  <si>
    <t>652801402000</t>
  </si>
  <si>
    <t>　　　普惠农场</t>
  </si>
  <si>
    <t>652801403000</t>
  </si>
  <si>
    <t>　　　巴州阿瓦提农场</t>
  </si>
  <si>
    <t>652801404000</t>
  </si>
  <si>
    <t>　　　巴州沙依东园艺场</t>
  </si>
  <si>
    <t>652801408000</t>
  </si>
  <si>
    <t>　　　巴州奶牛场</t>
  </si>
  <si>
    <t>652801409000</t>
  </si>
  <si>
    <t>　　　普惠牧场</t>
  </si>
  <si>
    <t>652801410000</t>
  </si>
  <si>
    <t>　　　经济牧场</t>
  </si>
  <si>
    <t>652801411000</t>
  </si>
  <si>
    <t>652801501000</t>
  </si>
  <si>
    <t>　　　兵团二十九团</t>
  </si>
  <si>
    <t>652801502000</t>
  </si>
  <si>
    <t>　　　兵团三十团</t>
  </si>
  <si>
    <t>652822000000</t>
  </si>
  <si>
    <t>652822100000</t>
  </si>
  <si>
    <t>　　　轮台镇</t>
  </si>
  <si>
    <t>652822101000</t>
  </si>
  <si>
    <t>　　　轮南镇</t>
  </si>
  <si>
    <t>652822102000</t>
  </si>
  <si>
    <t>　　　群巴克镇</t>
  </si>
  <si>
    <t>652822103000</t>
  </si>
  <si>
    <t>　　　阳霞镇</t>
  </si>
  <si>
    <t>652822201000</t>
  </si>
  <si>
    <t>　　　哈尔巴克乡</t>
  </si>
  <si>
    <t>652822202000</t>
  </si>
  <si>
    <t>　　　野云沟乡</t>
  </si>
  <si>
    <t>652822203000</t>
  </si>
  <si>
    <t>　　　阿克萨来乡</t>
  </si>
  <si>
    <t>652822204000</t>
  </si>
  <si>
    <t>　　　塔尔拉克乡</t>
  </si>
  <si>
    <t>652822205000</t>
  </si>
  <si>
    <t>　　　草湖乡</t>
  </si>
  <si>
    <t>652822206000</t>
  </si>
  <si>
    <t>　　　铁热克巴扎乡</t>
  </si>
  <si>
    <t>652822207000</t>
  </si>
  <si>
    <t>　　　策达雅乡</t>
  </si>
  <si>
    <t>652823000000</t>
  </si>
  <si>
    <t>652823100000</t>
  </si>
  <si>
    <t>　　　尉犁镇</t>
  </si>
  <si>
    <t>652823110000</t>
  </si>
  <si>
    <t>652823200000</t>
  </si>
  <si>
    <t>　　　塔里木乡</t>
  </si>
  <si>
    <t>652823201000</t>
  </si>
  <si>
    <t>652823203000</t>
  </si>
  <si>
    <t>　　　墩阔坦乡</t>
  </si>
  <si>
    <t>652823204000</t>
  </si>
  <si>
    <t>　　　喀尔曲尕乡</t>
  </si>
  <si>
    <t>652823205000</t>
  </si>
  <si>
    <t>　　　阿克苏普乡</t>
  </si>
  <si>
    <t>652823206000</t>
  </si>
  <si>
    <t>　　　古勒巴格乡</t>
  </si>
  <si>
    <t>652823501000</t>
  </si>
  <si>
    <t>　　　兵团三十一团</t>
  </si>
  <si>
    <t>652823502000</t>
  </si>
  <si>
    <t>　　　兵团三十三团</t>
  </si>
  <si>
    <t>652823503000</t>
  </si>
  <si>
    <t>　　　兵团三十四团</t>
  </si>
  <si>
    <t>652824000000</t>
  </si>
  <si>
    <t>652824100000</t>
  </si>
  <si>
    <t>　　　若羌镇</t>
  </si>
  <si>
    <t>652824101000</t>
  </si>
  <si>
    <t>　　　依吞布拉克镇</t>
  </si>
  <si>
    <t>652824102000</t>
  </si>
  <si>
    <t>　　　罗布泊镇</t>
  </si>
  <si>
    <t>652824103000</t>
  </si>
  <si>
    <t>　　　瓦石峡镇</t>
  </si>
  <si>
    <t>652824104000</t>
  </si>
  <si>
    <t>　　　铁干里克镇</t>
  </si>
  <si>
    <t>652824201000</t>
  </si>
  <si>
    <t>　　　吾塔木乡</t>
  </si>
  <si>
    <t>652824203000</t>
  </si>
  <si>
    <t>　　　铁木里克乡</t>
  </si>
  <si>
    <t>652824204000</t>
  </si>
  <si>
    <t>　　　祁曼塔克乡</t>
  </si>
  <si>
    <t>652824501000</t>
  </si>
  <si>
    <t>　　　兵团三十六团</t>
  </si>
  <si>
    <t>652825000000</t>
  </si>
  <si>
    <t>652825100000</t>
  </si>
  <si>
    <t>　　　且末镇</t>
  </si>
  <si>
    <t>652825101000</t>
  </si>
  <si>
    <t>　　　奥依亚依拉克镇</t>
  </si>
  <si>
    <t>652825102000</t>
  </si>
  <si>
    <t>　　　塔提让镇</t>
  </si>
  <si>
    <t>652825103000</t>
  </si>
  <si>
    <t>　　　塔中镇</t>
  </si>
  <si>
    <t>652825104000</t>
  </si>
  <si>
    <t>　　　阿羌镇</t>
  </si>
  <si>
    <t>652825200000</t>
  </si>
  <si>
    <t>　　　阿热勒乡</t>
  </si>
  <si>
    <t>652825201000</t>
  </si>
  <si>
    <t>　　　琼库勒乡</t>
  </si>
  <si>
    <t>652825202000</t>
  </si>
  <si>
    <t>　　　托格拉克勒克乡</t>
  </si>
  <si>
    <t>652825203000</t>
  </si>
  <si>
    <t>　　　巴格艾日克乡</t>
  </si>
  <si>
    <t>652825204000</t>
  </si>
  <si>
    <t>　　　英吾斯塘乡</t>
  </si>
  <si>
    <t>652825205000</t>
  </si>
  <si>
    <t>　　　阿克提坎墩乡</t>
  </si>
  <si>
    <t>652825206000</t>
  </si>
  <si>
    <t>　　　阔什萨特玛乡</t>
  </si>
  <si>
    <t>652825209000</t>
  </si>
  <si>
    <t>　　　库拉木勒克乡</t>
  </si>
  <si>
    <t>652825501000</t>
  </si>
  <si>
    <t>　　　兵团三十七团</t>
  </si>
  <si>
    <t>652825502000</t>
  </si>
  <si>
    <t>　　　兵团三十八团</t>
  </si>
  <si>
    <t>652826000000</t>
  </si>
  <si>
    <t>652826100000</t>
  </si>
  <si>
    <t>　　　焉耆镇</t>
  </si>
  <si>
    <t>652826101000</t>
  </si>
  <si>
    <t>　　　七个星镇</t>
  </si>
  <si>
    <t>652826102000</t>
  </si>
  <si>
    <t>652826103000</t>
  </si>
  <si>
    <t>　　　四十里城子镇</t>
  </si>
  <si>
    <t>652826200000</t>
  </si>
  <si>
    <t>　　　北大渠乡</t>
  </si>
  <si>
    <t>652826201000</t>
  </si>
  <si>
    <t>　　　五号渠乡</t>
  </si>
  <si>
    <t>652826203000</t>
  </si>
  <si>
    <t>　　　查汗采开乡</t>
  </si>
  <si>
    <t>652826204000</t>
  </si>
  <si>
    <t>　　　包尔海乡</t>
  </si>
  <si>
    <t>652826400000</t>
  </si>
  <si>
    <t>　　　王家庄牧场</t>
  </si>
  <si>
    <t>652826401000</t>
  </si>
  <si>
    <t>　　　苏海良种场</t>
  </si>
  <si>
    <t>652826501000</t>
  </si>
  <si>
    <t>　　　兵团二十七团</t>
  </si>
  <si>
    <t>652827000000</t>
  </si>
  <si>
    <t>652827100000</t>
  </si>
  <si>
    <t>　　　和静镇</t>
  </si>
  <si>
    <t>652827101000</t>
  </si>
  <si>
    <t>　　　巴仑台镇</t>
  </si>
  <si>
    <t>652827102000</t>
  </si>
  <si>
    <t>　　　巴润哈尔莫墩镇</t>
  </si>
  <si>
    <t>652827103000</t>
  </si>
  <si>
    <t>　　　哈尔莫墩镇</t>
  </si>
  <si>
    <t>652827104000</t>
  </si>
  <si>
    <t>　　　巴音布鲁克镇</t>
  </si>
  <si>
    <t>652827105000</t>
  </si>
  <si>
    <t>　　　巩乃斯镇</t>
  </si>
  <si>
    <t>652827106000</t>
  </si>
  <si>
    <t>　　　乃门莫墩镇</t>
  </si>
  <si>
    <t>652827107000</t>
  </si>
  <si>
    <t>　　　协比乃尔布呼镇</t>
  </si>
  <si>
    <t>652827203000</t>
  </si>
  <si>
    <t>　　　克尔古提乡</t>
  </si>
  <si>
    <t>652827204000</t>
  </si>
  <si>
    <t>　　　阿拉沟乡</t>
  </si>
  <si>
    <t>652827205000</t>
  </si>
  <si>
    <t>　　　额勒再特乌鲁乡</t>
  </si>
  <si>
    <t>652827206000</t>
  </si>
  <si>
    <t>　　　巴音郭愣乡</t>
  </si>
  <si>
    <t>652827400000</t>
  </si>
  <si>
    <t>　　　乌拉斯台农场</t>
  </si>
  <si>
    <t>652827501000</t>
  </si>
  <si>
    <t>　　　兵团二十一团</t>
  </si>
  <si>
    <t>652827502000</t>
  </si>
  <si>
    <t>　　　兵团二十二团</t>
  </si>
  <si>
    <t>652827503000</t>
  </si>
  <si>
    <t>　　　兵团二二三团</t>
  </si>
  <si>
    <t>652827504000</t>
  </si>
  <si>
    <t>　　　兵团农二师湖光糖厂</t>
  </si>
  <si>
    <t>652828000000</t>
  </si>
  <si>
    <t>652828100000</t>
  </si>
  <si>
    <t>　　　特吾里克镇</t>
  </si>
  <si>
    <t>652828101000</t>
  </si>
  <si>
    <t>　　　塔哈其镇</t>
  </si>
  <si>
    <t>652828102000</t>
  </si>
  <si>
    <t>　　　曲惠镇</t>
  </si>
  <si>
    <t>652828200000</t>
  </si>
  <si>
    <t>　　　乌什塔拉回族民族乡</t>
  </si>
  <si>
    <t>652828203000</t>
  </si>
  <si>
    <t>　　　苏哈特乡</t>
  </si>
  <si>
    <t>652828204000</t>
  </si>
  <si>
    <t>　　　乃仁克尔乡</t>
  </si>
  <si>
    <t>652828205000</t>
  </si>
  <si>
    <t>　　　新塔热乡</t>
  </si>
  <si>
    <t>652828400000</t>
  </si>
  <si>
    <t>　　　清水河农场</t>
  </si>
  <si>
    <t>652828402000</t>
  </si>
  <si>
    <t>　　　和硕县马兰公安管区</t>
  </si>
  <si>
    <t>652828504000</t>
  </si>
  <si>
    <t>　　　兵团二师二十四团</t>
  </si>
  <si>
    <t>652829000000</t>
  </si>
  <si>
    <t>652829100000</t>
  </si>
  <si>
    <t>　　　博湖镇</t>
  </si>
  <si>
    <t>652829101000</t>
  </si>
  <si>
    <t>　　　本布图镇</t>
  </si>
  <si>
    <t>652829200000</t>
  </si>
  <si>
    <t>　　　塔温觉肯乡</t>
  </si>
  <si>
    <t>652829202000</t>
  </si>
  <si>
    <t>　　　乌兰再格森乡</t>
  </si>
  <si>
    <t>652829203000</t>
  </si>
  <si>
    <t>　　　才坎诺尔乡</t>
  </si>
  <si>
    <t>652829204000</t>
  </si>
  <si>
    <t>　　　查干诺尔乡</t>
  </si>
  <si>
    <t>652829205000</t>
  </si>
  <si>
    <t>　　　博斯腾湖乡</t>
  </si>
  <si>
    <t>652829501000</t>
  </si>
  <si>
    <t>　　　兵团二十五团</t>
  </si>
  <si>
    <t>652871000000</t>
  </si>
  <si>
    <t>652871400000</t>
  </si>
  <si>
    <t>　　　开发区乡级单位</t>
  </si>
  <si>
    <t>652900000000</t>
  </si>
  <si>
    <t>652901000000</t>
  </si>
  <si>
    <t>652901001000</t>
  </si>
  <si>
    <t>652901002000</t>
  </si>
  <si>
    <t>　　　英巴扎街道办事处</t>
  </si>
  <si>
    <t>652901003000</t>
  </si>
  <si>
    <t>　　　红桥街道办事处</t>
  </si>
  <si>
    <t>652901004000</t>
  </si>
  <si>
    <t>652901005000</t>
  </si>
  <si>
    <t>652901006000</t>
  </si>
  <si>
    <t>　　　柯柯牙街道办事处</t>
  </si>
  <si>
    <t>652901007000</t>
  </si>
  <si>
    <t>　　　多浪街道办事处</t>
  </si>
  <si>
    <t>652901100000</t>
  </si>
  <si>
    <t>　　　喀勒塔勒镇</t>
  </si>
  <si>
    <t>652901101000</t>
  </si>
  <si>
    <t>　　　阿依库勒镇</t>
  </si>
  <si>
    <t>652901200000</t>
  </si>
  <si>
    <t>　　　依干其乡</t>
  </si>
  <si>
    <t>652901201000</t>
  </si>
  <si>
    <t>　　　拜什吐格曼乡</t>
  </si>
  <si>
    <t>652901202000</t>
  </si>
  <si>
    <t>　　　托普鲁克乡</t>
  </si>
  <si>
    <t>652901203000</t>
  </si>
  <si>
    <t>　　　库木巴希乡</t>
  </si>
  <si>
    <t>652901401000</t>
  </si>
  <si>
    <t>　　　红旗坡农场</t>
  </si>
  <si>
    <t>652901404000</t>
  </si>
  <si>
    <t>　　　实验林场</t>
  </si>
  <si>
    <t>652901407000</t>
  </si>
  <si>
    <t>　　　纺织工业城</t>
  </si>
  <si>
    <t>652901408000</t>
  </si>
  <si>
    <t>652901409000</t>
  </si>
  <si>
    <t>　　　特色产业园区</t>
  </si>
  <si>
    <t>652922000000</t>
  </si>
  <si>
    <t>652922100000</t>
  </si>
  <si>
    <t>　　　温宿镇</t>
  </si>
  <si>
    <t>652922101000</t>
  </si>
  <si>
    <t>　　　吐木秀克镇</t>
  </si>
  <si>
    <t>652922102000</t>
  </si>
  <si>
    <t>　　　克孜勒镇</t>
  </si>
  <si>
    <t>652922103000</t>
  </si>
  <si>
    <t>　　　阿热勒镇</t>
  </si>
  <si>
    <t>652922104000</t>
  </si>
  <si>
    <t>　　　佳木镇</t>
  </si>
  <si>
    <t>652922105000</t>
  </si>
  <si>
    <t>　　　托甫汗镇</t>
  </si>
  <si>
    <t>652922106000</t>
  </si>
  <si>
    <t>　　　共青团镇</t>
  </si>
  <si>
    <t>652922107000</t>
  </si>
  <si>
    <t>　　　柯柯牙镇</t>
  </si>
  <si>
    <t>652922200000</t>
  </si>
  <si>
    <t>　　　托乎拉乡</t>
  </si>
  <si>
    <t>652922202000</t>
  </si>
  <si>
    <t>　　　恰格拉克乡</t>
  </si>
  <si>
    <t>652922204000</t>
  </si>
  <si>
    <t>　　　依希来木其乡</t>
  </si>
  <si>
    <t>652922206000</t>
  </si>
  <si>
    <t>　　　古勒阿瓦提乡</t>
  </si>
  <si>
    <t>652922207000</t>
  </si>
  <si>
    <t>　　　博孜墩柯尔克孜族乡</t>
  </si>
  <si>
    <t>652922509000</t>
  </si>
  <si>
    <t>　　　兵团五团</t>
  </si>
  <si>
    <t>652922510000</t>
  </si>
  <si>
    <t>　　　兵团六团</t>
  </si>
  <si>
    <t>652923000000</t>
  </si>
  <si>
    <t>652923001000</t>
  </si>
  <si>
    <t>　　　热斯坦街道办事处</t>
  </si>
  <si>
    <t>652923002000</t>
  </si>
  <si>
    <t>　　　萨克萨克街道办事处</t>
  </si>
  <si>
    <t>652923003000</t>
  </si>
  <si>
    <t>652923004000</t>
  </si>
  <si>
    <t>652923101000</t>
  </si>
  <si>
    <t>　　　乌恰镇</t>
  </si>
  <si>
    <t>652923102000</t>
  </si>
  <si>
    <t>　　　阿拉哈格镇</t>
  </si>
  <si>
    <t>652923103000</t>
  </si>
  <si>
    <t>　　　齐满镇</t>
  </si>
  <si>
    <t>652923104000</t>
  </si>
  <si>
    <t>　　　墩阔坦镇</t>
  </si>
  <si>
    <t>652923105000</t>
  </si>
  <si>
    <t>　　　牙哈镇</t>
  </si>
  <si>
    <t>652923106000</t>
  </si>
  <si>
    <t>　　　乌尊镇</t>
  </si>
  <si>
    <t>652923107000</t>
  </si>
  <si>
    <t>　　　依西哈拉镇</t>
  </si>
  <si>
    <t>652923108000</t>
  </si>
  <si>
    <t>　　　二八台镇</t>
  </si>
  <si>
    <t>652923201000</t>
  </si>
  <si>
    <t>　　　玉奇吾斯塘乡</t>
  </si>
  <si>
    <t>652923202000</t>
  </si>
  <si>
    <t>　　　比西巴格乡</t>
  </si>
  <si>
    <t>652923203000</t>
  </si>
  <si>
    <t>　　　哈尼喀塔木乡</t>
  </si>
  <si>
    <t>652923204000</t>
  </si>
  <si>
    <t>　　　阿克吾斯塘乡</t>
  </si>
  <si>
    <t>652923205000</t>
  </si>
  <si>
    <t>　　　阿格乡</t>
  </si>
  <si>
    <t>652923206000</t>
  </si>
  <si>
    <t>652923406000</t>
  </si>
  <si>
    <t>　　　库车监狱</t>
  </si>
  <si>
    <t>652924000000</t>
  </si>
  <si>
    <t>652924100000</t>
  </si>
  <si>
    <t>　　　沙雅镇</t>
  </si>
  <si>
    <t>652924101000</t>
  </si>
  <si>
    <t>　　　托依堡勒迪镇</t>
  </si>
  <si>
    <t>652924102000</t>
  </si>
  <si>
    <t>652924103000</t>
  </si>
  <si>
    <t>　　　英买力镇</t>
  </si>
  <si>
    <t>652924104000</t>
  </si>
  <si>
    <t>　　　沙雅县哈德墩镇</t>
  </si>
  <si>
    <t>652924105000</t>
  </si>
  <si>
    <t>　　　古勒巴格镇</t>
  </si>
  <si>
    <t>652924106000</t>
  </si>
  <si>
    <t>　　　海楼镇</t>
  </si>
  <si>
    <t>652924205000</t>
  </si>
  <si>
    <t>　　　努尔巴格乡</t>
  </si>
  <si>
    <t>652924206000</t>
  </si>
  <si>
    <t>652924207000</t>
  </si>
  <si>
    <t>　　　盖孜库木乡</t>
  </si>
  <si>
    <t>652924208000</t>
  </si>
  <si>
    <t>　　　央塔克协海尔乡</t>
  </si>
  <si>
    <t>652924400000</t>
  </si>
  <si>
    <t>　　　新垦农场</t>
  </si>
  <si>
    <t>652924402000</t>
  </si>
  <si>
    <t>　　　二牧场</t>
  </si>
  <si>
    <t>652924403000</t>
  </si>
  <si>
    <t>　　　沙雅监狱</t>
  </si>
  <si>
    <t>652924404000</t>
  </si>
  <si>
    <t>　　　沙雅县工业集中区</t>
  </si>
  <si>
    <t>652925000000</t>
  </si>
  <si>
    <t>652925100000</t>
  </si>
  <si>
    <t>652925101000</t>
  </si>
  <si>
    <t>　　　尤鲁都斯巴格镇</t>
  </si>
  <si>
    <t>652925102000</t>
  </si>
  <si>
    <t>　　　依其艾日克镇</t>
  </si>
  <si>
    <t>652925201000</t>
  </si>
  <si>
    <t>　　　排先拜巴扎乡</t>
  </si>
  <si>
    <t>652925202000</t>
  </si>
  <si>
    <t>　　　塔什艾日克乡</t>
  </si>
  <si>
    <t>652925203000</t>
  </si>
  <si>
    <t>　　　渭干乡</t>
  </si>
  <si>
    <t>652925204000</t>
  </si>
  <si>
    <t>　　　玉奇喀特乡</t>
  </si>
  <si>
    <t>652925205000</t>
  </si>
  <si>
    <t>　　　塔木托格拉克乡</t>
  </si>
  <si>
    <t>652925400000</t>
  </si>
  <si>
    <t>　　　桑塔木农场</t>
  </si>
  <si>
    <t>652925401000</t>
  </si>
  <si>
    <t>　　　新和县工业园区</t>
  </si>
  <si>
    <t>652926000000</t>
  </si>
  <si>
    <t>652926100000</t>
  </si>
  <si>
    <t>　　　拜城镇</t>
  </si>
  <si>
    <t>652926101000</t>
  </si>
  <si>
    <t>　　　铁热克镇</t>
  </si>
  <si>
    <t>652926102000</t>
  </si>
  <si>
    <t>　　　察尔其镇</t>
  </si>
  <si>
    <t>652926103000</t>
  </si>
  <si>
    <t>　　　赛里木镇</t>
  </si>
  <si>
    <t>652926200000</t>
  </si>
  <si>
    <t>　　　黑英山乡</t>
  </si>
  <si>
    <t>652926201000</t>
  </si>
  <si>
    <t>　　　克孜尔乡</t>
  </si>
  <si>
    <t>652926203000</t>
  </si>
  <si>
    <t>　　　托克逊乡</t>
  </si>
  <si>
    <t>652926204000</t>
  </si>
  <si>
    <t>　　　亚吐尔乡</t>
  </si>
  <si>
    <t>652926205000</t>
  </si>
  <si>
    <t>　　　康其乡</t>
  </si>
  <si>
    <t>652926206000</t>
  </si>
  <si>
    <t>　　　布隆乡</t>
  </si>
  <si>
    <t>652926207000</t>
  </si>
  <si>
    <t>　　　米吉克乡</t>
  </si>
  <si>
    <t>652926208000</t>
  </si>
  <si>
    <t>　　　温巴什乡</t>
  </si>
  <si>
    <t>652926209000</t>
  </si>
  <si>
    <t>652926210000</t>
  </si>
  <si>
    <t>　　　老虎台乡</t>
  </si>
  <si>
    <t>652926400000</t>
  </si>
  <si>
    <t>　　　大宛其农场</t>
  </si>
  <si>
    <t>652926401000</t>
  </si>
  <si>
    <t>652927000000</t>
  </si>
  <si>
    <t>652927100000</t>
  </si>
  <si>
    <t>　　　乌什镇</t>
  </si>
  <si>
    <t>652927101000</t>
  </si>
  <si>
    <t>　　　阿合雅镇</t>
  </si>
  <si>
    <t>652927102000</t>
  </si>
  <si>
    <t>　　　依麻木镇</t>
  </si>
  <si>
    <t>652927200000</t>
  </si>
  <si>
    <t>　　　阿克托海乡</t>
  </si>
  <si>
    <t>652927201000</t>
  </si>
  <si>
    <t>　　　亚科瑞克乡</t>
  </si>
  <si>
    <t>652927202000</t>
  </si>
  <si>
    <t>　　　阿恰塔格乡</t>
  </si>
  <si>
    <t>652927205000</t>
  </si>
  <si>
    <t>　　　英阿瓦提乡</t>
  </si>
  <si>
    <t>652927206000</t>
  </si>
  <si>
    <t>　　　亚曼苏柯尔克孜族乡</t>
  </si>
  <si>
    <t>652927207000</t>
  </si>
  <si>
    <t>　　　奥特贝希乡</t>
  </si>
  <si>
    <t>652927500000</t>
  </si>
  <si>
    <t>　　　兵团四团</t>
  </si>
  <si>
    <t>652928000000</t>
  </si>
  <si>
    <t>652928100000</t>
  </si>
  <si>
    <t>　　　阿瓦提镇</t>
  </si>
  <si>
    <t>652928101000</t>
  </si>
  <si>
    <t>　　　乌鲁却勒镇</t>
  </si>
  <si>
    <t>652928102000</t>
  </si>
  <si>
    <t>　　　拜什艾日克镇</t>
  </si>
  <si>
    <t>652928200000</t>
  </si>
  <si>
    <t>　　　阿依巴格乡</t>
  </si>
  <si>
    <t>652928201000</t>
  </si>
  <si>
    <t>652928202000</t>
  </si>
  <si>
    <t>　　　英艾日克乡</t>
  </si>
  <si>
    <t>652928203000</t>
  </si>
  <si>
    <t>　　　多浪乡</t>
  </si>
  <si>
    <t>652928204000</t>
  </si>
  <si>
    <t>　　　巴格托格拉克乡</t>
  </si>
  <si>
    <t>652928405000</t>
  </si>
  <si>
    <t>　　　阿克苏监狱</t>
  </si>
  <si>
    <t>652929000000</t>
  </si>
  <si>
    <t>652929100000</t>
  </si>
  <si>
    <t>　　　柯坪镇</t>
  </si>
  <si>
    <t>652929101000</t>
  </si>
  <si>
    <t>　　　盖孜力克镇</t>
  </si>
  <si>
    <t>652929102000</t>
  </si>
  <si>
    <t>　　　阿恰勒镇</t>
  </si>
  <si>
    <t>652929201000</t>
  </si>
  <si>
    <t>　　　玉尔其乡</t>
  </si>
  <si>
    <t>652929203000</t>
  </si>
  <si>
    <t>　　　启浪乡</t>
  </si>
  <si>
    <t>653000000000</t>
  </si>
  <si>
    <t>653001000000</t>
  </si>
  <si>
    <t>653001001000</t>
  </si>
  <si>
    <t>653001002000</t>
  </si>
  <si>
    <t>653001100000</t>
  </si>
  <si>
    <t>　　　上阿图什镇</t>
  </si>
  <si>
    <t>653001200000</t>
  </si>
  <si>
    <t>　　　松他克乡</t>
  </si>
  <si>
    <t>653001201000</t>
  </si>
  <si>
    <t>　　　阿扎克乡</t>
  </si>
  <si>
    <t>653001202000</t>
  </si>
  <si>
    <t>　　　阿湖乡</t>
  </si>
  <si>
    <t>653001204000</t>
  </si>
  <si>
    <t>　　　格达良乡</t>
  </si>
  <si>
    <t>653001205000</t>
  </si>
  <si>
    <t>　　　哈拉峻乡</t>
  </si>
  <si>
    <t>653001206000</t>
  </si>
  <si>
    <t>　　　吐古买提乡</t>
  </si>
  <si>
    <t>653001500000</t>
  </si>
  <si>
    <t>　　　兵团农三师红旗农场</t>
  </si>
  <si>
    <t>653022000000</t>
  </si>
  <si>
    <t>653022100000</t>
  </si>
  <si>
    <t>　　　阿克陶镇</t>
  </si>
  <si>
    <t>653022101000</t>
  </si>
  <si>
    <t>　　　奥依塔克镇</t>
  </si>
  <si>
    <t>653022200000</t>
  </si>
  <si>
    <t>653022201000</t>
  </si>
  <si>
    <t>　　　皮拉勒乡</t>
  </si>
  <si>
    <t>653022202000</t>
  </si>
  <si>
    <t>　　　巴仁乡</t>
  </si>
  <si>
    <t>653022203000</t>
  </si>
  <si>
    <t>　　　喀热克其克乡</t>
  </si>
  <si>
    <t>653022204000</t>
  </si>
  <si>
    <t>　　　加马铁热克乡</t>
  </si>
  <si>
    <t>653022205000</t>
  </si>
  <si>
    <t>　　　木吉乡</t>
  </si>
  <si>
    <t>653022206000</t>
  </si>
  <si>
    <t>　　　布伦口乡</t>
  </si>
  <si>
    <t>653022207000</t>
  </si>
  <si>
    <t>　　　克孜勒陶乡</t>
  </si>
  <si>
    <t>653022208000</t>
  </si>
  <si>
    <t>　　　恰尔隆乡</t>
  </si>
  <si>
    <t>653022209000</t>
  </si>
  <si>
    <t>　　　库斯拉甫乡</t>
  </si>
  <si>
    <t>653022210000</t>
  </si>
  <si>
    <t>　　　塔尔塔吉克族乡</t>
  </si>
  <si>
    <t>653022400000</t>
  </si>
  <si>
    <t>　　　托尔塔依农场</t>
  </si>
  <si>
    <t>653022401000</t>
  </si>
  <si>
    <t>　　　阿克达拉牧场</t>
  </si>
  <si>
    <t>653022402000</t>
  </si>
  <si>
    <t>653022403000</t>
  </si>
  <si>
    <t>　　　克孜勒苏柯尔克孜自治州林场</t>
  </si>
  <si>
    <t>653022404000</t>
  </si>
  <si>
    <t>　　　苗圃</t>
  </si>
  <si>
    <t>653023000000</t>
  </si>
  <si>
    <t>653023100000</t>
  </si>
  <si>
    <t>　　　阿合奇镇</t>
  </si>
  <si>
    <t>653023200000</t>
  </si>
  <si>
    <t>　　　库兰萨日克乡</t>
  </si>
  <si>
    <t>653023201000</t>
  </si>
  <si>
    <t>　　　色帕巴依乡</t>
  </si>
  <si>
    <t>653023202000</t>
  </si>
  <si>
    <t>　　　苏木塔什乡</t>
  </si>
  <si>
    <t>653023203000</t>
  </si>
  <si>
    <t>　　　哈拉奇乡</t>
  </si>
  <si>
    <t>653023204000</t>
  </si>
  <si>
    <t>　　　哈拉布拉克乡</t>
  </si>
  <si>
    <t>653024000000</t>
  </si>
  <si>
    <t>653024100000</t>
  </si>
  <si>
    <t>653024101000</t>
  </si>
  <si>
    <t>　　　康苏镇</t>
  </si>
  <si>
    <t>653024200000</t>
  </si>
  <si>
    <t>　　　乌鲁克恰提乡</t>
  </si>
  <si>
    <t>653024201000</t>
  </si>
  <si>
    <t>　　　吾合沙鲁乡</t>
  </si>
  <si>
    <t>653024202000</t>
  </si>
  <si>
    <t>　　　膘尔托阔依乡</t>
  </si>
  <si>
    <t>653024203000</t>
  </si>
  <si>
    <t>　　　黑孜苇乡</t>
  </si>
  <si>
    <t>653024204000</t>
  </si>
  <si>
    <t>　　　托云乡</t>
  </si>
  <si>
    <t>653024205000</t>
  </si>
  <si>
    <t>　　　铁列克乡</t>
  </si>
  <si>
    <t>653024206000</t>
  </si>
  <si>
    <t>　　　巴音库鲁提乡</t>
  </si>
  <si>
    <t>653024207000</t>
  </si>
  <si>
    <t>　　　波斯坦铁列克乡</t>
  </si>
  <si>
    <t>653024208000</t>
  </si>
  <si>
    <t>　　　吉根乡</t>
  </si>
  <si>
    <t>653024501000</t>
  </si>
  <si>
    <t>　　　兵团托云牧场</t>
  </si>
  <si>
    <t>653100000000</t>
  </si>
  <si>
    <t>653101000000</t>
  </si>
  <si>
    <t>653101001000</t>
  </si>
  <si>
    <t>　　　恰萨街道办事处</t>
  </si>
  <si>
    <t>653101002000</t>
  </si>
  <si>
    <t>　　　亚瓦格街道办事处</t>
  </si>
  <si>
    <t>653101003000</t>
  </si>
  <si>
    <t>　　　吾斯塘博依街道办事处</t>
  </si>
  <si>
    <t>653101004000</t>
  </si>
  <si>
    <t>　　　库木代尔瓦扎街道办事处</t>
  </si>
  <si>
    <t>653101005000</t>
  </si>
  <si>
    <t>　　　西域大道街道办事处</t>
  </si>
  <si>
    <t>653101006000</t>
  </si>
  <si>
    <t>653101007000</t>
  </si>
  <si>
    <t>　　　迎宾大道街道办事处</t>
  </si>
  <si>
    <t>653101008000</t>
  </si>
  <si>
    <t>　　　西公园街道办事处</t>
  </si>
  <si>
    <t>653101100000</t>
  </si>
  <si>
    <t>　　　乃则尔巴格镇</t>
  </si>
  <si>
    <t>653101101000</t>
  </si>
  <si>
    <t>　　　夏马勒巴格镇</t>
  </si>
  <si>
    <t>653101202000</t>
  </si>
  <si>
    <t>　　　多来特巴格乡</t>
  </si>
  <si>
    <t>653101203000</t>
  </si>
  <si>
    <t>　　　浩罕乡</t>
  </si>
  <si>
    <t>653101204000</t>
  </si>
  <si>
    <t>　　　色满乡</t>
  </si>
  <si>
    <t>653101205000</t>
  </si>
  <si>
    <t>653101206000</t>
  </si>
  <si>
    <t>　　　帕哈太克里乡</t>
  </si>
  <si>
    <t>653101207000</t>
  </si>
  <si>
    <t>　　　伯什克然木乡</t>
  </si>
  <si>
    <t>653101208000</t>
  </si>
  <si>
    <t>653101209000</t>
  </si>
  <si>
    <t>　　　英吾斯坦乡</t>
  </si>
  <si>
    <t>653101210000</t>
  </si>
  <si>
    <t>　　　阿克喀什乡</t>
  </si>
  <si>
    <t>653121000000</t>
  </si>
  <si>
    <t>653121100000</t>
  </si>
  <si>
    <t>　　　托克扎克镇</t>
  </si>
  <si>
    <t>653121101000</t>
  </si>
  <si>
    <t>　　　兰干镇</t>
  </si>
  <si>
    <t>653121102000</t>
  </si>
  <si>
    <t>　　　吾库萨克镇</t>
  </si>
  <si>
    <t>653121103000</t>
  </si>
  <si>
    <t>　　　乌帕尔镇</t>
  </si>
  <si>
    <t>653121201000</t>
  </si>
  <si>
    <t>　　　塔什米里克乡</t>
  </si>
  <si>
    <t>653121202000</t>
  </si>
  <si>
    <t>　　　铁日木乡</t>
  </si>
  <si>
    <t>653121203000</t>
  </si>
  <si>
    <t>　　　布拉克苏乡</t>
  </si>
  <si>
    <t>653121204000</t>
  </si>
  <si>
    <t>　　　萨依巴格乡</t>
  </si>
  <si>
    <t>653121205000</t>
  </si>
  <si>
    <t>　　　站敏乡</t>
  </si>
  <si>
    <t>653121211000</t>
  </si>
  <si>
    <t>　　　木什乡</t>
  </si>
  <si>
    <t>653121400000</t>
  </si>
  <si>
    <t>　　　县种畜场</t>
  </si>
  <si>
    <t>653121401000</t>
  </si>
  <si>
    <t>　　　县园艺场</t>
  </si>
  <si>
    <t>653121402000</t>
  </si>
  <si>
    <t>　　　县林场</t>
  </si>
  <si>
    <t>653121403000</t>
  </si>
  <si>
    <t>653121404000</t>
  </si>
  <si>
    <t>　　　县英艾力克大畜场</t>
  </si>
  <si>
    <t>653121406000</t>
  </si>
  <si>
    <t>　　　疏附广州工业城</t>
  </si>
  <si>
    <t>653122000000</t>
  </si>
  <si>
    <t>653122100000</t>
  </si>
  <si>
    <t>　　　疏勒镇</t>
  </si>
  <si>
    <t>653122101000</t>
  </si>
  <si>
    <t>　　　罕南力克镇</t>
  </si>
  <si>
    <t>653122102000</t>
  </si>
  <si>
    <t>　　　牙甫泉镇</t>
  </si>
  <si>
    <t>653122200000</t>
  </si>
  <si>
    <t>653122201000</t>
  </si>
  <si>
    <t>　　　洋大曼乡</t>
  </si>
  <si>
    <t>653122202000</t>
  </si>
  <si>
    <t>　　　亚曼牙乡</t>
  </si>
  <si>
    <t>653122203000</t>
  </si>
  <si>
    <t>　　　巴合齐乡</t>
  </si>
  <si>
    <t>653122204000</t>
  </si>
  <si>
    <t>　　　塔孜洪乡</t>
  </si>
  <si>
    <t>653122205000</t>
  </si>
  <si>
    <t>　　　英尔力克乡</t>
  </si>
  <si>
    <t>653122206000</t>
  </si>
  <si>
    <t>　　　库木西力克乡</t>
  </si>
  <si>
    <t>653122207000</t>
  </si>
  <si>
    <t>　　　塔合其乡</t>
  </si>
  <si>
    <t>653122208000</t>
  </si>
  <si>
    <t>　　　艾尔木东乡</t>
  </si>
  <si>
    <t>653122209000</t>
  </si>
  <si>
    <t>　　　阿拉力乡</t>
  </si>
  <si>
    <t>653122210000</t>
  </si>
  <si>
    <t>　　　阿拉甫乡</t>
  </si>
  <si>
    <t>653122211000</t>
  </si>
  <si>
    <t>653122400000</t>
  </si>
  <si>
    <t>　　　疏勒南疆齐鲁工业园区</t>
  </si>
  <si>
    <t>653123000000</t>
  </si>
  <si>
    <t>653123100000</t>
  </si>
  <si>
    <t>　　　城镇</t>
  </si>
  <si>
    <t>653123101000</t>
  </si>
  <si>
    <t>653123200000</t>
  </si>
  <si>
    <t>653123201000</t>
  </si>
  <si>
    <t>　　　乔勒潘乡</t>
  </si>
  <si>
    <t>653123202000</t>
  </si>
  <si>
    <t>　　　龙甫乡</t>
  </si>
  <si>
    <t>653123203000</t>
  </si>
  <si>
    <t>　　　芒辛乡</t>
  </si>
  <si>
    <t>653123204000</t>
  </si>
  <si>
    <t>　　　色提力乡</t>
  </si>
  <si>
    <t>653123205000</t>
  </si>
  <si>
    <t>　　　萨罕乡</t>
  </si>
  <si>
    <t>653123206000</t>
  </si>
  <si>
    <t>　　　英也尔乡</t>
  </si>
  <si>
    <t>653123207000</t>
  </si>
  <si>
    <t>　　　克孜勒乡</t>
  </si>
  <si>
    <t>653123208000</t>
  </si>
  <si>
    <t>653123209000</t>
  </si>
  <si>
    <t>　　　苏盖提乡</t>
  </si>
  <si>
    <t>653123211000</t>
  </si>
  <si>
    <t>　　　艾古斯乡</t>
  </si>
  <si>
    <t>653123212000</t>
  </si>
  <si>
    <t>　　　依格孜也尔乡</t>
  </si>
  <si>
    <t>653123401000</t>
  </si>
  <si>
    <t>　　　英吉沙工业园区</t>
  </si>
  <si>
    <t>653123500000</t>
  </si>
  <si>
    <t>　　　兵团东风农场</t>
  </si>
  <si>
    <t>653124000000</t>
  </si>
  <si>
    <t>653124100000</t>
  </si>
  <si>
    <t>　　　泽普镇</t>
  </si>
  <si>
    <t>653124101000</t>
  </si>
  <si>
    <t>　　　奎依巴格镇</t>
  </si>
  <si>
    <t>653124200000</t>
  </si>
  <si>
    <t>　　　波斯喀木乡</t>
  </si>
  <si>
    <t>653124201000</t>
  </si>
  <si>
    <t>　　　泽普县依玛乡</t>
  </si>
  <si>
    <t>653124202000</t>
  </si>
  <si>
    <t>653124203000</t>
  </si>
  <si>
    <t>　　　赛力乡</t>
  </si>
  <si>
    <t>653124204000</t>
  </si>
  <si>
    <t>　　　依肯苏乡</t>
  </si>
  <si>
    <t>653124205000</t>
  </si>
  <si>
    <t>　　　图呼其乡</t>
  </si>
  <si>
    <t>653124206000</t>
  </si>
  <si>
    <t>　　　奎依巴格乡</t>
  </si>
  <si>
    <t>653124207000</t>
  </si>
  <si>
    <t>　　　阿克塔木乡</t>
  </si>
  <si>
    <t>653124208000</t>
  </si>
  <si>
    <t>　　　阿依库勒乡</t>
  </si>
  <si>
    <t>653124209000</t>
  </si>
  <si>
    <t>　　　布依鲁克塔吉克族乡</t>
  </si>
  <si>
    <t>653124400000</t>
  </si>
  <si>
    <t>　　　农场场部</t>
  </si>
  <si>
    <t>653124401000</t>
  </si>
  <si>
    <t>　　　泽普县良种场</t>
  </si>
  <si>
    <t>653124402000</t>
  </si>
  <si>
    <t>653124403000</t>
  </si>
  <si>
    <t>653125000000</t>
  </si>
  <si>
    <t>653125001000</t>
  </si>
  <si>
    <t>　　　叶尔羌街道办事处</t>
  </si>
  <si>
    <t>653125100000</t>
  </si>
  <si>
    <t>　　　莎车镇</t>
  </si>
  <si>
    <t>653125101000</t>
  </si>
  <si>
    <t>　　　恰热克镇</t>
  </si>
  <si>
    <t>653125102000</t>
  </si>
  <si>
    <t>　　　艾力西湖镇</t>
  </si>
  <si>
    <t>653125103000</t>
  </si>
  <si>
    <t>　　　荒地镇</t>
  </si>
  <si>
    <t>653125104000</t>
  </si>
  <si>
    <t>653125105000</t>
  </si>
  <si>
    <t>　　　白什坎特镇</t>
  </si>
  <si>
    <t>653125106000</t>
  </si>
  <si>
    <t>　　　依盖尔其镇</t>
  </si>
  <si>
    <t>653125107000</t>
  </si>
  <si>
    <t>653125108000</t>
  </si>
  <si>
    <t>　　　米夏镇</t>
  </si>
  <si>
    <t>653125201000</t>
  </si>
  <si>
    <t>653125202000</t>
  </si>
  <si>
    <t>653125203000</t>
  </si>
  <si>
    <t>　　　托木吾斯塘乡</t>
  </si>
  <si>
    <t>653125204000</t>
  </si>
  <si>
    <t>653125205000</t>
  </si>
  <si>
    <t>　　　乌达力克乡</t>
  </si>
  <si>
    <t>653125206000</t>
  </si>
  <si>
    <t>　　　阿尔斯兰巴格乡</t>
  </si>
  <si>
    <t>653125207000</t>
  </si>
  <si>
    <t>　　　孜热甫夏提塔吉克族乡</t>
  </si>
  <si>
    <t>653125208000</t>
  </si>
  <si>
    <t>　　　亚喀艾日克乡</t>
  </si>
  <si>
    <t>653125209000</t>
  </si>
  <si>
    <t>　　　喀群乡</t>
  </si>
  <si>
    <t>653125210000</t>
  </si>
  <si>
    <t>　　　霍什拉甫乡</t>
  </si>
  <si>
    <t>653125211000</t>
  </si>
  <si>
    <t>　　　达木斯乡</t>
  </si>
  <si>
    <t>653125213000</t>
  </si>
  <si>
    <t>　　　伊什库力乡</t>
  </si>
  <si>
    <t>653125214000</t>
  </si>
  <si>
    <t>　　　拍克其乡</t>
  </si>
  <si>
    <t>653125215000</t>
  </si>
  <si>
    <t>　　　塔尕尔其乡</t>
  </si>
  <si>
    <t>653125216000</t>
  </si>
  <si>
    <t>　　　阔什艾日克乡</t>
  </si>
  <si>
    <t>653125217000</t>
  </si>
  <si>
    <t>　　　墩巴格乡</t>
  </si>
  <si>
    <t>653125218000</t>
  </si>
  <si>
    <t>　　　阿拉买提乡</t>
  </si>
  <si>
    <t>653125219000</t>
  </si>
  <si>
    <t>　　　阿扎特巴格乡</t>
  </si>
  <si>
    <t>653125220000</t>
  </si>
  <si>
    <t>　　　巴格阿瓦提乡</t>
  </si>
  <si>
    <t>653125221000</t>
  </si>
  <si>
    <t>　　　喀拉苏乡</t>
  </si>
  <si>
    <t>653125401000</t>
  </si>
  <si>
    <t>　　　喀什监狱</t>
  </si>
  <si>
    <t>653125402000</t>
  </si>
  <si>
    <t>　　　莎车县良种繁育场</t>
  </si>
  <si>
    <t>653125403000</t>
  </si>
  <si>
    <t>　　　莎车县第一林场（国营苗圃）</t>
  </si>
  <si>
    <t>653125404000</t>
  </si>
  <si>
    <t>　　　莎车县国营二林场</t>
  </si>
  <si>
    <t>653125405000</t>
  </si>
  <si>
    <t>　　　莎车县园艺场</t>
  </si>
  <si>
    <t>653125406000</t>
  </si>
  <si>
    <t>　　　莎车县蚕种场</t>
  </si>
  <si>
    <t>653125407000</t>
  </si>
  <si>
    <t>　　　莎车县鱼苗场</t>
  </si>
  <si>
    <t>653125408000</t>
  </si>
  <si>
    <t>　　　农科院莎车农业试验站</t>
  </si>
  <si>
    <t>653125409000</t>
  </si>
  <si>
    <t>653125410000</t>
  </si>
  <si>
    <t>　　　英阿瓦提管理委员会</t>
  </si>
  <si>
    <t>653126000000</t>
  </si>
  <si>
    <t>653126100000</t>
  </si>
  <si>
    <t>　　　喀格勒克镇</t>
  </si>
  <si>
    <t>653126101000</t>
  </si>
  <si>
    <t>　　　恰尔巴格镇</t>
  </si>
  <si>
    <t>653126102000</t>
  </si>
  <si>
    <t>　　　乌夏巴什镇</t>
  </si>
  <si>
    <t>653126200000</t>
  </si>
  <si>
    <t>　　　洛克乡</t>
  </si>
  <si>
    <t>653126201000</t>
  </si>
  <si>
    <t>　　　伯西热克乡</t>
  </si>
  <si>
    <t>653126202000</t>
  </si>
  <si>
    <t>　　　铁提乡</t>
  </si>
  <si>
    <t>653126203000</t>
  </si>
  <si>
    <t>　　　恰萨美其特乡</t>
  </si>
  <si>
    <t>653126204000</t>
  </si>
  <si>
    <t>　　　吐古其乡</t>
  </si>
  <si>
    <t>653126205000</t>
  </si>
  <si>
    <t>　　　江格勒斯乡</t>
  </si>
  <si>
    <t>653126206000</t>
  </si>
  <si>
    <t>　　　加依提勒克乡</t>
  </si>
  <si>
    <t>653126207000</t>
  </si>
  <si>
    <t>653126208000</t>
  </si>
  <si>
    <t>　　　乌吉热克乡</t>
  </si>
  <si>
    <t>653126209000</t>
  </si>
  <si>
    <t>　　　夏合甫乡</t>
  </si>
  <si>
    <t>653126210000</t>
  </si>
  <si>
    <t>　　　依力克其乡</t>
  </si>
  <si>
    <t>653126211000</t>
  </si>
  <si>
    <t>　　　依提木孔乡</t>
  </si>
  <si>
    <t>653126212000</t>
  </si>
  <si>
    <t>　　　宗朗乡</t>
  </si>
  <si>
    <t>653126213000</t>
  </si>
  <si>
    <t>　　　柯克亚乡</t>
  </si>
  <si>
    <t>653126214000</t>
  </si>
  <si>
    <t>　　　西合休乡</t>
  </si>
  <si>
    <t>653126215000</t>
  </si>
  <si>
    <t>653126216000</t>
  </si>
  <si>
    <t>653126402000</t>
  </si>
  <si>
    <t>　　　阿克塔什农场</t>
  </si>
  <si>
    <t>653126403000</t>
  </si>
  <si>
    <t>653126404000</t>
  </si>
  <si>
    <t>653126405000</t>
  </si>
  <si>
    <t>653126406000</t>
  </si>
  <si>
    <t>　　　普萨牧场</t>
  </si>
  <si>
    <t>653126408000</t>
  </si>
  <si>
    <t>　　　恰其库木管理区</t>
  </si>
  <si>
    <t>653126409000</t>
  </si>
  <si>
    <t>　　　叶城工业园区</t>
  </si>
  <si>
    <t>653126500000</t>
  </si>
  <si>
    <t>　　　兵团叶城牧场</t>
  </si>
  <si>
    <t>653127000000</t>
  </si>
  <si>
    <t>653127100000</t>
  </si>
  <si>
    <t>　　　麦盖提镇</t>
  </si>
  <si>
    <t>653127200000</t>
  </si>
  <si>
    <t>　　　巴扎结米乡</t>
  </si>
  <si>
    <t>653127201000</t>
  </si>
  <si>
    <t>　　　希依提墩乡</t>
  </si>
  <si>
    <t>653127202000</t>
  </si>
  <si>
    <t>　　　央塔克乡</t>
  </si>
  <si>
    <t>653127203000</t>
  </si>
  <si>
    <t>　　　吐曼塔勒乡</t>
  </si>
  <si>
    <t>653127204000</t>
  </si>
  <si>
    <t>　　　尕孜库勒乡</t>
  </si>
  <si>
    <t>653127205000</t>
  </si>
  <si>
    <t>　　　克孜勒阿瓦提乡</t>
  </si>
  <si>
    <t>653127206000</t>
  </si>
  <si>
    <t>　　　库木库萨尔乡</t>
  </si>
  <si>
    <t>653127207000</t>
  </si>
  <si>
    <t>　　　昂格特勒克乡</t>
  </si>
  <si>
    <t>653127208000</t>
  </si>
  <si>
    <t>　　　库尔玛乡</t>
  </si>
  <si>
    <t>653127400000</t>
  </si>
  <si>
    <t>　　　胡杨林场</t>
  </si>
  <si>
    <t>653127401000</t>
  </si>
  <si>
    <t>653127402000</t>
  </si>
  <si>
    <t>　　　五一林场</t>
  </si>
  <si>
    <t>653127500000</t>
  </si>
  <si>
    <t>　　　兵团农三师前进水库管理处</t>
  </si>
  <si>
    <t>653127505000</t>
  </si>
  <si>
    <t>　　　兵团四十五团</t>
  </si>
  <si>
    <t>653127506000</t>
  </si>
  <si>
    <t>　　　兵团四十六团</t>
  </si>
  <si>
    <t>653127514000</t>
  </si>
  <si>
    <t>　　　兵团五十四团</t>
  </si>
  <si>
    <t>653128000000</t>
  </si>
  <si>
    <t>653128100000</t>
  </si>
  <si>
    <t>　　　岳普湖镇</t>
  </si>
  <si>
    <t>653128101000</t>
  </si>
  <si>
    <t>　　　艾西曼镇</t>
  </si>
  <si>
    <t>653128102000</t>
  </si>
  <si>
    <t>　　　铁热木镇</t>
  </si>
  <si>
    <t>653128103000</t>
  </si>
  <si>
    <t>　　　也克先拜巴扎镇</t>
  </si>
  <si>
    <t>653128200000</t>
  </si>
  <si>
    <t>　　　岳普湖乡</t>
  </si>
  <si>
    <t>653128203000</t>
  </si>
  <si>
    <t>　　　阿其克乡</t>
  </si>
  <si>
    <t>653128204000</t>
  </si>
  <si>
    <t>　　　色也克乡</t>
  </si>
  <si>
    <t>653128206000</t>
  </si>
  <si>
    <t>　　　巴依阿瓦提乡</t>
  </si>
  <si>
    <t>653128207000</t>
  </si>
  <si>
    <t>　　　阿洪鲁库木乡</t>
  </si>
  <si>
    <t>653128400000</t>
  </si>
  <si>
    <t>　　　岳普湖县农场</t>
  </si>
  <si>
    <t>653128401000</t>
  </si>
  <si>
    <t>　　　岳普湖县林场</t>
  </si>
  <si>
    <t>653128402000</t>
  </si>
  <si>
    <t>　　　岳普湖县奶牛场</t>
  </si>
  <si>
    <t>653128403000</t>
  </si>
  <si>
    <t>　　　岳普湖县良种场</t>
  </si>
  <si>
    <t>653128404000</t>
  </si>
  <si>
    <t>　　　岳普湖县大畜场</t>
  </si>
  <si>
    <t>653128502000</t>
  </si>
  <si>
    <t>　　　兵团四十二团</t>
  </si>
  <si>
    <t>653129000000</t>
  </si>
  <si>
    <t>653129100000</t>
  </si>
  <si>
    <t>　　　巴仁镇</t>
  </si>
  <si>
    <t>653129101000</t>
  </si>
  <si>
    <t>　　　西克尔库勒镇</t>
  </si>
  <si>
    <t>653129102000</t>
  </si>
  <si>
    <t>　　　夏普吐勒镇</t>
  </si>
  <si>
    <t>653129103000</t>
  </si>
  <si>
    <t>　　　卧里托格拉克镇</t>
  </si>
  <si>
    <t>653129200000</t>
  </si>
  <si>
    <t>653129201000</t>
  </si>
  <si>
    <t>　　　英买里乡</t>
  </si>
  <si>
    <t>653129202000</t>
  </si>
  <si>
    <t>　　　江巴孜乡</t>
  </si>
  <si>
    <t>653129204000</t>
  </si>
  <si>
    <t>　　　克孜勒博依乡</t>
  </si>
  <si>
    <t>653129205000</t>
  </si>
  <si>
    <t>　　　米夏乡</t>
  </si>
  <si>
    <t>653129207000</t>
  </si>
  <si>
    <t>　　　和夏阿瓦提乡</t>
  </si>
  <si>
    <t>653129208000</t>
  </si>
  <si>
    <t>　　　克孜勒苏乡</t>
  </si>
  <si>
    <t>653129209000</t>
  </si>
  <si>
    <t>　　　古勒鲁克乡</t>
  </si>
  <si>
    <t>653129210000</t>
  </si>
  <si>
    <t>　　　玉代克力克乡</t>
  </si>
  <si>
    <t>653129500000</t>
  </si>
  <si>
    <t>　　　兵团伽师总场</t>
  </si>
  <si>
    <t>653130000000</t>
  </si>
  <si>
    <t>653130100000</t>
  </si>
  <si>
    <t>　　　巴楚镇</t>
  </si>
  <si>
    <t>653130101000</t>
  </si>
  <si>
    <t>　　　色力布亚镇</t>
  </si>
  <si>
    <t>653130102000</t>
  </si>
  <si>
    <t>653130103000</t>
  </si>
  <si>
    <t>653130200000</t>
  </si>
  <si>
    <t>653130201000</t>
  </si>
  <si>
    <t>　　　多来提巴格乡</t>
  </si>
  <si>
    <t>653130202000</t>
  </si>
  <si>
    <t>　　　阿纳库勒乡</t>
  </si>
  <si>
    <t>653130203000</t>
  </si>
  <si>
    <t>　　　夏马勒乡</t>
  </si>
  <si>
    <t>653130204000</t>
  </si>
  <si>
    <t>　　　阿克萨克玛热勒乡</t>
  </si>
  <si>
    <t>653130205000</t>
  </si>
  <si>
    <t>　　　阿拉根乡</t>
  </si>
  <si>
    <t>653130206000</t>
  </si>
  <si>
    <t>　　　琼库恰克乡</t>
  </si>
  <si>
    <t>653130207000</t>
  </si>
  <si>
    <t>653130508000</t>
  </si>
  <si>
    <t>　　　兵团四十八团</t>
  </si>
  <si>
    <t>653131000000</t>
  </si>
  <si>
    <t>653131100000</t>
  </si>
  <si>
    <t>　　　塔什库尔干镇</t>
  </si>
  <si>
    <t>653131101000</t>
  </si>
  <si>
    <t>　　　塔吉克阿巴提镇</t>
  </si>
  <si>
    <t>653131200000</t>
  </si>
  <si>
    <t>　　　塔什库尔干乡</t>
  </si>
  <si>
    <t>653131201000</t>
  </si>
  <si>
    <t>　　　塔合曼乡</t>
  </si>
  <si>
    <t>653131202000</t>
  </si>
  <si>
    <t>　　　科克亚尔柯尔克孜族乡</t>
  </si>
  <si>
    <t>653131203000</t>
  </si>
  <si>
    <t>　　　提孜那甫乡</t>
  </si>
  <si>
    <t>653131204000</t>
  </si>
  <si>
    <t>　　　达布达尔乡</t>
  </si>
  <si>
    <t>653131205000</t>
  </si>
  <si>
    <t>　　　马尔洋乡</t>
  </si>
  <si>
    <t>653131206000</t>
  </si>
  <si>
    <t>　　　瓦恰乡</t>
  </si>
  <si>
    <t>653131207000</t>
  </si>
  <si>
    <t>　　　班迪尔乡</t>
  </si>
  <si>
    <t>653131208000</t>
  </si>
  <si>
    <t>　　　库科西鲁格乡</t>
  </si>
  <si>
    <t>653131210000</t>
  </si>
  <si>
    <t>653131400000</t>
  </si>
  <si>
    <t>　　　麻扎尔种羊场</t>
  </si>
  <si>
    <t>653131401000</t>
  </si>
  <si>
    <t>　　　巴扎达什牧林场</t>
  </si>
  <si>
    <t>653200000000</t>
  </si>
  <si>
    <t>653201000000</t>
  </si>
  <si>
    <t>653201001000</t>
  </si>
  <si>
    <t>　　　奴尔巴格街道办事处</t>
  </si>
  <si>
    <t>653201002000</t>
  </si>
  <si>
    <t>　　　古江巴格街道办事处</t>
  </si>
  <si>
    <t>653201003000</t>
  </si>
  <si>
    <t>　　　古勒巴格街道办事处</t>
  </si>
  <si>
    <t>653201004000</t>
  </si>
  <si>
    <t>　　　纳尔巴格街道办事处</t>
  </si>
  <si>
    <t>653201100000</t>
  </si>
  <si>
    <t>　　　拉斯奎镇</t>
  </si>
  <si>
    <t>653201101000</t>
  </si>
  <si>
    <t>　　　玉龙喀什镇</t>
  </si>
  <si>
    <t>653201200000</t>
  </si>
  <si>
    <t>　　　肖尔巴格乡</t>
  </si>
  <si>
    <t>653201201000</t>
  </si>
  <si>
    <t>　　　伊里其乡</t>
  </si>
  <si>
    <t>653201202000</t>
  </si>
  <si>
    <t>　　　古江巴格乡</t>
  </si>
  <si>
    <t>653201203000</t>
  </si>
  <si>
    <t>　　　吐沙拉乡</t>
  </si>
  <si>
    <t>653201204000</t>
  </si>
  <si>
    <t>　　　吉亚乡</t>
  </si>
  <si>
    <t>653201205000</t>
  </si>
  <si>
    <t>　　　阿克恰勒乡</t>
  </si>
  <si>
    <t>653201401000</t>
  </si>
  <si>
    <t>　　　北京工业园区</t>
  </si>
  <si>
    <t>653221000000</t>
  </si>
  <si>
    <t>653221100000</t>
  </si>
  <si>
    <t>　　　巴格其镇</t>
  </si>
  <si>
    <t>653221102000</t>
  </si>
  <si>
    <t>　　　罕艾日克镇</t>
  </si>
  <si>
    <t>653221202000</t>
  </si>
  <si>
    <t>653221203000</t>
  </si>
  <si>
    <t>653221204000</t>
  </si>
  <si>
    <t>　　　布扎克乡</t>
  </si>
  <si>
    <t>653221205000</t>
  </si>
  <si>
    <t>　　　拉依喀乡</t>
  </si>
  <si>
    <t>653221206000</t>
  </si>
  <si>
    <t>　　　朗如乡</t>
  </si>
  <si>
    <t>653221207000</t>
  </si>
  <si>
    <t>　　　塔瓦库勒乡</t>
  </si>
  <si>
    <t>653221208000</t>
  </si>
  <si>
    <t>　　　伊斯拉木阿瓦提乡</t>
  </si>
  <si>
    <t>653221209000</t>
  </si>
  <si>
    <t>　　　色格孜库勒乡</t>
  </si>
  <si>
    <t>653221210000</t>
  </si>
  <si>
    <t>　　　喀什塔什乡</t>
  </si>
  <si>
    <t>653221211000</t>
  </si>
  <si>
    <t>　　　吾宗肖乡</t>
  </si>
  <si>
    <t>653221401000</t>
  </si>
  <si>
    <t>　　　和田县经济新区</t>
  </si>
  <si>
    <t>653222000000</t>
  </si>
  <si>
    <t>653222100000</t>
  </si>
  <si>
    <t>　　　喀拉喀什镇</t>
  </si>
  <si>
    <t>653222101000</t>
  </si>
  <si>
    <t>　　　扎瓦镇</t>
  </si>
  <si>
    <t>653222102000</t>
  </si>
  <si>
    <t>　　　奎牙镇</t>
  </si>
  <si>
    <t>653222103000</t>
  </si>
  <si>
    <t>　　　喀尔赛镇</t>
  </si>
  <si>
    <t>653222203000</t>
  </si>
  <si>
    <t>　　　阿克萨拉依乡</t>
  </si>
  <si>
    <t>653222204000</t>
  </si>
  <si>
    <t>　　　乌尔其乡</t>
  </si>
  <si>
    <t>653222205000</t>
  </si>
  <si>
    <t>　　　托胡拉乡</t>
  </si>
  <si>
    <t>653222206000</t>
  </si>
  <si>
    <t>653222207000</t>
  </si>
  <si>
    <t>　　　加汗巴格乡</t>
  </si>
  <si>
    <t>653222208000</t>
  </si>
  <si>
    <t>　　　普恰克其乡</t>
  </si>
  <si>
    <t>653222209000</t>
  </si>
  <si>
    <t>　　　芒来乡</t>
  </si>
  <si>
    <t>653222210000</t>
  </si>
  <si>
    <t>　　　阔依其乡</t>
  </si>
  <si>
    <t>653222211000</t>
  </si>
  <si>
    <t>　　　雅瓦乡</t>
  </si>
  <si>
    <t>653222212000</t>
  </si>
  <si>
    <t>　　　吐外特乡</t>
  </si>
  <si>
    <t>653222213000</t>
  </si>
  <si>
    <t>653222214000</t>
  </si>
  <si>
    <t>　　　喀瓦克乡</t>
  </si>
  <si>
    <t>653222500000</t>
  </si>
  <si>
    <t>　　　兵团四十七团</t>
  </si>
  <si>
    <t>653222501000</t>
  </si>
  <si>
    <t>　　　兵团二二四团</t>
  </si>
  <si>
    <t>653223000000</t>
  </si>
  <si>
    <t>653223001000</t>
  </si>
  <si>
    <t>653223100000</t>
  </si>
  <si>
    <t>　　　固玛镇</t>
  </si>
  <si>
    <t>653223101000</t>
  </si>
  <si>
    <t>　　　杜瓦镇</t>
  </si>
  <si>
    <t>653223102000</t>
  </si>
  <si>
    <t>　　　赛图拉镇</t>
  </si>
  <si>
    <t>653223103000</t>
  </si>
  <si>
    <t>　　　木吉镇</t>
  </si>
  <si>
    <t>653223104000</t>
  </si>
  <si>
    <t>　　　阔什塔格镇</t>
  </si>
  <si>
    <t>653223105000</t>
  </si>
  <si>
    <t>　　　桑株镇</t>
  </si>
  <si>
    <t>653223201000</t>
  </si>
  <si>
    <t>　　　克里阳乡</t>
  </si>
  <si>
    <t>653223202000</t>
  </si>
  <si>
    <t>　　　科克铁热克乡</t>
  </si>
  <si>
    <t>653223205000</t>
  </si>
  <si>
    <t>　　　乔达乡</t>
  </si>
  <si>
    <t>653223206000</t>
  </si>
  <si>
    <t>　　　木奎拉乡</t>
  </si>
  <si>
    <t>653223207000</t>
  </si>
  <si>
    <t>　　　藏桂乡</t>
  </si>
  <si>
    <t>653223208000</t>
  </si>
  <si>
    <t>　　　皮亚勒玛乡</t>
  </si>
  <si>
    <t>653223209000</t>
  </si>
  <si>
    <t>　　　皮西那乡</t>
  </si>
  <si>
    <t>653223210000</t>
  </si>
  <si>
    <t>　　　巴什兰干乡</t>
  </si>
  <si>
    <t>653223211000</t>
  </si>
  <si>
    <t>　　　垴阿巴提塔吉克民族乡</t>
  </si>
  <si>
    <t>653223212000</t>
  </si>
  <si>
    <t>　　　康克尔柯尔克孜民族乡</t>
  </si>
  <si>
    <t>653223401000</t>
  </si>
  <si>
    <t>　　　皮山三峡工业园区</t>
  </si>
  <si>
    <t>653223402000</t>
  </si>
  <si>
    <t>　　　皮山县良种场</t>
  </si>
  <si>
    <t>653223500000</t>
  </si>
  <si>
    <t>　　　兵团皮山农场</t>
  </si>
  <si>
    <t>653224000000</t>
  </si>
  <si>
    <t>653224001000</t>
  </si>
  <si>
    <t>653224100000</t>
  </si>
  <si>
    <t>　　　洛浦镇</t>
  </si>
  <si>
    <t>653224101000</t>
  </si>
  <si>
    <t>　　　山普鲁镇</t>
  </si>
  <si>
    <t>653224102000</t>
  </si>
  <si>
    <t>　　　杭桂镇</t>
  </si>
  <si>
    <t>653224201000</t>
  </si>
  <si>
    <t>　　　布亚乡</t>
  </si>
  <si>
    <t>653224203000</t>
  </si>
  <si>
    <t>653224205000</t>
  </si>
  <si>
    <t>　　　多鲁乡</t>
  </si>
  <si>
    <t>653224206000</t>
  </si>
  <si>
    <t>　　　纳瓦乡</t>
  </si>
  <si>
    <t>653224207000</t>
  </si>
  <si>
    <t>　　　拜什托格拉克乡</t>
  </si>
  <si>
    <t>653224208000</t>
  </si>
  <si>
    <t>653224401000</t>
  </si>
  <si>
    <t>653224402000</t>
  </si>
  <si>
    <t>　　　洛浦县北京农业科技示范园区</t>
  </si>
  <si>
    <t>653225000000</t>
  </si>
  <si>
    <t>653225100000</t>
  </si>
  <si>
    <t>　　　策勒镇</t>
  </si>
  <si>
    <t>653225101000</t>
  </si>
  <si>
    <t>　　　固拉合玛镇</t>
  </si>
  <si>
    <t>653225200000</t>
  </si>
  <si>
    <t>　　　策勒乡</t>
  </si>
  <si>
    <t>653225202000</t>
  </si>
  <si>
    <t>　　　达玛沟乡</t>
  </si>
  <si>
    <t>653225203000</t>
  </si>
  <si>
    <t>　　　恰哈乡</t>
  </si>
  <si>
    <t>653225204000</t>
  </si>
  <si>
    <t>　　　乌鲁克萨依乡</t>
  </si>
  <si>
    <t>653225205000</t>
  </si>
  <si>
    <t>　　　奴尔乡</t>
  </si>
  <si>
    <t>653225206000</t>
  </si>
  <si>
    <t>653225500000</t>
  </si>
  <si>
    <t>　　　兵团一牧场</t>
  </si>
  <si>
    <t>653226000000</t>
  </si>
  <si>
    <t>653226100000</t>
  </si>
  <si>
    <t>　　　木尕拉镇</t>
  </si>
  <si>
    <t>653226101000</t>
  </si>
  <si>
    <t>　　　先拜巴扎镇</t>
  </si>
  <si>
    <t>653226200000</t>
  </si>
  <si>
    <t>　　　加依乡</t>
  </si>
  <si>
    <t>653226201000</t>
  </si>
  <si>
    <t>　　　科克亚乡</t>
  </si>
  <si>
    <t>653226202000</t>
  </si>
  <si>
    <t>653226203000</t>
  </si>
  <si>
    <t>　　　阿日希乡</t>
  </si>
  <si>
    <t>653226204000</t>
  </si>
  <si>
    <t>　　　兰干乡</t>
  </si>
  <si>
    <t>653226205000</t>
  </si>
  <si>
    <t>　　　斯也克乡</t>
  </si>
  <si>
    <t>653226206000</t>
  </si>
  <si>
    <t>　　　托格日尕孜乡</t>
  </si>
  <si>
    <t>653226207000</t>
  </si>
  <si>
    <t>　　　喀拉克尔乡</t>
  </si>
  <si>
    <t>653226208000</t>
  </si>
  <si>
    <t>　　　奥依托格拉克乡</t>
  </si>
  <si>
    <t>653226209000</t>
  </si>
  <si>
    <t>　　　阿羌乡</t>
  </si>
  <si>
    <t>653226210000</t>
  </si>
  <si>
    <t>　　　英巴格乡</t>
  </si>
  <si>
    <t>653226211000</t>
  </si>
  <si>
    <t>　　　希吾勒乡</t>
  </si>
  <si>
    <t>653226212000</t>
  </si>
  <si>
    <t>　　　达里雅布依乡</t>
  </si>
  <si>
    <t>653226400000</t>
  </si>
  <si>
    <t>　　　拉依苏良种场</t>
  </si>
  <si>
    <t>653226401000</t>
  </si>
  <si>
    <t>　　　国营（昆仑）种羊场</t>
  </si>
  <si>
    <t>653226402000</t>
  </si>
  <si>
    <t>　　　于田监狱</t>
  </si>
  <si>
    <t>653227000000</t>
  </si>
  <si>
    <t>653227100000</t>
  </si>
  <si>
    <t>　　　尼雅镇</t>
  </si>
  <si>
    <t>653227200000</t>
  </si>
  <si>
    <t>　　　尼雅乡</t>
  </si>
  <si>
    <t>653227201000</t>
  </si>
  <si>
    <t>　　　若克雅乡</t>
  </si>
  <si>
    <t>653227202000</t>
  </si>
  <si>
    <t>　　　萨勒吾则克乡</t>
  </si>
  <si>
    <t>653227203000</t>
  </si>
  <si>
    <t>　　　叶亦克乡</t>
  </si>
  <si>
    <t>653227204000</t>
  </si>
  <si>
    <t>　　　安迪尔乡</t>
  </si>
  <si>
    <t>653227205000</t>
  </si>
  <si>
    <t>　　　亚瓦通古孜乡</t>
  </si>
  <si>
    <t>654000000000</t>
  </si>
  <si>
    <t>654002000000</t>
  </si>
  <si>
    <t>654002001000</t>
  </si>
  <si>
    <t>　　　萨依布依街道办事处</t>
  </si>
  <si>
    <t>654002002000</t>
  </si>
  <si>
    <t>　　　墩买里街道办事处</t>
  </si>
  <si>
    <t>654002003000</t>
  </si>
  <si>
    <t>　　　伊犁河路街道办事处</t>
  </si>
  <si>
    <t>654002004000</t>
  </si>
  <si>
    <t>　　　喀赞其街道办事处</t>
  </si>
  <si>
    <t>654002005000</t>
  </si>
  <si>
    <t>　　　都来提巴格街道办事处</t>
  </si>
  <si>
    <t>654002006000</t>
  </si>
  <si>
    <t>　　　琼科瑞克街道办事处</t>
  </si>
  <si>
    <t>654002007000</t>
  </si>
  <si>
    <t>　　　艾兰木巴格街道办事处</t>
  </si>
  <si>
    <t>654002008000</t>
  </si>
  <si>
    <t>654002009000</t>
  </si>
  <si>
    <t>　　　伊宁市边境经济合作区管委会</t>
  </si>
  <si>
    <t>654002100000</t>
  </si>
  <si>
    <t>　　　巴彦岱镇</t>
  </si>
  <si>
    <t>654002101000</t>
  </si>
  <si>
    <t>　　　潘津镇</t>
  </si>
  <si>
    <t>654002200000</t>
  </si>
  <si>
    <t>654002201000</t>
  </si>
  <si>
    <t>　　　汉宾乡</t>
  </si>
  <si>
    <t>654002202000</t>
  </si>
  <si>
    <t>　　　塔什科瑞克乡</t>
  </si>
  <si>
    <t>654002203000</t>
  </si>
  <si>
    <t>　　　喀尔墩乡</t>
  </si>
  <si>
    <t>654002204000</t>
  </si>
  <si>
    <t>　　　托格拉克乡</t>
  </si>
  <si>
    <t>654002205000</t>
  </si>
  <si>
    <t>　　　克伯克圩孜乡</t>
  </si>
  <si>
    <t>654002206000</t>
  </si>
  <si>
    <t>　　　达达木图乡</t>
  </si>
  <si>
    <t>654002400000</t>
  </si>
  <si>
    <t>　　　伊犁州农业良种繁育中心</t>
  </si>
  <si>
    <t>654002401000</t>
  </si>
  <si>
    <t>　　　伊宁市园艺场</t>
  </si>
  <si>
    <t>654002402000</t>
  </si>
  <si>
    <t>　　　伊犁州奶牛场</t>
  </si>
  <si>
    <t>654003000000</t>
  </si>
  <si>
    <t>654003001000</t>
  </si>
  <si>
    <t>　　　团结路街道办</t>
  </si>
  <si>
    <t>654003002000</t>
  </si>
  <si>
    <t>　　　乌东路街道办</t>
  </si>
  <si>
    <t>654003003000</t>
  </si>
  <si>
    <t>654003004000</t>
  </si>
  <si>
    <t>　　　乌鲁木齐西路街道办事处</t>
  </si>
  <si>
    <t>654003005000</t>
  </si>
  <si>
    <t>　　　火车站街道办</t>
  </si>
  <si>
    <t>654003201000</t>
  </si>
  <si>
    <t>　　　开干齐乡</t>
  </si>
  <si>
    <t>654003508000</t>
  </si>
  <si>
    <t>　　　兵团一三一团</t>
  </si>
  <si>
    <t>654003510000</t>
  </si>
  <si>
    <t>　　　天北新区</t>
  </si>
  <si>
    <t>654004000000</t>
  </si>
  <si>
    <t>654004001000</t>
  </si>
  <si>
    <t>　　　卡拉苏河街道</t>
  </si>
  <si>
    <t>654004002000</t>
  </si>
  <si>
    <t>　　　亚欧东路街道</t>
  </si>
  <si>
    <t>654004003000</t>
  </si>
  <si>
    <t>　　　亚欧西路街道</t>
  </si>
  <si>
    <t>654004004000</t>
  </si>
  <si>
    <t>　　　工业园区街道</t>
  </si>
  <si>
    <t>654004200000</t>
  </si>
  <si>
    <t>　　　伊车嘎善乡</t>
  </si>
  <si>
    <t>654004400000</t>
  </si>
  <si>
    <t>　　　格干沟牧场</t>
  </si>
  <si>
    <t>654004401000</t>
  </si>
  <si>
    <t>　　　莫乎尔牧场</t>
  </si>
  <si>
    <t>654004505000</t>
  </si>
  <si>
    <t>　　　兵团六十一团</t>
  </si>
  <si>
    <t>654004506000</t>
  </si>
  <si>
    <t>　　　兵团六十二团</t>
  </si>
  <si>
    <t>654021000000</t>
  </si>
  <si>
    <t>654021100000</t>
  </si>
  <si>
    <t>　　　吉里于孜镇</t>
  </si>
  <si>
    <t>654021101000</t>
  </si>
  <si>
    <t>　　　墩麻扎镇</t>
  </si>
  <si>
    <t>654021102000</t>
  </si>
  <si>
    <t>　　　英塔木镇</t>
  </si>
  <si>
    <t>654021103000</t>
  </si>
  <si>
    <t>　　　胡地于孜镇</t>
  </si>
  <si>
    <t>654021104000</t>
  </si>
  <si>
    <t>　　　巴依托海镇</t>
  </si>
  <si>
    <t>654021105000</t>
  </si>
  <si>
    <t>　　　阿热吾斯塘镇</t>
  </si>
  <si>
    <t>654021201000</t>
  </si>
  <si>
    <t>　　　吐鲁番于孜乡</t>
  </si>
  <si>
    <t>654021202000</t>
  </si>
  <si>
    <t>　　　喀拉亚尕奇乡</t>
  </si>
  <si>
    <t>654021203000</t>
  </si>
  <si>
    <t>654021204000</t>
  </si>
  <si>
    <t>　　　萨地克于孜乡</t>
  </si>
  <si>
    <t>654021205000</t>
  </si>
  <si>
    <t>　　　愉群翁回族乡</t>
  </si>
  <si>
    <t>654021209000</t>
  </si>
  <si>
    <t>　　　维吾尔玉其温乡</t>
  </si>
  <si>
    <t>654021210000</t>
  </si>
  <si>
    <t>　　　萨木于孜乡</t>
  </si>
  <si>
    <t>654021211000</t>
  </si>
  <si>
    <t>　　　喀什乡</t>
  </si>
  <si>
    <t>654021212000</t>
  </si>
  <si>
    <t>　　　麻扎乡</t>
  </si>
  <si>
    <t>654021213000</t>
  </si>
  <si>
    <t>　　　温亚尔乡</t>
  </si>
  <si>
    <t>654021214000</t>
  </si>
  <si>
    <t>　　　阿乌利亚乡</t>
  </si>
  <si>
    <t>654021215000</t>
  </si>
  <si>
    <t>　　　曲鲁海乡</t>
  </si>
  <si>
    <t>654021400000</t>
  </si>
  <si>
    <t>654021401000</t>
  </si>
  <si>
    <t>　　　多浪农场</t>
  </si>
  <si>
    <t>654021501000</t>
  </si>
  <si>
    <t>　　　兵团七十团中心团场</t>
  </si>
  <si>
    <t>654022000000</t>
  </si>
  <si>
    <t>654022100000</t>
  </si>
  <si>
    <t>　　　察布查尔镇</t>
  </si>
  <si>
    <t>654022101000</t>
  </si>
  <si>
    <t>　　　爱新色里镇</t>
  </si>
  <si>
    <t>654022102000</t>
  </si>
  <si>
    <t>　　　孙扎齐牛录镇</t>
  </si>
  <si>
    <t>654022200000</t>
  </si>
  <si>
    <t>　　　堆齐牛录乡</t>
  </si>
  <si>
    <t>654022202000</t>
  </si>
  <si>
    <t>　　　绰霍尔乡</t>
  </si>
  <si>
    <t>654022203000</t>
  </si>
  <si>
    <t>　　　纳达齐牛录乡</t>
  </si>
  <si>
    <t>654022204000</t>
  </si>
  <si>
    <t>　　　扎库齐牛录乡</t>
  </si>
  <si>
    <t>654022205000</t>
  </si>
  <si>
    <t>　　　米粮泉回族乡</t>
  </si>
  <si>
    <t>654022206000</t>
  </si>
  <si>
    <t>　　　坎乡</t>
  </si>
  <si>
    <t>654022207000</t>
  </si>
  <si>
    <t>　　　阔洪奇乡</t>
  </si>
  <si>
    <t>654022208000</t>
  </si>
  <si>
    <t>　　　海努克乡</t>
  </si>
  <si>
    <t>654022209000</t>
  </si>
  <si>
    <t>　　　加尕斯台乡</t>
  </si>
  <si>
    <t>654022210000</t>
  </si>
  <si>
    <t>　　　琼博拉乡</t>
  </si>
  <si>
    <t>654022401000</t>
  </si>
  <si>
    <t>　　　安班巴格良繁场</t>
  </si>
  <si>
    <t>654022403000</t>
  </si>
  <si>
    <t>　　　伊犁州平原林场</t>
  </si>
  <si>
    <t>654022404000</t>
  </si>
  <si>
    <t>　　　山区林场</t>
  </si>
  <si>
    <t>654022408000</t>
  </si>
  <si>
    <t>　　　都拉塔口岸</t>
  </si>
  <si>
    <t>654022502000</t>
  </si>
  <si>
    <t>　　　兵团六十七团</t>
  </si>
  <si>
    <t>654022503000</t>
  </si>
  <si>
    <t>　　　兵团六十八团</t>
  </si>
  <si>
    <t>654022504000</t>
  </si>
  <si>
    <t>　　　兵团六十九团</t>
  </si>
  <si>
    <t>654023000000</t>
  </si>
  <si>
    <t>654023100000</t>
  </si>
  <si>
    <t>　　　水定镇</t>
  </si>
  <si>
    <t>654023101000</t>
  </si>
  <si>
    <t>654023102000</t>
  </si>
  <si>
    <t>　　　芦草沟镇</t>
  </si>
  <si>
    <t>654023103000</t>
  </si>
  <si>
    <t>　　　惠远镇</t>
  </si>
  <si>
    <t>654023104000</t>
  </si>
  <si>
    <t>　　　萨尔布拉克镇</t>
  </si>
  <si>
    <t>654023200000</t>
  </si>
  <si>
    <t>654023201000</t>
  </si>
  <si>
    <t>　　　三道河乡</t>
  </si>
  <si>
    <t>654023204000</t>
  </si>
  <si>
    <t>　　　三宫乡</t>
  </si>
  <si>
    <t>654023205000</t>
  </si>
  <si>
    <t>　　　大西沟乡</t>
  </si>
  <si>
    <t>654023402000</t>
  </si>
  <si>
    <t>　　　果子沟牧场</t>
  </si>
  <si>
    <t>654023403000</t>
  </si>
  <si>
    <t>　　　良种繁育中心</t>
  </si>
  <si>
    <t>654023507000</t>
  </si>
  <si>
    <t>　　　兵团六十三团</t>
  </si>
  <si>
    <t>654023508000</t>
  </si>
  <si>
    <t>　　　兵团六十四团</t>
  </si>
  <si>
    <t>654023509000</t>
  </si>
  <si>
    <t>　　　兵团六十六团（中心团场）</t>
  </si>
  <si>
    <t>654024000000</t>
  </si>
  <si>
    <t>654024100000</t>
  </si>
  <si>
    <t>　　　巩留镇</t>
  </si>
  <si>
    <t>654024101000</t>
  </si>
  <si>
    <t>　　　阿克吐别克镇</t>
  </si>
  <si>
    <t>654024102000</t>
  </si>
  <si>
    <t>　　　库尔德宁镇</t>
  </si>
  <si>
    <t>654024103000</t>
  </si>
  <si>
    <t>　　　东买里镇</t>
  </si>
  <si>
    <t>654024104000</t>
  </si>
  <si>
    <t>　　　阿尕尔森镇</t>
  </si>
  <si>
    <t>654024105000</t>
  </si>
  <si>
    <t>　　　提克阿热克镇</t>
  </si>
  <si>
    <t>654024201000</t>
  </si>
  <si>
    <t>　　　吉尔格郎乡</t>
  </si>
  <si>
    <t>654024204000</t>
  </si>
  <si>
    <t>　　　塔斯托别乡</t>
  </si>
  <si>
    <t>654024400000</t>
  </si>
  <si>
    <t>　　　综合农场</t>
  </si>
  <si>
    <t>654024401000</t>
  </si>
  <si>
    <t>　　　阔什阿尕什羊场</t>
  </si>
  <si>
    <t>654024402000</t>
  </si>
  <si>
    <t>　　　牛场</t>
  </si>
  <si>
    <t>654024403000</t>
  </si>
  <si>
    <t>　　　良凡场</t>
  </si>
  <si>
    <t>654024405000</t>
  </si>
  <si>
    <t>654024406000</t>
  </si>
  <si>
    <t>　　　莫乎尔农场</t>
  </si>
  <si>
    <t>654024510000</t>
  </si>
  <si>
    <t>　　　兵团七十三团</t>
  </si>
  <si>
    <t>654025000000</t>
  </si>
  <si>
    <t>654025100000</t>
  </si>
  <si>
    <t>654025101000</t>
  </si>
  <si>
    <t>　　　则克台镇</t>
  </si>
  <si>
    <t>654025102000</t>
  </si>
  <si>
    <t>　　　阿热勒托别镇</t>
  </si>
  <si>
    <t>654025103000</t>
  </si>
  <si>
    <t>　　　塔勒德镇</t>
  </si>
  <si>
    <t>654025104000</t>
  </si>
  <si>
    <t>　　　那拉提镇</t>
  </si>
  <si>
    <t>654025105000</t>
  </si>
  <si>
    <t>　　　肖尔布拉克镇</t>
  </si>
  <si>
    <t>654025106000</t>
  </si>
  <si>
    <t>　　　喀拉布拉镇</t>
  </si>
  <si>
    <t>654025107000</t>
  </si>
  <si>
    <t>　　　阿勒玛勒镇</t>
  </si>
  <si>
    <t>654025108000</t>
  </si>
  <si>
    <t>　　　坎苏镇</t>
  </si>
  <si>
    <t>654025200000</t>
  </si>
  <si>
    <t>　　　别斯托别乡</t>
  </si>
  <si>
    <t>654025204000</t>
  </si>
  <si>
    <t>　　　吐尔根乡</t>
  </si>
  <si>
    <t>654025400000</t>
  </si>
  <si>
    <t>654025403000</t>
  </si>
  <si>
    <t>　　　公安农场</t>
  </si>
  <si>
    <t>654025511000</t>
  </si>
  <si>
    <t>　　　兵团七十一团</t>
  </si>
  <si>
    <t>654025512000</t>
  </si>
  <si>
    <t>　　　兵团七十二团</t>
  </si>
  <si>
    <t>654026000000</t>
  </si>
  <si>
    <t>654026100000</t>
  </si>
  <si>
    <t>　　　昭苏镇</t>
  </si>
  <si>
    <t>654026101000</t>
  </si>
  <si>
    <t>　　　喀夏加尔镇</t>
  </si>
  <si>
    <t>654026102000</t>
  </si>
  <si>
    <t>　　　阿克达拉镇</t>
  </si>
  <si>
    <t>654026103000</t>
  </si>
  <si>
    <t>　　　喀拉苏镇</t>
  </si>
  <si>
    <t>654026200000</t>
  </si>
  <si>
    <t>　　　洪纳海乡</t>
  </si>
  <si>
    <t>654026201000</t>
  </si>
  <si>
    <t>　　　乌尊布拉克乡</t>
  </si>
  <si>
    <t>654026203000</t>
  </si>
  <si>
    <t>　　　萨尔阔布乡</t>
  </si>
  <si>
    <t>654026206000</t>
  </si>
  <si>
    <t>　　　察汗乌苏蒙古族乡</t>
  </si>
  <si>
    <t>654026207000</t>
  </si>
  <si>
    <t>　　　夏特柯尔克孜族乡</t>
  </si>
  <si>
    <t>654026208000</t>
  </si>
  <si>
    <t>　　　胡松图喀尔逊蒙古族乡</t>
  </si>
  <si>
    <t>654026402000</t>
  </si>
  <si>
    <t>654026403000</t>
  </si>
  <si>
    <t>　　　天山西部林业局昭苏林场</t>
  </si>
  <si>
    <t>654026404000</t>
  </si>
  <si>
    <t>　　　昭苏马场</t>
  </si>
  <si>
    <t>654026513000</t>
  </si>
  <si>
    <t>　　　兵团七十四团</t>
  </si>
  <si>
    <t>654026514000</t>
  </si>
  <si>
    <t>　　　兵团七十五团</t>
  </si>
  <si>
    <t>654026515000</t>
  </si>
  <si>
    <t>　　　兵团七十六团</t>
  </si>
  <si>
    <t>654026516000</t>
  </si>
  <si>
    <t>　　　兵团七十七团</t>
  </si>
  <si>
    <t>654027000000</t>
  </si>
  <si>
    <t>654027100000</t>
  </si>
  <si>
    <t>　　　特克斯镇</t>
  </si>
  <si>
    <t>654027101000</t>
  </si>
  <si>
    <t>　　　乔拉克铁热克镇</t>
  </si>
  <si>
    <t>654027102000</t>
  </si>
  <si>
    <t>　　　喀拉达拉镇</t>
  </si>
  <si>
    <t>654027103000</t>
  </si>
  <si>
    <t>　　　齐勒乌泽克镇</t>
  </si>
  <si>
    <t>654027104000</t>
  </si>
  <si>
    <t>　　　喀拉托海镇</t>
  </si>
  <si>
    <t>654027200000</t>
  </si>
  <si>
    <t>　　　呼吉尔特蒙古民族乡</t>
  </si>
  <si>
    <t>654027201000</t>
  </si>
  <si>
    <t>　　　阔克苏乡</t>
  </si>
  <si>
    <t>654027203000</t>
  </si>
  <si>
    <t>　　　阔克铁热克柯尔克孜民族乡</t>
  </si>
  <si>
    <t>654027404000</t>
  </si>
  <si>
    <t>　　　特克斯军马场</t>
  </si>
  <si>
    <t>654027405000</t>
  </si>
  <si>
    <t>　　　科克苏林场</t>
  </si>
  <si>
    <t>654027517000</t>
  </si>
  <si>
    <t>　　　兵团七十八团</t>
  </si>
  <si>
    <t>654028000000</t>
  </si>
  <si>
    <t>654028100000</t>
  </si>
  <si>
    <t>　　　尼勒克镇</t>
  </si>
  <si>
    <t>654028200000</t>
  </si>
  <si>
    <t>　　　苏布台乡</t>
  </si>
  <si>
    <t>654028201000</t>
  </si>
  <si>
    <t>654028202000</t>
  </si>
  <si>
    <t>　　　加哈乌拉斯台乡</t>
  </si>
  <si>
    <t>654028203000</t>
  </si>
  <si>
    <t>　　　尼勒克县乌赞乡</t>
  </si>
  <si>
    <t>654028204000</t>
  </si>
  <si>
    <t>　　　科克浩特浩尔蒙古民族乡</t>
  </si>
  <si>
    <t>654028205000</t>
  </si>
  <si>
    <t>　　　乌拉斯台乡</t>
  </si>
  <si>
    <t>654028206000</t>
  </si>
  <si>
    <t>　　　克令乡</t>
  </si>
  <si>
    <t>654028207000</t>
  </si>
  <si>
    <t>　　　喀拉托别乡</t>
  </si>
  <si>
    <t>654028208000</t>
  </si>
  <si>
    <t>　　　胡吉尔台乡</t>
  </si>
  <si>
    <t>654028209000</t>
  </si>
  <si>
    <t>　　　木斯乡</t>
  </si>
  <si>
    <t>654028402000</t>
  </si>
  <si>
    <t>　　　尼勒克马场</t>
  </si>
  <si>
    <t>654028404000</t>
  </si>
  <si>
    <t>　　　种蜂场</t>
  </si>
  <si>
    <t>654028518000</t>
  </si>
  <si>
    <t>　　　兵团七十九团</t>
  </si>
  <si>
    <t>654200000000</t>
  </si>
  <si>
    <t>654201000000</t>
  </si>
  <si>
    <t>654201001000</t>
  </si>
  <si>
    <t>654201002000</t>
  </si>
  <si>
    <t>　　　杜别克街道办事处</t>
  </si>
  <si>
    <t>654201003000</t>
  </si>
  <si>
    <t>654201100000</t>
  </si>
  <si>
    <t>654201101000</t>
  </si>
  <si>
    <t>　　　恰夏镇</t>
  </si>
  <si>
    <t>654201200000</t>
  </si>
  <si>
    <t>　　　喀拉哈巴克乡</t>
  </si>
  <si>
    <t>654201202000</t>
  </si>
  <si>
    <t>　　　阿西尔达斡尔民族乡</t>
  </si>
  <si>
    <t>654201203000</t>
  </si>
  <si>
    <t>　　　阿不都拉乡</t>
  </si>
  <si>
    <t>654201204000</t>
  </si>
  <si>
    <t>　　　也门勒乡</t>
  </si>
  <si>
    <t>654201403000</t>
  </si>
  <si>
    <t>　　　恰合吉牧场</t>
  </si>
  <si>
    <t>654201404000</t>
  </si>
  <si>
    <t>　　　博孜达克农场</t>
  </si>
  <si>
    <t>654201405000</t>
  </si>
  <si>
    <t>　　　窝依加依劳牧场</t>
  </si>
  <si>
    <t>654201406000</t>
  </si>
  <si>
    <t>　　　地区种牛场</t>
  </si>
  <si>
    <t>654201503000</t>
  </si>
  <si>
    <t>　　　兵团农九师一六三团</t>
  </si>
  <si>
    <t>654201504000</t>
  </si>
  <si>
    <t>　　　兵团农九师一六四团</t>
  </si>
  <si>
    <t>654202000000</t>
  </si>
  <si>
    <t>654202001000</t>
  </si>
  <si>
    <t>654202002000</t>
  </si>
  <si>
    <t>654202003000</t>
  </si>
  <si>
    <t>654202006000</t>
  </si>
  <si>
    <t>654202007000</t>
  </si>
  <si>
    <t>　　　奎河街道办事处</t>
  </si>
  <si>
    <t>654202100000</t>
  </si>
  <si>
    <t>　　　白杨沟镇</t>
  </si>
  <si>
    <t>654202101000</t>
  </si>
  <si>
    <t>　　　哈图布呼镇</t>
  </si>
  <si>
    <t>654202102000</t>
  </si>
  <si>
    <t>　　　皇宫镇</t>
  </si>
  <si>
    <t>654202103000</t>
  </si>
  <si>
    <t>　　　车排子镇</t>
  </si>
  <si>
    <t>654202104000</t>
  </si>
  <si>
    <t>654202105000</t>
  </si>
  <si>
    <t>654202106000</t>
  </si>
  <si>
    <t>　　　四棵树镇</t>
  </si>
  <si>
    <t>654202107000</t>
  </si>
  <si>
    <t>　　　古尔图镇</t>
  </si>
  <si>
    <t>654202108000</t>
  </si>
  <si>
    <t>654202109000</t>
  </si>
  <si>
    <t>　　　西大沟镇</t>
  </si>
  <si>
    <t>654202200000</t>
  </si>
  <si>
    <t>　　　八十四户乡</t>
  </si>
  <si>
    <t>654202201000</t>
  </si>
  <si>
    <t>　　　夹河子乡</t>
  </si>
  <si>
    <t>654202202000</t>
  </si>
  <si>
    <t>　　　九间楼乡</t>
  </si>
  <si>
    <t>654202203000</t>
  </si>
  <si>
    <t>654202204000</t>
  </si>
  <si>
    <t>　　　头台乡</t>
  </si>
  <si>
    <t>654202205000</t>
  </si>
  <si>
    <t>　　　吉尔格勒特郭愣蒙古民族乡</t>
  </si>
  <si>
    <t>654202206000</t>
  </si>
  <si>
    <t>　　　塔布勒合特蒙古民族乡</t>
  </si>
  <si>
    <t>654202400000</t>
  </si>
  <si>
    <t>　　　甘家湖牧场</t>
  </si>
  <si>
    <t>654202401000</t>
  </si>
  <si>
    <t>　　　巴音沟牧场</t>
  </si>
  <si>
    <t>654202402000</t>
  </si>
  <si>
    <t>　　　赛力克提牧场</t>
  </si>
  <si>
    <t>654202403000</t>
  </si>
  <si>
    <t>　　　乌苏监狱</t>
  </si>
  <si>
    <t>654202500000</t>
  </si>
  <si>
    <t>　　　兵团一二三团</t>
  </si>
  <si>
    <t>654202501000</t>
  </si>
  <si>
    <t>　　　兵团一二四团</t>
  </si>
  <si>
    <t>654202502000</t>
  </si>
  <si>
    <t>　　　兵团一二五团</t>
  </si>
  <si>
    <t>654202503000</t>
  </si>
  <si>
    <t>　　　兵团一二六团</t>
  </si>
  <si>
    <t>654202504000</t>
  </si>
  <si>
    <t>　　　兵团一二七团</t>
  </si>
  <si>
    <t>654202505000</t>
  </si>
  <si>
    <t>　　　兵团一二八团</t>
  </si>
  <si>
    <t>654202507000</t>
  </si>
  <si>
    <t>　　　兵团一三零团</t>
  </si>
  <si>
    <t>654221000000</t>
  </si>
  <si>
    <t>654221100000</t>
  </si>
  <si>
    <t>　　　额敏镇</t>
  </si>
  <si>
    <t>654221101000</t>
  </si>
  <si>
    <t>　　　玉什喀拉苏镇</t>
  </si>
  <si>
    <t>654221102000</t>
  </si>
  <si>
    <t>　　　杰勒阿尕什镇</t>
  </si>
  <si>
    <t>654221103000</t>
  </si>
  <si>
    <t>654221104000</t>
  </si>
  <si>
    <t>　　　玛热勒苏镇</t>
  </si>
  <si>
    <t>654221105000</t>
  </si>
  <si>
    <t>　　　喀拉也木勒镇</t>
  </si>
  <si>
    <t>654221200000</t>
  </si>
  <si>
    <t>　　　郊区乡</t>
  </si>
  <si>
    <t>654221202000</t>
  </si>
  <si>
    <t>　　　额玛勒郭楞蒙古民族乡</t>
  </si>
  <si>
    <t>654221207000</t>
  </si>
  <si>
    <t>　　　喇嘛昭乡</t>
  </si>
  <si>
    <t>654221208000</t>
  </si>
  <si>
    <t>　　　霍吉尔特蒙古民族乡</t>
  </si>
  <si>
    <t>654221209000</t>
  </si>
  <si>
    <t>　　　二道桥乡</t>
  </si>
  <si>
    <t>654221400000</t>
  </si>
  <si>
    <t>　　　二支河牧场</t>
  </si>
  <si>
    <t>654221401000</t>
  </si>
  <si>
    <t>　　　加尔布拉克农场</t>
  </si>
  <si>
    <t>654221402000</t>
  </si>
  <si>
    <t>　　　阔什比克良种场</t>
  </si>
  <si>
    <t>654221403000</t>
  </si>
  <si>
    <t>　　　萨尔也木勒牧场</t>
  </si>
  <si>
    <t>654221404000</t>
  </si>
  <si>
    <t>　　　也木勒牧场</t>
  </si>
  <si>
    <t>654221405000</t>
  </si>
  <si>
    <t>　　　塔城地区种羊场</t>
  </si>
  <si>
    <t>654221406000</t>
  </si>
  <si>
    <t>　　　吾宗布拉克牧场</t>
  </si>
  <si>
    <t>654221505000</t>
  </si>
  <si>
    <t>　　　兵团农九师一六五团</t>
  </si>
  <si>
    <t>654221506000</t>
  </si>
  <si>
    <t>　　　兵团农九师一六六团</t>
  </si>
  <si>
    <t>654221507000</t>
  </si>
  <si>
    <t>　　　兵团农九师一六七团</t>
  </si>
  <si>
    <t>654221508000</t>
  </si>
  <si>
    <t>　　　兵团农九师一六八团</t>
  </si>
  <si>
    <t>654221511000</t>
  </si>
  <si>
    <t>　　　兵团农九师团结农场</t>
  </si>
  <si>
    <t>654223000000</t>
  </si>
  <si>
    <t>654223100000</t>
  </si>
  <si>
    <t>654223101000</t>
  </si>
  <si>
    <t>　　　四道河子镇</t>
  </si>
  <si>
    <t>654223102000</t>
  </si>
  <si>
    <t>　　　老沙湾镇</t>
  </si>
  <si>
    <t>654223103000</t>
  </si>
  <si>
    <t>　　　乌兰乌苏镇</t>
  </si>
  <si>
    <t>654223104000</t>
  </si>
  <si>
    <t>　　　安集海镇</t>
  </si>
  <si>
    <t>654223105000</t>
  </si>
  <si>
    <t>654223106000</t>
  </si>
  <si>
    <t>　　　西戈壁镇</t>
  </si>
  <si>
    <t>654223107000</t>
  </si>
  <si>
    <t>　　　柳毛湾镇</t>
  </si>
  <si>
    <t>654223108000</t>
  </si>
  <si>
    <t>　　　金沟河镇</t>
  </si>
  <si>
    <t>654223200000</t>
  </si>
  <si>
    <t>　　　商户地乡</t>
  </si>
  <si>
    <t>654223201000</t>
  </si>
  <si>
    <t>　　　大泉乡</t>
  </si>
  <si>
    <t>654223202000</t>
  </si>
  <si>
    <t>　　　博尔通古乡</t>
  </si>
  <si>
    <t>654223400000</t>
  </si>
  <si>
    <t>　　　牛圈子牧场</t>
  </si>
  <si>
    <t>654223401000</t>
  </si>
  <si>
    <t>　　　博尔通古牧场</t>
  </si>
  <si>
    <t>654223402000</t>
  </si>
  <si>
    <t>654223503000</t>
  </si>
  <si>
    <t>　　　兵团一二一团</t>
  </si>
  <si>
    <t>654223506000</t>
  </si>
  <si>
    <t>　　　兵团一三三团</t>
  </si>
  <si>
    <t>654223507000</t>
  </si>
  <si>
    <t>　　　兵团一三四团</t>
  </si>
  <si>
    <t>654223509000</t>
  </si>
  <si>
    <t>　　　兵团一四一团</t>
  </si>
  <si>
    <t>654223510000</t>
  </si>
  <si>
    <t>　　　兵团一四二团</t>
  </si>
  <si>
    <t>654223511000</t>
  </si>
  <si>
    <t>　　　兵团一四三团</t>
  </si>
  <si>
    <t>654223512000</t>
  </si>
  <si>
    <t>　　　兵团一四四团</t>
  </si>
  <si>
    <t>654224000000</t>
  </si>
  <si>
    <t>654224100000</t>
  </si>
  <si>
    <t>654224101000</t>
  </si>
  <si>
    <t>654224102000</t>
  </si>
  <si>
    <t>　　　庙尔沟镇</t>
  </si>
  <si>
    <t>654224200000</t>
  </si>
  <si>
    <t>　　　多拉特乡</t>
  </si>
  <si>
    <t>654224201000</t>
  </si>
  <si>
    <t>　　　乌雪特乡</t>
  </si>
  <si>
    <t>654224202000</t>
  </si>
  <si>
    <t>　　　库普乡</t>
  </si>
  <si>
    <t>654224203000</t>
  </si>
  <si>
    <t>　　　阿克别里斗乡</t>
  </si>
  <si>
    <t>654224401000</t>
  </si>
  <si>
    <t>　　　白杨河林场</t>
  </si>
  <si>
    <t>654224402000</t>
  </si>
  <si>
    <t>　　　老风口林场</t>
  </si>
  <si>
    <t>654224403000</t>
  </si>
  <si>
    <t>　　　巴尔鲁克山塔斯特林场</t>
  </si>
  <si>
    <t>654224510000</t>
  </si>
  <si>
    <t>　　　兵团农九师一七零团</t>
  </si>
  <si>
    <t>654225000000</t>
  </si>
  <si>
    <t>654225100000</t>
  </si>
  <si>
    <t>　　　哈拉布拉镇</t>
  </si>
  <si>
    <t>654225101000</t>
  </si>
  <si>
    <t>　　　吉也克镇</t>
  </si>
  <si>
    <t>654225200000</t>
  </si>
  <si>
    <t>　　　哈拉布拉乡</t>
  </si>
  <si>
    <t>654225201000</t>
  </si>
  <si>
    <t>654225202000</t>
  </si>
  <si>
    <t>　　　阿勒腾也木勒乡</t>
  </si>
  <si>
    <t>654225204000</t>
  </si>
  <si>
    <t>　　　江格斯乡</t>
  </si>
  <si>
    <t>654225400000</t>
  </si>
  <si>
    <t>　　　察汗托海牧场</t>
  </si>
  <si>
    <t>654225501000</t>
  </si>
  <si>
    <t>　　　兵团农九师一六一团</t>
  </si>
  <si>
    <t>654226000000</t>
  </si>
  <si>
    <t>654226100000</t>
  </si>
  <si>
    <t>　　　和布克赛尔镇</t>
  </si>
  <si>
    <t>654226101000</t>
  </si>
  <si>
    <t>　　　和什托洛盖镇</t>
  </si>
  <si>
    <t>654226200000</t>
  </si>
  <si>
    <t>　　　夏孜盖乡</t>
  </si>
  <si>
    <t>654226201000</t>
  </si>
  <si>
    <t>　　　铁布肯乌散乡</t>
  </si>
  <si>
    <t>654226202000</t>
  </si>
  <si>
    <t>　　　查干库勒乡</t>
  </si>
  <si>
    <t>654226203000</t>
  </si>
  <si>
    <t>　　　巴音傲瓦乡</t>
  </si>
  <si>
    <t>654226204000</t>
  </si>
  <si>
    <t>　　　莫特格乡</t>
  </si>
  <si>
    <t>654226205000</t>
  </si>
  <si>
    <t>　　　查和特乡</t>
  </si>
  <si>
    <t>654226400000</t>
  </si>
  <si>
    <t>　　　伊克乌图布拉格牧场</t>
  </si>
  <si>
    <t>654226401000</t>
  </si>
  <si>
    <t>　　　那仁和布克牧场</t>
  </si>
  <si>
    <t>654226402000</t>
  </si>
  <si>
    <t>　　　巴尕乌图布拉格牧场</t>
  </si>
  <si>
    <t>654226403000</t>
  </si>
  <si>
    <t>　　　布斯屯格牧场</t>
  </si>
  <si>
    <t>654226404000</t>
  </si>
  <si>
    <t>　　　仓德格矿区</t>
  </si>
  <si>
    <t>654226500000</t>
  </si>
  <si>
    <t>　　　兵团一八四团</t>
  </si>
  <si>
    <t>654226501000</t>
  </si>
  <si>
    <t>　　　新疆屯鑫能源开发有限公司</t>
  </si>
  <si>
    <t>654300000000</t>
  </si>
  <si>
    <t>654301000000</t>
  </si>
  <si>
    <t>654301001000</t>
  </si>
  <si>
    <t>　　　金山路办事处</t>
  </si>
  <si>
    <t>654301002000</t>
  </si>
  <si>
    <t>　　　解放路办事处</t>
  </si>
  <si>
    <t>654301003000</t>
  </si>
  <si>
    <t>　　　团结路办事处</t>
  </si>
  <si>
    <t>654301004000</t>
  </si>
  <si>
    <t>　　　恰秀路街道办事处</t>
  </si>
  <si>
    <t>654301100000</t>
  </si>
  <si>
    <t>　　　北屯镇</t>
  </si>
  <si>
    <t>654301101000</t>
  </si>
  <si>
    <t>　　　阿苇滩镇</t>
  </si>
  <si>
    <t>654301102000</t>
  </si>
  <si>
    <t>　　　红墩镇</t>
  </si>
  <si>
    <t>654301103000</t>
  </si>
  <si>
    <t>　　　切木尔切克镇</t>
  </si>
  <si>
    <t>654301104000</t>
  </si>
  <si>
    <t>　　　阿拉哈克镇</t>
  </si>
  <si>
    <t>654301202000</t>
  </si>
  <si>
    <t>　　　汗德尕特蒙古族乡</t>
  </si>
  <si>
    <t>654301203000</t>
  </si>
  <si>
    <t>　　　拉斯特乡</t>
  </si>
  <si>
    <t>654301204000</t>
  </si>
  <si>
    <t>　　　喀拉希力克乡</t>
  </si>
  <si>
    <t>654301205000</t>
  </si>
  <si>
    <t>　　　萨尔胡松乡</t>
  </si>
  <si>
    <t>654301206000</t>
  </si>
  <si>
    <t>　　　巴里巴盖乡</t>
  </si>
  <si>
    <t>654301207000</t>
  </si>
  <si>
    <t>　　　切尔克齐乡</t>
  </si>
  <si>
    <t>654301400000</t>
  </si>
  <si>
    <t>　　　喀拉尕什牧场</t>
  </si>
  <si>
    <t>654301401000</t>
  </si>
  <si>
    <t>　　　阿克吐木斯克牧场</t>
  </si>
  <si>
    <t>654301500000</t>
  </si>
  <si>
    <t>　　　兵团一八一团</t>
  </si>
  <si>
    <t>654321000000</t>
  </si>
  <si>
    <t>654321100000</t>
  </si>
  <si>
    <t>　　　布尔津镇</t>
  </si>
  <si>
    <t>654321101000</t>
  </si>
  <si>
    <t>　　　冲乎尔镇</t>
  </si>
  <si>
    <t>654321102000</t>
  </si>
  <si>
    <t>　　　窝依莫克镇</t>
  </si>
  <si>
    <t>654321103000</t>
  </si>
  <si>
    <t>　　　阔斯特克镇</t>
  </si>
  <si>
    <t>654321201000</t>
  </si>
  <si>
    <t>　　　杜来提乡</t>
  </si>
  <si>
    <t>654321204000</t>
  </si>
  <si>
    <t>　　　也格孜托别乡</t>
  </si>
  <si>
    <t>654321205000</t>
  </si>
  <si>
    <t>　　　禾木哈纳斯蒙古民族乡</t>
  </si>
  <si>
    <t>654322000000</t>
  </si>
  <si>
    <t>654322100000</t>
  </si>
  <si>
    <t>　　　库额尔齐斯镇</t>
  </si>
  <si>
    <t>654322101000</t>
  </si>
  <si>
    <t>　　　可可托海镇</t>
  </si>
  <si>
    <t>654322102000</t>
  </si>
  <si>
    <t>　　　恰库尔图镇</t>
  </si>
  <si>
    <t>654322103000</t>
  </si>
  <si>
    <t>　　　喀拉通克镇</t>
  </si>
  <si>
    <t>654322104000</t>
  </si>
  <si>
    <t>　　　杜热镇</t>
  </si>
  <si>
    <t>654322200000</t>
  </si>
  <si>
    <t>　　　吐尔洪乡</t>
  </si>
  <si>
    <t>654322202000</t>
  </si>
  <si>
    <t>　　　库尔特乡</t>
  </si>
  <si>
    <t>654322203000</t>
  </si>
  <si>
    <t>　　　克孜勒希力克乡</t>
  </si>
  <si>
    <t>654322204000</t>
  </si>
  <si>
    <t>　　　铁买克乡</t>
  </si>
  <si>
    <t>654322205000</t>
  </si>
  <si>
    <t>　　　喀拉布勒根乡</t>
  </si>
  <si>
    <t>654323000000</t>
  </si>
  <si>
    <t>654323100000</t>
  </si>
  <si>
    <t>　　　福海镇</t>
  </si>
  <si>
    <t>654323101000</t>
  </si>
  <si>
    <t>　　　喀拉玛盖镇</t>
  </si>
  <si>
    <t>654323102000</t>
  </si>
  <si>
    <t>　　　解特阿热勒镇</t>
  </si>
  <si>
    <t>654323201000</t>
  </si>
  <si>
    <t>　　　阔克阿尕什乡</t>
  </si>
  <si>
    <t>654323202000</t>
  </si>
  <si>
    <t>　　　齐干吉迭乡</t>
  </si>
  <si>
    <t>654323204000</t>
  </si>
  <si>
    <t>　　　阿尔达乡</t>
  </si>
  <si>
    <t>654323400000</t>
  </si>
  <si>
    <t>　　　地区一农场</t>
  </si>
  <si>
    <t>654323401000</t>
  </si>
  <si>
    <t>　　　福海监狱</t>
  </si>
  <si>
    <t>654323500000</t>
  </si>
  <si>
    <t>　　　兵团一八二团</t>
  </si>
  <si>
    <t>654323501000</t>
  </si>
  <si>
    <t>　　　兵团一八三团</t>
  </si>
  <si>
    <t>654323502000</t>
  </si>
  <si>
    <t>　　　兵团一八七团</t>
  </si>
  <si>
    <t>654323503000</t>
  </si>
  <si>
    <t>　　　兵团一八八团</t>
  </si>
  <si>
    <t>654324000000</t>
  </si>
  <si>
    <t>654324100000</t>
  </si>
  <si>
    <t>　　　阿克齐镇</t>
  </si>
  <si>
    <t>654324101000</t>
  </si>
  <si>
    <t>654324102000</t>
  </si>
  <si>
    <t>　　　齐巴尔镇</t>
  </si>
  <si>
    <t>654324200000</t>
  </si>
  <si>
    <t>　　　萨尔塔木乡</t>
  </si>
  <si>
    <t>654324201000</t>
  </si>
  <si>
    <t>　　　加依勒玛乡</t>
  </si>
  <si>
    <t>654324202000</t>
  </si>
  <si>
    <t>　　　库勒拜乡</t>
  </si>
  <si>
    <t>654324204000</t>
  </si>
  <si>
    <t>　　　铁热克提乡</t>
  </si>
  <si>
    <t>654324500000</t>
  </si>
  <si>
    <t>　　　兵团一八五团</t>
  </si>
  <si>
    <t>654325000000</t>
  </si>
  <si>
    <t>654325100000</t>
  </si>
  <si>
    <t>654325101000</t>
  </si>
  <si>
    <t>　　　塔克什肯镇</t>
  </si>
  <si>
    <t>654325102000</t>
  </si>
  <si>
    <t>654325200000</t>
  </si>
  <si>
    <t>654325202000</t>
  </si>
  <si>
    <t>　　　萨尔托海乡</t>
  </si>
  <si>
    <t>654325203000</t>
  </si>
  <si>
    <t>　　　查干郭勒乡</t>
  </si>
  <si>
    <t>654325204000</t>
  </si>
  <si>
    <t>　　　阿尕什敖包乡</t>
  </si>
  <si>
    <t>654326000000</t>
  </si>
  <si>
    <t>654326100000</t>
  </si>
  <si>
    <t>　　　托普铁热克镇</t>
  </si>
  <si>
    <t>654326101000</t>
  </si>
  <si>
    <t>　　　吉木乃镇</t>
  </si>
  <si>
    <t>654326102000</t>
  </si>
  <si>
    <t>　　　喀尔交镇</t>
  </si>
  <si>
    <t>654326103000</t>
  </si>
  <si>
    <t>　　　乌拉斯特镇</t>
  </si>
  <si>
    <t>654326201000</t>
  </si>
  <si>
    <t>　　　托斯特乡</t>
  </si>
  <si>
    <t>654326202000</t>
  </si>
  <si>
    <t>　　　恰勒什海乡</t>
  </si>
  <si>
    <t>654326204000</t>
  </si>
  <si>
    <t>　　　别斯铁热克乡</t>
  </si>
  <si>
    <t>654326500000</t>
  </si>
  <si>
    <t>　　　兵团一八六团</t>
  </si>
  <si>
    <t>659000000000</t>
  </si>
  <si>
    <t>659001000000</t>
  </si>
  <si>
    <t>659001001000</t>
  </si>
  <si>
    <t>659001002000</t>
  </si>
  <si>
    <t>659001003000</t>
  </si>
  <si>
    <t>659001004000</t>
  </si>
  <si>
    <t>659001005000</t>
  </si>
  <si>
    <t>659001100000</t>
  </si>
  <si>
    <t>　　　北泉镇</t>
  </si>
  <si>
    <t>659001101000</t>
  </si>
  <si>
    <t>　　　石河子镇</t>
  </si>
  <si>
    <t>659001500000</t>
  </si>
  <si>
    <t>　　　兵团一五二团</t>
  </si>
  <si>
    <t>659002000000</t>
  </si>
  <si>
    <t>659002001000</t>
  </si>
  <si>
    <t>　　　金银川路街道办事处</t>
  </si>
  <si>
    <t>659002002000</t>
  </si>
  <si>
    <t>659002003000</t>
  </si>
  <si>
    <t>　　　青松路街道办事处</t>
  </si>
  <si>
    <t>659002004000</t>
  </si>
  <si>
    <t>　　　南口街道办事处</t>
  </si>
  <si>
    <t>659002200000</t>
  </si>
  <si>
    <t>　　　托喀依乡</t>
  </si>
  <si>
    <t>659002402000</t>
  </si>
  <si>
    <t>659002500000</t>
  </si>
  <si>
    <t>　　　兵团七团</t>
  </si>
  <si>
    <t>659002501000</t>
  </si>
  <si>
    <t>　　　兵团八团</t>
  </si>
  <si>
    <t>659002503000</t>
  </si>
  <si>
    <t>　　　兵团十团</t>
  </si>
  <si>
    <t>659002504000</t>
  </si>
  <si>
    <t>　　　兵团十一团</t>
  </si>
  <si>
    <t>659002505000</t>
  </si>
  <si>
    <t>　　　兵团十二团</t>
  </si>
  <si>
    <t>659002506000</t>
  </si>
  <si>
    <t>　　　兵团十三团</t>
  </si>
  <si>
    <t>659002507000</t>
  </si>
  <si>
    <t>　　　兵团十四团</t>
  </si>
  <si>
    <t>659002509000</t>
  </si>
  <si>
    <t>　　　兵团十六团</t>
  </si>
  <si>
    <t>659002511000</t>
  </si>
  <si>
    <t>　　　兵团第一师水利水电工程处</t>
  </si>
  <si>
    <t>659002512000</t>
  </si>
  <si>
    <t>　　　兵团第一师塔里木灌区水利管理处</t>
  </si>
  <si>
    <t>659002513000</t>
  </si>
  <si>
    <t>　　　阿拉尔农场</t>
  </si>
  <si>
    <t>659002514000</t>
  </si>
  <si>
    <t>　　　兵团第一师幸福农场</t>
  </si>
  <si>
    <t>659002515000</t>
  </si>
  <si>
    <t>　　　中心监狱</t>
  </si>
  <si>
    <t>659002516000</t>
  </si>
  <si>
    <t>　　　兵团一团</t>
  </si>
  <si>
    <t>659002517000</t>
  </si>
  <si>
    <t>　　　兵团农一师沙井子水利管理处</t>
  </si>
  <si>
    <t>659002518000</t>
  </si>
  <si>
    <t>　　　西工业园区管理委员会</t>
  </si>
  <si>
    <t>659002519000</t>
  </si>
  <si>
    <t>　　　兵团二团</t>
  </si>
  <si>
    <t>659002520000</t>
  </si>
  <si>
    <t>　　　兵团三团</t>
  </si>
  <si>
    <t>659003000000</t>
  </si>
  <si>
    <t>659003001000</t>
  </si>
  <si>
    <t>　　　齐干却勒街道办事处</t>
  </si>
  <si>
    <t>659003002000</t>
  </si>
  <si>
    <t>　　　前海街道办事处</t>
  </si>
  <si>
    <t>659003003000</t>
  </si>
  <si>
    <t>　　　永安坝街道办事处</t>
  </si>
  <si>
    <t>659003501000</t>
  </si>
  <si>
    <t>　　　兵团四十一团</t>
  </si>
  <si>
    <t>659003504000</t>
  </si>
  <si>
    <t>　　　兵团四十四团</t>
  </si>
  <si>
    <t>659003509000</t>
  </si>
  <si>
    <t>　　　兵团四十九团</t>
  </si>
  <si>
    <t>659003510000</t>
  </si>
  <si>
    <t>　　　兵团五十团</t>
  </si>
  <si>
    <t>659003511000</t>
  </si>
  <si>
    <t>　　　兵团五十一团</t>
  </si>
  <si>
    <t>659003513000</t>
  </si>
  <si>
    <t>　　　兵团五十三团</t>
  </si>
  <si>
    <t>659003514000</t>
  </si>
  <si>
    <t>　　　兵团图木舒克市喀拉拜勒镇</t>
  </si>
  <si>
    <t>659004000000</t>
  </si>
  <si>
    <t>659004001000</t>
  </si>
  <si>
    <t>　　　军垦路街道办事处</t>
  </si>
  <si>
    <t>659004002000</t>
  </si>
  <si>
    <t>　　　青湖路街道办事处</t>
  </si>
  <si>
    <t>659004003000</t>
  </si>
  <si>
    <t>659004500000</t>
  </si>
  <si>
    <t>　　　兵团一零一团</t>
  </si>
  <si>
    <t>659004501000</t>
  </si>
  <si>
    <t>　　　兵团一零二团</t>
  </si>
  <si>
    <t>659004502000</t>
  </si>
  <si>
    <t>　　　兵团一零三团</t>
  </si>
  <si>
    <t>659006000000</t>
  </si>
  <si>
    <t>659006100000</t>
  </si>
  <si>
    <t>　　　博古其镇</t>
  </si>
  <si>
    <t>659006101000</t>
  </si>
  <si>
    <t>341202001000</t>
  </si>
  <si>
    <t>341202002000</t>
  </si>
  <si>
    <t>341202003000</t>
  </si>
  <si>
    <t>341202004000</t>
  </si>
  <si>
    <t>　　　颍西街道办事处</t>
  </si>
  <si>
    <t>341202005000</t>
  </si>
  <si>
    <t>　　　西湖景区街道办事处</t>
  </si>
  <si>
    <t>341202100000</t>
  </si>
  <si>
    <t>341202101000</t>
  </si>
  <si>
    <t>341202102000</t>
  </si>
  <si>
    <t>341202103000</t>
  </si>
  <si>
    <t>341202104000</t>
  </si>
  <si>
    <t>341202105000</t>
  </si>
  <si>
    <t>341202106000</t>
  </si>
  <si>
    <t>　　　三塔集镇</t>
  </si>
  <si>
    <t>341202200000</t>
  </si>
  <si>
    <t>　　　马寨乡</t>
  </si>
  <si>
    <t>341202400000</t>
  </si>
  <si>
    <t>　　　安徽颍州经济开发区</t>
  </si>
  <si>
    <t>341203001000</t>
  </si>
  <si>
    <t>　　　河东办事处</t>
  </si>
  <si>
    <t>341203002000</t>
  </si>
  <si>
    <t>341203003000</t>
  </si>
  <si>
    <t>341203100000</t>
  </si>
  <si>
    <t>　　　口孜镇</t>
  </si>
  <si>
    <t>341203101000</t>
  </si>
  <si>
    <t>　　　插花镇</t>
  </si>
  <si>
    <t>341203102000</t>
  </si>
  <si>
    <t>　　　袁寨镇</t>
  </si>
  <si>
    <t>341203103000</t>
  </si>
  <si>
    <t>　　　枣庄镇</t>
  </si>
  <si>
    <t>341203104000</t>
  </si>
  <si>
    <t>341203105000</t>
  </si>
  <si>
    <t>　　　正午镇</t>
  </si>
  <si>
    <t>341203106000</t>
  </si>
  <si>
    <t>　　　杨楼孜镇</t>
  </si>
  <si>
    <t>341203107000</t>
  </si>
  <si>
    <t>　　　新乌江镇</t>
  </si>
  <si>
    <t>341203200000</t>
  </si>
  <si>
    <t>　　　冉庙乡</t>
  </si>
  <si>
    <t>341204001000</t>
  </si>
  <si>
    <t>　　　中市街道办事处</t>
  </si>
  <si>
    <t>341204002000</t>
  </si>
  <si>
    <t>　　　周棚街道办事处</t>
  </si>
  <si>
    <t>341204100000</t>
  </si>
  <si>
    <t>　　　伍明镇</t>
  </si>
  <si>
    <t>341204101000</t>
  </si>
  <si>
    <t>　　　宁老庄镇</t>
  </si>
  <si>
    <t>341204102000</t>
  </si>
  <si>
    <t>　　　闻集镇</t>
  </si>
  <si>
    <t>341204103000</t>
  </si>
  <si>
    <t>　　　行流镇</t>
  </si>
  <si>
    <t>341221001000</t>
  </si>
  <si>
    <t>341221002000</t>
  </si>
  <si>
    <t>　　　邢塘街道办事处</t>
  </si>
  <si>
    <t>341221003000</t>
  </si>
  <si>
    <t>　　　田桥街道办事处</t>
  </si>
  <si>
    <t>341221004000</t>
  </si>
  <si>
    <t>341221005000</t>
  </si>
  <si>
    <t>341221101000</t>
  </si>
  <si>
    <t>341221102000</t>
  </si>
  <si>
    <t>　　　鲖城镇</t>
  </si>
  <si>
    <t>341221103000</t>
  </si>
  <si>
    <t>　　　谭棚镇</t>
  </si>
  <si>
    <t>341221104000</t>
  </si>
  <si>
    <t>　　　老集镇</t>
  </si>
  <si>
    <t>341221105000</t>
  </si>
  <si>
    <t>　　　滑集镇</t>
  </si>
  <si>
    <t>341221106000</t>
  </si>
  <si>
    <t>341221107000</t>
  </si>
  <si>
    <t>　　　单桥镇</t>
  </si>
  <si>
    <t>341221108000</t>
  </si>
  <si>
    <t>341221109000</t>
  </si>
  <si>
    <t>341221110000</t>
  </si>
  <si>
    <t>　　　张新镇</t>
  </si>
  <si>
    <t>341221111000</t>
  </si>
  <si>
    <t>　　　艾亭镇</t>
  </si>
  <si>
    <t>341221112000</t>
  </si>
  <si>
    <t>341221113000</t>
  </si>
  <si>
    <t>　　　韦寨镇</t>
  </si>
  <si>
    <t>341221114000</t>
  </si>
  <si>
    <t>　　　迎仙镇</t>
  </si>
  <si>
    <t>341221115000</t>
  </si>
  <si>
    <t>341221116000</t>
  </si>
  <si>
    <t>　　　姜寨镇</t>
  </si>
  <si>
    <t>341221117000</t>
  </si>
  <si>
    <t>　　　庙岔镇</t>
  </si>
  <si>
    <t>341221118000</t>
  </si>
  <si>
    <t>　　　黄岭镇</t>
  </si>
  <si>
    <t>341221119000</t>
  </si>
  <si>
    <t>341221120000</t>
  </si>
  <si>
    <t>341221122000</t>
  </si>
  <si>
    <t>341221203000</t>
  </si>
  <si>
    <t>　　　土陂乡</t>
  </si>
  <si>
    <t>341221206000</t>
  </si>
  <si>
    <t>　　　陶老乡</t>
    <phoneticPr fontId="1" type="noConversion"/>
  </si>
  <si>
    <t>341222100000</t>
  </si>
  <si>
    <t>341222101000</t>
  </si>
  <si>
    <t>341222102000</t>
  </si>
  <si>
    <t>　　　税镇镇</t>
  </si>
  <si>
    <t>341222103000</t>
  </si>
  <si>
    <t>　　　皮条孙镇</t>
  </si>
  <si>
    <t>341222104000</t>
  </si>
  <si>
    <t>　　　原墙镇</t>
  </si>
  <si>
    <t>341222105000</t>
  </si>
  <si>
    <t>　　　倪邱镇</t>
  </si>
  <si>
    <t>341222106000</t>
  </si>
  <si>
    <t>　　　李兴镇</t>
  </si>
  <si>
    <t>341222107000</t>
  </si>
  <si>
    <t>341222108000</t>
  </si>
  <si>
    <t>　　　肖口镇</t>
  </si>
  <si>
    <t>341222109000</t>
  </si>
  <si>
    <t>　　　关集镇</t>
  </si>
  <si>
    <t>341222110000</t>
  </si>
  <si>
    <t>　　　三塔镇</t>
  </si>
  <si>
    <t>341222111000</t>
  </si>
  <si>
    <t>　　　双浮镇</t>
  </si>
  <si>
    <t>341222112000</t>
  </si>
  <si>
    <t>　　　蔡庙镇</t>
  </si>
  <si>
    <t>341222113000</t>
  </si>
  <si>
    <t>　　　三堂镇</t>
  </si>
  <si>
    <t>341222114000</t>
  </si>
  <si>
    <t>　　　苗老集镇</t>
  </si>
  <si>
    <t>341222115000</t>
  </si>
  <si>
    <t>341222116000</t>
  </si>
  <si>
    <t>　　　宫集镇</t>
  </si>
  <si>
    <t>341222117000</t>
  </si>
  <si>
    <t>　　　坟台镇</t>
  </si>
  <si>
    <t>341222118000</t>
  </si>
  <si>
    <t>341222119000</t>
  </si>
  <si>
    <t>　　　清浅镇</t>
  </si>
  <si>
    <t>341222120000</t>
  </si>
  <si>
    <t>341222121000</t>
  </si>
  <si>
    <t>341222122000</t>
  </si>
  <si>
    <t>　　　桑营镇</t>
  </si>
  <si>
    <t>341222123000</t>
  </si>
  <si>
    <t>　　　大庙集镇</t>
  </si>
  <si>
    <t>341222124000</t>
  </si>
  <si>
    <t>　　　阮桥镇</t>
  </si>
  <si>
    <t>341222125000</t>
  </si>
  <si>
    <t>341222126000</t>
  </si>
  <si>
    <t>　　　胡总镇</t>
  </si>
  <si>
    <t>341222127000</t>
  </si>
  <si>
    <t>　　　郭庙镇</t>
  </si>
  <si>
    <t>341222128000</t>
  </si>
  <si>
    <t>341222129000</t>
  </si>
  <si>
    <t>341222201000</t>
  </si>
  <si>
    <t>　　　赵集乡</t>
  </si>
  <si>
    <t>341222400000</t>
  </si>
  <si>
    <t>341225101000</t>
  </si>
  <si>
    <t>341225102000</t>
  </si>
  <si>
    <t>341225103000</t>
  </si>
  <si>
    <t>　　　柴集镇</t>
  </si>
  <si>
    <t>341225104000</t>
  </si>
  <si>
    <t>341225106000</t>
  </si>
  <si>
    <t>341225107000</t>
  </si>
  <si>
    <t>341225108000</t>
  </si>
  <si>
    <t>341225109000</t>
  </si>
  <si>
    <t>　　　田集镇</t>
  </si>
  <si>
    <t>341225110000</t>
  </si>
  <si>
    <t>　　　苗集镇</t>
  </si>
  <si>
    <t>341225111000</t>
  </si>
  <si>
    <t>341225112000</t>
  </si>
  <si>
    <t>　　　焦陂镇</t>
  </si>
  <si>
    <t>341225113000</t>
  </si>
  <si>
    <t>341225114000</t>
  </si>
  <si>
    <t>　　　王堰镇</t>
  </si>
  <si>
    <t>341225115000</t>
  </si>
  <si>
    <t>　　　地城镇</t>
  </si>
  <si>
    <t>341225116000</t>
  </si>
  <si>
    <t>　　　洪河桥镇</t>
  </si>
  <si>
    <t>341225117000</t>
  </si>
  <si>
    <t>　　　王家坝镇</t>
  </si>
  <si>
    <t>341225118000</t>
  </si>
  <si>
    <t>　　　王化镇</t>
  </si>
  <si>
    <t>341225119000</t>
  </si>
  <si>
    <t>　　　曹集镇</t>
  </si>
  <si>
    <t>341225120000</t>
  </si>
  <si>
    <t>341225121000</t>
  </si>
  <si>
    <t>341225200000</t>
  </si>
  <si>
    <t>　　　王店孜乡</t>
  </si>
  <si>
    <t>341225201000</t>
  </si>
  <si>
    <t>　　　许堂乡</t>
  </si>
  <si>
    <t>341225204000</t>
  </si>
  <si>
    <t>　　　段郢乡</t>
  </si>
  <si>
    <t>341225205000</t>
  </si>
  <si>
    <t>　　　公桥乡</t>
  </si>
  <si>
    <t>341225206000</t>
  </si>
  <si>
    <t>341225207000</t>
  </si>
  <si>
    <t>341225208000</t>
  </si>
  <si>
    <t>　　　老观乡</t>
  </si>
  <si>
    <t>341225209000</t>
  </si>
  <si>
    <t>　　　郜台乡</t>
  </si>
  <si>
    <t>341225401000</t>
  </si>
  <si>
    <t>　　　安徽阜南经济开发区</t>
  </si>
  <si>
    <t>341225500000</t>
  </si>
  <si>
    <t>　　　阜濛农场</t>
  </si>
  <si>
    <t>341226100000</t>
  </si>
  <si>
    <t>　　　慎城镇</t>
  </si>
  <si>
    <t>341226101000</t>
  </si>
  <si>
    <t>　　　谢桥镇</t>
  </si>
  <si>
    <t>341226102000</t>
  </si>
  <si>
    <t>　　　南照镇</t>
  </si>
  <si>
    <t>341226103000</t>
  </si>
  <si>
    <t>　　　杨湖镇</t>
  </si>
  <si>
    <t>341226104000</t>
  </si>
  <si>
    <t>341226105000</t>
  </si>
  <si>
    <t>　　　润河镇</t>
  </si>
  <si>
    <t>341226106000</t>
  </si>
  <si>
    <t>341226107000</t>
  </si>
  <si>
    <t>　　　六十铺镇</t>
  </si>
  <si>
    <t>341226108000</t>
  </si>
  <si>
    <t>　　　耿棚镇</t>
  </si>
  <si>
    <t>341226109000</t>
  </si>
  <si>
    <t>　　　半岗镇</t>
  </si>
  <si>
    <t>341226110000</t>
  </si>
  <si>
    <t>341226111000</t>
  </si>
  <si>
    <t>　　　夏桥镇</t>
  </si>
  <si>
    <t>341226112000</t>
  </si>
  <si>
    <t>　　　江店孜镇</t>
  </si>
  <si>
    <t>341226113000</t>
  </si>
  <si>
    <t>341226114000</t>
  </si>
  <si>
    <t>341226115000</t>
  </si>
  <si>
    <t>　　　八里河镇</t>
  </si>
  <si>
    <t>341226116000</t>
  </si>
  <si>
    <t>　　　迪沟镇</t>
  </si>
  <si>
    <t>341226117000</t>
  </si>
  <si>
    <t>　　　西三十铺镇</t>
  </si>
  <si>
    <t>341226118000</t>
  </si>
  <si>
    <t>341226119000</t>
  </si>
  <si>
    <t>341226120000</t>
  </si>
  <si>
    <t>　　　鲁口镇</t>
  </si>
  <si>
    <t>341226121000</t>
  </si>
  <si>
    <t>341226200000</t>
  </si>
  <si>
    <t>　　　建颍乡</t>
  </si>
  <si>
    <t>341226201000</t>
  </si>
  <si>
    <t>　　　五十铺乡</t>
  </si>
  <si>
    <t>341226202000</t>
  </si>
  <si>
    <t>　　　盛堂乡</t>
  </si>
  <si>
    <t>341226203000</t>
  </si>
  <si>
    <t>　　　关屯乡</t>
  </si>
  <si>
    <t>341226204000</t>
  </si>
  <si>
    <t>　　　垂岗乡</t>
  </si>
  <si>
    <t>341226205000</t>
  </si>
  <si>
    <t>　　　赛涧回族乡</t>
  </si>
  <si>
    <t>341226206000</t>
  </si>
  <si>
    <t>341226207000</t>
  </si>
  <si>
    <t>　　　黄坝乡</t>
  </si>
  <si>
    <t>341271100000</t>
  </si>
  <si>
    <t>　　　袁集镇</t>
  </si>
  <si>
    <t>341272001000</t>
  </si>
  <si>
    <t>　　　阜阳开发区京九办事处</t>
  </si>
  <si>
    <t>370502000000</t>
    <phoneticPr fontId="1" type="noConversion"/>
  </si>
  <si>
    <t>370502001000</t>
    <phoneticPr fontId="1" type="noConversion"/>
  </si>
  <si>
    <t>　　　岩脚乡</t>
    <phoneticPr fontId="28" type="noConversion"/>
  </si>
  <si>
    <t>710000000000</t>
    <phoneticPr fontId="1" type="noConversion"/>
  </si>
  <si>
    <t>台湾省</t>
    <phoneticPr fontId="1" type="noConversion"/>
  </si>
  <si>
    <t>810000000000</t>
    <phoneticPr fontId="1" type="noConversion"/>
  </si>
  <si>
    <t>香港特别行政区</t>
    <phoneticPr fontId="1" type="noConversion"/>
  </si>
  <si>
    <t>820000000000</t>
    <phoneticPr fontId="1" type="noConversion"/>
  </si>
  <si>
    <t>澳门特别行政区</t>
    <phoneticPr fontId="1" type="noConversion"/>
  </si>
  <si>
    <t>版本号：</t>
    <phoneticPr fontId="1" type="noConversion"/>
  </si>
  <si>
    <t>v1.4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</si>
</sst>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0.00_);[Red]\(0.00\)"/>
  </numFmts>
  <fonts count="35">
    <font>
      <sz val="11"/>
      <color theme="1"/>
      <name val="宋体"/>
      <family val="2"/>
      <charset val="134"/>
      <scheme val="minor"/>
    </font>
    <font>
      <sz val="9"/>
      <name val="宋体"/>
      <family val="2"/>
      <charset val="134"/>
      <scheme val="minor"/>
    </font>
    <font>
      <b/>
      <sz val="11"/>
      <color theme="1"/>
      <name val="宋体"/>
      <family val="3"/>
      <charset val="134"/>
      <scheme val="minor"/>
    </font>
    <font>
      <sz val="12"/>
      <name val="宋体"/>
      <family val="3"/>
      <charset val="134"/>
    </font>
    <font>
      <sz val="10.5"/>
      <name val="宋体"/>
      <family val="3"/>
      <charset val="134"/>
    </font>
    <font>
      <sz val="10.5"/>
      <name val="Times New Roman"/>
      <family val="1"/>
    </font>
    <font>
      <sz val="10.5"/>
      <color indexed="8"/>
      <name val="宋体"/>
      <family val="3"/>
      <charset val="134"/>
    </font>
    <font>
      <u/>
      <sz val="11"/>
      <color theme="10"/>
      <name val="宋体"/>
      <family val="2"/>
      <charset val="134"/>
      <scheme val="minor"/>
    </font>
    <font>
      <sz val="10"/>
      <name val="宋体"/>
      <family val="3"/>
      <charset val="134"/>
    </font>
    <font>
      <sz val="10"/>
      <color indexed="8"/>
      <name val="宋体"/>
      <family val="3"/>
      <charset val="134"/>
    </font>
    <font>
      <sz val="11"/>
      <color indexed="8"/>
      <name val="宋体"/>
      <family val="3"/>
      <charset val="134"/>
    </font>
    <font>
      <sz val="12"/>
      <color indexed="8"/>
      <name val="宋体"/>
      <family val="3"/>
      <charset val="134"/>
    </font>
    <font>
      <sz val="9"/>
      <name val="宋体"/>
      <family val="3"/>
      <charset val="134"/>
    </font>
    <font>
      <sz val="11"/>
      <color indexed="8"/>
      <name val="仿宋_GB2312"/>
      <family val="3"/>
      <charset val="134"/>
    </font>
    <font>
      <sz val="11"/>
      <name val="仿宋_GB2312"/>
      <family val="3"/>
      <charset val="134"/>
    </font>
    <font>
      <sz val="10"/>
      <color indexed="10"/>
      <name val="宋体"/>
      <family val="3"/>
      <charset val="134"/>
    </font>
    <font>
      <sz val="10"/>
      <color indexed="8"/>
      <name val="黑体"/>
      <family val="3"/>
      <charset val="134"/>
    </font>
    <font>
      <b/>
      <sz val="11"/>
      <color indexed="8"/>
      <name val="宋体"/>
      <family val="3"/>
      <charset val="134"/>
    </font>
    <font>
      <sz val="11"/>
      <color indexed="8"/>
      <name val="宋体"/>
      <family val="3"/>
      <charset val="134"/>
      <scheme val="minor"/>
    </font>
    <font>
      <b/>
      <sz val="9"/>
      <name val="Calibri"/>
      <family val="2"/>
    </font>
    <font>
      <sz val="9"/>
      <name val="Calibri"/>
      <family val="2"/>
    </font>
    <font>
      <sz val="8"/>
      <color indexed="8"/>
      <name val="宋体"/>
      <family val="3"/>
      <charset val="134"/>
      <scheme val="minor"/>
    </font>
    <font>
      <b/>
      <sz val="9"/>
      <name val="宋体"/>
      <family val="3"/>
      <charset val="134"/>
    </font>
    <font>
      <b/>
      <strike/>
      <sz val="9"/>
      <color rgb="FFFF0000"/>
      <name val="宋体"/>
      <family val="3"/>
      <charset val="134"/>
    </font>
    <font>
      <strike/>
      <sz val="11"/>
      <color rgb="FFFF0000"/>
      <name val="宋体"/>
      <family val="3"/>
      <charset val="134"/>
      <scheme val="minor"/>
    </font>
    <font>
      <strike/>
      <sz val="9"/>
      <color rgb="FFFF0000"/>
      <name val="Calibri"/>
      <family val="2"/>
    </font>
    <font>
      <strike/>
      <sz val="11"/>
      <color rgb="FFFF0000"/>
      <name val="宋体"/>
      <family val="2"/>
      <charset val="134"/>
      <scheme val="minor"/>
    </font>
    <font>
      <strike/>
      <u/>
      <sz val="11"/>
      <color rgb="FFFF0000"/>
      <name val="宋体"/>
      <family val="2"/>
      <charset val="134"/>
      <scheme val="minor"/>
    </font>
    <font>
      <sz val="9"/>
      <name val="宋体"/>
      <family val="3"/>
      <charset val="134"/>
      <scheme val="minor"/>
    </font>
    <font>
      <sz val="10"/>
      <color rgb="FF000000"/>
      <name val="宋体"/>
      <family val="3"/>
      <charset val="134"/>
      <scheme val="minor"/>
    </font>
    <font>
      <sz val="10"/>
      <color rgb="FF000000"/>
      <name val="Arial"/>
      <family val="2"/>
    </font>
    <font>
      <sz val="10"/>
      <color theme="1"/>
      <name val="宋体"/>
      <family val="2"/>
      <charset val="134"/>
      <scheme val="minor"/>
    </font>
    <font>
      <sz val="10"/>
      <color theme="1"/>
      <name val="宋体"/>
      <family val="3"/>
      <charset val="134"/>
      <scheme val="minor"/>
    </font>
    <font>
      <sz val="11"/>
      <color rgb="FFFF0000"/>
      <name val="宋体"/>
      <family val="2"/>
      <charset val="134"/>
      <scheme val="minor"/>
    </font>
    <font>
      <sz val="11"/>
      <color rgb="FFFF0000"/>
      <name val="宋体"/>
      <family val="3"/>
      <charset val="134"/>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style="medium">
        <color auto="1"/>
      </top>
      <bottom style="medium">
        <color auto="1"/>
      </bottom>
      <diagonal/>
    </border>
    <border>
      <left style="thin">
        <color auto="1"/>
      </left>
      <right style="thin">
        <color auto="1"/>
      </right>
      <top style="medium">
        <color auto="1"/>
      </top>
      <bottom/>
      <diagonal/>
    </border>
  </borders>
  <cellStyleXfs count="29">
    <xf numFmtId="0" fontId="0" fillId="0" borderId="0">
      <alignment vertical="center"/>
    </xf>
    <xf numFmtId="0" fontId="3" fillId="0" borderId="0"/>
    <xf numFmtId="0" fontId="7" fillId="0" borderId="0" applyNumberFormat="0" applyFill="0" applyBorder="0" applyAlignment="0" applyProtection="0">
      <alignment vertical="center"/>
    </xf>
    <xf numFmtId="0" fontId="10" fillId="0" borderId="0"/>
    <xf numFmtId="0" fontId="10" fillId="0" borderId="0">
      <alignment vertical="center"/>
    </xf>
    <xf numFmtId="0" fontId="3" fillId="0" borderId="0">
      <alignment vertical="center"/>
    </xf>
    <xf numFmtId="0" fontId="11" fillId="0" borderId="0"/>
    <xf numFmtId="0" fontId="3" fillId="0" borderId="0">
      <alignment vertical="center"/>
    </xf>
    <xf numFmtId="0" fontId="10" fillId="0" borderId="0"/>
    <xf numFmtId="0" fontId="10" fillId="0" borderId="0"/>
    <xf numFmtId="0" fontId="10" fillId="0" borderId="0"/>
    <xf numFmtId="0" fontId="10" fillId="0" borderId="0"/>
    <xf numFmtId="0" fontId="3" fillId="0" borderId="0">
      <alignment vertical="center"/>
    </xf>
    <xf numFmtId="0" fontId="3" fillId="0" borderId="0"/>
    <xf numFmtId="0" fontId="12" fillId="0" borderId="0"/>
    <xf numFmtId="0" fontId="10" fillId="0" borderId="0">
      <alignment vertical="center"/>
    </xf>
    <xf numFmtId="0" fontId="3" fillId="0" borderId="0"/>
    <xf numFmtId="0" fontId="11" fillId="0" borderId="0"/>
    <xf numFmtId="0" fontId="10" fillId="0" borderId="0"/>
    <xf numFmtId="0" fontId="10" fillId="0" borderId="0">
      <alignment vertical="center"/>
    </xf>
    <xf numFmtId="0" fontId="3" fillId="0" borderId="0">
      <alignment vertical="center"/>
    </xf>
    <xf numFmtId="0" fontId="10" fillId="0" borderId="0"/>
    <xf numFmtId="0" fontId="10" fillId="0" borderId="0"/>
    <xf numFmtId="0" fontId="3" fillId="0" borderId="0">
      <alignment vertical="center"/>
    </xf>
    <xf numFmtId="0" fontId="10" fillId="0" borderId="0">
      <alignment vertical="center"/>
    </xf>
    <xf numFmtId="0" fontId="10" fillId="0" borderId="0">
      <alignment vertical="center"/>
    </xf>
    <xf numFmtId="0" fontId="10" fillId="0" borderId="0"/>
    <xf numFmtId="0" fontId="3" fillId="0" borderId="0">
      <alignment vertical="center"/>
    </xf>
    <xf numFmtId="0" fontId="18" fillId="0" borderId="0">
      <alignment vertical="center"/>
    </xf>
  </cellStyleXfs>
  <cellXfs count="217">
    <xf numFmtId="0" fontId="0" fillId="0" borderId="0" xfId="0">
      <alignment vertical="center"/>
    </xf>
    <xf numFmtId="0" fontId="2" fillId="0" borderId="1" xfId="0" applyFont="1" applyBorder="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3" fillId="0" borderId="0" xfId="1"/>
    <xf numFmtId="0" fontId="4" fillId="0" borderId="1" xfId="1" applyFont="1" applyBorder="1" applyAlignment="1">
      <alignment horizontal="center" vertical="center" wrapText="1"/>
    </xf>
    <xf numFmtId="0" fontId="4" fillId="0" borderId="1" xfId="1" applyFont="1" applyBorder="1" applyAlignment="1">
      <alignment horizontal="justify" vertical="center" wrapText="1"/>
    </xf>
    <xf numFmtId="0" fontId="3" fillId="0" borderId="0" xfId="1" applyAlignment="1">
      <alignment vertical="center"/>
    </xf>
    <xf numFmtId="0" fontId="3" fillId="0" borderId="1" xfId="1" quotePrefix="1" applyNumberFormat="1" applyBorder="1" applyAlignment="1">
      <alignment vertical="center"/>
    </xf>
    <xf numFmtId="0" fontId="3" fillId="0" borderId="1" xfId="1" applyBorder="1" applyAlignment="1">
      <alignment vertical="center"/>
    </xf>
    <xf numFmtId="0" fontId="4" fillId="0" borderId="4" xfId="1" applyFont="1" applyBorder="1" applyAlignment="1">
      <alignment horizontal="center" vertical="center" wrapText="1"/>
    </xf>
    <xf numFmtId="0" fontId="3" fillId="0" borderId="4" xfId="1" applyBorder="1" applyAlignment="1">
      <alignment vertical="center"/>
    </xf>
    <xf numFmtId="0" fontId="4" fillId="0" borderId="1" xfId="1" applyFont="1" applyFill="1" applyBorder="1" applyAlignment="1">
      <alignment horizontal="justify" vertical="center" wrapText="1"/>
    </xf>
    <xf numFmtId="0" fontId="4" fillId="0" borderId="1" xfId="1" applyFont="1" applyBorder="1" applyAlignment="1">
      <alignment horizontal="left" vertical="center" wrapText="1"/>
    </xf>
    <xf numFmtId="0" fontId="3" fillId="0" borderId="1" xfId="1" applyBorder="1" applyAlignment="1">
      <alignment vertical="center" wrapText="1"/>
    </xf>
    <xf numFmtId="0" fontId="6" fillId="0" borderId="1" xfId="1" applyFont="1" applyBorder="1" applyAlignment="1">
      <alignment horizontal="center" vertical="center" wrapText="1"/>
    </xf>
    <xf numFmtId="0" fontId="6" fillId="0" borderId="1" xfId="1" applyFont="1" applyBorder="1" applyAlignment="1">
      <alignment horizontal="justify" vertical="center" wrapText="1"/>
    </xf>
    <xf numFmtId="0" fontId="4" fillId="0" borderId="1" xfId="1" quotePrefix="1" applyFont="1" applyBorder="1" applyAlignment="1">
      <alignment horizontal="justify" vertical="center" wrapText="1"/>
    </xf>
    <xf numFmtId="0" fontId="4" fillId="0" borderId="1" xfId="1" applyFont="1" applyBorder="1" applyAlignment="1">
      <alignment horizontal="center" vertical="center"/>
    </xf>
    <xf numFmtId="0" fontId="4" fillId="0" borderId="1" xfId="1" applyFont="1" applyBorder="1" applyAlignment="1">
      <alignment horizontal="left" vertical="center"/>
    </xf>
    <xf numFmtId="0" fontId="5" fillId="0" borderId="1" xfId="1" quotePrefix="1" applyFont="1" applyBorder="1" applyAlignment="1">
      <alignment horizontal="center" vertical="center" wrapText="1"/>
    </xf>
    <xf numFmtId="0" fontId="5" fillId="0" borderId="1" xfId="1" applyFont="1" applyBorder="1" applyAlignment="1">
      <alignment horizontal="center" vertical="center" wrapText="1"/>
    </xf>
    <xf numFmtId="0" fontId="4" fillId="0" borderId="1" xfId="1" applyFont="1" applyBorder="1" applyAlignment="1">
      <alignment horizontal="center" vertical="center" wrapText="1"/>
    </xf>
    <xf numFmtId="0" fontId="0" fillId="0" borderId="1" xfId="0" applyFill="1" applyBorder="1" applyAlignment="1">
      <alignment horizontal="left" vertical="center"/>
    </xf>
    <xf numFmtId="0" fontId="7" fillId="0" borderId="1" xfId="2" applyFill="1" applyBorder="1" applyAlignment="1">
      <alignment horizontal="center" vertical="center"/>
    </xf>
    <xf numFmtId="0" fontId="0" fillId="0" borderId="1" xfId="0" applyFill="1" applyBorder="1">
      <alignment vertical="center"/>
    </xf>
    <xf numFmtId="0" fontId="0" fillId="0" borderId="0" xfId="0" applyFill="1">
      <alignment vertical="center"/>
    </xf>
    <xf numFmtId="0" fontId="0" fillId="0" borderId="4" xfId="0" applyFill="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3" applyFont="1" applyFill="1" applyBorder="1" applyAlignment="1">
      <alignment horizontal="center" vertical="center" wrapText="1"/>
    </xf>
    <xf numFmtId="0" fontId="8" fillId="0" borderId="1" xfId="3" applyFont="1" applyFill="1" applyBorder="1" applyAlignment="1">
      <alignment horizontal="left" vertical="center" wrapText="1"/>
    </xf>
    <xf numFmtId="0" fontId="8" fillId="0" borderId="1" xfId="0" applyNumberFormat="1" applyFont="1" applyFill="1" applyBorder="1" applyAlignment="1">
      <alignment horizontal="center" vertical="center" wrapText="1"/>
    </xf>
    <xf numFmtId="0" fontId="8" fillId="0" borderId="1" xfId="0" applyNumberFormat="1" applyFont="1" applyFill="1" applyBorder="1" applyAlignment="1">
      <alignment horizontal="left" vertical="center" wrapText="1"/>
    </xf>
    <xf numFmtId="49" fontId="8" fillId="0" borderId="1" xfId="0" applyNumberFormat="1" applyFont="1" applyFill="1" applyBorder="1" applyAlignment="1">
      <alignment horizontal="center" vertical="center" wrapText="1"/>
    </xf>
    <xf numFmtId="0" fontId="8" fillId="0" borderId="1" xfId="1" applyFont="1" applyFill="1" applyBorder="1" applyAlignment="1">
      <alignment horizontal="left" vertical="center" wrapText="1"/>
    </xf>
    <xf numFmtId="0" fontId="8" fillId="0" borderId="1" xfId="4" applyFont="1" applyFill="1" applyBorder="1" applyAlignment="1">
      <alignment horizontal="center" vertical="center" wrapText="1"/>
    </xf>
    <xf numFmtId="0" fontId="8" fillId="0" borderId="1" xfId="4" applyFont="1" applyFill="1" applyBorder="1" applyAlignment="1">
      <alignment horizontal="left" vertical="center" wrapText="1"/>
    </xf>
    <xf numFmtId="0" fontId="8" fillId="0" borderId="1" xfId="5" applyFont="1" applyFill="1" applyBorder="1" applyAlignment="1">
      <alignment horizontal="center" vertical="center" wrapText="1"/>
    </xf>
    <xf numFmtId="0" fontId="8" fillId="0" borderId="1" xfId="5" applyFont="1" applyFill="1" applyBorder="1" applyAlignment="1">
      <alignment horizontal="left" vertical="center" wrapText="1"/>
    </xf>
    <xf numFmtId="176" fontId="8" fillId="0" borderId="1" xfId="0" applyNumberFormat="1" applyFont="1" applyFill="1" applyBorder="1" applyAlignment="1">
      <alignment horizontal="center" vertical="center" wrapText="1"/>
    </xf>
    <xf numFmtId="176" fontId="8" fillId="0" borderId="1" xfId="0" applyNumberFormat="1" applyFont="1" applyFill="1" applyBorder="1" applyAlignment="1">
      <alignment horizontal="left" vertical="center" wrapText="1"/>
    </xf>
    <xf numFmtId="0" fontId="8" fillId="0" borderId="1" xfId="7" applyFont="1" applyFill="1" applyBorder="1" applyAlignment="1">
      <alignment horizontal="center" vertical="center" wrapText="1"/>
    </xf>
    <xf numFmtId="0" fontId="8" fillId="0" borderId="1" xfId="7" applyFont="1" applyFill="1" applyBorder="1" applyAlignment="1">
      <alignment horizontal="left" vertical="center" wrapText="1"/>
    </xf>
    <xf numFmtId="0" fontId="8" fillId="0" borderId="1" xfId="1" applyFont="1" applyFill="1" applyBorder="1" applyAlignment="1">
      <alignment horizontal="center" vertical="center" wrapText="1"/>
    </xf>
    <xf numFmtId="177" fontId="8" fillId="0" borderId="1" xfId="8" applyNumberFormat="1" applyFont="1" applyFill="1" applyBorder="1" applyAlignment="1">
      <alignment horizontal="center" vertical="center" wrapText="1"/>
    </xf>
    <xf numFmtId="177" fontId="8" fillId="0" borderId="1" xfId="8" applyNumberFormat="1" applyFont="1" applyFill="1" applyBorder="1" applyAlignment="1">
      <alignment horizontal="left" vertical="center" wrapText="1"/>
    </xf>
    <xf numFmtId="177" fontId="8" fillId="0" borderId="1" xfId="9" applyNumberFormat="1" applyFont="1" applyFill="1" applyBorder="1" applyAlignment="1">
      <alignment horizontal="center" vertical="center" wrapText="1"/>
    </xf>
    <xf numFmtId="177" fontId="8" fillId="0" borderId="1" xfId="9" applyNumberFormat="1" applyFont="1" applyFill="1" applyBorder="1" applyAlignment="1">
      <alignment horizontal="left" vertical="center" wrapText="1"/>
    </xf>
    <xf numFmtId="177" fontId="8" fillId="0" borderId="1" xfId="10" applyNumberFormat="1" applyFont="1" applyFill="1" applyBorder="1" applyAlignment="1">
      <alignment horizontal="center" vertical="center" wrapText="1"/>
    </xf>
    <xf numFmtId="177" fontId="8" fillId="0" borderId="1" xfId="10" applyNumberFormat="1" applyFont="1" applyFill="1" applyBorder="1" applyAlignment="1">
      <alignment horizontal="left" vertical="center" wrapText="1"/>
    </xf>
    <xf numFmtId="177" fontId="8" fillId="0" borderId="1" xfId="11" applyNumberFormat="1" applyFont="1" applyFill="1" applyBorder="1" applyAlignment="1">
      <alignment horizontal="center" vertical="center" wrapText="1"/>
    </xf>
    <xf numFmtId="177" fontId="8" fillId="0" borderId="1" xfId="11" applyNumberFormat="1" applyFont="1" applyFill="1" applyBorder="1" applyAlignment="1">
      <alignment horizontal="left" vertical="center" wrapText="1"/>
    </xf>
    <xf numFmtId="177" fontId="8" fillId="0" borderId="1" xfId="0" applyNumberFormat="1" applyFont="1" applyFill="1" applyBorder="1" applyAlignment="1">
      <alignment horizontal="center" vertical="center" wrapText="1"/>
    </xf>
    <xf numFmtId="177" fontId="8" fillId="0" borderId="1" xfId="0" applyNumberFormat="1" applyFont="1" applyFill="1" applyBorder="1" applyAlignment="1">
      <alignment horizontal="left" vertical="center" wrapText="1"/>
    </xf>
    <xf numFmtId="0" fontId="8" fillId="0" borderId="1" xfId="12" applyFont="1" applyFill="1" applyBorder="1" applyAlignment="1">
      <alignment horizontal="center" vertical="center" wrapText="1"/>
    </xf>
    <xf numFmtId="0" fontId="8" fillId="0" borderId="1" xfId="12" applyFont="1" applyFill="1" applyBorder="1" applyAlignment="1">
      <alignment horizontal="left" vertical="center" wrapText="1"/>
    </xf>
    <xf numFmtId="0" fontId="8" fillId="0" borderId="1" xfId="13" applyFont="1" applyFill="1" applyBorder="1" applyAlignment="1">
      <alignment horizontal="center" vertical="center" wrapText="1"/>
    </xf>
    <xf numFmtId="0" fontId="8" fillId="0" borderId="1" xfId="13" applyFont="1" applyFill="1" applyBorder="1" applyAlignment="1">
      <alignment horizontal="left" vertical="center" wrapText="1"/>
    </xf>
    <xf numFmtId="49" fontId="8" fillId="0" borderId="1" xfId="14" applyNumberFormat="1" applyFont="1" applyFill="1" applyBorder="1" applyAlignment="1">
      <alignment horizontal="center" vertical="center" wrapText="1"/>
    </xf>
    <xf numFmtId="0" fontId="8" fillId="0" borderId="1" xfId="14" applyFont="1" applyFill="1" applyBorder="1" applyAlignment="1">
      <alignment horizontal="left" vertical="center" wrapText="1"/>
    </xf>
    <xf numFmtId="0" fontId="8" fillId="0" borderId="1" xfId="6" applyFont="1" applyFill="1" applyBorder="1" applyAlignment="1">
      <alignment horizontal="left" vertical="center" wrapText="1"/>
    </xf>
    <xf numFmtId="0" fontId="8" fillId="0" borderId="1" xfId="15" applyFont="1" applyFill="1" applyBorder="1" applyAlignment="1">
      <alignment horizontal="center" vertical="center" wrapText="1"/>
    </xf>
    <xf numFmtId="0" fontId="8" fillId="0" borderId="1" xfId="15" applyFont="1" applyFill="1" applyBorder="1" applyAlignment="1">
      <alignment horizontal="left" vertical="center" wrapText="1"/>
    </xf>
    <xf numFmtId="0" fontId="8" fillId="0" borderId="1" xfId="16" applyFont="1" applyFill="1" applyBorder="1" applyAlignment="1">
      <alignment horizontal="center" vertical="center" wrapText="1"/>
    </xf>
    <xf numFmtId="0" fontId="8" fillId="0" borderId="1" xfId="16" applyFont="1" applyFill="1" applyBorder="1" applyAlignment="1">
      <alignment horizontal="left" vertical="center" wrapText="1"/>
    </xf>
    <xf numFmtId="0" fontId="0" fillId="0" borderId="4"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5" fillId="0" borderId="1" xfId="1" applyFont="1" applyFill="1" applyBorder="1" applyAlignment="1">
      <alignment horizontal="center" vertical="center" wrapText="1"/>
    </xf>
    <xf numFmtId="0" fontId="9" fillId="0" borderId="1" xfId="0" applyNumberFormat="1" applyFont="1" applyFill="1" applyBorder="1" applyAlignment="1">
      <alignment horizontal="left" vertical="center" wrapText="1"/>
    </xf>
    <xf numFmtId="0" fontId="9" fillId="0" borderId="1" xfId="17" applyFont="1" applyFill="1" applyBorder="1" applyAlignment="1">
      <alignment horizontal="center" vertical="center" wrapText="1"/>
    </xf>
    <xf numFmtId="177" fontId="9" fillId="0" borderId="1" xfId="18" applyNumberFormat="1" applyFont="1" applyFill="1" applyBorder="1" applyAlignment="1">
      <alignment horizontal="center" vertical="center" wrapText="1"/>
    </xf>
    <xf numFmtId="177" fontId="9" fillId="0" borderId="1" xfId="18" applyNumberFormat="1" applyFont="1" applyFill="1" applyBorder="1" applyAlignment="1">
      <alignment horizontal="left" vertical="center" wrapText="1"/>
    </xf>
    <xf numFmtId="177" fontId="8" fillId="0" borderId="1" xfId="16" applyNumberFormat="1" applyFont="1" applyFill="1" applyBorder="1" applyAlignment="1">
      <alignment horizontal="center" vertical="center" wrapText="1"/>
    </xf>
    <xf numFmtId="177" fontId="8" fillId="0" borderId="1" xfId="16" applyNumberFormat="1" applyFont="1" applyFill="1" applyBorder="1" applyAlignment="1">
      <alignment horizontal="left" vertical="center" wrapText="1"/>
    </xf>
    <xf numFmtId="177" fontId="8" fillId="0" borderId="1" xfId="19" applyNumberFormat="1" applyFont="1" applyFill="1" applyBorder="1" applyAlignment="1">
      <alignment horizontal="center" vertical="center" wrapText="1"/>
    </xf>
    <xf numFmtId="177" fontId="8" fillId="0" borderId="1" xfId="19" applyNumberFormat="1" applyFont="1" applyFill="1" applyBorder="1" applyAlignment="1">
      <alignment horizontal="left" vertical="center" wrapText="1"/>
    </xf>
    <xf numFmtId="177" fontId="9" fillId="0" borderId="1" xfId="19" applyNumberFormat="1" applyFont="1" applyFill="1" applyBorder="1" applyAlignment="1">
      <alignment horizontal="center" vertical="center" wrapText="1"/>
    </xf>
    <xf numFmtId="177" fontId="9" fillId="0" borderId="1" xfId="19" applyNumberFormat="1" applyFont="1" applyFill="1" applyBorder="1" applyAlignment="1">
      <alignment horizontal="left" vertical="center" wrapText="1"/>
    </xf>
    <xf numFmtId="177" fontId="8" fillId="0" borderId="1" xfId="20" applyNumberFormat="1" applyFont="1" applyFill="1" applyBorder="1" applyAlignment="1">
      <alignment horizontal="center" vertical="center" wrapText="1"/>
    </xf>
    <xf numFmtId="177" fontId="8" fillId="0" borderId="1" xfId="20" applyNumberFormat="1" applyFont="1" applyFill="1" applyBorder="1" applyAlignment="1">
      <alignment horizontal="left" vertical="center" wrapText="1"/>
    </xf>
    <xf numFmtId="49" fontId="8" fillId="0" borderId="1" xfId="12" applyNumberFormat="1"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9" fillId="0" borderId="1" xfId="3" applyFont="1" applyFill="1" applyBorder="1" applyAlignment="1">
      <alignment horizontal="center" vertical="center" wrapText="1"/>
    </xf>
    <xf numFmtId="0" fontId="9" fillId="0" borderId="1" xfId="3" applyFont="1" applyFill="1" applyBorder="1" applyAlignment="1">
      <alignment horizontal="left" vertical="center" wrapText="1"/>
    </xf>
    <xf numFmtId="177" fontId="9" fillId="0" borderId="1" xfId="21" applyNumberFormat="1" applyFont="1" applyFill="1" applyBorder="1" applyAlignment="1">
      <alignment horizontal="center" vertical="center" wrapText="1"/>
    </xf>
    <xf numFmtId="177" fontId="9" fillId="0" borderId="1" xfId="21" applyNumberFormat="1" applyFont="1" applyFill="1" applyBorder="1" applyAlignment="1">
      <alignment horizontal="left" vertical="center" wrapText="1"/>
    </xf>
    <xf numFmtId="177" fontId="8" fillId="0" borderId="1" xfId="22" applyNumberFormat="1" applyFont="1" applyFill="1" applyBorder="1" applyAlignment="1">
      <alignment horizontal="center" vertical="center" wrapText="1"/>
    </xf>
    <xf numFmtId="177" fontId="8" fillId="0" borderId="1" xfId="23" applyNumberFormat="1" applyFont="1" applyFill="1" applyBorder="1" applyAlignment="1">
      <alignment horizontal="left" vertical="center" wrapText="1"/>
    </xf>
    <xf numFmtId="177" fontId="8" fillId="0" borderId="1" xfId="22" applyNumberFormat="1" applyFont="1" applyFill="1" applyBorder="1" applyAlignment="1">
      <alignment horizontal="left" vertical="center" wrapText="1"/>
    </xf>
    <xf numFmtId="0" fontId="9" fillId="0" borderId="1" xfId="24" applyFont="1" applyFill="1" applyBorder="1" applyAlignment="1">
      <alignment horizontal="left" vertical="center" wrapText="1"/>
    </xf>
    <xf numFmtId="0" fontId="9" fillId="0" borderId="1" xfId="25" applyFont="1" applyFill="1" applyBorder="1" applyAlignment="1">
      <alignment horizontal="left" vertical="center" wrapText="1"/>
    </xf>
    <xf numFmtId="0" fontId="9" fillId="0" borderId="1" xfId="0" applyNumberFormat="1" applyFont="1" applyFill="1" applyBorder="1" applyAlignment="1">
      <alignment horizontal="center" vertical="center" wrapText="1"/>
    </xf>
    <xf numFmtId="0" fontId="9" fillId="0" borderId="1" xfId="15" applyFont="1" applyFill="1" applyBorder="1" applyAlignment="1">
      <alignment horizontal="center" vertical="center" wrapText="1"/>
    </xf>
    <xf numFmtId="0" fontId="9" fillId="0" borderId="1" xfId="15" applyFont="1" applyFill="1" applyBorder="1" applyAlignment="1">
      <alignment horizontal="left" vertical="center" wrapText="1"/>
    </xf>
    <xf numFmtId="177" fontId="9" fillId="0" borderId="1" xfId="0" applyNumberFormat="1" applyFont="1" applyFill="1" applyBorder="1" applyAlignment="1" applyProtection="1">
      <alignment horizontal="center" vertical="center" wrapText="1"/>
    </xf>
    <xf numFmtId="177" fontId="8" fillId="0" borderId="1" xfId="0" applyNumberFormat="1" applyFont="1" applyFill="1" applyBorder="1" applyAlignment="1" applyProtection="1">
      <alignment horizontal="center" vertical="center" wrapText="1"/>
    </xf>
    <xf numFmtId="177" fontId="8" fillId="0" borderId="1" xfId="0" applyNumberFormat="1" applyFont="1" applyFill="1" applyBorder="1" applyAlignment="1" applyProtection="1">
      <alignment horizontal="left" vertical="center" wrapText="1"/>
    </xf>
    <xf numFmtId="177" fontId="8" fillId="0" borderId="1" xfId="26" applyNumberFormat="1" applyFont="1" applyFill="1" applyBorder="1" applyAlignment="1">
      <alignment horizontal="center" vertical="center" wrapText="1"/>
    </xf>
    <xf numFmtId="177" fontId="8" fillId="0" borderId="1" xfId="26" applyNumberFormat="1" applyFont="1" applyFill="1" applyBorder="1" applyAlignment="1">
      <alignment horizontal="left" vertical="center" wrapText="1"/>
    </xf>
    <xf numFmtId="49" fontId="8" fillId="0" borderId="1" xfId="0" applyNumberFormat="1" applyFont="1" applyFill="1" applyBorder="1" applyAlignment="1">
      <alignment horizontal="left" vertical="center" wrapText="1"/>
    </xf>
    <xf numFmtId="177" fontId="8" fillId="0" borderId="1" xfId="27" applyNumberFormat="1" applyFont="1" applyFill="1" applyBorder="1" applyAlignment="1">
      <alignment horizontal="left" vertical="center" wrapText="1"/>
    </xf>
    <xf numFmtId="0" fontId="19" fillId="0" borderId="8" xfId="28" applyFont="1" applyBorder="1" applyAlignment="1">
      <alignment horizontal="center" vertical="center" wrapText="1" shrinkToFit="1"/>
    </xf>
    <xf numFmtId="0" fontId="18" fillId="0" borderId="0" xfId="28" applyAlignment="1">
      <alignment vertical="center" wrapText="1"/>
    </xf>
    <xf numFmtId="0" fontId="20" fillId="0" borderId="1" xfId="28" applyFont="1" applyBorder="1" applyAlignment="1">
      <alignment horizontal="center" vertical="center" shrinkToFit="1"/>
    </xf>
    <xf numFmtId="0" fontId="20" fillId="0" borderId="1" xfId="28" applyFont="1" applyBorder="1" applyAlignment="1">
      <alignment horizontal="left" vertical="center" shrinkToFit="1"/>
    </xf>
    <xf numFmtId="0" fontId="18" fillId="0" borderId="0" xfId="28" applyAlignment="1">
      <alignment vertical="center"/>
    </xf>
    <xf numFmtId="0" fontId="21" fillId="0" borderId="0" xfId="28" applyFont="1" applyAlignment="1">
      <alignment vertical="center"/>
    </xf>
    <xf numFmtId="0" fontId="18" fillId="0" borderId="0" xfId="28">
      <alignment vertical="center"/>
    </xf>
    <xf numFmtId="0" fontId="18" fillId="0" borderId="0" xfId="28" applyAlignment="1">
      <alignment horizontal="center" vertical="center"/>
    </xf>
    <xf numFmtId="0" fontId="18" fillId="0" borderId="0" xfId="28" applyAlignment="1">
      <alignment horizontal="left" vertical="center"/>
    </xf>
    <xf numFmtId="0" fontId="22" fillId="0" borderId="8" xfId="28" applyFont="1" applyBorder="1" applyAlignment="1">
      <alignment horizontal="center" vertical="center" wrapText="1" shrinkToFit="1"/>
    </xf>
    <xf numFmtId="0" fontId="8" fillId="0" borderId="1" xfId="0" applyFont="1" applyFill="1" applyBorder="1" applyAlignment="1">
      <alignment horizontal="center" vertical="center" wrapText="1"/>
    </xf>
    <xf numFmtId="0" fontId="8" fillId="0" borderId="1" xfId="0" applyFont="1" applyFill="1" applyBorder="1" applyAlignment="1">
      <alignment vertical="center" wrapText="1"/>
    </xf>
    <xf numFmtId="0" fontId="8" fillId="0" borderId="1"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0" fillId="0" borderId="4" xfId="0" applyFill="1" applyBorder="1" applyAlignment="1">
      <alignment horizontal="center" vertical="center" wrapText="1"/>
    </xf>
    <xf numFmtId="0" fontId="9" fillId="0" borderId="1" xfId="0" applyFont="1" applyFill="1" applyBorder="1" applyAlignment="1">
      <alignment horizontal="center" vertical="center" wrapText="1"/>
    </xf>
    <xf numFmtId="0" fontId="4" fillId="0" borderId="1" xfId="1" applyFont="1" applyBorder="1" applyAlignment="1">
      <alignment horizontal="center" vertical="center" wrapText="1"/>
    </xf>
    <xf numFmtId="177" fontId="9" fillId="2" borderId="1" xfId="0" applyNumberFormat="1" applyFont="1" applyFill="1" applyBorder="1" applyAlignment="1" applyProtection="1">
      <alignment horizontal="center" vertical="center" wrapText="1"/>
    </xf>
    <xf numFmtId="177" fontId="9" fillId="2" borderId="1" xfId="26"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6" applyFont="1" applyFill="1" applyBorder="1" applyAlignment="1">
      <alignment horizontal="center" vertical="center" wrapText="1"/>
    </xf>
    <xf numFmtId="0" fontId="8" fillId="2" borderId="1" xfId="0" applyNumberFormat="1" applyFont="1" applyFill="1" applyBorder="1" applyAlignment="1">
      <alignment horizontal="center" vertical="center" wrapText="1"/>
    </xf>
    <xf numFmtId="0" fontId="8" fillId="2" borderId="1" xfId="6" applyNumberFormat="1" applyFont="1" applyFill="1" applyBorder="1" applyAlignment="1">
      <alignment horizontal="center" vertical="center" wrapText="1"/>
    </xf>
    <xf numFmtId="0" fontId="9" fillId="2" borderId="4" xfId="0" applyFont="1" applyFill="1" applyBorder="1" applyAlignment="1">
      <alignment horizontal="center" vertical="center" wrapText="1"/>
    </xf>
    <xf numFmtId="0" fontId="8" fillId="2" borderId="1" xfId="6" applyFont="1" applyFill="1" applyBorder="1" applyAlignment="1">
      <alignment horizontal="center" vertical="center" wrapText="1"/>
    </xf>
    <xf numFmtId="0" fontId="4" fillId="0" borderId="1" xfId="1" applyFont="1" applyBorder="1" applyAlignment="1">
      <alignment horizontal="center" vertical="center" wrapText="1"/>
    </xf>
    <xf numFmtId="0" fontId="8" fillId="0" borderId="1"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3" fillId="0" borderId="1" xfId="1" applyFill="1" applyBorder="1" applyAlignment="1">
      <alignment vertical="center"/>
    </xf>
    <xf numFmtId="0" fontId="0" fillId="0" borderId="1" xfId="0" applyBorder="1">
      <alignment vertical="center"/>
    </xf>
    <xf numFmtId="0" fontId="4" fillId="0" borderId="0" xfId="1" applyFont="1" applyBorder="1" applyAlignment="1">
      <alignment horizontal="center" vertical="center" wrapText="1"/>
    </xf>
    <xf numFmtId="0" fontId="3" fillId="0" borderId="0" xfId="1" applyBorder="1" applyAlignment="1">
      <alignment vertical="center"/>
    </xf>
    <xf numFmtId="0" fontId="23" fillId="2" borderId="8" xfId="28" applyFont="1" applyFill="1" applyBorder="1" applyAlignment="1">
      <alignment horizontal="center" vertical="center" wrapText="1" shrinkToFit="1"/>
    </xf>
    <xf numFmtId="0" fontId="17" fillId="0" borderId="3" xfId="0" applyFont="1" applyFill="1" applyBorder="1" applyAlignment="1">
      <alignment vertical="center" wrapText="1"/>
    </xf>
    <xf numFmtId="0" fontId="24" fillId="0" borderId="0" xfId="28" applyFont="1">
      <alignment vertical="center"/>
    </xf>
    <xf numFmtId="0" fontId="25" fillId="0" borderId="1" xfId="28" applyFont="1" applyBorder="1" applyAlignment="1">
      <alignment horizontal="left" vertical="center" shrinkToFit="1"/>
    </xf>
    <xf numFmtId="0" fontId="22" fillId="0" borderId="9" xfId="28" applyFont="1" applyBorder="1" applyAlignment="1">
      <alignment horizontal="center" vertical="center" wrapText="1" shrinkToFit="1"/>
    </xf>
    <xf numFmtId="0" fontId="18" fillId="0" borderId="1" xfId="28" applyBorder="1">
      <alignment vertical="center"/>
    </xf>
    <xf numFmtId="0" fontId="26" fillId="0" borderId="1" xfId="0" applyFont="1" applyFill="1" applyBorder="1" applyAlignment="1">
      <alignment horizontal="left" vertical="center"/>
    </xf>
    <xf numFmtId="0" fontId="27" fillId="0" borderId="1" xfId="2" applyFont="1" applyFill="1" applyBorder="1" applyAlignment="1">
      <alignment horizontal="center" vertical="center"/>
    </xf>
    <xf numFmtId="0" fontId="24" fillId="0" borderId="1" xfId="0" applyFont="1" applyFill="1" applyBorder="1">
      <alignment vertical="center"/>
    </xf>
    <xf numFmtId="0" fontId="4" fillId="0" borderId="1" xfId="1" applyFont="1" applyBorder="1" applyAlignment="1">
      <alignment horizontal="center" vertical="center" wrapText="1"/>
    </xf>
    <xf numFmtId="0" fontId="29" fillId="0" borderId="1" xfId="0" quotePrefix="1" applyNumberFormat="1" applyFont="1" applyBorder="1" applyAlignment="1">
      <alignment horizontal="left" vertical="center"/>
    </xf>
    <xf numFmtId="0" fontId="29" fillId="0" borderId="1" xfId="0" applyFont="1" applyBorder="1" applyAlignment="1">
      <alignment horizontal="left" vertical="center"/>
    </xf>
    <xf numFmtId="49" fontId="29" fillId="0" borderId="1" xfId="0" quotePrefix="1" applyNumberFormat="1" applyFont="1" applyBorder="1" applyAlignment="1">
      <alignment horizontal="left" vertical="center"/>
    </xf>
    <xf numFmtId="49" fontId="29" fillId="0" borderId="1" xfId="0" applyNumberFormat="1" applyFont="1" applyBorder="1" applyAlignment="1">
      <alignment horizontal="left" vertical="center"/>
    </xf>
    <xf numFmtId="0" fontId="0" fillId="0" borderId="1" xfId="0" applyFont="1" applyFill="1" applyBorder="1">
      <alignment vertical="center"/>
    </xf>
    <xf numFmtId="0" fontId="29" fillId="0" borderId="1" xfId="0" applyFont="1" applyFill="1" applyBorder="1" applyAlignment="1">
      <alignment horizontal="left" vertical="center"/>
    </xf>
    <xf numFmtId="49" fontId="29" fillId="0" borderId="1" xfId="0" applyNumberFormat="1" applyFont="1" applyFill="1" applyBorder="1" applyAlignment="1">
      <alignment horizontal="left" vertical="center"/>
    </xf>
    <xf numFmtId="49" fontId="29" fillId="0" borderId="1" xfId="0" quotePrefix="1" applyNumberFormat="1" applyFont="1" applyFill="1" applyBorder="1" applyAlignment="1">
      <alignment horizontal="left" vertical="center"/>
    </xf>
    <xf numFmtId="49" fontId="0" fillId="0" borderId="1" xfId="0" quotePrefix="1" applyNumberFormat="1" applyBorder="1" applyAlignment="1">
      <alignment horizontal="left" vertical="center"/>
    </xf>
    <xf numFmtId="49" fontId="0" fillId="0" borderId="1" xfId="0" applyNumberFormat="1" applyBorder="1" applyAlignment="1">
      <alignment horizontal="left" vertical="center"/>
    </xf>
    <xf numFmtId="49" fontId="0" fillId="0" borderId="1" xfId="0" quotePrefix="1" applyNumberFormat="1" applyBorder="1">
      <alignment vertical="center"/>
    </xf>
    <xf numFmtId="49" fontId="0" fillId="0" borderId="1" xfId="0" applyNumberFormat="1" applyBorder="1">
      <alignment vertical="center"/>
    </xf>
    <xf numFmtId="49" fontId="0" fillId="0" borderId="1" xfId="0" applyNumberFormat="1" applyFont="1" applyBorder="1">
      <alignment vertical="center"/>
    </xf>
    <xf numFmtId="49" fontId="0" fillId="0" borderId="1" xfId="0" quotePrefix="1" applyNumberFormat="1" applyFont="1" applyBorder="1">
      <alignment vertical="center"/>
    </xf>
    <xf numFmtId="0" fontId="0" fillId="0" borderId="1" xfId="0" applyFont="1" applyBorder="1">
      <alignment vertical="center"/>
    </xf>
    <xf numFmtId="0" fontId="29" fillId="0" borderId="0" xfId="0" applyFont="1" applyAlignment="1">
      <alignment horizontal="left" vertical="center"/>
    </xf>
    <xf numFmtId="0" fontId="3" fillId="0" borderId="1" xfId="1" applyBorder="1" applyAlignment="1">
      <alignment horizontal="center" vertical="center"/>
    </xf>
    <xf numFmtId="0" fontId="4" fillId="0" borderId="2" xfId="1" applyFont="1" applyBorder="1" applyAlignment="1">
      <alignment horizontal="center" vertical="center" wrapText="1"/>
    </xf>
    <xf numFmtId="0" fontId="4" fillId="0" borderId="3" xfId="1" applyFont="1" applyBorder="1" applyAlignment="1">
      <alignment horizontal="center" vertical="center" wrapText="1"/>
    </xf>
    <xf numFmtId="0" fontId="4" fillId="0" borderId="5" xfId="1" applyFont="1" applyBorder="1" applyAlignment="1">
      <alignment horizontal="center" vertical="center" wrapText="1"/>
    </xf>
    <xf numFmtId="0" fontId="4" fillId="0" borderId="1" xfId="1" applyFont="1" applyBorder="1" applyAlignment="1">
      <alignment horizontal="center" vertical="center" wrapText="1"/>
    </xf>
    <xf numFmtId="0" fontId="8" fillId="0" borderId="4"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2" borderId="4" xfId="0" applyFill="1" applyBorder="1" applyAlignment="1">
      <alignment horizontal="center" vertical="center" wrapText="1"/>
    </xf>
    <xf numFmtId="0" fontId="0" fillId="0" borderId="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4" xfId="0" applyBorder="1" applyAlignment="1">
      <alignment horizontal="center" vertical="center"/>
    </xf>
    <xf numFmtId="0" fontId="0" fillId="0" borderId="7" xfId="0" applyBorder="1" applyAlignment="1">
      <alignment horizontal="center" vertical="center"/>
    </xf>
    <xf numFmtId="0" fontId="0" fillId="0" borderId="7" xfId="0" applyFill="1" applyBorder="1" applyAlignment="1">
      <alignment horizontal="center" vertical="center" wrapText="1"/>
    </xf>
    <xf numFmtId="0" fontId="0" fillId="0" borderId="1" xfId="0" applyBorder="1" applyAlignment="1">
      <alignment horizontal="center" vertical="center"/>
    </xf>
    <xf numFmtId="0" fontId="8" fillId="2" borderId="4"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9" fillId="0" borderId="7" xfId="0" applyFont="1" applyFill="1" applyBorder="1" applyAlignment="1">
      <alignment horizontal="center" vertical="center" wrapText="1"/>
    </xf>
    <xf numFmtId="0" fontId="9" fillId="0" borderId="6"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8" fillId="0" borderId="1" xfId="15" applyFont="1" applyFill="1" applyBorder="1" applyAlignment="1">
      <alignment horizontal="center" vertical="center" wrapText="1"/>
    </xf>
    <xf numFmtId="0" fontId="29" fillId="0" borderId="1" xfId="0" applyFont="1" applyBorder="1" applyAlignment="1"/>
    <xf numFmtId="0" fontId="30" fillId="0" borderId="1" xfId="0" applyFont="1" applyBorder="1" applyAlignment="1"/>
    <xf numFmtId="0" fontId="31" fillId="0" borderId="1" xfId="0" applyFont="1" applyFill="1" applyBorder="1">
      <alignment vertical="center"/>
    </xf>
    <xf numFmtId="0" fontId="29" fillId="0" borderId="1" xfId="0" applyNumberFormat="1" applyFont="1" applyBorder="1" applyAlignment="1">
      <alignment horizontal="left" vertical="center"/>
    </xf>
    <xf numFmtId="0" fontId="30" fillId="0" borderId="1" xfId="0" applyFont="1" applyFill="1" applyBorder="1" applyAlignment="1"/>
    <xf numFmtId="0" fontId="31" fillId="0" borderId="1" xfId="0" applyFont="1" applyBorder="1">
      <alignment vertical="center"/>
    </xf>
    <xf numFmtId="49" fontId="31" fillId="0" borderId="1" xfId="0" quotePrefix="1" applyNumberFormat="1" applyFont="1" applyBorder="1" applyAlignment="1">
      <alignment horizontal="left" vertical="center"/>
    </xf>
    <xf numFmtId="49" fontId="31" fillId="0" borderId="1" xfId="0" applyNumberFormat="1" applyFont="1" applyBorder="1" applyAlignment="1">
      <alignment horizontal="left" vertical="center"/>
    </xf>
    <xf numFmtId="49" fontId="31" fillId="0" borderId="1" xfId="0" quotePrefix="1" applyNumberFormat="1" applyFont="1" applyBorder="1">
      <alignment vertical="center"/>
    </xf>
    <xf numFmtId="49" fontId="31" fillId="0" borderId="1" xfId="0" applyNumberFormat="1" applyFont="1" applyBorder="1">
      <alignment vertical="center"/>
    </xf>
    <xf numFmtId="49" fontId="32" fillId="0" borderId="1" xfId="0" applyNumberFormat="1" applyFont="1" applyBorder="1">
      <alignment vertical="center"/>
    </xf>
    <xf numFmtId="49" fontId="32" fillId="0" borderId="1" xfId="0" quotePrefix="1" applyNumberFormat="1" applyFont="1" applyBorder="1">
      <alignment vertical="center"/>
    </xf>
    <xf numFmtId="0" fontId="32" fillId="0" borderId="1" xfId="0" applyFont="1" applyBorder="1">
      <alignment vertical="center"/>
    </xf>
    <xf numFmtId="0" fontId="33" fillId="0" borderId="0" xfId="0" applyFont="1" applyAlignment="1">
      <alignment horizontal="right" vertical="center"/>
    </xf>
    <xf numFmtId="0" fontId="34" fillId="0" borderId="0" xfId="0" applyFont="1" applyAlignment="1">
      <alignment horizontal="center" vertical="center"/>
    </xf>
  </cellXfs>
  <cellStyles count="29">
    <cellStyle name="常规" xfId="0" builtinId="0"/>
    <cellStyle name="常规 2" xfId="1" xr:uid="{00000000-0005-0000-0000-000001000000}"/>
    <cellStyle name="常规 2 2" xfId="25" xr:uid="{00000000-0005-0000-0000-000002000000}"/>
    <cellStyle name="常规 2 4" xfId="15" xr:uid="{00000000-0005-0000-0000-000003000000}"/>
    <cellStyle name="常规 21" xfId="16" xr:uid="{00000000-0005-0000-0000-000004000000}"/>
    <cellStyle name="常规 3" xfId="3" xr:uid="{00000000-0005-0000-0000-000005000000}"/>
    <cellStyle name="常规 3 11" xfId="7" xr:uid="{00000000-0005-0000-0000-000006000000}"/>
    <cellStyle name="常规 3 2" xfId="24" xr:uid="{00000000-0005-0000-0000-000007000000}"/>
    <cellStyle name="常规 36" xfId="8" xr:uid="{00000000-0005-0000-0000-000008000000}"/>
    <cellStyle name="常规 37" xfId="9" xr:uid="{00000000-0005-0000-0000-000009000000}"/>
    <cellStyle name="常规 38" xfId="10" xr:uid="{00000000-0005-0000-0000-00000A000000}"/>
    <cellStyle name="常规 39" xfId="11" xr:uid="{00000000-0005-0000-0000-00000B000000}"/>
    <cellStyle name="常规 4" xfId="4" xr:uid="{00000000-0005-0000-0000-00000C000000}"/>
    <cellStyle name="常规 4 2" xfId="5" xr:uid="{00000000-0005-0000-0000-00000D000000}"/>
    <cellStyle name="常规 44" xfId="18" xr:uid="{00000000-0005-0000-0000-00000E000000}"/>
    <cellStyle name="常规 45" xfId="21" xr:uid="{00000000-0005-0000-0000-00000F000000}"/>
    <cellStyle name="常规 46" xfId="19" xr:uid="{00000000-0005-0000-0000-000010000000}"/>
    <cellStyle name="常规 47" xfId="20" xr:uid="{00000000-0005-0000-0000-000011000000}"/>
    <cellStyle name="常规 49" xfId="23" xr:uid="{00000000-0005-0000-0000-000012000000}"/>
    <cellStyle name="常规 5" xfId="28" xr:uid="{00000000-0005-0000-0000-000013000000}"/>
    <cellStyle name="常规 50" xfId="27" xr:uid="{00000000-0005-0000-0000-000014000000}"/>
    <cellStyle name="常规 51" xfId="26" xr:uid="{00000000-0005-0000-0000-000015000000}"/>
    <cellStyle name="常规 52" xfId="22" xr:uid="{00000000-0005-0000-0000-000016000000}"/>
    <cellStyle name="常规_Sheet1" xfId="6" xr:uid="{00000000-0005-0000-0000-000017000000}"/>
    <cellStyle name="常规_Sheet1_1_Sheet1" xfId="12" xr:uid="{00000000-0005-0000-0000-000018000000}"/>
    <cellStyle name="常规_Sheet1_2" xfId="14" xr:uid="{00000000-0005-0000-0000-000019000000}"/>
    <cellStyle name="常规_Sheet1_Sheet1_1" xfId="17" xr:uid="{00000000-0005-0000-0000-00001A000000}"/>
    <cellStyle name="常规_拟公布" xfId="13" xr:uid="{00000000-0005-0000-0000-00001B000000}"/>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abSelected="1" workbookViewId="0">
      <pane ySplit="1" topLeftCell="A11" activePane="bottomLeft" state="frozen"/>
      <selection pane="bottomLeft" activeCell="B21" sqref="B21"/>
    </sheetView>
  </sheetViews>
  <sheetFormatPr defaultRowHeight="14"/>
  <cols>
    <col min="1" max="1" width="12.453125" style="2" customWidth="1"/>
    <col min="2" max="2" width="18.7265625" style="3" customWidth="1"/>
    <col min="3" max="3" width="26.453125" customWidth="1"/>
  </cols>
  <sheetData>
    <row r="1" spans="1:3" ht="18" customHeight="1">
      <c r="A1" s="1" t="s">
        <v>0</v>
      </c>
      <c r="B1" s="1" t="s">
        <v>2</v>
      </c>
      <c r="C1" s="1" t="s">
        <v>3</v>
      </c>
    </row>
    <row r="2" spans="1:3" s="26" customFormat="1" ht="20.149999999999999" customHeight="1">
      <c r="A2" s="23">
        <v>1</v>
      </c>
      <c r="B2" s="24" t="s">
        <v>7409</v>
      </c>
      <c r="C2" s="25" t="s">
        <v>7410</v>
      </c>
    </row>
    <row r="3" spans="1:3" s="26" customFormat="1" ht="20.149999999999999" customHeight="1">
      <c r="A3" s="23">
        <v>2</v>
      </c>
      <c r="B3" s="24" t="s">
        <v>7411</v>
      </c>
      <c r="C3" s="25" t="s">
        <v>3207</v>
      </c>
    </row>
    <row r="4" spans="1:3" s="26" customFormat="1" ht="20.149999999999999" customHeight="1">
      <c r="A4" s="23">
        <v>3</v>
      </c>
      <c r="B4" s="24" t="s">
        <v>3905</v>
      </c>
      <c r="C4" s="25" t="s">
        <v>3903</v>
      </c>
    </row>
    <row r="5" spans="1:3" s="26" customFormat="1" ht="20.149999999999999" customHeight="1">
      <c r="A5" s="23">
        <v>4</v>
      </c>
      <c r="B5" s="24" t="s">
        <v>7412</v>
      </c>
      <c r="C5" s="25" t="s">
        <v>7408</v>
      </c>
    </row>
    <row r="6" spans="1:3" s="26" customFormat="1" ht="20.149999999999999" customHeight="1">
      <c r="A6" s="23">
        <v>5</v>
      </c>
      <c r="B6" s="24" t="s">
        <v>7413</v>
      </c>
      <c r="C6" s="25" t="s">
        <v>3421</v>
      </c>
    </row>
    <row r="7" spans="1:3" s="26" customFormat="1" ht="20.149999999999999" customHeight="1">
      <c r="A7" s="23">
        <v>6</v>
      </c>
      <c r="B7" s="24" t="s">
        <v>7414</v>
      </c>
      <c r="C7" s="25" t="s">
        <v>3428</v>
      </c>
    </row>
    <row r="8" spans="1:3" s="26" customFormat="1" ht="20.149999999999999" customHeight="1">
      <c r="A8" s="23">
        <v>7</v>
      </c>
      <c r="B8" s="24" t="s">
        <v>7415</v>
      </c>
      <c r="C8" s="25" t="s">
        <v>3568</v>
      </c>
    </row>
    <row r="9" spans="1:3" s="26" customFormat="1" ht="20.149999999999999" customHeight="1">
      <c r="A9" s="23">
        <v>8</v>
      </c>
      <c r="B9" s="24" t="s">
        <v>3569</v>
      </c>
      <c r="C9" s="25" t="s">
        <v>3570</v>
      </c>
    </row>
    <row r="10" spans="1:3" s="26" customFormat="1" ht="20.149999999999999" customHeight="1">
      <c r="A10" s="150">
        <v>9</v>
      </c>
      <c r="B10" s="151" t="s">
        <v>7416</v>
      </c>
      <c r="C10" s="152" t="s">
        <v>29740</v>
      </c>
    </row>
    <row r="11" spans="1:3" s="26" customFormat="1" ht="20.149999999999999" customHeight="1">
      <c r="A11" s="23">
        <v>10</v>
      </c>
      <c r="B11" s="24" t="s">
        <v>7417</v>
      </c>
      <c r="C11" s="25" t="s">
        <v>3892</v>
      </c>
    </row>
    <row r="12" spans="1:3" s="26" customFormat="1" ht="20.149999999999999" customHeight="1">
      <c r="A12" s="23">
        <v>11</v>
      </c>
      <c r="B12" s="24" t="s">
        <v>29742</v>
      </c>
      <c r="C12" s="25" t="s">
        <v>29741</v>
      </c>
    </row>
    <row r="13" spans="1:3">
      <c r="A13" s="23">
        <v>12</v>
      </c>
      <c r="B13" s="24" t="s">
        <v>29673</v>
      </c>
      <c r="C13" s="25" t="s">
        <v>29678</v>
      </c>
    </row>
    <row r="14" spans="1:3">
      <c r="A14" s="23">
        <v>13</v>
      </c>
      <c r="B14" s="24" t="s">
        <v>29674</v>
      </c>
      <c r="C14" s="25" t="s">
        <v>29679</v>
      </c>
    </row>
    <row r="15" spans="1:3">
      <c r="A15" s="23">
        <v>14</v>
      </c>
      <c r="B15" s="24" t="s">
        <v>29675</v>
      </c>
      <c r="C15" s="25" t="s">
        <v>29680</v>
      </c>
    </row>
    <row r="16" spans="1:3">
      <c r="A16" s="23">
        <v>15</v>
      </c>
      <c r="B16" s="24" t="s">
        <v>29676</v>
      </c>
      <c r="C16" s="25" t="s">
        <v>29691</v>
      </c>
    </row>
    <row r="17" spans="1:3">
      <c r="A17" s="23">
        <v>16</v>
      </c>
      <c r="B17" s="24" t="s">
        <v>29677</v>
      </c>
      <c r="C17" s="25" t="s">
        <v>29690</v>
      </c>
    </row>
    <row r="18" spans="1:3">
      <c r="A18" s="23">
        <v>17</v>
      </c>
      <c r="B18" s="24" t="s">
        <v>29692</v>
      </c>
      <c r="C18" s="25" t="s">
        <v>29671</v>
      </c>
    </row>
    <row r="19" spans="1:3">
      <c r="A19" s="23">
        <v>18</v>
      </c>
      <c r="B19" s="24" t="s">
        <v>29695</v>
      </c>
      <c r="C19" s="25" t="s">
        <v>29694</v>
      </c>
    </row>
    <row r="21" spans="1:3">
      <c r="A21" s="215" t="s">
        <v>114042</v>
      </c>
      <c r="B21" s="216" t="s">
        <v>114043</v>
      </c>
    </row>
  </sheetData>
  <phoneticPr fontId="1" type="noConversion"/>
  <hyperlinks>
    <hyperlink ref="B2" location="'CA01'!A1" display="CA01" xr:uid="{00000000-0004-0000-0000-000000000000}"/>
    <hyperlink ref="B3" location="'CA04'!A1" display="CA04" xr:uid="{00000000-0004-0000-0000-000001000000}"/>
    <hyperlink ref="B6" location="'CA14'!A1" display="CA14" xr:uid="{00000000-0004-0000-0000-000002000000}"/>
    <hyperlink ref="B7" location="'CA16'!A1" display="CA16" xr:uid="{00000000-0004-0000-0000-000003000000}"/>
    <hyperlink ref="B8" location="'CA23'!A1" display="CA23" xr:uid="{00000000-0004-0000-0000-000004000000}"/>
    <hyperlink ref="B9" location="'CA44'!A1" display="CA44" xr:uid="{00000000-0004-0000-0000-000005000000}"/>
    <hyperlink ref="B10" location="'CA73'!A1" display="CA73" xr:uid="{00000000-0004-0000-0000-000006000000}"/>
    <hyperlink ref="B11" location="'EX15'!A1" display="EX15" xr:uid="{00000000-0004-0000-0000-000007000000}"/>
    <hyperlink ref="B4" location="'CA11'!A1" display="CA11" xr:uid="{00000000-0004-0000-0000-000008000000}"/>
    <hyperlink ref="B5" location="'CA12'!A1" display="CA12" xr:uid="{00000000-0004-0000-0000-000009000000}"/>
    <hyperlink ref="B13" location="'HAN01'!A1" display="HAN01" xr:uid="{00000000-0004-0000-0000-00000A000000}"/>
    <hyperlink ref="B14" location="'HAN02'!A1" display="HAN02" xr:uid="{00000000-0004-0000-0000-00000B000000}"/>
    <hyperlink ref="B15" location="'HAN03'!A1" display="HAN03" xr:uid="{00000000-0004-0000-0000-00000C000000}"/>
    <hyperlink ref="B16" location="'HAN04'!A1" display="HAN04" xr:uid="{00000000-0004-0000-0000-00000D000000}"/>
    <hyperlink ref="B17" location="'HAN05'!A1" display="HAN05" xr:uid="{00000000-0004-0000-0000-00000E000000}"/>
    <hyperlink ref="B18" location="'HAN06'!A1" display="HAN06" xr:uid="{00000000-0004-0000-0000-00000F000000}"/>
    <hyperlink ref="B19" location="'HAN07'!A1" display="HAN07" xr:uid="{00000000-0004-0000-0000-000010000000}"/>
    <hyperlink ref="B12" location="'KF01'!A1" display="KF01" xr:uid="{00000000-0004-0000-0000-000011000000}"/>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sheetPr>
  <dimension ref="A1:C3630"/>
  <sheetViews>
    <sheetView topLeftCell="A94" workbookViewId="0">
      <selection activeCell="D12" sqref="D12"/>
    </sheetView>
  </sheetViews>
  <sheetFormatPr defaultColWidth="9" defaultRowHeight="15"/>
  <cols>
    <col min="1" max="1" width="11.7265625" style="7" customWidth="1"/>
    <col min="2" max="2" width="25.6328125" style="7" customWidth="1"/>
    <col min="3" max="3" width="19.453125" style="7" customWidth="1"/>
    <col min="4" max="4" width="34.26953125" style="4" customWidth="1"/>
    <col min="5" max="253" width="9" style="4"/>
    <col min="254" max="254" width="21.90625" style="4" customWidth="1"/>
    <col min="255" max="255" width="14.453125" style="4" customWidth="1"/>
    <col min="256" max="256" width="6.7265625" style="4" bestFit="1" customWidth="1"/>
    <col min="257" max="257" width="25.6328125" style="4" customWidth="1"/>
    <col min="258" max="258" width="15.36328125" style="4" customWidth="1"/>
    <col min="259" max="509" width="9" style="4"/>
    <col min="510" max="510" width="21.90625" style="4" customWidth="1"/>
    <col min="511" max="511" width="14.453125" style="4" customWidth="1"/>
    <col min="512" max="512" width="6.7265625" style="4" bestFit="1" customWidth="1"/>
    <col min="513" max="513" width="25.6328125" style="4" customWidth="1"/>
    <col min="514" max="514" width="15.36328125" style="4" customWidth="1"/>
    <col min="515" max="765" width="9" style="4"/>
    <col min="766" max="766" width="21.90625" style="4" customWidth="1"/>
    <col min="767" max="767" width="14.453125" style="4" customWidth="1"/>
    <col min="768" max="768" width="6.7265625" style="4" bestFit="1" customWidth="1"/>
    <col min="769" max="769" width="25.6328125" style="4" customWidth="1"/>
    <col min="770" max="770" width="15.36328125" style="4" customWidth="1"/>
    <col min="771" max="1021" width="9" style="4"/>
    <col min="1022" max="1022" width="21.90625" style="4" customWidth="1"/>
    <col min="1023" max="1023" width="14.453125" style="4" customWidth="1"/>
    <col min="1024" max="1024" width="6.7265625" style="4" bestFit="1" customWidth="1"/>
    <col min="1025" max="1025" width="25.6328125" style="4" customWidth="1"/>
    <col min="1026" max="1026" width="15.36328125" style="4" customWidth="1"/>
    <col min="1027" max="1277" width="9" style="4"/>
    <col min="1278" max="1278" width="21.90625" style="4" customWidth="1"/>
    <col min="1279" max="1279" width="14.453125" style="4" customWidth="1"/>
    <col min="1280" max="1280" width="6.7265625" style="4" bestFit="1" customWidth="1"/>
    <col min="1281" max="1281" width="25.6328125" style="4" customWidth="1"/>
    <col min="1282" max="1282" width="15.36328125" style="4" customWidth="1"/>
    <col min="1283" max="1533" width="9" style="4"/>
    <col min="1534" max="1534" width="21.90625" style="4" customWidth="1"/>
    <col min="1535" max="1535" width="14.453125" style="4" customWidth="1"/>
    <col min="1536" max="1536" width="6.7265625" style="4" bestFit="1" customWidth="1"/>
    <col min="1537" max="1537" width="25.6328125" style="4" customWidth="1"/>
    <col min="1538" max="1538" width="15.36328125" style="4" customWidth="1"/>
    <col min="1539" max="1789" width="9" style="4"/>
    <col min="1790" max="1790" width="21.90625" style="4" customWidth="1"/>
    <col min="1791" max="1791" width="14.453125" style="4" customWidth="1"/>
    <col min="1792" max="1792" width="6.7265625" style="4" bestFit="1" customWidth="1"/>
    <col min="1793" max="1793" width="25.6328125" style="4" customWidth="1"/>
    <col min="1794" max="1794" width="15.36328125" style="4" customWidth="1"/>
    <col min="1795" max="2045" width="9" style="4"/>
    <col min="2046" max="2046" width="21.90625" style="4" customWidth="1"/>
    <col min="2047" max="2047" width="14.453125" style="4" customWidth="1"/>
    <col min="2048" max="2048" width="6.7265625" style="4" bestFit="1" customWidth="1"/>
    <col min="2049" max="2049" width="25.6328125" style="4" customWidth="1"/>
    <col min="2050" max="2050" width="15.36328125" style="4" customWidth="1"/>
    <col min="2051" max="2301" width="9" style="4"/>
    <col min="2302" max="2302" width="21.90625" style="4" customWidth="1"/>
    <col min="2303" max="2303" width="14.453125" style="4" customWidth="1"/>
    <col min="2304" max="2304" width="6.7265625" style="4" bestFit="1" customWidth="1"/>
    <col min="2305" max="2305" width="25.6328125" style="4" customWidth="1"/>
    <col min="2306" max="2306" width="15.36328125" style="4" customWidth="1"/>
    <col min="2307" max="2557" width="9" style="4"/>
    <col min="2558" max="2558" width="21.90625" style="4" customWidth="1"/>
    <col min="2559" max="2559" width="14.453125" style="4" customWidth="1"/>
    <col min="2560" max="2560" width="6.7265625" style="4" bestFit="1" customWidth="1"/>
    <col min="2561" max="2561" width="25.6328125" style="4" customWidth="1"/>
    <col min="2562" max="2562" width="15.36328125" style="4" customWidth="1"/>
    <col min="2563" max="2813" width="9" style="4"/>
    <col min="2814" max="2814" width="21.90625" style="4" customWidth="1"/>
    <col min="2815" max="2815" width="14.453125" style="4" customWidth="1"/>
    <col min="2816" max="2816" width="6.7265625" style="4" bestFit="1" customWidth="1"/>
    <col min="2817" max="2817" width="25.6328125" style="4" customWidth="1"/>
    <col min="2818" max="2818" width="15.36328125" style="4" customWidth="1"/>
    <col min="2819" max="3069" width="9" style="4"/>
    <col min="3070" max="3070" width="21.90625" style="4" customWidth="1"/>
    <col min="3071" max="3071" width="14.453125" style="4" customWidth="1"/>
    <col min="3072" max="3072" width="6.7265625" style="4" bestFit="1" customWidth="1"/>
    <col min="3073" max="3073" width="25.6328125" style="4" customWidth="1"/>
    <col min="3074" max="3074" width="15.36328125" style="4" customWidth="1"/>
    <col min="3075" max="3325" width="9" style="4"/>
    <col min="3326" max="3326" width="21.90625" style="4" customWidth="1"/>
    <col min="3327" max="3327" width="14.453125" style="4" customWidth="1"/>
    <col min="3328" max="3328" width="6.7265625" style="4" bestFit="1" customWidth="1"/>
    <col min="3329" max="3329" width="25.6328125" style="4" customWidth="1"/>
    <col min="3330" max="3330" width="15.36328125" style="4" customWidth="1"/>
    <col min="3331" max="3581" width="9" style="4"/>
    <col min="3582" max="3582" width="21.90625" style="4" customWidth="1"/>
    <col min="3583" max="3583" width="14.453125" style="4" customWidth="1"/>
    <col min="3584" max="3584" width="6.7265625" style="4" bestFit="1" customWidth="1"/>
    <col min="3585" max="3585" width="25.6328125" style="4" customWidth="1"/>
    <col min="3586" max="3586" width="15.36328125" style="4" customWidth="1"/>
    <col min="3587" max="3837" width="9" style="4"/>
    <col min="3838" max="3838" width="21.90625" style="4" customWidth="1"/>
    <col min="3839" max="3839" width="14.453125" style="4" customWidth="1"/>
    <col min="3840" max="3840" width="6.7265625" style="4" bestFit="1" customWidth="1"/>
    <col min="3841" max="3841" width="25.6328125" style="4" customWidth="1"/>
    <col min="3842" max="3842" width="15.36328125" style="4" customWidth="1"/>
    <col min="3843" max="4093" width="9" style="4"/>
    <col min="4094" max="4094" width="21.90625" style="4" customWidth="1"/>
    <col min="4095" max="4095" width="14.453125" style="4" customWidth="1"/>
    <col min="4096" max="4096" width="6.7265625" style="4" bestFit="1" customWidth="1"/>
    <col min="4097" max="4097" width="25.6328125" style="4" customWidth="1"/>
    <col min="4098" max="4098" width="15.36328125" style="4" customWidth="1"/>
    <col min="4099" max="4349" width="9" style="4"/>
    <col min="4350" max="4350" width="21.90625" style="4" customWidth="1"/>
    <col min="4351" max="4351" width="14.453125" style="4" customWidth="1"/>
    <col min="4352" max="4352" width="6.7265625" style="4" bestFit="1" customWidth="1"/>
    <col min="4353" max="4353" width="25.6328125" style="4" customWidth="1"/>
    <col min="4354" max="4354" width="15.36328125" style="4" customWidth="1"/>
    <col min="4355" max="4605" width="9" style="4"/>
    <col min="4606" max="4606" width="21.90625" style="4" customWidth="1"/>
    <col min="4607" max="4607" width="14.453125" style="4" customWidth="1"/>
    <col min="4608" max="4608" width="6.7265625" style="4" bestFit="1" customWidth="1"/>
    <col min="4609" max="4609" width="25.6328125" style="4" customWidth="1"/>
    <col min="4610" max="4610" width="15.36328125" style="4" customWidth="1"/>
    <col min="4611" max="4861" width="9" style="4"/>
    <col min="4862" max="4862" width="21.90625" style="4" customWidth="1"/>
    <col min="4863" max="4863" width="14.453125" style="4" customWidth="1"/>
    <col min="4864" max="4864" width="6.7265625" style="4" bestFit="1" customWidth="1"/>
    <col min="4865" max="4865" width="25.6328125" style="4" customWidth="1"/>
    <col min="4866" max="4866" width="15.36328125" style="4" customWidth="1"/>
    <col min="4867" max="5117" width="9" style="4"/>
    <col min="5118" max="5118" width="21.90625" style="4" customWidth="1"/>
    <col min="5119" max="5119" width="14.453125" style="4" customWidth="1"/>
    <col min="5120" max="5120" width="6.7265625" style="4" bestFit="1" customWidth="1"/>
    <col min="5121" max="5121" width="25.6328125" style="4" customWidth="1"/>
    <col min="5122" max="5122" width="15.36328125" style="4" customWidth="1"/>
    <col min="5123" max="5373" width="9" style="4"/>
    <col min="5374" max="5374" width="21.90625" style="4" customWidth="1"/>
    <col min="5375" max="5375" width="14.453125" style="4" customWidth="1"/>
    <col min="5376" max="5376" width="6.7265625" style="4" bestFit="1" customWidth="1"/>
    <col min="5377" max="5377" width="25.6328125" style="4" customWidth="1"/>
    <col min="5378" max="5378" width="15.36328125" style="4" customWidth="1"/>
    <col min="5379" max="5629" width="9" style="4"/>
    <col min="5630" max="5630" width="21.90625" style="4" customWidth="1"/>
    <col min="5631" max="5631" width="14.453125" style="4" customWidth="1"/>
    <col min="5632" max="5632" width="6.7265625" style="4" bestFit="1" customWidth="1"/>
    <col min="5633" max="5633" width="25.6328125" style="4" customWidth="1"/>
    <col min="5634" max="5634" width="15.36328125" style="4" customWidth="1"/>
    <col min="5635" max="5885" width="9" style="4"/>
    <col min="5886" max="5886" width="21.90625" style="4" customWidth="1"/>
    <col min="5887" max="5887" width="14.453125" style="4" customWidth="1"/>
    <col min="5888" max="5888" width="6.7265625" style="4" bestFit="1" customWidth="1"/>
    <col min="5889" max="5889" width="25.6328125" style="4" customWidth="1"/>
    <col min="5890" max="5890" width="15.36328125" style="4" customWidth="1"/>
    <col min="5891" max="6141" width="9" style="4"/>
    <col min="6142" max="6142" width="21.90625" style="4" customWidth="1"/>
    <col min="6143" max="6143" width="14.453125" style="4" customWidth="1"/>
    <col min="6144" max="6144" width="6.7265625" style="4" bestFit="1" customWidth="1"/>
    <col min="6145" max="6145" width="25.6328125" style="4" customWidth="1"/>
    <col min="6146" max="6146" width="15.36328125" style="4" customWidth="1"/>
    <col min="6147" max="6397" width="9" style="4"/>
    <col min="6398" max="6398" width="21.90625" style="4" customWidth="1"/>
    <col min="6399" max="6399" width="14.453125" style="4" customWidth="1"/>
    <col min="6400" max="6400" width="6.7265625" style="4" bestFit="1" customWidth="1"/>
    <col min="6401" max="6401" width="25.6328125" style="4" customWidth="1"/>
    <col min="6402" max="6402" width="15.36328125" style="4" customWidth="1"/>
    <col min="6403" max="6653" width="9" style="4"/>
    <col min="6654" max="6654" width="21.90625" style="4" customWidth="1"/>
    <col min="6655" max="6655" width="14.453125" style="4" customWidth="1"/>
    <col min="6656" max="6656" width="6.7265625" style="4" bestFit="1" customWidth="1"/>
    <col min="6657" max="6657" width="25.6328125" style="4" customWidth="1"/>
    <col min="6658" max="6658" width="15.36328125" style="4" customWidth="1"/>
    <col min="6659" max="6909" width="9" style="4"/>
    <col min="6910" max="6910" width="21.90625" style="4" customWidth="1"/>
    <col min="6911" max="6911" width="14.453125" style="4" customWidth="1"/>
    <col min="6912" max="6912" width="6.7265625" style="4" bestFit="1" customWidth="1"/>
    <col min="6913" max="6913" width="25.6328125" style="4" customWidth="1"/>
    <col min="6914" max="6914" width="15.36328125" style="4" customWidth="1"/>
    <col min="6915" max="7165" width="9" style="4"/>
    <col min="7166" max="7166" width="21.90625" style="4" customWidth="1"/>
    <col min="7167" max="7167" width="14.453125" style="4" customWidth="1"/>
    <col min="7168" max="7168" width="6.7265625" style="4" bestFit="1" customWidth="1"/>
    <col min="7169" max="7169" width="25.6328125" style="4" customWidth="1"/>
    <col min="7170" max="7170" width="15.36328125" style="4" customWidth="1"/>
    <col min="7171" max="7421" width="9" style="4"/>
    <col min="7422" max="7422" width="21.90625" style="4" customWidth="1"/>
    <col min="7423" max="7423" width="14.453125" style="4" customWidth="1"/>
    <col min="7424" max="7424" width="6.7265625" style="4" bestFit="1" customWidth="1"/>
    <col min="7425" max="7425" width="25.6328125" style="4" customWidth="1"/>
    <col min="7426" max="7426" width="15.36328125" style="4" customWidth="1"/>
    <col min="7427" max="7677" width="9" style="4"/>
    <col min="7678" max="7678" width="21.90625" style="4" customWidth="1"/>
    <col min="7679" max="7679" width="14.453125" style="4" customWidth="1"/>
    <col min="7680" max="7680" width="6.7265625" style="4" bestFit="1" customWidth="1"/>
    <col min="7681" max="7681" width="25.6328125" style="4" customWidth="1"/>
    <col min="7682" max="7682" width="15.36328125" style="4" customWidth="1"/>
    <col min="7683" max="7933" width="9" style="4"/>
    <col min="7934" max="7934" width="21.90625" style="4" customWidth="1"/>
    <col min="7935" max="7935" width="14.453125" style="4" customWidth="1"/>
    <col min="7936" max="7936" width="6.7265625" style="4" bestFit="1" customWidth="1"/>
    <col min="7937" max="7937" width="25.6328125" style="4" customWidth="1"/>
    <col min="7938" max="7938" width="15.36328125" style="4" customWidth="1"/>
    <col min="7939" max="8189" width="9" style="4"/>
    <col min="8190" max="8190" width="21.90625" style="4" customWidth="1"/>
    <col min="8191" max="8191" width="14.453125" style="4" customWidth="1"/>
    <col min="8192" max="8192" width="6.7265625" style="4" bestFit="1" customWidth="1"/>
    <col min="8193" max="8193" width="25.6328125" style="4" customWidth="1"/>
    <col min="8194" max="8194" width="15.36328125" style="4" customWidth="1"/>
    <col min="8195" max="8445" width="9" style="4"/>
    <col min="8446" max="8446" width="21.90625" style="4" customWidth="1"/>
    <col min="8447" max="8447" width="14.453125" style="4" customWidth="1"/>
    <col min="8448" max="8448" width="6.7265625" style="4" bestFit="1" customWidth="1"/>
    <col min="8449" max="8449" width="25.6328125" style="4" customWidth="1"/>
    <col min="8450" max="8450" width="15.36328125" style="4" customWidth="1"/>
    <col min="8451" max="8701" width="9" style="4"/>
    <col min="8702" max="8702" width="21.90625" style="4" customWidth="1"/>
    <col min="8703" max="8703" width="14.453125" style="4" customWidth="1"/>
    <col min="8704" max="8704" width="6.7265625" style="4" bestFit="1" customWidth="1"/>
    <col min="8705" max="8705" width="25.6328125" style="4" customWidth="1"/>
    <col min="8706" max="8706" width="15.36328125" style="4" customWidth="1"/>
    <col min="8707" max="8957" width="9" style="4"/>
    <col min="8958" max="8958" width="21.90625" style="4" customWidth="1"/>
    <col min="8959" max="8959" width="14.453125" style="4" customWidth="1"/>
    <col min="8960" max="8960" width="6.7265625" style="4" bestFit="1" customWidth="1"/>
    <col min="8961" max="8961" width="25.6328125" style="4" customWidth="1"/>
    <col min="8962" max="8962" width="15.36328125" style="4" customWidth="1"/>
    <col min="8963" max="9213" width="9" style="4"/>
    <col min="9214" max="9214" width="21.90625" style="4" customWidth="1"/>
    <col min="9215" max="9215" width="14.453125" style="4" customWidth="1"/>
    <col min="9216" max="9216" width="6.7265625" style="4" bestFit="1" customWidth="1"/>
    <col min="9217" max="9217" width="25.6328125" style="4" customWidth="1"/>
    <col min="9218" max="9218" width="15.36328125" style="4" customWidth="1"/>
    <col min="9219" max="9469" width="9" style="4"/>
    <col min="9470" max="9470" width="21.90625" style="4" customWidth="1"/>
    <col min="9471" max="9471" width="14.453125" style="4" customWidth="1"/>
    <col min="9472" max="9472" width="6.7265625" style="4" bestFit="1" customWidth="1"/>
    <col min="9473" max="9473" width="25.6328125" style="4" customWidth="1"/>
    <col min="9474" max="9474" width="15.36328125" style="4" customWidth="1"/>
    <col min="9475" max="9725" width="9" style="4"/>
    <col min="9726" max="9726" width="21.90625" style="4" customWidth="1"/>
    <col min="9727" max="9727" width="14.453125" style="4" customWidth="1"/>
    <col min="9728" max="9728" width="6.7265625" style="4" bestFit="1" customWidth="1"/>
    <col min="9729" max="9729" width="25.6328125" style="4" customWidth="1"/>
    <col min="9730" max="9730" width="15.36328125" style="4" customWidth="1"/>
    <col min="9731" max="9981" width="9" style="4"/>
    <col min="9982" max="9982" width="21.90625" style="4" customWidth="1"/>
    <col min="9983" max="9983" width="14.453125" style="4" customWidth="1"/>
    <col min="9984" max="9984" width="6.7265625" style="4" bestFit="1" customWidth="1"/>
    <col min="9985" max="9985" width="25.6328125" style="4" customWidth="1"/>
    <col min="9986" max="9986" width="15.36328125" style="4" customWidth="1"/>
    <col min="9987" max="10237" width="9" style="4"/>
    <col min="10238" max="10238" width="21.90625" style="4" customWidth="1"/>
    <col min="10239" max="10239" width="14.453125" style="4" customWidth="1"/>
    <col min="10240" max="10240" width="6.7265625" style="4" bestFit="1" customWidth="1"/>
    <col min="10241" max="10241" width="25.6328125" style="4" customWidth="1"/>
    <col min="10242" max="10242" width="15.36328125" style="4" customWidth="1"/>
    <col min="10243" max="10493" width="9" style="4"/>
    <col min="10494" max="10494" width="21.90625" style="4" customWidth="1"/>
    <col min="10495" max="10495" width="14.453125" style="4" customWidth="1"/>
    <col min="10496" max="10496" width="6.7265625" style="4" bestFit="1" customWidth="1"/>
    <col min="10497" max="10497" width="25.6328125" style="4" customWidth="1"/>
    <col min="10498" max="10498" width="15.36328125" style="4" customWidth="1"/>
    <col min="10499" max="10749" width="9" style="4"/>
    <col min="10750" max="10750" width="21.90625" style="4" customWidth="1"/>
    <col min="10751" max="10751" width="14.453125" style="4" customWidth="1"/>
    <col min="10752" max="10752" width="6.7265625" style="4" bestFit="1" customWidth="1"/>
    <col min="10753" max="10753" width="25.6328125" style="4" customWidth="1"/>
    <col min="10754" max="10754" width="15.36328125" style="4" customWidth="1"/>
    <col min="10755" max="11005" width="9" style="4"/>
    <col min="11006" max="11006" width="21.90625" style="4" customWidth="1"/>
    <col min="11007" max="11007" width="14.453125" style="4" customWidth="1"/>
    <col min="11008" max="11008" width="6.7265625" style="4" bestFit="1" customWidth="1"/>
    <col min="11009" max="11009" width="25.6328125" style="4" customWidth="1"/>
    <col min="11010" max="11010" width="15.36328125" style="4" customWidth="1"/>
    <col min="11011" max="11261" width="9" style="4"/>
    <col min="11262" max="11262" width="21.90625" style="4" customWidth="1"/>
    <col min="11263" max="11263" width="14.453125" style="4" customWidth="1"/>
    <col min="11264" max="11264" width="6.7265625" style="4" bestFit="1" customWidth="1"/>
    <col min="11265" max="11265" width="25.6328125" style="4" customWidth="1"/>
    <col min="11266" max="11266" width="15.36328125" style="4" customWidth="1"/>
    <col min="11267" max="11517" width="9" style="4"/>
    <col min="11518" max="11518" width="21.90625" style="4" customWidth="1"/>
    <col min="11519" max="11519" width="14.453125" style="4" customWidth="1"/>
    <col min="11520" max="11520" width="6.7265625" style="4" bestFit="1" customWidth="1"/>
    <col min="11521" max="11521" width="25.6328125" style="4" customWidth="1"/>
    <col min="11522" max="11522" width="15.36328125" style="4" customWidth="1"/>
    <col min="11523" max="11773" width="9" style="4"/>
    <col min="11774" max="11774" width="21.90625" style="4" customWidth="1"/>
    <col min="11775" max="11775" width="14.453125" style="4" customWidth="1"/>
    <col min="11776" max="11776" width="6.7265625" style="4" bestFit="1" customWidth="1"/>
    <col min="11777" max="11777" width="25.6328125" style="4" customWidth="1"/>
    <col min="11778" max="11778" width="15.36328125" style="4" customWidth="1"/>
    <col min="11779" max="12029" width="9" style="4"/>
    <col min="12030" max="12030" width="21.90625" style="4" customWidth="1"/>
    <col min="12031" max="12031" width="14.453125" style="4" customWidth="1"/>
    <col min="12032" max="12032" width="6.7265625" style="4" bestFit="1" customWidth="1"/>
    <col min="12033" max="12033" width="25.6328125" style="4" customWidth="1"/>
    <col min="12034" max="12034" width="15.36328125" style="4" customWidth="1"/>
    <col min="12035" max="12285" width="9" style="4"/>
    <col min="12286" max="12286" width="21.90625" style="4" customWidth="1"/>
    <col min="12287" max="12287" width="14.453125" style="4" customWidth="1"/>
    <col min="12288" max="12288" width="6.7265625" style="4" bestFit="1" customWidth="1"/>
    <col min="12289" max="12289" width="25.6328125" style="4" customWidth="1"/>
    <col min="12290" max="12290" width="15.36328125" style="4" customWidth="1"/>
    <col min="12291" max="12541" width="9" style="4"/>
    <col min="12542" max="12542" width="21.90625" style="4" customWidth="1"/>
    <col min="12543" max="12543" width="14.453125" style="4" customWidth="1"/>
    <col min="12544" max="12544" width="6.7265625" style="4" bestFit="1" customWidth="1"/>
    <col min="12545" max="12545" width="25.6328125" style="4" customWidth="1"/>
    <col min="12546" max="12546" width="15.36328125" style="4" customWidth="1"/>
    <col min="12547" max="12797" width="9" style="4"/>
    <col min="12798" max="12798" width="21.90625" style="4" customWidth="1"/>
    <col min="12799" max="12799" width="14.453125" style="4" customWidth="1"/>
    <col min="12800" max="12800" width="6.7265625" style="4" bestFit="1" customWidth="1"/>
    <col min="12801" max="12801" width="25.6328125" style="4" customWidth="1"/>
    <col min="12802" max="12802" width="15.36328125" style="4" customWidth="1"/>
    <col min="12803" max="13053" width="9" style="4"/>
    <col min="13054" max="13054" width="21.90625" style="4" customWidth="1"/>
    <col min="13055" max="13055" width="14.453125" style="4" customWidth="1"/>
    <col min="13056" max="13056" width="6.7265625" style="4" bestFit="1" customWidth="1"/>
    <col min="13057" max="13057" width="25.6328125" style="4" customWidth="1"/>
    <col min="13058" max="13058" width="15.36328125" style="4" customWidth="1"/>
    <col min="13059" max="13309" width="9" style="4"/>
    <col min="13310" max="13310" width="21.90625" style="4" customWidth="1"/>
    <col min="13311" max="13311" width="14.453125" style="4" customWidth="1"/>
    <col min="13312" max="13312" width="6.7265625" style="4" bestFit="1" customWidth="1"/>
    <col min="13313" max="13313" width="25.6328125" style="4" customWidth="1"/>
    <col min="13314" max="13314" width="15.36328125" style="4" customWidth="1"/>
    <col min="13315" max="13565" width="9" style="4"/>
    <col min="13566" max="13566" width="21.90625" style="4" customWidth="1"/>
    <col min="13567" max="13567" width="14.453125" style="4" customWidth="1"/>
    <col min="13568" max="13568" width="6.7265625" style="4" bestFit="1" customWidth="1"/>
    <col min="13569" max="13569" width="25.6328125" style="4" customWidth="1"/>
    <col min="13570" max="13570" width="15.36328125" style="4" customWidth="1"/>
    <col min="13571" max="13821" width="9" style="4"/>
    <col min="13822" max="13822" width="21.90625" style="4" customWidth="1"/>
    <col min="13823" max="13823" width="14.453125" style="4" customWidth="1"/>
    <col min="13824" max="13824" width="6.7265625" style="4" bestFit="1" customWidth="1"/>
    <col min="13825" max="13825" width="25.6328125" style="4" customWidth="1"/>
    <col min="13826" max="13826" width="15.36328125" style="4" customWidth="1"/>
    <col min="13827" max="14077" width="9" style="4"/>
    <col min="14078" max="14078" width="21.90625" style="4" customWidth="1"/>
    <col min="14079" max="14079" width="14.453125" style="4" customWidth="1"/>
    <col min="14080" max="14080" width="6.7265625" style="4" bestFit="1" customWidth="1"/>
    <col min="14081" max="14081" width="25.6328125" style="4" customWidth="1"/>
    <col min="14082" max="14082" width="15.36328125" style="4" customWidth="1"/>
    <col min="14083" max="14333" width="9" style="4"/>
    <col min="14334" max="14334" width="21.90625" style="4" customWidth="1"/>
    <col min="14335" max="14335" width="14.453125" style="4" customWidth="1"/>
    <col min="14336" max="14336" width="6.7265625" style="4" bestFit="1" customWidth="1"/>
    <col min="14337" max="14337" width="25.6328125" style="4" customWidth="1"/>
    <col min="14338" max="14338" width="15.36328125" style="4" customWidth="1"/>
    <col min="14339" max="14589" width="9" style="4"/>
    <col min="14590" max="14590" width="21.90625" style="4" customWidth="1"/>
    <col min="14591" max="14591" width="14.453125" style="4" customWidth="1"/>
    <col min="14592" max="14592" width="6.7265625" style="4" bestFit="1" customWidth="1"/>
    <col min="14593" max="14593" width="25.6328125" style="4" customWidth="1"/>
    <col min="14594" max="14594" width="15.36328125" style="4" customWidth="1"/>
    <col min="14595" max="14845" width="9" style="4"/>
    <col min="14846" max="14846" width="21.90625" style="4" customWidth="1"/>
    <col min="14847" max="14847" width="14.453125" style="4" customWidth="1"/>
    <col min="14848" max="14848" width="6.7265625" style="4" bestFit="1" customWidth="1"/>
    <col min="14849" max="14849" width="25.6328125" style="4" customWidth="1"/>
    <col min="14850" max="14850" width="15.36328125" style="4" customWidth="1"/>
    <col min="14851" max="15101" width="9" style="4"/>
    <col min="15102" max="15102" width="21.90625" style="4" customWidth="1"/>
    <col min="15103" max="15103" width="14.453125" style="4" customWidth="1"/>
    <col min="15104" max="15104" width="6.7265625" style="4" bestFit="1" customWidth="1"/>
    <col min="15105" max="15105" width="25.6328125" style="4" customWidth="1"/>
    <col min="15106" max="15106" width="15.36328125" style="4" customWidth="1"/>
    <col min="15107" max="15357" width="9" style="4"/>
    <col min="15358" max="15358" width="21.90625" style="4" customWidth="1"/>
    <col min="15359" max="15359" width="14.453125" style="4" customWidth="1"/>
    <col min="15360" max="15360" width="6.7265625" style="4" bestFit="1" customWidth="1"/>
    <col min="15361" max="15361" width="25.6328125" style="4" customWidth="1"/>
    <col min="15362" max="15362" width="15.36328125" style="4" customWidth="1"/>
    <col min="15363" max="15613" width="9" style="4"/>
    <col min="15614" max="15614" width="21.90625" style="4" customWidth="1"/>
    <col min="15615" max="15615" width="14.453125" style="4" customWidth="1"/>
    <col min="15616" max="15616" width="6.7265625" style="4" bestFit="1" customWidth="1"/>
    <col min="15617" max="15617" width="25.6328125" style="4" customWidth="1"/>
    <col min="15618" max="15618" width="15.36328125" style="4" customWidth="1"/>
    <col min="15619" max="15869" width="9" style="4"/>
    <col min="15870" max="15870" width="21.90625" style="4" customWidth="1"/>
    <col min="15871" max="15871" width="14.453125" style="4" customWidth="1"/>
    <col min="15872" max="15872" width="6.7265625" style="4" bestFit="1" customWidth="1"/>
    <col min="15873" max="15873" width="25.6328125" style="4" customWidth="1"/>
    <col min="15874" max="15874" width="15.36328125" style="4" customWidth="1"/>
    <col min="15875" max="16125" width="9" style="4"/>
    <col min="16126" max="16126" width="21.90625" style="4" customWidth="1"/>
    <col min="16127" max="16127" width="14.453125" style="4" customWidth="1"/>
    <col min="16128" max="16128" width="6.7265625" style="4" bestFit="1" customWidth="1"/>
    <col min="16129" max="16129" width="25.6328125" style="4" customWidth="1"/>
    <col min="16130" max="16130" width="15.36328125" style="4" customWidth="1"/>
    <col min="16131" max="16384" width="9" style="4"/>
  </cols>
  <sheetData>
    <row r="1" spans="1:3">
      <c r="A1" s="170" t="s">
        <v>29743</v>
      </c>
      <c r="B1" s="170"/>
      <c r="C1" s="170"/>
    </row>
    <row r="2" spans="1:3">
      <c r="A2" s="153" t="s">
        <v>1</v>
      </c>
      <c r="B2" s="153" t="s">
        <v>4</v>
      </c>
      <c r="C2" s="153" t="s">
        <v>5</v>
      </c>
    </row>
    <row r="3" spans="1:3">
      <c r="A3" s="154" t="s">
        <v>9917</v>
      </c>
      <c r="B3" s="155" t="s">
        <v>29744</v>
      </c>
      <c r="C3" s="156"/>
    </row>
    <row r="4" spans="1:3">
      <c r="A4" s="154" t="s">
        <v>10078</v>
      </c>
      <c r="B4" s="155" t="s">
        <v>38</v>
      </c>
      <c r="C4" s="156"/>
    </row>
    <row r="5" spans="1:3">
      <c r="A5" s="154" t="s">
        <v>29745</v>
      </c>
      <c r="B5" s="155" t="s">
        <v>39</v>
      </c>
      <c r="C5" s="156"/>
    </row>
    <row r="6" spans="1:3">
      <c r="A6" s="154" t="s">
        <v>29746</v>
      </c>
      <c r="B6" s="155" t="s">
        <v>40</v>
      </c>
      <c r="C6" s="156"/>
    </row>
    <row r="7" spans="1:3">
      <c r="A7" s="154" t="s">
        <v>10584</v>
      </c>
      <c r="B7" s="155" t="s">
        <v>41</v>
      </c>
      <c r="C7" s="156"/>
    </row>
    <row r="8" spans="1:3">
      <c r="A8" s="154" t="s">
        <v>29747</v>
      </c>
      <c r="B8" s="155" t="s">
        <v>42</v>
      </c>
      <c r="C8" s="156"/>
    </row>
    <row r="9" spans="1:3">
      <c r="A9" s="154" t="s">
        <v>29748</v>
      </c>
      <c r="B9" s="155" t="s">
        <v>43</v>
      </c>
      <c r="C9" s="156"/>
    </row>
    <row r="10" spans="1:3">
      <c r="A10" s="154" t="s">
        <v>10589</v>
      </c>
      <c r="B10" s="155" t="s">
        <v>44</v>
      </c>
      <c r="C10" s="156"/>
    </row>
    <row r="11" spans="1:3">
      <c r="A11" s="154" t="s">
        <v>29749</v>
      </c>
      <c r="B11" s="155" t="s">
        <v>45</v>
      </c>
      <c r="C11" s="156"/>
    </row>
    <row r="12" spans="1:3">
      <c r="A12" s="154" t="s">
        <v>29750</v>
      </c>
      <c r="B12" s="155" t="s">
        <v>46</v>
      </c>
      <c r="C12" s="156"/>
    </row>
    <row r="13" spans="1:3">
      <c r="A13" s="154" t="s">
        <v>29751</v>
      </c>
      <c r="B13" s="155" t="s">
        <v>47</v>
      </c>
      <c r="C13" s="156"/>
    </row>
    <row r="14" spans="1:3">
      <c r="A14" s="154" t="s">
        <v>29752</v>
      </c>
      <c r="B14" s="155" t="s">
        <v>48</v>
      </c>
      <c r="C14" s="156"/>
    </row>
    <row r="15" spans="1:3">
      <c r="A15" s="154" t="s">
        <v>29753</v>
      </c>
      <c r="B15" s="155" t="s">
        <v>49</v>
      </c>
      <c r="C15" s="156"/>
    </row>
    <row r="16" spans="1:3">
      <c r="A16" s="154" t="s">
        <v>29754</v>
      </c>
      <c r="B16" s="155" t="s">
        <v>50</v>
      </c>
      <c r="C16" s="156"/>
    </row>
    <row r="17" spans="1:3">
      <c r="A17" s="154" t="s">
        <v>29755</v>
      </c>
      <c r="B17" s="155" t="s">
        <v>51</v>
      </c>
      <c r="C17" s="156"/>
    </row>
    <row r="18" spans="1:3">
      <c r="A18" s="154" t="s">
        <v>29756</v>
      </c>
      <c r="B18" s="155" t="s">
        <v>52</v>
      </c>
      <c r="C18" s="156"/>
    </row>
    <row r="19" spans="1:3">
      <c r="A19" s="154" t="s">
        <v>29757</v>
      </c>
      <c r="B19" s="155" t="s">
        <v>29758</v>
      </c>
      <c r="C19" s="156"/>
    </row>
    <row r="20" spans="1:3">
      <c r="A20" s="154" t="s">
        <v>29759</v>
      </c>
      <c r="B20" s="155" t="s">
        <v>29760</v>
      </c>
      <c r="C20" s="156"/>
    </row>
    <row r="21" spans="1:3">
      <c r="A21" s="154" t="s">
        <v>10604</v>
      </c>
      <c r="B21" s="155" t="s">
        <v>8</v>
      </c>
      <c r="C21" s="156"/>
    </row>
    <row r="22" spans="1:3">
      <c r="A22" s="154" t="s">
        <v>29761</v>
      </c>
      <c r="B22" s="155" t="s">
        <v>38</v>
      </c>
      <c r="C22" s="156"/>
    </row>
    <row r="23" spans="1:3">
      <c r="A23" s="154" t="s">
        <v>10613</v>
      </c>
      <c r="B23" s="155" t="s">
        <v>54</v>
      </c>
      <c r="C23" s="157"/>
    </row>
    <row r="24" spans="1:3">
      <c r="A24" s="154" t="s">
        <v>10623</v>
      </c>
      <c r="B24" s="155" t="s">
        <v>55</v>
      </c>
      <c r="C24" s="156"/>
    </row>
    <row r="25" spans="1:3">
      <c r="A25" s="154" t="s">
        <v>10643</v>
      </c>
      <c r="B25" s="155" t="s">
        <v>56</v>
      </c>
      <c r="C25" s="157"/>
    </row>
    <row r="26" spans="1:3">
      <c r="A26" s="154" t="s">
        <v>10687</v>
      </c>
      <c r="B26" s="155" t="s">
        <v>57</v>
      </c>
      <c r="C26" s="157"/>
    </row>
    <row r="27" spans="1:3">
      <c r="A27" s="154" t="s">
        <v>10725</v>
      </c>
      <c r="B27" s="155" t="s">
        <v>58</v>
      </c>
      <c r="C27" s="157"/>
    </row>
    <row r="28" spans="1:3">
      <c r="A28" s="154" t="s">
        <v>10732</v>
      </c>
      <c r="B28" s="155" t="s">
        <v>59</v>
      </c>
      <c r="C28" s="157"/>
    </row>
    <row r="29" spans="1:3">
      <c r="A29" s="154" t="s">
        <v>10752</v>
      </c>
      <c r="B29" s="155" t="s">
        <v>60</v>
      </c>
      <c r="C29" s="157"/>
    </row>
    <row r="30" spans="1:3">
      <c r="A30" s="154" t="s">
        <v>10856</v>
      </c>
      <c r="B30" s="155" t="s">
        <v>61</v>
      </c>
      <c r="C30" s="157"/>
    </row>
    <row r="31" spans="1:3">
      <c r="A31" s="154" t="s">
        <v>10880</v>
      </c>
      <c r="B31" s="155" t="s">
        <v>62</v>
      </c>
      <c r="C31" s="157"/>
    </row>
    <row r="32" spans="1:3">
      <c r="A32" s="154" t="s">
        <v>10916</v>
      </c>
      <c r="B32" s="155" t="s">
        <v>63</v>
      </c>
      <c r="C32" s="157"/>
    </row>
    <row r="33" spans="1:3">
      <c r="A33" s="154" t="s">
        <v>10931</v>
      </c>
      <c r="B33" s="155" t="s">
        <v>64</v>
      </c>
      <c r="C33" s="157"/>
    </row>
    <row r="34" spans="1:3">
      <c r="A34" s="154" t="s">
        <v>10960</v>
      </c>
      <c r="B34" s="155" t="s">
        <v>65</v>
      </c>
      <c r="C34" s="157"/>
    </row>
    <row r="35" spans="1:3">
      <c r="A35" s="154" t="s">
        <v>10983</v>
      </c>
      <c r="B35" s="155" t="s">
        <v>66</v>
      </c>
      <c r="C35" s="157"/>
    </row>
    <row r="36" spans="1:3">
      <c r="A36" s="154" t="s">
        <v>29762</v>
      </c>
      <c r="B36" s="155" t="s">
        <v>29763</v>
      </c>
      <c r="C36" s="157"/>
    </row>
    <row r="37" spans="1:3">
      <c r="A37" s="154" t="s">
        <v>29764</v>
      </c>
      <c r="B37" s="155" t="s">
        <v>29765</v>
      </c>
      <c r="C37" s="157"/>
    </row>
    <row r="38" spans="1:3">
      <c r="A38" s="154" t="s">
        <v>29766</v>
      </c>
      <c r="B38" s="155" t="s">
        <v>29767</v>
      </c>
      <c r="C38" s="157"/>
    </row>
    <row r="39" spans="1:3">
      <c r="A39" s="154" t="s">
        <v>12788</v>
      </c>
      <c r="B39" s="155" t="s">
        <v>9</v>
      </c>
      <c r="C39" s="156"/>
    </row>
    <row r="40" spans="1:3">
      <c r="A40" s="154" t="s">
        <v>29768</v>
      </c>
      <c r="B40" s="155" t="s">
        <v>67</v>
      </c>
      <c r="C40" s="156"/>
    </row>
    <row r="41" spans="1:3">
      <c r="A41" s="154" t="s">
        <v>29769</v>
      </c>
      <c r="B41" s="155" t="s">
        <v>68</v>
      </c>
      <c r="C41" s="156"/>
    </row>
    <row r="42" spans="1:3">
      <c r="A42" s="154" t="s">
        <v>12926</v>
      </c>
      <c r="B42" s="155" t="s">
        <v>69</v>
      </c>
      <c r="C42" s="156"/>
    </row>
    <row r="43" spans="1:3">
      <c r="A43" s="154" t="s">
        <v>29770</v>
      </c>
      <c r="B43" s="155" t="s">
        <v>70</v>
      </c>
      <c r="C43" s="156"/>
    </row>
    <row r="44" spans="1:3">
      <c r="A44" s="154" t="s">
        <v>11147</v>
      </c>
      <c r="B44" s="155" t="s">
        <v>71</v>
      </c>
      <c r="C44" s="156"/>
    </row>
    <row r="45" spans="1:3">
      <c r="A45" s="154" t="s">
        <v>29771</v>
      </c>
      <c r="B45" s="155" t="s">
        <v>72</v>
      </c>
      <c r="C45" s="156"/>
    </row>
    <row r="46" spans="1:3">
      <c r="A46" s="154" t="s">
        <v>11158</v>
      </c>
      <c r="B46" s="155" t="s">
        <v>73</v>
      </c>
      <c r="C46" s="156"/>
    </row>
    <row r="47" spans="1:3">
      <c r="A47" s="154" t="s">
        <v>11164</v>
      </c>
      <c r="B47" s="155" t="s">
        <v>74</v>
      </c>
      <c r="C47" s="156"/>
    </row>
    <row r="48" spans="1:3">
      <c r="A48" s="154" t="s">
        <v>11175</v>
      </c>
      <c r="B48" s="155" t="s">
        <v>75</v>
      </c>
      <c r="C48" s="156"/>
    </row>
    <row r="49" spans="1:3">
      <c r="A49" s="154" t="s">
        <v>29772</v>
      </c>
      <c r="B49" s="155" t="s">
        <v>29773</v>
      </c>
      <c r="C49" s="156"/>
    </row>
    <row r="50" spans="1:3">
      <c r="A50" s="154" t="s">
        <v>29774</v>
      </c>
      <c r="B50" s="155" t="s">
        <v>29775</v>
      </c>
      <c r="C50" s="156"/>
    </row>
    <row r="51" spans="1:3">
      <c r="A51" s="154" t="s">
        <v>29776</v>
      </c>
      <c r="B51" s="155" t="s">
        <v>76</v>
      </c>
      <c r="C51" s="156"/>
    </row>
    <row r="52" spans="1:3">
      <c r="A52" s="154" t="s">
        <v>29777</v>
      </c>
      <c r="B52" s="155" t="s">
        <v>77</v>
      </c>
      <c r="C52" s="156"/>
    </row>
    <row r="53" spans="1:3">
      <c r="A53" s="154" t="s">
        <v>29778</v>
      </c>
      <c r="B53" s="155" t="s">
        <v>78</v>
      </c>
      <c r="C53" s="156"/>
    </row>
    <row r="54" spans="1:3">
      <c r="A54" s="154" t="s">
        <v>29779</v>
      </c>
      <c r="B54" s="155" t="s">
        <v>79</v>
      </c>
      <c r="C54" s="156"/>
    </row>
    <row r="55" spans="1:3">
      <c r="A55" s="154" t="s">
        <v>29780</v>
      </c>
      <c r="B55" s="155" t="s">
        <v>80</v>
      </c>
      <c r="C55" s="156"/>
    </row>
    <row r="56" spans="1:3">
      <c r="A56" s="154" t="s">
        <v>29781</v>
      </c>
      <c r="B56" s="155" t="s">
        <v>81</v>
      </c>
      <c r="C56" s="157"/>
    </row>
    <row r="57" spans="1:3">
      <c r="A57" s="154" t="s">
        <v>12993</v>
      </c>
      <c r="B57" s="155" t="s">
        <v>82</v>
      </c>
      <c r="C57" s="157"/>
    </row>
    <row r="58" spans="1:3">
      <c r="A58" s="154" t="s">
        <v>29782</v>
      </c>
      <c r="B58" s="155" t="s">
        <v>83</v>
      </c>
      <c r="C58" s="157"/>
    </row>
    <row r="59" spans="1:3">
      <c r="A59" s="154" t="s">
        <v>29783</v>
      </c>
      <c r="B59" s="155" t="s">
        <v>84</v>
      </c>
      <c r="C59" s="157"/>
    </row>
    <row r="60" spans="1:3">
      <c r="A60" s="154" t="s">
        <v>29784</v>
      </c>
      <c r="B60" s="155" t="s">
        <v>85</v>
      </c>
      <c r="C60" s="157"/>
    </row>
    <row r="61" spans="1:3">
      <c r="A61" s="154" t="s">
        <v>29785</v>
      </c>
      <c r="B61" s="155" t="s">
        <v>29786</v>
      </c>
      <c r="C61" s="157"/>
    </row>
    <row r="62" spans="1:3">
      <c r="A62" s="154" t="s">
        <v>29787</v>
      </c>
      <c r="B62" s="155" t="s">
        <v>29788</v>
      </c>
      <c r="C62" s="157"/>
    </row>
    <row r="63" spans="1:3">
      <c r="A63" s="154" t="s">
        <v>29789</v>
      </c>
      <c r="B63" s="155" t="s">
        <v>29790</v>
      </c>
      <c r="C63" s="157"/>
    </row>
    <row r="64" spans="1:3">
      <c r="A64" s="154" t="s">
        <v>29791</v>
      </c>
      <c r="B64" s="155" t="s">
        <v>86</v>
      </c>
      <c r="C64" s="157"/>
    </row>
    <row r="65" spans="1:3">
      <c r="A65" s="154" t="s">
        <v>29792</v>
      </c>
      <c r="B65" s="155" t="s">
        <v>87</v>
      </c>
      <c r="C65" s="157"/>
    </row>
    <row r="66" spans="1:3">
      <c r="A66" s="154" t="s">
        <v>29793</v>
      </c>
      <c r="B66" s="155" t="s">
        <v>88</v>
      </c>
      <c r="C66" s="157"/>
    </row>
    <row r="67" spans="1:3">
      <c r="A67" s="154" t="s">
        <v>11250</v>
      </c>
      <c r="B67" s="155" t="s">
        <v>68</v>
      </c>
      <c r="C67" s="157"/>
    </row>
    <row r="68" spans="1:3">
      <c r="A68" s="154" t="s">
        <v>11256</v>
      </c>
      <c r="B68" s="155" t="s">
        <v>89</v>
      </c>
      <c r="C68" s="157"/>
    </row>
    <row r="69" spans="1:3">
      <c r="A69" s="154" t="s">
        <v>11266</v>
      </c>
      <c r="B69" s="155" t="s">
        <v>90</v>
      </c>
      <c r="C69" s="157"/>
    </row>
    <row r="70" spans="1:3">
      <c r="A70" s="154" t="s">
        <v>29794</v>
      </c>
      <c r="B70" s="155" t="s">
        <v>91</v>
      </c>
      <c r="C70" s="157"/>
    </row>
    <row r="71" spans="1:3">
      <c r="A71" s="154" t="s">
        <v>11280</v>
      </c>
      <c r="B71" s="155" t="s">
        <v>92</v>
      </c>
      <c r="C71" s="157"/>
    </row>
    <row r="72" spans="1:3">
      <c r="A72" s="154" t="s">
        <v>11290</v>
      </c>
      <c r="B72" s="155" t="s">
        <v>93</v>
      </c>
      <c r="C72" s="157"/>
    </row>
    <row r="73" spans="1:3">
      <c r="A73" s="154" t="s">
        <v>11294</v>
      </c>
      <c r="B73" s="155" t="s">
        <v>94</v>
      </c>
      <c r="C73" s="157"/>
    </row>
    <row r="74" spans="1:3">
      <c r="A74" s="154" t="s">
        <v>11301</v>
      </c>
      <c r="B74" s="155" t="s">
        <v>95</v>
      </c>
      <c r="C74" s="157"/>
    </row>
    <row r="75" spans="1:3">
      <c r="A75" s="154" t="s">
        <v>11312</v>
      </c>
      <c r="B75" s="155" t="s">
        <v>96</v>
      </c>
      <c r="C75" s="157"/>
    </row>
    <row r="76" spans="1:3">
      <c r="A76" s="154" t="s">
        <v>11318</v>
      </c>
      <c r="B76" s="155" t="s">
        <v>97</v>
      </c>
      <c r="C76" s="157"/>
    </row>
    <row r="77" spans="1:3">
      <c r="A77" s="154" t="s">
        <v>11323</v>
      </c>
      <c r="B77" s="155" t="s">
        <v>98</v>
      </c>
      <c r="C77" s="157"/>
    </row>
    <row r="78" spans="1:3">
      <c r="A78" s="154" t="s">
        <v>29795</v>
      </c>
      <c r="B78" s="155" t="s">
        <v>99</v>
      </c>
      <c r="C78" s="157"/>
    </row>
    <row r="79" spans="1:3">
      <c r="A79" s="154" t="s">
        <v>29796</v>
      </c>
      <c r="B79" s="155" t="s">
        <v>100</v>
      </c>
      <c r="C79" s="157"/>
    </row>
    <row r="80" spans="1:3">
      <c r="A80" s="154" t="s">
        <v>29797</v>
      </c>
      <c r="B80" s="155" t="s">
        <v>29798</v>
      </c>
      <c r="C80" s="157"/>
    </row>
    <row r="81" spans="1:3">
      <c r="A81" s="154" t="s">
        <v>29799</v>
      </c>
      <c r="B81" s="155" t="s">
        <v>29800</v>
      </c>
      <c r="C81" s="157"/>
    </row>
    <row r="82" spans="1:3">
      <c r="A82" s="154" t="s">
        <v>29801</v>
      </c>
      <c r="B82" s="155" t="s">
        <v>29802</v>
      </c>
      <c r="C82" s="157"/>
    </row>
    <row r="83" spans="1:3">
      <c r="A83" s="154" t="s">
        <v>29803</v>
      </c>
      <c r="B83" s="155" t="s">
        <v>29804</v>
      </c>
      <c r="C83" s="157"/>
    </row>
    <row r="84" spans="1:3">
      <c r="A84" s="154" t="s">
        <v>11329</v>
      </c>
      <c r="B84" s="155" t="s">
        <v>101</v>
      </c>
      <c r="C84" s="157"/>
    </row>
    <row r="85" spans="1:3">
      <c r="A85" s="154" t="s">
        <v>11335</v>
      </c>
      <c r="B85" s="155" t="s">
        <v>102</v>
      </c>
      <c r="C85" s="157"/>
    </row>
    <row r="86" spans="1:3">
      <c r="A86" s="154" t="s">
        <v>11362</v>
      </c>
      <c r="B86" s="155" t="s">
        <v>103</v>
      </c>
      <c r="C86" s="157"/>
    </row>
    <row r="87" spans="1:3">
      <c r="A87" s="154" t="s">
        <v>11382</v>
      </c>
      <c r="B87" s="155" t="s">
        <v>68</v>
      </c>
      <c r="C87" s="157"/>
    </row>
    <row r="88" spans="1:3">
      <c r="A88" s="154" t="s">
        <v>29805</v>
      </c>
      <c r="B88" s="155" t="s">
        <v>104</v>
      </c>
      <c r="C88" s="157"/>
    </row>
    <row r="89" spans="1:3">
      <c r="A89" s="154" t="s">
        <v>29806</v>
      </c>
      <c r="B89" s="155" t="s">
        <v>105</v>
      </c>
      <c r="C89" s="157"/>
    </row>
    <row r="90" spans="1:3">
      <c r="A90" s="154" t="s">
        <v>29807</v>
      </c>
      <c r="B90" s="155" t="s">
        <v>106</v>
      </c>
      <c r="C90" s="157"/>
    </row>
    <row r="91" spans="1:3">
      <c r="A91" s="154" t="s">
        <v>29808</v>
      </c>
      <c r="B91" s="155" t="s">
        <v>29809</v>
      </c>
      <c r="C91" s="157"/>
    </row>
    <row r="92" spans="1:3">
      <c r="A92" s="154" t="s">
        <v>29810</v>
      </c>
      <c r="B92" s="155" t="s">
        <v>107</v>
      </c>
      <c r="C92" s="157"/>
    </row>
    <row r="93" spans="1:3">
      <c r="A93" s="154" t="s">
        <v>29811</v>
      </c>
      <c r="B93" s="155" t="s">
        <v>108</v>
      </c>
      <c r="C93" s="157"/>
    </row>
    <row r="94" spans="1:3">
      <c r="A94" s="154" t="s">
        <v>29812</v>
      </c>
      <c r="B94" s="155" t="s">
        <v>109</v>
      </c>
      <c r="C94" s="157"/>
    </row>
    <row r="95" spans="1:3">
      <c r="A95" s="154" t="s">
        <v>29813</v>
      </c>
      <c r="B95" s="155" t="s">
        <v>29814</v>
      </c>
      <c r="C95" s="157"/>
    </row>
    <row r="96" spans="1:3">
      <c r="A96" s="154" t="s">
        <v>29815</v>
      </c>
      <c r="B96" s="155" t="s">
        <v>29816</v>
      </c>
      <c r="C96" s="157"/>
    </row>
    <row r="97" spans="1:3">
      <c r="A97" s="154" t="s">
        <v>29817</v>
      </c>
      <c r="B97" s="158" t="s">
        <v>110</v>
      </c>
      <c r="C97" s="157"/>
    </row>
    <row r="98" spans="1:3">
      <c r="A98" s="154" t="s">
        <v>29818</v>
      </c>
      <c r="B98" s="155" t="s">
        <v>68</v>
      </c>
      <c r="C98" s="157"/>
    </row>
    <row r="99" spans="1:3">
      <c r="A99" s="154" t="s">
        <v>29819</v>
      </c>
      <c r="B99" s="155" t="s">
        <v>111</v>
      </c>
      <c r="C99" s="157"/>
    </row>
    <row r="100" spans="1:3">
      <c r="A100" s="154" t="s">
        <v>11387</v>
      </c>
      <c r="B100" s="155" t="s">
        <v>112</v>
      </c>
      <c r="C100" s="157"/>
    </row>
    <row r="101" spans="1:3">
      <c r="A101" s="154" t="s">
        <v>11403</v>
      </c>
      <c r="B101" s="155" t="s">
        <v>113</v>
      </c>
      <c r="C101" s="157"/>
    </row>
    <row r="102" spans="1:3">
      <c r="A102" s="154" t="s">
        <v>29820</v>
      </c>
      <c r="B102" s="155" t="s">
        <v>114</v>
      </c>
      <c r="C102" s="157"/>
    </row>
    <row r="103" spans="1:3">
      <c r="A103" s="154" t="s">
        <v>29821</v>
      </c>
      <c r="B103" s="155" t="s">
        <v>29822</v>
      </c>
      <c r="C103" s="157"/>
    </row>
    <row r="104" spans="1:3">
      <c r="A104" s="154" t="s">
        <v>29823</v>
      </c>
      <c r="B104" s="155" t="s">
        <v>29824</v>
      </c>
      <c r="C104" s="157"/>
    </row>
    <row r="105" spans="1:3">
      <c r="A105" s="154" t="s">
        <v>29825</v>
      </c>
      <c r="B105" s="155" t="s">
        <v>115</v>
      </c>
      <c r="C105" s="157"/>
    </row>
    <row r="106" spans="1:3">
      <c r="A106" s="154" t="s">
        <v>11413</v>
      </c>
      <c r="B106" s="155" t="s">
        <v>116</v>
      </c>
      <c r="C106" s="157"/>
    </row>
    <row r="107" spans="1:3">
      <c r="A107" s="154" t="s">
        <v>29826</v>
      </c>
      <c r="B107" s="155" t="s">
        <v>117</v>
      </c>
      <c r="C107" s="157"/>
    </row>
    <row r="108" spans="1:3">
      <c r="A108" s="154" t="s">
        <v>11419</v>
      </c>
      <c r="B108" s="155" t="s">
        <v>118</v>
      </c>
      <c r="C108" s="157"/>
    </row>
    <row r="109" spans="1:3">
      <c r="A109" s="154" t="s">
        <v>29827</v>
      </c>
      <c r="B109" s="155" t="s">
        <v>119</v>
      </c>
      <c r="C109" s="157"/>
    </row>
    <row r="110" spans="1:3">
      <c r="A110" s="154" t="s">
        <v>29828</v>
      </c>
      <c r="B110" s="155" t="s">
        <v>120</v>
      </c>
      <c r="C110" s="157"/>
    </row>
    <row r="111" spans="1:3">
      <c r="A111" s="154" t="s">
        <v>29829</v>
      </c>
      <c r="B111" s="155" t="s">
        <v>121</v>
      </c>
      <c r="C111" s="157"/>
    </row>
    <row r="112" spans="1:3">
      <c r="A112" s="154" t="s">
        <v>29830</v>
      </c>
      <c r="B112" s="155" t="s">
        <v>122</v>
      </c>
      <c r="C112" s="157"/>
    </row>
    <row r="113" spans="1:3">
      <c r="A113" s="154" t="s">
        <v>29831</v>
      </c>
      <c r="B113" s="155" t="s">
        <v>123</v>
      </c>
      <c r="C113" s="157"/>
    </row>
    <row r="114" spans="1:3">
      <c r="A114" s="154" t="s">
        <v>11425</v>
      </c>
      <c r="B114" s="155" t="s">
        <v>29832</v>
      </c>
      <c r="C114" s="157"/>
    </row>
    <row r="115" spans="1:3">
      <c r="A115" s="154" t="s">
        <v>29833</v>
      </c>
      <c r="B115" s="155" t="s">
        <v>29834</v>
      </c>
      <c r="C115" s="157"/>
    </row>
    <row r="116" spans="1:3">
      <c r="A116" s="154" t="s">
        <v>29835</v>
      </c>
      <c r="B116" s="155" t="s">
        <v>29836</v>
      </c>
      <c r="C116" s="157"/>
    </row>
    <row r="117" spans="1:3">
      <c r="A117" s="154" t="s">
        <v>11453</v>
      </c>
      <c r="B117" s="155" t="s">
        <v>124</v>
      </c>
      <c r="C117" s="157"/>
    </row>
    <row r="118" spans="1:3">
      <c r="A118" s="154" t="s">
        <v>11459</v>
      </c>
      <c r="B118" s="155" t="s">
        <v>125</v>
      </c>
      <c r="C118" s="156"/>
    </row>
    <row r="119" spans="1:3">
      <c r="A119" s="154" t="s">
        <v>29837</v>
      </c>
      <c r="B119" s="155" t="s">
        <v>68</v>
      </c>
      <c r="C119" s="157"/>
    </row>
    <row r="120" spans="1:3">
      <c r="A120" s="154" t="s">
        <v>29838</v>
      </c>
      <c r="B120" s="155" t="s">
        <v>126</v>
      </c>
      <c r="C120" s="157"/>
    </row>
    <row r="121" spans="1:3">
      <c r="A121" s="154" t="s">
        <v>29839</v>
      </c>
      <c r="B121" s="155" t="s">
        <v>70</v>
      </c>
      <c r="C121" s="157"/>
    </row>
    <row r="122" spans="1:3">
      <c r="A122" s="154" t="s">
        <v>29840</v>
      </c>
      <c r="B122" s="155" t="s">
        <v>127</v>
      </c>
      <c r="C122" s="157"/>
    </row>
    <row r="123" spans="1:3">
      <c r="A123" s="154" t="s">
        <v>29841</v>
      </c>
      <c r="B123" s="155" t="s">
        <v>128</v>
      </c>
      <c r="C123" s="157"/>
    </row>
    <row r="124" spans="1:3">
      <c r="A124" s="154" t="s">
        <v>29842</v>
      </c>
      <c r="B124" s="155" t="s">
        <v>129</v>
      </c>
      <c r="C124" s="157"/>
    </row>
    <row r="125" spans="1:3">
      <c r="A125" s="154" t="s">
        <v>29843</v>
      </c>
      <c r="B125" s="155" t="s">
        <v>130</v>
      </c>
      <c r="C125" s="157"/>
    </row>
    <row r="126" spans="1:3">
      <c r="A126" s="154" t="s">
        <v>29844</v>
      </c>
      <c r="B126" s="155" t="s">
        <v>131</v>
      </c>
      <c r="C126" s="157"/>
    </row>
    <row r="127" spans="1:3">
      <c r="A127" s="154" t="s">
        <v>29845</v>
      </c>
      <c r="B127" s="155" t="s">
        <v>132</v>
      </c>
      <c r="C127" s="157"/>
    </row>
    <row r="128" spans="1:3">
      <c r="A128" s="154" t="s">
        <v>29846</v>
      </c>
      <c r="B128" s="155" t="s">
        <v>133</v>
      </c>
      <c r="C128" s="157"/>
    </row>
    <row r="129" spans="1:3">
      <c r="A129" s="154" t="s">
        <v>11465</v>
      </c>
      <c r="B129" s="155" t="s">
        <v>134</v>
      </c>
      <c r="C129" s="157"/>
    </row>
    <row r="130" spans="1:3">
      <c r="A130" s="154" t="s">
        <v>29847</v>
      </c>
      <c r="B130" s="155" t="s">
        <v>135</v>
      </c>
      <c r="C130" s="157"/>
    </row>
    <row r="131" spans="1:3">
      <c r="A131" s="154" t="s">
        <v>29848</v>
      </c>
      <c r="B131" s="155" t="s">
        <v>136</v>
      </c>
      <c r="C131" s="157"/>
    </row>
    <row r="132" spans="1:3">
      <c r="A132" s="154" t="s">
        <v>29849</v>
      </c>
      <c r="B132" s="155" t="s">
        <v>137</v>
      </c>
      <c r="C132" s="157"/>
    </row>
    <row r="133" spans="1:3">
      <c r="A133" s="154" t="s">
        <v>29850</v>
      </c>
      <c r="B133" s="155" t="s">
        <v>138</v>
      </c>
      <c r="C133" s="157"/>
    </row>
    <row r="134" spans="1:3">
      <c r="A134" s="154" t="s">
        <v>29851</v>
      </c>
      <c r="B134" s="155" t="s">
        <v>139</v>
      </c>
      <c r="C134" s="157"/>
    </row>
    <row r="135" spans="1:3">
      <c r="A135" s="154" t="s">
        <v>11471</v>
      </c>
      <c r="B135" s="155" t="s">
        <v>140</v>
      </c>
      <c r="C135" s="157"/>
    </row>
    <row r="136" spans="1:3">
      <c r="A136" s="154" t="s">
        <v>29852</v>
      </c>
      <c r="B136" s="155" t="s">
        <v>141</v>
      </c>
      <c r="C136" s="157"/>
    </row>
    <row r="137" spans="1:3">
      <c r="A137" s="154" t="s">
        <v>29853</v>
      </c>
      <c r="B137" s="155" t="s">
        <v>29854</v>
      </c>
      <c r="C137" s="157"/>
    </row>
    <row r="138" spans="1:3">
      <c r="A138" s="154" t="s">
        <v>29855</v>
      </c>
      <c r="B138" s="155" t="s">
        <v>142</v>
      </c>
      <c r="C138" s="157"/>
    </row>
    <row r="139" spans="1:3">
      <c r="A139" s="154" t="s">
        <v>29856</v>
      </c>
      <c r="B139" s="155" t="s">
        <v>143</v>
      </c>
      <c r="C139" s="157"/>
    </row>
    <row r="140" spans="1:3">
      <c r="A140" s="154" t="s">
        <v>29857</v>
      </c>
      <c r="B140" s="155" t="s">
        <v>144</v>
      </c>
      <c r="C140" s="156"/>
    </row>
    <row r="141" spans="1:3">
      <c r="A141" s="154" t="s">
        <v>29858</v>
      </c>
      <c r="B141" s="155" t="s">
        <v>68</v>
      </c>
      <c r="C141" s="157"/>
    </row>
    <row r="142" spans="1:3">
      <c r="A142" s="154" t="s">
        <v>11492</v>
      </c>
      <c r="B142" s="155" t="s">
        <v>29859</v>
      </c>
      <c r="C142" s="157"/>
    </row>
    <row r="143" spans="1:3">
      <c r="A143" s="154" t="s">
        <v>11511</v>
      </c>
      <c r="B143" s="155" t="s">
        <v>29860</v>
      </c>
      <c r="C143" s="157"/>
    </row>
    <row r="144" spans="1:3">
      <c r="A144" s="154" t="s">
        <v>29861</v>
      </c>
      <c r="B144" s="155" t="s">
        <v>29862</v>
      </c>
      <c r="C144" s="157"/>
    </row>
    <row r="145" spans="1:3">
      <c r="A145" s="154" t="s">
        <v>29863</v>
      </c>
      <c r="B145" s="155" t="s">
        <v>29864</v>
      </c>
      <c r="C145" s="157"/>
    </row>
    <row r="146" spans="1:3">
      <c r="A146" s="154" t="s">
        <v>29865</v>
      </c>
      <c r="B146" s="155" t="s">
        <v>29866</v>
      </c>
      <c r="C146" s="157"/>
    </row>
    <row r="147" spans="1:3">
      <c r="A147" s="154" t="s">
        <v>29867</v>
      </c>
      <c r="B147" s="155" t="s">
        <v>146</v>
      </c>
      <c r="C147" s="157"/>
    </row>
    <row r="148" spans="1:3">
      <c r="A148" s="154" t="s">
        <v>29868</v>
      </c>
      <c r="B148" s="155" t="s">
        <v>147</v>
      </c>
      <c r="C148" s="157"/>
    </row>
    <row r="149" spans="1:3">
      <c r="A149" s="154" t="s">
        <v>29869</v>
      </c>
      <c r="B149" s="155" t="s">
        <v>148</v>
      </c>
      <c r="C149" s="157"/>
    </row>
    <row r="150" spans="1:3">
      <c r="A150" s="154" t="s">
        <v>29870</v>
      </c>
      <c r="B150" s="155" t="s">
        <v>149</v>
      </c>
      <c r="C150" s="157"/>
    </row>
    <row r="151" spans="1:3">
      <c r="A151" s="154" t="s">
        <v>29871</v>
      </c>
      <c r="B151" s="155" t="s">
        <v>150</v>
      </c>
      <c r="C151" s="157"/>
    </row>
    <row r="152" spans="1:3">
      <c r="A152" s="154" t="s">
        <v>29872</v>
      </c>
      <c r="B152" s="155" t="s">
        <v>151</v>
      </c>
      <c r="C152" s="157"/>
    </row>
    <row r="153" spans="1:3">
      <c r="A153" s="154" t="s">
        <v>29873</v>
      </c>
      <c r="B153" s="155" t="s">
        <v>152</v>
      </c>
      <c r="C153" s="157"/>
    </row>
    <row r="154" spans="1:3">
      <c r="A154" s="154" t="s">
        <v>29874</v>
      </c>
      <c r="B154" s="155" t="s">
        <v>153</v>
      </c>
      <c r="C154" s="157"/>
    </row>
    <row r="155" spans="1:3">
      <c r="A155" s="154" t="s">
        <v>11523</v>
      </c>
      <c r="B155" s="155" t="s">
        <v>154</v>
      </c>
      <c r="C155" s="157"/>
    </row>
    <row r="156" spans="1:3">
      <c r="A156" s="154" t="s">
        <v>29875</v>
      </c>
      <c r="B156" s="155" t="s">
        <v>155</v>
      </c>
      <c r="C156" s="157"/>
    </row>
    <row r="157" spans="1:3">
      <c r="A157" s="154" t="s">
        <v>11530</v>
      </c>
      <c r="B157" s="155" t="s">
        <v>156</v>
      </c>
      <c r="C157" s="157"/>
    </row>
    <row r="158" spans="1:3">
      <c r="A158" s="154" t="s">
        <v>29876</v>
      </c>
      <c r="B158" s="155" t="s">
        <v>157</v>
      </c>
      <c r="C158" s="157"/>
    </row>
    <row r="159" spans="1:3">
      <c r="A159" s="154" t="s">
        <v>29877</v>
      </c>
      <c r="B159" s="155" t="s">
        <v>158</v>
      </c>
      <c r="C159" s="157"/>
    </row>
    <row r="160" spans="1:3">
      <c r="A160" s="154" t="s">
        <v>29878</v>
      </c>
      <c r="B160" s="155" t="s">
        <v>159</v>
      </c>
      <c r="C160" s="157"/>
    </row>
    <row r="161" spans="1:3">
      <c r="A161" s="154" t="s">
        <v>29879</v>
      </c>
      <c r="B161" s="155" t="s">
        <v>160</v>
      </c>
      <c r="C161" s="157"/>
    </row>
    <row r="162" spans="1:3">
      <c r="A162" s="154" t="s">
        <v>29880</v>
      </c>
      <c r="B162" s="155" t="s">
        <v>29881</v>
      </c>
      <c r="C162" s="157"/>
    </row>
    <row r="163" spans="1:3">
      <c r="A163" s="154" t="s">
        <v>29882</v>
      </c>
      <c r="B163" s="155" t="s">
        <v>29883</v>
      </c>
      <c r="C163" s="157"/>
    </row>
    <row r="164" spans="1:3">
      <c r="A164" s="154" t="s">
        <v>11540</v>
      </c>
      <c r="B164" s="155" t="s">
        <v>161</v>
      </c>
      <c r="C164" s="157"/>
    </row>
    <row r="165" spans="1:3">
      <c r="A165" s="154" t="s">
        <v>11550</v>
      </c>
      <c r="B165" s="155" t="s">
        <v>29884</v>
      </c>
      <c r="C165" s="157"/>
    </row>
    <row r="166" spans="1:3">
      <c r="A166" s="154" t="s">
        <v>11556</v>
      </c>
      <c r="B166" s="155" t="s">
        <v>162</v>
      </c>
      <c r="C166" s="157"/>
    </row>
    <row r="167" spans="1:3">
      <c r="A167" s="154" t="s">
        <v>29885</v>
      </c>
      <c r="B167" s="155" t="s">
        <v>163</v>
      </c>
      <c r="C167" s="157"/>
    </row>
    <row r="168" spans="1:3">
      <c r="A168" s="154" t="s">
        <v>11598</v>
      </c>
      <c r="B168" s="155" t="s">
        <v>164</v>
      </c>
      <c r="C168" s="156"/>
    </row>
    <row r="169" spans="1:3">
      <c r="A169" s="154" t="s">
        <v>29886</v>
      </c>
      <c r="B169" s="155" t="s">
        <v>68</v>
      </c>
      <c r="C169" s="156"/>
    </row>
    <row r="170" spans="1:3">
      <c r="A170" s="154" t="s">
        <v>29887</v>
      </c>
      <c r="B170" s="155" t="s">
        <v>126</v>
      </c>
      <c r="C170" s="156"/>
    </row>
    <row r="171" spans="1:3">
      <c r="A171" s="154" t="s">
        <v>29888</v>
      </c>
      <c r="B171" s="155" t="s">
        <v>70</v>
      </c>
      <c r="C171" s="156"/>
    </row>
    <row r="172" spans="1:3">
      <c r="A172" s="154" t="s">
        <v>29889</v>
      </c>
      <c r="B172" s="155" t="s">
        <v>165</v>
      </c>
      <c r="C172" s="156"/>
    </row>
    <row r="173" spans="1:3">
      <c r="A173" s="154" t="s">
        <v>29890</v>
      </c>
      <c r="B173" s="155" t="s">
        <v>166</v>
      </c>
      <c r="C173" s="156"/>
    </row>
    <row r="174" spans="1:3">
      <c r="A174" s="154" t="s">
        <v>29891</v>
      </c>
      <c r="B174" s="155" t="s">
        <v>29892</v>
      </c>
      <c r="C174" s="156"/>
    </row>
    <row r="175" spans="1:3">
      <c r="A175" s="154" t="s">
        <v>29893</v>
      </c>
      <c r="B175" s="155" t="s">
        <v>29894</v>
      </c>
      <c r="C175" s="156"/>
    </row>
    <row r="176" spans="1:3">
      <c r="A176" s="154" t="s">
        <v>29895</v>
      </c>
      <c r="B176" s="155" t="s">
        <v>167</v>
      </c>
      <c r="C176" s="156"/>
    </row>
    <row r="177" spans="1:3">
      <c r="A177" s="154" t="s">
        <v>29896</v>
      </c>
      <c r="B177" s="155" t="s">
        <v>168</v>
      </c>
      <c r="C177" s="156"/>
    </row>
    <row r="178" spans="1:3">
      <c r="A178" s="154" t="s">
        <v>29897</v>
      </c>
      <c r="B178" s="155" t="s">
        <v>169</v>
      </c>
      <c r="C178" s="156"/>
    </row>
    <row r="179" spans="1:3">
      <c r="A179" s="154" t="s">
        <v>29898</v>
      </c>
      <c r="B179" s="155" t="s">
        <v>170</v>
      </c>
      <c r="C179" s="156"/>
    </row>
    <row r="180" spans="1:3">
      <c r="A180" s="154" t="s">
        <v>29899</v>
      </c>
      <c r="B180" s="155" t="s">
        <v>171</v>
      </c>
      <c r="C180" s="156"/>
    </row>
    <row r="181" spans="1:3">
      <c r="A181" s="154" t="s">
        <v>29900</v>
      </c>
      <c r="B181" s="155" t="s">
        <v>172</v>
      </c>
      <c r="C181" s="156"/>
    </row>
    <row r="182" spans="1:3">
      <c r="A182" s="154" t="s">
        <v>29901</v>
      </c>
      <c r="B182" s="155" t="s">
        <v>173</v>
      </c>
      <c r="C182" s="156"/>
    </row>
    <row r="183" spans="1:3">
      <c r="A183" s="154" t="s">
        <v>29902</v>
      </c>
      <c r="B183" s="155" t="s">
        <v>174</v>
      </c>
      <c r="C183" s="156"/>
    </row>
    <row r="184" spans="1:3">
      <c r="A184" s="154" t="s">
        <v>29903</v>
      </c>
      <c r="B184" s="155" t="s">
        <v>175</v>
      </c>
      <c r="C184" s="156"/>
    </row>
    <row r="185" spans="1:3">
      <c r="A185" s="154" t="s">
        <v>29904</v>
      </c>
      <c r="B185" s="155" t="s">
        <v>176</v>
      </c>
      <c r="C185" s="156"/>
    </row>
    <row r="186" spans="1:3">
      <c r="A186" s="154" t="s">
        <v>29905</v>
      </c>
      <c r="B186" s="155" t="s">
        <v>29906</v>
      </c>
      <c r="C186" s="156"/>
    </row>
    <row r="187" spans="1:3">
      <c r="A187" s="154" t="s">
        <v>29907</v>
      </c>
      <c r="B187" s="155" t="s">
        <v>29908</v>
      </c>
      <c r="C187" s="156"/>
    </row>
    <row r="188" spans="1:3">
      <c r="A188" s="154" t="s">
        <v>29909</v>
      </c>
      <c r="B188" s="155" t="s">
        <v>29910</v>
      </c>
      <c r="C188" s="156"/>
    </row>
    <row r="189" spans="1:3">
      <c r="A189" s="154" t="s">
        <v>11636</v>
      </c>
      <c r="B189" s="155" t="s">
        <v>177</v>
      </c>
      <c r="C189" s="156"/>
    </row>
    <row r="190" spans="1:3">
      <c r="A190" s="154" t="s">
        <v>29911</v>
      </c>
      <c r="B190" s="155" t="s">
        <v>68</v>
      </c>
      <c r="C190" s="156"/>
    </row>
    <row r="191" spans="1:3">
      <c r="A191" s="154" t="s">
        <v>29912</v>
      </c>
      <c r="B191" s="155" t="s">
        <v>178</v>
      </c>
      <c r="C191" s="156"/>
    </row>
    <row r="192" spans="1:3">
      <c r="A192" s="154" t="s">
        <v>29913</v>
      </c>
      <c r="B192" s="155" t="s">
        <v>179</v>
      </c>
      <c r="C192" s="156"/>
    </row>
    <row r="193" spans="1:3">
      <c r="A193" s="154" t="s">
        <v>29914</v>
      </c>
      <c r="B193" s="155" t="s">
        <v>180</v>
      </c>
      <c r="C193" s="156"/>
    </row>
    <row r="194" spans="1:3">
      <c r="A194" s="154" t="s">
        <v>11643</v>
      </c>
      <c r="B194" s="155" t="s">
        <v>181</v>
      </c>
      <c r="C194" s="156"/>
    </row>
    <row r="195" spans="1:3">
      <c r="A195" s="154" t="s">
        <v>29915</v>
      </c>
      <c r="B195" s="155" t="s">
        <v>182</v>
      </c>
      <c r="C195" s="156"/>
    </row>
    <row r="196" spans="1:3">
      <c r="A196" s="154" t="s">
        <v>29916</v>
      </c>
      <c r="B196" s="155" t="s">
        <v>183</v>
      </c>
      <c r="C196" s="156"/>
    </row>
    <row r="197" spans="1:3">
      <c r="A197" s="154" t="s">
        <v>29917</v>
      </c>
      <c r="B197" s="155" t="s">
        <v>184</v>
      </c>
      <c r="C197" s="156"/>
    </row>
    <row r="198" spans="1:3">
      <c r="A198" s="154" t="s">
        <v>29918</v>
      </c>
      <c r="B198" s="155" t="s">
        <v>185</v>
      </c>
      <c r="C198" s="156"/>
    </row>
    <row r="199" spans="1:3">
      <c r="A199" s="154" t="s">
        <v>29919</v>
      </c>
      <c r="B199" s="155" t="s">
        <v>186</v>
      </c>
      <c r="C199" s="156"/>
    </row>
    <row r="200" spans="1:3">
      <c r="A200" s="154" t="s">
        <v>29920</v>
      </c>
      <c r="B200" s="155" t="s">
        <v>187</v>
      </c>
      <c r="C200" s="156"/>
    </row>
    <row r="201" spans="1:3">
      <c r="A201" s="154" t="s">
        <v>29921</v>
      </c>
      <c r="B201" s="155" t="s">
        <v>29922</v>
      </c>
      <c r="C201" s="156"/>
    </row>
    <row r="202" spans="1:3">
      <c r="A202" s="154" t="s">
        <v>29923</v>
      </c>
      <c r="B202" s="155" t="s">
        <v>29924</v>
      </c>
      <c r="C202" s="156"/>
    </row>
    <row r="203" spans="1:3">
      <c r="A203" s="154" t="s">
        <v>29925</v>
      </c>
      <c r="B203" s="155" t="s">
        <v>188</v>
      </c>
      <c r="C203" s="156"/>
    </row>
    <row r="204" spans="1:3">
      <c r="A204" s="154" t="s">
        <v>29926</v>
      </c>
      <c r="B204" s="155" t="s">
        <v>68</v>
      </c>
      <c r="C204" s="156"/>
    </row>
    <row r="205" spans="1:3">
      <c r="A205" s="154" t="s">
        <v>29927</v>
      </c>
      <c r="B205" s="155" t="s">
        <v>71</v>
      </c>
      <c r="C205" s="156"/>
    </row>
    <row r="206" spans="1:3">
      <c r="A206" s="154" t="s">
        <v>11648</v>
      </c>
      <c r="B206" s="155" t="s">
        <v>189</v>
      </c>
      <c r="C206" s="156"/>
    </row>
    <row r="207" spans="1:3">
      <c r="A207" s="154" t="s">
        <v>11654</v>
      </c>
      <c r="B207" s="155" t="s">
        <v>190</v>
      </c>
      <c r="C207" s="156"/>
    </row>
    <row r="208" spans="1:3">
      <c r="A208" s="154" t="s">
        <v>29928</v>
      </c>
      <c r="B208" s="155" t="s">
        <v>191</v>
      </c>
      <c r="C208" s="156"/>
    </row>
    <row r="209" spans="1:3">
      <c r="A209" s="154" t="s">
        <v>29929</v>
      </c>
      <c r="B209" s="155" t="s">
        <v>192</v>
      </c>
      <c r="C209" s="156"/>
    </row>
    <row r="210" spans="1:3">
      <c r="A210" s="154" t="s">
        <v>29930</v>
      </c>
      <c r="B210" s="155" t="s">
        <v>193</v>
      </c>
      <c r="C210" s="156"/>
    </row>
    <row r="211" spans="1:3">
      <c r="A211" s="154" t="s">
        <v>29931</v>
      </c>
      <c r="B211" s="155" t="s">
        <v>194</v>
      </c>
      <c r="C211" s="156"/>
    </row>
    <row r="212" spans="1:3">
      <c r="A212" s="154" t="s">
        <v>29932</v>
      </c>
      <c r="B212" s="155" t="s">
        <v>195</v>
      </c>
      <c r="C212" s="156"/>
    </row>
    <row r="213" spans="1:3">
      <c r="A213" s="154" t="s">
        <v>29933</v>
      </c>
      <c r="B213" s="155" t="s">
        <v>196</v>
      </c>
      <c r="C213" s="156"/>
    </row>
    <row r="214" spans="1:3">
      <c r="A214" s="154" t="s">
        <v>29934</v>
      </c>
      <c r="B214" s="155" t="s">
        <v>197</v>
      </c>
      <c r="C214" s="156"/>
    </row>
    <row r="215" spans="1:3">
      <c r="A215" s="154" t="s">
        <v>29935</v>
      </c>
      <c r="B215" s="155" t="s">
        <v>198</v>
      </c>
      <c r="C215" s="156"/>
    </row>
    <row r="216" spans="1:3">
      <c r="A216" s="154" t="s">
        <v>29936</v>
      </c>
      <c r="B216" s="155" t="s">
        <v>199</v>
      </c>
      <c r="C216" s="156"/>
    </row>
    <row r="217" spans="1:3">
      <c r="A217" s="154" t="s">
        <v>29937</v>
      </c>
      <c r="B217" s="155" t="s">
        <v>29938</v>
      </c>
      <c r="C217" s="156"/>
    </row>
    <row r="218" spans="1:3">
      <c r="A218" s="154" t="s">
        <v>29939</v>
      </c>
      <c r="B218" s="155" t="s">
        <v>29940</v>
      </c>
      <c r="C218" s="156"/>
    </row>
    <row r="219" spans="1:3">
      <c r="A219" s="154" t="s">
        <v>29941</v>
      </c>
      <c r="B219" s="155" t="s">
        <v>29942</v>
      </c>
      <c r="C219" s="156"/>
    </row>
    <row r="220" spans="1:3">
      <c r="A220" s="154" t="s">
        <v>29943</v>
      </c>
      <c r="B220" s="155" t="s">
        <v>200</v>
      </c>
      <c r="C220" s="156"/>
    </row>
    <row r="221" spans="1:3">
      <c r="A221" s="154" t="s">
        <v>29944</v>
      </c>
      <c r="B221" s="155" t="s">
        <v>201</v>
      </c>
      <c r="C221" s="156"/>
    </row>
    <row r="222" spans="1:3">
      <c r="A222" s="154" t="s">
        <v>11689</v>
      </c>
      <c r="B222" s="155" t="s">
        <v>202</v>
      </c>
      <c r="C222" s="156"/>
    </row>
    <row r="223" spans="1:3">
      <c r="A223" s="154" t="s">
        <v>11694</v>
      </c>
      <c r="B223" s="155" t="s">
        <v>203</v>
      </c>
      <c r="C223" s="156"/>
    </row>
    <row r="224" spans="1:3">
      <c r="A224" s="154" t="s">
        <v>11700</v>
      </c>
      <c r="B224" s="155" t="s">
        <v>204</v>
      </c>
      <c r="C224" s="156"/>
    </row>
    <row r="225" spans="1:3">
      <c r="A225" s="154" t="s">
        <v>11754</v>
      </c>
      <c r="B225" s="155" t="s">
        <v>68</v>
      </c>
      <c r="C225" s="156"/>
    </row>
    <row r="226" spans="1:3">
      <c r="A226" s="154" t="s">
        <v>11767</v>
      </c>
      <c r="B226" s="155" t="s">
        <v>205</v>
      </c>
      <c r="C226" s="156"/>
    </row>
    <row r="227" spans="1:3">
      <c r="A227" s="154" t="s">
        <v>11780</v>
      </c>
      <c r="B227" s="155" t="s">
        <v>206</v>
      </c>
      <c r="C227" s="156"/>
    </row>
    <row r="228" spans="1:3">
      <c r="A228" s="154" t="s">
        <v>29945</v>
      </c>
      <c r="B228" s="155" t="s">
        <v>207</v>
      </c>
      <c r="C228" s="156"/>
    </row>
    <row r="229" spans="1:3">
      <c r="A229" s="154" t="s">
        <v>11793</v>
      </c>
      <c r="B229" s="155" t="s">
        <v>208</v>
      </c>
      <c r="C229" s="156"/>
    </row>
    <row r="230" spans="1:3">
      <c r="A230" s="154" t="s">
        <v>11803</v>
      </c>
      <c r="B230" s="155" t="s">
        <v>209</v>
      </c>
      <c r="C230" s="156"/>
    </row>
    <row r="231" spans="1:3">
      <c r="A231" s="154" t="s">
        <v>11818</v>
      </c>
      <c r="B231" s="155" t="s">
        <v>210</v>
      </c>
      <c r="C231" s="156"/>
    </row>
    <row r="232" spans="1:3">
      <c r="A232" s="154" t="s">
        <v>29946</v>
      </c>
      <c r="B232" s="155" t="s">
        <v>211</v>
      </c>
      <c r="C232" s="156"/>
    </row>
    <row r="233" spans="1:3">
      <c r="A233" s="154" t="s">
        <v>29947</v>
      </c>
      <c r="B233" s="155" t="s">
        <v>212</v>
      </c>
      <c r="C233" s="156"/>
    </row>
    <row r="234" spans="1:3">
      <c r="A234" s="154" t="s">
        <v>29948</v>
      </c>
      <c r="B234" s="155" t="s">
        <v>29949</v>
      </c>
      <c r="C234" s="156"/>
    </row>
    <row r="235" spans="1:3">
      <c r="A235" s="154" t="s">
        <v>11824</v>
      </c>
      <c r="B235" s="155" t="s">
        <v>213</v>
      </c>
      <c r="C235" s="156"/>
    </row>
    <row r="236" spans="1:3">
      <c r="A236" s="154" t="s">
        <v>11830</v>
      </c>
      <c r="B236" s="155" t="s">
        <v>214</v>
      </c>
      <c r="C236" s="156"/>
    </row>
    <row r="237" spans="1:3">
      <c r="A237" s="154" t="s">
        <v>11847</v>
      </c>
      <c r="B237" s="155" t="s">
        <v>215</v>
      </c>
      <c r="C237" s="156"/>
    </row>
    <row r="238" spans="1:3">
      <c r="A238" s="154" t="s">
        <v>11853</v>
      </c>
      <c r="B238" s="155" t="s">
        <v>68</v>
      </c>
      <c r="C238" s="157"/>
    </row>
    <row r="239" spans="1:3">
      <c r="A239" s="154" t="s">
        <v>11859</v>
      </c>
      <c r="B239" s="155" t="s">
        <v>216</v>
      </c>
      <c r="C239" s="157"/>
    </row>
    <row r="240" spans="1:3">
      <c r="A240" s="154" t="s">
        <v>29950</v>
      </c>
      <c r="B240" s="155" t="s">
        <v>29951</v>
      </c>
      <c r="C240" s="157"/>
    </row>
    <row r="241" spans="1:3">
      <c r="A241" s="154" t="s">
        <v>11868</v>
      </c>
      <c r="B241" s="155" t="s">
        <v>217</v>
      </c>
      <c r="C241" s="157"/>
    </row>
    <row r="242" spans="1:3">
      <c r="A242" s="154" t="s">
        <v>11874</v>
      </c>
      <c r="B242" s="155" t="s">
        <v>218</v>
      </c>
      <c r="C242" s="157"/>
    </row>
    <row r="243" spans="1:3">
      <c r="A243" s="154" t="s">
        <v>11880</v>
      </c>
      <c r="B243" s="155" t="s">
        <v>219</v>
      </c>
      <c r="C243" s="157"/>
    </row>
    <row r="244" spans="1:3">
      <c r="A244" s="154" t="s">
        <v>29952</v>
      </c>
      <c r="B244" s="155" t="s">
        <v>220</v>
      </c>
      <c r="C244" s="157"/>
    </row>
    <row r="245" spans="1:3">
      <c r="A245" s="154" t="s">
        <v>29953</v>
      </c>
      <c r="B245" s="155" t="s">
        <v>221</v>
      </c>
      <c r="C245" s="157"/>
    </row>
    <row r="246" spans="1:3">
      <c r="A246" s="154" t="s">
        <v>29954</v>
      </c>
      <c r="B246" s="155" t="s">
        <v>222</v>
      </c>
      <c r="C246" s="157"/>
    </row>
    <row r="247" spans="1:3">
      <c r="A247" s="154" t="s">
        <v>11886</v>
      </c>
      <c r="B247" s="155" t="s">
        <v>223</v>
      </c>
      <c r="C247" s="157"/>
    </row>
    <row r="248" spans="1:3">
      <c r="A248" s="154" t="s">
        <v>11891</v>
      </c>
      <c r="B248" s="155" t="s">
        <v>224</v>
      </c>
      <c r="C248" s="157"/>
    </row>
    <row r="249" spans="1:3">
      <c r="A249" s="154" t="s">
        <v>29955</v>
      </c>
      <c r="B249" s="155" t="s">
        <v>29956</v>
      </c>
      <c r="C249" s="157"/>
    </row>
    <row r="250" spans="1:3">
      <c r="A250" s="154" t="s">
        <v>29957</v>
      </c>
      <c r="B250" s="155" t="s">
        <v>29958</v>
      </c>
      <c r="C250" s="157"/>
    </row>
    <row r="251" spans="1:3">
      <c r="A251" s="154" t="s">
        <v>29959</v>
      </c>
      <c r="B251" s="155" t="s">
        <v>225</v>
      </c>
      <c r="C251" s="157"/>
    </row>
    <row r="252" spans="1:3">
      <c r="A252" s="154" t="s">
        <v>29960</v>
      </c>
      <c r="B252" s="155" t="s">
        <v>226</v>
      </c>
      <c r="C252" s="156"/>
    </row>
    <row r="253" spans="1:3">
      <c r="A253" s="154" t="s">
        <v>11896</v>
      </c>
      <c r="B253" s="155" t="s">
        <v>227</v>
      </c>
      <c r="C253" s="157"/>
    </row>
    <row r="254" spans="1:3">
      <c r="A254" s="154" t="s">
        <v>29961</v>
      </c>
      <c r="B254" s="155" t="s">
        <v>68</v>
      </c>
      <c r="C254" s="157"/>
    </row>
    <row r="255" spans="1:3">
      <c r="A255" s="154" t="s">
        <v>11958</v>
      </c>
      <c r="B255" s="155" t="s">
        <v>228</v>
      </c>
      <c r="C255" s="157"/>
    </row>
    <row r="256" spans="1:3">
      <c r="A256" s="154" t="s">
        <v>29962</v>
      </c>
      <c r="B256" s="155" t="s">
        <v>229</v>
      </c>
      <c r="C256" s="157"/>
    </row>
    <row r="257" spans="1:3">
      <c r="A257" s="154" t="s">
        <v>11966</v>
      </c>
      <c r="B257" s="155" t="s">
        <v>230</v>
      </c>
      <c r="C257" s="157"/>
    </row>
    <row r="258" spans="1:3">
      <c r="A258" s="154" t="s">
        <v>29963</v>
      </c>
      <c r="B258" s="155" t="s">
        <v>231</v>
      </c>
      <c r="C258" s="157"/>
    </row>
    <row r="259" spans="1:3">
      <c r="A259" s="154" t="s">
        <v>29964</v>
      </c>
      <c r="B259" s="155" t="s">
        <v>232</v>
      </c>
      <c r="C259" s="157"/>
    </row>
    <row r="260" spans="1:3">
      <c r="A260" s="154" t="s">
        <v>29965</v>
      </c>
      <c r="B260" s="155" t="s">
        <v>233</v>
      </c>
      <c r="C260" s="157"/>
    </row>
    <row r="261" spans="1:3">
      <c r="A261" s="154" t="s">
        <v>29966</v>
      </c>
      <c r="B261" s="155" t="s">
        <v>234</v>
      </c>
      <c r="C261" s="157"/>
    </row>
    <row r="262" spans="1:3">
      <c r="A262" s="154" t="s">
        <v>29967</v>
      </c>
      <c r="B262" s="155" t="s">
        <v>235</v>
      </c>
      <c r="C262" s="157"/>
    </row>
    <row r="263" spans="1:3">
      <c r="A263" s="154" t="s">
        <v>29968</v>
      </c>
      <c r="B263" s="155" t="s">
        <v>236</v>
      </c>
      <c r="C263" s="157"/>
    </row>
    <row r="264" spans="1:3">
      <c r="A264" s="154" t="s">
        <v>29969</v>
      </c>
      <c r="B264" s="155" t="s">
        <v>29970</v>
      </c>
      <c r="C264" s="157"/>
    </row>
    <row r="265" spans="1:3">
      <c r="A265" s="154" t="s">
        <v>29971</v>
      </c>
      <c r="B265" s="155" t="s">
        <v>237</v>
      </c>
      <c r="C265" s="157"/>
    </row>
    <row r="266" spans="1:3">
      <c r="A266" s="154" t="s">
        <v>12011</v>
      </c>
      <c r="B266" s="155" t="s">
        <v>238</v>
      </c>
      <c r="C266" s="157"/>
    </row>
    <row r="267" spans="1:3">
      <c r="A267" s="154" t="s">
        <v>29972</v>
      </c>
      <c r="B267" s="155" t="s">
        <v>68</v>
      </c>
      <c r="C267" s="157"/>
    </row>
    <row r="268" spans="1:3">
      <c r="A268" s="154" t="s">
        <v>29973</v>
      </c>
      <c r="B268" s="155" t="s">
        <v>239</v>
      </c>
      <c r="C268" s="157"/>
    </row>
    <row r="269" spans="1:3">
      <c r="A269" s="154" t="s">
        <v>29974</v>
      </c>
      <c r="B269" s="155" t="s">
        <v>240</v>
      </c>
      <c r="C269" s="157"/>
    </row>
    <row r="270" spans="1:3">
      <c r="A270" s="154" t="s">
        <v>29975</v>
      </c>
      <c r="B270" s="155" t="s">
        <v>241</v>
      </c>
      <c r="C270" s="157"/>
    </row>
    <row r="271" spans="1:3">
      <c r="A271" s="154" t="s">
        <v>29976</v>
      </c>
      <c r="B271" s="155" t="s">
        <v>242</v>
      </c>
      <c r="C271" s="157"/>
    </row>
    <row r="272" spans="1:3">
      <c r="A272" s="154" t="s">
        <v>29977</v>
      </c>
      <c r="B272" s="155" t="s">
        <v>243</v>
      </c>
      <c r="C272" s="157"/>
    </row>
    <row r="273" spans="1:3">
      <c r="A273" s="154" t="s">
        <v>29978</v>
      </c>
      <c r="B273" s="155" t="s">
        <v>244</v>
      </c>
      <c r="C273" s="157"/>
    </row>
    <row r="274" spans="1:3">
      <c r="A274" s="154" t="s">
        <v>29979</v>
      </c>
      <c r="B274" s="155" t="s">
        <v>245</v>
      </c>
      <c r="C274" s="157"/>
    </row>
    <row r="275" spans="1:3">
      <c r="A275" s="154" t="s">
        <v>29980</v>
      </c>
      <c r="B275" s="155" t="s">
        <v>246</v>
      </c>
      <c r="C275" s="157"/>
    </row>
    <row r="276" spans="1:3">
      <c r="A276" s="154" t="s">
        <v>29981</v>
      </c>
      <c r="B276" s="155" t="s">
        <v>247</v>
      </c>
      <c r="C276" s="157"/>
    </row>
    <row r="277" spans="1:3">
      <c r="A277" s="154" t="s">
        <v>29982</v>
      </c>
      <c r="B277" s="155" t="s">
        <v>248</v>
      </c>
      <c r="C277" s="157"/>
    </row>
    <row r="278" spans="1:3">
      <c r="A278" s="154" t="s">
        <v>29983</v>
      </c>
      <c r="B278" s="155" t="s">
        <v>249</v>
      </c>
      <c r="C278" s="157"/>
    </row>
    <row r="279" spans="1:3">
      <c r="A279" s="154" t="s">
        <v>29984</v>
      </c>
      <c r="B279" s="155" t="s">
        <v>29985</v>
      </c>
      <c r="C279" s="157"/>
    </row>
    <row r="280" spans="1:3">
      <c r="A280" s="154" t="s">
        <v>12021</v>
      </c>
      <c r="B280" s="155" t="s">
        <v>250</v>
      </c>
      <c r="C280" s="157"/>
    </row>
    <row r="281" spans="1:3">
      <c r="A281" s="154" t="s">
        <v>12037</v>
      </c>
      <c r="B281" s="155" t="s">
        <v>68</v>
      </c>
      <c r="C281" s="157"/>
    </row>
    <row r="282" spans="1:3">
      <c r="A282" s="154" t="s">
        <v>12039</v>
      </c>
      <c r="B282" s="155" t="s">
        <v>239</v>
      </c>
      <c r="C282" s="157"/>
    </row>
    <row r="283" spans="1:3">
      <c r="A283" s="154" t="s">
        <v>29986</v>
      </c>
      <c r="B283" s="155" t="s">
        <v>240</v>
      </c>
      <c r="C283" s="157"/>
    </row>
    <row r="284" spans="1:3">
      <c r="A284" s="154" t="s">
        <v>12044</v>
      </c>
      <c r="B284" s="155" t="s">
        <v>251</v>
      </c>
      <c r="C284" s="157"/>
    </row>
    <row r="285" spans="1:3">
      <c r="A285" s="154" t="s">
        <v>29987</v>
      </c>
      <c r="B285" s="155" t="s">
        <v>252</v>
      </c>
      <c r="C285" s="157"/>
    </row>
    <row r="286" spans="1:3">
      <c r="A286" s="154" t="s">
        <v>12049</v>
      </c>
      <c r="B286" s="155" t="s">
        <v>253</v>
      </c>
      <c r="C286" s="157"/>
    </row>
    <row r="287" spans="1:3">
      <c r="A287" s="154" t="s">
        <v>29988</v>
      </c>
      <c r="B287" s="155" t="s">
        <v>29989</v>
      </c>
      <c r="C287" s="157"/>
    </row>
    <row r="288" spans="1:3">
      <c r="A288" s="154" t="s">
        <v>12054</v>
      </c>
      <c r="B288" s="155" t="s">
        <v>254</v>
      </c>
      <c r="C288" s="157"/>
    </row>
    <row r="289" spans="1:3">
      <c r="A289" s="154" t="s">
        <v>29990</v>
      </c>
      <c r="B289" s="155" t="s">
        <v>68</v>
      </c>
      <c r="C289" s="157"/>
    </row>
    <row r="290" spans="1:3">
      <c r="A290" s="154" t="s">
        <v>12061</v>
      </c>
      <c r="B290" s="155" t="s">
        <v>239</v>
      </c>
      <c r="C290" s="157"/>
    </row>
    <row r="291" spans="1:3">
      <c r="A291" s="154" t="s">
        <v>29991</v>
      </c>
      <c r="B291" s="155" t="s">
        <v>251</v>
      </c>
      <c r="C291" s="157"/>
    </row>
    <row r="292" spans="1:3">
      <c r="A292" s="154" t="s">
        <v>29992</v>
      </c>
      <c r="B292" s="155" t="s">
        <v>255</v>
      </c>
      <c r="C292" s="157"/>
    </row>
    <row r="293" spans="1:3">
      <c r="A293" s="154" t="s">
        <v>29993</v>
      </c>
      <c r="B293" s="155" t="s">
        <v>256</v>
      </c>
      <c r="C293" s="157"/>
    </row>
    <row r="294" spans="1:3">
      <c r="A294" s="154" t="s">
        <v>29994</v>
      </c>
      <c r="B294" s="155" t="s">
        <v>257</v>
      </c>
      <c r="C294" s="157"/>
    </row>
    <row r="295" spans="1:3">
      <c r="A295" s="154" t="s">
        <v>29995</v>
      </c>
      <c r="B295" s="155" t="s">
        <v>258</v>
      </c>
      <c r="C295" s="157"/>
    </row>
    <row r="296" spans="1:3">
      <c r="A296" s="154" t="s">
        <v>29996</v>
      </c>
      <c r="B296" s="155" t="s">
        <v>259</v>
      </c>
      <c r="C296" s="157"/>
    </row>
    <row r="297" spans="1:3">
      <c r="A297" s="154" t="s">
        <v>29997</v>
      </c>
      <c r="B297" s="155" t="s">
        <v>260</v>
      </c>
      <c r="C297" s="157"/>
    </row>
    <row r="298" spans="1:3">
      <c r="A298" s="154" t="s">
        <v>29998</v>
      </c>
      <c r="B298" s="155" t="s">
        <v>261</v>
      </c>
      <c r="C298" s="157"/>
    </row>
    <row r="299" spans="1:3">
      <c r="A299" s="154" t="s">
        <v>29999</v>
      </c>
      <c r="B299" s="155" t="s">
        <v>262</v>
      </c>
      <c r="C299" s="157"/>
    </row>
    <row r="300" spans="1:3">
      <c r="A300" s="154" t="s">
        <v>30000</v>
      </c>
      <c r="B300" s="155" t="s">
        <v>263</v>
      </c>
      <c r="C300" s="157"/>
    </row>
    <row r="301" spans="1:3">
      <c r="A301" s="154" t="s">
        <v>30001</v>
      </c>
      <c r="B301" s="155" t="s">
        <v>264</v>
      </c>
      <c r="C301" s="157"/>
    </row>
    <row r="302" spans="1:3">
      <c r="A302" s="154" t="s">
        <v>30002</v>
      </c>
      <c r="B302" s="155" t="s">
        <v>30003</v>
      </c>
      <c r="C302" s="157"/>
    </row>
    <row r="303" spans="1:3">
      <c r="A303" s="154" t="s">
        <v>30004</v>
      </c>
      <c r="B303" s="155" t="s">
        <v>265</v>
      </c>
      <c r="C303" s="157"/>
    </row>
    <row r="304" spans="1:3">
      <c r="A304" s="154" t="s">
        <v>12067</v>
      </c>
      <c r="B304" s="155" t="s">
        <v>266</v>
      </c>
      <c r="C304" s="157"/>
    </row>
    <row r="305" spans="1:3">
      <c r="A305" s="154" t="s">
        <v>30005</v>
      </c>
      <c r="B305" s="155" t="s">
        <v>68</v>
      </c>
      <c r="C305" s="157"/>
    </row>
    <row r="306" spans="1:3">
      <c r="A306" s="154" t="s">
        <v>30006</v>
      </c>
      <c r="B306" s="155" t="s">
        <v>239</v>
      </c>
      <c r="C306" s="157"/>
    </row>
    <row r="307" spans="1:3">
      <c r="A307" s="154" t="s">
        <v>30007</v>
      </c>
      <c r="B307" s="155" t="s">
        <v>267</v>
      </c>
      <c r="C307" s="157"/>
    </row>
    <row r="308" spans="1:3">
      <c r="A308" s="154" t="s">
        <v>30008</v>
      </c>
      <c r="B308" s="155" t="s">
        <v>268</v>
      </c>
      <c r="C308" s="157"/>
    </row>
    <row r="309" spans="1:3">
      <c r="A309" s="154" t="s">
        <v>30009</v>
      </c>
      <c r="B309" s="155" t="s">
        <v>269</v>
      </c>
      <c r="C309" s="157"/>
    </row>
    <row r="310" spans="1:3">
      <c r="A310" s="154" t="s">
        <v>30010</v>
      </c>
      <c r="B310" s="155" t="s">
        <v>270</v>
      </c>
      <c r="C310" s="157"/>
    </row>
    <row r="311" spans="1:3">
      <c r="A311" s="154" t="s">
        <v>30011</v>
      </c>
      <c r="B311" s="155" t="s">
        <v>271</v>
      </c>
      <c r="C311" s="157"/>
    </row>
    <row r="312" spans="1:3">
      <c r="A312" s="154" t="s">
        <v>12072</v>
      </c>
      <c r="B312" s="155" t="s">
        <v>272</v>
      </c>
      <c r="C312" s="157"/>
    </row>
    <row r="313" spans="1:3">
      <c r="A313" s="154" t="s">
        <v>30012</v>
      </c>
      <c r="B313" s="155" t="s">
        <v>68</v>
      </c>
      <c r="C313" s="157"/>
    </row>
    <row r="314" spans="1:3">
      <c r="A314" s="154" t="s">
        <v>12078</v>
      </c>
      <c r="B314" s="155" t="s">
        <v>273</v>
      </c>
      <c r="C314" s="157"/>
    </row>
    <row r="315" spans="1:3">
      <c r="A315" s="154" t="s">
        <v>30013</v>
      </c>
      <c r="B315" s="155" t="s">
        <v>274</v>
      </c>
      <c r="C315" s="157"/>
    </row>
    <row r="316" spans="1:3">
      <c r="A316" s="154" t="s">
        <v>30014</v>
      </c>
      <c r="B316" s="155" t="s">
        <v>275</v>
      </c>
      <c r="C316" s="157"/>
    </row>
    <row r="317" spans="1:3">
      <c r="A317" s="154" t="s">
        <v>30015</v>
      </c>
      <c r="B317" s="155" t="s">
        <v>276</v>
      </c>
      <c r="C317" s="157"/>
    </row>
    <row r="318" spans="1:3">
      <c r="A318" s="154" t="s">
        <v>30016</v>
      </c>
      <c r="B318" s="155" t="s">
        <v>277</v>
      </c>
      <c r="C318" s="157"/>
    </row>
    <row r="319" spans="1:3">
      <c r="A319" s="154" t="s">
        <v>30017</v>
      </c>
      <c r="B319" s="155" t="s">
        <v>278</v>
      </c>
      <c r="C319" s="157"/>
    </row>
    <row r="320" spans="1:3">
      <c r="A320" s="154" t="s">
        <v>30018</v>
      </c>
      <c r="B320" s="155" t="s">
        <v>30019</v>
      </c>
      <c r="C320" s="157"/>
    </row>
    <row r="321" spans="1:3">
      <c r="A321" s="154" t="s">
        <v>12084</v>
      </c>
      <c r="B321" s="155" t="s">
        <v>279</v>
      </c>
      <c r="C321" s="157"/>
    </row>
    <row r="322" spans="1:3">
      <c r="A322" s="154" t="s">
        <v>12094</v>
      </c>
      <c r="B322" s="155" t="s">
        <v>68</v>
      </c>
      <c r="C322" s="157"/>
    </row>
    <row r="323" spans="1:3">
      <c r="A323" s="154" t="s">
        <v>30020</v>
      </c>
      <c r="B323" s="155" t="s">
        <v>280</v>
      </c>
      <c r="C323" s="157"/>
    </row>
    <row r="324" spans="1:3">
      <c r="A324" s="154" t="s">
        <v>30021</v>
      </c>
      <c r="B324" s="155" t="s">
        <v>281</v>
      </c>
      <c r="C324" s="157"/>
    </row>
    <row r="325" spans="1:3">
      <c r="A325" s="154" t="s">
        <v>30022</v>
      </c>
      <c r="B325" s="155" t="s">
        <v>282</v>
      </c>
      <c r="C325" s="157"/>
    </row>
    <row r="326" spans="1:3">
      <c r="A326" s="154" t="s">
        <v>30023</v>
      </c>
      <c r="B326" s="155" t="s">
        <v>283</v>
      </c>
      <c r="C326" s="157"/>
    </row>
    <row r="327" spans="1:3">
      <c r="A327" s="154" t="s">
        <v>30024</v>
      </c>
      <c r="B327" s="155" t="s">
        <v>284</v>
      </c>
      <c r="C327" s="157"/>
    </row>
    <row r="328" spans="1:3">
      <c r="A328" s="154" t="s">
        <v>30025</v>
      </c>
      <c r="B328" s="155" t="s">
        <v>285</v>
      </c>
      <c r="C328" s="157"/>
    </row>
    <row r="329" spans="1:3">
      <c r="A329" s="154" t="s">
        <v>30026</v>
      </c>
      <c r="B329" s="155" t="s">
        <v>286</v>
      </c>
      <c r="C329" s="157"/>
    </row>
    <row r="330" spans="1:3">
      <c r="A330" s="154" t="s">
        <v>30027</v>
      </c>
      <c r="B330" s="155" t="s">
        <v>287</v>
      </c>
      <c r="C330" s="157"/>
    </row>
    <row r="331" spans="1:3">
      <c r="A331" s="154" t="s">
        <v>30028</v>
      </c>
      <c r="B331" s="155" t="s">
        <v>288</v>
      </c>
      <c r="C331" s="157"/>
    </row>
    <row r="332" spans="1:3">
      <c r="A332" s="154" t="s">
        <v>30029</v>
      </c>
      <c r="B332" s="155" t="s">
        <v>289</v>
      </c>
      <c r="C332" s="157"/>
    </row>
    <row r="333" spans="1:3">
      <c r="A333" s="154" t="s">
        <v>30030</v>
      </c>
      <c r="B333" s="155" t="s">
        <v>290</v>
      </c>
      <c r="C333" s="157"/>
    </row>
    <row r="334" spans="1:3">
      <c r="A334" s="154" t="s">
        <v>30031</v>
      </c>
      <c r="B334" s="155" t="s">
        <v>291</v>
      </c>
      <c r="C334" s="157"/>
    </row>
    <row r="335" spans="1:3">
      <c r="A335" s="154" t="s">
        <v>30032</v>
      </c>
      <c r="B335" s="155" t="s">
        <v>68</v>
      </c>
      <c r="C335" s="157"/>
    </row>
    <row r="336" spans="1:3">
      <c r="A336" s="154" t="s">
        <v>12098</v>
      </c>
      <c r="B336" s="155" t="s">
        <v>292</v>
      </c>
      <c r="C336" s="157"/>
    </row>
    <row r="337" spans="1:3">
      <c r="A337" s="154" t="s">
        <v>30033</v>
      </c>
      <c r="B337" s="155" t="s">
        <v>293</v>
      </c>
      <c r="C337" s="157"/>
    </row>
    <row r="338" spans="1:3">
      <c r="A338" s="154" t="s">
        <v>30034</v>
      </c>
      <c r="B338" s="155" t="s">
        <v>294</v>
      </c>
      <c r="C338" s="157"/>
    </row>
    <row r="339" spans="1:3">
      <c r="A339" s="154" t="s">
        <v>30035</v>
      </c>
      <c r="B339" s="155" t="s">
        <v>295</v>
      </c>
      <c r="C339" s="157"/>
    </row>
    <row r="340" spans="1:3">
      <c r="A340" s="154" t="s">
        <v>30036</v>
      </c>
      <c r="B340" s="155" t="s">
        <v>296</v>
      </c>
      <c r="C340" s="157"/>
    </row>
    <row r="341" spans="1:3">
      <c r="A341" s="154" t="s">
        <v>30037</v>
      </c>
      <c r="B341" s="155" t="s">
        <v>297</v>
      </c>
      <c r="C341" s="157"/>
    </row>
    <row r="342" spans="1:3">
      <c r="A342" s="154" t="s">
        <v>30038</v>
      </c>
      <c r="B342" s="155" t="s">
        <v>298</v>
      </c>
      <c r="C342" s="157"/>
    </row>
    <row r="343" spans="1:3">
      <c r="A343" s="154" t="s">
        <v>30039</v>
      </c>
      <c r="B343" s="155" t="s">
        <v>299</v>
      </c>
      <c r="C343" s="157"/>
    </row>
    <row r="344" spans="1:3">
      <c r="A344" s="154" t="s">
        <v>30040</v>
      </c>
      <c r="B344" s="155" t="s">
        <v>300</v>
      </c>
      <c r="C344" s="157"/>
    </row>
    <row r="345" spans="1:3">
      <c r="A345" s="154" t="s">
        <v>30041</v>
      </c>
      <c r="B345" s="155" t="s">
        <v>301</v>
      </c>
      <c r="C345" s="157"/>
    </row>
    <row r="346" spans="1:3">
      <c r="A346" s="154" t="s">
        <v>30042</v>
      </c>
      <c r="B346" s="155" t="s">
        <v>302</v>
      </c>
      <c r="C346" s="157"/>
    </row>
    <row r="347" spans="1:3">
      <c r="A347" s="154" t="s">
        <v>30043</v>
      </c>
      <c r="B347" s="155" t="s">
        <v>303</v>
      </c>
      <c r="C347" s="157"/>
    </row>
    <row r="348" spans="1:3">
      <c r="A348" s="154" t="s">
        <v>30044</v>
      </c>
      <c r="B348" s="155" t="s">
        <v>304</v>
      </c>
      <c r="C348" s="157"/>
    </row>
    <row r="349" spans="1:3">
      <c r="A349" s="154" t="s">
        <v>12104</v>
      </c>
      <c r="B349" s="155" t="s">
        <v>305</v>
      </c>
      <c r="C349" s="157"/>
    </row>
    <row r="350" spans="1:3">
      <c r="A350" s="154" t="s">
        <v>30045</v>
      </c>
      <c r="B350" s="155" t="s">
        <v>68</v>
      </c>
      <c r="C350" s="157"/>
    </row>
    <row r="351" spans="1:3">
      <c r="A351" s="154" t="s">
        <v>30046</v>
      </c>
      <c r="B351" s="155" t="s">
        <v>306</v>
      </c>
      <c r="C351" s="157"/>
    </row>
    <row r="352" spans="1:3">
      <c r="A352" s="154" t="s">
        <v>30047</v>
      </c>
      <c r="B352" s="155" t="s">
        <v>307</v>
      </c>
      <c r="C352" s="157"/>
    </row>
    <row r="353" spans="1:3">
      <c r="A353" s="154" t="s">
        <v>30048</v>
      </c>
      <c r="B353" s="155" t="s">
        <v>308</v>
      </c>
      <c r="C353" s="157"/>
    </row>
    <row r="354" spans="1:3">
      <c r="A354" s="154" t="s">
        <v>30049</v>
      </c>
      <c r="B354" s="155" t="s">
        <v>309</v>
      </c>
      <c r="C354" s="157"/>
    </row>
    <row r="355" spans="1:3">
      <c r="A355" s="154" t="s">
        <v>30050</v>
      </c>
      <c r="B355" s="155" t="s">
        <v>310</v>
      </c>
      <c r="C355" s="157"/>
    </row>
    <row r="356" spans="1:3">
      <c r="A356" s="154" t="s">
        <v>30051</v>
      </c>
      <c r="B356" s="155" t="s">
        <v>311</v>
      </c>
      <c r="C356" s="157"/>
    </row>
    <row r="357" spans="1:3">
      <c r="A357" s="154" t="s">
        <v>30052</v>
      </c>
      <c r="B357" s="155" t="s">
        <v>312</v>
      </c>
      <c r="C357" s="157"/>
    </row>
    <row r="358" spans="1:3">
      <c r="A358" s="154" t="s">
        <v>30053</v>
      </c>
      <c r="B358" s="155" t="s">
        <v>313</v>
      </c>
      <c r="C358" s="157"/>
    </row>
    <row r="359" spans="1:3">
      <c r="A359" s="154" t="s">
        <v>30054</v>
      </c>
      <c r="B359" s="155" t="s">
        <v>314</v>
      </c>
      <c r="C359" s="157"/>
    </row>
    <row r="360" spans="1:3">
      <c r="A360" s="154" t="s">
        <v>30055</v>
      </c>
      <c r="B360" s="155" t="s">
        <v>315</v>
      </c>
      <c r="C360" s="157"/>
    </row>
    <row r="361" spans="1:3">
      <c r="A361" s="154" t="s">
        <v>30056</v>
      </c>
      <c r="B361" s="155" t="s">
        <v>316</v>
      </c>
      <c r="C361" s="157"/>
    </row>
    <row r="362" spans="1:3">
      <c r="A362" s="154" t="s">
        <v>30057</v>
      </c>
      <c r="B362" s="155" t="s">
        <v>317</v>
      </c>
      <c r="C362" s="157"/>
    </row>
    <row r="363" spans="1:3">
      <c r="A363" s="154" t="s">
        <v>30058</v>
      </c>
      <c r="B363" s="155" t="s">
        <v>318</v>
      </c>
      <c r="C363" s="157"/>
    </row>
    <row r="364" spans="1:3">
      <c r="A364" s="154" t="s">
        <v>30059</v>
      </c>
      <c r="B364" s="155" t="s">
        <v>30060</v>
      </c>
      <c r="C364" s="157"/>
    </row>
    <row r="365" spans="1:3">
      <c r="A365" s="154" t="s">
        <v>30061</v>
      </c>
      <c r="B365" s="155" t="s">
        <v>319</v>
      </c>
      <c r="C365" s="157"/>
    </row>
    <row r="366" spans="1:3">
      <c r="A366" s="154" t="s">
        <v>30062</v>
      </c>
      <c r="B366" s="155" t="s">
        <v>320</v>
      </c>
      <c r="C366" s="157"/>
    </row>
    <row r="367" spans="1:3">
      <c r="A367" s="154" t="s">
        <v>30063</v>
      </c>
      <c r="B367" s="155" t="s">
        <v>68</v>
      </c>
      <c r="C367" s="157"/>
    </row>
    <row r="368" spans="1:3">
      <c r="A368" s="154" t="s">
        <v>12110</v>
      </c>
      <c r="B368" s="155" t="s">
        <v>321</v>
      </c>
      <c r="C368" s="157"/>
    </row>
    <row r="369" spans="1:3">
      <c r="A369" s="154" t="s">
        <v>30064</v>
      </c>
      <c r="B369" s="155" t="s">
        <v>322</v>
      </c>
      <c r="C369" s="157"/>
    </row>
    <row r="370" spans="1:3">
      <c r="A370" s="154" t="s">
        <v>30065</v>
      </c>
      <c r="B370" s="155" t="s">
        <v>323</v>
      </c>
      <c r="C370" s="157"/>
    </row>
    <row r="371" spans="1:3">
      <c r="A371" s="154" t="s">
        <v>30066</v>
      </c>
      <c r="B371" s="155" t="s">
        <v>324</v>
      </c>
      <c r="C371" s="157"/>
    </row>
    <row r="372" spans="1:3">
      <c r="A372" s="154" t="s">
        <v>30067</v>
      </c>
      <c r="B372" s="155" t="s">
        <v>325</v>
      </c>
      <c r="C372" s="157"/>
    </row>
    <row r="373" spans="1:3">
      <c r="A373" s="154" t="s">
        <v>30068</v>
      </c>
      <c r="B373" s="155" t="s">
        <v>326</v>
      </c>
      <c r="C373" s="157"/>
    </row>
    <row r="374" spans="1:3">
      <c r="A374" s="154" t="s">
        <v>30069</v>
      </c>
      <c r="B374" s="155" t="s">
        <v>327</v>
      </c>
      <c r="C374" s="157"/>
    </row>
    <row r="375" spans="1:3">
      <c r="A375" s="154" t="s">
        <v>30070</v>
      </c>
      <c r="B375" s="155" t="s">
        <v>328</v>
      </c>
      <c r="C375" s="157"/>
    </row>
    <row r="376" spans="1:3">
      <c r="A376" s="154" t="s">
        <v>30071</v>
      </c>
      <c r="B376" s="155" t="s">
        <v>329</v>
      </c>
      <c r="C376" s="157"/>
    </row>
    <row r="377" spans="1:3">
      <c r="A377" s="154" t="s">
        <v>30072</v>
      </c>
      <c r="B377" s="155" t="s">
        <v>330</v>
      </c>
      <c r="C377" s="157"/>
    </row>
    <row r="378" spans="1:3">
      <c r="A378" s="154" t="s">
        <v>30073</v>
      </c>
      <c r="B378" s="155" t="s">
        <v>331</v>
      </c>
      <c r="C378" s="157"/>
    </row>
    <row r="379" spans="1:3">
      <c r="A379" s="154" t="s">
        <v>30074</v>
      </c>
      <c r="B379" s="155" t="s">
        <v>332</v>
      </c>
      <c r="C379" s="157"/>
    </row>
    <row r="380" spans="1:3">
      <c r="A380" s="154" t="s">
        <v>30075</v>
      </c>
      <c r="B380" s="155" t="s">
        <v>333</v>
      </c>
      <c r="C380" s="157"/>
    </row>
    <row r="381" spans="1:3">
      <c r="A381" s="154" t="s">
        <v>30076</v>
      </c>
      <c r="B381" s="155" t="s">
        <v>334</v>
      </c>
      <c r="C381" s="157"/>
    </row>
    <row r="382" spans="1:3">
      <c r="A382" s="154" t="s">
        <v>30077</v>
      </c>
      <c r="B382" s="155" t="s">
        <v>335</v>
      </c>
      <c r="C382" s="157"/>
    </row>
    <row r="383" spans="1:3">
      <c r="A383" s="154" t="s">
        <v>30078</v>
      </c>
      <c r="B383" s="155" t="s">
        <v>336</v>
      </c>
      <c r="C383" s="157"/>
    </row>
    <row r="384" spans="1:3">
      <c r="A384" s="154" t="s">
        <v>30079</v>
      </c>
      <c r="B384" s="155" t="s">
        <v>337</v>
      </c>
      <c r="C384" s="157"/>
    </row>
    <row r="385" spans="1:3">
      <c r="A385" s="154" t="s">
        <v>12116</v>
      </c>
      <c r="B385" s="155" t="s">
        <v>338</v>
      </c>
      <c r="C385" s="157"/>
    </row>
    <row r="386" spans="1:3">
      <c r="A386" s="154" t="s">
        <v>30080</v>
      </c>
      <c r="B386" s="155" t="s">
        <v>68</v>
      </c>
      <c r="C386" s="157"/>
    </row>
    <row r="387" spans="1:3">
      <c r="A387" s="154" t="s">
        <v>30081</v>
      </c>
      <c r="B387" s="155" t="s">
        <v>339</v>
      </c>
      <c r="C387" s="157"/>
    </row>
    <row r="388" spans="1:3">
      <c r="A388" s="154" t="s">
        <v>30082</v>
      </c>
      <c r="B388" s="155" t="s">
        <v>340</v>
      </c>
      <c r="C388" s="157"/>
    </row>
    <row r="389" spans="1:3">
      <c r="A389" s="154" t="s">
        <v>30083</v>
      </c>
      <c r="B389" s="155" t="s">
        <v>341</v>
      </c>
      <c r="C389" s="157"/>
    </row>
    <row r="390" spans="1:3">
      <c r="A390" s="154" t="s">
        <v>30084</v>
      </c>
      <c r="B390" s="155" t="s">
        <v>342</v>
      </c>
      <c r="C390" s="157"/>
    </row>
    <row r="391" spans="1:3">
      <c r="A391" s="154" t="s">
        <v>30085</v>
      </c>
      <c r="B391" s="155" t="s">
        <v>343</v>
      </c>
      <c r="C391" s="157"/>
    </row>
    <row r="392" spans="1:3">
      <c r="A392" s="154" t="s">
        <v>30086</v>
      </c>
      <c r="B392" s="155" t="s">
        <v>344</v>
      </c>
      <c r="C392" s="157"/>
    </row>
    <row r="393" spans="1:3">
      <c r="A393" s="154" t="s">
        <v>30087</v>
      </c>
      <c r="B393" s="155" t="s">
        <v>345</v>
      </c>
      <c r="C393" s="157"/>
    </row>
    <row r="394" spans="1:3">
      <c r="A394" s="154" t="s">
        <v>30088</v>
      </c>
      <c r="B394" s="155" t="s">
        <v>346</v>
      </c>
      <c r="C394" s="157"/>
    </row>
    <row r="395" spans="1:3">
      <c r="A395" s="154" t="s">
        <v>30089</v>
      </c>
      <c r="B395" s="155" t="s">
        <v>347</v>
      </c>
      <c r="C395" s="157"/>
    </row>
    <row r="396" spans="1:3">
      <c r="A396" s="154" t="s">
        <v>30090</v>
      </c>
      <c r="B396" s="155" t="s">
        <v>348</v>
      </c>
      <c r="C396" s="157"/>
    </row>
    <row r="397" spans="1:3">
      <c r="A397" s="154" t="s">
        <v>30091</v>
      </c>
      <c r="B397" s="155" t="s">
        <v>349</v>
      </c>
      <c r="C397" s="157"/>
    </row>
    <row r="398" spans="1:3">
      <c r="A398" s="154" t="s">
        <v>30092</v>
      </c>
      <c r="B398" s="155" t="s">
        <v>350</v>
      </c>
      <c r="C398" s="157"/>
    </row>
    <row r="399" spans="1:3">
      <c r="A399" s="154" t="s">
        <v>30093</v>
      </c>
      <c r="B399" s="155" t="s">
        <v>351</v>
      </c>
      <c r="C399" s="157"/>
    </row>
    <row r="400" spans="1:3">
      <c r="A400" s="154" t="s">
        <v>13403</v>
      </c>
      <c r="B400" s="155" t="s">
        <v>10</v>
      </c>
      <c r="C400" s="156"/>
    </row>
    <row r="401" spans="1:3">
      <c r="A401" s="154" t="s">
        <v>12124</v>
      </c>
      <c r="B401" s="155" t="s">
        <v>352</v>
      </c>
      <c r="C401" s="157"/>
    </row>
    <row r="402" spans="1:3">
      <c r="A402" s="154" t="s">
        <v>30094</v>
      </c>
      <c r="B402" s="155" t="s">
        <v>68</v>
      </c>
      <c r="C402" s="157"/>
    </row>
    <row r="403" spans="1:3">
      <c r="A403" s="154" t="s">
        <v>30095</v>
      </c>
      <c r="B403" s="155" t="s">
        <v>353</v>
      </c>
      <c r="C403" s="157"/>
    </row>
    <row r="404" spans="1:3">
      <c r="A404" s="154" t="s">
        <v>30096</v>
      </c>
      <c r="B404" s="155" t="s">
        <v>354</v>
      </c>
      <c r="C404" s="157"/>
    </row>
    <row r="405" spans="1:3">
      <c r="A405" s="154" t="s">
        <v>30097</v>
      </c>
      <c r="B405" s="155" t="s">
        <v>355</v>
      </c>
      <c r="C405" s="157"/>
    </row>
    <row r="406" spans="1:3">
      <c r="A406" s="154" t="s">
        <v>30098</v>
      </c>
      <c r="B406" s="155" t="s">
        <v>356</v>
      </c>
      <c r="C406" s="157"/>
    </row>
    <row r="407" spans="1:3">
      <c r="A407" s="154" t="s">
        <v>30099</v>
      </c>
      <c r="B407" s="155" t="s">
        <v>357</v>
      </c>
      <c r="C407" s="157"/>
    </row>
    <row r="408" spans="1:3">
      <c r="A408" s="154" t="s">
        <v>30100</v>
      </c>
      <c r="B408" s="155" t="s">
        <v>358</v>
      </c>
      <c r="C408" s="157"/>
    </row>
    <row r="409" spans="1:3">
      <c r="A409" s="154" t="s">
        <v>12185</v>
      </c>
      <c r="B409" s="155" t="s">
        <v>359</v>
      </c>
      <c r="C409" s="157"/>
    </row>
    <row r="410" spans="1:3">
      <c r="A410" s="154" t="s">
        <v>30101</v>
      </c>
      <c r="B410" s="155" t="s">
        <v>360</v>
      </c>
      <c r="C410" s="157"/>
    </row>
    <row r="411" spans="1:3">
      <c r="A411" s="154" t="s">
        <v>30102</v>
      </c>
      <c r="B411" s="155" t="s">
        <v>361</v>
      </c>
      <c r="C411" s="157"/>
    </row>
    <row r="412" spans="1:3">
      <c r="A412" s="154" t="s">
        <v>30103</v>
      </c>
      <c r="B412" s="155" t="s">
        <v>30104</v>
      </c>
      <c r="C412" s="157"/>
    </row>
    <row r="413" spans="1:3">
      <c r="A413" s="154" t="s">
        <v>30105</v>
      </c>
      <c r="B413" s="155" t="s">
        <v>30106</v>
      </c>
      <c r="C413" s="157"/>
    </row>
    <row r="414" spans="1:3">
      <c r="A414" s="154" t="s">
        <v>12190</v>
      </c>
      <c r="B414" s="155" t="s">
        <v>362</v>
      </c>
      <c r="C414" s="157"/>
    </row>
    <row r="415" spans="1:3">
      <c r="A415" s="154" t="s">
        <v>30107</v>
      </c>
      <c r="B415" s="155" t="s">
        <v>68</v>
      </c>
      <c r="C415" s="157"/>
    </row>
    <row r="416" spans="1:3">
      <c r="A416" s="154" t="s">
        <v>30108</v>
      </c>
      <c r="B416" s="155" t="s">
        <v>363</v>
      </c>
      <c r="C416" s="157"/>
    </row>
    <row r="417" spans="1:3">
      <c r="A417" s="154" t="s">
        <v>12201</v>
      </c>
      <c r="B417" s="155" t="s">
        <v>364</v>
      </c>
      <c r="C417" s="157"/>
    </row>
    <row r="418" spans="1:3">
      <c r="A418" s="154" t="s">
        <v>30109</v>
      </c>
      <c r="B418" s="155" t="s">
        <v>365</v>
      </c>
      <c r="C418" s="157"/>
    </row>
    <row r="419" spans="1:3">
      <c r="A419" s="154" t="s">
        <v>30110</v>
      </c>
      <c r="B419" s="155" t="s">
        <v>366</v>
      </c>
      <c r="C419" s="157"/>
    </row>
    <row r="420" spans="1:3">
      <c r="A420" s="154" t="s">
        <v>30111</v>
      </c>
      <c r="B420" s="155" t="s">
        <v>367</v>
      </c>
      <c r="C420" s="157"/>
    </row>
    <row r="421" spans="1:3">
      <c r="A421" s="154" t="s">
        <v>30112</v>
      </c>
      <c r="B421" s="155" t="s">
        <v>368</v>
      </c>
      <c r="C421" s="157"/>
    </row>
    <row r="422" spans="1:3">
      <c r="A422" s="154" t="s">
        <v>30113</v>
      </c>
      <c r="B422" s="155" t="s">
        <v>369</v>
      </c>
      <c r="C422" s="157"/>
    </row>
    <row r="423" spans="1:3">
      <c r="A423" s="154" t="s">
        <v>30114</v>
      </c>
      <c r="B423" s="155" t="s">
        <v>370</v>
      </c>
      <c r="C423" s="157"/>
    </row>
    <row r="424" spans="1:3">
      <c r="A424" s="154" t="s">
        <v>30115</v>
      </c>
      <c r="B424" s="155" t="s">
        <v>371</v>
      </c>
      <c r="C424" s="157"/>
    </row>
    <row r="425" spans="1:3">
      <c r="A425" s="154" t="s">
        <v>30116</v>
      </c>
      <c r="B425" s="155" t="s">
        <v>30117</v>
      </c>
      <c r="C425" s="157"/>
    </row>
    <row r="426" spans="1:3">
      <c r="A426" s="154" t="s">
        <v>13483</v>
      </c>
      <c r="B426" s="155" t="s">
        <v>372</v>
      </c>
      <c r="C426" s="157"/>
    </row>
    <row r="427" spans="1:3">
      <c r="A427" s="154" t="s">
        <v>30118</v>
      </c>
      <c r="B427" s="155" t="s">
        <v>68</v>
      </c>
      <c r="C427" s="157"/>
    </row>
    <row r="428" spans="1:3">
      <c r="A428" s="154" t="s">
        <v>30119</v>
      </c>
      <c r="B428" s="155" t="s">
        <v>373</v>
      </c>
      <c r="C428" s="157"/>
    </row>
    <row r="429" spans="1:3">
      <c r="A429" s="154" t="s">
        <v>30120</v>
      </c>
      <c r="B429" s="155" t="s">
        <v>374</v>
      </c>
      <c r="C429" s="157"/>
    </row>
    <row r="430" spans="1:3">
      <c r="A430" s="154" t="s">
        <v>30118</v>
      </c>
      <c r="B430" s="155" t="s">
        <v>375</v>
      </c>
      <c r="C430" s="157"/>
    </row>
    <row r="431" spans="1:3">
      <c r="A431" s="154" t="s">
        <v>12225</v>
      </c>
      <c r="B431" s="155" t="s">
        <v>376</v>
      </c>
      <c r="C431" s="157"/>
    </row>
    <row r="432" spans="1:3">
      <c r="A432" s="154" t="s">
        <v>30121</v>
      </c>
      <c r="B432" s="155" t="s">
        <v>68</v>
      </c>
      <c r="C432" s="157"/>
    </row>
    <row r="433" spans="1:3">
      <c r="A433" s="154" t="s">
        <v>12251</v>
      </c>
      <c r="B433" s="155" t="s">
        <v>377</v>
      </c>
      <c r="C433" s="157"/>
    </row>
    <row r="434" spans="1:3">
      <c r="A434" s="154" t="s">
        <v>30122</v>
      </c>
      <c r="B434" s="155" t="s">
        <v>378</v>
      </c>
      <c r="C434" s="157"/>
    </row>
    <row r="435" spans="1:3">
      <c r="A435" s="154" t="s">
        <v>30123</v>
      </c>
      <c r="B435" s="155" t="s">
        <v>379</v>
      </c>
      <c r="C435" s="157"/>
    </row>
    <row r="436" spans="1:3">
      <c r="A436" s="154" t="s">
        <v>30124</v>
      </c>
      <c r="B436" s="155" t="s">
        <v>380</v>
      </c>
      <c r="C436" s="157"/>
    </row>
    <row r="437" spans="1:3">
      <c r="A437" s="154" t="s">
        <v>30125</v>
      </c>
      <c r="B437" s="155" t="s">
        <v>381</v>
      </c>
      <c r="C437" s="157"/>
    </row>
    <row r="438" spans="1:3">
      <c r="A438" s="154" t="s">
        <v>30126</v>
      </c>
      <c r="B438" s="155" t="s">
        <v>382</v>
      </c>
      <c r="C438" s="157"/>
    </row>
    <row r="439" spans="1:3">
      <c r="A439" s="154" t="s">
        <v>30127</v>
      </c>
      <c r="B439" s="155" t="s">
        <v>383</v>
      </c>
      <c r="C439" s="157"/>
    </row>
    <row r="440" spans="1:3">
      <c r="A440" s="154" t="s">
        <v>30128</v>
      </c>
      <c r="B440" s="155" t="s">
        <v>384</v>
      </c>
      <c r="C440" s="156"/>
    </row>
    <row r="441" spans="1:3">
      <c r="A441" s="154" t="s">
        <v>30129</v>
      </c>
      <c r="B441" s="155" t="s">
        <v>385</v>
      </c>
      <c r="C441" s="157"/>
    </row>
    <row r="442" spans="1:3">
      <c r="A442" s="154" t="s">
        <v>30130</v>
      </c>
      <c r="B442" s="155" t="s">
        <v>386</v>
      </c>
      <c r="C442" s="157"/>
    </row>
    <row r="443" spans="1:3">
      <c r="A443" s="154" t="s">
        <v>30131</v>
      </c>
      <c r="B443" s="155" t="s">
        <v>387</v>
      </c>
      <c r="C443" s="157"/>
    </row>
    <row r="444" spans="1:3">
      <c r="A444" s="154" t="s">
        <v>30132</v>
      </c>
      <c r="B444" s="155" t="s">
        <v>388</v>
      </c>
      <c r="C444" s="157"/>
    </row>
    <row r="445" spans="1:3">
      <c r="A445" s="154" t="s">
        <v>12260</v>
      </c>
      <c r="B445" s="155" t="s">
        <v>389</v>
      </c>
      <c r="C445" s="157"/>
    </row>
    <row r="446" spans="1:3">
      <c r="A446" s="154" t="s">
        <v>30133</v>
      </c>
      <c r="B446" s="155" t="s">
        <v>68</v>
      </c>
      <c r="C446" s="157"/>
    </row>
    <row r="447" spans="1:3">
      <c r="A447" s="154" t="s">
        <v>30134</v>
      </c>
      <c r="B447" s="155" t="s">
        <v>390</v>
      </c>
      <c r="C447" s="157"/>
    </row>
    <row r="448" spans="1:3">
      <c r="A448" s="154" t="s">
        <v>30135</v>
      </c>
      <c r="B448" s="155" t="s">
        <v>391</v>
      </c>
      <c r="C448" s="157"/>
    </row>
    <row r="449" spans="1:3">
      <c r="A449" s="154" t="s">
        <v>30136</v>
      </c>
      <c r="B449" s="155" t="s">
        <v>392</v>
      </c>
      <c r="C449" s="157"/>
    </row>
    <row r="450" spans="1:3">
      <c r="A450" s="154" t="s">
        <v>30137</v>
      </c>
      <c r="B450" s="155" t="s">
        <v>393</v>
      </c>
      <c r="C450" s="157"/>
    </row>
    <row r="451" spans="1:3">
      <c r="A451" s="154" t="s">
        <v>30138</v>
      </c>
      <c r="B451" s="155" t="s">
        <v>394</v>
      </c>
      <c r="C451" s="157"/>
    </row>
    <row r="452" spans="1:3">
      <c r="A452" s="154" t="s">
        <v>30139</v>
      </c>
      <c r="B452" s="155" t="s">
        <v>395</v>
      </c>
      <c r="C452" s="157"/>
    </row>
    <row r="453" spans="1:3">
      <c r="A453" s="154" t="s">
        <v>30140</v>
      </c>
      <c r="B453" s="155" t="s">
        <v>396</v>
      </c>
      <c r="C453" s="157"/>
    </row>
    <row r="454" spans="1:3">
      <c r="A454" s="154" t="s">
        <v>30141</v>
      </c>
      <c r="B454" s="155" t="s">
        <v>30142</v>
      </c>
      <c r="C454" s="157"/>
    </row>
    <row r="455" spans="1:3">
      <c r="A455" s="154" t="s">
        <v>30143</v>
      </c>
      <c r="B455" s="155" t="s">
        <v>397</v>
      </c>
      <c r="C455" s="157"/>
    </row>
    <row r="456" spans="1:3">
      <c r="A456" s="154" t="s">
        <v>12266</v>
      </c>
      <c r="B456" s="155" t="s">
        <v>398</v>
      </c>
      <c r="C456" s="157"/>
    </row>
    <row r="457" spans="1:3">
      <c r="A457" s="154" t="s">
        <v>30144</v>
      </c>
      <c r="B457" s="155" t="s">
        <v>68</v>
      </c>
      <c r="C457" s="157"/>
    </row>
    <row r="458" spans="1:3">
      <c r="A458" s="154" t="s">
        <v>30145</v>
      </c>
      <c r="B458" s="155" t="s">
        <v>399</v>
      </c>
      <c r="C458" s="157"/>
    </row>
    <row r="459" spans="1:3">
      <c r="A459" s="154" t="s">
        <v>30146</v>
      </c>
      <c r="B459" s="155" t="s">
        <v>30147</v>
      </c>
      <c r="C459" s="157"/>
    </row>
    <row r="460" spans="1:3">
      <c r="A460" s="154" t="s">
        <v>30148</v>
      </c>
      <c r="B460" s="155" t="s">
        <v>400</v>
      </c>
      <c r="C460" s="157"/>
    </row>
    <row r="461" spans="1:3">
      <c r="A461" s="154" t="s">
        <v>30149</v>
      </c>
      <c r="B461" s="155" t="s">
        <v>401</v>
      </c>
      <c r="C461" s="157"/>
    </row>
    <row r="462" spans="1:3">
      <c r="A462" s="154" t="s">
        <v>30150</v>
      </c>
      <c r="B462" s="155" t="s">
        <v>402</v>
      </c>
      <c r="C462" s="157"/>
    </row>
    <row r="463" spans="1:3">
      <c r="A463" s="154" t="s">
        <v>30151</v>
      </c>
      <c r="B463" s="155" t="s">
        <v>403</v>
      </c>
      <c r="C463" s="157"/>
    </row>
    <row r="464" spans="1:3">
      <c r="A464" s="154" t="s">
        <v>30152</v>
      </c>
      <c r="B464" s="155" t="s">
        <v>404</v>
      </c>
      <c r="C464" s="157"/>
    </row>
    <row r="465" spans="1:3">
      <c r="A465" s="154" t="s">
        <v>30153</v>
      </c>
      <c r="B465" s="155" t="s">
        <v>405</v>
      </c>
      <c r="C465" s="157"/>
    </row>
    <row r="466" spans="1:3">
      <c r="A466" s="154" t="s">
        <v>30154</v>
      </c>
      <c r="B466" s="155" t="s">
        <v>406</v>
      </c>
      <c r="C466" s="157"/>
    </row>
    <row r="467" spans="1:3">
      <c r="A467" s="154" t="s">
        <v>12293</v>
      </c>
      <c r="B467" s="155" t="s">
        <v>407</v>
      </c>
      <c r="C467" s="157"/>
    </row>
    <row r="468" spans="1:3">
      <c r="A468" s="154" t="s">
        <v>30155</v>
      </c>
      <c r="B468" s="155" t="s">
        <v>68</v>
      </c>
      <c r="C468" s="157"/>
    </row>
    <row r="469" spans="1:3">
      <c r="A469" s="154" t="s">
        <v>12304</v>
      </c>
      <c r="B469" s="155" t="s">
        <v>408</v>
      </c>
      <c r="C469" s="157"/>
    </row>
    <row r="470" spans="1:3">
      <c r="A470" s="154" t="s">
        <v>30156</v>
      </c>
      <c r="B470" s="155" t="s">
        <v>409</v>
      </c>
      <c r="C470" s="157"/>
    </row>
    <row r="471" spans="1:3">
      <c r="A471" s="154" t="s">
        <v>30157</v>
      </c>
      <c r="B471" s="155" t="s">
        <v>410</v>
      </c>
      <c r="C471" s="157"/>
    </row>
    <row r="472" spans="1:3">
      <c r="A472" s="154" t="s">
        <v>30158</v>
      </c>
      <c r="B472" s="155" t="s">
        <v>411</v>
      </c>
      <c r="C472" s="157"/>
    </row>
    <row r="473" spans="1:3">
      <c r="A473" s="154" t="s">
        <v>30159</v>
      </c>
      <c r="B473" s="155" t="s">
        <v>412</v>
      </c>
      <c r="C473" s="157"/>
    </row>
    <row r="474" spans="1:3">
      <c r="A474" s="154" t="s">
        <v>12310</v>
      </c>
      <c r="B474" s="155" t="s">
        <v>413</v>
      </c>
      <c r="C474" s="157"/>
    </row>
    <row r="475" spans="1:3">
      <c r="A475" s="154" t="s">
        <v>30160</v>
      </c>
      <c r="B475" s="155" t="s">
        <v>414</v>
      </c>
      <c r="C475" s="157"/>
    </row>
    <row r="476" spans="1:3">
      <c r="A476" s="154" t="s">
        <v>30161</v>
      </c>
      <c r="B476" s="155" t="s">
        <v>415</v>
      </c>
      <c r="C476" s="157"/>
    </row>
    <row r="477" spans="1:3">
      <c r="A477" s="154" t="s">
        <v>30162</v>
      </c>
      <c r="B477" s="155" t="s">
        <v>416</v>
      </c>
      <c r="C477" s="157"/>
    </row>
    <row r="478" spans="1:3">
      <c r="A478" s="154" t="s">
        <v>30163</v>
      </c>
      <c r="B478" s="155" t="s">
        <v>417</v>
      </c>
      <c r="C478" s="157"/>
    </row>
    <row r="479" spans="1:3">
      <c r="A479" s="154" t="s">
        <v>30164</v>
      </c>
      <c r="B479" s="155" t="s">
        <v>418</v>
      </c>
      <c r="C479" s="157"/>
    </row>
    <row r="480" spans="1:3">
      <c r="A480" s="154" t="s">
        <v>30165</v>
      </c>
      <c r="B480" s="155" t="s">
        <v>419</v>
      </c>
      <c r="C480" s="157"/>
    </row>
    <row r="481" spans="1:3">
      <c r="A481" s="154" t="s">
        <v>30166</v>
      </c>
      <c r="B481" s="155" t="s">
        <v>420</v>
      </c>
      <c r="C481" s="157"/>
    </row>
    <row r="482" spans="1:3">
      <c r="A482" s="154" t="s">
        <v>30167</v>
      </c>
      <c r="B482" s="155" t="s">
        <v>421</v>
      </c>
      <c r="C482" s="157"/>
    </row>
    <row r="483" spans="1:3">
      <c r="A483" s="154" t="s">
        <v>12315</v>
      </c>
      <c r="B483" s="155" t="s">
        <v>422</v>
      </c>
      <c r="C483" s="157"/>
    </row>
    <row r="484" spans="1:3">
      <c r="A484" s="154" t="s">
        <v>30168</v>
      </c>
      <c r="B484" s="155" t="s">
        <v>68</v>
      </c>
      <c r="C484" s="157"/>
    </row>
    <row r="485" spans="1:3">
      <c r="A485" s="154" t="s">
        <v>30169</v>
      </c>
      <c r="B485" s="155" t="s">
        <v>423</v>
      </c>
      <c r="C485" s="157"/>
    </row>
    <row r="486" spans="1:3">
      <c r="A486" s="154" t="s">
        <v>30170</v>
      </c>
      <c r="B486" s="155" t="s">
        <v>424</v>
      </c>
      <c r="C486" s="157"/>
    </row>
    <row r="487" spans="1:3">
      <c r="A487" s="154" t="s">
        <v>30171</v>
      </c>
      <c r="B487" s="155" t="s">
        <v>425</v>
      </c>
      <c r="C487" s="157"/>
    </row>
    <row r="488" spans="1:3">
      <c r="A488" s="154" t="s">
        <v>30172</v>
      </c>
      <c r="B488" s="155" t="s">
        <v>426</v>
      </c>
      <c r="C488" s="157"/>
    </row>
    <row r="489" spans="1:3">
      <c r="A489" s="154" t="s">
        <v>30173</v>
      </c>
      <c r="B489" s="155" t="s">
        <v>427</v>
      </c>
      <c r="C489" s="157"/>
    </row>
    <row r="490" spans="1:3">
      <c r="A490" s="154" t="s">
        <v>30174</v>
      </c>
      <c r="B490" s="155" t="s">
        <v>428</v>
      </c>
      <c r="C490" s="157"/>
    </row>
    <row r="491" spans="1:3">
      <c r="A491" s="154" t="s">
        <v>30175</v>
      </c>
      <c r="B491" s="155" t="s">
        <v>429</v>
      </c>
      <c r="C491" s="157"/>
    </row>
    <row r="492" spans="1:3">
      <c r="A492" s="154" t="s">
        <v>30176</v>
      </c>
      <c r="B492" s="155" t="s">
        <v>430</v>
      </c>
      <c r="C492" s="157"/>
    </row>
    <row r="493" spans="1:3">
      <c r="A493" s="154" t="s">
        <v>30177</v>
      </c>
      <c r="B493" s="155" t="s">
        <v>68</v>
      </c>
      <c r="C493" s="157"/>
    </row>
    <row r="494" spans="1:3">
      <c r="A494" s="154" t="s">
        <v>12325</v>
      </c>
      <c r="B494" s="155" t="s">
        <v>431</v>
      </c>
      <c r="C494" s="157"/>
    </row>
    <row r="495" spans="1:3">
      <c r="A495" s="154" t="s">
        <v>30178</v>
      </c>
      <c r="B495" s="155" t="s">
        <v>432</v>
      </c>
      <c r="C495" s="157"/>
    </row>
    <row r="496" spans="1:3">
      <c r="A496" s="154" t="s">
        <v>30179</v>
      </c>
      <c r="B496" s="155" t="s">
        <v>433</v>
      </c>
      <c r="C496" s="157"/>
    </row>
    <row r="497" spans="1:3">
      <c r="A497" s="154" t="s">
        <v>30180</v>
      </c>
      <c r="B497" s="155" t="s">
        <v>434</v>
      </c>
      <c r="C497" s="157"/>
    </row>
    <row r="498" spans="1:3">
      <c r="A498" s="154" t="s">
        <v>30181</v>
      </c>
      <c r="B498" s="155" t="s">
        <v>435</v>
      </c>
      <c r="C498" s="157"/>
    </row>
    <row r="499" spans="1:3">
      <c r="A499" s="154" t="s">
        <v>30182</v>
      </c>
      <c r="B499" s="155" t="s">
        <v>436</v>
      </c>
      <c r="C499" s="157"/>
    </row>
    <row r="500" spans="1:3">
      <c r="A500" s="154" t="s">
        <v>30183</v>
      </c>
      <c r="B500" s="155" t="s">
        <v>437</v>
      </c>
      <c r="C500" s="157"/>
    </row>
    <row r="501" spans="1:3">
      <c r="A501" s="154" t="s">
        <v>30184</v>
      </c>
      <c r="B501" s="155" t="s">
        <v>438</v>
      </c>
      <c r="C501" s="157"/>
    </row>
    <row r="502" spans="1:3">
      <c r="A502" s="154" t="s">
        <v>30185</v>
      </c>
      <c r="B502" s="155" t="s">
        <v>439</v>
      </c>
      <c r="C502" s="157"/>
    </row>
    <row r="503" spans="1:3">
      <c r="A503" s="154" t="s">
        <v>30186</v>
      </c>
      <c r="B503" s="155" t="s">
        <v>440</v>
      </c>
      <c r="C503" s="157"/>
    </row>
    <row r="504" spans="1:3">
      <c r="A504" s="154" t="s">
        <v>30187</v>
      </c>
      <c r="B504" s="155" t="s">
        <v>441</v>
      </c>
      <c r="C504" s="157"/>
    </row>
    <row r="505" spans="1:3">
      <c r="A505" s="154" t="s">
        <v>14204</v>
      </c>
      <c r="B505" s="155" t="s">
        <v>442</v>
      </c>
      <c r="C505" s="157"/>
    </row>
    <row r="506" spans="1:3">
      <c r="A506" s="154" t="s">
        <v>30188</v>
      </c>
      <c r="B506" s="155" t="s">
        <v>443</v>
      </c>
      <c r="C506" s="157"/>
    </row>
    <row r="507" spans="1:3">
      <c r="A507" s="154" t="s">
        <v>30189</v>
      </c>
      <c r="B507" s="155" t="s">
        <v>444</v>
      </c>
      <c r="C507" s="157"/>
    </row>
    <row r="508" spans="1:3">
      <c r="A508" s="154" t="s">
        <v>30190</v>
      </c>
      <c r="B508" s="155" t="s">
        <v>445</v>
      </c>
      <c r="C508" s="157"/>
    </row>
    <row r="509" spans="1:3">
      <c r="A509" s="154" t="s">
        <v>30191</v>
      </c>
      <c r="B509" s="155" t="s">
        <v>446</v>
      </c>
      <c r="C509" s="157"/>
    </row>
    <row r="510" spans="1:3">
      <c r="A510" s="154" t="s">
        <v>30192</v>
      </c>
      <c r="B510" s="155" t="s">
        <v>447</v>
      </c>
      <c r="C510" s="157"/>
    </row>
    <row r="511" spans="1:3">
      <c r="A511" s="154" t="s">
        <v>30193</v>
      </c>
      <c r="B511" s="155" t="s">
        <v>448</v>
      </c>
      <c r="C511" s="157"/>
    </row>
    <row r="512" spans="1:3">
      <c r="A512" s="154" t="s">
        <v>12330</v>
      </c>
      <c r="B512" s="155" t="s">
        <v>449</v>
      </c>
      <c r="C512" s="157"/>
    </row>
    <row r="513" spans="1:3">
      <c r="A513" s="154" t="s">
        <v>30194</v>
      </c>
      <c r="B513" s="155" t="s">
        <v>450</v>
      </c>
      <c r="C513" s="157"/>
    </row>
    <row r="514" spans="1:3">
      <c r="A514" s="154" t="s">
        <v>30195</v>
      </c>
      <c r="B514" s="155" t="s">
        <v>451</v>
      </c>
      <c r="C514" s="157"/>
    </row>
    <row r="515" spans="1:3">
      <c r="A515" s="154" t="s">
        <v>30196</v>
      </c>
      <c r="B515" s="155" t="s">
        <v>452</v>
      </c>
      <c r="C515" s="157"/>
    </row>
    <row r="516" spans="1:3">
      <c r="A516" s="154" t="s">
        <v>30197</v>
      </c>
      <c r="B516" s="155" t="s">
        <v>453</v>
      </c>
      <c r="C516" s="157"/>
    </row>
    <row r="517" spans="1:3">
      <c r="A517" s="154" t="s">
        <v>30198</v>
      </c>
      <c r="B517" s="155" t="s">
        <v>454</v>
      </c>
      <c r="C517" s="157"/>
    </row>
    <row r="518" spans="1:3">
      <c r="A518" s="154" t="s">
        <v>30199</v>
      </c>
      <c r="B518" s="155" t="s">
        <v>455</v>
      </c>
      <c r="C518" s="157"/>
    </row>
    <row r="519" spans="1:3">
      <c r="A519" s="154" t="s">
        <v>30200</v>
      </c>
      <c r="B519" s="155" t="s">
        <v>456</v>
      </c>
      <c r="C519" s="157"/>
    </row>
    <row r="520" spans="1:3">
      <c r="A520" s="154" t="s">
        <v>30201</v>
      </c>
      <c r="B520" s="155" t="s">
        <v>457</v>
      </c>
      <c r="C520" s="157"/>
    </row>
    <row r="521" spans="1:3">
      <c r="A521" s="154" t="s">
        <v>30202</v>
      </c>
      <c r="B521" s="155" t="s">
        <v>458</v>
      </c>
      <c r="C521" s="157"/>
    </row>
    <row r="522" spans="1:3">
      <c r="A522" s="154" t="s">
        <v>30203</v>
      </c>
      <c r="B522" s="155" t="s">
        <v>459</v>
      </c>
      <c r="C522" s="157"/>
    </row>
    <row r="523" spans="1:3">
      <c r="A523" s="154" t="s">
        <v>30204</v>
      </c>
      <c r="B523" s="155" t="s">
        <v>460</v>
      </c>
      <c r="C523" s="157"/>
    </row>
    <row r="524" spans="1:3">
      <c r="A524" s="154" t="s">
        <v>30205</v>
      </c>
      <c r="B524" s="155" t="s">
        <v>461</v>
      </c>
      <c r="C524" s="157"/>
    </row>
    <row r="525" spans="1:3">
      <c r="A525" s="154" t="s">
        <v>30206</v>
      </c>
      <c r="B525" s="155" t="s">
        <v>30207</v>
      </c>
      <c r="C525" s="157"/>
    </row>
    <row r="526" spans="1:3">
      <c r="A526" s="154" t="s">
        <v>12341</v>
      </c>
      <c r="B526" s="155" t="s">
        <v>462</v>
      </c>
      <c r="C526" s="157"/>
    </row>
    <row r="527" spans="1:3">
      <c r="A527" s="154" t="s">
        <v>30208</v>
      </c>
      <c r="B527" s="155" t="s">
        <v>463</v>
      </c>
      <c r="C527" s="157"/>
    </row>
    <row r="528" spans="1:3">
      <c r="A528" s="154" t="s">
        <v>30209</v>
      </c>
      <c r="B528" s="155" t="s">
        <v>464</v>
      </c>
      <c r="C528" s="157"/>
    </row>
    <row r="529" spans="1:3">
      <c r="A529" s="154" t="s">
        <v>30210</v>
      </c>
      <c r="B529" s="155" t="s">
        <v>465</v>
      </c>
      <c r="C529" s="157"/>
    </row>
    <row r="530" spans="1:3">
      <c r="A530" s="154" t="s">
        <v>30211</v>
      </c>
      <c r="B530" s="155" t="s">
        <v>30212</v>
      </c>
      <c r="C530" s="157"/>
    </row>
    <row r="531" spans="1:3">
      <c r="A531" s="154" t="s">
        <v>15068</v>
      </c>
      <c r="B531" s="155" t="s">
        <v>11</v>
      </c>
      <c r="C531" s="156"/>
    </row>
    <row r="532" spans="1:3">
      <c r="A532" s="154" t="s">
        <v>12352</v>
      </c>
      <c r="B532" s="155" t="s">
        <v>466</v>
      </c>
      <c r="C532" s="157"/>
    </row>
    <row r="533" spans="1:3">
      <c r="A533" s="154" t="s">
        <v>30213</v>
      </c>
      <c r="B533" s="155" t="s">
        <v>68</v>
      </c>
      <c r="C533" s="157"/>
    </row>
    <row r="534" spans="1:3">
      <c r="A534" s="154" t="s">
        <v>30214</v>
      </c>
      <c r="B534" s="155" t="s">
        <v>54</v>
      </c>
      <c r="C534" s="157"/>
    </row>
    <row r="535" spans="1:3">
      <c r="A535" s="154" t="s">
        <v>30215</v>
      </c>
      <c r="B535" s="155" t="s">
        <v>467</v>
      </c>
      <c r="C535" s="157"/>
    </row>
    <row r="536" spans="1:3">
      <c r="A536" s="154" t="s">
        <v>30216</v>
      </c>
      <c r="B536" s="155" t="s">
        <v>468</v>
      </c>
      <c r="C536" s="157"/>
    </row>
    <row r="537" spans="1:3">
      <c r="A537" s="154" t="s">
        <v>30217</v>
      </c>
      <c r="B537" s="155" t="s">
        <v>469</v>
      </c>
      <c r="C537" s="157"/>
    </row>
    <row r="538" spans="1:3">
      <c r="A538" s="154" t="s">
        <v>30218</v>
      </c>
      <c r="B538" s="155" t="s">
        <v>470</v>
      </c>
      <c r="C538" s="157"/>
    </row>
    <row r="539" spans="1:3">
      <c r="A539" s="154" t="s">
        <v>30219</v>
      </c>
      <c r="B539" s="155" t="s">
        <v>471</v>
      </c>
      <c r="C539" s="157"/>
    </row>
    <row r="540" spans="1:3">
      <c r="A540" s="154" t="s">
        <v>30220</v>
      </c>
      <c r="B540" s="155" t="s">
        <v>472</v>
      </c>
      <c r="C540" s="157"/>
    </row>
    <row r="541" spans="1:3">
      <c r="A541" s="154" t="s">
        <v>30221</v>
      </c>
      <c r="B541" s="155" t="s">
        <v>473</v>
      </c>
      <c r="C541" s="157"/>
    </row>
    <row r="542" spans="1:3">
      <c r="A542" s="154" t="s">
        <v>30222</v>
      </c>
      <c r="B542" s="155" t="s">
        <v>474</v>
      </c>
      <c r="C542" s="157"/>
    </row>
    <row r="543" spans="1:3">
      <c r="A543" s="154" t="s">
        <v>30223</v>
      </c>
      <c r="B543" s="155" t="s">
        <v>30224</v>
      </c>
      <c r="C543" s="157"/>
    </row>
    <row r="544" spans="1:3">
      <c r="A544" s="154" t="s">
        <v>30225</v>
      </c>
      <c r="B544" s="155" t="s">
        <v>475</v>
      </c>
      <c r="C544" s="157"/>
    </row>
    <row r="545" spans="1:3">
      <c r="A545" s="154" t="s">
        <v>30226</v>
      </c>
      <c r="B545" s="155" t="s">
        <v>476</v>
      </c>
      <c r="C545" s="157"/>
    </row>
    <row r="546" spans="1:3">
      <c r="A546" s="154" t="s">
        <v>30227</v>
      </c>
      <c r="B546" s="155" t="s">
        <v>477</v>
      </c>
      <c r="C546" s="157"/>
    </row>
    <row r="547" spans="1:3">
      <c r="A547" s="154" t="s">
        <v>30228</v>
      </c>
      <c r="B547" s="155" t="s">
        <v>478</v>
      </c>
      <c r="C547" s="157"/>
    </row>
    <row r="548" spans="1:3">
      <c r="A548" s="154" t="s">
        <v>30229</v>
      </c>
      <c r="B548" s="155" t="s">
        <v>68</v>
      </c>
      <c r="C548" s="157"/>
    </row>
    <row r="549" spans="1:3">
      <c r="A549" s="154" t="s">
        <v>12444</v>
      </c>
      <c r="B549" s="155" t="s">
        <v>479</v>
      </c>
      <c r="C549" s="157"/>
    </row>
    <row r="550" spans="1:3">
      <c r="A550" s="154" t="s">
        <v>12474</v>
      </c>
      <c r="B550" s="155" t="s">
        <v>480</v>
      </c>
      <c r="C550" s="157"/>
    </row>
    <row r="551" spans="1:3">
      <c r="A551" s="154" t="s">
        <v>12498</v>
      </c>
      <c r="B551" s="155" t="s">
        <v>481</v>
      </c>
      <c r="C551" s="157"/>
    </row>
    <row r="552" spans="1:3">
      <c r="A552" s="154" t="s">
        <v>12512</v>
      </c>
      <c r="B552" s="155" t="s">
        <v>482</v>
      </c>
      <c r="C552" s="157"/>
    </row>
    <row r="553" spans="1:3">
      <c r="A553" s="154" t="s">
        <v>12522</v>
      </c>
      <c r="B553" s="155" t="s">
        <v>483</v>
      </c>
      <c r="C553" s="157"/>
    </row>
    <row r="554" spans="1:3">
      <c r="A554" s="154" t="s">
        <v>12527</v>
      </c>
      <c r="B554" s="155" t="s">
        <v>484</v>
      </c>
      <c r="C554" s="157"/>
    </row>
    <row r="555" spans="1:3">
      <c r="A555" s="154" t="s">
        <v>30230</v>
      </c>
      <c r="B555" s="155" t="s">
        <v>30231</v>
      </c>
      <c r="C555" s="157"/>
    </row>
    <row r="556" spans="1:3">
      <c r="A556" s="154" t="s">
        <v>12588</v>
      </c>
      <c r="B556" s="155" t="s">
        <v>485</v>
      </c>
      <c r="C556" s="157"/>
    </row>
    <row r="557" spans="1:3">
      <c r="A557" s="154" t="s">
        <v>12594</v>
      </c>
      <c r="B557" s="155" t="s">
        <v>486</v>
      </c>
      <c r="C557" s="157"/>
    </row>
    <row r="558" spans="1:3">
      <c r="A558" s="154" t="s">
        <v>12604</v>
      </c>
      <c r="B558" s="155" t="s">
        <v>487</v>
      </c>
      <c r="C558" s="157"/>
    </row>
    <row r="559" spans="1:3">
      <c r="A559" s="154" t="s">
        <v>12657</v>
      </c>
      <c r="B559" s="155" t="s">
        <v>488</v>
      </c>
      <c r="C559" s="157"/>
    </row>
    <row r="560" spans="1:3">
      <c r="A560" s="154" t="s">
        <v>30232</v>
      </c>
      <c r="B560" s="155" t="s">
        <v>68</v>
      </c>
      <c r="C560" s="157"/>
    </row>
    <row r="561" spans="1:3">
      <c r="A561" s="154" t="s">
        <v>30233</v>
      </c>
      <c r="B561" s="155" t="s">
        <v>489</v>
      </c>
      <c r="C561" s="157"/>
    </row>
    <row r="562" spans="1:3">
      <c r="A562" s="154" t="s">
        <v>30234</v>
      </c>
      <c r="B562" s="155" t="s">
        <v>470</v>
      </c>
      <c r="C562" s="157"/>
    </row>
    <row r="563" spans="1:3">
      <c r="A563" s="154" t="s">
        <v>30235</v>
      </c>
      <c r="B563" s="155" t="s">
        <v>490</v>
      </c>
      <c r="C563" s="157"/>
    </row>
    <row r="564" spans="1:3">
      <c r="A564" s="154" t="s">
        <v>30236</v>
      </c>
      <c r="B564" s="155" t="s">
        <v>491</v>
      </c>
      <c r="C564" s="157"/>
    </row>
    <row r="565" spans="1:3">
      <c r="A565" s="154" t="s">
        <v>30237</v>
      </c>
      <c r="B565" s="155" t="s">
        <v>492</v>
      </c>
      <c r="C565" s="157"/>
    </row>
    <row r="566" spans="1:3">
      <c r="A566" s="154" t="s">
        <v>30238</v>
      </c>
      <c r="B566" s="155" t="s">
        <v>493</v>
      </c>
      <c r="C566" s="157"/>
    </row>
    <row r="567" spans="1:3">
      <c r="A567" s="154" t="s">
        <v>30239</v>
      </c>
      <c r="B567" s="155" t="s">
        <v>494</v>
      </c>
      <c r="C567" s="157"/>
    </row>
    <row r="568" spans="1:3">
      <c r="A568" s="154" t="s">
        <v>12687</v>
      </c>
      <c r="B568" s="155" t="s">
        <v>495</v>
      </c>
      <c r="C568" s="157"/>
    </row>
    <row r="569" spans="1:3">
      <c r="A569" s="154" t="s">
        <v>30240</v>
      </c>
      <c r="B569" s="155" t="s">
        <v>68</v>
      </c>
      <c r="C569" s="157"/>
    </row>
    <row r="570" spans="1:3">
      <c r="A570" s="154" t="s">
        <v>30241</v>
      </c>
      <c r="B570" s="155" t="s">
        <v>496</v>
      </c>
      <c r="C570" s="157"/>
    </row>
    <row r="571" spans="1:3">
      <c r="A571" s="154" t="s">
        <v>30242</v>
      </c>
      <c r="B571" s="155" t="s">
        <v>497</v>
      </c>
      <c r="C571" s="157"/>
    </row>
    <row r="572" spans="1:3">
      <c r="A572" s="154" t="s">
        <v>30243</v>
      </c>
      <c r="B572" s="155" t="s">
        <v>498</v>
      </c>
      <c r="C572" s="157"/>
    </row>
    <row r="573" spans="1:3">
      <c r="A573" s="154" t="s">
        <v>30244</v>
      </c>
      <c r="B573" s="155" t="s">
        <v>499</v>
      </c>
      <c r="C573" s="157"/>
    </row>
    <row r="574" spans="1:3">
      <c r="A574" s="154" t="s">
        <v>30245</v>
      </c>
      <c r="B574" s="155" t="s">
        <v>500</v>
      </c>
      <c r="C574" s="157"/>
    </row>
    <row r="575" spans="1:3">
      <c r="A575" s="154" t="s">
        <v>30246</v>
      </c>
      <c r="B575" s="155" t="s">
        <v>501</v>
      </c>
      <c r="C575" s="157"/>
    </row>
    <row r="576" spans="1:3">
      <c r="A576" s="154" t="s">
        <v>30247</v>
      </c>
      <c r="B576" s="155" t="s">
        <v>502</v>
      </c>
      <c r="C576" s="157"/>
    </row>
    <row r="577" spans="1:3">
      <c r="A577" s="154" t="s">
        <v>12693</v>
      </c>
      <c r="B577" s="155" t="s">
        <v>503</v>
      </c>
      <c r="C577" s="157"/>
    </row>
    <row r="578" spans="1:3">
      <c r="A578" s="154" t="s">
        <v>30248</v>
      </c>
      <c r="B578" s="155" t="s">
        <v>68</v>
      </c>
      <c r="C578" s="157"/>
    </row>
    <row r="579" spans="1:3">
      <c r="A579" s="154" t="s">
        <v>30249</v>
      </c>
      <c r="B579" s="155" t="s">
        <v>504</v>
      </c>
      <c r="C579" s="157"/>
    </row>
    <row r="580" spans="1:3">
      <c r="A580" s="154" t="s">
        <v>30250</v>
      </c>
      <c r="B580" s="155" t="s">
        <v>505</v>
      </c>
      <c r="C580" s="157"/>
    </row>
    <row r="581" spans="1:3">
      <c r="A581" s="154" t="s">
        <v>30251</v>
      </c>
      <c r="B581" s="155" t="s">
        <v>506</v>
      </c>
      <c r="C581" s="157"/>
    </row>
    <row r="582" spans="1:3">
      <c r="A582" s="154" t="s">
        <v>30252</v>
      </c>
      <c r="B582" s="155" t="s">
        <v>507</v>
      </c>
      <c r="C582" s="157"/>
    </row>
    <row r="583" spans="1:3">
      <c r="A583" s="154" t="s">
        <v>30253</v>
      </c>
      <c r="B583" s="155" t="s">
        <v>508</v>
      </c>
      <c r="C583" s="157"/>
    </row>
    <row r="584" spans="1:3">
      <c r="A584" s="154" t="s">
        <v>30254</v>
      </c>
      <c r="B584" s="155" t="s">
        <v>509</v>
      </c>
      <c r="C584" s="157"/>
    </row>
    <row r="585" spans="1:3">
      <c r="A585" s="154" t="s">
        <v>12700</v>
      </c>
      <c r="B585" s="155" t="s">
        <v>510</v>
      </c>
      <c r="C585" s="157"/>
    </row>
    <row r="586" spans="1:3">
      <c r="A586" s="154" t="s">
        <v>30255</v>
      </c>
      <c r="B586" s="155" t="s">
        <v>68</v>
      </c>
      <c r="C586" s="157"/>
    </row>
    <row r="587" spans="1:3">
      <c r="A587" s="154" t="s">
        <v>30256</v>
      </c>
      <c r="B587" s="155" t="s">
        <v>511</v>
      </c>
      <c r="C587" s="157"/>
    </row>
    <row r="588" spans="1:3">
      <c r="A588" s="154" t="s">
        <v>30257</v>
      </c>
      <c r="B588" s="155" t="s">
        <v>512</v>
      </c>
      <c r="C588" s="157"/>
    </row>
    <row r="589" spans="1:3">
      <c r="A589" s="154" t="s">
        <v>30258</v>
      </c>
      <c r="B589" s="155" t="s">
        <v>513</v>
      </c>
      <c r="C589" s="157"/>
    </row>
    <row r="590" spans="1:3">
      <c r="A590" s="154" t="s">
        <v>30259</v>
      </c>
      <c r="B590" s="155" t="s">
        <v>514</v>
      </c>
      <c r="C590" s="157"/>
    </row>
    <row r="591" spans="1:3">
      <c r="A591" s="154" t="s">
        <v>30260</v>
      </c>
      <c r="B591" s="155" t="s">
        <v>515</v>
      </c>
      <c r="C591" s="157"/>
    </row>
    <row r="592" spans="1:3">
      <c r="A592" s="154" t="s">
        <v>30261</v>
      </c>
      <c r="B592" s="155" t="s">
        <v>516</v>
      </c>
      <c r="C592" s="157"/>
    </row>
    <row r="593" spans="1:3">
      <c r="A593" s="154" t="s">
        <v>12706</v>
      </c>
      <c r="B593" s="155" t="s">
        <v>517</v>
      </c>
      <c r="C593" s="157"/>
    </row>
    <row r="594" spans="1:3">
      <c r="A594" s="154" t="s">
        <v>30262</v>
      </c>
      <c r="B594" s="155" t="s">
        <v>68</v>
      </c>
      <c r="C594" s="157"/>
    </row>
    <row r="595" spans="1:3">
      <c r="A595" s="154" t="s">
        <v>30263</v>
      </c>
      <c r="B595" s="155" t="s">
        <v>518</v>
      </c>
      <c r="C595" s="157"/>
    </row>
    <row r="596" spans="1:3">
      <c r="A596" s="154" t="s">
        <v>30264</v>
      </c>
      <c r="B596" s="155" t="s">
        <v>519</v>
      </c>
      <c r="C596" s="157"/>
    </row>
    <row r="597" spans="1:3">
      <c r="A597" s="154" t="s">
        <v>30265</v>
      </c>
      <c r="B597" s="155" t="s">
        <v>520</v>
      </c>
      <c r="C597" s="157"/>
    </row>
    <row r="598" spans="1:3">
      <c r="A598" s="154" t="s">
        <v>30266</v>
      </c>
      <c r="B598" s="155" t="s">
        <v>521</v>
      </c>
      <c r="C598" s="157"/>
    </row>
    <row r="599" spans="1:3">
      <c r="A599" s="154" t="s">
        <v>30267</v>
      </c>
      <c r="B599" s="155" t="s">
        <v>522</v>
      </c>
      <c r="C599" s="157"/>
    </row>
    <row r="600" spans="1:3">
      <c r="A600" s="154" t="s">
        <v>30268</v>
      </c>
      <c r="B600" s="155" t="s">
        <v>523</v>
      </c>
      <c r="C600" s="157"/>
    </row>
    <row r="601" spans="1:3">
      <c r="A601" s="154" t="s">
        <v>30269</v>
      </c>
      <c r="B601" s="155" t="s">
        <v>524</v>
      </c>
      <c r="C601" s="157"/>
    </row>
    <row r="602" spans="1:3">
      <c r="A602" s="154" t="s">
        <v>12725</v>
      </c>
      <c r="B602" s="155" t="s">
        <v>525</v>
      </c>
      <c r="C602" s="157"/>
    </row>
    <row r="603" spans="1:3">
      <c r="A603" s="154" t="s">
        <v>30270</v>
      </c>
      <c r="B603" s="155" t="s">
        <v>68</v>
      </c>
      <c r="C603" s="157"/>
    </row>
    <row r="604" spans="1:3">
      <c r="A604" s="154" t="s">
        <v>30271</v>
      </c>
      <c r="B604" s="155" t="s">
        <v>526</v>
      </c>
      <c r="C604" s="157"/>
    </row>
    <row r="605" spans="1:3">
      <c r="A605" s="154" t="s">
        <v>30272</v>
      </c>
      <c r="B605" s="155" t="s">
        <v>527</v>
      </c>
      <c r="C605" s="157"/>
    </row>
    <row r="606" spans="1:3">
      <c r="A606" s="154" t="s">
        <v>30273</v>
      </c>
      <c r="B606" s="155" t="s">
        <v>528</v>
      </c>
      <c r="C606" s="157"/>
    </row>
    <row r="607" spans="1:3">
      <c r="A607" s="154" t="s">
        <v>30274</v>
      </c>
      <c r="B607" s="155" t="s">
        <v>529</v>
      </c>
      <c r="C607" s="157"/>
    </row>
    <row r="608" spans="1:3">
      <c r="A608" s="154" t="s">
        <v>30275</v>
      </c>
      <c r="B608" s="155" t="s">
        <v>530</v>
      </c>
      <c r="C608" s="157"/>
    </row>
    <row r="609" spans="1:3">
      <c r="A609" s="154" t="s">
        <v>30276</v>
      </c>
      <c r="B609" s="155" t="s">
        <v>531</v>
      </c>
      <c r="C609" s="157"/>
    </row>
    <row r="610" spans="1:3">
      <c r="A610" s="154" t="s">
        <v>30277</v>
      </c>
      <c r="B610" s="155" t="s">
        <v>532</v>
      </c>
      <c r="C610" s="157"/>
    </row>
    <row r="611" spans="1:3">
      <c r="A611" s="154" t="s">
        <v>12736</v>
      </c>
      <c r="B611" s="155" t="s">
        <v>533</v>
      </c>
      <c r="C611" s="157"/>
    </row>
    <row r="612" spans="1:3">
      <c r="A612" s="154" t="s">
        <v>30278</v>
      </c>
      <c r="B612" s="155" t="s">
        <v>68</v>
      </c>
      <c r="C612" s="157"/>
    </row>
    <row r="613" spans="1:3">
      <c r="A613" s="154" t="s">
        <v>30279</v>
      </c>
      <c r="B613" s="155" t="s">
        <v>534</v>
      </c>
      <c r="C613" s="157"/>
    </row>
    <row r="614" spans="1:3">
      <c r="A614" s="154" t="s">
        <v>30280</v>
      </c>
      <c r="B614" s="155" t="s">
        <v>535</v>
      </c>
      <c r="C614" s="157"/>
    </row>
    <row r="615" spans="1:3">
      <c r="A615" s="154" t="s">
        <v>30281</v>
      </c>
      <c r="B615" s="155" t="s">
        <v>536</v>
      </c>
      <c r="C615" s="157"/>
    </row>
    <row r="616" spans="1:3">
      <c r="A616" s="154" t="s">
        <v>30282</v>
      </c>
      <c r="B616" s="155" t="s">
        <v>537</v>
      </c>
      <c r="C616" s="157"/>
    </row>
    <row r="617" spans="1:3">
      <c r="A617" s="154" t="s">
        <v>30283</v>
      </c>
      <c r="B617" s="155" t="s">
        <v>538</v>
      </c>
      <c r="C617" s="157"/>
    </row>
    <row r="618" spans="1:3">
      <c r="A618" s="154" t="s">
        <v>30284</v>
      </c>
      <c r="B618" s="155" t="s">
        <v>539</v>
      </c>
      <c r="C618" s="157"/>
    </row>
    <row r="619" spans="1:3">
      <c r="A619" s="154" t="s">
        <v>30285</v>
      </c>
      <c r="B619" s="155" t="s">
        <v>540</v>
      </c>
      <c r="C619" s="157"/>
    </row>
    <row r="620" spans="1:3">
      <c r="A620" s="154" t="s">
        <v>12743</v>
      </c>
      <c r="B620" s="155" t="s">
        <v>541</v>
      </c>
      <c r="C620" s="157"/>
    </row>
    <row r="621" spans="1:3">
      <c r="A621" s="154" t="s">
        <v>30286</v>
      </c>
      <c r="B621" s="155" t="s">
        <v>68</v>
      </c>
      <c r="C621" s="157"/>
    </row>
    <row r="622" spans="1:3">
      <c r="A622" s="154" t="s">
        <v>15469</v>
      </c>
      <c r="B622" s="155" t="s">
        <v>542</v>
      </c>
      <c r="C622" s="157"/>
    </row>
    <row r="623" spans="1:3">
      <c r="A623" s="154" t="s">
        <v>15504</v>
      </c>
      <c r="B623" s="155" t="s">
        <v>543</v>
      </c>
      <c r="C623" s="157"/>
    </row>
    <row r="624" spans="1:3">
      <c r="A624" s="154" t="s">
        <v>30287</v>
      </c>
      <c r="B624" s="155" t="s">
        <v>30288</v>
      </c>
      <c r="C624" s="157"/>
    </row>
    <row r="625" spans="1:3">
      <c r="A625" s="154" t="s">
        <v>30289</v>
      </c>
      <c r="B625" s="155" t="s">
        <v>544</v>
      </c>
      <c r="C625" s="157"/>
    </row>
    <row r="626" spans="1:3">
      <c r="A626" s="154" t="s">
        <v>12761</v>
      </c>
      <c r="B626" s="155" t="s">
        <v>545</v>
      </c>
      <c r="C626" s="156"/>
    </row>
    <row r="627" spans="1:3">
      <c r="A627" s="154" t="s">
        <v>30290</v>
      </c>
      <c r="B627" s="155" t="s">
        <v>68</v>
      </c>
      <c r="C627" s="157"/>
    </row>
    <row r="628" spans="1:3">
      <c r="A628" s="154" t="s">
        <v>30291</v>
      </c>
      <c r="B628" s="155" t="s">
        <v>546</v>
      </c>
      <c r="C628" s="157"/>
    </row>
    <row r="629" spans="1:3">
      <c r="A629" s="154" t="s">
        <v>30292</v>
      </c>
      <c r="B629" s="155" t="s">
        <v>547</v>
      </c>
      <c r="C629" s="157"/>
    </row>
    <row r="630" spans="1:3">
      <c r="A630" s="154" t="s">
        <v>30293</v>
      </c>
      <c r="B630" s="155" t="s">
        <v>548</v>
      </c>
      <c r="C630" s="157"/>
    </row>
    <row r="631" spans="1:3">
      <c r="A631" s="154" t="s">
        <v>30294</v>
      </c>
      <c r="B631" s="155" t="s">
        <v>549</v>
      </c>
      <c r="C631" s="157"/>
    </row>
    <row r="632" spans="1:3">
      <c r="A632" s="154" t="s">
        <v>30295</v>
      </c>
      <c r="B632" s="155" t="s">
        <v>550</v>
      </c>
      <c r="C632" s="157"/>
    </row>
    <row r="633" spans="1:3">
      <c r="A633" s="154" t="s">
        <v>30296</v>
      </c>
      <c r="B633" s="155" t="s">
        <v>551</v>
      </c>
      <c r="C633" s="157"/>
    </row>
    <row r="634" spans="1:3">
      <c r="A634" s="154" t="s">
        <v>30297</v>
      </c>
      <c r="B634" s="155" t="s">
        <v>552</v>
      </c>
      <c r="C634" s="157"/>
    </row>
    <row r="635" spans="1:3">
      <c r="A635" s="154" t="s">
        <v>15607</v>
      </c>
      <c r="B635" s="155" t="s">
        <v>553</v>
      </c>
      <c r="C635" s="156"/>
    </row>
    <row r="636" spans="1:3">
      <c r="A636" s="154" t="s">
        <v>30298</v>
      </c>
      <c r="B636" s="155" t="s">
        <v>68</v>
      </c>
      <c r="C636" s="157"/>
    </row>
    <row r="637" spans="1:3">
      <c r="A637" s="154" t="s">
        <v>30299</v>
      </c>
      <c r="B637" s="155" t="s">
        <v>554</v>
      </c>
      <c r="C637" s="157"/>
    </row>
    <row r="638" spans="1:3">
      <c r="A638" s="154" t="s">
        <v>30300</v>
      </c>
      <c r="B638" s="155" t="s">
        <v>555</v>
      </c>
      <c r="C638" s="157"/>
    </row>
    <row r="639" spans="1:3">
      <c r="A639" s="154" t="s">
        <v>30301</v>
      </c>
      <c r="B639" s="155" t="s">
        <v>556</v>
      </c>
      <c r="C639" s="157"/>
    </row>
    <row r="640" spans="1:3">
      <c r="A640" s="154" t="s">
        <v>30302</v>
      </c>
      <c r="B640" s="155" t="s">
        <v>557</v>
      </c>
      <c r="C640" s="157"/>
    </row>
    <row r="641" spans="1:3">
      <c r="A641" s="154" t="s">
        <v>30303</v>
      </c>
      <c r="B641" s="155" t="s">
        <v>558</v>
      </c>
      <c r="C641" s="157"/>
    </row>
    <row r="642" spans="1:3">
      <c r="A642" s="154" t="s">
        <v>30304</v>
      </c>
      <c r="B642" s="155" t="s">
        <v>559</v>
      </c>
      <c r="C642" s="157"/>
    </row>
    <row r="643" spans="1:3">
      <c r="A643" s="154" t="s">
        <v>30305</v>
      </c>
      <c r="B643" s="155" t="s">
        <v>560</v>
      </c>
      <c r="C643" s="157"/>
    </row>
    <row r="644" spans="1:3">
      <c r="A644" s="154" t="s">
        <v>12780</v>
      </c>
      <c r="B644" s="155" t="s">
        <v>561</v>
      </c>
      <c r="C644" s="156"/>
    </row>
    <row r="645" spans="1:3">
      <c r="A645" s="154" t="s">
        <v>30306</v>
      </c>
      <c r="B645" s="155" t="s">
        <v>68</v>
      </c>
      <c r="C645" s="157"/>
    </row>
    <row r="646" spans="1:3">
      <c r="A646" s="154" t="s">
        <v>30307</v>
      </c>
      <c r="B646" s="155" t="s">
        <v>562</v>
      </c>
      <c r="C646" s="157"/>
    </row>
    <row r="647" spans="1:3">
      <c r="A647" s="154" t="s">
        <v>30308</v>
      </c>
      <c r="B647" s="155" t="s">
        <v>563</v>
      </c>
      <c r="C647" s="157"/>
    </row>
    <row r="648" spans="1:3">
      <c r="A648" s="154" t="s">
        <v>30309</v>
      </c>
      <c r="B648" s="155" t="s">
        <v>564</v>
      </c>
      <c r="C648" s="157"/>
    </row>
    <row r="649" spans="1:3">
      <c r="A649" s="154" t="s">
        <v>30310</v>
      </c>
      <c r="B649" s="155" t="s">
        <v>565</v>
      </c>
      <c r="C649" s="157"/>
    </row>
    <row r="650" spans="1:3">
      <c r="A650" s="154" t="s">
        <v>30311</v>
      </c>
      <c r="B650" s="155" t="s">
        <v>566</v>
      </c>
      <c r="C650" s="157"/>
    </row>
    <row r="651" spans="1:3">
      <c r="A651" s="154" t="s">
        <v>30312</v>
      </c>
      <c r="B651" s="155" t="s">
        <v>567</v>
      </c>
      <c r="C651" s="157"/>
    </row>
    <row r="652" spans="1:3">
      <c r="A652" s="154" t="s">
        <v>30313</v>
      </c>
      <c r="B652" s="155" t="s">
        <v>12</v>
      </c>
      <c r="C652" s="156"/>
    </row>
    <row r="653" spans="1:3">
      <c r="A653" s="154" t="s">
        <v>30314</v>
      </c>
      <c r="B653" s="155" t="s">
        <v>568</v>
      </c>
      <c r="C653" s="157"/>
    </row>
    <row r="654" spans="1:3">
      <c r="A654" s="154" t="s">
        <v>12786</v>
      </c>
      <c r="B654" s="155" t="s">
        <v>68</v>
      </c>
      <c r="C654" s="157"/>
    </row>
    <row r="655" spans="1:3">
      <c r="A655" s="154" t="s">
        <v>12860</v>
      </c>
      <c r="B655" s="155" t="s">
        <v>569</v>
      </c>
      <c r="C655" s="157"/>
    </row>
    <row r="656" spans="1:3">
      <c r="A656" s="154" t="s">
        <v>12924</v>
      </c>
      <c r="B656" s="155" t="s">
        <v>570</v>
      </c>
      <c r="C656" s="157"/>
    </row>
    <row r="657" spans="1:3">
      <c r="A657" s="154" t="s">
        <v>12930</v>
      </c>
      <c r="B657" s="155" t="s">
        <v>41</v>
      </c>
      <c r="C657" s="157"/>
    </row>
    <row r="658" spans="1:3">
      <c r="A658" s="154" t="s">
        <v>30315</v>
      </c>
      <c r="B658" s="155" t="s">
        <v>571</v>
      </c>
      <c r="C658" s="157"/>
    </row>
    <row r="659" spans="1:3">
      <c r="A659" s="154" t="s">
        <v>12966</v>
      </c>
      <c r="B659" s="155" t="s">
        <v>572</v>
      </c>
      <c r="C659" s="157"/>
    </row>
    <row r="660" spans="1:3">
      <c r="A660" s="154" t="s">
        <v>30316</v>
      </c>
      <c r="B660" s="155" t="s">
        <v>573</v>
      </c>
      <c r="C660" s="157"/>
    </row>
    <row r="661" spans="1:3">
      <c r="A661" s="154" t="s">
        <v>12979</v>
      </c>
      <c r="B661" s="155" t="s">
        <v>574</v>
      </c>
      <c r="C661" s="157"/>
    </row>
    <row r="662" spans="1:3">
      <c r="A662" s="154" t="s">
        <v>30317</v>
      </c>
      <c r="B662" s="155" t="s">
        <v>575</v>
      </c>
      <c r="C662" s="157"/>
    </row>
    <row r="663" spans="1:3">
      <c r="A663" s="154" t="s">
        <v>30318</v>
      </c>
      <c r="B663" s="155" t="s">
        <v>30319</v>
      </c>
      <c r="C663" s="157"/>
    </row>
    <row r="664" spans="1:3">
      <c r="A664" s="154" t="s">
        <v>30320</v>
      </c>
      <c r="B664" s="155" t="s">
        <v>30321</v>
      </c>
      <c r="C664" s="157"/>
    </row>
    <row r="665" spans="1:3">
      <c r="A665" s="154" t="s">
        <v>30322</v>
      </c>
      <c r="B665" s="155" t="s">
        <v>30323</v>
      </c>
      <c r="C665" s="157"/>
    </row>
    <row r="666" spans="1:3">
      <c r="A666" s="154" t="s">
        <v>30324</v>
      </c>
      <c r="B666" s="155" t="s">
        <v>30325</v>
      </c>
      <c r="C666" s="157"/>
    </row>
    <row r="667" spans="1:3">
      <c r="A667" s="154" t="s">
        <v>30326</v>
      </c>
      <c r="B667" s="155" t="s">
        <v>576</v>
      </c>
      <c r="C667" s="157"/>
    </row>
    <row r="668" spans="1:3">
      <c r="A668" s="154" t="s">
        <v>30327</v>
      </c>
      <c r="B668" s="155" t="s">
        <v>577</v>
      </c>
      <c r="C668" s="157"/>
    </row>
    <row r="669" spans="1:3">
      <c r="A669" s="154" t="s">
        <v>30328</v>
      </c>
      <c r="B669" s="155" t="s">
        <v>578</v>
      </c>
      <c r="C669" s="157"/>
    </row>
    <row r="670" spans="1:3">
      <c r="A670" s="154" t="s">
        <v>13120</v>
      </c>
      <c r="B670" s="155" t="s">
        <v>68</v>
      </c>
      <c r="C670" s="157"/>
    </row>
    <row r="671" spans="1:3">
      <c r="A671" s="154" t="s">
        <v>30329</v>
      </c>
      <c r="B671" s="155" t="s">
        <v>579</v>
      </c>
      <c r="C671" s="157"/>
    </row>
    <row r="672" spans="1:3">
      <c r="A672" s="154" t="s">
        <v>13142</v>
      </c>
      <c r="B672" s="155" t="s">
        <v>580</v>
      </c>
      <c r="C672" s="157"/>
    </row>
    <row r="673" spans="1:3">
      <c r="A673" s="154" t="s">
        <v>30330</v>
      </c>
      <c r="B673" s="155" t="s">
        <v>581</v>
      </c>
      <c r="C673" s="157"/>
    </row>
    <row r="674" spans="1:3">
      <c r="A674" s="154" t="s">
        <v>30331</v>
      </c>
      <c r="B674" s="155" t="s">
        <v>582</v>
      </c>
      <c r="C674" s="157"/>
    </row>
    <row r="675" spans="1:3">
      <c r="A675" s="154" t="s">
        <v>13156</v>
      </c>
      <c r="B675" s="155" t="s">
        <v>583</v>
      </c>
      <c r="C675" s="157"/>
    </row>
    <row r="676" spans="1:3">
      <c r="A676" s="154" t="s">
        <v>30332</v>
      </c>
      <c r="B676" s="155" t="s">
        <v>30333</v>
      </c>
      <c r="C676" s="157"/>
    </row>
    <row r="677" spans="1:3">
      <c r="A677" s="154" t="s">
        <v>30334</v>
      </c>
      <c r="B677" s="155" t="s">
        <v>30335</v>
      </c>
      <c r="C677" s="157"/>
    </row>
    <row r="678" spans="1:3">
      <c r="A678" s="154" t="s">
        <v>30336</v>
      </c>
      <c r="B678" s="155" t="s">
        <v>30337</v>
      </c>
      <c r="C678" s="157"/>
    </row>
    <row r="679" spans="1:3">
      <c r="A679" s="154" t="s">
        <v>30338</v>
      </c>
      <c r="B679" s="155" t="s">
        <v>584</v>
      </c>
      <c r="C679" s="157"/>
    </row>
    <row r="680" spans="1:3">
      <c r="A680" s="154" t="s">
        <v>13161</v>
      </c>
      <c r="B680" s="155" t="s">
        <v>585</v>
      </c>
      <c r="C680" s="157"/>
    </row>
    <row r="681" spans="1:3">
      <c r="A681" s="154" t="s">
        <v>30339</v>
      </c>
      <c r="B681" s="155" t="s">
        <v>586</v>
      </c>
      <c r="C681" s="157"/>
    </row>
    <row r="682" spans="1:3">
      <c r="A682" s="154" t="s">
        <v>30340</v>
      </c>
      <c r="B682" s="155" t="s">
        <v>587</v>
      </c>
      <c r="C682" s="157"/>
    </row>
    <row r="683" spans="1:3">
      <c r="A683" s="154" t="s">
        <v>13186</v>
      </c>
      <c r="B683" s="155" t="s">
        <v>588</v>
      </c>
      <c r="C683" s="157"/>
    </row>
    <row r="684" spans="1:3">
      <c r="A684" s="154" t="s">
        <v>13188</v>
      </c>
      <c r="B684" s="155" t="s">
        <v>68</v>
      </c>
      <c r="C684" s="157"/>
    </row>
    <row r="685" spans="1:3">
      <c r="A685" s="154" t="s">
        <v>13194</v>
      </c>
      <c r="B685" s="155" t="s">
        <v>470</v>
      </c>
      <c r="C685" s="157"/>
    </row>
    <row r="686" spans="1:3">
      <c r="A686" s="154" t="s">
        <v>30341</v>
      </c>
      <c r="B686" s="155" t="s">
        <v>489</v>
      </c>
      <c r="C686" s="157"/>
    </row>
    <row r="687" spans="1:3">
      <c r="A687" s="154" t="s">
        <v>30342</v>
      </c>
      <c r="B687" s="155" t="s">
        <v>589</v>
      </c>
      <c r="C687" s="157"/>
    </row>
    <row r="688" spans="1:3">
      <c r="A688" s="154" t="s">
        <v>30343</v>
      </c>
      <c r="B688" s="155" t="s">
        <v>590</v>
      </c>
      <c r="C688" s="157"/>
    </row>
    <row r="689" spans="1:3">
      <c r="A689" s="154" t="s">
        <v>13206</v>
      </c>
      <c r="B689" s="155" t="s">
        <v>591</v>
      </c>
      <c r="C689" s="157"/>
    </row>
    <row r="690" spans="1:3">
      <c r="A690" s="154" t="s">
        <v>30344</v>
      </c>
      <c r="B690" s="155" t="s">
        <v>592</v>
      </c>
      <c r="C690" s="157"/>
    </row>
    <row r="691" spans="1:3">
      <c r="A691" s="154" t="s">
        <v>30345</v>
      </c>
      <c r="B691" s="155" t="s">
        <v>593</v>
      </c>
      <c r="C691" s="157"/>
    </row>
    <row r="692" spans="1:3">
      <c r="A692" s="154" t="s">
        <v>13216</v>
      </c>
      <c r="B692" s="155" t="s">
        <v>68</v>
      </c>
      <c r="C692" s="157"/>
    </row>
    <row r="693" spans="1:3">
      <c r="A693" s="154" t="s">
        <v>30346</v>
      </c>
      <c r="B693" s="155" t="s">
        <v>594</v>
      </c>
      <c r="C693" s="157"/>
    </row>
    <row r="694" spans="1:3">
      <c r="A694" s="154" t="s">
        <v>30347</v>
      </c>
      <c r="B694" s="155" t="s">
        <v>595</v>
      </c>
      <c r="C694" s="157"/>
    </row>
    <row r="695" spans="1:3">
      <c r="A695" s="154" t="s">
        <v>13229</v>
      </c>
      <c r="B695" s="155" t="s">
        <v>596</v>
      </c>
      <c r="C695" s="157"/>
    </row>
    <row r="696" spans="1:3">
      <c r="A696" s="154" t="s">
        <v>30348</v>
      </c>
      <c r="B696" s="155" t="s">
        <v>597</v>
      </c>
      <c r="C696" s="157"/>
    </row>
    <row r="697" spans="1:3">
      <c r="A697" s="154" t="s">
        <v>30349</v>
      </c>
      <c r="B697" s="155" t="s">
        <v>598</v>
      </c>
      <c r="C697" s="157"/>
    </row>
    <row r="698" spans="1:3">
      <c r="A698" s="154" t="s">
        <v>30350</v>
      </c>
      <c r="B698" s="155" t="s">
        <v>68</v>
      </c>
      <c r="C698" s="157"/>
    </row>
    <row r="699" spans="1:3">
      <c r="A699" s="154" t="s">
        <v>30351</v>
      </c>
      <c r="B699" s="155" t="s">
        <v>599</v>
      </c>
      <c r="C699" s="157"/>
    </row>
    <row r="700" spans="1:3">
      <c r="A700" s="154" t="s">
        <v>30352</v>
      </c>
      <c r="B700" s="155" t="s">
        <v>600</v>
      </c>
      <c r="C700" s="157"/>
    </row>
    <row r="701" spans="1:3">
      <c r="A701" s="154" t="s">
        <v>13235</v>
      </c>
      <c r="B701" s="155" t="s">
        <v>601</v>
      </c>
      <c r="C701" s="157"/>
    </row>
    <row r="702" spans="1:3">
      <c r="A702" s="154" t="s">
        <v>30353</v>
      </c>
      <c r="B702" s="155" t="s">
        <v>602</v>
      </c>
      <c r="C702" s="157"/>
    </row>
    <row r="703" spans="1:3">
      <c r="A703" s="154" t="s">
        <v>30354</v>
      </c>
      <c r="B703" s="155" t="s">
        <v>603</v>
      </c>
      <c r="C703" s="157"/>
    </row>
    <row r="704" spans="1:3">
      <c r="A704" s="154" t="s">
        <v>30355</v>
      </c>
      <c r="B704" s="155" t="s">
        <v>604</v>
      </c>
      <c r="C704" s="157"/>
    </row>
    <row r="705" spans="1:3">
      <c r="A705" s="154" t="s">
        <v>30356</v>
      </c>
      <c r="B705" s="155" t="s">
        <v>605</v>
      </c>
      <c r="C705" s="157"/>
    </row>
    <row r="706" spans="1:3">
      <c r="A706" s="154" t="s">
        <v>13254</v>
      </c>
      <c r="B706" s="155" t="s">
        <v>606</v>
      </c>
      <c r="C706" s="157"/>
    </row>
    <row r="707" spans="1:3">
      <c r="A707" s="154" t="s">
        <v>30357</v>
      </c>
      <c r="B707" s="155" t="s">
        <v>68</v>
      </c>
      <c r="C707" s="157"/>
    </row>
    <row r="708" spans="1:3">
      <c r="A708" s="154" t="s">
        <v>30358</v>
      </c>
      <c r="B708" s="155" t="s">
        <v>607</v>
      </c>
      <c r="C708" s="157"/>
    </row>
    <row r="709" spans="1:3">
      <c r="A709" s="154" t="s">
        <v>30359</v>
      </c>
      <c r="B709" s="155" t="s">
        <v>608</v>
      </c>
      <c r="C709" s="157"/>
    </row>
    <row r="710" spans="1:3">
      <c r="A710" s="154" t="s">
        <v>13275</v>
      </c>
      <c r="B710" s="155" t="s">
        <v>609</v>
      </c>
      <c r="C710" s="157"/>
    </row>
    <row r="711" spans="1:3">
      <c r="A711" s="154" t="s">
        <v>30360</v>
      </c>
      <c r="B711" s="155" t="s">
        <v>610</v>
      </c>
      <c r="C711" s="157"/>
    </row>
    <row r="712" spans="1:3">
      <c r="A712" s="154" t="s">
        <v>30361</v>
      </c>
      <c r="B712" s="155" t="s">
        <v>611</v>
      </c>
      <c r="C712" s="157"/>
    </row>
    <row r="713" spans="1:3">
      <c r="A713" s="154" t="s">
        <v>30362</v>
      </c>
      <c r="B713" s="155" t="s">
        <v>612</v>
      </c>
      <c r="C713" s="157"/>
    </row>
    <row r="714" spans="1:3">
      <c r="A714" s="154" t="s">
        <v>30363</v>
      </c>
      <c r="B714" s="155" t="s">
        <v>613</v>
      </c>
      <c r="C714" s="157"/>
    </row>
    <row r="715" spans="1:3">
      <c r="A715" s="154" t="s">
        <v>30364</v>
      </c>
      <c r="B715" s="155" t="s">
        <v>68</v>
      </c>
      <c r="C715" s="157"/>
    </row>
    <row r="716" spans="1:3">
      <c r="A716" s="154" t="s">
        <v>13286</v>
      </c>
      <c r="B716" s="155" t="s">
        <v>614</v>
      </c>
      <c r="C716" s="157"/>
    </row>
    <row r="717" spans="1:3">
      <c r="A717" s="154" t="s">
        <v>30365</v>
      </c>
      <c r="B717" s="155" t="s">
        <v>615</v>
      </c>
      <c r="C717" s="157"/>
    </row>
    <row r="718" spans="1:3">
      <c r="A718" s="154" t="s">
        <v>30366</v>
      </c>
      <c r="B718" s="155" t="s">
        <v>616</v>
      </c>
      <c r="C718" s="157"/>
    </row>
    <row r="719" spans="1:3">
      <c r="A719" s="154" t="s">
        <v>30367</v>
      </c>
      <c r="B719" s="155" t="s">
        <v>617</v>
      </c>
      <c r="C719" s="157"/>
    </row>
    <row r="720" spans="1:3">
      <c r="A720" s="154" t="s">
        <v>30368</v>
      </c>
      <c r="B720" s="155" t="s">
        <v>30369</v>
      </c>
      <c r="C720" s="157"/>
    </row>
    <row r="721" spans="1:3">
      <c r="A721" s="154" t="s">
        <v>30370</v>
      </c>
      <c r="B721" s="155" t="s">
        <v>618</v>
      </c>
      <c r="C721" s="157"/>
    </row>
    <row r="722" spans="1:3">
      <c r="A722" s="154" t="s">
        <v>13295</v>
      </c>
      <c r="B722" s="155" t="s">
        <v>619</v>
      </c>
      <c r="C722" s="157"/>
    </row>
    <row r="723" spans="1:3">
      <c r="A723" s="154" t="s">
        <v>30371</v>
      </c>
      <c r="B723" s="155" t="s">
        <v>68</v>
      </c>
      <c r="C723" s="157"/>
    </row>
    <row r="724" spans="1:3">
      <c r="A724" s="154" t="s">
        <v>13308</v>
      </c>
      <c r="B724" s="155" t="s">
        <v>620</v>
      </c>
      <c r="C724" s="157"/>
    </row>
    <row r="725" spans="1:3">
      <c r="A725" s="154" t="s">
        <v>30372</v>
      </c>
      <c r="B725" s="155" t="s">
        <v>621</v>
      </c>
      <c r="C725" s="157"/>
    </row>
    <row r="726" spans="1:3">
      <c r="A726" s="154" t="s">
        <v>30373</v>
      </c>
      <c r="B726" s="155" t="s">
        <v>622</v>
      </c>
      <c r="C726" s="157"/>
    </row>
    <row r="727" spans="1:3">
      <c r="A727" s="154" t="s">
        <v>30374</v>
      </c>
      <c r="B727" s="155" t="s">
        <v>30375</v>
      </c>
      <c r="C727" s="157"/>
    </row>
    <row r="728" spans="1:3">
      <c r="A728" s="154" t="s">
        <v>30376</v>
      </c>
      <c r="B728" s="155" t="s">
        <v>623</v>
      </c>
      <c r="C728" s="157"/>
    </row>
    <row r="729" spans="1:3">
      <c r="A729" s="154" t="s">
        <v>13317</v>
      </c>
      <c r="B729" s="155" t="s">
        <v>624</v>
      </c>
      <c r="C729" s="157"/>
    </row>
    <row r="730" spans="1:3">
      <c r="A730" s="154" t="s">
        <v>30377</v>
      </c>
      <c r="B730" s="155" t="s">
        <v>625</v>
      </c>
      <c r="C730" s="157"/>
    </row>
    <row r="731" spans="1:3">
      <c r="A731" s="154" t="s">
        <v>30378</v>
      </c>
      <c r="B731" s="155" t="s">
        <v>626</v>
      </c>
      <c r="C731" s="157"/>
    </row>
    <row r="732" spans="1:3">
      <c r="A732" s="154" t="s">
        <v>30379</v>
      </c>
      <c r="B732" s="155" t="s">
        <v>627</v>
      </c>
      <c r="C732" s="157"/>
    </row>
    <row r="733" spans="1:3">
      <c r="A733" s="154" t="s">
        <v>13323</v>
      </c>
      <c r="B733" s="155" t="s">
        <v>628</v>
      </c>
      <c r="C733" s="157"/>
    </row>
    <row r="734" spans="1:3">
      <c r="A734" s="154" t="s">
        <v>13329</v>
      </c>
      <c r="B734" s="155" t="s">
        <v>629</v>
      </c>
      <c r="C734" s="157"/>
    </row>
    <row r="735" spans="1:3">
      <c r="A735" s="154" t="s">
        <v>13335</v>
      </c>
      <c r="B735" s="155" t="s">
        <v>630</v>
      </c>
      <c r="C735" s="157"/>
    </row>
    <row r="736" spans="1:3">
      <c r="A736" s="154" t="s">
        <v>13341</v>
      </c>
      <c r="B736" s="155" t="s">
        <v>631</v>
      </c>
      <c r="C736" s="157"/>
    </row>
    <row r="737" spans="1:3">
      <c r="A737" s="154" t="s">
        <v>30380</v>
      </c>
      <c r="B737" s="155" t="s">
        <v>632</v>
      </c>
      <c r="C737" s="157"/>
    </row>
    <row r="738" spans="1:3">
      <c r="A738" s="154" t="s">
        <v>13346</v>
      </c>
      <c r="B738" s="155" t="s">
        <v>633</v>
      </c>
      <c r="C738" s="157"/>
    </row>
    <row r="739" spans="1:3">
      <c r="A739" s="154" t="s">
        <v>18898</v>
      </c>
      <c r="B739" s="155" t="s">
        <v>13</v>
      </c>
      <c r="C739" s="156"/>
    </row>
    <row r="740" spans="1:3">
      <c r="A740" s="154" t="s">
        <v>13358</v>
      </c>
      <c r="B740" s="155" t="s">
        <v>634</v>
      </c>
      <c r="C740" s="157"/>
    </row>
    <row r="741" spans="1:3">
      <c r="A741" s="154" t="s">
        <v>30381</v>
      </c>
      <c r="B741" s="155" t="s">
        <v>68</v>
      </c>
      <c r="C741" s="157"/>
    </row>
    <row r="742" spans="1:3">
      <c r="A742" s="154" t="s">
        <v>30382</v>
      </c>
      <c r="B742" s="155" t="s">
        <v>635</v>
      </c>
      <c r="C742" s="157"/>
    </row>
    <row r="743" spans="1:3">
      <c r="A743" s="154" t="s">
        <v>30383</v>
      </c>
      <c r="B743" s="155" t="s">
        <v>636</v>
      </c>
      <c r="C743" s="157"/>
    </row>
    <row r="744" spans="1:3">
      <c r="A744" s="154" t="s">
        <v>30384</v>
      </c>
      <c r="B744" s="155" t="s">
        <v>637</v>
      </c>
      <c r="C744" s="157"/>
    </row>
    <row r="745" spans="1:3">
      <c r="A745" s="154" t="s">
        <v>30385</v>
      </c>
      <c r="B745" s="155" t="s">
        <v>638</v>
      </c>
      <c r="C745" s="157"/>
    </row>
    <row r="746" spans="1:3">
      <c r="A746" s="154" t="s">
        <v>30386</v>
      </c>
      <c r="B746" s="155" t="s">
        <v>639</v>
      </c>
      <c r="C746" s="157"/>
    </row>
    <row r="747" spans="1:3">
      <c r="A747" s="154" t="s">
        <v>30387</v>
      </c>
      <c r="B747" s="155" t="s">
        <v>640</v>
      </c>
      <c r="C747" s="157"/>
    </row>
    <row r="748" spans="1:3">
      <c r="A748" s="154" t="s">
        <v>30388</v>
      </c>
      <c r="B748" s="155" t="s">
        <v>641</v>
      </c>
      <c r="C748" s="157"/>
    </row>
    <row r="749" spans="1:3">
      <c r="A749" s="154" t="s">
        <v>30389</v>
      </c>
      <c r="B749" s="155" t="s">
        <v>642</v>
      </c>
      <c r="C749" s="157"/>
    </row>
    <row r="750" spans="1:3">
      <c r="A750" s="154" t="s">
        <v>30390</v>
      </c>
      <c r="B750" s="155" t="s">
        <v>30391</v>
      </c>
      <c r="C750" s="157"/>
    </row>
    <row r="751" spans="1:3">
      <c r="A751" s="154" t="s">
        <v>30392</v>
      </c>
      <c r="B751" s="155" t="s">
        <v>643</v>
      </c>
      <c r="C751" s="157"/>
    </row>
    <row r="752" spans="1:3">
      <c r="A752" s="154" t="s">
        <v>30393</v>
      </c>
      <c r="B752" s="155" t="s">
        <v>644</v>
      </c>
      <c r="C752" s="157"/>
    </row>
    <row r="753" spans="1:3">
      <c r="A753" s="154" t="s">
        <v>30394</v>
      </c>
      <c r="B753" s="155" t="s">
        <v>645</v>
      </c>
      <c r="C753" s="157"/>
    </row>
    <row r="754" spans="1:3">
      <c r="A754" s="154" t="s">
        <v>30395</v>
      </c>
      <c r="B754" s="155" t="s">
        <v>646</v>
      </c>
      <c r="C754" s="157"/>
    </row>
    <row r="755" spans="1:3">
      <c r="A755" s="154" t="s">
        <v>30396</v>
      </c>
      <c r="B755" s="155" t="s">
        <v>647</v>
      </c>
      <c r="C755" s="157"/>
    </row>
    <row r="756" spans="1:3">
      <c r="A756" s="154" t="s">
        <v>30397</v>
      </c>
      <c r="B756" s="155" t="s">
        <v>648</v>
      </c>
      <c r="C756" s="157"/>
    </row>
    <row r="757" spans="1:3">
      <c r="A757" s="154" t="s">
        <v>30398</v>
      </c>
      <c r="B757" s="155" t="s">
        <v>649</v>
      </c>
      <c r="C757" s="157"/>
    </row>
    <row r="758" spans="1:3">
      <c r="A758" s="154" t="s">
        <v>30399</v>
      </c>
      <c r="B758" s="155" t="s">
        <v>650</v>
      </c>
      <c r="C758" s="157"/>
    </row>
    <row r="759" spans="1:3">
      <c r="A759" s="154" t="s">
        <v>30400</v>
      </c>
      <c r="B759" s="155" t="s">
        <v>651</v>
      </c>
      <c r="C759" s="157"/>
    </row>
    <row r="760" spans="1:3">
      <c r="A760" s="154" t="s">
        <v>13730</v>
      </c>
      <c r="B760" s="155" t="s">
        <v>652</v>
      </c>
      <c r="C760" s="157"/>
    </row>
    <row r="761" spans="1:3">
      <c r="A761" s="154" t="s">
        <v>30401</v>
      </c>
      <c r="B761" s="155" t="s">
        <v>68</v>
      </c>
      <c r="C761" s="157"/>
    </row>
    <row r="762" spans="1:3">
      <c r="A762" s="154" t="s">
        <v>30402</v>
      </c>
      <c r="B762" s="155" t="s">
        <v>653</v>
      </c>
      <c r="C762" s="157"/>
    </row>
    <row r="763" spans="1:3">
      <c r="A763" s="154" t="s">
        <v>30403</v>
      </c>
      <c r="B763" s="155" t="s">
        <v>654</v>
      </c>
      <c r="C763" s="157"/>
    </row>
    <row r="764" spans="1:3">
      <c r="A764" s="154" t="s">
        <v>30404</v>
      </c>
      <c r="B764" s="155" t="s">
        <v>655</v>
      </c>
      <c r="C764" s="157"/>
    </row>
    <row r="765" spans="1:3">
      <c r="A765" s="154" t="s">
        <v>30405</v>
      </c>
      <c r="B765" s="155" t="s">
        <v>656</v>
      </c>
      <c r="C765" s="157"/>
    </row>
    <row r="766" spans="1:3">
      <c r="A766" s="154" t="s">
        <v>30406</v>
      </c>
      <c r="B766" s="155" t="s">
        <v>657</v>
      </c>
      <c r="C766" s="157"/>
    </row>
    <row r="767" spans="1:3">
      <c r="A767" s="154" t="s">
        <v>30407</v>
      </c>
      <c r="B767" s="155" t="s">
        <v>658</v>
      </c>
      <c r="C767" s="157"/>
    </row>
    <row r="768" spans="1:3">
      <c r="A768" s="154" t="s">
        <v>30408</v>
      </c>
      <c r="B768" s="155" t="s">
        <v>659</v>
      </c>
      <c r="C768" s="157"/>
    </row>
    <row r="769" spans="1:3">
      <c r="A769" s="154" t="s">
        <v>30409</v>
      </c>
      <c r="B769" s="155" t="s">
        <v>660</v>
      </c>
      <c r="C769" s="157"/>
    </row>
    <row r="770" spans="1:3">
      <c r="A770" s="154" t="s">
        <v>30410</v>
      </c>
      <c r="B770" s="155" t="s">
        <v>661</v>
      </c>
      <c r="C770" s="157"/>
    </row>
    <row r="771" spans="1:3">
      <c r="A771" s="154" t="s">
        <v>30411</v>
      </c>
      <c r="B771" s="155" t="s">
        <v>662</v>
      </c>
      <c r="C771" s="157"/>
    </row>
    <row r="772" spans="1:3">
      <c r="A772" s="154" t="s">
        <v>30412</v>
      </c>
      <c r="B772" s="155" t="s">
        <v>663</v>
      </c>
      <c r="C772" s="157"/>
    </row>
    <row r="773" spans="1:3">
      <c r="A773" s="154" t="s">
        <v>30413</v>
      </c>
      <c r="B773" s="155" t="s">
        <v>664</v>
      </c>
      <c r="C773" s="157"/>
    </row>
    <row r="774" spans="1:3">
      <c r="A774" s="154" t="s">
        <v>30414</v>
      </c>
      <c r="B774" s="155" t="s">
        <v>665</v>
      </c>
      <c r="C774" s="157"/>
    </row>
    <row r="775" spans="1:3">
      <c r="A775" s="154" t="s">
        <v>30415</v>
      </c>
      <c r="B775" s="155" t="s">
        <v>666</v>
      </c>
      <c r="C775" s="157"/>
    </row>
    <row r="776" spans="1:3">
      <c r="A776" s="154" t="s">
        <v>30416</v>
      </c>
      <c r="B776" s="155" t="s">
        <v>667</v>
      </c>
      <c r="C776" s="157"/>
    </row>
    <row r="777" spans="1:3">
      <c r="A777" s="154" t="s">
        <v>30417</v>
      </c>
      <c r="B777" s="155" t="s">
        <v>668</v>
      </c>
      <c r="C777" s="157"/>
    </row>
    <row r="778" spans="1:3">
      <c r="A778" s="154" t="s">
        <v>13822</v>
      </c>
      <c r="B778" s="155" t="s">
        <v>669</v>
      </c>
      <c r="C778" s="157"/>
    </row>
    <row r="779" spans="1:3">
      <c r="A779" s="154" t="s">
        <v>30418</v>
      </c>
      <c r="B779" s="155" t="s">
        <v>68</v>
      </c>
      <c r="C779" s="157"/>
    </row>
    <row r="780" spans="1:3">
      <c r="A780" s="154" t="s">
        <v>30419</v>
      </c>
      <c r="B780" s="155" t="s">
        <v>670</v>
      </c>
      <c r="C780" s="157"/>
    </row>
    <row r="781" spans="1:3">
      <c r="A781" s="154" t="s">
        <v>30420</v>
      </c>
      <c r="B781" s="155" t="s">
        <v>671</v>
      </c>
      <c r="C781" s="157"/>
    </row>
    <row r="782" spans="1:3">
      <c r="A782" s="154" t="s">
        <v>30421</v>
      </c>
      <c r="B782" s="155" t="s">
        <v>672</v>
      </c>
      <c r="C782" s="157"/>
    </row>
    <row r="783" spans="1:3">
      <c r="A783" s="154" t="s">
        <v>30422</v>
      </c>
      <c r="B783" s="155" t="s">
        <v>673</v>
      </c>
      <c r="C783" s="157"/>
    </row>
    <row r="784" spans="1:3">
      <c r="A784" s="154" t="s">
        <v>30423</v>
      </c>
      <c r="B784" s="155" t="s">
        <v>674</v>
      </c>
      <c r="C784" s="157"/>
    </row>
    <row r="785" spans="1:3">
      <c r="A785" s="154" t="s">
        <v>30424</v>
      </c>
      <c r="B785" s="155" t="s">
        <v>675</v>
      </c>
      <c r="C785" s="157"/>
    </row>
    <row r="786" spans="1:3">
      <c r="A786" s="154" t="s">
        <v>30425</v>
      </c>
      <c r="B786" s="155" t="s">
        <v>676</v>
      </c>
      <c r="C786" s="157"/>
    </row>
    <row r="787" spans="1:3">
      <c r="A787" s="154" t="s">
        <v>30426</v>
      </c>
      <c r="B787" s="155" t="s">
        <v>677</v>
      </c>
      <c r="C787" s="157"/>
    </row>
    <row r="788" spans="1:3">
      <c r="A788" s="154" t="s">
        <v>30427</v>
      </c>
      <c r="B788" s="155" t="s">
        <v>678</v>
      </c>
      <c r="C788" s="157"/>
    </row>
    <row r="789" spans="1:3">
      <c r="A789" s="154" t="s">
        <v>13847</v>
      </c>
      <c r="B789" s="155" t="s">
        <v>679</v>
      </c>
      <c r="C789" s="157"/>
    </row>
    <row r="790" spans="1:3">
      <c r="A790" s="154" t="s">
        <v>30428</v>
      </c>
      <c r="B790" s="155" t="s">
        <v>68</v>
      </c>
      <c r="C790" s="157"/>
    </row>
    <row r="791" spans="1:3">
      <c r="A791" s="154" t="s">
        <v>30429</v>
      </c>
      <c r="B791" s="155" t="s">
        <v>680</v>
      </c>
      <c r="C791" s="157"/>
    </row>
    <row r="792" spans="1:3">
      <c r="A792" s="154" t="s">
        <v>30430</v>
      </c>
      <c r="B792" s="155" t="s">
        <v>681</v>
      </c>
      <c r="C792" s="157"/>
    </row>
    <row r="793" spans="1:3">
      <c r="A793" s="154" t="s">
        <v>30431</v>
      </c>
      <c r="B793" s="155" t="s">
        <v>682</v>
      </c>
      <c r="C793" s="157"/>
    </row>
    <row r="794" spans="1:3">
      <c r="A794" s="154" t="s">
        <v>30432</v>
      </c>
      <c r="B794" s="155" t="s">
        <v>683</v>
      </c>
      <c r="C794" s="157"/>
    </row>
    <row r="795" spans="1:3">
      <c r="A795" s="154" t="s">
        <v>30433</v>
      </c>
      <c r="B795" s="155" t="s">
        <v>684</v>
      </c>
      <c r="C795" s="157"/>
    </row>
    <row r="796" spans="1:3">
      <c r="A796" s="154" t="s">
        <v>30434</v>
      </c>
      <c r="B796" s="155" t="s">
        <v>685</v>
      </c>
      <c r="C796" s="157"/>
    </row>
    <row r="797" spans="1:3">
      <c r="A797" s="154" t="s">
        <v>30435</v>
      </c>
      <c r="B797" s="155" t="s">
        <v>686</v>
      </c>
      <c r="C797" s="157"/>
    </row>
    <row r="798" spans="1:3">
      <c r="A798" s="154" t="s">
        <v>30436</v>
      </c>
      <c r="B798" s="155" t="s">
        <v>687</v>
      </c>
      <c r="C798" s="157"/>
    </row>
    <row r="799" spans="1:3">
      <c r="A799" s="154" t="s">
        <v>13865</v>
      </c>
      <c r="B799" s="155" t="s">
        <v>688</v>
      </c>
      <c r="C799" s="157"/>
    </row>
    <row r="800" spans="1:3">
      <c r="A800" s="154" t="s">
        <v>30437</v>
      </c>
      <c r="B800" s="155" t="s">
        <v>68</v>
      </c>
      <c r="C800" s="157"/>
    </row>
    <row r="801" spans="1:3">
      <c r="A801" s="154" t="s">
        <v>30438</v>
      </c>
      <c r="B801" s="155" t="s">
        <v>689</v>
      </c>
      <c r="C801" s="157"/>
    </row>
    <row r="802" spans="1:3">
      <c r="A802" s="154" t="s">
        <v>30439</v>
      </c>
      <c r="B802" s="155" t="s">
        <v>690</v>
      </c>
      <c r="C802" s="157"/>
    </row>
    <row r="803" spans="1:3">
      <c r="A803" s="154" t="s">
        <v>30440</v>
      </c>
      <c r="B803" s="155" t="s">
        <v>691</v>
      </c>
      <c r="C803" s="157"/>
    </row>
    <row r="804" spans="1:3">
      <c r="A804" s="154" t="s">
        <v>30441</v>
      </c>
      <c r="B804" s="155" t="s">
        <v>692</v>
      </c>
      <c r="C804" s="157"/>
    </row>
    <row r="805" spans="1:3">
      <c r="A805" s="154" t="s">
        <v>30442</v>
      </c>
      <c r="B805" s="155" t="s">
        <v>693</v>
      </c>
      <c r="C805" s="157"/>
    </row>
    <row r="806" spans="1:3">
      <c r="A806" s="154" t="s">
        <v>30443</v>
      </c>
      <c r="B806" s="155" t="s">
        <v>694</v>
      </c>
      <c r="C806" s="157"/>
    </row>
    <row r="807" spans="1:3">
      <c r="A807" s="154" t="s">
        <v>30444</v>
      </c>
      <c r="B807" s="155" t="s">
        <v>695</v>
      </c>
      <c r="C807" s="157"/>
    </row>
    <row r="808" spans="1:3">
      <c r="A808" s="154" t="s">
        <v>30445</v>
      </c>
      <c r="B808" s="155" t="s">
        <v>696</v>
      </c>
      <c r="C808" s="157"/>
    </row>
    <row r="809" spans="1:3">
      <c r="A809" s="154" t="s">
        <v>13891</v>
      </c>
      <c r="B809" s="155" t="s">
        <v>697</v>
      </c>
      <c r="C809" s="157"/>
    </row>
    <row r="810" spans="1:3">
      <c r="A810" s="154" t="s">
        <v>18923</v>
      </c>
      <c r="B810" s="155" t="s">
        <v>68</v>
      </c>
      <c r="C810" s="157"/>
    </row>
    <row r="811" spans="1:3">
      <c r="A811" s="154" t="s">
        <v>30446</v>
      </c>
      <c r="B811" s="155" t="s">
        <v>698</v>
      </c>
      <c r="C811" s="157"/>
    </row>
    <row r="812" spans="1:3">
      <c r="A812" s="154" t="s">
        <v>30447</v>
      </c>
      <c r="B812" s="155" t="s">
        <v>699</v>
      </c>
      <c r="C812" s="157"/>
    </row>
    <row r="813" spans="1:3">
      <c r="A813" s="154" t="s">
        <v>30448</v>
      </c>
      <c r="B813" s="155" t="s">
        <v>700</v>
      </c>
      <c r="C813" s="157"/>
    </row>
    <row r="814" spans="1:3">
      <c r="A814" s="154" t="s">
        <v>30449</v>
      </c>
      <c r="B814" s="155" t="s">
        <v>701</v>
      </c>
      <c r="C814" s="157"/>
    </row>
    <row r="815" spans="1:3">
      <c r="A815" s="154" t="s">
        <v>30450</v>
      </c>
      <c r="B815" s="155" t="s">
        <v>702</v>
      </c>
      <c r="C815" s="157"/>
    </row>
    <row r="816" spans="1:3">
      <c r="A816" s="154" t="s">
        <v>30451</v>
      </c>
      <c r="B816" s="155" t="s">
        <v>703</v>
      </c>
      <c r="C816" s="157"/>
    </row>
    <row r="817" spans="1:3">
      <c r="A817" s="154" t="s">
        <v>30452</v>
      </c>
      <c r="B817" s="155" t="s">
        <v>704</v>
      </c>
      <c r="C817" s="157"/>
    </row>
    <row r="818" spans="1:3">
      <c r="A818" s="154" t="s">
        <v>30453</v>
      </c>
      <c r="B818" s="155" t="s">
        <v>705</v>
      </c>
      <c r="C818" s="157"/>
    </row>
    <row r="819" spans="1:3">
      <c r="A819" s="154" t="s">
        <v>30454</v>
      </c>
      <c r="B819" s="155" t="s">
        <v>706</v>
      </c>
      <c r="C819" s="157"/>
    </row>
    <row r="820" spans="1:3">
      <c r="A820" s="154" t="s">
        <v>30455</v>
      </c>
      <c r="B820" s="155" t="s">
        <v>30456</v>
      </c>
      <c r="C820" s="157"/>
    </row>
    <row r="821" spans="1:3">
      <c r="A821" s="154" t="s">
        <v>13986</v>
      </c>
      <c r="B821" s="155" t="s">
        <v>707</v>
      </c>
      <c r="C821" s="157"/>
    </row>
    <row r="822" spans="1:3">
      <c r="A822" s="154" t="s">
        <v>30457</v>
      </c>
      <c r="B822" s="155" t="s">
        <v>68</v>
      </c>
      <c r="C822" s="157"/>
    </row>
    <row r="823" spans="1:3">
      <c r="A823" s="154" t="s">
        <v>30458</v>
      </c>
      <c r="B823" s="155" t="s">
        <v>708</v>
      </c>
      <c r="C823" s="157"/>
    </row>
    <row r="824" spans="1:3">
      <c r="A824" s="154" t="s">
        <v>30459</v>
      </c>
      <c r="B824" s="155" t="s">
        <v>709</v>
      </c>
      <c r="C824" s="157"/>
    </row>
    <row r="825" spans="1:3">
      <c r="A825" s="154" t="s">
        <v>30460</v>
      </c>
      <c r="B825" s="155" t="s">
        <v>710</v>
      </c>
      <c r="C825" s="157"/>
    </row>
    <row r="826" spans="1:3">
      <c r="A826" s="154" t="s">
        <v>30461</v>
      </c>
      <c r="B826" s="155" t="s">
        <v>711</v>
      </c>
      <c r="C826" s="157"/>
    </row>
    <row r="827" spans="1:3">
      <c r="A827" s="154" t="s">
        <v>30462</v>
      </c>
      <c r="B827" s="155" t="s">
        <v>712</v>
      </c>
      <c r="C827" s="157"/>
    </row>
    <row r="828" spans="1:3">
      <c r="A828" s="154" t="s">
        <v>30463</v>
      </c>
      <c r="B828" s="155" t="s">
        <v>713</v>
      </c>
      <c r="C828" s="157"/>
    </row>
    <row r="829" spans="1:3">
      <c r="A829" s="154" t="s">
        <v>30464</v>
      </c>
      <c r="B829" s="155" t="s">
        <v>714</v>
      </c>
      <c r="C829" s="157"/>
    </row>
    <row r="830" spans="1:3">
      <c r="A830" s="154" t="s">
        <v>30465</v>
      </c>
      <c r="B830" s="155" t="s">
        <v>715</v>
      </c>
      <c r="C830" s="157"/>
    </row>
    <row r="831" spans="1:3">
      <c r="A831" s="154" t="s">
        <v>30466</v>
      </c>
      <c r="B831" s="155" t="s">
        <v>716</v>
      </c>
      <c r="C831" s="157"/>
    </row>
    <row r="832" spans="1:3">
      <c r="A832" s="154" t="s">
        <v>30467</v>
      </c>
      <c r="B832" s="155" t="s">
        <v>717</v>
      </c>
      <c r="C832" s="157"/>
    </row>
    <row r="833" spans="1:3">
      <c r="A833" s="154" t="s">
        <v>30468</v>
      </c>
      <c r="B833" s="155" t="s">
        <v>718</v>
      </c>
      <c r="C833" s="157"/>
    </row>
    <row r="834" spans="1:3">
      <c r="A834" s="154" t="s">
        <v>30469</v>
      </c>
      <c r="B834" s="155" t="s">
        <v>719</v>
      </c>
      <c r="C834" s="157"/>
    </row>
    <row r="835" spans="1:3">
      <c r="A835" s="154" t="s">
        <v>30470</v>
      </c>
      <c r="B835" s="155" t="s">
        <v>720</v>
      </c>
      <c r="C835" s="157"/>
    </row>
    <row r="836" spans="1:3">
      <c r="A836" s="154" t="s">
        <v>30471</v>
      </c>
      <c r="B836" s="155" t="s">
        <v>721</v>
      </c>
      <c r="C836" s="157"/>
    </row>
    <row r="837" spans="1:3">
      <c r="A837" s="154" t="s">
        <v>30472</v>
      </c>
      <c r="B837" s="155" t="s">
        <v>722</v>
      </c>
      <c r="C837" s="157"/>
    </row>
    <row r="838" spans="1:3">
      <c r="A838" s="154" t="s">
        <v>30473</v>
      </c>
      <c r="B838" s="155" t="s">
        <v>723</v>
      </c>
      <c r="C838" s="157"/>
    </row>
    <row r="839" spans="1:3">
      <c r="A839" s="154" t="s">
        <v>30474</v>
      </c>
      <c r="B839" s="155" t="s">
        <v>724</v>
      </c>
      <c r="C839" s="157"/>
    </row>
    <row r="840" spans="1:3">
      <c r="A840" s="154" t="s">
        <v>14015</v>
      </c>
      <c r="B840" s="155" t="s">
        <v>725</v>
      </c>
      <c r="C840" s="157"/>
    </row>
    <row r="841" spans="1:3">
      <c r="A841" s="154" t="s">
        <v>30475</v>
      </c>
      <c r="B841" s="155" t="s">
        <v>68</v>
      </c>
      <c r="C841" s="157"/>
    </row>
    <row r="842" spans="1:3">
      <c r="A842" s="154" t="s">
        <v>30476</v>
      </c>
      <c r="B842" s="155" t="s">
        <v>680</v>
      </c>
      <c r="C842" s="157"/>
    </row>
    <row r="843" spans="1:3">
      <c r="A843" s="154" t="s">
        <v>30477</v>
      </c>
      <c r="B843" s="155" t="s">
        <v>726</v>
      </c>
      <c r="C843" s="157"/>
    </row>
    <row r="844" spans="1:3">
      <c r="A844" s="154" t="s">
        <v>30478</v>
      </c>
      <c r="B844" s="155" t="s">
        <v>727</v>
      </c>
      <c r="C844" s="157"/>
    </row>
    <row r="845" spans="1:3">
      <c r="A845" s="154" t="s">
        <v>30479</v>
      </c>
      <c r="B845" s="155" t="s">
        <v>251</v>
      </c>
      <c r="C845" s="157"/>
    </row>
    <row r="846" spans="1:3">
      <c r="A846" s="154" t="s">
        <v>30480</v>
      </c>
      <c r="B846" s="155" t="s">
        <v>728</v>
      </c>
      <c r="C846" s="157"/>
    </row>
    <row r="847" spans="1:3">
      <c r="A847" s="154" t="s">
        <v>30481</v>
      </c>
      <c r="B847" s="155" t="s">
        <v>729</v>
      </c>
      <c r="C847" s="157"/>
    </row>
    <row r="848" spans="1:3">
      <c r="A848" s="154" t="s">
        <v>30482</v>
      </c>
      <c r="B848" s="155" t="s">
        <v>730</v>
      </c>
      <c r="C848" s="157"/>
    </row>
    <row r="849" spans="1:3">
      <c r="A849" s="154" t="s">
        <v>30483</v>
      </c>
      <c r="B849" s="155" t="s">
        <v>731</v>
      </c>
      <c r="C849" s="157"/>
    </row>
    <row r="850" spans="1:3">
      <c r="A850" s="154" t="s">
        <v>30484</v>
      </c>
      <c r="B850" s="155" t="s">
        <v>732</v>
      </c>
      <c r="C850" s="157"/>
    </row>
    <row r="851" spans="1:3">
      <c r="A851" s="154" t="s">
        <v>30485</v>
      </c>
      <c r="B851" s="155" t="s">
        <v>30486</v>
      </c>
      <c r="C851" s="157"/>
    </row>
    <row r="852" spans="1:3">
      <c r="A852" s="154" t="s">
        <v>14061</v>
      </c>
      <c r="B852" s="155" t="s">
        <v>733</v>
      </c>
      <c r="C852" s="157"/>
    </row>
    <row r="853" spans="1:3">
      <c r="A853" s="154" t="s">
        <v>30487</v>
      </c>
      <c r="B853" s="155" t="s">
        <v>68</v>
      </c>
      <c r="C853" s="157"/>
    </row>
    <row r="854" spans="1:3">
      <c r="A854" s="154" t="s">
        <v>30488</v>
      </c>
      <c r="B854" s="155" t="s">
        <v>734</v>
      </c>
      <c r="C854" s="157"/>
    </row>
    <row r="855" spans="1:3">
      <c r="A855" s="154" t="s">
        <v>14073</v>
      </c>
      <c r="B855" s="155" t="s">
        <v>735</v>
      </c>
      <c r="C855" s="157"/>
    </row>
    <row r="856" spans="1:3">
      <c r="A856" s="154" t="s">
        <v>30489</v>
      </c>
      <c r="B856" s="155" t="s">
        <v>736</v>
      </c>
      <c r="C856" s="157"/>
    </row>
    <row r="857" spans="1:3">
      <c r="A857" s="154" t="s">
        <v>30490</v>
      </c>
      <c r="B857" s="155" t="s">
        <v>737</v>
      </c>
      <c r="C857" s="157"/>
    </row>
    <row r="858" spans="1:3">
      <c r="A858" s="154" t="s">
        <v>30491</v>
      </c>
      <c r="B858" s="155" t="s">
        <v>738</v>
      </c>
      <c r="C858" s="157"/>
    </row>
    <row r="859" spans="1:3">
      <c r="A859" s="154" t="s">
        <v>14078</v>
      </c>
      <c r="B859" s="155" t="s">
        <v>68</v>
      </c>
      <c r="C859" s="157"/>
    </row>
    <row r="860" spans="1:3">
      <c r="A860" s="154" t="s">
        <v>30492</v>
      </c>
      <c r="B860" s="155" t="s">
        <v>739</v>
      </c>
      <c r="C860" s="157"/>
    </row>
    <row r="861" spans="1:3">
      <c r="A861" s="154" t="s">
        <v>14089</v>
      </c>
      <c r="B861" s="155" t="s">
        <v>740</v>
      </c>
      <c r="C861" s="157"/>
    </row>
    <row r="862" spans="1:3">
      <c r="A862" s="154" t="s">
        <v>14095</v>
      </c>
      <c r="B862" s="155" t="s">
        <v>741</v>
      </c>
      <c r="C862" s="157"/>
    </row>
    <row r="863" spans="1:3">
      <c r="A863" s="154" t="s">
        <v>14108</v>
      </c>
      <c r="B863" s="155" t="s">
        <v>595</v>
      </c>
      <c r="C863" s="157"/>
    </row>
    <row r="864" spans="1:3">
      <c r="A864" s="154" t="s">
        <v>14129</v>
      </c>
      <c r="B864" s="155" t="s">
        <v>742</v>
      </c>
      <c r="C864" s="157"/>
    </row>
    <row r="865" spans="1:3">
      <c r="A865" s="154" t="s">
        <v>30493</v>
      </c>
      <c r="B865" s="155" t="s">
        <v>30494</v>
      </c>
      <c r="C865" s="157"/>
    </row>
    <row r="866" spans="1:3">
      <c r="A866" s="154" t="s">
        <v>14135</v>
      </c>
      <c r="B866" s="155" t="s">
        <v>743</v>
      </c>
      <c r="C866" s="157"/>
    </row>
    <row r="867" spans="1:3">
      <c r="A867" s="154" t="s">
        <v>14141</v>
      </c>
      <c r="B867" s="155" t="s">
        <v>744</v>
      </c>
      <c r="C867" s="157"/>
    </row>
    <row r="868" spans="1:3">
      <c r="A868" s="154" t="s">
        <v>14146</v>
      </c>
      <c r="B868" s="155" t="s">
        <v>745</v>
      </c>
      <c r="C868" s="157"/>
    </row>
    <row r="869" spans="1:3">
      <c r="A869" s="154" t="s">
        <v>14152</v>
      </c>
      <c r="B869" s="155" t="s">
        <v>746</v>
      </c>
      <c r="C869" s="157"/>
    </row>
    <row r="870" spans="1:3">
      <c r="A870" s="154" t="s">
        <v>30495</v>
      </c>
      <c r="B870" s="155" t="s">
        <v>30496</v>
      </c>
      <c r="C870" s="157"/>
    </row>
    <row r="871" spans="1:3">
      <c r="A871" s="154" t="s">
        <v>14176</v>
      </c>
      <c r="B871" s="155" t="s">
        <v>747</v>
      </c>
      <c r="C871" s="157"/>
    </row>
    <row r="872" spans="1:3">
      <c r="A872" s="154" t="s">
        <v>30497</v>
      </c>
      <c r="B872" s="155" t="s">
        <v>68</v>
      </c>
      <c r="C872" s="157"/>
    </row>
    <row r="873" spans="1:3">
      <c r="A873" s="154" t="s">
        <v>30498</v>
      </c>
      <c r="B873" s="155" t="s">
        <v>748</v>
      </c>
      <c r="C873" s="157"/>
    </row>
    <row r="874" spans="1:3">
      <c r="A874" s="154" t="s">
        <v>30499</v>
      </c>
      <c r="B874" s="155" t="s">
        <v>749</v>
      </c>
      <c r="C874" s="157"/>
    </row>
    <row r="875" spans="1:3">
      <c r="A875" s="154" t="s">
        <v>30500</v>
      </c>
      <c r="B875" s="155" t="s">
        <v>750</v>
      </c>
      <c r="C875" s="157"/>
    </row>
    <row r="876" spans="1:3">
      <c r="A876" s="154" t="s">
        <v>30501</v>
      </c>
      <c r="B876" s="155" t="s">
        <v>751</v>
      </c>
      <c r="C876" s="157"/>
    </row>
    <row r="877" spans="1:3">
      <c r="A877" s="154" t="s">
        <v>30502</v>
      </c>
      <c r="B877" s="155" t="s">
        <v>752</v>
      </c>
      <c r="C877" s="157"/>
    </row>
    <row r="878" spans="1:3">
      <c r="A878" s="154" t="s">
        <v>30503</v>
      </c>
      <c r="B878" s="155" t="s">
        <v>753</v>
      </c>
      <c r="C878" s="157"/>
    </row>
    <row r="879" spans="1:3">
      <c r="A879" s="154" t="s">
        <v>14187</v>
      </c>
      <c r="B879" s="155" t="s">
        <v>754</v>
      </c>
      <c r="C879" s="156"/>
    </row>
    <row r="880" spans="1:3">
      <c r="A880" s="154" t="s">
        <v>30504</v>
      </c>
      <c r="B880" s="155" t="s">
        <v>68</v>
      </c>
      <c r="C880" s="157"/>
    </row>
    <row r="881" spans="1:3">
      <c r="A881" s="154" t="s">
        <v>30505</v>
      </c>
      <c r="B881" s="155" t="s">
        <v>755</v>
      </c>
      <c r="C881" s="157"/>
    </row>
    <row r="882" spans="1:3">
      <c r="A882" s="154" t="s">
        <v>30506</v>
      </c>
      <c r="B882" s="155" t="s">
        <v>756</v>
      </c>
      <c r="C882" s="157"/>
    </row>
    <row r="883" spans="1:3">
      <c r="A883" s="154" t="s">
        <v>30507</v>
      </c>
      <c r="B883" s="155" t="s">
        <v>757</v>
      </c>
      <c r="C883" s="157"/>
    </row>
    <row r="884" spans="1:3">
      <c r="A884" s="154" t="s">
        <v>30508</v>
      </c>
      <c r="B884" s="155" t="s">
        <v>758</v>
      </c>
      <c r="C884" s="157"/>
    </row>
    <row r="885" spans="1:3">
      <c r="A885" s="154" t="s">
        <v>30509</v>
      </c>
      <c r="B885" s="155" t="s">
        <v>759</v>
      </c>
      <c r="C885" s="157"/>
    </row>
    <row r="886" spans="1:3">
      <c r="A886" s="154" t="s">
        <v>30510</v>
      </c>
      <c r="B886" s="155" t="s">
        <v>760</v>
      </c>
      <c r="C886" s="157"/>
    </row>
    <row r="887" spans="1:3">
      <c r="A887" s="154" t="s">
        <v>30511</v>
      </c>
      <c r="B887" s="155" t="s">
        <v>761</v>
      </c>
      <c r="C887" s="157"/>
    </row>
    <row r="888" spans="1:3">
      <c r="A888" s="154" t="s">
        <v>30512</v>
      </c>
      <c r="B888" s="155" t="s">
        <v>762</v>
      </c>
      <c r="C888" s="157"/>
    </row>
    <row r="889" spans="1:3">
      <c r="A889" s="154" t="s">
        <v>30513</v>
      </c>
      <c r="B889" s="155" t="s">
        <v>763</v>
      </c>
      <c r="C889" s="157"/>
    </row>
    <row r="890" spans="1:3">
      <c r="A890" s="154" t="s">
        <v>30514</v>
      </c>
      <c r="B890" s="155" t="s">
        <v>764</v>
      </c>
      <c r="C890" s="157"/>
    </row>
    <row r="891" spans="1:3">
      <c r="A891" s="154" t="s">
        <v>14212</v>
      </c>
      <c r="B891" s="155" t="s">
        <v>765</v>
      </c>
      <c r="C891" s="156"/>
    </row>
    <row r="892" spans="1:3">
      <c r="A892" s="154" t="s">
        <v>30515</v>
      </c>
      <c r="B892" s="155" t="s">
        <v>30516</v>
      </c>
      <c r="C892" s="157"/>
    </row>
    <row r="893" spans="1:3">
      <c r="A893" s="154" t="s">
        <v>30517</v>
      </c>
      <c r="B893" s="155" t="s">
        <v>30518</v>
      </c>
      <c r="C893" s="157"/>
    </row>
    <row r="894" spans="1:3">
      <c r="A894" s="154" t="s">
        <v>30519</v>
      </c>
      <c r="B894" s="155" t="s">
        <v>30520</v>
      </c>
      <c r="C894" s="157"/>
    </row>
    <row r="895" spans="1:3">
      <c r="A895" s="154" t="s">
        <v>30521</v>
      </c>
      <c r="B895" s="155" t="s">
        <v>30522</v>
      </c>
      <c r="C895" s="157"/>
    </row>
    <row r="896" spans="1:3">
      <c r="A896" s="154" t="s">
        <v>30523</v>
      </c>
      <c r="B896" s="155" t="s">
        <v>766</v>
      </c>
      <c r="C896" s="157"/>
    </row>
    <row r="897" spans="1:3">
      <c r="A897" s="154" t="s">
        <v>14224</v>
      </c>
      <c r="B897" s="155" t="s">
        <v>767</v>
      </c>
      <c r="C897" s="157"/>
    </row>
    <row r="898" spans="1:3">
      <c r="A898" s="154" t="s">
        <v>30524</v>
      </c>
      <c r="B898" s="155" t="s">
        <v>768</v>
      </c>
      <c r="C898" s="157"/>
    </row>
    <row r="899" spans="1:3">
      <c r="A899" s="154" t="s">
        <v>17770</v>
      </c>
      <c r="B899" s="155" t="s">
        <v>14</v>
      </c>
      <c r="C899" s="156"/>
    </row>
    <row r="900" spans="1:3">
      <c r="A900" s="154" t="s">
        <v>30525</v>
      </c>
      <c r="B900" s="155" t="s">
        <v>38</v>
      </c>
      <c r="C900" s="157"/>
    </row>
    <row r="901" spans="1:3">
      <c r="A901" s="154" t="s">
        <v>14229</v>
      </c>
      <c r="B901" s="155" t="s">
        <v>769</v>
      </c>
      <c r="C901" s="157"/>
    </row>
    <row r="902" spans="1:3">
      <c r="A902" s="154" t="s">
        <v>14241</v>
      </c>
      <c r="B902" s="155" t="s">
        <v>770</v>
      </c>
      <c r="C902" s="157"/>
    </row>
    <row r="903" spans="1:3">
      <c r="A903" s="154" t="s">
        <v>14275</v>
      </c>
      <c r="B903" s="155" t="s">
        <v>771</v>
      </c>
      <c r="C903" s="157"/>
    </row>
    <row r="904" spans="1:3">
      <c r="A904" s="154" t="s">
        <v>14299</v>
      </c>
      <c r="B904" s="155" t="s">
        <v>772</v>
      </c>
      <c r="C904" s="157"/>
    </row>
    <row r="905" spans="1:3">
      <c r="A905" s="154" t="s">
        <v>14347</v>
      </c>
      <c r="B905" s="155" t="s">
        <v>773</v>
      </c>
      <c r="C905" s="157"/>
    </row>
    <row r="906" spans="1:3">
      <c r="A906" s="154" t="s">
        <v>14402</v>
      </c>
      <c r="B906" s="155" t="s">
        <v>774</v>
      </c>
      <c r="C906" s="157"/>
    </row>
    <row r="907" spans="1:3">
      <c r="A907" s="154" t="s">
        <v>14435</v>
      </c>
      <c r="B907" s="155" t="s">
        <v>775</v>
      </c>
      <c r="C907" s="157"/>
    </row>
    <row r="908" spans="1:3">
      <c r="A908" s="154" t="s">
        <v>14477</v>
      </c>
      <c r="B908" s="155" t="s">
        <v>776</v>
      </c>
      <c r="C908" s="157"/>
    </row>
    <row r="909" spans="1:3">
      <c r="A909" s="154" t="s">
        <v>14566</v>
      </c>
      <c r="B909" s="155" t="s">
        <v>692</v>
      </c>
      <c r="C909" s="157"/>
    </row>
    <row r="910" spans="1:3">
      <c r="A910" s="154" t="s">
        <v>14621</v>
      </c>
      <c r="B910" s="155" t="s">
        <v>777</v>
      </c>
      <c r="C910" s="157"/>
    </row>
    <row r="911" spans="1:3">
      <c r="A911" s="154" t="s">
        <v>14692</v>
      </c>
      <c r="B911" s="155" t="s">
        <v>778</v>
      </c>
      <c r="C911" s="157"/>
    </row>
    <row r="912" spans="1:3">
      <c r="A912" s="154" t="s">
        <v>14868</v>
      </c>
      <c r="B912" s="155" t="s">
        <v>779</v>
      </c>
      <c r="C912" s="157"/>
    </row>
    <row r="913" spans="1:3">
      <c r="A913" s="154" t="s">
        <v>14894</v>
      </c>
      <c r="B913" s="155" t="s">
        <v>780</v>
      </c>
      <c r="C913" s="157"/>
    </row>
    <row r="914" spans="1:3">
      <c r="A914" s="154" t="s">
        <v>14934</v>
      </c>
      <c r="B914" s="155" t="s">
        <v>781</v>
      </c>
      <c r="C914" s="157"/>
    </row>
    <row r="915" spans="1:3">
      <c r="A915" s="154" t="s">
        <v>14966</v>
      </c>
      <c r="B915" s="155" t="s">
        <v>782</v>
      </c>
      <c r="C915" s="157"/>
    </row>
    <row r="916" spans="1:3">
      <c r="A916" s="154" t="s">
        <v>30526</v>
      </c>
      <c r="B916" s="155" t="s">
        <v>30527</v>
      </c>
      <c r="C916" s="157"/>
    </row>
    <row r="917" spans="1:3">
      <c r="A917" s="154" t="s">
        <v>30528</v>
      </c>
      <c r="B917" s="155" t="s">
        <v>15</v>
      </c>
      <c r="C917" s="156"/>
    </row>
    <row r="918" spans="1:3">
      <c r="A918" s="154" t="s">
        <v>15006</v>
      </c>
      <c r="B918" s="155" t="s">
        <v>783</v>
      </c>
      <c r="C918" s="157"/>
    </row>
    <row r="919" spans="1:3">
      <c r="A919" s="154" t="s">
        <v>30529</v>
      </c>
      <c r="B919" s="155" t="s">
        <v>68</v>
      </c>
      <c r="C919" s="157"/>
    </row>
    <row r="920" spans="1:3">
      <c r="A920" s="154" t="s">
        <v>15011</v>
      </c>
      <c r="B920" s="155" t="s">
        <v>784</v>
      </c>
      <c r="C920" s="157"/>
    </row>
    <row r="921" spans="1:3">
      <c r="A921" s="154" t="s">
        <v>15075</v>
      </c>
      <c r="B921" s="155" t="s">
        <v>785</v>
      </c>
      <c r="C921" s="157"/>
    </row>
    <row r="922" spans="1:3">
      <c r="A922" s="154" t="s">
        <v>15148</v>
      </c>
      <c r="B922" s="155" t="s">
        <v>786</v>
      </c>
      <c r="C922" s="157"/>
    </row>
    <row r="923" spans="1:3">
      <c r="A923" s="154" t="s">
        <v>15170</v>
      </c>
      <c r="B923" s="155" t="s">
        <v>787</v>
      </c>
      <c r="C923" s="157"/>
    </row>
    <row r="924" spans="1:3">
      <c r="A924" s="154" t="s">
        <v>15218</v>
      </c>
      <c r="B924" s="155" t="s">
        <v>788</v>
      </c>
      <c r="C924" s="157"/>
    </row>
    <row r="925" spans="1:3">
      <c r="A925" s="154" t="s">
        <v>15251</v>
      </c>
      <c r="B925" s="155" t="s">
        <v>789</v>
      </c>
      <c r="C925" s="157"/>
    </row>
    <row r="926" spans="1:3">
      <c r="A926" s="154" t="s">
        <v>15302</v>
      </c>
      <c r="B926" s="155" t="s">
        <v>790</v>
      </c>
      <c r="C926" s="157"/>
    </row>
    <row r="927" spans="1:3">
      <c r="A927" s="154" t="s">
        <v>15437</v>
      </c>
      <c r="B927" s="155" t="s">
        <v>791</v>
      </c>
      <c r="C927" s="157"/>
    </row>
    <row r="928" spans="1:3">
      <c r="A928" s="154" t="s">
        <v>30530</v>
      </c>
      <c r="B928" s="155" t="s">
        <v>792</v>
      </c>
      <c r="C928" s="157"/>
    </row>
    <row r="929" spans="1:3">
      <c r="A929" s="154" t="s">
        <v>15589</v>
      </c>
      <c r="B929" s="155" t="s">
        <v>793</v>
      </c>
      <c r="C929" s="157"/>
    </row>
    <row r="930" spans="1:3">
      <c r="A930" s="154" t="s">
        <v>15605</v>
      </c>
      <c r="B930" s="155" t="s">
        <v>794</v>
      </c>
      <c r="C930" s="157"/>
    </row>
    <row r="931" spans="1:3">
      <c r="A931" s="154" t="s">
        <v>15680</v>
      </c>
      <c r="B931" s="155" t="s">
        <v>795</v>
      </c>
      <c r="C931" s="157"/>
    </row>
    <row r="932" spans="1:3">
      <c r="A932" s="154" t="s">
        <v>30531</v>
      </c>
      <c r="B932" s="155" t="s">
        <v>68</v>
      </c>
      <c r="C932" s="157"/>
    </row>
    <row r="933" spans="1:3">
      <c r="A933" s="154" t="s">
        <v>30532</v>
      </c>
      <c r="B933" s="155" t="s">
        <v>796</v>
      </c>
      <c r="C933" s="157"/>
    </row>
    <row r="934" spans="1:3">
      <c r="A934" s="154" t="s">
        <v>30533</v>
      </c>
      <c r="B934" s="155" t="s">
        <v>797</v>
      </c>
      <c r="C934" s="157"/>
    </row>
    <row r="935" spans="1:3">
      <c r="A935" s="154" t="s">
        <v>30534</v>
      </c>
      <c r="B935" s="155" t="s">
        <v>798</v>
      </c>
      <c r="C935" s="157"/>
    </row>
    <row r="936" spans="1:3">
      <c r="A936" s="154" t="s">
        <v>30535</v>
      </c>
      <c r="B936" s="155" t="s">
        <v>30536</v>
      </c>
      <c r="C936" s="157"/>
    </row>
    <row r="937" spans="1:3">
      <c r="A937" s="154" t="s">
        <v>30537</v>
      </c>
      <c r="B937" s="155" t="s">
        <v>30538</v>
      </c>
      <c r="C937" s="157"/>
    </row>
    <row r="938" spans="1:3">
      <c r="A938" s="154" t="s">
        <v>30539</v>
      </c>
      <c r="B938" s="155" t="s">
        <v>799</v>
      </c>
      <c r="C938" s="157"/>
    </row>
    <row r="939" spans="1:3">
      <c r="A939" s="154" t="s">
        <v>30540</v>
      </c>
      <c r="B939" s="155" t="s">
        <v>800</v>
      </c>
      <c r="C939" s="157"/>
    </row>
    <row r="940" spans="1:3">
      <c r="A940" s="154" t="s">
        <v>15891</v>
      </c>
      <c r="B940" s="155" t="s">
        <v>801</v>
      </c>
      <c r="C940" s="157"/>
    </row>
    <row r="941" spans="1:3">
      <c r="A941" s="154" t="s">
        <v>30541</v>
      </c>
      <c r="B941" s="155" t="s">
        <v>68</v>
      </c>
      <c r="C941" s="157"/>
    </row>
    <row r="942" spans="1:3">
      <c r="A942" s="154" t="s">
        <v>15996</v>
      </c>
      <c r="B942" s="155" t="s">
        <v>787</v>
      </c>
      <c r="C942" s="157"/>
    </row>
    <row r="943" spans="1:3">
      <c r="A943" s="154" t="s">
        <v>30542</v>
      </c>
      <c r="B943" s="155" t="s">
        <v>802</v>
      </c>
      <c r="C943" s="157"/>
    </row>
    <row r="944" spans="1:3">
      <c r="A944" s="154" t="s">
        <v>30543</v>
      </c>
      <c r="B944" s="155" t="s">
        <v>803</v>
      </c>
      <c r="C944" s="157"/>
    </row>
    <row r="945" spans="1:3">
      <c r="A945" s="154" t="s">
        <v>16005</v>
      </c>
      <c r="B945" s="155" t="s">
        <v>804</v>
      </c>
      <c r="C945" s="157"/>
    </row>
    <row r="946" spans="1:3">
      <c r="A946" s="154" t="s">
        <v>16014</v>
      </c>
      <c r="B946" s="155" t="s">
        <v>805</v>
      </c>
      <c r="C946" s="157"/>
    </row>
    <row r="947" spans="1:3">
      <c r="A947" s="154" t="s">
        <v>30544</v>
      </c>
      <c r="B947" s="155" t="s">
        <v>806</v>
      </c>
      <c r="C947" s="157"/>
    </row>
    <row r="948" spans="1:3">
      <c r="A948" s="154" t="s">
        <v>16018</v>
      </c>
      <c r="B948" s="155" t="s">
        <v>807</v>
      </c>
      <c r="C948" s="157"/>
    </row>
    <row r="949" spans="1:3">
      <c r="A949" s="154" t="s">
        <v>30545</v>
      </c>
      <c r="B949" s="155" t="s">
        <v>808</v>
      </c>
      <c r="C949" s="157"/>
    </row>
    <row r="950" spans="1:3">
      <c r="A950" s="154" t="s">
        <v>30546</v>
      </c>
      <c r="B950" s="155" t="s">
        <v>30547</v>
      </c>
      <c r="C950" s="157"/>
    </row>
    <row r="951" spans="1:3">
      <c r="A951" s="154" t="s">
        <v>16035</v>
      </c>
      <c r="B951" s="155" t="s">
        <v>809</v>
      </c>
      <c r="C951" s="157"/>
    </row>
    <row r="952" spans="1:3">
      <c r="A952" s="154" t="s">
        <v>16051</v>
      </c>
      <c r="B952" s="155" t="s">
        <v>810</v>
      </c>
      <c r="C952" s="157"/>
    </row>
    <row r="953" spans="1:3">
      <c r="A953" s="154" t="s">
        <v>30548</v>
      </c>
      <c r="B953" s="155" t="s">
        <v>811</v>
      </c>
      <c r="C953" s="157"/>
    </row>
    <row r="954" spans="1:3">
      <c r="A954" s="154" t="s">
        <v>30549</v>
      </c>
      <c r="B954" s="155" t="s">
        <v>68</v>
      </c>
      <c r="C954" s="157"/>
    </row>
    <row r="955" spans="1:3">
      <c r="A955" s="154" t="s">
        <v>16100</v>
      </c>
      <c r="B955" s="155" t="s">
        <v>812</v>
      </c>
      <c r="C955" s="157"/>
    </row>
    <row r="956" spans="1:3">
      <c r="A956" s="154" t="s">
        <v>16127</v>
      </c>
      <c r="B956" s="155" t="s">
        <v>813</v>
      </c>
      <c r="C956" s="157"/>
    </row>
    <row r="957" spans="1:3">
      <c r="A957" s="154" t="s">
        <v>16180</v>
      </c>
      <c r="B957" s="155" t="s">
        <v>814</v>
      </c>
      <c r="C957" s="157"/>
    </row>
    <row r="958" spans="1:3">
      <c r="A958" s="154" t="s">
        <v>16250</v>
      </c>
      <c r="B958" s="155" t="s">
        <v>815</v>
      </c>
      <c r="C958" s="157"/>
    </row>
    <row r="959" spans="1:3">
      <c r="A959" s="154" t="s">
        <v>30550</v>
      </c>
      <c r="B959" s="155" t="s">
        <v>30551</v>
      </c>
      <c r="C959" s="157"/>
    </row>
    <row r="960" spans="1:3">
      <c r="A960" s="154" t="s">
        <v>16349</v>
      </c>
      <c r="B960" s="155" t="s">
        <v>816</v>
      </c>
      <c r="C960" s="157"/>
    </row>
    <row r="961" spans="1:3">
      <c r="A961" s="154" t="s">
        <v>30552</v>
      </c>
      <c r="B961" s="155" t="s">
        <v>817</v>
      </c>
      <c r="C961" s="157"/>
    </row>
    <row r="962" spans="1:3">
      <c r="A962" s="154" t="s">
        <v>30553</v>
      </c>
      <c r="B962" s="155" t="s">
        <v>68</v>
      </c>
      <c r="C962" s="157"/>
    </row>
    <row r="963" spans="1:3">
      <c r="A963" s="154" t="s">
        <v>30554</v>
      </c>
      <c r="B963" s="155" t="s">
        <v>818</v>
      </c>
      <c r="C963" s="157"/>
    </row>
    <row r="964" spans="1:3">
      <c r="A964" s="154" t="s">
        <v>16395</v>
      </c>
      <c r="B964" s="155" t="s">
        <v>819</v>
      </c>
      <c r="C964" s="157"/>
    </row>
    <row r="965" spans="1:3">
      <c r="A965" s="154" t="s">
        <v>16426</v>
      </c>
      <c r="B965" s="155" t="s">
        <v>820</v>
      </c>
      <c r="C965" s="157"/>
    </row>
    <row r="966" spans="1:3">
      <c r="A966" s="154" t="s">
        <v>16462</v>
      </c>
      <c r="B966" s="155" t="s">
        <v>821</v>
      </c>
      <c r="C966" s="157"/>
    </row>
    <row r="967" spans="1:3">
      <c r="A967" s="154" t="s">
        <v>16507</v>
      </c>
      <c r="B967" s="155" t="s">
        <v>822</v>
      </c>
      <c r="C967" s="157"/>
    </row>
    <row r="968" spans="1:3">
      <c r="A968" s="154" t="s">
        <v>30555</v>
      </c>
      <c r="B968" s="155" t="s">
        <v>30556</v>
      </c>
      <c r="C968" s="157"/>
    </row>
    <row r="969" spans="1:3">
      <c r="A969" s="154" t="s">
        <v>16533</v>
      </c>
      <c r="B969" s="155" t="s">
        <v>823</v>
      </c>
      <c r="C969" s="157"/>
    </row>
    <row r="970" spans="1:3">
      <c r="A970" s="154" t="s">
        <v>16575</v>
      </c>
      <c r="B970" s="155" t="s">
        <v>824</v>
      </c>
      <c r="C970" s="157"/>
    </row>
    <row r="971" spans="1:3">
      <c r="A971" s="154" t="s">
        <v>16618</v>
      </c>
      <c r="B971" s="155" t="s">
        <v>825</v>
      </c>
      <c r="C971" s="157"/>
    </row>
    <row r="972" spans="1:3">
      <c r="A972" s="154" t="s">
        <v>16683</v>
      </c>
      <c r="B972" s="155" t="s">
        <v>826</v>
      </c>
      <c r="C972" s="157"/>
    </row>
    <row r="973" spans="1:3">
      <c r="A973" s="154" t="s">
        <v>30557</v>
      </c>
      <c r="B973" s="155" t="s">
        <v>827</v>
      </c>
      <c r="C973" s="157"/>
    </row>
    <row r="974" spans="1:3">
      <c r="A974" s="154" t="s">
        <v>16856</v>
      </c>
      <c r="B974" s="155" t="s">
        <v>68</v>
      </c>
      <c r="C974" s="157"/>
    </row>
    <row r="975" spans="1:3">
      <c r="A975" s="154" t="s">
        <v>16865</v>
      </c>
      <c r="B975" s="155" t="s">
        <v>828</v>
      </c>
      <c r="C975" s="157"/>
    </row>
    <row r="976" spans="1:3">
      <c r="A976" s="154" t="s">
        <v>16903</v>
      </c>
      <c r="B976" s="155" t="s">
        <v>829</v>
      </c>
      <c r="C976" s="157"/>
    </row>
    <row r="977" spans="1:3">
      <c r="A977" s="154" t="s">
        <v>16940</v>
      </c>
      <c r="B977" s="155" t="s">
        <v>47</v>
      </c>
      <c r="C977" s="157"/>
    </row>
    <row r="978" spans="1:3">
      <c r="A978" s="154" t="s">
        <v>16963</v>
      </c>
      <c r="B978" s="155" t="s">
        <v>830</v>
      </c>
      <c r="C978" s="157"/>
    </row>
    <row r="979" spans="1:3">
      <c r="A979" s="154" t="s">
        <v>16985</v>
      </c>
      <c r="B979" s="155" t="s">
        <v>831</v>
      </c>
      <c r="C979" s="157"/>
    </row>
    <row r="980" spans="1:3">
      <c r="A980" s="154" t="s">
        <v>30558</v>
      </c>
      <c r="B980" s="155" t="s">
        <v>30559</v>
      </c>
      <c r="C980" s="157"/>
    </row>
    <row r="981" spans="1:3">
      <c r="A981" s="154" t="s">
        <v>17017</v>
      </c>
      <c r="B981" s="155" t="s">
        <v>832</v>
      </c>
      <c r="C981" s="157"/>
    </row>
    <row r="982" spans="1:3">
      <c r="A982" s="154" t="s">
        <v>17042</v>
      </c>
      <c r="B982" s="155" t="s">
        <v>833</v>
      </c>
      <c r="C982" s="157"/>
    </row>
    <row r="983" spans="1:3">
      <c r="A983" s="154" t="s">
        <v>17062</v>
      </c>
      <c r="B983" s="155" t="s">
        <v>834</v>
      </c>
      <c r="C983" s="157"/>
    </row>
    <row r="984" spans="1:3">
      <c r="A984" s="154" t="s">
        <v>17077</v>
      </c>
      <c r="B984" s="155" t="s">
        <v>835</v>
      </c>
      <c r="C984" s="157"/>
    </row>
    <row r="985" spans="1:3">
      <c r="A985" s="154" t="s">
        <v>17087</v>
      </c>
      <c r="B985" s="155" t="s">
        <v>68</v>
      </c>
      <c r="C985" s="157"/>
    </row>
    <row r="986" spans="1:3">
      <c r="A986" s="154" t="s">
        <v>17104</v>
      </c>
      <c r="B986" s="155" t="s">
        <v>836</v>
      </c>
      <c r="C986" s="157"/>
    </row>
    <row r="987" spans="1:3">
      <c r="A987" s="154" t="s">
        <v>17108</v>
      </c>
      <c r="B987" s="155" t="s">
        <v>526</v>
      </c>
      <c r="C987" s="157"/>
    </row>
    <row r="988" spans="1:3">
      <c r="A988" s="154" t="s">
        <v>17118</v>
      </c>
      <c r="B988" s="155" t="s">
        <v>837</v>
      </c>
      <c r="C988" s="157"/>
    </row>
    <row r="989" spans="1:3">
      <c r="A989" s="154" t="s">
        <v>17128</v>
      </c>
      <c r="B989" s="155" t="s">
        <v>838</v>
      </c>
      <c r="C989" s="157"/>
    </row>
    <row r="990" spans="1:3">
      <c r="A990" s="154" t="s">
        <v>17140</v>
      </c>
      <c r="B990" s="155" t="s">
        <v>839</v>
      </c>
      <c r="C990" s="157"/>
    </row>
    <row r="991" spans="1:3">
      <c r="A991" s="154" t="s">
        <v>17148</v>
      </c>
      <c r="B991" s="155" t="s">
        <v>840</v>
      </c>
      <c r="C991" s="157"/>
    </row>
    <row r="992" spans="1:3">
      <c r="A992" s="154" t="s">
        <v>30560</v>
      </c>
      <c r="B992" s="155" t="s">
        <v>30561</v>
      </c>
      <c r="C992" s="157"/>
    </row>
    <row r="993" spans="1:3">
      <c r="A993" s="154" t="s">
        <v>30562</v>
      </c>
      <c r="B993" s="155" t="s">
        <v>30563</v>
      </c>
      <c r="C993" s="157"/>
    </row>
    <row r="994" spans="1:3">
      <c r="A994" s="154" t="s">
        <v>17157</v>
      </c>
      <c r="B994" s="155" t="s">
        <v>841</v>
      </c>
      <c r="C994" s="157"/>
    </row>
    <row r="995" spans="1:3">
      <c r="A995" s="154" t="s">
        <v>30564</v>
      </c>
      <c r="B995" s="155" t="s">
        <v>68</v>
      </c>
      <c r="C995" s="157"/>
    </row>
    <row r="996" spans="1:3">
      <c r="A996" s="154" t="s">
        <v>17172</v>
      </c>
      <c r="B996" s="155" t="s">
        <v>842</v>
      </c>
      <c r="C996" s="157"/>
    </row>
    <row r="997" spans="1:3">
      <c r="A997" s="154" t="s">
        <v>17177</v>
      </c>
      <c r="B997" s="155" t="s">
        <v>843</v>
      </c>
      <c r="C997" s="157"/>
    </row>
    <row r="998" spans="1:3">
      <c r="A998" s="154" t="s">
        <v>30565</v>
      </c>
      <c r="B998" s="155" t="s">
        <v>30566</v>
      </c>
      <c r="C998" s="157"/>
    </row>
    <row r="999" spans="1:3">
      <c r="A999" s="154" t="s">
        <v>30567</v>
      </c>
      <c r="B999" s="155" t="s">
        <v>30568</v>
      </c>
      <c r="C999" s="157"/>
    </row>
    <row r="1000" spans="1:3">
      <c r="A1000" s="154" t="s">
        <v>17191</v>
      </c>
      <c r="B1000" s="155" t="s">
        <v>844</v>
      </c>
      <c r="C1000" s="157"/>
    </row>
    <row r="1001" spans="1:3">
      <c r="A1001" s="154" t="s">
        <v>17204</v>
      </c>
      <c r="B1001" s="155" t="s">
        <v>845</v>
      </c>
      <c r="C1001" s="157"/>
    </row>
    <row r="1002" spans="1:3">
      <c r="A1002" s="154" t="s">
        <v>17208</v>
      </c>
      <c r="B1002" s="155" t="s">
        <v>846</v>
      </c>
      <c r="C1002" s="157"/>
    </row>
    <row r="1003" spans="1:3">
      <c r="A1003" s="154" t="s">
        <v>30569</v>
      </c>
      <c r="B1003" s="155" t="s">
        <v>30570</v>
      </c>
      <c r="C1003" s="157"/>
    </row>
    <row r="1004" spans="1:3">
      <c r="A1004" s="154" t="s">
        <v>30571</v>
      </c>
      <c r="B1004" s="155" t="s">
        <v>847</v>
      </c>
      <c r="C1004" s="157"/>
    </row>
    <row r="1005" spans="1:3">
      <c r="A1005" s="154" t="s">
        <v>17214</v>
      </c>
      <c r="B1005" s="155" t="s">
        <v>68</v>
      </c>
      <c r="C1005" s="157"/>
    </row>
    <row r="1006" spans="1:3">
      <c r="A1006" s="154" t="s">
        <v>17232</v>
      </c>
      <c r="B1006" s="155" t="s">
        <v>848</v>
      </c>
      <c r="C1006" s="157"/>
    </row>
    <row r="1007" spans="1:3">
      <c r="A1007" s="154" t="s">
        <v>17251</v>
      </c>
      <c r="B1007" s="155" t="s">
        <v>849</v>
      </c>
      <c r="C1007" s="157"/>
    </row>
    <row r="1008" spans="1:3">
      <c r="A1008" s="154" t="s">
        <v>30572</v>
      </c>
      <c r="B1008" s="155" t="s">
        <v>30573</v>
      </c>
      <c r="C1008" s="157"/>
    </row>
    <row r="1009" spans="1:3">
      <c r="A1009" s="154" t="s">
        <v>17261</v>
      </c>
      <c r="B1009" s="155" t="s">
        <v>850</v>
      </c>
      <c r="C1009" s="157"/>
    </row>
    <row r="1010" spans="1:3">
      <c r="A1010" s="154" t="s">
        <v>17272</v>
      </c>
      <c r="B1010" s="155" t="s">
        <v>851</v>
      </c>
      <c r="C1010" s="157"/>
    </row>
    <row r="1011" spans="1:3">
      <c r="A1011" s="154" t="s">
        <v>17287</v>
      </c>
      <c r="B1011" s="155" t="s">
        <v>852</v>
      </c>
      <c r="C1011" s="157"/>
    </row>
    <row r="1012" spans="1:3">
      <c r="A1012" s="154" t="s">
        <v>17293</v>
      </c>
      <c r="B1012" s="155" t="s">
        <v>853</v>
      </c>
      <c r="C1012" s="157"/>
    </row>
    <row r="1013" spans="1:3">
      <c r="A1013" s="154" t="s">
        <v>17315</v>
      </c>
      <c r="B1013" s="155" t="s">
        <v>854</v>
      </c>
      <c r="C1013" s="157"/>
    </row>
    <row r="1014" spans="1:3">
      <c r="A1014" s="154" t="s">
        <v>30574</v>
      </c>
      <c r="B1014" s="155" t="s">
        <v>30575</v>
      </c>
      <c r="C1014" s="157"/>
    </row>
    <row r="1015" spans="1:3">
      <c r="A1015" s="154" t="s">
        <v>17325</v>
      </c>
      <c r="B1015" s="155" t="s">
        <v>855</v>
      </c>
      <c r="C1015" s="157"/>
    </row>
    <row r="1016" spans="1:3">
      <c r="A1016" s="154" t="s">
        <v>18752</v>
      </c>
      <c r="B1016" s="155" t="s">
        <v>856</v>
      </c>
      <c r="C1016" s="157"/>
    </row>
    <row r="1017" spans="1:3">
      <c r="A1017" s="154" t="s">
        <v>30576</v>
      </c>
      <c r="B1017" s="155" t="s">
        <v>68</v>
      </c>
      <c r="C1017" s="157"/>
    </row>
    <row r="1018" spans="1:3">
      <c r="A1018" s="154" t="s">
        <v>17388</v>
      </c>
      <c r="B1018" s="155" t="s">
        <v>857</v>
      </c>
      <c r="C1018" s="157"/>
    </row>
    <row r="1019" spans="1:3">
      <c r="A1019" s="154" t="s">
        <v>17400</v>
      </c>
      <c r="B1019" s="155" t="s">
        <v>858</v>
      </c>
      <c r="C1019" s="157"/>
    </row>
    <row r="1020" spans="1:3">
      <c r="A1020" s="154" t="s">
        <v>17410</v>
      </c>
      <c r="B1020" s="155" t="s">
        <v>859</v>
      </c>
      <c r="C1020" s="157"/>
    </row>
    <row r="1021" spans="1:3">
      <c r="A1021" s="154" t="s">
        <v>17419</v>
      </c>
      <c r="B1021" s="155" t="s">
        <v>860</v>
      </c>
      <c r="C1021" s="157"/>
    </row>
    <row r="1022" spans="1:3">
      <c r="A1022" s="154" t="s">
        <v>30577</v>
      </c>
      <c r="B1022" s="155" t="s">
        <v>30578</v>
      </c>
      <c r="C1022" s="157"/>
    </row>
    <row r="1023" spans="1:3">
      <c r="A1023" s="154" t="s">
        <v>17425</v>
      </c>
      <c r="B1023" s="155" t="s">
        <v>861</v>
      </c>
      <c r="C1023" s="157"/>
    </row>
    <row r="1024" spans="1:3">
      <c r="A1024" s="154" t="s">
        <v>17430</v>
      </c>
      <c r="B1024" s="155" t="s">
        <v>862</v>
      </c>
      <c r="C1024" s="157"/>
    </row>
    <row r="1025" spans="1:3">
      <c r="A1025" s="154" t="s">
        <v>30579</v>
      </c>
      <c r="B1025" s="155" t="s">
        <v>863</v>
      </c>
      <c r="C1025" s="157"/>
    </row>
    <row r="1026" spans="1:3">
      <c r="A1026" s="154" t="s">
        <v>17467</v>
      </c>
      <c r="B1026" s="155" t="s">
        <v>68</v>
      </c>
      <c r="C1026" s="157"/>
    </row>
    <row r="1027" spans="1:3">
      <c r="A1027" s="154" t="s">
        <v>17496</v>
      </c>
      <c r="B1027" s="155" t="s">
        <v>864</v>
      </c>
      <c r="C1027" s="157"/>
    </row>
    <row r="1028" spans="1:3">
      <c r="A1028" s="154" t="s">
        <v>17523</v>
      </c>
      <c r="B1028" s="155" t="s">
        <v>865</v>
      </c>
      <c r="C1028" s="157"/>
    </row>
    <row r="1029" spans="1:3">
      <c r="A1029" s="154" t="s">
        <v>17532</v>
      </c>
      <c r="B1029" s="155" t="s">
        <v>866</v>
      </c>
      <c r="C1029" s="157"/>
    </row>
    <row r="1030" spans="1:3">
      <c r="A1030" s="154" t="s">
        <v>30580</v>
      </c>
      <c r="B1030" s="155" t="s">
        <v>30581</v>
      </c>
      <c r="C1030" s="157"/>
    </row>
    <row r="1031" spans="1:3">
      <c r="A1031" s="154" t="s">
        <v>17546</v>
      </c>
      <c r="B1031" s="155" t="s">
        <v>867</v>
      </c>
      <c r="C1031" s="157"/>
    </row>
    <row r="1032" spans="1:3">
      <c r="A1032" s="154" t="s">
        <v>17563</v>
      </c>
      <c r="B1032" s="155" t="s">
        <v>868</v>
      </c>
      <c r="C1032" s="157"/>
    </row>
    <row r="1033" spans="1:3">
      <c r="A1033" s="154" t="s">
        <v>17574</v>
      </c>
      <c r="B1033" s="155" t="s">
        <v>869</v>
      </c>
      <c r="C1033" s="157"/>
    </row>
    <row r="1034" spans="1:3">
      <c r="A1034" s="154" t="s">
        <v>18781</v>
      </c>
      <c r="B1034" s="155" t="s">
        <v>870</v>
      </c>
      <c r="C1034" s="156"/>
    </row>
    <row r="1035" spans="1:3">
      <c r="A1035" s="154" t="s">
        <v>17598</v>
      </c>
      <c r="B1035" s="155" t="s">
        <v>68</v>
      </c>
      <c r="C1035" s="157"/>
    </row>
    <row r="1036" spans="1:3">
      <c r="A1036" s="154" t="s">
        <v>17605</v>
      </c>
      <c r="B1036" s="155" t="s">
        <v>871</v>
      </c>
      <c r="C1036" s="157"/>
    </row>
    <row r="1037" spans="1:3">
      <c r="A1037" s="154" t="s">
        <v>17613</v>
      </c>
      <c r="B1037" s="155" t="s">
        <v>872</v>
      </c>
      <c r="C1037" s="157"/>
    </row>
    <row r="1038" spans="1:3">
      <c r="A1038" s="154" t="s">
        <v>17625</v>
      </c>
      <c r="B1038" s="155" t="s">
        <v>873</v>
      </c>
      <c r="C1038" s="157"/>
    </row>
    <row r="1039" spans="1:3">
      <c r="A1039" s="154" t="s">
        <v>30582</v>
      </c>
      <c r="B1039" s="155" t="s">
        <v>30583</v>
      </c>
      <c r="C1039" s="157"/>
    </row>
    <row r="1040" spans="1:3">
      <c r="A1040" s="154" t="s">
        <v>17639</v>
      </c>
      <c r="B1040" s="155" t="s">
        <v>874</v>
      </c>
      <c r="C1040" s="157"/>
    </row>
    <row r="1041" spans="1:3">
      <c r="A1041" s="154" t="s">
        <v>17666</v>
      </c>
      <c r="B1041" s="155" t="s">
        <v>875</v>
      </c>
      <c r="C1041" s="157"/>
    </row>
    <row r="1042" spans="1:3">
      <c r="A1042" s="154" t="s">
        <v>17675</v>
      </c>
      <c r="B1042" s="155" t="s">
        <v>876</v>
      </c>
      <c r="C1042" s="157"/>
    </row>
    <row r="1043" spans="1:3">
      <c r="A1043" s="154" t="s">
        <v>18817</v>
      </c>
      <c r="B1043" s="155" t="s">
        <v>877</v>
      </c>
      <c r="C1043" s="156"/>
    </row>
    <row r="1044" spans="1:3">
      <c r="A1044" s="154" t="s">
        <v>17713</v>
      </c>
      <c r="B1044" s="155" t="s">
        <v>68</v>
      </c>
      <c r="C1044" s="157"/>
    </row>
    <row r="1045" spans="1:3">
      <c r="A1045" s="154" t="s">
        <v>17728</v>
      </c>
      <c r="B1045" s="155" t="s">
        <v>878</v>
      </c>
      <c r="C1045" s="157"/>
    </row>
    <row r="1046" spans="1:3">
      <c r="A1046" s="154" t="s">
        <v>17733</v>
      </c>
      <c r="B1046" s="155" t="s">
        <v>879</v>
      </c>
      <c r="C1046" s="157"/>
    </row>
    <row r="1047" spans="1:3">
      <c r="A1047" s="154" t="s">
        <v>17737</v>
      </c>
      <c r="B1047" s="155" t="s">
        <v>880</v>
      </c>
      <c r="C1047" s="157"/>
    </row>
    <row r="1048" spans="1:3">
      <c r="A1048" s="154" t="s">
        <v>17746</v>
      </c>
      <c r="B1048" s="155" t="s">
        <v>881</v>
      </c>
      <c r="C1048" s="157"/>
    </row>
    <row r="1049" spans="1:3">
      <c r="A1049" s="154" t="s">
        <v>17756</v>
      </c>
      <c r="B1049" s="155" t="s">
        <v>882</v>
      </c>
      <c r="C1049" s="157"/>
    </row>
    <row r="1050" spans="1:3">
      <c r="A1050" s="154" t="s">
        <v>30584</v>
      </c>
      <c r="B1050" s="155" t="s">
        <v>30585</v>
      </c>
      <c r="C1050" s="157"/>
    </row>
    <row r="1051" spans="1:3">
      <c r="A1051" s="154" t="s">
        <v>30586</v>
      </c>
      <c r="B1051" s="155" t="s">
        <v>16</v>
      </c>
      <c r="C1051" s="157"/>
    </row>
    <row r="1052" spans="1:3">
      <c r="A1052" s="154" t="s">
        <v>20213</v>
      </c>
      <c r="B1052" s="155" t="s">
        <v>883</v>
      </c>
      <c r="C1052" s="157"/>
    </row>
    <row r="1053" spans="1:3">
      <c r="A1053" s="154" t="s">
        <v>30587</v>
      </c>
      <c r="B1053" s="155" t="s">
        <v>68</v>
      </c>
      <c r="C1053" s="157"/>
    </row>
    <row r="1054" spans="1:3">
      <c r="A1054" s="154" t="s">
        <v>17762</v>
      </c>
      <c r="B1054" s="155" t="s">
        <v>884</v>
      </c>
      <c r="C1054" s="157"/>
    </row>
    <row r="1055" spans="1:3">
      <c r="A1055" s="154" t="s">
        <v>17776</v>
      </c>
      <c r="B1055" s="155" t="s">
        <v>885</v>
      </c>
      <c r="C1055" s="157"/>
    </row>
    <row r="1056" spans="1:3">
      <c r="A1056" s="154" t="s">
        <v>17799</v>
      </c>
      <c r="B1056" s="155" t="s">
        <v>886</v>
      </c>
      <c r="C1056" s="157"/>
    </row>
    <row r="1057" spans="1:3">
      <c r="A1057" s="154" t="s">
        <v>17837</v>
      </c>
      <c r="B1057" s="155" t="s">
        <v>887</v>
      </c>
      <c r="C1057" s="157"/>
    </row>
    <row r="1058" spans="1:3">
      <c r="A1058" s="154" t="s">
        <v>17874</v>
      </c>
      <c r="B1058" s="155" t="s">
        <v>888</v>
      </c>
      <c r="C1058" s="157"/>
    </row>
    <row r="1059" spans="1:3">
      <c r="A1059" s="154" t="s">
        <v>17953</v>
      </c>
      <c r="B1059" s="155" t="s">
        <v>889</v>
      </c>
      <c r="C1059" s="157"/>
    </row>
    <row r="1060" spans="1:3">
      <c r="A1060" s="154" t="s">
        <v>17992</v>
      </c>
      <c r="B1060" s="155" t="s">
        <v>890</v>
      </c>
      <c r="C1060" s="157"/>
    </row>
    <row r="1061" spans="1:3">
      <c r="A1061" s="154" t="s">
        <v>18051</v>
      </c>
      <c r="B1061" s="155" t="s">
        <v>891</v>
      </c>
      <c r="C1061" s="157"/>
    </row>
    <row r="1062" spans="1:3">
      <c r="A1062" s="154" t="s">
        <v>30588</v>
      </c>
      <c r="B1062" s="155" t="s">
        <v>30589</v>
      </c>
      <c r="C1062" s="157"/>
    </row>
    <row r="1063" spans="1:3">
      <c r="A1063" s="154" t="s">
        <v>30590</v>
      </c>
      <c r="B1063" s="155" t="s">
        <v>30591</v>
      </c>
      <c r="C1063" s="157"/>
    </row>
    <row r="1064" spans="1:3">
      <c r="A1064" s="154" t="s">
        <v>18119</v>
      </c>
      <c r="B1064" s="155" t="s">
        <v>892</v>
      </c>
      <c r="C1064" s="157"/>
    </row>
    <row r="1065" spans="1:3">
      <c r="A1065" s="154" t="s">
        <v>30592</v>
      </c>
      <c r="B1065" s="155" t="s">
        <v>893</v>
      </c>
      <c r="C1065" s="157"/>
    </row>
    <row r="1066" spans="1:3">
      <c r="A1066" s="154" t="s">
        <v>18168</v>
      </c>
      <c r="B1066" s="155" t="s">
        <v>894</v>
      </c>
      <c r="C1066" s="157"/>
    </row>
    <row r="1067" spans="1:3">
      <c r="A1067" s="154" t="s">
        <v>18283</v>
      </c>
      <c r="B1067" s="155" t="s">
        <v>895</v>
      </c>
      <c r="C1067" s="157"/>
    </row>
    <row r="1068" spans="1:3">
      <c r="A1068" s="154" t="s">
        <v>30593</v>
      </c>
      <c r="B1068" s="155" t="s">
        <v>68</v>
      </c>
      <c r="C1068" s="157"/>
    </row>
    <row r="1069" spans="1:3">
      <c r="A1069" s="154" t="s">
        <v>30594</v>
      </c>
      <c r="B1069" s="155" t="s">
        <v>896</v>
      </c>
      <c r="C1069" s="157"/>
    </row>
    <row r="1070" spans="1:3">
      <c r="A1070" s="154" t="s">
        <v>30595</v>
      </c>
      <c r="B1070" s="155" t="s">
        <v>897</v>
      </c>
      <c r="C1070" s="157"/>
    </row>
    <row r="1071" spans="1:3">
      <c r="A1071" s="154" t="s">
        <v>30596</v>
      </c>
      <c r="B1071" s="155" t="s">
        <v>898</v>
      </c>
      <c r="C1071" s="157"/>
    </row>
    <row r="1072" spans="1:3">
      <c r="A1072" s="154" t="s">
        <v>30597</v>
      </c>
      <c r="B1072" s="155" t="s">
        <v>899</v>
      </c>
      <c r="C1072" s="157"/>
    </row>
    <row r="1073" spans="1:3">
      <c r="A1073" s="154" t="s">
        <v>30598</v>
      </c>
      <c r="B1073" s="155" t="s">
        <v>900</v>
      </c>
      <c r="C1073" s="157"/>
    </row>
    <row r="1074" spans="1:3">
      <c r="A1074" s="154" t="s">
        <v>30599</v>
      </c>
      <c r="B1074" s="155" t="s">
        <v>30600</v>
      </c>
      <c r="C1074" s="157"/>
    </row>
    <row r="1075" spans="1:3">
      <c r="A1075" s="154" t="s">
        <v>30601</v>
      </c>
      <c r="B1075" s="155" t="s">
        <v>901</v>
      </c>
      <c r="C1075" s="157"/>
    </row>
    <row r="1076" spans="1:3">
      <c r="A1076" s="154" t="s">
        <v>30602</v>
      </c>
      <c r="B1076" s="155" t="s">
        <v>902</v>
      </c>
      <c r="C1076" s="157"/>
    </row>
    <row r="1077" spans="1:3">
      <c r="A1077" s="154" t="s">
        <v>30603</v>
      </c>
      <c r="B1077" s="155" t="s">
        <v>903</v>
      </c>
      <c r="C1077" s="157"/>
    </row>
    <row r="1078" spans="1:3">
      <c r="A1078" s="154" t="s">
        <v>30604</v>
      </c>
      <c r="B1078" s="155" t="s">
        <v>904</v>
      </c>
      <c r="C1078" s="157"/>
    </row>
    <row r="1079" spans="1:3">
      <c r="A1079" s="154" t="s">
        <v>18377</v>
      </c>
      <c r="B1079" s="155" t="s">
        <v>905</v>
      </c>
      <c r="C1079" s="157"/>
    </row>
    <row r="1080" spans="1:3">
      <c r="A1080" s="154" t="s">
        <v>30605</v>
      </c>
      <c r="B1080" s="155" t="s">
        <v>68</v>
      </c>
      <c r="C1080" s="157"/>
    </row>
    <row r="1081" spans="1:3">
      <c r="A1081" s="154" t="s">
        <v>18383</v>
      </c>
      <c r="B1081" s="155" t="s">
        <v>906</v>
      </c>
      <c r="C1081" s="157"/>
    </row>
    <row r="1082" spans="1:3">
      <c r="A1082" s="154" t="s">
        <v>18399</v>
      </c>
      <c r="B1082" s="155" t="s">
        <v>907</v>
      </c>
      <c r="C1082" s="157"/>
    </row>
    <row r="1083" spans="1:3">
      <c r="A1083" s="154" t="s">
        <v>18427</v>
      </c>
      <c r="B1083" s="155" t="s">
        <v>908</v>
      </c>
      <c r="C1083" s="157"/>
    </row>
    <row r="1084" spans="1:3">
      <c r="A1084" s="154" t="s">
        <v>30606</v>
      </c>
      <c r="B1084" s="155" t="s">
        <v>30607</v>
      </c>
      <c r="C1084" s="157"/>
    </row>
    <row r="1085" spans="1:3">
      <c r="A1085" s="154" t="s">
        <v>18447</v>
      </c>
      <c r="B1085" s="155" t="s">
        <v>909</v>
      </c>
      <c r="C1085" s="157"/>
    </row>
    <row r="1086" spans="1:3">
      <c r="A1086" s="154" t="s">
        <v>30608</v>
      </c>
      <c r="B1086" s="155" t="s">
        <v>910</v>
      </c>
      <c r="C1086" s="157"/>
    </row>
    <row r="1087" spans="1:3">
      <c r="A1087" s="154" t="s">
        <v>18453</v>
      </c>
      <c r="B1087" s="155" t="s">
        <v>911</v>
      </c>
      <c r="C1087" s="157"/>
    </row>
    <row r="1088" spans="1:3">
      <c r="A1088" s="154" t="s">
        <v>18458</v>
      </c>
      <c r="B1088" s="155" t="s">
        <v>912</v>
      </c>
      <c r="C1088" s="157"/>
    </row>
    <row r="1089" spans="1:3">
      <c r="A1089" s="154" t="s">
        <v>30609</v>
      </c>
      <c r="B1089" s="155" t="s">
        <v>913</v>
      </c>
      <c r="C1089" s="157"/>
    </row>
    <row r="1090" spans="1:3">
      <c r="A1090" s="154" t="s">
        <v>30610</v>
      </c>
      <c r="B1090" s="155" t="s">
        <v>30611</v>
      </c>
      <c r="C1090" s="157"/>
    </row>
    <row r="1091" spans="1:3">
      <c r="A1091" s="154" t="s">
        <v>18463</v>
      </c>
      <c r="B1091" s="155" t="s">
        <v>914</v>
      </c>
      <c r="C1091" s="157"/>
    </row>
    <row r="1092" spans="1:3">
      <c r="A1092" s="154" t="s">
        <v>18469</v>
      </c>
      <c r="B1092" s="155" t="s">
        <v>915</v>
      </c>
      <c r="C1092" s="157"/>
    </row>
    <row r="1093" spans="1:3">
      <c r="A1093" s="154" t="s">
        <v>30612</v>
      </c>
      <c r="B1093" s="155" t="s">
        <v>916</v>
      </c>
      <c r="C1093" s="157"/>
    </row>
    <row r="1094" spans="1:3">
      <c r="A1094" s="154" t="s">
        <v>18485</v>
      </c>
      <c r="B1094" s="155" t="s">
        <v>68</v>
      </c>
      <c r="C1094" s="157"/>
    </row>
    <row r="1095" spans="1:3">
      <c r="A1095" s="154" t="s">
        <v>18513</v>
      </c>
      <c r="B1095" s="155" t="s">
        <v>917</v>
      </c>
      <c r="C1095" s="157"/>
    </row>
    <row r="1096" spans="1:3">
      <c r="A1096" s="154" t="s">
        <v>18531</v>
      </c>
      <c r="B1096" s="155" t="s">
        <v>918</v>
      </c>
      <c r="C1096" s="157"/>
    </row>
    <row r="1097" spans="1:3">
      <c r="A1097" s="154" t="s">
        <v>18540</v>
      </c>
      <c r="B1097" s="155" t="s">
        <v>919</v>
      </c>
      <c r="C1097" s="157"/>
    </row>
    <row r="1098" spans="1:3">
      <c r="A1098" s="154" t="s">
        <v>18550</v>
      </c>
      <c r="B1098" s="155" t="s">
        <v>920</v>
      </c>
      <c r="C1098" s="157"/>
    </row>
    <row r="1099" spans="1:3">
      <c r="A1099" s="154" t="s">
        <v>18556</v>
      </c>
      <c r="B1099" s="155" t="s">
        <v>921</v>
      </c>
      <c r="C1099" s="157"/>
    </row>
    <row r="1100" spans="1:3">
      <c r="A1100" s="154" t="s">
        <v>18571</v>
      </c>
      <c r="B1100" s="155" t="s">
        <v>922</v>
      </c>
      <c r="C1100" s="157"/>
    </row>
    <row r="1101" spans="1:3">
      <c r="A1101" s="154" t="s">
        <v>18581</v>
      </c>
      <c r="B1101" s="155" t="s">
        <v>923</v>
      </c>
      <c r="C1101" s="157"/>
    </row>
    <row r="1102" spans="1:3">
      <c r="A1102" s="154" t="s">
        <v>30613</v>
      </c>
      <c r="B1102" s="155" t="s">
        <v>924</v>
      </c>
      <c r="C1102" s="157"/>
    </row>
    <row r="1103" spans="1:3">
      <c r="A1103" s="154" t="s">
        <v>18601</v>
      </c>
      <c r="B1103" s="155" t="s">
        <v>68</v>
      </c>
      <c r="C1103" s="157"/>
    </row>
    <row r="1104" spans="1:3">
      <c r="A1104" s="154" t="s">
        <v>18607</v>
      </c>
      <c r="B1104" s="155" t="s">
        <v>925</v>
      </c>
      <c r="C1104" s="157"/>
    </row>
    <row r="1105" spans="1:3">
      <c r="A1105" s="154" t="s">
        <v>30614</v>
      </c>
      <c r="B1105" s="155" t="s">
        <v>926</v>
      </c>
      <c r="C1105" s="157"/>
    </row>
    <row r="1106" spans="1:3">
      <c r="A1106" s="154" t="s">
        <v>18619</v>
      </c>
      <c r="B1106" s="155" t="s">
        <v>927</v>
      </c>
      <c r="C1106" s="157"/>
    </row>
    <row r="1107" spans="1:3">
      <c r="A1107" s="154" t="s">
        <v>18635</v>
      </c>
      <c r="B1107" s="155" t="s">
        <v>928</v>
      </c>
      <c r="C1107" s="157"/>
    </row>
    <row r="1108" spans="1:3">
      <c r="A1108" s="154" t="s">
        <v>18659</v>
      </c>
      <c r="B1108" s="155" t="s">
        <v>929</v>
      </c>
      <c r="C1108" s="157"/>
    </row>
    <row r="1109" spans="1:3">
      <c r="A1109" s="154" t="s">
        <v>30615</v>
      </c>
      <c r="B1109" s="155" t="s">
        <v>930</v>
      </c>
      <c r="C1109" s="157"/>
    </row>
    <row r="1110" spans="1:3">
      <c r="A1110" s="154" t="s">
        <v>18669</v>
      </c>
      <c r="B1110" s="155" t="s">
        <v>68</v>
      </c>
      <c r="C1110" s="157"/>
    </row>
    <row r="1111" spans="1:3">
      <c r="A1111" s="154" t="s">
        <v>18680</v>
      </c>
      <c r="B1111" s="155" t="s">
        <v>931</v>
      </c>
      <c r="C1111" s="157"/>
    </row>
    <row r="1112" spans="1:3">
      <c r="A1112" s="154" t="s">
        <v>18693</v>
      </c>
      <c r="B1112" s="155" t="s">
        <v>932</v>
      </c>
      <c r="C1112" s="157"/>
    </row>
    <row r="1113" spans="1:3">
      <c r="A1113" s="154" t="s">
        <v>18699</v>
      </c>
      <c r="B1113" s="155" t="s">
        <v>933</v>
      </c>
      <c r="C1113" s="157"/>
    </row>
    <row r="1114" spans="1:3">
      <c r="A1114" s="154" t="s">
        <v>18712</v>
      </c>
      <c r="B1114" s="155" t="s">
        <v>934</v>
      </c>
      <c r="C1114" s="157"/>
    </row>
    <row r="1115" spans="1:3">
      <c r="A1115" s="154" t="s">
        <v>18717</v>
      </c>
      <c r="B1115" s="155" t="s">
        <v>935</v>
      </c>
      <c r="C1115" s="157"/>
    </row>
    <row r="1116" spans="1:3">
      <c r="A1116" s="154" t="s">
        <v>18729</v>
      </c>
      <c r="B1116" s="155" t="s">
        <v>936</v>
      </c>
      <c r="C1116" s="157"/>
    </row>
    <row r="1117" spans="1:3">
      <c r="A1117" s="154" t="s">
        <v>30616</v>
      </c>
      <c r="B1117" s="155" t="s">
        <v>937</v>
      </c>
      <c r="C1117" s="157"/>
    </row>
    <row r="1118" spans="1:3">
      <c r="A1118" s="154" t="s">
        <v>18742</v>
      </c>
      <c r="B1118" s="155" t="s">
        <v>68</v>
      </c>
      <c r="C1118" s="157"/>
    </row>
    <row r="1119" spans="1:3">
      <c r="A1119" s="154" t="s">
        <v>18754</v>
      </c>
      <c r="B1119" s="155" t="s">
        <v>938</v>
      </c>
      <c r="C1119" s="157"/>
    </row>
    <row r="1120" spans="1:3">
      <c r="A1120" s="154" t="s">
        <v>18773</v>
      </c>
      <c r="B1120" s="155" t="s">
        <v>939</v>
      </c>
      <c r="C1120" s="157"/>
    </row>
    <row r="1121" spans="1:3">
      <c r="A1121" s="154" t="s">
        <v>18779</v>
      </c>
      <c r="B1121" s="155" t="s">
        <v>940</v>
      </c>
      <c r="C1121" s="157"/>
    </row>
    <row r="1122" spans="1:3">
      <c r="A1122" s="154" t="s">
        <v>18784</v>
      </c>
      <c r="B1122" s="155" t="s">
        <v>941</v>
      </c>
      <c r="C1122" s="157"/>
    </row>
    <row r="1123" spans="1:3">
      <c r="A1123" s="154" t="s">
        <v>30617</v>
      </c>
      <c r="B1123" s="155" t="s">
        <v>942</v>
      </c>
      <c r="C1123" s="157"/>
    </row>
    <row r="1124" spans="1:3">
      <c r="A1124" s="154" t="s">
        <v>18790</v>
      </c>
      <c r="B1124" s="155" t="s">
        <v>943</v>
      </c>
      <c r="C1124" s="157"/>
    </row>
    <row r="1125" spans="1:3">
      <c r="A1125" s="154" t="s">
        <v>18795</v>
      </c>
      <c r="B1125" s="155" t="s">
        <v>944</v>
      </c>
      <c r="C1125" s="157"/>
    </row>
    <row r="1126" spans="1:3">
      <c r="A1126" s="154" t="s">
        <v>30618</v>
      </c>
      <c r="B1126" s="155" t="s">
        <v>945</v>
      </c>
      <c r="C1126" s="157"/>
    </row>
    <row r="1127" spans="1:3">
      <c r="A1127" s="154" t="s">
        <v>18815</v>
      </c>
      <c r="B1127" s="155" t="s">
        <v>946</v>
      </c>
      <c r="C1127" s="157"/>
    </row>
    <row r="1128" spans="1:3">
      <c r="A1128" s="154" t="s">
        <v>30619</v>
      </c>
      <c r="B1128" s="155" t="s">
        <v>947</v>
      </c>
      <c r="C1128" s="157"/>
    </row>
    <row r="1129" spans="1:3">
      <c r="A1129" s="154" t="s">
        <v>18821</v>
      </c>
      <c r="B1129" s="155" t="s">
        <v>68</v>
      </c>
      <c r="C1129" s="157"/>
    </row>
    <row r="1130" spans="1:3">
      <c r="A1130" s="154" t="s">
        <v>18827</v>
      </c>
      <c r="B1130" s="155" t="s">
        <v>948</v>
      </c>
      <c r="C1130" s="157"/>
    </row>
    <row r="1131" spans="1:3">
      <c r="A1131" s="154" t="s">
        <v>18841</v>
      </c>
      <c r="B1131" s="155" t="s">
        <v>949</v>
      </c>
      <c r="C1131" s="157"/>
    </row>
    <row r="1132" spans="1:3">
      <c r="A1132" s="154" t="s">
        <v>30620</v>
      </c>
      <c r="B1132" s="155" t="s">
        <v>950</v>
      </c>
      <c r="C1132" s="157"/>
    </row>
    <row r="1133" spans="1:3">
      <c r="A1133" s="154" t="s">
        <v>30621</v>
      </c>
      <c r="B1133" s="155" t="s">
        <v>951</v>
      </c>
      <c r="C1133" s="157"/>
    </row>
    <row r="1134" spans="1:3">
      <c r="A1134" s="154" t="s">
        <v>30622</v>
      </c>
      <c r="B1134" s="155" t="s">
        <v>952</v>
      </c>
      <c r="C1134" s="157"/>
    </row>
    <row r="1135" spans="1:3">
      <c r="A1135" s="154" t="s">
        <v>30623</v>
      </c>
      <c r="B1135" s="155" t="s">
        <v>953</v>
      </c>
      <c r="C1135" s="157"/>
    </row>
    <row r="1136" spans="1:3">
      <c r="A1136" s="154" t="s">
        <v>18849</v>
      </c>
      <c r="B1136" s="155" t="s">
        <v>954</v>
      </c>
      <c r="C1136" s="157"/>
    </row>
    <row r="1137" spans="1:3">
      <c r="A1137" s="154" t="s">
        <v>30624</v>
      </c>
      <c r="B1137" s="155" t="s">
        <v>68</v>
      </c>
      <c r="C1137" s="157"/>
    </row>
    <row r="1138" spans="1:3">
      <c r="A1138" s="154" t="s">
        <v>18855</v>
      </c>
      <c r="B1138" s="155" t="s">
        <v>955</v>
      </c>
      <c r="C1138" s="157"/>
    </row>
    <row r="1139" spans="1:3">
      <c r="A1139" s="154" t="s">
        <v>18866</v>
      </c>
      <c r="B1139" s="155" t="s">
        <v>773</v>
      </c>
      <c r="C1139" s="157"/>
    </row>
    <row r="1140" spans="1:3">
      <c r="A1140" s="154" t="s">
        <v>30625</v>
      </c>
      <c r="B1140" s="155" t="s">
        <v>956</v>
      </c>
      <c r="C1140" s="157"/>
    </row>
    <row r="1141" spans="1:3">
      <c r="A1141" s="154" t="s">
        <v>30626</v>
      </c>
      <c r="B1141" s="155" t="s">
        <v>957</v>
      </c>
      <c r="C1141" s="157"/>
    </row>
    <row r="1142" spans="1:3">
      <c r="A1142" s="154" t="s">
        <v>30627</v>
      </c>
      <c r="B1142" s="155" t="s">
        <v>958</v>
      </c>
      <c r="C1142" s="157"/>
    </row>
    <row r="1143" spans="1:3">
      <c r="A1143" s="154" t="s">
        <v>18871</v>
      </c>
      <c r="B1143" s="155" t="s">
        <v>68</v>
      </c>
      <c r="C1143" s="157"/>
    </row>
    <row r="1144" spans="1:3">
      <c r="A1144" s="154" t="s">
        <v>18881</v>
      </c>
      <c r="B1144" s="155" t="s">
        <v>959</v>
      </c>
      <c r="C1144" s="157"/>
    </row>
    <row r="1145" spans="1:3">
      <c r="A1145" s="154" t="s">
        <v>30628</v>
      </c>
      <c r="B1145" s="155" t="s">
        <v>960</v>
      </c>
      <c r="C1145" s="157"/>
    </row>
    <row r="1146" spans="1:3">
      <c r="A1146" s="154" t="s">
        <v>30629</v>
      </c>
      <c r="B1146" s="155" t="s">
        <v>961</v>
      </c>
      <c r="C1146" s="157"/>
    </row>
    <row r="1147" spans="1:3">
      <c r="A1147" s="154" t="s">
        <v>30630</v>
      </c>
      <c r="B1147" s="155" t="s">
        <v>962</v>
      </c>
      <c r="C1147" s="157"/>
    </row>
    <row r="1148" spans="1:3">
      <c r="A1148" s="154" t="s">
        <v>30631</v>
      </c>
      <c r="B1148" s="155" t="s">
        <v>963</v>
      </c>
      <c r="C1148" s="157"/>
    </row>
    <row r="1149" spans="1:3">
      <c r="A1149" s="154" t="s">
        <v>30632</v>
      </c>
      <c r="B1149" s="155" t="s">
        <v>964</v>
      </c>
      <c r="C1149" s="157"/>
    </row>
    <row r="1150" spans="1:3">
      <c r="A1150" s="154" t="s">
        <v>30633</v>
      </c>
      <c r="B1150" s="155" t="s">
        <v>965</v>
      </c>
      <c r="C1150" s="157"/>
    </row>
    <row r="1151" spans="1:3">
      <c r="A1151" s="154" t="s">
        <v>30634</v>
      </c>
      <c r="B1151" s="155" t="s">
        <v>966</v>
      </c>
      <c r="C1151" s="157"/>
    </row>
    <row r="1152" spans="1:3">
      <c r="A1152" s="154" t="s">
        <v>30635</v>
      </c>
      <c r="B1152" s="155" t="s">
        <v>30636</v>
      </c>
      <c r="C1152" s="157"/>
    </row>
    <row r="1153" spans="1:3">
      <c r="A1153" s="154" t="s">
        <v>20333</v>
      </c>
      <c r="B1153" s="155" t="s">
        <v>967</v>
      </c>
      <c r="C1153" s="157"/>
    </row>
    <row r="1154" spans="1:3">
      <c r="A1154" s="154" t="s">
        <v>30637</v>
      </c>
      <c r="B1154" s="155" t="s">
        <v>68</v>
      </c>
      <c r="C1154" s="157"/>
    </row>
    <row r="1155" spans="1:3">
      <c r="A1155" s="154" t="s">
        <v>18885</v>
      </c>
      <c r="B1155" s="155" t="s">
        <v>968</v>
      </c>
      <c r="C1155" s="157"/>
    </row>
    <row r="1156" spans="1:3">
      <c r="A1156" s="154" t="s">
        <v>30638</v>
      </c>
      <c r="B1156" s="155" t="s">
        <v>969</v>
      </c>
      <c r="C1156" s="157"/>
    </row>
    <row r="1157" spans="1:3">
      <c r="A1157" s="154" t="s">
        <v>30639</v>
      </c>
      <c r="B1157" s="155" t="s">
        <v>970</v>
      </c>
      <c r="C1157" s="157"/>
    </row>
    <row r="1158" spans="1:3">
      <c r="A1158" s="154" t="s">
        <v>30640</v>
      </c>
      <c r="B1158" s="155" t="s">
        <v>971</v>
      </c>
      <c r="C1158" s="157"/>
    </row>
    <row r="1159" spans="1:3">
      <c r="A1159" s="154" t="s">
        <v>30641</v>
      </c>
      <c r="B1159" s="155" t="s">
        <v>972</v>
      </c>
      <c r="C1159" s="157"/>
    </row>
    <row r="1160" spans="1:3">
      <c r="A1160" s="154" t="s">
        <v>30642</v>
      </c>
      <c r="B1160" s="155" t="s">
        <v>973</v>
      </c>
      <c r="C1160" s="157"/>
    </row>
    <row r="1161" spans="1:3">
      <c r="A1161" s="154" t="s">
        <v>30643</v>
      </c>
      <c r="B1161" s="155" t="s">
        <v>974</v>
      </c>
      <c r="C1161" s="157"/>
    </row>
    <row r="1162" spans="1:3">
      <c r="A1162" s="154" t="s">
        <v>30644</v>
      </c>
      <c r="B1162" s="155" t="s">
        <v>975</v>
      </c>
      <c r="C1162" s="157"/>
    </row>
    <row r="1163" spans="1:3">
      <c r="A1163" s="154" t="s">
        <v>30645</v>
      </c>
      <c r="B1163" s="155" t="s">
        <v>976</v>
      </c>
      <c r="C1163" s="157"/>
    </row>
    <row r="1164" spans="1:3">
      <c r="A1164" s="154" t="s">
        <v>30646</v>
      </c>
      <c r="B1164" s="155" t="s">
        <v>17</v>
      </c>
      <c r="C1164" s="156"/>
    </row>
    <row r="1165" spans="1:3">
      <c r="A1165" s="154" t="s">
        <v>18891</v>
      </c>
      <c r="B1165" s="155" t="s">
        <v>977</v>
      </c>
      <c r="C1165" s="157"/>
    </row>
    <row r="1166" spans="1:3">
      <c r="A1166" s="154" t="s">
        <v>30647</v>
      </c>
      <c r="B1166" s="155" t="s">
        <v>68</v>
      </c>
      <c r="C1166" s="157"/>
    </row>
    <row r="1167" spans="1:3">
      <c r="A1167" s="154" t="s">
        <v>18973</v>
      </c>
      <c r="B1167" s="155" t="s">
        <v>978</v>
      </c>
      <c r="C1167" s="157"/>
    </row>
    <row r="1168" spans="1:3">
      <c r="A1168" s="154" t="s">
        <v>18979</v>
      </c>
      <c r="B1168" s="155" t="s">
        <v>979</v>
      </c>
      <c r="C1168" s="157"/>
    </row>
    <row r="1169" spans="1:3">
      <c r="A1169" s="154" t="s">
        <v>18984</v>
      </c>
      <c r="B1169" s="155" t="s">
        <v>980</v>
      </c>
      <c r="C1169" s="157"/>
    </row>
    <row r="1170" spans="1:3">
      <c r="A1170" s="154" t="s">
        <v>18989</v>
      </c>
      <c r="B1170" s="155" t="s">
        <v>981</v>
      </c>
      <c r="C1170" s="157"/>
    </row>
    <row r="1171" spans="1:3">
      <c r="A1171" s="154" t="s">
        <v>30648</v>
      </c>
      <c r="B1171" s="155" t="s">
        <v>982</v>
      </c>
      <c r="C1171" s="157"/>
    </row>
    <row r="1172" spans="1:3">
      <c r="A1172" s="154" t="s">
        <v>18994</v>
      </c>
      <c r="B1172" s="155" t="s">
        <v>983</v>
      </c>
      <c r="C1172" s="157"/>
    </row>
    <row r="1173" spans="1:3">
      <c r="A1173" s="154" t="s">
        <v>19000</v>
      </c>
      <c r="B1173" s="155" t="s">
        <v>984</v>
      </c>
      <c r="C1173" s="157"/>
    </row>
    <row r="1174" spans="1:3">
      <c r="A1174" s="154" t="s">
        <v>30649</v>
      </c>
      <c r="B1174" s="155" t="s">
        <v>985</v>
      </c>
      <c r="C1174" s="157"/>
    </row>
    <row r="1175" spans="1:3">
      <c r="A1175" s="154" t="s">
        <v>30650</v>
      </c>
      <c r="B1175" s="155" t="s">
        <v>30651</v>
      </c>
      <c r="C1175" s="157"/>
    </row>
    <row r="1176" spans="1:3">
      <c r="A1176" s="154" t="s">
        <v>30652</v>
      </c>
      <c r="B1176" s="155" t="s">
        <v>30653</v>
      </c>
      <c r="C1176" s="157"/>
    </row>
    <row r="1177" spans="1:3">
      <c r="A1177" s="154" t="s">
        <v>30654</v>
      </c>
      <c r="B1177" s="155" t="s">
        <v>30655</v>
      </c>
      <c r="C1177" s="157"/>
    </row>
    <row r="1178" spans="1:3">
      <c r="A1178" s="154" t="s">
        <v>30656</v>
      </c>
      <c r="B1178" s="155" t="s">
        <v>986</v>
      </c>
      <c r="C1178" s="157"/>
    </row>
    <row r="1179" spans="1:3">
      <c r="A1179" s="154" t="s">
        <v>30657</v>
      </c>
      <c r="B1179" s="155" t="s">
        <v>987</v>
      </c>
      <c r="C1179" s="157"/>
    </row>
    <row r="1180" spans="1:3">
      <c r="A1180" s="154" t="s">
        <v>19073</v>
      </c>
      <c r="B1180" s="155" t="s">
        <v>68</v>
      </c>
      <c r="C1180" s="157"/>
    </row>
    <row r="1181" spans="1:3">
      <c r="A1181" s="154" t="s">
        <v>19082</v>
      </c>
      <c r="B1181" s="155" t="s">
        <v>988</v>
      </c>
      <c r="C1181" s="157"/>
    </row>
    <row r="1182" spans="1:3">
      <c r="A1182" s="154" t="s">
        <v>30658</v>
      </c>
      <c r="B1182" s="155" t="s">
        <v>989</v>
      </c>
      <c r="C1182" s="157"/>
    </row>
    <row r="1183" spans="1:3">
      <c r="A1183" s="154" t="s">
        <v>19088</v>
      </c>
      <c r="B1183" s="155" t="s">
        <v>990</v>
      </c>
      <c r="C1183" s="157"/>
    </row>
    <row r="1184" spans="1:3">
      <c r="A1184" s="154" t="s">
        <v>19101</v>
      </c>
      <c r="B1184" s="155" t="s">
        <v>991</v>
      </c>
      <c r="C1184" s="157"/>
    </row>
    <row r="1185" spans="1:3">
      <c r="A1185" s="154" t="s">
        <v>19110</v>
      </c>
      <c r="B1185" s="155" t="s">
        <v>992</v>
      </c>
      <c r="C1185" s="157"/>
    </row>
    <row r="1186" spans="1:3">
      <c r="A1186" s="154" t="s">
        <v>19123</v>
      </c>
      <c r="B1186" s="155" t="s">
        <v>993</v>
      </c>
      <c r="C1186" s="157"/>
    </row>
    <row r="1187" spans="1:3">
      <c r="A1187" s="154" t="s">
        <v>19131</v>
      </c>
      <c r="B1187" s="155" t="s">
        <v>994</v>
      </c>
      <c r="C1187" s="157"/>
    </row>
    <row r="1188" spans="1:3">
      <c r="A1188" s="154" t="s">
        <v>30659</v>
      </c>
      <c r="B1188" s="155" t="s">
        <v>995</v>
      </c>
      <c r="C1188" s="157"/>
    </row>
    <row r="1189" spans="1:3">
      <c r="A1189" s="154" t="s">
        <v>30660</v>
      </c>
      <c r="B1189" s="155" t="s">
        <v>30661</v>
      </c>
      <c r="C1189" s="157"/>
    </row>
    <row r="1190" spans="1:3">
      <c r="A1190" s="154" t="s">
        <v>30662</v>
      </c>
      <c r="B1190" s="155" t="s">
        <v>30663</v>
      </c>
      <c r="C1190" s="157"/>
    </row>
    <row r="1191" spans="1:3">
      <c r="A1191" s="154" t="s">
        <v>19151</v>
      </c>
      <c r="B1191" s="155" t="s">
        <v>996</v>
      </c>
      <c r="C1191" s="157"/>
    </row>
    <row r="1192" spans="1:3">
      <c r="A1192" s="154" t="s">
        <v>30664</v>
      </c>
      <c r="B1192" s="155" t="s">
        <v>68</v>
      </c>
      <c r="C1192" s="157"/>
    </row>
    <row r="1193" spans="1:3">
      <c r="A1193" s="154" t="s">
        <v>30665</v>
      </c>
      <c r="B1193" s="155" t="s">
        <v>997</v>
      </c>
      <c r="C1193" s="157"/>
    </row>
    <row r="1194" spans="1:3">
      <c r="A1194" s="154" t="s">
        <v>30666</v>
      </c>
      <c r="B1194" s="155" t="s">
        <v>998</v>
      </c>
      <c r="C1194" s="157"/>
    </row>
    <row r="1195" spans="1:3">
      <c r="A1195" s="154" t="s">
        <v>30667</v>
      </c>
      <c r="B1195" s="155" t="s">
        <v>999</v>
      </c>
      <c r="C1195" s="157"/>
    </row>
    <row r="1196" spans="1:3">
      <c r="A1196" s="154" t="s">
        <v>30668</v>
      </c>
      <c r="B1196" s="155" t="s">
        <v>1000</v>
      </c>
      <c r="C1196" s="157"/>
    </row>
    <row r="1197" spans="1:3">
      <c r="A1197" s="154" t="s">
        <v>30669</v>
      </c>
      <c r="B1197" s="155" t="s">
        <v>1001</v>
      </c>
      <c r="C1197" s="157"/>
    </row>
    <row r="1198" spans="1:3">
      <c r="A1198" s="154" t="s">
        <v>30670</v>
      </c>
      <c r="B1198" s="155" t="s">
        <v>1002</v>
      </c>
      <c r="C1198" s="157"/>
    </row>
    <row r="1199" spans="1:3">
      <c r="A1199" s="154" t="s">
        <v>30671</v>
      </c>
      <c r="B1199" s="155" t="s">
        <v>1003</v>
      </c>
      <c r="C1199" s="157"/>
    </row>
    <row r="1200" spans="1:3">
      <c r="A1200" s="154" t="s">
        <v>30672</v>
      </c>
      <c r="B1200" s="155" t="s">
        <v>30673</v>
      </c>
      <c r="C1200" s="157"/>
    </row>
    <row r="1201" spans="1:3">
      <c r="A1201" s="154" t="s">
        <v>30674</v>
      </c>
      <c r="B1201" s="155" t="s">
        <v>30675</v>
      </c>
      <c r="C1201" s="157"/>
    </row>
    <row r="1202" spans="1:3">
      <c r="A1202" s="154" t="s">
        <v>19169</v>
      </c>
      <c r="B1202" s="155" t="s">
        <v>1004</v>
      </c>
      <c r="C1202" s="157"/>
    </row>
    <row r="1203" spans="1:3">
      <c r="A1203" s="154" t="s">
        <v>30676</v>
      </c>
      <c r="B1203" s="155" t="s">
        <v>68</v>
      </c>
      <c r="C1203" s="157"/>
    </row>
    <row r="1204" spans="1:3">
      <c r="A1204" s="154" t="s">
        <v>30677</v>
      </c>
      <c r="B1204" s="155" t="s">
        <v>1005</v>
      </c>
      <c r="C1204" s="157"/>
    </row>
    <row r="1205" spans="1:3">
      <c r="A1205" s="154" t="s">
        <v>19217</v>
      </c>
      <c r="B1205" s="155" t="s">
        <v>1006</v>
      </c>
      <c r="C1205" s="157"/>
    </row>
    <row r="1206" spans="1:3">
      <c r="A1206" s="154" t="s">
        <v>30678</v>
      </c>
      <c r="B1206" s="155" t="s">
        <v>1007</v>
      </c>
      <c r="C1206" s="157"/>
    </row>
    <row r="1207" spans="1:3">
      <c r="A1207" s="154" t="s">
        <v>30679</v>
      </c>
      <c r="B1207" s="155" t="s">
        <v>1008</v>
      </c>
      <c r="C1207" s="157"/>
    </row>
    <row r="1208" spans="1:3">
      <c r="A1208" s="154" t="s">
        <v>30680</v>
      </c>
      <c r="B1208" s="155" t="s">
        <v>1009</v>
      </c>
      <c r="C1208" s="157"/>
    </row>
    <row r="1209" spans="1:3">
      <c r="A1209" s="154" t="s">
        <v>19222</v>
      </c>
      <c r="B1209" s="155" t="s">
        <v>1010</v>
      </c>
      <c r="C1209" s="157"/>
    </row>
    <row r="1210" spans="1:3">
      <c r="A1210" s="154" t="s">
        <v>30681</v>
      </c>
      <c r="B1210" s="155" t="s">
        <v>1071</v>
      </c>
      <c r="C1210" s="157"/>
    </row>
    <row r="1211" spans="1:3">
      <c r="A1211" s="154" t="s">
        <v>30682</v>
      </c>
      <c r="B1211" s="155" t="s">
        <v>1011</v>
      </c>
      <c r="C1211" s="157"/>
    </row>
    <row r="1212" spans="1:3">
      <c r="A1212" s="154" t="s">
        <v>19228</v>
      </c>
      <c r="B1212" s="155" t="s">
        <v>68</v>
      </c>
      <c r="C1212" s="157"/>
    </row>
    <row r="1213" spans="1:3">
      <c r="A1213" s="154" t="s">
        <v>19240</v>
      </c>
      <c r="B1213" s="155" t="s">
        <v>1012</v>
      </c>
      <c r="C1213" s="157"/>
    </row>
    <row r="1214" spans="1:3">
      <c r="A1214" s="154" t="s">
        <v>19244</v>
      </c>
      <c r="B1214" s="155" t="s">
        <v>1013</v>
      </c>
      <c r="C1214" s="157"/>
    </row>
    <row r="1215" spans="1:3">
      <c r="A1215" s="154" t="s">
        <v>19248</v>
      </c>
      <c r="B1215" s="155" t="s">
        <v>1014</v>
      </c>
      <c r="C1215" s="157"/>
    </row>
    <row r="1216" spans="1:3">
      <c r="A1216" s="154" t="s">
        <v>19253</v>
      </c>
      <c r="B1216" s="155" t="s">
        <v>1015</v>
      </c>
      <c r="C1216" s="157"/>
    </row>
    <row r="1217" spans="1:3">
      <c r="A1217" s="154" t="s">
        <v>30683</v>
      </c>
      <c r="B1217" s="155" t="s">
        <v>1016</v>
      </c>
      <c r="C1217" s="157"/>
    </row>
    <row r="1218" spans="1:3">
      <c r="A1218" s="154" t="s">
        <v>19273</v>
      </c>
      <c r="B1218" s="155" t="s">
        <v>1017</v>
      </c>
      <c r="C1218" s="157"/>
    </row>
    <row r="1219" spans="1:3">
      <c r="A1219" s="154" t="s">
        <v>19291</v>
      </c>
      <c r="B1219" s="155" t="s">
        <v>1018</v>
      </c>
      <c r="C1219" s="157"/>
    </row>
    <row r="1220" spans="1:3">
      <c r="A1220" s="154" t="s">
        <v>30684</v>
      </c>
      <c r="B1220" s="155" t="s">
        <v>68</v>
      </c>
      <c r="C1220" s="157"/>
    </row>
    <row r="1221" spans="1:3">
      <c r="A1221" s="154" t="s">
        <v>30685</v>
      </c>
      <c r="B1221" s="155" t="s">
        <v>1019</v>
      </c>
      <c r="C1221" s="157"/>
    </row>
    <row r="1222" spans="1:3">
      <c r="A1222" s="154" t="s">
        <v>30686</v>
      </c>
      <c r="B1222" s="155" t="s">
        <v>1020</v>
      </c>
      <c r="C1222" s="157"/>
    </row>
    <row r="1223" spans="1:3">
      <c r="A1223" s="154" t="s">
        <v>30687</v>
      </c>
      <c r="B1223" s="155" t="s">
        <v>1021</v>
      </c>
      <c r="C1223" s="157"/>
    </row>
    <row r="1224" spans="1:3">
      <c r="A1224" s="154" t="s">
        <v>30688</v>
      </c>
      <c r="B1224" s="155" t="s">
        <v>1022</v>
      </c>
      <c r="C1224" s="157"/>
    </row>
    <row r="1225" spans="1:3">
      <c r="A1225" s="154" t="s">
        <v>19305</v>
      </c>
      <c r="B1225" s="155" t="s">
        <v>1023</v>
      </c>
      <c r="C1225" s="157"/>
    </row>
    <row r="1226" spans="1:3">
      <c r="A1226" s="154" t="s">
        <v>30689</v>
      </c>
      <c r="B1226" s="155" t="s">
        <v>68</v>
      </c>
      <c r="C1226" s="157"/>
    </row>
    <row r="1227" spans="1:3">
      <c r="A1227" s="154" t="s">
        <v>30690</v>
      </c>
      <c r="B1227" s="155" t="s">
        <v>30691</v>
      </c>
      <c r="C1227" s="157"/>
    </row>
    <row r="1228" spans="1:3">
      <c r="A1228" s="154" t="s">
        <v>30692</v>
      </c>
      <c r="B1228" s="155" t="s">
        <v>30693</v>
      </c>
      <c r="C1228" s="157"/>
    </row>
    <row r="1229" spans="1:3">
      <c r="A1229" s="154" t="s">
        <v>30694</v>
      </c>
      <c r="B1229" s="155" t="s">
        <v>251</v>
      </c>
      <c r="C1229" s="157"/>
    </row>
    <row r="1230" spans="1:3">
      <c r="A1230" s="154" t="s">
        <v>30695</v>
      </c>
      <c r="B1230" s="155" t="s">
        <v>1029</v>
      </c>
      <c r="C1230" s="157"/>
    </row>
    <row r="1231" spans="1:3">
      <c r="A1231" s="154" t="s">
        <v>19341</v>
      </c>
      <c r="B1231" s="155" t="s">
        <v>1024</v>
      </c>
      <c r="C1231" s="157"/>
    </row>
    <row r="1232" spans="1:3">
      <c r="A1232" s="154" t="s">
        <v>30696</v>
      </c>
      <c r="B1232" s="155" t="s">
        <v>68</v>
      </c>
      <c r="C1232" s="157"/>
    </row>
    <row r="1233" spans="1:3">
      <c r="A1233" s="154" t="s">
        <v>30697</v>
      </c>
      <c r="B1233" s="155" t="s">
        <v>1025</v>
      </c>
      <c r="C1233" s="157"/>
    </row>
    <row r="1234" spans="1:3">
      <c r="A1234" s="154" t="s">
        <v>30698</v>
      </c>
      <c r="B1234" s="155" t="s">
        <v>1026</v>
      </c>
      <c r="C1234" s="157"/>
    </row>
    <row r="1235" spans="1:3">
      <c r="A1235" s="154" t="s">
        <v>30699</v>
      </c>
      <c r="B1235" s="155" t="s">
        <v>1027</v>
      </c>
      <c r="C1235" s="157"/>
    </row>
    <row r="1236" spans="1:3">
      <c r="A1236" s="154" t="s">
        <v>30700</v>
      </c>
      <c r="B1236" s="155" t="s">
        <v>1028</v>
      </c>
      <c r="C1236" s="157"/>
    </row>
    <row r="1237" spans="1:3">
      <c r="A1237" s="154" t="s">
        <v>30701</v>
      </c>
      <c r="B1237" s="155" t="s">
        <v>1030</v>
      </c>
      <c r="C1237" s="157"/>
    </row>
    <row r="1238" spans="1:3">
      <c r="A1238" s="154" t="s">
        <v>30702</v>
      </c>
      <c r="B1238" s="155" t="s">
        <v>1031</v>
      </c>
      <c r="C1238" s="157"/>
    </row>
    <row r="1239" spans="1:3">
      <c r="A1239" s="154" t="s">
        <v>30703</v>
      </c>
      <c r="B1239" s="155" t="s">
        <v>1032</v>
      </c>
      <c r="C1239" s="157"/>
    </row>
    <row r="1240" spans="1:3">
      <c r="A1240" s="154" t="s">
        <v>30704</v>
      </c>
      <c r="B1240" s="155" t="s">
        <v>1033</v>
      </c>
      <c r="C1240" s="157"/>
    </row>
    <row r="1241" spans="1:3">
      <c r="A1241" s="154" t="s">
        <v>30705</v>
      </c>
      <c r="B1241" s="155" t="s">
        <v>1034</v>
      </c>
      <c r="C1241" s="157"/>
    </row>
    <row r="1242" spans="1:3">
      <c r="A1242" s="154" t="s">
        <v>30706</v>
      </c>
      <c r="B1242" s="155" t="s">
        <v>30707</v>
      </c>
      <c r="C1242" s="157"/>
    </row>
    <row r="1243" spans="1:3">
      <c r="A1243" s="154" t="s">
        <v>30708</v>
      </c>
      <c r="B1243" s="155" t="s">
        <v>1035</v>
      </c>
      <c r="C1243" s="157"/>
    </row>
    <row r="1244" spans="1:3">
      <c r="A1244" s="154" t="s">
        <v>19382</v>
      </c>
      <c r="B1244" s="155" t="s">
        <v>1036</v>
      </c>
      <c r="C1244" s="157"/>
    </row>
    <row r="1245" spans="1:3">
      <c r="A1245" s="154" t="s">
        <v>30709</v>
      </c>
      <c r="B1245" s="155" t="s">
        <v>68</v>
      </c>
      <c r="C1245" s="157"/>
    </row>
    <row r="1246" spans="1:3">
      <c r="A1246" s="154" t="s">
        <v>30710</v>
      </c>
      <c r="B1246" s="155" t="s">
        <v>1037</v>
      </c>
      <c r="C1246" s="157"/>
    </row>
    <row r="1247" spans="1:3">
      <c r="A1247" s="154" t="s">
        <v>30711</v>
      </c>
      <c r="B1247" s="155" t="s">
        <v>1038</v>
      </c>
      <c r="C1247" s="157"/>
    </row>
    <row r="1248" spans="1:3">
      <c r="A1248" s="154" t="s">
        <v>30712</v>
      </c>
      <c r="B1248" s="155" t="s">
        <v>1039</v>
      </c>
      <c r="C1248" s="157"/>
    </row>
    <row r="1249" spans="1:3">
      <c r="A1249" s="154" t="s">
        <v>19396</v>
      </c>
      <c r="B1249" s="155" t="s">
        <v>1040</v>
      </c>
      <c r="C1249" s="157"/>
    </row>
    <row r="1250" spans="1:3">
      <c r="A1250" s="154" t="s">
        <v>30713</v>
      </c>
      <c r="B1250" s="155" t="s">
        <v>1041</v>
      </c>
      <c r="C1250" s="157"/>
    </row>
    <row r="1251" spans="1:3">
      <c r="A1251" s="154" t="s">
        <v>30714</v>
      </c>
      <c r="B1251" s="155" t="s">
        <v>1042</v>
      </c>
      <c r="C1251" s="157"/>
    </row>
    <row r="1252" spans="1:3">
      <c r="A1252" s="154" t="s">
        <v>30715</v>
      </c>
      <c r="B1252" s="155" t="s">
        <v>1043</v>
      </c>
      <c r="C1252" s="157"/>
    </row>
    <row r="1253" spans="1:3">
      <c r="A1253" s="154" t="s">
        <v>19402</v>
      </c>
      <c r="B1253" s="155" t="s">
        <v>1044</v>
      </c>
      <c r="C1253" s="157"/>
    </row>
    <row r="1254" spans="1:3">
      <c r="A1254" s="154" t="s">
        <v>30716</v>
      </c>
      <c r="B1254" s="155" t="s">
        <v>68</v>
      </c>
      <c r="C1254" s="157"/>
    </row>
    <row r="1255" spans="1:3">
      <c r="A1255" s="154" t="s">
        <v>30717</v>
      </c>
      <c r="B1255" s="155" t="s">
        <v>1045</v>
      </c>
      <c r="C1255" s="157"/>
    </row>
    <row r="1256" spans="1:3">
      <c r="A1256" s="154" t="s">
        <v>30718</v>
      </c>
      <c r="B1256" s="155" t="s">
        <v>1046</v>
      </c>
      <c r="C1256" s="157"/>
    </row>
    <row r="1257" spans="1:3">
      <c r="A1257" s="154" t="s">
        <v>30719</v>
      </c>
      <c r="B1257" s="155" t="s">
        <v>1047</v>
      </c>
      <c r="C1257" s="157"/>
    </row>
    <row r="1258" spans="1:3">
      <c r="A1258" s="154" t="s">
        <v>30720</v>
      </c>
      <c r="B1258" s="155" t="s">
        <v>1048</v>
      </c>
      <c r="C1258" s="157"/>
    </row>
    <row r="1259" spans="1:3">
      <c r="A1259" s="154" t="s">
        <v>30721</v>
      </c>
      <c r="B1259" s="155" t="s">
        <v>1049</v>
      </c>
      <c r="C1259" s="157"/>
    </row>
    <row r="1260" spans="1:3">
      <c r="A1260" s="154" t="s">
        <v>30722</v>
      </c>
      <c r="B1260" s="155" t="s">
        <v>1050</v>
      </c>
      <c r="C1260" s="157"/>
    </row>
    <row r="1261" spans="1:3">
      <c r="A1261" s="154" t="s">
        <v>30723</v>
      </c>
      <c r="B1261" s="155" t="s">
        <v>30724</v>
      </c>
      <c r="C1261" s="157"/>
    </row>
    <row r="1262" spans="1:3">
      <c r="A1262" s="154" t="s">
        <v>30725</v>
      </c>
      <c r="B1262" s="155" t="s">
        <v>30726</v>
      </c>
      <c r="C1262" s="157"/>
    </row>
    <row r="1263" spans="1:3">
      <c r="A1263" s="154" t="s">
        <v>30727</v>
      </c>
      <c r="B1263" s="155" t="s">
        <v>1051</v>
      </c>
      <c r="C1263" s="157"/>
    </row>
    <row r="1264" spans="1:3">
      <c r="A1264" s="154" t="s">
        <v>30728</v>
      </c>
      <c r="B1264" s="155" t="s">
        <v>1052</v>
      </c>
      <c r="C1264" s="157"/>
    </row>
    <row r="1265" spans="1:3">
      <c r="A1265" s="154" t="s">
        <v>19419</v>
      </c>
      <c r="B1265" s="155" t="s">
        <v>1053</v>
      </c>
      <c r="C1265" s="157"/>
    </row>
    <row r="1266" spans="1:3">
      <c r="A1266" s="154" t="s">
        <v>30729</v>
      </c>
      <c r="B1266" s="155" t="s">
        <v>68</v>
      </c>
      <c r="C1266" s="157"/>
    </row>
    <row r="1267" spans="1:3">
      <c r="A1267" s="154" t="s">
        <v>30730</v>
      </c>
      <c r="B1267" s="155" t="s">
        <v>1054</v>
      </c>
      <c r="C1267" s="157"/>
    </row>
    <row r="1268" spans="1:3">
      <c r="A1268" s="154" t="s">
        <v>30731</v>
      </c>
      <c r="B1268" s="155" t="s">
        <v>1055</v>
      </c>
      <c r="C1268" s="157"/>
    </row>
    <row r="1269" spans="1:3">
      <c r="A1269" s="154" t="s">
        <v>30732</v>
      </c>
      <c r="B1269" s="155" t="s">
        <v>1056</v>
      </c>
      <c r="C1269" s="157"/>
    </row>
    <row r="1270" spans="1:3">
      <c r="A1270" s="154" t="s">
        <v>30733</v>
      </c>
      <c r="B1270" s="155" t="s">
        <v>1057</v>
      </c>
      <c r="C1270" s="157"/>
    </row>
    <row r="1271" spans="1:3">
      <c r="A1271" s="154" t="s">
        <v>30734</v>
      </c>
      <c r="B1271" s="155" t="s">
        <v>1058</v>
      </c>
      <c r="C1271" s="157"/>
    </row>
    <row r="1272" spans="1:3">
      <c r="A1272" s="154" t="s">
        <v>30735</v>
      </c>
      <c r="B1272" s="155" t="s">
        <v>1059</v>
      </c>
      <c r="C1272" s="157"/>
    </row>
    <row r="1273" spans="1:3">
      <c r="A1273" s="154" t="s">
        <v>30736</v>
      </c>
      <c r="B1273" s="155" t="s">
        <v>1060</v>
      </c>
      <c r="C1273" s="157"/>
    </row>
    <row r="1274" spans="1:3">
      <c r="A1274" s="154" t="s">
        <v>30737</v>
      </c>
      <c r="B1274" s="155" t="s">
        <v>30738</v>
      </c>
      <c r="C1274" s="157"/>
    </row>
    <row r="1275" spans="1:3">
      <c r="A1275" s="154" t="s">
        <v>30739</v>
      </c>
      <c r="B1275" s="155" t="s">
        <v>30740</v>
      </c>
      <c r="C1275" s="157"/>
    </row>
    <row r="1276" spans="1:3">
      <c r="A1276" s="154" t="s">
        <v>30741</v>
      </c>
      <c r="B1276" s="155" t="s">
        <v>1061</v>
      </c>
      <c r="C1276" s="157"/>
    </row>
    <row r="1277" spans="1:3">
      <c r="A1277" s="154" t="s">
        <v>30742</v>
      </c>
      <c r="B1277" s="155" t="s">
        <v>1062</v>
      </c>
      <c r="C1277" s="157"/>
    </row>
    <row r="1278" spans="1:3">
      <c r="A1278" s="154" t="s">
        <v>19439</v>
      </c>
      <c r="B1278" s="155" t="s">
        <v>68</v>
      </c>
      <c r="C1278" s="157"/>
    </row>
    <row r="1279" spans="1:3">
      <c r="A1279" s="154" t="s">
        <v>30743</v>
      </c>
      <c r="B1279" s="155" t="s">
        <v>1063</v>
      </c>
      <c r="C1279" s="157"/>
    </row>
    <row r="1280" spans="1:3">
      <c r="A1280" s="154" t="s">
        <v>30744</v>
      </c>
      <c r="B1280" s="155" t="s">
        <v>1064</v>
      </c>
      <c r="C1280" s="157"/>
    </row>
    <row r="1281" spans="1:3">
      <c r="A1281" s="154" t="s">
        <v>19444</v>
      </c>
      <c r="B1281" s="155" t="s">
        <v>1065</v>
      </c>
      <c r="C1281" s="157"/>
    </row>
    <row r="1282" spans="1:3">
      <c r="A1282" s="154" t="s">
        <v>30745</v>
      </c>
      <c r="B1282" s="155" t="s">
        <v>1066</v>
      </c>
      <c r="C1282" s="157"/>
    </row>
    <row r="1283" spans="1:3">
      <c r="A1283" s="154" t="s">
        <v>30746</v>
      </c>
      <c r="B1283" s="155" t="s">
        <v>1067</v>
      </c>
      <c r="C1283" s="157"/>
    </row>
    <row r="1284" spans="1:3">
      <c r="A1284" s="154" t="s">
        <v>30747</v>
      </c>
      <c r="B1284" s="155" t="s">
        <v>30748</v>
      </c>
      <c r="C1284" s="157"/>
    </row>
    <row r="1285" spans="1:3">
      <c r="A1285" s="154" t="s">
        <v>30749</v>
      </c>
      <c r="B1285" s="155" t="s">
        <v>30750</v>
      </c>
      <c r="C1285" s="157"/>
    </row>
    <row r="1286" spans="1:3">
      <c r="A1286" s="154" t="s">
        <v>19454</v>
      </c>
      <c r="B1286" s="155" t="s">
        <v>1068</v>
      </c>
      <c r="C1286" s="157"/>
    </row>
    <row r="1287" spans="1:3">
      <c r="A1287" s="154" t="s">
        <v>30751</v>
      </c>
      <c r="B1287" s="155" t="s">
        <v>68</v>
      </c>
      <c r="C1287" s="157"/>
    </row>
    <row r="1288" spans="1:3">
      <c r="A1288" s="154" t="s">
        <v>30752</v>
      </c>
      <c r="B1288" s="155" t="s">
        <v>1069</v>
      </c>
      <c r="C1288" s="157"/>
    </row>
    <row r="1289" spans="1:3">
      <c r="A1289" s="154" t="s">
        <v>30753</v>
      </c>
      <c r="B1289" s="155" t="s">
        <v>1070</v>
      </c>
      <c r="C1289" s="157"/>
    </row>
    <row r="1290" spans="1:3">
      <c r="A1290" s="154" t="s">
        <v>30754</v>
      </c>
      <c r="B1290" s="155" t="s">
        <v>30755</v>
      </c>
      <c r="C1290" s="157"/>
    </row>
    <row r="1291" spans="1:3">
      <c r="A1291" s="154" t="s">
        <v>30756</v>
      </c>
      <c r="B1291" s="155" t="s">
        <v>1072</v>
      </c>
      <c r="C1291" s="157"/>
    </row>
    <row r="1292" spans="1:3">
      <c r="A1292" s="154" t="s">
        <v>30757</v>
      </c>
      <c r="B1292" s="155" t="s">
        <v>1073</v>
      </c>
      <c r="C1292" s="157"/>
    </row>
    <row r="1293" spans="1:3">
      <c r="A1293" s="154" t="s">
        <v>30758</v>
      </c>
      <c r="B1293" s="155" t="s">
        <v>1074</v>
      </c>
      <c r="C1293" s="157"/>
    </row>
    <row r="1294" spans="1:3">
      <c r="A1294" s="154" t="s">
        <v>30759</v>
      </c>
      <c r="B1294" s="155" t="s">
        <v>1075</v>
      </c>
      <c r="C1294" s="157"/>
    </row>
    <row r="1295" spans="1:3">
      <c r="A1295" s="154" t="s">
        <v>30760</v>
      </c>
      <c r="B1295" s="155" t="s">
        <v>1076</v>
      </c>
      <c r="C1295" s="157"/>
    </row>
    <row r="1296" spans="1:3">
      <c r="A1296" s="154" t="s">
        <v>30761</v>
      </c>
      <c r="B1296" s="155" t="s">
        <v>68</v>
      </c>
      <c r="C1296" s="157"/>
    </row>
    <row r="1297" spans="1:3">
      <c r="A1297" s="154" t="s">
        <v>30762</v>
      </c>
      <c r="B1297" s="155" t="s">
        <v>1077</v>
      </c>
      <c r="C1297" s="157"/>
    </row>
    <row r="1298" spans="1:3">
      <c r="A1298" s="154" t="s">
        <v>30763</v>
      </c>
      <c r="B1298" s="155" t="s">
        <v>1078</v>
      </c>
      <c r="C1298" s="157"/>
    </row>
    <row r="1299" spans="1:3">
      <c r="A1299" s="154" t="s">
        <v>30764</v>
      </c>
      <c r="B1299" s="155" t="s">
        <v>1079</v>
      </c>
      <c r="C1299" s="157"/>
    </row>
    <row r="1300" spans="1:3">
      <c r="A1300" s="154" t="s">
        <v>30765</v>
      </c>
      <c r="B1300" s="155" t="s">
        <v>1080</v>
      </c>
      <c r="C1300" s="157"/>
    </row>
    <row r="1301" spans="1:3">
      <c r="A1301" s="154" t="s">
        <v>19484</v>
      </c>
      <c r="B1301" s="155" t="s">
        <v>1081</v>
      </c>
      <c r="C1301" s="157"/>
    </row>
    <row r="1302" spans="1:3">
      <c r="A1302" s="154" t="s">
        <v>30766</v>
      </c>
      <c r="B1302" s="155" t="s">
        <v>68</v>
      </c>
      <c r="C1302" s="157"/>
    </row>
    <row r="1303" spans="1:3">
      <c r="A1303" s="154" t="s">
        <v>30767</v>
      </c>
      <c r="B1303" s="155" t="s">
        <v>1082</v>
      </c>
      <c r="C1303" s="157"/>
    </row>
    <row r="1304" spans="1:3">
      <c r="A1304" s="154" t="s">
        <v>30768</v>
      </c>
      <c r="B1304" s="155" t="s">
        <v>1083</v>
      </c>
      <c r="C1304" s="157"/>
    </row>
    <row r="1305" spans="1:3">
      <c r="A1305" s="154" t="s">
        <v>30769</v>
      </c>
      <c r="B1305" s="155" t="s">
        <v>1084</v>
      </c>
      <c r="C1305" s="157"/>
    </row>
    <row r="1306" spans="1:3">
      <c r="A1306" s="154" t="s">
        <v>30770</v>
      </c>
      <c r="B1306" s="155" t="s">
        <v>1085</v>
      </c>
      <c r="C1306" s="157"/>
    </row>
    <row r="1307" spans="1:3">
      <c r="A1307" s="154" t="s">
        <v>30771</v>
      </c>
      <c r="B1307" s="155" t="s">
        <v>1086</v>
      </c>
      <c r="C1307" s="157"/>
    </row>
    <row r="1308" spans="1:3">
      <c r="A1308" s="154" t="s">
        <v>19508</v>
      </c>
      <c r="B1308" s="155" t="s">
        <v>68</v>
      </c>
      <c r="C1308" s="157"/>
    </row>
    <row r="1309" spans="1:3">
      <c r="A1309" s="154" t="s">
        <v>19514</v>
      </c>
      <c r="B1309" s="155" t="s">
        <v>1087</v>
      </c>
      <c r="C1309" s="157"/>
    </row>
    <row r="1310" spans="1:3">
      <c r="A1310" s="154" t="s">
        <v>30772</v>
      </c>
      <c r="B1310" s="155" t="s">
        <v>1088</v>
      </c>
      <c r="C1310" s="157"/>
    </row>
    <row r="1311" spans="1:3">
      <c r="A1311" s="154" t="s">
        <v>19519</v>
      </c>
      <c r="B1311" s="155" t="s">
        <v>1089</v>
      </c>
      <c r="C1311" s="157"/>
    </row>
    <row r="1312" spans="1:3">
      <c r="A1312" s="154" t="s">
        <v>19524</v>
      </c>
      <c r="B1312" s="155" t="s">
        <v>1090</v>
      </c>
      <c r="C1312" s="157"/>
    </row>
    <row r="1313" spans="1:3">
      <c r="A1313" s="154" t="s">
        <v>30773</v>
      </c>
      <c r="B1313" s="155" t="s">
        <v>1091</v>
      </c>
      <c r="C1313" s="157"/>
    </row>
    <row r="1314" spans="1:3">
      <c r="A1314" s="154" t="s">
        <v>30774</v>
      </c>
      <c r="B1314" s="155" t="s">
        <v>1092</v>
      </c>
      <c r="C1314" s="157"/>
    </row>
    <row r="1315" spans="1:3">
      <c r="A1315" s="154" t="s">
        <v>30775</v>
      </c>
      <c r="B1315" s="155" t="s">
        <v>30776</v>
      </c>
      <c r="C1315" s="157"/>
    </row>
    <row r="1316" spans="1:3">
      <c r="A1316" s="154" t="s">
        <v>19530</v>
      </c>
      <c r="B1316" s="155" t="s">
        <v>1093</v>
      </c>
      <c r="C1316" s="157"/>
    </row>
    <row r="1317" spans="1:3">
      <c r="A1317" s="154" t="s">
        <v>19615</v>
      </c>
      <c r="B1317" s="155" t="s">
        <v>18</v>
      </c>
      <c r="C1317" s="156"/>
    </row>
    <row r="1318" spans="1:3">
      <c r="A1318" s="154" t="s">
        <v>19536</v>
      </c>
      <c r="B1318" s="155" t="s">
        <v>1094</v>
      </c>
      <c r="C1318" s="157"/>
    </row>
    <row r="1319" spans="1:3">
      <c r="A1319" s="154" t="s">
        <v>19545</v>
      </c>
      <c r="B1319" s="155" t="s">
        <v>68</v>
      </c>
      <c r="C1319" s="157"/>
    </row>
    <row r="1320" spans="1:3">
      <c r="A1320" s="154" t="s">
        <v>19574</v>
      </c>
      <c r="B1320" s="155" t="s">
        <v>787</v>
      </c>
      <c r="C1320" s="157"/>
    </row>
    <row r="1321" spans="1:3">
      <c r="A1321" s="154" t="s">
        <v>19593</v>
      </c>
      <c r="B1321" s="155" t="s">
        <v>1095</v>
      </c>
      <c r="C1321" s="157"/>
    </row>
    <row r="1322" spans="1:3">
      <c r="A1322" s="154" t="s">
        <v>19608</v>
      </c>
      <c r="B1322" s="155" t="s">
        <v>1096</v>
      </c>
      <c r="C1322" s="157"/>
    </row>
    <row r="1323" spans="1:3">
      <c r="A1323" s="154" t="s">
        <v>19628</v>
      </c>
      <c r="B1323" s="155" t="s">
        <v>1097</v>
      </c>
      <c r="C1323" s="157"/>
    </row>
    <row r="1324" spans="1:3">
      <c r="A1324" s="154" t="s">
        <v>19632</v>
      </c>
      <c r="B1324" s="155" t="s">
        <v>1098</v>
      </c>
      <c r="C1324" s="157"/>
    </row>
    <row r="1325" spans="1:3">
      <c r="A1325" s="154" t="s">
        <v>19653</v>
      </c>
      <c r="B1325" s="155" t="s">
        <v>1099</v>
      </c>
      <c r="C1325" s="157"/>
    </row>
    <row r="1326" spans="1:3">
      <c r="A1326" s="154" t="s">
        <v>30777</v>
      </c>
      <c r="B1326" s="155" t="s">
        <v>1100</v>
      </c>
      <c r="C1326" s="157"/>
    </row>
    <row r="1327" spans="1:3">
      <c r="A1327" s="154" t="s">
        <v>30778</v>
      </c>
      <c r="B1327" s="155" t="s">
        <v>1101</v>
      </c>
      <c r="C1327" s="157"/>
    </row>
    <row r="1328" spans="1:3">
      <c r="A1328" s="154" t="s">
        <v>19659</v>
      </c>
      <c r="B1328" s="155" t="s">
        <v>1102</v>
      </c>
      <c r="C1328" s="157"/>
    </row>
    <row r="1329" spans="1:3">
      <c r="A1329" s="154" t="s">
        <v>30779</v>
      </c>
      <c r="B1329" s="155" t="s">
        <v>1103</v>
      </c>
      <c r="C1329" s="157"/>
    </row>
    <row r="1330" spans="1:3">
      <c r="A1330" s="154" t="s">
        <v>19664</v>
      </c>
      <c r="B1330" s="155" t="s">
        <v>1104</v>
      </c>
      <c r="C1330" s="157"/>
    </row>
    <row r="1331" spans="1:3">
      <c r="A1331" s="154" t="s">
        <v>30780</v>
      </c>
      <c r="B1331" s="155" t="s">
        <v>1105</v>
      </c>
      <c r="C1331" s="157"/>
    </row>
    <row r="1332" spans="1:3">
      <c r="A1332" s="154" t="s">
        <v>30781</v>
      </c>
      <c r="B1332" s="155" t="s">
        <v>1106</v>
      </c>
      <c r="C1332" s="157"/>
    </row>
    <row r="1333" spans="1:3">
      <c r="A1333" s="154" t="s">
        <v>19679</v>
      </c>
      <c r="B1333" s="155" t="s">
        <v>1107</v>
      </c>
      <c r="C1333" s="157"/>
    </row>
    <row r="1334" spans="1:3">
      <c r="A1334" s="154" t="s">
        <v>30782</v>
      </c>
      <c r="B1334" s="155" t="s">
        <v>68</v>
      </c>
      <c r="C1334" s="157"/>
    </row>
    <row r="1335" spans="1:3">
      <c r="A1335" s="154" t="s">
        <v>19696</v>
      </c>
      <c r="B1335" s="155" t="s">
        <v>1108</v>
      </c>
      <c r="C1335" s="157"/>
    </row>
    <row r="1336" spans="1:3">
      <c r="A1336" s="154" t="s">
        <v>19713</v>
      </c>
      <c r="B1336" s="155" t="s">
        <v>1109</v>
      </c>
      <c r="C1336" s="157"/>
    </row>
    <row r="1337" spans="1:3">
      <c r="A1337" s="154" t="s">
        <v>19726</v>
      </c>
      <c r="B1337" s="155" t="s">
        <v>1110</v>
      </c>
      <c r="C1337" s="157"/>
    </row>
    <row r="1338" spans="1:3">
      <c r="A1338" s="154" t="s">
        <v>19747</v>
      </c>
      <c r="B1338" s="155" t="s">
        <v>1111</v>
      </c>
      <c r="C1338" s="157"/>
    </row>
    <row r="1339" spans="1:3">
      <c r="A1339" s="154" t="s">
        <v>19756</v>
      </c>
      <c r="B1339" s="155" t="s">
        <v>1112</v>
      </c>
      <c r="C1339" s="157"/>
    </row>
    <row r="1340" spans="1:3">
      <c r="A1340" s="154" t="s">
        <v>19762</v>
      </c>
      <c r="B1340" s="155" t="s">
        <v>1113</v>
      </c>
      <c r="C1340" s="157"/>
    </row>
    <row r="1341" spans="1:3">
      <c r="A1341" s="154" t="s">
        <v>19778</v>
      </c>
      <c r="B1341" s="155" t="s">
        <v>1114</v>
      </c>
      <c r="C1341" s="157"/>
    </row>
    <row r="1342" spans="1:3">
      <c r="A1342" s="154" t="s">
        <v>30783</v>
      </c>
      <c r="B1342" s="155" t="s">
        <v>68</v>
      </c>
      <c r="C1342" s="157"/>
    </row>
    <row r="1343" spans="1:3">
      <c r="A1343" s="154" t="s">
        <v>19784</v>
      </c>
      <c r="B1343" s="155" t="s">
        <v>1115</v>
      </c>
      <c r="C1343" s="157"/>
    </row>
    <row r="1344" spans="1:3">
      <c r="A1344" s="154" t="s">
        <v>19788</v>
      </c>
      <c r="B1344" s="155" t="s">
        <v>1116</v>
      </c>
      <c r="C1344" s="157"/>
    </row>
    <row r="1345" spans="1:3">
      <c r="A1345" s="154" t="s">
        <v>19793</v>
      </c>
      <c r="B1345" s="155" t="s">
        <v>1117</v>
      </c>
      <c r="C1345" s="157"/>
    </row>
    <row r="1346" spans="1:3">
      <c r="A1346" s="154" t="s">
        <v>19801</v>
      </c>
      <c r="B1346" s="155" t="s">
        <v>1118</v>
      </c>
      <c r="C1346" s="157"/>
    </row>
    <row r="1347" spans="1:3">
      <c r="A1347" s="154" t="s">
        <v>19805</v>
      </c>
      <c r="B1347" s="155" t="s">
        <v>1119</v>
      </c>
      <c r="C1347" s="157"/>
    </row>
    <row r="1348" spans="1:3">
      <c r="A1348" s="154" t="s">
        <v>19666</v>
      </c>
      <c r="B1348" s="155" t="s">
        <v>1120</v>
      </c>
      <c r="C1348" s="157"/>
    </row>
    <row r="1349" spans="1:3">
      <c r="A1349" s="154" t="s">
        <v>30784</v>
      </c>
      <c r="B1349" s="155" t="s">
        <v>68</v>
      </c>
      <c r="C1349" s="157"/>
    </row>
    <row r="1350" spans="1:3">
      <c r="A1350" s="154" t="s">
        <v>19823</v>
      </c>
      <c r="B1350" s="155" t="s">
        <v>1121</v>
      </c>
      <c r="C1350" s="157"/>
    </row>
    <row r="1351" spans="1:3">
      <c r="A1351" s="154" t="s">
        <v>19831</v>
      </c>
      <c r="B1351" s="155" t="s">
        <v>1122</v>
      </c>
      <c r="C1351" s="157"/>
    </row>
    <row r="1352" spans="1:3">
      <c r="A1352" s="154" t="s">
        <v>30785</v>
      </c>
      <c r="B1352" s="155" t="s">
        <v>1123</v>
      </c>
      <c r="C1352" s="157"/>
    </row>
    <row r="1353" spans="1:3">
      <c r="A1353" s="154" t="s">
        <v>30786</v>
      </c>
      <c r="B1353" s="155" t="s">
        <v>1124</v>
      </c>
      <c r="C1353" s="157"/>
    </row>
    <row r="1354" spans="1:3">
      <c r="A1354" s="154" t="s">
        <v>19843</v>
      </c>
      <c r="B1354" s="155" t="s">
        <v>1125</v>
      </c>
      <c r="C1354" s="157"/>
    </row>
    <row r="1355" spans="1:3">
      <c r="A1355" s="154" t="s">
        <v>30787</v>
      </c>
      <c r="B1355" s="155" t="s">
        <v>1126</v>
      </c>
      <c r="C1355" s="157"/>
    </row>
    <row r="1356" spans="1:3">
      <c r="A1356" s="154" t="s">
        <v>19848</v>
      </c>
      <c r="B1356" s="155" t="s">
        <v>1127</v>
      </c>
      <c r="C1356" s="157"/>
    </row>
    <row r="1357" spans="1:3">
      <c r="A1357" s="154" t="s">
        <v>19853</v>
      </c>
      <c r="B1357" s="155" t="s">
        <v>1128</v>
      </c>
      <c r="C1357" s="157"/>
    </row>
    <row r="1358" spans="1:3">
      <c r="A1358" s="154" t="s">
        <v>19867</v>
      </c>
      <c r="B1358" s="155" t="s">
        <v>1129</v>
      </c>
      <c r="C1358" s="157"/>
    </row>
    <row r="1359" spans="1:3">
      <c r="A1359" s="154" t="s">
        <v>30788</v>
      </c>
      <c r="B1359" s="155" t="s">
        <v>1130</v>
      </c>
      <c r="C1359" s="157"/>
    </row>
    <row r="1360" spans="1:3">
      <c r="A1360" s="154" t="s">
        <v>19880</v>
      </c>
      <c r="B1360" s="155" t="s">
        <v>1131</v>
      </c>
      <c r="C1360" s="157"/>
    </row>
    <row r="1361" spans="1:3">
      <c r="A1361" s="154" t="s">
        <v>19888</v>
      </c>
      <c r="B1361" s="155" t="s">
        <v>1132</v>
      </c>
      <c r="C1361" s="157"/>
    </row>
    <row r="1362" spans="1:3">
      <c r="A1362" s="154" t="s">
        <v>19893</v>
      </c>
      <c r="B1362" s="155" t="s">
        <v>1133</v>
      </c>
      <c r="C1362" s="157"/>
    </row>
    <row r="1363" spans="1:3">
      <c r="A1363" s="154" t="s">
        <v>30789</v>
      </c>
      <c r="B1363" s="155" t="s">
        <v>68</v>
      </c>
      <c r="C1363" s="157"/>
    </row>
    <row r="1364" spans="1:3">
      <c r="A1364" s="154" t="s">
        <v>19904</v>
      </c>
      <c r="B1364" s="155" t="s">
        <v>1134</v>
      </c>
      <c r="C1364" s="157"/>
    </row>
    <row r="1365" spans="1:3">
      <c r="A1365" s="154" t="s">
        <v>19919</v>
      </c>
      <c r="B1365" s="155" t="s">
        <v>1135</v>
      </c>
      <c r="C1365" s="157"/>
    </row>
    <row r="1366" spans="1:3">
      <c r="A1366" s="154" t="s">
        <v>19942</v>
      </c>
      <c r="B1366" s="155" t="s">
        <v>1136</v>
      </c>
      <c r="C1366" s="157"/>
    </row>
    <row r="1367" spans="1:3">
      <c r="A1367" s="154" t="s">
        <v>19948</v>
      </c>
      <c r="B1367" s="155" t="s">
        <v>1137</v>
      </c>
      <c r="C1367" s="157"/>
    </row>
    <row r="1368" spans="1:3">
      <c r="A1368" s="154" t="s">
        <v>30790</v>
      </c>
      <c r="B1368" s="155" t="s">
        <v>1138</v>
      </c>
      <c r="C1368" s="157"/>
    </row>
    <row r="1369" spans="1:3">
      <c r="A1369" s="154" t="s">
        <v>19953</v>
      </c>
      <c r="B1369" s="155" t="s">
        <v>1139</v>
      </c>
      <c r="C1369" s="157"/>
    </row>
    <row r="1370" spans="1:3">
      <c r="A1370" s="154" t="s">
        <v>19962</v>
      </c>
      <c r="B1370" s="155" t="s">
        <v>1140</v>
      </c>
      <c r="C1370" s="157"/>
    </row>
    <row r="1371" spans="1:3">
      <c r="A1371" s="154" t="s">
        <v>19968</v>
      </c>
      <c r="B1371" s="155" t="s">
        <v>1141</v>
      </c>
      <c r="C1371" s="157"/>
    </row>
    <row r="1372" spans="1:3">
      <c r="A1372" s="154" t="s">
        <v>30791</v>
      </c>
      <c r="B1372" s="155" t="s">
        <v>1142</v>
      </c>
      <c r="C1372" s="157"/>
    </row>
    <row r="1373" spans="1:3">
      <c r="A1373" s="154" t="s">
        <v>19985</v>
      </c>
      <c r="B1373" s="155" t="s">
        <v>1143</v>
      </c>
      <c r="C1373" s="157"/>
    </row>
    <row r="1374" spans="1:3">
      <c r="A1374" s="154" t="s">
        <v>20009</v>
      </c>
      <c r="B1374" s="155" t="s">
        <v>1144</v>
      </c>
      <c r="C1374" s="157"/>
    </row>
    <row r="1375" spans="1:3">
      <c r="A1375" s="154" t="s">
        <v>30792</v>
      </c>
      <c r="B1375" s="155" t="s">
        <v>1145</v>
      </c>
      <c r="C1375" s="157"/>
    </row>
    <row r="1376" spans="1:3">
      <c r="A1376" s="154" t="s">
        <v>20025</v>
      </c>
      <c r="B1376" s="155" t="s">
        <v>1146</v>
      </c>
      <c r="C1376" s="157"/>
    </row>
    <row r="1377" spans="1:3">
      <c r="A1377" s="154" t="s">
        <v>30793</v>
      </c>
      <c r="B1377" s="155" t="s">
        <v>68</v>
      </c>
      <c r="C1377" s="157"/>
    </row>
    <row r="1378" spans="1:3">
      <c r="A1378" s="154" t="s">
        <v>30794</v>
      </c>
      <c r="B1378" s="155" t="s">
        <v>1147</v>
      </c>
      <c r="C1378" s="157"/>
    </row>
    <row r="1379" spans="1:3">
      <c r="A1379" s="154" t="s">
        <v>20031</v>
      </c>
      <c r="B1379" s="155" t="s">
        <v>1148</v>
      </c>
      <c r="C1379" s="157"/>
    </row>
    <row r="1380" spans="1:3">
      <c r="A1380" s="154" t="s">
        <v>30795</v>
      </c>
      <c r="B1380" s="155" t="s">
        <v>1149</v>
      </c>
      <c r="C1380" s="157"/>
    </row>
    <row r="1381" spans="1:3">
      <c r="A1381" s="154" t="s">
        <v>30796</v>
      </c>
      <c r="B1381" s="155" t="s">
        <v>1150</v>
      </c>
      <c r="C1381" s="157"/>
    </row>
    <row r="1382" spans="1:3">
      <c r="A1382" s="154" t="s">
        <v>30797</v>
      </c>
      <c r="B1382" s="155" t="s">
        <v>1151</v>
      </c>
      <c r="C1382" s="157"/>
    </row>
    <row r="1383" spans="1:3">
      <c r="A1383" s="154" t="s">
        <v>20043</v>
      </c>
      <c r="B1383" s="155" t="s">
        <v>1152</v>
      </c>
      <c r="C1383" s="157"/>
    </row>
    <row r="1384" spans="1:3">
      <c r="A1384" s="154" t="s">
        <v>30798</v>
      </c>
      <c r="B1384" s="155" t="s">
        <v>1153</v>
      </c>
      <c r="C1384" s="157"/>
    </row>
    <row r="1385" spans="1:3">
      <c r="A1385" s="154" t="s">
        <v>30799</v>
      </c>
      <c r="B1385" s="155" t="s">
        <v>1154</v>
      </c>
      <c r="C1385" s="157"/>
    </row>
    <row r="1386" spans="1:3">
      <c r="A1386" s="154" t="s">
        <v>30800</v>
      </c>
      <c r="B1386" s="155" t="s">
        <v>1155</v>
      </c>
      <c r="C1386" s="157"/>
    </row>
    <row r="1387" spans="1:3">
      <c r="A1387" s="154" t="s">
        <v>30801</v>
      </c>
      <c r="B1387" s="155" t="s">
        <v>1156</v>
      </c>
      <c r="C1387" s="157"/>
    </row>
    <row r="1388" spans="1:3">
      <c r="A1388" s="154" t="s">
        <v>30802</v>
      </c>
      <c r="B1388" s="155" t="s">
        <v>1157</v>
      </c>
      <c r="C1388" s="157"/>
    </row>
    <row r="1389" spans="1:3">
      <c r="A1389" s="154" t="s">
        <v>20054</v>
      </c>
      <c r="B1389" s="155" t="s">
        <v>1158</v>
      </c>
      <c r="C1389" s="157"/>
    </row>
    <row r="1390" spans="1:3">
      <c r="A1390" s="154" t="s">
        <v>30803</v>
      </c>
      <c r="B1390" s="155" t="s">
        <v>68</v>
      </c>
      <c r="C1390" s="157"/>
    </row>
    <row r="1391" spans="1:3">
      <c r="A1391" s="154" t="s">
        <v>20060</v>
      </c>
      <c r="B1391" s="155" t="s">
        <v>1159</v>
      </c>
      <c r="C1391" s="157"/>
    </row>
    <row r="1392" spans="1:3">
      <c r="A1392" s="154" t="s">
        <v>30804</v>
      </c>
      <c r="B1392" s="155" t="s">
        <v>30805</v>
      </c>
      <c r="C1392" s="157"/>
    </row>
    <row r="1393" spans="1:3">
      <c r="A1393" s="154" t="s">
        <v>30806</v>
      </c>
      <c r="B1393" s="155" t="s">
        <v>1160</v>
      </c>
      <c r="C1393" s="157"/>
    </row>
    <row r="1394" spans="1:3">
      <c r="A1394" s="154" t="s">
        <v>30807</v>
      </c>
      <c r="B1394" s="155" t="s">
        <v>1161</v>
      </c>
      <c r="C1394" s="157"/>
    </row>
    <row r="1395" spans="1:3">
      <c r="A1395" s="154" t="s">
        <v>30808</v>
      </c>
      <c r="B1395" s="155" t="s">
        <v>1162</v>
      </c>
      <c r="C1395" s="157"/>
    </row>
    <row r="1396" spans="1:3">
      <c r="A1396" s="154" t="s">
        <v>20064</v>
      </c>
      <c r="B1396" s="155" t="s">
        <v>1163</v>
      </c>
      <c r="C1396" s="157"/>
    </row>
    <row r="1397" spans="1:3">
      <c r="A1397" s="154" t="s">
        <v>20070</v>
      </c>
      <c r="B1397" s="155" t="s">
        <v>1164</v>
      </c>
      <c r="C1397" s="157"/>
    </row>
    <row r="1398" spans="1:3">
      <c r="A1398" s="154" t="s">
        <v>20075</v>
      </c>
      <c r="B1398" s="155" t="s">
        <v>1165</v>
      </c>
      <c r="C1398" s="157"/>
    </row>
    <row r="1399" spans="1:3">
      <c r="A1399" s="154" t="s">
        <v>30809</v>
      </c>
      <c r="B1399" s="155" t="s">
        <v>1166</v>
      </c>
      <c r="C1399" s="157"/>
    </row>
    <row r="1400" spans="1:3">
      <c r="A1400" s="154" t="s">
        <v>20080</v>
      </c>
      <c r="B1400" s="155" t="s">
        <v>1167</v>
      </c>
      <c r="C1400" s="157"/>
    </row>
    <row r="1401" spans="1:3">
      <c r="A1401" s="154" t="s">
        <v>30810</v>
      </c>
      <c r="B1401" s="155" t="s">
        <v>1168</v>
      </c>
      <c r="C1401" s="157"/>
    </row>
    <row r="1402" spans="1:3">
      <c r="A1402" s="154" t="s">
        <v>30811</v>
      </c>
      <c r="B1402" s="155" t="s">
        <v>68</v>
      </c>
      <c r="C1402" s="157"/>
    </row>
    <row r="1403" spans="1:3">
      <c r="A1403" s="154" t="s">
        <v>30812</v>
      </c>
      <c r="B1403" s="155" t="s">
        <v>1169</v>
      </c>
      <c r="C1403" s="157"/>
    </row>
    <row r="1404" spans="1:3">
      <c r="A1404" s="154" t="s">
        <v>30813</v>
      </c>
      <c r="B1404" s="155" t="s">
        <v>1792</v>
      </c>
      <c r="C1404" s="157"/>
    </row>
    <row r="1405" spans="1:3">
      <c r="A1405" s="154" t="s">
        <v>20092</v>
      </c>
      <c r="B1405" s="155" t="s">
        <v>1170</v>
      </c>
      <c r="C1405" s="157"/>
    </row>
    <row r="1406" spans="1:3">
      <c r="A1406" s="154" t="s">
        <v>30814</v>
      </c>
      <c r="B1406" s="155" t="s">
        <v>1171</v>
      </c>
      <c r="C1406" s="157"/>
    </row>
    <row r="1407" spans="1:3">
      <c r="A1407" s="154" t="s">
        <v>30815</v>
      </c>
      <c r="B1407" s="155" t="s">
        <v>1172</v>
      </c>
      <c r="C1407" s="157"/>
    </row>
    <row r="1408" spans="1:3">
      <c r="A1408" s="154" t="s">
        <v>20101</v>
      </c>
      <c r="B1408" s="155" t="s">
        <v>1173</v>
      </c>
      <c r="C1408" s="157"/>
    </row>
    <row r="1409" spans="1:3">
      <c r="A1409" s="154" t="s">
        <v>30816</v>
      </c>
      <c r="B1409" s="155" t="s">
        <v>1174</v>
      </c>
      <c r="C1409" s="157"/>
    </row>
    <row r="1410" spans="1:3">
      <c r="A1410" s="154" t="s">
        <v>20116</v>
      </c>
      <c r="B1410" s="155" t="s">
        <v>1175</v>
      </c>
      <c r="C1410" s="157"/>
    </row>
    <row r="1411" spans="1:3">
      <c r="A1411" s="154" t="s">
        <v>20121</v>
      </c>
      <c r="B1411" s="155" t="s">
        <v>68</v>
      </c>
      <c r="C1411" s="157"/>
    </row>
    <row r="1412" spans="1:3">
      <c r="A1412" s="154" t="s">
        <v>30817</v>
      </c>
      <c r="B1412" s="155" t="s">
        <v>1176</v>
      </c>
      <c r="C1412" s="157"/>
    </row>
    <row r="1413" spans="1:3">
      <c r="A1413" s="154" t="s">
        <v>30818</v>
      </c>
      <c r="B1413" s="155" t="s">
        <v>1177</v>
      </c>
      <c r="C1413" s="157"/>
    </row>
    <row r="1414" spans="1:3">
      <c r="A1414" s="154" t="s">
        <v>20125</v>
      </c>
      <c r="B1414" s="155" t="s">
        <v>1178</v>
      </c>
      <c r="C1414" s="157"/>
    </row>
    <row r="1415" spans="1:3">
      <c r="A1415" s="154" t="s">
        <v>30819</v>
      </c>
      <c r="B1415" s="155" t="s">
        <v>1179</v>
      </c>
      <c r="C1415" s="157"/>
    </row>
    <row r="1416" spans="1:3">
      <c r="A1416" s="154" t="s">
        <v>30820</v>
      </c>
      <c r="B1416" s="155" t="s">
        <v>1180</v>
      </c>
      <c r="C1416" s="157"/>
    </row>
    <row r="1417" spans="1:3">
      <c r="A1417" s="154" t="s">
        <v>30821</v>
      </c>
      <c r="B1417" s="155" t="s">
        <v>1181</v>
      </c>
      <c r="C1417" s="157"/>
    </row>
    <row r="1418" spans="1:3">
      <c r="A1418" s="154" t="s">
        <v>30822</v>
      </c>
      <c r="B1418" s="155" t="s">
        <v>1182</v>
      </c>
      <c r="C1418" s="157"/>
    </row>
    <row r="1419" spans="1:3">
      <c r="A1419" s="154" t="s">
        <v>20130</v>
      </c>
      <c r="B1419" s="155" t="s">
        <v>1183</v>
      </c>
      <c r="C1419" s="157"/>
    </row>
    <row r="1420" spans="1:3">
      <c r="A1420" s="154" t="s">
        <v>20135</v>
      </c>
      <c r="B1420" s="155" t="s">
        <v>1184</v>
      </c>
      <c r="C1420" s="157"/>
    </row>
    <row r="1421" spans="1:3">
      <c r="A1421" s="154" t="s">
        <v>30823</v>
      </c>
      <c r="B1421" s="155" t="s">
        <v>19</v>
      </c>
      <c r="C1421" s="156"/>
    </row>
    <row r="1422" spans="1:3">
      <c r="A1422" s="154" t="s">
        <v>20140</v>
      </c>
      <c r="B1422" s="155" t="s">
        <v>1185</v>
      </c>
      <c r="C1422" s="157"/>
    </row>
    <row r="1423" spans="1:3">
      <c r="A1423" s="154" t="s">
        <v>30824</v>
      </c>
      <c r="B1423" s="155" t="s">
        <v>68</v>
      </c>
      <c r="C1423" s="157"/>
    </row>
    <row r="1424" spans="1:3">
      <c r="A1424" s="154" t="s">
        <v>30825</v>
      </c>
      <c r="B1424" s="155" t="s">
        <v>1186</v>
      </c>
      <c r="C1424" s="157"/>
    </row>
    <row r="1425" spans="1:3">
      <c r="A1425" s="154" t="s">
        <v>30826</v>
      </c>
      <c r="B1425" s="155" t="s">
        <v>888</v>
      </c>
      <c r="C1425" s="157"/>
    </row>
    <row r="1426" spans="1:3">
      <c r="A1426" s="154" t="s">
        <v>30827</v>
      </c>
      <c r="B1426" s="155" t="s">
        <v>1187</v>
      </c>
      <c r="C1426" s="157"/>
    </row>
    <row r="1427" spans="1:3">
      <c r="A1427" s="154" t="s">
        <v>30828</v>
      </c>
      <c r="B1427" s="155" t="s">
        <v>1188</v>
      </c>
      <c r="C1427" s="157"/>
    </row>
    <row r="1428" spans="1:3">
      <c r="A1428" s="154" t="s">
        <v>30829</v>
      </c>
      <c r="B1428" s="155" t="s">
        <v>1189</v>
      </c>
      <c r="C1428" s="157"/>
    </row>
    <row r="1429" spans="1:3">
      <c r="A1429" s="154" t="s">
        <v>30830</v>
      </c>
      <c r="B1429" s="155" t="s">
        <v>1190</v>
      </c>
      <c r="C1429" s="157"/>
    </row>
    <row r="1430" spans="1:3">
      <c r="A1430" s="154" t="s">
        <v>30831</v>
      </c>
      <c r="B1430" s="155" t="s">
        <v>1191</v>
      </c>
      <c r="C1430" s="157"/>
    </row>
    <row r="1431" spans="1:3">
      <c r="A1431" s="154" t="s">
        <v>30832</v>
      </c>
      <c r="B1431" s="155" t="s">
        <v>1192</v>
      </c>
      <c r="C1431" s="157"/>
    </row>
    <row r="1432" spans="1:3">
      <c r="A1432" s="154" t="s">
        <v>20217</v>
      </c>
      <c r="B1432" s="155" t="s">
        <v>1193</v>
      </c>
      <c r="C1432" s="157"/>
    </row>
    <row r="1433" spans="1:3">
      <c r="A1433" s="154" t="s">
        <v>30833</v>
      </c>
      <c r="B1433" s="155" t="s">
        <v>68</v>
      </c>
      <c r="C1433" s="157"/>
    </row>
    <row r="1434" spans="1:3">
      <c r="A1434" s="154" t="s">
        <v>30834</v>
      </c>
      <c r="B1434" s="155" t="s">
        <v>1194</v>
      </c>
      <c r="C1434" s="157"/>
    </row>
    <row r="1435" spans="1:3">
      <c r="A1435" s="154" t="s">
        <v>30835</v>
      </c>
      <c r="B1435" s="155" t="s">
        <v>1195</v>
      </c>
      <c r="C1435" s="157"/>
    </row>
    <row r="1436" spans="1:3">
      <c r="A1436" s="154" t="s">
        <v>30836</v>
      </c>
      <c r="B1436" s="155" t="s">
        <v>1196</v>
      </c>
      <c r="C1436" s="156"/>
    </row>
    <row r="1437" spans="1:3">
      <c r="A1437" s="154" t="s">
        <v>30837</v>
      </c>
      <c r="B1437" s="155" t="s">
        <v>1197</v>
      </c>
      <c r="C1437" s="157"/>
    </row>
    <row r="1438" spans="1:3">
      <c r="A1438" s="154" t="s">
        <v>20228</v>
      </c>
      <c r="B1438" s="155" t="s">
        <v>1198</v>
      </c>
      <c r="C1438" s="157"/>
    </row>
    <row r="1439" spans="1:3">
      <c r="A1439" s="154" t="s">
        <v>30838</v>
      </c>
      <c r="B1439" s="155" t="s">
        <v>68</v>
      </c>
      <c r="C1439" s="157"/>
    </row>
    <row r="1440" spans="1:3">
      <c r="A1440" s="154" t="s">
        <v>30839</v>
      </c>
      <c r="B1440" s="155" t="s">
        <v>1199</v>
      </c>
      <c r="C1440" s="157"/>
    </row>
    <row r="1441" spans="1:3">
      <c r="A1441" s="154" t="s">
        <v>30840</v>
      </c>
      <c r="B1441" s="155" t="s">
        <v>1200</v>
      </c>
      <c r="C1441" s="157"/>
    </row>
    <row r="1442" spans="1:3">
      <c r="A1442" s="154" t="s">
        <v>30841</v>
      </c>
      <c r="B1442" s="155" t="s">
        <v>1201</v>
      </c>
      <c r="C1442" s="157"/>
    </row>
    <row r="1443" spans="1:3">
      <c r="A1443" s="154" t="s">
        <v>30842</v>
      </c>
      <c r="B1443" s="155" t="s">
        <v>1202</v>
      </c>
      <c r="C1443" s="157"/>
    </row>
    <row r="1444" spans="1:3">
      <c r="A1444" s="154" t="s">
        <v>30843</v>
      </c>
      <c r="B1444" s="155" t="s">
        <v>1203</v>
      </c>
      <c r="C1444" s="157"/>
    </row>
    <row r="1445" spans="1:3">
      <c r="A1445" s="154" t="s">
        <v>20244</v>
      </c>
      <c r="B1445" s="155" t="s">
        <v>1204</v>
      </c>
      <c r="C1445" s="157"/>
    </row>
    <row r="1446" spans="1:3">
      <c r="A1446" s="154" t="s">
        <v>30844</v>
      </c>
      <c r="B1446" s="155" t="s">
        <v>68</v>
      </c>
      <c r="C1446" s="157"/>
    </row>
    <row r="1447" spans="1:3">
      <c r="A1447" s="154" t="s">
        <v>30845</v>
      </c>
      <c r="B1447" s="155" t="s">
        <v>30846</v>
      </c>
      <c r="C1447" s="157"/>
    </row>
    <row r="1448" spans="1:3">
      <c r="A1448" s="154" t="s">
        <v>30847</v>
      </c>
      <c r="B1448" s="155" t="s">
        <v>1205</v>
      </c>
      <c r="C1448" s="157"/>
    </row>
    <row r="1449" spans="1:3">
      <c r="A1449" s="154" t="s">
        <v>30848</v>
      </c>
      <c r="B1449" s="155" t="s">
        <v>30849</v>
      </c>
      <c r="C1449" s="157"/>
    </row>
    <row r="1450" spans="1:3">
      <c r="A1450" s="154" t="s">
        <v>30850</v>
      </c>
      <c r="B1450" s="155" t="s">
        <v>1206</v>
      </c>
      <c r="C1450" s="157"/>
    </row>
    <row r="1451" spans="1:3">
      <c r="A1451" s="154" t="s">
        <v>30851</v>
      </c>
      <c r="B1451" s="155" t="s">
        <v>1207</v>
      </c>
      <c r="C1451" s="157"/>
    </row>
    <row r="1452" spans="1:3">
      <c r="A1452" s="154" t="s">
        <v>30852</v>
      </c>
      <c r="B1452" s="155" t="s">
        <v>1208</v>
      </c>
      <c r="C1452" s="157"/>
    </row>
    <row r="1453" spans="1:3">
      <c r="A1453" s="154" t="s">
        <v>30853</v>
      </c>
      <c r="B1453" s="155" t="s">
        <v>1209</v>
      </c>
      <c r="C1453" s="157"/>
    </row>
    <row r="1454" spans="1:3">
      <c r="A1454" s="154" t="s">
        <v>30854</v>
      </c>
      <c r="B1454" s="155" t="s">
        <v>1210</v>
      </c>
      <c r="C1454" s="157"/>
    </row>
    <row r="1455" spans="1:3">
      <c r="A1455" s="154" t="s">
        <v>30855</v>
      </c>
      <c r="B1455" s="155" t="s">
        <v>1211</v>
      </c>
      <c r="C1455" s="157"/>
    </row>
    <row r="1456" spans="1:3">
      <c r="A1456" s="154" t="s">
        <v>30856</v>
      </c>
      <c r="B1456" s="155" t="s">
        <v>1212</v>
      </c>
      <c r="C1456" s="157"/>
    </row>
    <row r="1457" spans="1:3">
      <c r="A1457" s="154" t="s">
        <v>30857</v>
      </c>
      <c r="B1457" s="155" t="s">
        <v>1213</v>
      </c>
      <c r="C1457" s="157"/>
    </row>
    <row r="1458" spans="1:3">
      <c r="A1458" s="154" t="s">
        <v>30858</v>
      </c>
      <c r="B1458" s="155" t="s">
        <v>30859</v>
      </c>
      <c r="C1458" s="157"/>
    </row>
    <row r="1459" spans="1:3">
      <c r="A1459" s="154" t="s">
        <v>20267</v>
      </c>
      <c r="B1459" s="155" t="s">
        <v>1214</v>
      </c>
      <c r="C1459" s="157"/>
    </row>
    <row r="1460" spans="1:3">
      <c r="A1460" s="154" t="s">
        <v>30860</v>
      </c>
      <c r="B1460" s="155" t="s">
        <v>68</v>
      </c>
      <c r="C1460" s="157"/>
    </row>
    <row r="1461" spans="1:3">
      <c r="A1461" s="154" t="s">
        <v>30861</v>
      </c>
      <c r="B1461" s="155" t="s">
        <v>1215</v>
      </c>
      <c r="C1461" s="157"/>
    </row>
    <row r="1462" spans="1:3">
      <c r="A1462" s="154" t="s">
        <v>30862</v>
      </c>
      <c r="B1462" s="155" t="s">
        <v>1216</v>
      </c>
      <c r="C1462" s="157"/>
    </row>
    <row r="1463" spans="1:3">
      <c r="A1463" s="154" t="s">
        <v>30863</v>
      </c>
      <c r="B1463" s="155" t="s">
        <v>1217</v>
      </c>
      <c r="C1463" s="157"/>
    </row>
    <row r="1464" spans="1:3">
      <c r="A1464" s="154" t="s">
        <v>30864</v>
      </c>
      <c r="B1464" s="155" t="s">
        <v>68</v>
      </c>
      <c r="C1464" s="157"/>
    </row>
    <row r="1465" spans="1:3">
      <c r="A1465" s="154" t="s">
        <v>30865</v>
      </c>
      <c r="B1465" s="155" t="s">
        <v>1218</v>
      </c>
      <c r="C1465" s="157"/>
    </row>
    <row r="1466" spans="1:3">
      <c r="A1466" s="154" t="s">
        <v>30866</v>
      </c>
      <c r="B1466" s="155" t="s">
        <v>1219</v>
      </c>
      <c r="C1466" s="157"/>
    </row>
    <row r="1467" spans="1:3">
      <c r="A1467" s="154" t="s">
        <v>30867</v>
      </c>
      <c r="B1467" s="155" t="s">
        <v>1220</v>
      </c>
      <c r="C1467" s="157"/>
    </row>
    <row r="1468" spans="1:3">
      <c r="A1468" s="154" t="s">
        <v>20280</v>
      </c>
      <c r="B1468" s="155" t="s">
        <v>1221</v>
      </c>
      <c r="C1468" s="157"/>
    </row>
    <row r="1469" spans="1:3">
      <c r="A1469" s="154" t="s">
        <v>30868</v>
      </c>
      <c r="B1469" s="155" t="s">
        <v>68</v>
      </c>
      <c r="C1469" s="157"/>
    </row>
    <row r="1470" spans="1:3">
      <c r="A1470" s="154" t="s">
        <v>30869</v>
      </c>
      <c r="B1470" s="155" t="s">
        <v>1222</v>
      </c>
      <c r="C1470" s="157"/>
    </row>
    <row r="1471" spans="1:3">
      <c r="A1471" s="154" t="s">
        <v>30870</v>
      </c>
      <c r="B1471" s="155" t="s">
        <v>1223</v>
      </c>
      <c r="C1471" s="157"/>
    </row>
    <row r="1472" spans="1:3">
      <c r="A1472" s="154" t="s">
        <v>30871</v>
      </c>
      <c r="B1472" s="155" t="s">
        <v>30872</v>
      </c>
      <c r="C1472" s="157"/>
    </row>
    <row r="1473" spans="1:3">
      <c r="A1473" s="154" t="s">
        <v>30873</v>
      </c>
      <c r="B1473" s="155" t="s">
        <v>1224</v>
      </c>
      <c r="C1473" s="157"/>
    </row>
    <row r="1474" spans="1:3">
      <c r="A1474" s="154" t="s">
        <v>30874</v>
      </c>
      <c r="B1474" s="155" t="s">
        <v>1225</v>
      </c>
      <c r="C1474" s="157"/>
    </row>
    <row r="1475" spans="1:3">
      <c r="A1475" s="154" t="s">
        <v>30875</v>
      </c>
      <c r="B1475" s="155" t="s">
        <v>1226</v>
      </c>
      <c r="C1475" s="157"/>
    </row>
    <row r="1476" spans="1:3">
      <c r="A1476" s="154" t="s">
        <v>30876</v>
      </c>
      <c r="B1476" s="155" t="s">
        <v>1227</v>
      </c>
      <c r="C1476" s="157"/>
    </row>
    <row r="1477" spans="1:3">
      <c r="A1477" s="154" t="s">
        <v>30877</v>
      </c>
      <c r="B1477" s="155" t="s">
        <v>1228</v>
      </c>
      <c r="C1477" s="157"/>
    </row>
    <row r="1478" spans="1:3">
      <c r="A1478" s="154" t="s">
        <v>30878</v>
      </c>
      <c r="B1478" s="155" t="s">
        <v>1229</v>
      </c>
      <c r="C1478" s="157"/>
    </row>
    <row r="1479" spans="1:3">
      <c r="A1479" s="154" t="s">
        <v>30879</v>
      </c>
      <c r="B1479" s="155" t="s">
        <v>1230</v>
      </c>
      <c r="C1479" s="157"/>
    </row>
    <row r="1480" spans="1:3">
      <c r="A1480" s="154" t="s">
        <v>30880</v>
      </c>
      <c r="B1480" s="155" t="s">
        <v>1231</v>
      </c>
      <c r="C1480" s="157"/>
    </row>
    <row r="1481" spans="1:3">
      <c r="A1481" s="154" t="s">
        <v>30881</v>
      </c>
      <c r="B1481" s="155" t="s">
        <v>1232</v>
      </c>
      <c r="C1481" s="157"/>
    </row>
    <row r="1482" spans="1:3">
      <c r="A1482" s="154" t="s">
        <v>30882</v>
      </c>
      <c r="B1482" s="155" t="s">
        <v>1233</v>
      </c>
      <c r="C1482" s="157"/>
    </row>
    <row r="1483" spans="1:3">
      <c r="A1483" s="154" t="s">
        <v>30883</v>
      </c>
      <c r="B1483" s="155" t="s">
        <v>1234</v>
      </c>
      <c r="C1483" s="157"/>
    </row>
    <row r="1484" spans="1:3">
      <c r="A1484" s="154" t="s">
        <v>30884</v>
      </c>
      <c r="B1484" s="155" t="s">
        <v>1235</v>
      </c>
      <c r="C1484" s="157"/>
    </row>
    <row r="1485" spans="1:3">
      <c r="A1485" s="154" t="s">
        <v>30885</v>
      </c>
      <c r="B1485" s="155" t="s">
        <v>1236</v>
      </c>
      <c r="C1485" s="157"/>
    </row>
    <row r="1486" spans="1:3">
      <c r="A1486" s="154" t="s">
        <v>30886</v>
      </c>
      <c r="B1486" s="155" t="s">
        <v>1237</v>
      </c>
      <c r="C1486" s="157"/>
    </row>
    <row r="1487" spans="1:3">
      <c r="A1487" s="154" t="s">
        <v>30887</v>
      </c>
      <c r="B1487" s="155" t="s">
        <v>1238</v>
      </c>
      <c r="C1487" s="157"/>
    </row>
    <row r="1488" spans="1:3">
      <c r="A1488" s="154" t="s">
        <v>20322</v>
      </c>
      <c r="B1488" s="155" t="s">
        <v>1239</v>
      </c>
      <c r="C1488" s="157"/>
    </row>
    <row r="1489" spans="1:3">
      <c r="A1489" s="154" t="s">
        <v>30888</v>
      </c>
      <c r="B1489" s="155" t="s">
        <v>68</v>
      </c>
      <c r="C1489" s="157"/>
    </row>
    <row r="1490" spans="1:3">
      <c r="A1490" s="154" t="s">
        <v>30889</v>
      </c>
      <c r="B1490" s="155" t="s">
        <v>1240</v>
      </c>
      <c r="C1490" s="157"/>
    </row>
    <row r="1491" spans="1:3">
      <c r="A1491" s="154" t="s">
        <v>30890</v>
      </c>
      <c r="B1491" s="155" t="s">
        <v>1241</v>
      </c>
      <c r="C1491" s="157"/>
    </row>
    <row r="1492" spans="1:3">
      <c r="A1492" s="154" t="s">
        <v>30891</v>
      </c>
      <c r="B1492" s="155" t="s">
        <v>1242</v>
      </c>
      <c r="C1492" s="157"/>
    </row>
    <row r="1493" spans="1:3">
      <c r="A1493" s="154" t="s">
        <v>30892</v>
      </c>
      <c r="B1493" s="155" t="s">
        <v>1243</v>
      </c>
      <c r="C1493" s="157"/>
    </row>
    <row r="1494" spans="1:3">
      <c r="A1494" s="154" t="s">
        <v>30893</v>
      </c>
      <c r="B1494" s="155" t="s">
        <v>1244</v>
      </c>
      <c r="C1494" s="157"/>
    </row>
    <row r="1495" spans="1:3">
      <c r="A1495" s="154" t="s">
        <v>30894</v>
      </c>
      <c r="B1495" s="155" t="s">
        <v>1245</v>
      </c>
      <c r="C1495" s="157"/>
    </row>
    <row r="1496" spans="1:3">
      <c r="A1496" s="154" t="s">
        <v>30895</v>
      </c>
      <c r="B1496" s="155" t="s">
        <v>1246</v>
      </c>
      <c r="C1496" s="157"/>
    </row>
    <row r="1497" spans="1:3">
      <c r="A1497" s="154" t="s">
        <v>30896</v>
      </c>
      <c r="B1497" s="155" t="s">
        <v>1247</v>
      </c>
      <c r="C1497" s="157"/>
    </row>
    <row r="1498" spans="1:3">
      <c r="A1498" s="154" t="s">
        <v>30897</v>
      </c>
      <c r="B1498" s="155" t="s">
        <v>1248</v>
      </c>
      <c r="C1498" s="157"/>
    </row>
    <row r="1499" spans="1:3">
      <c r="A1499" s="154" t="s">
        <v>30898</v>
      </c>
      <c r="B1499" s="155" t="s">
        <v>1249</v>
      </c>
      <c r="C1499" s="157"/>
    </row>
    <row r="1500" spans="1:3">
      <c r="A1500" s="154" t="s">
        <v>30899</v>
      </c>
      <c r="B1500" s="155" t="s">
        <v>1250</v>
      </c>
      <c r="C1500" s="157"/>
    </row>
    <row r="1501" spans="1:3">
      <c r="A1501" s="154" t="s">
        <v>30900</v>
      </c>
      <c r="B1501" s="155" t="s">
        <v>1251</v>
      </c>
      <c r="C1501" s="157"/>
    </row>
    <row r="1502" spans="1:3">
      <c r="A1502" s="154" t="s">
        <v>30901</v>
      </c>
      <c r="B1502" s="155" t="s">
        <v>1252</v>
      </c>
      <c r="C1502" s="157"/>
    </row>
    <row r="1503" spans="1:3">
      <c r="A1503" s="154" t="s">
        <v>20331</v>
      </c>
      <c r="B1503" s="155" t="s">
        <v>1253</v>
      </c>
      <c r="C1503" s="157"/>
    </row>
    <row r="1504" spans="1:3">
      <c r="A1504" s="154" t="s">
        <v>30902</v>
      </c>
      <c r="B1504" s="155" t="s">
        <v>68</v>
      </c>
      <c r="C1504" s="157"/>
    </row>
    <row r="1505" spans="1:3">
      <c r="A1505" s="154" t="s">
        <v>30903</v>
      </c>
      <c r="B1505" s="155" t="s">
        <v>1254</v>
      </c>
      <c r="C1505" s="157"/>
    </row>
    <row r="1506" spans="1:3">
      <c r="A1506" s="154" t="s">
        <v>30904</v>
      </c>
      <c r="B1506" s="155" t="s">
        <v>1255</v>
      </c>
      <c r="C1506" s="157"/>
    </row>
    <row r="1507" spans="1:3">
      <c r="A1507" s="154" t="s">
        <v>30905</v>
      </c>
      <c r="B1507" s="155" t="s">
        <v>1256</v>
      </c>
      <c r="C1507" s="157"/>
    </row>
    <row r="1508" spans="1:3">
      <c r="A1508" s="154" t="s">
        <v>30906</v>
      </c>
      <c r="B1508" s="155" t="s">
        <v>1257</v>
      </c>
      <c r="C1508" s="157"/>
    </row>
    <row r="1509" spans="1:3">
      <c r="A1509" s="154" t="s">
        <v>30907</v>
      </c>
      <c r="B1509" s="155" t="s">
        <v>1258</v>
      </c>
      <c r="C1509" s="157"/>
    </row>
    <row r="1510" spans="1:3">
      <c r="A1510" s="154" t="s">
        <v>30908</v>
      </c>
      <c r="B1510" s="155" t="s">
        <v>1259</v>
      </c>
      <c r="C1510" s="157"/>
    </row>
    <row r="1511" spans="1:3">
      <c r="A1511" s="154" t="s">
        <v>30909</v>
      </c>
      <c r="B1511" s="155" t="s">
        <v>1260</v>
      </c>
      <c r="C1511" s="157"/>
    </row>
    <row r="1512" spans="1:3">
      <c r="A1512" s="154" t="s">
        <v>30910</v>
      </c>
      <c r="B1512" s="155" t="s">
        <v>1261</v>
      </c>
      <c r="C1512" s="157"/>
    </row>
    <row r="1513" spans="1:3">
      <c r="A1513" s="154" t="s">
        <v>30911</v>
      </c>
      <c r="B1513" s="155" t="s">
        <v>1262</v>
      </c>
      <c r="C1513" s="157"/>
    </row>
    <row r="1514" spans="1:3">
      <c r="A1514" s="154" t="s">
        <v>30912</v>
      </c>
      <c r="B1514" s="155" t="s">
        <v>1263</v>
      </c>
      <c r="C1514" s="157"/>
    </row>
    <row r="1515" spans="1:3">
      <c r="A1515" s="154" t="s">
        <v>19689</v>
      </c>
      <c r="B1515" s="155" t="s">
        <v>1264</v>
      </c>
      <c r="C1515" s="157"/>
    </row>
    <row r="1516" spans="1:3">
      <c r="A1516" s="154" t="s">
        <v>30913</v>
      </c>
      <c r="B1516" s="155" t="s">
        <v>68</v>
      </c>
      <c r="C1516" s="157"/>
    </row>
    <row r="1517" spans="1:3">
      <c r="A1517" s="154" t="s">
        <v>30914</v>
      </c>
      <c r="B1517" s="155" t="s">
        <v>1265</v>
      </c>
      <c r="C1517" s="157"/>
    </row>
    <row r="1518" spans="1:3">
      <c r="A1518" s="154" t="s">
        <v>30915</v>
      </c>
      <c r="B1518" s="155" t="s">
        <v>30916</v>
      </c>
      <c r="C1518" s="157"/>
    </row>
    <row r="1519" spans="1:3">
      <c r="A1519" s="154" t="s">
        <v>30917</v>
      </c>
      <c r="B1519" s="155" t="s">
        <v>1266</v>
      </c>
      <c r="C1519" s="157"/>
    </row>
    <row r="1520" spans="1:3">
      <c r="A1520" s="154" t="s">
        <v>30918</v>
      </c>
      <c r="B1520" s="155" t="s">
        <v>1267</v>
      </c>
      <c r="C1520" s="157"/>
    </row>
    <row r="1521" spans="1:3">
      <c r="A1521" s="154" t="s">
        <v>30919</v>
      </c>
      <c r="B1521" s="155" t="s">
        <v>1268</v>
      </c>
      <c r="C1521" s="157"/>
    </row>
    <row r="1522" spans="1:3">
      <c r="A1522" s="154" t="s">
        <v>19749</v>
      </c>
      <c r="B1522" s="155" t="s">
        <v>1269</v>
      </c>
      <c r="C1522" s="157"/>
    </row>
    <row r="1523" spans="1:3">
      <c r="A1523" s="154" t="s">
        <v>30920</v>
      </c>
      <c r="B1523" s="155" t="s">
        <v>1270</v>
      </c>
      <c r="C1523" s="157"/>
    </row>
    <row r="1524" spans="1:3">
      <c r="A1524" s="154" t="s">
        <v>19685</v>
      </c>
      <c r="B1524" s="155" t="s">
        <v>1271</v>
      </c>
      <c r="C1524" s="157"/>
    </row>
    <row r="1525" spans="1:3">
      <c r="A1525" s="154" t="s">
        <v>19715</v>
      </c>
      <c r="B1525" s="155" t="s">
        <v>1272</v>
      </c>
      <c r="C1525" s="157"/>
    </row>
    <row r="1526" spans="1:3">
      <c r="A1526" s="154" t="s">
        <v>30921</v>
      </c>
      <c r="B1526" s="155" t="s">
        <v>1273</v>
      </c>
      <c r="C1526" s="157"/>
    </row>
    <row r="1527" spans="1:3">
      <c r="A1527" s="154" t="s">
        <v>30922</v>
      </c>
      <c r="B1527" s="155" t="s">
        <v>1274</v>
      </c>
      <c r="C1527" s="157"/>
    </row>
    <row r="1528" spans="1:3">
      <c r="A1528" s="154" t="s">
        <v>19758</v>
      </c>
      <c r="B1528" s="155" t="s">
        <v>1275</v>
      </c>
      <c r="C1528" s="157"/>
    </row>
    <row r="1529" spans="1:3">
      <c r="A1529" s="154" t="s">
        <v>30923</v>
      </c>
      <c r="B1529" s="155" t="s">
        <v>68</v>
      </c>
      <c r="C1529" s="157"/>
    </row>
    <row r="1530" spans="1:3">
      <c r="A1530" s="154" t="s">
        <v>19764</v>
      </c>
      <c r="B1530" s="155" t="s">
        <v>1276</v>
      </c>
      <c r="C1530" s="157"/>
    </row>
    <row r="1531" spans="1:3">
      <c r="A1531" s="154" t="s">
        <v>30924</v>
      </c>
      <c r="B1531" s="155" t="s">
        <v>30925</v>
      </c>
      <c r="C1531" s="157"/>
    </row>
    <row r="1532" spans="1:3">
      <c r="A1532" s="154" t="s">
        <v>30926</v>
      </c>
      <c r="B1532" s="155" t="s">
        <v>1277</v>
      </c>
      <c r="C1532" s="157"/>
    </row>
    <row r="1533" spans="1:3">
      <c r="A1533" s="154" t="s">
        <v>30927</v>
      </c>
      <c r="B1533" s="155" t="s">
        <v>1278</v>
      </c>
      <c r="C1533" s="157"/>
    </row>
    <row r="1534" spans="1:3">
      <c r="A1534" s="154" t="s">
        <v>30928</v>
      </c>
      <c r="B1534" s="155" t="s">
        <v>1279</v>
      </c>
      <c r="C1534" s="157"/>
    </row>
    <row r="1535" spans="1:3">
      <c r="A1535" s="154" t="s">
        <v>20370</v>
      </c>
      <c r="B1535" s="155" t="s">
        <v>1280</v>
      </c>
      <c r="C1535" s="157"/>
    </row>
    <row r="1536" spans="1:3">
      <c r="A1536" s="154" t="s">
        <v>30929</v>
      </c>
      <c r="B1536" s="155" t="s">
        <v>1281</v>
      </c>
      <c r="C1536" s="157"/>
    </row>
    <row r="1537" spans="1:3">
      <c r="A1537" s="154" t="s">
        <v>20375</v>
      </c>
      <c r="B1537" s="155" t="s">
        <v>1282</v>
      </c>
      <c r="C1537" s="157"/>
    </row>
    <row r="1538" spans="1:3">
      <c r="A1538" s="154" t="s">
        <v>30930</v>
      </c>
      <c r="B1538" s="155" t="s">
        <v>1283</v>
      </c>
      <c r="C1538" s="157"/>
    </row>
    <row r="1539" spans="1:3">
      <c r="A1539" s="154" t="s">
        <v>20381</v>
      </c>
      <c r="B1539" s="155" t="s">
        <v>1284</v>
      </c>
      <c r="C1539" s="157"/>
    </row>
    <row r="1540" spans="1:3">
      <c r="A1540" s="154" t="s">
        <v>30931</v>
      </c>
      <c r="B1540" s="155" t="s">
        <v>1285</v>
      </c>
      <c r="C1540" s="157"/>
    </row>
    <row r="1541" spans="1:3">
      <c r="A1541" s="154" t="s">
        <v>30932</v>
      </c>
      <c r="B1541" s="155" t="s">
        <v>1286</v>
      </c>
      <c r="C1541" s="157"/>
    </row>
    <row r="1542" spans="1:3">
      <c r="A1542" s="154" t="s">
        <v>30933</v>
      </c>
      <c r="B1542" s="155" t="s">
        <v>20</v>
      </c>
      <c r="C1542" s="156"/>
    </row>
    <row r="1543" spans="1:3">
      <c r="A1543" s="154" t="s">
        <v>30934</v>
      </c>
      <c r="B1543" s="155" t="s">
        <v>1287</v>
      </c>
      <c r="C1543" s="157"/>
    </row>
    <row r="1544" spans="1:3">
      <c r="A1544" s="154" t="s">
        <v>30935</v>
      </c>
      <c r="B1544" s="155" t="s">
        <v>68</v>
      </c>
      <c r="C1544" s="157"/>
    </row>
    <row r="1545" spans="1:3">
      <c r="A1545" s="154" t="s">
        <v>20386</v>
      </c>
      <c r="B1545" s="155" t="s">
        <v>1288</v>
      </c>
      <c r="C1545" s="157"/>
    </row>
    <row r="1546" spans="1:3">
      <c r="A1546" s="154" t="s">
        <v>20404</v>
      </c>
      <c r="B1546" s="155" t="s">
        <v>1289</v>
      </c>
      <c r="C1546" s="157"/>
    </row>
    <row r="1547" spans="1:3">
      <c r="A1547" s="154" t="s">
        <v>20417</v>
      </c>
      <c r="B1547" s="155" t="s">
        <v>1290</v>
      </c>
      <c r="C1547" s="157"/>
    </row>
    <row r="1548" spans="1:3">
      <c r="A1548" s="154" t="s">
        <v>20431</v>
      </c>
      <c r="B1548" s="155" t="s">
        <v>1291</v>
      </c>
      <c r="C1548" s="157"/>
    </row>
    <row r="1549" spans="1:3">
      <c r="A1549" s="154" t="s">
        <v>20441</v>
      </c>
      <c r="B1549" s="155" t="s">
        <v>1292</v>
      </c>
      <c r="C1549" s="157"/>
    </row>
    <row r="1550" spans="1:3">
      <c r="A1550" s="154" t="s">
        <v>20450</v>
      </c>
      <c r="B1550" s="155" t="s">
        <v>1293</v>
      </c>
      <c r="C1550" s="157"/>
    </row>
    <row r="1551" spans="1:3">
      <c r="A1551" s="154" t="s">
        <v>30936</v>
      </c>
      <c r="B1551" s="155" t="s">
        <v>30937</v>
      </c>
      <c r="C1551" s="157"/>
    </row>
    <row r="1552" spans="1:3">
      <c r="A1552" s="154" t="s">
        <v>30938</v>
      </c>
      <c r="B1552" s="155" t="s">
        <v>1294</v>
      </c>
      <c r="C1552" s="157"/>
    </row>
    <row r="1553" spans="1:3">
      <c r="A1553" s="154" t="s">
        <v>20459</v>
      </c>
      <c r="B1553" s="155" t="s">
        <v>1295</v>
      </c>
      <c r="C1553" s="157"/>
    </row>
    <row r="1554" spans="1:3">
      <c r="A1554" s="154" t="s">
        <v>20464</v>
      </c>
      <c r="B1554" s="155" t="s">
        <v>1296</v>
      </c>
      <c r="C1554" s="157"/>
    </row>
    <row r="1555" spans="1:3">
      <c r="A1555" s="154" t="s">
        <v>30939</v>
      </c>
      <c r="B1555" s="155" t="s">
        <v>30940</v>
      </c>
      <c r="C1555" s="157"/>
    </row>
    <row r="1556" spans="1:3">
      <c r="A1556" s="154" t="s">
        <v>30941</v>
      </c>
      <c r="B1556" s="155" t="s">
        <v>1297</v>
      </c>
      <c r="C1556" s="157"/>
    </row>
    <row r="1557" spans="1:3">
      <c r="A1557" s="154" t="s">
        <v>30942</v>
      </c>
      <c r="B1557" s="155" t="s">
        <v>68</v>
      </c>
      <c r="C1557" s="157"/>
    </row>
    <row r="1558" spans="1:3">
      <c r="A1558" s="154" t="s">
        <v>20527</v>
      </c>
      <c r="B1558" s="155" t="s">
        <v>1298</v>
      </c>
      <c r="C1558" s="157"/>
    </row>
    <row r="1559" spans="1:3">
      <c r="A1559" s="154" t="s">
        <v>20567</v>
      </c>
      <c r="B1559" s="155" t="s">
        <v>1299</v>
      </c>
      <c r="C1559" s="157"/>
    </row>
    <row r="1560" spans="1:3">
      <c r="A1560" s="154" t="s">
        <v>20602</v>
      </c>
      <c r="B1560" s="155" t="s">
        <v>1300</v>
      </c>
      <c r="C1560" s="157"/>
    </row>
    <row r="1561" spans="1:3">
      <c r="A1561" s="154" t="s">
        <v>20654</v>
      </c>
      <c r="B1561" s="155" t="s">
        <v>1301</v>
      </c>
      <c r="C1561" s="157"/>
    </row>
    <row r="1562" spans="1:3">
      <c r="A1562" s="154" t="s">
        <v>20684</v>
      </c>
      <c r="B1562" s="155" t="s">
        <v>1302</v>
      </c>
      <c r="C1562" s="157"/>
    </row>
    <row r="1563" spans="1:3">
      <c r="A1563" s="154" t="s">
        <v>20751</v>
      </c>
      <c r="B1563" s="155" t="s">
        <v>1303</v>
      </c>
      <c r="C1563" s="157"/>
    </row>
    <row r="1564" spans="1:3">
      <c r="A1564" s="154" t="s">
        <v>30943</v>
      </c>
      <c r="B1564" s="155" t="s">
        <v>30944</v>
      </c>
      <c r="C1564" s="157"/>
    </row>
    <row r="1565" spans="1:3">
      <c r="A1565" s="154" t="s">
        <v>30945</v>
      </c>
      <c r="B1565" s="155" t="s">
        <v>30946</v>
      </c>
      <c r="C1565" s="157"/>
    </row>
    <row r="1566" spans="1:3">
      <c r="A1566" s="154" t="s">
        <v>30947</v>
      </c>
      <c r="B1566" s="155" t="s">
        <v>1304</v>
      </c>
      <c r="C1566" s="157"/>
    </row>
    <row r="1567" spans="1:3">
      <c r="A1567" s="154" t="s">
        <v>30948</v>
      </c>
      <c r="B1567" s="155" t="s">
        <v>1305</v>
      </c>
      <c r="C1567" s="157"/>
    </row>
    <row r="1568" spans="1:3">
      <c r="A1568" s="154" t="s">
        <v>20806</v>
      </c>
      <c r="B1568" s="155" t="s">
        <v>1306</v>
      </c>
      <c r="C1568" s="157"/>
    </row>
    <row r="1569" spans="1:3">
      <c r="A1569" s="154" t="s">
        <v>20855</v>
      </c>
      <c r="B1569" s="155" t="s">
        <v>1307</v>
      </c>
      <c r="C1569" s="157"/>
    </row>
    <row r="1570" spans="1:3">
      <c r="A1570" s="154" t="s">
        <v>30949</v>
      </c>
      <c r="B1570" s="155" t="s">
        <v>68</v>
      </c>
      <c r="C1570" s="157"/>
    </row>
    <row r="1571" spans="1:3">
      <c r="A1571" s="154" t="s">
        <v>30950</v>
      </c>
      <c r="B1571" s="155" t="s">
        <v>1308</v>
      </c>
      <c r="C1571" s="157"/>
    </row>
    <row r="1572" spans="1:3">
      <c r="A1572" s="154" t="s">
        <v>30951</v>
      </c>
      <c r="B1572" s="155" t="s">
        <v>1309</v>
      </c>
      <c r="C1572" s="157"/>
    </row>
    <row r="1573" spans="1:3">
      <c r="A1573" s="154" t="s">
        <v>30952</v>
      </c>
      <c r="B1573" s="155" t="s">
        <v>1310</v>
      </c>
      <c r="C1573" s="157"/>
    </row>
    <row r="1574" spans="1:3">
      <c r="A1574" s="154" t="s">
        <v>30953</v>
      </c>
      <c r="B1574" s="155" t="s">
        <v>1311</v>
      </c>
      <c r="C1574" s="157"/>
    </row>
    <row r="1575" spans="1:3">
      <c r="A1575" s="154" t="s">
        <v>30954</v>
      </c>
      <c r="B1575" s="155" t="s">
        <v>1312</v>
      </c>
      <c r="C1575" s="157"/>
    </row>
    <row r="1576" spans="1:3">
      <c r="A1576" s="154" t="s">
        <v>30955</v>
      </c>
      <c r="B1576" s="155" t="s">
        <v>1313</v>
      </c>
      <c r="C1576" s="157"/>
    </row>
    <row r="1577" spans="1:3">
      <c r="A1577" s="154" t="s">
        <v>30956</v>
      </c>
      <c r="B1577" s="155" t="s">
        <v>1314</v>
      </c>
      <c r="C1577" s="157"/>
    </row>
    <row r="1578" spans="1:3">
      <c r="A1578" s="154" t="s">
        <v>30957</v>
      </c>
      <c r="B1578" s="155" t="s">
        <v>1315</v>
      </c>
      <c r="C1578" s="157"/>
    </row>
    <row r="1579" spans="1:3">
      <c r="A1579" s="154" t="s">
        <v>30958</v>
      </c>
      <c r="B1579" s="155" t="s">
        <v>68</v>
      </c>
      <c r="C1579" s="157"/>
    </row>
    <row r="1580" spans="1:3">
      <c r="A1580" s="154" t="s">
        <v>20876</v>
      </c>
      <c r="B1580" s="155" t="s">
        <v>1289</v>
      </c>
      <c r="C1580" s="157"/>
    </row>
    <row r="1581" spans="1:3">
      <c r="A1581" s="154" t="s">
        <v>30959</v>
      </c>
      <c r="B1581" s="155" t="s">
        <v>1316</v>
      </c>
      <c r="C1581" s="157"/>
    </row>
    <row r="1582" spans="1:3">
      <c r="A1582" s="154" t="s">
        <v>30960</v>
      </c>
      <c r="B1582" s="155" t="s">
        <v>1317</v>
      </c>
      <c r="C1582" s="157"/>
    </row>
    <row r="1583" spans="1:3">
      <c r="A1583" s="154" t="s">
        <v>30961</v>
      </c>
      <c r="B1583" s="155" t="s">
        <v>1318</v>
      </c>
      <c r="C1583" s="157"/>
    </row>
    <row r="1584" spans="1:3">
      <c r="A1584" s="154" t="s">
        <v>30962</v>
      </c>
      <c r="B1584" s="155" t="s">
        <v>1319</v>
      </c>
      <c r="C1584" s="157"/>
    </row>
    <row r="1585" spans="1:3">
      <c r="A1585" s="154" t="s">
        <v>20881</v>
      </c>
      <c r="B1585" s="155" t="s">
        <v>1320</v>
      </c>
      <c r="C1585" s="157"/>
    </row>
    <row r="1586" spans="1:3">
      <c r="A1586" s="154" t="s">
        <v>30963</v>
      </c>
      <c r="B1586" s="155" t="s">
        <v>1321</v>
      </c>
      <c r="C1586" s="157"/>
    </row>
    <row r="1587" spans="1:3">
      <c r="A1587" s="154" t="s">
        <v>30964</v>
      </c>
      <c r="B1587" s="155" t="s">
        <v>68</v>
      </c>
      <c r="C1587" s="157"/>
    </row>
    <row r="1588" spans="1:3">
      <c r="A1588" s="154" t="s">
        <v>20899</v>
      </c>
      <c r="B1588" s="155" t="s">
        <v>1322</v>
      </c>
      <c r="C1588" s="157"/>
    </row>
    <row r="1589" spans="1:3">
      <c r="A1589" s="154" t="s">
        <v>20907</v>
      </c>
      <c r="B1589" s="155" t="s">
        <v>1323</v>
      </c>
      <c r="C1589" s="157"/>
    </row>
    <row r="1590" spans="1:3">
      <c r="A1590" s="154" t="s">
        <v>30965</v>
      </c>
      <c r="B1590" s="155" t="s">
        <v>30966</v>
      </c>
      <c r="C1590" s="157"/>
    </row>
    <row r="1591" spans="1:3">
      <c r="A1591" s="154" t="s">
        <v>20918</v>
      </c>
      <c r="B1591" s="155" t="s">
        <v>1324</v>
      </c>
      <c r="C1591" s="157"/>
    </row>
    <row r="1592" spans="1:3">
      <c r="A1592" s="154" t="s">
        <v>30967</v>
      </c>
      <c r="B1592" s="155" t="s">
        <v>1325</v>
      </c>
      <c r="C1592" s="157"/>
    </row>
    <row r="1593" spans="1:3">
      <c r="A1593" s="154" t="s">
        <v>30968</v>
      </c>
      <c r="B1593" s="155" t="s">
        <v>30969</v>
      </c>
      <c r="C1593" s="157"/>
    </row>
    <row r="1594" spans="1:3">
      <c r="A1594" s="154" t="s">
        <v>30970</v>
      </c>
      <c r="B1594" s="155" t="s">
        <v>30971</v>
      </c>
      <c r="C1594" s="157"/>
    </row>
    <row r="1595" spans="1:3">
      <c r="A1595" s="154" t="s">
        <v>30972</v>
      </c>
      <c r="B1595" s="155" t="s">
        <v>1326</v>
      </c>
      <c r="C1595" s="157"/>
    </row>
    <row r="1596" spans="1:3">
      <c r="A1596" s="154" t="s">
        <v>30973</v>
      </c>
      <c r="B1596" s="155" t="s">
        <v>68</v>
      </c>
      <c r="C1596" s="157"/>
    </row>
    <row r="1597" spans="1:3">
      <c r="A1597" s="154" t="s">
        <v>20943</v>
      </c>
      <c r="B1597" s="155" t="s">
        <v>1327</v>
      </c>
      <c r="C1597" s="157"/>
    </row>
    <row r="1598" spans="1:3">
      <c r="A1598" s="154" t="s">
        <v>20967</v>
      </c>
      <c r="B1598" s="155" t="s">
        <v>1328</v>
      </c>
      <c r="C1598" s="157"/>
    </row>
    <row r="1599" spans="1:3">
      <c r="A1599" s="154" t="s">
        <v>20972</v>
      </c>
      <c r="B1599" s="155" t="s">
        <v>1329</v>
      </c>
      <c r="C1599" s="157"/>
    </row>
    <row r="1600" spans="1:3">
      <c r="A1600" s="154" t="s">
        <v>20978</v>
      </c>
      <c r="B1600" s="155" t="s">
        <v>1330</v>
      </c>
      <c r="C1600" s="157"/>
    </row>
    <row r="1601" spans="1:3">
      <c r="A1601" s="154" t="s">
        <v>30974</v>
      </c>
      <c r="B1601" s="155" t="s">
        <v>1331</v>
      </c>
      <c r="C1601" s="157"/>
    </row>
    <row r="1602" spans="1:3">
      <c r="A1602" s="154" t="s">
        <v>30975</v>
      </c>
      <c r="B1602" s="155" t="s">
        <v>30976</v>
      </c>
      <c r="C1602" s="157"/>
    </row>
    <row r="1603" spans="1:3">
      <c r="A1603" s="154" t="s">
        <v>30977</v>
      </c>
      <c r="B1603" s="155" t="s">
        <v>30978</v>
      </c>
      <c r="C1603" s="157"/>
    </row>
    <row r="1604" spans="1:3">
      <c r="A1604" s="154" t="s">
        <v>21019</v>
      </c>
      <c r="B1604" s="155" t="s">
        <v>1332</v>
      </c>
      <c r="C1604" s="157"/>
    </row>
    <row r="1605" spans="1:3">
      <c r="A1605" s="154" t="s">
        <v>21025</v>
      </c>
      <c r="B1605" s="155" t="s">
        <v>1333</v>
      </c>
      <c r="C1605" s="157"/>
    </row>
    <row r="1606" spans="1:3">
      <c r="A1606" s="154" t="s">
        <v>21030</v>
      </c>
      <c r="B1606" s="155" t="s">
        <v>1334</v>
      </c>
      <c r="C1606" s="157"/>
    </row>
    <row r="1607" spans="1:3">
      <c r="A1607" s="154" t="s">
        <v>21036</v>
      </c>
      <c r="B1607" s="155" t="s">
        <v>1335</v>
      </c>
      <c r="C1607" s="157"/>
    </row>
    <row r="1608" spans="1:3">
      <c r="A1608" s="154" t="s">
        <v>21042</v>
      </c>
      <c r="B1608" s="155" t="s">
        <v>1336</v>
      </c>
      <c r="C1608" s="157"/>
    </row>
    <row r="1609" spans="1:3">
      <c r="A1609" s="154" t="s">
        <v>30979</v>
      </c>
      <c r="B1609" s="155" t="s">
        <v>1337</v>
      </c>
      <c r="C1609" s="157"/>
    </row>
    <row r="1610" spans="1:3">
      <c r="A1610" s="154" t="s">
        <v>30980</v>
      </c>
      <c r="B1610" s="155" t="s">
        <v>1338</v>
      </c>
      <c r="C1610" s="157"/>
    </row>
    <row r="1611" spans="1:3">
      <c r="A1611" s="154" t="s">
        <v>30981</v>
      </c>
      <c r="B1611" s="155" t="s">
        <v>1339</v>
      </c>
      <c r="C1611" s="157"/>
    </row>
    <row r="1612" spans="1:3">
      <c r="A1612" s="154" t="s">
        <v>30982</v>
      </c>
      <c r="B1612" s="155" t="s">
        <v>68</v>
      </c>
      <c r="C1612" s="157"/>
    </row>
    <row r="1613" spans="1:3">
      <c r="A1613" s="154" t="s">
        <v>21070</v>
      </c>
      <c r="B1613" s="155" t="s">
        <v>1340</v>
      </c>
      <c r="C1613" s="157"/>
    </row>
    <row r="1614" spans="1:3">
      <c r="A1614" s="154" t="s">
        <v>21079</v>
      </c>
      <c r="B1614" s="155" t="s">
        <v>1341</v>
      </c>
      <c r="C1614" s="157"/>
    </row>
    <row r="1615" spans="1:3">
      <c r="A1615" s="154" t="s">
        <v>21088</v>
      </c>
      <c r="B1615" s="155" t="s">
        <v>1342</v>
      </c>
      <c r="C1615" s="157"/>
    </row>
    <row r="1616" spans="1:3">
      <c r="A1616" s="154" t="s">
        <v>21101</v>
      </c>
      <c r="B1616" s="155" t="s">
        <v>1343</v>
      </c>
      <c r="C1616" s="157"/>
    </row>
    <row r="1617" spans="1:3">
      <c r="A1617" s="154" t="s">
        <v>21115</v>
      </c>
      <c r="B1617" s="155" t="s">
        <v>1344</v>
      </c>
      <c r="C1617" s="157"/>
    </row>
    <row r="1618" spans="1:3">
      <c r="A1618" s="154" t="s">
        <v>21121</v>
      </c>
      <c r="B1618" s="155" t="s">
        <v>1345</v>
      </c>
      <c r="C1618" s="157"/>
    </row>
    <row r="1619" spans="1:3">
      <c r="A1619" s="154" t="s">
        <v>30983</v>
      </c>
      <c r="B1619" s="155" t="s">
        <v>30984</v>
      </c>
      <c r="C1619" s="157"/>
    </row>
    <row r="1620" spans="1:3">
      <c r="A1620" s="154" t="s">
        <v>21152</v>
      </c>
      <c r="B1620" s="155" t="s">
        <v>1346</v>
      </c>
      <c r="C1620" s="157"/>
    </row>
    <row r="1621" spans="1:3">
      <c r="A1621" s="154" t="s">
        <v>21173</v>
      </c>
      <c r="B1621" s="155" t="s">
        <v>1347</v>
      </c>
      <c r="C1621" s="157"/>
    </row>
    <row r="1622" spans="1:3">
      <c r="A1622" s="154" t="s">
        <v>21185</v>
      </c>
      <c r="B1622" s="155" t="s">
        <v>1348</v>
      </c>
      <c r="C1622" s="157"/>
    </row>
    <row r="1623" spans="1:3">
      <c r="A1623" s="154" t="s">
        <v>21194</v>
      </c>
      <c r="B1623" s="155" t="s">
        <v>1349</v>
      </c>
      <c r="C1623" s="157"/>
    </row>
    <row r="1624" spans="1:3">
      <c r="A1624" s="154" t="s">
        <v>21206</v>
      </c>
      <c r="B1624" s="155" t="s">
        <v>1350</v>
      </c>
      <c r="C1624" s="157"/>
    </row>
    <row r="1625" spans="1:3">
      <c r="A1625" s="154" t="s">
        <v>21223</v>
      </c>
      <c r="B1625" s="155" t="s">
        <v>1351</v>
      </c>
      <c r="C1625" s="157"/>
    </row>
    <row r="1626" spans="1:3">
      <c r="A1626" s="154" t="s">
        <v>30985</v>
      </c>
      <c r="B1626" s="155" t="s">
        <v>1352</v>
      </c>
      <c r="C1626" s="157"/>
    </row>
    <row r="1627" spans="1:3">
      <c r="A1627" s="154" t="s">
        <v>30986</v>
      </c>
      <c r="B1627" s="155" t="s">
        <v>68</v>
      </c>
      <c r="C1627" s="157"/>
    </row>
    <row r="1628" spans="1:3">
      <c r="A1628" s="154" t="s">
        <v>21286</v>
      </c>
      <c r="B1628" s="155" t="s">
        <v>1353</v>
      </c>
      <c r="C1628" s="157"/>
    </row>
    <row r="1629" spans="1:3">
      <c r="A1629" s="154" t="s">
        <v>21296</v>
      </c>
      <c r="B1629" s="155" t="s">
        <v>1354</v>
      </c>
      <c r="C1629" s="157"/>
    </row>
    <row r="1630" spans="1:3">
      <c r="A1630" s="154" t="s">
        <v>21301</v>
      </c>
      <c r="B1630" s="155" t="s">
        <v>1355</v>
      </c>
      <c r="C1630" s="157"/>
    </row>
    <row r="1631" spans="1:3">
      <c r="A1631" s="154" t="s">
        <v>30987</v>
      </c>
      <c r="B1631" s="155" t="s">
        <v>1356</v>
      </c>
      <c r="C1631" s="157"/>
    </row>
    <row r="1632" spans="1:3">
      <c r="A1632" s="154" t="s">
        <v>21311</v>
      </c>
      <c r="B1632" s="155" t="s">
        <v>1357</v>
      </c>
      <c r="C1632" s="157"/>
    </row>
    <row r="1633" spans="1:3">
      <c r="A1633" s="154" t="s">
        <v>30988</v>
      </c>
      <c r="B1633" s="155" t="s">
        <v>1358</v>
      </c>
      <c r="C1633" s="157"/>
    </row>
    <row r="1634" spans="1:3">
      <c r="A1634" s="154" t="s">
        <v>21317</v>
      </c>
      <c r="B1634" s="155" t="s">
        <v>1359</v>
      </c>
      <c r="C1634" s="157"/>
    </row>
    <row r="1635" spans="1:3">
      <c r="A1635" s="154" t="s">
        <v>21323</v>
      </c>
      <c r="B1635" s="155" t="s">
        <v>1360</v>
      </c>
      <c r="C1635" s="157"/>
    </row>
    <row r="1636" spans="1:3">
      <c r="A1636" s="154" t="s">
        <v>30989</v>
      </c>
      <c r="B1636" s="155" t="s">
        <v>1361</v>
      </c>
      <c r="C1636" s="157"/>
    </row>
    <row r="1637" spans="1:3">
      <c r="A1637" s="154" t="s">
        <v>30990</v>
      </c>
      <c r="B1637" s="155" t="s">
        <v>30991</v>
      </c>
      <c r="C1637" s="157"/>
    </row>
    <row r="1638" spans="1:3">
      <c r="A1638" s="154" t="s">
        <v>21335</v>
      </c>
      <c r="B1638" s="155" t="s">
        <v>1362</v>
      </c>
      <c r="C1638" s="157"/>
    </row>
    <row r="1639" spans="1:3">
      <c r="A1639" s="154" t="s">
        <v>21341</v>
      </c>
      <c r="B1639" s="155" t="s">
        <v>1363</v>
      </c>
      <c r="C1639" s="157"/>
    </row>
    <row r="1640" spans="1:3">
      <c r="A1640" s="154" t="s">
        <v>30992</v>
      </c>
      <c r="B1640" s="159" t="s">
        <v>1364</v>
      </c>
      <c r="C1640" s="160"/>
    </row>
    <row r="1641" spans="1:3">
      <c r="A1641" s="154" t="s">
        <v>30993</v>
      </c>
      <c r="B1641" s="159" t="s">
        <v>68</v>
      </c>
      <c r="C1641" s="160"/>
    </row>
    <row r="1642" spans="1:3">
      <c r="A1642" s="154" t="s">
        <v>21383</v>
      </c>
      <c r="B1642" s="159" t="s">
        <v>1365</v>
      </c>
      <c r="C1642" s="161"/>
    </row>
    <row r="1643" spans="1:3">
      <c r="A1643" s="154" t="s">
        <v>30994</v>
      </c>
      <c r="B1643" s="159" t="s">
        <v>1366</v>
      </c>
      <c r="C1643" s="160"/>
    </row>
    <row r="1644" spans="1:3">
      <c r="A1644" s="154" t="s">
        <v>21391</v>
      </c>
      <c r="B1644" s="159" t="s">
        <v>1367</v>
      </c>
      <c r="C1644" s="160"/>
    </row>
    <row r="1645" spans="1:3">
      <c r="A1645" s="154" t="s">
        <v>21397</v>
      </c>
      <c r="B1645" s="159" t="s">
        <v>1368</v>
      </c>
      <c r="C1645" s="160"/>
    </row>
    <row r="1646" spans="1:3">
      <c r="A1646" s="154" t="s">
        <v>21403</v>
      </c>
      <c r="B1646" s="159" t="s">
        <v>1369</v>
      </c>
      <c r="C1646" s="160"/>
    </row>
    <row r="1647" spans="1:3">
      <c r="A1647" s="154" t="s">
        <v>21412</v>
      </c>
      <c r="B1647" s="159" t="s">
        <v>1370</v>
      </c>
      <c r="C1647" s="160"/>
    </row>
    <row r="1648" spans="1:3">
      <c r="A1648" s="154" t="s">
        <v>30995</v>
      </c>
      <c r="B1648" s="155" t="s">
        <v>1371</v>
      </c>
      <c r="C1648" s="157"/>
    </row>
    <row r="1649" spans="1:3">
      <c r="A1649" s="154" t="s">
        <v>21434</v>
      </c>
      <c r="B1649" s="155" t="s">
        <v>68</v>
      </c>
      <c r="C1649" s="157"/>
    </row>
    <row r="1650" spans="1:3">
      <c r="A1650" s="154" t="s">
        <v>21440</v>
      </c>
      <c r="B1650" s="155" t="s">
        <v>1372</v>
      </c>
      <c r="C1650" s="157"/>
    </row>
    <row r="1651" spans="1:3">
      <c r="A1651" s="154" t="s">
        <v>21479</v>
      </c>
      <c r="B1651" s="155" t="s">
        <v>1373</v>
      </c>
      <c r="C1651" s="157"/>
    </row>
    <row r="1652" spans="1:3">
      <c r="A1652" s="154" t="s">
        <v>30996</v>
      </c>
      <c r="B1652" s="155" t="s">
        <v>30997</v>
      </c>
      <c r="C1652" s="157"/>
    </row>
    <row r="1653" spans="1:3">
      <c r="A1653" s="154" t="s">
        <v>30998</v>
      </c>
      <c r="B1653" s="155" t="s">
        <v>30999</v>
      </c>
      <c r="C1653" s="157"/>
    </row>
    <row r="1654" spans="1:3">
      <c r="A1654" s="154" t="s">
        <v>31000</v>
      </c>
      <c r="B1654" s="155" t="s">
        <v>31001</v>
      </c>
      <c r="C1654" s="157"/>
    </row>
    <row r="1655" spans="1:3">
      <c r="A1655" s="154" t="s">
        <v>21557</v>
      </c>
      <c r="B1655" s="155" t="s">
        <v>1374</v>
      </c>
      <c r="C1655" s="157"/>
    </row>
    <row r="1656" spans="1:3">
      <c r="A1656" s="154" t="s">
        <v>21575</v>
      </c>
      <c r="B1656" s="155" t="s">
        <v>1375</v>
      </c>
      <c r="C1656" s="157"/>
    </row>
    <row r="1657" spans="1:3">
      <c r="A1657" s="154" t="s">
        <v>21616</v>
      </c>
      <c r="B1657" s="155" t="s">
        <v>1376</v>
      </c>
      <c r="C1657" s="157"/>
    </row>
    <row r="1658" spans="1:3">
      <c r="A1658" s="154" t="s">
        <v>31002</v>
      </c>
      <c r="B1658" s="155" t="s">
        <v>68</v>
      </c>
      <c r="C1658" s="157"/>
    </row>
    <row r="1659" spans="1:3">
      <c r="A1659" s="154" t="s">
        <v>21621</v>
      </c>
      <c r="B1659" s="155" t="s">
        <v>1377</v>
      </c>
      <c r="C1659" s="157"/>
    </row>
    <row r="1660" spans="1:3">
      <c r="A1660" s="154" t="s">
        <v>31003</v>
      </c>
      <c r="B1660" s="155" t="s">
        <v>1378</v>
      </c>
      <c r="C1660" s="157"/>
    </row>
    <row r="1661" spans="1:3">
      <c r="A1661" s="154" t="s">
        <v>21630</v>
      </c>
      <c r="B1661" s="155" t="s">
        <v>1379</v>
      </c>
      <c r="C1661" s="157"/>
    </row>
    <row r="1662" spans="1:3">
      <c r="A1662" s="154" t="s">
        <v>21636</v>
      </c>
      <c r="B1662" s="155" t="s">
        <v>1380</v>
      </c>
      <c r="C1662" s="157"/>
    </row>
    <row r="1663" spans="1:3">
      <c r="A1663" s="154" t="s">
        <v>31004</v>
      </c>
      <c r="B1663" s="155" t="s">
        <v>31005</v>
      </c>
      <c r="C1663" s="157"/>
    </row>
    <row r="1664" spans="1:3">
      <c r="A1664" s="154" t="s">
        <v>31006</v>
      </c>
      <c r="B1664" s="155" t="s">
        <v>31007</v>
      </c>
      <c r="C1664" s="157"/>
    </row>
    <row r="1665" spans="1:3">
      <c r="A1665" s="154" t="s">
        <v>31008</v>
      </c>
      <c r="B1665" s="155" t="s">
        <v>1381</v>
      </c>
      <c r="C1665" s="157"/>
    </row>
    <row r="1666" spans="1:3">
      <c r="A1666" s="154" t="s">
        <v>31009</v>
      </c>
      <c r="B1666" s="155" t="s">
        <v>68</v>
      </c>
      <c r="C1666" s="157"/>
    </row>
    <row r="1667" spans="1:3">
      <c r="A1667" s="154" t="s">
        <v>31010</v>
      </c>
      <c r="B1667" s="155" t="s">
        <v>1382</v>
      </c>
      <c r="C1667" s="157"/>
    </row>
    <row r="1668" spans="1:3">
      <c r="A1668" s="154" t="s">
        <v>31011</v>
      </c>
      <c r="B1668" s="155" t="s">
        <v>1383</v>
      </c>
      <c r="C1668" s="157"/>
    </row>
    <row r="1669" spans="1:3">
      <c r="A1669" s="154" t="s">
        <v>21652</v>
      </c>
      <c r="B1669" s="155" t="s">
        <v>1384</v>
      </c>
      <c r="C1669" s="157"/>
    </row>
    <row r="1670" spans="1:3">
      <c r="A1670" s="154" t="s">
        <v>31012</v>
      </c>
      <c r="B1670" s="155" t="s">
        <v>68</v>
      </c>
      <c r="C1670" s="157"/>
    </row>
    <row r="1671" spans="1:3">
      <c r="A1671" s="154" t="s">
        <v>31013</v>
      </c>
      <c r="B1671" s="155" t="s">
        <v>1385</v>
      </c>
      <c r="C1671" s="157"/>
    </row>
    <row r="1672" spans="1:3">
      <c r="A1672" s="154" t="s">
        <v>21658</v>
      </c>
      <c r="B1672" s="155" t="s">
        <v>1386</v>
      </c>
      <c r="C1672" s="157"/>
    </row>
    <row r="1673" spans="1:3">
      <c r="A1673" s="154" t="s">
        <v>31014</v>
      </c>
      <c r="B1673" s="155" t="s">
        <v>55</v>
      </c>
      <c r="C1673" s="157"/>
    </row>
    <row r="1674" spans="1:3">
      <c r="A1674" s="154" t="s">
        <v>21663</v>
      </c>
      <c r="B1674" s="155" t="s">
        <v>1387</v>
      </c>
      <c r="C1674" s="157"/>
    </row>
    <row r="1675" spans="1:3">
      <c r="A1675" s="154" t="s">
        <v>21668</v>
      </c>
      <c r="B1675" s="155" t="s">
        <v>1388</v>
      </c>
      <c r="C1675" s="157"/>
    </row>
    <row r="1676" spans="1:3">
      <c r="A1676" s="154" t="s">
        <v>21678</v>
      </c>
      <c r="B1676" s="155" t="s">
        <v>1389</v>
      </c>
      <c r="C1676" s="157"/>
    </row>
    <row r="1677" spans="1:3">
      <c r="A1677" s="154" t="s">
        <v>31015</v>
      </c>
      <c r="B1677" s="155" t="s">
        <v>1390</v>
      </c>
      <c r="C1677" s="157"/>
    </row>
    <row r="1678" spans="1:3">
      <c r="A1678" s="154" t="s">
        <v>21684</v>
      </c>
      <c r="B1678" s="155" t="s">
        <v>1391</v>
      </c>
      <c r="C1678" s="157"/>
    </row>
    <row r="1679" spans="1:3">
      <c r="A1679" s="154" t="s">
        <v>31016</v>
      </c>
      <c r="B1679" s="155" t="s">
        <v>1392</v>
      </c>
      <c r="C1679" s="157"/>
    </row>
    <row r="1680" spans="1:3">
      <c r="A1680" s="154" t="s">
        <v>31017</v>
      </c>
      <c r="B1680" s="155" t="s">
        <v>1393</v>
      </c>
      <c r="C1680" s="157"/>
    </row>
    <row r="1681" spans="1:3">
      <c r="A1681" s="154" t="s">
        <v>21693</v>
      </c>
      <c r="B1681" s="155" t="s">
        <v>1394</v>
      </c>
      <c r="C1681" s="157"/>
    </row>
    <row r="1682" spans="1:3">
      <c r="A1682" s="154" t="s">
        <v>21699</v>
      </c>
      <c r="B1682" s="155" t="s">
        <v>1395</v>
      </c>
      <c r="C1682" s="157"/>
    </row>
    <row r="1683" spans="1:3">
      <c r="A1683" s="154" t="s">
        <v>31018</v>
      </c>
      <c r="B1683" s="155" t="s">
        <v>31019</v>
      </c>
      <c r="C1683" s="157"/>
    </row>
    <row r="1684" spans="1:3">
      <c r="A1684" s="154" t="s">
        <v>31020</v>
      </c>
      <c r="B1684" s="155" t="s">
        <v>31021</v>
      </c>
      <c r="C1684" s="157"/>
    </row>
    <row r="1685" spans="1:3">
      <c r="A1685" s="154" t="s">
        <v>31022</v>
      </c>
      <c r="B1685" s="155" t="s">
        <v>31023</v>
      </c>
      <c r="C1685" s="157"/>
    </row>
    <row r="1686" spans="1:3">
      <c r="A1686" s="154" t="s">
        <v>31024</v>
      </c>
      <c r="B1686" s="155" t="s">
        <v>1396</v>
      </c>
      <c r="C1686" s="157"/>
    </row>
    <row r="1687" spans="1:3">
      <c r="A1687" s="154" t="s">
        <v>31025</v>
      </c>
      <c r="B1687" s="155" t="s">
        <v>68</v>
      </c>
      <c r="C1687" s="157"/>
    </row>
    <row r="1688" spans="1:3">
      <c r="A1688" s="154" t="s">
        <v>21735</v>
      </c>
      <c r="B1688" s="155" t="s">
        <v>1397</v>
      </c>
      <c r="C1688" s="157"/>
    </row>
    <row r="1689" spans="1:3">
      <c r="A1689" s="154" t="s">
        <v>31026</v>
      </c>
      <c r="B1689" s="155" t="s">
        <v>1398</v>
      </c>
      <c r="C1689" s="157"/>
    </row>
    <row r="1690" spans="1:3">
      <c r="A1690" s="154" t="s">
        <v>21741</v>
      </c>
      <c r="B1690" s="155" t="s">
        <v>1399</v>
      </c>
      <c r="C1690" s="157"/>
    </row>
    <row r="1691" spans="1:3">
      <c r="A1691" s="154" t="s">
        <v>21746</v>
      </c>
      <c r="B1691" s="155" t="s">
        <v>1400</v>
      </c>
      <c r="C1691" s="157"/>
    </row>
    <row r="1692" spans="1:3">
      <c r="A1692" s="154" t="s">
        <v>31027</v>
      </c>
      <c r="B1692" s="155" t="s">
        <v>1401</v>
      </c>
      <c r="C1692" s="157"/>
    </row>
    <row r="1693" spans="1:3">
      <c r="A1693" s="154" t="s">
        <v>21751</v>
      </c>
      <c r="B1693" s="155" t="s">
        <v>1402</v>
      </c>
      <c r="C1693" s="157"/>
    </row>
    <row r="1694" spans="1:3">
      <c r="A1694" s="154" t="s">
        <v>31028</v>
      </c>
      <c r="B1694" s="155" t="s">
        <v>1403</v>
      </c>
      <c r="C1694" s="157"/>
    </row>
    <row r="1695" spans="1:3">
      <c r="A1695" s="154" t="s">
        <v>31029</v>
      </c>
      <c r="B1695" s="155" t="s">
        <v>1404</v>
      </c>
      <c r="C1695" s="157"/>
    </row>
    <row r="1696" spans="1:3">
      <c r="A1696" s="154" t="s">
        <v>21770</v>
      </c>
      <c r="B1696" s="155" t="s">
        <v>1405</v>
      </c>
      <c r="C1696" s="157"/>
    </row>
    <row r="1697" spans="1:3">
      <c r="A1697" s="154" t="s">
        <v>31030</v>
      </c>
      <c r="B1697" s="155" t="s">
        <v>31031</v>
      </c>
      <c r="C1697" s="157"/>
    </row>
    <row r="1698" spans="1:3">
      <c r="A1698" s="154" t="s">
        <v>31032</v>
      </c>
      <c r="B1698" s="155" t="s">
        <v>31033</v>
      </c>
      <c r="C1698" s="157"/>
    </row>
    <row r="1699" spans="1:3">
      <c r="A1699" s="154" t="s">
        <v>21804</v>
      </c>
      <c r="B1699" s="155" t="s">
        <v>1406</v>
      </c>
      <c r="C1699" s="157"/>
    </row>
    <row r="1700" spans="1:3">
      <c r="A1700" s="154" t="s">
        <v>21814</v>
      </c>
      <c r="B1700" s="155" t="s">
        <v>1407</v>
      </c>
      <c r="C1700" s="157"/>
    </row>
    <row r="1701" spans="1:3">
      <c r="A1701" s="154" t="s">
        <v>21823</v>
      </c>
      <c r="B1701" s="155" t="s">
        <v>1408</v>
      </c>
      <c r="C1701" s="157"/>
    </row>
    <row r="1702" spans="1:3">
      <c r="A1702" s="154" t="s">
        <v>31034</v>
      </c>
      <c r="B1702" s="155" t="s">
        <v>68</v>
      </c>
      <c r="C1702" s="157"/>
    </row>
    <row r="1703" spans="1:3">
      <c r="A1703" s="154" t="s">
        <v>31035</v>
      </c>
      <c r="B1703" s="155" t="s">
        <v>1409</v>
      </c>
      <c r="C1703" s="157"/>
    </row>
    <row r="1704" spans="1:3">
      <c r="A1704" s="154" t="s">
        <v>31036</v>
      </c>
      <c r="B1704" s="155" t="s">
        <v>1410</v>
      </c>
      <c r="C1704" s="157"/>
    </row>
    <row r="1705" spans="1:3">
      <c r="A1705" s="154" t="s">
        <v>21833</v>
      </c>
      <c r="B1705" s="155" t="s">
        <v>1411</v>
      </c>
      <c r="C1705" s="157"/>
    </row>
    <row r="1706" spans="1:3">
      <c r="A1706" s="154" t="s">
        <v>31037</v>
      </c>
      <c r="B1706" s="155" t="s">
        <v>1412</v>
      </c>
      <c r="C1706" s="157"/>
    </row>
    <row r="1707" spans="1:3">
      <c r="A1707" s="154" t="s">
        <v>31038</v>
      </c>
      <c r="B1707" s="155" t="s">
        <v>1413</v>
      </c>
      <c r="C1707" s="157"/>
    </row>
    <row r="1708" spans="1:3">
      <c r="A1708" s="154" t="s">
        <v>31039</v>
      </c>
      <c r="B1708" s="155" t="s">
        <v>1414</v>
      </c>
      <c r="C1708" s="157"/>
    </row>
    <row r="1709" spans="1:3">
      <c r="A1709" s="154" t="s">
        <v>31040</v>
      </c>
      <c r="B1709" s="155" t="s">
        <v>1415</v>
      </c>
      <c r="C1709" s="157"/>
    </row>
    <row r="1710" spans="1:3">
      <c r="A1710" s="154" t="s">
        <v>31041</v>
      </c>
      <c r="B1710" s="155" t="s">
        <v>1416</v>
      </c>
      <c r="C1710" s="157"/>
    </row>
    <row r="1711" spans="1:3">
      <c r="A1711" s="154" t="s">
        <v>31042</v>
      </c>
      <c r="B1711" s="155" t="s">
        <v>1417</v>
      </c>
      <c r="C1711" s="157"/>
    </row>
    <row r="1712" spans="1:3">
      <c r="A1712" s="154" t="s">
        <v>21843</v>
      </c>
      <c r="B1712" s="155" t="s">
        <v>68</v>
      </c>
      <c r="C1712" s="157"/>
    </row>
    <row r="1713" spans="1:3">
      <c r="A1713" s="154" t="s">
        <v>31043</v>
      </c>
      <c r="B1713" s="155" t="s">
        <v>1418</v>
      </c>
      <c r="C1713" s="157"/>
    </row>
    <row r="1714" spans="1:3">
      <c r="A1714" s="154" t="s">
        <v>31044</v>
      </c>
      <c r="B1714" s="155" t="s">
        <v>1419</v>
      </c>
      <c r="C1714" s="157"/>
    </row>
    <row r="1715" spans="1:3">
      <c r="A1715" s="154" t="s">
        <v>31045</v>
      </c>
      <c r="B1715" s="155" t="s">
        <v>1420</v>
      </c>
      <c r="C1715" s="157"/>
    </row>
    <row r="1716" spans="1:3">
      <c r="A1716" s="154" t="s">
        <v>31046</v>
      </c>
      <c r="B1716" s="155" t="s">
        <v>1421</v>
      </c>
      <c r="C1716" s="157"/>
    </row>
    <row r="1717" spans="1:3">
      <c r="A1717" s="154" t="s">
        <v>31047</v>
      </c>
      <c r="B1717" s="155" t="s">
        <v>1422</v>
      </c>
      <c r="C1717" s="157"/>
    </row>
    <row r="1718" spans="1:3">
      <c r="A1718" s="154" t="s">
        <v>31048</v>
      </c>
      <c r="B1718" s="155" t="s">
        <v>1423</v>
      </c>
      <c r="C1718" s="157"/>
    </row>
    <row r="1719" spans="1:3">
      <c r="A1719" s="154" t="s">
        <v>31049</v>
      </c>
      <c r="B1719" s="155" t="s">
        <v>1424</v>
      </c>
      <c r="C1719" s="157"/>
    </row>
    <row r="1720" spans="1:3">
      <c r="A1720" s="154" t="s">
        <v>31050</v>
      </c>
      <c r="B1720" s="155" t="s">
        <v>1425</v>
      </c>
      <c r="C1720" s="157"/>
    </row>
    <row r="1721" spans="1:3">
      <c r="A1721" s="154" t="s">
        <v>21852</v>
      </c>
      <c r="B1721" s="155" t="s">
        <v>68</v>
      </c>
      <c r="C1721" s="157"/>
    </row>
    <row r="1722" spans="1:3">
      <c r="A1722" s="154" t="s">
        <v>31051</v>
      </c>
      <c r="B1722" s="155" t="s">
        <v>1426</v>
      </c>
      <c r="C1722" s="157"/>
    </row>
    <row r="1723" spans="1:3">
      <c r="A1723" s="154" t="s">
        <v>31052</v>
      </c>
      <c r="B1723" s="155" t="s">
        <v>31053</v>
      </c>
      <c r="C1723" s="157"/>
    </row>
    <row r="1724" spans="1:3">
      <c r="A1724" s="154" t="s">
        <v>31054</v>
      </c>
      <c r="B1724" s="155" t="s">
        <v>1427</v>
      </c>
      <c r="C1724" s="157"/>
    </row>
    <row r="1725" spans="1:3">
      <c r="A1725" s="154" t="s">
        <v>21861</v>
      </c>
      <c r="B1725" s="155" t="s">
        <v>1428</v>
      </c>
      <c r="C1725" s="157"/>
    </row>
    <row r="1726" spans="1:3">
      <c r="A1726" s="154" t="s">
        <v>21866</v>
      </c>
      <c r="B1726" s="155" t="s">
        <v>1429</v>
      </c>
      <c r="C1726" s="157"/>
    </row>
    <row r="1727" spans="1:3">
      <c r="A1727" s="154" t="s">
        <v>31055</v>
      </c>
      <c r="B1727" s="155" t="s">
        <v>1430</v>
      </c>
      <c r="C1727" s="157"/>
    </row>
    <row r="1728" spans="1:3">
      <c r="A1728" s="154" t="s">
        <v>21872</v>
      </c>
      <c r="B1728" s="155" t="s">
        <v>1431</v>
      </c>
      <c r="C1728" s="157"/>
    </row>
    <row r="1729" spans="1:3">
      <c r="A1729" s="154" t="s">
        <v>21878</v>
      </c>
      <c r="B1729" s="155" t="s">
        <v>1432</v>
      </c>
      <c r="C1729" s="157"/>
    </row>
    <row r="1730" spans="1:3">
      <c r="A1730" s="154" t="s">
        <v>31056</v>
      </c>
      <c r="B1730" s="155" t="s">
        <v>1433</v>
      </c>
      <c r="C1730" s="157"/>
    </row>
    <row r="1731" spans="1:3">
      <c r="A1731" s="154" t="s">
        <v>31057</v>
      </c>
      <c r="B1731" s="155" t="s">
        <v>31058</v>
      </c>
      <c r="C1731" s="157"/>
    </row>
    <row r="1732" spans="1:3">
      <c r="A1732" s="154" t="s">
        <v>31059</v>
      </c>
      <c r="B1732" s="155" t="s">
        <v>31060</v>
      </c>
      <c r="C1732" s="157"/>
    </row>
    <row r="1733" spans="1:3">
      <c r="A1733" s="154" t="s">
        <v>22665</v>
      </c>
      <c r="B1733" s="155" t="s">
        <v>21</v>
      </c>
      <c r="C1733" s="156"/>
    </row>
    <row r="1734" spans="1:3">
      <c r="A1734" s="154" t="s">
        <v>21891</v>
      </c>
      <c r="B1734" s="155" t="s">
        <v>1434</v>
      </c>
      <c r="C1734" s="157"/>
    </row>
    <row r="1735" spans="1:3">
      <c r="A1735" s="154" t="s">
        <v>31061</v>
      </c>
      <c r="B1735" s="155" t="s">
        <v>68</v>
      </c>
      <c r="C1735" s="157"/>
    </row>
    <row r="1736" spans="1:3">
      <c r="A1736" s="154" t="s">
        <v>31062</v>
      </c>
      <c r="B1736" s="155" t="s">
        <v>1435</v>
      </c>
      <c r="C1736" s="157"/>
    </row>
    <row r="1737" spans="1:3">
      <c r="A1737" s="154" t="s">
        <v>31063</v>
      </c>
      <c r="B1737" s="155" t="s">
        <v>1436</v>
      </c>
      <c r="C1737" s="157"/>
    </row>
    <row r="1738" spans="1:3">
      <c r="A1738" s="154" t="s">
        <v>31064</v>
      </c>
      <c r="B1738" s="155" t="s">
        <v>1437</v>
      </c>
      <c r="C1738" s="157"/>
    </row>
    <row r="1739" spans="1:3">
      <c r="A1739" s="154" t="s">
        <v>31065</v>
      </c>
      <c r="B1739" s="155" t="s">
        <v>1438</v>
      </c>
      <c r="C1739" s="157"/>
    </row>
    <row r="1740" spans="1:3">
      <c r="A1740" s="154" t="s">
        <v>31066</v>
      </c>
      <c r="B1740" s="155" t="s">
        <v>1439</v>
      </c>
      <c r="C1740" s="157"/>
    </row>
    <row r="1741" spans="1:3">
      <c r="A1741" s="154" t="s">
        <v>31067</v>
      </c>
      <c r="B1741" s="155" t="s">
        <v>1440</v>
      </c>
      <c r="C1741" s="157"/>
    </row>
    <row r="1742" spans="1:3">
      <c r="A1742" s="154" t="s">
        <v>31068</v>
      </c>
      <c r="B1742" s="155" t="s">
        <v>1441</v>
      </c>
      <c r="C1742" s="157"/>
    </row>
    <row r="1743" spans="1:3">
      <c r="A1743" s="154" t="s">
        <v>31069</v>
      </c>
      <c r="B1743" s="155" t="s">
        <v>31070</v>
      </c>
      <c r="C1743" s="157"/>
    </row>
    <row r="1744" spans="1:3">
      <c r="A1744" s="154" t="s">
        <v>31071</v>
      </c>
      <c r="B1744" s="155" t="s">
        <v>31072</v>
      </c>
      <c r="C1744" s="157"/>
    </row>
    <row r="1745" spans="1:3">
      <c r="A1745" s="154" t="s">
        <v>31073</v>
      </c>
      <c r="B1745" s="155" t="s">
        <v>31074</v>
      </c>
      <c r="C1745" s="157"/>
    </row>
    <row r="1746" spans="1:3">
      <c r="A1746" s="154" t="s">
        <v>31075</v>
      </c>
      <c r="B1746" s="155" t="s">
        <v>1442</v>
      </c>
      <c r="C1746" s="157"/>
    </row>
    <row r="1747" spans="1:3">
      <c r="A1747" s="154" t="s">
        <v>31076</v>
      </c>
      <c r="B1747" s="155" t="s">
        <v>1443</v>
      </c>
      <c r="C1747" s="157"/>
    </row>
    <row r="1748" spans="1:3">
      <c r="A1748" s="154" t="s">
        <v>31077</v>
      </c>
      <c r="B1748" s="155" t="s">
        <v>1444</v>
      </c>
      <c r="C1748" s="157"/>
    </row>
    <row r="1749" spans="1:3">
      <c r="A1749" s="154" t="s">
        <v>31078</v>
      </c>
      <c r="B1749" s="155" t="s">
        <v>1445</v>
      </c>
      <c r="C1749" s="157"/>
    </row>
    <row r="1750" spans="1:3">
      <c r="A1750" s="154" t="s">
        <v>31079</v>
      </c>
      <c r="B1750" s="155" t="s">
        <v>1446</v>
      </c>
      <c r="C1750" s="157"/>
    </row>
    <row r="1751" spans="1:3">
      <c r="A1751" s="154" t="s">
        <v>22067</v>
      </c>
      <c r="B1751" s="155" t="s">
        <v>1447</v>
      </c>
      <c r="C1751" s="157"/>
    </row>
    <row r="1752" spans="1:3">
      <c r="A1752" s="154" t="s">
        <v>31080</v>
      </c>
      <c r="B1752" s="155" t="s">
        <v>68</v>
      </c>
      <c r="C1752" s="157"/>
    </row>
    <row r="1753" spans="1:3">
      <c r="A1753" s="154" t="s">
        <v>31081</v>
      </c>
      <c r="B1753" s="155" t="s">
        <v>1448</v>
      </c>
      <c r="C1753" s="157"/>
    </row>
    <row r="1754" spans="1:3">
      <c r="A1754" s="154" t="s">
        <v>31082</v>
      </c>
      <c r="B1754" s="155" t="s">
        <v>1449</v>
      </c>
      <c r="C1754" s="157"/>
    </row>
    <row r="1755" spans="1:3">
      <c r="A1755" s="154" t="s">
        <v>31083</v>
      </c>
      <c r="B1755" s="155" t="s">
        <v>787</v>
      </c>
      <c r="C1755" s="157"/>
    </row>
    <row r="1756" spans="1:3">
      <c r="A1756" s="154" t="s">
        <v>23444</v>
      </c>
      <c r="B1756" s="155" t="s">
        <v>1450</v>
      </c>
      <c r="C1756" s="157"/>
    </row>
    <row r="1757" spans="1:3">
      <c r="A1757" s="154" t="s">
        <v>31084</v>
      </c>
      <c r="B1757" s="155" t="s">
        <v>31085</v>
      </c>
      <c r="C1757" s="157"/>
    </row>
    <row r="1758" spans="1:3">
      <c r="A1758" s="154" t="s">
        <v>31086</v>
      </c>
      <c r="B1758" s="155" t="s">
        <v>1451</v>
      </c>
      <c r="C1758" s="157"/>
    </row>
    <row r="1759" spans="1:3">
      <c r="A1759" s="154" t="s">
        <v>31087</v>
      </c>
      <c r="B1759" s="155" t="s">
        <v>1452</v>
      </c>
      <c r="C1759" s="157"/>
    </row>
    <row r="1760" spans="1:3">
      <c r="A1760" s="154" t="s">
        <v>31088</v>
      </c>
      <c r="B1760" s="155" t="s">
        <v>1453</v>
      </c>
      <c r="C1760" s="157"/>
    </row>
    <row r="1761" spans="1:3">
      <c r="A1761" s="154" t="s">
        <v>31089</v>
      </c>
      <c r="B1761" s="155" t="s">
        <v>1454</v>
      </c>
      <c r="C1761" s="157"/>
    </row>
    <row r="1762" spans="1:3">
      <c r="A1762" s="154" t="s">
        <v>22085</v>
      </c>
      <c r="B1762" s="155" t="s">
        <v>1455</v>
      </c>
      <c r="C1762" s="157"/>
    </row>
    <row r="1763" spans="1:3">
      <c r="A1763" s="154" t="s">
        <v>31090</v>
      </c>
      <c r="B1763" s="155" t="s">
        <v>68</v>
      </c>
      <c r="C1763" s="157"/>
    </row>
    <row r="1764" spans="1:3">
      <c r="A1764" s="154" t="s">
        <v>31091</v>
      </c>
      <c r="B1764" s="155" t="s">
        <v>1456</v>
      </c>
      <c r="C1764" s="157"/>
    </row>
    <row r="1765" spans="1:3">
      <c r="A1765" s="154" t="s">
        <v>31092</v>
      </c>
      <c r="B1765" s="155" t="s">
        <v>1457</v>
      </c>
      <c r="C1765" s="157"/>
    </row>
    <row r="1766" spans="1:3">
      <c r="A1766" s="154" t="s">
        <v>31093</v>
      </c>
      <c r="B1766" s="155" t="s">
        <v>1458</v>
      </c>
      <c r="C1766" s="157"/>
    </row>
    <row r="1767" spans="1:3">
      <c r="A1767" s="154" t="s">
        <v>31094</v>
      </c>
      <c r="B1767" s="155" t="s">
        <v>1459</v>
      </c>
      <c r="C1767" s="157"/>
    </row>
    <row r="1768" spans="1:3">
      <c r="A1768" s="154" t="s">
        <v>31095</v>
      </c>
      <c r="B1768" s="155" t="s">
        <v>1460</v>
      </c>
      <c r="C1768" s="157"/>
    </row>
    <row r="1769" spans="1:3">
      <c r="A1769" s="154" t="s">
        <v>31096</v>
      </c>
      <c r="B1769" s="155" t="s">
        <v>1461</v>
      </c>
      <c r="C1769" s="157"/>
    </row>
    <row r="1770" spans="1:3">
      <c r="A1770" s="154" t="s">
        <v>31097</v>
      </c>
      <c r="B1770" s="155" t="s">
        <v>1462</v>
      </c>
      <c r="C1770" s="157"/>
    </row>
    <row r="1771" spans="1:3">
      <c r="A1771" s="154" t="s">
        <v>23529</v>
      </c>
      <c r="B1771" s="155" t="s">
        <v>1463</v>
      </c>
      <c r="C1771" s="157"/>
    </row>
    <row r="1772" spans="1:3">
      <c r="A1772" s="154" t="s">
        <v>31098</v>
      </c>
      <c r="B1772" s="155" t="s">
        <v>1464</v>
      </c>
      <c r="C1772" s="157"/>
    </row>
    <row r="1773" spans="1:3">
      <c r="A1773" s="154" t="s">
        <v>31099</v>
      </c>
      <c r="B1773" s="155" t="s">
        <v>1465</v>
      </c>
      <c r="C1773" s="157"/>
    </row>
    <row r="1774" spans="1:3">
      <c r="A1774" s="154" t="s">
        <v>31100</v>
      </c>
      <c r="B1774" s="155" t="s">
        <v>1466</v>
      </c>
      <c r="C1774" s="157"/>
    </row>
    <row r="1775" spans="1:3">
      <c r="A1775" s="154" t="s">
        <v>31101</v>
      </c>
      <c r="B1775" s="155" t="s">
        <v>1467</v>
      </c>
      <c r="C1775" s="157"/>
    </row>
    <row r="1776" spans="1:3">
      <c r="A1776" s="154" t="s">
        <v>31102</v>
      </c>
      <c r="B1776" s="155" t="s">
        <v>1468</v>
      </c>
      <c r="C1776" s="157"/>
    </row>
    <row r="1777" spans="1:3">
      <c r="A1777" s="154" t="s">
        <v>31103</v>
      </c>
      <c r="B1777" s="155" t="s">
        <v>1469</v>
      </c>
      <c r="C1777" s="157"/>
    </row>
    <row r="1778" spans="1:3">
      <c r="A1778" s="154" t="s">
        <v>31104</v>
      </c>
      <c r="B1778" s="155" t="s">
        <v>31105</v>
      </c>
      <c r="C1778" s="157"/>
    </row>
    <row r="1779" spans="1:3">
      <c r="A1779" s="154" t="s">
        <v>31106</v>
      </c>
      <c r="B1779" s="155" t="s">
        <v>1470</v>
      </c>
      <c r="C1779" s="157"/>
    </row>
    <row r="1780" spans="1:3">
      <c r="A1780" s="154" t="s">
        <v>22175</v>
      </c>
      <c r="B1780" s="155" t="s">
        <v>1471</v>
      </c>
      <c r="C1780" s="157"/>
    </row>
    <row r="1781" spans="1:3">
      <c r="A1781" s="154" t="s">
        <v>31107</v>
      </c>
      <c r="B1781" s="155" t="s">
        <v>68</v>
      </c>
      <c r="C1781" s="157"/>
    </row>
    <row r="1782" spans="1:3">
      <c r="A1782" s="154" t="s">
        <v>31108</v>
      </c>
      <c r="B1782" s="155" t="s">
        <v>71</v>
      </c>
      <c r="C1782" s="157"/>
    </row>
    <row r="1783" spans="1:3">
      <c r="A1783" s="154" t="s">
        <v>31109</v>
      </c>
      <c r="B1783" s="155" t="s">
        <v>1472</v>
      </c>
      <c r="C1783" s="157"/>
    </row>
    <row r="1784" spans="1:3">
      <c r="A1784" s="154" t="s">
        <v>31110</v>
      </c>
      <c r="B1784" s="155" t="s">
        <v>1473</v>
      </c>
      <c r="C1784" s="157"/>
    </row>
    <row r="1785" spans="1:3">
      <c r="A1785" s="154" t="s">
        <v>31111</v>
      </c>
      <c r="B1785" s="155" t="s">
        <v>1474</v>
      </c>
      <c r="C1785" s="157"/>
    </row>
    <row r="1786" spans="1:3">
      <c r="A1786" s="154" t="s">
        <v>31112</v>
      </c>
      <c r="B1786" s="155" t="s">
        <v>1475</v>
      </c>
      <c r="C1786" s="157"/>
    </row>
    <row r="1787" spans="1:3">
      <c r="A1787" s="154" t="s">
        <v>31113</v>
      </c>
      <c r="B1787" s="155" t="s">
        <v>1476</v>
      </c>
      <c r="C1787" s="157"/>
    </row>
    <row r="1788" spans="1:3">
      <c r="A1788" s="154" t="s">
        <v>31114</v>
      </c>
      <c r="B1788" s="155" t="s">
        <v>1477</v>
      </c>
      <c r="C1788" s="157"/>
    </row>
    <row r="1789" spans="1:3">
      <c r="A1789" s="154" t="s">
        <v>31115</v>
      </c>
      <c r="B1789" s="155" t="s">
        <v>1478</v>
      </c>
      <c r="C1789" s="157"/>
    </row>
    <row r="1790" spans="1:3">
      <c r="A1790" s="154" t="s">
        <v>31116</v>
      </c>
      <c r="B1790" s="155" t="s">
        <v>31117</v>
      </c>
      <c r="C1790" s="157"/>
    </row>
    <row r="1791" spans="1:3">
      <c r="A1791" s="154" t="s">
        <v>31118</v>
      </c>
      <c r="B1791" s="155" t="s">
        <v>31119</v>
      </c>
      <c r="C1791" s="157"/>
    </row>
    <row r="1792" spans="1:3">
      <c r="A1792" s="154" t="s">
        <v>31120</v>
      </c>
      <c r="B1792" s="155" t="s">
        <v>1479</v>
      </c>
      <c r="C1792" s="157"/>
    </row>
    <row r="1793" spans="1:3">
      <c r="A1793" s="154" t="s">
        <v>31121</v>
      </c>
      <c r="B1793" s="155" t="s">
        <v>1480</v>
      </c>
      <c r="C1793" s="157"/>
    </row>
    <row r="1794" spans="1:3">
      <c r="A1794" s="154" t="s">
        <v>22188</v>
      </c>
      <c r="B1794" s="155" t="s">
        <v>1481</v>
      </c>
      <c r="C1794" s="157"/>
    </row>
    <row r="1795" spans="1:3">
      <c r="A1795" s="154" t="s">
        <v>31122</v>
      </c>
      <c r="B1795" s="155" t="s">
        <v>68</v>
      </c>
      <c r="C1795" s="157"/>
    </row>
    <row r="1796" spans="1:3">
      <c r="A1796" s="154" t="s">
        <v>31123</v>
      </c>
      <c r="B1796" s="155" t="s">
        <v>1482</v>
      </c>
      <c r="C1796" s="157"/>
    </row>
    <row r="1797" spans="1:3">
      <c r="A1797" s="154" t="s">
        <v>31124</v>
      </c>
      <c r="B1797" s="155" t="s">
        <v>1483</v>
      </c>
      <c r="C1797" s="157"/>
    </row>
    <row r="1798" spans="1:3">
      <c r="A1798" s="154" t="s">
        <v>31125</v>
      </c>
      <c r="B1798" s="155" t="s">
        <v>1484</v>
      </c>
      <c r="C1798" s="157"/>
    </row>
    <row r="1799" spans="1:3">
      <c r="A1799" s="154" t="s">
        <v>31126</v>
      </c>
      <c r="B1799" s="155" t="s">
        <v>1485</v>
      </c>
      <c r="C1799" s="157"/>
    </row>
    <row r="1800" spans="1:3">
      <c r="A1800" s="154" t="s">
        <v>31127</v>
      </c>
      <c r="B1800" s="155" t="s">
        <v>1486</v>
      </c>
      <c r="C1800" s="157"/>
    </row>
    <row r="1801" spans="1:3">
      <c r="A1801" s="154" t="s">
        <v>31128</v>
      </c>
      <c r="B1801" s="155" t="s">
        <v>1487</v>
      </c>
      <c r="C1801" s="157"/>
    </row>
    <row r="1802" spans="1:3">
      <c r="A1802" s="154" t="s">
        <v>31129</v>
      </c>
      <c r="B1802" s="155" t="s">
        <v>1488</v>
      </c>
      <c r="C1802" s="157"/>
    </row>
    <row r="1803" spans="1:3">
      <c r="A1803" s="154" t="s">
        <v>31130</v>
      </c>
      <c r="B1803" s="155" t="s">
        <v>1489</v>
      </c>
      <c r="C1803" s="157"/>
    </row>
    <row r="1804" spans="1:3">
      <c r="A1804" s="154" t="s">
        <v>31131</v>
      </c>
      <c r="B1804" s="155" t="s">
        <v>31132</v>
      </c>
      <c r="C1804" s="157"/>
    </row>
    <row r="1805" spans="1:3">
      <c r="A1805" s="154" t="s">
        <v>31133</v>
      </c>
      <c r="B1805" s="155" t="s">
        <v>1490</v>
      </c>
      <c r="C1805" s="157"/>
    </row>
    <row r="1806" spans="1:3">
      <c r="A1806" s="154" t="s">
        <v>22219</v>
      </c>
      <c r="B1806" s="155" t="s">
        <v>1491</v>
      </c>
      <c r="C1806" s="157"/>
    </row>
    <row r="1807" spans="1:3">
      <c r="A1807" s="154" t="s">
        <v>31134</v>
      </c>
      <c r="B1807" s="155" t="s">
        <v>68</v>
      </c>
      <c r="C1807" s="157"/>
    </row>
    <row r="1808" spans="1:3">
      <c r="A1808" s="154" t="s">
        <v>31135</v>
      </c>
      <c r="B1808" s="155" t="s">
        <v>1492</v>
      </c>
      <c r="C1808" s="157"/>
    </row>
    <row r="1809" spans="1:3">
      <c r="A1809" s="154" t="s">
        <v>31136</v>
      </c>
      <c r="B1809" s="155" t="s">
        <v>1493</v>
      </c>
      <c r="C1809" s="157"/>
    </row>
    <row r="1810" spans="1:3">
      <c r="A1810" s="154" t="s">
        <v>31137</v>
      </c>
      <c r="B1810" s="155" t="s">
        <v>1494</v>
      </c>
      <c r="C1810" s="157"/>
    </row>
    <row r="1811" spans="1:3">
      <c r="A1811" s="154" t="s">
        <v>31138</v>
      </c>
      <c r="B1811" s="155" t="s">
        <v>1495</v>
      </c>
      <c r="C1811" s="157"/>
    </row>
    <row r="1812" spans="1:3">
      <c r="A1812" s="154" t="s">
        <v>31139</v>
      </c>
      <c r="B1812" s="155" t="s">
        <v>1496</v>
      </c>
      <c r="C1812" s="157"/>
    </row>
    <row r="1813" spans="1:3">
      <c r="A1813" s="154" t="s">
        <v>31140</v>
      </c>
      <c r="B1813" s="155" t="s">
        <v>31141</v>
      </c>
      <c r="C1813" s="157"/>
    </row>
    <row r="1814" spans="1:3">
      <c r="A1814" s="154" t="s">
        <v>22227</v>
      </c>
      <c r="B1814" s="155" t="s">
        <v>1497</v>
      </c>
      <c r="C1814" s="157"/>
    </row>
    <row r="1815" spans="1:3">
      <c r="A1815" s="154" t="s">
        <v>31142</v>
      </c>
      <c r="B1815" s="155" t="s">
        <v>68</v>
      </c>
      <c r="C1815" s="157"/>
    </row>
    <row r="1816" spans="1:3">
      <c r="A1816" s="154" t="s">
        <v>31143</v>
      </c>
      <c r="B1816" s="155" t="s">
        <v>1498</v>
      </c>
      <c r="C1816" s="157"/>
    </row>
    <row r="1817" spans="1:3">
      <c r="A1817" s="154" t="s">
        <v>31144</v>
      </c>
      <c r="B1817" s="155" t="s">
        <v>1499</v>
      </c>
      <c r="C1817" s="157"/>
    </row>
    <row r="1818" spans="1:3">
      <c r="A1818" s="154" t="s">
        <v>31145</v>
      </c>
      <c r="B1818" s="155" t="s">
        <v>1500</v>
      </c>
      <c r="C1818" s="157"/>
    </row>
    <row r="1819" spans="1:3">
      <c r="A1819" s="154" t="s">
        <v>31146</v>
      </c>
      <c r="B1819" s="155" t="s">
        <v>1501</v>
      </c>
      <c r="C1819" s="157"/>
    </row>
    <row r="1820" spans="1:3">
      <c r="A1820" s="154" t="s">
        <v>31147</v>
      </c>
      <c r="B1820" s="155" t="s">
        <v>1502</v>
      </c>
      <c r="C1820" s="157"/>
    </row>
    <row r="1821" spans="1:3">
      <c r="A1821" s="154" t="s">
        <v>31148</v>
      </c>
      <c r="B1821" s="155" t="s">
        <v>1503</v>
      </c>
      <c r="C1821" s="157"/>
    </row>
    <row r="1822" spans="1:3">
      <c r="A1822" s="154" t="s">
        <v>31149</v>
      </c>
      <c r="B1822" s="155" t="s">
        <v>1504</v>
      </c>
      <c r="C1822" s="157"/>
    </row>
    <row r="1823" spans="1:3">
      <c r="A1823" s="154" t="s">
        <v>31150</v>
      </c>
      <c r="B1823" s="155" t="s">
        <v>1505</v>
      </c>
      <c r="C1823" s="157"/>
    </row>
    <row r="1824" spans="1:3">
      <c r="A1824" s="154" t="s">
        <v>31151</v>
      </c>
      <c r="B1824" s="155" t="s">
        <v>1506</v>
      </c>
      <c r="C1824" s="157"/>
    </row>
    <row r="1825" spans="1:3">
      <c r="A1825" s="154" t="s">
        <v>31152</v>
      </c>
      <c r="B1825" s="155" t="s">
        <v>1507</v>
      </c>
      <c r="C1825" s="157"/>
    </row>
    <row r="1826" spans="1:3">
      <c r="A1826" s="154" t="s">
        <v>31153</v>
      </c>
      <c r="B1826" s="155" t="s">
        <v>31154</v>
      </c>
      <c r="C1826" s="157"/>
    </row>
    <row r="1827" spans="1:3">
      <c r="A1827" s="154" t="s">
        <v>31155</v>
      </c>
      <c r="B1827" s="155" t="s">
        <v>31156</v>
      </c>
      <c r="C1827" s="157"/>
    </row>
    <row r="1828" spans="1:3">
      <c r="A1828" s="154" t="s">
        <v>31157</v>
      </c>
      <c r="B1828" s="155" t="s">
        <v>31158</v>
      </c>
      <c r="C1828" s="157"/>
    </row>
    <row r="1829" spans="1:3">
      <c r="A1829" s="154" t="s">
        <v>31159</v>
      </c>
      <c r="B1829" s="155" t="s">
        <v>1508</v>
      </c>
      <c r="C1829" s="157"/>
    </row>
    <row r="1830" spans="1:3">
      <c r="A1830" s="154" t="s">
        <v>31160</v>
      </c>
      <c r="B1830" s="155" t="s">
        <v>1509</v>
      </c>
      <c r="C1830" s="157"/>
    </row>
    <row r="1831" spans="1:3">
      <c r="A1831" s="154" t="s">
        <v>31161</v>
      </c>
      <c r="B1831" s="155" t="s">
        <v>1510</v>
      </c>
      <c r="C1831" s="157"/>
    </row>
    <row r="1832" spans="1:3">
      <c r="A1832" s="154" t="s">
        <v>31162</v>
      </c>
      <c r="B1832" s="155" t="s">
        <v>68</v>
      </c>
      <c r="C1832" s="157"/>
    </row>
    <row r="1833" spans="1:3">
      <c r="A1833" s="154" t="s">
        <v>31163</v>
      </c>
      <c r="B1833" s="155" t="s">
        <v>1511</v>
      </c>
      <c r="C1833" s="157"/>
    </row>
    <row r="1834" spans="1:3">
      <c r="A1834" s="154" t="s">
        <v>22260</v>
      </c>
      <c r="B1834" s="155" t="s">
        <v>1512</v>
      </c>
      <c r="C1834" s="157"/>
    </row>
    <row r="1835" spans="1:3">
      <c r="A1835" s="154" t="s">
        <v>31164</v>
      </c>
      <c r="B1835" s="155" t="s">
        <v>1513</v>
      </c>
      <c r="C1835" s="157"/>
    </row>
    <row r="1836" spans="1:3">
      <c r="A1836" s="154" t="s">
        <v>22266</v>
      </c>
      <c r="B1836" s="155" t="s">
        <v>1514</v>
      </c>
      <c r="C1836" s="157"/>
    </row>
    <row r="1837" spans="1:3">
      <c r="A1837" s="154" t="s">
        <v>31165</v>
      </c>
      <c r="B1837" s="155" t="s">
        <v>1515</v>
      </c>
      <c r="C1837" s="157"/>
    </row>
    <row r="1838" spans="1:3">
      <c r="A1838" s="154" t="s">
        <v>31166</v>
      </c>
      <c r="B1838" s="155" t="s">
        <v>1516</v>
      </c>
      <c r="C1838" s="157"/>
    </row>
    <row r="1839" spans="1:3">
      <c r="A1839" s="154" t="s">
        <v>22271</v>
      </c>
      <c r="B1839" s="155" t="s">
        <v>1517</v>
      </c>
      <c r="C1839" s="157"/>
    </row>
    <row r="1840" spans="1:3">
      <c r="A1840" s="154" t="s">
        <v>31167</v>
      </c>
      <c r="B1840" s="155" t="s">
        <v>1518</v>
      </c>
      <c r="C1840" s="157"/>
    </row>
    <row r="1841" spans="1:3">
      <c r="A1841" s="154" t="s">
        <v>31168</v>
      </c>
      <c r="B1841" s="155" t="s">
        <v>31169</v>
      </c>
      <c r="C1841" s="157"/>
    </row>
    <row r="1842" spans="1:3">
      <c r="A1842" s="154" t="s">
        <v>22276</v>
      </c>
      <c r="B1842" s="155" t="s">
        <v>1519</v>
      </c>
      <c r="C1842" s="157"/>
    </row>
    <row r="1843" spans="1:3">
      <c r="A1843" s="154" t="s">
        <v>22282</v>
      </c>
      <c r="B1843" s="155" t="s">
        <v>1520</v>
      </c>
      <c r="C1843" s="157"/>
    </row>
    <row r="1844" spans="1:3">
      <c r="A1844" s="154" t="s">
        <v>22291</v>
      </c>
      <c r="B1844" s="155" t="s">
        <v>1521</v>
      </c>
      <c r="C1844" s="157"/>
    </row>
    <row r="1845" spans="1:3">
      <c r="A1845" s="154" t="s">
        <v>31170</v>
      </c>
      <c r="B1845" s="155" t="s">
        <v>68</v>
      </c>
      <c r="C1845" s="157"/>
    </row>
    <row r="1846" spans="1:3">
      <c r="A1846" s="154" t="s">
        <v>31171</v>
      </c>
      <c r="B1846" s="155" t="s">
        <v>1522</v>
      </c>
      <c r="C1846" s="157"/>
    </row>
    <row r="1847" spans="1:3">
      <c r="A1847" s="154" t="s">
        <v>31172</v>
      </c>
      <c r="B1847" s="155" t="s">
        <v>1523</v>
      </c>
      <c r="C1847" s="157"/>
    </row>
    <row r="1848" spans="1:3">
      <c r="A1848" s="154" t="s">
        <v>31173</v>
      </c>
      <c r="B1848" s="155" t="s">
        <v>1524</v>
      </c>
      <c r="C1848" s="157"/>
    </row>
    <row r="1849" spans="1:3">
      <c r="A1849" s="154" t="s">
        <v>31174</v>
      </c>
      <c r="B1849" s="155" t="s">
        <v>1525</v>
      </c>
      <c r="C1849" s="157"/>
    </row>
    <row r="1850" spans="1:3">
      <c r="A1850" s="154" t="s">
        <v>31175</v>
      </c>
      <c r="B1850" s="155" t="s">
        <v>1526</v>
      </c>
      <c r="C1850" s="157"/>
    </row>
    <row r="1851" spans="1:3">
      <c r="A1851" s="154" t="s">
        <v>31176</v>
      </c>
      <c r="B1851" s="155" t="s">
        <v>1527</v>
      </c>
      <c r="C1851" s="157"/>
    </row>
    <row r="1852" spans="1:3">
      <c r="A1852" s="154" t="s">
        <v>31177</v>
      </c>
      <c r="B1852" s="155" t="s">
        <v>31178</v>
      </c>
      <c r="C1852" s="157"/>
    </row>
    <row r="1853" spans="1:3">
      <c r="A1853" s="154" t="s">
        <v>31179</v>
      </c>
      <c r="B1853" s="155" t="s">
        <v>31180</v>
      </c>
      <c r="C1853" s="157"/>
    </row>
    <row r="1854" spans="1:3">
      <c r="A1854" s="154" t="s">
        <v>22316</v>
      </c>
      <c r="B1854" s="155" t="s">
        <v>1528</v>
      </c>
      <c r="C1854" s="157"/>
    </row>
    <row r="1855" spans="1:3">
      <c r="A1855" s="154" t="s">
        <v>31181</v>
      </c>
      <c r="B1855" s="155" t="s">
        <v>68</v>
      </c>
      <c r="C1855" s="157"/>
    </row>
    <row r="1856" spans="1:3">
      <c r="A1856" s="154" t="s">
        <v>31182</v>
      </c>
      <c r="B1856" s="155" t="s">
        <v>1529</v>
      </c>
      <c r="C1856" s="157"/>
    </row>
    <row r="1857" spans="1:3">
      <c r="A1857" s="154" t="s">
        <v>31183</v>
      </c>
      <c r="B1857" s="155" t="s">
        <v>31184</v>
      </c>
      <c r="C1857" s="157"/>
    </row>
    <row r="1858" spans="1:3">
      <c r="A1858" s="154" t="s">
        <v>31185</v>
      </c>
      <c r="B1858" s="155" t="s">
        <v>1530</v>
      </c>
      <c r="C1858" s="157"/>
    </row>
    <row r="1859" spans="1:3">
      <c r="A1859" s="154" t="s">
        <v>31186</v>
      </c>
      <c r="B1859" s="155" t="s">
        <v>1531</v>
      </c>
      <c r="C1859" s="157"/>
    </row>
    <row r="1860" spans="1:3">
      <c r="A1860" s="154" t="s">
        <v>31187</v>
      </c>
      <c r="B1860" s="155" t="s">
        <v>31188</v>
      </c>
      <c r="C1860" s="157"/>
    </row>
    <row r="1861" spans="1:3">
      <c r="A1861" s="154" t="s">
        <v>31189</v>
      </c>
      <c r="B1861" s="155" t="s">
        <v>1532</v>
      </c>
      <c r="C1861" s="157"/>
    </row>
    <row r="1862" spans="1:3">
      <c r="A1862" s="154" t="s">
        <v>31190</v>
      </c>
      <c r="B1862" s="155" t="s">
        <v>1533</v>
      </c>
      <c r="C1862" s="157"/>
    </row>
    <row r="1863" spans="1:3">
      <c r="A1863" s="154" t="s">
        <v>22361</v>
      </c>
      <c r="B1863" s="155" t="s">
        <v>1534</v>
      </c>
      <c r="C1863" s="157"/>
    </row>
    <row r="1864" spans="1:3">
      <c r="A1864" s="154" t="s">
        <v>22366</v>
      </c>
      <c r="B1864" s="155" t="s">
        <v>68</v>
      </c>
      <c r="C1864" s="157"/>
    </row>
    <row r="1865" spans="1:3">
      <c r="A1865" s="154" t="s">
        <v>31191</v>
      </c>
      <c r="B1865" s="155" t="s">
        <v>1535</v>
      </c>
      <c r="C1865" s="157"/>
    </row>
    <row r="1866" spans="1:3">
      <c r="A1866" s="154" t="s">
        <v>31192</v>
      </c>
      <c r="B1866" s="155" t="s">
        <v>1536</v>
      </c>
      <c r="C1866" s="157"/>
    </row>
    <row r="1867" spans="1:3">
      <c r="A1867" s="154" t="s">
        <v>23589</v>
      </c>
      <c r="B1867" s="155" t="s">
        <v>1537</v>
      </c>
      <c r="C1867" s="157"/>
    </row>
    <row r="1868" spans="1:3">
      <c r="A1868" s="154" t="s">
        <v>31193</v>
      </c>
      <c r="B1868" s="155" t="s">
        <v>1538</v>
      </c>
      <c r="C1868" s="157"/>
    </row>
    <row r="1869" spans="1:3">
      <c r="A1869" s="154" t="s">
        <v>22372</v>
      </c>
      <c r="B1869" s="155" t="s">
        <v>1539</v>
      </c>
      <c r="C1869" s="157"/>
    </row>
    <row r="1870" spans="1:3">
      <c r="A1870" s="154" t="s">
        <v>31194</v>
      </c>
      <c r="B1870" s="155" t="s">
        <v>31195</v>
      </c>
      <c r="C1870" s="157"/>
    </row>
    <row r="1871" spans="1:3">
      <c r="A1871" s="154" t="s">
        <v>31196</v>
      </c>
      <c r="B1871" s="155" t="s">
        <v>1540</v>
      </c>
      <c r="C1871" s="157"/>
    </row>
    <row r="1872" spans="1:3">
      <c r="A1872" s="154" t="s">
        <v>22377</v>
      </c>
      <c r="B1872" s="155" t="s">
        <v>68</v>
      </c>
      <c r="C1872" s="157"/>
    </row>
    <row r="1873" spans="1:3">
      <c r="A1873" s="154" t="s">
        <v>31197</v>
      </c>
      <c r="B1873" s="155" t="s">
        <v>1541</v>
      </c>
      <c r="C1873" s="157"/>
    </row>
    <row r="1874" spans="1:3">
      <c r="A1874" s="154" t="s">
        <v>31198</v>
      </c>
      <c r="B1874" s="155" t="s">
        <v>31199</v>
      </c>
      <c r="C1874" s="157"/>
    </row>
    <row r="1875" spans="1:3">
      <c r="A1875" s="154" t="s">
        <v>31200</v>
      </c>
      <c r="B1875" s="155" t="s">
        <v>1542</v>
      </c>
      <c r="C1875" s="157"/>
    </row>
    <row r="1876" spans="1:3">
      <c r="A1876" s="154" t="s">
        <v>31201</v>
      </c>
      <c r="B1876" s="155" t="s">
        <v>1543</v>
      </c>
      <c r="C1876" s="157"/>
    </row>
    <row r="1877" spans="1:3">
      <c r="A1877" s="154" t="s">
        <v>31202</v>
      </c>
      <c r="B1877" s="155" t="s">
        <v>31203</v>
      </c>
      <c r="C1877" s="157"/>
    </row>
    <row r="1878" spans="1:3">
      <c r="A1878" s="154" t="s">
        <v>31204</v>
      </c>
      <c r="B1878" s="155" t="s">
        <v>1544</v>
      </c>
      <c r="C1878" s="157"/>
    </row>
    <row r="1879" spans="1:3">
      <c r="A1879" s="154" t="s">
        <v>31205</v>
      </c>
      <c r="B1879" s="155" t="s">
        <v>1545</v>
      </c>
      <c r="C1879" s="157"/>
    </row>
    <row r="1880" spans="1:3">
      <c r="A1880" s="154" t="s">
        <v>22382</v>
      </c>
      <c r="B1880" s="155" t="s">
        <v>1546</v>
      </c>
      <c r="C1880" s="157"/>
    </row>
    <row r="1881" spans="1:3">
      <c r="A1881" s="154" t="s">
        <v>31206</v>
      </c>
      <c r="B1881" s="155" t="s">
        <v>68</v>
      </c>
      <c r="C1881" s="157"/>
    </row>
    <row r="1882" spans="1:3">
      <c r="A1882" s="154" t="s">
        <v>31207</v>
      </c>
      <c r="B1882" s="155" t="s">
        <v>1547</v>
      </c>
      <c r="C1882" s="157"/>
    </row>
    <row r="1883" spans="1:3">
      <c r="A1883" s="154" t="s">
        <v>31208</v>
      </c>
      <c r="B1883" s="155" t="s">
        <v>1548</v>
      </c>
      <c r="C1883" s="157"/>
    </row>
    <row r="1884" spans="1:3">
      <c r="A1884" s="154" t="s">
        <v>31209</v>
      </c>
      <c r="B1884" s="155" t="s">
        <v>1549</v>
      </c>
      <c r="C1884" s="157"/>
    </row>
    <row r="1885" spans="1:3">
      <c r="A1885" s="154" t="s">
        <v>31210</v>
      </c>
      <c r="B1885" s="155" t="s">
        <v>1550</v>
      </c>
      <c r="C1885" s="157"/>
    </row>
    <row r="1886" spans="1:3">
      <c r="A1886" s="154" t="s">
        <v>31211</v>
      </c>
      <c r="B1886" s="155" t="s">
        <v>1551</v>
      </c>
      <c r="C1886" s="157"/>
    </row>
    <row r="1887" spans="1:3">
      <c r="A1887" s="154" t="s">
        <v>31212</v>
      </c>
      <c r="B1887" s="155" t="s">
        <v>1552</v>
      </c>
      <c r="C1887" s="157"/>
    </row>
    <row r="1888" spans="1:3">
      <c r="A1888" s="154" t="s">
        <v>31213</v>
      </c>
      <c r="B1888" s="155" t="s">
        <v>1553</v>
      </c>
      <c r="C1888" s="157"/>
    </row>
    <row r="1889" spans="1:3">
      <c r="A1889" s="154" t="s">
        <v>31214</v>
      </c>
      <c r="B1889" s="155" t="s">
        <v>1554</v>
      </c>
      <c r="C1889" s="157"/>
    </row>
    <row r="1890" spans="1:3">
      <c r="A1890" s="154" t="s">
        <v>31215</v>
      </c>
      <c r="B1890" s="155" t="s">
        <v>1555</v>
      </c>
      <c r="C1890" s="157"/>
    </row>
    <row r="1891" spans="1:3">
      <c r="A1891" s="154" t="s">
        <v>31216</v>
      </c>
      <c r="B1891" s="155" t="s">
        <v>1556</v>
      </c>
      <c r="C1891" s="157"/>
    </row>
    <row r="1892" spans="1:3">
      <c r="A1892" s="154" t="s">
        <v>31217</v>
      </c>
      <c r="B1892" s="155" t="s">
        <v>1557</v>
      </c>
      <c r="C1892" s="157"/>
    </row>
    <row r="1893" spans="1:3">
      <c r="A1893" s="154" t="s">
        <v>31218</v>
      </c>
      <c r="B1893" s="155" t="s">
        <v>1558</v>
      </c>
      <c r="C1893" s="157"/>
    </row>
    <row r="1894" spans="1:3">
      <c r="A1894" s="154" t="s">
        <v>31219</v>
      </c>
      <c r="B1894" s="155" t="s">
        <v>31220</v>
      </c>
      <c r="C1894" s="157"/>
    </row>
    <row r="1895" spans="1:3">
      <c r="A1895" s="154" t="s">
        <v>31221</v>
      </c>
      <c r="B1895" s="155" t="s">
        <v>31222</v>
      </c>
      <c r="C1895" s="157"/>
    </row>
    <row r="1896" spans="1:3">
      <c r="A1896" s="154" t="s">
        <v>31223</v>
      </c>
      <c r="B1896" s="155" t="s">
        <v>1559</v>
      </c>
      <c r="C1896" s="157"/>
    </row>
    <row r="1897" spans="1:3">
      <c r="A1897" s="154" t="s">
        <v>22416</v>
      </c>
      <c r="B1897" s="155" t="s">
        <v>1560</v>
      </c>
      <c r="C1897" s="157"/>
    </row>
    <row r="1898" spans="1:3">
      <c r="A1898" s="154" t="s">
        <v>31224</v>
      </c>
      <c r="B1898" s="155" t="s">
        <v>68</v>
      </c>
      <c r="C1898" s="157"/>
    </row>
    <row r="1899" spans="1:3">
      <c r="A1899" s="154" t="s">
        <v>22426</v>
      </c>
      <c r="B1899" s="155" t="s">
        <v>1561</v>
      </c>
      <c r="C1899" s="157"/>
    </row>
    <row r="1900" spans="1:3">
      <c r="A1900" s="154" t="s">
        <v>22435</v>
      </c>
      <c r="B1900" s="155" t="s">
        <v>1562</v>
      </c>
      <c r="C1900" s="157"/>
    </row>
    <row r="1901" spans="1:3">
      <c r="A1901" s="154" t="s">
        <v>22439</v>
      </c>
      <c r="B1901" s="155" t="s">
        <v>1563</v>
      </c>
      <c r="C1901" s="157"/>
    </row>
    <row r="1902" spans="1:3">
      <c r="A1902" s="154" t="s">
        <v>22445</v>
      </c>
      <c r="B1902" s="155" t="s">
        <v>1564</v>
      </c>
      <c r="C1902" s="157"/>
    </row>
    <row r="1903" spans="1:3">
      <c r="A1903" s="154" t="s">
        <v>22450</v>
      </c>
      <c r="B1903" s="155" t="s">
        <v>1565</v>
      </c>
      <c r="C1903" s="157"/>
    </row>
    <row r="1904" spans="1:3">
      <c r="A1904" s="154" t="s">
        <v>22456</v>
      </c>
      <c r="B1904" s="155" t="s">
        <v>1566</v>
      </c>
      <c r="C1904" s="157"/>
    </row>
    <row r="1905" spans="1:3">
      <c r="A1905" s="154" t="s">
        <v>22461</v>
      </c>
      <c r="B1905" s="155" t="s">
        <v>1567</v>
      </c>
      <c r="C1905" s="157"/>
    </row>
    <row r="1906" spans="1:3">
      <c r="A1906" s="154" t="s">
        <v>31225</v>
      </c>
      <c r="B1906" s="155" t="s">
        <v>1568</v>
      </c>
      <c r="C1906" s="157"/>
    </row>
    <row r="1907" spans="1:3">
      <c r="A1907" s="154" t="s">
        <v>31226</v>
      </c>
      <c r="B1907" s="155" t="s">
        <v>31227</v>
      </c>
      <c r="C1907" s="157"/>
    </row>
    <row r="1908" spans="1:3">
      <c r="A1908" s="154" t="s">
        <v>31228</v>
      </c>
      <c r="B1908" s="155" t="s">
        <v>31229</v>
      </c>
      <c r="C1908" s="157"/>
    </row>
    <row r="1909" spans="1:3">
      <c r="A1909" s="154" t="s">
        <v>31230</v>
      </c>
      <c r="B1909" s="155" t="s">
        <v>1569</v>
      </c>
      <c r="C1909" s="157"/>
    </row>
    <row r="1910" spans="1:3">
      <c r="A1910" s="154" t="s">
        <v>22466</v>
      </c>
      <c r="B1910" s="155" t="s">
        <v>1570</v>
      </c>
      <c r="C1910" s="157"/>
    </row>
    <row r="1911" spans="1:3">
      <c r="A1911" s="154" t="s">
        <v>31231</v>
      </c>
      <c r="B1911" s="155" t="s">
        <v>68</v>
      </c>
      <c r="C1911" s="157"/>
    </row>
    <row r="1912" spans="1:3">
      <c r="A1912" s="154" t="s">
        <v>31232</v>
      </c>
      <c r="B1912" s="155" t="s">
        <v>1571</v>
      </c>
      <c r="C1912" s="157"/>
    </row>
    <row r="1913" spans="1:3">
      <c r="A1913" s="154" t="s">
        <v>31233</v>
      </c>
      <c r="B1913" s="155" t="s">
        <v>1572</v>
      </c>
      <c r="C1913" s="157"/>
    </row>
    <row r="1914" spans="1:3">
      <c r="A1914" s="154" t="s">
        <v>31234</v>
      </c>
      <c r="B1914" s="155" t="s">
        <v>1573</v>
      </c>
      <c r="C1914" s="157"/>
    </row>
    <row r="1915" spans="1:3">
      <c r="A1915" s="154" t="s">
        <v>31235</v>
      </c>
      <c r="B1915" s="155" t="s">
        <v>1574</v>
      </c>
      <c r="C1915" s="157"/>
    </row>
    <row r="1916" spans="1:3">
      <c r="A1916" s="154" t="s">
        <v>31236</v>
      </c>
      <c r="B1916" s="155" t="s">
        <v>1575</v>
      </c>
      <c r="C1916" s="157"/>
    </row>
    <row r="1917" spans="1:3">
      <c r="A1917" s="154" t="s">
        <v>31237</v>
      </c>
      <c r="B1917" s="155" t="s">
        <v>1576</v>
      </c>
      <c r="C1917" s="157"/>
    </row>
    <row r="1918" spans="1:3">
      <c r="A1918" s="154" t="s">
        <v>31238</v>
      </c>
      <c r="B1918" s="155" t="s">
        <v>1577</v>
      </c>
      <c r="C1918" s="157"/>
    </row>
    <row r="1919" spans="1:3">
      <c r="A1919" s="154" t="s">
        <v>31239</v>
      </c>
      <c r="B1919" s="155" t="s">
        <v>1578</v>
      </c>
      <c r="C1919" s="157"/>
    </row>
    <row r="1920" spans="1:3">
      <c r="A1920" s="154" t="s">
        <v>31240</v>
      </c>
      <c r="B1920" s="155" t="s">
        <v>1579</v>
      </c>
      <c r="C1920" s="157"/>
    </row>
    <row r="1921" spans="1:3">
      <c r="A1921" s="154" t="s">
        <v>31241</v>
      </c>
      <c r="B1921" s="155" t="s">
        <v>1580</v>
      </c>
      <c r="C1921" s="157"/>
    </row>
    <row r="1922" spans="1:3">
      <c r="A1922" s="154" t="s">
        <v>31242</v>
      </c>
      <c r="B1922" s="155" t="s">
        <v>31243</v>
      </c>
      <c r="C1922" s="157"/>
    </row>
    <row r="1923" spans="1:3">
      <c r="A1923" s="154" t="s">
        <v>22486</v>
      </c>
      <c r="B1923" s="155" t="s">
        <v>1581</v>
      </c>
      <c r="C1923" s="157"/>
    </row>
    <row r="1924" spans="1:3">
      <c r="A1924" s="154" t="s">
        <v>31244</v>
      </c>
      <c r="B1924" s="155" t="s">
        <v>68</v>
      </c>
      <c r="C1924" s="157"/>
    </row>
    <row r="1925" spans="1:3">
      <c r="A1925" s="154" t="s">
        <v>31245</v>
      </c>
      <c r="B1925" s="155" t="s">
        <v>1582</v>
      </c>
      <c r="C1925" s="157"/>
    </row>
    <row r="1926" spans="1:3">
      <c r="A1926" s="154" t="s">
        <v>31246</v>
      </c>
      <c r="B1926" s="155" t="s">
        <v>1583</v>
      </c>
      <c r="C1926" s="157"/>
    </row>
    <row r="1927" spans="1:3">
      <c r="A1927" s="154" t="s">
        <v>31247</v>
      </c>
      <c r="B1927" s="155" t="s">
        <v>1584</v>
      </c>
      <c r="C1927" s="157"/>
    </row>
    <row r="1928" spans="1:3">
      <c r="A1928" s="154" t="s">
        <v>31248</v>
      </c>
      <c r="B1928" s="155" t="s">
        <v>1585</v>
      </c>
      <c r="C1928" s="157"/>
    </row>
    <row r="1929" spans="1:3">
      <c r="A1929" s="154" t="s">
        <v>31249</v>
      </c>
      <c r="B1929" s="155" t="s">
        <v>1586</v>
      </c>
      <c r="C1929" s="157"/>
    </row>
    <row r="1930" spans="1:3">
      <c r="A1930" s="154" t="s">
        <v>31250</v>
      </c>
      <c r="B1930" s="155" t="s">
        <v>1587</v>
      </c>
      <c r="C1930" s="157"/>
    </row>
    <row r="1931" spans="1:3">
      <c r="A1931" s="154" t="s">
        <v>31251</v>
      </c>
      <c r="B1931" s="155" t="s">
        <v>1588</v>
      </c>
      <c r="C1931" s="157"/>
    </row>
    <row r="1932" spans="1:3">
      <c r="A1932" s="154" t="s">
        <v>31252</v>
      </c>
      <c r="B1932" s="155" t="s">
        <v>1589</v>
      </c>
      <c r="C1932" s="157"/>
    </row>
    <row r="1933" spans="1:3">
      <c r="A1933" s="154" t="s">
        <v>31253</v>
      </c>
      <c r="B1933" s="155" t="s">
        <v>1590</v>
      </c>
      <c r="C1933" s="157"/>
    </row>
    <row r="1934" spans="1:3">
      <c r="A1934" s="154" t="s">
        <v>31254</v>
      </c>
      <c r="B1934" s="155" t="s">
        <v>31255</v>
      </c>
      <c r="C1934" s="157"/>
    </row>
    <row r="1935" spans="1:3">
      <c r="A1935" s="154" t="s">
        <v>31256</v>
      </c>
      <c r="B1935" s="155" t="s">
        <v>1591</v>
      </c>
      <c r="C1935" s="157"/>
    </row>
    <row r="1936" spans="1:3">
      <c r="A1936" s="154" t="s">
        <v>22503</v>
      </c>
      <c r="B1936" s="155" t="s">
        <v>1592</v>
      </c>
      <c r="C1936" s="157"/>
    </row>
    <row r="1937" spans="1:3">
      <c r="A1937" s="154" t="s">
        <v>31257</v>
      </c>
      <c r="B1937" s="155" t="s">
        <v>68</v>
      </c>
      <c r="C1937" s="157"/>
    </row>
    <row r="1938" spans="1:3">
      <c r="A1938" s="154" t="s">
        <v>31258</v>
      </c>
      <c r="B1938" s="155" t="s">
        <v>1593</v>
      </c>
      <c r="C1938" s="157"/>
    </row>
    <row r="1939" spans="1:3">
      <c r="A1939" s="154" t="s">
        <v>31259</v>
      </c>
      <c r="B1939" s="155" t="s">
        <v>1594</v>
      </c>
      <c r="C1939" s="157"/>
    </row>
    <row r="1940" spans="1:3">
      <c r="A1940" s="154" t="s">
        <v>31260</v>
      </c>
      <c r="B1940" s="155" t="s">
        <v>1595</v>
      </c>
      <c r="C1940" s="157"/>
    </row>
    <row r="1941" spans="1:3">
      <c r="A1941" s="154" t="s">
        <v>31261</v>
      </c>
      <c r="B1941" s="155" t="s">
        <v>1596</v>
      </c>
      <c r="C1941" s="157"/>
    </row>
    <row r="1942" spans="1:3">
      <c r="A1942" s="154" t="s">
        <v>31262</v>
      </c>
      <c r="B1942" s="155" t="s">
        <v>1597</v>
      </c>
      <c r="C1942" s="157"/>
    </row>
    <row r="1943" spans="1:3">
      <c r="A1943" s="154" t="s">
        <v>31263</v>
      </c>
      <c r="B1943" s="155" t="s">
        <v>1598</v>
      </c>
      <c r="C1943" s="157"/>
    </row>
    <row r="1944" spans="1:3">
      <c r="A1944" s="154" t="s">
        <v>31264</v>
      </c>
      <c r="B1944" s="155" t="s">
        <v>1599</v>
      </c>
      <c r="C1944" s="157"/>
    </row>
    <row r="1945" spans="1:3">
      <c r="A1945" s="154" t="s">
        <v>31265</v>
      </c>
      <c r="B1945" s="155" t="s">
        <v>1600</v>
      </c>
      <c r="C1945" s="157"/>
    </row>
    <row r="1946" spans="1:3">
      <c r="A1946" s="154" t="s">
        <v>31266</v>
      </c>
      <c r="B1946" s="155" t="s">
        <v>1601</v>
      </c>
      <c r="C1946" s="157"/>
    </row>
    <row r="1947" spans="1:3">
      <c r="A1947" s="154" t="s">
        <v>31267</v>
      </c>
      <c r="B1947" s="155" t="s">
        <v>1602</v>
      </c>
      <c r="C1947" s="157"/>
    </row>
    <row r="1948" spans="1:3">
      <c r="A1948" s="154" t="s">
        <v>31268</v>
      </c>
      <c r="B1948" s="155" t="s">
        <v>31269</v>
      </c>
      <c r="C1948" s="157"/>
    </row>
    <row r="1949" spans="1:3">
      <c r="A1949" s="154" t="s">
        <v>31270</v>
      </c>
      <c r="B1949" s="155" t="s">
        <v>1603</v>
      </c>
      <c r="C1949" s="157"/>
    </row>
    <row r="1950" spans="1:3">
      <c r="A1950" s="154" t="s">
        <v>22512</v>
      </c>
      <c r="B1950" s="155" t="s">
        <v>1604</v>
      </c>
      <c r="C1950" s="157"/>
    </row>
    <row r="1951" spans="1:3">
      <c r="A1951" s="154" t="s">
        <v>31271</v>
      </c>
      <c r="B1951" s="141" t="s">
        <v>22</v>
      </c>
      <c r="C1951" s="162"/>
    </row>
    <row r="1952" spans="1:3">
      <c r="A1952" s="154" t="s">
        <v>22545</v>
      </c>
      <c r="B1952" s="141" t="s">
        <v>1605</v>
      </c>
      <c r="C1952" s="163"/>
    </row>
    <row r="1953" spans="1:3">
      <c r="A1953" s="154" t="s">
        <v>31272</v>
      </c>
      <c r="B1953" s="141" t="s">
        <v>68</v>
      </c>
      <c r="C1953" s="163"/>
    </row>
    <row r="1954" spans="1:3">
      <c r="A1954" s="154" t="s">
        <v>22552</v>
      </c>
      <c r="B1954" s="141" t="s">
        <v>1606</v>
      </c>
      <c r="C1954" s="162"/>
    </row>
    <row r="1955" spans="1:3">
      <c r="A1955" s="154" t="s">
        <v>22562</v>
      </c>
      <c r="B1955" s="141" t="s">
        <v>1607</v>
      </c>
      <c r="C1955" s="163"/>
    </row>
    <row r="1956" spans="1:3">
      <c r="A1956" s="154" t="s">
        <v>22585</v>
      </c>
      <c r="B1956" s="141" t="s">
        <v>1608</v>
      </c>
      <c r="C1956" s="163"/>
    </row>
    <row r="1957" spans="1:3">
      <c r="A1957" s="154" t="s">
        <v>22596</v>
      </c>
      <c r="B1957" s="141" t="s">
        <v>1609</v>
      </c>
      <c r="C1957" s="163"/>
    </row>
    <row r="1958" spans="1:3">
      <c r="A1958" s="154" t="s">
        <v>22607</v>
      </c>
      <c r="B1958" s="141" t="s">
        <v>1610</v>
      </c>
      <c r="C1958" s="163"/>
    </row>
    <row r="1959" spans="1:3">
      <c r="A1959" s="154" t="s">
        <v>22620</v>
      </c>
      <c r="B1959" s="141" t="s">
        <v>365</v>
      </c>
      <c r="C1959" s="163"/>
    </row>
    <row r="1960" spans="1:3">
      <c r="A1960" s="154" t="s">
        <v>22647</v>
      </c>
      <c r="B1960" s="141" t="s">
        <v>1611</v>
      </c>
      <c r="C1960" s="163"/>
    </row>
    <row r="1961" spans="1:3">
      <c r="A1961" s="154" t="s">
        <v>22678</v>
      </c>
      <c r="B1961" s="141" t="s">
        <v>1612</v>
      </c>
      <c r="C1961" s="163"/>
    </row>
    <row r="1962" spans="1:3">
      <c r="A1962" s="154" t="s">
        <v>31273</v>
      </c>
      <c r="B1962" s="141" t="s">
        <v>1613</v>
      </c>
      <c r="C1962" s="163"/>
    </row>
    <row r="1963" spans="1:3">
      <c r="A1963" s="154" t="s">
        <v>31274</v>
      </c>
      <c r="B1963" s="141" t="s">
        <v>1614</v>
      </c>
      <c r="C1963" s="163"/>
    </row>
    <row r="1964" spans="1:3">
      <c r="A1964" s="154" t="s">
        <v>22684</v>
      </c>
      <c r="B1964" s="141" t="s">
        <v>1615</v>
      </c>
      <c r="C1964" s="163"/>
    </row>
    <row r="1965" spans="1:3">
      <c r="A1965" s="154" t="s">
        <v>22697</v>
      </c>
      <c r="B1965" s="141" t="s">
        <v>1616</v>
      </c>
      <c r="C1965" s="163"/>
    </row>
    <row r="1966" spans="1:3">
      <c r="A1966" s="154" t="s">
        <v>31275</v>
      </c>
      <c r="B1966" s="141" t="s">
        <v>1617</v>
      </c>
      <c r="C1966" s="163"/>
    </row>
    <row r="1967" spans="1:3">
      <c r="A1967" s="154" t="s">
        <v>22876</v>
      </c>
      <c r="B1967" s="141" t="s">
        <v>1618</v>
      </c>
      <c r="C1967" s="163"/>
    </row>
    <row r="1968" spans="1:3">
      <c r="A1968" s="154" t="s">
        <v>31276</v>
      </c>
      <c r="B1968" s="141" t="s">
        <v>68</v>
      </c>
      <c r="C1968" s="163"/>
    </row>
    <row r="1969" spans="1:3">
      <c r="A1969" s="154" t="s">
        <v>31277</v>
      </c>
      <c r="B1969" s="141" t="s">
        <v>1619</v>
      </c>
      <c r="C1969" s="163"/>
    </row>
    <row r="1970" spans="1:3">
      <c r="A1970" s="154" t="s">
        <v>31278</v>
      </c>
      <c r="B1970" s="141" t="s">
        <v>1620</v>
      </c>
      <c r="C1970" s="163"/>
    </row>
    <row r="1971" spans="1:3">
      <c r="A1971" s="154" t="s">
        <v>31279</v>
      </c>
      <c r="B1971" s="141" t="s">
        <v>1621</v>
      </c>
      <c r="C1971" s="163"/>
    </row>
    <row r="1972" spans="1:3">
      <c r="A1972" s="154" t="s">
        <v>31280</v>
      </c>
      <c r="B1972" s="141" t="s">
        <v>1622</v>
      </c>
      <c r="C1972" s="163"/>
    </row>
    <row r="1973" spans="1:3">
      <c r="A1973" s="154" t="s">
        <v>31281</v>
      </c>
      <c r="B1973" s="141" t="s">
        <v>1623</v>
      </c>
      <c r="C1973" s="163"/>
    </row>
    <row r="1974" spans="1:3">
      <c r="A1974" s="154" t="s">
        <v>31282</v>
      </c>
      <c r="B1974" s="141" t="s">
        <v>1624</v>
      </c>
      <c r="C1974" s="163"/>
    </row>
    <row r="1975" spans="1:3">
      <c r="A1975" s="154" t="s">
        <v>22907</v>
      </c>
      <c r="B1975" s="141" t="s">
        <v>1625</v>
      </c>
      <c r="C1975" s="163"/>
    </row>
    <row r="1976" spans="1:3">
      <c r="A1976" s="154" t="s">
        <v>31283</v>
      </c>
      <c r="B1976" s="141" t="s">
        <v>68</v>
      </c>
      <c r="C1976" s="163"/>
    </row>
    <row r="1977" spans="1:3">
      <c r="A1977" s="154" t="s">
        <v>31284</v>
      </c>
      <c r="B1977" s="141" t="s">
        <v>1626</v>
      </c>
      <c r="C1977" s="163"/>
    </row>
    <row r="1978" spans="1:3">
      <c r="A1978" s="154" t="s">
        <v>31285</v>
      </c>
      <c r="B1978" s="141" t="s">
        <v>1627</v>
      </c>
      <c r="C1978" s="163"/>
    </row>
    <row r="1979" spans="1:3">
      <c r="A1979" s="154" t="s">
        <v>31286</v>
      </c>
      <c r="B1979" s="141" t="s">
        <v>1628</v>
      </c>
      <c r="C1979" s="163"/>
    </row>
    <row r="1980" spans="1:3">
      <c r="A1980" s="154" t="s">
        <v>31287</v>
      </c>
      <c r="B1980" s="141" t="s">
        <v>1629</v>
      </c>
      <c r="C1980" s="163"/>
    </row>
    <row r="1981" spans="1:3">
      <c r="A1981" s="154" t="s">
        <v>31288</v>
      </c>
      <c r="B1981" s="141" t="s">
        <v>1630</v>
      </c>
      <c r="C1981" s="163"/>
    </row>
    <row r="1982" spans="1:3">
      <c r="A1982" s="154" t="s">
        <v>31289</v>
      </c>
      <c r="B1982" s="141" t="s">
        <v>1631</v>
      </c>
      <c r="C1982" s="163"/>
    </row>
    <row r="1983" spans="1:3">
      <c r="A1983" s="154" t="s">
        <v>31290</v>
      </c>
      <c r="B1983" s="141" t="s">
        <v>1632</v>
      </c>
      <c r="C1983" s="163"/>
    </row>
    <row r="1984" spans="1:3">
      <c r="A1984" s="154" t="s">
        <v>31291</v>
      </c>
      <c r="B1984" s="141" t="s">
        <v>1633</v>
      </c>
      <c r="C1984" s="162"/>
    </row>
    <row r="1985" spans="1:3">
      <c r="A1985" s="154" t="s">
        <v>22955</v>
      </c>
      <c r="B1985" s="141" t="s">
        <v>1634</v>
      </c>
      <c r="C1985" s="163"/>
    </row>
    <row r="1986" spans="1:3">
      <c r="A1986" s="154" t="s">
        <v>31292</v>
      </c>
      <c r="B1986" s="141" t="s">
        <v>68</v>
      </c>
      <c r="C1986" s="163"/>
    </row>
    <row r="1987" spans="1:3">
      <c r="A1987" s="154" t="s">
        <v>31293</v>
      </c>
      <c r="B1987" s="141" t="s">
        <v>1635</v>
      </c>
      <c r="C1987" s="163"/>
    </row>
    <row r="1988" spans="1:3">
      <c r="A1988" s="154" t="s">
        <v>31294</v>
      </c>
      <c r="B1988" s="141" t="s">
        <v>1636</v>
      </c>
      <c r="C1988" s="163"/>
    </row>
    <row r="1989" spans="1:3">
      <c r="A1989" s="154" t="s">
        <v>31295</v>
      </c>
      <c r="B1989" s="141" t="s">
        <v>1637</v>
      </c>
      <c r="C1989" s="163"/>
    </row>
    <row r="1990" spans="1:3">
      <c r="A1990" s="154" t="s">
        <v>31296</v>
      </c>
      <c r="B1990" s="141" t="s">
        <v>1638</v>
      </c>
      <c r="C1990" s="163"/>
    </row>
    <row r="1991" spans="1:3">
      <c r="A1991" s="154" t="s">
        <v>31297</v>
      </c>
      <c r="B1991" s="141" t="s">
        <v>1639</v>
      </c>
      <c r="C1991" s="163"/>
    </row>
    <row r="1992" spans="1:3">
      <c r="A1992" s="154" t="s">
        <v>31298</v>
      </c>
      <c r="B1992" s="141" t="s">
        <v>1640</v>
      </c>
      <c r="C1992" s="163"/>
    </row>
    <row r="1993" spans="1:3">
      <c r="A1993" s="154" t="s">
        <v>31299</v>
      </c>
      <c r="B1993" s="141" t="s">
        <v>1641</v>
      </c>
      <c r="C1993" s="163"/>
    </row>
    <row r="1994" spans="1:3">
      <c r="A1994" s="154" t="s">
        <v>31300</v>
      </c>
      <c r="B1994" s="141" t="s">
        <v>1642</v>
      </c>
      <c r="C1994" s="163"/>
    </row>
    <row r="1995" spans="1:3">
      <c r="A1995" s="154" t="s">
        <v>31301</v>
      </c>
      <c r="B1995" s="141" t="s">
        <v>1643</v>
      </c>
      <c r="C1995" s="163"/>
    </row>
    <row r="1996" spans="1:3">
      <c r="A1996" s="154" t="s">
        <v>31302</v>
      </c>
      <c r="B1996" s="141" t="s">
        <v>1644</v>
      </c>
      <c r="C1996" s="163"/>
    </row>
    <row r="1997" spans="1:3">
      <c r="A1997" s="154" t="s">
        <v>31303</v>
      </c>
      <c r="B1997" s="141" t="s">
        <v>1645</v>
      </c>
      <c r="C1997" s="163"/>
    </row>
    <row r="1998" spans="1:3">
      <c r="A1998" s="154" t="s">
        <v>31304</v>
      </c>
      <c r="B1998" s="141" t="s">
        <v>1646</v>
      </c>
      <c r="C1998" s="163"/>
    </row>
    <row r="1999" spans="1:3">
      <c r="A1999" s="154" t="s">
        <v>31305</v>
      </c>
      <c r="B1999" s="141" t="s">
        <v>1647</v>
      </c>
      <c r="C1999" s="163"/>
    </row>
    <row r="2000" spans="1:3">
      <c r="A2000" s="154" t="s">
        <v>23011</v>
      </c>
      <c r="B2000" s="141" t="s">
        <v>1648</v>
      </c>
      <c r="C2000" s="163"/>
    </row>
    <row r="2001" spans="1:3">
      <c r="A2001" s="154" t="s">
        <v>31306</v>
      </c>
      <c r="B2001" s="141" t="s">
        <v>68</v>
      </c>
      <c r="C2001" s="163"/>
    </row>
    <row r="2002" spans="1:3">
      <c r="A2002" s="154" t="s">
        <v>23060</v>
      </c>
      <c r="B2002" s="141" t="s">
        <v>1649</v>
      </c>
      <c r="C2002" s="163"/>
    </row>
    <row r="2003" spans="1:3">
      <c r="A2003" s="154" t="s">
        <v>31307</v>
      </c>
      <c r="B2003" s="141" t="s">
        <v>1650</v>
      </c>
      <c r="C2003" s="163"/>
    </row>
    <row r="2004" spans="1:3">
      <c r="A2004" s="154" t="s">
        <v>23066</v>
      </c>
      <c r="B2004" s="141" t="s">
        <v>1651</v>
      </c>
      <c r="C2004" s="163"/>
    </row>
    <row r="2005" spans="1:3">
      <c r="A2005" s="154" t="s">
        <v>31308</v>
      </c>
      <c r="B2005" s="141" t="s">
        <v>1652</v>
      </c>
      <c r="C2005" s="163"/>
    </row>
    <row r="2006" spans="1:3">
      <c r="A2006" s="154" t="s">
        <v>31309</v>
      </c>
      <c r="B2006" s="141" t="s">
        <v>1653</v>
      </c>
      <c r="C2006" s="163"/>
    </row>
    <row r="2007" spans="1:3">
      <c r="A2007" s="154" t="s">
        <v>31310</v>
      </c>
      <c r="B2007" s="141" t="s">
        <v>1654</v>
      </c>
      <c r="C2007" s="163"/>
    </row>
    <row r="2008" spans="1:3">
      <c r="A2008" s="154" t="s">
        <v>31311</v>
      </c>
      <c r="B2008" s="141" t="s">
        <v>1655</v>
      </c>
      <c r="C2008" s="163"/>
    </row>
    <row r="2009" spans="1:3">
      <c r="A2009" s="154" t="s">
        <v>31312</v>
      </c>
      <c r="B2009" s="141" t="s">
        <v>1656</v>
      </c>
      <c r="C2009" s="163"/>
    </row>
    <row r="2010" spans="1:3">
      <c r="A2010" s="154" t="s">
        <v>31313</v>
      </c>
      <c r="B2010" s="141" t="s">
        <v>1657</v>
      </c>
      <c r="C2010" s="163"/>
    </row>
    <row r="2011" spans="1:3">
      <c r="A2011" s="154" t="s">
        <v>23101</v>
      </c>
      <c r="B2011" s="141" t="s">
        <v>1658</v>
      </c>
      <c r="C2011" s="163"/>
    </row>
    <row r="2012" spans="1:3">
      <c r="A2012" s="154" t="s">
        <v>31314</v>
      </c>
      <c r="B2012" s="141" t="s">
        <v>1659</v>
      </c>
      <c r="C2012" s="163"/>
    </row>
    <row r="2013" spans="1:3">
      <c r="A2013" s="154" t="s">
        <v>31315</v>
      </c>
      <c r="B2013" s="141" t="s">
        <v>1660</v>
      </c>
      <c r="C2013" s="163"/>
    </row>
    <row r="2014" spans="1:3">
      <c r="A2014" s="154" t="s">
        <v>31316</v>
      </c>
      <c r="B2014" s="141" t="s">
        <v>1661</v>
      </c>
      <c r="C2014" s="163"/>
    </row>
    <row r="2015" spans="1:3">
      <c r="A2015" s="154" t="s">
        <v>23124</v>
      </c>
      <c r="B2015" s="141" t="s">
        <v>1662</v>
      </c>
      <c r="C2015" s="163"/>
    </row>
    <row r="2016" spans="1:3">
      <c r="A2016" s="154" t="s">
        <v>31317</v>
      </c>
      <c r="B2016" s="141" t="s">
        <v>1663</v>
      </c>
      <c r="C2016" s="163"/>
    </row>
    <row r="2017" spans="1:3">
      <c r="A2017" s="154" t="s">
        <v>31318</v>
      </c>
      <c r="B2017" s="141" t="s">
        <v>1664</v>
      </c>
      <c r="C2017" s="163"/>
    </row>
    <row r="2018" spans="1:3">
      <c r="A2018" s="154" t="s">
        <v>31319</v>
      </c>
      <c r="B2018" s="141" t="s">
        <v>1665</v>
      </c>
      <c r="C2018" s="163"/>
    </row>
    <row r="2019" spans="1:3">
      <c r="A2019" s="154" t="s">
        <v>31320</v>
      </c>
      <c r="B2019" s="141" t="s">
        <v>1666</v>
      </c>
      <c r="C2019" s="163"/>
    </row>
    <row r="2020" spans="1:3">
      <c r="A2020" s="154" t="s">
        <v>31321</v>
      </c>
      <c r="B2020" s="141" t="s">
        <v>1667</v>
      </c>
      <c r="C2020" s="163"/>
    </row>
    <row r="2021" spans="1:3">
      <c r="A2021" s="154" t="s">
        <v>23171</v>
      </c>
      <c r="B2021" s="141" t="s">
        <v>1668</v>
      </c>
      <c r="C2021" s="163"/>
    </row>
    <row r="2022" spans="1:3">
      <c r="A2022" s="154" t="s">
        <v>31322</v>
      </c>
      <c r="B2022" s="141" t="s">
        <v>68</v>
      </c>
      <c r="C2022" s="163"/>
    </row>
    <row r="2023" spans="1:3">
      <c r="A2023" s="154" t="s">
        <v>31323</v>
      </c>
      <c r="B2023" s="141" t="s">
        <v>1669</v>
      </c>
      <c r="C2023" s="163"/>
    </row>
    <row r="2024" spans="1:3">
      <c r="A2024" s="154" t="s">
        <v>31324</v>
      </c>
      <c r="B2024" s="141" t="s">
        <v>1670</v>
      </c>
      <c r="C2024" s="163"/>
    </row>
    <row r="2025" spans="1:3">
      <c r="A2025" s="154" t="s">
        <v>31325</v>
      </c>
      <c r="B2025" s="141" t="s">
        <v>1671</v>
      </c>
      <c r="C2025" s="163"/>
    </row>
    <row r="2026" spans="1:3">
      <c r="A2026" s="154" t="s">
        <v>31326</v>
      </c>
      <c r="B2026" s="141" t="s">
        <v>1672</v>
      </c>
      <c r="C2026" s="163"/>
    </row>
    <row r="2027" spans="1:3">
      <c r="A2027" s="154" t="s">
        <v>31327</v>
      </c>
      <c r="B2027" s="141" t="s">
        <v>1673</v>
      </c>
      <c r="C2027" s="163"/>
    </row>
    <row r="2028" spans="1:3">
      <c r="A2028" s="154" t="s">
        <v>31328</v>
      </c>
      <c r="B2028" s="141" t="s">
        <v>1674</v>
      </c>
      <c r="C2028" s="163"/>
    </row>
    <row r="2029" spans="1:3">
      <c r="A2029" s="154" t="s">
        <v>31329</v>
      </c>
      <c r="B2029" s="141" t="s">
        <v>1675</v>
      </c>
      <c r="C2029" s="163"/>
    </row>
    <row r="2030" spans="1:3">
      <c r="A2030" s="154" t="s">
        <v>31330</v>
      </c>
      <c r="B2030" s="141" t="s">
        <v>1676</v>
      </c>
      <c r="C2030" s="163"/>
    </row>
    <row r="2031" spans="1:3">
      <c r="A2031" s="154" t="s">
        <v>23189</v>
      </c>
      <c r="B2031" s="141" t="s">
        <v>68</v>
      </c>
      <c r="C2031" s="163"/>
    </row>
    <row r="2032" spans="1:3">
      <c r="A2032" s="154" t="s">
        <v>23204</v>
      </c>
      <c r="B2032" s="141" t="s">
        <v>1677</v>
      </c>
      <c r="C2032" s="163"/>
    </row>
    <row r="2033" spans="1:3">
      <c r="A2033" s="154" t="s">
        <v>23212</v>
      </c>
      <c r="B2033" s="141" t="s">
        <v>1678</v>
      </c>
      <c r="C2033" s="163"/>
    </row>
    <row r="2034" spans="1:3">
      <c r="A2034" s="154" t="s">
        <v>31331</v>
      </c>
      <c r="B2034" s="141" t="s">
        <v>1679</v>
      </c>
      <c r="C2034" s="163"/>
    </row>
    <row r="2035" spans="1:3">
      <c r="A2035" s="154" t="s">
        <v>31332</v>
      </c>
      <c r="B2035" s="141" t="s">
        <v>1680</v>
      </c>
      <c r="C2035" s="163"/>
    </row>
    <row r="2036" spans="1:3">
      <c r="A2036" s="154" t="s">
        <v>31333</v>
      </c>
      <c r="B2036" s="141" t="s">
        <v>1681</v>
      </c>
      <c r="C2036" s="163"/>
    </row>
    <row r="2037" spans="1:3">
      <c r="A2037" s="154" t="s">
        <v>31334</v>
      </c>
      <c r="B2037" s="141" t="s">
        <v>31335</v>
      </c>
      <c r="C2037" s="163"/>
    </row>
    <row r="2038" spans="1:3">
      <c r="A2038" s="154" t="s">
        <v>31336</v>
      </c>
      <c r="B2038" s="141" t="s">
        <v>1682</v>
      </c>
      <c r="C2038" s="163"/>
    </row>
    <row r="2039" spans="1:3">
      <c r="A2039" s="154" t="s">
        <v>23221</v>
      </c>
      <c r="B2039" s="141" t="s">
        <v>1683</v>
      </c>
      <c r="C2039" s="163"/>
    </row>
    <row r="2040" spans="1:3">
      <c r="A2040" s="154" t="s">
        <v>23227</v>
      </c>
      <c r="B2040" s="141" t="s">
        <v>1684</v>
      </c>
      <c r="C2040" s="163"/>
    </row>
    <row r="2041" spans="1:3">
      <c r="A2041" s="154" t="s">
        <v>23232</v>
      </c>
      <c r="B2041" s="141" t="s">
        <v>1685</v>
      </c>
      <c r="C2041" s="163"/>
    </row>
    <row r="2042" spans="1:3">
      <c r="A2042" s="154" t="s">
        <v>31337</v>
      </c>
      <c r="B2042" s="141" t="s">
        <v>68</v>
      </c>
      <c r="C2042" s="163"/>
    </row>
    <row r="2043" spans="1:3">
      <c r="A2043" s="154" t="s">
        <v>31338</v>
      </c>
      <c r="B2043" s="141" t="s">
        <v>1686</v>
      </c>
      <c r="C2043" s="163"/>
    </row>
    <row r="2044" spans="1:3">
      <c r="A2044" s="154" t="s">
        <v>31339</v>
      </c>
      <c r="B2044" s="141" t="s">
        <v>1687</v>
      </c>
      <c r="C2044" s="163"/>
    </row>
    <row r="2045" spans="1:3">
      <c r="A2045" s="154" t="s">
        <v>31340</v>
      </c>
      <c r="B2045" s="141" t="s">
        <v>1688</v>
      </c>
      <c r="C2045" s="163"/>
    </row>
    <row r="2046" spans="1:3">
      <c r="A2046" s="154" t="s">
        <v>31341</v>
      </c>
      <c r="B2046" s="141" t="s">
        <v>1689</v>
      </c>
      <c r="C2046" s="163"/>
    </row>
    <row r="2047" spans="1:3">
      <c r="A2047" s="154" t="s">
        <v>31342</v>
      </c>
      <c r="B2047" s="141" t="s">
        <v>1690</v>
      </c>
      <c r="C2047" s="163"/>
    </row>
    <row r="2048" spans="1:3">
      <c r="A2048" s="154" t="s">
        <v>31343</v>
      </c>
      <c r="B2048" s="141" t="s">
        <v>1691</v>
      </c>
      <c r="C2048" s="163"/>
    </row>
    <row r="2049" spans="1:3">
      <c r="A2049" s="154" t="s">
        <v>23319</v>
      </c>
      <c r="B2049" s="141" t="s">
        <v>1692</v>
      </c>
      <c r="C2049" s="163"/>
    </row>
    <row r="2050" spans="1:3">
      <c r="A2050" s="154" t="s">
        <v>31344</v>
      </c>
      <c r="B2050" s="141" t="s">
        <v>1693</v>
      </c>
      <c r="C2050" s="163"/>
    </row>
    <row r="2051" spans="1:3">
      <c r="A2051" s="154" t="s">
        <v>31345</v>
      </c>
      <c r="B2051" s="141" t="s">
        <v>31346</v>
      </c>
      <c r="C2051" s="163"/>
    </row>
    <row r="2052" spans="1:3">
      <c r="A2052" s="154" t="s">
        <v>31347</v>
      </c>
      <c r="B2052" s="141" t="s">
        <v>1694</v>
      </c>
      <c r="C2052" s="163"/>
    </row>
    <row r="2053" spans="1:3">
      <c r="A2053" s="154" t="s">
        <v>31348</v>
      </c>
      <c r="B2053" s="141" t="s">
        <v>1695</v>
      </c>
      <c r="C2053" s="163"/>
    </row>
    <row r="2054" spans="1:3">
      <c r="A2054" s="154" t="s">
        <v>23327</v>
      </c>
      <c r="B2054" s="141" t="s">
        <v>1696</v>
      </c>
      <c r="C2054" s="163"/>
    </row>
    <row r="2055" spans="1:3">
      <c r="A2055" s="154" t="s">
        <v>31349</v>
      </c>
      <c r="B2055" s="141" t="s">
        <v>68</v>
      </c>
      <c r="C2055" s="163"/>
    </row>
    <row r="2056" spans="1:3">
      <c r="A2056" s="154" t="s">
        <v>31350</v>
      </c>
      <c r="B2056" s="141" t="s">
        <v>1697</v>
      </c>
      <c r="C2056" s="163"/>
    </row>
    <row r="2057" spans="1:3">
      <c r="A2057" s="154" t="s">
        <v>23354</v>
      </c>
      <c r="B2057" s="141" t="s">
        <v>1698</v>
      </c>
      <c r="C2057" s="163"/>
    </row>
    <row r="2058" spans="1:3">
      <c r="A2058" s="154" t="s">
        <v>23363</v>
      </c>
      <c r="B2058" s="141" t="s">
        <v>1699</v>
      </c>
      <c r="C2058" s="163"/>
    </row>
    <row r="2059" spans="1:3">
      <c r="A2059" s="154" t="s">
        <v>31351</v>
      </c>
      <c r="B2059" s="141" t="s">
        <v>1700</v>
      </c>
      <c r="C2059" s="163"/>
    </row>
    <row r="2060" spans="1:3">
      <c r="A2060" s="154" t="s">
        <v>23368</v>
      </c>
      <c r="B2060" s="141" t="s">
        <v>1701</v>
      </c>
      <c r="C2060" s="163"/>
    </row>
    <row r="2061" spans="1:3">
      <c r="A2061" s="154" t="s">
        <v>23373</v>
      </c>
      <c r="B2061" s="141" t="s">
        <v>1702</v>
      </c>
      <c r="C2061" s="163"/>
    </row>
    <row r="2062" spans="1:3">
      <c r="A2062" s="154" t="s">
        <v>23385</v>
      </c>
      <c r="B2062" s="141" t="s">
        <v>1703</v>
      </c>
      <c r="C2062" s="162"/>
    </row>
    <row r="2063" spans="1:3">
      <c r="A2063" s="154" t="s">
        <v>31352</v>
      </c>
      <c r="B2063" s="141" t="s">
        <v>68</v>
      </c>
      <c r="C2063" s="163"/>
    </row>
    <row r="2064" spans="1:3">
      <c r="A2064" s="154" t="s">
        <v>31353</v>
      </c>
      <c r="B2064" s="141" t="s">
        <v>1704</v>
      </c>
      <c r="C2064" s="163"/>
    </row>
    <row r="2065" spans="1:3">
      <c r="A2065" s="154" t="s">
        <v>31354</v>
      </c>
      <c r="B2065" s="141" t="s">
        <v>1705</v>
      </c>
      <c r="C2065" s="163"/>
    </row>
    <row r="2066" spans="1:3">
      <c r="A2066" s="154" t="s">
        <v>31355</v>
      </c>
      <c r="B2066" s="141" t="s">
        <v>1706</v>
      </c>
      <c r="C2066" s="163"/>
    </row>
    <row r="2067" spans="1:3">
      <c r="A2067" s="154" t="s">
        <v>23391</v>
      </c>
      <c r="B2067" s="141" t="s">
        <v>1707</v>
      </c>
      <c r="C2067" s="162"/>
    </row>
    <row r="2068" spans="1:3">
      <c r="A2068" s="154" t="s">
        <v>23396</v>
      </c>
      <c r="B2068" s="141" t="s">
        <v>1708</v>
      </c>
      <c r="C2068" s="163"/>
    </row>
    <row r="2069" spans="1:3">
      <c r="A2069" s="154" t="s">
        <v>31356</v>
      </c>
      <c r="B2069" s="141" t="s">
        <v>1709</v>
      </c>
      <c r="C2069" s="163"/>
    </row>
    <row r="2070" spans="1:3">
      <c r="A2070" s="154" t="s">
        <v>31357</v>
      </c>
      <c r="B2070" s="141" t="s">
        <v>1710</v>
      </c>
      <c r="C2070" s="163"/>
    </row>
    <row r="2071" spans="1:3">
      <c r="A2071" s="154" t="s">
        <v>31358</v>
      </c>
      <c r="B2071" s="141" t="s">
        <v>1711</v>
      </c>
      <c r="C2071" s="163"/>
    </row>
    <row r="2072" spans="1:3">
      <c r="A2072" s="154" t="s">
        <v>31359</v>
      </c>
      <c r="B2072" s="141" t="s">
        <v>1712</v>
      </c>
      <c r="C2072" s="163"/>
    </row>
    <row r="2073" spans="1:3">
      <c r="A2073" s="154" t="s">
        <v>31360</v>
      </c>
      <c r="B2073" s="141" t="s">
        <v>1713</v>
      </c>
      <c r="C2073" s="163"/>
    </row>
    <row r="2074" spans="1:3">
      <c r="A2074" s="154" t="s">
        <v>31361</v>
      </c>
      <c r="B2074" s="141" t="s">
        <v>1714</v>
      </c>
      <c r="C2074" s="163"/>
    </row>
    <row r="2075" spans="1:3">
      <c r="A2075" s="154" t="s">
        <v>31362</v>
      </c>
      <c r="B2075" s="141" t="s">
        <v>1715</v>
      </c>
      <c r="C2075" s="163"/>
    </row>
    <row r="2076" spans="1:3">
      <c r="A2076" s="154" t="s">
        <v>31363</v>
      </c>
      <c r="B2076" s="141" t="s">
        <v>1603</v>
      </c>
      <c r="C2076" s="162"/>
    </row>
    <row r="2077" spans="1:3">
      <c r="A2077" s="154" t="s">
        <v>23408</v>
      </c>
      <c r="B2077" s="141" t="s">
        <v>1716</v>
      </c>
      <c r="C2077" s="163"/>
    </row>
    <row r="2078" spans="1:3">
      <c r="A2078" s="154" t="s">
        <v>31364</v>
      </c>
      <c r="B2078" s="141" t="s">
        <v>1717</v>
      </c>
      <c r="C2078" s="163"/>
    </row>
    <row r="2079" spans="1:3">
      <c r="A2079" s="154" t="s">
        <v>23410</v>
      </c>
      <c r="B2079" s="141" t="s">
        <v>1718</v>
      </c>
      <c r="C2079" s="163"/>
    </row>
    <row r="2080" spans="1:3">
      <c r="A2080" s="154" t="s">
        <v>31365</v>
      </c>
      <c r="B2080" s="141" t="s">
        <v>1719</v>
      </c>
      <c r="C2080" s="163"/>
    </row>
    <row r="2081" spans="1:3">
      <c r="A2081" s="154" t="s">
        <v>22569</v>
      </c>
      <c r="B2081" s="141" t="s">
        <v>23</v>
      </c>
      <c r="C2081" s="164"/>
    </row>
    <row r="2082" spans="1:3">
      <c r="A2082" s="154" t="s">
        <v>23438</v>
      </c>
      <c r="B2082" s="141" t="s">
        <v>1720</v>
      </c>
      <c r="C2082" s="165"/>
    </row>
    <row r="2083" spans="1:3">
      <c r="A2083" s="154" t="s">
        <v>31366</v>
      </c>
      <c r="B2083" s="141" t="s">
        <v>68</v>
      </c>
      <c r="C2083" s="165"/>
    </row>
    <row r="2084" spans="1:3">
      <c r="A2084" s="154" t="s">
        <v>31367</v>
      </c>
      <c r="B2084" s="141" t="s">
        <v>1721</v>
      </c>
      <c r="C2084" s="164"/>
    </row>
    <row r="2085" spans="1:3">
      <c r="A2085" s="154" t="s">
        <v>31368</v>
      </c>
      <c r="B2085" s="141" t="s">
        <v>1722</v>
      </c>
      <c r="C2085" s="165"/>
    </row>
    <row r="2086" spans="1:3">
      <c r="A2086" s="154" t="s">
        <v>31369</v>
      </c>
      <c r="B2086" s="141" t="s">
        <v>1723</v>
      </c>
      <c r="C2086" s="165"/>
    </row>
    <row r="2087" spans="1:3">
      <c r="A2087" s="154" t="s">
        <v>31370</v>
      </c>
      <c r="B2087" s="141" t="s">
        <v>1724</v>
      </c>
      <c r="C2087" s="163"/>
    </row>
    <row r="2088" spans="1:3">
      <c r="A2088" s="154" t="s">
        <v>31371</v>
      </c>
      <c r="B2088" s="141" t="s">
        <v>1725</v>
      </c>
      <c r="C2088" s="163"/>
    </row>
    <row r="2089" spans="1:3">
      <c r="A2089" s="154" t="s">
        <v>31372</v>
      </c>
      <c r="B2089" s="141" t="s">
        <v>1726</v>
      </c>
      <c r="C2089" s="163"/>
    </row>
    <row r="2090" spans="1:3">
      <c r="A2090" s="154" t="s">
        <v>31373</v>
      </c>
      <c r="B2090" s="141" t="s">
        <v>1727</v>
      </c>
      <c r="C2090" s="163"/>
    </row>
    <row r="2091" spans="1:3">
      <c r="A2091" s="154" t="s">
        <v>31374</v>
      </c>
      <c r="B2091" s="141" t="s">
        <v>1728</v>
      </c>
      <c r="C2091" s="163"/>
    </row>
    <row r="2092" spans="1:3">
      <c r="A2092" s="154" t="s">
        <v>31375</v>
      </c>
      <c r="B2092" s="141" t="s">
        <v>31376</v>
      </c>
      <c r="C2092" s="163"/>
    </row>
    <row r="2093" spans="1:3">
      <c r="A2093" s="154" t="s">
        <v>23558</v>
      </c>
      <c r="B2093" s="141" t="s">
        <v>1729</v>
      </c>
      <c r="C2093" s="163"/>
    </row>
    <row r="2094" spans="1:3">
      <c r="A2094" s="154" t="s">
        <v>31377</v>
      </c>
      <c r="B2094" s="141" t="s">
        <v>68</v>
      </c>
      <c r="C2094" s="163"/>
    </row>
    <row r="2095" spans="1:3">
      <c r="A2095" s="154" t="s">
        <v>31378</v>
      </c>
      <c r="B2095" s="141" t="s">
        <v>1730</v>
      </c>
      <c r="C2095" s="163"/>
    </row>
    <row r="2096" spans="1:3">
      <c r="A2096" s="154" t="s">
        <v>31379</v>
      </c>
      <c r="B2096" s="141" t="s">
        <v>1731</v>
      </c>
      <c r="C2096" s="163"/>
    </row>
    <row r="2097" spans="1:3">
      <c r="A2097" s="154" t="s">
        <v>31380</v>
      </c>
      <c r="B2097" s="141" t="s">
        <v>1732</v>
      </c>
      <c r="C2097" s="163"/>
    </row>
    <row r="2098" spans="1:3">
      <c r="A2098" s="154" t="s">
        <v>31381</v>
      </c>
      <c r="B2098" s="141" t="s">
        <v>1733</v>
      </c>
      <c r="C2098" s="163"/>
    </row>
    <row r="2099" spans="1:3">
      <c r="A2099" s="154" t="s">
        <v>31382</v>
      </c>
      <c r="B2099" s="141" t="s">
        <v>1734</v>
      </c>
      <c r="C2099" s="163"/>
    </row>
    <row r="2100" spans="1:3">
      <c r="A2100" s="154" t="s">
        <v>22693</v>
      </c>
      <c r="B2100" s="141" t="s">
        <v>1735</v>
      </c>
      <c r="C2100" s="163"/>
    </row>
    <row r="2101" spans="1:3">
      <c r="A2101" s="154" t="s">
        <v>31383</v>
      </c>
      <c r="B2101" s="141" t="s">
        <v>1736</v>
      </c>
      <c r="C2101" s="163"/>
    </row>
    <row r="2102" spans="1:3">
      <c r="A2102" s="154" t="s">
        <v>31384</v>
      </c>
      <c r="B2102" s="141" t="s">
        <v>1737</v>
      </c>
      <c r="C2102" s="163"/>
    </row>
    <row r="2103" spans="1:3">
      <c r="A2103" s="154" t="s">
        <v>31385</v>
      </c>
      <c r="B2103" s="141" t="s">
        <v>31386</v>
      </c>
      <c r="C2103" s="163"/>
    </row>
    <row r="2104" spans="1:3">
      <c r="A2104" s="154" t="s">
        <v>31387</v>
      </c>
      <c r="B2104" s="141" t="s">
        <v>1738</v>
      </c>
      <c r="C2104" s="163"/>
    </row>
    <row r="2105" spans="1:3">
      <c r="A2105" s="154" t="s">
        <v>23582</v>
      </c>
      <c r="B2105" s="141" t="s">
        <v>1739</v>
      </c>
      <c r="C2105" s="165"/>
    </row>
    <row r="2106" spans="1:3">
      <c r="A2106" s="154" t="s">
        <v>31388</v>
      </c>
      <c r="B2106" s="141" t="s">
        <v>68</v>
      </c>
      <c r="C2106" s="165"/>
    </row>
    <row r="2107" spans="1:3">
      <c r="A2107" s="154" t="s">
        <v>31389</v>
      </c>
      <c r="B2107" s="141" t="s">
        <v>1740</v>
      </c>
      <c r="C2107" s="165"/>
    </row>
    <row r="2108" spans="1:3">
      <c r="A2108" s="154" t="s">
        <v>31390</v>
      </c>
      <c r="B2108" s="141" t="s">
        <v>1741</v>
      </c>
      <c r="C2108" s="165"/>
    </row>
    <row r="2109" spans="1:3">
      <c r="A2109" s="154" t="s">
        <v>31391</v>
      </c>
      <c r="B2109" s="141" t="s">
        <v>1742</v>
      </c>
      <c r="C2109" s="165"/>
    </row>
    <row r="2110" spans="1:3">
      <c r="A2110" s="154" t="s">
        <v>31392</v>
      </c>
      <c r="B2110" s="141" t="s">
        <v>31393</v>
      </c>
      <c r="C2110" s="165"/>
    </row>
    <row r="2111" spans="1:3">
      <c r="A2111" s="154" t="s">
        <v>31394</v>
      </c>
      <c r="B2111" s="141" t="s">
        <v>31395</v>
      </c>
      <c r="C2111" s="165"/>
    </row>
    <row r="2112" spans="1:3">
      <c r="A2112" s="154" t="s">
        <v>31396</v>
      </c>
      <c r="B2112" s="141" t="s">
        <v>31397</v>
      </c>
      <c r="C2112" s="165"/>
    </row>
    <row r="2113" spans="1:3">
      <c r="A2113" s="154" t="s">
        <v>31398</v>
      </c>
      <c r="B2113" s="141" t="s">
        <v>1743</v>
      </c>
      <c r="C2113" s="165"/>
    </row>
    <row r="2114" spans="1:3">
      <c r="A2114" s="154" t="s">
        <v>31399</v>
      </c>
      <c r="B2114" s="141" t="s">
        <v>1744</v>
      </c>
      <c r="C2114" s="165"/>
    </row>
    <row r="2115" spans="1:3">
      <c r="A2115" s="154" t="s">
        <v>23609</v>
      </c>
      <c r="B2115" s="141" t="s">
        <v>1745</v>
      </c>
      <c r="C2115" s="165"/>
    </row>
    <row r="2116" spans="1:3">
      <c r="A2116" s="154" t="s">
        <v>31400</v>
      </c>
      <c r="B2116" s="141" t="s">
        <v>68</v>
      </c>
      <c r="C2116" s="165"/>
    </row>
    <row r="2117" spans="1:3">
      <c r="A2117" s="154" t="s">
        <v>31401</v>
      </c>
      <c r="B2117" s="141" t="s">
        <v>1746</v>
      </c>
      <c r="C2117" s="165"/>
    </row>
    <row r="2118" spans="1:3">
      <c r="A2118" s="154" t="s">
        <v>31402</v>
      </c>
      <c r="B2118" s="141" t="s">
        <v>1747</v>
      </c>
      <c r="C2118" s="165"/>
    </row>
    <row r="2119" spans="1:3">
      <c r="A2119" s="154" t="s">
        <v>31403</v>
      </c>
      <c r="B2119" s="141" t="s">
        <v>1748</v>
      </c>
      <c r="C2119" s="165"/>
    </row>
    <row r="2120" spans="1:3">
      <c r="A2120" s="154" t="s">
        <v>31404</v>
      </c>
      <c r="B2120" s="141" t="s">
        <v>1749</v>
      </c>
      <c r="C2120" s="165"/>
    </row>
    <row r="2121" spans="1:3">
      <c r="A2121" s="154" t="s">
        <v>31405</v>
      </c>
      <c r="B2121" s="141" t="s">
        <v>1750</v>
      </c>
      <c r="C2121" s="165"/>
    </row>
    <row r="2122" spans="1:3">
      <c r="A2122" s="154" t="s">
        <v>31406</v>
      </c>
      <c r="B2122" s="141" t="s">
        <v>1751</v>
      </c>
      <c r="C2122" s="165"/>
    </row>
    <row r="2123" spans="1:3">
      <c r="A2123" s="154" t="s">
        <v>31407</v>
      </c>
      <c r="B2123" s="141" t="s">
        <v>1752</v>
      </c>
      <c r="C2123" s="165"/>
    </row>
    <row r="2124" spans="1:3">
      <c r="A2124" s="154" t="s">
        <v>31408</v>
      </c>
      <c r="B2124" s="141" t="s">
        <v>1753</v>
      </c>
      <c r="C2124" s="165"/>
    </row>
    <row r="2125" spans="1:3">
      <c r="A2125" s="154" t="s">
        <v>31409</v>
      </c>
      <c r="B2125" s="141" t="s">
        <v>1754</v>
      </c>
      <c r="C2125" s="165"/>
    </row>
    <row r="2126" spans="1:3">
      <c r="A2126" s="154" t="s">
        <v>31410</v>
      </c>
      <c r="B2126" s="141" t="s">
        <v>1755</v>
      </c>
      <c r="C2126" s="165"/>
    </row>
    <row r="2127" spans="1:3">
      <c r="A2127" s="154" t="s">
        <v>31411</v>
      </c>
      <c r="B2127" s="141" t="s">
        <v>31412</v>
      </c>
      <c r="C2127" s="165"/>
    </row>
    <row r="2128" spans="1:3">
      <c r="A2128" s="154" t="s">
        <v>31413</v>
      </c>
      <c r="B2128" s="141" t="s">
        <v>31414</v>
      </c>
      <c r="C2128" s="165"/>
    </row>
    <row r="2129" spans="1:3">
      <c r="A2129" s="154" t="s">
        <v>31415</v>
      </c>
      <c r="B2129" s="141" t="s">
        <v>31416</v>
      </c>
      <c r="C2129" s="165"/>
    </row>
    <row r="2130" spans="1:3">
      <c r="A2130" s="154" t="s">
        <v>31417</v>
      </c>
      <c r="B2130" s="141" t="s">
        <v>1756</v>
      </c>
      <c r="C2130" s="165"/>
    </row>
    <row r="2131" spans="1:3">
      <c r="A2131" s="154" t="s">
        <v>31418</v>
      </c>
      <c r="B2131" s="141" t="s">
        <v>1757</v>
      </c>
      <c r="C2131" s="165"/>
    </row>
    <row r="2132" spans="1:3">
      <c r="A2132" s="154" t="s">
        <v>23620</v>
      </c>
      <c r="B2132" s="141" t="s">
        <v>1758</v>
      </c>
      <c r="C2132" s="165"/>
    </row>
    <row r="2133" spans="1:3">
      <c r="A2133" s="154" t="s">
        <v>31419</v>
      </c>
      <c r="B2133" s="141" t="s">
        <v>68</v>
      </c>
      <c r="C2133" s="165"/>
    </row>
    <row r="2134" spans="1:3">
      <c r="A2134" s="154" t="s">
        <v>31420</v>
      </c>
      <c r="B2134" s="141" t="s">
        <v>1759</v>
      </c>
      <c r="C2134" s="165"/>
    </row>
    <row r="2135" spans="1:3">
      <c r="A2135" s="154" t="s">
        <v>31421</v>
      </c>
      <c r="B2135" s="141" t="s">
        <v>1760</v>
      </c>
      <c r="C2135" s="165"/>
    </row>
    <row r="2136" spans="1:3">
      <c r="A2136" s="154" t="s">
        <v>31422</v>
      </c>
      <c r="B2136" s="141" t="s">
        <v>1761</v>
      </c>
      <c r="C2136" s="165"/>
    </row>
    <row r="2137" spans="1:3">
      <c r="A2137" s="154" t="s">
        <v>31423</v>
      </c>
      <c r="B2137" s="141" t="s">
        <v>1762</v>
      </c>
      <c r="C2137" s="165"/>
    </row>
    <row r="2138" spans="1:3">
      <c r="A2138" s="154" t="s">
        <v>31424</v>
      </c>
      <c r="B2138" s="141" t="s">
        <v>1763</v>
      </c>
      <c r="C2138" s="165"/>
    </row>
    <row r="2139" spans="1:3">
      <c r="A2139" s="154" t="s">
        <v>31425</v>
      </c>
      <c r="B2139" s="141" t="s">
        <v>1764</v>
      </c>
      <c r="C2139" s="165"/>
    </row>
    <row r="2140" spans="1:3">
      <c r="A2140" s="154" t="s">
        <v>31426</v>
      </c>
      <c r="B2140" s="141" t="s">
        <v>1765</v>
      </c>
      <c r="C2140" s="165"/>
    </row>
    <row r="2141" spans="1:3">
      <c r="A2141" s="154" t="s">
        <v>31427</v>
      </c>
      <c r="B2141" s="141" t="s">
        <v>1766</v>
      </c>
      <c r="C2141" s="165"/>
    </row>
    <row r="2142" spans="1:3">
      <c r="A2142" s="154" t="s">
        <v>31428</v>
      </c>
      <c r="B2142" s="141" t="s">
        <v>1767</v>
      </c>
      <c r="C2142" s="165"/>
    </row>
    <row r="2143" spans="1:3">
      <c r="A2143" s="154" t="s">
        <v>31429</v>
      </c>
      <c r="B2143" s="141" t="s">
        <v>1768</v>
      </c>
      <c r="C2143" s="165"/>
    </row>
    <row r="2144" spans="1:3">
      <c r="A2144" s="154" t="s">
        <v>31430</v>
      </c>
      <c r="B2144" s="141" t="s">
        <v>1769</v>
      </c>
      <c r="C2144" s="165"/>
    </row>
    <row r="2145" spans="1:3">
      <c r="A2145" s="154" t="s">
        <v>31431</v>
      </c>
      <c r="B2145" s="141" t="s">
        <v>1770</v>
      </c>
      <c r="C2145" s="165"/>
    </row>
    <row r="2146" spans="1:3">
      <c r="A2146" s="154" t="s">
        <v>23629</v>
      </c>
      <c r="B2146" s="141" t="s">
        <v>1771</v>
      </c>
      <c r="C2146" s="165"/>
    </row>
    <row r="2147" spans="1:3">
      <c r="A2147" s="154" t="s">
        <v>31432</v>
      </c>
      <c r="B2147" s="141" t="s">
        <v>68</v>
      </c>
      <c r="C2147" s="165"/>
    </row>
    <row r="2148" spans="1:3">
      <c r="A2148" s="154" t="s">
        <v>31433</v>
      </c>
      <c r="B2148" s="141" t="s">
        <v>1772</v>
      </c>
      <c r="C2148" s="165"/>
    </row>
    <row r="2149" spans="1:3">
      <c r="A2149" s="154" t="s">
        <v>31434</v>
      </c>
      <c r="B2149" s="141" t="s">
        <v>1773</v>
      </c>
      <c r="C2149" s="165"/>
    </row>
    <row r="2150" spans="1:3">
      <c r="A2150" s="154" t="s">
        <v>31435</v>
      </c>
      <c r="B2150" s="141" t="s">
        <v>1774</v>
      </c>
      <c r="C2150" s="165"/>
    </row>
    <row r="2151" spans="1:3">
      <c r="A2151" s="154" t="s">
        <v>31436</v>
      </c>
      <c r="B2151" s="141" t="s">
        <v>1775</v>
      </c>
      <c r="C2151" s="165"/>
    </row>
    <row r="2152" spans="1:3">
      <c r="A2152" s="154" t="s">
        <v>31437</v>
      </c>
      <c r="B2152" s="141" t="s">
        <v>1776</v>
      </c>
      <c r="C2152" s="165"/>
    </row>
    <row r="2153" spans="1:3">
      <c r="A2153" s="154" t="s">
        <v>31438</v>
      </c>
      <c r="B2153" s="141" t="s">
        <v>1777</v>
      </c>
      <c r="C2153" s="165"/>
    </row>
    <row r="2154" spans="1:3">
      <c r="A2154" s="154" t="s">
        <v>31439</v>
      </c>
      <c r="B2154" s="141" t="s">
        <v>1778</v>
      </c>
      <c r="C2154" s="165"/>
    </row>
    <row r="2155" spans="1:3">
      <c r="A2155" s="154" t="s">
        <v>31440</v>
      </c>
      <c r="B2155" s="141" t="s">
        <v>31441</v>
      </c>
      <c r="C2155" s="165"/>
    </row>
    <row r="2156" spans="1:3">
      <c r="A2156" s="154" t="s">
        <v>31442</v>
      </c>
      <c r="B2156" s="141" t="s">
        <v>1779</v>
      </c>
      <c r="C2156" s="165"/>
    </row>
    <row r="2157" spans="1:3">
      <c r="A2157" s="154" t="s">
        <v>31443</v>
      </c>
      <c r="B2157" s="141" t="s">
        <v>1780</v>
      </c>
      <c r="C2157" s="165"/>
    </row>
    <row r="2158" spans="1:3">
      <c r="A2158" s="154" t="s">
        <v>23652</v>
      </c>
      <c r="B2158" s="141" t="s">
        <v>1781</v>
      </c>
      <c r="C2158" s="165"/>
    </row>
    <row r="2159" spans="1:3">
      <c r="A2159" s="154" t="s">
        <v>31444</v>
      </c>
      <c r="B2159" s="141" t="s">
        <v>68</v>
      </c>
      <c r="C2159" s="165"/>
    </row>
    <row r="2160" spans="1:3">
      <c r="A2160" s="154" t="s">
        <v>31445</v>
      </c>
      <c r="B2160" s="141" t="s">
        <v>1782</v>
      </c>
      <c r="C2160" s="165"/>
    </row>
    <row r="2161" spans="1:3">
      <c r="A2161" s="154" t="s">
        <v>31446</v>
      </c>
      <c r="B2161" s="141" t="s">
        <v>1783</v>
      </c>
      <c r="C2161" s="165"/>
    </row>
    <row r="2162" spans="1:3">
      <c r="A2162" s="154" t="s">
        <v>31447</v>
      </c>
      <c r="B2162" s="141" t="s">
        <v>1784</v>
      </c>
      <c r="C2162" s="165"/>
    </row>
    <row r="2163" spans="1:3">
      <c r="A2163" s="154" t="s">
        <v>31448</v>
      </c>
      <c r="B2163" s="141" t="s">
        <v>1785</v>
      </c>
      <c r="C2163" s="165"/>
    </row>
    <row r="2164" spans="1:3">
      <c r="A2164" s="154" t="s">
        <v>31449</v>
      </c>
      <c r="B2164" s="141" t="s">
        <v>1786</v>
      </c>
      <c r="C2164" s="165"/>
    </row>
    <row r="2165" spans="1:3">
      <c r="A2165" s="154" t="s">
        <v>31450</v>
      </c>
      <c r="B2165" s="141" t="s">
        <v>1787</v>
      </c>
      <c r="C2165" s="165"/>
    </row>
    <row r="2166" spans="1:3">
      <c r="A2166" s="154" t="s">
        <v>31451</v>
      </c>
      <c r="B2166" s="141" t="s">
        <v>1788</v>
      </c>
      <c r="C2166" s="165"/>
    </row>
    <row r="2167" spans="1:3">
      <c r="A2167" s="154" t="s">
        <v>31452</v>
      </c>
      <c r="B2167" s="141" t="s">
        <v>1789</v>
      </c>
      <c r="C2167" s="165"/>
    </row>
    <row r="2168" spans="1:3">
      <c r="A2168" s="154" t="s">
        <v>31453</v>
      </c>
      <c r="B2168" s="141" t="s">
        <v>31454</v>
      </c>
      <c r="C2168" s="165"/>
    </row>
    <row r="2169" spans="1:3">
      <c r="A2169" s="154" t="s">
        <v>31455</v>
      </c>
      <c r="B2169" s="141" t="s">
        <v>1790</v>
      </c>
      <c r="C2169" s="165"/>
    </row>
    <row r="2170" spans="1:3">
      <c r="A2170" s="154" t="s">
        <v>31456</v>
      </c>
      <c r="B2170" s="141" t="s">
        <v>1791</v>
      </c>
      <c r="C2170" s="165"/>
    </row>
    <row r="2171" spans="1:3">
      <c r="A2171" s="154" t="s">
        <v>31457</v>
      </c>
      <c r="B2171" s="141" t="s">
        <v>68</v>
      </c>
      <c r="C2171" s="165"/>
    </row>
    <row r="2172" spans="1:3">
      <c r="A2172" s="154" t="s">
        <v>31458</v>
      </c>
      <c r="B2172" s="141" t="s">
        <v>1792</v>
      </c>
      <c r="C2172" s="165"/>
    </row>
    <row r="2173" spans="1:3">
      <c r="A2173" s="154" t="s">
        <v>31459</v>
      </c>
      <c r="B2173" s="141" t="s">
        <v>1793</v>
      </c>
      <c r="C2173" s="165"/>
    </row>
    <row r="2174" spans="1:3">
      <c r="A2174" s="154" t="s">
        <v>31460</v>
      </c>
      <c r="B2174" s="141" t="s">
        <v>1794</v>
      </c>
      <c r="C2174" s="165"/>
    </row>
    <row r="2175" spans="1:3">
      <c r="A2175" s="154" t="s">
        <v>31461</v>
      </c>
      <c r="B2175" s="141" t="s">
        <v>1795</v>
      </c>
      <c r="C2175" s="165"/>
    </row>
    <row r="2176" spans="1:3">
      <c r="A2176" s="154" t="s">
        <v>23691</v>
      </c>
      <c r="B2176" s="141" t="s">
        <v>1796</v>
      </c>
      <c r="C2176" s="165"/>
    </row>
    <row r="2177" spans="1:3">
      <c r="A2177" s="154" t="s">
        <v>31462</v>
      </c>
      <c r="B2177" s="141" t="s">
        <v>68</v>
      </c>
      <c r="C2177" s="165"/>
    </row>
    <row r="2178" spans="1:3">
      <c r="A2178" s="154" t="s">
        <v>31463</v>
      </c>
      <c r="B2178" s="141" t="s">
        <v>1797</v>
      </c>
      <c r="C2178" s="165"/>
    </row>
    <row r="2179" spans="1:3">
      <c r="A2179" s="154" t="s">
        <v>31464</v>
      </c>
      <c r="B2179" s="141" t="s">
        <v>1798</v>
      </c>
      <c r="C2179" s="165"/>
    </row>
    <row r="2180" spans="1:3">
      <c r="A2180" s="154" t="s">
        <v>31465</v>
      </c>
      <c r="B2180" s="141" t="s">
        <v>1799</v>
      </c>
      <c r="C2180" s="165"/>
    </row>
    <row r="2181" spans="1:3">
      <c r="A2181" s="154" t="s">
        <v>31466</v>
      </c>
      <c r="B2181" s="141" t="s">
        <v>1800</v>
      </c>
      <c r="C2181" s="165"/>
    </row>
    <row r="2182" spans="1:3">
      <c r="A2182" s="154" t="s">
        <v>31467</v>
      </c>
      <c r="B2182" s="141" t="s">
        <v>1801</v>
      </c>
      <c r="C2182" s="165"/>
    </row>
    <row r="2183" spans="1:3">
      <c r="A2183" s="154" t="s">
        <v>31468</v>
      </c>
      <c r="B2183" s="141" t="s">
        <v>31469</v>
      </c>
      <c r="C2183" s="165"/>
    </row>
    <row r="2184" spans="1:3">
      <c r="A2184" s="154" t="s">
        <v>31470</v>
      </c>
      <c r="B2184" s="141" t="s">
        <v>31471</v>
      </c>
      <c r="C2184" s="165"/>
    </row>
    <row r="2185" spans="1:3">
      <c r="A2185" s="154" t="s">
        <v>31472</v>
      </c>
      <c r="B2185" s="141" t="s">
        <v>1802</v>
      </c>
      <c r="C2185" s="165"/>
    </row>
    <row r="2186" spans="1:3">
      <c r="A2186" s="154" t="s">
        <v>23701</v>
      </c>
      <c r="B2186" s="141" t="s">
        <v>1803</v>
      </c>
      <c r="C2186" s="165"/>
    </row>
    <row r="2187" spans="1:3">
      <c r="A2187" s="154" t="s">
        <v>31473</v>
      </c>
      <c r="B2187" s="141" t="s">
        <v>68</v>
      </c>
      <c r="C2187" s="165"/>
    </row>
    <row r="2188" spans="1:3">
      <c r="A2188" s="154" t="s">
        <v>31474</v>
      </c>
      <c r="B2188" s="141" t="s">
        <v>1804</v>
      </c>
      <c r="C2188" s="165"/>
    </row>
    <row r="2189" spans="1:3">
      <c r="A2189" s="154" t="s">
        <v>31475</v>
      </c>
      <c r="B2189" s="141" t="s">
        <v>1805</v>
      </c>
      <c r="C2189" s="165"/>
    </row>
    <row r="2190" spans="1:3">
      <c r="A2190" s="154" t="s">
        <v>31476</v>
      </c>
      <c r="B2190" s="141" t="s">
        <v>1806</v>
      </c>
      <c r="C2190" s="165"/>
    </row>
    <row r="2191" spans="1:3">
      <c r="A2191" s="154" t="s">
        <v>31477</v>
      </c>
      <c r="B2191" s="141" t="s">
        <v>1807</v>
      </c>
      <c r="C2191" s="165"/>
    </row>
    <row r="2192" spans="1:3">
      <c r="A2192" s="154" t="s">
        <v>31478</v>
      </c>
      <c r="B2192" s="141" t="s">
        <v>1808</v>
      </c>
      <c r="C2192" s="165"/>
    </row>
    <row r="2193" spans="1:3">
      <c r="A2193" s="154" t="s">
        <v>31479</v>
      </c>
      <c r="B2193" s="141" t="s">
        <v>1809</v>
      </c>
      <c r="C2193" s="165"/>
    </row>
    <row r="2194" spans="1:3">
      <c r="A2194" s="154" t="s">
        <v>31480</v>
      </c>
      <c r="B2194" s="141" t="s">
        <v>1810</v>
      </c>
      <c r="C2194" s="165"/>
    </row>
    <row r="2195" spans="1:3">
      <c r="A2195" s="154" t="s">
        <v>31481</v>
      </c>
      <c r="B2195" s="141" t="s">
        <v>1811</v>
      </c>
      <c r="C2195" s="165"/>
    </row>
    <row r="2196" spans="1:3">
      <c r="A2196" s="154" t="s">
        <v>31482</v>
      </c>
      <c r="B2196" s="141" t="s">
        <v>1812</v>
      </c>
      <c r="C2196" s="165"/>
    </row>
    <row r="2197" spans="1:3">
      <c r="A2197" s="154" t="s">
        <v>31483</v>
      </c>
      <c r="B2197" s="141" t="s">
        <v>1813</v>
      </c>
      <c r="C2197" s="165"/>
    </row>
    <row r="2198" spans="1:3">
      <c r="A2198" s="154" t="s">
        <v>31484</v>
      </c>
      <c r="B2198" s="141" t="s">
        <v>1814</v>
      </c>
      <c r="C2198" s="165"/>
    </row>
    <row r="2199" spans="1:3">
      <c r="A2199" s="154" t="s">
        <v>31485</v>
      </c>
      <c r="B2199" s="141" t="s">
        <v>1815</v>
      </c>
      <c r="C2199" s="165"/>
    </row>
    <row r="2200" spans="1:3">
      <c r="A2200" s="154" t="s">
        <v>31486</v>
      </c>
      <c r="B2200" s="141" t="s">
        <v>68</v>
      </c>
      <c r="C2200" s="165"/>
    </row>
    <row r="2201" spans="1:3">
      <c r="A2201" s="154" t="s">
        <v>31487</v>
      </c>
      <c r="B2201" s="141" t="s">
        <v>1816</v>
      </c>
      <c r="C2201" s="165"/>
    </row>
    <row r="2202" spans="1:3">
      <c r="A2202" s="154" t="s">
        <v>31488</v>
      </c>
      <c r="B2202" s="141" t="s">
        <v>1817</v>
      </c>
      <c r="C2202" s="165"/>
    </row>
    <row r="2203" spans="1:3">
      <c r="A2203" s="154" t="s">
        <v>23715</v>
      </c>
      <c r="B2203" s="141" t="s">
        <v>1818</v>
      </c>
      <c r="C2203" s="165"/>
    </row>
    <row r="2204" spans="1:3">
      <c r="A2204" s="154" t="s">
        <v>31489</v>
      </c>
      <c r="B2204" s="141" t="s">
        <v>1819</v>
      </c>
      <c r="C2204" s="165"/>
    </row>
    <row r="2205" spans="1:3">
      <c r="A2205" s="154" t="s">
        <v>31490</v>
      </c>
      <c r="B2205" s="141" t="s">
        <v>1820</v>
      </c>
      <c r="C2205" s="165"/>
    </row>
    <row r="2206" spans="1:3">
      <c r="A2206" s="154" t="s">
        <v>31491</v>
      </c>
      <c r="B2206" s="141" t="s">
        <v>1821</v>
      </c>
      <c r="C2206" s="165"/>
    </row>
    <row r="2207" spans="1:3">
      <c r="A2207" s="154" t="s">
        <v>31492</v>
      </c>
      <c r="B2207" s="141" t="s">
        <v>1822</v>
      </c>
      <c r="C2207" s="165"/>
    </row>
    <row r="2208" spans="1:3">
      <c r="A2208" s="154" t="s">
        <v>31493</v>
      </c>
      <c r="B2208" s="141" t="s">
        <v>1823</v>
      </c>
      <c r="C2208" s="165"/>
    </row>
    <row r="2209" spans="1:3">
      <c r="A2209" s="154" t="s">
        <v>31494</v>
      </c>
      <c r="B2209" s="141" t="s">
        <v>1824</v>
      </c>
      <c r="C2209" s="165"/>
    </row>
    <row r="2210" spans="1:3">
      <c r="A2210" s="154" t="s">
        <v>31495</v>
      </c>
      <c r="B2210" s="141" t="s">
        <v>1825</v>
      </c>
      <c r="C2210" s="165"/>
    </row>
    <row r="2211" spans="1:3">
      <c r="A2211" s="154" t="s">
        <v>31496</v>
      </c>
      <c r="B2211" s="141" t="s">
        <v>1826</v>
      </c>
      <c r="C2211" s="165"/>
    </row>
    <row r="2212" spans="1:3">
      <c r="A2212" s="154" t="s">
        <v>31497</v>
      </c>
      <c r="B2212" s="141" t="s">
        <v>31498</v>
      </c>
      <c r="C2212" s="165"/>
    </row>
    <row r="2213" spans="1:3">
      <c r="A2213" s="154" t="s">
        <v>31499</v>
      </c>
      <c r="B2213" s="141" t="s">
        <v>31500</v>
      </c>
      <c r="C2213" s="165"/>
    </row>
    <row r="2214" spans="1:3">
      <c r="A2214" s="154" t="s">
        <v>31501</v>
      </c>
      <c r="B2214" s="141" t="s">
        <v>31502</v>
      </c>
      <c r="C2214" s="165"/>
    </row>
    <row r="2215" spans="1:3">
      <c r="A2215" s="154" t="s">
        <v>23720</v>
      </c>
      <c r="B2215" s="141" t="s">
        <v>1827</v>
      </c>
      <c r="C2215" s="164"/>
    </row>
    <row r="2216" spans="1:3">
      <c r="A2216" s="154" t="s">
        <v>31503</v>
      </c>
      <c r="B2216" s="141" t="s">
        <v>68</v>
      </c>
      <c r="C2216" s="164"/>
    </row>
    <row r="2217" spans="1:3">
      <c r="A2217" s="154" t="s">
        <v>31504</v>
      </c>
      <c r="B2217" s="141" t="s">
        <v>1828</v>
      </c>
      <c r="C2217" s="164"/>
    </row>
    <row r="2218" spans="1:3">
      <c r="A2218" s="154" t="s">
        <v>31505</v>
      </c>
      <c r="B2218" s="141" t="s">
        <v>1829</v>
      </c>
      <c r="C2218" s="164"/>
    </row>
    <row r="2219" spans="1:3">
      <c r="A2219" s="154" t="s">
        <v>31506</v>
      </c>
      <c r="B2219" s="141" t="s">
        <v>1830</v>
      </c>
      <c r="C2219" s="164"/>
    </row>
    <row r="2220" spans="1:3">
      <c r="A2220" s="154" t="s">
        <v>31507</v>
      </c>
      <c r="B2220" s="141" t="s">
        <v>1831</v>
      </c>
      <c r="C2220" s="164"/>
    </row>
    <row r="2221" spans="1:3">
      <c r="A2221" s="154" t="s">
        <v>31508</v>
      </c>
      <c r="B2221" s="141" t="s">
        <v>1832</v>
      </c>
      <c r="C2221" s="164"/>
    </row>
    <row r="2222" spans="1:3">
      <c r="A2222" s="154" t="s">
        <v>31509</v>
      </c>
      <c r="B2222" s="141" t="s">
        <v>1833</v>
      </c>
      <c r="C2222" s="164"/>
    </row>
    <row r="2223" spans="1:3">
      <c r="A2223" s="154" t="s">
        <v>31510</v>
      </c>
      <c r="B2223" s="141" t="s">
        <v>1834</v>
      </c>
      <c r="C2223" s="164"/>
    </row>
    <row r="2224" spans="1:3">
      <c r="A2224" s="154" t="s">
        <v>31511</v>
      </c>
      <c r="B2224" s="141" t="s">
        <v>1835</v>
      </c>
      <c r="C2224" s="164"/>
    </row>
    <row r="2225" spans="1:3">
      <c r="A2225" s="154" t="s">
        <v>31512</v>
      </c>
      <c r="B2225" s="141" t="s">
        <v>1836</v>
      </c>
      <c r="C2225" s="164"/>
    </row>
    <row r="2226" spans="1:3">
      <c r="A2226" s="154" t="s">
        <v>31513</v>
      </c>
      <c r="B2226" s="141" t="s">
        <v>1837</v>
      </c>
      <c r="C2226" s="164"/>
    </row>
    <row r="2227" spans="1:3">
      <c r="A2227" s="154" t="s">
        <v>31514</v>
      </c>
      <c r="B2227" s="141" t="s">
        <v>1838</v>
      </c>
      <c r="C2227" s="164"/>
    </row>
    <row r="2228" spans="1:3">
      <c r="A2228" s="154" t="s">
        <v>31515</v>
      </c>
      <c r="B2228" s="141" t="s">
        <v>31516</v>
      </c>
      <c r="C2228" s="164"/>
    </row>
    <row r="2229" spans="1:3">
      <c r="A2229" s="154" t="s">
        <v>31517</v>
      </c>
      <c r="B2229" s="141" t="s">
        <v>1839</v>
      </c>
      <c r="C2229" s="164"/>
    </row>
    <row r="2230" spans="1:3">
      <c r="A2230" s="154" t="s">
        <v>23725</v>
      </c>
      <c r="B2230" s="141" t="s">
        <v>1840</v>
      </c>
      <c r="C2230" s="164"/>
    </row>
    <row r="2231" spans="1:3">
      <c r="A2231" s="154" t="s">
        <v>31518</v>
      </c>
      <c r="B2231" s="141" t="s">
        <v>68</v>
      </c>
      <c r="C2231" s="164"/>
    </row>
    <row r="2232" spans="1:3">
      <c r="A2232" s="154" t="s">
        <v>31519</v>
      </c>
      <c r="B2232" s="141" t="s">
        <v>1841</v>
      </c>
      <c r="C2232" s="164"/>
    </row>
    <row r="2233" spans="1:3">
      <c r="A2233" s="154" t="s">
        <v>31520</v>
      </c>
      <c r="B2233" s="141" t="s">
        <v>1842</v>
      </c>
      <c r="C2233" s="164"/>
    </row>
    <row r="2234" spans="1:3">
      <c r="A2234" s="154" t="s">
        <v>31521</v>
      </c>
      <c r="B2234" s="141" t="s">
        <v>1843</v>
      </c>
      <c r="C2234" s="164"/>
    </row>
    <row r="2235" spans="1:3">
      <c r="A2235" s="154" t="s">
        <v>31522</v>
      </c>
      <c r="B2235" s="141" t="s">
        <v>1844</v>
      </c>
      <c r="C2235" s="164"/>
    </row>
    <row r="2236" spans="1:3">
      <c r="A2236" s="154" t="s">
        <v>31523</v>
      </c>
      <c r="B2236" s="141" t="s">
        <v>1845</v>
      </c>
      <c r="C2236" s="164"/>
    </row>
    <row r="2237" spans="1:3">
      <c r="A2237" s="154" t="s">
        <v>23730</v>
      </c>
      <c r="B2237" s="141" t="s">
        <v>1846</v>
      </c>
      <c r="C2237" s="164"/>
    </row>
    <row r="2238" spans="1:3">
      <c r="A2238" s="154" t="s">
        <v>31524</v>
      </c>
      <c r="B2238" s="141" t="s">
        <v>1847</v>
      </c>
      <c r="C2238" s="166"/>
    </row>
    <row r="2239" spans="1:3">
      <c r="A2239" s="154" t="s">
        <v>31525</v>
      </c>
      <c r="B2239" s="141" t="s">
        <v>1848</v>
      </c>
      <c r="C2239" s="166"/>
    </row>
    <row r="2240" spans="1:3">
      <c r="A2240" s="154" t="s">
        <v>31526</v>
      </c>
      <c r="B2240" s="141" t="s">
        <v>1849</v>
      </c>
      <c r="C2240" s="166"/>
    </row>
    <row r="2241" spans="1:3">
      <c r="A2241" s="154" t="s">
        <v>31527</v>
      </c>
      <c r="B2241" s="141" t="s">
        <v>1850</v>
      </c>
      <c r="C2241" s="166"/>
    </row>
    <row r="2242" spans="1:3">
      <c r="A2242" s="154" t="s">
        <v>31528</v>
      </c>
      <c r="B2242" s="141" t="s">
        <v>1851</v>
      </c>
      <c r="C2242" s="166"/>
    </row>
    <row r="2243" spans="1:3">
      <c r="A2243" s="154" t="s">
        <v>31529</v>
      </c>
      <c r="B2243" s="141" t="s">
        <v>1852</v>
      </c>
      <c r="C2243" s="166"/>
    </row>
    <row r="2244" spans="1:3">
      <c r="A2244" s="154" t="s">
        <v>31530</v>
      </c>
      <c r="B2244" s="141" t="s">
        <v>1853</v>
      </c>
      <c r="C2244" s="166"/>
    </row>
    <row r="2245" spans="1:3">
      <c r="A2245" s="154" t="s">
        <v>31531</v>
      </c>
      <c r="B2245" s="141" t="s">
        <v>1854</v>
      </c>
      <c r="C2245" s="166"/>
    </row>
    <row r="2246" spans="1:3">
      <c r="A2246" s="154" t="s">
        <v>31532</v>
      </c>
      <c r="B2246" s="141" t="s">
        <v>31533</v>
      </c>
      <c r="C2246" s="166"/>
    </row>
    <row r="2247" spans="1:3">
      <c r="A2247" s="154" t="s">
        <v>31534</v>
      </c>
      <c r="B2247" s="141" t="s">
        <v>31535</v>
      </c>
      <c r="C2247" s="166"/>
    </row>
    <row r="2248" spans="1:3">
      <c r="A2248" s="154" t="s">
        <v>31536</v>
      </c>
      <c r="B2248" s="141" t="s">
        <v>31537</v>
      </c>
      <c r="C2248" s="167"/>
    </row>
    <row r="2249" spans="1:3">
      <c r="A2249" s="154" t="s">
        <v>23742</v>
      </c>
      <c r="B2249" s="141" t="s">
        <v>1855</v>
      </c>
      <c r="C2249" s="165"/>
    </row>
    <row r="2250" spans="1:3">
      <c r="A2250" s="154" t="s">
        <v>24093</v>
      </c>
      <c r="B2250" s="141" t="s">
        <v>68</v>
      </c>
      <c r="C2250" s="165"/>
    </row>
    <row r="2251" spans="1:3">
      <c r="A2251" s="154" t="s">
        <v>24099</v>
      </c>
      <c r="B2251" s="141" t="s">
        <v>1856</v>
      </c>
      <c r="C2251" s="165"/>
    </row>
    <row r="2252" spans="1:3">
      <c r="A2252" s="154" t="s">
        <v>24144</v>
      </c>
      <c r="B2252" s="141" t="s">
        <v>1857</v>
      </c>
      <c r="C2252" s="165"/>
    </row>
    <row r="2253" spans="1:3">
      <c r="A2253" s="154" t="s">
        <v>24170</v>
      </c>
      <c r="B2253" s="141" t="s">
        <v>1858</v>
      </c>
      <c r="C2253" s="165"/>
    </row>
    <row r="2254" spans="1:3">
      <c r="A2254" s="154" t="s">
        <v>24249</v>
      </c>
      <c r="B2254" s="141" t="s">
        <v>1859</v>
      </c>
      <c r="C2254" s="165"/>
    </row>
    <row r="2255" spans="1:3">
      <c r="A2255" s="154" t="s">
        <v>24399</v>
      </c>
      <c r="B2255" s="141" t="s">
        <v>1860</v>
      </c>
      <c r="C2255" s="165"/>
    </row>
    <row r="2256" spans="1:3">
      <c r="A2256" s="154" t="s">
        <v>24416</v>
      </c>
      <c r="B2256" s="141" t="s">
        <v>1861</v>
      </c>
      <c r="C2256" s="165"/>
    </row>
    <row r="2257" spans="1:3">
      <c r="A2257" s="154" t="s">
        <v>24532</v>
      </c>
      <c r="B2257" s="141" t="s">
        <v>1862</v>
      </c>
      <c r="C2257" s="165"/>
    </row>
    <row r="2258" spans="1:3">
      <c r="A2258" s="154" t="s">
        <v>24585</v>
      </c>
      <c r="B2258" s="141" t="s">
        <v>1863</v>
      </c>
      <c r="C2258" s="165"/>
    </row>
    <row r="2259" spans="1:3">
      <c r="A2259" s="154" t="s">
        <v>24635</v>
      </c>
      <c r="B2259" s="141" t="s">
        <v>1864</v>
      </c>
      <c r="C2259" s="165"/>
    </row>
    <row r="2260" spans="1:3">
      <c r="A2260" s="154" t="s">
        <v>24658</v>
      </c>
      <c r="B2260" s="141" t="s">
        <v>1865</v>
      </c>
      <c r="C2260" s="165"/>
    </row>
    <row r="2261" spans="1:3">
      <c r="A2261" s="154" t="s">
        <v>24663</v>
      </c>
      <c r="B2261" s="141" t="s">
        <v>1866</v>
      </c>
      <c r="C2261" s="165"/>
    </row>
    <row r="2262" spans="1:3">
      <c r="A2262" s="154" t="s">
        <v>24676</v>
      </c>
      <c r="B2262" s="141" t="s">
        <v>1867</v>
      </c>
      <c r="C2262" s="165"/>
    </row>
    <row r="2263" spans="1:3">
      <c r="A2263" s="154" t="s">
        <v>31538</v>
      </c>
      <c r="B2263" s="141" t="s">
        <v>68</v>
      </c>
      <c r="C2263" s="165"/>
    </row>
    <row r="2264" spans="1:3">
      <c r="A2264" s="154" t="s">
        <v>31539</v>
      </c>
      <c r="B2264" s="141" t="s">
        <v>1868</v>
      </c>
      <c r="C2264" s="165"/>
    </row>
    <row r="2265" spans="1:3">
      <c r="A2265" s="154" t="s">
        <v>31540</v>
      </c>
      <c r="B2265" s="141" t="s">
        <v>1869</v>
      </c>
      <c r="C2265" s="165"/>
    </row>
    <row r="2266" spans="1:3">
      <c r="A2266" s="154" t="s">
        <v>31541</v>
      </c>
      <c r="B2266" s="141" t="s">
        <v>1870</v>
      </c>
      <c r="C2266" s="165"/>
    </row>
    <row r="2267" spans="1:3">
      <c r="A2267" s="154" t="s">
        <v>31542</v>
      </c>
      <c r="B2267" s="141" t="s">
        <v>1871</v>
      </c>
      <c r="C2267" s="165"/>
    </row>
    <row r="2268" spans="1:3">
      <c r="A2268" s="154" t="s">
        <v>31543</v>
      </c>
      <c r="B2268" s="141" t="s">
        <v>1872</v>
      </c>
      <c r="C2268" s="165"/>
    </row>
    <row r="2269" spans="1:3">
      <c r="A2269" s="154" t="s">
        <v>31544</v>
      </c>
      <c r="B2269" s="141" t="s">
        <v>1873</v>
      </c>
      <c r="C2269" s="165"/>
    </row>
    <row r="2270" spans="1:3">
      <c r="A2270" s="154" t="s">
        <v>31545</v>
      </c>
      <c r="B2270" s="141" t="s">
        <v>1874</v>
      </c>
      <c r="C2270" s="165"/>
    </row>
    <row r="2271" spans="1:3">
      <c r="A2271" s="154" t="s">
        <v>31546</v>
      </c>
      <c r="B2271" s="141" t="s">
        <v>1875</v>
      </c>
      <c r="C2271" s="165"/>
    </row>
    <row r="2272" spans="1:3">
      <c r="A2272" s="154" t="s">
        <v>31547</v>
      </c>
      <c r="B2272" s="141" t="s">
        <v>1876</v>
      </c>
      <c r="C2272" s="165"/>
    </row>
    <row r="2273" spans="1:3">
      <c r="A2273" s="154" t="s">
        <v>31548</v>
      </c>
      <c r="B2273" s="141" t="s">
        <v>1877</v>
      </c>
      <c r="C2273" s="165"/>
    </row>
    <row r="2274" spans="1:3">
      <c r="A2274" s="154" t="s">
        <v>31549</v>
      </c>
      <c r="B2274" s="141" t="s">
        <v>1878</v>
      </c>
      <c r="C2274" s="165"/>
    </row>
    <row r="2275" spans="1:3">
      <c r="A2275" s="154" t="s">
        <v>31550</v>
      </c>
      <c r="B2275" s="141" t="s">
        <v>68</v>
      </c>
      <c r="C2275" s="165"/>
    </row>
    <row r="2276" spans="1:3">
      <c r="A2276" s="154" t="s">
        <v>24701</v>
      </c>
      <c r="B2276" s="141" t="s">
        <v>1879</v>
      </c>
      <c r="C2276" s="165"/>
    </row>
    <row r="2277" spans="1:3">
      <c r="A2277" s="154" t="s">
        <v>24730</v>
      </c>
      <c r="B2277" s="141" t="s">
        <v>1880</v>
      </c>
      <c r="C2277" s="165"/>
    </row>
    <row r="2278" spans="1:3">
      <c r="A2278" s="154" t="s">
        <v>24795</v>
      </c>
      <c r="B2278" s="141" t="s">
        <v>682</v>
      </c>
      <c r="C2278" s="165"/>
    </row>
    <row r="2279" spans="1:3">
      <c r="A2279" s="154" t="s">
        <v>25043</v>
      </c>
      <c r="B2279" s="141" t="s">
        <v>1881</v>
      </c>
      <c r="C2279" s="165"/>
    </row>
    <row r="2280" spans="1:3">
      <c r="A2280" s="154" t="s">
        <v>25231</v>
      </c>
      <c r="B2280" s="141" t="s">
        <v>1882</v>
      </c>
      <c r="C2280" s="165"/>
    </row>
    <row r="2281" spans="1:3">
      <c r="A2281" s="154" t="s">
        <v>25353</v>
      </c>
      <c r="B2281" s="141" t="s">
        <v>1883</v>
      </c>
      <c r="C2281" s="165"/>
    </row>
    <row r="2282" spans="1:3">
      <c r="A2282" s="154" t="s">
        <v>25357</v>
      </c>
      <c r="B2282" s="141" t="s">
        <v>2107</v>
      </c>
      <c r="C2282" s="165"/>
    </row>
    <row r="2283" spans="1:3">
      <c r="A2283" s="154" t="s">
        <v>25411</v>
      </c>
      <c r="B2283" s="141" t="s">
        <v>31551</v>
      </c>
      <c r="C2283" s="165"/>
    </row>
    <row r="2284" spans="1:3">
      <c r="A2284" s="154" t="s">
        <v>25456</v>
      </c>
      <c r="B2284" s="141" t="s">
        <v>1884</v>
      </c>
      <c r="C2284" s="165"/>
    </row>
    <row r="2285" spans="1:3">
      <c r="A2285" s="154" t="s">
        <v>31552</v>
      </c>
      <c r="B2285" s="141" t="s">
        <v>68</v>
      </c>
      <c r="C2285" s="165"/>
    </row>
    <row r="2286" spans="1:3">
      <c r="A2286" s="154" t="s">
        <v>31553</v>
      </c>
      <c r="B2286" s="141" t="s">
        <v>1885</v>
      </c>
      <c r="C2286" s="165"/>
    </row>
    <row r="2287" spans="1:3">
      <c r="A2287" s="154" t="s">
        <v>31554</v>
      </c>
      <c r="B2287" s="141" t="s">
        <v>1886</v>
      </c>
      <c r="C2287" s="165"/>
    </row>
    <row r="2288" spans="1:3">
      <c r="A2288" s="154" t="s">
        <v>25533</v>
      </c>
      <c r="B2288" s="141" t="s">
        <v>1887</v>
      </c>
      <c r="C2288" s="165"/>
    </row>
    <row r="2289" spans="1:3">
      <c r="A2289" s="154" t="s">
        <v>31555</v>
      </c>
      <c r="B2289" s="141" t="s">
        <v>1888</v>
      </c>
      <c r="C2289" s="165"/>
    </row>
    <row r="2290" spans="1:3">
      <c r="A2290" s="154" t="s">
        <v>25540</v>
      </c>
      <c r="B2290" s="141" t="s">
        <v>68</v>
      </c>
      <c r="C2290" s="165"/>
    </row>
    <row r="2291" spans="1:3">
      <c r="A2291" s="154" t="s">
        <v>25545</v>
      </c>
      <c r="B2291" s="141" t="s">
        <v>1889</v>
      </c>
      <c r="C2291" s="165"/>
    </row>
    <row r="2292" spans="1:3">
      <c r="A2292" s="154" t="s">
        <v>25555</v>
      </c>
      <c r="B2292" s="141" t="s">
        <v>1890</v>
      </c>
      <c r="C2292" s="165"/>
    </row>
    <row r="2293" spans="1:3">
      <c r="A2293" s="154" t="s">
        <v>31556</v>
      </c>
      <c r="B2293" s="141" t="s">
        <v>1891</v>
      </c>
      <c r="C2293" s="165"/>
    </row>
    <row r="2294" spans="1:3">
      <c r="A2294" s="154" t="s">
        <v>25564</v>
      </c>
      <c r="B2294" s="141" t="s">
        <v>1892</v>
      </c>
      <c r="C2294" s="165"/>
    </row>
    <row r="2295" spans="1:3">
      <c r="A2295" s="154" t="s">
        <v>31557</v>
      </c>
      <c r="B2295" s="141" t="s">
        <v>1893</v>
      </c>
      <c r="C2295" s="165"/>
    </row>
    <row r="2296" spans="1:3">
      <c r="A2296" s="154" t="s">
        <v>25570</v>
      </c>
      <c r="B2296" s="141" t="s">
        <v>1894</v>
      </c>
      <c r="C2296" s="165"/>
    </row>
    <row r="2297" spans="1:3">
      <c r="A2297" s="154" t="s">
        <v>31558</v>
      </c>
      <c r="B2297" s="141" t="s">
        <v>1895</v>
      </c>
      <c r="C2297" s="165"/>
    </row>
    <row r="2298" spans="1:3">
      <c r="A2298" s="154" t="s">
        <v>25591</v>
      </c>
      <c r="B2298" s="141" t="s">
        <v>1896</v>
      </c>
      <c r="C2298" s="165"/>
    </row>
    <row r="2299" spans="1:3">
      <c r="A2299" s="154" t="s">
        <v>31559</v>
      </c>
      <c r="B2299" s="141" t="s">
        <v>68</v>
      </c>
      <c r="C2299" s="165"/>
    </row>
    <row r="2300" spans="1:3">
      <c r="A2300" s="154" t="s">
        <v>25674</v>
      </c>
      <c r="B2300" s="141" t="s">
        <v>1897</v>
      </c>
      <c r="C2300" s="165"/>
    </row>
    <row r="2301" spans="1:3">
      <c r="A2301" s="154" t="s">
        <v>25732</v>
      </c>
      <c r="B2301" s="141" t="s">
        <v>1898</v>
      </c>
      <c r="C2301" s="165"/>
    </row>
    <row r="2302" spans="1:3">
      <c r="A2302" s="154" t="s">
        <v>25787</v>
      </c>
      <c r="B2302" s="141" t="s">
        <v>1899</v>
      </c>
      <c r="C2302" s="165"/>
    </row>
    <row r="2303" spans="1:3">
      <c r="A2303" s="154" t="s">
        <v>25843</v>
      </c>
      <c r="B2303" s="141" t="s">
        <v>1900</v>
      </c>
      <c r="C2303" s="165"/>
    </row>
    <row r="2304" spans="1:3">
      <c r="A2304" s="154" t="s">
        <v>25864</v>
      </c>
      <c r="B2304" s="141" t="s">
        <v>1901</v>
      </c>
      <c r="C2304" s="165"/>
    </row>
    <row r="2305" spans="1:3">
      <c r="A2305" s="154" t="s">
        <v>25878</v>
      </c>
      <c r="B2305" s="141" t="s">
        <v>1902</v>
      </c>
      <c r="C2305" s="165"/>
    </row>
    <row r="2306" spans="1:3">
      <c r="A2306" s="154" t="s">
        <v>31560</v>
      </c>
      <c r="B2306" s="141" t="s">
        <v>68</v>
      </c>
      <c r="C2306" s="165"/>
    </row>
    <row r="2307" spans="1:3">
      <c r="A2307" s="154" t="s">
        <v>25908</v>
      </c>
      <c r="B2307" s="141" t="s">
        <v>1903</v>
      </c>
      <c r="C2307" s="165"/>
    </row>
    <row r="2308" spans="1:3">
      <c r="A2308" s="154" t="s">
        <v>25930</v>
      </c>
      <c r="B2308" s="141" t="s">
        <v>1904</v>
      </c>
      <c r="C2308" s="165"/>
    </row>
    <row r="2309" spans="1:3">
      <c r="A2309" s="154" t="s">
        <v>25951</v>
      </c>
      <c r="B2309" s="141" t="s">
        <v>1905</v>
      </c>
      <c r="C2309" s="165"/>
    </row>
    <row r="2310" spans="1:3">
      <c r="A2310" s="154" t="s">
        <v>25956</v>
      </c>
      <c r="B2310" s="141" t="s">
        <v>1906</v>
      </c>
      <c r="C2310" s="165"/>
    </row>
    <row r="2311" spans="1:3">
      <c r="A2311" s="154" t="s">
        <v>31561</v>
      </c>
      <c r="B2311" s="141" t="s">
        <v>1907</v>
      </c>
      <c r="C2311" s="165"/>
    </row>
    <row r="2312" spans="1:3">
      <c r="A2312" s="154" t="s">
        <v>25961</v>
      </c>
      <c r="B2312" s="141" t="s">
        <v>1908</v>
      </c>
      <c r="C2312" s="165"/>
    </row>
    <row r="2313" spans="1:3">
      <c r="A2313" s="154" t="s">
        <v>31562</v>
      </c>
      <c r="B2313" s="141" t="s">
        <v>1909</v>
      </c>
      <c r="C2313" s="165"/>
    </row>
    <row r="2314" spans="1:3">
      <c r="A2314" s="154" t="s">
        <v>25966</v>
      </c>
      <c r="B2314" s="141" t="s">
        <v>1910</v>
      </c>
      <c r="C2314" s="165"/>
    </row>
    <row r="2315" spans="1:3">
      <c r="A2315" s="154" t="s">
        <v>31563</v>
      </c>
      <c r="B2315" s="141" t="s">
        <v>68</v>
      </c>
      <c r="C2315" s="165"/>
    </row>
    <row r="2316" spans="1:3">
      <c r="A2316" s="154" t="s">
        <v>31564</v>
      </c>
      <c r="B2316" s="141" t="s">
        <v>1911</v>
      </c>
      <c r="C2316" s="165"/>
    </row>
    <row r="2317" spans="1:3">
      <c r="A2317" s="154" t="s">
        <v>31565</v>
      </c>
      <c r="B2317" s="141" t="s">
        <v>1912</v>
      </c>
      <c r="C2317" s="165"/>
    </row>
    <row r="2318" spans="1:3">
      <c r="A2318" s="154" t="s">
        <v>31566</v>
      </c>
      <c r="B2318" s="141" t="s">
        <v>1913</v>
      </c>
      <c r="C2318" s="165"/>
    </row>
    <row r="2319" spans="1:3">
      <c r="A2319" s="154" t="s">
        <v>31567</v>
      </c>
      <c r="B2319" s="141" t="s">
        <v>1914</v>
      </c>
      <c r="C2319" s="165"/>
    </row>
    <row r="2320" spans="1:3">
      <c r="A2320" s="154" t="s">
        <v>31568</v>
      </c>
      <c r="B2320" s="141" t="s">
        <v>1915</v>
      </c>
      <c r="C2320" s="165"/>
    </row>
    <row r="2321" spans="1:3">
      <c r="A2321" s="154" t="s">
        <v>31569</v>
      </c>
      <c r="B2321" s="141" t="s">
        <v>1916</v>
      </c>
      <c r="C2321" s="165"/>
    </row>
    <row r="2322" spans="1:3">
      <c r="A2322" s="154" t="s">
        <v>31570</v>
      </c>
      <c r="B2322" s="141" t="s">
        <v>1917</v>
      </c>
      <c r="C2322" s="165"/>
    </row>
    <row r="2323" spans="1:3">
      <c r="A2323" s="154" t="s">
        <v>31571</v>
      </c>
      <c r="B2323" s="141" t="s">
        <v>1918</v>
      </c>
      <c r="C2323" s="165"/>
    </row>
    <row r="2324" spans="1:3">
      <c r="A2324" s="154" t="s">
        <v>31572</v>
      </c>
      <c r="B2324" s="141" t="s">
        <v>1919</v>
      </c>
      <c r="C2324" s="165"/>
    </row>
    <row r="2325" spans="1:3">
      <c r="A2325" s="154" t="s">
        <v>23048</v>
      </c>
      <c r="B2325" s="141" t="s">
        <v>1920</v>
      </c>
      <c r="C2325" s="165"/>
    </row>
    <row r="2326" spans="1:3">
      <c r="A2326" s="154" t="s">
        <v>26095</v>
      </c>
      <c r="B2326" s="141" t="s">
        <v>68</v>
      </c>
      <c r="C2326" s="165"/>
    </row>
    <row r="2327" spans="1:3">
      <c r="A2327" s="154" t="s">
        <v>26100</v>
      </c>
      <c r="B2327" s="141" t="s">
        <v>1921</v>
      </c>
      <c r="C2327" s="165"/>
    </row>
    <row r="2328" spans="1:3">
      <c r="A2328" s="154" t="s">
        <v>31573</v>
      </c>
      <c r="B2328" s="141" t="s">
        <v>1922</v>
      </c>
      <c r="C2328" s="165"/>
    </row>
    <row r="2329" spans="1:3">
      <c r="A2329" s="154" t="s">
        <v>31574</v>
      </c>
      <c r="B2329" s="141" t="s">
        <v>31575</v>
      </c>
      <c r="C2329" s="165"/>
    </row>
    <row r="2330" spans="1:3">
      <c r="A2330" s="154" t="s">
        <v>31576</v>
      </c>
      <c r="B2330" s="141" t="s">
        <v>1923</v>
      </c>
      <c r="C2330" s="165"/>
    </row>
    <row r="2331" spans="1:3">
      <c r="A2331" s="154" t="s">
        <v>31577</v>
      </c>
      <c r="B2331" s="141" t="s">
        <v>1924</v>
      </c>
      <c r="C2331" s="165"/>
    </row>
    <row r="2332" spans="1:3">
      <c r="A2332" s="154" t="s">
        <v>26105</v>
      </c>
      <c r="B2332" s="141" t="s">
        <v>1925</v>
      </c>
      <c r="C2332" s="165"/>
    </row>
    <row r="2333" spans="1:3">
      <c r="A2333" s="154" t="s">
        <v>31578</v>
      </c>
      <c r="B2333" s="141" t="s">
        <v>1926</v>
      </c>
      <c r="C2333" s="165"/>
    </row>
    <row r="2334" spans="1:3">
      <c r="A2334" s="154" t="s">
        <v>26110</v>
      </c>
      <c r="B2334" s="141" t="s">
        <v>1927</v>
      </c>
      <c r="C2334" s="165"/>
    </row>
    <row r="2335" spans="1:3">
      <c r="A2335" s="154" t="s">
        <v>23387</v>
      </c>
      <c r="B2335" s="141" t="s">
        <v>1928</v>
      </c>
      <c r="C2335" s="165"/>
    </row>
    <row r="2336" spans="1:3">
      <c r="A2336" s="154" t="s">
        <v>31579</v>
      </c>
      <c r="B2336" s="141" t="s">
        <v>68</v>
      </c>
      <c r="C2336" s="165"/>
    </row>
    <row r="2337" spans="1:3">
      <c r="A2337" s="154" t="s">
        <v>26168</v>
      </c>
      <c r="B2337" s="141" t="s">
        <v>1929</v>
      </c>
      <c r="C2337" s="165"/>
    </row>
    <row r="2338" spans="1:3">
      <c r="A2338" s="154" t="s">
        <v>26178</v>
      </c>
      <c r="B2338" s="141" t="s">
        <v>1930</v>
      </c>
      <c r="C2338" s="165"/>
    </row>
    <row r="2339" spans="1:3">
      <c r="A2339" s="154" t="s">
        <v>26188</v>
      </c>
      <c r="B2339" s="141" t="s">
        <v>1931</v>
      </c>
      <c r="C2339" s="165"/>
    </row>
    <row r="2340" spans="1:3">
      <c r="A2340" s="154" t="s">
        <v>26202</v>
      </c>
      <c r="B2340" s="141" t="s">
        <v>1932</v>
      </c>
      <c r="C2340" s="165"/>
    </row>
    <row r="2341" spans="1:3">
      <c r="A2341" s="154" t="s">
        <v>31580</v>
      </c>
      <c r="B2341" s="141" t="s">
        <v>1933</v>
      </c>
      <c r="C2341" s="165"/>
    </row>
    <row r="2342" spans="1:3">
      <c r="A2342" s="154" t="s">
        <v>23053</v>
      </c>
      <c r="B2342" s="141" t="s">
        <v>1934</v>
      </c>
      <c r="C2342" s="165"/>
    </row>
    <row r="2343" spans="1:3">
      <c r="A2343" s="154" t="s">
        <v>26266</v>
      </c>
      <c r="B2343" s="141" t="s">
        <v>68</v>
      </c>
      <c r="C2343" s="165"/>
    </row>
    <row r="2344" spans="1:3">
      <c r="A2344" s="154" t="s">
        <v>26271</v>
      </c>
      <c r="B2344" s="141" t="s">
        <v>1935</v>
      </c>
      <c r="C2344" s="165"/>
    </row>
    <row r="2345" spans="1:3">
      <c r="A2345" s="154" t="s">
        <v>26275</v>
      </c>
      <c r="B2345" s="141" t="s">
        <v>1936</v>
      </c>
      <c r="C2345" s="165"/>
    </row>
    <row r="2346" spans="1:3">
      <c r="A2346" s="154" t="s">
        <v>31581</v>
      </c>
      <c r="B2346" s="141" t="s">
        <v>1937</v>
      </c>
      <c r="C2346" s="165"/>
    </row>
    <row r="2347" spans="1:3">
      <c r="A2347" s="154" t="s">
        <v>31582</v>
      </c>
      <c r="B2347" s="141" t="s">
        <v>1938</v>
      </c>
      <c r="C2347" s="165"/>
    </row>
    <row r="2348" spans="1:3">
      <c r="A2348" s="154" t="s">
        <v>26280</v>
      </c>
      <c r="B2348" s="141" t="s">
        <v>1939</v>
      </c>
      <c r="C2348" s="165"/>
    </row>
    <row r="2349" spans="1:3">
      <c r="A2349" s="154" t="s">
        <v>31583</v>
      </c>
      <c r="B2349" s="141" t="s">
        <v>1940</v>
      </c>
      <c r="C2349" s="165"/>
    </row>
    <row r="2350" spans="1:3">
      <c r="A2350" s="154" t="s">
        <v>31584</v>
      </c>
      <c r="B2350" s="141" t="s">
        <v>1941</v>
      </c>
      <c r="C2350" s="165"/>
    </row>
    <row r="2351" spans="1:3">
      <c r="A2351" s="154" t="s">
        <v>26284</v>
      </c>
      <c r="B2351" s="141" t="s">
        <v>1942</v>
      </c>
      <c r="C2351" s="165"/>
    </row>
    <row r="2352" spans="1:3">
      <c r="A2352" s="154" t="s">
        <v>23027</v>
      </c>
      <c r="B2352" s="141" t="s">
        <v>1943</v>
      </c>
      <c r="C2352" s="165"/>
    </row>
    <row r="2353" spans="1:3">
      <c r="A2353" s="154" t="s">
        <v>26290</v>
      </c>
      <c r="B2353" s="141" t="s">
        <v>68</v>
      </c>
      <c r="C2353" s="165"/>
    </row>
    <row r="2354" spans="1:3">
      <c r="A2354" s="154" t="s">
        <v>31585</v>
      </c>
      <c r="B2354" s="141" t="s">
        <v>239</v>
      </c>
      <c r="C2354" s="165"/>
    </row>
    <row r="2355" spans="1:3">
      <c r="A2355" s="154" t="s">
        <v>31586</v>
      </c>
      <c r="B2355" s="141" t="s">
        <v>1944</v>
      </c>
      <c r="C2355" s="165"/>
    </row>
    <row r="2356" spans="1:3">
      <c r="A2356" s="154" t="s">
        <v>26306</v>
      </c>
      <c r="B2356" s="141" t="s">
        <v>1945</v>
      </c>
      <c r="C2356" s="165"/>
    </row>
    <row r="2357" spans="1:3">
      <c r="A2357" s="154" t="s">
        <v>31587</v>
      </c>
      <c r="B2357" s="141" t="s">
        <v>1946</v>
      </c>
      <c r="C2357" s="165"/>
    </row>
    <row r="2358" spans="1:3">
      <c r="A2358" s="154" t="s">
        <v>23057</v>
      </c>
      <c r="B2358" s="141" t="s">
        <v>1947</v>
      </c>
      <c r="C2358" s="165"/>
    </row>
    <row r="2359" spans="1:3">
      <c r="A2359" s="154" t="s">
        <v>31588</v>
      </c>
      <c r="B2359" s="141" t="s">
        <v>68</v>
      </c>
      <c r="C2359" s="165"/>
    </row>
    <row r="2360" spans="1:3">
      <c r="A2360" s="154" t="s">
        <v>26330</v>
      </c>
      <c r="B2360" s="141" t="s">
        <v>1948</v>
      </c>
      <c r="C2360" s="165"/>
    </row>
    <row r="2361" spans="1:3">
      <c r="A2361" s="154" t="s">
        <v>31589</v>
      </c>
      <c r="B2361" s="141" t="s">
        <v>1949</v>
      </c>
      <c r="C2361" s="165"/>
    </row>
    <row r="2362" spans="1:3">
      <c r="A2362" s="154" t="s">
        <v>31590</v>
      </c>
      <c r="B2362" s="141" t="s">
        <v>1950</v>
      </c>
      <c r="C2362" s="165"/>
    </row>
    <row r="2363" spans="1:3">
      <c r="A2363" s="154" t="s">
        <v>31591</v>
      </c>
      <c r="B2363" s="141" t="s">
        <v>1951</v>
      </c>
      <c r="C2363" s="165"/>
    </row>
    <row r="2364" spans="1:3">
      <c r="A2364" s="154" t="s">
        <v>31592</v>
      </c>
      <c r="B2364" s="141" t="s">
        <v>1952</v>
      </c>
      <c r="C2364" s="165"/>
    </row>
    <row r="2365" spans="1:3">
      <c r="A2365" s="154" t="s">
        <v>31593</v>
      </c>
      <c r="B2365" s="141" t="s">
        <v>1953</v>
      </c>
      <c r="C2365" s="165"/>
    </row>
    <row r="2366" spans="1:3">
      <c r="A2366" s="154" t="s">
        <v>26342</v>
      </c>
      <c r="B2366" s="141" t="s">
        <v>1954</v>
      </c>
      <c r="C2366" s="165"/>
    </row>
    <row r="2367" spans="1:3">
      <c r="A2367" s="154" t="s">
        <v>26352</v>
      </c>
      <c r="B2367" s="141" t="s">
        <v>68</v>
      </c>
      <c r="C2367" s="165"/>
    </row>
    <row r="2368" spans="1:3">
      <c r="A2368" s="154" t="s">
        <v>26357</v>
      </c>
      <c r="B2368" s="141" t="s">
        <v>1955</v>
      </c>
      <c r="C2368" s="165"/>
    </row>
    <row r="2369" spans="1:3">
      <c r="A2369" s="154" t="s">
        <v>31594</v>
      </c>
      <c r="B2369" s="141" t="s">
        <v>31595</v>
      </c>
      <c r="C2369" s="165"/>
    </row>
    <row r="2370" spans="1:3">
      <c r="A2370" s="154" t="s">
        <v>31596</v>
      </c>
      <c r="B2370" s="141" t="s">
        <v>1956</v>
      </c>
      <c r="C2370" s="165"/>
    </row>
    <row r="2371" spans="1:3">
      <c r="A2371" s="154" t="s">
        <v>31597</v>
      </c>
      <c r="B2371" s="141" t="s">
        <v>1957</v>
      </c>
      <c r="C2371" s="165"/>
    </row>
    <row r="2372" spans="1:3">
      <c r="A2372" s="154" t="s">
        <v>23031</v>
      </c>
      <c r="B2372" s="141" t="s">
        <v>1958</v>
      </c>
      <c r="C2372" s="165"/>
    </row>
    <row r="2373" spans="1:3">
      <c r="A2373" s="154" t="s">
        <v>26370</v>
      </c>
      <c r="B2373" s="141" t="s">
        <v>68</v>
      </c>
      <c r="C2373" s="165"/>
    </row>
    <row r="2374" spans="1:3">
      <c r="A2374" s="154" t="s">
        <v>31598</v>
      </c>
      <c r="B2374" s="141" t="s">
        <v>1959</v>
      </c>
      <c r="C2374" s="165"/>
    </row>
    <row r="2375" spans="1:3">
      <c r="A2375" s="154" t="s">
        <v>31599</v>
      </c>
      <c r="B2375" s="141" t="s">
        <v>1960</v>
      </c>
      <c r="C2375" s="165"/>
    </row>
    <row r="2376" spans="1:3">
      <c r="A2376" s="154" t="s">
        <v>31600</v>
      </c>
      <c r="B2376" s="141" t="s">
        <v>1961</v>
      </c>
      <c r="C2376" s="165"/>
    </row>
    <row r="2377" spans="1:3">
      <c r="A2377" s="154" t="s">
        <v>31601</v>
      </c>
      <c r="B2377" s="141" t="s">
        <v>1962</v>
      </c>
      <c r="C2377" s="165"/>
    </row>
    <row r="2378" spans="1:3">
      <c r="A2378" s="154" t="s">
        <v>31602</v>
      </c>
      <c r="B2378" s="141" t="s">
        <v>1963</v>
      </c>
      <c r="C2378" s="165"/>
    </row>
    <row r="2379" spans="1:3">
      <c r="A2379" s="154" t="s">
        <v>31603</v>
      </c>
      <c r="B2379" s="141" t="s">
        <v>1964</v>
      </c>
      <c r="C2379" s="165"/>
    </row>
    <row r="2380" spans="1:3">
      <c r="A2380" s="154" t="s">
        <v>31604</v>
      </c>
      <c r="B2380" s="141" t="s">
        <v>1965</v>
      </c>
      <c r="C2380" s="165"/>
    </row>
    <row r="2381" spans="1:3">
      <c r="A2381" s="154" t="s">
        <v>31605</v>
      </c>
      <c r="B2381" s="141" t="s">
        <v>1966</v>
      </c>
      <c r="C2381" s="165"/>
    </row>
    <row r="2382" spans="1:3">
      <c r="A2382" s="154" t="s">
        <v>26382</v>
      </c>
      <c r="B2382" s="141" t="s">
        <v>1967</v>
      </c>
      <c r="C2382" s="165"/>
    </row>
    <row r="2383" spans="1:3">
      <c r="A2383" s="154" t="s">
        <v>22918</v>
      </c>
      <c r="B2383" s="141" t="s">
        <v>1968</v>
      </c>
      <c r="C2383" s="165"/>
    </row>
    <row r="2384" spans="1:3">
      <c r="A2384" s="154" t="s">
        <v>26926</v>
      </c>
      <c r="B2384" s="141" t="s">
        <v>1969</v>
      </c>
      <c r="C2384" s="165"/>
    </row>
    <row r="2385" spans="1:3">
      <c r="A2385" s="154" t="s">
        <v>31606</v>
      </c>
      <c r="B2385" s="141" t="s">
        <v>68</v>
      </c>
      <c r="C2385" s="165"/>
    </row>
    <row r="2386" spans="1:3">
      <c r="A2386" s="154" t="s">
        <v>26948</v>
      </c>
      <c r="B2386" s="141" t="s">
        <v>1970</v>
      </c>
      <c r="C2386" s="165"/>
    </row>
    <row r="2387" spans="1:3">
      <c r="A2387" s="154" t="s">
        <v>31607</v>
      </c>
      <c r="B2387" s="141" t="s">
        <v>1971</v>
      </c>
      <c r="C2387" s="165"/>
    </row>
    <row r="2388" spans="1:3">
      <c r="A2388" s="154" t="s">
        <v>31608</v>
      </c>
      <c r="B2388" s="141" t="s">
        <v>1972</v>
      </c>
      <c r="C2388" s="165"/>
    </row>
    <row r="2389" spans="1:3">
      <c r="A2389" s="154" t="s">
        <v>31609</v>
      </c>
      <c r="B2389" s="141" t="s">
        <v>1973</v>
      </c>
      <c r="C2389" s="165"/>
    </row>
    <row r="2390" spans="1:3">
      <c r="A2390" s="154" t="s">
        <v>31610</v>
      </c>
      <c r="B2390" s="141" t="s">
        <v>68</v>
      </c>
      <c r="C2390" s="165"/>
    </row>
    <row r="2391" spans="1:3">
      <c r="A2391" s="154" t="s">
        <v>26952</v>
      </c>
      <c r="B2391" s="141" t="s">
        <v>1974</v>
      </c>
      <c r="C2391" s="165"/>
    </row>
    <row r="2392" spans="1:3">
      <c r="A2392" s="154" t="s">
        <v>26957</v>
      </c>
      <c r="B2392" s="141" t="s">
        <v>1975</v>
      </c>
      <c r="C2392" s="165"/>
    </row>
    <row r="2393" spans="1:3">
      <c r="A2393" s="154" t="s">
        <v>31611</v>
      </c>
      <c r="B2393" s="141" t="s">
        <v>1976</v>
      </c>
      <c r="C2393" s="165"/>
    </row>
    <row r="2394" spans="1:3">
      <c r="A2394" s="154" t="s">
        <v>31612</v>
      </c>
      <c r="B2394" s="141" t="s">
        <v>1977</v>
      </c>
      <c r="C2394" s="165"/>
    </row>
    <row r="2395" spans="1:3">
      <c r="A2395" s="154" t="s">
        <v>31613</v>
      </c>
      <c r="B2395" s="141" t="s">
        <v>1978</v>
      </c>
      <c r="C2395" s="165"/>
    </row>
    <row r="2396" spans="1:3">
      <c r="A2396" s="154" t="s">
        <v>31614</v>
      </c>
      <c r="B2396" s="141" t="s">
        <v>1979</v>
      </c>
      <c r="C2396" s="165"/>
    </row>
    <row r="2397" spans="1:3">
      <c r="A2397" s="154" t="s">
        <v>26976</v>
      </c>
      <c r="B2397" s="141" t="s">
        <v>68</v>
      </c>
      <c r="C2397" s="165"/>
    </row>
    <row r="2398" spans="1:3">
      <c r="A2398" s="154" t="s">
        <v>31615</v>
      </c>
      <c r="B2398" s="141" t="s">
        <v>1980</v>
      </c>
      <c r="C2398" s="165"/>
    </row>
    <row r="2399" spans="1:3">
      <c r="A2399" s="154" t="s">
        <v>31616</v>
      </c>
      <c r="B2399" s="141" t="s">
        <v>1981</v>
      </c>
      <c r="C2399" s="165"/>
    </row>
    <row r="2400" spans="1:3">
      <c r="A2400" s="154" t="s">
        <v>26981</v>
      </c>
      <c r="B2400" s="141" t="s">
        <v>1982</v>
      </c>
      <c r="C2400" s="165"/>
    </row>
    <row r="2401" spans="1:3">
      <c r="A2401" s="154" t="s">
        <v>31617</v>
      </c>
      <c r="B2401" s="141" t="s">
        <v>1983</v>
      </c>
      <c r="C2401" s="165"/>
    </row>
    <row r="2402" spans="1:3">
      <c r="A2402" s="154" t="s">
        <v>31618</v>
      </c>
      <c r="B2402" s="141" t="s">
        <v>1984</v>
      </c>
      <c r="C2402" s="165"/>
    </row>
    <row r="2403" spans="1:3">
      <c r="A2403" s="154" t="s">
        <v>21913</v>
      </c>
      <c r="B2403" s="141" t="s">
        <v>24</v>
      </c>
      <c r="C2403" s="167"/>
    </row>
    <row r="2404" spans="1:3">
      <c r="A2404" s="154" t="s">
        <v>22004</v>
      </c>
      <c r="B2404" s="141" t="s">
        <v>1985</v>
      </c>
      <c r="C2404" s="165"/>
    </row>
    <row r="2405" spans="1:3">
      <c r="A2405" s="154" t="s">
        <v>31619</v>
      </c>
      <c r="B2405" s="141" t="s">
        <v>68</v>
      </c>
      <c r="C2405" s="165"/>
    </row>
    <row r="2406" spans="1:3">
      <c r="A2406" s="154" t="s">
        <v>31620</v>
      </c>
      <c r="B2406" s="141" t="s">
        <v>1986</v>
      </c>
      <c r="C2406" s="165"/>
    </row>
    <row r="2407" spans="1:3">
      <c r="A2407" s="154" t="s">
        <v>31621</v>
      </c>
      <c r="B2407" s="141" t="s">
        <v>1987</v>
      </c>
      <c r="C2407" s="165"/>
    </row>
    <row r="2408" spans="1:3">
      <c r="A2408" s="154" t="s">
        <v>31622</v>
      </c>
      <c r="B2408" s="141" t="s">
        <v>1988</v>
      </c>
      <c r="C2408" s="165"/>
    </row>
    <row r="2409" spans="1:3">
      <c r="A2409" s="154" t="s">
        <v>31623</v>
      </c>
      <c r="B2409" s="141" t="s">
        <v>1989</v>
      </c>
      <c r="C2409" s="165"/>
    </row>
    <row r="2410" spans="1:3">
      <c r="A2410" s="154" t="s">
        <v>31624</v>
      </c>
      <c r="B2410" s="141" t="s">
        <v>1990</v>
      </c>
      <c r="C2410" s="165"/>
    </row>
    <row r="2411" spans="1:3">
      <c r="A2411" s="154" t="s">
        <v>31625</v>
      </c>
      <c r="B2411" s="141" t="s">
        <v>1991</v>
      </c>
      <c r="C2411" s="165"/>
    </row>
    <row r="2412" spans="1:3">
      <c r="A2412" s="154" t="s">
        <v>31626</v>
      </c>
      <c r="B2412" s="141" t="s">
        <v>31627</v>
      </c>
      <c r="C2412" s="165"/>
    </row>
    <row r="2413" spans="1:3">
      <c r="A2413" s="154" t="s">
        <v>31628</v>
      </c>
      <c r="B2413" s="141" t="s">
        <v>1992</v>
      </c>
      <c r="C2413" s="165"/>
    </row>
    <row r="2414" spans="1:3">
      <c r="A2414" s="154" t="s">
        <v>31629</v>
      </c>
      <c r="B2414" s="141" t="s">
        <v>1993</v>
      </c>
      <c r="C2414" s="165"/>
    </row>
    <row r="2415" spans="1:3">
      <c r="A2415" s="154" t="s">
        <v>31630</v>
      </c>
      <c r="B2415" s="141" t="s">
        <v>1994</v>
      </c>
      <c r="C2415" s="165"/>
    </row>
    <row r="2416" spans="1:3">
      <c r="A2416" s="154" t="s">
        <v>31631</v>
      </c>
      <c r="B2416" s="141" t="s">
        <v>1995</v>
      </c>
      <c r="C2416" s="165"/>
    </row>
    <row r="2417" spans="1:3">
      <c r="A2417" s="154" t="s">
        <v>31632</v>
      </c>
      <c r="B2417" s="141" t="s">
        <v>1996</v>
      </c>
      <c r="C2417" s="165"/>
    </row>
    <row r="2418" spans="1:3">
      <c r="A2418" s="154" t="s">
        <v>27056</v>
      </c>
      <c r="B2418" s="141" t="s">
        <v>1997</v>
      </c>
      <c r="C2418" s="165"/>
    </row>
    <row r="2419" spans="1:3">
      <c r="A2419" s="154" t="s">
        <v>31633</v>
      </c>
      <c r="B2419" s="141" t="s">
        <v>68</v>
      </c>
      <c r="C2419" s="165"/>
    </row>
    <row r="2420" spans="1:3">
      <c r="A2420" s="154" t="s">
        <v>31634</v>
      </c>
      <c r="B2420" s="141" t="s">
        <v>1998</v>
      </c>
      <c r="C2420" s="165"/>
    </row>
    <row r="2421" spans="1:3">
      <c r="A2421" s="154" t="s">
        <v>31635</v>
      </c>
      <c r="B2421" s="141" t="s">
        <v>1999</v>
      </c>
      <c r="C2421" s="165"/>
    </row>
    <row r="2422" spans="1:3">
      <c r="A2422" s="154" t="s">
        <v>31636</v>
      </c>
      <c r="B2422" s="141" t="s">
        <v>2000</v>
      </c>
      <c r="C2422" s="165"/>
    </row>
    <row r="2423" spans="1:3">
      <c r="A2423" s="154" t="s">
        <v>31637</v>
      </c>
      <c r="B2423" s="141" t="s">
        <v>2001</v>
      </c>
      <c r="C2423" s="165"/>
    </row>
    <row r="2424" spans="1:3">
      <c r="A2424" s="154" t="s">
        <v>31638</v>
      </c>
      <c r="B2424" s="141" t="s">
        <v>31639</v>
      </c>
      <c r="C2424" s="165"/>
    </row>
    <row r="2425" spans="1:3">
      <c r="A2425" s="154" t="s">
        <v>31640</v>
      </c>
      <c r="B2425" s="141" t="s">
        <v>2002</v>
      </c>
      <c r="C2425" s="165"/>
    </row>
    <row r="2426" spans="1:3">
      <c r="A2426" s="154" t="s">
        <v>31641</v>
      </c>
      <c r="B2426" s="141" t="s">
        <v>2003</v>
      </c>
      <c r="C2426" s="165"/>
    </row>
    <row r="2427" spans="1:3">
      <c r="A2427" s="154" t="s">
        <v>31642</v>
      </c>
      <c r="B2427" s="141" t="s">
        <v>2004</v>
      </c>
      <c r="C2427" s="165"/>
    </row>
    <row r="2428" spans="1:3">
      <c r="A2428" s="154" t="s">
        <v>31643</v>
      </c>
      <c r="B2428" s="141" t="s">
        <v>2005</v>
      </c>
      <c r="C2428" s="165"/>
    </row>
    <row r="2429" spans="1:3">
      <c r="A2429" s="154" t="s">
        <v>31644</v>
      </c>
      <c r="B2429" s="141" t="s">
        <v>2006</v>
      </c>
      <c r="C2429" s="165"/>
    </row>
    <row r="2430" spans="1:3">
      <c r="A2430" s="154" t="s">
        <v>27133</v>
      </c>
      <c r="B2430" s="141" t="s">
        <v>2007</v>
      </c>
      <c r="C2430" s="165"/>
    </row>
    <row r="2431" spans="1:3">
      <c r="A2431" s="154" t="s">
        <v>31645</v>
      </c>
      <c r="B2431" s="141" t="s">
        <v>68</v>
      </c>
      <c r="C2431" s="165"/>
    </row>
    <row r="2432" spans="1:3">
      <c r="A2432" s="154" t="s">
        <v>31646</v>
      </c>
      <c r="B2432" s="141" t="s">
        <v>2008</v>
      </c>
      <c r="C2432" s="165"/>
    </row>
    <row r="2433" spans="1:3">
      <c r="A2433" s="154" t="s">
        <v>31647</v>
      </c>
      <c r="B2433" s="141" t="s">
        <v>2009</v>
      </c>
      <c r="C2433" s="165"/>
    </row>
    <row r="2434" spans="1:3">
      <c r="A2434" s="154" t="s">
        <v>31648</v>
      </c>
      <c r="B2434" s="141" t="s">
        <v>2010</v>
      </c>
      <c r="C2434" s="165"/>
    </row>
    <row r="2435" spans="1:3">
      <c r="A2435" s="154" t="s">
        <v>31649</v>
      </c>
      <c r="B2435" s="141" t="s">
        <v>2011</v>
      </c>
      <c r="C2435" s="165"/>
    </row>
    <row r="2436" spans="1:3">
      <c r="A2436" s="154" t="s">
        <v>31650</v>
      </c>
      <c r="B2436" s="141" t="s">
        <v>2012</v>
      </c>
      <c r="C2436" s="165"/>
    </row>
    <row r="2437" spans="1:3">
      <c r="A2437" s="154" t="s">
        <v>31651</v>
      </c>
      <c r="B2437" s="141" t="s">
        <v>2013</v>
      </c>
      <c r="C2437" s="165"/>
    </row>
    <row r="2438" spans="1:3">
      <c r="A2438" s="154" t="s">
        <v>31652</v>
      </c>
      <c r="B2438" s="141" t="s">
        <v>2014</v>
      </c>
      <c r="C2438" s="165"/>
    </row>
    <row r="2439" spans="1:3">
      <c r="A2439" s="154" t="s">
        <v>31653</v>
      </c>
      <c r="B2439" s="141" t="s">
        <v>2015</v>
      </c>
      <c r="C2439" s="165"/>
    </row>
    <row r="2440" spans="1:3">
      <c r="A2440" s="154" t="s">
        <v>31654</v>
      </c>
      <c r="B2440" s="141" t="s">
        <v>2016</v>
      </c>
      <c r="C2440" s="165"/>
    </row>
    <row r="2441" spans="1:3">
      <c r="A2441" s="154" t="s">
        <v>31655</v>
      </c>
      <c r="B2441" s="141" t="s">
        <v>2017</v>
      </c>
      <c r="C2441" s="165"/>
    </row>
    <row r="2442" spans="1:3">
      <c r="A2442" s="154" t="s">
        <v>31656</v>
      </c>
      <c r="B2442" s="141" t="s">
        <v>2018</v>
      </c>
      <c r="C2442" s="165"/>
    </row>
    <row r="2443" spans="1:3">
      <c r="A2443" s="154" t="s">
        <v>31657</v>
      </c>
      <c r="B2443" s="141" t="s">
        <v>2019</v>
      </c>
      <c r="C2443" s="165"/>
    </row>
    <row r="2444" spans="1:3">
      <c r="A2444" s="154" t="s">
        <v>31658</v>
      </c>
      <c r="B2444" s="141" t="s">
        <v>2020</v>
      </c>
      <c r="C2444" s="165"/>
    </row>
    <row r="2445" spans="1:3">
      <c r="A2445" s="154" t="s">
        <v>31659</v>
      </c>
      <c r="B2445" s="141" t="s">
        <v>2021</v>
      </c>
      <c r="C2445" s="165"/>
    </row>
    <row r="2446" spans="1:3">
      <c r="A2446" s="154" t="s">
        <v>31660</v>
      </c>
      <c r="B2446" s="141" t="s">
        <v>2022</v>
      </c>
      <c r="C2446" s="165"/>
    </row>
    <row r="2447" spans="1:3">
      <c r="A2447" s="154" t="s">
        <v>31661</v>
      </c>
      <c r="B2447" s="141" t="s">
        <v>2023</v>
      </c>
      <c r="C2447" s="165"/>
    </row>
    <row r="2448" spans="1:3">
      <c r="A2448" s="154" t="s">
        <v>31662</v>
      </c>
      <c r="B2448" s="141" t="s">
        <v>2024</v>
      </c>
      <c r="C2448" s="165"/>
    </row>
    <row r="2449" spans="1:3">
      <c r="A2449" s="154" t="s">
        <v>27152</v>
      </c>
      <c r="B2449" s="141" t="s">
        <v>2025</v>
      </c>
      <c r="C2449" s="165"/>
    </row>
    <row r="2450" spans="1:3">
      <c r="A2450" s="154" t="s">
        <v>31663</v>
      </c>
      <c r="B2450" s="141" t="s">
        <v>68</v>
      </c>
      <c r="C2450" s="165"/>
    </row>
    <row r="2451" spans="1:3">
      <c r="A2451" s="154" t="s">
        <v>31664</v>
      </c>
      <c r="B2451" s="141" t="s">
        <v>2026</v>
      </c>
      <c r="C2451" s="165"/>
    </row>
    <row r="2452" spans="1:3">
      <c r="A2452" s="154" t="s">
        <v>31665</v>
      </c>
      <c r="B2452" s="141" t="s">
        <v>2027</v>
      </c>
      <c r="C2452" s="165"/>
    </row>
    <row r="2453" spans="1:3">
      <c r="A2453" s="154" t="s">
        <v>31666</v>
      </c>
      <c r="B2453" s="141" t="s">
        <v>2028</v>
      </c>
      <c r="C2453" s="165"/>
    </row>
    <row r="2454" spans="1:3">
      <c r="A2454" s="154" t="s">
        <v>31667</v>
      </c>
      <c r="B2454" s="141" t="s">
        <v>2029</v>
      </c>
      <c r="C2454" s="165"/>
    </row>
    <row r="2455" spans="1:3">
      <c r="A2455" s="154" t="s">
        <v>31668</v>
      </c>
      <c r="B2455" s="141" t="s">
        <v>2030</v>
      </c>
      <c r="C2455" s="165"/>
    </row>
    <row r="2456" spans="1:3">
      <c r="A2456" s="154" t="s">
        <v>31669</v>
      </c>
      <c r="B2456" s="141" t="s">
        <v>2031</v>
      </c>
      <c r="C2456" s="165"/>
    </row>
    <row r="2457" spans="1:3">
      <c r="A2457" s="154" t="s">
        <v>31670</v>
      </c>
      <c r="B2457" s="141" t="s">
        <v>2032</v>
      </c>
      <c r="C2457" s="165"/>
    </row>
    <row r="2458" spans="1:3">
      <c r="A2458" s="154" t="s">
        <v>27162</v>
      </c>
      <c r="B2458" s="141" t="s">
        <v>2033</v>
      </c>
      <c r="C2458" s="165"/>
    </row>
    <row r="2459" spans="1:3">
      <c r="A2459" s="154" t="s">
        <v>31671</v>
      </c>
      <c r="B2459" s="141" t="s">
        <v>68</v>
      </c>
      <c r="C2459" s="165"/>
    </row>
    <row r="2460" spans="1:3">
      <c r="A2460" s="154" t="s">
        <v>31672</v>
      </c>
      <c r="B2460" s="141" t="s">
        <v>2034</v>
      </c>
      <c r="C2460" s="165"/>
    </row>
    <row r="2461" spans="1:3">
      <c r="A2461" s="154" t="s">
        <v>31673</v>
      </c>
      <c r="B2461" s="141" t="s">
        <v>2035</v>
      </c>
      <c r="C2461" s="165"/>
    </row>
    <row r="2462" spans="1:3">
      <c r="A2462" s="154" t="s">
        <v>31674</v>
      </c>
      <c r="B2462" s="141" t="s">
        <v>2036</v>
      </c>
      <c r="C2462" s="165"/>
    </row>
    <row r="2463" spans="1:3">
      <c r="A2463" s="154" t="s">
        <v>31675</v>
      </c>
      <c r="B2463" s="141" t="s">
        <v>2037</v>
      </c>
      <c r="C2463" s="165"/>
    </row>
    <row r="2464" spans="1:3">
      <c r="A2464" s="154" t="s">
        <v>27183</v>
      </c>
      <c r="B2464" s="141" t="s">
        <v>2038</v>
      </c>
      <c r="C2464" s="165"/>
    </row>
    <row r="2465" spans="1:3">
      <c r="A2465" s="154" t="s">
        <v>31676</v>
      </c>
      <c r="B2465" s="141" t="s">
        <v>68</v>
      </c>
      <c r="C2465" s="165"/>
    </row>
    <row r="2466" spans="1:3">
      <c r="A2466" s="154" t="s">
        <v>31677</v>
      </c>
      <c r="B2466" s="141" t="s">
        <v>2039</v>
      </c>
      <c r="C2466" s="165"/>
    </row>
    <row r="2467" spans="1:3">
      <c r="A2467" s="154" t="s">
        <v>31678</v>
      </c>
      <c r="B2467" s="141" t="s">
        <v>2040</v>
      </c>
      <c r="C2467" s="165"/>
    </row>
    <row r="2468" spans="1:3">
      <c r="A2468" s="154" t="s">
        <v>31679</v>
      </c>
      <c r="B2468" s="141" t="s">
        <v>2041</v>
      </c>
      <c r="C2468" s="165"/>
    </row>
    <row r="2469" spans="1:3">
      <c r="A2469" s="154" t="s">
        <v>31680</v>
      </c>
      <c r="B2469" s="141" t="s">
        <v>2042</v>
      </c>
      <c r="C2469" s="165"/>
    </row>
    <row r="2470" spans="1:3">
      <c r="A2470" s="154" t="s">
        <v>27203</v>
      </c>
      <c r="B2470" s="141" t="s">
        <v>2043</v>
      </c>
      <c r="C2470" s="165"/>
    </row>
    <row r="2471" spans="1:3">
      <c r="A2471" s="154" t="s">
        <v>31681</v>
      </c>
      <c r="B2471" s="141" t="s">
        <v>68</v>
      </c>
      <c r="C2471" s="165"/>
    </row>
    <row r="2472" spans="1:3">
      <c r="A2472" s="154" t="s">
        <v>31682</v>
      </c>
      <c r="B2472" s="141" t="s">
        <v>2044</v>
      </c>
      <c r="C2472" s="165"/>
    </row>
    <row r="2473" spans="1:3">
      <c r="A2473" s="154" t="s">
        <v>31683</v>
      </c>
      <c r="B2473" s="141" t="s">
        <v>2045</v>
      </c>
      <c r="C2473" s="165"/>
    </row>
    <row r="2474" spans="1:3">
      <c r="A2474" s="154" t="s">
        <v>31684</v>
      </c>
      <c r="B2474" s="141" t="s">
        <v>2046</v>
      </c>
      <c r="C2474" s="165"/>
    </row>
    <row r="2475" spans="1:3">
      <c r="A2475" s="154" t="s">
        <v>31685</v>
      </c>
      <c r="B2475" s="141" t="s">
        <v>2047</v>
      </c>
      <c r="C2475" s="165"/>
    </row>
    <row r="2476" spans="1:3">
      <c r="A2476" s="154" t="s">
        <v>27221</v>
      </c>
      <c r="B2476" s="141" t="s">
        <v>2048</v>
      </c>
      <c r="C2476" s="165"/>
    </row>
    <row r="2477" spans="1:3">
      <c r="A2477" s="154" t="s">
        <v>31686</v>
      </c>
      <c r="B2477" s="141" t="s">
        <v>68</v>
      </c>
      <c r="C2477" s="165"/>
    </row>
    <row r="2478" spans="1:3">
      <c r="A2478" s="154" t="s">
        <v>31687</v>
      </c>
      <c r="B2478" s="141" t="s">
        <v>2049</v>
      </c>
      <c r="C2478" s="165"/>
    </row>
    <row r="2479" spans="1:3">
      <c r="A2479" s="154" t="s">
        <v>31688</v>
      </c>
      <c r="B2479" s="141" t="s">
        <v>2050</v>
      </c>
      <c r="C2479" s="165"/>
    </row>
    <row r="2480" spans="1:3">
      <c r="A2480" s="154" t="s">
        <v>31689</v>
      </c>
      <c r="B2480" s="141" t="s">
        <v>2051</v>
      </c>
      <c r="C2480" s="165"/>
    </row>
    <row r="2481" spans="1:3">
      <c r="A2481" s="154" t="s">
        <v>31690</v>
      </c>
      <c r="B2481" s="141" t="s">
        <v>2052</v>
      </c>
      <c r="C2481" s="165"/>
    </row>
    <row r="2482" spans="1:3">
      <c r="A2482" s="154" t="s">
        <v>31691</v>
      </c>
      <c r="B2482" s="141" t="s">
        <v>2053</v>
      </c>
      <c r="C2482" s="165"/>
    </row>
    <row r="2483" spans="1:3">
      <c r="A2483" s="154" t="s">
        <v>27247</v>
      </c>
      <c r="B2483" s="141" t="s">
        <v>2054</v>
      </c>
      <c r="C2483" s="165"/>
    </row>
    <row r="2484" spans="1:3">
      <c r="A2484" s="154" t="s">
        <v>31692</v>
      </c>
      <c r="B2484" s="141" t="s">
        <v>68</v>
      </c>
      <c r="C2484" s="165"/>
    </row>
    <row r="2485" spans="1:3">
      <c r="A2485" s="154" t="s">
        <v>31693</v>
      </c>
      <c r="B2485" s="141" t="s">
        <v>2055</v>
      </c>
      <c r="C2485" s="165"/>
    </row>
    <row r="2486" spans="1:3">
      <c r="A2486" s="154" t="s">
        <v>31694</v>
      </c>
      <c r="B2486" s="141" t="s">
        <v>2056</v>
      </c>
      <c r="C2486" s="165"/>
    </row>
    <row r="2487" spans="1:3">
      <c r="A2487" s="154" t="s">
        <v>31695</v>
      </c>
      <c r="B2487" s="141" t="s">
        <v>2057</v>
      </c>
      <c r="C2487" s="165"/>
    </row>
    <row r="2488" spans="1:3">
      <c r="A2488" s="154" t="s">
        <v>31696</v>
      </c>
      <c r="B2488" s="141" t="s">
        <v>2058</v>
      </c>
      <c r="C2488" s="165"/>
    </row>
    <row r="2489" spans="1:3">
      <c r="A2489" s="154" t="s">
        <v>31697</v>
      </c>
      <c r="B2489" s="141" t="s">
        <v>2059</v>
      </c>
      <c r="C2489" s="165"/>
    </row>
    <row r="2490" spans="1:3">
      <c r="A2490" s="154" t="s">
        <v>31698</v>
      </c>
      <c r="B2490" s="141" t="s">
        <v>2060</v>
      </c>
      <c r="C2490" s="165"/>
    </row>
    <row r="2491" spans="1:3">
      <c r="A2491" s="154" t="s">
        <v>31699</v>
      </c>
      <c r="B2491" s="141" t="s">
        <v>2061</v>
      </c>
      <c r="C2491" s="165"/>
    </row>
    <row r="2492" spans="1:3">
      <c r="A2492" s="154" t="s">
        <v>27269</v>
      </c>
      <c r="B2492" s="141" t="s">
        <v>2062</v>
      </c>
      <c r="C2492" s="165"/>
    </row>
    <row r="2493" spans="1:3">
      <c r="A2493" s="154" t="s">
        <v>31700</v>
      </c>
      <c r="B2493" s="141" t="s">
        <v>68</v>
      </c>
      <c r="C2493" s="165"/>
    </row>
    <row r="2494" spans="1:3">
      <c r="A2494" s="154" t="s">
        <v>31701</v>
      </c>
      <c r="B2494" s="141" t="s">
        <v>2063</v>
      </c>
      <c r="C2494" s="165"/>
    </row>
    <row r="2495" spans="1:3">
      <c r="A2495" s="154" t="s">
        <v>31702</v>
      </c>
      <c r="B2495" s="141" t="s">
        <v>2064</v>
      </c>
      <c r="C2495" s="165"/>
    </row>
    <row r="2496" spans="1:3">
      <c r="A2496" s="154" t="s">
        <v>31703</v>
      </c>
      <c r="B2496" s="141" t="s">
        <v>2065</v>
      </c>
      <c r="C2496" s="165"/>
    </row>
    <row r="2497" spans="1:3">
      <c r="A2497" s="154" t="s">
        <v>31704</v>
      </c>
      <c r="B2497" s="141" t="s">
        <v>2066</v>
      </c>
      <c r="C2497" s="165"/>
    </row>
    <row r="2498" spans="1:3">
      <c r="A2498" s="154" t="s">
        <v>31705</v>
      </c>
      <c r="B2498" s="141" t="s">
        <v>2067</v>
      </c>
      <c r="C2498" s="165"/>
    </row>
    <row r="2499" spans="1:3">
      <c r="A2499" s="154" t="s">
        <v>31706</v>
      </c>
      <c r="B2499" s="141" t="s">
        <v>2068</v>
      </c>
      <c r="C2499" s="165"/>
    </row>
    <row r="2500" spans="1:3">
      <c r="A2500" s="154" t="s">
        <v>31707</v>
      </c>
      <c r="B2500" s="141" t="s">
        <v>2069</v>
      </c>
      <c r="C2500" s="165"/>
    </row>
    <row r="2501" spans="1:3">
      <c r="A2501" s="154" t="s">
        <v>31708</v>
      </c>
      <c r="B2501" s="141" t="s">
        <v>2070</v>
      </c>
      <c r="C2501" s="165"/>
    </row>
    <row r="2502" spans="1:3">
      <c r="A2502" s="154" t="s">
        <v>31709</v>
      </c>
      <c r="B2502" s="141" t="s">
        <v>2071</v>
      </c>
      <c r="C2502" s="165"/>
    </row>
    <row r="2503" spans="1:3">
      <c r="A2503" s="154" t="s">
        <v>31710</v>
      </c>
      <c r="B2503" s="141" t="s">
        <v>2072</v>
      </c>
      <c r="C2503" s="165"/>
    </row>
    <row r="2504" spans="1:3">
      <c r="A2504" s="154" t="s">
        <v>31711</v>
      </c>
      <c r="B2504" s="141" t="s">
        <v>2073</v>
      </c>
      <c r="C2504" s="165"/>
    </row>
    <row r="2505" spans="1:3">
      <c r="A2505" s="154" t="s">
        <v>31712</v>
      </c>
      <c r="B2505" s="141" t="s">
        <v>31713</v>
      </c>
      <c r="C2505" s="165"/>
    </row>
    <row r="2506" spans="1:3">
      <c r="A2506" s="154" t="s">
        <v>27282</v>
      </c>
      <c r="B2506" s="141" t="s">
        <v>2074</v>
      </c>
      <c r="C2506" s="165"/>
    </row>
    <row r="2507" spans="1:3">
      <c r="A2507" s="154" t="s">
        <v>31714</v>
      </c>
      <c r="B2507" s="141" t="s">
        <v>68</v>
      </c>
      <c r="C2507" s="165"/>
    </row>
    <row r="2508" spans="1:3">
      <c r="A2508" s="154" t="s">
        <v>31715</v>
      </c>
      <c r="B2508" s="141" t="s">
        <v>2075</v>
      </c>
      <c r="C2508" s="165"/>
    </row>
    <row r="2509" spans="1:3">
      <c r="A2509" s="154" t="s">
        <v>31716</v>
      </c>
      <c r="B2509" s="141" t="s">
        <v>31717</v>
      </c>
      <c r="C2509" s="165"/>
    </row>
    <row r="2510" spans="1:3">
      <c r="A2510" s="154" t="s">
        <v>31718</v>
      </c>
      <c r="B2510" s="141" t="s">
        <v>2076</v>
      </c>
      <c r="C2510" s="165"/>
    </row>
    <row r="2511" spans="1:3">
      <c r="A2511" s="154" t="s">
        <v>31719</v>
      </c>
      <c r="B2511" s="141" t="s">
        <v>2077</v>
      </c>
      <c r="C2511" s="165"/>
    </row>
    <row r="2512" spans="1:3">
      <c r="A2512" s="154" t="s">
        <v>31720</v>
      </c>
      <c r="B2512" s="141" t="s">
        <v>2078</v>
      </c>
      <c r="C2512" s="165"/>
    </row>
    <row r="2513" spans="1:3">
      <c r="A2513" s="154" t="s">
        <v>27290</v>
      </c>
      <c r="B2513" s="141" t="s">
        <v>2079</v>
      </c>
      <c r="C2513" s="165"/>
    </row>
    <row r="2514" spans="1:3">
      <c r="A2514" s="154" t="s">
        <v>31721</v>
      </c>
      <c r="B2514" s="141" t="s">
        <v>68</v>
      </c>
      <c r="C2514" s="165"/>
    </row>
    <row r="2515" spans="1:3">
      <c r="A2515" s="154" t="s">
        <v>31722</v>
      </c>
      <c r="B2515" s="141" t="s">
        <v>2080</v>
      </c>
      <c r="C2515" s="165"/>
    </row>
    <row r="2516" spans="1:3">
      <c r="A2516" s="154" t="s">
        <v>31723</v>
      </c>
      <c r="B2516" s="141" t="s">
        <v>31724</v>
      </c>
      <c r="C2516" s="165"/>
    </row>
    <row r="2517" spans="1:3">
      <c r="A2517" s="154" t="s">
        <v>31725</v>
      </c>
      <c r="B2517" s="141" t="s">
        <v>2081</v>
      </c>
      <c r="C2517" s="165"/>
    </row>
    <row r="2518" spans="1:3">
      <c r="A2518" s="154" t="s">
        <v>31726</v>
      </c>
      <c r="B2518" s="141" t="s">
        <v>2082</v>
      </c>
      <c r="C2518" s="165"/>
    </row>
    <row r="2519" spans="1:3">
      <c r="A2519" s="154" t="s">
        <v>31727</v>
      </c>
      <c r="B2519" s="141" t="s">
        <v>2083</v>
      </c>
      <c r="C2519" s="165"/>
    </row>
    <row r="2520" spans="1:3">
      <c r="A2520" s="154" t="s">
        <v>31728</v>
      </c>
      <c r="B2520" s="141" t="s">
        <v>2084</v>
      </c>
      <c r="C2520" s="165"/>
    </row>
    <row r="2521" spans="1:3">
      <c r="A2521" s="154" t="s">
        <v>31729</v>
      </c>
      <c r="B2521" s="141" t="s">
        <v>2085</v>
      </c>
      <c r="C2521" s="165"/>
    </row>
    <row r="2522" spans="1:3">
      <c r="A2522" s="154" t="s">
        <v>31730</v>
      </c>
      <c r="B2522" s="141" t="s">
        <v>2086</v>
      </c>
      <c r="C2522" s="165"/>
    </row>
    <row r="2523" spans="1:3">
      <c r="A2523" s="154" t="s">
        <v>31731</v>
      </c>
      <c r="B2523" s="141" t="s">
        <v>2087</v>
      </c>
      <c r="C2523" s="165"/>
    </row>
    <row r="2524" spans="1:3">
      <c r="A2524" s="154" t="s">
        <v>31732</v>
      </c>
      <c r="B2524" s="141" t="s">
        <v>2088</v>
      </c>
      <c r="C2524" s="165"/>
    </row>
    <row r="2525" spans="1:3">
      <c r="A2525" s="154" t="s">
        <v>31733</v>
      </c>
      <c r="B2525" s="141" t="s">
        <v>2089</v>
      </c>
      <c r="C2525" s="165"/>
    </row>
    <row r="2526" spans="1:3">
      <c r="A2526" s="154" t="s">
        <v>27295</v>
      </c>
      <c r="B2526" s="141" t="s">
        <v>2090</v>
      </c>
      <c r="C2526" s="165"/>
    </row>
    <row r="2527" spans="1:3">
      <c r="A2527" s="154" t="s">
        <v>31734</v>
      </c>
      <c r="B2527" s="141" t="s">
        <v>68</v>
      </c>
      <c r="C2527" s="165"/>
    </row>
    <row r="2528" spans="1:3">
      <c r="A2528" s="154" t="s">
        <v>31735</v>
      </c>
      <c r="B2528" s="141" t="s">
        <v>2091</v>
      </c>
      <c r="C2528" s="165"/>
    </row>
    <row r="2529" spans="1:3">
      <c r="A2529" s="154" t="s">
        <v>31736</v>
      </c>
      <c r="B2529" s="141" t="s">
        <v>2092</v>
      </c>
      <c r="C2529" s="165"/>
    </row>
    <row r="2530" spans="1:3">
      <c r="A2530" s="154" t="s">
        <v>31737</v>
      </c>
      <c r="B2530" s="141" t="s">
        <v>2093</v>
      </c>
      <c r="C2530" s="165"/>
    </row>
    <row r="2531" spans="1:3">
      <c r="A2531" s="154" t="s">
        <v>31738</v>
      </c>
      <c r="B2531" s="141" t="s">
        <v>2094</v>
      </c>
      <c r="C2531" s="165"/>
    </row>
    <row r="2532" spans="1:3">
      <c r="A2532" s="154" t="s">
        <v>31739</v>
      </c>
      <c r="B2532" s="141" t="s">
        <v>2095</v>
      </c>
      <c r="C2532" s="165"/>
    </row>
    <row r="2533" spans="1:3">
      <c r="A2533" s="154" t="s">
        <v>31740</v>
      </c>
      <c r="B2533" s="141" t="s">
        <v>2096</v>
      </c>
      <c r="C2533" s="165"/>
    </row>
    <row r="2534" spans="1:3">
      <c r="A2534" s="154" t="s">
        <v>27310</v>
      </c>
      <c r="B2534" s="141" t="s">
        <v>2097</v>
      </c>
      <c r="C2534" s="165"/>
    </row>
    <row r="2535" spans="1:3">
      <c r="A2535" s="154" t="s">
        <v>31741</v>
      </c>
      <c r="B2535" s="141" t="s">
        <v>68</v>
      </c>
      <c r="C2535" s="165"/>
    </row>
    <row r="2536" spans="1:3">
      <c r="A2536" s="154" t="s">
        <v>31742</v>
      </c>
      <c r="B2536" s="141" t="s">
        <v>2098</v>
      </c>
      <c r="C2536" s="165"/>
    </row>
    <row r="2537" spans="1:3">
      <c r="A2537" s="154" t="s">
        <v>31743</v>
      </c>
      <c r="B2537" s="141" t="s">
        <v>2099</v>
      </c>
      <c r="C2537" s="165"/>
    </row>
    <row r="2538" spans="1:3">
      <c r="A2538" s="154" t="s">
        <v>31744</v>
      </c>
      <c r="B2538" s="141" t="s">
        <v>2100</v>
      </c>
      <c r="C2538" s="165"/>
    </row>
    <row r="2539" spans="1:3">
      <c r="A2539" s="154" t="s">
        <v>31745</v>
      </c>
      <c r="B2539" s="141" t="s">
        <v>2101</v>
      </c>
      <c r="C2539" s="165"/>
    </row>
    <row r="2540" spans="1:3">
      <c r="A2540" s="154" t="s">
        <v>31746</v>
      </c>
      <c r="B2540" s="141" t="s">
        <v>2102</v>
      </c>
      <c r="C2540" s="165"/>
    </row>
    <row r="2541" spans="1:3">
      <c r="A2541" s="154" t="s">
        <v>31747</v>
      </c>
      <c r="B2541" s="141" t="s">
        <v>2103</v>
      </c>
      <c r="C2541" s="165"/>
    </row>
    <row r="2542" spans="1:3">
      <c r="A2542" s="154" t="s">
        <v>31748</v>
      </c>
      <c r="B2542" s="141" t="s">
        <v>2104</v>
      </c>
      <c r="C2542" s="165"/>
    </row>
    <row r="2543" spans="1:3">
      <c r="A2543" s="154" t="s">
        <v>27318</v>
      </c>
      <c r="B2543" s="141" t="s">
        <v>25</v>
      </c>
      <c r="C2543" s="167"/>
    </row>
    <row r="2544" spans="1:3">
      <c r="A2544" s="154" t="s">
        <v>31749</v>
      </c>
      <c r="B2544" s="141" t="s">
        <v>2105</v>
      </c>
      <c r="C2544" s="165"/>
    </row>
    <row r="2545" spans="1:3">
      <c r="A2545" s="154" t="s">
        <v>31750</v>
      </c>
      <c r="B2545" s="141" t="s">
        <v>68</v>
      </c>
      <c r="C2545" s="165"/>
    </row>
    <row r="2546" spans="1:3">
      <c r="A2546" s="154" t="s">
        <v>31751</v>
      </c>
      <c r="B2546" s="141" t="s">
        <v>2106</v>
      </c>
      <c r="C2546" s="165"/>
    </row>
    <row r="2547" spans="1:3">
      <c r="A2547" s="154" t="s">
        <v>31752</v>
      </c>
      <c r="B2547" s="141" t="s">
        <v>2107</v>
      </c>
      <c r="C2547" s="165"/>
    </row>
    <row r="2548" spans="1:3">
      <c r="A2548" s="154" t="s">
        <v>31753</v>
      </c>
      <c r="B2548" s="141" t="s">
        <v>2108</v>
      </c>
      <c r="C2548" s="165"/>
    </row>
    <row r="2549" spans="1:3">
      <c r="A2549" s="154" t="s">
        <v>31754</v>
      </c>
      <c r="B2549" s="141" t="s">
        <v>2109</v>
      </c>
      <c r="C2549" s="165"/>
    </row>
    <row r="2550" spans="1:3">
      <c r="A2550" s="154" t="s">
        <v>27338</v>
      </c>
      <c r="B2550" s="141" t="s">
        <v>2110</v>
      </c>
      <c r="C2550" s="165"/>
    </row>
    <row r="2551" spans="1:3">
      <c r="A2551" s="154" t="s">
        <v>31755</v>
      </c>
      <c r="B2551" s="141" t="s">
        <v>68</v>
      </c>
      <c r="C2551" s="165"/>
    </row>
    <row r="2552" spans="1:3">
      <c r="A2552" s="154" t="s">
        <v>31756</v>
      </c>
      <c r="B2552" s="141" t="s">
        <v>2111</v>
      </c>
      <c r="C2552" s="165"/>
    </row>
    <row r="2553" spans="1:3">
      <c r="A2553" s="154" t="s">
        <v>31757</v>
      </c>
      <c r="B2553" s="141" t="s">
        <v>2112</v>
      </c>
      <c r="C2553" s="165"/>
    </row>
    <row r="2554" spans="1:3">
      <c r="A2554" s="154" t="s">
        <v>31758</v>
      </c>
      <c r="B2554" s="141" t="s">
        <v>2113</v>
      </c>
      <c r="C2554" s="165"/>
    </row>
    <row r="2555" spans="1:3">
      <c r="A2555" s="154" t="s">
        <v>31759</v>
      </c>
      <c r="B2555" s="141" t="s">
        <v>2114</v>
      </c>
      <c r="C2555" s="165"/>
    </row>
    <row r="2556" spans="1:3">
      <c r="A2556" s="154" t="s">
        <v>31760</v>
      </c>
      <c r="B2556" s="141" t="s">
        <v>2115</v>
      </c>
      <c r="C2556" s="165"/>
    </row>
    <row r="2557" spans="1:3">
      <c r="A2557" s="154" t="s">
        <v>31761</v>
      </c>
      <c r="B2557" s="141" t="s">
        <v>31762</v>
      </c>
      <c r="C2557" s="165"/>
    </row>
    <row r="2558" spans="1:3">
      <c r="A2558" s="154" t="s">
        <v>31763</v>
      </c>
      <c r="B2558" s="141" t="s">
        <v>31764</v>
      </c>
      <c r="C2558" s="165"/>
    </row>
    <row r="2559" spans="1:3">
      <c r="A2559" s="154" t="s">
        <v>31765</v>
      </c>
      <c r="B2559" s="141" t="s">
        <v>31766</v>
      </c>
      <c r="C2559" s="165"/>
    </row>
    <row r="2560" spans="1:3">
      <c r="A2560" s="154" t="s">
        <v>31767</v>
      </c>
      <c r="B2560" s="141" t="s">
        <v>31768</v>
      </c>
      <c r="C2560" s="165"/>
    </row>
    <row r="2561" spans="1:3">
      <c r="A2561" s="154" t="s">
        <v>27344</v>
      </c>
      <c r="B2561" s="141" t="s">
        <v>1603</v>
      </c>
      <c r="C2561" s="165"/>
    </row>
    <row r="2562" spans="1:3">
      <c r="A2562" s="154" t="s">
        <v>31769</v>
      </c>
      <c r="B2562" s="141" t="s">
        <v>2116</v>
      </c>
      <c r="C2562" s="165"/>
    </row>
    <row r="2563" spans="1:3">
      <c r="A2563" s="154" t="s">
        <v>31770</v>
      </c>
      <c r="B2563" s="141" t="s">
        <v>2117</v>
      </c>
      <c r="C2563" s="165"/>
    </row>
    <row r="2564" spans="1:3">
      <c r="A2564" s="154" t="s">
        <v>31771</v>
      </c>
      <c r="B2564" s="141" t="s">
        <v>2118</v>
      </c>
      <c r="C2564" s="165"/>
    </row>
    <row r="2565" spans="1:3">
      <c r="A2565" s="154" t="s">
        <v>31772</v>
      </c>
      <c r="B2565" s="141" t="s">
        <v>2119</v>
      </c>
      <c r="C2565" s="165"/>
    </row>
    <row r="2566" spans="1:3">
      <c r="A2566" s="154" t="s">
        <v>31773</v>
      </c>
      <c r="B2566" s="141" t="s">
        <v>2120</v>
      </c>
      <c r="C2566" s="165"/>
    </row>
    <row r="2567" spans="1:3">
      <c r="A2567" s="154" t="s">
        <v>31774</v>
      </c>
      <c r="B2567" s="141" t="s">
        <v>2121</v>
      </c>
      <c r="C2567" s="165"/>
    </row>
    <row r="2568" spans="1:3">
      <c r="A2568" s="154" t="s">
        <v>31775</v>
      </c>
      <c r="B2568" s="141" t="s">
        <v>2122</v>
      </c>
      <c r="C2568" s="165"/>
    </row>
    <row r="2569" spans="1:3">
      <c r="A2569" s="154" t="s">
        <v>31776</v>
      </c>
      <c r="B2569" s="141" t="s">
        <v>2123</v>
      </c>
      <c r="C2569" s="165"/>
    </row>
    <row r="2570" spans="1:3">
      <c r="A2570" s="154" t="s">
        <v>31777</v>
      </c>
      <c r="B2570" s="141" t="s">
        <v>2124</v>
      </c>
      <c r="C2570" s="165"/>
    </row>
    <row r="2571" spans="1:3">
      <c r="A2571" s="154" t="s">
        <v>31778</v>
      </c>
      <c r="B2571" s="141" t="s">
        <v>2125</v>
      </c>
      <c r="C2571" s="165"/>
    </row>
    <row r="2572" spans="1:3">
      <c r="A2572" s="154" t="s">
        <v>31779</v>
      </c>
      <c r="B2572" s="141" t="s">
        <v>2126</v>
      </c>
      <c r="C2572" s="165"/>
    </row>
    <row r="2573" spans="1:3">
      <c r="A2573" s="154" t="s">
        <v>31780</v>
      </c>
      <c r="B2573" s="141" t="s">
        <v>2127</v>
      </c>
      <c r="C2573" s="165"/>
    </row>
    <row r="2574" spans="1:3">
      <c r="A2574" s="154" t="s">
        <v>31781</v>
      </c>
      <c r="B2574" s="141" t="s">
        <v>2128</v>
      </c>
      <c r="C2574" s="165"/>
    </row>
    <row r="2575" spans="1:3">
      <c r="A2575" s="154" t="s">
        <v>31782</v>
      </c>
      <c r="B2575" s="141" t="s">
        <v>2129</v>
      </c>
      <c r="C2575" s="165"/>
    </row>
    <row r="2576" spans="1:3">
      <c r="A2576" s="154" t="s">
        <v>31783</v>
      </c>
      <c r="B2576" s="141" t="s">
        <v>2130</v>
      </c>
      <c r="C2576" s="165"/>
    </row>
    <row r="2577" spans="1:3">
      <c r="A2577" s="154" t="s">
        <v>31784</v>
      </c>
      <c r="B2577" s="141" t="s">
        <v>26</v>
      </c>
      <c r="C2577" s="167"/>
    </row>
    <row r="2578" spans="1:3">
      <c r="A2578" s="154" t="s">
        <v>31785</v>
      </c>
      <c r="B2578" s="141" t="s">
        <v>38</v>
      </c>
      <c r="C2578" s="167"/>
    </row>
    <row r="2579" spans="1:3">
      <c r="A2579" s="154" t="s">
        <v>27350</v>
      </c>
      <c r="B2579" s="141" t="s">
        <v>2131</v>
      </c>
      <c r="C2579" s="167"/>
    </row>
    <row r="2580" spans="1:3">
      <c r="A2580" s="154" t="s">
        <v>27358</v>
      </c>
      <c r="B2580" s="141" t="s">
        <v>2132</v>
      </c>
      <c r="C2580" s="167"/>
    </row>
    <row r="2581" spans="1:3">
      <c r="A2581" s="154" t="s">
        <v>27364</v>
      </c>
      <c r="B2581" s="141" t="s">
        <v>2133</v>
      </c>
      <c r="C2581" s="167"/>
    </row>
    <row r="2582" spans="1:3">
      <c r="A2582" s="154" t="s">
        <v>27383</v>
      </c>
      <c r="B2582" s="141" t="s">
        <v>2134</v>
      </c>
      <c r="C2582" s="167"/>
    </row>
    <row r="2583" spans="1:3">
      <c r="A2583" s="154" t="s">
        <v>27401</v>
      </c>
      <c r="B2583" s="141" t="s">
        <v>897</v>
      </c>
      <c r="C2583" s="167"/>
    </row>
    <row r="2584" spans="1:3">
      <c r="A2584" s="154" t="s">
        <v>27431</v>
      </c>
      <c r="B2584" s="141" t="s">
        <v>2135</v>
      </c>
      <c r="C2584" s="167"/>
    </row>
    <row r="2585" spans="1:3">
      <c r="A2585" s="154" t="s">
        <v>27471</v>
      </c>
      <c r="B2585" s="141" t="s">
        <v>2136</v>
      </c>
      <c r="C2585" s="167"/>
    </row>
    <row r="2586" spans="1:3">
      <c r="A2586" s="154" t="s">
        <v>27492</v>
      </c>
      <c r="B2586" s="141" t="s">
        <v>2137</v>
      </c>
      <c r="C2586" s="167"/>
    </row>
    <row r="2587" spans="1:3">
      <c r="A2587" s="154" t="s">
        <v>27507</v>
      </c>
      <c r="B2587" s="141" t="s">
        <v>2138</v>
      </c>
      <c r="C2587" s="167"/>
    </row>
    <row r="2588" spans="1:3">
      <c r="A2588" s="154" t="s">
        <v>31786</v>
      </c>
      <c r="B2588" s="141" t="s">
        <v>2139</v>
      </c>
      <c r="C2588" s="167"/>
    </row>
    <row r="2589" spans="1:3">
      <c r="A2589" s="154" t="s">
        <v>27517</v>
      </c>
      <c r="B2589" s="141" t="s">
        <v>2140</v>
      </c>
      <c r="C2589" s="167"/>
    </row>
    <row r="2590" spans="1:3">
      <c r="A2590" s="154" t="s">
        <v>27528</v>
      </c>
      <c r="B2590" s="141" t="s">
        <v>2141</v>
      </c>
      <c r="C2590" s="167"/>
    </row>
    <row r="2591" spans="1:3">
      <c r="A2591" s="154" t="s">
        <v>31787</v>
      </c>
      <c r="B2591" s="141" t="s">
        <v>2142</v>
      </c>
      <c r="C2591" s="167"/>
    </row>
    <row r="2592" spans="1:3">
      <c r="A2592" s="154" t="s">
        <v>27546</v>
      </c>
      <c r="B2592" s="141" t="s">
        <v>2143</v>
      </c>
      <c r="C2592" s="167"/>
    </row>
    <row r="2593" spans="1:3">
      <c r="A2593" s="154" t="s">
        <v>27553</v>
      </c>
      <c r="B2593" s="141" t="s">
        <v>2144</v>
      </c>
      <c r="C2593" s="167"/>
    </row>
    <row r="2594" spans="1:3">
      <c r="A2594" s="154" t="s">
        <v>31788</v>
      </c>
      <c r="B2594" s="141" t="s">
        <v>2145</v>
      </c>
      <c r="C2594" s="167"/>
    </row>
    <row r="2595" spans="1:3">
      <c r="A2595" s="154" t="s">
        <v>27559</v>
      </c>
      <c r="B2595" s="141" t="s">
        <v>2146</v>
      </c>
      <c r="C2595" s="167"/>
    </row>
    <row r="2596" spans="1:3">
      <c r="A2596" s="154" t="s">
        <v>31789</v>
      </c>
      <c r="B2596" s="141" t="s">
        <v>2147</v>
      </c>
      <c r="C2596" s="167"/>
    </row>
    <row r="2597" spans="1:3">
      <c r="A2597" s="154" t="s">
        <v>27564</v>
      </c>
      <c r="B2597" s="141" t="s">
        <v>2148</v>
      </c>
      <c r="C2597" s="167"/>
    </row>
    <row r="2598" spans="1:3">
      <c r="A2598" s="154" t="s">
        <v>27570</v>
      </c>
      <c r="B2598" s="141" t="s">
        <v>2149</v>
      </c>
      <c r="C2598" s="167"/>
    </row>
    <row r="2599" spans="1:3">
      <c r="A2599" s="154" t="s">
        <v>27576</v>
      </c>
      <c r="B2599" s="141" t="s">
        <v>2150</v>
      </c>
      <c r="C2599" s="167"/>
    </row>
    <row r="2600" spans="1:3">
      <c r="A2600" s="154" t="s">
        <v>31790</v>
      </c>
      <c r="B2600" s="141" t="s">
        <v>31791</v>
      </c>
      <c r="C2600" s="167"/>
    </row>
    <row r="2601" spans="1:3">
      <c r="A2601" s="154" t="s">
        <v>31792</v>
      </c>
      <c r="B2601" s="141" t="s">
        <v>31793</v>
      </c>
      <c r="C2601" s="167"/>
    </row>
    <row r="2602" spans="1:3">
      <c r="A2602" s="154" t="s">
        <v>31794</v>
      </c>
      <c r="B2602" s="141" t="s">
        <v>31795</v>
      </c>
      <c r="C2602" s="167"/>
    </row>
    <row r="2603" spans="1:3">
      <c r="A2603" s="154" t="s">
        <v>31796</v>
      </c>
      <c r="B2603" s="141" t="s">
        <v>31797</v>
      </c>
      <c r="C2603" s="167"/>
    </row>
    <row r="2604" spans="1:3">
      <c r="A2604" s="154" t="s">
        <v>31798</v>
      </c>
      <c r="B2604" s="141" t="s">
        <v>31799</v>
      </c>
      <c r="C2604" s="167"/>
    </row>
    <row r="2605" spans="1:3">
      <c r="A2605" s="154" t="s">
        <v>27605</v>
      </c>
      <c r="B2605" s="141" t="s">
        <v>53</v>
      </c>
      <c r="C2605" s="167"/>
    </row>
    <row r="2606" spans="1:3">
      <c r="A2606" s="154" t="s">
        <v>27624</v>
      </c>
      <c r="B2606" s="141" t="s">
        <v>2151</v>
      </c>
      <c r="C2606" s="167"/>
    </row>
    <row r="2607" spans="1:3">
      <c r="A2607" s="154" t="s">
        <v>27628</v>
      </c>
      <c r="B2607" s="141" t="s">
        <v>2152</v>
      </c>
      <c r="C2607" s="167"/>
    </row>
    <row r="2608" spans="1:3">
      <c r="A2608" s="154" t="s">
        <v>31800</v>
      </c>
      <c r="B2608" s="141" t="s">
        <v>2153</v>
      </c>
      <c r="C2608" s="167"/>
    </row>
    <row r="2609" spans="1:3">
      <c r="A2609" s="154" t="s">
        <v>31801</v>
      </c>
      <c r="B2609" s="141" t="s">
        <v>2154</v>
      </c>
      <c r="C2609" s="167"/>
    </row>
    <row r="2610" spans="1:3">
      <c r="A2610" s="154" t="s">
        <v>31802</v>
      </c>
      <c r="B2610" s="141" t="s">
        <v>2155</v>
      </c>
      <c r="C2610" s="167"/>
    </row>
    <row r="2611" spans="1:3">
      <c r="A2611" s="154" t="s">
        <v>31803</v>
      </c>
      <c r="B2611" s="141" t="s">
        <v>2156</v>
      </c>
      <c r="C2611" s="167"/>
    </row>
    <row r="2612" spans="1:3">
      <c r="A2612" s="154" t="s">
        <v>31804</v>
      </c>
      <c r="B2612" s="141" t="s">
        <v>2157</v>
      </c>
      <c r="C2612" s="167"/>
    </row>
    <row r="2613" spans="1:3">
      <c r="A2613" s="154" t="s">
        <v>27635</v>
      </c>
      <c r="B2613" s="141" t="s">
        <v>2158</v>
      </c>
      <c r="C2613" s="167"/>
    </row>
    <row r="2614" spans="1:3">
      <c r="A2614" s="154" t="s">
        <v>31805</v>
      </c>
      <c r="B2614" s="141" t="s">
        <v>2159</v>
      </c>
      <c r="C2614" s="167"/>
    </row>
    <row r="2615" spans="1:3">
      <c r="A2615" s="154" t="s">
        <v>31806</v>
      </c>
      <c r="B2615" s="141" t="s">
        <v>2160</v>
      </c>
      <c r="C2615" s="167"/>
    </row>
    <row r="2616" spans="1:3">
      <c r="A2616" s="154" t="s">
        <v>27646</v>
      </c>
      <c r="B2616" s="141" t="s">
        <v>2161</v>
      </c>
      <c r="C2616" s="167"/>
    </row>
    <row r="2617" spans="1:3">
      <c r="A2617" s="154" t="s">
        <v>31807</v>
      </c>
      <c r="B2617" s="141" t="s">
        <v>2162</v>
      </c>
      <c r="C2617" s="167"/>
    </row>
    <row r="2618" spans="1:3">
      <c r="A2618" s="154" t="s">
        <v>31808</v>
      </c>
      <c r="B2618" s="168" t="s">
        <v>27</v>
      </c>
      <c r="C2618" s="167"/>
    </row>
    <row r="2619" spans="1:3">
      <c r="A2619" s="154" t="s">
        <v>31808</v>
      </c>
      <c r="B2619" s="141" t="s">
        <v>2163</v>
      </c>
      <c r="C2619" s="165"/>
    </row>
    <row r="2620" spans="1:3">
      <c r="A2620" s="154" t="s">
        <v>31809</v>
      </c>
      <c r="B2620" s="141" t="s">
        <v>68</v>
      </c>
      <c r="C2620" s="165"/>
    </row>
    <row r="2621" spans="1:3">
      <c r="A2621" s="154" t="s">
        <v>27670</v>
      </c>
      <c r="B2621" s="141" t="s">
        <v>2164</v>
      </c>
      <c r="C2621" s="165"/>
    </row>
    <row r="2622" spans="1:3">
      <c r="A2622" s="154" t="s">
        <v>27689</v>
      </c>
      <c r="B2622" s="141" t="s">
        <v>2165</v>
      </c>
      <c r="C2622" s="165"/>
    </row>
    <row r="2623" spans="1:3">
      <c r="A2623" s="154" t="s">
        <v>27703</v>
      </c>
      <c r="B2623" s="141" t="s">
        <v>2166</v>
      </c>
      <c r="C2623" s="165"/>
    </row>
    <row r="2624" spans="1:3">
      <c r="A2624" s="154" t="s">
        <v>27713</v>
      </c>
      <c r="B2624" s="141" t="s">
        <v>2167</v>
      </c>
      <c r="C2624" s="165"/>
    </row>
    <row r="2625" spans="1:3">
      <c r="A2625" s="154" t="s">
        <v>27741</v>
      </c>
      <c r="B2625" s="141" t="s">
        <v>2168</v>
      </c>
      <c r="C2625" s="165"/>
    </row>
    <row r="2626" spans="1:3">
      <c r="A2626" s="154" t="s">
        <v>27747</v>
      </c>
      <c r="B2626" s="141" t="s">
        <v>2169</v>
      </c>
      <c r="C2626" s="165"/>
    </row>
    <row r="2627" spans="1:3">
      <c r="A2627" s="154" t="s">
        <v>27753</v>
      </c>
      <c r="B2627" s="141" t="s">
        <v>2170</v>
      </c>
      <c r="C2627" s="165"/>
    </row>
    <row r="2628" spans="1:3">
      <c r="A2628" s="154" t="s">
        <v>27759</v>
      </c>
      <c r="B2628" s="141" t="s">
        <v>2171</v>
      </c>
      <c r="C2628" s="165"/>
    </row>
    <row r="2629" spans="1:3">
      <c r="A2629" s="154" t="s">
        <v>27764</v>
      </c>
      <c r="B2629" s="141" t="s">
        <v>2172</v>
      </c>
      <c r="C2629" s="165"/>
    </row>
    <row r="2630" spans="1:3">
      <c r="A2630" s="154" t="s">
        <v>31810</v>
      </c>
      <c r="B2630" s="141" t="s">
        <v>31811</v>
      </c>
      <c r="C2630" s="165"/>
    </row>
    <row r="2631" spans="1:3">
      <c r="A2631" s="154" t="s">
        <v>31812</v>
      </c>
      <c r="B2631" s="141" t="s">
        <v>31813</v>
      </c>
      <c r="C2631" s="165"/>
    </row>
    <row r="2632" spans="1:3">
      <c r="A2632" s="154" t="s">
        <v>31814</v>
      </c>
      <c r="B2632" s="141" t="s">
        <v>2173</v>
      </c>
      <c r="C2632" s="165"/>
    </row>
    <row r="2633" spans="1:3">
      <c r="A2633" s="154" t="s">
        <v>31815</v>
      </c>
      <c r="B2633" s="141" t="s">
        <v>2174</v>
      </c>
      <c r="C2633" s="165"/>
    </row>
    <row r="2634" spans="1:3">
      <c r="A2634" s="154" t="s">
        <v>31816</v>
      </c>
      <c r="B2634" s="141" t="s">
        <v>2175</v>
      </c>
      <c r="C2634" s="165"/>
    </row>
    <row r="2635" spans="1:3">
      <c r="A2635" s="154" t="s">
        <v>27804</v>
      </c>
      <c r="B2635" s="141" t="s">
        <v>2176</v>
      </c>
      <c r="C2635" s="165"/>
    </row>
    <row r="2636" spans="1:3">
      <c r="A2636" s="154" t="s">
        <v>31817</v>
      </c>
      <c r="B2636" s="141" t="s">
        <v>2177</v>
      </c>
      <c r="C2636" s="165"/>
    </row>
    <row r="2637" spans="1:3">
      <c r="A2637" s="154" t="s">
        <v>31818</v>
      </c>
      <c r="B2637" s="141" t="s">
        <v>2178</v>
      </c>
      <c r="C2637" s="165"/>
    </row>
    <row r="2638" spans="1:3">
      <c r="A2638" s="154" t="s">
        <v>31819</v>
      </c>
      <c r="B2638" s="141" t="s">
        <v>2179</v>
      </c>
      <c r="C2638" s="165"/>
    </row>
    <row r="2639" spans="1:3">
      <c r="A2639" s="154" t="s">
        <v>31820</v>
      </c>
      <c r="B2639" s="141" t="s">
        <v>2180</v>
      </c>
      <c r="C2639" s="165"/>
    </row>
    <row r="2640" spans="1:3">
      <c r="A2640" s="154" t="s">
        <v>31821</v>
      </c>
      <c r="B2640" s="141" t="s">
        <v>2303</v>
      </c>
      <c r="C2640" s="165"/>
    </row>
    <row r="2641" spans="1:3">
      <c r="A2641" s="154" t="s">
        <v>24172</v>
      </c>
      <c r="B2641" s="141" t="s">
        <v>2181</v>
      </c>
      <c r="C2641" s="165"/>
    </row>
    <row r="2642" spans="1:3">
      <c r="A2642" s="154" t="s">
        <v>27882</v>
      </c>
      <c r="B2642" s="141" t="s">
        <v>68</v>
      </c>
      <c r="C2642" s="165"/>
    </row>
    <row r="2643" spans="1:3">
      <c r="A2643" s="154" t="s">
        <v>27889</v>
      </c>
      <c r="B2643" s="141" t="s">
        <v>2182</v>
      </c>
      <c r="C2643" s="165"/>
    </row>
    <row r="2644" spans="1:3">
      <c r="A2644" s="154" t="s">
        <v>31822</v>
      </c>
      <c r="B2644" s="141" t="s">
        <v>2183</v>
      </c>
      <c r="C2644" s="165"/>
    </row>
    <row r="2645" spans="1:3">
      <c r="A2645" s="154" t="s">
        <v>31823</v>
      </c>
      <c r="B2645" s="141" t="s">
        <v>2184</v>
      </c>
      <c r="C2645" s="165"/>
    </row>
    <row r="2646" spans="1:3">
      <c r="A2646" s="154" t="s">
        <v>31824</v>
      </c>
      <c r="B2646" s="141" t="s">
        <v>2185</v>
      </c>
      <c r="C2646" s="165"/>
    </row>
    <row r="2647" spans="1:3">
      <c r="A2647" s="154" t="s">
        <v>31825</v>
      </c>
      <c r="B2647" s="141" t="s">
        <v>2186</v>
      </c>
      <c r="C2647" s="165"/>
    </row>
    <row r="2648" spans="1:3">
      <c r="A2648" s="154" t="s">
        <v>31826</v>
      </c>
      <c r="B2648" s="141" t="s">
        <v>2187</v>
      </c>
      <c r="C2648" s="165"/>
    </row>
    <row r="2649" spans="1:3">
      <c r="A2649" s="154" t="s">
        <v>23944</v>
      </c>
      <c r="B2649" s="141" t="s">
        <v>2188</v>
      </c>
      <c r="C2649" s="165"/>
    </row>
    <row r="2650" spans="1:3">
      <c r="A2650" s="154" t="s">
        <v>31827</v>
      </c>
      <c r="B2650" s="141" t="s">
        <v>68</v>
      </c>
      <c r="C2650" s="165"/>
    </row>
    <row r="2651" spans="1:3">
      <c r="A2651" s="154" t="s">
        <v>27894</v>
      </c>
      <c r="B2651" s="141" t="s">
        <v>2189</v>
      </c>
      <c r="C2651" s="165"/>
    </row>
    <row r="2652" spans="1:3">
      <c r="A2652" s="154" t="s">
        <v>31828</v>
      </c>
      <c r="B2652" s="141" t="s">
        <v>2190</v>
      </c>
      <c r="C2652" s="165"/>
    </row>
    <row r="2653" spans="1:3">
      <c r="A2653" s="154" t="s">
        <v>31829</v>
      </c>
      <c r="B2653" s="141" t="s">
        <v>2191</v>
      </c>
      <c r="C2653" s="165"/>
    </row>
    <row r="2654" spans="1:3">
      <c r="A2654" s="154" t="s">
        <v>31830</v>
      </c>
      <c r="B2654" s="141" t="s">
        <v>2192</v>
      </c>
      <c r="C2654" s="165"/>
    </row>
    <row r="2655" spans="1:3">
      <c r="A2655" s="154" t="s">
        <v>31831</v>
      </c>
      <c r="B2655" s="141" t="s">
        <v>2193</v>
      </c>
      <c r="C2655" s="165"/>
    </row>
    <row r="2656" spans="1:3">
      <c r="A2656" s="154" t="s">
        <v>31832</v>
      </c>
      <c r="B2656" s="141" t="s">
        <v>2194</v>
      </c>
      <c r="C2656" s="165"/>
    </row>
    <row r="2657" spans="1:3">
      <c r="A2657" s="154" t="s">
        <v>31833</v>
      </c>
      <c r="B2657" s="141" t="s">
        <v>68</v>
      </c>
      <c r="C2657" s="165"/>
    </row>
    <row r="2658" spans="1:3">
      <c r="A2658" s="154" t="s">
        <v>27904</v>
      </c>
      <c r="B2658" s="141" t="s">
        <v>2195</v>
      </c>
      <c r="C2658" s="165"/>
    </row>
    <row r="2659" spans="1:3">
      <c r="A2659" s="154" t="s">
        <v>27914</v>
      </c>
      <c r="B2659" s="141" t="s">
        <v>2196</v>
      </c>
      <c r="C2659" s="165"/>
    </row>
    <row r="2660" spans="1:3">
      <c r="A2660" s="154" t="s">
        <v>27920</v>
      </c>
      <c r="B2660" s="141" t="s">
        <v>2197</v>
      </c>
      <c r="C2660" s="165"/>
    </row>
    <row r="2661" spans="1:3">
      <c r="A2661" s="154" t="s">
        <v>27925</v>
      </c>
      <c r="B2661" s="141" t="s">
        <v>2198</v>
      </c>
      <c r="C2661" s="165"/>
    </row>
    <row r="2662" spans="1:3">
      <c r="A2662" s="154" t="s">
        <v>31834</v>
      </c>
      <c r="B2662" s="141" t="s">
        <v>2199</v>
      </c>
      <c r="C2662" s="165"/>
    </row>
    <row r="2663" spans="1:3">
      <c r="A2663" s="154" t="s">
        <v>31835</v>
      </c>
      <c r="B2663" s="141" t="s">
        <v>2200</v>
      </c>
      <c r="C2663" s="165"/>
    </row>
    <row r="2664" spans="1:3">
      <c r="A2664" s="154" t="s">
        <v>31836</v>
      </c>
      <c r="B2664" s="141" t="s">
        <v>2201</v>
      </c>
      <c r="C2664" s="165"/>
    </row>
    <row r="2665" spans="1:3">
      <c r="A2665" s="154" t="s">
        <v>24308</v>
      </c>
      <c r="B2665" s="141" t="s">
        <v>2202</v>
      </c>
      <c r="C2665" s="165"/>
    </row>
    <row r="2666" spans="1:3">
      <c r="A2666" s="154" t="s">
        <v>27940</v>
      </c>
      <c r="B2666" s="141" t="s">
        <v>68</v>
      </c>
      <c r="C2666" s="165"/>
    </row>
    <row r="2667" spans="1:3">
      <c r="A2667" s="154" t="s">
        <v>27950</v>
      </c>
      <c r="B2667" s="141" t="s">
        <v>2203</v>
      </c>
      <c r="C2667" s="165"/>
    </row>
    <row r="2668" spans="1:3">
      <c r="A2668" s="154" t="s">
        <v>31837</v>
      </c>
      <c r="B2668" s="141" t="s">
        <v>31838</v>
      </c>
      <c r="C2668" s="165"/>
    </row>
    <row r="2669" spans="1:3">
      <c r="A2669" s="154" t="s">
        <v>27960</v>
      </c>
      <c r="B2669" s="141" t="s">
        <v>2204</v>
      </c>
      <c r="C2669" s="165"/>
    </row>
    <row r="2670" spans="1:3">
      <c r="A2670" s="154" t="s">
        <v>27964</v>
      </c>
      <c r="B2670" s="141" t="s">
        <v>2205</v>
      </c>
      <c r="C2670" s="165"/>
    </row>
    <row r="2671" spans="1:3">
      <c r="A2671" s="154" t="s">
        <v>27973</v>
      </c>
      <c r="B2671" s="141" t="s">
        <v>2206</v>
      </c>
      <c r="C2671" s="165"/>
    </row>
    <row r="2672" spans="1:3">
      <c r="A2672" s="154" t="s">
        <v>27978</v>
      </c>
      <c r="B2672" s="141" t="s">
        <v>2207</v>
      </c>
      <c r="C2672" s="165"/>
    </row>
    <row r="2673" spans="1:3">
      <c r="A2673" s="154" t="s">
        <v>23851</v>
      </c>
      <c r="B2673" s="141" t="s">
        <v>2208</v>
      </c>
      <c r="C2673" s="165"/>
    </row>
    <row r="2674" spans="1:3">
      <c r="A2674" s="154" t="s">
        <v>31839</v>
      </c>
      <c r="B2674" s="141" t="s">
        <v>68</v>
      </c>
      <c r="C2674" s="165"/>
    </row>
    <row r="2675" spans="1:3">
      <c r="A2675" s="154" t="s">
        <v>27983</v>
      </c>
      <c r="B2675" s="141" t="s">
        <v>2209</v>
      </c>
      <c r="C2675" s="165"/>
    </row>
    <row r="2676" spans="1:3">
      <c r="A2676" s="154" t="s">
        <v>28036</v>
      </c>
      <c r="B2676" s="141" t="s">
        <v>2210</v>
      </c>
      <c r="C2676" s="165"/>
    </row>
    <row r="2677" spans="1:3">
      <c r="A2677" s="154" t="s">
        <v>31840</v>
      </c>
      <c r="B2677" s="141" t="s">
        <v>31841</v>
      </c>
      <c r="C2677" s="165"/>
    </row>
    <row r="2678" spans="1:3">
      <c r="A2678" s="154" t="s">
        <v>28047</v>
      </c>
      <c r="B2678" s="141" t="s">
        <v>2211</v>
      </c>
      <c r="C2678" s="165"/>
    </row>
    <row r="2679" spans="1:3">
      <c r="A2679" s="154" t="s">
        <v>28053</v>
      </c>
      <c r="B2679" s="141" t="s">
        <v>2212</v>
      </c>
      <c r="C2679" s="165"/>
    </row>
    <row r="2680" spans="1:3">
      <c r="A2680" s="154" t="s">
        <v>24167</v>
      </c>
      <c r="B2680" s="141" t="s">
        <v>2213</v>
      </c>
      <c r="C2680" s="165"/>
    </row>
    <row r="2681" spans="1:3">
      <c r="A2681" s="154" t="s">
        <v>28066</v>
      </c>
      <c r="B2681" s="141" t="s">
        <v>2214</v>
      </c>
      <c r="C2681" s="165"/>
    </row>
    <row r="2682" spans="1:3">
      <c r="A2682" s="154" t="s">
        <v>31842</v>
      </c>
      <c r="B2682" s="141" t="s">
        <v>2215</v>
      </c>
      <c r="C2682" s="165"/>
    </row>
    <row r="2683" spans="1:3">
      <c r="A2683" s="154" t="s">
        <v>28072</v>
      </c>
      <c r="B2683" s="141" t="s">
        <v>2216</v>
      </c>
      <c r="C2683" s="165"/>
    </row>
    <row r="2684" spans="1:3">
      <c r="A2684" s="154" t="s">
        <v>23821</v>
      </c>
      <c r="B2684" s="141" t="s">
        <v>2217</v>
      </c>
      <c r="C2684" s="165"/>
    </row>
    <row r="2685" spans="1:3">
      <c r="A2685" s="154" t="s">
        <v>31843</v>
      </c>
      <c r="B2685" s="141" t="s">
        <v>68</v>
      </c>
      <c r="C2685" s="165"/>
    </row>
    <row r="2686" spans="1:3">
      <c r="A2686" s="154" t="s">
        <v>28094</v>
      </c>
      <c r="B2686" s="141" t="s">
        <v>2218</v>
      </c>
      <c r="C2686" s="165"/>
    </row>
    <row r="2687" spans="1:3">
      <c r="A2687" s="154" t="s">
        <v>31844</v>
      </c>
      <c r="B2687" s="141" t="s">
        <v>2219</v>
      </c>
      <c r="C2687" s="165"/>
    </row>
    <row r="2688" spans="1:3">
      <c r="A2688" s="154" t="s">
        <v>31845</v>
      </c>
      <c r="B2688" s="141" t="s">
        <v>2220</v>
      </c>
      <c r="C2688" s="165"/>
    </row>
    <row r="2689" spans="1:3">
      <c r="A2689" s="154" t="s">
        <v>28104</v>
      </c>
      <c r="B2689" s="141" t="s">
        <v>2221</v>
      </c>
      <c r="C2689" s="165"/>
    </row>
    <row r="2690" spans="1:3">
      <c r="A2690" s="154" t="s">
        <v>31846</v>
      </c>
      <c r="B2690" s="141" t="s">
        <v>2222</v>
      </c>
      <c r="C2690" s="165"/>
    </row>
    <row r="2691" spans="1:3">
      <c r="A2691" s="154" t="s">
        <v>31847</v>
      </c>
      <c r="B2691" s="141" t="s">
        <v>2223</v>
      </c>
      <c r="C2691" s="165"/>
    </row>
    <row r="2692" spans="1:3">
      <c r="A2692" s="154" t="s">
        <v>31848</v>
      </c>
      <c r="B2692" s="141" t="s">
        <v>2224</v>
      </c>
      <c r="C2692" s="165"/>
    </row>
    <row r="2693" spans="1:3">
      <c r="A2693" s="154" t="s">
        <v>24660</v>
      </c>
      <c r="B2693" s="141" t="s">
        <v>2225</v>
      </c>
      <c r="C2693" s="165"/>
    </row>
    <row r="2694" spans="1:3">
      <c r="A2694" s="154" t="s">
        <v>28110</v>
      </c>
      <c r="B2694" s="141" t="s">
        <v>68</v>
      </c>
      <c r="C2694" s="165"/>
    </row>
    <row r="2695" spans="1:3">
      <c r="A2695" s="154" t="s">
        <v>28115</v>
      </c>
      <c r="B2695" s="141" t="s">
        <v>2226</v>
      </c>
      <c r="C2695" s="165"/>
    </row>
    <row r="2696" spans="1:3">
      <c r="A2696" s="154" t="s">
        <v>31849</v>
      </c>
      <c r="B2696" s="141" t="s">
        <v>2227</v>
      </c>
      <c r="C2696" s="165"/>
    </row>
    <row r="2697" spans="1:3">
      <c r="A2697" s="154" t="s">
        <v>31850</v>
      </c>
      <c r="B2697" s="141" t="s">
        <v>2228</v>
      </c>
      <c r="C2697" s="165"/>
    </row>
    <row r="2698" spans="1:3">
      <c r="A2698" s="154" t="s">
        <v>28127</v>
      </c>
      <c r="B2698" s="141" t="s">
        <v>2229</v>
      </c>
      <c r="C2698" s="165"/>
    </row>
    <row r="2699" spans="1:3">
      <c r="A2699" s="154" t="s">
        <v>31851</v>
      </c>
      <c r="B2699" s="141" t="s">
        <v>2230</v>
      </c>
      <c r="C2699" s="165"/>
    </row>
    <row r="2700" spans="1:3">
      <c r="A2700" s="154" t="s">
        <v>31852</v>
      </c>
      <c r="B2700" s="141" t="s">
        <v>2231</v>
      </c>
      <c r="C2700" s="165"/>
    </row>
    <row r="2701" spans="1:3">
      <c r="A2701" s="154" t="s">
        <v>31853</v>
      </c>
      <c r="B2701" s="141" t="s">
        <v>68</v>
      </c>
      <c r="C2701" s="165"/>
    </row>
    <row r="2702" spans="1:3">
      <c r="A2702" s="154" t="s">
        <v>28163</v>
      </c>
      <c r="B2702" s="141" t="s">
        <v>1289</v>
      </c>
      <c r="C2702" s="165"/>
    </row>
    <row r="2703" spans="1:3">
      <c r="A2703" s="154" t="s">
        <v>31854</v>
      </c>
      <c r="B2703" s="141" t="s">
        <v>2232</v>
      </c>
      <c r="C2703" s="165"/>
    </row>
    <row r="2704" spans="1:3">
      <c r="A2704" s="154" t="s">
        <v>31855</v>
      </c>
      <c r="B2704" s="141" t="s">
        <v>2233</v>
      </c>
      <c r="C2704" s="165"/>
    </row>
    <row r="2705" spans="1:3">
      <c r="A2705" s="154" t="s">
        <v>31856</v>
      </c>
      <c r="B2705" s="141" t="s">
        <v>2234</v>
      </c>
      <c r="C2705" s="165"/>
    </row>
    <row r="2706" spans="1:3">
      <c r="A2706" s="154" t="s">
        <v>31857</v>
      </c>
      <c r="B2706" s="141" t="s">
        <v>2235</v>
      </c>
      <c r="C2706" s="165"/>
    </row>
    <row r="2707" spans="1:3">
      <c r="A2707" s="154" t="s">
        <v>31858</v>
      </c>
      <c r="B2707" s="141" t="s">
        <v>2236</v>
      </c>
      <c r="C2707" s="165"/>
    </row>
    <row r="2708" spans="1:3">
      <c r="A2708" s="154" t="s">
        <v>31859</v>
      </c>
      <c r="B2708" s="141" t="s">
        <v>2237</v>
      </c>
      <c r="C2708" s="165"/>
    </row>
    <row r="2709" spans="1:3">
      <c r="A2709" s="154" t="s">
        <v>31860</v>
      </c>
      <c r="B2709" s="141" t="s">
        <v>2238</v>
      </c>
      <c r="C2709" s="165"/>
    </row>
    <row r="2710" spans="1:3">
      <c r="A2710" s="154" t="s">
        <v>31861</v>
      </c>
      <c r="B2710" s="141" t="s">
        <v>2239</v>
      </c>
      <c r="C2710" s="165"/>
    </row>
    <row r="2711" spans="1:3">
      <c r="A2711" s="154" t="s">
        <v>31862</v>
      </c>
      <c r="B2711" s="141" t="s">
        <v>2240</v>
      </c>
      <c r="C2711" s="165"/>
    </row>
    <row r="2712" spans="1:3">
      <c r="A2712" s="154" t="s">
        <v>31863</v>
      </c>
      <c r="B2712" s="141" t="s">
        <v>2241</v>
      </c>
      <c r="C2712" s="165"/>
    </row>
    <row r="2713" spans="1:3">
      <c r="A2713" s="154" t="s">
        <v>23772</v>
      </c>
      <c r="B2713" s="141" t="s">
        <v>2242</v>
      </c>
      <c r="C2713" s="165"/>
    </row>
    <row r="2714" spans="1:3">
      <c r="A2714" s="154" t="s">
        <v>28170</v>
      </c>
      <c r="B2714" s="141" t="s">
        <v>68</v>
      </c>
      <c r="C2714" s="165"/>
    </row>
    <row r="2715" spans="1:3">
      <c r="A2715" s="154" t="s">
        <v>28175</v>
      </c>
      <c r="B2715" s="141" t="s">
        <v>2243</v>
      </c>
      <c r="C2715" s="165"/>
    </row>
    <row r="2716" spans="1:3">
      <c r="A2716" s="154" t="s">
        <v>31864</v>
      </c>
      <c r="B2716" s="141" t="s">
        <v>2244</v>
      </c>
      <c r="C2716" s="165"/>
    </row>
    <row r="2717" spans="1:3">
      <c r="A2717" s="154" t="s">
        <v>28180</v>
      </c>
      <c r="B2717" s="141" t="s">
        <v>2245</v>
      </c>
      <c r="C2717" s="165"/>
    </row>
    <row r="2718" spans="1:3">
      <c r="A2718" s="154" t="s">
        <v>31865</v>
      </c>
      <c r="B2718" s="141" t="s">
        <v>2246</v>
      </c>
      <c r="C2718" s="165"/>
    </row>
    <row r="2719" spans="1:3">
      <c r="A2719" s="154" t="s">
        <v>31866</v>
      </c>
      <c r="B2719" s="141" t="s">
        <v>2247</v>
      </c>
      <c r="C2719" s="165"/>
    </row>
    <row r="2720" spans="1:3">
      <c r="A2720" s="154" t="s">
        <v>31867</v>
      </c>
      <c r="B2720" s="141" t="s">
        <v>2248</v>
      </c>
      <c r="C2720" s="165"/>
    </row>
    <row r="2721" spans="1:3">
      <c r="A2721" s="154" t="s">
        <v>31868</v>
      </c>
      <c r="B2721" s="141" t="s">
        <v>2249</v>
      </c>
      <c r="C2721" s="165"/>
    </row>
    <row r="2722" spans="1:3">
      <c r="A2722" s="154" t="s">
        <v>23993</v>
      </c>
      <c r="B2722" s="141" t="s">
        <v>2250</v>
      </c>
      <c r="C2722" s="165"/>
    </row>
    <row r="2723" spans="1:3">
      <c r="A2723" s="154" t="s">
        <v>31869</v>
      </c>
      <c r="B2723" s="141" t="s">
        <v>2251</v>
      </c>
      <c r="C2723" s="165"/>
    </row>
    <row r="2724" spans="1:3">
      <c r="A2724" s="154" t="s">
        <v>23834</v>
      </c>
      <c r="B2724" s="141" t="s">
        <v>2252</v>
      </c>
      <c r="C2724" s="165"/>
    </row>
    <row r="2725" spans="1:3">
      <c r="A2725" s="154" t="s">
        <v>31870</v>
      </c>
      <c r="B2725" s="141" t="s">
        <v>68</v>
      </c>
      <c r="C2725" s="165"/>
    </row>
    <row r="2726" spans="1:3">
      <c r="A2726" s="154" t="s">
        <v>28185</v>
      </c>
      <c r="B2726" s="141" t="s">
        <v>2253</v>
      </c>
      <c r="C2726" s="165"/>
    </row>
    <row r="2727" spans="1:3">
      <c r="A2727" s="154" t="s">
        <v>31871</v>
      </c>
      <c r="B2727" s="141" t="s">
        <v>31872</v>
      </c>
      <c r="C2727" s="165"/>
    </row>
    <row r="2728" spans="1:3">
      <c r="A2728" s="154" t="s">
        <v>31873</v>
      </c>
      <c r="B2728" s="141" t="s">
        <v>2254</v>
      </c>
      <c r="C2728" s="165"/>
    </row>
    <row r="2729" spans="1:3">
      <c r="A2729" s="154" t="s">
        <v>31874</v>
      </c>
      <c r="B2729" s="141" t="s">
        <v>2255</v>
      </c>
      <c r="C2729" s="165"/>
    </row>
    <row r="2730" spans="1:3">
      <c r="A2730" s="154" t="s">
        <v>28201</v>
      </c>
      <c r="B2730" s="141" t="s">
        <v>2256</v>
      </c>
      <c r="C2730" s="165"/>
    </row>
    <row r="2731" spans="1:3">
      <c r="A2731" s="154" t="s">
        <v>28206</v>
      </c>
      <c r="B2731" s="141" t="s">
        <v>2257</v>
      </c>
      <c r="C2731" s="165"/>
    </row>
    <row r="2732" spans="1:3">
      <c r="A2732" s="154" t="s">
        <v>26366</v>
      </c>
      <c r="B2732" s="141" t="s">
        <v>2258</v>
      </c>
      <c r="C2732" s="165"/>
    </row>
    <row r="2733" spans="1:3">
      <c r="A2733" s="154" t="s">
        <v>28212</v>
      </c>
      <c r="B2733" s="141" t="s">
        <v>68</v>
      </c>
      <c r="C2733" s="165"/>
    </row>
    <row r="2734" spans="1:3">
      <c r="A2734" s="154" t="s">
        <v>28217</v>
      </c>
      <c r="B2734" s="141" t="s">
        <v>2259</v>
      </c>
      <c r="C2734" s="165"/>
    </row>
    <row r="2735" spans="1:3">
      <c r="A2735" s="154" t="s">
        <v>28224</v>
      </c>
      <c r="B2735" s="141" t="s">
        <v>2260</v>
      </c>
      <c r="C2735" s="165"/>
    </row>
    <row r="2736" spans="1:3">
      <c r="A2736" s="154" t="s">
        <v>28229</v>
      </c>
      <c r="B2736" s="141" t="s">
        <v>2261</v>
      </c>
      <c r="C2736" s="165"/>
    </row>
    <row r="2737" spans="1:3">
      <c r="A2737" s="154" t="s">
        <v>31875</v>
      </c>
      <c r="B2737" s="141" t="s">
        <v>2262</v>
      </c>
      <c r="C2737" s="165"/>
    </row>
    <row r="2738" spans="1:3">
      <c r="A2738" s="154" t="s">
        <v>31876</v>
      </c>
      <c r="B2738" s="141" t="s">
        <v>2263</v>
      </c>
      <c r="C2738" s="165"/>
    </row>
    <row r="2739" spans="1:3">
      <c r="A2739" s="154" t="s">
        <v>31877</v>
      </c>
      <c r="B2739" s="141" t="s">
        <v>2264</v>
      </c>
      <c r="C2739" s="165"/>
    </row>
    <row r="2740" spans="1:3">
      <c r="A2740" s="154" t="s">
        <v>31878</v>
      </c>
      <c r="B2740" s="141" t="s">
        <v>2265</v>
      </c>
      <c r="C2740" s="165"/>
    </row>
    <row r="2741" spans="1:3">
      <c r="A2741" s="154" t="s">
        <v>31879</v>
      </c>
      <c r="B2741" s="141" t="s">
        <v>2266</v>
      </c>
      <c r="C2741" s="165"/>
    </row>
    <row r="2742" spans="1:3">
      <c r="A2742" s="154" t="s">
        <v>31880</v>
      </c>
      <c r="B2742" s="141" t="s">
        <v>2267</v>
      </c>
      <c r="C2742" s="165"/>
    </row>
    <row r="2743" spans="1:3">
      <c r="A2743" s="154" t="s">
        <v>31881</v>
      </c>
      <c r="B2743" s="141" t="s">
        <v>2268</v>
      </c>
      <c r="C2743" s="165"/>
    </row>
    <row r="2744" spans="1:3">
      <c r="A2744" s="154" t="s">
        <v>31882</v>
      </c>
      <c r="B2744" s="141" t="s">
        <v>2269</v>
      </c>
      <c r="C2744" s="165"/>
    </row>
    <row r="2745" spans="1:3">
      <c r="A2745" s="154" t="s">
        <v>31883</v>
      </c>
      <c r="B2745" s="141" t="s">
        <v>68</v>
      </c>
      <c r="C2745" s="165"/>
    </row>
    <row r="2746" spans="1:3">
      <c r="A2746" s="154" t="s">
        <v>31884</v>
      </c>
      <c r="B2746" s="141" t="s">
        <v>2270</v>
      </c>
      <c r="C2746" s="165"/>
    </row>
    <row r="2747" spans="1:3">
      <c r="A2747" s="154" t="s">
        <v>31885</v>
      </c>
      <c r="B2747" s="141" t="s">
        <v>2271</v>
      </c>
      <c r="C2747" s="165"/>
    </row>
    <row r="2748" spans="1:3">
      <c r="A2748" s="154" t="s">
        <v>28233</v>
      </c>
      <c r="B2748" s="141" t="s">
        <v>2272</v>
      </c>
      <c r="C2748" s="165"/>
    </row>
    <row r="2749" spans="1:3">
      <c r="A2749" s="154" t="s">
        <v>31886</v>
      </c>
      <c r="B2749" s="141" t="s">
        <v>2273</v>
      </c>
      <c r="C2749" s="165"/>
    </row>
    <row r="2750" spans="1:3">
      <c r="A2750" s="154" t="s">
        <v>28238</v>
      </c>
      <c r="B2750" s="141" t="s">
        <v>2274</v>
      </c>
      <c r="C2750" s="165"/>
    </row>
    <row r="2751" spans="1:3">
      <c r="A2751" s="154" t="s">
        <v>31887</v>
      </c>
      <c r="B2751" s="141" t="s">
        <v>2275</v>
      </c>
      <c r="C2751" s="165"/>
    </row>
    <row r="2752" spans="1:3">
      <c r="A2752" s="154" t="s">
        <v>31888</v>
      </c>
      <c r="B2752" s="141" t="s">
        <v>2276</v>
      </c>
      <c r="C2752" s="165"/>
    </row>
    <row r="2753" spans="1:3">
      <c r="A2753" s="154" t="s">
        <v>31889</v>
      </c>
      <c r="B2753" s="141" t="s">
        <v>68</v>
      </c>
      <c r="C2753" s="165"/>
    </row>
    <row r="2754" spans="1:3">
      <c r="A2754" s="154" t="s">
        <v>28244</v>
      </c>
      <c r="B2754" s="141" t="s">
        <v>2277</v>
      </c>
      <c r="C2754" s="165"/>
    </row>
    <row r="2755" spans="1:3">
      <c r="A2755" s="154" t="s">
        <v>31890</v>
      </c>
      <c r="B2755" s="141" t="s">
        <v>2278</v>
      </c>
      <c r="C2755" s="165"/>
    </row>
    <row r="2756" spans="1:3">
      <c r="A2756" s="154" t="s">
        <v>31891</v>
      </c>
      <c r="B2756" s="141" t="s">
        <v>2279</v>
      </c>
      <c r="C2756" s="165"/>
    </row>
    <row r="2757" spans="1:3">
      <c r="A2757" s="154" t="s">
        <v>31892</v>
      </c>
      <c r="B2757" s="141" t="s">
        <v>2280</v>
      </c>
      <c r="C2757" s="165"/>
    </row>
    <row r="2758" spans="1:3">
      <c r="A2758" s="154" t="s">
        <v>31893</v>
      </c>
      <c r="B2758" s="141" t="s">
        <v>2281</v>
      </c>
      <c r="C2758" s="165"/>
    </row>
    <row r="2759" spans="1:3">
      <c r="A2759" s="154" t="s">
        <v>31894</v>
      </c>
      <c r="B2759" s="141" t="s">
        <v>2282</v>
      </c>
      <c r="C2759" s="165"/>
    </row>
    <row r="2760" spans="1:3">
      <c r="A2760" s="154" t="s">
        <v>31895</v>
      </c>
      <c r="B2760" s="141" t="s">
        <v>31896</v>
      </c>
      <c r="C2760" s="165"/>
    </row>
    <row r="2761" spans="1:3">
      <c r="A2761" s="154" t="s">
        <v>31897</v>
      </c>
      <c r="B2761" s="141" t="s">
        <v>2283</v>
      </c>
      <c r="C2761" s="165"/>
    </row>
    <row r="2762" spans="1:3">
      <c r="A2762" s="154" t="s">
        <v>31898</v>
      </c>
      <c r="B2762" s="141" t="s">
        <v>2284</v>
      </c>
      <c r="C2762" s="165"/>
    </row>
    <row r="2763" spans="1:3">
      <c r="A2763" s="154" t="s">
        <v>31899</v>
      </c>
      <c r="B2763" s="141" t="s">
        <v>68</v>
      </c>
      <c r="C2763" s="165"/>
    </row>
    <row r="2764" spans="1:3">
      <c r="A2764" s="154" t="s">
        <v>31900</v>
      </c>
      <c r="B2764" s="141" t="s">
        <v>2285</v>
      </c>
      <c r="C2764" s="165"/>
    </row>
    <row r="2765" spans="1:3">
      <c r="A2765" s="154" t="s">
        <v>28252</v>
      </c>
      <c r="B2765" s="141" t="s">
        <v>2286</v>
      </c>
      <c r="C2765" s="165"/>
    </row>
    <row r="2766" spans="1:3">
      <c r="A2766" s="154" t="s">
        <v>31901</v>
      </c>
      <c r="B2766" s="141" t="s">
        <v>2287</v>
      </c>
      <c r="C2766" s="165"/>
    </row>
    <row r="2767" spans="1:3">
      <c r="A2767" s="154" t="s">
        <v>31902</v>
      </c>
      <c r="B2767" s="141" t="s">
        <v>2288</v>
      </c>
      <c r="C2767" s="165"/>
    </row>
    <row r="2768" spans="1:3">
      <c r="A2768" s="154" t="s">
        <v>31903</v>
      </c>
      <c r="B2768" s="141" t="s">
        <v>2289</v>
      </c>
      <c r="C2768" s="165"/>
    </row>
    <row r="2769" spans="1:3">
      <c r="A2769" s="154" t="s">
        <v>31904</v>
      </c>
      <c r="B2769" s="141" t="s">
        <v>2290</v>
      </c>
      <c r="C2769" s="165"/>
    </row>
    <row r="2770" spans="1:3">
      <c r="A2770" s="154" t="s">
        <v>31905</v>
      </c>
      <c r="B2770" s="141" t="s">
        <v>2291</v>
      </c>
      <c r="C2770" s="165"/>
    </row>
    <row r="2771" spans="1:3">
      <c r="A2771" s="154" t="s">
        <v>31906</v>
      </c>
      <c r="B2771" s="141" t="s">
        <v>2292</v>
      </c>
      <c r="C2771" s="165"/>
    </row>
    <row r="2772" spans="1:3">
      <c r="A2772" s="154" t="s">
        <v>31907</v>
      </c>
      <c r="B2772" s="141" t="s">
        <v>2293</v>
      </c>
      <c r="C2772" s="165"/>
    </row>
    <row r="2773" spans="1:3">
      <c r="A2773" s="154" t="s">
        <v>28261</v>
      </c>
      <c r="B2773" s="141" t="s">
        <v>68</v>
      </c>
      <c r="C2773" s="165"/>
    </row>
    <row r="2774" spans="1:3">
      <c r="A2774" s="154" t="s">
        <v>31908</v>
      </c>
      <c r="B2774" s="141" t="s">
        <v>2294</v>
      </c>
      <c r="C2774" s="165"/>
    </row>
    <row r="2775" spans="1:3">
      <c r="A2775" s="154" t="s">
        <v>28266</v>
      </c>
      <c r="B2775" s="141" t="s">
        <v>2295</v>
      </c>
      <c r="C2775" s="165"/>
    </row>
    <row r="2776" spans="1:3">
      <c r="A2776" s="154" t="s">
        <v>31909</v>
      </c>
      <c r="B2776" s="141" t="s">
        <v>2296</v>
      </c>
      <c r="C2776" s="165"/>
    </row>
    <row r="2777" spans="1:3">
      <c r="A2777" s="154" t="s">
        <v>31910</v>
      </c>
      <c r="B2777" s="141" t="s">
        <v>2297</v>
      </c>
      <c r="C2777" s="165"/>
    </row>
    <row r="2778" spans="1:3">
      <c r="A2778" s="154" t="s">
        <v>31911</v>
      </c>
      <c r="B2778" s="141" t="s">
        <v>2298</v>
      </c>
      <c r="C2778" s="165"/>
    </row>
    <row r="2779" spans="1:3">
      <c r="A2779" s="154" t="s">
        <v>31912</v>
      </c>
      <c r="B2779" s="141" t="s">
        <v>31913</v>
      </c>
      <c r="C2779" s="165"/>
    </row>
    <row r="2780" spans="1:3">
      <c r="A2780" s="154" t="s">
        <v>24688</v>
      </c>
      <c r="B2780" s="141" t="s">
        <v>2299</v>
      </c>
      <c r="C2780" s="165"/>
    </row>
    <row r="2781" spans="1:3">
      <c r="A2781" s="154" t="s">
        <v>31914</v>
      </c>
      <c r="B2781" s="141" t="s">
        <v>68</v>
      </c>
      <c r="C2781" s="165"/>
    </row>
    <row r="2782" spans="1:3">
      <c r="A2782" s="154" t="s">
        <v>31915</v>
      </c>
      <c r="B2782" s="141" t="s">
        <v>2300</v>
      </c>
      <c r="C2782" s="165"/>
    </row>
    <row r="2783" spans="1:3">
      <c r="A2783" s="154" t="s">
        <v>31916</v>
      </c>
      <c r="B2783" s="141" t="s">
        <v>2301</v>
      </c>
      <c r="C2783" s="165"/>
    </row>
    <row r="2784" spans="1:3">
      <c r="A2784" s="154" t="s">
        <v>31917</v>
      </c>
      <c r="B2784" s="141" t="s">
        <v>2302</v>
      </c>
      <c r="C2784" s="165"/>
    </row>
    <row r="2785" spans="1:3">
      <c r="A2785" s="154" t="s">
        <v>31918</v>
      </c>
      <c r="B2785" s="141" t="s">
        <v>2304</v>
      </c>
      <c r="C2785" s="165"/>
    </row>
    <row r="2786" spans="1:3">
      <c r="A2786" s="154" t="s">
        <v>31919</v>
      </c>
      <c r="B2786" s="141" t="s">
        <v>31920</v>
      </c>
      <c r="C2786" s="165"/>
    </row>
    <row r="2787" spans="1:3">
      <c r="A2787" s="154" t="s">
        <v>31921</v>
      </c>
      <c r="B2787" s="141" t="s">
        <v>2305</v>
      </c>
      <c r="C2787" s="165"/>
    </row>
    <row r="2788" spans="1:3">
      <c r="A2788" s="154" t="s">
        <v>31922</v>
      </c>
      <c r="B2788" s="141" t="s">
        <v>2306</v>
      </c>
      <c r="C2788" s="165"/>
    </row>
    <row r="2789" spans="1:3">
      <c r="A2789" s="154" t="s">
        <v>31923</v>
      </c>
      <c r="B2789" s="141" t="s">
        <v>2307</v>
      </c>
      <c r="C2789" s="165"/>
    </row>
    <row r="2790" spans="1:3">
      <c r="A2790" s="154" t="s">
        <v>31924</v>
      </c>
      <c r="B2790" s="141" t="s">
        <v>2308</v>
      </c>
      <c r="C2790" s="165"/>
    </row>
    <row r="2791" spans="1:3">
      <c r="A2791" s="154" t="s">
        <v>31925</v>
      </c>
      <c r="B2791" s="141" t="s">
        <v>2309</v>
      </c>
      <c r="C2791" s="165"/>
    </row>
    <row r="2792" spans="1:3">
      <c r="A2792" s="154" t="s">
        <v>31926</v>
      </c>
      <c r="B2792" s="141" t="s">
        <v>2310</v>
      </c>
      <c r="C2792" s="165"/>
    </row>
    <row r="2793" spans="1:3">
      <c r="A2793" s="154" t="s">
        <v>31927</v>
      </c>
      <c r="B2793" s="141" t="s">
        <v>2311</v>
      </c>
      <c r="C2793" s="165"/>
    </row>
    <row r="2794" spans="1:3">
      <c r="A2794" s="154" t="s">
        <v>31928</v>
      </c>
      <c r="B2794" s="141" t="s">
        <v>2312</v>
      </c>
      <c r="C2794" s="165"/>
    </row>
    <row r="2795" spans="1:3">
      <c r="A2795" s="154" t="s">
        <v>31929</v>
      </c>
      <c r="B2795" s="141" t="s">
        <v>2313</v>
      </c>
      <c r="C2795" s="165"/>
    </row>
    <row r="2796" spans="1:3">
      <c r="A2796" s="154" t="s">
        <v>31930</v>
      </c>
      <c r="B2796" s="141" t="s">
        <v>2314</v>
      </c>
      <c r="C2796" s="165"/>
    </row>
    <row r="2797" spans="1:3">
      <c r="A2797" s="154" t="s">
        <v>31931</v>
      </c>
      <c r="B2797" s="141" t="s">
        <v>2315</v>
      </c>
      <c r="C2797" s="165"/>
    </row>
    <row r="2798" spans="1:3">
      <c r="A2798" s="154" t="s">
        <v>31932</v>
      </c>
      <c r="B2798" s="141" t="s">
        <v>2316</v>
      </c>
      <c r="C2798" s="165"/>
    </row>
    <row r="2799" spans="1:3">
      <c r="A2799" s="154" t="s">
        <v>31933</v>
      </c>
      <c r="B2799" s="141" t="s">
        <v>2317</v>
      </c>
      <c r="C2799" s="165"/>
    </row>
    <row r="2800" spans="1:3">
      <c r="A2800" s="154" t="s">
        <v>31934</v>
      </c>
      <c r="B2800" s="141" t="s">
        <v>31935</v>
      </c>
      <c r="C2800" s="165"/>
    </row>
    <row r="2801" spans="1:3">
      <c r="A2801" s="154" t="s">
        <v>31936</v>
      </c>
      <c r="B2801" s="141" t="s">
        <v>2318</v>
      </c>
      <c r="C2801" s="165"/>
    </row>
    <row r="2802" spans="1:3">
      <c r="A2802" s="154" t="s">
        <v>31937</v>
      </c>
      <c r="B2802" s="141" t="s">
        <v>2319</v>
      </c>
      <c r="C2802" s="165"/>
    </row>
    <row r="2803" spans="1:3">
      <c r="A2803" s="154" t="s">
        <v>31938</v>
      </c>
      <c r="B2803" s="141" t="s">
        <v>2320</v>
      </c>
      <c r="C2803" s="165"/>
    </row>
    <row r="2804" spans="1:3">
      <c r="A2804" s="154" t="s">
        <v>31939</v>
      </c>
      <c r="B2804" s="141" t="s">
        <v>2321</v>
      </c>
      <c r="C2804" s="165"/>
    </row>
    <row r="2805" spans="1:3">
      <c r="A2805" s="154" t="s">
        <v>31940</v>
      </c>
      <c r="B2805" s="141" t="s">
        <v>2322</v>
      </c>
      <c r="C2805" s="165"/>
    </row>
    <row r="2806" spans="1:3">
      <c r="A2806" s="154" t="s">
        <v>31941</v>
      </c>
      <c r="B2806" s="141" t="s">
        <v>2323</v>
      </c>
      <c r="C2806" s="165"/>
    </row>
    <row r="2807" spans="1:3">
      <c r="A2807" s="154" t="s">
        <v>31942</v>
      </c>
      <c r="B2807" s="141" t="s">
        <v>2324</v>
      </c>
      <c r="C2807" s="165"/>
    </row>
    <row r="2808" spans="1:3">
      <c r="A2808" s="154" t="s">
        <v>31943</v>
      </c>
      <c r="B2808" s="141" t="s">
        <v>2325</v>
      </c>
      <c r="C2808" s="165"/>
    </row>
    <row r="2809" spans="1:3">
      <c r="A2809" s="154" t="s">
        <v>31944</v>
      </c>
      <c r="B2809" s="141" t="s">
        <v>2326</v>
      </c>
      <c r="C2809" s="165"/>
    </row>
    <row r="2810" spans="1:3">
      <c r="A2810" s="154" t="s">
        <v>31945</v>
      </c>
      <c r="B2810" s="141" t="s">
        <v>2327</v>
      </c>
      <c r="C2810" s="165"/>
    </row>
    <row r="2811" spans="1:3">
      <c r="A2811" s="154" t="s">
        <v>31946</v>
      </c>
      <c r="B2811" s="141" t="s">
        <v>2328</v>
      </c>
      <c r="C2811" s="165"/>
    </row>
    <row r="2812" spans="1:3">
      <c r="A2812" s="154" t="s">
        <v>31947</v>
      </c>
      <c r="B2812" s="141" t="s">
        <v>2329</v>
      </c>
      <c r="C2812" s="165"/>
    </row>
    <row r="2813" spans="1:3">
      <c r="A2813" s="154" t="s">
        <v>31948</v>
      </c>
      <c r="B2813" s="141" t="s">
        <v>2330</v>
      </c>
      <c r="C2813" s="165"/>
    </row>
    <row r="2814" spans="1:3">
      <c r="A2814" s="154" t="s">
        <v>31949</v>
      </c>
      <c r="B2814" s="141" t="s">
        <v>2331</v>
      </c>
      <c r="C2814" s="165"/>
    </row>
    <row r="2815" spans="1:3">
      <c r="A2815" s="154" t="s">
        <v>31950</v>
      </c>
      <c r="B2815" s="141" t="s">
        <v>2332</v>
      </c>
      <c r="C2815" s="165"/>
    </row>
    <row r="2816" spans="1:3">
      <c r="A2816" s="154" t="s">
        <v>31951</v>
      </c>
      <c r="B2816" s="141" t="s">
        <v>2333</v>
      </c>
      <c r="C2816" s="165"/>
    </row>
    <row r="2817" spans="1:3">
      <c r="A2817" s="154" t="s">
        <v>31952</v>
      </c>
      <c r="B2817" s="141" t="s">
        <v>2334</v>
      </c>
      <c r="C2817" s="165"/>
    </row>
    <row r="2818" spans="1:3">
      <c r="A2818" s="154" t="s">
        <v>31953</v>
      </c>
      <c r="B2818" s="141" t="s">
        <v>2335</v>
      </c>
      <c r="C2818" s="165"/>
    </row>
    <row r="2819" spans="1:3">
      <c r="A2819" s="154" t="s">
        <v>28271</v>
      </c>
      <c r="B2819" s="141" t="s">
        <v>2336</v>
      </c>
      <c r="C2819" s="165"/>
    </row>
    <row r="2820" spans="1:3">
      <c r="A2820" s="154" t="s">
        <v>31954</v>
      </c>
      <c r="B2820" s="141" t="s">
        <v>2337</v>
      </c>
      <c r="C2820" s="165"/>
    </row>
    <row r="2821" spans="1:3">
      <c r="A2821" s="154" t="s">
        <v>31955</v>
      </c>
      <c r="B2821" s="141" t="s">
        <v>2338</v>
      </c>
      <c r="C2821" s="165"/>
    </row>
    <row r="2822" spans="1:3">
      <c r="A2822" s="154" t="s">
        <v>31956</v>
      </c>
      <c r="B2822" s="141" t="s">
        <v>2339</v>
      </c>
      <c r="C2822" s="165"/>
    </row>
    <row r="2823" spans="1:3">
      <c r="A2823" s="154" t="s">
        <v>31957</v>
      </c>
      <c r="B2823" s="141" t="s">
        <v>2340</v>
      </c>
      <c r="C2823" s="165"/>
    </row>
    <row r="2824" spans="1:3">
      <c r="A2824" s="154" t="s">
        <v>31958</v>
      </c>
      <c r="B2824" s="141" t="s">
        <v>2341</v>
      </c>
      <c r="C2824" s="165"/>
    </row>
    <row r="2825" spans="1:3">
      <c r="A2825" s="154" t="s">
        <v>31959</v>
      </c>
      <c r="B2825" s="141" t="s">
        <v>2342</v>
      </c>
      <c r="C2825" s="165"/>
    </row>
    <row r="2826" spans="1:3">
      <c r="A2826" s="154" t="s">
        <v>31960</v>
      </c>
      <c r="B2826" s="141" t="s">
        <v>2343</v>
      </c>
      <c r="C2826" s="165"/>
    </row>
    <row r="2827" spans="1:3">
      <c r="A2827" s="154" t="s">
        <v>31961</v>
      </c>
      <c r="B2827" s="141" t="s">
        <v>2344</v>
      </c>
      <c r="C2827" s="165"/>
    </row>
    <row r="2828" spans="1:3">
      <c r="A2828" s="154" t="s">
        <v>31962</v>
      </c>
      <c r="B2828" s="141" t="s">
        <v>2345</v>
      </c>
      <c r="C2828" s="165"/>
    </row>
    <row r="2829" spans="1:3">
      <c r="A2829" s="154" t="s">
        <v>31963</v>
      </c>
      <c r="B2829" s="141" t="s">
        <v>2346</v>
      </c>
      <c r="C2829" s="165"/>
    </row>
    <row r="2830" spans="1:3">
      <c r="A2830" s="154" t="s">
        <v>31964</v>
      </c>
      <c r="B2830" s="141" t="s">
        <v>2347</v>
      </c>
      <c r="C2830" s="165"/>
    </row>
    <row r="2831" spans="1:3">
      <c r="A2831" s="154" t="s">
        <v>31965</v>
      </c>
      <c r="B2831" s="141" t="s">
        <v>2348</v>
      </c>
      <c r="C2831" s="165"/>
    </row>
    <row r="2832" spans="1:3">
      <c r="A2832" s="154" t="s">
        <v>31966</v>
      </c>
      <c r="B2832" s="141" t="s">
        <v>2349</v>
      </c>
      <c r="C2832" s="165"/>
    </row>
    <row r="2833" spans="1:3">
      <c r="A2833" s="154" t="s">
        <v>31967</v>
      </c>
      <c r="B2833" s="141" t="s">
        <v>2350</v>
      </c>
      <c r="C2833" s="165"/>
    </row>
    <row r="2834" spans="1:3">
      <c r="A2834" s="154" t="s">
        <v>31968</v>
      </c>
      <c r="B2834" s="141" t="s">
        <v>2351</v>
      </c>
      <c r="C2834" s="165"/>
    </row>
    <row r="2835" spans="1:3">
      <c r="A2835" s="154" t="s">
        <v>31969</v>
      </c>
      <c r="B2835" s="141" t="s">
        <v>2352</v>
      </c>
      <c r="C2835" s="165"/>
    </row>
    <row r="2836" spans="1:3">
      <c r="A2836" s="154" t="s">
        <v>31970</v>
      </c>
      <c r="B2836" s="163" t="s">
        <v>28</v>
      </c>
      <c r="C2836" s="166"/>
    </row>
    <row r="2837" spans="1:3">
      <c r="A2837" s="154" t="s">
        <v>28283</v>
      </c>
      <c r="B2837" s="163" t="s">
        <v>2353</v>
      </c>
      <c r="C2837" s="166"/>
    </row>
    <row r="2838" spans="1:3">
      <c r="A2838" s="154" t="s">
        <v>31971</v>
      </c>
      <c r="B2838" s="141" t="s">
        <v>68</v>
      </c>
      <c r="C2838" s="166"/>
    </row>
    <row r="2839" spans="1:3">
      <c r="A2839" s="154" t="s">
        <v>31972</v>
      </c>
      <c r="B2839" s="141" t="s">
        <v>2354</v>
      </c>
      <c r="C2839" s="166"/>
    </row>
    <row r="2840" spans="1:3">
      <c r="A2840" s="154" t="s">
        <v>31973</v>
      </c>
      <c r="B2840" s="141" t="s">
        <v>2355</v>
      </c>
      <c r="C2840" s="166"/>
    </row>
    <row r="2841" spans="1:3">
      <c r="A2841" s="154" t="s">
        <v>28321</v>
      </c>
      <c r="B2841" s="141" t="s">
        <v>2356</v>
      </c>
      <c r="C2841" s="166"/>
    </row>
    <row r="2842" spans="1:3">
      <c r="A2842" s="154" t="s">
        <v>28325</v>
      </c>
      <c r="B2842" s="141" t="s">
        <v>2357</v>
      </c>
      <c r="C2842" s="166"/>
    </row>
    <row r="2843" spans="1:3">
      <c r="A2843" s="154" t="s">
        <v>31974</v>
      </c>
      <c r="B2843" s="141" t="s">
        <v>1860</v>
      </c>
      <c r="C2843" s="166"/>
    </row>
    <row r="2844" spans="1:3">
      <c r="A2844" s="154" t="s">
        <v>28330</v>
      </c>
      <c r="B2844" s="141" t="s">
        <v>2358</v>
      </c>
      <c r="C2844" s="166"/>
    </row>
    <row r="2845" spans="1:3">
      <c r="A2845" s="154" t="s">
        <v>31975</v>
      </c>
      <c r="B2845" s="141" t="s">
        <v>2359</v>
      </c>
      <c r="C2845" s="166"/>
    </row>
    <row r="2846" spans="1:3">
      <c r="A2846" s="154" t="s">
        <v>31976</v>
      </c>
      <c r="B2846" s="141" t="s">
        <v>2360</v>
      </c>
      <c r="C2846" s="166"/>
    </row>
    <row r="2847" spans="1:3">
      <c r="A2847" s="154" t="s">
        <v>31977</v>
      </c>
      <c r="B2847" s="141" t="s">
        <v>2361</v>
      </c>
      <c r="C2847" s="166"/>
    </row>
    <row r="2848" spans="1:3">
      <c r="A2848" s="154" t="s">
        <v>31978</v>
      </c>
      <c r="B2848" s="141" t="s">
        <v>2362</v>
      </c>
      <c r="C2848" s="166"/>
    </row>
    <row r="2849" spans="1:3">
      <c r="A2849" s="154" t="s">
        <v>31979</v>
      </c>
      <c r="B2849" s="141" t="s">
        <v>2363</v>
      </c>
      <c r="C2849" s="166"/>
    </row>
    <row r="2850" spans="1:3">
      <c r="A2850" s="154" t="s">
        <v>31980</v>
      </c>
      <c r="B2850" s="141" t="s">
        <v>2364</v>
      </c>
      <c r="C2850" s="166"/>
    </row>
    <row r="2851" spans="1:3">
      <c r="A2851" s="154" t="s">
        <v>31981</v>
      </c>
      <c r="B2851" s="141" t="s">
        <v>2365</v>
      </c>
      <c r="C2851" s="166"/>
    </row>
    <row r="2852" spans="1:3">
      <c r="A2852" s="154" t="s">
        <v>31982</v>
      </c>
      <c r="B2852" s="141" t="s">
        <v>2366</v>
      </c>
      <c r="C2852" s="166"/>
    </row>
    <row r="2853" spans="1:3">
      <c r="A2853" s="154" t="s">
        <v>31983</v>
      </c>
      <c r="B2853" s="141" t="s">
        <v>31984</v>
      </c>
      <c r="C2853" s="166"/>
    </row>
    <row r="2854" spans="1:3">
      <c r="A2854" s="154" t="s">
        <v>28338</v>
      </c>
      <c r="B2854" s="141" t="s">
        <v>2367</v>
      </c>
      <c r="C2854" s="166"/>
    </row>
    <row r="2855" spans="1:3">
      <c r="A2855" s="154" t="s">
        <v>31985</v>
      </c>
      <c r="B2855" s="141" t="s">
        <v>68</v>
      </c>
      <c r="C2855" s="166"/>
    </row>
    <row r="2856" spans="1:3">
      <c r="A2856" s="154" t="s">
        <v>28371</v>
      </c>
      <c r="B2856" s="141" t="s">
        <v>2368</v>
      </c>
      <c r="C2856" s="166"/>
    </row>
    <row r="2857" spans="1:3">
      <c r="A2857" s="154" t="s">
        <v>31986</v>
      </c>
      <c r="B2857" s="141" t="s">
        <v>2369</v>
      </c>
      <c r="C2857" s="166"/>
    </row>
    <row r="2858" spans="1:3">
      <c r="A2858" s="154" t="s">
        <v>31987</v>
      </c>
      <c r="B2858" s="141" t="s">
        <v>31988</v>
      </c>
      <c r="C2858" s="166"/>
    </row>
    <row r="2859" spans="1:3">
      <c r="A2859" s="154" t="s">
        <v>31989</v>
      </c>
      <c r="B2859" s="141" t="s">
        <v>2370</v>
      </c>
      <c r="C2859" s="166"/>
    </row>
    <row r="2860" spans="1:3">
      <c r="A2860" s="154" t="s">
        <v>31990</v>
      </c>
      <c r="B2860" s="141" t="s">
        <v>2371</v>
      </c>
      <c r="C2860" s="166"/>
    </row>
    <row r="2861" spans="1:3">
      <c r="A2861" s="154" t="s">
        <v>31991</v>
      </c>
      <c r="B2861" s="141" t="s">
        <v>2372</v>
      </c>
      <c r="C2861" s="166"/>
    </row>
    <row r="2862" spans="1:3">
      <c r="A2862" s="154" t="s">
        <v>31992</v>
      </c>
      <c r="B2862" s="141" t="s">
        <v>2373</v>
      </c>
      <c r="C2862" s="166"/>
    </row>
    <row r="2863" spans="1:3">
      <c r="A2863" s="154" t="s">
        <v>31993</v>
      </c>
      <c r="B2863" s="141" t="s">
        <v>2374</v>
      </c>
      <c r="C2863" s="166"/>
    </row>
    <row r="2864" spans="1:3">
      <c r="A2864" s="154" t="s">
        <v>31994</v>
      </c>
      <c r="B2864" s="141" t="s">
        <v>2375</v>
      </c>
      <c r="C2864" s="166"/>
    </row>
    <row r="2865" spans="1:3">
      <c r="A2865" s="154" t="s">
        <v>31995</v>
      </c>
      <c r="B2865" s="141" t="s">
        <v>2376</v>
      </c>
      <c r="C2865" s="166"/>
    </row>
    <row r="2866" spans="1:3">
      <c r="A2866" s="154" t="s">
        <v>31996</v>
      </c>
      <c r="B2866" s="141" t="s">
        <v>2377</v>
      </c>
      <c r="C2866" s="166"/>
    </row>
    <row r="2867" spans="1:3">
      <c r="A2867" s="154" t="s">
        <v>31997</v>
      </c>
      <c r="B2867" s="141" t="s">
        <v>2378</v>
      </c>
      <c r="C2867" s="166"/>
    </row>
    <row r="2868" spans="1:3">
      <c r="A2868" s="154" t="s">
        <v>31998</v>
      </c>
      <c r="B2868" s="141" t="s">
        <v>2379</v>
      </c>
      <c r="C2868" s="166"/>
    </row>
    <row r="2869" spans="1:3">
      <c r="A2869" s="154" t="s">
        <v>31999</v>
      </c>
      <c r="B2869" s="141" t="s">
        <v>2380</v>
      </c>
      <c r="C2869" s="166"/>
    </row>
    <row r="2870" spans="1:3">
      <c r="A2870" s="154" t="s">
        <v>28376</v>
      </c>
      <c r="B2870" s="141" t="s">
        <v>2381</v>
      </c>
      <c r="C2870" s="166"/>
    </row>
    <row r="2871" spans="1:3">
      <c r="A2871" s="154" t="s">
        <v>32000</v>
      </c>
      <c r="B2871" s="141" t="s">
        <v>68</v>
      </c>
      <c r="C2871" s="166"/>
    </row>
    <row r="2872" spans="1:3">
      <c r="A2872" s="154" t="s">
        <v>32001</v>
      </c>
      <c r="B2872" s="141" t="s">
        <v>2382</v>
      </c>
      <c r="C2872" s="166"/>
    </row>
    <row r="2873" spans="1:3">
      <c r="A2873" s="154" t="s">
        <v>32002</v>
      </c>
      <c r="B2873" s="141" t="s">
        <v>32003</v>
      </c>
      <c r="C2873" s="166"/>
    </row>
    <row r="2874" spans="1:3">
      <c r="A2874" s="154" t="s">
        <v>32004</v>
      </c>
      <c r="B2874" s="141" t="s">
        <v>2383</v>
      </c>
      <c r="C2874" s="166"/>
    </row>
    <row r="2875" spans="1:3">
      <c r="A2875" s="154" t="s">
        <v>32005</v>
      </c>
      <c r="B2875" s="141" t="s">
        <v>2384</v>
      </c>
      <c r="C2875" s="166"/>
    </row>
    <row r="2876" spans="1:3">
      <c r="A2876" s="154" t="s">
        <v>32006</v>
      </c>
      <c r="B2876" s="141" t="s">
        <v>2385</v>
      </c>
      <c r="C2876" s="166"/>
    </row>
    <row r="2877" spans="1:3">
      <c r="A2877" s="154" t="s">
        <v>32007</v>
      </c>
      <c r="B2877" s="141" t="s">
        <v>2386</v>
      </c>
      <c r="C2877" s="166"/>
    </row>
    <row r="2878" spans="1:3">
      <c r="A2878" s="154" t="s">
        <v>32008</v>
      </c>
      <c r="B2878" s="141" t="s">
        <v>2387</v>
      </c>
      <c r="C2878" s="166"/>
    </row>
    <row r="2879" spans="1:3">
      <c r="A2879" s="154" t="s">
        <v>32009</v>
      </c>
      <c r="B2879" s="141" t="s">
        <v>68</v>
      </c>
      <c r="C2879" s="166"/>
    </row>
    <row r="2880" spans="1:3">
      <c r="A2880" s="154" t="s">
        <v>32010</v>
      </c>
      <c r="B2880" s="141" t="s">
        <v>2388</v>
      </c>
      <c r="C2880" s="166"/>
    </row>
    <row r="2881" spans="1:3">
      <c r="A2881" s="154" t="s">
        <v>32011</v>
      </c>
      <c r="B2881" s="141" t="s">
        <v>2389</v>
      </c>
      <c r="C2881" s="166"/>
    </row>
    <row r="2882" spans="1:3">
      <c r="A2882" s="154" t="s">
        <v>32012</v>
      </c>
      <c r="B2882" s="141" t="s">
        <v>2390</v>
      </c>
      <c r="C2882" s="166"/>
    </row>
    <row r="2883" spans="1:3">
      <c r="A2883" s="154" t="s">
        <v>28387</v>
      </c>
      <c r="B2883" s="141" t="s">
        <v>2391</v>
      </c>
      <c r="C2883" s="166"/>
    </row>
    <row r="2884" spans="1:3">
      <c r="A2884" s="154" t="s">
        <v>32013</v>
      </c>
      <c r="B2884" s="141" t="s">
        <v>2392</v>
      </c>
      <c r="C2884" s="166"/>
    </row>
    <row r="2885" spans="1:3">
      <c r="A2885" s="154" t="s">
        <v>32014</v>
      </c>
      <c r="B2885" s="141" t="s">
        <v>2393</v>
      </c>
      <c r="C2885" s="166"/>
    </row>
    <row r="2886" spans="1:3">
      <c r="A2886" s="154" t="s">
        <v>32015</v>
      </c>
      <c r="B2886" s="141" t="s">
        <v>2394</v>
      </c>
      <c r="C2886" s="166"/>
    </row>
    <row r="2887" spans="1:3">
      <c r="A2887" s="154" t="s">
        <v>32016</v>
      </c>
      <c r="B2887" s="141" t="s">
        <v>2395</v>
      </c>
      <c r="C2887" s="166"/>
    </row>
    <row r="2888" spans="1:3">
      <c r="A2888" s="154" t="s">
        <v>32017</v>
      </c>
      <c r="B2888" s="141" t="s">
        <v>2396</v>
      </c>
      <c r="C2888" s="166"/>
    </row>
    <row r="2889" spans="1:3">
      <c r="A2889" s="154" t="s">
        <v>32018</v>
      </c>
      <c r="B2889" s="141" t="s">
        <v>68</v>
      </c>
      <c r="C2889" s="166"/>
    </row>
    <row r="2890" spans="1:3">
      <c r="A2890" s="154" t="s">
        <v>28392</v>
      </c>
      <c r="B2890" s="141" t="s">
        <v>2397</v>
      </c>
      <c r="C2890" s="166"/>
    </row>
    <row r="2891" spans="1:3">
      <c r="A2891" s="154" t="s">
        <v>32019</v>
      </c>
      <c r="B2891" s="141" t="s">
        <v>2398</v>
      </c>
      <c r="C2891" s="166"/>
    </row>
    <row r="2892" spans="1:3">
      <c r="A2892" s="154" t="s">
        <v>32020</v>
      </c>
      <c r="B2892" s="141" t="s">
        <v>2399</v>
      </c>
      <c r="C2892" s="166"/>
    </row>
    <row r="2893" spans="1:3">
      <c r="A2893" s="154" t="s">
        <v>28400</v>
      </c>
      <c r="B2893" s="141" t="s">
        <v>2400</v>
      </c>
      <c r="C2893" s="166"/>
    </row>
    <row r="2894" spans="1:3">
      <c r="A2894" s="154" t="s">
        <v>32021</v>
      </c>
      <c r="B2894" s="141" t="s">
        <v>2401</v>
      </c>
      <c r="C2894" s="166"/>
    </row>
    <row r="2895" spans="1:3">
      <c r="A2895" s="154" t="s">
        <v>32022</v>
      </c>
      <c r="B2895" s="141" t="s">
        <v>2402</v>
      </c>
      <c r="C2895" s="166"/>
    </row>
    <row r="2896" spans="1:3">
      <c r="A2896" s="154" t="s">
        <v>32023</v>
      </c>
      <c r="B2896" s="141" t="s">
        <v>2403</v>
      </c>
      <c r="C2896" s="166"/>
    </row>
    <row r="2897" spans="1:3">
      <c r="A2897" s="154" t="s">
        <v>32024</v>
      </c>
      <c r="B2897" s="141" t="s">
        <v>2404</v>
      </c>
      <c r="C2897" s="166"/>
    </row>
    <row r="2898" spans="1:3">
      <c r="A2898" s="154" t="s">
        <v>32025</v>
      </c>
      <c r="B2898" s="141" t="s">
        <v>2405</v>
      </c>
      <c r="C2898" s="166"/>
    </row>
    <row r="2899" spans="1:3">
      <c r="A2899" s="154" t="s">
        <v>32026</v>
      </c>
      <c r="B2899" s="141" t="s">
        <v>2406</v>
      </c>
      <c r="C2899" s="166"/>
    </row>
    <row r="2900" spans="1:3">
      <c r="A2900" s="154" t="s">
        <v>28405</v>
      </c>
      <c r="B2900" s="141" t="s">
        <v>2407</v>
      </c>
      <c r="C2900" s="166"/>
    </row>
    <row r="2901" spans="1:3">
      <c r="A2901" s="154" t="s">
        <v>32027</v>
      </c>
      <c r="B2901" s="141" t="s">
        <v>2408</v>
      </c>
      <c r="C2901" s="166"/>
    </row>
    <row r="2902" spans="1:3">
      <c r="A2902" s="154" t="s">
        <v>32028</v>
      </c>
      <c r="B2902" s="141" t="s">
        <v>2409</v>
      </c>
      <c r="C2902" s="166"/>
    </row>
    <row r="2903" spans="1:3">
      <c r="A2903" s="154" t="s">
        <v>32029</v>
      </c>
      <c r="B2903" s="141" t="s">
        <v>2410</v>
      </c>
      <c r="C2903" s="166"/>
    </row>
    <row r="2904" spans="1:3">
      <c r="A2904" s="154" t="s">
        <v>32030</v>
      </c>
      <c r="B2904" s="141" t="s">
        <v>2411</v>
      </c>
      <c r="C2904" s="166"/>
    </row>
    <row r="2905" spans="1:3">
      <c r="A2905" s="154" t="s">
        <v>32031</v>
      </c>
      <c r="B2905" s="141" t="s">
        <v>2412</v>
      </c>
      <c r="C2905" s="166"/>
    </row>
    <row r="2906" spans="1:3">
      <c r="A2906" s="154" t="s">
        <v>32032</v>
      </c>
      <c r="B2906" s="141" t="s">
        <v>2413</v>
      </c>
      <c r="C2906" s="166"/>
    </row>
    <row r="2907" spans="1:3">
      <c r="A2907" s="154" t="s">
        <v>32033</v>
      </c>
      <c r="B2907" s="141" t="s">
        <v>2414</v>
      </c>
      <c r="C2907" s="166"/>
    </row>
    <row r="2908" spans="1:3">
      <c r="A2908" s="154" t="s">
        <v>32034</v>
      </c>
      <c r="B2908" s="141" t="s">
        <v>2415</v>
      </c>
      <c r="C2908" s="166"/>
    </row>
    <row r="2909" spans="1:3">
      <c r="A2909" s="154" t="s">
        <v>28410</v>
      </c>
      <c r="B2909" s="141" t="s">
        <v>2416</v>
      </c>
      <c r="C2909" s="166"/>
    </row>
    <row r="2910" spans="1:3">
      <c r="A2910" s="154" t="s">
        <v>32035</v>
      </c>
      <c r="B2910" s="141" t="s">
        <v>2417</v>
      </c>
      <c r="C2910" s="166"/>
    </row>
    <row r="2911" spans="1:3">
      <c r="A2911" s="154" t="s">
        <v>32036</v>
      </c>
      <c r="B2911" s="141" t="s">
        <v>2418</v>
      </c>
      <c r="C2911" s="166"/>
    </row>
    <row r="2912" spans="1:3">
      <c r="A2912" s="154" t="s">
        <v>32037</v>
      </c>
      <c r="B2912" s="141" t="s">
        <v>2419</v>
      </c>
      <c r="C2912" s="166"/>
    </row>
    <row r="2913" spans="1:3">
      <c r="A2913" s="154" t="s">
        <v>32038</v>
      </c>
      <c r="B2913" s="141" t="s">
        <v>2420</v>
      </c>
      <c r="C2913" s="166"/>
    </row>
    <row r="2914" spans="1:3">
      <c r="A2914" s="154" t="s">
        <v>32039</v>
      </c>
      <c r="B2914" s="141" t="s">
        <v>2421</v>
      </c>
      <c r="C2914" s="166"/>
    </row>
    <row r="2915" spans="1:3">
      <c r="A2915" s="154" t="s">
        <v>32040</v>
      </c>
      <c r="B2915" s="141" t="s">
        <v>2422</v>
      </c>
      <c r="C2915" s="166"/>
    </row>
    <row r="2916" spans="1:3">
      <c r="A2916" s="154" t="s">
        <v>32041</v>
      </c>
      <c r="B2916" s="141" t="s">
        <v>2423</v>
      </c>
      <c r="C2916" s="166"/>
    </row>
    <row r="2917" spans="1:3">
      <c r="A2917" s="154" t="s">
        <v>32042</v>
      </c>
      <c r="B2917" s="141" t="s">
        <v>2424</v>
      </c>
      <c r="C2917" s="166"/>
    </row>
    <row r="2918" spans="1:3">
      <c r="A2918" s="154" t="s">
        <v>32043</v>
      </c>
      <c r="B2918" s="141" t="s">
        <v>2425</v>
      </c>
      <c r="C2918" s="166"/>
    </row>
    <row r="2919" spans="1:3">
      <c r="A2919" s="154" t="s">
        <v>32044</v>
      </c>
      <c r="B2919" s="141" t="s">
        <v>2426</v>
      </c>
      <c r="C2919" s="166"/>
    </row>
    <row r="2920" spans="1:3">
      <c r="A2920" s="154" t="s">
        <v>32045</v>
      </c>
      <c r="B2920" s="141" t="s">
        <v>2427</v>
      </c>
      <c r="C2920" s="166"/>
    </row>
    <row r="2921" spans="1:3">
      <c r="A2921" s="154" t="s">
        <v>32046</v>
      </c>
      <c r="B2921" s="141" t="s">
        <v>2428</v>
      </c>
      <c r="C2921" s="166"/>
    </row>
    <row r="2922" spans="1:3">
      <c r="A2922" s="154" t="s">
        <v>32047</v>
      </c>
      <c r="B2922" s="141" t="s">
        <v>2429</v>
      </c>
      <c r="C2922" s="166"/>
    </row>
    <row r="2923" spans="1:3">
      <c r="A2923" s="154" t="s">
        <v>32048</v>
      </c>
      <c r="B2923" s="141" t="s">
        <v>2430</v>
      </c>
      <c r="C2923" s="166"/>
    </row>
    <row r="2924" spans="1:3">
      <c r="A2924" s="154" t="s">
        <v>32049</v>
      </c>
      <c r="B2924" s="141" t="s">
        <v>2431</v>
      </c>
      <c r="C2924" s="166"/>
    </row>
    <row r="2925" spans="1:3">
      <c r="A2925" s="154" t="s">
        <v>32050</v>
      </c>
      <c r="B2925" s="141" t="s">
        <v>2432</v>
      </c>
      <c r="C2925" s="166"/>
    </row>
    <row r="2926" spans="1:3">
      <c r="A2926" s="154" t="s">
        <v>28416</v>
      </c>
      <c r="B2926" s="141" t="s">
        <v>2433</v>
      </c>
      <c r="C2926" s="166"/>
    </row>
    <row r="2927" spans="1:3">
      <c r="A2927" s="154" t="s">
        <v>32051</v>
      </c>
      <c r="B2927" s="141" t="s">
        <v>2434</v>
      </c>
      <c r="C2927" s="166"/>
    </row>
    <row r="2928" spans="1:3">
      <c r="A2928" s="154" t="s">
        <v>32052</v>
      </c>
      <c r="B2928" s="141" t="s">
        <v>2435</v>
      </c>
      <c r="C2928" s="166"/>
    </row>
    <row r="2929" spans="1:3">
      <c r="A2929" s="154" t="s">
        <v>32053</v>
      </c>
      <c r="B2929" s="141" t="s">
        <v>2436</v>
      </c>
      <c r="C2929" s="166"/>
    </row>
    <row r="2930" spans="1:3">
      <c r="A2930" s="154" t="s">
        <v>32054</v>
      </c>
      <c r="B2930" s="141" t="s">
        <v>2437</v>
      </c>
      <c r="C2930" s="166"/>
    </row>
    <row r="2931" spans="1:3">
      <c r="A2931" s="154" t="s">
        <v>32055</v>
      </c>
      <c r="B2931" s="141" t="s">
        <v>2438</v>
      </c>
      <c r="C2931" s="166"/>
    </row>
    <row r="2932" spans="1:3">
      <c r="A2932" s="154" t="s">
        <v>28425</v>
      </c>
      <c r="B2932" s="141" t="s">
        <v>2439</v>
      </c>
      <c r="C2932" s="166"/>
    </row>
    <row r="2933" spans="1:3">
      <c r="A2933" s="154" t="s">
        <v>32056</v>
      </c>
      <c r="B2933" s="141" t="s">
        <v>2440</v>
      </c>
      <c r="C2933" s="166"/>
    </row>
    <row r="2934" spans="1:3">
      <c r="A2934" s="154" t="s">
        <v>32057</v>
      </c>
      <c r="B2934" s="141" t="s">
        <v>2441</v>
      </c>
      <c r="C2934" s="166"/>
    </row>
    <row r="2935" spans="1:3">
      <c r="A2935" s="154" t="s">
        <v>32058</v>
      </c>
      <c r="B2935" s="141" t="s">
        <v>2442</v>
      </c>
      <c r="C2935" s="166"/>
    </row>
    <row r="2936" spans="1:3">
      <c r="A2936" s="154" t="s">
        <v>32059</v>
      </c>
      <c r="B2936" s="141" t="s">
        <v>2443</v>
      </c>
      <c r="C2936" s="166"/>
    </row>
    <row r="2937" spans="1:3">
      <c r="A2937" s="154" t="s">
        <v>32060</v>
      </c>
      <c r="B2937" s="141" t="s">
        <v>2444</v>
      </c>
      <c r="C2937" s="166"/>
    </row>
    <row r="2938" spans="1:3">
      <c r="A2938" s="154" t="s">
        <v>32061</v>
      </c>
      <c r="B2938" s="141" t="s">
        <v>2445</v>
      </c>
      <c r="C2938" s="166"/>
    </row>
    <row r="2939" spans="1:3">
      <c r="A2939" s="154" t="s">
        <v>27010</v>
      </c>
      <c r="B2939" s="141" t="s">
        <v>29</v>
      </c>
      <c r="C2939" s="166"/>
    </row>
    <row r="2940" spans="1:3">
      <c r="A2940" s="154" t="s">
        <v>28433</v>
      </c>
      <c r="B2940" s="141" t="s">
        <v>2446</v>
      </c>
      <c r="C2940" s="166"/>
    </row>
    <row r="2941" spans="1:3">
      <c r="A2941" s="154" t="s">
        <v>32062</v>
      </c>
      <c r="B2941" s="141" t="s">
        <v>68</v>
      </c>
      <c r="C2941" s="166"/>
    </row>
    <row r="2942" spans="1:3">
      <c r="A2942" s="154" t="s">
        <v>28496</v>
      </c>
      <c r="B2942" s="141" t="s">
        <v>2447</v>
      </c>
      <c r="C2942" s="166"/>
    </row>
    <row r="2943" spans="1:3">
      <c r="A2943" s="154" t="s">
        <v>28500</v>
      </c>
      <c r="B2943" s="141" t="s">
        <v>2448</v>
      </c>
      <c r="C2943" s="166"/>
    </row>
    <row r="2944" spans="1:3">
      <c r="A2944" s="154" t="s">
        <v>28510</v>
      </c>
      <c r="B2944" s="141" t="s">
        <v>2449</v>
      </c>
      <c r="C2944" s="166"/>
    </row>
    <row r="2945" spans="1:3">
      <c r="A2945" s="154" t="s">
        <v>32063</v>
      </c>
      <c r="B2945" s="141" t="s">
        <v>2450</v>
      </c>
      <c r="C2945" s="166"/>
    </row>
    <row r="2946" spans="1:3">
      <c r="A2946" s="154" t="s">
        <v>32064</v>
      </c>
      <c r="B2946" s="141" t="s">
        <v>2451</v>
      </c>
      <c r="C2946" s="166"/>
    </row>
    <row r="2947" spans="1:3">
      <c r="A2947" s="154" t="s">
        <v>28515</v>
      </c>
      <c r="B2947" s="141" t="s">
        <v>2452</v>
      </c>
      <c r="C2947" s="166"/>
    </row>
    <row r="2948" spans="1:3">
      <c r="A2948" s="154" t="s">
        <v>32065</v>
      </c>
      <c r="B2948" s="141" t="s">
        <v>32066</v>
      </c>
      <c r="C2948" s="166"/>
    </row>
    <row r="2949" spans="1:3">
      <c r="A2949" s="154" t="s">
        <v>32067</v>
      </c>
      <c r="B2949" s="141" t="s">
        <v>2453</v>
      </c>
      <c r="C2949" s="166"/>
    </row>
    <row r="2950" spans="1:3">
      <c r="A2950" s="154" t="s">
        <v>32068</v>
      </c>
      <c r="B2950" s="141" t="s">
        <v>2454</v>
      </c>
      <c r="C2950" s="166"/>
    </row>
    <row r="2951" spans="1:3">
      <c r="A2951" s="154" t="s">
        <v>32069</v>
      </c>
      <c r="B2951" s="141" t="s">
        <v>2455</v>
      </c>
      <c r="C2951" s="166"/>
    </row>
    <row r="2952" spans="1:3">
      <c r="A2952" s="154" t="s">
        <v>32070</v>
      </c>
      <c r="B2952" s="141" t="s">
        <v>2456</v>
      </c>
      <c r="C2952" s="166"/>
    </row>
    <row r="2953" spans="1:3">
      <c r="A2953" s="154" t="s">
        <v>28519</v>
      </c>
      <c r="B2953" s="141" t="s">
        <v>2457</v>
      </c>
      <c r="C2953" s="166"/>
    </row>
    <row r="2954" spans="1:3">
      <c r="A2954" s="154" t="s">
        <v>32071</v>
      </c>
      <c r="B2954" s="141" t="s">
        <v>2458</v>
      </c>
      <c r="C2954" s="166"/>
    </row>
    <row r="2955" spans="1:3">
      <c r="A2955" s="154" t="s">
        <v>32072</v>
      </c>
      <c r="B2955" s="141" t="s">
        <v>2459</v>
      </c>
      <c r="C2955" s="166"/>
    </row>
    <row r="2956" spans="1:3">
      <c r="A2956" s="154" t="s">
        <v>28531</v>
      </c>
      <c r="B2956" s="141" t="s">
        <v>2460</v>
      </c>
      <c r="C2956" s="166"/>
    </row>
    <row r="2957" spans="1:3">
      <c r="A2957" s="154" t="s">
        <v>32073</v>
      </c>
      <c r="B2957" s="141" t="s">
        <v>68</v>
      </c>
      <c r="C2957" s="166"/>
    </row>
    <row r="2958" spans="1:3">
      <c r="A2958" s="154" t="s">
        <v>28536</v>
      </c>
      <c r="B2958" s="141" t="s">
        <v>2461</v>
      </c>
      <c r="C2958" s="166"/>
    </row>
    <row r="2959" spans="1:3">
      <c r="A2959" s="154" t="s">
        <v>32074</v>
      </c>
      <c r="B2959" s="141" t="s">
        <v>32075</v>
      </c>
      <c r="C2959" s="166"/>
    </row>
    <row r="2960" spans="1:3">
      <c r="A2960" s="154" t="s">
        <v>32076</v>
      </c>
      <c r="B2960" s="141" t="s">
        <v>2462</v>
      </c>
      <c r="C2960" s="166"/>
    </row>
    <row r="2961" spans="1:3">
      <c r="A2961" s="154" t="s">
        <v>32077</v>
      </c>
      <c r="B2961" s="141" t="s">
        <v>2463</v>
      </c>
      <c r="C2961" s="166"/>
    </row>
    <row r="2962" spans="1:3">
      <c r="A2962" s="154" t="s">
        <v>32078</v>
      </c>
      <c r="B2962" s="141" t="s">
        <v>2464</v>
      </c>
      <c r="C2962" s="166"/>
    </row>
    <row r="2963" spans="1:3">
      <c r="A2963" s="154" t="s">
        <v>32079</v>
      </c>
      <c r="B2963" s="141" t="s">
        <v>2465</v>
      </c>
      <c r="C2963" s="166"/>
    </row>
    <row r="2964" spans="1:3">
      <c r="A2964" s="154" t="s">
        <v>32080</v>
      </c>
      <c r="B2964" s="141" t="s">
        <v>2466</v>
      </c>
      <c r="C2964" s="166"/>
    </row>
    <row r="2965" spans="1:3">
      <c r="A2965" s="154" t="s">
        <v>32081</v>
      </c>
      <c r="B2965" s="141" t="s">
        <v>2467</v>
      </c>
      <c r="C2965" s="166"/>
    </row>
    <row r="2966" spans="1:3">
      <c r="A2966" s="154" t="s">
        <v>32082</v>
      </c>
      <c r="B2966" s="141" t="s">
        <v>2468</v>
      </c>
      <c r="C2966" s="166"/>
    </row>
    <row r="2967" spans="1:3">
      <c r="A2967" s="154" t="s">
        <v>32083</v>
      </c>
      <c r="B2967" s="141" t="s">
        <v>2469</v>
      </c>
      <c r="C2967" s="166"/>
    </row>
    <row r="2968" spans="1:3">
      <c r="A2968" s="154" t="s">
        <v>32084</v>
      </c>
      <c r="B2968" s="141" t="s">
        <v>68</v>
      </c>
      <c r="C2968" s="166"/>
    </row>
    <row r="2969" spans="1:3">
      <c r="A2969" s="154" t="s">
        <v>32085</v>
      </c>
      <c r="B2969" s="141" t="s">
        <v>2470</v>
      </c>
      <c r="C2969" s="166"/>
    </row>
    <row r="2970" spans="1:3">
      <c r="A2970" s="154" t="s">
        <v>32086</v>
      </c>
      <c r="B2970" s="141" t="s">
        <v>32087</v>
      </c>
      <c r="C2970" s="166"/>
    </row>
    <row r="2971" spans="1:3">
      <c r="A2971" s="154" t="s">
        <v>32088</v>
      </c>
      <c r="B2971" s="141" t="s">
        <v>2471</v>
      </c>
      <c r="C2971" s="166"/>
    </row>
    <row r="2972" spans="1:3">
      <c r="A2972" s="154" t="s">
        <v>32089</v>
      </c>
      <c r="B2972" s="141" t="s">
        <v>2472</v>
      </c>
      <c r="C2972" s="166"/>
    </row>
    <row r="2973" spans="1:3">
      <c r="A2973" s="154" t="s">
        <v>32090</v>
      </c>
      <c r="B2973" s="141" t="s">
        <v>2473</v>
      </c>
      <c r="C2973" s="166"/>
    </row>
    <row r="2974" spans="1:3">
      <c r="A2974" s="154" t="s">
        <v>32091</v>
      </c>
      <c r="B2974" s="141" t="s">
        <v>2474</v>
      </c>
      <c r="C2974" s="166"/>
    </row>
    <row r="2975" spans="1:3">
      <c r="A2975" s="154" t="s">
        <v>32092</v>
      </c>
      <c r="B2975" s="141" t="s">
        <v>2475</v>
      </c>
      <c r="C2975" s="166"/>
    </row>
    <row r="2976" spans="1:3">
      <c r="A2976" s="154" t="s">
        <v>32093</v>
      </c>
      <c r="B2976" s="141" t="s">
        <v>2476</v>
      </c>
      <c r="C2976" s="166"/>
    </row>
    <row r="2977" spans="1:3">
      <c r="A2977" s="154" t="s">
        <v>32094</v>
      </c>
      <c r="B2977" s="141" t="s">
        <v>2477</v>
      </c>
      <c r="C2977" s="166"/>
    </row>
    <row r="2978" spans="1:3">
      <c r="A2978" s="154" t="s">
        <v>32095</v>
      </c>
      <c r="B2978" s="141" t="s">
        <v>2478</v>
      </c>
      <c r="C2978" s="166"/>
    </row>
    <row r="2979" spans="1:3">
      <c r="A2979" s="154" t="s">
        <v>32096</v>
      </c>
      <c r="B2979" s="141" t="s">
        <v>68</v>
      </c>
      <c r="C2979" s="166"/>
    </row>
    <row r="2980" spans="1:3">
      <c r="A2980" s="154" t="s">
        <v>32097</v>
      </c>
      <c r="B2980" s="141" t="s">
        <v>2479</v>
      </c>
      <c r="C2980" s="166"/>
    </row>
    <row r="2981" spans="1:3">
      <c r="A2981" s="154" t="s">
        <v>32098</v>
      </c>
      <c r="B2981" s="141" t="s">
        <v>2480</v>
      </c>
      <c r="C2981" s="166"/>
    </row>
    <row r="2982" spans="1:3">
      <c r="A2982" s="154" t="s">
        <v>32099</v>
      </c>
      <c r="B2982" s="141" t="s">
        <v>2481</v>
      </c>
      <c r="C2982" s="166"/>
    </row>
    <row r="2983" spans="1:3">
      <c r="A2983" s="154" t="s">
        <v>32100</v>
      </c>
      <c r="B2983" s="141" t="s">
        <v>2482</v>
      </c>
      <c r="C2983" s="166"/>
    </row>
    <row r="2984" spans="1:3">
      <c r="A2984" s="154" t="s">
        <v>32101</v>
      </c>
      <c r="B2984" s="141" t="s">
        <v>2483</v>
      </c>
      <c r="C2984" s="166"/>
    </row>
    <row r="2985" spans="1:3">
      <c r="A2985" s="154" t="s">
        <v>32102</v>
      </c>
      <c r="B2985" s="141" t="s">
        <v>2484</v>
      </c>
      <c r="C2985" s="166"/>
    </row>
    <row r="2986" spans="1:3">
      <c r="A2986" s="154" t="s">
        <v>32103</v>
      </c>
      <c r="B2986" s="141" t="s">
        <v>2485</v>
      </c>
      <c r="C2986" s="166"/>
    </row>
    <row r="2987" spans="1:3">
      <c r="A2987" s="154" t="s">
        <v>32104</v>
      </c>
      <c r="B2987" s="141" t="s">
        <v>2486</v>
      </c>
      <c r="C2987" s="166"/>
    </row>
    <row r="2988" spans="1:3">
      <c r="A2988" s="154" t="s">
        <v>32105</v>
      </c>
      <c r="B2988" s="141" t="s">
        <v>2487</v>
      </c>
      <c r="C2988" s="166"/>
    </row>
    <row r="2989" spans="1:3">
      <c r="A2989" s="154" t="s">
        <v>32106</v>
      </c>
      <c r="B2989" s="141" t="s">
        <v>2488</v>
      </c>
      <c r="C2989" s="166"/>
    </row>
    <row r="2990" spans="1:3">
      <c r="A2990" s="154" t="s">
        <v>32107</v>
      </c>
      <c r="B2990" s="141" t="s">
        <v>2489</v>
      </c>
      <c r="C2990" s="166"/>
    </row>
    <row r="2991" spans="1:3">
      <c r="A2991" s="154" t="s">
        <v>32108</v>
      </c>
      <c r="B2991" s="141" t="s">
        <v>2490</v>
      </c>
      <c r="C2991" s="166"/>
    </row>
    <row r="2992" spans="1:3">
      <c r="A2992" s="154" t="s">
        <v>32109</v>
      </c>
      <c r="B2992" s="141" t="s">
        <v>68</v>
      </c>
      <c r="C2992" s="166"/>
    </row>
    <row r="2993" spans="1:3">
      <c r="A2993" s="154" t="s">
        <v>32110</v>
      </c>
      <c r="B2993" s="141" t="s">
        <v>2491</v>
      </c>
      <c r="C2993" s="166"/>
    </row>
    <row r="2994" spans="1:3">
      <c r="A2994" s="154" t="s">
        <v>32111</v>
      </c>
      <c r="B2994" s="141" t="s">
        <v>2492</v>
      </c>
      <c r="C2994" s="166"/>
    </row>
    <row r="2995" spans="1:3">
      <c r="A2995" s="154" t="s">
        <v>32112</v>
      </c>
      <c r="B2995" s="141" t="s">
        <v>2493</v>
      </c>
      <c r="C2995" s="166"/>
    </row>
    <row r="2996" spans="1:3">
      <c r="A2996" s="154" t="s">
        <v>32113</v>
      </c>
      <c r="B2996" s="141" t="s">
        <v>2494</v>
      </c>
      <c r="C2996" s="166"/>
    </row>
    <row r="2997" spans="1:3">
      <c r="A2997" s="154" t="s">
        <v>32114</v>
      </c>
      <c r="B2997" s="141" t="s">
        <v>2495</v>
      </c>
      <c r="C2997" s="166"/>
    </row>
    <row r="2998" spans="1:3">
      <c r="A2998" s="154" t="s">
        <v>32115</v>
      </c>
      <c r="B2998" s="141" t="s">
        <v>2496</v>
      </c>
      <c r="C2998" s="166"/>
    </row>
    <row r="2999" spans="1:3">
      <c r="A2999" s="154" t="s">
        <v>32116</v>
      </c>
      <c r="B2999" s="141" t="s">
        <v>68</v>
      </c>
      <c r="C2999" s="166"/>
    </row>
    <row r="3000" spans="1:3">
      <c r="A3000" s="154" t="s">
        <v>28545</v>
      </c>
      <c r="B3000" s="141" t="s">
        <v>2497</v>
      </c>
      <c r="C3000" s="166"/>
    </row>
    <row r="3001" spans="1:3">
      <c r="A3001" s="154" t="s">
        <v>32117</v>
      </c>
      <c r="B3001" s="141" t="s">
        <v>2498</v>
      </c>
      <c r="C3001" s="166"/>
    </row>
    <row r="3002" spans="1:3">
      <c r="A3002" s="154" t="s">
        <v>32118</v>
      </c>
      <c r="B3002" s="141" t="s">
        <v>2499</v>
      </c>
      <c r="C3002" s="166"/>
    </row>
    <row r="3003" spans="1:3">
      <c r="A3003" s="154" t="s">
        <v>32119</v>
      </c>
      <c r="B3003" s="141" t="s">
        <v>2500</v>
      </c>
      <c r="C3003" s="166"/>
    </row>
    <row r="3004" spans="1:3">
      <c r="A3004" s="154" t="s">
        <v>32120</v>
      </c>
      <c r="B3004" s="141" t="s">
        <v>2501</v>
      </c>
      <c r="C3004" s="166"/>
    </row>
    <row r="3005" spans="1:3">
      <c r="A3005" s="154" t="s">
        <v>32121</v>
      </c>
      <c r="B3005" s="141" t="s">
        <v>2502</v>
      </c>
      <c r="C3005" s="166"/>
    </row>
    <row r="3006" spans="1:3">
      <c r="A3006" s="154" t="s">
        <v>32122</v>
      </c>
      <c r="B3006" s="141" t="s">
        <v>2503</v>
      </c>
      <c r="C3006" s="166"/>
    </row>
    <row r="3007" spans="1:3">
      <c r="A3007" s="154" t="s">
        <v>32123</v>
      </c>
      <c r="B3007" s="141" t="s">
        <v>2504</v>
      </c>
      <c r="C3007" s="166"/>
    </row>
    <row r="3008" spans="1:3">
      <c r="A3008" s="154" t="s">
        <v>32124</v>
      </c>
      <c r="B3008" s="141" t="s">
        <v>2505</v>
      </c>
      <c r="C3008" s="166"/>
    </row>
    <row r="3009" spans="1:3">
      <c r="A3009" s="154" t="s">
        <v>32125</v>
      </c>
      <c r="B3009" s="141" t="s">
        <v>2506</v>
      </c>
      <c r="C3009" s="166"/>
    </row>
    <row r="3010" spans="1:3">
      <c r="A3010" s="154" t="s">
        <v>32126</v>
      </c>
      <c r="B3010" s="141" t="s">
        <v>2507</v>
      </c>
      <c r="C3010" s="166"/>
    </row>
    <row r="3011" spans="1:3">
      <c r="A3011" s="154" t="s">
        <v>32127</v>
      </c>
      <c r="B3011" s="141" t="s">
        <v>68</v>
      </c>
      <c r="C3011" s="166"/>
    </row>
    <row r="3012" spans="1:3">
      <c r="A3012" s="154" t="s">
        <v>28550</v>
      </c>
      <c r="B3012" s="141" t="s">
        <v>2508</v>
      </c>
      <c r="C3012" s="166"/>
    </row>
    <row r="3013" spans="1:3">
      <c r="A3013" s="154" t="s">
        <v>32128</v>
      </c>
      <c r="B3013" s="141" t="s">
        <v>2509</v>
      </c>
      <c r="C3013" s="166"/>
    </row>
    <row r="3014" spans="1:3">
      <c r="A3014" s="154" t="s">
        <v>32129</v>
      </c>
      <c r="B3014" s="141" t="s">
        <v>2510</v>
      </c>
      <c r="C3014" s="166"/>
    </row>
    <row r="3015" spans="1:3">
      <c r="A3015" s="154" t="s">
        <v>32130</v>
      </c>
      <c r="B3015" s="141" t="s">
        <v>2511</v>
      </c>
      <c r="C3015" s="166"/>
    </row>
    <row r="3016" spans="1:3">
      <c r="A3016" s="154" t="s">
        <v>28555</v>
      </c>
      <c r="B3016" s="141" t="s">
        <v>2512</v>
      </c>
      <c r="C3016" s="166"/>
    </row>
    <row r="3017" spans="1:3">
      <c r="A3017" s="154" t="s">
        <v>32131</v>
      </c>
      <c r="B3017" s="141" t="s">
        <v>2513</v>
      </c>
      <c r="C3017" s="166"/>
    </row>
    <row r="3018" spans="1:3">
      <c r="A3018" s="154" t="s">
        <v>32132</v>
      </c>
      <c r="B3018" s="141" t="s">
        <v>2514</v>
      </c>
      <c r="C3018" s="166"/>
    </row>
    <row r="3019" spans="1:3">
      <c r="A3019" s="154" t="s">
        <v>32133</v>
      </c>
      <c r="B3019" s="141" t="s">
        <v>2515</v>
      </c>
      <c r="C3019" s="166"/>
    </row>
    <row r="3020" spans="1:3">
      <c r="A3020" s="154" t="s">
        <v>32134</v>
      </c>
      <c r="B3020" s="141" t="s">
        <v>2516</v>
      </c>
      <c r="C3020" s="166"/>
    </row>
    <row r="3021" spans="1:3">
      <c r="A3021" s="154" t="s">
        <v>28560</v>
      </c>
      <c r="B3021" s="141" t="s">
        <v>2517</v>
      </c>
      <c r="C3021" s="166"/>
    </row>
    <row r="3022" spans="1:3">
      <c r="A3022" s="154" t="s">
        <v>32135</v>
      </c>
      <c r="B3022" s="141" t="s">
        <v>2518</v>
      </c>
      <c r="C3022" s="166"/>
    </row>
    <row r="3023" spans="1:3">
      <c r="A3023" s="154" t="s">
        <v>32136</v>
      </c>
      <c r="B3023" s="141" t="s">
        <v>2519</v>
      </c>
      <c r="C3023" s="166"/>
    </row>
    <row r="3024" spans="1:3">
      <c r="A3024" s="154" t="s">
        <v>32137</v>
      </c>
      <c r="B3024" s="141" t="s">
        <v>2520</v>
      </c>
      <c r="C3024" s="166"/>
    </row>
    <row r="3025" spans="1:3">
      <c r="A3025" s="154" t="s">
        <v>32138</v>
      </c>
      <c r="B3025" s="141" t="s">
        <v>2521</v>
      </c>
      <c r="C3025" s="166"/>
    </row>
    <row r="3026" spans="1:3">
      <c r="A3026" s="154" t="s">
        <v>32139</v>
      </c>
      <c r="B3026" s="141" t="s">
        <v>2522</v>
      </c>
      <c r="C3026" s="166"/>
    </row>
    <row r="3027" spans="1:3">
      <c r="A3027" s="154" t="s">
        <v>32140</v>
      </c>
      <c r="B3027" s="141" t="s">
        <v>2523</v>
      </c>
      <c r="C3027" s="166"/>
    </row>
    <row r="3028" spans="1:3">
      <c r="A3028" s="154" t="s">
        <v>32141</v>
      </c>
      <c r="B3028" s="141" t="s">
        <v>2524</v>
      </c>
      <c r="C3028" s="166"/>
    </row>
    <row r="3029" spans="1:3">
      <c r="A3029" s="154" t="s">
        <v>32142</v>
      </c>
      <c r="B3029" s="141" t="s">
        <v>2525</v>
      </c>
      <c r="C3029" s="166"/>
    </row>
    <row r="3030" spans="1:3">
      <c r="A3030" s="154" t="s">
        <v>32143</v>
      </c>
      <c r="B3030" s="141" t="s">
        <v>2526</v>
      </c>
      <c r="C3030" s="166"/>
    </row>
    <row r="3031" spans="1:3">
      <c r="A3031" s="154" t="s">
        <v>32144</v>
      </c>
      <c r="B3031" s="141" t="s">
        <v>2527</v>
      </c>
      <c r="C3031" s="166"/>
    </row>
    <row r="3032" spans="1:3">
      <c r="A3032" s="154" t="s">
        <v>28568</v>
      </c>
      <c r="B3032" s="141" t="s">
        <v>2528</v>
      </c>
      <c r="C3032" s="166"/>
    </row>
    <row r="3033" spans="1:3">
      <c r="A3033" s="154" t="s">
        <v>32145</v>
      </c>
      <c r="B3033" s="141" t="s">
        <v>2529</v>
      </c>
      <c r="C3033" s="166"/>
    </row>
    <row r="3034" spans="1:3">
      <c r="A3034" s="154" t="s">
        <v>28573</v>
      </c>
      <c r="B3034" s="141" t="s">
        <v>2530</v>
      </c>
      <c r="C3034" s="166"/>
    </row>
    <row r="3035" spans="1:3">
      <c r="A3035" s="154" t="s">
        <v>32146</v>
      </c>
      <c r="B3035" s="141" t="s">
        <v>2531</v>
      </c>
      <c r="C3035" s="166"/>
    </row>
    <row r="3036" spans="1:3">
      <c r="A3036" s="154" t="s">
        <v>32147</v>
      </c>
      <c r="B3036" s="141" t="s">
        <v>2532</v>
      </c>
      <c r="C3036" s="166"/>
    </row>
    <row r="3037" spans="1:3">
      <c r="A3037" s="154" t="s">
        <v>28582</v>
      </c>
      <c r="B3037" s="141" t="s">
        <v>2533</v>
      </c>
      <c r="C3037" s="166"/>
    </row>
    <row r="3038" spans="1:3">
      <c r="A3038" s="154" t="s">
        <v>32148</v>
      </c>
      <c r="B3038" s="141" t="s">
        <v>2534</v>
      </c>
      <c r="C3038" s="166"/>
    </row>
    <row r="3039" spans="1:3">
      <c r="A3039" s="154" t="s">
        <v>32149</v>
      </c>
      <c r="B3039" s="141" t="s">
        <v>2535</v>
      </c>
      <c r="C3039" s="166"/>
    </row>
    <row r="3040" spans="1:3">
      <c r="A3040" s="154" t="s">
        <v>32150</v>
      </c>
      <c r="B3040" s="141" t="s">
        <v>2536</v>
      </c>
      <c r="C3040" s="166"/>
    </row>
    <row r="3041" spans="1:3">
      <c r="A3041" s="154" t="s">
        <v>32151</v>
      </c>
      <c r="B3041" s="141" t="s">
        <v>2537</v>
      </c>
      <c r="C3041" s="166"/>
    </row>
    <row r="3042" spans="1:3">
      <c r="A3042" s="154" t="s">
        <v>32152</v>
      </c>
      <c r="B3042" s="141" t="s">
        <v>2538</v>
      </c>
      <c r="C3042" s="166"/>
    </row>
    <row r="3043" spans="1:3">
      <c r="A3043" s="154" t="s">
        <v>32153</v>
      </c>
      <c r="B3043" s="141" t="s">
        <v>2539</v>
      </c>
      <c r="C3043" s="166"/>
    </row>
    <row r="3044" spans="1:3">
      <c r="A3044" s="154" t="s">
        <v>32154</v>
      </c>
      <c r="B3044" s="141" t="s">
        <v>2540</v>
      </c>
      <c r="C3044" s="166"/>
    </row>
    <row r="3045" spans="1:3">
      <c r="A3045" s="154" t="s">
        <v>32155</v>
      </c>
      <c r="B3045" s="141" t="s">
        <v>2541</v>
      </c>
      <c r="C3045" s="166"/>
    </row>
    <row r="3046" spans="1:3">
      <c r="A3046" s="154" t="s">
        <v>28588</v>
      </c>
      <c r="B3046" s="141" t="s">
        <v>2542</v>
      </c>
      <c r="C3046" s="166"/>
    </row>
    <row r="3047" spans="1:3">
      <c r="A3047" s="154" t="s">
        <v>32156</v>
      </c>
      <c r="B3047" s="141" t="s">
        <v>2543</v>
      </c>
      <c r="C3047" s="166"/>
    </row>
    <row r="3048" spans="1:3">
      <c r="A3048" s="154" t="s">
        <v>32157</v>
      </c>
      <c r="B3048" s="141" t="s">
        <v>2544</v>
      </c>
      <c r="C3048" s="166"/>
    </row>
    <row r="3049" spans="1:3">
      <c r="A3049" s="154" t="s">
        <v>32158</v>
      </c>
      <c r="B3049" s="141" t="s">
        <v>2545</v>
      </c>
      <c r="C3049" s="166"/>
    </row>
    <row r="3050" spans="1:3">
      <c r="A3050" s="154" t="s">
        <v>32159</v>
      </c>
      <c r="B3050" s="141" t="s">
        <v>2546</v>
      </c>
      <c r="C3050" s="166"/>
    </row>
    <row r="3051" spans="1:3">
      <c r="A3051" s="154" t="s">
        <v>32160</v>
      </c>
      <c r="B3051" s="141" t="s">
        <v>2547</v>
      </c>
      <c r="C3051" s="166"/>
    </row>
    <row r="3052" spans="1:3">
      <c r="A3052" s="154" t="s">
        <v>32161</v>
      </c>
      <c r="B3052" s="141" t="s">
        <v>2548</v>
      </c>
      <c r="C3052" s="166"/>
    </row>
    <row r="3053" spans="1:3">
      <c r="A3053" s="154" t="s">
        <v>32162</v>
      </c>
      <c r="B3053" s="141" t="s">
        <v>2549</v>
      </c>
      <c r="C3053" s="166"/>
    </row>
    <row r="3054" spans="1:3">
      <c r="A3054" s="154" t="s">
        <v>32163</v>
      </c>
      <c r="B3054" s="141" t="s">
        <v>2550</v>
      </c>
      <c r="C3054" s="166"/>
    </row>
    <row r="3055" spans="1:3">
      <c r="A3055" s="154" t="s">
        <v>32164</v>
      </c>
      <c r="B3055" s="141" t="s">
        <v>2551</v>
      </c>
      <c r="C3055" s="166"/>
    </row>
    <row r="3056" spans="1:3">
      <c r="A3056" s="154" t="s">
        <v>32165</v>
      </c>
      <c r="B3056" s="141" t="s">
        <v>2552</v>
      </c>
      <c r="C3056" s="166"/>
    </row>
    <row r="3057" spans="1:3">
      <c r="A3057" s="154" t="s">
        <v>32166</v>
      </c>
      <c r="B3057" s="141" t="s">
        <v>2553</v>
      </c>
      <c r="C3057" s="166"/>
    </row>
    <row r="3058" spans="1:3">
      <c r="A3058" s="154" t="s">
        <v>32167</v>
      </c>
      <c r="B3058" s="141" t="s">
        <v>2554</v>
      </c>
      <c r="C3058" s="166"/>
    </row>
    <row r="3059" spans="1:3">
      <c r="A3059" s="154" t="s">
        <v>32168</v>
      </c>
      <c r="B3059" s="141" t="s">
        <v>2555</v>
      </c>
      <c r="C3059" s="166"/>
    </row>
    <row r="3060" spans="1:3">
      <c r="A3060" s="154" t="s">
        <v>32169</v>
      </c>
      <c r="B3060" s="141" t="s">
        <v>2556</v>
      </c>
      <c r="C3060" s="166"/>
    </row>
    <row r="3061" spans="1:3">
      <c r="A3061" s="154" t="s">
        <v>28593</v>
      </c>
      <c r="B3061" s="141" t="s">
        <v>2557</v>
      </c>
      <c r="C3061" s="166"/>
    </row>
    <row r="3062" spans="1:3">
      <c r="A3062" s="154" t="s">
        <v>32170</v>
      </c>
      <c r="B3062" s="141" t="s">
        <v>2558</v>
      </c>
      <c r="C3062" s="166"/>
    </row>
    <row r="3063" spans="1:3">
      <c r="A3063" s="154" t="s">
        <v>32171</v>
      </c>
      <c r="B3063" s="141" t="s">
        <v>2559</v>
      </c>
      <c r="C3063" s="166"/>
    </row>
    <row r="3064" spans="1:3">
      <c r="A3064" s="154" t="s">
        <v>32172</v>
      </c>
      <c r="B3064" s="141" t="s">
        <v>2560</v>
      </c>
      <c r="C3064" s="166"/>
    </row>
    <row r="3065" spans="1:3">
      <c r="A3065" s="154" t="s">
        <v>32173</v>
      </c>
      <c r="B3065" s="141" t="s">
        <v>2561</v>
      </c>
      <c r="C3065" s="166"/>
    </row>
    <row r="3066" spans="1:3">
      <c r="A3066" s="154" t="s">
        <v>32174</v>
      </c>
      <c r="B3066" s="141" t="s">
        <v>2562</v>
      </c>
      <c r="C3066" s="166"/>
    </row>
    <row r="3067" spans="1:3">
      <c r="A3067" s="154" t="s">
        <v>32175</v>
      </c>
      <c r="B3067" s="141" t="s">
        <v>2563</v>
      </c>
      <c r="C3067" s="166"/>
    </row>
    <row r="3068" spans="1:3">
      <c r="A3068" s="154" t="s">
        <v>32176</v>
      </c>
      <c r="B3068" s="141" t="s">
        <v>2564</v>
      </c>
      <c r="C3068" s="166"/>
    </row>
    <row r="3069" spans="1:3">
      <c r="A3069" s="154" t="s">
        <v>32177</v>
      </c>
      <c r="B3069" s="141" t="s">
        <v>2565</v>
      </c>
      <c r="C3069" s="166"/>
    </row>
    <row r="3070" spans="1:3">
      <c r="A3070" s="154" t="s">
        <v>32178</v>
      </c>
      <c r="B3070" s="141" t="s">
        <v>2566</v>
      </c>
      <c r="C3070" s="166"/>
    </row>
    <row r="3071" spans="1:3">
      <c r="A3071" s="154" t="s">
        <v>32179</v>
      </c>
      <c r="B3071" s="141" t="s">
        <v>2567</v>
      </c>
      <c r="C3071" s="166"/>
    </row>
    <row r="3072" spans="1:3">
      <c r="A3072" s="154" t="s">
        <v>32180</v>
      </c>
      <c r="B3072" s="141" t="s">
        <v>2568</v>
      </c>
      <c r="C3072" s="166"/>
    </row>
    <row r="3073" spans="1:3">
      <c r="A3073" s="154" t="s">
        <v>32181</v>
      </c>
      <c r="B3073" s="141" t="s">
        <v>2569</v>
      </c>
      <c r="C3073" s="166"/>
    </row>
    <row r="3074" spans="1:3">
      <c r="A3074" s="154" t="s">
        <v>32182</v>
      </c>
      <c r="B3074" s="141" t="s">
        <v>2570</v>
      </c>
      <c r="C3074" s="166"/>
    </row>
    <row r="3075" spans="1:3">
      <c r="A3075" s="154" t="s">
        <v>32183</v>
      </c>
      <c r="B3075" s="141" t="s">
        <v>2571</v>
      </c>
      <c r="C3075" s="166"/>
    </row>
    <row r="3076" spans="1:3">
      <c r="A3076" s="154" t="s">
        <v>32184</v>
      </c>
      <c r="B3076" s="141" t="s">
        <v>2572</v>
      </c>
      <c r="C3076" s="166"/>
    </row>
    <row r="3077" spans="1:3">
      <c r="A3077" s="154" t="s">
        <v>32185</v>
      </c>
      <c r="B3077" s="141" t="s">
        <v>2573</v>
      </c>
      <c r="C3077" s="166"/>
    </row>
    <row r="3078" spans="1:3">
      <c r="A3078" s="154" t="s">
        <v>32186</v>
      </c>
      <c r="B3078" s="141" t="s">
        <v>32187</v>
      </c>
      <c r="C3078" s="166"/>
    </row>
    <row r="3079" spans="1:3">
      <c r="A3079" s="154" t="s">
        <v>32188</v>
      </c>
      <c r="B3079" s="141" t="s">
        <v>2574</v>
      </c>
      <c r="C3079" s="166"/>
    </row>
    <row r="3080" spans="1:3">
      <c r="A3080" s="154" t="s">
        <v>32189</v>
      </c>
      <c r="B3080" s="141" t="s">
        <v>2575</v>
      </c>
      <c r="C3080" s="166"/>
    </row>
    <row r="3081" spans="1:3">
      <c r="A3081" s="154" t="s">
        <v>32190</v>
      </c>
      <c r="B3081" s="141" t="s">
        <v>2576</v>
      </c>
      <c r="C3081" s="166"/>
    </row>
    <row r="3082" spans="1:3">
      <c r="A3082" s="154" t="s">
        <v>32191</v>
      </c>
      <c r="B3082" s="141" t="s">
        <v>2577</v>
      </c>
      <c r="C3082" s="166"/>
    </row>
    <row r="3083" spans="1:3">
      <c r="A3083" s="154" t="s">
        <v>32192</v>
      </c>
      <c r="B3083" s="141" t="s">
        <v>32193</v>
      </c>
      <c r="C3083" s="166"/>
    </row>
    <row r="3084" spans="1:3">
      <c r="A3084" s="154" t="s">
        <v>32194</v>
      </c>
      <c r="B3084" s="141" t="s">
        <v>2578</v>
      </c>
      <c r="C3084" s="166"/>
    </row>
    <row r="3085" spans="1:3">
      <c r="A3085" s="154" t="s">
        <v>32195</v>
      </c>
      <c r="B3085" s="141" t="s">
        <v>2579</v>
      </c>
      <c r="C3085" s="166"/>
    </row>
    <row r="3086" spans="1:3">
      <c r="A3086" s="154" t="s">
        <v>32196</v>
      </c>
      <c r="B3086" s="141" t="s">
        <v>32197</v>
      </c>
      <c r="C3086" s="166"/>
    </row>
    <row r="3087" spans="1:3">
      <c r="A3087" s="154" t="s">
        <v>28598</v>
      </c>
      <c r="B3087" s="141" t="s">
        <v>2580</v>
      </c>
      <c r="C3087" s="166"/>
    </row>
    <row r="3088" spans="1:3">
      <c r="A3088" s="154" t="s">
        <v>32198</v>
      </c>
      <c r="B3088" s="141" t="s">
        <v>68</v>
      </c>
      <c r="C3088" s="166"/>
    </row>
    <row r="3089" spans="1:3">
      <c r="A3089" s="154" t="s">
        <v>32199</v>
      </c>
      <c r="B3089" s="141" t="s">
        <v>2581</v>
      </c>
      <c r="C3089" s="166"/>
    </row>
    <row r="3090" spans="1:3">
      <c r="A3090" s="154" t="s">
        <v>32200</v>
      </c>
      <c r="B3090" s="141" t="s">
        <v>32201</v>
      </c>
      <c r="C3090" s="166"/>
    </row>
    <row r="3091" spans="1:3">
      <c r="A3091" s="154" t="s">
        <v>32202</v>
      </c>
      <c r="B3091" s="141" t="s">
        <v>2582</v>
      </c>
      <c r="C3091" s="166"/>
    </row>
    <row r="3092" spans="1:3">
      <c r="A3092" s="154" t="s">
        <v>32203</v>
      </c>
      <c r="B3092" s="141" t="s">
        <v>2583</v>
      </c>
      <c r="C3092" s="166"/>
    </row>
    <row r="3093" spans="1:3">
      <c r="A3093" s="154" t="s">
        <v>32204</v>
      </c>
      <c r="B3093" s="141" t="s">
        <v>2584</v>
      </c>
      <c r="C3093" s="166"/>
    </row>
    <row r="3094" spans="1:3">
      <c r="A3094" s="154" t="s">
        <v>32205</v>
      </c>
      <c r="B3094" s="141" t="s">
        <v>2585</v>
      </c>
      <c r="C3094" s="166"/>
    </row>
    <row r="3095" spans="1:3">
      <c r="A3095" s="154" t="s">
        <v>32206</v>
      </c>
      <c r="B3095" s="141" t="s">
        <v>2586</v>
      </c>
      <c r="C3095" s="166"/>
    </row>
    <row r="3096" spans="1:3">
      <c r="A3096" s="154" t="s">
        <v>32207</v>
      </c>
      <c r="B3096" s="141" t="s">
        <v>2587</v>
      </c>
      <c r="C3096" s="166"/>
    </row>
    <row r="3097" spans="1:3">
      <c r="A3097" s="154" t="s">
        <v>32208</v>
      </c>
      <c r="B3097" s="141" t="s">
        <v>32209</v>
      </c>
      <c r="C3097" s="166"/>
    </row>
    <row r="3098" spans="1:3">
      <c r="A3098" s="154" t="s">
        <v>32210</v>
      </c>
      <c r="B3098" s="141" t="s">
        <v>32211</v>
      </c>
      <c r="C3098" s="166"/>
    </row>
    <row r="3099" spans="1:3">
      <c r="A3099" s="154" t="s">
        <v>32212</v>
      </c>
      <c r="B3099" s="141" t="s">
        <v>32213</v>
      </c>
      <c r="C3099" s="166"/>
    </row>
    <row r="3100" spans="1:3">
      <c r="A3100" s="154" t="s">
        <v>32214</v>
      </c>
      <c r="B3100" s="141" t="s">
        <v>32215</v>
      </c>
      <c r="C3100" s="166"/>
    </row>
    <row r="3101" spans="1:3">
      <c r="A3101" s="154" t="s">
        <v>32216</v>
      </c>
      <c r="B3101" s="141" t="s">
        <v>2588</v>
      </c>
      <c r="C3101" s="166"/>
    </row>
    <row r="3102" spans="1:3">
      <c r="A3102" s="154" t="s">
        <v>32217</v>
      </c>
      <c r="B3102" s="141" t="s">
        <v>2589</v>
      </c>
      <c r="C3102" s="166"/>
    </row>
    <row r="3103" spans="1:3">
      <c r="A3103" s="154" t="s">
        <v>32218</v>
      </c>
      <c r="B3103" s="141" t="s">
        <v>2590</v>
      </c>
      <c r="C3103" s="166"/>
    </row>
    <row r="3104" spans="1:3">
      <c r="A3104" s="154" t="s">
        <v>32219</v>
      </c>
      <c r="B3104" s="141" t="s">
        <v>2591</v>
      </c>
      <c r="C3104" s="166"/>
    </row>
    <row r="3105" spans="1:3">
      <c r="A3105" s="154" t="s">
        <v>32220</v>
      </c>
      <c r="B3105" s="141" t="s">
        <v>2592</v>
      </c>
      <c r="C3105" s="166"/>
    </row>
    <row r="3106" spans="1:3">
      <c r="A3106" s="154" t="s">
        <v>32221</v>
      </c>
      <c r="B3106" s="141" t="s">
        <v>2593</v>
      </c>
      <c r="C3106" s="166"/>
    </row>
    <row r="3107" spans="1:3">
      <c r="A3107" s="154" t="s">
        <v>32222</v>
      </c>
      <c r="B3107" s="141" t="s">
        <v>2594</v>
      </c>
      <c r="C3107" s="166"/>
    </row>
    <row r="3108" spans="1:3">
      <c r="A3108" s="154" t="s">
        <v>32223</v>
      </c>
      <c r="B3108" s="141" t="s">
        <v>2595</v>
      </c>
      <c r="C3108" s="166"/>
    </row>
    <row r="3109" spans="1:3">
      <c r="A3109" s="154" t="s">
        <v>32224</v>
      </c>
      <c r="B3109" s="141" t="s">
        <v>2596</v>
      </c>
      <c r="C3109" s="166"/>
    </row>
    <row r="3110" spans="1:3">
      <c r="A3110" s="154" t="s">
        <v>32225</v>
      </c>
      <c r="B3110" s="141" t="s">
        <v>2597</v>
      </c>
      <c r="C3110" s="166"/>
    </row>
    <row r="3111" spans="1:3">
      <c r="A3111" s="154" t="s">
        <v>32226</v>
      </c>
      <c r="B3111" s="141" t="s">
        <v>2598</v>
      </c>
      <c r="C3111" s="166"/>
    </row>
    <row r="3112" spans="1:3">
      <c r="A3112" s="154" t="s">
        <v>32227</v>
      </c>
      <c r="B3112" s="141" t="s">
        <v>2599</v>
      </c>
      <c r="C3112" s="166"/>
    </row>
    <row r="3113" spans="1:3">
      <c r="A3113" s="154" t="s">
        <v>32228</v>
      </c>
      <c r="B3113" s="141" t="s">
        <v>2600</v>
      </c>
      <c r="C3113" s="166"/>
    </row>
    <row r="3114" spans="1:3">
      <c r="A3114" s="154" t="s">
        <v>32229</v>
      </c>
      <c r="B3114" s="141" t="s">
        <v>2601</v>
      </c>
      <c r="C3114" s="166"/>
    </row>
    <row r="3115" spans="1:3">
      <c r="A3115" s="154" t="s">
        <v>32230</v>
      </c>
      <c r="B3115" s="141" t="s">
        <v>2602</v>
      </c>
      <c r="C3115" s="166"/>
    </row>
    <row r="3116" spans="1:3">
      <c r="A3116" s="154" t="s">
        <v>32231</v>
      </c>
      <c r="B3116" s="141" t="s">
        <v>2603</v>
      </c>
      <c r="C3116" s="166"/>
    </row>
    <row r="3117" spans="1:3">
      <c r="A3117" s="154" t="s">
        <v>32232</v>
      </c>
      <c r="B3117" s="141" t="s">
        <v>2604</v>
      </c>
      <c r="C3117" s="166"/>
    </row>
    <row r="3118" spans="1:3">
      <c r="A3118" s="154" t="s">
        <v>32233</v>
      </c>
      <c r="B3118" s="141" t="s">
        <v>2605</v>
      </c>
      <c r="C3118" s="166"/>
    </row>
    <row r="3119" spans="1:3">
      <c r="A3119" s="154" t="s">
        <v>32234</v>
      </c>
      <c r="B3119" s="141" t="s">
        <v>2606</v>
      </c>
      <c r="C3119" s="166"/>
    </row>
    <row r="3120" spans="1:3">
      <c r="A3120" s="154" t="s">
        <v>32235</v>
      </c>
      <c r="B3120" s="141" t="s">
        <v>32236</v>
      </c>
      <c r="C3120" s="166"/>
    </row>
    <row r="3121" spans="1:3">
      <c r="A3121" s="154" t="s">
        <v>32237</v>
      </c>
      <c r="B3121" s="141" t="s">
        <v>32238</v>
      </c>
      <c r="C3121" s="166"/>
    </row>
    <row r="3122" spans="1:3">
      <c r="A3122" s="154" t="s">
        <v>32239</v>
      </c>
      <c r="B3122" s="141" t="s">
        <v>2607</v>
      </c>
      <c r="C3122" s="166"/>
    </row>
    <row r="3123" spans="1:3">
      <c r="A3123" s="154" t="s">
        <v>32240</v>
      </c>
      <c r="B3123" s="141" t="s">
        <v>2608</v>
      </c>
      <c r="C3123" s="166"/>
    </row>
    <row r="3124" spans="1:3">
      <c r="A3124" s="154" t="s">
        <v>32241</v>
      </c>
      <c r="B3124" s="141" t="s">
        <v>2609</v>
      </c>
      <c r="C3124" s="166"/>
    </row>
    <row r="3125" spans="1:3">
      <c r="A3125" s="154" t="s">
        <v>32242</v>
      </c>
      <c r="B3125" s="141" t="s">
        <v>2610</v>
      </c>
      <c r="C3125" s="166"/>
    </row>
    <row r="3126" spans="1:3">
      <c r="A3126" s="154" t="s">
        <v>32243</v>
      </c>
      <c r="B3126" s="141" t="s">
        <v>2611</v>
      </c>
      <c r="C3126" s="166"/>
    </row>
    <row r="3127" spans="1:3">
      <c r="A3127" s="154" t="s">
        <v>32244</v>
      </c>
      <c r="B3127" s="141" t="s">
        <v>2612</v>
      </c>
      <c r="C3127" s="166"/>
    </row>
    <row r="3128" spans="1:3">
      <c r="A3128" s="154" t="s">
        <v>32245</v>
      </c>
      <c r="B3128" s="141" t="s">
        <v>2613</v>
      </c>
      <c r="C3128" s="166"/>
    </row>
    <row r="3129" spans="1:3">
      <c r="A3129" s="154" t="s">
        <v>32246</v>
      </c>
      <c r="B3129" s="141" t="s">
        <v>2614</v>
      </c>
      <c r="C3129" s="166"/>
    </row>
    <row r="3130" spans="1:3">
      <c r="A3130" s="154" t="s">
        <v>32247</v>
      </c>
      <c r="B3130" s="141" t="s">
        <v>2615</v>
      </c>
      <c r="C3130" s="166"/>
    </row>
    <row r="3131" spans="1:3">
      <c r="A3131" s="154" t="s">
        <v>32248</v>
      </c>
      <c r="B3131" s="141" t="s">
        <v>2616</v>
      </c>
      <c r="C3131" s="166"/>
    </row>
    <row r="3132" spans="1:3">
      <c r="A3132" s="154" t="s">
        <v>32249</v>
      </c>
      <c r="B3132" s="141" t="s">
        <v>32250</v>
      </c>
      <c r="C3132" s="166"/>
    </row>
    <row r="3133" spans="1:3">
      <c r="A3133" s="154" t="s">
        <v>32251</v>
      </c>
      <c r="B3133" s="141" t="s">
        <v>32252</v>
      </c>
      <c r="C3133" s="166"/>
    </row>
    <row r="3134" spans="1:3">
      <c r="A3134" s="154" t="s">
        <v>32253</v>
      </c>
      <c r="B3134" s="141" t="s">
        <v>2648</v>
      </c>
      <c r="C3134" s="166"/>
    </row>
    <row r="3135" spans="1:3">
      <c r="A3135" s="154" t="s">
        <v>32254</v>
      </c>
      <c r="B3135" s="141" t="s">
        <v>2649</v>
      </c>
      <c r="C3135" s="166"/>
    </row>
    <row r="3136" spans="1:3">
      <c r="A3136" s="154" t="s">
        <v>32255</v>
      </c>
      <c r="B3136" s="141" t="s">
        <v>2650</v>
      </c>
      <c r="C3136" s="166"/>
    </row>
    <row r="3137" spans="1:3">
      <c r="A3137" s="154" t="s">
        <v>32256</v>
      </c>
      <c r="B3137" s="141" t="s">
        <v>2651</v>
      </c>
      <c r="C3137" s="166"/>
    </row>
    <row r="3138" spans="1:3">
      <c r="A3138" s="154" t="s">
        <v>32257</v>
      </c>
      <c r="B3138" s="141" t="s">
        <v>2652</v>
      </c>
      <c r="C3138" s="166"/>
    </row>
    <row r="3139" spans="1:3">
      <c r="A3139" s="154" t="s">
        <v>32258</v>
      </c>
      <c r="B3139" s="141" t="s">
        <v>2653</v>
      </c>
      <c r="C3139" s="166"/>
    </row>
    <row r="3140" spans="1:3">
      <c r="A3140" s="154" t="s">
        <v>32259</v>
      </c>
      <c r="B3140" s="141" t="s">
        <v>32260</v>
      </c>
      <c r="C3140" s="166"/>
    </row>
    <row r="3141" spans="1:3">
      <c r="A3141" s="154" t="s">
        <v>32261</v>
      </c>
      <c r="B3141" s="141" t="s">
        <v>68</v>
      </c>
      <c r="C3141" s="166"/>
    </row>
    <row r="3142" spans="1:3">
      <c r="A3142" s="154" t="s">
        <v>32262</v>
      </c>
      <c r="B3142" s="141" t="s">
        <v>32263</v>
      </c>
      <c r="C3142" s="166"/>
    </row>
    <row r="3143" spans="1:3">
      <c r="A3143" s="154" t="s">
        <v>32264</v>
      </c>
      <c r="B3143" s="141" t="s">
        <v>2617</v>
      </c>
      <c r="C3143" s="166"/>
    </row>
    <row r="3144" spans="1:3">
      <c r="A3144" s="154" t="s">
        <v>32265</v>
      </c>
      <c r="B3144" s="141" t="s">
        <v>2618</v>
      </c>
      <c r="C3144" s="166"/>
    </row>
    <row r="3145" spans="1:3">
      <c r="A3145" s="154" t="s">
        <v>32266</v>
      </c>
      <c r="B3145" s="141" t="s">
        <v>2619</v>
      </c>
      <c r="C3145" s="166"/>
    </row>
    <row r="3146" spans="1:3">
      <c r="A3146" s="154" t="s">
        <v>32267</v>
      </c>
      <c r="B3146" s="141" t="s">
        <v>2620</v>
      </c>
      <c r="C3146" s="166"/>
    </row>
    <row r="3147" spans="1:3">
      <c r="A3147" s="154" t="s">
        <v>32268</v>
      </c>
      <c r="B3147" s="141" t="s">
        <v>2621</v>
      </c>
      <c r="C3147" s="166"/>
    </row>
    <row r="3148" spans="1:3">
      <c r="A3148" s="154" t="s">
        <v>32269</v>
      </c>
      <c r="B3148" s="141" t="s">
        <v>2622</v>
      </c>
      <c r="C3148" s="166"/>
    </row>
    <row r="3149" spans="1:3">
      <c r="A3149" s="154" t="s">
        <v>32270</v>
      </c>
      <c r="B3149" s="141" t="s">
        <v>2623</v>
      </c>
      <c r="C3149" s="166"/>
    </row>
    <row r="3150" spans="1:3">
      <c r="A3150" s="154" t="s">
        <v>32271</v>
      </c>
      <c r="B3150" s="141" t="s">
        <v>2624</v>
      </c>
      <c r="C3150" s="166"/>
    </row>
    <row r="3151" spans="1:3">
      <c r="A3151" s="154" t="s">
        <v>32272</v>
      </c>
      <c r="B3151" s="141" t="s">
        <v>2625</v>
      </c>
      <c r="C3151" s="166"/>
    </row>
    <row r="3152" spans="1:3">
      <c r="A3152" s="154" t="s">
        <v>32273</v>
      </c>
      <c r="B3152" s="141" t="s">
        <v>2626</v>
      </c>
      <c r="C3152" s="166"/>
    </row>
    <row r="3153" spans="1:3">
      <c r="A3153" s="154" t="s">
        <v>32274</v>
      </c>
      <c r="B3153" s="141" t="s">
        <v>2627</v>
      </c>
      <c r="C3153" s="166"/>
    </row>
    <row r="3154" spans="1:3">
      <c r="A3154" s="154" t="s">
        <v>32275</v>
      </c>
      <c r="B3154" s="141" t="s">
        <v>2628</v>
      </c>
      <c r="C3154" s="166"/>
    </row>
    <row r="3155" spans="1:3">
      <c r="A3155" s="154" t="s">
        <v>32276</v>
      </c>
      <c r="B3155" s="141" t="s">
        <v>2629</v>
      </c>
      <c r="C3155" s="166"/>
    </row>
    <row r="3156" spans="1:3">
      <c r="A3156" s="154" t="s">
        <v>32277</v>
      </c>
      <c r="B3156" s="141" t="s">
        <v>2630</v>
      </c>
      <c r="C3156" s="166"/>
    </row>
    <row r="3157" spans="1:3">
      <c r="A3157" s="154" t="s">
        <v>32278</v>
      </c>
      <c r="B3157" s="141" t="s">
        <v>2631</v>
      </c>
      <c r="C3157" s="166"/>
    </row>
    <row r="3158" spans="1:3">
      <c r="A3158" s="154" t="s">
        <v>32279</v>
      </c>
      <c r="B3158" s="141" t="s">
        <v>2632</v>
      </c>
      <c r="C3158" s="166"/>
    </row>
    <row r="3159" spans="1:3">
      <c r="A3159" s="154" t="s">
        <v>32280</v>
      </c>
      <c r="B3159" s="141" t="s">
        <v>2633</v>
      </c>
      <c r="C3159" s="166"/>
    </row>
    <row r="3160" spans="1:3">
      <c r="A3160" s="154" t="s">
        <v>32281</v>
      </c>
      <c r="B3160" s="141" t="s">
        <v>2634</v>
      </c>
      <c r="C3160" s="166"/>
    </row>
    <row r="3161" spans="1:3">
      <c r="A3161" s="154" t="s">
        <v>32282</v>
      </c>
      <c r="B3161" s="141" t="s">
        <v>2635</v>
      </c>
      <c r="C3161" s="166"/>
    </row>
    <row r="3162" spans="1:3">
      <c r="A3162" s="154" t="s">
        <v>32283</v>
      </c>
      <c r="B3162" s="141" t="s">
        <v>2636</v>
      </c>
      <c r="C3162" s="166"/>
    </row>
    <row r="3163" spans="1:3">
      <c r="A3163" s="154" t="s">
        <v>32284</v>
      </c>
      <c r="B3163" s="141" t="s">
        <v>2637</v>
      </c>
      <c r="C3163" s="166"/>
    </row>
    <row r="3164" spans="1:3">
      <c r="A3164" s="154" t="s">
        <v>32285</v>
      </c>
      <c r="B3164" s="141" t="s">
        <v>2638</v>
      </c>
      <c r="C3164" s="166"/>
    </row>
    <row r="3165" spans="1:3">
      <c r="A3165" s="154" t="s">
        <v>32286</v>
      </c>
      <c r="B3165" s="141" t="s">
        <v>2639</v>
      </c>
      <c r="C3165" s="166"/>
    </row>
    <row r="3166" spans="1:3">
      <c r="A3166" s="154" t="s">
        <v>32287</v>
      </c>
      <c r="B3166" s="141" t="s">
        <v>2640</v>
      </c>
      <c r="C3166" s="166"/>
    </row>
    <row r="3167" spans="1:3">
      <c r="A3167" s="154" t="s">
        <v>32288</v>
      </c>
      <c r="B3167" s="141" t="s">
        <v>2641</v>
      </c>
      <c r="C3167" s="166"/>
    </row>
    <row r="3168" spans="1:3">
      <c r="A3168" s="154" t="s">
        <v>32289</v>
      </c>
      <c r="B3168" s="141" t="s">
        <v>2642</v>
      </c>
      <c r="C3168" s="166"/>
    </row>
    <row r="3169" spans="1:3">
      <c r="A3169" s="154" t="s">
        <v>32290</v>
      </c>
      <c r="B3169" s="141" t="s">
        <v>2643</v>
      </c>
      <c r="C3169" s="166"/>
    </row>
    <row r="3170" spans="1:3">
      <c r="A3170" s="154" t="s">
        <v>32291</v>
      </c>
      <c r="B3170" s="141" t="s">
        <v>2644</v>
      </c>
      <c r="C3170" s="166"/>
    </row>
    <row r="3171" spans="1:3">
      <c r="A3171" s="154" t="s">
        <v>32292</v>
      </c>
      <c r="B3171" s="141" t="s">
        <v>2645</v>
      </c>
      <c r="C3171" s="166"/>
    </row>
    <row r="3172" spans="1:3">
      <c r="A3172" s="154" t="s">
        <v>32293</v>
      </c>
      <c r="B3172" s="141" t="s">
        <v>2646</v>
      </c>
      <c r="C3172" s="166"/>
    </row>
    <row r="3173" spans="1:3">
      <c r="A3173" s="154" t="s">
        <v>32294</v>
      </c>
      <c r="B3173" s="141" t="s">
        <v>2647</v>
      </c>
      <c r="C3173" s="166"/>
    </row>
    <row r="3174" spans="1:3">
      <c r="A3174" s="154" t="s">
        <v>27677</v>
      </c>
      <c r="B3174" s="141" t="s">
        <v>30</v>
      </c>
      <c r="C3174" s="166"/>
    </row>
    <row r="3175" spans="1:3">
      <c r="A3175" s="154" t="s">
        <v>28630</v>
      </c>
      <c r="B3175" s="141" t="s">
        <v>2654</v>
      </c>
      <c r="C3175" s="166"/>
    </row>
    <row r="3176" spans="1:3">
      <c r="A3176" s="154" t="s">
        <v>27749</v>
      </c>
      <c r="B3176" s="141" t="s">
        <v>68</v>
      </c>
      <c r="C3176" s="166"/>
    </row>
    <row r="3177" spans="1:3">
      <c r="A3177" s="154" t="s">
        <v>32295</v>
      </c>
      <c r="B3177" s="141" t="s">
        <v>353</v>
      </c>
      <c r="C3177" s="166"/>
    </row>
    <row r="3178" spans="1:3">
      <c r="A3178" s="154" t="s">
        <v>28830</v>
      </c>
      <c r="B3178" s="141" t="s">
        <v>2655</v>
      </c>
      <c r="C3178" s="166"/>
    </row>
    <row r="3179" spans="1:3">
      <c r="A3179" s="154" t="s">
        <v>28840</v>
      </c>
      <c r="B3179" s="141" t="s">
        <v>2656</v>
      </c>
      <c r="C3179" s="166"/>
    </row>
    <row r="3180" spans="1:3">
      <c r="A3180" s="154" t="s">
        <v>28845</v>
      </c>
      <c r="B3180" s="141" t="s">
        <v>2657</v>
      </c>
      <c r="C3180" s="166"/>
    </row>
    <row r="3181" spans="1:3">
      <c r="A3181" s="154" t="s">
        <v>28852</v>
      </c>
      <c r="B3181" s="141" t="s">
        <v>2658</v>
      </c>
      <c r="C3181" s="166"/>
    </row>
    <row r="3182" spans="1:3">
      <c r="A3182" s="154" t="s">
        <v>28860</v>
      </c>
      <c r="B3182" s="141" t="s">
        <v>2659</v>
      </c>
      <c r="C3182" s="166"/>
    </row>
    <row r="3183" spans="1:3">
      <c r="A3183" s="154" t="s">
        <v>32296</v>
      </c>
      <c r="B3183" s="141" t="s">
        <v>2660</v>
      </c>
      <c r="C3183" s="166"/>
    </row>
    <row r="3184" spans="1:3">
      <c r="A3184" s="154" t="s">
        <v>32297</v>
      </c>
      <c r="B3184" s="141" t="s">
        <v>2661</v>
      </c>
      <c r="C3184" s="166"/>
    </row>
    <row r="3185" spans="1:3">
      <c r="A3185" s="154" t="s">
        <v>32298</v>
      </c>
      <c r="B3185" s="141" t="s">
        <v>69</v>
      </c>
      <c r="C3185" s="166"/>
    </row>
    <row r="3186" spans="1:3">
      <c r="A3186" s="154" t="s">
        <v>32299</v>
      </c>
      <c r="B3186" s="141" t="s">
        <v>32300</v>
      </c>
      <c r="C3186" s="166"/>
    </row>
    <row r="3187" spans="1:3">
      <c r="A3187" s="154" t="s">
        <v>32301</v>
      </c>
      <c r="B3187" s="141" t="s">
        <v>32302</v>
      </c>
      <c r="C3187" s="166"/>
    </row>
    <row r="3188" spans="1:3">
      <c r="A3188" s="154" t="s">
        <v>32303</v>
      </c>
      <c r="B3188" s="141" t="s">
        <v>2662</v>
      </c>
      <c r="C3188" s="166"/>
    </row>
    <row r="3189" spans="1:3">
      <c r="A3189" s="154" t="s">
        <v>32304</v>
      </c>
      <c r="B3189" s="141" t="s">
        <v>2663</v>
      </c>
      <c r="C3189" s="166"/>
    </row>
    <row r="3190" spans="1:3">
      <c r="A3190" s="154" t="s">
        <v>28883</v>
      </c>
      <c r="B3190" s="141" t="s">
        <v>2664</v>
      </c>
      <c r="C3190" s="166"/>
    </row>
    <row r="3191" spans="1:3">
      <c r="A3191" s="154" t="s">
        <v>32305</v>
      </c>
      <c r="B3191" s="141" t="s">
        <v>68</v>
      </c>
      <c r="C3191" s="166"/>
    </row>
    <row r="3192" spans="1:3">
      <c r="A3192" s="154" t="s">
        <v>32306</v>
      </c>
      <c r="B3192" s="141" t="s">
        <v>2665</v>
      </c>
      <c r="C3192" s="166"/>
    </row>
    <row r="3193" spans="1:3">
      <c r="A3193" s="154" t="s">
        <v>32307</v>
      </c>
      <c r="B3193" s="141" t="s">
        <v>2666</v>
      </c>
      <c r="C3193" s="166"/>
    </row>
    <row r="3194" spans="1:3">
      <c r="A3194" s="154" t="s">
        <v>32308</v>
      </c>
      <c r="B3194" s="141" t="s">
        <v>2667</v>
      </c>
      <c r="C3194" s="166"/>
    </row>
    <row r="3195" spans="1:3">
      <c r="A3195" s="154" t="s">
        <v>32309</v>
      </c>
      <c r="B3195" s="141" t="s">
        <v>2668</v>
      </c>
      <c r="C3195" s="166"/>
    </row>
    <row r="3196" spans="1:3">
      <c r="A3196" s="154" t="s">
        <v>27755</v>
      </c>
      <c r="B3196" s="141" t="s">
        <v>2669</v>
      </c>
      <c r="C3196" s="166"/>
    </row>
    <row r="3197" spans="1:3">
      <c r="A3197" s="154" t="s">
        <v>32310</v>
      </c>
      <c r="B3197" s="141" t="s">
        <v>68</v>
      </c>
      <c r="C3197" s="166"/>
    </row>
    <row r="3198" spans="1:3">
      <c r="A3198" s="154" t="s">
        <v>32311</v>
      </c>
      <c r="B3198" s="141" t="s">
        <v>2670</v>
      </c>
      <c r="C3198" s="166"/>
    </row>
    <row r="3199" spans="1:3">
      <c r="A3199" s="154" t="s">
        <v>32312</v>
      </c>
      <c r="B3199" s="141" t="s">
        <v>2671</v>
      </c>
      <c r="C3199" s="166"/>
    </row>
    <row r="3200" spans="1:3">
      <c r="A3200" s="154" t="s">
        <v>32313</v>
      </c>
      <c r="B3200" s="141" t="s">
        <v>2672</v>
      </c>
      <c r="C3200" s="166"/>
    </row>
    <row r="3201" spans="1:3">
      <c r="A3201" s="154" t="s">
        <v>32314</v>
      </c>
      <c r="B3201" s="141" t="s">
        <v>2673</v>
      </c>
      <c r="C3201" s="166"/>
    </row>
    <row r="3202" spans="1:3">
      <c r="A3202" s="154" t="s">
        <v>32315</v>
      </c>
      <c r="B3202" s="141" t="s">
        <v>2674</v>
      </c>
      <c r="C3202" s="166"/>
    </row>
    <row r="3203" spans="1:3">
      <c r="A3203" s="154" t="s">
        <v>32316</v>
      </c>
      <c r="B3203" s="141" t="s">
        <v>2675</v>
      </c>
      <c r="C3203" s="166"/>
    </row>
    <row r="3204" spans="1:3">
      <c r="A3204" s="154" t="s">
        <v>32317</v>
      </c>
      <c r="B3204" s="141" t="s">
        <v>2676</v>
      </c>
      <c r="C3204" s="166"/>
    </row>
    <row r="3205" spans="1:3">
      <c r="A3205" s="154" t="s">
        <v>32318</v>
      </c>
      <c r="B3205" s="141" t="s">
        <v>2677</v>
      </c>
      <c r="C3205" s="166"/>
    </row>
    <row r="3206" spans="1:3">
      <c r="A3206" s="154" t="s">
        <v>32319</v>
      </c>
      <c r="B3206" s="141" t="s">
        <v>2678</v>
      </c>
      <c r="C3206" s="166"/>
    </row>
    <row r="3207" spans="1:3">
      <c r="A3207" s="154" t="s">
        <v>32320</v>
      </c>
      <c r="B3207" s="141" t="s">
        <v>2679</v>
      </c>
      <c r="C3207" s="166"/>
    </row>
    <row r="3208" spans="1:3">
      <c r="A3208" s="154" t="s">
        <v>32321</v>
      </c>
      <c r="B3208" s="141" t="s">
        <v>2680</v>
      </c>
      <c r="C3208" s="166"/>
    </row>
    <row r="3209" spans="1:3">
      <c r="A3209" s="154" t="s">
        <v>32322</v>
      </c>
      <c r="B3209" s="141" t="s">
        <v>2681</v>
      </c>
      <c r="C3209" s="166"/>
    </row>
    <row r="3210" spans="1:3">
      <c r="A3210" s="154" t="s">
        <v>32323</v>
      </c>
      <c r="B3210" s="141" t="s">
        <v>2682</v>
      </c>
      <c r="C3210" s="166"/>
    </row>
    <row r="3211" spans="1:3">
      <c r="A3211" s="154" t="s">
        <v>28906</v>
      </c>
      <c r="B3211" s="141" t="s">
        <v>68</v>
      </c>
      <c r="C3211" s="166"/>
    </row>
    <row r="3212" spans="1:3">
      <c r="A3212" s="154" t="s">
        <v>32324</v>
      </c>
      <c r="B3212" s="141" t="s">
        <v>2683</v>
      </c>
      <c r="C3212" s="166"/>
    </row>
    <row r="3213" spans="1:3">
      <c r="A3213" s="154" t="s">
        <v>32325</v>
      </c>
      <c r="B3213" s="141" t="s">
        <v>2684</v>
      </c>
      <c r="C3213" s="166"/>
    </row>
    <row r="3214" spans="1:3">
      <c r="A3214" s="154" t="s">
        <v>28910</v>
      </c>
      <c r="B3214" s="141" t="s">
        <v>2685</v>
      </c>
      <c r="C3214" s="166"/>
    </row>
    <row r="3215" spans="1:3">
      <c r="A3215" s="154" t="s">
        <v>28919</v>
      </c>
      <c r="B3215" s="141" t="s">
        <v>2686</v>
      </c>
      <c r="C3215" s="166"/>
    </row>
    <row r="3216" spans="1:3">
      <c r="A3216" s="154" t="s">
        <v>32326</v>
      </c>
      <c r="B3216" s="141" t="s">
        <v>2687</v>
      </c>
      <c r="C3216" s="166"/>
    </row>
    <row r="3217" spans="1:3">
      <c r="A3217" s="154" t="s">
        <v>32327</v>
      </c>
      <c r="B3217" s="141" t="s">
        <v>2688</v>
      </c>
      <c r="C3217" s="166"/>
    </row>
    <row r="3218" spans="1:3">
      <c r="A3218" s="154" t="s">
        <v>32328</v>
      </c>
      <c r="B3218" s="141" t="s">
        <v>2689</v>
      </c>
      <c r="C3218" s="166"/>
    </row>
    <row r="3219" spans="1:3">
      <c r="A3219" s="154" t="s">
        <v>32329</v>
      </c>
      <c r="B3219" s="141" t="s">
        <v>2690</v>
      </c>
      <c r="C3219" s="166"/>
    </row>
    <row r="3220" spans="1:3">
      <c r="A3220" s="154" t="s">
        <v>32330</v>
      </c>
      <c r="B3220" s="141" t="s">
        <v>2691</v>
      </c>
      <c r="C3220" s="166"/>
    </row>
    <row r="3221" spans="1:3">
      <c r="A3221" s="154" t="s">
        <v>32331</v>
      </c>
      <c r="B3221" s="141" t="s">
        <v>2692</v>
      </c>
      <c r="C3221" s="166"/>
    </row>
    <row r="3222" spans="1:3">
      <c r="A3222" s="154" t="s">
        <v>32332</v>
      </c>
      <c r="B3222" s="141" t="s">
        <v>2693</v>
      </c>
      <c r="C3222" s="166"/>
    </row>
    <row r="3223" spans="1:3">
      <c r="A3223" s="154" t="s">
        <v>32333</v>
      </c>
      <c r="B3223" s="141" t="s">
        <v>2694</v>
      </c>
      <c r="C3223" s="166"/>
    </row>
    <row r="3224" spans="1:3">
      <c r="A3224" s="154" t="s">
        <v>32334</v>
      </c>
      <c r="B3224" s="141" t="s">
        <v>2695</v>
      </c>
      <c r="C3224" s="166"/>
    </row>
    <row r="3225" spans="1:3">
      <c r="A3225" s="154" t="s">
        <v>32335</v>
      </c>
      <c r="B3225" s="141" t="s">
        <v>2696</v>
      </c>
      <c r="C3225" s="166"/>
    </row>
    <row r="3226" spans="1:3">
      <c r="A3226" s="154" t="s">
        <v>27761</v>
      </c>
      <c r="B3226" s="141" t="s">
        <v>2697</v>
      </c>
      <c r="C3226" s="166"/>
    </row>
    <row r="3227" spans="1:3">
      <c r="A3227" s="154" t="s">
        <v>32336</v>
      </c>
      <c r="B3227" s="141" t="s">
        <v>68</v>
      </c>
      <c r="C3227" s="166"/>
    </row>
    <row r="3228" spans="1:3">
      <c r="A3228" s="154" t="s">
        <v>32337</v>
      </c>
      <c r="B3228" s="141" t="s">
        <v>2698</v>
      </c>
      <c r="C3228" s="166"/>
    </row>
    <row r="3229" spans="1:3">
      <c r="A3229" s="154" t="s">
        <v>32338</v>
      </c>
      <c r="B3229" s="141" t="s">
        <v>32339</v>
      </c>
      <c r="C3229" s="166"/>
    </row>
    <row r="3230" spans="1:3">
      <c r="A3230" s="154" t="s">
        <v>32340</v>
      </c>
      <c r="B3230" s="141" t="s">
        <v>2699</v>
      </c>
      <c r="C3230" s="166"/>
    </row>
    <row r="3231" spans="1:3">
      <c r="A3231" s="154" t="s">
        <v>32341</v>
      </c>
      <c r="B3231" s="141" t="s">
        <v>2700</v>
      </c>
      <c r="C3231" s="166"/>
    </row>
    <row r="3232" spans="1:3">
      <c r="A3232" s="154" t="s">
        <v>32342</v>
      </c>
      <c r="B3232" s="141" t="s">
        <v>2701</v>
      </c>
      <c r="C3232" s="166"/>
    </row>
    <row r="3233" spans="1:3">
      <c r="A3233" s="154" t="s">
        <v>28952</v>
      </c>
      <c r="B3233" s="141" t="s">
        <v>2702</v>
      </c>
      <c r="C3233" s="166"/>
    </row>
    <row r="3234" spans="1:3">
      <c r="A3234" s="154" t="s">
        <v>32343</v>
      </c>
      <c r="B3234" s="141" t="s">
        <v>2703</v>
      </c>
      <c r="C3234" s="166"/>
    </row>
    <row r="3235" spans="1:3">
      <c r="A3235" s="154" t="s">
        <v>28957</v>
      </c>
      <c r="B3235" s="141" t="s">
        <v>2704</v>
      </c>
      <c r="C3235" s="166"/>
    </row>
    <row r="3236" spans="1:3">
      <c r="A3236" s="154" t="s">
        <v>28962</v>
      </c>
      <c r="B3236" s="141" t="s">
        <v>2705</v>
      </c>
      <c r="C3236" s="166"/>
    </row>
    <row r="3237" spans="1:3">
      <c r="A3237" s="154" t="s">
        <v>32344</v>
      </c>
      <c r="B3237" s="141" t="s">
        <v>2706</v>
      </c>
      <c r="C3237" s="166"/>
    </row>
    <row r="3238" spans="1:3">
      <c r="A3238" s="154" t="s">
        <v>32345</v>
      </c>
      <c r="B3238" s="141" t="s">
        <v>2707</v>
      </c>
      <c r="C3238" s="166"/>
    </row>
    <row r="3239" spans="1:3">
      <c r="A3239" s="154" t="s">
        <v>28977</v>
      </c>
      <c r="B3239" s="141" t="s">
        <v>2708</v>
      </c>
      <c r="C3239" s="166"/>
    </row>
    <row r="3240" spans="1:3">
      <c r="A3240" s="154" t="s">
        <v>32346</v>
      </c>
      <c r="B3240" s="141" t="s">
        <v>68</v>
      </c>
      <c r="C3240" s="166"/>
    </row>
    <row r="3241" spans="1:3">
      <c r="A3241" s="154" t="s">
        <v>32347</v>
      </c>
      <c r="B3241" s="141" t="s">
        <v>2709</v>
      </c>
      <c r="C3241" s="166"/>
    </row>
    <row r="3242" spans="1:3">
      <c r="A3242" s="154" t="s">
        <v>32348</v>
      </c>
      <c r="B3242" s="141" t="s">
        <v>32349</v>
      </c>
      <c r="C3242" s="166"/>
    </row>
    <row r="3243" spans="1:3">
      <c r="A3243" s="154" t="s">
        <v>32350</v>
      </c>
      <c r="B3243" s="141" t="s">
        <v>2710</v>
      </c>
      <c r="C3243" s="166"/>
    </row>
    <row r="3244" spans="1:3">
      <c r="A3244" s="154" t="s">
        <v>32351</v>
      </c>
      <c r="B3244" s="141" t="s">
        <v>2711</v>
      </c>
      <c r="C3244" s="166"/>
    </row>
    <row r="3245" spans="1:3">
      <c r="A3245" s="154" t="s">
        <v>32352</v>
      </c>
      <c r="B3245" s="141" t="s">
        <v>2712</v>
      </c>
      <c r="C3245" s="166"/>
    </row>
    <row r="3246" spans="1:3">
      <c r="A3246" s="154" t="s">
        <v>32353</v>
      </c>
      <c r="B3246" s="141" t="s">
        <v>2713</v>
      </c>
      <c r="C3246" s="166"/>
    </row>
    <row r="3247" spans="1:3">
      <c r="A3247" s="154" t="s">
        <v>32354</v>
      </c>
      <c r="B3247" s="141" t="s">
        <v>2714</v>
      </c>
      <c r="C3247" s="166"/>
    </row>
    <row r="3248" spans="1:3">
      <c r="A3248" s="154" t="s">
        <v>32355</v>
      </c>
      <c r="B3248" s="141" t="s">
        <v>2715</v>
      </c>
      <c r="C3248" s="166"/>
    </row>
    <row r="3249" spans="1:3">
      <c r="A3249" s="154" t="s">
        <v>32356</v>
      </c>
      <c r="B3249" s="141" t="s">
        <v>2716</v>
      </c>
      <c r="C3249" s="166"/>
    </row>
    <row r="3250" spans="1:3">
      <c r="A3250" s="154" t="s">
        <v>32357</v>
      </c>
      <c r="B3250" s="141" t="s">
        <v>2717</v>
      </c>
      <c r="C3250" s="166"/>
    </row>
    <row r="3251" spans="1:3">
      <c r="A3251" s="154" t="s">
        <v>32358</v>
      </c>
      <c r="B3251" s="141" t="s">
        <v>2718</v>
      </c>
      <c r="C3251" s="166"/>
    </row>
    <row r="3252" spans="1:3">
      <c r="A3252" s="154" t="s">
        <v>32359</v>
      </c>
      <c r="B3252" s="141" t="s">
        <v>2719</v>
      </c>
      <c r="C3252" s="166"/>
    </row>
    <row r="3253" spans="1:3">
      <c r="A3253" s="154" t="s">
        <v>32360</v>
      </c>
      <c r="B3253" s="141" t="s">
        <v>2720</v>
      </c>
      <c r="C3253" s="166"/>
    </row>
    <row r="3254" spans="1:3">
      <c r="A3254" s="154" t="s">
        <v>28982</v>
      </c>
      <c r="B3254" s="141" t="s">
        <v>2721</v>
      </c>
      <c r="C3254" s="166"/>
    </row>
    <row r="3255" spans="1:3">
      <c r="A3255" s="154" t="s">
        <v>32361</v>
      </c>
      <c r="B3255" s="141" t="s">
        <v>68</v>
      </c>
      <c r="C3255" s="166"/>
    </row>
    <row r="3256" spans="1:3">
      <c r="A3256" s="154" t="s">
        <v>32362</v>
      </c>
      <c r="B3256" s="141" t="s">
        <v>2722</v>
      </c>
      <c r="C3256" s="166"/>
    </row>
    <row r="3257" spans="1:3">
      <c r="A3257" s="154" t="s">
        <v>32363</v>
      </c>
      <c r="B3257" s="141" t="s">
        <v>32364</v>
      </c>
      <c r="C3257" s="166"/>
    </row>
    <row r="3258" spans="1:3">
      <c r="A3258" s="154" t="s">
        <v>32365</v>
      </c>
      <c r="B3258" s="141" t="s">
        <v>2723</v>
      </c>
      <c r="C3258" s="166"/>
    </row>
    <row r="3259" spans="1:3">
      <c r="A3259" s="154" t="s">
        <v>32366</v>
      </c>
      <c r="B3259" s="141" t="s">
        <v>2724</v>
      </c>
      <c r="C3259" s="166"/>
    </row>
    <row r="3260" spans="1:3">
      <c r="A3260" s="154" t="s">
        <v>32367</v>
      </c>
      <c r="B3260" s="141" t="s">
        <v>2725</v>
      </c>
      <c r="C3260" s="166"/>
    </row>
    <row r="3261" spans="1:3">
      <c r="A3261" s="154" t="s">
        <v>32368</v>
      </c>
      <c r="B3261" s="141" t="s">
        <v>2726</v>
      </c>
      <c r="C3261" s="166"/>
    </row>
    <row r="3262" spans="1:3">
      <c r="A3262" s="154" t="s">
        <v>28987</v>
      </c>
      <c r="B3262" s="141" t="s">
        <v>2727</v>
      </c>
      <c r="C3262" s="166"/>
    </row>
    <row r="3263" spans="1:3">
      <c r="A3263" s="154" t="s">
        <v>32369</v>
      </c>
      <c r="B3263" s="141" t="s">
        <v>2728</v>
      </c>
      <c r="C3263" s="166"/>
    </row>
    <row r="3264" spans="1:3">
      <c r="A3264" s="154" t="s">
        <v>32370</v>
      </c>
      <c r="B3264" s="141" t="s">
        <v>2729</v>
      </c>
      <c r="C3264" s="166"/>
    </row>
    <row r="3265" spans="1:3">
      <c r="A3265" s="154" t="s">
        <v>32371</v>
      </c>
      <c r="B3265" s="141" t="s">
        <v>2730</v>
      </c>
      <c r="C3265" s="166"/>
    </row>
    <row r="3266" spans="1:3">
      <c r="A3266" s="154" t="s">
        <v>32372</v>
      </c>
      <c r="B3266" s="141" t="s">
        <v>2731</v>
      </c>
      <c r="C3266" s="166"/>
    </row>
    <row r="3267" spans="1:3">
      <c r="A3267" s="154" t="s">
        <v>32373</v>
      </c>
      <c r="B3267" s="141" t="s">
        <v>2732</v>
      </c>
      <c r="C3267" s="166"/>
    </row>
    <row r="3268" spans="1:3">
      <c r="A3268" s="154" t="s">
        <v>32374</v>
      </c>
      <c r="B3268" s="141" t="s">
        <v>68</v>
      </c>
      <c r="C3268" s="166"/>
    </row>
    <row r="3269" spans="1:3">
      <c r="A3269" s="154" t="s">
        <v>32375</v>
      </c>
      <c r="B3269" s="141" t="s">
        <v>2733</v>
      </c>
      <c r="C3269" s="166"/>
    </row>
    <row r="3270" spans="1:3">
      <c r="A3270" s="154" t="s">
        <v>32376</v>
      </c>
      <c r="B3270" s="141" t="s">
        <v>32377</v>
      </c>
      <c r="C3270" s="166"/>
    </row>
    <row r="3271" spans="1:3">
      <c r="A3271" s="154" t="s">
        <v>28998</v>
      </c>
      <c r="B3271" s="141" t="s">
        <v>2734</v>
      </c>
      <c r="C3271" s="166"/>
    </row>
    <row r="3272" spans="1:3">
      <c r="A3272" s="154" t="s">
        <v>32378</v>
      </c>
      <c r="B3272" s="141" t="s">
        <v>2735</v>
      </c>
      <c r="C3272" s="166"/>
    </row>
    <row r="3273" spans="1:3">
      <c r="A3273" s="154" t="s">
        <v>32379</v>
      </c>
      <c r="B3273" s="141" t="s">
        <v>2736</v>
      </c>
      <c r="C3273" s="166"/>
    </row>
    <row r="3274" spans="1:3">
      <c r="A3274" s="154" t="s">
        <v>32380</v>
      </c>
      <c r="B3274" s="141" t="s">
        <v>2737</v>
      </c>
      <c r="C3274" s="166"/>
    </row>
    <row r="3275" spans="1:3">
      <c r="A3275" s="154" t="s">
        <v>32381</v>
      </c>
      <c r="B3275" s="141" t="s">
        <v>2738</v>
      </c>
      <c r="C3275" s="166"/>
    </row>
    <row r="3276" spans="1:3">
      <c r="A3276" s="154" t="s">
        <v>32382</v>
      </c>
      <c r="B3276" s="141" t="s">
        <v>2739</v>
      </c>
      <c r="C3276" s="166"/>
    </row>
    <row r="3277" spans="1:3">
      <c r="A3277" s="154" t="s">
        <v>32383</v>
      </c>
      <c r="B3277" s="141" t="s">
        <v>2740</v>
      </c>
      <c r="C3277" s="166"/>
    </row>
    <row r="3278" spans="1:3">
      <c r="A3278" s="154" t="s">
        <v>32384</v>
      </c>
      <c r="B3278" s="141" t="s">
        <v>2741</v>
      </c>
      <c r="C3278" s="166"/>
    </row>
    <row r="3279" spans="1:3">
      <c r="A3279" s="154" t="s">
        <v>32385</v>
      </c>
      <c r="B3279" s="141" t="s">
        <v>2742</v>
      </c>
      <c r="C3279" s="166"/>
    </row>
    <row r="3280" spans="1:3">
      <c r="A3280" s="154" t="s">
        <v>32386</v>
      </c>
      <c r="B3280" s="141" t="s">
        <v>32387</v>
      </c>
      <c r="C3280" s="166"/>
    </row>
    <row r="3281" spans="1:3">
      <c r="A3281" s="154" t="s">
        <v>29012</v>
      </c>
      <c r="B3281" s="141" t="s">
        <v>2743</v>
      </c>
      <c r="C3281" s="166"/>
    </row>
    <row r="3282" spans="1:3">
      <c r="A3282" s="154" t="s">
        <v>32388</v>
      </c>
      <c r="B3282" s="141" t="s">
        <v>68</v>
      </c>
      <c r="C3282" s="166"/>
    </row>
    <row r="3283" spans="1:3">
      <c r="A3283" s="154" t="s">
        <v>32389</v>
      </c>
      <c r="B3283" s="141" t="s">
        <v>2744</v>
      </c>
      <c r="C3283" s="166"/>
    </row>
    <row r="3284" spans="1:3">
      <c r="A3284" s="154" t="s">
        <v>32390</v>
      </c>
      <c r="B3284" s="141" t="s">
        <v>2745</v>
      </c>
      <c r="C3284" s="166"/>
    </row>
    <row r="3285" spans="1:3">
      <c r="A3285" s="154" t="s">
        <v>32391</v>
      </c>
      <c r="B3285" s="141" t="s">
        <v>2746</v>
      </c>
      <c r="C3285" s="166"/>
    </row>
    <row r="3286" spans="1:3">
      <c r="A3286" s="154" t="s">
        <v>32392</v>
      </c>
      <c r="B3286" s="141" t="s">
        <v>2747</v>
      </c>
      <c r="C3286" s="166"/>
    </row>
    <row r="3287" spans="1:3">
      <c r="A3287" s="154" t="s">
        <v>32393</v>
      </c>
      <c r="B3287" s="141" t="s">
        <v>2748</v>
      </c>
      <c r="C3287" s="166"/>
    </row>
    <row r="3288" spans="1:3">
      <c r="A3288" s="154" t="s">
        <v>32394</v>
      </c>
      <c r="B3288" s="141" t="s">
        <v>2749</v>
      </c>
      <c r="C3288" s="166"/>
    </row>
    <row r="3289" spans="1:3">
      <c r="A3289" s="154" t="s">
        <v>32395</v>
      </c>
      <c r="B3289" s="141" t="s">
        <v>2750</v>
      </c>
      <c r="C3289" s="166"/>
    </row>
    <row r="3290" spans="1:3">
      <c r="A3290" s="154" t="s">
        <v>32396</v>
      </c>
      <c r="B3290" s="141" t="s">
        <v>2751</v>
      </c>
      <c r="C3290" s="166"/>
    </row>
    <row r="3291" spans="1:3">
      <c r="A3291" s="154" t="s">
        <v>32397</v>
      </c>
      <c r="B3291" s="141" t="s">
        <v>2752</v>
      </c>
      <c r="C3291" s="166"/>
    </row>
    <row r="3292" spans="1:3">
      <c r="A3292" s="154" t="s">
        <v>32398</v>
      </c>
      <c r="B3292" s="141" t="s">
        <v>2753</v>
      </c>
      <c r="C3292" s="166"/>
    </row>
    <row r="3293" spans="1:3">
      <c r="A3293" s="154" t="s">
        <v>32399</v>
      </c>
      <c r="B3293" s="141" t="s">
        <v>2754</v>
      </c>
      <c r="C3293" s="166"/>
    </row>
    <row r="3294" spans="1:3">
      <c r="A3294" s="154" t="s">
        <v>32400</v>
      </c>
      <c r="B3294" s="141" t="s">
        <v>68</v>
      </c>
      <c r="C3294" s="166"/>
    </row>
    <row r="3295" spans="1:3">
      <c r="A3295" s="154" t="s">
        <v>32401</v>
      </c>
      <c r="B3295" s="141" t="s">
        <v>2755</v>
      </c>
      <c r="C3295" s="166"/>
    </row>
    <row r="3296" spans="1:3">
      <c r="A3296" s="154" t="s">
        <v>32402</v>
      </c>
      <c r="B3296" s="141" t="s">
        <v>2756</v>
      </c>
      <c r="C3296" s="166"/>
    </row>
    <row r="3297" spans="1:3">
      <c r="A3297" s="154" t="s">
        <v>32403</v>
      </c>
      <c r="B3297" s="141" t="s">
        <v>2757</v>
      </c>
      <c r="C3297" s="166"/>
    </row>
    <row r="3298" spans="1:3">
      <c r="A3298" s="154" t="s">
        <v>32404</v>
      </c>
      <c r="B3298" s="141" t="s">
        <v>2758</v>
      </c>
      <c r="C3298" s="166"/>
    </row>
    <row r="3299" spans="1:3">
      <c r="A3299" s="154" t="s">
        <v>32405</v>
      </c>
      <c r="B3299" s="141" t="s">
        <v>2759</v>
      </c>
      <c r="C3299" s="166"/>
    </row>
    <row r="3300" spans="1:3">
      <c r="A3300" s="154" t="s">
        <v>32406</v>
      </c>
      <c r="B3300" s="141" t="s">
        <v>2760</v>
      </c>
      <c r="C3300" s="166"/>
    </row>
    <row r="3301" spans="1:3">
      <c r="A3301" s="154" t="s">
        <v>32407</v>
      </c>
      <c r="B3301" s="141" t="s">
        <v>2761</v>
      </c>
      <c r="C3301" s="166"/>
    </row>
    <row r="3302" spans="1:3">
      <c r="A3302" s="154" t="s">
        <v>28187</v>
      </c>
      <c r="B3302" s="141" t="s">
        <v>31</v>
      </c>
      <c r="C3302" s="166"/>
    </row>
    <row r="3303" spans="1:3">
      <c r="A3303" s="154" t="s">
        <v>29030</v>
      </c>
      <c r="B3303" s="141" t="s">
        <v>2762</v>
      </c>
      <c r="C3303" s="166"/>
    </row>
    <row r="3304" spans="1:3">
      <c r="A3304" s="154" t="s">
        <v>29063</v>
      </c>
      <c r="B3304" s="141" t="s">
        <v>68</v>
      </c>
      <c r="C3304" s="166"/>
    </row>
    <row r="3305" spans="1:3">
      <c r="A3305" s="154" t="s">
        <v>29071</v>
      </c>
      <c r="B3305" s="141" t="s">
        <v>2581</v>
      </c>
      <c r="C3305" s="166"/>
    </row>
    <row r="3306" spans="1:3">
      <c r="A3306" s="154" t="s">
        <v>32408</v>
      </c>
      <c r="B3306" s="141" t="s">
        <v>2763</v>
      </c>
      <c r="C3306" s="166"/>
    </row>
    <row r="3307" spans="1:3">
      <c r="A3307" s="154" t="s">
        <v>29084</v>
      </c>
      <c r="B3307" s="141" t="s">
        <v>2764</v>
      </c>
      <c r="C3307" s="166"/>
    </row>
    <row r="3308" spans="1:3">
      <c r="A3308" s="154" t="s">
        <v>29093</v>
      </c>
      <c r="B3308" s="141" t="s">
        <v>2765</v>
      </c>
      <c r="C3308" s="166"/>
    </row>
    <row r="3309" spans="1:3">
      <c r="A3309" s="154" t="s">
        <v>32409</v>
      </c>
      <c r="B3309" s="141" t="s">
        <v>2766</v>
      </c>
      <c r="C3309" s="166"/>
    </row>
    <row r="3310" spans="1:3">
      <c r="A3310" s="154" t="s">
        <v>32410</v>
      </c>
      <c r="B3310" s="141" t="s">
        <v>2767</v>
      </c>
      <c r="C3310" s="166"/>
    </row>
    <row r="3311" spans="1:3">
      <c r="A3311" s="154" t="s">
        <v>32411</v>
      </c>
      <c r="B3311" s="141" t="s">
        <v>2768</v>
      </c>
      <c r="C3311" s="166"/>
    </row>
    <row r="3312" spans="1:3">
      <c r="A3312" s="154" t="s">
        <v>29098</v>
      </c>
      <c r="B3312" s="141" t="s">
        <v>2769</v>
      </c>
      <c r="C3312" s="166"/>
    </row>
    <row r="3313" spans="1:3">
      <c r="A3313" s="154" t="s">
        <v>29103</v>
      </c>
      <c r="B3313" s="141" t="s">
        <v>32412</v>
      </c>
      <c r="C3313" s="166"/>
    </row>
    <row r="3314" spans="1:3">
      <c r="A3314" s="154" t="s">
        <v>28203</v>
      </c>
      <c r="B3314" s="141" t="s">
        <v>2770</v>
      </c>
      <c r="C3314" s="166"/>
    </row>
    <row r="3315" spans="1:3">
      <c r="A3315" s="154" t="s">
        <v>29169</v>
      </c>
      <c r="B3315" s="141" t="s">
        <v>68</v>
      </c>
      <c r="C3315" s="166"/>
    </row>
    <row r="3316" spans="1:3">
      <c r="A3316" s="154" t="s">
        <v>29173</v>
      </c>
      <c r="B3316" s="141" t="s">
        <v>2771</v>
      </c>
      <c r="C3316" s="166"/>
    </row>
    <row r="3317" spans="1:3">
      <c r="A3317" s="154" t="s">
        <v>32413</v>
      </c>
      <c r="B3317" s="141" t="s">
        <v>68</v>
      </c>
      <c r="C3317" s="166"/>
    </row>
    <row r="3318" spans="1:3">
      <c r="A3318" s="154" t="s">
        <v>29182</v>
      </c>
      <c r="B3318" s="141" t="s">
        <v>2772</v>
      </c>
      <c r="C3318" s="166"/>
    </row>
    <row r="3319" spans="1:3">
      <c r="A3319" s="154" t="s">
        <v>32414</v>
      </c>
      <c r="B3319" s="141" t="s">
        <v>2773</v>
      </c>
      <c r="C3319" s="166"/>
    </row>
    <row r="3320" spans="1:3">
      <c r="A3320" s="154" t="s">
        <v>29186</v>
      </c>
      <c r="B3320" s="141" t="s">
        <v>2774</v>
      </c>
      <c r="C3320" s="166"/>
    </row>
    <row r="3321" spans="1:3">
      <c r="A3321" s="154" t="s">
        <v>32415</v>
      </c>
      <c r="B3321" s="141" t="s">
        <v>68</v>
      </c>
      <c r="C3321" s="166"/>
    </row>
    <row r="3322" spans="1:3">
      <c r="A3322" s="154" t="s">
        <v>32416</v>
      </c>
      <c r="B3322" s="141" t="s">
        <v>2775</v>
      </c>
      <c r="C3322" s="166"/>
    </row>
    <row r="3323" spans="1:3">
      <c r="A3323" s="154" t="s">
        <v>32417</v>
      </c>
      <c r="B3323" s="141" t="s">
        <v>2776</v>
      </c>
      <c r="C3323" s="166"/>
    </row>
    <row r="3324" spans="1:3">
      <c r="A3324" s="154" t="s">
        <v>29200</v>
      </c>
      <c r="B3324" s="141" t="s">
        <v>2777</v>
      </c>
      <c r="C3324" s="166"/>
    </row>
    <row r="3325" spans="1:3">
      <c r="A3325" s="154" t="s">
        <v>29205</v>
      </c>
      <c r="B3325" s="141" t="s">
        <v>2778</v>
      </c>
      <c r="C3325" s="166"/>
    </row>
    <row r="3326" spans="1:3">
      <c r="A3326" s="154" t="s">
        <v>32418</v>
      </c>
      <c r="B3326" s="141" t="s">
        <v>2779</v>
      </c>
      <c r="C3326" s="166"/>
    </row>
    <row r="3327" spans="1:3">
      <c r="A3327" s="154" t="s">
        <v>29209</v>
      </c>
      <c r="B3327" s="141" t="s">
        <v>2780</v>
      </c>
      <c r="C3327" s="166"/>
    </row>
    <row r="3328" spans="1:3">
      <c r="A3328" s="154" t="s">
        <v>32419</v>
      </c>
      <c r="B3328" s="141" t="s">
        <v>68</v>
      </c>
      <c r="C3328" s="166"/>
    </row>
    <row r="3329" spans="1:3">
      <c r="A3329" s="154" t="s">
        <v>32420</v>
      </c>
      <c r="B3329" s="141" t="s">
        <v>2781</v>
      </c>
      <c r="C3329" s="166"/>
    </row>
    <row r="3330" spans="1:3">
      <c r="A3330" s="154" t="s">
        <v>29219</v>
      </c>
      <c r="B3330" s="141" t="s">
        <v>2782</v>
      </c>
      <c r="C3330" s="166"/>
    </row>
    <row r="3331" spans="1:3">
      <c r="A3331" s="154" t="s">
        <v>32421</v>
      </c>
      <c r="B3331" s="141" t="s">
        <v>2783</v>
      </c>
      <c r="C3331" s="166"/>
    </row>
    <row r="3332" spans="1:3">
      <c r="A3332" s="154" t="s">
        <v>32422</v>
      </c>
      <c r="B3332" s="141" t="s">
        <v>2784</v>
      </c>
      <c r="C3332" s="166"/>
    </row>
    <row r="3333" spans="1:3">
      <c r="A3333" s="154" t="s">
        <v>32423</v>
      </c>
      <c r="B3333" s="141" t="s">
        <v>2785</v>
      </c>
      <c r="C3333" s="166"/>
    </row>
    <row r="3334" spans="1:3">
      <c r="A3334" s="154" t="s">
        <v>32424</v>
      </c>
      <c r="B3334" s="141" t="s">
        <v>2786</v>
      </c>
      <c r="C3334" s="166"/>
    </row>
    <row r="3335" spans="1:3">
      <c r="A3335" s="154" t="s">
        <v>32425</v>
      </c>
      <c r="B3335" s="141" t="s">
        <v>2787</v>
      </c>
      <c r="C3335" s="166"/>
    </row>
    <row r="3336" spans="1:3">
      <c r="A3336" s="154" t="s">
        <v>29224</v>
      </c>
      <c r="B3336" s="141" t="s">
        <v>2788</v>
      </c>
      <c r="C3336" s="166"/>
    </row>
    <row r="3337" spans="1:3">
      <c r="A3337" s="154" t="s">
        <v>32426</v>
      </c>
      <c r="B3337" s="141" t="s">
        <v>68</v>
      </c>
      <c r="C3337" s="166"/>
    </row>
    <row r="3338" spans="1:3">
      <c r="A3338" s="154" t="s">
        <v>29231</v>
      </c>
      <c r="B3338" s="141" t="s">
        <v>2789</v>
      </c>
      <c r="C3338" s="166"/>
    </row>
    <row r="3339" spans="1:3">
      <c r="A3339" s="154" t="s">
        <v>32427</v>
      </c>
      <c r="B3339" s="141" t="s">
        <v>2790</v>
      </c>
      <c r="C3339" s="166"/>
    </row>
    <row r="3340" spans="1:3">
      <c r="A3340" s="154" t="s">
        <v>32428</v>
      </c>
      <c r="B3340" s="141" t="s">
        <v>2791</v>
      </c>
      <c r="C3340" s="166"/>
    </row>
    <row r="3341" spans="1:3">
      <c r="A3341" s="154" t="s">
        <v>32429</v>
      </c>
      <c r="B3341" s="141" t="s">
        <v>2792</v>
      </c>
      <c r="C3341" s="166"/>
    </row>
    <row r="3342" spans="1:3">
      <c r="A3342" s="154" t="s">
        <v>29235</v>
      </c>
      <c r="B3342" s="141" t="s">
        <v>2793</v>
      </c>
      <c r="C3342" s="166"/>
    </row>
    <row r="3343" spans="1:3">
      <c r="A3343" s="154" t="s">
        <v>32430</v>
      </c>
      <c r="B3343" s="141" t="s">
        <v>68</v>
      </c>
      <c r="C3343" s="166"/>
    </row>
    <row r="3344" spans="1:3">
      <c r="A3344" s="154" t="s">
        <v>29255</v>
      </c>
      <c r="B3344" s="141" t="s">
        <v>2794</v>
      </c>
      <c r="C3344" s="166"/>
    </row>
    <row r="3345" spans="1:3">
      <c r="A3345" s="154" t="s">
        <v>32431</v>
      </c>
      <c r="B3345" s="141" t="s">
        <v>2795</v>
      </c>
      <c r="C3345" s="166"/>
    </row>
    <row r="3346" spans="1:3">
      <c r="A3346" s="154" t="s">
        <v>29272</v>
      </c>
      <c r="B3346" s="141" t="s">
        <v>2796</v>
      </c>
      <c r="C3346" s="166"/>
    </row>
    <row r="3347" spans="1:3">
      <c r="A3347" s="154" t="s">
        <v>29280</v>
      </c>
      <c r="B3347" s="141" t="s">
        <v>2797</v>
      </c>
      <c r="C3347" s="166"/>
    </row>
    <row r="3348" spans="1:3">
      <c r="A3348" s="154" t="s">
        <v>29285</v>
      </c>
      <c r="B3348" s="141" t="s">
        <v>2798</v>
      </c>
      <c r="C3348" s="166"/>
    </row>
    <row r="3349" spans="1:3">
      <c r="A3349" s="154" t="s">
        <v>29289</v>
      </c>
      <c r="B3349" s="141" t="s">
        <v>2799</v>
      </c>
      <c r="C3349" s="166"/>
    </row>
    <row r="3350" spans="1:3">
      <c r="A3350" s="154" t="s">
        <v>32432</v>
      </c>
      <c r="B3350" s="141" t="s">
        <v>2800</v>
      </c>
      <c r="C3350" s="166"/>
    </row>
    <row r="3351" spans="1:3">
      <c r="A3351" s="154" t="s">
        <v>32433</v>
      </c>
      <c r="B3351" s="141" t="s">
        <v>68</v>
      </c>
      <c r="C3351" s="166"/>
    </row>
    <row r="3352" spans="1:3">
      <c r="A3352" s="154" t="s">
        <v>32434</v>
      </c>
      <c r="B3352" s="141" t="s">
        <v>2801</v>
      </c>
      <c r="C3352" s="166"/>
    </row>
    <row r="3353" spans="1:3">
      <c r="A3353" s="154" t="s">
        <v>32435</v>
      </c>
      <c r="B3353" s="141" t="s">
        <v>2802</v>
      </c>
      <c r="C3353" s="166"/>
    </row>
    <row r="3354" spans="1:3">
      <c r="A3354" s="154" t="s">
        <v>32436</v>
      </c>
      <c r="B3354" s="141" t="s">
        <v>2803</v>
      </c>
      <c r="C3354" s="166"/>
    </row>
    <row r="3355" spans="1:3">
      <c r="A3355" s="154" t="s">
        <v>32437</v>
      </c>
      <c r="B3355" s="141" t="s">
        <v>2804</v>
      </c>
      <c r="C3355" s="166"/>
    </row>
    <row r="3356" spans="1:3">
      <c r="A3356" s="154" t="s">
        <v>32438</v>
      </c>
      <c r="B3356" s="141" t="s">
        <v>2805</v>
      </c>
      <c r="C3356" s="166"/>
    </row>
    <row r="3357" spans="1:3">
      <c r="A3357" s="154" t="s">
        <v>32439</v>
      </c>
      <c r="B3357" s="141" t="s">
        <v>2806</v>
      </c>
      <c r="C3357" s="166"/>
    </row>
    <row r="3358" spans="1:3">
      <c r="A3358" s="154" t="s">
        <v>32440</v>
      </c>
      <c r="B3358" s="141" t="s">
        <v>2807</v>
      </c>
      <c r="C3358" s="166"/>
    </row>
    <row r="3359" spans="1:3">
      <c r="A3359" s="154" t="s">
        <v>32441</v>
      </c>
      <c r="B3359" s="141" t="s">
        <v>32442</v>
      </c>
      <c r="C3359" s="166"/>
    </row>
    <row r="3360" spans="1:3">
      <c r="A3360" s="154" t="s">
        <v>29294</v>
      </c>
      <c r="B3360" s="141" t="s">
        <v>2808</v>
      </c>
      <c r="C3360" s="166"/>
    </row>
    <row r="3361" spans="1:3">
      <c r="A3361" s="154" t="s">
        <v>32443</v>
      </c>
      <c r="B3361" s="141" t="s">
        <v>68</v>
      </c>
      <c r="C3361" s="166"/>
    </row>
    <row r="3362" spans="1:3">
      <c r="A3362" s="154" t="s">
        <v>29307</v>
      </c>
      <c r="B3362" s="141" t="s">
        <v>2809</v>
      </c>
      <c r="C3362" s="166"/>
    </row>
    <row r="3363" spans="1:3">
      <c r="A3363" s="154" t="s">
        <v>32444</v>
      </c>
      <c r="B3363" s="141" t="s">
        <v>2810</v>
      </c>
      <c r="C3363" s="166"/>
    </row>
    <row r="3364" spans="1:3">
      <c r="A3364" s="154" t="s">
        <v>32445</v>
      </c>
      <c r="B3364" s="141" t="s">
        <v>2811</v>
      </c>
      <c r="C3364" s="166"/>
    </row>
    <row r="3365" spans="1:3">
      <c r="A3365" s="154" t="s">
        <v>32446</v>
      </c>
      <c r="B3365" s="141" t="s">
        <v>2812</v>
      </c>
      <c r="C3365" s="166"/>
    </row>
    <row r="3366" spans="1:3">
      <c r="A3366" s="154" t="s">
        <v>32447</v>
      </c>
      <c r="B3366" s="141" t="s">
        <v>2813</v>
      </c>
      <c r="C3366" s="166"/>
    </row>
    <row r="3367" spans="1:3">
      <c r="A3367" s="154" t="s">
        <v>32448</v>
      </c>
      <c r="B3367" s="141" t="s">
        <v>2814</v>
      </c>
      <c r="C3367" s="166"/>
    </row>
    <row r="3368" spans="1:3">
      <c r="A3368" s="154" t="s">
        <v>32449</v>
      </c>
      <c r="B3368" s="141" t="s">
        <v>2815</v>
      </c>
      <c r="C3368" s="166"/>
    </row>
    <row r="3369" spans="1:3">
      <c r="A3369" s="154" t="s">
        <v>27985</v>
      </c>
      <c r="B3369" s="141" t="s">
        <v>2816</v>
      </c>
      <c r="C3369" s="166"/>
    </row>
    <row r="3370" spans="1:3">
      <c r="A3370" s="154" t="s">
        <v>32450</v>
      </c>
      <c r="B3370" s="141" t="s">
        <v>68</v>
      </c>
      <c r="C3370" s="166"/>
    </row>
    <row r="3371" spans="1:3">
      <c r="A3371" s="154" t="s">
        <v>32451</v>
      </c>
      <c r="B3371" s="141" t="s">
        <v>2817</v>
      </c>
      <c r="C3371" s="166"/>
    </row>
    <row r="3372" spans="1:3">
      <c r="A3372" s="154" t="s">
        <v>32452</v>
      </c>
      <c r="B3372" s="141" t="s">
        <v>2818</v>
      </c>
      <c r="C3372" s="166"/>
    </row>
    <row r="3373" spans="1:3">
      <c r="A3373" s="154" t="s">
        <v>29318</v>
      </c>
      <c r="B3373" s="141" t="s">
        <v>2819</v>
      </c>
      <c r="C3373" s="166"/>
    </row>
    <row r="3374" spans="1:3">
      <c r="A3374" s="154" t="s">
        <v>32453</v>
      </c>
      <c r="B3374" s="141" t="s">
        <v>2820</v>
      </c>
      <c r="C3374" s="166"/>
    </row>
    <row r="3375" spans="1:3">
      <c r="A3375" s="154" t="s">
        <v>29323</v>
      </c>
      <c r="B3375" s="141" t="s">
        <v>2821</v>
      </c>
      <c r="C3375" s="166"/>
    </row>
    <row r="3376" spans="1:3">
      <c r="A3376" s="154" t="s">
        <v>32454</v>
      </c>
      <c r="B3376" s="141" t="s">
        <v>2822</v>
      </c>
      <c r="C3376" s="166"/>
    </row>
    <row r="3377" spans="1:3">
      <c r="A3377" s="154" t="s">
        <v>32455</v>
      </c>
      <c r="B3377" s="141" t="s">
        <v>2823</v>
      </c>
      <c r="C3377" s="166"/>
    </row>
    <row r="3378" spans="1:3">
      <c r="A3378" s="154" t="s">
        <v>32456</v>
      </c>
      <c r="B3378" s="141" t="s">
        <v>2824</v>
      </c>
      <c r="C3378" s="166"/>
    </row>
    <row r="3379" spans="1:3">
      <c r="A3379" s="154" t="s">
        <v>28049</v>
      </c>
      <c r="B3379" s="141" t="s">
        <v>2825</v>
      </c>
      <c r="C3379" s="166"/>
    </row>
    <row r="3380" spans="1:3">
      <c r="A3380" s="154" t="s">
        <v>32457</v>
      </c>
      <c r="B3380" s="141" t="s">
        <v>68</v>
      </c>
      <c r="C3380" s="166"/>
    </row>
    <row r="3381" spans="1:3">
      <c r="A3381" s="154" t="s">
        <v>29337</v>
      </c>
      <c r="B3381" s="141" t="s">
        <v>2826</v>
      </c>
      <c r="C3381" s="166"/>
    </row>
    <row r="3382" spans="1:3">
      <c r="A3382" s="154" t="s">
        <v>29348</v>
      </c>
      <c r="B3382" s="141" t="s">
        <v>2827</v>
      </c>
      <c r="C3382" s="166"/>
    </row>
    <row r="3383" spans="1:3">
      <c r="A3383" s="154" t="s">
        <v>29353</v>
      </c>
      <c r="B3383" s="141" t="s">
        <v>2828</v>
      </c>
      <c r="C3383" s="166"/>
    </row>
    <row r="3384" spans="1:3">
      <c r="A3384" s="154" t="s">
        <v>32458</v>
      </c>
      <c r="B3384" s="141" t="s">
        <v>2829</v>
      </c>
      <c r="C3384" s="166"/>
    </row>
    <row r="3385" spans="1:3">
      <c r="A3385" s="154" t="s">
        <v>32459</v>
      </c>
      <c r="B3385" s="141" t="s">
        <v>2830</v>
      </c>
      <c r="C3385" s="166"/>
    </row>
    <row r="3386" spans="1:3">
      <c r="A3386" s="154" t="s">
        <v>32460</v>
      </c>
      <c r="B3386" s="141" t="s">
        <v>2831</v>
      </c>
      <c r="C3386" s="166"/>
    </row>
    <row r="3387" spans="1:3">
      <c r="A3387" s="154" t="s">
        <v>32461</v>
      </c>
      <c r="B3387" s="141" t="s">
        <v>2832</v>
      </c>
      <c r="C3387" s="166"/>
    </row>
    <row r="3388" spans="1:3">
      <c r="A3388" s="154" t="s">
        <v>32462</v>
      </c>
      <c r="B3388" s="141" t="s">
        <v>2833</v>
      </c>
      <c r="C3388" s="166"/>
    </row>
    <row r="3389" spans="1:3">
      <c r="A3389" s="154" t="s">
        <v>32463</v>
      </c>
      <c r="B3389" s="141" t="s">
        <v>68</v>
      </c>
      <c r="C3389" s="166"/>
    </row>
    <row r="3390" spans="1:3">
      <c r="A3390" s="154" t="s">
        <v>32464</v>
      </c>
      <c r="B3390" s="141" t="s">
        <v>2834</v>
      </c>
      <c r="C3390" s="166"/>
    </row>
    <row r="3391" spans="1:3">
      <c r="A3391" s="154" t="s">
        <v>29357</v>
      </c>
      <c r="B3391" s="141" t="s">
        <v>2835</v>
      </c>
      <c r="C3391" s="166"/>
    </row>
    <row r="3392" spans="1:3">
      <c r="A3392" s="154" t="s">
        <v>32465</v>
      </c>
      <c r="B3392" s="141" t="s">
        <v>2836</v>
      </c>
      <c r="C3392" s="166"/>
    </row>
    <row r="3393" spans="1:3">
      <c r="A3393" s="154" t="s">
        <v>32466</v>
      </c>
      <c r="B3393" s="141" t="s">
        <v>2837</v>
      </c>
      <c r="C3393" s="166"/>
    </row>
    <row r="3394" spans="1:3">
      <c r="A3394" s="154" t="s">
        <v>32467</v>
      </c>
      <c r="B3394" s="141" t="s">
        <v>2838</v>
      </c>
      <c r="C3394" s="166"/>
    </row>
    <row r="3395" spans="1:3">
      <c r="A3395" s="154" t="s">
        <v>32468</v>
      </c>
      <c r="B3395" s="141" t="s">
        <v>2839</v>
      </c>
      <c r="C3395" s="166"/>
    </row>
    <row r="3396" spans="1:3">
      <c r="A3396" s="154" t="s">
        <v>32469</v>
      </c>
      <c r="B3396" s="141" t="s">
        <v>2840</v>
      </c>
      <c r="C3396" s="166"/>
    </row>
    <row r="3397" spans="1:3">
      <c r="A3397" s="154" t="s">
        <v>32470</v>
      </c>
      <c r="B3397" s="141" t="s">
        <v>2841</v>
      </c>
      <c r="C3397" s="166"/>
    </row>
    <row r="3398" spans="1:3">
      <c r="A3398" s="154" t="s">
        <v>32471</v>
      </c>
      <c r="B3398" s="141" t="s">
        <v>2842</v>
      </c>
      <c r="C3398" s="166"/>
    </row>
    <row r="3399" spans="1:3">
      <c r="A3399" s="154" t="s">
        <v>29362</v>
      </c>
      <c r="B3399" s="141" t="s">
        <v>2843</v>
      </c>
      <c r="C3399" s="166"/>
    </row>
    <row r="3400" spans="1:3">
      <c r="A3400" s="154" t="s">
        <v>29375</v>
      </c>
      <c r="B3400" s="141" t="s">
        <v>2844</v>
      </c>
      <c r="C3400" s="166"/>
    </row>
    <row r="3401" spans="1:3">
      <c r="A3401" s="154" t="s">
        <v>32472</v>
      </c>
      <c r="B3401" s="141" t="s">
        <v>2845</v>
      </c>
      <c r="C3401" s="166"/>
    </row>
    <row r="3402" spans="1:3">
      <c r="A3402" s="154" t="s">
        <v>32473</v>
      </c>
      <c r="B3402" s="141" t="s">
        <v>2846</v>
      </c>
      <c r="C3402" s="166"/>
    </row>
    <row r="3403" spans="1:3">
      <c r="A3403" s="154" t="s">
        <v>32474</v>
      </c>
      <c r="B3403" s="141" t="s">
        <v>2847</v>
      </c>
      <c r="C3403" s="166"/>
    </row>
    <row r="3404" spans="1:3">
      <c r="A3404" s="154" t="s">
        <v>32475</v>
      </c>
      <c r="B3404" s="141" t="s">
        <v>2848</v>
      </c>
      <c r="C3404" s="166"/>
    </row>
    <row r="3405" spans="1:3">
      <c r="A3405" s="154" t="s">
        <v>29380</v>
      </c>
      <c r="B3405" s="141" t="s">
        <v>2849</v>
      </c>
      <c r="C3405" s="166"/>
    </row>
    <row r="3406" spans="1:3">
      <c r="A3406" s="154" t="s">
        <v>32476</v>
      </c>
      <c r="B3406" s="141" t="s">
        <v>2850</v>
      </c>
      <c r="C3406" s="166"/>
    </row>
    <row r="3407" spans="1:3">
      <c r="A3407" s="154" t="s">
        <v>32477</v>
      </c>
      <c r="B3407" s="141" t="s">
        <v>2851</v>
      </c>
      <c r="C3407" s="166"/>
    </row>
    <row r="3408" spans="1:3">
      <c r="A3408" s="154" t="s">
        <v>32478</v>
      </c>
      <c r="B3408" s="141" t="s">
        <v>2852</v>
      </c>
      <c r="C3408" s="166"/>
    </row>
    <row r="3409" spans="1:3">
      <c r="A3409" s="154" t="s">
        <v>29385</v>
      </c>
      <c r="B3409" s="141" t="s">
        <v>2853</v>
      </c>
      <c r="C3409" s="166"/>
    </row>
    <row r="3410" spans="1:3">
      <c r="A3410" s="154" t="s">
        <v>32479</v>
      </c>
      <c r="B3410" s="141" t="s">
        <v>2854</v>
      </c>
      <c r="C3410" s="166"/>
    </row>
    <row r="3411" spans="1:3">
      <c r="A3411" s="154" t="s">
        <v>32480</v>
      </c>
      <c r="B3411" s="141" t="s">
        <v>2855</v>
      </c>
      <c r="C3411" s="166"/>
    </row>
    <row r="3412" spans="1:3">
      <c r="A3412" s="154" t="s">
        <v>32481</v>
      </c>
      <c r="B3412" s="141" t="s">
        <v>2856</v>
      </c>
      <c r="C3412" s="166"/>
    </row>
    <row r="3413" spans="1:3">
      <c r="A3413" s="154" t="s">
        <v>32482</v>
      </c>
      <c r="B3413" s="141" t="s">
        <v>2857</v>
      </c>
      <c r="C3413" s="166"/>
    </row>
    <row r="3414" spans="1:3">
      <c r="A3414" s="154" t="s">
        <v>32483</v>
      </c>
      <c r="B3414" s="141" t="s">
        <v>2858</v>
      </c>
      <c r="C3414" s="166"/>
    </row>
    <row r="3415" spans="1:3">
      <c r="A3415" s="154" t="s">
        <v>32484</v>
      </c>
      <c r="B3415" s="141" t="s">
        <v>2859</v>
      </c>
      <c r="C3415" s="166"/>
    </row>
    <row r="3416" spans="1:3">
      <c r="A3416" s="154" t="s">
        <v>32485</v>
      </c>
      <c r="B3416" s="141" t="s">
        <v>2860</v>
      </c>
      <c r="C3416" s="166"/>
    </row>
    <row r="3417" spans="1:3">
      <c r="A3417" s="154" t="s">
        <v>32486</v>
      </c>
      <c r="B3417" s="141" t="s">
        <v>32</v>
      </c>
      <c r="C3417" s="166"/>
    </row>
    <row r="3418" spans="1:3">
      <c r="A3418" s="154" t="s">
        <v>29391</v>
      </c>
      <c r="B3418" s="141" t="s">
        <v>2861</v>
      </c>
      <c r="C3418" s="166"/>
    </row>
    <row r="3419" spans="1:3">
      <c r="A3419" s="154" t="s">
        <v>29411</v>
      </c>
      <c r="B3419" s="141" t="s">
        <v>68</v>
      </c>
      <c r="C3419" s="166"/>
    </row>
    <row r="3420" spans="1:3">
      <c r="A3420" s="154" t="s">
        <v>32487</v>
      </c>
      <c r="B3420" s="141" t="s">
        <v>2862</v>
      </c>
      <c r="C3420" s="166"/>
    </row>
    <row r="3421" spans="1:3">
      <c r="A3421" s="154" t="s">
        <v>32488</v>
      </c>
      <c r="B3421" s="141" t="s">
        <v>1998</v>
      </c>
      <c r="C3421" s="166"/>
    </row>
    <row r="3422" spans="1:3">
      <c r="A3422" s="154" t="s">
        <v>29415</v>
      </c>
      <c r="B3422" s="141" t="s">
        <v>2863</v>
      </c>
      <c r="C3422" s="166"/>
    </row>
    <row r="3423" spans="1:3">
      <c r="A3423" s="154" t="s">
        <v>29420</v>
      </c>
      <c r="B3423" s="141" t="s">
        <v>2864</v>
      </c>
      <c r="C3423" s="166"/>
    </row>
    <row r="3424" spans="1:3">
      <c r="A3424" s="154" t="s">
        <v>32489</v>
      </c>
      <c r="B3424" s="141" t="s">
        <v>2865</v>
      </c>
      <c r="C3424" s="166"/>
    </row>
    <row r="3425" spans="1:3">
      <c r="A3425" s="154" t="s">
        <v>32490</v>
      </c>
      <c r="B3425" s="141" t="s">
        <v>2866</v>
      </c>
      <c r="C3425" s="166"/>
    </row>
    <row r="3426" spans="1:3">
      <c r="A3426" s="154" t="s">
        <v>32491</v>
      </c>
      <c r="B3426" s="141" t="s">
        <v>2867</v>
      </c>
      <c r="C3426" s="166"/>
    </row>
    <row r="3427" spans="1:3">
      <c r="A3427" s="154" t="s">
        <v>29431</v>
      </c>
      <c r="B3427" s="141" t="s">
        <v>2868</v>
      </c>
      <c r="C3427" s="166"/>
    </row>
    <row r="3428" spans="1:3">
      <c r="A3428" s="154" t="s">
        <v>32492</v>
      </c>
      <c r="B3428" s="141" t="s">
        <v>2869</v>
      </c>
      <c r="C3428" s="166"/>
    </row>
    <row r="3429" spans="1:3">
      <c r="A3429" s="154" t="s">
        <v>32493</v>
      </c>
      <c r="B3429" s="141" t="s">
        <v>32494</v>
      </c>
      <c r="C3429" s="166"/>
    </row>
    <row r="3430" spans="1:3">
      <c r="A3430" s="154" t="s">
        <v>32495</v>
      </c>
      <c r="B3430" s="141" t="s">
        <v>2870</v>
      </c>
      <c r="C3430" s="166"/>
    </row>
    <row r="3431" spans="1:3">
      <c r="A3431" s="154" t="s">
        <v>32496</v>
      </c>
      <c r="B3431" s="141" t="s">
        <v>2871</v>
      </c>
      <c r="C3431" s="166"/>
    </row>
    <row r="3432" spans="1:3">
      <c r="A3432" s="154" t="s">
        <v>32497</v>
      </c>
      <c r="B3432" s="141" t="s">
        <v>2872</v>
      </c>
      <c r="C3432" s="166"/>
    </row>
    <row r="3433" spans="1:3">
      <c r="A3433" s="154" t="s">
        <v>32498</v>
      </c>
      <c r="B3433" s="141" t="s">
        <v>2873</v>
      </c>
      <c r="C3433" s="166"/>
    </row>
    <row r="3434" spans="1:3">
      <c r="A3434" s="154" t="s">
        <v>32499</v>
      </c>
      <c r="B3434" s="141" t="s">
        <v>2874</v>
      </c>
      <c r="C3434" s="166"/>
    </row>
    <row r="3435" spans="1:3">
      <c r="A3435" s="154" t="s">
        <v>32500</v>
      </c>
      <c r="B3435" s="141" t="s">
        <v>2875</v>
      </c>
      <c r="C3435" s="166"/>
    </row>
    <row r="3436" spans="1:3">
      <c r="A3436" s="154" t="s">
        <v>32501</v>
      </c>
      <c r="B3436" s="141" t="s">
        <v>2876</v>
      </c>
      <c r="C3436" s="166"/>
    </row>
    <row r="3437" spans="1:3">
      <c r="A3437" s="154" t="s">
        <v>32502</v>
      </c>
      <c r="B3437" s="141" t="s">
        <v>2877</v>
      </c>
      <c r="C3437" s="166"/>
    </row>
    <row r="3438" spans="1:3">
      <c r="A3438" s="154" t="s">
        <v>32503</v>
      </c>
      <c r="B3438" s="141" t="s">
        <v>2878</v>
      </c>
      <c r="C3438" s="166"/>
    </row>
    <row r="3439" spans="1:3">
      <c r="A3439" s="154" t="s">
        <v>32504</v>
      </c>
      <c r="B3439" s="141" t="s">
        <v>2879</v>
      </c>
      <c r="C3439" s="166"/>
    </row>
    <row r="3440" spans="1:3">
      <c r="A3440" s="154" t="s">
        <v>32505</v>
      </c>
      <c r="B3440" s="141" t="s">
        <v>2880</v>
      </c>
      <c r="C3440" s="166"/>
    </row>
    <row r="3441" spans="1:3">
      <c r="A3441" s="154" t="s">
        <v>32506</v>
      </c>
      <c r="B3441" s="141" t="s">
        <v>2881</v>
      </c>
      <c r="C3441" s="166"/>
    </row>
    <row r="3442" spans="1:3">
      <c r="A3442" s="154" t="s">
        <v>32507</v>
      </c>
      <c r="B3442" s="141" t="s">
        <v>2882</v>
      </c>
      <c r="C3442" s="166"/>
    </row>
    <row r="3443" spans="1:3">
      <c r="A3443" s="154" t="s">
        <v>32508</v>
      </c>
      <c r="B3443" s="141" t="s">
        <v>2883</v>
      </c>
      <c r="C3443" s="166"/>
    </row>
    <row r="3444" spans="1:3">
      <c r="A3444" s="154" t="s">
        <v>32509</v>
      </c>
      <c r="B3444" s="141" t="s">
        <v>2884</v>
      </c>
      <c r="C3444" s="166"/>
    </row>
    <row r="3445" spans="1:3">
      <c r="A3445" s="154" t="s">
        <v>32510</v>
      </c>
      <c r="B3445" s="141" t="s">
        <v>2885</v>
      </c>
      <c r="C3445" s="166"/>
    </row>
    <row r="3446" spans="1:3">
      <c r="A3446" s="154" t="s">
        <v>32511</v>
      </c>
      <c r="B3446" s="141" t="s">
        <v>2886</v>
      </c>
      <c r="C3446" s="166"/>
    </row>
    <row r="3447" spans="1:3">
      <c r="A3447" s="154" t="s">
        <v>32512</v>
      </c>
      <c r="B3447" s="141" t="s">
        <v>2887</v>
      </c>
      <c r="C3447" s="166"/>
    </row>
    <row r="3448" spans="1:3">
      <c r="A3448" s="154" t="s">
        <v>32513</v>
      </c>
      <c r="B3448" s="141" t="s">
        <v>2888</v>
      </c>
      <c r="C3448" s="166"/>
    </row>
    <row r="3449" spans="1:3">
      <c r="A3449" s="154" t="s">
        <v>32514</v>
      </c>
      <c r="B3449" s="141" t="s">
        <v>2889</v>
      </c>
      <c r="C3449" s="166"/>
    </row>
    <row r="3450" spans="1:3">
      <c r="A3450" s="154" t="s">
        <v>32515</v>
      </c>
      <c r="B3450" s="141" t="s">
        <v>2890</v>
      </c>
      <c r="C3450" s="166"/>
    </row>
    <row r="3451" spans="1:3">
      <c r="A3451" s="154" t="s">
        <v>32516</v>
      </c>
      <c r="B3451" s="141" t="s">
        <v>2891</v>
      </c>
      <c r="C3451" s="166"/>
    </row>
    <row r="3452" spans="1:3">
      <c r="A3452" s="154" t="s">
        <v>32517</v>
      </c>
      <c r="B3452" s="141" t="s">
        <v>2892</v>
      </c>
      <c r="C3452" s="166"/>
    </row>
    <row r="3453" spans="1:3">
      <c r="A3453" s="154" t="s">
        <v>32518</v>
      </c>
      <c r="B3453" s="141" t="s">
        <v>2893</v>
      </c>
      <c r="C3453" s="166"/>
    </row>
    <row r="3454" spans="1:3">
      <c r="A3454" s="154" t="s">
        <v>32519</v>
      </c>
      <c r="B3454" s="141" t="s">
        <v>2894</v>
      </c>
      <c r="C3454" s="166"/>
    </row>
    <row r="3455" spans="1:3">
      <c r="A3455" s="154" t="s">
        <v>32520</v>
      </c>
      <c r="B3455" s="141" t="s">
        <v>2895</v>
      </c>
      <c r="C3455" s="166"/>
    </row>
    <row r="3456" spans="1:3">
      <c r="A3456" s="154" t="s">
        <v>32521</v>
      </c>
      <c r="B3456" s="141" t="s">
        <v>2896</v>
      </c>
      <c r="C3456" s="166"/>
    </row>
    <row r="3457" spans="1:3">
      <c r="A3457" s="154" t="s">
        <v>32522</v>
      </c>
      <c r="B3457" s="141" t="s">
        <v>2897</v>
      </c>
      <c r="C3457" s="166"/>
    </row>
    <row r="3458" spans="1:3">
      <c r="A3458" s="154" t="s">
        <v>32523</v>
      </c>
      <c r="B3458" s="141" t="s">
        <v>2898</v>
      </c>
      <c r="C3458" s="166"/>
    </row>
    <row r="3459" spans="1:3">
      <c r="A3459" s="154" t="s">
        <v>32524</v>
      </c>
      <c r="B3459" s="141" t="s">
        <v>2899</v>
      </c>
      <c r="C3459" s="166"/>
    </row>
    <row r="3460" spans="1:3">
      <c r="A3460" s="154" t="s">
        <v>32525</v>
      </c>
      <c r="B3460" s="141" t="s">
        <v>2900</v>
      </c>
      <c r="C3460" s="166"/>
    </row>
    <row r="3461" spans="1:3">
      <c r="A3461" s="154" t="s">
        <v>32526</v>
      </c>
      <c r="B3461" s="141" t="s">
        <v>2901</v>
      </c>
      <c r="C3461" s="166"/>
    </row>
    <row r="3462" spans="1:3">
      <c r="A3462" s="154" t="s">
        <v>32527</v>
      </c>
      <c r="B3462" s="141" t="s">
        <v>2902</v>
      </c>
      <c r="C3462" s="166"/>
    </row>
    <row r="3463" spans="1:3">
      <c r="A3463" s="154" t="s">
        <v>32528</v>
      </c>
      <c r="B3463" s="141" t="s">
        <v>2903</v>
      </c>
      <c r="C3463" s="166"/>
    </row>
    <row r="3464" spans="1:3">
      <c r="A3464" s="154" t="s">
        <v>32529</v>
      </c>
      <c r="B3464" s="141" t="s">
        <v>2904</v>
      </c>
      <c r="C3464" s="166"/>
    </row>
    <row r="3465" spans="1:3">
      <c r="A3465" s="154" t="s">
        <v>29436</v>
      </c>
      <c r="B3465" s="141" t="s">
        <v>2905</v>
      </c>
      <c r="C3465" s="166"/>
    </row>
    <row r="3466" spans="1:3">
      <c r="A3466" s="154" t="s">
        <v>32530</v>
      </c>
      <c r="B3466" s="141" t="s">
        <v>2906</v>
      </c>
      <c r="C3466" s="166"/>
    </row>
    <row r="3467" spans="1:3">
      <c r="A3467" s="154" t="s">
        <v>32531</v>
      </c>
      <c r="B3467" s="141" t="s">
        <v>2907</v>
      </c>
      <c r="C3467" s="166"/>
    </row>
    <row r="3468" spans="1:3">
      <c r="A3468" s="154" t="s">
        <v>32532</v>
      </c>
      <c r="B3468" s="141" t="s">
        <v>2908</v>
      </c>
      <c r="C3468" s="166"/>
    </row>
    <row r="3469" spans="1:3">
      <c r="A3469" s="154" t="s">
        <v>32533</v>
      </c>
      <c r="B3469" s="141" t="s">
        <v>2909</v>
      </c>
      <c r="C3469" s="166"/>
    </row>
    <row r="3470" spans="1:3">
      <c r="A3470" s="154" t="s">
        <v>32534</v>
      </c>
      <c r="B3470" s="141" t="s">
        <v>32535</v>
      </c>
      <c r="C3470" s="166"/>
    </row>
    <row r="3471" spans="1:3">
      <c r="A3471" s="154" t="s">
        <v>32536</v>
      </c>
      <c r="B3471" s="141" t="s">
        <v>32537</v>
      </c>
      <c r="C3471" s="166"/>
    </row>
    <row r="3472" spans="1:3">
      <c r="A3472" s="154" t="s">
        <v>32538</v>
      </c>
      <c r="B3472" s="141" t="s">
        <v>32539</v>
      </c>
      <c r="C3472" s="166"/>
    </row>
    <row r="3473" spans="1:3">
      <c r="A3473" s="154" t="s">
        <v>32540</v>
      </c>
      <c r="B3473" s="141" t="s">
        <v>33</v>
      </c>
      <c r="C3473" s="166"/>
    </row>
    <row r="3474" spans="1:3">
      <c r="A3474" s="154" t="s">
        <v>29441</v>
      </c>
      <c r="B3474" s="141" t="s">
        <v>2910</v>
      </c>
      <c r="C3474" s="166"/>
    </row>
    <row r="3475" spans="1:3">
      <c r="A3475" s="154" t="s">
        <v>32541</v>
      </c>
      <c r="B3475" s="141" t="s">
        <v>68</v>
      </c>
      <c r="C3475" s="166"/>
    </row>
    <row r="3476" spans="1:3">
      <c r="A3476" s="154" t="s">
        <v>32542</v>
      </c>
      <c r="B3476" s="141" t="s">
        <v>2911</v>
      </c>
      <c r="C3476" s="166"/>
    </row>
    <row r="3477" spans="1:3">
      <c r="A3477" s="154" t="s">
        <v>32543</v>
      </c>
      <c r="B3477" s="141" t="s">
        <v>2912</v>
      </c>
      <c r="C3477" s="166"/>
    </row>
    <row r="3478" spans="1:3">
      <c r="A3478" s="154" t="s">
        <v>32544</v>
      </c>
      <c r="B3478" s="141" t="s">
        <v>2913</v>
      </c>
      <c r="C3478" s="166"/>
    </row>
    <row r="3479" spans="1:3">
      <c r="A3479" s="154" t="s">
        <v>29479</v>
      </c>
      <c r="B3479" s="141" t="s">
        <v>2914</v>
      </c>
      <c r="C3479" s="166"/>
    </row>
    <row r="3480" spans="1:3">
      <c r="A3480" s="154" t="s">
        <v>29484</v>
      </c>
      <c r="B3480" s="141" t="s">
        <v>2915</v>
      </c>
      <c r="C3480" s="166"/>
    </row>
    <row r="3481" spans="1:3">
      <c r="A3481" s="154" t="s">
        <v>32545</v>
      </c>
      <c r="B3481" s="141" t="s">
        <v>2916</v>
      </c>
      <c r="C3481" s="166"/>
    </row>
    <row r="3482" spans="1:3">
      <c r="A3482" s="154" t="s">
        <v>29490</v>
      </c>
      <c r="B3482" s="141" t="s">
        <v>2917</v>
      </c>
      <c r="C3482" s="166"/>
    </row>
    <row r="3483" spans="1:3">
      <c r="A3483" s="154" t="s">
        <v>32546</v>
      </c>
      <c r="B3483" s="141" t="s">
        <v>68</v>
      </c>
      <c r="C3483" s="166"/>
    </row>
    <row r="3484" spans="1:3">
      <c r="A3484" s="154" t="s">
        <v>32547</v>
      </c>
      <c r="B3484" s="141" t="s">
        <v>2918</v>
      </c>
      <c r="C3484" s="166"/>
    </row>
    <row r="3485" spans="1:3">
      <c r="A3485" s="154" t="s">
        <v>32548</v>
      </c>
      <c r="B3485" s="141" t="s">
        <v>2919</v>
      </c>
      <c r="C3485" s="166"/>
    </row>
    <row r="3486" spans="1:3">
      <c r="A3486" s="154" t="s">
        <v>32549</v>
      </c>
      <c r="B3486" s="141" t="s">
        <v>2920</v>
      </c>
      <c r="C3486" s="166"/>
    </row>
    <row r="3487" spans="1:3">
      <c r="A3487" s="154" t="s">
        <v>32550</v>
      </c>
      <c r="B3487" s="141" t="s">
        <v>2921</v>
      </c>
      <c r="C3487" s="166"/>
    </row>
    <row r="3488" spans="1:3">
      <c r="A3488" s="154" t="s">
        <v>32551</v>
      </c>
      <c r="B3488" s="141" t="s">
        <v>68</v>
      </c>
      <c r="C3488" s="166"/>
    </row>
    <row r="3489" spans="1:3">
      <c r="A3489" s="154" t="s">
        <v>32552</v>
      </c>
      <c r="B3489" s="141" t="s">
        <v>2922</v>
      </c>
      <c r="C3489" s="166"/>
    </row>
    <row r="3490" spans="1:3">
      <c r="A3490" s="154" t="s">
        <v>32553</v>
      </c>
      <c r="B3490" s="141" t="s">
        <v>2923</v>
      </c>
      <c r="C3490" s="166"/>
    </row>
    <row r="3491" spans="1:3">
      <c r="A3491" s="154" t="s">
        <v>32554</v>
      </c>
      <c r="B3491" s="141" t="s">
        <v>2924</v>
      </c>
      <c r="C3491" s="166"/>
    </row>
    <row r="3492" spans="1:3">
      <c r="A3492" s="154" t="s">
        <v>32555</v>
      </c>
      <c r="B3492" s="141" t="s">
        <v>2925</v>
      </c>
      <c r="C3492" s="166"/>
    </row>
    <row r="3493" spans="1:3">
      <c r="A3493" s="154" t="s">
        <v>32556</v>
      </c>
      <c r="B3493" s="141" t="s">
        <v>2926</v>
      </c>
      <c r="C3493" s="166"/>
    </row>
    <row r="3494" spans="1:3">
      <c r="A3494" s="154" t="s">
        <v>29507</v>
      </c>
      <c r="B3494" s="141" t="s">
        <v>2927</v>
      </c>
      <c r="C3494" s="166"/>
    </row>
    <row r="3495" spans="1:3">
      <c r="A3495" s="154" t="s">
        <v>32557</v>
      </c>
      <c r="B3495" s="141" t="s">
        <v>68</v>
      </c>
      <c r="C3495" s="166"/>
    </row>
    <row r="3496" spans="1:3">
      <c r="A3496" s="154" t="s">
        <v>32558</v>
      </c>
      <c r="B3496" s="141" t="s">
        <v>2928</v>
      </c>
      <c r="C3496" s="166"/>
    </row>
    <row r="3497" spans="1:3">
      <c r="A3497" s="154" t="s">
        <v>32559</v>
      </c>
      <c r="B3497" s="141" t="s">
        <v>2929</v>
      </c>
      <c r="C3497" s="166"/>
    </row>
    <row r="3498" spans="1:3">
      <c r="A3498" s="154" t="s">
        <v>32560</v>
      </c>
      <c r="B3498" s="141" t="s">
        <v>2930</v>
      </c>
      <c r="C3498" s="166"/>
    </row>
    <row r="3499" spans="1:3">
      <c r="A3499" s="154" t="s">
        <v>32561</v>
      </c>
      <c r="B3499" s="141" t="s">
        <v>2931</v>
      </c>
      <c r="C3499" s="166"/>
    </row>
    <row r="3500" spans="1:3">
      <c r="A3500" s="154" t="s">
        <v>32562</v>
      </c>
      <c r="B3500" s="141" t="s">
        <v>2932</v>
      </c>
      <c r="C3500" s="166"/>
    </row>
    <row r="3501" spans="1:3">
      <c r="A3501" s="154" t="s">
        <v>29512</v>
      </c>
      <c r="B3501" s="141" t="s">
        <v>2933</v>
      </c>
      <c r="C3501" s="166"/>
    </row>
    <row r="3502" spans="1:3">
      <c r="A3502" s="154" t="s">
        <v>32563</v>
      </c>
      <c r="B3502" s="141" t="s">
        <v>68</v>
      </c>
      <c r="C3502" s="166"/>
    </row>
    <row r="3503" spans="1:3">
      <c r="A3503" s="154" t="s">
        <v>32564</v>
      </c>
      <c r="B3503" s="141" t="s">
        <v>2934</v>
      </c>
      <c r="C3503" s="166"/>
    </row>
    <row r="3504" spans="1:3">
      <c r="A3504" s="154" t="s">
        <v>32565</v>
      </c>
      <c r="B3504" s="141" t="s">
        <v>2935</v>
      </c>
      <c r="C3504" s="166"/>
    </row>
    <row r="3505" spans="1:3">
      <c r="A3505" s="154" t="s">
        <v>32566</v>
      </c>
      <c r="B3505" s="141" t="s">
        <v>2936</v>
      </c>
      <c r="C3505" s="166"/>
    </row>
    <row r="3506" spans="1:3">
      <c r="A3506" s="154" t="s">
        <v>28481</v>
      </c>
      <c r="B3506" s="141" t="s">
        <v>34</v>
      </c>
      <c r="C3506" s="166"/>
    </row>
    <row r="3507" spans="1:3">
      <c r="A3507" s="154" t="s">
        <v>29517</v>
      </c>
      <c r="B3507" s="141" t="s">
        <v>2937</v>
      </c>
      <c r="C3507" s="166"/>
    </row>
    <row r="3508" spans="1:3">
      <c r="A3508" s="154" t="s">
        <v>28528</v>
      </c>
      <c r="B3508" s="141" t="s">
        <v>68</v>
      </c>
      <c r="C3508" s="166"/>
    </row>
    <row r="3509" spans="1:3">
      <c r="A3509" s="154" t="s">
        <v>29532</v>
      </c>
      <c r="B3509" s="141" t="s">
        <v>2938</v>
      </c>
      <c r="C3509" s="166"/>
    </row>
    <row r="3510" spans="1:3">
      <c r="A3510" s="154" t="s">
        <v>32567</v>
      </c>
      <c r="B3510" s="141" t="s">
        <v>2939</v>
      </c>
      <c r="C3510" s="166"/>
    </row>
    <row r="3511" spans="1:3">
      <c r="A3511" s="154" t="s">
        <v>32568</v>
      </c>
      <c r="B3511" s="141" t="s">
        <v>145</v>
      </c>
      <c r="C3511" s="166"/>
    </row>
    <row r="3512" spans="1:3">
      <c r="A3512" s="154" t="s">
        <v>29538</v>
      </c>
      <c r="B3512" s="141" t="s">
        <v>2940</v>
      </c>
      <c r="C3512" s="166"/>
    </row>
    <row r="3513" spans="1:3">
      <c r="A3513" s="154" t="s">
        <v>29544</v>
      </c>
      <c r="B3513" s="141" t="s">
        <v>2941</v>
      </c>
      <c r="C3513" s="166"/>
    </row>
    <row r="3514" spans="1:3">
      <c r="A3514" s="154" t="s">
        <v>32569</v>
      </c>
      <c r="B3514" s="141" t="s">
        <v>2942</v>
      </c>
      <c r="C3514" s="166"/>
    </row>
    <row r="3515" spans="1:3">
      <c r="A3515" s="154" t="s">
        <v>29556</v>
      </c>
      <c r="B3515" s="141" t="s">
        <v>2943</v>
      </c>
      <c r="C3515" s="166"/>
    </row>
    <row r="3516" spans="1:3">
      <c r="A3516" s="154" t="s">
        <v>32570</v>
      </c>
      <c r="B3516" s="141" t="s">
        <v>2944</v>
      </c>
      <c r="C3516" s="166"/>
    </row>
    <row r="3517" spans="1:3">
      <c r="A3517" s="154" t="s">
        <v>32571</v>
      </c>
      <c r="B3517" s="141" t="s">
        <v>32572</v>
      </c>
      <c r="C3517" s="166"/>
    </row>
    <row r="3518" spans="1:3">
      <c r="A3518" s="154" t="s">
        <v>32573</v>
      </c>
      <c r="B3518" s="141" t="s">
        <v>32574</v>
      </c>
      <c r="C3518" s="166"/>
    </row>
    <row r="3519" spans="1:3">
      <c r="A3519" s="154" t="s">
        <v>32575</v>
      </c>
      <c r="B3519" s="141" t="s">
        <v>2945</v>
      </c>
      <c r="C3519" s="166"/>
    </row>
    <row r="3520" spans="1:3">
      <c r="A3520" s="154" t="s">
        <v>32576</v>
      </c>
      <c r="B3520" s="141" t="s">
        <v>68</v>
      </c>
      <c r="C3520" s="166"/>
    </row>
    <row r="3521" spans="1:3">
      <c r="A3521" s="154" t="s">
        <v>32577</v>
      </c>
      <c r="B3521" s="141" t="s">
        <v>2946</v>
      </c>
      <c r="C3521" s="166"/>
    </row>
    <row r="3522" spans="1:3">
      <c r="A3522" s="154" t="s">
        <v>29586</v>
      </c>
      <c r="B3522" s="141" t="s">
        <v>2947</v>
      </c>
      <c r="C3522" s="166"/>
    </row>
    <row r="3523" spans="1:3">
      <c r="A3523" s="154" t="s">
        <v>28507</v>
      </c>
      <c r="B3523" s="141" t="s">
        <v>2948</v>
      </c>
      <c r="C3523" s="166"/>
    </row>
    <row r="3524" spans="1:3">
      <c r="A3524" s="154" t="s">
        <v>32578</v>
      </c>
      <c r="B3524" s="141" t="s">
        <v>2949</v>
      </c>
      <c r="C3524" s="166"/>
    </row>
    <row r="3525" spans="1:3">
      <c r="A3525" s="154" t="s">
        <v>32579</v>
      </c>
      <c r="B3525" s="141" t="s">
        <v>32580</v>
      </c>
      <c r="C3525" s="166"/>
    </row>
    <row r="3526" spans="1:3">
      <c r="A3526" s="154" t="s">
        <v>32581</v>
      </c>
      <c r="B3526" s="141" t="s">
        <v>32582</v>
      </c>
      <c r="C3526" s="166"/>
    </row>
    <row r="3527" spans="1:3">
      <c r="A3527" s="154" t="s">
        <v>32583</v>
      </c>
      <c r="B3527" s="141" t="s">
        <v>2950</v>
      </c>
      <c r="C3527" s="166"/>
    </row>
    <row r="3528" spans="1:3">
      <c r="A3528" s="154" t="s">
        <v>32584</v>
      </c>
      <c r="B3528" s="141" t="s">
        <v>2951</v>
      </c>
      <c r="C3528" s="166"/>
    </row>
    <row r="3529" spans="1:3">
      <c r="A3529" s="154" t="s">
        <v>28493</v>
      </c>
      <c r="B3529" s="141" t="s">
        <v>32585</v>
      </c>
      <c r="C3529" s="166"/>
    </row>
    <row r="3530" spans="1:3">
      <c r="A3530" s="154" t="s">
        <v>32586</v>
      </c>
      <c r="B3530" s="141" t="s">
        <v>32587</v>
      </c>
      <c r="C3530" s="166"/>
    </row>
    <row r="3531" spans="1:3">
      <c r="A3531" s="154" t="s">
        <v>32588</v>
      </c>
      <c r="B3531" s="141" t="s">
        <v>2952</v>
      </c>
      <c r="C3531" s="166"/>
    </row>
    <row r="3532" spans="1:3">
      <c r="A3532" s="154" t="s">
        <v>32589</v>
      </c>
      <c r="B3532" s="141" t="s">
        <v>2953</v>
      </c>
      <c r="C3532" s="166"/>
    </row>
    <row r="3533" spans="1:3">
      <c r="A3533" s="154" t="s">
        <v>32590</v>
      </c>
      <c r="B3533" s="141" t="s">
        <v>2954</v>
      </c>
      <c r="C3533" s="166"/>
    </row>
    <row r="3534" spans="1:3">
      <c r="A3534" s="154" t="s">
        <v>32591</v>
      </c>
      <c r="B3534" s="141" t="s">
        <v>2955</v>
      </c>
      <c r="C3534" s="166"/>
    </row>
    <row r="3535" spans="1:3">
      <c r="A3535" s="154" t="s">
        <v>32592</v>
      </c>
      <c r="B3535" s="141" t="s">
        <v>2956</v>
      </c>
      <c r="C3535" s="166"/>
    </row>
    <row r="3536" spans="1:3">
      <c r="A3536" s="154" t="s">
        <v>32593</v>
      </c>
      <c r="B3536" s="141" t="s">
        <v>2957</v>
      </c>
      <c r="C3536" s="166"/>
    </row>
    <row r="3537" spans="1:3">
      <c r="A3537" s="154" t="s">
        <v>32594</v>
      </c>
      <c r="B3537" s="141" t="s">
        <v>2958</v>
      </c>
      <c r="C3537" s="166"/>
    </row>
    <row r="3538" spans="1:3">
      <c r="A3538" s="154" t="s">
        <v>32595</v>
      </c>
      <c r="B3538" s="141" t="s">
        <v>2959</v>
      </c>
      <c r="C3538" s="166"/>
    </row>
    <row r="3539" spans="1:3">
      <c r="A3539" s="154" t="s">
        <v>32596</v>
      </c>
      <c r="B3539" s="141" t="s">
        <v>2960</v>
      </c>
      <c r="C3539" s="166"/>
    </row>
    <row r="3540" spans="1:3">
      <c r="A3540" s="154" t="s">
        <v>32597</v>
      </c>
      <c r="B3540" s="141" t="s">
        <v>2961</v>
      </c>
      <c r="C3540" s="166"/>
    </row>
    <row r="3541" spans="1:3">
      <c r="A3541" s="154" t="s">
        <v>29596</v>
      </c>
      <c r="B3541" s="141" t="s">
        <v>2962</v>
      </c>
      <c r="C3541" s="166"/>
    </row>
    <row r="3542" spans="1:3">
      <c r="A3542" s="154" t="s">
        <v>32598</v>
      </c>
      <c r="B3542" s="141" t="s">
        <v>2963</v>
      </c>
      <c r="C3542" s="166"/>
    </row>
    <row r="3543" spans="1:3">
      <c r="A3543" s="154" t="s">
        <v>32599</v>
      </c>
      <c r="B3543" s="141" t="s">
        <v>2964</v>
      </c>
      <c r="C3543" s="166"/>
    </row>
    <row r="3544" spans="1:3">
      <c r="A3544" s="154" t="s">
        <v>32600</v>
      </c>
      <c r="B3544" s="141" t="s">
        <v>2965</v>
      </c>
      <c r="C3544" s="166"/>
    </row>
    <row r="3545" spans="1:3">
      <c r="A3545" s="154" t="s">
        <v>32601</v>
      </c>
      <c r="B3545" s="141" t="s">
        <v>2966</v>
      </c>
      <c r="C3545" s="166"/>
    </row>
    <row r="3546" spans="1:3">
      <c r="A3546" s="154" t="s">
        <v>32602</v>
      </c>
      <c r="B3546" s="141" t="s">
        <v>2967</v>
      </c>
      <c r="C3546" s="166"/>
    </row>
    <row r="3547" spans="1:3">
      <c r="A3547" s="154" t="s">
        <v>29601</v>
      </c>
      <c r="B3547" s="141" t="s">
        <v>2968</v>
      </c>
      <c r="C3547" s="166"/>
    </row>
    <row r="3548" spans="1:3">
      <c r="A3548" s="154" t="s">
        <v>32603</v>
      </c>
      <c r="B3548" s="141" t="s">
        <v>2969</v>
      </c>
      <c r="C3548" s="166"/>
    </row>
    <row r="3549" spans="1:3">
      <c r="A3549" s="154" t="s">
        <v>32604</v>
      </c>
      <c r="B3549" s="141" t="s">
        <v>2970</v>
      </c>
      <c r="C3549" s="166"/>
    </row>
    <row r="3550" spans="1:3">
      <c r="A3550" s="154" t="s">
        <v>32605</v>
      </c>
      <c r="B3550" s="141" t="s">
        <v>2971</v>
      </c>
      <c r="C3550" s="166"/>
    </row>
    <row r="3551" spans="1:3">
      <c r="A3551" s="154" t="s">
        <v>32606</v>
      </c>
      <c r="B3551" s="141" t="s">
        <v>2972</v>
      </c>
      <c r="C3551" s="166"/>
    </row>
    <row r="3552" spans="1:3">
      <c r="A3552" s="154" t="s">
        <v>32607</v>
      </c>
      <c r="B3552" s="141" t="s">
        <v>2973</v>
      </c>
      <c r="C3552" s="166"/>
    </row>
    <row r="3553" spans="1:3">
      <c r="A3553" s="154" t="s">
        <v>32608</v>
      </c>
      <c r="B3553" s="141" t="s">
        <v>2974</v>
      </c>
      <c r="C3553" s="166"/>
    </row>
    <row r="3554" spans="1:3">
      <c r="A3554" s="154" t="s">
        <v>32609</v>
      </c>
      <c r="B3554" s="141" t="s">
        <v>2975</v>
      </c>
      <c r="C3554" s="166"/>
    </row>
    <row r="3555" spans="1:3">
      <c r="A3555" s="154" t="s">
        <v>32610</v>
      </c>
      <c r="B3555" s="141" t="s">
        <v>2976</v>
      </c>
      <c r="C3555" s="166"/>
    </row>
    <row r="3556" spans="1:3">
      <c r="A3556" s="154" t="s">
        <v>32611</v>
      </c>
      <c r="B3556" s="141" t="s">
        <v>32612</v>
      </c>
      <c r="C3556" s="166"/>
    </row>
    <row r="3557" spans="1:3">
      <c r="A3557" s="154" t="s">
        <v>32613</v>
      </c>
      <c r="B3557" s="141" t="s">
        <v>2977</v>
      </c>
      <c r="C3557" s="166"/>
    </row>
    <row r="3558" spans="1:3">
      <c r="A3558" s="154" t="s">
        <v>32614</v>
      </c>
      <c r="B3558" s="141" t="s">
        <v>2978</v>
      </c>
      <c r="C3558" s="166"/>
    </row>
    <row r="3559" spans="1:3">
      <c r="A3559" s="154" t="s">
        <v>32615</v>
      </c>
      <c r="B3559" s="141" t="s">
        <v>2979</v>
      </c>
      <c r="C3559" s="166"/>
    </row>
    <row r="3560" spans="1:3">
      <c r="A3560" s="154" t="s">
        <v>32616</v>
      </c>
      <c r="B3560" s="141" t="s">
        <v>2980</v>
      </c>
      <c r="C3560" s="166"/>
    </row>
    <row r="3561" spans="1:3">
      <c r="A3561" s="154" t="s">
        <v>32617</v>
      </c>
      <c r="B3561" s="141" t="s">
        <v>2981</v>
      </c>
      <c r="C3561" s="166"/>
    </row>
    <row r="3562" spans="1:3">
      <c r="A3562" s="154" t="s">
        <v>32618</v>
      </c>
      <c r="B3562" s="141" t="s">
        <v>2982</v>
      </c>
      <c r="C3562" s="166"/>
    </row>
    <row r="3563" spans="1:3">
      <c r="A3563" s="154" t="s">
        <v>32619</v>
      </c>
      <c r="B3563" s="141" t="s">
        <v>2983</v>
      </c>
      <c r="C3563" s="166"/>
    </row>
    <row r="3564" spans="1:3">
      <c r="A3564" s="154" t="s">
        <v>32620</v>
      </c>
      <c r="B3564" s="141" t="s">
        <v>2984</v>
      </c>
      <c r="C3564" s="166"/>
    </row>
    <row r="3565" spans="1:3">
      <c r="A3565" s="154" t="s">
        <v>32621</v>
      </c>
      <c r="B3565" s="141" t="s">
        <v>2985</v>
      </c>
      <c r="C3565" s="166"/>
    </row>
    <row r="3566" spans="1:3">
      <c r="A3566" s="154" t="s">
        <v>32622</v>
      </c>
      <c r="B3566" s="141" t="s">
        <v>2986</v>
      </c>
      <c r="C3566" s="166"/>
    </row>
    <row r="3567" spans="1:3">
      <c r="A3567" s="154" t="s">
        <v>32623</v>
      </c>
      <c r="B3567" s="141" t="s">
        <v>2987</v>
      </c>
      <c r="C3567" s="166"/>
    </row>
    <row r="3568" spans="1:3">
      <c r="A3568" s="154" t="s">
        <v>32624</v>
      </c>
      <c r="B3568" s="141" t="s">
        <v>2988</v>
      </c>
      <c r="C3568" s="166"/>
    </row>
    <row r="3569" spans="1:3">
      <c r="A3569" s="154" t="s">
        <v>32625</v>
      </c>
      <c r="B3569" s="141" t="s">
        <v>2989</v>
      </c>
      <c r="C3569" s="166"/>
    </row>
    <row r="3570" spans="1:3">
      <c r="A3570" s="154" t="s">
        <v>32626</v>
      </c>
      <c r="B3570" s="141" t="s">
        <v>2990</v>
      </c>
      <c r="C3570" s="166"/>
    </row>
    <row r="3571" spans="1:3">
      <c r="A3571" s="154" t="s">
        <v>32627</v>
      </c>
      <c r="B3571" s="141" t="s">
        <v>2991</v>
      </c>
      <c r="C3571" s="166"/>
    </row>
    <row r="3572" spans="1:3">
      <c r="A3572" s="154" t="s">
        <v>28542</v>
      </c>
      <c r="B3572" s="141" t="s">
        <v>2992</v>
      </c>
      <c r="C3572" s="166"/>
    </row>
    <row r="3573" spans="1:3">
      <c r="A3573" s="154" t="s">
        <v>29611</v>
      </c>
      <c r="B3573" s="141" t="s">
        <v>2993</v>
      </c>
      <c r="C3573" s="166"/>
    </row>
    <row r="3574" spans="1:3">
      <c r="A3574" s="154" t="s">
        <v>29616</v>
      </c>
      <c r="B3574" s="141" t="s">
        <v>2994</v>
      </c>
      <c r="C3574" s="166"/>
    </row>
    <row r="3575" spans="1:3">
      <c r="A3575" s="154" t="s">
        <v>32628</v>
      </c>
      <c r="B3575" s="141" t="s">
        <v>2995</v>
      </c>
      <c r="C3575" s="166"/>
    </row>
    <row r="3576" spans="1:3">
      <c r="A3576" s="154" t="s">
        <v>32629</v>
      </c>
      <c r="B3576" s="141" t="s">
        <v>2996</v>
      </c>
      <c r="C3576" s="166"/>
    </row>
    <row r="3577" spans="1:3">
      <c r="A3577" s="154" t="s">
        <v>32630</v>
      </c>
      <c r="B3577" s="141" t="s">
        <v>2997</v>
      </c>
      <c r="C3577" s="166"/>
    </row>
    <row r="3578" spans="1:3">
      <c r="A3578" s="154" t="s">
        <v>32631</v>
      </c>
      <c r="B3578" s="141" t="s">
        <v>2998</v>
      </c>
      <c r="C3578" s="166"/>
    </row>
    <row r="3579" spans="1:3">
      <c r="A3579" s="154" t="s">
        <v>32632</v>
      </c>
      <c r="B3579" s="141" t="s">
        <v>2999</v>
      </c>
      <c r="C3579" s="166"/>
    </row>
    <row r="3580" spans="1:3">
      <c r="A3580" s="154" t="s">
        <v>32633</v>
      </c>
      <c r="B3580" s="141" t="s">
        <v>3000</v>
      </c>
      <c r="C3580" s="166"/>
    </row>
    <row r="3581" spans="1:3">
      <c r="A3581" s="154" t="s">
        <v>32634</v>
      </c>
      <c r="B3581" s="141" t="s">
        <v>3001</v>
      </c>
      <c r="C3581" s="166"/>
    </row>
    <row r="3582" spans="1:3">
      <c r="A3582" s="154" t="s">
        <v>32635</v>
      </c>
      <c r="B3582" s="141" t="s">
        <v>3002</v>
      </c>
      <c r="C3582" s="166"/>
    </row>
    <row r="3583" spans="1:3">
      <c r="A3583" s="154" t="s">
        <v>32636</v>
      </c>
      <c r="B3583" s="141" t="s">
        <v>3003</v>
      </c>
      <c r="C3583" s="166"/>
    </row>
    <row r="3584" spans="1:3">
      <c r="A3584" s="154" t="s">
        <v>32637</v>
      </c>
      <c r="B3584" s="141" t="s">
        <v>3004</v>
      </c>
      <c r="C3584" s="166"/>
    </row>
    <row r="3585" spans="1:3">
      <c r="A3585" s="154" t="s">
        <v>32638</v>
      </c>
      <c r="B3585" s="141" t="s">
        <v>3005</v>
      </c>
      <c r="C3585" s="166"/>
    </row>
    <row r="3586" spans="1:3">
      <c r="A3586" s="154" t="s">
        <v>32639</v>
      </c>
      <c r="B3586" s="141" t="s">
        <v>3006</v>
      </c>
      <c r="C3586" s="166"/>
    </row>
    <row r="3587" spans="1:3">
      <c r="A3587" s="154" t="s">
        <v>32640</v>
      </c>
      <c r="B3587" s="141" t="s">
        <v>3007</v>
      </c>
      <c r="C3587" s="166"/>
    </row>
    <row r="3588" spans="1:3">
      <c r="A3588" s="154" t="s">
        <v>32641</v>
      </c>
      <c r="B3588" s="141" t="s">
        <v>3008</v>
      </c>
      <c r="C3588" s="166"/>
    </row>
    <row r="3589" spans="1:3">
      <c r="A3589" s="154" t="s">
        <v>32642</v>
      </c>
      <c r="B3589" s="141" t="s">
        <v>3009</v>
      </c>
      <c r="C3589" s="166"/>
    </row>
    <row r="3590" spans="1:3">
      <c r="A3590" s="154" t="s">
        <v>32643</v>
      </c>
      <c r="B3590" s="141" t="s">
        <v>3010</v>
      </c>
      <c r="C3590" s="166"/>
    </row>
    <row r="3591" spans="1:3">
      <c r="A3591" s="154" t="s">
        <v>32644</v>
      </c>
      <c r="B3591" s="141" t="s">
        <v>3011</v>
      </c>
      <c r="C3591" s="166"/>
    </row>
    <row r="3592" spans="1:3">
      <c r="A3592" s="154" t="s">
        <v>32645</v>
      </c>
      <c r="B3592" s="141" t="s">
        <v>3012</v>
      </c>
      <c r="C3592" s="166"/>
    </row>
    <row r="3593" spans="1:3">
      <c r="A3593" s="154" t="s">
        <v>32646</v>
      </c>
      <c r="B3593" s="141" t="s">
        <v>3013</v>
      </c>
      <c r="C3593" s="166"/>
    </row>
    <row r="3594" spans="1:3">
      <c r="A3594" s="154" t="s">
        <v>32647</v>
      </c>
      <c r="B3594" s="141" t="s">
        <v>3014</v>
      </c>
      <c r="C3594" s="166"/>
    </row>
    <row r="3595" spans="1:3">
      <c r="A3595" s="154" t="s">
        <v>29621</v>
      </c>
      <c r="B3595" s="141" t="s">
        <v>3015</v>
      </c>
      <c r="C3595" s="166"/>
    </row>
    <row r="3596" spans="1:3">
      <c r="A3596" s="154" t="s">
        <v>32648</v>
      </c>
      <c r="B3596" s="141" t="s">
        <v>3016</v>
      </c>
      <c r="C3596" s="166"/>
    </row>
    <row r="3597" spans="1:3">
      <c r="A3597" s="154" t="s">
        <v>32649</v>
      </c>
      <c r="B3597" s="141" t="s">
        <v>32650</v>
      </c>
      <c r="C3597" s="166"/>
    </row>
    <row r="3598" spans="1:3">
      <c r="A3598" s="154" t="s">
        <v>32651</v>
      </c>
      <c r="B3598" s="141" t="s">
        <v>3017</v>
      </c>
      <c r="C3598" s="166"/>
    </row>
    <row r="3599" spans="1:3">
      <c r="A3599" s="154" t="s">
        <v>32652</v>
      </c>
      <c r="B3599" s="141" t="s">
        <v>3018</v>
      </c>
      <c r="C3599" s="166"/>
    </row>
    <row r="3600" spans="1:3">
      <c r="A3600" s="154" t="s">
        <v>32653</v>
      </c>
      <c r="B3600" s="141" t="s">
        <v>3019</v>
      </c>
      <c r="C3600" s="166"/>
    </row>
    <row r="3601" spans="1:3">
      <c r="A3601" s="154" t="s">
        <v>32654</v>
      </c>
      <c r="B3601" s="141" t="s">
        <v>3020</v>
      </c>
      <c r="C3601" s="166"/>
    </row>
    <row r="3602" spans="1:3">
      <c r="A3602" s="154" t="s">
        <v>32655</v>
      </c>
      <c r="B3602" s="141" t="s">
        <v>3021</v>
      </c>
      <c r="C3602" s="166"/>
    </row>
    <row r="3603" spans="1:3">
      <c r="A3603" s="154" t="s">
        <v>32656</v>
      </c>
      <c r="B3603" s="141" t="s">
        <v>3022</v>
      </c>
      <c r="C3603" s="166"/>
    </row>
    <row r="3604" spans="1:3">
      <c r="A3604" s="154" t="s">
        <v>32657</v>
      </c>
      <c r="B3604" s="141" t="s">
        <v>3023</v>
      </c>
      <c r="C3604" s="166"/>
    </row>
    <row r="3605" spans="1:3">
      <c r="A3605" s="154" t="s">
        <v>32658</v>
      </c>
      <c r="B3605" s="141" t="s">
        <v>3024</v>
      </c>
      <c r="C3605" s="166"/>
    </row>
    <row r="3606" spans="1:3">
      <c r="A3606" s="154" t="s">
        <v>32659</v>
      </c>
      <c r="B3606" s="141" t="s">
        <v>3025</v>
      </c>
      <c r="C3606" s="166"/>
    </row>
    <row r="3607" spans="1:3">
      <c r="A3607" s="154" t="s">
        <v>32660</v>
      </c>
      <c r="B3607" s="141" t="s">
        <v>3026</v>
      </c>
      <c r="C3607" s="166"/>
    </row>
    <row r="3608" spans="1:3">
      <c r="A3608" s="154" t="s">
        <v>32661</v>
      </c>
      <c r="B3608" s="141" t="s">
        <v>3027</v>
      </c>
      <c r="C3608" s="166"/>
    </row>
    <row r="3609" spans="1:3">
      <c r="A3609" s="154" t="s">
        <v>32662</v>
      </c>
      <c r="B3609" s="141" t="s">
        <v>3028</v>
      </c>
      <c r="C3609" s="166"/>
    </row>
    <row r="3610" spans="1:3">
      <c r="A3610" s="154" t="s">
        <v>32663</v>
      </c>
      <c r="B3610" s="141" t="s">
        <v>3029</v>
      </c>
      <c r="C3610" s="166"/>
    </row>
    <row r="3611" spans="1:3">
      <c r="A3611" s="154" t="s">
        <v>32664</v>
      </c>
      <c r="B3611" s="141" t="s">
        <v>3030</v>
      </c>
      <c r="C3611" s="166"/>
    </row>
    <row r="3612" spans="1:3">
      <c r="A3612" s="154" t="s">
        <v>32665</v>
      </c>
      <c r="B3612" s="141" t="s">
        <v>3031</v>
      </c>
      <c r="C3612" s="166"/>
    </row>
    <row r="3613" spans="1:3">
      <c r="A3613" s="154" t="s">
        <v>32666</v>
      </c>
      <c r="B3613" s="141" t="s">
        <v>3032</v>
      </c>
      <c r="C3613" s="166"/>
    </row>
    <row r="3614" spans="1:3">
      <c r="A3614" s="154" t="s">
        <v>32667</v>
      </c>
      <c r="B3614" s="141" t="s">
        <v>3033</v>
      </c>
      <c r="C3614" s="166"/>
    </row>
    <row r="3615" spans="1:3">
      <c r="A3615" s="154" t="s">
        <v>32668</v>
      </c>
      <c r="B3615" s="141" t="s">
        <v>3034</v>
      </c>
      <c r="C3615" s="166"/>
    </row>
    <row r="3616" spans="1:3">
      <c r="A3616" s="154" t="s">
        <v>32669</v>
      </c>
      <c r="B3616" s="141" t="s">
        <v>3035</v>
      </c>
      <c r="C3616" s="166"/>
    </row>
    <row r="3617" spans="1:3">
      <c r="A3617" s="154" t="s">
        <v>32670</v>
      </c>
      <c r="B3617" s="141" t="s">
        <v>3036</v>
      </c>
      <c r="C3617" s="166"/>
    </row>
    <row r="3618" spans="1:3">
      <c r="A3618" s="154" t="s">
        <v>29626</v>
      </c>
      <c r="B3618" s="141" t="s">
        <v>3037</v>
      </c>
      <c r="C3618" s="166"/>
    </row>
    <row r="3619" spans="1:3">
      <c r="A3619" s="154" t="s">
        <v>32671</v>
      </c>
      <c r="B3619" s="141" t="s">
        <v>3038</v>
      </c>
      <c r="C3619" s="166"/>
    </row>
    <row r="3620" spans="1:3">
      <c r="A3620" s="154" t="s">
        <v>32672</v>
      </c>
      <c r="B3620" s="141" t="s">
        <v>3039</v>
      </c>
      <c r="C3620" s="166"/>
    </row>
    <row r="3621" spans="1:3">
      <c r="A3621" s="154" t="s">
        <v>32673</v>
      </c>
      <c r="B3621" s="141" t="s">
        <v>3040</v>
      </c>
      <c r="C3621" s="166"/>
    </row>
    <row r="3622" spans="1:3">
      <c r="A3622" s="154" t="s">
        <v>32674</v>
      </c>
      <c r="B3622" s="141" t="s">
        <v>3041</v>
      </c>
      <c r="C3622" s="166"/>
    </row>
    <row r="3623" spans="1:3">
      <c r="A3623" s="154" t="s">
        <v>32675</v>
      </c>
      <c r="B3623" s="141" t="s">
        <v>3042</v>
      </c>
      <c r="C3623" s="166"/>
    </row>
    <row r="3624" spans="1:3">
      <c r="A3624" s="154" t="s">
        <v>32676</v>
      </c>
      <c r="B3624" s="141" t="s">
        <v>3043</v>
      </c>
      <c r="C3624" s="166"/>
    </row>
    <row r="3625" spans="1:3">
      <c r="A3625" s="154" t="s">
        <v>32677</v>
      </c>
      <c r="B3625" s="141" t="s">
        <v>3044</v>
      </c>
      <c r="C3625" s="166"/>
    </row>
    <row r="3626" spans="1:3">
      <c r="A3626" s="154" t="s">
        <v>32678</v>
      </c>
      <c r="B3626" s="141" t="s">
        <v>3045</v>
      </c>
      <c r="C3626" s="166"/>
    </row>
    <row r="3627" spans="1:3">
      <c r="A3627" s="154" t="s">
        <v>32679</v>
      </c>
      <c r="B3627" s="141" t="s">
        <v>32680</v>
      </c>
      <c r="C3627" s="166"/>
    </row>
    <row r="3628" spans="1:3">
      <c r="A3628" s="154" t="s">
        <v>28658</v>
      </c>
      <c r="B3628" s="166" t="s">
        <v>35</v>
      </c>
      <c r="C3628" s="167"/>
    </row>
    <row r="3629" spans="1:3">
      <c r="A3629" s="154" t="s">
        <v>29404</v>
      </c>
      <c r="B3629" s="166" t="s">
        <v>36</v>
      </c>
      <c r="C3629" s="167"/>
    </row>
    <row r="3630" spans="1:3">
      <c r="A3630" s="154" t="s">
        <v>32681</v>
      </c>
      <c r="B3630" s="166" t="s">
        <v>37</v>
      </c>
      <c r="C3630" s="167"/>
    </row>
  </sheetData>
  <mergeCells count="1">
    <mergeCell ref="A1:C1"/>
  </mergeCells>
  <phoneticPr fontId="1" type="noConversion"/>
  <pageMargins left="0.75" right="0.75" top="1" bottom="1" header="0.5" footer="0.5"/>
  <pageSetup paperSize="9" firstPageNumber="4294963191"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D46665"/>
  <sheetViews>
    <sheetView workbookViewId="0">
      <selection activeCell="E11" sqref="E11"/>
    </sheetView>
  </sheetViews>
  <sheetFormatPr defaultRowHeight="14"/>
  <cols>
    <col min="1" max="1" width="13.90625" bestFit="1" customWidth="1"/>
    <col min="2" max="2" width="49.26953125" bestFit="1" customWidth="1"/>
  </cols>
  <sheetData>
    <row r="1" spans="1:3" ht="15">
      <c r="A1" s="170" t="s">
        <v>29743</v>
      </c>
      <c r="B1" s="170"/>
      <c r="C1" s="170"/>
    </row>
    <row r="2" spans="1:3">
      <c r="A2" s="153" t="s">
        <v>1</v>
      </c>
      <c r="B2" s="153" t="s">
        <v>4</v>
      </c>
      <c r="C2" s="153" t="s">
        <v>5</v>
      </c>
    </row>
    <row r="3" spans="1:3">
      <c r="A3" s="156" t="s">
        <v>32682</v>
      </c>
      <c r="B3" s="155" t="s">
        <v>29744</v>
      </c>
      <c r="C3" s="202"/>
    </row>
    <row r="4" spans="1:3">
      <c r="A4" s="156" t="s">
        <v>32683</v>
      </c>
      <c r="B4" s="155" t="s">
        <v>38</v>
      </c>
      <c r="C4" s="202"/>
    </row>
    <row r="5" spans="1:3">
      <c r="A5" s="156" t="s">
        <v>32684</v>
      </c>
      <c r="B5" s="155" t="s">
        <v>39</v>
      </c>
      <c r="C5" s="203"/>
    </row>
    <row r="6" spans="1:3">
      <c r="A6" s="156" t="s">
        <v>32685</v>
      </c>
      <c r="B6" s="155" t="s">
        <v>32686</v>
      </c>
      <c r="C6" s="203"/>
    </row>
    <row r="7" spans="1:3">
      <c r="A7" s="156" t="s">
        <v>32687</v>
      </c>
      <c r="B7" s="155" t="s">
        <v>32688</v>
      </c>
      <c r="C7" s="203"/>
    </row>
    <row r="8" spans="1:3">
      <c r="A8" s="156" t="s">
        <v>32689</v>
      </c>
      <c r="B8" s="155" t="s">
        <v>32690</v>
      </c>
      <c r="C8" s="203"/>
    </row>
    <row r="9" spans="1:3">
      <c r="A9" s="156" t="s">
        <v>32691</v>
      </c>
      <c r="B9" s="155" t="s">
        <v>32692</v>
      </c>
      <c r="C9" s="203"/>
    </row>
    <row r="10" spans="1:3">
      <c r="A10" s="156" t="s">
        <v>32693</v>
      </c>
      <c r="B10" s="155" t="s">
        <v>32694</v>
      </c>
      <c r="C10" s="203"/>
    </row>
    <row r="11" spans="1:3">
      <c r="A11" s="156" t="s">
        <v>32695</v>
      </c>
      <c r="B11" s="155" t="s">
        <v>32696</v>
      </c>
      <c r="C11" s="203"/>
    </row>
    <row r="12" spans="1:3">
      <c r="A12" s="156" t="s">
        <v>32697</v>
      </c>
      <c r="B12" s="155" t="s">
        <v>32698</v>
      </c>
      <c r="C12" s="203"/>
    </row>
    <row r="13" spans="1:3">
      <c r="A13" s="156" t="s">
        <v>32699</v>
      </c>
      <c r="B13" s="155" t="s">
        <v>32700</v>
      </c>
      <c r="C13" s="203"/>
    </row>
    <row r="14" spans="1:3">
      <c r="A14" s="156" t="s">
        <v>32701</v>
      </c>
      <c r="B14" s="155" t="s">
        <v>32702</v>
      </c>
      <c r="C14" s="203"/>
    </row>
    <row r="15" spans="1:3">
      <c r="A15" s="156" t="s">
        <v>32703</v>
      </c>
      <c r="B15" s="155" t="s">
        <v>32704</v>
      </c>
      <c r="C15" s="203"/>
    </row>
    <row r="16" spans="1:3">
      <c r="A16" s="156" t="s">
        <v>32705</v>
      </c>
      <c r="B16" s="155" t="s">
        <v>32706</v>
      </c>
      <c r="C16" s="203"/>
    </row>
    <row r="17" spans="1:3">
      <c r="A17" s="156" t="s">
        <v>32707</v>
      </c>
      <c r="B17" s="155" t="s">
        <v>32708</v>
      </c>
      <c r="C17" s="203"/>
    </row>
    <row r="18" spans="1:3">
      <c r="A18" s="156" t="s">
        <v>32709</v>
      </c>
      <c r="B18" s="155" t="s">
        <v>32710</v>
      </c>
      <c r="C18" s="203"/>
    </row>
    <row r="19" spans="1:3">
      <c r="A19" s="156" t="s">
        <v>32711</v>
      </c>
      <c r="B19" s="155" t="s">
        <v>32712</v>
      </c>
      <c r="C19" s="203"/>
    </row>
    <row r="20" spans="1:3">
      <c r="A20" s="156" t="s">
        <v>32713</v>
      </c>
      <c r="B20" s="155" t="s">
        <v>32714</v>
      </c>
      <c r="C20" s="203"/>
    </row>
    <row r="21" spans="1:3">
      <c r="A21" s="156" t="s">
        <v>32715</v>
      </c>
      <c r="B21" s="155" t="s">
        <v>32716</v>
      </c>
      <c r="C21" s="203"/>
    </row>
    <row r="22" spans="1:3">
      <c r="A22" s="156" t="s">
        <v>32717</v>
      </c>
      <c r="B22" s="155" t="s">
        <v>32718</v>
      </c>
      <c r="C22" s="203"/>
    </row>
    <row r="23" spans="1:3">
      <c r="A23" s="156" t="s">
        <v>32719</v>
      </c>
      <c r="B23" s="155" t="s">
        <v>40</v>
      </c>
      <c r="C23" s="203"/>
    </row>
    <row r="24" spans="1:3">
      <c r="A24" s="157" t="s">
        <v>32720</v>
      </c>
      <c r="B24" s="155" t="s">
        <v>32721</v>
      </c>
      <c r="C24" s="203"/>
    </row>
    <row r="25" spans="1:3">
      <c r="A25" s="157" t="s">
        <v>32722</v>
      </c>
      <c r="B25" s="155" t="s">
        <v>32723</v>
      </c>
      <c r="C25" s="203"/>
    </row>
    <row r="26" spans="1:3">
      <c r="A26" s="157" t="s">
        <v>32724</v>
      </c>
      <c r="B26" s="155" t="s">
        <v>32725</v>
      </c>
      <c r="C26" s="203"/>
    </row>
    <row r="27" spans="1:3">
      <c r="A27" s="157" t="s">
        <v>32726</v>
      </c>
      <c r="B27" s="155" t="s">
        <v>32727</v>
      </c>
      <c r="C27" s="203"/>
    </row>
    <row r="28" spans="1:3">
      <c r="A28" s="157" t="s">
        <v>32728</v>
      </c>
      <c r="B28" s="155" t="s">
        <v>32729</v>
      </c>
      <c r="C28" s="203"/>
    </row>
    <row r="29" spans="1:3">
      <c r="A29" s="157" t="s">
        <v>32730</v>
      </c>
      <c r="B29" s="155" t="s">
        <v>32731</v>
      </c>
      <c r="C29" s="203"/>
    </row>
    <row r="30" spans="1:3">
      <c r="A30" s="157" t="s">
        <v>32732</v>
      </c>
      <c r="B30" s="155" t="s">
        <v>32733</v>
      </c>
      <c r="C30" s="203"/>
    </row>
    <row r="31" spans="1:3">
      <c r="A31" s="157" t="s">
        <v>32734</v>
      </c>
      <c r="B31" s="155" t="s">
        <v>32735</v>
      </c>
      <c r="C31" s="203"/>
    </row>
    <row r="32" spans="1:3">
      <c r="A32" s="157" t="s">
        <v>32736</v>
      </c>
      <c r="B32" s="155" t="s">
        <v>32737</v>
      </c>
      <c r="C32" s="203"/>
    </row>
    <row r="33" spans="1:3">
      <c r="A33" s="157" t="s">
        <v>32738</v>
      </c>
      <c r="B33" s="155" t="s">
        <v>32739</v>
      </c>
      <c r="C33" s="203"/>
    </row>
    <row r="34" spans="1:3">
      <c r="A34" s="157" t="s">
        <v>32740</v>
      </c>
      <c r="B34" s="155" t="s">
        <v>32741</v>
      </c>
      <c r="C34" s="203"/>
    </row>
    <row r="35" spans="1:3">
      <c r="A35" s="157" t="s">
        <v>32742</v>
      </c>
      <c r="B35" s="155" t="s">
        <v>32743</v>
      </c>
      <c r="C35" s="203"/>
    </row>
    <row r="36" spans="1:3">
      <c r="A36" s="157" t="s">
        <v>32744</v>
      </c>
      <c r="B36" s="155" t="s">
        <v>32745</v>
      </c>
      <c r="C36" s="203"/>
    </row>
    <row r="37" spans="1:3">
      <c r="A37" s="157" t="s">
        <v>32746</v>
      </c>
      <c r="B37" s="155" t="s">
        <v>32747</v>
      </c>
      <c r="C37" s="203"/>
    </row>
    <row r="38" spans="1:3">
      <c r="A38" s="157" t="s">
        <v>32748</v>
      </c>
      <c r="B38" s="155" t="s">
        <v>32749</v>
      </c>
      <c r="C38" s="203"/>
    </row>
    <row r="39" spans="1:3">
      <c r="A39" s="156" t="s">
        <v>32750</v>
      </c>
      <c r="B39" s="155" t="s">
        <v>41</v>
      </c>
      <c r="C39" s="203"/>
    </row>
    <row r="40" spans="1:3">
      <c r="A40" s="157" t="s">
        <v>32751</v>
      </c>
      <c r="B40" s="155" t="s">
        <v>32752</v>
      </c>
      <c r="C40" s="203"/>
    </row>
    <row r="41" spans="1:3">
      <c r="A41" s="157" t="s">
        <v>32753</v>
      </c>
      <c r="B41" s="155" t="s">
        <v>32754</v>
      </c>
      <c r="C41" s="203"/>
    </row>
    <row r="42" spans="1:3">
      <c r="A42" s="157" t="s">
        <v>32755</v>
      </c>
      <c r="B42" s="155" t="s">
        <v>32756</v>
      </c>
      <c r="C42" s="203"/>
    </row>
    <row r="43" spans="1:3">
      <c r="A43" s="157" t="s">
        <v>32757</v>
      </c>
      <c r="B43" s="155" t="s">
        <v>32758</v>
      </c>
      <c r="C43" s="203"/>
    </row>
    <row r="44" spans="1:3">
      <c r="A44" s="157" t="s">
        <v>32759</v>
      </c>
      <c r="B44" s="155" t="s">
        <v>32760</v>
      </c>
      <c r="C44" s="203"/>
    </row>
    <row r="45" spans="1:3">
      <c r="A45" s="157" t="s">
        <v>32761</v>
      </c>
      <c r="B45" s="155" t="s">
        <v>32762</v>
      </c>
      <c r="C45" s="203"/>
    </row>
    <row r="46" spans="1:3">
      <c r="A46" s="157" t="s">
        <v>32763</v>
      </c>
      <c r="B46" s="155" t="s">
        <v>32764</v>
      </c>
      <c r="C46" s="203"/>
    </row>
    <row r="47" spans="1:3">
      <c r="A47" s="157" t="s">
        <v>32765</v>
      </c>
      <c r="B47" s="155" t="s">
        <v>32766</v>
      </c>
      <c r="C47" s="203"/>
    </row>
    <row r="48" spans="1:3">
      <c r="A48" s="157" t="s">
        <v>32767</v>
      </c>
      <c r="B48" s="155" t="s">
        <v>32768</v>
      </c>
      <c r="C48" s="203"/>
    </row>
    <row r="49" spans="1:3">
      <c r="A49" s="157" t="s">
        <v>32769</v>
      </c>
      <c r="B49" s="155" t="s">
        <v>32770</v>
      </c>
      <c r="C49" s="203"/>
    </row>
    <row r="50" spans="1:3">
      <c r="A50" s="157" t="s">
        <v>32771</v>
      </c>
      <c r="B50" s="155" t="s">
        <v>32772</v>
      </c>
      <c r="C50" s="203"/>
    </row>
    <row r="51" spans="1:3">
      <c r="A51" s="157" t="s">
        <v>32773</v>
      </c>
      <c r="B51" s="155" t="s">
        <v>32774</v>
      </c>
      <c r="C51" s="203"/>
    </row>
    <row r="52" spans="1:3">
      <c r="A52" s="157" t="s">
        <v>32775</v>
      </c>
      <c r="B52" s="155" t="s">
        <v>32776</v>
      </c>
      <c r="C52" s="203"/>
    </row>
    <row r="53" spans="1:3">
      <c r="A53" s="157" t="s">
        <v>32777</v>
      </c>
      <c r="B53" s="155" t="s">
        <v>32778</v>
      </c>
      <c r="C53" s="203"/>
    </row>
    <row r="54" spans="1:3">
      <c r="A54" s="157" t="s">
        <v>32779</v>
      </c>
      <c r="B54" s="155" t="s">
        <v>32780</v>
      </c>
      <c r="C54" s="203"/>
    </row>
    <row r="55" spans="1:3">
      <c r="A55" s="157" t="s">
        <v>32781</v>
      </c>
      <c r="B55" s="155" t="s">
        <v>32782</v>
      </c>
      <c r="C55" s="203"/>
    </row>
    <row r="56" spans="1:3">
      <c r="A56" s="157" t="s">
        <v>32783</v>
      </c>
      <c r="B56" s="155" t="s">
        <v>32784</v>
      </c>
      <c r="C56" s="203"/>
    </row>
    <row r="57" spans="1:3">
      <c r="A57" s="157" t="s">
        <v>32785</v>
      </c>
      <c r="B57" s="155" t="s">
        <v>32786</v>
      </c>
      <c r="C57" s="203"/>
    </row>
    <row r="58" spans="1:3">
      <c r="A58" s="157" t="s">
        <v>32787</v>
      </c>
      <c r="B58" s="155" t="s">
        <v>32788</v>
      </c>
      <c r="C58" s="203"/>
    </row>
    <row r="59" spans="1:3">
      <c r="A59" s="157" t="s">
        <v>32789</v>
      </c>
      <c r="B59" s="155" t="s">
        <v>32790</v>
      </c>
      <c r="C59" s="203"/>
    </row>
    <row r="60" spans="1:3">
      <c r="A60" s="157" t="s">
        <v>32791</v>
      </c>
      <c r="B60" s="155" t="s">
        <v>32792</v>
      </c>
      <c r="C60" s="203"/>
    </row>
    <row r="61" spans="1:3">
      <c r="A61" s="157" t="s">
        <v>32793</v>
      </c>
      <c r="B61" s="155" t="s">
        <v>32794</v>
      </c>
      <c r="C61" s="203"/>
    </row>
    <row r="62" spans="1:3">
      <c r="A62" s="157" t="s">
        <v>32795</v>
      </c>
      <c r="B62" s="155" t="s">
        <v>32796</v>
      </c>
      <c r="C62" s="203"/>
    </row>
    <row r="63" spans="1:3">
      <c r="A63" s="157" t="s">
        <v>32797</v>
      </c>
      <c r="B63" s="155" t="s">
        <v>32798</v>
      </c>
      <c r="C63" s="203"/>
    </row>
    <row r="64" spans="1:3">
      <c r="A64" s="157" t="s">
        <v>32799</v>
      </c>
      <c r="B64" s="155" t="s">
        <v>32800</v>
      </c>
      <c r="C64" s="203"/>
    </row>
    <row r="65" spans="1:3">
      <c r="A65" s="157" t="s">
        <v>32801</v>
      </c>
      <c r="B65" s="155" t="s">
        <v>32802</v>
      </c>
      <c r="C65" s="203"/>
    </row>
    <row r="66" spans="1:3">
      <c r="A66" s="157" t="s">
        <v>32803</v>
      </c>
      <c r="B66" s="155" t="s">
        <v>32804</v>
      </c>
      <c r="C66" s="203"/>
    </row>
    <row r="67" spans="1:3">
      <c r="A67" s="157" t="s">
        <v>32805</v>
      </c>
      <c r="B67" s="155" t="s">
        <v>32806</v>
      </c>
      <c r="C67" s="203"/>
    </row>
    <row r="68" spans="1:3">
      <c r="A68" s="157" t="s">
        <v>32807</v>
      </c>
      <c r="B68" s="155" t="s">
        <v>32808</v>
      </c>
      <c r="C68" s="203"/>
    </row>
    <row r="69" spans="1:3">
      <c r="A69" s="157" t="s">
        <v>32809</v>
      </c>
      <c r="B69" s="155" t="s">
        <v>32810</v>
      </c>
      <c r="C69" s="203"/>
    </row>
    <row r="70" spans="1:3">
      <c r="A70" s="157" t="s">
        <v>32811</v>
      </c>
      <c r="B70" s="155" t="s">
        <v>32812</v>
      </c>
      <c r="C70" s="203"/>
    </row>
    <row r="71" spans="1:3">
      <c r="A71" s="157" t="s">
        <v>32813</v>
      </c>
      <c r="B71" s="155" t="s">
        <v>32814</v>
      </c>
      <c r="C71" s="203"/>
    </row>
    <row r="72" spans="1:3">
      <c r="A72" s="157" t="s">
        <v>32815</v>
      </c>
      <c r="B72" s="155" t="s">
        <v>32816</v>
      </c>
      <c r="C72" s="203"/>
    </row>
    <row r="73" spans="1:3">
      <c r="A73" s="157" t="s">
        <v>32817</v>
      </c>
      <c r="B73" s="155" t="s">
        <v>32818</v>
      </c>
      <c r="C73" s="203"/>
    </row>
    <row r="74" spans="1:3">
      <c r="A74" s="157" t="s">
        <v>32819</v>
      </c>
      <c r="B74" s="155" t="s">
        <v>32820</v>
      </c>
      <c r="C74" s="203"/>
    </row>
    <row r="75" spans="1:3">
      <c r="A75" s="157" t="s">
        <v>32821</v>
      </c>
      <c r="B75" s="155" t="s">
        <v>32822</v>
      </c>
      <c r="C75" s="203"/>
    </row>
    <row r="76" spans="1:3">
      <c r="A76" s="157" t="s">
        <v>32823</v>
      </c>
      <c r="B76" s="155" t="s">
        <v>32824</v>
      </c>
      <c r="C76" s="203"/>
    </row>
    <row r="77" spans="1:3">
      <c r="A77" s="157" t="s">
        <v>32825</v>
      </c>
      <c r="B77" s="155" t="s">
        <v>32826</v>
      </c>
      <c r="C77" s="203"/>
    </row>
    <row r="78" spans="1:3">
      <c r="A78" s="157" t="s">
        <v>32827</v>
      </c>
      <c r="B78" s="155" t="s">
        <v>32828</v>
      </c>
      <c r="C78" s="203"/>
    </row>
    <row r="79" spans="1:3">
      <c r="A79" s="157" t="s">
        <v>32829</v>
      </c>
      <c r="B79" s="155" t="s">
        <v>32830</v>
      </c>
      <c r="C79" s="203"/>
    </row>
    <row r="80" spans="1:3">
      <c r="A80" s="157" t="s">
        <v>32831</v>
      </c>
      <c r="B80" s="155" t="s">
        <v>32832</v>
      </c>
      <c r="C80" s="203"/>
    </row>
    <row r="81" spans="1:3">
      <c r="A81" s="157" t="s">
        <v>32833</v>
      </c>
      <c r="B81" s="155" t="s">
        <v>32834</v>
      </c>
      <c r="C81" s="203"/>
    </row>
    <row r="82" spans="1:3">
      <c r="A82" s="157" t="s">
        <v>32835</v>
      </c>
      <c r="B82" s="155" t="s">
        <v>32836</v>
      </c>
      <c r="C82" s="203"/>
    </row>
    <row r="83" spans="1:3">
      <c r="A83" s="156" t="s">
        <v>32837</v>
      </c>
      <c r="B83" s="155" t="s">
        <v>42</v>
      </c>
      <c r="C83" s="203"/>
    </row>
    <row r="84" spans="1:3">
      <c r="A84" s="157" t="s">
        <v>32838</v>
      </c>
      <c r="B84" s="155" t="s">
        <v>32839</v>
      </c>
      <c r="C84" s="203"/>
    </row>
    <row r="85" spans="1:3">
      <c r="A85" s="157" t="s">
        <v>32840</v>
      </c>
      <c r="B85" s="155" t="s">
        <v>32841</v>
      </c>
      <c r="C85" s="203"/>
    </row>
    <row r="86" spans="1:3">
      <c r="A86" s="157" t="s">
        <v>32842</v>
      </c>
      <c r="B86" s="155" t="s">
        <v>32843</v>
      </c>
      <c r="C86" s="203"/>
    </row>
    <row r="87" spans="1:3">
      <c r="A87" s="157" t="s">
        <v>32844</v>
      </c>
      <c r="B87" s="155" t="s">
        <v>32845</v>
      </c>
      <c r="C87" s="203"/>
    </row>
    <row r="88" spans="1:3">
      <c r="A88" s="157" t="s">
        <v>32846</v>
      </c>
      <c r="B88" s="155" t="s">
        <v>32847</v>
      </c>
      <c r="C88" s="203"/>
    </row>
    <row r="89" spans="1:3">
      <c r="A89" s="157" t="s">
        <v>32848</v>
      </c>
      <c r="B89" s="155" t="s">
        <v>32849</v>
      </c>
      <c r="C89" s="203"/>
    </row>
    <row r="90" spans="1:3">
      <c r="A90" s="157" t="s">
        <v>32850</v>
      </c>
      <c r="B90" s="155" t="s">
        <v>32851</v>
      </c>
      <c r="C90" s="203"/>
    </row>
    <row r="91" spans="1:3">
      <c r="A91" s="157" t="s">
        <v>32852</v>
      </c>
      <c r="B91" s="155" t="s">
        <v>32853</v>
      </c>
      <c r="C91" s="203"/>
    </row>
    <row r="92" spans="1:3">
      <c r="A92" s="157" t="s">
        <v>32854</v>
      </c>
      <c r="B92" s="155" t="s">
        <v>32855</v>
      </c>
      <c r="C92" s="203"/>
    </row>
    <row r="93" spans="1:3">
      <c r="A93" s="157" t="s">
        <v>32856</v>
      </c>
      <c r="B93" s="155" t="s">
        <v>32857</v>
      </c>
      <c r="C93" s="203"/>
    </row>
    <row r="94" spans="1:3">
      <c r="A94" s="157" t="s">
        <v>32858</v>
      </c>
      <c r="B94" s="155" t="s">
        <v>32859</v>
      </c>
      <c r="C94" s="203"/>
    </row>
    <row r="95" spans="1:3">
      <c r="A95" s="157" t="s">
        <v>32860</v>
      </c>
      <c r="B95" s="155" t="s">
        <v>32861</v>
      </c>
      <c r="C95" s="203"/>
    </row>
    <row r="96" spans="1:3">
      <c r="A96" s="157" t="s">
        <v>32862</v>
      </c>
      <c r="B96" s="155" t="s">
        <v>32863</v>
      </c>
      <c r="C96" s="203"/>
    </row>
    <row r="97" spans="1:3">
      <c r="A97" s="157" t="s">
        <v>32864</v>
      </c>
      <c r="B97" s="155" t="s">
        <v>32865</v>
      </c>
      <c r="C97" s="203"/>
    </row>
    <row r="98" spans="1:3">
      <c r="A98" s="157" t="s">
        <v>32866</v>
      </c>
      <c r="B98" s="155" t="s">
        <v>32867</v>
      </c>
      <c r="C98" s="203"/>
    </row>
    <row r="99" spans="1:3">
      <c r="A99" s="157" t="s">
        <v>32868</v>
      </c>
      <c r="B99" s="155" t="s">
        <v>32869</v>
      </c>
      <c r="C99" s="203"/>
    </row>
    <row r="100" spans="1:3">
      <c r="A100" s="157" t="s">
        <v>32870</v>
      </c>
      <c r="B100" s="155" t="s">
        <v>32871</v>
      </c>
      <c r="C100" s="203"/>
    </row>
    <row r="101" spans="1:3">
      <c r="A101" s="157" t="s">
        <v>32872</v>
      </c>
      <c r="B101" s="155" t="s">
        <v>32873</v>
      </c>
      <c r="C101" s="203"/>
    </row>
    <row r="102" spans="1:3">
      <c r="A102" s="157" t="s">
        <v>32874</v>
      </c>
      <c r="B102" s="155" t="s">
        <v>32875</v>
      </c>
      <c r="C102" s="203"/>
    </row>
    <row r="103" spans="1:3">
      <c r="A103" s="157" t="s">
        <v>32876</v>
      </c>
      <c r="B103" s="155" t="s">
        <v>32877</v>
      </c>
      <c r="C103" s="203"/>
    </row>
    <row r="104" spans="1:3">
      <c r="A104" s="157" t="s">
        <v>32878</v>
      </c>
      <c r="B104" s="155" t="s">
        <v>32879</v>
      </c>
      <c r="C104" s="203"/>
    </row>
    <row r="105" spans="1:3">
      <c r="A105" s="156" t="s">
        <v>32880</v>
      </c>
      <c r="B105" s="155" t="s">
        <v>43</v>
      </c>
      <c r="C105" s="203"/>
    </row>
    <row r="106" spans="1:3">
      <c r="A106" s="157" t="s">
        <v>32881</v>
      </c>
      <c r="B106" s="155" t="s">
        <v>32882</v>
      </c>
      <c r="C106" s="203"/>
    </row>
    <row r="107" spans="1:3">
      <c r="A107" s="157" t="s">
        <v>32883</v>
      </c>
      <c r="B107" s="155" t="s">
        <v>32884</v>
      </c>
      <c r="C107" s="203"/>
    </row>
    <row r="108" spans="1:3">
      <c r="A108" s="157" t="s">
        <v>32885</v>
      </c>
      <c r="B108" s="155" t="s">
        <v>32886</v>
      </c>
      <c r="C108" s="203"/>
    </row>
    <row r="109" spans="1:3">
      <c r="A109" s="157" t="s">
        <v>32887</v>
      </c>
      <c r="B109" s="155" t="s">
        <v>32888</v>
      </c>
      <c r="C109" s="203"/>
    </row>
    <row r="110" spans="1:3">
      <c r="A110" s="157" t="s">
        <v>32889</v>
      </c>
      <c r="B110" s="155" t="s">
        <v>32890</v>
      </c>
      <c r="C110" s="203"/>
    </row>
    <row r="111" spans="1:3">
      <c r="A111" s="157" t="s">
        <v>32891</v>
      </c>
      <c r="B111" s="155" t="s">
        <v>32892</v>
      </c>
      <c r="C111" s="203"/>
    </row>
    <row r="112" spans="1:3">
      <c r="A112" s="157" t="s">
        <v>32893</v>
      </c>
      <c r="B112" s="155" t="s">
        <v>32894</v>
      </c>
      <c r="C112" s="203"/>
    </row>
    <row r="113" spans="1:3">
      <c r="A113" s="157" t="s">
        <v>32895</v>
      </c>
      <c r="B113" s="155" t="s">
        <v>32896</v>
      </c>
      <c r="C113" s="203"/>
    </row>
    <row r="114" spans="1:3">
      <c r="A114" s="157" t="s">
        <v>32897</v>
      </c>
      <c r="B114" s="155" t="s">
        <v>32898</v>
      </c>
      <c r="C114" s="203"/>
    </row>
    <row r="115" spans="1:3">
      <c r="A115" s="156" t="s">
        <v>32899</v>
      </c>
      <c r="B115" s="155" t="s">
        <v>44</v>
      </c>
      <c r="C115" s="203"/>
    </row>
    <row r="116" spans="1:3">
      <c r="A116" s="157" t="s">
        <v>32900</v>
      </c>
      <c r="B116" s="155" t="s">
        <v>32901</v>
      </c>
      <c r="C116" s="203"/>
    </row>
    <row r="117" spans="1:3">
      <c r="A117" s="157" t="s">
        <v>32902</v>
      </c>
      <c r="B117" s="155" t="s">
        <v>32903</v>
      </c>
      <c r="C117" s="203"/>
    </row>
    <row r="118" spans="1:3">
      <c r="A118" s="157" t="s">
        <v>32904</v>
      </c>
      <c r="B118" s="155" t="s">
        <v>32905</v>
      </c>
      <c r="C118" s="203"/>
    </row>
    <row r="119" spans="1:3">
      <c r="A119" s="157" t="s">
        <v>32906</v>
      </c>
      <c r="B119" s="155" t="s">
        <v>32907</v>
      </c>
      <c r="C119" s="203"/>
    </row>
    <row r="120" spans="1:3">
      <c r="A120" s="157" t="s">
        <v>32908</v>
      </c>
      <c r="B120" s="155" t="s">
        <v>32780</v>
      </c>
      <c r="C120" s="203"/>
    </row>
    <row r="121" spans="1:3">
      <c r="A121" s="157" t="s">
        <v>32909</v>
      </c>
      <c r="B121" s="155" t="s">
        <v>32910</v>
      </c>
      <c r="C121" s="203"/>
    </row>
    <row r="122" spans="1:3">
      <c r="A122" s="157" t="s">
        <v>32911</v>
      </c>
      <c r="B122" s="155" t="s">
        <v>32912</v>
      </c>
      <c r="C122" s="203"/>
    </row>
    <row r="123" spans="1:3">
      <c r="A123" s="157" t="s">
        <v>32913</v>
      </c>
      <c r="B123" s="155" t="s">
        <v>32914</v>
      </c>
      <c r="C123" s="203"/>
    </row>
    <row r="124" spans="1:3">
      <c r="A124" s="157" t="s">
        <v>32915</v>
      </c>
      <c r="B124" s="155" t="s">
        <v>32916</v>
      </c>
      <c r="C124" s="203"/>
    </row>
    <row r="125" spans="1:3">
      <c r="A125" s="157" t="s">
        <v>32917</v>
      </c>
      <c r="B125" s="155" t="s">
        <v>32918</v>
      </c>
      <c r="C125" s="203"/>
    </row>
    <row r="126" spans="1:3">
      <c r="A126" s="157" t="s">
        <v>32919</v>
      </c>
      <c r="B126" s="155" t="s">
        <v>32920</v>
      </c>
      <c r="C126" s="203"/>
    </row>
    <row r="127" spans="1:3">
      <c r="A127" s="157" t="s">
        <v>32921</v>
      </c>
      <c r="B127" s="155" t="s">
        <v>32922</v>
      </c>
      <c r="C127" s="203"/>
    </row>
    <row r="128" spans="1:3">
      <c r="A128" s="157" t="s">
        <v>32923</v>
      </c>
      <c r="B128" s="155" t="s">
        <v>32924</v>
      </c>
      <c r="C128" s="203"/>
    </row>
    <row r="129" spans="1:3">
      <c r="A129" s="157" t="s">
        <v>32925</v>
      </c>
      <c r="B129" s="155" t="s">
        <v>32926</v>
      </c>
      <c r="C129" s="203"/>
    </row>
    <row r="130" spans="1:3">
      <c r="A130" s="157" t="s">
        <v>32927</v>
      </c>
      <c r="B130" s="155" t="s">
        <v>32928</v>
      </c>
      <c r="C130" s="203"/>
    </row>
    <row r="131" spans="1:3">
      <c r="A131" s="157" t="s">
        <v>32929</v>
      </c>
      <c r="B131" s="155" t="s">
        <v>32930</v>
      </c>
      <c r="C131" s="203"/>
    </row>
    <row r="132" spans="1:3">
      <c r="A132" s="157" t="s">
        <v>32931</v>
      </c>
      <c r="B132" s="155" t="s">
        <v>32932</v>
      </c>
      <c r="C132" s="203"/>
    </row>
    <row r="133" spans="1:3">
      <c r="A133" s="157" t="s">
        <v>32933</v>
      </c>
      <c r="B133" s="155" t="s">
        <v>32934</v>
      </c>
      <c r="C133" s="203"/>
    </row>
    <row r="134" spans="1:3">
      <c r="A134" s="157" t="s">
        <v>32935</v>
      </c>
      <c r="B134" s="155" t="s">
        <v>32936</v>
      </c>
      <c r="C134" s="203"/>
    </row>
    <row r="135" spans="1:3">
      <c r="A135" s="157" t="s">
        <v>32937</v>
      </c>
      <c r="B135" s="155" t="s">
        <v>32938</v>
      </c>
      <c r="C135" s="203"/>
    </row>
    <row r="136" spans="1:3">
      <c r="A136" s="157" t="s">
        <v>32939</v>
      </c>
      <c r="B136" s="155" t="s">
        <v>32940</v>
      </c>
      <c r="C136" s="203"/>
    </row>
    <row r="137" spans="1:3">
      <c r="A137" s="157" t="s">
        <v>32941</v>
      </c>
      <c r="B137" s="155" t="s">
        <v>32942</v>
      </c>
      <c r="C137" s="203"/>
    </row>
    <row r="138" spans="1:3">
      <c r="A138" s="157" t="s">
        <v>32943</v>
      </c>
      <c r="B138" s="155" t="s">
        <v>32944</v>
      </c>
      <c r="C138" s="203"/>
    </row>
    <row r="139" spans="1:3">
      <c r="A139" s="157" t="s">
        <v>32945</v>
      </c>
      <c r="B139" s="155" t="s">
        <v>32946</v>
      </c>
      <c r="C139" s="203"/>
    </row>
    <row r="140" spans="1:3">
      <c r="A140" s="157" t="s">
        <v>32947</v>
      </c>
      <c r="B140" s="155" t="s">
        <v>32948</v>
      </c>
      <c r="C140" s="203"/>
    </row>
    <row r="141" spans="1:3">
      <c r="A141" s="157" t="s">
        <v>32949</v>
      </c>
      <c r="B141" s="155" t="s">
        <v>32950</v>
      </c>
      <c r="C141" s="203"/>
    </row>
    <row r="142" spans="1:3">
      <c r="A142" s="157" t="s">
        <v>32951</v>
      </c>
      <c r="B142" s="155" t="s">
        <v>32952</v>
      </c>
      <c r="C142" s="203"/>
    </row>
    <row r="143" spans="1:3">
      <c r="A143" s="157" t="s">
        <v>32953</v>
      </c>
      <c r="B143" s="155" t="s">
        <v>32954</v>
      </c>
      <c r="C143" s="203"/>
    </row>
    <row r="144" spans="1:3">
      <c r="A144" s="157" t="s">
        <v>32955</v>
      </c>
      <c r="B144" s="155" t="s">
        <v>32956</v>
      </c>
      <c r="C144" s="203"/>
    </row>
    <row r="145" spans="1:3">
      <c r="A145" s="156" t="s">
        <v>32957</v>
      </c>
      <c r="B145" s="155" t="s">
        <v>45</v>
      </c>
      <c r="C145" s="203"/>
    </row>
    <row r="146" spans="1:3">
      <c r="A146" s="157" t="s">
        <v>32958</v>
      </c>
      <c r="B146" s="155" t="s">
        <v>32959</v>
      </c>
      <c r="C146" s="203"/>
    </row>
    <row r="147" spans="1:3">
      <c r="A147" s="157" t="s">
        <v>32960</v>
      </c>
      <c r="B147" s="155" t="s">
        <v>32961</v>
      </c>
      <c r="C147" s="203"/>
    </row>
    <row r="148" spans="1:3">
      <c r="A148" s="157" t="s">
        <v>32962</v>
      </c>
      <c r="B148" s="155" t="s">
        <v>32963</v>
      </c>
      <c r="C148" s="203"/>
    </row>
    <row r="149" spans="1:3">
      <c r="A149" s="157" t="s">
        <v>32964</v>
      </c>
      <c r="B149" s="155" t="s">
        <v>32965</v>
      </c>
      <c r="C149" s="203"/>
    </row>
    <row r="150" spans="1:3">
      <c r="A150" s="157" t="s">
        <v>32966</v>
      </c>
      <c r="B150" s="155" t="s">
        <v>32967</v>
      </c>
      <c r="C150" s="203"/>
    </row>
    <row r="151" spans="1:3">
      <c r="A151" s="157" t="s">
        <v>32968</v>
      </c>
      <c r="B151" s="155" t="s">
        <v>32969</v>
      </c>
      <c r="C151" s="203"/>
    </row>
    <row r="152" spans="1:3">
      <c r="A152" s="157" t="s">
        <v>32970</v>
      </c>
      <c r="B152" s="155" t="s">
        <v>32971</v>
      </c>
      <c r="C152" s="203"/>
    </row>
    <row r="153" spans="1:3">
      <c r="A153" s="157" t="s">
        <v>32972</v>
      </c>
      <c r="B153" s="155" t="s">
        <v>32973</v>
      </c>
      <c r="C153" s="203"/>
    </row>
    <row r="154" spans="1:3">
      <c r="A154" s="157" t="s">
        <v>32974</v>
      </c>
      <c r="B154" s="155" t="s">
        <v>32975</v>
      </c>
      <c r="C154" s="203"/>
    </row>
    <row r="155" spans="1:3">
      <c r="A155" s="157" t="s">
        <v>32976</v>
      </c>
      <c r="B155" s="155" t="s">
        <v>32977</v>
      </c>
      <c r="C155" s="203"/>
    </row>
    <row r="156" spans="1:3">
      <c r="A156" s="157" t="s">
        <v>32978</v>
      </c>
      <c r="B156" s="155" t="s">
        <v>32979</v>
      </c>
      <c r="C156" s="203"/>
    </row>
    <row r="157" spans="1:3">
      <c r="A157" s="157" t="s">
        <v>32980</v>
      </c>
      <c r="B157" s="155" t="s">
        <v>32981</v>
      </c>
      <c r="C157" s="203"/>
    </row>
    <row r="158" spans="1:3">
      <c r="A158" s="157" t="s">
        <v>32982</v>
      </c>
      <c r="B158" s="155" t="s">
        <v>32983</v>
      </c>
      <c r="C158" s="203"/>
    </row>
    <row r="159" spans="1:3">
      <c r="A159" s="156" t="s">
        <v>32984</v>
      </c>
      <c r="B159" s="155" t="s">
        <v>46</v>
      </c>
      <c r="C159" s="203"/>
    </row>
    <row r="160" spans="1:3">
      <c r="A160" s="157" t="s">
        <v>32985</v>
      </c>
      <c r="B160" s="155" t="s">
        <v>32986</v>
      </c>
      <c r="C160" s="203"/>
    </row>
    <row r="161" spans="1:3">
      <c r="A161" s="157" t="s">
        <v>32987</v>
      </c>
      <c r="B161" s="155" t="s">
        <v>32988</v>
      </c>
      <c r="C161" s="203"/>
    </row>
    <row r="162" spans="1:3">
      <c r="A162" s="157" t="s">
        <v>32989</v>
      </c>
      <c r="B162" s="155" t="s">
        <v>32990</v>
      </c>
      <c r="C162" s="203"/>
    </row>
    <row r="163" spans="1:3">
      <c r="A163" s="157" t="s">
        <v>32991</v>
      </c>
      <c r="B163" s="155" t="s">
        <v>32992</v>
      </c>
      <c r="C163" s="203"/>
    </row>
    <row r="164" spans="1:3">
      <c r="A164" s="157" t="s">
        <v>32993</v>
      </c>
      <c r="B164" s="155" t="s">
        <v>32994</v>
      </c>
      <c r="C164" s="203"/>
    </row>
    <row r="165" spans="1:3">
      <c r="A165" s="157" t="s">
        <v>32995</v>
      </c>
      <c r="B165" s="155" t="s">
        <v>32996</v>
      </c>
      <c r="C165" s="203"/>
    </row>
    <row r="166" spans="1:3">
      <c r="A166" s="157" t="s">
        <v>32997</v>
      </c>
      <c r="B166" s="155" t="s">
        <v>32998</v>
      </c>
      <c r="C166" s="203"/>
    </row>
    <row r="167" spans="1:3">
      <c r="A167" s="157" t="s">
        <v>32999</v>
      </c>
      <c r="B167" s="155" t="s">
        <v>33000</v>
      </c>
      <c r="C167" s="203"/>
    </row>
    <row r="168" spans="1:3">
      <c r="A168" s="157" t="s">
        <v>33001</v>
      </c>
      <c r="B168" s="155" t="s">
        <v>33002</v>
      </c>
      <c r="C168" s="203"/>
    </row>
    <row r="169" spans="1:3">
      <c r="A169" s="157" t="s">
        <v>33003</v>
      </c>
      <c r="B169" s="155" t="s">
        <v>33004</v>
      </c>
      <c r="C169" s="203"/>
    </row>
    <row r="170" spans="1:3">
      <c r="A170" s="157" t="s">
        <v>33005</v>
      </c>
      <c r="B170" s="155" t="s">
        <v>33006</v>
      </c>
      <c r="C170" s="203"/>
    </row>
    <row r="171" spans="1:3">
      <c r="A171" s="157" t="s">
        <v>33007</v>
      </c>
      <c r="B171" s="155" t="s">
        <v>33008</v>
      </c>
      <c r="C171" s="203"/>
    </row>
    <row r="172" spans="1:3">
      <c r="A172" s="157" t="s">
        <v>33009</v>
      </c>
      <c r="B172" s="155" t="s">
        <v>33010</v>
      </c>
      <c r="C172" s="203"/>
    </row>
    <row r="173" spans="1:3">
      <c r="A173" s="157" t="s">
        <v>33011</v>
      </c>
      <c r="B173" s="155" t="s">
        <v>33012</v>
      </c>
      <c r="C173" s="203"/>
    </row>
    <row r="174" spans="1:3">
      <c r="A174" s="157" t="s">
        <v>33013</v>
      </c>
      <c r="B174" s="155" t="s">
        <v>33014</v>
      </c>
      <c r="C174" s="203"/>
    </row>
    <row r="175" spans="1:3">
      <c r="A175" s="157" t="s">
        <v>33015</v>
      </c>
      <c r="B175" s="155" t="s">
        <v>33016</v>
      </c>
      <c r="C175" s="203"/>
    </row>
    <row r="176" spans="1:3">
      <c r="A176" s="157" t="s">
        <v>33017</v>
      </c>
      <c r="B176" s="155" t="s">
        <v>33018</v>
      </c>
      <c r="C176" s="203"/>
    </row>
    <row r="177" spans="1:3">
      <c r="A177" s="157" t="s">
        <v>33019</v>
      </c>
      <c r="B177" s="155" t="s">
        <v>33020</v>
      </c>
      <c r="C177" s="203"/>
    </row>
    <row r="178" spans="1:3">
      <c r="A178" s="157" t="s">
        <v>33021</v>
      </c>
      <c r="B178" s="155" t="s">
        <v>33022</v>
      </c>
      <c r="C178" s="203"/>
    </row>
    <row r="179" spans="1:3">
      <c r="A179" s="157" t="s">
        <v>33023</v>
      </c>
      <c r="B179" s="155" t="s">
        <v>33024</v>
      </c>
      <c r="C179" s="203"/>
    </row>
    <row r="180" spans="1:3">
      <c r="A180" s="157" t="s">
        <v>33025</v>
      </c>
      <c r="B180" s="155" t="s">
        <v>33026</v>
      </c>
      <c r="C180" s="203"/>
    </row>
    <row r="181" spans="1:3">
      <c r="A181" s="157" t="s">
        <v>33027</v>
      </c>
      <c r="B181" s="155" t="s">
        <v>33028</v>
      </c>
      <c r="C181" s="203"/>
    </row>
    <row r="182" spans="1:3">
      <c r="A182" s="157" t="s">
        <v>33029</v>
      </c>
      <c r="B182" s="155" t="s">
        <v>33030</v>
      </c>
      <c r="C182" s="203"/>
    </row>
    <row r="183" spans="1:3">
      <c r="A183" s="157" t="s">
        <v>33031</v>
      </c>
      <c r="B183" s="155" t="s">
        <v>33032</v>
      </c>
      <c r="C183" s="203"/>
    </row>
    <row r="184" spans="1:3">
      <c r="A184" s="157" t="s">
        <v>33033</v>
      </c>
      <c r="B184" s="155" t="s">
        <v>33034</v>
      </c>
      <c r="C184" s="203"/>
    </row>
    <row r="185" spans="1:3">
      <c r="A185" s="157" t="s">
        <v>33035</v>
      </c>
      <c r="B185" s="155" t="s">
        <v>33036</v>
      </c>
      <c r="C185" s="203"/>
    </row>
    <row r="186" spans="1:3">
      <c r="A186" s="157" t="s">
        <v>33037</v>
      </c>
      <c r="B186" s="155" t="s">
        <v>33038</v>
      </c>
      <c r="C186" s="203"/>
    </row>
    <row r="187" spans="1:3">
      <c r="A187" s="157" t="s">
        <v>33039</v>
      </c>
      <c r="B187" s="155" t="s">
        <v>33040</v>
      </c>
      <c r="C187" s="203"/>
    </row>
    <row r="188" spans="1:3">
      <c r="A188" s="156" t="s">
        <v>33041</v>
      </c>
      <c r="B188" s="155" t="s">
        <v>47</v>
      </c>
      <c r="C188" s="203"/>
    </row>
    <row r="189" spans="1:3">
      <c r="A189" s="157" t="s">
        <v>33042</v>
      </c>
      <c r="B189" s="155" t="s">
        <v>33043</v>
      </c>
      <c r="C189" s="203"/>
    </row>
    <row r="190" spans="1:3">
      <c r="A190" s="157" t="s">
        <v>33044</v>
      </c>
      <c r="B190" s="155" t="s">
        <v>33045</v>
      </c>
      <c r="C190" s="203"/>
    </row>
    <row r="191" spans="1:3">
      <c r="A191" s="157" t="s">
        <v>33046</v>
      </c>
      <c r="B191" s="155" t="s">
        <v>33047</v>
      </c>
      <c r="C191" s="203"/>
    </row>
    <row r="192" spans="1:3">
      <c r="A192" s="157" t="s">
        <v>33048</v>
      </c>
      <c r="B192" s="155" t="s">
        <v>33049</v>
      </c>
      <c r="C192" s="203"/>
    </row>
    <row r="193" spans="1:3">
      <c r="A193" s="157" t="s">
        <v>33050</v>
      </c>
      <c r="B193" s="155" t="s">
        <v>33051</v>
      </c>
      <c r="C193" s="203"/>
    </row>
    <row r="194" spans="1:3">
      <c r="A194" s="157" t="s">
        <v>33052</v>
      </c>
      <c r="B194" s="155" t="s">
        <v>33053</v>
      </c>
      <c r="C194" s="203"/>
    </row>
    <row r="195" spans="1:3">
      <c r="A195" s="157" t="s">
        <v>33054</v>
      </c>
      <c r="B195" s="155" t="s">
        <v>33055</v>
      </c>
      <c r="C195" s="203"/>
    </row>
    <row r="196" spans="1:3">
      <c r="A196" s="157" t="s">
        <v>33056</v>
      </c>
      <c r="B196" s="155" t="s">
        <v>33057</v>
      </c>
      <c r="C196" s="203"/>
    </row>
    <row r="197" spans="1:3">
      <c r="A197" s="157" t="s">
        <v>33058</v>
      </c>
      <c r="B197" s="155" t="s">
        <v>33059</v>
      </c>
      <c r="C197" s="203"/>
    </row>
    <row r="198" spans="1:3">
      <c r="A198" s="157" t="s">
        <v>33060</v>
      </c>
      <c r="B198" s="155" t="s">
        <v>33061</v>
      </c>
      <c r="C198" s="203"/>
    </row>
    <row r="199" spans="1:3">
      <c r="A199" s="157" t="s">
        <v>33062</v>
      </c>
      <c r="B199" s="155" t="s">
        <v>33063</v>
      </c>
      <c r="C199" s="203"/>
    </row>
    <row r="200" spans="1:3">
      <c r="A200" s="157" t="s">
        <v>33064</v>
      </c>
      <c r="B200" s="155" t="s">
        <v>33065</v>
      </c>
      <c r="C200" s="203"/>
    </row>
    <row r="201" spans="1:3">
      <c r="A201" s="157" t="s">
        <v>33066</v>
      </c>
      <c r="B201" s="155" t="s">
        <v>33067</v>
      </c>
      <c r="C201" s="203"/>
    </row>
    <row r="202" spans="1:3">
      <c r="A202" s="157" t="s">
        <v>33068</v>
      </c>
      <c r="B202" s="155" t="s">
        <v>33069</v>
      </c>
      <c r="C202" s="203"/>
    </row>
    <row r="203" spans="1:3">
      <c r="A203" s="157" t="s">
        <v>33070</v>
      </c>
      <c r="B203" s="155" t="s">
        <v>33071</v>
      </c>
      <c r="C203" s="203"/>
    </row>
    <row r="204" spans="1:3">
      <c r="A204" s="156" t="s">
        <v>33072</v>
      </c>
      <c r="B204" s="155" t="s">
        <v>48</v>
      </c>
      <c r="C204" s="203"/>
    </row>
    <row r="205" spans="1:3">
      <c r="A205" s="157" t="s">
        <v>33073</v>
      </c>
      <c r="B205" s="155" t="s">
        <v>33074</v>
      </c>
      <c r="C205" s="203"/>
    </row>
    <row r="206" spans="1:3">
      <c r="A206" s="157" t="s">
        <v>33075</v>
      </c>
      <c r="B206" s="155" t="s">
        <v>33076</v>
      </c>
      <c r="C206" s="203"/>
    </row>
    <row r="207" spans="1:3">
      <c r="A207" s="157" t="s">
        <v>33077</v>
      </c>
      <c r="B207" s="155" t="s">
        <v>33078</v>
      </c>
      <c r="C207" s="203"/>
    </row>
    <row r="208" spans="1:3">
      <c r="A208" s="157" t="s">
        <v>33079</v>
      </c>
      <c r="B208" s="155" t="s">
        <v>33080</v>
      </c>
      <c r="C208" s="203"/>
    </row>
    <row r="209" spans="1:3">
      <c r="A209" s="157" t="s">
        <v>33081</v>
      </c>
      <c r="B209" s="155" t="s">
        <v>33082</v>
      </c>
      <c r="C209" s="203"/>
    </row>
    <row r="210" spans="1:3">
      <c r="A210" s="157" t="s">
        <v>33083</v>
      </c>
      <c r="B210" s="155" t="s">
        <v>33084</v>
      </c>
      <c r="C210" s="203"/>
    </row>
    <row r="211" spans="1:3">
      <c r="A211" s="157" t="s">
        <v>33085</v>
      </c>
      <c r="B211" s="155" t="s">
        <v>33086</v>
      </c>
      <c r="C211" s="203"/>
    </row>
    <row r="212" spans="1:3">
      <c r="A212" s="157" t="s">
        <v>33087</v>
      </c>
      <c r="B212" s="155" t="s">
        <v>33088</v>
      </c>
      <c r="C212" s="203"/>
    </row>
    <row r="213" spans="1:3">
      <c r="A213" s="157" t="s">
        <v>33089</v>
      </c>
      <c r="B213" s="155" t="s">
        <v>33090</v>
      </c>
      <c r="C213" s="203"/>
    </row>
    <row r="214" spans="1:3">
      <c r="A214" s="157" t="s">
        <v>33091</v>
      </c>
      <c r="B214" s="155" t="s">
        <v>33092</v>
      </c>
      <c r="C214" s="203"/>
    </row>
    <row r="215" spans="1:3">
      <c r="A215" s="157" t="s">
        <v>33093</v>
      </c>
      <c r="B215" s="155" t="s">
        <v>33094</v>
      </c>
      <c r="C215" s="203"/>
    </row>
    <row r="216" spans="1:3">
      <c r="A216" s="157" t="s">
        <v>33095</v>
      </c>
      <c r="B216" s="155" t="s">
        <v>33096</v>
      </c>
      <c r="C216" s="203"/>
    </row>
    <row r="217" spans="1:3">
      <c r="A217" s="157" t="s">
        <v>33097</v>
      </c>
      <c r="B217" s="155" t="s">
        <v>33098</v>
      </c>
      <c r="C217" s="203"/>
    </row>
    <row r="218" spans="1:3">
      <c r="A218" s="157" t="s">
        <v>33099</v>
      </c>
      <c r="B218" s="155" t="s">
        <v>33100</v>
      </c>
      <c r="C218" s="203"/>
    </row>
    <row r="219" spans="1:3">
      <c r="A219" s="157" t="s">
        <v>33101</v>
      </c>
      <c r="B219" s="155" t="s">
        <v>33102</v>
      </c>
      <c r="C219" s="203"/>
    </row>
    <row r="220" spans="1:3">
      <c r="A220" s="157" t="s">
        <v>33103</v>
      </c>
      <c r="B220" s="155" t="s">
        <v>33104</v>
      </c>
      <c r="C220" s="203"/>
    </row>
    <row r="221" spans="1:3">
      <c r="A221" s="157" t="s">
        <v>33105</v>
      </c>
      <c r="B221" s="155" t="s">
        <v>33106</v>
      </c>
      <c r="C221" s="203"/>
    </row>
    <row r="222" spans="1:3">
      <c r="A222" s="157" t="s">
        <v>33107</v>
      </c>
      <c r="B222" s="155" t="s">
        <v>33108</v>
      </c>
      <c r="C222" s="203"/>
    </row>
    <row r="223" spans="1:3">
      <c r="A223" s="157" t="s">
        <v>33109</v>
      </c>
      <c r="B223" s="155" t="s">
        <v>33110</v>
      </c>
      <c r="C223" s="203"/>
    </row>
    <row r="224" spans="1:3">
      <c r="A224" s="157" t="s">
        <v>33111</v>
      </c>
      <c r="B224" s="155" t="s">
        <v>33112</v>
      </c>
      <c r="C224" s="203"/>
    </row>
    <row r="225" spans="1:3">
      <c r="A225" s="157" t="s">
        <v>33113</v>
      </c>
      <c r="B225" s="155" t="s">
        <v>33114</v>
      </c>
      <c r="C225" s="203"/>
    </row>
    <row r="226" spans="1:3">
      <c r="A226" s="157" t="s">
        <v>33115</v>
      </c>
      <c r="B226" s="155" t="s">
        <v>33116</v>
      </c>
      <c r="C226" s="203"/>
    </row>
    <row r="227" spans="1:3">
      <c r="A227" s="157" t="s">
        <v>33117</v>
      </c>
      <c r="B227" s="155" t="s">
        <v>33118</v>
      </c>
      <c r="C227" s="203"/>
    </row>
    <row r="228" spans="1:3">
      <c r="A228" s="157" t="s">
        <v>33119</v>
      </c>
      <c r="B228" s="155" t="s">
        <v>33120</v>
      </c>
      <c r="C228" s="203"/>
    </row>
    <row r="229" spans="1:3">
      <c r="A229" s="157" t="s">
        <v>33121</v>
      </c>
      <c r="B229" s="155" t="s">
        <v>33122</v>
      </c>
      <c r="C229" s="203"/>
    </row>
    <row r="230" spans="1:3">
      <c r="A230" s="156" t="s">
        <v>33123</v>
      </c>
      <c r="B230" s="155" t="s">
        <v>49</v>
      </c>
      <c r="C230" s="203"/>
    </row>
    <row r="231" spans="1:3">
      <c r="A231" s="157" t="s">
        <v>33124</v>
      </c>
      <c r="B231" s="155" t="s">
        <v>33125</v>
      </c>
      <c r="C231" s="203"/>
    </row>
    <row r="232" spans="1:3">
      <c r="A232" s="157" t="s">
        <v>33126</v>
      </c>
      <c r="B232" s="155" t="s">
        <v>33127</v>
      </c>
      <c r="C232" s="203"/>
    </row>
    <row r="233" spans="1:3">
      <c r="A233" s="157" t="s">
        <v>33128</v>
      </c>
      <c r="B233" s="155" t="s">
        <v>33129</v>
      </c>
      <c r="C233" s="203"/>
    </row>
    <row r="234" spans="1:3">
      <c r="A234" s="157" t="s">
        <v>33130</v>
      </c>
      <c r="B234" s="155" t="s">
        <v>33131</v>
      </c>
      <c r="C234" s="203"/>
    </row>
    <row r="235" spans="1:3">
      <c r="A235" s="157" t="s">
        <v>33132</v>
      </c>
      <c r="B235" s="155" t="s">
        <v>33133</v>
      </c>
      <c r="C235" s="203"/>
    </row>
    <row r="236" spans="1:3">
      <c r="A236" s="157" t="s">
        <v>33134</v>
      </c>
      <c r="B236" s="155" t="s">
        <v>33135</v>
      </c>
      <c r="C236" s="203"/>
    </row>
    <row r="237" spans="1:3">
      <c r="A237" s="157" t="s">
        <v>33136</v>
      </c>
      <c r="B237" s="155" t="s">
        <v>33137</v>
      </c>
      <c r="C237" s="203"/>
    </row>
    <row r="238" spans="1:3">
      <c r="A238" s="157" t="s">
        <v>33138</v>
      </c>
      <c r="B238" s="155" t="s">
        <v>33139</v>
      </c>
      <c r="C238" s="203"/>
    </row>
    <row r="239" spans="1:3">
      <c r="A239" s="157" t="s">
        <v>33140</v>
      </c>
      <c r="B239" s="155" t="s">
        <v>33141</v>
      </c>
      <c r="C239" s="203"/>
    </row>
    <row r="240" spans="1:3">
      <c r="A240" s="157" t="s">
        <v>33142</v>
      </c>
      <c r="B240" s="155" t="s">
        <v>33143</v>
      </c>
      <c r="C240" s="203"/>
    </row>
    <row r="241" spans="1:3">
      <c r="A241" s="157" t="s">
        <v>33144</v>
      </c>
      <c r="B241" s="155" t="s">
        <v>33145</v>
      </c>
      <c r="C241" s="203"/>
    </row>
    <row r="242" spans="1:3">
      <c r="A242" s="157" t="s">
        <v>33146</v>
      </c>
      <c r="B242" s="155" t="s">
        <v>33147</v>
      </c>
      <c r="C242" s="203"/>
    </row>
    <row r="243" spans="1:3">
      <c r="A243" s="157" t="s">
        <v>33148</v>
      </c>
      <c r="B243" s="155" t="s">
        <v>33149</v>
      </c>
      <c r="C243" s="203"/>
    </row>
    <row r="244" spans="1:3">
      <c r="A244" s="157" t="s">
        <v>33150</v>
      </c>
      <c r="B244" s="155" t="s">
        <v>33151</v>
      </c>
      <c r="C244" s="203"/>
    </row>
    <row r="245" spans="1:3">
      <c r="A245" s="157" t="s">
        <v>33152</v>
      </c>
      <c r="B245" s="155" t="s">
        <v>33153</v>
      </c>
      <c r="C245" s="203"/>
    </row>
    <row r="246" spans="1:3">
      <c r="A246" s="157" t="s">
        <v>33154</v>
      </c>
      <c r="B246" s="155" t="s">
        <v>33155</v>
      </c>
      <c r="C246" s="203"/>
    </row>
    <row r="247" spans="1:3">
      <c r="A247" s="157" t="s">
        <v>33156</v>
      </c>
      <c r="B247" s="155" t="s">
        <v>33157</v>
      </c>
      <c r="C247" s="203"/>
    </row>
    <row r="248" spans="1:3">
      <c r="A248" s="157" t="s">
        <v>33158</v>
      </c>
      <c r="B248" s="155" t="s">
        <v>33159</v>
      </c>
      <c r="C248" s="203"/>
    </row>
    <row r="249" spans="1:3">
      <c r="A249" s="157" t="s">
        <v>33160</v>
      </c>
      <c r="B249" s="155" t="s">
        <v>33161</v>
      </c>
      <c r="C249" s="203"/>
    </row>
    <row r="250" spans="1:3">
      <c r="A250" s="157" t="s">
        <v>33162</v>
      </c>
      <c r="B250" s="155" t="s">
        <v>33163</v>
      </c>
      <c r="C250" s="203"/>
    </row>
    <row r="251" spans="1:3">
      <c r="A251" s="157" t="s">
        <v>33164</v>
      </c>
      <c r="B251" s="155" t="s">
        <v>33165</v>
      </c>
      <c r="C251" s="203"/>
    </row>
    <row r="252" spans="1:3">
      <c r="A252" s="157" t="s">
        <v>33166</v>
      </c>
      <c r="B252" s="155" t="s">
        <v>33167</v>
      </c>
      <c r="C252" s="203"/>
    </row>
    <row r="253" spans="1:3">
      <c r="A253" s="156" t="s">
        <v>33168</v>
      </c>
      <c r="B253" s="155" t="s">
        <v>50</v>
      </c>
      <c r="C253" s="203"/>
    </row>
    <row r="254" spans="1:3">
      <c r="A254" s="157" t="s">
        <v>33169</v>
      </c>
      <c r="B254" s="155" t="s">
        <v>33170</v>
      </c>
      <c r="C254" s="203"/>
    </row>
    <row r="255" spans="1:3">
      <c r="A255" s="157" t="s">
        <v>33171</v>
      </c>
      <c r="B255" s="155" t="s">
        <v>33172</v>
      </c>
      <c r="C255" s="203"/>
    </row>
    <row r="256" spans="1:3">
      <c r="A256" s="157" t="s">
        <v>33173</v>
      </c>
      <c r="B256" s="155" t="s">
        <v>33174</v>
      </c>
      <c r="C256" s="203"/>
    </row>
    <row r="257" spans="1:3">
      <c r="A257" s="157" t="s">
        <v>33175</v>
      </c>
      <c r="B257" s="155" t="s">
        <v>33176</v>
      </c>
      <c r="C257" s="203"/>
    </row>
    <row r="258" spans="1:3">
      <c r="A258" s="157" t="s">
        <v>33177</v>
      </c>
      <c r="B258" s="155" t="s">
        <v>33178</v>
      </c>
      <c r="C258" s="203"/>
    </row>
    <row r="259" spans="1:3">
      <c r="A259" s="157" t="s">
        <v>33179</v>
      </c>
      <c r="B259" s="155" t="s">
        <v>33180</v>
      </c>
      <c r="C259" s="203"/>
    </row>
    <row r="260" spans="1:3">
      <c r="A260" s="157" t="s">
        <v>33181</v>
      </c>
      <c r="B260" s="155" t="s">
        <v>33182</v>
      </c>
      <c r="C260" s="203"/>
    </row>
    <row r="261" spans="1:3">
      <c r="A261" s="157" t="s">
        <v>33183</v>
      </c>
      <c r="B261" s="155" t="s">
        <v>33184</v>
      </c>
      <c r="C261" s="203"/>
    </row>
    <row r="262" spans="1:3">
      <c r="A262" s="157" t="s">
        <v>33185</v>
      </c>
      <c r="B262" s="155" t="s">
        <v>33186</v>
      </c>
      <c r="C262" s="203"/>
    </row>
    <row r="263" spans="1:3">
      <c r="A263" s="157" t="s">
        <v>33187</v>
      </c>
      <c r="B263" s="155" t="s">
        <v>33188</v>
      </c>
      <c r="C263" s="203"/>
    </row>
    <row r="264" spans="1:3">
      <c r="A264" s="157" t="s">
        <v>33189</v>
      </c>
      <c r="B264" s="155" t="s">
        <v>33190</v>
      </c>
      <c r="C264" s="203"/>
    </row>
    <row r="265" spans="1:3">
      <c r="A265" s="157" t="s">
        <v>33191</v>
      </c>
      <c r="B265" s="155" t="s">
        <v>33192</v>
      </c>
      <c r="C265" s="203"/>
    </row>
    <row r="266" spans="1:3">
      <c r="A266" s="157" t="s">
        <v>33193</v>
      </c>
      <c r="B266" s="155" t="s">
        <v>33194</v>
      </c>
      <c r="C266" s="203"/>
    </row>
    <row r="267" spans="1:3">
      <c r="A267" s="157" t="s">
        <v>33195</v>
      </c>
      <c r="B267" s="155" t="s">
        <v>33196</v>
      </c>
      <c r="C267" s="203"/>
    </row>
    <row r="268" spans="1:3">
      <c r="A268" s="157" t="s">
        <v>33197</v>
      </c>
      <c r="B268" s="155" t="s">
        <v>33198</v>
      </c>
      <c r="C268" s="203"/>
    </row>
    <row r="269" spans="1:3">
      <c r="A269" s="157" t="s">
        <v>33199</v>
      </c>
      <c r="B269" s="155" t="s">
        <v>33200</v>
      </c>
      <c r="C269" s="203"/>
    </row>
    <row r="270" spans="1:3">
      <c r="A270" s="157" t="s">
        <v>33201</v>
      </c>
      <c r="B270" s="155" t="s">
        <v>33202</v>
      </c>
      <c r="C270" s="203"/>
    </row>
    <row r="271" spans="1:3">
      <c r="A271" s="157" t="s">
        <v>33203</v>
      </c>
      <c r="B271" s="155" t="s">
        <v>33204</v>
      </c>
      <c r="C271" s="203"/>
    </row>
    <row r="272" spans="1:3">
      <c r="A272" s="157" t="s">
        <v>33205</v>
      </c>
      <c r="B272" s="155" t="s">
        <v>33206</v>
      </c>
      <c r="C272" s="203"/>
    </row>
    <row r="273" spans="1:3">
      <c r="A273" s="157" t="s">
        <v>33207</v>
      </c>
      <c r="B273" s="155" t="s">
        <v>33208</v>
      </c>
      <c r="C273" s="203"/>
    </row>
    <row r="274" spans="1:3">
      <c r="A274" s="157" t="s">
        <v>33209</v>
      </c>
      <c r="B274" s="155" t="s">
        <v>33210</v>
      </c>
      <c r="C274" s="203"/>
    </row>
    <row r="275" spans="1:3">
      <c r="A275" s="157" t="s">
        <v>33211</v>
      </c>
      <c r="B275" s="155" t="s">
        <v>33212</v>
      </c>
      <c r="C275" s="203"/>
    </row>
    <row r="276" spans="1:3">
      <c r="A276" s="157" t="s">
        <v>33213</v>
      </c>
      <c r="B276" s="155" t="s">
        <v>33214</v>
      </c>
      <c r="C276" s="203"/>
    </row>
    <row r="277" spans="1:3">
      <c r="A277" s="157" t="s">
        <v>33215</v>
      </c>
      <c r="B277" s="155" t="s">
        <v>33216</v>
      </c>
      <c r="C277" s="203"/>
    </row>
    <row r="278" spans="1:3">
      <c r="A278" s="157" t="s">
        <v>33217</v>
      </c>
      <c r="B278" s="155" t="s">
        <v>33218</v>
      </c>
      <c r="C278" s="203"/>
    </row>
    <row r="279" spans="1:3">
      <c r="A279" s="156" t="s">
        <v>33219</v>
      </c>
      <c r="B279" s="155" t="s">
        <v>51</v>
      </c>
      <c r="C279" s="203"/>
    </row>
    <row r="280" spans="1:3">
      <c r="A280" s="157" t="s">
        <v>33220</v>
      </c>
      <c r="B280" s="155" t="s">
        <v>33221</v>
      </c>
      <c r="C280" s="203"/>
    </row>
    <row r="281" spans="1:3">
      <c r="A281" s="157" t="s">
        <v>33222</v>
      </c>
      <c r="B281" s="155" t="s">
        <v>33223</v>
      </c>
      <c r="C281" s="203"/>
    </row>
    <row r="282" spans="1:3">
      <c r="A282" s="157" t="s">
        <v>33224</v>
      </c>
      <c r="B282" s="155" t="s">
        <v>33225</v>
      </c>
      <c r="C282" s="203"/>
    </row>
    <row r="283" spans="1:3">
      <c r="A283" s="157" t="s">
        <v>33226</v>
      </c>
      <c r="B283" s="155" t="s">
        <v>33227</v>
      </c>
      <c r="C283" s="203"/>
    </row>
    <row r="284" spans="1:3">
      <c r="A284" s="157" t="s">
        <v>33228</v>
      </c>
      <c r="B284" s="155" t="s">
        <v>33229</v>
      </c>
      <c r="C284" s="203"/>
    </row>
    <row r="285" spans="1:3">
      <c r="A285" s="157" t="s">
        <v>33230</v>
      </c>
      <c r="B285" s="155" t="s">
        <v>33231</v>
      </c>
      <c r="C285" s="203"/>
    </row>
    <row r="286" spans="1:3">
      <c r="A286" s="157" t="s">
        <v>33232</v>
      </c>
      <c r="B286" s="155" t="s">
        <v>33233</v>
      </c>
      <c r="C286" s="203"/>
    </row>
    <row r="287" spans="1:3">
      <c r="A287" s="157" t="s">
        <v>33234</v>
      </c>
      <c r="B287" s="155" t="s">
        <v>33235</v>
      </c>
      <c r="C287" s="203"/>
    </row>
    <row r="288" spans="1:3">
      <c r="A288" s="157" t="s">
        <v>33236</v>
      </c>
      <c r="B288" s="155" t="s">
        <v>33237</v>
      </c>
      <c r="C288" s="203"/>
    </row>
    <row r="289" spans="1:3">
      <c r="A289" s="157" t="s">
        <v>33238</v>
      </c>
      <c r="B289" s="155" t="s">
        <v>33239</v>
      </c>
      <c r="C289" s="203"/>
    </row>
    <row r="290" spans="1:3">
      <c r="A290" s="157" t="s">
        <v>33240</v>
      </c>
      <c r="B290" s="155" t="s">
        <v>33241</v>
      </c>
      <c r="C290" s="203"/>
    </row>
    <row r="291" spans="1:3">
      <c r="A291" s="157" t="s">
        <v>33242</v>
      </c>
      <c r="B291" s="155" t="s">
        <v>33243</v>
      </c>
      <c r="C291" s="203"/>
    </row>
    <row r="292" spans="1:3">
      <c r="A292" s="157" t="s">
        <v>33244</v>
      </c>
      <c r="B292" s="155" t="s">
        <v>33245</v>
      </c>
      <c r="C292" s="203"/>
    </row>
    <row r="293" spans="1:3">
      <c r="A293" s="157" t="s">
        <v>33246</v>
      </c>
      <c r="B293" s="155" t="s">
        <v>33247</v>
      </c>
      <c r="C293" s="203"/>
    </row>
    <row r="294" spans="1:3">
      <c r="A294" s="157" t="s">
        <v>33248</v>
      </c>
      <c r="B294" s="155" t="s">
        <v>33249</v>
      </c>
      <c r="C294" s="203"/>
    </row>
    <row r="295" spans="1:3">
      <c r="A295" s="157" t="s">
        <v>33250</v>
      </c>
      <c r="B295" s="155" t="s">
        <v>33251</v>
      </c>
      <c r="C295" s="203"/>
    </row>
    <row r="296" spans="1:3">
      <c r="A296" s="157" t="s">
        <v>33252</v>
      </c>
      <c r="B296" s="155" t="s">
        <v>33253</v>
      </c>
      <c r="C296" s="203"/>
    </row>
    <row r="297" spans="1:3">
      <c r="A297" s="156" t="s">
        <v>33254</v>
      </c>
      <c r="B297" s="155" t="s">
        <v>52</v>
      </c>
      <c r="C297" s="203"/>
    </row>
    <row r="298" spans="1:3">
      <c r="A298" s="157" t="s">
        <v>33255</v>
      </c>
      <c r="B298" s="155" t="s">
        <v>33256</v>
      </c>
      <c r="C298" s="203"/>
    </row>
    <row r="299" spans="1:3">
      <c r="A299" s="157" t="s">
        <v>33257</v>
      </c>
      <c r="B299" s="155" t="s">
        <v>33258</v>
      </c>
      <c r="C299" s="203"/>
    </row>
    <row r="300" spans="1:3">
      <c r="A300" s="157" t="s">
        <v>33259</v>
      </c>
      <c r="B300" s="155" t="s">
        <v>33260</v>
      </c>
      <c r="C300" s="203"/>
    </row>
    <row r="301" spans="1:3">
      <c r="A301" s="157" t="s">
        <v>33261</v>
      </c>
      <c r="B301" s="155" t="s">
        <v>33262</v>
      </c>
      <c r="C301" s="203"/>
    </row>
    <row r="302" spans="1:3">
      <c r="A302" s="157" t="s">
        <v>33263</v>
      </c>
      <c r="B302" s="155" t="s">
        <v>33264</v>
      </c>
      <c r="C302" s="203"/>
    </row>
    <row r="303" spans="1:3">
      <c r="A303" s="157" t="s">
        <v>33265</v>
      </c>
      <c r="B303" s="155" t="s">
        <v>33266</v>
      </c>
      <c r="C303" s="203"/>
    </row>
    <row r="304" spans="1:3">
      <c r="A304" s="157" t="s">
        <v>33267</v>
      </c>
      <c r="B304" s="155" t="s">
        <v>33268</v>
      </c>
      <c r="C304" s="203"/>
    </row>
    <row r="305" spans="1:3">
      <c r="A305" s="157" t="s">
        <v>33269</v>
      </c>
      <c r="B305" s="155" t="s">
        <v>33270</v>
      </c>
      <c r="C305" s="203"/>
    </row>
    <row r="306" spans="1:3">
      <c r="A306" s="157" t="s">
        <v>33271</v>
      </c>
      <c r="B306" s="155" t="s">
        <v>33272</v>
      </c>
      <c r="C306" s="203"/>
    </row>
    <row r="307" spans="1:3">
      <c r="A307" s="157" t="s">
        <v>33273</v>
      </c>
      <c r="B307" s="155" t="s">
        <v>33274</v>
      </c>
      <c r="C307" s="203"/>
    </row>
    <row r="308" spans="1:3">
      <c r="A308" s="157" t="s">
        <v>33275</v>
      </c>
      <c r="B308" s="155" t="s">
        <v>33276</v>
      </c>
      <c r="C308" s="203"/>
    </row>
    <row r="309" spans="1:3">
      <c r="A309" s="157" t="s">
        <v>33277</v>
      </c>
      <c r="B309" s="155" t="s">
        <v>33278</v>
      </c>
      <c r="C309" s="203"/>
    </row>
    <row r="310" spans="1:3">
      <c r="A310" s="157" t="s">
        <v>33279</v>
      </c>
      <c r="B310" s="155" t="s">
        <v>33280</v>
      </c>
      <c r="C310" s="203"/>
    </row>
    <row r="311" spans="1:3">
      <c r="A311" s="157" t="s">
        <v>33281</v>
      </c>
      <c r="B311" s="155" t="s">
        <v>33282</v>
      </c>
      <c r="C311" s="203"/>
    </row>
    <row r="312" spans="1:3">
      <c r="A312" s="157" t="s">
        <v>33283</v>
      </c>
      <c r="B312" s="155" t="s">
        <v>33284</v>
      </c>
      <c r="C312" s="203"/>
    </row>
    <row r="313" spans="1:3">
      <c r="A313" s="157" t="s">
        <v>33285</v>
      </c>
      <c r="B313" s="155" t="s">
        <v>33286</v>
      </c>
      <c r="C313" s="203"/>
    </row>
    <row r="314" spans="1:3">
      <c r="A314" s="157" t="s">
        <v>33287</v>
      </c>
      <c r="B314" s="155" t="s">
        <v>33288</v>
      </c>
      <c r="C314" s="203"/>
    </row>
    <row r="315" spans="1:3">
      <c r="A315" s="157" t="s">
        <v>33289</v>
      </c>
      <c r="B315" s="155" t="s">
        <v>33290</v>
      </c>
      <c r="C315" s="203"/>
    </row>
    <row r="316" spans="1:3">
      <c r="A316" s="156" t="s">
        <v>33291</v>
      </c>
      <c r="B316" s="155" t="s">
        <v>29758</v>
      </c>
      <c r="C316" s="203"/>
    </row>
    <row r="317" spans="1:3">
      <c r="A317" s="157" t="s">
        <v>33292</v>
      </c>
      <c r="B317" s="155" t="s">
        <v>33293</v>
      </c>
      <c r="C317" s="203"/>
    </row>
    <row r="318" spans="1:3">
      <c r="A318" s="157" t="s">
        <v>33294</v>
      </c>
      <c r="B318" s="155" t="s">
        <v>33295</v>
      </c>
      <c r="C318" s="203"/>
    </row>
    <row r="319" spans="1:3">
      <c r="A319" s="157" t="s">
        <v>33296</v>
      </c>
      <c r="B319" s="155" t="s">
        <v>33297</v>
      </c>
      <c r="C319" s="203"/>
    </row>
    <row r="320" spans="1:3">
      <c r="A320" s="157" t="s">
        <v>33298</v>
      </c>
      <c r="B320" s="155" t="s">
        <v>33299</v>
      </c>
      <c r="C320" s="203"/>
    </row>
    <row r="321" spans="1:3">
      <c r="A321" s="157" t="s">
        <v>33300</v>
      </c>
      <c r="B321" s="155" t="s">
        <v>33301</v>
      </c>
      <c r="C321" s="203"/>
    </row>
    <row r="322" spans="1:3">
      <c r="A322" s="157" t="s">
        <v>33302</v>
      </c>
      <c r="B322" s="155" t="s">
        <v>33303</v>
      </c>
      <c r="C322" s="203"/>
    </row>
    <row r="323" spans="1:3">
      <c r="A323" s="157" t="s">
        <v>33304</v>
      </c>
      <c r="B323" s="155" t="s">
        <v>33305</v>
      </c>
      <c r="C323" s="203"/>
    </row>
    <row r="324" spans="1:3">
      <c r="A324" s="157" t="s">
        <v>33306</v>
      </c>
      <c r="B324" s="155" t="s">
        <v>33307</v>
      </c>
      <c r="C324" s="203"/>
    </row>
    <row r="325" spans="1:3">
      <c r="A325" s="157" t="s">
        <v>33308</v>
      </c>
      <c r="B325" s="155" t="s">
        <v>33309</v>
      </c>
      <c r="C325" s="203"/>
    </row>
    <row r="326" spans="1:3">
      <c r="A326" s="157" t="s">
        <v>33310</v>
      </c>
      <c r="B326" s="155" t="s">
        <v>33311</v>
      </c>
      <c r="C326" s="203"/>
    </row>
    <row r="327" spans="1:3">
      <c r="A327" s="157" t="s">
        <v>33312</v>
      </c>
      <c r="B327" s="155" t="s">
        <v>33313</v>
      </c>
      <c r="C327" s="203"/>
    </row>
    <row r="328" spans="1:3">
      <c r="A328" s="157" t="s">
        <v>33314</v>
      </c>
      <c r="B328" s="155" t="s">
        <v>33315</v>
      </c>
      <c r="C328" s="203"/>
    </row>
    <row r="329" spans="1:3">
      <c r="A329" s="157" t="s">
        <v>33316</v>
      </c>
      <c r="B329" s="155" t="s">
        <v>33317</v>
      </c>
      <c r="C329" s="203"/>
    </row>
    <row r="330" spans="1:3">
      <c r="A330" s="157" t="s">
        <v>33318</v>
      </c>
      <c r="B330" s="155" t="s">
        <v>33319</v>
      </c>
      <c r="C330" s="203"/>
    </row>
    <row r="331" spans="1:3">
      <c r="A331" s="157" t="s">
        <v>33320</v>
      </c>
      <c r="B331" s="155" t="s">
        <v>33321</v>
      </c>
      <c r="C331" s="203"/>
    </row>
    <row r="332" spans="1:3">
      <c r="A332" s="157" t="s">
        <v>33322</v>
      </c>
      <c r="B332" s="155" t="s">
        <v>33323</v>
      </c>
      <c r="C332" s="203"/>
    </row>
    <row r="333" spans="1:3">
      <c r="A333" s="157" t="s">
        <v>33324</v>
      </c>
      <c r="B333" s="155" t="s">
        <v>33325</v>
      </c>
      <c r="C333" s="203"/>
    </row>
    <row r="334" spans="1:3">
      <c r="A334" s="157" t="s">
        <v>33326</v>
      </c>
      <c r="B334" s="155" t="s">
        <v>33327</v>
      </c>
      <c r="C334" s="203"/>
    </row>
    <row r="335" spans="1:3">
      <c r="A335" s="157" t="s">
        <v>33328</v>
      </c>
      <c r="B335" s="155" t="s">
        <v>33329</v>
      </c>
      <c r="C335" s="203"/>
    </row>
    <row r="336" spans="1:3">
      <c r="A336" s="157" t="s">
        <v>33330</v>
      </c>
      <c r="B336" s="155" t="s">
        <v>33331</v>
      </c>
      <c r="C336" s="203"/>
    </row>
    <row r="337" spans="1:3">
      <c r="A337" s="157" t="s">
        <v>33332</v>
      </c>
      <c r="B337" s="155" t="s">
        <v>33333</v>
      </c>
      <c r="C337" s="203"/>
    </row>
    <row r="338" spans="1:3">
      <c r="A338" s="156" t="s">
        <v>33334</v>
      </c>
      <c r="B338" s="155" t="s">
        <v>29760</v>
      </c>
      <c r="C338" s="203"/>
    </row>
    <row r="339" spans="1:3">
      <c r="A339" s="157" t="s">
        <v>33335</v>
      </c>
      <c r="B339" s="155" t="s">
        <v>33336</v>
      </c>
      <c r="C339" s="203"/>
    </row>
    <row r="340" spans="1:3">
      <c r="A340" s="157" t="s">
        <v>33337</v>
      </c>
      <c r="B340" s="155" t="s">
        <v>33338</v>
      </c>
      <c r="C340" s="203"/>
    </row>
    <row r="341" spans="1:3">
      <c r="A341" s="157" t="s">
        <v>33339</v>
      </c>
      <c r="B341" s="155" t="s">
        <v>33340</v>
      </c>
      <c r="C341" s="203"/>
    </row>
    <row r="342" spans="1:3">
      <c r="A342" s="157" t="s">
        <v>33341</v>
      </c>
      <c r="B342" s="155" t="s">
        <v>33342</v>
      </c>
      <c r="C342" s="203"/>
    </row>
    <row r="343" spans="1:3">
      <c r="A343" s="157" t="s">
        <v>33343</v>
      </c>
      <c r="B343" s="155" t="s">
        <v>33344</v>
      </c>
      <c r="C343" s="203"/>
    </row>
    <row r="344" spans="1:3">
      <c r="A344" s="157" t="s">
        <v>33345</v>
      </c>
      <c r="B344" s="155" t="s">
        <v>33346</v>
      </c>
      <c r="C344" s="203"/>
    </row>
    <row r="345" spans="1:3">
      <c r="A345" s="157" t="s">
        <v>33347</v>
      </c>
      <c r="B345" s="155" t="s">
        <v>33348</v>
      </c>
      <c r="C345" s="203"/>
    </row>
    <row r="346" spans="1:3">
      <c r="A346" s="157" t="s">
        <v>33349</v>
      </c>
      <c r="B346" s="155" t="s">
        <v>33350</v>
      </c>
      <c r="C346" s="203"/>
    </row>
    <row r="347" spans="1:3">
      <c r="A347" s="157" t="s">
        <v>33351</v>
      </c>
      <c r="B347" s="155" t="s">
        <v>33352</v>
      </c>
      <c r="C347" s="203"/>
    </row>
    <row r="348" spans="1:3">
      <c r="A348" s="157" t="s">
        <v>33353</v>
      </c>
      <c r="B348" s="155" t="s">
        <v>33354</v>
      </c>
      <c r="C348" s="203"/>
    </row>
    <row r="349" spans="1:3">
      <c r="A349" s="157" t="s">
        <v>33355</v>
      </c>
      <c r="B349" s="155" t="s">
        <v>33356</v>
      </c>
      <c r="C349" s="203"/>
    </row>
    <row r="350" spans="1:3">
      <c r="A350" s="157" t="s">
        <v>33357</v>
      </c>
      <c r="B350" s="155" t="s">
        <v>33358</v>
      </c>
      <c r="C350" s="203"/>
    </row>
    <row r="351" spans="1:3">
      <c r="A351" s="157" t="s">
        <v>33359</v>
      </c>
      <c r="B351" s="155" t="s">
        <v>33360</v>
      </c>
      <c r="C351" s="203"/>
    </row>
    <row r="352" spans="1:3">
      <c r="A352" s="157" t="s">
        <v>33361</v>
      </c>
      <c r="B352" s="155" t="s">
        <v>33362</v>
      </c>
      <c r="C352" s="203"/>
    </row>
    <row r="353" spans="1:3">
      <c r="A353" s="157" t="s">
        <v>33363</v>
      </c>
      <c r="B353" s="155" t="s">
        <v>33364</v>
      </c>
      <c r="C353" s="203"/>
    </row>
    <row r="354" spans="1:3">
      <c r="A354" s="157" t="s">
        <v>33365</v>
      </c>
      <c r="B354" s="155" t="s">
        <v>33366</v>
      </c>
      <c r="C354" s="203"/>
    </row>
    <row r="355" spans="1:3">
      <c r="A355" s="157" t="s">
        <v>33367</v>
      </c>
      <c r="B355" s="155" t="s">
        <v>33368</v>
      </c>
      <c r="C355" s="203"/>
    </row>
    <row r="356" spans="1:3">
      <c r="A356" s="157" t="s">
        <v>33369</v>
      </c>
      <c r="B356" s="155" t="s">
        <v>33370</v>
      </c>
      <c r="C356" s="203"/>
    </row>
    <row r="357" spans="1:3">
      <c r="A357" s="156" t="s">
        <v>33371</v>
      </c>
      <c r="B357" s="155" t="s">
        <v>8</v>
      </c>
      <c r="C357" s="203"/>
    </row>
    <row r="358" spans="1:3">
      <c r="A358" s="156" t="s">
        <v>33372</v>
      </c>
      <c r="B358" s="155" t="s">
        <v>38</v>
      </c>
      <c r="C358" s="203"/>
    </row>
    <row r="359" spans="1:3">
      <c r="A359" s="157" t="s">
        <v>33373</v>
      </c>
      <c r="B359" s="155" t="s">
        <v>54</v>
      </c>
      <c r="C359" s="203"/>
    </row>
    <row r="360" spans="1:3">
      <c r="A360" s="157" t="s">
        <v>33374</v>
      </c>
      <c r="B360" s="155" t="s">
        <v>33375</v>
      </c>
      <c r="C360" s="203"/>
    </row>
    <row r="361" spans="1:3">
      <c r="A361" s="157" t="s">
        <v>33376</v>
      </c>
      <c r="B361" s="155" t="s">
        <v>33377</v>
      </c>
      <c r="C361" s="203"/>
    </row>
    <row r="362" spans="1:3">
      <c r="A362" s="157" t="s">
        <v>33378</v>
      </c>
      <c r="B362" s="155" t="s">
        <v>33379</v>
      </c>
      <c r="C362" s="203"/>
    </row>
    <row r="363" spans="1:3">
      <c r="A363" s="157" t="s">
        <v>33380</v>
      </c>
      <c r="B363" s="155" t="s">
        <v>33381</v>
      </c>
      <c r="C363" s="203"/>
    </row>
    <row r="364" spans="1:3">
      <c r="A364" s="157" t="s">
        <v>33382</v>
      </c>
      <c r="B364" s="155" t="s">
        <v>33383</v>
      </c>
      <c r="C364" s="203"/>
    </row>
    <row r="365" spans="1:3">
      <c r="A365" s="157" t="s">
        <v>33384</v>
      </c>
      <c r="B365" s="155" t="s">
        <v>33385</v>
      </c>
      <c r="C365" s="203"/>
    </row>
    <row r="366" spans="1:3">
      <c r="A366" s="156" t="s">
        <v>33386</v>
      </c>
      <c r="B366" s="155" t="s">
        <v>55</v>
      </c>
      <c r="C366" s="203"/>
    </row>
    <row r="367" spans="1:3">
      <c r="A367" s="157" t="s">
        <v>33387</v>
      </c>
      <c r="B367" s="155" t="s">
        <v>33388</v>
      </c>
      <c r="C367" s="203"/>
    </row>
    <row r="368" spans="1:3">
      <c r="A368" s="157" t="s">
        <v>33389</v>
      </c>
      <c r="B368" s="155" t="s">
        <v>33390</v>
      </c>
      <c r="C368" s="203"/>
    </row>
    <row r="369" spans="1:3">
      <c r="A369" s="157" t="s">
        <v>33391</v>
      </c>
      <c r="B369" s="155" t="s">
        <v>33392</v>
      </c>
      <c r="C369" s="203"/>
    </row>
    <row r="370" spans="1:3">
      <c r="A370" s="157" t="s">
        <v>33393</v>
      </c>
      <c r="B370" s="155" t="s">
        <v>33394</v>
      </c>
      <c r="C370" s="203"/>
    </row>
    <row r="371" spans="1:3">
      <c r="A371" s="157" t="s">
        <v>33395</v>
      </c>
      <c r="B371" s="155" t="s">
        <v>33396</v>
      </c>
      <c r="C371" s="203"/>
    </row>
    <row r="372" spans="1:3">
      <c r="A372" s="157" t="s">
        <v>33397</v>
      </c>
      <c r="B372" s="155" t="s">
        <v>33398</v>
      </c>
      <c r="C372" s="203"/>
    </row>
    <row r="373" spans="1:3">
      <c r="A373" s="157" t="s">
        <v>33399</v>
      </c>
      <c r="B373" s="155" t="s">
        <v>33400</v>
      </c>
      <c r="C373" s="203"/>
    </row>
    <row r="374" spans="1:3">
      <c r="A374" s="157" t="s">
        <v>33401</v>
      </c>
      <c r="B374" s="155" t="s">
        <v>33402</v>
      </c>
      <c r="C374" s="203"/>
    </row>
    <row r="375" spans="1:3">
      <c r="A375" s="157" t="s">
        <v>33403</v>
      </c>
      <c r="B375" s="155" t="s">
        <v>33404</v>
      </c>
      <c r="C375" s="203"/>
    </row>
    <row r="376" spans="1:3">
      <c r="A376" s="157" t="s">
        <v>33405</v>
      </c>
      <c r="B376" s="155" t="s">
        <v>33406</v>
      </c>
      <c r="C376" s="203"/>
    </row>
    <row r="377" spans="1:3">
      <c r="A377" s="157" t="s">
        <v>33407</v>
      </c>
      <c r="B377" s="155" t="s">
        <v>33408</v>
      </c>
      <c r="C377" s="203"/>
    </row>
    <row r="378" spans="1:3">
      <c r="A378" s="157" t="s">
        <v>33409</v>
      </c>
      <c r="B378" s="155" t="s">
        <v>33410</v>
      </c>
      <c r="C378" s="203"/>
    </row>
    <row r="379" spans="1:3">
      <c r="A379" s="157" t="s">
        <v>33411</v>
      </c>
      <c r="B379" s="155" t="s">
        <v>33412</v>
      </c>
      <c r="C379" s="203"/>
    </row>
    <row r="380" spans="1:3">
      <c r="A380" s="157" t="s">
        <v>33413</v>
      </c>
      <c r="B380" s="155" t="s">
        <v>56</v>
      </c>
      <c r="C380" s="203"/>
    </row>
    <row r="381" spans="1:3">
      <c r="A381" s="157" t="s">
        <v>33414</v>
      </c>
      <c r="B381" s="155" t="s">
        <v>33415</v>
      </c>
      <c r="C381" s="203"/>
    </row>
    <row r="382" spans="1:3">
      <c r="A382" s="157" t="s">
        <v>33416</v>
      </c>
      <c r="B382" s="155" t="s">
        <v>33417</v>
      </c>
      <c r="C382" s="203"/>
    </row>
    <row r="383" spans="1:3">
      <c r="A383" s="157" t="s">
        <v>33418</v>
      </c>
      <c r="B383" s="155" t="s">
        <v>33419</v>
      </c>
      <c r="C383" s="203"/>
    </row>
    <row r="384" spans="1:3">
      <c r="A384" s="157" t="s">
        <v>33420</v>
      </c>
      <c r="B384" s="155" t="s">
        <v>33421</v>
      </c>
      <c r="C384" s="203"/>
    </row>
    <row r="385" spans="1:3">
      <c r="A385" s="157" t="s">
        <v>33422</v>
      </c>
      <c r="B385" s="155" t="s">
        <v>33423</v>
      </c>
      <c r="C385" s="203"/>
    </row>
    <row r="386" spans="1:3">
      <c r="A386" s="157" t="s">
        <v>33424</v>
      </c>
      <c r="B386" s="155" t="s">
        <v>33425</v>
      </c>
      <c r="C386" s="203"/>
    </row>
    <row r="387" spans="1:3">
      <c r="A387" s="157" t="s">
        <v>33426</v>
      </c>
      <c r="B387" s="155" t="s">
        <v>33427</v>
      </c>
      <c r="C387" s="203"/>
    </row>
    <row r="388" spans="1:3">
      <c r="A388" s="157" t="s">
        <v>33428</v>
      </c>
      <c r="B388" s="155" t="s">
        <v>33429</v>
      </c>
      <c r="C388" s="203"/>
    </row>
    <row r="389" spans="1:3">
      <c r="A389" s="157" t="s">
        <v>33430</v>
      </c>
      <c r="B389" s="155" t="s">
        <v>33431</v>
      </c>
      <c r="C389" s="203"/>
    </row>
    <row r="390" spans="1:3">
      <c r="A390" s="157" t="s">
        <v>33432</v>
      </c>
      <c r="B390" s="155" t="s">
        <v>33433</v>
      </c>
      <c r="C390" s="203"/>
    </row>
    <row r="391" spans="1:3">
      <c r="A391" s="157" t="s">
        <v>33434</v>
      </c>
      <c r="B391" s="155" t="s">
        <v>33435</v>
      </c>
      <c r="C391" s="203"/>
    </row>
    <row r="392" spans="1:3">
      <c r="A392" s="157" t="s">
        <v>33436</v>
      </c>
      <c r="B392" s="155" t="s">
        <v>33437</v>
      </c>
      <c r="C392" s="203"/>
    </row>
    <row r="393" spans="1:3">
      <c r="A393" s="157" t="s">
        <v>33438</v>
      </c>
      <c r="B393" s="155" t="s">
        <v>33439</v>
      </c>
      <c r="C393" s="203"/>
    </row>
    <row r="394" spans="1:3">
      <c r="A394" s="157" t="s">
        <v>33440</v>
      </c>
      <c r="B394" s="155" t="s">
        <v>57</v>
      </c>
      <c r="C394" s="203"/>
    </row>
    <row r="395" spans="1:3">
      <c r="A395" s="157" t="s">
        <v>33441</v>
      </c>
      <c r="B395" s="155" t="s">
        <v>33442</v>
      </c>
      <c r="C395" s="203"/>
    </row>
    <row r="396" spans="1:3">
      <c r="A396" s="157" t="s">
        <v>33443</v>
      </c>
      <c r="B396" s="155" t="s">
        <v>33444</v>
      </c>
      <c r="C396" s="203"/>
    </row>
    <row r="397" spans="1:3">
      <c r="A397" s="157" t="s">
        <v>33445</v>
      </c>
      <c r="B397" s="155" t="s">
        <v>33446</v>
      </c>
      <c r="C397" s="203"/>
    </row>
    <row r="398" spans="1:3">
      <c r="A398" s="157" t="s">
        <v>33447</v>
      </c>
      <c r="B398" s="155" t="s">
        <v>33448</v>
      </c>
      <c r="C398" s="203"/>
    </row>
    <row r="399" spans="1:3">
      <c r="A399" s="157" t="s">
        <v>33449</v>
      </c>
      <c r="B399" s="155" t="s">
        <v>33450</v>
      </c>
      <c r="C399" s="203"/>
    </row>
    <row r="400" spans="1:3">
      <c r="A400" s="157" t="s">
        <v>33451</v>
      </c>
      <c r="B400" s="155" t="s">
        <v>33452</v>
      </c>
      <c r="C400" s="203"/>
    </row>
    <row r="401" spans="1:3">
      <c r="A401" s="157" t="s">
        <v>33453</v>
      </c>
      <c r="B401" s="155" t="s">
        <v>33454</v>
      </c>
      <c r="C401" s="203"/>
    </row>
    <row r="402" spans="1:3">
      <c r="A402" s="157" t="s">
        <v>33455</v>
      </c>
      <c r="B402" s="155" t="s">
        <v>33456</v>
      </c>
      <c r="C402" s="203"/>
    </row>
    <row r="403" spans="1:3">
      <c r="A403" s="157" t="s">
        <v>33457</v>
      </c>
      <c r="B403" s="155" t="s">
        <v>33458</v>
      </c>
      <c r="C403" s="203"/>
    </row>
    <row r="404" spans="1:3">
      <c r="A404" s="157" t="s">
        <v>33459</v>
      </c>
      <c r="B404" s="155" t="s">
        <v>33460</v>
      </c>
      <c r="C404" s="203"/>
    </row>
    <row r="405" spans="1:3">
      <c r="A405" s="157" t="s">
        <v>33461</v>
      </c>
      <c r="B405" s="155" t="s">
        <v>33462</v>
      </c>
      <c r="C405" s="203"/>
    </row>
    <row r="406" spans="1:3">
      <c r="A406" s="157" t="s">
        <v>33463</v>
      </c>
      <c r="B406" s="155" t="s">
        <v>33464</v>
      </c>
      <c r="C406" s="203"/>
    </row>
    <row r="407" spans="1:3">
      <c r="A407" s="157" t="s">
        <v>33465</v>
      </c>
      <c r="B407" s="155" t="s">
        <v>58</v>
      </c>
      <c r="C407" s="203"/>
    </row>
    <row r="408" spans="1:3">
      <c r="A408" s="157" t="s">
        <v>33466</v>
      </c>
      <c r="B408" s="155" t="s">
        <v>33467</v>
      </c>
      <c r="C408" s="203"/>
    </row>
    <row r="409" spans="1:3">
      <c r="A409" s="157" t="s">
        <v>33468</v>
      </c>
      <c r="B409" s="155" t="s">
        <v>33469</v>
      </c>
      <c r="C409" s="203"/>
    </row>
    <row r="410" spans="1:3">
      <c r="A410" s="157" t="s">
        <v>33470</v>
      </c>
      <c r="B410" s="155" t="s">
        <v>33471</v>
      </c>
      <c r="C410" s="203"/>
    </row>
    <row r="411" spans="1:3">
      <c r="A411" s="157" t="s">
        <v>33472</v>
      </c>
      <c r="B411" s="155" t="s">
        <v>33473</v>
      </c>
      <c r="C411" s="203"/>
    </row>
    <row r="412" spans="1:3">
      <c r="A412" s="157" t="s">
        <v>33474</v>
      </c>
      <c r="B412" s="155" t="s">
        <v>33475</v>
      </c>
      <c r="C412" s="203"/>
    </row>
    <row r="413" spans="1:3">
      <c r="A413" s="157" t="s">
        <v>33476</v>
      </c>
      <c r="B413" s="155" t="s">
        <v>33477</v>
      </c>
      <c r="C413" s="203"/>
    </row>
    <row r="414" spans="1:3">
      <c r="A414" s="157" t="s">
        <v>33478</v>
      </c>
      <c r="B414" s="155" t="s">
        <v>33479</v>
      </c>
      <c r="C414" s="203"/>
    </row>
    <row r="415" spans="1:3">
      <c r="A415" s="157" t="s">
        <v>33480</v>
      </c>
      <c r="B415" s="155" t="s">
        <v>33481</v>
      </c>
      <c r="C415" s="203"/>
    </row>
    <row r="416" spans="1:3">
      <c r="A416" s="157" t="s">
        <v>33482</v>
      </c>
      <c r="B416" s="155" t="s">
        <v>33483</v>
      </c>
      <c r="C416" s="203"/>
    </row>
    <row r="417" spans="1:3">
      <c r="A417" s="157" t="s">
        <v>33484</v>
      </c>
      <c r="B417" s="155" t="s">
        <v>33485</v>
      </c>
      <c r="C417" s="203"/>
    </row>
    <row r="418" spans="1:3">
      <c r="A418" s="157" t="s">
        <v>33486</v>
      </c>
      <c r="B418" s="155" t="s">
        <v>59</v>
      </c>
      <c r="C418" s="203"/>
    </row>
    <row r="419" spans="1:3">
      <c r="A419" s="157" t="s">
        <v>33487</v>
      </c>
      <c r="B419" s="155" t="s">
        <v>33488</v>
      </c>
      <c r="C419" s="203"/>
    </row>
    <row r="420" spans="1:3">
      <c r="A420" s="157" t="s">
        <v>33489</v>
      </c>
      <c r="B420" s="155" t="s">
        <v>33490</v>
      </c>
      <c r="C420" s="203"/>
    </row>
    <row r="421" spans="1:3">
      <c r="A421" s="157" t="s">
        <v>33491</v>
      </c>
      <c r="B421" s="155" t="s">
        <v>33492</v>
      </c>
      <c r="C421" s="203"/>
    </row>
    <row r="422" spans="1:3">
      <c r="A422" s="157" t="s">
        <v>33493</v>
      </c>
      <c r="B422" s="155" t="s">
        <v>33494</v>
      </c>
      <c r="C422" s="203"/>
    </row>
    <row r="423" spans="1:3">
      <c r="A423" s="157" t="s">
        <v>33495</v>
      </c>
      <c r="B423" s="155" t="s">
        <v>33496</v>
      </c>
      <c r="C423" s="203"/>
    </row>
    <row r="424" spans="1:3">
      <c r="A424" s="157" t="s">
        <v>33497</v>
      </c>
      <c r="B424" s="155" t="s">
        <v>33498</v>
      </c>
      <c r="C424" s="203"/>
    </row>
    <row r="425" spans="1:3">
      <c r="A425" s="157" t="s">
        <v>33499</v>
      </c>
      <c r="B425" s="155" t="s">
        <v>33500</v>
      </c>
      <c r="C425" s="203"/>
    </row>
    <row r="426" spans="1:3">
      <c r="A426" s="157" t="s">
        <v>33501</v>
      </c>
      <c r="B426" s="155" t="s">
        <v>33502</v>
      </c>
      <c r="C426" s="203"/>
    </row>
    <row r="427" spans="1:3">
      <c r="A427" s="157" t="s">
        <v>33503</v>
      </c>
      <c r="B427" s="155" t="s">
        <v>33504</v>
      </c>
      <c r="C427" s="203"/>
    </row>
    <row r="428" spans="1:3">
      <c r="A428" s="157" t="s">
        <v>33505</v>
      </c>
      <c r="B428" s="155" t="s">
        <v>33506</v>
      </c>
      <c r="C428" s="203"/>
    </row>
    <row r="429" spans="1:3">
      <c r="A429" s="157" t="s">
        <v>33507</v>
      </c>
      <c r="B429" s="155" t="s">
        <v>33508</v>
      </c>
      <c r="C429" s="203"/>
    </row>
    <row r="430" spans="1:3">
      <c r="A430" s="157" t="s">
        <v>33509</v>
      </c>
      <c r="B430" s="155" t="s">
        <v>60</v>
      </c>
      <c r="C430" s="203"/>
    </row>
    <row r="431" spans="1:3">
      <c r="A431" s="157" t="s">
        <v>33510</v>
      </c>
      <c r="B431" s="155" t="s">
        <v>33511</v>
      </c>
      <c r="C431" s="203"/>
    </row>
    <row r="432" spans="1:3">
      <c r="A432" s="157" t="s">
        <v>33512</v>
      </c>
      <c r="B432" s="155" t="s">
        <v>33513</v>
      </c>
      <c r="C432" s="203"/>
    </row>
    <row r="433" spans="1:3">
      <c r="A433" s="157" t="s">
        <v>33514</v>
      </c>
      <c r="B433" s="155" t="s">
        <v>33515</v>
      </c>
      <c r="C433" s="203"/>
    </row>
    <row r="434" spans="1:3">
      <c r="A434" s="157" t="s">
        <v>33516</v>
      </c>
      <c r="B434" s="155" t="s">
        <v>33517</v>
      </c>
      <c r="C434" s="203"/>
    </row>
    <row r="435" spans="1:3">
      <c r="A435" s="157" t="s">
        <v>33518</v>
      </c>
      <c r="B435" s="155" t="s">
        <v>33519</v>
      </c>
      <c r="C435" s="203"/>
    </row>
    <row r="436" spans="1:3">
      <c r="A436" s="157" t="s">
        <v>33520</v>
      </c>
      <c r="B436" s="155" t="s">
        <v>33521</v>
      </c>
      <c r="C436" s="203"/>
    </row>
    <row r="437" spans="1:3">
      <c r="A437" s="157" t="s">
        <v>33522</v>
      </c>
      <c r="B437" s="155" t="s">
        <v>33523</v>
      </c>
      <c r="C437" s="203"/>
    </row>
    <row r="438" spans="1:3">
      <c r="A438" s="157" t="s">
        <v>33524</v>
      </c>
      <c r="B438" s="155" t="s">
        <v>33525</v>
      </c>
      <c r="C438" s="203"/>
    </row>
    <row r="439" spans="1:3">
      <c r="A439" s="157" t="s">
        <v>33526</v>
      </c>
      <c r="B439" s="155" t="s">
        <v>33527</v>
      </c>
      <c r="C439" s="203"/>
    </row>
    <row r="440" spans="1:3">
      <c r="A440" s="157" t="s">
        <v>33528</v>
      </c>
      <c r="B440" s="155" t="s">
        <v>33529</v>
      </c>
      <c r="C440" s="203"/>
    </row>
    <row r="441" spans="1:3">
      <c r="A441" s="157" t="s">
        <v>33530</v>
      </c>
      <c r="B441" s="155" t="s">
        <v>33531</v>
      </c>
      <c r="C441" s="203"/>
    </row>
    <row r="442" spans="1:3">
      <c r="A442" s="157" t="s">
        <v>33532</v>
      </c>
      <c r="B442" s="155" t="s">
        <v>33533</v>
      </c>
      <c r="C442" s="203"/>
    </row>
    <row r="443" spans="1:3">
      <c r="A443" s="157" t="s">
        <v>33534</v>
      </c>
      <c r="B443" s="155" t="s">
        <v>33535</v>
      </c>
      <c r="C443" s="203"/>
    </row>
    <row r="444" spans="1:3">
      <c r="A444" s="157" t="s">
        <v>33536</v>
      </c>
      <c r="B444" s="155" t="s">
        <v>33537</v>
      </c>
      <c r="C444" s="203"/>
    </row>
    <row r="445" spans="1:3">
      <c r="A445" s="157" t="s">
        <v>33538</v>
      </c>
      <c r="B445" s="155" t="s">
        <v>33539</v>
      </c>
      <c r="C445" s="203"/>
    </row>
    <row r="446" spans="1:3">
      <c r="A446" s="157" t="s">
        <v>33540</v>
      </c>
      <c r="B446" s="155" t="s">
        <v>33541</v>
      </c>
      <c r="C446" s="203"/>
    </row>
    <row r="447" spans="1:3">
      <c r="A447" s="157" t="s">
        <v>33542</v>
      </c>
      <c r="B447" s="155" t="s">
        <v>33543</v>
      </c>
      <c r="C447" s="203"/>
    </row>
    <row r="448" spans="1:3">
      <c r="A448" s="157" t="s">
        <v>33544</v>
      </c>
      <c r="B448" s="155" t="s">
        <v>33545</v>
      </c>
      <c r="C448" s="203"/>
    </row>
    <row r="449" spans="1:3">
      <c r="A449" s="157" t="s">
        <v>33546</v>
      </c>
      <c r="B449" s="155" t="s">
        <v>61</v>
      </c>
      <c r="C449" s="203"/>
    </row>
    <row r="450" spans="1:3">
      <c r="A450" s="157" t="s">
        <v>33547</v>
      </c>
      <c r="B450" s="155" t="s">
        <v>33548</v>
      </c>
      <c r="C450" s="203"/>
    </row>
    <row r="451" spans="1:3">
      <c r="A451" s="157" t="s">
        <v>33549</v>
      </c>
      <c r="B451" s="155" t="s">
        <v>33550</v>
      </c>
      <c r="C451" s="203"/>
    </row>
    <row r="452" spans="1:3">
      <c r="A452" s="157" t="s">
        <v>33551</v>
      </c>
      <c r="B452" s="155" t="s">
        <v>33552</v>
      </c>
      <c r="C452" s="203"/>
    </row>
    <row r="453" spans="1:3">
      <c r="A453" s="157" t="s">
        <v>33553</v>
      </c>
      <c r="B453" s="155" t="s">
        <v>33554</v>
      </c>
      <c r="C453" s="203"/>
    </row>
    <row r="454" spans="1:3">
      <c r="A454" s="157" t="s">
        <v>33555</v>
      </c>
      <c r="B454" s="155" t="s">
        <v>33556</v>
      </c>
      <c r="C454" s="203"/>
    </row>
    <row r="455" spans="1:3">
      <c r="A455" s="157" t="s">
        <v>33557</v>
      </c>
      <c r="B455" s="155" t="s">
        <v>33558</v>
      </c>
      <c r="C455" s="203"/>
    </row>
    <row r="456" spans="1:3">
      <c r="A456" s="157" t="s">
        <v>33559</v>
      </c>
      <c r="B456" s="155" t="s">
        <v>33560</v>
      </c>
      <c r="C456" s="203"/>
    </row>
    <row r="457" spans="1:3">
      <c r="A457" s="157" t="s">
        <v>33561</v>
      </c>
      <c r="B457" s="155" t="s">
        <v>33562</v>
      </c>
      <c r="C457" s="203"/>
    </row>
    <row r="458" spans="1:3">
      <c r="A458" s="157" t="s">
        <v>33563</v>
      </c>
      <c r="B458" s="155" t="s">
        <v>33564</v>
      </c>
      <c r="C458" s="203"/>
    </row>
    <row r="459" spans="1:3">
      <c r="A459" s="157" t="s">
        <v>33565</v>
      </c>
      <c r="B459" s="155" t="s">
        <v>33566</v>
      </c>
      <c r="C459" s="203"/>
    </row>
    <row r="460" spans="1:3">
      <c r="A460" s="157" t="s">
        <v>33567</v>
      </c>
      <c r="B460" s="155" t="s">
        <v>33568</v>
      </c>
      <c r="C460" s="203"/>
    </row>
    <row r="461" spans="1:3">
      <c r="A461" s="157" t="s">
        <v>33569</v>
      </c>
      <c r="B461" s="155" t="s">
        <v>33570</v>
      </c>
      <c r="C461" s="203"/>
    </row>
    <row r="462" spans="1:3">
      <c r="A462" s="157" t="s">
        <v>33571</v>
      </c>
      <c r="B462" s="155" t="s">
        <v>33572</v>
      </c>
      <c r="C462" s="203"/>
    </row>
    <row r="463" spans="1:3">
      <c r="A463" s="157" t="s">
        <v>33573</v>
      </c>
      <c r="B463" s="155" t="s">
        <v>33574</v>
      </c>
      <c r="C463" s="203"/>
    </row>
    <row r="464" spans="1:3">
      <c r="A464" s="157" t="s">
        <v>33575</v>
      </c>
      <c r="B464" s="155" t="s">
        <v>62</v>
      </c>
      <c r="C464" s="203"/>
    </row>
    <row r="465" spans="1:3">
      <c r="A465" s="157" t="s">
        <v>33576</v>
      </c>
      <c r="B465" s="155" t="s">
        <v>33577</v>
      </c>
      <c r="C465" s="203"/>
    </row>
    <row r="466" spans="1:3">
      <c r="A466" s="157" t="s">
        <v>33578</v>
      </c>
      <c r="B466" s="155" t="s">
        <v>33579</v>
      </c>
      <c r="C466" s="203"/>
    </row>
    <row r="467" spans="1:3">
      <c r="A467" s="157" t="s">
        <v>33580</v>
      </c>
      <c r="B467" s="155" t="s">
        <v>33581</v>
      </c>
      <c r="C467" s="203"/>
    </row>
    <row r="468" spans="1:3">
      <c r="A468" s="157" t="s">
        <v>33582</v>
      </c>
      <c r="B468" s="155" t="s">
        <v>33583</v>
      </c>
      <c r="C468" s="203"/>
    </row>
    <row r="469" spans="1:3">
      <c r="A469" s="157" t="s">
        <v>33584</v>
      </c>
      <c r="B469" s="155" t="s">
        <v>33585</v>
      </c>
      <c r="C469" s="203"/>
    </row>
    <row r="470" spans="1:3">
      <c r="A470" s="157" t="s">
        <v>33586</v>
      </c>
      <c r="B470" s="155" t="s">
        <v>33587</v>
      </c>
      <c r="C470" s="203"/>
    </row>
    <row r="471" spans="1:3">
      <c r="A471" s="157" t="s">
        <v>33588</v>
      </c>
      <c r="B471" s="155" t="s">
        <v>33589</v>
      </c>
      <c r="C471" s="203"/>
    </row>
    <row r="472" spans="1:3">
      <c r="A472" s="157" t="s">
        <v>33590</v>
      </c>
      <c r="B472" s="155" t="s">
        <v>33591</v>
      </c>
      <c r="C472" s="203"/>
    </row>
    <row r="473" spans="1:3">
      <c r="A473" s="157" t="s">
        <v>33592</v>
      </c>
      <c r="B473" s="155" t="s">
        <v>33593</v>
      </c>
      <c r="C473" s="203"/>
    </row>
    <row r="474" spans="1:3">
      <c r="A474" s="157" t="s">
        <v>33594</v>
      </c>
      <c r="B474" s="155" t="s">
        <v>33595</v>
      </c>
      <c r="C474" s="203"/>
    </row>
    <row r="475" spans="1:3">
      <c r="A475" s="157" t="s">
        <v>33596</v>
      </c>
      <c r="B475" s="155" t="s">
        <v>33597</v>
      </c>
      <c r="C475" s="203"/>
    </row>
    <row r="476" spans="1:3">
      <c r="A476" s="157" t="s">
        <v>33598</v>
      </c>
      <c r="B476" s="155" t="s">
        <v>33599</v>
      </c>
      <c r="C476" s="203"/>
    </row>
    <row r="477" spans="1:3">
      <c r="A477" s="157" t="s">
        <v>33600</v>
      </c>
      <c r="B477" s="155" t="s">
        <v>33601</v>
      </c>
      <c r="C477" s="203"/>
    </row>
    <row r="478" spans="1:3">
      <c r="A478" s="157" t="s">
        <v>33602</v>
      </c>
      <c r="B478" s="155" t="s">
        <v>33603</v>
      </c>
      <c r="C478" s="203"/>
    </row>
    <row r="479" spans="1:3">
      <c r="A479" s="157" t="s">
        <v>33604</v>
      </c>
      <c r="B479" s="155" t="s">
        <v>33605</v>
      </c>
      <c r="C479" s="203"/>
    </row>
    <row r="480" spans="1:3">
      <c r="A480" s="157" t="s">
        <v>33606</v>
      </c>
      <c r="B480" s="155" t="s">
        <v>33607</v>
      </c>
      <c r="C480" s="203"/>
    </row>
    <row r="481" spans="1:3">
      <c r="A481" s="157" t="s">
        <v>33608</v>
      </c>
      <c r="B481" s="155" t="s">
        <v>33609</v>
      </c>
      <c r="C481" s="203"/>
    </row>
    <row r="482" spans="1:3">
      <c r="A482" s="157" t="s">
        <v>33610</v>
      </c>
      <c r="B482" s="155" t="s">
        <v>63</v>
      </c>
      <c r="C482" s="203"/>
    </row>
    <row r="483" spans="1:3">
      <c r="A483" s="157" t="s">
        <v>33611</v>
      </c>
      <c r="B483" s="155" t="s">
        <v>33612</v>
      </c>
      <c r="C483" s="203"/>
    </row>
    <row r="484" spans="1:3">
      <c r="A484" s="157" t="s">
        <v>33613</v>
      </c>
      <c r="B484" s="155" t="s">
        <v>33614</v>
      </c>
      <c r="C484" s="203"/>
    </row>
    <row r="485" spans="1:3">
      <c r="A485" s="157" t="s">
        <v>33615</v>
      </c>
      <c r="B485" s="155" t="s">
        <v>33616</v>
      </c>
      <c r="C485" s="203"/>
    </row>
    <row r="486" spans="1:3">
      <c r="A486" s="157" t="s">
        <v>33617</v>
      </c>
      <c r="B486" s="155" t="s">
        <v>33618</v>
      </c>
      <c r="C486" s="203"/>
    </row>
    <row r="487" spans="1:3">
      <c r="A487" s="157" t="s">
        <v>33619</v>
      </c>
      <c r="B487" s="155" t="s">
        <v>33620</v>
      </c>
      <c r="C487" s="203"/>
    </row>
    <row r="488" spans="1:3">
      <c r="A488" s="157" t="s">
        <v>33621</v>
      </c>
      <c r="B488" s="155" t="s">
        <v>33622</v>
      </c>
      <c r="C488" s="203"/>
    </row>
    <row r="489" spans="1:3">
      <c r="A489" s="157" t="s">
        <v>33623</v>
      </c>
      <c r="B489" s="155" t="s">
        <v>33624</v>
      </c>
      <c r="C489" s="203"/>
    </row>
    <row r="490" spans="1:3">
      <c r="A490" s="157" t="s">
        <v>33625</v>
      </c>
      <c r="B490" s="155" t="s">
        <v>33626</v>
      </c>
      <c r="C490" s="203"/>
    </row>
    <row r="491" spans="1:3">
      <c r="A491" s="157" t="s">
        <v>33627</v>
      </c>
      <c r="B491" s="155" t="s">
        <v>33628</v>
      </c>
      <c r="C491" s="203"/>
    </row>
    <row r="492" spans="1:3">
      <c r="A492" s="157" t="s">
        <v>33629</v>
      </c>
      <c r="B492" s="155" t="s">
        <v>33630</v>
      </c>
      <c r="C492" s="203"/>
    </row>
    <row r="493" spans="1:3">
      <c r="A493" s="157" t="s">
        <v>33631</v>
      </c>
      <c r="B493" s="155" t="s">
        <v>33632</v>
      </c>
      <c r="C493" s="203"/>
    </row>
    <row r="494" spans="1:3">
      <c r="A494" s="157" t="s">
        <v>33633</v>
      </c>
      <c r="B494" s="155" t="s">
        <v>33634</v>
      </c>
      <c r="C494" s="203"/>
    </row>
    <row r="495" spans="1:3">
      <c r="A495" s="157" t="s">
        <v>33635</v>
      </c>
      <c r="B495" s="155" t="s">
        <v>33636</v>
      </c>
      <c r="C495" s="203"/>
    </row>
    <row r="496" spans="1:3">
      <c r="A496" s="157" t="s">
        <v>33637</v>
      </c>
      <c r="B496" s="155" t="s">
        <v>33638</v>
      </c>
      <c r="C496" s="203"/>
    </row>
    <row r="497" spans="1:3">
      <c r="A497" s="157" t="s">
        <v>33639</v>
      </c>
      <c r="B497" s="155" t="s">
        <v>33640</v>
      </c>
      <c r="C497" s="203"/>
    </row>
    <row r="498" spans="1:3">
      <c r="A498" s="157" t="s">
        <v>33641</v>
      </c>
      <c r="B498" s="155" t="s">
        <v>33642</v>
      </c>
      <c r="C498" s="203"/>
    </row>
    <row r="499" spans="1:3">
      <c r="A499" s="157" t="s">
        <v>33643</v>
      </c>
      <c r="B499" s="155" t="s">
        <v>33644</v>
      </c>
      <c r="C499" s="203"/>
    </row>
    <row r="500" spans="1:3">
      <c r="A500" s="157" t="s">
        <v>33645</v>
      </c>
      <c r="B500" s="155" t="s">
        <v>33646</v>
      </c>
      <c r="C500" s="203"/>
    </row>
    <row r="501" spans="1:3">
      <c r="A501" s="157" t="s">
        <v>33647</v>
      </c>
      <c r="B501" s="155" t="s">
        <v>33648</v>
      </c>
      <c r="C501" s="203"/>
    </row>
    <row r="502" spans="1:3">
      <c r="A502" s="157" t="s">
        <v>33649</v>
      </c>
      <c r="B502" s="155" t="s">
        <v>33650</v>
      </c>
      <c r="C502" s="203"/>
    </row>
    <row r="503" spans="1:3">
      <c r="A503" s="157" t="s">
        <v>33651</v>
      </c>
      <c r="B503" s="155" t="s">
        <v>33652</v>
      </c>
      <c r="C503" s="203"/>
    </row>
    <row r="504" spans="1:3">
      <c r="A504" s="157" t="s">
        <v>33653</v>
      </c>
      <c r="B504" s="155" t="s">
        <v>33654</v>
      </c>
      <c r="C504" s="203"/>
    </row>
    <row r="505" spans="1:3">
      <c r="A505" s="157" t="s">
        <v>33655</v>
      </c>
      <c r="B505" s="155" t="s">
        <v>33656</v>
      </c>
      <c r="C505" s="203"/>
    </row>
    <row r="506" spans="1:3">
      <c r="A506" s="157" t="s">
        <v>33657</v>
      </c>
      <c r="B506" s="155" t="s">
        <v>64</v>
      </c>
      <c r="C506" s="203"/>
    </row>
    <row r="507" spans="1:3">
      <c r="A507" s="157" t="s">
        <v>33658</v>
      </c>
      <c r="B507" s="155" t="s">
        <v>33659</v>
      </c>
      <c r="C507" s="203"/>
    </row>
    <row r="508" spans="1:3">
      <c r="A508" s="157" t="s">
        <v>33660</v>
      </c>
      <c r="B508" s="155" t="s">
        <v>33661</v>
      </c>
      <c r="C508" s="203"/>
    </row>
    <row r="509" spans="1:3">
      <c r="A509" s="157" t="s">
        <v>33662</v>
      </c>
      <c r="B509" s="155" t="s">
        <v>33663</v>
      </c>
      <c r="C509" s="203"/>
    </row>
    <row r="510" spans="1:3">
      <c r="A510" s="157" t="s">
        <v>33664</v>
      </c>
      <c r="B510" s="155" t="s">
        <v>33665</v>
      </c>
      <c r="C510" s="203"/>
    </row>
    <row r="511" spans="1:3">
      <c r="A511" s="157" t="s">
        <v>33666</v>
      </c>
      <c r="B511" s="155" t="s">
        <v>33667</v>
      </c>
      <c r="C511" s="203"/>
    </row>
    <row r="512" spans="1:3">
      <c r="A512" s="157" t="s">
        <v>33668</v>
      </c>
      <c r="B512" s="155" t="s">
        <v>33669</v>
      </c>
      <c r="C512" s="203"/>
    </row>
    <row r="513" spans="1:3">
      <c r="A513" s="157" t="s">
        <v>33670</v>
      </c>
      <c r="B513" s="155" t="s">
        <v>33671</v>
      </c>
      <c r="C513" s="203"/>
    </row>
    <row r="514" spans="1:3">
      <c r="A514" s="157" t="s">
        <v>33672</v>
      </c>
      <c r="B514" s="155" t="s">
        <v>33673</v>
      </c>
      <c r="C514" s="203"/>
    </row>
    <row r="515" spans="1:3">
      <c r="A515" s="157" t="s">
        <v>33674</v>
      </c>
      <c r="B515" s="155" t="s">
        <v>33675</v>
      </c>
      <c r="C515" s="203"/>
    </row>
    <row r="516" spans="1:3">
      <c r="A516" s="157" t="s">
        <v>33676</v>
      </c>
      <c r="B516" s="155" t="s">
        <v>33677</v>
      </c>
      <c r="C516" s="203"/>
    </row>
    <row r="517" spans="1:3">
      <c r="A517" s="157" t="s">
        <v>33678</v>
      </c>
      <c r="B517" s="155" t="s">
        <v>33679</v>
      </c>
      <c r="C517" s="203"/>
    </row>
    <row r="518" spans="1:3">
      <c r="A518" s="157" t="s">
        <v>33680</v>
      </c>
      <c r="B518" s="155" t="s">
        <v>33681</v>
      </c>
      <c r="C518" s="203"/>
    </row>
    <row r="519" spans="1:3">
      <c r="A519" s="157" t="s">
        <v>33682</v>
      </c>
      <c r="B519" s="155" t="s">
        <v>33683</v>
      </c>
      <c r="C519" s="203"/>
    </row>
    <row r="520" spans="1:3">
      <c r="A520" s="157" t="s">
        <v>33684</v>
      </c>
      <c r="B520" s="155" t="s">
        <v>33685</v>
      </c>
      <c r="C520" s="203"/>
    </row>
    <row r="521" spans="1:3">
      <c r="A521" s="157" t="s">
        <v>33686</v>
      </c>
      <c r="B521" s="155" t="s">
        <v>33687</v>
      </c>
      <c r="C521" s="203"/>
    </row>
    <row r="522" spans="1:3">
      <c r="A522" s="157" t="s">
        <v>33688</v>
      </c>
      <c r="B522" s="155" t="s">
        <v>33689</v>
      </c>
      <c r="C522" s="203"/>
    </row>
    <row r="523" spans="1:3">
      <c r="A523" s="157" t="s">
        <v>33690</v>
      </c>
      <c r="B523" s="155" t="s">
        <v>33691</v>
      </c>
      <c r="C523" s="203"/>
    </row>
    <row r="524" spans="1:3">
      <c r="A524" s="157" t="s">
        <v>33692</v>
      </c>
      <c r="B524" s="155" t="s">
        <v>33693</v>
      </c>
      <c r="C524" s="203"/>
    </row>
    <row r="525" spans="1:3">
      <c r="A525" s="157" t="s">
        <v>33694</v>
      </c>
      <c r="B525" s="155" t="s">
        <v>33695</v>
      </c>
      <c r="C525" s="203"/>
    </row>
    <row r="526" spans="1:3">
      <c r="A526" s="157" t="s">
        <v>33696</v>
      </c>
      <c r="B526" s="155" t="s">
        <v>33697</v>
      </c>
      <c r="C526" s="203"/>
    </row>
    <row r="527" spans="1:3">
      <c r="A527" s="157" t="s">
        <v>33698</v>
      </c>
      <c r="B527" s="155" t="s">
        <v>33699</v>
      </c>
      <c r="C527" s="203"/>
    </row>
    <row r="528" spans="1:3">
      <c r="A528" s="157" t="s">
        <v>33700</v>
      </c>
      <c r="B528" s="155" t="s">
        <v>33701</v>
      </c>
      <c r="C528" s="203"/>
    </row>
    <row r="529" spans="1:3">
      <c r="A529" s="157" t="s">
        <v>33702</v>
      </c>
      <c r="B529" s="155" t="s">
        <v>33703</v>
      </c>
      <c r="C529" s="203"/>
    </row>
    <row r="530" spans="1:3">
      <c r="A530" s="157" t="s">
        <v>33704</v>
      </c>
      <c r="B530" s="155" t="s">
        <v>33705</v>
      </c>
      <c r="C530" s="203"/>
    </row>
    <row r="531" spans="1:3">
      <c r="A531" s="157" t="s">
        <v>33706</v>
      </c>
      <c r="B531" s="155" t="s">
        <v>33707</v>
      </c>
      <c r="C531" s="203"/>
    </row>
    <row r="532" spans="1:3">
      <c r="A532" s="157" t="s">
        <v>33708</v>
      </c>
      <c r="B532" s="155" t="s">
        <v>33709</v>
      </c>
      <c r="C532" s="203"/>
    </row>
    <row r="533" spans="1:3">
      <c r="A533" s="157" t="s">
        <v>33710</v>
      </c>
      <c r="B533" s="155" t="s">
        <v>33711</v>
      </c>
      <c r="C533" s="203"/>
    </row>
    <row r="534" spans="1:3">
      <c r="A534" s="157" t="s">
        <v>33712</v>
      </c>
      <c r="B534" s="155" t="s">
        <v>33713</v>
      </c>
      <c r="C534" s="203"/>
    </row>
    <row r="535" spans="1:3">
      <c r="A535" s="157" t="s">
        <v>33714</v>
      </c>
      <c r="B535" s="155" t="s">
        <v>33715</v>
      </c>
      <c r="C535" s="203"/>
    </row>
    <row r="536" spans="1:3">
      <c r="A536" s="157" t="s">
        <v>33716</v>
      </c>
      <c r="B536" s="155" t="s">
        <v>33717</v>
      </c>
      <c r="C536" s="203"/>
    </row>
    <row r="537" spans="1:3">
      <c r="A537" s="157" t="s">
        <v>33718</v>
      </c>
      <c r="B537" s="155" t="s">
        <v>33719</v>
      </c>
      <c r="C537" s="203"/>
    </row>
    <row r="538" spans="1:3">
      <c r="A538" s="157" t="s">
        <v>33720</v>
      </c>
      <c r="B538" s="155" t="s">
        <v>33721</v>
      </c>
      <c r="C538" s="203"/>
    </row>
    <row r="539" spans="1:3">
      <c r="A539" s="157" t="s">
        <v>33722</v>
      </c>
      <c r="B539" s="155" t="s">
        <v>33723</v>
      </c>
      <c r="C539" s="203"/>
    </row>
    <row r="540" spans="1:3">
      <c r="A540" s="157" t="s">
        <v>33724</v>
      </c>
      <c r="B540" s="155" t="s">
        <v>33725</v>
      </c>
      <c r="C540" s="203"/>
    </row>
    <row r="541" spans="1:3">
      <c r="A541" s="157" t="s">
        <v>33726</v>
      </c>
      <c r="B541" s="155" t="s">
        <v>33727</v>
      </c>
      <c r="C541" s="203"/>
    </row>
    <row r="542" spans="1:3">
      <c r="A542" s="157" t="s">
        <v>33728</v>
      </c>
      <c r="B542" s="155" t="s">
        <v>33729</v>
      </c>
      <c r="C542" s="203"/>
    </row>
    <row r="543" spans="1:3">
      <c r="A543" s="157" t="s">
        <v>33730</v>
      </c>
      <c r="B543" s="155" t="s">
        <v>33731</v>
      </c>
      <c r="C543" s="203"/>
    </row>
    <row r="544" spans="1:3">
      <c r="A544" s="157" t="s">
        <v>33732</v>
      </c>
      <c r="B544" s="155" t="s">
        <v>33733</v>
      </c>
      <c r="C544" s="203"/>
    </row>
    <row r="545" spans="1:3">
      <c r="A545" s="157" t="s">
        <v>33734</v>
      </c>
      <c r="B545" s="155" t="s">
        <v>33735</v>
      </c>
      <c r="C545" s="203"/>
    </row>
    <row r="546" spans="1:3">
      <c r="A546" s="157" t="s">
        <v>33736</v>
      </c>
      <c r="B546" s="155" t="s">
        <v>65</v>
      </c>
      <c r="C546" s="203"/>
    </row>
    <row r="547" spans="1:3">
      <c r="A547" s="157" t="s">
        <v>33737</v>
      </c>
      <c r="B547" s="155" t="s">
        <v>33738</v>
      </c>
      <c r="C547" s="203"/>
    </row>
    <row r="548" spans="1:3">
      <c r="A548" s="157" t="s">
        <v>33739</v>
      </c>
      <c r="B548" s="155" t="s">
        <v>33740</v>
      </c>
      <c r="C548" s="203"/>
    </row>
    <row r="549" spans="1:3">
      <c r="A549" s="157" t="s">
        <v>33741</v>
      </c>
      <c r="B549" s="155" t="s">
        <v>33742</v>
      </c>
      <c r="C549" s="203"/>
    </row>
    <row r="550" spans="1:3">
      <c r="A550" s="157" t="s">
        <v>33743</v>
      </c>
      <c r="B550" s="155" t="s">
        <v>33744</v>
      </c>
      <c r="C550" s="203"/>
    </row>
    <row r="551" spans="1:3">
      <c r="A551" s="157" t="s">
        <v>33745</v>
      </c>
      <c r="B551" s="155" t="s">
        <v>33746</v>
      </c>
      <c r="C551" s="203"/>
    </row>
    <row r="552" spans="1:3">
      <c r="A552" s="157" t="s">
        <v>33747</v>
      </c>
      <c r="B552" s="155" t="s">
        <v>33748</v>
      </c>
      <c r="C552" s="203"/>
    </row>
    <row r="553" spans="1:3">
      <c r="A553" s="157" t="s">
        <v>33749</v>
      </c>
      <c r="B553" s="155" t="s">
        <v>33750</v>
      </c>
      <c r="C553" s="203"/>
    </row>
    <row r="554" spans="1:3">
      <c r="A554" s="157" t="s">
        <v>33751</v>
      </c>
      <c r="B554" s="155" t="s">
        <v>33752</v>
      </c>
      <c r="C554" s="203"/>
    </row>
    <row r="555" spans="1:3">
      <c r="A555" s="157" t="s">
        <v>33753</v>
      </c>
      <c r="B555" s="155" t="s">
        <v>33754</v>
      </c>
      <c r="C555" s="203"/>
    </row>
    <row r="556" spans="1:3">
      <c r="A556" s="157" t="s">
        <v>33755</v>
      </c>
      <c r="B556" s="155" t="s">
        <v>33756</v>
      </c>
      <c r="C556" s="203"/>
    </row>
    <row r="557" spans="1:3">
      <c r="A557" s="157" t="s">
        <v>33757</v>
      </c>
      <c r="B557" s="155" t="s">
        <v>33758</v>
      </c>
      <c r="C557" s="203"/>
    </row>
    <row r="558" spans="1:3">
      <c r="A558" s="157" t="s">
        <v>33759</v>
      </c>
      <c r="B558" s="155" t="s">
        <v>33760</v>
      </c>
      <c r="C558" s="203"/>
    </row>
    <row r="559" spans="1:3">
      <c r="A559" s="157" t="s">
        <v>33761</v>
      </c>
      <c r="B559" s="155" t="s">
        <v>33762</v>
      </c>
      <c r="C559" s="203"/>
    </row>
    <row r="560" spans="1:3">
      <c r="A560" s="157" t="s">
        <v>33763</v>
      </c>
      <c r="B560" s="155" t="s">
        <v>33764</v>
      </c>
      <c r="C560" s="203"/>
    </row>
    <row r="561" spans="1:3">
      <c r="A561" s="157" t="s">
        <v>33765</v>
      </c>
      <c r="B561" s="155" t="s">
        <v>33766</v>
      </c>
      <c r="C561" s="203"/>
    </row>
    <row r="562" spans="1:3">
      <c r="A562" s="157" t="s">
        <v>33767</v>
      </c>
      <c r="B562" s="155" t="s">
        <v>33768</v>
      </c>
      <c r="C562" s="203"/>
    </row>
    <row r="563" spans="1:3">
      <c r="A563" s="157" t="s">
        <v>33769</v>
      </c>
      <c r="B563" s="155" t="s">
        <v>33770</v>
      </c>
      <c r="C563" s="203"/>
    </row>
    <row r="564" spans="1:3">
      <c r="A564" s="157" t="s">
        <v>33771</v>
      </c>
      <c r="B564" s="155" t="s">
        <v>33772</v>
      </c>
      <c r="C564" s="203"/>
    </row>
    <row r="565" spans="1:3">
      <c r="A565" s="157" t="s">
        <v>33773</v>
      </c>
      <c r="B565" s="155" t="s">
        <v>33774</v>
      </c>
      <c r="C565" s="203"/>
    </row>
    <row r="566" spans="1:3">
      <c r="A566" s="157" t="s">
        <v>33775</v>
      </c>
      <c r="B566" s="155" t="s">
        <v>33776</v>
      </c>
      <c r="C566" s="203"/>
    </row>
    <row r="567" spans="1:3">
      <c r="A567" s="157" t="s">
        <v>33777</v>
      </c>
      <c r="B567" s="155" t="s">
        <v>33778</v>
      </c>
      <c r="C567" s="203"/>
    </row>
    <row r="568" spans="1:3">
      <c r="A568" s="157" t="s">
        <v>33779</v>
      </c>
      <c r="B568" s="155" t="s">
        <v>33780</v>
      </c>
      <c r="C568" s="203"/>
    </row>
    <row r="569" spans="1:3">
      <c r="A569" s="157" t="s">
        <v>33781</v>
      </c>
      <c r="B569" s="155" t="s">
        <v>33782</v>
      </c>
      <c r="C569" s="203"/>
    </row>
    <row r="570" spans="1:3">
      <c r="A570" s="157" t="s">
        <v>33783</v>
      </c>
      <c r="B570" s="155" t="s">
        <v>33784</v>
      </c>
      <c r="C570" s="203"/>
    </row>
    <row r="571" spans="1:3">
      <c r="A571" s="157" t="s">
        <v>33785</v>
      </c>
      <c r="B571" s="155" t="s">
        <v>33786</v>
      </c>
      <c r="C571" s="203"/>
    </row>
    <row r="572" spans="1:3">
      <c r="A572" s="157" t="s">
        <v>33787</v>
      </c>
      <c r="B572" s="155" t="s">
        <v>33788</v>
      </c>
      <c r="C572" s="203"/>
    </row>
    <row r="573" spans="1:3">
      <c r="A573" s="157" t="s">
        <v>33789</v>
      </c>
      <c r="B573" s="155" t="s">
        <v>33790</v>
      </c>
      <c r="C573" s="203"/>
    </row>
    <row r="574" spans="1:3">
      <c r="A574" s="157" t="s">
        <v>33791</v>
      </c>
      <c r="B574" s="155" t="s">
        <v>33792</v>
      </c>
      <c r="C574" s="203"/>
    </row>
    <row r="575" spans="1:3">
      <c r="A575" s="157" t="s">
        <v>33793</v>
      </c>
      <c r="B575" s="155" t="s">
        <v>33794</v>
      </c>
      <c r="C575" s="203"/>
    </row>
    <row r="576" spans="1:3">
      <c r="A576" s="157" t="s">
        <v>33795</v>
      </c>
      <c r="B576" s="155" t="s">
        <v>33796</v>
      </c>
      <c r="C576" s="203"/>
    </row>
    <row r="577" spans="1:3">
      <c r="A577" s="157" t="s">
        <v>33797</v>
      </c>
      <c r="B577" s="155" t="s">
        <v>66</v>
      </c>
      <c r="C577" s="203"/>
    </row>
    <row r="578" spans="1:3">
      <c r="A578" s="157" t="s">
        <v>33798</v>
      </c>
      <c r="B578" s="155" t="s">
        <v>33799</v>
      </c>
      <c r="C578" s="203"/>
    </row>
    <row r="579" spans="1:3">
      <c r="A579" s="157" t="s">
        <v>33800</v>
      </c>
      <c r="B579" s="155" t="s">
        <v>33801</v>
      </c>
      <c r="C579" s="203"/>
    </row>
    <row r="580" spans="1:3">
      <c r="A580" s="157" t="s">
        <v>33802</v>
      </c>
      <c r="B580" s="155" t="s">
        <v>33803</v>
      </c>
      <c r="C580" s="203"/>
    </row>
    <row r="581" spans="1:3">
      <c r="A581" s="157" t="s">
        <v>33804</v>
      </c>
      <c r="B581" s="155" t="s">
        <v>33805</v>
      </c>
      <c r="C581" s="203"/>
    </row>
    <row r="582" spans="1:3">
      <c r="A582" s="157" t="s">
        <v>33806</v>
      </c>
      <c r="B582" s="155" t="s">
        <v>33807</v>
      </c>
      <c r="C582" s="203"/>
    </row>
    <row r="583" spans="1:3">
      <c r="A583" s="157" t="s">
        <v>33808</v>
      </c>
      <c r="B583" s="155" t="s">
        <v>33809</v>
      </c>
      <c r="C583" s="203"/>
    </row>
    <row r="584" spans="1:3">
      <c r="A584" s="157" t="s">
        <v>33810</v>
      </c>
      <c r="B584" s="155" t="s">
        <v>33811</v>
      </c>
      <c r="C584" s="203"/>
    </row>
    <row r="585" spans="1:3">
      <c r="A585" s="157" t="s">
        <v>33812</v>
      </c>
      <c r="B585" s="155" t="s">
        <v>33813</v>
      </c>
      <c r="C585" s="203"/>
    </row>
    <row r="586" spans="1:3">
      <c r="A586" s="157" t="s">
        <v>33814</v>
      </c>
      <c r="B586" s="155" t="s">
        <v>33815</v>
      </c>
      <c r="C586" s="203"/>
    </row>
    <row r="587" spans="1:3">
      <c r="A587" s="157" t="s">
        <v>33816</v>
      </c>
      <c r="B587" s="155" t="s">
        <v>33817</v>
      </c>
      <c r="C587" s="203"/>
    </row>
    <row r="588" spans="1:3">
      <c r="A588" s="157" t="s">
        <v>33818</v>
      </c>
      <c r="B588" s="155" t="s">
        <v>33819</v>
      </c>
      <c r="C588" s="203"/>
    </row>
    <row r="589" spans="1:3">
      <c r="A589" s="157" t="s">
        <v>33820</v>
      </c>
      <c r="B589" s="155" t="s">
        <v>33821</v>
      </c>
      <c r="C589" s="203"/>
    </row>
    <row r="590" spans="1:3">
      <c r="A590" s="157" t="s">
        <v>33822</v>
      </c>
      <c r="B590" s="155" t="s">
        <v>33738</v>
      </c>
      <c r="C590" s="203"/>
    </row>
    <row r="591" spans="1:3">
      <c r="A591" s="157" t="s">
        <v>33823</v>
      </c>
      <c r="B591" s="155" t="s">
        <v>33824</v>
      </c>
      <c r="C591" s="203"/>
    </row>
    <row r="592" spans="1:3">
      <c r="A592" s="157" t="s">
        <v>33825</v>
      </c>
      <c r="B592" s="155" t="s">
        <v>33826</v>
      </c>
      <c r="C592" s="203"/>
    </row>
    <row r="593" spans="1:3">
      <c r="A593" s="157" t="s">
        <v>33827</v>
      </c>
      <c r="B593" s="155" t="s">
        <v>33828</v>
      </c>
      <c r="C593" s="203"/>
    </row>
    <row r="594" spans="1:3">
      <c r="A594" s="157" t="s">
        <v>33829</v>
      </c>
      <c r="B594" s="155" t="s">
        <v>33830</v>
      </c>
      <c r="C594" s="203"/>
    </row>
    <row r="595" spans="1:3">
      <c r="A595" s="157" t="s">
        <v>33831</v>
      </c>
      <c r="B595" s="155" t="s">
        <v>33832</v>
      </c>
      <c r="C595" s="203"/>
    </row>
    <row r="596" spans="1:3">
      <c r="A596" s="157" t="s">
        <v>33833</v>
      </c>
      <c r="B596" s="155" t="s">
        <v>33834</v>
      </c>
      <c r="C596" s="203"/>
    </row>
    <row r="597" spans="1:3">
      <c r="A597" s="157" t="s">
        <v>33835</v>
      </c>
      <c r="B597" s="155" t="s">
        <v>33836</v>
      </c>
      <c r="C597" s="203"/>
    </row>
    <row r="598" spans="1:3">
      <c r="A598" s="157" t="s">
        <v>33837</v>
      </c>
      <c r="B598" s="155" t="s">
        <v>33838</v>
      </c>
      <c r="C598" s="203"/>
    </row>
    <row r="599" spans="1:3">
      <c r="A599" s="157" t="s">
        <v>33839</v>
      </c>
      <c r="B599" s="155" t="s">
        <v>33840</v>
      </c>
      <c r="C599" s="203"/>
    </row>
    <row r="600" spans="1:3">
      <c r="A600" s="157" t="s">
        <v>33841</v>
      </c>
      <c r="B600" s="155" t="s">
        <v>33842</v>
      </c>
      <c r="C600" s="203"/>
    </row>
    <row r="601" spans="1:3">
      <c r="A601" s="157" t="s">
        <v>33843</v>
      </c>
      <c r="B601" s="155" t="s">
        <v>33844</v>
      </c>
      <c r="C601" s="203"/>
    </row>
    <row r="602" spans="1:3">
      <c r="A602" s="157" t="s">
        <v>33845</v>
      </c>
      <c r="B602" s="155" t="s">
        <v>33846</v>
      </c>
      <c r="C602" s="203"/>
    </row>
    <row r="603" spans="1:3">
      <c r="A603" s="157" t="s">
        <v>33847</v>
      </c>
      <c r="B603" s="155" t="s">
        <v>33848</v>
      </c>
      <c r="C603" s="203"/>
    </row>
    <row r="604" spans="1:3">
      <c r="A604" s="157" t="s">
        <v>33849</v>
      </c>
      <c r="B604" s="155" t="s">
        <v>33850</v>
      </c>
      <c r="C604" s="203"/>
    </row>
    <row r="605" spans="1:3">
      <c r="A605" s="157" t="s">
        <v>33851</v>
      </c>
      <c r="B605" s="155" t="s">
        <v>33852</v>
      </c>
      <c r="C605" s="203"/>
    </row>
    <row r="606" spans="1:3">
      <c r="A606" s="157" t="s">
        <v>33853</v>
      </c>
      <c r="B606" s="155" t="s">
        <v>29763</v>
      </c>
      <c r="C606" s="203"/>
    </row>
    <row r="607" spans="1:3">
      <c r="A607" s="157" t="s">
        <v>33854</v>
      </c>
      <c r="B607" s="155" t="s">
        <v>33855</v>
      </c>
      <c r="C607" s="203"/>
    </row>
    <row r="608" spans="1:3">
      <c r="A608" s="157" t="s">
        <v>33856</v>
      </c>
      <c r="B608" s="155" t="s">
        <v>33857</v>
      </c>
      <c r="C608" s="203"/>
    </row>
    <row r="609" spans="1:3">
      <c r="A609" s="157" t="s">
        <v>33858</v>
      </c>
      <c r="B609" s="155" t="s">
        <v>33859</v>
      </c>
      <c r="C609" s="203"/>
    </row>
    <row r="610" spans="1:3">
      <c r="A610" s="157" t="s">
        <v>33860</v>
      </c>
      <c r="B610" s="155" t="s">
        <v>33861</v>
      </c>
      <c r="C610" s="203"/>
    </row>
    <row r="611" spans="1:3">
      <c r="A611" s="157" t="s">
        <v>33862</v>
      </c>
      <c r="B611" s="155" t="s">
        <v>33863</v>
      </c>
      <c r="C611" s="203"/>
    </row>
    <row r="612" spans="1:3">
      <c r="A612" s="157" t="s">
        <v>33864</v>
      </c>
      <c r="B612" s="155" t="s">
        <v>33865</v>
      </c>
      <c r="C612" s="203"/>
    </row>
    <row r="613" spans="1:3">
      <c r="A613" s="157" t="s">
        <v>33866</v>
      </c>
      <c r="B613" s="155" t="s">
        <v>33867</v>
      </c>
      <c r="C613" s="203"/>
    </row>
    <row r="614" spans="1:3">
      <c r="A614" s="157" t="s">
        <v>33868</v>
      </c>
      <c r="B614" s="155" t="s">
        <v>33869</v>
      </c>
      <c r="C614" s="203"/>
    </row>
    <row r="615" spans="1:3">
      <c r="A615" s="157" t="s">
        <v>33870</v>
      </c>
      <c r="B615" s="155" t="s">
        <v>33871</v>
      </c>
      <c r="C615" s="203"/>
    </row>
    <row r="616" spans="1:3">
      <c r="A616" s="157" t="s">
        <v>33872</v>
      </c>
      <c r="B616" s="155" t="s">
        <v>33873</v>
      </c>
      <c r="C616" s="203"/>
    </row>
    <row r="617" spans="1:3">
      <c r="A617" s="157" t="s">
        <v>33874</v>
      </c>
      <c r="B617" s="155" t="s">
        <v>33875</v>
      </c>
      <c r="C617" s="203"/>
    </row>
    <row r="618" spans="1:3">
      <c r="A618" s="157" t="s">
        <v>33876</v>
      </c>
      <c r="B618" s="155" t="s">
        <v>33877</v>
      </c>
      <c r="C618" s="203"/>
    </row>
    <row r="619" spans="1:3">
      <c r="A619" s="157" t="s">
        <v>33878</v>
      </c>
      <c r="B619" s="155" t="s">
        <v>33879</v>
      </c>
      <c r="C619" s="203"/>
    </row>
    <row r="620" spans="1:3">
      <c r="A620" s="157" t="s">
        <v>33880</v>
      </c>
      <c r="B620" s="155" t="s">
        <v>33881</v>
      </c>
      <c r="C620" s="203"/>
    </row>
    <row r="621" spans="1:3">
      <c r="A621" s="157" t="s">
        <v>33882</v>
      </c>
      <c r="B621" s="155" t="s">
        <v>33883</v>
      </c>
      <c r="C621" s="203"/>
    </row>
    <row r="622" spans="1:3">
      <c r="A622" s="157" t="s">
        <v>33884</v>
      </c>
      <c r="B622" s="155" t="s">
        <v>33885</v>
      </c>
      <c r="C622" s="203"/>
    </row>
    <row r="623" spans="1:3">
      <c r="A623" s="157" t="s">
        <v>33886</v>
      </c>
      <c r="B623" s="155" t="s">
        <v>33887</v>
      </c>
      <c r="C623" s="203"/>
    </row>
    <row r="624" spans="1:3">
      <c r="A624" s="157" t="s">
        <v>33888</v>
      </c>
      <c r="B624" s="155" t="s">
        <v>33889</v>
      </c>
      <c r="C624" s="203"/>
    </row>
    <row r="625" spans="1:3">
      <c r="A625" s="157" t="s">
        <v>33890</v>
      </c>
      <c r="B625" s="155" t="s">
        <v>33891</v>
      </c>
      <c r="C625" s="203"/>
    </row>
    <row r="626" spans="1:3">
      <c r="A626" s="157" t="s">
        <v>33892</v>
      </c>
      <c r="B626" s="155" t="s">
        <v>33893</v>
      </c>
      <c r="C626" s="203"/>
    </row>
    <row r="627" spans="1:3">
      <c r="A627" s="157" t="s">
        <v>33894</v>
      </c>
      <c r="B627" s="155" t="s">
        <v>33895</v>
      </c>
      <c r="C627" s="203"/>
    </row>
    <row r="628" spans="1:3">
      <c r="A628" s="157" t="s">
        <v>33896</v>
      </c>
      <c r="B628" s="155" t="s">
        <v>33897</v>
      </c>
      <c r="C628" s="203"/>
    </row>
    <row r="629" spans="1:3">
      <c r="A629" s="157" t="s">
        <v>33898</v>
      </c>
      <c r="B629" s="155" t="s">
        <v>29765</v>
      </c>
      <c r="C629" s="203"/>
    </row>
    <row r="630" spans="1:3">
      <c r="A630" s="157" t="s">
        <v>33899</v>
      </c>
      <c r="B630" s="155" t="s">
        <v>33900</v>
      </c>
      <c r="C630" s="203"/>
    </row>
    <row r="631" spans="1:3">
      <c r="A631" s="157" t="s">
        <v>33901</v>
      </c>
      <c r="B631" s="155" t="s">
        <v>33902</v>
      </c>
      <c r="C631" s="203"/>
    </row>
    <row r="632" spans="1:3">
      <c r="A632" s="157" t="s">
        <v>33903</v>
      </c>
      <c r="B632" s="155" t="s">
        <v>33904</v>
      </c>
      <c r="C632" s="203"/>
    </row>
    <row r="633" spans="1:3">
      <c r="A633" s="157" t="s">
        <v>33905</v>
      </c>
      <c r="B633" s="155" t="s">
        <v>33906</v>
      </c>
      <c r="C633" s="203"/>
    </row>
    <row r="634" spans="1:3">
      <c r="A634" s="157" t="s">
        <v>33907</v>
      </c>
      <c r="B634" s="155" t="s">
        <v>33908</v>
      </c>
      <c r="C634" s="203"/>
    </row>
    <row r="635" spans="1:3">
      <c r="A635" s="157" t="s">
        <v>33909</v>
      </c>
      <c r="B635" s="155" t="s">
        <v>33910</v>
      </c>
      <c r="C635" s="203"/>
    </row>
    <row r="636" spans="1:3">
      <c r="A636" s="157" t="s">
        <v>33911</v>
      </c>
      <c r="B636" s="155" t="s">
        <v>33912</v>
      </c>
      <c r="C636" s="203"/>
    </row>
    <row r="637" spans="1:3">
      <c r="A637" s="157" t="s">
        <v>33913</v>
      </c>
      <c r="B637" s="155" t="s">
        <v>33914</v>
      </c>
      <c r="C637" s="203"/>
    </row>
    <row r="638" spans="1:3">
      <c r="A638" s="157" t="s">
        <v>33915</v>
      </c>
      <c r="B638" s="155" t="s">
        <v>33916</v>
      </c>
      <c r="C638" s="203"/>
    </row>
    <row r="639" spans="1:3">
      <c r="A639" s="157" t="s">
        <v>33917</v>
      </c>
      <c r="B639" s="155" t="s">
        <v>33918</v>
      </c>
      <c r="C639" s="203"/>
    </row>
    <row r="640" spans="1:3">
      <c r="A640" s="157" t="s">
        <v>33919</v>
      </c>
      <c r="B640" s="155" t="s">
        <v>33920</v>
      </c>
      <c r="C640" s="203"/>
    </row>
    <row r="641" spans="1:3">
      <c r="A641" s="157" t="s">
        <v>33921</v>
      </c>
      <c r="B641" s="155" t="s">
        <v>33922</v>
      </c>
      <c r="C641" s="203"/>
    </row>
    <row r="642" spans="1:3">
      <c r="A642" s="157" t="s">
        <v>33923</v>
      </c>
      <c r="B642" s="155" t="s">
        <v>33924</v>
      </c>
      <c r="C642" s="203"/>
    </row>
    <row r="643" spans="1:3">
      <c r="A643" s="157" t="s">
        <v>33925</v>
      </c>
      <c r="B643" s="155" t="s">
        <v>33926</v>
      </c>
      <c r="C643" s="203"/>
    </row>
    <row r="644" spans="1:3">
      <c r="A644" s="157" t="s">
        <v>33927</v>
      </c>
      <c r="B644" s="155" t="s">
        <v>33928</v>
      </c>
      <c r="C644" s="203"/>
    </row>
    <row r="645" spans="1:3">
      <c r="A645" s="157" t="s">
        <v>33929</v>
      </c>
      <c r="B645" s="155" t="s">
        <v>33930</v>
      </c>
      <c r="C645" s="203"/>
    </row>
    <row r="646" spans="1:3">
      <c r="A646" s="157" t="s">
        <v>33931</v>
      </c>
      <c r="B646" s="155" t="s">
        <v>33932</v>
      </c>
      <c r="C646" s="203"/>
    </row>
    <row r="647" spans="1:3">
      <c r="A647" s="157" t="s">
        <v>33933</v>
      </c>
      <c r="B647" s="155" t="s">
        <v>33934</v>
      </c>
      <c r="C647" s="203"/>
    </row>
    <row r="648" spans="1:3">
      <c r="A648" s="157" t="s">
        <v>33935</v>
      </c>
      <c r="B648" s="155" t="s">
        <v>33936</v>
      </c>
      <c r="C648" s="203"/>
    </row>
    <row r="649" spans="1:3">
      <c r="A649" s="157" t="s">
        <v>33937</v>
      </c>
      <c r="B649" s="155" t="s">
        <v>33938</v>
      </c>
      <c r="C649" s="203"/>
    </row>
    <row r="650" spans="1:3">
      <c r="A650" s="157" t="s">
        <v>33939</v>
      </c>
      <c r="B650" s="155" t="s">
        <v>33940</v>
      </c>
      <c r="C650" s="203"/>
    </row>
    <row r="651" spans="1:3">
      <c r="A651" s="157" t="s">
        <v>33941</v>
      </c>
      <c r="B651" s="155" t="s">
        <v>29767</v>
      </c>
      <c r="C651" s="203"/>
    </row>
    <row r="652" spans="1:3">
      <c r="A652" s="157" t="s">
        <v>33942</v>
      </c>
      <c r="B652" s="155" t="s">
        <v>33943</v>
      </c>
      <c r="C652" s="203"/>
    </row>
    <row r="653" spans="1:3">
      <c r="A653" s="157" t="s">
        <v>33944</v>
      </c>
      <c r="B653" s="155" t="s">
        <v>33945</v>
      </c>
      <c r="C653" s="203"/>
    </row>
    <row r="654" spans="1:3">
      <c r="A654" s="157" t="s">
        <v>33946</v>
      </c>
      <c r="B654" s="155" t="s">
        <v>33947</v>
      </c>
      <c r="C654" s="203"/>
    </row>
    <row r="655" spans="1:3">
      <c r="A655" s="157" t="s">
        <v>33948</v>
      </c>
      <c r="B655" s="155" t="s">
        <v>33949</v>
      </c>
      <c r="C655" s="203"/>
    </row>
    <row r="656" spans="1:3">
      <c r="A656" s="157" t="s">
        <v>33950</v>
      </c>
      <c r="B656" s="155" t="s">
        <v>33951</v>
      </c>
      <c r="C656" s="203"/>
    </row>
    <row r="657" spans="1:3">
      <c r="A657" s="157" t="s">
        <v>33952</v>
      </c>
      <c r="B657" s="155" t="s">
        <v>33953</v>
      </c>
      <c r="C657" s="203"/>
    </row>
    <row r="658" spans="1:3">
      <c r="A658" s="157" t="s">
        <v>33954</v>
      </c>
      <c r="B658" s="155" t="s">
        <v>33955</v>
      </c>
      <c r="C658" s="203"/>
    </row>
    <row r="659" spans="1:3">
      <c r="A659" s="157" t="s">
        <v>33956</v>
      </c>
      <c r="B659" s="155" t="s">
        <v>33957</v>
      </c>
      <c r="C659" s="203"/>
    </row>
    <row r="660" spans="1:3">
      <c r="A660" s="157" t="s">
        <v>33958</v>
      </c>
      <c r="B660" s="155" t="s">
        <v>33959</v>
      </c>
      <c r="C660" s="203"/>
    </row>
    <row r="661" spans="1:3">
      <c r="A661" s="157" t="s">
        <v>33960</v>
      </c>
      <c r="B661" s="155" t="s">
        <v>33961</v>
      </c>
      <c r="C661" s="203"/>
    </row>
    <row r="662" spans="1:3">
      <c r="A662" s="157" t="s">
        <v>33962</v>
      </c>
      <c r="B662" s="155" t="s">
        <v>33963</v>
      </c>
      <c r="C662" s="203"/>
    </row>
    <row r="663" spans="1:3">
      <c r="A663" s="157" t="s">
        <v>33964</v>
      </c>
      <c r="B663" s="155" t="s">
        <v>33965</v>
      </c>
      <c r="C663" s="203"/>
    </row>
    <row r="664" spans="1:3">
      <c r="A664" s="157" t="s">
        <v>33966</v>
      </c>
      <c r="B664" s="155" t="s">
        <v>33967</v>
      </c>
      <c r="C664" s="203"/>
    </row>
    <row r="665" spans="1:3">
      <c r="A665" s="157" t="s">
        <v>33968</v>
      </c>
      <c r="B665" s="155" t="s">
        <v>33969</v>
      </c>
      <c r="C665" s="203"/>
    </row>
    <row r="666" spans="1:3">
      <c r="A666" s="157" t="s">
        <v>33970</v>
      </c>
      <c r="B666" s="155" t="s">
        <v>33971</v>
      </c>
      <c r="C666" s="203"/>
    </row>
    <row r="667" spans="1:3">
      <c r="A667" s="157" t="s">
        <v>33972</v>
      </c>
      <c r="B667" s="155" t="s">
        <v>33973</v>
      </c>
      <c r="C667" s="203"/>
    </row>
    <row r="668" spans="1:3">
      <c r="A668" s="157" t="s">
        <v>33974</v>
      </c>
      <c r="B668" s="155" t="s">
        <v>33975</v>
      </c>
      <c r="C668" s="203"/>
    </row>
    <row r="669" spans="1:3">
      <c r="A669" s="157" t="s">
        <v>33976</v>
      </c>
      <c r="B669" s="155" t="s">
        <v>33977</v>
      </c>
      <c r="C669" s="203"/>
    </row>
    <row r="670" spans="1:3">
      <c r="A670" s="157" t="s">
        <v>33978</v>
      </c>
      <c r="B670" s="155" t="s">
        <v>33979</v>
      </c>
      <c r="C670" s="203"/>
    </row>
    <row r="671" spans="1:3">
      <c r="A671" s="157" t="s">
        <v>33980</v>
      </c>
      <c r="B671" s="155" t="s">
        <v>33981</v>
      </c>
      <c r="C671" s="203"/>
    </row>
    <row r="672" spans="1:3">
      <c r="A672" s="157" t="s">
        <v>33982</v>
      </c>
      <c r="B672" s="155" t="s">
        <v>33983</v>
      </c>
      <c r="C672" s="203"/>
    </row>
    <row r="673" spans="1:3">
      <c r="A673" s="157" t="s">
        <v>33984</v>
      </c>
      <c r="B673" s="155" t="s">
        <v>33985</v>
      </c>
      <c r="C673" s="203"/>
    </row>
    <row r="674" spans="1:3">
      <c r="A674" s="157" t="s">
        <v>33986</v>
      </c>
      <c r="B674" s="155" t="s">
        <v>33987</v>
      </c>
      <c r="C674" s="203"/>
    </row>
    <row r="675" spans="1:3">
      <c r="A675" s="157" t="s">
        <v>33988</v>
      </c>
      <c r="B675" s="155" t="s">
        <v>33989</v>
      </c>
      <c r="C675" s="203"/>
    </row>
    <row r="676" spans="1:3">
      <c r="A676" s="157" t="s">
        <v>33990</v>
      </c>
      <c r="B676" s="155" t="s">
        <v>33991</v>
      </c>
      <c r="C676" s="203"/>
    </row>
    <row r="677" spans="1:3">
      <c r="A677" s="157" t="s">
        <v>33992</v>
      </c>
      <c r="B677" s="155" t="s">
        <v>33993</v>
      </c>
      <c r="C677" s="203"/>
    </row>
    <row r="678" spans="1:3">
      <c r="A678" s="157" t="s">
        <v>33994</v>
      </c>
      <c r="B678" s="155" t="s">
        <v>33995</v>
      </c>
      <c r="C678" s="203"/>
    </row>
    <row r="679" spans="1:3">
      <c r="A679" s="157" t="s">
        <v>33996</v>
      </c>
      <c r="B679" s="155" t="s">
        <v>33997</v>
      </c>
      <c r="C679" s="203"/>
    </row>
    <row r="680" spans="1:3">
      <c r="A680" s="156" t="s">
        <v>33998</v>
      </c>
      <c r="B680" s="155" t="s">
        <v>9</v>
      </c>
      <c r="C680" s="203"/>
    </row>
    <row r="681" spans="1:3">
      <c r="A681" s="156" t="s">
        <v>33999</v>
      </c>
      <c r="B681" s="155" t="s">
        <v>67</v>
      </c>
      <c r="C681" s="203"/>
    </row>
    <row r="682" spans="1:3">
      <c r="A682" s="156" t="s">
        <v>34000</v>
      </c>
      <c r="B682" s="155" t="s">
        <v>68</v>
      </c>
      <c r="C682" s="203"/>
    </row>
    <row r="683" spans="1:3">
      <c r="A683" s="156" t="s">
        <v>34001</v>
      </c>
      <c r="B683" s="155" t="s">
        <v>69</v>
      </c>
      <c r="C683" s="203"/>
    </row>
    <row r="684" spans="1:3">
      <c r="A684" s="156" t="s">
        <v>34002</v>
      </c>
      <c r="B684" s="155" t="s">
        <v>34003</v>
      </c>
      <c r="C684" s="203"/>
    </row>
    <row r="685" spans="1:3">
      <c r="A685" s="156" t="s">
        <v>34004</v>
      </c>
      <c r="B685" s="155" t="s">
        <v>34005</v>
      </c>
      <c r="C685" s="203"/>
    </row>
    <row r="686" spans="1:3">
      <c r="A686" s="156" t="s">
        <v>34006</v>
      </c>
      <c r="B686" s="155" t="s">
        <v>34007</v>
      </c>
      <c r="C686" s="203"/>
    </row>
    <row r="687" spans="1:3">
      <c r="A687" s="156" t="s">
        <v>34008</v>
      </c>
      <c r="B687" s="155" t="s">
        <v>34009</v>
      </c>
      <c r="C687" s="203"/>
    </row>
    <row r="688" spans="1:3">
      <c r="A688" s="156" t="s">
        <v>34010</v>
      </c>
      <c r="B688" s="155" t="s">
        <v>34011</v>
      </c>
      <c r="C688" s="203"/>
    </row>
    <row r="689" spans="1:3">
      <c r="A689" s="156" t="s">
        <v>34012</v>
      </c>
      <c r="B689" s="155" t="s">
        <v>34013</v>
      </c>
      <c r="C689" s="203"/>
    </row>
    <row r="690" spans="1:3">
      <c r="A690" s="156" t="s">
        <v>34014</v>
      </c>
      <c r="B690" s="155" t="s">
        <v>34015</v>
      </c>
      <c r="C690" s="203"/>
    </row>
    <row r="691" spans="1:3">
      <c r="A691" s="156" t="s">
        <v>34016</v>
      </c>
      <c r="B691" s="155" t="s">
        <v>34017</v>
      </c>
      <c r="C691" s="203"/>
    </row>
    <row r="692" spans="1:3">
      <c r="A692" s="156" t="s">
        <v>34018</v>
      </c>
      <c r="B692" s="155" t="s">
        <v>34019</v>
      </c>
      <c r="C692" s="203"/>
    </row>
    <row r="693" spans="1:3">
      <c r="A693" s="156" t="s">
        <v>34020</v>
      </c>
      <c r="B693" s="155" t="s">
        <v>34021</v>
      </c>
      <c r="C693" s="203"/>
    </row>
    <row r="694" spans="1:3">
      <c r="A694" s="156" t="s">
        <v>34022</v>
      </c>
      <c r="B694" s="155" t="s">
        <v>34023</v>
      </c>
      <c r="C694" s="203"/>
    </row>
    <row r="695" spans="1:3">
      <c r="A695" s="156" t="s">
        <v>34024</v>
      </c>
      <c r="B695" s="155" t="s">
        <v>34025</v>
      </c>
      <c r="C695" s="203"/>
    </row>
    <row r="696" spans="1:3">
      <c r="A696" s="156" t="s">
        <v>34026</v>
      </c>
      <c r="B696" s="155" t="s">
        <v>34027</v>
      </c>
      <c r="C696" s="203"/>
    </row>
    <row r="697" spans="1:3">
      <c r="A697" s="156" t="s">
        <v>34028</v>
      </c>
      <c r="B697" s="155" t="s">
        <v>34029</v>
      </c>
      <c r="C697" s="203"/>
    </row>
    <row r="698" spans="1:3">
      <c r="A698" s="156" t="s">
        <v>34030</v>
      </c>
      <c r="B698" s="155" t="s">
        <v>34031</v>
      </c>
      <c r="C698" s="203"/>
    </row>
    <row r="699" spans="1:3">
      <c r="A699" s="156" t="s">
        <v>34032</v>
      </c>
      <c r="B699" s="155" t="s">
        <v>34033</v>
      </c>
      <c r="C699" s="203"/>
    </row>
    <row r="700" spans="1:3">
      <c r="A700" s="156" t="s">
        <v>34034</v>
      </c>
      <c r="B700" s="155" t="s">
        <v>70</v>
      </c>
      <c r="C700" s="203"/>
    </row>
    <row r="701" spans="1:3">
      <c r="A701" s="156" t="s">
        <v>34035</v>
      </c>
      <c r="B701" s="155" t="s">
        <v>34036</v>
      </c>
      <c r="C701" s="203"/>
    </row>
    <row r="702" spans="1:3">
      <c r="A702" s="156" t="s">
        <v>34037</v>
      </c>
      <c r="B702" s="155" t="s">
        <v>34038</v>
      </c>
      <c r="C702" s="203"/>
    </row>
    <row r="703" spans="1:3">
      <c r="A703" s="156" t="s">
        <v>34039</v>
      </c>
      <c r="B703" s="155" t="s">
        <v>34040</v>
      </c>
      <c r="C703" s="203"/>
    </row>
    <row r="704" spans="1:3">
      <c r="A704" s="156" t="s">
        <v>34041</v>
      </c>
      <c r="B704" s="155" t="s">
        <v>34042</v>
      </c>
      <c r="C704" s="203"/>
    </row>
    <row r="705" spans="1:3">
      <c r="A705" s="156" t="s">
        <v>34043</v>
      </c>
      <c r="B705" s="155" t="s">
        <v>34044</v>
      </c>
      <c r="C705" s="203"/>
    </row>
    <row r="706" spans="1:3">
      <c r="A706" s="156" t="s">
        <v>34045</v>
      </c>
      <c r="B706" s="155" t="s">
        <v>34046</v>
      </c>
      <c r="C706" s="203"/>
    </row>
    <row r="707" spans="1:3">
      <c r="A707" s="156" t="s">
        <v>34047</v>
      </c>
      <c r="B707" s="155" t="s">
        <v>34048</v>
      </c>
      <c r="C707" s="203"/>
    </row>
    <row r="708" spans="1:3">
      <c r="A708" s="156" t="s">
        <v>34049</v>
      </c>
      <c r="B708" s="155" t="s">
        <v>34050</v>
      </c>
      <c r="C708" s="203"/>
    </row>
    <row r="709" spans="1:3">
      <c r="A709" s="156" t="s">
        <v>34051</v>
      </c>
      <c r="B709" s="155" t="s">
        <v>34052</v>
      </c>
      <c r="C709" s="203"/>
    </row>
    <row r="710" spans="1:3">
      <c r="A710" s="156" t="s">
        <v>34053</v>
      </c>
      <c r="B710" s="155" t="s">
        <v>34054</v>
      </c>
      <c r="C710" s="203"/>
    </row>
    <row r="711" spans="1:3">
      <c r="A711" s="156" t="s">
        <v>34055</v>
      </c>
      <c r="B711" s="155" t="s">
        <v>34056</v>
      </c>
      <c r="C711" s="203"/>
    </row>
    <row r="712" spans="1:3">
      <c r="A712" s="156" t="s">
        <v>34057</v>
      </c>
      <c r="B712" s="155" t="s">
        <v>34058</v>
      </c>
      <c r="C712" s="203"/>
    </row>
    <row r="713" spans="1:3">
      <c r="A713" s="156" t="s">
        <v>34059</v>
      </c>
      <c r="B713" s="155" t="s">
        <v>34060</v>
      </c>
      <c r="C713" s="203"/>
    </row>
    <row r="714" spans="1:3">
      <c r="A714" s="156" t="s">
        <v>34061</v>
      </c>
      <c r="B714" s="155" t="s">
        <v>32992</v>
      </c>
      <c r="C714" s="203"/>
    </row>
    <row r="715" spans="1:3">
      <c r="A715" s="156" t="s">
        <v>34062</v>
      </c>
      <c r="B715" s="155" t="s">
        <v>34063</v>
      </c>
      <c r="C715" s="203"/>
    </row>
    <row r="716" spans="1:3">
      <c r="A716" s="156" t="s">
        <v>34064</v>
      </c>
      <c r="B716" s="155" t="s">
        <v>34065</v>
      </c>
      <c r="C716" s="203"/>
    </row>
    <row r="717" spans="1:3">
      <c r="A717" s="156" t="s">
        <v>34066</v>
      </c>
      <c r="B717" s="155" t="s">
        <v>34067</v>
      </c>
      <c r="C717" s="203"/>
    </row>
    <row r="718" spans="1:3">
      <c r="A718" s="156" t="s">
        <v>34068</v>
      </c>
      <c r="B718" s="155" t="s">
        <v>71</v>
      </c>
      <c r="C718" s="203"/>
    </row>
    <row r="719" spans="1:3">
      <c r="A719" s="156" t="s">
        <v>34069</v>
      </c>
      <c r="B719" s="155" t="s">
        <v>34070</v>
      </c>
      <c r="C719" s="203"/>
    </row>
    <row r="720" spans="1:3">
      <c r="A720" s="156" t="s">
        <v>34071</v>
      </c>
      <c r="B720" s="155" t="s">
        <v>34072</v>
      </c>
      <c r="C720" s="203"/>
    </row>
    <row r="721" spans="1:3">
      <c r="A721" s="156" t="s">
        <v>34073</v>
      </c>
      <c r="B721" s="155" t="s">
        <v>34074</v>
      </c>
      <c r="C721" s="203"/>
    </row>
    <row r="722" spans="1:3">
      <c r="A722" s="156" t="s">
        <v>34075</v>
      </c>
      <c r="B722" s="155" t="s">
        <v>34076</v>
      </c>
      <c r="C722" s="203"/>
    </row>
    <row r="723" spans="1:3">
      <c r="A723" s="156" t="s">
        <v>34077</v>
      </c>
      <c r="B723" s="155" t="s">
        <v>34078</v>
      </c>
      <c r="C723" s="203"/>
    </row>
    <row r="724" spans="1:3">
      <c r="A724" s="156" t="s">
        <v>34079</v>
      </c>
      <c r="B724" s="155" t="s">
        <v>34080</v>
      </c>
      <c r="C724" s="203"/>
    </row>
    <row r="725" spans="1:3">
      <c r="A725" s="156" t="s">
        <v>34081</v>
      </c>
      <c r="B725" s="155" t="s">
        <v>34082</v>
      </c>
      <c r="C725" s="203"/>
    </row>
    <row r="726" spans="1:3">
      <c r="A726" s="156" t="s">
        <v>34083</v>
      </c>
      <c r="B726" s="155" t="s">
        <v>34084</v>
      </c>
      <c r="C726" s="203"/>
    </row>
    <row r="727" spans="1:3">
      <c r="A727" s="156" t="s">
        <v>34085</v>
      </c>
      <c r="B727" s="155" t="s">
        <v>34086</v>
      </c>
      <c r="C727" s="203"/>
    </row>
    <row r="728" spans="1:3">
      <c r="A728" s="156" t="s">
        <v>34087</v>
      </c>
      <c r="B728" s="155" t="s">
        <v>34088</v>
      </c>
      <c r="C728" s="203"/>
    </row>
    <row r="729" spans="1:3">
      <c r="A729" s="156" t="s">
        <v>34089</v>
      </c>
      <c r="B729" s="155" t="s">
        <v>33047</v>
      </c>
      <c r="C729" s="203"/>
    </row>
    <row r="730" spans="1:3">
      <c r="A730" s="156" t="s">
        <v>34090</v>
      </c>
      <c r="B730" s="155" t="s">
        <v>34091</v>
      </c>
      <c r="C730" s="203"/>
    </row>
    <row r="731" spans="1:3">
      <c r="A731" s="156" t="s">
        <v>34092</v>
      </c>
      <c r="B731" s="155" t="s">
        <v>34093</v>
      </c>
      <c r="C731" s="203"/>
    </row>
    <row r="732" spans="1:3">
      <c r="A732" s="156" t="s">
        <v>34094</v>
      </c>
      <c r="B732" s="155" t="s">
        <v>34095</v>
      </c>
      <c r="C732" s="203"/>
    </row>
    <row r="733" spans="1:3">
      <c r="A733" s="156" t="s">
        <v>34096</v>
      </c>
      <c r="B733" s="155" t="s">
        <v>34097</v>
      </c>
      <c r="C733" s="203"/>
    </row>
    <row r="734" spans="1:3">
      <c r="A734" s="156" t="s">
        <v>34098</v>
      </c>
      <c r="B734" s="155" t="s">
        <v>72</v>
      </c>
      <c r="C734" s="203"/>
    </row>
    <row r="735" spans="1:3">
      <c r="A735" s="156" t="s">
        <v>34099</v>
      </c>
      <c r="B735" s="155" t="s">
        <v>34100</v>
      </c>
      <c r="C735" s="203"/>
    </row>
    <row r="736" spans="1:3">
      <c r="A736" s="156" t="s">
        <v>34101</v>
      </c>
      <c r="B736" s="155" t="s">
        <v>34102</v>
      </c>
      <c r="C736" s="203"/>
    </row>
    <row r="737" spans="1:3">
      <c r="A737" s="156" t="s">
        <v>34103</v>
      </c>
      <c r="B737" s="155" t="s">
        <v>34104</v>
      </c>
      <c r="C737" s="203"/>
    </row>
    <row r="738" spans="1:3">
      <c r="A738" s="156" t="s">
        <v>34105</v>
      </c>
      <c r="B738" s="155" t="s">
        <v>34106</v>
      </c>
      <c r="C738" s="203"/>
    </row>
    <row r="739" spans="1:3">
      <c r="A739" s="156" t="s">
        <v>34107</v>
      </c>
      <c r="B739" s="155" t="s">
        <v>34108</v>
      </c>
      <c r="C739" s="203"/>
    </row>
    <row r="740" spans="1:3">
      <c r="A740" s="156" t="s">
        <v>34109</v>
      </c>
      <c r="B740" s="155" t="s">
        <v>73</v>
      </c>
      <c r="C740" s="203"/>
    </row>
    <row r="741" spans="1:3">
      <c r="A741" s="156" t="s">
        <v>34110</v>
      </c>
      <c r="B741" s="155" t="s">
        <v>34111</v>
      </c>
      <c r="C741" s="203"/>
    </row>
    <row r="742" spans="1:3">
      <c r="A742" s="156" t="s">
        <v>34112</v>
      </c>
      <c r="B742" s="155" t="s">
        <v>34113</v>
      </c>
      <c r="C742" s="203"/>
    </row>
    <row r="743" spans="1:3">
      <c r="A743" s="156" t="s">
        <v>34114</v>
      </c>
      <c r="B743" s="155" t="s">
        <v>34115</v>
      </c>
      <c r="C743" s="203"/>
    </row>
    <row r="744" spans="1:3">
      <c r="A744" s="156" t="s">
        <v>34116</v>
      </c>
      <c r="B744" s="155" t="s">
        <v>34117</v>
      </c>
      <c r="C744" s="203"/>
    </row>
    <row r="745" spans="1:3">
      <c r="A745" s="156" t="s">
        <v>34118</v>
      </c>
      <c r="B745" s="155" t="s">
        <v>34119</v>
      </c>
      <c r="C745" s="203"/>
    </row>
    <row r="746" spans="1:3">
      <c r="A746" s="156" t="s">
        <v>34120</v>
      </c>
      <c r="B746" s="155" t="s">
        <v>34121</v>
      </c>
      <c r="C746" s="203"/>
    </row>
    <row r="747" spans="1:3">
      <c r="A747" s="156" t="s">
        <v>34122</v>
      </c>
      <c r="B747" s="155" t="s">
        <v>34123</v>
      </c>
      <c r="C747" s="203"/>
    </row>
    <row r="748" spans="1:3">
      <c r="A748" s="156" t="s">
        <v>34124</v>
      </c>
      <c r="B748" s="155" t="s">
        <v>34125</v>
      </c>
      <c r="C748" s="203"/>
    </row>
    <row r="749" spans="1:3">
      <c r="A749" s="156" t="s">
        <v>34126</v>
      </c>
      <c r="B749" s="155" t="s">
        <v>34127</v>
      </c>
      <c r="C749" s="203"/>
    </row>
    <row r="750" spans="1:3">
      <c r="A750" s="156" t="s">
        <v>34128</v>
      </c>
      <c r="B750" s="155" t="s">
        <v>34129</v>
      </c>
      <c r="C750" s="203"/>
    </row>
    <row r="751" spans="1:3">
      <c r="A751" s="156" t="s">
        <v>34130</v>
      </c>
      <c r="B751" s="155" t="s">
        <v>74</v>
      </c>
      <c r="C751" s="203"/>
    </row>
    <row r="752" spans="1:3">
      <c r="A752" s="156" t="s">
        <v>34131</v>
      </c>
      <c r="B752" s="155" t="s">
        <v>34132</v>
      </c>
      <c r="C752" s="203"/>
    </row>
    <row r="753" spans="1:3">
      <c r="A753" s="156" t="s">
        <v>34133</v>
      </c>
      <c r="B753" s="155" t="s">
        <v>34134</v>
      </c>
      <c r="C753" s="203"/>
    </row>
    <row r="754" spans="1:3">
      <c r="A754" s="156" t="s">
        <v>34135</v>
      </c>
      <c r="B754" s="155" t="s">
        <v>34136</v>
      </c>
      <c r="C754" s="203"/>
    </row>
    <row r="755" spans="1:3">
      <c r="A755" s="156" t="s">
        <v>34137</v>
      </c>
      <c r="B755" s="155" t="s">
        <v>34138</v>
      </c>
      <c r="C755" s="203"/>
    </row>
    <row r="756" spans="1:3">
      <c r="A756" s="156" t="s">
        <v>34139</v>
      </c>
      <c r="B756" s="155" t="s">
        <v>34140</v>
      </c>
      <c r="C756" s="203"/>
    </row>
    <row r="757" spans="1:3">
      <c r="A757" s="156" t="s">
        <v>34141</v>
      </c>
      <c r="B757" s="155" t="s">
        <v>34142</v>
      </c>
      <c r="C757" s="203"/>
    </row>
    <row r="758" spans="1:3">
      <c r="A758" s="156" t="s">
        <v>34143</v>
      </c>
      <c r="B758" s="155" t="s">
        <v>34144</v>
      </c>
      <c r="C758" s="203"/>
    </row>
    <row r="759" spans="1:3">
      <c r="A759" s="156" t="s">
        <v>34145</v>
      </c>
      <c r="B759" s="155" t="s">
        <v>34146</v>
      </c>
      <c r="C759" s="203"/>
    </row>
    <row r="760" spans="1:3">
      <c r="A760" s="156" t="s">
        <v>34147</v>
      </c>
      <c r="B760" s="155" t="s">
        <v>34148</v>
      </c>
      <c r="C760" s="203"/>
    </row>
    <row r="761" spans="1:3">
      <c r="A761" s="156" t="s">
        <v>34149</v>
      </c>
      <c r="B761" s="155" t="s">
        <v>34150</v>
      </c>
      <c r="C761" s="203"/>
    </row>
    <row r="762" spans="1:3">
      <c r="A762" s="156" t="s">
        <v>34151</v>
      </c>
      <c r="B762" s="155" t="s">
        <v>34152</v>
      </c>
      <c r="C762" s="203"/>
    </row>
    <row r="763" spans="1:3">
      <c r="A763" s="156" t="s">
        <v>34153</v>
      </c>
      <c r="B763" s="155" t="s">
        <v>34154</v>
      </c>
      <c r="C763" s="203"/>
    </row>
    <row r="764" spans="1:3">
      <c r="A764" s="156" t="s">
        <v>34155</v>
      </c>
      <c r="B764" s="155" t="s">
        <v>34156</v>
      </c>
      <c r="C764" s="203"/>
    </row>
    <row r="765" spans="1:3">
      <c r="A765" s="156" t="s">
        <v>34157</v>
      </c>
      <c r="B765" s="155" t="s">
        <v>34158</v>
      </c>
      <c r="C765" s="203"/>
    </row>
    <row r="766" spans="1:3">
      <c r="A766" s="156" t="s">
        <v>34159</v>
      </c>
      <c r="B766" s="155" t="s">
        <v>75</v>
      </c>
      <c r="C766" s="203"/>
    </row>
    <row r="767" spans="1:3">
      <c r="A767" s="156" t="s">
        <v>34160</v>
      </c>
      <c r="B767" s="155" t="s">
        <v>34161</v>
      </c>
      <c r="C767" s="203"/>
    </row>
    <row r="768" spans="1:3">
      <c r="A768" s="156" t="s">
        <v>34162</v>
      </c>
      <c r="B768" s="155" t="s">
        <v>34163</v>
      </c>
      <c r="C768" s="203"/>
    </row>
    <row r="769" spans="1:3">
      <c r="A769" s="156" t="s">
        <v>34164</v>
      </c>
      <c r="B769" s="155" t="s">
        <v>34165</v>
      </c>
      <c r="C769" s="203"/>
    </row>
    <row r="770" spans="1:3">
      <c r="A770" s="156" t="s">
        <v>34166</v>
      </c>
      <c r="B770" s="155" t="s">
        <v>34167</v>
      </c>
      <c r="C770" s="203"/>
    </row>
    <row r="771" spans="1:3">
      <c r="A771" s="156" t="s">
        <v>34168</v>
      </c>
      <c r="B771" s="155" t="s">
        <v>34169</v>
      </c>
      <c r="C771" s="203"/>
    </row>
    <row r="772" spans="1:3">
      <c r="A772" s="156" t="s">
        <v>34170</v>
      </c>
      <c r="B772" s="155" t="s">
        <v>34171</v>
      </c>
      <c r="C772" s="203"/>
    </row>
    <row r="773" spans="1:3">
      <c r="A773" s="156" t="s">
        <v>34172</v>
      </c>
      <c r="B773" s="155" t="s">
        <v>34173</v>
      </c>
      <c r="C773" s="203"/>
    </row>
    <row r="774" spans="1:3">
      <c r="A774" s="156" t="s">
        <v>34174</v>
      </c>
      <c r="B774" s="155" t="s">
        <v>34175</v>
      </c>
      <c r="C774" s="203"/>
    </row>
    <row r="775" spans="1:3">
      <c r="A775" s="156" t="s">
        <v>34176</v>
      </c>
      <c r="B775" s="155" t="s">
        <v>34177</v>
      </c>
      <c r="C775" s="203"/>
    </row>
    <row r="776" spans="1:3">
      <c r="A776" s="156" t="s">
        <v>34178</v>
      </c>
      <c r="B776" s="155" t="s">
        <v>34179</v>
      </c>
      <c r="C776" s="203"/>
    </row>
    <row r="777" spans="1:3">
      <c r="A777" s="156" t="s">
        <v>34180</v>
      </c>
      <c r="B777" s="155" t="s">
        <v>34181</v>
      </c>
      <c r="C777" s="203"/>
    </row>
    <row r="778" spans="1:3">
      <c r="A778" s="156" t="s">
        <v>34182</v>
      </c>
      <c r="B778" s="155" t="s">
        <v>34183</v>
      </c>
      <c r="C778" s="203"/>
    </row>
    <row r="779" spans="1:3">
      <c r="A779" s="156" t="s">
        <v>34184</v>
      </c>
      <c r="B779" s="155" t="s">
        <v>34185</v>
      </c>
      <c r="C779" s="203"/>
    </row>
    <row r="780" spans="1:3">
      <c r="A780" s="156" t="s">
        <v>34186</v>
      </c>
      <c r="B780" s="155" t="s">
        <v>29773</v>
      </c>
      <c r="C780" s="203"/>
    </row>
    <row r="781" spans="1:3">
      <c r="A781" s="156" t="s">
        <v>34187</v>
      </c>
      <c r="B781" s="155" t="s">
        <v>34188</v>
      </c>
      <c r="C781" s="203"/>
    </row>
    <row r="782" spans="1:3">
      <c r="A782" s="156" t="s">
        <v>34189</v>
      </c>
      <c r="B782" s="155" t="s">
        <v>34190</v>
      </c>
      <c r="C782" s="203"/>
    </row>
    <row r="783" spans="1:3">
      <c r="A783" s="156" t="s">
        <v>34191</v>
      </c>
      <c r="B783" s="155" t="s">
        <v>34192</v>
      </c>
      <c r="C783" s="203"/>
    </row>
    <row r="784" spans="1:3">
      <c r="A784" s="156" t="s">
        <v>34193</v>
      </c>
      <c r="B784" s="155" t="s">
        <v>34194</v>
      </c>
      <c r="C784" s="203"/>
    </row>
    <row r="785" spans="1:3">
      <c r="A785" s="156" t="s">
        <v>34195</v>
      </c>
      <c r="B785" s="155" t="s">
        <v>34196</v>
      </c>
      <c r="C785" s="203"/>
    </row>
    <row r="786" spans="1:3">
      <c r="A786" s="156" t="s">
        <v>34197</v>
      </c>
      <c r="B786" s="155" t="s">
        <v>34198</v>
      </c>
      <c r="C786" s="203"/>
    </row>
    <row r="787" spans="1:3">
      <c r="A787" s="156" t="s">
        <v>34199</v>
      </c>
      <c r="B787" s="155" t="s">
        <v>34200</v>
      </c>
      <c r="C787" s="203"/>
    </row>
    <row r="788" spans="1:3">
      <c r="A788" s="156" t="s">
        <v>34201</v>
      </c>
      <c r="B788" s="155" t="s">
        <v>29775</v>
      </c>
      <c r="C788" s="203"/>
    </row>
    <row r="789" spans="1:3">
      <c r="A789" s="156" t="s">
        <v>34202</v>
      </c>
      <c r="B789" s="155" t="s">
        <v>34203</v>
      </c>
      <c r="C789" s="203"/>
    </row>
    <row r="790" spans="1:3">
      <c r="A790" s="156" t="s">
        <v>34204</v>
      </c>
      <c r="B790" s="155" t="s">
        <v>34205</v>
      </c>
      <c r="C790" s="203"/>
    </row>
    <row r="791" spans="1:3">
      <c r="A791" s="156" t="s">
        <v>34206</v>
      </c>
      <c r="B791" s="155" t="s">
        <v>34207</v>
      </c>
      <c r="C791" s="203"/>
    </row>
    <row r="792" spans="1:3">
      <c r="A792" s="156" t="s">
        <v>34208</v>
      </c>
      <c r="B792" s="155" t="s">
        <v>34209</v>
      </c>
      <c r="C792" s="203"/>
    </row>
    <row r="793" spans="1:3">
      <c r="A793" s="156" t="s">
        <v>34210</v>
      </c>
      <c r="B793" s="155" t="s">
        <v>34211</v>
      </c>
      <c r="C793" s="203"/>
    </row>
    <row r="794" spans="1:3">
      <c r="A794" s="156" t="s">
        <v>34212</v>
      </c>
      <c r="B794" s="155" t="s">
        <v>34213</v>
      </c>
      <c r="C794" s="203"/>
    </row>
    <row r="795" spans="1:3">
      <c r="A795" s="156" t="s">
        <v>34214</v>
      </c>
      <c r="B795" s="155" t="s">
        <v>34215</v>
      </c>
      <c r="C795" s="203"/>
    </row>
    <row r="796" spans="1:3">
      <c r="A796" s="156" t="s">
        <v>34216</v>
      </c>
      <c r="B796" s="155" t="s">
        <v>34217</v>
      </c>
      <c r="C796" s="203"/>
    </row>
    <row r="797" spans="1:3">
      <c r="A797" s="156" t="s">
        <v>34218</v>
      </c>
      <c r="B797" s="155" t="s">
        <v>34219</v>
      </c>
      <c r="C797" s="203"/>
    </row>
    <row r="798" spans="1:3">
      <c r="A798" s="156" t="s">
        <v>34220</v>
      </c>
      <c r="B798" s="155" t="s">
        <v>34221</v>
      </c>
      <c r="C798" s="203"/>
    </row>
    <row r="799" spans="1:3">
      <c r="A799" s="156" t="s">
        <v>34222</v>
      </c>
      <c r="B799" s="155" t="s">
        <v>34223</v>
      </c>
      <c r="C799" s="203"/>
    </row>
    <row r="800" spans="1:3">
      <c r="A800" s="156" t="s">
        <v>34224</v>
      </c>
      <c r="B800" s="155" t="s">
        <v>34225</v>
      </c>
      <c r="C800" s="203"/>
    </row>
    <row r="801" spans="1:3">
      <c r="A801" s="156" t="s">
        <v>34226</v>
      </c>
      <c r="B801" s="155" t="s">
        <v>34227</v>
      </c>
      <c r="C801" s="203"/>
    </row>
    <row r="802" spans="1:3">
      <c r="A802" s="156" t="s">
        <v>34228</v>
      </c>
      <c r="B802" s="155" t="s">
        <v>34229</v>
      </c>
      <c r="C802" s="203"/>
    </row>
    <row r="803" spans="1:3">
      <c r="A803" s="156" t="s">
        <v>34230</v>
      </c>
      <c r="B803" s="155" t="s">
        <v>34231</v>
      </c>
      <c r="C803" s="203"/>
    </row>
    <row r="804" spans="1:3">
      <c r="A804" s="156" t="s">
        <v>34232</v>
      </c>
      <c r="B804" s="155" t="s">
        <v>34233</v>
      </c>
      <c r="C804" s="203"/>
    </row>
    <row r="805" spans="1:3">
      <c r="A805" s="156" t="s">
        <v>34234</v>
      </c>
      <c r="B805" s="155" t="s">
        <v>34235</v>
      </c>
      <c r="C805" s="203"/>
    </row>
    <row r="806" spans="1:3">
      <c r="A806" s="156" t="s">
        <v>34236</v>
      </c>
      <c r="B806" s="155" t="s">
        <v>76</v>
      </c>
      <c r="C806" s="203"/>
    </row>
    <row r="807" spans="1:3">
      <c r="A807" s="156" t="s">
        <v>34237</v>
      </c>
      <c r="B807" s="155" t="s">
        <v>34238</v>
      </c>
      <c r="C807" s="203"/>
    </row>
    <row r="808" spans="1:3">
      <c r="A808" s="156" t="s">
        <v>34239</v>
      </c>
      <c r="B808" s="155" t="s">
        <v>32758</v>
      </c>
      <c r="C808" s="203"/>
    </row>
    <row r="809" spans="1:3">
      <c r="A809" s="156" t="s">
        <v>34240</v>
      </c>
      <c r="B809" s="155" t="s">
        <v>34241</v>
      </c>
      <c r="C809" s="203"/>
    </row>
    <row r="810" spans="1:3">
      <c r="A810" s="156" t="s">
        <v>34242</v>
      </c>
      <c r="B810" s="155" t="s">
        <v>34243</v>
      </c>
      <c r="C810" s="203"/>
    </row>
    <row r="811" spans="1:3">
      <c r="A811" s="156" t="s">
        <v>34244</v>
      </c>
      <c r="B811" s="155" t="s">
        <v>33766</v>
      </c>
      <c r="C811" s="203"/>
    </row>
    <row r="812" spans="1:3">
      <c r="A812" s="156" t="s">
        <v>34245</v>
      </c>
      <c r="B812" s="155" t="s">
        <v>34246</v>
      </c>
      <c r="C812" s="203"/>
    </row>
    <row r="813" spans="1:3">
      <c r="A813" s="156" t="s">
        <v>34247</v>
      </c>
      <c r="B813" s="155" t="s">
        <v>34248</v>
      </c>
      <c r="C813" s="203"/>
    </row>
    <row r="814" spans="1:3">
      <c r="A814" s="156" t="s">
        <v>34249</v>
      </c>
      <c r="B814" s="155" t="s">
        <v>34250</v>
      </c>
      <c r="C814" s="203"/>
    </row>
    <row r="815" spans="1:3">
      <c r="A815" s="156" t="s">
        <v>34251</v>
      </c>
      <c r="B815" s="155" t="s">
        <v>34252</v>
      </c>
      <c r="C815" s="203"/>
    </row>
    <row r="816" spans="1:3">
      <c r="A816" s="156" t="s">
        <v>34253</v>
      </c>
      <c r="B816" s="155" t="s">
        <v>34254</v>
      </c>
      <c r="C816" s="203"/>
    </row>
    <row r="817" spans="1:3">
      <c r="A817" s="156" t="s">
        <v>34255</v>
      </c>
      <c r="B817" s="155" t="s">
        <v>77</v>
      </c>
      <c r="C817" s="203"/>
    </row>
    <row r="818" spans="1:3">
      <c r="A818" s="156" t="s">
        <v>34256</v>
      </c>
      <c r="B818" s="155" t="s">
        <v>34257</v>
      </c>
      <c r="C818" s="203"/>
    </row>
    <row r="819" spans="1:3">
      <c r="A819" s="156" t="s">
        <v>34258</v>
      </c>
      <c r="B819" s="155" t="s">
        <v>34259</v>
      </c>
      <c r="C819" s="203"/>
    </row>
    <row r="820" spans="1:3">
      <c r="A820" s="156" t="s">
        <v>34260</v>
      </c>
      <c r="B820" s="155" t="s">
        <v>34261</v>
      </c>
      <c r="C820" s="203"/>
    </row>
    <row r="821" spans="1:3">
      <c r="A821" s="156" t="s">
        <v>34262</v>
      </c>
      <c r="B821" s="155" t="s">
        <v>34263</v>
      </c>
      <c r="C821" s="203"/>
    </row>
    <row r="822" spans="1:3">
      <c r="A822" s="156" t="s">
        <v>34264</v>
      </c>
      <c r="B822" s="155" t="s">
        <v>34265</v>
      </c>
      <c r="C822" s="203"/>
    </row>
    <row r="823" spans="1:3">
      <c r="A823" s="156" t="s">
        <v>34266</v>
      </c>
      <c r="B823" s="155" t="s">
        <v>34267</v>
      </c>
      <c r="C823" s="203"/>
    </row>
    <row r="824" spans="1:3">
      <c r="A824" s="156" t="s">
        <v>34268</v>
      </c>
      <c r="B824" s="155" t="s">
        <v>34269</v>
      </c>
      <c r="C824" s="203"/>
    </row>
    <row r="825" spans="1:3">
      <c r="A825" s="156" t="s">
        <v>34270</v>
      </c>
      <c r="B825" s="155" t="s">
        <v>34271</v>
      </c>
      <c r="C825" s="203"/>
    </row>
    <row r="826" spans="1:3">
      <c r="A826" s="156" t="s">
        <v>34272</v>
      </c>
      <c r="B826" s="155" t="s">
        <v>34273</v>
      </c>
      <c r="C826" s="203"/>
    </row>
    <row r="827" spans="1:3">
      <c r="A827" s="156" t="s">
        <v>34274</v>
      </c>
      <c r="B827" s="155" t="s">
        <v>34275</v>
      </c>
      <c r="C827" s="203"/>
    </row>
    <row r="828" spans="1:3">
      <c r="A828" s="156" t="s">
        <v>34276</v>
      </c>
      <c r="B828" s="155" t="s">
        <v>34277</v>
      </c>
      <c r="C828" s="203"/>
    </row>
    <row r="829" spans="1:3">
      <c r="A829" s="156" t="s">
        <v>34278</v>
      </c>
      <c r="B829" s="155" t="s">
        <v>34279</v>
      </c>
      <c r="C829" s="203"/>
    </row>
    <row r="830" spans="1:3">
      <c r="A830" s="156" t="s">
        <v>34280</v>
      </c>
      <c r="B830" s="155" t="s">
        <v>34281</v>
      </c>
      <c r="C830" s="203"/>
    </row>
    <row r="831" spans="1:3">
      <c r="A831" s="156" t="s">
        <v>34282</v>
      </c>
      <c r="B831" s="155" t="s">
        <v>34283</v>
      </c>
      <c r="C831" s="203"/>
    </row>
    <row r="832" spans="1:3">
      <c r="A832" s="156" t="s">
        <v>34284</v>
      </c>
      <c r="B832" s="155" t="s">
        <v>34285</v>
      </c>
      <c r="C832" s="203"/>
    </row>
    <row r="833" spans="1:3">
      <c r="A833" s="156" t="s">
        <v>34286</v>
      </c>
      <c r="B833" s="155" t="s">
        <v>33834</v>
      </c>
      <c r="C833" s="203"/>
    </row>
    <row r="834" spans="1:3">
      <c r="A834" s="156" t="s">
        <v>34287</v>
      </c>
      <c r="B834" s="155" t="s">
        <v>78</v>
      </c>
      <c r="C834" s="203"/>
    </row>
    <row r="835" spans="1:3">
      <c r="A835" s="156" t="s">
        <v>34288</v>
      </c>
      <c r="B835" s="155" t="s">
        <v>34289</v>
      </c>
      <c r="C835" s="203"/>
    </row>
    <row r="836" spans="1:3">
      <c r="A836" s="156" t="s">
        <v>34290</v>
      </c>
      <c r="B836" s="155" t="s">
        <v>34291</v>
      </c>
      <c r="C836" s="203"/>
    </row>
    <row r="837" spans="1:3">
      <c r="A837" s="156" t="s">
        <v>34292</v>
      </c>
      <c r="B837" s="155" t="s">
        <v>34293</v>
      </c>
      <c r="C837" s="203"/>
    </row>
    <row r="838" spans="1:3">
      <c r="A838" s="156" t="s">
        <v>34294</v>
      </c>
      <c r="B838" s="155" t="s">
        <v>34295</v>
      </c>
      <c r="C838" s="203"/>
    </row>
    <row r="839" spans="1:3">
      <c r="A839" s="156" t="s">
        <v>34296</v>
      </c>
      <c r="B839" s="155" t="s">
        <v>34297</v>
      </c>
      <c r="C839" s="203"/>
    </row>
    <row r="840" spans="1:3">
      <c r="A840" s="156" t="s">
        <v>34298</v>
      </c>
      <c r="B840" s="155" t="s">
        <v>34299</v>
      </c>
      <c r="C840" s="203"/>
    </row>
    <row r="841" spans="1:3">
      <c r="A841" s="156" t="s">
        <v>34300</v>
      </c>
      <c r="B841" s="155" t="s">
        <v>34301</v>
      </c>
      <c r="C841" s="203"/>
    </row>
    <row r="842" spans="1:3">
      <c r="A842" s="156" t="s">
        <v>34302</v>
      </c>
      <c r="B842" s="155" t="s">
        <v>34303</v>
      </c>
      <c r="C842" s="203"/>
    </row>
    <row r="843" spans="1:3">
      <c r="A843" s="156" t="s">
        <v>34304</v>
      </c>
      <c r="B843" s="155" t="s">
        <v>34305</v>
      </c>
      <c r="C843" s="203"/>
    </row>
    <row r="844" spans="1:3">
      <c r="A844" s="156" t="s">
        <v>34306</v>
      </c>
      <c r="B844" s="155" t="s">
        <v>34307</v>
      </c>
      <c r="C844" s="203"/>
    </row>
    <row r="845" spans="1:3">
      <c r="A845" s="156" t="s">
        <v>34308</v>
      </c>
      <c r="B845" s="155" t="s">
        <v>34309</v>
      </c>
      <c r="C845" s="203"/>
    </row>
    <row r="846" spans="1:3">
      <c r="A846" s="156" t="s">
        <v>34310</v>
      </c>
      <c r="B846" s="155" t="s">
        <v>34311</v>
      </c>
      <c r="C846" s="203"/>
    </row>
    <row r="847" spans="1:3">
      <c r="A847" s="156" t="s">
        <v>34312</v>
      </c>
      <c r="B847" s="155" t="s">
        <v>34313</v>
      </c>
      <c r="C847" s="203"/>
    </row>
    <row r="848" spans="1:3">
      <c r="A848" s="156" t="s">
        <v>34314</v>
      </c>
      <c r="B848" s="155" t="s">
        <v>34315</v>
      </c>
      <c r="C848" s="203"/>
    </row>
    <row r="849" spans="1:3">
      <c r="A849" s="156" t="s">
        <v>34316</v>
      </c>
      <c r="B849" s="155" t="s">
        <v>34317</v>
      </c>
      <c r="C849" s="203"/>
    </row>
    <row r="850" spans="1:3">
      <c r="A850" s="156" t="s">
        <v>34318</v>
      </c>
      <c r="B850" s="155" t="s">
        <v>79</v>
      </c>
      <c r="C850" s="203"/>
    </row>
    <row r="851" spans="1:3">
      <c r="A851" s="156" t="s">
        <v>34319</v>
      </c>
      <c r="B851" s="155" t="s">
        <v>34320</v>
      </c>
      <c r="C851" s="203"/>
    </row>
    <row r="852" spans="1:3">
      <c r="A852" s="156" t="s">
        <v>34321</v>
      </c>
      <c r="B852" s="155" t="s">
        <v>34322</v>
      </c>
      <c r="C852" s="203"/>
    </row>
    <row r="853" spans="1:3">
      <c r="A853" s="156" t="s">
        <v>34323</v>
      </c>
      <c r="B853" s="155" t="s">
        <v>34324</v>
      </c>
      <c r="C853" s="203"/>
    </row>
    <row r="854" spans="1:3">
      <c r="A854" s="156" t="s">
        <v>34325</v>
      </c>
      <c r="B854" s="155" t="s">
        <v>34326</v>
      </c>
      <c r="C854" s="203"/>
    </row>
    <row r="855" spans="1:3">
      <c r="A855" s="156" t="s">
        <v>34327</v>
      </c>
      <c r="B855" s="155" t="s">
        <v>34328</v>
      </c>
      <c r="C855" s="203"/>
    </row>
    <row r="856" spans="1:3">
      <c r="A856" s="156" t="s">
        <v>34329</v>
      </c>
      <c r="B856" s="155" t="s">
        <v>80</v>
      </c>
      <c r="C856" s="203"/>
    </row>
    <row r="857" spans="1:3">
      <c r="A857" s="156" t="s">
        <v>34330</v>
      </c>
      <c r="B857" s="155" t="s">
        <v>34331</v>
      </c>
      <c r="C857" s="203"/>
    </row>
    <row r="858" spans="1:3">
      <c r="A858" s="156" t="s">
        <v>34332</v>
      </c>
      <c r="B858" s="155" t="s">
        <v>34333</v>
      </c>
      <c r="C858" s="203"/>
    </row>
    <row r="859" spans="1:3">
      <c r="A859" s="156" t="s">
        <v>34334</v>
      </c>
      <c r="B859" s="155" t="s">
        <v>34335</v>
      </c>
      <c r="C859" s="203"/>
    </row>
    <row r="860" spans="1:3">
      <c r="A860" s="156" t="s">
        <v>34336</v>
      </c>
      <c r="B860" s="155" t="s">
        <v>34337</v>
      </c>
      <c r="C860" s="203"/>
    </row>
    <row r="861" spans="1:3">
      <c r="A861" s="156" t="s">
        <v>34338</v>
      </c>
      <c r="B861" s="155" t="s">
        <v>34339</v>
      </c>
      <c r="C861" s="203"/>
    </row>
    <row r="862" spans="1:3">
      <c r="A862" s="156" t="s">
        <v>34340</v>
      </c>
      <c r="B862" s="155" t="s">
        <v>34341</v>
      </c>
      <c r="C862" s="203"/>
    </row>
    <row r="863" spans="1:3">
      <c r="A863" s="157" t="s">
        <v>34342</v>
      </c>
      <c r="B863" s="155" t="s">
        <v>81</v>
      </c>
      <c r="C863" s="203"/>
    </row>
    <row r="864" spans="1:3">
      <c r="A864" s="157" t="s">
        <v>34343</v>
      </c>
      <c r="B864" s="155" t="s">
        <v>34344</v>
      </c>
      <c r="C864" s="203"/>
    </row>
    <row r="865" spans="1:3">
      <c r="A865" s="157" t="s">
        <v>34345</v>
      </c>
      <c r="B865" s="155" t="s">
        <v>34346</v>
      </c>
      <c r="C865" s="203"/>
    </row>
    <row r="866" spans="1:3">
      <c r="A866" s="157" t="s">
        <v>34347</v>
      </c>
      <c r="B866" s="155" t="s">
        <v>34348</v>
      </c>
      <c r="C866" s="203"/>
    </row>
    <row r="867" spans="1:3">
      <c r="A867" s="157" t="s">
        <v>34349</v>
      </c>
      <c r="B867" s="155" t="s">
        <v>34350</v>
      </c>
      <c r="C867" s="203"/>
    </row>
    <row r="868" spans="1:3">
      <c r="A868" s="157" t="s">
        <v>34351</v>
      </c>
      <c r="B868" s="155" t="s">
        <v>34352</v>
      </c>
      <c r="C868" s="203"/>
    </row>
    <row r="869" spans="1:3">
      <c r="A869" s="157" t="s">
        <v>34353</v>
      </c>
      <c r="B869" s="155" t="s">
        <v>34354</v>
      </c>
      <c r="C869" s="203"/>
    </row>
    <row r="870" spans="1:3">
      <c r="A870" s="157" t="s">
        <v>34355</v>
      </c>
      <c r="B870" s="155" t="s">
        <v>34356</v>
      </c>
      <c r="C870" s="203"/>
    </row>
    <row r="871" spans="1:3">
      <c r="A871" s="157" t="s">
        <v>34357</v>
      </c>
      <c r="B871" s="155" t="s">
        <v>34358</v>
      </c>
      <c r="C871" s="203"/>
    </row>
    <row r="872" spans="1:3">
      <c r="A872" s="157" t="s">
        <v>34359</v>
      </c>
      <c r="B872" s="155" t="s">
        <v>34360</v>
      </c>
      <c r="C872" s="203"/>
    </row>
    <row r="873" spans="1:3">
      <c r="A873" s="157" t="s">
        <v>34361</v>
      </c>
      <c r="B873" s="155" t="s">
        <v>34362</v>
      </c>
      <c r="C873" s="203"/>
    </row>
    <row r="874" spans="1:3">
      <c r="A874" s="157" t="s">
        <v>34363</v>
      </c>
      <c r="B874" s="155" t="s">
        <v>34364</v>
      </c>
      <c r="C874" s="203"/>
    </row>
    <row r="875" spans="1:3">
      <c r="A875" s="157" t="s">
        <v>34365</v>
      </c>
      <c r="B875" s="155" t="s">
        <v>82</v>
      </c>
      <c r="C875" s="203"/>
    </row>
    <row r="876" spans="1:3">
      <c r="A876" s="157" t="s">
        <v>34366</v>
      </c>
      <c r="B876" s="155" t="s">
        <v>34367</v>
      </c>
      <c r="C876" s="203"/>
    </row>
    <row r="877" spans="1:3">
      <c r="A877" s="157" t="s">
        <v>34368</v>
      </c>
      <c r="B877" s="155" t="s">
        <v>34369</v>
      </c>
      <c r="C877" s="203"/>
    </row>
    <row r="878" spans="1:3">
      <c r="A878" s="157" t="s">
        <v>34370</v>
      </c>
      <c r="B878" s="155" t="s">
        <v>34371</v>
      </c>
      <c r="C878" s="203"/>
    </row>
    <row r="879" spans="1:3">
      <c r="A879" s="157" t="s">
        <v>34372</v>
      </c>
      <c r="B879" s="155" t="s">
        <v>34373</v>
      </c>
      <c r="C879" s="203"/>
    </row>
    <row r="880" spans="1:3">
      <c r="A880" s="157" t="s">
        <v>34374</v>
      </c>
      <c r="B880" s="155" t="s">
        <v>34375</v>
      </c>
      <c r="C880" s="203"/>
    </row>
    <row r="881" spans="1:3">
      <c r="A881" s="157" t="s">
        <v>34376</v>
      </c>
      <c r="B881" s="155" t="s">
        <v>34377</v>
      </c>
      <c r="C881" s="203"/>
    </row>
    <row r="882" spans="1:3">
      <c r="A882" s="157" t="s">
        <v>34378</v>
      </c>
      <c r="B882" s="155" t="s">
        <v>34379</v>
      </c>
      <c r="C882" s="203"/>
    </row>
    <row r="883" spans="1:3">
      <c r="A883" s="157" t="s">
        <v>34380</v>
      </c>
      <c r="B883" s="155" t="s">
        <v>34381</v>
      </c>
      <c r="C883" s="203"/>
    </row>
    <row r="884" spans="1:3">
      <c r="A884" s="157" t="s">
        <v>34382</v>
      </c>
      <c r="B884" s="155" t="s">
        <v>34383</v>
      </c>
      <c r="C884" s="203"/>
    </row>
    <row r="885" spans="1:3">
      <c r="A885" s="157" t="s">
        <v>34384</v>
      </c>
      <c r="B885" s="155" t="s">
        <v>34385</v>
      </c>
      <c r="C885" s="203"/>
    </row>
    <row r="886" spans="1:3">
      <c r="A886" s="157" t="s">
        <v>34386</v>
      </c>
      <c r="B886" s="155" t="s">
        <v>34387</v>
      </c>
      <c r="C886" s="203"/>
    </row>
    <row r="887" spans="1:3">
      <c r="A887" s="157" t="s">
        <v>34388</v>
      </c>
      <c r="B887" s="155" t="s">
        <v>83</v>
      </c>
      <c r="C887" s="203"/>
    </row>
    <row r="888" spans="1:3">
      <c r="A888" s="157" t="s">
        <v>34389</v>
      </c>
      <c r="B888" s="155" t="s">
        <v>34390</v>
      </c>
      <c r="C888" s="203"/>
    </row>
    <row r="889" spans="1:3">
      <c r="A889" s="157" t="s">
        <v>34391</v>
      </c>
      <c r="B889" s="155" t="s">
        <v>34392</v>
      </c>
      <c r="C889" s="203"/>
    </row>
    <row r="890" spans="1:3">
      <c r="A890" s="157" t="s">
        <v>34393</v>
      </c>
      <c r="B890" s="155" t="s">
        <v>34394</v>
      </c>
      <c r="C890" s="203"/>
    </row>
    <row r="891" spans="1:3">
      <c r="A891" s="157" t="s">
        <v>34395</v>
      </c>
      <c r="B891" s="155" t="s">
        <v>34396</v>
      </c>
      <c r="C891" s="203"/>
    </row>
    <row r="892" spans="1:3">
      <c r="A892" s="157" t="s">
        <v>34397</v>
      </c>
      <c r="B892" s="155" t="s">
        <v>34398</v>
      </c>
      <c r="C892" s="203"/>
    </row>
    <row r="893" spans="1:3">
      <c r="A893" s="157" t="s">
        <v>34399</v>
      </c>
      <c r="B893" s="155" t="s">
        <v>34400</v>
      </c>
      <c r="C893" s="203"/>
    </row>
    <row r="894" spans="1:3">
      <c r="A894" s="157" t="s">
        <v>34401</v>
      </c>
      <c r="B894" s="155" t="s">
        <v>34402</v>
      </c>
      <c r="C894" s="203"/>
    </row>
    <row r="895" spans="1:3">
      <c r="A895" s="157" t="s">
        <v>34403</v>
      </c>
      <c r="B895" s="155" t="s">
        <v>34404</v>
      </c>
      <c r="C895" s="203"/>
    </row>
    <row r="896" spans="1:3">
      <c r="A896" s="157" t="s">
        <v>34405</v>
      </c>
      <c r="B896" s="155" t="s">
        <v>34406</v>
      </c>
      <c r="C896" s="203"/>
    </row>
    <row r="897" spans="1:3">
      <c r="A897" s="157" t="s">
        <v>34407</v>
      </c>
      <c r="B897" s="155" t="s">
        <v>34408</v>
      </c>
      <c r="C897" s="203"/>
    </row>
    <row r="898" spans="1:3">
      <c r="A898" s="157" t="s">
        <v>34409</v>
      </c>
      <c r="B898" s="155" t="s">
        <v>34410</v>
      </c>
      <c r="C898" s="203"/>
    </row>
    <row r="899" spans="1:3">
      <c r="A899" s="157" t="s">
        <v>34411</v>
      </c>
      <c r="B899" s="155" t="s">
        <v>34412</v>
      </c>
      <c r="C899" s="203"/>
    </row>
    <row r="900" spans="1:3">
      <c r="A900" s="157" t="s">
        <v>34413</v>
      </c>
      <c r="B900" s="155" t="s">
        <v>34414</v>
      </c>
      <c r="C900" s="203"/>
    </row>
    <row r="901" spans="1:3">
      <c r="A901" s="157" t="s">
        <v>34415</v>
      </c>
      <c r="B901" s="155" t="s">
        <v>34416</v>
      </c>
      <c r="C901" s="203"/>
    </row>
    <row r="902" spans="1:3">
      <c r="A902" s="157" t="s">
        <v>34417</v>
      </c>
      <c r="B902" s="155" t="s">
        <v>34418</v>
      </c>
      <c r="C902" s="203"/>
    </row>
    <row r="903" spans="1:3">
      <c r="A903" s="157" t="s">
        <v>34419</v>
      </c>
      <c r="B903" s="155" t="s">
        <v>34420</v>
      </c>
      <c r="C903" s="203"/>
    </row>
    <row r="904" spans="1:3">
      <c r="A904" s="157" t="s">
        <v>34421</v>
      </c>
      <c r="B904" s="155" t="s">
        <v>34422</v>
      </c>
      <c r="C904" s="203"/>
    </row>
    <row r="905" spans="1:3">
      <c r="A905" s="157" t="s">
        <v>34423</v>
      </c>
      <c r="B905" s="155" t="s">
        <v>34424</v>
      </c>
      <c r="C905" s="203"/>
    </row>
    <row r="906" spans="1:3">
      <c r="A906" s="157" t="s">
        <v>34425</v>
      </c>
      <c r="B906" s="155" t="s">
        <v>34426</v>
      </c>
      <c r="C906" s="203"/>
    </row>
    <row r="907" spans="1:3">
      <c r="A907" s="157" t="s">
        <v>34427</v>
      </c>
      <c r="B907" s="155" t="s">
        <v>34428</v>
      </c>
      <c r="C907" s="203"/>
    </row>
    <row r="908" spans="1:3">
      <c r="A908" s="157" t="s">
        <v>34429</v>
      </c>
      <c r="B908" s="155" t="s">
        <v>34430</v>
      </c>
      <c r="C908" s="203"/>
    </row>
    <row r="909" spans="1:3">
      <c r="A909" s="157" t="s">
        <v>34431</v>
      </c>
      <c r="B909" s="155" t="s">
        <v>34432</v>
      </c>
      <c r="C909" s="203"/>
    </row>
    <row r="910" spans="1:3">
      <c r="A910" s="157" t="s">
        <v>34433</v>
      </c>
      <c r="B910" s="155" t="s">
        <v>34434</v>
      </c>
      <c r="C910" s="203"/>
    </row>
    <row r="911" spans="1:3">
      <c r="A911" s="157" t="s">
        <v>34435</v>
      </c>
      <c r="B911" s="155" t="s">
        <v>84</v>
      </c>
      <c r="C911" s="203"/>
    </row>
    <row r="912" spans="1:3">
      <c r="A912" s="157" t="s">
        <v>34436</v>
      </c>
      <c r="B912" s="155" t="s">
        <v>34437</v>
      </c>
      <c r="C912" s="203"/>
    </row>
    <row r="913" spans="1:3">
      <c r="A913" s="157" t="s">
        <v>34438</v>
      </c>
      <c r="B913" s="155" t="s">
        <v>34439</v>
      </c>
      <c r="C913" s="203"/>
    </row>
    <row r="914" spans="1:3">
      <c r="A914" s="157" t="s">
        <v>34440</v>
      </c>
      <c r="B914" s="155" t="s">
        <v>34441</v>
      </c>
      <c r="C914" s="203"/>
    </row>
    <row r="915" spans="1:3">
      <c r="A915" s="157" t="s">
        <v>34442</v>
      </c>
      <c r="B915" s="155" t="s">
        <v>34443</v>
      </c>
      <c r="C915" s="203"/>
    </row>
    <row r="916" spans="1:3">
      <c r="A916" s="157" t="s">
        <v>34444</v>
      </c>
      <c r="B916" s="155" t="s">
        <v>34445</v>
      </c>
      <c r="C916" s="203"/>
    </row>
    <row r="917" spans="1:3">
      <c r="A917" s="157" t="s">
        <v>34446</v>
      </c>
      <c r="B917" s="155" t="s">
        <v>34447</v>
      </c>
      <c r="C917" s="203"/>
    </row>
    <row r="918" spans="1:3">
      <c r="A918" s="157" t="s">
        <v>34448</v>
      </c>
      <c r="B918" s="155" t="s">
        <v>34449</v>
      </c>
      <c r="C918" s="203"/>
    </row>
    <row r="919" spans="1:3">
      <c r="A919" s="157" t="s">
        <v>34450</v>
      </c>
      <c r="B919" s="155" t="s">
        <v>34451</v>
      </c>
      <c r="C919" s="203"/>
    </row>
    <row r="920" spans="1:3">
      <c r="A920" s="157" t="s">
        <v>34452</v>
      </c>
      <c r="B920" s="155" t="s">
        <v>34453</v>
      </c>
      <c r="C920" s="203"/>
    </row>
    <row r="921" spans="1:3">
      <c r="A921" s="157" t="s">
        <v>34454</v>
      </c>
      <c r="B921" s="155" t="s">
        <v>34455</v>
      </c>
      <c r="C921" s="203"/>
    </row>
    <row r="922" spans="1:3">
      <c r="A922" s="157" t="s">
        <v>34456</v>
      </c>
      <c r="B922" s="155" t="s">
        <v>34457</v>
      </c>
      <c r="C922" s="203"/>
    </row>
    <row r="923" spans="1:3">
      <c r="A923" s="157" t="s">
        <v>34458</v>
      </c>
      <c r="B923" s="155" t="s">
        <v>34459</v>
      </c>
      <c r="C923" s="203"/>
    </row>
    <row r="924" spans="1:3">
      <c r="A924" s="157" t="s">
        <v>34460</v>
      </c>
      <c r="B924" s="155" t="s">
        <v>34461</v>
      </c>
      <c r="C924" s="203"/>
    </row>
    <row r="925" spans="1:3">
      <c r="A925" s="157" t="s">
        <v>34462</v>
      </c>
      <c r="B925" s="155" t="s">
        <v>34225</v>
      </c>
      <c r="C925" s="203"/>
    </row>
    <row r="926" spans="1:3">
      <c r="A926" s="157" t="s">
        <v>34463</v>
      </c>
      <c r="B926" s="155" t="s">
        <v>34464</v>
      </c>
      <c r="C926" s="203"/>
    </row>
    <row r="927" spans="1:3">
      <c r="A927" s="157" t="s">
        <v>34465</v>
      </c>
      <c r="B927" s="155" t="s">
        <v>34466</v>
      </c>
      <c r="C927" s="203"/>
    </row>
    <row r="928" spans="1:3">
      <c r="A928" s="157" t="s">
        <v>34467</v>
      </c>
      <c r="B928" s="155" t="s">
        <v>85</v>
      </c>
      <c r="C928" s="203"/>
    </row>
    <row r="929" spans="1:3">
      <c r="A929" s="157" t="s">
        <v>34468</v>
      </c>
      <c r="B929" s="155" t="s">
        <v>34469</v>
      </c>
      <c r="C929" s="203"/>
    </row>
    <row r="930" spans="1:3">
      <c r="A930" s="157" t="s">
        <v>34470</v>
      </c>
      <c r="B930" s="155" t="s">
        <v>34471</v>
      </c>
      <c r="C930" s="203"/>
    </row>
    <row r="931" spans="1:3">
      <c r="A931" s="157" t="s">
        <v>34472</v>
      </c>
      <c r="B931" s="155" t="s">
        <v>34473</v>
      </c>
      <c r="C931" s="203"/>
    </row>
    <row r="932" spans="1:3">
      <c r="A932" s="157" t="s">
        <v>34474</v>
      </c>
      <c r="B932" s="155" t="s">
        <v>34475</v>
      </c>
      <c r="C932" s="203"/>
    </row>
    <row r="933" spans="1:3">
      <c r="A933" s="157" t="s">
        <v>34476</v>
      </c>
      <c r="B933" s="155" t="s">
        <v>34477</v>
      </c>
      <c r="C933" s="203"/>
    </row>
    <row r="934" spans="1:3">
      <c r="A934" s="157" t="s">
        <v>34478</v>
      </c>
      <c r="B934" s="155" t="s">
        <v>34479</v>
      </c>
      <c r="C934" s="203"/>
    </row>
    <row r="935" spans="1:3">
      <c r="A935" s="157" t="s">
        <v>34480</v>
      </c>
      <c r="B935" s="155" t="s">
        <v>34481</v>
      </c>
      <c r="C935" s="203"/>
    </row>
    <row r="936" spans="1:3">
      <c r="A936" s="157" t="s">
        <v>34482</v>
      </c>
      <c r="B936" s="155" t="s">
        <v>34483</v>
      </c>
      <c r="C936" s="203"/>
    </row>
    <row r="937" spans="1:3">
      <c r="A937" s="157" t="s">
        <v>34484</v>
      </c>
      <c r="B937" s="155" t="s">
        <v>34485</v>
      </c>
      <c r="C937" s="203"/>
    </row>
    <row r="938" spans="1:3">
      <c r="A938" s="157" t="s">
        <v>34486</v>
      </c>
      <c r="B938" s="155" t="s">
        <v>34487</v>
      </c>
      <c r="C938" s="203"/>
    </row>
    <row r="939" spans="1:3">
      <c r="A939" s="157" t="s">
        <v>34488</v>
      </c>
      <c r="B939" s="155" t="s">
        <v>34489</v>
      </c>
      <c r="C939" s="203"/>
    </row>
    <row r="940" spans="1:3">
      <c r="A940" s="157" t="s">
        <v>34490</v>
      </c>
      <c r="B940" s="155" t="s">
        <v>29786</v>
      </c>
      <c r="C940" s="203"/>
    </row>
    <row r="941" spans="1:3">
      <c r="A941" s="157" t="s">
        <v>34491</v>
      </c>
      <c r="B941" s="155" t="s">
        <v>34492</v>
      </c>
      <c r="C941" s="203"/>
    </row>
    <row r="942" spans="1:3">
      <c r="A942" s="157" t="s">
        <v>34493</v>
      </c>
      <c r="B942" s="155" t="s">
        <v>34494</v>
      </c>
      <c r="C942" s="203"/>
    </row>
    <row r="943" spans="1:3">
      <c r="A943" s="157" t="s">
        <v>34495</v>
      </c>
      <c r="B943" s="155" t="s">
        <v>34496</v>
      </c>
      <c r="C943" s="203"/>
    </row>
    <row r="944" spans="1:3">
      <c r="A944" s="157" t="s">
        <v>34497</v>
      </c>
      <c r="B944" s="155" t="s">
        <v>34498</v>
      </c>
      <c r="C944" s="203"/>
    </row>
    <row r="945" spans="1:3">
      <c r="A945" s="157" t="s">
        <v>34499</v>
      </c>
      <c r="B945" s="155" t="s">
        <v>29788</v>
      </c>
      <c r="C945" s="203"/>
    </row>
    <row r="946" spans="1:3">
      <c r="A946" s="157" t="s">
        <v>34500</v>
      </c>
      <c r="B946" s="155" t="s">
        <v>34501</v>
      </c>
      <c r="C946" s="203"/>
    </row>
    <row r="947" spans="1:3">
      <c r="A947" s="157" t="s">
        <v>34502</v>
      </c>
      <c r="B947" s="155" t="s">
        <v>29790</v>
      </c>
      <c r="C947" s="203"/>
    </row>
    <row r="948" spans="1:3">
      <c r="A948" s="157" t="s">
        <v>34503</v>
      </c>
      <c r="B948" s="155" t="s">
        <v>34504</v>
      </c>
      <c r="C948" s="203"/>
    </row>
    <row r="949" spans="1:3">
      <c r="A949" s="157" t="s">
        <v>34505</v>
      </c>
      <c r="B949" s="155" t="s">
        <v>34506</v>
      </c>
      <c r="C949" s="203"/>
    </row>
    <row r="950" spans="1:3">
      <c r="A950" s="157" t="s">
        <v>34507</v>
      </c>
      <c r="B950" s="155" t="s">
        <v>34508</v>
      </c>
      <c r="C950" s="203"/>
    </row>
    <row r="951" spans="1:3">
      <c r="A951" s="157" t="s">
        <v>34509</v>
      </c>
      <c r="B951" s="155" t="s">
        <v>34510</v>
      </c>
      <c r="C951" s="203"/>
    </row>
    <row r="952" spans="1:3">
      <c r="A952" s="157" t="s">
        <v>34511</v>
      </c>
      <c r="B952" s="155" t="s">
        <v>34512</v>
      </c>
      <c r="C952" s="203"/>
    </row>
    <row r="953" spans="1:3">
      <c r="A953" s="157" t="s">
        <v>34513</v>
      </c>
      <c r="B953" s="155" t="s">
        <v>33824</v>
      </c>
      <c r="C953" s="203"/>
    </row>
    <row r="954" spans="1:3">
      <c r="A954" s="157" t="s">
        <v>34514</v>
      </c>
      <c r="B954" s="155" t="s">
        <v>34515</v>
      </c>
      <c r="C954" s="203"/>
    </row>
    <row r="955" spans="1:3">
      <c r="A955" s="157" t="s">
        <v>34516</v>
      </c>
      <c r="B955" s="155" t="s">
        <v>33906</v>
      </c>
      <c r="C955" s="203"/>
    </row>
    <row r="956" spans="1:3">
      <c r="A956" s="157" t="s">
        <v>34517</v>
      </c>
      <c r="B956" s="155" t="s">
        <v>34518</v>
      </c>
      <c r="C956" s="203"/>
    </row>
    <row r="957" spans="1:3">
      <c r="A957" s="157" t="s">
        <v>34519</v>
      </c>
      <c r="B957" s="155" t="s">
        <v>34520</v>
      </c>
      <c r="C957" s="203"/>
    </row>
    <row r="958" spans="1:3">
      <c r="A958" s="157" t="s">
        <v>34521</v>
      </c>
      <c r="B958" s="155" t="s">
        <v>34522</v>
      </c>
      <c r="C958" s="203"/>
    </row>
    <row r="959" spans="1:3">
      <c r="A959" s="157" t="s">
        <v>34523</v>
      </c>
      <c r="B959" s="155" t="s">
        <v>34524</v>
      </c>
      <c r="C959" s="203"/>
    </row>
    <row r="960" spans="1:3">
      <c r="A960" s="157" t="s">
        <v>34525</v>
      </c>
      <c r="B960" s="155" t="s">
        <v>34526</v>
      </c>
      <c r="C960" s="203"/>
    </row>
    <row r="961" spans="1:3">
      <c r="A961" s="157" t="s">
        <v>34527</v>
      </c>
      <c r="B961" s="155" t="s">
        <v>34528</v>
      </c>
      <c r="C961" s="203"/>
    </row>
    <row r="962" spans="1:3">
      <c r="A962" s="157" t="s">
        <v>34529</v>
      </c>
      <c r="B962" s="155" t="s">
        <v>34530</v>
      </c>
      <c r="C962" s="203"/>
    </row>
    <row r="963" spans="1:3">
      <c r="A963" s="157" t="s">
        <v>34531</v>
      </c>
      <c r="B963" s="155" t="s">
        <v>34532</v>
      </c>
      <c r="C963" s="203"/>
    </row>
    <row r="964" spans="1:3">
      <c r="A964" s="157" t="s">
        <v>34533</v>
      </c>
      <c r="B964" s="155" t="s">
        <v>86</v>
      </c>
      <c r="C964" s="203"/>
    </row>
    <row r="965" spans="1:3">
      <c r="A965" s="157" t="s">
        <v>34534</v>
      </c>
      <c r="B965" s="155" t="s">
        <v>34535</v>
      </c>
      <c r="C965" s="203"/>
    </row>
    <row r="966" spans="1:3">
      <c r="A966" s="157" t="s">
        <v>34536</v>
      </c>
      <c r="B966" s="155" t="s">
        <v>34537</v>
      </c>
      <c r="C966" s="203"/>
    </row>
    <row r="967" spans="1:3">
      <c r="A967" s="157" t="s">
        <v>34538</v>
      </c>
      <c r="B967" s="155" t="s">
        <v>34539</v>
      </c>
      <c r="C967" s="203"/>
    </row>
    <row r="968" spans="1:3">
      <c r="A968" s="157" t="s">
        <v>34540</v>
      </c>
      <c r="B968" s="155" t="s">
        <v>34033</v>
      </c>
      <c r="C968" s="203"/>
    </row>
    <row r="969" spans="1:3">
      <c r="A969" s="157" t="s">
        <v>34541</v>
      </c>
      <c r="B969" s="155" t="s">
        <v>34542</v>
      </c>
      <c r="C969" s="203"/>
    </row>
    <row r="970" spans="1:3">
      <c r="A970" s="157" t="s">
        <v>34543</v>
      </c>
      <c r="B970" s="155" t="s">
        <v>34544</v>
      </c>
      <c r="C970" s="203"/>
    </row>
    <row r="971" spans="1:3">
      <c r="A971" s="157" t="s">
        <v>34545</v>
      </c>
      <c r="B971" s="155" t="s">
        <v>34546</v>
      </c>
      <c r="C971" s="203"/>
    </row>
    <row r="972" spans="1:3">
      <c r="A972" s="157" t="s">
        <v>34547</v>
      </c>
      <c r="B972" s="155" t="s">
        <v>34548</v>
      </c>
      <c r="C972" s="203"/>
    </row>
    <row r="973" spans="1:3">
      <c r="A973" s="157" t="s">
        <v>34549</v>
      </c>
      <c r="B973" s="155" t="s">
        <v>34550</v>
      </c>
      <c r="C973" s="203"/>
    </row>
    <row r="974" spans="1:3">
      <c r="A974" s="157" t="s">
        <v>34551</v>
      </c>
      <c r="B974" s="155" t="s">
        <v>34552</v>
      </c>
      <c r="C974" s="203"/>
    </row>
    <row r="975" spans="1:3">
      <c r="A975" s="157" t="s">
        <v>34553</v>
      </c>
      <c r="B975" s="155" t="s">
        <v>87</v>
      </c>
      <c r="C975" s="203"/>
    </row>
    <row r="976" spans="1:3">
      <c r="A976" s="157" t="s">
        <v>34554</v>
      </c>
      <c r="B976" s="155" t="s">
        <v>34555</v>
      </c>
      <c r="C976" s="203"/>
    </row>
    <row r="977" spans="1:3">
      <c r="A977" s="157" t="s">
        <v>34556</v>
      </c>
      <c r="B977" s="155" t="s">
        <v>34557</v>
      </c>
      <c r="C977" s="203"/>
    </row>
    <row r="978" spans="1:3">
      <c r="A978" s="157" t="s">
        <v>34558</v>
      </c>
      <c r="B978" s="155" t="s">
        <v>34559</v>
      </c>
      <c r="C978" s="203"/>
    </row>
    <row r="979" spans="1:3">
      <c r="A979" s="157" t="s">
        <v>34560</v>
      </c>
      <c r="B979" s="155" t="s">
        <v>34561</v>
      </c>
      <c r="C979" s="203"/>
    </row>
    <row r="980" spans="1:3">
      <c r="A980" s="157" t="s">
        <v>34562</v>
      </c>
      <c r="B980" s="155" t="s">
        <v>34563</v>
      </c>
      <c r="C980" s="203"/>
    </row>
    <row r="981" spans="1:3">
      <c r="A981" s="157" t="s">
        <v>34564</v>
      </c>
      <c r="B981" s="155" t="s">
        <v>34565</v>
      </c>
      <c r="C981" s="203"/>
    </row>
    <row r="982" spans="1:3">
      <c r="A982" s="157" t="s">
        <v>34566</v>
      </c>
      <c r="B982" s="155" t="s">
        <v>34567</v>
      </c>
      <c r="C982" s="203"/>
    </row>
    <row r="983" spans="1:3">
      <c r="A983" s="157" t="s">
        <v>34568</v>
      </c>
      <c r="B983" s="155" t="s">
        <v>34569</v>
      </c>
      <c r="C983" s="203"/>
    </row>
    <row r="984" spans="1:3">
      <c r="A984" s="157" t="s">
        <v>34570</v>
      </c>
      <c r="B984" s="155" t="s">
        <v>34571</v>
      </c>
      <c r="C984" s="203"/>
    </row>
    <row r="985" spans="1:3">
      <c r="A985" s="157" t="s">
        <v>34572</v>
      </c>
      <c r="B985" s="155" t="s">
        <v>34573</v>
      </c>
      <c r="C985" s="203"/>
    </row>
    <row r="986" spans="1:3">
      <c r="A986" s="157" t="s">
        <v>34574</v>
      </c>
      <c r="B986" s="155" t="s">
        <v>34575</v>
      </c>
      <c r="C986" s="203"/>
    </row>
    <row r="987" spans="1:3">
      <c r="A987" s="157" t="s">
        <v>34576</v>
      </c>
      <c r="B987" s="155" t="s">
        <v>34577</v>
      </c>
      <c r="C987" s="203"/>
    </row>
    <row r="988" spans="1:3">
      <c r="A988" s="157" t="s">
        <v>34578</v>
      </c>
      <c r="B988" s="155" t="s">
        <v>88</v>
      </c>
      <c r="C988" s="203"/>
    </row>
    <row r="989" spans="1:3">
      <c r="A989" s="157" t="s">
        <v>34579</v>
      </c>
      <c r="B989" s="155" t="s">
        <v>68</v>
      </c>
      <c r="C989" s="203"/>
    </row>
    <row r="990" spans="1:3">
      <c r="A990" s="157" t="s">
        <v>34580</v>
      </c>
      <c r="B990" s="155" t="s">
        <v>89</v>
      </c>
      <c r="C990" s="203"/>
    </row>
    <row r="991" spans="1:3">
      <c r="A991" s="157" t="s">
        <v>34581</v>
      </c>
      <c r="B991" s="155" t="s">
        <v>34582</v>
      </c>
      <c r="C991" s="203"/>
    </row>
    <row r="992" spans="1:3">
      <c r="A992" s="157" t="s">
        <v>34583</v>
      </c>
      <c r="B992" s="155" t="s">
        <v>34044</v>
      </c>
      <c r="C992" s="203"/>
    </row>
    <row r="993" spans="1:3">
      <c r="A993" s="157" t="s">
        <v>34584</v>
      </c>
      <c r="B993" s="155" t="s">
        <v>34585</v>
      </c>
      <c r="C993" s="203"/>
    </row>
    <row r="994" spans="1:3">
      <c r="A994" s="157" t="s">
        <v>34586</v>
      </c>
      <c r="B994" s="155" t="s">
        <v>34587</v>
      </c>
      <c r="C994" s="203"/>
    </row>
    <row r="995" spans="1:3">
      <c r="A995" s="157" t="s">
        <v>34588</v>
      </c>
      <c r="B995" s="155" t="s">
        <v>34589</v>
      </c>
      <c r="C995" s="203"/>
    </row>
    <row r="996" spans="1:3">
      <c r="A996" s="157" t="s">
        <v>34590</v>
      </c>
      <c r="B996" s="155" t="s">
        <v>34591</v>
      </c>
      <c r="C996" s="203"/>
    </row>
    <row r="997" spans="1:3">
      <c r="A997" s="157" t="s">
        <v>34592</v>
      </c>
      <c r="B997" s="155" t="s">
        <v>34593</v>
      </c>
      <c r="C997" s="203"/>
    </row>
    <row r="998" spans="1:3">
      <c r="A998" s="157" t="s">
        <v>34594</v>
      </c>
      <c r="B998" s="155" t="s">
        <v>34595</v>
      </c>
      <c r="C998" s="203"/>
    </row>
    <row r="999" spans="1:3">
      <c r="A999" s="157" t="s">
        <v>34596</v>
      </c>
      <c r="B999" s="155" t="s">
        <v>34597</v>
      </c>
      <c r="C999" s="203"/>
    </row>
    <row r="1000" spans="1:3">
      <c r="A1000" s="157" t="s">
        <v>34598</v>
      </c>
      <c r="B1000" s="155" t="s">
        <v>34599</v>
      </c>
      <c r="C1000" s="203"/>
    </row>
    <row r="1001" spans="1:3">
      <c r="A1001" s="157" t="s">
        <v>34600</v>
      </c>
      <c r="B1001" s="155" t="s">
        <v>34601</v>
      </c>
      <c r="C1001" s="203"/>
    </row>
    <row r="1002" spans="1:3">
      <c r="A1002" s="157" t="s">
        <v>34602</v>
      </c>
      <c r="B1002" s="155" t="s">
        <v>90</v>
      </c>
      <c r="C1002" s="203"/>
    </row>
    <row r="1003" spans="1:3">
      <c r="A1003" s="157" t="s">
        <v>34603</v>
      </c>
      <c r="B1003" s="155" t="s">
        <v>34604</v>
      </c>
      <c r="C1003" s="203"/>
    </row>
    <row r="1004" spans="1:3">
      <c r="A1004" s="157" t="s">
        <v>34605</v>
      </c>
      <c r="B1004" s="155" t="s">
        <v>34606</v>
      </c>
      <c r="C1004" s="203"/>
    </row>
    <row r="1005" spans="1:3">
      <c r="A1005" s="157" t="s">
        <v>34607</v>
      </c>
      <c r="B1005" s="155" t="s">
        <v>34608</v>
      </c>
      <c r="C1005" s="203"/>
    </row>
    <row r="1006" spans="1:3">
      <c r="A1006" s="157" t="s">
        <v>34609</v>
      </c>
      <c r="B1006" s="155" t="s">
        <v>34610</v>
      </c>
      <c r="C1006" s="203"/>
    </row>
    <row r="1007" spans="1:3">
      <c r="A1007" s="157" t="s">
        <v>34611</v>
      </c>
      <c r="B1007" s="155" t="s">
        <v>34612</v>
      </c>
      <c r="C1007" s="203"/>
    </row>
    <row r="1008" spans="1:3">
      <c r="A1008" s="157" t="s">
        <v>34613</v>
      </c>
      <c r="B1008" s="155" t="s">
        <v>34614</v>
      </c>
      <c r="C1008" s="203"/>
    </row>
    <row r="1009" spans="1:3">
      <c r="A1009" s="157" t="s">
        <v>34615</v>
      </c>
      <c r="B1009" s="155" t="s">
        <v>34616</v>
      </c>
      <c r="C1009" s="203"/>
    </row>
    <row r="1010" spans="1:3">
      <c r="A1010" s="157" t="s">
        <v>34617</v>
      </c>
      <c r="B1010" s="155" t="s">
        <v>34618</v>
      </c>
      <c r="C1010" s="203"/>
    </row>
    <row r="1011" spans="1:3">
      <c r="A1011" s="157" t="s">
        <v>34619</v>
      </c>
      <c r="B1011" s="155" t="s">
        <v>34620</v>
      </c>
      <c r="C1011" s="203"/>
    </row>
    <row r="1012" spans="1:3">
      <c r="A1012" s="157" t="s">
        <v>34621</v>
      </c>
      <c r="B1012" s="155" t="s">
        <v>33076</v>
      </c>
      <c r="C1012" s="203"/>
    </row>
    <row r="1013" spans="1:3">
      <c r="A1013" s="157" t="s">
        <v>34622</v>
      </c>
      <c r="B1013" s="155" t="s">
        <v>34623</v>
      </c>
      <c r="C1013" s="203"/>
    </row>
    <row r="1014" spans="1:3">
      <c r="A1014" s="157" t="s">
        <v>34624</v>
      </c>
      <c r="B1014" s="155" t="s">
        <v>34625</v>
      </c>
      <c r="C1014" s="203"/>
    </row>
    <row r="1015" spans="1:3">
      <c r="A1015" s="157" t="s">
        <v>34626</v>
      </c>
      <c r="B1015" s="155" t="s">
        <v>34627</v>
      </c>
      <c r="C1015" s="203"/>
    </row>
    <row r="1016" spans="1:3">
      <c r="A1016" s="157" t="s">
        <v>34628</v>
      </c>
      <c r="B1016" s="155" t="s">
        <v>91</v>
      </c>
      <c r="C1016" s="203"/>
    </row>
    <row r="1017" spans="1:3">
      <c r="A1017" s="157" t="s">
        <v>34629</v>
      </c>
      <c r="B1017" s="155" t="s">
        <v>34630</v>
      </c>
      <c r="C1017" s="203"/>
    </row>
    <row r="1018" spans="1:3">
      <c r="A1018" s="157" t="s">
        <v>34631</v>
      </c>
      <c r="B1018" s="155" t="s">
        <v>34632</v>
      </c>
      <c r="C1018" s="203"/>
    </row>
    <row r="1019" spans="1:3">
      <c r="A1019" s="157" t="s">
        <v>34633</v>
      </c>
      <c r="B1019" s="155" t="s">
        <v>34634</v>
      </c>
      <c r="C1019" s="203"/>
    </row>
    <row r="1020" spans="1:3">
      <c r="A1020" s="157" t="s">
        <v>34635</v>
      </c>
      <c r="B1020" s="155" t="s">
        <v>34636</v>
      </c>
      <c r="C1020" s="203"/>
    </row>
    <row r="1021" spans="1:3">
      <c r="A1021" s="157" t="s">
        <v>34637</v>
      </c>
      <c r="B1021" s="155" t="s">
        <v>34638</v>
      </c>
      <c r="C1021" s="203"/>
    </row>
    <row r="1022" spans="1:3">
      <c r="A1022" s="157" t="s">
        <v>34639</v>
      </c>
      <c r="B1022" s="155" t="s">
        <v>34640</v>
      </c>
      <c r="C1022" s="203"/>
    </row>
    <row r="1023" spans="1:3">
      <c r="A1023" s="157" t="s">
        <v>34641</v>
      </c>
      <c r="B1023" s="155" t="s">
        <v>34642</v>
      </c>
      <c r="C1023" s="203"/>
    </row>
    <row r="1024" spans="1:3">
      <c r="A1024" s="157" t="s">
        <v>34643</v>
      </c>
      <c r="B1024" s="155" t="s">
        <v>34644</v>
      </c>
      <c r="C1024" s="203"/>
    </row>
    <row r="1025" spans="1:3">
      <c r="A1025" s="157" t="s">
        <v>34645</v>
      </c>
      <c r="B1025" s="155" t="s">
        <v>34646</v>
      </c>
      <c r="C1025" s="203"/>
    </row>
    <row r="1026" spans="1:3">
      <c r="A1026" s="157" t="s">
        <v>34647</v>
      </c>
      <c r="B1026" s="155" t="s">
        <v>34648</v>
      </c>
      <c r="C1026" s="203"/>
    </row>
    <row r="1027" spans="1:3">
      <c r="A1027" s="157" t="s">
        <v>34649</v>
      </c>
      <c r="B1027" s="155" t="s">
        <v>92</v>
      </c>
      <c r="C1027" s="203"/>
    </row>
    <row r="1028" spans="1:3">
      <c r="A1028" s="157" t="s">
        <v>34650</v>
      </c>
      <c r="B1028" s="155" t="s">
        <v>34651</v>
      </c>
      <c r="C1028" s="203"/>
    </row>
    <row r="1029" spans="1:3">
      <c r="A1029" s="157" t="s">
        <v>34652</v>
      </c>
      <c r="B1029" s="155" t="s">
        <v>34653</v>
      </c>
      <c r="C1029" s="203"/>
    </row>
    <row r="1030" spans="1:3">
      <c r="A1030" s="157" t="s">
        <v>34654</v>
      </c>
      <c r="B1030" s="155" t="s">
        <v>34655</v>
      </c>
      <c r="C1030" s="203"/>
    </row>
    <row r="1031" spans="1:3">
      <c r="A1031" s="157" t="s">
        <v>34656</v>
      </c>
      <c r="B1031" s="155" t="s">
        <v>34657</v>
      </c>
      <c r="C1031" s="203"/>
    </row>
    <row r="1032" spans="1:3">
      <c r="A1032" s="157" t="s">
        <v>34658</v>
      </c>
      <c r="B1032" s="155" t="s">
        <v>34659</v>
      </c>
      <c r="C1032" s="203"/>
    </row>
    <row r="1033" spans="1:3">
      <c r="A1033" s="157" t="s">
        <v>34660</v>
      </c>
      <c r="B1033" s="155" t="s">
        <v>34661</v>
      </c>
      <c r="C1033" s="203"/>
    </row>
    <row r="1034" spans="1:3">
      <c r="A1034" s="157" t="s">
        <v>34662</v>
      </c>
      <c r="B1034" s="155" t="s">
        <v>34663</v>
      </c>
      <c r="C1034" s="203"/>
    </row>
    <row r="1035" spans="1:3">
      <c r="A1035" s="157" t="s">
        <v>34664</v>
      </c>
      <c r="B1035" s="155" t="s">
        <v>34665</v>
      </c>
      <c r="C1035" s="203"/>
    </row>
    <row r="1036" spans="1:3">
      <c r="A1036" s="157" t="s">
        <v>34666</v>
      </c>
      <c r="B1036" s="155" t="s">
        <v>34667</v>
      </c>
      <c r="C1036" s="203"/>
    </row>
    <row r="1037" spans="1:3">
      <c r="A1037" s="157" t="s">
        <v>34668</v>
      </c>
      <c r="B1037" s="155" t="s">
        <v>34669</v>
      </c>
      <c r="C1037" s="203"/>
    </row>
    <row r="1038" spans="1:3">
      <c r="A1038" s="157" t="s">
        <v>34670</v>
      </c>
      <c r="B1038" s="155" t="s">
        <v>34671</v>
      </c>
      <c r="C1038" s="203"/>
    </row>
    <row r="1039" spans="1:3">
      <c r="A1039" s="157" t="s">
        <v>34672</v>
      </c>
      <c r="B1039" s="155" t="s">
        <v>93</v>
      </c>
      <c r="C1039" s="203"/>
    </row>
    <row r="1040" spans="1:3">
      <c r="A1040" s="157" t="s">
        <v>34673</v>
      </c>
      <c r="B1040" s="155" t="s">
        <v>34674</v>
      </c>
      <c r="C1040" s="203"/>
    </row>
    <row r="1041" spans="1:3">
      <c r="A1041" s="157" t="s">
        <v>34675</v>
      </c>
      <c r="B1041" s="155" t="s">
        <v>34676</v>
      </c>
      <c r="C1041" s="203"/>
    </row>
    <row r="1042" spans="1:3">
      <c r="A1042" s="157" t="s">
        <v>34677</v>
      </c>
      <c r="B1042" s="155" t="s">
        <v>34678</v>
      </c>
      <c r="C1042" s="203"/>
    </row>
    <row r="1043" spans="1:3">
      <c r="A1043" s="157" t="s">
        <v>34679</v>
      </c>
      <c r="B1043" s="155" t="s">
        <v>34680</v>
      </c>
      <c r="C1043" s="203"/>
    </row>
    <row r="1044" spans="1:3">
      <c r="A1044" s="157" t="s">
        <v>34681</v>
      </c>
      <c r="B1044" s="155" t="s">
        <v>34682</v>
      </c>
      <c r="C1044" s="203"/>
    </row>
    <row r="1045" spans="1:3">
      <c r="A1045" s="157" t="s">
        <v>34683</v>
      </c>
      <c r="B1045" s="155" t="s">
        <v>34684</v>
      </c>
      <c r="C1045" s="203"/>
    </row>
    <row r="1046" spans="1:3">
      <c r="A1046" s="157" t="s">
        <v>34685</v>
      </c>
      <c r="B1046" s="155" t="s">
        <v>34686</v>
      </c>
      <c r="C1046" s="203"/>
    </row>
    <row r="1047" spans="1:3">
      <c r="A1047" s="157" t="s">
        <v>34687</v>
      </c>
      <c r="B1047" s="155" t="s">
        <v>34688</v>
      </c>
      <c r="C1047" s="203"/>
    </row>
    <row r="1048" spans="1:3">
      <c r="A1048" s="157" t="s">
        <v>34689</v>
      </c>
      <c r="B1048" s="155" t="s">
        <v>34690</v>
      </c>
      <c r="C1048" s="203"/>
    </row>
    <row r="1049" spans="1:3">
      <c r="A1049" s="157" t="s">
        <v>34691</v>
      </c>
      <c r="B1049" s="155" t="s">
        <v>34692</v>
      </c>
      <c r="C1049" s="203"/>
    </row>
    <row r="1050" spans="1:3">
      <c r="A1050" s="157" t="s">
        <v>34693</v>
      </c>
      <c r="B1050" s="155" t="s">
        <v>34694</v>
      </c>
      <c r="C1050" s="203"/>
    </row>
    <row r="1051" spans="1:3">
      <c r="A1051" s="157" t="s">
        <v>34695</v>
      </c>
      <c r="B1051" s="155" t="s">
        <v>34696</v>
      </c>
      <c r="C1051" s="203"/>
    </row>
    <row r="1052" spans="1:3">
      <c r="A1052" s="157" t="s">
        <v>34697</v>
      </c>
      <c r="B1052" s="155" t="s">
        <v>34698</v>
      </c>
      <c r="C1052" s="203"/>
    </row>
    <row r="1053" spans="1:3">
      <c r="A1053" s="157" t="s">
        <v>34699</v>
      </c>
      <c r="B1053" s="155" t="s">
        <v>34700</v>
      </c>
      <c r="C1053" s="203"/>
    </row>
    <row r="1054" spans="1:3">
      <c r="A1054" s="157" t="s">
        <v>34701</v>
      </c>
      <c r="B1054" s="155" t="s">
        <v>34702</v>
      </c>
      <c r="C1054" s="203"/>
    </row>
    <row r="1055" spans="1:3">
      <c r="A1055" s="157" t="s">
        <v>34703</v>
      </c>
      <c r="B1055" s="155" t="s">
        <v>94</v>
      </c>
      <c r="C1055" s="203"/>
    </row>
    <row r="1056" spans="1:3">
      <c r="A1056" s="157" t="s">
        <v>34704</v>
      </c>
      <c r="B1056" s="155" t="s">
        <v>34705</v>
      </c>
      <c r="C1056" s="203"/>
    </row>
    <row r="1057" spans="1:3">
      <c r="A1057" s="157" t="s">
        <v>34706</v>
      </c>
      <c r="B1057" s="155" t="s">
        <v>34707</v>
      </c>
      <c r="C1057" s="203"/>
    </row>
    <row r="1058" spans="1:3">
      <c r="A1058" s="157" t="s">
        <v>34708</v>
      </c>
      <c r="B1058" s="155" t="s">
        <v>34709</v>
      </c>
      <c r="C1058" s="203"/>
    </row>
    <row r="1059" spans="1:3">
      <c r="A1059" s="157" t="s">
        <v>34710</v>
      </c>
      <c r="B1059" s="155" t="s">
        <v>34711</v>
      </c>
      <c r="C1059" s="203"/>
    </row>
    <row r="1060" spans="1:3">
      <c r="A1060" s="157" t="s">
        <v>34712</v>
      </c>
      <c r="B1060" s="155" t="s">
        <v>34713</v>
      </c>
      <c r="C1060" s="203"/>
    </row>
    <row r="1061" spans="1:3">
      <c r="A1061" s="157" t="s">
        <v>34714</v>
      </c>
      <c r="B1061" s="155" t="s">
        <v>34715</v>
      </c>
      <c r="C1061" s="203"/>
    </row>
    <row r="1062" spans="1:3">
      <c r="A1062" s="157" t="s">
        <v>34716</v>
      </c>
      <c r="B1062" s="155" t="s">
        <v>34717</v>
      </c>
      <c r="C1062" s="203"/>
    </row>
    <row r="1063" spans="1:3">
      <c r="A1063" s="157" t="s">
        <v>34718</v>
      </c>
      <c r="B1063" s="155" t="s">
        <v>34719</v>
      </c>
      <c r="C1063" s="203"/>
    </row>
    <row r="1064" spans="1:3">
      <c r="A1064" s="157" t="s">
        <v>34720</v>
      </c>
      <c r="B1064" s="155" t="s">
        <v>34721</v>
      </c>
      <c r="C1064" s="203"/>
    </row>
    <row r="1065" spans="1:3">
      <c r="A1065" s="157" t="s">
        <v>34722</v>
      </c>
      <c r="B1065" s="155" t="s">
        <v>34723</v>
      </c>
      <c r="C1065" s="203"/>
    </row>
    <row r="1066" spans="1:3">
      <c r="A1066" s="157" t="s">
        <v>34724</v>
      </c>
      <c r="B1066" s="155" t="s">
        <v>34725</v>
      </c>
      <c r="C1066" s="203"/>
    </row>
    <row r="1067" spans="1:3">
      <c r="A1067" s="157" t="s">
        <v>34726</v>
      </c>
      <c r="B1067" s="155" t="s">
        <v>34727</v>
      </c>
      <c r="C1067" s="203"/>
    </row>
    <row r="1068" spans="1:3">
      <c r="A1068" s="157" t="s">
        <v>34728</v>
      </c>
      <c r="B1068" s="155" t="s">
        <v>34729</v>
      </c>
      <c r="C1068" s="203"/>
    </row>
    <row r="1069" spans="1:3">
      <c r="A1069" s="157" t="s">
        <v>34730</v>
      </c>
      <c r="B1069" s="155" t="s">
        <v>34731</v>
      </c>
      <c r="C1069" s="203"/>
    </row>
    <row r="1070" spans="1:3">
      <c r="A1070" s="157" t="s">
        <v>34732</v>
      </c>
      <c r="B1070" s="155" t="s">
        <v>33695</v>
      </c>
      <c r="C1070" s="203"/>
    </row>
    <row r="1071" spans="1:3">
      <c r="A1071" s="157" t="s">
        <v>34733</v>
      </c>
      <c r="B1071" s="155" t="s">
        <v>34734</v>
      </c>
      <c r="C1071" s="203"/>
    </row>
    <row r="1072" spans="1:3">
      <c r="A1072" s="157" t="s">
        <v>34735</v>
      </c>
      <c r="B1072" s="155" t="s">
        <v>34736</v>
      </c>
      <c r="C1072" s="203"/>
    </row>
    <row r="1073" spans="1:3">
      <c r="A1073" s="157" t="s">
        <v>34737</v>
      </c>
      <c r="B1073" s="155" t="s">
        <v>34738</v>
      </c>
      <c r="C1073" s="203"/>
    </row>
    <row r="1074" spans="1:3">
      <c r="A1074" s="157" t="s">
        <v>34739</v>
      </c>
      <c r="B1074" s="155" t="s">
        <v>34740</v>
      </c>
      <c r="C1074" s="203"/>
    </row>
    <row r="1075" spans="1:3">
      <c r="A1075" s="157" t="s">
        <v>34741</v>
      </c>
      <c r="B1075" s="155" t="s">
        <v>34742</v>
      </c>
      <c r="C1075" s="203"/>
    </row>
    <row r="1076" spans="1:3">
      <c r="A1076" s="157" t="s">
        <v>34743</v>
      </c>
      <c r="B1076" s="155" t="s">
        <v>34744</v>
      </c>
      <c r="C1076" s="203"/>
    </row>
    <row r="1077" spans="1:3">
      <c r="A1077" s="157" t="s">
        <v>34745</v>
      </c>
      <c r="B1077" s="155" t="s">
        <v>34746</v>
      </c>
      <c r="C1077" s="203"/>
    </row>
    <row r="1078" spans="1:3">
      <c r="A1078" s="157" t="s">
        <v>34747</v>
      </c>
      <c r="B1078" s="155" t="s">
        <v>34748</v>
      </c>
      <c r="C1078" s="203"/>
    </row>
    <row r="1079" spans="1:3">
      <c r="A1079" s="157" t="s">
        <v>34749</v>
      </c>
      <c r="B1079" s="155" t="s">
        <v>95</v>
      </c>
      <c r="C1079" s="203"/>
    </row>
    <row r="1080" spans="1:3">
      <c r="A1080" s="157" t="s">
        <v>34750</v>
      </c>
      <c r="B1080" s="155" t="s">
        <v>34751</v>
      </c>
      <c r="C1080" s="203"/>
    </row>
    <row r="1081" spans="1:3">
      <c r="A1081" s="157" t="s">
        <v>34752</v>
      </c>
      <c r="B1081" s="155" t="s">
        <v>34753</v>
      </c>
      <c r="C1081" s="203"/>
    </row>
    <row r="1082" spans="1:3">
      <c r="A1082" s="157" t="s">
        <v>34754</v>
      </c>
      <c r="B1082" s="155" t="s">
        <v>34755</v>
      </c>
      <c r="C1082" s="203"/>
    </row>
    <row r="1083" spans="1:3">
      <c r="A1083" s="157" t="s">
        <v>34756</v>
      </c>
      <c r="B1083" s="155" t="s">
        <v>34757</v>
      </c>
      <c r="C1083" s="203"/>
    </row>
    <row r="1084" spans="1:3">
      <c r="A1084" s="157" t="s">
        <v>34758</v>
      </c>
      <c r="B1084" s="155" t="s">
        <v>34759</v>
      </c>
      <c r="C1084" s="203"/>
    </row>
    <row r="1085" spans="1:3">
      <c r="A1085" s="157" t="s">
        <v>34760</v>
      </c>
      <c r="B1085" s="155" t="s">
        <v>34761</v>
      </c>
      <c r="C1085" s="203"/>
    </row>
    <row r="1086" spans="1:3">
      <c r="A1086" s="157" t="s">
        <v>34762</v>
      </c>
      <c r="B1086" s="155" t="s">
        <v>34763</v>
      </c>
      <c r="C1086" s="203"/>
    </row>
    <row r="1087" spans="1:3">
      <c r="A1087" s="157" t="s">
        <v>34764</v>
      </c>
      <c r="B1087" s="155" t="s">
        <v>34765</v>
      </c>
      <c r="C1087" s="203"/>
    </row>
    <row r="1088" spans="1:3">
      <c r="A1088" s="157" t="s">
        <v>34766</v>
      </c>
      <c r="B1088" s="155" t="s">
        <v>34767</v>
      </c>
      <c r="C1088" s="203"/>
    </row>
    <row r="1089" spans="1:3">
      <c r="A1089" s="157" t="s">
        <v>34768</v>
      </c>
      <c r="B1089" s="155" t="s">
        <v>34769</v>
      </c>
      <c r="C1089" s="203"/>
    </row>
    <row r="1090" spans="1:3">
      <c r="A1090" s="157" t="s">
        <v>34770</v>
      </c>
      <c r="B1090" s="155" t="s">
        <v>34771</v>
      </c>
      <c r="C1090" s="203"/>
    </row>
    <row r="1091" spans="1:3">
      <c r="A1091" s="157" t="s">
        <v>34772</v>
      </c>
      <c r="B1091" s="155" t="s">
        <v>34773</v>
      </c>
      <c r="C1091" s="203"/>
    </row>
    <row r="1092" spans="1:3">
      <c r="A1092" s="157" t="s">
        <v>34774</v>
      </c>
      <c r="B1092" s="155" t="s">
        <v>34775</v>
      </c>
      <c r="C1092" s="203"/>
    </row>
    <row r="1093" spans="1:3">
      <c r="A1093" s="157" t="s">
        <v>34776</v>
      </c>
      <c r="B1093" s="155" t="s">
        <v>34777</v>
      </c>
      <c r="C1093" s="203"/>
    </row>
    <row r="1094" spans="1:3">
      <c r="A1094" s="157" t="s">
        <v>34778</v>
      </c>
      <c r="B1094" s="155" t="s">
        <v>34779</v>
      </c>
      <c r="C1094" s="203"/>
    </row>
    <row r="1095" spans="1:3">
      <c r="A1095" s="157" t="s">
        <v>34780</v>
      </c>
      <c r="B1095" s="155" t="s">
        <v>34781</v>
      </c>
      <c r="C1095" s="203"/>
    </row>
    <row r="1096" spans="1:3">
      <c r="A1096" s="157" t="s">
        <v>34782</v>
      </c>
      <c r="B1096" s="155" t="s">
        <v>34783</v>
      </c>
      <c r="C1096" s="203"/>
    </row>
    <row r="1097" spans="1:3">
      <c r="A1097" s="157" t="s">
        <v>34784</v>
      </c>
      <c r="B1097" s="155" t="s">
        <v>34785</v>
      </c>
      <c r="C1097" s="203"/>
    </row>
    <row r="1098" spans="1:3">
      <c r="A1098" s="157" t="s">
        <v>34786</v>
      </c>
      <c r="B1098" s="155" t="s">
        <v>96</v>
      </c>
      <c r="C1098" s="203"/>
    </row>
    <row r="1099" spans="1:3">
      <c r="A1099" s="157" t="s">
        <v>34787</v>
      </c>
      <c r="B1099" s="155" t="s">
        <v>34788</v>
      </c>
      <c r="C1099" s="203"/>
    </row>
    <row r="1100" spans="1:3">
      <c r="A1100" s="157" t="s">
        <v>34789</v>
      </c>
      <c r="B1100" s="155" t="s">
        <v>32888</v>
      </c>
      <c r="C1100" s="203"/>
    </row>
    <row r="1101" spans="1:3">
      <c r="A1101" s="157" t="s">
        <v>34790</v>
      </c>
      <c r="B1101" s="155" t="s">
        <v>34791</v>
      </c>
      <c r="C1101" s="203"/>
    </row>
    <row r="1102" spans="1:3">
      <c r="A1102" s="157" t="s">
        <v>34792</v>
      </c>
      <c r="B1102" s="155" t="s">
        <v>34793</v>
      </c>
      <c r="C1102" s="203"/>
    </row>
    <row r="1103" spans="1:3">
      <c r="A1103" s="157" t="s">
        <v>34794</v>
      </c>
      <c r="B1103" s="155" t="s">
        <v>34795</v>
      </c>
      <c r="C1103" s="203"/>
    </row>
    <row r="1104" spans="1:3">
      <c r="A1104" s="157" t="s">
        <v>34796</v>
      </c>
      <c r="B1104" s="155" t="s">
        <v>34797</v>
      </c>
      <c r="C1104" s="203"/>
    </row>
    <row r="1105" spans="1:3">
      <c r="A1105" s="157" t="s">
        <v>34798</v>
      </c>
      <c r="B1105" s="155" t="s">
        <v>34799</v>
      </c>
      <c r="C1105" s="203"/>
    </row>
    <row r="1106" spans="1:3">
      <c r="A1106" s="157" t="s">
        <v>34800</v>
      </c>
      <c r="B1106" s="155" t="s">
        <v>34801</v>
      </c>
      <c r="C1106" s="203"/>
    </row>
    <row r="1107" spans="1:3">
      <c r="A1107" s="157" t="s">
        <v>34802</v>
      </c>
      <c r="B1107" s="155" t="s">
        <v>34803</v>
      </c>
      <c r="C1107" s="203"/>
    </row>
    <row r="1108" spans="1:3">
      <c r="A1108" s="157" t="s">
        <v>34804</v>
      </c>
      <c r="B1108" s="155" t="s">
        <v>34805</v>
      </c>
      <c r="C1108" s="203"/>
    </row>
    <row r="1109" spans="1:3">
      <c r="A1109" s="157" t="s">
        <v>34806</v>
      </c>
      <c r="B1109" s="155" t="s">
        <v>34807</v>
      </c>
      <c r="C1109" s="203"/>
    </row>
    <row r="1110" spans="1:3">
      <c r="A1110" s="157" t="s">
        <v>34808</v>
      </c>
      <c r="B1110" s="155" t="s">
        <v>34809</v>
      </c>
      <c r="C1110" s="203"/>
    </row>
    <row r="1111" spans="1:3">
      <c r="A1111" s="157" t="s">
        <v>34810</v>
      </c>
      <c r="B1111" s="155" t="s">
        <v>34811</v>
      </c>
      <c r="C1111" s="203"/>
    </row>
    <row r="1112" spans="1:3">
      <c r="A1112" s="157" t="s">
        <v>34812</v>
      </c>
      <c r="B1112" s="155" t="s">
        <v>34813</v>
      </c>
      <c r="C1112" s="203"/>
    </row>
    <row r="1113" spans="1:3">
      <c r="A1113" s="157" t="s">
        <v>34814</v>
      </c>
      <c r="B1113" s="155" t="s">
        <v>97</v>
      </c>
      <c r="C1113" s="203"/>
    </row>
    <row r="1114" spans="1:3">
      <c r="A1114" s="157" t="s">
        <v>34815</v>
      </c>
      <c r="B1114" s="155" t="s">
        <v>34816</v>
      </c>
      <c r="C1114" s="203"/>
    </row>
    <row r="1115" spans="1:3">
      <c r="A1115" s="157" t="s">
        <v>34817</v>
      </c>
      <c r="B1115" s="155" t="s">
        <v>34818</v>
      </c>
      <c r="C1115" s="203"/>
    </row>
    <row r="1116" spans="1:3">
      <c r="A1116" s="157" t="s">
        <v>34819</v>
      </c>
      <c r="B1116" s="155" t="s">
        <v>34820</v>
      </c>
      <c r="C1116" s="203"/>
    </row>
    <row r="1117" spans="1:3">
      <c r="A1117" s="157" t="s">
        <v>34821</v>
      </c>
      <c r="B1117" s="155" t="s">
        <v>34822</v>
      </c>
      <c r="C1117" s="203"/>
    </row>
    <row r="1118" spans="1:3">
      <c r="A1118" s="157" t="s">
        <v>34823</v>
      </c>
      <c r="B1118" s="155" t="s">
        <v>34824</v>
      </c>
      <c r="C1118" s="203"/>
    </row>
    <row r="1119" spans="1:3">
      <c r="A1119" s="157" t="s">
        <v>34825</v>
      </c>
      <c r="B1119" s="155" t="s">
        <v>34826</v>
      </c>
      <c r="C1119" s="203"/>
    </row>
    <row r="1120" spans="1:3">
      <c r="A1120" s="157" t="s">
        <v>34827</v>
      </c>
      <c r="B1120" s="155" t="s">
        <v>34828</v>
      </c>
      <c r="C1120" s="203"/>
    </row>
    <row r="1121" spans="1:3">
      <c r="A1121" s="157" t="s">
        <v>34829</v>
      </c>
      <c r="B1121" s="155" t="s">
        <v>34830</v>
      </c>
      <c r="C1121" s="203"/>
    </row>
    <row r="1122" spans="1:3">
      <c r="A1122" s="157" t="s">
        <v>34831</v>
      </c>
      <c r="B1122" s="155" t="s">
        <v>34832</v>
      </c>
      <c r="C1122" s="203"/>
    </row>
    <row r="1123" spans="1:3">
      <c r="A1123" s="157" t="s">
        <v>34833</v>
      </c>
      <c r="B1123" s="155" t="s">
        <v>34834</v>
      </c>
      <c r="C1123" s="203"/>
    </row>
    <row r="1124" spans="1:3">
      <c r="A1124" s="157" t="s">
        <v>34835</v>
      </c>
      <c r="B1124" s="155" t="s">
        <v>34836</v>
      </c>
      <c r="C1124" s="203"/>
    </row>
    <row r="1125" spans="1:3">
      <c r="A1125" s="157" t="s">
        <v>34837</v>
      </c>
      <c r="B1125" s="155" t="s">
        <v>34838</v>
      </c>
      <c r="C1125" s="203"/>
    </row>
    <row r="1126" spans="1:3">
      <c r="A1126" s="157" t="s">
        <v>34839</v>
      </c>
      <c r="B1126" s="155" t="s">
        <v>34840</v>
      </c>
      <c r="C1126" s="203"/>
    </row>
    <row r="1127" spans="1:3">
      <c r="A1127" s="157" t="s">
        <v>34841</v>
      </c>
      <c r="B1127" s="155" t="s">
        <v>34842</v>
      </c>
      <c r="C1127" s="203"/>
    </row>
    <row r="1128" spans="1:3">
      <c r="A1128" s="157" t="s">
        <v>34843</v>
      </c>
      <c r="B1128" s="155" t="s">
        <v>34844</v>
      </c>
      <c r="C1128" s="203"/>
    </row>
    <row r="1129" spans="1:3">
      <c r="A1129" s="157" t="s">
        <v>34845</v>
      </c>
      <c r="B1129" s="155" t="s">
        <v>34846</v>
      </c>
      <c r="C1129" s="203"/>
    </row>
    <row r="1130" spans="1:3">
      <c r="A1130" s="157" t="s">
        <v>34847</v>
      </c>
      <c r="B1130" s="155" t="s">
        <v>34848</v>
      </c>
      <c r="C1130" s="203"/>
    </row>
    <row r="1131" spans="1:3">
      <c r="A1131" s="157" t="s">
        <v>34849</v>
      </c>
      <c r="B1131" s="155" t="s">
        <v>98</v>
      </c>
      <c r="C1131" s="203"/>
    </row>
    <row r="1132" spans="1:3">
      <c r="A1132" s="157" t="s">
        <v>34850</v>
      </c>
      <c r="B1132" s="155" t="s">
        <v>34851</v>
      </c>
      <c r="C1132" s="203"/>
    </row>
    <row r="1133" spans="1:3">
      <c r="A1133" s="157" t="s">
        <v>34852</v>
      </c>
      <c r="B1133" s="155" t="s">
        <v>34853</v>
      </c>
      <c r="C1133" s="203"/>
    </row>
    <row r="1134" spans="1:3">
      <c r="A1134" s="157" t="s">
        <v>34854</v>
      </c>
      <c r="B1134" s="155" t="s">
        <v>34855</v>
      </c>
      <c r="C1134" s="203"/>
    </row>
    <row r="1135" spans="1:3">
      <c r="A1135" s="157" t="s">
        <v>34856</v>
      </c>
      <c r="B1135" s="155" t="s">
        <v>34857</v>
      </c>
      <c r="C1135" s="203"/>
    </row>
    <row r="1136" spans="1:3">
      <c r="A1136" s="157" t="s">
        <v>34858</v>
      </c>
      <c r="B1136" s="155" t="s">
        <v>34859</v>
      </c>
      <c r="C1136" s="203"/>
    </row>
    <row r="1137" spans="1:3">
      <c r="A1137" s="157" t="s">
        <v>34860</v>
      </c>
      <c r="B1137" s="155" t="s">
        <v>34861</v>
      </c>
      <c r="C1137" s="203"/>
    </row>
    <row r="1138" spans="1:3">
      <c r="A1138" s="157" t="s">
        <v>34862</v>
      </c>
      <c r="B1138" s="155" t="s">
        <v>34863</v>
      </c>
      <c r="C1138" s="203"/>
    </row>
    <row r="1139" spans="1:3">
      <c r="A1139" s="157" t="s">
        <v>34864</v>
      </c>
      <c r="B1139" s="155" t="s">
        <v>34865</v>
      </c>
      <c r="C1139" s="203"/>
    </row>
    <row r="1140" spans="1:3">
      <c r="A1140" s="157" t="s">
        <v>34866</v>
      </c>
      <c r="B1140" s="155" t="s">
        <v>34867</v>
      </c>
      <c r="C1140" s="203"/>
    </row>
    <row r="1141" spans="1:3">
      <c r="A1141" s="157" t="s">
        <v>34868</v>
      </c>
      <c r="B1141" s="155" t="s">
        <v>34869</v>
      </c>
      <c r="C1141" s="203"/>
    </row>
    <row r="1142" spans="1:3">
      <c r="A1142" s="157" t="s">
        <v>34870</v>
      </c>
      <c r="B1142" s="155" t="s">
        <v>34871</v>
      </c>
      <c r="C1142" s="203"/>
    </row>
    <row r="1143" spans="1:3">
      <c r="A1143" s="157" t="s">
        <v>34872</v>
      </c>
      <c r="B1143" s="155" t="s">
        <v>34873</v>
      </c>
      <c r="C1143" s="203"/>
    </row>
    <row r="1144" spans="1:3">
      <c r="A1144" s="157" t="s">
        <v>34874</v>
      </c>
      <c r="B1144" s="155" t="s">
        <v>34875</v>
      </c>
      <c r="C1144" s="203"/>
    </row>
    <row r="1145" spans="1:3">
      <c r="A1145" s="157" t="s">
        <v>34876</v>
      </c>
      <c r="B1145" s="155" t="s">
        <v>34877</v>
      </c>
      <c r="C1145" s="203"/>
    </row>
    <row r="1146" spans="1:3">
      <c r="A1146" s="157" t="s">
        <v>34878</v>
      </c>
      <c r="B1146" s="155" t="s">
        <v>34879</v>
      </c>
      <c r="C1146" s="203"/>
    </row>
    <row r="1147" spans="1:3">
      <c r="A1147" s="157" t="s">
        <v>34880</v>
      </c>
      <c r="B1147" s="155" t="s">
        <v>34881</v>
      </c>
      <c r="C1147" s="203"/>
    </row>
    <row r="1148" spans="1:3">
      <c r="A1148" s="157" t="s">
        <v>34882</v>
      </c>
      <c r="B1148" s="155" t="s">
        <v>99</v>
      </c>
      <c r="C1148" s="203"/>
    </row>
    <row r="1149" spans="1:3">
      <c r="A1149" s="157" t="s">
        <v>34883</v>
      </c>
      <c r="B1149" s="155" t="s">
        <v>34884</v>
      </c>
      <c r="C1149" s="203"/>
    </row>
    <row r="1150" spans="1:3">
      <c r="A1150" s="157" t="s">
        <v>34885</v>
      </c>
      <c r="B1150" s="155" t="s">
        <v>34886</v>
      </c>
      <c r="C1150" s="203"/>
    </row>
    <row r="1151" spans="1:3">
      <c r="A1151" s="157" t="s">
        <v>34887</v>
      </c>
      <c r="B1151" s="155" t="s">
        <v>34888</v>
      </c>
      <c r="C1151" s="203"/>
    </row>
    <row r="1152" spans="1:3">
      <c r="A1152" s="157" t="s">
        <v>34889</v>
      </c>
      <c r="B1152" s="155" t="s">
        <v>34890</v>
      </c>
      <c r="C1152" s="203"/>
    </row>
    <row r="1153" spans="1:3">
      <c r="A1153" s="157" t="s">
        <v>34891</v>
      </c>
      <c r="B1153" s="155" t="s">
        <v>34892</v>
      </c>
      <c r="C1153" s="203"/>
    </row>
    <row r="1154" spans="1:3">
      <c r="A1154" s="157" t="s">
        <v>34893</v>
      </c>
      <c r="B1154" s="155" t="s">
        <v>34894</v>
      </c>
      <c r="C1154" s="203"/>
    </row>
    <row r="1155" spans="1:3">
      <c r="A1155" s="157" t="s">
        <v>34895</v>
      </c>
      <c r="B1155" s="155" t="s">
        <v>34896</v>
      </c>
      <c r="C1155" s="203"/>
    </row>
    <row r="1156" spans="1:3">
      <c r="A1156" s="157" t="s">
        <v>34897</v>
      </c>
      <c r="B1156" s="155" t="s">
        <v>34898</v>
      </c>
      <c r="C1156" s="203"/>
    </row>
    <row r="1157" spans="1:3">
      <c r="A1157" s="157" t="s">
        <v>34899</v>
      </c>
      <c r="B1157" s="155" t="s">
        <v>34900</v>
      </c>
      <c r="C1157" s="203"/>
    </row>
    <row r="1158" spans="1:3">
      <c r="A1158" s="157" t="s">
        <v>34901</v>
      </c>
      <c r="B1158" s="155" t="s">
        <v>34902</v>
      </c>
      <c r="C1158" s="203"/>
    </row>
    <row r="1159" spans="1:3">
      <c r="A1159" s="157" t="s">
        <v>34903</v>
      </c>
      <c r="B1159" s="155" t="s">
        <v>34904</v>
      </c>
      <c r="C1159" s="203"/>
    </row>
    <row r="1160" spans="1:3">
      <c r="A1160" s="157" t="s">
        <v>34905</v>
      </c>
      <c r="B1160" s="155" t="s">
        <v>34906</v>
      </c>
      <c r="C1160" s="203"/>
    </row>
    <row r="1161" spans="1:3">
      <c r="A1161" s="157" t="s">
        <v>34907</v>
      </c>
      <c r="B1161" s="155" t="s">
        <v>34908</v>
      </c>
      <c r="C1161" s="203"/>
    </row>
    <row r="1162" spans="1:3">
      <c r="A1162" s="157" t="s">
        <v>34909</v>
      </c>
      <c r="B1162" s="155" t="s">
        <v>34910</v>
      </c>
      <c r="C1162" s="203"/>
    </row>
    <row r="1163" spans="1:3">
      <c r="A1163" s="157" t="s">
        <v>34911</v>
      </c>
      <c r="B1163" s="155" t="s">
        <v>34912</v>
      </c>
      <c r="C1163" s="203"/>
    </row>
    <row r="1164" spans="1:3">
      <c r="A1164" s="157" t="s">
        <v>34913</v>
      </c>
      <c r="B1164" s="155" t="s">
        <v>34914</v>
      </c>
      <c r="C1164" s="203"/>
    </row>
    <row r="1165" spans="1:3">
      <c r="A1165" s="157" t="s">
        <v>34915</v>
      </c>
      <c r="B1165" s="155" t="s">
        <v>34916</v>
      </c>
      <c r="C1165" s="203"/>
    </row>
    <row r="1166" spans="1:3">
      <c r="A1166" s="157" t="s">
        <v>34917</v>
      </c>
      <c r="B1166" s="155" t="s">
        <v>34918</v>
      </c>
      <c r="C1166" s="203"/>
    </row>
    <row r="1167" spans="1:3">
      <c r="A1167" s="157" t="s">
        <v>34919</v>
      </c>
      <c r="B1167" s="155" t="s">
        <v>34920</v>
      </c>
      <c r="C1167" s="203"/>
    </row>
    <row r="1168" spans="1:3">
      <c r="A1168" s="157" t="s">
        <v>34921</v>
      </c>
      <c r="B1168" s="155" t="s">
        <v>100</v>
      </c>
      <c r="C1168" s="203"/>
    </row>
    <row r="1169" spans="1:3">
      <c r="A1169" s="157" t="s">
        <v>34922</v>
      </c>
      <c r="B1169" s="155" t="s">
        <v>34923</v>
      </c>
      <c r="C1169" s="203"/>
    </row>
    <row r="1170" spans="1:3">
      <c r="A1170" s="157" t="s">
        <v>34924</v>
      </c>
      <c r="B1170" s="155" t="s">
        <v>34925</v>
      </c>
      <c r="C1170" s="203"/>
    </row>
    <row r="1171" spans="1:3">
      <c r="A1171" s="157" t="s">
        <v>34926</v>
      </c>
      <c r="B1171" s="155" t="s">
        <v>34927</v>
      </c>
      <c r="C1171" s="203"/>
    </row>
    <row r="1172" spans="1:3">
      <c r="A1172" s="157" t="s">
        <v>34928</v>
      </c>
      <c r="B1172" s="155" t="s">
        <v>34929</v>
      </c>
      <c r="C1172" s="203"/>
    </row>
    <row r="1173" spans="1:3">
      <c r="A1173" s="157" t="s">
        <v>34930</v>
      </c>
      <c r="B1173" s="155" t="s">
        <v>34931</v>
      </c>
      <c r="C1173" s="203"/>
    </row>
    <row r="1174" spans="1:3">
      <c r="A1174" s="157" t="s">
        <v>34932</v>
      </c>
      <c r="B1174" s="155" t="s">
        <v>34933</v>
      </c>
      <c r="C1174" s="203"/>
    </row>
    <row r="1175" spans="1:3">
      <c r="A1175" s="157" t="s">
        <v>34934</v>
      </c>
      <c r="B1175" s="155" t="s">
        <v>34935</v>
      </c>
      <c r="C1175" s="203"/>
    </row>
    <row r="1176" spans="1:3">
      <c r="A1176" s="157" t="s">
        <v>34936</v>
      </c>
      <c r="B1176" s="155" t="s">
        <v>34937</v>
      </c>
      <c r="C1176" s="203"/>
    </row>
    <row r="1177" spans="1:3">
      <c r="A1177" s="157" t="s">
        <v>34938</v>
      </c>
      <c r="B1177" s="155" t="s">
        <v>34939</v>
      </c>
      <c r="C1177" s="203"/>
    </row>
    <row r="1178" spans="1:3">
      <c r="A1178" s="157" t="s">
        <v>34940</v>
      </c>
      <c r="B1178" s="155" t="s">
        <v>34941</v>
      </c>
      <c r="C1178" s="203"/>
    </row>
    <row r="1179" spans="1:3">
      <c r="A1179" s="157" t="s">
        <v>34942</v>
      </c>
      <c r="B1179" s="155" t="s">
        <v>34943</v>
      </c>
      <c r="C1179" s="203"/>
    </row>
    <row r="1180" spans="1:3">
      <c r="A1180" s="157" t="s">
        <v>34944</v>
      </c>
      <c r="B1180" s="155" t="s">
        <v>34945</v>
      </c>
      <c r="C1180" s="203"/>
    </row>
    <row r="1181" spans="1:3">
      <c r="A1181" s="157" t="s">
        <v>34946</v>
      </c>
      <c r="B1181" s="155" t="s">
        <v>34947</v>
      </c>
      <c r="C1181" s="203"/>
    </row>
    <row r="1182" spans="1:3">
      <c r="A1182" s="157" t="s">
        <v>34948</v>
      </c>
      <c r="B1182" s="155" t="s">
        <v>34949</v>
      </c>
      <c r="C1182" s="203"/>
    </row>
    <row r="1183" spans="1:3">
      <c r="A1183" s="157" t="s">
        <v>34950</v>
      </c>
      <c r="B1183" s="155" t="s">
        <v>34951</v>
      </c>
      <c r="C1183" s="203"/>
    </row>
    <row r="1184" spans="1:3">
      <c r="A1184" s="157" t="s">
        <v>34952</v>
      </c>
      <c r="B1184" s="155" t="s">
        <v>34953</v>
      </c>
      <c r="C1184" s="203"/>
    </row>
    <row r="1185" spans="1:3">
      <c r="A1185" s="157" t="s">
        <v>34954</v>
      </c>
      <c r="B1185" s="155" t="s">
        <v>34955</v>
      </c>
      <c r="C1185" s="203"/>
    </row>
    <row r="1186" spans="1:3">
      <c r="A1186" s="157" t="s">
        <v>34956</v>
      </c>
      <c r="B1186" s="155" t="s">
        <v>34957</v>
      </c>
      <c r="C1186" s="203"/>
    </row>
    <row r="1187" spans="1:3">
      <c r="A1187" s="157" t="s">
        <v>34958</v>
      </c>
      <c r="B1187" s="155" t="s">
        <v>34959</v>
      </c>
      <c r="C1187" s="203"/>
    </row>
    <row r="1188" spans="1:3">
      <c r="A1188" s="157" t="s">
        <v>34960</v>
      </c>
      <c r="B1188" s="155" t="s">
        <v>34961</v>
      </c>
      <c r="C1188" s="203"/>
    </row>
    <row r="1189" spans="1:3">
      <c r="A1189" s="157" t="s">
        <v>34962</v>
      </c>
      <c r="B1189" s="155" t="s">
        <v>34963</v>
      </c>
      <c r="C1189" s="203"/>
    </row>
    <row r="1190" spans="1:3">
      <c r="A1190" s="157" t="s">
        <v>34964</v>
      </c>
      <c r="B1190" s="155" t="s">
        <v>29798</v>
      </c>
      <c r="C1190" s="203"/>
    </row>
    <row r="1191" spans="1:3">
      <c r="A1191" s="157" t="s">
        <v>34965</v>
      </c>
      <c r="B1191" s="155" t="s">
        <v>34966</v>
      </c>
      <c r="C1191" s="203"/>
    </row>
    <row r="1192" spans="1:3">
      <c r="A1192" s="157" t="s">
        <v>34967</v>
      </c>
      <c r="B1192" s="155" t="s">
        <v>34968</v>
      </c>
      <c r="C1192" s="203"/>
    </row>
    <row r="1193" spans="1:3">
      <c r="A1193" s="157" t="s">
        <v>34969</v>
      </c>
      <c r="B1193" s="155" t="s">
        <v>29800</v>
      </c>
      <c r="C1193" s="203"/>
    </row>
    <row r="1194" spans="1:3">
      <c r="A1194" s="157" t="s">
        <v>34970</v>
      </c>
      <c r="B1194" s="155" t="s">
        <v>34971</v>
      </c>
      <c r="C1194" s="203"/>
    </row>
    <row r="1195" spans="1:3">
      <c r="A1195" s="157" t="s">
        <v>34972</v>
      </c>
      <c r="B1195" s="155" t="s">
        <v>34973</v>
      </c>
      <c r="C1195" s="203"/>
    </row>
    <row r="1196" spans="1:3">
      <c r="A1196" s="157" t="s">
        <v>34974</v>
      </c>
      <c r="B1196" s="155" t="s">
        <v>34975</v>
      </c>
      <c r="C1196" s="203"/>
    </row>
    <row r="1197" spans="1:3">
      <c r="A1197" s="157" t="s">
        <v>34976</v>
      </c>
      <c r="B1197" s="155" t="s">
        <v>29802</v>
      </c>
      <c r="C1197" s="203"/>
    </row>
    <row r="1198" spans="1:3">
      <c r="A1198" s="157" t="s">
        <v>34977</v>
      </c>
      <c r="B1198" s="155" t="s">
        <v>34978</v>
      </c>
      <c r="C1198" s="203"/>
    </row>
    <row r="1199" spans="1:3">
      <c r="A1199" s="157" t="s">
        <v>34979</v>
      </c>
      <c r="B1199" s="155" t="s">
        <v>34980</v>
      </c>
      <c r="C1199" s="203"/>
    </row>
    <row r="1200" spans="1:3">
      <c r="A1200" s="157" t="s">
        <v>34981</v>
      </c>
      <c r="B1200" s="155" t="s">
        <v>34982</v>
      </c>
      <c r="C1200" s="203"/>
    </row>
    <row r="1201" spans="1:3">
      <c r="A1201" s="157" t="s">
        <v>34983</v>
      </c>
      <c r="B1201" s="155" t="s">
        <v>34984</v>
      </c>
      <c r="C1201" s="203"/>
    </row>
    <row r="1202" spans="1:3">
      <c r="A1202" s="157" t="s">
        <v>34985</v>
      </c>
      <c r="B1202" s="155" t="s">
        <v>29804</v>
      </c>
      <c r="C1202" s="203"/>
    </row>
    <row r="1203" spans="1:3">
      <c r="A1203" s="157" t="s">
        <v>34986</v>
      </c>
      <c r="B1203" s="155" t="s">
        <v>34987</v>
      </c>
      <c r="C1203" s="203"/>
    </row>
    <row r="1204" spans="1:3">
      <c r="A1204" s="157" t="s">
        <v>34988</v>
      </c>
      <c r="B1204" s="155" t="s">
        <v>34989</v>
      </c>
      <c r="C1204" s="203"/>
    </row>
    <row r="1205" spans="1:3">
      <c r="A1205" s="157" t="s">
        <v>34990</v>
      </c>
      <c r="B1205" s="155" t="s">
        <v>34991</v>
      </c>
      <c r="C1205" s="203"/>
    </row>
    <row r="1206" spans="1:3">
      <c r="A1206" s="157" t="s">
        <v>34992</v>
      </c>
      <c r="B1206" s="155" t="s">
        <v>34993</v>
      </c>
      <c r="C1206" s="203"/>
    </row>
    <row r="1207" spans="1:3">
      <c r="A1207" s="157" t="s">
        <v>34994</v>
      </c>
      <c r="B1207" s="155" t="s">
        <v>101</v>
      </c>
      <c r="C1207" s="203"/>
    </row>
    <row r="1208" spans="1:3">
      <c r="A1208" s="157" t="s">
        <v>34995</v>
      </c>
      <c r="B1208" s="155" t="s">
        <v>34996</v>
      </c>
      <c r="C1208" s="203"/>
    </row>
    <row r="1209" spans="1:3">
      <c r="A1209" s="157" t="s">
        <v>34997</v>
      </c>
      <c r="B1209" s="155" t="s">
        <v>34606</v>
      </c>
      <c r="C1209" s="203"/>
    </row>
    <row r="1210" spans="1:3">
      <c r="A1210" s="157" t="s">
        <v>34998</v>
      </c>
      <c r="B1210" s="155" t="s">
        <v>34999</v>
      </c>
      <c r="C1210" s="203"/>
    </row>
    <row r="1211" spans="1:3">
      <c r="A1211" s="157" t="s">
        <v>35000</v>
      </c>
      <c r="B1211" s="155" t="s">
        <v>35001</v>
      </c>
      <c r="C1211" s="203"/>
    </row>
    <row r="1212" spans="1:3">
      <c r="A1212" s="157" t="s">
        <v>35002</v>
      </c>
      <c r="B1212" s="155" t="s">
        <v>35003</v>
      </c>
      <c r="C1212" s="203"/>
    </row>
    <row r="1213" spans="1:3">
      <c r="A1213" s="157" t="s">
        <v>35004</v>
      </c>
      <c r="B1213" s="155" t="s">
        <v>35005</v>
      </c>
      <c r="C1213" s="203"/>
    </row>
    <row r="1214" spans="1:3">
      <c r="A1214" s="157" t="s">
        <v>35006</v>
      </c>
      <c r="B1214" s="155" t="s">
        <v>35007</v>
      </c>
      <c r="C1214" s="203"/>
    </row>
    <row r="1215" spans="1:3">
      <c r="A1215" s="157" t="s">
        <v>35008</v>
      </c>
      <c r="B1215" s="155" t="s">
        <v>35009</v>
      </c>
      <c r="C1215" s="203"/>
    </row>
    <row r="1216" spans="1:3">
      <c r="A1216" s="157" t="s">
        <v>35010</v>
      </c>
      <c r="B1216" s="155" t="s">
        <v>35011</v>
      </c>
      <c r="C1216" s="203"/>
    </row>
    <row r="1217" spans="1:3">
      <c r="A1217" s="157" t="s">
        <v>35012</v>
      </c>
      <c r="B1217" s="155" t="s">
        <v>35013</v>
      </c>
      <c r="C1217" s="203"/>
    </row>
    <row r="1218" spans="1:3">
      <c r="A1218" s="157" t="s">
        <v>35014</v>
      </c>
      <c r="B1218" s="155" t="s">
        <v>35015</v>
      </c>
      <c r="C1218" s="203"/>
    </row>
    <row r="1219" spans="1:3">
      <c r="A1219" s="157" t="s">
        <v>35016</v>
      </c>
      <c r="B1219" s="155" t="s">
        <v>35017</v>
      </c>
      <c r="C1219" s="203"/>
    </row>
    <row r="1220" spans="1:3">
      <c r="A1220" s="157" t="s">
        <v>35018</v>
      </c>
      <c r="B1220" s="155" t="s">
        <v>35019</v>
      </c>
      <c r="C1220" s="203"/>
    </row>
    <row r="1221" spans="1:3">
      <c r="A1221" s="157" t="s">
        <v>35020</v>
      </c>
      <c r="B1221" s="155" t="s">
        <v>35021</v>
      </c>
      <c r="C1221" s="203"/>
    </row>
    <row r="1222" spans="1:3">
      <c r="A1222" s="157" t="s">
        <v>35022</v>
      </c>
      <c r="B1222" s="155" t="s">
        <v>35023</v>
      </c>
      <c r="C1222" s="203"/>
    </row>
    <row r="1223" spans="1:3">
      <c r="A1223" s="157" t="s">
        <v>35024</v>
      </c>
      <c r="B1223" s="155" t="s">
        <v>35025</v>
      </c>
      <c r="C1223" s="203"/>
    </row>
    <row r="1224" spans="1:3">
      <c r="A1224" s="157" t="s">
        <v>35026</v>
      </c>
      <c r="B1224" s="155" t="s">
        <v>35027</v>
      </c>
      <c r="C1224" s="203"/>
    </row>
    <row r="1225" spans="1:3">
      <c r="A1225" s="157" t="s">
        <v>35028</v>
      </c>
      <c r="B1225" s="155" t="s">
        <v>35029</v>
      </c>
      <c r="C1225" s="203"/>
    </row>
    <row r="1226" spans="1:3">
      <c r="A1226" s="157" t="s">
        <v>35030</v>
      </c>
      <c r="B1226" s="155" t="s">
        <v>35031</v>
      </c>
      <c r="C1226" s="203"/>
    </row>
    <row r="1227" spans="1:3">
      <c r="A1227" s="157" t="s">
        <v>35032</v>
      </c>
      <c r="B1227" s="155" t="s">
        <v>35033</v>
      </c>
      <c r="C1227" s="203"/>
    </row>
    <row r="1228" spans="1:3">
      <c r="A1228" s="157" t="s">
        <v>35034</v>
      </c>
      <c r="B1228" s="155" t="s">
        <v>35035</v>
      </c>
      <c r="C1228" s="203"/>
    </row>
    <row r="1229" spans="1:3">
      <c r="A1229" s="157" t="s">
        <v>35036</v>
      </c>
      <c r="B1229" s="155" t="s">
        <v>35037</v>
      </c>
      <c r="C1229" s="203"/>
    </row>
    <row r="1230" spans="1:3">
      <c r="A1230" s="157" t="s">
        <v>35038</v>
      </c>
      <c r="B1230" s="155" t="s">
        <v>35039</v>
      </c>
      <c r="C1230" s="203"/>
    </row>
    <row r="1231" spans="1:3">
      <c r="A1231" s="157" t="s">
        <v>35040</v>
      </c>
      <c r="B1231" s="155" t="s">
        <v>35041</v>
      </c>
      <c r="C1231" s="203"/>
    </row>
    <row r="1232" spans="1:3">
      <c r="A1232" s="157" t="s">
        <v>35042</v>
      </c>
      <c r="B1232" s="155" t="s">
        <v>35043</v>
      </c>
      <c r="C1232" s="203"/>
    </row>
    <row r="1233" spans="1:3">
      <c r="A1233" s="157" t="s">
        <v>35044</v>
      </c>
      <c r="B1233" s="155" t="s">
        <v>35045</v>
      </c>
      <c r="C1233" s="203"/>
    </row>
    <row r="1234" spans="1:3">
      <c r="A1234" s="157" t="s">
        <v>35046</v>
      </c>
      <c r="B1234" s="155" t="s">
        <v>35047</v>
      </c>
      <c r="C1234" s="203"/>
    </row>
    <row r="1235" spans="1:3">
      <c r="A1235" s="157" t="s">
        <v>35048</v>
      </c>
      <c r="B1235" s="155" t="s">
        <v>102</v>
      </c>
      <c r="C1235" s="203"/>
    </row>
    <row r="1236" spans="1:3">
      <c r="A1236" s="157" t="s">
        <v>35049</v>
      </c>
      <c r="B1236" s="155" t="s">
        <v>35050</v>
      </c>
      <c r="C1236" s="203"/>
    </row>
    <row r="1237" spans="1:3">
      <c r="A1237" s="157" t="s">
        <v>35051</v>
      </c>
      <c r="B1237" s="155" t="s">
        <v>35052</v>
      </c>
      <c r="C1237" s="203"/>
    </row>
    <row r="1238" spans="1:3">
      <c r="A1238" s="157" t="s">
        <v>35053</v>
      </c>
      <c r="B1238" s="155" t="s">
        <v>35054</v>
      </c>
      <c r="C1238" s="203"/>
    </row>
    <row r="1239" spans="1:3">
      <c r="A1239" s="157" t="s">
        <v>35055</v>
      </c>
      <c r="B1239" s="155" t="s">
        <v>35056</v>
      </c>
      <c r="C1239" s="203"/>
    </row>
    <row r="1240" spans="1:3">
      <c r="A1240" s="157" t="s">
        <v>35057</v>
      </c>
      <c r="B1240" s="155" t="s">
        <v>35058</v>
      </c>
      <c r="C1240" s="203"/>
    </row>
    <row r="1241" spans="1:3">
      <c r="A1241" s="157" t="s">
        <v>35059</v>
      </c>
      <c r="B1241" s="155" t="s">
        <v>35060</v>
      </c>
      <c r="C1241" s="203"/>
    </row>
    <row r="1242" spans="1:3">
      <c r="A1242" s="157" t="s">
        <v>35061</v>
      </c>
      <c r="B1242" s="155" t="s">
        <v>35062</v>
      </c>
      <c r="C1242" s="203"/>
    </row>
    <row r="1243" spans="1:3">
      <c r="A1243" s="157" t="s">
        <v>35063</v>
      </c>
      <c r="B1243" s="155" t="s">
        <v>35064</v>
      </c>
      <c r="C1243" s="203"/>
    </row>
    <row r="1244" spans="1:3">
      <c r="A1244" s="157" t="s">
        <v>35065</v>
      </c>
      <c r="B1244" s="155" t="s">
        <v>35066</v>
      </c>
      <c r="C1244" s="203"/>
    </row>
    <row r="1245" spans="1:3">
      <c r="A1245" s="157" t="s">
        <v>35067</v>
      </c>
      <c r="B1245" s="155" t="s">
        <v>35068</v>
      </c>
      <c r="C1245" s="203"/>
    </row>
    <row r="1246" spans="1:3">
      <c r="A1246" s="157" t="s">
        <v>35069</v>
      </c>
      <c r="B1246" s="155" t="s">
        <v>35070</v>
      </c>
      <c r="C1246" s="203"/>
    </row>
    <row r="1247" spans="1:3">
      <c r="A1247" s="157" t="s">
        <v>35071</v>
      </c>
      <c r="B1247" s="155" t="s">
        <v>35072</v>
      </c>
      <c r="C1247" s="203"/>
    </row>
    <row r="1248" spans="1:3">
      <c r="A1248" s="157" t="s">
        <v>35073</v>
      </c>
      <c r="B1248" s="155" t="s">
        <v>35074</v>
      </c>
      <c r="C1248" s="203"/>
    </row>
    <row r="1249" spans="1:3">
      <c r="A1249" s="157" t="s">
        <v>35075</v>
      </c>
      <c r="B1249" s="155" t="s">
        <v>35076</v>
      </c>
      <c r="C1249" s="203"/>
    </row>
    <row r="1250" spans="1:3">
      <c r="A1250" s="157" t="s">
        <v>35077</v>
      </c>
      <c r="B1250" s="155" t="s">
        <v>35078</v>
      </c>
      <c r="C1250" s="203"/>
    </row>
    <row r="1251" spans="1:3">
      <c r="A1251" s="157" t="s">
        <v>35079</v>
      </c>
      <c r="B1251" s="155" t="s">
        <v>35080</v>
      </c>
      <c r="C1251" s="203"/>
    </row>
    <row r="1252" spans="1:3">
      <c r="A1252" s="157" t="s">
        <v>35081</v>
      </c>
      <c r="B1252" s="155" t="s">
        <v>35082</v>
      </c>
      <c r="C1252" s="203"/>
    </row>
    <row r="1253" spans="1:3">
      <c r="A1253" s="157" t="s">
        <v>35083</v>
      </c>
      <c r="B1253" s="155" t="s">
        <v>35084</v>
      </c>
      <c r="C1253" s="203"/>
    </row>
    <row r="1254" spans="1:3">
      <c r="A1254" s="157" t="s">
        <v>35085</v>
      </c>
      <c r="B1254" s="155" t="s">
        <v>35086</v>
      </c>
      <c r="C1254" s="203"/>
    </row>
    <row r="1255" spans="1:3">
      <c r="A1255" s="157" t="s">
        <v>35087</v>
      </c>
      <c r="B1255" s="155" t="s">
        <v>103</v>
      </c>
      <c r="C1255" s="203"/>
    </row>
    <row r="1256" spans="1:3">
      <c r="A1256" s="157" t="s">
        <v>35088</v>
      </c>
      <c r="B1256" s="155" t="s">
        <v>68</v>
      </c>
      <c r="C1256" s="203"/>
    </row>
    <row r="1257" spans="1:3">
      <c r="A1257" s="157" t="s">
        <v>35089</v>
      </c>
      <c r="B1257" s="155" t="s">
        <v>104</v>
      </c>
      <c r="C1257" s="203"/>
    </row>
    <row r="1258" spans="1:3">
      <c r="A1258" s="157" t="s">
        <v>35090</v>
      </c>
      <c r="B1258" s="155" t="s">
        <v>34606</v>
      </c>
      <c r="C1258" s="203"/>
    </row>
    <row r="1259" spans="1:3">
      <c r="A1259" s="157" t="s">
        <v>35091</v>
      </c>
      <c r="B1259" s="155" t="s">
        <v>35092</v>
      </c>
      <c r="C1259" s="203"/>
    </row>
    <row r="1260" spans="1:3">
      <c r="A1260" s="157" t="s">
        <v>35093</v>
      </c>
      <c r="B1260" s="155" t="s">
        <v>35094</v>
      </c>
      <c r="C1260" s="203"/>
    </row>
    <row r="1261" spans="1:3">
      <c r="A1261" s="157" t="s">
        <v>35095</v>
      </c>
      <c r="B1261" s="155" t="s">
        <v>35096</v>
      </c>
      <c r="C1261" s="203"/>
    </row>
    <row r="1262" spans="1:3">
      <c r="A1262" s="157" t="s">
        <v>35097</v>
      </c>
      <c r="B1262" s="155" t="s">
        <v>34013</v>
      </c>
      <c r="C1262" s="203"/>
    </row>
    <row r="1263" spans="1:3">
      <c r="A1263" s="157" t="s">
        <v>35098</v>
      </c>
      <c r="B1263" s="155" t="s">
        <v>35099</v>
      </c>
      <c r="C1263" s="203"/>
    </row>
    <row r="1264" spans="1:3">
      <c r="A1264" s="157" t="s">
        <v>35100</v>
      </c>
      <c r="B1264" s="155" t="s">
        <v>35101</v>
      </c>
      <c r="C1264" s="203"/>
    </row>
    <row r="1265" spans="1:3">
      <c r="A1265" s="157" t="s">
        <v>35102</v>
      </c>
      <c r="B1265" s="155" t="s">
        <v>35103</v>
      </c>
      <c r="C1265" s="203"/>
    </row>
    <row r="1266" spans="1:3">
      <c r="A1266" s="157" t="s">
        <v>35104</v>
      </c>
      <c r="B1266" s="155" t="s">
        <v>35105</v>
      </c>
      <c r="C1266" s="203"/>
    </row>
    <row r="1267" spans="1:3">
      <c r="A1267" s="157" t="s">
        <v>35106</v>
      </c>
      <c r="B1267" s="155" t="s">
        <v>35107</v>
      </c>
      <c r="C1267" s="203"/>
    </row>
    <row r="1268" spans="1:3">
      <c r="A1268" s="157" t="s">
        <v>35108</v>
      </c>
      <c r="B1268" s="155" t="s">
        <v>35109</v>
      </c>
      <c r="C1268" s="203"/>
    </row>
    <row r="1269" spans="1:3">
      <c r="A1269" s="157" t="s">
        <v>35110</v>
      </c>
      <c r="B1269" s="155" t="s">
        <v>35111</v>
      </c>
      <c r="C1269" s="203"/>
    </row>
    <row r="1270" spans="1:3">
      <c r="A1270" s="157" t="s">
        <v>35112</v>
      </c>
      <c r="B1270" s="155" t="s">
        <v>35113</v>
      </c>
      <c r="C1270" s="203"/>
    </row>
    <row r="1271" spans="1:3">
      <c r="A1271" s="157" t="s">
        <v>35114</v>
      </c>
      <c r="B1271" s="155" t="s">
        <v>35115</v>
      </c>
      <c r="C1271" s="203"/>
    </row>
    <row r="1272" spans="1:3">
      <c r="A1272" s="157" t="s">
        <v>35116</v>
      </c>
      <c r="B1272" s="155" t="s">
        <v>35117</v>
      </c>
      <c r="C1272" s="203"/>
    </row>
    <row r="1273" spans="1:3">
      <c r="A1273" s="157" t="s">
        <v>35118</v>
      </c>
      <c r="B1273" s="155" t="s">
        <v>35119</v>
      </c>
      <c r="C1273" s="203"/>
    </row>
    <row r="1274" spans="1:3">
      <c r="A1274" s="157" t="s">
        <v>35120</v>
      </c>
      <c r="B1274" s="155" t="s">
        <v>35121</v>
      </c>
      <c r="C1274" s="203"/>
    </row>
    <row r="1275" spans="1:3">
      <c r="A1275" s="157" t="s">
        <v>35122</v>
      </c>
      <c r="B1275" s="155" t="s">
        <v>35123</v>
      </c>
      <c r="C1275" s="203"/>
    </row>
    <row r="1276" spans="1:3">
      <c r="A1276" s="157" t="s">
        <v>35124</v>
      </c>
      <c r="B1276" s="155" t="s">
        <v>35125</v>
      </c>
      <c r="C1276" s="203"/>
    </row>
    <row r="1277" spans="1:3">
      <c r="A1277" s="157" t="s">
        <v>35126</v>
      </c>
      <c r="B1277" s="155" t="s">
        <v>35127</v>
      </c>
      <c r="C1277" s="203"/>
    </row>
    <row r="1278" spans="1:3">
      <c r="A1278" s="157" t="s">
        <v>35128</v>
      </c>
      <c r="B1278" s="155" t="s">
        <v>105</v>
      </c>
      <c r="C1278" s="203"/>
    </row>
    <row r="1279" spans="1:3">
      <c r="A1279" s="157" t="s">
        <v>35129</v>
      </c>
      <c r="B1279" s="155" t="s">
        <v>35130</v>
      </c>
      <c r="C1279" s="203"/>
    </row>
    <row r="1280" spans="1:3">
      <c r="A1280" s="157" t="s">
        <v>35131</v>
      </c>
      <c r="B1280" s="155" t="s">
        <v>32888</v>
      </c>
      <c r="C1280" s="203"/>
    </row>
    <row r="1281" spans="1:3">
      <c r="A1281" s="157" t="s">
        <v>35132</v>
      </c>
      <c r="B1281" s="155" t="s">
        <v>35133</v>
      </c>
      <c r="C1281" s="203"/>
    </row>
    <row r="1282" spans="1:3">
      <c r="A1282" s="157" t="s">
        <v>35134</v>
      </c>
      <c r="B1282" s="155" t="s">
        <v>35135</v>
      </c>
      <c r="C1282" s="203"/>
    </row>
    <row r="1283" spans="1:3">
      <c r="A1283" s="157" t="s">
        <v>35136</v>
      </c>
      <c r="B1283" s="155" t="s">
        <v>35137</v>
      </c>
      <c r="C1283" s="203"/>
    </row>
    <row r="1284" spans="1:3">
      <c r="A1284" s="157" t="s">
        <v>35138</v>
      </c>
      <c r="B1284" s="155" t="s">
        <v>35139</v>
      </c>
      <c r="C1284" s="203"/>
    </row>
    <row r="1285" spans="1:3">
      <c r="A1285" s="157" t="s">
        <v>35140</v>
      </c>
      <c r="B1285" s="155" t="s">
        <v>35141</v>
      </c>
      <c r="C1285" s="203"/>
    </row>
    <row r="1286" spans="1:3">
      <c r="A1286" s="157" t="s">
        <v>35142</v>
      </c>
      <c r="B1286" s="155" t="s">
        <v>106</v>
      </c>
      <c r="C1286" s="203"/>
    </row>
    <row r="1287" spans="1:3">
      <c r="A1287" s="157" t="s">
        <v>35143</v>
      </c>
      <c r="B1287" s="155" t="s">
        <v>35144</v>
      </c>
      <c r="C1287" s="203"/>
    </row>
    <row r="1288" spans="1:3">
      <c r="A1288" s="157" t="s">
        <v>35145</v>
      </c>
      <c r="B1288" s="155" t="s">
        <v>35146</v>
      </c>
      <c r="C1288" s="203"/>
    </row>
    <row r="1289" spans="1:3">
      <c r="A1289" s="157" t="s">
        <v>35147</v>
      </c>
      <c r="B1289" s="155" t="s">
        <v>35148</v>
      </c>
      <c r="C1289" s="203"/>
    </row>
    <row r="1290" spans="1:3">
      <c r="A1290" s="157" t="s">
        <v>35149</v>
      </c>
      <c r="B1290" s="155" t="s">
        <v>35150</v>
      </c>
      <c r="C1290" s="203"/>
    </row>
    <row r="1291" spans="1:3">
      <c r="A1291" s="157" t="s">
        <v>35151</v>
      </c>
      <c r="B1291" s="155" t="s">
        <v>35152</v>
      </c>
      <c r="C1291" s="203"/>
    </row>
    <row r="1292" spans="1:3">
      <c r="A1292" s="157" t="s">
        <v>35153</v>
      </c>
      <c r="B1292" s="155" t="s">
        <v>29809</v>
      </c>
      <c r="C1292" s="203"/>
    </row>
    <row r="1293" spans="1:3">
      <c r="A1293" s="157" t="s">
        <v>35154</v>
      </c>
      <c r="B1293" s="155" t="s">
        <v>35155</v>
      </c>
      <c r="C1293" s="203"/>
    </row>
    <row r="1294" spans="1:3">
      <c r="A1294" s="157" t="s">
        <v>35156</v>
      </c>
      <c r="B1294" s="155" t="s">
        <v>35157</v>
      </c>
      <c r="C1294" s="203"/>
    </row>
    <row r="1295" spans="1:3">
      <c r="A1295" s="157" t="s">
        <v>35158</v>
      </c>
      <c r="B1295" s="155" t="s">
        <v>35159</v>
      </c>
      <c r="C1295" s="203"/>
    </row>
    <row r="1296" spans="1:3">
      <c r="A1296" s="157" t="s">
        <v>35160</v>
      </c>
      <c r="B1296" s="155" t="s">
        <v>35161</v>
      </c>
      <c r="C1296" s="203"/>
    </row>
    <row r="1297" spans="1:3">
      <c r="A1297" s="157" t="s">
        <v>35162</v>
      </c>
      <c r="B1297" s="155" t="s">
        <v>35163</v>
      </c>
      <c r="C1297" s="203"/>
    </row>
    <row r="1298" spans="1:3">
      <c r="A1298" s="157" t="s">
        <v>35164</v>
      </c>
      <c r="B1298" s="155" t="s">
        <v>35165</v>
      </c>
      <c r="C1298" s="203"/>
    </row>
    <row r="1299" spans="1:3">
      <c r="A1299" s="157" t="s">
        <v>35166</v>
      </c>
      <c r="B1299" s="155" t="s">
        <v>35167</v>
      </c>
      <c r="C1299" s="203"/>
    </row>
    <row r="1300" spans="1:3">
      <c r="A1300" s="157" t="s">
        <v>35168</v>
      </c>
      <c r="B1300" s="155" t="s">
        <v>35169</v>
      </c>
      <c r="C1300" s="203"/>
    </row>
    <row r="1301" spans="1:3">
      <c r="A1301" s="157" t="s">
        <v>35170</v>
      </c>
      <c r="B1301" s="155" t="s">
        <v>107</v>
      </c>
      <c r="C1301" s="203"/>
    </row>
    <row r="1302" spans="1:3">
      <c r="A1302" s="157" t="s">
        <v>35171</v>
      </c>
      <c r="B1302" s="155" t="s">
        <v>35172</v>
      </c>
      <c r="C1302" s="203"/>
    </row>
    <row r="1303" spans="1:3">
      <c r="A1303" s="157" t="s">
        <v>35173</v>
      </c>
      <c r="B1303" s="155" t="s">
        <v>35174</v>
      </c>
      <c r="C1303" s="203"/>
    </row>
    <row r="1304" spans="1:3">
      <c r="A1304" s="157" t="s">
        <v>35175</v>
      </c>
      <c r="B1304" s="155" t="s">
        <v>35176</v>
      </c>
      <c r="C1304" s="203"/>
    </row>
    <row r="1305" spans="1:3">
      <c r="A1305" s="157" t="s">
        <v>35177</v>
      </c>
      <c r="B1305" s="155" t="s">
        <v>35178</v>
      </c>
      <c r="C1305" s="203"/>
    </row>
    <row r="1306" spans="1:3">
      <c r="A1306" s="157" t="s">
        <v>35179</v>
      </c>
      <c r="B1306" s="155" t="s">
        <v>35180</v>
      </c>
      <c r="C1306" s="203"/>
    </row>
    <row r="1307" spans="1:3">
      <c r="A1307" s="157" t="s">
        <v>35181</v>
      </c>
      <c r="B1307" s="155" t="s">
        <v>35182</v>
      </c>
      <c r="C1307" s="203"/>
    </row>
    <row r="1308" spans="1:3">
      <c r="A1308" s="157" t="s">
        <v>35183</v>
      </c>
      <c r="B1308" s="155" t="s">
        <v>35184</v>
      </c>
      <c r="C1308" s="203"/>
    </row>
    <row r="1309" spans="1:3">
      <c r="A1309" s="157" t="s">
        <v>35185</v>
      </c>
      <c r="B1309" s="155" t="s">
        <v>35186</v>
      </c>
      <c r="C1309" s="203"/>
    </row>
    <row r="1310" spans="1:3">
      <c r="A1310" s="157" t="s">
        <v>35187</v>
      </c>
      <c r="B1310" s="155" t="s">
        <v>35188</v>
      </c>
      <c r="C1310" s="203"/>
    </row>
    <row r="1311" spans="1:3">
      <c r="A1311" s="157" t="s">
        <v>35189</v>
      </c>
      <c r="B1311" s="155" t="s">
        <v>35190</v>
      </c>
      <c r="C1311" s="203"/>
    </row>
    <row r="1312" spans="1:3">
      <c r="A1312" s="157" t="s">
        <v>35191</v>
      </c>
      <c r="B1312" s="155" t="s">
        <v>35192</v>
      </c>
      <c r="C1312" s="203"/>
    </row>
    <row r="1313" spans="1:3">
      <c r="A1313" s="157" t="s">
        <v>35193</v>
      </c>
      <c r="B1313" s="155" t="s">
        <v>35194</v>
      </c>
      <c r="C1313" s="203"/>
    </row>
    <row r="1314" spans="1:3">
      <c r="A1314" s="157" t="s">
        <v>35195</v>
      </c>
      <c r="B1314" s="155" t="s">
        <v>35196</v>
      </c>
      <c r="C1314" s="203"/>
    </row>
    <row r="1315" spans="1:3">
      <c r="A1315" s="157" t="s">
        <v>35197</v>
      </c>
      <c r="B1315" s="155" t="s">
        <v>35198</v>
      </c>
      <c r="C1315" s="203"/>
    </row>
    <row r="1316" spans="1:3">
      <c r="A1316" s="157" t="s">
        <v>35199</v>
      </c>
      <c r="B1316" s="155" t="s">
        <v>35200</v>
      </c>
      <c r="C1316" s="203"/>
    </row>
    <row r="1317" spans="1:3">
      <c r="A1317" s="157" t="s">
        <v>35201</v>
      </c>
      <c r="B1317" s="155" t="s">
        <v>35202</v>
      </c>
      <c r="C1317" s="203"/>
    </row>
    <row r="1318" spans="1:3">
      <c r="A1318" s="157" t="s">
        <v>35203</v>
      </c>
      <c r="B1318" s="155" t="s">
        <v>35204</v>
      </c>
      <c r="C1318" s="203"/>
    </row>
    <row r="1319" spans="1:3">
      <c r="A1319" s="157" t="s">
        <v>35205</v>
      </c>
      <c r="B1319" s="155" t="s">
        <v>35206</v>
      </c>
      <c r="C1319" s="203"/>
    </row>
    <row r="1320" spans="1:3">
      <c r="A1320" s="157" t="s">
        <v>35207</v>
      </c>
      <c r="B1320" s="155" t="s">
        <v>35208</v>
      </c>
      <c r="C1320" s="203"/>
    </row>
    <row r="1321" spans="1:3">
      <c r="A1321" s="157" t="s">
        <v>35209</v>
      </c>
      <c r="B1321" s="155" t="s">
        <v>35210</v>
      </c>
      <c r="C1321" s="203"/>
    </row>
    <row r="1322" spans="1:3">
      <c r="A1322" s="157" t="s">
        <v>35211</v>
      </c>
      <c r="B1322" s="155" t="s">
        <v>35212</v>
      </c>
      <c r="C1322" s="203"/>
    </row>
    <row r="1323" spans="1:3">
      <c r="A1323" s="157" t="s">
        <v>35213</v>
      </c>
      <c r="B1323" s="155" t="s">
        <v>35214</v>
      </c>
      <c r="C1323" s="203"/>
    </row>
    <row r="1324" spans="1:3">
      <c r="A1324" s="157" t="s">
        <v>35215</v>
      </c>
      <c r="B1324" s="155" t="s">
        <v>35216</v>
      </c>
      <c r="C1324" s="203"/>
    </row>
    <row r="1325" spans="1:3">
      <c r="A1325" s="157" t="s">
        <v>35217</v>
      </c>
      <c r="B1325" s="155" t="s">
        <v>35218</v>
      </c>
      <c r="C1325" s="203"/>
    </row>
    <row r="1326" spans="1:3">
      <c r="A1326" s="157" t="s">
        <v>35219</v>
      </c>
      <c r="B1326" s="155" t="s">
        <v>35220</v>
      </c>
      <c r="C1326" s="203"/>
    </row>
    <row r="1327" spans="1:3">
      <c r="A1327" s="157" t="s">
        <v>35221</v>
      </c>
      <c r="B1327" s="155" t="s">
        <v>35222</v>
      </c>
      <c r="C1327" s="203"/>
    </row>
    <row r="1328" spans="1:3">
      <c r="A1328" s="157" t="s">
        <v>35223</v>
      </c>
      <c r="B1328" s="155" t="s">
        <v>108</v>
      </c>
      <c r="C1328" s="203"/>
    </row>
    <row r="1329" spans="1:3">
      <c r="A1329" s="157" t="s">
        <v>35224</v>
      </c>
      <c r="B1329" s="155" t="s">
        <v>35225</v>
      </c>
      <c r="C1329" s="203"/>
    </row>
    <row r="1330" spans="1:3">
      <c r="A1330" s="157" t="s">
        <v>35226</v>
      </c>
      <c r="B1330" s="155" t="s">
        <v>35227</v>
      </c>
      <c r="C1330" s="203"/>
    </row>
    <row r="1331" spans="1:3">
      <c r="A1331" s="157" t="s">
        <v>35228</v>
      </c>
      <c r="B1331" s="155" t="s">
        <v>35229</v>
      </c>
      <c r="C1331" s="203"/>
    </row>
    <row r="1332" spans="1:3">
      <c r="A1332" s="157" t="s">
        <v>35230</v>
      </c>
      <c r="B1332" s="155" t="s">
        <v>35231</v>
      </c>
      <c r="C1332" s="203"/>
    </row>
    <row r="1333" spans="1:3">
      <c r="A1333" s="157" t="s">
        <v>35232</v>
      </c>
      <c r="B1333" s="155" t="s">
        <v>35233</v>
      </c>
      <c r="C1333" s="203"/>
    </row>
    <row r="1334" spans="1:3">
      <c r="A1334" s="157" t="s">
        <v>35234</v>
      </c>
      <c r="B1334" s="155" t="s">
        <v>35235</v>
      </c>
      <c r="C1334" s="203"/>
    </row>
    <row r="1335" spans="1:3">
      <c r="A1335" s="157" t="s">
        <v>35236</v>
      </c>
      <c r="B1335" s="155" t="s">
        <v>34898</v>
      </c>
      <c r="C1335" s="203"/>
    </row>
    <row r="1336" spans="1:3">
      <c r="A1336" s="157" t="s">
        <v>35237</v>
      </c>
      <c r="B1336" s="155" t="s">
        <v>35238</v>
      </c>
      <c r="C1336" s="203"/>
    </row>
    <row r="1337" spans="1:3">
      <c r="A1337" s="157" t="s">
        <v>35239</v>
      </c>
      <c r="B1337" s="155" t="s">
        <v>35240</v>
      </c>
      <c r="C1337" s="203"/>
    </row>
    <row r="1338" spans="1:3">
      <c r="A1338" s="157" t="s">
        <v>35241</v>
      </c>
      <c r="B1338" s="155" t="s">
        <v>35242</v>
      </c>
      <c r="C1338" s="203"/>
    </row>
    <row r="1339" spans="1:3">
      <c r="A1339" s="157" t="s">
        <v>35243</v>
      </c>
      <c r="B1339" s="155" t="s">
        <v>35244</v>
      </c>
      <c r="C1339" s="203"/>
    </row>
    <row r="1340" spans="1:3">
      <c r="A1340" s="157" t="s">
        <v>35245</v>
      </c>
      <c r="B1340" s="155" t="s">
        <v>35246</v>
      </c>
      <c r="C1340" s="203"/>
    </row>
    <row r="1341" spans="1:3">
      <c r="A1341" s="157" t="s">
        <v>35247</v>
      </c>
      <c r="B1341" s="155" t="s">
        <v>35248</v>
      </c>
      <c r="C1341" s="203"/>
    </row>
    <row r="1342" spans="1:3">
      <c r="A1342" s="157" t="s">
        <v>35249</v>
      </c>
      <c r="B1342" s="155" t="s">
        <v>35250</v>
      </c>
      <c r="C1342" s="203"/>
    </row>
    <row r="1343" spans="1:3">
      <c r="A1343" s="157" t="s">
        <v>35251</v>
      </c>
      <c r="B1343" s="155" t="s">
        <v>35252</v>
      </c>
      <c r="C1343" s="203"/>
    </row>
    <row r="1344" spans="1:3">
      <c r="A1344" s="157" t="s">
        <v>35253</v>
      </c>
      <c r="B1344" s="155" t="s">
        <v>35254</v>
      </c>
      <c r="C1344" s="203"/>
    </row>
    <row r="1345" spans="1:3">
      <c r="A1345" s="157" t="s">
        <v>35255</v>
      </c>
      <c r="B1345" s="155" t="s">
        <v>109</v>
      </c>
      <c r="C1345" s="203"/>
    </row>
    <row r="1346" spans="1:3">
      <c r="A1346" s="157" t="s">
        <v>35256</v>
      </c>
      <c r="B1346" s="155" t="s">
        <v>35257</v>
      </c>
      <c r="C1346" s="203"/>
    </row>
    <row r="1347" spans="1:3">
      <c r="A1347" s="157" t="s">
        <v>35258</v>
      </c>
      <c r="B1347" s="155" t="s">
        <v>33867</v>
      </c>
      <c r="C1347" s="203"/>
    </row>
    <row r="1348" spans="1:3">
      <c r="A1348" s="157" t="s">
        <v>35259</v>
      </c>
      <c r="B1348" s="155" t="s">
        <v>35260</v>
      </c>
      <c r="C1348" s="203"/>
    </row>
    <row r="1349" spans="1:3">
      <c r="A1349" s="157" t="s">
        <v>35261</v>
      </c>
      <c r="B1349" s="155" t="s">
        <v>35262</v>
      </c>
      <c r="C1349" s="203"/>
    </row>
    <row r="1350" spans="1:3">
      <c r="A1350" s="157" t="s">
        <v>35263</v>
      </c>
      <c r="B1350" s="155" t="s">
        <v>35264</v>
      </c>
      <c r="C1350" s="203"/>
    </row>
    <row r="1351" spans="1:3">
      <c r="A1351" s="157" t="s">
        <v>35265</v>
      </c>
      <c r="B1351" s="155" t="s">
        <v>35023</v>
      </c>
      <c r="C1351" s="203"/>
    </row>
    <row r="1352" spans="1:3">
      <c r="A1352" s="157" t="s">
        <v>35266</v>
      </c>
      <c r="B1352" s="155" t="s">
        <v>35267</v>
      </c>
      <c r="C1352" s="203"/>
    </row>
    <row r="1353" spans="1:3">
      <c r="A1353" s="157" t="s">
        <v>35268</v>
      </c>
      <c r="B1353" s="155" t="s">
        <v>33912</v>
      </c>
      <c r="C1353" s="203"/>
    </row>
    <row r="1354" spans="1:3">
      <c r="A1354" s="157" t="s">
        <v>35269</v>
      </c>
      <c r="B1354" s="155" t="s">
        <v>35270</v>
      </c>
      <c r="C1354" s="203"/>
    </row>
    <row r="1355" spans="1:3">
      <c r="A1355" s="157" t="s">
        <v>35271</v>
      </c>
      <c r="B1355" s="155" t="s">
        <v>35272</v>
      </c>
      <c r="C1355" s="203"/>
    </row>
    <row r="1356" spans="1:3">
      <c r="A1356" s="157" t="s">
        <v>35273</v>
      </c>
      <c r="B1356" s="155" t="s">
        <v>34748</v>
      </c>
      <c r="C1356" s="203"/>
    </row>
    <row r="1357" spans="1:3">
      <c r="A1357" s="157" t="s">
        <v>35274</v>
      </c>
      <c r="B1357" s="155" t="s">
        <v>35275</v>
      </c>
      <c r="C1357" s="203"/>
    </row>
    <row r="1358" spans="1:3">
      <c r="A1358" s="157" t="s">
        <v>35276</v>
      </c>
      <c r="B1358" s="155" t="s">
        <v>35277</v>
      </c>
      <c r="C1358" s="203"/>
    </row>
    <row r="1359" spans="1:3">
      <c r="A1359" s="157" t="s">
        <v>35278</v>
      </c>
      <c r="B1359" s="155" t="s">
        <v>29814</v>
      </c>
      <c r="C1359" s="203"/>
    </row>
    <row r="1360" spans="1:3">
      <c r="A1360" s="157" t="s">
        <v>35279</v>
      </c>
      <c r="B1360" s="155" t="s">
        <v>35280</v>
      </c>
      <c r="C1360" s="203"/>
    </row>
    <row r="1361" spans="1:3">
      <c r="A1361" s="157" t="s">
        <v>35281</v>
      </c>
      <c r="B1361" s="155" t="s">
        <v>35282</v>
      </c>
      <c r="C1361" s="203"/>
    </row>
    <row r="1362" spans="1:3">
      <c r="A1362" s="157" t="s">
        <v>35283</v>
      </c>
      <c r="B1362" s="155" t="s">
        <v>35284</v>
      </c>
      <c r="C1362" s="203"/>
    </row>
    <row r="1363" spans="1:3">
      <c r="A1363" s="157" t="s">
        <v>35285</v>
      </c>
      <c r="B1363" s="155" t="s">
        <v>35286</v>
      </c>
      <c r="C1363" s="203"/>
    </row>
    <row r="1364" spans="1:3">
      <c r="A1364" s="157" t="s">
        <v>35287</v>
      </c>
      <c r="B1364" s="155" t="s">
        <v>35288</v>
      </c>
      <c r="C1364" s="203"/>
    </row>
    <row r="1365" spans="1:3">
      <c r="A1365" s="157" t="s">
        <v>35289</v>
      </c>
      <c r="B1365" s="155" t="s">
        <v>35290</v>
      </c>
      <c r="C1365" s="203"/>
    </row>
    <row r="1366" spans="1:3">
      <c r="A1366" s="157" t="s">
        <v>35291</v>
      </c>
      <c r="B1366" s="155" t="s">
        <v>35292</v>
      </c>
      <c r="C1366" s="203"/>
    </row>
    <row r="1367" spans="1:3">
      <c r="A1367" s="157" t="s">
        <v>35293</v>
      </c>
      <c r="B1367" s="155" t="s">
        <v>29816</v>
      </c>
      <c r="C1367" s="203"/>
    </row>
    <row r="1368" spans="1:3">
      <c r="A1368" s="157" t="s">
        <v>35294</v>
      </c>
      <c r="B1368" s="155" t="s">
        <v>35295</v>
      </c>
      <c r="C1368" s="203"/>
    </row>
    <row r="1369" spans="1:3">
      <c r="A1369" s="157" t="s">
        <v>35296</v>
      </c>
      <c r="B1369" s="155" t="s">
        <v>35297</v>
      </c>
      <c r="C1369" s="203"/>
    </row>
    <row r="1370" spans="1:3">
      <c r="A1370" s="157" t="s">
        <v>35298</v>
      </c>
      <c r="B1370" s="155" t="s">
        <v>35299</v>
      </c>
      <c r="C1370" s="203"/>
    </row>
    <row r="1371" spans="1:3">
      <c r="A1371" s="157" t="s">
        <v>35300</v>
      </c>
      <c r="B1371" s="155" t="s">
        <v>35301</v>
      </c>
      <c r="C1371" s="203"/>
    </row>
    <row r="1372" spans="1:3">
      <c r="A1372" s="157" t="s">
        <v>35302</v>
      </c>
      <c r="B1372" s="204" t="s">
        <v>110</v>
      </c>
      <c r="C1372" s="203"/>
    </row>
    <row r="1373" spans="1:3">
      <c r="A1373" s="157" t="s">
        <v>35303</v>
      </c>
      <c r="B1373" s="155" t="s">
        <v>68</v>
      </c>
      <c r="C1373" s="203"/>
    </row>
    <row r="1374" spans="1:3">
      <c r="A1374" s="157" t="s">
        <v>35304</v>
      </c>
      <c r="B1374" s="155" t="s">
        <v>111</v>
      </c>
      <c r="C1374" s="203"/>
    </row>
    <row r="1375" spans="1:3">
      <c r="A1375" s="157" t="s">
        <v>35305</v>
      </c>
      <c r="B1375" s="155" t="s">
        <v>35306</v>
      </c>
      <c r="C1375" s="203"/>
    </row>
    <row r="1376" spans="1:3">
      <c r="A1376" s="157" t="s">
        <v>35307</v>
      </c>
      <c r="B1376" s="155" t="s">
        <v>35308</v>
      </c>
      <c r="C1376" s="203"/>
    </row>
    <row r="1377" spans="1:3">
      <c r="A1377" s="157" t="s">
        <v>35309</v>
      </c>
      <c r="B1377" s="155" t="s">
        <v>35310</v>
      </c>
      <c r="C1377" s="203"/>
    </row>
    <row r="1378" spans="1:3">
      <c r="A1378" s="157" t="s">
        <v>35311</v>
      </c>
      <c r="B1378" s="155" t="s">
        <v>35312</v>
      </c>
      <c r="C1378" s="203"/>
    </row>
    <row r="1379" spans="1:3">
      <c r="A1379" s="157" t="s">
        <v>35313</v>
      </c>
      <c r="B1379" s="155" t="s">
        <v>35314</v>
      </c>
      <c r="C1379" s="203"/>
    </row>
    <row r="1380" spans="1:3">
      <c r="A1380" s="157" t="s">
        <v>35315</v>
      </c>
      <c r="B1380" s="155" t="s">
        <v>35316</v>
      </c>
      <c r="C1380" s="203"/>
    </row>
    <row r="1381" spans="1:3">
      <c r="A1381" s="157" t="s">
        <v>35317</v>
      </c>
      <c r="B1381" s="155" t="s">
        <v>35318</v>
      </c>
      <c r="C1381" s="203"/>
    </row>
    <row r="1382" spans="1:3">
      <c r="A1382" s="157" t="s">
        <v>35319</v>
      </c>
      <c r="B1382" s="155" t="s">
        <v>35320</v>
      </c>
      <c r="C1382" s="203"/>
    </row>
    <row r="1383" spans="1:3">
      <c r="A1383" s="157" t="s">
        <v>35321</v>
      </c>
      <c r="B1383" s="155" t="s">
        <v>35322</v>
      </c>
      <c r="C1383" s="203"/>
    </row>
    <row r="1384" spans="1:3">
      <c r="A1384" s="157" t="s">
        <v>35323</v>
      </c>
      <c r="B1384" s="155" t="s">
        <v>35324</v>
      </c>
      <c r="C1384" s="203"/>
    </row>
    <row r="1385" spans="1:3">
      <c r="A1385" s="157" t="s">
        <v>35325</v>
      </c>
      <c r="B1385" s="155" t="s">
        <v>35326</v>
      </c>
      <c r="C1385" s="203"/>
    </row>
    <row r="1386" spans="1:3">
      <c r="A1386" s="157" t="s">
        <v>35327</v>
      </c>
      <c r="B1386" s="155" t="s">
        <v>35328</v>
      </c>
      <c r="C1386" s="203"/>
    </row>
    <row r="1387" spans="1:3">
      <c r="A1387" s="157" t="s">
        <v>35329</v>
      </c>
      <c r="B1387" s="155" t="s">
        <v>35330</v>
      </c>
      <c r="C1387" s="203"/>
    </row>
    <row r="1388" spans="1:3">
      <c r="A1388" s="157" t="s">
        <v>35331</v>
      </c>
      <c r="B1388" s="155" t="s">
        <v>34522</v>
      </c>
      <c r="C1388" s="203"/>
    </row>
    <row r="1389" spans="1:3">
      <c r="A1389" s="157" t="s">
        <v>35332</v>
      </c>
      <c r="B1389" s="155" t="s">
        <v>35333</v>
      </c>
      <c r="C1389" s="203"/>
    </row>
    <row r="1390" spans="1:3">
      <c r="A1390" s="157" t="s">
        <v>35334</v>
      </c>
      <c r="B1390" s="155" t="s">
        <v>35335</v>
      </c>
      <c r="C1390" s="203"/>
    </row>
    <row r="1391" spans="1:3">
      <c r="A1391" s="157" t="s">
        <v>35336</v>
      </c>
      <c r="B1391" s="155" t="s">
        <v>112</v>
      </c>
      <c r="C1391" s="203"/>
    </row>
    <row r="1392" spans="1:3">
      <c r="A1392" s="157" t="s">
        <v>35337</v>
      </c>
      <c r="B1392" s="155" t="s">
        <v>35338</v>
      </c>
      <c r="C1392" s="203"/>
    </row>
    <row r="1393" spans="1:3">
      <c r="A1393" s="157" t="s">
        <v>35339</v>
      </c>
      <c r="B1393" s="155" t="s">
        <v>35340</v>
      </c>
      <c r="C1393" s="203"/>
    </row>
    <row r="1394" spans="1:3">
      <c r="A1394" s="157" t="s">
        <v>35341</v>
      </c>
      <c r="B1394" s="155" t="s">
        <v>35342</v>
      </c>
      <c r="C1394" s="203"/>
    </row>
    <row r="1395" spans="1:3">
      <c r="A1395" s="157" t="s">
        <v>35343</v>
      </c>
      <c r="B1395" s="155" t="s">
        <v>35344</v>
      </c>
      <c r="C1395" s="203"/>
    </row>
    <row r="1396" spans="1:3">
      <c r="A1396" s="157" t="s">
        <v>35345</v>
      </c>
      <c r="B1396" s="155" t="s">
        <v>35346</v>
      </c>
      <c r="C1396" s="203"/>
    </row>
    <row r="1397" spans="1:3">
      <c r="A1397" s="157" t="s">
        <v>35347</v>
      </c>
      <c r="B1397" s="155" t="s">
        <v>35348</v>
      </c>
      <c r="C1397" s="203"/>
    </row>
    <row r="1398" spans="1:3">
      <c r="A1398" s="157" t="s">
        <v>35349</v>
      </c>
      <c r="B1398" s="155" t="s">
        <v>35350</v>
      </c>
      <c r="C1398" s="203"/>
    </row>
    <row r="1399" spans="1:3">
      <c r="A1399" s="157" t="s">
        <v>35351</v>
      </c>
      <c r="B1399" s="155" t="s">
        <v>35352</v>
      </c>
      <c r="C1399" s="203"/>
    </row>
    <row r="1400" spans="1:3">
      <c r="A1400" s="157" t="s">
        <v>35353</v>
      </c>
      <c r="B1400" s="155" t="s">
        <v>35354</v>
      </c>
      <c r="C1400" s="203"/>
    </row>
    <row r="1401" spans="1:3">
      <c r="A1401" s="157" t="s">
        <v>35355</v>
      </c>
      <c r="B1401" s="155" t="s">
        <v>35356</v>
      </c>
      <c r="C1401" s="203"/>
    </row>
    <row r="1402" spans="1:3">
      <c r="A1402" s="157" t="s">
        <v>35357</v>
      </c>
      <c r="B1402" s="155" t="s">
        <v>35358</v>
      </c>
      <c r="C1402" s="203"/>
    </row>
    <row r="1403" spans="1:3">
      <c r="A1403" s="157" t="s">
        <v>35359</v>
      </c>
      <c r="B1403" s="155" t="s">
        <v>35360</v>
      </c>
      <c r="C1403" s="203"/>
    </row>
    <row r="1404" spans="1:3">
      <c r="A1404" s="157" t="s">
        <v>35361</v>
      </c>
      <c r="B1404" s="155" t="s">
        <v>35362</v>
      </c>
      <c r="C1404" s="203"/>
    </row>
    <row r="1405" spans="1:3">
      <c r="A1405" s="157" t="s">
        <v>35363</v>
      </c>
      <c r="B1405" s="155" t="s">
        <v>35364</v>
      </c>
      <c r="C1405" s="203"/>
    </row>
    <row r="1406" spans="1:3">
      <c r="A1406" s="157" t="s">
        <v>35365</v>
      </c>
      <c r="B1406" s="155" t="s">
        <v>113</v>
      </c>
      <c r="C1406" s="203"/>
    </row>
    <row r="1407" spans="1:3">
      <c r="A1407" s="157" t="s">
        <v>35366</v>
      </c>
      <c r="B1407" s="155" t="s">
        <v>35367</v>
      </c>
      <c r="C1407" s="203"/>
    </row>
    <row r="1408" spans="1:3">
      <c r="A1408" s="157" t="s">
        <v>35368</v>
      </c>
      <c r="B1408" s="155" t="s">
        <v>35369</v>
      </c>
      <c r="C1408" s="203"/>
    </row>
    <row r="1409" spans="1:3">
      <c r="A1409" s="157" t="s">
        <v>35370</v>
      </c>
      <c r="B1409" s="155" t="s">
        <v>35371</v>
      </c>
      <c r="C1409" s="203"/>
    </row>
    <row r="1410" spans="1:3">
      <c r="A1410" s="157" t="s">
        <v>35372</v>
      </c>
      <c r="B1410" s="155" t="s">
        <v>35373</v>
      </c>
      <c r="C1410" s="203"/>
    </row>
    <row r="1411" spans="1:3">
      <c r="A1411" s="157" t="s">
        <v>35374</v>
      </c>
      <c r="B1411" s="155" t="s">
        <v>35375</v>
      </c>
      <c r="C1411" s="203"/>
    </row>
    <row r="1412" spans="1:3">
      <c r="A1412" s="157" t="s">
        <v>35376</v>
      </c>
      <c r="B1412" s="155" t="s">
        <v>35377</v>
      </c>
      <c r="C1412" s="203"/>
    </row>
    <row r="1413" spans="1:3">
      <c r="A1413" s="157" t="s">
        <v>35378</v>
      </c>
      <c r="B1413" s="155" t="s">
        <v>35379</v>
      </c>
      <c r="C1413" s="203"/>
    </row>
    <row r="1414" spans="1:3">
      <c r="A1414" s="157" t="s">
        <v>35380</v>
      </c>
      <c r="B1414" s="155" t="s">
        <v>35381</v>
      </c>
      <c r="C1414" s="203"/>
    </row>
    <row r="1415" spans="1:3">
      <c r="A1415" s="157" t="s">
        <v>35382</v>
      </c>
      <c r="B1415" s="155" t="s">
        <v>35383</v>
      </c>
      <c r="C1415" s="203"/>
    </row>
    <row r="1416" spans="1:3">
      <c r="A1416" s="157" t="s">
        <v>35384</v>
      </c>
      <c r="B1416" s="155" t="s">
        <v>35385</v>
      </c>
      <c r="C1416" s="203"/>
    </row>
    <row r="1417" spans="1:3">
      <c r="A1417" s="157" t="s">
        <v>35386</v>
      </c>
      <c r="B1417" s="155" t="s">
        <v>114</v>
      </c>
      <c r="C1417" s="203"/>
    </row>
    <row r="1418" spans="1:3">
      <c r="A1418" s="157" t="s">
        <v>35387</v>
      </c>
      <c r="B1418" s="155" t="s">
        <v>35388</v>
      </c>
      <c r="C1418" s="203"/>
    </row>
    <row r="1419" spans="1:3">
      <c r="A1419" s="157" t="s">
        <v>35389</v>
      </c>
      <c r="B1419" s="155" t="s">
        <v>35390</v>
      </c>
      <c r="C1419" s="203"/>
    </row>
    <row r="1420" spans="1:3">
      <c r="A1420" s="157" t="s">
        <v>35391</v>
      </c>
      <c r="B1420" s="155" t="s">
        <v>35392</v>
      </c>
      <c r="C1420" s="203"/>
    </row>
    <row r="1421" spans="1:3">
      <c r="A1421" s="157" t="s">
        <v>35393</v>
      </c>
      <c r="B1421" s="155" t="s">
        <v>35394</v>
      </c>
      <c r="C1421" s="203"/>
    </row>
    <row r="1422" spans="1:3">
      <c r="A1422" s="157" t="s">
        <v>35395</v>
      </c>
      <c r="B1422" s="155" t="s">
        <v>35396</v>
      </c>
      <c r="C1422" s="203"/>
    </row>
    <row r="1423" spans="1:3">
      <c r="A1423" s="157" t="s">
        <v>35397</v>
      </c>
      <c r="B1423" s="155" t="s">
        <v>35398</v>
      </c>
      <c r="C1423" s="203"/>
    </row>
    <row r="1424" spans="1:3">
      <c r="A1424" s="157" t="s">
        <v>35399</v>
      </c>
      <c r="B1424" s="155" t="s">
        <v>35400</v>
      </c>
      <c r="C1424" s="203"/>
    </row>
    <row r="1425" spans="1:3">
      <c r="A1425" s="157" t="s">
        <v>35401</v>
      </c>
      <c r="B1425" s="155" t="s">
        <v>35402</v>
      </c>
      <c r="C1425" s="203"/>
    </row>
    <row r="1426" spans="1:3">
      <c r="A1426" s="157" t="s">
        <v>35403</v>
      </c>
      <c r="B1426" s="155" t="s">
        <v>35404</v>
      </c>
      <c r="C1426" s="203"/>
    </row>
    <row r="1427" spans="1:3">
      <c r="A1427" s="157" t="s">
        <v>35405</v>
      </c>
      <c r="B1427" s="155" t="s">
        <v>35406</v>
      </c>
      <c r="C1427" s="203"/>
    </row>
    <row r="1428" spans="1:3">
      <c r="A1428" s="157" t="s">
        <v>35407</v>
      </c>
      <c r="B1428" s="155" t="s">
        <v>35408</v>
      </c>
      <c r="C1428" s="203"/>
    </row>
    <row r="1429" spans="1:3">
      <c r="A1429" s="157" t="s">
        <v>35409</v>
      </c>
      <c r="B1429" s="155" t="s">
        <v>29822</v>
      </c>
      <c r="C1429" s="203"/>
    </row>
    <row r="1430" spans="1:3">
      <c r="A1430" s="157" t="s">
        <v>35410</v>
      </c>
      <c r="B1430" s="155" t="s">
        <v>35411</v>
      </c>
      <c r="C1430" s="203"/>
    </row>
    <row r="1431" spans="1:3">
      <c r="A1431" s="157" t="s">
        <v>35412</v>
      </c>
      <c r="B1431" s="155" t="s">
        <v>35413</v>
      </c>
      <c r="C1431" s="203"/>
    </row>
    <row r="1432" spans="1:3">
      <c r="A1432" s="157" t="s">
        <v>35414</v>
      </c>
      <c r="B1432" s="155" t="s">
        <v>35415</v>
      </c>
      <c r="C1432" s="203"/>
    </row>
    <row r="1433" spans="1:3">
      <c r="A1433" s="157" t="s">
        <v>35416</v>
      </c>
      <c r="B1433" s="155" t="s">
        <v>35417</v>
      </c>
      <c r="C1433" s="203"/>
    </row>
    <row r="1434" spans="1:3">
      <c r="A1434" s="157" t="s">
        <v>35418</v>
      </c>
      <c r="B1434" s="155" t="s">
        <v>35419</v>
      </c>
      <c r="C1434" s="203"/>
    </row>
    <row r="1435" spans="1:3">
      <c r="A1435" s="157" t="s">
        <v>35420</v>
      </c>
      <c r="B1435" s="155" t="s">
        <v>35421</v>
      </c>
      <c r="C1435" s="203"/>
    </row>
    <row r="1436" spans="1:3">
      <c r="A1436" s="157" t="s">
        <v>35422</v>
      </c>
      <c r="B1436" s="155" t="s">
        <v>35423</v>
      </c>
      <c r="C1436" s="203"/>
    </row>
    <row r="1437" spans="1:3">
      <c r="A1437" s="157" t="s">
        <v>35424</v>
      </c>
      <c r="B1437" s="155" t="s">
        <v>35425</v>
      </c>
      <c r="C1437" s="203"/>
    </row>
    <row r="1438" spans="1:3">
      <c r="A1438" s="157" t="s">
        <v>35426</v>
      </c>
      <c r="B1438" s="155" t="s">
        <v>35427</v>
      </c>
      <c r="C1438" s="203"/>
    </row>
    <row r="1439" spans="1:3">
      <c r="A1439" s="157" t="s">
        <v>35428</v>
      </c>
      <c r="B1439" s="155" t="s">
        <v>29824</v>
      </c>
      <c r="C1439" s="203"/>
    </row>
    <row r="1440" spans="1:3">
      <c r="A1440" s="157" t="s">
        <v>35429</v>
      </c>
      <c r="B1440" s="155" t="s">
        <v>35430</v>
      </c>
      <c r="C1440" s="203"/>
    </row>
    <row r="1441" spans="1:3">
      <c r="A1441" s="157" t="s">
        <v>35431</v>
      </c>
      <c r="B1441" s="155" t="s">
        <v>35432</v>
      </c>
      <c r="C1441" s="203"/>
    </row>
    <row r="1442" spans="1:3">
      <c r="A1442" s="157" t="s">
        <v>35433</v>
      </c>
      <c r="B1442" s="155" t="s">
        <v>35434</v>
      </c>
      <c r="C1442" s="203"/>
    </row>
    <row r="1443" spans="1:3">
      <c r="A1443" s="157" t="s">
        <v>35435</v>
      </c>
      <c r="B1443" s="155" t="s">
        <v>35436</v>
      </c>
      <c r="C1443" s="203"/>
    </row>
    <row r="1444" spans="1:3">
      <c r="A1444" s="157" t="s">
        <v>35437</v>
      </c>
      <c r="B1444" s="155" t="s">
        <v>35438</v>
      </c>
      <c r="C1444" s="203"/>
    </row>
    <row r="1445" spans="1:3">
      <c r="A1445" s="157" t="s">
        <v>35439</v>
      </c>
      <c r="B1445" s="155" t="s">
        <v>35440</v>
      </c>
      <c r="C1445" s="203"/>
    </row>
    <row r="1446" spans="1:3">
      <c r="A1446" s="157" t="s">
        <v>35441</v>
      </c>
      <c r="B1446" s="155" t="s">
        <v>35442</v>
      </c>
      <c r="C1446" s="203"/>
    </row>
    <row r="1447" spans="1:3">
      <c r="A1447" s="157" t="s">
        <v>35443</v>
      </c>
      <c r="B1447" s="155" t="s">
        <v>35444</v>
      </c>
      <c r="C1447" s="203"/>
    </row>
    <row r="1448" spans="1:3">
      <c r="A1448" s="157" t="s">
        <v>35445</v>
      </c>
      <c r="B1448" s="155" t="s">
        <v>35446</v>
      </c>
      <c r="C1448" s="203"/>
    </row>
    <row r="1449" spans="1:3">
      <c r="A1449" s="157" t="s">
        <v>35447</v>
      </c>
      <c r="B1449" s="155" t="s">
        <v>35448</v>
      </c>
      <c r="C1449" s="203"/>
    </row>
    <row r="1450" spans="1:3">
      <c r="A1450" s="157" t="s">
        <v>35449</v>
      </c>
      <c r="B1450" s="155" t="s">
        <v>35450</v>
      </c>
      <c r="C1450" s="203"/>
    </row>
    <row r="1451" spans="1:3">
      <c r="A1451" s="157" t="s">
        <v>35451</v>
      </c>
      <c r="B1451" s="155" t="s">
        <v>35452</v>
      </c>
      <c r="C1451" s="203"/>
    </row>
    <row r="1452" spans="1:3">
      <c r="A1452" s="157" t="s">
        <v>35453</v>
      </c>
      <c r="B1452" s="155" t="s">
        <v>35454</v>
      </c>
      <c r="C1452" s="203"/>
    </row>
    <row r="1453" spans="1:3">
      <c r="A1453" s="157" t="s">
        <v>35455</v>
      </c>
      <c r="B1453" s="155" t="s">
        <v>35456</v>
      </c>
      <c r="C1453" s="203"/>
    </row>
    <row r="1454" spans="1:3">
      <c r="A1454" s="157" t="s">
        <v>35457</v>
      </c>
      <c r="B1454" s="155" t="s">
        <v>35458</v>
      </c>
      <c r="C1454" s="203"/>
    </row>
    <row r="1455" spans="1:3">
      <c r="A1455" s="157" t="s">
        <v>35459</v>
      </c>
      <c r="B1455" s="155" t="s">
        <v>35460</v>
      </c>
      <c r="C1455" s="203"/>
    </row>
    <row r="1456" spans="1:3">
      <c r="A1456" s="157" t="s">
        <v>35461</v>
      </c>
      <c r="B1456" s="155" t="s">
        <v>35462</v>
      </c>
      <c r="C1456" s="203"/>
    </row>
    <row r="1457" spans="1:3">
      <c r="A1457" s="157" t="s">
        <v>35463</v>
      </c>
      <c r="B1457" s="155" t="s">
        <v>115</v>
      </c>
      <c r="C1457" s="203"/>
    </row>
    <row r="1458" spans="1:3">
      <c r="A1458" s="157" t="s">
        <v>35464</v>
      </c>
      <c r="B1458" s="155" t="s">
        <v>35465</v>
      </c>
      <c r="C1458" s="203"/>
    </row>
    <row r="1459" spans="1:3">
      <c r="A1459" s="157" t="s">
        <v>35466</v>
      </c>
      <c r="B1459" s="155" t="s">
        <v>35467</v>
      </c>
      <c r="C1459" s="203"/>
    </row>
    <row r="1460" spans="1:3">
      <c r="A1460" s="157" t="s">
        <v>35468</v>
      </c>
      <c r="B1460" s="155" t="s">
        <v>35469</v>
      </c>
      <c r="C1460" s="203"/>
    </row>
    <row r="1461" spans="1:3">
      <c r="A1461" s="157" t="s">
        <v>35470</v>
      </c>
      <c r="B1461" s="155" t="s">
        <v>35471</v>
      </c>
      <c r="C1461" s="203"/>
    </row>
    <row r="1462" spans="1:3">
      <c r="A1462" s="157" t="s">
        <v>35472</v>
      </c>
      <c r="B1462" s="155" t="s">
        <v>35473</v>
      </c>
      <c r="C1462" s="203"/>
    </row>
    <row r="1463" spans="1:3">
      <c r="A1463" s="157" t="s">
        <v>35474</v>
      </c>
      <c r="B1463" s="155" t="s">
        <v>35475</v>
      </c>
      <c r="C1463" s="203"/>
    </row>
    <row r="1464" spans="1:3">
      <c r="A1464" s="157" t="s">
        <v>35476</v>
      </c>
      <c r="B1464" s="155" t="s">
        <v>35477</v>
      </c>
      <c r="C1464" s="203"/>
    </row>
    <row r="1465" spans="1:3">
      <c r="A1465" s="157" t="s">
        <v>35478</v>
      </c>
      <c r="B1465" s="155" t="s">
        <v>35479</v>
      </c>
      <c r="C1465" s="203"/>
    </row>
    <row r="1466" spans="1:3">
      <c r="A1466" s="157" t="s">
        <v>35480</v>
      </c>
      <c r="B1466" s="155" t="s">
        <v>35481</v>
      </c>
      <c r="C1466" s="203"/>
    </row>
    <row r="1467" spans="1:3">
      <c r="A1467" s="157" t="s">
        <v>35482</v>
      </c>
      <c r="B1467" s="155" t="s">
        <v>35483</v>
      </c>
      <c r="C1467" s="203"/>
    </row>
    <row r="1468" spans="1:3">
      <c r="A1468" s="157" t="s">
        <v>35484</v>
      </c>
      <c r="B1468" s="155" t="s">
        <v>35485</v>
      </c>
      <c r="C1468" s="203"/>
    </row>
    <row r="1469" spans="1:3">
      <c r="A1469" s="157" t="s">
        <v>35486</v>
      </c>
      <c r="B1469" s="155" t="s">
        <v>35487</v>
      </c>
      <c r="C1469" s="203"/>
    </row>
    <row r="1470" spans="1:3">
      <c r="A1470" s="157" t="s">
        <v>35488</v>
      </c>
      <c r="B1470" s="155" t="s">
        <v>35489</v>
      </c>
      <c r="C1470" s="203"/>
    </row>
    <row r="1471" spans="1:3">
      <c r="A1471" s="157" t="s">
        <v>35490</v>
      </c>
      <c r="B1471" s="155" t="s">
        <v>35491</v>
      </c>
      <c r="C1471" s="203"/>
    </row>
    <row r="1472" spans="1:3">
      <c r="A1472" s="157" t="s">
        <v>35492</v>
      </c>
      <c r="B1472" s="155" t="s">
        <v>116</v>
      </c>
      <c r="C1472" s="203"/>
    </row>
    <row r="1473" spans="1:3">
      <c r="A1473" s="157" t="s">
        <v>35493</v>
      </c>
      <c r="B1473" s="155" t="s">
        <v>35494</v>
      </c>
      <c r="C1473" s="203"/>
    </row>
    <row r="1474" spans="1:3">
      <c r="A1474" s="157" t="s">
        <v>35495</v>
      </c>
      <c r="B1474" s="155" t="s">
        <v>35496</v>
      </c>
      <c r="C1474" s="203"/>
    </row>
    <row r="1475" spans="1:3">
      <c r="A1475" s="157" t="s">
        <v>35497</v>
      </c>
      <c r="B1475" s="155" t="s">
        <v>35498</v>
      </c>
      <c r="C1475" s="203"/>
    </row>
    <row r="1476" spans="1:3">
      <c r="A1476" s="157" t="s">
        <v>35499</v>
      </c>
      <c r="B1476" s="155" t="s">
        <v>35500</v>
      </c>
      <c r="C1476" s="203"/>
    </row>
    <row r="1477" spans="1:3">
      <c r="A1477" s="157" t="s">
        <v>35501</v>
      </c>
      <c r="B1477" s="155" t="s">
        <v>35502</v>
      </c>
      <c r="C1477" s="203"/>
    </row>
    <row r="1478" spans="1:3">
      <c r="A1478" s="157" t="s">
        <v>35503</v>
      </c>
      <c r="B1478" s="155" t="s">
        <v>35504</v>
      </c>
      <c r="C1478" s="203"/>
    </row>
    <row r="1479" spans="1:3">
      <c r="A1479" s="157" t="s">
        <v>35505</v>
      </c>
      <c r="B1479" s="155" t="s">
        <v>35506</v>
      </c>
      <c r="C1479" s="203"/>
    </row>
    <row r="1480" spans="1:3">
      <c r="A1480" s="157" t="s">
        <v>35507</v>
      </c>
      <c r="B1480" s="155" t="s">
        <v>35508</v>
      </c>
      <c r="C1480" s="203"/>
    </row>
    <row r="1481" spans="1:3">
      <c r="A1481" s="157" t="s">
        <v>35509</v>
      </c>
      <c r="B1481" s="155" t="s">
        <v>35510</v>
      </c>
      <c r="C1481" s="203"/>
    </row>
    <row r="1482" spans="1:3">
      <c r="A1482" s="157" t="s">
        <v>35511</v>
      </c>
      <c r="B1482" s="155" t="s">
        <v>117</v>
      </c>
      <c r="C1482" s="203"/>
    </row>
    <row r="1483" spans="1:3">
      <c r="A1483" s="157" t="s">
        <v>35512</v>
      </c>
      <c r="B1483" s="155" t="s">
        <v>35513</v>
      </c>
      <c r="C1483" s="203"/>
    </row>
    <row r="1484" spans="1:3">
      <c r="A1484" s="157" t="s">
        <v>35514</v>
      </c>
      <c r="B1484" s="155" t="s">
        <v>35515</v>
      </c>
      <c r="C1484" s="203"/>
    </row>
    <row r="1485" spans="1:3">
      <c r="A1485" s="157" t="s">
        <v>35516</v>
      </c>
      <c r="B1485" s="155" t="s">
        <v>35517</v>
      </c>
      <c r="C1485" s="203"/>
    </row>
    <row r="1486" spans="1:3">
      <c r="A1486" s="157" t="s">
        <v>35518</v>
      </c>
      <c r="B1486" s="155" t="s">
        <v>35519</v>
      </c>
      <c r="C1486" s="203"/>
    </row>
    <row r="1487" spans="1:3">
      <c r="A1487" s="157" t="s">
        <v>35520</v>
      </c>
      <c r="B1487" s="155" t="s">
        <v>35521</v>
      </c>
      <c r="C1487" s="203"/>
    </row>
    <row r="1488" spans="1:3">
      <c r="A1488" s="157" t="s">
        <v>35522</v>
      </c>
      <c r="B1488" s="155" t="s">
        <v>35523</v>
      </c>
      <c r="C1488" s="203"/>
    </row>
    <row r="1489" spans="1:3">
      <c r="A1489" s="157" t="s">
        <v>35524</v>
      </c>
      <c r="B1489" s="155" t="s">
        <v>35525</v>
      </c>
      <c r="C1489" s="203"/>
    </row>
    <row r="1490" spans="1:3">
      <c r="A1490" s="157" t="s">
        <v>35526</v>
      </c>
      <c r="B1490" s="155" t="s">
        <v>35527</v>
      </c>
      <c r="C1490" s="203"/>
    </row>
    <row r="1491" spans="1:3">
      <c r="A1491" s="157" t="s">
        <v>35528</v>
      </c>
      <c r="B1491" s="155" t="s">
        <v>35529</v>
      </c>
      <c r="C1491" s="203"/>
    </row>
    <row r="1492" spans="1:3">
      <c r="A1492" s="157" t="s">
        <v>35530</v>
      </c>
      <c r="B1492" s="155" t="s">
        <v>35531</v>
      </c>
      <c r="C1492" s="203"/>
    </row>
    <row r="1493" spans="1:3">
      <c r="A1493" s="157" t="s">
        <v>35532</v>
      </c>
      <c r="B1493" s="155" t="s">
        <v>35533</v>
      </c>
      <c r="C1493" s="203"/>
    </row>
    <row r="1494" spans="1:3">
      <c r="A1494" s="157" t="s">
        <v>35534</v>
      </c>
      <c r="B1494" s="155" t="s">
        <v>35535</v>
      </c>
      <c r="C1494" s="203"/>
    </row>
    <row r="1495" spans="1:3">
      <c r="A1495" s="157" t="s">
        <v>35536</v>
      </c>
      <c r="B1495" s="155" t="s">
        <v>35537</v>
      </c>
      <c r="C1495" s="203"/>
    </row>
    <row r="1496" spans="1:3">
      <c r="A1496" s="157" t="s">
        <v>35538</v>
      </c>
      <c r="B1496" s="155" t="s">
        <v>35539</v>
      </c>
      <c r="C1496" s="203"/>
    </row>
    <row r="1497" spans="1:3">
      <c r="A1497" s="157" t="s">
        <v>35540</v>
      </c>
      <c r="B1497" s="155" t="s">
        <v>35541</v>
      </c>
      <c r="C1497" s="203"/>
    </row>
    <row r="1498" spans="1:3">
      <c r="A1498" s="157" t="s">
        <v>35542</v>
      </c>
      <c r="B1498" s="155" t="s">
        <v>35543</v>
      </c>
      <c r="C1498" s="203"/>
    </row>
    <row r="1499" spans="1:3">
      <c r="A1499" s="157" t="s">
        <v>35544</v>
      </c>
      <c r="B1499" s="155" t="s">
        <v>35545</v>
      </c>
      <c r="C1499" s="203"/>
    </row>
    <row r="1500" spans="1:3">
      <c r="A1500" s="157" t="s">
        <v>35546</v>
      </c>
      <c r="B1500" s="155" t="s">
        <v>35547</v>
      </c>
      <c r="C1500" s="203"/>
    </row>
    <row r="1501" spans="1:3">
      <c r="A1501" s="157" t="s">
        <v>35548</v>
      </c>
      <c r="B1501" s="155" t="s">
        <v>35549</v>
      </c>
      <c r="C1501" s="203"/>
    </row>
    <row r="1502" spans="1:3">
      <c r="A1502" s="157" t="s">
        <v>35550</v>
      </c>
      <c r="B1502" s="155" t="s">
        <v>35551</v>
      </c>
      <c r="C1502" s="203"/>
    </row>
    <row r="1503" spans="1:3">
      <c r="A1503" s="157" t="s">
        <v>35552</v>
      </c>
      <c r="B1503" s="155" t="s">
        <v>118</v>
      </c>
      <c r="C1503" s="203"/>
    </row>
    <row r="1504" spans="1:3">
      <c r="A1504" s="157" t="s">
        <v>35553</v>
      </c>
      <c r="B1504" s="155" t="s">
        <v>35554</v>
      </c>
      <c r="C1504" s="203"/>
    </row>
    <row r="1505" spans="1:3">
      <c r="A1505" s="157" t="s">
        <v>35555</v>
      </c>
      <c r="B1505" s="155" t="s">
        <v>35556</v>
      </c>
      <c r="C1505" s="203"/>
    </row>
    <row r="1506" spans="1:3">
      <c r="A1506" s="157" t="s">
        <v>35557</v>
      </c>
      <c r="B1506" s="155" t="s">
        <v>35558</v>
      </c>
      <c r="C1506" s="203"/>
    </row>
    <row r="1507" spans="1:3">
      <c r="A1507" s="157" t="s">
        <v>35559</v>
      </c>
      <c r="B1507" s="155" t="s">
        <v>35560</v>
      </c>
      <c r="C1507" s="203"/>
    </row>
    <row r="1508" spans="1:3">
      <c r="A1508" s="157" t="s">
        <v>35561</v>
      </c>
      <c r="B1508" s="155" t="s">
        <v>35562</v>
      </c>
      <c r="C1508" s="203"/>
    </row>
    <row r="1509" spans="1:3">
      <c r="A1509" s="157" t="s">
        <v>35563</v>
      </c>
      <c r="B1509" s="155" t="s">
        <v>35564</v>
      </c>
      <c r="C1509" s="203"/>
    </row>
    <row r="1510" spans="1:3">
      <c r="A1510" s="157" t="s">
        <v>35565</v>
      </c>
      <c r="B1510" s="155" t="s">
        <v>35566</v>
      </c>
      <c r="C1510" s="203"/>
    </row>
    <row r="1511" spans="1:3">
      <c r="A1511" s="157" t="s">
        <v>35567</v>
      </c>
      <c r="B1511" s="155" t="s">
        <v>35568</v>
      </c>
      <c r="C1511" s="203"/>
    </row>
    <row r="1512" spans="1:3">
      <c r="A1512" s="157" t="s">
        <v>35569</v>
      </c>
      <c r="B1512" s="155" t="s">
        <v>35570</v>
      </c>
      <c r="C1512" s="203"/>
    </row>
    <row r="1513" spans="1:3">
      <c r="A1513" s="157" t="s">
        <v>35571</v>
      </c>
      <c r="B1513" s="155" t="s">
        <v>35572</v>
      </c>
      <c r="C1513" s="203"/>
    </row>
    <row r="1514" spans="1:3">
      <c r="A1514" s="157" t="s">
        <v>35573</v>
      </c>
      <c r="B1514" s="155" t="s">
        <v>35574</v>
      </c>
      <c r="C1514" s="203"/>
    </row>
    <row r="1515" spans="1:3">
      <c r="A1515" s="157" t="s">
        <v>35575</v>
      </c>
      <c r="B1515" s="155" t="s">
        <v>35576</v>
      </c>
      <c r="C1515" s="203"/>
    </row>
    <row r="1516" spans="1:3">
      <c r="A1516" s="157" t="s">
        <v>35577</v>
      </c>
      <c r="B1516" s="155" t="s">
        <v>35578</v>
      </c>
      <c r="C1516" s="203"/>
    </row>
    <row r="1517" spans="1:3">
      <c r="A1517" s="157" t="s">
        <v>35579</v>
      </c>
      <c r="B1517" s="155" t="s">
        <v>35580</v>
      </c>
      <c r="C1517" s="203"/>
    </row>
    <row r="1518" spans="1:3">
      <c r="A1518" s="157" t="s">
        <v>35581</v>
      </c>
      <c r="B1518" s="155" t="s">
        <v>35582</v>
      </c>
      <c r="C1518" s="203"/>
    </row>
    <row r="1519" spans="1:3">
      <c r="A1519" s="157" t="s">
        <v>35583</v>
      </c>
      <c r="B1519" s="155" t="s">
        <v>35584</v>
      </c>
      <c r="C1519" s="203"/>
    </row>
    <row r="1520" spans="1:3">
      <c r="A1520" s="157" t="s">
        <v>35585</v>
      </c>
      <c r="B1520" s="155" t="s">
        <v>35586</v>
      </c>
      <c r="C1520" s="203"/>
    </row>
    <row r="1521" spans="1:3">
      <c r="A1521" s="157" t="s">
        <v>35587</v>
      </c>
      <c r="B1521" s="155" t="s">
        <v>35588</v>
      </c>
      <c r="C1521" s="203"/>
    </row>
    <row r="1522" spans="1:3">
      <c r="A1522" s="157" t="s">
        <v>35589</v>
      </c>
      <c r="B1522" s="155" t="s">
        <v>119</v>
      </c>
      <c r="C1522" s="203"/>
    </row>
    <row r="1523" spans="1:3">
      <c r="A1523" s="157" t="s">
        <v>35590</v>
      </c>
      <c r="B1523" s="155" t="s">
        <v>35591</v>
      </c>
      <c r="C1523" s="203"/>
    </row>
    <row r="1524" spans="1:3">
      <c r="A1524" s="157" t="s">
        <v>35592</v>
      </c>
      <c r="B1524" s="155" t="s">
        <v>35593</v>
      </c>
      <c r="C1524" s="203"/>
    </row>
    <row r="1525" spans="1:3">
      <c r="A1525" s="157" t="s">
        <v>35594</v>
      </c>
      <c r="B1525" s="155" t="s">
        <v>35595</v>
      </c>
      <c r="C1525" s="203"/>
    </row>
    <row r="1526" spans="1:3">
      <c r="A1526" s="157" t="s">
        <v>35596</v>
      </c>
      <c r="B1526" s="155" t="s">
        <v>35597</v>
      </c>
      <c r="C1526" s="203"/>
    </row>
    <row r="1527" spans="1:3">
      <c r="A1527" s="157" t="s">
        <v>35598</v>
      </c>
      <c r="B1527" s="155" t="s">
        <v>35599</v>
      </c>
      <c r="C1527" s="203"/>
    </row>
    <row r="1528" spans="1:3">
      <c r="A1528" s="157" t="s">
        <v>35600</v>
      </c>
      <c r="B1528" s="155" t="s">
        <v>35601</v>
      </c>
      <c r="C1528" s="203"/>
    </row>
    <row r="1529" spans="1:3">
      <c r="A1529" s="157" t="s">
        <v>35602</v>
      </c>
      <c r="B1529" s="155" t="s">
        <v>35603</v>
      </c>
      <c r="C1529" s="203"/>
    </row>
    <row r="1530" spans="1:3">
      <c r="A1530" s="157" t="s">
        <v>35604</v>
      </c>
      <c r="B1530" s="155" t="s">
        <v>35605</v>
      </c>
      <c r="C1530" s="203"/>
    </row>
    <row r="1531" spans="1:3">
      <c r="A1531" s="157" t="s">
        <v>35606</v>
      </c>
      <c r="B1531" s="155" t="s">
        <v>35607</v>
      </c>
      <c r="C1531" s="203"/>
    </row>
    <row r="1532" spans="1:3">
      <c r="A1532" s="157" t="s">
        <v>35608</v>
      </c>
      <c r="B1532" s="155" t="s">
        <v>35609</v>
      </c>
      <c r="C1532" s="203"/>
    </row>
    <row r="1533" spans="1:3">
      <c r="A1533" s="157" t="s">
        <v>35610</v>
      </c>
      <c r="B1533" s="155" t="s">
        <v>35611</v>
      </c>
      <c r="C1533" s="203"/>
    </row>
    <row r="1534" spans="1:3">
      <c r="A1534" s="157" t="s">
        <v>35612</v>
      </c>
      <c r="B1534" s="155" t="s">
        <v>120</v>
      </c>
      <c r="C1534" s="203"/>
    </row>
    <row r="1535" spans="1:3">
      <c r="A1535" s="157" t="s">
        <v>35613</v>
      </c>
      <c r="B1535" s="155" t="s">
        <v>35614</v>
      </c>
      <c r="C1535" s="203"/>
    </row>
    <row r="1536" spans="1:3">
      <c r="A1536" s="157" t="s">
        <v>35615</v>
      </c>
      <c r="B1536" s="155" t="s">
        <v>35616</v>
      </c>
      <c r="C1536" s="203"/>
    </row>
    <row r="1537" spans="1:3">
      <c r="A1537" s="157" t="s">
        <v>35617</v>
      </c>
      <c r="B1537" s="155" t="s">
        <v>35618</v>
      </c>
      <c r="C1537" s="203"/>
    </row>
    <row r="1538" spans="1:3">
      <c r="A1538" s="157" t="s">
        <v>35619</v>
      </c>
      <c r="B1538" s="155" t="s">
        <v>35620</v>
      </c>
      <c r="C1538" s="203"/>
    </row>
    <row r="1539" spans="1:3">
      <c r="A1539" s="157" t="s">
        <v>35621</v>
      </c>
      <c r="B1539" s="155" t="s">
        <v>35622</v>
      </c>
      <c r="C1539" s="203"/>
    </row>
    <row r="1540" spans="1:3">
      <c r="A1540" s="157" t="s">
        <v>35623</v>
      </c>
      <c r="B1540" s="155" t="s">
        <v>35624</v>
      </c>
      <c r="C1540" s="203"/>
    </row>
    <row r="1541" spans="1:3">
      <c r="A1541" s="157" t="s">
        <v>35625</v>
      </c>
      <c r="B1541" s="155" t="s">
        <v>35626</v>
      </c>
      <c r="C1541" s="203"/>
    </row>
    <row r="1542" spans="1:3">
      <c r="A1542" s="157" t="s">
        <v>35627</v>
      </c>
      <c r="B1542" s="155" t="s">
        <v>121</v>
      </c>
      <c r="C1542" s="203"/>
    </row>
    <row r="1543" spans="1:3">
      <c r="A1543" s="157" t="s">
        <v>35628</v>
      </c>
      <c r="B1543" s="155" t="s">
        <v>35629</v>
      </c>
      <c r="C1543" s="203"/>
    </row>
    <row r="1544" spans="1:3">
      <c r="A1544" s="157" t="s">
        <v>35630</v>
      </c>
      <c r="B1544" s="155" t="s">
        <v>35631</v>
      </c>
      <c r="C1544" s="203"/>
    </row>
    <row r="1545" spans="1:3">
      <c r="A1545" s="157" t="s">
        <v>35632</v>
      </c>
      <c r="B1545" s="155" t="s">
        <v>35633</v>
      </c>
      <c r="C1545" s="203"/>
    </row>
    <row r="1546" spans="1:3">
      <c r="A1546" s="157" t="s">
        <v>35634</v>
      </c>
      <c r="B1546" s="155" t="s">
        <v>35635</v>
      </c>
      <c r="C1546" s="203"/>
    </row>
    <row r="1547" spans="1:3">
      <c r="A1547" s="157" t="s">
        <v>35636</v>
      </c>
      <c r="B1547" s="155" t="s">
        <v>35637</v>
      </c>
      <c r="C1547" s="203"/>
    </row>
    <row r="1548" spans="1:3">
      <c r="A1548" s="157" t="s">
        <v>35638</v>
      </c>
      <c r="B1548" s="155" t="s">
        <v>35639</v>
      </c>
      <c r="C1548" s="203"/>
    </row>
    <row r="1549" spans="1:3">
      <c r="A1549" s="157" t="s">
        <v>35640</v>
      </c>
      <c r="B1549" s="155" t="s">
        <v>35641</v>
      </c>
      <c r="C1549" s="203"/>
    </row>
    <row r="1550" spans="1:3">
      <c r="A1550" s="157" t="s">
        <v>35642</v>
      </c>
      <c r="B1550" s="155" t="s">
        <v>122</v>
      </c>
      <c r="C1550" s="203"/>
    </row>
    <row r="1551" spans="1:3">
      <c r="A1551" s="157" t="s">
        <v>35643</v>
      </c>
      <c r="B1551" s="155" t="s">
        <v>35644</v>
      </c>
      <c r="C1551" s="203"/>
    </row>
    <row r="1552" spans="1:3">
      <c r="A1552" s="157" t="s">
        <v>35645</v>
      </c>
      <c r="B1552" s="155" t="s">
        <v>35646</v>
      </c>
      <c r="C1552" s="203"/>
    </row>
    <row r="1553" spans="1:3">
      <c r="A1553" s="157" t="s">
        <v>35647</v>
      </c>
      <c r="B1553" s="155" t="s">
        <v>35648</v>
      </c>
      <c r="C1553" s="203"/>
    </row>
    <row r="1554" spans="1:3">
      <c r="A1554" s="157" t="s">
        <v>35649</v>
      </c>
      <c r="B1554" s="155" t="s">
        <v>35650</v>
      </c>
      <c r="C1554" s="203"/>
    </row>
    <row r="1555" spans="1:3">
      <c r="A1555" s="157" t="s">
        <v>35651</v>
      </c>
      <c r="B1555" s="155" t="s">
        <v>35254</v>
      </c>
      <c r="C1555" s="203"/>
    </row>
    <row r="1556" spans="1:3">
      <c r="A1556" s="157" t="s">
        <v>35652</v>
      </c>
      <c r="B1556" s="155" t="s">
        <v>35653</v>
      </c>
      <c r="C1556" s="203"/>
    </row>
    <row r="1557" spans="1:3">
      <c r="A1557" s="157" t="s">
        <v>35654</v>
      </c>
      <c r="B1557" s="155" t="s">
        <v>35655</v>
      </c>
      <c r="C1557" s="203"/>
    </row>
    <row r="1558" spans="1:3">
      <c r="A1558" s="157" t="s">
        <v>35656</v>
      </c>
      <c r="B1558" s="155" t="s">
        <v>123</v>
      </c>
      <c r="C1558" s="203"/>
    </row>
    <row r="1559" spans="1:3">
      <c r="A1559" s="157" t="s">
        <v>35657</v>
      </c>
      <c r="B1559" s="155" t="s">
        <v>35658</v>
      </c>
      <c r="C1559" s="203"/>
    </row>
    <row r="1560" spans="1:3">
      <c r="A1560" s="157" t="s">
        <v>35659</v>
      </c>
      <c r="B1560" s="155" t="s">
        <v>35660</v>
      </c>
      <c r="C1560" s="203"/>
    </row>
    <row r="1561" spans="1:3">
      <c r="A1561" s="157" t="s">
        <v>35661</v>
      </c>
      <c r="B1561" s="155" t="s">
        <v>35662</v>
      </c>
      <c r="C1561" s="203"/>
    </row>
    <row r="1562" spans="1:3">
      <c r="A1562" s="157" t="s">
        <v>35663</v>
      </c>
      <c r="B1562" s="155" t="s">
        <v>35664</v>
      </c>
      <c r="C1562" s="203"/>
    </row>
    <row r="1563" spans="1:3">
      <c r="A1563" s="157" t="s">
        <v>35665</v>
      </c>
      <c r="B1563" s="155" t="s">
        <v>35666</v>
      </c>
      <c r="C1563" s="203"/>
    </row>
    <row r="1564" spans="1:3">
      <c r="A1564" s="157" t="s">
        <v>35667</v>
      </c>
      <c r="B1564" s="155" t="s">
        <v>35668</v>
      </c>
      <c r="C1564" s="203"/>
    </row>
    <row r="1565" spans="1:3">
      <c r="A1565" s="157" t="s">
        <v>35669</v>
      </c>
      <c r="B1565" s="155" t="s">
        <v>35670</v>
      </c>
      <c r="C1565" s="203"/>
    </row>
    <row r="1566" spans="1:3">
      <c r="A1566" s="157" t="s">
        <v>35671</v>
      </c>
      <c r="B1566" s="155" t="s">
        <v>35672</v>
      </c>
      <c r="C1566" s="203"/>
    </row>
    <row r="1567" spans="1:3">
      <c r="A1567" s="157" t="s">
        <v>35673</v>
      </c>
      <c r="B1567" s="155" t="s">
        <v>29832</v>
      </c>
      <c r="C1567" s="203"/>
    </row>
    <row r="1568" spans="1:3">
      <c r="A1568" s="157" t="s">
        <v>35674</v>
      </c>
      <c r="B1568" s="155" t="s">
        <v>35675</v>
      </c>
      <c r="C1568" s="203"/>
    </row>
    <row r="1569" spans="1:3">
      <c r="A1569" s="157" t="s">
        <v>35676</v>
      </c>
      <c r="B1569" s="155" t="s">
        <v>35677</v>
      </c>
      <c r="C1569" s="203"/>
    </row>
    <row r="1570" spans="1:3">
      <c r="A1570" s="157" t="s">
        <v>35678</v>
      </c>
      <c r="B1570" s="155" t="s">
        <v>35679</v>
      </c>
      <c r="C1570" s="203"/>
    </row>
    <row r="1571" spans="1:3">
      <c r="A1571" s="157" t="s">
        <v>35680</v>
      </c>
      <c r="B1571" s="155" t="s">
        <v>35681</v>
      </c>
      <c r="C1571" s="203"/>
    </row>
    <row r="1572" spans="1:3">
      <c r="A1572" s="157" t="s">
        <v>35682</v>
      </c>
      <c r="B1572" s="155" t="s">
        <v>35683</v>
      </c>
      <c r="C1572" s="203"/>
    </row>
    <row r="1573" spans="1:3">
      <c r="A1573" s="157" t="s">
        <v>35684</v>
      </c>
      <c r="B1573" s="155" t="s">
        <v>35685</v>
      </c>
      <c r="C1573" s="203"/>
    </row>
    <row r="1574" spans="1:3">
      <c r="A1574" s="157" t="s">
        <v>35686</v>
      </c>
      <c r="B1574" s="155" t="s">
        <v>35687</v>
      </c>
      <c r="C1574" s="203"/>
    </row>
    <row r="1575" spans="1:3">
      <c r="A1575" s="157" t="s">
        <v>35688</v>
      </c>
      <c r="B1575" s="155" t="s">
        <v>35689</v>
      </c>
      <c r="C1575" s="203"/>
    </row>
    <row r="1576" spans="1:3">
      <c r="A1576" s="157" t="s">
        <v>35690</v>
      </c>
      <c r="B1576" s="155" t="s">
        <v>35691</v>
      </c>
      <c r="C1576" s="203"/>
    </row>
    <row r="1577" spans="1:3">
      <c r="A1577" s="157" t="s">
        <v>35692</v>
      </c>
      <c r="B1577" s="155" t="s">
        <v>35693</v>
      </c>
      <c r="C1577" s="203"/>
    </row>
    <row r="1578" spans="1:3">
      <c r="A1578" s="157" t="s">
        <v>35694</v>
      </c>
      <c r="B1578" s="155" t="s">
        <v>35695</v>
      </c>
      <c r="C1578" s="203"/>
    </row>
    <row r="1579" spans="1:3">
      <c r="A1579" s="157" t="s">
        <v>35696</v>
      </c>
      <c r="B1579" s="155" t="s">
        <v>35697</v>
      </c>
      <c r="C1579" s="203"/>
    </row>
    <row r="1580" spans="1:3">
      <c r="A1580" s="157" t="s">
        <v>35698</v>
      </c>
      <c r="B1580" s="155" t="s">
        <v>35699</v>
      </c>
      <c r="C1580" s="203"/>
    </row>
    <row r="1581" spans="1:3">
      <c r="A1581" s="157" t="s">
        <v>35700</v>
      </c>
      <c r="B1581" s="155" t="s">
        <v>35701</v>
      </c>
      <c r="C1581" s="203"/>
    </row>
    <row r="1582" spans="1:3">
      <c r="A1582" s="157" t="s">
        <v>35702</v>
      </c>
      <c r="B1582" s="155" t="s">
        <v>35703</v>
      </c>
      <c r="C1582" s="203"/>
    </row>
    <row r="1583" spans="1:3">
      <c r="A1583" s="157" t="s">
        <v>35704</v>
      </c>
      <c r="B1583" s="155" t="s">
        <v>35705</v>
      </c>
      <c r="C1583" s="203"/>
    </row>
    <row r="1584" spans="1:3">
      <c r="A1584" s="157" t="s">
        <v>35706</v>
      </c>
      <c r="B1584" s="155" t="s">
        <v>35707</v>
      </c>
      <c r="C1584" s="203"/>
    </row>
    <row r="1585" spans="1:3">
      <c r="A1585" s="157" t="s">
        <v>35708</v>
      </c>
      <c r="B1585" s="155" t="s">
        <v>35709</v>
      </c>
      <c r="C1585" s="203"/>
    </row>
    <row r="1586" spans="1:3">
      <c r="A1586" s="157" t="s">
        <v>35710</v>
      </c>
      <c r="B1586" s="155" t="s">
        <v>35711</v>
      </c>
      <c r="C1586" s="203"/>
    </row>
    <row r="1587" spans="1:3">
      <c r="A1587" s="157" t="s">
        <v>35712</v>
      </c>
      <c r="B1587" s="155" t="s">
        <v>35713</v>
      </c>
      <c r="C1587" s="203"/>
    </row>
    <row r="1588" spans="1:3">
      <c r="A1588" s="157" t="s">
        <v>35714</v>
      </c>
      <c r="B1588" s="155" t="s">
        <v>35715</v>
      </c>
      <c r="C1588" s="203"/>
    </row>
    <row r="1589" spans="1:3">
      <c r="A1589" s="157" t="s">
        <v>35716</v>
      </c>
      <c r="B1589" s="155" t="s">
        <v>29834</v>
      </c>
      <c r="C1589" s="203"/>
    </row>
    <row r="1590" spans="1:3">
      <c r="A1590" s="157" t="s">
        <v>35717</v>
      </c>
      <c r="B1590" s="155" t="s">
        <v>35718</v>
      </c>
      <c r="C1590" s="203"/>
    </row>
    <row r="1591" spans="1:3">
      <c r="A1591" s="157" t="s">
        <v>35719</v>
      </c>
      <c r="B1591" s="155" t="s">
        <v>35720</v>
      </c>
      <c r="C1591" s="203"/>
    </row>
    <row r="1592" spans="1:3">
      <c r="A1592" s="157" t="s">
        <v>35721</v>
      </c>
      <c r="B1592" s="155" t="s">
        <v>35722</v>
      </c>
      <c r="C1592" s="203"/>
    </row>
    <row r="1593" spans="1:3">
      <c r="A1593" s="157" t="s">
        <v>35723</v>
      </c>
      <c r="B1593" s="155" t="s">
        <v>35724</v>
      </c>
      <c r="C1593" s="203"/>
    </row>
    <row r="1594" spans="1:3">
      <c r="A1594" s="157" t="s">
        <v>35725</v>
      </c>
      <c r="B1594" s="155" t="s">
        <v>35726</v>
      </c>
      <c r="C1594" s="203"/>
    </row>
    <row r="1595" spans="1:3">
      <c r="A1595" s="157" t="s">
        <v>35727</v>
      </c>
      <c r="B1595" s="155" t="s">
        <v>35728</v>
      </c>
      <c r="C1595" s="203"/>
    </row>
    <row r="1596" spans="1:3">
      <c r="A1596" s="157" t="s">
        <v>35729</v>
      </c>
      <c r="B1596" s="155" t="s">
        <v>35730</v>
      </c>
      <c r="C1596" s="203"/>
    </row>
    <row r="1597" spans="1:3">
      <c r="A1597" s="157" t="s">
        <v>35731</v>
      </c>
      <c r="B1597" s="155" t="s">
        <v>35732</v>
      </c>
      <c r="C1597" s="203"/>
    </row>
    <row r="1598" spans="1:3">
      <c r="A1598" s="157" t="s">
        <v>35733</v>
      </c>
      <c r="B1598" s="155" t="s">
        <v>35734</v>
      </c>
      <c r="C1598" s="203"/>
    </row>
    <row r="1599" spans="1:3">
      <c r="A1599" s="157" t="s">
        <v>35735</v>
      </c>
      <c r="B1599" s="155" t="s">
        <v>35736</v>
      </c>
      <c r="C1599" s="203"/>
    </row>
    <row r="1600" spans="1:3">
      <c r="A1600" s="157" t="s">
        <v>35737</v>
      </c>
      <c r="B1600" s="155" t="s">
        <v>29836</v>
      </c>
      <c r="C1600" s="203"/>
    </row>
    <row r="1601" spans="1:3">
      <c r="A1601" s="157" t="s">
        <v>35738</v>
      </c>
      <c r="B1601" s="155" t="s">
        <v>35739</v>
      </c>
      <c r="C1601" s="203"/>
    </row>
    <row r="1602" spans="1:3">
      <c r="A1602" s="157" t="s">
        <v>35740</v>
      </c>
      <c r="B1602" s="155" t="s">
        <v>35741</v>
      </c>
      <c r="C1602" s="203"/>
    </row>
    <row r="1603" spans="1:3">
      <c r="A1603" s="157" t="s">
        <v>35742</v>
      </c>
      <c r="B1603" s="155" t="s">
        <v>35743</v>
      </c>
      <c r="C1603" s="203"/>
    </row>
    <row r="1604" spans="1:3">
      <c r="A1604" s="157" t="s">
        <v>35744</v>
      </c>
      <c r="B1604" s="155" t="s">
        <v>35745</v>
      </c>
      <c r="C1604" s="203"/>
    </row>
    <row r="1605" spans="1:3">
      <c r="A1605" s="157" t="s">
        <v>35746</v>
      </c>
      <c r="B1605" s="155" t="s">
        <v>35747</v>
      </c>
      <c r="C1605" s="203"/>
    </row>
    <row r="1606" spans="1:3">
      <c r="A1606" s="157" t="s">
        <v>35748</v>
      </c>
      <c r="B1606" s="155" t="s">
        <v>124</v>
      </c>
      <c r="C1606" s="203"/>
    </row>
    <row r="1607" spans="1:3">
      <c r="A1607" s="157" t="s">
        <v>35749</v>
      </c>
      <c r="B1607" s="155" t="s">
        <v>35750</v>
      </c>
      <c r="C1607" s="203"/>
    </row>
    <row r="1608" spans="1:3">
      <c r="A1608" s="157" t="s">
        <v>35751</v>
      </c>
      <c r="B1608" s="155" t="s">
        <v>35752</v>
      </c>
      <c r="C1608" s="203"/>
    </row>
    <row r="1609" spans="1:3">
      <c r="A1609" s="157" t="s">
        <v>35753</v>
      </c>
      <c r="B1609" s="155" t="s">
        <v>35754</v>
      </c>
      <c r="C1609" s="203"/>
    </row>
    <row r="1610" spans="1:3">
      <c r="A1610" s="157" t="s">
        <v>35755</v>
      </c>
      <c r="B1610" s="155" t="s">
        <v>35756</v>
      </c>
      <c r="C1610" s="203"/>
    </row>
    <row r="1611" spans="1:3">
      <c r="A1611" s="157" t="s">
        <v>35757</v>
      </c>
      <c r="B1611" s="155" t="s">
        <v>35758</v>
      </c>
      <c r="C1611" s="203"/>
    </row>
    <row r="1612" spans="1:3">
      <c r="A1612" s="157" t="s">
        <v>35759</v>
      </c>
      <c r="B1612" s="155" t="s">
        <v>35760</v>
      </c>
      <c r="C1612" s="203"/>
    </row>
    <row r="1613" spans="1:3">
      <c r="A1613" s="157" t="s">
        <v>35761</v>
      </c>
      <c r="B1613" s="155" t="s">
        <v>35762</v>
      </c>
      <c r="C1613" s="203"/>
    </row>
    <row r="1614" spans="1:3">
      <c r="A1614" s="157" t="s">
        <v>35763</v>
      </c>
      <c r="B1614" s="155" t="s">
        <v>35764</v>
      </c>
      <c r="C1614" s="203"/>
    </row>
    <row r="1615" spans="1:3">
      <c r="A1615" s="157" t="s">
        <v>35765</v>
      </c>
      <c r="B1615" s="155" t="s">
        <v>35766</v>
      </c>
      <c r="C1615" s="203"/>
    </row>
    <row r="1616" spans="1:3">
      <c r="A1616" s="157" t="s">
        <v>35767</v>
      </c>
      <c r="B1616" s="155" t="s">
        <v>35768</v>
      </c>
      <c r="C1616" s="203"/>
    </row>
    <row r="1617" spans="1:3">
      <c r="A1617" s="157" t="s">
        <v>35769</v>
      </c>
      <c r="B1617" s="155" t="s">
        <v>35770</v>
      </c>
      <c r="C1617" s="203"/>
    </row>
    <row r="1618" spans="1:3">
      <c r="A1618" s="157" t="s">
        <v>35771</v>
      </c>
      <c r="B1618" s="155" t="s">
        <v>35772</v>
      </c>
      <c r="C1618" s="203"/>
    </row>
    <row r="1619" spans="1:3">
      <c r="A1619" s="157" t="s">
        <v>35773</v>
      </c>
      <c r="B1619" s="155" t="s">
        <v>35774</v>
      </c>
      <c r="C1619" s="203"/>
    </row>
    <row r="1620" spans="1:3">
      <c r="A1620" s="157" t="s">
        <v>35775</v>
      </c>
      <c r="B1620" s="155" t="s">
        <v>35776</v>
      </c>
      <c r="C1620" s="203"/>
    </row>
    <row r="1621" spans="1:3">
      <c r="A1621" s="157" t="s">
        <v>35777</v>
      </c>
      <c r="B1621" s="155" t="s">
        <v>35778</v>
      </c>
      <c r="C1621" s="203"/>
    </row>
    <row r="1622" spans="1:3">
      <c r="A1622" s="157" t="s">
        <v>35779</v>
      </c>
      <c r="B1622" s="155" t="s">
        <v>35780</v>
      </c>
      <c r="C1622" s="203"/>
    </row>
    <row r="1623" spans="1:3">
      <c r="A1623" s="157" t="s">
        <v>35781</v>
      </c>
      <c r="B1623" s="155" t="s">
        <v>35782</v>
      </c>
      <c r="C1623" s="203"/>
    </row>
    <row r="1624" spans="1:3">
      <c r="A1624" s="157" t="s">
        <v>35783</v>
      </c>
      <c r="B1624" s="155" t="s">
        <v>35784</v>
      </c>
      <c r="C1624" s="203"/>
    </row>
    <row r="1625" spans="1:3">
      <c r="A1625" s="157" t="s">
        <v>35785</v>
      </c>
      <c r="B1625" s="155" t="s">
        <v>35786</v>
      </c>
      <c r="C1625" s="203"/>
    </row>
    <row r="1626" spans="1:3">
      <c r="A1626" s="157" t="s">
        <v>35787</v>
      </c>
      <c r="B1626" s="155" t="s">
        <v>35788</v>
      </c>
      <c r="C1626" s="203"/>
    </row>
    <row r="1627" spans="1:3">
      <c r="A1627" s="157" t="s">
        <v>35789</v>
      </c>
      <c r="B1627" s="155" t="s">
        <v>35790</v>
      </c>
      <c r="C1627" s="203"/>
    </row>
    <row r="1628" spans="1:3">
      <c r="A1628" s="157" t="s">
        <v>35791</v>
      </c>
      <c r="B1628" s="155" t="s">
        <v>35792</v>
      </c>
      <c r="C1628" s="203"/>
    </row>
    <row r="1629" spans="1:3">
      <c r="A1629" s="156" t="s">
        <v>35793</v>
      </c>
      <c r="B1629" s="155" t="s">
        <v>125</v>
      </c>
      <c r="C1629" s="203"/>
    </row>
    <row r="1630" spans="1:3">
      <c r="A1630" s="157" t="s">
        <v>35794</v>
      </c>
      <c r="B1630" s="155" t="s">
        <v>68</v>
      </c>
      <c r="C1630" s="203"/>
    </row>
    <row r="1631" spans="1:3">
      <c r="A1631" s="157" t="s">
        <v>35795</v>
      </c>
      <c r="B1631" s="155" t="s">
        <v>126</v>
      </c>
      <c r="C1631" s="203"/>
    </row>
    <row r="1632" spans="1:3">
      <c r="A1632" s="157" t="s">
        <v>35796</v>
      </c>
      <c r="B1632" s="155" t="s">
        <v>35797</v>
      </c>
      <c r="C1632" s="203"/>
    </row>
    <row r="1633" spans="1:3">
      <c r="A1633" s="157" t="s">
        <v>35798</v>
      </c>
      <c r="B1633" s="155" t="s">
        <v>35799</v>
      </c>
      <c r="C1633" s="203"/>
    </row>
    <row r="1634" spans="1:3">
      <c r="A1634" s="157" t="s">
        <v>35800</v>
      </c>
      <c r="B1634" s="155" t="s">
        <v>35801</v>
      </c>
      <c r="C1634" s="203"/>
    </row>
    <row r="1635" spans="1:3">
      <c r="A1635" s="157" t="s">
        <v>35802</v>
      </c>
      <c r="B1635" s="155" t="s">
        <v>35803</v>
      </c>
      <c r="C1635" s="203"/>
    </row>
    <row r="1636" spans="1:3">
      <c r="A1636" s="157" t="s">
        <v>35804</v>
      </c>
      <c r="B1636" s="155" t="s">
        <v>35805</v>
      </c>
      <c r="C1636" s="203"/>
    </row>
    <row r="1637" spans="1:3">
      <c r="A1637" s="157" t="s">
        <v>35806</v>
      </c>
      <c r="B1637" s="155" t="s">
        <v>35807</v>
      </c>
      <c r="C1637" s="203"/>
    </row>
    <row r="1638" spans="1:3">
      <c r="A1638" s="157" t="s">
        <v>35808</v>
      </c>
      <c r="B1638" s="155" t="s">
        <v>35809</v>
      </c>
      <c r="C1638" s="203"/>
    </row>
    <row r="1639" spans="1:3">
      <c r="A1639" s="157" t="s">
        <v>35810</v>
      </c>
      <c r="B1639" s="155" t="s">
        <v>35811</v>
      </c>
      <c r="C1639" s="203"/>
    </row>
    <row r="1640" spans="1:3">
      <c r="A1640" s="157" t="s">
        <v>35812</v>
      </c>
      <c r="B1640" s="155" t="s">
        <v>35813</v>
      </c>
      <c r="C1640" s="203"/>
    </row>
    <row r="1641" spans="1:3">
      <c r="A1641" s="157" t="s">
        <v>35814</v>
      </c>
      <c r="B1641" s="155" t="s">
        <v>70</v>
      </c>
      <c r="C1641" s="203"/>
    </row>
    <row r="1642" spans="1:3">
      <c r="A1642" s="157" t="s">
        <v>35815</v>
      </c>
      <c r="B1642" s="155" t="s">
        <v>35816</v>
      </c>
      <c r="C1642" s="203"/>
    </row>
    <row r="1643" spans="1:3">
      <c r="A1643" s="157" t="s">
        <v>35817</v>
      </c>
      <c r="B1643" s="155" t="s">
        <v>35818</v>
      </c>
      <c r="C1643" s="203"/>
    </row>
    <row r="1644" spans="1:3">
      <c r="A1644" s="157" t="s">
        <v>35819</v>
      </c>
      <c r="B1644" s="155" t="s">
        <v>35820</v>
      </c>
      <c r="C1644" s="203"/>
    </row>
    <row r="1645" spans="1:3">
      <c r="A1645" s="157" t="s">
        <v>35821</v>
      </c>
      <c r="B1645" s="155" t="s">
        <v>35822</v>
      </c>
      <c r="C1645" s="203"/>
    </row>
    <row r="1646" spans="1:3">
      <c r="A1646" s="157" t="s">
        <v>35823</v>
      </c>
      <c r="B1646" s="155" t="s">
        <v>35824</v>
      </c>
      <c r="C1646" s="203"/>
    </row>
    <row r="1647" spans="1:3">
      <c r="A1647" s="157" t="s">
        <v>35825</v>
      </c>
      <c r="B1647" s="155" t="s">
        <v>35826</v>
      </c>
      <c r="C1647" s="203"/>
    </row>
    <row r="1648" spans="1:3">
      <c r="A1648" s="157" t="s">
        <v>35827</v>
      </c>
      <c r="B1648" s="155" t="s">
        <v>35828</v>
      </c>
      <c r="C1648" s="203"/>
    </row>
    <row r="1649" spans="1:3">
      <c r="A1649" s="157" t="s">
        <v>35829</v>
      </c>
      <c r="B1649" s="155" t="s">
        <v>35830</v>
      </c>
      <c r="C1649" s="203"/>
    </row>
    <row r="1650" spans="1:3">
      <c r="A1650" s="157" t="s">
        <v>35831</v>
      </c>
      <c r="B1650" s="155" t="s">
        <v>35832</v>
      </c>
      <c r="C1650" s="203"/>
    </row>
    <row r="1651" spans="1:3">
      <c r="A1651" s="157" t="s">
        <v>35833</v>
      </c>
      <c r="B1651" s="155" t="s">
        <v>34169</v>
      </c>
      <c r="C1651" s="203"/>
    </row>
    <row r="1652" spans="1:3">
      <c r="A1652" s="157" t="s">
        <v>35834</v>
      </c>
      <c r="B1652" s="155" t="s">
        <v>127</v>
      </c>
      <c r="C1652" s="203"/>
    </row>
    <row r="1653" spans="1:3">
      <c r="A1653" s="157" t="s">
        <v>35835</v>
      </c>
      <c r="B1653" s="155" t="s">
        <v>35836</v>
      </c>
      <c r="C1653" s="203"/>
    </row>
    <row r="1654" spans="1:3">
      <c r="A1654" s="157" t="s">
        <v>35837</v>
      </c>
      <c r="B1654" s="155" t="s">
        <v>35838</v>
      </c>
      <c r="C1654" s="203"/>
    </row>
    <row r="1655" spans="1:3">
      <c r="A1655" s="157" t="s">
        <v>35839</v>
      </c>
      <c r="B1655" s="155" t="s">
        <v>35840</v>
      </c>
      <c r="C1655" s="203"/>
    </row>
    <row r="1656" spans="1:3">
      <c r="A1656" s="157" t="s">
        <v>35841</v>
      </c>
      <c r="B1656" s="155" t="s">
        <v>35842</v>
      </c>
      <c r="C1656" s="203"/>
    </row>
    <row r="1657" spans="1:3">
      <c r="A1657" s="157" t="s">
        <v>35843</v>
      </c>
      <c r="B1657" s="155" t="s">
        <v>35844</v>
      </c>
      <c r="C1657" s="203"/>
    </row>
    <row r="1658" spans="1:3">
      <c r="A1658" s="157" t="s">
        <v>35845</v>
      </c>
      <c r="B1658" s="155" t="s">
        <v>35846</v>
      </c>
      <c r="C1658" s="203"/>
    </row>
    <row r="1659" spans="1:3">
      <c r="A1659" s="157" t="s">
        <v>35847</v>
      </c>
      <c r="B1659" s="155" t="s">
        <v>35848</v>
      </c>
      <c r="C1659" s="203"/>
    </row>
    <row r="1660" spans="1:3">
      <c r="A1660" s="157" t="s">
        <v>35849</v>
      </c>
      <c r="B1660" s="155" t="s">
        <v>35850</v>
      </c>
      <c r="C1660" s="203"/>
    </row>
    <row r="1661" spans="1:3">
      <c r="A1661" s="157" t="s">
        <v>35851</v>
      </c>
      <c r="B1661" s="155" t="s">
        <v>35852</v>
      </c>
      <c r="C1661" s="203"/>
    </row>
    <row r="1662" spans="1:3">
      <c r="A1662" s="157" t="s">
        <v>35853</v>
      </c>
      <c r="B1662" s="155" t="s">
        <v>35854</v>
      </c>
      <c r="C1662" s="203"/>
    </row>
    <row r="1663" spans="1:3">
      <c r="A1663" s="157" t="s">
        <v>35855</v>
      </c>
      <c r="B1663" s="155" t="s">
        <v>35856</v>
      </c>
      <c r="C1663" s="203"/>
    </row>
    <row r="1664" spans="1:3">
      <c r="A1664" s="157" t="s">
        <v>35857</v>
      </c>
      <c r="B1664" s="155" t="s">
        <v>35858</v>
      </c>
      <c r="C1664" s="203"/>
    </row>
    <row r="1665" spans="1:3">
      <c r="A1665" s="157" t="s">
        <v>35859</v>
      </c>
      <c r="B1665" s="155" t="s">
        <v>35860</v>
      </c>
      <c r="C1665" s="203"/>
    </row>
    <row r="1666" spans="1:3">
      <c r="A1666" s="157" t="s">
        <v>35861</v>
      </c>
      <c r="B1666" s="155" t="s">
        <v>35862</v>
      </c>
      <c r="C1666" s="203"/>
    </row>
    <row r="1667" spans="1:3">
      <c r="A1667" s="157" t="s">
        <v>35863</v>
      </c>
      <c r="B1667" s="155" t="s">
        <v>35864</v>
      </c>
      <c r="C1667" s="203"/>
    </row>
    <row r="1668" spans="1:3">
      <c r="A1668" s="157" t="s">
        <v>35865</v>
      </c>
      <c r="B1668" s="155" t="s">
        <v>35866</v>
      </c>
      <c r="C1668" s="203"/>
    </row>
    <row r="1669" spans="1:3">
      <c r="A1669" s="157" t="s">
        <v>35867</v>
      </c>
      <c r="B1669" s="155" t="s">
        <v>128</v>
      </c>
      <c r="C1669" s="203"/>
    </row>
    <row r="1670" spans="1:3">
      <c r="A1670" s="157" t="s">
        <v>35868</v>
      </c>
      <c r="B1670" s="155" t="s">
        <v>35869</v>
      </c>
      <c r="C1670" s="203"/>
    </row>
    <row r="1671" spans="1:3">
      <c r="A1671" s="157" t="s">
        <v>35870</v>
      </c>
      <c r="B1671" s="155" t="s">
        <v>35871</v>
      </c>
      <c r="C1671" s="203"/>
    </row>
    <row r="1672" spans="1:3">
      <c r="A1672" s="157" t="s">
        <v>35872</v>
      </c>
      <c r="B1672" s="155" t="s">
        <v>35873</v>
      </c>
      <c r="C1672" s="203"/>
    </row>
    <row r="1673" spans="1:3">
      <c r="A1673" s="157" t="s">
        <v>35874</v>
      </c>
      <c r="B1673" s="155" t="s">
        <v>35875</v>
      </c>
      <c r="C1673" s="203"/>
    </row>
    <row r="1674" spans="1:3">
      <c r="A1674" s="157" t="s">
        <v>35876</v>
      </c>
      <c r="B1674" s="155" t="s">
        <v>35877</v>
      </c>
      <c r="C1674" s="203"/>
    </row>
    <row r="1675" spans="1:3">
      <c r="A1675" s="157" t="s">
        <v>35878</v>
      </c>
      <c r="B1675" s="155" t="s">
        <v>35879</v>
      </c>
      <c r="C1675" s="203"/>
    </row>
    <row r="1676" spans="1:3">
      <c r="A1676" s="157" t="s">
        <v>35880</v>
      </c>
      <c r="B1676" s="155" t="s">
        <v>35881</v>
      </c>
      <c r="C1676" s="203"/>
    </row>
    <row r="1677" spans="1:3">
      <c r="A1677" s="157" t="s">
        <v>35882</v>
      </c>
      <c r="B1677" s="155" t="s">
        <v>35883</v>
      </c>
      <c r="C1677" s="203"/>
    </row>
    <row r="1678" spans="1:3">
      <c r="A1678" s="157" t="s">
        <v>35884</v>
      </c>
      <c r="B1678" s="155" t="s">
        <v>129</v>
      </c>
      <c r="C1678" s="203"/>
    </row>
    <row r="1679" spans="1:3">
      <c r="A1679" s="157" t="s">
        <v>35885</v>
      </c>
      <c r="B1679" s="155" t="s">
        <v>35886</v>
      </c>
      <c r="C1679" s="203"/>
    </row>
    <row r="1680" spans="1:3">
      <c r="A1680" s="157" t="s">
        <v>35887</v>
      </c>
      <c r="B1680" s="155" t="s">
        <v>35888</v>
      </c>
      <c r="C1680" s="203"/>
    </row>
    <row r="1681" spans="1:3">
      <c r="A1681" s="157" t="s">
        <v>35889</v>
      </c>
      <c r="B1681" s="155" t="s">
        <v>35890</v>
      </c>
      <c r="C1681" s="203"/>
    </row>
    <row r="1682" spans="1:3">
      <c r="A1682" s="157" t="s">
        <v>35891</v>
      </c>
      <c r="B1682" s="155" t="s">
        <v>33949</v>
      </c>
      <c r="C1682" s="203"/>
    </row>
    <row r="1683" spans="1:3">
      <c r="A1683" s="157" t="s">
        <v>35892</v>
      </c>
      <c r="B1683" s="155" t="s">
        <v>35893</v>
      </c>
      <c r="C1683" s="203"/>
    </row>
    <row r="1684" spans="1:3">
      <c r="A1684" s="157" t="s">
        <v>35894</v>
      </c>
      <c r="B1684" s="155" t="s">
        <v>35895</v>
      </c>
      <c r="C1684" s="203"/>
    </row>
    <row r="1685" spans="1:3">
      <c r="A1685" s="157" t="s">
        <v>35896</v>
      </c>
      <c r="B1685" s="155" t="s">
        <v>35897</v>
      </c>
      <c r="C1685" s="203"/>
    </row>
    <row r="1686" spans="1:3">
      <c r="A1686" s="157" t="s">
        <v>35898</v>
      </c>
      <c r="B1686" s="155" t="s">
        <v>35899</v>
      </c>
      <c r="C1686" s="203"/>
    </row>
    <row r="1687" spans="1:3">
      <c r="A1687" s="157" t="s">
        <v>35900</v>
      </c>
      <c r="B1687" s="155" t="s">
        <v>35901</v>
      </c>
      <c r="C1687" s="203"/>
    </row>
    <row r="1688" spans="1:3">
      <c r="A1688" s="157" t="s">
        <v>35902</v>
      </c>
      <c r="B1688" s="155" t="s">
        <v>130</v>
      </c>
      <c r="C1688" s="203"/>
    </row>
    <row r="1689" spans="1:3">
      <c r="A1689" s="157" t="s">
        <v>35903</v>
      </c>
      <c r="B1689" s="155" t="s">
        <v>35904</v>
      </c>
      <c r="C1689" s="203"/>
    </row>
    <row r="1690" spans="1:3">
      <c r="A1690" s="157" t="s">
        <v>35905</v>
      </c>
      <c r="B1690" s="155" t="s">
        <v>35906</v>
      </c>
      <c r="C1690" s="203"/>
    </row>
    <row r="1691" spans="1:3">
      <c r="A1691" s="157" t="s">
        <v>35907</v>
      </c>
      <c r="B1691" s="155" t="s">
        <v>35908</v>
      </c>
      <c r="C1691" s="203"/>
    </row>
    <row r="1692" spans="1:3">
      <c r="A1692" s="157" t="s">
        <v>35909</v>
      </c>
      <c r="B1692" s="155" t="s">
        <v>35910</v>
      </c>
      <c r="C1692" s="203"/>
    </row>
    <row r="1693" spans="1:3">
      <c r="A1693" s="157" t="s">
        <v>35911</v>
      </c>
      <c r="B1693" s="155" t="s">
        <v>35912</v>
      </c>
      <c r="C1693" s="203"/>
    </row>
    <row r="1694" spans="1:3">
      <c r="A1694" s="157" t="s">
        <v>35913</v>
      </c>
      <c r="B1694" s="155" t="s">
        <v>35914</v>
      </c>
      <c r="C1694" s="203"/>
    </row>
    <row r="1695" spans="1:3">
      <c r="A1695" s="157" t="s">
        <v>35915</v>
      </c>
      <c r="B1695" s="155" t="s">
        <v>131</v>
      </c>
      <c r="C1695" s="203"/>
    </row>
    <row r="1696" spans="1:3">
      <c r="A1696" s="157" t="s">
        <v>35916</v>
      </c>
      <c r="B1696" s="155" t="s">
        <v>35917</v>
      </c>
      <c r="C1696" s="203"/>
    </row>
    <row r="1697" spans="1:3">
      <c r="A1697" s="157" t="s">
        <v>35918</v>
      </c>
      <c r="B1697" s="155" t="s">
        <v>35919</v>
      </c>
      <c r="C1697" s="203"/>
    </row>
    <row r="1698" spans="1:3">
      <c r="A1698" s="157" t="s">
        <v>35920</v>
      </c>
      <c r="B1698" s="155" t="s">
        <v>35921</v>
      </c>
      <c r="C1698" s="203"/>
    </row>
    <row r="1699" spans="1:3">
      <c r="A1699" s="157" t="s">
        <v>35922</v>
      </c>
      <c r="B1699" s="155" t="s">
        <v>35923</v>
      </c>
      <c r="C1699" s="203"/>
    </row>
    <row r="1700" spans="1:3">
      <c r="A1700" s="157" t="s">
        <v>35924</v>
      </c>
      <c r="B1700" s="155" t="s">
        <v>35925</v>
      </c>
      <c r="C1700" s="203"/>
    </row>
    <row r="1701" spans="1:3">
      <c r="A1701" s="157" t="s">
        <v>35926</v>
      </c>
      <c r="B1701" s="155" t="s">
        <v>35927</v>
      </c>
      <c r="C1701" s="203"/>
    </row>
    <row r="1702" spans="1:3">
      <c r="A1702" s="157" t="s">
        <v>35928</v>
      </c>
      <c r="B1702" s="155" t="s">
        <v>35929</v>
      </c>
      <c r="C1702" s="203"/>
    </row>
    <row r="1703" spans="1:3">
      <c r="A1703" s="157" t="s">
        <v>35930</v>
      </c>
      <c r="B1703" s="155" t="s">
        <v>35931</v>
      </c>
      <c r="C1703" s="203"/>
    </row>
    <row r="1704" spans="1:3">
      <c r="A1704" s="157" t="s">
        <v>35932</v>
      </c>
      <c r="B1704" s="155" t="s">
        <v>35933</v>
      </c>
      <c r="C1704" s="203"/>
    </row>
    <row r="1705" spans="1:3">
      <c r="A1705" s="157" t="s">
        <v>35934</v>
      </c>
      <c r="B1705" s="155" t="s">
        <v>35935</v>
      </c>
      <c r="C1705" s="203"/>
    </row>
    <row r="1706" spans="1:3">
      <c r="A1706" s="157" t="s">
        <v>35936</v>
      </c>
      <c r="B1706" s="155" t="s">
        <v>35937</v>
      </c>
      <c r="C1706" s="203"/>
    </row>
    <row r="1707" spans="1:3">
      <c r="A1707" s="157" t="s">
        <v>35938</v>
      </c>
      <c r="B1707" s="155" t="s">
        <v>35939</v>
      </c>
      <c r="C1707" s="203"/>
    </row>
    <row r="1708" spans="1:3">
      <c r="A1708" s="157" t="s">
        <v>35940</v>
      </c>
      <c r="B1708" s="155" t="s">
        <v>35941</v>
      </c>
      <c r="C1708" s="203"/>
    </row>
    <row r="1709" spans="1:3">
      <c r="A1709" s="157" t="s">
        <v>35942</v>
      </c>
      <c r="B1709" s="155" t="s">
        <v>132</v>
      </c>
      <c r="C1709" s="203"/>
    </row>
    <row r="1710" spans="1:3">
      <c r="A1710" s="157" t="s">
        <v>35943</v>
      </c>
      <c r="B1710" s="155" t="s">
        <v>35944</v>
      </c>
      <c r="C1710" s="203"/>
    </row>
    <row r="1711" spans="1:3">
      <c r="A1711" s="157" t="s">
        <v>35945</v>
      </c>
      <c r="B1711" s="155" t="s">
        <v>35946</v>
      </c>
      <c r="C1711" s="203"/>
    </row>
    <row r="1712" spans="1:3">
      <c r="A1712" s="157" t="s">
        <v>35947</v>
      </c>
      <c r="B1712" s="155" t="s">
        <v>35948</v>
      </c>
      <c r="C1712" s="203"/>
    </row>
    <row r="1713" spans="1:3">
      <c r="A1713" s="157" t="s">
        <v>35949</v>
      </c>
      <c r="B1713" s="155" t="s">
        <v>35950</v>
      </c>
      <c r="C1713" s="203"/>
    </row>
    <row r="1714" spans="1:3">
      <c r="A1714" s="157" t="s">
        <v>35951</v>
      </c>
      <c r="B1714" s="155" t="s">
        <v>35952</v>
      </c>
      <c r="C1714" s="203"/>
    </row>
    <row r="1715" spans="1:3">
      <c r="A1715" s="157" t="s">
        <v>35953</v>
      </c>
      <c r="B1715" s="155" t="s">
        <v>35954</v>
      </c>
      <c r="C1715" s="203"/>
    </row>
    <row r="1716" spans="1:3">
      <c r="A1716" s="157" t="s">
        <v>35955</v>
      </c>
      <c r="B1716" s="155" t="s">
        <v>35956</v>
      </c>
      <c r="C1716" s="203"/>
    </row>
    <row r="1717" spans="1:3">
      <c r="A1717" s="157" t="s">
        <v>35957</v>
      </c>
      <c r="B1717" s="155" t="s">
        <v>35958</v>
      </c>
      <c r="C1717" s="203"/>
    </row>
    <row r="1718" spans="1:3">
      <c r="A1718" s="157" t="s">
        <v>35959</v>
      </c>
      <c r="B1718" s="155" t="s">
        <v>133</v>
      </c>
      <c r="C1718" s="203"/>
    </row>
    <row r="1719" spans="1:3">
      <c r="A1719" s="157" t="s">
        <v>35960</v>
      </c>
      <c r="B1719" s="155" t="s">
        <v>35961</v>
      </c>
      <c r="C1719" s="203"/>
    </row>
    <row r="1720" spans="1:3">
      <c r="A1720" s="157" t="s">
        <v>35962</v>
      </c>
      <c r="B1720" s="155" t="s">
        <v>35963</v>
      </c>
      <c r="C1720" s="203"/>
    </row>
    <row r="1721" spans="1:3">
      <c r="A1721" s="157" t="s">
        <v>35964</v>
      </c>
      <c r="B1721" s="155" t="s">
        <v>35965</v>
      </c>
      <c r="C1721" s="203"/>
    </row>
    <row r="1722" spans="1:3">
      <c r="A1722" s="157" t="s">
        <v>35966</v>
      </c>
      <c r="B1722" s="155" t="s">
        <v>35967</v>
      </c>
      <c r="C1722" s="203"/>
    </row>
    <row r="1723" spans="1:3">
      <c r="A1723" s="157" t="s">
        <v>35968</v>
      </c>
      <c r="B1723" s="155" t="s">
        <v>35969</v>
      </c>
      <c r="C1723" s="203"/>
    </row>
    <row r="1724" spans="1:3">
      <c r="A1724" s="157" t="s">
        <v>35970</v>
      </c>
      <c r="B1724" s="155" t="s">
        <v>35971</v>
      </c>
      <c r="C1724" s="203"/>
    </row>
    <row r="1725" spans="1:3">
      <c r="A1725" s="157" t="s">
        <v>35972</v>
      </c>
      <c r="B1725" s="155" t="s">
        <v>35973</v>
      </c>
      <c r="C1725" s="203"/>
    </row>
    <row r="1726" spans="1:3">
      <c r="A1726" s="157" t="s">
        <v>35974</v>
      </c>
      <c r="B1726" s="155" t="s">
        <v>35975</v>
      </c>
      <c r="C1726" s="203"/>
    </row>
    <row r="1727" spans="1:3">
      <c r="A1727" s="157" t="s">
        <v>35976</v>
      </c>
      <c r="B1727" s="155" t="s">
        <v>134</v>
      </c>
      <c r="C1727" s="203"/>
    </row>
    <row r="1728" spans="1:3">
      <c r="A1728" s="157" t="s">
        <v>35977</v>
      </c>
      <c r="B1728" s="155" t="s">
        <v>35978</v>
      </c>
      <c r="C1728" s="203"/>
    </row>
    <row r="1729" spans="1:3">
      <c r="A1729" s="157" t="s">
        <v>35979</v>
      </c>
      <c r="B1729" s="155" t="s">
        <v>35980</v>
      </c>
      <c r="C1729" s="203"/>
    </row>
    <row r="1730" spans="1:3">
      <c r="A1730" s="157" t="s">
        <v>35981</v>
      </c>
      <c r="B1730" s="155" t="s">
        <v>35982</v>
      </c>
      <c r="C1730" s="203"/>
    </row>
    <row r="1731" spans="1:3">
      <c r="A1731" s="157" t="s">
        <v>35983</v>
      </c>
      <c r="B1731" s="155" t="s">
        <v>35984</v>
      </c>
      <c r="C1731" s="203"/>
    </row>
    <row r="1732" spans="1:3">
      <c r="A1732" s="157" t="s">
        <v>35985</v>
      </c>
      <c r="B1732" s="155" t="s">
        <v>35986</v>
      </c>
      <c r="C1732" s="203"/>
    </row>
    <row r="1733" spans="1:3">
      <c r="A1733" s="157" t="s">
        <v>35987</v>
      </c>
      <c r="B1733" s="155" t="s">
        <v>35988</v>
      </c>
      <c r="C1733" s="203"/>
    </row>
    <row r="1734" spans="1:3">
      <c r="A1734" s="157" t="s">
        <v>35989</v>
      </c>
      <c r="B1734" s="155" t="s">
        <v>35990</v>
      </c>
      <c r="C1734" s="203"/>
    </row>
    <row r="1735" spans="1:3">
      <c r="A1735" s="157" t="s">
        <v>35991</v>
      </c>
      <c r="B1735" s="155" t="s">
        <v>35992</v>
      </c>
      <c r="C1735" s="203"/>
    </row>
    <row r="1736" spans="1:3">
      <c r="A1736" s="157" t="s">
        <v>35993</v>
      </c>
      <c r="B1736" s="155" t="s">
        <v>35994</v>
      </c>
      <c r="C1736" s="203"/>
    </row>
    <row r="1737" spans="1:3">
      <c r="A1737" s="157" t="s">
        <v>35995</v>
      </c>
      <c r="B1737" s="155" t="s">
        <v>35996</v>
      </c>
      <c r="C1737" s="203"/>
    </row>
    <row r="1738" spans="1:3">
      <c r="A1738" s="157" t="s">
        <v>35997</v>
      </c>
      <c r="B1738" s="155" t="s">
        <v>35998</v>
      </c>
      <c r="C1738" s="203"/>
    </row>
    <row r="1739" spans="1:3">
      <c r="A1739" s="157" t="s">
        <v>35999</v>
      </c>
      <c r="B1739" s="155" t="s">
        <v>36000</v>
      </c>
      <c r="C1739" s="203"/>
    </row>
    <row r="1740" spans="1:3">
      <c r="A1740" s="157" t="s">
        <v>36001</v>
      </c>
      <c r="B1740" s="155" t="s">
        <v>36002</v>
      </c>
      <c r="C1740" s="203"/>
    </row>
    <row r="1741" spans="1:3">
      <c r="A1741" s="157" t="s">
        <v>36003</v>
      </c>
      <c r="B1741" s="155" t="s">
        <v>36004</v>
      </c>
      <c r="C1741" s="203"/>
    </row>
    <row r="1742" spans="1:3">
      <c r="A1742" s="157" t="s">
        <v>36005</v>
      </c>
      <c r="B1742" s="155" t="s">
        <v>36006</v>
      </c>
      <c r="C1742" s="203"/>
    </row>
    <row r="1743" spans="1:3">
      <c r="A1743" s="157" t="s">
        <v>36007</v>
      </c>
      <c r="B1743" s="155" t="s">
        <v>36008</v>
      </c>
      <c r="C1743" s="203"/>
    </row>
    <row r="1744" spans="1:3">
      <c r="A1744" s="157" t="s">
        <v>36009</v>
      </c>
      <c r="B1744" s="155" t="s">
        <v>36010</v>
      </c>
      <c r="C1744" s="203"/>
    </row>
    <row r="1745" spans="1:3">
      <c r="A1745" s="157" t="s">
        <v>36011</v>
      </c>
      <c r="B1745" s="155" t="s">
        <v>36012</v>
      </c>
      <c r="C1745" s="203"/>
    </row>
    <row r="1746" spans="1:3">
      <c r="A1746" s="157" t="s">
        <v>36013</v>
      </c>
      <c r="B1746" s="155" t="s">
        <v>135</v>
      </c>
      <c r="C1746" s="203"/>
    </row>
    <row r="1747" spans="1:3">
      <c r="A1747" s="157" t="s">
        <v>36014</v>
      </c>
      <c r="B1747" s="155" t="s">
        <v>36015</v>
      </c>
      <c r="C1747" s="203"/>
    </row>
    <row r="1748" spans="1:3">
      <c r="A1748" s="157" t="s">
        <v>36016</v>
      </c>
      <c r="B1748" s="155" t="s">
        <v>36017</v>
      </c>
      <c r="C1748" s="203"/>
    </row>
    <row r="1749" spans="1:3">
      <c r="A1749" s="157" t="s">
        <v>36018</v>
      </c>
      <c r="B1749" s="155" t="s">
        <v>36019</v>
      </c>
      <c r="C1749" s="203"/>
    </row>
    <row r="1750" spans="1:3">
      <c r="A1750" s="157" t="s">
        <v>36020</v>
      </c>
      <c r="B1750" s="155" t="s">
        <v>36021</v>
      </c>
      <c r="C1750" s="203"/>
    </row>
    <row r="1751" spans="1:3">
      <c r="A1751" s="157" t="s">
        <v>36022</v>
      </c>
      <c r="B1751" s="155" t="s">
        <v>36023</v>
      </c>
      <c r="C1751" s="203"/>
    </row>
    <row r="1752" spans="1:3">
      <c r="A1752" s="157" t="s">
        <v>36024</v>
      </c>
      <c r="B1752" s="155" t="s">
        <v>36025</v>
      </c>
      <c r="C1752" s="203"/>
    </row>
    <row r="1753" spans="1:3">
      <c r="A1753" s="157" t="s">
        <v>36026</v>
      </c>
      <c r="B1753" s="155" t="s">
        <v>36027</v>
      </c>
      <c r="C1753" s="203"/>
    </row>
    <row r="1754" spans="1:3">
      <c r="A1754" s="157" t="s">
        <v>36028</v>
      </c>
      <c r="B1754" s="155" t="s">
        <v>36029</v>
      </c>
      <c r="C1754" s="203"/>
    </row>
    <row r="1755" spans="1:3">
      <c r="A1755" s="157" t="s">
        <v>36030</v>
      </c>
      <c r="B1755" s="155" t="s">
        <v>36031</v>
      </c>
      <c r="C1755" s="203"/>
    </row>
    <row r="1756" spans="1:3">
      <c r="A1756" s="157" t="s">
        <v>36032</v>
      </c>
      <c r="B1756" s="155" t="s">
        <v>36033</v>
      </c>
      <c r="C1756" s="203"/>
    </row>
    <row r="1757" spans="1:3">
      <c r="A1757" s="157" t="s">
        <v>36034</v>
      </c>
      <c r="B1757" s="155" t="s">
        <v>136</v>
      </c>
      <c r="C1757" s="203"/>
    </row>
    <row r="1758" spans="1:3">
      <c r="A1758" s="157" t="s">
        <v>36035</v>
      </c>
      <c r="B1758" s="155" t="s">
        <v>36036</v>
      </c>
      <c r="C1758" s="203"/>
    </row>
    <row r="1759" spans="1:3">
      <c r="A1759" s="157" t="s">
        <v>36037</v>
      </c>
      <c r="B1759" s="155" t="s">
        <v>36038</v>
      </c>
      <c r="C1759" s="203"/>
    </row>
    <row r="1760" spans="1:3">
      <c r="A1760" s="157" t="s">
        <v>36039</v>
      </c>
      <c r="B1760" s="155" t="s">
        <v>36040</v>
      </c>
      <c r="C1760" s="203"/>
    </row>
    <row r="1761" spans="1:3">
      <c r="A1761" s="157" t="s">
        <v>36041</v>
      </c>
      <c r="B1761" s="155" t="s">
        <v>36042</v>
      </c>
      <c r="C1761" s="203"/>
    </row>
    <row r="1762" spans="1:3">
      <c r="A1762" s="157" t="s">
        <v>36043</v>
      </c>
      <c r="B1762" s="155" t="s">
        <v>36044</v>
      </c>
      <c r="C1762" s="203"/>
    </row>
    <row r="1763" spans="1:3">
      <c r="A1763" s="157" t="s">
        <v>36045</v>
      </c>
      <c r="B1763" s="155" t="s">
        <v>36046</v>
      </c>
      <c r="C1763" s="203"/>
    </row>
    <row r="1764" spans="1:3">
      <c r="A1764" s="157" t="s">
        <v>36047</v>
      </c>
      <c r="B1764" s="155" t="s">
        <v>137</v>
      </c>
      <c r="C1764" s="203"/>
    </row>
    <row r="1765" spans="1:3">
      <c r="A1765" s="157" t="s">
        <v>36048</v>
      </c>
      <c r="B1765" s="155" t="s">
        <v>36049</v>
      </c>
      <c r="C1765" s="203"/>
    </row>
    <row r="1766" spans="1:3">
      <c r="A1766" s="157" t="s">
        <v>36050</v>
      </c>
      <c r="B1766" s="155" t="s">
        <v>36051</v>
      </c>
      <c r="C1766" s="203"/>
    </row>
    <row r="1767" spans="1:3">
      <c r="A1767" s="157" t="s">
        <v>36052</v>
      </c>
      <c r="B1767" s="155" t="s">
        <v>36053</v>
      </c>
      <c r="C1767" s="203"/>
    </row>
    <row r="1768" spans="1:3">
      <c r="A1768" s="157" t="s">
        <v>36054</v>
      </c>
      <c r="B1768" s="155" t="s">
        <v>36055</v>
      </c>
      <c r="C1768" s="203"/>
    </row>
    <row r="1769" spans="1:3">
      <c r="A1769" s="157" t="s">
        <v>36056</v>
      </c>
      <c r="B1769" s="155" t="s">
        <v>36057</v>
      </c>
      <c r="C1769" s="203"/>
    </row>
    <row r="1770" spans="1:3">
      <c r="A1770" s="157" t="s">
        <v>36058</v>
      </c>
      <c r="B1770" s="155" t="s">
        <v>36059</v>
      </c>
      <c r="C1770" s="203"/>
    </row>
    <row r="1771" spans="1:3">
      <c r="A1771" s="157" t="s">
        <v>36060</v>
      </c>
      <c r="B1771" s="155" t="s">
        <v>36061</v>
      </c>
      <c r="C1771" s="203"/>
    </row>
    <row r="1772" spans="1:3">
      <c r="A1772" s="157" t="s">
        <v>36062</v>
      </c>
      <c r="B1772" s="155" t="s">
        <v>36063</v>
      </c>
      <c r="C1772" s="203"/>
    </row>
    <row r="1773" spans="1:3">
      <c r="A1773" s="157" t="s">
        <v>36064</v>
      </c>
      <c r="B1773" s="155" t="s">
        <v>138</v>
      </c>
      <c r="C1773" s="203"/>
    </row>
    <row r="1774" spans="1:3">
      <c r="A1774" s="157" t="s">
        <v>36065</v>
      </c>
      <c r="B1774" s="155" t="s">
        <v>36066</v>
      </c>
      <c r="C1774" s="203"/>
    </row>
    <row r="1775" spans="1:3">
      <c r="A1775" s="157" t="s">
        <v>36067</v>
      </c>
      <c r="B1775" s="155" t="s">
        <v>36068</v>
      </c>
      <c r="C1775" s="203"/>
    </row>
    <row r="1776" spans="1:3">
      <c r="A1776" s="157" t="s">
        <v>36069</v>
      </c>
      <c r="B1776" s="155" t="s">
        <v>36070</v>
      </c>
      <c r="C1776" s="203"/>
    </row>
    <row r="1777" spans="1:3">
      <c r="A1777" s="157" t="s">
        <v>36071</v>
      </c>
      <c r="B1777" s="155" t="s">
        <v>36072</v>
      </c>
      <c r="C1777" s="203"/>
    </row>
    <row r="1778" spans="1:3">
      <c r="A1778" s="157" t="s">
        <v>36073</v>
      </c>
      <c r="B1778" s="155" t="s">
        <v>36074</v>
      </c>
      <c r="C1778" s="203"/>
    </row>
    <row r="1779" spans="1:3">
      <c r="A1779" s="157" t="s">
        <v>36075</v>
      </c>
      <c r="B1779" s="155" t="s">
        <v>36076</v>
      </c>
      <c r="C1779" s="203"/>
    </row>
    <row r="1780" spans="1:3">
      <c r="A1780" s="157" t="s">
        <v>36077</v>
      </c>
      <c r="B1780" s="155" t="s">
        <v>36078</v>
      </c>
      <c r="C1780" s="203"/>
    </row>
    <row r="1781" spans="1:3">
      <c r="A1781" s="157" t="s">
        <v>36079</v>
      </c>
      <c r="B1781" s="155" t="s">
        <v>36080</v>
      </c>
      <c r="C1781" s="203"/>
    </row>
    <row r="1782" spans="1:3">
      <c r="A1782" s="157" t="s">
        <v>36081</v>
      </c>
      <c r="B1782" s="155" t="s">
        <v>139</v>
      </c>
      <c r="C1782" s="203"/>
    </row>
    <row r="1783" spans="1:3">
      <c r="A1783" s="157" t="s">
        <v>36082</v>
      </c>
      <c r="B1783" s="155" t="s">
        <v>36083</v>
      </c>
      <c r="C1783" s="203"/>
    </row>
    <row r="1784" spans="1:3">
      <c r="A1784" s="157" t="s">
        <v>36084</v>
      </c>
      <c r="B1784" s="155" t="s">
        <v>36085</v>
      </c>
      <c r="C1784" s="203"/>
    </row>
    <row r="1785" spans="1:3">
      <c r="A1785" s="157" t="s">
        <v>36086</v>
      </c>
      <c r="B1785" s="155" t="s">
        <v>36087</v>
      </c>
      <c r="C1785" s="203"/>
    </row>
    <row r="1786" spans="1:3">
      <c r="A1786" s="157" t="s">
        <v>36088</v>
      </c>
      <c r="B1786" s="155" t="s">
        <v>36089</v>
      </c>
      <c r="C1786" s="203"/>
    </row>
    <row r="1787" spans="1:3">
      <c r="A1787" s="157" t="s">
        <v>36090</v>
      </c>
      <c r="B1787" s="155" t="s">
        <v>36091</v>
      </c>
      <c r="C1787" s="203"/>
    </row>
    <row r="1788" spans="1:3">
      <c r="A1788" s="157" t="s">
        <v>36092</v>
      </c>
      <c r="B1788" s="155" t="s">
        <v>36093</v>
      </c>
      <c r="C1788" s="203"/>
    </row>
    <row r="1789" spans="1:3">
      <c r="A1789" s="157" t="s">
        <v>36094</v>
      </c>
      <c r="B1789" s="155" t="s">
        <v>36095</v>
      </c>
      <c r="C1789" s="203"/>
    </row>
    <row r="1790" spans="1:3">
      <c r="A1790" s="157" t="s">
        <v>36096</v>
      </c>
      <c r="B1790" s="155" t="s">
        <v>34742</v>
      </c>
      <c r="C1790" s="203"/>
    </row>
    <row r="1791" spans="1:3">
      <c r="A1791" s="157" t="s">
        <v>36097</v>
      </c>
      <c r="B1791" s="155" t="s">
        <v>36098</v>
      </c>
      <c r="C1791" s="203"/>
    </row>
    <row r="1792" spans="1:3">
      <c r="A1792" s="157" t="s">
        <v>36099</v>
      </c>
      <c r="B1792" s="155" t="s">
        <v>36100</v>
      </c>
      <c r="C1792" s="203"/>
    </row>
    <row r="1793" spans="1:3">
      <c r="A1793" s="157" t="s">
        <v>36101</v>
      </c>
      <c r="B1793" s="155" t="s">
        <v>36102</v>
      </c>
      <c r="C1793" s="203"/>
    </row>
    <row r="1794" spans="1:3">
      <c r="A1794" s="157" t="s">
        <v>36103</v>
      </c>
      <c r="B1794" s="155" t="s">
        <v>36104</v>
      </c>
      <c r="C1794" s="203"/>
    </row>
    <row r="1795" spans="1:3">
      <c r="A1795" s="157" t="s">
        <v>36105</v>
      </c>
      <c r="B1795" s="155" t="s">
        <v>36106</v>
      </c>
      <c r="C1795" s="203"/>
    </row>
    <row r="1796" spans="1:3">
      <c r="A1796" s="157" t="s">
        <v>36107</v>
      </c>
      <c r="B1796" s="155" t="s">
        <v>36108</v>
      </c>
      <c r="C1796" s="203"/>
    </row>
    <row r="1797" spans="1:3">
      <c r="A1797" s="157" t="s">
        <v>36109</v>
      </c>
      <c r="B1797" s="155" t="s">
        <v>36110</v>
      </c>
      <c r="C1797" s="203"/>
    </row>
    <row r="1798" spans="1:3">
      <c r="A1798" s="157" t="s">
        <v>36111</v>
      </c>
      <c r="B1798" s="155" t="s">
        <v>36112</v>
      </c>
      <c r="C1798" s="203"/>
    </row>
    <row r="1799" spans="1:3">
      <c r="A1799" s="157" t="s">
        <v>36113</v>
      </c>
      <c r="B1799" s="155" t="s">
        <v>140</v>
      </c>
      <c r="C1799" s="203"/>
    </row>
    <row r="1800" spans="1:3">
      <c r="A1800" s="157" t="s">
        <v>36114</v>
      </c>
      <c r="B1800" s="155" t="s">
        <v>36115</v>
      </c>
      <c r="C1800" s="203"/>
    </row>
    <row r="1801" spans="1:3">
      <c r="A1801" s="157" t="s">
        <v>36116</v>
      </c>
      <c r="B1801" s="155" t="s">
        <v>36117</v>
      </c>
      <c r="C1801" s="203"/>
    </row>
    <row r="1802" spans="1:3">
      <c r="A1802" s="157" t="s">
        <v>36118</v>
      </c>
      <c r="B1802" s="155" t="s">
        <v>36119</v>
      </c>
      <c r="C1802" s="203"/>
    </row>
    <row r="1803" spans="1:3">
      <c r="A1803" s="157" t="s">
        <v>36120</v>
      </c>
      <c r="B1803" s="155" t="s">
        <v>36121</v>
      </c>
      <c r="C1803" s="203"/>
    </row>
    <row r="1804" spans="1:3">
      <c r="A1804" s="157" t="s">
        <v>36122</v>
      </c>
      <c r="B1804" s="155" t="s">
        <v>36123</v>
      </c>
      <c r="C1804" s="203"/>
    </row>
    <row r="1805" spans="1:3">
      <c r="A1805" s="157" t="s">
        <v>36124</v>
      </c>
      <c r="B1805" s="155" t="s">
        <v>36125</v>
      </c>
      <c r="C1805" s="203"/>
    </row>
    <row r="1806" spans="1:3">
      <c r="A1806" s="157" t="s">
        <v>36126</v>
      </c>
      <c r="B1806" s="155" t="s">
        <v>141</v>
      </c>
      <c r="C1806" s="203"/>
    </row>
    <row r="1807" spans="1:3">
      <c r="A1807" s="157" t="s">
        <v>36127</v>
      </c>
      <c r="B1807" s="155" t="s">
        <v>36128</v>
      </c>
      <c r="C1807" s="203"/>
    </row>
    <row r="1808" spans="1:3">
      <c r="A1808" s="157" t="s">
        <v>36129</v>
      </c>
      <c r="B1808" s="155" t="s">
        <v>36130</v>
      </c>
      <c r="C1808" s="203"/>
    </row>
    <row r="1809" spans="1:3">
      <c r="A1809" s="157" t="s">
        <v>36131</v>
      </c>
      <c r="B1809" s="155" t="s">
        <v>36132</v>
      </c>
      <c r="C1809" s="203"/>
    </row>
    <row r="1810" spans="1:3">
      <c r="A1810" s="157" t="s">
        <v>36133</v>
      </c>
      <c r="B1810" s="155" t="s">
        <v>36134</v>
      </c>
      <c r="C1810" s="203"/>
    </row>
    <row r="1811" spans="1:3">
      <c r="A1811" s="157" t="s">
        <v>36135</v>
      </c>
      <c r="B1811" s="155" t="s">
        <v>36136</v>
      </c>
      <c r="C1811" s="203"/>
    </row>
    <row r="1812" spans="1:3">
      <c r="A1812" s="157" t="s">
        <v>36137</v>
      </c>
      <c r="B1812" s="155" t="s">
        <v>36138</v>
      </c>
      <c r="C1812" s="203"/>
    </row>
    <row r="1813" spans="1:3">
      <c r="A1813" s="157" t="s">
        <v>36139</v>
      </c>
      <c r="B1813" s="155" t="s">
        <v>36140</v>
      </c>
      <c r="C1813" s="203"/>
    </row>
    <row r="1814" spans="1:3">
      <c r="A1814" s="157" t="s">
        <v>36141</v>
      </c>
      <c r="B1814" s="155" t="s">
        <v>36142</v>
      </c>
      <c r="C1814" s="203"/>
    </row>
    <row r="1815" spans="1:3">
      <c r="A1815" s="157" t="s">
        <v>36143</v>
      </c>
      <c r="B1815" s="155" t="s">
        <v>36144</v>
      </c>
      <c r="C1815" s="203"/>
    </row>
    <row r="1816" spans="1:3">
      <c r="A1816" s="157" t="s">
        <v>36145</v>
      </c>
      <c r="B1816" s="155" t="s">
        <v>36146</v>
      </c>
      <c r="C1816" s="203"/>
    </row>
    <row r="1817" spans="1:3">
      <c r="A1817" s="157" t="s">
        <v>36147</v>
      </c>
      <c r="B1817" s="155" t="s">
        <v>29854</v>
      </c>
      <c r="C1817" s="203"/>
    </row>
    <row r="1818" spans="1:3">
      <c r="A1818" s="157" t="s">
        <v>36148</v>
      </c>
      <c r="B1818" s="155" t="s">
        <v>35988</v>
      </c>
      <c r="C1818" s="203"/>
    </row>
    <row r="1819" spans="1:3">
      <c r="A1819" s="157" t="s">
        <v>36149</v>
      </c>
      <c r="B1819" s="155" t="s">
        <v>36150</v>
      </c>
      <c r="C1819" s="203"/>
    </row>
    <row r="1820" spans="1:3">
      <c r="A1820" s="157" t="s">
        <v>36151</v>
      </c>
      <c r="B1820" s="155" t="s">
        <v>36152</v>
      </c>
      <c r="C1820" s="203"/>
    </row>
    <row r="1821" spans="1:3">
      <c r="A1821" s="157" t="s">
        <v>36153</v>
      </c>
      <c r="B1821" s="155" t="s">
        <v>36154</v>
      </c>
      <c r="C1821" s="203"/>
    </row>
    <row r="1822" spans="1:3">
      <c r="A1822" s="157" t="s">
        <v>36155</v>
      </c>
      <c r="B1822" s="155" t="s">
        <v>36156</v>
      </c>
      <c r="C1822" s="203"/>
    </row>
    <row r="1823" spans="1:3">
      <c r="A1823" s="157" t="s">
        <v>36157</v>
      </c>
      <c r="B1823" s="155" t="s">
        <v>142</v>
      </c>
      <c r="C1823" s="203"/>
    </row>
    <row r="1824" spans="1:3">
      <c r="A1824" s="157" t="s">
        <v>36158</v>
      </c>
      <c r="B1824" s="155" t="s">
        <v>36159</v>
      </c>
      <c r="C1824" s="203"/>
    </row>
    <row r="1825" spans="1:3">
      <c r="A1825" s="157" t="s">
        <v>36160</v>
      </c>
      <c r="B1825" s="155" t="s">
        <v>36161</v>
      </c>
      <c r="C1825" s="203"/>
    </row>
    <row r="1826" spans="1:3">
      <c r="A1826" s="157" t="s">
        <v>36162</v>
      </c>
      <c r="B1826" s="155" t="s">
        <v>36163</v>
      </c>
      <c r="C1826" s="203"/>
    </row>
    <row r="1827" spans="1:3">
      <c r="A1827" s="157" t="s">
        <v>36164</v>
      </c>
      <c r="B1827" s="155" t="s">
        <v>36165</v>
      </c>
      <c r="C1827" s="203"/>
    </row>
    <row r="1828" spans="1:3">
      <c r="A1828" s="157" t="s">
        <v>36166</v>
      </c>
      <c r="B1828" s="155" t="s">
        <v>36167</v>
      </c>
      <c r="C1828" s="203"/>
    </row>
    <row r="1829" spans="1:3">
      <c r="A1829" s="157" t="s">
        <v>36168</v>
      </c>
      <c r="B1829" s="155" t="s">
        <v>36169</v>
      </c>
      <c r="C1829" s="203"/>
    </row>
    <row r="1830" spans="1:3">
      <c r="A1830" s="157" t="s">
        <v>36170</v>
      </c>
      <c r="B1830" s="155" t="s">
        <v>36171</v>
      </c>
      <c r="C1830" s="203"/>
    </row>
    <row r="1831" spans="1:3">
      <c r="A1831" s="157" t="s">
        <v>36172</v>
      </c>
      <c r="B1831" s="155" t="s">
        <v>36173</v>
      </c>
      <c r="C1831" s="203"/>
    </row>
    <row r="1832" spans="1:3">
      <c r="A1832" s="157" t="s">
        <v>36174</v>
      </c>
      <c r="B1832" s="155" t="s">
        <v>36175</v>
      </c>
      <c r="C1832" s="203"/>
    </row>
    <row r="1833" spans="1:3">
      <c r="A1833" s="157" t="s">
        <v>36176</v>
      </c>
      <c r="B1833" s="155" t="s">
        <v>36177</v>
      </c>
      <c r="C1833" s="203"/>
    </row>
    <row r="1834" spans="1:3">
      <c r="A1834" s="157" t="s">
        <v>36178</v>
      </c>
      <c r="B1834" s="155" t="s">
        <v>36179</v>
      </c>
      <c r="C1834" s="203"/>
    </row>
    <row r="1835" spans="1:3">
      <c r="A1835" s="157" t="s">
        <v>36180</v>
      </c>
      <c r="B1835" s="155" t="s">
        <v>36181</v>
      </c>
      <c r="C1835" s="203"/>
    </row>
    <row r="1836" spans="1:3">
      <c r="A1836" s="157" t="s">
        <v>36182</v>
      </c>
      <c r="B1836" s="155" t="s">
        <v>35956</v>
      </c>
      <c r="C1836" s="203"/>
    </row>
    <row r="1837" spans="1:3">
      <c r="A1837" s="157" t="s">
        <v>36183</v>
      </c>
      <c r="B1837" s="155" t="s">
        <v>36184</v>
      </c>
      <c r="C1837" s="203"/>
    </row>
    <row r="1838" spans="1:3">
      <c r="A1838" s="157" t="s">
        <v>36185</v>
      </c>
      <c r="B1838" s="155" t="s">
        <v>36186</v>
      </c>
      <c r="C1838" s="203"/>
    </row>
    <row r="1839" spans="1:3">
      <c r="A1839" s="157" t="s">
        <v>36187</v>
      </c>
      <c r="B1839" s="155" t="s">
        <v>143</v>
      </c>
      <c r="C1839" s="203"/>
    </row>
    <row r="1840" spans="1:3">
      <c r="A1840" s="157" t="s">
        <v>36188</v>
      </c>
      <c r="B1840" s="155" t="s">
        <v>36189</v>
      </c>
      <c r="C1840" s="203"/>
    </row>
    <row r="1841" spans="1:3">
      <c r="A1841" s="157" t="s">
        <v>36190</v>
      </c>
      <c r="B1841" s="155" t="s">
        <v>36191</v>
      </c>
      <c r="C1841" s="203"/>
    </row>
    <row r="1842" spans="1:3">
      <c r="A1842" s="157" t="s">
        <v>36192</v>
      </c>
      <c r="B1842" s="155" t="s">
        <v>36193</v>
      </c>
      <c r="C1842" s="203"/>
    </row>
    <row r="1843" spans="1:3">
      <c r="A1843" s="157" t="s">
        <v>36194</v>
      </c>
      <c r="B1843" s="155" t="s">
        <v>36195</v>
      </c>
      <c r="C1843" s="203"/>
    </row>
    <row r="1844" spans="1:3">
      <c r="A1844" s="157" t="s">
        <v>36196</v>
      </c>
      <c r="B1844" s="155" t="s">
        <v>36197</v>
      </c>
      <c r="C1844" s="203"/>
    </row>
    <row r="1845" spans="1:3">
      <c r="A1845" s="157" t="s">
        <v>36198</v>
      </c>
      <c r="B1845" s="155" t="s">
        <v>33824</v>
      </c>
      <c r="C1845" s="203"/>
    </row>
    <row r="1846" spans="1:3">
      <c r="A1846" s="157" t="s">
        <v>36199</v>
      </c>
      <c r="B1846" s="155" t="s">
        <v>36200</v>
      </c>
      <c r="C1846" s="203"/>
    </row>
    <row r="1847" spans="1:3">
      <c r="A1847" s="157" t="s">
        <v>36201</v>
      </c>
      <c r="B1847" s="155" t="s">
        <v>36202</v>
      </c>
      <c r="C1847" s="203"/>
    </row>
    <row r="1848" spans="1:3">
      <c r="A1848" s="157" t="s">
        <v>36203</v>
      </c>
      <c r="B1848" s="155" t="s">
        <v>36204</v>
      </c>
      <c r="C1848" s="203"/>
    </row>
    <row r="1849" spans="1:3">
      <c r="A1849" s="157" t="s">
        <v>36205</v>
      </c>
      <c r="B1849" s="155" t="s">
        <v>36206</v>
      </c>
      <c r="C1849" s="203"/>
    </row>
    <row r="1850" spans="1:3">
      <c r="A1850" s="157" t="s">
        <v>36207</v>
      </c>
      <c r="B1850" s="155" t="s">
        <v>36208</v>
      </c>
      <c r="C1850" s="203"/>
    </row>
    <row r="1851" spans="1:3">
      <c r="A1851" s="157" t="s">
        <v>36209</v>
      </c>
      <c r="B1851" s="155" t="s">
        <v>36210</v>
      </c>
      <c r="C1851" s="203"/>
    </row>
    <row r="1852" spans="1:3">
      <c r="A1852" s="157" t="s">
        <v>36211</v>
      </c>
      <c r="B1852" s="155" t="s">
        <v>36212</v>
      </c>
      <c r="C1852" s="203"/>
    </row>
    <row r="1853" spans="1:3">
      <c r="A1853" s="156" t="s">
        <v>36213</v>
      </c>
      <c r="B1853" s="155" t="s">
        <v>144</v>
      </c>
      <c r="C1853" s="203"/>
    </row>
    <row r="1854" spans="1:3">
      <c r="A1854" s="157" t="s">
        <v>36214</v>
      </c>
      <c r="B1854" s="155" t="s">
        <v>68</v>
      </c>
      <c r="C1854" s="203"/>
    </row>
    <row r="1855" spans="1:3">
      <c r="A1855" s="157" t="s">
        <v>36215</v>
      </c>
      <c r="B1855" s="155" t="s">
        <v>29859</v>
      </c>
      <c r="C1855" s="203"/>
    </row>
    <row r="1856" spans="1:3">
      <c r="A1856" s="157" t="s">
        <v>36216</v>
      </c>
      <c r="B1856" s="155" t="s">
        <v>36217</v>
      </c>
      <c r="C1856" s="203"/>
    </row>
    <row r="1857" spans="1:3">
      <c r="A1857" s="157" t="s">
        <v>36218</v>
      </c>
      <c r="B1857" s="155" t="s">
        <v>36219</v>
      </c>
      <c r="C1857" s="203"/>
    </row>
    <row r="1858" spans="1:3">
      <c r="A1858" s="157" t="s">
        <v>36220</v>
      </c>
      <c r="B1858" s="155" t="s">
        <v>32992</v>
      </c>
      <c r="C1858" s="203"/>
    </row>
    <row r="1859" spans="1:3">
      <c r="A1859" s="157" t="s">
        <v>36221</v>
      </c>
      <c r="B1859" s="155" t="s">
        <v>36222</v>
      </c>
      <c r="C1859" s="203"/>
    </row>
    <row r="1860" spans="1:3">
      <c r="A1860" s="157" t="s">
        <v>36223</v>
      </c>
      <c r="B1860" s="155" t="s">
        <v>36224</v>
      </c>
      <c r="C1860" s="203"/>
    </row>
    <row r="1861" spans="1:3">
      <c r="A1861" s="157" t="s">
        <v>36225</v>
      </c>
      <c r="B1861" s="155" t="s">
        <v>36226</v>
      </c>
      <c r="C1861" s="203"/>
    </row>
    <row r="1862" spans="1:3">
      <c r="A1862" s="157" t="s">
        <v>36227</v>
      </c>
      <c r="B1862" s="155" t="s">
        <v>36228</v>
      </c>
      <c r="C1862" s="203"/>
    </row>
    <row r="1863" spans="1:3">
      <c r="A1863" s="157" t="s">
        <v>36229</v>
      </c>
      <c r="B1863" s="155" t="s">
        <v>36230</v>
      </c>
      <c r="C1863" s="203"/>
    </row>
    <row r="1864" spans="1:3">
      <c r="A1864" s="157" t="s">
        <v>36231</v>
      </c>
      <c r="B1864" s="155" t="s">
        <v>36232</v>
      </c>
      <c r="C1864" s="203"/>
    </row>
    <row r="1865" spans="1:3">
      <c r="A1865" s="157" t="s">
        <v>36233</v>
      </c>
      <c r="B1865" s="155" t="s">
        <v>36234</v>
      </c>
      <c r="C1865" s="203"/>
    </row>
    <row r="1866" spans="1:3">
      <c r="A1866" s="157" t="s">
        <v>36235</v>
      </c>
      <c r="B1866" s="155" t="s">
        <v>29860</v>
      </c>
      <c r="C1866" s="203"/>
    </row>
    <row r="1867" spans="1:3">
      <c r="A1867" s="157" t="s">
        <v>36236</v>
      </c>
      <c r="B1867" s="155" t="s">
        <v>32704</v>
      </c>
      <c r="C1867" s="203"/>
    </row>
    <row r="1868" spans="1:3">
      <c r="A1868" s="157" t="s">
        <v>36237</v>
      </c>
      <c r="B1868" s="155" t="s">
        <v>36238</v>
      </c>
      <c r="C1868" s="203"/>
    </row>
    <row r="1869" spans="1:3">
      <c r="A1869" s="157" t="s">
        <v>36239</v>
      </c>
      <c r="B1869" s="155" t="s">
        <v>35133</v>
      </c>
      <c r="C1869" s="203"/>
    </row>
    <row r="1870" spans="1:3">
      <c r="A1870" s="157" t="s">
        <v>36240</v>
      </c>
      <c r="B1870" s="155" t="s">
        <v>36241</v>
      </c>
      <c r="C1870" s="203"/>
    </row>
    <row r="1871" spans="1:3">
      <c r="A1871" s="157" t="s">
        <v>36242</v>
      </c>
      <c r="B1871" s="155" t="s">
        <v>36243</v>
      </c>
      <c r="C1871" s="203"/>
    </row>
    <row r="1872" spans="1:3">
      <c r="A1872" s="157" t="s">
        <v>36244</v>
      </c>
      <c r="B1872" s="155" t="s">
        <v>34082</v>
      </c>
      <c r="C1872" s="203"/>
    </row>
    <row r="1873" spans="1:3">
      <c r="A1873" s="157" t="s">
        <v>36245</v>
      </c>
      <c r="B1873" s="155" t="s">
        <v>36246</v>
      </c>
      <c r="C1873" s="203"/>
    </row>
    <row r="1874" spans="1:3">
      <c r="A1874" s="157" t="s">
        <v>36247</v>
      </c>
      <c r="B1874" s="155" t="s">
        <v>36248</v>
      </c>
      <c r="C1874" s="203"/>
    </row>
    <row r="1875" spans="1:3">
      <c r="A1875" s="157" t="s">
        <v>36249</v>
      </c>
      <c r="B1875" s="155" t="s">
        <v>36250</v>
      </c>
      <c r="C1875" s="203"/>
    </row>
    <row r="1876" spans="1:3">
      <c r="A1876" s="157" t="s">
        <v>36251</v>
      </c>
      <c r="B1876" s="155" t="s">
        <v>35130</v>
      </c>
      <c r="C1876" s="203"/>
    </row>
    <row r="1877" spans="1:3">
      <c r="A1877" s="157" t="s">
        <v>36252</v>
      </c>
      <c r="B1877" s="155" t="s">
        <v>36253</v>
      </c>
      <c r="C1877" s="203"/>
    </row>
    <row r="1878" spans="1:3">
      <c r="A1878" s="157" t="s">
        <v>36254</v>
      </c>
      <c r="B1878" s="155" t="s">
        <v>36255</v>
      </c>
      <c r="C1878" s="203"/>
    </row>
    <row r="1879" spans="1:3">
      <c r="A1879" s="157" t="s">
        <v>36256</v>
      </c>
      <c r="B1879" s="155" t="s">
        <v>36257</v>
      </c>
      <c r="C1879" s="203"/>
    </row>
    <row r="1880" spans="1:3">
      <c r="A1880" s="157" t="s">
        <v>36258</v>
      </c>
      <c r="B1880" s="155" t="s">
        <v>36259</v>
      </c>
      <c r="C1880" s="203"/>
    </row>
    <row r="1881" spans="1:3">
      <c r="A1881" s="157" t="s">
        <v>36260</v>
      </c>
      <c r="B1881" s="155" t="s">
        <v>36261</v>
      </c>
      <c r="C1881" s="203"/>
    </row>
    <row r="1882" spans="1:3">
      <c r="A1882" s="157" t="s">
        <v>36262</v>
      </c>
      <c r="B1882" s="155" t="s">
        <v>36263</v>
      </c>
      <c r="C1882" s="203"/>
    </row>
    <row r="1883" spans="1:3">
      <c r="A1883" s="157" t="s">
        <v>36264</v>
      </c>
      <c r="B1883" s="155" t="s">
        <v>36265</v>
      </c>
      <c r="C1883" s="203"/>
    </row>
    <row r="1884" spans="1:3">
      <c r="A1884" s="157" t="s">
        <v>36266</v>
      </c>
      <c r="B1884" s="155" t="s">
        <v>29862</v>
      </c>
      <c r="C1884" s="203"/>
    </row>
    <row r="1885" spans="1:3">
      <c r="A1885" s="157" t="s">
        <v>36267</v>
      </c>
      <c r="B1885" s="155" t="s">
        <v>36268</v>
      </c>
      <c r="C1885" s="203"/>
    </row>
    <row r="1886" spans="1:3">
      <c r="A1886" s="157" t="s">
        <v>36269</v>
      </c>
      <c r="B1886" s="155" t="s">
        <v>36270</v>
      </c>
      <c r="C1886" s="203"/>
    </row>
    <row r="1887" spans="1:3">
      <c r="A1887" s="157" t="s">
        <v>36271</v>
      </c>
      <c r="B1887" s="155" t="s">
        <v>36272</v>
      </c>
      <c r="C1887" s="203"/>
    </row>
    <row r="1888" spans="1:3">
      <c r="A1888" s="157" t="s">
        <v>36273</v>
      </c>
      <c r="B1888" s="155" t="s">
        <v>36274</v>
      </c>
      <c r="C1888" s="203"/>
    </row>
    <row r="1889" spans="1:3">
      <c r="A1889" s="157" t="s">
        <v>36275</v>
      </c>
      <c r="B1889" s="155" t="s">
        <v>36276</v>
      </c>
      <c r="C1889" s="203"/>
    </row>
    <row r="1890" spans="1:3">
      <c r="A1890" s="157" t="s">
        <v>36277</v>
      </c>
      <c r="B1890" s="155" t="s">
        <v>36278</v>
      </c>
      <c r="C1890" s="203"/>
    </row>
    <row r="1891" spans="1:3">
      <c r="A1891" s="157" t="s">
        <v>36279</v>
      </c>
      <c r="B1891" s="155" t="s">
        <v>36280</v>
      </c>
      <c r="C1891" s="203"/>
    </row>
    <row r="1892" spans="1:3">
      <c r="A1892" s="157" t="s">
        <v>36281</v>
      </c>
      <c r="B1892" s="155" t="s">
        <v>36282</v>
      </c>
      <c r="C1892" s="203"/>
    </row>
    <row r="1893" spans="1:3">
      <c r="A1893" s="157" t="s">
        <v>36283</v>
      </c>
      <c r="B1893" s="155" t="s">
        <v>36284</v>
      </c>
      <c r="C1893" s="203"/>
    </row>
    <row r="1894" spans="1:3">
      <c r="A1894" s="157" t="s">
        <v>36285</v>
      </c>
      <c r="B1894" s="155" t="s">
        <v>34179</v>
      </c>
      <c r="C1894" s="203"/>
    </row>
    <row r="1895" spans="1:3">
      <c r="A1895" s="157" t="s">
        <v>36286</v>
      </c>
      <c r="B1895" s="155" t="s">
        <v>36287</v>
      </c>
      <c r="C1895" s="203"/>
    </row>
    <row r="1896" spans="1:3">
      <c r="A1896" s="157" t="s">
        <v>36288</v>
      </c>
      <c r="B1896" s="155" t="s">
        <v>36289</v>
      </c>
      <c r="C1896" s="203"/>
    </row>
    <row r="1897" spans="1:3">
      <c r="A1897" s="157" t="s">
        <v>36290</v>
      </c>
      <c r="B1897" s="155" t="s">
        <v>36291</v>
      </c>
      <c r="C1897" s="203"/>
    </row>
    <row r="1898" spans="1:3">
      <c r="A1898" s="157" t="s">
        <v>36292</v>
      </c>
      <c r="B1898" s="155" t="s">
        <v>29864</v>
      </c>
      <c r="C1898" s="203"/>
    </row>
    <row r="1899" spans="1:3">
      <c r="A1899" s="157" t="s">
        <v>36293</v>
      </c>
      <c r="B1899" s="155" t="s">
        <v>36294</v>
      </c>
      <c r="C1899" s="203"/>
    </row>
    <row r="1900" spans="1:3">
      <c r="A1900" s="157" t="s">
        <v>36295</v>
      </c>
      <c r="B1900" s="155" t="s">
        <v>36296</v>
      </c>
      <c r="C1900" s="203"/>
    </row>
    <row r="1901" spans="1:3">
      <c r="A1901" s="157" t="s">
        <v>36297</v>
      </c>
      <c r="B1901" s="155" t="s">
        <v>36298</v>
      </c>
      <c r="C1901" s="203"/>
    </row>
    <row r="1902" spans="1:3">
      <c r="A1902" s="157" t="s">
        <v>36299</v>
      </c>
      <c r="B1902" s="155" t="s">
        <v>36300</v>
      </c>
      <c r="C1902" s="203"/>
    </row>
    <row r="1903" spans="1:3">
      <c r="A1903" s="157" t="s">
        <v>36301</v>
      </c>
      <c r="B1903" s="155" t="s">
        <v>36302</v>
      </c>
      <c r="C1903" s="203"/>
    </row>
    <row r="1904" spans="1:3">
      <c r="A1904" s="157" t="s">
        <v>36303</v>
      </c>
      <c r="B1904" s="155" t="s">
        <v>36304</v>
      </c>
      <c r="C1904" s="203"/>
    </row>
    <row r="1905" spans="1:3">
      <c r="A1905" s="157" t="s">
        <v>36305</v>
      </c>
      <c r="B1905" s="155" t="s">
        <v>36306</v>
      </c>
      <c r="C1905" s="203"/>
    </row>
    <row r="1906" spans="1:3">
      <c r="A1906" s="157" t="s">
        <v>36307</v>
      </c>
      <c r="B1906" s="155" t="s">
        <v>36308</v>
      </c>
      <c r="C1906" s="203"/>
    </row>
    <row r="1907" spans="1:3">
      <c r="A1907" s="157" t="s">
        <v>36309</v>
      </c>
      <c r="B1907" s="155" t="s">
        <v>36310</v>
      </c>
      <c r="C1907" s="203"/>
    </row>
    <row r="1908" spans="1:3">
      <c r="A1908" s="157" t="s">
        <v>36311</v>
      </c>
      <c r="B1908" s="155" t="s">
        <v>36312</v>
      </c>
      <c r="C1908" s="203"/>
    </row>
    <row r="1909" spans="1:3">
      <c r="A1909" s="157" t="s">
        <v>36313</v>
      </c>
      <c r="B1909" s="155" t="s">
        <v>36314</v>
      </c>
      <c r="C1909" s="203"/>
    </row>
    <row r="1910" spans="1:3">
      <c r="A1910" s="157" t="s">
        <v>36315</v>
      </c>
      <c r="B1910" s="155" t="s">
        <v>36316</v>
      </c>
      <c r="C1910" s="203"/>
    </row>
    <row r="1911" spans="1:3">
      <c r="A1911" s="157" t="s">
        <v>36317</v>
      </c>
      <c r="B1911" s="155" t="s">
        <v>36318</v>
      </c>
      <c r="C1911" s="203"/>
    </row>
    <row r="1912" spans="1:3">
      <c r="A1912" s="157" t="s">
        <v>36319</v>
      </c>
      <c r="B1912" s="155" t="s">
        <v>36320</v>
      </c>
      <c r="C1912" s="203"/>
    </row>
    <row r="1913" spans="1:3">
      <c r="A1913" s="157" t="s">
        <v>36321</v>
      </c>
      <c r="B1913" s="155" t="s">
        <v>36322</v>
      </c>
      <c r="C1913" s="203"/>
    </row>
    <row r="1914" spans="1:3">
      <c r="A1914" s="157" t="s">
        <v>36323</v>
      </c>
      <c r="B1914" s="155" t="s">
        <v>36324</v>
      </c>
      <c r="C1914" s="203"/>
    </row>
    <row r="1915" spans="1:3">
      <c r="A1915" s="157" t="s">
        <v>36325</v>
      </c>
      <c r="B1915" s="155" t="s">
        <v>36326</v>
      </c>
      <c r="C1915" s="203"/>
    </row>
    <row r="1916" spans="1:3">
      <c r="A1916" s="157" t="s">
        <v>36327</v>
      </c>
      <c r="B1916" s="155" t="s">
        <v>36328</v>
      </c>
      <c r="C1916" s="203"/>
    </row>
    <row r="1917" spans="1:3">
      <c r="A1917" s="157" t="s">
        <v>36329</v>
      </c>
      <c r="B1917" s="155" t="s">
        <v>36330</v>
      </c>
      <c r="C1917" s="203"/>
    </row>
    <row r="1918" spans="1:3">
      <c r="A1918" s="157" t="s">
        <v>36331</v>
      </c>
      <c r="B1918" s="155" t="s">
        <v>29866</v>
      </c>
      <c r="C1918" s="203"/>
    </row>
    <row r="1919" spans="1:3">
      <c r="A1919" s="157" t="s">
        <v>36332</v>
      </c>
      <c r="B1919" s="155" t="s">
        <v>36333</v>
      </c>
      <c r="C1919" s="203"/>
    </row>
    <row r="1920" spans="1:3">
      <c r="A1920" s="157" t="s">
        <v>36334</v>
      </c>
      <c r="B1920" s="155" t="s">
        <v>36335</v>
      </c>
      <c r="C1920" s="203"/>
    </row>
    <row r="1921" spans="1:3">
      <c r="A1921" s="157" t="s">
        <v>36336</v>
      </c>
      <c r="B1921" s="155" t="s">
        <v>36337</v>
      </c>
      <c r="C1921" s="203"/>
    </row>
    <row r="1922" spans="1:3">
      <c r="A1922" s="157" t="s">
        <v>36338</v>
      </c>
      <c r="B1922" s="155" t="s">
        <v>36339</v>
      </c>
      <c r="C1922" s="203"/>
    </row>
    <row r="1923" spans="1:3">
      <c r="A1923" s="157" t="s">
        <v>36340</v>
      </c>
      <c r="B1923" s="155" t="s">
        <v>36341</v>
      </c>
      <c r="C1923" s="203"/>
    </row>
    <row r="1924" spans="1:3">
      <c r="A1924" s="157" t="s">
        <v>36342</v>
      </c>
      <c r="B1924" s="155" t="s">
        <v>36343</v>
      </c>
      <c r="C1924" s="203"/>
    </row>
    <row r="1925" spans="1:3">
      <c r="A1925" s="157" t="s">
        <v>36344</v>
      </c>
      <c r="B1925" s="155" t="s">
        <v>36345</v>
      </c>
      <c r="C1925" s="203"/>
    </row>
    <row r="1926" spans="1:3">
      <c r="A1926" s="157" t="s">
        <v>36346</v>
      </c>
      <c r="B1926" s="155" t="s">
        <v>36347</v>
      </c>
      <c r="C1926" s="203"/>
    </row>
    <row r="1927" spans="1:3">
      <c r="A1927" s="157" t="s">
        <v>36348</v>
      </c>
      <c r="B1927" s="155" t="s">
        <v>36154</v>
      </c>
      <c r="C1927" s="203"/>
    </row>
    <row r="1928" spans="1:3">
      <c r="A1928" s="157" t="s">
        <v>36349</v>
      </c>
      <c r="B1928" s="155" t="s">
        <v>36350</v>
      </c>
      <c r="C1928" s="203"/>
    </row>
    <row r="1929" spans="1:3">
      <c r="A1929" s="157" t="s">
        <v>36351</v>
      </c>
      <c r="B1929" s="155" t="s">
        <v>36352</v>
      </c>
      <c r="C1929" s="203"/>
    </row>
    <row r="1930" spans="1:3">
      <c r="A1930" s="157" t="s">
        <v>36353</v>
      </c>
      <c r="B1930" s="155" t="s">
        <v>36354</v>
      </c>
      <c r="C1930" s="203"/>
    </row>
    <row r="1931" spans="1:3">
      <c r="A1931" s="157" t="s">
        <v>36355</v>
      </c>
      <c r="B1931" s="155" t="s">
        <v>36356</v>
      </c>
      <c r="C1931" s="203"/>
    </row>
    <row r="1932" spans="1:3">
      <c r="A1932" s="157" t="s">
        <v>36357</v>
      </c>
      <c r="B1932" s="155" t="s">
        <v>36358</v>
      </c>
      <c r="C1932" s="203"/>
    </row>
    <row r="1933" spans="1:3">
      <c r="A1933" s="157" t="s">
        <v>36359</v>
      </c>
      <c r="B1933" s="155" t="s">
        <v>146</v>
      </c>
      <c r="C1933" s="203"/>
    </row>
    <row r="1934" spans="1:3">
      <c r="A1934" s="157" t="s">
        <v>36332</v>
      </c>
      <c r="B1934" s="155" t="s">
        <v>36333</v>
      </c>
      <c r="C1934" s="203"/>
    </row>
    <row r="1935" spans="1:3">
      <c r="A1935" s="157" t="s">
        <v>36334</v>
      </c>
      <c r="B1935" s="155" t="s">
        <v>36335</v>
      </c>
      <c r="C1935" s="203"/>
    </row>
    <row r="1936" spans="1:3">
      <c r="A1936" s="157" t="s">
        <v>36336</v>
      </c>
      <c r="B1936" s="155" t="s">
        <v>36337</v>
      </c>
      <c r="C1936" s="203"/>
    </row>
    <row r="1937" spans="1:3">
      <c r="A1937" s="157" t="s">
        <v>36338</v>
      </c>
      <c r="B1937" s="155" t="s">
        <v>36339</v>
      </c>
      <c r="C1937" s="203"/>
    </row>
    <row r="1938" spans="1:3">
      <c r="A1938" s="157" t="s">
        <v>36340</v>
      </c>
      <c r="B1938" s="155" t="s">
        <v>36341</v>
      </c>
      <c r="C1938" s="203"/>
    </row>
    <row r="1939" spans="1:3">
      <c r="A1939" s="157" t="s">
        <v>36342</v>
      </c>
      <c r="B1939" s="155" t="s">
        <v>36343</v>
      </c>
      <c r="C1939" s="203"/>
    </row>
    <row r="1940" spans="1:3">
      <c r="A1940" s="157" t="s">
        <v>36344</v>
      </c>
      <c r="B1940" s="155" t="s">
        <v>36345</v>
      </c>
      <c r="C1940" s="203"/>
    </row>
    <row r="1941" spans="1:3">
      <c r="A1941" s="157" t="s">
        <v>36346</v>
      </c>
      <c r="B1941" s="155" t="s">
        <v>36347</v>
      </c>
      <c r="C1941" s="203"/>
    </row>
    <row r="1942" spans="1:3">
      <c r="A1942" s="157" t="s">
        <v>36348</v>
      </c>
      <c r="B1942" s="155" t="s">
        <v>36154</v>
      </c>
      <c r="C1942" s="203"/>
    </row>
    <row r="1943" spans="1:3">
      <c r="A1943" s="157" t="s">
        <v>36349</v>
      </c>
      <c r="B1943" s="155" t="s">
        <v>36350</v>
      </c>
      <c r="C1943" s="203"/>
    </row>
    <row r="1944" spans="1:3">
      <c r="A1944" s="157" t="s">
        <v>36351</v>
      </c>
      <c r="B1944" s="155" t="s">
        <v>36352</v>
      </c>
      <c r="C1944" s="203"/>
    </row>
    <row r="1945" spans="1:3">
      <c r="A1945" s="157" t="s">
        <v>36353</v>
      </c>
      <c r="B1945" s="155" t="s">
        <v>36354</v>
      </c>
      <c r="C1945" s="203"/>
    </row>
    <row r="1946" spans="1:3">
      <c r="A1946" s="157" t="s">
        <v>36355</v>
      </c>
      <c r="B1946" s="155" t="s">
        <v>36356</v>
      </c>
      <c r="C1946" s="203"/>
    </row>
    <row r="1947" spans="1:3">
      <c r="A1947" s="157" t="s">
        <v>36357</v>
      </c>
      <c r="B1947" s="155" t="s">
        <v>36358</v>
      </c>
      <c r="C1947" s="203"/>
    </row>
    <row r="1948" spans="1:3">
      <c r="A1948" s="157" t="s">
        <v>36360</v>
      </c>
      <c r="B1948" s="155" t="s">
        <v>147</v>
      </c>
      <c r="C1948" s="203"/>
    </row>
    <row r="1949" spans="1:3">
      <c r="A1949" s="157" t="s">
        <v>36361</v>
      </c>
      <c r="B1949" s="155" t="s">
        <v>36362</v>
      </c>
      <c r="C1949" s="203"/>
    </row>
    <row r="1950" spans="1:3">
      <c r="A1950" s="157" t="s">
        <v>36363</v>
      </c>
      <c r="B1950" s="155" t="s">
        <v>36364</v>
      </c>
      <c r="C1950" s="203"/>
    </row>
    <row r="1951" spans="1:3">
      <c r="A1951" s="157" t="s">
        <v>36365</v>
      </c>
      <c r="B1951" s="155" t="s">
        <v>36366</v>
      </c>
      <c r="C1951" s="203"/>
    </row>
    <row r="1952" spans="1:3">
      <c r="A1952" s="157" t="s">
        <v>36367</v>
      </c>
      <c r="B1952" s="155" t="s">
        <v>36368</v>
      </c>
      <c r="C1952" s="203"/>
    </row>
    <row r="1953" spans="1:3">
      <c r="A1953" s="157" t="s">
        <v>36369</v>
      </c>
      <c r="B1953" s="155" t="s">
        <v>36370</v>
      </c>
      <c r="C1953" s="203"/>
    </row>
    <row r="1954" spans="1:3">
      <c r="A1954" s="157" t="s">
        <v>36371</v>
      </c>
      <c r="B1954" s="155" t="s">
        <v>36372</v>
      </c>
      <c r="C1954" s="203"/>
    </row>
    <row r="1955" spans="1:3">
      <c r="A1955" s="157" t="s">
        <v>36373</v>
      </c>
      <c r="B1955" s="155" t="s">
        <v>36374</v>
      </c>
      <c r="C1955" s="203"/>
    </row>
    <row r="1956" spans="1:3">
      <c r="A1956" s="157" t="s">
        <v>36375</v>
      </c>
      <c r="B1956" s="155" t="s">
        <v>36376</v>
      </c>
      <c r="C1956" s="203"/>
    </row>
    <row r="1957" spans="1:3">
      <c r="A1957" s="157" t="s">
        <v>36377</v>
      </c>
      <c r="B1957" s="155" t="s">
        <v>36378</v>
      </c>
      <c r="C1957" s="203"/>
    </row>
    <row r="1958" spans="1:3">
      <c r="A1958" s="157" t="s">
        <v>36379</v>
      </c>
      <c r="B1958" s="155" t="s">
        <v>36380</v>
      </c>
      <c r="C1958" s="203"/>
    </row>
    <row r="1959" spans="1:3">
      <c r="A1959" s="157" t="s">
        <v>36381</v>
      </c>
      <c r="B1959" s="155" t="s">
        <v>36382</v>
      </c>
      <c r="C1959" s="203"/>
    </row>
    <row r="1960" spans="1:3">
      <c r="A1960" s="157" t="s">
        <v>36383</v>
      </c>
      <c r="B1960" s="155" t="s">
        <v>36384</v>
      </c>
      <c r="C1960" s="203"/>
    </row>
    <row r="1961" spans="1:3">
      <c r="A1961" s="157" t="s">
        <v>36385</v>
      </c>
      <c r="B1961" s="155" t="s">
        <v>36386</v>
      </c>
      <c r="C1961" s="203"/>
    </row>
    <row r="1962" spans="1:3">
      <c r="A1962" s="157" t="s">
        <v>36387</v>
      </c>
      <c r="B1962" s="155" t="s">
        <v>148</v>
      </c>
      <c r="C1962" s="203"/>
    </row>
    <row r="1963" spans="1:3">
      <c r="A1963" s="157" t="s">
        <v>36388</v>
      </c>
      <c r="B1963" s="155" t="s">
        <v>36389</v>
      </c>
      <c r="C1963" s="203"/>
    </row>
    <row r="1964" spans="1:3">
      <c r="A1964" s="157" t="s">
        <v>36390</v>
      </c>
      <c r="B1964" s="155" t="s">
        <v>35927</v>
      </c>
      <c r="C1964" s="203"/>
    </row>
    <row r="1965" spans="1:3">
      <c r="A1965" s="157" t="s">
        <v>36391</v>
      </c>
      <c r="B1965" s="155" t="s">
        <v>36392</v>
      </c>
      <c r="C1965" s="203"/>
    </row>
    <row r="1966" spans="1:3">
      <c r="A1966" s="157" t="s">
        <v>36393</v>
      </c>
      <c r="B1966" s="155" t="s">
        <v>36394</v>
      </c>
      <c r="C1966" s="203"/>
    </row>
    <row r="1967" spans="1:3">
      <c r="A1967" s="157" t="s">
        <v>36395</v>
      </c>
      <c r="B1967" s="155" t="s">
        <v>36396</v>
      </c>
      <c r="C1967" s="203"/>
    </row>
    <row r="1968" spans="1:3">
      <c r="A1968" s="157" t="s">
        <v>36397</v>
      </c>
      <c r="B1968" s="155" t="s">
        <v>36398</v>
      </c>
      <c r="C1968" s="203"/>
    </row>
    <row r="1969" spans="1:3">
      <c r="A1969" s="157" t="s">
        <v>36399</v>
      </c>
      <c r="B1969" s="155" t="s">
        <v>36400</v>
      </c>
      <c r="C1969" s="203"/>
    </row>
    <row r="1970" spans="1:3">
      <c r="A1970" s="157" t="s">
        <v>36401</v>
      </c>
      <c r="B1970" s="155" t="s">
        <v>36402</v>
      </c>
      <c r="C1970" s="203"/>
    </row>
    <row r="1971" spans="1:3">
      <c r="A1971" s="157" t="s">
        <v>36403</v>
      </c>
      <c r="B1971" s="155" t="s">
        <v>36404</v>
      </c>
      <c r="C1971" s="203"/>
    </row>
    <row r="1972" spans="1:3">
      <c r="A1972" s="157" t="s">
        <v>36405</v>
      </c>
      <c r="B1972" s="155" t="s">
        <v>36406</v>
      </c>
      <c r="C1972" s="203"/>
    </row>
    <row r="1973" spans="1:3">
      <c r="A1973" s="157" t="s">
        <v>36407</v>
      </c>
      <c r="B1973" s="155" t="s">
        <v>36408</v>
      </c>
      <c r="C1973" s="203"/>
    </row>
    <row r="1974" spans="1:3">
      <c r="A1974" s="157" t="s">
        <v>36409</v>
      </c>
      <c r="B1974" s="155" t="s">
        <v>36410</v>
      </c>
      <c r="C1974" s="203"/>
    </row>
    <row r="1975" spans="1:3">
      <c r="A1975" s="157" t="s">
        <v>36411</v>
      </c>
      <c r="B1975" s="155" t="s">
        <v>36412</v>
      </c>
      <c r="C1975" s="203"/>
    </row>
    <row r="1976" spans="1:3">
      <c r="A1976" s="157" t="s">
        <v>36413</v>
      </c>
      <c r="B1976" s="155" t="s">
        <v>36414</v>
      </c>
      <c r="C1976" s="203"/>
    </row>
    <row r="1977" spans="1:3">
      <c r="A1977" s="157" t="s">
        <v>36415</v>
      </c>
      <c r="B1977" s="155" t="s">
        <v>36416</v>
      </c>
      <c r="C1977" s="203"/>
    </row>
    <row r="1978" spans="1:3">
      <c r="A1978" s="157" t="s">
        <v>36417</v>
      </c>
      <c r="B1978" s="155" t="s">
        <v>36418</v>
      </c>
      <c r="C1978" s="203"/>
    </row>
    <row r="1979" spans="1:3">
      <c r="A1979" s="157" t="s">
        <v>36419</v>
      </c>
      <c r="B1979" s="155" t="s">
        <v>149</v>
      </c>
      <c r="C1979" s="203"/>
    </row>
    <row r="1980" spans="1:3">
      <c r="A1980" s="157" t="s">
        <v>36420</v>
      </c>
      <c r="B1980" s="155" t="s">
        <v>36421</v>
      </c>
      <c r="C1980" s="203"/>
    </row>
    <row r="1981" spans="1:3">
      <c r="A1981" s="157" t="s">
        <v>36422</v>
      </c>
      <c r="B1981" s="155" t="s">
        <v>36423</v>
      </c>
      <c r="C1981" s="203"/>
    </row>
    <row r="1982" spans="1:3">
      <c r="A1982" s="157" t="s">
        <v>36424</v>
      </c>
      <c r="B1982" s="155" t="s">
        <v>36425</v>
      </c>
      <c r="C1982" s="203"/>
    </row>
    <row r="1983" spans="1:3">
      <c r="A1983" s="157" t="s">
        <v>36426</v>
      </c>
      <c r="B1983" s="155" t="s">
        <v>36427</v>
      </c>
      <c r="C1983" s="203"/>
    </row>
    <row r="1984" spans="1:3">
      <c r="A1984" s="157" t="s">
        <v>36428</v>
      </c>
      <c r="B1984" s="155" t="s">
        <v>36429</v>
      </c>
      <c r="C1984" s="203"/>
    </row>
    <row r="1985" spans="1:3">
      <c r="A1985" s="157" t="s">
        <v>36430</v>
      </c>
      <c r="B1985" s="155" t="s">
        <v>36431</v>
      </c>
      <c r="C1985" s="203"/>
    </row>
    <row r="1986" spans="1:3">
      <c r="A1986" s="157" t="s">
        <v>36432</v>
      </c>
      <c r="B1986" s="155" t="s">
        <v>36433</v>
      </c>
      <c r="C1986" s="203"/>
    </row>
    <row r="1987" spans="1:3">
      <c r="A1987" s="157" t="s">
        <v>36434</v>
      </c>
      <c r="B1987" s="155" t="s">
        <v>36435</v>
      </c>
      <c r="C1987" s="203"/>
    </row>
    <row r="1988" spans="1:3">
      <c r="A1988" s="157" t="s">
        <v>36436</v>
      </c>
      <c r="B1988" s="155" t="s">
        <v>36437</v>
      </c>
      <c r="C1988" s="203"/>
    </row>
    <row r="1989" spans="1:3">
      <c r="A1989" s="157" t="s">
        <v>36438</v>
      </c>
      <c r="B1989" s="155" t="s">
        <v>36439</v>
      </c>
      <c r="C1989" s="203"/>
    </row>
    <row r="1990" spans="1:3">
      <c r="A1990" s="157" t="s">
        <v>36440</v>
      </c>
      <c r="B1990" s="155" t="s">
        <v>36441</v>
      </c>
      <c r="C1990" s="203"/>
    </row>
    <row r="1991" spans="1:3">
      <c r="A1991" s="157" t="s">
        <v>36442</v>
      </c>
      <c r="B1991" s="155" t="s">
        <v>36443</v>
      </c>
      <c r="C1991" s="203"/>
    </row>
    <row r="1992" spans="1:3">
      <c r="A1992" s="157" t="s">
        <v>36444</v>
      </c>
      <c r="B1992" s="155" t="s">
        <v>36445</v>
      </c>
      <c r="C1992" s="203"/>
    </row>
    <row r="1993" spans="1:3">
      <c r="A1993" s="157" t="s">
        <v>36446</v>
      </c>
      <c r="B1993" s="155" t="s">
        <v>36447</v>
      </c>
      <c r="C1993" s="203"/>
    </row>
    <row r="1994" spans="1:3">
      <c r="A1994" s="157" t="s">
        <v>36448</v>
      </c>
      <c r="B1994" s="155" t="s">
        <v>36449</v>
      </c>
      <c r="C1994" s="203"/>
    </row>
    <row r="1995" spans="1:3">
      <c r="A1995" s="157" t="s">
        <v>36450</v>
      </c>
      <c r="B1995" s="155" t="s">
        <v>36451</v>
      </c>
      <c r="C1995" s="203"/>
    </row>
    <row r="1996" spans="1:3">
      <c r="A1996" s="157" t="s">
        <v>36452</v>
      </c>
      <c r="B1996" s="155" t="s">
        <v>36453</v>
      </c>
      <c r="C1996" s="203"/>
    </row>
    <row r="1997" spans="1:3">
      <c r="A1997" s="157" t="s">
        <v>36454</v>
      </c>
      <c r="B1997" s="155" t="s">
        <v>36455</v>
      </c>
      <c r="C1997" s="203"/>
    </row>
    <row r="1998" spans="1:3">
      <c r="A1998" s="157" t="s">
        <v>36456</v>
      </c>
      <c r="B1998" s="155" t="s">
        <v>36457</v>
      </c>
      <c r="C1998" s="203"/>
    </row>
    <row r="1999" spans="1:3">
      <c r="A1999" s="157" t="s">
        <v>36458</v>
      </c>
      <c r="B1999" s="155" t="s">
        <v>36459</v>
      </c>
      <c r="C1999" s="203"/>
    </row>
    <row r="2000" spans="1:3">
      <c r="A2000" s="157" t="s">
        <v>36460</v>
      </c>
      <c r="B2000" s="155" t="s">
        <v>150</v>
      </c>
      <c r="C2000" s="203"/>
    </row>
    <row r="2001" spans="1:3">
      <c r="A2001" s="157" t="s">
        <v>36461</v>
      </c>
      <c r="B2001" s="155" t="s">
        <v>36462</v>
      </c>
      <c r="C2001" s="203"/>
    </row>
    <row r="2002" spans="1:3">
      <c r="A2002" s="157" t="s">
        <v>36463</v>
      </c>
      <c r="B2002" s="155" t="s">
        <v>36464</v>
      </c>
      <c r="C2002" s="203"/>
    </row>
    <row r="2003" spans="1:3">
      <c r="A2003" s="157" t="s">
        <v>36465</v>
      </c>
      <c r="B2003" s="155" t="s">
        <v>36466</v>
      </c>
      <c r="C2003" s="203"/>
    </row>
    <row r="2004" spans="1:3">
      <c r="A2004" s="157" t="s">
        <v>36467</v>
      </c>
      <c r="B2004" s="155" t="s">
        <v>36468</v>
      </c>
      <c r="C2004" s="203"/>
    </row>
    <row r="2005" spans="1:3">
      <c r="A2005" s="157" t="s">
        <v>36469</v>
      </c>
      <c r="B2005" s="155" t="s">
        <v>36470</v>
      </c>
      <c r="C2005" s="203"/>
    </row>
    <row r="2006" spans="1:3">
      <c r="A2006" s="157" t="s">
        <v>36471</v>
      </c>
      <c r="B2006" s="155" t="s">
        <v>36472</v>
      </c>
      <c r="C2006" s="203"/>
    </row>
    <row r="2007" spans="1:3">
      <c r="A2007" s="157" t="s">
        <v>36473</v>
      </c>
      <c r="B2007" s="155" t="s">
        <v>36474</v>
      </c>
      <c r="C2007" s="203"/>
    </row>
    <row r="2008" spans="1:3">
      <c r="A2008" s="157" t="s">
        <v>36475</v>
      </c>
      <c r="B2008" s="155" t="s">
        <v>36476</v>
      </c>
      <c r="C2008" s="203"/>
    </row>
    <row r="2009" spans="1:3">
      <c r="A2009" s="157" t="s">
        <v>36477</v>
      </c>
      <c r="B2009" s="155" t="s">
        <v>36478</v>
      </c>
      <c r="C2009" s="203"/>
    </row>
    <row r="2010" spans="1:3">
      <c r="A2010" s="157" t="s">
        <v>36479</v>
      </c>
      <c r="B2010" s="155" t="s">
        <v>36480</v>
      </c>
      <c r="C2010" s="203"/>
    </row>
    <row r="2011" spans="1:3">
      <c r="A2011" s="157" t="s">
        <v>36481</v>
      </c>
      <c r="B2011" s="155" t="s">
        <v>151</v>
      </c>
      <c r="C2011" s="203"/>
    </row>
    <row r="2012" spans="1:3">
      <c r="A2012" s="157" t="s">
        <v>36482</v>
      </c>
      <c r="B2012" s="155" t="s">
        <v>36483</v>
      </c>
      <c r="C2012" s="203"/>
    </row>
    <row r="2013" spans="1:3">
      <c r="A2013" s="157" t="s">
        <v>36484</v>
      </c>
      <c r="B2013" s="155" t="s">
        <v>36485</v>
      </c>
      <c r="C2013" s="203"/>
    </row>
    <row r="2014" spans="1:3">
      <c r="A2014" s="157" t="s">
        <v>36486</v>
      </c>
      <c r="B2014" s="155" t="s">
        <v>36487</v>
      </c>
      <c r="C2014" s="203"/>
    </row>
    <row r="2015" spans="1:3">
      <c r="A2015" s="157" t="s">
        <v>36488</v>
      </c>
      <c r="B2015" s="155" t="s">
        <v>34175</v>
      </c>
      <c r="C2015" s="203"/>
    </row>
    <row r="2016" spans="1:3">
      <c r="A2016" s="157" t="s">
        <v>36489</v>
      </c>
      <c r="B2016" s="155" t="s">
        <v>36490</v>
      </c>
      <c r="C2016" s="203"/>
    </row>
    <row r="2017" spans="1:3">
      <c r="A2017" s="157" t="s">
        <v>36491</v>
      </c>
      <c r="B2017" s="155" t="s">
        <v>36492</v>
      </c>
      <c r="C2017" s="203"/>
    </row>
    <row r="2018" spans="1:3">
      <c r="A2018" s="157" t="s">
        <v>36493</v>
      </c>
      <c r="B2018" s="155" t="s">
        <v>36494</v>
      </c>
      <c r="C2018" s="203"/>
    </row>
    <row r="2019" spans="1:3">
      <c r="A2019" s="157" t="s">
        <v>36495</v>
      </c>
      <c r="B2019" s="155" t="s">
        <v>36496</v>
      </c>
      <c r="C2019" s="203"/>
    </row>
    <row r="2020" spans="1:3">
      <c r="A2020" s="157" t="s">
        <v>36497</v>
      </c>
      <c r="B2020" s="155" t="s">
        <v>152</v>
      </c>
      <c r="C2020" s="203"/>
    </row>
    <row r="2021" spans="1:3">
      <c r="A2021" s="157" t="s">
        <v>36498</v>
      </c>
      <c r="B2021" s="155" t="s">
        <v>36499</v>
      </c>
      <c r="C2021" s="203"/>
    </row>
    <row r="2022" spans="1:3">
      <c r="A2022" s="157" t="s">
        <v>36500</v>
      </c>
      <c r="B2022" s="155" t="s">
        <v>36501</v>
      </c>
      <c r="C2022" s="203"/>
    </row>
    <row r="2023" spans="1:3">
      <c r="A2023" s="157" t="s">
        <v>36502</v>
      </c>
      <c r="B2023" s="155" t="s">
        <v>36503</v>
      </c>
      <c r="C2023" s="203"/>
    </row>
    <row r="2024" spans="1:3">
      <c r="A2024" s="157" t="s">
        <v>36504</v>
      </c>
      <c r="B2024" s="155" t="s">
        <v>36505</v>
      </c>
      <c r="C2024" s="203"/>
    </row>
    <row r="2025" spans="1:3">
      <c r="A2025" s="157" t="s">
        <v>36506</v>
      </c>
      <c r="B2025" s="155" t="s">
        <v>36507</v>
      </c>
      <c r="C2025" s="203"/>
    </row>
    <row r="2026" spans="1:3">
      <c r="A2026" s="157" t="s">
        <v>36508</v>
      </c>
      <c r="B2026" s="155" t="s">
        <v>36509</v>
      </c>
      <c r="C2026" s="203"/>
    </row>
    <row r="2027" spans="1:3">
      <c r="A2027" s="157" t="s">
        <v>36510</v>
      </c>
      <c r="B2027" s="155" t="s">
        <v>36511</v>
      </c>
      <c r="C2027" s="203"/>
    </row>
    <row r="2028" spans="1:3">
      <c r="A2028" s="157" t="s">
        <v>36512</v>
      </c>
      <c r="B2028" s="155" t="s">
        <v>36513</v>
      </c>
      <c r="C2028" s="203"/>
    </row>
    <row r="2029" spans="1:3">
      <c r="A2029" s="157" t="s">
        <v>36514</v>
      </c>
      <c r="B2029" s="155" t="s">
        <v>36515</v>
      </c>
      <c r="C2029" s="203"/>
    </row>
    <row r="2030" spans="1:3">
      <c r="A2030" s="157" t="s">
        <v>36516</v>
      </c>
      <c r="B2030" s="155" t="s">
        <v>36517</v>
      </c>
      <c r="C2030" s="203"/>
    </row>
    <row r="2031" spans="1:3">
      <c r="A2031" s="157" t="s">
        <v>36518</v>
      </c>
      <c r="B2031" s="155" t="s">
        <v>36519</v>
      </c>
      <c r="C2031" s="203"/>
    </row>
    <row r="2032" spans="1:3">
      <c r="A2032" s="157" t="s">
        <v>36520</v>
      </c>
      <c r="B2032" s="155" t="s">
        <v>36521</v>
      </c>
      <c r="C2032" s="203"/>
    </row>
    <row r="2033" spans="1:3">
      <c r="A2033" s="157" t="s">
        <v>36522</v>
      </c>
      <c r="B2033" s="155" t="s">
        <v>36523</v>
      </c>
      <c r="C2033" s="203"/>
    </row>
    <row r="2034" spans="1:3">
      <c r="A2034" s="157" t="s">
        <v>36524</v>
      </c>
      <c r="B2034" s="155" t="s">
        <v>36525</v>
      </c>
      <c r="C2034" s="203"/>
    </row>
    <row r="2035" spans="1:3">
      <c r="A2035" s="157" t="s">
        <v>36526</v>
      </c>
      <c r="B2035" s="155" t="s">
        <v>36527</v>
      </c>
      <c r="C2035" s="203"/>
    </row>
    <row r="2036" spans="1:3">
      <c r="A2036" s="157" t="s">
        <v>36528</v>
      </c>
      <c r="B2036" s="155" t="s">
        <v>36529</v>
      </c>
      <c r="C2036" s="203"/>
    </row>
    <row r="2037" spans="1:3">
      <c r="A2037" s="157" t="s">
        <v>36530</v>
      </c>
      <c r="B2037" s="155" t="s">
        <v>36531</v>
      </c>
      <c r="C2037" s="203"/>
    </row>
    <row r="2038" spans="1:3">
      <c r="A2038" s="157" t="s">
        <v>36532</v>
      </c>
      <c r="B2038" s="155" t="s">
        <v>153</v>
      </c>
      <c r="C2038" s="203"/>
    </row>
    <row r="2039" spans="1:3">
      <c r="A2039" s="157" t="s">
        <v>36533</v>
      </c>
      <c r="B2039" s="155" t="s">
        <v>36534</v>
      </c>
      <c r="C2039" s="203"/>
    </row>
    <row r="2040" spans="1:3">
      <c r="A2040" s="157" t="s">
        <v>36535</v>
      </c>
      <c r="B2040" s="155" t="s">
        <v>36536</v>
      </c>
      <c r="C2040" s="203"/>
    </row>
    <row r="2041" spans="1:3">
      <c r="A2041" s="157" t="s">
        <v>36537</v>
      </c>
      <c r="B2041" s="155" t="s">
        <v>36538</v>
      </c>
      <c r="C2041" s="203"/>
    </row>
    <row r="2042" spans="1:3">
      <c r="A2042" s="157" t="s">
        <v>36539</v>
      </c>
      <c r="B2042" s="155" t="s">
        <v>36540</v>
      </c>
      <c r="C2042" s="203"/>
    </row>
    <row r="2043" spans="1:3">
      <c r="A2043" s="157" t="s">
        <v>36541</v>
      </c>
      <c r="B2043" s="155" t="s">
        <v>36542</v>
      </c>
      <c r="C2043" s="203"/>
    </row>
    <row r="2044" spans="1:3">
      <c r="A2044" s="157" t="s">
        <v>36543</v>
      </c>
      <c r="B2044" s="155" t="s">
        <v>35883</v>
      </c>
      <c r="C2044" s="203"/>
    </row>
    <row r="2045" spans="1:3">
      <c r="A2045" s="157" t="s">
        <v>36544</v>
      </c>
      <c r="B2045" s="155" t="s">
        <v>36545</v>
      </c>
      <c r="C2045" s="203"/>
    </row>
    <row r="2046" spans="1:3">
      <c r="A2046" s="157" t="s">
        <v>36546</v>
      </c>
      <c r="B2046" s="155" t="s">
        <v>36547</v>
      </c>
      <c r="C2046" s="203"/>
    </row>
    <row r="2047" spans="1:3">
      <c r="A2047" s="157" t="s">
        <v>36548</v>
      </c>
      <c r="B2047" s="155" t="s">
        <v>36549</v>
      </c>
      <c r="C2047" s="203"/>
    </row>
    <row r="2048" spans="1:3">
      <c r="A2048" s="157" t="s">
        <v>36550</v>
      </c>
      <c r="B2048" s="155" t="s">
        <v>154</v>
      </c>
      <c r="C2048" s="203"/>
    </row>
    <row r="2049" spans="1:3">
      <c r="A2049" s="157" t="s">
        <v>36551</v>
      </c>
      <c r="B2049" s="155" t="s">
        <v>36552</v>
      </c>
      <c r="C2049" s="203"/>
    </row>
    <row r="2050" spans="1:3">
      <c r="A2050" s="157" t="s">
        <v>36553</v>
      </c>
      <c r="B2050" s="155" t="s">
        <v>36554</v>
      </c>
      <c r="C2050" s="203"/>
    </row>
    <row r="2051" spans="1:3">
      <c r="A2051" s="157" t="s">
        <v>36555</v>
      </c>
      <c r="B2051" s="155" t="s">
        <v>36556</v>
      </c>
      <c r="C2051" s="203"/>
    </row>
    <row r="2052" spans="1:3">
      <c r="A2052" s="157" t="s">
        <v>36557</v>
      </c>
      <c r="B2052" s="155" t="s">
        <v>36558</v>
      </c>
      <c r="C2052" s="203"/>
    </row>
    <row r="2053" spans="1:3">
      <c r="A2053" s="157" t="s">
        <v>36559</v>
      </c>
      <c r="B2053" s="155" t="s">
        <v>36560</v>
      </c>
      <c r="C2053" s="203"/>
    </row>
    <row r="2054" spans="1:3">
      <c r="A2054" s="157" t="s">
        <v>36561</v>
      </c>
      <c r="B2054" s="155" t="s">
        <v>36562</v>
      </c>
      <c r="C2054" s="203"/>
    </row>
    <row r="2055" spans="1:3">
      <c r="A2055" s="157" t="s">
        <v>36563</v>
      </c>
      <c r="B2055" s="155" t="s">
        <v>36564</v>
      </c>
      <c r="C2055" s="203"/>
    </row>
    <row r="2056" spans="1:3">
      <c r="A2056" s="157" t="s">
        <v>36565</v>
      </c>
      <c r="B2056" s="155" t="s">
        <v>36566</v>
      </c>
      <c r="C2056" s="203"/>
    </row>
    <row r="2057" spans="1:3">
      <c r="A2057" s="157" t="s">
        <v>36567</v>
      </c>
      <c r="B2057" s="155" t="s">
        <v>36568</v>
      </c>
      <c r="C2057" s="203"/>
    </row>
    <row r="2058" spans="1:3">
      <c r="A2058" s="157" t="s">
        <v>36569</v>
      </c>
      <c r="B2058" s="155" t="s">
        <v>36570</v>
      </c>
      <c r="C2058" s="203"/>
    </row>
    <row r="2059" spans="1:3">
      <c r="A2059" s="157" t="s">
        <v>36571</v>
      </c>
      <c r="B2059" s="155" t="s">
        <v>36572</v>
      </c>
      <c r="C2059" s="203"/>
    </row>
    <row r="2060" spans="1:3">
      <c r="A2060" s="157" t="s">
        <v>36573</v>
      </c>
      <c r="B2060" s="155" t="s">
        <v>36574</v>
      </c>
      <c r="C2060" s="203"/>
    </row>
    <row r="2061" spans="1:3">
      <c r="A2061" s="157" t="s">
        <v>36575</v>
      </c>
      <c r="B2061" s="155" t="s">
        <v>155</v>
      </c>
      <c r="C2061" s="203"/>
    </row>
    <row r="2062" spans="1:3">
      <c r="A2062" s="157" t="s">
        <v>36576</v>
      </c>
      <c r="B2062" s="155" t="s">
        <v>36577</v>
      </c>
      <c r="C2062" s="203"/>
    </row>
    <row r="2063" spans="1:3">
      <c r="A2063" s="157" t="s">
        <v>36578</v>
      </c>
      <c r="B2063" s="155" t="s">
        <v>36579</v>
      </c>
      <c r="C2063" s="203"/>
    </row>
    <row r="2064" spans="1:3">
      <c r="A2064" s="157" t="s">
        <v>36580</v>
      </c>
      <c r="B2064" s="155" t="s">
        <v>36581</v>
      </c>
      <c r="C2064" s="203"/>
    </row>
    <row r="2065" spans="1:3">
      <c r="A2065" s="157" t="s">
        <v>36582</v>
      </c>
      <c r="B2065" s="155" t="s">
        <v>36583</v>
      </c>
      <c r="C2065" s="203"/>
    </row>
    <row r="2066" spans="1:3">
      <c r="A2066" s="157" t="s">
        <v>36584</v>
      </c>
      <c r="B2066" s="155" t="s">
        <v>36585</v>
      </c>
      <c r="C2066" s="203"/>
    </row>
    <row r="2067" spans="1:3">
      <c r="A2067" s="157" t="s">
        <v>36586</v>
      </c>
      <c r="B2067" s="155" t="s">
        <v>36587</v>
      </c>
      <c r="C2067" s="203"/>
    </row>
    <row r="2068" spans="1:3">
      <c r="A2068" s="157" t="s">
        <v>36588</v>
      </c>
      <c r="B2068" s="155" t="s">
        <v>36589</v>
      </c>
      <c r="C2068" s="203"/>
    </row>
    <row r="2069" spans="1:3">
      <c r="A2069" s="157" t="s">
        <v>36590</v>
      </c>
      <c r="B2069" s="155" t="s">
        <v>36591</v>
      </c>
      <c r="C2069" s="203"/>
    </row>
    <row r="2070" spans="1:3">
      <c r="A2070" s="157" t="s">
        <v>36592</v>
      </c>
      <c r="B2070" s="155" t="s">
        <v>33715</v>
      </c>
      <c r="C2070" s="203"/>
    </row>
    <row r="2071" spans="1:3">
      <c r="A2071" s="157" t="s">
        <v>36593</v>
      </c>
      <c r="B2071" s="155" t="s">
        <v>34341</v>
      </c>
      <c r="C2071" s="203"/>
    </row>
    <row r="2072" spans="1:3">
      <c r="A2072" s="157" t="s">
        <v>36594</v>
      </c>
      <c r="B2072" s="155" t="s">
        <v>36595</v>
      </c>
      <c r="C2072" s="203"/>
    </row>
    <row r="2073" spans="1:3">
      <c r="A2073" s="157" t="s">
        <v>36596</v>
      </c>
      <c r="B2073" s="155" t="s">
        <v>36597</v>
      </c>
      <c r="C2073" s="203"/>
    </row>
    <row r="2074" spans="1:3">
      <c r="A2074" s="157" t="s">
        <v>36598</v>
      </c>
      <c r="B2074" s="155" t="s">
        <v>36599</v>
      </c>
      <c r="C2074" s="203"/>
    </row>
    <row r="2075" spans="1:3">
      <c r="A2075" s="157" t="s">
        <v>36600</v>
      </c>
      <c r="B2075" s="155" t="s">
        <v>36601</v>
      </c>
      <c r="C2075" s="203"/>
    </row>
    <row r="2076" spans="1:3">
      <c r="A2076" s="157" t="s">
        <v>36602</v>
      </c>
      <c r="B2076" s="155" t="s">
        <v>36603</v>
      </c>
      <c r="C2076" s="203"/>
    </row>
    <row r="2077" spans="1:3">
      <c r="A2077" s="157" t="s">
        <v>36604</v>
      </c>
      <c r="B2077" s="155" t="s">
        <v>36605</v>
      </c>
      <c r="C2077" s="203"/>
    </row>
    <row r="2078" spans="1:3">
      <c r="A2078" s="157" t="s">
        <v>36606</v>
      </c>
      <c r="B2078" s="155" t="s">
        <v>36607</v>
      </c>
      <c r="C2078" s="203"/>
    </row>
    <row r="2079" spans="1:3">
      <c r="A2079" s="157" t="s">
        <v>36608</v>
      </c>
      <c r="B2079" s="155" t="s">
        <v>36609</v>
      </c>
      <c r="C2079" s="203"/>
    </row>
    <row r="2080" spans="1:3">
      <c r="A2080" s="157" t="s">
        <v>36610</v>
      </c>
      <c r="B2080" s="155" t="s">
        <v>36611</v>
      </c>
      <c r="C2080" s="203"/>
    </row>
    <row r="2081" spans="1:3">
      <c r="A2081" s="157" t="s">
        <v>36612</v>
      </c>
      <c r="B2081" s="155" t="s">
        <v>36613</v>
      </c>
      <c r="C2081" s="203"/>
    </row>
    <row r="2082" spans="1:3">
      <c r="A2082" s="157" t="s">
        <v>36614</v>
      </c>
      <c r="B2082" s="155" t="s">
        <v>36615</v>
      </c>
      <c r="C2082" s="203"/>
    </row>
    <row r="2083" spans="1:3">
      <c r="A2083" s="157" t="s">
        <v>36616</v>
      </c>
      <c r="B2083" s="155" t="s">
        <v>36617</v>
      </c>
      <c r="C2083" s="203"/>
    </row>
    <row r="2084" spans="1:3">
      <c r="A2084" s="157" t="s">
        <v>36618</v>
      </c>
      <c r="B2084" s="155" t="s">
        <v>36619</v>
      </c>
      <c r="C2084" s="203"/>
    </row>
    <row r="2085" spans="1:3">
      <c r="A2085" s="157" t="s">
        <v>36620</v>
      </c>
      <c r="B2085" s="155" t="s">
        <v>36621</v>
      </c>
      <c r="C2085" s="203"/>
    </row>
    <row r="2086" spans="1:3">
      <c r="A2086" s="157" t="s">
        <v>36622</v>
      </c>
      <c r="B2086" s="155" t="s">
        <v>36623</v>
      </c>
      <c r="C2086" s="203"/>
    </row>
    <row r="2087" spans="1:3">
      <c r="A2087" s="157" t="s">
        <v>36624</v>
      </c>
      <c r="B2087" s="155" t="s">
        <v>36625</v>
      </c>
      <c r="C2087" s="203"/>
    </row>
    <row r="2088" spans="1:3">
      <c r="A2088" s="157" t="s">
        <v>36626</v>
      </c>
      <c r="B2088" s="155" t="s">
        <v>36627</v>
      </c>
      <c r="C2088" s="203"/>
    </row>
    <row r="2089" spans="1:3">
      <c r="A2089" s="157" t="s">
        <v>36628</v>
      </c>
      <c r="B2089" s="155" t="s">
        <v>156</v>
      </c>
      <c r="C2089" s="203"/>
    </row>
    <row r="2090" spans="1:3">
      <c r="A2090" s="157" t="s">
        <v>36629</v>
      </c>
      <c r="B2090" s="155" t="s">
        <v>36630</v>
      </c>
      <c r="C2090" s="203"/>
    </row>
    <row r="2091" spans="1:3">
      <c r="A2091" s="157" t="s">
        <v>36631</v>
      </c>
      <c r="B2091" s="155" t="s">
        <v>36632</v>
      </c>
      <c r="C2091" s="203"/>
    </row>
    <row r="2092" spans="1:3">
      <c r="A2092" s="157" t="s">
        <v>36633</v>
      </c>
      <c r="B2092" s="155" t="s">
        <v>36634</v>
      </c>
      <c r="C2092" s="203"/>
    </row>
    <row r="2093" spans="1:3">
      <c r="A2093" s="157" t="s">
        <v>36635</v>
      </c>
      <c r="B2093" s="155" t="s">
        <v>36636</v>
      </c>
      <c r="C2093" s="203"/>
    </row>
    <row r="2094" spans="1:3">
      <c r="A2094" s="157" t="s">
        <v>36637</v>
      </c>
      <c r="B2094" s="155" t="s">
        <v>36638</v>
      </c>
      <c r="C2094" s="203"/>
    </row>
    <row r="2095" spans="1:3">
      <c r="A2095" s="157" t="s">
        <v>36639</v>
      </c>
      <c r="B2095" s="155" t="s">
        <v>36640</v>
      </c>
      <c r="C2095" s="203"/>
    </row>
    <row r="2096" spans="1:3">
      <c r="A2096" s="157" t="s">
        <v>36641</v>
      </c>
      <c r="B2096" s="155" t="s">
        <v>36642</v>
      </c>
      <c r="C2096" s="203"/>
    </row>
    <row r="2097" spans="1:3">
      <c r="A2097" s="157" t="s">
        <v>36643</v>
      </c>
      <c r="B2097" s="155" t="s">
        <v>36644</v>
      </c>
      <c r="C2097" s="203"/>
    </row>
    <row r="2098" spans="1:3">
      <c r="A2098" s="157" t="s">
        <v>36645</v>
      </c>
      <c r="B2098" s="155" t="s">
        <v>36646</v>
      </c>
      <c r="C2098" s="203"/>
    </row>
    <row r="2099" spans="1:3">
      <c r="A2099" s="157" t="s">
        <v>36647</v>
      </c>
      <c r="B2099" s="155" t="s">
        <v>36648</v>
      </c>
      <c r="C2099" s="203"/>
    </row>
    <row r="2100" spans="1:3">
      <c r="A2100" s="157" t="s">
        <v>36649</v>
      </c>
      <c r="B2100" s="155" t="s">
        <v>36650</v>
      </c>
      <c r="C2100" s="203"/>
    </row>
    <row r="2101" spans="1:3">
      <c r="A2101" s="157" t="s">
        <v>36651</v>
      </c>
      <c r="B2101" s="155" t="s">
        <v>36652</v>
      </c>
      <c r="C2101" s="203"/>
    </row>
    <row r="2102" spans="1:3">
      <c r="A2102" s="157" t="s">
        <v>36653</v>
      </c>
      <c r="B2102" s="155" t="s">
        <v>36654</v>
      </c>
      <c r="C2102" s="203"/>
    </row>
    <row r="2103" spans="1:3">
      <c r="A2103" s="157" t="s">
        <v>36655</v>
      </c>
      <c r="B2103" s="155" t="s">
        <v>36656</v>
      </c>
      <c r="C2103" s="203"/>
    </row>
    <row r="2104" spans="1:3">
      <c r="A2104" s="157" t="s">
        <v>36657</v>
      </c>
      <c r="B2104" s="155" t="s">
        <v>36658</v>
      </c>
      <c r="C2104" s="203"/>
    </row>
    <row r="2105" spans="1:3">
      <c r="A2105" s="157" t="s">
        <v>36659</v>
      </c>
      <c r="B2105" s="155" t="s">
        <v>36660</v>
      </c>
      <c r="C2105" s="203"/>
    </row>
    <row r="2106" spans="1:3">
      <c r="A2106" s="157" t="s">
        <v>36661</v>
      </c>
      <c r="B2106" s="155" t="s">
        <v>36662</v>
      </c>
      <c r="C2106" s="203"/>
    </row>
    <row r="2107" spans="1:3">
      <c r="A2107" s="157" t="s">
        <v>36663</v>
      </c>
      <c r="B2107" s="155" t="s">
        <v>36664</v>
      </c>
      <c r="C2107" s="203"/>
    </row>
    <row r="2108" spans="1:3">
      <c r="A2108" s="157" t="s">
        <v>36665</v>
      </c>
      <c r="B2108" s="155" t="s">
        <v>157</v>
      </c>
      <c r="C2108" s="203"/>
    </row>
    <row r="2109" spans="1:3">
      <c r="A2109" s="157" t="s">
        <v>36666</v>
      </c>
      <c r="B2109" s="155" t="s">
        <v>36667</v>
      </c>
      <c r="C2109" s="203"/>
    </row>
    <row r="2110" spans="1:3">
      <c r="A2110" s="157" t="s">
        <v>36668</v>
      </c>
      <c r="B2110" s="155" t="s">
        <v>36669</v>
      </c>
      <c r="C2110" s="203"/>
    </row>
    <row r="2111" spans="1:3">
      <c r="A2111" s="157" t="s">
        <v>36670</v>
      </c>
      <c r="B2111" s="155" t="s">
        <v>36671</v>
      </c>
      <c r="C2111" s="203"/>
    </row>
    <row r="2112" spans="1:3">
      <c r="A2112" s="157" t="s">
        <v>36672</v>
      </c>
      <c r="B2112" s="155" t="s">
        <v>36673</v>
      </c>
      <c r="C2112" s="203"/>
    </row>
    <row r="2113" spans="1:3">
      <c r="A2113" s="157" t="s">
        <v>36674</v>
      </c>
      <c r="B2113" s="155" t="s">
        <v>36675</v>
      </c>
      <c r="C2113" s="203"/>
    </row>
    <row r="2114" spans="1:3">
      <c r="A2114" s="157" t="s">
        <v>36676</v>
      </c>
      <c r="B2114" s="155" t="s">
        <v>36677</v>
      </c>
      <c r="C2114" s="203"/>
    </row>
    <row r="2115" spans="1:3">
      <c r="A2115" s="157" t="s">
        <v>36678</v>
      </c>
      <c r="B2115" s="155" t="s">
        <v>36679</v>
      </c>
      <c r="C2115" s="203"/>
    </row>
    <row r="2116" spans="1:3">
      <c r="A2116" s="157" t="s">
        <v>36680</v>
      </c>
      <c r="B2116" s="155" t="s">
        <v>36681</v>
      </c>
      <c r="C2116" s="203"/>
    </row>
    <row r="2117" spans="1:3">
      <c r="A2117" s="157" t="s">
        <v>36682</v>
      </c>
      <c r="B2117" s="155" t="s">
        <v>36683</v>
      </c>
      <c r="C2117" s="203"/>
    </row>
    <row r="2118" spans="1:3">
      <c r="A2118" s="157" t="s">
        <v>36684</v>
      </c>
      <c r="B2118" s="155" t="s">
        <v>36685</v>
      </c>
      <c r="C2118" s="203"/>
    </row>
    <row r="2119" spans="1:3">
      <c r="A2119" s="157" t="s">
        <v>36686</v>
      </c>
      <c r="B2119" s="155" t="s">
        <v>36687</v>
      </c>
      <c r="C2119" s="203"/>
    </row>
    <row r="2120" spans="1:3">
      <c r="A2120" s="157" t="s">
        <v>36688</v>
      </c>
      <c r="B2120" s="155" t="s">
        <v>36689</v>
      </c>
      <c r="C2120" s="203"/>
    </row>
    <row r="2121" spans="1:3">
      <c r="A2121" s="157" t="s">
        <v>36690</v>
      </c>
      <c r="B2121" s="155" t="s">
        <v>36691</v>
      </c>
      <c r="C2121" s="203"/>
    </row>
    <row r="2122" spans="1:3">
      <c r="A2122" s="157" t="s">
        <v>36692</v>
      </c>
      <c r="B2122" s="155" t="s">
        <v>158</v>
      </c>
      <c r="C2122" s="203"/>
    </row>
    <row r="2123" spans="1:3">
      <c r="A2123" s="157" t="s">
        <v>36693</v>
      </c>
      <c r="B2123" s="155" t="s">
        <v>36694</v>
      </c>
      <c r="C2123" s="203"/>
    </row>
    <row r="2124" spans="1:3">
      <c r="A2124" s="157" t="s">
        <v>36695</v>
      </c>
      <c r="B2124" s="155" t="s">
        <v>36696</v>
      </c>
      <c r="C2124" s="203"/>
    </row>
    <row r="2125" spans="1:3">
      <c r="A2125" s="157" t="s">
        <v>36697</v>
      </c>
      <c r="B2125" s="155" t="s">
        <v>36698</v>
      </c>
      <c r="C2125" s="203"/>
    </row>
    <row r="2126" spans="1:3">
      <c r="A2126" s="157" t="s">
        <v>36699</v>
      </c>
      <c r="B2126" s="155" t="s">
        <v>36700</v>
      </c>
      <c r="C2126" s="203"/>
    </row>
    <row r="2127" spans="1:3">
      <c r="A2127" s="157" t="s">
        <v>36701</v>
      </c>
      <c r="B2127" s="155" t="s">
        <v>36702</v>
      </c>
      <c r="C2127" s="203"/>
    </row>
    <row r="2128" spans="1:3">
      <c r="A2128" s="157" t="s">
        <v>36703</v>
      </c>
      <c r="B2128" s="155" t="s">
        <v>36704</v>
      </c>
      <c r="C2128" s="203"/>
    </row>
    <row r="2129" spans="1:3">
      <c r="A2129" s="157" t="s">
        <v>36705</v>
      </c>
      <c r="B2129" s="155" t="s">
        <v>36706</v>
      </c>
      <c r="C2129" s="203"/>
    </row>
    <row r="2130" spans="1:3">
      <c r="A2130" s="157" t="s">
        <v>36707</v>
      </c>
      <c r="B2130" s="155" t="s">
        <v>36708</v>
      </c>
      <c r="C2130" s="203"/>
    </row>
    <row r="2131" spans="1:3">
      <c r="A2131" s="157" t="s">
        <v>36709</v>
      </c>
      <c r="B2131" s="155" t="s">
        <v>36710</v>
      </c>
      <c r="C2131" s="203"/>
    </row>
    <row r="2132" spans="1:3">
      <c r="A2132" s="157" t="s">
        <v>36711</v>
      </c>
      <c r="B2132" s="155" t="s">
        <v>36712</v>
      </c>
      <c r="C2132" s="203"/>
    </row>
    <row r="2133" spans="1:3">
      <c r="A2133" s="157" t="s">
        <v>36713</v>
      </c>
      <c r="B2133" s="155" t="s">
        <v>159</v>
      </c>
      <c r="C2133" s="203"/>
    </row>
    <row r="2134" spans="1:3">
      <c r="A2134" s="157" t="s">
        <v>36714</v>
      </c>
      <c r="B2134" s="155" t="s">
        <v>36715</v>
      </c>
      <c r="C2134" s="203"/>
    </row>
    <row r="2135" spans="1:3">
      <c r="A2135" s="157" t="s">
        <v>36716</v>
      </c>
      <c r="B2135" s="155" t="s">
        <v>36717</v>
      </c>
      <c r="C2135" s="203"/>
    </row>
    <row r="2136" spans="1:3">
      <c r="A2136" s="157" t="s">
        <v>36718</v>
      </c>
      <c r="B2136" s="155" t="s">
        <v>36719</v>
      </c>
      <c r="C2136" s="203"/>
    </row>
    <row r="2137" spans="1:3">
      <c r="A2137" s="157" t="s">
        <v>36720</v>
      </c>
      <c r="B2137" s="155" t="s">
        <v>36721</v>
      </c>
      <c r="C2137" s="203"/>
    </row>
    <row r="2138" spans="1:3">
      <c r="A2138" s="157" t="s">
        <v>36722</v>
      </c>
      <c r="B2138" s="155" t="s">
        <v>36723</v>
      </c>
      <c r="C2138" s="203"/>
    </row>
    <row r="2139" spans="1:3">
      <c r="A2139" s="157" t="s">
        <v>36724</v>
      </c>
      <c r="B2139" s="155" t="s">
        <v>36725</v>
      </c>
      <c r="C2139" s="203"/>
    </row>
    <row r="2140" spans="1:3">
      <c r="A2140" s="157" t="s">
        <v>36726</v>
      </c>
      <c r="B2140" s="155" t="s">
        <v>36727</v>
      </c>
      <c r="C2140" s="203"/>
    </row>
    <row r="2141" spans="1:3">
      <c r="A2141" s="157" t="s">
        <v>36728</v>
      </c>
      <c r="B2141" s="155" t="s">
        <v>160</v>
      </c>
      <c r="C2141" s="203"/>
    </row>
    <row r="2142" spans="1:3">
      <c r="A2142" s="157" t="s">
        <v>36729</v>
      </c>
      <c r="B2142" s="155" t="s">
        <v>36730</v>
      </c>
      <c r="C2142" s="203"/>
    </row>
    <row r="2143" spans="1:3">
      <c r="A2143" s="157" t="s">
        <v>36731</v>
      </c>
      <c r="B2143" s="155" t="s">
        <v>36732</v>
      </c>
      <c r="C2143" s="203"/>
    </row>
    <row r="2144" spans="1:3">
      <c r="A2144" s="157" t="s">
        <v>36733</v>
      </c>
      <c r="B2144" s="155" t="s">
        <v>34322</v>
      </c>
      <c r="C2144" s="203"/>
    </row>
    <row r="2145" spans="1:3">
      <c r="A2145" s="157" t="s">
        <v>36734</v>
      </c>
      <c r="B2145" s="155" t="s">
        <v>36735</v>
      </c>
      <c r="C2145" s="203"/>
    </row>
    <row r="2146" spans="1:3">
      <c r="A2146" s="157" t="s">
        <v>36736</v>
      </c>
      <c r="B2146" s="155" t="s">
        <v>35242</v>
      </c>
      <c r="C2146" s="203"/>
    </row>
    <row r="2147" spans="1:3">
      <c r="A2147" s="157" t="s">
        <v>36737</v>
      </c>
      <c r="B2147" s="155" t="s">
        <v>36738</v>
      </c>
      <c r="C2147" s="203"/>
    </row>
    <row r="2148" spans="1:3">
      <c r="A2148" s="157" t="s">
        <v>36739</v>
      </c>
      <c r="B2148" s="155" t="s">
        <v>36740</v>
      </c>
      <c r="C2148" s="203"/>
    </row>
    <row r="2149" spans="1:3">
      <c r="A2149" s="157" t="s">
        <v>36741</v>
      </c>
      <c r="B2149" s="155" t="s">
        <v>36742</v>
      </c>
      <c r="C2149" s="203"/>
    </row>
    <row r="2150" spans="1:3">
      <c r="A2150" s="157" t="s">
        <v>36743</v>
      </c>
      <c r="B2150" s="155" t="s">
        <v>36744</v>
      </c>
      <c r="C2150" s="203"/>
    </row>
    <row r="2151" spans="1:3">
      <c r="A2151" s="157" t="s">
        <v>36745</v>
      </c>
      <c r="B2151" s="155" t="s">
        <v>29881</v>
      </c>
      <c r="C2151" s="203"/>
    </row>
    <row r="2152" spans="1:3">
      <c r="A2152" s="157" t="s">
        <v>36746</v>
      </c>
      <c r="B2152" s="155" t="s">
        <v>36747</v>
      </c>
      <c r="C2152" s="203"/>
    </row>
    <row r="2153" spans="1:3">
      <c r="A2153" s="157" t="s">
        <v>36748</v>
      </c>
      <c r="B2153" s="155" t="s">
        <v>36749</v>
      </c>
      <c r="C2153" s="203"/>
    </row>
    <row r="2154" spans="1:3">
      <c r="A2154" s="157" t="s">
        <v>36750</v>
      </c>
      <c r="B2154" s="155" t="s">
        <v>36751</v>
      </c>
      <c r="C2154" s="203"/>
    </row>
    <row r="2155" spans="1:3">
      <c r="A2155" s="157" t="s">
        <v>36752</v>
      </c>
      <c r="B2155" s="155" t="s">
        <v>29883</v>
      </c>
      <c r="C2155" s="203"/>
    </row>
    <row r="2156" spans="1:3">
      <c r="A2156" s="157" t="s">
        <v>36753</v>
      </c>
      <c r="B2156" s="155" t="s">
        <v>36754</v>
      </c>
      <c r="C2156" s="203"/>
    </row>
    <row r="2157" spans="1:3">
      <c r="A2157" s="157" t="s">
        <v>36755</v>
      </c>
      <c r="B2157" s="155" t="s">
        <v>161</v>
      </c>
      <c r="C2157" s="203"/>
    </row>
    <row r="2158" spans="1:3">
      <c r="A2158" s="157" t="s">
        <v>36756</v>
      </c>
      <c r="B2158" s="155" t="s">
        <v>36757</v>
      </c>
      <c r="C2158" s="203"/>
    </row>
    <row r="2159" spans="1:3">
      <c r="A2159" s="157" t="s">
        <v>36758</v>
      </c>
      <c r="B2159" s="155" t="s">
        <v>36759</v>
      </c>
      <c r="C2159" s="203"/>
    </row>
    <row r="2160" spans="1:3">
      <c r="A2160" s="157" t="s">
        <v>36760</v>
      </c>
      <c r="B2160" s="155" t="s">
        <v>36761</v>
      </c>
      <c r="C2160" s="203"/>
    </row>
    <row r="2161" spans="1:3">
      <c r="A2161" s="157" t="s">
        <v>36762</v>
      </c>
      <c r="B2161" s="155" t="s">
        <v>36763</v>
      </c>
      <c r="C2161" s="203"/>
    </row>
    <row r="2162" spans="1:3">
      <c r="A2162" s="157" t="s">
        <v>36764</v>
      </c>
      <c r="B2162" s="155" t="s">
        <v>36765</v>
      </c>
      <c r="C2162" s="203"/>
    </row>
    <row r="2163" spans="1:3">
      <c r="A2163" s="157" t="s">
        <v>36766</v>
      </c>
      <c r="B2163" s="155" t="s">
        <v>36767</v>
      </c>
      <c r="C2163" s="203"/>
    </row>
    <row r="2164" spans="1:3">
      <c r="A2164" s="157" t="s">
        <v>36768</v>
      </c>
      <c r="B2164" s="155" t="s">
        <v>36769</v>
      </c>
      <c r="C2164" s="203"/>
    </row>
    <row r="2165" spans="1:3">
      <c r="A2165" s="157" t="s">
        <v>36770</v>
      </c>
      <c r="B2165" s="155" t="s">
        <v>36771</v>
      </c>
      <c r="C2165" s="203"/>
    </row>
    <row r="2166" spans="1:3">
      <c r="A2166" s="157" t="s">
        <v>36772</v>
      </c>
      <c r="B2166" s="155" t="s">
        <v>36773</v>
      </c>
      <c r="C2166" s="203"/>
    </row>
    <row r="2167" spans="1:3">
      <c r="A2167" s="157" t="s">
        <v>36774</v>
      </c>
      <c r="B2167" s="155" t="s">
        <v>36775</v>
      </c>
      <c r="C2167" s="203"/>
    </row>
    <row r="2168" spans="1:3">
      <c r="A2168" s="157" t="s">
        <v>36776</v>
      </c>
      <c r="B2168" s="155" t="s">
        <v>36777</v>
      </c>
      <c r="C2168" s="203"/>
    </row>
    <row r="2169" spans="1:3">
      <c r="A2169" s="157" t="s">
        <v>36778</v>
      </c>
      <c r="B2169" s="155" t="s">
        <v>36779</v>
      </c>
      <c r="C2169" s="203"/>
    </row>
    <row r="2170" spans="1:3">
      <c r="A2170" s="157" t="s">
        <v>36780</v>
      </c>
      <c r="B2170" s="155" t="s">
        <v>36781</v>
      </c>
      <c r="C2170" s="203"/>
    </row>
    <row r="2171" spans="1:3">
      <c r="A2171" s="157" t="s">
        <v>36782</v>
      </c>
      <c r="B2171" s="155" t="s">
        <v>34229</v>
      </c>
      <c r="C2171" s="203"/>
    </row>
    <row r="2172" spans="1:3">
      <c r="A2172" s="157" t="s">
        <v>36783</v>
      </c>
      <c r="B2172" s="155" t="s">
        <v>36784</v>
      </c>
      <c r="C2172" s="203"/>
    </row>
    <row r="2173" spans="1:3">
      <c r="A2173" s="157" t="s">
        <v>36785</v>
      </c>
      <c r="B2173" s="155" t="s">
        <v>36786</v>
      </c>
      <c r="C2173" s="203"/>
    </row>
    <row r="2174" spans="1:3">
      <c r="A2174" s="157" t="s">
        <v>36787</v>
      </c>
      <c r="B2174" s="155" t="s">
        <v>29884</v>
      </c>
      <c r="C2174" s="203"/>
    </row>
    <row r="2175" spans="1:3">
      <c r="A2175" s="157" t="s">
        <v>36788</v>
      </c>
      <c r="B2175" s="155" t="s">
        <v>36789</v>
      </c>
      <c r="C2175" s="203"/>
    </row>
    <row r="2176" spans="1:3">
      <c r="A2176" s="157" t="s">
        <v>36790</v>
      </c>
      <c r="B2176" s="155" t="s">
        <v>36791</v>
      </c>
      <c r="C2176" s="203"/>
    </row>
    <row r="2177" spans="1:3">
      <c r="A2177" s="157" t="s">
        <v>36792</v>
      </c>
      <c r="B2177" s="155" t="s">
        <v>36793</v>
      </c>
      <c r="C2177" s="203"/>
    </row>
    <row r="2178" spans="1:3">
      <c r="A2178" s="157" t="s">
        <v>36794</v>
      </c>
      <c r="B2178" s="155" t="s">
        <v>36795</v>
      </c>
      <c r="C2178" s="203"/>
    </row>
    <row r="2179" spans="1:3">
      <c r="A2179" s="157" t="s">
        <v>36796</v>
      </c>
      <c r="B2179" s="155" t="s">
        <v>36797</v>
      </c>
      <c r="C2179" s="203"/>
    </row>
    <row r="2180" spans="1:3">
      <c r="A2180" s="157" t="s">
        <v>36798</v>
      </c>
      <c r="B2180" s="155" t="s">
        <v>36799</v>
      </c>
      <c r="C2180" s="203"/>
    </row>
    <row r="2181" spans="1:3">
      <c r="A2181" s="157" t="s">
        <v>36800</v>
      </c>
      <c r="B2181" s="155" t="s">
        <v>36801</v>
      </c>
      <c r="C2181" s="203"/>
    </row>
    <row r="2182" spans="1:3">
      <c r="A2182" s="157" t="s">
        <v>36802</v>
      </c>
      <c r="B2182" s="155" t="s">
        <v>36803</v>
      </c>
      <c r="C2182" s="203"/>
    </row>
    <row r="2183" spans="1:3">
      <c r="A2183" s="157" t="s">
        <v>36804</v>
      </c>
      <c r="B2183" s="155" t="s">
        <v>36805</v>
      </c>
      <c r="C2183" s="203"/>
    </row>
    <row r="2184" spans="1:3">
      <c r="A2184" s="157" t="s">
        <v>36806</v>
      </c>
      <c r="B2184" s="155" t="s">
        <v>36807</v>
      </c>
      <c r="C2184" s="203"/>
    </row>
    <row r="2185" spans="1:3">
      <c r="A2185" s="157" t="s">
        <v>36808</v>
      </c>
      <c r="B2185" s="155" t="s">
        <v>36809</v>
      </c>
      <c r="C2185" s="203"/>
    </row>
    <row r="2186" spans="1:3">
      <c r="A2186" s="157" t="s">
        <v>36810</v>
      </c>
      <c r="B2186" s="155" t="s">
        <v>36811</v>
      </c>
      <c r="C2186" s="203"/>
    </row>
    <row r="2187" spans="1:3">
      <c r="A2187" s="157" t="s">
        <v>36812</v>
      </c>
      <c r="B2187" s="155" t="s">
        <v>36813</v>
      </c>
      <c r="C2187" s="203"/>
    </row>
    <row r="2188" spans="1:3">
      <c r="A2188" s="157" t="s">
        <v>36814</v>
      </c>
      <c r="B2188" s="155" t="s">
        <v>36815</v>
      </c>
      <c r="C2188" s="203"/>
    </row>
    <row r="2189" spans="1:3">
      <c r="A2189" s="157" t="s">
        <v>36816</v>
      </c>
      <c r="B2189" s="155" t="s">
        <v>36817</v>
      </c>
      <c r="C2189" s="203"/>
    </row>
    <row r="2190" spans="1:3">
      <c r="A2190" s="157" t="s">
        <v>36818</v>
      </c>
      <c r="B2190" s="155" t="s">
        <v>36819</v>
      </c>
      <c r="C2190" s="203"/>
    </row>
    <row r="2191" spans="1:3">
      <c r="A2191" s="157" t="s">
        <v>36820</v>
      </c>
      <c r="B2191" s="155" t="s">
        <v>36821</v>
      </c>
      <c r="C2191" s="203"/>
    </row>
    <row r="2192" spans="1:3">
      <c r="A2192" s="157" t="s">
        <v>36822</v>
      </c>
      <c r="B2192" s="155" t="s">
        <v>36823</v>
      </c>
      <c r="C2192" s="203"/>
    </row>
    <row r="2193" spans="1:3">
      <c r="A2193" s="157" t="s">
        <v>36824</v>
      </c>
      <c r="B2193" s="155" t="s">
        <v>36825</v>
      </c>
      <c r="C2193" s="203"/>
    </row>
    <row r="2194" spans="1:3">
      <c r="A2194" s="157" t="s">
        <v>36826</v>
      </c>
      <c r="B2194" s="155" t="s">
        <v>36827</v>
      </c>
      <c r="C2194" s="203"/>
    </row>
    <row r="2195" spans="1:3">
      <c r="A2195" s="157" t="s">
        <v>36828</v>
      </c>
      <c r="B2195" s="155" t="s">
        <v>36829</v>
      </c>
      <c r="C2195" s="203"/>
    </row>
    <row r="2196" spans="1:3">
      <c r="A2196" s="157" t="s">
        <v>36830</v>
      </c>
      <c r="B2196" s="155" t="s">
        <v>36831</v>
      </c>
      <c r="C2196" s="203"/>
    </row>
    <row r="2197" spans="1:3">
      <c r="A2197" s="157" t="s">
        <v>36832</v>
      </c>
      <c r="B2197" s="155" t="s">
        <v>36833</v>
      </c>
      <c r="C2197" s="203"/>
    </row>
    <row r="2198" spans="1:3">
      <c r="A2198" s="157" t="s">
        <v>36834</v>
      </c>
      <c r="B2198" s="155" t="s">
        <v>36835</v>
      </c>
      <c r="C2198" s="203"/>
    </row>
    <row r="2199" spans="1:3">
      <c r="A2199" s="157" t="s">
        <v>36836</v>
      </c>
      <c r="B2199" s="155" t="s">
        <v>36837</v>
      </c>
      <c r="C2199" s="203"/>
    </row>
    <row r="2200" spans="1:3">
      <c r="A2200" s="157" t="s">
        <v>36838</v>
      </c>
      <c r="B2200" s="155" t="s">
        <v>162</v>
      </c>
      <c r="C2200" s="203"/>
    </row>
    <row r="2201" spans="1:3">
      <c r="A2201" s="157" t="s">
        <v>36839</v>
      </c>
      <c r="B2201" s="155" t="s">
        <v>36840</v>
      </c>
      <c r="C2201" s="203"/>
    </row>
    <row r="2202" spans="1:3">
      <c r="A2202" s="157" t="s">
        <v>36841</v>
      </c>
      <c r="B2202" s="155" t="s">
        <v>36842</v>
      </c>
      <c r="C2202" s="203"/>
    </row>
    <row r="2203" spans="1:3">
      <c r="A2203" s="157" t="s">
        <v>36843</v>
      </c>
      <c r="B2203" s="155" t="s">
        <v>36844</v>
      </c>
      <c r="C2203" s="203"/>
    </row>
    <row r="2204" spans="1:3">
      <c r="A2204" s="157" t="s">
        <v>36845</v>
      </c>
      <c r="B2204" s="155" t="s">
        <v>36846</v>
      </c>
      <c r="C2204" s="203"/>
    </row>
    <row r="2205" spans="1:3">
      <c r="A2205" s="157" t="s">
        <v>36847</v>
      </c>
      <c r="B2205" s="155" t="s">
        <v>36848</v>
      </c>
      <c r="C2205" s="203"/>
    </row>
    <row r="2206" spans="1:3">
      <c r="A2206" s="157" t="s">
        <v>36849</v>
      </c>
      <c r="B2206" s="155" t="s">
        <v>36850</v>
      </c>
      <c r="C2206" s="203"/>
    </row>
    <row r="2207" spans="1:3">
      <c r="A2207" s="157" t="s">
        <v>36851</v>
      </c>
      <c r="B2207" s="155" t="s">
        <v>36852</v>
      </c>
      <c r="C2207" s="203"/>
    </row>
    <row r="2208" spans="1:3">
      <c r="A2208" s="157" t="s">
        <v>36853</v>
      </c>
      <c r="B2208" s="155" t="s">
        <v>36854</v>
      </c>
      <c r="C2208" s="203"/>
    </row>
    <row r="2209" spans="1:3">
      <c r="A2209" s="157" t="s">
        <v>36855</v>
      </c>
      <c r="B2209" s="155" t="s">
        <v>36856</v>
      </c>
      <c r="C2209" s="203"/>
    </row>
    <row r="2210" spans="1:3">
      <c r="A2210" s="157" t="s">
        <v>36857</v>
      </c>
      <c r="B2210" s="155" t="s">
        <v>36858</v>
      </c>
      <c r="C2210" s="203"/>
    </row>
    <row r="2211" spans="1:3">
      <c r="A2211" s="157" t="s">
        <v>36859</v>
      </c>
      <c r="B2211" s="155" t="s">
        <v>36860</v>
      </c>
      <c r="C2211" s="203"/>
    </row>
    <row r="2212" spans="1:3">
      <c r="A2212" s="157" t="s">
        <v>36861</v>
      </c>
      <c r="B2212" s="155" t="s">
        <v>36862</v>
      </c>
      <c r="C2212" s="203"/>
    </row>
    <row r="2213" spans="1:3">
      <c r="A2213" s="157" t="s">
        <v>36863</v>
      </c>
      <c r="B2213" s="155" t="s">
        <v>163</v>
      </c>
      <c r="C2213" s="203"/>
    </row>
    <row r="2214" spans="1:3">
      <c r="A2214" s="157" t="s">
        <v>36864</v>
      </c>
      <c r="B2214" s="155" t="s">
        <v>35350</v>
      </c>
      <c r="C2214" s="203"/>
    </row>
    <row r="2215" spans="1:3">
      <c r="A2215" s="157" t="s">
        <v>36865</v>
      </c>
      <c r="B2215" s="155" t="s">
        <v>36866</v>
      </c>
      <c r="C2215" s="203"/>
    </row>
    <row r="2216" spans="1:3">
      <c r="A2216" s="157" t="s">
        <v>36867</v>
      </c>
      <c r="B2216" s="155" t="s">
        <v>36868</v>
      </c>
      <c r="C2216" s="203"/>
    </row>
    <row r="2217" spans="1:3">
      <c r="A2217" s="157" t="s">
        <v>36869</v>
      </c>
      <c r="B2217" s="155" t="s">
        <v>36870</v>
      </c>
      <c r="C2217" s="203"/>
    </row>
    <row r="2218" spans="1:3">
      <c r="A2218" s="157" t="s">
        <v>36871</v>
      </c>
      <c r="B2218" s="155" t="s">
        <v>36872</v>
      </c>
      <c r="C2218" s="203"/>
    </row>
    <row r="2219" spans="1:3">
      <c r="A2219" s="157" t="s">
        <v>36873</v>
      </c>
      <c r="B2219" s="155" t="s">
        <v>36874</v>
      </c>
      <c r="C2219" s="203"/>
    </row>
    <row r="2220" spans="1:3">
      <c r="A2220" s="157" t="s">
        <v>36875</v>
      </c>
      <c r="B2220" s="155" t="s">
        <v>33824</v>
      </c>
      <c r="C2220" s="203"/>
    </row>
    <row r="2221" spans="1:3">
      <c r="A2221" s="157" t="s">
        <v>36876</v>
      </c>
      <c r="B2221" s="155" t="s">
        <v>36877</v>
      </c>
      <c r="C2221" s="203"/>
    </row>
    <row r="2222" spans="1:3">
      <c r="A2222" s="157" t="s">
        <v>36878</v>
      </c>
      <c r="B2222" s="155" t="s">
        <v>36879</v>
      </c>
      <c r="C2222" s="203"/>
    </row>
    <row r="2223" spans="1:3">
      <c r="A2223" s="157" t="s">
        <v>36880</v>
      </c>
      <c r="B2223" s="155" t="s">
        <v>36881</v>
      </c>
      <c r="C2223" s="203"/>
    </row>
    <row r="2224" spans="1:3">
      <c r="A2224" s="157" t="s">
        <v>36882</v>
      </c>
      <c r="B2224" s="155" t="s">
        <v>36883</v>
      </c>
      <c r="C2224" s="203"/>
    </row>
    <row r="2225" spans="1:3">
      <c r="A2225" s="157" t="s">
        <v>36884</v>
      </c>
      <c r="B2225" s="155" t="s">
        <v>36885</v>
      </c>
      <c r="C2225" s="203"/>
    </row>
    <row r="2226" spans="1:3">
      <c r="A2226" s="157" t="s">
        <v>36886</v>
      </c>
      <c r="B2226" s="155" t="s">
        <v>36887</v>
      </c>
      <c r="C2226" s="203"/>
    </row>
    <row r="2227" spans="1:3">
      <c r="A2227" s="157" t="s">
        <v>36888</v>
      </c>
      <c r="B2227" s="155" t="s">
        <v>36889</v>
      </c>
      <c r="C2227" s="203"/>
    </row>
    <row r="2228" spans="1:3">
      <c r="A2228" s="156" t="s">
        <v>36890</v>
      </c>
      <c r="B2228" s="155" t="s">
        <v>164</v>
      </c>
      <c r="C2228" s="203"/>
    </row>
    <row r="2229" spans="1:3">
      <c r="A2229" s="156" t="s">
        <v>36891</v>
      </c>
      <c r="B2229" s="155" t="s">
        <v>68</v>
      </c>
      <c r="C2229" s="203"/>
    </row>
    <row r="2230" spans="1:3">
      <c r="A2230" s="156" t="s">
        <v>36892</v>
      </c>
      <c r="B2230" s="155" t="s">
        <v>126</v>
      </c>
      <c r="C2230" s="203"/>
    </row>
    <row r="2231" spans="1:3">
      <c r="A2231" s="157" t="s">
        <v>36893</v>
      </c>
      <c r="B2231" s="155" t="s">
        <v>36894</v>
      </c>
      <c r="C2231" s="203"/>
    </row>
    <row r="2232" spans="1:3">
      <c r="A2232" s="157" t="s">
        <v>36895</v>
      </c>
      <c r="B2232" s="155" t="s">
        <v>36896</v>
      </c>
      <c r="C2232" s="203"/>
    </row>
    <row r="2233" spans="1:3">
      <c r="A2233" s="157" t="s">
        <v>36897</v>
      </c>
      <c r="B2233" s="155" t="s">
        <v>36898</v>
      </c>
      <c r="C2233" s="203"/>
    </row>
    <row r="2234" spans="1:3">
      <c r="A2234" s="157" t="s">
        <v>36899</v>
      </c>
      <c r="B2234" s="155" t="s">
        <v>36900</v>
      </c>
      <c r="C2234" s="203"/>
    </row>
    <row r="2235" spans="1:3">
      <c r="A2235" s="157" t="s">
        <v>36901</v>
      </c>
      <c r="B2235" s="155" t="s">
        <v>36902</v>
      </c>
      <c r="C2235" s="203"/>
    </row>
    <row r="2236" spans="1:3">
      <c r="A2236" s="157" t="s">
        <v>36903</v>
      </c>
      <c r="B2236" s="155" t="s">
        <v>36904</v>
      </c>
      <c r="C2236" s="203"/>
    </row>
    <row r="2237" spans="1:3">
      <c r="A2237" s="157" t="s">
        <v>36905</v>
      </c>
      <c r="B2237" s="155" t="s">
        <v>36906</v>
      </c>
      <c r="C2237" s="203"/>
    </row>
    <row r="2238" spans="1:3">
      <c r="A2238" s="157" t="s">
        <v>36907</v>
      </c>
      <c r="B2238" s="155" t="s">
        <v>36908</v>
      </c>
      <c r="C2238" s="203"/>
    </row>
    <row r="2239" spans="1:3">
      <c r="A2239" s="156" t="s">
        <v>36909</v>
      </c>
      <c r="B2239" s="155" t="s">
        <v>70</v>
      </c>
      <c r="C2239" s="203"/>
    </row>
    <row r="2240" spans="1:3">
      <c r="A2240" s="157" t="s">
        <v>36910</v>
      </c>
      <c r="B2240" s="155" t="s">
        <v>36911</v>
      </c>
      <c r="C2240" s="203"/>
    </row>
    <row r="2241" spans="1:3">
      <c r="A2241" s="157" t="s">
        <v>36912</v>
      </c>
      <c r="B2241" s="155" t="s">
        <v>36913</v>
      </c>
      <c r="C2241" s="203"/>
    </row>
    <row r="2242" spans="1:3">
      <c r="A2242" s="157" t="s">
        <v>36914</v>
      </c>
      <c r="B2242" s="155" t="s">
        <v>36915</v>
      </c>
      <c r="C2242" s="203"/>
    </row>
    <row r="2243" spans="1:3">
      <c r="A2243" s="157" t="s">
        <v>36916</v>
      </c>
      <c r="B2243" s="155" t="s">
        <v>36917</v>
      </c>
      <c r="C2243" s="203"/>
    </row>
    <row r="2244" spans="1:3">
      <c r="A2244" s="157" t="s">
        <v>36918</v>
      </c>
      <c r="B2244" s="155" t="s">
        <v>36919</v>
      </c>
      <c r="C2244" s="203"/>
    </row>
    <row r="2245" spans="1:3">
      <c r="A2245" s="157" t="s">
        <v>36920</v>
      </c>
      <c r="B2245" s="155" t="s">
        <v>36921</v>
      </c>
      <c r="C2245" s="203"/>
    </row>
    <row r="2246" spans="1:3">
      <c r="A2246" s="157" t="s">
        <v>36922</v>
      </c>
      <c r="B2246" s="155" t="s">
        <v>36923</v>
      </c>
      <c r="C2246" s="203"/>
    </row>
    <row r="2247" spans="1:3">
      <c r="A2247" s="157" t="s">
        <v>36924</v>
      </c>
      <c r="B2247" s="155" t="s">
        <v>36925</v>
      </c>
      <c r="C2247" s="203"/>
    </row>
    <row r="2248" spans="1:3">
      <c r="A2248" s="156" t="s">
        <v>36926</v>
      </c>
      <c r="B2248" s="155" t="s">
        <v>165</v>
      </c>
      <c r="C2248" s="203"/>
    </row>
    <row r="2249" spans="1:3">
      <c r="A2249" s="157" t="s">
        <v>36927</v>
      </c>
      <c r="B2249" s="155" t="s">
        <v>36928</v>
      </c>
      <c r="C2249" s="203"/>
    </row>
    <row r="2250" spans="1:3">
      <c r="A2250" s="157" t="s">
        <v>36929</v>
      </c>
      <c r="B2250" s="155" t="s">
        <v>36930</v>
      </c>
      <c r="C2250" s="203"/>
    </row>
    <row r="2251" spans="1:3">
      <c r="A2251" s="157" t="s">
        <v>36931</v>
      </c>
      <c r="B2251" s="155" t="s">
        <v>35130</v>
      </c>
      <c r="C2251" s="203"/>
    </row>
    <row r="2252" spans="1:3">
      <c r="A2252" s="157" t="s">
        <v>36932</v>
      </c>
      <c r="B2252" s="155" t="s">
        <v>36933</v>
      </c>
      <c r="C2252" s="203"/>
    </row>
    <row r="2253" spans="1:3">
      <c r="A2253" s="157" t="s">
        <v>36934</v>
      </c>
      <c r="B2253" s="155" t="s">
        <v>36935</v>
      </c>
      <c r="C2253" s="203"/>
    </row>
    <row r="2254" spans="1:3">
      <c r="A2254" s="157" t="s">
        <v>36936</v>
      </c>
      <c r="B2254" s="155" t="s">
        <v>36937</v>
      </c>
      <c r="C2254" s="203"/>
    </row>
    <row r="2255" spans="1:3">
      <c r="A2255" s="157" t="s">
        <v>36938</v>
      </c>
      <c r="B2255" s="155" t="s">
        <v>36939</v>
      </c>
      <c r="C2255" s="203"/>
    </row>
    <row r="2256" spans="1:3">
      <c r="A2256" s="157" t="s">
        <v>36940</v>
      </c>
      <c r="B2256" s="155" t="s">
        <v>36941</v>
      </c>
      <c r="C2256" s="203"/>
    </row>
    <row r="2257" spans="1:3">
      <c r="A2257" s="157" t="s">
        <v>36942</v>
      </c>
      <c r="B2257" s="155" t="s">
        <v>36943</v>
      </c>
      <c r="C2257" s="203"/>
    </row>
    <row r="2258" spans="1:3">
      <c r="A2258" s="157" t="s">
        <v>36944</v>
      </c>
      <c r="B2258" s="155" t="s">
        <v>36945</v>
      </c>
      <c r="C2258" s="203"/>
    </row>
    <row r="2259" spans="1:3">
      <c r="A2259" s="157" t="s">
        <v>36946</v>
      </c>
      <c r="B2259" s="155" t="s">
        <v>36947</v>
      </c>
      <c r="C2259" s="203"/>
    </row>
    <row r="2260" spans="1:3">
      <c r="A2260" s="157" t="s">
        <v>36948</v>
      </c>
      <c r="B2260" s="155" t="s">
        <v>36949</v>
      </c>
      <c r="C2260" s="203"/>
    </row>
    <row r="2261" spans="1:3">
      <c r="A2261" s="157" t="s">
        <v>36950</v>
      </c>
      <c r="B2261" s="155" t="s">
        <v>36951</v>
      </c>
      <c r="C2261" s="203"/>
    </row>
    <row r="2262" spans="1:3">
      <c r="A2262" s="157" t="s">
        <v>36952</v>
      </c>
      <c r="B2262" s="155" t="s">
        <v>36953</v>
      </c>
      <c r="C2262" s="203"/>
    </row>
    <row r="2263" spans="1:3">
      <c r="A2263" s="157" t="s">
        <v>36954</v>
      </c>
      <c r="B2263" s="155" t="s">
        <v>36955</v>
      </c>
      <c r="C2263" s="203"/>
    </row>
    <row r="2264" spans="1:3">
      <c r="A2264" s="157" t="s">
        <v>36956</v>
      </c>
      <c r="B2264" s="155" t="s">
        <v>36957</v>
      </c>
      <c r="C2264" s="203"/>
    </row>
    <row r="2265" spans="1:3">
      <c r="A2265" s="157" t="s">
        <v>36958</v>
      </c>
      <c r="B2265" s="155" t="s">
        <v>36959</v>
      </c>
      <c r="C2265" s="203"/>
    </row>
    <row r="2266" spans="1:3">
      <c r="A2266" s="157" t="s">
        <v>36960</v>
      </c>
      <c r="B2266" s="155" t="s">
        <v>36961</v>
      </c>
      <c r="C2266" s="203"/>
    </row>
    <row r="2267" spans="1:3">
      <c r="A2267" s="157" t="s">
        <v>36962</v>
      </c>
      <c r="B2267" s="155" t="s">
        <v>36963</v>
      </c>
      <c r="C2267" s="203"/>
    </row>
    <row r="2268" spans="1:3">
      <c r="A2268" s="157" t="s">
        <v>36964</v>
      </c>
      <c r="B2268" s="155" t="s">
        <v>36965</v>
      </c>
      <c r="C2268" s="203"/>
    </row>
    <row r="2269" spans="1:3">
      <c r="A2269" s="157" t="s">
        <v>36966</v>
      </c>
      <c r="B2269" s="155" t="s">
        <v>36967</v>
      </c>
      <c r="C2269" s="203"/>
    </row>
    <row r="2270" spans="1:3">
      <c r="A2270" s="156" t="s">
        <v>36968</v>
      </c>
      <c r="B2270" s="155" t="s">
        <v>166</v>
      </c>
      <c r="C2270" s="203"/>
    </row>
    <row r="2271" spans="1:3">
      <c r="A2271" s="157" t="s">
        <v>36969</v>
      </c>
      <c r="B2271" s="155" t="s">
        <v>36970</v>
      </c>
      <c r="C2271" s="203"/>
    </row>
    <row r="2272" spans="1:3">
      <c r="A2272" s="157" t="s">
        <v>36971</v>
      </c>
      <c r="B2272" s="155" t="s">
        <v>36972</v>
      </c>
      <c r="C2272" s="203"/>
    </row>
    <row r="2273" spans="1:3">
      <c r="A2273" s="157" t="s">
        <v>36973</v>
      </c>
      <c r="B2273" s="155" t="s">
        <v>36974</v>
      </c>
      <c r="C2273" s="203"/>
    </row>
    <row r="2274" spans="1:3">
      <c r="A2274" s="157" t="s">
        <v>36975</v>
      </c>
      <c r="B2274" s="155" t="s">
        <v>36976</v>
      </c>
      <c r="C2274" s="203"/>
    </row>
    <row r="2275" spans="1:3">
      <c r="A2275" s="157" t="s">
        <v>36977</v>
      </c>
      <c r="B2275" s="155" t="s">
        <v>36978</v>
      </c>
      <c r="C2275" s="203"/>
    </row>
    <row r="2276" spans="1:3">
      <c r="A2276" s="157" t="s">
        <v>36979</v>
      </c>
      <c r="B2276" s="155" t="s">
        <v>36980</v>
      </c>
      <c r="C2276" s="203"/>
    </row>
    <row r="2277" spans="1:3">
      <c r="A2277" s="156" t="s">
        <v>36981</v>
      </c>
      <c r="B2277" s="155" t="s">
        <v>29892</v>
      </c>
      <c r="C2277" s="203"/>
    </row>
    <row r="2278" spans="1:3">
      <c r="A2278" s="157" t="s">
        <v>36982</v>
      </c>
      <c r="B2278" s="155" t="s">
        <v>36983</v>
      </c>
      <c r="C2278" s="203"/>
    </row>
    <row r="2279" spans="1:3">
      <c r="A2279" s="157" t="s">
        <v>36984</v>
      </c>
      <c r="B2279" s="155" t="s">
        <v>36985</v>
      </c>
      <c r="C2279" s="203"/>
    </row>
    <row r="2280" spans="1:3">
      <c r="A2280" s="157" t="s">
        <v>36986</v>
      </c>
      <c r="B2280" s="155" t="s">
        <v>36987</v>
      </c>
      <c r="C2280" s="203"/>
    </row>
    <row r="2281" spans="1:3">
      <c r="A2281" s="157" t="s">
        <v>36988</v>
      </c>
      <c r="B2281" s="155" t="s">
        <v>36989</v>
      </c>
      <c r="C2281" s="203"/>
    </row>
    <row r="2282" spans="1:3">
      <c r="A2282" s="157" t="s">
        <v>36990</v>
      </c>
      <c r="B2282" s="155" t="s">
        <v>36991</v>
      </c>
      <c r="C2282" s="203"/>
    </row>
    <row r="2283" spans="1:3">
      <c r="A2283" s="157" t="s">
        <v>36992</v>
      </c>
      <c r="B2283" s="155" t="s">
        <v>36993</v>
      </c>
      <c r="C2283" s="203"/>
    </row>
    <row r="2284" spans="1:3">
      <c r="A2284" s="157" t="s">
        <v>36994</v>
      </c>
      <c r="B2284" s="155" t="s">
        <v>36995</v>
      </c>
      <c r="C2284" s="203"/>
    </row>
    <row r="2285" spans="1:3">
      <c r="A2285" s="157" t="s">
        <v>36996</v>
      </c>
      <c r="B2285" s="155" t="s">
        <v>36997</v>
      </c>
      <c r="C2285" s="203"/>
    </row>
    <row r="2286" spans="1:3">
      <c r="A2286" s="157" t="s">
        <v>36998</v>
      </c>
      <c r="B2286" s="155" t="s">
        <v>36999</v>
      </c>
      <c r="C2286" s="203"/>
    </row>
    <row r="2287" spans="1:3">
      <c r="A2287" s="157" t="s">
        <v>37000</v>
      </c>
      <c r="B2287" s="155" t="s">
        <v>37001</v>
      </c>
      <c r="C2287" s="203"/>
    </row>
    <row r="2288" spans="1:3">
      <c r="A2288" s="157" t="s">
        <v>37002</v>
      </c>
      <c r="B2288" s="155" t="s">
        <v>37003</v>
      </c>
      <c r="C2288" s="203"/>
    </row>
    <row r="2289" spans="1:3">
      <c r="A2289" s="157" t="s">
        <v>37004</v>
      </c>
      <c r="B2289" s="155" t="s">
        <v>37005</v>
      </c>
      <c r="C2289" s="203"/>
    </row>
    <row r="2290" spans="1:3">
      <c r="A2290" s="156" t="s">
        <v>37006</v>
      </c>
      <c r="B2290" s="155" t="s">
        <v>29894</v>
      </c>
      <c r="C2290" s="203"/>
    </row>
    <row r="2291" spans="1:3">
      <c r="A2291" s="157" t="s">
        <v>37007</v>
      </c>
      <c r="B2291" s="155" t="s">
        <v>37008</v>
      </c>
      <c r="C2291" s="203"/>
    </row>
    <row r="2292" spans="1:3">
      <c r="A2292" s="157" t="s">
        <v>37009</v>
      </c>
      <c r="B2292" s="155" t="s">
        <v>37010</v>
      </c>
      <c r="C2292" s="203"/>
    </row>
    <row r="2293" spans="1:3">
      <c r="A2293" s="157" t="s">
        <v>37011</v>
      </c>
      <c r="B2293" s="155" t="s">
        <v>37012</v>
      </c>
      <c r="C2293" s="203"/>
    </row>
    <row r="2294" spans="1:3">
      <c r="A2294" s="157" t="s">
        <v>37013</v>
      </c>
      <c r="B2294" s="155" t="s">
        <v>37014</v>
      </c>
      <c r="C2294" s="203"/>
    </row>
    <row r="2295" spans="1:3">
      <c r="A2295" s="157" t="s">
        <v>37015</v>
      </c>
      <c r="B2295" s="155" t="s">
        <v>37016</v>
      </c>
      <c r="C2295" s="203"/>
    </row>
    <row r="2296" spans="1:3">
      <c r="A2296" s="157" t="s">
        <v>37017</v>
      </c>
      <c r="B2296" s="155" t="s">
        <v>37018</v>
      </c>
      <c r="C2296" s="203"/>
    </row>
    <row r="2297" spans="1:3">
      <c r="A2297" s="157" t="s">
        <v>37019</v>
      </c>
      <c r="B2297" s="155" t="s">
        <v>37020</v>
      </c>
      <c r="C2297" s="203"/>
    </row>
    <row r="2298" spans="1:3">
      <c r="A2298" s="157" t="s">
        <v>37021</v>
      </c>
      <c r="B2298" s="155" t="s">
        <v>37022</v>
      </c>
      <c r="C2298" s="203"/>
    </row>
    <row r="2299" spans="1:3">
      <c r="A2299" s="157" t="s">
        <v>37023</v>
      </c>
      <c r="B2299" s="155" t="s">
        <v>37024</v>
      </c>
      <c r="C2299" s="203"/>
    </row>
    <row r="2300" spans="1:3">
      <c r="A2300" s="157" t="s">
        <v>37025</v>
      </c>
      <c r="B2300" s="155" t="s">
        <v>37026</v>
      </c>
      <c r="C2300" s="203"/>
    </row>
    <row r="2301" spans="1:3">
      <c r="A2301" s="157" t="s">
        <v>37027</v>
      </c>
      <c r="B2301" s="155" t="s">
        <v>37028</v>
      </c>
      <c r="C2301" s="203"/>
    </row>
    <row r="2302" spans="1:3">
      <c r="A2302" s="156" t="s">
        <v>37029</v>
      </c>
      <c r="B2302" s="155" t="s">
        <v>167</v>
      </c>
      <c r="C2302" s="203"/>
    </row>
    <row r="2303" spans="1:3">
      <c r="A2303" s="157" t="s">
        <v>37030</v>
      </c>
      <c r="B2303" s="155" t="s">
        <v>37031</v>
      </c>
      <c r="C2303" s="203"/>
    </row>
    <row r="2304" spans="1:3">
      <c r="A2304" s="157" t="s">
        <v>37032</v>
      </c>
      <c r="B2304" s="155" t="s">
        <v>37033</v>
      </c>
      <c r="C2304" s="203"/>
    </row>
    <row r="2305" spans="1:3">
      <c r="A2305" s="157" t="s">
        <v>37034</v>
      </c>
      <c r="B2305" s="155" t="s">
        <v>37035</v>
      </c>
      <c r="C2305" s="203"/>
    </row>
    <row r="2306" spans="1:3">
      <c r="A2306" s="157" t="s">
        <v>37036</v>
      </c>
      <c r="B2306" s="155" t="s">
        <v>37037</v>
      </c>
      <c r="C2306" s="203"/>
    </row>
    <row r="2307" spans="1:3">
      <c r="A2307" s="157" t="s">
        <v>37038</v>
      </c>
      <c r="B2307" s="155" t="s">
        <v>37039</v>
      </c>
      <c r="C2307" s="203"/>
    </row>
    <row r="2308" spans="1:3">
      <c r="A2308" s="157" t="s">
        <v>37040</v>
      </c>
      <c r="B2308" s="155" t="s">
        <v>37041</v>
      </c>
      <c r="C2308" s="203"/>
    </row>
    <row r="2309" spans="1:3">
      <c r="A2309" s="157" t="s">
        <v>37042</v>
      </c>
      <c r="B2309" s="155" t="s">
        <v>34175</v>
      </c>
      <c r="C2309" s="203"/>
    </row>
    <row r="2310" spans="1:3">
      <c r="A2310" s="157" t="s">
        <v>37043</v>
      </c>
      <c r="B2310" s="155" t="s">
        <v>37044</v>
      </c>
      <c r="C2310" s="203"/>
    </row>
    <row r="2311" spans="1:3">
      <c r="A2311" s="157" t="s">
        <v>37045</v>
      </c>
      <c r="B2311" s="155" t="s">
        <v>37046</v>
      </c>
      <c r="C2311" s="203"/>
    </row>
    <row r="2312" spans="1:3">
      <c r="A2312" s="157" t="s">
        <v>37047</v>
      </c>
      <c r="B2312" s="155" t="s">
        <v>37048</v>
      </c>
      <c r="C2312" s="203"/>
    </row>
    <row r="2313" spans="1:3">
      <c r="A2313" s="157" t="s">
        <v>37049</v>
      </c>
      <c r="B2313" s="155" t="s">
        <v>37050</v>
      </c>
      <c r="C2313" s="203"/>
    </row>
    <row r="2314" spans="1:3">
      <c r="A2314" s="157" t="s">
        <v>37051</v>
      </c>
      <c r="B2314" s="155" t="s">
        <v>37052</v>
      </c>
      <c r="C2314" s="203"/>
    </row>
    <row r="2315" spans="1:3">
      <c r="A2315" s="157" t="s">
        <v>37053</v>
      </c>
      <c r="B2315" s="155" t="s">
        <v>37054</v>
      </c>
      <c r="C2315" s="203"/>
    </row>
    <row r="2316" spans="1:3">
      <c r="A2316" s="157" t="s">
        <v>37055</v>
      </c>
      <c r="B2316" s="155" t="s">
        <v>37056</v>
      </c>
      <c r="C2316" s="203"/>
    </row>
    <row r="2317" spans="1:3">
      <c r="A2317" s="157" t="s">
        <v>37057</v>
      </c>
      <c r="B2317" s="155" t="s">
        <v>37058</v>
      </c>
      <c r="C2317" s="203"/>
    </row>
    <row r="2318" spans="1:3">
      <c r="A2318" s="157" t="s">
        <v>37059</v>
      </c>
      <c r="B2318" s="155" t="s">
        <v>37060</v>
      </c>
      <c r="C2318" s="203"/>
    </row>
    <row r="2319" spans="1:3">
      <c r="A2319" s="157" t="s">
        <v>37061</v>
      </c>
      <c r="B2319" s="155" t="s">
        <v>37062</v>
      </c>
      <c r="C2319" s="203"/>
    </row>
    <row r="2320" spans="1:3">
      <c r="A2320" s="157" t="s">
        <v>37063</v>
      </c>
      <c r="B2320" s="155" t="s">
        <v>37064</v>
      </c>
      <c r="C2320" s="203"/>
    </row>
    <row r="2321" spans="1:3">
      <c r="A2321" s="156" t="s">
        <v>37065</v>
      </c>
      <c r="B2321" s="155" t="s">
        <v>168</v>
      </c>
      <c r="C2321" s="203"/>
    </row>
    <row r="2322" spans="1:3">
      <c r="A2322" s="157" t="s">
        <v>37066</v>
      </c>
      <c r="B2322" s="155" t="s">
        <v>37067</v>
      </c>
      <c r="C2322" s="203"/>
    </row>
    <row r="2323" spans="1:3">
      <c r="A2323" s="157" t="s">
        <v>37068</v>
      </c>
      <c r="B2323" s="155" t="s">
        <v>37069</v>
      </c>
      <c r="C2323" s="203"/>
    </row>
    <row r="2324" spans="1:3">
      <c r="A2324" s="157" t="s">
        <v>37070</v>
      </c>
      <c r="B2324" s="155" t="s">
        <v>37071</v>
      </c>
      <c r="C2324" s="203"/>
    </row>
    <row r="2325" spans="1:3">
      <c r="A2325" s="157" t="s">
        <v>37072</v>
      </c>
      <c r="B2325" s="155" t="s">
        <v>37073</v>
      </c>
      <c r="C2325" s="203"/>
    </row>
    <row r="2326" spans="1:3">
      <c r="A2326" s="157" t="s">
        <v>37074</v>
      </c>
      <c r="B2326" s="155" t="s">
        <v>37075</v>
      </c>
      <c r="C2326" s="203"/>
    </row>
    <row r="2327" spans="1:3">
      <c r="A2327" s="157" t="s">
        <v>37076</v>
      </c>
      <c r="B2327" s="155" t="s">
        <v>37077</v>
      </c>
      <c r="C2327" s="203"/>
    </row>
    <row r="2328" spans="1:3">
      <c r="A2328" s="157" t="s">
        <v>37078</v>
      </c>
      <c r="B2328" s="155" t="s">
        <v>37079</v>
      </c>
      <c r="C2328" s="203"/>
    </row>
    <row r="2329" spans="1:3">
      <c r="A2329" s="157" t="s">
        <v>37080</v>
      </c>
      <c r="B2329" s="155" t="s">
        <v>37081</v>
      </c>
      <c r="C2329" s="203"/>
    </row>
    <row r="2330" spans="1:3">
      <c r="A2330" s="157" t="s">
        <v>37082</v>
      </c>
      <c r="B2330" s="155" t="s">
        <v>37083</v>
      </c>
      <c r="C2330" s="203"/>
    </row>
    <row r="2331" spans="1:3">
      <c r="A2331" s="157" t="s">
        <v>37084</v>
      </c>
      <c r="B2331" s="155" t="s">
        <v>37085</v>
      </c>
      <c r="C2331" s="203"/>
    </row>
    <row r="2332" spans="1:3">
      <c r="A2332" s="157" t="s">
        <v>37086</v>
      </c>
      <c r="B2332" s="155" t="s">
        <v>37087</v>
      </c>
      <c r="C2332" s="203"/>
    </row>
    <row r="2333" spans="1:3">
      <c r="A2333" s="157" t="s">
        <v>37088</v>
      </c>
      <c r="B2333" s="155" t="s">
        <v>37089</v>
      </c>
      <c r="C2333" s="203"/>
    </row>
    <row r="2334" spans="1:3">
      <c r="A2334" s="157" t="s">
        <v>37090</v>
      </c>
      <c r="B2334" s="155" t="s">
        <v>37091</v>
      </c>
      <c r="C2334" s="203"/>
    </row>
    <row r="2335" spans="1:3">
      <c r="A2335" s="157" t="s">
        <v>37092</v>
      </c>
      <c r="B2335" s="155" t="s">
        <v>37093</v>
      </c>
      <c r="C2335" s="203"/>
    </row>
    <row r="2336" spans="1:3">
      <c r="A2336" s="157" t="s">
        <v>37094</v>
      </c>
      <c r="B2336" s="155" t="s">
        <v>37095</v>
      </c>
      <c r="C2336" s="203"/>
    </row>
    <row r="2337" spans="1:3">
      <c r="A2337" s="157" t="s">
        <v>37096</v>
      </c>
      <c r="B2337" s="155" t="s">
        <v>37097</v>
      </c>
      <c r="C2337" s="203"/>
    </row>
    <row r="2338" spans="1:3">
      <c r="A2338" s="157" t="s">
        <v>37098</v>
      </c>
      <c r="B2338" s="155" t="s">
        <v>37099</v>
      </c>
      <c r="C2338" s="203"/>
    </row>
    <row r="2339" spans="1:3">
      <c r="A2339" s="156" t="s">
        <v>37100</v>
      </c>
      <c r="B2339" s="155" t="s">
        <v>169</v>
      </c>
      <c r="C2339" s="203"/>
    </row>
    <row r="2340" spans="1:3">
      <c r="A2340" s="157" t="s">
        <v>37101</v>
      </c>
      <c r="B2340" s="155" t="s">
        <v>37102</v>
      </c>
      <c r="C2340" s="203"/>
    </row>
    <row r="2341" spans="1:3">
      <c r="A2341" s="157" t="s">
        <v>37103</v>
      </c>
      <c r="B2341" s="155" t="s">
        <v>37104</v>
      </c>
      <c r="C2341" s="203"/>
    </row>
    <row r="2342" spans="1:3">
      <c r="A2342" s="157" t="s">
        <v>37105</v>
      </c>
      <c r="B2342" s="155" t="s">
        <v>37106</v>
      </c>
      <c r="C2342" s="203"/>
    </row>
    <row r="2343" spans="1:3">
      <c r="A2343" s="157" t="s">
        <v>37107</v>
      </c>
      <c r="B2343" s="155" t="s">
        <v>37108</v>
      </c>
      <c r="C2343" s="203"/>
    </row>
    <row r="2344" spans="1:3">
      <c r="A2344" s="157" t="s">
        <v>37109</v>
      </c>
      <c r="B2344" s="155" t="s">
        <v>37110</v>
      </c>
      <c r="C2344" s="203"/>
    </row>
    <row r="2345" spans="1:3">
      <c r="A2345" s="157" t="s">
        <v>37111</v>
      </c>
      <c r="B2345" s="155" t="s">
        <v>37112</v>
      </c>
      <c r="C2345" s="203"/>
    </row>
    <row r="2346" spans="1:3">
      <c r="A2346" s="157" t="s">
        <v>37113</v>
      </c>
      <c r="B2346" s="155" t="s">
        <v>37114</v>
      </c>
      <c r="C2346" s="203"/>
    </row>
    <row r="2347" spans="1:3">
      <c r="A2347" s="157" t="s">
        <v>37115</v>
      </c>
      <c r="B2347" s="155" t="s">
        <v>37116</v>
      </c>
      <c r="C2347" s="203"/>
    </row>
    <row r="2348" spans="1:3">
      <c r="A2348" s="157" t="s">
        <v>37117</v>
      </c>
      <c r="B2348" s="155" t="s">
        <v>37118</v>
      </c>
      <c r="C2348" s="203"/>
    </row>
    <row r="2349" spans="1:3">
      <c r="A2349" s="157" t="s">
        <v>37119</v>
      </c>
      <c r="B2349" s="155" t="s">
        <v>37120</v>
      </c>
      <c r="C2349" s="203"/>
    </row>
    <row r="2350" spans="1:3">
      <c r="A2350" s="157" t="s">
        <v>37121</v>
      </c>
      <c r="B2350" s="155" t="s">
        <v>37122</v>
      </c>
      <c r="C2350" s="203"/>
    </row>
    <row r="2351" spans="1:3">
      <c r="A2351" s="157" t="s">
        <v>37123</v>
      </c>
      <c r="B2351" s="155" t="s">
        <v>37124</v>
      </c>
      <c r="C2351" s="203"/>
    </row>
    <row r="2352" spans="1:3">
      <c r="A2352" s="157" t="s">
        <v>37125</v>
      </c>
      <c r="B2352" s="155" t="s">
        <v>37126</v>
      </c>
      <c r="C2352" s="203"/>
    </row>
    <row r="2353" spans="1:3">
      <c r="A2353" s="157" t="s">
        <v>37127</v>
      </c>
      <c r="B2353" s="155" t="s">
        <v>37128</v>
      </c>
      <c r="C2353" s="203"/>
    </row>
    <row r="2354" spans="1:3">
      <c r="A2354" s="156" t="s">
        <v>37129</v>
      </c>
      <c r="B2354" s="155" t="s">
        <v>170</v>
      </c>
      <c r="C2354" s="203"/>
    </row>
    <row r="2355" spans="1:3">
      <c r="A2355" s="157" t="s">
        <v>37130</v>
      </c>
      <c r="B2355" s="155" t="s">
        <v>37131</v>
      </c>
      <c r="C2355" s="203"/>
    </row>
    <row r="2356" spans="1:3">
      <c r="A2356" s="157" t="s">
        <v>37132</v>
      </c>
      <c r="B2356" s="155" t="s">
        <v>37133</v>
      </c>
      <c r="C2356" s="203"/>
    </row>
    <row r="2357" spans="1:3">
      <c r="A2357" s="157" t="s">
        <v>37134</v>
      </c>
      <c r="B2357" s="155" t="s">
        <v>37135</v>
      </c>
      <c r="C2357" s="203"/>
    </row>
    <row r="2358" spans="1:3">
      <c r="A2358" s="157" t="s">
        <v>37136</v>
      </c>
      <c r="B2358" s="155" t="s">
        <v>37137</v>
      </c>
      <c r="C2358" s="203"/>
    </row>
    <row r="2359" spans="1:3">
      <c r="A2359" s="157" t="s">
        <v>37138</v>
      </c>
      <c r="B2359" s="155" t="s">
        <v>37139</v>
      </c>
      <c r="C2359" s="203"/>
    </row>
    <row r="2360" spans="1:3">
      <c r="A2360" s="157" t="s">
        <v>37140</v>
      </c>
      <c r="B2360" s="155" t="s">
        <v>37141</v>
      </c>
      <c r="C2360" s="203"/>
    </row>
    <row r="2361" spans="1:3">
      <c r="A2361" s="157" t="s">
        <v>37142</v>
      </c>
      <c r="B2361" s="155" t="s">
        <v>37143</v>
      </c>
      <c r="C2361" s="203"/>
    </row>
    <row r="2362" spans="1:3">
      <c r="A2362" s="157" t="s">
        <v>37144</v>
      </c>
      <c r="B2362" s="155" t="s">
        <v>37145</v>
      </c>
      <c r="C2362" s="203"/>
    </row>
    <row r="2363" spans="1:3">
      <c r="A2363" s="157" t="s">
        <v>37146</v>
      </c>
      <c r="B2363" s="155" t="s">
        <v>37147</v>
      </c>
      <c r="C2363" s="203"/>
    </row>
    <row r="2364" spans="1:3">
      <c r="A2364" s="157" t="s">
        <v>37148</v>
      </c>
      <c r="B2364" s="155" t="s">
        <v>34179</v>
      </c>
      <c r="C2364" s="203"/>
    </row>
    <row r="2365" spans="1:3">
      <c r="A2365" s="157" t="s">
        <v>37149</v>
      </c>
      <c r="B2365" s="155" t="s">
        <v>37150</v>
      </c>
      <c r="C2365" s="203"/>
    </row>
    <row r="2366" spans="1:3">
      <c r="A2366" s="157" t="s">
        <v>37151</v>
      </c>
      <c r="B2366" s="155" t="s">
        <v>37152</v>
      </c>
      <c r="C2366" s="203"/>
    </row>
    <row r="2367" spans="1:3">
      <c r="A2367" s="157" t="s">
        <v>37153</v>
      </c>
      <c r="B2367" s="155" t="s">
        <v>37154</v>
      </c>
      <c r="C2367" s="203"/>
    </row>
    <row r="2368" spans="1:3">
      <c r="A2368" s="157" t="s">
        <v>37155</v>
      </c>
      <c r="B2368" s="155" t="s">
        <v>37156</v>
      </c>
      <c r="C2368" s="203"/>
    </row>
    <row r="2369" spans="1:3">
      <c r="A2369" s="156" t="s">
        <v>37157</v>
      </c>
      <c r="B2369" s="155" t="s">
        <v>171</v>
      </c>
      <c r="C2369" s="203"/>
    </row>
    <row r="2370" spans="1:3">
      <c r="A2370" s="157" t="s">
        <v>37158</v>
      </c>
      <c r="B2370" s="155" t="s">
        <v>37159</v>
      </c>
      <c r="C2370" s="203"/>
    </row>
    <row r="2371" spans="1:3">
      <c r="A2371" s="157" t="s">
        <v>37160</v>
      </c>
      <c r="B2371" s="155" t="s">
        <v>37161</v>
      </c>
      <c r="C2371" s="203"/>
    </row>
    <row r="2372" spans="1:3">
      <c r="A2372" s="157" t="s">
        <v>37162</v>
      </c>
      <c r="B2372" s="155" t="s">
        <v>37163</v>
      </c>
      <c r="C2372" s="203"/>
    </row>
    <row r="2373" spans="1:3">
      <c r="A2373" s="157" t="s">
        <v>37164</v>
      </c>
      <c r="B2373" s="155" t="s">
        <v>37165</v>
      </c>
      <c r="C2373" s="203"/>
    </row>
    <row r="2374" spans="1:3">
      <c r="A2374" s="157" t="s">
        <v>37166</v>
      </c>
      <c r="B2374" s="155" t="s">
        <v>37167</v>
      </c>
      <c r="C2374" s="203"/>
    </row>
    <row r="2375" spans="1:3">
      <c r="A2375" s="157" t="s">
        <v>37168</v>
      </c>
      <c r="B2375" s="155" t="s">
        <v>37169</v>
      </c>
      <c r="C2375" s="203"/>
    </row>
    <row r="2376" spans="1:3">
      <c r="A2376" s="157" t="s">
        <v>37170</v>
      </c>
      <c r="B2376" s="155" t="s">
        <v>37171</v>
      </c>
      <c r="C2376" s="203"/>
    </row>
    <row r="2377" spans="1:3">
      <c r="A2377" s="157" t="s">
        <v>37172</v>
      </c>
      <c r="B2377" s="155" t="s">
        <v>37173</v>
      </c>
      <c r="C2377" s="203"/>
    </row>
    <row r="2378" spans="1:3">
      <c r="A2378" s="157" t="s">
        <v>37174</v>
      </c>
      <c r="B2378" s="155" t="s">
        <v>37175</v>
      </c>
      <c r="C2378" s="203"/>
    </row>
    <row r="2379" spans="1:3">
      <c r="A2379" s="157" t="s">
        <v>37176</v>
      </c>
      <c r="B2379" s="155" t="s">
        <v>37177</v>
      </c>
      <c r="C2379" s="203"/>
    </row>
    <row r="2380" spans="1:3">
      <c r="A2380" s="157" t="s">
        <v>37178</v>
      </c>
      <c r="B2380" s="155" t="s">
        <v>35854</v>
      </c>
      <c r="C2380" s="203"/>
    </row>
    <row r="2381" spans="1:3">
      <c r="A2381" s="157" t="s">
        <v>37179</v>
      </c>
      <c r="B2381" s="155" t="s">
        <v>37180</v>
      </c>
      <c r="C2381" s="203"/>
    </row>
    <row r="2382" spans="1:3">
      <c r="A2382" s="157" t="s">
        <v>37181</v>
      </c>
      <c r="B2382" s="155" t="s">
        <v>37182</v>
      </c>
      <c r="C2382" s="203"/>
    </row>
    <row r="2383" spans="1:3">
      <c r="A2383" s="157" t="s">
        <v>37183</v>
      </c>
      <c r="B2383" s="155" t="s">
        <v>37184</v>
      </c>
      <c r="C2383" s="203"/>
    </row>
    <row r="2384" spans="1:3">
      <c r="A2384" s="157" t="s">
        <v>37185</v>
      </c>
      <c r="B2384" s="155" t="s">
        <v>37186</v>
      </c>
      <c r="C2384" s="203"/>
    </row>
    <row r="2385" spans="1:3">
      <c r="A2385" s="157" t="s">
        <v>37187</v>
      </c>
      <c r="B2385" s="155" t="s">
        <v>37188</v>
      </c>
      <c r="C2385" s="203"/>
    </row>
    <row r="2386" spans="1:3">
      <c r="A2386" s="157" t="s">
        <v>37189</v>
      </c>
      <c r="B2386" s="155" t="s">
        <v>37190</v>
      </c>
      <c r="C2386" s="203"/>
    </row>
    <row r="2387" spans="1:3">
      <c r="A2387" s="157" t="s">
        <v>37191</v>
      </c>
      <c r="B2387" s="155" t="s">
        <v>37192</v>
      </c>
      <c r="C2387" s="203"/>
    </row>
    <row r="2388" spans="1:3">
      <c r="A2388" s="157" t="s">
        <v>37193</v>
      </c>
      <c r="B2388" s="155" t="s">
        <v>37194</v>
      </c>
      <c r="C2388" s="203"/>
    </row>
    <row r="2389" spans="1:3">
      <c r="A2389" s="157" t="s">
        <v>37195</v>
      </c>
      <c r="B2389" s="155" t="s">
        <v>37196</v>
      </c>
      <c r="C2389" s="203"/>
    </row>
    <row r="2390" spans="1:3">
      <c r="A2390" s="157" t="s">
        <v>37197</v>
      </c>
      <c r="B2390" s="155" t="s">
        <v>37198</v>
      </c>
      <c r="C2390" s="203"/>
    </row>
    <row r="2391" spans="1:3">
      <c r="A2391" s="157" t="s">
        <v>37199</v>
      </c>
      <c r="B2391" s="155" t="s">
        <v>37200</v>
      </c>
      <c r="C2391" s="203"/>
    </row>
    <row r="2392" spans="1:3">
      <c r="A2392" s="156" t="s">
        <v>37201</v>
      </c>
      <c r="B2392" s="155" t="s">
        <v>172</v>
      </c>
      <c r="C2392" s="203"/>
    </row>
    <row r="2393" spans="1:3">
      <c r="A2393" s="157" t="s">
        <v>37202</v>
      </c>
      <c r="B2393" s="155" t="s">
        <v>36854</v>
      </c>
      <c r="C2393" s="203"/>
    </row>
    <row r="2394" spans="1:3">
      <c r="A2394" s="157" t="s">
        <v>37203</v>
      </c>
      <c r="B2394" s="155" t="s">
        <v>37204</v>
      </c>
      <c r="C2394" s="203"/>
    </row>
    <row r="2395" spans="1:3">
      <c r="A2395" s="157" t="s">
        <v>37205</v>
      </c>
      <c r="B2395" s="155" t="s">
        <v>37206</v>
      </c>
      <c r="C2395" s="203"/>
    </row>
    <row r="2396" spans="1:3">
      <c r="A2396" s="157" t="s">
        <v>37207</v>
      </c>
      <c r="B2396" s="155" t="s">
        <v>37208</v>
      </c>
      <c r="C2396" s="203"/>
    </row>
    <row r="2397" spans="1:3">
      <c r="A2397" s="157" t="s">
        <v>37209</v>
      </c>
      <c r="B2397" s="155" t="s">
        <v>37210</v>
      </c>
      <c r="C2397" s="203"/>
    </row>
    <row r="2398" spans="1:3">
      <c r="A2398" s="157" t="s">
        <v>37211</v>
      </c>
      <c r="B2398" s="155" t="s">
        <v>37212</v>
      </c>
      <c r="C2398" s="203"/>
    </row>
    <row r="2399" spans="1:3">
      <c r="A2399" s="157" t="s">
        <v>37213</v>
      </c>
      <c r="B2399" s="155" t="s">
        <v>37214</v>
      </c>
      <c r="C2399" s="203"/>
    </row>
    <row r="2400" spans="1:3">
      <c r="A2400" s="157" t="s">
        <v>37215</v>
      </c>
      <c r="B2400" s="155" t="s">
        <v>37216</v>
      </c>
      <c r="C2400" s="203"/>
    </row>
    <row r="2401" spans="1:3">
      <c r="A2401" s="157" t="s">
        <v>37217</v>
      </c>
      <c r="B2401" s="155" t="s">
        <v>37218</v>
      </c>
      <c r="C2401" s="203"/>
    </row>
    <row r="2402" spans="1:3">
      <c r="A2402" s="157" t="s">
        <v>37219</v>
      </c>
      <c r="B2402" s="155" t="s">
        <v>37220</v>
      </c>
      <c r="C2402" s="203"/>
    </row>
    <row r="2403" spans="1:3">
      <c r="A2403" s="157" t="s">
        <v>37221</v>
      </c>
      <c r="B2403" s="155" t="s">
        <v>37222</v>
      </c>
      <c r="C2403" s="203"/>
    </row>
    <row r="2404" spans="1:3">
      <c r="A2404" s="157" t="s">
        <v>37223</v>
      </c>
      <c r="B2404" s="155" t="s">
        <v>37224</v>
      </c>
      <c r="C2404" s="203"/>
    </row>
    <row r="2405" spans="1:3">
      <c r="A2405" s="157" t="s">
        <v>37225</v>
      </c>
      <c r="B2405" s="155" t="s">
        <v>37226</v>
      </c>
      <c r="C2405" s="203"/>
    </row>
    <row r="2406" spans="1:3">
      <c r="A2406" s="157" t="s">
        <v>37227</v>
      </c>
      <c r="B2406" s="155" t="s">
        <v>37228</v>
      </c>
      <c r="C2406" s="203"/>
    </row>
    <row r="2407" spans="1:3">
      <c r="A2407" s="156" t="s">
        <v>37229</v>
      </c>
      <c r="B2407" s="155" t="s">
        <v>173</v>
      </c>
      <c r="C2407" s="203"/>
    </row>
    <row r="2408" spans="1:3">
      <c r="A2408" s="157" t="s">
        <v>37230</v>
      </c>
      <c r="B2408" s="155" t="s">
        <v>37231</v>
      </c>
      <c r="C2408" s="203"/>
    </row>
    <row r="2409" spans="1:3">
      <c r="A2409" s="157" t="s">
        <v>37232</v>
      </c>
      <c r="B2409" s="155" t="s">
        <v>37233</v>
      </c>
      <c r="C2409" s="203"/>
    </row>
    <row r="2410" spans="1:3">
      <c r="A2410" s="157" t="s">
        <v>37234</v>
      </c>
      <c r="B2410" s="155" t="s">
        <v>37235</v>
      </c>
      <c r="C2410" s="203"/>
    </row>
    <row r="2411" spans="1:3">
      <c r="A2411" s="157" t="s">
        <v>37236</v>
      </c>
      <c r="B2411" s="155" t="s">
        <v>37237</v>
      </c>
      <c r="C2411" s="203"/>
    </row>
    <row r="2412" spans="1:3">
      <c r="A2412" s="157" t="s">
        <v>37238</v>
      </c>
      <c r="B2412" s="155" t="s">
        <v>37239</v>
      </c>
      <c r="C2412" s="203"/>
    </row>
    <row r="2413" spans="1:3">
      <c r="A2413" s="157" t="s">
        <v>37240</v>
      </c>
      <c r="B2413" s="155" t="s">
        <v>37241</v>
      </c>
      <c r="C2413" s="203"/>
    </row>
    <row r="2414" spans="1:3">
      <c r="A2414" s="157" t="s">
        <v>37242</v>
      </c>
      <c r="B2414" s="155" t="s">
        <v>37243</v>
      </c>
      <c r="C2414" s="203"/>
    </row>
    <row r="2415" spans="1:3">
      <c r="A2415" s="157" t="s">
        <v>37244</v>
      </c>
      <c r="B2415" s="155" t="s">
        <v>37245</v>
      </c>
      <c r="C2415" s="203"/>
    </row>
    <row r="2416" spans="1:3">
      <c r="A2416" s="157" t="s">
        <v>37246</v>
      </c>
      <c r="B2416" s="155" t="s">
        <v>35086</v>
      </c>
      <c r="C2416" s="203"/>
    </row>
    <row r="2417" spans="1:3">
      <c r="A2417" s="157" t="s">
        <v>37247</v>
      </c>
      <c r="B2417" s="155" t="s">
        <v>37248</v>
      </c>
      <c r="C2417" s="203"/>
    </row>
    <row r="2418" spans="1:3">
      <c r="A2418" s="157" t="s">
        <v>37249</v>
      </c>
      <c r="B2418" s="155" t="s">
        <v>37250</v>
      </c>
      <c r="C2418" s="203"/>
    </row>
    <row r="2419" spans="1:3">
      <c r="A2419" s="156" t="s">
        <v>37251</v>
      </c>
      <c r="B2419" s="155" t="s">
        <v>174</v>
      </c>
      <c r="C2419" s="203"/>
    </row>
    <row r="2420" spans="1:3">
      <c r="A2420" s="157" t="s">
        <v>37252</v>
      </c>
      <c r="B2420" s="155" t="s">
        <v>37253</v>
      </c>
      <c r="C2420" s="203"/>
    </row>
    <row r="2421" spans="1:3">
      <c r="A2421" s="157" t="s">
        <v>37254</v>
      </c>
      <c r="B2421" s="155" t="s">
        <v>37255</v>
      </c>
      <c r="C2421" s="203"/>
    </row>
    <row r="2422" spans="1:3">
      <c r="A2422" s="157" t="s">
        <v>37256</v>
      </c>
      <c r="B2422" s="155" t="s">
        <v>37257</v>
      </c>
      <c r="C2422" s="203"/>
    </row>
    <row r="2423" spans="1:3">
      <c r="A2423" s="157" t="s">
        <v>37258</v>
      </c>
      <c r="B2423" s="155" t="s">
        <v>37259</v>
      </c>
      <c r="C2423" s="203"/>
    </row>
    <row r="2424" spans="1:3">
      <c r="A2424" s="157" t="s">
        <v>37260</v>
      </c>
      <c r="B2424" s="155" t="s">
        <v>37261</v>
      </c>
      <c r="C2424" s="203"/>
    </row>
    <row r="2425" spans="1:3">
      <c r="A2425" s="157" t="s">
        <v>37262</v>
      </c>
      <c r="B2425" s="155" t="s">
        <v>36679</v>
      </c>
      <c r="C2425" s="203"/>
    </row>
    <row r="2426" spans="1:3">
      <c r="A2426" s="157" t="s">
        <v>37263</v>
      </c>
      <c r="B2426" s="155" t="s">
        <v>37264</v>
      </c>
      <c r="C2426" s="203"/>
    </row>
    <row r="2427" spans="1:3">
      <c r="A2427" s="157" t="s">
        <v>37265</v>
      </c>
      <c r="B2427" s="155" t="s">
        <v>37266</v>
      </c>
      <c r="C2427" s="203"/>
    </row>
    <row r="2428" spans="1:3">
      <c r="A2428" s="157" t="s">
        <v>37267</v>
      </c>
      <c r="B2428" s="155" t="s">
        <v>37268</v>
      </c>
      <c r="C2428" s="203"/>
    </row>
    <row r="2429" spans="1:3">
      <c r="A2429" s="157" t="s">
        <v>37269</v>
      </c>
      <c r="B2429" s="155" t="s">
        <v>37270</v>
      </c>
      <c r="C2429" s="203"/>
    </row>
    <row r="2430" spans="1:3">
      <c r="A2430" s="157" t="s">
        <v>37271</v>
      </c>
      <c r="B2430" s="155" t="s">
        <v>37272</v>
      </c>
      <c r="C2430" s="203"/>
    </row>
    <row r="2431" spans="1:3">
      <c r="A2431" s="157" t="s">
        <v>37273</v>
      </c>
      <c r="B2431" s="155" t="s">
        <v>37274</v>
      </c>
      <c r="C2431" s="203"/>
    </row>
    <row r="2432" spans="1:3">
      <c r="A2432" s="157" t="s">
        <v>37275</v>
      </c>
      <c r="B2432" s="155" t="s">
        <v>37276</v>
      </c>
      <c r="C2432" s="203"/>
    </row>
    <row r="2433" spans="1:3">
      <c r="A2433" s="157" t="s">
        <v>37277</v>
      </c>
      <c r="B2433" s="155" t="s">
        <v>37278</v>
      </c>
      <c r="C2433" s="203"/>
    </row>
    <row r="2434" spans="1:3">
      <c r="A2434" s="157" t="s">
        <v>37279</v>
      </c>
      <c r="B2434" s="155" t="s">
        <v>37280</v>
      </c>
      <c r="C2434" s="203"/>
    </row>
    <row r="2435" spans="1:3">
      <c r="A2435" s="157" t="s">
        <v>37281</v>
      </c>
      <c r="B2435" s="155" t="s">
        <v>37282</v>
      </c>
      <c r="C2435" s="203"/>
    </row>
    <row r="2436" spans="1:3">
      <c r="A2436" s="157" t="s">
        <v>37283</v>
      </c>
      <c r="B2436" s="155" t="s">
        <v>37284</v>
      </c>
      <c r="C2436" s="203"/>
    </row>
    <row r="2437" spans="1:3">
      <c r="A2437" s="156" t="s">
        <v>37285</v>
      </c>
      <c r="B2437" s="155" t="s">
        <v>175</v>
      </c>
      <c r="C2437" s="203"/>
    </row>
    <row r="2438" spans="1:3">
      <c r="A2438" s="157" t="s">
        <v>37286</v>
      </c>
      <c r="B2438" s="155" t="s">
        <v>37287</v>
      </c>
      <c r="C2438" s="203"/>
    </row>
    <row r="2439" spans="1:3">
      <c r="A2439" s="157" t="s">
        <v>37288</v>
      </c>
      <c r="B2439" s="155" t="s">
        <v>37289</v>
      </c>
      <c r="C2439" s="203"/>
    </row>
    <row r="2440" spans="1:3">
      <c r="A2440" s="157" t="s">
        <v>37290</v>
      </c>
      <c r="B2440" s="155" t="s">
        <v>37291</v>
      </c>
      <c r="C2440" s="203"/>
    </row>
    <row r="2441" spans="1:3">
      <c r="A2441" s="157" t="s">
        <v>37292</v>
      </c>
      <c r="B2441" s="155" t="s">
        <v>37293</v>
      </c>
      <c r="C2441" s="203"/>
    </row>
    <row r="2442" spans="1:3">
      <c r="A2442" s="157" t="s">
        <v>37294</v>
      </c>
      <c r="B2442" s="155" t="s">
        <v>37295</v>
      </c>
      <c r="C2442" s="203"/>
    </row>
    <row r="2443" spans="1:3">
      <c r="A2443" s="157" t="s">
        <v>37296</v>
      </c>
      <c r="B2443" s="155" t="s">
        <v>37297</v>
      </c>
      <c r="C2443" s="203"/>
    </row>
    <row r="2444" spans="1:3">
      <c r="A2444" s="157" t="s">
        <v>37298</v>
      </c>
      <c r="B2444" s="155" t="s">
        <v>37299</v>
      </c>
      <c r="C2444" s="203"/>
    </row>
    <row r="2445" spans="1:3">
      <c r="A2445" s="157" t="s">
        <v>37300</v>
      </c>
      <c r="B2445" s="155" t="s">
        <v>37301</v>
      </c>
      <c r="C2445" s="203"/>
    </row>
    <row r="2446" spans="1:3">
      <c r="A2446" s="157" t="s">
        <v>37302</v>
      </c>
      <c r="B2446" s="155" t="s">
        <v>37303</v>
      </c>
      <c r="C2446" s="203"/>
    </row>
    <row r="2447" spans="1:3">
      <c r="A2447" s="157" t="s">
        <v>37304</v>
      </c>
      <c r="B2447" s="155" t="s">
        <v>37305</v>
      </c>
      <c r="C2447" s="203"/>
    </row>
    <row r="2448" spans="1:3">
      <c r="A2448" s="157" t="s">
        <v>37306</v>
      </c>
      <c r="B2448" s="155" t="s">
        <v>37307</v>
      </c>
      <c r="C2448" s="203"/>
    </row>
    <row r="2449" spans="1:3">
      <c r="A2449" s="157" t="s">
        <v>37308</v>
      </c>
      <c r="B2449" s="155" t="s">
        <v>37309</v>
      </c>
      <c r="C2449" s="203"/>
    </row>
    <row r="2450" spans="1:3">
      <c r="A2450" s="157" t="s">
        <v>37310</v>
      </c>
      <c r="B2450" s="155" t="s">
        <v>37311</v>
      </c>
      <c r="C2450" s="203"/>
    </row>
    <row r="2451" spans="1:3">
      <c r="A2451" s="157" t="s">
        <v>37312</v>
      </c>
      <c r="B2451" s="155" t="s">
        <v>37313</v>
      </c>
      <c r="C2451" s="203"/>
    </row>
    <row r="2452" spans="1:3">
      <c r="A2452" s="157" t="s">
        <v>37314</v>
      </c>
      <c r="B2452" s="155" t="s">
        <v>37315</v>
      </c>
      <c r="C2452" s="203"/>
    </row>
    <row r="2453" spans="1:3">
      <c r="A2453" s="157" t="s">
        <v>37316</v>
      </c>
      <c r="B2453" s="155" t="s">
        <v>37317</v>
      </c>
      <c r="C2453" s="203"/>
    </row>
    <row r="2454" spans="1:3">
      <c r="A2454" s="157" t="s">
        <v>37318</v>
      </c>
      <c r="B2454" s="155" t="s">
        <v>37319</v>
      </c>
      <c r="C2454" s="203"/>
    </row>
    <row r="2455" spans="1:3">
      <c r="A2455" s="156" t="s">
        <v>37320</v>
      </c>
      <c r="B2455" s="155" t="s">
        <v>176</v>
      </c>
      <c r="C2455" s="203"/>
    </row>
    <row r="2456" spans="1:3">
      <c r="A2456" s="157" t="s">
        <v>37321</v>
      </c>
      <c r="B2456" s="155" t="s">
        <v>37322</v>
      </c>
      <c r="C2456" s="203"/>
    </row>
    <row r="2457" spans="1:3">
      <c r="A2457" s="157" t="s">
        <v>37323</v>
      </c>
      <c r="B2457" s="155" t="s">
        <v>37324</v>
      </c>
      <c r="C2457" s="203"/>
    </row>
    <row r="2458" spans="1:3">
      <c r="A2458" s="157" t="s">
        <v>37325</v>
      </c>
      <c r="B2458" s="155" t="s">
        <v>37326</v>
      </c>
      <c r="C2458" s="203"/>
    </row>
    <row r="2459" spans="1:3">
      <c r="A2459" s="157" t="s">
        <v>37327</v>
      </c>
      <c r="B2459" s="155" t="s">
        <v>37328</v>
      </c>
      <c r="C2459" s="203"/>
    </row>
    <row r="2460" spans="1:3">
      <c r="A2460" s="157" t="s">
        <v>37329</v>
      </c>
      <c r="B2460" s="155" t="s">
        <v>37330</v>
      </c>
      <c r="C2460" s="203"/>
    </row>
    <row r="2461" spans="1:3">
      <c r="A2461" s="157" t="s">
        <v>37331</v>
      </c>
      <c r="B2461" s="155" t="s">
        <v>37332</v>
      </c>
      <c r="C2461" s="203"/>
    </row>
    <row r="2462" spans="1:3">
      <c r="A2462" s="157" t="s">
        <v>37333</v>
      </c>
      <c r="B2462" s="155" t="s">
        <v>37334</v>
      </c>
      <c r="C2462" s="203"/>
    </row>
    <row r="2463" spans="1:3">
      <c r="A2463" s="157" t="s">
        <v>37335</v>
      </c>
      <c r="B2463" s="155" t="s">
        <v>37336</v>
      </c>
      <c r="C2463" s="203"/>
    </row>
    <row r="2464" spans="1:3">
      <c r="A2464" s="157" t="s">
        <v>37337</v>
      </c>
      <c r="B2464" s="155" t="s">
        <v>37338</v>
      </c>
      <c r="C2464" s="203"/>
    </row>
    <row r="2465" spans="1:3">
      <c r="A2465" s="157" t="s">
        <v>37339</v>
      </c>
      <c r="B2465" s="155" t="s">
        <v>37340</v>
      </c>
      <c r="C2465" s="203"/>
    </row>
    <row r="2466" spans="1:3">
      <c r="A2466" s="157" t="s">
        <v>37341</v>
      </c>
      <c r="B2466" s="155" t="s">
        <v>37342</v>
      </c>
      <c r="C2466" s="203"/>
    </row>
    <row r="2467" spans="1:3">
      <c r="A2467" s="157" t="s">
        <v>37343</v>
      </c>
      <c r="B2467" s="155" t="s">
        <v>37344</v>
      </c>
      <c r="C2467" s="203"/>
    </row>
    <row r="2468" spans="1:3">
      <c r="A2468" s="157" t="s">
        <v>37345</v>
      </c>
      <c r="B2468" s="155" t="s">
        <v>37346</v>
      </c>
      <c r="C2468" s="203"/>
    </row>
    <row r="2469" spans="1:3">
      <c r="A2469" s="157" t="s">
        <v>37347</v>
      </c>
      <c r="B2469" s="155" t="s">
        <v>37348</v>
      </c>
      <c r="C2469" s="203"/>
    </row>
    <row r="2470" spans="1:3">
      <c r="A2470" s="157" t="s">
        <v>37349</v>
      </c>
      <c r="B2470" s="155" t="s">
        <v>37350</v>
      </c>
      <c r="C2470" s="203"/>
    </row>
    <row r="2471" spans="1:3">
      <c r="A2471" s="157" t="s">
        <v>37351</v>
      </c>
      <c r="B2471" s="155" t="s">
        <v>37352</v>
      </c>
      <c r="C2471" s="203"/>
    </row>
    <row r="2472" spans="1:3">
      <c r="A2472" s="157" t="s">
        <v>37353</v>
      </c>
      <c r="B2472" s="155" t="s">
        <v>37354</v>
      </c>
      <c r="C2472" s="203"/>
    </row>
    <row r="2473" spans="1:3">
      <c r="A2473" s="157" t="s">
        <v>37355</v>
      </c>
      <c r="B2473" s="155" t="s">
        <v>37356</v>
      </c>
      <c r="C2473" s="203"/>
    </row>
    <row r="2474" spans="1:3">
      <c r="A2474" s="156" t="s">
        <v>37357</v>
      </c>
      <c r="B2474" s="155" t="s">
        <v>29906</v>
      </c>
      <c r="C2474" s="203"/>
    </row>
    <row r="2475" spans="1:3">
      <c r="A2475" s="157" t="s">
        <v>37358</v>
      </c>
      <c r="B2475" s="155" t="s">
        <v>37359</v>
      </c>
      <c r="C2475" s="203"/>
    </row>
    <row r="2476" spans="1:3">
      <c r="A2476" s="157" t="s">
        <v>37360</v>
      </c>
      <c r="B2476" s="155" t="s">
        <v>37361</v>
      </c>
      <c r="C2476" s="203"/>
    </row>
    <row r="2477" spans="1:3">
      <c r="A2477" s="157" t="s">
        <v>37362</v>
      </c>
      <c r="B2477" s="155" t="s">
        <v>37363</v>
      </c>
      <c r="C2477" s="203"/>
    </row>
    <row r="2478" spans="1:3">
      <c r="A2478" s="157" t="s">
        <v>37364</v>
      </c>
      <c r="B2478" s="155" t="s">
        <v>37365</v>
      </c>
      <c r="C2478" s="203"/>
    </row>
    <row r="2479" spans="1:3">
      <c r="A2479" s="157" t="s">
        <v>37366</v>
      </c>
      <c r="B2479" s="155" t="s">
        <v>37367</v>
      </c>
      <c r="C2479" s="203"/>
    </row>
    <row r="2480" spans="1:3">
      <c r="A2480" s="157" t="s">
        <v>37368</v>
      </c>
      <c r="B2480" s="155" t="s">
        <v>37369</v>
      </c>
      <c r="C2480" s="203"/>
    </row>
    <row r="2481" spans="1:3">
      <c r="A2481" s="156" t="s">
        <v>37370</v>
      </c>
      <c r="B2481" s="155" t="s">
        <v>29908</v>
      </c>
      <c r="C2481" s="203"/>
    </row>
    <row r="2482" spans="1:3">
      <c r="A2482" s="157" t="s">
        <v>37371</v>
      </c>
      <c r="B2482" s="155" t="s">
        <v>37372</v>
      </c>
      <c r="C2482" s="203"/>
    </row>
    <row r="2483" spans="1:3">
      <c r="A2483" s="157" t="s">
        <v>37373</v>
      </c>
      <c r="B2483" s="155" t="s">
        <v>37374</v>
      </c>
      <c r="C2483" s="203"/>
    </row>
    <row r="2484" spans="1:3">
      <c r="A2484" s="157" t="s">
        <v>37375</v>
      </c>
      <c r="B2484" s="155" t="s">
        <v>37376</v>
      </c>
      <c r="C2484" s="203"/>
    </row>
    <row r="2485" spans="1:3">
      <c r="A2485" s="157" t="s">
        <v>37377</v>
      </c>
      <c r="B2485" s="155" t="s">
        <v>37378</v>
      </c>
      <c r="C2485" s="203"/>
    </row>
    <row r="2486" spans="1:3">
      <c r="A2486" s="157" t="s">
        <v>37379</v>
      </c>
      <c r="B2486" s="155" t="s">
        <v>37380</v>
      </c>
      <c r="C2486" s="203"/>
    </row>
    <row r="2487" spans="1:3">
      <c r="A2487" s="157" t="s">
        <v>37381</v>
      </c>
      <c r="B2487" s="155" t="s">
        <v>37382</v>
      </c>
      <c r="C2487" s="203"/>
    </row>
    <row r="2488" spans="1:3">
      <c r="A2488" s="157" t="s">
        <v>37383</v>
      </c>
      <c r="B2488" s="155" t="s">
        <v>37384</v>
      </c>
      <c r="C2488" s="203"/>
    </row>
    <row r="2489" spans="1:3">
      <c r="A2489" s="156" t="s">
        <v>37385</v>
      </c>
      <c r="B2489" s="155" t="s">
        <v>29910</v>
      </c>
      <c r="C2489" s="203"/>
    </row>
    <row r="2490" spans="1:3">
      <c r="A2490" s="157" t="s">
        <v>37386</v>
      </c>
      <c r="B2490" s="155" t="s">
        <v>37387</v>
      </c>
      <c r="C2490" s="203"/>
    </row>
    <row r="2491" spans="1:3">
      <c r="A2491" s="157" t="s">
        <v>37388</v>
      </c>
      <c r="B2491" s="155" t="s">
        <v>37389</v>
      </c>
      <c r="C2491" s="203"/>
    </row>
    <row r="2492" spans="1:3">
      <c r="A2492" s="157" t="s">
        <v>37390</v>
      </c>
      <c r="B2492" s="155" t="s">
        <v>37391</v>
      </c>
      <c r="C2492" s="203"/>
    </row>
    <row r="2493" spans="1:3">
      <c r="A2493" s="157" t="s">
        <v>37392</v>
      </c>
      <c r="B2493" s="155" t="s">
        <v>37393</v>
      </c>
      <c r="C2493" s="203"/>
    </row>
    <row r="2494" spans="1:3">
      <c r="A2494" s="156" t="s">
        <v>37394</v>
      </c>
      <c r="B2494" s="155" t="s">
        <v>177</v>
      </c>
      <c r="C2494" s="203"/>
    </row>
    <row r="2495" spans="1:3">
      <c r="A2495" s="156" t="s">
        <v>37395</v>
      </c>
      <c r="B2495" s="155" t="s">
        <v>68</v>
      </c>
      <c r="C2495" s="203"/>
    </row>
    <row r="2496" spans="1:3">
      <c r="A2496" s="156" t="s">
        <v>37396</v>
      </c>
      <c r="B2496" s="155" t="s">
        <v>178</v>
      </c>
      <c r="C2496" s="203"/>
    </row>
    <row r="2497" spans="1:3">
      <c r="A2497" s="157" t="s">
        <v>37397</v>
      </c>
      <c r="B2497" s="155" t="s">
        <v>37398</v>
      </c>
      <c r="C2497" s="203"/>
    </row>
    <row r="2498" spans="1:3">
      <c r="A2498" s="157" t="s">
        <v>37399</v>
      </c>
      <c r="B2498" s="155" t="s">
        <v>37400</v>
      </c>
      <c r="C2498" s="203"/>
    </row>
    <row r="2499" spans="1:3">
      <c r="A2499" s="157" t="s">
        <v>37401</v>
      </c>
      <c r="B2499" s="155" t="s">
        <v>37402</v>
      </c>
      <c r="C2499" s="203"/>
    </row>
    <row r="2500" spans="1:3">
      <c r="A2500" s="157" t="s">
        <v>37403</v>
      </c>
      <c r="B2500" s="155" t="s">
        <v>37404</v>
      </c>
      <c r="C2500" s="203"/>
    </row>
    <row r="2501" spans="1:3">
      <c r="A2501" s="157" t="s">
        <v>37405</v>
      </c>
      <c r="B2501" s="155" t="s">
        <v>37406</v>
      </c>
      <c r="C2501" s="203"/>
    </row>
    <row r="2502" spans="1:3">
      <c r="A2502" s="157" t="s">
        <v>37407</v>
      </c>
      <c r="B2502" s="155" t="s">
        <v>37408</v>
      </c>
      <c r="C2502" s="203"/>
    </row>
    <row r="2503" spans="1:3">
      <c r="A2503" s="157" t="s">
        <v>37409</v>
      </c>
      <c r="B2503" s="155" t="s">
        <v>37410</v>
      </c>
      <c r="C2503" s="203"/>
    </row>
    <row r="2504" spans="1:3">
      <c r="A2504" s="157" t="s">
        <v>37411</v>
      </c>
      <c r="B2504" s="155" t="s">
        <v>37412</v>
      </c>
      <c r="C2504" s="203"/>
    </row>
    <row r="2505" spans="1:3">
      <c r="A2505" s="157" t="s">
        <v>37413</v>
      </c>
      <c r="B2505" s="155" t="s">
        <v>37414</v>
      </c>
      <c r="C2505" s="203"/>
    </row>
    <row r="2506" spans="1:3">
      <c r="A2506" s="157" t="s">
        <v>37415</v>
      </c>
      <c r="B2506" s="155" t="s">
        <v>37416</v>
      </c>
      <c r="C2506" s="203"/>
    </row>
    <row r="2507" spans="1:3">
      <c r="A2507" s="157" t="s">
        <v>37417</v>
      </c>
      <c r="B2507" s="155" t="s">
        <v>37418</v>
      </c>
      <c r="C2507" s="203"/>
    </row>
    <row r="2508" spans="1:3">
      <c r="A2508" s="157" t="s">
        <v>37419</v>
      </c>
      <c r="B2508" s="155" t="s">
        <v>37420</v>
      </c>
      <c r="C2508" s="203"/>
    </row>
    <row r="2509" spans="1:3">
      <c r="A2509" s="156" t="s">
        <v>37421</v>
      </c>
      <c r="B2509" s="155" t="s">
        <v>179</v>
      </c>
      <c r="C2509" s="203"/>
    </row>
    <row r="2510" spans="1:3">
      <c r="A2510" s="157" t="s">
        <v>37422</v>
      </c>
      <c r="B2510" s="155" t="s">
        <v>37423</v>
      </c>
      <c r="C2510" s="203"/>
    </row>
    <row r="2511" spans="1:3">
      <c r="A2511" s="157" t="s">
        <v>37424</v>
      </c>
      <c r="B2511" s="155" t="s">
        <v>37425</v>
      </c>
      <c r="C2511" s="203"/>
    </row>
    <row r="2512" spans="1:3">
      <c r="A2512" s="157" t="s">
        <v>37426</v>
      </c>
      <c r="B2512" s="155" t="s">
        <v>37427</v>
      </c>
      <c r="C2512" s="203"/>
    </row>
    <row r="2513" spans="1:3">
      <c r="A2513" s="157" t="s">
        <v>37428</v>
      </c>
      <c r="B2513" s="155" t="s">
        <v>37429</v>
      </c>
      <c r="C2513" s="203"/>
    </row>
    <row r="2514" spans="1:3">
      <c r="A2514" s="157" t="s">
        <v>37430</v>
      </c>
      <c r="B2514" s="155" t="s">
        <v>37431</v>
      </c>
      <c r="C2514" s="203"/>
    </row>
    <row r="2515" spans="1:3">
      <c r="A2515" s="157" t="s">
        <v>37432</v>
      </c>
      <c r="B2515" s="155" t="s">
        <v>37433</v>
      </c>
      <c r="C2515" s="203"/>
    </row>
    <row r="2516" spans="1:3">
      <c r="A2516" s="157" t="s">
        <v>37434</v>
      </c>
      <c r="B2516" s="155" t="s">
        <v>37435</v>
      </c>
      <c r="C2516" s="203"/>
    </row>
    <row r="2517" spans="1:3">
      <c r="A2517" s="157" t="s">
        <v>37436</v>
      </c>
      <c r="B2517" s="155" t="s">
        <v>37437</v>
      </c>
      <c r="C2517" s="203"/>
    </row>
    <row r="2518" spans="1:3">
      <c r="A2518" s="157" t="s">
        <v>37438</v>
      </c>
      <c r="B2518" s="155" t="s">
        <v>37439</v>
      </c>
      <c r="C2518" s="203"/>
    </row>
    <row r="2519" spans="1:3">
      <c r="A2519" s="156" t="s">
        <v>37440</v>
      </c>
      <c r="B2519" s="155" t="s">
        <v>180</v>
      </c>
      <c r="C2519" s="203"/>
    </row>
    <row r="2520" spans="1:3">
      <c r="A2520" s="157" t="s">
        <v>37441</v>
      </c>
      <c r="B2520" s="155" t="s">
        <v>37442</v>
      </c>
      <c r="C2520" s="203"/>
    </row>
    <row r="2521" spans="1:3">
      <c r="A2521" s="157" t="s">
        <v>37443</v>
      </c>
      <c r="B2521" s="155" t="s">
        <v>37444</v>
      </c>
      <c r="C2521" s="203"/>
    </row>
    <row r="2522" spans="1:3">
      <c r="A2522" s="157" t="s">
        <v>37445</v>
      </c>
      <c r="B2522" s="155" t="s">
        <v>37446</v>
      </c>
      <c r="C2522" s="203"/>
    </row>
    <row r="2523" spans="1:3">
      <c r="A2523" s="157" t="s">
        <v>37447</v>
      </c>
      <c r="B2523" s="155" t="s">
        <v>37448</v>
      </c>
      <c r="C2523" s="203"/>
    </row>
    <row r="2524" spans="1:3">
      <c r="A2524" s="157" t="s">
        <v>37449</v>
      </c>
      <c r="B2524" s="155" t="s">
        <v>37450</v>
      </c>
      <c r="C2524" s="203"/>
    </row>
    <row r="2525" spans="1:3">
      <c r="A2525" s="156" t="s">
        <v>37451</v>
      </c>
      <c r="B2525" s="155" t="s">
        <v>181</v>
      </c>
      <c r="C2525" s="203"/>
    </row>
    <row r="2526" spans="1:3">
      <c r="A2526" s="157" t="s">
        <v>37452</v>
      </c>
      <c r="B2526" s="155" t="s">
        <v>37453</v>
      </c>
      <c r="C2526" s="203"/>
    </row>
    <row r="2527" spans="1:3">
      <c r="A2527" s="157" t="s">
        <v>37454</v>
      </c>
      <c r="B2527" s="155" t="s">
        <v>37455</v>
      </c>
      <c r="C2527" s="203"/>
    </row>
    <row r="2528" spans="1:3">
      <c r="A2528" s="157" t="s">
        <v>37456</v>
      </c>
      <c r="B2528" s="155" t="s">
        <v>37457</v>
      </c>
      <c r="C2528" s="203"/>
    </row>
    <row r="2529" spans="1:3">
      <c r="A2529" s="157" t="s">
        <v>37458</v>
      </c>
      <c r="B2529" s="155" t="s">
        <v>37459</v>
      </c>
      <c r="C2529" s="203"/>
    </row>
    <row r="2530" spans="1:3">
      <c r="A2530" s="157" t="s">
        <v>37460</v>
      </c>
      <c r="B2530" s="155" t="s">
        <v>37461</v>
      </c>
      <c r="C2530" s="203"/>
    </row>
    <row r="2531" spans="1:3">
      <c r="A2531" s="157" t="s">
        <v>37462</v>
      </c>
      <c r="B2531" s="155" t="s">
        <v>37463</v>
      </c>
      <c r="C2531" s="203"/>
    </row>
    <row r="2532" spans="1:3">
      <c r="A2532" s="157" t="s">
        <v>37464</v>
      </c>
      <c r="B2532" s="155" t="s">
        <v>37465</v>
      </c>
      <c r="C2532" s="203"/>
    </row>
    <row r="2533" spans="1:3">
      <c r="A2533" s="157" t="s">
        <v>37466</v>
      </c>
      <c r="B2533" s="155" t="s">
        <v>37467</v>
      </c>
      <c r="C2533" s="203"/>
    </row>
    <row r="2534" spans="1:3">
      <c r="A2534" s="157" t="s">
        <v>37468</v>
      </c>
      <c r="B2534" s="155" t="s">
        <v>37469</v>
      </c>
      <c r="C2534" s="203"/>
    </row>
    <row r="2535" spans="1:3">
      <c r="A2535" s="157" t="s">
        <v>37470</v>
      </c>
      <c r="B2535" s="155" t="s">
        <v>37471</v>
      </c>
      <c r="C2535" s="203"/>
    </row>
    <row r="2536" spans="1:3">
      <c r="A2536" s="157" t="s">
        <v>37472</v>
      </c>
      <c r="B2536" s="155" t="s">
        <v>37473</v>
      </c>
      <c r="C2536" s="203"/>
    </row>
    <row r="2537" spans="1:3">
      <c r="A2537" s="157" t="s">
        <v>37474</v>
      </c>
      <c r="B2537" s="155" t="s">
        <v>37475</v>
      </c>
      <c r="C2537" s="203"/>
    </row>
    <row r="2538" spans="1:3">
      <c r="A2538" s="157" t="s">
        <v>37476</v>
      </c>
      <c r="B2538" s="155" t="s">
        <v>37477</v>
      </c>
      <c r="C2538" s="203"/>
    </row>
    <row r="2539" spans="1:3">
      <c r="A2539" s="157" t="s">
        <v>37478</v>
      </c>
      <c r="B2539" s="155" t="s">
        <v>37479</v>
      </c>
      <c r="C2539" s="203"/>
    </row>
    <row r="2540" spans="1:3">
      <c r="A2540" s="157" t="s">
        <v>37480</v>
      </c>
      <c r="B2540" s="155" t="s">
        <v>37481</v>
      </c>
      <c r="C2540" s="203"/>
    </row>
    <row r="2541" spans="1:3">
      <c r="A2541" s="157" t="s">
        <v>37482</v>
      </c>
      <c r="B2541" s="155" t="s">
        <v>37483</v>
      </c>
      <c r="C2541" s="203"/>
    </row>
    <row r="2542" spans="1:3">
      <c r="A2542" s="157" t="s">
        <v>37484</v>
      </c>
      <c r="B2542" s="155" t="s">
        <v>37485</v>
      </c>
      <c r="C2542" s="203"/>
    </row>
    <row r="2543" spans="1:3">
      <c r="A2543" s="157" t="s">
        <v>37486</v>
      </c>
      <c r="B2543" s="155" t="s">
        <v>37487</v>
      </c>
      <c r="C2543" s="203"/>
    </row>
    <row r="2544" spans="1:3">
      <c r="A2544" s="157" t="s">
        <v>37488</v>
      </c>
      <c r="B2544" s="155" t="s">
        <v>37489</v>
      </c>
      <c r="C2544" s="203"/>
    </row>
    <row r="2545" spans="1:3">
      <c r="A2545" s="157" t="s">
        <v>37490</v>
      </c>
      <c r="B2545" s="155" t="s">
        <v>37491</v>
      </c>
      <c r="C2545" s="203"/>
    </row>
    <row r="2546" spans="1:3">
      <c r="A2546" s="157" t="s">
        <v>37492</v>
      </c>
      <c r="B2546" s="155" t="s">
        <v>37493</v>
      </c>
      <c r="C2546" s="203"/>
    </row>
    <row r="2547" spans="1:3">
      <c r="A2547" s="157" t="s">
        <v>37494</v>
      </c>
      <c r="B2547" s="155" t="s">
        <v>37495</v>
      </c>
      <c r="C2547" s="203"/>
    </row>
    <row r="2548" spans="1:3">
      <c r="A2548" s="157" t="s">
        <v>37496</v>
      </c>
      <c r="B2548" s="155" t="s">
        <v>37497</v>
      </c>
      <c r="C2548" s="203"/>
    </row>
    <row r="2549" spans="1:3">
      <c r="A2549" s="156" t="s">
        <v>37498</v>
      </c>
      <c r="B2549" s="155" t="s">
        <v>182</v>
      </c>
      <c r="C2549" s="203"/>
    </row>
    <row r="2550" spans="1:3">
      <c r="A2550" s="157" t="s">
        <v>37499</v>
      </c>
      <c r="B2550" s="155" t="s">
        <v>37500</v>
      </c>
      <c r="C2550" s="203"/>
    </row>
    <row r="2551" spans="1:3">
      <c r="A2551" s="157" t="s">
        <v>37501</v>
      </c>
      <c r="B2551" s="155" t="s">
        <v>37502</v>
      </c>
      <c r="C2551" s="203"/>
    </row>
    <row r="2552" spans="1:3">
      <c r="A2552" s="157" t="s">
        <v>37503</v>
      </c>
      <c r="B2552" s="155" t="s">
        <v>37504</v>
      </c>
      <c r="C2552" s="203"/>
    </row>
    <row r="2553" spans="1:3">
      <c r="A2553" s="157" t="s">
        <v>37505</v>
      </c>
      <c r="B2553" s="155" t="s">
        <v>37506</v>
      </c>
      <c r="C2553" s="203"/>
    </row>
    <row r="2554" spans="1:3">
      <c r="A2554" s="157" t="s">
        <v>37507</v>
      </c>
      <c r="B2554" s="155" t="s">
        <v>37508</v>
      </c>
      <c r="C2554" s="203"/>
    </row>
    <row r="2555" spans="1:3">
      <c r="A2555" s="157" t="s">
        <v>37509</v>
      </c>
      <c r="B2555" s="155" t="s">
        <v>37510</v>
      </c>
      <c r="C2555" s="203"/>
    </row>
    <row r="2556" spans="1:3">
      <c r="A2556" s="157" t="s">
        <v>37511</v>
      </c>
      <c r="B2556" s="155" t="s">
        <v>37512</v>
      </c>
      <c r="C2556" s="203"/>
    </row>
    <row r="2557" spans="1:3">
      <c r="A2557" s="157" t="s">
        <v>37513</v>
      </c>
      <c r="B2557" s="155" t="s">
        <v>37514</v>
      </c>
      <c r="C2557" s="203"/>
    </row>
    <row r="2558" spans="1:3">
      <c r="A2558" s="157" t="s">
        <v>37515</v>
      </c>
      <c r="B2558" s="155" t="s">
        <v>37516</v>
      </c>
      <c r="C2558" s="203"/>
    </row>
    <row r="2559" spans="1:3">
      <c r="A2559" s="157" t="s">
        <v>37517</v>
      </c>
      <c r="B2559" s="155" t="s">
        <v>37518</v>
      </c>
      <c r="C2559" s="203"/>
    </row>
    <row r="2560" spans="1:3">
      <c r="A2560" s="157" t="s">
        <v>37519</v>
      </c>
      <c r="B2560" s="155" t="s">
        <v>37520</v>
      </c>
      <c r="C2560" s="203"/>
    </row>
    <row r="2561" spans="1:3">
      <c r="A2561" s="157" t="s">
        <v>37521</v>
      </c>
      <c r="B2561" s="155" t="s">
        <v>37522</v>
      </c>
      <c r="C2561" s="203"/>
    </row>
    <row r="2562" spans="1:3">
      <c r="A2562" s="157" t="s">
        <v>37523</v>
      </c>
      <c r="B2562" s="155" t="s">
        <v>37524</v>
      </c>
      <c r="C2562" s="203"/>
    </row>
    <row r="2563" spans="1:3">
      <c r="A2563" s="157" t="s">
        <v>37525</v>
      </c>
      <c r="B2563" s="155" t="s">
        <v>37526</v>
      </c>
      <c r="C2563" s="203"/>
    </row>
    <row r="2564" spans="1:3">
      <c r="A2564" s="157" t="s">
        <v>37527</v>
      </c>
      <c r="B2564" s="155" t="s">
        <v>37528</v>
      </c>
      <c r="C2564" s="203"/>
    </row>
    <row r="2565" spans="1:3">
      <c r="A2565" s="157" t="s">
        <v>37529</v>
      </c>
      <c r="B2565" s="155" t="s">
        <v>37530</v>
      </c>
      <c r="C2565" s="203"/>
    </row>
    <row r="2566" spans="1:3">
      <c r="A2566" s="157" t="s">
        <v>37531</v>
      </c>
      <c r="B2566" s="155" t="s">
        <v>37532</v>
      </c>
      <c r="C2566" s="203"/>
    </row>
    <row r="2567" spans="1:3">
      <c r="A2567" s="157" t="s">
        <v>37533</v>
      </c>
      <c r="B2567" s="155" t="s">
        <v>37534</v>
      </c>
      <c r="C2567" s="203"/>
    </row>
    <row r="2568" spans="1:3">
      <c r="A2568" s="157" t="s">
        <v>37535</v>
      </c>
      <c r="B2568" s="155" t="s">
        <v>35212</v>
      </c>
      <c r="C2568" s="203"/>
    </row>
    <row r="2569" spans="1:3">
      <c r="A2569" s="157" t="s">
        <v>37536</v>
      </c>
      <c r="B2569" s="155" t="s">
        <v>37537</v>
      </c>
      <c r="C2569" s="203"/>
    </row>
    <row r="2570" spans="1:3">
      <c r="A2570" s="156" t="s">
        <v>37538</v>
      </c>
      <c r="B2570" s="155" t="s">
        <v>183</v>
      </c>
      <c r="C2570" s="203"/>
    </row>
    <row r="2571" spans="1:3">
      <c r="A2571" s="157" t="s">
        <v>37539</v>
      </c>
      <c r="B2571" s="155" t="s">
        <v>35818</v>
      </c>
      <c r="C2571" s="203"/>
    </row>
    <row r="2572" spans="1:3">
      <c r="A2572" s="157" t="s">
        <v>37540</v>
      </c>
      <c r="B2572" s="155" t="s">
        <v>37541</v>
      </c>
      <c r="C2572" s="203"/>
    </row>
    <row r="2573" spans="1:3">
      <c r="A2573" s="157" t="s">
        <v>37542</v>
      </c>
      <c r="B2573" s="155" t="s">
        <v>37543</v>
      </c>
      <c r="C2573" s="203"/>
    </row>
    <row r="2574" spans="1:3">
      <c r="A2574" s="157" t="s">
        <v>37544</v>
      </c>
      <c r="B2574" s="155" t="s">
        <v>37545</v>
      </c>
      <c r="C2574" s="203"/>
    </row>
    <row r="2575" spans="1:3">
      <c r="A2575" s="157" t="s">
        <v>37546</v>
      </c>
      <c r="B2575" s="155" t="s">
        <v>37547</v>
      </c>
      <c r="C2575" s="203"/>
    </row>
    <row r="2576" spans="1:3">
      <c r="A2576" s="157" t="s">
        <v>37548</v>
      </c>
      <c r="B2576" s="155" t="s">
        <v>37549</v>
      </c>
      <c r="C2576" s="203"/>
    </row>
    <row r="2577" spans="1:3">
      <c r="A2577" s="157" t="s">
        <v>37550</v>
      </c>
      <c r="B2577" s="155" t="s">
        <v>37551</v>
      </c>
      <c r="C2577" s="203"/>
    </row>
    <row r="2578" spans="1:3">
      <c r="A2578" s="157" t="s">
        <v>37552</v>
      </c>
      <c r="B2578" s="155" t="s">
        <v>37553</v>
      </c>
      <c r="C2578" s="203"/>
    </row>
    <row r="2579" spans="1:3">
      <c r="A2579" s="157" t="s">
        <v>37554</v>
      </c>
      <c r="B2579" s="155" t="s">
        <v>37555</v>
      </c>
      <c r="C2579" s="203"/>
    </row>
    <row r="2580" spans="1:3">
      <c r="A2580" s="157" t="s">
        <v>37556</v>
      </c>
      <c r="B2580" s="155" t="s">
        <v>37557</v>
      </c>
      <c r="C2580" s="203"/>
    </row>
    <row r="2581" spans="1:3">
      <c r="A2581" s="157" t="s">
        <v>37558</v>
      </c>
      <c r="B2581" s="155" t="s">
        <v>37559</v>
      </c>
      <c r="C2581" s="203"/>
    </row>
    <row r="2582" spans="1:3">
      <c r="A2582" s="157" t="s">
        <v>37560</v>
      </c>
      <c r="B2582" s="155" t="s">
        <v>37561</v>
      </c>
      <c r="C2582" s="203"/>
    </row>
    <row r="2583" spans="1:3">
      <c r="A2583" s="157" t="s">
        <v>37562</v>
      </c>
      <c r="B2583" s="155" t="s">
        <v>37563</v>
      </c>
      <c r="C2583" s="203"/>
    </row>
    <row r="2584" spans="1:3">
      <c r="A2584" s="157" t="s">
        <v>37564</v>
      </c>
      <c r="B2584" s="155" t="s">
        <v>37565</v>
      </c>
      <c r="C2584" s="203"/>
    </row>
    <row r="2585" spans="1:3">
      <c r="A2585" s="157" t="s">
        <v>37566</v>
      </c>
      <c r="B2585" s="155" t="s">
        <v>37567</v>
      </c>
      <c r="C2585" s="203"/>
    </row>
    <row r="2586" spans="1:3">
      <c r="A2586" s="157" t="s">
        <v>37568</v>
      </c>
      <c r="B2586" s="155" t="s">
        <v>37569</v>
      </c>
      <c r="C2586" s="203"/>
    </row>
    <row r="2587" spans="1:3">
      <c r="A2587" s="157" t="s">
        <v>37570</v>
      </c>
      <c r="B2587" s="155" t="s">
        <v>37571</v>
      </c>
      <c r="C2587" s="203"/>
    </row>
    <row r="2588" spans="1:3">
      <c r="A2588" s="157" t="s">
        <v>37572</v>
      </c>
      <c r="B2588" s="155" t="s">
        <v>37573</v>
      </c>
      <c r="C2588" s="203"/>
    </row>
    <row r="2589" spans="1:3">
      <c r="A2589" s="157" t="s">
        <v>37574</v>
      </c>
      <c r="B2589" s="155" t="s">
        <v>37575</v>
      </c>
      <c r="C2589" s="203"/>
    </row>
    <row r="2590" spans="1:3">
      <c r="A2590" s="157" t="s">
        <v>37576</v>
      </c>
      <c r="B2590" s="155" t="s">
        <v>37577</v>
      </c>
      <c r="C2590" s="203"/>
    </row>
    <row r="2591" spans="1:3">
      <c r="A2591" s="157" t="s">
        <v>37578</v>
      </c>
      <c r="B2591" s="155" t="s">
        <v>37579</v>
      </c>
      <c r="C2591" s="203"/>
    </row>
    <row r="2592" spans="1:3">
      <c r="A2592" s="156" t="s">
        <v>37580</v>
      </c>
      <c r="B2592" s="155" t="s">
        <v>184</v>
      </c>
      <c r="C2592" s="203"/>
    </row>
    <row r="2593" spans="1:3">
      <c r="A2593" s="157" t="s">
        <v>37581</v>
      </c>
      <c r="B2593" s="155" t="s">
        <v>37582</v>
      </c>
      <c r="C2593" s="203"/>
    </row>
    <row r="2594" spans="1:3">
      <c r="A2594" s="157" t="s">
        <v>37583</v>
      </c>
      <c r="B2594" s="155" t="s">
        <v>37584</v>
      </c>
      <c r="C2594" s="203"/>
    </row>
    <row r="2595" spans="1:3">
      <c r="A2595" s="157" t="s">
        <v>37585</v>
      </c>
      <c r="B2595" s="155" t="s">
        <v>37586</v>
      </c>
      <c r="C2595" s="203"/>
    </row>
    <row r="2596" spans="1:3">
      <c r="A2596" s="157" t="s">
        <v>37587</v>
      </c>
      <c r="B2596" s="155" t="s">
        <v>37588</v>
      </c>
      <c r="C2596" s="203"/>
    </row>
    <row r="2597" spans="1:3">
      <c r="A2597" s="157" t="s">
        <v>37589</v>
      </c>
      <c r="B2597" s="155" t="s">
        <v>37590</v>
      </c>
      <c r="C2597" s="203"/>
    </row>
    <row r="2598" spans="1:3">
      <c r="A2598" s="157" t="s">
        <v>37591</v>
      </c>
      <c r="B2598" s="155" t="s">
        <v>37592</v>
      </c>
      <c r="C2598" s="203"/>
    </row>
    <row r="2599" spans="1:3">
      <c r="A2599" s="157" t="s">
        <v>37593</v>
      </c>
      <c r="B2599" s="155" t="s">
        <v>37594</v>
      </c>
      <c r="C2599" s="203"/>
    </row>
    <row r="2600" spans="1:3">
      <c r="A2600" s="157" t="s">
        <v>37595</v>
      </c>
      <c r="B2600" s="155" t="s">
        <v>37596</v>
      </c>
      <c r="C2600" s="203"/>
    </row>
    <row r="2601" spans="1:3">
      <c r="A2601" s="157" t="s">
        <v>37597</v>
      </c>
      <c r="B2601" s="155" t="s">
        <v>37598</v>
      </c>
      <c r="C2601" s="203"/>
    </row>
    <row r="2602" spans="1:3">
      <c r="A2602" s="157" t="s">
        <v>37599</v>
      </c>
      <c r="B2602" s="155" t="s">
        <v>37600</v>
      </c>
      <c r="C2602" s="203"/>
    </row>
    <row r="2603" spans="1:3">
      <c r="A2603" s="157" t="s">
        <v>37601</v>
      </c>
      <c r="B2603" s="155" t="s">
        <v>34953</v>
      </c>
      <c r="C2603" s="203"/>
    </row>
    <row r="2604" spans="1:3">
      <c r="A2604" s="157" t="s">
        <v>37602</v>
      </c>
      <c r="B2604" s="155" t="s">
        <v>37603</v>
      </c>
      <c r="C2604" s="203"/>
    </row>
    <row r="2605" spans="1:3">
      <c r="A2605" s="157" t="s">
        <v>37604</v>
      </c>
      <c r="B2605" s="155" t="s">
        <v>37605</v>
      </c>
      <c r="C2605" s="203"/>
    </row>
    <row r="2606" spans="1:3">
      <c r="A2606" s="157" t="s">
        <v>37606</v>
      </c>
      <c r="B2606" s="155" t="s">
        <v>37607</v>
      </c>
      <c r="C2606" s="203"/>
    </row>
    <row r="2607" spans="1:3">
      <c r="A2607" s="157" t="s">
        <v>37608</v>
      </c>
      <c r="B2607" s="155" t="s">
        <v>37609</v>
      </c>
      <c r="C2607" s="203"/>
    </row>
    <row r="2608" spans="1:3">
      <c r="A2608" s="157" t="s">
        <v>37610</v>
      </c>
      <c r="B2608" s="155" t="s">
        <v>37611</v>
      </c>
      <c r="C2608" s="203"/>
    </row>
    <row r="2609" spans="1:3">
      <c r="A2609" s="157" t="s">
        <v>37612</v>
      </c>
      <c r="B2609" s="155" t="s">
        <v>37613</v>
      </c>
      <c r="C2609" s="203"/>
    </row>
    <row r="2610" spans="1:3">
      <c r="A2610" s="157" t="s">
        <v>37614</v>
      </c>
      <c r="B2610" s="155" t="s">
        <v>37615</v>
      </c>
      <c r="C2610" s="203"/>
    </row>
    <row r="2611" spans="1:3">
      <c r="A2611" s="157" t="s">
        <v>37616</v>
      </c>
      <c r="B2611" s="155" t="s">
        <v>37617</v>
      </c>
      <c r="C2611" s="203"/>
    </row>
    <row r="2612" spans="1:3">
      <c r="A2612" s="157" t="s">
        <v>37618</v>
      </c>
      <c r="B2612" s="155" t="s">
        <v>37619</v>
      </c>
      <c r="C2612" s="203"/>
    </row>
    <row r="2613" spans="1:3">
      <c r="A2613" s="157" t="s">
        <v>37620</v>
      </c>
      <c r="B2613" s="155" t="s">
        <v>37621</v>
      </c>
      <c r="C2613" s="203"/>
    </row>
    <row r="2614" spans="1:3">
      <c r="A2614" s="157" t="s">
        <v>37622</v>
      </c>
      <c r="B2614" s="155" t="s">
        <v>37623</v>
      </c>
      <c r="C2614" s="203"/>
    </row>
    <row r="2615" spans="1:3">
      <c r="A2615" s="157" t="s">
        <v>37624</v>
      </c>
      <c r="B2615" s="155" t="s">
        <v>37625</v>
      </c>
      <c r="C2615" s="203"/>
    </row>
    <row r="2616" spans="1:3">
      <c r="A2616" s="157" t="s">
        <v>37626</v>
      </c>
      <c r="B2616" s="155" t="s">
        <v>37627</v>
      </c>
      <c r="C2616" s="203"/>
    </row>
    <row r="2617" spans="1:3">
      <c r="A2617" s="157" t="s">
        <v>37628</v>
      </c>
      <c r="B2617" s="155" t="s">
        <v>37629</v>
      </c>
      <c r="C2617" s="203"/>
    </row>
    <row r="2618" spans="1:3">
      <c r="A2618" s="157" t="s">
        <v>37630</v>
      </c>
      <c r="B2618" s="155" t="s">
        <v>37631</v>
      </c>
      <c r="C2618" s="203"/>
    </row>
    <row r="2619" spans="1:3">
      <c r="A2619" s="156" t="s">
        <v>37632</v>
      </c>
      <c r="B2619" s="155" t="s">
        <v>185</v>
      </c>
      <c r="C2619" s="203"/>
    </row>
    <row r="2620" spans="1:3">
      <c r="A2620" s="157" t="s">
        <v>37633</v>
      </c>
      <c r="B2620" s="155" t="s">
        <v>37634</v>
      </c>
      <c r="C2620" s="203"/>
    </row>
    <row r="2621" spans="1:3">
      <c r="A2621" s="157" t="s">
        <v>37635</v>
      </c>
      <c r="B2621" s="155" t="s">
        <v>37636</v>
      </c>
      <c r="C2621" s="203"/>
    </row>
    <row r="2622" spans="1:3">
      <c r="A2622" s="157" t="s">
        <v>37637</v>
      </c>
      <c r="B2622" s="155" t="s">
        <v>37638</v>
      </c>
      <c r="C2622" s="203"/>
    </row>
    <row r="2623" spans="1:3">
      <c r="A2623" s="157" t="s">
        <v>37639</v>
      </c>
      <c r="B2623" s="155" t="s">
        <v>37640</v>
      </c>
      <c r="C2623" s="203"/>
    </row>
    <row r="2624" spans="1:3">
      <c r="A2624" s="157" t="s">
        <v>37641</v>
      </c>
      <c r="B2624" s="155" t="s">
        <v>37642</v>
      </c>
      <c r="C2624" s="203"/>
    </row>
    <row r="2625" spans="1:3">
      <c r="A2625" s="157" t="s">
        <v>37643</v>
      </c>
      <c r="B2625" s="155" t="s">
        <v>34106</v>
      </c>
      <c r="C2625" s="203"/>
    </row>
    <row r="2626" spans="1:3">
      <c r="A2626" s="157" t="s">
        <v>37644</v>
      </c>
      <c r="B2626" s="155" t="s">
        <v>37645</v>
      </c>
      <c r="C2626" s="203"/>
    </row>
    <row r="2627" spans="1:3">
      <c r="A2627" s="157" t="s">
        <v>37646</v>
      </c>
      <c r="B2627" s="155" t="s">
        <v>37647</v>
      </c>
      <c r="C2627" s="203"/>
    </row>
    <row r="2628" spans="1:3">
      <c r="A2628" s="157" t="s">
        <v>37648</v>
      </c>
      <c r="B2628" s="155" t="s">
        <v>37649</v>
      </c>
      <c r="C2628" s="203"/>
    </row>
    <row r="2629" spans="1:3">
      <c r="A2629" s="157" t="s">
        <v>37650</v>
      </c>
      <c r="B2629" s="155" t="s">
        <v>37651</v>
      </c>
      <c r="C2629" s="203"/>
    </row>
    <row r="2630" spans="1:3">
      <c r="A2630" s="157" t="s">
        <v>37652</v>
      </c>
      <c r="B2630" s="155" t="s">
        <v>37653</v>
      </c>
      <c r="C2630" s="203"/>
    </row>
    <row r="2631" spans="1:3">
      <c r="A2631" s="157" t="s">
        <v>37654</v>
      </c>
      <c r="B2631" s="155" t="s">
        <v>37655</v>
      </c>
      <c r="C2631" s="203"/>
    </row>
    <row r="2632" spans="1:3">
      <c r="A2632" s="157" t="s">
        <v>37656</v>
      </c>
      <c r="B2632" s="155" t="s">
        <v>37657</v>
      </c>
      <c r="C2632" s="203"/>
    </row>
    <row r="2633" spans="1:3">
      <c r="A2633" s="157" t="s">
        <v>37658</v>
      </c>
      <c r="B2633" s="155" t="s">
        <v>37659</v>
      </c>
      <c r="C2633" s="203"/>
    </row>
    <row r="2634" spans="1:3">
      <c r="A2634" s="157" t="s">
        <v>37660</v>
      </c>
      <c r="B2634" s="155" t="s">
        <v>37661</v>
      </c>
      <c r="C2634" s="203"/>
    </row>
    <row r="2635" spans="1:3">
      <c r="A2635" s="157" t="s">
        <v>37662</v>
      </c>
      <c r="B2635" s="155" t="s">
        <v>37663</v>
      </c>
      <c r="C2635" s="203"/>
    </row>
    <row r="2636" spans="1:3">
      <c r="A2636" s="157" t="s">
        <v>37664</v>
      </c>
      <c r="B2636" s="155" t="s">
        <v>37665</v>
      </c>
      <c r="C2636" s="203"/>
    </row>
    <row r="2637" spans="1:3">
      <c r="A2637" s="157" t="s">
        <v>37666</v>
      </c>
      <c r="B2637" s="155" t="s">
        <v>37667</v>
      </c>
      <c r="C2637" s="203"/>
    </row>
    <row r="2638" spans="1:3">
      <c r="A2638" s="157" t="s">
        <v>37668</v>
      </c>
      <c r="B2638" s="155" t="s">
        <v>37669</v>
      </c>
      <c r="C2638" s="203"/>
    </row>
    <row r="2639" spans="1:3">
      <c r="A2639" s="157" t="s">
        <v>37670</v>
      </c>
      <c r="B2639" s="155" t="s">
        <v>37671</v>
      </c>
      <c r="C2639" s="203"/>
    </row>
    <row r="2640" spans="1:3">
      <c r="A2640" s="157" t="s">
        <v>37672</v>
      </c>
      <c r="B2640" s="155" t="s">
        <v>37673</v>
      </c>
      <c r="C2640" s="203"/>
    </row>
    <row r="2641" spans="1:3">
      <c r="A2641" s="157" t="s">
        <v>37674</v>
      </c>
      <c r="B2641" s="155" t="s">
        <v>37675</v>
      </c>
      <c r="C2641" s="203"/>
    </row>
    <row r="2642" spans="1:3">
      <c r="A2642" s="157" t="s">
        <v>37676</v>
      </c>
      <c r="B2642" s="155" t="s">
        <v>37677</v>
      </c>
      <c r="C2642" s="203"/>
    </row>
    <row r="2643" spans="1:3">
      <c r="A2643" s="157" t="s">
        <v>37678</v>
      </c>
      <c r="B2643" s="155" t="s">
        <v>37679</v>
      </c>
      <c r="C2643" s="203"/>
    </row>
    <row r="2644" spans="1:3">
      <c r="A2644" s="157" t="s">
        <v>37680</v>
      </c>
      <c r="B2644" s="155" t="s">
        <v>37681</v>
      </c>
      <c r="C2644" s="203"/>
    </row>
    <row r="2645" spans="1:3">
      <c r="A2645" s="157" t="s">
        <v>37682</v>
      </c>
      <c r="B2645" s="155" t="s">
        <v>37683</v>
      </c>
      <c r="C2645" s="203"/>
    </row>
    <row r="2646" spans="1:3">
      <c r="A2646" s="156" t="s">
        <v>37684</v>
      </c>
      <c r="B2646" s="155" t="s">
        <v>186</v>
      </c>
      <c r="C2646" s="203"/>
    </row>
    <row r="2647" spans="1:3">
      <c r="A2647" s="157" t="s">
        <v>37685</v>
      </c>
      <c r="B2647" s="155" t="s">
        <v>37686</v>
      </c>
      <c r="C2647" s="203"/>
    </row>
    <row r="2648" spans="1:3">
      <c r="A2648" s="157" t="s">
        <v>37687</v>
      </c>
      <c r="B2648" s="155" t="s">
        <v>37688</v>
      </c>
      <c r="C2648" s="203"/>
    </row>
    <row r="2649" spans="1:3">
      <c r="A2649" s="157" t="s">
        <v>37689</v>
      </c>
      <c r="B2649" s="155" t="s">
        <v>37690</v>
      </c>
      <c r="C2649" s="203"/>
    </row>
    <row r="2650" spans="1:3">
      <c r="A2650" s="157" t="s">
        <v>37691</v>
      </c>
      <c r="B2650" s="155" t="s">
        <v>37692</v>
      </c>
      <c r="C2650" s="203"/>
    </row>
    <row r="2651" spans="1:3">
      <c r="A2651" s="157" t="s">
        <v>37693</v>
      </c>
      <c r="B2651" s="155" t="s">
        <v>37694</v>
      </c>
      <c r="C2651" s="203"/>
    </row>
    <row r="2652" spans="1:3">
      <c r="A2652" s="157" t="s">
        <v>37695</v>
      </c>
      <c r="B2652" s="155" t="s">
        <v>37696</v>
      </c>
      <c r="C2652" s="203"/>
    </row>
    <row r="2653" spans="1:3">
      <c r="A2653" s="157" t="s">
        <v>37697</v>
      </c>
      <c r="B2653" s="155" t="s">
        <v>37698</v>
      </c>
      <c r="C2653" s="203"/>
    </row>
    <row r="2654" spans="1:3">
      <c r="A2654" s="157" t="s">
        <v>37699</v>
      </c>
      <c r="B2654" s="155" t="s">
        <v>37700</v>
      </c>
      <c r="C2654" s="203"/>
    </row>
    <row r="2655" spans="1:3">
      <c r="A2655" s="157" t="s">
        <v>37701</v>
      </c>
      <c r="B2655" s="155" t="s">
        <v>37702</v>
      </c>
      <c r="C2655" s="203"/>
    </row>
    <row r="2656" spans="1:3">
      <c r="A2656" s="157" t="s">
        <v>37703</v>
      </c>
      <c r="B2656" s="155" t="s">
        <v>37704</v>
      </c>
      <c r="C2656" s="203"/>
    </row>
    <row r="2657" spans="1:3">
      <c r="A2657" s="157" t="s">
        <v>37705</v>
      </c>
      <c r="B2657" s="155" t="s">
        <v>37706</v>
      </c>
      <c r="C2657" s="203"/>
    </row>
    <row r="2658" spans="1:3">
      <c r="A2658" s="157" t="s">
        <v>37707</v>
      </c>
      <c r="B2658" s="155" t="s">
        <v>37708</v>
      </c>
      <c r="C2658" s="203"/>
    </row>
    <row r="2659" spans="1:3">
      <c r="A2659" s="157" t="s">
        <v>37709</v>
      </c>
      <c r="B2659" s="155" t="s">
        <v>37710</v>
      </c>
      <c r="C2659" s="203"/>
    </row>
    <row r="2660" spans="1:3">
      <c r="A2660" s="157" t="s">
        <v>37711</v>
      </c>
      <c r="B2660" s="155" t="s">
        <v>37712</v>
      </c>
      <c r="C2660" s="203"/>
    </row>
    <row r="2661" spans="1:3">
      <c r="A2661" s="157" t="s">
        <v>37713</v>
      </c>
      <c r="B2661" s="155" t="s">
        <v>37714</v>
      </c>
      <c r="C2661" s="203"/>
    </row>
    <row r="2662" spans="1:3">
      <c r="A2662" s="157" t="s">
        <v>37715</v>
      </c>
      <c r="B2662" s="155" t="s">
        <v>37716</v>
      </c>
      <c r="C2662" s="203"/>
    </row>
    <row r="2663" spans="1:3">
      <c r="A2663" s="157" t="s">
        <v>37717</v>
      </c>
      <c r="B2663" s="155" t="s">
        <v>37718</v>
      </c>
      <c r="C2663" s="203"/>
    </row>
    <row r="2664" spans="1:3">
      <c r="A2664" s="157" t="s">
        <v>37719</v>
      </c>
      <c r="B2664" s="155" t="s">
        <v>37720</v>
      </c>
      <c r="C2664" s="203"/>
    </row>
    <row r="2665" spans="1:3">
      <c r="A2665" s="156" t="s">
        <v>37721</v>
      </c>
      <c r="B2665" s="155" t="s">
        <v>187</v>
      </c>
      <c r="C2665" s="203"/>
    </row>
    <row r="2666" spans="1:3">
      <c r="A2666" s="157" t="s">
        <v>37722</v>
      </c>
      <c r="B2666" s="155" t="s">
        <v>37723</v>
      </c>
      <c r="C2666" s="203"/>
    </row>
    <row r="2667" spans="1:3">
      <c r="A2667" s="157" t="s">
        <v>37724</v>
      </c>
      <c r="B2667" s="155" t="s">
        <v>37725</v>
      </c>
      <c r="C2667" s="203"/>
    </row>
    <row r="2668" spans="1:3">
      <c r="A2668" s="157" t="s">
        <v>37726</v>
      </c>
      <c r="B2668" s="155" t="s">
        <v>37727</v>
      </c>
      <c r="C2668" s="203"/>
    </row>
    <row r="2669" spans="1:3">
      <c r="A2669" s="157" t="s">
        <v>37728</v>
      </c>
      <c r="B2669" s="155" t="s">
        <v>37729</v>
      </c>
      <c r="C2669" s="203"/>
    </row>
    <row r="2670" spans="1:3">
      <c r="A2670" s="157" t="s">
        <v>37730</v>
      </c>
      <c r="B2670" s="155" t="s">
        <v>37731</v>
      </c>
      <c r="C2670" s="203"/>
    </row>
    <row r="2671" spans="1:3">
      <c r="A2671" s="157" t="s">
        <v>37732</v>
      </c>
      <c r="B2671" s="155" t="s">
        <v>37733</v>
      </c>
      <c r="C2671" s="203"/>
    </row>
    <row r="2672" spans="1:3">
      <c r="A2672" s="157" t="s">
        <v>37734</v>
      </c>
      <c r="B2672" s="155" t="s">
        <v>37735</v>
      </c>
      <c r="C2672" s="203"/>
    </row>
    <row r="2673" spans="1:3">
      <c r="A2673" s="157" t="s">
        <v>37736</v>
      </c>
      <c r="B2673" s="155" t="s">
        <v>37737</v>
      </c>
      <c r="C2673" s="203"/>
    </row>
    <row r="2674" spans="1:3">
      <c r="A2674" s="157" t="s">
        <v>37738</v>
      </c>
      <c r="B2674" s="155" t="s">
        <v>37739</v>
      </c>
      <c r="C2674" s="203"/>
    </row>
    <row r="2675" spans="1:3">
      <c r="A2675" s="157" t="s">
        <v>37740</v>
      </c>
      <c r="B2675" s="155" t="s">
        <v>37741</v>
      </c>
      <c r="C2675" s="203"/>
    </row>
    <row r="2676" spans="1:3">
      <c r="A2676" s="157" t="s">
        <v>37742</v>
      </c>
      <c r="B2676" s="155" t="s">
        <v>37743</v>
      </c>
      <c r="C2676" s="203"/>
    </row>
    <row r="2677" spans="1:3">
      <c r="A2677" s="157" t="s">
        <v>37744</v>
      </c>
      <c r="B2677" s="155" t="s">
        <v>37745</v>
      </c>
      <c r="C2677" s="203"/>
    </row>
    <row r="2678" spans="1:3">
      <c r="A2678" s="157" t="s">
        <v>37746</v>
      </c>
      <c r="B2678" s="155" t="s">
        <v>37747</v>
      </c>
      <c r="C2678" s="203"/>
    </row>
    <row r="2679" spans="1:3">
      <c r="A2679" s="157" t="s">
        <v>37748</v>
      </c>
      <c r="B2679" s="155" t="s">
        <v>37749</v>
      </c>
      <c r="C2679" s="203"/>
    </row>
    <row r="2680" spans="1:3">
      <c r="A2680" s="157" t="s">
        <v>37750</v>
      </c>
      <c r="B2680" s="155" t="s">
        <v>37751</v>
      </c>
      <c r="C2680" s="203"/>
    </row>
    <row r="2681" spans="1:3">
      <c r="A2681" s="157" t="s">
        <v>37752</v>
      </c>
      <c r="B2681" s="155" t="s">
        <v>37753</v>
      </c>
      <c r="C2681" s="203"/>
    </row>
    <row r="2682" spans="1:3">
      <c r="A2682" s="157" t="s">
        <v>37754</v>
      </c>
      <c r="B2682" s="155" t="s">
        <v>37755</v>
      </c>
      <c r="C2682" s="203"/>
    </row>
    <row r="2683" spans="1:3">
      <c r="A2683" s="157" t="s">
        <v>37756</v>
      </c>
      <c r="B2683" s="155" t="s">
        <v>37757</v>
      </c>
      <c r="C2683" s="203"/>
    </row>
    <row r="2684" spans="1:3">
      <c r="A2684" s="157" t="s">
        <v>37758</v>
      </c>
      <c r="B2684" s="155" t="s">
        <v>37759</v>
      </c>
      <c r="C2684" s="203"/>
    </row>
    <row r="2685" spans="1:3">
      <c r="A2685" s="157" t="s">
        <v>37760</v>
      </c>
      <c r="B2685" s="155" t="s">
        <v>37761</v>
      </c>
      <c r="C2685" s="203"/>
    </row>
    <row r="2686" spans="1:3">
      <c r="A2686" s="157" t="s">
        <v>37762</v>
      </c>
      <c r="B2686" s="155" t="s">
        <v>37763</v>
      </c>
      <c r="C2686" s="203"/>
    </row>
    <row r="2687" spans="1:3">
      <c r="A2687" s="157" t="s">
        <v>37764</v>
      </c>
      <c r="B2687" s="155" t="s">
        <v>37765</v>
      </c>
      <c r="C2687" s="203"/>
    </row>
    <row r="2688" spans="1:3">
      <c r="A2688" s="157" t="s">
        <v>37766</v>
      </c>
      <c r="B2688" s="155" t="s">
        <v>37767</v>
      </c>
      <c r="C2688" s="203"/>
    </row>
    <row r="2689" spans="1:3">
      <c r="A2689" s="157" t="s">
        <v>37768</v>
      </c>
      <c r="B2689" s="155" t="s">
        <v>37769</v>
      </c>
      <c r="C2689" s="203"/>
    </row>
    <row r="2690" spans="1:3">
      <c r="A2690" s="157" t="s">
        <v>37770</v>
      </c>
      <c r="B2690" s="155" t="s">
        <v>37771</v>
      </c>
      <c r="C2690" s="203"/>
    </row>
    <row r="2691" spans="1:3">
      <c r="A2691" s="157" t="s">
        <v>37772</v>
      </c>
      <c r="B2691" s="155" t="s">
        <v>37773</v>
      </c>
      <c r="C2691" s="203"/>
    </row>
    <row r="2692" spans="1:3">
      <c r="A2692" s="157" t="s">
        <v>37774</v>
      </c>
      <c r="B2692" s="155" t="s">
        <v>37775</v>
      </c>
      <c r="C2692" s="203"/>
    </row>
    <row r="2693" spans="1:3">
      <c r="A2693" s="157" t="s">
        <v>37776</v>
      </c>
      <c r="B2693" s="155" t="s">
        <v>37777</v>
      </c>
      <c r="C2693" s="203"/>
    </row>
    <row r="2694" spans="1:3">
      <c r="A2694" s="157" t="s">
        <v>37778</v>
      </c>
      <c r="B2694" s="155" t="s">
        <v>37779</v>
      </c>
      <c r="C2694" s="203"/>
    </row>
    <row r="2695" spans="1:3">
      <c r="A2695" s="157" t="s">
        <v>37780</v>
      </c>
      <c r="B2695" s="155" t="s">
        <v>37781</v>
      </c>
      <c r="C2695" s="203"/>
    </row>
    <row r="2696" spans="1:3">
      <c r="A2696" s="157" t="s">
        <v>37782</v>
      </c>
      <c r="B2696" s="155" t="s">
        <v>37783</v>
      </c>
      <c r="C2696" s="203"/>
    </row>
    <row r="2697" spans="1:3">
      <c r="A2697" s="157" t="s">
        <v>37784</v>
      </c>
      <c r="B2697" s="155" t="s">
        <v>37785</v>
      </c>
      <c r="C2697" s="203"/>
    </row>
    <row r="2698" spans="1:3">
      <c r="A2698" s="157" t="s">
        <v>37786</v>
      </c>
      <c r="B2698" s="155" t="s">
        <v>37787</v>
      </c>
      <c r="C2698" s="203"/>
    </row>
    <row r="2699" spans="1:3">
      <c r="A2699" s="157" t="s">
        <v>37788</v>
      </c>
      <c r="B2699" s="155" t="s">
        <v>37789</v>
      </c>
      <c r="C2699" s="203"/>
    </row>
    <row r="2700" spans="1:3">
      <c r="A2700" s="157" t="s">
        <v>37790</v>
      </c>
      <c r="B2700" s="155" t="s">
        <v>37791</v>
      </c>
      <c r="C2700" s="203"/>
    </row>
    <row r="2701" spans="1:3">
      <c r="A2701" s="157" t="s">
        <v>37792</v>
      </c>
      <c r="B2701" s="155" t="s">
        <v>37793</v>
      </c>
      <c r="C2701" s="203"/>
    </row>
    <row r="2702" spans="1:3">
      <c r="A2702" s="157" t="s">
        <v>37794</v>
      </c>
      <c r="B2702" s="155" t="s">
        <v>37795</v>
      </c>
      <c r="C2702" s="203"/>
    </row>
    <row r="2703" spans="1:3">
      <c r="A2703" s="157" t="s">
        <v>37796</v>
      </c>
      <c r="B2703" s="155" t="s">
        <v>37797</v>
      </c>
      <c r="C2703" s="203"/>
    </row>
    <row r="2704" spans="1:3">
      <c r="A2704" s="157" t="s">
        <v>37798</v>
      </c>
      <c r="B2704" s="155" t="s">
        <v>37799</v>
      </c>
      <c r="C2704" s="203"/>
    </row>
    <row r="2705" spans="1:3">
      <c r="A2705" s="156" t="s">
        <v>37800</v>
      </c>
      <c r="B2705" s="155" t="s">
        <v>29922</v>
      </c>
      <c r="C2705" s="203"/>
    </row>
    <row r="2706" spans="1:3">
      <c r="A2706" s="157" t="s">
        <v>37801</v>
      </c>
      <c r="B2706" s="155" t="s">
        <v>37802</v>
      </c>
      <c r="C2706" s="203"/>
    </row>
    <row r="2707" spans="1:3">
      <c r="A2707" s="157" t="s">
        <v>37803</v>
      </c>
      <c r="B2707" s="155" t="s">
        <v>37804</v>
      </c>
      <c r="C2707" s="203"/>
    </row>
    <row r="2708" spans="1:3">
      <c r="A2708" s="156" t="s">
        <v>37805</v>
      </c>
      <c r="B2708" s="155" t="s">
        <v>29924</v>
      </c>
      <c r="C2708" s="203"/>
    </row>
    <row r="2709" spans="1:3">
      <c r="A2709" s="157" t="s">
        <v>37806</v>
      </c>
      <c r="B2709" s="155" t="s">
        <v>37807</v>
      </c>
      <c r="C2709" s="203"/>
    </row>
    <row r="2710" spans="1:3">
      <c r="A2710" s="157" t="s">
        <v>37808</v>
      </c>
      <c r="B2710" s="155" t="s">
        <v>37809</v>
      </c>
      <c r="C2710" s="203"/>
    </row>
    <row r="2711" spans="1:3">
      <c r="A2711" s="157" t="s">
        <v>37810</v>
      </c>
      <c r="B2711" s="155" t="s">
        <v>37811</v>
      </c>
      <c r="C2711" s="203"/>
    </row>
    <row r="2712" spans="1:3">
      <c r="A2712" s="157" t="s">
        <v>37812</v>
      </c>
      <c r="B2712" s="155" t="s">
        <v>37813</v>
      </c>
      <c r="C2712" s="203"/>
    </row>
    <row r="2713" spans="1:3">
      <c r="A2713" s="157" t="s">
        <v>37814</v>
      </c>
      <c r="B2713" s="155" t="s">
        <v>37815</v>
      </c>
      <c r="C2713" s="203"/>
    </row>
    <row r="2714" spans="1:3">
      <c r="A2714" s="157" t="s">
        <v>37816</v>
      </c>
      <c r="B2714" s="155" t="s">
        <v>37817</v>
      </c>
      <c r="C2714" s="203"/>
    </row>
    <row r="2715" spans="1:3">
      <c r="A2715" s="157" t="s">
        <v>37818</v>
      </c>
      <c r="B2715" s="155" t="s">
        <v>37819</v>
      </c>
      <c r="C2715" s="203"/>
    </row>
    <row r="2716" spans="1:3">
      <c r="A2716" s="157" t="s">
        <v>37820</v>
      </c>
      <c r="B2716" s="155" t="s">
        <v>37821</v>
      </c>
      <c r="C2716" s="203"/>
    </row>
    <row r="2717" spans="1:3">
      <c r="A2717" s="157" t="s">
        <v>37822</v>
      </c>
      <c r="B2717" s="155" t="s">
        <v>37823</v>
      </c>
      <c r="C2717" s="203"/>
    </row>
    <row r="2718" spans="1:3">
      <c r="A2718" s="157" t="s">
        <v>37824</v>
      </c>
      <c r="B2718" s="155" t="s">
        <v>37825</v>
      </c>
      <c r="C2718" s="203"/>
    </row>
    <row r="2719" spans="1:3">
      <c r="A2719" s="157" t="s">
        <v>37826</v>
      </c>
      <c r="B2719" s="155" t="s">
        <v>37827</v>
      </c>
      <c r="C2719" s="203"/>
    </row>
    <row r="2720" spans="1:3">
      <c r="A2720" s="157" t="s">
        <v>37828</v>
      </c>
      <c r="B2720" s="155" t="s">
        <v>37829</v>
      </c>
      <c r="C2720" s="203"/>
    </row>
    <row r="2721" spans="1:3">
      <c r="A2721" s="157" t="s">
        <v>37830</v>
      </c>
      <c r="B2721" s="155" t="s">
        <v>37831</v>
      </c>
      <c r="C2721" s="203"/>
    </row>
    <row r="2722" spans="1:3">
      <c r="A2722" s="157" t="s">
        <v>37832</v>
      </c>
      <c r="B2722" s="155" t="s">
        <v>37833</v>
      </c>
      <c r="C2722" s="203"/>
    </row>
    <row r="2723" spans="1:3">
      <c r="A2723" s="157" t="s">
        <v>37834</v>
      </c>
      <c r="B2723" s="155" t="s">
        <v>37835</v>
      </c>
      <c r="C2723" s="203"/>
    </row>
    <row r="2724" spans="1:3">
      <c r="A2724" s="157" t="s">
        <v>37836</v>
      </c>
      <c r="B2724" s="155" t="s">
        <v>37837</v>
      </c>
      <c r="C2724" s="203"/>
    </row>
    <row r="2725" spans="1:3">
      <c r="A2725" s="157" t="s">
        <v>37838</v>
      </c>
      <c r="B2725" s="155" t="s">
        <v>37839</v>
      </c>
      <c r="C2725" s="203"/>
    </row>
    <row r="2726" spans="1:3">
      <c r="A2726" s="157" t="s">
        <v>37840</v>
      </c>
      <c r="B2726" s="155" t="s">
        <v>37841</v>
      </c>
      <c r="C2726" s="203"/>
    </row>
    <row r="2727" spans="1:3">
      <c r="A2727" s="157" t="s">
        <v>37842</v>
      </c>
      <c r="B2727" s="155" t="s">
        <v>37843</v>
      </c>
      <c r="C2727" s="203"/>
    </row>
    <row r="2728" spans="1:3">
      <c r="A2728" s="156" t="s">
        <v>37844</v>
      </c>
      <c r="B2728" s="155" t="s">
        <v>188</v>
      </c>
      <c r="C2728" s="203"/>
    </row>
    <row r="2729" spans="1:3">
      <c r="A2729" s="156" t="s">
        <v>37845</v>
      </c>
      <c r="B2729" s="155" t="s">
        <v>68</v>
      </c>
      <c r="C2729" s="203"/>
    </row>
    <row r="2730" spans="1:3">
      <c r="A2730" s="156" t="s">
        <v>37846</v>
      </c>
      <c r="B2730" s="155" t="s">
        <v>71</v>
      </c>
      <c r="C2730" s="203"/>
    </row>
    <row r="2731" spans="1:3">
      <c r="A2731" s="157" t="s">
        <v>37847</v>
      </c>
      <c r="B2731" s="155" t="s">
        <v>37848</v>
      </c>
      <c r="C2731" s="203"/>
    </row>
    <row r="2732" spans="1:3">
      <c r="A2732" s="157" t="s">
        <v>37849</v>
      </c>
      <c r="B2732" s="155" t="s">
        <v>37850</v>
      </c>
      <c r="C2732" s="203"/>
    </row>
    <row r="2733" spans="1:3">
      <c r="A2733" s="157" t="s">
        <v>37851</v>
      </c>
      <c r="B2733" s="155" t="s">
        <v>36933</v>
      </c>
      <c r="C2733" s="203"/>
    </row>
    <row r="2734" spans="1:3">
      <c r="A2734" s="157" t="s">
        <v>37852</v>
      </c>
      <c r="B2734" s="155" t="s">
        <v>37853</v>
      </c>
      <c r="C2734" s="203"/>
    </row>
    <row r="2735" spans="1:3">
      <c r="A2735" s="157" t="s">
        <v>37854</v>
      </c>
      <c r="B2735" s="155" t="s">
        <v>37855</v>
      </c>
      <c r="C2735" s="203"/>
    </row>
    <row r="2736" spans="1:3">
      <c r="A2736" s="157" t="s">
        <v>37856</v>
      </c>
      <c r="B2736" s="155" t="s">
        <v>37857</v>
      </c>
      <c r="C2736" s="203"/>
    </row>
    <row r="2737" spans="1:3">
      <c r="A2737" s="156" t="s">
        <v>37858</v>
      </c>
      <c r="B2737" s="155" t="s">
        <v>189</v>
      </c>
      <c r="C2737" s="203"/>
    </row>
    <row r="2738" spans="1:3">
      <c r="A2738" s="157" t="s">
        <v>37859</v>
      </c>
      <c r="B2738" s="155" t="s">
        <v>37860</v>
      </c>
      <c r="C2738" s="203"/>
    </row>
    <row r="2739" spans="1:3">
      <c r="A2739" s="156" t="s">
        <v>37861</v>
      </c>
      <c r="B2739" s="155" t="s">
        <v>37862</v>
      </c>
      <c r="C2739" s="203"/>
    </row>
    <row r="2740" spans="1:3">
      <c r="A2740" s="157" t="s">
        <v>37863</v>
      </c>
      <c r="B2740" s="155" t="s">
        <v>37864</v>
      </c>
      <c r="C2740" s="203"/>
    </row>
    <row r="2741" spans="1:3">
      <c r="A2741" s="157" t="s">
        <v>37865</v>
      </c>
      <c r="B2741" s="155" t="s">
        <v>37866</v>
      </c>
      <c r="C2741" s="203"/>
    </row>
    <row r="2742" spans="1:3">
      <c r="A2742" s="157" t="s">
        <v>37867</v>
      </c>
      <c r="B2742" s="155" t="s">
        <v>37868</v>
      </c>
      <c r="C2742" s="203"/>
    </row>
    <row r="2743" spans="1:3">
      <c r="A2743" s="157" t="s">
        <v>37869</v>
      </c>
      <c r="B2743" s="155" t="s">
        <v>37870</v>
      </c>
      <c r="C2743" s="203"/>
    </row>
    <row r="2744" spans="1:3">
      <c r="A2744" s="157" t="s">
        <v>37871</v>
      </c>
      <c r="B2744" s="155" t="s">
        <v>33830</v>
      </c>
      <c r="C2744" s="203"/>
    </row>
    <row r="2745" spans="1:3">
      <c r="A2745" s="157" t="s">
        <v>37872</v>
      </c>
      <c r="B2745" s="155" t="s">
        <v>37873</v>
      </c>
      <c r="C2745" s="203"/>
    </row>
    <row r="2746" spans="1:3">
      <c r="A2746" s="156" t="s">
        <v>37874</v>
      </c>
      <c r="B2746" s="155" t="s">
        <v>190</v>
      </c>
      <c r="C2746" s="203"/>
    </row>
    <row r="2747" spans="1:3">
      <c r="A2747" s="157" t="s">
        <v>37875</v>
      </c>
      <c r="B2747" s="155" t="s">
        <v>37876</v>
      </c>
      <c r="C2747" s="203"/>
    </row>
    <row r="2748" spans="1:3">
      <c r="A2748" s="157" t="s">
        <v>37877</v>
      </c>
      <c r="B2748" s="155" t="s">
        <v>37878</v>
      </c>
      <c r="C2748" s="203"/>
    </row>
    <row r="2749" spans="1:3">
      <c r="A2749" s="157" t="s">
        <v>37879</v>
      </c>
      <c r="B2749" s="155" t="s">
        <v>37880</v>
      </c>
      <c r="C2749" s="203"/>
    </row>
    <row r="2750" spans="1:3">
      <c r="A2750" s="157" t="s">
        <v>37881</v>
      </c>
      <c r="B2750" s="155" t="s">
        <v>37882</v>
      </c>
      <c r="C2750" s="203"/>
    </row>
    <row r="2751" spans="1:3">
      <c r="A2751" s="157" t="s">
        <v>37883</v>
      </c>
      <c r="B2751" s="155" t="s">
        <v>37884</v>
      </c>
      <c r="C2751" s="203"/>
    </row>
    <row r="2752" spans="1:3">
      <c r="A2752" s="157" t="s">
        <v>37885</v>
      </c>
      <c r="B2752" s="155" t="s">
        <v>37886</v>
      </c>
      <c r="C2752" s="203"/>
    </row>
    <row r="2753" spans="1:3">
      <c r="A2753" s="157" t="s">
        <v>37887</v>
      </c>
      <c r="B2753" s="155" t="s">
        <v>37888</v>
      </c>
      <c r="C2753" s="203"/>
    </row>
    <row r="2754" spans="1:3">
      <c r="A2754" s="157" t="s">
        <v>37889</v>
      </c>
      <c r="B2754" s="155" t="s">
        <v>37890</v>
      </c>
      <c r="C2754" s="203"/>
    </row>
    <row r="2755" spans="1:3">
      <c r="A2755" s="157" t="s">
        <v>37891</v>
      </c>
      <c r="B2755" s="155" t="s">
        <v>37892</v>
      </c>
      <c r="C2755" s="203"/>
    </row>
    <row r="2756" spans="1:3">
      <c r="A2756" s="157" t="s">
        <v>37893</v>
      </c>
      <c r="B2756" s="155" t="s">
        <v>37894</v>
      </c>
      <c r="C2756" s="203"/>
    </row>
    <row r="2757" spans="1:3">
      <c r="A2757" s="157" t="s">
        <v>37895</v>
      </c>
      <c r="B2757" s="155" t="s">
        <v>37896</v>
      </c>
      <c r="C2757" s="203"/>
    </row>
    <row r="2758" spans="1:3">
      <c r="A2758" s="157" t="s">
        <v>37897</v>
      </c>
      <c r="B2758" s="155" t="s">
        <v>37898</v>
      </c>
      <c r="C2758" s="203"/>
    </row>
    <row r="2759" spans="1:3">
      <c r="A2759" s="157" t="s">
        <v>37899</v>
      </c>
      <c r="B2759" s="155" t="s">
        <v>37900</v>
      </c>
      <c r="C2759" s="203"/>
    </row>
    <row r="2760" spans="1:3">
      <c r="A2760" s="157" t="s">
        <v>37901</v>
      </c>
      <c r="B2760" s="155" t="s">
        <v>37902</v>
      </c>
      <c r="C2760" s="203"/>
    </row>
    <row r="2761" spans="1:3">
      <c r="A2761" s="157" t="s">
        <v>37903</v>
      </c>
      <c r="B2761" s="155" t="s">
        <v>37904</v>
      </c>
      <c r="C2761" s="203"/>
    </row>
    <row r="2762" spans="1:3">
      <c r="A2762" s="157" t="s">
        <v>37905</v>
      </c>
      <c r="B2762" s="155" t="s">
        <v>37906</v>
      </c>
      <c r="C2762" s="203"/>
    </row>
    <row r="2763" spans="1:3">
      <c r="A2763" s="157" t="s">
        <v>37907</v>
      </c>
      <c r="B2763" s="155" t="s">
        <v>37908</v>
      </c>
      <c r="C2763" s="203"/>
    </row>
    <row r="2764" spans="1:3">
      <c r="A2764" s="157" t="s">
        <v>37909</v>
      </c>
      <c r="B2764" s="155" t="s">
        <v>37910</v>
      </c>
      <c r="C2764" s="203"/>
    </row>
    <row r="2765" spans="1:3">
      <c r="A2765" s="157" t="s">
        <v>37911</v>
      </c>
      <c r="B2765" s="155" t="s">
        <v>37912</v>
      </c>
      <c r="C2765" s="203"/>
    </row>
    <row r="2766" spans="1:3">
      <c r="A2766" s="156" t="s">
        <v>37913</v>
      </c>
      <c r="B2766" s="155" t="s">
        <v>191</v>
      </c>
      <c r="C2766" s="203"/>
    </row>
    <row r="2767" spans="1:3">
      <c r="A2767" s="157" t="s">
        <v>37914</v>
      </c>
      <c r="B2767" s="155" t="s">
        <v>37915</v>
      </c>
      <c r="C2767" s="203"/>
    </row>
    <row r="2768" spans="1:3">
      <c r="A2768" s="157" t="s">
        <v>37916</v>
      </c>
      <c r="B2768" s="155" t="s">
        <v>37917</v>
      </c>
      <c r="C2768" s="203"/>
    </row>
    <row r="2769" spans="1:3">
      <c r="A2769" s="157" t="s">
        <v>37918</v>
      </c>
      <c r="B2769" s="155" t="s">
        <v>37919</v>
      </c>
      <c r="C2769" s="203"/>
    </row>
    <row r="2770" spans="1:3">
      <c r="A2770" s="157" t="s">
        <v>37920</v>
      </c>
      <c r="B2770" s="155" t="s">
        <v>37921</v>
      </c>
      <c r="C2770" s="203"/>
    </row>
    <row r="2771" spans="1:3">
      <c r="A2771" s="157" t="s">
        <v>37922</v>
      </c>
      <c r="B2771" s="155" t="s">
        <v>37923</v>
      </c>
      <c r="C2771" s="203"/>
    </row>
    <row r="2772" spans="1:3">
      <c r="A2772" s="157" t="s">
        <v>37924</v>
      </c>
      <c r="B2772" s="155" t="s">
        <v>37925</v>
      </c>
      <c r="C2772" s="203"/>
    </row>
    <row r="2773" spans="1:3">
      <c r="A2773" s="157" t="s">
        <v>37926</v>
      </c>
      <c r="B2773" s="155" t="s">
        <v>37927</v>
      </c>
      <c r="C2773" s="203"/>
    </row>
    <row r="2774" spans="1:3">
      <c r="A2774" s="157" t="s">
        <v>37928</v>
      </c>
      <c r="B2774" s="155" t="s">
        <v>37929</v>
      </c>
      <c r="C2774" s="203"/>
    </row>
    <row r="2775" spans="1:3">
      <c r="A2775" s="157" t="s">
        <v>37930</v>
      </c>
      <c r="B2775" s="155" t="s">
        <v>37931</v>
      </c>
      <c r="C2775" s="203"/>
    </row>
    <row r="2776" spans="1:3">
      <c r="A2776" s="157" t="s">
        <v>37932</v>
      </c>
      <c r="B2776" s="155" t="s">
        <v>37933</v>
      </c>
      <c r="C2776" s="203"/>
    </row>
    <row r="2777" spans="1:3">
      <c r="A2777" s="157" t="s">
        <v>37934</v>
      </c>
      <c r="B2777" s="155" t="s">
        <v>37935</v>
      </c>
      <c r="C2777" s="203"/>
    </row>
    <row r="2778" spans="1:3">
      <c r="A2778" s="156" t="s">
        <v>37936</v>
      </c>
      <c r="B2778" s="155" t="s">
        <v>192</v>
      </c>
      <c r="C2778" s="203"/>
    </row>
    <row r="2779" spans="1:3">
      <c r="A2779" s="157" t="s">
        <v>37937</v>
      </c>
      <c r="B2779" s="155" t="s">
        <v>37938</v>
      </c>
      <c r="C2779" s="203"/>
    </row>
    <row r="2780" spans="1:3">
      <c r="A2780" s="157" t="s">
        <v>37939</v>
      </c>
      <c r="B2780" s="155" t="s">
        <v>37940</v>
      </c>
      <c r="C2780" s="203"/>
    </row>
    <row r="2781" spans="1:3">
      <c r="A2781" s="157" t="s">
        <v>37941</v>
      </c>
      <c r="B2781" s="155" t="s">
        <v>37942</v>
      </c>
      <c r="C2781" s="203"/>
    </row>
    <row r="2782" spans="1:3">
      <c r="A2782" s="157" t="s">
        <v>37943</v>
      </c>
      <c r="B2782" s="155" t="s">
        <v>37944</v>
      </c>
      <c r="C2782" s="203"/>
    </row>
    <row r="2783" spans="1:3">
      <c r="A2783" s="157" t="s">
        <v>37945</v>
      </c>
      <c r="B2783" s="155" t="s">
        <v>37946</v>
      </c>
      <c r="C2783" s="203"/>
    </row>
    <row r="2784" spans="1:3">
      <c r="A2784" s="157" t="s">
        <v>37947</v>
      </c>
      <c r="B2784" s="155" t="s">
        <v>37948</v>
      </c>
      <c r="C2784" s="203"/>
    </row>
    <row r="2785" spans="1:3">
      <c r="A2785" s="157" t="s">
        <v>37949</v>
      </c>
      <c r="B2785" s="155" t="s">
        <v>37950</v>
      </c>
      <c r="C2785" s="203"/>
    </row>
    <row r="2786" spans="1:3">
      <c r="A2786" s="157" t="s">
        <v>37951</v>
      </c>
      <c r="B2786" s="155" t="s">
        <v>37952</v>
      </c>
      <c r="C2786" s="203"/>
    </row>
    <row r="2787" spans="1:3">
      <c r="A2787" s="157" t="s">
        <v>37953</v>
      </c>
      <c r="B2787" s="155" t="s">
        <v>37954</v>
      </c>
      <c r="C2787" s="203"/>
    </row>
    <row r="2788" spans="1:3">
      <c r="A2788" s="156" t="s">
        <v>37955</v>
      </c>
      <c r="B2788" s="155" t="s">
        <v>193</v>
      </c>
      <c r="C2788" s="203"/>
    </row>
    <row r="2789" spans="1:3">
      <c r="A2789" s="157" t="s">
        <v>37956</v>
      </c>
      <c r="B2789" s="155" t="s">
        <v>37957</v>
      </c>
      <c r="C2789" s="203"/>
    </row>
    <row r="2790" spans="1:3">
      <c r="A2790" s="157" t="s">
        <v>37958</v>
      </c>
      <c r="B2790" s="155" t="s">
        <v>34504</v>
      </c>
      <c r="C2790" s="203"/>
    </row>
    <row r="2791" spans="1:3">
      <c r="A2791" s="157" t="s">
        <v>37959</v>
      </c>
      <c r="B2791" s="155" t="s">
        <v>37960</v>
      </c>
      <c r="C2791" s="203"/>
    </row>
    <row r="2792" spans="1:3">
      <c r="A2792" s="157" t="s">
        <v>37961</v>
      </c>
      <c r="B2792" s="155" t="s">
        <v>37962</v>
      </c>
      <c r="C2792" s="203"/>
    </row>
    <row r="2793" spans="1:3">
      <c r="A2793" s="157" t="s">
        <v>37963</v>
      </c>
      <c r="B2793" s="155" t="s">
        <v>37964</v>
      </c>
      <c r="C2793" s="203"/>
    </row>
    <row r="2794" spans="1:3">
      <c r="A2794" s="157" t="s">
        <v>37965</v>
      </c>
      <c r="B2794" s="155" t="s">
        <v>37966</v>
      </c>
      <c r="C2794" s="203"/>
    </row>
    <row r="2795" spans="1:3">
      <c r="A2795" s="157" t="s">
        <v>37967</v>
      </c>
      <c r="B2795" s="155" t="s">
        <v>37968</v>
      </c>
      <c r="C2795" s="203"/>
    </row>
    <row r="2796" spans="1:3">
      <c r="A2796" s="157" t="s">
        <v>37969</v>
      </c>
      <c r="B2796" s="155" t="s">
        <v>37970</v>
      </c>
      <c r="C2796" s="203"/>
    </row>
    <row r="2797" spans="1:3">
      <c r="A2797" s="157" t="s">
        <v>37971</v>
      </c>
      <c r="B2797" s="155" t="s">
        <v>37972</v>
      </c>
      <c r="C2797" s="203"/>
    </row>
    <row r="2798" spans="1:3">
      <c r="A2798" s="157" t="s">
        <v>37973</v>
      </c>
      <c r="B2798" s="155" t="s">
        <v>37974</v>
      </c>
      <c r="C2798" s="203"/>
    </row>
    <row r="2799" spans="1:3">
      <c r="A2799" s="156" t="s">
        <v>37975</v>
      </c>
      <c r="B2799" s="155" t="s">
        <v>194</v>
      </c>
      <c r="C2799" s="203"/>
    </row>
    <row r="2800" spans="1:3">
      <c r="A2800" s="157" t="s">
        <v>37976</v>
      </c>
      <c r="B2800" s="155" t="s">
        <v>37977</v>
      </c>
      <c r="C2800" s="203"/>
    </row>
    <row r="2801" spans="1:3">
      <c r="A2801" s="157" t="s">
        <v>37978</v>
      </c>
      <c r="B2801" s="155" t="s">
        <v>37979</v>
      </c>
      <c r="C2801" s="203"/>
    </row>
    <row r="2802" spans="1:3">
      <c r="A2802" s="157" t="s">
        <v>37980</v>
      </c>
      <c r="B2802" s="155" t="s">
        <v>37981</v>
      </c>
      <c r="C2802" s="203"/>
    </row>
    <row r="2803" spans="1:3">
      <c r="A2803" s="157" t="s">
        <v>37982</v>
      </c>
      <c r="B2803" s="155" t="s">
        <v>37983</v>
      </c>
      <c r="C2803" s="203"/>
    </row>
    <row r="2804" spans="1:3">
      <c r="A2804" s="157" t="s">
        <v>37984</v>
      </c>
      <c r="B2804" s="155" t="s">
        <v>37985</v>
      </c>
      <c r="C2804" s="203"/>
    </row>
    <row r="2805" spans="1:3">
      <c r="A2805" s="157" t="s">
        <v>37986</v>
      </c>
      <c r="B2805" s="155" t="s">
        <v>37987</v>
      </c>
      <c r="C2805" s="203"/>
    </row>
    <row r="2806" spans="1:3">
      <c r="A2806" s="157" t="s">
        <v>37988</v>
      </c>
      <c r="B2806" s="155" t="s">
        <v>37989</v>
      </c>
      <c r="C2806" s="203"/>
    </row>
    <row r="2807" spans="1:3">
      <c r="A2807" s="157" t="s">
        <v>37990</v>
      </c>
      <c r="B2807" s="155" t="s">
        <v>37991</v>
      </c>
      <c r="C2807" s="203"/>
    </row>
    <row r="2808" spans="1:3">
      <c r="A2808" s="157" t="s">
        <v>37992</v>
      </c>
      <c r="B2808" s="155" t="s">
        <v>37993</v>
      </c>
      <c r="C2808" s="203"/>
    </row>
    <row r="2809" spans="1:3">
      <c r="A2809" s="157" t="s">
        <v>37994</v>
      </c>
      <c r="B2809" s="155" t="s">
        <v>37995</v>
      </c>
      <c r="C2809" s="203"/>
    </row>
    <row r="2810" spans="1:3">
      <c r="A2810" s="157" t="s">
        <v>37996</v>
      </c>
      <c r="B2810" s="155" t="s">
        <v>37997</v>
      </c>
      <c r="C2810" s="203"/>
    </row>
    <row r="2811" spans="1:3">
      <c r="A2811" s="157" t="s">
        <v>37998</v>
      </c>
      <c r="B2811" s="155" t="s">
        <v>37999</v>
      </c>
      <c r="C2811" s="203"/>
    </row>
    <row r="2812" spans="1:3">
      <c r="A2812" s="156" t="s">
        <v>38000</v>
      </c>
      <c r="B2812" s="155" t="s">
        <v>195</v>
      </c>
      <c r="C2812" s="203"/>
    </row>
    <row r="2813" spans="1:3">
      <c r="A2813" s="157" t="s">
        <v>38001</v>
      </c>
      <c r="B2813" s="155" t="s">
        <v>38002</v>
      </c>
      <c r="C2813" s="203"/>
    </row>
    <row r="2814" spans="1:3">
      <c r="A2814" s="157" t="s">
        <v>38003</v>
      </c>
      <c r="B2814" s="155" t="s">
        <v>38004</v>
      </c>
      <c r="C2814" s="203"/>
    </row>
    <row r="2815" spans="1:3">
      <c r="A2815" s="157" t="s">
        <v>38005</v>
      </c>
      <c r="B2815" s="155" t="s">
        <v>38006</v>
      </c>
      <c r="C2815" s="203"/>
    </row>
    <row r="2816" spans="1:3">
      <c r="A2816" s="157" t="s">
        <v>38007</v>
      </c>
      <c r="B2816" s="155" t="s">
        <v>38008</v>
      </c>
      <c r="C2816" s="203"/>
    </row>
    <row r="2817" spans="1:3">
      <c r="A2817" s="157" t="s">
        <v>38009</v>
      </c>
      <c r="B2817" s="155" t="s">
        <v>38010</v>
      </c>
      <c r="C2817" s="203"/>
    </row>
    <row r="2818" spans="1:3">
      <c r="A2818" s="157" t="s">
        <v>38011</v>
      </c>
      <c r="B2818" s="155" t="s">
        <v>38012</v>
      </c>
      <c r="C2818" s="203"/>
    </row>
    <row r="2819" spans="1:3">
      <c r="A2819" s="157" t="s">
        <v>38013</v>
      </c>
      <c r="B2819" s="155" t="s">
        <v>38014</v>
      </c>
      <c r="C2819" s="203"/>
    </row>
    <row r="2820" spans="1:3">
      <c r="A2820" s="157" t="s">
        <v>38015</v>
      </c>
      <c r="B2820" s="155" t="s">
        <v>38016</v>
      </c>
      <c r="C2820" s="203"/>
    </row>
    <row r="2821" spans="1:3">
      <c r="A2821" s="157" t="s">
        <v>38017</v>
      </c>
      <c r="B2821" s="155" t="s">
        <v>38018</v>
      </c>
      <c r="C2821" s="203"/>
    </row>
    <row r="2822" spans="1:3">
      <c r="A2822" s="156" t="s">
        <v>38019</v>
      </c>
      <c r="B2822" s="155" t="s">
        <v>196</v>
      </c>
      <c r="C2822" s="203"/>
    </row>
    <row r="2823" spans="1:3">
      <c r="A2823" s="157" t="s">
        <v>38020</v>
      </c>
      <c r="B2823" s="155" t="s">
        <v>38021</v>
      </c>
      <c r="C2823" s="203"/>
    </row>
    <row r="2824" spans="1:3">
      <c r="A2824" s="157" t="s">
        <v>38022</v>
      </c>
      <c r="B2824" s="155" t="s">
        <v>38023</v>
      </c>
      <c r="C2824" s="203"/>
    </row>
    <row r="2825" spans="1:3">
      <c r="A2825" s="157" t="s">
        <v>38024</v>
      </c>
      <c r="B2825" s="155" t="s">
        <v>38025</v>
      </c>
      <c r="C2825" s="203"/>
    </row>
    <row r="2826" spans="1:3">
      <c r="A2826" s="157" t="s">
        <v>38026</v>
      </c>
      <c r="B2826" s="155" t="s">
        <v>38027</v>
      </c>
      <c r="C2826" s="203"/>
    </row>
    <row r="2827" spans="1:3">
      <c r="A2827" s="157" t="s">
        <v>38028</v>
      </c>
      <c r="B2827" s="155" t="s">
        <v>38029</v>
      </c>
      <c r="C2827" s="203"/>
    </row>
    <row r="2828" spans="1:3">
      <c r="A2828" s="157" t="s">
        <v>38030</v>
      </c>
      <c r="B2828" s="155" t="s">
        <v>38031</v>
      </c>
      <c r="C2828" s="203"/>
    </row>
    <row r="2829" spans="1:3">
      <c r="A2829" s="157" t="s">
        <v>38032</v>
      </c>
      <c r="B2829" s="155" t="s">
        <v>38033</v>
      </c>
      <c r="C2829" s="203"/>
    </row>
    <row r="2830" spans="1:3">
      <c r="A2830" s="157" t="s">
        <v>38034</v>
      </c>
      <c r="B2830" s="155" t="s">
        <v>38035</v>
      </c>
      <c r="C2830" s="203"/>
    </row>
    <row r="2831" spans="1:3">
      <c r="A2831" s="157" t="s">
        <v>38036</v>
      </c>
      <c r="B2831" s="155" t="s">
        <v>38037</v>
      </c>
      <c r="C2831" s="203"/>
    </row>
    <row r="2832" spans="1:3">
      <c r="A2832" s="156" t="s">
        <v>38038</v>
      </c>
      <c r="B2832" s="155" t="s">
        <v>197</v>
      </c>
      <c r="C2832" s="203"/>
    </row>
    <row r="2833" spans="1:3">
      <c r="A2833" s="157" t="s">
        <v>38039</v>
      </c>
      <c r="B2833" s="155" t="s">
        <v>36679</v>
      </c>
      <c r="C2833" s="203"/>
    </row>
    <row r="2834" spans="1:3">
      <c r="A2834" s="157" t="s">
        <v>38040</v>
      </c>
      <c r="B2834" s="155" t="s">
        <v>38041</v>
      </c>
      <c r="C2834" s="203"/>
    </row>
    <row r="2835" spans="1:3">
      <c r="A2835" s="157" t="s">
        <v>38042</v>
      </c>
      <c r="B2835" s="155" t="s">
        <v>38043</v>
      </c>
      <c r="C2835" s="203"/>
    </row>
    <row r="2836" spans="1:3">
      <c r="A2836" s="157" t="s">
        <v>38044</v>
      </c>
      <c r="B2836" s="155" t="s">
        <v>38045</v>
      </c>
      <c r="C2836" s="203"/>
    </row>
    <row r="2837" spans="1:3">
      <c r="A2837" s="157" t="s">
        <v>38046</v>
      </c>
      <c r="B2837" s="155" t="s">
        <v>38047</v>
      </c>
      <c r="C2837" s="203"/>
    </row>
    <row r="2838" spans="1:3">
      <c r="A2838" s="157" t="s">
        <v>38048</v>
      </c>
      <c r="B2838" s="155" t="s">
        <v>38049</v>
      </c>
      <c r="C2838" s="203"/>
    </row>
    <row r="2839" spans="1:3">
      <c r="A2839" s="157" t="s">
        <v>38050</v>
      </c>
      <c r="B2839" s="155" t="s">
        <v>38051</v>
      </c>
      <c r="C2839" s="203"/>
    </row>
    <row r="2840" spans="1:3">
      <c r="A2840" s="157" t="s">
        <v>38052</v>
      </c>
      <c r="B2840" s="155" t="s">
        <v>38053</v>
      </c>
      <c r="C2840" s="203"/>
    </row>
    <row r="2841" spans="1:3">
      <c r="A2841" s="157" t="s">
        <v>38054</v>
      </c>
      <c r="B2841" s="155" t="s">
        <v>38055</v>
      </c>
      <c r="C2841" s="203"/>
    </row>
    <row r="2842" spans="1:3">
      <c r="A2842" s="157" t="s">
        <v>38056</v>
      </c>
      <c r="B2842" s="155" t="s">
        <v>38057</v>
      </c>
      <c r="C2842" s="203"/>
    </row>
    <row r="2843" spans="1:3">
      <c r="A2843" s="157" t="s">
        <v>38058</v>
      </c>
      <c r="B2843" s="155" t="s">
        <v>38059</v>
      </c>
      <c r="C2843" s="203"/>
    </row>
    <row r="2844" spans="1:3">
      <c r="A2844" s="156" t="s">
        <v>38060</v>
      </c>
      <c r="B2844" s="155" t="s">
        <v>198</v>
      </c>
      <c r="C2844" s="203"/>
    </row>
    <row r="2845" spans="1:3">
      <c r="A2845" s="157" t="s">
        <v>38061</v>
      </c>
      <c r="B2845" s="155" t="s">
        <v>38062</v>
      </c>
      <c r="C2845" s="203"/>
    </row>
    <row r="2846" spans="1:3">
      <c r="A2846" s="157" t="s">
        <v>38063</v>
      </c>
      <c r="B2846" s="155" t="s">
        <v>38064</v>
      </c>
      <c r="C2846" s="203"/>
    </row>
    <row r="2847" spans="1:3">
      <c r="A2847" s="157" t="s">
        <v>38065</v>
      </c>
      <c r="B2847" s="155" t="s">
        <v>34375</v>
      </c>
      <c r="C2847" s="203"/>
    </row>
    <row r="2848" spans="1:3">
      <c r="A2848" s="157" t="s">
        <v>38066</v>
      </c>
      <c r="B2848" s="155" t="s">
        <v>38067</v>
      </c>
      <c r="C2848" s="203"/>
    </row>
    <row r="2849" spans="1:3">
      <c r="A2849" s="157" t="s">
        <v>38068</v>
      </c>
      <c r="B2849" s="155" t="s">
        <v>34477</v>
      </c>
      <c r="C2849" s="203"/>
    </row>
    <row r="2850" spans="1:3">
      <c r="A2850" s="157" t="s">
        <v>38069</v>
      </c>
      <c r="B2850" s="155" t="s">
        <v>38070</v>
      </c>
      <c r="C2850" s="203"/>
    </row>
    <row r="2851" spans="1:3">
      <c r="A2851" s="157" t="s">
        <v>38071</v>
      </c>
      <c r="B2851" s="155" t="s">
        <v>34295</v>
      </c>
      <c r="C2851" s="203"/>
    </row>
    <row r="2852" spans="1:3">
      <c r="A2852" s="157" t="s">
        <v>38072</v>
      </c>
      <c r="B2852" s="155" t="s">
        <v>38073</v>
      </c>
      <c r="C2852" s="203"/>
    </row>
    <row r="2853" spans="1:3">
      <c r="A2853" s="157" t="s">
        <v>38074</v>
      </c>
      <c r="B2853" s="155" t="s">
        <v>38075</v>
      </c>
      <c r="C2853" s="203"/>
    </row>
    <row r="2854" spans="1:3">
      <c r="A2854" s="157" t="s">
        <v>38076</v>
      </c>
      <c r="B2854" s="155" t="s">
        <v>38077</v>
      </c>
      <c r="C2854" s="203"/>
    </row>
    <row r="2855" spans="1:3">
      <c r="A2855" s="157" t="s">
        <v>38078</v>
      </c>
      <c r="B2855" s="155" t="s">
        <v>38079</v>
      </c>
      <c r="C2855" s="203"/>
    </row>
    <row r="2856" spans="1:3">
      <c r="A2856" s="157" t="s">
        <v>38080</v>
      </c>
      <c r="B2856" s="155" t="s">
        <v>38081</v>
      </c>
      <c r="C2856" s="203"/>
    </row>
    <row r="2857" spans="1:3">
      <c r="A2857" s="157" t="s">
        <v>38082</v>
      </c>
      <c r="B2857" s="155" t="s">
        <v>38083</v>
      </c>
      <c r="C2857" s="203"/>
    </row>
    <row r="2858" spans="1:3">
      <c r="A2858" s="157" t="s">
        <v>38084</v>
      </c>
      <c r="B2858" s="155" t="s">
        <v>38085</v>
      </c>
      <c r="C2858" s="203"/>
    </row>
    <row r="2859" spans="1:3">
      <c r="A2859" s="157" t="s">
        <v>38086</v>
      </c>
      <c r="B2859" s="155" t="s">
        <v>38087</v>
      </c>
      <c r="C2859" s="203"/>
    </row>
    <row r="2860" spans="1:3">
      <c r="A2860" s="157" t="s">
        <v>38088</v>
      </c>
      <c r="B2860" s="155" t="s">
        <v>38089</v>
      </c>
      <c r="C2860" s="203"/>
    </row>
    <row r="2861" spans="1:3">
      <c r="A2861" s="157" t="s">
        <v>38090</v>
      </c>
      <c r="B2861" s="155" t="s">
        <v>36837</v>
      </c>
      <c r="C2861" s="203"/>
    </row>
    <row r="2862" spans="1:3">
      <c r="A2862" s="157" t="s">
        <v>38091</v>
      </c>
      <c r="B2862" s="155" t="s">
        <v>38092</v>
      </c>
      <c r="C2862" s="203"/>
    </row>
    <row r="2863" spans="1:3">
      <c r="A2863" s="157" t="s">
        <v>38093</v>
      </c>
      <c r="B2863" s="155" t="s">
        <v>38094</v>
      </c>
      <c r="C2863" s="203"/>
    </row>
    <row r="2864" spans="1:3">
      <c r="A2864" s="157" t="s">
        <v>38095</v>
      </c>
      <c r="B2864" s="155" t="s">
        <v>38096</v>
      </c>
      <c r="C2864" s="203"/>
    </row>
    <row r="2865" spans="1:3">
      <c r="A2865" s="156" t="s">
        <v>38097</v>
      </c>
      <c r="B2865" s="155" t="s">
        <v>199</v>
      </c>
      <c r="C2865" s="203"/>
    </row>
    <row r="2866" spans="1:3">
      <c r="A2866" s="157" t="s">
        <v>38098</v>
      </c>
      <c r="B2866" s="155" t="s">
        <v>38099</v>
      </c>
      <c r="C2866" s="203"/>
    </row>
    <row r="2867" spans="1:3">
      <c r="A2867" s="157" t="s">
        <v>38100</v>
      </c>
      <c r="B2867" s="155" t="s">
        <v>38101</v>
      </c>
      <c r="C2867" s="203"/>
    </row>
    <row r="2868" spans="1:3">
      <c r="A2868" s="157" t="s">
        <v>38102</v>
      </c>
      <c r="B2868" s="155" t="s">
        <v>35948</v>
      </c>
      <c r="C2868" s="203"/>
    </row>
    <row r="2869" spans="1:3">
      <c r="A2869" s="157" t="s">
        <v>38103</v>
      </c>
      <c r="B2869" s="155" t="s">
        <v>38104</v>
      </c>
      <c r="C2869" s="203"/>
    </row>
    <row r="2870" spans="1:3">
      <c r="A2870" s="157" t="s">
        <v>38105</v>
      </c>
      <c r="B2870" s="155" t="s">
        <v>38106</v>
      </c>
      <c r="C2870" s="203"/>
    </row>
    <row r="2871" spans="1:3">
      <c r="A2871" s="157" t="s">
        <v>38107</v>
      </c>
      <c r="B2871" s="155" t="s">
        <v>38108</v>
      </c>
      <c r="C2871" s="203"/>
    </row>
    <row r="2872" spans="1:3">
      <c r="A2872" s="156" t="s">
        <v>38109</v>
      </c>
      <c r="B2872" s="155" t="s">
        <v>29938</v>
      </c>
      <c r="C2872" s="203"/>
    </row>
    <row r="2873" spans="1:3">
      <c r="A2873" s="157" t="s">
        <v>38110</v>
      </c>
      <c r="B2873" s="155" t="s">
        <v>38111</v>
      </c>
      <c r="C2873" s="203"/>
    </row>
    <row r="2874" spans="1:3">
      <c r="A2874" s="156" t="s">
        <v>38112</v>
      </c>
      <c r="B2874" s="155" t="s">
        <v>29940</v>
      </c>
      <c r="C2874" s="203"/>
    </row>
    <row r="2875" spans="1:3">
      <c r="A2875" s="157" t="s">
        <v>38113</v>
      </c>
      <c r="B2875" s="155" t="s">
        <v>38114</v>
      </c>
      <c r="C2875" s="203"/>
    </row>
    <row r="2876" spans="1:3">
      <c r="A2876" s="157" t="s">
        <v>38115</v>
      </c>
      <c r="B2876" s="155" t="s">
        <v>38116</v>
      </c>
      <c r="C2876" s="203"/>
    </row>
    <row r="2877" spans="1:3">
      <c r="A2877" s="157" t="s">
        <v>38117</v>
      </c>
      <c r="B2877" s="155" t="s">
        <v>38118</v>
      </c>
      <c r="C2877" s="203"/>
    </row>
    <row r="2878" spans="1:3">
      <c r="A2878" s="157" t="s">
        <v>38119</v>
      </c>
      <c r="B2878" s="155" t="s">
        <v>38120</v>
      </c>
      <c r="C2878" s="203"/>
    </row>
    <row r="2879" spans="1:3">
      <c r="A2879" s="157" t="s">
        <v>38121</v>
      </c>
      <c r="B2879" s="155" t="s">
        <v>38122</v>
      </c>
      <c r="C2879" s="203"/>
    </row>
    <row r="2880" spans="1:3">
      <c r="A2880" s="156" t="s">
        <v>38123</v>
      </c>
      <c r="B2880" s="155" t="s">
        <v>29942</v>
      </c>
      <c r="C2880" s="203"/>
    </row>
    <row r="2881" spans="1:3">
      <c r="A2881" s="157" t="s">
        <v>38113</v>
      </c>
      <c r="B2881" s="155" t="s">
        <v>38114</v>
      </c>
      <c r="C2881" s="203"/>
    </row>
    <row r="2882" spans="1:3">
      <c r="A2882" s="157" t="s">
        <v>38115</v>
      </c>
      <c r="B2882" s="155" t="s">
        <v>38116</v>
      </c>
      <c r="C2882" s="203"/>
    </row>
    <row r="2883" spans="1:3">
      <c r="A2883" s="157" t="s">
        <v>38117</v>
      </c>
      <c r="B2883" s="155" t="s">
        <v>38118</v>
      </c>
      <c r="C2883" s="203"/>
    </row>
    <row r="2884" spans="1:3">
      <c r="A2884" s="157" t="s">
        <v>38119</v>
      </c>
      <c r="B2884" s="155" t="s">
        <v>38120</v>
      </c>
      <c r="C2884" s="203"/>
    </row>
    <row r="2885" spans="1:3">
      <c r="A2885" s="157" t="s">
        <v>38121</v>
      </c>
      <c r="B2885" s="155" t="s">
        <v>38122</v>
      </c>
      <c r="C2885" s="203"/>
    </row>
    <row r="2886" spans="1:3">
      <c r="A2886" s="156" t="s">
        <v>38124</v>
      </c>
      <c r="B2886" s="155" t="s">
        <v>200</v>
      </c>
      <c r="C2886" s="203"/>
    </row>
    <row r="2887" spans="1:3">
      <c r="A2887" s="157" t="s">
        <v>38125</v>
      </c>
      <c r="B2887" s="155" t="s">
        <v>38126</v>
      </c>
      <c r="C2887" s="203"/>
    </row>
    <row r="2888" spans="1:3">
      <c r="A2888" s="157" t="s">
        <v>38127</v>
      </c>
      <c r="B2888" s="155" t="s">
        <v>34013</v>
      </c>
      <c r="C2888" s="203"/>
    </row>
    <row r="2889" spans="1:3">
      <c r="A2889" s="157" t="s">
        <v>38128</v>
      </c>
      <c r="B2889" s="155" t="s">
        <v>38129</v>
      </c>
      <c r="C2889" s="203"/>
    </row>
    <row r="2890" spans="1:3">
      <c r="A2890" s="157" t="s">
        <v>38130</v>
      </c>
      <c r="B2890" s="155" t="s">
        <v>38131</v>
      </c>
      <c r="C2890" s="203"/>
    </row>
    <row r="2891" spans="1:3">
      <c r="A2891" s="157" t="s">
        <v>38132</v>
      </c>
      <c r="B2891" s="155" t="s">
        <v>38133</v>
      </c>
      <c r="C2891" s="203"/>
    </row>
    <row r="2892" spans="1:3">
      <c r="A2892" s="157" t="s">
        <v>38134</v>
      </c>
      <c r="B2892" s="155" t="s">
        <v>38135</v>
      </c>
      <c r="C2892" s="203"/>
    </row>
    <row r="2893" spans="1:3">
      <c r="A2893" s="157" t="s">
        <v>38136</v>
      </c>
      <c r="B2893" s="155" t="s">
        <v>38137</v>
      </c>
      <c r="C2893" s="203"/>
    </row>
    <row r="2894" spans="1:3">
      <c r="A2894" s="157" t="s">
        <v>38138</v>
      </c>
      <c r="B2894" s="155" t="s">
        <v>38139</v>
      </c>
      <c r="C2894" s="203"/>
    </row>
    <row r="2895" spans="1:3">
      <c r="A2895" s="157" t="s">
        <v>38140</v>
      </c>
      <c r="B2895" s="155" t="s">
        <v>38141</v>
      </c>
      <c r="C2895" s="203"/>
    </row>
    <row r="2896" spans="1:3">
      <c r="A2896" s="157" t="s">
        <v>38142</v>
      </c>
      <c r="B2896" s="155" t="s">
        <v>38143</v>
      </c>
      <c r="C2896" s="203"/>
    </row>
    <row r="2897" spans="1:3">
      <c r="A2897" s="157" t="s">
        <v>38144</v>
      </c>
      <c r="B2897" s="155" t="s">
        <v>38145</v>
      </c>
      <c r="C2897" s="203"/>
    </row>
    <row r="2898" spans="1:3">
      <c r="A2898" s="157" t="s">
        <v>38146</v>
      </c>
      <c r="B2898" s="155" t="s">
        <v>38147</v>
      </c>
      <c r="C2898" s="203"/>
    </row>
    <row r="2899" spans="1:3">
      <c r="A2899" s="157" t="s">
        <v>38148</v>
      </c>
      <c r="B2899" s="155" t="s">
        <v>38149</v>
      </c>
      <c r="C2899" s="203"/>
    </row>
    <row r="2900" spans="1:3">
      <c r="A2900" s="157" t="s">
        <v>38150</v>
      </c>
      <c r="B2900" s="155" t="s">
        <v>38151</v>
      </c>
      <c r="C2900" s="203"/>
    </row>
    <row r="2901" spans="1:3">
      <c r="A2901" s="157" t="s">
        <v>38152</v>
      </c>
      <c r="B2901" s="155" t="s">
        <v>38153</v>
      </c>
      <c r="C2901" s="203"/>
    </row>
    <row r="2902" spans="1:3">
      <c r="A2902" s="157" t="s">
        <v>38154</v>
      </c>
      <c r="B2902" s="155" t="s">
        <v>38155</v>
      </c>
      <c r="C2902" s="203"/>
    </row>
    <row r="2903" spans="1:3">
      <c r="A2903" s="156" t="s">
        <v>38156</v>
      </c>
      <c r="B2903" s="155" t="s">
        <v>201</v>
      </c>
      <c r="C2903" s="203"/>
    </row>
    <row r="2904" spans="1:3">
      <c r="A2904" s="157" t="s">
        <v>38157</v>
      </c>
      <c r="B2904" s="155" t="s">
        <v>37406</v>
      </c>
      <c r="C2904" s="203"/>
    </row>
    <row r="2905" spans="1:3">
      <c r="A2905" s="157" t="s">
        <v>38158</v>
      </c>
      <c r="B2905" s="155" t="s">
        <v>38159</v>
      </c>
      <c r="C2905" s="203"/>
    </row>
    <row r="2906" spans="1:3">
      <c r="A2906" s="157" t="s">
        <v>38160</v>
      </c>
      <c r="B2906" s="155" t="s">
        <v>38161</v>
      </c>
      <c r="C2906" s="203"/>
    </row>
    <row r="2907" spans="1:3">
      <c r="A2907" s="157" t="s">
        <v>38162</v>
      </c>
      <c r="B2907" s="155" t="s">
        <v>38163</v>
      </c>
      <c r="C2907" s="203"/>
    </row>
    <row r="2908" spans="1:3">
      <c r="A2908" s="157" t="s">
        <v>38164</v>
      </c>
      <c r="B2908" s="155" t="s">
        <v>38165</v>
      </c>
      <c r="C2908" s="203"/>
    </row>
    <row r="2909" spans="1:3">
      <c r="A2909" s="157" t="s">
        <v>38166</v>
      </c>
      <c r="B2909" s="155" t="s">
        <v>38167</v>
      </c>
      <c r="C2909" s="203"/>
    </row>
    <row r="2910" spans="1:3">
      <c r="A2910" s="157" t="s">
        <v>38168</v>
      </c>
      <c r="B2910" s="155" t="s">
        <v>38169</v>
      </c>
      <c r="C2910" s="203"/>
    </row>
    <row r="2911" spans="1:3">
      <c r="A2911" s="157" t="s">
        <v>38170</v>
      </c>
      <c r="B2911" s="155" t="s">
        <v>38171</v>
      </c>
      <c r="C2911" s="203"/>
    </row>
    <row r="2912" spans="1:3">
      <c r="A2912" s="157" t="s">
        <v>38172</v>
      </c>
      <c r="B2912" s="155" t="s">
        <v>38173</v>
      </c>
      <c r="C2912" s="203"/>
    </row>
    <row r="2913" spans="1:3">
      <c r="A2913" s="157" t="s">
        <v>38174</v>
      </c>
      <c r="B2913" s="155" t="s">
        <v>38175</v>
      </c>
      <c r="C2913" s="203"/>
    </row>
    <row r="2914" spans="1:3">
      <c r="A2914" s="157" t="s">
        <v>38176</v>
      </c>
      <c r="B2914" s="155" t="s">
        <v>38177</v>
      </c>
      <c r="C2914" s="203"/>
    </row>
    <row r="2915" spans="1:3">
      <c r="A2915" s="157" t="s">
        <v>38178</v>
      </c>
      <c r="B2915" s="155" t="s">
        <v>38179</v>
      </c>
      <c r="C2915" s="203"/>
    </row>
    <row r="2916" spans="1:3">
      <c r="A2916" s="157" t="s">
        <v>38180</v>
      </c>
      <c r="B2916" s="155" t="s">
        <v>38181</v>
      </c>
      <c r="C2916" s="203"/>
    </row>
    <row r="2917" spans="1:3">
      <c r="A2917" s="157" t="s">
        <v>38182</v>
      </c>
      <c r="B2917" s="155" t="s">
        <v>38183</v>
      </c>
      <c r="C2917" s="203"/>
    </row>
    <row r="2918" spans="1:3">
      <c r="A2918" s="157" t="s">
        <v>38184</v>
      </c>
      <c r="B2918" s="155" t="s">
        <v>38185</v>
      </c>
      <c r="C2918" s="203"/>
    </row>
    <row r="2919" spans="1:3">
      <c r="A2919" s="157" t="s">
        <v>38186</v>
      </c>
      <c r="B2919" s="155" t="s">
        <v>38187</v>
      </c>
      <c r="C2919" s="203"/>
    </row>
    <row r="2920" spans="1:3">
      <c r="A2920" s="157" t="s">
        <v>38188</v>
      </c>
      <c r="B2920" s="155" t="s">
        <v>38189</v>
      </c>
      <c r="C2920" s="203"/>
    </row>
    <row r="2921" spans="1:3">
      <c r="A2921" s="157" t="s">
        <v>38190</v>
      </c>
      <c r="B2921" s="155" t="s">
        <v>38191</v>
      </c>
      <c r="C2921" s="203"/>
    </row>
    <row r="2922" spans="1:3">
      <c r="A2922" s="157" t="s">
        <v>38192</v>
      </c>
      <c r="B2922" s="155" t="s">
        <v>38193</v>
      </c>
      <c r="C2922" s="203"/>
    </row>
    <row r="2923" spans="1:3">
      <c r="A2923" s="157" t="s">
        <v>38194</v>
      </c>
      <c r="B2923" s="155" t="s">
        <v>38195</v>
      </c>
      <c r="C2923" s="203"/>
    </row>
    <row r="2924" spans="1:3">
      <c r="A2924" s="157" t="s">
        <v>38196</v>
      </c>
      <c r="B2924" s="155" t="s">
        <v>38197</v>
      </c>
      <c r="C2924" s="203"/>
    </row>
    <row r="2925" spans="1:3">
      <c r="A2925" s="157" t="s">
        <v>38198</v>
      </c>
      <c r="B2925" s="155" t="s">
        <v>38199</v>
      </c>
      <c r="C2925" s="203"/>
    </row>
    <row r="2926" spans="1:3">
      <c r="A2926" s="156" t="s">
        <v>38200</v>
      </c>
      <c r="B2926" s="155" t="s">
        <v>202</v>
      </c>
      <c r="C2926" s="203"/>
    </row>
    <row r="2927" spans="1:3">
      <c r="A2927" s="157" t="s">
        <v>38201</v>
      </c>
      <c r="B2927" s="155" t="s">
        <v>38202</v>
      </c>
      <c r="C2927" s="203"/>
    </row>
    <row r="2928" spans="1:3">
      <c r="A2928" s="157" t="s">
        <v>38203</v>
      </c>
      <c r="B2928" s="155" t="s">
        <v>38204</v>
      </c>
      <c r="C2928" s="203"/>
    </row>
    <row r="2929" spans="1:3">
      <c r="A2929" s="157" t="s">
        <v>38205</v>
      </c>
      <c r="B2929" s="155" t="s">
        <v>38206</v>
      </c>
      <c r="C2929" s="203"/>
    </row>
    <row r="2930" spans="1:3">
      <c r="A2930" s="157" t="s">
        <v>38207</v>
      </c>
      <c r="B2930" s="155" t="s">
        <v>38208</v>
      </c>
      <c r="C2930" s="203"/>
    </row>
    <row r="2931" spans="1:3">
      <c r="A2931" s="157" t="s">
        <v>38209</v>
      </c>
      <c r="B2931" s="155" t="s">
        <v>38210</v>
      </c>
      <c r="C2931" s="203"/>
    </row>
    <row r="2932" spans="1:3">
      <c r="A2932" s="157" t="s">
        <v>38211</v>
      </c>
      <c r="B2932" s="155" t="s">
        <v>38212</v>
      </c>
      <c r="C2932" s="203"/>
    </row>
    <row r="2933" spans="1:3">
      <c r="A2933" s="157" t="s">
        <v>38213</v>
      </c>
      <c r="B2933" s="155" t="s">
        <v>34506</v>
      </c>
      <c r="C2933" s="203"/>
    </row>
    <row r="2934" spans="1:3">
      <c r="A2934" s="157" t="s">
        <v>38214</v>
      </c>
      <c r="B2934" s="155" t="s">
        <v>38215</v>
      </c>
      <c r="C2934" s="203"/>
    </row>
    <row r="2935" spans="1:3">
      <c r="A2935" s="157" t="s">
        <v>38216</v>
      </c>
      <c r="B2935" s="155" t="s">
        <v>38217</v>
      </c>
      <c r="C2935" s="203"/>
    </row>
    <row r="2936" spans="1:3">
      <c r="A2936" s="157" t="s">
        <v>38218</v>
      </c>
      <c r="B2936" s="155" t="s">
        <v>38219</v>
      </c>
      <c r="C2936" s="203"/>
    </row>
    <row r="2937" spans="1:3">
      <c r="A2937" s="157" t="s">
        <v>38220</v>
      </c>
      <c r="B2937" s="155" t="s">
        <v>38221</v>
      </c>
      <c r="C2937" s="203"/>
    </row>
    <row r="2938" spans="1:3">
      <c r="A2938" s="157" t="s">
        <v>38222</v>
      </c>
      <c r="B2938" s="155" t="s">
        <v>38223</v>
      </c>
      <c r="C2938" s="203"/>
    </row>
    <row r="2939" spans="1:3">
      <c r="A2939" s="157" t="s">
        <v>38224</v>
      </c>
      <c r="B2939" s="155" t="s">
        <v>38225</v>
      </c>
      <c r="C2939" s="203"/>
    </row>
    <row r="2940" spans="1:3">
      <c r="A2940" s="156" t="s">
        <v>38226</v>
      </c>
      <c r="B2940" s="155" t="s">
        <v>203</v>
      </c>
      <c r="C2940" s="203"/>
    </row>
    <row r="2941" spans="1:3">
      <c r="A2941" s="157" t="s">
        <v>38227</v>
      </c>
      <c r="B2941" s="155" t="s">
        <v>38228</v>
      </c>
      <c r="C2941" s="203"/>
    </row>
    <row r="2942" spans="1:3">
      <c r="A2942" s="157" t="s">
        <v>38229</v>
      </c>
      <c r="B2942" s="155" t="s">
        <v>38230</v>
      </c>
      <c r="C2942" s="203"/>
    </row>
    <row r="2943" spans="1:3">
      <c r="A2943" s="157" t="s">
        <v>38231</v>
      </c>
      <c r="B2943" s="155" t="s">
        <v>38232</v>
      </c>
      <c r="C2943" s="203"/>
    </row>
    <row r="2944" spans="1:3">
      <c r="A2944" s="157" t="s">
        <v>38233</v>
      </c>
      <c r="B2944" s="155" t="s">
        <v>38234</v>
      </c>
      <c r="C2944" s="203"/>
    </row>
    <row r="2945" spans="1:3">
      <c r="A2945" s="157" t="s">
        <v>38235</v>
      </c>
      <c r="B2945" s="155" t="s">
        <v>38236</v>
      </c>
      <c r="C2945" s="203"/>
    </row>
    <row r="2946" spans="1:3">
      <c r="A2946" s="157" t="s">
        <v>38237</v>
      </c>
      <c r="B2946" s="155" t="s">
        <v>38238</v>
      </c>
      <c r="C2946" s="203"/>
    </row>
    <row r="2947" spans="1:3">
      <c r="A2947" s="157" t="s">
        <v>38239</v>
      </c>
      <c r="B2947" s="155" t="s">
        <v>38240</v>
      </c>
      <c r="C2947" s="203"/>
    </row>
    <row r="2948" spans="1:3">
      <c r="A2948" s="157" t="s">
        <v>38241</v>
      </c>
      <c r="B2948" s="155" t="s">
        <v>38242</v>
      </c>
      <c r="C2948" s="203"/>
    </row>
    <row r="2949" spans="1:3">
      <c r="A2949" s="157" t="s">
        <v>38243</v>
      </c>
      <c r="B2949" s="155" t="s">
        <v>38244</v>
      </c>
      <c r="C2949" s="203"/>
    </row>
    <row r="2950" spans="1:3">
      <c r="A2950" s="157" t="s">
        <v>38245</v>
      </c>
      <c r="B2950" s="155" t="s">
        <v>38246</v>
      </c>
      <c r="C2950" s="203"/>
    </row>
    <row r="2951" spans="1:3">
      <c r="A2951" s="157" t="s">
        <v>38247</v>
      </c>
      <c r="B2951" s="155" t="s">
        <v>38248</v>
      </c>
      <c r="C2951" s="203"/>
    </row>
    <row r="2952" spans="1:3">
      <c r="A2952" s="157" t="s">
        <v>38249</v>
      </c>
      <c r="B2952" s="155" t="s">
        <v>38250</v>
      </c>
      <c r="C2952" s="203"/>
    </row>
    <row r="2953" spans="1:3">
      <c r="A2953" s="157" t="s">
        <v>38251</v>
      </c>
      <c r="B2953" s="155" t="s">
        <v>38252</v>
      </c>
      <c r="C2953" s="203"/>
    </row>
    <row r="2954" spans="1:3">
      <c r="A2954" s="157" t="s">
        <v>38253</v>
      </c>
      <c r="B2954" s="155" t="s">
        <v>38254</v>
      </c>
      <c r="C2954" s="203"/>
    </row>
    <row r="2955" spans="1:3">
      <c r="A2955" s="157" t="s">
        <v>38255</v>
      </c>
      <c r="B2955" s="155" t="s">
        <v>38256</v>
      </c>
      <c r="C2955" s="203"/>
    </row>
    <row r="2956" spans="1:3">
      <c r="A2956" s="157" t="s">
        <v>38257</v>
      </c>
      <c r="B2956" s="155" t="s">
        <v>38258</v>
      </c>
      <c r="C2956" s="203"/>
    </row>
    <row r="2957" spans="1:3">
      <c r="A2957" s="157" t="s">
        <v>38259</v>
      </c>
      <c r="B2957" s="155" t="s">
        <v>38260</v>
      </c>
      <c r="C2957" s="203"/>
    </row>
    <row r="2958" spans="1:3">
      <c r="A2958" s="157" t="s">
        <v>38261</v>
      </c>
      <c r="B2958" s="155" t="s">
        <v>38262</v>
      </c>
      <c r="C2958" s="203"/>
    </row>
    <row r="2959" spans="1:3">
      <c r="A2959" s="157" t="s">
        <v>38263</v>
      </c>
      <c r="B2959" s="155" t="s">
        <v>38264</v>
      </c>
      <c r="C2959" s="203"/>
    </row>
    <row r="2960" spans="1:3">
      <c r="A2960" s="157" t="s">
        <v>38265</v>
      </c>
      <c r="B2960" s="155" t="s">
        <v>38266</v>
      </c>
      <c r="C2960" s="203"/>
    </row>
    <row r="2961" spans="1:3">
      <c r="A2961" s="157" t="s">
        <v>38267</v>
      </c>
      <c r="B2961" s="155" t="s">
        <v>38268</v>
      </c>
      <c r="C2961" s="203"/>
    </row>
    <row r="2962" spans="1:3">
      <c r="A2962" s="157" t="s">
        <v>38269</v>
      </c>
      <c r="B2962" s="155" t="s">
        <v>38270</v>
      </c>
      <c r="C2962" s="203"/>
    </row>
    <row r="2963" spans="1:3">
      <c r="A2963" s="156" t="s">
        <v>38271</v>
      </c>
      <c r="B2963" s="155" t="s">
        <v>204</v>
      </c>
      <c r="C2963" s="203"/>
    </row>
    <row r="2964" spans="1:3">
      <c r="A2964" s="156" t="s">
        <v>38272</v>
      </c>
      <c r="B2964" s="155" t="s">
        <v>68</v>
      </c>
      <c r="C2964" s="203"/>
    </row>
    <row r="2965" spans="1:3">
      <c r="A2965" s="156" t="s">
        <v>38273</v>
      </c>
      <c r="B2965" s="155" t="s">
        <v>205</v>
      </c>
      <c r="C2965" s="203"/>
    </row>
    <row r="2966" spans="1:3">
      <c r="A2966" s="157" t="s">
        <v>38274</v>
      </c>
      <c r="B2966" s="155" t="s">
        <v>38275</v>
      </c>
      <c r="C2966" s="203"/>
    </row>
    <row r="2967" spans="1:3">
      <c r="A2967" s="157" t="s">
        <v>38276</v>
      </c>
      <c r="B2967" s="155" t="s">
        <v>38277</v>
      </c>
      <c r="C2967" s="203"/>
    </row>
    <row r="2968" spans="1:3">
      <c r="A2968" s="157" t="s">
        <v>38278</v>
      </c>
      <c r="B2968" s="155" t="s">
        <v>38279</v>
      </c>
      <c r="C2968" s="203"/>
    </row>
    <row r="2969" spans="1:3">
      <c r="A2969" s="157" t="s">
        <v>38280</v>
      </c>
      <c r="B2969" s="155" t="s">
        <v>38281</v>
      </c>
      <c r="C2969" s="203"/>
    </row>
    <row r="2970" spans="1:3">
      <c r="A2970" s="157" t="s">
        <v>38282</v>
      </c>
      <c r="B2970" s="155" t="s">
        <v>36765</v>
      </c>
      <c r="C2970" s="203"/>
    </row>
    <row r="2971" spans="1:3">
      <c r="A2971" s="157" t="s">
        <v>38283</v>
      </c>
      <c r="B2971" s="155" t="s">
        <v>38284</v>
      </c>
      <c r="C2971" s="203"/>
    </row>
    <row r="2972" spans="1:3">
      <c r="A2972" s="157" t="s">
        <v>38285</v>
      </c>
      <c r="B2972" s="155" t="s">
        <v>38286</v>
      </c>
      <c r="C2972" s="203"/>
    </row>
    <row r="2973" spans="1:3">
      <c r="A2973" s="157" t="s">
        <v>38287</v>
      </c>
      <c r="B2973" s="155" t="s">
        <v>38288</v>
      </c>
      <c r="C2973" s="203"/>
    </row>
    <row r="2974" spans="1:3">
      <c r="A2974" s="157" t="s">
        <v>38289</v>
      </c>
      <c r="B2974" s="155" t="s">
        <v>38290</v>
      </c>
      <c r="C2974" s="203"/>
    </row>
    <row r="2975" spans="1:3">
      <c r="A2975" s="157" t="s">
        <v>38291</v>
      </c>
      <c r="B2975" s="155" t="s">
        <v>38292</v>
      </c>
      <c r="C2975" s="203"/>
    </row>
    <row r="2976" spans="1:3">
      <c r="A2976" s="157" t="s">
        <v>38293</v>
      </c>
      <c r="B2976" s="155" t="s">
        <v>38294</v>
      </c>
      <c r="C2976" s="203"/>
    </row>
    <row r="2977" spans="1:3">
      <c r="A2977" s="156" t="s">
        <v>38295</v>
      </c>
      <c r="B2977" s="155" t="s">
        <v>206</v>
      </c>
      <c r="C2977" s="203"/>
    </row>
    <row r="2978" spans="1:3">
      <c r="A2978" s="157" t="s">
        <v>38296</v>
      </c>
      <c r="B2978" s="155" t="s">
        <v>38297</v>
      </c>
      <c r="C2978" s="203"/>
    </row>
    <row r="2979" spans="1:3">
      <c r="A2979" s="157" t="s">
        <v>38298</v>
      </c>
      <c r="B2979" s="155" t="s">
        <v>38299</v>
      </c>
      <c r="C2979" s="203"/>
    </row>
    <row r="2980" spans="1:3">
      <c r="A2980" s="157" t="s">
        <v>38300</v>
      </c>
      <c r="B2980" s="155" t="s">
        <v>38301</v>
      </c>
      <c r="C2980" s="203"/>
    </row>
    <row r="2981" spans="1:3">
      <c r="A2981" s="157" t="s">
        <v>38302</v>
      </c>
      <c r="B2981" s="155" t="s">
        <v>38303</v>
      </c>
      <c r="C2981" s="203"/>
    </row>
    <row r="2982" spans="1:3">
      <c r="A2982" s="157" t="s">
        <v>38304</v>
      </c>
      <c r="B2982" s="155" t="s">
        <v>38305</v>
      </c>
      <c r="C2982" s="203"/>
    </row>
    <row r="2983" spans="1:3">
      <c r="A2983" s="157" t="s">
        <v>38306</v>
      </c>
      <c r="B2983" s="155" t="s">
        <v>38307</v>
      </c>
      <c r="C2983" s="203"/>
    </row>
    <row r="2984" spans="1:3">
      <c r="A2984" s="157" t="s">
        <v>38308</v>
      </c>
      <c r="B2984" s="155" t="s">
        <v>38309</v>
      </c>
      <c r="C2984" s="203"/>
    </row>
    <row r="2985" spans="1:3">
      <c r="A2985" s="157" t="s">
        <v>38310</v>
      </c>
      <c r="B2985" s="155" t="s">
        <v>38311</v>
      </c>
      <c r="C2985" s="203"/>
    </row>
    <row r="2986" spans="1:3">
      <c r="A2986" s="157" t="s">
        <v>38312</v>
      </c>
      <c r="B2986" s="155" t="s">
        <v>38313</v>
      </c>
      <c r="C2986" s="203"/>
    </row>
    <row r="2987" spans="1:3">
      <c r="A2987" s="157" t="s">
        <v>38314</v>
      </c>
      <c r="B2987" s="155" t="s">
        <v>38315</v>
      </c>
      <c r="C2987" s="203"/>
    </row>
    <row r="2988" spans="1:3">
      <c r="A2988" s="156" t="s">
        <v>38316</v>
      </c>
      <c r="B2988" s="155" t="s">
        <v>207</v>
      </c>
      <c r="C2988" s="203"/>
    </row>
    <row r="2989" spans="1:3">
      <c r="A2989" s="157" t="s">
        <v>38317</v>
      </c>
      <c r="B2989" s="155" t="s">
        <v>38318</v>
      </c>
      <c r="C2989" s="203"/>
    </row>
    <row r="2990" spans="1:3">
      <c r="A2990" s="157" t="s">
        <v>38319</v>
      </c>
      <c r="B2990" s="155" t="s">
        <v>38320</v>
      </c>
      <c r="C2990" s="203"/>
    </row>
    <row r="2991" spans="1:3">
      <c r="A2991" s="157" t="s">
        <v>38321</v>
      </c>
      <c r="B2991" s="155" t="s">
        <v>38322</v>
      </c>
      <c r="C2991" s="203"/>
    </row>
    <row r="2992" spans="1:3">
      <c r="A2992" s="157" t="s">
        <v>38323</v>
      </c>
      <c r="B2992" s="155" t="s">
        <v>38324</v>
      </c>
      <c r="C2992" s="203"/>
    </row>
    <row r="2993" spans="1:3">
      <c r="A2993" s="157" t="s">
        <v>38325</v>
      </c>
      <c r="B2993" s="155" t="s">
        <v>38326</v>
      </c>
      <c r="C2993" s="203"/>
    </row>
    <row r="2994" spans="1:3">
      <c r="A2994" s="157" t="s">
        <v>38327</v>
      </c>
      <c r="B2994" s="155" t="s">
        <v>38328</v>
      </c>
      <c r="C2994" s="203"/>
    </row>
    <row r="2995" spans="1:3">
      <c r="A2995" s="157" t="s">
        <v>38329</v>
      </c>
      <c r="B2995" s="155" t="s">
        <v>38330</v>
      </c>
      <c r="C2995" s="203"/>
    </row>
    <row r="2996" spans="1:3">
      <c r="A2996" s="157" t="s">
        <v>38331</v>
      </c>
      <c r="B2996" s="155" t="s">
        <v>38332</v>
      </c>
      <c r="C2996" s="203"/>
    </row>
    <row r="2997" spans="1:3">
      <c r="A2997" s="157" t="s">
        <v>38333</v>
      </c>
      <c r="B2997" s="155" t="s">
        <v>38334</v>
      </c>
      <c r="C2997" s="203"/>
    </row>
    <row r="2998" spans="1:3">
      <c r="A2998" s="157" t="s">
        <v>38335</v>
      </c>
      <c r="B2998" s="155" t="s">
        <v>38336</v>
      </c>
      <c r="C2998" s="203"/>
    </row>
    <row r="2999" spans="1:3">
      <c r="A2999" s="156" t="s">
        <v>38337</v>
      </c>
      <c r="B2999" s="155" t="s">
        <v>208</v>
      </c>
      <c r="C2999" s="203"/>
    </row>
    <row r="3000" spans="1:3">
      <c r="A3000" s="157" t="s">
        <v>38338</v>
      </c>
      <c r="B3000" s="155" t="s">
        <v>34437</v>
      </c>
      <c r="C3000" s="203"/>
    </row>
    <row r="3001" spans="1:3">
      <c r="A3001" s="157" t="s">
        <v>38339</v>
      </c>
      <c r="B3001" s="155" t="s">
        <v>38340</v>
      </c>
      <c r="C3001" s="203"/>
    </row>
    <row r="3002" spans="1:3">
      <c r="A3002" s="157" t="s">
        <v>38341</v>
      </c>
      <c r="B3002" s="155" t="s">
        <v>34477</v>
      </c>
      <c r="C3002" s="203"/>
    </row>
    <row r="3003" spans="1:3">
      <c r="A3003" s="157" t="s">
        <v>38342</v>
      </c>
      <c r="B3003" s="155" t="s">
        <v>38343</v>
      </c>
      <c r="C3003" s="203"/>
    </row>
    <row r="3004" spans="1:3">
      <c r="A3004" s="157" t="s">
        <v>38344</v>
      </c>
      <c r="B3004" s="155" t="s">
        <v>38345</v>
      </c>
      <c r="C3004" s="203"/>
    </row>
    <row r="3005" spans="1:3">
      <c r="A3005" s="157" t="s">
        <v>38346</v>
      </c>
      <c r="B3005" s="155" t="s">
        <v>38347</v>
      </c>
      <c r="C3005" s="203"/>
    </row>
    <row r="3006" spans="1:3">
      <c r="A3006" s="157" t="s">
        <v>38348</v>
      </c>
      <c r="B3006" s="155" t="s">
        <v>38349</v>
      </c>
      <c r="C3006" s="203"/>
    </row>
    <row r="3007" spans="1:3">
      <c r="A3007" s="157" t="s">
        <v>38350</v>
      </c>
      <c r="B3007" s="155" t="s">
        <v>38351</v>
      </c>
      <c r="C3007" s="203"/>
    </row>
    <row r="3008" spans="1:3">
      <c r="A3008" s="157" t="s">
        <v>38352</v>
      </c>
      <c r="B3008" s="155" t="s">
        <v>38353</v>
      </c>
      <c r="C3008" s="203"/>
    </row>
    <row r="3009" spans="1:3">
      <c r="A3009" s="157" t="s">
        <v>38354</v>
      </c>
      <c r="B3009" s="155" t="s">
        <v>38355</v>
      </c>
      <c r="C3009" s="203"/>
    </row>
    <row r="3010" spans="1:3">
      <c r="A3010" s="157" t="s">
        <v>38356</v>
      </c>
      <c r="B3010" s="155" t="s">
        <v>38357</v>
      </c>
      <c r="C3010" s="203"/>
    </row>
    <row r="3011" spans="1:3">
      <c r="A3011" s="157" t="s">
        <v>38358</v>
      </c>
      <c r="B3011" s="155" t="s">
        <v>38359</v>
      </c>
      <c r="C3011" s="203"/>
    </row>
    <row r="3012" spans="1:3">
      <c r="A3012" s="156" t="s">
        <v>38360</v>
      </c>
      <c r="B3012" s="155" t="s">
        <v>209</v>
      </c>
      <c r="C3012" s="203"/>
    </row>
    <row r="3013" spans="1:3">
      <c r="A3013" s="157" t="s">
        <v>38361</v>
      </c>
      <c r="B3013" s="155" t="s">
        <v>38362</v>
      </c>
      <c r="C3013" s="203"/>
    </row>
    <row r="3014" spans="1:3">
      <c r="A3014" s="157" t="s">
        <v>38363</v>
      </c>
      <c r="B3014" s="155" t="s">
        <v>38364</v>
      </c>
      <c r="C3014" s="203"/>
    </row>
    <row r="3015" spans="1:3">
      <c r="A3015" s="157" t="s">
        <v>38365</v>
      </c>
      <c r="B3015" s="155" t="s">
        <v>38366</v>
      </c>
      <c r="C3015" s="203"/>
    </row>
    <row r="3016" spans="1:3">
      <c r="A3016" s="157" t="s">
        <v>38367</v>
      </c>
      <c r="B3016" s="155" t="s">
        <v>38368</v>
      </c>
      <c r="C3016" s="203"/>
    </row>
    <row r="3017" spans="1:3">
      <c r="A3017" s="157" t="s">
        <v>38369</v>
      </c>
      <c r="B3017" s="155" t="s">
        <v>38370</v>
      </c>
      <c r="C3017" s="203"/>
    </row>
    <row r="3018" spans="1:3">
      <c r="A3018" s="157" t="s">
        <v>38371</v>
      </c>
      <c r="B3018" s="155" t="s">
        <v>38372</v>
      </c>
      <c r="C3018" s="203"/>
    </row>
    <row r="3019" spans="1:3">
      <c r="A3019" s="157" t="s">
        <v>38373</v>
      </c>
      <c r="B3019" s="155" t="s">
        <v>33969</v>
      </c>
      <c r="C3019" s="203"/>
    </row>
    <row r="3020" spans="1:3">
      <c r="A3020" s="157" t="s">
        <v>38374</v>
      </c>
      <c r="B3020" s="155" t="s">
        <v>38375</v>
      </c>
      <c r="C3020" s="203"/>
    </row>
    <row r="3021" spans="1:3">
      <c r="A3021" s="157" t="s">
        <v>38376</v>
      </c>
      <c r="B3021" s="155" t="s">
        <v>38377</v>
      </c>
      <c r="C3021" s="203"/>
    </row>
    <row r="3022" spans="1:3">
      <c r="A3022" s="157" t="s">
        <v>38378</v>
      </c>
      <c r="B3022" s="155" t="s">
        <v>38379</v>
      </c>
      <c r="C3022" s="203"/>
    </row>
    <row r="3023" spans="1:3">
      <c r="A3023" s="157" t="s">
        <v>38380</v>
      </c>
      <c r="B3023" s="155" t="s">
        <v>38381</v>
      </c>
      <c r="C3023" s="203"/>
    </row>
    <row r="3024" spans="1:3">
      <c r="A3024" s="156" t="s">
        <v>38382</v>
      </c>
      <c r="B3024" s="155" t="s">
        <v>210</v>
      </c>
      <c r="C3024" s="203"/>
    </row>
    <row r="3025" spans="1:3">
      <c r="A3025" s="157" t="s">
        <v>38383</v>
      </c>
      <c r="B3025" s="155" t="s">
        <v>38384</v>
      </c>
      <c r="C3025" s="203"/>
    </row>
    <row r="3026" spans="1:3">
      <c r="A3026" s="157" t="s">
        <v>38385</v>
      </c>
      <c r="B3026" s="155" t="s">
        <v>38386</v>
      </c>
      <c r="C3026" s="203"/>
    </row>
    <row r="3027" spans="1:3">
      <c r="A3027" s="157" t="s">
        <v>38387</v>
      </c>
      <c r="B3027" s="155" t="s">
        <v>38388</v>
      </c>
      <c r="C3027" s="203"/>
    </row>
    <row r="3028" spans="1:3">
      <c r="A3028" s="157" t="s">
        <v>38389</v>
      </c>
      <c r="B3028" s="155" t="s">
        <v>38390</v>
      </c>
      <c r="C3028" s="203"/>
    </row>
    <row r="3029" spans="1:3">
      <c r="A3029" s="157" t="s">
        <v>38391</v>
      </c>
      <c r="B3029" s="155" t="s">
        <v>38392</v>
      </c>
      <c r="C3029" s="203"/>
    </row>
    <row r="3030" spans="1:3">
      <c r="A3030" s="157" t="s">
        <v>38393</v>
      </c>
      <c r="B3030" s="155" t="s">
        <v>38394</v>
      </c>
      <c r="C3030" s="203"/>
    </row>
    <row r="3031" spans="1:3">
      <c r="A3031" s="157" t="s">
        <v>38395</v>
      </c>
      <c r="B3031" s="155" t="s">
        <v>38396</v>
      </c>
      <c r="C3031" s="203"/>
    </row>
    <row r="3032" spans="1:3">
      <c r="A3032" s="157" t="s">
        <v>38397</v>
      </c>
      <c r="B3032" s="155" t="s">
        <v>38398</v>
      </c>
      <c r="C3032" s="203"/>
    </row>
    <row r="3033" spans="1:3">
      <c r="A3033" s="157" t="s">
        <v>38399</v>
      </c>
      <c r="B3033" s="155" t="s">
        <v>38400</v>
      </c>
      <c r="C3033" s="203"/>
    </row>
    <row r="3034" spans="1:3">
      <c r="A3034" s="157" t="s">
        <v>38401</v>
      </c>
      <c r="B3034" s="155" t="s">
        <v>38402</v>
      </c>
      <c r="C3034" s="203"/>
    </row>
    <row r="3035" spans="1:3">
      <c r="A3035" s="157" t="s">
        <v>38403</v>
      </c>
      <c r="B3035" s="155" t="s">
        <v>38404</v>
      </c>
      <c r="C3035" s="203"/>
    </row>
    <row r="3036" spans="1:3">
      <c r="A3036" s="156" t="s">
        <v>38405</v>
      </c>
      <c r="B3036" s="155" t="s">
        <v>211</v>
      </c>
      <c r="C3036" s="203"/>
    </row>
    <row r="3037" spans="1:3">
      <c r="A3037" s="157" t="s">
        <v>38406</v>
      </c>
      <c r="B3037" s="155" t="s">
        <v>38407</v>
      </c>
      <c r="C3037" s="203"/>
    </row>
    <row r="3038" spans="1:3">
      <c r="A3038" s="157" t="s">
        <v>38408</v>
      </c>
      <c r="B3038" s="155" t="s">
        <v>38409</v>
      </c>
      <c r="C3038" s="203"/>
    </row>
    <row r="3039" spans="1:3">
      <c r="A3039" s="157" t="s">
        <v>38410</v>
      </c>
      <c r="B3039" s="155" t="s">
        <v>38411</v>
      </c>
      <c r="C3039" s="203"/>
    </row>
    <row r="3040" spans="1:3">
      <c r="A3040" s="157" t="s">
        <v>38412</v>
      </c>
      <c r="B3040" s="155" t="s">
        <v>38413</v>
      </c>
      <c r="C3040" s="203"/>
    </row>
    <row r="3041" spans="1:3">
      <c r="A3041" s="157" t="s">
        <v>38414</v>
      </c>
      <c r="B3041" s="155" t="s">
        <v>38415</v>
      </c>
      <c r="C3041" s="203"/>
    </row>
    <row r="3042" spans="1:3">
      <c r="A3042" s="157" t="s">
        <v>38416</v>
      </c>
      <c r="B3042" s="155" t="s">
        <v>38417</v>
      </c>
      <c r="C3042" s="203"/>
    </row>
    <row r="3043" spans="1:3">
      <c r="A3043" s="157" t="s">
        <v>38418</v>
      </c>
      <c r="B3043" s="155" t="s">
        <v>33776</v>
      </c>
      <c r="C3043" s="203"/>
    </row>
    <row r="3044" spans="1:3">
      <c r="A3044" s="157" t="s">
        <v>38419</v>
      </c>
      <c r="B3044" s="155" t="s">
        <v>38420</v>
      </c>
      <c r="C3044" s="203"/>
    </row>
    <row r="3045" spans="1:3">
      <c r="A3045" s="157" t="s">
        <v>38421</v>
      </c>
      <c r="B3045" s="155" t="s">
        <v>38422</v>
      </c>
      <c r="C3045" s="203"/>
    </row>
    <row r="3046" spans="1:3">
      <c r="A3046" s="157" t="s">
        <v>38423</v>
      </c>
      <c r="B3046" s="155" t="s">
        <v>38424</v>
      </c>
      <c r="C3046" s="203"/>
    </row>
    <row r="3047" spans="1:3">
      <c r="A3047" s="157" t="s">
        <v>38425</v>
      </c>
      <c r="B3047" s="155" t="s">
        <v>38426</v>
      </c>
      <c r="C3047" s="203"/>
    </row>
    <row r="3048" spans="1:3">
      <c r="A3048" s="157" t="s">
        <v>38427</v>
      </c>
      <c r="B3048" s="155" t="s">
        <v>38428</v>
      </c>
      <c r="C3048" s="203"/>
    </row>
    <row r="3049" spans="1:3">
      <c r="A3049" s="157" t="s">
        <v>38429</v>
      </c>
      <c r="B3049" s="155" t="s">
        <v>38430</v>
      </c>
      <c r="C3049" s="203"/>
    </row>
    <row r="3050" spans="1:3">
      <c r="A3050" s="156" t="s">
        <v>38431</v>
      </c>
      <c r="B3050" s="155" t="s">
        <v>212</v>
      </c>
      <c r="C3050" s="203"/>
    </row>
    <row r="3051" spans="1:3">
      <c r="A3051" s="157" t="s">
        <v>38432</v>
      </c>
      <c r="B3051" s="155" t="s">
        <v>38433</v>
      </c>
      <c r="C3051" s="203"/>
    </row>
    <row r="3052" spans="1:3">
      <c r="A3052" s="157" t="s">
        <v>38434</v>
      </c>
      <c r="B3052" s="155" t="s">
        <v>38435</v>
      </c>
      <c r="C3052" s="203"/>
    </row>
    <row r="3053" spans="1:3">
      <c r="A3053" s="157" t="s">
        <v>38436</v>
      </c>
      <c r="B3053" s="155" t="s">
        <v>38437</v>
      </c>
      <c r="C3053" s="203"/>
    </row>
    <row r="3054" spans="1:3">
      <c r="A3054" s="157" t="s">
        <v>38438</v>
      </c>
      <c r="B3054" s="155" t="s">
        <v>38439</v>
      </c>
      <c r="C3054" s="203"/>
    </row>
    <row r="3055" spans="1:3">
      <c r="A3055" s="157" t="s">
        <v>38440</v>
      </c>
      <c r="B3055" s="155" t="s">
        <v>38441</v>
      </c>
      <c r="C3055" s="203"/>
    </row>
    <row r="3056" spans="1:3">
      <c r="A3056" s="157" t="s">
        <v>38442</v>
      </c>
      <c r="B3056" s="155" t="s">
        <v>38443</v>
      </c>
      <c r="C3056" s="203"/>
    </row>
    <row r="3057" spans="1:3">
      <c r="A3057" s="157" t="s">
        <v>38444</v>
      </c>
      <c r="B3057" s="155" t="s">
        <v>38445</v>
      </c>
      <c r="C3057" s="203"/>
    </row>
    <row r="3058" spans="1:3">
      <c r="A3058" s="156" t="s">
        <v>38446</v>
      </c>
      <c r="B3058" s="155" t="s">
        <v>29949</v>
      </c>
      <c r="C3058" s="203"/>
    </row>
    <row r="3059" spans="1:3">
      <c r="A3059" s="157" t="s">
        <v>38447</v>
      </c>
      <c r="B3059" s="155" t="s">
        <v>38448</v>
      </c>
      <c r="C3059" s="203"/>
    </row>
    <row r="3060" spans="1:3">
      <c r="A3060" s="157" t="s">
        <v>38449</v>
      </c>
      <c r="B3060" s="155" t="s">
        <v>38450</v>
      </c>
      <c r="C3060" s="203"/>
    </row>
    <row r="3061" spans="1:3">
      <c r="A3061" s="156" t="s">
        <v>38451</v>
      </c>
      <c r="B3061" s="155" t="s">
        <v>213</v>
      </c>
      <c r="C3061" s="203"/>
    </row>
    <row r="3062" spans="1:3">
      <c r="A3062" s="157" t="s">
        <v>38452</v>
      </c>
      <c r="B3062" s="155" t="s">
        <v>38453</v>
      </c>
      <c r="C3062" s="203"/>
    </row>
    <row r="3063" spans="1:3">
      <c r="A3063" s="157" t="s">
        <v>38454</v>
      </c>
      <c r="B3063" s="155" t="s">
        <v>34148</v>
      </c>
      <c r="C3063" s="203"/>
    </row>
    <row r="3064" spans="1:3">
      <c r="A3064" s="157" t="s">
        <v>38455</v>
      </c>
      <c r="B3064" s="155" t="s">
        <v>38456</v>
      </c>
      <c r="C3064" s="203"/>
    </row>
    <row r="3065" spans="1:3">
      <c r="A3065" s="157" t="s">
        <v>38457</v>
      </c>
      <c r="B3065" s="155" t="s">
        <v>38458</v>
      </c>
      <c r="C3065" s="203"/>
    </row>
    <row r="3066" spans="1:3">
      <c r="A3066" s="157" t="s">
        <v>38459</v>
      </c>
      <c r="B3066" s="155" t="s">
        <v>38460</v>
      </c>
      <c r="C3066" s="203"/>
    </row>
    <row r="3067" spans="1:3">
      <c r="A3067" s="157" t="s">
        <v>38461</v>
      </c>
      <c r="B3067" s="155" t="s">
        <v>38462</v>
      </c>
      <c r="C3067" s="203"/>
    </row>
    <row r="3068" spans="1:3">
      <c r="A3068" s="157" t="s">
        <v>38463</v>
      </c>
      <c r="B3068" s="155" t="s">
        <v>38464</v>
      </c>
      <c r="C3068" s="203"/>
    </row>
    <row r="3069" spans="1:3">
      <c r="A3069" s="157" t="s">
        <v>38465</v>
      </c>
      <c r="B3069" s="155" t="s">
        <v>38466</v>
      </c>
      <c r="C3069" s="203"/>
    </row>
    <row r="3070" spans="1:3">
      <c r="A3070" s="157" t="s">
        <v>38467</v>
      </c>
      <c r="B3070" s="155" t="s">
        <v>38468</v>
      </c>
      <c r="C3070" s="203"/>
    </row>
    <row r="3071" spans="1:3">
      <c r="A3071" s="157" t="s">
        <v>38469</v>
      </c>
      <c r="B3071" s="155" t="s">
        <v>35458</v>
      </c>
      <c r="C3071" s="203"/>
    </row>
    <row r="3072" spans="1:3">
      <c r="A3072" s="157" t="s">
        <v>38470</v>
      </c>
      <c r="B3072" s="155" t="s">
        <v>38471</v>
      </c>
      <c r="C3072" s="203"/>
    </row>
    <row r="3073" spans="1:3">
      <c r="A3073" s="157" t="s">
        <v>38472</v>
      </c>
      <c r="B3073" s="155" t="s">
        <v>38473</v>
      </c>
      <c r="C3073" s="203"/>
    </row>
    <row r="3074" spans="1:3">
      <c r="A3074" s="157" t="s">
        <v>38474</v>
      </c>
      <c r="B3074" s="155" t="s">
        <v>38475</v>
      </c>
      <c r="C3074" s="203"/>
    </row>
    <row r="3075" spans="1:3">
      <c r="A3075" s="156" t="s">
        <v>38476</v>
      </c>
      <c r="B3075" s="155" t="s">
        <v>214</v>
      </c>
      <c r="C3075" s="203"/>
    </row>
    <row r="3076" spans="1:3">
      <c r="A3076" s="157" t="s">
        <v>38477</v>
      </c>
      <c r="B3076" s="155" t="s">
        <v>38478</v>
      </c>
      <c r="C3076" s="203"/>
    </row>
    <row r="3077" spans="1:3">
      <c r="A3077" s="157" t="s">
        <v>38479</v>
      </c>
      <c r="B3077" s="155" t="s">
        <v>38480</v>
      </c>
      <c r="C3077" s="203"/>
    </row>
    <row r="3078" spans="1:3">
      <c r="A3078" s="157" t="s">
        <v>38481</v>
      </c>
      <c r="B3078" s="155" t="s">
        <v>38482</v>
      </c>
      <c r="C3078" s="203"/>
    </row>
    <row r="3079" spans="1:3">
      <c r="A3079" s="157" t="s">
        <v>38483</v>
      </c>
      <c r="B3079" s="155" t="s">
        <v>38484</v>
      </c>
      <c r="C3079" s="203"/>
    </row>
    <row r="3080" spans="1:3">
      <c r="A3080" s="157" t="s">
        <v>38485</v>
      </c>
      <c r="B3080" s="155" t="s">
        <v>38486</v>
      </c>
      <c r="C3080" s="203"/>
    </row>
    <row r="3081" spans="1:3">
      <c r="A3081" s="157" t="s">
        <v>38487</v>
      </c>
      <c r="B3081" s="155" t="s">
        <v>38488</v>
      </c>
      <c r="C3081" s="203"/>
    </row>
    <row r="3082" spans="1:3">
      <c r="A3082" s="157" t="s">
        <v>38489</v>
      </c>
      <c r="B3082" s="155" t="s">
        <v>34898</v>
      </c>
      <c r="C3082" s="203"/>
    </row>
    <row r="3083" spans="1:3">
      <c r="A3083" s="157" t="s">
        <v>38490</v>
      </c>
      <c r="B3083" s="155" t="s">
        <v>38491</v>
      </c>
      <c r="C3083" s="203"/>
    </row>
    <row r="3084" spans="1:3">
      <c r="A3084" s="157" t="s">
        <v>38492</v>
      </c>
      <c r="B3084" s="155" t="s">
        <v>38493</v>
      </c>
      <c r="C3084" s="203"/>
    </row>
    <row r="3085" spans="1:3">
      <c r="A3085" s="157" t="s">
        <v>38494</v>
      </c>
      <c r="B3085" s="155" t="s">
        <v>38495</v>
      </c>
      <c r="C3085" s="203"/>
    </row>
    <row r="3086" spans="1:3">
      <c r="A3086" s="157" t="s">
        <v>38496</v>
      </c>
      <c r="B3086" s="155" t="s">
        <v>38497</v>
      </c>
      <c r="C3086" s="203"/>
    </row>
    <row r="3087" spans="1:3">
      <c r="A3087" s="157" t="s">
        <v>38498</v>
      </c>
      <c r="B3087" s="155" t="s">
        <v>38499</v>
      </c>
      <c r="C3087" s="203"/>
    </row>
    <row r="3088" spans="1:3">
      <c r="A3088" s="157" t="s">
        <v>38500</v>
      </c>
      <c r="B3088" s="155" t="s">
        <v>38501</v>
      </c>
      <c r="C3088" s="203"/>
    </row>
    <row r="3089" spans="1:3">
      <c r="A3089" s="157" t="s">
        <v>38502</v>
      </c>
      <c r="B3089" s="155" t="s">
        <v>38503</v>
      </c>
      <c r="C3089" s="203"/>
    </row>
    <row r="3090" spans="1:3">
      <c r="A3090" s="156" t="s">
        <v>38504</v>
      </c>
      <c r="B3090" s="155" t="s">
        <v>215</v>
      </c>
      <c r="C3090" s="203"/>
    </row>
    <row r="3091" spans="1:3">
      <c r="A3091" s="157" t="s">
        <v>38505</v>
      </c>
      <c r="B3091" s="155" t="s">
        <v>68</v>
      </c>
      <c r="C3091" s="203"/>
    </row>
    <row r="3092" spans="1:3">
      <c r="A3092" s="157" t="s">
        <v>38506</v>
      </c>
      <c r="B3092" s="155" t="s">
        <v>216</v>
      </c>
      <c r="C3092" s="203"/>
    </row>
    <row r="3093" spans="1:3">
      <c r="A3093" s="157" t="s">
        <v>38507</v>
      </c>
      <c r="B3093" s="155" t="s">
        <v>38508</v>
      </c>
      <c r="C3093" s="203"/>
    </row>
    <row r="3094" spans="1:3">
      <c r="A3094" s="157" t="s">
        <v>38509</v>
      </c>
      <c r="B3094" s="155" t="s">
        <v>34013</v>
      </c>
      <c r="C3094" s="203"/>
    </row>
    <row r="3095" spans="1:3">
      <c r="A3095" s="157" t="s">
        <v>38510</v>
      </c>
      <c r="B3095" s="155" t="s">
        <v>38511</v>
      </c>
      <c r="C3095" s="203"/>
    </row>
    <row r="3096" spans="1:3">
      <c r="A3096" s="157" t="s">
        <v>38512</v>
      </c>
      <c r="B3096" s="155" t="s">
        <v>35352</v>
      </c>
      <c r="C3096" s="203"/>
    </row>
    <row r="3097" spans="1:3">
      <c r="A3097" s="157" t="s">
        <v>38513</v>
      </c>
      <c r="B3097" s="155" t="s">
        <v>38514</v>
      </c>
      <c r="C3097" s="203"/>
    </row>
    <row r="3098" spans="1:3">
      <c r="A3098" s="157" t="s">
        <v>38515</v>
      </c>
      <c r="B3098" s="155" t="s">
        <v>38516</v>
      </c>
      <c r="C3098" s="203"/>
    </row>
    <row r="3099" spans="1:3">
      <c r="A3099" s="157" t="s">
        <v>38517</v>
      </c>
      <c r="B3099" s="155" t="s">
        <v>38518</v>
      </c>
      <c r="C3099" s="203"/>
    </row>
    <row r="3100" spans="1:3">
      <c r="A3100" s="157" t="s">
        <v>38519</v>
      </c>
      <c r="B3100" s="155" t="s">
        <v>38520</v>
      </c>
      <c r="C3100" s="203"/>
    </row>
    <row r="3101" spans="1:3">
      <c r="A3101" s="157" t="s">
        <v>38521</v>
      </c>
      <c r="B3101" s="155" t="s">
        <v>29951</v>
      </c>
      <c r="C3101" s="203"/>
    </row>
    <row r="3102" spans="1:3">
      <c r="A3102" s="157" t="s">
        <v>38522</v>
      </c>
      <c r="B3102" s="155" t="s">
        <v>38523</v>
      </c>
      <c r="C3102" s="203"/>
    </row>
    <row r="3103" spans="1:3">
      <c r="A3103" s="157" t="s">
        <v>38524</v>
      </c>
      <c r="B3103" s="155" t="s">
        <v>38525</v>
      </c>
      <c r="C3103" s="203"/>
    </row>
    <row r="3104" spans="1:3">
      <c r="A3104" s="157" t="s">
        <v>38526</v>
      </c>
      <c r="B3104" s="155" t="s">
        <v>38527</v>
      </c>
      <c r="C3104" s="203"/>
    </row>
    <row r="3105" spans="1:3">
      <c r="A3105" s="157" t="s">
        <v>38528</v>
      </c>
      <c r="B3105" s="155" t="s">
        <v>36825</v>
      </c>
      <c r="C3105" s="203"/>
    </row>
    <row r="3106" spans="1:3">
      <c r="A3106" s="157" t="s">
        <v>38529</v>
      </c>
      <c r="B3106" s="155" t="s">
        <v>38530</v>
      </c>
      <c r="C3106" s="203"/>
    </row>
    <row r="3107" spans="1:3">
      <c r="A3107" s="157" t="s">
        <v>38531</v>
      </c>
      <c r="B3107" s="155" t="s">
        <v>38532</v>
      </c>
      <c r="C3107" s="203"/>
    </row>
    <row r="3108" spans="1:3">
      <c r="A3108" s="157" t="s">
        <v>38533</v>
      </c>
      <c r="B3108" s="155" t="s">
        <v>38534</v>
      </c>
      <c r="C3108" s="203"/>
    </row>
    <row r="3109" spans="1:3">
      <c r="A3109" s="157" t="s">
        <v>38535</v>
      </c>
      <c r="B3109" s="155" t="s">
        <v>38536</v>
      </c>
      <c r="C3109" s="203"/>
    </row>
    <row r="3110" spans="1:3">
      <c r="A3110" s="157" t="s">
        <v>38537</v>
      </c>
      <c r="B3110" s="155" t="s">
        <v>38538</v>
      </c>
      <c r="C3110" s="203"/>
    </row>
    <row r="3111" spans="1:3">
      <c r="A3111" s="157" t="s">
        <v>38539</v>
      </c>
      <c r="B3111" s="155" t="s">
        <v>38540</v>
      </c>
      <c r="C3111" s="203"/>
    </row>
    <row r="3112" spans="1:3">
      <c r="A3112" s="157" t="s">
        <v>38541</v>
      </c>
      <c r="B3112" s="155" t="s">
        <v>217</v>
      </c>
      <c r="C3112" s="203"/>
    </row>
    <row r="3113" spans="1:3">
      <c r="A3113" s="157" t="s">
        <v>38542</v>
      </c>
      <c r="B3113" s="155" t="s">
        <v>38543</v>
      </c>
      <c r="C3113" s="203"/>
    </row>
    <row r="3114" spans="1:3">
      <c r="A3114" s="157" t="s">
        <v>38544</v>
      </c>
      <c r="B3114" s="155" t="s">
        <v>38545</v>
      </c>
      <c r="C3114" s="203"/>
    </row>
    <row r="3115" spans="1:3">
      <c r="A3115" s="157" t="s">
        <v>38546</v>
      </c>
      <c r="B3115" s="155" t="s">
        <v>34322</v>
      </c>
      <c r="C3115" s="203"/>
    </row>
    <row r="3116" spans="1:3">
      <c r="A3116" s="157" t="s">
        <v>38547</v>
      </c>
      <c r="B3116" s="155" t="s">
        <v>38548</v>
      </c>
      <c r="C3116" s="203"/>
    </row>
    <row r="3117" spans="1:3">
      <c r="A3117" s="157" t="s">
        <v>38549</v>
      </c>
      <c r="B3117" s="155" t="s">
        <v>38550</v>
      </c>
      <c r="C3117" s="203"/>
    </row>
    <row r="3118" spans="1:3">
      <c r="A3118" s="157" t="s">
        <v>38551</v>
      </c>
      <c r="B3118" s="155" t="s">
        <v>38552</v>
      </c>
      <c r="C3118" s="203"/>
    </row>
    <row r="3119" spans="1:3">
      <c r="A3119" s="157" t="s">
        <v>38553</v>
      </c>
      <c r="B3119" s="155" t="s">
        <v>38554</v>
      </c>
      <c r="C3119" s="203"/>
    </row>
    <row r="3120" spans="1:3">
      <c r="A3120" s="157" t="s">
        <v>38555</v>
      </c>
      <c r="B3120" s="155" t="s">
        <v>38556</v>
      </c>
      <c r="C3120" s="203"/>
    </row>
    <row r="3121" spans="1:3">
      <c r="A3121" s="157" t="s">
        <v>38557</v>
      </c>
      <c r="B3121" s="155" t="s">
        <v>38558</v>
      </c>
      <c r="C3121" s="203"/>
    </row>
    <row r="3122" spans="1:3">
      <c r="A3122" s="157" t="s">
        <v>38559</v>
      </c>
      <c r="B3122" s="155" t="s">
        <v>38560</v>
      </c>
      <c r="C3122" s="203"/>
    </row>
    <row r="3123" spans="1:3">
      <c r="A3123" s="157" t="s">
        <v>38561</v>
      </c>
      <c r="B3123" s="155" t="s">
        <v>38562</v>
      </c>
      <c r="C3123" s="203"/>
    </row>
    <row r="3124" spans="1:3">
      <c r="A3124" s="157" t="s">
        <v>38563</v>
      </c>
      <c r="B3124" s="155" t="s">
        <v>218</v>
      </c>
      <c r="C3124" s="203"/>
    </row>
    <row r="3125" spans="1:3">
      <c r="A3125" s="157" t="s">
        <v>38564</v>
      </c>
      <c r="B3125" s="155" t="s">
        <v>38565</v>
      </c>
      <c r="C3125" s="203"/>
    </row>
    <row r="3126" spans="1:3">
      <c r="A3126" s="157" t="s">
        <v>38566</v>
      </c>
      <c r="B3126" s="155" t="s">
        <v>38567</v>
      </c>
      <c r="C3126" s="203"/>
    </row>
    <row r="3127" spans="1:3">
      <c r="A3127" s="157" t="s">
        <v>38568</v>
      </c>
      <c r="B3127" s="155" t="s">
        <v>38569</v>
      </c>
      <c r="C3127" s="203"/>
    </row>
    <row r="3128" spans="1:3">
      <c r="A3128" s="157" t="s">
        <v>38570</v>
      </c>
      <c r="B3128" s="155" t="s">
        <v>38571</v>
      </c>
      <c r="C3128" s="203"/>
    </row>
    <row r="3129" spans="1:3">
      <c r="A3129" s="157" t="s">
        <v>38572</v>
      </c>
      <c r="B3129" s="155" t="s">
        <v>38573</v>
      </c>
      <c r="C3129" s="203"/>
    </row>
    <row r="3130" spans="1:3">
      <c r="A3130" s="157" t="s">
        <v>38574</v>
      </c>
      <c r="B3130" s="155" t="s">
        <v>38575</v>
      </c>
      <c r="C3130" s="203"/>
    </row>
    <row r="3131" spans="1:3">
      <c r="A3131" s="157" t="s">
        <v>38576</v>
      </c>
      <c r="B3131" s="155" t="s">
        <v>38577</v>
      </c>
      <c r="C3131" s="203"/>
    </row>
    <row r="3132" spans="1:3">
      <c r="A3132" s="157" t="s">
        <v>38578</v>
      </c>
      <c r="B3132" s="155" t="s">
        <v>36570</v>
      </c>
      <c r="C3132" s="203"/>
    </row>
    <row r="3133" spans="1:3">
      <c r="A3133" s="157" t="s">
        <v>38579</v>
      </c>
      <c r="B3133" s="155" t="s">
        <v>38580</v>
      </c>
      <c r="C3133" s="203"/>
    </row>
    <row r="3134" spans="1:3">
      <c r="A3134" s="157" t="s">
        <v>38581</v>
      </c>
      <c r="B3134" s="155" t="s">
        <v>219</v>
      </c>
      <c r="C3134" s="203"/>
    </row>
    <row r="3135" spans="1:3">
      <c r="A3135" s="157" t="s">
        <v>38582</v>
      </c>
      <c r="B3135" s="155" t="s">
        <v>38583</v>
      </c>
      <c r="C3135" s="203"/>
    </row>
    <row r="3136" spans="1:3">
      <c r="A3136" s="157" t="s">
        <v>38584</v>
      </c>
      <c r="B3136" s="155" t="s">
        <v>38585</v>
      </c>
      <c r="C3136" s="203"/>
    </row>
    <row r="3137" spans="1:3">
      <c r="A3137" s="157" t="s">
        <v>38586</v>
      </c>
      <c r="B3137" s="155" t="s">
        <v>38587</v>
      </c>
      <c r="C3137" s="203"/>
    </row>
    <row r="3138" spans="1:3">
      <c r="A3138" s="157" t="s">
        <v>38588</v>
      </c>
      <c r="B3138" s="155" t="s">
        <v>38589</v>
      </c>
      <c r="C3138" s="203"/>
    </row>
    <row r="3139" spans="1:3">
      <c r="A3139" s="157" t="s">
        <v>38590</v>
      </c>
      <c r="B3139" s="155" t="s">
        <v>38591</v>
      </c>
      <c r="C3139" s="203"/>
    </row>
    <row r="3140" spans="1:3">
      <c r="A3140" s="157" t="s">
        <v>38592</v>
      </c>
      <c r="B3140" s="155" t="s">
        <v>34229</v>
      </c>
      <c r="C3140" s="203"/>
    </row>
    <row r="3141" spans="1:3">
      <c r="A3141" s="157" t="s">
        <v>38593</v>
      </c>
      <c r="B3141" s="155" t="s">
        <v>220</v>
      </c>
      <c r="C3141" s="203"/>
    </row>
    <row r="3142" spans="1:3">
      <c r="A3142" s="157" t="s">
        <v>38594</v>
      </c>
      <c r="B3142" s="155" t="s">
        <v>38595</v>
      </c>
      <c r="C3142" s="203"/>
    </row>
    <row r="3143" spans="1:3">
      <c r="A3143" s="157" t="s">
        <v>38596</v>
      </c>
      <c r="B3143" s="155" t="s">
        <v>38597</v>
      </c>
      <c r="C3143" s="203"/>
    </row>
    <row r="3144" spans="1:3">
      <c r="A3144" s="157" t="s">
        <v>38598</v>
      </c>
      <c r="B3144" s="155" t="s">
        <v>38599</v>
      </c>
      <c r="C3144" s="203"/>
    </row>
    <row r="3145" spans="1:3">
      <c r="A3145" s="157" t="s">
        <v>38600</v>
      </c>
      <c r="B3145" s="155" t="s">
        <v>38601</v>
      </c>
      <c r="C3145" s="203"/>
    </row>
    <row r="3146" spans="1:3">
      <c r="A3146" s="157" t="s">
        <v>38602</v>
      </c>
      <c r="B3146" s="155" t="s">
        <v>38603</v>
      </c>
      <c r="C3146" s="203"/>
    </row>
    <row r="3147" spans="1:3">
      <c r="A3147" s="157" t="s">
        <v>38604</v>
      </c>
      <c r="B3147" s="155" t="s">
        <v>38605</v>
      </c>
      <c r="C3147" s="203"/>
    </row>
    <row r="3148" spans="1:3">
      <c r="A3148" s="157" t="s">
        <v>38606</v>
      </c>
      <c r="B3148" s="155" t="s">
        <v>38607</v>
      </c>
      <c r="C3148" s="203"/>
    </row>
    <row r="3149" spans="1:3">
      <c r="A3149" s="157" t="s">
        <v>38608</v>
      </c>
      <c r="B3149" s="155" t="s">
        <v>221</v>
      </c>
      <c r="C3149" s="203"/>
    </row>
    <row r="3150" spans="1:3">
      <c r="A3150" s="157" t="s">
        <v>38609</v>
      </c>
      <c r="B3150" s="155" t="s">
        <v>38370</v>
      </c>
      <c r="C3150" s="203"/>
    </row>
    <row r="3151" spans="1:3">
      <c r="A3151" s="157" t="s">
        <v>38610</v>
      </c>
      <c r="B3151" s="155" t="s">
        <v>38611</v>
      </c>
      <c r="C3151" s="203"/>
    </row>
    <row r="3152" spans="1:3">
      <c r="A3152" s="157" t="s">
        <v>38612</v>
      </c>
      <c r="B3152" s="155" t="s">
        <v>38613</v>
      </c>
      <c r="C3152" s="203"/>
    </row>
    <row r="3153" spans="1:3">
      <c r="A3153" s="157" t="s">
        <v>38614</v>
      </c>
      <c r="B3153" s="155" t="s">
        <v>38615</v>
      </c>
      <c r="C3153" s="203"/>
    </row>
    <row r="3154" spans="1:3">
      <c r="A3154" s="157" t="s">
        <v>38616</v>
      </c>
      <c r="B3154" s="155" t="s">
        <v>38617</v>
      </c>
      <c r="C3154" s="203"/>
    </row>
    <row r="3155" spans="1:3">
      <c r="A3155" s="157" t="s">
        <v>38618</v>
      </c>
      <c r="B3155" s="155" t="s">
        <v>38619</v>
      </c>
      <c r="C3155" s="203"/>
    </row>
    <row r="3156" spans="1:3">
      <c r="A3156" s="157" t="s">
        <v>38620</v>
      </c>
      <c r="B3156" s="155" t="s">
        <v>38621</v>
      </c>
      <c r="C3156" s="203"/>
    </row>
    <row r="3157" spans="1:3">
      <c r="A3157" s="157" t="s">
        <v>38622</v>
      </c>
      <c r="B3157" s="155" t="s">
        <v>38623</v>
      </c>
      <c r="C3157" s="203"/>
    </row>
    <row r="3158" spans="1:3">
      <c r="A3158" s="157" t="s">
        <v>38624</v>
      </c>
      <c r="B3158" s="155" t="s">
        <v>38625</v>
      </c>
      <c r="C3158" s="203"/>
    </row>
    <row r="3159" spans="1:3">
      <c r="A3159" s="157" t="s">
        <v>38626</v>
      </c>
      <c r="B3159" s="155" t="s">
        <v>222</v>
      </c>
      <c r="C3159" s="203"/>
    </row>
    <row r="3160" spans="1:3">
      <c r="A3160" s="157" t="s">
        <v>38627</v>
      </c>
      <c r="B3160" s="155" t="s">
        <v>38628</v>
      </c>
      <c r="C3160" s="203"/>
    </row>
    <row r="3161" spans="1:3">
      <c r="A3161" s="157" t="s">
        <v>38629</v>
      </c>
      <c r="B3161" s="155" t="s">
        <v>38630</v>
      </c>
      <c r="C3161" s="203"/>
    </row>
    <row r="3162" spans="1:3">
      <c r="A3162" s="157" t="s">
        <v>38631</v>
      </c>
      <c r="B3162" s="155" t="s">
        <v>38632</v>
      </c>
      <c r="C3162" s="203"/>
    </row>
    <row r="3163" spans="1:3">
      <c r="A3163" s="157" t="s">
        <v>38633</v>
      </c>
      <c r="B3163" s="155" t="s">
        <v>38634</v>
      </c>
      <c r="C3163" s="203"/>
    </row>
    <row r="3164" spans="1:3">
      <c r="A3164" s="157" t="s">
        <v>38635</v>
      </c>
      <c r="B3164" s="155" t="s">
        <v>38636</v>
      </c>
      <c r="C3164" s="203"/>
    </row>
    <row r="3165" spans="1:3">
      <c r="A3165" s="157" t="s">
        <v>38637</v>
      </c>
      <c r="B3165" s="155" t="s">
        <v>38638</v>
      </c>
      <c r="C3165" s="203"/>
    </row>
    <row r="3166" spans="1:3">
      <c r="A3166" s="157" t="s">
        <v>38639</v>
      </c>
      <c r="B3166" s="155" t="s">
        <v>38640</v>
      </c>
      <c r="C3166" s="203"/>
    </row>
    <row r="3167" spans="1:3">
      <c r="A3167" s="157" t="s">
        <v>38641</v>
      </c>
      <c r="B3167" s="155" t="s">
        <v>38642</v>
      </c>
      <c r="C3167" s="203"/>
    </row>
    <row r="3168" spans="1:3">
      <c r="A3168" s="157" t="s">
        <v>38643</v>
      </c>
      <c r="B3168" s="155" t="s">
        <v>38644</v>
      </c>
      <c r="C3168" s="203"/>
    </row>
    <row r="3169" spans="1:3">
      <c r="A3169" s="157" t="s">
        <v>38645</v>
      </c>
      <c r="B3169" s="155" t="s">
        <v>34233</v>
      </c>
      <c r="C3169" s="203"/>
    </row>
    <row r="3170" spans="1:3">
      <c r="A3170" s="157" t="s">
        <v>38646</v>
      </c>
      <c r="B3170" s="155" t="s">
        <v>38647</v>
      </c>
      <c r="C3170" s="203"/>
    </row>
    <row r="3171" spans="1:3">
      <c r="A3171" s="157" t="s">
        <v>38648</v>
      </c>
      <c r="B3171" s="155" t="s">
        <v>38649</v>
      </c>
      <c r="C3171" s="203"/>
    </row>
    <row r="3172" spans="1:3">
      <c r="A3172" s="157" t="s">
        <v>38650</v>
      </c>
      <c r="B3172" s="155" t="s">
        <v>38651</v>
      </c>
      <c r="C3172" s="203"/>
    </row>
    <row r="3173" spans="1:3">
      <c r="A3173" s="157" t="s">
        <v>38652</v>
      </c>
      <c r="B3173" s="155" t="s">
        <v>223</v>
      </c>
      <c r="C3173" s="203"/>
    </row>
    <row r="3174" spans="1:3">
      <c r="A3174" s="157" t="s">
        <v>38653</v>
      </c>
      <c r="B3174" s="155" t="s">
        <v>38654</v>
      </c>
      <c r="C3174" s="203"/>
    </row>
    <row r="3175" spans="1:3">
      <c r="A3175" s="157" t="s">
        <v>38655</v>
      </c>
      <c r="B3175" s="155" t="s">
        <v>38656</v>
      </c>
      <c r="C3175" s="203"/>
    </row>
    <row r="3176" spans="1:3">
      <c r="A3176" s="157" t="s">
        <v>38657</v>
      </c>
      <c r="B3176" s="155" t="s">
        <v>38658</v>
      </c>
      <c r="C3176" s="203"/>
    </row>
    <row r="3177" spans="1:3">
      <c r="A3177" s="157" t="s">
        <v>38659</v>
      </c>
      <c r="B3177" s="155" t="s">
        <v>38660</v>
      </c>
      <c r="C3177" s="203"/>
    </row>
    <row r="3178" spans="1:3">
      <c r="A3178" s="157" t="s">
        <v>38661</v>
      </c>
      <c r="B3178" s="155" t="s">
        <v>38662</v>
      </c>
      <c r="C3178" s="203"/>
    </row>
    <row r="3179" spans="1:3">
      <c r="A3179" s="157" t="s">
        <v>38663</v>
      </c>
      <c r="B3179" s="155" t="s">
        <v>38047</v>
      </c>
      <c r="C3179" s="203"/>
    </row>
    <row r="3180" spans="1:3">
      <c r="A3180" s="157" t="s">
        <v>38664</v>
      </c>
      <c r="B3180" s="155" t="s">
        <v>38665</v>
      </c>
      <c r="C3180" s="203"/>
    </row>
    <row r="3181" spans="1:3">
      <c r="A3181" s="157" t="s">
        <v>38666</v>
      </c>
      <c r="B3181" s="155" t="s">
        <v>38667</v>
      </c>
      <c r="C3181" s="203"/>
    </row>
    <row r="3182" spans="1:3">
      <c r="A3182" s="157" t="s">
        <v>38668</v>
      </c>
      <c r="B3182" s="155" t="s">
        <v>38669</v>
      </c>
      <c r="C3182" s="203"/>
    </row>
    <row r="3183" spans="1:3">
      <c r="A3183" s="157" t="s">
        <v>38670</v>
      </c>
      <c r="B3183" s="155" t="s">
        <v>38671</v>
      </c>
      <c r="C3183" s="203"/>
    </row>
    <row r="3184" spans="1:3">
      <c r="A3184" s="157" t="s">
        <v>38672</v>
      </c>
      <c r="B3184" s="155" t="s">
        <v>38673</v>
      </c>
      <c r="C3184" s="203"/>
    </row>
    <row r="3185" spans="1:3">
      <c r="A3185" s="157" t="s">
        <v>38674</v>
      </c>
      <c r="B3185" s="155" t="s">
        <v>38675</v>
      </c>
      <c r="C3185" s="203"/>
    </row>
    <row r="3186" spans="1:3">
      <c r="A3186" s="157" t="s">
        <v>38676</v>
      </c>
      <c r="B3186" s="155" t="s">
        <v>38677</v>
      </c>
      <c r="C3186" s="203"/>
    </row>
    <row r="3187" spans="1:3">
      <c r="A3187" s="157" t="s">
        <v>38678</v>
      </c>
      <c r="B3187" s="155" t="s">
        <v>38679</v>
      </c>
      <c r="C3187" s="203"/>
    </row>
    <row r="3188" spans="1:3">
      <c r="A3188" s="157" t="s">
        <v>38680</v>
      </c>
      <c r="B3188" s="155" t="s">
        <v>38681</v>
      </c>
      <c r="C3188" s="203"/>
    </row>
    <row r="3189" spans="1:3">
      <c r="A3189" s="157" t="s">
        <v>38682</v>
      </c>
      <c r="B3189" s="155" t="s">
        <v>38683</v>
      </c>
      <c r="C3189" s="203"/>
    </row>
    <row r="3190" spans="1:3">
      <c r="A3190" s="157" t="s">
        <v>38684</v>
      </c>
      <c r="B3190" s="155" t="s">
        <v>38685</v>
      </c>
      <c r="C3190" s="203"/>
    </row>
    <row r="3191" spans="1:3">
      <c r="A3191" s="157" t="s">
        <v>38686</v>
      </c>
      <c r="B3191" s="155" t="s">
        <v>224</v>
      </c>
      <c r="C3191" s="203"/>
    </row>
    <row r="3192" spans="1:3">
      <c r="A3192" s="157" t="s">
        <v>38687</v>
      </c>
      <c r="B3192" s="155" t="s">
        <v>38688</v>
      </c>
      <c r="C3192" s="203"/>
    </row>
    <row r="3193" spans="1:3">
      <c r="A3193" s="157" t="s">
        <v>38689</v>
      </c>
      <c r="B3193" s="155" t="s">
        <v>38690</v>
      </c>
      <c r="C3193" s="203"/>
    </row>
    <row r="3194" spans="1:3">
      <c r="A3194" s="157" t="s">
        <v>38691</v>
      </c>
      <c r="B3194" s="155" t="s">
        <v>36765</v>
      </c>
      <c r="C3194" s="203"/>
    </row>
    <row r="3195" spans="1:3">
      <c r="A3195" s="157" t="s">
        <v>38692</v>
      </c>
      <c r="B3195" s="155" t="s">
        <v>38693</v>
      </c>
      <c r="C3195" s="203"/>
    </row>
    <row r="3196" spans="1:3">
      <c r="A3196" s="157" t="s">
        <v>38694</v>
      </c>
      <c r="B3196" s="155" t="s">
        <v>38695</v>
      </c>
      <c r="C3196" s="203"/>
    </row>
    <row r="3197" spans="1:3">
      <c r="A3197" s="157" t="s">
        <v>38696</v>
      </c>
      <c r="B3197" s="155" t="s">
        <v>38697</v>
      </c>
      <c r="C3197" s="203"/>
    </row>
    <row r="3198" spans="1:3">
      <c r="A3198" s="157" t="s">
        <v>38698</v>
      </c>
      <c r="B3198" s="155" t="s">
        <v>38699</v>
      </c>
      <c r="C3198" s="203"/>
    </row>
    <row r="3199" spans="1:3">
      <c r="A3199" s="157" t="s">
        <v>38700</v>
      </c>
      <c r="B3199" s="155" t="s">
        <v>38701</v>
      </c>
      <c r="C3199" s="203"/>
    </row>
    <row r="3200" spans="1:3">
      <c r="A3200" s="157" t="s">
        <v>38702</v>
      </c>
      <c r="B3200" s="155" t="s">
        <v>38703</v>
      </c>
      <c r="C3200" s="203"/>
    </row>
    <row r="3201" spans="1:3">
      <c r="A3201" s="157" t="s">
        <v>38704</v>
      </c>
      <c r="B3201" s="155" t="s">
        <v>38705</v>
      </c>
      <c r="C3201" s="203"/>
    </row>
    <row r="3202" spans="1:3">
      <c r="A3202" s="157" t="s">
        <v>38706</v>
      </c>
      <c r="B3202" s="155" t="s">
        <v>29956</v>
      </c>
      <c r="C3202" s="203"/>
    </row>
    <row r="3203" spans="1:3">
      <c r="A3203" s="157" t="s">
        <v>38707</v>
      </c>
      <c r="B3203" s="155" t="s">
        <v>38708</v>
      </c>
      <c r="C3203" s="203"/>
    </row>
    <row r="3204" spans="1:3">
      <c r="A3204" s="157" t="s">
        <v>38709</v>
      </c>
      <c r="B3204" s="155" t="s">
        <v>38710</v>
      </c>
      <c r="C3204" s="203"/>
    </row>
    <row r="3205" spans="1:3">
      <c r="A3205" s="157" t="s">
        <v>38711</v>
      </c>
      <c r="B3205" s="155" t="s">
        <v>38712</v>
      </c>
      <c r="C3205" s="203"/>
    </row>
    <row r="3206" spans="1:3">
      <c r="A3206" s="157" t="s">
        <v>38713</v>
      </c>
      <c r="B3206" s="155" t="s">
        <v>38714</v>
      </c>
      <c r="C3206" s="203"/>
    </row>
    <row r="3207" spans="1:3">
      <c r="A3207" s="157" t="s">
        <v>38715</v>
      </c>
      <c r="B3207" s="155" t="s">
        <v>29958</v>
      </c>
      <c r="C3207" s="203"/>
    </row>
    <row r="3208" spans="1:3">
      <c r="A3208" s="157" t="s">
        <v>38716</v>
      </c>
      <c r="B3208" s="155" t="s">
        <v>38717</v>
      </c>
      <c r="C3208" s="203"/>
    </row>
    <row r="3209" spans="1:3">
      <c r="A3209" s="157" t="s">
        <v>38718</v>
      </c>
      <c r="B3209" s="155" t="s">
        <v>38719</v>
      </c>
      <c r="C3209" s="203"/>
    </row>
    <row r="3210" spans="1:3">
      <c r="A3210" s="157" t="s">
        <v>38720</v>
      </c>
      <c r="B3210" s="155" t="s">
        <v>38721</v>
      </c>
      <c r="C3210" s="203"/>
    </row>
    <row r="3211" spans="1:3">
      <c r="A3211" s="157" t="s">
        <v>38722</v>
      </c>
      <c r="B3211" s="155" t="s">
        <v>225</v>
      </c>
      <c r="C3211" s="203"/>
    </row>
    <row r="3212" spans="1:3">
      <c r="A3212" s="157" t="s">
        <v>38723</v>
      </c>
      <c r="B3212" s="155" t="s">
        <v>38724</v>
      </c>
      <c r="C3212" s="203"/>
    </row>
    <row r="3213" spans="1:3">
      <c r="A3213" s="157" t="s">
        <v>38725</v>
      </c>
      <c r="B3213" s="155" t="s">
        <v>38726</v>
      </c>
      <c r="C3213" s="203"/>
    </row>
    <row r="3214" spans="1:3">
      <c r="A3214" s="157" t="s">
        <v>38727</v>
      </c>
      <c r="B3214" s="155" t="s">
        <v>38728</v>
      </c>
      <c r="C3214" s="203"/>
    </row>
    <row r="3215" spans="1:3">
      <c r="A3215" s="157" t="s">
        <v>38729</v>
      </c>
      <c r="B3215" s="155" t="s">
        <v>38730</v>
      </c>
      <c r="C3215" s="203"/>
    </row>
    <row r="3216" spans="1:3">
      <c r="A3216" s="157" t="s">
        <v>38731</v>
      </c>
      <c r="B3216" s="155" t="s">
        <v>38732</v>
      </c>
      <c r="C3216" s="203"/>
    </row>
    <row r="3217" spans="1:3">
      <c r="A3217" s="157" t="s">
        <v>38733</v>
      </c>
      <c r="B3217" s="155" t="s">
        <v>38734</v>
      </c>
      <c r="C3217" s="203"/>
    </row>
    <row r="3218" spans="1:3">
      <c r="A3218" s="157" t="s">
        <v>38735</v>
      </c>
      <c r="B3218" s="155" t="s">
        <v>38736</v>
      </c>
      <c r="C3218" s="203"/>
    </row>
    <row r="3219" spans="1:3">
      <c r="A3219" s="157" t="s">
        <v>38737</v>
      </c>
      <c r="B3219" s="155" t="s">
        <v>38738</v>
      </c>
      <c r="C3219" s="203"/>
    </row>
    <row r="3220" spans="1:3">
      <c r="A3220" s="157" t="s">
        <v>38739</v>
      </c>
      <c r="B3220" s="155" t="s">
        <v>38740</v>
      </c>
      <c r="C3220" s="203"/>
    </row>
    <row r="3221" spans="1:3">
      <c r="A3221" s="157" t="s">
        <v>38741</v>
      </c>
      <c r="B3221" s="155" t="s">
        <v>37557</v>
      </c>
      <c r="C3221" s="203"/>
    </row>
    <row r="3222" spans="1:3">
      <c r="A3222" s="157" t="s">
        <v>38742</v>
      </c>
      <c r="B3222" s="155" t="s">
        <v>38743</v>
      </c>
      <c r="C3222" s="203"/>
    </row>
    <row r="3223" spans="1:3">
      <c r="A3223" s="157" t="s">
        <v>38744</v>
      </c>
      <c r="B3223" s="155" t="s">
        <v>38745</v>
      </c>
      <c r="C3223" s="203"/>
    </row>
    <row r="3224" spans="1:3">
      <c r="A3224" s="157" t="s">
        <v>38746</v>
      </c>
      <c r="B3224" s="155" t="s">
        <v>38747</v>
      </c>
      <c r="C3224" s="203"/>
    </row>
    <row r="3225" spans="1:3">
      <c r="A3225" s="157" t="s">
        <v>38748</v>
      </c>
      <c r="B3225" s="155" t="s">
        <v>38749</v>
      </c>
      <c r="C3225" s="203"/>
    </row>
    <row r="3226" spans="1:3">
      <c r="A3226" s="157" t="s">
        <v>38750</v>
      </c>
      <c r="B3226" s="155" t="s">
        <v>38751</v>
      </c>
      <c r="C3226" s="203"/>
    </row>
    <row r="3227" spans="1:3">
      <c r="A3227" s="157" t="s">
        <v>38752</v>
      </c>
      <c r="B3227" s="155" t="s">
        <v>38753</v>
      </c>
      <c r="C3227" s="203"/>
    </row>
    <row r="3228" spans="1:3">
      <c r="A3228" s="157" t="s">
        <v>38754</v>
      </c>
      <c r="B3228" s="155" t="s">
        <v>38755</v>
      </c>
      <c r="C3228" s="203"/>
    </row>
    <row r="3229" spans="1:3">
      <c r="A3229" s="157" t="s">
        <v>38756</v>
      </c>
      <c r="B3229" s="155" t="s">
        <v>38757</v>
      </c>
      <c r="C3229" s="203"/>
    </row>
    <row r="3230" spans="1:3">
      <c r="A3230" s="157" t="s">
        <v>38758</v>
      </c>
      <c r="B3230" s="155" t="s">
        <v>38759</v>
      </c>
      <c r="C3230" s="203"/>
    </row>
    <row r="3231" spans="1:3">
      <c r="A3231" s="157" t="s">
        <v>38760</v>
      </c>
      <c r="B3231" s="155" t="s">
        <v>38761</v>
      </c>
      <c r="C3231" s="203"/>
    </row>
    <row r="3232" spans="1:3">
      <c r="A3232" s="156" t="s">
        <v>38762</v>
      </c>
      <c r="B3232" s="155" t="s">
        <v>226</v>
      </c>
      <c r="C3232" s="203"/>
    </row>
    <row r="3233" spans="1:3">
      <c r="A3233" s="157" t="s">
        <v>38763</v>
      </c>
      <c r="B3233" s="155" t="s">
        <v>227</v>
      </c>
      <c r="C3233" s="203"/>
    </row>
    <row r="3234" spans="1:3">
      <c r="A3234" s="157" t="s">
        <v>38764</v>
      </c>
      <c r="B3234" s="155" t="s">
        <v>68</v>
      </c>
      <c r="C3234" s="203"/>
    </row>
    <row r="3235" spans="1:3">
      <c r="A3235" s="157" t="s">
        <v>38765</v>
      </c>
      <c r="B3235" s="155" t="s">
        <v>228</v>
      </c>
      <c r="C3235" s="203"/>
    </row>
    <row r="3236" spans="1:3">
      <c r="A3236" s="157" t="s">
        <v>38766</v>
      </c>
      <c r="B3236" s="155" t="s">
        <v>38767</v>
      </c>
      <c r="C3236" s="203"/>
    </row>
    <row r="3237" spans="1:3">
      <c r="A3237" s="157" t="s">
        <v>38768</v>
      </c>
      <c r="B3237" s="155" t="s">
        <v>38769</v>
      </c>
      <c r="C3237" s="203"/>
    </row>
    <row r="3238" spans="1:3">
      <c r="A3238" s="157" t="s">
        <v>38770</v>
      </c>
      <c r="B3238" s="155" t="s">
        <v>38771</v>
      </c>
      <c r="C3238" s="203"/>
    </row>
    <row r="3239" spans="1:3">
      <c r="A3239" s="157" t="s">
        <v>38772</v>
      </c>
      <c r="B3239" s="155" t="s">
        <v>38773</v>
      </c>
      <c r="C3239" s="203"/>
    </row>
    <row r="3240" spans="1:3">
      <c r="A3240" s="157" t="s">
        <v>38774</v>
      </c>
      <c r="B3240" s="155" t="s">
        <v>38775</v>
      </c>
      <c r="C3240" s="203"/>
    </row>
    <row r="3241" spans="1:3">
      <c r="A3241" s="157" t="s">
        <v>38776</v>
      </c>
      <c r="B3241" s="155" t="s">
        <v>38777</v>
      </c>
      <c r="C3241" s="203"/>
    </row>
    <row r="3242" spans="1:3">
      <c r="A3242" s="157" t="s">
        <v>38778</v>
      </c>
      <c r="B3242" s="155" t="s">
        <v>38779</v>
      </c>
      <c r="C3242" s="203"/>
    </row>
    <row r="3243" spans="1:3">
      <c r="A3243" s="157" t="s">
        <v>38780</v>
      </c>
      <c r="B3243" s="155" t="s">
        <v>38781</v>
      </c>
      <c r="C3243" s="203"/>
    </row>
    <row r="3244" spans="1:3">
      <c r="A3244" s="157" t="s">
        <v>38782</v>
      </c>
      <c r="B3244" s="155" t="s">
        <v>38783</v>
      </c>
      <c r="C3244" s="203"/>
    </row>
    <row r="3245" spans="1:3">
      <c r="A3245" s="157" t="s">
        <v>38784</v>
      </c>
      <c r="B3245" s="155" t="s">
        <v>38785</v>
      </c>
      <c r="C3245" s="203"/>
    </row>
    <row r="3246" spans="1:3">
      <c r="A3246" s="157" t="s">
        <v>38786</v>
      </c>
      <c r="B3246" s="155" t="s">
        <v>229</v>
      </c>
      <c r="C3246" s="203"/>
    </row>
    <row r="3247" spans="1:3">
      <c r="A3247" s="157" t="s">
        <v>38787</v>
      </c>
      <c r="B3247" s="155" t="s">
        <v>38788</v>
      </c>
      <c r="C3247" s="203"/>
    </row>
    <row r="3248" spans="1:3">
      <c r="A3248" s="157" t="s">
        <v>38789</v>
      </c>
      <c r="B3248" s="155" t="s">
        <v>38790</v>
      </c>
      <c r="C3248" s="203"/>
    </row>
    <row r="3249" spans="1:3">
      <c r="A3249" s="157" t="s">
        <v>38791</v>
      </c>
      <c r="B3249" s="155" t="s">
        <v>38792</v>
      </c>
      <c r="C3249" s="203"/>
    </row>
    <row r="3250" spans="1:3">
      <c r="A3250" s="157" t="s">
        <v>38793</v>
      </c>
      <c r="B3250" s="155" t="s">
        <v>38794</v>
      </c>
      <c r="C3250" s="203"/>
    </row>
    <row r="3251" spans="1:3">
      <c r="A3251" s="157" t="s">
        <v>38795</v>
      </c>
      <c r="B3251" s="155" t="s">
        <v>36191</v>
      </c>
      <c r="C3251" s="203"/>
    </row>
    <row r="3252" spans="1:3">
      <c r="A3252" s="157" t="s">
        <v>38796</v>
      </c>
      <c r="B3252" s="155" t="s">
        <v>38797</v>
      </c>
      <c r="C3252" s="203"/>
    </row>
    <row r="3253" spans="1:3">
      <c r="A3253" s="157" t="s">
        <v>38798</v>
      </c>
      <c r="B3253" s="155" t="s">
        <v>35875</v>
      </c>
      <c r="C3253" s="203"/>
    </row>
    <row r="3254" spans="1:3">
      <c r="A3254" s="157" t="s">
        <v>38799</v>
      </c>
      <c r="B3254" s="155" t="s">
        <v>230</v>
      </c>
      <c r="C3254" s="203"/>
    </row>
    <row r="3255" spans="1:3">
      <c r="A3255" s="157" t="s">
        <v>38800</v>
      </c>
      <c r="B3255" s="155" t="s">
        <v>38801</v>
      </c>
      <c r="C3255" s="203"/>
    </row>
    <row r="3256" spans="1:3">
      <c r="A3256" s="157" t="s">
        <v>38802</v>
      </c>
      <c r="B3256" s="155" t="s">
        <v>38803</v>
      </c>
      <c r="C3256" s="203"/>
    </row>
    <row r="3257" spans="1:3">
      <c r="A3257" s="157" t="s">
        <v>38804</v>
      </c>
      <c r="B3257" s="155" t="s">
        <v>33293</v>
      </c>
      <c r="C3257" s="203"/>
    </row>
    <row r="3258" spans="1:3">
      <c r="A3258" s="157" t="s">
        <v>38805</v>
      </c>
      <c r="B3258" s="155" t="s">
        <v>38806</v>
      </c>
      <c r="C3258" s="203"/>
    </row>
    <row r="3259" spans="1:3">
      <c r="A3259" s="157" t="s">
        <v>38807</v>
      </c>
      <c r="B3259" s="155" t="s">
        <v>38808</v>
      </c>
      <c r="C3259" s="203"/>
    </row>
    <row r="3260" spans="1:3">
      <c r="A3260" s="157" t="s">
        <v>38809</v>
      </c>
      <c r="B3260" s="155" t="s">
        <v>38810</v>
      </c>
      <c r="C3260" s="203"/>
    </row>
    <row r="3261" spans="1:3">
      <c r="A3261" s="157" t="s">
        <v>38811</v>
      </c>
      <c r="B3261" s="155" t="s">
        <v>38812</v>
      </c>
      <c r="C3261" s="203"/>
    </row>
    <row r="3262" spans="1:3">
      <c r="A3262" s="157" t="s">
        <v>38813</v>
      </c>
      <c r="B3262" s="155" t="s">
        <v>38814</v>
      </c>
      <c r="C3262" s="203"/>
    </row>
    <row r="3263" spans="1:3">
      <c r="A3263" s="157" t="s">
        <v>38815</v>
      </c>
      <c r="B3263" s="155" t="s">
        <v>38816</v>
      </c>
      <c r="C3263" s="203"/>
    </row>
    <row r="3264" spans="1:3">
      <c r="A3264" s="157" t="s">
        <v>38817</v>
      </c>
      <c r="B3264" s="155" t="s">
        <v>38818</v>
      </c>
      <c r="C3264" s="203"/>
    </row>
    <row r="3265" spans="1:3">
      <c r="A3265" s="157" t="s">
        <v>38819</v>
      </c>
      <c r="B3265" s="155" t="s">
        <v>38820</v>
      </c>
      <c r="C3265" s="203"/>
    </row>
    <row r="3266" spans="1:3">
      <c r="A3266" s="157" t="s">
        <v>38821</v>
      </c>
      <c r="B3266" s="155" t="s">
        <v>38822</v>
      </c>
      <c r="C3266" s="203"/>
    </row>
    <row r="3267" spans="1:3">
      <c r="A3267" s="157" t="s">
        <v>38823</v>
      </c>
      <c r="B3267" s="155" t="s">
        <v>231</v>
      </c>
      <c r="C3267" s="203"/>
    </row>
    <row r="3268" spans="1:3">
      <c r="A3268" s="157" t="s">
        <v>38824</v>
      </c>
      <c r="B3268" s="155" t="s">
        <v>38825</v>
      </c>
      <c r="C3268" s="203"/>
    </row>
    <row r="3269" spans="1:3">
      <c r="A3269" s="157" t="s">
        <v>38826</v>
      </c>
      <c r="B3269" s="155" t="s">
        <v>38827</v>
      </c>
      <c r="C3269" s="203"/>
    </row>
    <row r="3270" spans="1:3">
      <c r="A3270" s="157" t="s">
        <v>38828</v>
      </c>
      <c r="B3270" s="155" t="s">
        <v>38829</v>
      </c>
      <c r="C3270" s="203"/>
    </row>
    <row r="3271" spans="1:3">
      <c r="A3271" s="157" t="s">
        <v>38830</v>
      </c>
      <c r="B3271" s="155" t="s">
        <v>38831</v>
      </c>
      <c r="C3271" s="203"/>
    </row>
    <row r="3272" spans="1:3">
      <c r="A3272" s="157" t="s">
        <v>38832</v>
      </c>
      <c r="B3272" s="155" t="s">
        <v>38833</v>
      </c>
      <c r="C3272" s="203"/>
    </row>
    <row r="3273" spans="1:3">
      <c r="A3273" s="157" t="s">
        <v>38834</v>
      </c>
      <c r="B3273" s="155" t="s">
        <v>32888</v>
      </c>
      <c r="C3273" s="203"/>
    </row>
    <row r="3274" spans="1:3">
      <c r="A3274" s="157" t="s">
        <v>38835</v>
      </c>
      <c r="B3274" s="155" t="s">
        <v>38836</v>
      </c>
      <c r="C3274" s="203"/>
    </row>
    <row r="3275" spans="1:3">
      <c r="A3275" s="157" t="s">
        <v>38837</v>
      </c>
      <c r="B3275" s="155" t="s">
        <v>38838</v>
      </c>
      <c r="C3275" s="203"/>
    </row>
    <row r="3276" spans="1:3">
      <c r="A3276" s="157" t="s">
        <v>38839</v>
      </c>
      <c r="B3276" s="155" t="s">
        <v>38840</v>
      </c>
      <c r="C3276" s="203"/>
    </row>
    <row r="3277" spans="1:3">
      <c r="A3277" s="157" t="s">
        <v>38841</v>
      </c>
      <c r="B3277" s="155" t="s">
        <v>38842</v>
      </c>
      <c r="C3277" s="203"/>
    </row>
    <row r="3278" spans="1:3">
      <c r="A3278" s="157" t="s">
        <v>38843</v>
      </c>
      <c r="B3278" s="155" t="s">
        <v>38844</v>
      </c>
      <c r="C3278" s="203"/>
    </row>
    <row r="3279" spans="1:3">
      <c r="A3279" s="157" t="s">
        <v>38845</v>
      </c>
      <c r="B3279" s="155" t="s">
        <v>38846</v>
      </c>
      <c r="C3279" s="203"/>
    </row>
    <row r="3280" spans="1:3">
      <c r="A3280" s="157" t="s">
        <v>38847</v>
      </c>
      <c r="B3280" s="155" t="s">
        <v>38848</v>
      </c>
      <c r="C3280" s="203"/>
    </row>
    <row r="3281" spans="1:3">
      <c r="A3281" s="157" t="s">
        <v>38849</v>
      </c>
      <c r="B3281" s="155" t="s">
        <v>38850</v>
      </c>
      <c r="C3281" s="203"/>
    </row>
    <row r="3282" spans="1:3">
      <c r="A3282" s="157" t="s">
        <v>38851</v>
      </c>
      <c r="B3282" s="155" t="s">
        <v>232</v>
      </c>
      <c r="C3282" s="203"/>
    </row>
    <row r="3283" spans="1:3">
      <c r="A3283" s="157" t="s">
        <v>38852</v>
      </c>
      <c r="B3283" s="155" t="s">
        <v>38853</v>
      </c>
      <c r="C3283" s="203"/>
    </row>
    <row r="3284" spans="1:3">
      <c r="A3284" s="157" t="s">
        <v>38854</v>
      </c>
      <c r="B3284" s="155" t="s">
        <v>38855</v>
      </c>
      <c r="C3284" s="203"/>
    </row>
    <row r="3285" spans="1:3">
      <c r="A3285" s="157" t="s">
        <v>38856</v>
      </c>
      <c r="B3285" s="155" t="s">
        <v>35350</v>
      </c>
      <c r="C3285" s="203"/>
    </row>
    <row r="3286" spans="1:3">
      <c r="A3286" s="157" t="s">
        <v>38857</v>
      </c>
      <c r="B3286" s="155" t="s">
        <v>38858</v>
      </c>
      <c r="C3286" s="203"/>
    </row>
    <row r="3287" spans="1:3">
      <c r="A3287" s="157" t="s">
        <v>38859</v>
      </c>
      <c r="B3287" s="155" t="s">
        <v>38860</v>
      </c>
      <c r="C3287" s="203"/>
    </row>
    <row r="3288" spans="1:3">
      <c r="A3288" s="157" t="s">
        <v>38861</v>
      </c>
      <c r="B3288" s="155" t="s">
        <v>38862</v>
      </c>
      <c r="C3288" s="203"/>
    </row>
    <row r="3289" spans="1:3">
      <c r="A3289" s="157" t="s">
        <v>38863</v>
      </c>
      <c r="B3289" s="155" t="s">
        <v>38864</v>
      </c>
      <c r="C3289" s="203"/>
    </row>
    <row r="3290" spans="1:3">
      <c r="A3290" s="157" t="s">
        <v>38865</v>
      </c>
      <c r="B3290" s="155" t="s">
        <v>38866</v>
      </c>
      <c r="C3290" s="203"/>
    </row>
    <row r="3291" spans="1:3">
      <c r="A3291" s="157" t="s">
        <v>38867</v>
      </c>
      <c r="B3291" s="155" t="s">
        <v>38868</v>
      </c>
      <c r="C3291" s="203"/>
    </row>
    <row r="3292" spans="1:3">
      <c r="A3292" s="157" t="s">
        <v>38869</v>
      </c>
      <c r="B3292" s="155" t="s">
        <v>38870</v>
      </c>
      <c r="C3292" s="203"/>
    </row>
    <row r="3293" spans="1:3">
      <c r="A3293" s="157" t="s">
        <v>38871</v>
      </c>
      <c r="B3293" s="155" t="s">
        <v>38872</v>
      </c>
      <c r="C3293" s="203"/>
    </row>
    <row r="3294" spans="1:3">
      <c r="A3294" s="157" t="s">
        <v>38873</v>
      </c>
      <c r="B3294" s="155" t="s">
        <v>38874</v>
      </c>
      <c r="C3294" s="203"/>
    </row>
    <row r="3295" spans="1:3">
      <c r="A3295" s="157" t="s">
        <v>38875</v>
      </c>
      <c r="B3295" s="155" t="s">
        <v>38876</v>
      </c>
      <c r="C3295" s="203"/>
    </row>
    <row r="3296" spans="1:3">
      <c r="A3296" s="157" t="s">
        <v>38877</v>
      </c>
      <c r="B3296" s="155" t="s">
        <v>38878</v>
      </c>
      <c r="C3296" s="203"/>
    </row>
    <row r="3297" spans="1:3">
      <c r="A3297" s="157" t="s">
        <v>38879</v>
      </c>
      <c r="B3297" s="155" t="s">
        <v>38880</v>
      </c>
      <c r="C3297" s="203"/>
    </row>
    <row r="3298" spans="1:3">
      <c r="A3298" s="157" t="s">
        <v>38881</v>
      </c>
      <c r="B3298" s="155" t="s">
        <v>233</v>
      </c>
      <c r="C3298" s="203"/>
    </row>
    <row r="3299" spans="1:3">
      <c r="A3299" s="157" t="s">
        <v>38882</v>
      </c>
      <c r="B3299" s="155" t="s">
        <v>38883</v>
      </c>
      <c r="C3299" s="203"/>
    </row>
    <row r="3300" spans="1:3">
      <c r="A3300" s="157" t="s">
        <v>38884</v>
      </c>
      <c r="B3300" s="155" t="s">
        <v>38885</v>
      </c>
      <c r="C3300" s="203"/>
    </row>
    <row r="3301" spans="1:3">
      <c r="A3301" s="157" t="s">
        <v>38886</v>
      </c>
      <c r="B3301" s="155" t="s">
        <v>38887</v>
      </c>
      <c r="C3301" s="203"/>
    </row>
    <row r="3302" spans="1:3">
      <c r="A3302" s="157" t="s">
        <v>38888</v>
      </c>
      <c r="B3302" s="155" t="s">
        <v>38889</v>
      </c>
      <c r="C3302" s="203"/>
    </row>
    <row r="3303" spans="1:3">
      <c r="A3303" s="157" t="s">
        <v>38890</v>
      </c>
      <c r="B3303" s="155" t="s">
        <v>38891</v>
      </c>
      <c r="C3303" s="203"/>
    </row>
    <row r="3304" spans="1:3">
      <c r="A3304" s="157" t="s">
        <v>38892</v>
      </c>
      <c r="B3304" s="155" t="s">
        <v>36400</v>
      </c>
      <c r="C3304" s="203"/>
    </row>
    <row r="3305" spans="1:3">
      <c r="A3305" s="157" t="s">
        <v>38893</v>
      </c>
      <c r="B3305" s="155" t="s">
        <v>234</v>
      </c>
      <c r="C3305" s="203"/>
    </row>
    <row r="3306" spans="1:3">
      <c r="A3306" s="157" t="s">
        <v>38894</v>
      </c>
      <c r="B3306" s="155" t="s">
        <v>38895</v>
      </c>
      <c r="C3306" s="203"/>
    </row>
    <row r="3307" spans="1:3">
      <c r="A3307" s="157" t="s">
        <v>38896</v>
      </c>
      <c r="B3307" s="155" t="s">
        <v>38897</v>
      </c>
      <c r="C3307" s="203"/>
    </row>
    <row r="3308" spans="1:3">
      <c r="A3308" s="157" t="s">
        <v>38898</v>
      </c>
      <c r="B3308" s="155" t="s">
        <v>38899</v>
      </c>
      <c r="C3308" s="203"/>
    </row>
    <row r="3309" spans="1:3">
      <c r="A3309" s="157" t="s">
        <v>38900</v>
      </c>
      <c r="B3309" s="155" t="s">
        <v>38901</v>
      </c>
      <c r="C3309" s="203"/>
    </row>
    <row r="3310" spans="1:3">
      <c r="A3310" s="157" t="s">
        <v>38902</v>
      </c>
      <c r="B3310" s="155" t="s">
        <v>38903</v>
      </c>
      <c r="C3310" s="203"/>
    </row>
    <row r="3311" spans="1:3">
      <c r="A3311" s="157" t="s">
        <v>38904</v>
      </c>
      <c r="B3311" s="155" t="s">
        <v>38905</v>
      </c>
      <c r="C3311" s="203"/>
    </row>
    <row r="3312" spans="1:3">
      <c r="A3312" s="157" t="s">
        <v>38906</v>
      </c>
      <c r="B3312" s="155" t="s">
        <v>38907</v>
      </c>
      <c r="C3312" s="203"/>
    </row>
    <row r="3313" spans="1:3">
      <c r="A3313" s="157" t="s">
        <v>38908</v>
      </c>
      <c r="B3313" s="155" t="s">
        <v>38909</v>
      </c>
      <c r="C3313" s="203"/>
    </row>
    <row r="3314" spans="1:3">
      <c r="A3314" s="157" t="s">
        <v>38910</v>
      </c>
      <c r="B3314" s="155" t="s">
        <v>38911</v>
      </c>
      <c r="C3314" s="203"/>
    </row>
    <row r="3315" spans="1:3">
      <c r="A3315" s="157" t="s">
        <v>38912</v>
      </c>
      <c r="B3315" s="155" t="s">
        <v>235</v>
      </c>
      <c r="C3315" s="203"/>
    </row>
    <row r="3316" spans="1:3">
      <c r="A3316" s="157" t="s">
        <v>38913</v>
      </c>
      <c r="B3316" s="155" t="s">
        <v>38914</v>
      </c>
      <c r="C3316" s="203"/>
    </row>
    <row r="3317" spans="1:3">
      <c r="A3317" s="157" t="s">
        <v>38915</v>
      </c>
      <c r="B3317" s="155" t="s">
        <v>38916</v>
      </c>
      <c r="C3317" s="203"/>
    </row>
    <row r="3318" spans="1:3">
      <c r="A3318" s="157" t="s">
        <v>38917</v>
      </c>
      <c r="B3318" s="155" t="s">
        <v>38918</v>
      </c>
      <c r="C3318" s="203"/>
    </row>
    <row r="3319" spans="1:3">
      <c r="A3319" s="157" t="s">
        <v>38919</v>
      </c>
      <c r="B3319" s="155" t="s">
        <v>38920</v>
      </c>
      <c r="C3319" s="203"/>
    </row>
    <row r="3320" spans="1:3">
      <c r="A3320" s="157" t="s">
        <v>38921</v>
      </c>
      <c r="B3320" s="155" t="s">
        <v>38922</v>
      </c>
      <c r="C3320" s="203"/>
    </row>
    <row r="3321" spans="1:3">
      <c r="A3321" s="157" t="s">
        <v>38923</v>
      </c>
      <c r="B3321" s="155" t="s">
        <v>34487</v>
      </c>
      <c r="C3321" s="203"/>
    </row>
    <row r="3322" spans="1:3">
      <c r="A3322" s="157" t="s">
        <v>38924</v>
      </c>
      <c r="B3322" s="155" t="s">
        <v>38925</v>
      </c>
      <c r="C3322" s="203"/>
    </row>
    <row r="3323" spans="1:3">
      <c r="A3323" s="157" t="s">
        <v>38926</v>
      </c>
      <c r="B3323" s="155" t="s">
        <v>38927</v>
      </c>
      <c r="C3323" s="203"/>
    </row>
    <row r="3324" spans="1:3">
      <c r="A3324" s="157" t="s">
        <v>38928</v>
      </c>
      <c r="B3324" s="155" t="s">
        <v>38929</v>
      </c>
      <c r="C3324" s="203"/>
    </row>
    <row r="3325" spans="1:3">
      <c r="A3325" s="157" t="s">
        <v>38930</v>
      </c>
      <c r="B3325" s="155" t="s">
        <v>38931</v>
      </c>
      <c r="C3325" s="203"/>
    </row>
    <row r="3326" spans="1:3">
      <c r="A3326" s="157" t="s">
        <v>38932</v>
      </c>
      <c r="B3326" s="155" t="s">
        <v>38933</v>
      </c>
      <c r="C3326" s="203"/>
    </row>
    <row r="3327" spans="1:3">
      <c r="A3327" s="157" t="s">
        <v>38934</v>
      </c>
      <c r="B3327" s="155" t="s">
        <v>236</v>
      </c>
      <c r="C3327" s="203"/>
    </row>
    <row r="3328" spans="1:3">
      <c r="A3328" s="157" t="s">
        <v>38935</v>
      </c>
      <c r="B3328" s="155" t="s">
        <v>38936</v>
      </c>
      <c r="C3328" s="203"/>
    </row>
    <row r="3329" spans="1:3">
      <c r="A3329" s="157" t="s">
        <v>38937</v>
      </c>
      <c r="B3329" s="155" t="s">
        <v>38938</v>
      </c>
      <c r="C3329" s="203"/>
    </row>
    <row r="3330" spans="1:3">
      <c r="A3330" s="157" t="s">
        <v>38939</v>
      </c>
      <c r="B3330" s="155" t="s">
        <v>38940</v>
      </c>
      <c r="C3330" s="203"/>
    </row>
    <row r="3331" spans="1:3">
      <c r="A3331" s="157" t="s">
        <v>38941</v>
      </c>
      <c r="B3331" s="155" t="s">
        <v>38942</v>
      </c>
      <c r="C3331" s="203"/>
    </row>
    <row r="3332" spans="1:3">
      <c r="A3332" s="157" t="s">
        <v>38943</v>
      </c>
      <c r="B3332" s="155" t="s">
        <v>35792</v>
      </c>
      <c r="C3332" s="203"/>
    </row>
    <row r="3333" spans="1:3">
      <c r="A3333" s="157" t="s">
        <v>38944</v>
      </c>
      <c r="B3333" s="155" t="s">
        <v>38945</v>
      </c>
      <c r="C3333" s="203"/>
    </row>
    <row r="3334" spans="1:3">
      <c r="A3334" s="157" t="s">
        <v>38946</v>
      </c>
      <c r="B3334" s="155" t="s">
        <v>38947</v>
      </c>
      <c r="C3334" s="203"/>
    </row>
    <row r="3335" spans="1:3">
      <c r="A3335" s="157" t="s">
        <v>38948</v>
      </c>
      <c r="B3335" s="155" t="s">
        <v>38949</v>
      </c>
      <c r="C3335" s="203"/>
    </row>
    <row r="3336" spans="1:3">
      <c r="A3336" s="157" t="s">
        <v>38950</v>
      </c>
      <c r="B3336" s="155" t="s">
        <v>29970</v>
      </c>
      <c r="C3336" s="203"/>
    </row>
    <row r="3337" spans="1:3">
      <c r="A3337" s="157" t="s">
        <v>38951</v>
      </c>
      <c r="B3337" s="155" t="s">
        <v>38952</v>
      </c>
      <c r="C3337" s="203"/>
    </row>
    <row r="3338" spans="1:3">
      <c r="A3338" s="157" t="s">
        <v>38953</v>
      </c>
      <c r="B3338" s="155" t="s">
        <v>38954</v>
      </c>
      <c r="C3338" s="203"/>
    </row>
    <row r="3339" spans="1:3">
      <c r="A3339" s="157" t="s">
        <v>38955</v>
      </c>
      <c r="B3339" s="155" t="s">
        <v>38956</v>
      </c>
      <c r="C3339" s="203"/>
    </row>
    <row r="3340" spans="1:3">
      <c r="A3340" s="157" t="s">
        <v>38957</v>
      </c>
      <c r="B3340" s="155" t="s">
        <v>38958</v>
      </c>
      <c r="C3340" s="203"/>
    </row>
    <row r="3341" spans="1:3">
      <c r="A3341" s="157" t="s">
        <v>38959</v>
      </c>
      <c r="B3341" s="155" t="s">
        <v>38960</v>
      </c>
      <c r="C3341" s="203"/>
    </row>
    <row r="3342" spans="1:3">
      <c r="A3342" s="157" t="s">
        <v>38961</v>
      </c>
      <c r="B3342" s="155" t="s">
        <v>237</v>
      </c>
      <c r="C3342" s="203"/>
    </row>
    <row r="3343" spans="1:3">
      <c r="A3343" s="157" t="s">
        <v>38962</v>
      </c>
      <c r="B3343" s="155" t="s">
        <v>38963</v>
      </c>
      <c r="C3343" s="203"/>
    </row>
    <row r="3344" spans="1:3">
      <c r="A3344" s="157" t="s">
        <v>38964</v>
      </c>
      <c r="B3344" s="155" t="s">
        <v>38965</v>
      </c>
      <c r="C3344" s="203"/>
    </row>
    <row r="3345" spans="1:3">
      <c r="A3345" s="157" t="s">
        <v>38966</v>
      </c>
      <c r="B3345" s="155" t="s">
        <v>36759</v>
      </c>
      <c r="C3345" s="203"/>
    </row>
    <row r="3346" spans="1:3">
      <c r="A3346" s="157" t="s">
        <v>38967</v>
      </c>
      <c r="B3346" s="155" t="s">
        <v>38968</v>
      </c>
      <c r="C3346" s="203"/>
    </row>
    <row r="3347" spans="1:3">
      <c r="A3347" s="157" t="s">
        <v>38969</v>
      </c>
      <c r="B3347" s="155" t="s">
        <v>38970</v>
      </c>
      <c r="C3347" s="203"/>
    </row>
    <row r="3348" spans="1:3">
      <c r="A3348" s="157" t="s">
        <v>38971</v>
      </c>
      <c r="B3348" s="155" t="s">
        <v>38972</v>
      </c>
      <c r="C3348" s="203"/>
    </row>
    <row r="3349" spans="1:3">
      <c r="A3349" s="157" t="s">
        <v>38973</v>
      </c>
      <c r="B3349" s="155" t="s">
        <v>38974</v>
      </c>
      <c r="C3349" s="203"/>
    </row>
    <row r="3350" spans="1:3">
      <c r="A3350" s="157" t="s">
        <v>38975</v>
      </c>
      <c r="B3350" s="155" t="s">
        <v>38976</v>
      </c>
      <c r="C3350" s="203"/>
    </row>
    <row r="3351" spans="1:3">
      <c r="A3351" s="157" t="s">
        <v>38977</v>
      </c>
      <c r="B3351" s="155" t="s">
        <v>38978</v>
      </c>
      <c r="C3351" s="203"/>
    </row>
    <row r="3352" spans="1:3">
      <c r="A3352" s="157" t="s">
        <v>38979</v>
      </c>
      <c r="B3352" s="155" t="s">
        <v>38980</v>
      </c>
      <c r="C3352" s="203"/>
    </row>
    <row r="3353" spans="1:3">
      <c r="A3353" s="157" t="s">
        <v>38981</v>
      </c>
      <c r="B3353" s="155" t="s">
        <v>38982</v>
      </c>
      <c r="C3353" s="203"/>
    </row>
    <row r="3354" spans="1:3">
      <c r="A3354" s="157" t="s">
        <v>38983</v>
      </c>
      <c r="B3354" s="155" t="s">
        <v>38984</v>
      </c>
      <c r="C3354" s="203"/>
    </row>
    <row r="3355" spans="1:3">
      <c r="A3355" s="157" t="s">
        <v>38985</v>
      </c>
      <c r="B3355" s="155" t="s">
        <v>38986</v>
      </c>
      <c r="C3355" s="203"/>
    </row>
    <row r="3356" spans="1:3">
      <c r="A3356" s="157" t="s">
        <v>38987</v>
      </c>
      <c r="B3356" s="155" t="s">
        <v>38988</v>
      </c>
      <c r="C3356" s="203"/>
    </row>
    <row r="3357" spans="1:3">
      <c r="A3357" s="157" t="s">
        <v>38989</v>
      </c>
      <c r="B3357" s="155" t="s">
        <v>238</v>
      </c>
      <c r="C3357" s="203"/>
    </row>
    <row r="3358" spans="1:3">
      <c r="A3358" s="157" t="s">
        <v>38990</v>
      </c>
      <c r="B3358" s="155" t="s">
        <v>68</v>
      </c>
      <c r="C3358" s="203"/>
    </row>
    <row r="3359" spans="1:3">
      <c r="A3359" s="157" t="s">
        <v>38991</v>
      </c>
      <c r="B3359" s="155" t="s">
        <v>239</v>
      </c>
      <c r="C3359" s="203"/>
    </row>
    <row r="3360" spans="1:3">
      <c r="A3360" s="157" t="s">
        <v>38992</v>
      </c>
      <c r="B3360" s="155" t="s">
        <v>35130</v>
      </c>
      <c r="C3360" s="203"/>
    </row>
    <row r="3361" spans="1:3">
      <c r="A3361" s="157" t="s">
        <v>38993</v>
      </c>
      <c r="B3361" s="155" t="s">
        <v>38994</v>
      </c>
      <c r="C3361" s="203"/>
    </row>
    <row r="3362" spans="1:3">
      <c r="A3362" s="157" t="s">
        <v>38995</v>
      </c>
      <c r="B3362" s="155" t="s">
        <v>38996</v>
      </c>
      <c r="C3362" s="203"/>
    </row>
    <row r="3363" spans="1:3">
      <c r="A3363" s="157" t="s">
        <v>38997</v>
      </c>
      <c r="B3363" s="155" t="s">
        <v>38998</v>
      </c>
      <c r="C3363" s="203"/>
    </row>
    <row r="3364" spans="1:3">
      <c r="A3364" s="157" t="s">
        <v>38999</v>
      </c>
      <c r="B3364" s="155" t="s">
        <v>39000</v>
      </c>
      <c r="C3364" s="203"/>
    </row>
    <row r="3365" spans="1:3">
      <c r="A3365" s="157" t="s">
        <v>39001</v>
      </c>
      <c r="B3365" s="155" t="s">
        <v>39002</v>
      </c>
      <c r="C3365" s="203"/>
    </row>
    <row r="3366" spans="1:3">
      <c r="A3366" s="157" t="s">
        <v>39003</v>
      </c>
      <c r="B3366" s="155" t="s">
        <v>39004</v>
      </c>
      <c r="C3366" s="203"/>
    </row>
    <row r="3367" spans="1:3">
      <c r="A3367" s="157" t="s">
        <v>39005</v>
      </c>
      <c r="B3367" s="155" t="s">
        <v>39006</v>
      </c>
      <c r="C3367" s="203"/>
    </row>
    <row r="3368" spans="1:3">
      <c r="A3368" s="157" t="s">
        <v>39007</v>
      </c>
      <c r="B3368" s="155" t="s">
        <v>39008</v>
      </c>
      <c r="C3368" s="203"/>
    </row>
    <row r="3369" spans="1:3">
      <c r="A3369" s="157" t="s">
        <v>39009</v>
      </c>
      <c r="B3369" s="155" t="s">
        <v>36911</v>
      </c>
      <c r="C3369" s="203"/>
    </row>
    <row r="3370" spans="1:3">
      <c r="A3370" s="157" t="s">
        <v>39010</v>
      </c>
      <c r="B3370" s="155" t="s">
        <v>39011</v>
      </c>
      <c r="C3370" s="203"/>
    </row>
    <row r="3371" spans="1:3">
      <c r="A3371" s="157" t="s">
        <v>39012</v>
      </c>
      <c r="B3371" s="155" t="s">
        <v>39013</v>
      </c>
      <c r="C3371" s="203"/>
    </row>
    <row r="3372" spans="1:3">
      <c r="A3372" s="157" t="s">
        <v>39014</v>
      </c>
      <c r="B3372" s="155" t="s">
        <v>39015</v>
      </c>
      <c r="C3372" s="203"/>
    </row>
    <row r="3373" spans="1:3">
      <c r="A3373" s="157" t="s">
        <v>39016</v>
      </c>
      <c r="B3373" s="155" t="s">
        <v>39017</v>
      </c>
      <c r="C3373" s="203"/>
    </row>
    <row r="3374" spans="1:3">
      <c r="A3374" s="157" t="s">
        <v>39018</v>
      </c>
      <c r="B3374" s="155" t="s">
        <v>39019</v>
      </c>
      <c r="C3374" s="203"/>
    </row>
    <row r="3375" spans="1:3">
      <c r="A3375" s="157" t="s">
        <v>39020</v>
      </c>
      <c r="B3375" s="155" t="s">
        <v>240</v>
      </c>
      <c r="C3375" s="203"/>
    </row>
    <row r="3376" spans="1:3">
      <c r="A3376" s="157" t="s">
        <v>39021</v>
      </c>
      <c r="B3376" s="155" t="s">
        <v>39022</v>
      </c>
      <c r="C3376" s="203"/>
    </row>
    <row r="3377" spans="1:3">
      <c r="A3377" s="157" t="s">
        <v>39023</v>
      </c>
      <c r="B3377" s="155" t="s">
        <v>39024</v>
      </c>
      <c r="C3377" s="203"/>
    </row>
    <row r="3378" spans="1:3">
      <c r="A3378" s="157" t="s">
        <v>39025</v>
      </c>
      <c r="B3378" s="155" t="s">
        <v>39026</v>
      </c>
      <c r="C3378" s="203"/>
    </row>
    <row r="3379" spans="1:3">
      <c r="A3379" s="157" t="s">
        <v>39027</v>
      </c>
      <c r="B3379" s="155" t="s">
        <v>39028</v>
      </c>
      <c r="C3379" s="203"/>
    </row>
    <row r="3380" spans="1:3">
      <c r="A3380" s="157" t="s">
        <v>39029</v>
      </c>
      <c r="B3380" s="155" t="s">
        <v>39030</v>
      </c>
      <c r="C3380" s="203"/>
    </row>
    <row r="3381" spans="1:3">
      <c r="A3381" s="157" t="s">
        <v>39031</v>
      </c>
      <c r="B3381" s="155" t="s">
        <v>39032</v>
      </c>
      <c r="C3381" s="203"/>
    </row>
    <row r="3382" spans="1:3">
      <c r="A3382" s="157" t="s">
        <v>39033</v>
      </c>
      <c r="B3382" s="155" t="s">
        <v>39034</v>
      </c>
      <c r="C3382" s="203"/>
    </row>
    <row r="3383" spans="1:3">
      <c r="A3383" s="157" t="s">
        <v>39035</v>
      </c>
      <c r="B3383" s="155" t="s">
        <v>39036</v>
      </c>
      <c r="C3383" s="203"/>
    </row>
    <row r="3384" spans="1:3">
      <c r="A3384" s="157" t="s">
        <v>39037</v>
      </c>
      <c r="B3384" s="155" t="s">
        <v>39038</v>
      </c>
      <c r="C3384" s="203"/>
    </row>
    <row r="3385" spans="1:3">
      <c r="A3385" s="157" t="s">
        <v>39039</v>
      </c>
      <c r="B3385" s="155" t="s">
        <v>39040</v>
      </c>
      <c r="C3385" s="203"/>
    </row>
    <row r="3386" spans="1:3">
      <c r="A3386" s="157" t="s">
        <v>39041</v>
      </c>
      <c r="B3386" s="155" t="s">
        <v>39042</v>
      </c>
      <c r="C3386" s="203"/>
    </row>
    <row r="3387" spans="1:3">
      <c r="A3387" s="157" t="s">
        <v>39043</v>
      </c>
      <c r="B3387" s="155" t="s">
        <v>39044</v>
      </c>
      <c r="C3387" s="203"/>
    </row>
    <row r="3388" spans="1:3">
      <c r="A3388" s="157" t="s">
        <v>39045</v>
      </c>
      <c r="B3388" s="155" t="s">
        <v>39046</v>
      </c>
      <c r="C3388" s="203"/>
    </row>
    <row r="3389" spans="1:3">
      <c r="A3389" s="157" t="s">
        <v>39047</v>
      </c>
      <c r="B3389" s="155" t="s">
        <v>39048</v>
      </c>
      <c r="C3389" s="203"/>
    </row>
    <row r="3390" spans="1:3">
      <c r="A3390" s="157" t="s">
        <v>39049</v>
      </c>
      <c r="B3390" s="155" t="s">
        <v>39050</v>
      </c>
      <c r="C3390" s="203"/>
    </row>
    <row r="3391" spans="1:3">
      <c r="A3391" s="157" t="s">
        <v>39051</v>
      </c>
      <c r="B3391" s="155" t="s">
        <v>39052</v>
      </c>
      <c r="C3391" s="203"/>
    </row>
    <row r="3392" spans="1:3">
      <c r="A3392" s="157" t="s">
        <v>39053</v>
      </c>
      <c r="B3392" s="155" t="s">
        <v>39054</v>
      </c>
      <c r="C3392" s="203"/>
    </row>
    <row r="3393" spans="1:3">
      <c r="A3393" s="157" t="s">
        <v>39055</v>
      </c>
      <c r="B3393" s="155" t="s">
        <v>39056</v>
      </c>
      <c r="C3393" s="203"/>
    </row>
    <row r="3394" spans="1:3">
      <c r="A3394" s="157" t="s">
        <v>39057</v>
      </c>
      <c r="B3394" s="155" t="s">
        <v>39058</v>
      </c>
      <c r="C3394" s="203"/>
    </row>
    <row r="3395" spans="1:3">
      <c r="A3395" s="157" t="s">
        <v>39059</v>
      </c>
      <c r="B3395" s="155" t="s">
        <v>39060</v>
      </c>
      <c r="C3395" s="203"/>
    </row>
    <row r="3396" spans="1:3">
      <c r="A3396" s="157" t="s">
        <v>39061</v>
      </c>
      <c r="B3396" s="155" t="s">
        <v>39062</v>
      </c>
      <c r="C3396" s="203"/>
    </row>
    <row r="3397" spans="1:3">
      <c r="A3397" s="157" t="s">
        <v>39063</v>
      </c>
      <c r="B3397" s="155" t="s">
        <v>39064</v>
      </c>
      <c r="C3397" s="203"/>
    </row>
    <row r="3398" spans="1:3">
      <c r="A3398" s="157" t="s">
        <v>39065</v>
      </c>
      <c r="B3398" s="155" t="s">
        <v>39066</v>
      </c>
      <c r="C3398" s="203"/>
    </row>
    <row r="3399" spans="1:3">
      <c r="A3399" s="157" t="s">
        <v>39067</v>
      </c>
      <c r="B3399" s="155" t="s">
        <v>39068</v>
      </c>
      <c r="C3399" s="203"/>
    </row>
    <row r="3400" spans="1:3">
      <c r="A3400" s="157" t="s">
        <v>39069</v>
      </c>
      <c r="B3400" s="155" t="s">
        <v>39070</v>
      </c>
      <c r="C3400" s="203"/>
    </row>
    <row r="3401" spans="1:3">
      <c r="A3401" s="157" t="s">
        <v>39071</v>
      </c>
      <c r="B3401" s="155" t="s">
        <v>39072</v>
      </c>
      <c r="C3401" s="203"/>
    </row>
    <row r="3402" spans="1:3">
      <c r="A3402" s="157" t="s">
        <v>39073</v>
      </c>
      <c r="B3402" s="155" t="s">
        <v>39074</v>
      </c>
      <c r="C3402" s="203"/>
    </row>
    <row r="3403" spans="1:3">
      <c r="A3403" s="157" t="s">
        <v>39075</v>
      </c>
      <c r="B3403" s="155" t="s">
        <v>39076</v>
      </c>
      <c r="C3403" s="203"/>
    </row>
    <row r="3404" spans="1:3">
      <c r="A3404" s="157" t="s">
        <v>39077</v>
      </c>
      <c r="B3404" s="155" t="s">
        <v>241</v>
      </c>
      <c r="C3404" s="203"/>
    </row>
    <row r="3405" spans="1:3">
      <c r="A3405" s="157" t="s">
        <v>39078</v>
      </c>
      <c r="B3405" s="155" t="s">
        <v>39079</v>
      </c>
      <c r="C3405" s="203"/>
    </row>
    <row r="3406" spans="1:3">
      <c r="A3406" s="157" t="s">
        <v>39080</v>
      </c>
      <c r="B3406" s="155" t="s">
        <v>39081</v>
      </c>
      <c r="C3406" s="203"/>
    </row>
    <row r="3407" spans="1:3">
      <c r="A3407" s="157" t="s">
        <v>39082</v>
      </c>
      <c r="B3407" s="155" t="s">
        <v>39083</v>
      </c>
      <c r="C3407" s="203"/>
    </row>
    <row r="3408" spans="1:3">
      <c r="A3408" s="157" t="s">
        <v>39084</v>
      </c>
      <c r="B3408" s="155" t="s">
        <v>39085</v>
      </c>
      <c r="C3408" s="203"/>
    </row>
    <row r="3409" spans="1:3">
      <c r="A3409" s="157" t="s">
        <v>39086</v>
      </c>
      <c r="B3409" s="155" t="s">
        <v>39087</v>
      </c>
      <c r="C3409" s="203"/>
    </row>
    <row r="3410" spans="1:3">
      <c r="A3410" s="157" t="s">
        <v>39088</v>
      </c>
      <c r="B3410" s="155" t="s">
        <v>39089</v>
      </c>
      <c r="C3410" s="203"/>
    </row>
    <row r="3411" spans="1:3">
      <c r="A3411" s="157" t="s">
        <v>39090</v>
      </c>
      <c r="B3411" s="155" t="s">
        <v>39091</v>
      </c>
      <c r="C3411" s="203"/>
    </row>
    <row r="3412" spans="1:3">
      <c r="A3412" s="157" t="s">
        <v>39092</v>
      </c>
      <c r="B3412" s="155" t="s">
        <v>39093</v>
      </c>
      <c r="C3412" s="203"/>
    </row>
    <row r="3413" spans="1:3">
      <c r="A3413" s="157" t="s">
        <v>39094</v>
      </c>
      <c r="B3413" s="155" t="s">
        <v>39095</v>
      </c>
      <c r="C3413" s="203"/>
    </row>
    <row r="3414" spans="1:3">
      <c r="A3414" s="157" t="s">
        <v>39096</v>
      </c>
      <c r="B3414" s="155" t="s">
        <v>39097</v>
      </c>
      <c r="C3414" s="203"/>
    </row>
    <row r="3415" spans="1:3">
      <c r="A3415" s="157" t="s">
        <v>39098</v>
      </c>
      <c r="B3415" s="155" t="s">
        <v>242</v>
      </c>
      <c r="C3415" s="203"/>
    </row>
    <row r="3416" spans="1:3">
      <c r="A3416" s="157" t="s">
        <v>39099</v>
      </c>
      <c r="B3416" s="155" t="s">
        <v>39100</v>
      </c>
      <c r="C3416" s="203"/>
    </row>
    <row r="3417" spans="1:3">
      <c r="A3417" s="157" t="s">
        <v>39101</v>
      </c>
      <c r="B3417" s="155" t="s">
        <v>39102</v>
      </c>
      <c r="C3417" s="203"/>
    </row>
    <row r="3418" spans="1:3">
      <c r="A3418" s="157" t="s">
        <v>39103</v>
      </c>
      <c r="B3418" s="155" t="s">
        <v>39104</v>
      </c>
      <c r="C3418" s="203"/>
    </row>
    <row r="3419" spans="1:3">
      <c r="A3419" s="157" t="s">
        <v>39105</v>
      </c>
      <c r="B3419" s="155" t="s">
        <v>39106</v>
      </c>
      <c r="C3419" s="203"/>
    </row>
    <row r="3420" spans="1:3">
      <c r="A3420" s="157" t="s">
        <v>39107</v>
      </c>
      <c r="B3420" s="155" t="s">
        <v>39108</v>
      </c>
      <c r="C3420" s="203"/>
    </row>
    <row r="3421" spans="1:3">
      <c r="A3421" s="157" t="s">
        <v>39109</v>
      </c>
      <c r="B3421" s="155" t="s">
        <v>39110</v>
      </c>
      <c r="C3421" s="203"/>
    </row>
    <row r="3422" spans="1:3">
      <c r="A3422" s="157" t="s">
        <v>39111</v>
      </c>
      <c r="B3422" s="155" t="s">
        <v>39112</v>
      </c>
      <c r="C3422" s="203"/>
    </row>
    <row r="3423" spans="1:3">
      <c r="A3423" s="157" t="s">
        <v>39113</v>
      </c>
      <c r="B3423" s="155" t="s">
        <v>39114</v>
      </c>
      <c r="C3423" s="203"/>
    </row>
    <row r="3424" spans="1:3">
      <c r="A3424" s="157" t="s">
        <v>39115</v>
      </c>
      <c r="B3424" s="155" t="s">
        <v>243</v>
      </c>
      <c r="C3424" s="203"/>
    </row>
    <row r="3425" spans="1:3">
      <c r="A3425" s="157" t="s">
        <v>39116</v>
      </c>
      <c r="B3425" s="155" t="s">
        <v>39117</v>
      </c>
      <c r="C3425" s="203"/>
    </row>
    <row r="3426" spans="1:3">
      <c r="A3426" s="157" t="s">
        <v>39118</v>
      </c>
      <c r="B3426" s="155" t="s">
        <v>39119</v>
      </c>
      <c r="C3426" s="203"/>
    </row>
    <row r="3427" spans="1:3">
      <c r="A3427" s="157" t="s">
        <v>39120</v>
      </c>
      <c r="B3427" s="155" t="s">
        <v>39121</v>
      </c>
      <c r="C3427" s="203"/>
    </row>
    <row r="3428" spans="1:3">
      <c r="A3428" s="157" t="s">
        <v>39122</v>
      </c>
      <c r="B3428" s="155" t="s">
        <v>39123</v>
      </c>
      <c r="C3428" s="203"/>
    </row>
    <row r="3429" spans="1:3">
      <c r="A3429" s="157" t="s">
        <v>39124</v>
      </c>
      <c r="B3429" s="155" t="s">
        <v>38690</v>
      </c>
      <c r="C3429" s="203"/>
    </row>
    <row r="3430" spans="1:3">
      <c r="A3430" s="157" t="s">
        <v>39125</v>
      </c>
      <c r="B3430" s="155" t="s">
        <v>39126</v>
      </c>
      <c r="C3430" s="203"/>
    </row>
    <row r="3431" spans="1:3">
      <c r="A3431" s="157" t="s">
        <v>39127</v>
      </c>
      <c r="B3431" s="155" t="s">
        <v>39128</v>
      </c>
      <c r="C3431" s="203"/>
    </row>
    <row r="3432" spans="1:3">
      <c r="A3432" s="157" t="s">
        <v>39129</v>
      </c>
      <c r="B3432" s="155" t="s">
        <v>39130</v>
      </c>
      <c r="C3432" s="203"/>
    </row>
    <row r="3433" spans="1:3">
      <c r="A3433" s="157" t="s">
        <v>39131</v>
      </c>
      <c r="B3433" s="155" t="s">
        <v>39132</v>
      </c>
      <c r="C3433" s="203"/>
    </row>
    <row r="3434" spans="1:3">
      <c r="A3434" s="157" t="s">
        <v>39133</v>
      </c>
      <c r="B3434" s="155" t="s">
        <v>39134</v>
      </c>
      <c r="C3434" s="203"/>
    </row>
    <row r="3435" spans="1:3">
      <c r="A3435" s="157" t="s">
        <v>39135</v>
      </c>
      <c r="B3435" s="155" t="s">
        <v>39136</v>
      </c>
      <c r="C3435" s="203"/>
    </row>
    <row r="3436" spans="1:3">
      <c r="A3436" s="157" t="s">
        <v>39137</v>
      </c>
      <c r="B3436" s="155" t="s">
        <v>39138</v>
      </c>
      <c r="C3436" s="203"/>
    </row>
    <row r="3437" spans="1:3">
      <c r="A3437" s="157" t="s">
        <v>39139</v>
      </c>
      <c r="B3437" s="155" t="s">
        <v>39140</v>
      </c>
      <c r="C3437" s="203"/>
    </row>
    <row r="3438" spans="1:3">
      <c r="A3438" s="157" t="s">
        <v>39141</v>
      </c>
      <c r="B3438" s="155" t="s">
        <v>244</v>
      </c>
      <c r="C3438" s="203"/>
    </row>
    <row r="3439" spans="1:3">
      <c r="A3439" s="157" t="s">
        <v>39142</v>
      </c>
      <c r="B3439" s="155" t="s">
        <v>39143</v>
      </c>
      <c r="C3439" s="203"/>
    </row>
    <row r="3440" spans="1:3">
      <c r="A3440" s="157" t="s">
        <v>39144</v>
      </c>
      <c r="B3440" s="155" t="s">
        <v>39145</v>
      </c>
      <c r="C3440" s="203"/>
    </row>
    <row r="3441" spans="1:3">
      <c r="A3441" s="157" t="s">
        <v>39146</v>
      </c>
      <c r="B3441" s="155" t="s">
        <v>39147</v>
      </c>
      <c r="C3441" s="203"/>
    </row>
    <row r="3442" spans="1:3">
      <c r="A3442" s="157" t="s">
        <v>39148</v>
      </c>
      <c r="B3442" s="155" t="s">
        <v>39149</v>
      </c>
      <c r="C3442" s="203"/>
    </row>
    <row r="3443" spans="1:3">
      <c r="A3443" s="157" t="s">
        <v>39150</v>
      </c>
      <c r="B3443" s="155" t="s">
        <v>39151</v>
      </c>
      <c r="C3443" s="203"/>
    </row>
    <row r="3444" spans="1:3">
      <c r="A3444" s="157" t="s">
        <v>39152</v>
      </c>
      <c r="B3444" s="155" t="s">
        <v>39153</v>
      </c>
      <c r="C3444" s="203"/>
    </row>
    <row r="3445" spans="1:3">
      <c r="A3445" s="157" t="s">
        <v>39154</v>
      </c>
      <c r="B3445" s="155" t="s">
        <v>39155</v>
      </c>
      <c r="C3445" s="203"/>
    </row>
    <row r="3446" spans="1:3">
      <c r="A3446" s="157" t="s">
        <v>39156</v>
      </c>
      <c r="B3446" s="155" t="s">
        <v>39157</v>
      </c>
      <c r="C3446" s="203"/>
    </row>
    <row r="3447" spans="1:3">
      <c r="A3447" s="157" t="s">
        <v>39158</v>
      </c>
      <c r="B3447" s="155" t="s">
        <v>39159</v>
      </c>
      <c r="C3447" s="203"/>
    </row>
    <row r="3448" spans="1:3">
      <c r="A3448" s="157" t="s">
        <v>39160</v>
      </c>
      <c r="B3448" s="155" t="s">
        <v>39161</v>
      </c>
      <c r="C3448" s="203"/>
    </row>
    <row r="3449" spans="1:3">
      <c r="A3449" s="157" t="s">
        <v>39162</v>
      </c>
      <c r="B3449" s="155" t="s">
        <v>39163</v>
      </c>
      <c r="C3449" s="203"/>
    </row>
    <row r="3450" spans="1:3">
      <c r="A3450" s="157" t="s">
        <v>39164</v>
      </c>
      <c r="B3450" s="155" t="s">
        <v>245</v>
      </c>
      <c r="C3450" s="203"/>
    </row>
    <row r="3451" spans="1:3">
      <c r="A3451" s="157" t="s">
        <v>39165</v>
      </c>
      <c r="B3451" s="155" t="s">
        <v>39166</v>
      </c>
      <c r="C3451" s="203"/>
    </row>
    <row r="3452" spans="1:3">
      <c r="A3452" s="157" t="s">
        <v>39167</v>
      </c>
      <c r="B3452" s="155" t="s">
        <v>34029</v>
      </c>
      <c r="C3452" s="203"/>
    </row>
    <row r="3453" spans="1:3">
      <c r="A3453" s="157" t="s">
        <v>39168</v>
      </c>
      <c r="B3453" s="155" t="s">
        <v>39169</v>
      </c>
      <c r="C3453" s="203"/>
    </row>
    <row r="3454" spans="1:3">
      <c r="A3454" s="157" t="s">
        <v>39170</v>
      </c>
      <c r="B3454" s="155" t="s">
        <v>39171</v>
      </c>
      <c r="C3454" s="203"/>
    </row>
    <row r="3455" spans="1:3">
      <c r="A3455" s="157" t="s">
        <v>39172</v>
      </c>
      <c r="B3455" s="155" t="s">
        <v>39173</v>
      </c>
      <c r="C3455" s="203"/>
    </row>
    <row r="3456" spans="1:3">
      <c r="A3456" s="157" t="s">
        <v>39174</v>
      </c>
      <c r="B3456" s="155" t="s">
        <v>39175</v>
      </c>
      <c r="C3456" s="203"/>
    </row>
    <row r="3457" spans="1:3">
      <c r="A3457" s="157" t="s">
        <v>39176</v>
      </c>
      <c r="B3457" s="155" t="s">
        <v>39177</v>
      </c>
      <c r="C3457" s="203"/>
    </row>
    <row r="3458" spans="1:3">
      <c r="A3458" s="157" t="s">
        <v>39178</v>
      </c>
      <c r="B3458" s="155" t="s">
        <v>39179</v>
      </c>
      <c r="C3458" s="203"/>
    </row>
    <row r="3459" spans="1:3">
      <c r="A3459" s="157" t="s">
        <v>39180</v>
      </c>
      <c r="B3459" s="155" t="s">
        <v>39181</v>
      </c>
      <c r="C3459" s="203"/>
    </row>
    <row r="3460" spans="1:3">
      <c r="A3460" s="157" t="s">
        <v>39182</v>
      </c>
      <c r="B3460" s="155" t="s">
        <v>246</v>
      </c>
      <c r="C3460" s="203"/>
    </row>
    <row r="3461" spans="1:3">
      <c r="A3461" s="157" t="s">
        <v>39183</v>
      </c>
      <c r="B3461" s="155" t="s">
        <v>39184</v>
      </c>
      <c r="C3461" s="203"/>
    </row>
    <row r="3462" spans="1:3">
      <c r="A3462" s="157" t="s">
        <v>39185</v>
      </c>
      <c r="B3462" s="155" t="s">
        <v>39186</v>
      </c>
      <c r="C3462" s="203"/>
    </row>
    <row r="3463" spans="1:3">
      <c r="A3463" s="157" t="s">
        <v>39187</v>
      </c>
      <c r="B3463" s="155" t="s">
        <v>39188</v>
      </c>
      <c r="C3463" s="203"/>
    </row>
    <row r="3464" spans="1:3">
      <c r="A3464" s="157" t="s">
        <v>39189</v>
      </c>
      <c r="B3464" s="155" t="s">
        <v>39190</v>
      </c>
      <c r="C3464" s="203"/>
    </row>
    <row r="3465" spans="1:3">
      <c r="A3465" s="157" t="s">
        <v>39191</v>
      </c>
      <c r="B3465" s="155" t="s">
        <v>39192</v>
      </c>
      <c r="C3465" s="203"/>
    </row>
    <row r="3466" spans="1:3">
      <c r="A3466" s="157" t="s">
        <v>39193</v>
      </c>
      <c r="B3466" s="155" t="s">
        <v>39194</v>
      </c>
      <c r="C3466" s="203"/>
    </row>
    <row r="3467" spans="1:3">
      <c r="A3467" s="157" t="s">
        <v>39195</v>
      </c>
      <c r="B3467" s="155" t="s">
        <v>39196</v>
      </c>
      <c r="C3467" s="203"/>
    </row>
    <row r="3468" spans="1:3">
      <c r="A3468" s="157" t="s">
        <v>39197</v>
      </c>
      <c r="B3468" s="155" t="s">
        <v>39198</v>
      </c>
      <c r="C3468" s="203"/>
    </row>
    <row r="3469" spans="1:3">
      <c r="A3469" s="157" t="s">
        <v>39199</v>
      </c>
      <c r="B3469" s="155" t="s">
        <v>39200</v>
      </c>
      <c r="C3469" s="203"/>
    </row>
    <row r="3470" spans="1:3">
      <c r="A3470" s="157" t="s">
        <v>39201</v>
      </c>
      <c r="B3470" s="155" t="s">
        <v>39202</v>
      </c>
      <c r="C3470" s="203"/>
    </row>
    <row r="3471" spans="1:3">
      <c r="A3471" s="157" t="s">
        <v>39203</v>
      </c>
      <c r="B3471" s="155" t="s">
        <v>39204</v>
      </c>
      <c r="C3471" s="203"/>
    </row>
    <row r="3472" spans="1:3">
      <c r="A3472" s="157" t="s">
        <v>39205</v>
      </c>
      <c r="B3472" s="155" t="s">
        <v>39206</v>
      </c>
      <c r="C3472" s="203"/>
    </row>
    <row r="3473" spans="1:3">
      <c r="A3473" s="157" t="s">
        <v>39207</v>
      </c>
      <c r="B3473" s="155" t="s">
        <v>247</v>
      </c>
      <c r="C3473" s="203"/>
    </row>
    <row r="3474" spans="1:3">
      <c r="A3474" s="157" t="s">
        <v>39208</v>
      </c>
      <c r="B3474" s="155" t="s">
        <v>39209</v>
      </c>
      <c r="C3474" s="203"/>
    </row>
    <row r="3475" spans="1:3">
      <c r="A3475" s="157" t="s">
        <v>39210</v>
      </c>
      <c r="B3475" s="155" t="s">
        <v>39211</v>
      </c>
      <c r="C3475" s="203"/>
    </row>
    <row r="3476" spans="1:3">
      <c r="A3476" s="157" t="s">
        <v>39212</v>
      </c>
      <c r="B3476" s="155" t="s">
        <v>39213</v>
      </c>
      <c r="C3476" s="203"/>
    </row>
    <row r="3477" spans="1:3">
      <c r="A3477" s="157" t="s">
        <v>39214</v>
      </c>
      <c r="B3477" s="155" t="s">
        <v>39215</v>
      </c>
      <c r="C3477" s="203"/>
    </row>
    <row r="3478" spans="1:3">
      <c r="A3478" s="157" t="s">
        <v>39216</v>
      </c>
      <c r="B3478" s="155" t="s">
        <v>39217</v>
      </c>
      <c r="C3478" s="203"/>
    </row>
    <row r="3479" spans="1:3">
      <c r="A3479" s="157" t="s">
        <v>39218</v>
      </c>
      <c r="B3479" s="155" t="s">
        <v>39219</v>
      </c>
      <c r="C3479" s="203"/>
    </row>
    <row r="3480" spans="1:3">
      <c r="A3480" s="157" t="s">
        <v>39220</v>
      </c>
      <c r="B3480" s="155" t="s">
        <v>39221</v>
      </c>
      <c r="C3480" s="203"/>
    </row>
    <row r="3481" spans="1:3">
      <c r="A3481" s="157" t="s">
        <v>39222</v>
      </c>
      <c r="B3481" s="155" t="s">
        <v>39223</v>
      </c>
      <c r="C3481" s="203"/>
    </row>
    <row r="3482" spans="1:3">
      <c r="A3482" s="157" t="s">
        <v>39224</v>
      </c>
      <c r="B3482" s="155" t="s">
        <v>39225</v>
      </c>
      <c r="C3482" s="203"/>
    </row>
    <row r="3483" spans="1:3">
      <c r="A3483" s="157" t="s">
        <v>39226</v>
      </c>
      <c r="B3483" s="155" t="s">
        <v>35025</v>
      </c>
      <c r="C3483" s="203"/>
    </row>
    <row r="3484" spans="1:3">
      <c r="A3484" s="157" t="s">
        <v>39227</v>
      </c>
      <c r="B3484" s="155" t="s">
        <v>39228</v>
      </c>
      <c r="C3484" s="203"/>
    </row>
    <row r="3485" spans="1:3">
      <c r="A3485" s="157" t="s">
        <v>39229</v>
      </c>
      <c r="B3485" s="155" t="s">
        <v>39230</v>
      </c>
      <c r="C3485" s="203"/>
    </row>
    <row r="3486" spans="1:3">
      <c r="A3486" s="157" t="s">
        <v>39231</v>
      </c>
      <c r="B3486" s="155" t="s">
        <v>39232</v>
      </c>
      <c r="C3486" s="203"/>
    </row>
    <row r="3487" spans="1:3">
      <c r="A3487" s="157" t="s">
        <v>39233</v>
      </c>
      <c r="B3487" s="155" t="s">
        <v>39234</v>
      </c>
      <c r="C3487" s="203"/>
    </row>
    <row r="3488" spans="1:3">
      <c r="A3488" s="157" t="s">
        <v>39235</v>
      </c>
      <c r="B3488" s="155" t="s">
        <v>39236</v>
      </c>
      <c r="C3488" s="203"/>
    </row>
    <row r="3489" spans="1:3">
      <c r="A3489" s="157" t="s">
        <v>39237</v>
      </c>
      <c r="B3489" s="155" t="s">
        <v>39238</v>
      </c>
      <c r="C3489" s="203"/>
    </row>
    <row r="3490" spans="1:3">
      <c r="A3490" s="157" t="s">
        <v>39239</v>
      </c>
      <c r="B3490" s="155" t="s">
        <v>39240</v>
      </c>
      <c r="C3490" s="203"/>
    </row>
    <row r="3491" spans="1:3">
      <c r="A3491" s="157" t="s">
        <v>39241</v>
      </c>
      <c r="B3491" s="155" t="s">
        <v>39242</v>
      </c>
      <c r="C3491" s="203"/>
    </row>
    <row r="3492" spans="1:3">
      <c r="A3492" s="157" t="s">
        <v>39243</v>
      </c>
      <c r="B3492" s="155" t="s">
        <v>248</v>
      </c>
      <c r="C3492" s="203"/>
    </row>
    <row r="3493" spans="1:3">
      <c r="A3493" s="157" t="s">
        <v>39244</v>
      </c>
      <c r="B3493" s="155" t="s">
        <v>39245</v>
      </c>
      <c r="C3493" s="203"/>
    </row>
    <row r="3494" spans="1:3">
      <c r="A3494" s="157" t="s">
        <v>39246</v>
      </c>
      <c r="B3494" s="155" t="s">
        <v>39247</v>
      </c>
      <c r="C3494" s="203"/>
    </row>
    <row r="3495" spans="1:3">
      <c r="A3495" s="157" t="s">
        <v>39248</v>
      </c>
      <c r="B3495" s="155" t="s">
        <v>39249</v>
      </c>
      <c r="C3495" s="203"/>
    </row>
    <row r="3496" spans="1:3">
      <c r="A3496" s="157" t="s">
        <v>39250</v>
      </c>
      <c r="B3496" s="155" t="s">
        <v>39251</v>
      </c>
      <c r="C3496" s="203"/>
    </row>
    <row r="3497" spans="1:3">
      <c r="A3497" s="157" t="s">
        <v>39252</v>
      </c>
      <c r="B3497" s="155" t="s">
        <v>39253</v>
      </c>
      <c r="C3497" s="203"/>
    </row>
    <row r="3498" spans="1:3">
      <c r="A3498" s="157" t="s">
        <v>39254</v>
      </c>
      <c r="B3498" s="155" t="s">
        <v>39255</v>
      </c>
      <c r="C3498" s="203"/>
    </row>
    <row r="3499" spans="1:3">
      <c r="A3499" s="157" t="s">
        <v>39256</v>
      </c>
      <c r="B3499" s="155" t="s">
        <v>39257</v>
      </c>
      <c r="C3499" s="203"/>
    </row>
    <row r="3500" spans="1:3">
      <c r="A3500" s="157" t="s">
        <v>39258</v>
      </c>
      <c r="B3500" s="155" t="s">
        <v>39259</v>
      </c>
      <c r="C3500" s="203"/>
    </row>
    <row r="3501" spans="1:3">
      <c r="A3501" s="157" t="s">
        <v>39260</v>
      </c>
      <c r="B3501" s="155" t="s">
        <v>39261</v>
      </c>
      <c r="C3501" s="203"/>
    </row>
    <row r="3502" spans="1:3">
      <c r="A3502" s="157" t="s">
        <v>39262</v>
      </c>
      <c r="B3502" s="155" t="s">
        <v>249</v>
      </c>
      <c r="C3502" s="203"/>
    </row>
    <row r="3503" spans="1:3">
      <c r="A3503" s="157" t="s">
        <v>39263</v>
      </c>
      <c r="B3503" s="155" t="s">
        <v>39264</v>
      </c>
      <c r="C3503" s="203"/>
    </row>
    <row r="3504" spans="1:3">
      <c r="A3504" s="157" t="s">
        <v>39265</v>
      </c>
      <c r="B3504" s="155" t="s">
        <v>39266</v>
      </c>
      <c r="C3504" s="203"/>
    </row>
    <row r="3505" spans="1:3">
      <c r="A3505" s="157" t="s">
        <v>39267</v>
      </c>
      <c r="B3505" s="155" t="s">
        <v>39268</v>
      </c>
      <c r="C3505" s="203"/>
    </row>
    <row r="3506" spans="1:3">
      <c r="A3506" s="157" t="s">
        <v>39269</v>
      </c>
      <c r="B3506" s="155" t="s">
        <v>39270</v>
      </c>
      <c r="C3506" s="203"/>
    </row>
    <row r="3507" spans="1:3">
      <c r="A3507" s="157" t="s">
        <v>39271</v>
      </c>
      <c r="B3507" s="155" t="s">
        <v>39272</v>
      </c>
      <c r="C3507" s="203"/>
    </row>
    <row r="3508" spans="1:3">
      <c r="A3508" s="157" t="s">
        <v>39273</v>
      </c>
      <c r="B3508" s="155" t="s">
        <v>39274</v>
      </c>
      <c r="C3508" s="203"/>
    </row>
    <row r="3509" spans="1:3">
      <c r="A3509" s="157" t="s">
        <v>39275</v>
      </c>
      <c r="B3509" s="155" t="s">
        <v>39276</v>
      </c>
      <c r="C3509" s="203"/>
    </row>
    <row r="3510" spans="1:3">
      <c r="A3510" s="157" t="s">
        <v>39277</v>
      </c>
      <c r="B3510" s="155" t="s">
        <v>39278</v>
      </c>
      <c r="C3510" s="203"/>
    </row>
    <row r="3511" spans="1:3">
      <c r="A3511" s="157" t="s">
        <v>39279</v>
      </c>
      <c r="B3511" s="155" t="s">
        <v>39280</v>
      </c>
      <c r="C3511" s="203"/>
    </row>
    <row r="3512" spans="1:3">
      <c r="A3512" s="157" t="s">
        <v>39281</v>
      </c>
      <c r="B3512" s="155" t="s">
        <v>39282</v>
      </c>
      <c r="C3512" s="203"/>
    </row>
    <row r="3513" spans="1:3">
      <c r="A3513" s="157" t="s">
        <v>39283</v>
      </c>
      <c r="B3513" s="155" t="s">
        <v>39284</v>
      </c>
      <c r="C3513" s="203"/>
    </row>
    <row r="3514" spans="1:3">
      <c r="A3514" s="157" t="s">
        <v>39285</v>
      </c>
      <c r="B3514" s="155" t="s">
        <v>39286</v>
      </c>
      <c r="C3514" s="203"/>
    </row>
    <row r="3515" spans="1:3">
      <c r="A3515" s="157" t="s">
        <v>39287</v>
      </c>
      <c r="B3515" s="155" t="s">
        <v>39288</v>
      </c>
      <c r="C3515" s="203"/>
    </row>
    <row r="3516" spans="1:3">
      <c r="A3516" s="157" t="s">
        <v>39289</v>
      </c>
      <c r="B3516" s="155" t="s">
        <v>29985</v>
      </c>
      <c r="C3516" s="203"/>
    </row>
    <row r="3517" spans="1:3">
      <c r="A3517" s="157" t="s">
        <v>39290</v>
      </c>
      <c r="B3517" s="155" t="s">
        <v>39291</v>
      </c>
      <c r="C3517" s="203"/>
    </row>
    <row r="3518" spans="1:3">
      <c r="A3518" s="157" t="s">
        <v>39292</v>
      </c>
      <c r="B3518" s="155" t="s">
        <v>250</v>
      </c>
      <c r="C3518" s="203"/>
    </row>
    <row r="3519" spans="1:3">
      <c r="A3519" s="157" t="s">
        <v>39293</v>
      </c>
      <c r="B3519" s="155" t="s">
        <v>68</v>
      </c>
      <c r="C3519" s="203"/>
    </row>
    <row r="3520" spans="1:3">
      <c r="A3520" s="157" t="s">
        <v>39294</v>
      </c>
      <c r="B3520" s="155" t="s">
        <v>239</v>
      </c>
      <c r="C3520" s="203"/>
    </row>
    <row r="3521" spans="1:3">
      <c r="A3521" s="157" t="s">
        <v>39295</v>
      </c>
      <c r="B3521" s="155" t="s">
        <v>39296</v>
      </c>
      <c r="C3521" s="203"/>
    </row>
    <row r="3522" spans="1:3">
      <c r="A3522" s="157" t="s">
        <v>39297</v>
      </c>
      <c r="B3522" s="155" t="s">
        <v>39298</v>
      </c>
      <c r="C3522" s="203"/>
    </row>
    <row r="3523" spans="1:3">
      <c r="A3523" s="157" t="s">
        <v>39299</v>
      </c>
      <c r="B3523" s="155" t="s">
        <v>35799</v>
      </c>
      <c r="C3523" s="203"/>
    </row>
    <row r="3524" spans="1:3">
      <c r="A3524" s="157" t="s">
        <v>39300</v>
      </c>
      <c r="B3524" s="155" t="s">
        <v>39301</v>
      </c>
      <c r="C3524" s="203"/>
    </row>
    <row r="3525" spans="1:3">
      <c r="A3525" s="157" t="s">
        <v>39302</v>
      </c>
      <c r="B3525" s="155" t="s">
        <v>38883</v>
      </c>
      <c r="C3525" s="203"/>
    </row>
    <row r="3526" spans="1:3">
      <c r="A3526" s="157" t="s">
        <v>39303</v>
      </c>
      <c r="B3526" s="155" t="s">
        <v>39304</v>
      </c>
      <c r="C3526" s="203"/>
    </row>
    <row r="3527" spans="1:3">
      <c r="A3527" s="157" t="s">
        <v>39305</v>
      </c>
      <c r="B3527" s="155" t="s">
        <v>35400</v>
      </c>
      <c r="C3527" s="203"/>
    </row>
    <row r="3528" spans="1:3">
      <c r="A3528" s="157" t="s">
        <v>39306</v>
      </c>
      <c r="B3528" s="155" t="s">
        <v>240</v>
      </c>
      <c r="C3528" s="203"/>
    </row>
    <row r="3529" spans="1:3">
      <c r="A3529" s="157" t="s">
        <v>39307</v>
      </c>
      <c r="B3529" s="155" t="s">
        <v>39308</v>
      </c>
      <c r="C3529" s="203"/>
    </row>
    <row r="3530" spans="1:3">
      <c r="A3530" s="157" t="s">
        <v>39309</v>
      </c>
      <c r="B3530" s="155" t="s">
        <v>39310</v>
      </c>
      <c r="C3530" s="203"/>
    </row>
    <row r="3531" spans="1:3">
      <c r="A3531" s="157" t="s">
        <v>39311</v>
      </c>
      <c r="B3531" s="155" t="s">
        <v>39312</v>
      </c>
      <c r="C3531" s="203"/>
    </row>
    <row r="3532" spans="1:3">
      <c r="A3532" s="157" t="s">
        <v>39313</v>
      </c>
      <c r="B3532" s="155" t="s">
        <v>39314</v>
      </c>
      <c r="C3532" s="203"/>
    </row>
    <row r="3533" spans="1:3">
      <c r="A3533" s="157" t="s">
        <v>39315</v>
      </c>
      <c r="B3533" s="155" t="s">
        <v>39316</v>
      </c>
      <c r="C3533" s="203"/>
    </row>
    <row r="3534" spans="1:3">
      <c r="A3534" s="157" t="s">
        <v>39317</v>
      </c>
      <c r="B3534" s="155" t="s">
        <v>39318</v>
      </c>
      <c r="C3534" s="203"/>
    </row>
    <row r="3535" spans="1:3">
      <c r="A3535" s="157" t="s">
        <v>39319</v>
      </c>
      <c r="B3535" s="155" t="s">
        <v>251</v>
      </c>
      <c r="C3535" s="203"/>
    </row>
    <row r="3536" spans="1:3">
      <c r="A3536" s="157" t="s">
        <v>39320</v>
      </c>
      <c r="B3536" s="155" t="s">
        <v>39321</v>
      </c>
      <c r="C3536" s="203"/>
    </row>
    <row r="3537" spans="1:3">
      <c r="A3537" s="157" t="s">
        <v>39322</v>
      </c>
      <c r="B3537" s="155" t="s">
        <v>39323</v>
      </c>
      <c r="C3537" s="203"/>
    </row>
    <row r="3538" spans="1:3">
      <c r="A3538" s="157" t="s">
        <v>39324</v>
      </c>
      <c r="B3538" s="155" t="s">
        <v>39325</v>
      </c>
      <c r="C3538" s="203"/>
    </row>
    <row r="3539" spans="1:3">
      <c r="A3539" s="157" t="s">
        <v>39326</v>
      </c>
      <c r="B3539" s="155" t="s">
        <v>39327</v>
      </c>
      <c r="C3539" s="203"/>
    </row>
    <row r="3540" spans="1:3">
      <c r="A3540" s="157" t="s">
        <v>39328</v>
      </c>
      <c r="B3540" s="155" t="s">
        <v>36833</v>
      </c>
      <c r="C3540" s="203"/>
    </row>
    <row r="3541" spans="1:3">
      <c r="A3541" s="157" t="s">
        <v>39329</v>
      </c>
      <c r="B3541" s="155" t="s">
        <v>39330</v>
      </c>
      <c r="C3541" s="203"/>
    </row>
    <row r="3542" spans="1:3">
      <c r="A3542" s="157" t="s">
        <v>39331</v>
      </c>
      <c r="B3542" s="155" t="s">
        <v>39332</v>
      </c>
      <c r="C3542" s="203"/>
    </row>
    <row r="3543" spans="1:3">
      <c r="A3543" s="157" t="s">
        <v>39333</v>
      </c>
      <c r="B3543" s="155" t="s">
        <v>252</v>
      </c>
      <c r="C3543" s="203"/>
    </row>
    <row r="3544" spans="1:3">
      <c r="A3544" s="157" t="s">
        <v>39334</v>
      </c>
      <c r="B3544" s="155" t="s">
        <v>39335</v>
      </c>
      <c r="C3544" s="203"/>
    </row>
    <row r="3545" spans="1:3">
      <c r="A3545" s="157" t="s">
        <v>39336</v>
      </c>
      <c r="B3545" s="155" t="s">
        <v>39337</v>
      </c>
      <c r="C3545" s="203"/>
    </row>
    <row r="3546" spans="1:3">
      <c r="A3546" s="157" t="s">
        <v>39338</v>
      </c>
      <c r="B3546" s="155" t="s">
        <v>39339</v>
      </c>
      <c r="C3546" s="203"/>
    </row>
    <row r="3547" spans="1:3">
      <c r="A3547" s="157" t="s">
        <v>39340</v>
      </c>
      <c r="B3547" s="155" t="s">
        <v>39341</v>
      </c>
      <c r="C3547" s="203"/>
    </row>
    <row r="3548" spans="1:3">
      <c r="A3548" s="157" t="s">
        <v>39342</v>
      </c>
      <c r="B3548" s="155" t="s">
        <v>39343</v>
      </c>
      <c r="C3548" s="203"/>
    </row>
    <row r="3549" spans="1:3">
      <c r="A3549" s="157" t="s">
        <v>39344</v>
      </c>
      <c r="B3549" s="155" t="s">
        <v>39345</v>
      </c>
      <c r="C3549" s="203"/>
    </row>
    <row r="3550" spans="1:3">
      <c r="A3550" s="157" t="s">
        <v>39346</v>
      </c>
      <c r="B3550" s="155" t="s">
        <v>39347</v>
      </c>
      <c r="C3550" s="203"/>
    </row>
    <row r="3551" spans="1:3">
      <c r="A3551" s="157" t="s">
        <v>39348</v>
      </c>
      <c r="B3551" s="155" t="s">
        <v>39349</v>
      </c>
      <c r="C3551" s="203"/>
    </row>
    <row r="3552" spans="1:3">
      <c r="A3552" s="157" t="s">
        <v>39350</v>
      </c>
      <c r="B3552" s="155" t="s">
        <v>39351</v>
      </c>
      <c r="C3552" s="203"/>
    </row>
    <row r="3553" spans="1:3">
      <c r="A3553" s="157" t="s">
        <v>39352</v>
      </c>
      <c r="B3553" s="155" t="s">
        <v>38982</v>
      </c>
      <c r="C3553" s="203"/>
    </row>
    <row r="3554" spans="1:3">
      <c r="A3554" s="157" t="s">
        <v>39353</v>
      </c>
      <c r="B3554" s="155" t="s">
        <v>253</v>
      </c>
      <c r="C3554" s="203"/>
    </row>
    <row r="3555" spans="1:3">
      <c r="A3555" s="157" t="s">
        <v>39354</v>
      </c>
      <c r="B3555" s="155" t="s">
        <v>39355</v>
      </c>
      <c r="C3555" s="203"/>
    </row>
    <row r="3556" spans="1:3">
      <c r="A3556" s="157" t="s">
        <v>39356</v>
      </c>
      <c r="B3556" s="155" t="s">
        <v>39357</v>
      </c>
      <c r="C3556" s="203"/>
    </row>
    <row r="3557" spans="1:3">
      <c r="A3557" s="157" t="s">
        <v>39358</v>
      </c>
      <c r="B3557" s="155" t="s">
        <v>39359</v>
      </c>
      <c r="C3557" s="203"/>
    </row>
    <row r="3558" spans="1:3">
      <c r="A3558" s="157" t="s">
        <v>39360</v>
      </c>
      <c r="B3558" s="155" t="s">
        <v>39361</v>
      </c>
      <c r="C3558" s="203"/>
    </row>
    <row r="3559" spans="1:3">
      <c r="A3559" s="157" t="s">
        <v>39362</v>
      </c>
      <c r="B3559" s="155" t="s">
        <v>39363</v>
      </c>
      <c r="C3559" s="203"/>
    </row>
    <row r="3560" spans="1:3">
      <c r="A3560" s="157" t="s">
        <v>39364</v>
      </c>
      <c r="B3560" s="155" t="s">
        <v>39365</v>
      </c>
      <c r="C3560" s="203"/>
    </row>
    <row r="3561" spans="1:3">
      <c r="A3561" s="157" t="s">
        <v>39366</v>
      </c>
      <c r="B3561" s="155" t="s">
        <v>39367</v>
      </c>
      <c r="C3561" s="203"/>
    </row>
    <row r="3562" spans="1:3">
      <c r="A3562" s="157" t="s">
        <v>39368</v>
      </c>
      <c r="B3562" s="155" t="s">
        <v>39369</v>
      </c>
      <c r="C3562" s="203"/>
    </row>
    <row r="3563" spans="1:3">
      <c r="A3563" s="157" t="s">
        <v>39370</v>
      </c>
      <c r="B3563" s="155" t="s">
        <v>39371</v>
      </c>
      <c r="C3563" s="203"/>
    </row>
    <row r="3564" spans="1:3">
      <c r="A3564" s="157" t="s">
        <v>39372</v>
      </c>
      <c r="B3564" s="155" t="s">
        <v>39373</v>
      </c>
      <c r="C3564" s="203"/>
    </row>
    <row r="3565" spans="1:3">
      <c r="A3565" s="157" t="s">
        <v>39374</v>
      </c>
      <c r="B3565" s="155" t="s">
        <v>39375</v>
      </c>
      <c r="C3565" s="203"/>
    </row>
    <row r="3566" spans="1:3">
      <c r="A3566" s="157" t="s">
        <v>39376</v>
      </c>
      <c r="B3566" s="155" t="s">
        <v>39377</v>
      </c>
      <c r="C3566" s="203"/>
    </row>
    <row r="3567" spans="1:3">
      <c r="A3567" s="157" t="s">
        <v>39378</v>
      </c>
      <c r="B3567" s="155" t="s">
        <v>39379</v>
      </c>
      <c r="C3567" s="203"/>
    </row>
    <row r="3568" spans="1:3">
      <c r="A3568" s="157" t="s">
        <v>39380</v>
      </c>
      <c r="B3568" s="155" t="s">
        <v>39381</v>
      </c>
      <c r="C3568" s="203"/>
    </row>
    <row r="3569" spans="1:3">
      <c r="A3569" s="157" t="s">
        <v>39382</v>
      </c>
      <c r="B3569" s="155" t="s">
        <v>29989</v>
      </c>
      <c r="C3569" s="203"/>
    </row>
    <row r="3570" spans="1:3">
      <c r="A3570" s="157" t="s">
        <v>39383</v>
      </c>
      <c r="B3570" s="155" t="s">
        <v>33834</v>
      </c>
      <c r="C3570" s="203"/>
    </row>
    <row r="3571" spans="1:3">
      <c r="A3571" s="157" t="s">
        <v>39384</v>
      </c>
      <c r="B3571" s="155" t="s">
        <v>254</v>
      </c>
      <c r="C3571" s="203"/>
    </row>
    <row r="3572" spans="1:3">
      <c r="A3572" s="157" t="s">
        <v>39385</v>
      </c>
      <c r="B3572" s="155" t="s">
        <v>68</v>
      </c>
      <c r="C3572" s="203"/>
    </row>
    <row r="3573" spans="1:3">
      <c r="A3573" s="157" t="s">
        <v>39386</v>
      </c>
      <c r="B3573" s="155" t="s">
        <v>239</v>
      </c>
      <c r="C3573" s="203"/>
    </row>
    <row r="3574" spans="1:3">
      <c r="A3574" s="157" t="s">
        <v>39387</v>
      </c>
      <c r="B3574" s="155" t="s">
        <v>38996</v>
      </c>
      <c r="C3574" s="203"/>
    </row>
    <row r="3575" spans="1:3">
      <c r="A3575" s="157" t="s">
        <v>39388</v>
      </c>
      <c r="B3575" s="155" t="s">
        <v>38998</v>
      </c>
      <c r="C3575" s="203"/>
    </row>
    <row r="3576" spans="1:3">
      <c r="A3576" s="157" t="s">
        <v>39389</v>
      </c>
      <c r="B3576" s="155" t="s">
        <v>39390</v>
      </c>
      <c r="C3576" s="203"/>
    </row>
    <row r="3577" spans="1:3">
      <c r="A3577" s="157" t="s">
        <v>39391</v>
      </c>
      <c r="B3577" s="155" t="s">
        <v>39392</v>
      </c>
      <c r="C3577" s="203"/>
    </row>
    <row r="3578" spans="1:3">
      <c r="A3578" s="157" t="s">
        <v>39393</v>
      </c>
      <c r="B3578" s="155" t="s">
        <v>39394</v>
      </c>
      <c r="C3578" s="203"/>
    </row>
    <row r="3579" spans="1:3">
      <c r="A3579" s="157" t="s">
        <v>39395</v>
      </c>
      <c r="B3579" s="155" t="s">
        <v>39396</v>
      </c>
      <c r="C3579" s="203"/>
    </row>
    <row r="3580" spans="1:3">
      <c r="A3580" s="157" t="s">
        <v>39397</v>
      </c>
      <c r="B3580" s="155" t="s">
        <v>39398</v>
      </c>
      <c r="C3580" s="203"/>
    </row>
    <row r="3581" spans="1:3">
      <c r="A3581" s="157" t="s">
        <v>39399</v>
      </c>
      <c r="B3581" s="155" t="s">
        <v>39400</v>
      </c>
      <c r="C3581" s="203"/>
    </row>
    <row r="3582" spans="1:3">
      <c r="A3582" s="157" t="s">
        <v>39401</v>
      </c>
      <c r="B3582" s="155" t="s">
        <v>39402</v>
      </c>
      <c r="C3582" s="203"/>
    </row>
    <row r="3583" spans="1:3">
      <c r="A3583" s="157" t="s">
        <v>39403</v>
      </c>
      <c r="B3583" s="155" t="s">
        <v>39404</v>
      </c>
      <c r="C3583" s="203"/>
    </row>
    <row r="3584" spans="1:3">
      <c r="A3584" s="157" t="s">
        <v>39405</v>
      </c>
      <c r="B3584" s="155" t="s">
        <v>251</v>
      </c>
      <c r="C3584" s="203"/>
    </row>
    <row r="3585" spans="1:3">
      <c r="A3585" s="157" t="s">
        <v>39406</v>
      </c>
      <c r="B3585" s="155" t="s">
        <v>39407</v>
      </c>
      <c r="C3585" s="203"/>
    </row>
    <row r="3586" spans="1:3">
      <c r="A3586" s="157" t="s">
        <v>39408</v>
      </c>
      <c r="B3586" s="155" t="s">
        <v>39409</v>
      </c>
      <c r="C3586" s="203"/>
    </row>
    <row r="3587" spans="1:3">
      <c r="A3587" s="157" t="s">
        <v>39410</v>
      </c>
      <c r="B3587" s="155" t="s">
        <v>39411</v>
      </c>
      <c r="C3587" s="203"/>
    </row>
    <row r="3588" spans="1:3">
      <c r="A3588" s="157" t="s">
        <v>39412</v>
      </c>
      <c r="B3588" s="155" t="s">
        <v>39413</v>
      </c>
      <c r="C3588" s="203"/>
    </row>
    <row r="3589" spans="1:3">
      <c r="A3589" s="157" t="s">
        <v>39414</v>
      </c>
      <c r="B3589" s="155" t="s">
        <v>36811</v>
      </c>
      <c r="C3589" s="203"/>
    </row>
    <row r="3590" spans="1:3">
      <c r="A3590" s="157" t="s">
        <v>39415</v>
      </c>
      <c r="B3590" s="155" t="s">
        <v>37925</v>
      </c>
      <c r="C3590" s="203"/>
    </row>
    <row r="3591" spans="1:3">
      <c r="A3591" s="157" t="s">
        <v>39416</v>
      </c>
      <c r="B3591" s="155" t="s">
        <v>39417</v>
      </c>
      <c r="C3591" s="203"/>
    </row>
    <row r="3592" spans="1:3">
      <c r="A3592" s="157" t="s">
        <v>39418</v>
      </c>
      <c r="B3592" s="155" t="s">
        <v>39419</v>
      </c>
      <c r="C3592" s="203"/>
    </row>
    <row r="3593" spans="1:3">
      <c r="A3593" s="157" t="s">
        <v>39420</v>
      </c>
      <c r="B3593" s="155" t="s">
        <v>39421</v>
      </c>
      <c r="C3593" s="203"/>
    </row>
    <row r="3594" spans="1:3">
      <c r="A3594" s="157" t="s">
        <v>39422</v>
      </c>
      <c r="B3594" s="155" t="s">
        <v>39423</v>
      </c>
      <c r="C3594" s="203"/>
    </row>
    <row r="3595" spans="1:3">
      <c r="A3595" s="157" t="s">
        <v>39424</v>
      </c>
      <c r="B3595" s="155" t="s">
        <v>255</v>
      </c>
      <c r="C3595" s="203"/>
    </row>
    <row r="3596" spans="1:3">
      <c r="A3596" s="157" t="s">
        <v>39425</v>
      </c>
      <c r="B3596" s="155" t="s">
        <v>39426</v>
      </c>
      <c r="C3596" s="203"/>
    </row>
    <row r="3597" spans="1:3">
      <c r="A3597" s="157" t="s">
        <v>39427</v>
      </c>
      <c r="B3597" s="155" t="s">
        <v>39428</v>
      </c>
      <c r="C3597" s="203"/>
    </row>
    <row r="3598" spans="1:3">
      <c r="A3598" s="157" t="s">
        <v>39429</v>
      </c>
      <c r="B3598" s="155" t="s">
        <v>39430</v>
      </c>
      <c r="C3598" s="203"/>
    </row>
    <row r="3599" spans="1:3">
      <c r="A3599" s="157" t="s">
        <v>39431</v>
      </c>
      <c r="B3599" s="155" t="s">
        <v>39432</v>
      </c>
      <c r="C3599" s="203"/>
    </row>
    <row r="3600" spans="1:3">
      <c r="A3600" s="157" t="s">
        <v>39433</v>
      </c>
      <c r="B3600" s="155" t="s">
        <v>39434</v>
      </c>
      <c r="C3600" s="203"/>
    </row>
    <row r="3601" spans="1:3">
      <c r="A3601" s="157" t="s">
        <v>39435</v>
      </c>
      <c r="B3601" s="155" t="s">
        <v>39436</v>
      </c>
      <c r="C3601" s="203"/>
    </row>
    <row r="3602" spans="1:3">
      <c r="A3602" s="157" t="s">
        <v>39437</v>
      </c>
      <c r="B3602" s="155" t="s">
        <v>39438</v>
      </c>
      <c r="C3602" s="203"/>
    </row>
    <row r="3603" spans="1:3">
      <c r="A3603" s="157" t="s">
        <v>39439</v>
      </c>
      <c r="B3603" s="155" t="s">
        <v>39440</v>
      </c>
      <c r="C3603" s="203"/>
    </row>
    <row r="3604" spans="1:3">
      <c r="A3604" s="157" t="s">
        <v>39441</v>
      </c>
      <c r="B3604" s="155" t="s">
        <v>39442</v>
      </c>
      <c r="C3604" s="203"/>
    </row>
    <row r="3605" spans="1:3">
      <c r="A3605" s="157" t="s">
        <v>39443</v>
      </c>
      <c r="B3605" s="155" t="s">
        <v>39444</v>
      </c>
      <c r="C3605" s="203"/>
    </row>
    <row r="3606" spans="1:3">
      <c r="A3606" s="157" t="s">
        <v>39445</v>
      </c>
      <c r="B3606" s="155" t="s">
        <v>39446</v>
      </c>
      <c r="C3606" s="203"/>
    </row>
    <row r="3607" spans="1:3">
      <c r="A3607" s="157" t="s">
        <v>39447</v>
      </c>
      <c r="B3607" s="155" t="s">
        <v>39448</v>
      </c>
      <c r="C3607" s="203"/>
    </row>
    <row r="3608" spans="1:3">
      <c r="A3608" s="157" t="s">
        <v>39449</v>
      </c>
      <c r="B3608" s="155" t="s">
        <v>39450</v>
      </c>
      <c r="C3608" s="203"/>
    </row>
    <row r="3609" spans="1:3">
      <c r="A3609" s="157" t="s">
        <v>39451</v>
      </c>
      <c r="B3609" s="155" t="s">
        <v>39452</v>
      </c>
      <c r="C3609" s="203"/>
    </row>
    <row r="3610" spans="1:3">
      <c r="A3610" s="157" t="s">
        <v>39453</v>
      </c>
      <c r="B3610" s="155" t="s">
        <v>256</v>
      </c>
      <c r="C3610" s="203"/>
    </row>
    <row r="3611" spans="1:3">
      <c r="A3611" s="157" t="s">
        <v>39454</v>
      </c>
      <c r="B3611" s="155" t="s">
        <v>39455</v>
      </c>
      <c r="C3611" s="203"/>
    </row>
    <row r="3612" spans="1:3">
      <c r="A3612" s="157" t="s">
        <v>39456</v>
      </c>
      <c r="B3612" s="155" t="s">
        <v>39457</v>
      </c>
      <c r="C3612" s="203"/>
    </row>
    <row r="3613" spans="1:3">
      <c r="A3613" s="157" t="s">
        <v>39458</v>
      </c>
      <c r="B3613" s="155" t="s">
        <v>39459</v>
      </c>
      <c r="C3613" s="203"/>
    </row>
    <row r="3614" spans="1:3">
      <c r="A3614" s="157" t="s">
        <v>39460</v>
      </c>
      <c r="B3614" s="155" t="s">
        <v>39461</v>
      </c>
      <c r="C3614" s="203"/>
    </row>
    <row r="3615" spans="1:3">
      <c r="A3615" s="157" t="s">
        <v>39462</v>
      </c>
      <c r="B3615" s="155" t="s">
        <v>39463</v>
      </c>
      <c r="C3615" s="203"/>
    </row>
    <row r="3616" spans="1:3">
      <c r="A3616" s="157" t="s">
        <v>39464</v>
      </c>
      <c r="B3616" s="155" t="s">
        <v>39465</v>
      </c>
      <c r="C3616" s="203"/>
    </row>
    <row r="3617" spans="1:3">
      <c r="A3617" s="157" t="s">
        <v>39466</v>
      </c>
      <c r="B3617" s="155" t="s">
        <v>39467</v>
      </c>
      <c r="C3617" s="203"/>
    </row>
    <row r="3618" spans="1:3">
      <c r="A3618" s="157" t="s">
        <v>39468</v>
      </c>
      <c r="B3618" s="155" t="s">
        <v>39469</v>
      </c>
      <c r="C3618" s="203"/>
    </row>
    <row r="3619" spans="1:3">
      <c r="A3619" s="157" t="s">
        <v>39470</v>
      </c>
      <c r="B3619" s="155" t="s">
        <v>39471</v>
      </c>
      <c r="C3619" s="203"/>
    </row>
    <row r="3620" spans="1:3">
      <c r="A3620" s="157" t="s">
        <v>39472</v>
      </c>
      <c r="B3620" s="155" t="s">
        <v>39473</v>
      </c>
      <c r="C3620" s="203"/>
    </row>
    <row r="3621" spans="1:3">
      <c r="A3621" s="157" t="s">
        <v>39474</v>
      </c>
      <c r="B3621" s="155" t="s">
        <v>39475</v>
      </c>
      <c r="C3621" s="203"/>
    </row>
    <row r="3622" spans="1:3">
      <c r="A3622" s="157" t="s">
        <v>39476</v>
      </c>
      <c r="B3622" s="155" t="s">
        <v>39477</v>
      </c>
      <c r="C3622" s="203"/>
    </row>
    <row r="3623" spans="1:3">
      <c r="A3623" s="157" t="s">
        <v>39478</v>
      </c>
      <c r="B3623" s="155" t="s">
        <v>39479</v>
      </c>
      <c r="C3623" s="203"/>
    </row>
    <row r="3624" spans="1:3">
      <c r="A3624" s="157" t="s">
        <v>39480</v>
      </c>
      <c r="B3624" s="155" t="s">
        <v>39481</v>
      </c>
      <c r="C3624" s="203"/>
    </row>
    <row r="3625" spans="1:3">
      <c r="A3625" s="157" t="s">
        <v>39482</v>
      </c>
      <c r="B3625" s="155" t="s">
        <v>257</v>
      </c>
      <c r="C3625" s="203"/>
    </row>
    <row r="3626" spans="1:3">
      <c r="A3626" s="157" t="s">
        <v>39483</v>
      </c>
      <c r="B3626" s="155" t="s">
        <v>39484</v>
      </c>
      <c r="C3626" s="203"/>
    </row>
    <row r="3627" spans="1:3">
      <c r="A3627" s="157" t="s">
        <v>39485</v>
      </c>
      <c r="B3627" s="155" t="s">
        <v>39486</v>
      </c>
      <c r="C3627" s="203"/>
    </row>
    <row r="3628" spans="1:3">
      <c r="A3628" s="157" t="s">
        <v>39487</v>
      </c>
      <c r="B3628" s="155" t="s">
        <v>39488</v>
      </c>
      <c r="C3628" s="203"/>
    </row>
    <row r="3629" spans="1:3">
      <c r="A3629" s="157" t="s">
        <v>39489</v>
      </c>
      <c r="B3629" s="155" t="s">
        <v>39490</v>
      </c>
      <c r="C3629" s="203"/>
    </row>
    <row r="3630" spans="1:3">
      <c r="A3630" s="157" t="s">
        <v>39491</v>
      </c>
      <c r="B3630" s="155" t="s">
        <v>39492</v>
      </c>
      <c r="C3630" s="203"/>
    </row>
    <row r="3631" spans="1:3">
      <c r="A3631" s="157" t="s">
        <v>39493</v>
      </c>
      <c r="B3631" s="155" t="s">
        <v>39494</v>
      </c>
      <c r="C3631" s="203"/>
    </row>
    <row r="3632" spans="1:3">
      <c r="A3632" s="157" t="s">
        <v>39495</v>
      </c>
      <c r="B3632" s="155" t="s">
        <v>39496</v>
      </c>
      <c r="C3632" s="203"/>
    </row>
    <row r="3633" spans="1:3">
      <c r="A3633" s="157" t="s">
        <v>39497</v>
      </c>
      <c r="B3633" s="155" t="s">
        <v>39498</v>
      </c>
      <c r="C3633" s="203"/>
    </row>
    <row r="3634" spans="1:3">
      <c r="A3634" s="157" t="s">
        <v>39499</v>
      </c>
      <c r="B3634" s="155" t="s">
        <v>39500</v>
      </c>
      <c r="C3634" s="203"/>
    </row>
    <row r="3635" spans="1:3">
      <c r="A3635" s="157" t="s">
        <v>39501</v>
      </c>
      <c r="B3635" s="155" t="s">
        <v>39502</v>
      </c>
      <c r="C3635" s="203"/>
    </row>
    <row r="3636" spans="1:3">
      <c r="A3636" s="157" t="s">
        <v>39503</v>
      </c>
      <c r="B3636" s="155" t="s">
        <v>39504</v>
      </c>
      <c r="C3636" s="203"/>
    </row>
    <row r="3637" spans="1:3">
      <c r="A3637" s="157" t="s">
        <v>39505</v>
      </c>
      <c r="B3637" s="155" t="s">
        <v>39506</v>
      </c>
      <c r="C3637" s="203"/>
    </row>
    <row r="3638" spans="1:3">
      <c r="A3638" s="157" t="s">
        <v>39507</v>
      </c>
      <c r="B3638" s="155" t="s">
        <v>39508</v>
      </c>
      <c r="C3638" s="203"/>
    </row>
    <row r="3639" spans="1:3">
      <c r="A3639" s="157" t="s">
        <v>39509</v>
      </c>
      <c r="B3639" s="155" t="s">
        <v>39510</v>
      </c>
      <c r="C3639" s="203"/>
    </row>
    <row r="3640" spans="1:3">
      <c r="A3640" s="157" t="s">
        <v>39511</v>
      </c>
      <c r="B3640" s="155" t="s">
        <v>39512</v>
      </c>
      <c r="C3640" s="203"/>
    </row>
    <row r="3641" spans="1:3">
      <c r="A3641" s="157" t="s">
        <v>39513</v>
      </c>
      <c r="B3641" s="155" t="s">
        <v>258</v>
      </c>
      <c r="C3641" s="203"/>
    </row>
    <row r="3642" spans="1:3">
      <c r="A3642" s="157" t="s">
        <v>39514</v>
      </c>
      <c r="B3642" s="155" t="s">
        <v>39515</v>
      </c>
      <c r="C3642" s="203"/>
    </row>
    <row r="3643" spans="1:3">
      <c r="A3643" s="157" t="s">
        <v>39516</v>
      </c>
      <c r="B3643" s="155" t="s">
        <v>39517</v>
      </c>
      <c r="C3643" s="203"/>
    </row>
    <row r="3644" spans="1:3">
      <c r="A3644" s="157" t="s">
        <v>39518</v>
      </c>
      <c r="B3644" s="155" t="s">
        <v>33331</v>
      </c>
      <c r="C3644" s="203"/>
    </row>
    <row r="3645" spans="1:3">
      <c r="A3645" s="157" t="s">
        <v>39519</v>
      </c>
      <c r="B3645" s="155" t="s">
        <v>33859</v>
      </c>
      <c r="C3645" s="203"/>
    </row>
    <row r="3646" spans="1:3">
      <c r="A3646" s="157" t="s">
        <v>39520</v>
      </c>
      <c r="B3646" s="155" t="s">
        <v>39521</v>
      </c>
      <c r="C3646" s="203"/>
    </row>
    <row r="3647" spans="1:3">
      <c r="A3647" s="157" t="s">
        <v>39522</v>
      </c>
      <c r="B3647" s="155" t="s">
        <v>39523</v>
      </c>
      <c r="C3647" s="203"/>
    </row>
    <row r="3648" spans="1:3">
      <c r="A3648" s="157" t="s">
        <v>39524</v>
      </c>
      <c r="B3648" s="155" t="s">
        <v>39525</v>
      </c>
      <c r="C3648" s="203"/>
    </row>
    <row r="3649" spans="1:3">
      <c r="A3649" s="157" t="s">
        <v>39526</v>
      </c>
      <c r="B3649" s="155" t="s">
        <v>39527</v>
      </c>
      <c r="C3649" s="203"/>
    </row>
    <row r="3650" spans="1:3">
      <c r="A3650" s="157" t="s">
        <v>39528</v>
      </c>
      <c r="B3650" s="155" t="s">
        <v>39529</v>
      </c>
      <c r="C3650" s="203"/>
    </row>
    <row r="3651" spans="1:3">
      <c r="A3651" s="157" t="s">
        <v>39530</v>
      </c>
      <c r="B3651" s="155" t="s">
        <v>39531</v>
      </c>
      <c r="C3651" s="203"/>
    </row>
    <row r="3652" spans="1:3">
      <c r="A3652" s="157" t="s">
        <v>39532</v>
      </c>
      <c r="B3652" s="155" t="s">
        <v>39533</v>
      </c>
      <c r="C3652" s="203"/>
    </row>
    <row r="3653" spans="1:3">
      <c r="A3653" s="157" t="s">
        <v>39534</v>
      </c>
      <c r="B3653" s="155" t="s">
        <v>39535</v>
      </c>
      <c r="C3653" s="203"/>
    </row>
    <row r="3654" spans="1:3">
      <c r="A3654" s="157" t="s">
        <v>39536</v>
      </c>
      <c r="B3654" s="155" t="s">
        <v>39537</v>
      </c>
      <c r="C3654" s="203"/>
    </row>
    <row r="3655" spans="1:3">
      <c r="A3655" s="157" t="s">
        <v>39538</v>
      </c>
      <c r="B3655" s="155" t="s">
        <v>259</v>
      </c>
      <c r="C3655" s="203"/>
    </row>
    <row r="3656" spans="1:3">
      <c r="A3656" s="157" t="s">
        <v>39539</v>
      </c>
      <c r="B3656" s="155" t="s">
        <v>39540</v>
      </c>
      <c r="C3656" s="203"/>
    </row>
    <row r="3657" spans="1:3">
      <c r="A3657" s="157" t="s">
        <v>39541</v>
      </c>
      <c r="B3657" s="155" t="s">
        <v>39542</v>
      </c>
      <c r="C3657" s="203"/>
    </row>
    <row r="3658" spans="1:3">
      <c r="A3658" s="157" t="s">
        <v>39543</v>
      </c>
      <c r="B3658" s="155" t="s">
        <v>39544</v>
      </c>
      <c r="C3658" s="203"/>
    </row>
    <row r="3659" spans="1:3">
      <c r="A3659" s="157" t="s">
        <v>39545</v>
      </c>
      <c r="B3659" s="155" t="s">
        <v>39546</v>
      </c>
      <c r="C3659" s="203"/>
    </row>
    <row r="3660" spans="1:3">
      <c r="A3660" s="157" t="s">
        <v>39547</v>
      </c>
      <c r="B3660" s="155" t="s">
        <v>39548</v>
      </c>
      <c r="C3660" s="203"/>
    </row>
    <row r="3661" spans="1:3">
      <c r="A3661" s="157" t="s">
        <v>39549</v>
      </c>
      <c r="B3661" s="155" t="s">
        <v>39550</v>
      </c>
      <c r="C3661" s="203"/>
    </row>
    <row r="3662" spans="1:3">
      <c r="A3662" s="157" t="s">
        <v>39551</v>
      </c>
      <c r="B3662" s="155" t="s">
        <v>39552</v>
      </c>
      <c r="C3662" s="203"/>
    </row>
    <row r="3663" spans="1:3">
      <c r="A3663" s="157" t="s">
        <v>39553</v>
      </c>
      <c r="B3663" s="155" t="s">
        <v>39554</v>
      </c>
      <c r="C3663" s="203"/>
    </row>
    <row r="3664" spans="1:3">
      <c r="A3664" s="157" t="s">
        <v>39555</v>
      </c>
      <c r="B3664" s="155" t="s">
        <v>39556</v>
      </c>
      <c r="C3664" s="203"/>
    </row>
    <row r="3665" spans="1:3">
      <c r="A3665" s="157" t="s">
        <v>39557</v>
      </c>
      <c r="B3665" s="155" t="s">
        <v>39558</v>
      </c>
      <c r="C3665" s="203"/>
    </row>
    <row r="3666" spans="1:3">
      <c r="A3666" s="157" t="s">
        <v>39559</v>
      </c>
      <c r="B3666" s="155" t="s">
        <v>260</v>
      </c>
      <c r="C3666" s="203"/>
    </row>
    <row r="3667" spans="1:3">
      <c r="A3667" s="157" t="s">
        <v>39560</v>
      </c>
      <c r="B3667" s="155" t="s">
        <v>39117</v>
      </c>
      <c r="C3667" s="203"/>
    </row>
    <row r="3668" spans="1:3">
      <c r="A3668" s="157" t="s">
        <v>39561</v>
      </c>
      <c r="B3668" s="155" t="s">
        <v>39562</v>
      </c>
      <c r="C3668" s="203"/>
    </row>
    <row r="3669" spans="1:3">
      <c r="A3669" s="157" t="s">
        <v>39563</v>
      </c>
      <c r="B3669" s="155" t="s">
        <v>39564</v>
      </c>
      <c r="C3669" s="203"/>
    </row>
    <row r="3670" spans="1:3">
      <c r="A3670" s="157" t="s">
        <v>39565</v>
      </c>
      <c r="B3670" s="155" t="s">
        <v>36470</v>
      </c>
      <c r="C3670" s="203"/>
    </row>
    <row r="3671" spans="1:3">
      <c r="A3671" s="157" t="s">
        <v>39566</v>
      </c>
      <c r="B3671" s="155" t="s">
        <v>39567</v>
      </c>
      <c r="C3671" s="203"/>
    </row>
    <row r="3672" spans="1:3">
      <c r="A3672" s="157" t="s">
        <v>39568</v>
      </c>
      <c r="B3672" s="155" t="s">
        <v>39569</v>
      </c>
      <c r="C3672" s="203"/>
    </row>
    <row r="3673" spans="1:3">
      <c r="A3673" s="157" t="s">
        <v>39570</v>
      </c>
      <c r="B3673" s="155" t="s">
        <v>39571</v>
      </c>
      <c r="C3673" s="203"/>
    </row>
    <row r="3674" spans="1:3">
      <c r="A3674" s="157" t="s">
        <v>39572</v>
      </c>
      <c r="B3674" s="155" t="s">
        <v>39573</v>
      </c>
      <c r="C3674" s="203"/>
    </row>
    <row r="3675" spans="1:3">
      <c r="A3675" s="157" t="s">
        <v>39574</v>
      </c>
      <c r="B3675" s="155" t="s">
        <v>39575</v>
      </c>
      <c r="C3675" s="203"/>
    </row>
    <row r="3676" spans="1:3">
      <c r="A3676" s="157" t="s">
        <v>39576</v>
      </c>
      <c r="B3676" s="155" t="s">
        <v>39577</v>
      </c>
      <c r="C3676" s="203"/>
    </row>
    <row r="3677" spans="1:3">
      <c r="A3677" s="157" t="s">
        <v>39578</v>
      </c>
      <c r="B3677" s="155" t="s">
        <v>39579</v>
      </c>
      <c r="C3677" s="203"/>
    </row>
    <row r="3678" spans="1:3">
      <c r="A3678" s="157" t="s">
        <v>39580</v>
      </c>
      <c r="B3678" s="155" t="s">
        <v>39581</v>
      </c>
      <c r="C3678" s="203"/>
    </row>
    <row r="3679" spans="1:3">
      <c r="A3679" s="157" t="s">
        <v>39582</v>
      </c>
      <c r="B3679" s="155" t="s">
        <v>39583</v>
      </c>
      <c r="C3679" s="203"/>
    </row>
    <row r="3680" spans="1:3">
      <c r="A3680" s="157" t="s">
        <v>39584</v>
      </c>
      <c r="B3680" s="155" t="s">
        <v>261</v>
      </c>
      <c r="C3680" s="203"/>
    </row>
    <row r="3681" spans="1:3">
      <c r="A3681" s="157" t="s">
        <v>39585</v>
      </c>
      <c r="B3681" s="155" t="s">
        <v>39586</v>
      </c>
      <c r="C3681" s="203"/>
    </row>
    <row r="3682" spans="1:3">
      <c r="A3682" s="157" t="s">
        <v>39587</v>
      </c>
      <c r="B3682" s="155" t="s">
        <v>39588</v>
      </c>
      <c r="C3682" s="203"/>
    </row>
    <row r="3683" spans="1:3">
      <c r="A3683" s="157" t="s">
        <v>39589</v>
      </c>
      <c r="B3683" s="155" t="s">
        <v>39590</v>
      </c>
      <c r="C3683" s="203"/>
    </row>
    <row r="3684" spans="1:3">
      <c r="A3684" s="157" t="s">
        <v>39591</v>
      </c>
      <c r="B3684" s="155" t="s">
        <v>39592</v>
      </c>
      <c r="C3684" s="203"/>
    </row>
    <row r="3685" spans="1:3">
      <c r="A3685" s="157" t="s">
        <v>39593</v>
      </c>
      <c r="B3685" s="155" t="s">
        <v>39594</v>
      </c>
      <c r="C3685" s="203"/>
    </row>
    <row r="3686" spans="1:3">
      <c r="A3686" s="157" t="s">
        <v>39595</v>
      </c>
      <c r="B3686" s="155" t="s">
        <v>39596</v>
      </c>
      <c r="C3686" s="203"/>
    </row>
    <row r="3687" spans="1:3">
      <c r="A3687" s="157" t="s">
        <v>39597</v>
      </c>
      <c r="B3687" s="155" t="s">
        <v>39598</v>
      </c>
      <c r="C3687" s="203"/>
    </row>
    <row r="3688" spans="1:3">
      <c r="A3688" s="157" t="s">
        <v>39599</v>
      </c>
      <c r="B3688" s="155" t="s">
        <v>39600</v>
      </c>
      <c r="C3688" s="203"/>
    </row>
    <row r="3689" spans="1:3">
      <c r="A3689" s="157" t="s">
        <v>39601</v>
      </c>
      <c r="B3689" s="155" t="s">
        <v>39602</v>
      </c>
      <c r="C3689" s="203"/>
    </row>
    <row r="3690" spans="1:3">
      <c r="A3690" s="157" t="s">
        <v>39603</v>
      </c>
      <c r="B3690" s="155" t="s">
        <v>39604</v>
      </c>
      <c r="C3690" s="203"/>
    </row>
    <row r="3691" spans="1:3">
      <c r="A3691" s="157" t="s">
        <v>39605</v>
      </c>
      <c r="B3691" s="155" t="s">
        <v>39606</v>
      </c>
      <c r="C3691" s="203"/>
    </row>
    <row r="3692" spans="1:3">
      <c r="A3692" s="157" t="s">
        <v>39607</v>
      </c>
      <c r="B3692" s="155" t="s">
        <v>39608</v>
      </c>
      <c r="C3692" s="203"/>
    </row>
    <row r="3693" spans="1:3">
      <c r="A3693" s="157" t="s">
        <v>39609</v>
      </c>
      <c r="B3693" s="155" t="s">
        <v>39610</v>
      </c>
      <c r="C3693" s="203"/>
    </row>
    <row r="3694" spans="1:3">
      <c r="A3694" s="157" t="s">
        <v>39611</v>
      </c>
      <c r="B3694" s="155" t="s">
        <v>262</v>
      </c>
      <c r="C3694" s="203"/>
    </row>
    <row r="3695" spans="1:3">
      <c r="A3695" s="157" t="s">
        <v>39612</v>
      </c>
      <c r="B3695" s="155" t="s">
        <v>36068</v>
      </c>
      <c r="C3695" s="203"/>
    </row>
    <row r="3696" spans="1:3">
      <c r="A3696" s="157" t="s">
        <v>39613</v>
      </c>
      <c r="B3696" s="155" t="s">
        <v>39614</v>
      </c>
      <c r="C3696" s="203"/>
    </row>
    <row r="3697" spans="1:3">
      <c r="A3697" s="157" t="s">
        <v>39615</v>
      </c>
      <c r="B3697" s="155" t="s">
        <v>39616</v>
      </c>
      <c r="C3697" s="203"/>
    </row>
    <row r="3698" spans="1:3">
      <c r="A3698" s="157" t="s">
        <v>39617</v>
      </c>
      <c r="B3698" s="155" t="s">
        <v>39618</v>
      </c>
      <c r="C3698" s="203"/>
    </row>
    <row r="3699" spans="1:3">
      <c r="A3699" s="157" t="s">
        <v>39619</v>
      </c>
      <c r="B3699" s="155" t="s">
        <v>38634</v>
      </c>
      <c r="C3699" s="203"/>
    </row>
    <row r="3700" spans="1:3">
      <c r="A3700" s="157" t="s">
        <v>39620</v>
      </c>
      <c r="B3700" s="155" t="s">
        <v>39621</v>
      </c>
      <c r="C3700" s="203"/>
    </row>
    <row r="3701" spans="1:3">
      <c r="A3701" s="157" t="s">
        <v>39622</v>
      </c>
      <c r="B3701" s="155" t="s">
        <v>39623</v>
      </c>
      <c r="C3701" s="203"/>
    </row>
    <row r="3702" spans="1:3">
      <c r="A3702" s="157" t="s">
        <v>39624</v>
      </c>
      <c r="B3702" s="155" t="s">
        <v>39625</v>
      </c>
      <c r="C3702" s="203"/>
    </row>
    <row r="3703" spans="1:3">
      <c r="A3703" s="157" t="s">
        <v>39626</v>
      </c>
      <c r="B3703" s="155" t="s">
        <v>39627</v>
      </c>
      <c r="C3703" s="203"/>
    </row>
    <row r="3704" spans="1:3">
      <c r="A3704" s="157" t="s">
        <v>39628</v>
      </c>
      <c r="B3704" s="155" t="s">
        <v>39629</v>
      </c>
      <c r="C3704" s="203"/>
    </row>
    <row r="3705" spans="1:3">
      <c r="A3705" s="157" t="s">
        <v>39630</v>
      </c>
      <c r="B3705" s="155" t="s">
        <v>39631</v>
      </c>
      <c r="C3705" s="203"/>
    </row>
    <row r="3706" spans="1:3">
      <c r="A3706" s="157" t="s">
        <v>39632</v>
      </c>
      <c r="B3706" s="155" t="s">
        <v>39633</v>
      </c>
      <c r="C3706" s="203"/>
    </row>
    <row r="3707" spans="1:3">
      <c r="A3707" s="157" t="s">
        <v>39634</v>
      </c>
      <c r="B3707" s="155" t="s">
        <v>39635</v>
      </c>
      <c r="C3707" s="203"/>
    </row>
    <row r="3708" spans="1:3">
      <c r="A3708" s="157" t="s">
        <v>39636</v>
      </c>
      <c r="B3708" s="155" t="s">
        <v>39637</v>
      </c>
      <c r="C3708" s="203"/>
    </row>
    <row r="3709" spans="1:3">
      <c r="A3709" s="157" t="s">
        <v>39638</v>
      </c>
      <c r="B3709" s="155" t="s">
        <v>39639</v>
      </c>
      <c r="C3709" s="203"/>
    </row>
    <row r="3710" spans="1:3">
      <c r="A3710" s="157" t="s">
        <v>39640</v>
      </c>
      <c r="B3710" s="155" t="s">
        <v>263</v>
      </c>
      <c r="C3710" s="203"/>
    </row>
    <row r="3711" spans="1:3">
      <c r="A3711" s="157" t="s">
        <v>39641</v>
      </c>
      <c r="B3711" s="155" t="s">
        <v>39642</v>
      </c>
      <c r="C3711" s="203"/>
    </row>
    <row r="3712" spans="1:3">
      <c r="A3712" s="157" t="s">
        <v>39643</v>
      </c>
      <c r="B3712" s="155" t="s">
        <v>39644</v>
      </c>
      <c r="C3712" s="203"/>
    </row>
    <row r="3713" spans="1:3">
      <c r="A3713" s="157" t="s">
        <v>39645</v>
      </c>
      <c r="B3713" s="155" t="s">
        <v>39646</v>
      </c>
      <c r="C3713" s="203"/>
    </row>
    <row r="3714" spans="1:3">
      <c r="A3714" s="157" t="s">
        <v>39647</v>
      </c>
      <c r="B3714" s="155" t="s">
        <v>39648</v>
      </c>
      <c r="C3714" s="203"/>
    </row>
    <row r="3715" spans="1:3">
      <c r="A3715" s="157" t="s">
        <v>39649</v>
      </c>
      <c r="B3715" s="155" t="s">
        <v>39650</v>
      </c>
      <c r="C3715" s="203"/>
    </row>
    <row r="3716" spans="1:3">
      <c r="A3716" s="157" t="s">
        <v>39651</v>
      </c>
      <c r="B3716" s="155" t="s">
        <v>39652</v>
      </c>
      <c r="C3716" s="203"/>
    </row>
    <row r="3717" spans="1:3">
      <c r="A3717" s="157" t="s">
        <v>39653</v>
      </c>
      <c r="B3717" s="155" t="s">
        <v>39654</v>
      </c>
      <c r="C3717" s="203"/>
    </row>
    <row r="3718" spans="1:3">
      <c r="A3718" s="157" t="s">
        <v>39655</v>
      </c>
      <c r="B3718" s="155" t="s">
        <v>39656</v>
      </c>
      <c r="C3718" s="203"/>
    </row>
    <row r="3719" spans="1:3">
      <c r="A3719" s="157" t="s">
        <v>39657</v>
      </c>
      <c r="B3719" s="155" t="s">
        <v>39658</v>
      </c>
      <c r="C3719" s="203"/>
    </row>
    <row r="3720" spans="1:3">
      <c r="A3720" s="157" t="s">
        <v>39659</v>
      </c>
      <c r="B3720" s="155" t="s">
        <v>39660</v>
      </c>
      <c r="C3720" s="203"/>
    </row>
    <row r="3721" spans="1:3">
      <c r="A3721" s="157" t="s">
        <v>39661</v>
      </c>
      <c r="B3721" s="155" t="s">
        <v>39662</v>
      </c>
      <c r="C3721" s="203"/>
    </row>
    <row r="3722" spans="1:3">
      <c r="A3722" s="157" t="s">
        <v>39663</v>
      </c>
      <c r="B3722" s="155" t="s">
        <v>39664</v>
      </c>
      <c r="C3722" s="203"/>
    </row>
    <row r="3723" spans="1:3">
      <c r="A3723" s="157" t="s">
        <v>39665</v>
      </c>
      <c r="B3723" s="155" t="s">
        <v>39666</v>
      </c>
      <c r="C3723" s="203"/>
    </row>
    <row r="3724" spans="1:3">
      <c r="A3724" s="157" t="s">
        <v>39667</v>
      </c>
      <c r="B3724" s="155" t="s">
        <v>264</v>
      </c>
      <c r="C3724" s="203"/>
    </row>
    <row r="3725" spans="1:3">
      <c r="A3725" s="157" t="s">
        <v>39668</v>
      </c>
      <c r="B3725" s="155" t="s">
        <v>39669</v>
      </c>
      <c r="C3725" s="203"/>
    </row>
    <row r="3726" spans="1:3">
      <c r="A3726" s="157" t="s">
        <v>39670</v>
      </c>
      <c r="B3726" s="155" t="s">
        <v>39671</v>
      </c>
      <c r="C3726" s="203"/>
    </row>
    <row r="3727" spans="1:3">
      <c r="A3727" s="157" t="s">
        <v>39672</v>
      </c>
      <c r="B3727" s="155" t="s">
        <v>39673</v>
      </c>
      <c r="C3727" s="203"/>
    </row>
    <row r="3728" spans="1:3">
      <c r="A3728" s="157" t="s">
        <v>39674</v>
      </c>
      <c r="B3728" s="155" t="s">
        <v>39675</v>
      </c>
      <c r="C3728" s="203"/>
    </row>
    <row r="3729" spans="1:3">
      <c r="A3729" s="157" t="s">
        <v>39676</v>
      </c>
      <c r="B3729" s="155" t="s">
        <v>39677</v>
      </c>
      <c r="C3729" s="203"/>
    </row>
    <row r="3730" spans="1:3">
      <c r="A3730" s="157" t="s">
        <v>39678</v>
      </c>
      <c r="B3730" s="155" t="s">
        <v>39679</v>
      </c>
      <c r="C3730" s="203"/>
    </row>
    <row r="3731" spans="1:3">
      <c r="A3731" s="157" t="s">
        <v>39680</v>
      </c>
      <c r="B3731" s="155" t="s">
        <v>39681</v>
      </c>
      <c r="C3731" s="203"/>
    </row>
    <row r="3732" spans="1:3">
      <c r="A3732" s="157" t="s">
        <v>39682</v>
      </c>
      <c r="B3732" s="155" t="s">
        <v>39683</v>
      </c>
      <c r="C3732" s="203"/>
    </row>
    <row r="3733" spans="1:3">
      <c r="A3733" s="157" t="s">
        <v>39684</v>
      </c>
      <c r="B3733" s="155" t="s">
        <v>39685</v>
      </c>
      <c r="C3733" s="203"/>
    </row>
    <row r="3734" spans="1:3">
      <c r="A3734" s="157" t="s">
        <v>39686</v>
      </c>
      <c r="B3734" s="155" t="s">
        <v>39687</v>
      </c>
      <c r="C3734" s="203"/>
    </row>
    <row r="3735" spans="1:3">
      <c r="A3735" s="157" t="s">
        <v>39688</v>
      </c>
      <c r="B3735" s="155" t="s">
        <v>39689</v>
      </c>
      <c r="C3735" s="203"/>
    </row>
    <row r="3736" spans="1:3">
      <c r="A3736" s="157" t="s">
        <v>39690</v>
      </c>
      <c r="B3736" s="155" t="s">
        <v>39691</v>
      </c>
      <c r="C3736" s="203"/>
    </row>
    <row r="3737" spans="1:3">
      <c r="A3737" s="157" t="s">
        <v>39692</v>
      </c>
      <c r="B3737" s="155" t="s">
        <v>39693</v>
      </c>
      <c r="C3737" s="203"/>
    </row>
    <row r="3738" spans="1:3">
      <c r="A3738" s="157" t="s">
        <v>39694</v>
      </c>
      <c r="B3738" s="155" t="s">
        <v>39695</v>
      </c>
      <c r="C3738" s="203"/>
    </row>
    <row r="3739" spans="1:3">
      <c r="A3739" s="157" t="s">
        <v>39696</v>
      </c>
      <c r="B3739" s="155" t="s">
        <v>39697</v>
      </c>
      <c r="C3739" s="203"/>
    </row>
    <row r="3740" spans="1:3">
      <c r="A3740" s="157" t="s">
        <v>39698</v>
      </c>
      <c r="B3740" s="155" t="s">
        <v>30003</v>
      </c>
      <c r="C3740" s="203"/>
    </row>
    <row r="3741" spans="1:3">
      <c r="A3741" s="157" t="s">
        <v>39699</v>
      </c>
      <c r="B3741" s="155" t="s">
        <v>39700</v>
      </c>
      <c r="C3741" s="203"/>
    </row>
    <row r="3742" spans="1:3">
      <c r="A3742" s="157" t="s">
        <v>39701</v>
      </c>
      <c r="B3742" s="155" t="s">
        <v>265</v>
      </c>
      <c r="C3742" s="203"/>
    </row>
    <row r="3743" spans="1:3">
      <c r="A3743" s="157" t="s">
        <v>39702</v>
      </c>
      <c r="B3743" s="155" t="s">
        <v>39703</v>
      </c>
      <c r="C3743" s="203"/>
    </row>
    <row r="3744" spans="1:3">
      <c r="A3744" s="157" t="s">
        <v>39704</v>
      </c>
      <c r="B3744" s="155" t="s">
        <v>39705</v>
      </c>
      <c r="C3744" s="203"/>
    </row>
    <row r="3745" spans="1:3">
      <c r="A3745" s="157" t="s">
        <v>39706</v>
      </c>
      <c r="B3745" s="155" t="s">
        <v>39564</v>
      </c>
      <c r="C3745" s="203"/>
    </row>
    <row r="3746" spans="1:3">
      <c r="A3746" s="157" t="s">
        <v>39707</v>
      </c>
      <c r="B3746" s="155" t="s">
        <v>39708</v>
      </c>
      <c r="C3746" s="203"/>
    </row>
    <row r="3747" spans="1:3">
      <c r="A3747" s="157" t="s">
        <v>39709</v>
      </c>
      <c r="B3747" s="155" t="s">
        <v>39710</v>
      </c>
      <c r="C3747" s="203"/>
    </row>
    <row r="3748" spans="1:3">
      <c r="A3748" s="157" t="s">
        <v>39711</v>
      </c>
      <c r="B3748" s="155" t="s">
        <v>39712</v>
      </c>
      <c r="C3748" s="203"/>
    </row>
    <row r="3749" spans="1:3">
      <c r="A3749" s="157" t="s">
        <v>39713</v>
      </c>
      <c r="B3749" s="155" t="s">
        <v>39714</v>
      </c>
      <c r="C3749" s="203"/>
    </row>
    <row r="3750" spans="1:3">
      <c r="A3750" s="157" t="s">
        <v>39715</v>
      </c>
      <c r="B3750" s="155" t="s">
        <v>39716</v>
      </c>
      <c r="C3750" s="203"/>
    </row>
    <row r="3751" spans="1:3">
      <c r="A3751" s="157" t="s">
        <v>39717</v>
      </c>
      <c r="B3751" s="155" t="s">
        <v>39718</v>
      </c>
      <c r="C3751" s="203"/>
    </row>
    <row r="3752" spans="1:3">
      <c r="A3752" s="157" t="s">
        <v>39719</v>
      </c>
      <c r="B3752" s="155" t="s">
        <v>39720</v>
      </c>
      <c r="C3752" s="203"/>
    </row>
    <row r="3753" spans="1:3">
      <c r="A3753" s="157" t="s">
        <v>39721</v>
      </c>
      <c r="B3753" s="155" t="s">
        <v>266</v>
      </c>
      <c r="C3753" s="203"/>
    </row>
    <row r="3754" spans="1:3">
      <c r="A3754" s="157" t="s">
        <v>39722</v>
      </c>
      <c r="B3754" s="155" t="s">
        <v>68</v>
      </c>
      <c r="C3754" s="203"/>
    </row>
    <row r="3755" spans="1:3">
      <c r="A3755" s="157" t="s">
        <v>39723</v>
      </c>
      <c r="B3755" s="155" t="s">
        <v>239</v>
      </c>
      <c r="C3755" s="203"/>
    </row>
    <row r="3756" spans="1:3">
      <c r="A3756" s="157" t="s">
        <v>39724</v>
      </c>
      <c r="B3756" s="155" t="s">
        <v>38996</v>
      </c>
      <c r="C3756" s="203"/>
    </row>
    <row r="3757" spans="1:3">
      <c r="A3757" s="157" t="s">
        <v>39725</v>
      </c>
      <c r="B3757" s="155" t="s">
        <v>38998</v>
      </c>
      <c r="C3757" s="203"/>
    </row>
    <row r="3758" spans="1:3">
      <c r="A3758" s="157" t="s">
        <v>39726</v>
      </c>
      <c r="B3758" s="155" t="s">
        <v>39000</v>
      </c>
      <c r="C3758" s="203"/>
    </row>
    <row r="3759" spans="1:3">
      <c r="A3759" s="157" t="s">
        <v>39727</v>
      </c>
      <c r="B3759" s="155" t="s">
        <v>39002</v>
      </c>
      <c r="C3759" s="203"/>
    </row>
    <row r="3760" spans="1:3">
      <c r="A3760" s="157" t="s">
        <v>39728</v>
      </c>
      <c r="B3760" s="155" t="s">
        <v>39729</v>
      </c>
      <c r="C3760" s="203"/>
    </row>
    <row r="3761" spans="1:3">
      <c r="A3761" s="157" t="s">
        <v>39730</v>
      </c>
      <c r="B3761" s="155" t="s">
        <v>39731</v>
      </c>
      <c r="C3761" s="203"/>
    </row>
    <row r="3762" spans="1:3">
      <c r="A3762" s="157" t="s">
        <v>39732</v>
      </c>
      <c r="B3762" s="155" t="s">
        <v>39733</v>
      </c>
      <c r="C3762" s="203"/>
    </row>
    <row r="3763" spans="1:3">
      <c r="A3763" s="157" t="s">
        <v>39734</v>
      </c>
      <c r="B3763" s="155" t="s">
        <v>39735</v>
      </c>
      <c r="C3763" s="203"/>
    </row>
    <row r="3764" spans="1:3">
      <c r="A3764" s="157" t="s">
        <v>39736</v>
      </c>
      <c r="B3764" s="155" t="s">
        <v>267</v>
      </c>
      <c r="C3764" s="203"/>
    </row>
    <row r="3765" spans="1:3">
      <c r="A3765" s="157" t="s">
        <v>39737</v>
      </c>
      <c r="B3765" s="155" t="s">
        <v>39738</v>
      </c>
      <c r="C3765" s="203"/>
    </row>
    <row r="3766" spans="1:3">
      <c r="A3766" s="157" t="s">
        <v>39739</v>
      </c>
      <c r="B3766" s="155" t="s">
        <v>39740</v>
      </c>
      <c r="C3766" s="203"/>
    </row>
    <row r="3767" spans="1:3">
      <c r="A3767" s="157" t="s">
        <v>39741</v>
      </c>
      <c r="B3767" s="155" t="s">
        <v>39742</v>
      </c>
      <c r="C3767" s="203"/>
    </row>
    <row r="3768" spans="1:3">
      <c r="A3768" s="157" t="s">
        <v>39743</v>
      </c>
      <c r="B3768" s="155" t="s">
        <v>39744</v>
      </c>
      <c r="C3768" s="203"/>
    </row>
    <row r="3769" spans="1:3">
      <c r="A3769" s="157" t="s">
        <v>39745</v>
      </c>
      <c r="B3769" s="155" t="s">
        <v>39746</v>
      </c>
      <c r="C3769" s="203"/>
    </row>
    <row r="3770" spans="1:3">
      <c r="A3770" s="157" t="s">
        <v>39747</v>
      </c>
      <c r="B3770" s="155" t="s">
        <v>39748</v>
      </c>
      <c r="C3770" s="203"/>
    </row>
    <row r="3771" spans="1:3">
      <c r="A3771" s="157" t="s">
        <v>39749</v>
      </c>
      <c r="B3771" s="155" t="s">
        <v>39750</v>
      </c>
      <c r="C3771" s="203"/>
    </row>
    <row r="3772" spans="1:3">
      <c r="A3772" s="157" t="s">
        <v>39751</v>
      </c>
      <c r="B3772" s="155" t="s">
        <v>39752</v>
      </c>
      <c r="C3772" s="203"/>
    </row>
    <row r="3773" spans="1:3">
      <c r="A3773" s="157" t="s">
        <v>39753</v>
      </c>
      <c r="B3773" s="155" t="s">
        <v>39754</v>
      </c>
      <c r="C3773" s="203"/>
    </row>
    <row r="3774" spans="1:3">
      <c r="A3774" s="157" t="s">
        <v>39755</v>
      </c>
      <c r="B3774" s="155" t="s">
        <v>38079</v>
      </c>
      <c r="C3774" s="203"/>
    </row>
    <row r="3775" spans="1:3">
      <c r="A3775" s="157" t="s">
        <v>39756</v>
      </c>
      <c r="B3775" s="155" t="s">
        <v>39757</v>
      </c>
      <c r="C3775" s="203"/>
    </row>
    <row r="3776" spans="1:3">
      <c r="A3776" s="157" t="s">
        <v>39758</v>
      </c>
      <c r="B3776" s="155" t="s">
        <v>39759</v>
      </c>
      <c r="C3776" s="203"/>
    </row>
    <row r="3777" spans="1:3">
      <c r="A3777" s="157" t="s">
        <v>39760</v>
      </c>
      <c r="B3777" s="155" t="s">
        <v>39761</v>
      </c>
      <c r="C3777" s="203"/>
    </row>
    <row r="3778" spans="1:3">
      <c r="A3778" s="157" t="s">
        <v>39762</v>
      </c>
      <c r="B3778" s="155" t="s">
        <v>39763</v>
      </c>
      <c r="C3778" s="203"/>
    </row>
    <row r="3779" spans="1:3">
      <c r="A3779" s="157" t="s">
        <v>39764</v>
      </c>
      <c r="B3779" s="155" t="s">
        <v>268</v>
      </c>
      <c r="C3779" s="203"/>
    </row>
    <row r="3780" spans="1:3">
      <c r="A3780" s="157" t="s">
        <v>39765</v>
      </c>
      <c r="B3780" s="155" t="s">
        <v>39766</v>
      </c>
      <c r="C3780" s="203"/>
    </row>
    <row r="3781" spans="1:3">
      <c r="A3781" s="157" t="s">
        <v>39767</v>
      </c>
      <c r="B3781" s="155" t="s">
        <v>39768</v>
      </c>
      <c r="C3781" s="203"/>
    </row>
    <row r="3782" spans="1:3">
      <c r="A3782" s="157" t="s">
        <v>39769</v>
      </c>
      <c r="B3782" s="155" t="s">
        <v>39770</v>
      </c>
      <c r="C3782" s="203"/>
    </row>
    <row r="3783" spans="1:3">
      <c r="A3783" s="157" t="s">
        <v>39771</v>
      </c>
      <c r="B3783" s="155" t="s">
        <v>39772</v>
      </c>
      <c r="C3783" s="203"/>
    </row>
    <row r="3784" spans="1:3">
      <c r="A3784" s="157" t="s">
        <v>39773</v>
      </c>
      <c r="B3784" s="155" t="s">
        <v>39774</v>
      </c>
      <c r="C3784" s="203"/>
    </row>
    <row r="3785" spans="1:3">
      <c r="A3785" s="157" t="s">
        <v>39775</v>
      </c>
      <c r="B3785" s="155" t="s">
        <v>39776</v>
      </c>
      <c r="C3785" s="203"/>
    </row>
    <row r="3786" spans="1:3">
      <c r="A3786" s="157" t="s">
        <v>39777</v>
      </c>
      <c r="B3786" s="155" t="s">
        <v>39778</v>
      </c>
      <c r="C3786" s="203"/>
    </row>
    <row r="3787" spans="1:3">
      <c r="A3787" s="157" t="s">
        <v>39779</v>
      </c>
      <c r="B3787" s="155" t="s">
        <v>33016</v>
      </c>
      <c r="C3787" s="203"/>
    </row>
    <row r="3788" spans="1:3">
      <c r="A3788" s="157" t="s">
        <v>39780</v>
      </c>
      <c r="B3788" s="155" t="s">
        <v>39781</v>
      </c>
      <c r="C3788" s="203"/>
    </row>
    <row r="3789" spans="1:3">
      <c r="A3789" s="157" t="s">
        <v>39782</v>
      </c>
      <c r="B3789" s="155" t="s">
        <v>39783</v>
      </c>
      <c r="C3789" s="203"/>
    </row>
    <row r="3790" spans="1:3">
      <c r="A3790" s="157" t="s">
        <v>39784</v>
      </c>
      <c r="B3790" s="155" t="s">
        <v>39785</v>
      </c>
      <c r="C3790" s="203"/>
    </row>
    <row r="3791" spans="1:3">
      <c r="A3791" s="157" t="s">
        <v>39786</v>
      </c>
      <c r="B3791" s="155" t="s">
        <v>39787</v>
      </c>
      <c r="C3791" s="203"/>
    </row>
    <row r="3792" spans="1:3">
      <c r="A3792" s="157" t="s">
        <v>39788</v>
      </c>
      <c r="B3792" s="155" t="s">
        <v>39789</v>
      </c>
      <c r="C3792" s="203"/>
    </row>
    <row r="3793" spans="1:3">
      <c r="A3793" s="157" t="s">
        <v>39790</v>
      </c>
      <c r="B3793" s="155" t="s">
        <v>39791</v>
      </c>
      <c r="C3793" s="203"/>
    </row>
    <row r="3794" spans="1:3">
      <c r="A3794" s="157" t="s">
        <v>39792</v>
      </c>
      <c r="B3794" s="155" t="s">
        <v>39793</v>
      </c>
      <c r="C3794" s="203"/>
    </row>
    <row r="3795" spans="1:3">
      <c r="A3795" s="157" t="s">
        <v>39794</v>
      </c>
      <c r="B3795" s="155" t="s">
        <v>39795</v>
      </c>
      <c r="C3795" s="203"/>
    </row>
    <row r="3796" spans="1:3">
      <c r="A3796" s="157" t="s">
        <v>39796</v>
      </c>
      <c r="B3796" s="155" t="s">
        <v>39797</v>
      </c>
      <c r="C3796" s="203"/>
    </row>
    <row r="3797" spans="1:3">
      <c r="A3797" s="157" t="s">
        <v>39798</v>
      </c>
      <c r="B3797" s="155" t="s">
        <v>39799</v>
      </c>
      <c r="C3797" s="203"/>
    </row>
    <row r="3798" spans="1:3">
      <c r="A3798" s="157" t="s">
        <v>39800</v>
      </c>
      <c r="B3798" s="155" t="s">
        <v>269</v>
      </c>
      <c r="C3798" s="203"/>
    </row>
    <row r="3799" spans="1:3">
      <c r="A3799" s="157" t="s">
        <v>39801</v>
      </c>
      <c r="B3799" s="155" t="s">
        <v>39802</v>
      </c>
      <c r="C3799" s="203"/>
    </row>
    <row r="3800" spans="1:3">
      <c r="A3800" s="157" t="s">
        <v>39803</v>
      </c>
      <c r="B3800" s="155" t="s">
        <v>39804</v>
      </c>
      <c r="C3800" s="203"/>
    </row>
    <row r="3801" spans="1:3">
      <c r="A3801" s="157" t="s">
        <v>39805</v>
      </c>
      <c r="B3801" s="155" t="s">
        <v>39806</v>
      </c>
      <c r="C3801" s="203"/>
    </row>
    <row r="3802" spans="1:3">
      <c r="A3802" s="157" t="s">
        <v>39807</v>
      </c>
      <c r="B3802" s="155" t="s">
        <v>39808</v>
      </c>
      <c r="C3802" s="203"/>
    </row>
    <row r="3803" spans="1:3">
      <c r="A3803" s="157" t="s">
        <v>39809</v>
      </c>
      <c r="B3803" s="155" t="s">
        <v>39810</v>
      </c>
      <c r="C3803" s="203"/>
    </row>
    <row r="3804" spans="1:3">
      <c r="A3804" s="157" t="s">
        <v>39811</v>
      </c>
      <c r="B3804" s="155" t="s">
        <v>39812</v>
      </c>
      <c r="C3804" s="203"/>
    </row>
    <row r="3805" spans="1:3">
      <c r="A3805" s="157" t="s">
        <v>39813</v>
      </c>
      <c r="B3805" s="155" t="s">
        <v>33069</v>
      </c>
      <c r="C3805" s="203"/>
    </row>
    <row r="3806" spans="1:3">
      <c r="A3806" s="157" t="s">
        <v>39814</v>
      </c>
      <c r="B3806" s="155" t="s">
        <v>39815</v>
      </c>
      <c r="C3806" s="203"/>
    </row>
    <row r="3807" spans="1:3">
      <c r="A3807" s="157" t="s">
        <v>39816</v>
      </c>
      <c r="B3807" s="155" t="s">
        <v>39817</v>
      </c>
      <c r="C3807" s="203"/>
    </row>
    <row r="3808" spans="1:3">
      <c r="A3808" s="157" t="s">
        <v>39818</v>
      </c>
      <c r="B3808" s="155" t="s">
        <v>39819</v>
      </c>
      <c r="C3808" s="203"/>
    </row>
    <row r="3809" spans="1:3">
      <c r="A3809" s="157" t="s">
        <v>39820</v>
      </c>
      <c r="B3809" s="155" t="s">
        <v>39821</v>
      </c>
      <c r="C3809" s="203"/>
    </row>
    <row r="3810" spans="1:3">
      <c r="A3810" s="157" t="s">
        <v>39822</v>
      </c>
      <c r="B3810" s="155" t="s">
        <v>39823</v>
      </c>
      <c r="C3810" s="203"/>
    </row>
    <row r="3811" spans="1:3">
      <c r="A3811" s="157" t="s">
        <v>39824</v>
      </c>
      <c r="B3811" s="155" t="s">
        <v>270</v>
      </c>
      <c r="C3811" s="203"/>
    </row>
    <row r="3812" spans="1:3">
      <c r="A3812" s="157" t="s">
        <v>39825</v>
      </c>
      <c r="B3812" s="155" t="s">
        <v>34029</v>
      </c>
      <c r="C3812" s="203"/>
    </row>
    <row r="3813" spans="1:3">
      <c r="A3813" s="157" t="s">
        <v>39826</v>
      </c>
      <c r="B3813" s="155" t="s">
        <v>39827</v>
      </c>
      <c r="C3813" s="203"/>
    </row>
    <row r="3814" spans="1:3">
      <c r="A3814" s="157" t="s">
        <v>39828</v>
      </c>
      <c r="B3814" s="155" t="s">
        <v>39829</v>
      </c>
      <c r="C3814" s="203"/>
    </row>
    <row r="3815" spans="1:3">
      <c r="A3815" s="157" t="s">
        <v>39830</v>
      </c>
      <c r="B3815" s="155" t="s">
        <v>36825</v>
      </c>
      <c r="C3815" s="203"/>
    </row>
    <row r="3816" spans="1:3">
      <c r="A3816" s="157" t="s">
        <v>39831</v>
      </c>
      <c r="B3816" s="155" t="s">
        <v>39832</v>
      </c>
      <c r="C3816" s="203"/>
    </row>
    <row r="3817" spans="1:3">
      <c r="A3817" s="157" t="s">
        <v>39833</v>
      </c>
      <c r="B3817" s="155" t="s">
        <v>39834</v>
      </c>
      <c r="C3817" s="203"/>
    </row>
    <row r="3818" spans="1:3">
      <c r="A3818" s="157" t="s">
        <v>39835</v>
      </c>
      <c r="B3818" s="155" t="s">
        <v>39836</v>
      </c>
      <c r="C3818" s="203"/>
    </row>
    <row r="3819" spans="1:3">
      <c r="A3819" s="157" t="s">
        <v>39837</v>
      </c>
      <c r="B3819" s="155" t="s">
        <v>39838</v>
      </c>
      <c r="C3819" s="203"/>
    </row>
    <row r="3820" spans="1:3">
      <c r="A3820" s="157" t="s">
        <v>39839</v>
      </c>
      <c r="B3820" s="155" t="s">
        <v>39840</v>
      </c>
      <c r="C3820" s="203"/>
    </row>
    <row r="3821" spans="1:3">
      <c r="A3821" s="157" t="s">
        <v>39841</v>
      </c>
      <c r="B3821" s="155" t="s">
        <v>39842</v>
      </c>
      <c r="C3821" s="203"/>
    </row>
    <row r="3822" spans="1:3">
      <c r="A3822" s="157" t="s">
        <v>39843</v>
      </c>
      <c r="B3822" s="155" t="s">
        <v>39844</v>
      </c>
      <c r="C3822" s="203"/>
    </row>
    <row r="3823" spans="1:3">
      <c r="A3823" s="157" t="s">
        <v>39845</v>
      </c>
      <c r="B3823" s="155" t="s">
        <v>39846</v>
      </c>
      <c r="C3823" s="203"/>
    </row>
    <row r="3824" spans="1:3">
      <c r="A3824" s="157" t="s">
        <v>39847</v>
      </c>
      <c r="B3824" s="155" t="s">
        <v>39848</v>
      </c>
      <c r="C3824" s="203"/>
    </row>
    <row r="3825" spans="1:3">
      <c r="A3825" s="157" t="s">
        <v>39849</v>
      </c>
      <c r="B3825" s="155" t="s">
        <v>39850</v>
      </c>
      <c r="C3825" s="203"/>
    </row>
    <row r="3826" spans="1:3">
      <c r="A3826" s="157" t="s">
        <v>39851</v>
      </c>
      <c r="B3826" s="155" t="s">
        <v>39852</v>
      </c>
      <c r="C3826" s="203"/>
    </row>
    <row r="3827" spans="1:3">
      <c r="A3827" s="157" t="s">
        <v>39853</v>
      </c>
      <c r="B3827" s="155" t="s">
        <v>39854</v>
      </c>
      <c r="C3827" s="203"/>
    </row>
    <row r="3828" spans="1:3">
      <c r="A3828" s="157" t="s">
        <v>39855</v>
      </c>
      <c r="B3828" s="155" t="s">
        <v>39856</v>
      </c>
      <c r="C3828" s="203"/>
    </row>
    <row r="3829" spans="1:3">
      <c r="A3829" s="157" t="s">
        <v>39857</v>
      </c>
      <c r="B3829" s="155" t="s">
        <v>271</v>
      </c>
      <c r="C3829" s="203"/>
    </row>
    <row r="3830" spans="1:3">
      <c r="A3830" s="157" t="s">
        <v>39858</v>
      </c>
      <c r="B3830" s="155" t="s">
        <v>36870</v>
      </c>
      <c r="C3830" s="203"/>
    </row>
    <row r="3831" spans="1:3">
      <c r="A3831" s="157" t="s">
        <v>39859</v>
      </c>
      <c r="B3831" s="155" t="s">
        <v>39860</v>
      </c>
      <c r="C3831" s="203"/>
    </row>
    <row r="3832" spans="1:3">
      <c r="A3832" s="157" t="s">
        <v>39861</v>
      </c>
      <c r="B3832" s="155" t="s">
        <v>39862</v>
      </c>
      <c r="C3832" s="203"/>
    </row>
    <row r="3833" spans="1:3">
      <c r="A3833" s="157" t="s">
        <v>39863</v>
      </c>
      <c r="B3833" s="155" t="s">
        <v>39864</v>
      </c>
      <c r="C3833" s="203"/>
    </row>
    <row r="3834" spans="1:3">
      <c r="A3834" s="157" t="s">
        <v>39865</v>
      </c>
      <c r="B3834" s="155" t="s">
        <v>39866</v>
      </c>
      <c r="C3834" s="203"/>
    </row>
    <row r="3835" spans="1:3">
      <c r="A3835" s="157" t="s">
        <v>39867</v>
      </c>
      <c r="B3835" s="155" t="s">
        <v>39868</v>
      </c>
      <c r="C3835" s="203"/>
    </row>
    <row r="3836" spans="1:3">
      <c r="A3836" s="157" t="s">
        <v>39869</v>
      </c>
      <c r="B3836" s="155" t="s">
        <v>39870</v>
      </c>
      <c r="C3836" s="203"/>
    </row>
    <row r="3837" spans="1:3">
      <c r="A3837" s="157" t="s">
        <v>39871</v>
      </c>
      <c r="B3837" s="155" t="s">
        <v>39872</v>
      </c>
      <c r="C3837" s="203"/>
    </row>
    <row r="3838" spans="1:3">
      <c r="A3838" s="157" t="s">
        <v>39873</v>
      </c>
      <c r="B3838" s="155" t="s">
        <v>36130</v>
      </c>
      <c r="C3838" s="203"/>
    </row>
    <row r="3839" spans="1:3">
      <c r="A3839" s="157" t="s">
        <v>39874</v>
      </c>
      <c r="B3839" s="155" t="s">
        <v>34453</v>
      </c>
      <c r="C3839" s="203"/>
    </row>
    <row r="3840" spans="1:3">
      <c r="A3840" s="157" t="s">
        <v>39875</v>
      </c>
      <c r="B3840" s="155" t="s">
        <v>39876</v>
      </c>
      <c r="C3840" s="203"/>
    </row>
    <row r="3841" spans="1:3">
      <c r="A3841" s="157" t="s">
        <v>39877</v>
      </c>
      <c r="B3841" s="155" t="s">
        <v>39878</v>
      </c>
      <c r="C3841" s="203"/>
    </row>
    <row r="3842" spans="1:3">
      <c r="A3842" s="157" t="s">
        <v>39879</v>
      </c>
      <c r="B3842" s="155" t="s">
        <v>39880</v>
      </c>
      <c r="C3842" s="203"/>
    </row>
    <row r="3843" spans="1:3">
      <c r="A3843" s="157" t="s">
        <v>39881</v>
      </c>
      <c r="B3843" s="155" t="s">
        <v>39882</v>
      </c>
      <c r="C3843" s="203"/>
    </row>
    <row r="3844" spans="1:3">
      <c r="A3844" s="157" t="s">
        <v>39883</v>
      </c>
      <c r="B3844" s="155" t="s">
        <v>39884</v>
      </c>
      <c r="C3844" s="203"/>
    </row>
    <row r="3845" spans="1:3">
      <c r="A3845" s="157" t="s">
        <v>39885</v>
      </c>
      <c r="B3845" s="155" t="s">
        <v>39886</v>
      </c>
      <c r="C3845" s="203"/>
    </row>
    <row r="3846" spans="1:3">
      <c r="A3846" s="157" t="s">
        <v>39887</v>
      </c>
      <c r="B3846" s="155" t="s">
        <v>272</v>
      </c>
      <c r="C3846" s="203"/>
    </row>
    <row r="3847" spans="1:3">
      <c r="A3847" s="157" t="s">
        <v>39888</v>
      </c>
      <c r="B3847" s="155" t="s">
        <v>68</v>
      </c>
      <c r="C3847" s="203"/>
    </row>
    <row r="3848" spans="1:3">
      <c r="A3848" s="157" t="s">
        <v>39889</v>
      </c>
      <c r="B3848" s="155" t="s">
        <v>273</v>
      </c>
      <c r="C3848" s="203"/>
    </row>
    <row r="3849" spans="1:3">
      <c r="A3849" s="157" t="s">
        <v>39890</v>
      </c>
      <c r="B3849" s="155" t="s">
        <v>36870</v>
      </c>
      <c r="C3849" s="203"/>
    </row>
    <row r="3850" spans="1:3">
      <c r="A3850" s="157" t="s">
        <v>39891</v>
      </c>
      <c r="B3850" s="155" t="s">
        <v>39862</v>
      </c>
      <c r="C3850" s="203"/>
    </row>
    <row r="3851" spans="1:3">
      <c r="A3851" s="157" t="s">
        <v>39892</v>
      </c>
      <c r="B3851" s="155" t="s">
        <v>39893</v>
      </c>
      <c r="C3851" s="203"/>
    </row>
    <row r="3852" spans="1:3">
      <c r="A3852" s="157" t="s">
        <v>39894</v>
      </c>
      <c r="B3852" s="155" t="s">
        <v>39895</v>
      </c>
      <c r="C3852" s="203"/>
    </row>
    <row r="3853" spans="1:3">
      <c r="A3853" s="157" t="s">
        <v>39896</v>
      </c>
      <c r="B3853" s="155" t="s">
        <v>39897</v>
      </c>
      <c r="C3853" s="203"/>
    </row>
    <row r="3854" spans="1:3">
      <c r="A3854" s="157" t="s">
        <v>39898</v>
      </c>
      <c r="B3854" s="155" t="s">
        <v>39899</v>
      </c>
      <c r="C3854" s="203"/>
    </row>
    <row r="3855" spans="1:3">
      <c r="A3855" s="157" t="s">
        <v>39900</v>
      </c>
      <c r="B3855" s="155" t="s">
        <v>39901</v>
      </c>
      <c r="C3855" s="203"/>
    </row>
    <row r="3856" spans="1:3">
      <c r="A3856" s="157" t="s">
        <v>39902</v>
      </c>
      <c r="B3856" s="155" t="s">
        <v>39903</v>
      </c>
      <c r="C3856" s="203"/>
    </row>
    <row r="3857" spans="1:3">
      <c r="A3857" s="157" t="s">
        <v>39904</v>
      </c>
      <c r="B3857" s="155" t="s">
        <v>39905</v>
      </c>
      <c r="C3857" s="203"/>
    </row>
    <row r="3858" spans="1:3">
      <c r="A3858" s="157" t="s">
        <v>39906</v>
      </c>
      <c r="B3858" s="155" t="s">
        <v>39907</v>
      </c>
      <c r="C3858" s="203"/>
    </row>
    <row r="3859" spans="1:3">
      <c r="A3859" s="157" t="s">
        <v>39908</v>
      </c>
      <c r="B3859" s="155" t="s">
        <v>39230</v>
      </c>
      <c r="C3859" s="203"/>
    </row>
    <row r="3860" spans="1:3">
      <c r="A3860" s="157" t="s">
        <v>39909</v>
      </c>
      <c r="B3860" s="155" t="s">
        <v>39910</v>
      </c>
      <c r="C3860" s="203"/>
    </row>
    <row r="3861" spans="1:3">
      <c r="A3861" s="157" t="s">
        <v>39911</v>
      </c>
      <c r="B3861" s="155" t="s">
        <v>39912</v>
      </c>
      <c r="C3861" s="203"/>
    </row>
    <row r="3862" spans="1:3">
      <c r="A3862" s="157" t="s">
        <v>39913</v>
      </c>
      <c r="B3862" s="155" t="s">
        <v>39914</v>
      </c>
      <c r="C3862" s="203"/>
    </row>
    <row r="3863" spans="1:3">
      <c r="A3863" s="157" t="s">
        <v>39915</v>
      </c>
      <c r="B3863" s="155" t="s">
        <v>39916</v>
      </c>
      <c r="C3863" s="203"/>
    </row>
    <row r="3864" spans="1:3">
      <c r="A3864" s="157" t="s">
        <v>39917</v>
      </c>
      <c r="B3864" s="155" t="s">
        <v>274</v>
      </c>
      <c r="C3864" s="203"/>
    </row>
    <row r="3865" spans="1:3">
      <c r="A3865" s="157" t="s">
        <v>39918</v>
      </c>
      <c r="B3865" s="155" t="s">
        <v>39919</v>
      </c>
      <c r="C3865" s="203"/>
    </row>
    <row r="3866" spans="1:3">
      <c r="A3866" s="157" t="s">
        <v>39920</v>
      </c>
      <c r="B3866" s="155" t="s">
        <v>39921</v>
      </c>
      <c r="C3866" s="203"/>
    </row>
    <row r="3867" spans="1:3">
      <c r="A3867" s="157" t="s">
        <v>39922</v>
      </c>
      <c r="B3867" s="155" t="s">
        <v>39923</v>
      </c>
      <c r="C3867" s="203"/>
    </row>
    <row r="3868" spans="1:3">
      <c r="A3868" s="157" t="s">
        <v>39924</v>
      </c>
      <c r="B3868" s="155" t="s">
        <v>39925</v>
      </c>
      <c r="C3868" s="203"/>
    </row>
    <row r="3869" spans="1:3">
      <c r="A3869" s="157" t="s">
        <v>39926</v>
      </c>
      <c r="B3869" s="155" t="s">
        <v>39927</v>
      </c>
      <c r="C3869" s="203"/>
    </row>
    <row r="3870" spans="1:3">
      <c r="A3870" s="157" t="s">
        <v>39928</v>
      </c>
      <c r="B3870" s="155" t="s">
        <v>39929</v>
      </c>
      <c r="C3870" s="203"/>
    </row>
    <row r="3871" spans="1:3">
      <c r="A3871" s="157" t="s">
        <v>39930</v>
      </c>
      <c r="B3871" s="155" t="s">
        <v>39931</v>
      </c>
      <c r="C3871" s="203"/>
    </row>
    <row r="3872" spans="1:3">
      <c r="A3872" s="157" t="s">
        <v>39932</v>
      </c>
      <c r="B3872" s="155" t="s">
        <v>39933</v>
      </c>
      <c r="C3872" s="203"/>
    </row>
    <row r="3873" spans="1:3">
      <c r="A3873" s="157" t="s">
        <v>39934</v>
      </c>
      <c r="B3873" s="155" t="s">
        <v>39935</v>
      </c>
      <c r="C3873" s="203"/>
    </row>
    <row r="3874" spans="1:3">
      <c r="A3874" s="157" t="s">
        <v>39936</v>
      </c>
      <c r="B3874" s="155" t="s">
        <v>39937</v>
      </c>
      <c r="C3874" s="203"/>
    </row>
    <row r="3875" spans="1:3">
      <c r="A3875" s="157" t="s">
        <v>39938</v>
      </c>
      <c r="B3875" s="155" t="s">
        <v>39939</v>
      </c>
      <c r="C3875" s="203"/>
    </row>
    <row r="3876" spans="1:3">
      <c r="A3876" s="157" t="s">
        <v>39940</v>
      </c>
      <c r="B3876" s="155" t="s">
        <v>39941</v>
      </c>
      <c r="C3876" s="203"/>
    </row>
    <row r="3877" spans="1:3">
      <c r="A3877" s="157" t="s">
        <v>39942</v>
      </c>
      <c r="B3877" s="155" t="s">
        <v>39943</v>
      </c>
      <c r="C3877" s="203"/>
    </row>
    <row r="3878" spans="1:3">
      <c r="A3878" s="157" t="s">
        <v>39944</v>
      </c>
      <c r="B3878" s="155" t="s">
        <v>275</v>
      </c>
      <c r="C3878" s="203"/>
    </row>
    <row r="3879" spans="1:3">
      <c r="A3879" s="157" t="s">
        <v>39945</v>
      </c>
      <c r="B3879" s="155" t="s">
        <v>39946</v>
      </c>
      <c r="C3879" s="203"/>
    </row>
    <row r="3880" spans="1:3">
      <c r="A3880" s="157" t="s">
        <v>39947</v>
      </c>
      <c r="B3880" s="155" t="s">
        <v>39948</v>
      </c>
      <c r="C3880" s="203"/>
    </row>
    <row r="3881" spans="1:3">
      <c r="A3881" s="157" t="s">
        <v>39949</v>
      </c>
      <c r="B3881" s="155" t="s">
        <v>39950</v>
      </c>
      <c r="C3881" s="203"/>
    </row>
    <row r="3882" spans="1:3">
      <c r="A3882" s="157" t="s">
        <v>39951</v>
      </c>
      <c r="B3882" s="155" t="s">
        <v>39952</v>
      </c>
      <c r="C3882" s="203"/>
    </row>
    <row r="3883" spans="1:3">
      <c r="A3883" s="157" t="s">
        <v>39953</v>
      </c>
      <c r="B3883" s="155" t="s">
        <v>38690</v>
      </c>
      <c r="C3883" s="203"/>
    </row>
    <row r="3884" spans="1:3">
      <c r="A3884" s="157" t="s">
        <v>39954</v>
      </c>
      <c r="B3884" s="155" t="s">
        <v>39955</v>
      </c>
      <c r="C3884" s="203"/>
    </row>
    <row r="3885" spans="1:3">
      <c r="A3885" s="157" t="s">
        <v>39956</v>
      </c>
      <c r="B3885" s="155" t="s">
        <v>39957</v>
      </c>
      <c r="C3885" s="203"/>
    </row>
    <row r="3886" spans="1:3">
      <c r="A3886" s="157" t="s">
        <v>39958</v>
      </c>
      <c r="B3886" s="155" t="s">
        <v>37346</v>
      </c>
      <c r="C3886" s="203"/>
    </row>
    <row r="3887" spans="1:3">
      <c r="A3887" s="157" t="s">
        <v>39959</v>
      </c>
      <c r="B3887" s="155" t="s">
        <v>39960</v>
      </c>
      <c r="C3887" s="203"/>
    </row>
    <row r="3888" spans="1:3">
      <c r="A3888" s="157" t="s">
        <v>39961</v>
      </c>
      <c r="B3888" s="155" t="s">
        <v>39962</v>
      </c>
      <c r="C3888" s="203"/>
    </row>
    <row r="3889" spans="1:3">
      <c r="A3889" s="157" t="s">
        <v>39963</v>
      </c>
      <c r="B3889" s="155" t="s">
        <v>39964</v>
      </c>
      <c r="C3889" s="203"/>
    </row>
    <row r="3890" spans="1:3">
      <c r="A3890" s="157" t="s">
        <v>39965</v>
      </c>
      <c r="B3890" s="155" t="s">
        <v>39966</v>
      </c>
      <c r="C3890" s="203"/>
    </row>
    <row r="3891" spans="1:3">
      <c r="A3891" s="157" t="s">
        <v>39967</v>
      </c>
      <c r="B3891" s="155" t="s">
        <v>39968</v>
      </c>
      <c r="C3891" s="203"/>
    </row>
    <row r="3892" spans="1:3">
      <c r="A3892" s="157" t="s">
        <v>39969</v>
      </c>
      <c r="B3892" s="155" t="s">
        <v>36406</v>
      </c>
      <c r="C3892" s="203"/>
    </row>
    <row r="3893" spans="1:3">
      <c r="A3893" s="157" t="s">
        <v>39970</v>
      </c>
      <c r="B3893" s="155" t="s">
        <v>39971</v>
      </c>
      <c r="C3893" s="203"/>
    </row>
    <row r="3894" spans="1:3">
      <c r="A3894" s="157" t="s">
        <v>39972</v>
      </c>
      <c r="B3894" s="155" t="s">
        <v>39973</v>
      </c>
      <c r="C3894" s="203"/>
    </row>
    <row r="3895" spans="1:3">
      <c r="A3895" s="157" t="s">
        <v>39974</v>
      </c>
      <c r="B3895" s="155" t="s">
        <v>276</v>
      </c>
      <c r="C3895" s="203"/>
    </row>
    <row r="3896" spans="1:3">
      <c r="A3896" s="157" t="s">
        <v>39975</v>
      </c>
      <c r="B3896" s="155" t="s">
        <v>39976</v>
      </c>
      <c r="C3896" s="203"/>
    </row>
    <row r="3897" spans="1:3">
      <c r="A3897" s="157" t="s">
        <v>39977</v>
      </c>
      <c r="B3897" s="155" t="s">
        <v>39978</v>
      </c>
      <c r="C3897" s="203"/>
    </row>
    <row r="3898" spans="1:3">
      <c r="A3898" s="157" t="s">
        <v>39979</v>
      </c>
      <c r="B3898" s="155" t="s">
        <v>39980</v>
      </c>
      <c r="C3898" s="203"/>
    </row>
    <row r="3899" spans="1:3">
      <c r="A3899" s="157" t="s">
        <v>39981</v>
      </c>
      <c r="B3899" s="155" t="s">
        <v>39982</v>
      </c>
      <c r="C3899" s="203"/>
    </row>
    <row r="3900" spans="1:3">
      <c r="A3900" s="157" t="s">
        <v>39983</v>
      </c>
      <c r="B3900" s="155" t="s">
        <v>39984</v>
      </c>
      <c r="C3900" s="203"/>
    </row>
    <row r="3901" spans="1:3">
      <c r="A3901" s="157" t="s">
        <v>39985</v>
      </c>
      <c r="B3901" s="155" t="s">
        <v>39986</v>
      </c>
      <c r="C3901" s="203"/>
    </row>
    <row r="3902" spans="1:3">
      <c r="A3902" s="157" t="s">
        <v>39987</v>
      </c>
      <c r="B3902" s="155" t="s">
        <v>39988</v>
      </c>
      <c r="C3902" s="203"/>
    </row>
    <row r="3903" spans="1:3">
      <c r="A3903" s="157" t="s">
        <v>39989</v>
      </c>
      <c r="B3903" s="155" t="s">
        <v>39990</v>
      </c>
      <c r="C3903" s="203"/>
    </row>
    <row r="3904" spans="1:3">
      <c r="A3904" s="157" t="s">
        <v>39991</v>
      </c>
      <c r="B3904" s="155" t="s">
        <v>39992</v>
      </c>
      <c r="C3904" s="203"/>
    </row>
    <row r="3905" spans="1:3">
      <c r="A3905" s="157" t="s">
        <v>39993</v>
      </c>
      <c r="B3905" s="155" t="s">
        <v>39664</v>
      </c>
      <c r="C3905" s="203"/>
    </row>
    <row r="3906" spans="1:3">
      <c r="A3906" s="157" t="s">
        <v>39994</v>
      </c>
      <c r="B3906" s="155" t="s">
        <v>39995</v>
      </c>
      <c r="C3906" s="203"/>
    </row>
    <row r="3907" spans="1:3">
      <c r="A3907" s="157" t="s">
        <v>39996</v>
      </c>
      <c r="B3907" s="155" t="s">
        <v>39997</v>
      </c>
      <c r="C3907" s="203"/>
    </row>
    <row r="3908" spans="1:3">
      <c r="A3908" s="157" t="s">
        <v>39998</v>
      </c>
      <c r="B3908" s="155" t="s">
        <v>277</v>
      </c>
      <c r="C3908" s="203"/>
    </row>
    <row r="3909" spans="1:3">
      <c r="A3909" s="157" t="s">
        <v>39999</v>
      </c>
      <c r="B3909" s="155" t="s">
        <v>33824</v>
      </c>
      <c r="C3909" s="203"/>
    </row>
    <row r="3910" spans="1:3">
      <c r="A3910" s="157" t="s">
        <v>40000</v>
      </c>
      <c r="B3910" s="155" t="s">
        <v>40001</v>
      </c>
      <c r="C3910" s="203"/>
    </row>
    <row r="3911" spans="1:3">
      <c r="A3911" s="157" t="s">
        <v>40002</v>
      </c>
      <c r="B3911" s="155" t="s">
        <v>40003</v>
      </c>
      <c r="C3911" s="203"/>
    </row>
    <row r="3912" spans="1:3">
      <c r="A3912" s="157" t="s">
        <v>40004</v>
      </c>
      <c r="B3912" s="155" t="s">
        <v>40005</v>
      </c>
      <c r="C3912" s="203"/>
    </row>
    <row r="3913" spans="1:3">
      <c r="A3913" s="157" t="s">
        <v>40006</v>
      </c>
      <c r="B3913" s="155" t="s">
        <v>40007</v>
      </c>
      <c r="C3913" s="203"/>
    </row>
    <row r="3914" spans="1:3">
      <c r="A3914" s="157" t="s">
        <v>40008</v>
      </c>
      <c r="B3914" s="155" t="s">
        <v>40009</v>
      </c>
      <c r="C3914" s="203"/>
    </row>
    <row r="3915" spans="1:3">
      <c r="A3915" s="157" t="s">
        <v>40010</v>
      </c>
      <c r="B3915" s="155" t="s">
        <v>40011</v>
      </c>
      <c r="C3915" s="203"/>
    </row>
    <row r="3916" spans="1:3">
      <c r="A3916" s="157" t="s">
        <v>40012</v>
      </c>
      <c r="B3916" s="155" t="s">
        <v>40013</v>
      </c>
      <c r="C3916" s="203"/>
    </row>
    <row r="3917" spans="1:3">
      <c r="A3917" s="157" t="s">
        <v>40014</v>
      </c>
      <c r="B3917" s="155" t="s">
        <v>40015</v>
      </c>
      <c r="C3917" s="203"/>
    </row>
    <row r="3918" spans="1:3">
      <c r="A3918" s="157" t="s">
        <v>40016</v>
      </c>
      <c r="B3918" s="155" t="s">
        <v>40017</v>
      </c>
      <c r="C3918" s="203"/>
    </row>
    <row r="3919" spans="1:3">
      <c r="A3919" s="157" t="s">
        <v>40018</v>
      </c>
      <c r="B3919" s="155" t="s">
        <v>278</v>
      </c>
      <c r="C3919" s="203"/>
    </row>
    <row r="3920" spans="1:3">
      <c r="A3920" s="157" t="s">
        <v>40019</v>
      </c>
      <c r="B3920" s="155" t="s">
        <v>40020</v>
      </c>
      <c r="C3920" s="203"/>
    </row>
    <row r="3921" spans="1:3">
      <c r="A3921" s="157" t="s">
        <v>40021</v>
      </c>
      <c r="B3921" s="155" t="s">
        <v>40022</v>
      </c>
      <c r="C3921" s="203"/>
    </row>
    <row r="3922" spans="1:3">
      <c r="A3922" s="157" t="s">
        <v>40023</v>
      </c>
      <c r="B3922" s="155" t="s">
        <v>40024</v>
      </c>
      <c r="C3922" s="203"/>
    </row>
    <row r="3923" spans="1:3">
      <c r="A3923" s="157" t="s">
        <v>40025</v>
      </c>
      <c r="B3923" s="155" t="s">
        <v>40026</v>
      </c>
      <c r="C3923" s="203"/>
    </row>
    <row r="3924" spans="1:3">
      <c r="A3924" s="157" t="s">
        <v>40027</v>
      </c>
      <c r="B3924" s="155" t="s">
        <v>40028</v>
      </c>
      <c r="C3924" s="203"/>
    </row>
    <row r="3925" spans="1:3">
      <c r="A3925" s="157" t="s">
        <v>40029</v>
      </c>
      <c r="B3925" s="155" t="s">
        <v>40030</v>
      </c>
      <c r="C3925" s="203"/>
    </row>
    <row r="3926" spans="1:3">
      <c r="A3926" s="157" t="s">
        <v>40031</v>
      </c>
      <c r="B3926" s="155" t="s">
        <v>40032</v>
      </c>
      <c r="C3926" s="203"/>
    </row>
    <row r="3927" spans="1:3">
      <c r="A3927" s="157" t="s">
        <v>40033</v>
      </c>
      <c r="B3927" s="155" t="s">
        <v>40034</v>
      </c>
      <c r="C3927" s="203"/>
    </row>
    <row r="3928" spans="1:3">
      <c r="A3928" s="157" t="s">
        <v>40035</v>
      </c>
      <c r="B3928" s="155" t="s">
        <v>40036</v>
      </c>
      <c r="C3928" s="203"/>
    </row>
    <row r="3929" spans="1:3">
      <c r="A3929" s="157" t="s">
        <v>40037</v>
      </c>
      <c r="B3929" s="155" t="s">
        <v>40038</v>
      </c>
      <c r="C3929" s="203"/>
    </row>
    <row r="3930" spans="1:3">
      <c r="A3930" s="157" t="s">
        <v>40039</v>
      </c>
      <c r="B3930" s="155" t="s">
        <v>40040</v>
      </c>
      <c r="C3930" s="203"/>
    </row>
    <row r="3931" spans="1:3">
      <c r="A3931" s="157" t="s">
        <v>40041</v>
      </c>
      <c r="B3931" s="155" t="s">
        <v>40042</v>
      </c>
      <c r="C3931" s="203"/>
    </row>
    <row r="3932" spans="1:3">
      <c r="A3932" s="157" t="s">
        <v>40043</v>
      </c>
      <c r="B3932" s="155" t="s">
        <v>30019</v>
      </c>
      <c r="C3932" s="203"/>
    </row>
    <row r="3933" spans="1:3">
      <c r="A3933" s="157" t="s">
        <v>40044</v>
      </c>
      <c r="B3933" s="155" t="s">
        <v>40045</v>
      </c>
      <c r="C3933" s="203"/>
    </row>
    <row r="3934" spans="1:3">
      <c r="A3934" s="157" t="s">
        <v>40046</v>
      </c>
      <c r="B3934" s="155" t="s">
        <v>279</v>
      </c>
      <c r="C3934" s="203"/>
    </row>
    <row r="3935" spans="1:3">
      <c r="A3935" s="157" t="s">
        <v>40047</v>
      </c>
      <c r="B3935" s="155" t="s">
        <v>68</v>
      </c>
      <c r="C3935" s="203"/>
    </row>
    <row r="3936" spans="1:3">
      <c r="A3936" s="157" t="s">
        <v>40048</v>
      </c>
      <c r="B3936" s="155" t="s">
        <v>280</v>
      </c>
      <c r="C3936" s="203"/>
    </row>
    <row r="3937" spans="1:3">
      <c r="A3937" s="157" t="s">
        <v>40049</v>
      </c>
      <c r="B3937" s="155" t="s">
        <v>38994</v>
      </c>
      <c r="C3937" s="203"/>
    </row>
    <row r="3938" spans="1:3">
      <c r="A3938" s="157" t="s">
        <v>40050</v>
      </c>
      <c r="B3938" s="155" t="s">
        <v>40051</v>
      </c>
      <c r="C3938" s="203"/>
    </row>
    <row r="3939" spans="1:3">
      <c r="A3939" s="157" t="s">
        <v>40052</v>
      </c>
      <c r="B3939" s="155" t="s">
        <v>33045</v>
      </c>
      <c r="C3939" s="203"/>
    </row>
    <row r="3940" spans="1:3">
      <c r="A3940" s="157" t="s">
        <v>40053</v>
      </c>
      <c r="B3940" s="155" t="s">
        <v>40054</v>
      </c>
      <c r="C3940" s="203"/>
    </row>
    <row r="3941" spans="1:3">
      <c r="A3941" s="157" t="s">
        <v>40055</v>
      </c>
      <c r="B3941" s="155" t="s">
        <v>40056</v>
      </c>
      <c r="C3941" s="203"/>
    </row>
    <row r="3942" spans="1:3">
      <c r="A3942" s="157" t="s">
        <v>40057</v>
      </c>
      <c r="B3942" s="155" t="s">
        <v>40058</v>
      </c>
      <c r="C3942" s="203"/>
    </row>
    <row r="3943" spans="1:3">
      <c r="A3943" s="157" t="s">
        <v>40059</v>
      </c>
      <c r="B3943" s="155" t="s">
        <v>40060</v>
      </c>
      <c r="C3943" s="203"/>
    </row>
    <row r="3944" spans="1:3">
      <c r="A3944" s="157" t="s">
        <v>40061</v>
      </c>
      <c r="B3944" s="155" t="s">
        <v>40062</v>
      </c>
      <c r="C3944" s="203"/>
    </row>
    <row r="3945" spans="1:3">
      <c r="A3945" s="157" t="s">
        <v>40063</v>
      </c>
      <c r="B3945" s="155" t="s">
        <v>40064</v>
      </c>
      <c r="C3945" s="203"/>
    </row>
    <row r="3946" spans="1:3">
      <c r="A3946" s="157" t="s">
        <v>40065</v>
      </c>
      <c r="B3946" s="155" t="s">
        <v>40066</v>
      </c>
      <c r="C3946" s="203"/>
    </row>
    <row r="3947" spans="1:3">
      <c r="A3947" s="157" t="s">
        <v>40067</v>
      </c>
      <c r="B3947" s="155" t="s">
        <v>40068</v>
      </c>
      <c r="C3947" s="203"/>
    </row>
    <row r="3948" spans="1:3">
      <c r="A3948" s="157" t="s">
        <v>40069</v>
      </c>
      <c r="B3948" s="155" t="s">
        <v>40070</v>
      </c>
      <c r="C3948" s="203"/>
    </row>
    <row r="3949" spans="1:3">
      <c r="A3949" s="157" t="s">
        <v>40071</v>
      </c>
      <c r="B3949" s="155" t="s">
        <v>34822</v>
      </c>
      <c r="C3949" s="203"/>
    </row>
    <row r="3950" spans="1:3">
      <c r="A3950" s="157" t="s">
        <v>40072</v>
      </c>
      <c r="B3950" s="155" t="s">
        <v>40073</v>
      </c>
      <c r="C3950" s="203"/>
    </row>
    <row r="3951" spans="1:3">
      <c r="A3951" s="157" t="s">
        <v>40074</v>
      </c>
      <c r="B3951" s="155" t="s">
        <v>40075</v>
      </c>
      <c r="C3951" s="203"/>
    </row>
    <row r="3952" spans="1:3">
      <c r="A3952" s="157" t="s">
        <v>40076</v>
      </c>
      <c r="B3952" s="155" t="s">
        <v>40077</v>
      </c>
      <c r="C3952" s="203"/>
    </row>
    <row r="3953" spans="1:3">
      <c r="A3953" s="157" t="s">
        <v>40078</v>
      </c>
      <c r="B3953" s="155" t="s">
        <v>40079</v>
      </c>
      <c r="C3953" s="203"/>
    </row>
    <row r="3954" spans="1:3">
      <c r="A3954" s="157" t="s">
        <v>40080</v>
      </c>
      <c r="B3954" s="155" t="s">
        <v>40081</v>
      </c>
      <c r="C3954" s="203"/>
    </row>
    <row r="3955" spans="1:3">
      <c r="A3955" s="157" t="s">
        <v>40082</v>
      </c>
      <c r="B3955" s="155" t="s">
        <v>40083</v>
      </c>
      <c r="C3955" s="203"/>
    </row>
    <row r="3956" spans="1:3">
      <c r="A3956" s="157" t="s">
        <v>40084</v>
      </c>
      <c r="B3956" s="155" t="s">
        <v>40085</v>
      </c>
      <c r="C3956" s="203"/>
    </row>
    <row r="3957" spans="1:3">
      <c r="A3957" s="157" t="s">
        <v>40086</v>
      </c>
      <c r="B3957" s="155" t="s">
        <v>40087</v>
      </c>
      <c r="C3957" s="203"/>
    </row>
    <row r="3958" spans="1:3">
      <c r="A3958" s="157" t="s">
        <v>40088</v>
      </c>
      <c r="B3958" s="155" t="s">
        <v>281</v>
      </c>
      <c r="C3958" s="203"/>
    </row>
    <row r="3959" spans="1:3">
      <c r="A3959" s="157" t="s">
        <v>40089</v>
      </c>
      <c r="B3959" s="155" t="s">
        <v>40090</v>
      </c>
      <c r="C3959" s="203"/>
    </row>
    <row r="3960" spans="1:3">
      <c r="A3960" s="157" t="s">
        <v>40091</v>
      </c>
      <c r="B3960" s="155" t="s">
        <v>40092</v>
      </c>
      <c r="C3960" s="203"/>
    </row>
    <row r="3961" spans="1:3">
      <c r="A3961" s="157" t="s">
        <v>40093</v>
      </c>
      <c r="B3961" s="155" t="s">
        <v>40094</v>
      </c>
      <c r="C3961" s="203"/>
    </row>
    <row r="3962" spans="1:3">
      <c r="A3962" s="157" t="s">
        <v>40095</v>
      </c>
      <c r="B3962" s="155" t="s">
        <v>40096</v>
      </c>
      <c r="C3962" s="203"/>
    </row>
    <row r="3963" spans="1:3">
      <c r="A3963" s="157" t="s">
        <v>40097</v>
      </c>
      <c r="B3963" s="155" t="s">
        <v>40098</v>
      </c>
      <c r="C3963" s="203"/>
    </row>
    <row r="3964" spans="1:3">
      <c r="A3964" s="157" t="s">
        <v>40099</v>
      </c>
      <c r="B3964" s="155" t="s">
        <v>40100</v>
      </c>
      <c r="C3964" s="203"/>
    </row>
    <row r="3965" spans="1:3">
      <c r="A3965" s="157" t="s">
        <v>40101</v>
      </c>
      <c r="B3965" s="155" t="s">
        <v>40102</v>
      </c>
      <c r="C3965" s="203"/>
    </row>
    <row r="3966" spans="1:3">
      <c r="A3966" s="157" t="s">
        <v>40103</v>
      </c>
      <c r="B3966" s="155" t="s">
        <v>40104</v>
      </c>
      <c r="C3966" s="203"/>
    </row>
    <row r="3967" spans="1:3">
      <c r="A3967" s="157" t="s">
        <v>40105</v>
      </c>
      <c r="B3967" s="155" t="s">
        <v>40106</v>
      </c>
      <c r="C3967" s="203"/>
    </row>
    <row r="3968" spans="1:3">
      <c r="A3968" s="157" t="s">
        <v>40107</v>
      </c>
      <c r="B3968" s="155" t="s">
        <v>40108</v>
      </c>
      <c r="C3968" s="203"/>
    </row>
    <row r="3969" spans="1:3">
      <c r="A3969" s="157" t="s">
        <v>40109</v>
      </c>
      <c r="B3969" s="155" t="s">
        <v>282</v>
      </c>
      <c r="C3969" s="203"/>
    </row>
    <row r="3970" spans="1:3">
      <c r="A3970" s="157" t="s">
        <v>40110</v>
      </c>
      <c r="B3970" s="155" t="s">
        <v>40111</v>
      </c>
      <c r="C3970" s="203"/>
    </row>
    <row r="3971" spans="1:3">
      <c r="A3971" s="157" t="s">
        <v>40112</v>
      </c>
      <c r="B3971" s="155" t="s">
        <v>40113</v>
      </c>
      <c r="C3971" s="203"/>
    </row>
    <row r="3972" spans="1:3">
      <c r="A3972" s="157" t="s">
        <v>40114</v>
      </c>
      <c r="B3972" s="155" t="s">
        <v>40115</v>
      </c>
      <c r="C3972" s="203"/>
    </row>
    <row r="3973" spans="1:3">
      <c r="A3973" s="157" t="s">
        <v>40116</v>
      </c>
      <c r="B3973" s="155" t="s">
        <v>40117</v>
      </c>
      <c r="C3973" s="203"/>
    </row>
    <row r="3974" spans="1:3">
      <c r="A3974" s="157" t="s">
        <v>40118</v>
      </c>
      <c r="B3974" s="155" t="s">
        <v>40119</v>
      </c>
      <c r="C3974" s="203"/>
    </row>
    <row r="3975" spans="1:3">
      <c r="A3975" s="157" t="s">
        <v>40120</v>
      </c>
      <c r="B3975" s="155" t="s">
        <v>40121</v>
      </c>
      <c r="C3975" s="203"/>
    </row>
    <row r="3976" spans="1:3">
      <c r="A3976" s="157" t="s">
        <v>40122</v>
      </c>
      <c r="B3976" s="155" t="s">
        <v>40123</v>
      </c>
      <c r="C3976" s="203"/>
    </row>
    <row r="3977" spans="1:3">
      <c r="A3977" s="157" t="s">
        <v>40124</v>
      </c>
      <c r="B3977" s="155" t="s">
        <v>40125</v>
      </c>
      <c r="C3977" s="203"/>
    </row>
    <row r="3978" spans="1:3">
      <c r="A3978" s="157" t="s">
        <v>40126</v>
      </c>
      <c r="B3978" s="155" t="s">
        <v>40127</v>
      </c>
      <c r="C3978" s="203"/>
    </row>
    <row r="3979" spans="1:3">
      <c r="A3979" s="157" t="s">
        <v>40128</v>
      </c>
      <c r="B3979" s="155" t="s">
        <v>40129</v>
      </c>
      <c r="C3979" s="203"/>
    </row>
    <row r="3980" spans="1:3">
      <c r="A3980" s="157" t="s">
        <v>40130</v>
      </c>
      <c r="B3980" s="155" t="s">
        <v>36453</v>
      </c>
      <c r="C3980" s="203"/>
    </row>
    <row r="3981" spans="1:3">
      <c r="A3981" s="157" t="s">
        <v>40131</v>
      </c>
      <c r="B3981" s="155" t="s">
        <v>283</v>
      </c>
      <c r="C3981" s="203"/>
    </row>
    <row r="3982" spans="1:3">
      <c r="A3982" s="157" t="s">
        <v>40132</v>
      </c>
      <c r="B3982" s="155" t="s">
        <v>40108</v>
      </c>
      <c r="C3982" s="203"/>
    </row>
    <row r="3983" spans="1:3">
      <c r="A3983" s="157" t="s">
        <v>40133</v>
      </c>
      <c r="B3983" s="155" t="s">
        <v>40134</v>
      </c>
      <c r="C3983" s="203"/>
    </row>
    <row r="3984" spans="1:3">
      <c r="A3984" s="157" t="s">
        <v>40135</v>
      </c>
      <c r="B3984" s="155" t="s">
        <v>40136</v>
      </c>
      <c r="C3984" s="203"/>
    </row>
    <row r="3985" spans="1:3">
      <c r="A3985" s="157" t="s">
        <v>40137</v>
      </c>
      <c r="B3985" s="155" t="s">
        <v>40138</v>
      </c>
      <c r="C3985" s="203"/>
    </row>
    <row r="3986" spans="1:3">
      <c r="A3986" s="157" t="s">
        <v>40139</v>
      </c>
      <c r="B3986" s="155" t="s">
        <v>40140</v>
      </c>
      <c r="C3986" s="203"/>
    </row>
    <row r="3987" spans="1:3">
      <c r="A3987" s="157" t="s">
        <v>40141</v>
      </c>
      <c r="B3987" s="155" t="s">
        <v>40142</v>
      </c>
      <c r="C3987" s="203"/>
    </row>
    <row r="3988" spans="1:3">
      <c r="A3988" s="157" t="s">
        <v>40143</v>
      </c>
      <c r="B3988" s="155" t="s">
        <v>40144</v>
      </c>
      <c r="C3988" s="203"/>
    </row>
    <row r="3989" spans="1:3">
      <c r="A3989" s="157" t="s">
        <v>40145</v>
      </c>
      <c r="B3989" s="155" t="s">
        <v>40146</v>
      </c>
      <c r="C3989" s="203"/>
    </row>
    <row r="3990" spans="1:3">
      <c r="A3990" s="157" t="s">
        <v>40147</v>
      </c>
      <c r="B3990" s="155" t="s">
        <v>40148</v>
      </c>
      <c r="C3990" s="203"/>
    </row>
    <row r="3991" spans="1:3">
      <c r="A3991" s="157" t="s">
        <v>40149</v>
      </c>
      <c r="B3991" s="155" t="s">
        <v>40150</v>
      </c>
      <c r="C3991" s="203"/>
    </row>
    <row r="3992" spans="1:3">
      <c r="A3992" s="157" t="s">
        <v>40151</v>
      </c>
      <c r="B3992" s="155" t="s">
        <v>40152</v>
      </c>
      <c r="C3992" s="203"/>
    </row>
    <row r="3993" spans="1:3">
      <c r="A3993" s="157" t="s">
        <v>40153</v>
      </c>
      <c r="B3993" s="155" t="s">
        <v>284</v>
      </c>
      <c r="C3993" s="203"/>
    </row>
    <row r="3994" spans="1:3">
      <c r="A3994" s="157" t="s">
        <v>40154</v>
      </c>
      <c r="B3994" s="155" t="s">
        <v>40155</v>
      </c>
      <c r="C3994" s="203"/>
    </row>
    <row r="3995" spans="1:3">
      <c r="A3995" s="157" t="s">
        <v>40156</v>
      </c>
      <c r="B3995" s="155" t="s">
        <v>40157</v>
      </c>
      <c r="C3995" s="203"/>
    </row>
    <row r="3996" spans="1:3">
      <c r="A3996" s="157" t="s">
        <v>40158</v>
      </c>
      <c r="B3996" s="155" t="s">
        <v>40159</v>
      </c>
      <c r="C3996" s="203"/>
    </row>
    <row r="3997" spans="1:3">
      <c r="A3997" s="157" t="s">
        <v>40160</v>
      </c>
      <c r="B3997" s="155" t="s">
        <v>40161</v>
      </c>
      <c r="C3997" s="203"/>
    </row>
    <row r="3998" spans="1:3">
      <c r="A3998" s="157" t="s">
        <v>40162</v>
      </c>
      <c r="B3998" s="155" t="s">
        <v>40163</v>
      </c>
      <c r="C3998" s="203"/>
    </row>
    <row r="3999" spans="1:3">
      <c r="A3999" s="157" t="s">
        <v>40164</v>
      </c>
      <c r="B3999" s="155" t="s">
        <v>39330</v>
      </c>
      <c r="C3999" s="203"/>
    </row>
    <row r="4000" spans="1:3">
      <c r="A4000" s="157" t="s">
        <v>40165</v>
      </c>
      <c r="B4000" s="155" t="s">
        <v>40166</v>
      </c>
      <c r="C4000" s="203"/>
    </row>
    <row r="4001" spans="1:3">
      <c r="A4001" s="157" t="s">
        <v>40167</v>
      </c>
      <c r="B4001" s="155" t="s">
        <v>40168</v>
      </c>
      <c r="C4001" s="203"/>
    </row>
    <row r="4002" spans="1:3">
      <c r="A4002" s="157" t="s">
        <v>40169</v>
      </c>
      <c r="B4002" s="155" t="s">
        <v>40170</v>
      </c>
      <c r="C4002" s="203"/>
    </row>
    <row r="4003" spans="1:3">
      <c r="A4003" s="157" t="s">
        <v>40171</v>
      </c>
      <c r="B4003" s="155" t="s">
        <v>40172</v>
      </c>
      <c r="C4003" s="203"/>
    </row>
    <row r="4004" spans="1:3">
      <c r="A4004" s="157" t="s">
        <v>40173</v>
      </c>
      <c r="B4004" s="155" t="s">
        <v>40174</v>
      </c>
      <c r="C4004" s="203"/>
    </row>
    <row r="4005" spans="1:3">
      <c r="A4005" s="157" t="s">
        <v>40175</v>
      </c>
      <c r="B4005" s="155" t="s">
        <v>40176</v>
      </c>
      <c r="C4005" s="203"/>
    </row>
    <row r="4006" spans="1:3">
      <c r="A4006" s="157" t="s">
        <v>40177</v>
      </c>
      <c r="B4006" s="155" t="s">
        <v>285</v>
      </c>
      <c r="C4006" s="203"/>
    </row>
    <row r="4007" spans="1:3">
      <c r="A4007" s="157" t="s">
        <v>40178</v>
      </c>
      <c r="B4007" s="155" t="s">
        <v>40179</v>
      </c>
      <c r="C4007" s="203"/>
    </row>
    <row r="4008" spans="1:3">
      <c r="A4008" s="157" t="s">
        <v>40180</v>
      </c>
      <c r="B4008" s="155" t="s">
        <v>40181</v>
      </c>
      <c r="C4008" s="203"/>
    </row>
    <row r="4009" spans="1:3">
      <c r="A4009" s="157" t="s">
        <v>40182</v>
      </c>
      <c r="B4009" s="155" t="s">
        <v>40183</v>
      </c>
      <c r="C4009" s="203"/>
    </row>
    <row r="4010" spans="1:3">
      <c r="A4010" s="157" t="s">
        <v>40184</v>
      </c>
      <c r="B4010" s="155" t="s">
        <v>40185</v>
      </c>
      <c r="C4010" s="203"/>
    </row>
    <row r="4011" spans="1:3">
      <c r="A4011" s="157" t="s">
        <v>40186</v>
      </c>
      <c r="B4011" s="155" t="s">
        <v>40187</v>
      </c>
      <c r="C4011" s="203"/>
    </row>
    <row r="4012" spans="1:3">
      <c r="A4012" s="157" t="s">
        <v>40188</v>
      </c>
      <c r="B4012" s="155" t="s">
        <v>40189</v>
      </c>
      <c r="C4012" s="203"/>
    </row>
    <row r="4013" spans="1:3">
      <c r="A4013" s="157" t="s">
        <v>40190</v>
      </c>
      <c r="B4013" s="155" t="s">
        <v>40191</v>
      </c>
      <c r="C4013" s="203"/>
    </row>
    <row r="4014" spans="1:3">
      <c r="A4014" s="157" t="s">
        <v>40192</v>
      </c>
      <c r="B4014" s="155" t="s">
        <v>40193</v>
      </c>
      <c r="C4014" s="203"/>
    </row>
    <row r="4015" spans="1:3">
      <c r="A4015" s="157" t="s">
        <v>40194</v>
      </c>
      <c r="B4015" s="155" t="s">
        <v>40195</v>
      </c>
      <c r="C4015" s="203"/>
    </row>
    <row r="4016" spans="1:3">
      <c r="A4016" s="157" t="s">
        <v>40196</v>
      </c>
      <c r="B4016" s="155" t="s">
        <v>40197</v>
      </c>
      <c r="C4016" s="203"/>
    </row>
    <row r="4017" spans="1:3">
      <c r="A4017" s="157" t="s">
        <v>40198</v>
      </c>
      <c r="B4017" s="155" t="s">
        <v>40199</v>
      </c>
      <c r="C4017" s="203"/>
    </row>
    <row r="4018" spans="1:3">
      <c r="A4018" s="157" t="s">
        <v>40200</v>
      </c>
      <c r="B4018" s="155" t="s">
        <v>40201</v>
      </c>
      <c r="C4018" s="203"/>
    </row>
    <row r="4019" spans="1:3">
      <c r="A4019" s="157" t="s">
        <v>40202</v>
      </c>
      <c r="B4019" s="155" t="s">
        <v>40203</v>
      </c>
      <c r="C4019" s="203"/>
    </row>
    <row r="4020" spans="1:3">
      <c r="A4020" s="157" t="s">
        <v>40204</v>
      </c>
      <c r="B4020" s="155" t="s">
        <v>40205</v>
      </c>
      <c r="C4020" s="203"/>
    </row>
    <row r="4021" spans="1:3">
      <c r="A4021" s="157" t="s">
        <v>40206</v>
      </c>
      <c r="B4021" s="155" t="s">
        <v>286</v>
      </c>
      <c r="C4021" s="203"/>
    </row>
    <row r="4022" spans="1:3">
      <c r="A4022" s="157" t="s">
        <v>40207</v>
      </c>
      <c r="B4022" s="155" t="s">
        <v>40208</v>
      </c>
      <c r="C4022" s="203"/>
    </row>
    <row r="4023" spans="1:3">
      <c r="A4023" s="157" t="s">
        <v>40209</v>
      </c>
      <c r="B4023" s="155" t="s">
        <v>40210</v>
      </c>
      <c r="C4023" s="203"/>
    </row>
    <row r="4024" spans="1:3">
      <c r="A4024" s="157" t="s">
        <v>40211</v>
      </c>
      <c r="B4024" s="155" t="s">
        <v>40212</v>
      </c>
      <c r="C4024" s="203"/>
    </row>
    <row r="4025" spans="1:3">
      <c r="A4025" s="157" t="s">
        <v>40213</v>
      </c>
      <c r="B4025" s="155" t="s">
        <v>40214</v>
      </c>
      <c r="C4025" s="203"/>
    </row>
    <row r="4026" spans="1:3">
      <c r="A4026" s="157" t="s">
        <v>40215</v>
      </c>
      <c r="B4026" s="155" t="s">
        <v>40216</v>
      </c>
      <c r="C4026" s="203"/>
    </row>
    <row r="4027" spans="1:3">
      <c r="A4027" s="157" t="s">
        <v>40217</v>
      </c>
      <c r="B4027" s="155" t="s">
        <v>40218</v>
      </c>
      <c r="C4027" s="203"/>
    </row>
    <row r="4028" spans="1:3">
      <c r="A4028" s="157" t="s">
        <v>40219</v>
      </c>
      <c r="B4028" s="155" t="s">
        <v>40220</v>
      </c>
      <c r="C4028" s="203"/>
    </row>
    <row r="4029" spans="1:3">
      <c r="A4029" s="157" t="s">
        <v>40221</v>
      </c>
      <c r="B4029" s="155" t="s">
        <v>40222</v>
      </c>
      <c r="C4029" s="203"/>
    </row>
    <row r="4030" spans="1:3">
      <c r="A4030" s="157" t="s">
        <v>40223</v>
      </c>
      <c r="B4030" s="155" t="s">
        <v>40224</v>
      </c>
      <c r="C4030" s="203"/>
    </row>
    <row r="4031" spans="1:3">
      <c r="A4031" s="157" t="s">
        <v>40225</v>
      </c>
      <c r="B4031" s="155" t="s">
        <v>40226</v>
      </c>
      <c r="C4031" s="203"/>
    </row>
    <row r="4032" spans="1:3">
      <c r="A4032" s="157" t="s">
        <v>40227</v>
      </c>
      <c r="B4032" s="155" t="s">
        <v>40228</v>
      </c>
      <c r="C4032" s="203"/>
    </row>
    <row r="4033" spans="1:3">
      <c r="A4033" s="157" t="s">
        <v>40229</v>
      </c>
      <c r="B4033" s="155" t="s">
        <v>40230</v>
      </c>
      <c r="C4033" s="203"/>
    </row>
    <row r="4034" spans="1:3">
      <c r="A4034" s="157" t="s">
        <v>40231</v>
      </c>
      <c r="B4034" s="155" t="s">
        <v>287</v>
      </c>
      <c r="C4034" s="203"/>
    </row>
    <row r="4035" spans="1:3">
      <c r="A4035" s="157" t="s">
        <v>40232</v>
      </c>
      <c r="B4035" s="155" t="s">
        <v>40233</v>
      </c>
      <c r="C4035" s="203"/>
    </row>
    <row r="4036" spans="1:3">
      <c r="A4036" s="157" t="s">
        <v>40234</v>
      </c>
      <c r="B4036" s="155" t="s">
        <v>40235</v>
      </c>
      <c r="C4036" s="203"/>
    </row>
    <row r="4037" spans="1:3">
      <c r="A4037" s="157" t="s">
        <v>40236</v>
      </c>
      <c r="B4037" s="155" t="s">
        <v>40237</v>
      </c>
      <c r="C4037" s="203"/>
    </row>
    <row r="4038" spans="1:3">
      <c r="A4038" s="157" t="s">
        <v>40238</v>
      </c>
      <c r="B4038" s="155" t="s">
        <v>40239</v>
      </c>
      <c r="C4038" s="203"/>
    </row>
    <row r="4039" spans="1:3">
      <c r="A4039" s="157" t="s">
        <v>40240</v>
      </c>
      <c r="B4039" s="155" t="s">
        <v>40241</v>
      </c>
      <c r="C4039" s="203"/>
    </row>
    <row r="4040" spans="1:3">
      <c r="A4040" s="157" t="s">
        <v>40242</v>
      </c>
      <c r="B4040" s="155" t="s">
        <v>40243</v>
      </c>
      <c r="C4040" s="203"/>
    </row>
    <row r="4041" spans="1:3">
      <c r="A4041" s="157" t="s">
        <v>40244</v>
      </c>
      <c r="B4041" s="155" t="s">
        <v>40245</v>
      </c>
      <c r="C4041" s="203"/>
    </row>
    <row r="4042" spans="1:3">
      <c r="A4042" s="157" t="s">
        <v>40246</v>
      </c>
      <c r="B4042" s="155" t="s">
        <v>40247</v>
      </c>
      <c r="C4042" s="203"/>
    </row>
    <row r="4043" spans="1:3">
      <c r="A4043" s="157" t="s">
        <v>40248</v>
      </c>
      <c r="B4043" s="155" t="s">
        <v>40249</v>
      </c>
      <c r="C4043" s="203"/>
    </row>
    <row r="4044" spans="1:3">
      <c r="A4044" s="157" t="s">
        <v>40250</v>
      </c>
      <c r="B4044" s="155" t="s">
        <v>40251</v>
      </c>
      <c r="C4044" s="203"/>
    </row>
    <row r="4045" spans="1:3">
      <c r="A4045" s="157" t="s">
        <v>40252</v>
      </c>
      <c r="B4045" s="155" t="s">
        <v>40253</v>
      </c>
      <c r="C4045" s="203"/>
    </row>
    <row r="4046" spans="1:3">
      <c r="A4046" s="157" t="s">
        <v>40254</v>
      </c>
      <c r="B4046" s="155" t="s">
        <v>40255</v>
      </c>
      <c r="C4046" s="203"/>
    </row>
    <row r="4047" spans="1:3">
      <c r="A4047" s="157" t="s">
        <v>40256</v>
      </c>
      <c r="B4047" s="155" t="s">
        <v>288</v>
      </c>
      <c r="C4047" s="203"/>
    </row>
    <row r="4048" spans="1:3">
      <c r="A4048" s="157" t="s">
        <v>40257</v>
      </c>
      <c r="B4048" s="155" t="s">
        <v>32888</v>
      </c>
      <c r="C4048" s="203"/>
    </row>
    <row r="4049" spans="1:3">
      <c r="A4049" s="157" t="s">
        <v>40258</v>
      </c>
      <c r="B4049" s="155" t="s">
        <v>40259</v>
      </c>
      <c r="C4049" s="203"/>
    </row>
    <row r="4050" spans="1:3">
      <c r="A4050" s="157" t="s">
        <v>40260</v>
      </c>
      <c r="B4050" s="155" t="s">
        <v>40261</v>
      </c>
      <c r="C4050" s="203"/>
    </row>
    <row r="4051" spans="1:3">
      <c r="A4051" s="157" t="s">
        <v>40262</v>
      </c>
      <c r="B4051" s="155" t="s">
        <v>40263</v>
      </c>
      <c r="C4051" s="203"/>
    </row>
    <row r="4052" spans="1:3">
      <c r="A4052" s="157" t="s">
        <v>40264</v>
      </c>
      <c r="B4052" s="155" t="s">
        <v>40265</v>
      </c>
      <c r="C4052" s="203"/>
    </row>
    <row r="4053" spans="1:3">
      <c r="A4053" s="157" t="s">
        <v>40266</v>
      </c>
      <c r="B4053" s="155" t="s">
        <v>40267</v>
      </c>
      <c r="C4053" s="203"/>
    </row>
    <row r="4054" spans="1:3">
      <c r="A4054" s="157" t="s">
        <v>40268</v>
      </c>
      <c r="B4054" s="155" t="s">
        <v>40269</v>
      </c>
      <c r="C4054" s="203"/>
    </row>
    <row r="4055" spans="1:3">
      <c r="A4055" s="157" t="s">
        <v>40270</v>
      </c>
      <c r="B4055" s="155" t="s">
        <v>40271</v>
      </c>
      <c r="C4055" s="203"/>
    </row>
    <row r="4056" spans="1:3">
      <c r="A4056" s="157" t="s">
        <v>40272</v>
      </c>
      <c r="B4056" s="155" t="s">
        <v>40273</v>
      </c>
      <c r="C4056" s="203"/>
    </row>
    <row r="4057" spans="1:3">
      <c r="A4057" s="157" t="s">
        <v>40274</v>
      </c>
      <c r="B4057" s="155" t="s">
        <v>40275</v>
      </c>
      <c r="C4057" s="203"/>
    </row>
    <row r="4058" spans="1:3">
      <c r="A4058" s="157" t="s">
        <v>40276</v>
      </c>
      <c r="B4058" s="155" t="s">
        <v>40277</v>
      </c>
      <c r="C4058" s="203"/>
    </row>
    <row r="4059" spans="1:3">
      <c r="A4059" s="157" t="s">
        <v>40278</v>
      </c>
      <c r="B4059" s="155" t="s">
        <v>40279</v>
      </c>
      <c r="C4059" s="203"/>
    </row>
    <row r="4060" spans="1:3">
      <c r="A4060" s="157" t="s">
        <v>40280</v>
      </c>
      <c r="B4060" s="155" t="s">
        <v>40281</v>
      </c>
      <c r="C4060" s="203"/>
    </row>
    <row r="4061" spans="1:3">
      <c r="A4061" s="157" t="s">
        <v>40282</v>
      </c>
      <c r="B4061" s="155" t="s">
        <v>40283</v>
      </c>
      <c r="C4061" s="203"/>
    </row>
    <row r="4062" spans="1:3">
      <c r="A4062" s="157" t="s">
        <v>40284</v>
      </c>
      <c r="B4062" s="155" t="s">
        <v>40285</v>
      </c>
      <c r="C4062" s="203"/>
    </row>
    <row r="4063" spans="1:3">
      <c r="A4063" s="157" t="s">
        <v>40286</v>
      </c>
      <c r="B4063" s="155" t="s">
        <v>40287</v>
      </c>
      <c r="C4063" s="203"/>
    </row>
    <row r="4064" spans="1:3">
      <c r="A4064" s="157" t="s">
        <v>40288</v>
      </c>
      <c r="B4064" s="155" t="s">
        <v>40289</v>
      </c>
      <c r="C4064" s="203"/>
    </row>
    <row r="4065" spans="1:3">
      <c r="A4065" s="157" t="s">
        <v>40290</v>
      </c>
      <c r="B4065" s="155" t="s">
        <v>289</v>
      </c>
      <c r="C4065" s="203"/>
    </row>
    <row r="4066" spans="1:3">
      <c r="A4066" s="157" t="s">
        <v>40291</v>
      </c>
      <c r="B4066" s="155" t="s">
        <v>39946</v>
      </c>
      <c r="C4066" s="203"/>
    </row>
    <row r="4067" spans="1:3">
      <c r="A4067" s="157" t="s">
        <v>40292</v>
      </c>
      <c r="B4067" s="155" t="s">
        <v>39948</v>
      </c>
      <c r="C4067" s="203"/>
    </row>
    <row r="4068" spans="1:3">
      <c r="A4068" s="157" t="s">
        <v>40293</v>
      </c>
      <c r="B4068" s="155" t="s">
        <v>40294</v>
      </c>
      <c r="C4068" s="203"/>
    </row>
    <row r="4069" spans="1:3">
      <c r="A4069" s="157" t="s">
        <v>40295</v>
      </c>
      <c r="B4069" s="155" t="s">
        <v>40296</v>
      </c>
      <c r="C4069" s="203"/>
    </row>
    <row r="4070" spans="1:3">
      <c r="A4070" s="157" t="s">
        <v>40297</v>
      </c>
      <c r="B4070" s="155" t="s">
        <v>40298</v>
      </c>
      <c r="C4070" s="203"/>
    </row>
    <row r="4071" spans="1:3">
      <c r="A4071" s="157" t="s">
        <v>40299</v>
      </c>
      <c r="B4071" s="155" t="s">
        <v>40300</v>
      </c>
      <c r="C4071" s="203"/>
    </row>
    <row r="4072" spans="1:3">
      <c r="A4072" s="157" t="s">
        <v>40301</v>
      </c>
      <c r="B4072" s="155" t="s">
        <v>40302</v>
      </c>
      <c r="C4072" s="203"/>
    </row>
    <row r="4073" spans="1:3">
      <c r="A4073" s="157" t="s">
        <v>40303</v>
      </c>
      <c r="B4073" s="155" t="s">
        <v>40304</v>
      </c>
      <c r="C4073" s="203"/>
    </row>
    <row r="4074" spans="1:3">
      <c r="A4074" s="157" t="s">
        <v>40305</v>
      </c>
      <c r="B4074" s="155" t="s">
        <v>40306</v>
      </c>
      <c r="C4074" s="203"/>
    </row>
    <row r="4075" spans="1:3">
      <c r="A4075" s="157" t="s">
        <v>40307</v>
      </c>
      <c r="B4075" s="155" t="s">
        <v>40308</v>
      </c>
      <c r="C4075" s="203"/>
    </row>
    <row r="4076" spans="1:3">
      <c r="A4076" s="157" t="s">
        <v>40309</v>
      </c>
      <c r="B4076" s="155" t="s">
        <v>40310</v>
      </c>
      <c r="C4076" s="203"/>
    </row>
    <row r="4077" spans="1:3">
      <c r="A4077" s="157" t="s">
        <v>40311</v>
      </c>
      <c r="B4077" s="155" t="s">
        <v>40312</v>
      </c>
      <c r="C4077" s="203"/>
    </row>
    <row r="4078" spans="1:3">
      <c r="A4078" s="157" t="s">
        <v>40313</v>
      </c>
      <c r="B4078" s="155" t="s">
        <v>40314</v>
      </c>
      <c r="C4078" s="203"/>
    </row>
    <row r="4079" spans="1:3">
      <c r="A4079" s="157" t="s">
        <v>40315</v>
      </c>
      <c r="B4079" s="155" t="s">
        <v>40316</v>
      </c>
      <c r="C4079" s="203"/>
    </row>
    <row r="4080" spans="1:3">
      <c r="A4080" s="157" t="s">
        <v>40317</v>
      </c>
      <c r="B4080" s="155" t="s">
        <v>39683</v>
      </c>
      <c r="C4080" s="203"/>
    </row>
    <row r="4081" spans="1:3">
      <c r="A4081" s="157" t="s">
        <v>40318</v>
      </c>
      <c r="B4081" s="155" t="s">
        <v>290</v>
      </c>
      <c r="C4081" s="203"/>
    </row>
    <row r="4082" spans="1:3">
      <c r="A4082" s="157" t="s">
        <v>40319</v>
      </c>
      <c r="B4082" s="155" t="s">
        <v>38994</v>
      </c>
      <c r="C4082" s="203"/>
    </row>
    <row r="4083" spans="1:3">
      <c r="A4083" s="157" t="s">
        <v>40320</v>
      </c>
      <c r="B4083" s="155" t="s">
        <v>35133</v>
      </c>
      <c r="C4083" s="203"/>
    </row>
    <row r="4084" spans="1:3">
      <c r="A4084" s="157" t="s">
        <v>40321</v>
      </c>
      <c r="B4084" s="155" t="s">
        <v>40322</v>
      </c>
      <c r="C4084" s="203"/>
    </row>
    <row r="4085" spans="1:3">
      <c r="A4085" s="157" t="s">
        <v>40323</v>
      </c>
      <c r="B4085" s="155" t="s">
        <v>40054</v>
      </c>
      <c r="C4085" s="203"/>
    </row>
    <row r="4086" spans="1:3">
      <c r="A4086" s="157" t="s">
        <v>40324</v>
      </c>
      <c r="B4086" s="155" t="s">
        <v>40325</v>
      </c>
      <c r="C4086" s="203"/>
    </row>
    <row r="4087" spans="1:3">
      <c r="A4087" s="157" t="s">
        <v>40326</v>
      </c>
      <c r="B4087" s="155" t="s">
        <v>40327</v>
      </c>
      <c r="C4087" s="203"/>
    </row>
    <row r="4088" spans="1:3">
      <c r="A4088" s="157" t="s">
        <v>40328</v>
      </c>
      <c r="B4088" s="155" t="s">
        <v>40329</v>
      </c>
      <c r="C4088" s="203"/>
    </row>
    <row r="4089" spans="1:3">
      <c r="A4089" s="157" t="s">
        <v>40330</v>
      </c>
      <c r="B4089" s="155" t="s">
        <v>40331</v>
      </c>
      <c r="C4089" s="203"/>
    </row>
    <row r="4090" spans="1:3">
      <c r="A4090" s="157" t="s">
        <v>40332</v>
      </c>
      <c r="B4090" s="155" t="s">
        <v>40333</v>
      </c>
      <c r="C4090" s="203"/>
    </row>
    <row r="4091" spans="1:3">
      <c r="A4091" s="157" t="s">
        <v>40334</v>
      </c>
      <c r="B4091" s="155" t="s">
        <v>40335</v>
      </c>
      <c r="C4091" s="203"/>
    </row>
    <row r="4092" spans="1:3">
      <c r="A4092" s="157" t="s">
        <v>40336</v>
      </c>
      <c r="B4092" s="155" t="s">
        <v>40337</v>
      </c>
      <c r="C4092" s="203"/>
    </row>
    <row r="4093" spans="1:3">
      <c r="A4093" s="157" t="s">
        <v>40338</v>
      </c>
      <c r="B4093" s="155" t="s">
        <v>40339</v>
      </c>
      <c r="C4093" s="203"/>
    </row>
    <row r="4094" spans="1:3">
      <c r="A4094" s="157" t="s">
        <v>40340</v>
      </c>
      <c r="B4094" s="155" t="s">
        <v>40341</v>
      </c>
      <c r="C4094" s="203"/>
    </row>
    <row r="4095" spans="1:3">
      <c r="A4095" s="157" t="s">
        <v>40342</v>
      </c>
      <c r="B4095" s="155" t="s">
        <v>40343</v>
      </c>
      <c r="C4095" s="203"/>
    </row>
    <row r="4096" spans="1:3">
      <c r="A4096" s="157" t="s">
        <v>40344</v>
      </c>
      <c r="B4096" s="155" t="s">
        <v>40345</v>
      </c>
      <c r="C4096" s="203"/>
    </row>
    <row r="4097" spans="1:3">
      <c r="A4097" s="157" t="s">
        <v>40346</v>
      </c>
      <c r="B4097" s="155" t="s">
        <v>291</v>
      </c>
      <c r="C4097" s="203"/>
    </row>
    <row r="4098" spans="1:3">
      <c r="A4098" s="157" t="s">
        <v>40347</v>
      </c>
      <c r="B4098" s="155" t="s">
        <v>68</v>
      </c>
      <c r="C4098" s="203"/>
    </row>
    <row r="4099" spans="1:3">
      <c r="A4099" s="157" t="s">
        <v>40348</v>
      </c>
      <c r="B4099" s="155" t="s">
        <v>292</v>
      </c>
      <c r="C4099" s="203"/>
    </row>
    <row r="4100" spans="1:3">
      <c r="A4100" s="157" t="s">
        <v>40349</v>
      </c>
      <c r="B4100" s="155" t="s">
        <v>40350</v>
      </c>
      <c r="C4100" s="203"/>
    </row>
    <row r="4101" spans="1:3">
      <c r="A4101" s="157" t="s">
        <v>40351</v>
      </c>
      <c r="B4101" s="155" t="s">
        <v>39860</v>
      </c>
      <c r="C4101" s="203"/>
    </row>
    <row r="4102" spans="1:3">
      <c r="A4102" s="157" t="s">
        <v>40352</v>
      </c>
      <c r="B4102" s="155" t="s">
        <v>40353</v>
      </c>
      <c r="C4102" s="203"/>
    </row>
    <row r="4103" spans="1:3">
      <c r="A4103" s="157" t="s">
        <v>40354</v>
      </c>
      <c r="B4103" s="155" t="s">
        <v>39862</v>
      </c>
      <c r="C4103" s="203"/>
    </row>
    <row r="4104" spans="1:3">
      <c r="A4104" s="157" t="s">
        <v>40355</v>
      </c>
      <c r="B4104" s="155" t="s">
        <v>36870</v>
      </c>
      <c r="C4104" s="203"/>
    </row>
    <row r="4105" spans="1:3">
      <c r="A4105" s="157" t="s">
        <v>40356</v>
      </c>
      <c r="B4105" s="155" t="s">
        <v>40357</v>
      </c>
      <c r="C4105" s="203"/>
    </row>
    <row r="4106" spans="1:3">
      <c r="A4106" s="157" t="s">
        <v>40358</v>
      </c>
      <c r="B4106" s="155" t="s">
        <v>40359</v>
      </c>
      <c r="C4106" s="203"/>
    </row>
    <row r="4107" spans="1:3">
      <c r="A4107" s="157" t="s">
        <v>40360</v>
      </c>
      <c r="B4107" s="155" t="s">
        <v>40361</v>
      </c>
      <c r="C4107" s="203"/>
    </row>
    <row r="4108" spans="1:3">
      <c r="A4108" s="157" t="s">
        <v>40362</v>
      </c>
      <c r="B4108" s="155" t="s">
        <v>40363</v>
      </c>
      <c r="C4108" s="203"/>
    </row>
    <row r="4109" spans="1:3">
      <c r="A4109" s="157" t="s">
        <v>40364</v>
      </c>
      <c r="B4109" s="155" t="s">
        <v>40365</v>
      </c>
      <c r="C4109" s="203"/>
    </row>
    <row r="4110" spans="1:3">
      <c r="A4110" s="157" t="s">
        <v>40366</v>
      </c>
      <c r="B4110" s="155" t="s">
        <v>40367</v>
      </c>
      <c r="C4110" s="203"/>
    </row>
    <row r="4111" spans="1:3">
      <c r="A4111" s="157" t="s">
        <v>40368</v>
      </c>
      <c r="B4111" s="155" t="s">
        <v>40369</v>
      </c>
      <c r="C4111" s="203"/>
    </row>
    <row r="4112" spans="1:3">
      <c r="A4112" s="157" t="s">
        <v>40370</v>
      </c>
      <c r="B4112" s="155" t="s">
        <v>40371</v>
      </c>
      <c r="C4112" s="203"/>
    </row>
    <row r="4113" spans="1:3">
      <c r="A4113" s="157" t="s">
        <v>40372</v>
      </c>
      <c r="B4113" s="155" t="s">
        <v>40373</v>
      </c>
      <c r="C4113" s="203"/>
    </row>
    <row r="4114" spans="1:3">
      <c r="A4114" s="157" t="s">
        <v>40374</v>
      </c>
      <c r="B4114" s="155" t="s">
        <v>40375</v>
      </c>
      <c r="C4114" s="203"/>
    </row>
    <row r="4115" spans="1:3">
      <c r="A4115" s="157" t="s">
        <v>40376</v>
      </c>
      <c r="B4115" s="155" t="s">
        <v>40377</v>
      </c>
      <c r="C4115" s="203"/>
    </row>
    <row r="4116" spans="1:3">
      <c r="A4116" s="157" t="s">
        <v>40378</v>
      </c>
      <c r="B4116" s="155" t="s">
        <v>40379</v>
      </c>
      <c r="C4116" s="203"/>
    </row>
    <row r="4117" spans="1:3">
      <c r="A4117" s="157" t="s">
        <v>40380</v>
      </c>
      <c r="B4117" s="155" t="s">
        <v>40381</v>
      </c>
      <c r="C4117" s="203"/>
    </row>
    <row r="4118" spans="1:3">
      <c r="A4118" s="157" t="s">
        <v>40382</v>
      </c>
      <c r="B4118" s="155" t="s">
        <v>40383</v>
      </c>
      <c r="C4118" s="203"/>
    </row>
    <row r="4119" spans="1:3">
      <c r="A4119" s="157" t="s">
        <v>40384</v>
      </c>
      <c r="B4119" s="155" t="s">
        <v>40385</v>
      </c>
      <c r="C4119" s="203"/>
    </row>
    <row r="4120" spans="1:3">
      <c r="A4120" s="157" t="s">
        <v>40386</v>
      </c>
      <c r="B4120" s="155" t="s">
        <v>40387</v>
      </c>
      <c r="C4120" s="203"/>
    </row>
    <row r="4121" spans="1:3">
      <c r="A4121" s="157" t="s">
        <v>40388</v>
      </c>
      <c r="B4121" s="155" t="s">
        <v>40389</v>
      </c>
      <c r="C4121" s="203"/>
    </row>
    <row r="4122" spans="1:3">
      <c r="A4122" s="157" t="s">
        <v>40390</v>
      </c>
      <c r="B4122" s="155" t="s">
        <v>40391</v>
      </c>
      <c r="C4122" s="203"/>
    </row>
    <row r="4123" spans="1:3">
      <c r="A4123" s="157" t="s">
        <v>40392</v>
      </c>
      <c r="B4123" s="155" t="s">
        <v>293</v>
      </c>
      <c r="C4123" s="203"/>
    </row>
    <row r="4124" spans="1:3">
      <c r="A4124" s="157" t="s">
        <v>40393</v>
      </c>
      <c r="B4124" s="155" t="s">
        <v>40394</v>
      </c>
      <c r="C4124" s="203"/>
    </row>
    <row r="4125" spans="1:3">
      <c r="A4125" s="157" t="s">
        <v>40395</v>
      </c>
      <c r="B4125" s="155" t="s">
        <v>40396</v>
      </c>
      <c r="C4125" s="203"/>
    </row>
    <row r="4126" spans="1:3">
      <c r="A4126" s="157" t="s">
        <v>40397</v>
      </c>
      <c r="B4126" s="155" t="s">
        <v>40398</v>
      </c>
      <c r="C4126" s="203"/>
    </row>
    <row r="4127" spans="1:3">
      <c r="A4127" s="157" t="s">
        <v>40399</v>
      </c>
      <c r="B4127" s="155" t="s">
        <v>36091</v>
      </c>
      <c r="C4127" s="203"/>
    </row>
    <row r="4128" spans="1:3">
      <c r="A4128" s="157" t="s">
        <v>40400</v>
      </c>
      <c r="B4128" s="155" t="s">
        <v>40401</v>
      </c>
      <c r="C4128" s="203"/>
    </row>
    <row r="4129" spans="1:3">
      <c r="A4129" s="157" t="s">
        <v>40402</v>
      </c>
      <c r="B4129" s="155" t="s">
        <v>40403</v>
      </c>
      <c r="C4129" s="203"/>
    </row>
    <row r="4130" spans="1:3">
      <c r="A4130" s="157" t="s">
        <v>40404</v>
      </c>
      <c r="B4130" s="155" t="s">
        <v>40405</v>
      </c>
      <c r="C4130" s="203"/>
    </row>
    <row r="4131" spans="1:3">
      <c r="A4131" s="157" t="s">
        <v>40406</v>
      </c>
      <c r="B4131" s="155" t="s">
        <v>40407</v>
      </c>
      <c r="C4131" s="203"/>
    </row>
    <row r="4132" spans="1:3">
      <c r="A4132" s="157" t="s">
        <v>40408</v>
      </c>
      <c r="B4132" s="155" t="s">
        <v>40409</v>
      </c>
      <c r="C4132" s="203"/>
    </row>
    <row r="4133" spans="1:3">
      <c r="A4133" s="157" t="s">
        <v>40410</v>
      </c>
      <c r="B4133" s="155" t="s">
        <v>40411</v>
      </c>
      <c r="C4133" s="203"/>
    </row>
    <row r="4134" spans="1:3">
      <c r="A4134" s="157" t="s">
        <v>40412</v>
      </c>
      <c r="B4134" s="155" t="s">
        <v>40413</v>
      </c>
      <c r="C4134" s="203"/>
    </row>
    <row r="4135" spans="1:3">
      <c r="A4135" s="157" t="s">
        <v>40414</v>
      </c>
      <c r="B4135" s="155" t="s">
        <v>40415</v>
      </c>
      <c r="C4135" s="203"/>
    </row>
    <row r="4136" spans="1:3">
      <c r="A4136" s="157" t="s">
        <v>40416</v>
      </c>
      <c r="B4136" s="155" t="s">
        <v>40417</v>
      </c>
      <c r="C4136" s="203"/>
    </row>
    <row r="4137" spans="1:3">
      <c r="A4137" s="157" t="s">
        <v>40418</v>
      </c>
      <c r="B4137" s="155" t="s">
        <v>40419</v>
      </c>
      <c r="C4137" s="203"/>
    </row>
    <row r="4138" spans="1:3">
      <c r="A4138" s="157" t="s">
        <v>40420</v>
      </c>
      <c r="B4138" s="155" t="s">
        <v>40421</v>
      </c>
      <c r="C4138" s="203"/>
    </row>
    <row r="4139" spans="1:3">
      <c r="A4139" s="157" t="s">
        <v>40422</v>
      </c>
      <c r="B4139" s="155" t="s">
        <v>294</v>
      </c>
      <c r="C4139" s="203"/>
    </row>
    <row r="4140" spans="1:3">
      <c r="A4140" s="157" t="s">
        <v>40423</v>
      </c>
      <c r="B4140" s="155" t="s">
        <v>40424</v>
      </c>
      <c r="C4140" s="203"/>
    </row>
    <row r="4141" spans="1:3">
      <c r="A4141" s="157" t="s">
        <v>40425</v>
      </c>
      <c r="B4141" s="155" t="s">
        <v>40426</v>
      </c>
      <c r="C4141" s="203"/>
    </row>
    <row r="4142" spans="1:3">
      <c r="A4142" s="157" t="s">
        <v>40427</v>
      </c>
      <c r="B4142" s="155" t="s">
        <v>40428</v>
      </c>
      <c r="C4142" s="203"/>
    </row>
    <row r="4143" spans="1:3">
      <c r="A4143" s="157" t="s">
        <v>40429</v>
      </c>
      <c r="B4143" s="155" t="s">
        <v>40430</v>
      </c>
      <c r="C4143" s="203"/>
    </row>
    <row r="4144" spans="1:3">
      <c r="A4144" s="157" t="s">
        <v>40431</v>
      </c>
      <c r="B4144" s="155" t="s">
        <v>40432</v>
      </c>
      <c r="C4144" s="203"/>
    </row>
    <row r="4145" spans="1:3">
      <c r="A4145" s="157" t="s">
        <v>40433</v>
      </c>
      <c r="B4145" s="155" t="s">
        <v>40434</v>
      </c>
      <c r="C4145" s="203"/>
    </row>
    <row r="4146" spans="1:3">
      <c r="A4146" s="157" t="s">
        <v>40435</v>
      </c>
      <c r="B4146" s="155" t="s">
        <v>39108</v>
      </c>
      <c r="C4146" s="203"/>
    </row>
    <row r="4147" spans="1:3">
      <c r="A4147" s="157" t="s">
        <v>40436</v>
      </c>
      <c r="B4147" s="155" t="s">
        <v>40437</v>
      </c>
      <c r="C4147" s="203"/>
    </row>
    <row r="4148" spans="1:3">
      <c r="A4148" s="157" t="s">
        <v>40438</v>
      </c>
      <c r="B4148" s="155" t="s">
        <v>34487</v>
      </c>
      <c r="C4148" s="203"/>
    </row>
    <row r="4149" spans="1:3">
      <c r="A4149" s="157" t="s">
        <v>40439</v>
      </c>
      <c r="B4149" s="155" t="s">
        <v>40440</v>
      </c>
      <c r="C4149" s="203"/>
    </row>
    <row r="4150" spans="1:3">
      <c r="A4150" s="157" t="s">
        <v>40441</v>
      </c>
      <c r="B4150" s="155" t="s">
        <v>40442</v>
      </c>
      <c r="C4150" s="203"/>
    </row>
    <row r="4151" spans="1:3">
      <c r="A4151" s="157" t="s">
        <v>40443</v>
      </c>
      <c r="B4151" s="155" t="s">
        <v>40444</v>
      </c>
      <c r="C4151" s="203"/>
    </row>
    <row r="4152" spans="1:3">
      <c r="A4152" s="157" t="s">
        <v>40445</v>
      </c>
      <c r="B4152" s="155" t="s">
        <v>40446</v>
      </c>
      <c r="C4152" s="203"/>
    </row>
    <row r="4153" spans="1:3">
      <c r="A4153" s="157" t="s">
        <v>40447</v>
      </c>
      <c r="B4153" s="155" t="s">
        <v>40448</v>
      </c>
      <c r="C4153" s="203"/>
    </row>
    <row r="4154" spans="1:3">
      <c r="A4154" s="157" t="s">
        <v>40449</v>
      </c>
      <c r="B4154" s="155" t="s">
        <v>295</v>
      </c>
      <c r="C4154" s="203"/>
    </row>
    <row r="4155" spans="1:3">
      <c r="A4155" s="157" t="s">
        <v>40450</v>
      </c>
      <c r="B4155" s="155" t="s">
        <v>40451</v>
      </c>
      <c r="C4155" s="203"/>
    </row>
    <row r="4156" spans="1:3">
      <c r="A4156" s="157" t="s">
        <v>40452</v>
      </c>
      <c r="B4156" s="155" t="s">
        <v>40453</v>
      </c>
      <c r="C4156" s="203"/>
    </row>
    <row r="4157" spans="1:3">
      <c r="A4157" s="157" t="s">
        <v>40454</v>
      </c>
      <c r="B4157" s="155" t="s">
        <v>40455</v>
      </c>
      <c r="C4157" s="203"/>
    </row>
    <row r="4158" spans="1:3">
      <c r="A4158" s="157" t="s">
        <v>40456</v>
      </c>
      <c r="B4158" s="155" t="s">
        <v>40457</v>
      </c>
      <c r="C4158" s="203"/>
    </row>
    <row r="4159" spans="1:3">
      <c r="A4159" s="157" t="s">
        <v>40458</v>
      </c>
      <c r="B4159" s="155" t="s">
        <v>35871</v>
      </c>
      <c r="C4159" s="203"/>
    </row>
    <row r="4160" spans="1:3">
      <c r="A4160" s="157" t="s">
        <v>40459</v>
      </c>
      <c r="B4160" s="155" t="s">
        <v>40460</v>
      </c>
      <c r="C4160" s="203"/>
    </row>
    <row r="4161" spans="1:3">
      <c r="A4161" s="157" t="s">
        <v>40461</v>
      </c>
      <c r="B4161" s="155" t="s">
        <v>39323</v>
      </c>
      <c r="C4161" s="203"/>
    </row>
    <row r="4162" spans="1:3">
      <c r="A4162" s="157" t="s">
        <v>40462</v>
      </c>
      <c r="B4162" s="155" t="s">
        <v>40463</v>
      </c>
      <c r="C4162" s="203"/>
    </row>
    <row r="4163" spans="1:3">
      <c r="A4163" s="157" t="s">
        <v>40464</v>
      </c>
      <c r="B4163" s="155" t="s">
        <v>40465</v>
      </c>
      <c r="C4163" s="203"/>
    </row>
    <row r="4164" spans="1:3">
      <c r="A4164" s="157" t="s">
        <v>40466</v>
      </c>
      <c r="B4164" s="155" t="s">
        <v>38925</v>
      </c>
      <c r="C4164" s="203"/>
    </row>
    <row r="4165" spans="1:3">
      <c r="A4165" s="157" t="s">
        <v>40467</v>
      </c>
      <c r="B4165" s="155" t="s">
        <v>40468</v>
      </c>
      <c r="C4165" s="203"/>
    </row>
    <row r="4166" spans="1:3">
      <c r="A4166" s="157" t="s">
        <v>40469</v>
      </c>
      <c r="B4166" s="155" t="s">
        <v>40470</v>
      </c>
      <c r="C4166" s="203"/>
    </row>
    <row r="4167" spans="1:3">
      <c r="A4167" s="157" t="s">
        <v>40471</v>
      </c>
      <c r="B4167" s="155" t="s">
        <v>36455</v>
      </c>
      <c r="C4167" s="203"/>
    </row>
    <row r="4168" spans="1:3">
      <c r="A4168" s="157" t="s">
        <v>40472</v>
      </c>
      <c r="B4168" s="155" t="s">
        <v>40473</v>
      </c>
      <c r="C4168" s="203"/>
    </row>
    <row r="4169" spans="1:3">
      <c r="A4169" s="157" t="s">
        <v>40474</v>
      </c>
      <c r="B4169" s="155" t="s">
        <v>296</v>
      </c>
      <c r="C4169" s="203"/>
    </row>
    <row r="4170" spans="1:3">
      <c r="A4170" s="157" t="s">
        <v>40475</v>
      </c>
      <c r="B4170" s="155" t="s">
        <v>40476</v>
      </c>
      <c r="C4170" s="203"/>
    </row>
    <row r="4171" spans="1:3">
      <c r="A4171" s="157" t="s">
        <v>40477</v>
      </c>
      <c r="B4171" s="155" t="s">
        <v>40478</v>
      </c>
      <c r="C4171" s="203"/>
    </row>
    <row r="4172" spans="1:3">
      <c r="A4172" s="157" t="s">
        <v>40479</v>
      </c>
      <c r="B4172" s="155" t="s">
        <v>40480</v>
      </c>
      <c r="C4172" s="203"/>
    </row>
    <row r="4173" spans="1:3">
      <c r="A4173" s="157" t="s">
        <v>40481</v>
      </c>
      <c r="B4173" s="155" t="s">
        <v>39712</v>
      </c>
      <c r="C4173" s="203"/>
    </row>
    <row r="4174" spans="1:3">
      <c r="A4174" s="157" t="s">
        <v>40482</v>
      </c>
      <c r="B4174" s="155" t="s">
        <v>40483</v>
      </c>
      <c r="C4174" s="203"/>
    </row>
    <row r="4175" spans="1:3">
      <c r="A4175" s="157" t="s">
        <v>40484</v>
      </c>
      <c r="B4175" s="155" t="s">
        <v>40485</v>
      </c>
      <c r="C4175" s="203"/>
    </row>
    <row r="4176" spans="1:3">
      <c r="A4176" s="157" t="s">
        <v>40486</v>
      </c>
      <c r="B4176" s="155" t="s">
        <v>40487</v>
      </c>
      <c r="C4176" s="203"/>
    </row>
    <row r="4177" spans="1:3">
      <c r="A4177" s="157" t="s">
        <v>40488</v>
      </c>
      <c r="B4177" s="155" t="s">
        <v>40489</v>
      </c>
      <c r="C4177" s="203"/>
    </row>
    <row r="4178" spans="1:3">
      <c r="A4178" s="157" t="s">
        <v>40490</v>
      </c>
      <c r="B4178" s="155" t="s">
        <v>297</v>
      </c>
      <c r="C4178" s="203"/>
    </row>
    <row r="4179" spans="1:3">
      <c r="A4179" s="157" t="s">
        <v>40491</v>
      </c>
      <c r="B4179" s="155" t="s">
        <v>40492</v>
      </c>
      <c r="C4179" s="203"/>
    </row>
    <row r="4180" spans="1:3">
      <c r="A4180" s="157" t="s">
        <v>40493</v>
      </c>
      <c r="B4180" s="155" t="s">
        <v>40494</v>
      </c>
      <c r="C4180" s="203"/>
    </row>
    <row r="4181" spans="1:3">
      <c r="A4181" s="157" t="s">
        <v>40495</v>
      </c>
      <c r="B4181" s="155" t="s">
        <v>40496</v>
      </c>
      <c r="C4181" s="203"/>
    </row>
    <row r="4182" spans="1:3">
      <c r="A4182" s="157" t="s">
        <v>40497</v>
      </c>
      <c r="B4182" s="155" t="s">
        <v>40498</v>
      </c>
      <c r="C4182" s="203"/>
    </row>
    <row r="4183" spans="1:3">
      <c r="A4183" s="157" t="s">
        <v>40499</v>
      </c>
      <c r="B4183" s="155" t="s">
        <v>40500</v>
      </c>
      <c r="C4183" s="203"/>
    </row>
    <row r="4184" spans="1:3">
      <c r="A4184" s="157" t="s">
        <v>40501</v>
      </c>
      <c r="B4184" s="155" t="s">
        <v>36677</v>
      </c>
      <c r="C4184" s="203"/>
    </row>
    <row r="4185" spans="1:3">
      <c r="A4185" s="157" t="s">
        <v>40502</v>
      </c>
      <c r="B4185" s="155" t="s">
        <v>40503</v>
      </c>
      <c r="C4185" s="203"/>
    </row>
    <row r="4186" spans="1:3">
      <c r="A4186" s="157" t="s">
        <v>40504</v>
      </c>
      <c r="B4186" s="155" t="s">
        <v>40505</v>
      </c>
      <c r="C4186" s="203"/>
    </row>
    <row r="4187" spans="1:3">
      <c r="A4187" s="157" t="s">
        <v>40506</v>
      </c>
      <c r="B4187" s="155" t="s">
        <v>40507</v>
      </c>
      <c r="C4187" s="203"/>
    </row>
    <row r="4188" spans="1:3">
      <c r="A4188" s="157" t="s">
        <v>40508</v>
      </c>
      <c r="B4188" s="155" t="s">
        <v>40509</v>
      </c>
      <c r="C4188" s="203"/>
    </row>
    <row r="4189" spans="1:3">
      <c r="A4189" s="157" t="s">
        <v>40510</v>
      </c>
      <c r="B4189" s="155" t="s">
        <v>40511</v>
      </c>
      <c r="C4189" s="203"/>
    </row>
    <row r="4190" spans="1:3">
      <c r="A4190" s="157" t="s">
        <v>40512</v>
      </c>
      <c r="B4190" s="155" t="s">
        <v>298</v>
      </c>
      <c r="C4190" s="203"/>
    </row>
    <row r="4191" spans="1:3">
      <c r="A4191" s="157" t="s">
        <v>40513</v>
      </c>
      <c r="B4191" s="155" t="s">
        <v>40514</v>
      </c>
      <c r="C4191" s="203"/>
    </row>
    <row r="4192" spans="1:3">
      <c r="A4192" s="157" t="s">
        <v>40515</v>
      </c>
      <c r="B4192" s="155" t="s">
        <v>40516</v>
      </c>
      <c r="C4192" s="203"/>
    </row>
    <row r="4193" spans="1:3">
      <c r="A4193" s="157" t="s">
        <v>40517</v>
      </c>
      <c r="B4193" s="155" t="s">
        <v>40518</v>
      </c>
      <c r="C4193" s="203"/>
    </row>
    <row r="4194" spans="1:3">
      <c r="A4194" s="157" t="s">
        <v>40519</v>
      </c>
      <c r="B4194" s="155" t="s">
        <v>40520</v>
      </c>
      <c r="C4194" s="203"/>
    </row>
    <row r="4195" spans="1:3">
      <c r="A4195" s="157" t="s">
        <v>40521</v>
      </c>
      <c r="B4195" s="155" t="s">
        <v>40522</v>
      </c>
      <c r="C4195" s="203"/>
    </row>
    <row r="4196" spans="1:3">
      <c r="A4196" s="157" t="s">
        <v>40523</v>
      </c>
      <c r="B4196" s="155" t="s">
        <v>40524</v>
      </c>
      <c r="C4196" s="203"/>
    </row>
    <row r="4197" spans="1:3">
      <c r="A4197" s="157" t="s">
        <v>40525</v>
      </c>
      <c r="B4197" s="155" t="s">
        <v>40526</v>
      </c>
      <c r="C4197" s="203"/>
    </row>
    <row r="4198" spans="1:3">
      <c r="A4198" s="157" t="s">
        <v>40527</v>
      </c>
      <c r="B4198" s="155" t="s">
        <v>40528</v>
      </c>
      <c r="C4198" s="203"/>
    </row>
    <row r="4199" spans="1:3">
      <c r="A4199" s="157" t="s">
        <v>40529</v>
      </c>
      <c r="B4199" s="155" t="s">
        <v>34381</v>
      </c>
      <c r="C4199" s="203"/>
    </row>
    <row r="4200" spans="1:3">
      <c r="A4200" s="157" t="s">
        <v>40530</v>
      </c>
      <c r="B4200" s="155" t="s">
        <v>40531</v>
      </c>
      <c r="C4200" s="203"/>
    </row>
    <row r="4201" spans="1:3">
      <c r="A4201" s="157" t="s">
        <v>40532</v>
      </c>
      <c r="B4201" s="155" t="s">
        <v>40533</v>
      </c>
      <c r="C4201" s="203"/>
    </row>
    <row r="4202" spans="1:3">
      <c r="A4202" s="157" t="s">
        <v>40534</v>
      </c>
      <c r="B4202" s="155" t="s">
        <v>299</v>
      </c>
      <c r="C4202" s="203"/>
    </row>
    <row r="4203" spans="1:3">
      <c r="A4203" s="157" t="s">
        <v>40535</v>
      </c>
      <c r="B4203" s="155" t="s">
        <v>33824</v>
      </c>
      <c r="C4203" s="203"/>
    </row>
    <row r="4204" spans="1:3">
      <c r="A4204" s="157" t="s">
        <v>40536</v>
      </c>
      <c r="B4204" s="155" t="s">
        <v>40537</v>
      </c>
      <c r="C4204" s="203"/>
    </row>
    <row r="4205" spans="1:3">
      <c r="A4205" s="157" t="s">
        <v>40538</v>
      </c>
      <c r="B4205" s="155" t="s">
        <v>38690</v>
      </c>
      <c r="C4205" s="203"/>
    </row>
    <row r="4206" spans="1:3">
      <c r="A4206" s="157" t="s">
        <v>40539</v>
      </c>
      <c r="B4206" s="155" t="s">
        <v>40540</v>
      </c>
      <c r="C4206" s="203"/>
    </row>
    <row r="4207" spans="1:3">
      <c r="A4207" s="157" t="s">
        <v>40541</v>
      </c>
      <c r="B4207" s="155" t="s">
        <v>40542</v>
      </c>
      <c r="C4207" s="203"/>
    </row>
    <row r="4208" spans="1:3">
      <c r="A4208" s="157" t="s">
        <v>40543</v>
      </c>
      <c r="B4208" s="155" t="s">
        <v>40544</v>
      </c>
      <c r="C4208" s="203"/>
    </row>
    <row r="4209" spans="1:3">
      <c r="A4209" s="157" t="s">
        <v>40545</v>
      </c>
      <c r="B4209" s="155" t="s">
        <v>40546</v>
      </c>
      <c r="C4209" s="203"/>
    </row>
    <row r="4210" spans="1:3">
      <c r="A4210" s="157" t="s">
        <v>40547</v>
      </c>
      <c r="B4210" s="155" t="s">
        <v>40548</v>
      </c>
      <c r="C4210" s="203"/>
    </row>
    <row r="4211" spans="1:3">
      <c r="A4211" s="157" t="s">
        <v>40549</v>
      </c>
      <c r="B4211" s="155" t="s">
        <v>40550</v>
      </c>
      <c r="C4211" s="203"/>
    </row>
    <row r="4212" spans="1:3">
      <c r="A4212" s="157" t="s">
        <v>40551</v>
      </c>
      <c r="B4212" s="155" t="s">
        <v>40552</v>
      </c>
      <c r="C4212" s="203"/>
    </row>
    <row r="4213" spans="1:3">
      <c r="A4213" s="157" t="s">
        <v>40553</v>
      </c>
      <c r="B4213" s="155" t="s">
        <v>40554</v>
      </c>
      <c r="C4213" s="203"/>
    </row>
    <row r="4214" spans="1:3">
      <c r="A4214" s="157" t="s">
        <v>40555</v>
      </c>
      <c r="B4214" s="155" t="s">
        <v>300</v>
      </c>
      <c r="C4214" s="203"/>
    </row>
    <row r="4215" spans="1:3">
      <c r="A4215" s="157" t="s">
        <v>40556</v>
      </c>
      <c r="B4215" s="155" t="s">
        <v>40557</v>
      </c>
      <c r="C4215" s="203"/>
    </row>
    <row r="4216" spans="1:3">
      <c r="A4216" s="157" t="s">
        <v>40558</v>
      </c>
      <c r="B4216" s="155" t="s">
        <v>40559</v>
      </c>
      <c r="C4216" s="203"/>
    </row>
    <row r="4217" spans="1:3">
      <c r="A4217" s="157" t="s">
        <v>40560</v>
      </c>
      <c r="B4217" s="155" t="s">
        <v>40561</v>
      </c>
      <c r="C4217" s="203"/>
    </row>
    <row r="4218" spans="1:3">
      <c r="A4218" s="157" t="s">
        <v>40562</v>
      </c>
      <c r="B4218" s="155" t="s">
        <v>40563</v>
      </c>
      <c r="C4218" s="203"/>
    </row>
    <row r="4219" spans="1:3">
      <c r="A4219" s="157" t="s">
        <v>40564</v>
      </c>
      <c r="B4219" s="155" t="s">
        <v>40565</v>
      </c>
      <c r="C4219" s="203"/>
    </row>
    <row r="4220" spans="1:3">
      <c r="A4220" s="157" t="s">
        <v>40566</v>
      </c>
      <c r="B4220" s="155" t="s">
        <v>40567</v>
      </c>
      <c r="C4220" s="203"/>
    </row>
    <row r="4221" spans="1:3">
      <c r="A4221" s="157" t="s">
        <v>40568</v>
      </c>
      <c r="B4221" s="155" t="s">
        <v>40569</v>
      </c>
      <c r="C4221" s="203"/>
    </row>
    <row r="4222" spans="1:3">
      <c r="A4222" s="157" t="s">
        <v>40570</v>
      </c>
      <c r="B4222" s="155" t="s">
        <v>40571</v>
      </c>
      <c r="C4222" s="203"/>
    </row>
    <row r="4223" spans="1:3">
      <c r="A4223" s="157" t="s">
        <v>40572</v>
      </c>
      <c r="B4223" s="155" t="s">
        <v>40573</v>
      </c>
      <c r="C4223" s="203"/>
    </row>
    <row r="4224" spans="1:3">
      <c r="A4224" s="157" t="s">
        <v>40574</v>
      </c>
      <c r="B4224" s="155" t="s">
        <v>40575</v>
      </c>
      <c r="C4224" s="203"/>
    </row>
    <row r="4225" spans="1:3">
      <c r="A4225" s="157" t="s">
        <v>40576</v>
      </c>
      <c r="B4225" s="155" t="s">
        <v>40577</v>
      </c>
      <c r="C4225" s="203"/>
    </row>
    <row r="4226" spans="1:3">
      <c r="A4226" s="157" t="s">
        <v>40578</v>
      </c>
      <c r="B4226" s="155" t="s">
        <v>301</v>
      </c>
      <c r="C4226" s="203"/>
    </row>
    <row r="4227" spans="1:3">
      <c r="A4227" s="157" t="s">
        <v>40579</v>
      </c>
      <c r="B4227" s="155" t="s">
        <v>40580</v>
      </c>
      <c r="C4227" s="203"/>
    </row>
    <row r="4228" spans="1:3">
      <c r="A4228" s="157" t="s">
        <v>40581</v>
      </c>
      <c r="B4228" s="155" t="s">
        <v>40582</v>
      </c>
      <c r="C4228" s="203"/>
    </row>
    <row r="4229" spans="1:3">
      <c r="A4229" s="157" t="s">
        <v>40583</v>
      </c>
      <c r="B4229" s="155" t="s">
        <v>39494</v>
      </c>
      <c r="C4229" s="203"/>
    </row>
    <row r="4230" spans="1:3">
      <c r="A4230" s="157" t="s">
        <v>40584</v>
      </c>
      <c r="B4230" s="155" t="s">
        <v>40585</v>
      </c>
      <c r="C4230" s="203"/>
    </row>
    <row r="4231" spans="1:3">
      <c r="A4231" s="157" t="s">
        <v>40586</v>
      </c>
      <c r="B4231" s="155" t="s">
        <v>40587</v>
      </c>
      <c r="C4231" s="203"/>
    </row>
    <row r="4232" spans="1:3">
      <c r="A4232" s="157" t="s">
        <v>40588</v>
      </c>
      <c r="B4232" s="155" t="s">
        <v>40589</v>
      </c>
      <c r="C4232" s="203"/>
    </row>
    <row r="4233" spans="1:3">
      <c r="A4233" s="157" t="s">
        <v>40590</v>
      </c>
      <c r="B4233" s="155" t="s">
        <v>40591</v>
      </c>
      <c r="C4233" s="203"/>
    </row>
    <row r="4234" spans="1:3">
      <c r="A4234" s="157" t="s">
        <v>40592</v>
      </c>
      <c r="B4234" s="155" t="s">
        <v>40593</v>
      </c>
      <c r="C4234" s="203"/>
    </row>
    <row r="4235" spans="1:3">
      <c r="A4235" s="157" t="s">
        <v>40594</v>
      </c>
      <c r="B4235" s="155" t="s">
        <v>40595</v>
      </c>
      <c r="C4235" s="203"/>
    </row>
    <row r="4236" spans="1:3">
      <c r="A4236" s="157" t="s">
        <v>40596</v>
      </c>
      <c r="B4236" s="155" t="s">
        <v>40597</v>
      </c>
      <c r="C4236" s="203"/>
    </row>
    <row r="4237" spans="1:3">
      <c r="A4237" s="157" t="s">
        <v>40598</v>
      </c>
      <c r="B4237" s="155" t="s">
        <v>302</v>
      </c>
      <c r="C4237" s="203"/>
    </row>
    <row r="4238" spans="1:3">
      <c r="A4238" s="157" t="s">
        <v>40599</v>
      </c>
      <c r="B4238" s="155" t="s">
        <v>40600</v>
      </c>
      <c r="C4238" s="203"/>
    </row>
    <row r="4239" spans="1:3">
      <c r="A4239" s="157" t="s">
        <v>40601</v>
      </c>
      <c r="B4239" s="155" t="s">
        <v>40602</v>
      </c>
      <c r="C4239" s="203"/>
    </row>
    <row r="4240" spans="1:3">
      <c r="A4240" s="157" t="s">
        <v>40603</v>
      </c>
      <c r="B4240" s="155" t="s">
        <v>38070</v>
      </c>
      <c r="C4240" s="203"/>
    </row>
    <row r="4241" spans="1:3">
      <c r="A4241" s="157" t="s">
        <v>40604</v>
      </c>
      <c r="B4241" s="155" t="s">
        <v>40605</v>
      </c>
      <c r="C4241" s="203"/>
    </row>
    <row r="4242" spans="1:3">
      <c r="A4242" s="157" t="s">
        <v>40606</v>
      </c>
      <c r="B4242" s="155" t="s">
        <v>40607</v>
      </c>
      <c r="C4242" s="203"/>
    </row>
    <row r="4243" spans="1:3">
      <c r="A4243" s="157" t="s">
        <v>40608</v>
      </c>
      <c r="B4243" s="155" t="s">
        <v>36554</v>
      </c>
      <c r="C4243" s="203"/>
    </row>
    <row r="4244" spans="1:3">
      <c r="A4244" s="157" t="s">
        <v>40609</v>
      </c>
      <c r="B4244" s="155" t="s">
        <v>36298</v>
      </c>
      <c r="C4244" s="203"/>
    </row>
    <row r="4245" spans="1:3">
      <c r="A4245" s="157" t="s">
        <v>40610</v>
      </c>
      <c r="B4245" s="155" t="s">
        <v>40611</v>
      </c>
      <c r="C4245" s="203"/>
    </row>
    <row r="4246" spans="1:3">
      <c r="A4246" s="157" t="s">
        <v>40612</v>
      </c>
      <c r="B4246" s="155" t="s">
        <v>40613</v>
      </c>
      <c r="C4246" s="203"/>
    </row>
    <row r="4247" spans="1:3">
      <c r="A4247" s="157" t="s">
        <v>40614</v>
      </c>
      <c r="B4247" s="155" t="s">
        <v>40615</v>
      </c>
      <c r="C4247" s="203"/>
    </row>
    <row r="4248" spans="1:3">
      <c r="A4248" s="157" t="s">
        <v>40616</v>
      </c>
      <c r="B4248" s="155" t="s">
        <v>40617</v>
      </c>
      <c r="C4248" s="203"/>
    </row>
    <row r="4249" spans="1:3">
      <c r="A4249" s="157" t="s">
        <v>40618</v>
      </c>
      <c r="B4249" s="155" t="s">
        <v>40619</v>
      </c>
      <c r="C4249" s="203"/>
    </row>
    <row r="4250" spans="1:3">
      <c r="A4250" s="157" t="s">
        <v>40620</v>
      </c>
      <c r="B4250" s="155" t="s">
        <v>303</v>
      </c>
      <c r="C4250" s="203"/>
    </row>
    <row r="4251" spans="1:3">
      <c r="A4251" s="157" t="s">
        <v>40621</v>
      </c>
      <c r="B4251" s="155" t="s">
        <v>40261</v>
      </c>
      <c r="C4251" s="203"/>
    </row>
    <row r="4252" spans="1:3">
      <c r="A4252" s="157" t="s">
        <v>40622</v>
      </c>
      <c r="B4252" s="155" t="s">
        <v>33125</v>
      </c>
      <c r="C4252" s="203"/>
    </row>
    <row r="4253" spans="1:3">
      <c r="A4253" s="157" t="s">
        <v>40623</v>
      </c>
      <c r="B4253" s="155" t="s">
        <v>40259</v>
      </c>
      <c r="C4253" s="203"/>
    </row>
    <row r="4254" spans="1:3">
      <c r="A4254" s="157" t="s">
        <v>40624</v>
      </c>
      <c r="B4254" s="155" t="s">
        <v>40625</v>
      </c>
      <c r="C4254" s="203"/>
    </row>
    <row r="4255" spans="1:3">
      <c r="A4255" s="157" t="s">
        <v>40626</v>
      </c>
      <c r="B4255" s="155" t="s">
        <v>40627</v>
      </c>
      <c r="C4255" s="203"/>
    </row>
    <row r="4256" spans="1:3">
      <c r="A4256" s="157" t="s">
        <v>40628</v>
      </c>
      <c r="B4256" s="155" t="s">
        <v>40629</v>
      </c>
      <c r="C4256" s="203"/>
    </row>
    <row r="4257" spans="1:3">
      <c r="A4257" s="157" t="s">
        <v>40630</v>
      </c>
      <c r="B4257" s="155" t="s">
        <v>40631</v>
      </c>
      <c r="C4257" s="203"/>
    </row>
    <row r="4258" spans="1:3">
      <c r="A4258" s="157" t="s">
        <v>40632</v>
      </c>
      <c r="B4258" s="155" t="s">
        <v>40633</v>
      </c>
      <c r="C4258" s="203"/>
    </row>
    <row r="4259" spans="1:3">
      <c r="A4259" s="157" t="s">
        <v>40634</v>
      </c>
      <c r="B4259" s="155" t="s">
        <v>40635</v>
      </c>
      <c r="C4259" s="203"/>
    </row>
    <row r="4260" spans="1:3">
      <c r="A4260" s="157" t="s">
        <v>40636</v>
      </c>
      <c r="B4260" s="155" t="s">
        <v>40637</v>
      </c>
      <c r="C4260" s="203"/>
    </row>
    <row r="4261" spans="1:3">
      <c r="A4261" s="157" t="s">
        <v>40638</v>
      </c>
      <c r="B4261" s="155" t="s">
        <v>40639</v>
      </c>
      <c r="C4261" s="203"/>
    </row>
    <row r="4262" spans="1:3">
      <c r="A4262" s="157" t="s">
        <v>40640</v>
      </c>
      <c r="B4262" s="155" t="s">
        <v>40641</v>
      </c>
      <c r="C4262" s="203"/>
    </row>
    <row r="4263" spans="1:3">
      <c r="A4263" s="157" t="s">
        <v>40642</v>
      </c>
      <c r="B4263" s="155" t="s">
        <v>40643</v>
      </c>
      <c r="C4263" s="203"/>
    </row>
    <row r="4264" spans="1:3">
      <c r="A4264" s="157" t="s">
        <v>40644</v>
      </c>
      <c r="B4264" s="155" t="s">
        <v>304</v>
      </c>
      <c r="C4264" s="203"/>
    </row>
    <row r="4265" spans="1:3">
      <c r="A4265" s="157" t="s">
        <v>40645</v>
      </c>
      <c r="B4265" s="155" t="s">
        <v>34437</v>
      </c>
      <c r="C4265" s="203"/>
    </row>
    <row r="4266" spans="1:3">
      <c r="A4266" s="157" t="s">
        <v>40646</v>
      </c>
      <c r="B4266" s="155" t="s">
        <v>40647</v>
      </c>
      <c r="C4266" s="203"/>
    </row>
    <row r="4267" spans="1:3">
      <c r="A4267" s="157" t="s">
        <v>40648</v>
      </c>
      <c r="B4267" s="155" t="s">
        <v>40649</v>
      </c>
      <c r="C4267" s="203"/>
    </row>
    <row r="4268" spans="1:3">
      <c r="A4268" s="157" t="s">
        <v>40650</v>
      </c>
      <c r="B4268" s="155" t="s">
        <v>40651</v>
      </c>
      <c r="C4268" s="203"/>
    </row>
    <row r="4269" spans="1:3">
      <c r="A4269" s="157" t="s">
        <v>40652</v>
      </c>
      <c r="B4269" s="155" t="s">
        <v>40653</v>
      </c>
      <c r="C4269" s="203"/>
    </row>
    <row r="4270" spans="1:3">
      <c r="A4270" s="157" t="s">
        <v>40654</v>
      </c>
      <c r="B4270" s="155" t="s">
        <v>40655</v>
      </c>
      <c r="C4270" s="203"/>
    </row>
    <row r="4271" spans="1:3">
      <c r="A4271" s="157" t="s">
        <v>40656</v>
      </c>
      <c r="B4271" s="155" t="s">
        <v>40657</v>
      </c>
      <c r="C4271" s="203"/>
    </row>
    <row r="4272" spans="1:3">
      <c r="A4272" s="157" t="s">
        <v>40658</v>
      </c>
      <c r="B4272" s="155" t="s">
        <v>40659</v>
      </c>
      <c r="C4272" s="203"/>
    </row>
    <row r="4273" spans="1:3">
      <c r="A4273" s="157" t="s">
        <v>40660</v>
      </c>
      <c r="B4273" s="155" t="s">
        <v>40661</v>
      </c>
      <c r="C4273" s="203"/>
    </row>
    <row r="4274" spans="1:3">
      <c r="A4274" s="157" t="s">
        <v>40662</v>
      </c>
      <c r="B4274" s="155" t="s">
        <v>40663</v>
      </c>
      <c r="C4274" s="203"/>
    </row>
    <row r="4275" spans="1:3">
      <c r="A4275" s="157" t="s">
        <v>40664</v>
      </c>
      <c r="B4275" s="155" t="s">
        <v>305</v>
      </c>
      <c r="C4275" s="203"/>
    </row>
    <row r="4276" spans="1:3">
      <c r="A4276" s="157" t="s">
        <v>40665</v>
      </c>
      <c r="B4276" s="155" t="s">
        <v>68</v>
      </c>
      <c r="C4276" s="203"/>
    </row>
    <row r="4277" spans="1:3">
      <c r="A4277" s="157" t="s">
        <v>40666</v>
      </c>
      <c r="B4277" s="155" t="s">
        <v>306</v>
      </c>
      <c r="C4277" s="203"/>
    </row>
    <row r="4278" spans="1:3">
      <c r="A4278" s="157" t="s">
        <v>40667</v>
      </c>
      <c r="B4278" s="155" t="s">
        <v>40668</v>
      </c>
      <c r="C4278" s="203"/>
    </row>
    <row r="4279" spans="1:3">
      <c r="A4279" s="157" t="s">
        <v>40669</v>
      </c>
      <c r="B4279" s="155" t="s">
        <v>40670</v>
      </c>
      <c r="C4279" s="203"/>
    </row>
    <row r="4280" spans="1:3">
      <c r="A4280" s="157" t="s">
        <v>40671</v>
      </c>
      <c r="B4280" s="155" t="s">
        <v>40672</v>
      </c>
      <c r="C4280" s="203"/>
    </row>
    <row r="4281" spans="1:3">
      <c r="A4281" s="157" t="s">
        <v>40673</v>
      </c>
      <c r="B4281" s="155" t="s">
        <v>40674</v>
      </c>
      <c r="C4281" s="203"/>
    </row>
    <row r="4282" spans="1:3">
      <c r="A4282" s="157" t="s">
        <v>40675</v>
      </c>
      <c r="B4282" s="155" t="s">
        <v>40676</v>
      </c>
      <c r="C4282" s="203"/>
    </row>
    <row r="4283" spans="1:3">
      <c r="A4283" s="157" t="s">
        <v>40677</v>
      </c>
      <c r="B4283" s="155" t="s">
        <v>40678</v>
      </c>
      <c r="C4283" s="203"/>
    </row>
    <row r="4284" spans="1:3">
      <c r="A4284" s="157" t="s">
        <v>40679</v>
      </c>
      <c r="B4284" s="155" t="s">
        <v>40680</v>
      </c>
      <c r="C4284" s="203"/>
    </row>
    <row r="4285" spans="1:3">
      <c r="A4285" s="157" t="s">
        <v>40681</v>
      </c>
      <c r="B4285" s="155" t="s">
        <v>40682</v>
      </c>
      <c r="C4285" s="203"/>
    </row>
    <row r="4286" spans="1:3">
      <c r="A4286" s="157" t="s">
        <v>40683</v>
      </c>
      <c r="B4286" s="155" t="s">
        <v>40684</v>
      </c>
      <c r="C4286" s="203"/>
    </row>
    <row r="4287" spans="1:3">
      <c r="A4287" s="157" t="s">
        <v>40685</v>
      </c>
      <c r="B4287" s="155" t="s">
        <v>40686</v>
      </c>
      <c r="C4287" s="203"/>
    </row>
    <row r="4288" spans="1:3">
      <c r="A4288" s="157" t="s">
        <v>40687</v>
      </c>
      <c r="B4288" s="155" t="s">
        <v>40688</v>
      </c>
      <c r="C4288" s="203"/>
    </row>
    <row r="4289" spans="1:3">
      <c r="A4289" s="157" t="s">
        <v>40689</v>
      </c>
      <c r="B4289" s="155" t="s">
        <v>40690</v>
      </c>
      <c r="C4289" s="203"/>
    </row>
    <row r="4290" spans="1:3">
      <c r="A4290" s="157" t="s">
        <v>40691</v>
      </c>
      <c r="B4290" s="155" t="s">
        <v>40692</v>
      </c>
      <c r="C4290" s="203"/>
    </row>
    <row r="4291" spans="1:3">
      <c r="A4291" s="157" t="s">
        <v>40693</v>
      </c>
      <c r="B4291" s="155" t="s">
        <v>40694</v>
      </c>
      <c r="C4291" s="203"/>
    </row>
    <row r="4292" spans="1:3">
      <c r="A4292" s="157" t="s">
        <v>40695</v>
      </c>
      <c r="B4292" s="155" t="s">
        <v>40696</v>
      </c>
      <c r="C4292" s="203"/>
    </row>
    <row r="4293" spans="1:3">
      <c r="A4293" s="157" t="s">
        <v>40697</v>
      </c>
      <c r="B4293" s="155" t="s">
        <v>40698</v>
      </c>
      <c r="C4293" s="203"/>
    </row>
    <row r="4294" spans="1:3">
      <c r="A4294" s="157" t="s">
        <v>40699</v>
      </c>
      <c r="B4294" s="155" t="s">
        <v>40700</v>
      </c>
      <c r="C4294" s="203"/>
    </row>
    <row r="4295" spans="1:3">
      <c r="A4295" s="157" t="s">
        <v>40701</v>
      </c>
      <c r="B4295" s="155" t="s">
        <v>40702</v>
      </c>
      <c r="C4295" s="203"/>
    </row>
    <row r="4296" spans="1:3">
      <c r="A4296" s="157" t="s">
        <v>40703</v>
      </c>
      <c r="B4296" s="155" t="s">
        <v>40704</v>
      </c>
      <c r="C4296" s="203"/>
    </row>
    <row r="4297" spans="1:3">
      <c r="A4297" s="157" t="s">
        <v>40705</v>
      </c>
      <c r="B4297" s="155" t="s">
        <v>40706</v>
      </c>
      <c r="C4297" s="203"/>
    </row>
    <row r="4298" spans="1:3">
      <c r="A4298" s="157" t="s">
        <v>40707</v>
      </c>
      <c r="B4298" s="155" t="s">
        <v>307</v>
      </c>
      <c r="C4298" s="203"/>
    </row>
    <row r="4299" spans="1:3">
      <c r="A4299" s="157" t="s">
        <v>40708</v>
      </c>
      <c r="B4299" s="155" t="s">
        <v>40709</v>
      </c>
      <c r="C4299" s="203"/>
    </row>
    <row r="4300" spans="1:3">
      <c r="A4300" s="157" t="s">
        <v>40710</v>
      </c>
      <c r="B4300" s="155" t="s">
        <v>40711</v>
      </c>
      <c r="C4300" s="203"/>
    </row>
    <row r="4301" spans="1:3">
      <c r="A4301" s="157" t="s">
        <v>40712</v>
      </c>
      <c r="B4301" s="155" t="s">
        <v>40713</v>
      </c>
      <c r="C4301" s="203"/>
    </row>
    <row r="4302" spans="1:3">
      <c r="A4302" s="157" t="s">
        <v>40714</v>
      </c>
      <c r="B4302" s="155" t="s">
        <v>40715</v>
      </c>
      <c r="C4302" s="203"/>
    </row>
    <row r="4303" spans="1:3">
      <c r="A4303" s="157" t="s">
        <v>40716</v>
      </c>
      <c r="B4303" s="155" t="s">
        <v>40717</v>
      </c>
      <c r="C4303" s="203"/>
    </row>
    <row r="4304" spans="1:3">
      <c r="A4304" s="157" t="s">
        <v>40718</v>
      </c>
      <c r="B4304" s="155" t="s">
        <v>40719</v>
      </c>
      <c r="C4304" s="203"/>
    </row>
    <row r="4305" spans="1:3">
      <c r="A4305" s="157" t="s">
        <v>40720</v>
      </c>
      <c r="B4305" s="155" t="s">
        <v>40721</v>
      </c>
      <c r="C4305" s="203"/>
    </row>
    <row r="4306" spans="1:3">
      <c r="A4306" s="157" t="s">
        <v>40722</v>
      </c>
      <c r="B4306" s="155" t="s">
        <v>40723</v>
      </c>
      <c r="C4306" s="203"/>
    </row>
    <row r="4307" spans="1:3">
      <c r="A4307" s="157" t="s">
        <v>40724</v>
      </c>
      <c r="B4307" s="155" t="s">
        <v>40725</v>
      </c>
      <c r="C4307" s="203"/>
    </row>
    <row r="4308" spans="1:3">
      <c r="A4308" s="157" t="s">
        <v>40726</v>
      </c>
      <c r="B4308" s="155" t="s">
        <v>308</v>
      </c>
      <c r="C4308" s="203"/>
    </row>
    <row r="4309" spans="1:3">
      <c r="A4309" s="157" t="s">
        <v>40727</v>
      </c>
      <c r="B4309" s="155" t="s">
        <v>40728</v>
      </c>
      <c r="C4309" s="203"/>
    </row>
    <row r="4310" spans="1:3">
      <c r="A4310" s="157" t="s">
        <v>40729</v>
      </c>
      <c r="B4310" s="155" t="s">
        <v>40730</v>
      </c>
      <c r="C4310" s="203"/>
    </row>
    <row r="4311" spans="1:3">
      <c r="A4311" s="157" t="s">
        <v>40731</v>
      </c>
      <c r="B4311" s="155" t="s">
        <v>40732</v>
      </c>
      <c r="C4311" s="203"/>
    </row>
    <row r="4312" spans="1:3">
      <c r="A4312" s="157" t="s">
        <v>40733</v>
      </c>
      <c r="B4312" s="155" t="s">
        <v>40734</v>
      </c>
      <c r="C4312" s="203"/>
    </row>
    <row r="4313" spans="1:3">
      <c r="A4313" s="157" t="s">
        <v>40735</v>
      </c>
      <c r="B4313" s="155" t="s">
        <v>39783</v>
      </c>
      <c r="C4313" s="203"/>
    </row>
    <row r="4314" spans="1:3">
      <c r="A4314" s="157" t="s">
        <v>40736</v>
      </c>
      <c r="B4314" s="155" t="s">
        <v>40737</v>
      </c>
      <c r="C4314" s="203"/>
    </row>
    <row r="4315" spans="1:3">
      <c r="A4315" s="157" t="s">
        <v>40738</v>
      </c>
      <c r="B4315" s="155" t="s">
        <v>40739</v>
      </c>
      <c r="C4315" s="203"/>
    </row>
    <row r="4316" spans="1:3">
      <c r="A4316" s="157" t="s">
        <v>40740</v>
      </c>
      <c r="B4316" s="155" t="s">
        <v>40741</v>
      </c>
      <c r="C4316" s="203"/>
    </row>
    <row r="4317" spans="1:3">
      <c r="A4317" s="157" t="s">
        <v>40742</v>
      </c>
      <c r="B4317" s="155" t="s">
        <v>40743</v>
      </c>
      <c r="C4317" s="203"/>
    </row>
    <row r="4318" spans="1:3">
      <c r="A4318" s="157" t="s">
        <v>40744</v>
      </c>
      <c r="B4318" s="155" t="s">
        <v>40745</v>
      </c>
      <c r="C4318" s="203"/>
    </row>
    <row r="4319" spans="1:3">
      <c r="A4319" s="157" t="s">
        <v>40746</v>
      </c>
      <c r="B4319" s="155" t="s">
        <v>40747</v>
      </c>
      <c r="C4319" s="203"/>
    </row>
    <row r="4320" spans="1:3">
      <c r="A4320" s="157" t="s">
        <v>40748</v>
      </c>
      <c r="B4320" s="155" t="s">
        <v>40749</v>
      </c>
      <c r="C4320" s="203"/>
    </row>
    <row r="4321" spans="1:3">
      <c r="A4321" s="157" t="s">
        <v>40750</v>
      </c>
      <c r="B4321" s="155" t="s">
        <v>38701</v>
      </c>
      <c r="C4321" s="203"/>
    </row>
    <row r="4322" spans="1:3">
      <c r="A4322" s="157" t="s">
        <v>40751</v>
      </c>
      <c r="B4322" s="155" t="s">
        <v>40752</v>
      </c>
      <c r="C4322" s="203"/>
    </row>
    <row r="4323" spans="1:3">
      <c r="A4323" s="157" t="s">
        <v>40753</v>
      </c>
      <c r="B4323" s="155" t="s">
        <v>40754</v>
      </c>
      <c r="C4323" s="203"/>
    </row>
    <row r="4324" spans="1:3">
      <c r="A4324" s="157" t="s">
        <v>40755</v>
      </c>
      <c r="B4324" s="155" t="s">
        <v>40756</v>
      </c>
      <c r="C4324" s="203"/>
    </row>
    <row r="4325" spans="1:3">
      <c r="A4325" s="157" t="s">
        <v>40757</v>
      </c>
      <c r="B4325" s="155" t="s">
        <v>309</v>
      </c>
      <c r="C4325" s="203"/>
    </row>
    <row r="4326" spans="1:3">
      <c r="A4326" s="157" t="s">
        <v>40758</v>
      </c>
      <c r="B4326" s="155" t="s">
        <v>40759</v>
      </c>
      <c r="C4326" s="203"/>
    </row>
    <row r="4327" spans="1:3">
      <c r="A4327" s="157" t="s">
        <v>40760</v>
      </c>
      <c r="B4327" s="155" t="s">
        <v>40761</v>
      </c>
      <c r="C4327" s="203"/>
    </row>
    <row r="4328" spans="1:3">
      <c r="A4328" s="157" t="s">
        <v>40762</v>
      </c>
      <c r="B4328" s="155" t="s">
        <v>40763</v>
      </c>
      <c r="C4328" s="203"/>
    </row>
    <row r="4329" spans="1:3">
      <c r="A4329" s="157" t="s">
        <v>40764</v>
      </c>
      <c r="B4329" s="155" t="s">
        <v>40765</v>
      </c>
      <c r="C4329" s="203"/>
    </row>
    <row r="4330" spans="1:3">
      <c r="A4330" s="157" t="s">
        <v>40766</v>
      </c>
      <c r="B4330" s="155" t="s">
        <v>40767</v>
      </c>
      <c r="C4330" s="203"/>
    </row>
    <row r="4331" spans="1:3">
      <c r="A4331" s="157" t="s">
        <v>40768</v>
      </c>
      <c r="B4331" s="155" t="s">
        <v>40769</v>
      </c>
      <c r="C4331" s="203"/>
    </row>
    <row r="4332" spans="1:3">
      <c r="A4332" s="157" t="s">
        <v>40770</v>
      </c>
      <c r="B4332" s="155" t="s">
        <v>40771</v>
      </c>
      <c r="C4332" s="203"/>
    </row>
    <row r="4333" spans="1:3">
      <c r="A4333" s="157" t="s">
        <v>40772</v>
      </c>
      <c r="B4333" s="155" t="s">
        <v>40253</v>
      </c>
      <c r="C4333" s="203"/>
    </row>
    <row r="4334" spans="1:3">
      <c r="A4334" s="157" t="s">
        <v>40773</v>
      </c>
      <c r="B4334" s="155" t="s">
        <v>40774</v>
      </c>
      <c r="C4334" s="203"/>
    </row>
    <row r="4335" spans="1:3">
      <c r="A4335" s="157" t="s">
        <v>40775</v>
      </c>
      <c r="B4335" s="155" t="s">
        <v>40776</v>
      </c>
      <c r="C4335" s="203"/>
    </row>
    <row r="4336" spans="1:3">
      <c r="A4336" s="157" t="s">
        <v>40777</v>
      </c>
      <c r="B4336" s="155" t="s">
        <v>40778</v>
      </c>
      <c r="C4336" s="203"/>
    </row>
    <row r="4337" spans="1:3">
      <c r="A4337" s="157" t="s">
        <v>40779</v>
      </c>
      <c r="B4337" s="155" t="s">
        <v>310</v>
      </c>
      <c r="C4337" s="203"/>
    </row>
    <row r="4338" spans="1:3">
      <c r="A4338" s="157" t="s">
        <v>40780</v>
      </c>
      <c r="B4338" s="155" t="s">
        <v>40781</v>
      </c>
      <c r="C4338" s="203"/>
    </row>
    <row r="4339" spans="1:3">
      <c r="A4339" s="157" t="s">
        <v>40782</v>
      </c>
      <c r="B4339" s="155" t="s">
        <v>40783</v>
      </c>
      <c r="C4339" s="203"/>
    </row>
    <row r="4340" spans="1:3">
      <c r="A4340" s="157" t="s">
        <v>40784</v>
      </c>
      <c r="B4340" s="155" t="s">
        <v>34322</v>
      </c>
      <c r="C4340" s="203"/>
    </row>
    <row r="4341" spans="1:3">
      <c r="A4341" s="157" t="s">
        <v>40785</v>
      </c>
      <c r="B4341" s="155" t="s">
        <v>40786</v>
      </c>
      <c r="C4341" s="203"/>
    </row>
    <row r="4342" spans="1:3">
      <c r="A4342" s="157" t="s">
        <v>40787</v>
      </c>
      <c r="B4342" s="155" t="s">
        <v>40788</v>
      </c>
      <c r="C4342" s="203"/>
    </row>
    <row r="4343" spans="1:3">
      <c r="A4343" s="157" t="s">
        <v>40789</v>
      </c>
      <c r="B4343" s="155" t="s">
        <v>40790</v>
      </c>
      <c r="C4343" s="203"/>
    </row>
    <row r="4344" spans="1:3">
      <c r="A4344" s="157" t="s">
        <v>40791</v>
      </c>
      <c r="B4344" s="155" t="s">
        <v>40792</v>
      </c>
      <c r="C4344" s="203"/>
    </row>
    <row r="4345" spans="1:3">
      <c r="A4345" s="157" t="s">
        <v>40793</v>
      </c>
      <c r="B4345" s="155" t="s">
        <v>40794</v>
      </c>
      <c r="C4345" s="203"/>
    </row>
    <row r="4346" spans="1:3">
      <c r="A4346" s="157" t="s">
        <v>40795</v>
      </c>
      <c r="B4346" s="155" t="s">
        <v>40796</v>
      </c>
      <c r="C4346" s="203"/>
    </row>
    <row r="4347" spans="1:3">
      <c r="A4347" s="157" t="s">
        <v>40797</v>
      </c>
      <c r="B4347" s="155" t="s">
        <v>40798</v>
      </c>
      <c r="C4347" s="203"/>
    </row>
    <row r="4348" spans="1:3">
      <c r="A4348" s="157" t="s">
        <v>40799</v>
      </c>
      <c r="B4348" s="155" t="s">
        <v>34108</v>
      </c>
      <c r="C4348" s="203"/>
    </row>
    <row r="4349" spans="1:3">
      <c r="A4349" s="157" t="s">
        <v>40800</v>
      </c>
      <c r="B4349" s="155" t="s">
        <v>40801</v>
      </c>
      <c r="C4349" s="203"/>
    </row>
    <row r="4350" spans="1:3">
      <c r="A4350" s="157" t="s">
        <v>40802</v>
      </c>
      <c r="B4350" s="155" t="s">
        <v>40803</v>
      </c>
      <c r="C4350" s="203"/>
    </row>
    <row r="4351" spans="1:3">
      <c r="A4351" s="157" t="s">
        <v>40804</v>
      </c>
      <c r="B4351" s="155" t="s">
        <v>40805</v>
      </c>
      <c r="C4351" s="203"/>
    </row>
    <row r="4352" spans="1:3">
      <c r="A4352" s="157" t="s">
        <v>40806</v>
      </c>
      <c r="B4352" s="155" t="s">
        <v>311</v>
      </c>
      <c r="C4352" s="203"/>
    </row>
    <row r="4353" spans="1:3">
      <c r="A4353" s="157" t="s">
        <v>40807</v>
      </c>
      <c r="B4353" s="155" t="s">
        <v>35980</v>
      </c>
      <c r="C4353" s="203"/>
    </row>
    <row r="4354" spans="1:3">
      <c r="A4354" s="157" t="s">
        <v>40808</v>
      </c>
      <c r="B4354" s="155" t="s">
        <v>40809</v>
      </c>
      <c r="C4354" s="203"/>
    </row>
    <row r="4355" spans="1:3">
      <c r="A4355" s="157" t="s">
        <v>40810</v>
      </c>
      <c r="B4355" s="155" t="s">
        <v>40811</v>
      </c>
      <c r="C4355" s="203"/>
    </row>
    <row r="4356" spans="1:3">
      <c r="A4356" s="157" t="s">
        <v>40812</v>
      </c>
      <c r="B4356" s="155" t="s">
        <v>40813</v>
      </c>
      <c r="C4356" s="203"/>
    </row>
    <row r="4357" spans="1:3">
      <c r="A4357" s="157" t="s">
        <v>40814</v>
      </c>
      <c r="B4357" s="155" t="s">
        <v>40815</v>
      </c>
      <c r="C4357" s="203"/>
    </row>
    <row r="4358" spans="1:3">
      <c r="A4358" s="157" t="s">
        <v>40816</v>
      </c>
      <c r="B4358" s="155" t="s">
        <v>40817</v>
      </c>
      <c r="C4358" s="203"/>
    </row>
    <row r="4359" spans="1:3">
      <c r="A4359" s="157" t="s">
        <v>40818</v>
      </c>
      <c r="B4359" s="155" t="s">
        <v>40819</v>
      </c>
      <c r="C4359" s="203"/>
    </row>
    <row r="4360" spans="1:3">
      <c r="A4360" s="157" t="s">
        <v>40820</v>
      </c>
      <c r="B4360" s="155" t="s">
        <v>40821</v>
      </c>
      <c r="C4360" s="203"/>
    </row>
    <row r="4361" spans="1:3">
      <c r="A4361" s="157" t="s">
        <v>40822</v>
      </c>
      <c r="B4361" s="155" t="s">
        <v>40823</v>
      </c>
      <c r="C4361" s="203"/>
    </row>
    <row r="4362" spans="1:3">
      <c r="A4362" s="157" t="s">
        <v>40824</v>
      </c>
      <c r="B4362" s="155" t="s">
        <v>40825</v>
      </c>
      <c r="C4362" s="203"/>
    </row>
    <row r="4363" spans="1:3">
      <c r="A4363" s="157" t="s">
        <v>40826</v>
      </c>
      <c r="B4363" s="155" t="s">
        <v>40827</v>
      </c>
      <c r="C4363" s="203"/>
    </row>
    <row r="4364" spans="1:3">
      <c r="A4364" s="157" t="s">
        <v>40828</v>
      </c>
      <c r="B4364" s="155" t="s">
        <v>40829</v>
      </c>
      <c r="C4364" s="203"/>
    </row>
    <row r="4365" spans="1:3">
      <c r="A4365" s="157" t="s">
        <v>40830</v>
      </c>
      <c r="B4365" s="155" t="s">
        <v>40831</v>
      </c>
      <c r="C4365" s="203"/>
    </row>
    <row r="4366" spans="1:3">
      <c r="A4366" s="157" t="s">
        <v>40832</v>
      </c>
      <c r="B4366" s="155" t="s">
        <v>40833</v>
      </c>
      <c r="C4366" s="203"/>
    </row>
    <row r="4367" spans="1:3">
      <c r="A4367" s="157" t="s">
        <v>40834</v>
      </c>
      <c r="B4367" s="155" t="s">
        <v>40835</v>
      </c>
      <c r="C4367" s="203"/>
    </row>
    <row r="4368" spans="1:3">
      <c r="A4368" s="157" t="s">
        <v>40836</v>
      </c>
      <c r="B4368" s="155" t="s">
        <v>40837</v>
      </c>
      <c r="C4368" s="203"/>
    </row>
    <row r="4369" spans="1:3">
      <c r="A4369" s="157" t="s">
        <v>40838</v>
      </c>
      <c r="B4369" s="155" t="s">
        <v>312</v>
      </c>
      <c r="C4369" s="203"/>
    </row>
    <row r="4370" spans="1:3">
      <c r="A4370" s="157" t="s">
        <v>40839</v>
      </c>
      <c r="B4370" s="155" t="s">
        <v>40840</v>
      </c>
      <c r="C4370" s="203"/>
    </row>
    <row r="4371" spans="1:3">
      <c r="A4371" s="157" t="s">
        <v>40841</v>
      </c>
      <c r="B4371" s="155" t="s">
        <v>40842</v>
      </c>
      <c r="C4371" s="203"/>
    </row>
    <row r="4372" spans="1:3">
      <c r="A4372" s="157" t="s">
        <v>40843</v>
      </c>
      <c r="B4372" s="155" t="s">
        <v>40844</v>
      </c>
      <c r="C4372" s="203"/>
    </row>
    <row r="4373" spans="1:3">
      <c r="A4373" s="157" t="s">
        <v>40845</v>
      </c>
      <c r="B4373" s="155" t="s">
        <v>34711</v>
      </c>
      <c r="C4373" s="203"/>
    </row>
    <row r="4374" spans="1:3">
      <c r="A4374" s="157" t="s">
        <v>40846</v>
      </c>
      <c r="B4374" s="155" t="s">
        <v>40847</v>
      </c>
      <c r="C4374" s="203"/>
    </row>
    <row r="4375" spans="1:3">
      <c r="A4375" s="157" t="s">
        <v>40848</v>
      </c>
      <c r="B4375" s="155" t="s">
        <v>40849</v>
      </c>
      <c r="C4375" s="203"/>
    </row>
    <row r="4376" spans="1:3">
      <c r="A4376" s="157" t="s">
        <v>40850</v>
      </c>
      <c r="B4376" s="155" t="s">
        <v>40851</v>
      </c>
      <c r="C4376" s="203"/>
    </row>
    <row r="4377" spans="1:3">
      <c r="A4377" s="157" t="s">
        <v>40852</v>
      </c>
      <c r="B4377" s="155" t="s">
        <v>40853</v>
      </c>
      <c r="C4377" s="203"/>
    </row>
    <row r="4378" spans="1:3">
      <c r="A4378" s="157" t="s">
        <v>40854</v>
      </c>
      <c r="B4378" s="155" t="s">
        <v>40855</v>
      </c>
      <c r="C4378" s="203"/>
    </row>
    <row r="4379" spans="1:3">
      <c r="A4379" s="157" t="s">
        <v>40856</v>
      </c>
      <c r="B4379" s="155" t="s">
        <v>35529</v>
      </c>
      <c r="C4379" s="203"/>
    </row>
    <row r="4380" spans="1:3">
      <c r="A4380" s="157" t="s">
        <v>40857</v>
      </c>
      <c r="B4380" s="155" t="s">
        <v>40858</v>
      </c>
      <c r="C4380" s="203"/>
    </row>
    <row r="4381" spans="1:3">
      <c r="A4381" s="157" t="s">
        <v>40859</v>
      </c>
      <c r="B4381" s="155" t="s">
        <v>40860</v>
      </c>
      <c r="C4381" s="203"/>
    </row>
    <row r="4382" spans="1:3">
      <c r="A4382" s="157" t="s">
        <v>40861</v>
      </c>
      <c r="B4382" s="155" t="s">
        <v>40862</v>
      </c>
      <c r="C4382" s="203"/>
    </row>
    <row r="4383" spans="1:3">
      <c r="A4383" s="157" t="s">
        <v>40863</v>
      </c>
      <c r="B4383" s="155" t="s">
        <v>40864</v>
      </c>
      <c r="C4383" s="203"/>
    </row>
    <row r="4384" spans="1:3">
      <c r="A4384" s="157" t="s">
        <v>40865</v>
      </c>
      <c r="B4384" s="155" t="s">
        <v>313</v>
      </c>
      <c r="C4384" s="203"/>
    </row>
    <row r="4385" spans="1:3">
      <c r="A4385" s="157" t="s">
        <v>40866</v>
      </c>
      <c r="B4385" s="155" t="s">
        <v>39117</v>
      </c>
      <c r="C4385" s="203"/>
    </row>
    <row r="4386" spans="1:3">
      <c r="A4386" s="157" t="s">
        <v>40867</v>
      </c>
      <c r="B4386" s="155" t="s">
        <v>35400</v>
      </c>
      <c r="C4386" s="203"/>
    </row>
    <row r="4387" spans="1:3">
      <c r="A4387" s="157" t="s">
        <v>40868</v>
      </c>
      <c r="B4387" s="155" t="s">
        <v>40869</v>
      </c>
      <c r="C4387" s="203"/>
    </row>
    <row r="4388" spans="1:3">
      <c r="A4388" s="157" t="s">
        <v>40870</v>
      </c>
      <c r="B4388" s="155" t="s">
        <v>40871</v>
      </c>
      <c r="C4388" s="203"/>
    </row>
    <row r="4389" spans="1:3">
      <c r="A4389" s="157" t="s">
        <v>40872</v>
      </c>
      <c r="B4389" s="155" t="s">
        <v>35086</v>
      </c>
      <c r="C4389" s="203"/>
    </row>
    <row r="4390" spans="1:3">
      <c r="A4390" s="157" t="s">
        <v>40873</v>
      </c>
      <c r="B4390" s="155" t="s">
        <v>40874</v>
      </c>
      <c r="C4390" s="203"/>
    </row>
    <row r="4391" spans="1:3">
      <c r="A4391" s="157" t="s">
        <v>40875</v>
      </c>
      <c r="B4391" s="155" t="s">
        <v>40876</v>
      </c>
      <c r="C4391" s="203"/>
    </row>
    <row r="4392" spans="1:3">
      <c r="A4392" s="157" t="s">
        <v>40877</v>
      </c>
      <c r="B4392" s="155" t="s">
        <v>40878</v>
      </c>
      <c r="C4392" s="203"/>
    </row>
    <row r="4393" spans="1:3">
      <c r="A4393" s="157" t="s">
        <v>40879</v>
      </c>
      <c r="B4393" s="155" t="s">
        <v>40880</v>
      </c>
      <c r="C4393" s="203"/>
    </row>
    <row r="4394" spans="1:3">
      <c r="A4394" s="157" t="s">
        <v>40881</v>
      </c>
      <c r="B4394" s="155" t="s">
        <v>40882</v>
      </c>
      <c r="C4394" s="203"/>
    </row>
    <row r="4395" spans="1:3">
      <c r="A4395" s="157" t="s">
        <v>40883</v>
      </c>
      <c r="B4395" s="155" t="s">
        <v>314</v>
      </c>
      <c r="C4395" s="203"/>
    </row>
    <row r="4396" spans="1:3">
      <c r="A4396" s="157" t="s">
        <v>40884</v>
      </c>
      <c r="B4396" s="155" t="s">
        <v>40885</v>
      </c>
      <c r="C4396" s="203"/>
    </row>
    <row r="4397" spans="1:3">
      <c r="A4397" s="157" t="s">
        <v>40886</v>
      </c>
      <c r="B4397" s="155" t="s">
        <v>40887</v>
      </c>
      <c r="C4397" s="203"/>
    </row>
    <row r="4398" spans="1:3">
      <c r="A4398" s="157" t="s">
        <v>40888</v>
      </c>
      <c r="B4398" s="155" t="s">
        <v>40889</v>
      </c>
      <c r="C4398" s="203"/>
    </row>
    <row r="4399" spans="1:3">
      <c r="A4399" s="157" t="s">
        <v>40890</v>
      </c>
      <c r="B4399" s="155" t="s">
        <v>40891</v>
      </c>
      <c r="C4399" s="203"/>
    </row>
    <row r="4400" spans="1:3">
      <c r="A4400" s="157" t="s">
        <v>40892</v>
      </c>
      <c r="B4400" s="155" t="s">
        <v>40893</v>
      </c>
      <c r="C4400" s="203"/>
    </row>
    <row r="4401" spans="1:3">
      <c r="A4401" s="157" t="s">
        <v>40894</v>
      </c>
      <c r="B4401" s="155" t="s">
        <v>40895</v>
      </c>
      <c r="C4401" s="203"/>
    </row>
    <row r="4402" spans="1:3">
      <c r="A4402" s="157" t="s">
        <v>40896</v>
      </c>
      <c r="B4402" s="155" t="s">
        <v>40897</v>
      </c>
      <c r="C4402" s="203"/>
    </row>
    <row r="4403" spans="1:3">
      <c r="A4403" s="157" t="s">
        <v>40898</v>
      </c>
      <c r="B4403" s="155" t="s">
        <v>40899</v>
      </c>
      <c r="C4403" s="203"/>
    </row>
    <row r="4404" spans="1:3">
      <c r="A4404" s="157" t="s">
        <v>40900</v>
      </c>
      <c r="B4404" s="155" t="s">
        <v>40901</v>
      </c>
      <c r="C4404" s="203"/>
    </row>
    <row r="4405" spans="1:3">
      <c r="A4405" s="157" t="s">
        <v>40902</v>
      </c>
      <c r="B4405" s="155" t="s">
        <v>40903</v>
      </c>
      <c r="C4405" s="203"/>
    </row>
    <row r="4406" spans="1:3">
      <c r="A4406" s="157" t="s">
        <v>40904</v>
      </c>
      <c r="B4406" s="155" t="s">
        <v>40905</v>
      </c>
      <c r="C4406" s="203"/>
    </row>
    <row r="4407" spans="1:3">
      <c r="A4407" s="157" t="s">
        <v>40906</v>
      </c>
      <c r="B4407" s="155" t="s">
        <v>40907</v>
      </c>
      <c r="C4407" s="203"/>
    </row>
    <row r="4408" spans="1:3">
      <c r="A4408" s="157" t="s">
        <v>40908</v>
      </c>
      <c r="B4408" s="155" t="s">
        <v>315</v>
      </c>
      <c r="C4408" s="203"/>
    </row>
    <row r="4409" spans="1:3">
      <c r="A4409" s="157" t="s">
        <v>40909</v>
      </c>
      <c r="B4409" s="155" t="s">
        <v>40910</v>
      </c>
      <c r="C4409" s="203"/>
    </row>
    <row r="4410" spans="1:3">
      <c r="A4410" s="157" t="s">
        <v>40911</v>
      </c>
      <c r="B4410" s="155" t="s">
        <v>40912</v>
      </c>
      <c r="C4410" s="203"/>
    </row>
    <row r="4411" spans="1:3">
      <c r="A4411" s="157" t="s">
        <v>40913</v>
      </c>
      <c r="B4411" s="155" t="s">
        <v>40914</v>
      </c>
      <c r="C4411" s="203"/>
    </row>
    <row r="4412" spans="1:3">
      <c r="A4412" s="157" t="s">
        <v>40915</v>
      </c>
      <c r="B4412" s="155" t="s">
        <v>40916</v>
      </c>
      <c r="C4412" s="203"/>
    </row>
    <row r="4413" spans="1:3">
      <c r="A4413" s="157" t="s">
        <v>40917</v>
      </c>
      <c r="B4413" s="155" t="s">
        <v>40918</v>
      </c>
      <c r="C4413" s="203"/>
    </row>
    <row r="4414" spans="1:3">
      <c r="A4414" s="157" t="s">
        <v>40919</v>
      </c>
      <c r="B4414" s="155" t="s">
        <v>40920</v>
      </c>
      <c r="C4414" s="203"/>
    </row>
    <row r="4415" spans="1:3">
      <c r="A4415" s="157" t="s">
        <v>40921</v>
      </c>
      <c r="B4415" s="155" t="s">
        <v>40922</v>
      </c>
      <c r="C4415" s="203"/>
    </row>
    <row r="4416" spans="1:3">
      <c r="A4416" s="157" t="s">
        <v>40923</v>
      </c>
      <c r="B4416" s="155" t="s">
        <v>40924</v>
      </c>
      <c r="C4416" s="203"/>
    </row>
    <row r="4417" spans="1:3">
      <c r="A4417" s="157" t="s">
        <v>40925</v>
      </c>
      <c r="B4417" s="155" t="s">
        <v>40926</v>
      </c>
      <c r="C4417" s="203"/>
    </row>
    <row r="4418" spans="1:3">
      <c r="A4418" s="157" t="s">
        <v>40927</v>
      </c>
      <c r="B4418" s="155" t="s">
        <v>40928</v>
      </c>
      <c r="C4418" s="203"/>
    </row>
    <row r="4419" spans="1:3">
      <c r="A4419" s="157" t="s">
        <v>40929</v>
      </c>
      <c r="B4419" s="155" t="s">
        <v>40930</v>
      </c>
      <c r="C4419" s="203"/>
    </row>
    <row r="4420" spans="1:3">
      <c r="A4420" s="157" t="s">
        <v>40931</v>
      </c>
      <c r="B4420" s="155" t="s">
        <v>40932</v>
      </c>
      <c r="C4420" s="203"/>
    </row>
    <row r="4421" spans="1:3">
      <c r="A4421" s="157" t="s">
        <v>40933</v>
      </c>
      <c r="B4421" s="155" t="s">
        <v>316</v>
      </c>
      <c r="C4421" s="203"/>
    </row>
    <row r="4422" spans="1:3">
      <c r="A4422" s="157" t="s">
        <v>40934</v>
      </c>
      <c r="B4422" s="155" t="s">
        <v>40935</v>
      </c>
      <c r="C4422" s="203"/>
    </row>
    <row r="4423" spans="1:3">
      <c r="A4423" s="157" t="s">
        <v>40936</v>
      </c>
      <c r="B4423" s="155" t="s">
        <v>40937</v>
      </c>
      <c r="C4423" s="203"/>
    </row>
    <row r="4424" spans="1:3">
      <c r="A4424" s="157" t="s">
        <v>40938</v>
      </c>
      <c r="B4424" s="155" t="s">
        <v>40939</v>
      </c>
      <c r="C4424" s="203"/>
    </row>
    <row r="4425" spans="1:3">
      <c r="A4425" s="157" t="s">
        <v>40940</v>
      </c>
      <c r="B4425" s="155" t="s">
        <v>40941</v>
      </c>
      <c r="C4425" s="203"/>
    </row>
    <row r="4426" spans="1:3">
      <c r="A4426" s="157" t="s">
        <v>40942</v>
      </c>
      <c r="B4426" s="155" t="s">
        <v>40943</v>
      </c>
      <c r="C4426" s="203"/>
    </row>
    <row r="4427" spans="1:3">
      <c r="A4427" s="157" t="s">
        <v>40944</v>
      </c>
      <c r="B4427" s="155" t="s">
        <v>40945</v>
      </c>
      <c r="C4427" s="203"/>
    </row>
    <row r="4428" spans="1:3">
      <c r="A4428" s="157" t="s">
        <v>40946</v>
      </c>
      <c r="B4428" s="155" t="s">
        <v>40947</v>
      </c>
      <c r="C4428" s="203"/>
    </row>
    <row r="4429" spans="1:3">
      <c r="A4429" s="157" t="s">
        <v>40948</v>
      </c>
      <c r="B4429" s="155" t="s">
        <v>40949</v>
      </c>
      <c r="C4429" s="203"/>
    </row>
    <row r="4430" spans="1:3">
      <c r="A4430" s="157" t="s">
        <v>40950</v>
      </c>
      <c r="B4430" s="155" t="s">
        <v>40951</v>
      </c>
      <c r="C4430" s="203"/>
    </row>
    <row r="4431" spans="1:3">
      <c r="A4431" s="157" t="s">
        <v>40952</v>
      </c>
      <c r="B4431" s="155" t="s">
        <v>40953</v>
      </c>
      <c r="C4431" s="203"/>
    </row>
    <row r="4432" spans="1:3">
      <c r="A4432" s="157" t="s">
        <v>40954</v>
      </c>
      <c r="B4432" s="155" t="s">
        <v>40955</v>
      </c>
      <c r="C4432" s="203"/>
    </row>
    <row r="4433" spans="1:3">
      <c r="A4433" s="157" t="s">
        <v>40956</v>
      </c>
      <c r="B4433" s="155" t="s">
        <v>40957</v>
      </c>
      <c r="C4433" s="203"/>
    </row>
    <row r="4434" spans="1:3">
      <c r="A4434" s="157" t="s">
        <v>40958</v>
      </c>
      <c r="B4434" s="155" t="s">
        <v>39159</v>
      </c>
      <c r="C4434" s="203"/>
    </row>
    <row r="4435" spans="1:3">
      <c r="A4435" s="157" t="s">
        <v>40959</v>
      </c>
      <c r="B4435" s="155" t="s">
        <v>317</v>
      </c>
      <c r="C4435" s="203"/>
    </row>
    <row r="4436" spans="1:3">
      <c r="A4436" s="157" t="s">
        <v>40960</v>
      </c>
      <c r="B4436" s="155" t="s">
        <v>40961</v>
      </c>
      <c r="C4436" s="203"/>
    </row>
    <row r="4437" spans="1:3">
      <c r="A4437" s="157" t="s">
        <v>40962</v>
      </c>
      <c r="B4437" s="155" t="s">
        <v>40963</v>
      </c>
      <c r="C4437" s="203"/>
    </row>
    <row r="4438" spans="1:3">
      <c r="A4438" s="157" t="s">
        <v>40964</v>
      </c>
      <c r="B4438" s="155" t="s">
        <v>40965</v>
      </c>
      <c r="C4438" s="203"/>
    </row>
    <row r="4439" spans="1:3">
      <c r="A4439" s="157" t="s">
        <v>40966</v>
      </c>
      <c r="B4439" s="155" t="s">
        <v>40967</v>
      </c>
      <c r="C4439" s="203"/>
    </row>
    <row r="4440" spans="1:3">
      <c r="A4440" s="157" t="s">
        <v>40968</v>
      </c>
      <c r="B4440" s="155" t="s">
        <v>40969</v>
      </c>
      <c r="C4440" s="203"/>
    </row>
    <row r="4441" spans="1:3">
      <c r="A4441" s="157" t="s">
        <v>40970</v>
      </c>
      <c r="B4441" s="155" t="s">
        <v>40971</v>
      </c>
      <c r="C4441" s="203"/>
    </row>
    <row r="4442" spans="1:3">
      <c r="A4442" s="157" t="s">
        <v>40972</v>
      </c>
      <c r="B4442" s="155" t="s">
        <v>40973</v>
      </c>
      <c r="C4442" s="203"/>
    </row>
    <row r="4443" spans="1:3">
      <c r="A4443" s="157" t="s">
        <v>40974</v>
      </c>
      <c r="B4443" s="155" t="s">
        <v>40975</v>
      </c>
      <c r="C4443" s="203"/>
    </row>
    <row r="4444" spans="1:3">
      <c r="A4444" s="157" t="s">
        <v>40976</v>
      </c>
      <c r="B4444" s="155" t="s">
        <v>40977</v>
      </c>
      <c r="C4444" s="203"/>
    </row>
    <row r="4445" spans="1:3">
      <c r="A4445" s="157" t="s">
        <v>40978</v>
      </c>
      <c r="B4445" s="155" t="s">
        <v>40979</v>
      </c>
      <c r="C4445" s="203"/>
    </row>
    <row r="4446" spans="1:3">
      <c r="A4446" s="157" t="s">
        <v>40980</v>
      </c>
      <c r="B4446" s="155" t="s">
        <v>40981</v>
      </c>
      <c r="C4446" s="203"/>
    </row>
    <row r="4447" spans="1:3">
      <c r="A4447" s="157" t="s">
        <v>40982</v>
      </c>
      <c r="B4447" s="155" t="s">
        <v>40983</v>
      </c>
      <c r="C4447" s="203"/>
    </row>
    <row r="4448" spans="1:3">
      <c r="A4448" s="157" t="s">
        <v>40984</v>
      </c>
      <c r="B4448" s="155" t="s">
        <v>40985</v>
      </c>
      <c r="C4448" s="203"/>
    </row>
    <row r="4449" spans="1:3">
      <c r="A4449" s="157" t="s">
        <v>40986</v>
      </c>
      <c r="B4449" s="155" t="s">
        <v>318</v>
      </c>
      <c r="C4449" s="203"/>
    </row>
    <row r="4450" spans="1:3">
      <c r="A4450" s="157" t="s">
        <v>40987</v>
      </c>
      <c r="B4450" s="155" t="s">
        <v>40988</v>
      </c>
      <c r="C4450" s="203"/>
    </row>
    <row r="4451" spans="1:3">
      <c r="A4451" s="157" t="s">
        <v>40989</v>
      </c>
      <c r="B4451" s="155" t="s">
        <v>40990</v>
      </c>
      <c r="C4451" s="203"/>
    </row>
    <row r="4452" spans="1:3">
      <c r="A4452" s="157" t="s">
        <v>40991</v>
      </c>
      <c r="B4452" s="155" t="s">
        <v>40992</v>
      </c>
      <c r="C4452" s="203"/>
    </row>
    <row r="4453" spans="1:3">
      <c r="A4453" s="157" t="s">
        <v>40993</v>
      </c>
      <c r="B4453" s="155" t="s">
        <v>40994</v>
      </c>
      <c r="C4453" s="203"/>
    </row>
    <row r="4454" spans="1:3">
      <c r="A4454" s="157" t="s">
        <v>40995</v>
      </c>
      <c r="B4454" s="155" t="s">
        <v>40996</v>
      </c>
      <c r="C4454" s="203"/>
    </row>
    <row r="4455" spans="1:3">
      <c r="A4455" s="157" t="s">
        <v>40997</v>
      </c>
      <c r="B4455" s="155" t="s">
        <v>40998</v>
      </c>
      <c r="C4455" s="203"/>
    </row>
    <row r="4456" spans="1:3">
      <c r="A4456" s="157" t="s">
        <v>40999</v>
      </c>
      <c r="B4456" s="155" t="s">
        <v>41000</v>
      </c>
      <c r="C4456" s="203"/>
    </row>
    <row r="4457" spans="1:3">
      <c r="A4457" s="157" t="s">
        <v>41001</v>
      </c>
      <c r="B4457" s="155" t="s">
        <v>41002</v>
      </c>
      <c r="C4457" s="203"/>
    </row>
    <row r="4458" spans="1:3">
      <c r="A4458" s="157" t="s">
        <v>41003</v>
      </c>
      <c r="B4458" s="155" t="s">
        <v>41004</v>
      </c>
      <c r="C4458" s="203"/>
    </row>
    <row r="4459" spans="1:3">
      <c r="A4459" s="157" t="s">
        <v>41005</v>
      </c>
      <c r="B4459" s="155" t="s">
        <v>41006</v>
      </c>
      <c r="C4459" s="203"/>
    </row>
    <row r="4460" spans="1:3">
      <c r="A4460" s="157" t="s">
        <v>41007</v>
      </c>
      <c r="B4460" s="155" t="s">
        <v>30060</v>
      </c>
      <c r="C4460" s="203"/>
    </row>
    <row r="4461" spans="1:3">
      <c r="A4461" s="157" t="s">
        <v>41008</v>
      </c>
      <c r="B4461" s="155" t="s">
        <v>41009</v>
      </c>
      <c r="C4461" s="203"/>
    </row>
    <row r="4462" spans="1:3">
      <c r="A4462" s="157" t="s">
        <v>41010</v>
      </c>
      <c r="B4462" s="155" t="s">
        <v>41011</v>
      </c>
      <c r="C4462" s="203"/>
    </row>
    <row r="4463" spans="1:3">
      <c r="A4463" s="157" t="s">
        <v>41012</v>
      </c>
      <c r="B4463" s="155" t="s">
        <v>41013</v>
      </c>
      <c r="C4463" s="203"/>
    </row>
    <row r="4464" spans="1:3">
      <c r="A4464" s="157" t="s">
        <v>41014</v>
      </c>
      <c r="B4464" s="155" t="s">
        <v>319</v>
      </c>
      <c r="C4464" s="203"/>
    </row>
    <row r="4465" spans="1:3">
      <c r="A4465" s="157" t="s">
        <v>41015</v>
      </c>
      <c r="B4465" s="155" t="s">
        <v>36870</v>
      </c>
      <c r="C4465" s="203"/>
    </row>
    <row r="4466" spans="1:3">
      <c r="A4466" s="157" t="s">
        <v>41016</v>
      </c>
      <c r="B4466" s="155" t="s">
        <v>39862</v>
      </c>
      <c r="C4466" s="203"/>
    </row>
    <row r="4467" spans="1:3">
      <c r="A4467" s="157" t="s">
        <v>41017</v>
      </c>
      <c r="B4467" s="155" t="s">
        <v>41018</v>
      </c>
      <c r="C4467" s="203"/>
    </row>
    <row r="4468" spans="1:3">
      <c r="A4468" s="157" t="s">
        <v>41019</v>
      </c>
      <c r="B4468" s="155" t="s">
        <v>41020</v>
      </c>
      <c r="C4468" s="203"/>
    </row>
    <row r="4469" spans="1:3">
      <c r="A4469" s="157" t="s">
        <v>41021</v>
      </c>
      <c r="B4469" s="155" t="s">
        <v>41022</v>
      </c>
      <c r="C4469" s="203"/>
    </row>
    <row r="4470" spans="1:3">
      <c r="A4470" s="157" t="s">
        <v>41023</v>
      </c>
      <c r="B4470" s="155" t="s">
        <v>41024</v>
      </c>
      <c r="C4470" s="203"/>
    </row>
    <row r="4471" spans="1:3">
      <c r="A4471" s="157" t="s">
        <v>41025</v>
      </c>
      <c r="B4471" s="155" t="s">
        <v>41026</v>
      </c>
      <c r="C4471" s="203"/>
    </row>
    <row r="4472" spans="1:3">
      <c r="A4472" s="157" t="s">
        <v>41027</v>
      </c>
      <c r="B4472" s="155" t="s">
        <v>41028</v>
      </c>
      <c r="C4472" s="203"/>
    </row>
    <row r="4473" spans="1:3">
      <c r="A4473" s="157" t="s">
        <v>41029</v>
      </c>
      <c r="B4473" s="155" t="s">
        <v>41030</v>
      </c>
      <c r="C4473" s="203"/>
    </row>
    <row r="4474" spans="1:3">
      <c r="A4474" s="157" t="s">
        <v>41031</v>
      </c>
      <c r="B4474" s="155" t="s">
        <v>41032</v>
      </c>
      <c r="C4474" s="203"/>
    </row>
    <row r="4475" spans="1:3">
      <c r="A4475" s="157" t="s">
        <v>41033</v>
      </c>
      <c r="B4475" s="155" t="s">
        <v>41034</v>
      </c>
      <c r="C4475" s="203"/>
    </row>
    <row r="4476" spans="1:3">
      <c r="A4476" s="157" t="s">
        <v>41035</v>
      </c>
      <c r="B4476" s="155" t="s">
        <v>41036</v>
      </c>
      <c r="C4476" s="203"/>
    </row>
    <row r="4477" spans="1:3">
      <c r="A4477" s="157" t="s">
        <v>41037</v>
      </c>
      <c r="B4477" s="155" t="s">
        <v>41038</v>
      </c>
      <c r="C4477" s="203"/>
    </row>
    <row r="4478" spans="1:3">
      <c r="A4478" s="157" t="s">
        <v>41039</v>
      </c>
      <c r="B4478" s="155" t="s">
        <v>41040</v>
      </c>
      <c r="C4478" s="203"/>
    </row>
    <row r="4479" spans="1:3">
      <c r="A4479" s="157" t="s">
        <v>41041</v>
      </c>
      <c r="B4479" s="155" t="s">
        <v>41042</v>
      </c>
      <c r="C4479" s="203"/>
    </row>
    <row r="4480" spans="1:3">
      <c r="A4480" s="157" t="s">
        <v>41043</v>
      </c>
      <c r="B4480" s="155" t="s">
        <v>41044</v>
      </c>
      <c r="C4480" s="203"/>
    </row>
    <row r="4481" spans="1:3">
      <c r="A4481" s="157" t="s">
        <v>41045</v>
      </c>
      <c r="B4481" s="155" t="s">
        <v>41046</v>
      </c>
      <c r="C4481" s="203"/>
    </row>
    <row r="4482" spans="1:3">
      <c r="A4482" s="157" t="s">
        <v>41047</v>
      </c>
      <c r="B4482" s="155" t="s">
        <v>41048</v>
      </c>
      <c r="C4482" s="203"/>
    </row>
    <row r="4483" spans="1:3">
      <c r="A4483" s="157" t="s">
        <v>41049</v>
      </c>
      <c r="B4483" s="155" t="s">
        <v>35910</v>
      </c>
      <c r="C4483" s="203"/>
    </row>
    <row r="4484" spans="1:3">
      <c r="A4484" s="157" t="s">
        <v>41050</v>
      </c>
      <c r="B4484" s="155" t="s">
        <v>41051</v>
      </c>
      <c r="C4484" s="203"/>
    </row>
    <row r="4485" spans="1:3">
      <c r="A4485" s="157" t="s">
        <v>41052</v>
      </c>
      <c r="B4485" s="155" t="s">
        <v>36980</v>
      </c>
      <c r="C4485" s="203"/>
    </row>
    <row r="4486" spans="1:3">
      <c r="A4486" s="157" t="s">
        <v>41053</v>
      </c>
      <c r="B4486" s="155" t="s">
        <v>41054</v>
      </c>
      <c r="C4486" s="203"/>
    </row>
    <row r="4487" spans="1:3">
      <c r="A4487" s="157" t="s">
        <v>41055</v>
      </c>
      <c r="B4487" s="155" t="s">
        <v>41056</v>
      </c>
      <c r="C4487" s="203"/>
    </row>
    <row r="4488" spans="1:3">
      <c r="A4488" s="157" t="s">
        <v>41057</v>
      </c>
      <c r="B4488" s="155" t="s">
        <v>41058</v>
      </c>
      <c r="C4488" s="203"/>
    </row>
    <row r="4489" spans="1:3">
      <c r="A4489" s="157" t="s">
        <v>41059</v>
      </c>
      <c r="B4489" s="155" t="s">
        <v>320</v>
      </c>
      <c r="C4489" s="203"/>
    </row>
    <row r="4490" spans="1:3">
      <c r="A4490" s="157" t="s">
        <v>41060</v>
      </c>
      <c r="B4490" s="155" t="s">
        <v>68</v>
      </c>
      <c r="C4490" s="203"/>
    </row>
    <row r="4491" spans="1:3">
      <c r="A4491" s="157" t="s">
        <v>41061</v>
      </c>
      <c r="B4491" s="155" t="s">
        <v>321</v>
      </c>
      <c r="C4491" s="203"/>
    </row>
    <row r="4492" spans="1:3">
      <c r="A4492" s="157" t="s">
        <v>41062</v>
      </c>
      <c r="B4492" s="155" t="s">
        <v>41063</v>
      </c>
      <c r="C4492" s="203"/>
    </row>
    <row r="4493" spans="1:3">
      <c r="A4493" s="157" t="s">
        <v>41064</v>
      </c>
      <c r="B4493" s="155" t="s">
        <v>41065</v>
      </c>
      <c r="C4493" s="203"/>
    </row>
    <row r="4494" spans="1:3">
      <c r="A4494" s="157" t="s">
        <v>41066</v>
      </c>
      <c r="B4494" s="155" t="s">
        <v>41067</v>
      </c>
      <c r="C4494" s="203"/>
    </row>
    <row r="4495" spans="1:3">
      <c r="A4495" s="157" t="s">
        <v>41068</v>
      </c>
      <c r="B4495" s="155" t="s">
        <v>39000</v>
      </c>
      <c r="C4495" s="203"/>
    </row>
    <row r="4496" spans="1:3">
      <c r="A4496" s="157" t="s">
        <v>41069</v>
      </c>
      <c r="B4496" s="155" t="s">
        <v>41070</v>
      </c>
      <c r="C4496" s="203"/>
    </row>
    <row r="4497" spans="1:3">
      <c r="A4497" s="157" t="s">
        <v>41071</v>
      </c>
      <c r="B4497" s="155" t="s">
        <v>41072</v>
      </c>
      <c r="C4497" s="203"/>
    </row>
    <row r="4498" spans="1:3">
      <c r="A4498" s="157" t="s">
        <v>41073</v>
      </c>
      <c r="B4498" s="155" t="s">
        <v>41074</v>
      </c>
      <c r="C4498" s="203"/>
    </row>
    <row r="4499" spans="1:3">
      <c r="A4499" s="157" t="s">
        <v>41075</v>
      </c>
      <c r="B4499" s="155" t="s">
        <v>41076</v>
      </c>
      <c r="C4499" s="203"/>
    </row>
    <row r="4500" spans="1:3">
      <c r="A4500" s="157" t="s">
        <v>41077</v>
      </c>
      <c r="B4500" s="155" t="s">
        <v>41078</v>
      </c>
      <c r="C4500" s="203"/>
    </row>
    <row r="4501" spans="1:3">
      <c r="A4501" s="157" t="s">
        <v>41079</v>
      </c>
      <c r="B4501" s="155" t="s">
        <v>41080</v>
      </c>
      <c r="C4501" s="203"/>
    </row>
    <row r="4502" spans="1:3">
      <c r="A4502" s="157" t="s">
        <v>41081</v>
      </c>
      <c r="B4502" s="155" t="s">
        <v>41082</v>
      </c>
      <c r="C4502" s="203"/>
    </row>
    <row r="4503" spans="1:3">
      <c r="A4503" s="157" t="s">
        <v>41083</v>
      </c>
      <c r="B4503" s="155" t="s">
        <v>41084</v>
      </c>
      <c r="C4503" s="203"/>
    </row>
    <row r="4504" spans="1:3">
      <c r="A4504" s="157" t="s">
        <v>41085</v>
      </c>
      <c r="B4504" s="155" t="s">
        <v>39842</v>
      </c>
      <c r="C4504" s="203"/>
    </row>
    <row r="4505" spans="1:3">
      <c r="A4505" s="157" t="s">
        <v>41086</v>
      </c>
      <c r="B4505" s="155" t="s">
        <v>41087</v>
      </c>
      <c r="C4505" s="203"/>
    </row>
    <row r="4506" spans="1:3">
      <c r="A4506" s="157" t="s">
        <v>41088</v>
      </c>
      <c r="B4506" s="155" t="s">
        <v>41089</v>
      </c>
      <c r="C4506" s="203"/>
    </row>
    <row r="4507" spans="1:3">
      <c r="A4507" s="157" t="s">
        <v>41090</v>
      </c>
      <c r="B4507" s="155" t="s">
        <v>41091</v>
      </c>
      <c r="C4507" s="203"/>
    </row>
    <row r="4508" spans="1:3">
      <c r="A4508" s="157" t="s">
        <v>41092</v>
      </c>
      <c r="B4508" s="155" t="s">
        <v>41093</v>
      </c>
      <c r="C4508" s="203"/>
    </row>
    <row r="4509" spans="1:3">
      <c r="A4509" s="157" t="s">
        <v>41094</v>
      </c>
      <c r="B4509" s="155" t="s">
        <v>41095</v>
      </c>
      <c r="C4509" s="203"/>
    </row>
    <row r="4510" spans="1:3">
      <c r="A4510" s="157" t="s">
        <v>41096</v>
      </c>
      <c r="B4510" s="155" t="s">
        <v>36300</v>
      </c>
      <c r="C4510" s="203"/>
    </row>
    <row r="4511" spans="1:3">
      <c r="A4511" s="157" t="s">
        <v>41097</v>
      </c>
      <c r="B4511" s="155" t="s">
        <v>41098</v>
      </c>
      <c r="C4511" s="203"/>
    </row>
    <row r="4512" spans="1:3">
      <c r="A4512" s="157" t="s">
        <v>41099</v>
      </c>
      <c r="B4512" s="155" t="s">
        <v>41100</v>
      </c>
      <c r="C4512" s="203"/>
    </row>
    <row r="4513" spans="1:3">
      <c r="A4513" s="157" t="s">
        <v>41101</v>
      </c>
      <c r="B4513" s="155" t="s">
        <v>41102</v>
      </c>
      <c r="C4513" s="203"/>
    </row>
    <row r="4514" spans="1:3">
      <c r="A4514" s="157" t="s">
        <v>41103</v>
      </c>
      <c r="B4514" s="155" t="s">
        <v>41104</v>
      </c>
      <c r="C4514" s="203"/>
    </row>
    <row r="4515" spans="1:3">
      <c r="A4515" s="157" t="s">
        <v>41105</v>
      </c>
      <c r="B4515" s="155" t="s">
        <v>41106</v>
      </c>
      <c r="C4515" s="203"/>
    </row>
    <row r="4516" spans="1:3">
      <c r="A4516" s="157" t="s">
        <v>41107</v>
      </c>
      <c r="B4516" s="155" t="s">
        <v>41108</v>
      </c>
      <c r="C4516" s="203"/>
    </row>
    <row r="4517" spans="1:3">
      <c r="A4517" s="157" t="s">
        <v>41109</v>
      </c>
      <c r="B4517" s="155" t="s">
        <v>41110</v>
      </c>
      <c r="C4517" s="203"/>
    </row>
    <row r="4518" spans="1:3">
      <c r="A4518" s="157" t="s">
        <v>41111</v>
      </c>
      <c r="B4518" s="155" t="s">
        <v>322</v>
      </c>
      <c r="C4518" s="203"/>
    </row>
    <row r="4519" spans="1:3">
      <c r="A4519" s="157" t="s">
        <v>41112</v>
      </c>
      <c r="B4519" s="155" t="s">
        <v>41113</v>
      </c>
      <c r="C4519" s="203"/>
    </row>
    <row r="4520" spans="1:3">
      <c r="A4520" s="157" t="s">
        <v>41114</v>
      </c>
      <c r="B4520" s="155" t="s">
        <v>41115</v>
      </c>
      <c r="C4520" s="203"/>
    </row>
    <row r="4521" spans="1:3">
      <c r="A4521" s="157" t="s">
        <v>41116</v>
      </c>
      <c r="B4521" s="155" t="s">
        <v>41117</v>
      </c>
      <c r="C4521" s="203"/>
    </row>
    <row r="4522" spans="1:3">
      <c r="A4522" s="157" t="s">
        <v>41118</v>
      </c>
      <c r="B4522" s="155" t="s">
        <v>41119</v>
      </c>
      <c r="C4522" s="203"/>
    </row>
    <row r="4523" spans="1:3">
      <c r="A4523" s="157" t="s">
        <v>41120</v>
      </c>
      <c r="B4523" s="155" t="s">
        <v>41121</v>
      </c>
      <c r="C4523" s="203"/>
    </row>
    <row r="4524" spans="1:3">
      <c r="A4524" s="157" t="s">
        <v>41122</v>
      </c>
      <c r="B4524" s="155" t="s">
        <v>41123</v>
      </c>
      <c r="C4524" s="203"/>
    </row>
    <row r="4525" spans="1:3">
      <c r="A4525" s="157" t="s">
        <v>41124</v>
      </c>
      <c r="B4525" s="155" t="s">
        <v>41125</v>
      </c>
      <c r="C4525" s="203"/>
    </row>
    <row r="4526" spans="1:3">
      <c r="A4526" s="157" t="s">
        <v>41126</v>
      </c>
      <c r="B4526" s="155" t="s">
        <v>323</v>
      </c>
      <c r="C4526" s="203"/>
    </row>
    <row r="4527" spans="1:3">
      <c r="A4527" s="157" t="s">
        <v>41127</v>
      </c>
      <c r="B4527" s="155" t="s">
        <v>41128</v>
      </c>
      <c r="C4527" s="203"/>
    </row>
    <row r="4528" spans="1:3">
      <c r="A4528" s="157" t="s">
        <v>41129</v>
      </c>
      <c r="B4528" s="155" t="s">
        <v>41130</v>
      </c>
      <c r="C4528" s="203"/>
    </row>
    <row r="4529" spans="1:3">
      <c r="A4529" s="157" t="s">
        <v>41131</v>
      </c>
      <c r="B4529" s="155" t="s">
        <v>41132</v>
      </c>
      <c r="C4529" s="203"/>
    </row>
    <row r="4530" spans="1:3">
      <c r="A4530" s="157" t="s">
        <v>41133</v>
      </c>
      <c r="B4530" s="155" t="s">
        <v>37584</v>
      </c>
      <c r="C4530" s="203"/>
    </row>
    <row r="4531" spans="1:3">
      <c r="A4531" s="157" t="s">
        <v>41134</v>
      </c>
      <c r="B4531" s="155" t="s">
        <v>41135</v>
      </c>
      <c r="C4531" s="203"/>
    </row>
    <row r="4532" spans="1:3">
      <c r="A4532" s="157" t="s">
        <v>41136</v>
      </c>
      <c r="B4532" s="155" t="s">
        <v>41137</v>
      </c>
      <c r="C4532" s="203"/>
    </row>
    <row r="4533" spans="1:3">
      <c r="A4533" s="157" t="s">
        <v>41138</v>
      </c>
      <c r="B4533" s="155" t="s">
        <v>41139</v>
      </c>
      <c r="C4533" s="203"/>
    </row>
    <row r="4534" spans="1:3">
      <c r="A4534" s="157" t="s">
        <v>41140</v>
      </c>
      <c r="B4534" s="155" t="s">
        <v>41141</v>
      </c>
      <c r="C4534" s="203"/>
    </row>
    <row r="4535" spans="1:3">
      <c r="A4535" s="157" t="s">
        <v>41142</v>
      </c>
      <c r="B4535" s="155" t="s">
        <v>41143</v>
      </c>
      <c r="C4535" s="203"/>
    </row>
    <row r="4536" spans="1:3">
      <c r="A4536" s="157" t="s">
        <v>41144</v>
      </c>
      <c r="B4536" s="155" t="s">
        <v>41145</v>
      </c>
      <c r="C4536" s="203"/>
    </row>
    <row r="4537" spans="1:3">
      <c r="A4537" s="157" t="s">
        <v>41146</v>
      </c>
      <c r="B4537" s="155" t="s">
        <v>324</v>
      </c>
      <c r="C4537" s="203"/>
    </row>
    <row r="4538" spans="1:3">
      <c r="A4538" s="157" t="s">
        <v>41147</v>
      </c>
      <c r="B4538" s="155" t="s">
        <v>33824</v>
      </c>
      <c r="C4538" s="203"/>
    </row>
    <row r="4539" spans="1:3">
      <c r="A4539" s="157" t="s">
        <v>41148</v>
      </c>
      <c r="B4539" s="155" t="s">
        <v>41149</v>
      </c>
      <c r="C4539" s="203"/>
    </row>
    <row r="4540" spans="1:3">
      <c r="A4540" s="157" t="s">
        <v>41150</v>
      </c>
      <c r="B4540" s="155" t="s">
        <v>41151</v>
      </c>
      <c r="C4540" s="203"/>
    </row>
    <row r="4541" spans="1:3">
      <c r="A4541" s="157" t="s">
        <v>41152</v>
      </c>
      <c r="B4541" s="155" t="s">
        <v>41153</v>
      </c>
      <c r="C4541" s="203"/>
    </row>
    <row r="4542" spans="1:3">
      <c r="A4542" s="157" t="s">
        <v>41154</v>
      </c>
      <c r="B4542" s="155" t="s">
        <v>38690</v>
      </c>
      <c r="C4542" s="203"/>
    </row>
    <row r="4543" spans="1:3">
      <c r="A4543" s="157" t="s">
        <v>41155</v>
      </c>
      <c r="B4543" s="155" t="s">
        <v>41156</v>
      </c>
      <c r="C4543" s="203"/>
    </row>
    <row r="4544" spans="1:3">
      <c r="A4544" s="157" t="s">
        <v>41157</v>
      </c>
      <c r="B4544" s="155" t="s">
        <v>38518</v>
      </c>
      <c r="C4544" s="203"/>
    </row>
    <row r="4545" spans="1:3">
      <c r="A4545" s="157" t="s">
        <v>41158</v>
      </c>
      <c r="B4545" s="155" t="s">
        <v>41159</v>
      </c>
      <c r="C4545" s="203"/>
    </row>
    <row r="4546" spans="1:3">
      <c r="A4546" s="157" t="s">
        <v>41160</v>
      </c>
      <c r="B4546" s="155" t="s">
        <v>41161</v>
      </c>
      <c r="C4546" s="203"/>
    </row>
    <row r="4547" spans="1:3">
      <c r="A4547" s="157" t="s">
        <v>41162</v>
      </c>
      <c r="B4547" s="155" t="s">
        <v>41163</v>
      </c>
      <c r="C4547" s="203"/>
    </row>
    <row r="4548" spans="1:3">
      <c r="A4548" s="157" t="s">
        <v>41164</v>
      </c>
      <c r="B4548" s="155" t="s">
        <v>39504</v>
      </c>
      <c r="C4548" s="203"/>
    </row>
    <row r="4549" spans="1:3">
      <c r="A4549" s="157" t="s">
        <v>41165</v>
      </c>
      <c r="B4549" s="155" t="s">
        <v>35622</v>
      </c>
      <c r="C4549" s="203"/>
    </row>
    <row r="4550" spans="1:3">
      <c r="A4550" s="157" t="s">
        <v>41166</v>
      </c>
      <c r="B4550" s="155" t="s">
        <v>41167</v>
      </c>
      <c r="C4550" s="203"/>
    </row>
    <row r="4551" spans="1:3">
      <c r="A4551" s="157" t="s">
        <v>41168</v>
      </c>
      <c r="B4551" s="155" t="s">
        <v>325</v>
      </c>
      <c r="C4551" s="203"/>
    </row>
    <row r="4552" spans="1:3">
      <c r="A4552" s="157" t="s">
        <v>41169</v>
      </c>
      <c r="B4552" s="155" t="s">
        <v>41170</v>
      </c>
      <c r="C4552" s="203"/>
    </row>
    <row r="4553" spans="1:3">
      <c r="A4553" s="157" t="s">
        <v>41171</v>
      </c>
      <c r="B4553" s="155" t="s">
        <v>41172</v>
      </c>
      <c r="C4553" s="203"/>
    </row>
    <row r="4554" spans="1:3">
      <c r="A4554" s="157" t="s">
        <v>41173</v>
      </c>
      <c r="B4554" s="155" t="s">
        <v>41174</v>
      </c>
      <c r="C4554" s="203"/>
    </row>
    <row r="4555" spans="1:3">
      <c r="A4555" s="157" t="s">
        <v>41175</v>
      </c>
      <c r="B4555" s="155" t="s">
        <v>41176</v>
      </c>
      <c r="C4555" s="203"/>
    </row>
    <row r="4556" spans="1:3">
      <c r="A4556" s="157" t="s">
        <v>41177</v>
      </c>
      <c r="B4556" s="155" t="s">
        <v>41178</v>
      </c>
      <c r="C4556" s="203"/>
    </row>
    <row r="4557" spans="1:3">
      <c r="A4557" s="157" t="s">
        <v>41179</v>
      </c>
      <c r="B4557" s="155" t="s">
        <v>41180</v>
      </c>
      <c r="C4557" s="203"/>
    </row>
    <row r="4558" spans="1:3">
      <c r="A4558" s="157" t="s">
        <v>41181</v>
      </c>
      <c r="B4558" s="155" t="s">
        <v>41182</v>
      </c>
      <c r="C4558" s="203"/>
    </row>
    <row r="4559" spans="1:3">
      <c r="A4559" s="157" t="s">
        <v>41183</v>
      </c>
      <c r="B4559" s="155" t="s">
        <v>36677</v>
      </c>
      <c r="C4559" s="203"/>
    </row>
    <row r="4560" spans="1:3">
      <c r="A4560" s="157" t="s">
        <v>41184</v>
      </c>
      <c r="B4560" s="155" t="s">
        <v>41185</v>
      </c>
      <c r="C4560" s="203"/>
    </row>
    <row r="4561" spans="1:3">
      <c r="A4561" s="157" t="s">
        <v>41186</v>
      </c>
      <c r="B4561" s="155" t="s">
        <v>41187</v>
      </c>
      <c r="C4561" s="203"/>
    </row>
    <row r="4562" spans="1:3">
      <c r="A4562" s="157" t="s">
        <v>41188</v>
      </c>
      <c r="B4562" s="155" t="s">
        <v>41189</v>
      </c>
      <c r="C4562" s="203"/>
    </row>
    <row r="4563" spans="1:3">
      <c r="A4563" s="157" t="s">
        <v>41190</v>
      </c>
      <c r="B4563" s="155" t="s">
        <v>36029</v>
      </c>
      <c r="C4563" s="203"/>
    </row>
    <row r="4564" spans="1:3">
      <c r="A4564" s="157" t="s">
        <v>41191</v>
      </c>
      <c r="B4564" s="155" t="s">
        <v>40855</v>
      </c>
      <c r="C4564" s="203"/>
    </row>
    <row r="4565" spans="1:3">
      <c r="A4565" s="157" t="s">
        <v>41192</v>
      </c>
      <c r="B4565" s="155" t="s">
        <v>41193</v>
      </c>
      <c r="C4565" s="203"/>
    </row>
    <row r="4566" spans="1:3">
      <c r="A4566" s="157" t="s">
        <v>41194</v>
      </c>
      <c r="B4566" s="155" t="s">
        <v>41195</v>
      </c>
      <c r="C4566" s="203"/>
    </row>
    <row r="4567" spans="1:3">
      <c r="A4567" s="157" t="s">
        <v>41196</v>
      </c>
      <c r="B4567" s="155" t="s">
        <v>41197</v>
      </c>
      <c r="C4567" s="203"/>
    </row>
    <row r="4568" spans="1:3">
      <c r="A4568" s="157" t="s">
        <v>41198</v>
      </c>
      <c r="B4568" s="155" t="s">
        <v>326</v>
      </c>
      <c r="C4568" s="203"/>
    </row>
    <row r="4569" spans="1:3">
      <c r="A4569" s="157" t="s">
        <v>41199</v>
      </c>
      <c r="B4569" s="155" t="s">
        <v>41200</v>
      </c>
      <c r="C4569" s="203"/>
    </row>
    <row r="4570" spans="1:3">
      <c r="A4570" s="157" t="s">
        <v>41201</v>
      </c>
      <c r="B4570" s="155" t="s">
        <v>41202</v>
      </c>
      <c r="C4570" s="203"/>
    </row>
    <row r="4571" spans="1:3">
      <c r="A4571" s="157" t="s">
        <v>41203</v>
      </c>
      <c r="B4571" s="155" t="s">
        <v>41204</v>
      </c>
      <c r="C4571" s="203"/>
    </row>
    <row r="4572" spans="1:3">
      <c r="A4572" s="157" t="s">
        <v>41205</v>
      </c>
      <c r="B4572" s="155" t="s">
        <v>33350</v>
      </c>
      <c r="C4572" s="203"/>
    </row>
    <row r="4573" spans="1:3">
      <c r="A4573" s="157" t="s">
        <v>41206</v>
      </c>
      <c r="B4573" s="155" t="s">
        <v>41207</v>
      </c>
      <c r="C4573" s="203"/>
    </row>
    <row r="4574" spans="1:3">
      <c r="A4574" s="157" t="s">
        <v>41208</v>
      </c>
      <c r="B4574" s="155" t="s">
        <v>41209</v>
      </c>
      <c r="C4574" s="203"/>
    </row>
    <row r="4575" spans="1:3">
      <c r="A4575" s="157" t="s">
        <v>41210</v>
      </c>
      <c r="B4575" s="155" t="s">
        <v>41211</v>
      </c>
      <c r="C4575" s="203"/>
    </row>
    <row r="4576" spans="1:3">
      <c r="A4576" s="157" t="s">
        <v>41212</v>
      </c>
      <c r="B4576" s="155" t="s">
        <v>327</v>
      </c>
      <c r="C4576" s="203"/>
    </row>
    <row r="4577" spans="1:3">
      <c r="A4577" s="157" t="s">
        <v>41213</v>
      </c>
      <c r="B4577" s="155" t="s">
        <v>41214</v>
      </c>
      <c r="C4577" s="203"/>
    </row>
    <row r="4578" spans="1:3">
      <c r="A4578" s="157" t="s">
        <v>41215</v>
      </c>
      <c r="B4578" s="155" t="s">
        <v>41216</v>
      </c>
      <c r="C4578" s="203"/>
    </row>
    <row r="4579" spans="1:3">
      <c r="A4579" s="157" t="s">
        <v>41217</v>
      </c>
      <c r="B4579" s="155" t="s">
        <v>41218</v>
      </c>
      <c r="C4579" s="203"/>
    </row>
    <row r="4580" spans="1:3">
      <c r="A4580" s="157" t="s">
        <v>41219</v>
      </c>
      <c r="B4580" s="155" t="s">
        <v>41220</v>
      </c>
      <c r="C4580" s="203"/>
    </row>
    <row r="4581" spans="1:3">
      <c r="A4581" s="157" t="s">
        <v>41221</v>
      </c>
      <c r="B4581" s="155" t="s">
        <v>41222</v>
      </c>
      <c r="C4581" s="203"/>
    </row>
    <row r="4582" spans="1:3">
      <c r="A4582" s="157" t="s">
        <v>41223</v>
      </c>
      <c r="B4582" s="155" t="s">
        <v>41224</v>
      </c>
      <c r="C4582" s="203"/>
    </row>
    <row r="4583" spans="1:3">
      <c r="A4583" s="157" t="s">
        <v>41225</v>
      </c>
      <c r="B4583" s="155" t="s">
        <v>41226</v>
      </c>
      <c r="C4583" s="203"/>
    </row>
    <row r="4584" spans="1:3">
      <c r="A4584" s="157" t="s">
        <v>41227</v>
      </c>
      <c r="B4584" s="155" t="s">
        <v>328</v>
      </c>
      <c r="C4584" s="203"/>
    </row>
    <row r="4585" spans="1:3">
      <c r="A4585" s="157" t="s">
        <v>41228</v>
      </c>
      <c r="B4585" s="155" t="s">
        <v>41229</v>
      </c>
      <c r="C4585" s="203"/>
    </row>
    <row r="4586" spans="1:3">
      <c r="A4586" s="157" t="s">
        <v>41230</v>
      </c>
      <c r="B4586" s="155" t="s">
        <v>41231</v>
      </c>
      <c r="C4586" s="203"/>
    </row>
    <row r="4587" spans="1:3">
      <c r="A4587" s="157" t="s">
        <v>41232</v>
      </c>
      <c r="B4587" s="155" t="s">
        <v>41233</v>
      </c>
      <c r="C4587" s="203"/>
    </row>
    <row r="4588" spans="1:3">
      <c r="A4588" s="157" t="s">
        <v>41234</v>
      </c>
      <c r="B4588" s="155" t="s">
        <v>34455</v>
      </c>
      <c r="C4588" s="203"/>
    </row>
    <row r="4589" spans="1:3">
      <c r="A4589" s="157" t="s">
        <v>41235</v>
      </c>
      <c r="B4589" s="155" t="s">
        <v>41236</v>
      </c>
      <c r="C4589" s="203"/>
    </row>
    <row r="4590" spans="1:3">
      <c r="A4590" s="157" t="s">
        <v>41237</v>
      </c>
      <c r="B4590" s="155" t="s">
        <v>41238</v>
      </c>
      <c r="C4590" s="203"/>
    </row>
    <row r="4591" spans="1:3">
      <c r="A4591" s="157" t="s">
        <v>41239</v>
      </c>
      <c r="B4591" s="155" t="s">
        <v>41240</v>
      </c>
      <c r="C4591" s="203"/>
    </row>
    <row r="4592" spans="1:3">
      <c r="A4592" s="157" t="s">
        <v>41241</v>
      </c>
      <c r="B4592" s="155" t="s">
        <v>41242</v>
      </c>
      <c r="C4592" s="203"/>
    </row>
    <row r="4593" spans="1:3">
      <c r="A4593" s="157" t="s">
        <v>41243</v>
      </c>
      <c r="B4593" s="155" t="s">
        <v>41244</v>
      </c>
      <c r="C4593" s="203"/>
    </row>
    <row r="4594" spans="1:3">
      <c r="A4594" s="157" t="s">
        <v>41245</v>
      </c>
      <c r="B4594" s="155" t="s">
        <v>329</v>
      </c>
      <c r="C4594" s="203"/>
    </row>
    <row r="4595" spans="1:3">
      <c r="A4595" s="157" t="s">
        <v>41246</v>
      </c>
      <c r="B4595" s="155" t="s">
        <v>41247</v>
      </c>
      <c r="C4595" s="203"/>
    </row>
    <row r="4596" spans="1:3">
      <c r="A4596" s="157" t="s">
        <v>41248</v>
      </c>
      <c r="B4596" s="155" t="s">
        <v>41082</v>
      </c>
      <c r="C4596" s="203"/>
    </row>
    <row r="4597" spans="1:3">
      <c r="A4597" s="157" t="s">
        <v>41249</v>
      </c>
      <c r="B4597" s="155" t="s">
        <v>41250</v>
      </c>
      <c r="C4597" s="203"/>
    </row>
    <row r="4598" spans="1:3">
      <c r="A4598" s="157" t="s">
        <v>41251</v>
      </c>
      <c r="B4598" s="155" t="s">
        <v>41252</v>
      </c>
      <c r="C4598" s="203"/>
    </row>
    <row r="4599" spans="1:3">
      <c r="A4599" s="157" t="s">
        <v>41253</v>
      </c>
      <c r="B4599" s="155" t="s">
        <v>41254</v>
      </c>
      <c r="C4599" s="203"/>
    </row>
    <row r="4600" spans="1:3">
      <c r="A4600" s="157" t="s">
        <v>41255</v>
      </c>
      <c r="B4600" s="155" t="s">
        <v>41256</v>
      </c>
      <c r="C4600" s="203"/>
    </row>
    <row r="4601" spans="1:3">
      <c r="A4601" s="157" t="s">
        <v>41257</v>
      </c>
      <c r="B4601" s="155" t="s">
        <v>41258</v>
      </c>
      <c r="C4601" s="203"/>
    </row>
    <row r="4602" spans="1:3">
      <c r="A4602" s="157" t="s">
        <v>41259</v>
      </c>
      <c r="B4602" s="155" t="s">
        <v>41260</v>
      </c>
      <c r="C4602" s="203"/>
    </row>
    <row r="4603" spans="1:3">
      <c r="A4603" s="157" t="s">
        <v>41261</v>
      </c>
      <c r="B4603" s="155" t="s">
        <v>330</v>
      </c>
      <c r="C4603" s="203"/>
    </row>
    <row r="4604" spans="1:3">
      <c r="A4604" s="157" t="s">
        <v>41262</v>
      </c>
      <c r="B4604" s="155" t="s">
        <v>41263</v>
      </c>
      <c r="C4604" s="203"/>
    </row>
    <row r="4605" spans="1:3">
      <c r="A4605" s="157" t="s">
        <v>41264</v>
      </c>
      <c r="B4605" s="155" t="s">
        <v>41265</v>
      </c>
      <c r="C4605" s="203"/>
    </row>
    <row r="4606" spans="1:3">
      <c r="A4606" s="157" t="s">
        <v>41266</v>
      </c>
      <c r="B4606" s="155" t="s">
        <v>33908</v>
      </c>
      <c r="C4606" s="203"/>
    </row>
    <row r="4607" spans="1:3">
      <c r="A4607" s="157" t="s">
        <v>41267</v>
      </c>
      <c r="B4607" s="155" t="s">
        <v>41268</v>
      </c>
      <c r="C4607" s="203"/>
    </row>
    <row r="4608" spans="1:3">
      <c r="A4608" s="157" t="s">
        <v>41269</v>
      </c>
      <c r="B4608" s="155" t="s">
        <v>41270</v>
      </c>
      <c r="C4608" s="203"/>
    </row>
    <row r="4609" spans="1:3">
      <c r="A4609" s="157" t="s">
        <v>41271</v>
      </c>
      <c r="B4609" s="155" t="s">
        <v>41272</v>
      </c>
      <c r="C4609" s="203"/>
    </row>
    <row r="4610" spans="1:3">
      <c r="A4610" s="157" t="s">
        <v>41273</v>
      </c>
      <c r="B4610" s="155" t="s">
        <v>41274</v>
      </c>
      <c r="C4610" s="203"/>
    </row>
    <row r="4611" spans="1:3">
      <c r="A4611" s="157" t="s">
        <v>41275</v>
      </c>
      <c r="B4611" s="155" t="s">
        <v>41276</v>
      </c>
      <c r="C4611" s="203"/>
    </row>
    <row r="4612" spans="1:3">
      <c r="A4612" s="157" t="s">
        <v>41277</v>
      </c>
      <c r="B4612" s="155" t="s">
        <v>41278</v>
      </c>
      <c r="C4612" s="203"/>
    </row>
    <row r="4613" spans="1:3">
      <c r="A4613" s="157" t="s">
        <v>41279</v>
      </c>
      <c r="B4613" s="155" t="s">
        <v>41280</v>
      </c>
      <c r="C4613" s="203"/>
    </row>
    <row r="4614" spans="1:3">
      <c r="A4614" s="157" t="s">
        <v>41281</v>
      </c>
      <c r="B4614" s="155" t="s">
        <v>331</v>
      </c>
      <c r="C4614" s="203"/>
    </row>
    <row r="4615" spans="1:3">
      <c r="A4615" s="157" t="s">
        <v>41282</v>
      </c>
      <c r="B4615" s="155" t="s">
        <v>41283</v>
      </c>
      <c r="C4615" s="203"/>
    </row>
    <row r="4616" spans="1:3">
      <c r="A4616" s="157" t="s">
        <v>41284</v>
      </c>
      <c r="B4616" s="155" t="s">
        <v>41285</v>
      </c>
      <c r="C4616" s="203"/>
    </row>
    <row r="4617" spans="1:3">
      <c r="A4617" s="157" t="s">
        <v>41286</v>
      </c>
      <c r="B4617" s="155" t="s">
        <v>41287</v>
      </c>
      <c r="C4617" s="203"/>
    </row>
    <row r="4618" spans="1:3">
      <c r="A4618" s="157" t="s">
        <v>41288</v>
      </c>
      <c r="B4618" s="155" t="s">
        <v>41289</v>
      </c>
      <c r="C4618" s="203"/>
    </row>
    <row r="4619" spans="1:3">
      <c r="A4619" s="157" t="s">
        <v>41290</v>
      </c>
      <c r="B4619" s="155" t="s">
        <v>41291</v>
      </c>
      <c r="C4619" s="203"/>
    </row>
    <row r="4620" spans="1:3">
      <c r="A4620" s="157" t="s">
        <v>41292</v>
      </c>
      <c r="B4620" s="155" t="s">
        <v>41293</v>
      </c>
      <c r="C4620" s="203"/>
    </row>
    <row r="4621" spans="1:3">
      <c r="A4621" s="157" t="s">
        <v>41294</v>
      </c>
      <c r="B4621" s="155" t="s">
        <v>332</v>
      </c>
      <c r="C4621" s="203"/>
    </row>
    <row r="4622" spans="1:3">
      <c r="A4622" s="157" t="s">
        <v>41295</v>
      </c>
      <c r="B4622" s="155" t="s">
        <v>39117</v>
      </c>
      <c r="C4622" s="203"/>
    </row>
    <row r="4623" spans="1:3">
      <c r="A4623" s="157" t="s">
        <v>41296</v>
      </c>
      <c r="B4623" s="155" t="s">
        <v>41297</v>
      </c>
      <c r="C4623" s="203"/>
    </row>
    <row r="4624" spans="1:3">
      <c r="A4624" s="157" t="s">
        <v>41298</v>
      </c>
      <c r="B4624" s="155" t="s">
        <v>41299</v>
      </c>
      <c r="C4624" s="203"/>
    </row>
    <row r="4625" spans="1:3">
      <c r="A4625" s="157" t="s">
        <v>41300</v>
      </c>
      <c r="B4625" s="155" t="s">
        <v>41301</v>
      </c>
      <c r="C4625" s="203"/>
    </row>
    <row r="4626" spans="1:3">
      <c r="A4626" s="157" t="s">
        <v>41302</v>
      </c>
      <c r="B4626" s="155" t="s">
        <v>41303</v>
      </c>
      <c r="C4626" s="203"/>
    </row>
    <row r="4627" spans="1:3">
      <c r="A4627" s="157" t="s">
        <v>41304</v>
      </c>
      <c r="B4627" s="155" t="s">
        <v>41305</v>
      </c>
      <c r="C4627" s="203"/>
    </row>
    <row r="4628" spans="1:3">
      <c r="A4628" s="157" t="s">
        <v>41306</v>
      </c>
      <c r="B4628" s="155" t="s">
        <v>41307</v>
      </c>
      <c r="C4628" s="203"/>
    </row>
    <row r="4629" spans="1:3">
      <c r="A4629" s="157" t="s">
        <v>41308</v>
      </c>
      <c r="B4629" s="155" t="s">
        <v>41309</v>
      </c>
      <c r="C4629" s="203"/>
    </row>
    <row r="4630" spans="1:3">
      <c r="A4630" s="157" t="s">
        <v>41310</v>
      </c>
      <c r="B4630" s="155" t="s">
        <v>333</v>
      </c>
      <c r="C4630" s="203"/>
    </row>
    <row r="4631" spans="1:3">
      <c r="A4631" s="157" t="s">
        <v>41311</v>
      </c>
      <c r="B4631" s="155" t="s">
        <v>41312</v>
      </c>
      <c r="C4631" s="203"/>
    </row>
    <row r="4632" spans="1:3">
      <c r="A4632" s="157" t="s">
        <v>41313</v>
      </c>
      <c r="B4632" s="155" t="s">
        <v>41314</v>
      </c>
      <c r="C4632" s="203"/>
    </row>
    <row r="4633" spans="1:3">
      <c r="A4633" s="157" t="s">
        <v>41315</v>
      </c>
      <c r="B4633" s="155" t="s">
        <v>41316</v>
      </c>
      <c r="C4633" s="203"/>
    </row>
    <row r="4634" spans="1:3">
      <c r="A4634" s="157" t="s">
        <v>41317</v>
      </c>
      <c r="B4634" s="155" t="s">
        <v>41318</v>
      </c>
      <c r="C4634" s="203"/>
    </row>
    <row r="4635" spans="1:3">
      <c r="A4635" s="157" t="s">
        <v>41319</v>
      </c>
      <c r="B4635" s="155" t="s">
        <v>41320</v>
      </c>
      <c r="C4635" s="203"/>
    </row>
    <row r="4636" spans="1:3">
      <c r="A4636" s="157" t="s">
        <v>41321</v>
      </c>
      <c r="B4636" s="155" t="s">
        <v>41322</v>
      </c>
      <c r="C4636" s="203"/>
    </row>
    <row r="4637" spans="1:3">
      <c r="A4637" s="157" t="s">
        <v>41323</v>
      </c>
      <c r="B4637" s="155" t="s">
        <v>39683</v>
      </c>
      <c r="C4637" s="203"/>
    </row>
    <row r="4638" spans="1:3">
      <c r="A4638" s="157" t="s">
        <v>41324</v>
      </c>
      <c r="B4638" s="155" t="s">
        <v>334</v>
      </c>
      <c r="C4638" s="203"/>
    </row>
    <row r="4639" spans="1:3">
      <c r="A4639" s="157" t="s">
        <v>41325</v>
      </c>
      <c r="B4639" s="155" t="s">
        <v>41326</v>
      </c>
      <c r="C4639" s="203"/>
    </row>
    <row r="4640" spans="1:3">
      <c r="A4640" s="157" t="s">
        <v>41327</v>
      </c>
      <c r="B4640" s="155" t="s">
        <v>41328</v>
      </c>
      <c r="C4640" s="203"/>
    </row>
    <row r="4641" spans="1:3">
      <c r="A4641" s="157" t="s">
        <v>41329</v>
      </c>
      <c r="B4641" s="155" t="s">
        <v>41330</v>
      </c>
      <c r="C4641" s="203"/>
    </row>
    <row r="4642" spans="1:3">
      <c r="A4642" s="157" t="s">
        <v>41331</v>
      </c>
      <c r="B4642" s="155" t="s">
        <v>41332</v>
      </c>
      <c r="C4642" s="203"/>
    </row>
    <row r="4643" spans="1:3">
      <c r="A4643" s="157" t="s">
        <v>41333</v>
      </c>
      <c r="B4643" s="155" t="s">
        <v>41334</v>
      </c>
      <c r="C4643" s="203"/>
    </row>
    <row r="4644" spans="1:3">
      <c r="A4644" s="157" t="s">
        <v>41335</v>
      </c>
      <c r="B4644" s="155" t="s">
        <v>41336</v>
      </c>
      <c r="C4644" s="203"/>
    </row>
    <row r="4645" spans="1:3">
      <c r="A4645" s="157" t="s">
        <v>41337</v>
      </c>
      <c r="B4645" s="155" t="s">
        <v>41338</v>
      </c>
      <c r="C4645" s="203"/>
    </row>
    <row r="4646" spans="1:3">
      <c r="A4646" s="157" t="s">
        <v>41339</v>
      </c>
      <c r="B4646" s="155" t="s">
        <v>41340</v>
      </c>
      <c r="C4646" s="203"/>
    </row>
    <row r="4647" spans="1:3">
      <c r="A4647" s="157" t="s">
        <v>41341</v>
      </c>
      <c r="B4647" s="155" t="s">
        <v>41342</v>
      </c>
      <c r="C4647" s="203"/>
    </row>
    <row r="4648" spans="1:3">
      <c r="A4648" s="157" t="s">
        <v>41343</v>
      </c>
      <c r="B4648" s="155" t="s">
        <v>335</v>
      </c>
      <c r="C4648" s="203"/>
    </row>
    <row r="4649" spans="1:3">
      <c r="A4649" s="157" t="s">
        <v>41344</v>
      </c>
      <c r="B4649" s="155" t="s">
        <v>39209</v>
      </c>
      <c r="C4649" s="203"/>
    </row>
    <row r="4650" spans="1:3">
      <c r="A4650" s="157" t="s">
        <v>41345</v>
      </c>
      <c r="B4650" s="155" t="s">
        <v>41346</v>
      </c>
      <c r="C4650" s="203"/>
    </row>
    <row r="4651" spans="1:3">
      <c r="A4651" s="157" t="s">
        <v>41347</v>
      </c>
      <c r="B4651" s="155" t="s">
        <v>41348</v>
      </c>
      <c r="C4651" s="203"/>
    </row>
    <row r="4652" spans="1:3">
      <c r="A4652" s="157" t="s">
        <v>41349</v>
      </c>
      <c r="B4652" s="155" t="s">
        <v>41350</v>
      </c>
      <c r="C4652" s="203"/>
    </row>
    <row r="4653" spans="1:3">
      <c r="A4653" s="157" t="s">
        <v>41351</v>
      </c>
      <c r="B4653" s="155" t="s">
        <v>41352</v>
      </c>
      <c r="C4653" s="203"/>
    </row>
    <row r="4654" spans="1:3">
      <c r="A4654" s="157" t="s">
        <v>41353</v>
      </c>
      <c r="B4654" s="155" t="s">
        <v>41354</v>
      </c>
      <c r="C4654" s="203"/>
    </row>
    <row r="4655" spans="1:3">
      <c r="A4655" s="157" t="s">
        <v>41355</v>
      </c>
      <c r="B4655" s="155" t="s">
        <v>41356</v>
      </c>
      <c r="C4655" s="203"/>
    </row>
    <row r="4656" spans="1:3">
      <c r="A4656" s="157" t="s">
        <v>41357</v>
      </c>
      <c r="B4656" s="155" t="s">
        <v>41358</v>
      </c>
      <c r="C4656" s="203"/>
    </row>
    <row r="4657" spans="1:3">
      <c r="A4657" s="157" t="s">
        <v>41359</v>
      </c>
      <c r="B4657" s="155" t="s">
        <v>41360</v>
      </c>
      <c r="C4657" s="203"/>
    </row>
    <row r="4658" spans="1:3">
      <c r="A4658" s="157" t="s">
        <v>41361</v>
      </c>
      <c r="B4658" s="155" t="s">
        <v>336</v>
      </c>
      <c r="C4658" s="203"/>
    </row>
    <row r="4659" spans="1:3">
      <c r="A4659" s="157" t="s">
        <v>41362</v>
      </c>
      <c r="B4659" s="155" t="s">
        <v>41363</v>
      </c>
      <c r="C4659" s="203"/>
    </row>
    <row r="4660" spans="1:3">
      <c r="A4660" s="157" t="s">
        <v>41364</v>
      </c>
      <c r="B4660" s="155" t="s">
        <v>40056</v>
      </c>
      <c r="C4660" s="203"/>
    </row>
    <row r="4661" spans="1:3">
      <c r="A4661" s="157" t="s">
        <v>41365</v>
      </c>
      <c r="B4661" s="155" t="s">
        <v>41366</v>
      </c>
      <c r="C4661" s="203"/>
    </row>
    <row r="4662" spans="1:3">
      <c r="A4662" s="157" t="s">
        <v>41367</v>
      </c>
      <c r="B4662" s="155" t="s">
        <v>41368</v>
      </c>
      <c r="C4662" s="203"/>
    </row>
    <row r="4663" spans="1:3">
      <c r="A4663" s="157" t="s">
        <v>41369</v>
      </c>
      <c r="B4663" s="155" t="s">
        <v>41370</v>
      </c>
      <c r="C4663" s="203"/>
    </row>
    <row r="4664" spans="1:3">
      <c r="A4664" s="157" t="s">
        <v>41371</v>
      </c>
      <c r="B4664" s="155" t="s">
        <v>41372</v>
      </c>
      <c r="C4664" s="203"/>
    </row>
    <row r="4665" spans="1:3">
      <c r="A4665" s="157" t="s">
        <v>41373</v>
      </c>
      <c r="B4665" s="155" t="s">
        <v>34487</v>
      </c>
      <c r="C4665" s="203"/>
    </row>
    <row r="4666" spans="1:3">
      <c r="A4666" s="157" t="s">
        <v>41374</v>
      </c>
      <c r="B4666" s="155" t="s">
        <v>41375</v>
      </c>
      <c r="C4666" s="203"/>
    </row>
    <row r="4667" spans="1:3">
      <c r="A4667" s="157" t="s">
        <v>41376</v>
      </c>
      <c r="B4667" s="155" t="s">
        <v>337</v>
      </c>
      <c r="C4667" s="203"/>
    </row>
    <row r="4668" spans="1:3">
      <c r="A4668" s="157" t="s">
        <v>41377</v>
      </c>
      <c r="B4668" s="155" t="s">
        <v>33293</v>
      </c>
      <c r="C4668" s="203"/>
    </row>
    <row r="4669" spans="1:3">
      <c r="A4669" s="157" t="s">
        <v>41378</v>
      </c>
      <c r="B4669" s="155" t="s">
        <v>35094</v>
      </c>
      <c r="C4669" s="203"/>
    </row>
    <row r="4670" spans="1:3">
      <c r="A4670" s="157" t="s">
        <v>41379</v>
      </c>
      <c r="B4670" s="155" t="s">
        <v>41380</v>
      </c>
      <c r="C4670" s="203"/>
    </row>
    <row r="4671" spans="1:3">
      <c r="A4671" s="157" t="s">
        <v>41381</v>
      </c>
      <c r="B4671" s="155" t="s">
        <v>41382</v>
      </c>
      <c r="C4671" s="203"/>
    </row>
    <row r="4672" spans="1:3">
      <c r="A4672" s="157" t="s">
        <v>41383</v>
      </c>
      <c r="B4672" s="155" t="s">
        <v>41384</v>
      </c>
      <c r="C4672" s="203"/>
    </row>
    <row r="4673" spans="1:3">
      <c r="A4673" s="157" t="s">
        <v>41385</v>
      </c>
      <c r="B4673" s="155" t="s">
        <v>41386</v>
      </c>
      <c r="C4673" s="203"/>
    </row>
    <row r="4674" spans="1:3">
      <c r="A4674" s="157" t="s">
        <v>41387</v>
      </c>
      <c r="B4674" s="155" t="s">
        <v>41388</v>
      </c>
      <c r="C4674" s="203"/>
    </row>
    <row r="4675" spans="1:3">
      <c r="A4675" s="157" t="s">
        <v>41389</v>
      </c>
      <c r="B4675" s="155" t="s">
        <v>41390</v>
      </c>
      <c r="C4675" s="203"/>
    </row>
    <row r="4676" spans="1:3">
      <c r="A4676" s="157" t="s">
        <v>41391</v>
      </c>
      <c r="B4676" s="155" t="s">
        <v>41392</v>
      </c>
      <c r="C4676" s="203"/>
    </row>
    <row r="4677" spans="1:3">
      <c r="A4677" s="157" t="s">
        <v>41393</v>
      </c>
      <c r="B4677" s="155" t="s">
        <v>41394</v>
      </c>
      <c r="C4677" s="203"/>
    </row>
    <row r="4678" spans="1:3">
      <c r="A4678" s="157" t="s">
        <v>41395</v>
      </c>
      <c r="B4678" s="155" t="s">
        <v>41396</v>
      </c>
      <c r="C4678" s="203"/>
    </row>
    <row r="4679" spans="1:3">
      <c r="A4679" s="157" t="s">
        <v>41397</v>
      </c>
      <c r="B4679" s="155" t="s">
        <v>41398</v>
      </c>
      <c r="C4679" s="203"/>
    </row>
    <row r="4680" spans="1:3">
      <c r="A4680" s="157" t="s">
        <v>41399</v>
      </c>
      <c r="B4680" s="155" t="s">
        <v>338</v>
      </c>
      <c r="C4680" s="203"/>
    </row>
    <row r="4681" spans="1:3">
      <c r="A4681" s="157" t="s">
        <v>41400</v>
      </c>
      <c r="B4681" s="155" t="s">
        <v>68</v>
      </c>
      <c r="C4681" s="203"/>
    </row>
    <row r="4682" spans="1:3">
      <c r="A4682" s="157" t="s">
        <v>41401</v>
      </c>
      <c r="B4682" s="155" t="s">
        <v>339</v>
      </c>
      <c r="C4682" s="203"/>
    </row>
    <row r="4683" spans="1:3">
      <c r="A4683" s="157" t="s">
        <v>41402</v>
      </c>
      <c r="B4683" s="155" t="s">
        <v>33256</v>
      </c>
      <c r="C4683" s="203"/>
    </row>
    <row r="4684" spans="1:3">
      <c r="A4684" s="157" t="s">
        <v>41403</v>
      </c>
      <c r="B4684" s="155" t="s">
        <v>41404</v>
      </c>
      <c r="C4684" s="203"/>
    </row>
    <row r="4685" spans="1:3">
      <c r="A4685" s="157" t="s">
        <v>41405</v>
      </c>
      <c r="B4685" s="155" t="s">
        <v>41406</v>
      </c>
      <c r="C4685" s="203"/>
    </row>
    <row r="4686" spans="1:3">
      <c r="A4686" s="157" t="s">
        <v>41407</v>
      </c>
      <c r="B4686" s="155" t="s">
        <v>33125</v>
      </c>
      <c r="C4686" s="203"/>
    </row>
    <row r="4687" spans="1:3">
      <c r="A4687" s="157" t="s">
        <v>41408</v>
      </c>
      <c r="B4687" s="155" t="s">
        <v>41409</v>
      </c>
      <c r="C4687" s="203"/>
    </row>
    <row r="4688" spans="1:3">
      <c r="A4688" s="157" t="s">
        <v>41410</v>
      </c>
      <c r="B4688" s="155" t="s">
        <v>41411</v>
      </c>
      <c r="C4688" s="203"/>
    </row>
    <row r="4689" spans="1:3">
      <c r="A4689" s="157" t="s">
        <v>41412</v>
      </c>
      <c r="B4689" s="155" t="s">
        <v>41413</v>
      </c>
      <c r="C4689" s="203"/>
    </row>
    <row r="4690" spans="1:3">
      <c r="A4690" s="157" t="s">
        <v>41414</v>
      </c>
      <c r="B4690" s="155" t="s">
        <v>41415</v>
      </c>
      <c r="C4690" s="203"/>
    </row>
    <row r="4691" spans="1:3">
      <c r="A4691" s="157" t="s">
        <v>41416</v>
      </c>
      <c r="B4691" s="155" t="s">
        <v>41417</v>
      </c>
      <c r="C4691" s="203"/>
    </row>
    <row r="4692" spans="1:3">
      <c r="A4692" s="157" t="s">
        <v>41418</v>
      </c>
      <c r="B4692" s="155" t="s">
        <v>41419</v>
      </c>
      <c r="C4692" s="203"/>
    </row>
    <row r="4693" spans="1:3">
      <c r="A4693" s="157" t="s">
        <v>41420</v>
      </c>
      <c r="B4693" s="155" t="s">
        <v>41421</v>
      </c>
      <c r="C4693" s="203"/>
    </row>
    <row r="4694" spans="1:3">
      <c r="A4694" s="157" t="s">
        <v>41422</v>
      </c>
      <c r="B4694" s="155" t="s">
        <v>41423</v>
      </c>
      <c r="C4694" s="203"/>
    </row>
    <row r="4695" spans="1:3">
      <c r="A4695" s="157" t="s">
        <v>41424</v>
      </c>
      <c r="B4695" s="155" t="s">
        <v>340</v>
      </c>
      <c r="C4695" s="203"/>
    </row>
    <row r="4696" spans="1:3">
      <c r="A4696" s="157" t="s">
        <v>41425</v>
      </c>
      <c r="B4696" s="155" t="s">
        <v>39766</v>
      </c>
      <c r="C4696" s="203"/>
    </row>
    <row r="4697" spans="1:3">
      <c r="A4697" s="157" t="s">
        <v>41426</v>
      </c>
      <c r="B4697" s="155" t="s">
        <v>41427</v>
      </c>
      <c r="C4697" s="203"/>
    </row>
    <row r="4698" spans="1:3">
      <c r="A4698" s="157" t="s">
        <v>41428</v>
      </c>
      <c r="B4698" s="155" t="s">
        <v>36681</v>
      </c>
      <c r="C4698" s="203"/>
    </row>
    <row r="4699" spans="1:3">
      <c r="A4699" s="157" t="s">
        <v>41429</v>
      </c>
      <c r="B4699" s="155" t="s">
        <v>41430</v>
      </c>
      <c r="C4699" s="203"/>
    </row>
    <row r="4700" spans="1:3">
      <c r="A4700" s="157" t="s">
        <v>41431</v>
      </c>
      <c r="B4700" s="155" t="s">
        <v>41432</v>
      </c>
      <c r="C4700" s="203"/>
    </row>
    <row r="4701" spans="1:3">
      <c r="A4701" s="157" t="s">
        <v>41433</v>
      </c>
      <c r="B4701" s="155" t="s">
        <v>41434</v>
      </c>
      <c r="C4701" s="203"/>
    </row>
    <row r="4702" spans="1:3">
      <c r="A4702" s="157" t="s">
        <v>41435</v>
      </c>
      <c r="B4702" s="155" t="s">
        <v>41436</v>
      </c>
      <c r="C4702" s="203"/>
    </row>
    <row r="4703" spans="1:3">
      <c r="A4703" s="157" t="s">
        <v>41437</v>
      </c>
      <c r="B4703" s="155" t="s">
        <v>41438</v>
      </c>
      <c r="C4703" s="203"/>
    </row>
    <row r="4704" spans="1:3">
      <c r="A4704" s="157" t="s">
        <v>41439</v>
      </c>
      <c r="B4704" s="155" t="s">
        <v>36837</v>
      </c>
      <c r="C4704" s="203"/>
    </row>
    <row r="4705" spans="1:3">
      <c r="A4705" s="157" t="s">
        <v>41440</v>
      </c>
      <c r="B4705" s="155" t="s">
        <v>41441</v>
      </c>
      <c r="C4705" s="203"/>
    </row>
    <row r="4706" spans="1:3">
      <c r="A4706" s="157" t="s">
        <v>41442</v>
      </c>
      <c r="B4706" s="155" t="s">
        <v>41443</v>
      </c>
      <c r="C4706" s="203"/>
    </row>
    <row r="4707" spans="1:3">
      <c r="A4707" s="157" t="s">
        <v>41444</v>
      </c>
      <c r="B4707" s="155" t="s">
        <v>41445</v>
      </c>
      <c r="C4707" s="203"/>
    </row>
    <row r="4708" spans="1:3">
      <c r="A4708" s="157" t="s">
        <v>41446</v>
      </c>
      <c r="B4708" s="155" t="s">
        <v>341</v>
      </c>
      <c r="C4708" s="203"/>
    </row>
    <row r="4709" spans="1:3">
      <c r="A4709" s="157" t="s">
        <v>41447</v>
      </c>
      <c r="B4709" s="155" t="s">
        <v>41448</v>
      </c>
      <c r="C4709" s="203"/>
    </row>
    <row r="4710" spans="1:3">
      <c r="A4710" s="157" t="s">
        <v>41449</v>
      </c>
      <c r="B4710" s="155" t="s">
        <v>41450</v>
      </c>
      <c r="C4710" s="203"/>
    </row>
    <row r="4711" spans="1:3">
      <c r="A4711" s="157" t="s">
        <v>41451</v>
      </c>
      <c r="B4711" s="155" t="s">
        <v>39465</v>
      </c>
      <c r="C4711" s="203"/>
    </row>
    <row r="4712" spans="1:3">
      <c r="A4712" s="157" t="s">
        <v>41452</v>
      </c>
      <c r="B4712" s="155" t="s">
        <v>41453</v>
      </c>
      <c r="C4712" s="203"/>
    </row>
    <row r="4713" spans="1:3">
      <c r="A4713" s="157" t="s">
        <v>41454</v>
      </c>
      <c r="B4713" s="155" t="s">
        <v>40478</v>
      </c>
      <c r="C4713" s="203"/>
    </row>
    <row r="4714" spans="1:3">
      <c r="A4714" s="157" t="s">
        <v>41455</v>
      </c>
      <c r="B4714" s="155" t="s">
        <v>41456</v>
      </c>
      <c r="C4714" s="203"/>
    </row>
    <row r="4715" spans="1:3">
      <c r="A4715" s="157" t="s">
        <v>41457</v>
      </c>
      <c r="B4715" s="155" t="s">
        <v>41458</v>
      </c>
      <c r="C4715" s="203"/>
    </row>
    <row r="4716" spans="1:3">
      <c r="A4716" s="157" t="s">
        <v>41459</v>
      </c>
      <c r="B4716" s="155" t="s">
        <v>41460</v>
      </c>
      <c r="C4716" s="203"/>
    </row>
    <row r="4717" spans="1:3">
      <c r="A4717" s="157" t="s">
        <v>41461</v>
      </c>
      <c r="B4717" s="155" t="s">
        <v>41462</v>
      </c>
      <c r="C4717" s="203"/>
    </row>
    <row r="4718" spans="1:3">
      <c r="A4718" s="157" t="s">
        <v>41463</v>
      </c>
      <c r="B4718" s="155" t="s">
        <v>41464</v>
      </c>
      <c r="C4718" s="203"/>
    </row>
    <row r="4719" spans="1:3">
      <c r="A4719" s="157" t="s">
        <v>41465</v>
      </c>
      <c r="B4719" s="155" t="s">
        <v>41466</v>
      </c>
      <c r="C4719" s="203"/>
    </row>
    <row r="4720" spans="1:3">
      <c r="A4720" s="157" t="s">
        <v>41467</v>
      </c>
      <c r="B4720" s="155" t="s">
        <v>342</v>
      </c>
      <c r="C4720" s="203"/>
    </row>
    <row r="4721" spans="1:3">
      <c r="A4721" s="157" t="s">
        <v>41468</v>
      </c>
      <c r="B4721" s="155" t="s">
        <v>41469</v>
      </c>
      <c r="C4721" s="203"/>
    </row>
    <row r="4722" spans="1:3">
      <c r="A4722" s="157" t="s">
        <v>41470</v>
      </c>
      <c r="B4722" s="155" t="s">
        <v>41471</v>
      </c>
      <c r="C4722" s="203"/>
    </row>
    <row r="4723" spans="1:3">
      <c r="A4723" s="157" t="s">
        <v>41472</v>
      </c>
      <c r="B4723" s="155" t="s">
        <v>41473</v>
      </c>
      <c r="C4723" s="203"/>
    </row>
    <row r="4724" spans="1:3">
      <c r="A4724" s="157" t="s">
        <v>41474</v>
      </c>
      <c r="B4724" s="155" t="s">
        <v>41475</v>
      </c>
      <c r="C4724" s="203"/>
    </row>
    <row r="4725" spans="1:3">
      <c r="A4725" s="157" t="s">
        <v>41476</v>
      </c>
      <c r="B4725" s="155" t="s">
        <v>41477</v>
      </c>
      <c r="C4725" s="203"/>
    </row>
    <row r="4726" spans="1:3">
      <c r="A4726" s="157" t="s">
        <v>41478</v>
      </c>
      <c r="B4726" s="155" t="s">
        <v>41479</v>
      </c>
      <c r="C4726" s="203"/>
    </row>
    <row r="4727" spans="1:3">
      <c r="A4727" s="157" t="s">
        <v>41480</v>
      </c>
      <c r="B4727" s="155" t="s">
        <v>41481</v>
      </c>
      <c r="C4727" s="203"/>
    </row>
    <row r="4728" spans="1:3">
      <c r="A4728" s="157" t="s">
        <v>41482</v>
      </c>
      <c r="B4728" s="155" t="s">
        <v>41483</v>
      </c>
      <c r="C4728" s="203"/>
    </row>
    <row r="4729" spans="1:3">
      <c r="A4729" s="157" t="s">
        <v>41484</v>
      </c>
      <c r="B4729" s="155" t="s">
        <v>41485</v>
      </c>
      <c r="C4729" s="203"/>
    </row>
    <row r="4730" spans="1:3">
      <c r="A4730" s="157" t="s">
        <v>41486</v>
      </c>
      <c r="B4730" s="155" t="s">
        <v>41487</v>
      </c>
      <c r="C4730" s="203"/>
    </row>
    <row r="4731" spans="1:3">
      <c r="A4731" s="157" t="s">
        <v>41488</v>
      </c>
      <c r="B4731" s="155" t="s">
        <v>41489</v>
      </c>
      <c r="C4731" s="203"/>
    </row>
    <row r="4732" spans="1:3">
      <c r="A4732" s="157" t="s">
        <v>41490</v>
      </c>
      <c r="B4732" s="155" t="s">
        <v>41491</v>
      </c>
      <c r="C4732" s="203"/>
    </row>
    <row r="4733" spans="1:3">
      <c r="A4733" s="157" t="s">
        <v>41492</v>
      </c>
      <c r="B4733" s="155" t="s">
        <v>41493</v>
      </c>
      <c r="C4733" s="203"/>
    </row>
    <row r="4734" spans="1:3">
      <c r="A4734" s="157" t="s">
        <v>41494</v>
      </c>
      <c r="B4734" s="155" t="s">
        <v>41495</v>
      </c>
      <c r="C4734" s="203"/>
    </row>
    <row r="4735" spans="1:3">
      <c r="A4735" s="157" t="s">
        <v>41496</v>
      </c>
      <c r="B4735" s="155" t="s">
        <v>41497</v>
      </c>
      <c r="C4735" s="203"/>
    </row>
    <row r="4736" spans="1:3">
      <c r="A4736" s="157" t="s">
        <v>41498</v>
      </c>
      <c r="B4736" s="155" t="s">
        <v>41499</v>
      </c>
      <c r="C4736" s="203"/>
    </row>
    <row r="4737" spans="1:3">
      <c r="A4737" s="157" t="s">
        <v>41500</v>
      </c>
      <c r="B4737" s="155" t="s">
        <v>41501</v>
      </c>
      <c r="C4737" s="203"/>
    </row>
    <row r="4738" spans="1:3">
      <c r="A4738" s="157" t="s">
        <v>41502</v>
      </c>
      <c r="B4738" s="155" t="s">
        <v>41503</v>
      </c>
      <c r="C4738" s="203"/>
    </row>
    <row r="4739" spans="1:3">
      <c r="A4739" s="157" t="s">
        <v>41504</v>
      </c>
      <c r="B4739" s="155" t="s">
        <v>343</v>
      </c>
      <c r="C4739" s="203"/>
    </row>
    <row r="4740" spans="1:3">
      <c r="A4740" s="157" t="s">
        <v>41505</v>
      </c>
      <c r="B4740" s="155" t="s">
        <v>41506</v>
      </c>
      <c r="C4740" s="203"/>
    </row>
    <row r="4741" spans="1:3">
      <c r="A4741" s="157" t="s">
        <v>41507</v>
      </c>
      <c r="B4741" s="155" t="s">
        <v>41508</v>
      </c>
      <c r="C4741" s="203"/>
    </row>
    <row r="4742" spans="1:3">
      <c r="A4742" s="157" t="s">
        <v>41509</v>
      </c>
      <c r="B4742" s="155" t="s">
        <v>41510</v>
      </c>
      <c r="C4742" s="203"/>
    </row>
    <row r="4743" spans="1:3">
      <c r="A4743" s="157" t="s">
        <v>41511</v>
      </c>
      <c r="B4743" s="155" t="s">
        <v>41512</v>
      </c>
      <c r="C4743" s="203"/>
    </row>
    <row r="4744" spans="1:3">
      <c r="A4744" s="157" t="s">
        <v>41513</v>
      </c>
      <c r="B4744" s="155" t="s">
        <v>41514</v>
      </c>
      <c r="C4744" s="203"/>
    </row>
    <row r="4745" spans="1:3">
      <c r="A4745" s="157" t="s">
        <v>41515</v>
      </c>
      <c r="B4745" s="155" t="s">
        <v>40678</v>
      </c>
      <c r="C4745" s="203"/>
    </row>
    <row r="4746" spans="1:3">
      <c r="A4746" s="157" t="s">
        <v>41516</v>
      </c>
      <c r="B4746" s="155" t="s">
        <v>41517</v>
      </c>
      <c r="C4746" s="203"/>
    </row>
    <row r="4747" spans="1:3">
      <c r="A4747" s="157" t="s">
        <v>41518</v>
      </c>
      <c r="B4747" s="155" t="s">
        <v>41519</v>
      </c>
      <c r="C4747" s="203"/>
    </row>
    <row r="4748" spans="1:3">
      <c r="A4748" s="157" t="s">
        <v>41520</v>
      </c>
      <c r="B4748" s="155" t="s">
        <v>41521</v>
      </c>
      <c r="C4748" s="203"/>
    </row>
    <row r="4749" spans="1:3">
      <c r="A4749" s="157" t="s">
        <v>41522</v>
      </c>
      <c r="B4749" s="155" t="s">
        <v>41523</v>
      </c>
      <c r="C4749" s="203"/>
    </row>
    <row r="4750" spans="1:3">
      <c r="A4750" s="157" t="s">
        <v>41524</v>
      </c>
      <c r="B4750" s="155" t="s">
        <v>41525</v>
      </c>
      <c r="C4750" s="203"/>
    </row>
    <row r="4751" spans="1:3">
      <c r="A4751" s="157" t="s">
        <v>41526</v>
      </c>
      <c r="B4751" s="155" t="s">
        <v>41527</v>
      </c>
      <c r="C4751" s="203"/>
    </row>
    <row r="4752" spans="1:3">
      <c r="A4752" s="157" t="s">
        <v>41528</v>
      </c>
      <c r="B4752" s="155" t="s">
        <v>41529</v>
      </c>
      <c r="C4752" s="203"/>
    </row>
    <row r="4753" spans="1:3">
      <c r="A4753" s="157" t="s">
        <v>41530</v>
      </c>
      <c r="B4753" s="155" t="s">
        <v>41531</v>
      </c>
      <c r="C4753" s="203"/>
    </row>
    <row r="4754" spans="1:3">
      <c r="A4754" s="157" t="s">
        <v>41532</v>
      </c>
      <c r="B4754" s="155" t="s">
        <v>41533</v>
      </c>
      <c r="C4754" s="203"/>
    </row>
    <row r="4755" spans="1:3">
      <c r="A4755" s="157" t="s">
        <v>41534</v>
      </c>
      <c r="B4755" s="155" t="s">
        <v>41535</v>
      </c>
      <c r="C4755" s="203"/>
    </row>
    <row r="4756" spans="1:3">
      <c r="A4756" s="157" t="s">
        <v>41536</v>
      </c>
      <c r="B4756" s="155" t="s">
        <v>41537</v>
      </c>
      <c r="C4756" s="203"/>
    </row>
    <row r="4757" spans="1:3">
      <c r="A4757" s="157" t="s">
        <v>41538</v>
      </c>
      <c r="B4757" s="155" t="s">
        <v>41539</v>
      </c>
      <c r="C4757" s="203"/>
    </row>
    <row r="4758" spans="1:3">
      <c r="A4758" s="157" t="s">
        <v>41540</v>
      </c>
      <c r="B4758" s="155" t="s">
        <v>41541</v>
      </c>
      <c r="C4758" s="203"/>
    </row>
    <row r="4759" spans="1:3">
      <c r="A4759" s="157" t="s">
        <v>41542</v>
      </c>
      <c r="B4759" s="155" t="s">
        <v>41543</v>
      </c>
      <c r="C4759" s="203"/>
    </row>
    <row r="4760" spans="1:3">
      <c r="A4760" s="157" t="s">
        <v>41544</v>
      </c>
      <c r="B4760" s="155" t="s">
        <v>41545</v>
      </c>
      <c r="C4760" s="203"/>
    </row>
    <row r="4761" spans="1:3">
      <c r="A4761" s="157" t="s">
        <v>41546</v>
      </c>
      <c r="B4761" s="155" t="s">
        <v>41547</v>
      </c>
      <c r="C4761" s="203"/>
    </row>
    <row r="4762" spans="1:3">
      <c r="A4762" s="157" t="s">
        <v>41548</v>
      </c>
      <c r="B4762" s="155" t="s">
        <v>41549</v>
      </c>
      <c r="C4762" s="203"/>
    </row>
    <row r="4763" spans="1:3">
      <c r="A4763" s="157" t="s">
        <v>41550</v>
      </c>
      <c r="B4763" s="155" t="s">
        <v>344</v>
      </c>
      <c r="C4763" s="203"/>
    </row>
    <row r="4764" spans="1:3">
      <c r="A4764" s="157" t="s">
        <v>41551</v>
      </c>
      <c r="B4764" s="155" t="s">
        <v>35893</v>
      </c>
      <c r="C4764" s="203"/>
    </row>
    <row r="4765" spans="1:3">
      <c r="A4765" s="157" t="s">
        <v>41552</v>
      </c>
      <c r="B4765" s="155" t="s">
        <v>41553</v>
      </c>
      <c r="C4765" s="203"/>
    </row>
    <row r="4766" spans="1:3">
      <c r="A4766" s="157" t="s">
        <v>41554</v>
      </c>
      <c r="B4766" s="155" t="s">
        <v>41555</v>
      </c>
      <c r="C4766" s="203"/>
    </row>
    <row r="4767" spans="1:3">
      <c r="A4767" s="157" t="s">
        <v>41556</v>
      </c>
      <c r="B4767" s="155" t="s">
        <v>41557</v>
      </c>
      <c r="C4767" s="203"/>
    </row>
    <row r="4768" spans="1:3">
      <c r="A4768" s="157" t="s">
        <v>41558</v>
      </c>
      <c r="B4768" s="155" t="s">
        <v>41559</v>
      </c>
      <c r="C4768" s="203"/>
    </row>
    <row r="4769" spans="1:3">
      <c r="A4769" s="157" t="s">
        <v>41560</v>
      </c>
      <c r="B4769" s="155" t="s">
        <v>40678</v>
      </c>
      <c r="C4769" s="203"/>
    </row>
    <row r="4770" spans="1:3">
      <c r="A4770" s="157" t="s">
        <v>41561</v>
      </c>
      <c r="B4770" s="155" t="s">
        <v>41562</v>
      </c>
      <c r="C4770" s="203"/>
    </row>
    <row r="4771" spans="1:3">
      <c r="A4771" s="157" t="s">
        <v>41563</v>
      </c>
      <c r="B4771" s="155" t="s">
        <v>41564</v>
      </c>
      <c r="C4771" s="203"/>
    </row>
    <row r="4772" spans="1:3">
      <c r="A4772" s="157" t="s">
        <v>41565</v>
      </c>
      <c r="B4772" s="155" t="s">
        <v>41566</v>
      </c>
      <c r="C4772" s="203"/>
    </row>
    <row r="4773" spans="1:3">
      <c r="A4773" s="157" t="s">
        <v>41567</v>
      </c>
      <c r="B4773" s="155" t="s">
        <v>41568</v>
      </c>
      <c r="C4773" s="203"/>
    </row>
    <row r="4774" spans="1:3">
      <c r="A4774" s="157" t="s">
        <v>41569</v>
      </c>
      <c r="B4774" s="155" t="s">
        <v>41570</v>
      </c>
      <c r="C4774" s="203"/>
    </row>
    <row r="4775" spans="1:3">
      <c r="A4775" s="157" t="s">
        <v>41571</v>
      </c>
      <c r="B4775" s="155" t="s">
        <v>41572</v>
      </c>
      <c r="C4775" s="203"/>
    </row>
    <row r="4776" spans="1:3">
      <c r="A4776" s="157" t="s">
        <v>41573</v>
      </c>
      <c r="B4776" s="155" t="s">
        <v>41574</v>
      </c>
      <c r="C4776" s="203"/>
    </row>
    <row r="4777" spans="1:3">
      <c r="A4777" s="157" t="s">
        <v>41575</v>
      </c>
      <c r="B4777" s="155" t="s">
        <v>41576</v>
      </c>
      <c r="C4777" s="203"/>
    </row>
    <row r="4778" spans="1:3">
      <c r="A4778" s="157" t="s">
        <v>41577</v>
      </c>
      <c r="B4778" s="155" t="s">
        <v>41578</v>
      </c>
      <c r="C4778" s="203"/>
    </row>
    <row r="4779" spans="1:3">
      <c r="A4779" s="157" t="s">
        <v>41579</v>
      </c>
      <c r="B4779" s="155" t="s">
        <v>345</v>
      </c>
      <c r="C4779" s="203"/>
    </row>
    <row r="4780" spans="1:3">
      <c r="A4780" s="157" t="s">
        <v>41580</v>
      </c>
      <c r="B4780" s="155" t="s">
        <v>41581</v>
      </c>
      <c r="C4780" s="203"/>
    </row>
    <row r="4781" spans="1:3">
      <c r="A4781" s="157" t="s">
        <v>41582</v>
      </c>
      <c r="B4781" s="155" t="s">
        <v>41583</v>
      </c>
      <c r="C4781" s="203"/>
    </row>
    <row r="4782" spans="1:3">
      <c r="A4782" s="157" t="s">
        <v>41584</v>
      </c>
      <c r="B4782" s="155" t="s">
        <v>41585</v>
      </c>
      <c r="C4782" s="203"/>
    </row>
    <row r="4783" spans="1:3">
      <c r="A4783" s="157" t="s">
        <v>41586</v>
      </c>
      <c r="B4783" s="155" t="s">
        <v>41587</v>
      </c>
      <c r="C4783" s="203"/>
    </row>
    <row r="4784" spans="1:3">
      <c r="A4784" s="157" t="s">
        <v>41588</v>
      </c>
      <c r="B4784" s="155" t="s">
        <v>41589</v>
      </c>
      <c r="C4784" s="203"/>
    </row>
    <row r="4785" spans="1:3">
      <c r="A4785" s="157" t="s">
        <v>41590</v>
      </c>
      <c r="B4785" s="155" t="s">
        <v>41591</v>
      </c>
      <c r="C4785" s="203"/>
    </row>
    <row r="4786" spans="1:3">
      <c r="A4786" s="157" t="s">
        <v>41592</v>
      </c>
      <c r="B4786" s="155" t="s">
        <v>41593</v>
      </c>
      <c r="C4786" s="203"/>
    </row>
    <row r="4787" spans="1:3">
      <c r="A4787" s="157" t="s">
        <v>41594</v>
      </c>
      <c r="B4787" s="155" t="s">
        <v>41595</v>
      </c>
      <c r="C4787" s="203"/>
    </row>
    <row r="4788" spans="1:3">
      <c r="A4788" s="157" t="s">
        <v>41596</v>
      </c>
      <c r="B4788" s="155" t="s">
        <v>41597</v>
      </c>
      <c r="C4788" s="203"/>
    </row>
    <row r="4789" spans="1:3">
      <c r="A4789" s="157" t="s">
        <v>41598</v>
      </c>
      <c r="B4789" s="155" t="s">
        <v>346</v>
      </c>
      <c r="C4789" s="203"/>
    </row>
    <row r="4790" spans="1:3">
      <c r="A4790" s="157" t="s">
        <v>41599</v>
      </c>
      <c r="B4790" s="155" t="s">
        <v>41600</v>
      </c>
      <c r="C4790" s="203"/>
    </row>
    <row r="4791" spans="1:3">
      <c r="A4791" s="157" t="s">
        <v>41601</v>
      </c>
      <c r="B4791" s="155" t="s">
        <v>41602</v>
      </c>
      <c r="C4791" s="203"/>
    </row>
    <row r="4792" spans="1:3">
      <c r="A4792" s="157" t="s">
        <v>41603</v>
      </c>
      <c r="B4792" s="155" t="s">
        <v>41604</v>
      </c>
      <c r="C4792" s="203"/>
    </row>
    <row r="4793" spans="1:3">
      <c r="A4793" s="157" t="s">
        <v>41605</v>
      </c>
      <c r="B4793" s="155" t="s">
        <v>41606</v>
      </c>
      <c r="C4793" s="203"/>
    </row>
    <row r="4794" spans="1:3">
      <c r="A4794" s="157" t="s">
        <v>41607</v>
      </c>
      <c r="B4794" s="155" t="s">
        <v>41608</v>
      </c>
      <c r="C4794" s="203"/>
    </row>
    <row r="4795" spans="1:3">
      <c r="A4795" s="157" t="s">
        <v>41609</v>
      </c>
      <c r="B4795" s="155" t="s">
        <v>41610</v>
      </c>
      <c r="C4795" s="203"/>
    </row>
    <row r="4796" spans="1:3">
      <c r="A4796" s="157" t="s">
        <v>41611</v>
      </c>
      <c r="B4796" s="155" t="s">
        <v>41612</v>
      </c>
      <c r="C4796" s="203"/>
    </row>
    <row r="4797" spans="1:3">
      <c r="A4797" s="157" t="s">
        <v>41613</v>
      </c>
      <c r="B4797" s="155" t="s">
        <v>41614</v>
      </c>
      <c r="C4797" s="203"/>
    </row>
    <row r="4798" spans="1:3">
      <c r="A4798" s="157" t="s">
        <v>41615</v>
      </c>
      <c r="B4798" s="155" t="s">
        <v>41616</v>
      </c>
      <c r="C4798" s="203"/>
    </row>
    <row r="4799" spans="1:3">
      <c r="A4799" s="157" t="s">
        <v>41617</v>
      </c>
      <c r="B4799" s="155" t="s">
        <v>36706</v>
      </c>
      <c r="C4799" s="203"/>
    </row>
    <row r="4800" spans="1:3">
      <c r="A4800" s="157" t="s">
        <v>41618</v>
      </c>
      <c r="B4800" s="155" t="s">
        <v>41619</v>
      </c>
      <c r="C4800" s="203"/>
    </row>
    <row r="4801" spans="1:3">
      <c r="A4801" s="157" t="s">
        <v>41620</v>
      </c>
      <c r="B4801" s="155" t="s">
        <v>41621</v>
      </c>
      <c r="C4801" s="203"/>
    </row>
    <row r="4802" spans="1:3">
      <c r="A4802" s="157" t="s">
        <v>41622</v>
      </c>
      <c r="B4802" s="155" t="s">
        <v>41623</v>
      </c>
      <c r="C4802" s="203"/>
    </row>
    <row r="4803" spans="1:3">
      <c r="A4803" s="157" t="s">
        <v>41624</v>
      </c>
      <c r="B4803" s="155" t="s">
        <v>347</v>
      </c>
      <c r="C4803" s="203"/>
    </row>
    <row r="4804" spans="1:3">
      <c r="A4804" s="157" t="s">
        <v>41625</v>
      </c>
      <c r="B4804" s="155" t="s">
        <v>41626</v>
      </c>
      <c r="C4804" s="203"/>
    </row>
    <row r="4805" spans="1:3">
      <c r="A4805" s="157" t="s">
        <v>41627</v>
      </c>
      <c r="B4805" s="155" t="s">
        <v>41628</v>
      </c>
      <c r="C4805" s="203"/>
    </row>
    <row r="4806" spans="1:3">
      <c r="A4806" s="157" t="s">
        <v>41629</v>
      </c>
      <c r="B4806" s="155" t="s">
        <v>41630</v>
      </c>
      <c r="C4806" s="203"/>
    </row>
    <row r="4807" spans="1:3">
      <c r="A4807" s="157" t="s">
        <v>41631</v>
      </c>
      <c r="B4807" s="155" t="s">
        <v>41632</v>
      </c>
      <c r="C4807" s="203"/>
    </row>
    <row r="4808" spans="1:3">
      <c r="A4808" s="157" t="s">
        <v>41633</v>
      </c>
      <c r="B4808" s="155" t="s">
        <v>41634</v>
      </c>
      <c r="C4808" s="203"/>
    </row>
    <row r="4809" spans="1:3">
      <c r="A4809" s="157" t="s">
        <v>41635</v>
      </c>
      <c r="B4809" s="155" t="s">
        <v>41636</v>
      </c>
      <c r="C4809" s="203"/>
    </row>
    <row r="4810" spans="1:3">
      <c r="A4810" s="157" t="s">
        <v>41637</v>
      </c>
      <c r="B4810" s="155" t="s">
        <v>41638</v>
      </c>
      <c r="C4810" s="203"/>
    </row>
    <row r="4811" spans="1:3">
      <c r="A4811" s="157" t="s">
        <v>41639</v>
      </c>
      <c r="B4811" s="155" t="s">
        <v>348</v>
      </c>
      <c r="C4811" s="203"/>
    </row>
    <row r="4812" spans="1:3">
      <c r="A4812" s="157" t="s">
        <v>41640</v>
      </c>
      <c r="B4812" s="155" t="s">
        <v>41641</v>
      </c>
      <c r="C4812" s="203"/>
    </row>
    <row r="4813" spans="1:3">
      <c r="A4813" s="157" t="s">
        <v>41642</v>
      </c>
      <c r="B4813" s="155" t="s">
        <v>41643</v>
      </c>
      <c r="C4813" s="203"/>
    </row>
    <row r="4814" spans="1:3">
      <c r="A4814" s="157" t="s">
        <v>41644</v>
      </c>
      <c r="B4814" s="155" t="s">
        <v>41645</v>
      </c>
      <c r="C4814" s="203"/>
    </row>
    <row r="4815" spans="1:3">
      <c r="A4815" s="157" t="s">
        <v>41646</v>
      </c>
      <c r="B4815" s="155" t="s">
        <v>41647</v>
      </c>
      <c r="C4815" s="203"/>
    </row>
    <row r="4816" spans="1:3">
      <c r="A4816" s="157" t="s">
        <v>41648</v>
      </c>
      <c r="B4816" s="155" t="s">
        <v>37169</v>
      </c>
      <c r="C4816" s="203"/>
    </row>
    <row r="4817" spans="1:3">
      <c r="A4817" s="157" t="s">
        <v>41649</v>
      </c>
      <c r="B4817" s="155" t="s">
        <v>41650</v>
      </c>
      <c r="C4817" s="203"/>
    </row>
    <row r="4818" spans="1:3">
      <c r="A4818" s="157" t="s">
        <v>41651</v>
      </c>
      <c r="B4818" s="155" t="s">
        <v>41652</v>
      </c>
      <c r="C4818" s="203"/>
    </row>
    <row r="4819" spans="1:3">
      <c r="A4819" s="157" t="s">
        <v>41653</v>
      </c>
      <c r="B4819" s="155" t="s">
        <v>349</v>
      </c>
      <c r="C4819" s="203"/>
    </row>
    <row r="4820" spans="1:3">
      <c r="A4820" s="157" t="s">
        <v>41654</v>
      </c>
      <c r="B4820" s="155" t="s">
        <v>40563</v>
      </c>
      <c r="C4820" s="203"/>
    </row>
    <row r="4821" spans="1:3">
      <c r="A4821" s="157" t="s">
        <v>41655</v>
      </c>
      <c r="B4821" s="155" t="s">
        <v>41656</v>
      </c>
      <c r="C4821" s="203"/>
    </row>
    <row r="4822" spans="1:3">
      <c r="A4822" s="157" t="s">
        <v>41657</v>
      </c>
      <c r="B4822" s="155" t="s">
        <v>41658</v>
      </c>
      <c r="C4822" s="203"/>
    </row>
    <row r="4823" spans="1:3">
      <c r="A4823" s="157" t="s">
        <v>41659</v>
      </c>
      <c r="B4823" s="155" t="s">
        <v>41660</v>
      </c>
      <c r="C4823" s="203"/>
    </row>
    <row r="4824" spans="1:3">
      <c r="A4824" s="157" t="s">
        <v>41661</v>
      </c>
      <c r="B4824" s="155" t="s">
        <v>41662</v>
      </c>
      <c r="C4824" s="203"/>
    </row>
    <row r="4825" spans="1:3">
      <c r="A4825" s="157" t="s">
        <v>41663</v>
      </c>
      <c r="B4825" s="155" t="s">
        <v>41664</v>
      </c>
      <c r="C4825" s="203"/>
    </row>
    <row r="4826" spans="1:3">
      <c r="A4826" s="157" t="s">
        <v>41665</v>
      </c>
      <c r="B4826" s="155" t="s">
        <v>40924</v>
      </c>
      <c r="C4826" s="203"/>
    </row>
    <row r="4827" spans="1:3">
      <c r="A4827" s="157" t="s">
        <v>41666</v>
      </c>
      <c r="B4827" s="155" t="s">
        <v>350</v>
      </c>
      <c r="C4827" s="203"/>
    </row>
    <row r="4828" spans="1:3">
      <c r="A4828" s="157" t="s">
        <v>41667</v>
      </c>
      <c r="B4828" s="155" t="s">
        <v>41668</v>
      </c>
      <c r="C4828" s="203"/>
    </row>
    <row r="4829" spans="1:3">
      <c r="A4829" s="157" t="s">
        <v>41669</v>
      </c>
      <c r="B4829" s="155" t="s">
        <v>41670</v>
      </c>
      <c r="C4829" s="203"/>
    </row>
    <row r="4830" spans="1:3">
      <c r="A4830" s="157" t="s">
        <v>41671</v>
      </c>
      <c r="B4830" s="155" t="s">
        <v>41672</v>
      </c>
      <c r="C4830" s="203"/>
    </row>
    <row r="4831" spans="1:3">
      <c r="A4831" s="157" t="s">
        <v>41673</v>
      </c>
      <c r="B4831" s="155" t="s">
        <v>41674</v>
      </c>
      <c r="C4831" s="203"/>
    </row>
    <row r="4832" spans="1:3">
      <c r="A4832" s="157" t="s">
        <v>41675</v>
      </c>
      <c r="B4832" s="155" t="s">
        <v>41676</v>
      </c>
      <c r="C4832" s="203"/>
    </row>
    <row r="4833" spans="1:3">
      <c r="A4833" s="157" t="s">
        <v>41677</v>
      </c>
      <c r="B4833" s="155" t="s">
        <v>41678</v>
      </c>
      <c r="C4833" s="203"/>
    </row>
    <row r="4834" spans="1:3">
      <c r="A4834" s="157" t="s">
        <v>41679</v>
      </c>
      <c r="B4834" s="155" t="s">
        <v>41680</v>
      </c>
      <c r="C4834" s="203"/>
    </row>
    <row r="4835" spans="1:3">
      <c r="A4835" s="157" t="s">
        <v>41681</v>
      </c>
      <c r="B4835" s="155" t="s">
        <v>41682</v>
      </c>
      <c r="C4835" s="203"/>
    </row>
    <row r="4836" spans="1:3">
      <c r="A4836" s="157" t="s">
        <v>41683</v>
      </c>
      <c r="B4836" s="155" t="s">
        <v>41684</v>
      </c>
      <c r="C4836" s="203"/>
    </row>
    <row r="4837" spans="1:3">
      <c r="A4837" s="157" t="s">
        <v>41685</v>
      </c>
      <c r="B4837" s="155" t="s">
        <v>41686</v>
      </c>
      <c r="C4837" s="203"/>
    </row>
    <row r="4838" spans="1:3">
      <c r="A4838" s="157" t="s">
        <v>41687</v>
      </c>
      <c r="B4838" s="155" t="s">
        <v>41688</v>
      </c>
      <c r="C4838" s="203"/>
    </row>
    <row r="4839" spans="1:3">
      <c r="A4839" s="157" t="s">
        <v>41689</v>
      </c>
      <c r="B4839" s="155" t="s">
        <v>41690</v>
      </c>
      <c r="C4839" s="203"/>
    </row>
    <row r="4840" spans="1:3">
      <c r="A4840" s="157" t="s">
        <v>41691</v>
      </c>
      <c r="B4840" s="155" t="s">
        <v>41692</v>
      </c>
      <c r="C4840" s="203"/>
    </row>
    <row r="4841" spans="1:3">
      <c r="A4841" s="157" t="s">
        <v>41693</v>
      </c>
      <c r="B4841" s="155" t="s">
        <v>41694</v>
      </c>
      <c r="C4841" s="203"/>
    </row>
    <row r="4842" spans="1:3">
      <c r="A4842" s="157" t="s">
        <v>41695</v>
      </c>
      <c r="B4842" s="155" t="s">
        <v>41696</v>
      </c>
      <c r="C4842" s="203"/>
    </row>
    <row r="4843" spans="1:3">
      <c r="A4843" s="157" t="s">
        <v>41697</v>
      </c>
      <c r="B4843" s="155" t="s">
        <v>41698</v>
      </c>
      <c r="C4843" s="203"/>
    </row>
    <row r="4844" spans="1:3">
      <c r="A4844" s="157" t="s">
        <v>41699</v>
      </c>
      <c r="B4844" s="155" t="s">
        <v>41224</v>
      </c>
      <c r="C4844" s="203"/>
    </row>
    <row r="4845" spans="1:3">
      <c r="A4845" s="157" t="s">
        <v>41700</v>
      </c>
      <c r="B4845" s="155" t="s">
        <v>351</v>
      </c>
      <c r="C4845" s="203"/>
    </row>
    <row r="4846" spans="1:3">
      <c r="A4846" s="157" t="s">
        <v>41701</v>
      </c>
      <c r="B4846" s="155" t="s">
        <v>41702</v>
      </c>
      <c r="C4846" s="203"/>
    </row>
    <row r="4847" spans="1:3">
      <c r="A4847" s="157" t="s">
        <v>41703</v>
      </c>
      <c r="B4847" s="155" t="s">
        <v>41704</v>
      </c>
      <c r="C4847" s="203"/>
    </row>
    <row r="4848" spans="1:3">
      <c r="A4848" s="157" t="s">
        <v>41705</v>
      </c>
      <c r="B4848" s="155" t="s">
        <v>41706</v>
      </c>
      <c r="C4848" s="203"/>
    </row>
    <row r="4849" spans="1:3">
      <c r="A4849" s="157" t="s">
        <v>41707</v>
      </c>
      <c r="B4849" s="155" t="s">
        <v>41708</v>
      </c>
      <c r="C4849" s="203"/>
    </row>
    <row r="4850" spans="1:3">
      <c r="A4850" s="157" t="s">
        <v>41709</v>
      </c>
      <c r="B4850" s="155" t="s">
        <v>41710</v>
      </c>
      <c r="C4850" s="203"/>
    </row>
    <row r="4851" spans="1:3">
      <c r="A4851" s="157" t="s">
        <v>41711</v>
      </c>
      <c r="B4851" s="155" t="s">
        <v>41712</v>
      </c>
      <c r="C4851" s="203"/>
    </row>
    <row r="4852" spans="1:3">
      <c r="A4852" s="157" t="s">
        <v>41713</v>
      </c>
      <c r="B4852" s="155" t="s">
        <v>41714</v>
      </c>
      <c r="C4852" s="203"/>
    </row>
    <row r="4853" spans="1:3">
      <c r="A4853" s="157" t="s">
        <v>41715</v>
      </c>
      <c r="B4853" s="155" t="s">
        <v>40494</v>
      </c>
      <c r="C4853" s="203"/>
    </row>
    <row r="4854" spans="1:3">
      <c r="A4854" s="157" t="s">
        <v>41716</v>
      </c>
      <c r="B4854" s="155" t="s">
        <v>41717</v>
      </c>
      <c r="C4854" s="203"/>
    </row>
    <row r="4855" spans="1:3">
      <c r="A4855" s="157" t="s">
        <v>41718</v>
      </c>
      <c r="B4855" s="155" t="s">
        <v>36509</v>
      </c>
      <c r="C4855" s="203"/>
    </row>
    <row r="4856" spans="1:3">
      <c r="A4856" s="157" t="s">
        <v>41719</v>
      </c>
      <c r="B4856" s="155" t="s">
        <v>41720</v>
      </c>
      <c r="C4856" s="203"/>
    </row>
    <row r="4857" spans="1:3">
      <c r="A4857" s="157" t="s">
        <v>41721</v>
      </c>
      <c r="B4857" s="155" t="s">
        <v>39789</v>
      </c>
      <c r="C4857" s="203"/>
    </row>
    <row r="4858" spans="1:3">
      <c r="A4858" s="157" t="s">
        <v>41722</v>
      </c>
      <c r="B4858" s="155" t="s">
        <v>41723</v>
      </c>
      <c r="C4858" s="203"/>
    </row>
    <row r="4859" spans="1:3">
      <c r="A4859" s="157" t="s">
        <v>41724</v>
      </c>
      <c r="B4859" s="155" t="s">
        <v>41725</v>
      </c>
      <c r="C4859" s="203"/>
    </row>
    <row r="4860" spans="1:3">
      <c r="A4860" s="157" t="s">
        <v>41726</v>
      </c>
      <c r="B4860" s="155" t="s">
        <v>41727</v>
      </c>
      <c r="C4860" s="203"/>
    </row>
    <row r="4861" spans="1:3">
      <c r="A4861" s="157" t="s">
        <v>41728</v>
      </c>
      <c r="B4861" s="155" t="s">
        <v>41729</v>
      </c>
      <c r="C4861" s="203"/>
    </row>
    <row r="4862" spans="1:3">
      <c r="A4862" s="156" t="s">
        <v>41730</v>
      </c>
      <c r="B4862" s="155" t="s">
        <v>10</v>
      </c>
      <c r="C4862" s="203"/>
    </row>
    <row r="4863" spans="1:3">
      <c r="A4863" s="157" t="s">
        <v>41731</v>
      </c>
      <c r="B4863" s="155" t="s">
        <v>352</v>
      </c>
      <c r="C4863" s="203"/>
    </row>
    <row r="4864" spans="1:3">
      <c r="A4864" s="157" t="s">
        <v>41732</v>
      </c>
      <c r="B4864" s="155" t="s">
        <v>68</v>
      </c>
      <c r="C4864" s="203"/>
    </row>
    <row r="4865" spans="1:3">
      <c r="A4865" s="157" t="s">
        <v>41733</v>
      </c>
      <c r="B4865" s="155" t="s">
        <v>353</v>
      </c>
      <c r="C4865" s="203"/>
    </row>
    <row r="4866" spans="1:3">
      <c r="A4866" s="157" t="s">
        <v>41734</v>
      </c>
      <c r="B4866" s="155" t="s">
        <v>41735</v>
      </c>
      <c r="C4866" s="203"/>
    </row>
    <row r="4867" spans="1:3">
      <c r="A4867" s="157" t="s">
        <v>41736</v>
      </c>
      <c r="B4867" s="155" t="s">
        <v>41737</v>
      </c>
      <c r="C4867" s="203"/>
    </row>
    <row r="4868" spans="1:3">
      <c r="A4868" s="157" t="s">
        <v>41738</v>
      </c>
      <c r="B4868" s="155" t="s">
        <v>34019</v>
      </c>
      <c r="C4868" s="203"/>
    </row>
    <row r="4869" spans="1:3">
      <c r="A4869" s="157" t="s">
        <v>41739</v>
      </c>
      <c r="B4869" s="155" t="s">
        <v>38996</v>
      </c>
      <c r="C4869" s="203"/>
    </row>
    <row r="4870" spans="1:3">
      <c r="A4870" s="157" t="s">
        <v>41740</v>
      </c>
      <c r="B4870" s="155" t="s">
        <v>38998</v>
      </c>
      <c r="C4870" s="203"/>
    </row>
    <row r="4871" spans="1:3">
      <c r="A4871" s="157" t="s">
        <v>41741</v>
      </c>
      <c r="B4871" s="155" t="s">
        <v>41742</v>
      </c>
      <c r="C4871" s="203"/>
    </row>
    <row r="4872" spans="1:3">
      <c r="A4872" s="157" t="s">
        <v>41743</v>
      </c>
      <c r="B4872" s="155" t="s">
        <v>41744</v>
      </c>
      <c r="C4872" s="203"/>
    </row>
    <row r="4873" spans="1:3">
      <c r="A4873" s="157" t="s">
        <v>41745</v>
      </c>
      <c r="B4873" s="155" t="s">
        <v>41746</v>
      </c>
      <c r="C4873" s="203"/>
    </row>
    <row r="4874" spans="1:3">
      <c r="A4874" s="157" t="s">
        <v>41747</v>
      </c>
      <c r="B4874" s="155" t="s">
        <v>41748</v>
      </c>
      <c r="C4874" s="203"/>
    </row>
    <row r="4875" spans="1:3">
      <c r="A4875" s="157" t="s">
        <v>41749</v>
      </c>
      <c r="B4875" s="155" t="s">
        <v>41750</v>
      </c>
      <c r="C4875" s="203"/>
    </row>
    <row r="4876" spans="1:3">
      <c r="A4876" s="157" t="s">
        <v>41751</v>
      </c>
      <c r="B4876" s="155" t="s">
        <v>354</v>
      </c>
      <c r="C4876" s="203"/>
    </row>
    <row r="4877" spans="1:3">
      <c r="A4877" s="157" t="s">
        <v>41752</v>
      </c>
      <c r="B4877" s="155" t="s">
        <v>41753</v>
      </c>
      <c r="C4877" s="203"/>
    </row>
    <row r="4878" spans="1:3">
      <c r="A4878" s="157" t="s">
        <v>41754</v>
      </c>
      <c r="B4878" s="155" t="s">
        <v>41755</v>
      </c>
      <c r="C4878" s="203"/>
    </row>
    <row r="4879" spans="1:3">
      <c r="A4879" s="157" t="s">
        <v>41756</v>
      </c>
      <c r="B4879" s="155" t="s">
        <v>41757</v>
      </c>
      <c r="C4879" s="203"/>
    </row>
    <row r="4880" spans="1:3">
      <c r="A4880" s="157" t="s">
        <v>41758</v>
      </c>
      <c r="B4880" s="155" t="s">
        <v>41759</v>
      </c>
      <c r="C4880" s="203"/>
    </row>
    <row r="4881" spans="1:3">
      <c r="A4881" s="157" t="s">
        <v>41760</v>
      </c>
      <c r="B4881" s="155" t="s">
        <v>41761</v>
      </c>
      <c r="C4881" s="203"/>
    </row>
    <row r="4882" spans="1:3">
      <c r="A4882" s="157" t="s">
        <v>41762</v>
      </c>
      <c r="B4882" s="155" t="s">
        <v>41763</v>
      </c>
      <c r="C4882" s="203"/>
    </row>
    <row r="4883" spans="1:3">
      <c r="A4883" s="157" t="s">
        <v>41764</v>
      </c>
      <c r="B4883" s="155" t="s">
        <v>41765</v>
      </c>
      <c r="C4883" s="203"/>
    </row>
    <row r="4884" spans="1:3">
      <c r="A4884" s="157" t="s">
        <v>41766</v>
      </c>
      <c r="B4884" s="155" t="s">
        <v>41767</v>
      </c>
      <c r="C4884" s="203"/>
    </row>
    <row r="4885" spans="1:3">
      <c r="A4885" s="157" t="s">
        <v>41768</v>
      </c>
      <c r="B4885" s="155" t="s">
        <v>355</v>
      </c>
      <c r="C4885" s="203"/>
    </row>
    <row r="4886" spans="1:3">
      <c r="A4886" s="157" t="s">
        <v>41769</v>
      </c>
      <c r="B4886" s="155" t="s">
        <v>41770</v>
      </c>
      <c r="C4886" s="203"/>
    </row>
    <row r="4887" spans="1:3">
      <c r="A4887" s="157" t="s">
        <v>41771</v>
      </c>
      <c r="B4887" s="155" t="s">
        <v>41772</v>
      </c>
      <c r="C4887" s="203"/>
    </row>
    <row r="4888" spans="1:3">
      <c r="A4888" s="157" t="s">
        <v>41773</v>
      </c>
      <c r="B4888" s="155" t="s">
        <v>41774</v>
      </c>
      <c r="C4888" s="203"/>
    </row>
    <row r="4889" spans="1:3">
      <c r="A4889" s="157" t="s">
        <v>41775</v>
      </c>
      <c r="B4889" s="155" t="s">
        <v>41776</v>
      </c>
      <c r="C4889" s="203"/>
    </row>
    <row r="4890" spans="1:3">
      <c r="A4890" s="157" t="s">
        <v>41777</v>
      </c>
      <c r="B4890" s="155" t="s">
        <v>41778</v>
      </c>
      <c r="C4890" s="203"/>
    </row>
    <row r="4891" spans="1:3">
      <c r="A4891" s="157" t="s">
        <v>41779</v>
      </c>
      <c r="B4891" s="155" t="s">
        <v>41780</v>
      </c>
      <c r="C4891" s="203"/>
    </row>
    <row r="4892" spans="1:3">
      <c r="A4892" s="157" t="s">
        <v>41781</v>
      </c>
      <c r="B4892" s="155" t="s">
        <v>41782</v>
      </c>
      <c r="C4892" s="203"/>
    </row>
    <row r="4893" spans="1:3">
      <c r="A4893" s="157" t="s">
        <v>41783</v>
      </c>
      <c r="B4893" s="155" t="s">
        <v>41784</v>
      </c>
      <c r="C4893" s="203"/>
    </row>
    <row r="4894" spans="1:3">
      <c r="A4894" s="157" t="s">
        <v>41785</v>
      </c>
      <c r="B4894" s="155" t="s">
        <v>41786</v>
      </c>
      <c r="C4894" s="203"/>
    </row>
    <row r="4895" spans="1:3">
      <c r="A4895" s="157" t="s">
        <v>41787</v>
      </c>
      <c r="B4895" s="155" t="s">
        <v>41788</v>
      </c>
      <c r="C4895" s="203"/>
    </row>
    <row r="4896" spans="1:3">
      <c r="A4896" s="157" t="s">
        <v>41789</v>
      </c>
      <c r="B4896" s="155" t="s">
        <v>356</v>
      </c>
      <c r="C4896" s="203"/>
    </row>
    <row r="4897" spans="1:3">
      <c r="A4897" s="157" t="s">
        <v>41790</v>
      </c>
      <c r="B4897" s="155" t="s">
        <v>35354</v>
      </c>
      <c r="C4897" s="203"/>
    </row>
    <row r="4898" spans="1:3">
      <c r="A4898" s="157" t="s">
        <v>41791</v>
      </c>
      <c r="B4898" s="155" t="s">
        <v>41792</v>
      </c>
      <c r="C4898" s="203"/>
    </row>
    <row r="4899" spans="1:3">
      <c r="A4899" s="157" t="s">
        <v>41793</v>
      </c>
      <c r="B4899" s="155" t="s">
        <v>41794</v>
      </c>
      <c r="C4899" s="203"/>
    </row>
    <row r="4900" spans="1:3">
      <c r="A4900" s="157" t="s">
        <v>41795</v>
      </c>
      <c r="B4900" s="155" t="s">
        <v>41796</v>
      </c>
      <c r="C4900" s="203"/>
    </row>
    <row r="4901" spans="1:3">
      <c r="A4901" s="157" t="s">
        <v>41797</v>
      </c>
      <c r="B4901" s="155" t="s">
        <v>41798</v>
      </c>
      <c r="C4901" s="203"/>
    </row>
    <row r="4902" spans="1:3">
      <c r="A4902" s="157" t="s">
        <v>41799</v>
      </c>
      <c r="B4902" s="155" t="s">
        <v>41800</v>
      </c>
      <c r="C4902" s="203"/>
    </row>
    <row r="4903" spans="1:3">
      <c r="A4903" s="157" t="s">
        <v>41801</v>
      </c>
      <c r="B4903" s="155" t="s">
        <v>41802</v>
      </c>
      <c r="C4903" s="203"/>
    </row>
    <row r="4904" spans="1:3">
      <c r="A4904" s="157" t="s">
        <v>41803</v>
      </c>
      <c r="B4904" s="155" t="s">
        <v>41804</v>
      </c>
      <c r="C4904" s="203"/>
    </row>
    <row r="4905" spans="1:3">
      <c r="A4905" s="157" t="s">
        <v>41805</v>
      </c>
      <c r="B4905" s="155" t="s">
        <v>41806</v>
      </c>
      <c r="C4905" s="203"/>
    </row>
    <row r="4906" spans="1:3">
      <c r="A4906" s="157" t="s">
        <v>41807</v>
      </c>
      <c r="B4906" s="155" t="s">
        <v>41808</v>
      </c>
      <c r="C4906" s="203"/>
    </row>
    <row r="4907" spans="1:3">
      <c r="A4907" s="157" t="s">
        <v>41809</v>
      </c>
      <c r="B4907" s="155" t="s">
        <v>41810</v>
      </c>
      <c r="C4907" s="203"/>
    </row>
    <row r="4908" spans="1:3">
      <c r="A4908" s="157" t="s">
        <v>41811</v>
      </c>
      <c r="B4908" s="155" t="s">
        <v>41812</v>
      </c>
      <c r="C4908" s="203"/>
    </row>
    <row r="4909" spans="1:3">
      <c r="A4909" s="157" t="s">
        <v>41813</v>
      </c>
      <c r="B4909" s="155" t="s">
        <v>357</v>
      </c>
      <c r="C4909" s="203"/>
    </row>
    <row r="4910" spans="1:3">
      <c r="A4910" s="157" t="s">
        <v>41814</v>
      </c>
      <c r="B4910" s="155" t="s">
        <v>41815</v>
      </c>
      <c r="C4910" s="203"/>
    </row>
    <row r="4911" spans="1:3">
      <c r="A4911" s="157" t="s">
        <v>41816</v>
      </c>
      <c r="B4911" s="155" t="s">
        <v>41817</v>
      </c>
      <c r="C4911" s="203"/>
    </row>
    <row r="4912" spans="1:3">
      <c r="A4912" s="157" t="s">
        <v>41818</v>
      </c>
      <c r="B4912" s="155" t="s">
        <v>41819</v>
      </c>
      <c r="C4912" s="203"/>
    </row>
    <row r="4913" spans="1:3">
      <c r="A4913" s="157" t="s">
        <v>41820</v>
      </c>
      <c r="B4913" s="155" t="s">
        <v>41821</v>
      </c>
      <c r="C4913" s="203"/>
    </row>
    <row r="4914" spans="1:3">
      <c r="A4914" s="157" t="s">
        <v>41822</v>
      </c>
      <c r="B4914" s="155" t="s">
        <v>41823</v>
      </c>
      <c r="C4914" s="203"/>
    </row>
    <row r="4915" spans="1:3">
      <c r="A4915" s="157" t="s">
        <v>41824</v>
      </c>
      <c r="B4915" s="155" t="s">
        <v>41825</v>
      </c>
      <c r="C4915" s="203"/>
    </row>
    <row r="4916" spans="1:3">
      <c r="A4916" s="157" t="s">
        <v>41826</v>
      </c>
      <c r="B4916" s="155" t="s">
        <v>41827</v>
      </c>
      <c r="C4916" s="203"/>
    </row>
    <row r="4917" spans="1:3">
      <c r="A4917" s="157" t="s">
        <v>41828</v>
      </c>
      <c r="B4917" s="155" t="s">
        <v>41829</v>
      </c>
      <c r="C4917" s="203"/>
    </row>
    <row r="4918" spans="1:3">
      <c r="A4918" s="157" t="s">
        <v>41830</v>
      </c>
      <c r="B4918" s="155" t="s">
        <v>41831</v>
      </c>
      <c r="C4918" s="203"/>
    </row>
    <row r="4919" spans="1:3">
      <c r="A4919" s="157" t="s">
        <v>41832</v>
      </c>
      <c r="B4919" s="155" t="s">
        <v>41833</v>
      </c>
      <c r="C4919" s="203"/>
    </row>
    <row r="4920" spans="1:3">
      <c r="A4920" s="157" t="s">
        <v>41834</v>
      </c>
      <c r="B4920" s="155" t="s">
        <v>358</v>
      </c>
      <c r="C4920" s="203"/>
    </row>
    <row r="4921" spans="1:3">
      <c r="A4921" s="157" t="s">
        <v>41835</v>
      </c>
      <c r="B4921" s="155" t="s">
        <v>41836</v>
      </c>
      <c r="C4921" s="203"/>
    </row>
    <row r="4922" spans="1:3">
      <c r="A4922" s="157" t="s">
        <v>41837</v>
      </c>
      <c r="B4922" s="155" t="s">
        <v>41838</v>
      </c>
      <c r="C4922" s="203"/>
    </row>
    <row r="4923" spans="1:3">
      <c r="A4923" s="157" t="s">
        <v>41839</v>
      </c>
      <c r="B4923" s="155" t="s">
        <v>41840</v>
      </c>
      <c r="C4923" s="203"/>
    </row>
    <row r="4924" spans="1:3">
      <c r="A4924" s="157" t="s">
        <v>41841</v>
      </c>
      <c r="B4924" s="155" t="s">
        <v>41842</v>
      </c>
      <c r="C4924" s="203"/>
    </row>
    <row r="4925" spans="1:3">
      <c r="A4925" s="157" t="s">
        <v>41843</v>
      </c>
      <c r="B4925" s="155" t="s">
        <v>38690</v>
      </c>
      <c r="C4925" s="203"/>
    </row>
    <row r="4926" spans="1:3">
      <c r="A4926" s="157" t="s">
        <v>41844</v>
      </c>
      <c r="B4926" s="155" t="s">
        <v>41845</v>
      </c>
      <c r="C4926" s="203"/>
    </row>
    <row r="4927" spans="1:3">
      <c r="A4927" s="157" t="s">
        <v>41846</v>
      </c>
      <c r="B4927" s="155" t="s">
        <v>359</v>
      </c>
      <c r="C4927" s="203"/>
    </row>
    <row r="4928" spans="1:3">
      <c r="A4928" s="157" t="s">
        <v>41847</v>
      </c>
      <c r="B4928" s="155" t="s">
        <v>33689</v>
      </c>
      <c r="C4928" s="203"/>
    </row>
    <row r="4929" spans="1:3">
      <c r="A4929" s="157" t="s">
        <v>41848</v>
      </c>
      <c r="B4929" s="155" t="s">
        <v>41849</v>
      </c>
      <c r="C4929" s="203"/>
    </row>
    <row r="4930" spans="1:3">
      <c r="A4930" s="157" t="s">
        <v>41850</v>
      </c>
      <c r="B4930" s="155" t="s">
        <v>35009</v>
      </c>
      <c r="C4930" s="203"/>
    </row>
    <row r="4931" spans="1:3">
      <c r="A4931" s="157" t="s">
        <v>41851</v>
      </c>
      <c r="B4931" s="155" t="s">
        <v>41852</v>
      </c>
      <c r="C4931" s="203"/>
    </row>
    <row r="4932" spans="1:3">
      <c r="A4932" s="157" t="s">
        <v>41853</v>
      </c>
      <c r="B4932" s="155" t="s">
        <v>41854</v>
      </c>
      <c r="C4932" s="203"/>
    </row>
    <row r="4933" spans="1:3">
      <c r="A4933" s="157" t="s">
        <v>41855</v>
      </c>
      <c r="B4933" s="155" t="s">
        <v>41856</v>
      </c>
      <c r="C4933" s="203"/>
    </row>
    <row r="4934" spans="1:3">
      <c r="A4934" s="157" t="s">
        <v>41857</v>
      </c>
      <c r="B4934" s="155" t="s">
        <v>41858</v>
      </c>
      <c r="C4934" s="203"/>
    </row>
    <row r="4935" spans="1:3">
      <c r="A4935" s="157" t="s">
        <v>41859</v>
      </c>
      <c r="B4935" s="155" t="s">
        <v>41860</v>
      </c>
      <c r="C4935" s="203"/>
    </row>
    <row r="4936" spans="1:3">
      <c r="A4936" s="157" t="s">
        <v>41861</v>
      </c>
      <c r="B4936" s="155" t="s">
        <v>41862</v>
      </c>
      <c r="C4936" s="203"/>
    </row>
    <row r="4937" spans="1:3">
      <c r="A4937" s="157" t="s">
        <v>41863</v>
      </c>
      <c r="B4937" s="155" t="s">
        <v>360</v>
      </c>
      <c r="C4937" s="203"/>
    </row>
    <row r="4938" spans="1:3">
      <c r="A4938" s="157" t="s">
        <v>41864</v>
      </c>
      <c r="B4938" s="155" t="s">
        <v>33689</v>
      </c>
      <c r="C4938" s="203"/>
    </row>
    <row r="4939" spans="1:3">
      <c r="A4939" s="157" t="s">
        <v>41865</v>
      </c>
      <c r="B4939" s="155" t="s">
        <v>41866</v>
      </c>
      <c r="C4939" s="203"/>
    </row>
    <row r="4940" spans="1:3">
      <c r="A4940" s="157" t="s">
        <v>41867</v>
      </c>
      <c r="B4940" s="155" t="s">
        <v>41868</v>
      </c>
      <c r="C4940" s="203"/>
    </row>
    <row r="4941" spans="1:3">
      <c r="A4941" s="157" t="s">
        <v>41869</v>
      </c>
      <c r="B4941" s="155" t="s">
        <v>41870</v>
      </c>
      <c r="C4941" s="203"/>
    </row>
    <row r="4942" spans="1:3">
      <c r="A4942" s="157" t="s">
        <v>41871</v>
      </c>
      <c r="B4942" s="155" t="s">
        <v>41872</v>
      </c>
      <c r="C4942" s="203"/>
    </row>
    <row r="4943" spans="1:3">
      <c r="A4943" s="157" t="s">
        <v>41873</v>
      </c>
      <c r="B4943" s="155" t="s">
        <v>41874</v>
      </c>
      <c r="C4943" s="203"/>
    </row>
    <row r="4944" spans="1:3">
      <c r="A4944" s="157" t="s">
        <v>41875</v>
      </c>
      <c r="B4944" s="155" t="s">
        <v>41876</v>
      </c>
      <c r="C4944" s="203"/>
    </row>
    <row r="4945" spans="1:3">
      <c r="A4945" s="157" t="s">
        <v>41877</v>
      </c>
      <c r="B4945" s="155" t="s">
        <v>41878</v>
      </c>
      <c r="C4945" s="203"/>
    </row>
    <row r="4946" spans="1:3">
      <c r="A4946" s="157" t="s">
        <v>41879</v>
      </c>
      <c r="B4946" s="155" t="s">
        <v>361</v>
      </c>
      <c r="C4946" s="203"/>
    </row>
    <row r="4947" spans="1:3">
      <c r="A4947" s="157" t="s">
        <v>41880</v>
      </c>
      <c r="B4947" s="155" t="s">
        <v>41881</v>
      </c>
      <c r="C4947" s="203"/>
    </row>
    <row r="4948" spans="1:3">
      <c r="A4948" s="157" t="s">
        <v>41882</v>
      </c>
      <c r="B4948" s="155" t="s">
        <v>41883</v>
      </c>
      <c r="C4948" s="203"/>
    </row>
    <row r="4949" spans="1:3">
      <c r="A4949" s="157" t="s">
        <v>41884</v>
      </c>
      <c r="B4949" s="155" t="s">
        <v>41885</v>
      </c>
      <c r="C4949" s="203"/>
    </row>
    <row r="4950" spans="1:3">
      <c r="A4950" s="157" t="s">
        <v>41886</v>
      </c>
      <c r="B4950" s="155" t="s">
        <v>41887</v>
      </c>
      <c r="C4950" s="203"/>
    </row>
    <row r="4951" spans="1:3">
      <c r="A4951" s="157" t="s">
        <v>41888</v>
      </c>
      <c r="B4951" s="155" t="s">
        <v>41889</v>
      </c>
      <c r="C4951" s="203"/>
    </row>
    <row r="4952" spans="1:3">
      <c r="A4952" s="157" t="s">
        <v>41890</v>
      </c>
      <c r="B4952" s="155" t="s">
        <v>41891</v>
      </c>
      <c r="C4952" s="203"/>
    </row>
    <row r="4953" spans="1:3">
      <c r="A4953" s="157" t="s">
        <v>41892</v>
      </c>
      <c r="B4953" s="155" t="s">
        <v>41893</v>
      </c>
      <c r="C4953" s="203"/>
    </row>
    <row r="4954" spans="1:3">
      <c r="A4954" s="157" t="s">
        <v>41894</v>
      </c>
      <c r="B4954" s="155" t="s">
        <v>41895</v>
      </c>
      <c r="C4954" s="203"/>
    </row>
    <row r="4955" spans="1:3">
      <c r="A4955" s="157" t="s">
        <v>41896</v>
      </c>
      <c r="B4955" s="155" t="s">
        <v>41897</v>
      </c>
      <c r="C4955" s="203"/>
    </row>
    <row r="4956" spans="1:3">
      <c r="A4956" s="157" t="s">
        <v>41898</v>
      </c>
      <c r="B4956" s="155" t="s">
        <v>41899</v>
      </c>
      <c r="C4956" s="203"/>
    </row>
    <row r="4957" spans="1:3">
      <c r="A4957" s="157" t="s">
        <v>41900</v>
      </c>
      <c r="B4957" s="155" t="s">
        <v>41901</v>
      </c>
      <c r="C4957" s="203"/>
    </row>
    <row r="4958" spans="1:3">
      <c r="A4958" s="157" t="s">
        <v>41902</v>
      </c>
      <c r="B4958" s="155" t="s">
        <v>30104</v>
      </c>
      <c r="C4958" s="203"/>
    </row>
    <row r="4959" spans="1:3">
      <c r="A4959" s="157" t="s">
        <v>41903</v>
      </c>
      <c r="B4959" s="155" t="s">
        <v>41904</v>
      </c>
      <c r="C4959" s="203"/>
    </row>
    <row r="4960" spans="1:3">
      <c r="A4960" s="157" t="s">
        <v>41905</v>
      </c>
      <c r="B4960" s="155" t="s">
        <v>30106</v>
      </c>
      <c r="C4960" s="203"/>
    </row>
    <row r="4961" spans="1:3">
      <c r="A4961" s="157" t="s">
        <v>41906</v>
      </c>
      <c r="B4961" s="155" t="s">
        <v>41907</v>
      </c>
      <c r="C4961" s="203"/>
    </row>
    <row r="4962" spans="1:3">
      <c r="A4962" s="157" t="s">
        <v>41733</v>
      </c>
      <c r="B4962" s="155" t="s">
        <v>41908</v>
      </c>
      <c r="C4962" s="203"/>
    </row>
    <row r="4963" spans="1:3">
      <c r="A4963" s="157" t="s">
        <v>41909</v>
      </c>
      <c r="B4963" s="155" t="s">
        <v>41910</v>
      </c>
      <c r="C4963" s="203"/>
    </row>
    <row r="4964" spans="1:3">
      <c r="A4964" s="157" t="s">
        <v>41911</v>
      </c>
      <c r="B4964" s="155" t="s">
        <v>41912</v>
      </c>
      <c r="C4964" s="203"/>
    </row>
    <row r="4965" spans="1:3">
      <c r="A4965" s="157" t="s">
        <v>41913</v>
      </c>
      <c r="B4965" s="155" t="s">
        <v>41914</v>
      </c>
      <c r="C4965" s="203"/>
    </row>
    <row r="4966" spans="1:3">
      <c r="A4966" s="157" t="s">
        <v>41915</v>
      </c>
      <c r="B4966" s="155" t="s">
        <v>41916</v>
      </c>
      <c r="C4966" s="203"/>
    </row>
    <row r="4967" spans="1:3">
      <c r="A4967" s="157" t="s">
        <v>41917</v>
      </c>
      <c r="B4967" s="155" t="s">
        <v>362</v>
      </c>
      <c r="C4967" s="203"/>
    </row>
    <row r="4968" spans="1:3">
      <c r="A4968" s="157" t="s">
        <v>41918</v>
      </c>
      <c r="B4968" s="155" t="s">
        <v>68</v>
      </c>
      <c r="C4968" s="203"/>
    </row>
    <row r="4969" spans="1:3">
      <c r="A4969" s="157" t="s">
        <v>41919</v>
      </c>
      <c r="B4969" s="155" t="s">
        <v>363</v>
      </c>
      <c r="C4969" s="203"/>
    </row>
    <row r="4970" spans="1:3">
      <c r="A4970" s="157" t="s">
        <v>41920</v>
      </c>
      <c r="B4970" s="155" t="s">
        <v>35350</v>
      </c>
      <c r="C4970" s="203"/>
    </row>
    <row r="4971" spans="1:3">
      <c r="A4971" s="157" t="s">
        <v>41733</v>
      </c>
      <c r="B4971" s="155" t="s">
        <v>41921</v>
      </c>
      <c r="C4971" s="203"/>
    </row>
    <row r="4972" spans="1:3">
      <c r="A4972" s="157" t="s">
        <v>41922</v>
      </c>
      <c r="B4972" s="155" t="s">
        <v>41923</v>
      </c>
      <c r="C4972" s="203"/>
    </row>
    <row r="4973" spans="1:3">
      <c r="A4973" s="157" t="s">
        <v>41924</v>
      </c>
      <c r="B4973" s="155" t="s">
        <v>41925</v>
      </c>
      <c r="C4973" s="203"/>
    </row>
    <row r="4974" spans="1:3">
      <c r="A4974" s="157" t="s">
        <v>41926</v>
      </c>
      <c r="B4974" s="155" t="s">
        <v>41927</v>
      </c>
      <c r="C4974" s="203"/>
    </row>
    <row r="4975" spans="1:3">
      <c r="A4975" s="157" t="s">
        <v>41928</v>
      </c>
      <c r="B4975" s="155" t="s">
        <v>41929</v>
      </c>
      <c r="C4975" s="203"/>
    </row>
    <row r="4976" spans="1:3">
      <c r="A4976" s="157" t="s">
        <v>41930</v>
      </c>
      <c r="B4976" s="155" t="s">
        <v>41931</v>
      </c>
      <c r="C4976" s="203"/>
    </row>
    <row r="4977" spans="1:3">
      <c r="A4977" s="157" t="s">
        <v>41932</v>
      </c>
      <c r="B4977" s="155" t="s">
        <v>41933</v>
      </c>
      <c r="C4977" s="203"/>
    </row>
    <row r="4978" spans="1:3">
      <c r="A4978" s="157" t="s">
        <v>41934</v>
      </c>
      <c r="B4978" s="155" t="s">
        <v>34013</v>
      </c>
      <c r="C4978" s="203"/>
    </row>
    <row r="4979" spans="1:3">
      <c r="A4979" s="157" t="s">
        <v>41935</v>
      </c>
      <c r="B4979" s="155" t="s">
        <v>41936</v>
      </c>
      <c r="C4979" s="203"/>
    </row>
    <row r="4980" spans="1:3">
      <c r="A4980" s="157" t="s">
        <v>41937</v>
      </c>
      <c r="B4980" s="155" t="s">
        <v>41938</v>
      </c>
      <c r="C4980" s="203"/>
    </row>
    <row r="4981" spans="1:3">
      <c r="A4981" s="157" t="s">
        <v>41939</v>
      </c>
      <c r="B4981" s="155" t="s">
        <v>41940</v>
      </c>
      <c r="C4981" s="203"/>
    </row>
    <row r="4982" spans="1:3">
      <c r="A4982" s="157" t="s">
        <v>41941</v>
      </c>
      <c r="B4982" s="155" t="s">
        <v>37301</v>
      </c>
      <c r="C4982" s="203"/>
    </row>
    <row r="4983" spans="1:3">
      <c r="A4983" s="157" t="s">
        <v>41942</v>
      </c>
      <c r="B4983" s="155" t="s">
        <v>41825</v>
      </c>
      <c r="C4983" s="203"/>
    </row>
    <row r="4984" spans="1:3">
      <c r="A4984" s="157" t="s">
        <v>41943</v>
      </c>
      <c r="B4984" s="155" t="s">
        <v>41944</v>
      </c>
      <c r="C4984" s="203"/>
    </row>
    <row r="4985" spans="1:3">
      <c r="A4985" s="157" t="s">
        <v>41945</v>
      </c>
      <c r="B4985" s="155" t="s">
        <v>41946</v>
      </c>
      <c r="C4985" s="203"/>
    </row>
    <row r="4986" spans="1:3">
      <c r="A4986" s="157" t="s">
        <v>41947</v>
      </c>
      <c r="B4986" s="155" t="s">
        <v>364</v>
      </c>
      <c r="C4986" s="203"/>
    </row>
    <row r="4987" spans="1:3">
      <c r="A4987" s="157" t="s">
        <v>41948</v>
      </c>
      <c r="B4987" s="155" t="s">
        <v>41949</v>
      </c>
      <c r="C4987" s="203"/>
    </row>
    <row r="4988" spans="1:3">
      <c r="A4988" s="157" t="s">
        <v>41733</v>
      </c>
      <c r="B4988" s="155" t="s">
        <v>41950</v>
      </c>
      <c r="C4988" s="203"/>
    </row>
    <row r="4989" spans="1:3">
      <c r="A4989" s="157" t="s">
        <v>41951</v>
      </c>
      <c r="B4989" s="155" t="s">
        <v>41952</v>
      </c>
      <c r="C4989" s="203"/>
    </row>
    <row r="4990" spans="1:3">
      <c r="A4990" s="157" t="s">
        <v>41953</v>
      </c>
      <c r="B4990" s="155" t="s">
        <v>41954</v>
      </c>
      <c r="C4990" s="203"/>
    </row>
    <row r="4991" spans="1:3">
      <c r="A4991" s="157" t="s">
        <v>41955</v>
      </c>
      <c r="B4991" s="155" t="s">
        <v>41956</v>
      </c>
      <c r="C4991" s="203"/>
    </row>
    <row r="4992" spans="1:3">
      <c r="A4992" s="157" t="s">
        <v>41957</v>
      </c>
      <c r="B4992" s="155" t="s">
        <v>41958</v>
      </c>
      <c r="C4992" s="203"/>
    </row>
    <row r="4993" spans="1:3">
      <c r="A4993" s="157" t="s">
        <v>41959</v>
      </c>
      <c r="B4993" s="155" t="s">
        <v>41960</v>
      </c>
      <c r="C4993" s="203"/>
    </row>
    <row r="4994" spans="1:3">
      <c r="A4994" s="157" t="s">
        <v>41961</v>
      </c>
      <c r="B4994" s="155" t="s">
        <v>41962</v>
      </c>
      <c r="C4994" s="203"/>
    </row>
    <row r="4995" spans="1:3">
      <c r="A4995" s="157" t="s">
        <v>41963</v>
      </c>
      <c r="B4995" s="155" t="s">
        <v>41964</v>
      </c>
      <c r="C4995" s="203"/>
    </row>
    <row r="4996" spans="1:3">
      <c r="A4996" s="157" t="s">
        <v>41965</v>
      </c>
      <c r="B4996" s="155" t="s">
        <v>41966</v>
      </c>
      <c r="C4996" s="203"/>
    </row>
    <row r="4997" spans="1:3">
      <c r="A4997" s="157" t="s">
        <v>41967</v>
      </c>
      <c r="B4997" s="155" t="s">
        <v>41968</v>
      </c>
      <c r="C4997" s="203"/>
    </row>
    <row r="4998" spans="1:3">
      <c r="A4998" s="157" t="s">
        <v>41969</v>
      </c>
      <c r="B4998" s="155" t="s">
        <v>41970</v>
      </c>
      <c r="C4998" s="203"/>
    </row>
    <row r="4999" spans="1:3">
      <c r="A4999" s="157" t="s">
        <v>41971</v>
      </c>
      <c r="B4999" s="155" t="s">
        <v>41972</v>
      </c>
      <c r="C4999" s="203"/>
    </row>
    <row r="5000" spans="1:3">
      <c r="A5000" s="157" t="s">
        <v>41973</v>
      </c>
      <c r="B5000" s="155" t="s">
        <v>41974</v>
      </c>
      <c r="C5000" s="203"/>
    </row>
    <row r="5001" spans="1:3">
      <c r="A5001" s="157" t="s">
        <v>41975</v>
      </c>
      <c r="B5001" s="155" t="s">
        <v>41976</v>
      </c>
      <c r="C5001" s="203"/>
    </row>
    <row r="5002" spans="1:3">
      <c r="A5002" s="157" t="s">
        <v>41977</v>
      </c>
      <c r="B5002" s="155" t="s">
        <v>41978</v>
      </c>
      <c r="C5002" s="203"/>
    </row>
    <row r="5003" spans="1:3">
      <c r="A5003" s="157" t="s">
        <v>41979</v>
      </c>
      <c r="B5003" s="155" t="s">
        <v>365</v>
      </c>
      <c r="C5003" s="203"/>
    </row>
    <row r="5004" spans="1:3">
      <c r="A5004" s="157" t="s">
        <v>41980</v>
      </c>
      <c r="B5004" s="155" t="s">
        <v>41981</v>
      </c>
      <c r="C5004" s="203"/>
    </row>
    <row r="5005" spans="1:3">
      <c r="A5005" s="157" t="s">
        <v>41733</v>
      </c>
      <c r="B5005" s="155" t="s">
        <v>41982</v>
      </c>
      <c r="C5005" s="203"/>
    </row>
    <row r="5006" spans="1:3">
      <c r="A5006" s="157" t="s">
        <v>41983</v>
      </c>
      <c r="B5006" s="155" t="s">
        <v>41984</v>
      </c>
      <c r="C5006" s="203"/>
    </row>
    <row r="5007" spans="1:3">
      <c r="A5007" s="157" t="s">
        <v>41985</v>
      </c>
      <c r="B5007" s="155" t="s">
        <v>41986</v>
      </c>
      <c r="C5007" s="203"/>
    </row>
    <row r="5008" spans="1:3">
      <c r="A5008" s="157" t="s">
        <v>41987</v>
      </c>
      <c r="B5008" s="155" t="s">
        <v>41988</v>
      </c>
      <c r="C5008" s="203"/>
    </row>
    <row r="5009" spans="1:3">
      <c r="A5009" s="157" t="s">
        <v>41989</v>
      </c>
      <c r="B5009" s="155" t="s">
        <v>41990</v>
      </c>
      <c r="C5009" s="203"/>
    </row>
    <row r="5010" spans="1:3">
      <c r="A5010" s="157" t="s">
        <v>41991</v>
      </c>
      <c r="B5010" s="155" t="s">
        <v>41992</v>
      </c>
      <c r="C5010" s="203"/>
    </row>
    <row r="5011" spans="1:3">
      <c r="A5011" s="157" t="s">
        <v>41993</v>
      </c>
      <c r="B5011" s="155" t="s">
        <v>41994</v>
      </c>
      <c r="C5011" s="203"/>
    </row>
    <row r="5012" spans="1:3">
      <c r="A5012" s="157" t="s">
        <v>41995</v>
      </c>
      <c r="B5012" s="155" t="s">
        <v>41996</v>
      </c>
      <c r="C5012" s="203"/>
    </row>
    <row r="5013" spans="1:3">
      <c r="A5013" s="157" t="s">
        <v>41997</v>
      </c>
      <c r="B5013" s="155" t="s">
        <v>41998</v>
      </c>
      <c r="C5013" s="203"/>
    </row>
    <row r="5014" spans="1:3">
      <c r="A5014" s="157" t="s">
        <v>41999</v>
      </c>
      <c r="B5014" s="155" t="s">
        <v>42000</v>
      </c>
      <c r="C5014" s="203"/>
    </row>
    <row r="5015" spans="1:3">
      <c r="A5015" s="157" t="s">
        <v>42001</v>
      </c>
      <c r="B5015" s="155" t="s">
        <v>366</v>
      </c>
      <c r="C5015" s="203"/>
    </row>
    <row r="5016" spans="1:3">
      <c r="A5016" s="157" t="s">
        <v>42002</v>
      </c>
      <c r="B5016" s="155" t="s">
        <v>42003</v>
      </c>
      <c r="C5016" s="203"/>
    </row>
    <row r="5017" spans="1:3">
      <c r="A5017" s="157" t="s">
        <v>42004</v>
      </c>
      <c r="B5017" s="155" t="s">
        <v>42005</v>
      </c>
      <c r="C5017" s="203"/>
    </row>
    <row r="5018" spans="1:3">
      <c r="A5018" s="157" t="s">
        <v>42006</v>
      </c>
      <c r="B5018" s="155" t="s">
        <v>42007</v>
      </c>
      <c r="C5018" s="203"/>
    </row>
    <row r="5019" spans="1:3">
      <c r="A5019" s="157" t="s">
        <v>42008</v>
      </c>
      <c r="B5019" s="155" t="s">
        <v>42009</v>
      </c>
      <c r="C5019" s="203"/>
    </row>
    <row r="5020" spans="1:3">
      <c r="A5020" s="157" t="s">
        <v>42010</v>
      </c>
      <c r="B5020" s="155" t="s">
        <v>42011</v>
      </c>
      <c r="C5020" s="203"/>
    </row>
    <row r="5021" spans="1:3">
      <c r="A5021" s="157" t="s">
        <v>42012</v>
      </c>
      <c r="B5021" s="155" t="s">
        <v>42013</v>
      </c>
      <c r="C5021" s="203"/>
    </row>
    <row r="5022" spans="1:3">
      <c r="A5022" s="157" t="s">
        <v>42014</v>
      </c>
      <c r="B5022" s="155" t="s">
        <v>42015</v>
      </c>
      <c r="C5022" s="203"/>
    </row>
    <row r="5023" spans="1:3">
      <c r="A5023" s="157" t="s">
        <v>42016</v>
      </c>
      <c r="B5023" s="155" t="s">
        <v>42017</v>
      </c>
      <c r="C5023" s="203"/>
    </row>
    <row r="5024" spans="1:3">
      <c r="A5024" s="157" t="s">
        <v>42018</v>
      </c>
      <c r="B5024" s="155" t="s">
        <v>42019</v>
      </c>
      <c r="C5024" s="203"/>
    </row>
    <row r="5025" spans="1:3">
      <c r="A5025" s="157" t="s">
        <v>42020</v>
      </c>
      <c r="B5025" s="155" t="s">
        <v>367</v>
      </c>
      <c r="C5025" s="203"/>
    </row>
    <row r="5026" spans="1:3">
      <c r="A5026" s="157" t="s">
        <v>42021</v>
      </c>
      <c r="B5026" s="155" t="s">
        <v>42022</v>
      </c>
      <c r="C5026" s="203"/>
    </row>
    <row r="5027" spans="1:3">
      <c r="A5027" s="157" t="s">
        <v>42023</v>
      </c>
      <c r="B5027" s="155" t="s">
        <v>42024</v>
      </c>
      <c r="C5027" s="203"/>
    </row>
    <row r="5028" spans="1:3">
      <c r="A5028" s="157" t="s">
        <v>42025</v>
      </c>
      <c r="B5028" s="155" t="s">
        <v>368</v>
      </c>
      <c r="C5028" s="203"/>
    </row>
    <row r="5029" spans="1:3">
      <c r="A5029" s="157" t="s">
        <v>42026</v>
      </c>
      <c r="B5029" s="155" t="s">
        <v>42027</v>
      </c>
      <c r="C5029" s="203"/>
    </row>
    <row r="5030" spans="1:3">
      <c r="A5030" s="157" t="s">
        <v>42028</v>
      </c>
      <c r="B5030" s="155" t="s">
        <v>42029</v>
      </c>
      <c r="C5030" s="203"/>
    </row>
    <row r="5031" spans="1:3">
      <c r="A5031" s="157" t="s">
        <v>42030</v>
      </c>
      <c r="B5031" s="155" t="s">
        <v>42031</v>
      </c>
      <c r="C5031" s="203"/>
    </row>
    <row r="5032" spans="1:3">
      <c r="A5032" s="157" t="s">
        <v>42032</v>
      </c>
      <c r="B5032" s="155" t="s">
        <v>42033</v>
      </c>
      <c r="C5032" s="203"/>
    </row>
    <row r="5033" spans="1:3">
      <c r="A5033" s="157" t="s">
        <v>42034</v>
      </c>
      <c r="B5033" s="155" t="s">
        <v>42035</v>
      </c>
      <c r="C5033" s="203"/>
    </row>
    <row r="5034" spans="1:3">
      <c r="A5034" s="157" t="s">
        <v>42036</v>
      </c>
      <c r="B5034" s="155" t="s">
        <v>42037</v>
      </c>
      <c r="C5034" s="203"/>
    </row>
    <row r="5035" spans="1:3">
      <c r="A5035" s="157" t="s">
        <v>42038</v>
      </c>
      <c r="B5035" s="155" t="s">
        <v>42039</v>
      </c>
      <c r="C5035" s="203"/>
    </row>
    <row r="5036" spans="1:3">
      <c r="A5036" s="157" t="s">
        <v>42040</v>
      </c>
      <c r="B5036" s="155" t="s">
        <v>42041</v>
      </c>
      <c r="C5036" s="203"/>
    </row>
    <row r="5037" spans="1:3">
      <c r="A5037" s="157" t="s">
        <v>42042</v>
      </c>
      <c r="B5037" s="155" t="s">
        <v>369</v>
      </c>
      <c r="C5037" s="203"/>
    </row>
    <row r="5038" spans="1:3">
      <c r="A5038" s="157" t="s">
        <v>42043</v>
      </c>
      <c r="B5038" s="155" t="s">
        <v>42044</v>
      </c>
      <c r="C5038" s="203"/>
    </row>
    <row r="5039" spans="1:3">
      <c r="A5039" s="157" t="s">
        <v>42045</v>
      </c>
      <c r="B5039" s="155" t="s">
        <v>42046</v>
      </c>
      <c r="C5039" s="203"/>
    </row>
    <row r="5040" spans="1:3">
      <c r="A5040" s="157" t="s">
        <v>42047</v>
      </c>
      <c r="B5040" s="155" t="s">
        <v>42048</v>
      </c>
      <c r="C5040" s="203"/>
    </row>
    <row r="5041" spans="1:3">
      <c r="A5041" s="157" t="s">
        <v>42049</v>
      </c>
      <c r="B5041" s="155" t="s">
        <v>42050</v>
      </c>
      <c r="C5041" s="203"/>
    </row>
    <row r="5042" spans="1:3">
      <c r="A5042" s="157" t="s">
        <v>42051</v>
      </c>
      <c r="B5042" s="155" t="s">
        <v>42052</v>
      </c>
      <c r="C5042" s="203"/>
    </row>
    <row r="5043" spans="1:3">
      <c r="A5043" s="157" t="s">
        <v>42053</v>
      </c>
      <c r="B5043" s="155" t="s">
        <v>42054</v>
      </c>
      <c r="C5043" s="203"/>
    </row>
    <row r="5044" spans="1:3">
      <c r="A5044" s="157" t="s">
        <v>42055</v>
      </c>
      <c r="B5044" s="155" t="s">
        <v>42056</v>
      </c>
      <c r="C5044" s="203"/>
    </row>
    <row r="5045" spans="1:3">
      <c r="A5045" s="157" t="s">
        <v>42057</v>
      </c>
      <c r="B5045" s="155" t="s">
        <v>42058</v>
      </c>
      <c r="C5045" s="203"/>
    </row>
    <row r="5046" spans="1:3">
      <c r="A5046" s="157" t="s">
        <v>42059</v>
      </c>
      <c r="B5046" s="155" t="s">
        <v>42060</v>
      </c>
      <c r="C5046" s="203"/>
    </row>
    <row r="5047" spans="1:3">
      <c r="A5047" s="157" t="s">
        <v>42061</v>
      </c>
      <c r="B5047" s="155" t="s">
        <v>370</v>
      </c>
      <c r="C5047" s="203"/>
    </row>
    <row r="5048" spans="1:3">
      <c r="A5048" s="157" t="s">
        <v>42062</v>
      </c>
      <c r="B5048" s="155" t="s">
        <v>42063</v>
      </c>
      <c r="C5048" s="203"/>
    </row>
    <row r="5049" spans="1:3">
      <c r="A5049" s="157" t="s">
        <v>42064</v>
      </c>
      <c r="B5049" s="155" t="s">
        <v>42065</v>
      </c>
      <c r="C5049" s="203"/>
    </row>
    <row r="5050" spans="1:3">
      <c r="A5050" s="157" t="s">
        <v>42066</v>
      </c>
      <c r="B5050" s="155" t="s">
        <v>42067</v>
      </c>
      <c r="C5050" s="203"/>
    </row>
    <row r="5051" spans="1:3">
      <c r="A5051" s="157" t="s">
        <v>42068</v>
      </c>
      <c r="B5051" s="155" t="s">
        <v>42069</v>
      </c>
      <c r="C5051" s="203"/>
    </row>
    <row r="5052" spans="1:3">
      <c r="A5052" s="157" t="s">
        <v>42070</v>
      </c>
      <c r="B5052" s="155" t="s">
        <v>42071</v>
      </c>
      <c r="C5052" s="203"/>
    </row>
    <row r="5053" spans="1:3">
      <c r="A5053" s="157" t="s">
        <v>42072</v>
      </c>
      <c r="B5053" s="155" t="s">
        <v>42073</v>
      </c>
      <c r="C5053" s="203"/>
    </row>
    <row r="5054" spans="1:3">
      <c r="A5054" s="157" t="s">
        <v>42074</v>
      </c>
      <c r="B5054" s="155" t="s">
        <v>371</v>
      </c>
      <c r="C5054" s="203"/>
    </row>
    <row r="5055" spans="1:3">
      <c r="A5055" s="157" t="s">
        <v>42075</v>
      </c>
      <c r="B5055" s="155" t="s">
        <v>42076</v>
      </c>
      <c r="C5055" s="203"/>
    </row>
    <row r="5056" spans="1:3">
      <c r="A5056" s="157" t="s">
        <v>42077</v>
      </c>
      <c r="B5056" s="155" t="s">
        <v>42078</v>
      </c>
      <c r="C5056" s="203"/>
    </row>
    <row r="5057" spans="1:3">
      <c r="A5057" s="157" t="s">
        <v>42079</v>
      </c>
      <c r="B5057" s="155" t="s">
        <v>42080</v>
      </c>
      <c r="C5057" s="203"/>
    </row>
    <row r="5058" spans="1:3">
      <c r="A5058" s="157" t="s">
        <v>42081</v>
      </c>
      <c r="B5058" s="155" t="s">
        <v>42082</v>
      </c>
      <c r="C5058" s="203"/>
    </row>
    <row r="5059" spans="1:3">
      <c r="A5059" s="157" t="s">
        <v>42083</v>
      </c>
      <c r="B5059" s="155" t="s">
        <v>42084</v>
      </c>
      <c r="C5059" s="203"/>
    </row>
    <row r="5060" spans="1:3">
      <c r="A5060" s="157" t="s">
        <v>42085</v>
      </c>
      <c r="B5060" s="155" t="s">
        <v>42086</v>
      </c>
      <c r="C5060" s="203"/>
    </row>
    <row r="5061" spans="1:3">
      <c r="A5061" s="157" t="s">
        <v>42087</v>
      </c>
      <c r="B5061" s="155" t="s">
        <v>42088</v>
      </c>
      <c r="C5061" s="203"/>
    </row>
    <row r="5062" spans="1:3">
      <c r="A5062" s="157" t="s">
        <v>42089</v>
      </c>
      <c r="B5062" s="155" t="s">
        <v>42090</v>
      </c>
      <c r="C5062" s="203"/>
    </row>
    <row r="5063" spans="1:3">
      <c r="A5063" s="157" t="s">
        <v>42091</v>
      </c>
      <c r="B5063" s="155" t="s">
        <v>42092</v>
      </c>
      <c r="C5063" s="203"/>
    </row>
    <row r="5064" spans="1:3">
      <c r="A5064" s="157" t="s">
        <v>42093</v>
      </c>
      <c r="B5064" s="155" t="s">
        <v>42094</v>
      </c>
      <c r="C5064" s="203"/>
    </row>
    <row r="5065" spans="1:3">
      <c r="A5065" s="157" t="s">
        <v>42095</v>
      </c>
      <c r="B5065" s="155" t="s">
        <v>39789</v>
      </c>
      <c r="C5065" s="203"/>
    </row>
    <row r="5066" spans="1:3">
      <c r="A5066" s="157" t="s">
        <v>42096</v>
      </c>
      <c r="B5066" s="155" t="s">
        <v>42097</v>
      </c>
      <c r="C5066" s="203"/>
    </row>
    <row r="5067" spans="1:3">
      <c r="A5067" s="157" t="s">
        <v>42098</v>
      </c>
      <c r="B5067" s="155" t="s">
        <v>30117</v>
      </c>
      <c r="C5067" s="203"/>
    </row>
    <row r="5068" spans="1:3">
      <c r="A5068" s="157" t="s">
        <v>42099</v>
      </c>
      <c r="B5068" s="155" t="s">
        <v>42100</v>
      </c>
      <c r="C5068" s="203"/>
    </row>
    <row r="5069" spans="1:3">
      <c r="A5069" s="157" t="s">
        <v>42101</v>
      </c>
      <c r="B5069" s="155" t="s">
        <v>42102</v>
      </c>
      <c r="C5069" s="203"/>
    </row>
    <row r="5070" spans="1:3">
      <c r="A5070" s="157" t="s">
        <v>42103</v>
      </c>
      <c r="B5070" s="155" t="s">
        <v>42104</v>
      </c>
      <c r="C5070" s="203"/>
    </row>
    <row r="5071" spans="1:3">
      <c r="A5071" s="157" t="s">
        <v>42105</v>
      </c>
      <c r="B5071" s="155" t="s">
        <v>372</v>
      </c>
      <c r="C5071" s="203"/>
    </row>
    <row r="5072" spans="1:3">
      <c r="A5072" s="157" t="s">
        <v>42106</v>
      </c>
      <c r="B5072" s="155" t="s">
        <v>68</v>
      </c>
      <c r="C5072" s="203"/>
    </row>
    <row r="5073" spans="1:3">
      <c r="A5073" s="157" t="s">
        <v>42107</v>
      </c>
      <c r="B5073" s="155" t="s">
        <v>373</v>
      </c>
      <c r="C5073" s="203"/>
    </row>
    <row r="5074" spans="1:3">
      <c r="A5074" s="157" t="s">
        <v>42108</v>
      </c>
      <c r="B5074" s="155" t="s">
        <v>42109</v>
      </c>
      <c r="C5074" s="203"/>
    </row>
    <row r="5075" spans="1:3">
      <c r="A5075" s="157" t="s">
        <v>42110</v>
      </c>
      <c r="B5075" s="155" t="s">
        <v>42111</v>
      </c>
      <c r="C5075" s="203"/>
    </row>
    <row r="5076" spans="1:3">
      <c r="A5076" s="157" t="s">
        <v>42112</v>
      </c>
      <c r="B5076" s="155" t="s">
        <v>33045</v>
      </c>
      <c r="C5076" s="203"/>
    </row>
    <row r="5077" spans="1:3">
      <c r="A5077" s="157" t="s">
        <v>42113</v>
      </c>
      <c r="B5077" s="155" t="s">
        <v>42114</v>
      </c>
      <c r="C5077" s="203"/>
    </row>
    <row r="5078" spans="1:3">
      <c r="A5078" s="157" t="s">
        <v>42115</v>
      </c>
      <c r="B5078" s="155" t="s">
        <v>33256</v>
      </c>
      <c r="C5078" s="203"/>
    </row>
    <row r="5079" spans="1:3">
      <c r="A5079" s="157" t="s">
        <v>42116</v>
      </c>
      <c r="B5079" s="155" t="s">
        <v>42117</v>
      </c>
      <c r="C5079" s="203"/>
    </row>
    <row r="5080" spans="1:3">
      <c r="A5080" s="157" t="s">
        <v>42118</v>
      </c>
      <c r="B5080" s="155" t="s">
        <v>42119</v>
      </c>
      <c r="C5080" s="203"/>
    </row>
    <row r="5081" spans="1:3">
      <c r="A5081" s="157" t="s">
        <v>42120</v>
      </c>
      <c r="B5081" s="155" t="s">
        <v>42121</v>
      </c>
      <c r="C5081" s="203"/>
    </row>
    <row r="5082" spans="1:3">
      <c r="A5082" s="157" t="s">
        <v>42122</v>
      </c>
      <c r="B5082" s="155" t="s">
        <v>374</v>
      </c>
      <c r="C5082" s="203"/>
    </row>
    <row r="5083" spans="1:3">
      <c r="A5083" s="157" t="s">
        <v>42123</v>
      </c>
      <c r="B5083" s="155" t="s">
        <v>42124</v>
      </c>
      <c r="C5083" s="203"/>
    </row>
    <row r="5084" spans="1:3">
      <c r="A5084" s="157" t="s">
        <v>42125</v>
      </c>
      <c r="B5084" s="155" t="s">
        <v>42126</v>
      </c>
      <c r="C5084" s="203"/>
    </row>
    <row r="5085" spans="1:3">
      <c r="A5085" s="157" t="s">
        <v>42127</v>
      </c>
      <c r="B5085" s="155" t="s">
        <v>42128</v>
      </c>
      <c r="C5085" s="203"/>
    </row>
    <row r="5086" spans="1:3">
      <c r="A5086" s="157" t="s">
        <v>42129</v>
      </c>
      <c r="B5086" s="155" t="s">
        <v>42130</v>
      </c>
      <c r="C5086" s="203"/>
    </row>
    <row r="5087" spans="1:3">
      <c r="A5087" s="157" t="s">
        <v>42131</v>
      </c>
      <c r="B5087" s="155" t="s">
        <v>42132</v>
      </c>
      <c r="C5087" s="203"/>
    </row>
    <row r="5088" spans="1:3">
      <c r="A5088" s="157" t="s">
        <v>42106</v>
      </c>
      <c r="B5088" s="155" t="s">
        <v>375</v>
      </c>
      <c r="C5088" s="203"/>
    </row>
    <row r="5089" spans="1:3">
      <c r="A5089" s="157" t="s">
        <v>42133</v>
      </c>
      <c r="B5089" s="155" t="s">
        <v>42134</v>
      </c>
      <c r="C5089" s="203"/>
    </row>
    <row r="5090" spans="1:3">
      <c r="A5090" s="157" t="s">
        <v>42135</v>
      </c>
      <c r="B5090" s="155" t="s">
        <v>42136</v>
      </c>
      <c r="C5090" s="203"/>
    </row>
    <row r="5091" spans="1:3">
      <c r="A5091" s="157" t="s">
        <v>42137</v>
      </c>
      <c r="B5091" s="155" t="s">
        <v>42138</v>
      </c>
      <c r="C5091" s="203"/>
    </row>
    <row r="5092" spans="1:3">
      <c r="A5092" s="157" t="s">
        <v>42139</v>
      </c>
      <c r="B5092" s="155" t="s">
        <v>42140</v>
      </c>
      <c r="C5092" s="203"/>
    </row>
    <row r="5093" spans="1:3">
      <c r="A5093" s="157" t="s">
        <v>42141</v>
      </c>
      <c r="B5093" s="155" t="s">
        <v>42142</v>
      </c>
      <c r="C5093" s="203"/>
    </row>
    <row r="5094" spans="1:3">
      <c r="A5094" s="157" t="s">
        <v>42143</v>
      </c>
      <c r="B5094" s="155" t="s">
        <v>42144</v>
      </c>
      <c r="C5094" s="203"/>
    </row>
    <row r="5095" spans="1:3">
      <c r="A5095" s="157" t="s">
        <v>42145</v>
      </c>
      <c r="B5095" s="155" t="s">
        <v>42146</v>
      </c>
      <c r="C5095" s="203"/>
    </row>
    <row r="5096" spans="1:3">
      <c r="A5096" s="157" t="s">
        <v>42147</v>
      </c>
      <c r="B5096" s="155" t="s">
        <v>42148</v>
      </c>
      <c r="C5096" s="203"/>
    </row>
    <row r="5097" spans="1:3">
      <c r="A5097" s="157" t="s">
        <v>42149</v>
      </c>
      <c r="B5097" s="155" t="s">
        <v>42150</v>
      </c>
      <c r="C5097" s="203"/>
    </row>
    <row r="5098" spans="1:3">
      <c r="A5098" s="157" t="s">
        <v>42151</v>
      </c>
      <c r="B5098" s="155" t="s">
        <v>376</v>
      </c>
      <c r="C5098" s="203"/>
    </row>
    <row r="5099" spans="1:3">
      <c r="A5099" s="157" t="s">
        <v>42152</v>
      </c>
      <c r="B5099" s="155" t="s">
        <v>68</v>
      </c>
      <c r="C5099" s="203"/>
    </row>
    <row r="5100" spans="1:3">
      <c r="A5100" s="157" t="s">
        <v>42153</v>
      </c>
      <c r="B5100" s="155" t="s">
        <v>377</v>
      </c>
      <c r="C5100" s="203"/>
    </row>
    <row r="5101" spans="1:3">
      <c r="A5101" s="157" t="s">
        <v>42154</v>
      </c>
      <c r="B5101" s="155" t="s">
        <v>42155</v>
      </c>
      <c r="C5101" s="203"/>
    </row>
    <row r="5102" spans="1:3">
      <c r="A5102" s="157" t="s">
        <v>42156</v>
      </c>
      <c r="B5102" s="155" t="s">
        <v>42157</v>
      </c>
      <c r="C5102" s="203"/>
    </row>
    <row r="5103" spans="1:3">
      <c r="A5103" s="157" t="s">
        <v>42158</v>
      </c>
      <c r="B5103" s="155" t="s">
        <v>42159</v>
      </c>
      <c r="C5103" s="203"/>
    </row>
    <row r="5104" spans="1:3">
      <c r="A5104" s="157" t="s">
        <v>42160</v>
      </c>
      <c r="B5104" s="155" t="s">
        <v>39860</v>
      </c>
      <c r="C5104" s="203"/>
    </row>
    <row r="5105" spans="1:3">
      <c r="A5105" s="157" t="s">
        <v>42161</v>
      </c>
      <c r="B5105" s="155" t="s">
        <v>42162</v>
      </c>
      <c r="C5105" s="203"/>
    </row>
    <row r="5106" spans="1:3">
      <c r="A5106" s="157" t="s">
        <v>42163</v>
      </c>
      <c r="B5106" s="155" t="s">
        <v>42164</v>
      </c>
      <c r="C5106" s="203"/>
    </row>
    <row r="5107" spans="1:3">
      <c r="A5107" s="157" t="s">
        <v>42165</v>
      </c>
      <c r="B5107" s="155" t="s">
        <v>42166</v>
      </c>
      <c r="C5107" s="203"/>
    </row>
    <row r="5108" spans="1:3">
      <c r="A5108" s="157" t="s">
        <v>42167</v>
      </c>
      <c r="B5108" s="155" t="s">
        <v>42168</v>
      </c>
      <c r="C5108" s="203"/>
    </row>
    <row r="5109" spans="1:3">
      <c r="A5109" s="157" t="s">
        <v>42169</v>
      </c>
      <c r="B5109" s="155" t="s">
        <v>42170</v>
      </c>
      <c r="C5109" s="203"/>
    </row>
    <row r="5110" spans="1:3">
      <c r="A5110" s="157" t="s">
        <v>42171</v>
      </c>
      <c r="B5110" s="155" t="s">
        <v>40353</v>
      </c>
      <c r="C5110" s="203"/>
    </row>
    <row r="5111" spans="1:3">
      <c r="A5111" s="157" t="s">
        <v>42172</v>
      </c>
      <c r="B5111" s="155" t="s">
        <v>42173</v>
      </c>
      <c r="C5111" s="203"/>
    </row>
    <row r="5112" spans="1:3">
      <c r="A5112" s="157" t="s">
        <v>42174</v>
      </c>
      <c r="B5112" s="155" t="s">
        <v>42175</v>
      </c>
      <c r="C5112" s="203"/>
    </row>
    <row r="5113" spans="1:3">
      <c r="A5113" s="157" t="s">
        <v>42176</v>
      </c>
      <c r="B5113" s="155" t="s">
        <v>42177</v>
      </c>
      <c r="C5113" s="203"/>
    </row>
    <row r="5114" spans="1:3">
      <c r="A5114" s="157" t="s">
        <v>42178</v>
      </c>
      <c r="B5114" s="155" t="s">
        <v>42179</v>
      </c>
      <c r="C5114" s="203"/>
    </row>
    <row r="5115" spans="1:3">
      <c r="A5115" s="157" t="s">
        <v>42180</v>
      </c>
      <c r="B5115" s="155" t="s">
        <v>42181</v>
      </c>
      <c r="C5115" s="203"/>
    </row>
    <row r="5116" spans="1:3">
      <c r="A5116" s="157" t="s">
        <v>42182</v>
      </c>
      <c r="B5116" s="155" t="s">
        <v>42183</v>
      </c>
      <c r="C5116" s="203"/>
    </row>
    <row r="5117" spans="1:3">
      <c r="A5117" s="157" t="s">
        <v>42184</v>
      </c>
      <c r="B5117" s="155" t="s">
        <v>378</v>
      </c>
      <c r="C5117" s="203"/>
    </row>
    <row r="5118" spans="1:3">
      <c r="A5118" s="157" t="s">
        <v>42185</v>
      </c>
      <c r="B5118" s="155" t="s">
        <v>42186</v>
      </c>
      <c r="C5118" s="203"/>
    </row>
    <row r="5119" spans="1:3">
      <c r="A5119" s="157" t="s">
        <v>42187</v>
      </c>
      <c r="B5119" s="155" t="s">
        <v>42188</v>
      </c>
      <c r="C5119" s="203"/>
    </row>
    <row r="5120" spans="1:3">
      <c r="A5120" s="157" t="s">
        <v>42189</v>
      </c>
      <c r="B5120" s="155" t="s">
        <v>42190</v>
      </c>
      <c r="C5120" s="203"/>
    </row>
    <row r="5121" spans="1:3">
      <c r="A5121" s="157" t="s">
        <v>42191</v>
      </c>
      <c r="B5121" s="155" t="s">
        <v>42192</v>
      </c>
      <c r="C5121" s="203"/>
    </row>
    <row r="5122" spans="1:3">
      <c r="A5122" s="157" t="s">
        <v>42193</v>
      </c>
      <c r="B5122" s="155" t="s">
        <v>42194</v>
      </c>
      <c r="C5122" s="203"/>
    </row>
    <row r="5123" spans="1:3">
      <c r="A5123" s="157" t="s">
        <v>42195</v>
      </c>
      <c r="B5123" s="155" t="s">
        <v>42196</v>
      </c>
      <c r="C5123" s="203"/>
    </row>
    <row r="5124" spans="1:3">
      <c r="A5124" s="157" t="s">
        <v>42197</v>
      </c>
      <c r="B5124" s="155" t="s">
        <v>42198</v>
      </c>
      <c r="C5124" s="203"/>
    </row>
    <row r="5125" spans="1:3">
      <c r="A5125" s="157" t="s">
        <v>42199</v>
      </c>
      <c r="B5125" s="155" t="s">
        <v>42200</v>
      </c>
      <c r="C5125" s="203"/>
    </row>
    <row r="5126" spans="1:3">
      <c r="A5126" s="157" t="s">
        <v>42201</v>
      </c>
      <c r="B5126" s="155" t="s">
        <v>42202</v>
      </c>
      <c r="C5126" s="203"/>
    </row>
    <row r="5127" spans="1:3">
      <c r="A5127" s="157" t="s">
        <v>42203</v>
      </c>
      <c r="B5127" s="155" t="s">
        <v>42204</v>
      </c>
      <c r="C5127" s="203"/>
    </row>
    <row r="5128" spans="1:3">
      <c r="A5128" s="157" t="s">
        <v>42205</v>
      </c>
      <c r="B5128" s="155" t="s">
        <v>42206</v>
      </c>
      <c r="C5128" s="203"/>
    </row>
    <row r="5129" spans="1:3">
      <c r="A5129" s="157" t="s">
        <v>42207</v>
      </c>
      <c r="B5129" s="155" t="s">
        <v>42208</v>
      </c>
      <c r="C5129" s="203"/>
    </row>
    <row r="5130" spans="1:3">
      <c r="A5130" s="157" t="s">
        <v>42209</v>
      </c>
      <c r="B5130" s="155" t="s">
        <v>379</v>
      </c>
      <c r="C5130" s="203"/>
    </row>
    <row r="5131" spans="1:3">
      <c r="A5131" s="157" t="s">
        <v>42210</v>
      </c>
      <c r="B5131" s="155" t="s">
        <v>41672</v>
      </c>
      <c r="C5131" s="203"/>
    </row>
    <row r="5132" spans="1:3">
      <c r="A5132" s="157" t="s">
        <v>42211</v>
      </c>
      <c r="B5132" s="155" t="s">
        <v>32990</v>
      </c>
      <c r="C5132" s="203"/>
    </row>
    <row r="5133" spans="1:3">
      <c r="A5133" s="157" t="s">
        <v>42212</v>
      </c>
      <c r="B5133" s="155" t="s">
        <v>42213</v>
      </c>
      <c r="C5133" s="203"/>
    </row>
    <row r="5134" spans="1:3">
      <c r="A5134" s="157" t="s">
        <v>42214</v>
      </c>
      <c r="B5134" s="155" t="s">
        <v>42215</v>
      </c>
      <c r="C5134" s="203"/>
    </row>
    <row r="5135" spans="1:3">
      <c r="A5135" s="157" t="s">
        <v>42216</v>
      </c>
      <c r="B5135" s="155" t="s">
        <v>42217</v>
      </c>
      <c r="C5135" s="203"/>
    </row>
    <row r="5136" spans="1:3">
      <c r="A5136" s="157" t="s">
        <v>42218</v>
      </c>
      <c r="B5136" s="155" t="s">
        <v>42219</v>
      </c>
      <c r="C5136" s="203"/>
    </row>
    <row r="5137" spans="1:3">
      <c r="A5137" s="157" t="s">
        <v>42220</v>
      </c>
      <c r="B5137" s="155" t="s">
        <v>37433</v>
      </c>
      <c r="C5137" s="203"/>
    </row>
    <row r="5138" spans="1:3">
      <c r="A5138" s="157" t="s">
        <v>42221</v>
      </c>
      <c r="B5138" s="155" t="s">
        <v>42222</v>
      </c>
      <c r="C5138" s="203"/>
    </row>
    <row r="5139" spans="1:3">
      <c r="A5139" s="157" t="s">
        <v>42223</v>
      </c>
      <c r="B5139" s="155" t="s">
        <v>42224</v>
      </c>
      <c r="C5139" s="203"/>
    </row>
    <row r="5140" spans="1:3">
      <c r="A5140" s="157" t="s">
        <v>42225</v>
      </c>
      <c r="B5140" s="155" t="s">
        <v>42226</v>
      </c>
      <c r="C5140" s="203"/>
    </row>
    <row r="5141" spans="1:3">
      <c r="A5141" s="157" t="s">
        <v>42227</v>
      </c>
      <c r="B5141" s="155" t="s">
        <v>42228</v>
      </c>
      <c r="C5141" s="203"/>
    </row>
    <row r="5142" spans="1:3">
      <c r="A5142" s="157" t="s">
        <v>42229</v>
      </c>
      <c r="B5142" s="155" t="s">
        <v>42230</v>
      </c>
      <c r="C5142" s="203"/>
    </row>
    <row r="5143" spans="1:3">
      <c r="A5143" s="157" t="s">
        <v>42231</v>
      </c>
      <c r="B5143" s="155" t="s">
        <v>42232</v>
      </c>
      <c r="C5143" s="203"/>
    </row>
    <row r="5144" spans="1:3">
      <c r="A5144" s="157" t="s">
        <v>42233</v>
      </c>
      <c r="B5144" s="155" t="s">
        <v>42234</v>
      </c>
      <c r="C5144" s="203"/>
    </row>
    <row r="5145" spans="1:3">
      <c r="A5145" s="157" t="s">
        <v>42235</v>
      </c>
      <c r="B5145" s="155" t="s">
        <v>42236</v>
      </c>
      <c r="C5145" s="203"/>
    </row>
    <row r="5146" spans="1:3">
      <c r="A5146" s="157" t="s">
        <v>42237</v>
      </c>
      <c r="B5146" s="155" t="s">
        <v>37785</v>
      </c>
      <c r="C5146" s="203"/>
    </row>
    <row r="5147" spans="1:3">
      <c r="A5147" s="157" t="s">
        <v>42238</v>
      </c>
      <c r="B5147" s="155" t="s">
        <v>42239</v>
      </c>
      <c r="C5147" s="203"/>
    </row>
    <row r="5148" spans="1:3">
      <c r="A5148" s="157" t="s">
        <v>42240</v>
      </c>
      <c r="B5148" s="155" t="s">
        <v>42241</v>
      </c>
      <c r="C5148" s="203"/>
    </row>
    <row r="5149" spans="1:3">
      <c r="A5149" s="157" t="s">
        <v>42242</v>
      </c>
      <c r="B5149" s="155" t="s">
        <v>42243</v>
      </c>
      <c r="C5149" s="203"/>
    </row>
    <row r="5150" spans="1:3">
      <c r="A5150" s="157" t="s">
        <v>42244</v>
      </c>
      <c r="B5150" s="155" t="s">
        <v>42245</v>
      </c>
      <c r="C5150" s="203"/>
    </row>
    <row r="5151" spans="1:3">
      <c r="A5151" s="157" t="s">
        <v>42246</v>
      </c>
      <c r="B5151" s="155" t="s">
        <v>42247</v>
      </c>
      <c r="C5151" s="203"/>
    </row>
    <row r="5152" spans="1:3">
      <c r="A5152" s="157" t="s">
        <v>42248</v>
      </c>
      <c r="B5152" s="155" t="s">
        <v>380</v>
      </c>
      <c r="C5152" s="203"/>
    </row>
    <row r="5153" spans="1:3">
      <c r="A5153" s="157" t="s">
        <v>42249</v>
      </c>
      <c r="B5153" s="155" t="s">
        <v>42250</v>
      </c>
      <c r="C5153" s="203"/>
    </row>
    <row r="5154" spans="1:3">
      <c r="A5154" s="157" t="s">
        <v>42251</v>
      </c>
      <c r="B5154" s="155" t="s">
        <v>42252</v>
      </c>
      <c r="C5154" s="203"/>
    </row>
    <row r="5155" spans="1:3">
      <c r="A5155" s="157" t="s">
        <v>42253</v>
      </c>
      <c r="B5155" s="155" t="s">
        <v>42254</v>
      </c>
      <c r="C5155" s="203"/>
    </row>
    <row r="5156" spans="1:3">
      <c r="A5156" s="157" t="s">
        <v>42255</v>
      </c>
      <c r="B5156" s="155" t="s">
        <v>42256</v>
      </c>
      <c r="C5156" s="203"/>
    </row>
    <row r="5157" spans="1:3">
      <c r="A5157" s="157" t="s">
        <v>42257</v>
      </c>
      <c r="B5157" s="155" t="s">
        <v>42258</v>
      </c>
      <c r="C5157" s="203"/>
    </row>
    <row r="5158" spans="1:3">
      <c r="A5158" s="157" t="s">
        <v>42259</v>
      </c>
      <c r="B5158" s="155" t="s">
        <v>42260</v>
      </c>
      <c r="C5158" s="203"/>
    </row>
    <row r="5159" spans="1:3">
      <c r="A5159" s="157" t="s">
        <v>42261</v>
      </c>
      <c r="B5159" s="155" t="s">
        <v>42262</v>
      </c>
      <c r="C5159" s="203"/>
    </row>
    <row r="5160" spans="1:3">
      <c r="A5160" s="157" t="s">
        <v>42263</v>
      </c>
      <c r="B5160" s="155" t="s">
        <v>42264</v>
      </c>
      <c r="C5160" s="203"/>
    </row>
    <row r="5161" spans="1:3">
      <c r="A5161" s="157" t="s">
        <v>42265</v>
      </c>
      <c r="B5161" s="155" t="s">
        <v>42266</v>
      </c>
      <c r="C5161" s="203"/>
    </row>
    <row r="5162" spans="1:3">
      <c r="A5162" s="157" t="s">
        <v>42267</v>
      </c>
      <c r="B5162" s="155" t="s">
        <v>42268</v>
      </c>
      <c r="C5162" s="203"/>
    </row>
    <row r="5163" spans="1:3">
      <c r="A5163" s="157" t="s">
        <v>42269</v>
      </c>
      <c r="B5163" s="155" t="s">
        <v>42270</v>
      </c>
      <c r="C5163" s="203"/>
    </row>
    <row r="5164" spans="1:3">
      <c r="A5164" s="157" t="s">
        <v>42271</v>
      </c>
      <c r="B5164" s="155" t="s">
        <v>42272</v>
      </c>
      <c r="C5164" s="203"/>
    </row>
    <row r="5165" spans="1:3">
      <c r="A5165" s="157" t="s">
        <v>42273</v>
      </c>
      <c r="B5165" s="155" t="s">
        <v>42274</v>
      </c>
      <c r="C5165" s="203"/>
    </row>
    <row r="5166" spans="1:3">
      <c r="A5166" s="157" t="s">
        <v>42275</v>
      </c>
      <c r="B5166" s="155" t="s">
        <v>42276</v>
      </c>
      <c r="C5166" s="203"/>
    </row>
    <row r="5167" spans="1:3">
      <c r="A5167" s="157" t="s">
        <v>42277</v>
      </c>
      <c r="B5167" s="155" t="s">
        <v>42278</v>
      </c>
      <c r="C5167" s="203"/>
    </row>
    <row r="5168" spans="1:3">
      <c r="A5168" s="157" t="s">
        <v>42279</v>
      </c>
      <c r="B5168" s="155" t="s">
        <v>42280</v>
      </c>
      <c r="C5168" s="203"/>
    </row>
    <row r="5169" spans="1:3">
      <c r="A5169" s="157" t="s">
        <v>42281</v>
      </c>
      <c r="B5169" s="155" t="s">
        <v>42282</v>
      </c>
      <c r="C5169" s="203"/>
    </row>
    <row r="5170" spans="1:3">
      <c r="A5170" s="157" t="s">
        <v>42283</v>
      </c>
      <c r="B5170" s="155" t="s">
        <v>42284</v>
      </c>
      <c r="C5170" s="203"/>
    </row>
    <row r="5171" spans="1:3">
      <c r="A5171" s="157" t="s">
        <v>42285</v>
      </c>
      <c r="B5171" s="155" t="s">
        <v>42286</v>
      </c>
      <c r="C5171" s="203"/>
    </row>
    <row r="5172" spans="1:3">
      <c r="A5172" s="157" t="s">
        <v>42287</v>
      </c>
      <c r="B5172" s="155" t="s">
        <v>381</v>
      </c>
      <c r="C5172" s="203"/>
    </row>
    <row r="5173" spans="1:3">
      <c r="A5173" s="157" t="s">
        <v>42288</v>
      </c>
      <c r="B5173" s="155" t="s">
        <v>42289</v>
      </c>
      <c r="C5173" s="203"/>
    </row>
    <row r="5174" spans="1:3">
      <c r="A5174" s="157" t="s">
        <v>42290</v>
      </c>
      <c r="B5174" s="155" t="s">
        <v>42291</v>
      </c>
      <c r="C5174" s="203"/>
    </row>
    <row r="5175" spans="1:3">
      <c r="A5175" s="157" t="s">
        <v>42292</v>
      </c>
      <c r="B5175" s="155" t="s">
        <v>42293</v>
      </c>
      <c r="C5175" s="203"/>
    </row>
    <row r="5176" spans="1:3">
      <c r="A5176" s="157" t="s">
        <v>42294</v>
      </c>
      <c r="B5176" s="155" t="s">
        <v>42295</v>
      </c>
      <c r="C5176" s="203"/>
    </row>
    <row r="5177" spans="1:3">
      <c r="A5177" s="157" t="s">
        <v>42296</v>
      </c>
      <c r="B5177" s="155" t="s">
        <v>42297</v>
      </c>
      <c r="C5177" s="203"/>
    </row>
    <row r="5178" spans="1:3">
      <c r="A5178" s="157" t="s">
        <v>42298</v>
      </c>
      <c r="B5178" s="155" t="s">
        <v>42299</v>
      </c>
      <c r="C5178" s="203"/>
    </row>
    <row r="5179" spans="1:3">
      <c r="A5179" s="157" t="s">
        <v>42300</v>
      </c>
      <c r="B5179" s="155" t="s">
        <v>42301</v>
      </c>
      <c r="C5179" s="203"/>
    </row>
    <row r="5180" spans="1:3">
      <c r="A5180" s="157" t="s">
        <v>42302</v>
      </c>
      <c r="B5180" s="155" t="s">
        <v>42092</v>
      </c>
      <c r="C5180" s="203"/>
    </row>
    <row r="5181" spans="1:3">
      <c r="A5181" s="157" t="s">
        <v>42303</v>
      </c>
      <c r="B5181" s="155" t="s">
        <v>42304</v>
      </c>
      <c r="C5181" s="203"/>
    </row>
    <row r="5182" spans="1:3">
      <c r="A5182" s="157" t="s">
        <v>42305</v>
      </c>
      <c r="B5182" s="155" t="s">
        <v>42306</v>
      </c>
      <c r="C5182" s="203"/>
    </row>
    <row r="5183" spans="1:3">
      <c r="A5183" s="157" t="s">
        <v>42307</v>
      </c>
      <c r="B5183" s="155" t="s">
        <v>42308</v>
      </c>
      <c r="C5183" s="203"/>
    </row>
    <row r="5184" spans="1:3">
      <c r="A5184" s="157" t="s">
        <v>42309</v>
      </c>
      <c r="B5184" s="155" t="s">
        <v>42310</v>
      </c>
      <c r="C5184" s="203"/>
    </row>
    <row r="5185" spans="1:3">
      <c r="A5185" s="157" t="s">
        <v>42311</v>
      </c>
      <c r="B5185" s="155" t="s">
        <v>42312</v>
      </c>
      <c r="C5185" s="203"/>
    </row>
    <row r="5186" spans="1:3">
      <c r="A5186" s="157" t="s">
        <v>42313</v>
      </c>
      <c r="B5186" s="155" t="s">
        <v>42314</v>
      </c>
      <c r="C5186" s="203"/>
    </row>
    <row r="5187" spans="1:3">
      <c r="A5187" s="157" t="s">
        <v>42315</v>
      </c>
      <c r="B5187" s="155" t="s">
        <v>42316</v>
      </c>
      <c r="C5187" s="203"/>
    </row>
    <row r="5188" spans="1:3">
      <c r="A5188" s="157" t="s">
        <v>42317</v>
      </c>
      <c r="B5188" s="155" t="s">
        <v>42318</v>
      </c>
      <c r="C5188" s="203"/>
    </row>
    <row r="5189" spans="1:3">
      <c r="A5189" s="157" t="s">
        <v>42319</v>
      </c>
      <c r="B5189" s="155" t="s">
        <v>382</v>
      </c>
      <c r="C5189" s="203"/>
    </row>
    <row r="5190" spans="1:3">
      <c r="A5190" s="157" t="s">
        <v>42320</v>
      </c>
      <c r="B5190" s="155" t="s">
        <v>42321</v>
      </c>
      <c r="C5190" s="203"/>
    </row>
    <row r="5191" spans="1:3">
      <c r="A5191" s="157" t="s">
        <v>42322</v>
      </c>
      <c r="B5191" s="155" t="s">
        <v>42323</v>
      </c>
      <c r="C5191" s="203"/>
    </row>
    <row r="5192" spans="1:3">
      <c r="A5192" s="157" t="s">
        <v>42324</v>
      </c>
      <c r="B5192" s="155" t="s">
        <v>42325</v>
      </c>
      <c r="C5192" s="203"/>
    </row>
    <row r="5193" spans="1:3">
      <c r="A5193" s="157" t="s">
        <v>42326</v>
      </c>
      <c r="B5193" s="155" t="s">
        <v>42327</v>
      </c>
      <c r="C5193" s="203"/>
    </row>
    <row r="5194" spans="1:3">
      <c r="A5194" s="157" t="s">
        <v>42328</v>
      </c>
      <c r="B5194" s="155" t="s">
        <v>42329</v>
      </c>
      <c r="C5194" s="203"/>
    </row>
    <row r="5195" spans="1:3">
      <c r="A5195" s="157" t="s">
        <v>42330</v>
      </c>
      <c r="B5195" s="155" t="s">
        <v>42331</v>
      </c>
      <c r="C5195" s="203"/>
    </row>
    <row r="5196" spans="1:3">
      <c r="A5196" s="157" t="s">
        <v>42332</v>
      </c>
      <c r="B5196" s="155" t="s">
        <v>42333</v>
      </c>
      <c r="C5196" s="203"/>
    </row>
    <row r="5197" spans="1:3">
      <c r="A5197" s="157" t="s">
        <v>42334</v>
      </c>
      <c r="B5197" s="155" t="s">
        <v>42335</v>
      </c>
      <c r="C5197" s="203"/>
    </row>
    <row r="5198" spans="1:3">
      <c r="A5198" s="157" t="s">
        <v>42336</v>
      </c>
      <c r="B5198" s="155" t="s">
        <v>42337</v>
      </c>
      <c r="C5198" s="203"/>
    </row>
    <row r="5199" spans="1:3">
      <c r="A5199" s="157" t="s">
        <v>42338</v>
      </c>
      <c r="B5199" s="155" t="s">
        <v>42339</v>
      </c>
      <c r="C5199" s="203"/>
    </row>
    <row r="5200" spans="1:3">
      <c r="A5200" s="157" t="s">
        <v>42340</v>
      </c>
      <c r="B5200" s="155" t="s">
        <v>383</v>
      </c>
      <c r="C5200" s="203"/>
    </row>
    <row r="5201" spans="1:3">
      <c r="A5201" s="157" t="s">
        <v>42341</v>
      </c>
      <c r="B5201" s="155" t="s">
        <v>34941</v>
      </c>
      <c r="C5201" s="203"/>
    </row>
    <row r="5202" spans="1:3">
      <c r="A5202" s="157" t="s">
        <v>42342</v>
      </c>
      <c r="B5202" s="155" t="s">
        <v>33329</v>
      </c>
      <c r="C5202" s="203"/>
    </row>
    <row r="5203" spans="1:3">
      <c r="A5203" s="157" t="s">
        <v>42343</v>
      </c>
      <c r="B5203" s="155" t="s">
        <v>42344</v>
      </c>
      <c r="C5203" s="203"/>
    </row>
    <row r="5204" spans="1:3">
      <c r="A5204" s="157" t="s">
        <v>42345</v>
      </c>
      <c r="B5204" s="155" t="s">
        <v>42346</v>
      </c>
      <c r="C5204" s="203"/>
    </row>
    <row r="5205" spans="1:3">
      <c r="A5205" s="157" t="s">
        <v>42347</v>
      </c>
      <c r="B5205" s="155" t="s">
        <v>42348</v>
      </c>
      <c r="C5205" s="203"/>
    </row>
    <row r="5206" spans="1:3">
      <c r="A5206" s="157" t="s">
        <v>42349</v>
      </c>
      <c r="B5206" s="155" t="s">
        <v>42350</v>
      </c>
      <c r="C5206" s="203"/>
    </row>
    <row r="5207" spans="1:3">
      <c r="A5207" s="157" t="s">
        <v>42351</v>
      </c>
      <c r="B5207" s="155" t="s">
        <v>42352</v>
      </c>
      <c r="C5207" s="203"/>
    </row>
    <row r="5208" spans="1:3">
      <c r="A5208" s="157" t="s">
        <v>42353</v>
      </c>
      <c r="B5208" s="155" t="s">
        <v>37483</v>
      </c>
      <c r="C5208" s="203"/>
    </row>
    <row r="5209" spans="1:3">
      <c r="A5209" s="157" t="s">
        <v>42354</v>
      </c>
      <c r="B5209" s="155" t="s">
        <v>42355</v>
      </c>
      <c r="C5209" s="203"/>
    </row>
    <row r="5210" spans="1:3">
      <c r="A5210" s="157" t="s">
        <v>42356</v>
      </c>
      <c r="B5210" s="155" t="s">
        <v>42357</v>
      </c>
      <c r="C5210" s="203"/>
    </row>
    <row r="5211" spans="1:3">
      <c r="A5211" s="157" t="s">
        <v>42358</v>
      </c>
      <c r="B5211" s="155" t="s">
        <v>42359</v>
      </c>
      <c r="C5211" s="203"/>
    </row>
    <row r="5212" spans="1:3">
      <c r="A5212" s="157" t="s">
        <v>42360</v>
      </c>
      <c r="B5212" s="155" t="s">
        <v>42361</v>
      </c>
      <c r="C5212" s="203"/>
    </row>
    <row r="5213" spans="1:3">
      <c r="A5213" s="156" t="s">
        <v>42362</v>
      </c>
      <c r="B5213" s="155" t="s">
        <v>384</v>
      </c>
      <c r="C5213" s="203"/>
    </row>
    <row r="5214" spans="1:3">
      <c r="A5214" s="157" t="s">
        <v>42363</v>
      </c>
      <c r="B5214" s="155" t="s">
        <v>42364</v>
      </c>
      <c r="C5214" s="203"/>
    </row>
    <row r="5215" spans="1:3">
      <c r="A5215" s="157" t="s">
        <v>42365</v>
      </c>
      <c r="B5215" s="155" t="s">
        <v>42366</v>
      </c>
      <c r="C5215" s="203"/>
    </row>
    <row r="5216" spans="1:3">
      <c r="A5216" s="157" t="s">
        <v>42367</v>
      </c>
      <c r="B5216" s="155" t="s">
        <v>37071</v>
      </c>
      <c r="C5216" s="203"/>
    </row>
    <row r="5217" spans="1:3">
      <c r="A5217" s="157" t="s">
        <v>42368</v>
      </c>
      <c r="B5217" s="155" t="s">
        <v>42369</v>
      </c>
      <c r="C5217" s="203"/>
    </row>
    <row r="5218" spans="1:3">
      <c r="A5218" s="157" t="s">
        <v>42370</v>
      </c>
      <c r="B5218" s="155" t="s">
        <v>42371</v>
      </c>
      <c r="C5218" s="203"/>
    </row>
    <row r="5219" spans="1:3">
      <c r="A5219" s="157" t="s">
        <v>42372</v>
      </c>
      <c r="B5219" s="155" t="s">
        <v>42373</v>
      </c>
      <c r="C5219" s="203"/>
    </row>
    <row r="5220" spans="1:3">
      <c r="A5220" s="157" t="s">
        <v>42374</v>
      </c>
      <c r="B5220" s="155" t="s">
        <v>42375</v>
      </c>
      <c r="C5220" s="203"/>
    </row>
    <row r="5221" spans="1:3">
      <c r="A5221" s="157" t="s">
        <v>42376</v>
      </c>
      <c r="B5221" s="155" t="s">
        <v>42377</v>
      </c>
      <c r="C5221" s="203"/>
    </row>
    <row r="5222" spans="1:3">
      <c r="A5222" s="157" t="s">
        <v>42378</v>
      </c>
      <c r="B5222" s="155" t="s">
        <v>42379</v>
      </c>
      <c r="C5222" s="203"/>
    </row>
    <row r="5223" spans="1:3">
      <c r="A5223" s="157" t="s">
        <v>42380</v>
      </c>
      <c r="B5223" s="155" t="s">
        <v>42381</v>
      </c>
      <c r="C5223" s="203"/>
    </row>
    <row r="5224" spans="1:3">
      <c r="A5224" s="157" t="s">
        <v>42382</v>
      </c>
      <c r="B5224" s="155" t="s">
        <v>42383</v>
      </c>
      <c r="C5224" s="203"/>
    </row>
    <row r="5225" spans="1:3">
      <c r="A5225" s="157" t="s">
        <v>42384</v>
      </c>
      <c r="B5225" s="155" t="s">
        <v>42385</v>
      </c>
      <c r="C5225" s="203"/>
    </row>
    <row r="5226" spans="1:3">
      <c r="A5226" s="157" t="s">
        <v>42386</v>
      </c>
      <c r="B5226" s="155" t="s">
        <v>42387</v>
      </c>
      <c r="C5226" s="203"/>
    </row>
    <row r="5227" spans="1:3">
      <c r="A5227" s="157" t="s">
        <v>42388</v>
      </c>
      <c r="B5227" s="155" t="s">
        <v>42389</v>
      </c>
      <c r="C5227" s="203"/>
    </row>
    <row r="5228" spans="1:3">
      <c r="A5228" s="157" t="s">
        <v>42390</v>
      </c>
      <c r="B5228" s="155" t="s">
        <v>42391</v>
      </c>
      <c r="C5228" s="203"/>
    </row>
    <row r="5229" spans="1:3">
      <c r="A5229" s="157" t="s">
        <v>42392</v>
      </c>
      <c r="B5229" s="155" t="s">
        <v>42393</v>
      </c>
      <c r="C5229" s="203"/>
    </row>
    <row r="5230" spans="1:3">
      <c r="A5230" s="157" t="s">
        <v>42394</v>
      </c>
      <c r="B5230" s="155" t="s">
        <v>42395</v>
      </c>
      <c r="C5230" s="203"/>
    </row>
    <row r="5231" spans="1:3">
      <c r="A5231" s="157" t="s">
        <v>42396</v>
      </c>
      <c r="B5231" s="155" t="s">
        <v>42397</v>
      </c>
      <c r="C5231" s="203"/>
    </row>
    <row r="5232" spans="1:3">
      <c r="A5232" s="157" t="s">
        <v>42398</v>
      </c>
      <c r="B5232" s="155" t="s">
        <v>385</v>
      </c>
      <c r="C5232" s="203"/>
    </row>
    <row r="5233" spans="1:3">
      <c r="A5233" s="157" t="s">
        <v>42399</v>
      </c>
      <c r="B5233" s="155" t="s">
        <v>42400</v>
      </c>
      <c r="C5233" s="203"/>
    </row>
    <row r="5234" spans="1:3">
      <c r="A5234" s="157" t="s">
        <v>42401</v>
      </c>
      <c r="B5234" s="155" t="s">
        <v>42402</v>
      </c>
      <c r="C5234" s="203"/>
    </row>
    <row r="5235" spans="1:3">
      <c r="A5235" s="157" t="s">
        <v>42403</v>
      </c>
      <c r="B5235" s="155" t="s">
        <v>42404</v>
      </c>
      <c r="C5235" s="203"/>
    </row>
    <row r="5236" spans="1:3">
      <c r="A5236" s="157" t="s">
        <v>42405</v>
      </c>
      <c r="B5236" s="155" t="s">
        <v>40965</v>
      </c>
      <c r="C5236" s="203"/>
    </row>
    <row r="5237" spans="1:3">
      <c r="A5237" s="157" t="s">
        <v>42406</v>
      </c>
      <c r="B5237" s="155" t="s">
        <v>42407</v>
      </c>
      <c r="C5237" s="203"/>
    </row>
    <row r="5238" spans="1:3">
      <c r="A5238" s="157" t="s">
        <v>42408</v>
      </c>
      <c r="B5238" s="155" t="s">
        <v>42409</v>
      </c>
      <c r="C5238" s="203"/>
    </row>
    <row r="5239" spans="1:3">
      <c r="A5239" s="157" t="s">
        <v>42410</v>
      </c>
      <c r="B5239" s="155" t="s">
        <v>42411</v>
      </c>
      <c r="C5239" s="203"/>
    </row>
    <row r="5240" spans="1:3">
      <c r="A5240" s="157" t="s">
        <v>42412</v>
      </c>
      <c r="B5240" s="155" t="s">
        <v>42413</v>
      </c>
      <c r="C5240" s="203"/>
    </row>
    <row r="5241" spans="1:3">
      <c r="A5241" s="157" t="s">
        <v>42414</v>
      </c>
      <c r="B5241" s="155" t="s">
        <v>42415</v>
      </c>
      <c r="C5241" s="203"/>
    </row>
    <row r="5242" spans="1:3">
      <c r="A5242" s="157" t="s">
        <v>42416</v>
      </c>
      <c r="B5242" s="155" t="s">
        <v>42417</v>
      </c>
      <c r="C5242" s="203"/>
    </row>
    <row r="5243" spans="1:3">
      <c r="A5243" s="157" t="s">
        <v>42418</v>
      </c>
      <c r="B5243" s="155" t="s">
        <v>42419</v>
      </c>
      <c r="C5243" s="203"/>
    </row>
    <row r="5244" spans="1:3">
      <c r="A5244" s="157" t="s">
        <v>42420</v>
      </c>
      <c r="B5244" s="155" t="s">
        <v>42421</v>
      </c>
      <c r="C5244" s="203"/>
    </row>
    <row r="5245" spans="1:3">
      <c r="A5245" s="157" t="s">
        <v>42422</v>
      </c>
      <c r="B5245" s="155" t="s">
        <v>42423</v>
      </c>
      <c r="C5245" s="203"/>
    </row>
    <row r="5246" spans="1:3">
      <c r="A5246" s="157" t="s">
        <v>42424</v>
      </c>
      <c r="B5246" s="155" t="s">
        <v>42425</v>
      </c>
      <c r="C5246" s="203"/>
    </row>
    <row r="5247" spans="1:3">
      <c r="A5247" s="157" t="s">
        <v>42426</v>
      </c>
      <c r="B5247" s="155" t="s">
        <v>42427</v>
      </c>
      <c r="C5247" s="203"/>
    </row>
    <row r="5248" spans="1:3">
      <c r="A5248" s="157" t="s">
        <v>42428</v>
      </c>
      <c r="B5248" s="155" t="s">
        <v>42429</v>
      </c>
      <c r="C5248" s="203"/>
    </row>
    <row r="5249" spans="1:3">
      <c r="A5249" s="157" t="s">
        <v>42430</v>
      </c>
      <c r="B5249" s="155" t="s">
        <v>42431</v>
      </c>
      <c r="C5249" s="203"/>
    </row>
    <row r="5250" spans="1:3">
      <c r="A5250" s="157" t="s">
        <v>42432</v>
      </c>
      <c r="B5250" s="155" t="s">
        <v>386</v>
      </c>
      <c r="C5250" s="203"/>
    </row>
    <row r="5251" spans="1:3">
      <c r="A5251" s="157" t="s">
        <v>42433</v>
      </c>
      <c r="B5251" s="155" t="s">
        <v>42434</v>
      </c>
      <c r="C5251" s="203"/>
    </row>
    <row r="5252" spans="1:3">
      <c r="A5252" s="157" t="s">
        <v>42435</v>
      </c>
      <c r="B5252" s="155" t="s">
        <v>42436</v>
      </c>
      <c r="C5252" s="203"/>
    </row>
    <row r="5253" spans="1:3">
      <c r="A5253" s="157" t="s">
        <v>42437</v>
      </c>
      <c r="B5253" s="155" t="s">
        <v>42438</v>
      </c>
      <c r="C5253" s="203"/>
    </row>
    <row r="5254" spans="1:3">
      <c r="A5254" s="157" t="s">
        <v>42439</v>
      </c>
      <c r="B5254" s="155" t="s">
        <v>42440</v>
      </c>
      <c r="C5254" s="203"/>
    </row>
    <row r="5255" spans="1:3">
      <c r="A5255" s="157" t="s">
        <v>42441</v>
      </c>
      <c r="B5255" s="155" t="s">
        <v>42442</v>
      </c>
      <c r="C5255" s="203"/>
    </row>
    <row r="5256" spans="1:3">
      <c r="A5256" s="157" t="s">
        <v>42443</v>
      </c>
      <c r="B5256" s="155" t="s">
        <v>42444</v>
      </c>
      <c r="C5256" s="203"/>
    </row>
    <row r="5257" spans="1:3">
      <c r="A5257" s="157" t="s">
        <v>42445</v>
      </c>
      <c r="B5257" s="155" t="s">
        <v>42446</v>
      </c>
      <c r="C5257" s="203"/>
    </row>
    <row r="5258" spans="1:3">
      <c r="A5258" s="157" t="s">
        <v>42447</v>
      </c>
      <c r="B5258" s="155" t="s">
        <v>42448</v>
      </c>
      <c r="C5258" s="203"/>
    </row>
    <row r="5259" spans="1:3">
      <c r="A5259" s="157" t="s">
        <v>42449</v>
      </c>
      <c r="B5259" s="155" t="s">
        <v>42450</v>
      </c>
      <c r="C5259" s="203"/>
    </row>
    <row r="5260" spans="1:3">
      <c r="A5260" s="157" t="s">
        <v>42451</v>
      </c>
      <c r="B5260" s="155" t="s">
        <v>42452</v>
      </c>
      <c r="C5260" s="203"/>
    </row>
    <row r="5261" spans="1:3">
      <c r="A5261" s="157" t="s">
        <v>42453</v>
      </c>
      <c r="B5261" s="155" t="s">
        <v>42454</v>
      </c>
      <c r="C5261" s="203"/>
    </row>
    <row r="5262" spans="1:3">
      <c r="A5262" s="157" t="s">
        <v>42455</v>
      </c>
      <c r="B5262" s="155" t="s">
        <v>42456</v>
      </c>
      <c r="C5262" s="203"/>
    </row>
    <row r="5263" spans="1:3">
      <c r="A5263" s="157" t="s">
        <v>42457</v>
      </c>
      <c r="B5263" s="155" t="s">
        <v>42458</v>
      </c>
      <c r="C5263" s="203"/>
    </row>
    <row r="5264" spans="1:3">
      <c r="A5264" s="157" t="s">
        <v>42459</v>
      </c>
      <c r="B5264" s="155" t="s">
        <v>387</v>
      </c>
      <c r="C5264" s="203"/>
    </row>
    <row r="5265" spans="1:3">
      <c r="A5265" s="157" t="s">
        <v>42460</v>
      </c>
      <c r="B5265" s="155" t="s">
        <v>42461</v>
      </c>
      <c r="C5265" s="203"/>
    </row>
    <row r="5266" spans="1:3">
      <c r="A5266" s="157" t="s">
        <v>42462</v>
      </c>
      <c r="B5266" s="155" t="s">
        <v>42463</v>
      </c>
      <c r="C5266" s="203"/>
    </row>
    <row r="5267" spans="1:3">
      <c r="A5267" s="157" t="s">
        <v>42464</v>
      </c>
      <c r="B5267" s="155" t="s">
        <v>33323</v>
      </c>
      <c r="C5267" s="203"/>
    </row>
    <row r="5268" spans="1:3">
      <c r="A5268" s="157" t="s">
        <v>42465</v>
      </c>
      <c r="B5268" s="155" t="s">
        <v>42466</v>
      </c>
      <c r="C5268" s="203"/>
    </row>
    <row r="5269" spans="1:3">
      <c r="A5269" s="157" t="s">
        <v>42467</v>
      </c>
      <c r="B5269" s="155" t="s">
        <v>42468</v>
      </c>
      <c r="C5269" s="203"/>
    </row>
    <row r="5270" spans="1:3">
      <c r="A5270" s="157" t="s">
        <v>42469</v>
      </c>
      <c r="B5270" s="155" t="s">
        <v>42470</v>
      </c>
      <c r="C5270" s="203"/>
    </row>
    <row r="5271" spans="1:3">
      <c r="A5271" s="157" t="s">
        <v>42471</v>
      </c>
      <c r="B5271" s="155" t="s">
        <v>42472</v>
      </c>
      <c r="C5271" s="203"/>
    </row>
    <row r="5272" spans="1:3">
      <c r="A5272" s="157" t="s">
        <v>42473</v>
      </c>
      <c r="B5272" s="155" t="s">
        <v>42474</v>
      </c>
      <c r="C5272" s="203"/>
    </row>
    <row r="5273" spans="1:3">
      <c r="A5273" s="157" t="s">
        <v>42475</v>
      </c>
      <c r="B5273" s="155" t="s">
        <v>42476</v>
      </c>
      <c r="C5273" s="203"/>
    </row>
    <row r="5274" spans="1:3">
      <c r="A5274" s="157" t="s">
        <v>42477</v>
      </c>
      <c r="B5274" s="155" t="s">
        <v>42478</v>
      </c>
      <c r="C5274" s="203"/>
    </row>
    <row r="5275" spans="1:3">
      <c r="A5275" s="157" t="s">
        <v>42479</v>
      </c>
      <c r="B5275" s="155" t="s">
        <v>42480</v>
      </c>
      <c r="C5275" s="203"/>
    </row>
    <row r="5276" spans="1:3">
      <c r="A5276" s="157" t="s">
        <v>42481</v>
      </c>
      <c r="B5276" s="155" t="s">
        <v>42482</v>
      </c>
      <c r="C5276" s="203"/>
    </row>
    <row r="5277" spans="1:3">
      <c r="A5277" s="157" t="s">
        <v>42483</v>
      </c>
      <c r="B5277" s="155" t="s">
        <v>42484</v>
      </c>
      <c r="C5277" s="203"/>
    </row>
    <row r="5278" spans="1:3">
      <c r="A5278" s="157" t="s">
        <v>42485</v>
      </c>
      <c r="B5278" s="155" t="s">
        <v>42486</v>
      </c>
      <c r="C5278" s="203"/>
    </row>
    <row r="5279" spans="1:3">
      <c r="A5279" s="157" t="s">
        <v>42487</v>
      </c>
      <c r="B5279" s="155" t="s">
        <v>42488</v>
      </c>
      <c r="C5279" s="203"/>
    </row>
    <row r="5280" spans="1:3">
      <c r="A5280" s="157" t="s">
        <v>42489</v>
      </c>
      <c r="B5280" s="155" t="s">
        <v>42490</v>
      </c>
      <c r="C5280" s="203"/>
    </row>
    <row r="5281" spans="1:3">
      <c r="A5281" s="157" t="s">
        <v>42491</v>
      </c>
      <c r="B5281" s="155" t="s">
        <v>42492</v>
      </c>
      <c r="C5281" s="203"/>
    </row>
    <row r="5282" spans="1:3">
      <c r="A5282" s="157" t="s">
        <v>42493</v>
      </c>
      <c r="B5282" s="155" t="s">
        <v>42494</v>
      </c>
      <c r="C5282" s="203"/>
    </row>
    <row r="5283" spans="1:3">
      <c r="A5283" s="157" t="s">
        <v>42495</v>
      </c>
      <c r="B5283" s="155" t="s">
        <v>42496</v>
      </c>
      <c r="C5283" s="203"/>
    </row>
    <row r="5284" spans="1:3">
      <c r="A5284" s="157" t="s">
        <v>42497</v>
      </c>
      <c r="B5284" s="155" t="s">
        <v>42498</v>
      </c>
      <c r="C5284" s="203"/>
    </row>
    <row r="5285" spans="1:3">
      <c r="A5285" s="157" t="s">
        <v>42499</v>
      </c>
      <c r="B5285" s="155" t="s">
        <v>42500</v>
      </c>
      <c r="C5285" s="203"/>
    </row>
    <row r="5286" spans="1:3">
      <c r="A5286" s="157" t="s">
        <v>42501</v>
      </c>
      <c r="B5286" s="155" t="s">
        <v>42502</v>
      </c>
      <c r="C5286" s="203"/>
    </row>
    <row r="5287" spans="1:3">
      <c r="A5287" s="157" t="s">
        <v>42503</v>
      </c>
      <c r="B5287" s="155" t="s">
        <v>388</v>
      </c>
      <c r="C5287" s="203"/>
    </row>
    <row r="5288" spans="1:3">
      <c r="A5288" s="157" t="s">
        <v>42504</v>
      </c>
      <c r="B5288" s="155" t="s">
        <v>42505</v>
      </c>
      <c r="C5288" s="203"/>
    </row>
    <row r="5289" spans="1:3">
      <c r="A5289" s="157" t="s">
        <v>42506</v>
      </c>
      <c r="B5289" s="155" t="s">
        <v>42507</v>
      </c>
      <c r="C5289" s="203"/>
    </row>
    <row r="5290" spans="1:3">
      <c r="A5290" s="157" t="s">
        <v>42508</v>
      </c>
      <c r="B5290" s="155" t="s">
        <v>42509</v>
      </c>
      <c r="C5290" s="203"/>
    </row>
    <row r="5291" spans="1:3">
      <c r="A5291" s="157" t="s">
        <v>42510</v>
      </c>
      <c r="B5291" s="155" t="s">
        <v>42511</v>
      </c>
      <c r="C5291" s="203"/>
    </row>
    <row r="5292" spans="1:3">
      <c r="A5292" s="157" t="s">
        <v>42512</v>
      </c>
      <c r="B5292" s="155" t="s">
        <v>42513</v>
      </c>
      <c r="C5292" s="203"/>
    </row>
    <row r="5293" spans="1:3">
      <c r="A5293" s="157" t="s">
        <v>42514</v>
      </c>
      <c r="B5293" s="155" t="s">
        <v>42515</v>
      </c>
      <c r="C5293" s="203"/>
    </row>
    <row r="5294" spans="1:3">
      <c r="A5294" s="157" t="s">
        <v>42516</v>
      </c>
      <c r="B5294" s="155" t="s">
        <v>42517</v>
      </c>
      <c r="C5294" s="203"/>
    </row>
    <row r="5295" spans="1:3">
      <c r="A5295" s="157" t="s">
        <v>42518</v>
      </c>
      <c r="B5295" s="155" t="s">
        <v>42519</v>
      </c>
      <c r="C5295" s="203"/>
    </row>
    <row r="5296" spans="1:3">
      <c r="A5296" s="157" t="s">
        <v>42520</v>
      </c>
      <c r="B5296" s="155" t="s">
        <v>42521</v>
      </c>
      <c r="C5296" s="203"/>
    </row>
    <row r="5297" spans="1:3">
      <c r="A5297" s="157" t="s">
        <v>42522</v>
      </c>
      <c r="B5297" s="155" t="s">
        <v>42523</v>
      </c>
      <c r="C5297" s="203"/>
    </row>
    <row r="5298" spans="1:3">
      <c r="A5298" s="157" t="s">
        <v>42524</v>
      </c>
      <c r="B5298" s="155" t="s">
        <v>42525</v>
      </c>
      <c r="C5298" s="203"/>
    </row>
    <row r="5299" spans="1:3">
      <c r="A5299" s="157" t="s">
        <v>42526</v>
      </c>
      <c r="B5299" s="155" t="s">
        <v>42527</v>
      </c>
      <c r="C5299" s="203"/>
    </row>
    <row r="5300" spans="1:3">
      <c r="A5300" s="157" t="s">
        <v>42528</v>
      </c>
      <c r="B5300" s="155" t="s">
        <v>42529</v>
      </c>
      <c r="C5300" s="203"/>
    </row>
    <row r="5301" spans="1:3">
      <c r="A5301" s="157" t="s">
        <v>42530</v>
      </c>
      <c r="B5301" s="155" t="s">
        <v>42531</v>
      </c>
      <c r="C5301" s="203"/>
    </row>
    <row r="5302" spans="1:3">
      <c r="A5302" s="157" t="s">
        <v>42532</v>
      </c>
      <c r="B5302" s="155" t="s">
        <v>42533</v>
      </c>
      <c r="C5302" s="203"/>
    </row>
    <row r="5303" spans="1:3">
      <c r="A5303" s="157" t="s">
        <v>42534</v>
      </c>
      <c r="B5303" s="155" t="s">
        <v>42535</v>
      </c>
      <c r="C5303" s="203"/>
    </row>
    <row r="5304" spans="1:3">
      <c r="A5304" s="157" t="s">
        <v>42536</v>
      </c>
      <c r="B5304" s="155" t="s">
        <v>42537</v>
      </c>
      <c r="C5304" s="203"/>
    </row>
    <row r="5305" spans="1:3">
      <c r="A5305" s="157" t="s">
        <v>42538</v>
      </c>
      <c r="B5305" s="155" t="s">
        <v>42539</v>
      </c>
      <c r="C5305" s="203"/>
    </row>
    <row r="5306" spans="1:3">
      <c r="A5306" s="157" t="s">
        <v>42540</v>
      </c>
      <c r="B5306" s="155" t="s">
        <v>42541</v>
      </c>
      <c r="C5306" s="203"/>
    </row>
    <row r="5307" spans="1:3">
      <c r="A5307" s="157" t="s">
        <v>42542</v>
      </c>
      <c r="B5307" s="155" t="s">
        <v>42543</v>
      </c>
      <c r="C5307" s="203"/>
    </row>
    <row r="5308" spans="1:3">
      <c r="A5308" s="157" t="s">
        <v>42544</v>
      </c>
      <c r="B5308" s="155" t="s">
        <v>389</v>
      </c>
      <c r="C5308" s="203"/>
    </row>
    <row r="5309" spans="1:3">
      <c r="A5309" s="157" t="s">
        <v>42545</v>
      </c>
      <c r="B5309" s="155" t="s">
        <v>68</v>
      </c>
      <c r="C5309" s="203"/>
    </row>
    <row r="5310" spans="1:3">
      <c r="A5310" s="157" t="s">
        <v>42546</v>
      </c>
      <c r="B5310" s="155" t="s">
        <v>390</v>
      </c>
      <c r="C5310" s="203"/>
    </row>
    <row r="5311" spans="1:3">
      <c r="A5311" s="157" t="s">
        <v>42547</v>
      </c>
      <c r="B5311" s="155" t="s">
        <v>42548</v>
      </c>
      <c r="C5311" s="203"/>
    </row>
    <row r="5312" spans="1:3">
      <c r="A5312" s="157" t="s">
        <v>42549</v>
      </c>
      <c r="B5312" s="155" t="s">
        <v>42550</v>
      </c>
      <c r="C5312" s="203"/>
    </row>
    <row r="5313" spans="1:3">
      <c r="A5313" s="157" t="s">
        <v>42551</v>
      </c>
      <c r="B5313" s="155" t="s">
        <v>42552</v>
      </c>
      <c r="C5313" s="203"/>
    </row>
    <row r="5314" spans="1:3">
      <c r="A5314" s="157" t="s">
        <v>42553</v>
      </c>
      <c r="B5314" s="155" t="s">
        <v>42554</v>
      </c>
      <c r="C5314" s="203"/>
    </row>
    <row r="5315" spans="1:3">
      <c r="A5315" s="157" t="s">
        <v>42555</v>
      </c>
      <c r="B5315" s="155" t="s">
        <v>42556</v>
      </c>
      <c r="C5315" s="203"/>
    </row>
    <row r="5316" spans="1:3">
      <c r="A5316" s="157" t="s">
        <v>42557</v>
      </c>
      <c r="B5316" s="155" t="s">
        <v>42558</v>
      </c>
      <c r="C5316" s="203"/>
    </row>
    <row r="5317" spans="1:3">
      <c r="A5317" s="157" t="s">
        <v>42559</v>
      </c>
      <c r="B5317" s="155" t="s">
        <v>42560</v>
      </c>
      <c r="C5317" s="203"/>
    </row>
    <row r="5318" spans="1:3">
      <c r="A5318" s="157" t="s">
        <v>42561</v>
      </c>
      <c r="B5318" s="155" t="s">
        <v>42562</v>
      </c>
      <c r="C5318" s="203"/>
    </row>
    <row r="5319" spans="1:3">
      <c r="A5319" s="157" t="s">
        <v>42563</v>
      </c>
      <c r="B5319" s="155" t="s">
        <v>36246</v>
      </c>
      <c r="C5319" s="203"/>
    </row>
    <row r="5320" spans="1:3">
      <c r="A5320" s="157" t="s">
        <v>42564</v>
      </c>
      <c r="B5320" s="155" t="s">
        <v>42565</v>
      </c>
      <c r="C5320" s="203"/>
    </row>
    <row r="5321" spans="1:3">
      <c r="A5321" s="157" t="s">
        <v>42566</v>
      </c>
      <c r="B5321" s="155" t="s">
        <v>42567</v>
      </c>
      <c r="C5321" s="203"/>
    </row>
    <row r="5322" spans="1:3">
      <c r="A5322" s="157" t="s">
        <v>42568</v>
      </c>
      <c r="B5322" s="155" t="s">
        <v>42569</v>
      </c>
      <c r="C5322" s="203"/>
    </row>
    <row r="5323" spans="1:3">
      <c r="A5323" s="157" t="s">
        <v>42570</v>
      </c>
      <c r="B5323" s="155" t="s">
        <v>42571</v>
      </c>
      <c r="C5323" s="203"/>
    </row>
    <row r="5324" spans="1:3">
      <c r="A5324" s="157" t="s">
        <v>42572</v>
      </c>
      <c r="B5324" s="155" t="s">
        <v>42573</v>
      </c>
      <c r="C5324" s="203"/>
    </row>
    <row r="5325" spans="1:3">
      <c r="A5325" s="157" t="s">
        <v>42574</v>
      </c>
      <c r="B5325" s="155" t="s">
        <v>42575</v>
      </c>
      <c r="C5325" s="203"/>
    </row>
    <row r="5326" spans="1:3">
      <c r="A5326" s="157" t="s">
        <v>42576</v>
      </c>
      <c r="B5326" s="155" t="s">
        <v>42577</v>
      </c>
      <c r="C5326" s="203"/>
    </row>
    <row r="5327" spans="1:3">
      <c r="A5327" s="157" t="s">
        <v>42578</v>
      </c>
      <c r="B5327" s="155" t="s">
        <v>40483</v>
      </c>
      <c r="C5327" s="203"/>
    </row>
    <row r="5328" spans="1:3">
      <c r="A5328" s="157" t="s">
        <v>42579</v>
      </c>
      <c r="B5328" s="155" t="s">
        <v>42580</v>
      </c>
      <c r="C5328" s="203"/>
    </row>
    <row r="5329" spans="1:3">
      <c r="A5329" s="157" t="s">
        <v>42581</v>
      </c>
      <c r="B5329" s="155" t="s">
        <v>42582</v>
      </c>
      <c r="C5329" s="203"/>
    </row>
    <row r="5330" spans="1:3">
      <c r="A5330" s="157" t="s">
        <v>42583</v>
      </c>
      <c r="B5330" s="155" t="s">
        <v>42584</v>
      </c>
      <c r="C5330" s="203"/>
    </row>
    <row r="5331" spans="1:3">
      <c r="A5331" s="157" t="s">
        <v>42585</v>
      </c>
      <c r="B5331" s="155" t="s">
        <v>42586</v>
      </c>
      <c r="C5331" s="203"/>
    </row>
    <row r="5332" spans="1:3">
      <c r="A5332" s="157" t="s">
        <v>42587</v>
      </c>
      <c r="B5332" s="155" t="s">
        <v>42588</v>
      </c>
      <c r="C5332" s="203"/>
    </row>
    <row r="5333" spans="1:3">
      <c r="A5333" s="157" t="s">
        <v>42589</v>
      </c>
      <c r="B5333" s="155" t="s">
        <v>42590</v>
      </c>
      <c r="C5333" s="203"/>
    </row>
    <row r="5334" spans="1:3">
      <c r="A5334" s="157" t="s">
        <v>42591</v>
      </c>
      <c r="B5334" s="155" t="s">
        <v>42592</v>
      </c>
      <c r="C5334" s="203"/>
    </row>
    <row r="5335" spans="1:3">
      <c r="A5335" s="157" t="s">
        <v>42593</v>
      </c>
      <c r="B5335" s="155" t="s">
        <v>42594</v>
      </c>
      <c r="C5335" s="203"/>
    </row>
    <row r="5336" spans="1:3">
      <c r="A5336" s="157" t="s">
        <v>42595</v>
      </c>
      <c r="B5336" s="155" t="s">
        <v>42596</v>
      </c>
      <c r="C5336" s="203"/>
    </row>
    <row r="5337" spans="1:3">
      <c r="A5337" s="157" t="s">
        <v>42597</v>
      </c>
      <c r="B5337" s="155" t="s">
        <v>42598</v>
      </c>
      <c r="C5337" s="203"/>
    </row>
    <row r="5338" spans="1:3">
      <c r="A5338" s="157" t="s">
        <v>42599</v>
      </c>
      <c r="B5338" s="155" t="s">
        <v>391</v>
      </c>
      <c r="C5338" s="203"/>
    </row>
    <row r="5339" spans="1:3">
      <c r="A5339" s="157" t="s">
        <v>42600</v>
      </c>
      <c r="B5339" s="155" t="s">
        <v>42601</v>
      </c>
      <c r="C5339" s="203"/>
    </row>
    <row r="5340" spans="1:3">
      <c r="A5340" s="156" t="s">
        <v>42602</v>
      </c>
      <c r="B5340" s="155" t="s">
        <v>42603</v>
      </c>
      <c r="C5340" s="203"/>
    </row>
    <row r="5341" spans="1:3">
      <c r="A5341" s="157" t="s">
        <v>42604</v>
      </c>
      <c r="B5341" s="155" t="s">
        <v>42605</v>
      </c>
      <c r="C5341" s="203"/>
    </row>
    <row r="5342" spans="1:3">
      <c r="A5342" s="157" t="s">
        <v>42606</v>
      </c>
      <c r="B5342" s="155" t="s">
        <v>42607</v>
      </c>
      <c r="C5342" s="203"/>
    </row>
    <row r="5343" spans="1:3">
      <c r="A5343" s="157" t="s">
        <v>42608</v>
      </c>
      <c r="B5343" s="155" t="s">
        <v>42609</v>
      </c>
      <c r="C5343" s="203"/>
    </row>
    <row r="5344" spans="1:3">
      <c r="A5344" s="157" t="s">
        <v>42610</v>
      </c>
      <c r="B5344" s="155" t="s">
        <v>42611</v>
      </c>
      <c r="C5344" s="203"/>
    </row>
    <row r="5345" spans="1:3">
      <c r="A5345" s="157" t="s">
        <v>42612</v>
      </c>
      <c r="B5345" s="155" t="s">
        <v>42613</v>
      </c>
      <c r="C5345" s="203"/>
    </row>
    <row r="5346" spans="1:3">
      <c r="A5346" s="157" t="s">
        <v>42614</v>
      </c>
      <c r="B5346" s="155" t="s">
        <v>42615</v>
      </c>
      <c r="C5346" s="203"/>
    </row>
    <row r="5347" spans="1:3">
      <c r="A5347" s="157" t="s">
        <v>42616</v>
      </c>
      <c r="B5347" s="155" t="s">
        <v>42617</v>
      </c>
      <c r="C5347" s="203"/>
    </row>
    <row r="5348" spans="1:3">
      <c r="A5348" s="157" t="s">
        <v>42618</v>
      </c>
      <c r="B5348" s="155" t="s">
        <v>42619</v>
      </c>
      <c r="C5348" s="203"/>
    </row>
    <row r="5349" spans="1:3">
      <c r="A5349" s="157" t="s">
        <v>42620</v>
      </c>
      <c r="B5349" s="155" t="s">
        <v>42621</v>
      </c>
      <c r="C5349" s="203"/>
    </row>
    <row r="5350" spans="1:3">
      <c r="A5350" s="157" t="s">
        <v>42622</v>
      </c>
      <c r="B5350" s="155" t="s">
        <v>42623</v>
      </c>
      <c r="C5350" s="203"/>
    </row>
    <row r="5351" spans="1:3">
      <c r="A5351" s="157" t="s">
        <v>42624</v>
      </c>
      <c r="B5351" s="155" t="s">
        <v>42625</v>
      </c>
      <c r="C5351" s="203"/>
    </row>
    <row r="5352" spans="1:3">
      <c r="A5352" s="157" t="s">
        <v>42626</v>
      </c>
      <c r="B5352" s="155" t="s">
        <v>42627</v>
      </c>
      <c r="C5352" s="203"/>
    </row>
    <row r="5353" spans="1:3">
      <c r="A5353" s="157" t="s">
        <v>42628</v>
      </c>
      <c r="B5353" s="155" t="s">
        <v>42629</v>
      </c>
      <c r="C5353" s="203"/>
    </row>
    <row r="5354" spans="1:3">
      <c r="A5354" s="157" t="s">
        <v>42630</v>
      </c>
      <c r="B5354" s="155" t="s">
        <v>42631</v>
      </c>
      <c r="C5354" s="203"/>
    </row>
    <row r="5355" spans="1:3">
      <c r="A5355" s="157" t="s">
        <v>42632</v>
      </c>
      <c r="B5355" s="155" t="s">
        <v>42633</v>
      </c>
      <c r="C5355" s="203"/>
    </row>
    <row r="5356" spans="1:3">
      <c r="A5356" s="157" t="s">
        <v>42634</v>
      </c>
      <c r="B5356" s="155" t="s">
        <v>42635</v>
      </c>
      <c r="C5356" s="203"/>
    </row>
    <row r="5357" spans="1:3">
      <c r="A5357" s="157" t="s">
        <v>42636</v>
      </c>
      <c r="B5357" s="155" t="s">
        <v>42637</v>
      </c>
      <c r="C5357" s="203"/>
    </row>
    <row r="5358" spans="1:3">
      <c r="A5358" s="157" t="s">
        <v>42638</v>
      </c>
      <c r="B5358" s="155" t="s">
        <v>42639</v>
      </c>
      <c r="C5358" s="203"/>
    </row>
    <row r="5359" spans="1:3">
      <c r="A5359" s="157" t="s">
        <v>42640</v>
      </c>
      <c r="B5359" s="155" t="s">
        <v>42641</v>
      </c>
      <c r="C5359" s="203"/>
    </row>
    <row r="5360" spans="1:3">
      <c r="A5360" s="157" t="s">
        <v>42642</v>
      </c>
      <c r="B5360" s="155" t="s">
        <v>392</v>
      </c>
      <c r="C5360" s="203"/>
    </row>
    <row r="5361" spans="1:3">
      <c r="A5361" s="157" t="s">
        <v>42643</v>
      </c>
      <c r="B5361" s="155" t="s">
        <v>42644</v>
      </c>
      <c r="C5361" s="203"/>
    </row>
    <row r="5362" spans="1:3">
      <c r="A5362" s="157" t="s">
        <v>42645</v>
      </c>
      <c r="B5362" s="155" t="s">
        <v>42646</v>
      </c>
      <c r="C5362" s="203"/>
    </row>
    <row r="5363" spans="1:3">
      <c r="A5363" s="157" t="s">
        <v>42647</v>
      </c>
      <c r="B5363" s="155" t="s">
        <v>42648</v>
      </c>
      <c r="C5363" s="203"/>
    </row>
    <row r="5364" spans="1:3">
      <c r="A5364" s="157" t="s">
        <v>42649</v>
      </c>
      <c r="B5364" s="155" t="s">
        <v>42650</v>
      </c>
      <c r="C5364" s="203"/>
    </row>
    <row r="5365" spans="1:3">
      <c r="A5365" s="157" t="s">
        <v>42651</v>
      </c>
      <c r="B5365" s="155" t="s">
        <v>42652</v>
      </c>
      <c r="C5365" s="203"/>
    </row>
    <row r="5366" spans="1:3">
      <c r="A5366" s="157" t="s">
        <v>42653</v>
      </c>
      <c r="B5366" s="155" t="s">
        <v>42254</v>
      </c>
      <c r="C5366" s="203"/>
    </row>
    <row r="5367" spans="1:3">
      <c r="A5367" s="157" t="s">
        <v>42654</v>
      </c>
      <c r="B5367" s="155" t="s">
        <v>42655</v>
      </c>
      <c r="C5367" s="203"/>
    </row>
    <row r="5368" spans="1:3">
      <c r="A5368" s="157" t="s">
        <v>42656</v>
      </c>
      <c r="B5368" s="155" t="s">
        <v>42657</v>
      </c>
      <c r="C5368" s="203"/>
    </row>
    <row r="5369" spans="1:3">
      <c r="A5369" s="157" t="s">
        <v>42658</v>
      </c>
      <c r="B5369" s="155" t="s">
        <v>42659</v>
      </c>
      <c r="C5369" s="203"/>
    </row>
    <row r="5370" spans="1:3">
      <c r="A5370" s="157" t="s">
        <v>42660</v>
      </c>
      <c r="B5370" s="155" t="s">
        <v>42661</v>
      </c>
      <c r="C5370" s="203"/>
    </row>
    <row r="5371" spans="1:3">
      <c r="A5371" s="157" t="s">
        <v>42662</v>
      </c>
      <c r="B5371" s="155" t="s">
        <v>42663</v>
      </c>
      <c r="C5371" s="203"/>
    </row>
    <row r="5372" spans="1:3">
      <c r="A5372" s="157" t="s">
        <v>42664</v>
      </c>
      <c r="B5372" s="155" t="s">
        <v>42665</v>
      </c>
      <c r="C5372" s="203"/>
    </row>
    <row r="5373" spans="1:3">
      <c r="A5373" s="157" t="s">
        <v>42666</v>
      </c>
      <c r="B5373" s="155" t="s">
        <v>42667</v>
      </c>
      <c r="C5373" s="203"/>
    </row>
    <row r="5374" spans="1:3">
      <c r="A5374" s="157" t="s">
        <v>42668</v>
      </c>
      <c r="B5374" s="155" t="s">
        <v>42669</v>
      </c>
      <c r="C5374" s="203"/>
    </row>
    <row r="5375" spans="1:3">
      <c r="A5375" s="157" t="s">
        <v>42670</v>
      </c>
      <c r="B5375" s="155" t="s">
        <v>42671</v>
      </c>
      <c r="C5375" s="203"/>
    </row>
    <row r="5376" spans="1:3">
      <c r="A5376" s="157" t="s">
        <v>42672</v>
      </c>
      <c r="B5376" s="155" t="s">
        <v>42673</v>
      </c>
      <c r="C5376" s="203"/>
    </row>
    <row r="5377" spans="1:3">
      <c r="A5377" s="157" t="s">
        <v>42674</v>
      </c>
      <c r="B5377" s="155" t="s">
        <v>42675</v>
      </c>
      <c r="C5377" s="203"/>
    </row>
    <row r="5378" spans="1:3">
      <c r="A5378" s="157" t="s">
        <v>42676</v>
      </c>
      <c r="B5378" s="155" t="s">
        <v>42677</v>
      </c>
      <c r="C5378" s="203"/>
    </row>
    <row r="5379" spans="1:3">
      <c r="A5379" s="157" t="s">
        <v>42678</v>
      </c>
      <c r="B5379" s="155" t="s">
        <v>42679</v>
      </c>
      <c r="C5379" s="203"/>
    </row>
    <row r="5380" spans="1:3">
      <c r="A5380" s="157" t="s">
        <v>42680</v>
      </c>
      <c r="B5380" s="155" t="s">
        <v>42681</v>
      </c>
      <c r="C5380" s="203"/>
    </row>
    <row r="5381" spans="1:3">
      <c r="A5381" s="157" t="s">
        <v>42682</v>
      </c>
      <c r="B5381" s="155" t="s">
        <v>42683</v>
      </c>
      <c r="C5381" s="203"/>
    </row>
    <row r="5382" spans="1:3">
      <c r="A5382" s="157" t="s">
        <v>42684</v>
      </c>
      <c r="B5382" s="155" t="s">
        <v>42685</v>
      </c>
      <c r="C5382" s="203"/>
    </row>
    <row r="5383" spans="1:3">
      <c r="A5383" s="157" t="s">
        <v>42686</v>
      </c>
      <c r="B5383" s="155" t="s">
        <v>42687</v>
      </c>
      <c r="C5383" s="203"/>
    </row>
    <row r="5384" spans="1:3">
      <c r="A5384" s="157" t="s">
        <v>42688</v>
      </c>
      <c r="B5384" s="155" t="s">
        <v>42689</v>
      </c>
      <c r="C5384" s="203"/>
    </row>
    <row r="5385" spans="1:3">
      <c r="A5385" s="157" t="s">
        <v>42690</v>
      </c>
      <c r="B5385" s="155" t="s">
        <v>42691</v>
      </c>
      <c r="C5385" s="203"/>
    </row>
    <row r="5386" spans="1:3">
      <c r="A5386" s="157" t="s">
        <v>42692</v>
      </c>
      <c r="B5386" s="155" t="s">
        <v>42693</v>
      </c>
      <c r="C5386" s="203"/>
    </row>
    <row r="5387" spans="1:3">
      <c r="A5387" s="157" t="s">
        <v>42694</v>
      </c>
      <c r="B5387" s="155" t="s">
        <v>42695</v>
      </c>
      <c r="C5387" s="203"/>
    </row>
    <row r="5388" spans="1:3">
      <c r="A5388" s="157" t="s">
        <v>42696</v>
      </c>
      <c r="B5388" s="155" t="s">
        <v>393</v>
      </c>
      <c r="C5388" s="203"/>
    </row>
    <row r="5389" spans="1:3">
      <c r="A5389" s="157" t="s">
        <v>42697</v>
      </c>
      <c r="B5389" s="155" t="s">
        <v>42698</v>
      </c>
      <c r="C5389" s="203"/>
    </row>
    <row r="5390" spans="1:3">
      <c r="A5390" s="157" t="s">
        <v>42699</v>
      </c>
      <c r="B5390" s="155" t="s">
        <v>33360</v>
      </c>
      <c r="C5390" s="203"/>
    </row>
    <row r="5391" spans="1:3">
      <c r="A5391" s="157" t="s">
        <v>42700</v>
      </c>
      <c r="B5391" s="155" t="s">
        <v>42701</v>
      </c>
      <c r="C5391" s="203"/>
    </row>
    <row r="5392" spans="1:3">
      <c r="A5392" s="157" t="s">
        <v>42702</v>
      </c>
      <c r="B5392" s="155" t="s">
        <v>42703</v>
      </c>
      <c r="C5392" s="203"/>
    </row>
    <row r="5393" spans="1:3">
      <c r="A5393" s="157" t="s">
        <v>42704</v>
      </c>
      <c r="B5393" s="155" t="s">
        <v>42705</v>
      </c>
      <c r="C5393" s="203"/>
    </row>
    <row r="5394" spans="1:3">
      <c r="A5394" s="157" t="s">
        <v>42706</v>
      </c>
      <c r="B5394" s="155" t="s">
        <v>42707</v>
      </c>
      <c r="C5394" s="203"/>
    </row>
    <row r="5395" spans="1:3">
      <c r="A5395" s="157" t="s">
        <v>42708</v>
      </c>
      <c r="B5395" s="155" t="s">
        <v>42709</v>
      </c>
      <c r="C5395" s="203"/>
    </row>
    <row r="5396" spans="1:3">
      <c r="A5396" s="157" t="s">
        <v>42710</v>
      </c>
      <c r="B5396" s="155" t="s">
        <v>42711</v>
      </c>
      <c r="C5396" s="203"/>
    </row>
    <row r="5397" spans="1:3">
      <c r="A5397" s="157" t="s">
        <v>42712</v>
      </c>
      <c r="B5397" s="155" t="s">
        <v>42713</v>
      </c>
      <c r="C5397" s="203"/>
    </row>
    <row r="5398" spans="1:3">
      <c r="A5398" s="157" t="s">
        <v>42714</v>
      </c>
      <c r="B5398" s="155" t="s">
        <v>42715</v>
      </c>
      <c r="C5398" s="203"/>
    </row>
    <row r="5399" spans="1:3">
      <c r="A5399" s="157" t="s">
        <v>42716</v>
      </c>
      <c r="B5399" s="155" t="s">
        <v>42717</v>
      </c>
      <c r="C5399" s="203"/>
    </row>
    <row r="5400" spans="1:3">
      <c r="A5400" s="157" t="s">
        <v>42718</v>
      </c>
      <c r="B5400" s="155" t="s">
        <v>42719</v>
      </c>
      <c r="C5400" s="203"/>
    </row>
    <row r="5401" spans="1:3">
      <c r="A5401" s="157" t="s">
        <v>42720</v>
      </c>
      <c r="B5401" s="155" t="s">
        <v>42721</v>
      </c>
      <c r="C5401" s="203"/>
    </row>
    <row r="5402" spans="1:3">
      <c r="A5402" s="157" t="s">
        <v>42722</v>
      </c>
      <c r="B5402" s="155" t="s">
        <v>394</v>
      </c>
      <c r="C5402" s="203"/>
    </row>
    <row r="5403" spans="1:3">
      <c r="A5403" s="157" t="s">
        <v>42723</v>
      </c>
      <c r="B5403" s="155" t="s">
        <v>42724</v>
      </c>
      <c r="C5403" s="203"/>
    </row>
    <row r="5404" spans="1:3">
      <c r="A5404" s="157" t="s">
        <v>42725</v>
      </c>
      <c r="B5404" s="155" t="s">
        <v>42726</v>
      </c>
      <c r="C5404" s="203"/>
    </row>
    <row r="5405" spans="1:3">
      <c r="A5405" s="157" t="s">
        <v>42727</v>
      </c>
      <c r="B5405" s="155" t="s">
        <v>42728</v>
      </c>
      <c r="C5405" s="203"/>
    </row>
    <row r="5406" spans="1:3">
      <c r="A5406" s="157" t="s">
        <v>42729</v>
      </c>
      <c r="B5406" s="155" t="s">
        <v>42730</v>
      </c>
      <c r="C5406" s="203"/>
    </row>
    <row r="5407" spans="1:3">
      <c r="A5407" s="157" t="s">
        <v>42731</v>
      </c>
      <c r="B5407" s="155" t="s">
        <v>42732</v>
      </c>
      <c r="C5407" s="203"/>
    </row>
    <row r="5408" spans="1:3">
      <c r="A5408" s="157" t="s">
        <v>42733</v>
      </c>
      <c r="B5408" s="155" t="s">
        <v>42734</v>
      </c>
      <c r="C5408" s="203"/>
    </row>
    <row r="5409" spans="1:3">
      <c r="A5409" s="157" t="s">
        <v>42735</v>
      </c>
      <c r="B5409" s="155" t="s">
        <v>42736</v>
      </c>
      <c r="C5409" s="203"/>
    </row>
    <row r="5410" spans="1:3">
      <c r="A5410" s="157" t="s">
        <v>42737</v>
      </c>
      <c r="B5410" s="155" t="s">
        <v>41004</v>
      </c>
      <c r="C5410" s="203"/>
    </row>
    <row r="5411" spans="1:3">
      <c r="A5411" s="157" t="s">
        <v>42738</v>
      </c>
      <c r="B5411" s="155" t="s">
        <v>42739</v>
      </c>
      <c r="C5411" s="203"/>
    </row>
    <row r="5412" spans="1:3">
      <c r="A5412" s="157" t="s">
        <v>42740</v>
      </c>
      <c r="B5412" s="155" t="s">
        <v>395</v>
      </c>
      <c r="C5412" s="203"/>
    </row>
    <row r="5413" spans="1:3">
      <c r="A5413" s="157" t="s">
        <v>42741</v>
      </c>
      <c r="B5413" s="155" t="s">
        <v>42742</v>
      </c>
      <c r="C5413" s="203"/>
    </row>
    <row r="5414" spans="1:3">
      <c r="A5414" s="157" t="s">
        <v>42743</v>
      </c>
      <c r="B5414" s="155" t="s">
        <v>42744</v>
      </c>
      <c r="C5414" s="203"/>
    </row>
    <row r="5415" spans="1:3">
      <c r="A5415" s="157" t="s">
        <v>42745</v>
      </c>
      <c r="B5415" s="155" t="s">
        <v>42746</v>
      </c>
      <c r="C5415" s="203"/>
    </row>
    <row r="5416" spans="1:3">
      <c r="A5416" s="157" t="s">
        <v>42747</v>
      </c>
      <c r="B5416" s="155" t="s">
        <v>42748</v>
      </c>
      <c r="C5416" s="203"/>
    </row>
    <row r="5417" spans="1:3">
      <c r="A5417" s="157" t="s">
        <v>42749</v>
      </c>
      <c r="B5417" s="155" t="s">
        <v>42750</v>
      </c>
      <c r="C5417" s="203"/>
    </row>
    <row r="5418" spans="1:3">
      <c r="A5418" s="157" t="s">
        <v>42751</v>
      </c>
      <c r="B5418" s="155" t="s">
        <v>42752</v>
      </c>
      <c r="C5418" s="203"/>
    </row>
    <row r="5419" spans="1:3">
      <c r="A5419" s="157" t="s">
        <v>42753</v>
      </c>
      <c r="B5419" s="155" t="s">
        <v>42754</v>
      </c>
      <c r="C5419" s="203"/>
    </row>
    <row r="5420" spans="1:3">
      <c r="A5420" s="157" t="s">
        <v>42755</v>
      </c>
      <c r="B5420" s="155" t="s">
        <v>42756</v>
      </c>
      <c r="C5420" s="203"/>
    </row>
    <row r="5421" spans="1:3">
      <c r="A5421" s="157" t="s">
        <v>42757</v>
      </c>
      <c r="B5421" s="155" t="s">
        <v>42758</v>
      </c>
      <c r="C5421" s="203"/>
    </row>
    <row r="5422" spans="1:3">
      <c r="A5422" s="157" t="s">
        <v>42759</v>
      </c>
      <c r="B5422" s="155" t="s">
        <v>42760</v>
      </c>
      <c r="C5422" s="203"/>
    </row>
    <row r="5423" spans="1:3">
      <c r="A5423" s="157" t="s">
        <v>42761</v>
      </c>
      <c r="B5423" s="155" t="s">
        <v>42762</v>
      </c>
      <c r="C5423" s="203"/>
    </row>
    <row r="5424" spans="1:3">
      <c r="A5424" s="157" t="s">
        <v>42763</v>
      </c>
      <c r="B5424" s="155" t="s">
        <v>42764</v>
      </c>
      <c r="C5424" s="203"/>
    </row>
    <row r="5425" spans="1:3">
      <c r="A5425" s="157" t="s">
        <v>42765</v>
      </c>
      <c r="B5425" s="155" t="s">
        <v>42766</v>
      </c>
      <c r="C5425" s="203"/>
    </row>
    <row r="5426" spans="1:3">
      <c r="A5426" s="157" t="s">
        <v>42767</v>
      </c>
      <c r="B5426" s="155" t="s">
        <v>42768</v>
      </c>
      <c r="C5426" s="203"/>
    </row>
    <row r="5427" spans="1:3">
      <c r="A5427" s="157" t="s">
        <v>42769</v>
      </c>
      <c r="B5427" s="155" t="s">
        <v>42770</v>
      </c>
      <c r="C5427" s="203"/>
    </row>
    <row r="5428" spans="1:3">
      <c r="A5428" s="157" t="s">
        <v>42771</v>
      </c>
      <c r="B5428" s="155" t="s">
        <v>396</v>
      </c>
      <c r="C5428" s="203"/>
    </row>
    <row r="5429" spans="1:3">
      <c r="A5429" s="157" t="s">
        <v>42772</v>
      </c>
      <c r="B5429" s="155" t="s">
        <v>42773</v>
      </c>
      <c r="C5429" s="203"/>
    </row>
    <row r="5430" spans="1:3">
      <c r="A5430" s="157" t="s">
        <v>42774</v>
      </c>
      <c r="B5430" s="155" t="s">
        <v>42775</v>
      </c>
      <c r="C5430" s="203"/>
    </row>
    <row r="5431" spans="1:3">
      <c r="A5431" s="157" t="s">
        <v>42776</v>
      </c>
      <c r="B5431" s="155" t="s">
        <v>42777</v>
      </c>
      <c r="C5431" s="203"/>
    </row>
    <row r="5432" spans="1:3">
      <c r="A5432" s="157" t="s">
        <v>42778</v>
      </c>
      <c r="B5432" s="155" t="s">
        <v>42779</v>
      </c>
      <c r="C5432" s="203"/>
    </row>
    <row r="5433" spans="1:3">
      <c r="A5433" s="157" t="s">
        <v>42780</v>
      </c>
      <c r="B5433" s="155" t="s">
        <v>42781</v>
      </c>
      <c r="C5433" s="203"/>
    </row>
    <row r="5434" spans="1:3">
      <c r="A5434" s="157" t="s">
        <v>42782</v>
      </c>
      <c r="B5434" s="155" t="s">
        <v>42783</v>
      </c>
      <c r="C5434" s="203"/>
    </row>
    <row r="5435" spans="1:3">
      <c r="A5435" s="157" t="s">
        <v>42784</v>
      </c>
      <c r="B5435" s="155" t="s">
        <v>42785</v>
      </c>
      <c r="C5435" s="203"/>
    </row>
    <row r="5436" spans="1:3">
      <c r="A5436" s="157" t="s">
        <v>42786</v>
      </c>
      <c r="B5436" s="155" t="s">
        <v>42787</v>
      </c>
      <c r="C5436" s="203"/>
    </row>
    <row r="5437" spans="1:3">
      <c r="A5437" s="157" t="s">
        <v>42788</v>
      </c>
      <c r="B5437" s="155" t="s">
        <v>42789</v>
      </c>
      <c r="C5437" s="203"/>
    </row>
    <row r="5438" spans="1:3">
      <c r="A5438" s="157" t="s">
        <v>42790</v>
      </c>
      <c r="B5438" s="155" t="s">
        <v>42791</v>
      </c>
      <c r="C5438" s="203"/>
    </row>
    <row r="5439" spans="1:3">
      <c r="A5439" s="157" t="s">
        <v>42792</v>
      </c>
      <c r="B5439" s="155" t="s">
        <v>42793</v>
      </c>
      <c r="C5439" s="203"/>
    </row>
    <row r="5440" spans="1:3">
      <c r="A5440" s="157" t="s">
        <v>42794</v>
      </c>
      <c r="B5440" s="155" t="s">
        <v>42795</v>
      </c>
      <c r="C5440" s="203"/>
    </row>
    <row r="5441" spans="1:3">
      <c r="A5441" s="157" t="s">
        <v>42796</v>
      </c>
      <c r="B5441" s="155" t="s">
        <v>42797</v>
      </c>
      <c r="C5441" s="203"/>
    </row>
    <row r="5442" spans="1:3">
      <c r="A5442" s="157" t="s">
        <v>42798</v>
      </c>
      <c r="B5442" s="155" t="s">
        <v>42799</v>
      </c>
      <c r="C5442" s="203"/>
    </row>
    <row r="5443" spans="1:3">
      <c r="A5443" s="157" t="s">
        <v>42800</v>
      </c>
      <c r="B5443" s="155" t="s">
        <v>42801</v>
      </c>
      <c r="C5443" s="203"/>
    </row>
    <row r="5444" spans="1:3">
      <c r="A5444" s="157" t="s">
        <v>42802</v>
      </c>
      <c r="B5444" s="155" t="s">
        <v>42803</v>
      </c>
      <c r="C5444" s="203"/>
    </row>
    <row r="5445" spans="1:3">
      <c r="A5445" s="157" t="s">
        <v>42804</v>
      </c>
      <c r="B5445" s="155" t="s">
        <v>42805</v>
      </c>
      <c r="C5445" s="203"/>
    </row>
    <row r="5446" spans="1:3">
      <c r="A5446" s="157" t="s">
        <v>42806</v>
      </c>
      <c r="B5446" s="155" t="s">
        <v>42807</v>
      </c>
      <c r="C5446" s="203"/>
    </row>
    <row r="5447" spans="1:3">
      <c r="A5447" s="157" t="s">
        <v>42808</v>
      </c>
      <c r="B5447" s="155" t="s">
        <v>42809</v>
      </c>
      <c r="C5447" s="203"/>
    </row>
    <row r="5448" spans="1:3">
      <c r="A5448" s="157" t="s">
        <v>42810</v>
      </c>
      <c r="B5448" s="155" t="s">
        <v>30142</v>
      </c>
      <c r="C5448" s="203"/>
    </row>
    <row r="5449" spans="1:3">
      <c r="A5449" s="157" t="s">
        <v>42811</v>
      </c>
      <c r="B5449" s="155" t="s">
        <v>38508</v>
      </c>
      <c r="C5449" s="203"/>
    </row>
    <row r="5450" spans="1:3">
      <c r="A5450" s="157" t="s">
        <v>42812</v>
      </c>
      <c r="B5450" s="155" t="s">
        <v>42813</v>
      </c>
      <c r="C5450" s="203"/>
    </row>
    <row r="5451" spans="1:3">
      <c r="A5451" s="157" t="s">
        <v>42814</v>
      </c>
      <c r="B5451" s="155" t="s">
        <v>38840</v>
      </c>
      <c r="C5451" s="203"/>
    </row>
    <row r="5452" spans="1:3">
      <c r="A5452" s="157" t="s">
        <v>42815</v>
      </c>
      <c r="B5452" s="155" t="s">
        <v>33256</v>
      </c>
      <c r="C5452" s="203"/>
    </row>
    <row r="5453" spans="1:3">
      <c r="A5453" s="157" t="s">
        <v>42816</v>
      </c>
      <c r="B5453" s="155" t="s">
        <v>42817</v>
      </c>
      <c r="C5453" s="203"/>
    </row>
    <row r="5454" spans="1:3">
      <c r="A5454" s="157" t="s">
        <v>42818</v>
      </c>
      <c r="B5454" s="155" t="s">
        <v>397</v>
      </c>
      <c r="C5454" s="203"/>
    </row>
    <row r="5455" spans="1:3">
      <c r="A5455" s="157" t="s">
        <v>42819</v>
      </c>
      <c r="B5455" s="155" t="s">
        <v>42820</v>
      </c>
      <c r="C5455" s="203"/>
    </row>
    <row r="5456" spans="1:3">
      <c r="A5456" s="157" t="s">
        <v>42821</v>
      </c>
      <c r="B5456" s="155" t="s">
        <v>42822</v>
      </c>
      <c r="C5456" s="203"/>
    </row>
    <row r="5457" spans="1:3">
      <c r="A5457" s="157" t="s">
        <v>42823</v>
      </c>
      <c r="B5457" s="155" t="s">
        <v>42824</v>
      </c>
      <c r="C5457" s="203"/>
    </row>
    <row r="5458" spans="1:3">
      <c r="A5458" s="157" t="s">
        <v>42825</v>
      </c>
      <c r="B5458" s="155" t="s">
        <v>42826</v>
      </c>
      <c r="C5458" s="203"/>
    </row>
    <row r="5459" spans="1:3">
      <c r="A5459" s="157" t="s">
        <v>42827</v>
      </c>
      <c r="B5459" s="155" t="s">
        <v>42828</v>
      </c>
      <c r="C5459" s="203"/>
    </row>
    <row r="5460" spans="1:3">
      <c r="A5460" s="157" t="s">
        <v>42829</v>
      </c>
      <c r="B5460" s="155" t="s">
        <v>42830</v>
      </c>
      <c r="C5460" s="203"/>
    </row>
    <row r="5461" spans="1:3">
      <c r="A5461" s="157" t="s">
        <v>42831</v>
      </c>
      <c r="B5461" s="155" t="s">
        <v>398</v>
      </c>
      <c r="C5461" s="203"/>
    </row>
    <row r="5462" spans="1:3">
      <c r="A5462" s="157" t="s">
        <v>42832</v>
      </c>
      <c r="B5462" s="155" t="s">
        <v>68</v>
      </c>
      <c r="C5462" s="203"/>
    </row>
    <row r="5463" spans="1:3">
      <c r="A5463" s="157" t="s">
        <v>42833</v>
      </c>
      <c r="B5463" s="155" t="s">
        <v>399</v>
      </c>
      <c r="C5463" s="203"/>
    </row>
    <row r="5464" spans="1:3">
      <c r="A5464" s="157" t="s">
        <v>42834</v>
      </c>
      <c r="B5464" s="155" t="s">
        <v>42835</v>
      </c>
      <c r="C5464" s="203"/>
    </row>
    <row r="5465" spans="1:3">
      <c r="A5465" s="157" t="s">
        <v>42836</v>
      </c>
      <c r="B5465" s="155" t="s">
        <v>37870</v>
      </c>
      <c r="C5465" s="203"/>
    </row>
    <row r="5466" spans="1:3">
      <c r="A5466" s="157" t="s">
        <v>42837</v>
      </c>
      <c r="B5466" s="155" t="s">
        <v>42117</v>
      </c>
      <c r="C5466" s="203"/>
    </row>
    <row r="5467" spans="1:3">
      <c r="A5467" s="157" t="s">
        <v>42838</v>
      </c>
      <c r="B5467" s="155" t="s">
        <v>42839</v>
      </c>
      <c r="C5467" s="203"/>
    </row>
    <row r="5468" spans="1:3">
      <c r="A5468" s="157" t="s">
        <v>42840</v>
      </c>
      <c r="B5468" s="155" t="s">
        <v>42841</v>
      </c>
      <c r="C5468" s="203"/>
    </row>
    <row r="5469" spans="1:3">
      <c r="A5469" s="157" t="s">
        <v>42842</v>
      </c>
      <c r="B5469" s="155" t="s">
        <v>41933</v>
      </c>
      <c r="C5469" s="203"/>
    </row>
    <row r="5470" spans="1:3">
      <c r="A5470" s="157" t="s">
        <v>42843</v>
      </c>
      <c r="B5470" s="155" t="s">
        <v>42844</v>
      </c>
      <c r="C5470" s="203"/>
    </row>
    <row r="5471" spans="1:3">
      <c r="A5471" s="157" t="s">
        <v>42845</v>
      </c>
      <c r="B5471" s="155" t="s">
        <v>42846</v>
      </c>
      <c r="C5471" s="203"/>
    </row>
    <row r="5472" spans="1:3">
      <c r="A5472" s="157" t="s">
        <v>42847</v>
      </c>
      <c r="B5472" s="155" t="s">
        <v>42848</v>
      </c>
      <c r="C5472" s="203"/>
    </row>
    <row r="5473" spans="1:3">
      <c r="A5473" s="157" t="s">
        <v>42849</v>
      </c>
      <c r="B5473" s="155" t="s">
        <v>42850</v>
      </c>
      <c r="C5473" s="203"/>
    </row>
    <row r="5474" spans="1:3">
      <c r="A5474" s="157" t="s">
        <v>42851</v>
      </c>
      <c r="B5474" s="155" t="s">
        <v>42852</v>
      </c>
      <c r="C5474" s="203"/>
    </row>
    <row r="5475" spans="1:3">
      <c r="A5475" s="157" t="s">
        <v>42853</v>
      </c>
      <c r="B5475" s="155" t="s">
        <v>42854</v>
      </c>
      <c r="C5475" s="203"/>
    </row>
    <row r="5476" spans="1:3">
      <c r="A5476" s="157" t="s">
        <v>42855</v>
      </c>
      <c r="B5476" s="155" t="s">
        <v>42856</v>
      </c>
      <c r="C5476" s="203"/>
    </row>
    <row r="5477" spans="1:3">
      <c r="A5477" s="157" t="s">
        <v>42857</v>
      </c>
      <c r="B5477" s="155" t="s">
        <v>42858</v>
      </c>
      <c r="C5477" s="203"/>
    </row>
    <row r="5478" spans="1:3">
      <c r="A5478" s="157" t="s">
        <v>42859</v>
      </c>
      <c r="B5478" s="155" t="s">
        <v>42860</v>
      </c>
      <c r="C5478" s="203"/>
    </row>
    <row r="5479" spans="1:3">
      <c r="A5479" s="157" t="s">
        <v>42861</v>
      </c>
      <c r="B5479" s="155" t="s">
        <v>42862</v>
      </c>
      <c r="C5479" s="203"/>
    </row>
    <row r="5480" spans="1:3">
      <c r="A5480" s="157" t="s">
        <v>42863</v>
      </c>
      <c r="B5480" s="155" t="s">
        <v>42864</v>
      </c>
      <c r="C5480" s="203"/>
    </row>
    <row r="5481" spans="1:3">
      <c r="A5481" s="157" t="s">
        <v>42865</v>
      </c>
      <c r="B5481" s="155" t="s">
        <v>42866</v>
      </c>
      <c r="C5481" s="203"/>
    </row>
    <row r="5482" spans="1:3">
      <c r="A5482" s="157" t="s">
        <v>42867</v>
      </c>
      <c r="B5482" s="155" t="s">
        <v>30147</v>
      </c>
      <c r="C5482" s="203"/>
    </row>
    <row r="5483" spans="1:3">
      <c r="A5483" s="157" t="s">
        <v>42868</v>
      </c>
      <c r="B5483" s="155" t="s">
        <v>42869</v>
      </c>
      <c r="C5483" s="203"/>
    </row>
    <row r="5484" spans="1:3">
      <c r="A5484" s="157" t="s">
        <v>42870</v>
      </c>
      <c r="B5484" s="155" t="s">
        <v>42871</v>
      </c>
      <c r="C5484" s="203"/>
    </row>
    <row r="5485" spans="1:3">
      <c r="A5485" s="157" t="s">
        <v>42872</v>
      </c>
      <c r="B5485" s="155" t="s">
        <v>33256</v>
      </c>
      <c r="C5485" s="203"/>
    </row>
    <row r="5486" spans="1:3">
      <c r="A5486" s="157" t="s">
        <v>42873</v>
      </c>
      <c r="B5486" s="155" t="s">
        <v>42874</v>
      </c>
      <c r="C5486" s="203"/>
    </row>
    <row r="5487" spans="1:3">
      <c r="A5487" s="157" t="s">
        <v>42875</v>
      </c>
      <c r="B5487" s="155" t="s">
        <v>42876</v>
      </c>
      <c r="C5487" s="203"/>
    </row>
    <row r="5488" spans="1:3">
      <c r="A5488" s="157" t="s">
        <v>42877</v>
      </c>
      <c r="B5488" s="155" t="s">
        <v>400</v>
      </c>
      <c r="C5488" s="203"/>
    </row>
    <row r="5489" spans="1:3">
      <c r="A5489" s="157" t="s">
        <v>42878</v>
      </c>
      <c r="B5489" s="155" t="s">
        <v>42879</v>
      </c>
      <c r="C5489" s="203"/>
    </row>
    <row r="5490" spans="1:3">
      <c r="A5490" s="157" t="s">
        <v>42880</v>
      </c>
      <c r="B5490" s="155" t="s">
        <v>42881</v>
      </c>
      <c r="C5490" s="203"/>
    </row>
    <row r="5491" spans="1:3">
      <c r="A5491" s="157" t="s">
        <v>42882</v>
      </c>
      <c r="B5491" s="155" t="s">
        <v>42883</v>
      </c>
      <c r="C5491" s="203"/>
    </row>
    <row r="5492" spans="1:3">
      <c r="A5492" s="157" t="s">
        <v>42884</v>
      </c>
      <c r="B5492" s="155" t="s">
        <v>42885</v>
      </c>
      <c r="C5492" s="203"/>
    </row>
    <row r="5493" spans="1:3">
      <c r="A5493" s="157" t="s">
        <v>42886</v>
      </c>
      <c r="B5493" s="155" t="s">
        <v>42887</v>
      </c>
      <c r="C5493" s="203"/>
    </row>
    <row r="5494" spans="1:3">
      <c r="A5494" s="157" t="s">
        <v>42888</v>
      </c>
      <c r="B5494" s="155" t="s">
        <v>42889</v>
      </c>
      <c r="C5494" s="203"/>
    </row>
    <row r="5495" spans="1:3">
      <c r="A5495" s="157" t="s">
        <v>42890</v>
      </c>
      <c r="B5495" s="155" t="s">
        <v>42891</v>
      </c>
      <c r="C5495" s="203"/>
    </row>
    <row r="5496" spans="1:3">
      <c r="A5496" s="157" t="s">
        <v>42892</v>
      </c>
      <c r="B5496" s="155" t="s">
        <v>42893</v>
      </c>
      <c r="C5496" s="203"/>
    </row>
    <row r="5497" spans="1:3">
      <c r="A5497" s="157" t="s">
        <v>42894</v>
      </c>
      <c r="B5497" s="155" t="s">
        <v>42895</v>
      </c>
      <c r="C5497" s="203"/>
    </row>
    <row r="5498" spans="1:3">
      <c r="A5498" s="157" t="s">
        <v>42896</v>
      </c>
      <c r="B5498" s="155" t="s">
        <v>42897</v>
      </c>
      <c r="C5498" s="203"/>
    </row>
    <row r="5499" spans="1:3">
      <c r="A5499" s="157" t="s">
        <v>42898</v>
      </c>
      <c r="B5499" s="155" t="s">
        <v>42899</v>
      </c>
      <c r="C5499" s="203"/>
    </row>
    <row r="5500" spans="1:3">
      <c r="A5500" s="157" t="s">
        <v>42900</v>
      </c>
      <c r="B5500" s="155" t="s">
        <v>42901</v>
      </c>
      <c r="C5500" s="203"/>
    </row>
    <row r="5501" spans="1:3">
      <c r="A5501" s="157" t="s">
        <v>42902</v>
      </c>
      <c r="B5501" s="155" t="s">
        <v>42903</v>
      </c>
      <c r="C5501" s="203"/>
    </row>
    <row r="5502" spans="1:3">
      <c r="A5502" s="157" t="s">
        <v>42904</v>
      </c>
      <c r="B5502" s="155" t="s">
        <v>42905</v>
      </c>
      <c r="C5502" s="203"/>
    </row>
    <row r="5503" spans="1:3">
      <c r="A5503" s="157" t="s">
        <v>42906</v>
      </c>
      <c r="B5503" s="155" t="s">
        <v>42907</v>
      </c>
      <c r="C5503" s="203"/>
    </row>
    <row r="5504" spans="1:3">
      <c r="A5504" s="157" t="s">
        <v>42908</v>
      </c>
      <c r="B5504" s="155" t="s">
        <v>42909</v>
      </c>
      <c r="C5504" s="203"/>
    </row>
    <row r="5505" spans="1:3">
      <c r="A5505" s="157" t="s">
        <v>42910</v>
      </c>
      <c r="B5505" s="155" t="s">
        <v>42911</v>
      </c>
      <c r="C5505" s="203"/>
    </row>
    <row r="5506" spans="1:3">
      <c r="A5506" s="157" t="s">
        <v>42912</v>
      </c>
      <c r="B5506" s="155" t="s">
        <v>401</v>
      </c>
      <c r="C5506" s="203"/>
    </row>
    <row r="5507" spans="1:3">
      <c r="A5507" s="157" t="s">
        <v>42913</v>
      </c>
      <c r="B5507" s="155" t="s">
        <v>42914</v>
      </c>
      <c r="C5507" s="203"/>
    </row>
    <row r="5508" spans="1:3">
      <c r="A5508" s="157" t="s">
        <v>42915</v>
      </c>
      <c r="B5508" s="155" t="s">
        <v>42916</v>
      </c>
      <c r="C5508" s="203"/>
    </row>
    <row r="5509" spans="1:3">
      <c r="A5509" s="157" t="s">
        <v>42917</v>
      </c>
      <c r="B5509" s="155" t="s">
        <v>42918</v>
      </c>
      <c r="C5509" s="203"/>
    </row>
    <row r="5510" spans="1:3">
      <c r="A5510" s="157" t="s">
        <v>42919</v>
      </c>
      <c r="B5510" s="155" t="s">
        <v>42920</v>
      </c>
      <c r="C5510" s="203"/>
    </row>
    <row r="5511" spans="1:3">
      <c r="A5511" s="157" t="s">
        <v>42921</v>
      </c>
      <c r="B5511" s="155" t="s">
        <v>42922</v>
      </c>
      <c r="C5511" s="203"/>
    </row>
    <row r="5512" spans="1:3">
      <c r="A5512" s="157" t="s">
        <v>42923</v>
      </c>
      <c r="B5512" s="155" t="s">
        <v>42924</v>
      </c>
      <c r="C5512" s="203"/>
    </row>
    <row r="5513" spans="1:3">
      <c r="A5513" s="157" t="s">
        <v>42925</v>
      </c>
      <c r="B5513" s="155" t="s">
        <v>42926</v>
      </c>
      <c r="C5513" s="203"/>
    </row>
    <row r="5514" spans="1:3">
      <c r="A5514" s="157" t="s">
        <v>42927</v>
      </c>
      <c r="B5514" s="155" t="s">
        <v>42928</v>
      </c>
      <c r="C5514" s="203"/>
    </row>
    <row r="5515" spans="1:3">
      <c r="A5515" s="157" t="s">
        <v>42929</v>
      </c>
      <c r="B5515" s="155" t="s">
        <v>42930</v>
      </c>
      <c r="C5515" s="203"/>
    </row>
    <row r="5516" spans="1:3">
      <c r="A5516" s="157" t="s">
        <v>42931</v>
      </c>
      <c r="B5516" s="155" t="s">
        <v>42932</v>
      </c>
      <c r="C5516" s="203"/>
    </row>
    <row r="5517" spans="1:3">
      <c r="A5517" s="157" t="s">
        <v>42933</v>
      </c>
      <c r="B5517" s="155" t="s">
        <v>42934</v>
      </c>
      <c r="C5517" s="203"/>
    </row>
    <row r="5518" spans="1:3">
      <c r="A5518" s="157" t="s">
        <v>42935</v>
      </c>
      <c r="B5518" s="155" t="s">
        <v>42936</v>
      </c>
      <c r="C5518" s="203"/>
    </row>
    <row r="5519" spans="1:3">
      <c r="A5519" s="157" t="s">
        <v>42937</v>
      </c>
      <c r="B5519" s="155" t="s">
        <v>42938</v>
      </c>
      <c r="C5519" s="203"/>
    </row>
    <row r="5520" spans="1:3">
      <c r="A5520" s="157" t="s">
        <v>42939</v>
      </c>
      <c r="B5520" s="155" t="s">
        <v>42940</v>
      </c>
      <c r="C5520" s="203"/>
    </row>
    <row r="5521" spans="1:3">
      <c r="A5521" s="157" t="s">
        <v>42941</v>
      </c>
      <c r="B5521" s="155" t="s">
        <v>42942</v>
      </c>
      <c r="C5521" s="203"/>
    </row>
    <row r="5522" spans="1:3">
      <c r="A5522" s="157" t="s">
        <v>42943</v>
      </c>
      <c r="B5522" s="155" t="s">
        <v>42944</v>
      </c>
      <c r="C5522" s="203"/>
    </row>
    <row r="5523" spans="1:3">
      <c r="A5523" s="157" t="s">
        <v>42945</v>
      </c>
      <c r="B5523" s="155" t="s">
        <v>402</v>
      </c>
      <c r="C5523" s="203"/>
    </row>
    <row r="5524" spans="1:3">
      <c r="A5524" s="157" t="s">
        <v>42946</v>
      </c>
      <c r="B5524" s="155" t="s">
        <v>42947</v>
      </c>
      <c r="C5524" s="203"/>
    </row>
    <row r="5525" spans="1:3">
      <c r="A5525" s="157" t="s">
        <v>42948</v>
      </c>
      <c r="B5525" s="155" t="s">
        <v>42949</v>
      </c>
      <c r="C5525" s="203"/>
    </row>
    <row r="5526" spans="1:3">
      <c r="A5526" s="157" t="s">
        <v>42950</v>
      </c>
      <c r="B5526" s="155" t="s">
        <v>42951</v>
      </c>
      <c r="C5526" s="203"/>
    </row>
    <row r="5527" spans="1:3">
      <c r="A5527" s="157" t="s">
        <v>42952</v>
      </c>
      <c r="B5527" s="155" t="s">
        <v>42953</v>
      </c>
      <c r="C5527" s="203"/>
    </row>
    <row r="5528" spans="1:3">
      <c r="A5528" s="157" t="s">
        <v>42954</v>
      </c>
      <c r="B5528" s="155" t="s">
        <v>42955</v>
      </c>
      <c r="C5528" s="203"/>
    </row>
    <row r="5529" spans="1:3">
      <c r="A5529" s="157" t="s">
        <v>42956</v>
      </c>
      <c r="B5529" s="155" t="s">
        <v>403</v>
      </c>
      <c r="C5529" s="203"/>
    </row>
    <row r="5530" spans="1:3">
      <c r="A5530" s="157" t="s">
        <v>42957</v>
      </c>
      <c r="B5530" s="155" t="s">
        <v>42958</v>
      </c>
      <c r="C5530" s="203"/>
    </row>
    <row r="5531" spans="1:3">
      <c r="A5531" s="157" t="s">
        <v>42959</v>
      </c>
      <c r="B5531" s="155" t="s">
        <v>42960</v>
      </c>
      <c r="C5531" s="203"/>
    </row>
    <row r="5532" spans="1:3">
      <c r="A5532" s="157" t="s">
        <v>42961</v>
      </c>
      <c r="B5532" s="155" t="s">
        <v>42962</v>
      </c>
      <c r="C5532" s="203"/>
    </row>
    <row r="5533" spans="1:3">
      <c r="A5533" s="157" t="s">
        <v>42963</v>
      </c>
      <c r="B5533" s="155" t="s">
        <v>42964</v>
      </c>
      <c r="C5533" s="203"/>
    </row>
    <row r="5534" spans="1:3">
      <c r="A5534" s="157" t="s">
        <v>42965</v>
      </c>
      <c r="B5534" s="155" t="s">
        <v>42966</v>
      </c>
      <c r="C5534" s="203"/>
    </row>
    <row r="5535" spans="1:3">
      <c r="A5535" s="157" t="s">
        <v>42967</v>
      </c>
      <c r="B5535" s="155" t="s">
        <v>42968</v>
      </c>
      <c r="C5535" s="203"/>
    </row>
    <row r="5536" spans="1:3">
      <c r="A5536" s="157" t="s">
        <v>42969</v>
      </c>
      <c r="B5536" s="155" t="s">
        <v>42970</v>
      </c>
      <c r="C5536" s="203"/>
    </row>
    <row r="5537" spans="1:3">
      <c r="A5537" s="157" t="s">
        <v>42971</v>
      </c>
      <c r="B5537" s="155" t="s">
        <v>42972</v>
      </c>
      <c r="C5537" s="203"/>
    </row>
    <row r="5538" spans="1:3">
      <c r="A5538" s="157" t="s">
        <v>42973</v>
      </c>
      <c r="B5538" s="155" t="s">
        <v>404</v>
      </c>
      <c r="C5538" s="203"/>
    </row>
    <row r="5539" spans="1:3">
      <c r="A5539" s="157" t="s">
        <v>42974</v>
      </c>
      <c r="B5539" s="155" t="s">
        <v>42975</v>
      </c>
      <c r="C5539" s="203"/>
    </row>
    <row r="5540" spans="1:3">
      <c r="A5540" s="157" t="s">
        <v>42976</v>
      </c>
      <c r="B5540" s="155" t="s">
        <v>42977</v>
      </c>
      <c r="C5540" s="203"/>
    </row>
    <row r="5541" spans="1:3">
      <c r="A5541" s="157" t="s">
        <v>42978</v>
      </c>
      <c r="B5541" s="155" t="s">
        <v>42979</v>
      </c>
      <c r="C5541" s="203"/>
    </row>
    <row r="5542" spans="1:3">
      <c r="A5542" s="157" t="s">
        <v>42980</v>
      </c>
      <c r="B5542" s="155" t="s">
        <v>42981</v>
      </c>
      <c r="C5542" s="203"/>
    </row>
    <row r="5543" spans="1:3">
      <c r="A5543" s="157" t="s">
        <v>42982</v>
      </c>
      <c r="B5543" s="155" t="s">
        <v>42983</v>
      </c>
      <c r="C5543" s="203"/>
    </row>
    <row r="5544" spans="1:3">
      <c r="A5544" s="157" t="s">
        <v>42984</v>
      </c>
      <c r="B5544" s="155" t="s">
        <v>42985</v>
      </c>
      <c r="C5544" s="203"/>
    </row>
    <row r="5545" spans="1:3">
      <c r="A5545" s="157" t="s">
        <v>42986</v>
      </c>
      <c r="B5545" s="155" t="s">
        <v>42987</v>
      </c>
      <c r="C5545" s="203"/>
    </row>
    <row r="5546" spans="1:3">
      <c r="A5546" s="157" t="s">
        <v>42988</v>
      </c>
      <c r="B5546" s="155" t="s">
        <v>42989</v>
      </c>
      <c r="C5546" s="203"/>
    </row>
    <row r="5547" spans="1:3">
      <c r="A5547" s="157" t="s">
        <v>42990</v>
      </c>
      <c r="B5547" s="155" t="s">
        <v>405</v>
      </c>
      <c r="C5547" s="203"/>
    </row>
    <row r="5548" spans="1:3">
      <c r="A5548" s="157" t="s">
        <v>42991</v>
      </c>
      <c r="B5548" s="155" t="s">
        <v>42992</v>
      </c>
      <c r="C5548" s="203"/>
    </row>
    <row r="5549" spans="1:3">
      <c r="A5549" s="157" t="s">
        <v>42993</v>
      </c>
      <c r="B5549" s="155" t="s">
        <v>42994</v>
      </c>
      <c r="C5549" s="203"/>
    </row>
    <row r="5550" spans="1:3">
      <c r="A5550" s="157" t="s">
        <v>42995</v>
      </c>
      <c r="B5550" s="155" t="s">
        <v>42996</v>
      </c>
      <c r="C5550" s="203"/>
    </row>
    <row r="5551" spans="1:3">
      <c r="A5551" s="157" t="s">
        <v>42997</v>
      </c>
      <c r="B5551" s="155" t="s">
        <v>42998</v>
      </c>
      <c r="C5551" s="203"/>
    </row>
    <row r="5552" spans="1:3">
      <c r="A5552" s="157" t="s">
        <v>42999</v>
      </c>
      <c r="B5552" s="155" t="s">
        <v>43000</v>
      </c>
      <c r="C5552" s="203"/>
    </row>
    <row r="5553" spans="1:3">
      <c r="A5553" s="157" t="s">
        <v>43001</v>
      </c>
      <c r="B5553" s="155" t="s">
        <v>43002</v>
      </c>
      <c r="C5553" s="203"/>
    </row>
    <row r="5554" spans="1:3">
      <c r="A5554" s="157" t="s">
        <v>43003</v>
      </c>
      <c r="B5554" s="155" t="s">
        <v>406</v>
      </c>
      <c r="C5554" s="203"/>
    </row>
    <row r="5555" spans="1:3">
      <c r="A5555" s="157" t="s">
        <v>43004</v>
      </c>
      <c r="B5555" s="155" t="s">
        <v>43005</v>
      </c>
      <c r="C5555" s="203"/>
    </row>
    <row r="5556" spans="1:3">
      <c r="A5556" s="157" t="s">
        <v>43006</v>
      </c>
      <c r="B5556" s="155" t="s">
        <v>43007</v>
      </c>
      <c r="C5556" s="203"/>
    </row>
    <row r="5557" spans="1:3">
      <c r="A5557" s="157" t="s">
        <v>43008</v>
      </c>
      <c r="B5557" s="155" t="s">
        <v>43009</v>
      </c>
      <c r="C5557" s="203"/>
    </row>
    <row r="5558" spans="1:3">
      <c r="A5558" s="157" t="s">
        <v>43010</v>
      </c>
      <c r="B5558" s="155" t="s">
        <v>43011</v>
      </c>
      <c r="C5558" s="203"/>
    </row>
    <row r="5559" spans="1:3">
      <c r="A5559" s="157" t="s">
        <v>43012</v>
      </c>
      <c r="B5559" s="155" t="s">
        <v>43013</v>
      </c>
      <c r="C5559" s="203"/>
    </row>
    <row r="5560" spans="1:3">
      <c r="A5560" s="157" t="s">
        <v>43014</v>
      </c>
      <c r="B5560" s="155" t="s">
        <v>43015</v>
      </c>
      <c r="C5560" s="203"/>
    </row>
    <row r="5561" spans="1:3">
      <c r="A5561" s="157" t="s">
        <v>43016</v>
      </c>
      <c r="B5561" s="155" t="s">
        <v>43017</v>
      </c>
      <c r="C5561" s="203"/>
    </row>
    <row r="5562" spans="1:3">
      <c r="A5562" s="157" t="s">
        <v>43018</v>
      </c>
      <c r="B5562" s="155" t="s">
        <v>43019</v>
      </c>
      <c r="C5562" s="203"/>
    </row>
    <row r="5563" spans="1:3">
      <c r="A5563" s="157" t="s">
        <v>43020</v>
      </c>
      <c r="B5563" s="155" t="s">
        <v>43021</v>
      </c>
      <c r="C5563" s="203"/>
    </row>
    <row r="5564" spans="1:3">
      <c r="A5564" s="157" t="s">
        <v>43022</v>
      </c>
      <c r="B5564" s="155" t="s">
        <v>43023</v>
      </c>
      <c r="C5564" s="203"/>
    </row>
    <row r="5565" spans="1:3">
      <c r="A5565" s="157" t="s">
        <v>43024</v>
      </c>
      <c r="B5565" s="155" t="s">
        <v>43025</v>
      </c>
      <c r="C5565" s="203"/>
    </row>
    <row r="5566" spans="1:3">
      <c r="A5566" s="157" t="s">
        <v>43026</v>
      </c>
      <c r="B5566" s="155" t="s">
        <v>43027</v>
      </c>
      <c r="C5566" s="203"/>
    </row>
    <row r="5567" spans="1:3">
      <c r="A5567" s="157" t="s">
        <v>43028</v>
      </c>
      <c r="B5567" s="155" t="s">
        <v>407</v>
      </c>
      <c r="C5567" s="203"/>
    </row>
    <row r="5568" spans="1:3">
      <c r="A5568" s="157" t="s">
        <v>43029</v>
      </c>
      <c r="B5568" s="155" t="s">
        <v>68</v>
      </c>
      <c r="C5568" s="203"/>
    </row>
    <row r="5569" spans="1:3">
      <c r="A5569" s="157" t="s">
        <v>43030</v>
      </c>
      <c r="B5569" s="155" t="s">
        <v>408</v>
      </c>
      <c r="C5569" s="203"/>
    </row>
    <row r="5570" spans="1:3">
      <c r="A5570" s="157" t="s">
        <v>43031</v>
      </c>
      <c r="B5570" s="155" t="s">
        <v>43032</v>
      </c>
      <c r="C5570" s="203"/>
    </row>
    <row r="5571" spans="1:3">
      <c r="A5571" s="157" t="s">
        <v>43033</v>
      </c>
      <c r="B5571" s="155" t="s">
        <v>43034</v>
      </c>
      <c r="C5571" s="203"/>
    </row>
    <row r="5572" spans="1:3">
      <c r="A5572" s="157" t="s">
        <v>43035</v>
      </c>
      <c r="B5572" s="155" t="s">
        <v>43036</v>
      </c>
      <c r="C5572" s="203"/>
    </row>
    <row r="5573" spans="1:3">
      <c r="A5573" s="157" t="s">
        <v>43037</v>
      </c>
      <c r="B5573" s="155" t="s">
        <v>33074</v>
      </c>
      <c r="C5573" s="203"/>
    </row>
    <row r="5574" spans="1:3">
      <c r="A5574" s="157" t="s">
        <v>43038</v>
      </c>
      <c r="B5574" s="155" t="s">
        <v>43039</v>
      </c>
      <c r="C5574" s="203"/>
    </row>
    <row r="5575" spans="1:3">
      <c r="A5575" s="157" t="s">
        <v>43040</v>
      </c>
      <c r="B5575" s="155" t="s">
        <v>42839</v>
      </c>
      <c r="C5575" s="203"/>
    </row>
    <row r="5576" spans="1:3">
      <c r="A5576" s="157" t="s">
        <v>43041</v>
      </c>
      <c r="B5576" s="155" t="s">
        <v>43042</v>
      </c>
      <c r="C5576" s="203"/>
    </row>
    <row r="5577" spans="1:3">
      <c r="A5577" s="157" t="s">
        <v>43043</v>
      </c>
      <c r="B5577" s="155" t="s">
        <v>43044</v>
      </c>
      <c r="C5577" s="203"/>
    </row>
    <row r="5578" spans="1:3">
      <c r="A5578" s="157" t="s">
        <v>43045</v>
      </c>
      <c r="B5578" s="155" t="s">
        <v>409</v>
      </c>
      <c r="C5578" s="203"/>
    </row>
    <row r="5579" spans="1:3">
      <c r="A5579" s="157" t="s">
        <v>43046</v>
      </c>
      <c r="B5579" s="155" t="s">
        <v>43047</v>
      </c>
      <c r="C5579" s="203"/>
    </row>
    <row r="5580" spans="1:3">
      <c r="A5580" s="157" t="s">
        <v>43048</v>
      </c>
      <c r="B5580" s="155" t="s">
        <v>43049</v>
      </c>
      <c r="C5580" s="203"/>
    </row>
    <row r="5581" spans="1:3">
      <c r="A5581" s="157" t="s">
        <v>43050</v>
      </c>
      <c r="B5581" s="155" t="s">
        <v>43051</v>
      </c>
      <c r="C5581" s="203"/>
    </row>
    <row r="5582" spans="1:3">
      <c r="A5582" s="157" t="s">
        <v>43052</v>
      </c>
      <c r="B5582" s="155" t="s">
        <v>43053</v>
      </c>
      <c r="C5582" s="203"/>
    </row>
    <row r="5583" spans="1:3">
      <c r="A5583" s="157" t="s">
        <v>43054</v>
      </c>
      <c r="B5583" s="155" t="s">
        <v>43055</v>
      </c>
      <c r="C5583" s="203"/>
    </row>
    <row r="5584" spans="1:3">
      <c r="A5584" s="157" t="s">
        <v>43056</v>
      </c>
      <c r="B5584" s="155" t="s">
        <v>41581</v>
      </c>
      <c r="C5584" s="203"/>
    </row>
    <row r="5585" spans="1:3">
      <c r="A5585" s="157" t="s">
        <v>43057</v>
      </c>
      <c r="B5585" s="155" t="s">
        <v>410</v>
      </c>
      <c r="C5585" s="203"/>
    </row>
    <row r="5586" spans="1:3">
      <c r="A5586" s="157" t="s">
        <v>43058</v>
      </c>
      <c r="B5586" s="155" t="s">
        <v>43059</v>
      </c>
      <c r="C5586" s="203"/>
    </row>
    <row r="5587" spans="1:3">
      <c r="A5587" s="157" t="s">
        <v>43060</v>
      </c>
      <c r="B5587" s="155" t="s">
        <v>43061</v>
      </c>
      <c r="C5587" s="203"/>
    </row>
    <row r="5588" spans="1:3">
      <c r="A5588" s="157" t="s">
        <v>43062</v>
      </c>
      <c r="B5588" s="155" t="s">
        <v>43063</v>
      </c>
      <c r="C5588" s="203"/>
    </row>
    <row r="5589" spans="1:3">
      <c r="A5589" s="157" t="s">
        <v>43064</v>
      </c>
      <c r="B5589" s="155" t="s">
        <v>43065</v>
      </c>
      <c r="C5589" s="203"/>
    </row>
    <row r="5590" spans="1:3">
      <c r="A5590" s="157" t="s">
        <v>43066</v>
      </c>
      <c r="B5590" s="155" t="s">
        <v>43067</v>
      </c>
      <c r="C5590" s="203"/>
    </row>
    <row r="5591" spans="1:3">
      <c r="A5591" s="157" t="s">
        <v>43068</v>
      </c>
      <c r="B5591" s="155" t="s">
        <v>43069</v>
      </c>
      <c r="C5591" s="203"/>
    </row>
    <row r="5592" spans="1:3">
      <c r="A5592" s="157" t="s">
        <v>43070</v>
      </c>
      <c r="B5592" s="155" t="s">
        <v>43071</v>
      </c>
      <c r="C5592" s="203"/>
    </row>
    <row r="5593" spans="1:3">
      <c r="A5593" s="157" t="s">
        <v>43072</v>
      </c>
      <c r="B5593" s="155" t="s">
        <v>34134</v>
      </c>
      <c r="C5593" s="203"/>
    </row>
    <row r="5594" spans="1:3">
      <c r="A5594" s="157" t="s">
        <v>43073</v>
      </c>
      <c r="B5594" s="155" t="s">
        <v>43074</v>
      </c>
      <c r="C5594" s="203"/>
    </row>
    <row r="5595" spans="1:3">
      <c r="A5595" s="157" t="s">
        <v>43075</v>
      </c>
      <c r="B5595" s="155" t="s">
        <v>43076</v>
      </c>
      <c r="C5595" s="203"/>
    </row>
    <row r="5596" spans="1:3">
      <c r="A5596" s="157" t="s">
        <v>43077</v>
      </c>
      <c r="B5596" s="155" t="s">
        <v>43078</v>
      </c>
      <c r="C5596" s="203"/>
    </row>
    <row r="5597" spans="1:3">
      <c r="A5597" s="157" t="s">
        <v>43079</v>
      </c>
      <c r="B5597" s="155" t="s">
        <v>43080</v>
      </c>
      <c r="C5597" s="203"/>
    </row>
    <row r="5598" spans="1:3">
      <c r="A5598" s="157" t="s">
        <v>43081</v>
      </c>
      <c r="B5598" s="155" t="s">
        <v>43082</v>
      </c>
      <c r="C5598" s="203"/>
    </row>
    <row r="5599" spans="1:3">
      <c r="A5599" s="157" t="s">
        <v>43083</v>
      </c>
      <c r="B5599" s="155" t="s">
        <v>43084</v>
      </c>
      <c r="C5599" s="203"/>
    </row>
    <row r="5600" spans="1:3">
      <c r="A5600" s="157" t="s">
        <v>43085</v>
      </c>
      <c r="B5600" s="155" t="s">
        <v>43086</v>
      </c>
      <c r="C5600" s="203"/>
    </row>
    <row r="5601" spans="1:3">
      <c r="A5601" s="157" t="s">
        <v>43087</v>
      </c>
      <c r="B5601" s="155" t="s">
        <v>411</v>
      </c>
      <c r="C5601" s="203"/>
    </row>
    <row r="5602" spans="1:3">
      <c r="A5602" s="157" t="s">
        <v>43088</v>
      </c>
      <c r="B5602" s="155" t="s">
        <v>43089</v>
      </c>
      <c r="C5602" s="203"/>
    </row>
    <row r="5603" spans="1:3">
      <c r="A5603" s="157" t="s">
        <v>43090</v>
      </c>
      <c r="B5603" s="155" t="s">
        <v>43091</v>
      </c>
      <c r="C5603" s="203"/>
    </row>
    <row r="5604" spans="1:3">
      <c r="A5604" s="157" t="s">
        <v>43092</v>
      </c>
      <c r="B5604" s="155" t="s">
        <v>33247</v>
      </c>
      <c r="C5604" s="203"/>
    </row>
    <row r="5605" spans="1:3">
      <c r="A5605" s="157" t="s">
        <v>43093</v>
      </c>
      <c r="B5605" s="155" t="s">
        <v>43094</v>
      </c>
      <c r="C5605" s="203"/>
    </row>
    <row r="5606" spans="1:3">
      <c r="A5606" s="157" t="s">
        <v>43095</v>
      </c>
      <c r="B5606" s="155" t="s">
        <v>43096</v>
      </c>
      <c r="C5606" s="203"/>
    </row>
    <row r="5607" spans="1:3">
      <c r="A5607" s="157" t="s">
        <v>43097</v>
      </c>
      <c r="B5607" s="155" t="s">
        <v>43098</v>
      </c>
      <c r="C5607" s="203"/>
    </row>
    <row r="5608" spans="1:3">
      <c r="A5608" s="157" t="s">
        <v>43099</v>
      </c>
      <c r="B5608" s="155" t="s">
        <v>43100</v>
      </c>
      <c r="C5608" s="203"/>
    </row>
    <row r="5609" spans="1:3">
      <c r="A5609" s="157" t="s">
        <v>43101</v>
      </c>
      <c r="B5609" s="155" t="s">
        <v>43102</v>
      </c>
      <c r="C5609" s="203"/>
    </row>
    <row r="5610" spans="1:3">
      <c r="A5610" s="157" t="s">
        <v>43103</v>
      </c>
      <c r="B5610" s="155" t="s">
        <v>43104</v>
      </c>
      <c r="C5610" s="203"/>
    </row>
    <row r="5611" spans="1:3">
      <c r="A5611" s="157" t="s">
        <v>43105</v>
      </c>
      <c r="B5611" s="155" t="s">
        <v>43106</v>
      </c>
      <c r="C5611" s="203"/>
    </row>
    <row r="5612" spans="1:3">
      <c r="A5612" s="157" t="s">
        <v>43107</v>
      </c>
      <c r="B5612" s="155" t="s">
        <v>43108</v>
      </c>
      <c r="C5612" s="203"/>
    </row>
    <row r="5613" spans="1:3">
      <c r="A5613" s="157" t="s">
        <v>43109</v>
      </c>
      <c r="B5613" s="155" t="s">
        <v>43110</v>
      </c>
      <c r="C5613" s="203"/>
    </row>
    <row r="5614" spans="1:3">
      <c r="A5614" s="157" t="s">
        <v>43111</v>
      </c>
      <c r="B5614" s="155" t="s">
        <v>43112</v>
      </c>
      <c r="C5614" s="203"/>
    </row>
    <row r="5615" spans="1:3">
      <c r="A5615" s="157" t="s">
        <v>43113</v>
      </c>
      <c r="B5615" s="155" t="s">
        <v>43114</v>
      </c>
      <c r="C5615" s="203"/>
    </row>
    <row r="5616" spans="1:3">
      <c r="A5616" s="157" t="s">
        <v>43115</v>
      </c>
      <c r="B5616" s="155" t="s">
        <v>43116</v>
      </c>
      <c r="C5616" s="203"/>
    </row>
    <row r="5617" spans="1:3">
      <c r="A5617" s="157" t="s">
        <v>43117</v>
      </c>
      <c r="B5617" s="155" t="s">
        <v>43118</v>
      </c>
      <c r="C5617" s="203"/>
    </row>
    <row r="5618" spans="1:3">
      <c r="A5618" s="157" t="s">
        <v>43119</v>
      </c>
      <c r="B5618" s="155" t="s">
        <v>43120</v>
      </c>
      <c r="C5618" s="203"/>
    </row>
    <row r="5619" spans="1:3">
      <c r="A5619" s="157" t="s">
        <v>43121</v>
      </c>
      <c r="B5619" s="155" t="s">
        <v>43122</v>
      </c>
      <c r="C5619" s="203"/>
    </row>
    <row r="5620" spans="1:3">
      <c r="A5620" s="157" t="s">
        <v>43123</v>
      </c>
      <c r="B5620" s="155" t="s">
        <v>43124</v>
      </c>
      <c r="C5620" s="203"/>
    </row>
    <row r="5621" spans="1:3">
      <c r="A5621" s="157" t="s">
        <v>43125</v>
      </c>
      <c r="B5621" s="155" t="s">
        <v>412</v>
      </c>
      <c r="C5621" s="203"/>
    </row>
    <row r="5622" spans="1:3">
      <c r="A5622" s="157" t="s">
        <v>43126</v>
      </c>
      <c r="B5622" s="155" t="s">
        <v>43127</v>
      </c>
      <c r="C5622" s="203"/>
    </row>
    <row r="5623" spans="1:3">
      <c r="A5623" s="157" t="s">
        <v>43128</v>
      </c>
      <c r="B5623" s="155" t="s">
        <v>43129</v>
      </c>
      <c r="C5623" s="203"/>
    </row>
    <row r="5624" spans="1:3">
      <c r="A5624" s="157" t="s">
        <v>43130</v>
      </c>
      <c r="B5624" s="155" t="s">
        <v>43131</v>
      </c>
      <c r="C5624" s="203"/>
    </row>
    <row r="5625" spans="1:3">
      <c r="A5625" s="157" t="s">
        <v>43132</v>
      </c>
      <c r="B5625" s="155" t="s">
        <v>43133</v>
      </c>
      <c r="C5625" s="203"/>
    </row>
    <row r="5626" spans="1:3">
      <c r="A5626" s="157" t="s">
        <v>43134</v>
      </c>
      <c r="B5626" s="155" t="s">
        <v>43135</v>
      </c>
      <c r="C5626" s="203"/>
    </row>
    <row r="5627" spans="1:3">
      <c r="A5627" s="157" t="s">
        <v>43136</v>
      </c>
      <c r="B5627" s="155" t="s">
        <v>43137</v>
      </c>
      <c r="C5627" s="203"/>
    </row>
    <row r="5628" spans="1:3">
      <c r="A5628" s="157" t="s">
        <v>43138</v>
      </c>
      <c r="B5628" s="155" t="s">
        <v>43139</v>
      </c>
      <c r="C5628" s="203"/>
    </row>
    <row r="5629" spans="1:3">
      <c r="A5629" s="157" t="s">
        <v>43140</v>
      </c>
      <c r="B5629" s="155" t="s">
        <v>43141</v>
      </c>
      <c r="C5629" s="203"/>
    </row>
    <row r="5630" spans="1:3">
      <c r="A5630" s="157" t="s">
        <v>43142</v>
      </c>
      <c r="B5630" s="155" t="s">
        <v>43143</v>
      </c>
      <c r="C5630" s="203"/>
    </row>
    <row r="5631" spans="1:3">
      <c r="A5631" s="157" t="s">
        <v>43144</v>
      </c>
      <c r="B5631" s="155" t="s">
        <v>43145</v>
      </c>
      <c r="C5631" s="203"/>
    </row>
    <row r="5632" spans="1:3">
      <c r="A5632" s="157" t="s">
        <v>43146</v>
      </c>
      <c r="B5632" s="155" t="s">
        <v>43147</v>
      </c>
      <c r="C5632" s="203"/>
    </row>
    <row r="5633" spans="1:3">
      <c r="A5633" s="157" t="s">
        <v>43148</v>
      </c>
      <c r="B5633" s="155" t="s">
        <v>43149</v>
      </c>
      <c r="C5633" s="203"/>
    </row>
    <row r="5634" spans="1:3">
      <c r="A5634" s="157" t="s">
        <v>43150</v>
      </c>
      <c r="B5634" s="155" t="s">
        <v>43151</v>
      </c>
      <c r="C5634" s="203"/>
    </row>
    <row r="5635" spans="1:3">
      <c r="A5635" s="157" t="s">
        <v>43152</v>
      </c>
      <c r="B5635" s="155" t="s">
        <v>43153</v>
      </c>
      <c r="C5635" s="203"/>
    </row>
    <row r="5636" spans="1:3">
      <c r="A5636" s="157" t="s">
        <v>43154</v>
      </c>
      <c r="B5636" s="155" t="s">
        <v>43155</v>
      </c>
      <c r="C5636" s="203"/>
    </row>
    <row r="5637" spans="1:3">
      <c r="A5637" s="157" t="s">
        <v>43156</v>
      </c>
      <c r="B5637" s="155" t="s">
        <v>43157</v>
      </c>
      <c r="C5637" s="203"/>
    </row>
    <row r="5638" spans="1:3">
      <c r="A5638" s="157" t="s">
        <v>43158</v>
      </c>
      <c r="B5638" s="155" t="s">
        <v>43159</v>
      </c>
      <c r="C5638" s="203"/>
    </row>
    <row r="5639" spans="1:3">
      <c r="A5639" s="157" t="s">
        <v>43160</v>
      </c>
      <c r="B5639" s="155" t="s">
        <v>43161</v>
      </c>
      <c r="C5639" s="203"/>
    </row>
    <row r="5640" spans="1:3">
      <c r="A5640" s="157" t="s">
        <v>43162</v>
      </c>
      <c r="B5640" s="155" t="s">
        <v>43163</v>
      </c>
      <c r="C5640" s="203"/>
    </row>
    <row r="5641" spans="1:3">
      <c r="A5641" s="157" t="s">
        <v>43164</v>
      </c>
      <c r="B5641" s="155" t="s">
        <v>43165</v>
      </c>
      <c r="C5641" s="203"/>
    </row>
    <row r="5642" spans="1:3">
      <c r="A5642" s="157" t="s">
        <v>43166</v>
      </c>
      <c r="B5642" s="155" t="s">
        <v>43167</v>
      </c>
      <c r="C5642" s="203"/>
    </row>
    <row r="5643" spans="1:3">
      <c r="A5643" s="157" t="s">
        <v>43168</v>
      </c>
      <c r="B5643" s="155" t="s">
        <v>43169</v>
      </c>
      <c r="C5643" s="203"/>
    </row>
    <row r="5644" spans="1:3">
      <c r="A5644" s="157" t="s">
        <v>43170</v>
      </c>
      <c r="B5644" s="155" t="s">
        <v>43171</v>
      </c>
      <c r="C5644" s="203"/>
    </row>
    <row r="5645" spans="1:3">
      <c r="A5645" s="157" t="s">
        <v>43172</v>
      </c>
      <c r="B5645" s="155" t="s">
        <v>43173</v>
      </c>
      <c r="C5645" s="203"/>
    </row>
    <row r="5646" spans="1:3">
      <c r="A5646" s="157" t="s">
        <v>43174</v>
      </c>
      <c r="B5646" s="155" t="s">
        <v>43175</v>
      </c>
      <c r="C5646" s="203"/>
    </row>
    <row r="5647" spans="1:3">
      <c r="A5647" s="157" t="s">
        <v>43176</v>
      </c>
      <c r="B5647" s="155" t="s">
        <v>43177</v>
      </c>
      <c r="C5647" s="203"/>
    </row>
    <row r="5648" spans="1:3">
      <c r="A5648" s="157" t="s">
        <v>43178</v>
      </c>
      <c r="B5648" s="155" t="s">
        <v>43179</v>
      </c>
      <c r="C5648" s="203"/>
    </row>
    <row r="5649" spans="1:3">
      <c r="A5649" s="157" t="s">
        <v>43180</v>
      </c>
      <c r="B5649" s="155" t="s">
        <v>43181</v>
      </c>
      <c r="C5649" s="203"/>
    </row>
    <row r="5650" spans="1:3">
      <c r="A5650" s="157" t="s">
        <v>43182</v>
      </c>
      <c r="B5650" s="155" t="s">
        <v>413</v>
      </c>
      <c r="C5650" s="203"/>
    </row>
    <row r="5651" spans="1:3">
      <c r="A5651" s="157" t="s">
        <v>43183</v>
      </c>
      <c r="B5651" s="155" t="s">
        <v>43184</v>
      </c>
      <c r="C5651" s="203"/>
    </row>
    <row r="5652" spans="1:3">
      <c r="A5652" s="157" t="s">
        <v>43185</v>
      </c>
      <c r="B5652" s="155" t="s">
        <v>43186</v>
      </c>
      <c r="C5652" s="203"/>
    </row>
    <row r="5653" spans="1:3">
      <c r="A5653" s="157" t="s">
        <v>43187</v>
      </c>
      <c r="B5653" s="155" t="s">
        <v>43188</v>
      </c>
      <c r="C5653" s="203"/>
    </row>
    <row r="5654" spans="1:3">
      <c r="A5654" s="157" t="s">
        <v>43189</v>
      </c>
      <c r="B5654" s="155" t="s">
        <v>43190</v>
      </c>
      <c r="C5654" s="203"/>
    </row>
    <row r="5655" spans="1:3">
      <c r="A5655" s="157" t="s">
        <v>43191</v>
      </c>
      <c r="B5655" s="155" t="s">
        <v>43192</v>
      </c>
      <c r="C5655" s="203"/>
    </row>
    <row r="5656" spans="1:3">
      <c r="A5656" s="157" t="s">
        <v>43193</v>
      </c>
      <c r="B5656" s="155" t="s">
        <v>43194</v>
      </c>
      <c r="C5656" s="203"/>
    </row>
    <row r="5657" spans="1:3">
      <c r="A5657" s="157" t="s">
        <v>43195</v>
      </c>
      <c r="B5657" s="155" t="s">
        <v>43196</v>
      </c>
      <c r="C5657" s="203"/>
    </row>
    <row r="5658" spans="1:3">
      <c r="A5658" s="157" t="s">
        <v>43197</v>
      </c>
      <c r="B5658" s="155" t="s">
        <v>43198</v>
      </c>
      <c r="C5658" s="203"/>
    </row>
    <row r="5659" spans="1:3">
      <c r="A5659" s="157" t="s">
        <v>43199</v>
      </c>
      <c r="B5659" s="155" t="s">
        <v>43200</v>
      </c>
      <c r="C5659" s="203"/>
    </row>
    <row r="5660" spans="1:3">
      <c r="A5660" s="157" t="s">
        <v>43201</v>
      </c>
      <c r="B5660" s="155" t="s">
        <v>43202</v>
      </c>
      <c r="C5660" s="203"/>
    </row>
    <row r="5661" spans="1:3">
      <c r="A5661" s="157" t="s">
        <v>43203</v>
      </c>
      <c r="B5661" s="155" t="s">
        <v>43204</v>
      </c>
      <c r="C5661" s="203"/>
    </row>
    <row r="5662" spans="1:3">
      <c r="A5662" s="157" t="s">
        <v>43205</v>
      </c>
      <c r="B5662" s="155" t="s">
        <v>43206</v>
      </c>
      <c r="C5662" s="203"/>
    </row>
    <row r="5663" spans="1:3">
      <c r="A5663" s="157" t="s">
        <v>43207</v>
      </c>
      <c r="B5663" s="155" t="s">
        <v>43208</v>
      </c>
      <c r="C5663" s="203"/>
    </row>
    <row r="5664" spans="1:3">
      <c r="A5664" s="157" t="s">
        <v>43209</v>
      </c>
      <c r="B5664" s="155" t="s">
        <v>43210</v>
      </c>
      <c r="C5664" s="203"/>
    </row>
    <row r="5665" spans="1:3">
      <c r="A5665" s="157" t="s">
        <v>43211</v>
      </c>
      <c r="B5665" s="155" t="s">
        <v>414</v>
      </c>
      <c r="C5665" s="203"/>
    </row>
    <row r="5666" spans="1:3">
      <c r="A5666" s="157" t="s">
        <v>43212</v>
      </c>
      <c r="B5666" s="155" t="s">
        <v>43213</v>
      </c>
      <c r="C5666" s="203"/>
    </row>
    <row r="5667" spans="1:3">
      <c r="A5667" s="157" t="s">
        <v>43214</v>
      </c>
      <c r="B5667" s="155" t="s">
        <v>43215</v>
      </c>
      <c r="C5667" s="203"/>
    </row>
    <row r="5668" spans="1:3">
      <c r="A5668" s="157" t="s">
        <v>43216</v>
      </c>
      <c r="B5668" s="155" t="s">
        <v>43217</v>
      </c>
      <c r="C5668" s="203"/>
    </row>
    <row r="5669" spans="1:3">
      <c r="A5669" s="157" t="s">
        <v>43218</v>
      </c>
      <c r="B5669" s="155" t="s">
        <v>43219</v>
      </c>
      <c r="C5669" s="203"/>
    </row>
    <row r="5670" spans="1:3">
      <c r="A5670" s="157" t="s">
        <v>43220</v>
      </c>
      <c r="B5670" s="155" t="s">
        <v>43221</v>
      </c>
      <c r="C5670" s="203"/>
    </row>
    <row r="5671" spans="1:3">
      <c r="A5671" s="157" t="s">
        <v>43222</v>
      </c>
      <c r="B5671" s="155" t="s">
        <v>43223</v>
      </c>
      <c r="C5671" s="203"/>
    </row>
    <row r="5672" spans="1:3">
      <c r="A5672" s="157" t="s">
        <v>43224</v>
      </c>
      <c r="B5672" s="155" t="s">
        <v>43225</v>
      </c>
      <c r="C5672" s="203"/>
    </row>
    <row r="5673" spans="1:3">
      <c r="A5673" s="157" t="s">
        <v>43226</v>
      </c>
      <c r="B5673" s="155" t="s">
        <v>43227</v>
      </c>
      <c r="C5673" s="203"/>
    </row>
    <row r="5674" spans="1:3">
      <c r="A5674" s="157" t="s">
        <v>43228</v>
      </c>
      <c r="B5674" s="155" t="s">
        <v>43229</v>
      </c>
      <c r="C5674" s="203"/>
    </row>
    <row r="5675" spans="1:3">
      <c r="A5675" s="157" t="s">
        <v>43230</v>
      </c>
      <c r="B5675" s="155" t="s">
        <v>43231</v>
      </c>
      <c r="C5675" s="203"/>
    </row>
    <row r="5676" spans="1:3">
      <c r="A5676" s="157" t="s">
        <v>43232</v>
      </c>
      <c r="B5676" s="155" t="s">
        <v>415</v>
      </c>
      <c r="C5676" s="203"/>
    </row>
    <row r="5677" spans="1:3">
      <c r="A5677" s="157" t="s">
        <v>43233</v>
      </c>
      <c r="B5677" s="155" t="s">
        <v>43234</v>
      </c>
      <c r="C5677" s="203"/>
    </row>
    <row r="5678" spans="1:3">
      <c r="A5678" s="157" t="s">
        <v>43235</v>
      </c>
      <c r="B5678" s="155" t="s">
        <v>43236</v>
      </c>
      <c r="C5678" s="203"/>
    </row>
    <row r="5679" spans="1:3">
      <c r="A5679" s="157" t="s">
        <v>43237</v>
      </c>
      <c r="B5679" s="155" t="s">
        <v>43238</v>
      </c>
      <c r="C5679" s="203"/>
    </row>
    <row r="5680" spans="1:3">
      <c r="A5680" s="157" t="s">
        <v>43239</v>
      </c>
      <c r="B5680" s="155" t="s">
        <v>43240</v>
      </c>
      <c r="C5680" s="203"/>
    </row>
    <row r="5681" spans="1:3">
      <c r="A5681" s="157" t="s">
        <v>43241</v>
      </c>
      <c r="B5681" s="155" t="s">
        <v>43242</v>
      </c>
      <c r="C5681" s="203"/>
    </row>
    <row r="5682" spans="1:3">
      <c r="A5682" s="157" t="s">
        <v>43243</v>
      </c>
      <c r="B5682" s="155" t="s">
        <v>43244</v>
      </c>
      <c r="C5682" s="203"/>
    </row>
    <row r="5683" spans="1:3">
      <c r="A5683" s="157" t="s">
        <v>43245</v>
      </c>
      <c r="B5683" s="155" t="s">
        <v>43246</v>
      </c>
      <c r="C5683" s="203"/>
    </row>
    <row r="5684" spans="1:3">
      <c r="A5684" s="157" t="s">
        <v>43247</v>
      </c>
      <c r="B5684" s="155" t="s">
        <v>43248</v>
      </c>
      <c r="C5684" s="203"/>
    </row>
    <row r="5685" spans="1:3">
      <c r="A5685" s="157" t="s">
        <v>43249</v>
      </c>
      <c r="B5685" s="155" t="s">
        <v>416</v>
      </c>
      <c r="C5685" s="203"/>
    </row>
    <row r="5686" spans="1:3">
      <c r="A5686" s="157" t="s">
        <v>43250</v>
      </c>
      <c r="B5686" s="155" t="s">
        <v>43251</v>
      </c>
      <c r="C5686" s="203"/>
    </row>
    <row r="5687" spans="1:3">
      <c r="A5687" s="157" t="s">
        <v>43252</v>
      </c>
      <c r="B5687" s="155" t="s">
        <v>43253</v>
      </c>
      <c r="C5687" s="203"/>
    </row>
    <row r="5688" spans="1:3">
      <c r="A5688" s="157" t="s">
        <v>43254</v>
      </c>
      <c r="B5688" s="155" t="s">
        <v>43255</v>
      </c>
      <c r="C5688" s="203"/>
    </row>
    <row r="5689" spans="1:3">
      <c r="A5689" s="157" t="s">
        <v>43256</v>
      </c>
      <c r="B5689" s="155" t="s">
        <v>43257</v>
      </c>
      <c r="C5689" s="203"/>
    </row>
    <row r="5690" spans="1:3">
      <c r="A5690" s="157" t="s">
        <v>43258</v>
      </c>
      <c r="B5690" s="155" t="s">
        <v>43259</v>
      </c>
      <c r="C5690" s="203"/>
    </row>
    <row r="5691" spans="1:3">
      <c r="A5691" s="157" t="s">
        <v>43260</v>
      </c>
      <c r="B5691" s="155" t="s">
        <v>43261</v>
      </c>
      <c r="C5691" s="203"/>
    </row>
    <row r="5692" spans="1:3">
      <c r="A5692" s="157" t="s">
        <v>43262</v>
      </c>
      <c r="B5692" s="155" t="s">
        <v>43263</v>
      </c>
      <c r="C5692" s="203"/>
    </row>
    <row r="5693" spans="1:3">
      <c r="A5693" s="157" t="s">
        <v>43264</v>
      </c>
      <c r="B5693" s="155" t="s">
        <v>43265</v>
      </c>
      <c r="C5693" s="203"/>
    </row>
    <row r="5694" spans="1:3">
      <c r="A5694" s="157" t="s">
        <v>43266</v>
      </c>
      <c r="B5694" s="155" t="s">
        <v>417</v>
      </c>
      <c r="C5694" s="203"/>
    </row>
    <row r="5695" spans="1:3">
      <c r="A5695" s="157" t="s">
        <v>43267</v>
      </c>
      <c r="B5695" s="155" t="s">
        <v>35146</v>
      </c>
      <c r="C5695" s="203"/>
    </row>
    <row r="5696" spans="1:3">
      <c r="A5696" s="157" t="s">
        <v>43268</v>
      </c>
      <c r="B5696" s="155" t="s">
        <v>43269</v>
      </c>
      <c r="C5696" s="203"/>
    </row>
    <row r="5697" spans="1:3">
      <c r="A5697" s="157" t="s">
        <v>43270</v>
      </c>
      <c r="B5697" s="155" t="s">
        <v>43271</v>
      </c>
      <c r="C5697" s="203"/>
    </row>
    <row r="5698" spans="1:3">
      <c r="A5698" s="157" t="s">
        <v>43272</v>
      </c>
      <c r="B5698" s="155" t="s">
        <v>38858</v>
      </c>
      <c r="C5698" s="203"/>
    </row>
    <row r="5699" spans="1:3">
      <c r="A5699" s="157" t="s">
        <v>43273</v>
      </c>
      <c r="B5699" s="155" t="s">
        <v>43274</v>
      </c>
      <c r="C5699" s="203"/>
    </row>
    <row r="5700" spans="1:3">
      <c r="A5700" s="157" t="s">
        <v>43275</v>
      </c>
      <c r="B5700" s="155" t="s">
        <v>43276</v>
      </c>
      <c r="C5700" s="203"/>
    </row>
    <row r="5701" spans="1:3">
      <c r="A5701" s="157" t="s">
        <v>43277</v>
      </c>
      <c r="B5701" s="155" t="s">
        <v>43278</v>
      </c>
      <c r="C5701" s="203"/>
    </row>
    <row r="5702" spans="1:3">
      <c r="A5702" s="157" t="s">
        <v>43279</v>
      </c>
      <c r="B5702" s="155" t="s">
        <v>43280</v>
      </c>
      <c r="C5702" s="203"/>
    </row>
    <row r="5703" spans="1:3">
      <c r="A5703" s="157" t="s">
        <v>43281</v>
      </c>
      <c r="B5703" s="155" t="s">
        <v>43282</v>
      </c>
      <c r="C5703" s="203"/>
    </row>
    <row r="5704" spans="1:3">
      <c r="A5704" s="157" t="s">
        <v>43283</v>
      </c>
      <c r="B5704" s="155" t="s">
        <v>43284</v>
      </c>
      <c r="C5704" s="203"/>
    </row>
    <row r="5705" spans="1:3">
      <c r="A5705" s="157" t="s">
        <v>43285</v>
      </c>
      <c r="B5705" s="155" t="s">
        <v>43286</v>
      </c>
      <c r="C5705" s="203"/>
    </row>
    <row r="5706" spans="1:3">
      <c r="A5706" s="157" t="s">
        <v>43287</v>
      </c>
      <c r="B5706" s="155" t="s">
        <v>43288</v>
      </c>
      <c r="C5706" s="203"/>
    </row>
    <row r="5707" spans="1:3">
      <c r="A5707" s="157" t="s">
        <v>43289</v>
      </c>
      <c r="B5707" s="155" t="s">
        <v>43290</v>
      </c>
      <c r="C5707" s="203"/>
    </row>
    <row r="5708" spans="1:3">
      <c r="A5708" s="157" t="s">
        <v>43291</v>
      </c>
      <c r="B5708" s="155" t="s">
        <v>418</v>
      </c>
      <c r="C5708" s="203"/>
    </row>
    <row r="5709" spans="1:3">
      <c r="A5709" s="157" t="s">
        <v>43292</v>
      </c>
      <c r="B5709" s="155" t="s">
        <v>33074</v>
      </c>
      <c r="C5709" s="203"/>
    </row>
    <row r="5710" spans="1:3">
      <c r="A5710" s="157" t="s">
        <v>43293</v>
      </c>
      <c r="B5710" s="155" t="s">
        <v>34046</v>
      </c>
      <c r="C5710" s="203"/>
    </row>
    <row r="5711" spans="1:3">
      <c r="A5711" s="157" t="s">
        <v>43294</v>
      </c>
      <c r="B5711" s="155" t="s">
        <v>43295</v>
      </c>
      <c r="C5711" s="203"/>
    </row>
    <row r="5712" spans="1:3">
      <c r="A5712" s="157" t="s">
        <v>43296</v>
      </c>
      <c r="B5712" s="155" t="s">
        <v>43297</v>
      </c>
      <c r="C5712" s="203"/>
    </row>
    <row r="5713" spans="1:3">
      <c r="A5713" s="157" t="s">
        <v>43298</v>
      </c>
      <c r="B5713" s="155" t="s">
        <v>42839</v>
      </c>
      <c r="C5713" s="203"/>
    </row>
    <row r="5714" spans="1:3">
      <c r="A5714" s="157" t="s">
        <v>43299</v>
      </c>
      <c r="B5714" s="155" t="s">
        <v>43300</v>
      </c>
      <c r="C5714" s="203"/>
    </row>
    <row r="5715" spans="1:3">
      <c r="A5715" s="157" t="s">
        <v>43301</v>
      </c>
      <c r="B5715" s="155" t="s">
        <v>43302</v>
      </c>
      <c r="C5715" s="203"/>
    </row>
    <row r="5716" spans="1:3">
      <c r="A5716" s="157" t="s">
        <v>43303</v>
      </c>
      <c r="B5716" s="155" t="s">
        <v>43304</v>
      </c>
      <c r="C5716" s="203"/>
    </row>
    <row r="5717" spans="1:3">
      <c r="A5717" s="157" t="s">
        <v>43305</v>
      </c>
      <c r="B5717" s="155" t="s">
        <v>43306</v>
      </c>
      <c r="C5717" s="203"/>
    </row>
    <row r="5718" spans="1:3">
      <c r="A5718" s="157" t="s">
        <v>43307</v>
      </c>
      <c r="B5718" s="155" t="s">
        <v>43308</v>
      </c>
      <c r="C5718" s="203"/>
    </row>
    <row r="5719" spans="1:3">
      <c r="A5719" s="157" t="s">
        <v>43309</v>
      </c>
      <c r="B5719" s="155" t="s">
        <v>43310</v>
      </c>
      <c r="C5719" s="203"/>
    </row>
    <row r="5720" spans="1:3">
      <c r="A5720" s="157" t="s">
        <v>43311</v>
      </c>
      <c r="B5720" s="155" t="s">
        <v>43312</v>
      </c>
      <c r="C5720" s="203"/>
    </row>
    <row r="5721" spans="1:3">
      <c r="A5721" s="157" t="s">
        <v>43313</v>
      </c>
      <c r="B5721" s="155" t="s">
        <v>43314</v>
      </c>
      <c r="C5721" s="203"/>
    </row>
    <row r="5722" spans="1:3">
      <c r="A5722" s="157" t="s">
        <v>43315</v>
      </c>
      <c r="B5722" s="155" t="s">
        <v>43316</v>
      </c>
      <c r="C5722" s="203"/>
    </row>
    <row r="5723" spans="1:3">
      <c r="A5723" s="157" t="s">
        <v>43317</v>
      </c>
      <c r="B5723" s="155" t="s">
        <v>43318</v>
      </c>
      <c r="C5723" s="203"/>
    </row>
    <row r="5724" spans="1:3">
      <c r="A5724" s="157" t="s">
        <v>43319</v>
      </c>
      <c r="B5724" s="155" t="s">
        <v>43320</v>
      </c>
      <c r="C5724" s="203"/>
    </row>
    <row r="5725" spans="1:3">
      <c r="A5725" s="157" t="s">
        <v>43321</v>
      </c>
      <c r="B5725" s="155" t="s">
        <v>43322</v>
      </c>
      <c r="C5725" s="203"/>
    </row>
    <row r="5726" spans="1:3">
      <c r="A5726" s="157" t="s">
        <v>43323</v>
      </c>
      <c r="B5726" s="155" t="s">
        <v>43324</v>
      </c>
      <c r="C5726" s="203"/>
    </row>
    <row r="5727" spans="1:3">
      <c r="A5727" s="157" t="s">
        <v>43325</v>
      </c>
      <c r="B5727" s="155" t="s">
        <v>43326</v>
      </c>
      <c r="C5727" s="203"/>
    </row>
    <row r="5728" spans="1:3">
      <c r="A5728" s="157" t="s">
        <v>43327</v>
      </c>
      <c r="B5728" s="155" t="s">
        <v>419</v>
      </c>
      <c r="C5728" s="203"/>
    </row>
    <row r="5729" spans="1:3">
      <c r="A5729" s="157" t="s">
        <v>43328</v>
      </c>
      <c r="B5729" s="155" t="s">
        <v>38858</v>
      </c>
      <c r="C5729" s="203"/>
    </row>
    <row r="5730" spans="1:3">
      <c r="A5730" s="157" t="s">
        <v>43329</v>
      </c>
      <c r="B5730" s="155" t="s">
        <v>43330</v>
      </c>
      <c r="C5730" s="203"/>
    </row>
    <row r="5731" spans="1:3">
      <c r="A5731" s="157" t="s">
        <v>43331</v>
      </c>
      <c r="B5731" s="155" t="s">
        <v>43332</v>
      </c>
      <c r="C5731" s="203"/>
    </row>
    <row r="5732" spans="1:3">
      <c r="A5732" s="157" t="s">
        <v>43333</v>
      </c>
      <c r="B5732" s="155" t="s">
        <v>32990</v>
      </c>
      <c r="C5732" s="203"/>
    </row>
    <row r="5733" spans="1:3">
      <c r="A5733" s="157" t="s">
        <v>43334</v>
      </c>
      <c r="B5733" s="155" t="s">
        <v>43335</v>
      </c>
      <c r="C5733" s="203"/>
    </row>
    <row r="5734" spans="1:3">
      <c r="A5734" s="157" t="s">
        <v>43336</v>
      </c>
      <c r="B5734" s="155" t="s">
        <v>42215</v>
      </c>
      <c r="C5734" s="203"/>
    </row>
    <row r="5735" spans="1:3">
      <c r="A5735" s="157" t="s">
        <v>43337</v>
      </c>
      <c r="B5735" s="155" t="s">
        <v>38508</v>
      </c>
      <c r="C5735" s="203"/>
    </row>
    <row r="5736" spans="1:3">
      <c r="A5736" s="157" t="s">
        <v>43338</v>
      </c>
      <c r="B5736" s="155" t="s">
        <v>43339</v>
      </c>
      <c r="C5736" s="203"/>
    </row>
    <row r="5737" spans="1:3">
      <c r="A5737" s="157" t="s">
        <v>43340</v>
      </c>
      <c r="B5737" s="155" t="s">
        <v>43341</v>
      </c>
      <c r="C5737" s="203"/>
    </row>
    <row r="5738" spans="1:3">
      <c r="A5738" s="157" t="s">
        <v>43342</v>
      </c>
      <c r="B5738" s="155" t="s">
        <v>43343</v>
      </c>
      <c r="C5738" s="203"/>
    </row>
    <row r="5739" spans="1:3">
      <c r="A5739" s="157" t="s">
        <v>43344</v>
      </c>
      <c r="B5739" s="155" t="s">
        <v>43345</v>
      </c>
      <c r="C5739" s="203"/>
    </row>
    <row r="5740" spans="1:3">
      <c r="A5740" s="157" t="s">
        <v>43346</v>
      </c>
      <c r="B5740" s="155" t="s">
        <v>43347</v>
      </c>
      <c r="C5740" s="203"/>
    </row>
    <row r="5741" spans="1:3">
      <c r="A5741" s="157" t="s">
        <v>43348</v>
      </c>
      <c r="B5741" s="155" t="s">
        <v>43349</v>
      </c>
      <c r="C5741" s="203"/>
    </row>
    <row r="5742" spans="1:3">
      <c r="A5742" s="157" t="s">
        <v>43350</v>
      </c>
      <c r="B5742" s="155" t="s">
        <v>43351</v>
      </c>
      <c r="C5742" s="203"/>
    </row>
    <row r="5743" spans="1:3">
      <c r="A5743" s="157" t="s">
        <v>43352</v>
      </c>
      <c r="B5743" s="155" t="s">
        <v>43353</v>
      </c>
      <c r="C5743" s="203"/>
    </row>
    <row r="5744" spans="1:3">
      <c r="A5744" s="157" t="s">
        <v>43354</v>
      </c>
      <c r="B5744" s="155" t="s">
        <v>43355</v>
      </c>
      <c r="C5744" s="203"/>
    </row>
    <row r="5745" spans="1:3">
      <c r="A5745" s="157" t="s">
        <v>43356</v>
      </c>
      <c r="B5745" s="155" t="s">
        <v>43357</v>
      </c>
      <c r="C5745" s="203"/>
    </row>
    <row r="5746" spans="1:3">
      <c r="A5746" s="157" t="s">
        <v>43358</v>
      </c>
      <c r="B5746" s="155" t="s">
        <v>43359</v>
      </c>
      <c r="C5746" s="203"/>
    </row>
    <row r="5747" spans="1:3">
      <c r="A5747" s="157" t="s">
        <v>43360</v>
      </c>
      <c r="B5747" s="155" t="s">
        <v>43361</v>
      </c>
      <c r="C5747" s="203"/>
    </row>
    <row r="5748" spans="1:3">
      <c r="A5748" s="157" t="s">
        <v>43362</v>
      </c>
      <c r="B5748" s="155" t="s">
        <v>43363</v>
      </c>
      <c r="C5748" s="203"/>
    </row>
    <row r="5749" spans="1:3">
      <c r="A5749" s="157" t="s">
        <v>43364</v>
      </c>
      <c r="B5749" s="155" t="s">
        <v>43365</v>
      </c>
      <c r="C5749" s="203"/>
    </row>
    <row r="5750" spans="1:3">
      <c r="A5750" s="157" t="s">
        <v>43366</v>
      </c>
      <c r="B5750" s="155" t="s">
        <v>43367</v>
      </c>
      <c r="C5750" s="203"/>
    </row>
    <row r="5751" spans="1:3">
      <c r="A5751" s="157" t="s">
        <v>43368</v>
      </c>
      <c r="B5751" s="155" t="s">
        <v>43369</v>
      </c>
      <c r="C5751" s="203"/>
    </row>
    <row r="5752" spans="1:3">
      <c r="A5752" s="157" t="s">
        <v>43370</v>
      </c>
      <c r="B5752" s="155" t="s">
        <v>43371</v>
      </c>
      <c r="C5752" s="203"/>
    </row>
    <row r="5753" spans="1:3">
      <c r="A5753" s="157" t="s">
        <v>43372</v>
      </c>
      <c r="B5753" s="155" t="s">
        <v>43373</v>
      </c>
      <c r="C5753" s="203"/>
    </row>
    <row r="5754" spans="1:3">
      <c r="A5754" s="157" t="s">
        <v>43374</v>
      </c>
      <c r="B5754" s="155" t="s">
        <v>43375</v>
      </c>
      <c r="C5754" s="203"/>
    </row>
    <row r="5755" spans="1:3">
      <c r="A5755" s="157" t="s">
        <v>43376</v>
      </c>
      <c r="B5755" s="155" t="s">
        <v>43377</v>
      </c>
      <c r="C5755" s="203"/>
    </row>
    <row r="5756" spans="1:3">
      <c r="A5756" s="157" t="s">
        <v>43378</v>
      </c>
      <c r="B5756" s="155" t="s">
        <v>43379</v>
      </c>
      <c r="C5756" s="203"/>
    </row>
    <row r="5757" spans="1:3">
      <c r="A5757" s="157" t="s">
        <v>43380</v>
      </c>
      <c r="B5757" s="155" t="s">
        <v>420</v>
      </c>
      <c r="C5757" s="203"/>
    </row>
    <row r="5758" spans="1:3">
      <c r="A5758" s="157" t="s">
        <v>43381</v>
      </c>
      <c r="B5758" s="155" t="s">
        <v>43382</v>
      </c>
      <c r="C5758" s="203"/>
    </row>
    <row r="5759" spans="1:3">
      <c r="A5759" s="157" t="s">
        <v>43383</v>
      </c>
      <c r="B5759" s="155" t="s">
        <v>43384</v>
      </c>
      <c r="C5759" s="203"/>
    </row>
    <row r="5760" spans="1:3">
      <c r="A5760" s="157" t="s">
        <v>43385</v>
      </c>
      <c r="B5760" s="155" t="s">
        <v>43386</v>
      </c>
      <c r="C5760" s="203"/>
    </row>
    <row r="5761" spans="1:3">
      <c r="A5761" s="157" t="s">
        <v>43387</v>
      </c>
      <c r="B5761" s="155" t="s">
        <v>43388</v>
      </c>
      <c r="C5761" s="203"/>
    </row>
    <row r="5762" spans="1:3">
      <c r="A5762" s="157" t="s">
        <v>43389</v>
      </c>
      <c r="B5762" s="155" t="s">
        <v>43390</v>
      </c>
      <c r="C5762" s="203"/>
    </row>
    <row r="5763" spans="1:3">
      <c r="A5763" s="157" t="s">
        <v>43391</v>
      </c>
      <c r="B5763" s="155" t="s">
        <v>43392</v>
      </c>
      <c r="C5763" s="203"/>
    </row>
    <row r="5764" spans="1:3">
      <c r="A5764" s="157" t="s">
        <v>43393</v>
      </c>
      <c r="B5764" s="155" t="s">
        <v>43394</v>
      </c>
      <c r="C5764" s="203"/>
    </row>
    <row r="5765" spans="1:3">
      <c r="A5765" s="157" t="s">
        <v>43395</v>
      </c>
      <c r="B5765" s="155" t="s">
        <v>43396</v>
      </c>
      <c r="C5765" s="203"/>
    </row>
    <row r="5766" spans="1:3">
      <c r="A5766" s="157" t="s">
        <v>43397</v>
      </c>
      <c r="B5766" s="155" t="s">
        <v>43398</v>
      </c>
      <c r="C5766" s="203"/>
    </row>
    <row r="5767" spans="1:3">
      <c r="A5767" s="157" t="s">
        <v>43399</v>
      </c>
      <c r="B5767" s="155" t="s">
        <v>43400</v>
      </c>
      <c r="C5767" s="203"/>
    </row>
    <row r="5768" spans="1:3">
      <c r="A5768" s="157" t="s">
        <v>43401</v>
      </c>
      <c r="B5768" s="155" t="s">
        <v>43402</v>
      </c>
      <c r="C5768" s="203"/>
    </row>
    <row r="5769" spans="1:3">
      <c r="A5769" s="157" t="s">
        <v>43403</v>
      </c>
      <c r="B5769" s="155" t="s">
        <v>43404</v>
      </c>
      <c r="C5769" s="203"/>
    </row>
    <row r="5770" spans="1:3">
      <c r="A5770" s="157" t="s">
        <v>43405</v>
      </c>
      <c r="B5770" s="155" t="s">
        <v>43406</v>
      </c>
      <c r="C5770" s="203"/>
    </row>
    <row r="5771" spans="1:3">
      <c r="A5771" s="157" t="s">
        <v>43407</v>
      </c>
      <c r="B5771" s="155" t="s">
        <v>421</v>
      </c>
      <c r="C5771" s="203"/>
    </row>
    <row r="5772" spans="1:3">
      <c r="A5772" s="157" t="s">
        <v>43408</v>
      </c>
      <c r="B5772" s="155" t="s">
        <v>34013</v>
      </c>
      <c r="C5772" s="203"/>
    </row>
    <row r="5773" spans="1:3">
      <c r="A5773" s="157" t="s">
        <v>43409</v>
      </c>
      <c r="B5773" s="155" t="s">
        <v>38508</v>
      </c>
      <c r="C5773" s="203"/>
    </row>
    <row r="5774" spans="1:3">
      <c r="A5774" s="157" t="s">
        <v>43410</v>
      </c>
      <c r="B5774" s="155" t="s">
        <v>43411</v>
      </c>
      <c r="C5774" s="203"/>
    </row>
    <row r="5775" spans="1:3">
      <c r="A5775" s="157" t="s">
        <v>43412</v>
      </c>
      <c r="B5775" s="155" t="s">
        <v>43413</v>
      </c>
      <c r="C5775" s="203"/>
    </row>
    <row r="5776" spans="1:3">
      <c r="A5776" s="157" t="s">
        <v>43414</v>
      </c>
      <c r="B5776" s="155" t="s">
        <v>41810</v>
      </c>
      <c r="C5776" s="203"/>
    </row>
    <row r="5777" spans="1:3">
      <c r="A5777" s="157" t="s">
        <v>43415</v>
      </c>
      <c r="B5777" s="155" t="s">
        <v>43416</v>
      </c>
      <c r="C5777" s="203"/>
    </row>
    <row r="5778" spans="1:3">
      <c r="A5778" s="157" t="s">
        <v>43417</v>
      </c>
      <c r="B5778" s="155" t="s">
        <v>43418</v>
      </c>
      <c r="C5778" s="203"/>
    </row>
    <row r="5779" spans="1:3">
      <c r="A5779" s="157" t="s">
        <v>43419</v>
      </c>
      <c r="B5779" s="155" t="s">
        <v>43420</v>
      </c>
      <c r="C5779" s="203"/>
    </row>
    <row r="5780" spans="1:3">
      <c r="A5780" s="157" t="s">
        <v>43421</v>
      </c>
      <c r="B5780" s="155" t="s">
        <v>43422</v>
      </c>
      <c r="C5780" s="203"/>
    </row>
    <row r="5781" spans="1:3">
      <c r="A5781" s="157" t="s">
        <v>43423</v>
      </c>
      <c r="B5781" s="155" t="s">
        <v>422</v>
      </c>
      <c r="C5781" s="203"/>
    </row>
    <row r="5782" spans="1:3">
      <c r="A5782" s="157" t="s">
        <v>43424</v>
      </c>
      <c r="B5782" s="155" t="s">
        <v>68</v>
      </c>
      <c r="C5782" s="203"/>
    </row>
    <row r="5783" spans="1:3">
      <c r="A5783" s="157" t="s">
        <v>43425</v>
      </c>
      <c r="B5783" s="155" t="s">
        <v>423</v>
      </c>
      <c r="C5783" s="203"/>
    </row>
    <row r="5784" spans="1:3">
      <c r="A5784" s="157" t="s">
        <v>43426</v>
      </c>
      <c r="B5784" s="155" t="s">
        <v>43427</v>
      </c>
      <c r="C5784" s="203"/>
    </row>
    <row r="5785" spans="1:3">
      <c r="A5785" s="157" t="s">
        <v>43428</v>
      </c>
      <c r="B5785" s="155" t="s">
        <v>43429</v>
      </c>
      <c r="C5785" s="203"/>
    </row>
    <row r="5786" spans="1:3">
      <c r="A5786" s="157" t="s">
        <v>43430</v>
      </c>
      <c r="B5786" s="155" t="s">
        <v>43431</v>
      </c>
      <c r="C5786" s="203"/>
    </row>
    <row r="5787" spans="1:3">
      <c r="A5787" s="157" t="s">
        <v>43432</v>
      </c>
      <c r="B5787" s="155" t="s">
        <v>43433</v>
      </c>
      <c r="C5787" s="203"/>
    </row>
    <row r="5788" spans="1:3">
      <c r="A5788" s="157" t="s">
        <v>43434</v>
      </c>
      <c r="B5788" s="155" t="s">
        <v>43435</v>
      </c>
      <c r="C5788" s="203"/>
    </row>
    <row r="5789" spans="1:3">
      <c r="A5789" s="157" t="s">
        <v>43436</v>
      </c>
      <c r="B5789" s="155" t="s">
        <v>43437</v>
      </c>
      <c r="C5789" s="203"/>
    </row>
    <row r="5790" spans="1:3">
      <c r="A5790" s="157" t="s">
        <v>43438</v>
      </c>
      <c r="B5790" s="155" t="s">
        <v>43439</v>
      </c>
      <c r="C5790" s="203"/>
    </row>
    <row r="5791" spans="1:3">
      <c r="A5791" s="157" t="s">
        <v>43440</v>
      </c>
      <c r="B5791" s="155" t="s">
        <v>43441</v>
      </c>
      <c r="C5791" s="203"/>
    </row>
    <row r="5792" spans="1:3">
      <c r="A5792" s="157" t="s">
        <v>43442</v>
      </c>
      <c r="B5792" s="155" t="s">
        <v>43443</v>
      </c>
      <c r="C5792" s="203"/>
    </row>
    <row r="5793" spans="1:3">
      <c r="A5793" s="157" t="s">
        <v>43444</v>
      </c>
      <c r="B5793" s="155" t="s">
        <v>43445</v>
      </c>
      <c r="C5793" s="203"/>
    </row>
    <row r="5794" spans="1:3">
      <c r="A5794" s="157" t="s">
        <v>43446</v>
      </c>
      <c r="B5794" s="155" t="s">
        <v>43447</v>
      </c>
      <c r="C5794" s="203"/>
    </row>
    <row r="5795" spans="1:3">
      <c r="A5795" s="157" t="s">
        <v>43448</v>
      </c>
      <c r="B5795" s="155" t="s">
        <v>43449</v>
      </c>
      <c r="C5795" s="203"/>
    </row>
    <row r="5796" spans="1:3">
      <c r="A5796" s="157" t="s">
        <v>43450</v>
      </c>
      <c r="B5796" s="155" t="s">
        <v>43451</v>
      </c>
      <c r="C5796" s="203"/>
    </row>
    <row r="5797" spans="1:3">
      <c r="A5797" s="157" t="s">
        <v>43452</v>
      </c>
      <c r="B5797" s="155" t="s">
        <v>41836</v>
      </c>
      <c r="C5797" s="203"/>
    </row>
    <row r="5798" spans="1:3">
      <c r="A5798" s="157" t="s">
        <v>43453</v>
      </c>
      <c r="B5798" s="155" t="s">
        <v>33689</v>
      </c>
      <c r="C5798" s="203"/>
    </row>
    <row r="5799" spans="1:3">
      <c r="A5799" s="157" t="s">
        <v>43454</v>
      </c>
      <c r="B5799" s="155" t="s">
        <v>43455</v>
      </c>
      <c r="C5799" s="203"/>
    </row>
    <row r="5800" spans="1:3">
      <c r="A5800" s="157" t="s">
        <v>43456</v>
      </c>
      <c r="B5800" s="155" t="s">
        <v>43457</v>
      </c>
      <c r="C5800" s="203"/>
    </row>
    <row r="5801" spans="1:3">
      <c r="A5801" s="157" t="s">
        <v>43458</v>
      </c>
      <c r="B5801" s="155" t="s">
        <v>43459</v>
      </c>
      <c r="C5801" s="203"/>
    </row>
    <row r="5802" spans="1:3">
      <c r="A5802" s="157" t="s">
        <v>43460</v>
      </c>
      <c r="B5802" s="155" t="s">
        <v>43461</v>
      </c>
      <c r="C5802" s="203"/>
    </row>
    <row r="5803" spans="1:3">
      <c r="A5803" s="157" t="s">
        <v>43462</v>
      </c>
      <c r="B5803" s="155" t="s">
        <v>43463</v>
      </c>
      <c r="C5803" s="203"/>
    </row>
    <row r="5804" spans="1:3">
      <c r="A5804" s="157" t="s">
        <v>43464</v>
      </c>
      <c r="B5804" s="155" t="s">
        <v>43465</v>
      </c>
      <c r="C5804" s="203"/>
    </row>
    <row r="5805" spans="1:3">
      <c r="A5805" s="157" t="s">
        <v>43466</v>
      </c>
      <c r="B5805" s="155" t="s">
        <v>43467</v>
      </c>
      <c r="C5805" s="203"/>
    </row>
    <row r="5806" spans="1:3">
      <c r="A5806" s="157" t="s">
        <v>43468</v>
      </c>
      <c r="B5806" s="155" t="s">
        <v>424</v>
      </c>
      <c r="C5806" s="203"/>
    </row>
    <row r="5807" spans="1:3">
      <c r="A5807" s="157" t="s">
        <v>43469</v>
      </c>
      <c r="B5807" s="155" t="s">
        <v>43470</v>
      </c>
      <c r="C5807" s="203"/>
    </row>
    <row r="5808" spans="1:3">
      <c r="A5808" s="157" t="s">
        <v>43471</v>
      </c>
      <c r="B5808" s="155" t="s">
        <v>43472</v>
      </c>
      <c r="C5808" s="203"/>
    </row>
    <row r="5809" spans="1:3">
      <c r="A5809" s="157" t="s">
        <v>43473</v>
      </c>
      <c r="B5809" s="155" t="s">
        <v>43474</v>
      </c>
      <c r="C5809" s="203"/>
    </row>
    <row r="5810" spans="1:3">
      <c r="A5810" s="157" t="s">
        <v>43475</v>
      </c>
      <c r="B5810" s="155" t="s">
        <v>43476</v>
      </c>
      <c r="C5810" s="203"/>
    </row>
    <row r="5811" spans="1:3">
      <c r="A5811" s="157" t="s">
        <v>43477</v>
      </c>
      <c r="B5811" s="155" t="s">
        <v>43478</v>
      </c>
      <c r="C5811" s="203"/>
    </row>
    <row r="5812" spans="1:3">
      <c r="A5812" s="157" t="s">
        <v>43479</v>
      </c>
      <c r="B5812" s="155" t="s">
        <v>43480</v>
      </c>
      <c r="C5812" s="203"/>
    </row>
    <row r="5813" spans="1:3">
      <c r="A5813" s="157" t="s">
        <v>43481</v>
      </c>
      <c r="B5813" s="155" t="s">
        <v>43482</v>
      </c>
      <c r="C5813" s="203"/>
    </row>
    <row r="5814" spans="1:3">
      <c r="A5814" s="157" t="s">
        <v>43483</v>
      </c>
      <c r="B5814" s="155" t="s">
        <v>43071</v>
      </c>
      <c r="C5814" s="203"/>
    </row>
    <row r="5815" spans="1:3">
      <c r="A5815" s="157" t="s">
        <v>43484</v>
      </c>
      <c r="B5815" s="155" t="s">
        <v>43485</v>
      </c>
      <c r="C5815" s="203"/>
    </row>
    <row r="5816" spans="1:3">
      <c r="A5816" s="157" t="s">
        <v>43486</v>
      </c>
      <c r="B5816" s="155" t="s">
        <v>43487</v>
      </c>
      <c r="C5816" s="203"/>
    </row>
    <row r="5817" spans="1:3">
      <c r="A5817" s="157" t="s">
        <v>43488</v>
      </c>
      <c r="B5817" s="155" t="s">
        <v>43489</v>
      </c>
      <c r="C5817" s="203"/>
    </row>
    <row r="5818" spans="1:3">
      <c r="A5818" s="157" t="s">
        <v>43490</v>
      </c>
      <c r="B5818" s="155" t="s">
        <v>425</v>
      </c>
      <c r="C5818" s="203"/>
    </row>
    <row r="5819" spans="1:3">
      <c r="A5819" s="157" t="s">
        <v>43491</v>
      </c>
      <c r="B5819" s="155" t="s">
        <v>43492</v>
      </c>
      <c r="C5819" s="203"/>
    </row>
    <row r="5820" spans="1:3">
      <c r="A5820" s="157" t="s">
        <v>43493</v>
      </c>
      <c r="B5820" s="155" t="s">
        <v>43494</v>
      </c>
      <c r="C5820" s="203"/>
    </row>
    <row r="5821" spans="1:3">
      <c r="A5821" s="157" t="s">
        <v>43495</v>
      </c>
      <c r="B5821" s="155" t="s">
        <v>43496</v>
      </c>
      <c r="C5821" s="203"/>
    </row>
    <row r="5822" spans="1:3">
      <c r="A5822" s="157" t="s">
        <v>43497</v>
      </c>
      <c r="B5822" s="155" t="s">
        <v>43498</v>
      </c>
      <c r="C5822" s="203"/>
    </row>
    <row r="5823" spans="1:3">
      <c r="A5823" s="157" t="s">
        <v>43499</v>
      </c>
      <c r="B5823" s="155" t="s">
        <v>43500</v>
      </c>
      <c r="C5823" s="203"/>
    </row>
    <row r="5824" spans="1:3">
      <c r="A5824" s="157" t="s">
        <v>43501</v>
      </c>
      <c r="B5824" s="155" t="s">
        <v>43502</v>
      </c>
      <c r="C5824" s="203"/>
    </row>
    <row r="5825" spans="1:3">
      <c r="A5825" s="157" t="s">
        <v>43503</v>
      </c>
      <c r="B5825" s="155" t="s">
        <v>43504</v>
      </c>
      <c r="C5825" s="203"/>
    </row>
    <row r="5826" spans="1:3">
      <c r="A5826" s="157" t="s">
        <v>43505</v>
      </c>
      <c r="B5826" s="155" t="s">
        <v>43506</v>
      </c>
      <c r="C5826" s="203"/>
    </row>
    <row r="5827" spans="1:3">
      <c r="A5827" s="157" t="s">
        <v>43507</v>
      </c>
      <c r="B5827" s="155" t="s">
        <v>43508</v>
      </c>
      <c r="C5827" s="203"/>
    </row>
    <row r="5828" spans="1:3">
      <c r="A5828" s="157" t="s">
        <v>43509</v>
      </c>
      <c r="B5828" s="155" t="s">
        <v>43510</v>
      </c>
      <c r="C5828" s="203"/>
    </row>
    <row r="5829" spans="1:3">
      <c r="A5829" s="157" t="s">
        <v>43511</v>
      </c>
      <c r="B5829" s="155" t="s">
        <v>43512</v>
      </c>
      <c r="C5829" s="203"/>
    </row>
    <row r="5830" spans="1:3">
      <c r="A5830" s="157" t="s">
        <v>43513</v>
      </c>
      <c r="B5830" s="155" t="s">
        <v>426</v>
      </c>
      <c r="C5830" s="203"/>
    </row>
    <row r="5831" spans="1:3">
      <c r="A5831" s="157" t="s">
        <v>43514</v>
      </c>
      <c r="B5831" s="155" t="s">
        <v>43515</v>
      </c>
      <c r="C5831" s="203"/>
    </row>
    <row r="5832" spans="1:3">
      <c r="A5832" s="157" t="s">
        <v>43516</v>
      </c>
      <c r="B5832" s="155" t="s">
        <v>43517</v>
      </c>
      <c r="C5832" s="203"/>
    </row>
    <row r="5833" spans="1:3">
      <c r="A5833" s="157" t="s">
        <v>43518</v>
      </c>
      <c r="B5833" s="155" t="s">
        <v>43519</v>
      </c>
      <c r="C5833" s="203"/>
    </row>
    <row r="5834" spans="1:3">
      <c r="A5834" s="157" t="s">
        <v>43520</v>
      </c>
      <c r="B5834" s="155" t="s">
        <v>33766</v>
      </c>
      <c r="C5834" s="203"/>
    </row>
    <row r="5835" spans="1:3">
      <c r="A5835" s="157" t="s">
        <v>43521</v>
      </c>
      <c r="B5835" s="155" t="s">
        <v>43522</v>
      </c>
      <c r="C5835" s="203"/>
    </row>
    <row r="5836" spans="1:3">
      <c r="A5836" s="157" t="s">
        <v>43523</v>
      </c>
      <c r="B5836" s="155" t="s">
        <v>43524</v>
      </c>
      <c r="C5836" s="203"/>
    </row>
    <row r="5837" spans="1:3">
      <c r="A5837" s="157" t="s">
        <v>43525</v>
      </c>
      <c r="B5837" s="155" t="s">
        <v>42086</v>
      </c>
      <c r="C5837" s="203"/>
    </row>
    <row r="5838" spans="1:3">
      <c r="A5838" s="157" t="s">
        <v>43526</v>
      </c>
      <c r="B5838" s="155" t="s">
        <v>43527</v>
      </c>
      <c r="C5838" s="203"/>
    </row>
    <row r="5839" spans="1:3">
      <c r="A5839" s="157" t="s">
        <v>43528</v>
      </c>
      <c r="B5839" s="155" t="s">
        <v>43529</v>
      </c>
      <c r="C5839" s="203"/>
    </row>
    <row r="5840" spans="1:3">
      <c r="A5840" s="157" t="s">
        <v>43530</v>
      </c>
      <c r="B5840" s="155" t="s">
        <v>43531</v>
      </c>
      <c r="C5840" s="203"/>
    </row>
    <row r="5841" spans="1:3">
      <c r="A5841" s="157" t="s">
        <v>43532</v>
      </c>
      <c r="B5841" s="155" t="s">
        <v>43533</v>
      </c>
      <c r="C5841" s="203"/>
    </row>
    <row r="5842" spans="1:3">
      <c r="A5842" s="157" t="s">
        <v>43534</v>
      </c>
      <c r="B5842" s="155" t="s">
        <v>43535</v>
      </c>
      <c r="C5842" s="203"/>
    </row>
    <row r="5843" spans="1:3">
      <c r="A5843" s="157" t="s">
        <v>43536</v>
      </c>
      <c r="B5843" s="155" t="s">
        <v>43537</v>
      </c>
      <c r="C5843" s="203"/>
    </row>
    <row r="5844" spans="1:3">
      <c r="A5844" s="157" t="s">
        <v>43538</v>
      </c>
      <c r="B5844" s="155" t="s">
        <v>43539</v>
      </c>
      <c r="C5844" s="203"/>
    </row>
    <row r="5845" spans="1:3">
      <c r="A5845" s="157" t="s">
        <v>43540</v>
      </c>
      <c r="B5845" s="155" t="s">
        <v>43541</v>
      </c>
      <c r="C5845" s="203"/>
    </row>
    <row r="5846" spans="1:3">
      <c r="A5846" s="157" t="s">
        <v>43542</v>
      </c>
      <c r="B5846" s="155" t="s">
        <v>43543</v>
      </c>
      <c r="C5846" s="203"/>
    </row>
    <row r="5847" spans="1:3">
      <c r="A5847" s="157" t="s">
        <v>43544</v>
      </c>
      <c r="B5847" s="155" t="s">
        <v>43545</v>
      </c>
      <c r="C5847" s="203"/>
    </row>
    <row r="5848" spans="1:3">
      <c r="A5848" s="157" t="s">
        <v>43546</v>
      </c>
      <c r="B5848" s="155" t="s">
        <v>427</v>
      </c>
      <c r="C5848" s="203"/>
    </row>
    <row r="5849" spans="1:3">
      <c r="A5849" s="157" t="s">
        <v>43547</v>
      </c>
      <c r="B5849" s="155" t="s">
        <v>43548</v>
      </c>
      <c r="C5849" s="203"/>
    </row>
    <row r="5850" spans="1:3">
      <c r="A5850" s="157" t="s">
        <v>43549</v>
      </c>
      <c r="B5850" s="155" t="s">
        <v>43550</v>
      </c>
      <c r="C5850" s="203"/>
    </row>
    <row r="5851" spans="1:3">
      <c r="A5851" s="157" t="s">
        <v>43551</v>
      </c>
      <c r="B5851" s="155" t="s">
        <v>43552</v>
      </c>
      <c r="C5851" s="203"/>
    </row>
    <row r="5852" spans="1:3">
      <c r="A5852" s="157" t="s">
        <v>43553</v>
      </c>
      <c r="B5852" s="155" t="s">
        <v>43554</v>
      </c>
      <c r="C5852" s="203"/>
    </row>
    <row r="5853" spans="1:3">
      <c r="A5853" s="157" t="s">
        <v>43555</v>
      </c>
      <c r="B5853" s="155" t="s">
        <v>43556</v>
      </c>
      <c r="C5853" s="203"/>
    </row>
    <row r="5854" spans="1:3">
      <c r="A5854" s="157" t="s">
        <v>43557</v>
      </c>
      <c r="B5854" s="155" t="s">
        <v>43558</v>
      </c>
      <c r="C5854" s="203"/>
    </row>
    <row r="5855" spans="1:3">
      <c r="A5855" s="157" t="s">
        <v>43559</v>
      </c>
      <c r="B5855" s="155" t="s">
        <v>43560</v>
      </c>
      <c r="C5855" s="203"/>
    </row>
    <row r="5856" spans="1:3">
      <c r="A5856" s="157" t="s">
        <v>43561</v>
      </c>
      <c r="B5856" s="155" t="s">
        <v>43562</v>
      </c>
      <c r="C5856" s="203"/>
    </row>
    <row r="5857" spans="1:3">
      <c r="A5857" s="157" t="s">
        <v>43563</v>
      </c>
      <c r="B5857" s="155" t="s">
        <v>43564</v>
      </c>
      <c r="C5857" s="203"/>
    </row>
    <row r="5858" spans="1:3">
      <c r="A5858" s="157" t="s">
        <v>43565</v>
      </c>
      <c r="B5858" s="155" t="s">
        <v>43566</v>
      </c>
      <c r="C5858" s="203"/>
    </row>
    <row r="5859" spans="1:3">
      <c r="A5859" s="157" t="s">
        <v>43567</v>
      </c>
      <c r="B5859" s="155" t="s">
        <v>43568</v>
      </c>
      <c r="C5859" s="203"/>
    </row>
    <row r="5860" spans="1:3">
      <c r="A5860" s="157" t="s">
        <v>43569</v>
      </c>
      <c r="B5860" s="155" t="s">
        <v>43570</v>
      </c>
      <c r="C5860" s="203"/>
    </row>
    <row r="5861" spans="1:3">
      <c r="A5861" s="157" t="s">
        <v>43571</v>
      </c>
      <c r="B5861" s="155" t="s">
        <v>428</v>
      </c>
      <c r="C5861" s="203"/>
    </row>
    <row r="5862" spans="1:3">
      <c r="A5862" s="157" t="s">
        <v>43572</v>
      </c>
      <c r="B5862" s="155" t="s">
        <v>43573</v>
      </c>
      <c r="C5862" s="203"/>
    </row>
    <row r="5863" spans="1:3">
      <c r="A5863" s="157" t="s">
        <v>43574</v>
      </c>
      <c r="B5863" s="155" t="s">
        <v>43575</v>
      </c>
      <c r="C5863" s="203"/>
    </row>
    <row r="5864" spans="1:3">
      <c r="A5864" s="157" t="s">
        <v>43576</v>
      </c>
      <c r="B5864" s="155" t="s">
        <v>43577</v>
      </c>
      <c r="C5864" s="203"/>
    </row>
    <row r="5865" spans="1:3">
      <c r="A5865" s="157" t="s">
        <v>43578</v>
      </c>
      <c r="B5865" s="155" t="s">
        <v>43579</v>
      </c>
      <c r="C5865" s="203"/>
    </row>
    <row r="5866" spans="1:3">
      <c r="A5866" s="157" t="s">
        <v>43580</v>
      </c>
      <c r="B5866" s="155" t="s">
        <v>43581</v>
      </c>
      <c r="C5866" s="203"/>
    </row>
    <row r="5867" spans="1:3">
      <c r="A5867" s="157" t="s">
        <v>43582</v>
      </c>
      <c r="B5867" s="155" t="s">
        <v>43583</v>
      </c>
      <c r="C5867" s="203"/>
    </row>
    <row r="5868" spans="1:3">
      <c r="A5868" s="157" t="s">
        <v>43584</v>
      </c>
      <c r="B5868" s="155" t="s">
        <v>429</v>
      </c>
      <c r="C5868" s="203"/>
    </row>
    <row r="5869" spans="1:3">
      <c r="A5869" s="157" t="s">
        <v>43585</v>
      </c>
      <c r="B5869" s="155" t="s">
        <v>43586</v>
      </c>
      <c r="C5869" s="203"/>
    </row>
    <row r="5870" spans="1:3">
      <c r="A5870" s="157" t="s">
        <v>43587</v>
      </c>
      <c r="B5870" s="155" t="s">
        <v>43588</v>
      </c>
      <c r="C5870" s="203"/>
    </row>
    <row r="5871" spans="1:3">
      <c r="A5871" s="157" t="s">
        <v>43589</v>
      </c>
      <c r="B5871" s="155" t="s">
        <v>43590</v>
      </c>
      <c r="C5871" s="203"/>
    </row>
    <row r="5872" spans="1:3">
      <c r="A5872" s="157" t="s">
        <v>43591</v>
      </c>
      <c r="B5872" s="155" t="s">
        <v>43592</v>
      </c>
      <c r="C5872" s="203"/>
    </row>
    <row r="5873" spans="1:3">
      <c r="A5873" s="157" t="s">
        <v>43593</v>
      </c>
      <c r="B5873" s="155" t="s">
        <v>43594</v>
      </c>
      <c r="C5873" s="203"/>
    </row>
    <row r="5874" spans="1:3">
      <c r="A5874" s="157" t="s">
        <v>43595</v>
      </c>
      <c r="B5874" s="155" t="s">
        <v>43596</v>
      </c>
      <c r="C5874" s="203"/>
    </row>
    <row r="5875" spans="1:3">
      <c r="A5875" s="157" t="s">
        <v>43597</v>
      </c>
      <c r="B5875" s="155" t="s">
        <v>43598</v>
      </c>
      <c r="C5875" s="203"/>
    </row>
    <row r="5876" spans="1:3">
      <c r="A5876" s="157" t="s">
        <v>43599</v>
      </c>
      <c r="B5876" s="155" t="s">
        <v>43600</v>
      </c>
      <c r="C5876" s="203"/>
    </row>
    <row r="5877" spans="1:3">
      <c r="A5877" s="157" t="s">
        <v>43601</v>
      </c>
      <c r="B5877" s="155" t="s">
        <v>43602</v>
      </c>
      <c r="C5877" s="203"/>
    </row>
    <row r="5878" spans="1:3">
      <c r="A5878" s="157" t="s">
        <v>43603</v>
      </c>
      <c r="B5878" s="155" t="s">
        <v>43604</v>
      </c>
      <c r="C5878" s="203"/>
    </row>
    <row r="5879" spans="1:3">
      <c r="A5879" s="157" t="s">
        <v>43605</v>
      </c>
      <c r="B5879" s="155" t="s">
        <v>430</v>
      </c>
      <c r="C5879" s="203"/>
    </row>
    <row r="5880" spans="1:3">
      <c r="A5880" s="157" t="s">
        <v>43606</v>
      </c>
      <c r="B5880" s="155" t="s">
        <v>68</v>
      </c>
      <c r="C5880" s="203"/>
    </row>
    <row r="5881" spans="1:3">
      <c r="A5881" s="157" t="s">
        <v>43607</v>
      </c>
      <c r="B5881" s="155" t="s">
        <v>431</v>
      </c>
      <c r="C5881" s="203"/>
    </row>
    <row r="5882" spans="1:3">
      <c r="A5882" s="157" t="s">
        <v>43608</v>
      </c>
      <c r="B5882" s="155" t="s">
        <v>43609</v>
      </c>
      <c r="C5882" s="203"/>
    </row>
    <row r="5883" spans="1:3">
      <c r="A5883" s="157" t="s">
        <v>43610</v>
      </c>
      <c r="B5883" s="155" t="s">
        <v>36191</v>
      </c>
      <c r="C5883" s="203"/>
    </row>
    <row r="5884" spans="1:3">
      <c r="A5884" s="157" t="s">
        <v>43611</v>
      </c>
      <c r="B5884" s="155" t="s">
        <v>43612</v>
      </c>
      <c r="C5884" s="203"/>
    </row>
    <row r="5885" spans="1:3">
      <c r="A5885" s="157" t="s">
        <v>43613</v>
      </c>
      <c r="B5885" s="155" t="s">
        <v>39402</v>
      </c>
      <c r="C5885" s="203"/>
    </row>
    <row r="5886" spans="1:3">
      <c r="A5886" s="157" t="s">
        <v>43614</v>
      </c>
      <c r="B5886" s="155" t="s">
        <v>43615</v>
      </c>
      <c r="C5886" s="203"/>
    </row>
    <row r="5887" spans="1:3">
      <c r="A5887" s="157" t="s">
        <v>43616</v>
      </c>
      <c r="B5887" s="155" t="s">
        <v>36193</v>
      </c>
      <c r="C5887" s="203"/>
    </row>
    <row r="5888" spans="1:3">
      <c r="A5888" s="157" t="s">
        <v>43617</v>
      </c>
      <c r="B5888" s="155" t="s">
        <v>36911</v>
      </c>
      <c r="C5888" s="203"/>
    </row>
    <row r="5889" spans="1:3">
      <c r="A5889" s="157" t="s">
        <v>43618</v>
      </c>
      <c r="B5889" s="155" t="s">
        <v>43619</v>
      </c>
      <c r="C5889" s="203"/>
    </row>
    <row r="5890" spans="1:3">
      <c r="A5890" s="157" t="s">
        <v>43620</v>
      </c>
      <c r="B5890" s="155" t="s">
        <v>43621</v>
      </c>
      <c r="C5890" s="203"/>
    </row>
    <row r="5891" spans="1:3">
      <c r="A5891" s="157" t="s">
        <v>43622</v>
      </c>
      <c r="B5891" s="155" t="s">
        <v>43623</v>
      </c>
      <c r="C5891" s="203"/>
    </row>
    <row r="5892" spans="1:3">
      <c r="A5892" s="157" t="s">
        <v>43624</v>
      </c>
      <c r="B5892" s="155" t="s">
        <v>43625</v>
      </c>
      <c r="C5892" s="203"/>
    </row>
    <row r="5893" spans="1:3">
      <c r="A5893" s="157" t="s">
        <v>43626</v>
      </c>
      <c r="B5893" s="155" t="s">
        <v>43627</v>
      </c>
      <c r="C5893" s="203"/>
    </row>
    <row r="5894" spans="1:3">
      <c r="A5894" s="157" t="s">
        <v>43628</v>
      </c>
      <c r="B5894" s="155" t="s">
        <v>432</v>
      </c>
      <c r="C5894" s="203"/>
    </row>
    <row r="5895" spans="1:3">
      <c r="A5895" s="157" t="s">
        <v>43629</v>
      </c>
      <c r="B5895" s="155" t="s">
        <v>43630</v>
      </c>
      <c r="C5895" s="203"/>
    </row>
    <row r="5896" spans="1:3">
      <c r="A5896" s="157" t="s">
        <v>43631</v>
      </c>
      <c r="B5896" s="155" t="s">
        <v>43632</v>
      </c>
      <c r="C5896" s="203"/>
    </row>
    <row r="5897" spans="1:3">
      <c r="A5897" s="157" t="s">
        <v>43633</v>
      </c>
      <c r="B5897" s="155" t="s">
        <v>43634</v>
      </c>
      <c r="C5897" s="203"/>
    </row>
    <row r="5898" spans="1:3">
      <c r="A5898" s="157" t="s">
        <v>43635</v>
      </c>
      <c r="B5898" s="155" t="s">
        <v>43636</v>
      </c>
      <c r="C5898" s="203"/>
    </row>
    <row r="5899" spans="1:3">
      <c r="A5899" s="157" t="s">
        <v>43637</v>
      </c>
      <c r="B5899" s="155" t="s">
        <v>43638</v>
      </c>
      <c r="C5899" s="203"/>
    </row>
    <row r="5900" spans="1:3">
      <c r="A5900" s="157" t="s">
        <v>43639</v>
      </c>
      <c r="B5900" s="155" t="s">
        <v>43640</v>
      </c>
      <c r="C5900" s="203"/>
    </row>
    <row r="5901" spans="1:3">
      <c r="A5901" s="157" t="s">
        <v>43641</v>
      </c>
      <c r="B5901" s="155" t="s">
        <v>43642</v>
      </c>
      <c r="C5901" s="203"/>
    </row>
    <row r="5902" spans="1:3">
      <c r="A5902" s="157" t="s">
        <v>43643</v>
      </c>
      <c r="B5902" s="155" t="s">
        <v>43644</v>
      </c>
      <c r="C5902" s="203"/>
    </row>
    <row r="5903" spans="1:3">
      <c r="A5903" s="157" t="s">
        <v>43645</v>
      </c>
      <c r="B5903" s="155" t="s">
        <v>433</v>
      </c>
      <c r="C5903" s="203"/>
    </row>
    <row r="5904" spans="1:3">
      <c r="A5904" s="157" t="s">
        <v>43646</v>
      </c>
      <c r="B5904" s="155" t="s">
        <v>43647</v>
      </c>
      <c r="C5904" s="203"/>
    </row>
    <row r="5905" spans="1:3">
      <c r="A5905" s="157" t="s">
        <v>43648</v>
      </c>
      <c r="B5905" s="155" t="s">
        <v>43649</v>
      </c>
      <c r="C5905" s="203"/>
    </row>
    <row r="5906" spans="1:3">
      <c r="A5906" s="157" t="s">
        <v>43650</v>
      </c>
      <c r="B5906" s="155" t="s">
        <v>43651</v>
      </c>
      <c r="C5906" s="203"/>
    </row>
    <row r="5907" spans="1:3">
      <c r="A5907" s="157" t="s">
        <v>43652</v>
      </c>
      <c r="B5907" s="155" t="s">
        <v>43653</v>
      </c>
      <c r="C5907" s="203"/>
    </row>
    <row r="5908" spans="1:3">
      <c r="A5908" s="157" t="s">
        <v>43654</v>
      </c>
      <c r="B5908" s="155" t="s">
        <v>43655</v>
      </c>
      <c r="C5908" s="203"/>
    </row>
    <row r="5909" spans="1:3">
      <c r="A5909" s="157" t="s">
        <v>43656</v>
      </c>
      <c r="B5909" s="155" t="s">
        <v>43657</v>
      </c>
      <c r="C5909" s="203"/>
    </row>
    <row r="5910" spans="1:3">
      <c r="A5910" s="157" t="s">
        <v>43658</v>
      </c>
      <c r="B5910" s="155" t="s">
        <v>434</v>
      </c>
      <c r="C5910" s="203"/>
    </row>
    <row r="5911" spans="1:3">
      <c r="A5911" s="157" t="s">
        <v>43659</v>
      </c>
      <c r="B5911" s="155" t="s">
        <v>43660</v>
      </c>
      <c r="C5911" s="203"/>
    </row>
    <row r="5912" spans="1:3">
      <c r="A5912" s="157" t="s">
        <v>43661</v>
      </c>
      <c r="B5912" s="155" t="s">
        <v>43662</v>
      </c>
      <c r="C5912" s="203"/>
    </row>
    <row r="5913" spans="1:3">
      <c r="A5913" s="157" t="s">
        <v>43663</v>
      </c>
      <c r="B5913" s="155" t="s">
        <v>43664</v>
      </c>
      <c r="C5913" s="203"/>
    </row>
    <row r="5914" spans="1:3">
      <c r="A5914" s="157" t="s">
        <v>43665</v>
      </c>
      <c r="B5914" s="155" t="s">
        <v>43666</v>
      </c>
      <c r="C5914" s="203"/>
    </row>
    <row r="5915" spans="1:3">
      <c r="A5915" s="157" t="s">
        <v>43667</v>
      </c>
      <c r="B5915" s="155" t="s">
        <v>43668</v>
      </c>
      <c r="C5915" s="203"/>
    </row>
    <row r="5916" spans="1:3">
      <c r="A5916" s="157" t="s">
        <v>43669</v>
      </c>
      <c r="B5916" s="155" t="s">
        <v>43670</v>
      </c>
      <c r="C5916" s="203"/>
    </row>
    <row r="5917" spans="1:3">
      <c r="A5917" s="157" t="s">
        <v>43671</v>
      </c>
      <c r="B5917" s="155" t="s">
        <v>43672</v>
      </c>
      <c r="C5917" s="203"/>
    </row>
    <row r="5918" spans="1:3">
      <c r="A5918" s="157" t="s">
        <v>43673</v>
      </c>
      <c r="B5918" s="155" t="s">
        <v>43674</v>
      </c>
      <c r="C5918" s="203"/>
    </row>
    <row r="5919" spans="1:3">
      <c r="A5919" s="157" t="s">
        <v>43675</v>
      </c>
      <c r="B5919" s="155" t="s">
        <v>43676</v>
      </c>
      <c r="C5919" s="203"/>
    </row>
    <row r="5920" spans="1:3">
      <c r="A5920" s="157" t="s">
        <v>43677</v>
      </c>
      <c r="B5920" s="155" t="s">
        <v>43678</v>
      </c>
      <c r="C5920" s="203"/>
    </row>
    <row r="5921" spans="1:3">
      <c r="A5921" s="157" t="s">
        <v>43679</v>
      </c>
      <c r="B5921" s="155" t="s">
        <v>435</v>
      </c>
      <c r="C5921" s="203"/>
    </row>
    <row r="5922" spans="1:3">
      <c r="A5922" s="157" t="s">
        <v>43680</v>
      </c>
      <c r="B5922" s="155" t="s">
        <v>33689</v>
      </c>
      <c r="C5922" s="203"/>
    </row>
    <row r="5923" spans="1:3">
      <c r="A5923" s="157" t="s">
        <v>43681</v>
      </c>
      <c r="B5923" s="155" t="s">
        <v>43682</v>
      </c>
      <c r="C5923" s="203"/>
    </row>
    <row r="5924" spans="1:3">
      <c r="A5924" s="157" t="s">
        <v>43683</v>
      </c>
      <c r="B5924" s="155" t="s">
        <v>43684</v>
      </c>
      <c r="C5924" s="203"/>
    </row>
    <row r="5925" spans="1:3">
      <c r="A5925" s="157" t="s">
        <v>43685</v>
      </c>
      <c r="B5925" s="155" t="s">
        <v>43686</v>
      </c>
      <c r="C5925" s="203"/>
    </row>
    <row r="5926" spans="1:3">
      <c r="A5926" s="157" t="s">
        <v>43687</v>
      </c>
      <c r="B5926" s="155" t="s">
        <v>43688</v>
      </c>
      <c r="C5926" s="203"/>
    </row>
    <row r="5927" spans="1:3">
      <c r="A5927" s="157" t="s">
        <v>43689</v>
      </c>
      <c r="B5927" s="155" t="s">
        <v>43690</v>
      </c>
      <c r="C5927" s="203"/>
    </row>
    <row r="5928" spans="1:3">
      <c r="A5928" s="157" t="s">
        <v>43691</v>
      </c>
      <c r="B5928" s="155" t="s">
        <v>43692</v>
      </c>
      <c r="C5928" s="203"/>
    </row>
    <row r="5929" spans="1:3">
      <c r="A5929" s="157" t="s">
        <v>43693</v>
      </c>
      <c r="B5929" s="155" t="s">
        <v>43694</v>
      </c>
      <c r="C5929" s="203"/>
    </row>
    <row r="5930" spans="1:3">
      <c r="A5930" s="157" t="s">
        <v>43695</v>
      </c>
      <c r="B5930" s="155" t="s">
        <v>43696</v>
      </c>
      <c r="C5930" s="203"/>
    </row>
    <row r="5931" spans="1:3">
      <c r="A5931" s="157" t="s">
        <v>43697</v>
      </c>
      <c r="B5931" s="155" t="s">
        <v>43698</v>
      </c>
      <c r="C5931" s="203"/>
    </row>
    <row r="5932" spans="1:3">
      <c r="A5932" s="157" t="s">
        <v>43699</v>
      </c>
      <c r="B5932" s="155" t="s">
        <v>436</v>
      </c>
      <c r="C5932" s="203"/>
    </row>
    <row r="5933" spans="1:3">
      <c r="A5933" s="157" t="s">
        <v>43700</v>
      </c>
      <c r="B5933" s="155" t="s">
        <v>43701</v>
      </c>
      <c r="C5933" s="203"/>
    </row>
    <row r="5934" spans="1:3">
      <c r="A5934" s="157" t="s">
        <v>43702</v>
      </c>
      <c r="B5934" s="155" t="s">
        <v>43703</v>
      </c>
      <c r="C5934" s="203"/>
    </row>
    <row r="5935" spans="1:3">
      <c r="A5935" s="157" t="s">
        <v>43704</v>
      </c>
      <c r="B5935" s="155" t="s">
        <v>43705</v>
      </c>
      <c r="C5935" s="203"/>
    </row>
    <row r="5936" spans="1:3">
      <c r="A5936" s="157" t="s">
        <v>43706</v>
      </c>
      <c r="B5936" s="155" t="s">
        <v>43707</v>
      </c>
      <c r="C5936" s="203"/>
    </row>
    <row r="5937" spans="1:3">
      <c r="A5937" s="157" t="s">
        <v>43708</v>
      </c>
      <c r="B5937" s="155" t="s">
        <v>43709</v>
      </c>
      <c r="C5937" s="203"/>
    </row>
    <row r="5938" spans="1:3">
      <c r="A5938" s="157" t="s">
        <v>43710</v>
      </c>
      <c r="B5938" s="155" t="s">
        <v>43711</v>
      </c>
      <c r="C5938" s="203"/>
    </row>
    <row r="5939" spans="1:3">
      <c r="A5939" s="157" t="s">
        <v>43712</v>
      </c>
      <c r="B5939" s="155" t="s">
        <v>43713</v>
      </c>
      <c r="C5939" s="203"/>
    </row>
    <row r="5940" spans="1:3">
      <c r="A5940" s="157" t="s">
        <v>43714</v>
      </c>
      <c r="B5940" s="155" t="s">
        <v>43715</v>
      </c>
      <c r="C5940" s="203"/>
    </row>
    <row r="5941" spans="1:3">
      <c r="A5941" s="157" t="s">
        <v>43716</v>
      </c>
      <c r="B5941" s="155" t="s">
        <v>43717</v>
      </c>
      <c r="C5941" s="203"/>
    </row>
    <row r="5942" spans="1:3">
      <c r="A5942" s="157" t="s">
        <v>43718</v>
      </c>
      <c r="B5942" s="155" t="s">
        <v>43719</v>
      </c>
      <c r="C5942" s="203"/>
    </row>
    <row r="5943" spans="1:3">
      <c r="A5943" s="157" t="s">
        <v>43720</v>
      </c>
      <c r="B5943" s="155" t="s">
        <v>437</v>
      </c>
      <c r="C5943" s="203"/>
    </row>
    <row r="5944" spans="1:3">
      <c r="A5944" s="157" t="s">
        <v>43721</v>
      </c>
      <c r="B5944" s="155" t="s">
        <v>43722</v>
      </c>
      <c r="C5944" s="203"/>
    </row>
    <row r="5945" spans="1:3">
      <c r="A5945" s="157" t="s">
        <v>43723</v>
      </c>
      <c r="B5945" s="155" t="s">
        <v>43724</v>
      </c>
      <c r="C5945" s="203"/>
    </row>
    <row r="5946" spans="1:3">
      <c r="A5946" s="157" t="s">
        <v>43725</v>
      </c>
      <c r="B5946" s="155" t="s">
        <v>43726</v>
      </c>
      <c r="C5946" s="203"/>
    </row>
    <row r="5947" spans="1:3">
      <c r="A5947" s="157" t="s">
        <v>43727</v>
      </c>
      <c r="B5947" s="155" t="s">
        <v>43728</v>
      </c>
      <c r="C5947" s="203"/>
    </row>
    <row r="5948" spans="1:3">
      <c r="A5948" s="157" t="s">
        <v>43729</v>
      </c>
      <c r="B5948" s="155" t="s">
        <v>43730</v>
      </c>
      <c r="C5948" s="203"/>
    </row>
    <row r="5949" spans="1:3">
      <c r="A5949" s="157" t="s">
        <v>43731</v>
      </c>
      <c r="B5949" s="155" t="s">
        <v>43732</v>
      </c>
      <c r="C5949" s="203"/>
    </row>
    <row r="5950" spans="1:3">
      <c r="A5950" s="157" t="s">
        <v>43733</v>
      </c>
      <c r="B5950" s="155" t="s">
        <v>43734</v>
      </c>
      <c r="C5950" s="203"/>
    </row>
    <row r="5951" spans="1:3">
      <c r="A5951" s="157" t="s">
        <v>43735</v>
      </c>
      <c r="B5951" s="155" t="s">
        <v>43736</v>
      </c>
      <c r="C5951" s="203"/>
    </row>
    <row r="5952" spans="1:3">
      <c r="A5952" s="157" t="s">
        <v>43737</v>
      </c>
      <c r="B5952" s="155" t="s">
        <v>43738</v>
      </c>
      <c r="C5952" s="203"/>
    </row>
    <row r="5953" spans="1:3">
      <c r="A5953" s="157" t="s">
        <v>43739</v>
      </c>
      <c r="B5953" s="155" t="s">
        <v>43740</v>
      </c>
      <c r="C5953" s="203"/>
    </row>
    <row r="5954" spans="1:3">
      <c r="A5954" s="157" t="s">
        <v>43741</v>
      </c>
      <c r="B5954" s="155" t="s">
        <v>43742</v>
      </c>
      <c r="C5954" s="203"/>
    </row>
    <row r="5955" spans="1:3">
      <c r="A5955" s="157" t="s">
        <v>43743</v>
      </c>
      <c r="B5955" s="155" t="s">
        <v>438</v>
      </c>
      <c r="C5955" s="203"/>
    </row>
    <row r="5956" spans="1:3">
      <c r="A5956" s="157" t="s">
        <v>43744</v>
      </c>
      <c r="B5956" s="155" t="s">
        <v>43745</v>
      </c>
      <c r="C5956" s="203"/>
    </row>
    <row r="5957" spans="1:3">
      <c r="A5957" s="157" t="s">
        <v>43746</v>
      </c>
      <c r="B5957" s="155" t="s">
        <v>43747</v>
      </c>
      <c r="C5957" s="203"/>
    </row>
    <row r="5958" spans="1:3">
      <c r="A5958" s="157" t="s">
        <v>43748</v>
      </c>
      <c r="B5958" s="155" t="s">
        <v>43749</v>
      </c>
      <c r="C5958" s="203"/>
    </row>
    <row r="5959" spans="1:3">
      <c r="A5959" s="157" t="s">
        <v>43750</v>
      </c>
      <c r="B5959" s="155" t="s">
        <v>43751</v>
      </c>
      <c r="C5959" s="203"/>
    </row>
    <row r="5960" spans="1:3">
      <c r="A5960" s="157" t="s">
        <v>43752</v>
      </c>
      <c r="B5960" s="155" t="s">
        <v>43753</v>
      </c>
      <c r="C5960" s="203"/>
    </row>
    <row r="5961" spans="1:3">
      <c r="A5961" s="157" t="s">
        <v>43754</v>
      </c>
      <c r="B5961" s="155" t="s">
        <v>43755</v>
      </c>
      <c r="C5961" s="203"/>
    </row>
    <row r="5962" spans="1:3">
      <c r="A5962" s="157" t="s">
        <v>43756</v>
      </c>
      <c r="B5962" s="155" t="s">
        <v>43757</v>
      </c>
      <c r="C5962" s="203"/>
    </row>
    <row r="5963" spans="1:3">
      <c r="A5963" s="157" t="s">
        <v>43758</v>
      </c>
      <c r="B5963" s="155" t="s">
        <v>43759</v>
      </c>
      <c r="C5963" s="203"/>
    </row>
    <row r="5964" spans="1:3">
      <c r="A5964" s="157" t="s">
        <v>43760</v>
      </c>
      <c r="B5964" s="155" t="s">
        <v>43761</v>
      </c>
      <c r="C5964" s="203"/>
    </row>
    <row r="5965" spans="1:3">
      <c r="A5965" s="157" t="s">
        <v>43762</v>
      </c>
      <c r="B5965" s="155" t="s">
        <v>43763</v>
      </c>
      <c r="C5965" s="203"/>
    </row>
    <row r="5966" spans="1:3">
      <c r="A5966" s="157" t="s">
        <v>43764</v>
      </c>
      <c r="B5966" s="155" t="s">
        <v>43765</v>
      </c>
      <c r="C5966" s="203"/>
    </row>
    <row r="5967" spans="1:3">
      <c r="A5967" s="157" t="s">
        <v>43766</v>
      </c>
      <c r="B5967" s="155" t="s">
        <v>43767</v>
      </c>
      <c r="C5967" s="203"/>
    </row>
    <row r="5968" spans="1:3">
      <c r="A5968" s="157" t="s">
        <v>43768</v>
      </c>
      <c r="B5968" s="155" t="s">
        <v>439</v>
      </c>
      <c r="C5968" s="203"/>
    </row>
    <row r="5969" spans="1:3">
      <c r="A5969" s="157" t="s">
        <v>43769</v>
      </c>
      <c r="B5969" s="155" t="s">
        <v>43770</v>
      </c>
      <c r="C5969" s="203"/>
    </row>
    <row r="5970" spans="1:3">
      <c r="A5970" s="157" t="s">
        <v>43771</v>
      </c>
      <c r="B5970" s="155" t="s">
        <v>43772</v>
      </c>
      <c r="C5970" s="203"/>
    </row>
    <row r="5971" spans="1:3">
      <c r="A5971" s="157" t="s">
        <v>43773</v>
      </c>
      <c r="B5971" s="155" t="s">
        <v>43774</v>
      </c>
      <c r="C5971" s="203"/>
    </row>
    <row r="5972" spans="1:3">
      <c r="A5972" s="157" t="s">
        <v>43775</v>
      </c>
      <c r="B5972" s="155" t="s">
        <v>43776</v>
      </c>
      <c r="C5972" s="203"/>
    </row>
    <row r="5973" spans="1:3">
      <c r="A5973" s="157" t="s">
        <v>43777</v>
      </c>
      <c r="B5973" s="155" t="s">
        <v>43778</v>
      </c>
      <c r="C5973" s="203"/>
    </row>
    <row r="5974" spans="1:3">
      <c r="A5974" s="157" t="s">
        <v>43779</v>
      </c>
      <c r="B5974" s="155" t="s">
        <v>43780</v>
      </c>
      <c r="C5974" s="203"/>
    </row>
    <row r="5975" spans="1:3">
      <c r="A5975" s="157" t="s">
        <v>43781</v>
      </c>
      <c r="B5975" s="155" t="s">
        <v>43782</v>
      </c>
      <c r="C5975" s="203"/>
    </row>
    <row r="5976" spans="1:3">
      <c r="A5976" s="157" t="s">
        <v>43783</v>
      </c>
      <c r="B5976" s="155" t="s">
        <v>43784</v>
      </c>
      <c r="C5976" s="203"/>
    </row>
    <row r="5977" spans="1:3">
      <c r="A5977" s="157" t="s">
        <v>43785</v>
      </c>
      <c r="B5977" s="155" t="s">
        <v>440</v>
      </c>
      <c r="C5977" s="203"/>
    </row>
    <row r="5978" spans="1:3">
      <c r="A5978" s="157" t="s">
        <v>43786</v>
      </c>
      <c r="B5978" s="155" t="s">
        <v>43787</v>
      </c>
      <c r="C5978" s="203"/>
    </row>
    <row r="5979" spans="1:3">
      <c r="A5979" s="157" t="s">
        <v>43788</v>
      </c>
      <c r="B5979" s="155" t="s">
        <v>43789</v>
      </c>
      <c r="C5979" s="203"/>
    </row>
    <row r="5980" spans="1:3">
      <c r="A5980" s="157" t="s">
        <v>43790</v>
      </c>
      <c r="B5980" s="155" t="s">
        <v>43791</v>
      </c>
      <c r="C5980" s="203"/>
    </row>
    <row r="5981" spans="1:3">
      <c r="A5981" s="157" t="s">
        <v>43792</v>
      </c>
      <c r="B5981" s="155" t="s">
        <v>43793</v>
      </c>
      <c r="C5981" s="203"/>
    </row>
    <row r="5982" spans="1:3">
      <c r="A5982" s="157" t="s">
        <v>43794</v>
      </c>
      <c r="B5982" s="155" t="s">
        <v>43795</v>
      </c>
      <c r="C5982" s="203"/>
    </row>
    <row r="5983" spans="1:3">
      <c r="A5983" s="157" t="s">
        <v>43796</v>
      </c>
      <c r="B5983" s="155" t="s">
        <v>43797</v>
      </c>
      <c r="C5983" s="203"/>
    </row>
    <row r="5984" spans="1:3">
      <c r="A5984" s="157" t="s">
        <v>43798</v>
      </c>
      <c r="B5984" s="155" t="s">
        <v>43799</v>
      </c>
      <c r="C5984" s="203"/>
    </row>
    <row r="5985" spans="1:3">
      <c r="A5985" s="157" t="s">
        <v>43800</v>
      </c>
      <c r="B5985" s="155" t="s">
        <v>43801</v>
      </c>
      <c r="C5985" s="203"/>
    </row>
    <row r="5986" spans="1:3">
      <c r="A5986" s="157" t="s">
        <v>43802</v>
      </c>
      <c r="B5986" s="155" t="s">
        <v>43803</v>
      </c>
      <c r="C5986" s="203"/>
    </row>
    <row r="5987" spans="1:3">
      <c r="A5987" s="157" t="s">
        <v>43804</v>
      </c>
      <c r="B5987" s="155" t="s">
        <v>43805</v>
      </c>
      <c r="C5987" s="203"/>
    </row>
    <row r="5988" spans="1:3">
      <c r="A5988" s="157" t="s">
        <v>43806</v>
      </c>
      <c r="B5988" s="155" t="s">
        <v>43807</v>
      </c>
      <c r="C5988" s="203"/>
    </row>
    <row r="5989" spans="1:3">
      <c r="A5989" s="157" t="s">
        <v>43808</v>
      </c>
      <c r="B5989" s="155" t="s">
        <v>43809</v>
      </c>
      <c r="C5989" s="203"/>
    </row>
    <row r="5990" spans="1:3">
      <c r="A5990" s="157" t="s">
        <v>43810</v>
      </c>
      <c r="B5990" s="155" t="s">
        <v>43811</v>
      </c>
      <c r="C5990" s="203"/>
    </row>
    <row r="5991" spans="1:3">
      <c r="A5991" s="157" t="s">
        <v>43812</v>
      </c>
      <c r="B5991" s="155" t="s">
        <v>43813</v>
      </c>
      <c r="C5991" s="203"/>
    </row>
    <row r="5992" spans="1:3">
      <c r="A5992" s="157" t="s">
        <v>43814</v>
      </c>
      <c r="B5992" s="155" t="s">
        <v>441</v>
      </c>
      <c r="C5992" s="203"/>
    </row>
    <row r="5993" spans="1:3">
      <c r="A5993" s="157" t="s">
        <v>43815</v>
      </c>
      <c r="B5993" s="155" t="s">
        <v>43816</v>
      </c>
      <c r="C5993" s="203"/>
    </row>
    <row r="5994" spans="1:3">
      <c r="A5994" s="157" t="s">
        <v>43817</v>
      </c>
      <c r="B5994" s="155" t="s">
        <v>43818</v>
      </c>
      <c r="C5994" s="203"/>
    </row>
    <row r="5995" spans="1:3">
      <c r="A5995" s="157" t="s">
        <v>43819</v>
      </c>
      <c r="B5995" s="155" t="s">
        <v>36791</v>
      </c>
      <c r="C5995" s="203"/>
    </row>
    <row r="5996" spans="1:3">
      <c r="A5996" s="157" t="s">
        <v>43820</v>
      </c>
      <c r="B5996" s="155" t="s">
        <v>43821</v>
      </c>
      <c r="C5996" s="203"/>
    </row>
    <row r="5997" spans="1:3">
      <c r="A5997" s="157" t="s">
        <v>43822</v>
      </c>
      <c r="B5997" s="155" t="s">
        <v>36789</v>
      </c>
      <c r="C5997" s="203"/>
    </row>
    <row r="5998" spans="1:3">
      <c r="A5998" s="157" t="s">
        <v>43823</v>
      </c>
      <c r="B5998" s="155" t="s">
        <v>43824</v>
      </c>
      <c r="C5998" s="203"/>
    </row>
    <row r="5999" spans="1:3">
      <c r="A5999" s="157" t="s">
        <v>43825</v>
      </c>
      <c r="B5999" s="155" t="s">
        <v>43826</v>
      </c>
      <c r="C5999" s="203"/>
    </row>
    <row r="6000" spans="1:3">
      <c r="A6000" s="157" t="s">
        <v>43827</v>
      </c>
      <c r="B6000" s="155" t="s">
        <v>43828</v>
      </c>
      <c r="C6000" s="203"/>
    </row>
    <row r="6001" spans="1:3">
      <c r="A6001" s="157" t="s">
        <v>43829</v>
      </c>
      <c r="B6001" s="155" t="s">
        <v>43830</v>
      </c>
      <c r="C6001" s="203"/>
    </row>
    <row r="6002" spans="1:3">
      <c r="A6002" s="157" t="s">
        <v>43831</v>
      </c>
      <c r="B6002" s="155" t="s">
        <v>43832</v>
      </c>
      <c r="C6002" s="203"/>
    </row>
    <row r="6003" spans="1:3">
      <c r="A6003" s="157" t="s">
        <v>43833</v>
      </c>
      <c r="B6003" s="155" t="s">
        <v>43834</v>
      </c>
      <c r="C6003" s="203"/>
    </row>
    <row r="6004" spans="1:3">
      <c r="A6004" s="157" t="s">
        <v>43835</v>
      </c>
      <c r="B6004" s="155" t="s">
        <v>43836</v>
      </c>
      <c r="C6004" s="203"/>
    </row>
    <row r="6005" spans="1:3">
      <c r="A6005" s="157" t="s">
        <v>43837</v>
      </c>
      <c r="B6005" s="155" t="s">
        <v>43838</v>
      </c>
      <c r="C6005" s="203"/>
    </row>
    <row r="6006" spans="1:3">
      <c r="A6006" s="157" t="s">
        <v>43839</v>
      </c>
      <c r="B6006" s="155" t="s">
        <v>442</v>
      </c>
      <c r="C6006" s="203"/>
    </row>
    <row r="6007" spans="1:3">
      <c r="A6007" s="157" t="s">
        <v>43840</v>
      </c>
      <c r="B6007" s="155" t="s">
        <v>443</v>
      </c>
      <c r="C6007" s="203"/>
    </row>
    <row r="6008" spans="1:3">
      <c r="A6008" s="157" t="s">
        <v>43841</v>
      </c>
      <c r="B6008" s="155" t="s">
        <v>43842</v>
      </c>
      <c r="C6008" s="203"/>
    </row>
    <row r="6009" spans="1:3">
      <c r="A6009" s="157" t="s">
        <v>43843</v>
      </c>
      <c r="B6009" s="155" t="s">
        <v>43844</v>
      </c>
      <c r="C6009" s="203"/>
    </row>
    <row r="6010" spans="1:3">
      <c r="A6010" s="157" t="s">
        <v>43845</v>
      </c>
      <c r="B6010" s="155" t="s">
        <v>43846</v>
      </c>
      <c r="C6010" s="203"/>
    </row>
    <row r="6011" spans="1:3">
      <c r="A6011" s="157" t="s">
        <v>43847</v>
      </c>
      <c r="B6011" s="155" t="s">
        <v>43848</v>
      </c>
      <c r="C6011" s="203"/>
    </row>
    <row r="6012" spans="1:3">
      <c r="A6012" s="157" t="s">
        <v>43849</v>
      </c>
      <c r="B6012" s="155" t="s">
        <v>43850</v>
      </c>
      <c r="C6012" s="203"/>
    </row>
    <row r="6013" spans="1:3">
      <c r="A6013" s="157" t="s">
        <v>43851</v>
      </c>
      <c r="B6013" s="155" t="s">
        <v>43852</v>
      </c>
      <c r="C6013" s="203"/>
    </row>
    <row r="6014" spans="1:3">
      <c r="A6014" s="157" t="s">
        <v>43853</v>
      </c>
      <c r="B6014" s="155" t="s">
        <v>43854</v>
      </c>
      <c r="C6014" s="203"/>
    </row>
    <row r="6015" spans="1:3">
      <c r="A6015" s="157" t="s">
        <v>43855</v>
      </c>
      <c r="B6015" s="155" t="s">
        <v>43856</v>
      </c>
      <c r="C6015" s="203"/>
    </row>
    <row r="6016" spans="1:3">
      <c r="A6016" s="157" t="s">
        <v>43857</v>
      </c>
      <c r="B6016" s="155" t="s">
        <v>43858</v>
      </c>
      <c r="C6016" s="203"/>
    </row>
    <row r="6017" spans="1:3">
      <c r="A6017" s="157" t="s">
        <v>43859</v>
      </c>
      <c r="B6017" s="155" t="s">
        <v>43860</v>
      </c>
      <c r="C6017" s="203"/>
    </row>
    <row r="6018" spans="1:3">
      <c r="A6018" s="157" t="s">
        <v>43861</v>
      </c>
      <c r="B6018" s="155" t="s">
        <v>43862</v>
      </c>
      <c r="C6018" s="203"/>
    </row>
    <row r="6019" spans="1:3">
      <c r="A6019" s="157" t="s">
        <v>43863</v>
      </c>
      <c r="B6019" s="155" t="s">
        <v>43864</v>
      </c>
      <c r="C6019" s="203"/>
    </row>
    <row r="6020" spans="1:3">
      <c r="A6020" s="157" t="s">
        <v>43865</v>
      </c>
      <c r="B6020" s="155" t="s">
        <v>43866</v>
      </c>
      <c r="C6020" s="203"/>
    </row>
    <row r="6021" spans="1:3">
      <c r="A6021" s="157" t="s">
        <v>43867</v>
      </c>
      <c r="B6021" s="155" t="s">
        <v>43868</v>
      </c>
      <c r="C6021" s="203"/>
    </row>
    <row r="6022" spans="1:3">
      <c r="A6022" s="157" t="s">
        <v>43869</v>
      </c>
      <c r="B6022" s="155" t="s">
        <v>43870</v>
      </c>
      <c r="C6022" s="203"/>
    </row>
    <row r="6023" spans="1:3">
      <c r="A6023" s="157" t="s">
        <v>43871</v>
      </c>
      <c r="B6023" s="155" t="s">
        <v>43872</v>
      </c>
      <c r="C6023" s="203"/>
    </row>
    <row r="6024" spans="1:3">
      <c r="A6024" s="157" t="s">
        <v>43873</v>
      </c>
      <c r="B6024" s="155" t="s">
        <v>444</v>
      </c>
      <c r="C6024" s="203"/>
    </row>
    <row r="6025" spans="1:3">
      <c r="A6025" s="157" t="s">
        <v>43874</v>
      </c>
      <c r="B6025" s="155" t="s">
        <v>43875</v>
      </c>
      <c r="C6025" s="203"/>
    </row>
    <row r="6026" spans="1:3">
      <c r="A6026" s="157" t="s">
        <v>43876</v>
      </c>
      <c r="B6026" s="155" t="s">
        <v>43877</v>
      </c>
      <c r="C6026" s="203"/>
    </row>
    <row r="6027" spans="1:3">
      <c r="A6027" s="157" t="s">
        <v>43878</v>
      </c>
      <c r="B6027" s="155" t="s">
        <v>43879</v>
      </c>
      <c r="C6027" s="203"/>
    </row>
    <row r="6028" spans="1:3">
      <c r="A6028" s="157" t="s">
        <v>43880</v>
      </c>
      <c r="B6028" s="155" t="s">
        <v>43881</v>
      </c>
      <c r="C6028" s="203"/>
    </row>
    <row r="6029" spans="1:3">
      <c r="A6029" s="157" t="s">
        <v>43882</v>
      </c>
      <c r="B6029" s="155" t="s">
        <v>43883</v>
      </c>
      <c r="C6029" s="203"/>
    </row>
    <row r="6030" spans="1:3">
      <c r="A6030" s="157" t="s">
        <v>43884</v>
      </c>
      <c r="B6030" s="155" t="s">
        <v>43885</v>
      </c>
      <c r="C6030" s="203"/>
    </row>
    <row r="6031" spans="1:3">
      <c r="A6031" s="157" t="s">
        <v>43886</v>
      </c>
      <c r="B6031" s="155" t="s">
        <v>43887</v>
      </c>
      <c r="C6031" s="203"/>
    </row>
    <row r="6032" spans="1:3">
      <c r="A6032" s="157" t="s">
        <v>43888</v>
      </c>
      <c r="B6032" s="155" t="s">
        <v>43889</v>
      </c>
      <c r="C6032" s="203"/>
    </row>
    <row r="6033" spans="1:3">
      <c r="A6033" s="157" t="s">
        <v>43890</v>
      </c>
      <c r="B6033" s="155" t="s">
        <v>445</v>
      </c>
      <c r="C6033" s="203"/>
    </row>
    <row r="6034" spans="1:3">
      <c r="A6034" s="157" t="s">
        <v>43891</v>
      </c>
      <c r="B6034" s="155" t="s">
        <v>43892</v>
      </c>
      <c r="C6034" s="203"/>
    </row>
    <row r="6035" spans="1:3">
      <c r="A6035" s="157" t="s">
        <v>43893</v>
      </c>
      <c r="B6035" s="155" t="s">
        <v>43894</v>
      </c>
      <c r="C6035" s="203"/>
    </row>
    <row r="6036" spans="1:3">
      <c r="A6036" s="157" t="s">
        <v>43895</v>
      </c>
      <c r="B6036" s="155" t="s">
        <v>43896</v>
      </c>
      <c r="C6036" s="203"/>
    </row>
    <row r="6037" spans="1:3">
      <c r="A6037" s="157" t="s">
        <v>43897</v>
      </c>
      <c r="B6037" s="155" t="s">
        <v>43898</v>
      </c>
      <c r="C6037" s="203"/>
    </row>
    <row r="6038" spans="1:3">
      <c r="A6038" s="157" t="s">
        <v>43899</v>
      </c>
      <c r="B6038" s="155" t="s">
        <v>43900</v>
      </c>
      <c r="C6038" s="203"/>
    </row>
    <row r="6039" spans="1:3">
      <c r="A6039" s="157" t="s">
        <v>43901</v>
      </c>
      <c r="B6039" s="155" t="s">
        <v>43902</v>
      </c>
      <c r="C6039" s="203"/>
    </row>
    <row r="6040" spans="1:3">
      <c r="A6040" s="157" t="s">
        <v>43903</v>
      </c>
      <c r="B6040" s="155" t="s">
        <v>43904</v>
      </c>
      <c r="C6040" s="203"/>
    </row>
    <row r="6041" spans="1:3">
      <c r="A6041" s="157" t="s">
        <v>43905</v>
      </c>
      <c r="B6041" s="155" t="s">
        <v>43906</v>
      </c>
      <c r="C6041" s="203"/>
    </row>
    <row r="6042" spans="1:3">
      <c r="A6042" s="157" t="s">
        <v>43907</v>
      </c>
      <c r="B6042" s="155" t="s">
        <v>43908</v>
      </c>
      <c r="C6042" s="203"/>
    </row>
    <row r="6043" spans="1:3">
      <c r="A6043" s="157" t="s">
        <v>43909</v>
      </c>
      <c r="B6043" s="155" t="s">
        <v>43910</v>
      </c>
      <c r="C6043" s="203"/>
    </row>
    <row r="6044" spans="1:3">
      <c r="A6044" s="157" t="s">
        <v>43911</v>
      </c>
      <c r="B6044" s="155" t="s">
        <v>43912</v>
      </c>
      <c r="C6044" s="203"/>
    </row>
    <row r="6045" spans="1:3">
      <c r="A6045" s="157" t="s">
        <v>43913</v>
      </c>
      <c r="B6045" s="155" t="s">
        <v>43914</v>
      </c>
      <c r="C6045" s="203"/>
    </row>
    <row r="6046" spans="1:3">
      <c r="A6046" s="157" t="s">
        <v>43915</v>
      </c>
      <c r="B6046" s="155" t="s">
        <v>43916</v>
      </c>
      <c r="C6046" s="203"/>
    </row>
    <row r="6047" spans="1:3">
      <c r="A6047" s="157" t="s">
        <v>43917</v>
      </c>
      <c r="B6047" s="155" t="s">
        <v>43918</v>
      </c>
      <c r="C6047" s="203"/>
    </row>
    <row r="6048" spans="1:3">
      <c r="A6048" s="157" t="s">
        <v>43919</v>
      </c>
      <c r="B6048" s="155" t="s">
        <v>43920</v>
      </c>
      <c r="C6048" s="203"/>
    </row>
    <row r="6049" spans="1:3">
      <c r="A6049" s="157" t="s">
        <v>43921</v>
      </c>
      <c r="B6049" s="155" t="s">
        <v>43922</v>
      </c>
      <c r="C6049" s="203"/>
    </row>
    <row r="6050" spans="1:3">
      <c r="A6050" s="157" t="s">
        <v>43923</v>
      </c>
      <c r="B6050" s="155" t="s">
        <v>43924</v>
      </c>
      <c r="C6050" s="203"/>
    </row>
    <row r="6051" spans="1:3">
      <c r="A6051" s="157" t="s">
        <v>43925</v>
      </c>
      <c r="B6051" s="155" t="s">
        <v>43926</v>
      </c>
      <c r="C6051" s="203"/>
    </row>
    <row r="6052" spans="1:3">
      <c r="A6052" s="157" t="s">
        <v>43927</v>
      </c>
      <c r="B6052" s="155" t="s">
        <v>43928</v>
      </c>
      <c r="C6052" s="203"/>
    </row>
    <row r="6053" spans="1:3">
      <c r="A6053" s="157" t="s">
        <v>43929</v>
      </c>
      <c r="B6053" s="155" t="s">
        <v>43930</v>
      </c>
      <c r="C6053" s="203"/>
    </row>
    <row r="6054" spans="1:3">
      <c r="A6054" s="157" t="s">
        <v>43931</v>
      </c>
      <c r="B6054" s="155" t="s">
        <v>43932</v>
      </c>
      <c r="C6054" s="203"/>
    </row>
    <row r="6055" spans="1:3">
      <c r="A6055" s="157" t="s">
        <v>43933</v>
      </c>
      <c r="B6055" s="155" t="s">
        <v>446</v>
      </c>
      <c r="C6055" s="203"/>
    </row>
    <row r="6056" spans="1:3">
      <c r="A6056" s="157" t="s">
        <v>43934</v>
      </c>
      <c r="B6056" s="155" t="s">
        <v>43935</v>
      </c>
      <c r="C6056" s="203"/>
    </row>
    <row r="6057" spans="1:3">
      <c r="A6057" s="157" t="s">
        <v>43936</v>
      </c>
      <c r="B6057" s="155" t="s">
        <v>43937</v>
      </c>
      <c r="C6057" s="203"/>
    </row>
    <row r="6058" spans="1:3">
      <c r="A6058" s="157" t="s">
        <v>43938</v>
      </c>
      <c r="B6058" s="155" t="s">
        <v>43939</v>
      </c>
      <c r="C6058" s="203"/>
    </row>
    <row r="6059" spans="1:3">
      <c r="A6059" s="157" t="s">
        <v>43940</v>
      </c>
      <c r="B6059" s="155" t="s">
        <v>43941</v>
      </c>
      <c r="C6059" s="203"/>
    </row>
    <row r="6060" spans="1:3">
      <c r="A6060" s="157" t="s">
        <v>43942</v>
      </c>
      <c r="B6060" s="155" t="s">
        <v>43943</v>
      </c>
      <c r="C6060" s="203"/>
    </row>
    <row r="6061" spans="1:3">
      <c r="A6061" s="157" t="s">
        <v>43944</v>
      </c>
      <c r="B6061" s="155" t="s">
        <v>43945</v>
      </c>
      <c r="C6061" s="203"/>
    </row>
    <row r="6062" spans="1:3">
      <c r="A6062" s="157" t="s">
        <v>43946</v>
      </c>
      <c r="B6062" s="155" t="s">
        <v>43947</v>
      </c>
      <c r="C6062" s="203"/>
    </row>
    <row r="6063" spans="1:3">
      <c r="A6063" s="157" t="s">
        <v>43948</v>
      </c>
      <c r="B6063" s="155" t="s">
        <v>43949</v>
      </c>
      <c r="C6063" s="203"/>
    </row>
    <row r="6064" spans="1:3">
      <c r="A6064" s="157" t="s">
        <v>43950</v>
      </c>
      <c r="B6064" s="155" t="s">
        <v>43951</v>
      </c>
      <c r="C6064" s="203"/>
    </row>
    <row r="6065" spans="1:3">
      <c r="A6065" s="157" t="s">
        <v>43952</v>
      </c>
      <c r="B6065" s="155" t="s">
        <v>43953</v>
      </c>
      <c r="C6065" s="203"/>
    </row>
    <row r="6066" spans="1:3">
      <c r="A6066" s="157" t="s">
        <v>43954</v>
      </c>
      <c r="B6066" s="155" t="s">
        <v>43955</v>
      </c>
      <c r="C6066" s="203"/>
    </row>
    <row r="6067" spans="1:3">
      <c r="A6067" s="157" t="s">
        <v>43956</v>
      </c>
      <c r="B6067" s="155" t="s">
        <v>43957</v>
      </c>
      <c r="C6067" s="203"/>
    </row>
    <row r="6068" spans="1:3">
      <c r="A6068" s="157" t="s">
        <v>43958</v>
      </c>
      <c r="B6068" s="155" t="s">
        <v>43959</v>
      </c>
      <c r="C6068" s="203"/>
    </row>
    <row r="6069" spans="1:3">
      <c r="A6069" s="157" t="s">
        <v>43960</v>
      </c>
      <c r="B6069" s="155" t="s">
        <v>43961</v>
      </c>
      <c r="C6069" s="203"/>
    </row>
    <row r="6070" spans="1:3">
      <c r="A6070" s="157" t="s">
        <v>43962</v>
      </c>
      <c r="B6070" s="155" t="s">
        <v>43963</v>
      </c>
      <c r="C6070" s="203"/>
    </row>
    <row r="6071" spans="1:3">
      <c r="A6071" s="157" t="s">
        <v>43964</v>
      </c>
      <c r="B6071" s="155" t="s">
        <v>43965</v>
      </c>
      <c r="C6071" s="203"/>
    </row>
    <row r="6072" spans="1:3">
      <c r="A6072" s="157" t="s">
        <v>43966</v>
      </c>
      <c r="B6072" s="155" t="s">
        <v>447</v>
      </c>
      <c r="C6072" s="203"/>
    </row>
    <row r="6073" spans="1:3">
      <c r="A6073" s="157" t="s">
        <v>43967</v>
      </c>
      <c r="B6073" s="155" t="s">
        <v>43968</v>
      </c>
      <c r="C6073" s="203"/>
    </row>
    <row r="6074" spans="1:3">
      <c r="A6074" s="157" t="s">
        <v>43969</v>
      </c>
      <c r="B6074" s="155" t="s">
        <v>42344</v>
      </c>
      <c r="C6074" s="203"/>
    </row>
    <row r="6075" spans="1:3">
      <c r="A6075" s="157" t="s">
        <v>43970</v>
      </c>
      <c r="B6075" s="155" t="s">
        <v>43492</v>
      </c>
      <c r="C6075" s="203"/>
    </row>
    <row r="6076" spans="1:3">
      <c r="A6076" s="157" t="s">
        <v>43971</v>
      </c>
      <c r="B6076" s="155" t="s">
        <v>43972</v>
      </c>
      <c r="C6076" s="203"/>
    </row>
    <row r="6077" spans="1:3">
      <c r="A6077" s="157" t="s">
        <v>43973</v>
      </c>
      <c r="B6077" s="155" t="s">
        <v>43974</v>
      </c>
      <c r="C6077" s="203"/>
    </row>
    <row r="6078" spans="1:3">
      <c r="A6078" s="157" t="s">
        <v>43975</v>
      </c>
      <c r="B6078" s="155" t="s">
        <v>43976</v>
      </c>
      <c r="C6078" s="203"/>
    </row>
    <row r="6079" spans="1:3">
      <c r="A6079" s="157" t="s">
        <v>43977</v>
      </c>
      <c r="B6079" s="155" t="s">
        <v>43978</v>
      </c>
      <c r="C6079" s="203"/>
    </row>
    <row r="6080" spans="1:3">
      <c r="A6080" s="157" t="s">
        <v>43979</v>
      </c>
      <c r="B6080" s="155" t="s">
        <v>43980</v>
      </c>
      <c r="C6080" s="203"/>
    </row>
    <row r="6081" spans="1:3">
      <c r="A6081" s="157" t="s">
        <v>43981</v>
      </c>
      <c r="B6081" s="155" t="s">
        <v>43982</v>
      </c>
      <c r="C6081" s="203"/>
    </row>
    <row r="6082" spans="1:3">
      <c r="A6082" s="157" t="s">
        <v>43983</v>
      </c>
      <c r="B6082" s="155" t="s">
        <v>43984</v>
      </c>
      <c r="C6082" s="203"/>
    </row>
    <row r="6083" spans="1:3">
      <c r="A6083" s="157" t="s">
        <v>43985</v>
      </c>
      <c r="B6083" s="155" t="s">
        <v>43986</v>
      </c>
      <c r="C6083" s="203"/>
    </row>
    <row r="6084" spans="1:3">
      <c r="A6084" s="157" t="s">
        <v>43987</v>
      </c>
      <c r="B6084" s="155" t="s">
        <v>43988</v>
      </c>
      <c r="C6084" s="203"/>
    </row>
    <row r="6085" spans="1:3">
      <c r="A6085" s="157" t="s">
        <v>43989</v>
      </c>
      <c r="B6085" s="155" t="s">
        <v>43990</v>
      </c>
      <c r="C6085" s="203"/>
    </row>
    <row r="6086" spans="1:3">
      <c r="A6086" s="157" t="s">
        <v>43991</v>
      </c>
      <c r="B6086" s="155" t="s">
        <v>43992</v>
      </c>
      <c r="C6086" s="203"/>
    </row>
    <row r="6087" spans="1:3">
      <c r="A6087" s="157" t="s">
        <v>43993</v>
      </c>
      <c r="B6087" s="155" t="s">
        <v>43994</v>
      </c>
      <c r="C6087" s="203"/>
    </row>
    <row r="6088" spans="1:3">
      <c r="A6088" s="157" t="s">
        <v>43995</v>
      </c>
      <c r="B6088" s="155" t="s">
        <v>43996</v>
      </c>
      <c r="C6088" s="203"/>
    </row>
    <row r="6089" spans="1:3">
      <c r="A6089" s="157" t="s">
        <v>43997</v>
      </c>
      <c r="B6089" s="155" t="s">
        <v>43998</v>
      </c>
      <c r="C6089" s="203"/>
    </row>
    <row r="6090" spans="1:3">
      <c r="A6090" s="157" t="s">
        <v>43999</v>
      </c>
      <c r="B6090" s="155" t="s">
        <v>44000</v>
      </c>
      <c r="C6090" s="203"/>
    </row>
    <row r="6091" spans="1:3">
      <c r="A6091" s="157" t="s">
        <v>44001</v>
      </c>
      <c r="B6091" s="155" t="s">
        <v>44002</v>
      </c>
      <c r="C6091" s="203"/>
    </row>
    <row r="6092" spans="1:3">
      <c r="A6092" s="157" t="s">
        <v>44003</v>
      </c>
      <c r="B6092" s="155" t="s">
        <v>44004</v>
      </c>
      <c r="C6092" s="203"/>
    </row>
    <row r="6093" spans="1:3">
      <c r="A6093" s="157" t="s">
        <v>44005</v>
      </c>
      <c r="B6093" s="155" t="s">
        <v>448</v>
      </c>
      <c r="C6093" s="203"/>
    </row>
    <row r="6094" spans="1:3">
      <c r="A6094" s="157" t="s">
        <v>44006</v>
      </c>
      <c r="B6094" s="155" t="s">
        <v>44007</v>
      </c>
      <c r="C6094" s="203"/>
    </row>
    <row r="6095" spans="1:3">
      <c r="A6095" s="157" t="s">
        <v>44008</v>
      </c>
      <c r="B6095" s="155" t="s">
        <v>44009</v>
      </c>
      <c r="C6095" s="203"/>
    </row>
    <row r="6096" spans="1:3">
      <c r="A6096" s="157" t="s">
        <v>44010</v>
      </c>
      <c r="B6096" s="155" t="s">
        <v>44011</v>
      </c>
      <c r="C6096" s="203"/>
    </row>
    <row r="6097" spans="1:3">
      <c r="A6097" s="157" t="s">
        <v>44012</v>
      </c>
      <c r="B6097" s="155" t="s">
        <v>39209</v>
      </c>
      <c r="C6097" s="203"/>
    </row>
    <row r="6098" spans="1:3">
      <c r="A6098" s="157" t="s">
        <v>44013</v>
      </c>
      <c r="B6098" s="155" t="s">
        <v>44014</v>
      </c>
      <c r="C6098" s="203"/>
    </row>
    <row r="6099" spans="1:3">
      <c r="A6099" s="157" t="s">
        <v>44015</v>
      </c>
      <c r="B6099" s="155" t="s">
        <v>44016</v>
      </c>
      <c r="C6099" s="203"/>
    </row>
    <row r="6100" spans="1:3">
      <c r="A6100" s="157" t="s">
        <v>44017</v>
      </c>
      <c r="B6100" s="155" t="s">
        <v>44018</v>
      </c>
      <c r="C6100" s="203"/>
    </row>
    <row r="6101" spans="1:3">
      <c r="A6101" s="157" t="s">
        <v>44019</v>
      </c>
      <c r="B6101" s="155" t="s">
        <v>44020</v>
      </c>
      <c r="C6101" s="203"/>
    </row>
    <row r="6102" spans="1:3">
      <c r="A6102" s="157" t="s">
        <v>44021</v>
      </c>
      <c r="B6102" s="155" t="s">
        <v>44022</v>
      </c>
      <c r="C6102" s="203"/>
    </row>
    <row r="6103" spans="1:3">
      <c r="A6103" s="157" t="s">
        <v>44023</v>
      </c>
      <c r="B6103" s="155" t="s">
        <v>44024</v>
      </c>
      <c r="C6103" s="203"/>
    </row>
    <row r="6104" spans="1:3">
      <c r="A6104" s="157" t="s">
        <v>44025</v>
      </c>
      <c r="B6104" s="155" t="s">
        <v>449</v>
      </c>
      <c r="C6104" s="203"/>
    </row>
    <row r="6105" spans="1:3">
      <c r="A6105" s="157" t="s">
        <v>44026</v>
      </c>
      <c r="B6105" s="155" t="s">
        <v>450</v>
      </c>
      <c r="C6105" s="203"/>
    </row>
    <row r="6106" spans="1:3">
      <c r="A6106" s="157" t="s">
        <v>44027</v>
      </c>
      <c r="B6106" s="155" t="s">
        <v>44028</v>
      </c>
      <c r="C6106" s="203"/>
    </row>
    <row r="6107" spans="1:3">
      <c r="A6107" s="157" t="s">
        <v>44029</v>
      </c>
      <c r="B6107" s="155" t="s">
        <v>44030</v>
      </c>
      <c r="C6107" s="203"/>
    </row>
    <row r="6108" spans="1:3">
      <c r="A6108" s="157" t="s">
        <v>44031</v>
      </c>
      <c r="B6108" s="155" t="s">
        <v>44032</v>
      </c>
      <c r="C6108" s="203"/>
    </row>
    <row r="6109" spans="1:3">
      <c r="A6109" s="157" t="s">
        <v>44033</v>
      </c>
      <c r="B6109" s="155" t="s">
        <v>451</v>
      </c>
      <c r="C6109" s="203"/>
    </row>
    <row r="6110" spans="1:3">
      <c r="A6110" s="157" t="s">
        <v>44034</v>
      </c>
      <c r="B6110" s="155" t="s">
        <v>44035</v>
      </c>
      <c r="C6110" s="203"/>
    </row>
    <row r="6111" spans="1:3">
      <c r="A6111" s="157" t="s">
        <v>44036</v>
      </c>
      <c r="B6111" s="155" t="s">
        <v>44037</v>
      </c>
      <c r="C6111" s="203"/>
    </row>
    <row r="6112" spans="1:3">
      <c r="A6112" s="157" t="s">
        <v>44038</v>
      </c>
      <c r="B6112" s="155" t="s">
        <v>44039</v>
      </c>
      <c r="C6112" s="203"/>
    </row>
    <row r="6113" spans="1:3">
      <c r="A6113" s="157" t="s">
        <v>44040</v>
      </c>
      <c r="B6113" s="155" t="s">
        <v>44041</v>
      </c>
      <c r="C6113" s="203"/>
    </row>
    <row r="6114" spans="1:3">
      <c r="A6114" s="157" t="s">
        <v>44042</v>
      </c>
      <c r="B6114" s="155" t="s">
        <v>44043</v>
      </c>
      <c r="C6114" s="203"/>
    </row>
    <row r="6115" spans="1:3">
      <c r="A6115" s="157" t="s">
        <v>44044</v>
      </c>
      <c r="B6115" s="155" t="s">
        <v>44045</v>
      </c>
      <c r="C6115" s="203"/>
    </row>
    <row r="6116" spans="1:3">
      <c r="A6116" s="157" t="s">
        <v>44046</v>
      </c>
      <c r="B6116" s="155" t="s">
        <v>44047</v>
      </c>
      <c r="C6116" s="203"/>
    </row>
    <row r="6117" spans="1:3">
      <c r="A6117" s="157" t="s">
        <v>44048</v>
      </c>
      <c r="B6117" s="155" t="s">
        <v>44049</v>
      </c>
      <c r="C6117" s="203"/>
    </row>
    <row r="6118" spans="1:3">
      <c r="A6118" s="157" t="s">
        <v>44050</v>
      </c>
      <c r="B6118" s="155" t="s">
        <v>44051</v>
      </c>
      <c r="C6118" s="203"/>
    </row>
    <row r="6119" spans="1:3">
      <c r="A6119" s="157" t="s">
        <v>44052</v>
      </c>
      <c r="B6119" s="155" t="s">
        <v>44053</v>
      </c>
      <c r="C6119" s="203"/>
    </row>
    <row r="6120" spans="1:3">
      <c r="A6120" s="157" t="s">
        <v>44054</v>
      </c>
      <c r="B6120" s="155" t="s">
        <v>44055</v>
      </c>
      <c r="C6120" s="203"/>
    </row>
    <row r="6121" spans="1:3">
      <c r="A6121" s="157" t="s">
        <v>44056</v>
      </c>
      <c r="B6121" s="155" t="s">
        <v>44057</v>
      </c>
      <c r="C6121" s="203"/>
    </row>
    <row r="6122" spans="1:3">
      <c r="A6122" s="157" t="s">
        <v>44058</v>
      </c>
      <c r="B6122" s="155" t="s">
        <v>44059</v>
      </c>
      <c r="C6122" s="203"/>
    </row>
    <row r="6123" spans="1:3">
      <c r="A6123" s="157" t="s">
        <v>44060</v>
      </c>
      <c r="B6123" s="155" t="s">
        <v>44061</v>
      </c>
      <c r="C6123" s="203"/>
    </row>
    <row r="6124" spans="1:3">
      <c r="A6124" s="157" t="s">
        <v>44062</v>
      </c>
      <c r="B6124" s="155" t="s">
        <v>44063</v>
      </c>
      <c r="C6124" s="203"/>
    </row>
    <row r="6125" spans="1:3">
      <c r="A6125" s="157" t="s">
        <v>44064</v>
      </c>
      <c r="B6125" s="155" t="s">
        <v>44065</v>
      </c>
      <c r="C6125" s="203"/>
    </row>
    <row r="6126" spans="1:3">
      <c r="A6126" s="157" t="s">
        <v>44066</v>
      </c>
      <c r="B6126" s="155" t="s">
        <v>452</v>
      </c>
      <c r="C6126" s="203"/>
    </row>
    <row r="6127" spans="1:3">
      <c r="A6127" s="157" t="s">
        <v>44067</v>
      </c>
      <c r="B6127" s="155" t="s">
        <v>44068</v>
      </c>
      <c r="C6127" s="203"/>
    </row>
    <row r="6128" spans="1:3">
      <c r="A6128" s="157" t="s">
        <v>44069</v>
      </c>
      <c r="B6128" s="155" t="s">
        <v>44070</v>
      </c>
      <c r="C6128" s="203"/>
    </row>
    <row r="6129" spans="1:3">
      <c r="A6129" s="157" t="s">
        <v>44071</v>
      </c>
      <c r="B6129" s="155" t="s">
        <v>44072</v>
      </c>
      <c r="C6129" s="203"/>
    </row>
    <row r="6130" spans="1:3">
      <c r="A6130" s="157" t="s">
        <v>44073</v>
      </c>
      <c r="B6130" s="155" t="s">
        <v>44074</v>
      </c>
      <c r="C6130" s="203"/>
    </row>
    <row r="6131" spans="1:3">
      <c r="A6131" s="157" t="s">
        <v>44075</v>
      </c>
      <c r="B6131" s="155" t="s">
        <v>44076</v>
      </c>
      <c r="C6131" s="203"/>
    </row>
    <row r="6132" spans="1:3">
      <c r="A6132" s="157" t="s">
        <v>44077</v>
      </c>
      <c r="B6132" s="155" t="s">
        <v>44078</v>
      </c>
      <c r="C6132" s="203"/>
    </row>
    <row r="6133" spans="1:3">
      <c r="A6133" s="157" t="s">
        <v>44079</v>
      </c>
      <c r="B6133" s="155" t="s">
        <v>44080</v>
      </c>
      <c r="C6133" s="203"/>
    </row>
    <row r="6134" spans="1:3">
      <c r="A6134" s="157" t="s">
        <v>44081</v>
      </c>
      <c r="B6134" s="155" t="s">
        <v>44082</v>
      </c>
      <c r="C6134" s="203"/>
    </row>
    <row r="6135" spans="1:3">
      <c r="A6135" s="157" t="s">
        <v>44083</v>
      </c>
      <c r="B6135" s="155" t="s">
        <v>44084</v>
      </c>
      <c r="C6135" s="203"/>
    </row>
    <row r="6136" spans="1:3">
      <c r="A6136" s="157" t="s">
        <v>44085</v>
      </c>
      <c r="B6136" s="155" t="s">
        <v>453</v>
      </c>
      <c r="C6136" s="203"/>
    </row>
    <row r="6137" spans="1:3">
      <c r="A6137" s="157" t="s">
        <v>44086</v>
      </c>
      <c r="B6137" s="155" t="s">
        <v>44087</v>
      </c>
      <c r="C6137" s="203"/>
    </row>
    <row r="6138" spans="1:3">
      <c r="A6138" s="157" t="s">
        <v>44088</v>
      </c>
      <c r="B6138" s="155" t="s">
        <v>44089</v>
      </c>
      <c r="C6138" s="203"/>
    </row>
    <row r="6139" spans="1:3">
      <c r="A6139" s="157" t="s">
        <v>44090</v>
      </c>
      <c r="B6139" s="155" t="s">
        <v>44091</v>
      </c>
      <c r="C6139" s="203"/>
    </row>
    <row r="6140" spans="1:3">
      <c r="A6140" s="157" t="s">
        <v>44092</v>
      </c>
      <c r="B6140" s="155" t="s">
        <v>44093</v>
      </c>
      <c r="C6140" s="203"/>
    </row>
    <row r="6141" spans="1:3">
      <c r="A6141" s="157" t="s">
        <v>44094</v>
      </c>
      <c r="B6141" s="155" t="s">
        <v>44095</v>
      </c>
      <c r="C6141" s="203"/>
    </row>
    <row r="6142" spans="1:3">
      <c r="A6142" s="157" t="s">
        <v>44096</v>
      </c>
      <c r="B6142" s="155" t="s">
        <v>44097</v>
      </c>
      <c r="C6142" s="203"/>
    </row>
    <row r="6143" spans="1:3">
      <c r="A6143" s="157" t="s">
        <v>44098</v>
      </c>
      <c r="B6143" s="155" t="s">
        <v>44099</v>
      </c>
      <c r="C6143" s="203"/>
    </row>
    <row r="6144" spans="1:3">
      <c r="A6144" s="157" t="s">
        <v>44100</v>
      </c>
      <c r="B6144" s="155" t="s">
        <v>44101</v>
      </c>
      <c r="C6144" s="203"/>
    </row>
    <row r="6145" spans="1:3">
      <c r="A6145" s="157" t="s">
        <v>44102</v>
      </c>
      <c r="B6145" s="155" t="s">
        <v>44103</v>
      </c>
      <c r="C6145" s="203"/>
    </row>
    <row r="6146" spans="1:3">
      <c r="A6146" s="157" t="s">
        <v>44104</v>
      </c>
      <c r="B6146" s="155" t="s">
        <v>454</v>
      </c>
      <c r="C6146" s="203"/>
    </row>
    <row r="6147" spans="1:3">
      <c r="A6147" s="157" t="s">
        <v>44105</v>
      </c>
      <c r="B6147" s="155" t="s">
        <v>44106</v>
      </c>
      <c r="C6147" s="203"/>
    </row>
    <row r="6148" spans="1:3">
      <c r="A6148" s="157" t="s">
        <v>44107</v>
      </c>
      <c r="B6148" s="155" t="s">
        <v>44108</v>
      </c>
      <c r="C6148" s="203"/>
    </row>
    <row r="6149" spans="1:3">
      <c r="A6149" s="157" t="s">
        <v>44109</v>
      </c>
      <c r="B6149" s="155" t="s">
        <v>44110</v>
      </c>
      <c r="C6149" s="203"/>
    </row>
    <row r="6150" spans="1:3">
      <c r="A6150" s="157" t="s">
        <v>44111</v>
      </c>
      <c r="B6150" s="155" t="s">
        <v>44112</v>
      </c>
      <c r="C6150" s="203"/>
    </row>
    <row r="6151" spans="1:3">
      <c r="A6151" s="157" t="s">
        <v>44113</v>
      </c>
      <c r="B6151" s="155" t="s">
        <v>44114</v>
      </c>
      <c r="C6151" s="203"/>
    </row>
    <row r="6152" spans="1:3">
      <c r="A6152" s="157" t="s">
        <v>44115</v>
      </c>
      <c r="B6152" s="155" t="s">
        <v>44116</v>
      </c>
      <c r="C6152" s="203"/>
    </row>
    <row r="6153" spans="1:3">
      <c r="A6153" s="157" t="s">
        <v>44117</v>
      </c>
      <c r="B6153" s="155" t="s">
        <v>44118</v>
      </c>
      <c r="C6153" s="203"/>
    </row>
    <row r="6154" spans="1:3">
      <c r="A6154" s="157" t="s">
        <v>44119</v>
      </c>
      <c r="B6154" s="155" t="s">
        <v>44120</v>
      </c>
      <c r="C6154" s="203"/>
    </row>
    <row r="6155" spans="1:3">
      <c r="A6155" s="157" t="s">
        <v>44121</v>
      </c>
      <c r="B6155" s="155" t="s">
        <v>455</v>
      </c>
      <c r="C6155" s="203"/>
    </row>
    <row r="6156" spans="1:3">
      <c r="A6156" s="157" t="s">
        <v>44122</v>
      </c>
      <c r="B6156" s="155" t="s">
        <v>44123</v>
      </c>
      <c r="C6156" s="203"/>
    </row>
    <row r="6157" spans="1:3">
      <c r="A6157" s="157" t="s">
        <v>44124</v>
      </c>
      <c r="B6157" s="155" t="s">
        <v>44125</v>
      </c>
      <c r="C6157" s="203"/>
    </row>
    <row r="6158" spans="1:3">
      <c r="A6158" s="157" t="s">
        <v>44126</v>
      </c>
      <c r="B6158" s="155" t="s">
        <v>44127</v>
      </c>
      <c r="C6158" s="203"/>
    </row>
    <row r="6159" spans="1:3">
      <c r="A6159" s="157" t="s">
        <v>44128</v>
      </c>
      <c r="B6159" s="155" t="s">
        <v>44129</v>
      </c>
      <c r="C6159" s="203"/>
    </row>
    <row r="6160" spans="1:3">
      <c r="A6160" s="157" t="s">
        <v>44130</v>
      </c>
      <c r="B6160" s="155" t="s">
        <v>44131</v>
      </c>
      <c r="C6160" s="203"/>
    </row>
    <row r="6161" spans="1:3">
      <c r="A6161" s="157" t="s">
        <v>44132</v>
      </c>
      <c r="B6161" s="155" t="s">
        <v>44133</v>
      </c>
      <c r="C6161" s="203"/>
    </row>
    <row r="6162" spans="1:3">
      <c r="A6162" s="157" t="s">
        <v>44134</v>
      </c>
      <c r="B6162" s="155" t="s">
        <v>44135</v>
      </c>
      <c r="C6162" s="203"/>
    </row>
    <row r="6163" spans="1:3">
      <c r="A6163" s="157" t="s">
        <v>44136</v>
      </c>
      <c r="B6163" s="155" t="s">
        <v>44137</v>
      </c>
      <c r="C6163" s="203"/>
    </row>
    <row r="6164" spans="1:3">
      <c r="A6164" s="157" t="s">
        <v>44138</v>
      </c>
      <c r="B6164" s="155" t="s">
        <v>44139</v>
      </c>
      <c r="C6164" s="203"/>
    </row>
    <row r="6165" spans="1:3">
      <c r="A6165" s="157" t="s">
        <v>44140</v>
      </c>
      <c r="B6165" s="155" t="s">
        <v>44141</v>
      </c>
      <c r="C6165" s="203"/>
    </row>
    <row r="6166" spans="1:3">
      <c r="A6166" s="157" t="s">
        <v>44142</v>
      </c>
      <c r="B6166" s="155" t="s">
        <v>44143</v>
      </c>
      <c r="C6166" s="203"/>
    </row>
    <row r="6167" spans="1:3">
      <c r="A6167" s="157" t="s">
        <v>44144</v>
      </c>
      <c r="B6167" s="155" t="s">
        <v>456</v>
      </c>
      <c r="C6167" s="203"/>
    </row>
    <row r="6168" spans="1:3">
      <c r="A6168" s="157" t="s">
        <v>44145</v>
      </c>
      <c r="B6168" s="155" t="s">
        <v>44146</v>
      </c>
      <c r="C6168" s="203"/>
    </row>
    <row r="6169" spans="1:3">
      <c r="A6169" s="157" t="s">
        <v>44147</v>
      </c>
      <c r="B6169" s="155" t="s">
        <v>42258</v>
      </c>
      <c r="C6169" s="203"/>
    </row>
    <row r="6170" spans="1:3">
      <c r="A6170" s="157" t="s">
        <v>44148</v>
      </c>
      <c r="B6170" s="155" t="s">
        <v>44149</v>
      </c>
      <c r="C6170" s="203"/>
    </row>
    <row r="6171" spans="1:3">
      <c r="A6171" s="157" t="s">
        <v>44150</v>
      </c>
      <c r="B6171" s="155" t="s">
        <v>44151</v>
      </c>
      <c r="C6171" s="203"/>
    </row>
    <row r="6172" spans="1:3">
      <c r="A6172" s="157" t="s">
        <v>44152</v>
      </c>
      <c r="B6172" s="155" t="s">
        <v>44153</v>
      </c>
      <c r="C6172" s="203"/>
    </row>
    <row r="6173" spans="1:3">
      <c r="A6173" s="157" t="s">
        <v>44154</v>
      </c>
      <c r="B6173" s="155" t="s">
        <v>44155</v>
      </c>
      <c r="C6173" s="203"/>
    </row>
    <row r="6174" spans="1:3">
      <c r="A6174" s="157" t="s">
        <v>44156</v>
      </c>
      <c r="B6174" s="155" t="s">
        <v>44157</v>
      </c>
      <c r="C6174" s="203"/>
    </row>
    <row r="6175" spans="1:3">
      <c r="A6175" s="157" t="s">
        <v>44158</v>
      </c>
      <c r="B6175" s="155" t="s">
        <v>44159</v>
      </c>
      <c r="C6175" s="203"/>
    </row>
    <row r="6176" spans="1:3">
      <c r="A6176" s="157" t="s">
        <v>44160</v>
      </c>
      <c r="B6176" s="155" t="s">
        <v>44161</v>
      </c>
      <c r="C6176" s="203"/>
    </row>
    <row r="6177" spans="1:3">
      <c r="A6177" s="157" t="s">
        <v>44162</v>
      </c>
      <c r="B6177" s="155" t="s">
        <v>457</v>
      </c>
      <c r="C6177" s="203"/>
    </row>
    <row r="6178" spans="1:3">
      <c r="A6178" s="157" t="s">
        <v>44163</v>
      </c>
      <c r="B6178" s="155" t="s">
        <v>44164</v>
      </c>
      <c r="C6178" s="203"/>
    </row>
    <row r="6179" spans="1:3">
      <c r="A6179" s="157" t="s">
        <v>44165</v>
      </c>
      <c r="B6179" s="155" t="s">
        <v>44166</v>
      </c>
      <c r="C6179" s="203"/>
    </row>
    <row r="6180" spans="1:3">
      <c r="A6180" s="157" t="s">
        <v>44167</v>
      </c>
      <c r="B6180" s="155" t="s">
        <v>37545</v>
      </c>
      <c r="C6180" s="203"/>
    </row>
    <row r="6181" spans="1:3">
      <c r="A6181" s="157" t="s">
        <v>44168</v>
      </c>
      <c r="B6181" s="155" t="s">
        <v>44169</v>
      </c>
      <c r="C6181" s="203"/>
    </row>
    <row r="6182" spans="1:3">
      <c r="A6182" s="157" t="s">
        <v>44170</v>
      </c>
      <c r="B6182" s="155" t="s">
        <v>44171</v>
      </c>
      <c r="C6182" s="203"/>
    </row>
    <row r="6183" spans="1:3">
      <c r="A6183" s="157" t="s">
        <v>44172</v>
      </c>
      <c r="B6183" s="155" t="s">
        <v>44173</v>
      </c>
      <c r="C6183" s="203"/>
    </row>
    <row r="6184" spans="1:3">
      <c r="A6184" s="157" t="s">
        <v>44174</v>
      </c>
      <c r="B6184" s="155" t="s">
        <v>44175</v>
      </c>
      <c r="C6184" s="203"/>
    </row>
    <row r="6185" spans="1:3">
      <c r="A6185" s="157" t="s">
        <v>44176</v>
      </c>
      <c r="B6185" s="155" t="s">
        <v>44177</v>
      </c>
      <c r="C6185" s="203"/>
    </row>
    <row r="6186" spans="1:3">
      <c r="A6186" s="157" t="s">
        <v>44178</v>
      </c>
      <c r="B6186" s="155" t="s">
        <v>458</v>
      </c>
      <c r="C6186" s="203"/>
    </row>
    <row r="6187" spans="1:3">
      <c r="A6187" s="157" t="s">
        <v>44179</v>
      </c>
      <c r="B6187" s="155" t="s">
        <v>44180</v>
      </c>
      <c r="C6187" s="203"/>
    </row>
    <row r="6188" spans="1:3">
      <c r="A6188" s="157" t="s">
        <v>44181</v>
      </c>
      <c r="B6188" s="155" t="s">
        <v>42607</v>
      </c>
      <c r="C6188" s="203"/>
    </row>
    <row r="6189" spans="1:3">
      <c r="A6189" s="157" t="s">
        <v>44182</v>
      </c>
      <c r="B6189" s="155" t="s">
        <v>44183</v>
      </c>
      <c r="C6189" s="203"/>
    </row>
    <row r="6190" spans="1:3">
      <c r="A6190" s="157" t="s">
        <v>44184</v>
      </c>
      <c r="B6190" s="155" t="s">
        <v>44185</v>
      </c>
      <c r="C6190" s="203"/>
    </row>
    <row r="6191" spans="1:3">
      <c r="A6191" s="157" t="s">
        <v>44186</v>
      </c>
      <c r="B6191" s="155" t="s">
        <v>459</v>
      </c>
      <c r="C6191" s="203"/>
    </row>
    <row r="6192" spans="1:3">
      <c r="A6192" s="157" t="s">
        <v>44187</v>
      </c>
      <c r="B6192" s="155" t="s">
        <v>44188</v>
      </c>
      <c r="C6192" s="203"/>
    </row>
    <row r="6193" spans="1:3">
      <c r="A6193" s="157" t="s">
        <v>44189</v>
      </c>
      <c r="B6193" s="155" t="s">
        <v>44190</v>
      </c>
      <c r="C6193" s="203"/>
    </row>
    <row r="6194" spans="1:3">
      <c r="A6194" s="157" t="s">
        <v>44191</v>
      </c>
      <c r="B6194" s="155" t="s">
        <v>44192</v>
      </c>
      <c r="C6194" s="203"/>
    </row>
    <row r="6195" spans="1:3">
      <c r="A6195" s="157" t="s">
        <v>44193</v>
      </c>
      <c r="B6195" s="155" t="s">
        <v>44194</v>
      </c>
      <c r="C6195" s="203"/>
    </row>
    <row r="6196" spans="1:3">
      <c r="A6196" s="157" t="s">
        <v>44195</v>
      </c>
      <c r="B6196" s="155" t="s">
        <v>44196</v>
      </c>
      <c r="C6196" s="203"/>
    </row>
    <row r="6197" spans="1:3">
      <c r="A6197" s="157" t="s">
        <v>44197</v>
      </c>
      <c r="B6197" s="155" t="s">
        <v>44198</v>
      </c>
      <c r="C6197" s="203"/>
    </row>
    <row r="6198" spans="1:3">
      <c r="A6198" s="157" t="s">
        <v>44199</v>
      </c>
      <c r="B6198" s="155" t="s">
        <v>44200</v>
      </c>
      <c r="C6198" s="203"/>
    </row>
    <row r="6199" spans="1:3">
      <c r="A6199" s="157" t="s">
        <v>44201</v>
      </c>
      <c r="B6199" s="155" t="s">
        <v>460</v>
      </c>
      <c r="C6199" s="203"/>
    </row>
    <row r="6200" spans="1:3">
      <c r="A6200" s="157" t="s">
        <v>44202</v>
      </c>
      <c r="B6200" s="155" t="s">
        <v>44203</v>
      </c>
      <c r="C6200" s="203"/>
    </row>
    <row r="6201" spans="1:3">
      <c r="A6201" s="157" t="s">
        <v>44204</v>
      </c>
      <c r="B6201" s="155" t="s">
        <v>44205</v>
      </c>
      <c r="C6201" s="203"/>
    </row>
    <row r="6202" spans="1:3">
      <c r="A6202" s="157" t="s">
        <v>44206</v>
      </c>
      <c r="B6202" s="155" t="s">
        <v>44207</v>
      </c>
      <c r="C6202" s="203"/>
    </row>
    <row r="6203" spans="1:3">
      <c r="A6203" s="157" t="s">
        <v>44208</v>
      </c>
      <c r="B6203" s="155" t="s">
        <v>44209</v>
      </c>
      <c r="C6203" s="203"/>
    </row>
    <row r="6204" spans="1:3">
      <c r="A6204" s="157" t="s">
        <v>44210</v>
      </c>
      <c r="B6204" s="155" t="s">
        <v>44211</v>
      </c>
      <c r="C6204" s="203"/>
    </row>
    <row r="6205" spans="1:3">
      <c r="A6205" s="157" t="s">
        <v>44212</v>
      </c>
      <c r="B6205" s="155" t="s">
        <v>44213</v>
      </c>
      <c r="C6205" s="203"/>
    </row>
    <row r="6206" spans="1:3">
      <c r="A6206" s="157" t="s">
        <v>44214</v>
      </c>
      <c r="B6206" s="155" t="s">
        <v>44215</v>
      </c>
      <c r="C6206" s="203"/>
    </row>
    <row r="6207" spans="1:3">
      <c r="A6207" s="157" t="s">
        <v>44216</v>
      </c>
      <c r="B6207" s="155" t="s">
        <v>44217</v>
      </c>
      <c r="C6207" s="203"/>
    </row>
    <row r="6208" spans="1:3">
      <c r="A6208" s="157" t="s">
        <v>44218</v>
      </c>
      <c r="B6208" s="155" t="s">
        <v>44219</v>
      </c>
      <c r="C6208" s="203"/>
    </row>
    <row r="6209" spans="1:3">
      <c r="A6209" s="157" t="s">
        <v>44220</v>
      </c>
      <c r="B6209" s="155" t="s">
        <v>461</v>
      </c>
      <c r="C6209" s="203"/>
    </row>
    <row r="6210" spans="1:3">
      <c r="A6210" s="157" t="s">
        <v>44221</v>
      </c>
      <c r="B6210" s="155" t="s">
        <v>44222</v>
      </c>
      <c r="C6210" s="203"/>
    </row>
    <row r="6211" spans="1:3">
      <c r="A6211" s="157" t="s">
        <v>44223</v>
      </c>
      <c r="B6211" s="155" t="s">
        <v>44224</v>
      </c>
      <c r="C6211" s="203"/>
    </row>
    <row r="6212" spans="1:3">
      <c r="A6212" s="157" t="s">
        <v>44225</v>
      </c>
      <c r="B6212" s="155" t="s">
        <v>44226</v>
      </c>
      <c r="C6212" s="203"/>
    </row>
    <row r="6213" spans="1:3">
      <c r="A6213" s="157" t="s">
        <v>44227</v>
      </c>
      <c r="B6213" s="155" t="s">
        <v>44228</v>
      </c>
      <c r="C6213" s="203"/>
    </row>
    <row r="6214" spans="1:3">
      <c r="A6214" s="157" t="s">
        <v>44229</v>
      </c>
      <c r="B6214" s="155" t="s">
        <v>44230</v>
      </c>
      <c r="C6214" s="203"/>
    </row>
    <row r="6215" spans="1:3">
      <c r="A6215" s="157" t="s">
        <v>44231</v>
      </c>
      <c r="B6215" s="155" t="s">
        <v>44232</v>
      </c>
      <c r="C6215" s="203"/>
    </row>
    <row r="6216" spans="1:3">
      <c r="A6216" s="157" t="s">
        <v>44233</v>
      </c>
      <c r="B6216" s="155" t="s">
        <v>30207</v>
      </c>
      <c r="C6216" s="203"/>
    </row>
    <row r="6217" spans="1:3">
      <c r="A6217" s="157" t="s">
        <v>44234</v>
      </c>
      <c r="B6217" s="155" t="s">
        <v>44235</v>
      </c>
      <c r="C6217" s="203"/>
    </row>
    <row r="6218" spans="1:3">
      <c r="A6218" s="157" t="s">
        <v>44236</v>
      </c>
      <c r="B6218" s="155" t="s">
        <v>44237</v>
      </c>
      <c r="C6218" s="203"/>
    </row>
    <row r="6219" spans="1:3">
      <c r="A6219" s="157" t="s">
        <v>44238</v>
      </c>
      <c r="B6219" s="155" t="s">
        <v>44239</v>
      </c>
      <c r="C6219" s="203"/>
    </row>
    <row r="6220" spans="1:3">
      <c r="A6220" s="157" t="s">
        <v>44240</v>
      </c>
      <c r="B6220" s="155" t="s">
        <v>44241</v>
      </c>
      <c r="C6220" s="203"/>
    </row>
    <row r="6221" spans="1:3">
      <c r="A6221" s="157" t="s">
        <v>44242</v>
      </c>
      <c r="B6221" s="155" t="s">
        <v>462</v>
      </c>
      <c r="C6221" s="203"/>
    </row>
    <row r="6222" spans="1:3">
      <c r="A6222" s="157" t="s">
        <v>44243</v>
      </c>
      <c r="B6222" s="155" t="s">
        <v>463</v>
      </c>
      <c r="C6222" s="203"/>
    </row>
    <row r="6223" spans="1:3">
      <c r="A6223" s="157" t="s">
        <v>44244</v>
      </c>
      <c r="B6223" s="155" t="s">
        <v>44245</v>
      </c>
      <c r="C6223" s="203"/>
    </row>
    <row r="6224" spans="1:3">
      <c r="A6224" s="157" t="s">
        <v>44246</v>
      </c>
      <c r="B6224" s="155" t="s">
        <v>44247</v>
      </c>
      <c r="C6224" s="203" t="s">
        <v>44248</v>
      </c>
    </row>
    <row r="6225" spans="1:3">
      <c r="A6225" s="157" t="s">
        <v>44249</v>
      </c>
      <c r="B6225" s="155" t="s">
        <v>44250</v>
      </c>
      <c r="C6225" s="203"/>
    </row>
    <row r="6226" spans="1:3">
      <c r="A6226" s="157" t="s">
        <v>44251</v>
      </c>
      <c r="B6226" s="155" t="s">
        <v>44252</v>
      </c>
      <c r="C6226" s="203"/>
    </row>
    <row r="6227" spans="1:3">
      <c r="A6227" s="157" t="s">
        <v>44253</v>
      </c>
      <c r="B6227" s="155" t="s">
        <v>44254</v>
      </c>
      <c r="C6227" s="203"/>
    </row>
    <row r="6228" spans="1:3">
      <c r="A6228" s="157" t="s">
        <v>44255</v>
      </c>
      <c r="B6228" s="155" t="s">
        <v>44256</v>
      </c>
      <c r="C6228" s="203"/>
    </row>
    <row r="6229" spans="1:3">
      <c r="A6229" s="157" t="s">
        <v>44257</v>
      </c>
      <c r="B6229" s="155" t="s">
        <v>44258</v>
      </c>
      <c r="C6229" s="203"/>
    </row>
    <row r="6230" spans="1:3">
      <c r="A6230" s="157" t="s">
        <v>44259</v>
      </c>
      <c r="B6230" s="155" t="s">
        <v>44260</v>
      </c>
      <c r="C6230" s="203"/>
    </row>
    <row r="6231" spans="1:3">
      <c r="A6231" s="157" t="s">
        <v>44261</v>
      </c>
      <c r="B6231" s="155" t="s">
        <v>44262</v>
      </c>
      <c r="C6231" s="203"/>
    </row>
    <row r="6232" spans="1:3">
      <c r="A6232" s="157" t="s">
        <v>44263</v>
      </c>
      <c r="B6232" s="155" t="s">
        <v>44264</v>
      </c>
      <c r="C6232" s="203"/>
    </row>
    <row r="6233" spans="1:3">
      <c r="A6233" s="157" t="s">
        <v>44265</v>
      </c>
      <c r="B6233" s="155" t="s">
        <v>44266</v>
      </c>
      <c r="C6233" s="203"/>
    </row>
    <row r="6234" spans="1:3">
      <c r="A6234" s="157" t="s">
        <v>44267</v>
      </c>
      <c r="B6234" s="155" t="s">
        <v>44268</v>
      </c>
      <c r="C6234" s="203"/>
    </row>
    <row r="6235" spans="1:3">
      <c r="A6235" s="157" t="s">
        <v>44269</v>
      </c>
      <c r="B6235" s="155" t="s">
        <v>44270</v>
      </c>
      <c r="C6235" s="203"/>
    </row>
    <row r="6236" spans="1:3">
      <c r="A6236" s="157" t="s">
        <v>44271</v>
      </c>
      <c r="B6236" s="155" t="s">
        <v>44272</v>
      </c>
      <c r="C6236" s="203"/>
    </row>
    <row r="6237" spans="1:3">
      <c r="A6237" s="157" t="s">
        <v>44273</v>
      </c>
      <c r="B6237" s="155" t="s">
        <v>44274</v>
      </c>
      <c r="C6237" s="203"/>
    </row>
    <row r="6238" spans="1:3">
      <c r="A6238" s="157" t="s">
        <v>44275</v>
      </c>
      <c r="B6238" s="155" t="s">
        <v>44276</v>
      </c>
      <c r="C6238" s="203"/>
    </row>
    <row r="6239" spans="1:3">
      <c r="A6239" s="157" t="s">
        <v>44277</v>
      </c>
      <c r="B6239" s="155" t="s">
        <v>44278</v>
      </c>
      <c r="C6239" s="203"/>
    </row>
    <row r="6240" spans="1:3">
      <c r="A6240" s="157" t="s">
        <v>44279</v>
      </c>
      <c r="B6240" s="155" t="s">
        <v>44280</v>
      </c>
      <c r="C6240" s="203"/>
    </row>
    <row r="6241" spans="1:3">
      <c r="A6241" s="157" t="s">
        <v>44281</v>
      </c>
      <c r="B6241" s="155" t="s">
        <v>44282</v>
      </c>
      <c r="C6241" s="203"/>
    </row>
    <row r="6242" spans="1:3">
      <c r="A6242" s="157" t="s">
        <v>44283</v>
      </c>
      <c r="B6242" s="155" t="s">
        <v>464</v>
      </c>
      <c r="C6242" s="203"/>
    </row>
    <row r="6243" spans="1:3">
      <c r="A6243" s="157" t="s">
        <v>44284</v>
      </c>
      <c r="B6243" s="155" t="s">
        <v>44285</v>
      </c>
      <c r="C6243" s="203"/>
    </row>
    <row r="6244" spans="1:3">
      <c r="A6244" s="157" t="s">
        <v>44286</v>
      </c>
      <c r="B6244" s="155" t="s">
        <v>44287</v>
      </c>
      <c r="C6244" s="203"/>
    </row>
    <row r="6245" spans="1:3">
      <c r="A6245" s="157" t="s">
        <v>44288</v>
      </c>
      <c r="B6245" s="155" t="s">
        <v>44289</v>
      </c>
      <c r="C6245" s="203"/>
    </row>
    <row r="6246" spans="1:3">
      <c r="A6246" s="157" t="s">
        <v>44290</v>
      </c>
      <c r="B6246" s="155" t="s">
        <v>44291</v>
      </c>
      <c r="C6246" s="203"/>
    </row>
    <row r="6247" spans="1:3">
      <c r="A6247" s="157" t="s">
        <v>44292</v>
      </c>
      <c r="B6247" s="155" t="s">
        <v>44293</v>
      </c>
      <c r="C6247" s="203"/>
    </row>
    <row r="6248" spans="1:3">
      <c r="A6248" s="157" t="s">
        <v>44294</v>
      </c>
      <c r="B6248" s="155" t="s">
        <v>44295</v>
      </c>
      <c r="C6248" s="203"/>
    </row>
    <row r="6249" spans="1:3">
      <c r="A6249" s="157" t="s">
        <v>44296</v>
      </c>
      <c r="B6249" s="155" t="s">
        <v>44297</v>
      </c>
      <c r="C6249" s="203"/>
    </row>
    <row r="6250" spans="1:3">
      <c r="A6250" s="157" t="s">
        <v>44298</v>
      </c>
      <c r="B6250" s="155" t="s">
        <v>465</v>
      </c>
      <c r="C6250" s="203"/>
    </row>
    <row r="6251" spans="1:3">
      <c r="A6251" s="157" t="s">
        <v>44299</v>
      </c>
      <c r="B6251" s="155" t="s">
        <v>44300</v>
      </c>
      <c r="C6251" s="203"/>
    </row>
    <row r="6252" spans="1:3">
      <c r="A6252" s="157" t="s">
        <v>44301</v>
      </c>
      <c r="B6252" s="155" t="s">
        <v>44302</v>
      </c>
      <c r="C6252" s="203"/>
    </row>
    <row r="6253" spans="1:3">
      <c r="A6253" s="157" t="s">
        <v>44303</v>
      </c>
      <c r="B6253" s="155" t="s">
        <v>44304</v>
      </c>
      <c r="C6253" s="203"/>
    </row>
    <row r="6254" spans="1:3">
      <c r="A6254" s="157" t="s">
        <v>44305</v>
      </c>
      <c r="B6254" s="155" t="s">
        <v>44306</v>
      </c>
      <c r="C6254" s="203"/>
    </row>
    <row r="6255" spans="1:3">
      <c r="A6255" s="157" t="s">
        <v>44307</v>
      </c>
      <c r="B6255" s="155" t="s">
        <v>44308</v>
      </c>
      <c r="C6255" s="203"/>
    </row>
    <row r="6256" spans="1:3">
      <c r="A6256" s="157" t="s">
        <v>44309</v>
      </c>
      <c r="B6256" s="155" t="s">
        <v>44310</v>
      </c>
      <c r="C6256" s="203"/>
    </row>
    <row r="6257" spans="1:3">
      <c r="A6257" s="157" t="s">
        <v>44311</v>
      </c>
      <c r="B6257" s="155" t="s">
        <v>44312</v>
      </c>
      <c r="C6257" s="203"/>
    </row>
    <row r="6258" spans="1:3">
      <c r="A6258" s="157" t="s">
        <v>44313</v>
      </c>
      <c r="B6258" s="155" t="s">
        <v>44314</v>
      </c>
      <c r="C6258" s="203"/>
    </row>
    <row r="6259" spans="1:3">
      <c r="A6259" s="157" t="s">
        <v>44315</v>
      </c>
      <c r="B6259" s="155" t="s">
        <v>30212</v>
      </c>
      <c r="C6259" s="203"/>
    </row>
    <row r="6260" spans="1:3">
      <c r="A6260" s="157" t="s">
        <v>44316</v>
      </c>
      <c r="B6260" s="155" t="s">
        <v>44317</v>
      </c>
      <c r="C6260" s="203"/>
    </row>
    <row r="6261" spans="1:3">
      <c r="A6261" s="156" t="s">
        <v>44318</v>
      </c>
      <c r="B6261" s="155" t="s">
        <v>11</v>
      </c>
      <c r="C6261" s="203"/>
    </row>
    <row r="6262" spans="1:3">
      <c r="A6262" s="157" t="s">
        <v>44319</v>
      </c>
      <c r="B6262" s="155" t="s">
        <v>466</v>
      </c>
      <c r="C6262" s="203"/>
    </row>
    <row r="6263" spans="1:3">
      <c r="A6263" s="157" t="s">
        <v>44320</v>
      </c>
      <c r="B6263" s="155" t="s">
        <v>68</v>
      </c>
      <c r="C6263" s="203"/>
    </row>
    <row r="6264" spans="1:3">
      <c r="A6264" s="157" t="s">
        <v>44321</v>
      </c>
      <c r="B6264" s="155" t="s">
        <v>54</v>
      </c>
      <c r="C6264" s="203"/>
    </row>
    <row r="6265" spans="1:3">
      <c r="A6265" s="157" t="s">
        <v>44322</v>
      </c>
      <c r="B6265" s="155" t="s">
        <v>44323</v>
      </c>
      <c r="C6265" s="203"/>
    </row>
    <row r="6266" spans="1:3">
      <c r="A6266" s="157" t="s">
        <v>44324</v>
      </c>
      <c r="B6266" s="155" t="s">
        <v>44325</v>
      </c>
      <c r="C6266" s="203"/>
    </row>
    <row r="6267" spans="1:3">
      <c r="A6267" s="157" t="s">
        <v>44326</v>
      </c>
      <c r="B6267" s="155" t="s">
        <v>44327</v>
      </c>
      <c r="C6267" s="203"/>
    </row>
    <row r="6268" spans="1:3">
      <c r="A6268" s="157" t="s">
        <v>44328</v>
      </c>
      <c r="B6268" s="155" t="s">
        <v>44329</v>
      </c>
      <c r="C6268" s="203"/>
    </row>
    <row r="6269" spans="1:3">
      <c r="A6269" s="157" t="s">
        <v>44330</v>
      </c>
      <c r="B6269" s="155" t="s">
        <v>44331</v>
      </c>
      <c r="C6269" s="203"/>
    </row>
    <row r="6270" spans="1:3">
      <c r="A6270" s="157" t="s">
        <v>44332</v>
      </c>
      <c r="B6270" s="155" t="s">
        <v>44333</v>
      </c>
      <c r="C6270" s="203"/>
    </row>
    <row r="6271" spans="1:3">
      <c r="A6271" s="157" t="s">
        <v>44334</v>
      </c>
      <c r="B6271" s="155" t="s">
        <v>44335</v>
      </c>
      <c r="C6271" s="203"/>
    </row>
    <row r="6272" spans="1:3">
      <c r="A6272" s="157" t="s">
        <v>44336</v>
      </c>
      <c r="B6272" s="155" t="s">
        <v>44337</v>
      </c>
      <c r="C6272" s="203"/>
    </row>
    <row r="6273" spans="1:3">
      <c r="A6273" s="157" t="s">
        <v>44338</v>
      </c>
      <c r="B6273" s="155" t="s">
        <v>44339</v>
      </c>
      <c r="C6273" s="203"/>
    </row>
    <row r="6274" spans="1:3">
      <c r="A6274" s="157" t="s">
        <v>44340</v>
      </c>
      <c r="B6274" s="155" t="s">
        <v>44341</v>
      </c>
      <c r="C6274" s="203"/>
    </row>
    <row r="6275" spans="1:3">
      <c r="A6275" s="157" t="s">
        <v>44342</v>
      </c>
      <c r="B6275" s="155" t="s">
        <v>44343</v>
      </c>
      <c r="C6275" s="203"/>
    </row>
    <row r="6276" spans="1:3">
      <c r="A6276" s="157" t="s">
        <v>44344</v>
      </c>
      <c r="B6276" s="155" t="s">
        <v>44345</v>
      </c>
      <c r="C6276" s="203"/>
    </row>
    <row r="6277" spans="1:3">
      <c r="A6277" s="157" t="s">
        <v>44346</v>
      </c>
      <c r="B6277" s="155" t="s">
        <v>44347</v>
      </c>
      <c r="C6277" s="203"/>
    </row>
    <row r="6278" spans="1:3">
      <c r="A6278" s="157" t="s">
        <v>44348</v>
      </c>
      <c r="B6278" s="155" t="s">
        <v>467</v>
      </c>
      <c r="C6278" s="203"/>
    </row>
    <row r="6279" spans="1:3">
      <c r="A6279" s="157" t="s">
        <v>44349</v>
      </c>
      <c r="B6279" s="155" t="s">
        <v>44350</v>
      </c>
      <c r="C6279" s="203"/>
    </row>
    <row r="6280" spans="1:3">
      <c r="A6280" s="157" t="s">
        <v>44351</v>
      </c>
      <c r="B6280" s="155" t="s">
        <v>44352</v>
      </c>
      <c r="C6280" s="203"/>
    </row>
    <row r="6281" spans="1:3">
      <c r="A6281" s="157" t="s">
        <v>44353</v>
      </c>
      <c r="B6281" s="155" t="s">
        <v>44354</v>
      </c>
      <c r="C6281" s="203"/>
    </row>
    <row r="6282" spans="1:3">
      <c r="A6282" s="157" t="s">
        <v>44355</v>
      </c>
      <c r="B6282" s="155" t="s">
        <v>44356</v>
      </c>
      <c r="C6282" s="203"/>
    </row>
    <row r="6283" spans="1:3">
      <c r="A6283" s="157" t="s">
        <v>44357</v>
      </c>
      <c r="B6283" s="155" t="s">
        <v>44358</v>
      </c>
      <c r="C6283" s="203"/>
    </row>
    <row r="6284" spans="1:3">
      <c r="A6284" s="157" t="s">
        <v>44359</v>
      </c>
      <c r="B6284" s="155" t="s">
        <v>44360</v>
      </c>
      <c r="C6284" s="203"/>
    </row>
    <row r="6285" spans="1:3">
      <c r="A6285" s="157" t="s">
        <v>44361</v>
      </c>
      <c r="B6285" s="155" t="s">
        <v>44362</v>
      </c>
      <c r="C6285" s="203"/>
    </row>
    <row r="6286" spans="1:3">
      <c r="A6286" s="157" t="s">
        <v>44363</v>
      </c>
      <c r="B6286" s="155" t="s">
        <v>44364</v>
      </c>
      <c r="C6286" s="203"/>
    </row>
    <row r="6287" spans="1:3">
      <c r="A6287" s="157" t="s">
        <v>44365</v>
      </c>
      <c r="B6287" s="155" t="s">
        <v>44366</v>
      </c>
      <c r="C6287" s="203"/>
    </row>
    <row r="6288" spans="1:3">
      <c r="A6288" s="157" t="s">
        <v>44367</v>
      </c>
      <c r="B6288" s="155" t="s">
        <v>44368</v>
      </c>
      <c r="C6288" s="203"/>
    </row>
    <row r="6289" spans="1:3">
      <c r="A6289" s="157" t="s">
        <v>44369</v>
      </c>
      <c r="B6289" s="155" t="s">
        <v>44370</v>
      </c>
      <c r="C6289" s="203"/>
    </row>
    <row r="6290" spans="1:3">
      <c r="A6290" s="157" t="s">
        <v>44371</v>
      </c>
      <c r="B6290" s="155" t="s">
        <v>44372</v>
      </c>
      <c r="C6290" s="203"/>
    </row>
    <row r="6291" spans="1:3">
      <c r="A6291" s="157" t="s">
        <v>44373</v>
      </c>
      <c r="B6291" s="155" t="s">
        <v>44374</v>
      </c>
      <c r="C6291" s="203"/>
    </row>
    <row r="6292" spans="1:3">
      <c r="A6292" s="157" t="s">
        <v>44375</v>
      </c>
      <c r="B6292" s="155" t="s">
        <v>44376</v>
      </c>
      <c r="C6292" s="203"/>
    </row>
    <row r="6293" spans="1:3">
      <c r="A6293" s="157" t="s">
        <v>44377</v>
      </c>
      <c r="B6293" s="155" t="s">
        <v>44378</v>
      </c>
      <c r="C6293" s="203"/>
    </row>
    <row r="6294" spans="1:3">
      <c r="A6294" s="157" t="s">
        <v>44379</v>
      </c>
      <c r="B6294" s="155" t="s">
        <v>468</v>
      </c>
      <c r="C6294" s="203"/>
    </row>
    <row r="6295" spans="1:3">
      <c r="A6295" s="157" t="s">
        <v>44380</v>
      </c>
      <c r="B6295" s="155" t="s">
        <v>44381</v>
      </c>
      <c r="C6295" s="203"/>
    </row>
    <row r="6296" spans="1:3">
      <c r="A6296" s="157" t="s">
        <v>44382</v>
      </c>
      <c r="B6296" s="155" t="s">
        <v>44383</v>
      </c>
      <c r="C6296" s="203"/>
    </row>
    <row r="6297" spans="1:3">
      <c r="A6297" s="157" t="s">
        <v>44384</v>
      </c>
      <c r="B6297" s="155" t="s">
        <v>44385</v>
      </c>
      <c r="C6297" s="203"/>
    </row>
    <row r="6298" spans="1:3">
      <c r="A6298" s="157" t="s">
        <v>44386</v>
      </c>
      <c r="B6298" s="155" t="s">
        <v>44387</v>
      </c>
      <c r="C6298" s="203"/>
    </row>
    <row r="6299" spans="1:3">
      <c r="A6299" s="157" t="s">
        <v>44388</v>
      </c>
      <c r="B6299" s="155" t="s">
        <v>44389</v>
      </c>
      <c r="C6299" s="203"/>
    </row>
    <row r="6300" spans="1:3">
      <c r="A6300" s="157" t="s">
        <v>44390</v>
      </c>
      <c r="B6300" s="155" t="s">
        <v>44391</v>
      </c>
      <c r="C6300" s="203"/>
    </row>
    <row r="6301" spans="1:3">
      <c r="A6301" s="157" t="s">
        <v>44392</v>
      </c>
      <c r="B6301" s="155" t="s">
        <v>44393</v>
      </c>
      <c r="C6301" s="203"/>
    </row>
    <row r="6302" spans="1:3">
      <c r="A6302" s="157" t="s">
        <v>44394</v>
      </c>
      <c r="B6302" s="155" t="s">
        <v>44395</v>
      </c>
      <c r="C6302" s="203"/>
    </row>
    <row r="6303" spans="1:3">
      <c r="A6303" s="157" t="s">
        <v>44396</v>
      </c>
      <c r="B6303" s="155" t="s">
        <v>44397</v>
      </c>
      <c r="C6303" s="203"/>
    </row>
    <row r="6304" spans="1:3">
      <c r="A6304" s="157" t="s">
        <v>44398</v>
      </c>
      <c r="B6304" s="155" t="s">
        <v>44399</v>
      </c>
      <c r="C6304" s="203"/>
    </row>
    <row r="6305" spans="1:3">
      <c r="A6305" s="157" t="s">
        <v>44400</v>
      </c>
      <c r="B6305" s="155" t="s">
        <v>44401</v>
      </c>
      <c r="C6305" s="203"/>
    </row>
    <row r="6306" spans="1:3">
      <c r="A6306" s="157" t="s">
        <v>44402</v>
      </c>
      <c r="B6306" s="155" t="s">
        <v>44403</v>
      </c>
      <c r="C6306" s="203"/>
    </row>
    <row r="6307" spans="1:3">
      <c r="A6307" s="157" t="s">
        <v>44404</v>
      </c>
      <c r="B6307" s="155" t="s">
        <v>44405</v>
      </c>
      <c r="C6307" s="203"/>
    </row>
    <row r="6308" spans="1:3">
      <c r="A6308" s="157" t="s">
        <v>44406</v>
      </c>
      <c r="B6308" s="155" t="s">
        <v>44407</v>
      </c>
      <c r="C6308" s="203"/>
    </row>
    <row r="6309" spans="1:3">
      <c r="A6309" s="157" t="s">
        <v>44408</v>
      </c>
      <c r="B6309" s="155" t="s">
        <v>469</v>
      </c>
      <c r="C6309" s="203"/>
    </row>
    <row r="6310" spans="1:3">
      <c r="A6310" s="157" t="s">
        <v>44409</v>
      </c>
      <c r="B6310" s="155" t="s">
        <v>44410</v>
      </c>
      <c r="C6310" s="203"/>
    </row>
    <row r="6311" spans="1:3">
      <c r="A6311" s="157" t="s">
        <v>44411</v>
      </c>
      <c r="B6311" s="155" t="s">
        <v>44412</v>
      </c>
      <c r="C6311" s="203"/>
    </row>
    <row r="6312" spans="1:3">
      <c r="A6312" s="157" t="s">
        <v>44413</v>
      </c>
      <c r="B6312" s="155" t="s">
        <v>44414</v>
      </c>
      <c r="C6312" s="203"/>
    </row>
    <row r="6313" spans="1:3">
      <c r="A6313" s="157" t="s">
        <v>44415</v>
      </c>
      <c r="B6313" s="155" t="s">
        <v>44416</v>
      </c>
      <c r="C6313" s="203"/>
    </row>
    <row r="6314" spans="1:3">
      <c r="A6314" s="157" t="s">
        <v>44417</v>
      </c>
      <c r="B6314" s="155" t="s">
        <v>44418</v>
      </c>
      <c r="C6314" s="203"/>
    </row>
    <row r="6315" spans="1:3">
      <c r="A6315" s="157" t="s">
        <v>44419</v>
      </c>
      <c r="B6315" s="155" t="s">
        <v>44420</v>
      </c>
      <c r="C6315" s="203"/>
    </row>
    <row r="6316" spans="1:3">
      <c r="A6316" s="157" t="s">
        <v>44421</v>
      </c>
      <c r="B6316" s="155" t="s">
        <v>44422</v>
      </c>
      <c r="C6316" s="203"/>
    </row>
    <row r="6317" spans="1:3">
      <c r="A6317" s="157" t="s">
        <v>44423</v>
      </c>
      <c r="B6317" s="155" t="s">
        <v>44424</v>
      </c>
      <c r="C6317" s="203"/>
    </row>
    <row r="6318" spans="1:3">
      <c r="A6318" s="157" t="s">
        <v>44425</v>
      </c>
      <c r="B6318" s="155" t="s">
        <v>44426</v>
      </c>
      <c r="C6318" s="203"/>
    </row>
    <row r="6319" spans="1:3">
      <c r="A6319" s="157" t="s">
        <v>44427</v>
      </c>
      <c r="B6319" s="155" t="s">
        <v>44428</v>
      </c>
      <c r="C6319" s="203"/>
    </row>
    <row r="6320" spans="1:3">
      <c r="A6320" s="157" t="s">
        <v>44429</v>
      </c>
      <c r="B6320" s="155" t="s">
        <v>44430</v>
      </c>
      <c r="C6320" s="203"/>
    </row>
    <row r="6321" spans="1:3">
      <c r="A6321" s="157" t="s">
        <v>44431</v>
      </c>
      <c r="B6321" s="155" t="s">
        <v>44432</v>
      </c>
      <c r="C6321" s="203"/>
    </row>
    <row r="6322" spans="1:3">
      <c r="A6322" s="157" t="s">
        <v>44433</v>
      </c>
      <c r="B6322" s="155" t="s">
        <v>470</v>
      </c>
      <c r="C6322" s="203"/>
    </row>
    <row r="6323" spans="1:3">
      <c r="A6323" s="157" t="s">
        <v>44434</v>
      </c>
      <c r="B6323" s="155" t="s">
        <v>44435</v>
      </c>
      <c r="C6323" s="203"/>
    </row>
    <row r="6324" spans="1:3">
      <c r="A6324" s="157" t="s">
        <v>44436</v>
      </c>
      <c r="B6324" s="155" t="s">
        <v>44437</v>
      </c>
      <c r="C6324" s="203"/>
    </row>
    <row r="6325" spans="1:3">
      <c r="A6325" s="157" t="s">
        <v>44438</v>
      </c>
      <c r="B6325" s="155" t="s">
        <v>44439</v>
      </c>
      <c r="C6325" s="203"/>
    </row>
    <row r="6326" spans="1:3">
      <c r="A6326" s="157" t="s">
        <v>44440</v>
      </c>
      <c r="B6326" s="155" t="s">
        <v>44441</v>
      </c>
      <c r="C6326" s="203"/>
    </row>
    <row r="6327" spans="1:3">
      <c r="A6327" s="157" t="s">
        <v>44442</v>
      </c>
      <c r="B6327" s="155" t="s">
        <v>44443</v>
      </c>
      <c r="C6327" s="203"/>
    </row>
    <row r="6328" spans="1:3">
      <c r="A6328" s="157" t="s">
        <v>44444</v>
      </c>
      <c r="B6328" s="155" t="s">
        <v>44445</v>
      </c>
      <c r="C6328" s="203"/>
    </row>
    <row r="6329" spans="1:3">
      <c r="A6329" s="157" t="s">
        <v>44446</v>
      </c>
      <c r="B6329" s="155" t="s">
        <v>44447</v>
      </c>
      <c r="C6329" s="203"/>
    </row>
    <row r="6330" spans="1:3">
      <c r="A6330" s="157" t="s">
        <v>44448</v>
      </c>
      <c r="B6330" s="155" t="s">
        <v>44449</v>
      </c>
      <c r="C6330" s="203"/>
    </row>
    <row r="6331" spans="1:3">
      <c r="A6331" s="157" t="s">
        <v>44450</v>
      </c>
      <c r="B6331" s="155" t="s">
        <v>44451</v>
      </c>
      <c r="C6331" s="203"/>
    </row>
    <row r="6332" spans="1:3">
      <c r="A6332" s="157" t="s">
        <v>44452</v>
      </c>
      <c r="B6332" s="155" t="s">
        <v>44453</v>
      </c>
      <c r="C6332" s="203"/>
    </row>
    <row r="6333" spans="1:3">
      <c r="A6333" s="157" t="s">
        <v>44454</v>
      </c>
      <c r="B6333" s="155" t="s">
        <v>44455</v>
      </c>
      <c r="C6333" s="203"/>
    </row>
    <row r="6334" spans="1:3">
      <c r="A6334" s="157" t="s">
        <v>44456</v>
      </c>
      <c r="B6334" s="155" t="s">
        <v>44457</v>
      </c>
      <c r="C6334" s="203"/>
    </row>
    <row r="6335" spans="1:3">
      <c r="A6335" s="157" t="s">
        <v>44458</v>
      </c>
      <c r="B6335" s="155" t="s">
        <v>44459</v>
      </c>
      <c r="C6335" s="203"/>
    </row>
    <row r="6336" spans="1:3">
      <c r="A6336" s="157" t="s">
        <v>44460</v>
      </c>
      <c r="B6336" s="155" t="s">
        <v>44461</v>
      </c>
      <c r="C6336" s="203"/>
    </row>
    <row r="6337" spans="1:3">
      <c r="A6337" s="157" t="s">
        <v>44462</v>
      </c>
      <c r="B6337" s="155" t="s">
        <v>44463</v>
      </c>
      <c r="C6337" s="203"/>
    </row>
    <row r="6338" spans="1:3">
      <c r="A6338" s="157" t="s">
        <v>44464</v>
      </c>
      <c r="B6338" s="155" t="s">
        <v>44465</v>
      </c>
      <c r="C6338" s="203"/>
    </row>
    <row r="6339" spans="1:3">
      <c r="A6339" s="157" t="s">
        <v>44466</v>
      </c>
      <c r="B6339" s="155" t="s">
        <v>44467</v>
      </c>
      <c r="C6339" s="203"/>
    </row>
    <row r="6340" spans="1:3">
      <c r="A6340" s="157" t="s">
        <v>44468</v>
      </c>
      <c r="B6340" s="155" t="s">
        <v>44469</v>
      </c>
      <c r="C6340" s="203"/>
    </row>
    <row r="6341" spans="1:3">
      <c r="A6341" s="157" t="s">
        <v>44470</v>
      </c>
      <c r="B6341" s="155" t="s">
        <v>44471</v>
      </c>
      <c r="C6341" s="203"/>
    </row>
    <row r="6342" spans="1:3">
      <c r="A6342" s="157" t="s">
        <v>44472</v>
      </c>
      <c r="B6342" s="155" t="s">
        <v>44473</v>
      </c>
      <c r="C6342" s="203"/>
    </row>
    <row r="6343" spans="1:3">
      <c r="A6343" s="157" t="s">
        <v>44474</v>
      </c>
      <c r="B6343" s="155" t="s">
        <v>44475</v>
      </c>
      <c r="C6343" s="203"/>
    </row>
    <row r="6344" spans="1:3">
      <c r="A6344" s="157" t="s">
        <v>44476</v>
      </c>
      <c r="B6344" s="155" t="s">
        <v>471</v>
      </c>
      <c r="C6344" s="203"/>
    </row>
    <row r="6345" spans="1:3">
      <c r="A6345" s="157" t="s">
        <v>44477</v>
      </c>
      <c r="B6345" s="155" t="s">
        <v>44478</v>
      </c>
      <c r="C6345" s="203"/>
    </row>
    <row r="6346" spans="1:3">
      <c r="A6346" s="157" t="s">
        <v>44479</v>
      </c>
      <c r="B6346" s="155" t="s">
        <v>44480</v>
      </c>
      <c r="C6346" s="203"/>
    </row>
    <row r="6347" spans="1:3">
      <c r="A6347" s="157" t="s">
        <v>44481</v>
      </c>
      <c r="B6347" s="155" t="s">
        <v>44482</v>
      </c>
      <c r="C6347" s="203"/>
    </row>
    <row r="6348" spans="1:3">
      <c r="A6348" s="157" t="s">
        <v>44483</v>
      </c>
      <c r="B6348" s="155" t="s">
        <v>44484</v>
      </c>
      <c r="C6348" s="203"/>
    </row>
    <row r="6349" spans="1:3">
      <c r="A6349" s="157" t="s">
        <v>44485</v>
      </c>
      <c r="B6349" s="155" t="s">
        <v>44486</v>
      </c>
      <c r="C6349" s="203"/>
    </row>
    <row r="6350" spans="1:3">
      <c r="A6350" s="157" t="s">
        <v>44487</v>
      </c>
      <c r="B6350" s="155" t="s">
        <v>44488</v>
      </c>
      <c r="C6350" s="203"/>
    </row>
    <row r="6351" spans="1:3">
      <c r="A6351" s="157" t="s">
        <v>44489</v>
      </c>
      <c r="B6351" s="155" t="s">
        <v>44490</v>
      </c>
      <c r="C6351" s="203"/>
    </row>
    <row r="6352" spans="1:3">
      <c r="A6352" s="157" t="s">
        <v>44491</v>
      </c>
      <c r="B6352" s="155" t="s">
        <v>44492</v>
      </c>
      <c r="C6352" s="203"/>
    </row>
    <row r="6353" spans="1:3">
      <c r="A6353" s="157" t="s">
        <v>44493</v>
      </c>
      <c r="B6353" s="155" t="s">
        <v>44494</v>
      </c>
      <c r="C6353" s="203"/>
    </row>
    <row r="6354" spans="1:3">
      <c r="A6354" s="157" t="s">
        <v>44495</v>
      </c>
      <c r="B6354" s="155" t="s">
        <v>44496</v>
      </c>
      <c r="C6354" s="203"/>
    </row>
    <row r="6355" spans="1:3">
      <c r="A6355" s="157" t="s">
        <v>44497</v>
      </c>
      <c r="B6355" s="155" t="s">
        <v>44498</v>
      </c>
      <c r="C6355" s="203"/>
    </row>
    <row r="6356" spans="1:3">
      <c r="A6356" s="157" t="s">
        <v>44499</v>
      </c>
      <c r="B6356" s="155" t="s">
        <v>44500</v>
      </c>
      <c r="C6356" s="203"/>
    </row>
    <row r="6357" spans="1:3">
      <c r="A6357" s="157" t="s">
        <v>44501</v>
      </c>
      <c r="B6357" s="155" t="s">
        <v>44502</v>
      </c>
      <c r="C6357" s="203"/>
    </row>
    <row r="6358" spans="1:3">
      <c r="A6358" s="157" t="s">
        <v>44503</v>
      </c>
      <c r="B6358" s="155" t="s">
        <v>44504</v>
      </c>
      <c r="C6358" s="203"/>
    </row>
    <row r="6359" spans="1:3">
      <c r="A6359" s="157" t="s">
        <v>44505</v>
      </c>
      <c r="B6359" s="155" t="s">
        <v>44506</v>
      </c>
      <c r="C6359" s="203"/>
    </row>
    <row r="6360" spans="1:3">
      <c r="A6360" s="157" t="s">
        <v>44507</v>
      </c>
      <c r="B6360" s="155" t="s">
        <v>44508</v>
      </c>
      <c r="C6360" s="203"/>
    </row>
    <row r="6361" spans="1:3">
      <c r="A6361" s="157" t="s">
        <v>44509</v>
      </c>
      <c r="B6361" s="155" t="s">
        <v>44510</v>
      </c>
      <c r="C6361" s="203"/>
    </row>
    <row r="6362" spans="1:3">
      <c r="A6362" s="157" t="s">
        <v>44511</v>
      </c>
      <c r="B6362" s="155" t="s">
        <v>472</v>
      </c>
      <c r="C6362" s="203"/>
    </row>
    <row r="6363" spans="1:3">
      <c r="A6363" s="157" t="s">
        <v>44512</v>
      </c>
      <c r="B6363" s="155" t="s">
        <v>44513</v>
      </c>
      <c r="C6363" s="203"/>
    </row>
    <row r="6364" spans="1:3">
      <c r="A6364" s="157" t="s">
        <v>44514</v>
      </c>
      <c r="B6364" s="155" t="s">
        <v>44515</v>
      </c>
      <c r="C6364" s="203"/>
    </row>
    <row r="6365" spans="1:3">
      <c r="A6365" s="157" t="s">
        <v>44516</v>
      </c>
      <c r="B6365" s="155" t="s">
        <v>44517</v>
      </c>
      <c r="C6365" s="203"/>
    </row>
    <row r="6366" spans="1:3">
      <c r="A6366" s="157" t="s">
        <v>44518</v>
      </c>
      <c r="B6366" s="155" t="s">
        <v>44519</v>
      </c>
      <c r="C6366" s="203"/>
    </row>
    <row r="6367" spans="1:3">
      <c r="A6367" s="157" t="s">
        <v>44520</v>
      </c>
      <c r="B6367" s="155" t="s">
        <v>44521</v>
      </c>
      <c r="C6367" s="203"/>
    </row>
    <row r="6368" spans="1:3">
      <c r="A6368" s="157" t="s">
        <v>44522</v>
      </c>
      <c r="B6368" s="155" t="s">
        <v>44523</v>
      </c>
      <c r="C6368" s="203"/>
    </row>
    <row r="6369" spans="1:3">
      <c r="A6369" s="157" t="s">
        <v>44524</v>
      </c>
      <c r="B6369" s="155" t="s">
        <v>44525</v>
      </c>
      <c r="C6369" s="203"/>
    </row>
    <row r="6370" spans="1:3">
      <c r="A6370" s="157" t="s">
        <v>44526</v>
      </c>
      <c r="B6370" s="155" t="s">
        <v>44527</v>
      </c>
      <c r="C6370" s="203"/>
    </row>
    <row r="6371" spans="1:3">
      <c r="A6371" s="157" t="s">
        <v>44528</v>
      </c>
      <c r="B6371" s="155" t="s">
        <v>44529</v>
      </c>
      <c r="C6371" s="203"/>
    </row>
    <row r="6372" spans="1:3">
      <c r="A6372" s="157" t="s">
        <v>44530</v>
      </c>
      <c r="B6372" s="155" t="s">
        <v>44531</v>
      </c>
      <c r="C6372" s="203"/>
    </row>
    <row r="6373" spans="1:3">
      <c r="A6373" s="157" t="s">
        <v>44532</v>
      </c>
      <c r="B6373" s="155" t="s">
        <v>44533</v>
      </c>
      <c r="C6373" s="203"/>
    </row>
    <row r="6374" spans="1:3">
      <c r="A6374" s="157" t="s">
        <v>44534</v>
      </c>
      <c r="B6374" s="155" t="s">
        <v>44535</v>
      </c>
      <c r="C6374" s="203"/>
    </row>
    <row r="6375" spans="1:3">
      <c r="A6375" s="157" t="s">
        <v>44536</v>
      </c>
      <c r="B6375" s="155" t="s">
        <v>44537</v>
      </c>
      <c r="C6375" s="203"/>
    </row>
    <row r="6376" spans="1:3">
      <c r="A6376" s="157" t="s">
        <v>44538</v>
      </c>
      <c r="B6376" s="155" t="s">
        <v>44539</v>
      </c>
      <c r="C6376" s="203"/>
    </row>
    <row r="6377" spans="1:3">
      <c r="A6377" s="157" t="s">
        <v>44540</v>
      </c>
      <c r="B6377" s="155" t="s">
        <v>44541</v>
      </c>
      <c r="C6377" s="203"/>
    </row>
    <row r="6378" spans="1:3">
      <c r="A6378" s="157" t="s">
        <v>44542</v>
      </c>
      <c r="B6378" s="155" t="s">
        <v>473</v>
      </c>
      <c r="C6378" s="203"/>
    </row>
    <row r="6379" spans="1:3">
      <c r="A6379" s="157" t="s">
        <v>44543</v>
      </c>
      <c r="B6379" s="155" t="s">
        <v>44544</v>
      </c>
      <c r="C6379" s="203"/>
    </row>
    <row r="6380" spans="1:3">
      <c r="A6380" s="157" t="s">
        <v>44545</v>
      </c>
      <c r="B6380" s="155" t="s">
        <v>44546</v>
      </c>
      <c r="C6380" s="203"/>
    </row>
    <row r="6381" spans="1:3">
      <c r="A6381" s="157" t="s">
        <v>44547</v>
      </c>
      <c r="B6381" s="155" t="s">
        <v>44548</v>
      </c>
      <c r="C6381" s="203"/>
    </row>
    <row r="6382" spans="1:3">
      <c r="A6382" s="157" t="s">
        <v>44549</v>
      </c>
      <c r="B6382" s="155" t="s">
        <v>44550</v>
      </c>
      <c r="C6382" s="203"/>
    </row>
    <row r="6383" spans="1:3">
      <c r="A6383" s="157" t="s">
        <v>44551</v>
      </c>
      <c r="B6383" s="155" t="s">
        <v>44552</v>
      </c>
      <c r="C6383" s="203"/>
    </row>
    <row r="6384" spans="1:3">
      <c r="A6384" s="157" t="s">
        <v>44553</v>
      </c>
      <c r="B6384" s="155" t="s">
        <v>44554</v>
      </c>
      <c r="C6384" s="203"/>
    </row>
    <row r="6385" spans="1:3">
      <c r="A6385" s="157" t="s">
        <v>44555</v>
      </c>
      <c r="B6385" s="155" t="s">
        <v>44556</v>
      </c>
      <c r="C6385" s="203"/>
    </row>
    <row r="6386" spans="1:3">
      <c r="A6386" s="157" t="s">
        <v>44557</v>
      </c>
      <c r="B6386" s="155" t="s">
        <v>44558</v>
      </c>
      <c r="C6386" s="203"/>
    </row>
    <row r="6387" spans="1:3">
      <c r="A6387" s="157" t="s">
        <v>44559</v>
      </c>
      <c r="B6387" s="155" t="s">
        <v>44560</v>
      </c>
      <c r="C6387" s="203"/>
    </row>
    <row r="6388" spans="1:3">
      <c r="A6388" s="157" t="s">
        <v>44561</v>
      </c>
      <c r="B6388" s="155" t="s">
        <v>44562</v>
      </c>
      <c r="C6388" s="203"/>
    </row>
    <row r="6389" spans="1:3">
      <c r="A6389" s="157" t="s">
        <v>44563</v>
      </c>
      <c r="B6389" s="155" t="s">
        <v>44564</v>
      </c>
      <c r="C6389" s="203"/>
    </row>
    <row r="6390" spans="1:3">
      <c r="A6390" s="157" t="s">
        <v>44565</v>
      </c>
      <c r="B6390" s="155" t="s">
        <v>44566</v>
      </c>
      <c r="C6390" s="203"/>
    </row>
    <row r="6391" spans="1:3">
      <c r="A6391" s="157" t="s">
        <v>44567</v>
      </c>
      <c r="B6391" s="155" t="s">
        <v>44568</v>
      </c>
      <c r="C6391" s="203"/>
    </row>
    <row r="6392" spans="1:3">
      <c r="A6392" s="157" t="s">
        <v>44569</v>
      </c>
      <c r="B6392" s="155" t="s">
        <v>44570</v>
      </c>
      <c r="C6392" s="203"/>
    </row>
    <row r="6393" spans="1:3">
      <c r="A6393" s="157" t="s">
        <v>44571</v>
      </c>
      <c r="B6393" s="155" t="s">
        <v>44572</v>
      </c>
      <c r="C6393" s="203"/>
    </row>
    <row r="6394" spans="1:3">
      <c r="A6394" s="157" t="s">
        <v>44573</v>
      </c>
      <c r="B6394" s="155" t="s">
        <v>44574</v>
      </c>
      <c r="C6394" s="203"/>
    </row>
    <row r="6395" spans="1:3">
      <c r="A6395" s="157" t="s">
        <v>44575</v>
      </c>
      <c r="B6395" s="155" t="s">
        <v>44576</v>
      </c>
      <c r="C6395" s="203"/>
    </row>
    <row r="6396" spans="1:3">
      <c r="A6396" s="157" t="s">
        <v>44577</v>
      </c>
      <c r="B6396" s="155" t="s">
        <v>44578</v>
      </c>
      <c r="C6396" s="203"/>
    </row>
    <row r="6397" spans="1:3">
      <c r="A6397" s="157" t="s">
        <v>44579</v>
      </c>
      <c r="B6397" s="155" t="s">
        <v>44580</v>
      </c>
      <c r="C6397" s="203"/>
    </row>
    <row r="6398" spans="1:3">
      <c r="A6398" s="157" t="s">
        <v>44581</v>
      </c>
      <c r="B6398" s="155" t="s">
        <v>474</v>
      </c>
      <c r="C6398" s="203"/>
    </row>
    <row r="6399" spans="1:3">
      <c r="A6399" s="157" t="s">
        <v>44582</v>
      </c>
      <c r="B6399" s="155" t="s">
        <v>44583</v>
      </c>
      <c r="C6399" s="203"/>
    </row>
    <row r="6400" spans="1:3">
      <c r="A6400" s="157" t="s">
        <v>44584</v>
      </c>
      <c r="B6400" s="155" t="s">
        <v>44585</v>
      </c>
      <c r="C6400" s="203"/>
    </row>
    <row r="6401" spans="1:3">
      <c r="A6401" s="157" t="s">
        <v>44586</v>
      </c>
      <c r="B6401" s="155" t="s">
        <v>44587</v>
      </c>
      <c r="C6401" s="203"/>
    </row>
    <row r="6402" spans="1:3">
      <c r="A6402" s="157" t="s">
        <v>44588</v>
      </c>
      <c r="B6402" s="155" t="s">
        <v>44589</v>
      </c>
      <c r="C6402" s="203"/>
    </row>
    <row r="6403" spans="1:3">
      <c r="A6403" s="157" t="s">
        <v>44590</v>
      </c>
      <c r="B6403" s="155" t="s">
        <v>44591</v>
      </c>
      <c r="C6403" s="203"/>
    </row>
    <row r="6404" spans="1:3">
      <c r="A6404" s="157" t="s">
        <v>44592</v>
      </c>
      <c r="B6404" s="155" t="s">
        <v>44593</v>
      </c>
      <c r="C6404" s="203"/>
    </row>
    <row r="6405" spans="1:3">
      <c r="A6405" s="157" t="s">
        <v>44594</v>
      </c>
      <c r="B6405" s="155" t="s">
        <v>44595</v>
      </c>
      <c r="C6405" s="203"/>
    </row>
    <row r="6406" spans="1:3">
      <c r="A6406" s="157" t="s">
        <v>44596</v>
      </c>
      <c r="B6406" s="155" t="s">
        <v>44597</v>
      </c>
      <c r="C6406" s="203"/>
    </row>
    <row r="6407" spans="1:3">
      <c r="A6407" s="157" t="s">
        <v>44598</v>
      </c>
      <c r="B6407" s="155" t="s">
        <v>44599</v>
      </c>
      <c r="C6407" s="203"/>
    </row>
    <row r="6408" spans="1:3">
      <c r="A6408" s="157" t="s">
        <v>44600</v>
      </c>
      <c r="B6408" s="155" t="s">
        <v>44601</v>
      </c>
      <c r="C6408" s="203"/>
    </row>
    <row r="6409" spans="1:3">
      <c r="A6409" s="157" t="s">
        <v>44602</v>
      </c>
      <c r="B6409" s="155" t="s">
        <v>44603</v>
      </c>
      <c r="C6409" s="203"/>
    </row>
    <row r="6410" spans="1:3">
      <c r="A6410" s="157" t="s">
        <v>44604</v>
      </c>
      <c r="B6410" s="155" t="s">
        <v>44605</v>
      </c>
      <c r="C6410" s="203"/>
    </row>
    <row r="6411" spans="1:3">
      <c r="A6411" s="157" t="s">
        <v>44606</v>
      </c>
      <c r="B6411" s="155" t="s">
        <v>44607</v>
      </c>
      <c r="C6411" s="203"/>
    </row>
    <row r="6412" spans="1:3">
      <c r="A6412" s="157" t="s">
        <v>44608</v>
      </c>
      <c r="B6412" s="155" t="s">
        <v>44609</v>
      </c>
      <c r="C6412" s="203"/>
    </row>
    <row r="6413" spans="1:3">
      <c r="A6413" s="157" t="s">
        <v>44610</v>
      </c>
      <c r="B6413" s="155" t="s">
        <v>44611</v>
      </c>
      <c r="C6413" s="203"/>
    </row>
    <row r="6414" spans="1:3">
      <c r="A6414" s="157" t="s">
        <v>44612</v>
      </c>
      <c r="B6414" s="155" t="s">
        <v>30224</v>
      </c>
      <c r="C6414" s="203"/>
    </row>
    <row r="6415" spans="1:3">
      <c r="A6415" s="157" t="s">
        <v>44613</v>
      </c>
      <c r="B6415" s="155" t="s">
        <v>44614</v>
      </c>
      <c r="C6415" s="203"/>
    </row>
    <row r="6416" spans="1:3">
      <c r="A6416" s="157" t="s">
        <v>44615</v>
      </c>
      <c r="B6416" s="155" t="s">
        <v>44616</v>
      </c>
      <c r="C6416" s="203"/>
    </row>
    <row r="6417" spans="1:3">
      <c r="A6417" s="157" t="s">
        <v>44617</v>
      </c>
      <c r="B6417" s="155" t="s">
        <v>44618</v>
      </c>
      <c r="C6417" s="203"/>
    </row>
    <row r="6418" spans="1:3">
      <c r="A6418" s="157" t="s">
        <v>44619</v>
      </c>
      <c r="B6418" s="155" t="s">
        <v>44620</v>
      </c>
      <c r="C6418" s="203"/>
    </row>
    <row r="6419" spans="1:3">
      <c r="A6419" s="157" t="s">
        <v>44621</v>
      </c>
      <c r="B6419" s="155" t="s">
        <v>44622</v>
      </c>
      <c r="C6419" s="203"/>
    </row>
    <row r="6420" spans="1:3">
      <c r="A6420" s="157" t="s">
        <v>44623</v>
      </c>
      <c r="B6420" s="155" t="s">
        <v>44624</v>
      </c>
      <c r="C6420" s="203"/>
    </row>
    <row r="6421" spans="1:3">
      <c r="A6421" s="157" t="s">
        <v>44625</v>
      </c>
      <c r="B6421" s="155" t="s">
        <v>44626</v>
      </c>
      <c r="C6421" s="203"/>
    </row>
    <row r="6422" spans="1:3">
      <c r="A6422" s="157" t="s">
        <v>44627</v>
      </c>
      <c r="B6422" s="155" t="s">
        <v>44628</v>
      </c>
      <c r="C6422" s="203"/>
    </row>
    <row r="6423" spans="1:3">
      <c r="A6423" s="157" t="s">
        <v>44629</v>
      </c>
      <c r="B6423" s="155" t="s">
        <v>44630</v>
      </c>
      <c r="C6423" s="203"/>
    </row>
    <row r="6424" spans="1:3">
      <c r="A6424" s="157" t="s">
        <v>44631</v>
      </c>
      <c r="B6424" s="155" t="s">
        <v>44632</v>
      </c>
      <c r="C6424" s="203"/>
    </row>
    <row r="6425" spans="1:3">
      <c r="A6425" s="157" t="s">
        <v>44633</v>
      </c>
      <c r="B6425" s="155" t="s">
        <v>44634</v>
      </c>
      <c r="C6425" s="203"/>
    </row>
    <row r="6426" spans="1:3">
      <c r="A6426" s="157" t="s">
        <v>44635</v>
      </c>
      <c r="B6426" s="155" t="s">
        <v>44636</v>
      </c>
      <c r="C6426" s="203"/>
    </row>
    <row r="6427" spans="1:3">
      <c r="A6427" s="157" t="s">
        <v>44637</v>
      </c>
      <c r="B6427" s="155" t="s">
        <v>44638</v>
      </c>
      <c r="C6427" s="203"/>
    </row>
    <row r="6428" spans="1:3">
      <c r="A6428" s="157" t="s">
        <v>44639</v>
      </c>
      <c r="B6428" s="155" t="s">
        <v>44640</v>
      </c>
      <c r="C6428" s="203"/>
    </row>
    <row r="6429" spans="1:3">
      <c r="A6429" s="157" t="s">
        <v>44641</v>
      </c>
      <c r="B6429" s="155" t="s">
        <v>44642</v>
      </c>
      <c r="C6429" s="203"/>
    </row>
    <row r="6430" spans="1:3">
      <c r="A6430" s="157" t="s">
        <v>44643</v>
      </c>
      <c r="B6430" s="155" t="s">
        <v>44644</v>
      </c>
      <c r="C6430" s="203"/>
    </row>
    <row r="6431" spans="1:3">
      <c r="A6431" s="157" t="s">
        <v>44645</v>
      </c>
      <c r="B6431" s="155" t="s">
        <v>44646</v>
      </c>
      <c r="C6431" s="203"/>
    </row>
    <row r="6432" spans="1:3">
      <c r="A6432" s="157" t="s">
        <v>44647</v>
      </c>
      <c r="B6432" s="155" t="s">
        <v>44648</v>
      </c>
      <c r="C6432" s="203"/>
    </row>
    <row r="6433" spans="1:3">
      <c r="A6433" s="157" t="s">
        <v>44649</v>
      </c>
      <c r="B6433" s="155" t="s">
        <v>44650</v>
      </c>
      <c r="C6433" s="203"/>
    </row>
    <row r="6434" spans="1:3">
      <c r="A6434" s="157" t="s">
        <v>44651</v>
      </c>
      <c r="B6434" s="155" t="s">
        <v>44652</v>
      </c>
      <c r="C6434" s="203"/>
    </row>
    <row r="6435" spans="1:3">
      <c r="A6435" s="157" t="s">
        <v>44653</v>
      </c>
      <c r="B6435" s="155" t="s">
        <v>44654</v>
      </c>
      <c r="C6435" s="203"/>
    </row>
    <row r="6436" spans="1:3">
      <c r="A6436" s="157" t="s">
        <v>44655</v>
      </c>
      <c r="B6436" s="155" t="s">
        <v>475</v>
      </c>
      <c r="C6436" s="203"/>
    </row>
    <row r="6437" spans="1:3">
      <c r="A6437" s="157" t="s">
        <v>44656</v>
      </c>
      <c r="B6437" s="155" t="s">
        <v>44657</v>
      </c>
      <c r="C6437" s="203"/>
    </row>
    <row r="6438" spans="1:3">
      <c r="A6438" s="157" t="s">
        <v>44658</v>
      </c>
      <c r="B6438" s="155" t="s">
        <v>44659</v>
      </c>
      <c r="C6438" s="203"/>
    </row>
    <row r="6439" spans="1:3">
      <c r="A6439" s="157" t="s">
        <v>44660</v>
      </c>
      <c r="B6439" s="155" t="s">
        <v>44661</v>
      </c>
      <c r="C6439" s="203"/>
    </row>
    <row r="6440" spans="1:3">
      <c r="A6440" s="157" t="s">
        <v>44662</v>
      </c>
      <c r="B6440" s="155" t="s">
        <v>42463</v>
      </c>
      <c r="C6440" s="203"/>
    </row>
    <row r="6441" spans="1:3">
      <c r="A6441" s="157" t="s">
        <v>44663</v>
      </c>
      <c r="B6441" s="155" t="s">
        <v>44664</v>
      </c>
      <c r="C6441" s="203"/>
    </row>
    <row r="6442" spans="1:3">
      <c r="A6442" s="157" t="s">
        <v>44665</v>
      </c>
      <c r="B6442" s="155" t="s">
        <v>44666</v>
      </c>
      <c r="C6442" s="203"/>
    </row>
    <row r="6443" spans="1:3">
      <c r="A6443" s="157" t="s">
        <v>44667</v>
      </c>
      <c r="B6443" s="155" t="s">
        <v>44668</v>
      </c>
      <c r="C6443" s="203"/>
    </row>
    <row r="6444" spans="1:3">
      <c r="A6444" s="157" t="s">
        <v>44669</v>
      </c>
      <c r="B6444" s="155" t="s">
        <v>44670</v>
      </c>
      <c r="C6444" s="203"/>
    </row>
    <row r="6445" spans="1:3">
      <c r="A6445" s="157" t="s">
        <v>44671</v>
      </c>
      <c r="B6445" s="155" t="s">
        <v>44672</v>
      </c>
      <c r="C6445" s="203"/>
    </row>
    <row r="6446" spans="1:3">
      <c r="A6446" s="157" t="s">
        <v>44673</v>
      </c>
      <c r="B6446" s="155" t="s">
        <v>44674</v>
      </c>
      <c r="C6446" s="203"/>
    </row>
    <row r="6447" spans="1:3">
      <c r="A6447" s="157" t="s">
        <v>44675</v>
      </c>
      <c r="B6447" s="155" t="s">
        <v>44676</v>
      </c>
      <c r="C6447" s="203"/>
    </row>
    <row r="6448" spans="1:3">
      <c r="A6448" s="157" t="s">
        <v>44677</v>
      </c>
      <c r="B6448" s="155" t="s">
        <v>44678</v>
      </c>
      <c r="C6448" s="203"/>
    </row>
    <row r="6449" spans="1:3">
      <c r="A6449" s="157" t="s">
        <v>44679</v>
      </c>
      <c r="B6449" s="155" t="s">
        <v>44680</v>
      </c>
      <c r="C6449" s="203"/>
    </row>
    <row r="6450" spans="1:3">
      <c r="A6450" s="157" t="s">
        <v>44681</v>
      </c>
      <c r="B6450" s="155" t="s">
        <v>44682</v>
      </c>
      <c r="C6450" s="203"/>
    </row>
    <row r="6451" spans="1:3">
      <c r="A6451" s="157" t="s">
        <v>44683</v>
      </c>
      <c r="B6451" s="155" t="s">
        <v>44684</v>
      </c>
      <c r="C6451" s="203"/>
    </row>
    <row r="6452" spans="1:3">
      <c r="A6452" s="157" t="s">
        <v>44685</v>
      </c>
      <c r="B6452" s="155" t="s">
        <v>476</v>
      </c>
      <c r="C6452" s="203"/>
    </row>
    <row r="6453" spans="1:3">
      <c r="A6453" s="157" t="s">
        <v>44686</v>
      </c>
      <c r="B6453" s="155" t="s">
        <v>44687</v>
      </c>
      <c r="C6453" s="203"/>
    </row>
    <row r="6454" spans="1:3">
      <c r="A6454" s="157" t="s">
        <v>44688</v>
      </c>
      <c r="B6454" s="155" t="s">
        <v>44689</v>
      </c>
      <c r="C6454" s="203"/>
    </row>
    <row r="6455" spans="1:3">
      <c r="A6455" s="157" t="s">
        <v>44690</v>
      </c>
      <c r="B6455" s="155" t="s">
        <v>44691</v>
      </c>
      <c r="C6455" s="203"/>
    </row>
    <row r="6456" spans="1:3">
      <c r="A6456" s="157" t="s">
        <v>44692</v>
      </c>
      <c r="B6456" s="155" t="s">
        <v>44693</v>
      </c>
      <c r="C6456" s="203"/>
    </row>
    <row r="6457" spans="1:3">
      <c r="A6457" s="157" t="s">
        <v>44694</v>
      </c>
      <c r="B6457" s="155" t="s">
        <v>44695</v>
      </c>
      <c r="C6457" s="203"/>
    </row>
    <row r="6458" spans="1:3">
      <c r="A6458" s="157" t="s">
        <v>44696</v>
      </c>
      <c r="B6458" s="155" t="s">
        <v>44697</v>
      </c>
      <c r="C6458" s="203"/>
    </row>
    <row r="6459" spans="1:3">
      <c r="A6459" s="157" t="s">
        <v>44698</v>
      </c>
      <c r="B6459" s="155" t="s">
        <v>44699</v>
      </c>
      <c r="C6459" s="203"/>
    </row>
    <row r="6460" spans="1:3">
      <c r="A6460" s="157" t="s">
        <v>44700</v>
      </c>
      <c r="B6460" s="155" t="s">
        <v>44701</v>
      </c>
      <c r="C6460" s="203"/>
    </row>
    <row r="6461" spans="1:3">
      <c r="A6461" s="157" t="s">
        <v>44702</v>
      </c>
      <c r="B6461" s="155" t="s">
        <v>44703</v>
      </c>
      <c r="C6461" s="203"/>
    </row>
    <row r="6462" spans="1:3">
      <c r="A6462" s="157" t="s">
        <v>44704</v>
      </c>
      <c r="B6462" s="155" t="s">
        <v>44705</v>
      </c>
      <c r="C6462" s="203"/>
    </row>
    <row r="6463" spans="1:3">
      <c r="A6463" s="157" t="s">
        <v>44706</v>
      </c>
      <c r="B6463" s="155" t="s">
        <v>44707</v>
      </c>
      <c r="C6463" s="203"/>
    </row>
    <row r="6464" spans="1:3">
      <c r="A6464" s="157" t="s">
        <v>44708</v>
      </c>
      <c r="B6464" s="155" t="s">
        <v>44709</v>
      </c>
      <c r="C6464" s="203"/>
    </row>
    <row r="6465" spans="1:3">
      <c r="A6465" s="157" t="s">
        <v>44710</v>
      </c>
      <c r="B6465" s="155" t="s">
        <v>44711</v>
      </c>
      <c r="C6465" s="203"/>
    </row>
    <row r="6466" spans="1:3">
      <c r="A6466" s="157" t="s">
        <v>44712</v>
      </c>
      <c r="B6466" s="155" t="s">
        <v>44713</v>
      </c>
      <c r="C6466" s="203"/>
    </row>
    <row r="6467" spans="1:3">
      <c r="A6467" s="157" t="s">
        <v>44714</v>
      </c>
      <c r="B6467" s="155" t="s">
        <v>44715</v>
      </c>
      <c r="C6467" s="203"/>
    </row>
    <row r="6468" spans="1:3">
      <c r="A6468" s="157" t="s">
        <v>44716</v>
      </c>
      <c r="B6468" s="155" t="s">
        <v>44717</v>
      </c>
      <c r="C6468" s="203"/>
    </row>
    <row r="6469" spans="1:3">
      <c r="A6469" s="157" t="s">
        <v>44718</v>
      </c>
      <c r="B6469" s="155" t="s">
        <v>44719</v>
      </c>
      <c r="C6469" s="203"/>
    </row>
    <row r="6470" spans="1:3">
      <c r="A6470" s="157" t="s">
        <v>44720</v>
      </c>
      <c r="B6470" s="155" t="s">
        <v>44721</v>
      </c>
      <c r="C6470" s="203"/>
    </row>
    <row r="6471" spans="1:3">
      <c r="A6471" s="157" t="s">
        <v>44722</v>
      </c>
      <c r="B6471" s="155" t="s">
        <v>44723</v>
      </c>
      <c r="C6471" s="203"/>
    </row>
    <row r="6472" spans="1:3">
      <c r="A6472" s="157" t="s">
        <v>44724</v>
      </c>
      <c r="B6472" s="155" t="s">
        <v>477</v>
      </c>
      <c r="C6472" s="203"/>
    </row>
    <row r="6473" spans="1:3">
      <c r="A6473" s="157" t="s">
        <v>44725</v>
      </c>
      <c r="B6473" s="155" t="s">
        <v>44726</v>
      </c>
      <c r="C6473" s="203"/>
    </row>
    <row r="6474" spans="1:3">
      <c r="A6474" s="157" t="s">
        <v>44727</v>
      </c>
      <c r="B6474" s="155" t="s">
        <v>44728</v>
      </c>
      <c r="C6474" s="203"/>
    </row>
    <row r="6475" spans="1:3">
      <c r="A6475" s="157" t="s">
        <v>44729</v>
      </c>
      <c r="B6475" s="155" t="s">
        <v>44730</v>
      </c>
      <c r="C6475" s="203"/>
    </row>
    <row r="6476" spans="1:3">
      <c r="A6476" s="157" t="s">
        <v>44731</v>
      </c>
      <c r="B6476" s="155" t="s">
        <v>44732</v>
      </c>
      <c r="C6476" s="203"/>
    </row>
    <row r="6477" spans="1:3">
      <c r="A6477" s="157" t="s">
        <v>44733</v>
      </c>
      <c r="B6477" s="155" t="s">
        <v>44734</v>
      </c>
      <c r="C6477" s="203"/>
    </row>
    <row r="6478" spans="1:3">
      <c r="A6478" s="157" t="s">
        <v>44735</v>
      </c>
      <c r="B6478" s="155" t="s">
        <v>44736</v>
      </c>
      <c r="C6478" s="203"/>
    </row>
    <row r="6479" spans="1:3">
      <c r="A6479" s="157" t="s">
        <v>44737</v>
      </c>
      <c r="B6479" s="155" t="s">
        <v>44738</v>
      </c>
      <c r="C6479" s="203"/>
    </row>
    <row r="6480" spans="1:3">
      <c r="A6480" s="157" t="s">
        <v>44739</v>
      </c>
      <c r="B6480" s="155" t="s">
        <v>44740</v>
      </c>
      <c r="C6480" s="203"/>
    </row>
    <row r="6481" spans="1:3">
      <c r="A6481" s="157" t="s">
        <v>44741</v>
      </c>
      <c r="B6481" s="155" t="s">
        <v>37500</v>
      </c>
      <c r="C6481" s="203"/>
    </row>
    <row r="6482" spans="1:3">
      <c r="A6482" s="157" t="s">
        <v>44742</v>
      </c>
      <c r="B6482" s="155" t="s">
        <v>44743</v>
      </c>
      <c r="C6482" s="203"/>
    </row>
    <row r="6483" spans="1:3">
      <c r="A6483" s="157" t="s">
        <v>44744</v>
      </c>
      <c r="B6483" s="155" t="s">
        <v>44745</v>
      </c>
      <c r="C6483" s="203"/>
    </row>
    <row r="6484" spans="1:3">
      <c r="A6484" s="157" t="s">
        <v>44746</v>
      </c>
      <c r="B6484" s="155" t="s">
        <v>44747</v>
      </c>
      <c r="C6484" s="203"/>
    </row>
    <row r="6485" spans="1:3">
      <c r="A6485" s="157" t="s">
        <v>44748</v>
      </c>
      <c r="B6485" s="155" t="s">
        <v>44749</v>
      </c>
      <c r="C6485" s="203"/>
    </row>
    <row r="6486" spans="1:3">
      <c r="A6486" s="157" t="s">
        <v>44750</v>
      </c>
      <c r="B6486" s="155" t="s">
        <v>44751</v>
      </c>
      <c r="C6486" s="203"/>
    </row>
    <row r="6487" spans="1:3">
      <c r="A6487" s="157" t="s">
        <v>44752</v>
      </c>
      <c r="B6487" s="155" t="s">
        <v>44753</v>
      </c>
      <c r="C6487" s="203"/>
    </row>
    <row r="6488" spans="1:3">
      <c r="A6488" s="157" t="s">
        <v>44754</v>
      </c>
      <c r="B6488" s="155" t="s">
        <v>44755</v>
      </c>
      <c r="C6488" s="203"/>
    </row>
    <row r="6489" spans="1:3">
      <c r="A6489" s="157" t="s">
        <v>44756</v>
      </c>
      <c r="B6489" s="155" t="s">
        <v>44757</v>
      </c>
      <c r="C6489" s="203"/>
    </row>
    <row r="6490" spans="1:3">
      <c r="A6490" s="157" t="s">
        <v>44758</v>
      </c>
      <c r="B6490" s="155" t="s">
        <v>44759</v>
      </c>
      <c r="C6490" s="203"/>
    </row>
    <row r="6491" spans="1:3">
      <c r="A6491" s="157" t="s">
        <v>44760</v>
      </c>
      <c r="B6491" s="155" t="s">
        <v>44761</v>
      </c>
      <c r="C6491" s="203"/>
    </row>
    <row r="6492" spans="1:3">
      <c r="A6492" s="157" t="s">
        <v>44762</v>
      </c>
      <c r="B6492" s="155" t="s">
        <v>44763</v>
      </c>
      <c r="C6492" s="203"/>
    </row>
    <row r="6493" spans="1:3">
      <c r="A6493" s="157" t="s">
        <v>44764</v>
      </c>
      <c r="B6493" s="155" t="s">
        <v>44765</v>
      </c>
      <c r="C6493" s="203"/>
    </row>
    <row r="6494" spans="1:3">
      <c r="A6494" s="157" t="s">
        <v>44766</v>
      </c>
      <c r="B6494" s="155" t="s">
        <v>44767</v>
      </c>
      <c r="C6494" s="203"/>
    </row>
    <row r="6495" spans="1:3">
      <c r="A6495" s="157" t="s">
        <v>44768</v>
      </c>
      <c r="B6495" s="155" t="s">
        <v>44769</v>
      </c>
      <c r="C6495" s="203"/>
    </row>
    <row r="6496" spans="1:3">
      <c r="A6496" s="157" t="s">
        <v>44770</v>
      </c>
      <c r="B6496" s="155" t="s">
        <v>44771</v>
      </c>
      <c r="C6496" s="203"/>
    </row>
    <row r="6497" spans="1:3">
      <c r="A6497" s="157" t="s">
        <v>44772</v>
      </c>
      <c r="B6497" s="155" t="s">
        <v>44773</v>
      </c>
      <c r="C6497" s="203"/>
    </row>
    <row r="6498" spans="1:3">
      <c r="A6498" s="157" t="s">
        <v>44774</v>
      </c>
      <c r="B6498" s="155" t="s">
        <v>44775</v>
      </c>
      <c r="C6498" s="203"/>
    </row>
    <row r="6499" spans="1:3">
      <c r="A6499" s="157" t="s">
        <v>44776</v>
      </c>
      <c r="B6499" s="155" t="s">
        <v>44777</v>
      </c>
      <c r="C6499" s="203"/>
    </row>
    <row r="6500" spans="1:3">
      <c r="A6500" s="157" t="s">
        <v>44778</v>
      </c>
      <c r="B6500" s="155" t="s">
        <v>44779</v>
      </c>
      <c r="C6500" s="203"/>
    </row>
    <row r="6501" spans="1:3">
      <c r="A6501" s="157" t="s">
        <v>44780</v>
      </c>
      <c r="B6501" s="155" t="s">
        <v>44781</v>
      </c>
      <c r="C6501" s="203"/>
    </row>
    <row r="6502" spans="1:3">
      <c r="A6502" s="157" t="s">
        <v>44782</v>
      </c>
      <c r="B6502" s="155" t="s">
        <v>478</v>
      </c>
      <c r="C6502" s="203"/>
    </row>
    <row r="6503" spans="1:3">
      <c r="A6503" s="157" t="s">
        <v>44783</v>
      </c>
      <c r="B6503" s="155" t="s">
        <v>68</v>
      </c>
      <c r="C6503" s="203"/>
    </row>
    <row r="6504" spans="1:3">
      <c r="A6504" s="157" t="s">
        <v>44784</v>
      </c>
      <c r="B6504" s="155" t="s">
        <v>479</v>
      </c>
      <c r="C6504" s="203"/>
    </row>
    <row r="6505" spans="1:3">
      <c r="A6505" s="157" t="s">
        <v>44785</v>
      </c>
      <c r="B6505" s="155" t="s">
        <v>44786</v>
      </c>
      <c r="C6505" s="203"/>
    </row>
    <row r="6506" spans="1:3">
      <c r="A6506" s="157" t="s">
        <v>44787</v>
      </c>
      <c r="B6506" s="155" t="s">
        <v>44788</v>
      </c>
      <c r="C6506" s="203"/>
    </row>
    <row r="6507" spans="1:3">
      <c r="A6507" s="157" t="s">
        <v>44789</v>
      </c>
      <c r="B6507" s="155" t="s">
        <v>44790</v>
      </c>
      <c r="C6507" s="203"/>
    </row>
    <row r="6508" spans="1:3">
      <c r="A6508" s="157" t="s">
        <v>44791</v>
      </c>
      <c r="B6508" s="155" t="s">
        <v>44792</v>
      </c>
      <c r="C6508" s="203"/>
    </row>
    <row r="6509" spans="1:3">
      <c r="A6509" s="157" t="s">
        <v>44793</v>
      </c>
      <c r="B6509" s="155" t="s">
        <v>44794</v>
      </c>
      <c r="C6509" s="203"/>
    </row>
    <row r="6510" spans="1:3">
      <c r="A6510" s="157" t="s">
        <v>44795</v>
      </c>
      <c r="B6510" s="155" t="s">
        <v>44796</v>
      </c>
      <c r="C6510" s="203"/>
    </row>
    <row r="6511" spans="1:3">
      <c r="A6511" s="157" t="s">
        <v>44797</v>
      </c>
      <c r="B6511" s="155" t="s">
        <v>44798</v>
      </c>
      <c r="C6511" s="203"/>
    </row>
    <row r="6512" spans="1:3">
      <c r="A6512" s="157" t="s">
        <v>44799</v>
      </c>
      <c r="B6512" s="155" t="s">
        <v>44800</v>
      </c>
      <c r="C6512" s="203"/>
    </row>
    <row r="6513" spans="1:3">
      <c r="A6513" s="157" t="s">
        <v>44801</v>
      </c>
      <c r="B6513" s="155" t="s">
        <v>44802</v>
      </c>
      <c r="C6513" s="203"/>
    </row>
    <row r="6514" spans="1:3">
      <c r="A6514" s="157" t="s">
        <v>44803</v>
      </c>
      <c r="B6514" s="155" t="s">
        <v>480</v>
      </c>
      <c r="C6514" s="203"/>
    </row>
    <row r="6515" spans="1:3">
      <c r="A6515" s="157" t="s">
        <v>44804</v>
      </c>
      <c r="B6515" s="155" t="s">
        <v>44805</v>
      </c>
      <c r="C6515" s="203"/>
    </row>
    <row r="6516" spans="1:3">
      <c r="A6516" s="157" t="s">
        <v>44806</v>
      </c>
      <c r="B6516" s="155" t="s">
        <v>44807</v>
      </c>
      <c r="C6516" s="203"/>
    </row>
    <row r="6517" spans="1:3">
      <c r="A6517" s="157" t="s">
        <v>44808</v>
      </c>
      <c r="B6517" s="155" t="s">
        <v>44809</v>
      </c>
      <c r="C6517" s="203"/>
    </row>
    <row r="6518" spans="1:3">
      <c r="A6518" s="157" t="s">
        <v>44810</v>
      </c>
      <c r="B6518" s="155" t="s">
        <v>44811</v>
      </c>
      <c r="C6518" s="203"/>
    </row>
    <row r="6519" spans="1:3">
      <c r="A6519" s="157" t="s">
        <v>44812</v>
      </c>
      <c r="B6519" s="155" t="s">
        <v>44813</v>
      </c>
      <c r="C6519" s="203"/>
    </row>
    <row r="6520" spans="1:3">
      <c r="A6520" s="157" t="s">
        <v>44814</v>
      </c>
      <c r="B6520" s="155" t="s">
        <v>44815</v>
      </c>
      <c r="C6520" s="203"/>
    </row>
    <row r="6521" spans="1:3">
      <c r="A6521" s="157" t="s">
        <v>44816</v>
      </c>
      <c r="B6521" s="155" t="s">
        <v>44817</v>
      </c>
      <c r="C6521" s="203"/>
    </row>
    <row r="6522" spans="1:3">
      <c r="A6522" s="157" t="s">
        <v>44818</v>
      </c>
      <c r="B6522" s="155" t="s">
        <v>481</v>
      </c>
      <c r="C6522" s="203"/>
    </row>
    <row r="6523" spans="1:3">
      <c r="A6523" s="157" t="s">
        <v>44819</v>
      </c>
      <c r="B6523" s="155" t="s">
        <v>44820</v>
      </c>
      <c r="C6523" s="203"/>
    </row>
    <row r="6524" spans="1:3">
      <c r="A6524" s="157" t="s">
        <v>44821</v>
      </c>
      <c r="B6524" s="155" t="s">
        <v>44822</v>
      </c>
      <c r="C6524" s="203"/>
    </row>
    <row r="6525" spans="1:3">
      <c r="A6525" s="157" t="s">
        <v>44823</v>
      </c>
      <c r="B6525" s="155" t="s">
        <v>44447</v>
      </c>
      <c r="C6525" s="203"/>
    </row>
    <row r="6526" spans="1:3">
      <c r="A6526" s="157" t="s">
        <v>44824</v>
      </c>
      <c r="B6526" s="155" t="s">
        <v>44825</v>
      </c>
      <c r="C6526" s="203"/>
    </row>
    <row r="6527" spans="1:3">
      <c r="A6527" s="157" t="s">
        <v>44826</v>
      </c>
      <c r="B6527" s="155" t="s">
        <v>44827</v>
      </c>
      <c r="C6527" s="203"/>
    </row>
    <row r="6528" spans="1:3">
      <c r="A6528" s="157" t="s">
        <v>44828</v>
      </c>
      <c r="B6528" s="155" t="s">
        <v>44829</v>
      </c>
      <c r="C6528" s="203"/>
    </row>
    <row r="6529" spans="1:3">
      <c r="A6529" s="157" t="s">
        <v>44830</v>
      </c>
      <c r="B6529" s="155" t="s">
        <v>44831</v>
      </c>
      <c r="C6529" s="203"/>
    </row>
    <row r="6530" spans="1:3">
      <c r="A6530" s="157" t="s">
        <v>44832</v>
      </c>
      <c r="B6530" s="155" t="s">
        <v>44833</v>
      </c>
      <c r="C6530" s="203"/>
    </row>
    <row r="6531" spans="1:3">
      <c r="A6531" s="157" t="s">
        <v>44834</v>
      </c>
      <c r="B6531" s="155" t="s">
        <v>44835</v>
      </c>
      <c r="C6531" s="203"/>
    </row>
    <row r="6532" spans="1:3">
      <c r="A6532" s="157" t="s">
        <v>44836</v>
      </c>
      <c r="B6532" s="155" t="s">
        <v>482</v>
      </c>
      <c r="C6532" s="203"/>
    </row>
    <row r="6533" spans="1:3">
      <c r="A6533" s="157" t="s">
        <v>44837</v>
      </c>
      <c r="B6533" s="155" t="s">
        <v>44838</v>
      </c>
      <c r="C6533" s="203"/>
    </row>
    <row r="6534" spans="1:3">
      <c r="A6534" s="157" t="s">
        <v>44839</v>
      </c>
      <c r="B6534" s="155" t="s">
        <v>44840</v>
      </c>
      <c r="C6534" s="203"/>
    </row>
    <row r="6535" spans="1:3">
      <c r="A6535" s="157" t="s">
        <v>44841</v>
      </c>
      <c r="B6535" s="155" t="s">
        <v>44842</v>
      </c>
      <c r="C6535" s="203"/>
    </row>
    <row r="6536" spans="1:3">
      <c r="A6536" s="157" t="s">
        <v>44843</v>
      </c>
      <c r="B6536" s="155" t="s">
        <v>44844</v>
      </c>
      <c r="C6536" s="203"/>
    </row>
    <row r="6537" spans="1:3">
      <c r="A6537" s="157" t="s">
        <v>44845</v>
      </c>
      <c r="B6537" s="155" t="s">
        <v>44846</v>
      </c>
      <c r="C6537" s="203"/>
    </row>
    <row r="6538" spans="1:3">
      <c r="A6538" s="157" t="s">
        <v>44847</v>
      </c>
      <c r="B6538" s="155" t="s">
        <v>37404</v>
      </c>
      <c r="C6538" s="203"/>
    </row>
    <row r="6539" spans="1:3">
      <c r="A6539" s="157" t="s">
        <v>44848</v>
      </c>
      <c r="B6539" s="155" t="s">
        <v>44445</v>
      </c>
      <c r="C6539" s="203"/>
    </row>
    <row r="6540" spans="1:3">
      <c r="A6540" s="157" t="s">
        <v>44849</v>
      </c>
      <c r="B6540" s="155" t="s">
        <v>44850</v>
      </c>
      <c r="C6540" s="203"/>
    </row>
    <row r="6541" spans="1:3">
      <c r="A6541" s="157" t="s">
        <v>44851</v>
      </c>
      <c r="B6541" s="155" t="s">
        <v>44852</v>
      </c>
      <c r="C6541" s="203"/>
    </row>
    <row r="6542" spans="1:3">
      <c r="A6542" s="157" t="s">
        <v>44853</v>
      </c>
      <c r="B6542" s="155" t="s">
        <v>44854</v>
      </c>
      <c r="C6542" s="203"/>
    </row>
    <row r="6543" spans="1:3">
      <c r="A6543" s="157" t="s">
        <v>44855</v>
      </c>
      <c r="B6543" s="155" t="s">
        <v>44856</v>
      </c>
      <c r="C6543" s="203"/>
    </row>
    <row r="6544" spans="1:3">
      <c r="A6544" s="157" t="s">
        <v>44857</v>
      </c>
      <c r="B6544" s="155" t="s">
        <v>44858</v>
      </c>
      <c r="C6544" s="203"/>
    </row>
    <row r="6545" spans="1:3">
      <c r="A6545" s="157" t="s">
        <v>44859</v>
      </c>
      <c r="B6545" s="155" t="s">
        <v>44860</v>
      </c>
      <c r="C6545" s="203"/>
    </row>
    <row r="6546" spans="1:3">
      <c r="A6546" s="157" t="s">
        <v>44861</v>
      </c>
      <c r="B6546" s="155" t="s">
        <v>44862</v>
      </c>
      <c r="C6546" s="203"/>
    </row>
    <row r="6547" spans="1:3">
      <c r="A6547" s="157" t="s">
        <v>44863</v>
      </c>
      <c r="B6547" s="155" t="s">
        <v>44535</v>
      </c>
      <c r="C6547" s="203"/>
    </row>
    <row r="6548" spans="1:3">
      <c r="A6548" s="157" t="s">
        <v>44864</v>
      </c>
      <c r="B6548" s="155" t="s">
        <v>44865</v>
      </c>
      <c r="C6548" s="203"/>
    </row>
    <row r="6549" spans="1:3">
      <c r="A6549" s="157" t="s">
        <v>44866</v>
      </c>
      <c r="B6549" s="155" t="s">
        <v>44867</v>
      </c>
      <c r="C6549" s="203"/>
    </row>
    <row r="6550" spans="1:3">
      <c r="A6550" s="157" t="s">
        <v>44868</v>
      </c>
      <c r="B6550" s="155" t="s">
        <v>483</v>
      </c>
      <c r="C6550" s="203"/>
    </row>
    <row r="6551" spans="1:3">
      <c r="A6551" s="157" t="s">
        <v>44869</v>
      </c>
      <c r="B6551" s="155" t="s">
        <v>44870</v>
      </c>
      <c r="C6551" s="203"/>
    </row>
    <row r="6552" spans="1:3">
      <c r="A6552" s="157" t="s">
        <v>44871</v>
      </c>
      <c r="B6552" s="155" t="s">
        <v>44872</v>
      </c>
      <c r="C6552" s="203"/>
    </row>
    <row r="6553" spans="1:3">
      <c r="A6553" s="157" t="s">
        <v>44873</v>
      </c>
      <c r="B6553" s="155" t="s">
        <v>44874</v>
      </c>
      <c r="C6553" s="203"/>
    </row>
    <row r="6554" spans="1:3">
      <c r="A6554" s="157" t="s">
        <v>44875</v>
      </c>
      <c r="B6554" s="155" t="s">
        <v>44876</v>
      </c>
      <c r="C6554" s="203"/>
    </row>
    <row r="6555" spans="1:3">
      <c r="A6555" s="157" t="s">
        <v>44877</v>
      </c>
      <c r="B6555" s="155" t="s">
        <v>44878</v>
      </c>
      <c r="C6555" s="203"/>
    </row>
    <row r="6556" spans="1:3">
      <c r="A6556" s="157" t="s">
        <v>44879</v>
      </c>
      <c r="B6556" s="155" t="s">
        <v>44880</v>
      </c>
      <c r="C6556" s="203"/>
    </row>
    <row r="6557" spans="1:3">
      <c r="A6557" s="157" t="s">
        <v>44881</v>
      </c>
      <c r="B6557" s="155" t="s">
        <v>44882</v>
      </c>
      <c r="C6557" s="203"/>
    </row>
    <row r="6558" spans="1:3">
      <c r="A6558" s="157" t="s">
        <v>44883</v>
      </c>
      <c r="B6558" s="155" t="s">
        <v>44884</v>
      </c>
      <c r="C6558" s="203"/>
    </row>
    <row r="6559" spans="1:3">
      <c r="A6559" s="157" t="s">
        <v>44885</v>
      </c>
      <c r="B6559" s="155" t="s">
        <v>44886</v>
      </c>
      <c r="C6559" s="203"/>
    </row>
    <row r="6560" spans="1:3">
      <c r="A6560" s="157" t="s">
        <v>44887</v>
      </c>
      <c r="B6560" s="155" t="s">
        <v>44888</v>
      </c>
      <c r="C6560" s="203"/>
    </row>
    <row r="6561" spans="1:3">
      <c r="A6561" s="157" t="s">
        <v>44889</v>
      </c>
      <c r="B6561" s="155" t="s">
        <v>44890</v>
      </c>
      <c r="C6561" s="203"/>
    </row>
    <row r="6562" spans="1:3">
      <c r="A6562" s="157" t="s">
        <v>44891</v>
      </c>
      <c r="B6562" s="155" t="s">
        <v>44395</v>
      </c>
      <c r="C6562" s="203"/>
    </row>
    <row r="6563" spans="1:3">
      <c r="A6563" s="157" t="s">
        <v>44892</v>
      </c>
      <c r="B6563" s="155" t="s">
        <v>44893</v>
      </c>
      <c r="C6563" s="203"/>
    </row>
    <row r="6564" spans="1:3">
      <c r="A6564" s="157" t="s">
        <v>44894</v>
      </c>
      <c r="B6564" s="155" t="s">
        <v>44895</v>
      </c>
      <c r="C6564" s="203"/>
    </row>
    <row r="6565" spans="1:3">
      <c r="A6565" s="157" t="s">
        <v>44896</v>
      </c>
      <c r="B6565" s="155" t="s">
        <v>44897</v>
      </c>
      <c r="C6565" s="203"/>
    </row>
    <row r="6566" spans="1:3">
      <c r="A6566" s="157" t="s">
        <v>44898</v>
      </c>
      <c r="B6566" s="155" t="s">
        <v>484</v>
      </c>
      <c r="C6566" s="203"/>
    </row>
    <row r="6567" spans="1:3">
      <c r="A6567" s="157" t="s">
        <v>44899</v>
      </c>
      <c r="B6567" s="155" t="s">
        <v>44900</v>
      </c>
      <c r="C6567" s="203"/>
    </row>
    <row r="6568" spans="1:3">
      <c r="A6568" s="157" t="s">
        <v>44901</v>
      </c>
      <c r="B6568" s="155" t="s">
        <v>42920</v>
      </c>
      <c r="C6568" s="203"/>
    </row>
    <row r="6569" spans="1:3">
      <c r="A6569" s="157" t="s">
        <v>44902</v>
      </c>
      <c r="B6569" s="155" t="s">
        <v>44903</v>
      </c>
      <c r="C6569" s="203"/>
    </row>
    <row r="6570" spans="1:3">
      <c r="A6570" s="157" t="s">
        <v>44904</v>
      </c>
      <c r="B6570" s="155" t="s">
        <v>44905</v>
      </c>
      <c r="C6570" s="203"/>
    </row>
    <row r="6571" spans="1:3">
      <c r="A6571" s="157" t="s">
        <v>44906</v>
      </c>
      <c r="B6571" s="155" t="s">
        <v>44907</v>
      </c>
      <c r="C6571" s="203"/>
    </row>
    <row r="6572" spans="1:3">
      <c r="A6572" s="157" t="s">
        <v>44908</v>
      </c>
      <c r="B6572" s="155" t="s">
        <v>44909</v>
      </c>
      <c r="C6572" s="203"/>
    </row>
    <row r="6573" spans="1:3">
      <c r="A6573" s="157" t="s">
        <v>44910</v>
      </c>
      <c r="B6573" s="155" t="s">
        <v>44911</v>
      </c>
      <c r="C6573" s="203"/>
    </row>
    <row r="6574" spans="1:3">
      <c r="A6574" s="157" t="s">
        <v>44912</v>
      </c>
      <c r="B6574" s="155" t="s">
        <v>44913</v>
      </c>
      <c r="C6574" s="203"/>
    </row>
    <row r="6575" spans="1:3">
      <c r="A6575" s="157" t="s">
        <v>44914</v>
      </c>
      <c r="B6575" s="155" t="s">
        <v>44915</v>
      </c>
      <c r="C6575" s="203"/>
    </row>
    <row r="6576" spans="1:3">
      <c r="A6576" s="157" t="s">
        <v>44916</v>
      </c>
      <c r="B6576" s="155" t="s">
        <v>44917</v>
      </c>
      <c r="C6576" s="203"/>
    </row>
    <row r="6577" spans="1:3">
      <c r="A6577" s="157" t="s">
        <v>44918</v>
      </c>
      <c r="B6577" s="155" t="s">
        <v>44919</v>
      </c>
      <c r="C6577" s="203"/>
    </row>
    <row r="6578" spans="1:3">
      <c r="A6578" s="157" t="s">
        <v>44920</v>
      </c>
      <c r="B6578" s="155" t="s">
        <v>44921</v>
      </c>
      <c r="C6578" s="203"/>
    </row>
    <row r="6579" spans="1:3">
      <c r="A6579" s="157" t="s">
        <v>44922</v>
      </c>
      <c r="B6579" s="155" t="s">
        <v>44923</v>
      </c>
      <c r="C6579" s="203"/>
    </row>
    <row r="6580" spans="1:3">
      <c r="A6580" s="157" t="s">
        <v>44924</v>
      </c>
      <c r="B6580" s="155" t="s">
        <v>44925</v>
      </c>
      <c r="C6580" s="203"/>
    </row>
    <row r="6581" spans="1:3">
      <c r="A6581" s="157" t="s">
        <v>44926</v>
      </c>
      <c r="B6581" s="155" t="s">
        <v>44927</v>
      </c>
      <c r="C6581" s="203"/>
    </row>
    <row r="6582" spans="1:3">
      <c r="A6582" s="157" t="s">
        <v>44928</v>
      </c>
      <c r="B6582" s="155" t="s">
        <v>44929</v>
      </c>
      <c r="C6582" s="203"/>
    </row>
    <row r="6583" spans="1:3">
      <c r="A6583" s="157" t="s">
        <v>44930</v>
      </c>
      <c r="B6583" s="155" t="s">
        <v>44931</v>
      </c>
      <c r="C6583" s="203"/>
    </row>
    <row r="6584" spans="1:3">
      <c r="A6584" s="157" t="s">
        <v>44932</v>
      </c>
      <c r="B6584" s="155" t="s">
        <v>44933</v>
      </c>
      <c r="C6584" s="203"/>
    </row>
    <row r="6585" spans="1:3">
      <c r="A6585" s="157" t="s">
        <v>44934</v>
      </c>
      <c r="B6585" s="155" t="s">
        <v>44935</v>
      </c>
      <c r="C6585" s="203"/>
    </row>
    <row r="6586" spans="1:3">
      <c r="A6586" s="157" t="s">
        <v>44936</v>
      </c>
      <c r="B6586" s="155" t="s">
        <v>44937</v>
      </c>
      <c r="C6586" s="203"/>
    </row>
    <row r="6587" spans="1:3">
      <c r="A6587" s="157" t="s">
        <v>44938</v>
      </c>
      <c r="B6587" s="155" t="s">
        <v>44939</v>
      </c>
      <c r="C6587" s="203"/>
    </row>
    <row r="6588" spans="1:3">
      <c r="A6588" s="157" t="s">
        <v>44940</v>
      </c>
      <c r="B6588" s="155" t="s">
        <v>44874</v>
      </c>
      <c r="C6588" s="203"/>
    </row>
    <row r="6589" spans="1:3">
      <c r="A6589" s="157" t="s">
        <v>44941</v>
      </c>
      <c r="B6589" s="155" t="s">
        <v>44942</v>
      </c>
      <c r="C6589" s="203"/>
    </row>
    <row r="6590" spans="1:3">
      <c r="A6590" s="157" t="s">
        <v>44943</v>
      </c>
      <c r="B6590" s="155" t="s">
        <v>44944</v>
      </c>
      <c r="C6590" s="203"/>
    </row>
    <row r="6591" spans="1:3">
      <c r="A6591" s="157" t="s">
        <v>44945</v>
      </c>
      <c r="B6591" s="155" t="s">
        <v>44946</v>
      </c>
      <c r="C6591" s="203"/>
    </row>
    <row r="6592" spans="1:3">
      <c r="A6592" s="157" t="s">
        <v>44947</v>
      </c>
      <c r="B6592" s="155" t="s">
        <v>44948</v>
      </c>
      <c r="C6592" s="203"/>
    </row>
    <row r="6593" spans="1:3">
      <c r="A6593" s="157" t="s">
        <v>44949</v>
      </c>
      <c r="B6593" s="155" t="s">
        <v>44950</v>
      </c>
      <c r="C6593" s="203"/>
    </row>
    <row r="6594" spans="1:3">
      <c r="A6594" s="157" t="s">
        <v>44951</v>
      </c>
      <c r="B6594" s="155" t="s">
        <v>30231</v>
      </c>
      <c r="C6594" s="203"/>
    </row>
    <row r="6595" spans="1:3">
      <c r="A6595" s="157" t="s">
        <v>44952</v>
      </c>
      <c r="B6595" s="155" t="s">
        <v>44953</v>
      </c>
      <c r="C6595" s="203"/>
    </row>
    <row r="6596" spans="1:3">
      <c r="A6596" s="157" t="s">
        <v>44954</v>
      </c>
      <c r="B6596" s="155" t="s">
        <v>44955</v>
      </c>
      <c r="C6596" s="203"/>
    </row>
    <row r="6597" spans="1:3">
      <c r="A6597" s="157" t="s">
        <v>44956</v>
      </c>
      <c r="B6597" s="155" t="s">
        <v>44957</v>
      </c>
      <c r="C6597" s="203"/>
    </row>
    <row r="6598" spans="1:3">
      <c r="A6598" s="157" t="s">
        <v>44958</v>
      </c>
      <c r="B6598" s="155" t="s">
        <v>44959</v>
      </c>
      <c r="C6598" s="203"/>
    </row>
    <row r="6599" spans="1:3">
      <c r="A6599" s="157" t="s">
        <v>44960</v>
      </c>
      <c r="B6599" s="155" t="s">
        <v>44961</v>
      </c>
      <c r="C6599" s="203"/>
    </row>
    <row r="6600" spans="1:3">
      <c r="A6600" s="157" t="s">
        <v>44962</v>
      </c>
      <c r="B6600" s="155" t="s">
        <v>44963</v>
      </c>
      <c r="C6600" s="203"/>
    </row>
    <row r="6601" spans="1:3">
      <c r="A6601" s="157" t="s">
        <v>44964</v>
      </c>
      <c r="B6601" s="155" t="s">
        <v>44965</v>
      </c>
      <c r="C6601" s="203"/>
    </row>
    <row r="6602" spans="1:3">
      <c r="A6602" s="157" t="s">
        <v>44966</v>
      </c>
      <c r="B6602" s="155" t="s">
        <v>44967</v>
      </c>
      <c r="C6602" s="203"/>
    </row>
    <row r="6603" spans="1:3">
      <c r="A6603" s="157" t="s">
        <v>44968</v>
      </c>
      <c r="B6603" s="155" t="s">
        <v>44969</v>
      </c>
      <c r="C6603" s="203"/>
    </row>
    <row r="6604" spans="1:3">
      <c r="A6604" s="157" t="s">
        <v>44970</v>
      </c>
      <c r="B6604" s="155" t="s">
        <v>44971</v>
      </c>
      <c r="C6604" s="203"/>
    </row>
    <row r="6605" spans="1:3">
      <c r="A6605" s="157" t="s">
        <v>44972</v>
      </c>
      <c r="B6605" s="155" t="s">
        <v>44973</v>
      </c>
      <c r="C6605" s="203"/>
    </row>
    <row r="6606" spans="1:3">
      <c r="A6606" s="157" t="s">
        <v>44974</v>
      </c>
      <c r="B6606" s="155" t="s">
        <v>44975</v>
      </c>
      <c r="C6606" s="203"/>
    </row>
    <row r="6607" spans="1:3">
      <c r="A6607" s="157" t="s">
        <v>44976</v>
      </c>
      <c r="B6607" s="155" t="s">
        <v>44977</v>
      </c>
      <c r="C6607" s="203"/>
    </row>
    <row r="6608" spans="1:3">
      <c r="A6608" s="157" t="s">
        <v>44978</v>
      </c>
      <c r="B6608" s="155" t="s">
        <v>44979</v>
      </c>
      <c r="C6608" s="203"/>
    </row>
    <row r="6609" spans="1:3">
      <c r="A6609" s="157" t="s">
        <v>44980</v>
      </c>
      <c r="B6609" s="155" t="s">
        <v>44981</v>
      </c>
      <c r="C6609" s="203"/>
    </row>
    <row r="6610" spans="1:3">
      <c r="A6610" s="157" t="s">
        <v>44982</v>
      </c>
      <c r="B6610" s="155" t="s">
        <v>44983</v>
      </c>
      <c r="C6610" s="203"/>
    </row>
    <row r="6611" spans="1:3">
      <c r="A6611" s="157" t="s">
        <v>44984</v>
      </c>
      <c r="B6611" s="155" t="s">
        <v>44985</v>
      </c>
      <c r="C6611" s="203"/>
    </row>
    <row r="6612" spans="1:3">
      <c r="A6612" s="157" t="s">
        <v>44986</v>
      </c>
      <c r="B6612" s="155" t="s">
        <v>35633</v>
      </c>
      <c r="C6612" s="203"/>
    </row>
    <row r="6613" spans="1:3">
      <c r="A6613" s="157" t="s">
        <v>44987</v>
      </c>
      <c r="B6613" s="155" t="s">
        <v>44988</v>
      </c>
      <c r="C6613" s="203"/>
    </row>
    <row r="6614" spans="1:3">
      <c r="A6614" s="157" t="s">
        <v>44989</v>
      </c>
      <c r="B6614" s="155" t="s">
        <v>485</v>
      </c>
      <c r="C6614" s="203"/>
    </row>
    <row r="6615" spans="1:3">
      <c r="A6615" s="157" t="s">
        <v>44990</v>
      </c>
      <c r="B6615" s="155" t="s">
        <v>44991</v>
      </c>
      <c r="C6615" s="203"/>
    </row>
    <row r="6616" spans="1:3">
      <c r="A6616" s="157" t="s">
        <v>44992</v>
      </c>
      <c r="B6616" s="155" t="s">
        <v>44993</v>
      </c>
      <c r="C6616" s="203"/>
    </row>
    <row r="6617" spans="1:3">
      <c r="A6617" s="157" t="s">
        <v>44994</v>
      </c>
      <c r="B6617" s="155" t="s">
        <v>44995</v>
      </c>
      <c r="C6617" s="203"/>
    </row>
    <row r="6618" spans="1:3">
      <c r="A6618" s="157" t="s">
        <v>44996</v>
      </c>
      <c r="B6618" s="155" t="s">
        <v>44997</v>
      </c>
      <c r="C6618" s="203"/>
    </row>
    <row r="6619" spans="1:3">
      <c r="A6619" s="157" t="s">
        <v>44998</v>
      </c>
      <c r="B6619" s="155" t="s">
        <v>44999</v>
      </c>
      <c r="C6619" s="203"/>
    </row>
    <row r="6620" spans="1:3">
      <c r="A6620" s="157" t="s">
        <v>45000</v>
      </c>
      <c r="B6620" s="155" t="s">
        <v>486</v>
      </c>
      <c r="C6620" s="203"/>
    </row>
    <row r="6621" spans="1:3">
      <c r="A6621" s="157" t="s">
        <v>45001</v>
      </c>
      <c r="B6621" s="155" t="s">
        <v>43435</v>
      </c>
      <c r="C6621" s="203"/>
    </row>
    <row r="6622" spans="1:3">
      <c r="A6622" s="156" t="s">
        <v>45002</v>
      </c>
      <c r="B6622" s="155" t="s">
        <v>45003</v>
      </c>
      <c r="C6622" s="203"/>
    </row>
    <row r="6623" spans="1:3">
      <c r="A6623" s="157" t="s">
        <v>45004</v>
      </c>
      <c r="B6623" s="155" t="s">
        <v>45005</v>
      </c>
      <c r="C6623" s="203"/>
    </row>
    <row r="6624" spans="1:3">
      <c r="A6624" s="157" t="s">
        <v>45006</v>
      </c>
      <c r="B6624" s="155" t="s">
        <v>45007</v>
      </c>
      <c r="C6624" s="203"/>
    </row>
    <row r="6625" spans="1:3">
      <c r="A6625" s="157" t="s">
        <v>45008</v>
      </c>
      <c r="B6625" s="155" t="s">
        <v>45009</v>
      </c>
      <c r="C6625" s="203"/>
    </row>
    <row r="6626" spans="1:3">
      <c r="A6626" s="157" t="s">
        <v>45010</v>
      </c>
      <c r="B6626" s="155" t="s">
        <v>45011</v>
      </c>
      <c r="C6626" s="203"/>
    </row>
    <row r="6627" spans="1:3">
      <c r="A6627" s="157" t="s">
        <v>45012</v>
      </c>
      <c r="B6627" s="155" t="s">
        <v>45013</v>
      </c>
      <c r="C6627" s="203"/>
    </row>
    <row r="6628" spans="1:3">
      <c r="A6628" s="157" t="s">
        <v>45014</v>
      </c>
      <c r="B6628" s="155" t="s">
        <v>45015</v>
      </c>
      <c r="C6628" s="203"/>
    </row>
    <row r="6629" spans="1:3">
      <c r="A6629" s="157" t="s">
        <v>45016</v>
      </c>
      <c r="B6629" s="155" t="s">
        <v>45017</v>
      </c>
      <c r="C6629" s="203"/>
    </row>
    <row r="6630" spans="1:3">
      <c r="A6630" s="157" t="s">
        <v>45018</v>
      </c>
      <c r="B6630" s="155" t="s">
        <v>45019</v>
      </c>
      <c r="C6630" s="203"/>
    </row>
    <row r="6631" spans="1:3">
      <c r="A6631" s="157" t="s">
        <v>45020</v>
      </c>
      <c r="B6631" s="155" t="s">
        <v>45021</v>
      </c>
      <c r="C6631" s="203"/>
    </row>
    <row r="6632" spans="1:3">
      <c r="A6632" s="157" t="s">
        <v>45022</v>
      </c>
      <c r="B6632" s="155" t="s">
        <v>45023</v>
      </c>
      <c r="C6632" s="203"/>
    </row>
    <row r="6633" spans="1:3">
      <c r="A6633" s="157" t="s">
        <v>45024</v>
      </c>
      <c r="B6633" s="155" t="s">
        <v>45025</v>
      </c>
      <c r="C6633" s="203"/>
    </row>
    <row r="6634" spans="1:3">
      <c r="A6634" s="157" t="s">
        <v>45026</v>
      </c>
      <c r="B6634" s="155" t="s">
        <v>45027</v>
      </c>
      <c r="C6634" s="203"/>
    </row>
    <row r="6635" spans="1:3">
      <c r="A6635" s="157" t="s">
        <v>45028</v>
      </c>
      <c r="B6635" s="155" t="s">
        <v>45029</v>
      </c>
      <c r="C6635" s="203"/>
    </row>
    <row r="6636" spans="1:3">
      <c r="A6636" s="157" t="s">
        <v>45030</v>
      </c>
      <c r="B6636" s="155" t="s">
        <v>45031</v>
      </c>
      <c r="C6636" s="203"/>
    </row>
    <row r="6637" spans="1:3">
      <c r="A6637" s="157" t="s">
        <v>45032</v>
      </c>
      <c r="B6637" s="155" t="s">
        <v>33348</v>
      </c>
      <c r="C6637" s="203"/>
    </row>
    <row r="6638" spans="1:3">
      <c r="A6638" s="157" t="s">
        <v>45033</v>
      </c>
      <c r="B6638" s="155" t="s">
        <v>45034</v>
      </c>
      <c r="C6638" s="203"/>
    </row>
    <row r="6639" spans="1:3">
      <c r="A6639" s="157" t="s">
        <v>45035</v>
      </c>
      <c r="B6639" s="155" t="s">
        <v>45036</v>
      </c>
      <c r="C6639" s="203"/>
    </row>
    <row r="6640" spans="1:3">
      <c r="A6640" s="157" t="s">
        <v>45037</v>
      </c>
      <c r="B6640" s="155" t="s">
        <v>45038</v>
      </c>
      <c r="C6640" s="203"/>
    </row>
    <row r="6641" spans="1:3">
      <c r="A6641" s="157" t="s">
        <v>45039</v>
      </c>
      <c r="B6641" s="155" t="s">
        <v>45040</v>
      </c>
      <c r="C6641" s="203"/>
    </row>
    <row r="6642" spans="1:3">
      <c r="A6642" s="157" t="s">
        <v>45041</v>
      </c>
      <c r="B6642" s="155" t="s">
        <v>45042</v>
      </c>
      <c r="C6642" s="203"/>
    </row>
    <row r="6643" spans="1:3">
      <c r="A6643" s="157" t="s">
        <v>45043</v>
      </c>
      <c r="B6643" s="155" t="s">
        <v>45044</v>
      </c>
      <c r="C6643" s="203"/>
    </row>
    <row r="6644" spans="1:3">
      <c r="A6644" s="157" t="s">
        <v>45045</v>
      </c>
      <c r="B6644" s="155" t="s">
        <v>45046</v>
      </c>
      <c r="C6644" s="203"/>
    </row>
    <row r="6645" spans="1:3">
      <c r="A6645" s="157" t="s">
        <v>45047</v>
      </c>
      <c r="B6645" s="155" t="s">
        <v>45048</v>
      </c>
      <c r="C6645" s="203"/>
    </row>
    <row r="6646" spans="1:3">
      <c r="A6646" s="157" t="s">
        <v>45049</v>
      </c>
      <c r="B6646" s="155" t="s">
        <v>45050</v>
      </c>
      <c r="C6646" s="203"/>
    </row>
    <row r="6647" spans="1:3">
      <c r="A6647" s="157" t="s">
        <v>45051</v>
      </c>
      <c r="B6647" s="155" t="s">
        <v>45052</v>
      </c>
      <c r="C6647" s="203"/>
    </row>
    <row r="6648" spans="1:3">
      <c r="A6648" s="157" t="s">
        <v>45053</v>
      </c>
      <c r="B6648" s="155" t="s">
        <v>45054</v>
      </c>
      <c r="C6648" s="203"/>
    </row>
    <row r="6649" spans="1:3">
      <c r="A6649" s="157" t="s">
        <v>45055</v>
      </c>
      <c r="B6649" s="155" t="s">
        <v>45056</v>
      </c>
      <c r="C6649" s="203"/>
    </row>
    <row r="6650" spans="1:3">
      <c r="A6650" s="157" t="s">
        <v>45057</v>
      </c>
      <c r="B6650" s="155" t="s">
        <v>45058</v>
      </c>
      <c r="C6650" s="203"/>
    </row>
    <row r="6651" spans="1:3">
      <c r="A6651" s="157" t="s">
        <v>45059</v>
      </c>
      <c r="B6651" s="155" t="s">
        <v>45060</v>
      </c>
      <c r="C6651" s="203"/>
    </row>
    <row r="6652" spans="1:3">
      <c r="A6652" s="157" t="s">
        <v>45061</v>
      </c>
      <c r="B6652" s="155" t="s">
        <v>45062</v>
      </c>
      <c r="C6652" s="203"/>
    </row>
    <row r="6653" spans="1:3">
      <c r="A6653" s="157" t="s">
        <v>45063</v>
      </c>
      <c r="B6653" s="155" t="s">
        <v>487</v>
      </c>
      <c r="C6653" s="203"/>
    </row>
    <row r="6654" spans="1:3">
      <c r="A6654" s="157" t="s">
        <v>45064</v>
      </c>
      <c r="B6654" s="155" t="s">
        <v>45065</v>
      </c>
      <c r="C6654" s="203"/>
    </row>
    <row r="6655" spans="1:3">
      <c r="A6655" s="157" t="s">
        <v>45066</v>
      </c>
      <c r="B6655" s="155" t="s">
        <v>44325</v>
      </c>
      <c r="C6655" s="203"/>
    </row>
    <row r="6656" spans="1:3">
      <c r="A6656" s="157" t="s">
        <v>45067</v>
      </c>
      <c r="B6656" s="155" t="s">
        <v>45068</v>
      </c>
      <c r="C6656" s="203"/>
    </row>
    <row r="6657" spans="1:3">
      <c r="A6657" s="157" t="s">
        <v>45069</v>
      </c>
      <c r="B6657" s="155" t="s">
        <v>45070</v>
      </c>
      <c r="C6657" s="203"/>
    </row>
    <row r="6658" spans="1:3">
      <c r="A6658" s="157" t="s">
        <v>45071</v>
      </c>
      <c r="B6658" s="155" t="s">
        <v>45072</v>
      </c>
      <c r="C6658" s="203"/>
    </row>
    <row r="6659" spans="1:3">
      <c r="A6659" s="157" t="s">
        <v>45073</v>
      </c>
      <c r="B6659" s="155" t="s">
        <v>45074</v>
      </c>
      <c r="C6659" s="203"/>
    </row>
    <row r="6660" spans="1:3">
      <c r="A6660" s="157" t="s">
        <v>45075</v>
      </c>
      <c r="B6660" s="155" t="s">
        <v>45076</v>
      </c>
      <c r="C6660" s="203"/>
    </row>
    <row r="6661" spans="1:3">
      <c r="A6661" s="157" t="s">
        <v>45077</v>
      </c>
      <c r="B6661" s="155" t="s">
        <v>45078</v>
      </c>
      <c r="C6661" s="203"/>
    </row>
    <row r="6662" spans="1:3">
      <c r="A6662" s="157" t="s">
        <v>45079</v>
      </c>
      <c r="B6662" s="155" t="s">
        <v>45080</v>
      </c>
      <c r="C6662" s="203"/>
    </row>
    <row r="6663" spans="1:3">
      <c r="A6663" s="157" t="s">
        <v>45081</v>
      </c>
      <c r="B6663" s="155" t="s">
        <v>34322</v>
      </c>
      <c r="C6663" s="203"/>
    </row>
    <row r="6664" spans="1:3">
      <c r="A6664" s="157" t="s">
        <v>45082</v>
      </c>
      <c r="B6664" s="155" t="s">
        <v>45083</v>
      </c>
      <c r="C6664" s="203"/>
    </row>
    <row r="6665" spans="1:3">
      <c r="A6665" s="157" t="s">
        <v>45084</v>
      </c>
      <c r="B6665" s="155" t="s">
        <v>45085</v>
      </c>
      <c r="C6665" s="203"/>
    </row>
    <row r="6666" spans="1:3">
      <c r="A6666" s="157" t="s">
        <v>45086</v>
      </c>
      <c r="B6666" s="155" t="s">
        <v>45087</v>
      </c>
      <c r="C6666" s="203"/>
    </row>
    <row r="6667" spans="1:3">
      <c r="A6667" s="157" t="s">
        <v>45088</v>
      </c>
      <c r="B6667" s="155" t="s">
        <v>45089</v>
      </c>
      <c r="C6667" s="203"/>
    </row>
    <row r="6668" spans="1:3">
      <c r="A6668" s="157" t="s">
        <v>45090</v>
      </c>
      <c r="B6668" s="155" t="s">
        <v>45091</v>
      </c>
      <c r="C6668" s="203"/>
    </row>
    <row r="6669" spans="1:3">
      <c r="A6669" s="157" t="s">
        <v>45092</v>
      </c>
      <c r="B6669" s="155" t="s">
        <v>45093</v>
      </c>
      <c r="C6669" s="203"/>
    </row>
    <row r="6670" spans="1:3">
      <c r="A6670" s="157" t="s">
        <v>45094</v>
      </c>
      <c r="B6670" s="155" t="s">
        <v>45095</v>
      </c>
      <c r="C6670" s="203"/>
    </row>
    <row r="6671" spans="1:3">
      <c r="A6671" s="157" t="s">
        <v>45096</v>
      </c>
      <c r="B6671" s="155" t="s">
        <v>45097</v>
      </c>
      <c r="C6671" s="203"/>
    </row>
    <row r="6672" spans="1:3">
      <c r="A6672" s="157" t="s">
        <v>45098</v>
      </c>
      <c r="B6672" s="155" t="s">
        <v>45099</v>
      </c>
      <c r="C6672" s="203"/>
    </row>
    <row r="6673" spans="1:3">
      <c r="A6673" s="157" t="s">
        <v>45100</v>
      </c>
      <c r="B6673" s="155" t="s">
        <v>45101</v>
      </c>
      <c r="C6673" s="203"/>
    </row>
    <row r="6674" spans="1:3">
      <c r="A6674" s="157" t="s">
        <v>45102</v>
      </c>
      <c r="B6674" s="155" t="s">
        <v>45103</v>
      </c>
      <c r="C6674" s="203"/>
    </row>
    <row r="6675" spans="1:3">
      <c r="A6675" s="157" t="s">
        <v>45104</v>
      </c>
      <c r="B6675" s="155" t="s">
        <v>45105</v>
      </c>
      <c r="C6675" s="203"/>
    </row>
    <row r="6676" spans="1:3">
      <c r="A6676" s="157" t="s">
        <v>45106</v>
      </c>
      <c r="B6676" s="155" t="s">
        <v>45107</v>
      </c>
      <c r="C6676" s="203"/>
    </row>
    <row r="6677" spans="1:3">
      <c r="A6677" s="157" t="s">
        <v>45108</v>
      </c>
      <c r="B6677" s="155" t="s">
        <v>45109</v>
      </c>
      <c r="C6677" s="203"/>
    </row>
    <row r="6678" spans="1:3">
      <c r="A6678" s="157" t="s">
        <v>45110</v>
      </c>
      <c r="B6678" s="155" t="s">
        <v>45111</v>
      </c>
      <c r="C6678" s="203"/>
    </row>
    <row r="6679" spans="1:3">
      <c r="A6679" s="157" t="s">
        <v>45112</v>
      </c>
      <c r="B6679" s="155" t="s">
        <v>35881</v>
      </c>
      <c r="C6679" s="203"/>
    </row>
    <row r="6680" spans="1:3">
      <c r="A6680" s="157" t="s">
        <v>45113</v>
      </c>
      <c r="B6680" s="155" t="s">
        <v>488</v>
      </c>
      <c r="C6680" s="203"/>
    </row>
    <row r="6681" spans="1:3">
      <c r="A6681" s="157" t="s">
        <v>45114</v>
      </c>
      <c r="B6681" s="155" t="s">
        <v>68</v>
      </c>
      <c r="C6681" s="203"/>
    </row>
    <row r="6682" spans="1:3">
      <c r="A6682" s="157" t="s">
        <v>45115</v>
      </c>
      <c r="B6682" s="155" t="s">
        <v>489</v>
      </c>
      <c r="C6682" s="203"/>
    </row>
    <row r="6683" spans="1:3">
      <c r="A6683" s="157" t="s">
        <v>45116</v>
      </c>
      <c r="B6683" s="155" t="s">
        <v>45117</v>
      </c>
      <c r="C6683" s="203"/>
    </row>
    <row r="6684" spans="1:3">
      <c r="A6684" s="157" t="s">
        <v>45118</v>
      </c>
      <c r="B6684" s="155" t="s">
        <v>38126</v>
      </c>
      <c r="C6684" s="203"/>
    </row>
    <row r="6685" spans="1:3">
      <c r="A6685" s="157" t="s">
        <v>45119</v>
      </c>
      <c r="B6685" s="155" t="s">
        <v>45120</v>
      </c>
      <c r="C6685" s="203"/>
    </row>
    <row r="6686" spans="1:3">
      <c r="A6686" s="157" t="s">
        <v>45121</v>
      </c>
      <c r="B6686" s="155" t="s">
        <v>45122</v>
      </c>
      <c r="C6686" s="203"/>
    </row>
    <row r="6687" spans="1:3">
      <c r="A6687" s="157" t="s">
        <v>45123</v>
      </c>
      <c r="B6687" s="155" t="s">
        <v>33074</v>
      </c>
      <c r="C6687" s="203"/>
    </row>
    <row r="6688" spans="1:3">
      <c r="A6688" s="157" t="s">
        <v>45124</v>
      </c>
      <c r="B6688" s="155" t="s">
        <v>42164</v>
      </c>
      <c r="C6688" s="203"/>
    </row>
    <row r="6689" spans="1:3">
      <c r="A6689" s="157" t="s">
        <v>45125</v>
      </c>
      <c r="B6689" s="155" t="s">
        <v>45126</v>
      </c>
      <c r="C6689" s="203"/>
    </row>
    <row r="6690" spans="1:3">
      <c r="A6690" s="157" t="s">
        <v>45127</v>
      </c>
      <c r="B6690" s="155" t="s">
        <v>35350</v>
      </c>
      <c r="C6690" s="203"/>
    </row>
    <row r="6691" spans="1:3">
      <c r="A6691" s="157" t="s">
        <v>45128</v>
      </c>
      <c r="B6691" s="155" t="s">
        <v>45129</v>
      </c>
      <c r="C6691" s="203"/>
    </row>
    <row r="6692" spans="1:3">
      <c r="A6692" s="157" t="s">
        <v>45130</v>
      </c>
      <c r="B6692" s="155" t="s">
        <v>45131</v>
      </c>
      <c r="C6692" s="203"/>
    </row>
    <row r="6693" spans="1:3">
      <c r="A6693" s="157" t="s">
        <v>45132</v>
      </c>
      <c r="B6693" s="155" t="s">
        <v>45133</v>
      </c>
      <c r="C6693" s="203"/>
    </row>
    <row r="6694" spans="1:3">
      <c r="A6694" s="157" t="s">
        <v>45134</v>
      </c>
      <c r="B6694" s="155" t="s">
        <v>39402</v>
      </c>
      <c r="C6694" s="203"/>
    </row>
    <row r="6695" spans="1:3">
      <c r="A6695" s="157" t="s">
        <v>45135</v>
      </c>
      <c r="B6695" s="155" t="s">
        <v>45136</v>
      </c>
      <c r="C6695" s="203"/>
    </row>
    <row r="6696" spans="1:3">
      <c r="A6696" s="157" t="s">
        <v>45137</v>
      </c>
      <c r="B6696" s="155" t="s">
        <v>45138</v>
      </c>
      <c r="C6696" s="203"/>
    </row>
    <row r="6697" spans="1:3">
      <c r="A6697" s="157" t="s">
        <v>45139</v>
      </c>
      <c r="B6697" s="155" t="s">
        <v>44909</v>
      </c>
      <c r="C6697" s="203"/>
    </row>
    <row r="6698" spans="1:3">
      <c r="A6698" s="157" t="s">
        <v>45140</v>
      </c>
      <c r="B6698" s="155" t="s">
        <v>45141</v>
      </c>
      <c r="C6698" s="203"/>
    </row>
    <row r="6699" spans="1:3">
      <c r="A6699" s="157" t="s">
        <v>45142</v>
      </c>
      <c r="B6699" s="155" t="s">
        <v>45143</v>
      </c>
      <c r="C6699" s="203"/>
    </row>
    <row r="6700" spans="1:3">
      <c r="A6700" s="157" t="s">
        <v>45144</v>
      </c>
      <c r="B6700" s="155" t="s">
        <v>470</v>
      </c>
      <c r="C6700" s="203"/>
    </row>
    <row r="6701" spans="1:3">
      <c r="A6701" s="157" t="s">
        <v>45145</v>
      </c>
      <c r="B6701" s="155" t="s">
        <v>45146</v>
      </c>
      <c r="C6701" s="203"/>
    </row>
    <row r="6702" spans="1:3">
      <c r="A6702" s="157" t="s">
        <v>45147</v>
      </c>
      <c r="B6702" s="155" t="s">
        <v>43332</v>
      </c>
      <c r="C6702" s="203"/>
    </row>
    <row r="6703" spans="1:3">
      <c r="A6703" s="157" t="s">
        <v>45148</v>
      </c>
      <c r="B6703" s="155" t="s">
        <v>45149</v>
      </c>
      <c r="C6703" s="203"/>
    </row>
    <row r="6704" spans="1:3">
      <c r="A6704" s="157" t="s">
        <v>45150</v>
      </c>
      <c r="B6704" s="155" t="s">
        <v>42852</v>
      </c>
      <c r="C6704" s="203"/>
    </row>
    <row r="6705" spans="1:3">
      <c r="A6705" s="157" t="s">
        <v>45151</v>
      </c>
      <c r="B6705" s="155" t="s">
        <v>45152</v>
      </c>
      <c r="C6705" s="203"/>
    </row>
    <row r="6706" spans="1:3">
      <c r="A6706" s="157" t="s">
        <v>45153</v>
      </c>
      <c r="B6706" s="155" t="s">
        <v>45154</v>
      </c>
      <c r="C6706" s="203"/>
    </row>
    <row r="6707" spans="1:3">
      <c r="A6707" s="157" t="s">
        <v>45155</v>
      </c>
      <c r="B6707" s="155" t="s">
        <v>45156</v>
      </c>
      <c r="C6707" s="203"/>
    </row>
    <row r="6708" spans="1:3">
      <c r="A6708" s="157" t="s">
        <v>45157</v>
      </c>
      <c r="B6708" s="155" t="s">
        <v>45158</v>
      </c>
      <c r="C6708" s="203"/>
    </row>
    <row r="6709" spans="1:3">
      <c r="A6709" s="157" t="s">
        <v>45159</v>
      </c>
      <c r="B6709" s="155" t="s">
        <v>45160</v>
      </c>
      <c r="C6709" s="203"/>
    </row>
    <row r="6710" spans="1:3">
      <c r="A6710" s="157" t="s">
        <v>45161</v>
      </c>
      <c r="B6710" s="155" t="s">
        <v>45162</v>
      </c>
      <c r="C6710" s="203"/>
    </row>
    <row r="6711" spans="1:3">
      <c r="A6711" s="157" t="s">
        <v>45163</v>
      </c>
      <c r="B6711" s="155" t="s">
        <v>38840</v>
      </c>
      <c r="C6711" s="203"/>
    </row>
    <row r="6712" spans="1:3">
      <c r="A6712" s="157" t="s">
        <v>45164</v>
      </c>
      <c r="B6712" s="155" t="s">
        <v>45165</v>
      </c>
      <c r="C6712" s="203"/>
    </row>
    <row r="6713" spans="1:3">
      <c r="A6713" s="157" t="s">
        <v>45166</v>
      </c>
      <c r="B6713" s="155" t="s">
        <v>45167</v>
      </c>
      <c r="C6713" s="203"/>
    </row>
    <row r="6714" spans="1:3">
      <c r="A6714" s="157" t="s">
        <v>45168</v>
      </c>
      <c r="B6714" s="155" t="s">
        <v>45169</v>
      </c>
      <c r="C6714" s="203"/>
    </row>
    <row r="6715" spans="1:3">
      <c r="A6715" s="157" t="s">
        <v>45170</v>
      </c>
      <c r="B6715" s="155" t="s">
        <v>490</v>
      </c>
      <c r="C6715" s="203"/>
    </row>
    <row r="6716" spans="1:3">
      <c r="A6716" s="157" t="s">
        <v>45171</v>
      </c>
      <c r="B6716" s="155" t="s">
        <v>45172</v>
      </c>
      <c r="C6716" s="203"/>
    </row>
    <row r="6717" spans="1:3">
      <c r="A6717" s="157" t="s">
        <v>45173</v>
      </c>
      <c r="B6717" s="155" t="s">
        <v>45174</v>
      </c>
      <c r="C6717" s="203"/>
    </row>
    <row r="6718" spans="1:3">
      <c r="A6718" s="157" t="s">
        <v>45175</v>
      </c>
      <c r="B6718" s="155" t="s">
        <v>45176</v>
      </c>
      <c r="C6718" s="203"/>
    </row>
    <row r="6719" spans="1:3">
      <c r="A6719" s="157" t="s">
        <v>45177</v>
      </c>
      <c r="B6719" s="155" t="s">
        <v>32946</v>
      </c>
      <c r="C6719" s="203"/>
    </row>
    <row r="6720" spans="1:3">
      <c r="A6720" s="157" t="s">
        <v>45178</v>
      </c>
      <c r="B6720" s="155" t="s">
        <v>45179</v>
      </c>
      <c r="C6720" s="203"/>
    </row>
    <row r="6721" spans="1:3">
      <c r="A6721" s="157" t="s">
        <v>45180</v>
      </c>
      <c r="B6721" s="155" t="s">
        <v>45181</v>
      </c>
      <c r="C6721" s="203"/>
    </row>
    <row r="6722" spans="1:3">
      <c r="A6722" s="157" t="s">
        <v>45182</v>
      </c>
      <c r="B6722" s="155" t="s">
        <v>45183</v>
      </c>
      <c r="C6722" s="203"/>
    </row>
    <row r="6723" spans="1:3">
      <c r="A6723" s="157" t="s">
        <v>45184</v>
      </c>
      <c r="B6723" s="155" t="s">
        <v>42027</v>
      </c>
      <c r="C6723" s="203"/>
    </row>
    <row r="6724" spans="1:3">
      <c r="A6724" s="157" t="s">
        <v>45185</v>
      </c>
      <c r="B6724" s="155" t="s">
        <v>33256</v>
      </c>
      <c r="C6724" s="203"/>
    </row>
    <row r="6725" spans="1:3">
      <c r="A6725" s="157" t="s">
        <v>45186</v>
      </c>
      <c r="B6725" s="155" t="s">
        <v>45187</v>
      </c>
      <c r="C6725" s="203"/>
    </row>
    <row r="6726" spans="1:3">
      <c r="A6726" s="157" t="s">
        <v>45188</v>
      </c>
      <c r="B6726" s="155" t="s">
        <v>45189</v>
      </c>
      <c r="C6726" s="203"/>
    </row>
    <row r="6727" spans="1:3">
      <c r="A6727" s="157" t="s">
        <v>45190</v>
      </c>
      <c r="B6727" s="155" t="s">
        <v>45191</v>
      </c>
      <c r="C6727" s="203"/>
    </row>
    <row r="6728" spans="1:3">
      <c r="A6728" s="157" t="s">
        <v>45192</v>
      </c>
      <c r="B6728" s="155" t="s">
        <v>45193</v>
      </c>
      <c r="C6728" s="203"/>
    </row>
    <row r="6729" spans="1:3">
      <c r="A6729" s="157" t="s">
        <v>45194</v>
      </c>
      <c r="B6729" s="155" t="s">
        <v>491</v>
      </c>
      <c r="C6729" s="203"/>
    </row>
    <row r="6730" spans="1:3">
      <c r="A6730" s="157" t="s">
        <v>45195</v>
      </c>
      <c r="B6730" s="155" t="s">
        <v>45196</v>
      </c>
      <c r="C6730" s="203"/>
    </row>
    <row r="6731" spans="1:3">
      <c r="A6731" s="157" t="s">
        <v>45197</v>
      </c>
      <c r="B6731" s="155" t="s">
        <v>45198</v>
      </c>
      <c r="C6731" s="203"/>
    </row>
    <row r="6732" spans="1:3">
      <c r="A6732" s="157" t="s">
        <v>45199</v>
      </c>
      <c r="B6732" s="155" t="s">
        <v>45200</v>
      </c>
      <c r="C6732" s="203"/>
    </row>
    <row r="6733" spans="1:3">
      <c r="A6733" s="157" t="s">
        <v>45201</v>
      </c>
      <c r="B6733" s="155" t="s">
        <v>45202</v>
      </c>
      <c r="C6733" s="203"/>
    </row>
    <row r="6734" spans="1:3">
      <c r="A6734" s="157" t="s">
        <v>45203</v>
      </c>
      <c r="B6734" s="155" t="s">
        <v>37557</v>
      </c>
      <c r="C6734" s="203"/>
    </row>
    <row r="6735" spans="1:3">
      <c r="A6735" s="157" t="s">
        <v>45204</v>
      </c>
      <c r="B6735" s="155" t="s">
        <v>45205</v>
      </c>
      <c r="C6735" s="203"/>
    </row>
    <row r="6736" spans="1:3">
      <c r="A6736" s="157" t="s">
        <v>45206</v>
      </c>
      <c r="B6736" s="155" t="s">
        <v>492</v>
      </c>
      <c r="C6736" s="203"/>
    </row>
    <row r="6737" spans="1:3">
      <c r="A6737" s="157" t="s">
        <v>45207</v>
      </c>
      <c r="B6737" s="155" t="s">
        <v>45208</v>
      </c>
      <c r="C6737" s="203"/>
    </row>
    <row r="6738" spans="1:3">
      <c r="A6738" s="157" t="s">
        <v>45209</v>
      </c>
      <c r="B6738" s="155" t="s">
        <v>45210</v>
      </c>
      <c r="C6738" s="203"/>
    </row>
    <row r="6739" spans="1:3">
      <c r="A6739" s="157" t="s">
        <v>45211</v>
      </c>
      <c r="B6739" s="155" t="s">
        <v>45212</v>
      </c>
      <c r="C6739" s="203"/>
    </row>
    <row r="6740" spans="1:3">
      <c r="A6740" s="157" t="s">
        <v>45213</v>
      </c>
      <c r="B6740" s="155" t="s">
        <v>45214</v>
      </c>
      <c r="C6740" s="203"/>
    </row>
    <row r="6741" spans="1:3">
      <c r="A6741" s="157" t="s">
        <v>45215</v>
      </c>
      <c r="B6741" s="155" t="s">
        <v>45216</v>
      </c>
      <c r="C6741" s="203"/>
    </row>
    <row r="6742" spans="1:3">
      <c r="A6742" s="157" t="s">
        <v>45217</v>
      </c>
      <c r="B6742" s="155" t="s">
        <v>43276</v>
      </c>
      <c r="C6742" s="203"/>
    </row>
    <row r="6743" spans="1:3">
      <c r="A6743" s="157" t="s">
        <v>45218</v>
      </c>
      <c r="B6743" s="155" t="s">
        <v>45219</v>
      </c>
      <c r="C6743" s="203"/>
    </row>
    <row r="6744" spans="1:3">
      <c r="A6744" s="157" t="s">
        <v>45220</v>
      </c>
      <c r="B6744" s="155" t="s">
        <v>45221</v>
      </c>
      <c r="C6744" s="203"/>
    </row>
    <row r="6745" spans="1:3">
      <c r="A6745" s="157" t="s">
        <v>45222</v>
      </c>
      <c r="B6745" s="155" t="s">
        <v>45223</v>
      </c>
      <c r="C6745" s="203"/>
    </row>
    <row r="6746" spans="1:3">
      <c r="A6746" s="157" t="s">
        <v>45224</v>
      </c>
      <c r="B6746" s="155" t="s">
        <v>45225</v>
      </c>
      <c r="C6746" s="203"/>
    </row>
    <row r="6747" spans="1:3">
      <c r="A6747" s="157" t="s">
        <v>45226</v>
      </c>
      <c r="B6747" s="155" t="s">
        <v>45227</v>
      </c>
      <c r="C6747" s="203"/>
    </row>
    <row r="6748" spans="1:3">
      <c r="A6748" s="157" t="s">
        <v>45228</v>
      </c>
      <c r="B6748" s="155" t="s">
        <v>45229</v>
      </c>
      <c r="C6748" s="203"/>
    </row>
    <row r="6749" spans="1:3">
      <c r="A6749" s="157" t="s">
        <v>45230</v>
      </c>
      <c r="B6749" s="155" t="s">
        <v>45231</v>
      </c>
      <c r="C6749" s="203"/>
    </row>
    <row r="6750" spans="1:3">
      <c r="A6750" s="157" t="s">
        <v>45232</v>
      </c>
      <c r="B6750" s="155" t="s">
        <v>45233</v>
      </c>
      <c r="C6750" s="203"/>
    </row>
    <row r="6751" spans="1:3">
      <c r="A6751" s="157" t="s">
        <v>45234</v>
      </c>
      <c r="B6751" s="155" t="s">
        <v>45235</v>
      </c>
      <c r="C6751" s="203"/>
    </row>
    <row r="6752" spans="1:3">
      <c r="A6752" s="157" t="s">
        <v>45236</v>
      </c>
      <c r="B6752" s="155" t="s">
        <v>45237</v>
      </c>
      <c r="C6752" s="203"/>
    </row>
    <row r="6753" spans="1:3">
      <c r="A6753" s="157" t="s">
        <v>45238</v>
      </c>
      <c r="B6753" s="155" t="s">
        <v>45239</v>
      </c>
      <c r="C6753" s="203"/>
    </row>
    <row r="6754" spans="1:3">
      <c r="A6754" s="157" t="s">
        <v>45240</v>
      </c>
      <c r="B6754" s="155" t="s">
        <v>493</v>
      </c>
      <c r="C6754" s="203"/>
    </row>
    <row r="6755" spans="1:3">
      <c r="A6755" s="157" t="s">
        <v>45241</v>
      </c>
      <c r="B6755" s="155" t="s">
        <v>45242</v>
      </c>
      <c r="C6755" s="203"/>
    </row>
    <row r="6756" spans="1:3">
      <c r="A6756" s="157" t="s">
        <v>45243</v>
      </c>
      <c r="B6756" s="155" t="s">
        <v>45244</v>
      </c>
      <c r="C6756" s="203"/>
    </row>
    <row r="6757" spans="1:3">
      <c r="A6757" s="157" t="s">
        <v>45245</v>
      </c>
      <c r="B6757" s="155" t="s">
        <v>45246</v>
      </c>
      <c r="C6757" s="203"/>
    </row>
    <row r="6758" spans="1:3">
      <c r="A6758" s="157" t="s">
        <v>45247</v>
      </c>
      <c r="B6758" s="155" t="s">
        <v>45248</v>
      </c>
      <c r="C6758" s="203"/>
    </row>
    <row r="6759" spans="1:3">
      <c r="A6759" s="157" t="s">
        <v>45249</v>
      </c>
      <c r="B6759" s="155" t="s">
        <v>45250</v>
      </c>
      <c r="C6759" s="203"/>
    </row>
    <row r="6760" spans="1:3">
      <c r="A6760" s="157" t="s">
        <v>45251</v>
      </c>
      <c r="B6760" s="155" t="s">
        <v>45252</v>
      </c>
      <c r="C6760" s="203"/>
    </row>
    <row r="6761" spans="1:3">
      <c r="A6761" s="157" t="s">
        <v>45253</v>
      </c>
      <c r="B6761" s="155" t="s">
        <v>45254</v>
      </c>
      <c r="C6761" s="203"/>
    </row>
    <row r="6762" spans="1:3">
      <c r="A6762" s="157" t="s">
        <v>45255</v>
      </c>
      <c r="B6762" s="155" t="s">
        <v>45256</v>
      </c>
      <c r="C6762" s="203"/>
    </row>
    <row r="6763" spans="1:3">
      <c r="A6763" s="157" t="s">
        <v>45257</v>
      </c>
      <c r="B6763" s="155" t="s">
        <v>45258</v>
      </c>
      <c r="C6763" s="203"/>
    </row>
    <row r="6764" spans="1:3">
      <c r="A6764" s="157" t="s">
        <v>45259</v>
      </c>
      <c r="B6764" s="155" t="s">
        <v>45260</v>
      </c>
      <c r="C6764" s="203"/>
    </row>
    <row r="6765" spans="1:3">
      <c r="A6765" s="157" t="s">
        <v>45261</v>
      </c>
      <c r="B6765" s="155" t="s">
        <v>45262</v>
      </c>
      <c r="C6765" s="203"/>
    </row>
    <row r="6766" spans="1:3">
      <c r="A6766" s="157" t="s">
        <v>45263</v>
      </c>
      <c r="B6766" s="155" t="s">
        <v>45264</v>
      </c>
      <c r="C6766" s="203"/>
    </row>
    <row r="6767" spans="1:3">
      <c r="A6767" s="157" t="s">
        <v>45265</v>
      </c>
      <c r="B6767" s="155" t="s">
        <v>45266</v>
      </c>
      <c r="C6767" s="203"/>
    </row>
    <row r="6768" spans="1:3">
      <c r="A6768" s="157" t="s">
        <v>45267</v>
      </c>
      <c r="B6768" s="155" t="s">
        <v>45268</v>
      </c>
      <c r="C6768" s="203"/>
    </row>
    <row r="6769" spans="1:3">
      <c r="A6769" s="157" t="s">
        <v>45269</v>
      </c>
      <c r="B6769" s="155" t="s">
        <v>45270</v>
      </c>
      <c r="C6769" s="203"/>
    </row>
    <row r="6770" spans="1:3">
      <c r="A6770" s="157" t="s">
        <v>45271</v>
      </c>
      <c r="B6770" s="155" t="s">
        <v>45272</v>
      </c>
      <c r="C6770" s="203"/>
    </row>
    <row r="6771" spans="1:3">
      <c r="A6771" s="157" t="s">
        <v>45273</v>
      </c>
      <c r="B6771" s="155" t="s">
        <v>37475</v>
      </c>
      <c r="C6771" s="203"/>
    </row>
    <row r="6772" spans="1:3">
      <c r="A6772" s="157" t="s">
        <v>45274</v>
      </c>
      <c r="B6772" s="155" t="s">
        <v>45275</v>
      </c>
      <c r="C6772" s="203"/>
    </row>
    <row r="6773" spans="1:3">
      <c r="A6773" s="157" t="s">
        <v>45276</v>
      </c>
      <c r="B6773" s="155" t="s">
        <v>45277</v>
      </c>
      <c r="C6773" s="203"/>
    </row>
    <row r="6774" spans="1:3">
      <c r="A6774" s="157" t="s">
        <v>45278</v>
      </c>
      <c r="B6774" s="155" t="s">
        <v>45279</v>
      </c>
      <c r="C6774" s="203"/>
    </row>
    <row r="6775" spans="1:3">
      <c r="A6775" s="157" t="s">
        <v>45280</v>
      </c>
      <c r="B6775" s="155" t="s">
        <v>45281</v>
      </c>
      <c r="C6775" s="203"/>
    </row>
    <row r="6776" spans="1:3">
      <c r="A6776" s="157" t="s">
        <v>45282</v>
      </c>
      <c r="B6776" s="155" t="s">
        <v>45283</v>
      </c>
      <c r="C6776" s="203"/>
    </row>
    <row r="6777" spans="1:3">
      <c r="A6777" s="157" t="s">
        <v>45284</v>
      </c>
      <c r="B6777" s="155" t="s">
        <v>40179</v>
      </c>
      <c r="C6777" s="203"/>
    </row>
    <row r="6778" spans="1:3">
      <c r="A6778" s="157" t="s">
        <v>45285</v>
      </c>
      <c r="B6778" s="155" t="s">
        <v>45286</v>
      </c>
      <c r="C6778" s="203"/>
    </row>
    <row r="6779" spans="1:3">
      <c r="A6779" s="157" t="s">
        <v>45287</v>
      </c>
      <c r="B6779" s="155" t="s">
        <v>45288</v>
      </c>
      <c r="C6779" s="203"/>
    </row>
    <row r="6780" spans="1:3">
      <c r="A6780" s="157" t="s">
        <v>45289</v>
      </c>
      <c r="B6780" s="155" t="s">
        <v>45290</v>
      </c>
      <c r="C6780" s="203"/>
    </row>
    <row r="6781" spans="1:3">
      <c r="A6781" s="157" t="s">
        <v>45291</v>
      </c>
      <c r="B6781" s="155" t="s">
        <v>494</v>
      </c>
      <c r="C6781" s="203"/>
    </row>
    <row r="6782" spans="1:3">
      <c r="A6782" s="157" t="s">
        <v>45292</v>
      </c>
      <c r="B6782" s="155" t="s">
        <v>45293</v>
      </c>
      <c r="C6782" s="203"/>
    </row>
    <row r="6783" spans="1:3">
      <c r="A6783" s="157" t="s">
        <v>45294</v>
      </c>
      <c r="B6783" s="155" t="s">
        <v>45295</v>
      </c>
      <c r="C6783" s="203"/>
    </row>
    <row r="6784" spans="1:3">
      <c r="A6784" s="157" t="s">
        <v>45296</v>
      </c>
      <c r="B6784" s="155" t="s">
        <v>34793</v>
      </c>
      <c r="C6784" s="203"/>
    </row>
    <row r="6785" spans="1:3">
      <c r="A6785" s="157" t="s">
        <v>45297</v>
      </c>
      <c r="B6785" s="155" t="s">
        <v>32696</v>
      </c>
      <c r="C6785" s="203"/>
    </row>
    <row r="6786" spans="1:3">
      <c r="A6786" s="157" t="s">
        <v>45298</v>
      </c>
      <c r="B6786" s="155" t="s">
        <v>45299</v>
      </c>
      <c r="C6786" s="203"/>
    </row>
    <row r="6787" spans="1:3">
      <c r="A6787" s="157" t="s">
        <v>45300</v>
      </c>
      <c r="B6787" s="155" t="s">
        <v>45141</v>
      </c>
      <c r="C6787" s="203"/>
    </row>
    <row r="6788" spans="1:3">
      <c r="A6788" s="157" t="s">
        <v>45301</v>
      </c>
      <c r="B6788" s="155" t="s">
        <v>45302</v>
      </c>
      <c r="C6788" s="203"/>
    </row>
    <row r="6789" spans="1:3">
      <c r="A6789" s="157" t="s">
        <v>45303</v>
      </c>
      <c r="B6789" s="155" t="s">
        <v>45304</v>
      </c>
      <c r="C6789" s="203"/>
    </row>
    <row r="6790" spans="1:3">
      <c r="A6790" s="157" t="s">
        <v>45305</v>
      </c>
      <c r="B6790" s="155" t="s">
        <v>45306</v>
      </c>
      <c r="C6790" s="203"/>
    </row>
    <row r="6791" spans="1:3">
      <c r="A6791" s="157" t="s">
        <v>45307</v>
      </c>
      <c r="B6791" s="155" t="s">
        <v>45308</v>
      </c>
      <c r="C6791" s="203"/>
    </row>
    <row r="6792" spans="1:3">
      <c r="A6792" s="157" t="s">
        <v>45309</v>
      </c>
      <c r="B6792" s="155" t="s">
        <v>45310</v>
      </c>
      <c r="C6792" s="203"/>
    </row>
    <row r="6793" spans="1:3">
      <c r="A6793" s="157" t="s">
        <v>45311</v>
      </c>
      <c r="B6793" s="155" t="s">
        <v>45312</v>
      </c>
      <c r="C6793" s="203"/>
    </row>
    <row r="6794" spans="1:3">
      <c r="A6794" s="157" t="s">
        <v>45313</v>
      </c>
      <c r="B6794" s="155" t="s">
        <v>45314</v>
      </c>
      <c r="C6794" s="203"/>
    </row>
    <row r="6795" spans="1:3">
      <c r="A6795" s="157" t="s">
        <v>45315</v>
      </c>
      <c r="B6795" s="155" t="s">
        <v>45316</v>
      </c>
      <c r="C6795" s="203"/>
    </row>
    <row r="6796" spans="1:3">
      <c r="A6796" s="157" t="s">
        <v>45317</v>
      </c>
      <c r="B6796" s="155" t="s">
        <v>45318</v>
      </c>
      <c r="C6796" s="203"/>
    </row>
    <row r="6797" spans="1:3">
      <c r="A6797" s="157" t="s">
        <v>45319</v>
      </c>
      <c r="B6797" s="155" t="s">
        <v>45320</v>
      </c>
      <c r="C6797" s="203"/>
    </row>
    <row r="6798" spans="1:3">
      <c r="A6798" s="157" t="s">
        <v>45321</v>
      </c>
      <c r="B6798" s="155" t="s">
        <v>45322</v>
      </c>
      <c r="C6798" s="203"/>
    </row>
    <row r="6799" spans="1:3">
      <c r="A6799" s="157" t="s">
        <v>45323</v>
      </c>
      <c r="B6799" s="155" t="s">
        <v>45324</v>
      </c>
      <c r="C6799" s="203"/>
    </row>
    <row r="6800" spans="1:3">
      <c r="A6800" s="157" t="s">
        <v>45325</v>
      </c>
      <c r="B6800" s="155" t="s">
        <v>45326</v>
      </c>
      <c r="C6800" s="203"/>
    </row>
    <row r="6801" spans="1:3">
      <c r="A6801" s="157" t="s">
        <v>45327</v>
      </c>
      <c r="B6801" s="155" t="s">
        <v>45328</v>
      </c>
      <c r="C6801" s="203"/>
    </row>
    <row r="6802" spans="1:3">
      <c r="A6802" s="157" t="s">
        <v>45329</v>
      </c>
      <c r="B6802" s="155" t="s">
        <v>45330</v>
      </c>
      <c r="C6802" s="203"/>
    </row>
    <row r="6803" spans="1:3">
      <c r="A6803" s="157" t="s">
        <v>45331</v>
      </c>
      <c r="B6803" s="155" t="s">
        <v>45332</v>
      </c>
      <c r="C6803" s="203"/>
    </row>
    <row r="6804" spans="1:3">
      <c r="A6804" s="157" t="s">
        <v>45333</v>
      </c>
      <c r="B6804" s="155" t="s">
        <v>45334</v>
      </c>
      <c r="C6804" s="203"/>
    </row>
    <row r="6805" spans="1:3">
      <c r="A6805" s="157" t="s">
        <v>45335</v>
      </c>
      <c r="B6805" s="155" t="s">
        <v>45336</v>
      </c>
      <c r="C6805" s="203"/>
    </row>
    <row r="6806" spans="1:3">
      <c r="A6806" s="157" t="s">
        <v>45337</v>
      </c>
      <c r="B6806" s="155" t="s">
        <v>45338</v>
      </c>
      <c r="C6806" s="203"/>
    </row>
    <row r="6807" spans="1:3">
      <c r="A6807" s="157" t="s">
        <v>45339</v>
      </c>
      <c r="B6807" s="155" t="s">
        <v>45340</v>
      </c>
      <c r="C6807" s="203"/>
    </row>
    <row r="6808" spans="1:3">
      <c r="A6808" s="157" t="s">
        <v>45341</v>
      </c>
      <c r="B6808" s="155" t="s">
        <v>45342</v>
      </c>
      <c r="C6808" s="203"/>
    </row>
    <row r="6809" spans="1:3">
      <c r="A6809" s="157" t="s">
        <v>45343</v>
      </c>
      <c r="B6809" s="155" t="s">
        <v>495</v>
      </c>
      <c r="C6809" s="203"/>
    </row>
    <row r="6810" spans="1:3">
      <c r="A6810" s="157" t="s">
        <v>45344</v>
      </c>
      <c r="B6810" s="155" t="s">
        <v>68</v>
      </c>
      <c r="C6810" s="203"/>
    </row>
    <row r="6811" spans="1:3">
      <c r="A6811" s="157" t="s">
        <v>45345</v>
      </c>
      <c r="B6811" s="155" t="s">
        <v>496</v>
      </c>
      <c r="C6811" s="203"/>
    </row>
    <row r="6812" spans="1:3">
      <c r="A6812" s="157" t="s">
        <v>45346</v>
      </c>
      <c r="B6812" s="155" t="s">
        <v>44913</v>
      </c>
      <c r="C6812" s="203"/>
    </row>
    <row r="6813" spans="1:3">
      <c r="A6813" s="157" t="s">
        <v>45347</v>
      </c>
      <c r="B6813" s="155" t="s">
        <v>45348</v>
      </c>
      <c r="C6813" s="203"/>
    </row>
    <row r="6814" spans="1:3">
      <c r="A6814" s="157" t="s">
        <v>45349</v>
      </c>
      <c r="B6814" s="155" t="s">
        <v>45350</v>
      </c>
      <c r="C6814" s="203"/>
    </row>
    <row r="6815" spans="1:3">
      <c r="A6815" s="157" t="s">
        <v>45351</v>
      </c>
      <c r="B6815" s="155" t="s">
        <v>45352</v>
      </c>
      <c r="C6815" s="203"/>
    </row>
    <row r="6816" spans="1:3">
      <c r="A6816" s="157" t="s">
        <v>45353</v>
      </c>
      <c r="B6816" s="155" t="s">
        <v>45354</v>
      </c>
      <c r="C6816" s="203"/>
    </row>
    <row r="6817" spans="1:3">
      <c r="A6817" s="157" t="s">
        <v>45355</v>
      </c>
      <c r="B6817" s="155" t="s">
        <v>45356</v>
      </c>
      <c r="C6817" s="203"/>
    </row>
    <row r="6818" spans="1:3">
      <c r="A6818" s="157" t="s">
        <v>45357</v>
      </c>
      <c r="B6818" s="155" t="s">
        <v>45358</v>
      </c>
      <c r="C6818" s="203"/>
    </row>
    <row r="6819" spans="1:3">
      <c r="A6819" s="157" t="s">
        <v>45359</v>
      </c>
      <c r="B6819" s="155" t="s">
        <v>45360</v>
      </c>
      <c r="C6819" s="203"/>
    </row>
    <row r="6820" spans="1:3">
      <c r="A6820" s="157" t="s">
        <v>45361</v>
      </c>
      <c r="B6820" s="155" t="s">
        <v>45362</v>
      </c>
      <c r="C6820" s="203"/>
    </row>
    <row r="6821" spans="1:3">
      <c r="A6821" s="157" t="s">
        <v>45363</v>
      </c>
      <c r="B6821" s="155" t="s">
        <v>45364</v>
      </c>
      <c r="C6821" s="203"/>
    </row>
    <row r="6822" spans="1:3">
      <c r="A6822" s="157" t="s">
        <v>45365</v>
      </c>
      <c r="B6822" s="155" t="s">
        <v>45366</v>
      </c>
      <c r="C6822" s="203"/>
    </row>
    <row r="6823" spans="1:3">
      <c r="A6823" s="157" t="s">
        <v>45367</v>
      </c>
      <c r="B6823" s="155" t="s">
        <v>497</v>
      </c>
      <c r="C6823" s="203"/>
    </row>
    <row r="6824" spans="1:3">
      <c r="A6824" s="157" t="s">
        <v>45368</v>
      </c>
      <c r="B6824" s="155" t="s">
        <v>45369</v>
      </c>
      <c r="C6824" s="203"/>
    </row>
    <row r="6825" spans="1:3">
      <c r="A6825" s="157" t="s">
        <v>45370</v>
      </c>
      <c r="B6825" s="155" t="s">
        <v>45371</v>
      </c>
      <c r="C6825" s="203"/>
    </row>
    <row r="6826" spans="1:3">
      <c r="A6826" s="157" t="s">
        <v>45372</v>
      </c>
      <c r="B6826" s="155" t="s">
        <v>45373</v>
      </c>
      <c r="C6826" s="203"/>
    </row>
    <row r="6827" spans="1:3">
      <c r="A6827" s="157" t="s">
        <v>45374</v>
      </c>
      <c r="B6827" s="155" t="s">
        <v>45375</v>
      </c>
      <c r="C6827" s="203"/>
    </row>
    <row r="6828" spans="1:3">
      <c r="A6828" s="157" t="s">
        <v>45376</v>
      </c>
      <c r="B6828" s="155" t="s">
        <v>45377</v>
      </c>
      <c r="C6828" s="203"/>
    </row>
    <row r="6829" spans="1:3">
      <c r="A6829" s="157" t="s">
        <v>45378</v>
      </c>
      <c r="B6829" s="155" t="s">
        <v>33515</v>
      </c>
      <c r="C6829" s="203"/>
    </row>
    <row r="6830" spans="1:3">
      <c r="A6830" s="157" t="s">
        <v>45379</v>
      </c>
      <c r="B6830" s="155" t="s">
        <v>45380</v>
      </c>
      <c r="C6830" s="203"/>
    </row>
    <row r="6831" spans="1:3">
      <c r="A6831" s="157" t="s">
        <v>45381</v>
      </c>
      <c r="B6831" s="155" t="s">
        <v>45382</v>
      </c>
      <c r="C6831" s="203"/>
    </row>
    <row r="6832" spans="1:3">
      <c r="A6832" s="157" t="s">
        <v>45383</v>
      </c>
      <c r="B6832" s="155" t="s">
        <v>45384</v>
      </c>
      <c r="C6832" s="203"/>
    </row>
    <row r="6833" spans="1:3">
      <c r="A6833" s="157" t="s">
        <v>45385</v>
      </c>
      <c r="B6833" s="155" t="s">
        <v>45386</v>
      </c>
      <c r="C6833" s="203"/>
    </row>
    <row r="6834" spans="1:3">
      <c r="A6834" s="157" t="s">
        <v>45387</v>
      </c>
      <c r="B6834" s="155" t="s">
        <v>45388</v>
      </c>
      <c r="C6834" s="203"/>
    </row>
    <row r="6835" spans="1:3">
      <c r="A6835" s="157" t="s">
        <v>45389</v>
      </c>
      <c r="B6835" s="155" t="s">
        <v>45390</v>
      </c>
      <c r="C6835" s="203"/>
    </row>
    <row r="6836" spans="1:3">
      <c r="A6836" s="157" t="s">
        <v>45391</v>
      </c>
      <c r="B6836" s="155" t="s">
        <v>45392</v>
      </c>
      <c r="C6836" s="203"/>
    </row>
    <row r="6837" spans="1:3">
      <c r="A6837" s="157" t="s">
        <v>45393</v>
      </c>
      <c r="B6837" s="155" t="s">
        <v>45394</v>
      </c>
      <c r="C6837" s="203"/>
    </row>
    <row r="6838" spans="1:3">
      <c r="A6838" s="157" t="s">
        <v>45395</v>
      </c>
      <c r="B6838" s="155" t="s">
        <v>498</v>
      </c>
      <c r="C6838" s="203"/>
    </row>
    <row r="6839" spans="1:3">
      <c r="A6839" s="157" t="s">
        <v>45396</v>
      </c>
      <c r="B6839" s="155" t="s">
        <v>45397</v>
      </c>
      <c r="C6839" s="203"/>
    </row>
    <row r="6840" spans="1:3">
      <c r="A6840" s="157" t="s">
        <v>45398</v>
      </c>
      <c r="B6840" s="155" t="s">
        <v>45399</v>
      </c>
      <c r="C6840" s="203"/>
    </row>
    <row r="6841" spans="1:3">
      <c r="A6841" s="157" t="s">
        <v>45400</v>
      </c>
      <c r="B6841" s="155" t="s">
        <v>45401</v>
      </c>
      <c r="C6841" s="203"/>
    </row>
    <row r="6842" spans="1:3">
      <c r="A6842" s="157" t="s">
        <v>45402</v>
      </c>
      <c r="B6842" s="155" t="s">
        <v>45403</v>
      </c>
      <c r="C6842" s="203"/>
    </row>
    <row r="6843" spans="1:3">
      <c r="A6843" s="157" t="s">
        <v>45404</v>
      </c>
      <c r="B6843" s="155" t="s">
        <v>44903</v>
      </c>
      <c r="C6843" s="203"/>
    </row>
    <row r="6844" spans="1:3">
      <c r="A6844" s="157" t="s">
        <v>45405</v>
      </c>
      <c r="B6844" s="155" t="s">
        <v>45406</v>
      </c>
      <c r="C6844" s="203"/>
    </row>
    <row r="6845" spans="1:3">
      <c r="A6845" s="157" t="s">
        <v>45407</v>
      </c>
      <c r="B6845" s="155" t="s">
        <v>45408</v>
      </c>
      <c r="C6845" s="203"/>
    </row>
    <row r="6846" spans="1:3">
      <c r="A6846" s="157" t="s">
        <v>45409</v>
      </c>
      <c r="B6846" s="155" t="s">
        <v>45410</v>
      </c>
      <c r="C6846" s="203"/>
    </row>
    <row r="6847" spans="1:3">
      <c r="A6847" s="157" t="s">
        <v>45411</v>
      </c>
      <c r="B6847" s="155" t="s">
        <v>45412</v>
      </c>
      <c r="C6847" s="203"/>
    </row>
    <row r="6848" spans="1:3">
      <c r="A6848" s="157" t="s">
        <v>45413</v>
      </c>
      <c r="B6848" s="155" t="s">
        <v>45414</v>
      </c>
      <c r="C6848" s="203"/>
    </row>
    <row r="6849" spans="1:3">
      <c r="A6849" s="157" t="s">
        <v>45415</v>
      </c>
      <c r="B6849" s="155" t="s">
        <v>45416</v>
      </c>
      <c r="C6849" s="203"/>
    </row>
    <row r="6850" spans="1:3">
      <c r="A6850" s="157" t="s">
        <v>45417</v>
      </c>
      <c r="B6850" s="155" t="s">
        <v>45418</v>
      </c>
      <c r="C6850" s="203"/>
    </row>
    <row r="6851" spans="1:3">
      <c r="A6851" s="157" t="s">
        <v>45419</v>
      </c>
      <c r="B6851" s="155" t="s">
        <v>45420</v>
      </c>
      <c r="C6851" s="203"/>
    </row>
    <row r="6852" spans="1:3">
      <c r="A6852" s="157" t="s">
        <v>45421</v>
      </c>
      <c r="B6852" s="155" t="s">
        <v>499</v>
      </c>
      <c r="C6852" s="203"/>
    </row>
    <row r="6853" spans="1:3">
      <c r="A6853" s="157" t="s">
        <v>45422</v>
      </c>
      <c r="B6853" s="155" t="s">
        <v>45423</v>
      </c>
      <c r="C6853" s="203"/>
    </row>
    <row r="6854" spans="1:3">
      <c r="A6854" s="157" t="s">
        <v>45424</v>
      </c>
      <c r="B6854" s="155" t="s">
        <v>45425</v>
      </c>
      <c r="C6854" s="203"/>
    </row>
    <row r="6855" spans="1:3">
      <c r="A6855" s="157" t="s">
        <v>45426</v>
      </c>
      <c r="B6855" s="155" t="s">
        <v>45427</v>
      </c>
      <c r="C6855" s="203"/>
    </row>
    <row r="6856" spans="1:3">
      <c r="A6856" s="157" t="s">
        <v>45428</v>
      </c>
      <c r="B6856" s="155" t="s">
        <v>45429</v>
      </c>
      <c r="C6856" s="203"/>
    </row>
    <row r="6857" spans="1:3">
      <c r="A6857" s="157" t="s">
        <v>45430</v>
      </c>
      <c r="B6857" s="155" t="s">
        <v>44325</v>
      </c>
      <c r="C6857" s="203"/>
    </row>
    <row r="6858" spans="1:3">
      <c r="A6858" s="157" t="s">
        <v>45431</v>
      </c>
      <c r="B6858" s="155" t="s">
        <v>45432</v>
      </c>
      <c r="C6858" s="203"/>
    </row>
    <row r="6859" spans="1:3">
      <c r="A6859" s="157" t="s">
        <v>45433</v>
      </c>
      <c r="B6859" s="155" t="s">
        <v>45434</v>
      </c>
      <c r="C6859" s="203"/>
    </row>
    <row r="6860" spans="1:3">
      <c r="A6860" s="157" t="s">
        <v>45435</v>
      </c>
      <c r="B6860" s="155" t="s">
        <v>45436</v>
      </c>
      <c r="C6860" s="203"/>
    </row>
    <row r="6861" spans="1:3">
      <c r="A6861" s="157" t="s">
        <v>45437</v>
      </c>
      <c r="B6861" s="155" t="s">
        <v>45438</v>
      </c>
      <c r="C6861" s="203"/>
    </row>
    <row r="6862" spans="1:3">
      <c r="A6862" s="157" t="s">
        <v>45439</v>
      </c>
      <c r="B6862" s="155" t="s">
        <v>500</v>
      </c>
      <c r="C6862" s="203"/>
    </row>
    <row r="6863" spans="1:3">
      <c r="A6863" s="157" t="s">
        <v>45440</v>
      </c>
      <c r="B6863" s="155" t="s">
        <v>45441</v>
      </c>
      <c r="C6863" s="203"/>
    </row>
    <row r="6864" spans="1:3">
      <c r="A6864" s="157" t="s">
        <v>45442</v>
      </c>
      <c r="B6864" s="155" t="s">
        <v>45443</v>
      </c>
      <c r="C6864" s="203"/>
    </row>
    <row r="6865" spans="1:3">
      <c r="A6865" s="157" t="s">
        <v>45444</v>
      </c>
      <c r="B6865" s="155" t="s">
        <v>45445</v>
      </c>
      <c r="C6865" s="203"/>
    </row>
    <row r="6866" spans="1:3">
      <c r="A6866" s="157" t="s">
        <v>45446</v>
      </c>
      <c r="B6866" s="155" t="s">
        <v>45447</v>
      </c>
      <c r="C6866" s="203"/>
    </row>
    <row r="6867" spans="1:3">
      <c r="A6867" s="157" t="s">
        <v>45448</v>
      </c>
      <c r="B6867" s="155" t="s">
        <v>45449</v>
      </c>
      <c r="C6867" s="203"/>
    </row>
    <row r="6868" spans="1:3">
      <c r="A6868" s="157" t="s">
        <v>45450</v>
      </c>
      <c r="B6868" s="155" t="s">
        <v>45451</v>
      </c>
      <c r="C6868" s="203"/>
    </row>
    <row r="6869" spans="1:3">
      <c r="A6869" s="157" t="s">
        <v>45452</v>
      </c>
      <c r="B6869" s="155" t="s">
        <v>45453</v>
      </c>
      <c r="C6869" s="203"/>
    </row>
    <row r="6870" spans="1:3">
      <c r="A6870" s="157" t="s">
        <v>45454</v>
      </c>
      <c r="B6870" s="155" t="s">
        <v>45455</v>
      </c>
      <c r="C6870" s="203"/>
    </row>
    <row r="6871" spans="1:3">
      <c r="A6871" s="157" t="s">
        <v>45456</v>
      </c>
      <c r="B6871" s="155" t="s">
        <v>501</v>
      </c>
      <c r="C6871" s="203"/>
    </row>
    <row r="6872" spans="1:3">
      <c r="A6872" s="157" t="s">
        <v>45457</v>
      </c>
      <c r="B6872" s="155" t="s">
        <v>45458</v>
      </c>
      <c r="C6872" s="203"/>
    </row>
    <row r="6873" spans="1:3">
      <c r="A6873" s="157" t="s">
        <v>45459</v>
      </c>
      <c r="B6873" s="155" t="s">
        <v>45460</v>
      </c>
      <c r="C6873" s="203"/>
    </row>
    <row r="6874" spans="1:3">
      <c r="A6874" s="157" t="s">
        <v>45461</v>
      </c>
      <c r="B6874" s="155" t="s">
        <v>45462</v>
      </c>
      <c r="C6874" s="203"/>
    </row>
    <row r="6875" spans="1:3">
      <c r="A6875" s="157" t="s">
        <v>45463</v>
      </c>
      <c r="B6875" s="155" t="s">
        <v>45464</v>
      </c>
      <c r="C6875" s="203"/>
    </row>
    <row r="6876" spans="1:3">
      <c r="A6876" s="157" t="s">
        <v>45465</v>
      </c>
      <c r="B6876" s="155" t="s">
        <v>45466</v>
      </c>
      <c r="C6876" s="203"/>
    </row>
    <row r="6877" spans="1:3">
      <c r="A6877" s="157" t="s">
        <v>45467</v>
      </c>
      <c r="B6877" s="155" t="s">
        <v>45468</v>
      </c>
      <c r="C6877" s="203"/>
    </row>
    <row r="6878" spans="1:3">
      <c r="A6878" s="157" t="s">
        <v>45469</v>
      </c>
      <c r="B6878" s="155" t="s">
        <v>45470</v>
      </c>
      <c r="C6878" s="203"/>
    </row>
    <row r="6879" spans="1:3">
      <c r="A6879" s="157" t="s">
        <v>45471</v>
      </c>
      <c r="B6879" s="155" t="s">
        <v>45472</v>
      </c>
      <c r="C6879" s="203"/>
    </row>
    <row r="6880" spans="1:3">
      <c r="A6880" s="157" t="s">
        <v>45473</v>
      </c>
      <c r="B6880" s="155" t="s">
        <v>45474</v>
      </c>
      <c r="C6880" s="203"/>
    </row>
    <row r="6881" spans="1:3">
      <c r="A6881" s="157" t="s">
        <v>45475</v>
      </c>
      <c r="B6881" s="155" t="s">
        <v>45476</v>
      </c>
      <c r="C6881" s="203"/>
    </row>
    <row r="6882" spans="1:3">
      <c r="A6882" s="157" t="s">
        <v>45477</v>
      </c>
      <c r="B6882" s="155" t="s">
        <v>45478</v>
      </c>
      <c r="C6882" s="203"/>
    </row>
    <row r="6883" spans="1:3">
      <c r="A6883" s="157" t="s">
        <v>45479</v>
      </c>
      <c r="B6883" s="155" t="s">
        <v>45480</v>
      </c>
      <c r="C6883" s="203"/>
    </row>
    <row r="6884" spans="1:3">
      <c r="A6884" s="157" t="s">
        <v>45481</v>
      </c>
      <c r="B6884" s="155" t="s">
        <v>45482</v>
      </c>
      <c r="C6884" s="203"/>
    </row>
    <row r="6885" spans="1:3">
      <c r="A6885" s="157" t="s">
        <v>45483</v>
      </c>
      <c r="B6885" s="155" t="s">
        <v>45484</v>
      </c>
      <c r="C6885" s="203"/>
    </row>
    <row r="6886" spans="1:3">
      <c r="A6886" s="157" t="s">
        <v>45485</v>
      </c>
      <c r="B6886" s="155" t="s">
        <v>45486</v>
      </c>
      <c r="C6886" s="203"/>
    </row>
    <row r="6887" spans="1:3">
      <c r="A6887" s="157" t="s">
        <v>45487</v>
      </c>
      <c r="B6887" s="155" t="s">
        <v>502</v>
      </c>
      <c r="C6887" s="203"/>
    </row>
    <row r="6888" spans="1:3">
      <c r="A6888" s="157" t="s">
        <v>45488</v>
      </c>
      <c r="B6888" s="155" t="s">
        <v>45489</v>
      </c>
      <c r="C6888" s="203"/>
    </row>
    <row r="6889" spans="1:3">
      <c r="A6889" s="157" t="s">
        <v>45490</v>
      </c>
      <c r="B6889" s="155" t="s">
        <v>45491</v>
      </c>
      <c r="C6889" s="203"/>
    </row>
    <row r="6890" spans="1:3">
      <c r="A6890" s="157" t="s">
        <v>45492</v>
      </c>
      <c r="B6890" s="155" t="s">
        <v>45493</v>
      </c>
      <c r="C6890" s="203"/>
    </row>
    <row r="6891" spans="1:3">
      <c r="A6891" s="157" t="s">
        <v>45494</v>
      </c>
      <c r="B6891" s="155" t="s">
        <v>45495</v>
      </c>
      <c r="C6891" s="203"/>
    </row>
    <row r="6892" spans="1:3">
      <c r="A6892" s="157" t="s">
        <v>45496</v>
      </c>
      <c r="B6892" s="155" t="s">
        <v>45497</v>
      </c>
      <c r="C6892" s="203"/>
    </row>
    <row r="6893" spans="1:3">
      <c r="A6893" s="157" t="s">
        <v>45498</v>
      </c>
      <c r="B6893" s="155" t="s">
        <v>45499</v>
      </c>
      <c r="C6893" s="203"/>
    </row>
    <row r="6894" spans="1:3">
      <c r="A6894" s="157" t="s">
        <v>45500</v>
      </c>
      <c r="B6894" s="155" t="s">
        <v>45501</v>
      </c>
      <c r="C6894" s="203"/>
    </row>
    <row r="6895" spans="1:3">
      <c r="A6895" s="157" t="s">
        <v>45502</v>
      </c>
      <c r="B6895" s="155" t="s">
        <v>45503</v>
      </c>
      <c r="C6895" s="203"/>
    </row>
    <row r="6896" spans="1:3">
      <c r="A6896" s="157" t="s">
        <v>45504</v>
      </c>
      <c r="B6896" s="155" t="s">
        <v>45505</v>
      </c>
      <c r="C6896" s="203"/>
    </row>
    <row r="6897" spans="1:3">
      <c r="A6897" s="157" t="s">
        <v>45506</v>
      </c>
      <c r="B6897" s="155" t="s">
        <v>45507</v>
      </c>
      <c r="C6897" s="203"/>
    </row>
    <row r="6898" spans="1:3">
      <c r="A6898" s="157" t="s">
        <v>45508</v>
      </c>
      <c r="B6898" s="155" t="s">
        <v>45509</v>
      </c>
      <c r="C6898" s="203"/>
    </row>
    <row r="6899" spans="1:3">
      <c r="A6899" s="157" t="s">
        <v>45510</v>
      </c>
      <c r="B6899" s="155" t="s">
        <v>45511</v>
      </c>
      <c r="C6899" s="203"/>
    </row>
    <row r="6900" spans="1:3">
      <c r="A6900" s="157" t="s">
        <v>45512</v>
      </c>
      <c r="B6900" s="155" t="s">
        <v>45513</v>
      </c>
      <c r="C6900" s="203"/>
    </row>
    <row r="6901" spans="1:3">
      <c r="A6901" s="157" t="s">
        <v>45514</v>
      </c>
      <c r="B6901" s="155" t="s">
        <v>45515</v>
      </c>
      <c r="C6901" s="203"/>
    </row>
    <row r="6902" spans="1:3">
      <c r="A6902" s="157" t="s">
        <v>45516</v>
      </c>
      <c r="B6902" s="155" t="s">
        <v>503</v>
      </c>
      <c r="C6902" s="203"/>
    </row>
    <row r="6903" spans="1:3">
      <c r="A6903" s="157" t="s">
        <v>45517</v>
      </c>
      <c r="B6903" s="155" t="s">
        <v>68</v>
      </c>
      <c r="C6903" s="203"/>
    </row>
    <row r="6904" spans="1:3">
      <c r="A6904" s="157" t="s">
        <v>45518</v>
      </c>
      <c r="B6904" s="155" t="s">
        <v>504</v>
      </c>
      <c r="C6904" s="203"/>
    </row>
    <row r="6905" spans="1:3">
      <c r="A6905" s="157" t="s">
        <v>45519</v>
      </c>
      <c r="B6905" s="155" t="s">
        <v>45520</v>
      </c>
      <c r="C6905" s="203"/>
    </row>
    <row r="6906" spans="1:3">
      <c r="A6906" s="157" t="s">
        <v>45521</v>
      </c>
      <c r="B6906" s="155" t="s">
        <v>45522</v>
      </c>
      <c r="C6906" s="203"/>
    </row>
    <row r="6907" spans="1:3">
      <c r="A6907" s="157" t="s">
        <v>45523</v>
      </c>
      <c r="B6907" s="155" t="s">
        <v>45382</v>
      </c>
      <c r="C6907" s="203"/>
    </row>
    <row r="6908" spans="1:3">
      <c r="A6908" s="157" t="s">
        <v>45524</v>
      </c>
      <c r="B6908" s="155" t="s">
        <v>45525</v>
      </c>
      <c r="C6908" s="203"/>
    </row>
    <row r="6909" spans="1:3">
      <c r="A6909" s="157" t="s">
        <v>45526</v>
      </c>
      <c r="B6909" s="155" t="s">
        <v>45527</v>
      </c>
      <c r="C6909" s="203"/>
    </row>
    <row r="6910" spans="1:3">
      <c r="A6910" s="157" t="s">
        <v>45528</v>
      </c>
      <c r="B6910" s="155" t="s">
        <v>44913</v>
      </c>
      <c r="C6910" s="203"/>
    </row>
    <row r="6911" spans="1:3">
      <c r="A6911" s="157" t="s">
        <v>45529</v>
      </c>
      <c r="B6911" s="155" t="s">
        <v>45358</v>
      </c>
      <c r="C6911" s="203"/>
    </row>
    <row r="6912" spans="1:3">
      <c r="A6912" s="157" t="s">
        <v>45530</v>
      </c>
      <c r="B6912" s="155" t="s">
        <v>45531</v>
      </c>
      <c r="C6912" s="203"/>
    </row>
    <row r="6913" spans="1:3">
      <c r="A6913" s="157" t="s">
        <v>45532</v>
      </c>
      <c r="B6913" s="155" t="s">
        <v>45533</v>
      </c>
      <c r="C6913" s="203"/>
    </row>
    <row r="6914" spans="1:3">
      <c r="A6914" s="157" t="s">
        <v>45534</v>
      </c>
      <c r="B6914" s="155" t="s">
        <v>505</v>
      </c>
      <c r="C6914" s="203"/>
    </row>
    <row r="6915" spans="1:3">
      <c r="A6915" s="157" t="s">
        <v>45535</v>
      </c>
      <c r="B6915" s="155" t="s">
        <v>45423</v>
      </c>
      <c r="C6915" s="203"/>
    </row>
    <row r="6916" spans="1:3">
      <c r="A6916" s="157" t="s">
        <v>45536</v>
      </c>
      <c r="B6916" s="155" t="s">
        <v>45537</v>
      </c>
      <c r="C6916" s="203"/>
    </row>
    <row r="6917" spans="1:3">
      <c r="A6917" s="157" t="s">
        <v>45538</v>
      </c>
      <c r="B6917" s="155" t="s">
        <v>45539</v>
      </c>
      <c r="C6917" s="203"/>
    </row>
    <row r="6918" spans="1:3">
      <c r="A6918" s="157" t="s">
        <v>45540</v>
      </c>
      <c r="B6918" s="155" t="s">
        <v>45541</v>
      </c>
      <c r="C6918" s="203"/>
    </row>
    <row r="6919" spans="1:3">
      <c r="A6919" s="157" t="s">
        <v>45542</v>
      </c>
      <c r="B6919" s="155" t="s">
        <v>45543</v>
      </c>
      <c r="C6919" s="203"/>
    </row>
    <row r="6920" spans="1:3">
      <c r="A6920" s="157" t="s">
        <v>45544</v>
      </c>
      <c r="B6920" s="155" t="s">
        <v>32992</v>
      </c>
      <c r="C6920" s="203"/>
    </row>
    <row r="6921" spans="1:3">
      <c r="A6921" s="157" t="s">
        <v>45545</v>
      </c>
      <c r="B6921" s="155" t="s">
        <v>45546</v>
      </c>
      <c r="C6921" s="203"/>
    </row>
    <row r="6922" spans="1:3">
      <c r="A6922" s="157" t="s">
        <v>45547</v>
      </c>
      <c r="B6922" s="155" t="s">
        <v>45548</v>
      </c>
      <c r="C6922" s="203"/>
    </row>
    <row r="6923" spans="1:3">
      <c r="A6923" s="157" t="s">
        <v>45549</v>
      </c>
      <c r="B6923" s="155" t="s">
        <v>45550</v>
      </c>
      <c r="C6923" s="203"/>
    </row>
    <row r="6924" spans="1:3">
      <c r="A6924" s="157" t="s">
        <v>45551</v>
      </c>
      <c r="B6924" s="155" t="s">
        <v>45552</v>
      </c>
      <c r="C6924" s="203"/>
    </row>
    <row r="6925" spans="1:3">
      <c r="A6925" s="157" t="s">
        <v>45553</v>
      </c>
      <c r="B6925" s="155" t="s">
        <v>506</v>
      </c>
      <c r="C6925" s="203"/>
    </row>
    <row r="6926" spans="1:3">
      <c r="A6926" s="157" t="s">
        <v>45554</v>
      </c>
      <c r="B6926" s="155" t="s">
        <v>45555</v>
      </c>
      <c r="C6926" s="203"/>
    </row>
    <row r="6927" spans="1:3">
      <c r="A6927" s="157" t="s">
        <v>45556</v>
      </c>
      <c r="B6927" s="155" t="s">
        <v>45557</v>
      </c>
      <c r="C6927" s="203"/>
    </row>
    <row r="6928" spans="1:3">
      <c r="A6928" s="157" t="s">
        <v>45558</v>
      </c>
      <c r="B6928" s="155" t="s">
        <v>45559</v>
      </c>
      <c r="C6928" s="203"/>
    </row>
    <row r="6929" spans="1:3">
      <c r="A6929" s="157" t="s">
        <v>45560</v>
      </c>
      <c r="B6929" s="155" t="s">
        <v>45561</v>
      </c>
      <c r="C6929" s="203"/>
    </row>
    <row r="6930" spans="1:3">
      <c r="A6930" s="157" t="s">
        <v>45562</v>
      </c>
      <c r="B6930" s="155" t="s">
        <v>45563</v>
      </c>
      <c r="C6930" s="203"/>
    </row>
    <row r="6931" spans="1:3">
      <c r="A6931" s="157" t="s">
        <v>45564</v>
      </c>
      <c r="B6931" s="155" t="s">
        <v>45565</v>
      </c>
      <c r="C6931" s="203"/>
    </row>
    <row r="6932" spans="1:3">
      <c r="A6932" s="157" t="s">
        <v>45566</v>
      </c>
      <c r="B6932" s="155" t="s">
        <v>45567</v>
      </c>
      <c r="C6932" s="203"/>
    </row>
    <row r="6933" spans="1:3">
      <c r="A6933" s="157" t="s">
        <v>45568</v>
      </c>
      <c r="B6933" s="155" t="s">
        <v>45569</v>
      </c>
      <c r="C6933" s="203"/>
    </row>
    <row r="6934" spans="1:3">
      <c r="A6934" s="157" t="s">
        <v>45570</v>
      </c>
      <c r="B6934" s="155" t="s">
        <v>43335</v>
      </c>
      <c r="C6934" s="203"/>
    </row>
    <row r="6935" spans="1:3">
      <c r="A6935" s="157" t="s">
        <v>45571</v>
      </c>
      <c r="B6935" s="155" t="s">
        <v>507</v>
      </c>
      <c r="C6935" s="203"/>
    </row>
    <row r="6936" spans="1:3">
      <c r="A6936" s="157" t="s">
        <v>45572</v>
      </c>
      <c r="B6936" s="155" t="s">
        <v>45573</v>
      </c>
      <c r="C6936" s="203"/>
    </row>
    <row r="6937" spans="1:3">
      <c r="A6937" s="157" t="s">
        <v>45574</v>
      </c>
      <c r="B6937" s="155" t="s">
        <v>44882</v>
      </c>
      <c r="C6937" s="203"/>
    </row>
    <row r="6938" spans="1:3">
      <c r="A6938" s="157" t="s">
        <v>45575</v>
      </c>
      <c r="B6938" s="155" t="s">
        <v>45576</v>
      </c>
      <c r="C6938" s="203"/>
    </row>
    <row r="6939" spans="1:3">
      <c r="A6939" s="157" t="s">
        <v>45577</v>
      </c>
      <c r="B6939" s="155" t="s">
        <v>45578</v>
      </c>
      <c r="C6939" s="203"/>
    </row>
    <row r="6940" spans="1:3">
      <c r="A6940" s="157" t="s">
        <v>45579</v>
      </c>
      <c r="B6940" s="155" t="s">
        <v>45580</v>
      </c>
      <c r="C6940" s="203"/>
    </row>
    <row r="6941" spans="1:3">
      <c r="A6941" s="157" t="s">
        <v>45581</v>
      </c>
      <c r="B6941" s="155" t="s">
        <v>508</v>
      </c>
      <c r="C6941" s="203"/>
    </row>
    <row r="6942" spans="1:3">
      <c r="A6942" s="157" t="s">
        <v>45582</v>
      </c>
      <c r="B6942" s="155" t="s">
        <v>45583</v>
      </c>
      <c r="C6942" s="203"/>
    </row>
    <row r="6943" spans="1:3">
      <c r="A6943" s="157" t="s">
        <v>45584</v>
      </c>
      <c r="B6943" s="155" t="s">
        <v>45585</v>
      </c>
      <c r="C6943" s="203"/>
    </row>
    <row r="6944" spans="1:3">
      <c r="A6944" s="157" t="s">
        <v>45586</v>
      </c>
      <c r="B6944" s="155" t="s">
        <v>45587</v>
      </c>
      <c r="C6944" s="203"/>
    </row>
    <row r="6945" spans="1:3">
      <c r="A6945" s="157" t="s">
        <v>45588</v>
      </c>
      <c r="B6945" s="155" t="s">
        <v>45589</v>
      </c>
      <c r="C6945" s="203"/>
    </row>
    <row r="6946" spans="1:3">
      <c r="A6946" s="157" t="s">
        <v>45590</v>
      </c>
      <c r="B6946" s="155" t="s">
        <v>45591</v>
      </c>
      <c r="C6946" s="203"/>
    </row>
    <row r="6947" spans="1:3">
      <c r="A6947" s="157" t="s">
        <v>45592</v>
      </c>
      <c r="B6947" s="155" t="s">
        <v>45593</v>
      </c>
      <c r="C6947" s="203"/>
    </row>
    <row r="6948" spans="1:3">
      <c r="A6948" s="157" t="s">
        <v>45594</v>
      </c>
      <c r="B6948" s="155" t="s">
        <v>45595</v>
      </c>
      <c r="C6948" s="203"/>
    </row>
    <row r="6949" spans="1:3">
      <c r="A6949" s="157" t="s">
        <v>45596</v>
      </c>
      <c r="B6949" s="155" t="s">
        <v>45597</v>
      </c>
      <c r="C6949" s="203"/>
    </row>
    <row r="6950" spans="1:3">
      <c r="A6950" s="157" t="s">
        <v>45598</v>
      </c>
      <c r="B6950" s="155" t="s">
        <v>34396</v>
      </c>
      <c r="C6950" s="203"/>
    </row>
    <row r="6951" spans="1:3">
      <c r="A6951" s="157" t="s">
        <v>45599</v>
      </c>
      <c r="B6951" s="155" t="s">
        <v>45600</v>
      </c>
      <c r="C6951" s="203"/>
    </row>
    <row r="6952" spans="1:3">
      <c r="A6952" s="157" t="s">
        <v>45601</v>
      </c>
      <c r="B6952" s="155" t="s">
        <v>45602</v>
      </c>
      <c r="C6952" s="203"/>
    </row>
    <row r="6953" spans="1:3">
      <c r="A6953" s="157" t="s">
        <v>45603</v>
      </c>
      <c r="B6953" s="155" t="s">
        <v>45604</v>
      </c>
      <c r="C6953" s="203"/>
    </row>
    <row r="6954" spans="1:3">
      <c r="A6954" s="157" t="s">
        <v>45605</v>
      </c>
      <c r="B6954" s="155" t="s">
        <v>509</v>
      </c>
      <c r="C6954" s="203"/>
    </row>
    <row r="6955" spans="1:3">
      <c r="A6955" s="157" t="s">
        <v>45606</v>
      </c>
      <c r="B6955" s="155" t="s">
        <v>45607</v>
      </c>
      <c r="C6955" s="203"/>
    </row>
    <row r="6956" spans="1:3">
      <c r="A6956" s="157" t="s">
        <v>45608</v>
      </c>
      <c r="B6956" s="155" t="s">
        <v>45609</v>
      </c>
      <c r="C6956" s="203"/>
    </row>
    <row r="6957" spans="1:3">
      <c r="A6957" s="157" t="s">
        <v>45610</v>
      </c>
      <c r="B6957" s="155" t="s">
        <v>45611</v>
      </c>
      <c r="C6957" s="203"/>
    </row>
    <row r="6958" spans="1:3">
      <c r="A6958" s="157" t="s">
        <v>45612</v>
      </c>
      <c r="B6958" s="155" t="s">
        <v>45613</v>
      </c>
      <c r="C6958" s="203"/>
    </row>
    <row r="6959" spans="1:3">
      <c r="A6959" s="157" t="s">
        <v>45614</v>
      </c>
      <c r="B6959" s="155" t="s">
        <v>45615</v>
      </c>
      <c r="C6959" s="203"/>
    </row>
    <row r="6960" spans="1:3">
      <c r="A6960" s="157" t="s">
        <v>45616</v>
      </c>
      <c r="B6960" s="155" t="s">
        <v>45617</v>
      </c>
      <c r="C6960" s="203"/>
    </row>
    <row r="6961" spans="1:3">
      <c r="A6961" s="157" t="s">
        <v>45618</v>
      </c>
      <c r="B6961" s="155" t="s">
        <v>45619</v>
      </c>
      <c r="C6961" s="203"/>
    </row>
    <row r="6962" spans="1:3">
      <c r="A6962" s="157" t="s">
        <v>45620</v>
      </c>
      <c r="B6962" s="155" t="s">
        <v>45621</v>
      </c>
      <c r="C6962" s="203"/>
    </row>
    <row r="6963" spans="1:3">
      <c r="A6963" s="157" t="s">
        <v>45622</v>
      </c>
      <c r="B6963" s="155" t="s">
        <v>38690</v>
      </c>
      <c r="C6963" s="203"/>
    </row>
    <row r="6964" spans="1:3">
      <c r="A6964" s="157" t="s">
        <v>45623</v>
      </c>
      <c r="B6964" s="155" t="s">
        <v>45624</v>
      </c>
      <c r="C6964" s="203"/>
    </row>
    <row r="6965" spans="1:3">
      <c r="A6965" s="157" t="s">
        <v>45625</v>
      </c>
      <c r="B6965" s="155" t="s">
        <v>45626</v>
      </c>
      <c r="C6965" s="203"/>
    </row>
    <row r="6966" spans="1:3">
      <c r="A6966" s="157" t="s">
        <v>45627</v>
      </c>
      <c r="B6966" s="155" t="s">
        <v>45628</v>
      </c>
      <c r="C6966" s="203"/>
    </row>
    <row r="6967" spans="1:3">
      <c r="A6967" s="157" t="s">
        <v>45629</v>
      </c>
      <c r="B6967" s="155" t="s">
        <v>45630</v>
      </c>
      <c r="C6967" s="203"/>
    </row>
    <row r="6968" spans="1:3">
      <c r="A6968" s="157" t="s">
        <v>45631</v>
      </c>
      <c r="B6968" s="155" t="s">
        <v>510</v>
      </c>
      <c r="C6968" s="203"/>
    </row>
    <row r="6969" spans="1:3">
      <c r="A6969" s="157" t="s">
        <v>45632</v>
      </c>
      <c r="B6969" s="155" t="s">
        <v>68</v>
      </c>
      <c r="C6969" s="203"/>
    </row>
    <row r="6970" spans="1:3">
      <c r="A6970" s="157" t="s">
        <v>45633</v>
      </c>
      <c r="B6970" s="155" t="s">
        <v>511</v>
      </c>
      <c r="C6970" s="203"/>
    </row>
    <row r="6971" spans="1:3">
      <c r="A6971" s="157" t="s">
        <v>45634</v>
      </c>
      <c r="B6971" s="155" t="s">
        <v>45635</v>
      </c>
      <c r="C6971" s="203"/>
    </row>
    <row r="6972" spans="1:3">
      <c r="A6972" s="157" t="s">
        <v>45636</v>
      </c>
      <c r="B6972" s="155" t="s">
        <v>45637</v>
      </c>
      <c r="C6972" s="203"/>
    </row>
    <row r="6973" spans="1:3">
      <c r="A6973" s="157" t="s">
        <v>45638</v>
      </c>
      <c r="B6973" s="155" t="s">
        <v>45639</v>
      </c>
      <c r="C6973" s="203"/>
    </row>
    <row r="6974" spans="1:3">
      <c r="A6974" s="157" t="s">
        <v>45640</v>
      </c>
      <c r="B6974" s="155" t="s">
        <v>45641</v>
      </c>
      <c r="C6974" s="203"/>
    </row>
    <row r="6975" spans="1:3">
      <c r="A6975" s="157" t="s">
        <v>45642</v>
      </c>
      <c r="B6975" s="155" t="s">
        <v>45643</v>
      </c>
      <c r="C6975" s="203"/>
    </row>
    <row r="6976" spans="1:3">
      <c r="A6976" s="157" t="s">
        <v>45644</v>
      </c>
      <c r="B6976" s="155" t="s">
        <v>45645</v>
      </c>
      <c r="C6976" s="203"/>
    </row>
    <row r="6977" spans="1:3">
      <c r="A6977" s="157" t="s">
        <v>45646</v>
      </c>
      <c r="B6977" s="155" t="s">
        <v>42063</v>
      </c>
      <c r="C6977" s="203"/>
    </row>
    <row r="6978" spans="1:3">
      <c r="A6978" s="157" t="s">
        <v>45647</v>
      </c>
      <c r="B6978" s="155" t="s">
        <v>512</v>
      </c>
      <c r="C6978" s="203"/>
    </row>
    <row r="6979" spans="1:3">
      <c r="A6979" s="157" t="s">
        <v>45648</v>
      </c>
      <c r="B6979" s="155" t="s">
        <v>45649</v>
      </c>
      <c r="C6979" s="203"/>
    </row>
    <row r="6980" spans="1:3">
      <c r="A6980" s="157" t="s">
        <v>45650</v>
      </c>
      <c r="B6980" s="155" t="s">
        <v>44913</v>
      </c>
      <c r="C6980" s="203"/>
    </row>
    <row r="6981" spans="1:3">
      <c r="A6981" s="157" t="s">
        <v>45651</v>
      </c>
      <c r="B6981" s="155" t="s">
        <v>45652</v>
      </c>
      <c r="C6981" s="203"/>
    </row>
    <row r="6982" spans="1:3">
      <c r="A6982" s="157" t="s">
        <v>45653</v>
      </c>
      <c r="B6982" s="155" t="s">
        <v>45654</v>
      </c>
      <c r="C6982" s="203"/>
    </row>
    <row r="6983" spans="1:3">
      <c r="A6983" s="157" t="s">
        <v>45655</v>
      </c>
      <c r="B6983" s="155" t="s">
        <v>45656</v>
      </c>
      <c r="C6983" s="203"/>
    </row>
    <row r="6984" spans="1:3">
      <c r="A6984" s="157" t="s">
        <v>45657</v>
      </c>
      <c r="B6984" s="155" t="s">
        <v>45658</v>
      </c>
      <c r="C6984" s="203"/>
    </row>
    <row r="6985" spans="1:3">
      <c r="A6985" s="157" t="s">
        <v>45659</v>
      </c>
      <c r="B6985" s="155" t="s">
        <v>45660</v>
      </c>
      <c r="C6985" s="203"/>
    </row>
    <row r="6986" spans="1:3">
      <c r="A6986" s="157" t="s">
        <v>45661</v>
      </c>
      <c r="B6986" s="155" t="s">
        <v>45662</v>
      </c>
      <c r="C6986" s="203"/>
    </row>
    <row r="6987" spans="1:3">
      <c r="A6987" s="157" t="s">
        <v>45663</v>
      </c>
      <c r="B6987" s="155" t="s">
        <v>45664</v>
      </c>
      <c r="C6987" s="203"/>
    </row>
    <row r="6988" spans="1:3">
      <c r="A6988" s="157" t="s">
        <v>45665</v>
      </c>
      <c r="B6988" s="155" t="s">
        <v>40353</v>
      </c>
      <c r="C6988" s="203"/>
    </row>
    <row r="6989" spans="1:3">
      <c r="A6989" s="157" t="s">
        <v>45666</v>
      </c>
      <c r="B6989" s="155" t="s">
        <v>45667</v>
      </c>
      <c r="C6989" s="203"/>
    </row>
    <row r="6990" spans="1:3">
      <c r="A6990" s="157" t="s">
        <v>45668</v>
      </c>
      <c r="B6990" s="155" t="s">
        <v>45669</v>
      </c>
      <c r="C6990" s="203"/>
    </row>
    <row r="6991" spans="1:3">
      <c r="A6991" s="157" t="s">
        <v>45670</v>
      </c>
      <c r="B6991" s="155" t="s">
        <v>45671</v>
      </c>
      <c r="C6991" s="203"/>
    </row>
    <row r="6992" spans="1:3">
      <c r="A6992" s="157" t="s">
        <v>45672</v>
      </c>
      <c r="B6992" s="155" t="s">
        <v>513</v>
      </c>
      <c r="C6992" s="203"/>
    </row>
    <row r="6993" spans="1:3">
      <c r="A6993" s="157" t="s">
        <v>45673</v>
      </c>
      <c r="B6993" s="155" t="s">
        <v>45674</v>
      </c>
      <c r="C6993" s="203"/>
    </row>
    <row r="6994" spans="1:3">
      <c r="A6994" s="157" t="s">
        <v>45675</v>
      </c>
      <c r="B6994" s="155" t="s">
        <v>45676</v>
      </c>
      <c r="C6994" s="203"/>
    </row>
    <row r="6995" spans="1:3">
      <c r="A6995" s="157" t="s">
        <v>45677</v>
      </c>
      <c r="B6995" s="155" t="s">
        <v>45678</v>
      </c>
      <c r="C6995" s="203"/>
    </row>
    <row r="6996" spans="1:3">
      <c r="A6996" s="157" t="s">
        <v>45679</v>
      </c>
      <c r="B6996" s="155" t="s">
        <v>45680</v>
      </c>
      <c r="C6996" s="203"/>
    </row>
    <row r="6997" spans="1:3">
      <c r="A6997" s="157" t="s">
        <v>45681</v>
      </c>
      <c r="B6997" s="155" t="s">
        <v>42369</v>
      </c>
      <c r="C6997" s="203"/>
    </row>
    <row r="6998" spans="1:3">
      <c r="A6998" s="157" t="s">
        <v>45682</v>
      </c>
      <c r="B6998" s="155" t="s">
        <v>45683</v>
      </c>
      <c r="C6998" s="203"/>
    </row>
    <row r="6999" spans="1:3">
      <c r="A6999" s="157" t="s">
        <v>45684</v>
      </c>
      <c r="B6999" s="155" t="s">
        <v>45685</v>
      </c>
      <c r="C6999" s="203"/>
    </row>
    <row r="7000" spans="1:3">
      <c r="A7000" s="157" t="s">
        <v>45686</v>
      </c>
      <c r="B7000" s="155" t="s">
        <v>37108</v>
      </c>
      <c r="C7000" s="203"/>
    </row>
    <row r="7001" spans="1:3">
      <c r="A7001" s="157" t="s">
        <v>45687</v>
      </c>
      <c r="B7001" s="155" t="s">
        <v>45688</v>
      </c>
      <c r="C7001" s="203"/>
    </row>
    <row r="7002" spans="1:3">
      <c r="A7002" s="157" t="s">
        <v>45689</v>
      </c>
      <c r="B7002" s="155" t="s">
        <v>514</v>
      </c>
      <c r="C7002" s="203"/>
    </row>
    <row r="7003" spans="1:3">
      <c r="A7003" s="157" t="s">
        <v>45690</v>
      </c>
      <c r="B7003" s="155" t="s">
        <v>45691</v>
      </c>
      <c r="C7003" s="203"/>
    </row>
    <row r="7004" spans="1:3">
      <c r="A7004" s="157" t="s">
        <v>45692</v>
      </c>
      <c r="B7004" s="155" t="s">
        <v>45693</v>
      </c>
      <c r="C7004" s="203"/>
    </row>
    <row r="7005" spans="1:3">
      <c r="A7005" s="157" t="s">
        <v>45694</v>
      </c>
      <c r="B7005" s="155" t="s">
        <v>45695</v>
      </c>
      <c r="C7005" s="203"/>
    </row>
    <row r="7006" spans="1:3">
      <c r="A7006" s="157" t="s">
        <v>45696</v>
      </c>
      <c r="B7006" s="155" t="s">
        <v>45697</v>
      </c>
      <c r="C7006" s="203"/>
    </row>
    <row r="7007" spans="1:3">
      <c r="A7007" s="157" t="s">
        <v>45698</v>
      </c>
      <c r="B7007" s="155" t="s">
        <v>45699</v>
      </c>
      <c r="C7007" s="203"/>
    </row>
    <row r="7008" spans="1:3">
      <c r="A7008" s="157" t="s">
        <v>45700</v>
      </c>
      <c r="B7008" s="155" t="s">
        <v>45701</v>
      </c>
      <c r="C7008" s="203"/>
    </row>
    <row r="7009" spans="1:3">
      <c r="A7009" s="157" t="s">
        <v>45702</v>
      </c>
      <c r="B7009" s="155" t="s">
        <v>45703</v>
      </c>
      <c r="C7009" s="203"/>
    </row>
    <row r="7010" spans="1:3">
      <c r="A7010" s="157" t="s">
        <v>45704</v>
      </c>
      <c r="B7010" s="155" t="s">
        <v>45705</v>
      </c>
      <c r="C7010" s="203"/>
    </row>
    <row r="7011" spans="1:3">
      <c r="A7011" s="157" t="s">
        <v>45706</v>
      </c>
      <c r="B7011" s="155" t="s">
        <v>45707</v>
      </c>
      <c r="C7011" s="203"/>
    </row>
    <row r="7012" spans="1:3">
      <c r="A7012" s="157" t="s">
        <v>45708</v>
      </c>
      <c r="B7012" s="155" t="s">
        <v>45709</v>
      </c>
      <c r="C7012" s="203"/>
    </row>
    <row r="7013" spans="1:3">
      <c r="A7013" s="157" t="s">
        <v>45710</v>
      </c>
      <c r="B7013" s="155" t="s">
        <v>45711</v>
      </c>
      <c r="C7013" s="203"/>
    </row>
    <row r="7014" spans="1:3">
      <c r="A7014" s="157" t="s">
        <v>45712</v>
      </c>
      <c r="B7014" s="155" t="s">
        <v>45713</v>
      </c>
      <c r="C7014" s="203"/>
    </row>
    <row r="7015" spans="1:3">
      <c r="A7015" s="157" t="s">
        <v>45714</v>
      </c>
      <c r="B7015" s="155" t="s">
        <v>45715</v>
      </c>
      <c r="C7015" s="203"/>
    </row>
    <row r="7016" spans="1:3">
      <c r="A7016" s="157" t="s">
        <v>45716</v>
      </c>
      <c r="B7016" s="155" t="s">
        <v>45717</v>
      </c>
      <c r="C7016" s="203"/>
    </row>
    <row r="7017" spans="1:3">
      <c r="A7017" s="157" t="s">
        <v>45718</v>
      </c>
      <c r="B7017" s="155" t="s">
        <v>45719</v>
      </c>
      <c r="C7017" s="203"/>
    </row>
    <row r="7018" spans="1:3">
      <c r="A7018" s="157" t="s">
        <v>45720</v>
      </c>
      <c r="B7018" s="155" t="s">
        <v>45721</v>
      </c>
      <c r="C7018" s="203"/>
    </row>
    <row r="7019" spans="1:3">
      <c r="A7019" s="157" t="s">
        <v>45722</v>
      </c>
      <c r="B7019" s="155" t="s">
        <v>45723</v>
      </c>
      <c r="C7019" s="203"/>
    </row>
    <row r="7020" spans="1:3">
      <c r="A7020" s="157" t="s">
        <v>45724</v>
      </c>
      <c r="B7020" s="155" t="s">
        <v>45725</v>
      </c>
      <c r="C7020" s="203"/>
    </row>
    <row r="7021" spans="1:3">
      <c r="A7021" s="157" t="s">
        <v>45726</v>
      </c>
      <c r="B7021" s="155" t="s">
        <v>35180</v>
      </c>
      <c r="C7021" s="203"/>
    </row>
    <row r="7022" spans="1:3">
      <c r="A7022" s="157" t="s">
        <v>45727</v>
      </c>
      <c r="B7022" s="155" t="s">
        <v>45728</v>
      </c>
      <c r="C7022" s="203"/>
    </row>
    <row r="7023" spans="1:3">
      <c r="A7023" s="157" t="s">
        <v>45729</v>
      </c>
      <c r="B7023" s="155" t="s">
        <v>45730</v>
      </c>
      <c r="C7023" s="203"/>
    </row>
    <row r="7024" spans="1:3">
      <c r="A7024" s="157" t="s">
        <v>45731</v>
      </c>
      <c r="B7024" s="155" t="s">
        <v>45732</v>
      </c>
      <c r="C7024" s="203"/>
    </row>
    <row r="7025" spans="1:3">
      <c r="A7025" s="157" t="s">
        <v>45733</v>
      </c>
      <c r="B7025" s="155" t="s">
        <v>515</v>
      </c>
      <c r="C7025" s="203"/>
    </row>
    <row r="7026" spans="1:3">
      <c r="A7026" s="157" t="s">
        <v>45734</v>
      </c>
      <c r="B7026" s="155" t="s">
        <v>45735</v>
      </c>
      <c r="C7026" s="203"/>
    </row>
    <row r="7027" spans="1:3">
      <c r="A7027" s="157" t="s">
        <v>45736</v>
      </c>
      <c r="B7027" s="155" t="s">
        <v>33381</v>
      </c>
      <c r="C7027" s="203"/>
    </row>
    <row r="7028" spans="1:3">
      <c r="A7028" s="157" t="s">
        <v>45737</v>
      </c>
      <c r="B7028" s="155" t="s">
        <v>44734</v>
      </c>
      <c r="C7028" s="203"/>
    </row>
    <row r="7029" spans="1:3">
      <c r="A7029" s="157" t="s">
        <v>45738</v>
      </c>
      <c r="B7029" s="155" t="s">
        <v>45302</v>
      </c>
      <c r="C7029" s="203"/>
    </row>
    <row r="7030" spans="1:3">
      <c r="A7030" s="157" t="s">
        <v>45739</v>
      </c>
      <c r="B7030" s="155" t="s">
        <v>45740</v>
      </c>
      <c r="C7030" s="203"/>
    </row>
    <row r="7031" spans="1:3">
      <c r="A7031" s="157" t="s">
        <v>45741</v>
      </c>
      <c r="B7031" s="155" t="s">
        <v>45742</v>
      </c>
      <c r="C7031" s="203"/>
    </row>
    <row r="7032" spans="1:3">
      <c r="A7032" s="157" t="s">
        <v>45743</v>
      </c>
      <c r="B7032" s="155" t="s">
        <v>45744</v>
      </c>
      <c r="C7032" s="203"/>
    </row>
    <row r="7033" spans="1:3">
      <c r="A7033" s="157" t="s">
        <v>45745</v>
      </c>
      <c r="B7033" s="155" t="s">
        <v>45746</v>
      </c>
      <c r="C7033" s="203"/>
    </row>
    <row r="7034" spans="1:3">
      <c r="A7034" s="157" t="s">
        <v>45747</v>
      </c>
      <c r="B7034" s="155" t="s">
        <v>45748</v>
      </c>
      <c r="C7034" s="203"/>
    </row>
    <row r="7035" spans="1:3">
      <c r="A7035" s="157" t="s">
        <v>45749</v>
      </c>
      <c r="B7035" s="155" t="s">
        <v>45750</v>
      </c>
      <c r="C7035" s="203"/>
    </row>
    <row r="7036" spans="1:3">
      <c r="A7036" s="157" t="s">
        <v>45751</v>
      </c>
      <c r="B7036" s="155" t="s">
        <v>45752</v>
      </c>
      <c r="C7036" s="203"/>
    </row>
    <row r="7037" spans="1:3">
      <c r="A7037" s="157" t="s">
        <v>45753</v>
      </c>
      <c r="B7037" s="155" t="s">
        <v>45754</v>
      </c>
      <c r="C7037" s="203"/>
    </row>
    <row r="7038" spans="1:3">
      <c r="A7038" s="157" t="s">
        <v>45755</v>
      </c>
      <c r="B7038" s="155" t="s">
        <v>35519</v>
      </c>
      <c r="C7038" s="203"/>
    </row>
    <row r="7039" spans="1:3">
      <c r="A7039" s="157" t="s">
        <v>45756</v>
      </c>
      <c r="B7039" s="155" t="s">
        <v>45757</v>
      </c>
      <c r="C7039" s="203"/>
    </row>
    <row r="7040" spans="1:3">
      <c r="A7040" s="157" t="s">
        <v>45758</v>
      </c>
      <c r="B7040" s="155" t="s">
        <v>45759</v>
      </c>
      <c r="C7040" s="203"/>
    </row>
    <row r="7041" spans="1:3">
      <c r="A7041" s="157" t="s">
        <v>45760</v>
      </c>
      <c r="B7041" s="155" t="s">
        <v>45761</v>
      </c>
      <c r="C7041" s="203"/>
    </row>
    <row r="7042" spans="1:3">
      <c r="A7042" s="157" t="s">
        <v>45762</v>
      </c>
      <c r="B7042" s="155" t="s">
        <v>45763</v>
      </c>
      <c r="C7042" s="203"/>
    </row>
    <row r="7043" spans="1:3">
      <c r="A7043" s="157" t="s">
        <v>45764</v>
      </c>
      <c r="B7043" s="155" t="s">
        <v>45765</v>
      </c>
      <c r="C7043" s="203"/>
    </row>
    <row r="7044" spans="1:3">
      <c r="A7044" s="157" t="s">
        <v>45766</v>
      </c>
      <c r="B7044" s="155" t="s">
        <v>45767</v>
      </c>
      <c r="C7044" s="203"/>
    </row>
    <row r="7045" spans="1:3">
      <c r="A7045" s="157" t="s">
        <v>45768</v>
      </c>
      <c r="B7045" s="155" t="s">
        <v>45769</v>
      </c>
      <c r="C7045" s="203"/>
    </row>
    <row r="7046" spans="1:3">
      <c r="A7046" s="157" t="s">
        <v>45770</v>
      </c>
      <c r="B7046" s="155" t="s">
        <v>45771</v>
      </c>
      <c r="C7046" s="203"/>
    </row>
    <row r="7047" spans="1:3">
      <c r="A7047" s="157" t="s">
        <v>45772</v>
      </c>
      <c r="B7047" s="155" t="s">
        <v>45773</v>
      </c>
      <c r="C7047" s="203"/>
    </row>
    <row r="7048" spans="1:3">
      <c r="A7048" s="157" t="s">
        <v>45774</v>
      </c>
      <c r="B7048" s="155" t="s">
        <v>45775</v>
      </c>
      <c r="C7048" s="203"/>
    </row>
    <row r="7049" spans="1:3">
      <c r="A7049" s="157" t="s">
        <v>45776</v>
      </c>
      <c r="B7049" s="155" t="s">
        <v>516</v>
      </c>
      <c r="C7049" s="203"/>
    </row>
    <row r="7050" spans="1:3">
      <c r="A7050" s="157" t="s">
        <v>45777</v>
      </c>
      <c r="B7050" s="155" t="s">
        <v>45778</v>
      </c>
      <c r="C7050" s="203"/>
    </row>
    <row r="7051" spans="1:3">
      <c r="A7051" s="157" t="s">
        <v>45779</v>
      </c>
      <c r="B7051" s="155" t="s">
        <v>45780</v>
      </c>
      <c r="C7051" s="203"/>
    </row>
    <row r="7052" spans="1:3">
      <c r="A7052" s="157" t="s">
        <v>45781</v>
      </c>
      <c r="B7052" s="155" t="s">
        <v>45782</v>
      </c>
      <c r="C7052" s="203"/>
    </row>
    <row r="7053" spans="1:3">
      <c r="A7053" s="157" t="s">
        <v>45783</v>
      </c>
      <c r="B7053" s="155" t="s">
        <v>33247</v>
      </c>
      <c r="C7053" s="203"/>
    </row>
    <row r="7054" spans="1:3">
      <c r="A7054" s="157" t="s">
        <v>45784</v>
      </c>
      <c r="B7054" s="155" t="s">
        <v>45785</v>
      </c>
      <c r="C7054" s="203"/>
    </row>
    <row r="7055" spans="1:3">
      <c r="A7055" s="157" t="s">
        <v>45786</v>
      </c>
      <c r="B7055" s="155" t="s">
        <v>45787</v>
      </c>
      <c r="C7055" s="203"/>
    </row>
    <row r="7056" spans="1:3">
      <c r="A7056" s="157" t="s">
        <v>45788</v>
      </c>
      <c r="B7056" s="155" t="s">
        <v>37545</v>
      </c>
      <c r="C7056" s="203"/>
    </row>
    <row r="7057" spans="1:3">
      <c r="A7057" s="157" t="s">
        <v>45789</v>
      </c>
      <c r="B7057" s="155" t="s">
        <v>37598</v>
      </c>
      <c r="C7057" s="203"/>
    </row>
    <row r="7058" spans="1:3">
      <c r="A7058" s="157" t="s">
        <v>45790</v>
      </c>
      <c r="B7058" s="155" t="s">
        <v>45791</v>
      </c>
      <c r="C7058" s="203"/>
    </row>
    <row r="7059" spans="1:3">
      <c r="A7059" s="157" t="s">
        <v>45792</v>
      </c>
      <c r="B7059" s="155" t="s">
        <v>45793</v>
      </c>
      <c r="C7059" s="203"/>
    </row>
    <row r="7060" spans="1:3">
      <c r="A7060" s="157" t="s">
        <v>45794</v>
      </c>
      <c r="B7060" s="155" t="s">
        <v>33331</v>
      </c>
      <c r="C7060" s="203"/>
    </row>
    <row r="7061" spans="1:3">
      <c r="A7061" s="157" t="s">
        <v>45795</v>
      </c>
      <c r="B7061" s="155" t="s">
        <v>45796</v>
      </c>
      <c r="C7061" s="203"/>
    </row>
    <row r="7062" spans="1:3">
      <c r="A7062" s="157" t="s">
        <v>45797</v>
      </c>
      <c r="B7062" s="155" t="s">
        <v>45798</v>
      </c>
      <c r="C7062" s="203"/>
    </row>
    <row r="7063" spans="1:3">
      <c r="A7063" s="157" t="s">
        <v>45799</v>
      </c>
      <c r="B7063" s="155" t="s">
        <v>45800</v>
      </c>
      <c r="C7063" s="203"/>
    </row>
    <row r="7064" spans="1:3">
      <c r="A7064" s="157" t="s">
        <v>45801</v>
      </c>
      <c r="B7064" s="155" t="s">
        <v>45802</v>
      </c>
      <c r="C7064" s="203"/>
    </row>
    <row r="7065" spans="1:3">
      <c r="A7065" s="157" t="s">
        <v>45803</v>
      </c>
      <c r="B7065" s="155" t="s">
        <v>45804</v>
      </c>
      <c r="C7065" s="203"/>
    </row>
    <row r="7066" spans="1:3">
      <c r="A7066" s="157" t="s">
        <v>45805</v>
      </c>
      <c r="B7066" s="155" t="s">
        <v>45806</v>
      </c>
      <c r="C7066" s="203"/>
    </row>
    <row r="7067" spans="1:3">
      <c r="A7067" s="157" t="s">
        <v>45807</v>
      </c>
      <c r="B7067" s="155" t="s">
        <v>45808</v>
      </c>
      <c r="C7067" s="203"/>
    </row>
    <row r="7068" spans="1:3">
      <c r="A7068" s="157" t="s">
        <v>45809</v>
      </c>
      <c r="B7068" s="155" t="s">
        <v>45810</v>
      </c>
      <c r="C7068" s="203"/>
    </row>
    <row r="7069" spans="1:3">
      <c r="A7069" s="157" t="s">
        <v>45811</v>
      </c>
      <c r="B7069" s="155" t="s">
        <v>45812</v>
      </c>
      <c r="C7069" s="203"/>
    </row>
    <row r="7070" spans="1:3">
      <c r="A7070" s="157" t="s">
        <v>45813</v>
      </c>
      <c r="B7070" s="155" t="s">
        <v>45814</v>
      </c>
      <c r="C7070" s="203"/>
    </row>
    <row r="7071" spans="1:3">
      <c r="A7071" s="157" t="s">
        <v>45815</v>
      </c>
      <c r="B7071" s="155" t="s">
        <v>517</v>
      </c>
      <c r="C7071" s="203"/>
    </row>
    <row r="7072" spans="1:3">
      <c r="A7072" s="157" t="s">
        <v>45816</v>
      </c>
      <c r="B7072" s="155" t="s">
        <v>68</v>
      </c>
      <c r="C7072" s="203"/>
    </row>
    <row r="7073" spans="1:3">
      <c r="A7073" s="157" t="s">
        <v>45817</v>
      </c>
      <c r="B7073" s="155" t="s">
        <v>518</v>
      </c>
      <c r="C7073" s="203"/>
    </row>
    <row r="7074" spans="1:3">
      <c r="A7074" s="157" t="s">
        <v>45818</v>
      </c>
      <c r="B7074" s="155" t="s">
        <v>45819</v>
      </c>
      <c r="C7074" s="203"/>
    </row>
    <row r="7075" spans="1:3">
      <c r="A7075" s="157" t="s">
        <v>45820</v>
      </c>
      <c r="B7075" s="155" t="s">
        <v>45821</v>
      </c>
      <c r="C7075" s="203"/>
    </row>
    <row r="7076" spans="1:3">
      <c r="A7076" s="157" t="s">
        <v>45822</v>
      </c>
      <c r="B7076" s="155" t="s">
        <v>45823</v>
      </c>
      <c r="C7076" s="203"/>
    </row>
    <row r="7077" spans="1:3">
      <c r="A7077" s="157" t="s">
        <v>45824</v>
      </c>
      <c r="B7077" s="155" t="s">
        <v>45825</v>
      </c>
      <c r="C7077" s="203"/>
    </row>
    <row r="7078" spans="1:3">
      <c r="A7078" s="157" t="s">
        <v>45826</v>
      </c>
      <c r="B7078" s="155" t="s">
        <v>45827</v>
      </c>
      <c r="C7078" s="203"/>
    </row>
    <row r="7079" spans="1:3">
      <c r="A7079" s="157" t="s">
        <v>45828</v>
      </c>
      <c r="B7079" s="155" t="s">
        <v>45829</v>
      </c>
      <c r="C7079" s="203"/>
    </row>
    <row r="7080" spans="1:3">
      <c r="A7080" s="157" t="s">
        <v>45830</v>
      </c>
      <c r="B7080" s="155" t="s">
        <v>45831</v>
      </c>
      <c r="C7080" s="203"/>
    </row>
    <row r="7081" spans="1:3">
      <c r="A7081" s="157" t="s">
        <v>45832</v>
      </c>
      <c r="B7081" s="155" t="s">
        <v>44913</v>
      </c>
      <c r="C7081" s="203"/>
    </row>
    <row r="7082" spans="1:3">
      <c r="A7082" s="157" t="s">
        <v>45833</v>
      </c>
      <c r="B7082" s="155" t="s">
        <v>45834</v>
      </c>
      <c r="C7082" s="203"/>
    </row>
    <row r="7083" spans="1:3">
      <c r="A7083" s="157" t="s">
        <v>45835</v>
      </c>
      <c r="B7083" s="155" t="s">
        <v>45836</v>
      </c>
      <c r="C7083" s="203"/>
    </row>
    <row r="7084" spans="1:3">
      <c r="A7084" s="157" t="s">
        <v>45837</v>
      </c>
      <c r="B7084" s="155" t="s">
        <v>519</v>
      </c>
      <c r="C7084" s="203"/>
    </row>
    <row r="7085" spans="1:3">
      <c r="A7085" s="157" t="s">
        <v>45838</v>
      </c>
      <c r="B7085" s="155" t="s">
        <v>45839</v>
      </c>
      <c r="C7085" s="203"/>
    </row>
    <row r="7086" spans="1:3">
      <c r="A7086" s="157" t="s">
        <v>45840</v>
      </c>
      <c r="B7086" s="155" t="s">
        <v>45841</v>
      </c>
      <c r="C7086" s="203"/>
    </row>
    <row r="7087" spans="1:3">
      <c r="A7087" s="157" t="s">
        <v>45842</v>
      </c>
      <c r="B7087" s="155" t="s">
        <v>45843</v>
      </c>
      <c r="C7087" s="203"/>
    </row>
    <row r="7088" spans="1:3">
      <c r="A7088" s="157" t="s">
        <v>45844</v>
      </c>
      <c r="B7088" s="155" t="s">
        <v>45845</v>
      </c>
      <c r="C7088" s="203"/>
    </row>
    <row r="7089" spans="1:3">
      <c r="A7089" s="157" t="s">
        <v>45846</v>
      </c>
      <c r="B7089" s="155" t="s">
        <v>45847</v>
      </c>
      <c r="C7089" s="203"/>
    </row>
    <row r="7090" spans="1:3">
      <c r="A7090" s="157" t="s">
        <v>45848</v>
      </c>
      <c r="B7090" s="155" t="s">
        <v>45849</v>
      </c>
      <c r="C7090" s="203"/>
    </row>
    <row r="7091" spans="1:3">
      <c r="A7091" s="157" t="s">
        <v>45850</v>
      </c>
      <c r="B7091" s="155" t="s">
        <v>45851</v>
      </c>
      <c r="C7091" s="203"/>
    </row>
    <row r="7092" spans="1:3">
      <c r="A7092" s="157" t="s">
        <v>45852</v>
      </c>
      <c r="B7092" s="155" t="s">
        <v>45853</v>
      </c>
      <c r="C7092" s="203"/>
    </row>
    <row r="7093" spans="1:3">
      <c r="A7093" s="157" t="s">
        <v>45854</v>
      </c>
      <c r="B7093" s="155" t="s">
        <v>45855</v>
      </c>
      <c r="C7093" s="203"/>
    </row>
    <row r="7094" spans="1:3">
      <c r="A7094" s="157" t="s">
        <v>45856</v>
      </c>
      <c r="B7094" s="155" t="s">
        <v>45857</v>
      </c>
      <c r="C7094" s="203"/>
    </row>
    <row r="7095" spans="1:3">
      <c r="A7095" s="157" t="s">
        <v>45858</v>
      </c>
      <c r="B7095" s="155" t="s">
        <v>45859</v>
      </c>
      <c r="C7095" s="203"/>
    </row>
    <row r="7096" spans="1:3">
      <c r="A7096" s="157" t="s">
        <v>45860</v>
      </c>
      <c r="B7096" s="155" t="s">
        <v>45861</v>
      </c>
      <c r="C7096" s="203"/>
    </row>
    <row r="7097" spans="1:3">
      <c r="A7097" s="157" t="s">
        <v>45862</v>
      </c>
      <c r="B7097" s="155" t="s">
        <v>520</v>
      </c>
      <c r="C7097" s="203"/>
    </row>
    <row r="7098" spans="1:3">
      <c r="A7098" s="157" t="s">
        <v>45863</v>
      </c>
      <c r="B7098" s="155" t="s">
        <v>45864</v>
      </c>
      <c r="C7098" s="203"/>
    </row>
    <row r="7099" spans="1:3">
      <c r="A7099" s="157" t="s">
        <v>45865</v>
      </c>
      <c r="B7099" s="155" t="s">
        <v>42914</v>
      </c>
      <c r="C7099" s="203"/>
    </row>
    <row r="7100" spans="1:3">
      <c r="A7100" s="157" t="s">
        <v>45866</v>
      </c>
      <c r="B7100" s="155" t="s">
        <v>45867</v>
      </c>
      <c r="C7100" s="203"/>
    </row>
    <row r="7101" spans="1:3">
      <c r="A7101" s="157" t="s">
        <v>45868</v>
      </c>
      <c r="B7101" s="155" t="s">
        <v>45869</v>
      </c>
      <c r="C7101" s="203"/>
    </row>
    <row r="7102" spans="1:3">
      <c r="A7102" s="157" t="s">
        <v>45870</v>
      </c>
      <c r="B7102" s="155" t="s">
        <v>45871</v>
      </c>
      <c r="C7102" s="203"/>
    </row>
    <row r="7103" spans="1:3">
      <c r="A7103" s="157" t="s">
        <v>45872</v>
      </c>
      <c r="B7103" s="155" t="s">
        <v>45873</v>
      </c>
      <c r="C7103" s="203"/>
    </row>
    <row r="7104" spans="1:3">
      <c r="A7104" s="157" t="s">
        <v>45874</v>
      </c>
      <c r="B7104" s="155" t="s">
        <v>38769</v>
      </c>
      <c r="C7104" s="203"/>
    </row>
    <row r="7105" spans="1:3">
      <c r="A7105" s="157" t="s">
        <v>45875</v>
      </c>
      <c r="B7105" s="155" t="s">
        <v>45876</v>
      </c>
      <c r="C7105" s="203"/>
    </row>
    <row r="7106" spans="1:3">
      <c r="A7106" s="157" t="s">
        <v>45877</v>
      </c>
      <c r="B7106" s="155" t="s">
        <v>45878</v>
      </c>
      <c r="C7106" s="203"/>
    </row>
    <row r="7107" spans="1:3">
      <c r="A7107" s="157" t="s">
        <v>45879</v>
      </c>
      <c r="B7107" s="155" t="s">
        <v>45880</v>
      </c>
      <c r="C7107" s="203"/>
    </row>
    <row r="7108" spans="1:3">
      <c r="A7108" s="157" t="s">
        <v>45881</v>
      </c>
      <c r="B7108" s="155" t="s">
        <v>45882</v>
      </c>
      <c r="C7108" s="203"/>
    </row>
    <row r="7109" spans="1:3">
      <c r="A7109" s="157" t="s">
        <v>45883</v>
      </c>
      <c r="B7109" s="155" t="s">
        <v>45884</v>
      </c>
      <c r="C7109" s="203"/>
    </row>
    <row r="7110" spans="1:3">
      <c r="A7110" s="157" t="s">
        <v>45885</v>
      </c>
      <c r="B7110" s="155" t="s">
        <v>45886</v>
      </c>
      <c r="C7110" s="203"/>
    </row>
    <row r="7111" spans="1:3">
      <c r="A7111" s="157" t="s">
        <v>45887</v>
      </c>
      <c r="B7111" s="155" t="s">
        <v>45888</v>
      </c>
      <c r="C7111" s="203"/>
    </row>
    <row r="7112" spans="1:3">
      <c r="A7112" s="157" t="s">
        <v>45889</v>
      </c>
      <c r="B7112" s="155" t="s">
        <v>45890</v>
      </c>
      <c r="C7112" s="203"/>
    </row>
    <row r="7113" spans="1:3">
      <c r="A7113" s="157" t="s">
        <v>45891</v>
      </c>
      <c r="B7113" s="155" t="s">
        <v>45892</v>
      </c>
      <c r="C7113" s="203"/>
    </row>
    <row r="7114" spans="1:3">
      <c r="A7114" s="157" t="s">
        <v>45893</v>
      </c>
      <c r="B7114" s="155" t="s">
        <v>521</v>
      </c>
      <c r="C7114" s="203"/>
    </row>
    <row r="7115" spans="1:3">
      <c r="A7115" s="157" t="s">
        <v>45894</v>
      </c>
      <c r="B7115" s="155" t="s">
        <v>45895</v>
      </c>
      <c r="C7115" s="203"/>
    </row>
    <row r="7116" spans="1:3">
      <c r="A7116" s="157" t="s">
        <v>45896</v>
      </c>
      <c r="B7116" s="155" t="s">
        <v>45897</v>
      </c>
      <c r="C7116" s="203"/>
    </row>
    <row r="7117" spans="1:3">
      <c r="A7117" s="157" t="s">
        <v>45898</v>
      </c>
      <c r="B7117" s="155" t="s">
        <v>45899</v>
      </c>
      <c r="C7117" s="203"/>
    </row>
    <row r="7118" spans="1:3">
      <c r="A7118" s="157" t="s">
        <v>45900</v>
      </c>
      <c r="B7118" s="155" t="s">
        <v>45901</v>
      </c>
      <c r="C7118" s="203"/>
    </row>
    <row r="7119" spans="1:3">
      <c r="A7119" s="157" t="s">
        <v>45902</v>
      </c>
      <c r="B7119" s="155" t="s">
        <v>45903</v>
      </c>
      <c r="C7119" s="203"/>
    </row>
    <row r="7120" spans="1:3">
      <c r="A7120" s="157" t="s">
        <v>45904</v>
      </c>
      <c r="B7120" s="155" t="s">
        <v>45905</v>
      </c>
      <c r="C7120" s="203"/>
    </row>
    <row r="7121" spans="1:3">
      <c r="A7121" s="157" t="s">
        <v>45906</v>
      </c>
      <c r="B7121" s="155" t="s">
        <v>45907</v>
      </c>
      <c r="C7121" s="203"/>
    </row>
    <row r="7122" spans="1:3">
      <c r="A7122" s="157" t="s">
        <v>45908</v>
      </c>
      <c r="B7122" s="155" t="s">
        <v>45909</v>
      </c>
      <c r="C7122" s="203"/>
    </row>
    <row r="7123" spans="1:3">
      <c r="A7123" s="157" t="s">
        <v>45910</v>
      </c>
      <c r="B7123" s="155" t="s">
        <v>45911</v>
      </c>
      <c r="C7123" s="203"/>
    </row>
    <row r="7124" spans="1:3">
      <c r="A7124" s="157" t="s">
        <v>45912</v>
      </c>
      <c r="B7124" s="155" t="s">
        <v>45913</v>
      </c>
      <c r="C7124" s="203"/>
    </row>
    <row r="7125" spans="1:3">
      <c r="A7125" s="157" t="s">
        <v>45914</v>
      </c>
      <c r="B7125" s="155" t="s">
        <v>45915</v>
      </c>
      <c r="C7125" s="203"/>
    </row>
    <row r="7126" spans="1:3">
      <c r="A7126" s="157" t="s">
        <v>45916</v>
      </c>
      <c r="B7126" s="155" t="s">
        <v>45917</v>
      </c>
      <c r="C7126" s="203"/>
    </row>
    <row r="7127" spans="1:3">
      <c r="A7127" s="157" t="s">
        <v>45918</v>
      </c>
      <c r="B7127" s="155" t="s">
        <v>45919</v>
      </c>
      <c r="C7127" s="203"/>
    </row>
    <row r="7128" spans="1:3">
      <c r="A7128" s="157" t="s">
        <v>45920</v>
      </c>
      <c r="B7128" s="155" t="s">
        <v>42507</v>
      </c>
      <c r="C7128" s="203"/>
    </row>
    <row r="7129" spans="1:3">
      <c r="A7129" s="157" t="s">
        <v>45921</v>
      </c>
      <c r="B7129" s="155" t="s">
        <v>37919</v>
      </c>
      <c r="C7129" s="203"/>
    </row>
    <row r="7130" spans="1:3">
      <c r="A7130" s="157" t="s">
        <v>45922</v>
      </c>
      <c r="B7130" s="155" t="s">
        <v>45923</v>
      </c>
      <c r="C7130" s="203"/>
    </row>
    <row r="7131" spans="1:3">
      <c r="A7131" s="157" t="s">
        <v>45924</v>
      </c>
      <c r="B7131" s="155" t="s">
        <v>45925</v>
      </c>
      <c r="C7131" s="203"/>
    </row>
    <row r="7132" spans="1:3">
      <c r="A7132" s="157" t="s">
        <v>45926</v>
      </c>
      <c r="B7132" s="155" t="s">
        <v>45927</v>
      </c>
      <c r="C7132" s="203"/>
    </row>
    <row r="7133" spans="1:3">
      <c r="A7133" s="157" t="s">
        <v>45928</v>
      </c>
      <c r="B7133" s="155" t="s">
        <v>45929</v>
      </c>
      <c r="C7133" s="203"/>
    </row>
    <row r="7134" spans="1:3">
      <c r="A7134" s="157" t="s">
        <v>45930</v>
      </c>
      <c r="B7134" s="155" t="s">
        <v>45931</v>
      </c>
      <c r="C7134" s="203"/>
    </row>
    <row r="7135" spans="1:3">
      <c r="A7135" s="157" t="s">
        <v>45932</v>
      </c>
      <c r="B7135" s="155" t="s">
        <v>45933</v>
      </c>
      <c r="C7135" s="203"/>
    </row>
    <row r="7136" spans="1:3">
      <c r="A7136" s="157" t="s">
        <v>45934</v>
      </c>
      <c r="B7136" s="155" t="s">
        <v>45935</v>
      </c>
      <c r="C7136" s="203"/>
    </row>
    <row r="7137" spans="1:3">
      <c r="A7137" s="157" t="s">
        <v>45936</v>
      </c>
      <c r="B7137" s="155" t="s">
        <v>522</v>
      </c>
      <c r="C7137" s="203"/>
    </row>
    <row r="7138" spans="1:3">
      <c r="A7138" s="157" t="s">
        <v>45937</v>
      </c>
      <c r="B7138" s="155" t="s">
        <v>45938</v>
      </c>
      <c r="C7138" s="203"/>
    </row>
    <row r="7139" spans="1:3">
      <c r="A7139" s="157" t="s">
        <v>45939</v>
      </c>
      <c r="B7139" s="155" t="s">
        <v>32986</v>
      </c>
      <c r="C7139" s="203"/>
    </row>
    <row r="7140" spans="1:3">
      <c r="A7140" s="157" t="s">
        <v>45940</v>
      </c>
      <c r="B7140" s="155" t="s">
        <v>45941</v>
      </c>
      <c r="C7140" s="203"/>
    </row>
    <row r="7141" spans="1:3">
      <c r="A7141" s="157" t="s">
        <v>45942</v>
      </c>
      <c r="B7141" s="155" t="s">
        <v>45943</v>
      </c>
      <c r="C7141" s="203"/>
    </row>
    <row r="7142" spans="1:3">
      <c r="A7142" s="157" t="s">
        <v>45944</v>
      </c>
      <c r="B7142" s="155" t="s">
        <v>45945</v>
      </c>
      <c r="C7142" s="203"/>
    </row>
    <row r="7143" spans="1:3">
      <c r="A7143" s="157" t="s">
        <v>45946</v>
      </c>
      <c r="B7143" s="155" t="s">
        <v>45947</v>
      </c>
      <c r="C7143" s="203"/>
    </row>
    <row r="7144" spans="1:3">
      <c r="A7144" s="157" t="s">
        <v>45948</v>
      </c>
      <c r="B7144" s="155" t="s">
        <v>45949</v>
      </c>
      <c r="C7144" s="203"/>
    </row>
    <row r="7145" spans="1:3">
      <c r="A7145" s="157" t="s">
        <v>45950</v>
      </c>
      <c r="B7145" s="155" t="s">
        <v>44757</v>
      </c>
      <c r="C7145" s="203"/>
    </row>
    <row r="7146" spans="1:3">
      <c r="A7146" s="157" t="s">
        <v>45951</v>
      </c>
      <c r="B7146" s="155" t="s">
        <v>45952</v>
      </c>
      <c r="C7146" s="203"/>
    </row>
    <row r="7147" spans="1:3">
      <c r="A7147" s="157" t="s">
        <v>45953</v>
      </c>
      <c r="B7147" s="155" t="s">
        <v>45954</v>
      </c>
      <c r="C7147" s="203"/>
    </row>
    <row r="7148" spans="1:3">
      <c r="A7148" s="157" t="s">
        <v>45955</v>
      </c>
      <c r="B7148" s="155" t="s">
        <v>45956</v>
      </c>
      <c r="C7148" s="203"/>
    </row>
    <row r="7149" spans="1:3">
      <c r="A7149" s="157" t="s">
        <v>45957</v>
      </c>
      <c r="B7149" s="155" t="s">
        <v>37289</v>
      </c>
      <c r="C7149" s="203"/>
    </row>
    <row r="7150" spans="1:3">
      <c r="A7150" s="157" t="s">
        <v>45958</v>
      </c>
      <c r="B7150" s="155" t="s">
        <v>45959</v>
      </c>
      <c r="C7150" s="203"/>
    </row>
    <row r="7151" spans="1:3">
      <c r="A7151" s="157" t="s">
        <v>45960</v>
      </c>
      <c r="B7151" s="155" t="s">
        <v>45961</v>
      </c>
      <c r="C7151" s="203"/>
    </row>
    <row r="7152" spans="1:3">
      <c r="A7152" s="157" t="s">
        <v>45962</v>
      </c>
      <c r="B7152" s="155" t="s">
        <v>45963</v>
      </c>
      <c r="C7152" s="203"/>
    </row>
    <row r="7153" spans="1:3">
      <c r="A7153" s="157" t="s">
        <v>45964</v>
      </c>
      <c r="B7153" s="155" t="s">
        <v>45965</v>
      </c>
      <c r="C7153" s="203"/>
    </row>
    <row r="7154" spans="1:3">
      <c r="A7154" s="157" t="s">
        <v>45966</v>
      </c>
      <c r="B7154" s="155" t="s">
        <v>45967</v>
      </c>
      <c r="C7154" s="203"/>
    </row>
    <row r="7155" spans="1:3">
      <c r="A7155" s="157" t="s">
        <v>45968</v>
      </c>
      <c r="B7155" s="155" t="s">
        <v>34904</v>
      </c>
      <c r="C7155" s="203"/>
    </row>
    <row r="7156" spans="1:3">
      <c r="A7156" s="157" t="s">
        <v>45969</v>
      </c>
      <c r="B7156" s="155" t="s">
        <v>523</v>
      </c>
      <c r="C7156" s="203"/>
    </row>
    <row r="7157" spans="1:3">
      <c r="A7157" s="157" t="s">
        <v>45970</v>
      </c>
      <c r="B7157" s="155" t="s">
        <v>45971</v>
      </c>
      <c r="C7157" s="203"/>
    </row>
    <row r="7158" spans="1:3">
      <c r="A7158" s="157" t="s">
        <v>45972</v>
      </c>
      <c r="B7158" s="155" t="s">
        <v>45973</v>
      </c>
      <c r="C7158" s="203"/>
    </row>
    <row r="7159" spans="1:3">
      <c r="A7159" s="157" t="s">
        <v>45974</v>
      </c>
      <c r="B7159" s="155" t="s">
        <v>45975</v>
      </c>
      <c r="C7159" s="203"/>
    </row>
    <row r="7160" spans="1:3">
      <c r="A7160" s="157" t="s">
        <v>45976</v>
      </c>
      <c r="B7160" s="155" t="s">
        <v>45977</v>
      </c>
      <c r="C7160" s="203"/>
    </row>
    <row r="7161" spans="1:3">
      <c r="A7161" s="157" t="s">
        <v>45978</v>
      </c>
      <c r="B7161" s="155" t="s">
        <v>45979</v>
      </c>
      <c r="C7161" s="203"/>
    </row>
    <row r="7162" spans="1:3">
      <c r="A7162" s="157" t="s">
        <v>45980</v>
      </c>
      <c r="B7162" s="155" t="s">
        <v>45981</v>
      </c>
      <c r="C7162" s="203"/>
    </row>
    <row r="7163" spans="1:3">
      <c r="A7163" s="157" t="s">
        <v>45982</v>
      </c>
      <c r="B7163" s="155" t="s">
        <v>45983</v>
      </c>
      <c r="C7163" s="203"/>
    </row>
    <row r="7164" spans="1:3">
      <c r="A7164" s="157" t="s">
        <v>45984</v>
      </c>
      <c r="B7164" s="155" t="s">
        <v>45985</v>
      </c>
      <c r="C7164" s="203"/>
    </row>
    <row r="7165" spans="1:3">
      <c r="A7165" s="157" t="s">
        <v>45986</v>
      </c>
      <c r="B7165" s="155" t="s">
        <v>45987</v>
      </c>
      <c r="C7165" s="203"/>
    </row>
    <row r="7166" spans="1:3">
      <c r="A7166" s="157" t="s">
        <v>45988</v>
      </c>
      <c r="B7166" s="155" t="s">
        <v>45989</v>
      </c>
      <c r="C7166" s="203"/>
    </row>
    <row r="7167" spans="1:3">
      <c r="A7167" s="157" t="s">
        <v>45990</v>
      </c>
      <c r="B7167" s="155" t="s">
        <v>45991</v>
      </c>
      <c r="C7167" s="203"/>
    </row>
    <row r="7168" spans="1:3">
      <c r="A7168" s="157" t="s">
        <v>45992</v>
      </c>
      <c r="B7168" s="155" t="s">
        <v>45993</v>
      </c>
      <c r="C7168" s="203"/>
    </row>
    <row r="7169" spans="1:3">
      <c r="A7169" s="157" t="s">
        <v>45994</v>
      </c>
      <c r="B7169" s="155" t="s">
        <v>45995</v>
      </c>
      <c r="C7169" s="203"/>
    </row>
    <row r="7170" spans="1:3">
      <c r="A7170" s="157" t="s">
        <v>45996</v>
      </c>
      <c r="B7170" s="155" t="s">
        <v>45997</v>
      </c>
      <c r="C7170" s="203"/>
    </row>
    <row r="7171" spans="1:3">
      <c r="A7171" s="157" t="s">
        <v>45998</v>
      </c>
      <c r="B7171" s="155" t="s">
        <v>45999</v>
      </c>
      <c r="C7171" s="203"/>
    </row>
    <row r="7172" spans="1:3">
      <c r="A7172" s="157" t="s">
        <v>46000</v>
      </c>
      <c r="B7172" s="155" t="s">
        <v>46001</v>
      </c>
      <c r="C7172" s="203"/>
    </row>
    <row r="7173" spans="1:3">
      <c r="A7173" s="157" t="s">
        <v>46002</v>
      </c>
      <c r="B7173" s="155" t="s">
        <v>46003</v>
      </c>
      <c r="C7173" s="203"/>
    </row>
    <row r="7174" spans="1:3">
      <c r="A7174" s="157" t="s">
        <v>46004</v>
      </c>
      <c r="B7174" s="155" t="s">
        <v>46005</v>
      </c>
      <c r="C7174" s="203"/>
    </row>
    <row r="7175" spans="1:3">
      <c r="A7175" s="157" t="s">
        <v>46006</v>
      </c>
      <c r="B7175" s="155" t="s">
        <v>46007</v>
      </c>
      <c r="C7175" s="203"/>
    </row>
    <row r="7176" spans="1:3">
      <c r="A7176" s="157" t="s">
        <v>46008</v>
      </c>
      <c r="B7176" s="155" t="s">
        <v>46009</v>
      </c>
      <c r="C7176" s="203"/>
    </row>
    <row r="7177" spans="1:3">
      <c r="A7177" s="157" t="s">
        <v>46010</v>
      </c>
      <c r="B7177" s="155" t="s">
        <v>46011</v>
      </c>
      <c r="C7177" s="203"/>
    </row>
    <row r="7178" spans="1:3">
      <c r="A7178" s="157" t="s">
        <v>46012</v>
      </c>
      <c r="B7178" s="155" t="s">
        <v>46013</v>
      </c>
      <c r="C7178" s="203"/>
    </row>
    <row r="7179" spans="1:3">
      <c r="A7179" s="157" t="s">
        <v>46014</v>
      </c>
      <c r="B7179" s="155" t="s">
        <v>524</v>
      </c>
      <c r="C7179" s="203"/>
    </row>
    <row r="7180" spans="1:3">
      <c r="A7180" s="157" t="s">
        <v>46015</v>
      </c>
      <c r="B7180" s="155" t="s">
        <v>46016</v>
      </c>
      <c r="C7180" s="203"/>
    </row>
    <row r="7181" spans="1:3">
      <c r="A7181" s="157" t="s">
        <v>46017</v>
      </c>
      <c r="B7181" s="155" t="s">
        <v>46018</v>
      </c>
      <c r="C7181" s="203"/>
    </row>
    <row r="7182" spans="1:3">
      <c r="A7182" s="157" t="s">
        <v>46019</v>
      </c>
      <c r="B7182" s="155" t="s">
        <v>32894</v>
      </c>
      <c r="C7182" s="203"/>
    </row>
    <row r="7183" spans="1:3">
      <c r="A7183" s="157" t="s">
        <v>46020</v>
      </c>
      <c r="B7183" s="155" t="s">
        <v>46021</v>
      </c>
      <c r="C7183" s="203"/>
    </row>
    <row r="7184" spans="1:3">
      <c r="A7184" s="157" t="s">
        <v>46022</v>
      </c>
      <c r="B7184" s="155" t="s">
        <v>46023</v>
      </c>
      <c r="C7184" s="203"/>
    </row>
    <row r="7185" spans="1:3">
      <c r="A7185" s="157" t="s">
        <v>46024</v>
      </c>
      <c r="B7185" s="155" t="s">
        <v>46025</v>
      </c>
      <c r="C7185" s="203"/>
    </row>
    <row r="7186" spans="1:3">
      <c r="A7186" s="157" t="s">
        <v>46026</v>
      </c>
      <c r="B7186" s="155" t="s">
        <v>46027</v>
      </c>
      <c r="C7186" s="203"/>
    </row>
    <row r="7187" spans="1:3">
      <c r="A7187" s="157" t="s">
        <v>46028</v>
      </c>
      <c r="B7187" s="155" t="s">
        <v>46029</v>
      </c>
      <c r="C7187" s="203"/>
    </row>
    <row r="7188" spans="1:3">
      <c r="A7188" s="157" t="s">
        <v>46030</v>
      </c>
      <c r="B7188" s="155" t="s">
        <v>46031</v>
      </c>
      <c r="C7188" s="203"/>
    </row>
    <row r="7189" spans="1:3">
      <c r="A7189" s="157" t="s">
        <v>46032</v>
      </c>
      <c r="B7189" s="155" t="s">
        <v>46033</v>
      </c>
      <c r="C7189" s="203"/>
    </row>
    <row r="7190" spans="1:3">
      <c r="A7190" s="157" t="s">
        <v>46034</v>
      </c>
      <c r="B7190" s="155" t="s">
        <v>46035</v>
      </c>
      <c r="C7190" s="203"/>
    </row>
    <row r="7191" spans="1:3">
      <c r="A7191" s="157" t="s">
        <v>46036</v>
      </c>
      <c r="B7191" s="155" t="s">
        <v>46037</v>
      </c>
      <c r="C7191" s="203"/>
    </row>
    <row r="7192" spans="1:3">
      <c r="A7192" s="157" t="s">
        <v>46038</v>
      </c>
      <c r="B7192" s="155" t="s">
        <v>46039</v>
      </c>
      <c r="C7192" s="203"/>
    </row>
    <row r="7193" spans="1:3">
      <c r="A7193" s="157" t="s">
        <v>46040</v>
      </c>
      <c r="B7193" s="155" t="s">
        <v>46041</v>
      </c>
      <c r="C7193" s="203"/>
    </row>
    <row r="7194" spans="1:3">
      <c r="A7194" s="157" t="s">
        <v>46042</v>
      </c>
      <c r="B7194" s="155" t="s">
        <v>46043</v>
      </c>
      <c r="C7194" s="203"/>
    </row>
    <row r="7195" spans="1:3">
      <c r="A7195" s="157" t="s">
        <v>46044</v>
      </c>
      <c r="B7195" s="155" t="s">
        <v>46045</v>
      </c>
      <c r="C7195" s="203"/>
    </row>
    <row r="7196" spans="1:3">
      <c r="A7196" s="157" t="s">
        <v>46046</v>
      </c>
      <c r="B7196" s="155" t="s">
        <v>46047</v>
      </c>
      <c r="C7196" s="203"/>
    </row>
    <row r="7197" spans="1:3">
      <c r="A7197" s="157" t="s">
        <v>46048</v>
      </c>
      <c r="B7197" s="155" t="s">
        <v>35956</v>
      </c>
      <c r="C7197" s="203"/>
    </row>
    <row r="7198" spans="1:3">
      <c r="A7198" s="157" t="s">
        <v>46049</v>
      </c>
      <c r="B7198" s="155" t="s">
        <v>46050</v>
      </c>
      <c r="C7198" s="203"/>
    </row>
    <row r="7199" spans="1:3">
      <c r="A7199" s="157" t="s">
        <v>46051</v>
      </c>
      <c r="B7199" s="155" t="s">
        <v>46052</v>
      </c>
      <c r="C7199" s="203"/>
    </row>
    <row r="7200" spans="1:3">
      <c r="A7200" s="157" t="s">
        <v>46053</v>
      </c>
      <c r="B7200" s="155" t="s">
        <v>46054</v>
      </c>
      <c r="C7200" s="203"/>
    </row>
    <row r="7201" spans="1:3">
      <c r="A7201" s="157" t="s">
        <v>46055</v>
      </c>
      <c r="B7201" s="155" t="s">
        <v>525</v>
      </c>
      <c r="C7201" s="203"/>
    </row>
    <row r="7202" spans="1:3">
      <c r="A7202" s="157" t="s">
        <v>46056</v>
      </c>
      <c r="B7202" s="155" t="s">
        <v>68</v>
      </c>
      <c r="C7202" s="203"/>
    </row>
    <row r="7203" spans="1:3">
      <c r="A7203" s="157" t="s">
        <v>46057</v>
      </c>
      <c r="B7203" s="155" t="s">
        <v>526</v>
      </c>
      <c r="C7203" s="203"/>
    </row>
    <row r="7204" spans="1:3">
      <c r="A7204" s="157" t="s">
        <v>46058</v>
      </c>
      <c r="B7204" s="155" t="s">
        <v>33381</v>
      </c>
      <c r="C7204" s="203"/>
    </row>
    <row r="7205" spans="1:3">
      <c r="A7205" s="157" t="s">
        <v>46059</v>
      </c>
      <c r="B7205" s="155" t="s">
        <v>45403</v>
      </c>
      <c r="C7205" s="203"/>
    </row>
    <row r="7206" spans="1:3">
      <c r="A7206" s="157" t="s">
        <v>46060</v>
      </c>
      <c r="B7206" s="155" t="s">
        <v>46061</v>
      </c>
      <c r="C7206" s="203"/>
    </row>
    <row r="7207" spans="1:3">
      <c r="A7207" s="157" t="s">
        <v>46062</v>
      </c>
      <c r="B7207" s="155" t="s">
        <v>46063</v>
      </c>
      <c r="C7207" s="203"/>
    </row>
    <row r="7208" spans="1:3">
      <c r="A7208" s="157" t="s">
        <v>46064</v>
      </c>
      <c r="B7208" s="155" t="s">
        <v>44913</v>
      </c>
      <c r="C7208" s="203"/>
    </row>
    <row r="7209" spans="1:3">
      <c r="A7209" s="157" t="s">
        <v>46065</v>
      </c>
      <c r="B7209" s="155" t="s">
        <v>46066</v>
      </c>
      <c r="C7209" s="203"/>
    </row>
    <row r="7210" spans="1:3">
      <c r="A7210" s="157" t="s">
        <v>46067</v>
      </c>
      <c r="B7210" s="155" t="s">
        <v>46068</v>
      </c>
      <c r="C7210" s="203"/>
    </row>
    <row r="7211" spans="1:3">
      <c r="A7211" s="157" t="s">
        <v>46069</v>
      </c>
      <c r="B7211" s="155" t="s">
        <v>46070</v>
      </c>
      <c r="C7211" s="203"/>
    </row>
    <row r="7212" spans="1:3">
      <c r="A7212" s="157" t="s">
        <v>46071</v>
      </c>
      <c r="B7212" s="155" t="s">
        <v>44437</v>
      </c>
      <c r="C7212" s="203"/>
    </row>
    <row r="7213" spans="1:3">
      <c r="A7213" s="157" t="s">
        <v>46072</v>
      </c>
      <c r="B7213" s="155" t="s">
        <v>46073</v>
      </c>
      <c r="C7213" s="203"/>
    </row>
    <row r="7214" spans="1:3">
      <c r="A7214" s="157" t="s">
        <v>46074</v>
      </c>
      <c r="B7214" s="155" t="s">
        <v>46075</v>
      </c>
      <c r="C7214" s="203"/>
    </row>
    <row r="7215" spans="1:3">
      <c r="A7215" s="157" t="s">
        <v>46076</v>
      </c>
      <c r="B7215" s="155" t="s">
        <v>527</v>
      </c>
      <c r="C7215" s="203"/>
    </row>
    <row r="7216" spans="1:3">
      <c r="A7216" s="157" t="s">
        <v>46077</v>
      </c>
      <c r="B7216" s="155" t="s">
        <v>42914</v>
      </c>
      <c r="C7216" s="203"/>
    </row>
    <row r="7217" spans="1:3">
      <c r="A7217" s="157" t="s">
        <v>46078</v>
      </c>
      <c r="B7217" s="155" t="s">
        <v>44484</v>
      </c>
      <c r="C7217" s="203"/>
    </row>
    <row r="7218" spans="1:3">
      <c r="A7218" s="157" t="s">
        <v>46079</v>
      </c>
      <c r="B7218" s="155" t="s">
        <v>46080</v>
      </c>
      <c r="C7218" s="203"/>
    </row>
    <row r="7219" spans="1:3">
      <c r="A7219" s="157" t="s">
        <v>46081</v>
      </c>
      <c r="B7219" s="155" t="s">
        <v>46082</v>
      </c>
      <c r="C7219" s="203"/>
    </row>
    <row r="7220" spans="1:3">
      <c r="A7220" s="157" t="s">
        <v>46083</v>
      </c>
      <c r="B7220" s="155" t="s">
        <v>46084</v>
      </c>
      <c r="C7220" s="203"/>
    </row>
    <row r="7221" spans="1:3">
      <c r="A7221" s="157" t="s">
        <v>46085</v>
      </c>
      <c r="B7221" s="155" t="s">
        <v>528</v>
      </c>
      <c r="C7221" s="203"/>
    </row>
    <row r="7222" spans="1:3">
      <c r="A7222" s="157" t="s">
        <v>46086</v>
      </c>
      <c r="B7222" s="155" t="s">
        <v>46087</v>
      </c>
      <c r="C7222" s="203"/>
    </row>
    <row r="7223" spans="1:3">
      <c r="A7223" s="157" t="s">
        <v>46088</v>
      </c>
      <c r="B7223" s="155" t="s">
        <v>46089</v>
      </c>
      <c r="C7223" s="203"/>
    </row>
    <row r="7224" spans="1:3">
      <c r="A7224" s="157" t="s">
        <v>46090</v>
      </c>
      <c r="B7224" s="155" t="s">
        <v>46091</v>
      </c>
      <c r="C7224" s="203"/>
    </row>
    <row r="7225" spans="1:3">
      <c r="A7225" s="157" t="s">
        <v>46092</v>
      </c>
      <c r="B7225" s="155" t="s">
        <v>46093</v>
      </c>
      <c r="C7225" s="203"/>
    </row>
    <row r="7226" spans="1:3">
      <c r="A7226" s="157" t="s">
        <v>46094</v>
      </c>
      <c r="B7226" s="155" t="s">
        <v>46095</v>
      </c>
      <c r="C7226" s="203"/>
    </row>
    <row r="7227" spans="1:3">
      <c r="A7227" s="157" t="s">
        <v>46096</v>
      </c>
      <c r="B7227" s="155" t="s">
        <v>44014</v>
      </c>
      <c r="C7227" s="203"/>
    </row>
    <row r="7228" spans="1:3">
      <c r="A7228" s="157" t="s">
        <v>46097</v>
      </c>
      <c r="B7228" s="155" t="s">
        <v>529</v>
      </c>
      <c r="C7228" s="203"/>
    </row>
    <row r="7229" spans="1:3">
      <c r="A7229" s="157" t="s">
        <v>46098</v>
      </c>
      <c r="B7229" s="155" t="s">
        <v>46099</v>
      </c>
      <c r="C7229" s="203"/>
    </row>
    <row r="7230" spans="1:3">
      <c r="A7230" s="157" t="s">
        <v>46100</v>
      </c>
      <c r="B7230" s="155" t="s">
        <v>46101</v>
      </c>
      <c r="C7230" s="203"/>
    </row>
    <row r="7231" spans="1:3">
      <c r="A7231" s="157" t="s">
        <v>46102</v>
      </c>
      <c r="B7231" s="155" t="s">
        <v>46103</v>
      </c>
      <c r="C7231" s="203"/>
    </row>
    <row r="7232" spans="1:3">
      <c r="A7232" s="157" t="s">
        <v>46104</v>
      </c>
      <c r="B7232" s="155" t="s">
        <v>33807</v>
      </c>
      <c r="C7232" s="203"/>
    </row>
    <row r="7233" spans="1:3">
      <c r="A7233" s="157" t="s">
        <v>46105</v>
      </c>
      <c r="B7233" s="155" t="s">
        <v>36130</v>
      </c>
      <c r="C7233" s="203"/>
    </row>
    <row r="7234" spans="1:3">
      <c r="A7234" s="157" t="s">
        <v>46106</v>
      </c>
      <c r="B7234" s="155" t="s">
        <v>46107</v>
      </c>
      <c r="C7234" s="203"/>
    </row>
    <row r="7235" spans="1:3">
      <c r="A7235" s="157" t="s">
        <v>46108</v>
      </c>
      <c r="B7235" s="155" t="s">
        <v>530</v>
      </c>
      <c r="C7235" s="203"/>
    </row>
    <row r="7236" spans="1:3">
      <c r="A7236" s="157" t="s">
        <v>46109</v>
      </c>
      <c r="B7236" s="155" t="s">
        <v>46110</v>
      </c>
      <c r="C7236" s="203"/>
    </row>
    <row r="7237" spans="1:3">
      <c r="A7237" s="157" t="s">
        <v>46111</v>
      </c>
      <c r="B7237" s="155" t="s">
        <v>46112</v>
      </c>
      <c r="C7237" s="203"/>
    </row>
    <row r="7238" spans="1:3">
      <c r="A7238" s="157" t="s">
        <v>46113</v>
      </c>
      <c r="B7238" s="155" t="s">
        <v>46114</v>
      </c>
      <c r="C7238" s="203"/>
    </row>
    <row r="7239" spans="1:3">
      <c r="A7239" s="157" t="s">
        <v>46115</v>
      </c>
      <c r="B7239" s="155" t="s">
        <v>46116</v>
      </c>
      <c r="C7239" s="203"/>
    </row>
    <row r="7240" spans="1:3">
      <c r="A7240" s="157" t="s">
        <v>46117</v>
      </c>
      <c r="B7240" s="155" t="s">
        <v>46118</v>
      </c>
      <c r="C7240" s="203"/>
    </row>
    <row r="7241" spans="1:3">
      <c r="A7241" s="157" t="s">
        <v>46119</v>
      </c>
      <c r="B7241" s="155" t="s">
        <v>46120</v>
      </c>
      <c r="C7241" s="203"/>
    </row>
    <row r="7242" spans="1:3">
      <c r="A7242" s="157" t="s">
        <v>46121</v>
      </c>
      <c r="B7242" s="155" t="s">
        <v>46122</v>
      </c>
      <c r="C7242" s="203"/>
    </row>
    <row r="7243" spans="1:3">
      <c r="A7243" s="157" t="s">
        <v>46123</v>
      </c>
      <c r="B7243" s="155" t="s">
        <v>46124</v>
      </c>
      <c r="C7243" s="203"/>
    </row>
    <row r="7244" spans="1:3">
      <c r="A7244" s="157" t="s">
        <v>46125</v>
      </c>
      <c r="B7244" s="155" t="s">
        <v>531</v>
      </c>
      <c r="C7244" s="203"/>
    </row>
    <row r="7245" spans="1:3">
      <c r="A7245" s="157" t="s">
        <v>46126</v>
      </c>
      <c r="B7245" s="155" t="s">
        <v>34437</v>
      </c>
      <c r="C7245" s="203"/>
    </row>
    <row r="7246" spans="1:3">
      <c r="A7246" s="157" t="s">
        <v>46127</v>
      </c>
      <c r="B7246" s="155" t="s">
        <v>46128</v>
      </c>
      <c r="C7246" s="203"/>
    </row>
    <row r="7247" spans="1:3">
      <c r="A7247" s="157" t="s">
        <v>46129</v>
      </c>
      <c r="B7247" s="155" t="s">
        <v>46130</v>
      </c>
      <c r="C7247" s="203"/>
    </row>
    <row r="7248" spans="1:3">
      <c r="A7248" s="157" t="s">
        <v>46131</v>
      </c>
      <c r="B7248" s="155" t="s">
        <v>46132</v>
      </c>
      <c r="C7248" s="203"/>
    </row>
    <row r="7249" spans="1:3">
      <c r="A7249" s="157" t="s">
        <v>46133</v>
      </c>
      <c r="B7249" s="155" t="s">
        <v>46134</v>
      </c>
      <c r="C7249" s="203"/>
    </row>
    <row r="7250" spans="1:3">
      <c r="A7250" s="157" t="s">
        <v>46135</v>
      </c>
      <c r="B7250" s="155" t="s">
        <v>46136</v>
      </c>
      <c r="C7250" s="203"/>
    </row>
    <row r="7251" spans="1:3">
      <c r="A7251" s="157" t="s">
        <v>46137</v>
      </c>
      <c r="B7251" s="155" t="s">
        <v>46138</v>
      </c>
      <c r="C7251" s="203"/>
    </row>
    <row r="7252" spans="1:3">
      <c r="A7252" s="157" t="s">
        <v>46139</v>
      </c>
      <c r="B7252" s="155" t="s">
        <v>46140</v>
      </c>
      <c r="C7252" s="203"/>
    </row>
    <row r="7253" spans="1:3">
      <c r="A7253" s="157" t="s">
        <v>46141</v>
      </c>
      <c r="B7253" s="155" t="s">
        <v>46142</v>
      </c>
      <c r="C7253" s="203"/>
    </row>
    <row r="7254" spans="1:3">
      <c r="A7254" s="157" t="s">
        <v>46143</v>
      </c>
      <c r="B7254" s="155" t="s">
        <v>46144</v>
      </c>
      <c r="C7254" s="203"/>
    </row>
    <row r="7255" spans="1:3">
      <c r="A7255" s="157" t="s">
        <v>46145</v>
      </c>
      <c r="B7255" s="155" t="s">
        <v>46146</v>
      </c>
      <c r="C7255" s="203"/>
    </row>
    <row r="7256" spans="1:3">
      <c r="A7256" s="157" t="s">
        <v>46147</v>
      </c>
      <c r="B7256" s="155" t="s">
        <v>42222</v>
      </c>
      <c r="C7256" s="203"/>
    </row>
    <row r="7257" spans="1:3">
      <c r="A7257" s="157" t="s">
        <v>46148</v>
      </c>
      <c r="B7257" s="155" t="s">
        <v>46149</v>
      </c>
      <c r="C7257" s="203"/>
    </row>
    <row r="7258" spans="1:3">
      <c r="A7258" s="157" t="s">
        <v>46150</v>
      </c>
      <c r="B7258" s="155" t="s">
        <v>46151</v>
      </c>
      <c r="C7258" s="203"/>
    </row>
    <row r="7259" spans="1:3">
      <c r="A7259" s="157" t="s">
        <v>46152</v>
      </c>
      <c r="B7259" s="155" t="s">
        <v>46153</v>
      </c>
      <c r="C7259" s="203"/>
    </row>
    <row r="7260" spans="1:3">
      <c r="A7260" s="157" t="s">
        <v>46154</v>
      </c>
      <c r="B7260" s="155" t="s">
        <v>46155</v>
      </c>
      <c r="C7260" s="203"/>
    </row>
    <row r="7261" spans="1:3">
      <c r="A7261" s="157" t="s">
        <v>46156</v>
      </c>
      <c r="B7261" s="155" t="s">
        <v>46157</v>
      </c>
      <c r="C7261" s="203"/>
    </row>
    <row r="7262" spans="1:3">
      <c r="A7262" s="157" t="s">
        <v>46158</v>
      </c>
      <c r="B7262" s="155" t="s">
        <v>46159</v>
      </c>
      <c r="C7262" s="203"/>
    </row>
    <row r="7263" spans="1:3">
      <c r="A7263" s="157" t="s">
        <v>46160</v>
      </c>
      <c r="B7263" s="155" t="s">
        <v>46161</v>
      </c>
      <c r="C7263" s="203"/>
    </row>
    <row r="7264" spans="1:3">
      <c r="A7264" s="157" t="s">
        <v>46162</v>
      </c>
      <c r="B7264" s="155" t="s">
        <v>46163</v>
      </c>
      <c r="C7264" s="203"/>
    </row>
    <row r="7265" spans="1:3">
      <c r="A7265" s="157" t="s">
        <v>46164</v>
      </c>
      <c r="B7265" s="155" t="s">
        <v>42321</v>
      </c>
      <c r="C7265" s="203"/>
    </row>
    <row r="7266" spans="1:3">
      <c r="A7266" s="157" t="s">
        <v>46165</v>
      </c>
      <c r="B7266" s="155" t="s">
        <v>46166</v>
      </c>
      <c r="C7266" s="203"/>
    </row>
    <row r="7267" spans="1:3">
      <c r="A7267" s="157" t="s">
        <v>46167</v>
      </c>
      <c r="B7267" s="155" t="s">
        <v>46168</v>
      </c>
      <c r="C7267" s="203"/>
    </row>
    <row r="7268" spans="1:3">
      <c r="A7268" s="157" t="s">
        <v>46169</v>
      </c>
      <c r="B7268" s="155" t="s">
        <v>46170</v>
      </c>
      <c r="C7268" s="203"/>
    </row>
    <row r="7269" spans="1:3">
      <c r="A7269" s="157" t="s">
        <v>46171</v>
      </c>
      <c r="B7269" s="155" t="s">
        <v>46172</v>
      </c>
      <c r="C7269" s="203"/>
    </row>
    <row r="7270" spans="1:3">
      <c r="A7270" s="157" t="s">
        <v>46173</v>
      </c>
      <c r="B7270" s="155" t="s">
        <v>46174</v>
      </c>
      <c r="C7270" s="203"/>
    </row>
    <row r="7271" spans="1:3">
      <c r="A7271" s="157" t="s">
        <v>46175</v>
      </c>
      <c r="B7271" s="155" t="s">
        <v>46176</v>
      </c>
      <c r="C7271" s="203"/>
    </row>
    <row r="7272" spans="1:3">
      <c r="A7272" s="157" t="s">
        <v>46177</v>
      </c>
      <c r="B7272" s="155" t="s">
        <v>46178</v>
      </c>
      <c r="C7272" s="203"/>
    </row>
    <row r="7273" spans="1:3">
      <c r="A7273" s="157" t="s">
        <v>46179</v>
      </c>
      <c r="B7273" s="155" t="s">
        <v>46180</v>
      </c>
      <c r="C7273" s="203"/>
    </row>
    <row r="7274" spans="1:3">
      <c r="A7274" s="157" t="s">
        <v>46181</v>
      </c>
      <c r="B7274" s="155" t="s">
        <v>46182</v>
      </c>
      <c r="C7274" s="203"/>
    </row>
    <row r="7275" spans="1:3">
      <c r="A7275" s="157" t="s">
        <v>46183</v>
      </c>
      <c r="B7275" s="155" t="s">
        <v>46184</v>
      </c>
      <c r="C7275" s="203"/>
    </row>
    <row r="7276" spans="1:3">
      <c r="A7276" s="157" t="s">
        <v>46185</v>
      </c>
      <c r="B7276" s="155" t="s">
        <v>46186</v>
      </c>
      <c r="C7276" s="203"/>
    </row>
    <row r="7277" spans="1:3">
      <c r="A7277" s="157" t="s">
        <v>46187</v>
      </c>
      <c r="B7277" s="155" t="s">
        <v>33828</v>
      </c>
      <c r="C7277" s="203"/>
    </row>
    <row r="7278" spans="1:3">
      <c r="A7278" s="157" t="s">
        <v>46188</v>
      </c>
      <c r="B7278" s="155" t="s">
        <v>46189</v>
      </c>
      <c r="C7278" s="203"/>
    </row>
    <row r="7279" spans="1:3">
      <c r="A7279" s="157" t="s">
        <v>46190</v>
      </c>
      <c r="B7279" s="155" t="s">
        <v>46191</v>
      </c>
      <c r="C7279" s="203"/>
    </row>
    <row r="7280" spans="1:3">
      <c r="A7280" s="157" t="s">
        <v>46192</v>
      </c>
      <c r="B7280" s="155" t="s">
        <v>46193</v>
      </c>
      <c r="C7280" s="203"/>
    </row>
    <row r="7281" spans="1:3">
      <c r="A7281" s="157" t="s">
        <v>46194</v>
      </c>
      <c r="B7281" s="155" t="s">
        <v>46195</v>
      </c>
      <c r="C7281" s="203"/>
    </row>
    <row r="7282" spans="1:3">
      <c r="A7282" s="157" t="s">
        <v>46196</v>
      </c>
      <c r="B7282" s="155" t="s">
        <v>532</v>
      </c>
      <c r="C7282" s="203"/>
    </row>
    <row r="7283" spans="1:3">
      <c r="A7283" s="157" t="s">
        <v>46197</v>
      </c>
      <c r="B7283" s="155" t="s">
        <v>46198</v>
      </c>
      <c r="C7283" s="203"/>
    </row>
    <row r="7284" spans="1:3">
      <c r="A7284" s="157" t="s">
        <v>46199</v>
      </c>
      <c r="B7284" s="155" t="s">
        <v>46200</v>
      </c>
      <c r="C7284" s="203"/>
    </row>
    <row r="7285" spans="1:3">
      <c r="A7285" s="157" t="s">
        <v>46201</v>
      </c>
      <c r="B7285" s="155" t="s">
        <v>46202</v>
      </c>
      <c r="C7285" s="203"/>
    </row>
    <row r="7286" spans="1:3">
      <c r="A7286" s="157" t="s">
        <v>46203</v>
      </c>
      <c r="B7286" s="155" t="s">
        <v>46204</v>
      </c>
      <c r="C7286" s="203"/>
    </row>
    <row r="7287" spans="1:3">
      <c r="A7287" s="157" t="s">
        <v>46205</v>
      </c>
      <c r="B7287" s="155" t="s">
        <v>46206</v>
      </c>
      <c r="C7287" s="203"/>
    </row>
    <row r="7288" spans="1:3">
      <c r="A7288" s="157" t="s">
        <v>46207</v>
      </c>
      <c r="B7288" s="155" t="s">
        <v>46208</v>
      </c>
      <c r="C7288" s="203"/>
    </row>
    <row r="7289" spans="1:3">
      <c r="A7289" s="157" t="s">
        <v>46209</v>
      </c>
      <c r="B7289" s="155" t="s">
        <v>46210</v>
      </c>
      <c r="C7289" s="203"/>
    </row>
    <row r="7290" spans="1:3">
      <c r="A7290" s="157" t="s">
        <v>46211</v>
      </c>
      <c r="B7290" s="155" t="s">
        <v>46212</v>
      </c>
      <c r="C7290" s="203"/>
    </row>
    <row r="7291" spans="1:3">
      <c r="A7291" s="157" t="s">
        <v>46213</v>
      </c>
      <c r="B7291" s="155" t="s">
        <v>46214</v>
      </c>
      <c r="C7291" s="203"/>
    </row>
    <row r="7292" spans="1:3">
      <c r="A7292" s="157" t="s">
        <v>46215</v>
      </c>
      <c r="B7292" s="155" t="s">
        <v>43598</v>
      </c>
      <c r="C7292" s="203"/>
    </row>
    <row r="7293" spans="1:3">
      <c r="A7293" s="157" t="s">
        <v>46216</v>
      </c>
      <c r="B7293" s="155" t="s">
        <v>46217</v>
      </c>
      <c r="C7293" s="203"/>
    </row>
    <row r="7294" spans="1:3">
      <c r="A7294" s="157" t="s">
        <v>46218</v>
      </c>
      <c r="B7294" s="155" t="s">
        <v>46219</v>
      </c>
      <c r="C7294" s="203"/>
    </row>
    <row r="7295" spans="1:3">
      <c r="A7295" s="157" t="s">
        <v>46220</v>
      </c>
      <c r="B7295" s="155" t="s">
        <v>46221</v>
      </c>
      <c r="C7295" s="203"/>
    </row>
    <row r="7296" spans="1:3">
      <c r="A7296" s="157" t="s">
        <v>46222</v>
      </c>
      <c r="B7296" s="155" t="s">
        <v>46223</v>
      </c>
      <c r="C7296" s="203"/>
    </row>
    <row r="7297" spans="1:3">
      <c r="A7297" s="157" t="s">
        <v>46224</v>
      </c>
      <c r="B7297" s="155" t="s">
        <v>46225</v>
      </c>
      <c r="C7297" s="203"/>
    </row>
    <row r="7298" spans="1:3">
      <c r="A7298" s="157" t="s">
        <v>46226</v>
      </c>
      <c r="B7298" s="155" t="s">
        <v>46227</v>
      </c>
      <c r="C7298" s="203"/>
    </row>
    <row r="7299" spans="1:3">
      <c r="A7299" s="157" t="s">
        <v>46228</v>
      </c>
      <c r="B7299" s="155" t="s">
        <v>46229</v>
      </c>
      <c r="C7299" s="203"/>
    </row>
    <row r="7300" spans="1:3">
      <c r="A7300" s="157" t="s">
        <v>46230</v>
      </c>
      <c r="B7300" s="155" t="s">
        <v>46231</v>
      </c>
      <c r="C7300" s="203"/>
    </row>
    <row r="7301" spans="1:3">
      <c r="A7301" s="157" t="s">
        <v>46232</v>
      </c>
      <c r="B7301" s="155" t="s">
        <v>46233</v>
      </c>
      <c r="C7301" s="203"/>
    </row>
    <row r="7302" spans="1:3">
      <c r="A7302" s="157" t="s">
        <v>46234</v>
      </c>
      <c r="B7302" s="155" t="s">
        <v>46235</v>
      </c>
      <c r="C7302" s="203"/>
    </row>
    <row r="7303" spans="1:3">
      <c r="A7303" s="157" t="s">
        <v>46236</v>
      </c>
      <c r="B7303" s="155" t="s">
        <v>46237</v>
      </c>
      <c r="C7303" s="203"/>
    </row>
    <row r="7304" spans="1:3">
      <c r="A7304" s="157" t="s">
        <v>46238</v>
      </c>
      <c r="B7304" s="155" t="s">
        <v>44749</v>
      </c>
      <c r="C7304" s="203"/>
    </row>
    <row r="7305" spans="1:3">
      <c r="A7305" s="157" t="s">
        <v>46239</v>
      </c>
      <c r="B7305" s="155" t="s">
        <v>46240</v>
      </c>
      <c r="C7305" s="203"/>
    </row>
    <row r="7306" spans="1:3">
      <c r="A7306" s="157" t="s">
        <v>46241</v>
      </c>
      <c r="B7306" s="155" t="s">
        <v>46242</v>
      </c>
      <c r="C7306" s="203"/>
    </row>
    <row r="7307" spans="1:3">
      <c r="A7307" s="157" t="s">
        <v>46243</v>
      </c>
      <c r="B7307" s="155" t="s">
        <v>533</v>
      </c>
      <c r="C7307" s="203"/>
    </row>
    <row r="7308" spans="1:3">
      <c r="A7308" s="157" t="s">
        <v>46244</v>
      </c>
      <c r="B7308" s="155" t="s">
        <v>68</v>
      </c>
      <c r="C7308" s="203"/>
    </row>
    <row r="7309" spans="1:3">
      <c r="A7309" s="157" t="s">
        <v>46245</v>
      </c>
      <c r="B7309" s="155" t="s">
        <v>534</v>
      </c>
      <c r="C7309" s="203"/>
    </row>
    <row r="7310" spans="1:3">
      <c r="A7310" s="157" t="s">
        <v>46246</v>
      </c>
      <c r="B7310" s="155" t="s">
        <v>46247</v>
      </c>
      <c r="C7310" s="203"/>
    </row>
    <row r="7311" spans="1:3">
      <c r="A7311" s="157" t="s">
        <v>46248</v>
      </c>
      <c r="B7311" s="155" t="s">
        <v>33074</v>
      </c>
      <c r="C7311" s="203"/>
    </row>
    <row r="7312" spans="1:3">
      <c r="A7312" s="157" t="s">
        <v>46249</v>
      </c>
      <c r="B7312" s="155" t="s">
        <v>34011</v>
      </c>
      <c r="C7312" s="203"/>
    </row>
    <row r="7313" spans="1:3">
      <c r="A7313" s="157" t="s">
        <v>46250</v>
      </c>
      <c r="B7313" s="155" t="s">
        <v>46251</v>
      </c>
      <c r="C7313" s="203"/>
    </row>
    <row r="7314" spans="1:3">
      <c r="A7314" s="157" t="s">
        <v>46252</v>
      </c>
      <c r="B7314" s="155" t="s">
        <v>42164</v>
      </c>
      <c r="C7314" s="203"/>
    </row>
    <row r="7315" spans="1:3">
      <c r="A7315" s="157" t="s">
        <v>46253</v>
      </c>
      <c r="B7315" s="155" t="s">
        <v>46254</v>
      </c>
      <c r="C7315" s="203"/>
    </row>
    <row r="7316" spans="1:3">
      <c r="A7316" s="157" t="s">
        <v>46255</v>
      </c>
      <c r="B7316" s="155" t="s">
        <v>46256</v>
      </c>
      <c r="C7316" s="203"/>
    </row>
    <row r="7317" spans="1:3">
      <c r="A7317" s="157" t="s">
        <v>46257</v>
      </c>
      <c r="B7317" s="155" t="s">
        <v>46258</v>
      </c>
      <c r="C7317" s="203"/>
    </row>
    <row r="7318" spans="1:3">
      <c r="A7318" s="157" t="s">
        <v>46259</v>
      </c>
      <c r="B7318" s="155" t="s">
        <v>46260</v>
      </c>
      <c r="C7318" s="203"/>
    </row>
    <row r="7319" spans="1:3">
      <c r="A7319" s="157" t="s">
        <v>46261</v>
      </c>
      <c r="B7319" s="155" t="s">
        <v>41938</v>
      </c>
      <c r="C7319" s="203"/>
    </row>
    <row r="7320" spans="1:3">
      <c r="A7320" s="157" t="s">
        <v>46262</v>
      </c>
      <c r="B7320" s="155" t="s">
        <v>33045</v>
      </c>
      <c r="C7320" s="203"/>
    </row>
    <row r="7321" spans="1:3">
      <c r="A7321" s="157" t="s">
        <v>46263</v>
      </c>
      <c r="B7321" s="155" t="s">
        <v>535</v>
      </c>
      <c r="C7321" s="203"/>
    </row>
    <row r="7322" spans="1:3">
      <c r="A7322" s="157" t="s">
        <v>46264</v>
      </c>
      <c r="B7322" s="155" t="s">
        <v>46265</v>
      </c>
      <c r="C7322" s="203"/>
    </row>
    <row r="7323" spans="1:3">
      <c r="A7323" s="157" t="s">
        <v>46266</v>
      </c>
      <c r="B7323" s="155" t="s">
        <v>46267</v>
      </c>
      <c r="C7323" s="203"/>
    </row>
    <row r="7324" spans="1:3">
      <c r="A7324" s="157" t="s">
        <v>46268</v>
      </c>
      <c r="B7324" s="155" t="s">
        <v>38840</v>
      </c>
      <c r="C7324" s="203"/>
    </row>
    <row r="7325" spans="1:3">
      <c r="A7325" s="157" t="s">
        <v>46269</v>
      </c>
      <c r="B7325" s="155" t="s">
        <v>46270</v>
      </c>
      <c r="C7325" s="203"/>
    </row>
    <row r="7326" spans="1:3">
      <c r="A7326" s="157" t="s">
        <v>46271</v>
      </c>
      <c r="B7326" s="155" t="s">
        <v>46272</v>
      </c>
      <c r="C7326" s="203"/>
    </row>
    <row r="7327" spans="1:3">
      <c r="A7327" s="157" t="s">
        <v>46273</v>
      </c>
      <c r="B7327" s="155" t="s">
        <v>536</v>
      </c>
      <c r="C7327" s="203"/>
    </row>
    <row r="7328" spans="1:3">
      <c r="A7328" s="157" t="s">
        <v>46274</v>
      </c>
      <c r="B7328" s="155" t="s">
        <v>46275</v>
      </c>
      <c r="C7328" s="203"/>
    </row>
    <row r="7329" spans="1:3">
      <c r="A7329" s="157" t="s">
        <v>46276</v>
      </c>
      <c r="B7329" s="155" t="s">
        <v>46277</v>
      </c>
      <c r="C7329" s="203"/>
    </row>
    <row r="7330" spans="1:3">
      <c r="A7330" s="157" t="s">
        <v>46278</v>
      </c>
      <c r="B7330" s="155" t="s">
        <v>32857</v>
      </c>
      <c r="C7330" s="203"/>
    </row>
    <row r="7331" spans="1:3">
      <c r="A7331" s="157" t="s">
        <v>46279</v>
      </c>
      <c r="B7331" s="155" t="s">
        <v>46280</v>
      </c>
      <c r="C7331" s="203"/>
    </row>
    <row r="7332" spans="1:3">
      <c r="A7332" s="157" t="s">
        <v>46281</v>
      </c>
      <c r="B7332" s="155" t="s">
        <v>46282</v>
      </c>
      <c r="C7332" s="203"/>
    </row>
    <row r="7333" spans="1:3">
      <c r="A7333" s="157" t="s">
        <v>46283</v>
      </c>
      <c r="B7333" s="155" t="s">
        <v>46284</v>
      </c>
      <c r="C7333" s="203"/>
    </row>
    <row r="7334" spans="1:3">
      <c r="A7334" s="157" t="s">
        <v>46285</v>
      </c>
      <c r="B7334" s="155" t="s">
        <v>537</v>
      </c>
      <c r="C7334" s="203"/>
    </row>
    <row r="7335" spans="1:3">
      <c r="A7335" s="157" t="s">
        <v>46286</v>
      </c>
      <c r="B7335" s="155" t="s">
        <v>46287</v>
      </c>
      <c r="C7335" s="203"/>
    </row>
    <row r="7336" spans="1:3">
      <c r="A7336" s="157" t="s">
        <v>46288</v>
      </c>
      <c r="B7336" s="155" t="s">
        <v>46289</v>
      </c>
      <c r="C7336" s="203"/>
    </row>
    <row r="7337" spans="1:3">
      <c r="A7337" s="157" t="s">
        <v>46290</v>
      </c>
      <c r="B7337" s="155" t="s">
        <v>46291</v>
      </c>
      <c r="C7337" s="203"/>
    </row>
    <row r="7338" spans="1:3">
      <c r="A7338" s="157" t="s">
        <v>46292</v>
      </c>
      <c r="B7338" s="155" t="s">
        <v>46293</v>
      </c>
      <c r="C7338" s="203"/>
    </row>
    <row r="7339" spans="1:3">
      <c r="A7339" s="157" t="s">
        <v>46294</v>
      </c>
      <c r="B7339" s="155" t="s">
        <v>46295</v>
      </c>
      <c r="C7339" s="203"/>
    </row>
    <row r="7340" spans="1:3">
      <c r="A7340" s="157" t="s">
        <v>46296</v>
      </c>
      <c r="B7340" s="155" t="s">
        <v>538</v>
      </c>
      <c r="C7340" s="203"/>
    </row>
    <row r="7341" spans="1:3">
      <c r="A7341" s="157" t="s">
        <v>46297</v>
      </c>
      <c r="B7341" s="155" t="s">
        <v>46298</v>
      </c>
      <c r="C7341" s="203"/>
    </row>
    <row r="7342" spans="1:3">
      <c r="A7342" s="157" t="s">
        <v>46299</v>
      </c>
      <c r="B7342" s="155" t="s">
        <v>41936</v>
      </c>
      <c r="C7342" s="203"/>
    </row>
    <row r="7343" spans="1:3">
      <c r="A7343" s="157" t="s">
        <v>46300</v>
      </c>
      <c r="B7343" s="155" t="s">
        <v>46301</v>
      </c>
      <c r="C7343" s="203"/>
    </row>
    <row r="7344" spans="1:3">
      <c r="A7344" s="157" t="s">
        <v>46302</v>
      </c>
      <c r="B7344" s="155" t="s">
        <v>46303</v>
      </c>
      <c r="C7344" s="203"/>
    </row>
    <row r="7345" spans="1:3">
      <c r="A7345" s="157" t="s">
        <v>46304</v>
      </c>
      <c r="B7345" s="155" t="s">
        <v>45101</v>
      </c>
      <c r="C7345" s="203"/>
    </row>
    <row r="7346" spans="1:3">
      <c r="A7346" s="157" t="s">
        <v>46305</v>
      </c>
      <c r="B7346" s="155" t="s">
        <v>46306</v>
      </c>
      <c r="C7346" s="203"/>
    </row>
    <row r="7347" spans="1:3">
      <c r="A7347" s="157" t="s">
        <v>46307</v>
      </c>
      <c r="B7347" s="155" t="s">
        <v>539</v>
      </c>
      <c r="C7347" s="203"/>
    </row>
    <row r="7348" spans="1:3">
      <c r="A7348" s="157" t="s">
        <v>46308</v>
      </c>
      <c r="B7348" s="155" t="s">
        <v>46309</v>
      </c>
      <c r="C7348" s="203"/>
    </row>
    <row r="7349" spans="1:3">
      <c r="A7349" s="157" t="s">
        <v>46310</v>
      </c>
      <c r="B7349" s="155" t="s">
        <v>44628</v>
      </c>
      <c r="C7349" s="203"/>
    </row>
    <row r="7350" spans="1:3">
      <c r="A7350" s="157" t="s">
        <v>46311</v>
      </c>
      <c r="B7350" s="155" t="s">
        <v>46312</v>
      </c>
      <c r="C7350" s="203"/>
    </row>
    <row r="7351" spans="1:3">
      <c r="A7351" s="157" t="s">
        <v>46313</v>
      </c>
      <c r="B7351" s="155" t="s">
        <v>46314</v>
      </c>
      <c r="C7351" s="203"/>
    </row>
    <row r="7352" spans="1:3">
      <c r="A7352" s="157" t="s">
        <v>46315</v>
      </c>
      <c r="B7352" s="155" t="s">
        <v>46316</v>
      </c>
      <c r="C7352" s="203"/>
    </row>
    <row r="7353" spans="1:3">
      <c r="A7353" s="157" t="s">
        <v>46317</v>
      </c>
      <c r="B7353" s="155" t="s">
        <v>46318</v>
      </c>
      <c r="C7353" s="203"/>
    </row>
    <row r="7354" spans="1:3">
      <c r="A7354" s="157" t="s">
        <v>46319</v>
      </c>
      <c r="B7354" s="155" t="s">
        <v>46320</v>
      </c>
      <c r="C7354" s="203"/>
    </row>
    <row r="7355" spans="1:3">
      <c r="A7355" s="157" t="s">
        <v>46321</v>
      </c>
      <c r="B7355" s="155" t="s">
        <v>46322</v>
      </c>
      <c r="C7355" s="203"/>
    </row>
    <row r="7356" spans="1:3">
      <c r="A7356" s="157" t="s">
        <v>46323</v>
      </c>
      <c r="B7356" s="155" t="s">
        <v>42291</v>
      </c>
      <c r="C7356" s="203"/>
    </row>
    <row r="7357" spans="1:3">
      <c r="A7357" s="157" t="s">
        <v>46324</v>
      </c>
      <c r="B7357" s="155" t="s">
        <v>46325</v>
      </c>
      <c r="C7357" s="203"/>
    </row>
    <row r="7358" spans="1:3">
      <c r="A7358" s="157" t="s">
        <v>46326</v>
      </c>
      <c r="B7358" s="155" t="s">
        <v>46327</v>
      </c>
      <c r="C7358" s="203"/>
    </row>
    <row r="7359" spans="1:3">
      <c r="A7359" s="157" t="s">
        <v>46328</v>
      </c>
      <c r="B7359" s="155" t="s">
        <v>37500</v>
      </c>
      <c r="C7359" s="203"/>
    </row>
    <row r="7360" spans="1:3">
      <c r="A7360" s="157" t="s">
        <v>46329</v>
      </c>
      <c r="B7360" s="155" t="s">
        <v>46330</v>
      </c>
      <c r="C7360" s="203"/>
    </row>
    <row r="7361" spans="1:3">
      <c r="A7361" s="157" t="s">
        <v>46331</v>
      </c>
      <c r="B7361" s="155" t="s">
        <v>46332</v>
      </c>
      <c r="C7361" s="203"/>
    </row>
    <row r="7362" spans="1:3">
      <c r="A7362" s="157" t="s">
        <v>46333</v>
      </c>
      <c r="B7362" s="155" t="s">
        <v>46334</v>
      </c>
      <c r="C7362" s="203"/>
    </row>
    <row r="7363" spans="1:3">
      <c r="A7363" s="157" t="s">
        <v>46335</v>
      </c>
      <c r="B7363" s="155" t="s">
        <v>540</v>
      </c>
      <c r="C7363" s="203"/>
    </row>
    <row r="7364" spans="1:3">
      <c r="A7364" s="157" t="s">
        <v>46336</v>
      </c>
      <c r="B7364" s="155" t="s">
        <v>46337</v>
      </c>
      <c r="C7364" s="203"/>
    </row>
    <row r="7365" spans="1:3">
      <c r="A7365" s="157" t="s">
        <v>46338</v>
      </c>
      <c r="B7365" s="155" t="s">
        <v>46339</v>
      </c>
      <c r="C7365" s="203"/>
    </row>
    <row r="7366" spans="1:3">
      <c r="A7366" s="157" t="s">
        <v>46340</v>
      </c>
      <c r="B7366" s="155" t="s">
        <v>46341</v>
      </c>
      <c r="C7366" s="203"/>
    </row>
    <row r="7367" spans="1:3">
      <c r="A7367" s="157" t="s">
        <v>46342</v>
      </c>
      <c r="B7367" s="155" t="s">
        <v>46343</v>
      </c>
      <c r="C7367" s="203"/>
    </row>
    <row r="7368" spans="1:3">
      <c r="A7368" s="157" t="s">
        <v>46344</v>
      </c>
      <c r="B7368" s="155" t="s">
        <v>46345</v>
      </c>
      <c r="C7368" s="203"/>
    </row>
    <row r="7369" spans="1:3">
      <c r="A7369" s="157" t="s">
        <v>46346</v>
      </c>
      <c r="B7369" s="155" t="s">
        <v>46347</v>
      </c>
      <c r="C7369" s="203"/>
    </row>
    <row r="7370" spans="1:3">
      <c r="A7370" s="157" t="s">
        <v>46348</v>
      </c>
      <c r="B7370" s="155" t="s">
        <v>46349</v>
      </c>
      <c r="C7370" s="203"/>
    </row>
    <row r="7371" spans="1:3">
      <c r="A7371" s="157" t="s">
        <v>46350</v>
      </c>
      <c r="B7371" s="155" t="s">
        <v>46351</v>
      </c>
      <c r="C7371" s="203"/>
    </row>
    <row r="7372" spans="1:3">
      <c r="A7372" s="157" t="s">
        <v>46352</v>
      </c>
      <c r="B7372" s="155" t="s">
        <v>46353</v>
      </c>
      <c r="C7372" s="203"/>
    </row>
    <row r="7373" spans="1:3">
      <c r="A7373" s="157" t="s">
        <v>46354</v>
      </c>
      <c r="B7373" s="155" t="s">
        <v>46355</v>
      </c>
      <c r="C7373" s="203"/>
    </row>
    <row r="7374" spans="1:3">
      <c r="A7374" s="157" t="s">
        <v>46356</v>
      </c>
      <c r="B7374" s="155" t="s">
        <v>46357</v>
      </c>
      <c r="C7374" s="203"/>
    </row>
    <row r="7375" spans="1:3">
      <c r="A7375" s="157" t="s">
        <v>46358</v>
      </c>
      <c r="B7375" s="155" t="s">
        <v>37307</v>
      </c>
      <c r="C7375" s="203"/>
    </row>
    <row r="7376" spans="1:3">
      <c r="A7376" s="157" t="s">
        <v>46359</v>
      </c>
      <c r="B7376" s="155" t="s">
        <v>46360</v>
      </c>
      <c r="C7376" s="203"/>
    </row>
    <row r="7377" spans="1:3">
      <c r="A7377" s="157" t="s">
        <v>46361</v>
      </c>
      <c r="B7377" s="155" t="s">
        <v>46362</v>
      </c>
      <c r="C7377" s="203"/>
    </row>
    <row r="7378" spans="1:3">
      <c r="A7378" s="157" t="s">
        <v>46363</v>
      </c>
      <c r="B7378" s="155" t="s">
        <v>541</v>
      </c>
      <c r="C7378" s="203"/>
    </row>
    <row r="7379" spans="1:3">
      <c r="A7379" s="157" t="s">
        <v>46364</v>
      </c>
      <c r="B7379" s="155" t="s">
        <v>68</v>
      </c>
      <c r="C7379" s="203"/>
    </row>
    <row r="7380" spans="1:3">
      <c r="A7380" s="157" t="s">
        <v>46365</v>
      </c>
      <c r="B7380" s="155" t="s">
        <v>542</v>
      </c>
      <c r="C7380" s="203"/>
    </row>
    <row r="7381" spans="1:3">
      <c r="A7381" s="157" t="s">
        <v>46366</v>
      </c>
      <c r="B7381" s="155" t="s">
        <v>44659</v>
      </c>
      <c r="C7381" s="203"/>
    </row>
    <row r="7382" spans="1:3">
      <c r="A7382" s="157" t="s">
        <v>46367</v>
      </c>
      <c r="B7382" s="155" t="s">
        <v>45401</v>
      </c>
      <c r="C7382" s="203"/>
    </row>
    <row r="7383" spans="1:3">
      <c r="A7383" s="157" t="s">
        <v>46368</v>
      </c>
      <c r="B7383" s="155" t="s">
        <v>44854</v>
      </c>
      <c r="C7383" s="203"/>
    </row>
    <row r="7384" spans="1:3">
      <c r="A7384" s="157" t="s">
        <v>46369</v>
      </c>
      <c r="B7384" s="155" t="s">
        <v>44412</v>
      </c>
      <c r="C7384" s="203"/>
    </row>
    <row r="7385" spans="1:3">
      <c r="A7385" s="157" t="s">
        <v>46370</v>
      </c>
      <c r="B7385" s="155" t="s">
        <v>46371</v>
      </c>
      <c r="C7385" s="203"/>
    </row>
    <row r="7386" spans="1:3">
      <c r="A7386" s="157" t="s">
        <v>46372</v>
      </c>
      <c r="B7386" s="155" t="s">
        <v>46373</v>
      </c>
      <c r="C7386" s="203"/>
    </row>
    <row r="7387" spans="1:3">
      <c r="A7387" s="157" t="s">
        <v>46374</v>
      </c>
      <c r="B7387" s="155" t="s">
        <v>46375</v>
      </c>
      <c r="C7387" s="203"/>
    </row>
    <row r="7388" spans="1:3">
      <c r="A7388" s="157" t="s">
        <v>46376</v>
      </c>
      <c r="B7388" s="155" t="s">
        <v>46377</v>
      </c>
      <c r="C7388" s="203"/>
    </row>
    <row r="7389" spans="1:3">
      <c r="A7389" s="157" t="s">
        <v>46378</v>
      </c>
      <c r="B7389" s="155" t="s">
        <v>543</v>
      </c>
      <c r="C7389" s="203"/>
    </row>
    <row r="7390" spans="1:3">
      <c r="A7390" s="157" t="s">
        <v>46379</v>
      </c>
      <c r="B7390" s="155" t="s">
        <v>46380</v>
      </c>
      <c r="C7390" s="203"/>
    </row>
    <row r="7391" spans="1:3">
      <c r="A7391" s="157" t="s">
        <v>46381</v>
      </c>
      <c r="B7391" s="155" t="s">
        <v>42914</v>
      </c>
      <c r="C7391" s="203"/>
    </row>
    <row r="7392" spans="1:3">
      <c r="A7392" s="157" t="s">
        <v>46382</v>
      </c>
      <c r="B7392" s="155" t="s">
        <v>46383</v>
      </c>
      <c r="C7392" s="203"/>
    </row>
    <row r="7393" spans="1:3">
      <c r="A7393" s="157" t="s">
        <v>46384</v>
      </c>
      <c r="B7393" s="155" t="s">
        <v>46385</v>
      </c>
      <c r="C7393" s="203"/>
    </row>
    <row r="7394" spans="1:3">
      <c r="A7394" s="157" t="s">
        <v>46386</v>
      </c>
      <c r="B7394" s="155" t="s">
        <v>42920</v>
      </c>
      <c r="C7394" s="203"/>
    </row>
    <row r="7395" spans="1:3">
      <c r="A7395" s="157" t="s">
        <v>46387</v>
      </c>
      <c r="B7395" s="155" t="s">
        <v>46388</v>
      </c>
      <c r="C7395" s="203"/>
    </row>
    <row r="7396" spans="1:3">
      <c r="A7396" s="157" t="s">
        <v>46389</v>
      </c>
      <c r="B7396" s="155" t="s">
        <v>46390</v>
      </c>
      <c r="C7396" s="203"/>
    </row>
    <row r="7397" spans="1:3">
      <c r="A7397" s="157" t="s">
        <v>46391</v>
      </c>
      <c r="B7397" s="155" t="s">
        <v>46392</v>
      </c>
      <c r="C7397" s="203"/>
    </row>
    <row r="7398" spans="1:3">
      <c r="A7398" s="157" t="s">
        <v>46393</v>
      </c>
      <c r="B7398" s="155" t="s">
        <v>46394</v>
      </c>
      <c r="C7398" s="203"/>
    </row>
    <row r="7399" spans="1:3">
      <c r="A7399" s="157" t="s">
        <v>46395</v>
      </c>
      <c r="B7399" s="155" t="s">
        <v>46396</v>
      </c>
      <c r="C7399" s="203"/>
    </row>
    <row r="7400" spans="1:3">
      <c r="A7400" s="157" t="s">
        <v>46397</v>
      </c>
      <c r="B7400" s="155" t="s">
        <v>46398</v>
      </c>
      <c r="C7400" s="203"/>
    </row>
    <row r="7401" spans="1:3">
      <c r="A7401" s="157" t="s">
        <v>46399</v>
      </c>
      <c r="B7401" s="155" t="s">
        <v>46400</v>
      </c>
      <c r="C7401" s="203"/>
    </row>
    <row r="7402" spans="1:3">
      <c r="A7402" s="157" t="s">
        <v>46401</v>
      </c>
      <c r="B7402" s="155" t="s">
        <v>46402</v>
      </c>
      <c r="C7402" s="203"/>
    </row>
    <row r="7403" spans="1:3">
      <c r="A7403" s="157" t="s">
        <v>46403</v>
      </c>
      <c r="B7403" s="155" t="s">
        <v>46404</v>
      </c>
      <c r="C7403" s="203"/>
    </row>
    <row r="7404" spans="1:3">
      <c r="A7404" s="157" t="s">
        <v>46405</v>
      </c>
      <c r="B7404" s="155" t="s">
        <v>46406</v>
      </c>
      <c r="C7404" s="203"/>
    </row>
    <row r="7405" spans="1:3">
      <c r="A7405" s="157" t="s">
        <v>46407</v>
      </c>
      <c r="B7405" s="155" t="s">
        <v>46408</v>
      </c>
      <c r="C7405" s="203"/>
    </row>
    <row r="7406" spans="1:3">
      <c r="A7406" s="157" t="s">
        <v>46409</v>
      </c>
      <c r="B7406" s="155" t="s">
        <v>46410</v>
      </c>
      <c r="C7406" s="203"/>
    </row>
    <row r="7407" spans="1:3">
      <c r="A7407" s="157" t="s">
        <v>46411</v>
      </c>
      <c r="B7407" s="155" t="s">
        <v>30288</v>
      </c>
      <c r="C7407" s="203"/>
    </row>
    <row r="7408" spans="1:3">
      <c r="A7408" s="157" t="s">
        <v>46412</v>
      </c>
      <c r="B7408" s="155" t="s">
        <v>46413</v>
      </c>
      <c r="C7408" s="203"/>
    </row>
    <row r="7409" spans="1:3">
      <c r="A7409" s="157" t="s">
        <v>46414</v>
      </c>
      <c r="B7409" s="155" t="s">
        <v>46415</v>
      </c>
      <c r="C7409" s="203"/>
    </row>
    <row r="7410" spans="1:3">
      <c r="A7410" s="157" t="s">
        <v>46416</v>
      </c>
      <c r="B7410" s="155" t="s">
        <v>46417</v>
      </c>
      <c r="C7410" s="203"/>
    </row>
    <row r="7411" spans="1:3">
      <c r="A7411" s="157" t="s">
        <v>46418</v>
      </c>
      <c r="B7411" s="155" t="s">
        <v>46419</v>
      </c>
      <c r="C7411" s="203"/>
    </row>
    <row r="7412" spans="1:3">
      <c r="A7412" s="157" t="s">
        <v>46420</v>
      </c>
      <c r="B7412" s="155" t="s">
        <v>46421</v>
      </c>
      <c r="C7412" s="203"/>
    </row>
    <row r="7413" spans="1:3">
      <c r="A7413" s="157" t="s">
        <v>46422</v>
      </c>
      <c r="B7413" s="155" t="s">
        <v>46423</v>
      </c>
      <c r="C7413" s="203"/>
    </row>
    <row r="7414" spans="1:3">
      <c r="A7414" s="157" t="s">
        <v>46424</v>
      </c>
      <c r="B7414" s="155" t="s">
        <v>46425</v>
      </c>
      <c r="C7414" s="203"/>
    </row>
    <row r="7415" spans="1:3">
      <c r="A7415" s="157" t="s">
        <v>46426</v>
      </c>
      <c r="B7415" s="155" t="s">
        <v>44407</v>
      </c>
      <c r="C7415" s="203"/>
    </row>
    <row r="7416" spans="1:3">
      <c r="A7416" s="157" t="s">
        <v>46427</v>
      </c>
      <c r="B7416" s="155" t="s">
        <v>46428</v>
      </c>
      <c r="C7416" s="203"/>
    </row>
    <row r="7417" spans="1:3">
      <c r="A7417" s="157" t="s">
        <v>46429</v>
      </c>
      <c r="B7417" s="155" t="s">
        <v>46430</v>
      </c>
      <c r="C7417" s="203"/>
    </row>
    <row r="7418" spans="1:3">
      <c r="A7418" s="157" t="s">
        <v>46431</v>
      </c>
      <c r="B7418" s="155" t="s">
        <v>42711</v>
      </c>
      <c r="C7418" s="203"/>
    </row>
    <row r="7419" spans="1:3">
      <c r="A7419" s="157" t="s">
        <v>46432</v>
      </c>
      <c r="B7419" s="155" t="s">
        <v>46433</v>
      </c>
      <c r="C7419" s="203"/>
    </row>
    <row r="7420" spans="1:3">
      <c r="A7420" s="157" t="s">
        <v>46434</v>
      </c>
      <c r="B7420" s="155" t="s">
        <v>32981</v>
      </c>
      <c r="C7420" s="203"/>
    </row>
    <row r="7421" spans="1:3">
      <c r="A7421" s="157" t="s">
        <v>46435</v>
      </c>
      <c r="B7421" s="155" t="s">
        <v>37919</v>
      </c>
      <c r="C7421" s="203"/>
    </row>
    <row r="7422" spans="1:3">
      <c r="A7422" s="157" t="s">
        <v>46436</v>
      </c>
      <c r="B7422" s="155" t="s">
        <v>46437</v>
      </c>
      <c r="C7422" s="203"/>
    </row>
    <row r="7423" spans="1:3">
      <c r="A7423" s="157" t="s">
        <v>46438</v>
      </c>
      <c r="B7423" s="155" t="s">
        <v>46439</v>
      </c>
      <c r="C7423" s="203"/>
    </row>
    <row r="7424" spans="1:3">
      <c r="A7424" s="157" t="s">
        <v>46440</v>
      </c>
      <c r="B7424" s="155" t="s">
        <v>46441</v>
      </c>
      <c r="C7424" s="203"/>
    </row>
    <row r="7425" spans="1:3">
      <c r="A7425" s="157" t="s">
        <v>46442</v>
      </c>
      <c r="B7425" s="155" t="s">
        <v>46231</v>
      </c>
      <c r="C7425" s="203"/>
    </row>
    <row r="7426" spans="1:3">
      <c r="A7426" s="157" t="s">
        <v>46443</v>
      </c>
      <c r="B7426" s="155" t="s">
        <v>46444</v>
      </c>
      <c r="C7426" s="203"/>
    </row>
    <row r="7427" spans="1:3">
      <c r="A7427" s="157" t="s">
        <v>46445</v>
      </c>
      <c r="B7427" s="155" t="s">
        <v>544</v>
      </c>
      <c r="C7427" s="203"/>
    </row>
    <row r="7428" spans="1:3">
      <c r="A7428" s="157" t="s">
        <v>46446</v>
      </c>
      <c r="B7428" s="155" t="s">
        <v>44957</v>
      </c>
      <c r="C7428" s="203"/>
    </row>
    <row r="7429" spans="1:3">
      <c r="A7429" s="157" t="s">
        <v>46447</v>
      </c>
      <c r="B7429" s="155" t="s">
        <v>46396</v>
      </c>
      <c r="C7429" s="203"/>
    </row>
    <row r="7430" spans="1:3">
      <c r="A7430" s="157" t="s">
        <v>46448</v>
      </c>
      <c r="B7430" s="155" t="s">
        <v>44874</v>
      </c>
      <c r="C7430" s="203"/>
    </row>
    <row r="7431" spans="1:3">
      <c r="A7431" s="157" t="s">
        <v>46449</v>
      </c>
      <c r="B7431" s="155" t="s">
        <v>46303</v>
      </c>
      <c r="C7431" s="203"/>
    </row>
    <row r="7432" spans="1:3">
      <c r="A7432" s="157" t="s">
        <v>46450</v>
      </c>
      <c r="B7432" s="155" t="s">
        <v>45915</v>
      </c>
      <c r="C7432" s="203"/>
    </row>
    <row r="7433" spans="1:3">
      <c r="A7433" s="157" t="s">
        <v>46451</v>
      </c>
      <c r="B7433" s="155" t="s">
        <v>46452</v>
      </c>
      <c r="C7433" s="203"/>
    </row>
    <row r="7434" spans="1:3">
      <c r="A7434" s="157" t="s">
        <v>46453</v>
      </c>
      <c r="B7434" s="155" t="s">
        <v>40375</v>
      </c>
      <c r="C7434" s="203"/>
    </row>
    <row r="7435" spans="1:3">
      <c r="A7435" s="157" t="s">
        <v>46454</v>
      </c>
      <c r="B7435" s="155" t="s">
        <v>46455</v>
      </c>
      <c r="C7435" s="203"/>
    </row>
    <row r="7436" spans="1:3">
      <c r="A7436" s="157" t="s">
        <v>46456</v>
      </c>
      <c r="B7436" s="155" t="s">
        <v>46457</v>
      </c>
      <c r="C7436" s="203"/>
    </row>
    <row r="7437" spans="1:3">
      <c r="A7437" s="157" t="s">
        <v>46458</v>
      </c>
      <c r="B7437" s="155" t="s">
        <v>46459</v>
      </c>
      <c r="C7437" s="203"/>
    </row>
    <row r="7438" spans="1:3">
      <c r="A7438" s="157" t="s">
        <v>46460</v>
      </c>
      <c r="B7438" s="155" t="s">
        <v>46461</v>
      </c>
      <c r="C7438" s="203"/>
    </row>
    <row r="7439" spans="1:3">
      <c r="A7439" s="157" t="s">
        <v>46462</v>
      </c>
      <c r="B7439" s="155" t="s">
        <v>46463</v>
      </c>
      <c r="C7439" s="203"/>
    </row>
    <row r="7440" spans="1:3">
      <c r="A7440" s="157" t="s">
        <v>46464</v>
      </c>
      <c r="B7440" s="155" t="s">
        <v>46045</v>
      </c>
      <c r="C7440" s="203"/>
    </row>
    <row r="7441" spans="1:3">
      <c r="A7441" s="157" t="s">
        <v>46465</v>
      </c>
      <c r="B7441" s="155" t="s">
        <v>46466</v>
      </c>
      <c r="C7441" s="203"/>
    </row>
    <row r="7442" spans="1:3">
      <c r="A7442" s="156" t="s">
        <v>46467</v>
      </c>
      <c r="B7442" s="155" t="s">
        <v>545</v>
      </c>
      <c r="C7442" s="203"/>
    </row>
    <row r="7443" spans="1:3">
      <c r="A7443" s="157" t="s">
        <v>46468</v>
      </c>
      <c r="B7443" s="155" t="s">
        <v>68</v>
      </c>
      <c r="C7443" s="203"/>
    </row>
    <row r="7444" spans="1:3">
      <c r="A7444" s="157" t="s">
        <v>46469</v>
      </c>
      <c r="B7444" s="155" t="s">
        <v>546</v>
      </c>
      <c r="C7444" s="203"/>
    </row>
    <row r="7445" spans="1:3">
      <c r="A7445" s="157" t="s">
        <v>46470</v>
      </c>
      <c r="B7445" s="155" t="s">
        <v>44854</v>
      </c>
      <c r="C7445" s="203"/>
    </row>
    <row r="7446" spans="1:3">
      <c r="A7446" s="157" t="s">
        <v>46471</v>
      </c>
      <c r="B7446" s="155" t="s">
        <v>45522</v>
      </c>
      <c r="C7446" s="203"/>
    </row>
    <row r="7447" spans="1:3">
      <c r="A7447" s="157" t="s">
        <v>46472</v>
      </c>
      <c r="B7447" s="155" t="s">
        <v>44955</v>
      </c>
      <c r="C7447" s="203"/>
    </row>
    <row r="7448" spans="1:3">
      <c r="A7448" s="157" t="s">
        <v>46473</v>
      </c>
      <c r="B7448" s="155" t="s">
        <v>46474</v>
      </c>
      <c r="C7448" s="203"/>
    </row>
    <row r="7449" spans="1:3">
      <c r="A7449" s="157" t="s">
        <v>46475</v>
      </c>
      <c r="B7449" s="155" t="s">
        <v>46476</v>
      </c>
      <c r="C7449" s="203"/>
    </row>
    <row r="7450" spans="1:3">
      <c r="A7450" s="157" t="s">
        <v>46477</v>
      </c>
      <c r="B7450" s="155" t="s">
        <v>46478</v>
      </c>
      <c r="C7450" s="203"/>
    </row>
    <row r="7451" spans="1:3">
      <c r="A7451" s="157" t="s">
        <v>46479</v>
      </c>
      <c r="B7451" s="155" t="s">
        <v>46480</v>
      </c>
      <c r="C7451" s="203"/>
    </row>
    <row r="7452" spans="1:3">
      <c r="A7452" s="157" t="s">
        <v>46481</v>
      </c>
      <c r="B7452" s="155" t="s">
        <v>46482</v>
      </c>
      <c r="C7452" s="203"/>
    </row>
    <row r="7453" spans="1:3">
      <c r="A7453" s="157" t="s">
        <v>46483</v>
      </c>
      <c r="B7453" s="155" t="s">
        <v>46484</v>
      </c>
      <c r="C7453" s="203"/>
    </row>
    <row r="7454" spans="1:3">
      <c r="A7454" s="157" t="s">
        <v>46485</v>
      </c>
      <c r="B7454" s="155" t="s">
        <v>547</v>
      </c>
      <c r="C7454" s="203"/>
    </row>
    <row r="7455" spans="1:3">
      <c r="A7455" s="157" t="s">
        <v>46486</v>
      </c>
      <c r="B7455" s="155" t="s">
        <v>44854</v>
      </c>
      <c r="C7455" s="203"/>
    </row>
    <row r="7456" spans="1:3">
      <c r="A7456" s="157" t="s">
        <v>46487</v>
      </c>
      <c r="B7456" s="155" t="s">
        <v>46488</v>
      </c>
      <c r="C7456" s="203"/>
    </row>
    <row r="7457" spans="1:3">
      <c r="A7457" s="157" t="s">
        <v>46489</v>
      </c>
      <c r="B7457" s="155" t="s">
        <v>46490</v>
      </c>
      <c r="C7457" s="203"/>
    </row>
    <row r="7458" spans="1:3">
      <c r="A7458" s="157" t="s">
        <v>46491</v>
      </c>
      <c r="B7458" s="155" t="s">
        <v>46492</v>
      </c>
      <c r="C7458" s="203"/>
    </row>
    <row r="7459" spans="1:3">
      <c r="A7459" s="157" t="s">
        <v>46493</v>
      </c>
      <c r="B7459" s="155" t="s">
        <v>46494</v>
      </c>
      <c r="C7459" s="203"/>
    </row>
    <row r="7460" spans="1:3">
      <c r="A7460" s="157" t="s">
        <v>46495</v>
      </c>
      <c r="B7460" s="155" t="s">
        <v>548</v>
      </c>
      <c r="C7460" s="203"/>
    </row>
    <row r="7461" spans="1:3">
      <c r="A7461" s="157" t="s">
        <v>46496</v>
      </c>
      <c r="B7461" s="155" t="s">
        <v>46497</v>
      </c>
      <c r="C7461" s="203"/>
    </row>
    <row r="7462" spans="1:3">
      <c r="A7462" s="157" t="s">
        <v>46498</v>
      </c>
      <c r="B7462" s="155" t="s">
        <v>46499</v>
      </c>
      <c r="C7462" s="203"/>
    </row>
    <row r="7463" spans="1:3">
      <c r="A7463" s="157" t="s">
        <v>46500</v>
      </c>
      <c r="B7463" s="155" t="s">
        <v>46501</v>
      </c>
      <c r="C7463" s="203"/>
    </row>
    <row r="7464" spans="1:3">
      <c r="A7464" s="157" t="s">
        <v>46502</v>
      </c>
      <c r="B7464" s="155" t="s">
        <v>46503</v>
      </c>
      <c r="C7464" s="203"/>
    </row>
    <row r="7465" spans="1:3">
      <c r="A7465" s="157" t="s">
        <v>46504</v>
      </c>
      <c r="B7465" s="155" t="s">
        <v>46505</v>
      </c>
      <c r="C7465" s="203"/>
    </row>
    <row r="7466" spans="1:3">
      <c r="A7466" s="157" t="s">
        <v>46506</v>
      </c>
      <c r="B7466" s="155" t="s">
        <v>46507</v>
      </c>
      <c r="C7466" s="203"/>
    </row>
    <row r="7467" spans="1:3">
      <c r="A7467" s="157" t="s">
        <v>46508</v>
      </c>
      <c r="B7467" s="155" t="s">
        <v>46509</v>
      </c>
      <c r="C7467" s="203"/>
    </row>
    <row r="7468" spans="1:3">
      <c r="A7468" s="157" t="s">
        <v>46510</v>
      </c>
      <c r="B7468" s="155" t="s">
        <v>46511</v>
      </c>
      <c r="C7468" s="203"/>
    </row>
    <row r="7469" spans="1:3">
      <c r="A7469" s="157" t="s">
        <v>46512</v>
      </c>
      <c r="B7469" s="155" t="s">
        <v>46513</v>
      </c>
      <c r="C7469" s="203"/>
    </row>
    <row r="7470" spans="1:3">
      <c r="A7470" s="157" t="s">
        <v>46514</v>
      </c>
      <c r="B7470" s="155" t="s">
        <v>46515</v>
      </c>
      <c r="C7470" s="203"/>
    </row>
    <row r="7471" spans="1:3">
      <c r="A7471" s="157" t="s">
        <v>46516</v>
      </c>
      <c r="B7471" s="155" t="s">
        <v>46517</v>
      </c>
      <c r="C7471" s="203"/>
    </row>
    <row r="7472" spans="1:3">
      <c r="A7472" s="157" t="s">
        <v>46518</v>
      </c>
      <c r="B7472" s="155" t="s">
        <v>46519</v>
      </c>
      <c r="C7472" s="203"/>
    </row>
    <row r="7473" spans="1:3">
      <c r="A7473" s="157" t="s">
        <v>46520</v>
      </c>
      <c r="B7473" s="155" t="s">
        <v>46362</v>
      </c>
      <c r="C7473" s="203"/>
    </row>
    <row r="7474" spans="1:3">
      <c r="A7474" s="157" t="s">
        <v>46521</v>
      </c>
      <c r="B7474" s="155" t="s">
        <v>46522</v>
      </c>
      <c r="C7474" s="203"/>
    </row>
    <row r="7475" spans="1:3">
      <c r="A7475" s="157" t="s">
        <v>46523</v>
      </c>
      <c r="B7475" s="155" t="s">
        <v>44000</v>
      </c>
      <c r="C7475" s="203"/>
    </row>
    <row r="7476" spans="1:3">
      <c r="A7476" s="157" t="s">
        <v>46524</v>
      </c>
      <c r="B7476" s="155" t="s">
        <v>549</v>
      </c>
      <c r="C7476" s="203"/>
    </row>
    <row r="7477" spans="1:3">
      <c r="A7477" s="157" t="s">
        <v>46525</v>
      </c>
      <c r="B7477" s="155" t="s">
        <v>46526</v>
      </c>
      <c r="C7477" s="203"/>
    </row>
    <row r="7478" spans="1:3">
      <c r="A7478" s="157" t="s">
        <v>46527</v>
      </c>
      <c r="B7478" s="155" t="s">
        <v>46528</v>
      </c>
      <c r="C7478" s="203"/>
    </row>
    <row r="7479" spans="1:3">
      <c r="A7479" s="157" t="s">
        <v>46529</v>
      </c>
      <c r="B7479" s="155" t="s">
        <v>46530</v>
      </c>
      <c r="C7479" s="203"/>
    </row>
    <row r="7480" spans="1:3">
      <c r="A7480" s="157" t="s">
        <v>46531</v>
      </c>
      <c r="B7480" s="155" t="s">
        <v>46532</v>
      </c>
      <c r="C7480" s="203"/>
    </row>
    <row r="7481" spans="1:3">
      <c r="A7481" s="157" t="s">
        <v>46533</v>
      </c>
      <c r="B7481" s="155" t="s">
        <v>46534</v>
      </c>
      <c r="C7481" s="203"/>
    </row>
    <row r="7482" spans="1:3">
      <c r="A7482" s="157" t="s">
        <v>46535</v>
      </c>
      <c r="B7482" s="155" t="s">
        <v>45669</v>
      </c>
      <c r="C7482" s="203"/>
    </row>
    <row r="7483" spans="1:3">
      <c r="A7483" s="157" t="s">
        <v>46536</v>
      </c>
      <c r="B7483" s="155" t="s">
        <v>46537</v>
      </c>
      <c r="C7483" s="203"/>
    </row>
    <row r="7484" spans="1:3">
      <c r="A7484" s="157" t="s">
        <v>46538</v>
      </c>
      <c r="B7484" s="155" t="s">
        <v>46539</v>
      </c>
      <c r="C7484" s="203"/>
    </row>
    <row r="7485" spans="1:3">
      <c r="A7485" s="157" t="s">
        <v>46540</v>
      </c>
      <c r="B7485" s="155" t="s">
        <v>46541</v>
      </c>
      <c r="C7485" s="203"/>
    </row>
    <row r="7486" spans="1:3">
      <c r="A7486" s="157" t="s">
        <v>46542</v>
      </c>
      <c r="B7486" s="155" t="s">
        <v>46543</v>
      </c>
      <c r="C7486" s="203"/>
    </row>
    <row r="7487" spans="1:3">
      <c r="A7487" s="157" t="s">
        <v>46544</v>
      </c>
      <c r="B7487" s="155" t="s">
        <v>46545</v>
      </c>
      <c r="C7487" s="203"/>
    </row>
    <row r="7488" spans="1:3">
      <c r="A7488" s="157" t="s">
        <v>46546</v>
      </c>
      <c r="B7488" s="155" t="s">
        <v>46547</v>
      </c>
      <c r="C7488" s="203"/>
    </row>
    <row r="7489" spans="1:3">
      <c r="A7489" s="157" t="s">
        <v>46548</v>
      </c>
      <c r="B7489" s="155" t="s">
        <v>46549</v>
      </c>
      <c r="C7489" s="203"/>
    </row>
    <row r="7490" spans="1:3">
      <c r="A7490" s="157" t="s">
        <v>46550</v>
      </c>
      <c r="B7490" s="155" t="s">
        <v>46551</v>
      </c>
      <c r="C7490" s="203"/>
    </row>
    <row r="7491" spans="1:3">
      <c r="A7491" s="157" t="s">
        <v>46552</v>
      </c>
      <c r="B7491" s="155" t="s">
        <v>46553</v>
      </c>
      <c r="C7491" s="203"/>
    </row>
    <row r="7492" spans="1:3">
      <c r="A7492" s="157" t="s">
        <v>46554</v>
      </c>
      <c r="B7492" s="155" t="s">
        <v>46555</v>
      </c>
      <c r="C7492" s="203"/>
    </row>
    <row r="7493" spans="1:3">
      <c r="A7493" s="157" t="s">
        <v>46556</v>
      </c>
      <c r="B7493" s="155" t="s">
        <v>46557</v>
      </c>
      <c r="C7493" s="203"/>
    </row>
    <row r="7494" spans="1:3">
      <c r="A7494" s="157" t="s">
        <v>46558</v>
      </c>
      <c r="B7494" s="155" t="s">
        <v>46559</v>
      </c>
      <c r="C7494" s="203"/>
    </row>
    <row r="7495" spans="1:3">
      <c r="A7495" s="157" t="s">
        <v>46560</v>
      </c>
      <c r="B7495" s="155" t="s">
        <v>550</v>
      </c>
      <c r="C7495" s="203"/>
    </row>
    <row r="7496" spans="1:3">
      <c r="A7496" s="157" t="s">
        <v>46561</v>
      </c>
      <c r="B7496" s="155" t="s">
        <v>46562</v>
      </c>
      <c r="C7496" s="203"/>
    </row>
    <row r="7497" spans="1:3">
      <c r="A7497" s="157" t="s">
        <v>46563</v>
      </c>
      <c r="B7497" s="155" t="s">
        <v>46564</v>
      </c>
      <c r="C7497" s="203"/>
    </row>
    <row r="7498" spans="1:3">
      <c r="A7498" s="157" t="s">
        <v>46565</v>
      </c>
      <c r="B7498" s="155" t="s">
        <v>46566</v>
      </c>
      <c r="C7498" s="203"/>
    </row>
    <row r="7499" spans="1:3">
      <c r="A7499" s="157" t="s">
        <v>46567</v>
      </c>
      <c r="B7499" s="155" t="s">
        <v>46568</v>
      </c>
      <c r="C7499" s="203"/>
    </row>
    <row r="7500" spans="1:3">
      <c r="A7500" s="157" t="s">
        <v>46569</v>
      </c>
      <c r="B7500" s="155" t="s">
        <v>46570</v>
      </c>
      <c r="C7500" s="203"/>
    </row>
    <row r="7501" spans="1:3">
      <c r="A7501" s="157" t="s">
        <v>46571</v>
      </c>
      <c r="B7501" s="155" t="s">
        <v>46572</v>
      </c>
      <c r="C7501" s="203"/>
    </row>
    <row r="7502" spans="1:3">
      <c r="A7502" s="157" t="s">
        <v>46573</v>
      </c>
      <c r="B7502" s="155" t="s">
        <v>46574</v>
      </c>
      <c r="C7502" s="203"/>
    </row>
    <row r="7503" spans="1:3">
      <c r="A7503" s="157" t="s">
        <v>46575</v>
      </c>
      <c r="B7503" s="155" t="s">
        <v>46576</v>
      </c>
      <c r="C7503" s="203"/>
    </row>
    <row r="7504" spans="1:3">
      <c r="A7504" s="157" t="s">
        <v>46577</v>
      </c>
      <c r="B7504" s="155" t="s">
        <v>46578</v>
      </c>
      <c r="C7504" s="203"/>
    </row>
    <row r="7505" spans="1:3">
      <c r="A7505" s="157" t="s">
        <v>46579</v>
      </c>
      <c r="B7505" s="155" t="s">
        <v>46580</v>
      </c>
      <c r="C7505" s="203"/>
    </row>
    <row r="7506" spans="1:3">
      <c r="A7506" s="157" t="s">
        <v>46581</v>
      </c>
      <c r="B7506" s="155" t="s">
        <v>46582</v>
      </c>
      <c r="C7506" s="203"/>
    </row>
    <row r="7507" spans="1:3">
      <c r="A7507" s="157" t="s">
        <v>46583</v>
      </c>
      <c r="B7507" s="155" t="s">
        <v>46584</v>
      </c>
      <c r="C7507" s="203"/>
    </row>
    <row r="7508" spans="1:3">
      <c r="A7508" s="157" t="s">
        <v>46585</v>
      </c>
      <c r="B7508" s="155" t="s">
        <v>46586</v>
      </c>
      <c r="C7508" s="203"/>
    </row>
    <row r="7509" spans="1:3">
      <c r="A7509" s="157" t="s">
        <v>46587</v>
      </c>
      <c r="B7509" s="155" t="s">
        <v>46588</v>
      </c>
      <c r="C7509" s="203"/>
    </row>
    <row r="7510" spans="1:3">
      <c r="A7510" s="157" t="s">
        <v>46589</v>
      </c>
      <c r="B7510" s="155" t="s">
        <v>46590</v>
      </c>
      <c r="C7510" s="203"/>
    </row>
    <row r="7511" spans="1:3">
      <c r="A7511" s="157" t="s">
        <v>46591</v>
      </c>
      <c r="B7511" s="155" t="s">
        <v>46592</v>
      </c>
      <c r="C7511" s="203"/>
    </row>
    <row r="7512" spans="1:3">
      <c r="A7512" s="157" t="s">
        <v>46593</v>
      </c>
      <c r="B7512" s="155" t="s">
        <v>46122</v>
      </c>
      <c r="C7512" s="203"/>
    </row>
    <row r="7513" spans="1:3">
      <c r="A7513" s="157" t="s">
        <v>46594</v>
      </c>
      <c r="B7513" s="155" t="s">
        <v>40179</v>
      </c>
      <c r="C7513" s="203"/>
    </row>
    <row r="7514" spans="1:3">
      <c r="A7514" s="157" t="s">
        <v>46595</v>
      </c>
      <c r="B7514" s="155" t="s">
        <v>46596</v>
      </c>
      <c r="C7514" s="203"/>
    </row>
    <row r="7515" spans="1:3">
      <c r="A7515" s="157" t="s">
        <v>46597</v>
      </c>
      <c r="B7515" s="155" t="s">
        <v>46176</v>
      </c>
      <c r="C7515" s="203"/>
    </row>
    <row r="7516" spans="1:3">
      <c r="A7516" s="157" t="s">
        <v>46598</v>
      </c>
      <c r="B7516" s="155" t="s">
        <v>46599</v>
      </c>
      <c r="C7516" s="203"/>
    </row>
    <row r="7517" spans="1:3">
      <c r="A7517" s="157" t="s">
        <v>46600</v>
      </c>
      <c r="B7517" s="155" t="s">
        <v>46601</v>
      </c>
      <c r="C7517" s="203"/>
    </row>
    <row r="7518" spans="1:3">
      <c r="A7518" s="157" t="s">
        <v>46602</v>
      </c>
      <c r="B7518" s="155" t="s">
        <v>46603</v>
      </c>
      <c r="C7518" s="203"/>
    </row>
    <row r="7519" spans="1:3">
      <c r="A7519" s="157" t="s">
        <v>46604</v>
      </c>
      <c r="B7519" s="155" t="s">
        <v>46605</v>
      </c>
      <c r="C7519" s="203"/>
    </row>
    <row r="7520" spans="1:3">
      <c r="A7520" s="157" t="s">
        <v>46606</v>
      </c>
      <c r="B7520" s="155" t="s">
        <v>46217</v>
      </c>
      <c r="C7520" s="203"/>
    </row>
    <row r="7521" spans="1:3">
      <c r="A7521" s="157" t="s">
        <v>46607</v>
      </c>
      <c r="B7521" s="155" t="s">
        <v>46608</v>
      </c>
      <c r="C7521" s="203"/>
    </row>
    <row r="7522" spans="1:3">
      <c r="A7522" s="157" t="s">
        <v>46609</v>
      </c>
      <c r="B7522" s="155" t="s">
        <v>46610</v>
      </c>
      <c r="C7522" s="203"/>
    </row>
    <row r="7523" spans="1:3">
      <c r="A7523" s="157" t="s">
        <v>46611</v>
      </c>
      <c r="B7523" s="155" t="s">
        <v>33828</v>
      </c>
      <c r="C7523" s="203"/>
    </row>
    <row r="7524" spans="1:3">
      <c r="A7524" s="157" t="s">
        <v>46612</v>
      </c>
      <c r="B7524" s="155" t="s">
        <v>46613</v>
      </c>
      <c r="C7524" s="203"/>
    </row>
    <row r="7525" spans="1:3">
      <c r="A7525" s="157" t="s">
        <v>46614</v>
      </c>
      <c r="B7525" s="155" t="s">
        <v>37510</v>
      </c>
      <c r="C7525" s="203"/>
    </row>
    <row r="7526" spans="1:3">
      <c r="A7526" s="157" t="s">
        <v>46615</v>
      </c>
      <c r="B7526" s="155" t="s">
        <v>45796</v>
      </c>
      <c r="C7526" s="203"/>
    </row>
    <row r="7527" spans="1:3">
      <c r="A7527" s="157" t="s">
        <v>46616</v>
      </c>
      <c r="B7527" s="155" t="s">
        <v>46617</v>
      </c>
      <c r="C7527" s="203"/>
    </row>
    <row r="7528" spans="1:3">
      <c r="A7528" s="157" t="s">
        <v>46618</v>
      </c>
      <c r="B7528" s="155" t="s">
        <v>46619</v>
      </c>
      <c r="C7528" s="203"/>
    </row>
    <row r="7529" spans="1:3">
      <c r="A7529" s="157" t="s">
        <v>46620</v>
      </c>
      <c r="B7529" s="155" t="s">
        <v>46621</v>
      </c>
      <c r="C7529" s="203"/>
    </row>
    <row r="7530" spans="1:3">
      <c r="A7530" s="157" t="s">
        <v>46622</v>
      </c>
      <c r="B7530" s="155" t="s">
        <v>46623</v>
      </c>
      <c r="C7530" s="203"/>
    </row>
    <row r="7531" spans="1:3">
      <c r="A7531" s="157" t="s">
        <v>46624</v>
      </c>
      <c r="B7531" s="155" t="s">
        <v>46625</v>
      </c>
      <c r="C7531" s="203"/>
    </row>
    <row r="7532" spans="1:3">
      <c r="A7532" s="157" t="s">
        <v>46626</v>
      </c>
      <c r="B7532" s="155" t="s">
        <v>46627</v>
      </c>
      <c r="C7532" s="203"/>
    </row>
    <row r="7533" spans="1:3">
      <c r="A7533" s="157" t="s">
        <v>46628</v>
      </c>
      <c r="B7533" s="155" t="s">
        <v>46629</v>
      </c>
      <c r="C7533" s="203"/>
    </row>
    <row r="7534" spans="1:3">
      <c r="A7534" s="157" t="s">
        <v>46630</v>
      </c>
      <c r="B7534" s="155" t="s">
        <v>46631</v>
      </c>
      <c r="C7534" s="203"/>
    </row>
    <row r="7535" spans="1:3">
      <c r="A7535" s="157" t="s">
        <v>46632</v>
      </c>
      <c r="B7535" s="155" t="s">
        <v>551</v>
      </c>
      <c r="C7535" s="203"/>
    </row>
    <row r="7536" spans="1:3">
      <c r="A7536" s="157" t="s">
        <v>46633</v>
      </c>
      <c r="B7536" s="155" t="s">
        <v>46634</v>
      </c>
      <c r="C7536" s="203"/>
    </row>
    <row r="7537" spans="1:3">
      <c r="A7537" s="157" t="s">
        <v>46635</v>
      </c>
      <c r="B7537" s="155" t="s">
        <v>46636</v>
      </c>
      <c r="C7537" s="203"/>
    </row>
    <row r="7538" spans="1:3">
      <c r="A7538" s="157" t="s">
        <v>46637</v>
      </c>
      <c r="B7538" s="155" t="s">
        <v>46638</v>
      </c>
      <c r="C7538" s="203"/>
    </row>
    <row r="7539" spans="1:3">
      <c r="A7539" s="157" t="s">
        <v>46639</v>
      </c>
      <c r="B7539" s="155" t="s">
        <v>42476</v>
      </c>
      <c r="C7539" s="203"/>
    </row>
    <row r="7540" spans="1:3">
      <c r="A7540" s="157" t="s">
        <v>46640</v>
      </c>
      <c r="B7540" s="155" t="s">
        <v>46641</v>
      </c>
      <c r="C7540" s="203"/>
    </row>
    <row r="7541" spans="1:3">
      <c r="A7541" s="157" t="s">
        <v>46642</v>
      </c>
      <c r="B7541" s="155" t="s">
        <v>552</v>
      </c>
      <c r="C7541" s="203"/>
    </row>
    <row r="7542" spans="1:3">
      <c r="A7542" s="157" t="s">
        <v>46643</v>
      </c>
      <c r="B7542" s="155" t="s">
        <v>44734</v>
      </c>
      <c r="C7542" s="203"/>
    </row>
    <row r="7543" spans="1:3">
      <c r="A7543" s="157" t="s">
        <v>46644</v>
      </c>
      <c r="B7543" s="155" t="s">
        <v>46645</v>
      </c>
      <c r="C7543" s="203"/>
    </row>
    <row r="7544" spans="1:3">
      <c r="A7544" s="157" t="s">
        <v>46646</v>
      </c>
      <c r="B7544" s="155" t="s">
        <v>46647</v>
      </c>
      <c r="C7544" s="203"/>
    </row>
    <row r="7545" spans="1:3">
      <c r="A7545" s="157" t="s">
        <v>46648</v>
      </c>
      <c r="B7545" s="155" t="s">
        <v>46649</v>
      </c>
      <c r="C7545" s="203"/>
    </row>
    <row r="7546" spans="1:3">
      <c r="A7546" s="157" t="s">
        <v>46650</v>
      </c>
      <c r="B7546" s="155" t="s">
        <v>46651</v>
      </c>
      <c r="C7546" s="203"/>
    </row>
    <row r="7547" spans="1:3">
      <c r="A7547" s="157" t="s">
        <v>46652</v>
      </c>
      <c r="B7547" s="155" t="s">
        <v>46653</v>
      </c>
      <c r="C7547" s="203"/>
    </row>
    <row r="7548" spans="1:3">
      <c r="A7548" s="157" t="s">
        <v>46654</v>
      </c>
      <c r="B7548" s="155" t="s">
        <v>46655</v>
      </c>
      <c r="C7548" s="203"/>
    </row>
    <row r="7549" spans="1:3">
      <c r="A7549" s="157" t="s">
        <v>46656</v>
      </c>
      <c r="B7549" s="155" t="s">
        <v>46657</v>
      </c>
      <c r="C7549" s="203"/>
    </row>
    <row r="7550" spans="1:3">
      <c r="A7550" s="157" t="s">
        <v>46658</v>
      </c>
      <c r="B7550" s="155" t="s">
        <v>46659</v>
      </c>
      <c r="C7550" s="203"/>
    </row>
    <row r="7551" spans="1:3">
      <c r="A7551" s="157" t="s">
        <v>46660</v>
      </c>
      <c r="B7551" s="155" t="s">
        <v>46661</v>
      </c>
      <c r="C7551" s="203"/>
    </row>
    <row r="7552" spans="1:3">
      <c r="A7552" s="157" t="s">
        <v>46662</v>
      </c>
      <c r="B7552" s="155" t="s">
        <v>46663</v>
      </c>
      <c r="C7552" s="203"/>
    </row>
    <row r="7553" spans="1:3">
      <c r="A7553" s="157" t="s">
        <v>46664</v>
      </c>
      <c r="B7553" s="155" t="s">
        <v>46665</v>
      </c>
      <c r="C7553" s="203"/>
    </row>
    <row r="7554" spans="1:3">
      <c r="A7554" s="157" t="s">
        <v>46666</v>
      </c>
      <c r="B7554" s="155" t="s">
        <v>46667</v>
      </c>
      <c r="C7554" s="203"/>
    </row>
    <row r="7555" spans="1:3">
      <c r="A7555" s="157" t="s">
        <v>46668</v>
      </c>
      <c r="B7555" s="155" t="s">
        <v>46669</v>
      </c>
      <c r="C7555" s="203"/>
    </row>
    <row r="7556" spans="1:3">
      <c r="A7556" s="157" t="s">
        <v>46670</v>
      </c>
      <c r="B7556" s="155" t="s">
        <v>46671</v>
      </c>
      <c r="C7556" s="203"/>
    </row>
    <row r="7557" spans="1:3">
      <c r="A7557" s="157" t="s">
        <v>46672</v>
      </c>
      <c r="B7557" s="155" t="s">
        <v>36725</v>
      </c>
      <c r="C7557" s="203"/>
    </row>
    <row r="7558" spans="1:3">
      <c r="A7558" s="157" t="s">
        <v>46673</v>
      </c>
      <c r="B7558" s="155" t="s">
        <v>46674</v>
      </c>
      <c r="C7558" s="203"/>
    </row>
    <row r="7559" spans="1:3">
      <c r="A7559" s="157" t="s">
        <v>46675</v>
      </c>
      <c r="B7559" s="155" t="s">
        <v>46676</v>
      </c>
      <c r="C7559" s="203"/>
    </row>
    <row r="7560" spans="1:3">
      <c r="A7560" s="157" t="s">
        <v>46677</v>
      </c>
      <c r="B7560" s="155" t="s">
        <v>46678</v>
      </c>
      <c r="C7560" s="203"/>
    </row>
    <row r="7561" spans="1:3">
      <c r="A7561" s="157" t="s">
        <v>46679</v>
      </c>
      <c r="B7561" s="155" t="s">
        <v>46680</v>
      </c>
      <c r="C7561" s="203"/>
    </row>
    <row r="7562" spans="1:3">
      <c r="A7562" s="156" t="s">
        <v>46681</v>
      </c>
      <c r="B7562" s="155" t="s">
        <v>553</v>
      </c>
      <c r="C7562" s="203"/>
    </row>
    <row r="7563" spans="1:3">
      <c r="A7563" s="157" t="s">
        <v>46682</v>
      </c>
      <c r="B7563" s="155" t="s">
        <v>68</v>
      </c>
      <c r="C7563" s="203"/>
    </row>
    <row r="7564" spans="1:3">
      <c r="A7564" s="157" t="s">
        <v>46683</v>
      </c>
      <c r="B7564" s="155" t="s">
        <v>554</v>
      </c>
      <c r="C7564" s="203"/>
    </row>
    <row r="7565" spans="1:3">
      <c r="A7565" s="157" t="s">
        <v>46684</v>
      </c>
      <c r="B7565" s="155" t="s">
        <v>44370</v>
      </c>
      <c r="C7565" s="203"/>
    </row>
    <row r="7566" spans="1:3">
      <c r="A7566" s="157" t="s">
        <v>46685</v>
      </c>
      <c r="B7566" s="155" t="s">
        <v>44430</v>
      </c>
      <c r="C7566" s="203"/>
    </row>
    <row r="7567" spans="1:3">
      <c r="A7567" s="157" t="s">
        <v>46686</v>
      </c>
      <c r="B7567" s="155" t="s">
        <v>44407</v>
      </c>
      <c r="C7567" s="203"/>
    </row>
    <row r="7568" spans="1:3">
      <c r="A7568" s="157" t="s">
        <v>46687</v>
      </c>
      <c r="B7568" s="155" t="s">
        <v>46688</v>
      </c>
      <c r="C7568" s="203"/>
    </row>
    <row r="7569" spans="1:3">
      <c r="A7569" s="157" t="s">
        <v>46689</v>
      </c>
      <c r="B7569" s="155" t="s">
        <v>44903</v>
      </c>
      <c r="C7569" s="203"/>
    </row>
    <row r="7570" spans="1:3">
      <c r="A7570" s="157" t="s">
        <v>46690</v>
      </c>
      <c r="B7570" s="155" t="s">
        <v>46691</v>
      </c>
      <c r="C7570" s="203"/>
    </row>
    <row r="7571" spans="1:3">
      <c r="A7571" s="157" t="s">
        <v>46692</v>
      </c>
      <c r="B7571" s="155" t="s">
        <v>44689</v>
      </c>
      <c r="C7571" s="203"/>
    </row>
    <row r="7572" spans="1:3">
      <c r="A7572" s="157" t="s">
        <v>46693</v>
      </c>
      <c r="B7572" s="155" t="s">
        <v>46694</v>
      </c>
      <c r="C7572" s="203"/>
    </row>
    <row r="7573" spans="1:3">
      <c r="A7573" s="157" t="s">
        <v>46695</v>
      </c>
      <c r="B7573" s="155" t="s">
        <v>44854</v>
      </c>
      <c r="C7573" s="203"/>
    </row>
    <row r="7574" spans="1:3">
      <c r="A7574" s="157" t="s">
        <v>46696</v>
      </c>
      <c r="B7574" s="155" t="s">
        <v>46697</v>
      </c>
      <c r="C7574" s="203"/>
    </row>
    <row r="7575" spans="1:3">
      <c r="A7575" s="157" t="s">
        <v>46698</v>
      </c>
      <c r="B7575" s="155" t="s">
        <v>46699</v>
      </c>
      <c r="C7575" s="203"/>
    </row>
    <row r="7576" spans="1:3">
      <c r="A7576" s="157" t="s">
        <v>46700</v>
      </c>
      <c r="B7576" s="155" t="s">
        <v>46701</v>
      </c>
      <c r="C7576" s="203"/>
    </row>
    <row r="7577" spans="1:3">
      <c r="A7577" s="157" t="s">
        <v>46702</v>
      </c>
      <c r="B7577" s="155" t="s">
        <v>46703</v>
      </c>
      <c r="C7577" s="203"/>
    </row>
    <row r="7578" spans="1:3">
      <c r="A7578" s="157" t="s">
        <v>46704</v>
      </c>
      <c r="B7578" s="155" t="s">
        <v>46705</v>
      </c>
      <c r="C7578" s="203"/>
    </row>
    <row r="7579" spans="1:3">
      <c r="A7579" s="157" t="s">
        <v>46706</v>
      </c>
      <c r="B7579" s="155" t="s">
        <v>46707</v>
      </c>
      <c r="C7579" s="203"/>
    </row>
    <row r="7580" spans="1:3">
      <c r="A7580" s="157" t="s">
        <v>46708</v>
      </c>
      <c r="B7580" s="155" t="s">
        <v>555</v>
      </c>
      <c r="C7580" s="203"/>
    </row>
    <row r="7581" spans="1:3">
      <c r="A7581" s="157" t="s">
        <v>46709</v>
      </c>
      <c r="B7581" s="155" t="s">
        <v>46488</v>
      </c>
      <c r="C7581" s="203"/>
    </row>
    <row r="7582" spans="1:3">
      <c r="A7582" s="157" t="s">
        <v>46710</v>
      </c>
      <c r="B7582" s="155" t="s">
        <v>46711</v>
      </c>
      <c r="C7582" s="203"/>
    </row>
    <row r="7583" spans="1:3">
      <c r="A7583" s="157" t="s">
        <v>46712</v>
      </c>
      <c r="B7583" s="155" t="s">
        <v>46713</v>
      </c>
      <c r="C7583" s="203"/>
    </row>
    <row r="7584" spans="1:3">
      <c r="A7584" s="157" t="s">
        <v>46714</v>
      </c>
      <c r="B7584" s="155" t="s">
        <v>44325</v>
      </c>
      <c r="C7584" s="203"/>
    </row>
    <row r="7585" spans="1:3">
      <c r="A7585" s="157" t="s">
        <v>46715</v>
      </c>
      <c r="B7585" s="155" t="s">
        <v>46716</v>
      </c>
      <c r="C7585" s="203"/>
    </row>
    <row r="7586" spans="1:3">
      <c r="A7586" s="157" t="s">
        <v>46717</v>
      </c>
      <c r="B7586" s="155" t="s">
        <v>46718</v>
      </c>
      <c r="C7586" s="203"/>
    </row>
    <row r="7587" spans="1:3">
      <c r="A7587" s="157" t="s">
        <v>46719</v>
      </c>
      <c r="B7587" s="155" t="s">
        <v>46720</v>
      </c>
      <c r="C7587" s="203"/>
    </row>
    <row r="7588" spans="1:3">
      <c r="A7588" s="157" t="s">
        <v>46721</v>
      </c>
      <c r="B7588" s="155" t="s">
        <v>46722</v>
      </c>
      <c r="C7588" s="203"/>
    </row>
    <row r="7589" spans="1:3">
      <c r="A7589" s="157" t="s">
        <v>46723</v>
      </c>
      <c r="B7589" s="155" t="s">
        <v>46724</v>
      </c>
      <c r="C7589" s="203"/>
    </row>
    <row r="7590" spans="1:3">
      <c r="A7590" s="157" t="s">
        <v>46725</v>
      </c>
      <c r="B7590" s="155" t="s">
        <v>46726</v>
      </c>
      <c r="C7590" s="203"/>
    </row>
    <row r="7591" spans="1:3">
      <c r="A7591" s="157" t="s">
        <v>46727</v>
      </c>
      <c r="B7591" s="155" t="s">
        <v>46728</v>
      </c>
      <c r="C7591" s="203"/>
    </row>
    <row r="7592" spans="1:3">
      <c r="A7592" s="157" t="s">
        <v>46729</v>
      </c>
      <c r="B7592" s="155" t="s">
        <v>46730</v>
      </c>
      <c r="C7592" s="203"/>
    </row>
    <row r="7593" spans="1:3">
      <c r="A7593" s="157" t="s">
        <v>46731</v>
      </c>
      <c r="B7593" s="155" t="s">
        <v>556</v>
      </c>
      <c r="C7593" s="203"/>
    </row>
    <row r="7594" spans="1:3">
      <c r="A7594" s="157" t="s">
        <v>46732</v>
      </c>
      <c r="B7594" s="155" t="s">
        <v>46733</v>
      </c>
      <c r="C7594" s="203"/>
    </row>
    <row r="7595" spans="1:3">
      <c r="A7595" s="157" t="s">
        <v>46734</v>
      </c>
      <c r="B7595" s="155" t="s">
        <v>46735</v>
      </c>
      <c r="C7595" s="203"/>
    </row>
    <row r="7596" spans="1:3">
      <c r="A7596" s="157" t="s">
        <v>46736</v>
      </c>
      <c r="B7596" s="155" t="s">
        <v>46737</v>
      </c>
      <c r="C7596" s="203"/>
    </row>
    <row r="7597" spans="1:3">
      <c r="A7597" s="157" t="s">
        <v>46738</v>
      </c>
      <c r="B7597" s="155" t="s">
        <v>46739</v>
      </c>
      <c r="C7597" s="203"/>
    </row>
    <row r="7598" spans="1:3">
      <c r="A7598" s="157" t="s">
        <v>46740</v>
      </c>
      <c r="B7598" s="155" t="s">
        <v>46741</v>
      </c>
      <c r="C7598" s="203"/>
    </row>
    <row r="7599" spans="1:3">
      <c r="A7599" s="157" t="s">
        <v>46742</v>
      </c>
      <c r="B7599" s="155" t="s">
        <v>42730</v>
      </c>
      <c r="C7599" s="203"/>
    </row>
    <row r="7600" spans="1:3">
      <c r="A7600" s="157" t="s">
        <v>46743</v>
      </c>
      <c r="B7600" s="155" t="s">
        <v>46744</v>
      </c>
      <c r="C7600" s="203"/>
    </row>
    <row r="7601" spans="1:3">
      <c r="A7601" s="157" t="s">
        <v>46745</v>
      </c>
      <c r="B7601" s="155" t="s">
        <v>37433</v>
      </c>
      <c r="C7601" s="203"/>
    </row>
    <row r="7602" spans="1:3">
      <c r="A7602" s="157" t="s">
        <v>46746</v>
      </c>
      <c r="B7602" s="155" t="s">
        <v>46747</v>
      </c>
      <c r="C7602" s="203"/>
    </row>
    <row r="7603" spans="1:3">
      <c r="A7603" s="157" t="s">
        <v>46748</v>
      </c>
      <c r="B7603" s="155" t="s">
        <v>46749</v>
      </c>
      <c r="C7603" s="203"/>
    </row>
    <row r="7604" spans="1:3">
      <c r="A7604" s="157" t="s">
        <v>46750</v>
      </c>
      <c r="B7604" s="155" t="s">
        <v>46751</v>
      </c>
      <c r="C7604" s="203"/>
    </row>
    <row r="7605" spans="1:3">
      <c r="A7605" s="157" t="s">
        <v>46752</v>
      </c>
      <c r="B7605" s="155" t="s">
        <v>46753</v>
      </c>
      <c r="C7605" s="203"/>
    </row>
    <row r="7606" spans="1:3">
      <c r="A7606" s="157" t="s">
        <v>46754</v>
      </c>
      <c r="B7606" s="155" t="s">
        <v>46755</v>
      </c>
      <c r="C7606" s="203"/>
    </row>
    <row r="7607" spans="1:3">
      <c r="A7607" s="157" t="s">
        <v>46756</v>
      </c>
      <c r="B7607" s="155" t="s">
        <v>46757</v>
      </c>
      <c r="C7607" s="203"/>
    </row>
    <row r="7608" spans="1:3">
      <c r="A7608" s="157" t="s">
        <v>46758</v>
      </c>
      <c r="B7608" s="155" t="s">
        <v>46759</v>
      </c>
      <c r="C7608" s="203"/>
    </row>
    <row r="7609" spans="1:3">
      <c r="A7609" s="157" t="s">
        <v>46760</v>
      </c>
      <c r="B7609" s="155" t="s">
        <v>46761</v>
      </c>
      <c r="C7609" s="203"/>
    </row>
    <row r="7610" spans="1:3">
      <c r="A7610" s="157" t="s">
        <v>46762</v>
      </c>
      <c r="B7610" s="155" t="s">
        <v>46763</v>
      </c>
      <c r="C7610" s="203"/>
    </row>
    <row r="7611" spans="1:3">
      <c r="A7611" s="157" t="s">
        <v>46764</v>
      </c>
      <c r="B7611" s="155" t="s">
        <v>46765</v>
      </c>
      <c r="C7611" s="203"/>
    </row>
    <row r="7612" spans="1:3">
      <c r="A7612" s="157" t="s">
        <v>46766</v>
      </c>
      <c r="B7612" s="155" t="s">
        <v>46767</v>
      </c>
      <c r="C7612" s="203"/>
    </row>
    <row r="7613" spans="1:3">
      <c r="A7613" s="157" t="s">
        <v>46768</v>
      </c>
      <c r="B7613" s="155" t="s">
        <v>46769</v>
      </c>
      <c r="C7613" s="203"/>
    </row>
    <row r="7614" spans="1:3">
      <c r="A7614" s="157" t="s">
        <v>46770</v>
      </c>
      <c r="B7614" s="155" t="s">
        <v>46771</v>
      </c>
      <c r="C7614" s="203"/>
    </row>
    <row r="7615" spans="1:3">
      <c r="A7615" s="157" t="s">
        <v>46772</v>
      </c>
      <c r="B7615" s="155" t="s">
        <v>46773</v>
      </c>
      <c r="C7615" s="203"/>
    </row>
    <row r="7616" spans="1:3">
      <c r="A7616" s="157" t="s">
        <v>46774</v>
      </c>
      <c r="B7616" s="155" t="s">
        <v>46775</v>
      </c>
      <c r="C7616" s="203"/>
    </row>
    <row r="7617" spans="1:3">
      <c r="A7617" s="157" t="s">
        <v>46776</v>
      </c>
      <c r="B7617" s="155" t="s">
        <v>44672</v>
      </c>
      <c r="C7617" s="203"/>
    </row>
    <row r="7618" spans="1:3">
      <c r="A7618" s="157" t="s">
        <v>46777</v>
      </c>
      <c r="B7618" s="155" t="s">
        <v>46778</v>
      </c>
      <c r="C7618" s="203"/>
    </row>
    <row r="7619" spans="1:3">
      <c r="A7619" s="157" t="s">
        <v>46779</v>
      </c>
      <c r="B7619" s="155" t="s">
        <v>46780</v>
      </c>
      <c r="C7619" s="203"/>
    </row>
    <row r="7620" spans="1:3">
      <c r="A7620" s="157" t="s">
        <v>46781</v>
      </c>
      <c r="B7620" s="155" t="s">
        <v>46782</v>
      </c>
      <c r="C7620" s="203"/>
    </row>
    <row r="7621" spans="1:3">
      <c r="A7621" s="157" t="s">
        <v>46783</v>
      </c>
      <c r="B7621" s="155" t="s">
        <v>46784</v>
      </c>
      <c r="C7621" s="203"/>
    </row>
    <row r="7622" spans="1:3">
      <c r="A7622" s="157" t="s">
        <v>46785</v>
      </c>
      <c r="B7622" s="155" t="s">
        <v>557</v>
      </c>
      <c r="C7622" s="203"/>
    </row>
    <row r="7623" spans="1:3">
      <c r="A7623" s="157" t="s">
        <v>46786</v>
      </c>
      <c r="B7623" s="155" t="s">
        <v>46787</v>
      </c>
      <c r="C7623" s="203"/>
    </row>
    <row r="7624" spans="1:3">
      <c r="A7624" s="157" t="s">
        <v>46788</v>
      </c>
      <c r="B7624" s="155" t="s">
        <v>46789</v>
      </c>
      <c r="C7624" s="203"/>
    </row>
    <row r="7625" spans="1:3">
      <c r="A7625" s="157" t="s">
        <v>46790</v>
      </c>
      <c r="B7625" s="155" t="s">
        <v>46791</v>
      </c>
      <c r="C7625" s="203"/>
    </row>
    <row r="7626" spans="1:3">
      <c r="A7626" s="157" t="s">
        <v>46792</v>
      </c>
      <c r="B7626" s="155" t="s">
        <v>46793</v>
      </c>
      <c r="C7626" s="203"/>
    </row>
    <row r="7627" spans="1:3">
      <c r="A7627" s="157" t="s">
        <v>46794</v>
      </c>
      <c r="B7627" s="155" t="s">
        <v>46795</v>
      </c>
      <c r="C7627" s="203"/>
    </row>
    <row r="7628" spans="1:3">
      <c r="A7628" s="157" t="s">
        <v>46796</v>
      </c>
      <c r="B7628" s="155" t="s">
        <v>44734</v>
      </c>
      <c r="C7628" s="203"/>
    </row>
    <row r="7629" spans="1:3">
      <c r="A7629" s="157" t="s">
        <v>46797</v>
      </c>
      <c r="B7629" s="155" t="s">
        <v>44726</v>
      </c>
      <c r="C7629" s="203"/>
    </row>
    <row r="7630" spans="1:3">
      <c r="A7630" s="157" t="s">
        <v>46798</v>
      </c>
      <c r="B7630" s="155" t="s">
        <v>46799</v>
      </c>
      <c r="C7630" s="203"/>
    </row>
    <row r="7631" spans="1:3">
      <c r="A7631" s="157" t="s">
        <v>46800</v>
      </c>
      <c r="B7631" s="155" t="s">
        <v>46801</v>
      </c>
      <c r="C7631" s="203"/>
    </row>
    <row r="7632" spans="1:3">
      <c r="A7632" s="157" t="s">
        <v>46802</v>
      </c>
      <c r="B7632" s="155" t="s">
        <v>46803</v>
      </c>
      <c r="C7632" s="203"/>
    </row>
    <row r="7633" spans="1:3">
      <c r="A7633" s="157" t="s">
        <v>46804</v>
      </c>
      <c r="B7633" s="155" t="s">
        <v>46805</v>
      </c>
      <c r="C7633" s="203"/>
    </row>
    <row r="7634" spans="1:3">
      <c r="A7634" s="157" t="s">
        <v>46806</v>
      </c>
      <c r="B7634" s="155" t="s">
        <v>46807</v>
      </c>
      <c r="C7634" s="203"/>
    </row>
    <row r="7635" spans="1:3">
      <c r="A7635" s="157" t="s">
        <v>46808</v>
      </c>
      <c r="B7635" s="155" t="s">
        <v>43600</v>
      </c>
      <c r="C7635" s="203"/>
    </row>
    <row r="7636" spans="1:3">
      <c r="A7636" s="157" t="s">
        <v>46809</v>
      </c>
      <c r="B7636" s="155" t="s">
        <v>42226</v>
      </c>
      <c r="C7636" s="203"/>
    </row>
    <row r="7637" spans="1:3">
      <c r="A7637" s="157" t="s">
        <v>46810</v>
      </c>
      <c r="B7637" s="155" t="s">
        <v>37811</v>
      </c>
      <c r="C7637" s="203"/>
    </row>
    <row r="7638" spans="1:3">
      <c r="A7638" s="157" t="s">
        <v>46811</v>
      </c>
      <c r="B7638" s="155" t="s">
        <v>46812</v>
      </c>
      <c r="C7638" s="203"/>
    </row>
    <row r="7639" spans="1:3">
      <c r="A7639" s="157" t="s">
        <v>46813</v>
      </c>
      <c r="B7639" s="155" t="s">
        <v>36943</v>
      </c>
      <c r="C7639" s="203"/>
    </row>
    <row r="7640" spans="1:3">
      <c r="A7640" s="157" t="s">
        <v>46814</v>
      </c>
      <c r="B7640" s="155" t="s">
        <v>46815</v>
      </c>
      <c r="C7640" s="203"/>
    </row>
    <row r="7641" spans="1:3">
      <c r="A7641" s="157" t="s">
        <v>46816</v>
      </c>
      <c r="B7641" s="155" t="s">
        <v>46817</v>
      </c>
      <c r="C7641" s="203"/>
    </row>
    <row r="7642" spans="1:3">
      <c r="A7642" s="157" t="s">
        <v>46818</v>
      </c>
      <c r="B7642" s="155" t="s">
        <v>46819</v>
      </c>
      <c r="C7642" s="203"/>
    </row>
    <row r="7643" spans="1:3">
      <c r="A7643" s="157" t="s">
        <v>46820</v>
      </c>
      <c r="B7643" s="155" t="s">
        <v>46821</v>
      </c>
      <c r="C7643" s="203"/>
    </row>
    <row r="7644" spans="1:3">
      <c r="A7644" s="157" t="s">
        <v>46822</v>
      </c>
      <c r="B7644" s="155" t="s">
        <v>46823</v>
      </c>
      <c r="C7644" s="203"/>
    </row>
    <row r="7645" spans="1:3">
      <c r="A7645" s="157" t="s">
        <v>46824</v>
      </c>
      <c r="B7645" s="155" t="s">
        <v>46825</v>
      </c>
      <c r="C7645" s="203"/>
    </row>
    <row r="7646" spans="1:3">
      <c r="A7646" s="157" t="s">
        <v>46826</v>
      </c>
      <c r="B7646" s="155" t="s">
        <v>46827</v>
      </c>
      <c r="C7646" s="203"/>
    </row>
    <row r="7647" spans="1:3">
      <c r="A7647" s="157" t="s">
        <v>46828</v>
      </c>
      <c r="B7647" s="155" t="s">
        <v>46829</v>
      </c>
      <c r="C7647" s="203"/>
    </row>
    <row r="7648" spans="1:3">
      <c r="A7648" s="157" t="s">
        <v>46830</v>
      </c>
      <c r="B7648" s="155" t="s">
        <v>46831</v>
      </c>
      <c r="C7648" s="203"/>
    </row>
    <row r="7649" spans="1:3">
      <c r="A7649" s="157" t="s">
        <v>46832</v>
      </c>
      <c r="B7649" s="155" t="s">
        <v>46833</v>
      </c>
      <c r="C7649" s="203"/>
    </row>
    <row r="7650" spans="1:3">
      <c r="A7650" s="157" t="s">
        <v>46834</v>
      </c>
      <c r="B7650" s="155" t="s">
        <v>46835</v>
      </c>
      <c r="C7650" s="203"/>
    </row>
    <row r="7651" spans="1:3">
      <c r="A7651" s="157" t="s">
        <v>46836</v>
      </c>
      <c r="B7651" s="155" t="s">
        <v>46837</v>
      </c>
      <c r="C7651" s="203"/>
    </row>
    <row r="7652" spans="1:3">
      <c r="A7652" s="157" t="s">
        <v>46838</v>
      </c>
      <c r="B7652" s="155" t="s">
        <v>46839</v>
      </c>
      <c r="C7652" s="203"/>
    </row>
    <row r="7653" spans="1:3">
      <c r="A7653" s="157" t="s">
        <v>46840</v>
      </c>
      <c r="B7653" s="155" t="s">
        <v>46841</v>
      </c>
      <c r="C7653" s="203"/>
    </row>
    <row r="7654" spans="1:3">
      <c r="A7654" s="157" t="s">
        <v>46842</v>
      </c>
      <c r="B7654" s="155" t="s">
        <v>46843</v>
      </c>
      <c r="C7654" s="203"/>
    </row>
    <row r="7655" spans="1:3">
      <c r="A7655" s="157" t="s">
        <v>46844</v>
      </c>
      <c r="B7655" s="155" t="s">
        <v>46845</v>
      </c>
      <c r="C7655" s="203"/>
    </row>
    <row r="7656" spans="1:3">
      <c r="A7656" s="157" t="s">
        <v>46846</v>
      </c>
      <c r="B7656" s="155" t="s">
        <v>558</v>
      </c>
      <c r="C7656" s="203"/>
    </row>
    <row r="7657" spans="1:3">
      <c r="A7657" s="157" t="s">
        <v>46847</v>
      </c>
      <c r="B7657" s="155" t="s">
        <v>46848</v>
      </c>
      <c r="C7657" s="203"/>
    </row>
    <row r="7658" spans="1:3">
      <c r="A7658" s="157" t="s">
        <v>46849</v>
      </c>
      <c r="B7658" s="155" t="s">
        <v>46850</v>
      </c>
      <c r="C7658" s="203"/>
    </row>
    <row r="7659" spans="1:3">
      <c r="A7659" s="157" t="s">
        <v>46851</v>
      </c>
      <c r="B7659" s="155" t="s">
        <v>46852</v>
      </c>
      <c r="C7659" s="203"/>
    </row>
    <row r="7660" spans="1:3">
      <c r="A7660" s="157" t="s">
        <v>46853</v>
      </c>
      <c r="B7660" s="155" t="s">
        <v>46854</v>
      </c>
      <c r="C7660" s="203"/>
    </row>
    <row r="7661" spans="1:3">
      <c r="A7661" s="157" t="s">
        <v>46855</v>
      </c>
      <c r="B7661" s="155" t="s">
        <v>46856</v>
      </c>
      <c r="C7661" s="203"/>
    </row>
    <row r="7662" spans="1:3">
      <c r="A7662" s="157" t="s">
        <v>46857</v>
      </c>
      <c r="B7662" s="155" t="s">
        <v>46858</v>
      </c>
      <c r="C7662" s="203"/>
    </row>
    <row r="7663" spans="1:3">
      <c r="A7663" s="157" t="s">
        <v>46859</v>
      </c>
      <c r="B7663" s="155" t="s">
        <v>46860</v>
      </c>
      <c r="C7663" s="203"/>
    </row>
    <row r="7664" spans="1:3">
      <c r="A7664" s="157" t="s">
        <v>46861</v>
      </c>
      <c r="B7664" s="155" t="s">
        <v>46862</v>
      </c>
      <c r="C7664" s="203"/>
    </row>
    <row r="7665" spans="1:3">
      <c r="A7665" s="157" t="s">
        <v>46863</v>
      </c>
      <c r="B7665" s="155" t="s">
        <v>46864</v>
      </c>
      <c r="C7665" s="203"/>
    </row>
    <row r="7666" spans="1:3">
      <c r="A7666" s="157" t="s">
        <v>46865</v>
      </c>
      <c r="B7666" s="155" t="s">
        <v>46866</v>
      </c>
      <c r="C7666" s="203"/>
    </row>
    <row r="7667" spans="1:3">
      <c r="A7667" s="157" t="s">
        <v>46867</v>
      </c>
      <c r="B7667" s="155" t="s">
        <v>46868</v>
      </c>
      <c r="C7667" s="203"/>
    </row>
    <row r="7668" spans="1:3">
      <c r="A7668" s="157" t="s">
        <v>46869</v>
      </c>
      <c r="B7668" s="155" t="s">
        <v>46870</v>
      </c>
      <c r="C7668" s="203"/>
    </row>
    <row r="7669" spans="1:3">
      <c r="A7669" s="157" t="s">
        <v>46871</v>
      </c>
      <c r="B7669" s="155" t="s">
        <v>46872</v>
      </c>
      <c r="C7669" s="203"/>
    </row>
    <row r="7670" spans="1:3">
      <c r="A7670" s="157" t="s">
        <v>46873</v>
      </c>
      <c r="B7670" s="155" t="s">
        <v>46874</v>
      </c>
      <c r="C7670" s="203"/>
    </row>
    <row r="7671" spans="1:3">
      <c r="A7671" s="157" t="s">
        <v>46875</v>
      </c>
      <c r="B7671" s="155" t="s">
        <v>46876</v>
      </c>
      <c r="C7671" s="203"/>
    </row>
    <row r="7672" spans="1:3">
      <c r="A7672" s="157" t="s">
        <v>46877</v>
      </c>
      <c r="B7672" s="155" t="s">
        <v>46878</v>
      </c>
      <c r="C7672" s="203"/>
    </row>
    <row r="7673" spans="1:3">
      <c r="A7673" s="157" t="s">
        <v>46879</v>
      </c>
      <c r="B7673" s="155" t="s">
        <v>44014</v>
      </c>
      <c r="C7673" s="203"/>
    </row>
    <row r="7674" spans="1:3">
      <c r="A7674" s="157" t="s">
        <v>46880</v>
      </c>
      <c r="B7674" s="155" t="s">
        <v>46881</v>
      </c>
      <c r="C7674" s="203"/>
    </row>
    <row r="7675" spans="1:3">
      <c r="A7675" s="157" t="s">
        <v>46882</v>
      </c>
      <c r="B7675" s="155" t="s">
        <v>46883</v>
      </c>
      <c r="C7675" s="203"/>
    </row>
    <row r="7676" spans="1:3">
      <c r="A7676" s="157" t="s">
        <v>46884</v>
      </c>
      <c r="B7676" s="155" t="s">
        <v>46885</v>
      </c>
      <c r="C7676" s="203"/>
    </row>
    <row r="7677" spans="1:3">
      <c r="A7677" s="157" t="s">
        <v>46886</v>
      </c>
      <c r="B7677" s="155" t="s">
        <v>37483</v>
      </c>
      <c r="C7677" s="203"/>
    </row>
    <row r="7678" spans="1:3">
      <c r="A7678" s="157" t="s">
        <v>46887</v>
      </c>
      <c r="B7678" s="155" t="s">
        <v>46888</v>
      </c>
      <c r="C7678" s="203"/>
    </row>
    <row r="7679" spans="1:3">
      <c r="A7679" s="157" t="s">
        <v>46889</v>
      </c>
      <c r="B7679" s="155" t="s">
        <v>46890</v>
      </c>
      <c r="C7679" s="203"/>
    </row>
    <row r="7680" spans="1:3">
      <c r="A7680" s="157" t="s">
        <v>46891</v>
      </c>
      <c r="B7680" s="155" t="s">
        <v>46892</v>
      </c>
      <c r="C7680" s="203"/>
    </row>
    <row r="7681" spans="1:3">
      <c r="A7681" s="157" t="s">
        <v>46893</v>
      </c>
      <c r="B7681" s="155" t="s">
        <v>559</v>
      </c>
      <c r="C7681" s="203"/>
    </row>
    <row r="7682" spans="1:3">
      <c r="A7682" s="157" t="s">
        <v>46894</v>
      </c>
      <c r="B7682" s="155" t="s">
        <v>45065</v>
      </c>
      <c r="C7682" s="203"/>
    </row>
    <row r="7683" spans="1:3">
      <c r="A7683" s="157" t="s">
        <v>46895</v>
      </c>
      <c r="B7683" s="155" t="s">
        <v>44959</v>
      </c>
      <c r="C7683" s="203"/>
    </row>
    <row r="7684" spans="1:3">
      <c r="A7684" s="157" t="s">
        <v>46896</v>
      </c>
      <c r="B7684" s="155" t="s">
        <v>46897</v>
      </c>
      <c r="C7684" s="203"/>
    </row>
    <row r="7685" spans="1:3">
      <c r="A7685" s="157" t="s">
        <v>46898</v>
      </c>
      <c r="B7685" s="155" t="s">
        <v>46899</v>
      </c>
      <c r="C7685" s="203"/>
    </row>
    <row r="7686" spans="1:3">
      <c r="A7686" s="157" t="s">
        <v>46900</v>
      </c>
      <c r="B7686" s="155" t="s">
        <v>46901</v>
      </c>
      <c r="C7686" s="203"/>
    </row>
    <row r="7687" spans="1:3">
      <c r="A7687" s="157" t="s">
        <v>46902</v>
      </c>
      <c r="B7687" s="155" t="s">
        <v>46903</v>
      </c>
      <c r="C7687" s="203"/>
    </row>
    <row r="7688" spans="1:3">
      <c r="A7688" s="157" t="s">
        <v>46904</v>
      </c>
      <c r="B7688" s="155" t="s">
        <v>46905</v>
      </c>
      <c r="C7688" s="203"/>
    </row>
    <row r="7689" spans="1:3">
      <c r="A7689" s="157" t="s">
        <v>46906</v>
      </c>
      <c r="B7689" s="155" t="s">
        <v>46907</v>
      </c>
      <c r="C7689" s="203"/>
    </row>
    <row r="7690" spans="1:3">
      <c r="A7690" s="157" t="s">
        <v>46908</v>
      </c>
      <c r="B7690" s="155" t="s">
        <v>42321</v>
      </c>
      <c r="C7690" s="203"/>
    </row>
    <row r="7691" spans="1:3">
      <c r="A7691" s="157" t="s">
        <v>46909</v>
      </c>
      <c r="B7691" s="155" t="s">
        <v>46910</v>
      </c>
      <c r="C7691" s="203"/>
    </row>
    <row r="7692" spans="1:3">
      <c r="A7692" s="157" t="s">
        <v>46911</v>
      </c>
      <c r="B7692" s="155" t="s">
        <v>46912</v>
      </c>
      <c r="C7692" s="203"/>
    </row>
    <row r="7693" spans="1:3">
      <c r="A7693" s="157" t="s">
        <v>46913</v>
      </c>
      <c r="B7693" s="155" t="s">
        <v>46914</v>
      </c>
      <c r="C7693" s="203"/>
    </row>
    <row r="7694" spans="1:3">
      <c r="A7694" s="157" t="s">
        <v>46915</v>
      </c>
      <c r="B7694" s="155" t="s">
        <v>46916</v>
      </c>
      <c r="C7694" s="203"/>
    </row>
    <row r="7695" spans="1:3">
      <c r="A7695" s="157" t="s">
        <v>46917</v>
      </c>
      <c r="B7695" s="155" t="s">
        <v>46918</v>
      </c>
      <c r="C7695" s="203"/>
    </row>
    <row r="7696" spans="1:3">
      <c r="A7696" s="157" t="s">
        <v>46919</v>
      </c>
      <c r="B7696" s="155" t="s">
        <v>46920</v>
      </c>
      <c r="C7696" s="203"/>
    </row>
    <row r="7697" spans="1:3">
      <c r="A7697" s="157" t="s">
        <v>46921</v>
      </c>
      <c r="B7697" s="155" t="s">
        <v>45277</v>
      </c>
      <c r="C7697" s="203"/>
    </row>
    <row r="7698" spans="1:3">
      <c r="A7698" s="157" t="s">
        <v>46922</v>
      </c>
      <c r="B7698" s="155" t="s">
        <v>46923</v>
      </c>
      <c r="C7698" s="203"/>
    </row>
    <row r="7699" spans="1:3">
      <c r="A7699" s="157" t="s">
        <v>46924</v>
      </c>
      <c r="B7699" s="155" t="s">
        <v>46925</v>
      </c>
      <c r="C7699" s="203"/>
    </row>
    <row r="7700" spans="1:3">
      <c r="A7700" s="157" t="s">
        <v>46926</v>
      </c>
      <c r="B7700" s="155" t="s">
        <v>46927</v>
      </c>
      <c r="C7700" s="203"/>
    </row>
    <row r="7701" spans="1:3">
      <c r="A7701" s="157" t="s">
        <v>46928</v>
      </c>
      <c r="B7701" s="155" t="s">
        <v>46929</v>
      </c>
      <c r="C7701" s="203"/>
    </row>
    <row r="7702" spans="1:3">
      <c r="A7702" s="157" t="s">
        <v>46930</v>
      </c>
      <c r="B7702" s="155" t="s">
        <v>46931</v>
      </c>
      <c r="C7702" s="203"/>
    </row>
    <row r="7703" spans="1:3">
      <c r="A7703" s="157" t="s">
        <v>46932</v>
      </c>
      <c r="B7703" s="155" t="s">
        <v>46933</v>
      </c>
      <c r="C7703" s="203"/>
    </row>
    <row r="7704" spans="1:3">
      <c r="A7704" s="157" t="s">
        <v>46934</v>
      </c>
      <c r="B7704" s="155" t="s">
        <v>46935</v>
      </c>
      <c r="C7704" s="203"/>
    </row>
    <row r="7705" spans="1:3">
      <c r="A7705" s="157" t="s">
        <v>46936</v>
      </c>
      <c r="B7705" s="155" t="s">
        <v>46937</v>
      </c>
      <c r="C7705" s="203"/>
    </row>
    <row r="7706" spans="1:3">
      <c r="A7706" s="157" t="s">
        <v>46938</v>
      </c>
      <c r="B7706" s="155" t="s">
        <v>46939</v>
      </c>
      <c r="C7706" s="203"/>
    </row>
    <row r="7707" spans="1:3">
      <c r="A7707" s="157" t="s">
        <v>46940</v>
      </c>
      <c r="B7707" s="155" t="s">
        <v>46941</v>
      </c>
      <c r="C7707" s="203"/>
    </row>
    <row r="7708" spans="1:3">
      <c r="A7708" s="157" t="s">
        <v>46942</v>
      </c>
      <c r="B7708" s="155" t="s">
        <v>37605</v>
      </c>
      <c r="C7708" s="203"/>
    </row>
    <row r="7709" spans="1:3">
      <c r="A7709" s="157" t="s">
        <v>46943</v>
      </c>
      <c r="B7709" s="155" t="s">
        <v>46944</v>
      </c>
      <c r="C7709" s="203"/>
    </row>
    <row r="7710" spans="1:3">
      <c r="A7710" s="157" t="s">
        <v>46945</v>
      </c>
      <c r="B7710" s="155" t="s">
        <v>46946</v>
      </c>
      <c r="C7710" s="203"/>
    </row>
    <row r="7711" spans="1:3">
      <c r="A7711" s="157" t="s">
        <v>46947</v>
      </c>
      <c r="B7711" s="155" t="s">
        <v>46948</v>
      </c>
      <c r="C7711" s="203"/>
    </row>
    <row r="7712" spans="1:3">
      <c r="A7712" s="157" t="s">
        <v>46949</v>
      </c>
      <c r="B7712" s="155" t="s">
        <v>46950</v>
      </c>
      <c r="C7712" s="203"/>
    </row>
    <row r="7713" spans="1:3">
      <c r="A7713" s="157" t="s">
        <v>46951</v>
      </c>
      <c r="B7713" s="155" t="s">
        <v>46952</v>
      </c>
      <c r="C7713" s="203"/>
    </row>
    <row r="7714" spans="1:3">
      <c r="A7714" s="157" t="s">
        <v>46953</v>
      </c>
      <c r="B7714" s="155" t="s">
        <v>46954</v>
      </c>
      <c r="C7714" s="203"/>
    </row>
    <row r="7715" spans="1:3">
      <c r="A7715" s="157" t="s">
        <v>46955</v>
      </c>
      <c r="B7715" s="155" t="s">
        <v>46956</v>
      </c>
      <c r="C7715" s="203"/>
    </row>
    <row r="7716" spans="1:3">
      <c r="A7716" s="157" t="s">
        <v>46957</v>
      </c>
      <c r="B7716" s="155" t="s">
        <v>46958</v>
      </c>
      <c r="C7716" s="203"/>
    </row>
    <row r="7717" spans="1:3">
      <c r="A7717" s="157" t="s">
        <v>46959</v>
      </c>
      <c r="B7717" s="155" t="s">
        <v>46960</v>
      </c>
      <c r="C7717" s="203"/>
    </row>
    <row r="7718" spans="1:3">
      <c r="A7718" s="157" t="s">
        <v>46961</v>
      </c>
      <c r="B7718" s="155" t="s">
        <v>46962</v>
      </c>
      <c r="C7718" s="203"/>
    </row>
    <row r="7719" spans="1:3">
      <c r="A7719" s="157" t="s">
        <v>46963</v>
      </c>
      <c r="B7719" s="155" t="s">
        <v>560</v>
      </c>
      <c r="C7719" s="203"/>
    </row>
    <row r="7720" spans="1:3">
      <c r="A7720" s="157" t="s">
        <v>46964</v>
      </c>
      <c r="B7720" s="155" t="s">
        <v>44726</v>
      </c>
      <c r="C7720" s="203"/>
    </row>
    <row r="7721" spans="1:3">
      <c r="A7721" s="157" t="s">
        <v>46965</v>
      </c>
      <c r="B7721" s="155" t="s">
        <v>45823</v>
      </c>
      <c r="C7721" s="203"/>
    </row>
    <row r="7722" spans="1:3">
      <c r="A7722" s="157" t="s">
        <v>46966</v>
      </c>
      <c r="B7722" s="155" t="s">
        <v>45829</v>
      </c>
      <c r="C7722" s="203"/>
    </row>
    <row r="7723" spans="1:3">
      <c r="A7723" s="157" t="s">
        <v>46967</v>
      </c>
      <c r="B7723" s="155" t="s">
        <v>46968</v>
      </c>
      <c r="C7723" s="203"/>
    </row>
    <row r="7724" spans="1:3">
      <c r="A7724" s="157" t="s">
        <v>46969</v>
      </c>
      <c r="B7724" s="155" t="s">
        <v>46970</v>
      </c>
      <c r="C7724" s="203"/>
    </row>
    <row r="7725" spans="1:3">
      <c r="A7725" s="157" t="s">
        <v>46971</v>
      </c>
      <c r="B7725" s="155" t="s">
        <v>46972</v>
      </c>
      <c r="C7725" s="203"/>
    </row>
    <row r="7726" spans="1:3">
      <c r="A7726" s="157" t="s">
        <v>46973</v>
      </c>
      <c r="B7726" s="155" t="s">
        <v>46789</v>
      </c>
      <c r="C7726" s="203"/>
    </row>
    <row r="7727" spans="1:3">
      <c r="A7727" s="157" t="s">
        <v>46974</v>
      </c>
      <c r="B7727" s="155" t="s">
        <v>45065</v>
      </c>
      <c r="C7727" s="203"/>
    </row>
    <row r="7728" spans="1:3">
      <c r="A7728" s="157" t="s">
        <v>46975</v>
      </c>
      <c r="B7728" s="155" t="s">
        <v>46976</v>
      </c>
      <c r="C7728" s="203"/>
    </row>
    <row r="7729" spans="1:3">
      <c r="A7729" s="157" t="s">
        <v>46977</v>
      </c>
      <c r="B7729" s="155" t="s">
        <v>46978</v>
      </c>
      <c r="C7729" s="203"/>
    </row>
    <row r="7730" spans="1:3">
      <c r="A7730" s="157" t="s">
        <v>46979</v>
      </c>
      <c r="B7730" s="155" t="s">
        <v>46980</v>
      </c>
      <c r="C7730" s="203"/>
    </row>
    <row r="7731" spans="1:3">
      <c r="A7731" s="157" t="s">
        <v>46981</v>
      </c>
      <c r="B7731" s="155" t="s">
        <v>46982</v>
      </c>
      <c r="C7731" s="203"/>
    </row>
    <row r="7732" spans="1:3">
      <c r="A7732" s="157" t="s">
        <v>46983</v>
      </c>
      <c r="B7732" s="155" t="s">
        <v>46984</v>
      </c>
      <c r="C7732" s="203"/>
    </row>
    <row r="7733" spans="1:3">
      <c r="A7733" s="157" t="s">
        <v>46985</v>
      </c>
      <c r="B7733" s="155" t="s">
        <v>46986</v>
      </c>
      <c r="C7733" s="203"/>
    </row>
    <row r="7734" spans="1:3">
      <c r="A7734" s="157" t="s">
        <v>46987</v>
      </c>
      <c r="B7734" s="155" t="s">
        <v>46988</v>
      </c>
      <c r="C7734" s="203"/>
    </row>
    <row r="7735" spans="1:3">
      <c r="A7735" s="157" t="s">
        <v>46989</v>
      </c>
      <c r="B7735" s="155" t="s">
        <v>46990</v>
      </c>
      <c r="C7735" s="203"/>
    </row>
    <row r="7736" spans="1:3">
      <c r="A7736" s="157" t="s">
        <v>46991</v>
      </c>
      <c r="B7736" s="155" t="s">
        <v>42463</v>
      </c>
      <c r="C7736" s="203"/>
    </row>
    <row r="7737" spans="1:3">
      <c r="A7737" s="157" t="s">
        <v>46992</v>
      </c>
      <c r="B7737" s="155" t="s">
        <v>46993</v>
      </c>
      <c r="C7737" s="203"/>
    </row>
    <row r="7738" spans="1:3">
      <c r="A7738" s="157" t="s">
        <v>46994</v>
      </c>
      <c r="B7738" s="155" t="s">
        <v>46995</v>
      </c>
      <c r="C7738" s="203"/>
    </row>
    <row r="7739" spans="1:3">
      <c r="A7739" s="157" t="s">
        <v>46996</v>
      </c>
      <c r="B7739" s="155" t="s">
        <v>46997</v>
      </c>
      <c r="C7739" s="203"/>
    </row>
    <row r="7740" spans="1:3">
      <c r="A7740" s="157" t="s">
        <v>46998</v>
      </c>
      <c r="B7740" s="155" t="s">
        <v>46999</v>
      </c>
      <c r="C7740" s="203"/>
    </row>
    <row r="7741" spans="1:3">
      <c r="A7741" s="157" t="s">
        <v>47000</v>
      </c>
      <c r="B7741" s="155" t="s">
        <v>47001</v>
      </c>
      <c r="C7741" s="203"/>
    </row>
    <row r="7742" spans="1:3">
      <c r="A7742" s="157" t="s">
        <v>47002</v>
      </c>
      <c r="B7742" s="155" t="s">
        <v>47003</v>
      </c>
      <c r="C7742" s="203"/>
    </row>
    <row r="7743" spans="1:3">
      <c r="A7743" s="157" t="s">
        <v>47004</v>
      </c>
      <c r="B7743" s="155" t="s">
        <v>47005</v>
      </c>
      <c r="C7743" s="203"/>
    </row>
    <row r="7744" spans="1:3">
      <c r="A7744" s="157" t="s">
        <v>47006</v>
      </c>
      <c r="B7744" s="155" t="s">
        <v>37479</v>
      </c>
      <c r="C7744" s="203"/>
    </row>
    <row r="7745" spans="1:3">
      <c r="A7745" s="157" t="s">
        <v>47007</v>
      </c>
      <c r="B7745" s="155" t="s">
        <v>47008</v>
      </c>
      <c r="C7745" s="203"/>
    </row>
    <row r="7746" spans="1:3">
      <c r="A7746" s="157" t="s">
        <v>47009</v>
      </c>
      <c r="B7746" s="155" t="s">
        <v>47010</v>
      </c>
      <c r="C7746" s="203"/>
    </row>
    <row r="7747" spans="1:3">
      <c r="A7747" s="157" t="s">
        <v>47011</v>
      </c>
      <c r="B7747" s="155" t="s">
        <v>47012</v>
      </c>
      <c r="C7747" s="203"/>
    </row>
    <row r="7748" spans="1:3">
      <c r="A7748" s="157" t="s">
        <v>47013</v>
      </c>
      <c r="B7748" s="155" t="s">
        <v>47014</v>
      </c>
      <c r="C7748" s="203"/>
    </row>
    <row r="7749" spans="1:3">
      <c r="A7749" s="157" t="s">
        <v>47015</v>
      </c>
      <c r="B7749" s="155" t="s">
        <v>47016</v>
      </c>
      <c r="C7749" s="203"/>
    </row>
    <row r="7750" spans="1:3">
      <c r="A7750" s="156" t="s">
        <v>47017</v>
      </c>
      <c r="B7750" s="155" t="s">
        <v>561</v>
      </c>
      <c r="C7750" s="203"/>
    </row>
    <row r="7751" spans="1:3">
      <c r="A7751" s="157" t="s">
        <v>47018</v>
      </c>
      <c r="B7751" s="155" t="s">
        <v>68</v>
      </c>
      <c r="C7751" s="203"/>
    </row>
    <row r="7752" spans="1:3">
      <c r="A7752" s="157" t="s">
        <v>47019</v>
      </c>
      <c r="B7752" s="155" t="s">
        <v>562</v>
      </c>
      <c r="C7752" s="203"/>
    </row>
    <row r="7753" spans="1:3">
      <c r="A7753" s="157" t="s">
        <v>47020</v>
      </c>
      <c r="B7753" s="155" t="s">
        <v>47021</v>
      </c>
      <c r="C7753" s="203"/>
    </row>
    <row r="7754" spans="1:3">
      <c r="A7754" s="157" t="s">
        <v>47022</v>
      </c>
      <c r="B7754" s="155" t="s">
        <v>44913</v>
      </c>
      <c r="C7754" s="203"/>
    </row>
    <row r="7755" spans="1:3">
      <c r="A7755" s="157" t="s">
        <v>47023</v>
      </c>
      <c r="B7755" s="155" t="s">
        <v>46383</v>
      </c>
      <c r="C7755" s="203"/>
    </row>
    <row r="7756" spans="1:3">
      <c r="A7756" s="157" t="s">
        <v>47024</v>
      </c>
      <c r="B7756" s="155" t="s">
        <v>44447</v>
      </c>
      <c r="C7756" s="203"/>
    </row>
    <row r="7757" spans="1:3">
      <c r="A7757" s="157" t="s">
        <v>47025</v>
      </c>
      <c r="B7757" s="155" t="s">
        <v>45821</v>
      </c>
      <c r="C7757" s="203"/>
    </row>
    <row r="7758" spans="1:3">
      <c r="A7758" s="157" t="s">
        <v>47026</v>
      </c>
      <c r="B7758" s="155" t="s">
        <v>47027</v>
      </c>
      <c r="C7758" s="203"/>
    </row>
    <row r="7759" spans="1:3">
      <c r="A7759" s="157" t="s">
        <v>47028</v>
      </c>
      <c r="B7759" s="155" t="s">
        <v>47029</v>
      </c>
      <c r="C7759" s="203"/>
    </row>
    <row r="7760" spans="1:3">
      <c r="A7760" s="157" t="s">
        <v>47030</v>
      </c>
      <c r="B7760" s="155" t="s">
        <v>47031</v>
      </c>
      <c r="C7760" s="203"/>
    </row>
    <row r="7761" spans="1:3">
      <c r="A7761" s="157" t="s">
        <v>47032</v>
      </c>
      <c r="B7761" s="155" t="s">
        <v>47033</v>
      </c>
      <c r="C7761" s="203"/>
    </row>
    <row r="7762" spans="1:3">
      <c r="A7762" s="157" t="s">
        <v>47034</v>
      </c>
      <c r="B7762" s="155" t="s">
        <v>47035</v>
      </c>
      <c r="C7762" s="203"/>
    </row>
    <row r="7763" spans="1:3">
      <c r="A7763" s="157" t="s">
        <v>47036</v>
      </c>
      <c r="B7763" s="155" t="s">
        <v>47037</v>
      </c>
      <c r="C7763" s="203"/>
    </row>
    <row r="7764" spans="1:3">
      <c r="A7764" s="157" t="s">
        <v>47038</v>
      </c>
      <c r="B7764" s="155" t="s">
        <v>47039</v>
      </c>
      <c r="C7764" s="203"/>
    </row>
    <row r="7765" spans="1:3">
      <c r="A7765" s="157" t="s">
        <v>47040</v>
      </c>
      <c r="B7765" s="155" t="s">
        <v>47041</v>
      </c>
      <c r="C7765" s="203"/>
    </row>
    <row r="7766" spans="1:3">
      <c r="A7766" s="157" t="s">
        <v>47042</v>
      </c>
      <c r="B7766" s="155" t="s">
        <v>47043</v>
      </c>
      <c r="C7766" s="203"/>
    </row>
    <row r="7767" spans="1:3">
      <c r="A7767" s="157" t="s">
        <v>47044</v>
      </c>
      <c r="B7767" s="155" t="s">
        <v>39997</v>
      </c>
      <c r="C7767" s="203"/>
    </row>
    <row r="7768" spans="1:3">
      <c r="A7768" s="157" t="s">
        <v>47045</v>
      </c>
      <c r="B7768" s="155" t="s">
        <v>47046</v>
      </c>
      <c r="C7768" s="203"/>
    </row>
    <row r="7769" spans="1:3">
      <c r="A7769" s="157" t="s">
        <v>47047</v>
      </c>
      <c r="B7769" s="155" t="s">
        <v>47048</v>
      </c>
      <c r="C7769" s="203"/>
    </row>
    <row r="7770" spans="1:3">
      <c r="A7770" s="157" t="s">
        <v>47049</v>
      </c>
      <c r="B7770" s="155" t="s">
        <v>47050</v>
      </c>
      <c r="C7770" s="203"/>
    </row>
    <row r="7771" spans="1:3">
      <c r="A7771" s="157" t="s">
        <v>47051</v>
      </c>
      <c r="B7771" s="155" t="s">
        <v>47052</v>
      </c>
      <c r="C7771" s="203"/>
    </row>
    <row r="7772" spans="1:3">
      <c r="A7772" s="157" t="s">
        <v>47053</v>
      </c>
      <c r="B7772" s="155" t="s">
        <v>563</v>
      </c>
      <c r="C7772" s="203"/>
    </row>
    <row r="7773" spans="1:3">
      <c r="A7773" s="157" t="s">
        <v>47054</v>
      </c>
      <c r="B7773" s="155" t="s">
        <v>47055</v>
      </c>
      <c r="C7773" s="203"/>
    </row>
    <row r="7774" spans="1:3">
      <c r="A7774" s="157" t="s">
        <v>47056</v>
      </c>
      <c r="B7774" s="155" t="s">
        <v>47057</v>
      </c>
      <c r="C7774" s="203"/>
    </row>
    <row r="7775" spans="1:3">
      <c r="A7775" s="157" t="s">
        <v>47058</v>
      </c>
      <c r="B7775" s="155" t="s">
        <v>47059</v>
      </c>
      <c r="C7775" s="203"/>
    </row>
    <row r="7776" spans="1:3">
      <c r="A7776" s="157" t="s">
        <v>47060</v>
      </c>
      <c r="B7776" s="155" t="s">
        <v>47061</v>
      </c>
      <c r="C7776" s="203"/>
    </row>
    <row r="7777" spans="1:3">
      <c r="A7777" s="157" t="s">
        <v>47062</v>
      </c>
      <c r="B7777" s="155" t="s">
        <v>47063</v>
      </c>
      <c r="C7777" s="203"/>
    </row>
    <row r="7778" spans="1:3">
      <c r="A7778" s="157" t="s">
        <v>47064</v>
      </c>
      <c r="B7778" s="155" t="s">
        <v>47065</v>
      </c>
      <c r="C7778" s="203"/>
    </row>
    <row r="7779" spans="1:3">
      <c r="A7779" s="157" t="s">
        <v>47066</v>
      </c>
      <c r="B7779" s="155" t="s">
        <v>47067</v>
      </c>
      <c r="C7779" s="203"/>
    </row>
    <row r="7780" spans="1:3">
      <c r="A7780" s="157" t="s">
        <v>47068</v>
      </c>
      <c r="B7780" s="155" t="s">
        <v>47069</v>
      </c>
      <c r="C7780" s="203"/>
    </row>
    <row r="7781" spans="1:3">
      <c r="A7781" s="157" t="s">
        <v>47070</v>
      </c>
      <c r="B7781" s="155" t="s">
        <v>47071</v>
      </c>
      <c r="C7781" s="203"/>
    </row>
    <row r="7782" spans="1:3">
      <c r="A7782" s="157" t="s">
        <v>47072</v>
      </c>
      <c r="B7782" s="155" t="s">
        <v>47073</v>
      </c>
      <c r="C7782" s="203"/>
    </row>
    <row r="7783" spans="1:3">
      <c r="A7783" s="157" t="s">
        <v>47074</v>
      </c>
      <c r="B7783" s="155" t="s">
        <v>47075</v>
      </c>
      <c r="C7783" s="203"/>
    </row>
    <row r="7784" spans="1:3">
      <c r="A7784" s="157" t="s">
        <v>47076</v>
      </c>
      <c r="B7784" s="155" t="s">
        <v>47077</v>
      </c>
      <c r="C7784" s="203"/>
    </row>
    <row r="7785" spans="1:3">
      <c r="A7785" s="157" t="s">
        <v>47078</v>
      </c>
      <c r="B7785" s="155" t="s">
        <v>47079</v>
      </c>
      <c r="C7785" s="203"/>
    </row>
    <row r="7786" spans="1:3">
      <c r="A7786" s="157" t="s">
        <v>47080</v>
      </c>
      <c r="B7786" s="155" t="s">
        <v>564</v>
      </c>
      <c r="C7786" s="203"/>
    </row>
    <row r="7787" spans="1:3">
      <c r="A7787" s="157" t="s">
        <v>47081</v>
      </c>
      <c r="B7787" s="155" t="s">
        <v>47082</v>
      </c>
      <c r="C7787" s="203"/>
    </row>
    <row r="7788" spans="1:3">
      <c r="A7788" s="157" t="s">
        <v>47083</v>
      </c>
      <c r="B7788" s="155" t="s">
        <v>47084</v>
      </c>
      <c r="C7788" s="203"/>
    </row>
    <row r="7789" spans="1:3">
      <c r="A7789" s="157" t="s">
        <v>47085</v>
      </c>
      <c r="B7789" s="155" t="s">
        <v>47086</v>
      </c>
      <c r="C7789" s="203"/>
    </row>
    <row r="7790" spans="1:3">
      <c r="A7790" s="157" t="s">
        <v>47087</v>
      </c>
      <c r="B7790" s="155" t="s">
        <v>47088</v>
      </c>
      <c r="C7790" s="203"/>
    </row>
    <row r="7791" spans="1:3">
      <c r="A7791" s="157" t="s">
        <v>47089</v>
      </c>
      <c r="B7791" s="155" t="s">
        <v>47090</v>
      </c>
      <c r="C7791" s="203"/>
    </row>
    <row r="7792" spans="1:3">
      <c r="A7792" s="157" t="s">
        <v>47091</v>
      </c>
      <c r="B7792" s="155" t="s">
        <v>47092</v>
      </c>
      <c r="C7792" s="203"/>
    </row>
    <row r="7793" spans="1:3">
      <c r="A7793" s="157" t="s">
        <v>47093</v>
      </c>
      <c r="B7793" s="155" t="s">
        <v>47094</v>
      </c>
      <c r="C7793" s="203"/>
    </row>
    <row r="7794" spans="1:3">
      <c r="A7794" s="157" t="s">
        <v>47095</v>
      </c>
      <c r="B7794" s="155" t="s">
        <v>47096</v>
      </c>
      <c r="C7794" s="203"/>
    </row>
    <row r="7795" spans="1:3">
      <c r="A7795" s="157" t="s">
        <v>47097</v>
      </c>
      <c r="B7795" s="155" t="s">
        <v>47098</v>
      </c>
      <c r="C7795" s="203"/>
    </row>
    <row r="7796" spans="1:3">
      <c r="A7796" s="157" t="s">
        <v>47099</v>
      </c>
      <c r="B7796" s="155" t="s">
        <v>47100</v>
      </c>
      <c r="C7796" s="203"/>
    </row>
    <row r="7797" spans="1:3">
      <c r="A7797" s="157" t="s">
        <v>47101</v>
      </c>
      <c r="B7797" s="155" t="s">
        <v>47102</v>
      </c>
      <c r="C7797" s="203"/>
    </row>
    <row r="7798" spans="1:3">
      <c r="A7798" s="157" t="s">
        <v>47103</v>
      </c>
      <c r="B7798" s="155" t="s">
        <v>47104</v>
      </c>
      <c r="C7798" s="203"/>
    </row>
    <row r="7799" spans="1:3">
      <c r="A7799" s="157" t="s">
        <v>47105</v>
      </c>
      <c r="B7799" s="155" t="s">
        <v>47106</v>
      </c>
      <c r="C7799" s="203"/>
    </row>
    <row r="7800" spans="1:3">
      <c r="A7800" s="157" t="s">
        <v>47107</v>
      </c>
      <c r="B7800" s="155" t="s">
        <v>47108</v>
      </c>
      <c r="C7800" s="203"/>
    </row>
    <row r="7801" spans="1:3">
      <c r="A7801" s="157" t="s">
        <v>47109</v>
      </c>
      <c r="B7801" s="155" t="s">
        <v>47110</v>
      </c>
      <c r="C7801" s="203"/>
    </row>
    <row r="7802" spans="1:3">
      <c r="A7802" s="157" t="s">
        <v>47111</v>
      </c>
      <c r="B7802" s="155" t="s">
        <v>47112</v>
      </c>
      <c r="C7802" s="203"/>
    </row>
    <row r="7803" spans="1:3">
      <c r="A7803" s="157" t="s">
        <v>47113</v>
      </c>
      <c r="B7803" s="155" t="s">
        <v>47114</v>
      </c>
      <c r="C7803" s="203"/>
    </row>
    <row r="7804" spans="1:3">
      <c r="A7804" s="157" t="s">
        <v>47115</v>
      </c>
      <c r="B7804" s="155" t="s">
        <v>37747</v>
      </c>
      <c r="C7804" s="203"/>
    </row>
    <row r="7805" spans="1:3">
      <c r="A7805" s="157" t="s">
        <v>47116</v>
      </c>
      <c r="B7805" s="155" t="s">
        <v>45931</v>
      </c>
      <c r="C7805" s="203"/>
    </row>
    <row r="7806" spans="1:3">
      <c r="A7806" s="157" t="s">
        <v>47117</v>
      </c>
      <c r="B7806" s="155" t="s">
        <v>47118</v>
      </c>
      <c r="C7806" s="203"/>
    </row>
    <row r="7807" spans="1:3">
      <c r="A7807" s="157" t="s">
        <v>47119</v>
      </c>
      <c r="B7807" s="155" t="s">
        <v>47120</v>
      </c>
      <c r="C7807" s="203"/>
    </row>
    <row r="7808" spans="1:3">
      <c r="A7808" s="157" t="s">
        <v>47121</v>
      </c>
      <c r="B7808" s="155" t="s">
        <v>565</v>
      </c>
      <c r="C7808" s="203"/>
    </row>
    <row r="7809" spans="1:3">
      <c r="A7809" s="157" t="s">
        <v>47122</v>
      </c>
      <c r="B7809" s="155" t="s">
        <v>47123</v>
      </c>
      <c r="C7809" s="203"/>
    </row>
    <row r="7810" spans="1:3">
      <c r="A7810" s="157" t="s">
        <v>47124</v>
      </c>
      <c r="B7810" s="155" t="s">
        <v>47125</v>
      </c>
      <c r="C7810" s="203"/>
    </row>
    <row r="7811" spans="1:3">
      <c r="A7811" s="157" t="s">
        <v>47126</v>
      </c>
      <c r="B7811" s="155" t="s">
        <v>47127</v>
      </c>
      <c r="C7811" s="203"/>
    </row>
    <row r="7812" spans="1:3">
      <c r="A7812" s="157" t="s">
        <v>47128</v>
      </c>
      <c r="B7812" s="155" t="s">
        <v>47129</v>
      </c>
      <c r="C7812" s="203"/>
    </row>
    <row r="7813" spans="1:3">
      <c r="A7813" s="157" t="s">
        <v>47130</v>
      </c>
      <c r="B7813" s="155" t="s">
        <v>47131</v>
      </c>
      <c r="C7813" s="203"/>
    </row>
    <row r="7814" spans="1:3">
      <c r="A7814" s="157" t="s">
        <v>47132</v>
      </c>
      <c r="B7814" s="155" t="s">
        <v>47133</v>
      </c>
      <c r="C7814" s="203"/>
    </row>
    <row r="7815" spans="1:3">
      <c r="A7815" s="157" t="s">
        <v>47134</v>
      </c>
      <c r="B7815" s="155" t="s">
        <v>33315</v>
      </c>
      <c r="C7815" s="203"/>
    </row>
    <row r="7816" spans="1:3">
      <c r="A7816" s="157" t="s">
        <v>47135</v>
      </c>
      <c r="B7816" s="155" t="s">
        <v>47136</v>
      </c>
      <c r="C7816" s="203"/>
    </row>
    <row r="7817" spans="1:3">
      <c r="A7817" s="157" t="s">
        <v>47137</v>
      </c>
      <c r="B7817" s="155" t="s">
        <v>47138</v>
      </c>
      <c r="C7817" s="203"/>
    </row>
    <row r="7818" spans="1:3">
      <c r="A7818" s="157" t="s">
        <v>47139</v>
      </c>
      <c r="B7818" s="155" t="s">
        <v>47140</v>
      </c>
      <c r="C7818" s="203"/>
    </row>
    <row r="7819" spans="1:3">
      <c r="A7819" s="157" t="s">
        <v>47141</v>
      </c>
      <c r="B7819" s="155" t="s">
        <v>47142</v>
      </c>
      <c r="C7819" s="203"/>
    </row>
    <row r="7820" spans="1:3">
      <c r="A7820" s="157" t="s">
        <v>47143</v>
      </c>
      <c r="B7820" s="155" t="s">
        <v>47144</v>
      </c>
      <c r="C7820" s="203"/>
    </row>
    <row r="7821" spans="1:3">
      <c r="A7821" s="157" t="s">
        <v>47145</v>
      </c>
      <c r="B7821" s="155" t="s">
        <v>47146</v>
      </c>
      <c r="C7821" s="203"/>
    </row>
    <row r="7822" spans="1:3">
      <c r="A7822" s="157" t="s">
        <v>47147</v>
      </c>
      <c r="B7822" s="155" t="s">
        <v>47148</v>
      </c>
      <c r="C7822" s="203"/>
    </row>
    <row r="7823" spans="1:3">
      <c r="A7823" s="157" t="s">
        <v>47149</v>
      </c>
      <c r="B7823" s="155" t="s">
        <v>47150</v>
      </c>
      <c r="C7823" s="203"/>
    </row>
    <row r="7824" spans="1:3">
      <c r="A7824" s="157" t="s">
        <v>47151</v>
      </c>
      <c r="B7824" s="155" t="s">
        <v>47152</v>
      </c>
      <c r="C7824" s="203"/>
    </row>
    <row r="7825" spans="1:3">
      <c r="A7825" s="157" t="s">
        <v>47153</v>
      </c>
      <c r="B7825" s="155" t="s">
        <v>47154</v>
      </c>
      <c r="C7825" s="203"/>
    </row>
    <row r="7826" spans="1:3">
      <c r="A7826" s="157" t="s">
        <v>47155</v>
      </c>
      <c r="B7826" s="155" t="s">
        <v>47156</v>
      </c>
      <c r="C7826" s="203"/>
    </row>
    <row r="7827" spans="1:3">
      <c r="A7827" s="157" t="s">
        <v>47157</v>
      </c>
      <c r="B7827" s="155" t="s">
        <v>47158</v>
      </c>
      <c r="C7827" s="203"/>
    </row>
    <row r="7828" spans="1:3">
      <c r="A7828" s="157" t="s">
        <v>47159</v>
      </c>
      <c r="B7828" s="155" t="s">
        <v>47160</v>
      </c>
      <c r="C7828" s="203"/>
    </row>
    <row r="7829" spans="1:3">
      <c r="A7829" s="157" t="s">
        <v>47161</v>
      </c>
      <c r="B7829" s="155" t="s">
        <v>47162</v>
      </c>
      <c r="C7829" s="203"/>
    </row>
    <row r="7830" spans="1:3">
      <c r="A7830" s="157" t="s">
        <v>47163</v>
      </c>
      <c r="B7830" s="155" t="s">
        <v>47164</v>
      </c>
      <c r="C7830" s="203"/>
    </row>
    <row r="7831" spans="1:3">
      <c r="A7831" s="157" t="s">
        <v>47165</v>
      </c>
      <c r="B7831" s="155" t="s">
        <v>36961</v>
      </c>
      <c r="C7831" s="203"/>
    </row>
    <row r="7832" spans="1:3">
      <c r="A7832" s="157" t="s">
        <v>47166</v>
      </c>
      <c r="B7832" s="155" t="s">
        <v>47167</v>
      </c>
      <c r="C7832" s="203"/>
    </row>
    <row r="7833" spans="1:3">
      <c r="A7833" s="157" t="s">
        <v>47168</v>
      </c>
      <c r="B7833" s="155" t="s">
        <v>47169</v>
      </c>
      <c r="C7833" s="203"/>
    </row>
    <row r="7834" spans="1:3">
      <c r="A7834" s="157" t="s">
        <v>47170</v>
      </c>
      <c r="B7834" s="155" t="s">
        <v>47171</v>
      </c>
      <c r="C7834" s="203"/>
    </row>
    <row r="7835" spans="1:3">
      <c r="A7835" s="157" t="s">
        <v>47172</v>
      </c>
      <c r="B7835" s="155" t="s">
        <v>47173</v>
      </c>
      <c r="C7835" s="203"/>
    </row>
    <row r="7836" spans="1:3">
      <c r="A7836" s="157" t="s">
        <v>47174</v>
      </c>
      <c r="B7836" s="155" t="s">
        <v>566</v>
      </c>
      <c r="C7836" s="203"/>
    </row>
    <row r="7837" spans="1:3">
      <c r="A7837" s="157" t="s">
        <v>47175</v>
      </c>
      <c r="B7837" s="155" t="s">
        <v>47176</v>
      </c>
      <c r="C7837" s="203"/>
    </row>
    <row r="7838" spans="1:3">
      <c r="A7838" s="157" t="s">
        <v>47177</v>
      </c>
      <c r="B7838" s="155" t="s">
        <v>46168</v>
      </c>
      <c r="C7838" s="203"/>
    </row>
    <row r="7839" spans="1:3">
      <c r="A7839" s="157" t="s">
        <v>47178</v>
      </c>
      <c r="B7839" s="155" t="s">
        <v>47179</v>
      </c>
      <c r="C7839" s="203"/>
    </row>
    <row r="7840" spans="1:3">
      <c r="A7840" s="157" t="s">
        <v>47180</v>
      </c>
      <c r="B7840" s="155" t="s">
        <v>47181</v>
      </c>
      <c r="C7840" s="203"/>
    </row>
    <row r="7841" spans="1:3">
      <c r="A7841" s="157" t="s">
        <v>47182</v>
      </c>
      <c r="B7841" s="155" t="s">
        <v>47183</v>
      </c>
      <c r="C7841" s="203"/>
    </row>
    <row r="7842" spans="1:3">
      <c r="A7842" s="157" t="s">
        <v>47184</v>
      </c>
      <c r="B7842" s="155" t="s">
        <v>47185</v>
      </c>
      <c r="C7842" s="203"/>
    </row>
    <row r="7843" spans="1:3">
      <c r="A7843" s="157" t="s">
        <v>47186</v>
      </c>
      <c r="B7843" s="155" t="s">
        <v>37557</v>
      </c>
      <c r="C7843" s="203"/>
    </row>
    <row r="7844" spans="1:3">
      <c r="A7844" s="157" t="s">
        <v>47187</v>
      </c>
      <c r="B7844" s="155" t="s">
        <v>47188</v>
      </c>
      <c r="C7844" s="203"/>
    </row>
    <row r="7845" spans="1:3">
      <c r="A7845" s="157" t="s">
        <v>47189</v>
      </c>
      <c r="B7845" s="155" t="s">
        <v>47190</v>
      </c>
      <c r="C7845" s="203"/>
    </row>
    <row r="7846" spans="1:3">
      <c r="A7846" s="157" t="s">
        <v>47191</v>
      </c>
      <c r="B7846" s="155" t="s">
        <v>47192</v>
      </c>
      <c r="C7846" s="203"/>
    </row>
    <row r="7847" spans="1:3">
      <c r="A7847" s="157" t="s">
        <v>47193</v>
      </c>
      <c r="B7847" s="155" t="s">
        <v>47194</v>
      </c>
      <c r="C7847" s="203"/>
    </row>
    <row r="7848" spans="1:3">
      <c r="A7848" s="157" t="s">
        <v>47195</v>
      </c>
      <c r="B7848" s="155" t="s">
        <v>47196</v>
      </c>
      <c r="C7848" s="203"/>
    </row>
    <row r="7849" spans="1:3">
      <c r="A7849" s="157" t="s">
        <v>47197</v>
      </c>
      <c r="B7849" s="155" t="s">
        <v>47198</v>
      </c>
      <c r="C7849" s="203"/>
    </row>
    <row r="7850" spans="1:3">
      <c r="A7850" s="157" t="s">
        <v>47199</v>
      </c>
      <c r="B7850" s="155" t="s">
        <v>47200</v>
      </c>
      <c r="C7850" s="203"/>
    </row>
    <row r="7851" spans="1:3">
      <c r="A7851" s="157" t="s">
        <v>47201</v>
      </c>
      <c r="B7851" s="155" t="s">
        <v>47202</v>
      </c>
      <c r="C7851" s="203"/>
    </row>
    <row r="7852" spans="1:3">
      <c r="A7852" s="157" t="s">
        <v>47203</v>
      </c>
      <c r="B7852" s="155" t="s">
        <v>47204</v>
      </c>
      <c r="C7852" s="203"/>
    </row>
    <row r="7853" spans="1:3">
      <c r="A7853" s="157" t="s">
        <v>47205</v>
      </c>
      <c r="B7853" s="155" t="s">
        <v>47206</v>
      </c>
      <c r="C7853" s="203"/>
    </row>
    <row r="7854" spans="1:3">
      <c r="A7854" s="157" t="s">
        <v>47207</v>
      </c>
      <c r="B7854" s="155" t="s">
        <v>47208</v>
      </c>
      <c r="C7854" s="203"/>
    </row>
    <row r="7855" spans="1:3">
      <c r="A7855" s="157" t="s">
        <v>47209</v>
      </c>
      <c r="B7855" s="155" t="s">
        <v>47210</v>
      </c>
      <c r="C7855" s="203"/>
    </row>
    <row r="7856" spans="1:3">
      <c r="A7856" s="157" t="s">
        <v>47211</v>
      </c>
      <c r="B7856" s="155" t="s">
        <v>47212</v>
      </c>
      <c r="C7856" s="203"/>
    </row>
    <row r="7857" spans="1:3">
      <c r="A7857" s="157" t="s">
        <v>47213</v>
      </c>
      <c r="B7857" s="155" t="s">
        <v>47214</v>
      </c>
      <c r="C7857" s="203"/>
    </row>
    <row r="7858" spans="1:3">
      <c r="A7858" s="157" t="s">
        <v>47215</v>
      </c>
      <c r="B7858" s="155" t="s">
        <v>47216</v>
      </c>
      <c r="C7858" s="203"/>
    </row>
    <row r="7859" spans="1:3">
      <c r="A7859" s="157" t="s">
        <v>47217</v>
      </c>
      <c r="B7859" s="155" t="s">
        <v>47218</v>
      </c>
      <c r="C7859" s="203"/>
    </row>
    <row r="7860" spans="1:3">
      <c r="A7860" s="157" t="s">
        <v>47219</v>
      </c>
      <c r="B7860" s="155" t="s">
        <v>47220</v>
      </c>
      <c r="C7860" s="203"/>
    </row>
    <row r="7861" spans="1:3">
      <c r="A7861" s="157" t="s">
        <v>47221</v>
      </c>
      <c r="B7861" s="155" t="s">
        <v>47222</v>
      </c>
      <c r="C7861" s="203"/>
    </row>
    <row r="7862" spans="1:3">
      <c r="A7862" s="157" t="s">
        <v>47223</v>
      </c>
      <c r="B7862" s="155" t="s">
        <v>47224</v>
      </c>
      <c r="C7862" s="203"/>
    </row>
    <row r="7863" spans="1:3">
      <c r="A7863" s="157" t="s">
        <v>47225</v>
      </c>
      <c r="B7863" s="155" t="s">
        <v>47226</v>
      </c>
      <c r="C7863" s="203"/>
    </row>
    <row r="7864" spans="1:3">
      <c r="A7864" s="157" t="s">
        <v>47227</v>
      </c>
      <c r="B7864" s="155" t="s">
        <v>47228</v>
      </c>
      <c r="C7864" s="203"/>
    </row>
    <row r="7865" spans="1:3">
      <c r="A7865" s="157" t="s">
        <v>47229</v>
      </c>
      <c r="B7865" s="155" t="s">
        <v>567</v>
      </c>
      <c r="C7865" s="203"/>
    </row>
    <row r="7866" spans="1:3">
      <c r="A7866" s="157" t="s">
        <v>47230</v>
      </c>
      <c r="B7866" s="155" t="s">
        <v>47231</v>
      </c>
      <c r="C7866" s="203"/>
    </row>
    <row r="7867" spans="1:3">
      <c r="A7867" s="157" t="s">
        <v>47232</v>
      </c>
      <c r="B7867" s="155" t="s">
        <v>47233</v>
      </c>
      <c r="C7867" s="203"/>
    </row>
    <row r="7868" spans="1:3">
      <c r="A7868" s="157" t="s">
        <v>47234</v>
      </c>
      <c r="B7868" s="155" t="s">
        <v>47235</v>
      </c>
      <c r="C7868" s="203"/>
    </row>
    <row r="7869" spans="1:3">
      <c r="A7869" s="157" t="s">
        <v>47236</v>
      </c>
      <c r="B7869" s="155" t="s">
        <v>47237</v>
      </c>
      <c r="C7869" s="203"/>
    </row>
    <row r="7870" spans="1:3">
      <c r="A7870" s="157" t="s">
        <v>47238</v>
      </c>
      <c r="B7870" s="155" t="s">
        <v>47239</v>
      </c>
      <c r="C7870" s="203"/>
    </row>
    <row r="7871" spans="1:3">
      <c r="A7871" s="157" t="s">
        <v>47240</v>
      </c>
      <c r="B7871" s="155" t="s">
        <v>44418</v>
      </c>
      <c r="C7871" s="203"/>
    </row>
    <row r="7872" spans="1:3">
      <c r="A7872" s="157" t="s">
        <v>47241</v>
      </c>
      <c r="B7872" s="155" t="s">
        <v>47242</v>
      </c>
      <c r="C7872" s="203"/>
    </row>
    <row r="7873" spans="1:3">
      <c r="A7873" s="157" t="s">
        <v>47243</v>
      </c>
      <c r="B7873" s="155" t="s">
        <v>47244</v>
      </c>
      <c r="C7873" s="203"/>
    </row>
    <row r="7874" spans="1:3">
      <c r="A7874" s="157" t="s">
        <v>47245</v>
      </c>
      <c r="B7874" s="155" t="s">
        <v>47246</v>
      </c>
      <c r="C7874" s="203"/>
    </row>
    <row r="7875" spans="1:3">
      <c r="A7875" s="157" t="s">
        <v>47247</v>
      </c>
      <c r="B7875" s="155" t="s">
        <v>35635</v>
      </c>
      <c r="C7875" s="203"/>
    </row>
    <row r="7876" spans="1:3">
      <c r="A7876" s="157" t="s">
        <v>47248</v>
      </c>
      <c r="B7876" s="155" t="s">
        <v>47249</v>
      </c>
      <c r="C7876" s="203"/>
    </row>
    <row r="7877" spans="1:3">
      <c r="A7877" s="157" t="s">
        <v>47250</v>
      </c>
      <c r="B7877" s="155" t="s">
        <v>47251</v>
      </c>
      <c r="C7877" s="203"/>
    </row>
    <row r="7878" spans="1:3">
      <c r="A7878" s="157" t="s">
        <v>47252</v>
      </c>
      <c r="B7878" s="155" t="s">
        <v>47253</v>
      </c>
      <c r="C7878" s="203"/>
    </row>
    <row r="7879" spans="1:3">
      <c r="A7879" s="157" t="s">
        <v>47254</v>
      </c>
      <c r="B7879" s="155" t="s">
        <v>47255</v>
      </c>
      <c r="C7879" s="203"/>
    </row>
    <row r="7880" spans="1:3">
      <c r="A7880" s="157" t="s">
        <v>47256</v>
      </c>
      <c r="B7880" s="155" t="s">
        <v>47257</v>
      </c>
      <c r="C7880" s="203"/>
    </row>
    <row r="7881" spans="1:3">
      <c r="A7881" s="157" t="s">
        <v>47258</v>
      </c>
      <c r="B7881" s="155" t="s">
        <v>47259</v>
      </c>
      <c r="C7881" s="203"/>
    </row>
    <row r="7882" spans="1:3">
      <c r="A7882" s="157" t="s">
        <v>47260</v>
      </c>
      <c r="B7882" s="155" t="s">
        <v>47261</v>
      </c>
      <c r="C7882" s="203"/>
    </row>
    <row r="7883" spans="1:3">
      <c r="A7883" s="157" t="s">
        <v>47262</v>
      </c>
      <c r="B7883" s="155" t="s">
        <v>47263</v>
      </c>
      <c r="C7883" s="203"/>
    </row>
    <row r="7884" spans="1:3">
      <c r="A7884" s="157" t="s">
        <v>47264</v>
      </c>
      <c r="B7884" s="155" t="s">
        <v>47265</v>
      </c>
      <c r="C7884" s="203"/>
    </row>
    <row r="7885" spans="1:3">
      <c r="A7885" s="157" t="s">
        <v>47266</v>
      </c>
      <c r="B7885" s="155" t="s">
        <v>47267</v>
      </c>
      <c r="C7885" s="203"/>
    </row>
    <row r="7886" spans="1:3">
      <c r="A7886" s="157" t="s">
        <v>47268</v>
      </c>
      <c r="B7886" s="155" t="s">
        <v>47269</v>
      </c>
      <c r="C7886" s="203"/>
    </row>
    <row r="7887" spans="1:3">
      <c r="A7887" s="157" t="s">
        <v>47270</v>
      </c>
      <c r="B7887" s="155" t="s">
        <v>47271</v>
      </c>
      <c r="C7887" s="203"/>
    </row>
    <row r="7888" spans="1:3">
      <c r="A7888" s="157" t="s">
        <v>47272</v>
      </c>
      <c r="B7888" s="155" t="s">
        <v>47273</v>
      </c>
      <c r="C7888" s="203"/>
    </row>
    <row r="7889" spans="1:3">
      <c r="A7889" s="157" t="s">
        <v>47274</v>
      </c>
      <c r="B7889" s="155" t="s">
        <v>47275</v>
      </c>
      <c r="C7889" s="203"/>
    </row>
    <row r="7890" spans="1:3">
      <c r="A7890" s="157" t="s">
        <v>47276</v>
      </c>
      <c r="B7890" s="155" t="s">
        <v>47277</v>
      </c>
      <c r="C7890" s="203"/>
    </row>
    <row r="7891" spans="1:3">
      <c r="A7891" s="157" t="s">
        <v>47278</v>
      </c>
      <c r="B7891" s="155" t="s">
        <v>47279</v>
      </c>
      <c r="C7891" s="203"/>
    </row>
    <row r="7892" spans="1:3">
      <c r="A7892" s="157" t="s">
        <v>47280</v>
      </c>
      <c r="B7892" s="155" t="s">
        <v>47281</v>
      </c>
      <c r="C7892" s="203"/>
    </row>
    <row r="7893" spans="1:3">
      <c r="A7893" s="157" t="s">
        <v>47282</v>
      </c>
      <c r="B7893" s="155" t="s">
        <v>47283</v>
      </c>
      <c r="C7893" s="203"/>
    </row>
    <row r="7894" spans="1:3">
      <c r="A7894" s="156" t="s">
        <v>47284</v>
      </c>
      <c r="B7894" s="155" t="s">
        <v>12</v>
      </c>
      <c r="C7894" s="203"/>
    </row>
    <row r="7895" spans="1:3">
      <c r="A7895" s="157" t="s">
        <v>47285</v>
      </c>
      <c r="B7895" s="155" t="s">
        <v>568</v>
      </c>
      <c r="C7895" s="203"/>
    </row>
    <row r="7896" spans="1:3">
      <c r="A7896" s="157" t="s">
        <v>47286</v>
      </c>
      <c r="B7896" s="155" t="s">
        <v>68</v>
      </c>
      <c r="C7896" s="203"/>
    </row>
    <row r="7897" spans="1:3">
      <c r="A7897" s="157" t="s">
        <v>47287</v>
      </c>
      <c r="B7897" s="155" t="s">
        <v>569</v>
      </c>
      <c r="C7897" s="203"/>
    </row>
    <row r="7898" spans="1:3">
      <c r="A7898" s="157" t="s">
        <v>47288</v>
      </c>
      <c r="B7898" s="155" t="s">
        <v>47289</v>
      </c>
      <c r="C7898" s="203"/>
    </row>
    <row r="7899" spans="1:3">
      <c r="A7899" s="157" t="s">
        <v>47290</v>
      </c>
      <c r="B7899" s="155" t="s">
        <v>47291</v>
      </c>
      <c r="C7899" s="203"/>
    </row>
    <row r="7900" spans="1:3">
      <c r="A7900" s="157" t="s">
        <v>47292</v>
      </c>
      <c r="B7900" s="155" t="s">
        <v>47293</v>
      </c>
      <c r="C7900" s="203"/>
    </row>
    <row r="7901" spans="1:3">
      <c r="A7901" s="157" t="s">
        <v>47294</v>
      </c>
      <c r="B7901" s="155" t="s">
        <v>47295</v>
      </c>
      <c r="C7901" s="203"/>
    </row>
    <row r="7902" spans="1:3">
      <c r="A7902" s="157" t="s">
        <v>47296</v>
      </c>
      <c r="B7902" s="155" t="s">
        <v>47297</v>
      </c>
      <c r="C7902" s="203"/>
    </row>
    <row r="7903" spans="1:3">
      <c r="A7903" s="157" t="s">
        <v>47298</v>
      </c>
      <c r="B7903" s="155" t="s">
        <v>47299</v>
      </c>
      <c r="C7903" s="203"/>
    </row>
    <row r="7904" spans="1:3">
      <c r="A7904" s="157" t="s">
        <v>47300</v>
      </c>
      <c r="B7904" s="155" t="s">
        <v>32946</v>
      </c>
      <c r="C7904" s="203"/>
    </row>
    <row r="7905" spans="1:3">
      <c r="A7905" s="157" t="s">
        <v>47301</v>
      </c>
      <c r="B7905" s="155" t="s">
        <v>47302</v>
      </c>
      <c r="C7905" s="203"/>
    </row>
    <row r="7906" spans="1:3">
      <c r="A7906" s="157" t="s">
        <v>47303</v>
      </c>
      <c r="B7906" s="155" t="s">
        <v>47304</v>
      </c>
      <c r="C7906" s="203"/>
    </row>
    <row r="7907" spans="1:3">
      <c r="A7907" s="157" t="s">
        <v>47305</v>
      </c>
      <c r="B7907" s="155" t="s">
        <v>47306</v>
      </c>
      <c r="C7907" s="203"/>
    </row>
    <row r="7908" spans="1:3">
      <c r="A7908" s="157" t="s">
        <v>47307</v>
      </c>
      <c r="B7908" s="155" t="s">
        <v>47308</v>
      </c>
      <c r="C7908" s="203"/>
    </row>
    <row r="7909" spans="1:3">
      <c r="A7909" s="157" t="s">
        <v>47309</v>
      </c>
      <c r="B7909" s="155" t="s">
        <v>47310</v>
      </c>
      <c r="C7909" s="203"/>
    </row>
    <row r="7910" spans="1:3">
      <c r="A7910" s="157" t="s">
        <v>47311</v>
      </c>
      <c r="B7910" s="155" t="s">
        <v>44173</v>
      </c>
      <c r="C7910" s="203"/>
    </row>
    <row r="7911" spans="1:3">
      <c r="A7911" s="157" t="s">
        <v>47312</v>
      </c>
      <c r="B7911" s="155" t="s">
        <v>570</v>
      </c>
      <c r="C7911" s="203"/>
    </row>
    <row r="7912" spans="1:3">
      <c r="A7912" s="157" t="s">
        <v>47313</v>
      </c>
      <c r="B7912" s="155" t="s">
        <v>47314</v>
      </c>
      <c r="C7912" s="203"/>
    </row>
    <row r="7913" spans="1:3">
      <c r="A7913" s="157" t="s">
        <v>47315</v>
      </c>
      <c r="B7913" s="155" t="s">
        <v>42164</v>
      </c>
      <c r="C7913" s="203"/>
    </row>
    <row r="7914" spans="1:3">
      <c r="A7914" s="157" t="s">
        <v>47316</v>
      </c>
      <c r="B7914" s="155" t="s">
        <v>47317</v>
      </c>
      <c r="C7914" s="203"/>
    </row>
    <row r="7915" spans="1:3">
      <c r="A7915" s="157" t="s">
        <v>47318</v>
      </c>
      <c r="B7915" s="155" t="s">
        <v>47319</v>
      </c>
      <c r="C7915" s="203"/>
    </row>
    <row r="7916" spans="1:3">
      <c r="A7916" s="157" t="s">
        <v>47320</v>
      </c>
      <c r="B7916" s="155" t="s">
        <v>47321</v>
      </c>
      <c r="C7916" s="203"/>
    </row>
    <row r="7917" spans="1:3">
      <c r="A7917" s="157" t="s">
        <v>47322</v>
      </c>
      <c r="B7917" s="155" t="s">
        <v>47323</v>
      </c>
      <c r="C7917" s="203"/>
    </row>
    <row r="7918" spans="1:3">
      <c r="A7918" s="157" t="s">
        <v>47324</v>
      </c>
      <c r="B7918" s="155" t="s">
        <v>47325</v>
      </c>
      <c r="C7918" s="203"/>
    </row>
    <row r="7919" spans="1:3">
      <c r="A7919" s="157" t="s">
        <v>47326</v>
      </c>
      <c r="B7919" s="155" t="s">
        <v>46289</v>
      </c>
      <c r="C7919" s="203"/>
    </row>
    <row r="7920" spans="1:3">
      <c r="A7920" s="157" t="s">
        <v>47327</v>
      </c>
      <c r="B7920" s="155" t="s">
        <v>47328</v>
      </c>
      <c r="C7920" s="203"/>
    </row>
    <row r="7921" spans="1:3">
      <c r="A7921" s="157" t="s">
        <v>47329</v>
      </c>
      <c r="B7921" s="155" t="s">
        <v>47330</v>
      </c>
      <c r="C7921" s="203"/>
    </row>
    <row r="7922" spans="1:3">
      <c r="A7922" s="157" t="s">
        <v>47331</v>
      </c>
      <c r="B7922" s="155" t="s">
        <v>46284</v>
      </c>
      <c r="C7922" s="203"/>
    </row>
    <row r="7923" spans="1:3">
      <c r="A7923" s="157" t="s">
        <v>47332</v>
      </c>
      <c r="B7923" s="155" t="s">
        <v>47333</v>
      </c>
      <c r="C7923" s="203"/>
    </row>
    <row r="7924" spans="1:3">
      <c r="A7924" s="157" t="s">
        <v>47334</v>
      </c>
      <c r="B7924" s="155" t="s">
        <v>47335</v>
      </c>
      <c r="C7924" s="203"/>
    </row>
    <row r="7925" spans="1:3">
      <c r="A7925" s="157" t="s">
        <v>47336</v>
      </c>
      <c r="B7925" s="155" t="s">
        <v>47337</v>
      </c>
      <c r="C7925" s="203"/>
    </row>
    <row r="7926" spans="1:3">
      <c r="A7926" s="157" t="s">
        <v>47338</v>
      </c>
      <c r="B7926" s="155" t="s">
        <v>41</v>
      </c>
      <c r="C7926" s="203"/>
    </row>
    <row r="7927" spans="1:3">
      <c r="A7927" s="157" t="s">
        <v>47339</v>
      </c>
      <c r="B7927" s="155" t="s">
        <v>47340</v>
      </c>
      <c r="C7927" s="203"/>
    </row>
    <row r="7928" spans="1:3">
      <c r="A7928" s="157" t="s">
        <v>47341</v>
      </c>
      <c r="B7928" s="155" t="s">
        <v>47342</v>
      </c>
      <c r="C7928" s="203"/>
    </row>
    <row r="7929" spans="1:3">
      <c r="A7929" s="157" t="s">
        <v>47343</v>
      </c>
      <c r="B7929" s="155" t="s">
        <v>37864</v>
      </c>
      <c r="C7929" s="203"/>
    </row>
    <row r="7930" spans="1:3">
      <c r="A7930" s="157" t="s">
        <v>47344</v>
      </c>
      <c r="B7930" s="155" t="s">
        <v>47345</v>
      </c>
      <c r="C7930" s="203"/>
    </row>
    <row r="7931" spans="1:3">
      <c r="A7931" s="157" t="s">
        <v>47346</v>
      </c>
      <c r="B7931" s="155" t="s">
        <v>47347</v>
      </c>
      <c r="C7931" s="203"/>
    </row>
    <row r="7932" spans="1:3">
      <c r="A7932" s="157" t="s">
        <v>47348</v>
      </c>
      <c r="B7932" s="155" t="s">
        <v>47349</v>
      </c>
      <c r="C7932" s="203"/>
    </row>
    <row r="7933" spans="1:3">
      <c r="A7933" s="157" t="s">
        <v>47350</v>
      </c>
      <c r="B7933" s="155" t="s">
        <v>34046</v>
      </c>
      <c r="C7933" s="203"/>
    </row>
    <row r="7934" spans="1:3">
      <c r="A7934" s="157" t="s">
        <v>47351</v>
      </c>
      <c r="B7934" s="155" t="s">
        <v>47352</v>
      </c>
      <c r="C7934" s="203"/>
    </row>
    <row r="7935" spans="1:3">
      <c r="A7935" s="157" t="s">
        <v>47353</v>
      </c>
      <c r="B7935" s="155" t="s">
        <v>47354</v>
      </c>
      <c r="C7935" s="203"/>
    </row>
    <row r="7936" spans="1:3">
      <c r="A7936" s="157" t="s">
        <v>47355</v>
      </c>
      <c r="B7936" s="155" t="s">
        <v>47356</v>
      </c>
      <c r="C7936" s="203"/>
    </row>
    <row r="7937" spans="1:3">
      <c r="A7937" s="157" t="s">
        <v>47357</v>
      </c>
      <c r="B7937" s="155" t="s">
        <v>47358</v>
      </c>
      <c r="C7937" s="203"/>
    </row>
    <row r="7938" spans="1:3">
      <c r="A7938" s="157" t="s">
        <v>47359</v>
      </c>
      <c r="B7938" s="155" t="s">
        <v>571</v>
      </c>
      <c r="C7938" s="203"/>
    </row>
    <row r="7939" spans="1:3">
      <c r="A7939" s="157" t="s">
        <v>47360</v>
      </c>
      <c r="B7939" s="155" t="s">
        <v>36868</v>
      </c>
      <c r="C7939" s="203"/>
    </row>
    <row r="7940" spans="1:3">
      <c r="A7940" s="157" t="s">
        <v>47361</v>
      </c>
      <c r="B7940" s="155" t="s">
        <v>47362</v>
      </c>
      <c r="C7940" s="203"/>
    </row>
    <row r="7941" spans="1:3">
      <c r="A7941" s="157" t="s">
        <v>47363</v>
      </c>
      <c r="B7941" s="155" t="s">
        <v>47364</v>
      </c>
      <c r="C7941" s="203"/>
    </row>
    <row r="7942" spans="1:3">
      <c r="A7942" s="157" t="s">
        <v>47365</v>
      </c>
      <c r="B7942" s="155" t="s">
        <v>41929</v>
      </c>
      <c r="C7942" s="203"/>
    </row>
    <row r="7943" spans="1:3">
      <c r="A7943" s="157" t="s">
        <v>47366</v>
      </c>
      <c r="B7943" s="155" t="s">
        <v>47367</v>
      </c>
      <c r="C7943" s="203"/>
    </row>
    <row r="7944" spans="1:3">
      <c r="A7944" s="157" t="s">
        <v>47368</v>
      </c>
      <c r="B7944" s="155" t="s">
        <v>47369</v>
      </c>
      <c r="C7944" s="203"/>
    </row>
    <row r="7945" spans="1:3">
      <c r="A7945" s="157" t="s">
        <v>47370</v>
      </c>
      <c r="B7945" s="155" t="s">
        <v>42168</v>
      </c>
      <c r="C7945" s="203"/>
    </row>
    <row r="7946" spans="1:3">
      <c r="A7946" s="157" t="s">
        <v>47371</v>
      </c>
      <c r="B7946" s="155" t="s">
        <v>47372</v>
      </c>
      <c r="C7946" s="203"/>
    </row>
    <row r="7947" spans="1:3">
      <c r="A7947" s="157" t="s">
        <v>47373</v>
      </c>
      <c r="B7947" s="155" t="s">
        <v>47374</v>
      </c>
      <c r="C7947" s="203"/>
    </row>
    <row r="7948" spans="1:3">
      <c r="A7948" s="157" t="s">
        <v>47375</v>
      </c>
      <c r="B7948" s="155" t="s">
        <v>47376</v>
      </c>
      <c r="C7948" s="203"/>
    </row>
    <row r="7949" spans="1:3">
      <c r="A7949" s="157" t="s">
        <v>47377</v>
      </c>
      <c r="B7949" s="155" t="s">
        <v>47378</v>
      </c>
      <c r="C7949" s="203"/>
    </row>
    <row r="7950" spans="1:3">
      <c r="A7950" s="157" t="s">
        <v>47379</v>
      </c>
      <c r="B7950" s="155" t="s">
        <v>572</v>
      </c>
      <c r="C7950" s="203"/>
    </row>
    <row r="7951" spans="1:3">
      <c r="A7951" s="157" t="s">
        <v>47380</v>
      </c>
      <c r="B7951" s="155" t="s">
        <v>43330</v>
      </c>
      <c r="C7951" s="203"/>
    </row>
    <row r="7952" spans="1:3">
      <c r="A7952" s="157" t="s">
        <v>47381</v>
      </c>
      <c r="B7952" s="155" t="s">
        <v>47382</v>
      </c>
      <c r="C7952" s="203"/>
    </row>
    <row r="7953" spans="1:3">
      <c r="A7953" s="157" t="s">
        <v>47383</v>
      </c>
      <c r="B7953" s="155" t="s">
        <v>47384</v>
      </c>
      <c r="C7953" s="203"/>
    </row>
    <row r="7954" spans="1:3">
      <c r="A7954" s="157" t="s">
        <v>47385</v>
      </c>
      <c r="B7954" s="155" t="s">
        <v>47386</v>
      </c>
      <c r="C7954" s="203"/>
    </row>
    <row r="7955" spans="1:3">
      <c r="A7955" s="157" t="s">
        <v>47387</v>
      </c>
      <c r="B7955" s="155" t="s">
        <v>47388</v>
      </c>
      <c r="C7955" s="203"/>
    </row>
    <row r="7956" spans="1:3">
      <c r="A7956" s="157" t="s">
        <v>47389</v>
      </c>
      <c r="B7956" s="155" t="s">
        <v>47390</v>
      </c>
      <c r="C7956" s="203"/>
    </row>
    <row r="7957" spans="1:3">
      <c r="A7957" s="157" t="s">
        <v>47391</v>
      </c>
      <c r="B7957" s="155" t="s">
        <v>47392</v>
      </c>
      <c r="C7957" s="203"/>
    </row>
    <row r="7958" spans="1:3">
      <c r="A7958" s="157" t="s">
        <v>47393</v>
      </c>
      <c r="B7958" s="155" t="s">
        <v>47394</v>
      </c>
      <c r="C7958" s="203"/>
    </row>
    <row r="7959" spans="1:3">
      <c r="A7959" s="157" t="s">
        <v>47395</v>
      </c>
      <c r="B7959" s="155" t="s">
        <v>47396</v>
      </c>
      <c r="C7959" s="203"/>
    </row>
    <row r="7960" spans="1:3">
      <c r="A7960" s="157" t="s">
        <v>47397</v>
      </c>
      <c r="B7960" s="155" t="s">
        <v>573</v>
      </c>
      <c r="C7960" s="203"/>
    </row>
    <row r="7961" spans="1:3">
      <c r="A7961" s="157" t="s">
        <v>47398</v>
      </c>
      <c r="B7961" s="155" t="s">
        <v>47399</v>
      </c>
      <c r="C7961" s="203"/>
    </row>
    <row r="7962" spans="1:3">
      <c r="A7962" s="157" t="s">
        <v>47400</v>
      </c>
      <c r="B7962" s="155" t="s">
        <v>47401</v>
      </c>
      <c r="C7962" s="203"/>
    </row>
    <row r="7963" spans="1:3">
      <c r="A7963" s="157" t="s">
        <v>47402</v>
      </c>
      <c r="B7963" s="155" t="s">
        <v>47403</v>
      </c>
      <c r="C7963" s="203"/>
    </row>
    <row r="7964" spans="1:3">
      <c r="A7964" s="157" t="s">
        <v>47404</v>
      </c>
      <c r="B7964" s="155" t="s">
        <v>47405</v>
      </c>
      <c r="C7964" s="203"/>
    </row>
    <row r="7965" spans="1:3">
      <c r="A7965" s="157" t="s">
        <v>47406</v>
      </c>
      <c r="B7965" s="155" t="s">
        <v>47407</v>
      </c>
      <c r="C7965" s="203"/>
    </row>
    <row r="7966" spans="1:3">
      <c r="A7966" s="157" t="s">
        <v>47408</v>
      </c>
      <c r="B7966" s="155" t="s">
        <v>33828</v>
      </c>
      <c r="C7966" s="203"/>
    </row>
    <row r="7967" spans="1:3">
      <c r="A7967" s="157" t="s">
        <v>47409</v>
      </c>
      <c r="B7967" s="155" t="s">
        <v>47410</v>
      </c>
      <c r="C7967" s="203"/>
    </row>
    <row r="7968" spans="1:3">
      <c r="A7968" s="157" t="s">
        <v>47411</v>
      </c>
      <c r="B7968" s="155" t="s">
        <v>47412</v>
      </c>
      <c r="C7968" s="203"/>
    </row>
    <row r="7969" spans="1:3">
      <c r="A7969" s="157" t="s">
        <v>47413</v>
      </c>
      <c r="B7969" s="155" t="s">
        <v>574</v>
      </c>
      <c r="C7969" s="203"/>
    </row>
    <row r="7970" spans="1:3">
      <c r="A7970" s="157" t="s">
        <v>47414</v>
      </c>
      <c r="B7970" s="155" t="s">
        <v>47415</v>
      </c>
      <c r="C7970" s="203"/>
    </row>
    <row r="7971" spans="1:3">
      <c r="A7971" s="157" t="s">
        <v>47416</v>
      </c>
      <c r="B7971" s="155" t="s">
        <v>47417</v>
      </c>
      <c r="C7971" s="203"/>
    </row>
    <row r="7972" spans="1:3">
      <c r="A7972" s="157" t="s">
        <v>47418</v>
      </c>
      <c r="B7972" s="155" t="s">
        <v>47419</v>
      </c>
      <c r="C7972" s="203"/>
    </row>
    <row r="7973" spans="1:3">
      <c r="A7973" s="157" t="s">
        <v>47420</v>
      </c>
      <c r="B7973" s="155" t="s">
        <v>47421</v>
      </c>
      <c r="C7973" s="203"/>
    </row>
    <row r="7974" spans="1:3">
      <c r="A7974" s="157" t="s">
        <v>47422</v>
      </c>
      <c r="B7974" s="155" t="s">
        <v>47423</v>
      </c>
      <c r="C7974" s="203"/>
    </row>
    <row r="7975" spans="1:3">
      <c r="A7975" s="157" t="s">
        <v>47424</v>
      </c>
      <c r="B7975" s="155" t="s">
        <v>47425</v>
      </c>
      <c r="C7975" s="203"/>
    </row>
    <row r="7976" spans="1:3">
      <c r="A7976" s="157" t="s">
        <v>47426</v>
      </c>
      <c r="B7976" s="155" t="s">
        <v>45246</v>
      </c>
      <c r="C7976" s="203"/>
    </row>
    <row r="7977" spans="1:3">
      <c r="A7977" s="157" t="s">
        <v>47427</v>
      </c>
      <c r="B7977" s="155" t="s">
        <v>47428</v>
      </c>
      <c r="C7977" s="203"/>
    </row>
    <row r="7978" spans="1:3">
      <c r="A7978" s="157" t="s">
        <v>47429</v>
      </c>
      <c r="B7978" s="155" t="s">
        <v>47430</v>
      </c>
      <c r="C7978" s="203"/>
    </row>
    <row r="7979" spans="1:3">
      <c r="A7979" s="157" t="s">
        <v>47431</v>
      </c>
      <c r="B7979" s="155" t="s">
        <v>47432</v>
      </c>
      <c r="C7979" s="203"/>
    </row>
    <row r="7980" spans="1:3">
      <c r="A7980" s="157" t="s">
        <v>47433</v>
      </c>
      <c r="B7980" s="155" t="s">
        <v>32834</v>
      </c>
      <c r="C7980" s="203"/>
    </row>
    <row r="7981" spans="1:3">
      <c r="A7981" s="157" t="s">
        <v>47434</v>
      </c>
      <c r="B7981" s="155" t="s">
        <v>47435</v>
      </c>
      <c r="C7981" s="203"/>
    </row>
    <row r="7982" spans="1:3">
      <c r="A7982" s="157" t="s">
        <v>47436</v>
      </c>
      <c r="B7982" s="155" t="s">
        <v>47437</v>
      </c>
      <c r="C7982" s="203"/>
    </row>
    <row r="7983" spans="1:3">
      <c r="A7983" s="157" t="s">
        <v>47438</v>
      </c>
      <c r="B7983" s="155" t="s">
        <v>47439</v>
      </c>
      <c r="C7983" s="203"/>
    </row>
    <row r="7984" spans="1:3">
      <c r="A7984" s="157" t="s">
        <v>47440</v>
      </c>
      <c r="B7984" s="155" t="s">
        <v>47441</v>
      </c>
      <c r="C7984" s="203"/>
    </row>
    <row r="7985" spans="1:3">
      <c r="A7985" s="157" t="s">
        <v>47442</v>
      </c>
      <c r="B7985" s="155" t="s">
        <v>47443</v>
      </c>
      <c r="C7985" s="203"/>
    </row>
    <row r="7986" spans="1:3">
      <c r="A7986" s="157" t="s">
        <v>47444</v>
      </c>
      <c r="B7986" s="155" t="s">
        <v>47445</v>
      </c>
      <c r="C7986" s="203"/>
    </row>
    <row r="7987" spans="1:3">
      <c r="A7987" s="157" t="s">
        <v>47446</v>
      </c>
      <c r="B7987" s="155" t="s">
        <v>47447</v>
      </c>
      <c r="C7987" s="203"/>
    </row>
    <row r="7988" spans="1:3">
      <c r="A7988" s="157" t="s">
        <v>47448</v>
      </c>
      <c r="B7988" s="155" t="s">
        <v>47449</v>
      </c>
      <c r="C7988" s="203"/>
    </row>
    <row r="7989" spans="1:3">
      <c r="A7989" s="157" t="s">
        <v>47450</v>
      </c>
      <c r="B7989" s="155" t="s">
        <v>575</v>
      </c>
      <c r="C7989" s="203"/>
    </row>
    <row r="7990" spans="1:3">
      <c r="A7990" s="157" t="s">
        <v>47451</v>
      </c>
      <c r="B7990" s="155" t="s">
        <v>47452</v>
      </c>
      <c r="C7990" s="203"/>
    </row>
    <row r="7991" spans="1:3">
      <c r="A7991" s="157" t="s">
        <v>47453</v>
      </c>
      <c r="B7991" s="155" t="s">
        <v>47454</v>
      </c>
      <c r="C7991" s="203"/>
    </row>
    <row r="7992" spans="1:3">
      <c r="A7992" s="157" t="s">
        <v>47455</v>
      </c>
      <c r="B7992" s="155" t="s">
        <v>47456</v>
      </c>
      <c r="C7992" s="203"/>
    </row>
    <row r="7993" spans="1:3">
      <c r="A7993" s="157" t="s">
        <v>47457</v>
      </c>
      <c r="B7993" s="155" t="s">
        <v>47458</v>
      </c>
      <c r="C7993" s="203"/>
    </row>
    <row r="7994" spans="1:3">
      <c r="A7994" s="157" t="s">
        <v>47459</v>
      </c>
      <c r="B7994" s="155" t="s">
        <v>47460</v>
      </c>
      <c r="C7994" s="203"/>
    </row>
    <row r="7995" spans="1:3">
      <c r="A7995" s="157" t="s">
        <v>47461</v>
      </c>
      <c r="B7995" s="155" t="s">
        <v>47462</v>
      </c>
      <c r="C7995" s="203"/>
    </row>
    <row r="7996" spans="1:3">
      <c r="A7996" s="157" t="s">
        <v>47463</v>
      </c>
      <c r="B7996" s="155" t="s">
        <v>47464</v>
      </c>
      <c r="C7996" s="203"/>
    </row>
    <row r="7997" spans="1:3">
      <c r="A7997" s="157" t="s">
        <v>47465</v>
      </c>
      <c r="B7997" s="155" t="s">
        <v>46665</v>
      </c>
      <c r="C7997" s="203"/>
    </row>
    <row r="7998" spans="1:3">
      <c r="A7998" s="157" t="s">
        <v>47466</v>
      </c>
      <c r="B7998" s="155" t="s">
        <v>47467</v>
      </c>
      <c r="C7998" s="203"/>
    </row>
    <row r="7999" spans="1:3">
      <c r="A7999" s="157" t="s">
        <v>47468</v>
      </c>
      <c r="B7999" s="155" t="s">
        <v>47469</v>
      </c>
      <c r="C7999" s="203"/>
    </row>
    <row r="8000" spans="1:3">
      <c r="A8000" s="157" t="s">
        <v>47470</v>
      </c>
      <c r="B8000" s="155" t="s">
        <v>47471</v>
      </c>
      <c r="C8000" s="203"/>
    </row>
    <row r="8001" spans="1:3">
      <c r="A8001" s="157" t="s">
        <v>47472</v>
      </c>
      <c r="B8001" s="155" t="s">
        <v>47473</v>
      </c>
      <c r="C8001" s="203"/>
    </row>
    <row r="8002" spans="1:3">
      <c r="A8002" s="157" t="s">
        <v>47474</v>
      </c>
      <c r="B8002" s="155" t="s">
        <v>47475</v>
      </c>
      <c r="C8002" s="203"/>
    </row>
    <row r="8003" spans="1:3">
      <c r="A8003" s="157" t="s">
        <v>47476</v>
      </c>
      <c r="B8003" s="155" t="s">
        <v>47477</v>
      </c>
      <c r="C8003" s="203"/>
    </row>
    <row r="8004" spans="1:3">
      <c r="A8004" s="157" t="s">
        <v>47478</v>
      </c>
      <c r="B8004" s="155" t="s">
        <v>47479</v>
      </c>
      <c r="C8004" s="203"/>
    </row>
    <row r="8005" spans="1:3">
      <c r="A8005" s="157" t="s">
        <v>47480</v>
      </c>
      <c r="B8005" s="155" t="s">
        <v>47481</v>
      </c>
      <c r="C8005" s="203"/>
    </row>
    <row r="8006" spans="1:3">
      <c r="A8006" s="157" t="s">
        <v>47482</v>
      </c>
      <c r="B8006" s="155" t="s">
        <v>47483</v>
      </c>
      <c r="C8006" s="203"/>
    </row>
    <row r="8007" spans="1:3">
      <c r="A8007" s="157" t="s">
        <v>47484</v>
      </c>
      <c r="B8007" s="155" t="s">
        <v>47485</v>
      </c>
      <c r="C8007" s="203"/>
    </row>
    <row r="8008" spans="1:3">
      <c r="A8008" s="157" t="s">
        <v>47486</v>
      </c>
      <c r="B8008" s="155" t="s">
        <v>47487</v>
      </c>
      <c r="C8008" s="203"/>
    </row>
    <row r="8009" spans="1:3">
      <c r="A8009" s="157" t="s">
        <v>47488</v>
      </c>
      <c r="B8009" s="155" t="s">
        <v>47489</v>
      </c>
      <c r="C8009" s="203"/>
    </row>
    <row r="8010" spans="1:3">
      <c r="A8010" s="157" t="s">
        <v>47490</v>
      </c>
      <c r="B8010" s="155" t="s">
        <v>47491</v>
      </c>
      <c r="C8010" s="203"/>
    </row>
    <row r="8011" spans="1:3">
      <c r="A8011" s="157" t="s">
        <v>47492</v>
      </c>
      <c r="B8011" s="155" t="s">
        <v>47493</v>
      </c>
      <c r="C8011" s="203"/>
    </row>
    <row r="8012" spans="1:3">
      <c r="A8012" s="157" t="s">
        <v>47494</v>
      </c>
      <c r="B8012" s="155" t="s">
        <v>47495</v>
      </c>
      <c r="C8012" s="203"/>
    </row>
    <row r="8013" spans="1:3">
      <c r="A8013" s="157" t="s">
        <v>47496</v>
      </c>
      <c r="B8013" s="155" t="s">
        <v>47497</v>
      </c>
      <c r="C8013" s="203"/>
    </row>
    <row r="8014" spans="1:3">
      <c r="A8014" s="157" t="s">
        <v>47498</v>
      </c>
      <c r="B8014" s="155" t="s">
        <v>47499</v>
      </c>
      <c r="C8014" s="203"/>
    </row>
    <row r="8015" spans="1:3">
      <c r="A8015" s="157" t="s">
        <v>47500</v>
      </c>
      <c r="B8015" s="155" t="s">
        <v>47501</v>
      </c>
      <c r="C8015" s="203"/>
    </row>
    <row r="8016" spans="1:3">
      <c r="A8016" s="157" t="s">
        <v>47502</v>
      </c>
      <c r="B8016" s="155" t="s">
        <v>30319</v>
      </c>
      <c r="C8016" s="203"/>
    </row>
    <row r="8017" spans="1:3">
      <c r="A8017" s="157" t="s">
        <v>47503</v>
      </c>
      <c r="B8017" s="155" t="s">
        <v>47504</v>
      </c>
      <c r="C8017" s="203"/>
    </row>
    <row r="8018" spans="1:3">
      <c r="A8018" s="157" t="s">
        <v>47505</v>
      </c>
      <c r="B8018" s="155" t="s">
        <v>47506</v>
      </c>
      <c r="C8018" s="203"/>
    </row>
    <row r="8019" spans="1:3">
      <c r="A8019" s="157" t="s">
        <v>47507</v>
      </c>
      <c r="B8019" s="155" t="s">
        <v>47508</v>
      </c>
      <c r="C8019" s="203"/>
    </row>
    <row r="8020" spans="1:3">
      <c r="A8020" s="157" t="s">
        <v>47509</v>
      </c>
      <c r="B8020" s="155" t="s">
        <v>47510</v>
      </c>
      <c r="C8020" s="203"/>
    </row>
    <row r="8021" spans="1:3">
      <c r="A8021" s="157" t="s">
        <v>47511</v>
      </c>
      <c r="B8021" s="155" t="s">
        <v>46221</v>
      </c>
      <c r="C8021" s="203"/>
    </row>
    <row r="8022" spans="1:3">
      <c r="A8022" s="157" t="s">
        <v>47512</v>
      </c>
      <c r="B8022" s="155" t="s">
        <v>30321</v>
      </c>
      <c r="C8022" s="203"/>
    </row>
    <row r="8023" spans="1:3">
      <c r="A8023" s="157" t="s">
        <v>47513</v>
      </c>
      <c r="B8023" s="155" t="s">
        <v>43297</v>
      </c>
      <c r="C8023" s="203"/>
    </row>
    <row r="8024" spans="1:3">
      <c r="A8024" s="157" t="s">
        <v>47514</v>
      </c>
      <c r="B8024" s="155" t="s">
        <v>47515</v>
      </c>
      <c r="C8024" s="203"/>
    </row>
    <row r="8025" spans="1:3">
      <c r="A8025" s="157" t="s">
        <v>47516</v>
      </c>
      <c r="B8025" s="155" t="s">
        <v>47517</v>
      </c>
      <c r="C8025" s="203"/>
    </row>
    <row r="8026" spans="1:3">
      <c r="A8026" s="157" t="s">
        <v>47518</v>
      </c>
      <c r="B8026" s="155" t="s">
        <v>47519</v>
      </c>
      <c r="C8026" s="203"/>
    </row>
    <row r="8027" spans="1:3">
      <c r="A8027" s="157" t="s">
        <v>47520</v>
      </c>
      <c r="B8027" s="155" t="s">
        <v>47521</v>
      </c>
      <c r="C8027" s="203"/>
    </row>
    <row r="8028" spans="1:3">
      <c r="A8028" s="157" t="s">
        <v>47522</v>
      </c>
      <c r="B8028" s="155" t="s">
        <v>30323</v>
      </c>
      <c r="C8028" s="203"/>
    </row>
    <row r="8029" spans="1:3">
      <c r="A8029" s="157" t="s">
        <v>47523</v>
      </c>
      <c r="B8029" s="155" t="s">
        <v>47524</v>
      </c>
      <c r="C8029" s="203"/>
    </row>
    <row r="8030" spans="1:3">
      <c r="A8030" s="157" t="s">
        <v>47525</v>
      </c>
      <c r="B8030" s="155" t="s">
        <v>47526</v>
      </c>
      <c r="C8030" s="203"/>
    </row>
    <row r="8031" spans="1:3">
      <c r="A8031" s="157" t="s">
        <v>47527</v>
      </c>
      <c r="B8031" s="155" t="s">
        <v>47528</v>
      </c>
      <c r="C8031" s="203"/>
    </row>
    <row r="8032" spans="1:3">
      <c r="A8032" s="157" t="s">
        <v>47529</v>
      </c>
      <c r="B8032" s="155" t="s">
        <v>47530</v>
      </c>
      <c r="C8032" s="203"/>
    </row>
    <row r="8033" spans="1:3">
      <c r="A8033" s="157" t="s">
        <v>47531</v>
      </c>
      <c r="B8033" s="155" t="s">
        <v>30325</v>
      </c>
      <c r="C8033" s="203"/>
    </row>
    <row r="8034" spans="1:3">
      <c r="A8034" s="157" t="s">
        <v>47532</v>
      </c>
      <c r="B8034" s="155" t="s">
        <v>47533</v>
      </c>
      <c r="C8034" s="203"/>
    </row>
    <row r="8035" spans="1:3">
      <c r="A8035" s="157" t="s">
        <v>47534</v>
      </c>
      <c r="B8035" s="155" t="s">
        <v>32992</v>
      </c>
      <c r="C8035" s="203"/>
    </row>
    <row r="8036" spans="1:3">
      <c r="A8036" s="157" t="s">
        <v>47535</v>
      </c>
      <c r="B8036" s="155" t="s">
        <v>47536</v>
      </c>
      <c r="C8036" s="203"/>
    </row>
    <row r="8037" spans="1:3">
      <c r="A8037" s="157" t="s">
        <v>47537</v>
      </c>
      <c r="B8037" s="155" t="s">
        <v>576</v>
      </c>
      <c r="C8037" s="203"/>
    </row>
    <row r="8038" spans="1:3">
      <c r="A8038" s="157" t="s">
        <v>47538</v>
      </c>
      <c r="B8038" s="155" t="s">
        <v>47539</v>
      </c>
      <c r="C8038" s="203"/>
    </row>
    <row r="8039" spans="1:3">
      <c r="A8039" s="157" t="s">
        <v>47540</v>
      </c>
      <c r="B8039" s="155" t="s">
        <v>43330</v>
      </c>
      <c r="C8039" s="203"/>
    </row>
    <row r="8040" spans="1:3">
      <c r="A8040" s="157" t="s">
        <v>47541</v>
      </c>
      <c r="B8040" s="155" t="s">
        <v>47542</v>
      </c>
      <c r="C8040" s="203"/>
    </row>
    <row r="8041" spans="1:3">
      <c r="A8041" s="157" t="s">
        <v>47543</v>
      </c>
      <c r="B8041" s="155" t="s">
        <v>44620</v>
      </c>
      <c r="C8041" s="203"/>
    </row>
    <row r="8042" spans="1:3">
      <c r="A8042" s="157" t="s">
        <v>47544</v>
      </c>
      <c r="B8042" s="155" t="s">
        <v>47545</v>
      </c>
      <c r="C8042" s="203"/>
    </row>
    <row r="8043" spans="1:3">
      <c r="A8043" s="157" t="s">
        <v>47546</v>
      </c>
      <c r="B8043" s="155" t="s">
        <v>47547</v>
      </c>
      <c r="C8043" s="203"/>
    </row>
    <row r="8044" spans="1:3">
      <c r="A8044" s="157" t="s">
        <v>47548</v>
      </c>
      <c r="B8044" s="155" t="s">
        <v>47549</v>
      </c>
      <c r="C8044" s="203"/>
    </row>
    <row r="8045" spans="1:3">
      <c r="A8045" s="157" t="s">
        <v>47550</v>
      </c>
      <c r="B8045" s="155" t="s">
        <v>47551</v>
      </c>
      <c r="C8045" s="203"/>
    </row>
    <row r="8046" spans="1:3">
      <c r="A8046" s="157" t="s">
        <v>47552</v>
      </c>
      <c r="B8046" s="155" t="s">
        <v>47553</v>
      </c>
      <c r="C8046" s="203"/>
    </row>
    <row r="8047" spans="1:3">
      <c r="A8047" s="157" t="s">
        <v>47554</v>
      </c>
      <c r="B8047" s="155" t="s">
        <v>47555</v>
      </c>
      <c r="C8047" s="203"/>
    </row>
    <row r="8048" spans="1:3">
      <c r="A8048" s="157" t="s">
        <v>47556</v>
      </c>
      <c r="B8048" s="155" t="s">
        <v>46439</v>
      </c>
      <c r="C8048" s="203"/>
    </row>
    <row r="8049" spans="1:3">
      <c r="A8049" s="157" t="s">
        <v>47557</v>
      </c>
      <c r="B8049" s="155" t="s">
        <v>47558</v>
      </c>
      <c r="C8049" s="203"/>
    </row>
    <row r="8050" spans="1:3">
      <c r="A8050" s="157" t="s">
        <v>47559</v>
      </c>
      <c r="B8050" s="155" t="s">
        <v>47560</v>
      </c>
      <c r="C8050" s="203"/>
    </row>
    <row r="8051" spans="1:3">
      <c r="A8051" s="157" t="s">
        <v>47561</v>
      </c>
      <c r="B8051" s="155" t="s">
        <v>47562</v>
      </c>
      <c r="C8051" s="203"/>
    </row>
    <row r="8052" spans="1:3">
      <c r="A8052" s="157" t="s">
        <v>47563</v>
      </c>
      <c r="B8052" s="155" t="s">
        <v>47564</v>
      </c>
      <c r="C8052" s="203"/>
    </row>
    <row r="8053" spans="1:3">
      <c r="A8053" s="157" t="s">
        <v>47565</v>
      </c>
      <c r="B8053" s="155" t="s">
        <v>47566</v>
      </c>
      <c r="C8053" s="203"/>
    </row>
    <row r="8054" spans="1:3">
      <c r="A8054" s="157" t="s">
        <v>47567</v>
      </c>
      <c r="B8054" s="155" t="s">
        <v>39355</v>
      </c>
      <c r="C8054" s="203"/>
    </row>
    <row r="8055" spans="1:3">
      <c r="A8055" s="157" t="s">
        <v>47568</v>
      </c>
      <c r="B8055" s="155" t="s">
        <v>47569</v>
      </c>
      <c r="C8055" s="203"/>
    </row>
    <row r="8056" spans="1:3">
      <c r="A8056" s="157" t="s">
        <v>47570</v>
      </c>
      <c r="B8056" s="155" t="s">
        <v>47571</v>
      </c>
      <c r="C8056" s="203"/>
    </row>
    <row r="8057" spans="1:3">
      <c r="A8057" s="157" t="s">
        <v>47572</v>
      </c>
      <c r="B8057" s="155" t="s">
        <v>47573</v>
      </c>
      <c r="C8057" s="203"/>
    </row>
    <row r="8058" spans="1:3">
      <c r="A8058" s="157" t="s">
        <v>47574</v>
      </c>
      <c r="B8058" s="155" t="s">
        <v>47575</v>
      </c>
      <c r="C8058" s="203"/>
    </row>
    <row r="8059" spans="1:3">
      <c r="A8059" s="157" t="s">
        <v>47576</v>
      </c>
      <c r="B8059" s="155" t="s">
        <v>47577</v>
      </c>
      <c r="C8059" s="203"/>
    </row>
    <row r="8060" spans="1:3">
      <c r="A8060" s="157" t="s">
        <v>47578</v>
      </c>
      <c r="B8060" s="155" t="s">
        <v>47579</v>
      </c>
      <c r="C8060" s="203"/>
    </row>
    <row r="8061" spans="1:3">
      <c r="A8061" s="157" t="s">
        <v>47580</v>
      </c>
      <c r="B8061" s="155" t="s">
        <v>47581</v>
      </c>
      <c r="C8061" s="203"/>
    </row>
    <row r="8062" spans="1:3">
      <c r="A8062" s="157" t="s">
        <v>47582</v>
      </c>
      <c r="B8062" s="155" t="s">
        <v>47583</v>
      </c>
      <c r="C8062" s="203"/>
    </row>
    <row r="8063" spans="1:3">
      <c r="A8063" s="157" t="s">
        <v>47584</v>
      </c>
      <c r="B8063" s="155" t="s">
        <v>47585</v>
      </c>
      <c r="C8063" s="203"/>
    </row>
    <row r="8064" spans="1:3">
      <c r="A8064" s="157" t="s">
        <v>47586</v>
      </c>
      <c r="B8064" s="155" t="s">
        <v>47587</v>
      </c>
      <c r="C8064" s="203"/>
    </row>
    <row r="8065" spans="1:3">
      <c r="A8065" s="157" t="s">
        <v>47588</v>
      </c>
      <c r="B8065" s="155" t="s">
        <v>47589</v>
      </c>
      <c r="C8065" s="203"/>
    </row>
    <row r="8066" spans="1:3">
      <c r="A8066" s="157" t="s">
        <v>47590</v>
      </c>
      <c r="B8066" s="155" t="s">
        <v>577</v>
      </c>
      <c r="C8066" s="203"/>
    </row>
    <row r="8067" spans="1:3">
      <c r="A8067" s="157" t="s">
        <v>47591</v>
      </c>
      <c r="B8067" s="155" t="s">
        <v>33074</v>
      </c>
      <c r="C8067" s="203"/>
    </row>
    <row r="8068" spans="1:3">
      <c r="A8068" s="157" t="s">
        <v>47592</v>
      </c>
      <c r="B8068" s="155" t="s">
        <v>42839</v>
      </c>
      <c r="C8068" s="203"/>
    </row>
    <row r="8069" spans="1:3">
      <c r="A8069" s="157" t="s">
        <v>47593</v>
      </c>
      <c r="B8069" s="155" t="s">
        <v>47594</v>
      </c>
      <c r="C8069" s="203"/>
    </row>
    <row r="8070" spans="1:3">
      <c r="A8070" s="157" t="s">
        <v>47595</v>
      </c>
      <c r="B8070" s="155" t="s">
        <v>47596</v>
      </c>
      <c r="C8070" s="203"/>
    </row>
    <row r="8071" spans="1:3">
      <c r="A8071" s="157" t="s">
        <v>47597</v>
      </c>
      <c r="B8071" s="155" t="s">
        <v>47598</v>
      </c>
      <c r="C8071" s="203"/>
    </row>
    <row r="8072" spans="1:3">
      <c r="A8072" s="157" t="s">
        <v>47599</v>
      </c>
      <c r="B8072" s="155" t="s">
        <v>47600</v>
      </c>
      <c r="C8072" s="203"/>
    </row>
    <row r="8073" spans="1:3">
      <c r="A8073" s="157" t="s">
        <v>47601</v>
      </c>
      <c r="B8073" s="155" t="s">
        <v>47602</v>
      </c>
      <c r="C8073" s="203"/>
    </row>
    <row r="8074" spans="1:3">
      <c r="A8074" s="157" t="s">
        <v>47603</v>
      </c>
      <c r="B8074" s="155" t="s">
        <v>47604</v>
      </c>
      <c r="C8074" s="203"/>
    </row>
    <row r="8075" spans="1:3">
      <c r="A8075" s="157" t="s">
        <v>47605</v>
      </c>
      <c r="B8075" s="155" t="s">
        <v>45283</v>
      </c>
      <c r="C8075" s="203"/>
    </row>
    <row r="8076" spans="1:3">
      <c r="A8076" s="157" t="s">
        <v>47606</v>
      </c>
      <c r="B8076" s="155" t="s">
        <v>47607</v>
      </c>
      <c r="C8076" s="203"/>
    </row>
    <row r="8077" spans="1:3">
      <c r="A8077" s="157" t="s">
        <v>47608</v>
      </c>
      <c r="B8077" s="155" t="s">
        <v>47609</v>
      </c>
      <c r="C8077" s="203"/>
    </row>
    <row r="8078" spans="1:3">
      <c r="A8078" s="157" t="s">
        <v>47610</v>
      </c>
      <c r="B8078" s="155" t="s">
        <v>47611</v>
      </c>
      <c r="C8078" s="203"/>
    </row>
    <row r="8079" spans="1:3">
      <c r="A8079" s="157" t="s">
        <v>47612</v>
      </c>
      <c r="B8079" s="155" t="s">
        <v>47613</v>
      </c>
      <c r="C8079" s="203"/>
    </row>
    <row r="8080" spans="1:3">
      <c r="A8080" s="157" t="s">
        <v>47614</v>
      </c>
      <c r="B8080" s="155" t="s">
        <v>47615</v>
      </c>
      <c r="C8080" s="203"/>
    </row>
    <row r="8081" spans="1:3">
      <c r="A8081" s="157" t="s">
        <v>47616</v>
      </c>
      <c r="B8081" s="155" t="s">
        <v>47617</v>
      </c>
      <c r="C8081" s="203"/>
    </row>
    <row r="8082" spans="1:3">
      <c r="A8082" s="157" t="s">
        <v>47618</v>
      </c>
      <c r="B8082" s="155" t="s">
        <v>47619</v>
      </c>
      <c r="C8082" s="203"/>
    </row>
    <row r="8083" spans="1:3">
      <c r="A8083" s="157" t="s">
        <v>47620</v>
      </c>
      <c r="B8083" s="155" t="s">
        <v>47621</v>
      </c>
      <c r="C8083" s="203"/>
    </row>
    <row r="8084" spans="1:3">
      <c r="A8084" s="157" t="s">
        <v>47622</v>
      </c>
      <c r="B8084" s="155" t="s">
        <v>47623</v>
      </c>
      <c r="C8084" s="203"/>
    </row>
    <row r="8085" spans="1:3">
      <c r="A8085" s="157" t="s">
        <v>47624</v>
      </c>
      <c r="B8085" s="155" t="s">
        <v>578</v>
      </c>
      <c r="C8085" s="203"/>
    </row>
    <row r="8086" spans="1:3">
      <c r="A8086" s="157" t="s">
        <v>47625</v>
      </c>
      <c r="B8086" s="155" t="s">
        <v>68</v>
      </c>
      <c r="C8086" s="203"/>
    </row>
    <row r="8087" spans="1:3">
      <c r="A8087" s="157" t="s">
        <v>47626</v>
      </c>
      <c r="B8087" s="155" t="s">
        <v>579</v>
      </c>
      <c r="C8087" s="203"/>
    </row>
    <row r="8088" spans="1:3">
      <c r="A8088" s="157" t="s">
        <v>47627</v>
      </c>
      <c r="B8088" s="155" t="s">
        <v>38858</v>
      </c>
      <c r="C8088" s="203"/>
    </row>
    <row r="8089" spans="1:3">
      <c r="A8089" s="157" t="s">
        <v>47628</v>
      </c>
      <c r="B8089" s="155" t="s">
        <v>38790</v>
      </c>
      <c r="C8089" s="203"/>
    </row>
    <row r="8090" spans="1:3">
      <c r="A8090" s="157" t="s">
        <v>47629</v>
      </c>
      <c r="B8090" s="155" t="s">
        <v>47630</v>
      </c>
      <c r="C8090" s="203"/>
    </row>
    <row r="8091" spans="1:3">
      <c r="A8091" s="157" t="s">
        <v>47631</v>
      </c>
      <c r="B8091" s="155" t="s">
        <v>47632</v>
      </c>
      <c r="C8091" s="203"/>
    </row>
    <row r="8092" spans="1:3">
      <c r="A8092" s="157" t="s">
        <v>47633</v>
      </c>
      <c r="B8092" s="155" t="s">
        <v>47634</v>
      </c>
      <c r="C8092" s="203"/>
    </row>
    <row r="8093" spans="1:3">
      <c r="A8093" s="157" t="s">
        <v>47635</v>
      </c>
      <c r="B8093" s="155" t="s">
        <v>42164</v>
      </c>
      <c r="C8093" s="203"/>
    </row>
    <row r="8094" spans="1:3">
      <c r="A8094" s="157" t="s">
        <v>47636</v>
      </c>
      <c r="B8094" s="155" t="s">
        <v>47637</v>
      </c>
      <c r="C8094" s="203"/>
    </row>
    <row r="8095" spans="1:3">
      <c r="A8095" s="157" t="s">
        <v>47638</v>
      </c>
      <c r="B8095" s="155" t="s">
        <v>47639</v>
      </c>
      <c r="C8095" s="203"/>
    </row>
    <row r="8096" spans="1:3">
      <c r="A8096" s="157" t="s">
        <v>47640</v>
      </c>
      <c r="B8096" s="155" t="s">
        <v>47641</v>
      </c>
      <c r="C8096" s="203"/>
    </row>
    <row r="8097" spans="1:3">
      <c r="A8097" s="157" t="s">
        <v>47642</v>
      </c>
      <c r="B8097" s="155" t="s">
        <v>47643</v>
      </c>
      <c r="C8097" s="203"/>
    </row>
    <row r="8098" spans="1:3">
      <c r="A8098" s="157" t="s">
        <v>47644</v>
      </c>
      <c r="B8098" s="155" t="s">
        <v>40062</v>
      </c>
      <c r="C8098" s="203"/>
    </row>
    <row r="8099" spans="1:3">
      <c r="A8099" s="157" t="s">
        <v>47645</v>
      </c>
      <c r="B8099" s="155" t="s">
        <v>47646</v>
      </c>
      <c r="C8099" s="203"/>
    </row>
    <row r="8100" spans="1:3">
      <c r="A8100" s="157" t="s">
        <v>47647</v>
      </c>
      <c r="B8100" s="155" t="s">
        <v>47648</v>
      </c>
      <c r="C8100" s="203"/>
    </row>
    <row r="8101" spans="1:3">
      <c r="A8101" s="157" t="s">
        <v>47649</v>
      </c>
      <c r="B8101" s="155" t="s">
        <v>47650</v>
      </c>
      <c r="C8101" s="203"/>
    </row>
    <row r="8102" spans="1:3">
      <c r="A8102" s="157" t="s">
        <v>47651</v>
      </c>
      <c r="B8102" s="155" t="s">
        <v>47652</v>
      </c>
      <c r="C8102" s="203"/>
    </row>
    <row r="8103" spans="1:3">
      <c r="A8103" s="157" t="s">
        <v>47653</v>
      </c>
      <c r="B8103" s="155" t="s">
        <v>47654</v>
      </c>
      <c r="C8103" s="203"/>
    </row>
    <row r="8104" spans="1:3">
      <c r="A8104" s="157" t="s">
        <v>47655</v>
      </c>
      <c r="B8104" s="155" t="s">
        <v>47656</v>
      </c>
      <c r="C8104" s="203"/>
    </row>
    <row r="8105" spans="1:3">
      <c r="A8105" s="157" t="s">
        <v>47657</v>
      </c>
      <c r="B8105" s="155" t="s">
        <v>47658</v>
      </c>
      <c r="C8105" s="203"/>
    </row>
    <row r="8106" spans="1:3">
      <c r="A8106" s="157" t="s">
        <v>47659</v>
      </c>
      <c r="B8106" s="155" t="s">
        <v>47660</v>
      </c>
      <c r="C8106" s="203"/>
    </row>
    <row r="8107" spans="1:3">
      <c r="A8107" s="157" t="s">
        <v>47661</v>
      </c>
      <c r="B8107" s="155" t="s">
        <v>47662</v>
      </c>
      <c r="C8107" s="203"/>
    </row>
    <row r="8108" spans="1:3">
      <c r="A8108" s="157" t="s">
        <v>47663</v>
      </c>
      <c r="B8108" s="155" t="s">
        <v>580</v>
      </c>
      <c r="C8108" s="203"/>
    </row>
    <row r="8109" spans="1:3">
      <c r="A8109" s="157" t="s">
        <v>47664</v>
      </c>
      <c r="B8109" s="155" t="s">
        <v>47665</v>
      </c>
      <c r="C8109" s="203"/>
    </row>
    <row r="8110" spans="1:3">
      <c r="A8110" s="157" t="s">
        <v>47666</v>
      </c>
      <c r="B8110" s="155" t="s">
        <v>47667</v>
      </c>
      <c r="C8110" s="203"/>
    </row>
    <row r="8111" spans="1:3">
      <c r="A8111" s="157" t="s">
        <v>47668</v>
      </c>
      <c r="B8111" s="155" t="s">
        <v>42215</v>
      </c>
      <c r="C8111" s="203"/>
    </row>
    <row r="8112" spans="1:3">
      <c r="A8112" s="157" t="s">
        <v>47669</v>
      </c>
      <c r="B8112" s="155" t="s">
        <v>47670</v>
      </c>
      <c r="C8112" s="203"/>
    </row>
    <row r="8113" spans="1:3">
      <c r="A8113" s="157" t="s">
        <v>47671</v>
      </c>
      <c r="B8113" s="155" t="s">
        <v>32712</v>
      </c>
      <c r="C8113" s="203"/>
    </row>
    <row r="8114" spans="1:3">
      <c r="A8114" s="157" t="s">
        <v>47672</v>
      </c>
      <c r="B8114" s="155" t="s">
        <v>47673</v>
      </c>
      <c r="C8114" s="203"/>
    </row>
    <row r="8115" spans="1:3">
      <c r="A8115" s="157" t="s">
        <v>47674</v>
      </c>
      <c r="B8115" s="155" t="s">
        <v>47675</v>
      </c>
      <c r="C8115" s="203"/>
    </row>
    <row r="8116" spans="1:3">
      <c r="A8116" s="157" t="s">
        <v>47676</v>
      </c>
      <c r="B8116" s="155" t="s">
        <v>47677</v>
      </c>
      <c r="C8116" s="203"/>
    </row>
    <row r="8117" spans="1:3">
      <c r="A8117" s="157" t="s">
        <v>47678</v>
      </c>
      <c r="B8117" s="155" t="s">
        <v>47679</v>
      </c>
      <c r="C8117" s="203"/>
    </row>
    <row r="8118" spans="1:3">
      <c r="A8118" s="157" t="s">
        <v>47680</v>
      </c>
      <c r="B8118" s="155" t="s">
        <v>47681</v>
      </c>
      <c r="C8118" s="203"/>
    </row>
    <row r="8119" spans="1:3">
      <c r="A8119" s="157" t="s">
        <v>47682</v>
      </c>
      <c r="B8119" s="155" t="s">
        <v>39860</v>
      </c>
      <c r="C8119" s="203"/>
    </row>
    <row r="8120" spans="1:3">
      <c r="A8120" s="157" t="s">
        <v>47683</v>
      </c>
      <c r="B8120" s="155" t="s">
        <v>47684</v>
      </c>
      <c r="C8120" s="203"/>
    </row>
    <row r="8121" spans="1:3">
      <c r="A8121" s="157" t="s">
        <v>47685</v>
      </c>
      <c r="B8121" s="155" t="s">
        <v>43036</v>
      </c>
      <c r="C8121" s="203"/>
    </row>
    <row r="8122" spans="1:3">
      <c r="A8122" s="157" t="s">
        <v>47686</v>
      </c>
      <c r="B8122" s="155" t="s">
        <v>47687</v>
      </c>
      <c r="C8122" s="203"/>
    </row>
    <row r="8123" spans="1:3">
      <c r="A8123" s="157" t="s">
        <v>47688</v>
      </c>
      <c r="B8123" s="155" t="s">
        <v>47689</v>
      </c>
      <c r="C8123" s="203"/>
    </row>
    <row r="8124" spans="1:3">
      <c r="A8124" s="157" t="s">
        <v>47690</v>
      </c>
      <c r="B8124" s="155" t="s">
        <v>47691</v>
      </c>
      <c r="C8124" s="203"/>
    </row>
    <row r="8125" spans="1:3">
      <c r="A8125" s="157" t="s">
        <v>47692</v>
      </c>
      <c r="B8125" s="155" t="s">
        <v>47693</v>
      </c>
      <c r="C8125" s="203"/>
    </row>
    <row r="8126" spans="1:3">
      <c r="A8126" s="157" t="s">
        <v>47694</v>
      </c>
      <c r="B8126" s="155" t="s">
        <v>47695</v>
      </c>
      <c r="C8126" s="203"/>
    </row>
    <row r="8127" spans="1:3">
      <c r="A8127" s="157" t="s">
        <v>47696</v>
      </c>
      <c r="B8127" s="155" t="s">
        <v>47697</v>
      </c>
      <c r="C8127" s="203"/>
    </row>
    <row r="8128" spans="1:3">
      <c r="A8128" s="157" t="s">
        <v>47698</v>
      </c>
      <c r="B8128" s="155" t="s">
        <v>47699</v>
      </c>
      <c r="C8128" s="203"/>
    </row>
    <row r="8129" spans="1:3">
      <c r="A8129" s="157" t="s">
        <v>47700</v>
      </c>
      <c r="B8129" s="155" t="s">
        <v>581</v>
      </c>
      <c r="C8129" s="203"/>
    </row>
    <row r="8130" spans="1:3">
      <c r="A8130" s="157" t="s">
        <v>47701</v>
      </c>
      <c r="B8130" s="155" t="s">
        <v>32729</v>
      </c>
      <c r="C8130" s="203"/>
    </row>
    <row r="8131" spans="1:3">
      <c r="A8131" s="157" t="s">
        <v>47702</v>
      </c>
      <c r="B8131" s="155" t="s">
        <v>47703</v>
      </c>
      <c r="C8131" s="203"/>
    </row>
    <row r="8132" spans="1:3">
      <c r="A8132" s="157" t="s">
        <v>47704</v>
      </c>
      <c r="B8132" s="155" t="s">
        <v>47705</v>
      </c>
      <c r="C8132" s="203"/>
    </row>
    <row r="8133" spans="1:3">
      <c r="A8133" s="157" t="s">
        <v>47706</v>
      </c>
      <c r="B8133" s="155" t="s">
        <v>47707</v>
      </c>
      <c r="C8133" s="203"/>
    </row>
    <row r="8134" spans="1:3">
      <c r="A8134" s="157" t="s">
        <v>47708</v>
      </c>
      <c r="B8134" s="155" t="s">
        <v>32990</v>
      </c>
      <c r="C8134" s="203"/>
    </row>
    <row r="8135" spans="1:3">
      <c r="A8135" s="157" t="s">
        <v>47709</v>
      </c>
      <c r="B8135" s="155" t="s">
        <v>47710</v>
      </c>
      <c r="C8135" s="203"/>
    </row>
    <row r="8136" spans="1:3">
      <c r="A8136" s="157" t="s">
        <v>47711</v>
      </c>
      <c r="B8136" s="155" t="s">
        <v>47712</v>
      </c>
      <c r="C8136" s="203"/>
    </row>
    <row r="8137" spans="1:3">
      <c r="A8137" s="157" t="s">
        <v>47713</v>
      </c>
      <c r="B8137" s="155" t="s">
        <v>47714</v>
      </c>
      <c r="C8137" s="203"/>
    </row>
    <row r="8138" spans="1:3">
      <c r="A8138" s="157" t="s">
        <v>47715</v>
      </c>
      <c r="B8138" s="155" t="s">
        <v>47716</v>
      </c>
      <c r="C8138" s="203"/>
    </row>
    <row r="8139" spans="1:3">
      <c r="A8139" s="157" t="s">
        <v>47717</v>
      </c>
      <c r="B8139" s="155" t="s">
        <v>47718</v>
      </c>
      <c r="C8139" s="203"/>
    </row>
    <row r="8140" spans="1:3">
      <c r="A8140" s="157" t="s">
        <v>47719</v>
      </c>
      <c r="B8140" s="155" t="s">
        <v>47720</v>
      </c>
      <c r="C8140" s="203"/>
    </row>
    <row r="8141" spans="1:3">
      <c r="A8141" s="157" t="s">
        <v>47721</v>
      </c>
      <c r="B8141" s="155" t="s">
        <v>47722</v>
      </c>
      <c r="C8141" s="203"/>
    </row>
    <row r="8142" spans="1:3">
      <c r="A8142" s="157" t="s">
        <v>47723</v>
      </c>
      <c r="B8142" s="155" t="s">
        <v>47724</v>
      </c>
      <c r="C8142" s="203"/>
    </row>
    <row r="8143" spans="1:3">
      <c r="A8143" s="157" t="s">
        <v>47725</v>
      </c>
      <c r="B8143" s="155" t="s">
        <v>47726</v>
      </c>
      <c r="C8143" s="203"/>
    </row>
    <row r="8144" spans="1:3">
      <c r="A8144" s="157" t="s">
        <v>47727</v>
      </c>
      <c r="B8144" s="155" t="s">
        <v>47728</v>
      </c>
      <c r="C8144" s="203"/>
    </row>
    <row r="8145" spans="1:3">
      <c r="A8145" s="157" t="s">
        <v>47729</v>
      </c>
      <c r="B8145" s="155" t="s">
        <v>47730</v>
      </c>
      <c r="C8145" s="203"/>
    </row>
    <row r="8146" spans="1:3">
      <c r="A8146" s="157" t="s">
        <v>47731</v>
      </c>
      <c r="B8146" s="155" t="s">
        <v>582</v>
      </c>
      <c r="C8146" s="203"/>
    </row>
    <row r="8147" spans="1:3">
      <c r="A8147" s="157" t="s">
        <v>47732</v>
      </c>
      <c r="B8147" s="155" t="s">
        <v>47733</v>
      </c>
      <c r="C8147" s="203"/>
    </row>
    <row r="8148" spans="1:3">
      <c r="A8148" s="157" t="s">
        <v>47734</v>
      </c>
      <c r="B8148" s="155" t="s">
        <v>47735</v>
      </c>
      <c r="C8148" s="203"/>
    </row>
    <row r="8149" spans="1:3">
      <c r="A8149" s="157" t="s">
        <v>47736</v>
      </c>
      <c r="B8149" s="155" t="s">
        <v>47737</v>
      </c>
      <c r="C8149" s="203"/>
    </row>
    <row r="8150" spans="1:3">
      <c r="A8150" s="157" t="s">
        <v>47738</v>
      </c>
      <c r="B8150" s="155" t="s">
        <v>47739</v>
      </c>
      <c r="C8150" s="203"/>
    </row>
    <row r="8151" spans="1:3">
      <c r="A8151" s="157" t="s">
        <v>47740</v>
      </c>
      <c r="B8151" s="155" t="s">
        <v>47741</v>
      </c>
      <c r="C8151" s="203"/>
    </row>
    <row r="8152" spans="1:3">
      <c r="A8152" s="157" t="s">
        <v>47742</v>
      </c>
      <c r="B8152" s="155" t="s">
        <v>34046</v>
      </c>
      <c r="C8152" s="203"/>
    </row>
    <row r="8153" spans="1:3">
      <c r="A8153" s="157" t="s">
        <v>47743</v>
      </c>
      <c r="B8153" s="155" t="s">
        <v>47744</v>
      </c>
      <c r="C8153" s="203"/>
    </row>
    <row r="8154" spans="1:3">
      <c r="A8154" s="157" t="s">
        <v>47745</v>
      </c>
      <c r="B8154" s="155" t="s">
        <v>47746</v>
      </c>
      <c r="C8154" s="203"/>
    </row>
    <row r="8155" spans="1:3">
      <c r="A8155" s="157" t="s">
        <v>47747</v>
      </c>
      <c r="B8155" s="155" t="s">
        <v>47748</v>
      </c>
      <c r="C8155" s="203"/>
    </row>
    <row r="8156" spans="1:3">
      <c r="A8156" s="157" t="s">
        <v>47749</v>
      </c>
      <c r="B8156" s="155" t="s">
        <v>47750</v>
      </c>
      <c r="C8156" s="203"/>
    </row>
    <row r="8157" spans="1:3">
      <c r="A8157" s="157" t="s">
        <v>47751</v>
      </c>
      <c r="B8157" s="155" t="s">
        <v>583</v>
      </c>
      <c r="C8157" s="203"/>
    </row>
    <row r="8158" spans="1:3">
      <c r="A8158" s="157" t="s">
        <v>47752</v>
      </c>
      <c r="B8158" s="155" t="s">
        <v>47753</v>
      </c>
      <c r="C8158" s="203"/>
    </row>
    <row r="8159" spans="1:3">
      <c r="A8159" s="157" t="s">
        <v>47754</v>
      </c>
      <c r="B8159" s="155" t="s">
        <v>41836</v>
      </c>
      <c r="C8159" s="203"/>
    </row>
    <row r="8160" spans="1:3">
      <c r="A8160" s="157" t="s">
        <v>47755</v>
      </c>
      <c r="B8160" s="155" t="s">
        <v>47756</v>
      </c>
      <c r="C8160" s="203"/>
    </row>
    <row r="8161" spans="1:3">
      <c r="A8161" s="157" t="s">
        <v>47757</v>
      </c>
      <c r="B8161" s="155" t="s">
        <v>47758</v>
      </c>
      <c r="C8161" s="203"/>
    </row>
    <row r="8162" spans="1:3">
      <c r="A8162" s="157" t="s">
        <v>47759</v>
      </c>
      <c r="B8162" s="155" t="s">
        <v>47760</v>
      </c>
      <c r="C8162" s="203"/>
    </row>
    <row r="8163" spans="1:3">
      <c r="A8163" s="157" t="s">
        <v>47761</v>
      </c>
      <c r="B8163" s="155" t="s">
        <v>47762</v>
      </c>
      <c r="C8163" s="203"/>
    </row>
    <row r="8164" spans="1:3">
      <c r="A8164" s="157" t="s">
        <v>47763</v>
      </c>
      <c r="B8164" s="155" t="s">
        <v>47764</v>
      </c>
      <c r="C8164" s="203"/>
    </row>
    <row r="8165" spans="1:3">
      <c r="A8165" s="157" t="s">
        <v>47765</v>
      </c>
      <c r="B8165" s="155" t="s">
        <v>47766</v>
      </c>
      <c r="C8165" s="203"/>
    </row>
    <row r="8166" spans="1:3">
      <c r="A8166" s="157" t="s">
        <v>47767</v>
      </c>
      <c r="B8166" s="155" t="s">
        <v>47768</v>
      </c>
      <c r="C8166" s="203"/>
    </row>
    <row r="8167" spans="1:3">
      <c r="A8167" s="157" t="s">
        <v>47769</v>
      </c>
      <c r="B8167" s="155" t="s">
        <v>30333</v>
      </c>
      <c r="C8167" s="203"/>
    </row>
    <row r="8168" spans="1:3">
      <c r="A8168" s="157" t="s">
        <v>47770</v>
      </c>
      <c r="B8168" s="155" t="s">
        <v>47771</v>
      </c>
      <c r="C8168" s="203"/>
    </row>
    <row r="8169" spans="1:3">
      <c r="A8169" s="157" t="s">
        <v>47772</v>
      </c>
      <c r="B8169" s="155" t="s">
        <v>47773</v>
      </c>
      <c r="C8169" s="203"/>
    </row>
    <row r="8170" spans="1:3">
      <c r="A8170" s="157" t="s">
        <v>47774</v>
      </c>
      <c r="B8170" s="155" t="s">
        <v>30335</v>
      </c>
      <c r="C8170" s="203"/>
    </row>
    <row r="8171" spans="1:3">
      <c r="A8171" s="157" t="s">
        <v>47775</v>
      </c>
      <c r="B8171" s="155" t="s">
        <v>47776</v>
      </c>
      <c r="C8171" s="203"/>
    </row>
    <row r="8172" spans="1:3">
      <c r="A8172" s="157" t="s">
        <v>47777</v>
      </c>
      <c r="B8172" s="155" t="s">
        <v>47778</v>
      </c>
      <c r="C8172" s="203"/>
    </row>
    <row r="8173" spans="1:3">
      <c r="A8173" s="157" t="s">
        <v>47779</v>
      </c>
      <c r="B8173" s="155" t="s">
        <v>30337</v>
      </c>
      <c r="C8173" s="203"/>
    </row>
    <row r="8174" spans="1:3">
      <c r="A8174" s="157" t="s">
        <v>47780</v>
      </c>
      <c r="B8174" s="155" t="s">
        <v>47781</v>
      </c>
      <c r="C8174" s="203"/>
    </row>
    <row r="8175" spans="1:3">
      <c r="A8175" s="157" t="s">
        <v>47782</v>
      </c>
      <c r="B8175" s="155" t="s">
        <v>584</v>
      </c>
      <c r="C8175" s="203"/>
    </row>
    <row r="8176" spans="1:3">
      <c r="A8176" s="157" t="s">
        <v>47783</v>
      </c>
      <c r="B8176" s="155" t="s">
        <v>47637</v>
      </c>
      <c r="C8176" s="203"/>
    </row>
    <row r="8177" spans="1:3">
      <c r="A8177" s="157" t="s">
        <v>47784</v>
      </c>
      <c r="B8177" s="155" t="s">
        <v>47785</v>
      </c>
      <c r="C8177" s="203"/>
    </row>
    <row r="8178" spans="1:3">
      <c r="A8178" s="157" t="s">
        <v>47786</v>
      </c>
      <c r="B8178" s="155" t="s">
        <v>47787</v>
      </c>
      <c r="C8178" s="203"/>
    </row>
    <row r="8179" spans="1:3">
      <c r="A8179" s="157" t="s">
        <v>47788</v>
      </c>
      <c r="B8179" s="155" t="s">
        <v>47789</v>
      </c>
      <c r="C8179" s="203"/>
    </row>
    <row r="8180" spans="1:3">
      <c r="A8180" s="157" t="s">
        <v>47790</v>
      </c>
      <c r="B8180" s="155" t="s">
        <v>47791</v>
      </c>
      <c r="C8180" s="203"/>
    </row>
    <row r="8181" spans="1:3">
      <c r="A8181" s="157" t="s">
        <v>47792</v>
      </c>
      <c r="B8181" s="155" t="s">
        <v>47793</v>
      </c>
      <c r="C8181" s="203"/>
    </row>
    <row r="8182" spans="1:3">
      <c r="A8182" s="157" t="s">
        <v>47794</v>
      </c>
      <c r="B8182" s="155" t="s">
        <v>47795</v>
      </c>
      <c r="C8182" s="203"/>
    </row>
    <row r="8183" spans="1:3">
      <c r="A8183" s="157" t="s">
        <v>47796</v>
      </c>
      <c r="B8183" s="155" t="s">
        <v>47797</v>
      </c>
      <c r="C8183" s="203"/>
    </row>
    <row r="8184" spans="1:3">
      <c r="A8184" s="157" t="s">
        <v>47798</v>
      </c>
      <c r="B8184" s="155" t="s">
        <v>47799</v>
      </c>
      <c r="C8184" s="203"/>
    </row>
    <row r="8185" spans="1:3">
      <c r="A8185" s="157" t="s">
        <v>47800</v>
      </c>
      <c r="B8185" s="155" t="s">
        <v>36511</v>
      </c>
      <c r="C8185" s="203"/>
    </row>
    <row r="8186" spans="1:3">
      <c r="A8186" s="157" t="s">
        <v>47801</v>
      </c>
      <c r="B8186" s="155" t="s">
        <v>47802</v>
      </c>
      <c r="C8186" s="203"/>
    </row>
    <row r="8187" spans="1:3">
      <c r="A8187" s="157" t="s">
        <v>47803</v>
      </c>
      <c r="B8187" s="155" t="s">
        <v>47804</v>
      </c>
      <c r="C8187" s="203"/>
    </row>
    <row r="8188" spans="1:3">
      <c r="A8188" s="157" t="s">
        <v>47805</v>
      </c>
      <c r="B8188" s="155" t="s">
        <v>47806</v>
      </c>
      <c r="C8188" s="203"/>
    </row>
    <row r="8189" spans="1:3">
      <c r="A8189" s="157" t="s">
        <v>47807</v>
      </c>
      <c r="B8189" s="155" t="s">
        <v>47808</v>
      </c>
      <c r="C8189" s="203"/>
    </row>
    <row r="8190" spans="1:3">
      <c r="A8190" s="157" t="s">
        <v>47809</v>
      </c>
      <c r="B8190" s="155" t="s">
        <v>47810</v>
      </c>
      <c r="C8190" s="203"/>
    </row>
    <row r="8191" spans="1:3">
      <c r="A8191" s="157" t="s">
        <v>47811</v>
      </c>
      <c r="B8191" s="155" t="s">
        <v>47812</v>
      </c>
      <c r="C8191" s="203"/>
    </row>
    <row r="8192" spans="1:3">
      <c r="A8192" s="157" t="s">
        <v>47813</v>
      </c>
      <c r="B8192" s="155" t="s">
        <v>47008</v>
      </c>
      <c r="C8192" s="203"/>
    </row>
    <row r="8193" spans="1:3">
      <c r="A8193" s="157" t="s">
        <v>47814</v>
      </c>
      <c r="B8193" s="155" t="s">
        <v>585</v>
      </c>
      <c r="C8193" s="203"/>
    </row>
    <row r="8194" spans="1:3">
      <c r="A8194" s="157" t="s">
        <v>47815</v>
      </c>
      <c r="B8194" s="155" t="s">
        <v>47816</v>
      </c>
      <c r="C8194" s="203"/>
    </row>
    <row r="8195" spans="1:3">
      <c r="A8195" s="157" t="s">
        <v>47817</v>
      </c>
      <c r="B8195" s="155" t="s">
        <v>47302</v>
      </c>
      <c r="C8195" s="203"/>
    </row>
    <row r="8196" spans="1:3">
      <c r="A8196" s="157" t="s">
        <v>47818</v>
      </c>
      <c r="B8196" s="155" t="s">
        <v>33074</v>
      </c>
      <c r="C8196" s="203"/>
    </row>
    <row r="8197" spans="1:3">
      <c r="A8197" s="157" t="s">
        <v>47819</v>
      </c>
      <c r="B8197" s="155" t="s">
        <v>33045</v>
      </c>
      <c r="C8197" s="203"/>
    </row>
    <row r="8198" spans="1:3">
      <c r="A8198" s="157" t="s">
        <v>47820</v>
      </c>
      <c r="B8198" s="155" t="s">
        <v>47821</v>
      </c>
      <c r="C8198" s="203"/>
    </row>
    <row r="8199" spans="1:3">
      <c r="A8199" s="157" t="s">
        <v>47822</v>
      </c>
      <c r="B8199" s="155" t="s">
        <v>47823</v>
      </c>
      <c r="C8199" s="203"/>
    </row>
    <row r="8200" spans="1:3">
      <c r="A8200" s="157" t="s">
        <v>47824</v>
      </c>
      <c r="B8200" s="155" t="s">
        <v>47825</v>
      </c>
      <c r="C8200" s="203"/>
    </row>
    <row r="8201" spans="1:3">
      <c r="A8201" s="157" t="s">
        <v>47826</v>
      </c>
      <c r="B8201" s="155" t="s">
        <v>47827</v>
      </c>
      <c r="C8201" s="203"/>
    </row>
    <row r="8202" spans="1:3">
      <c r="A8202" s="157" t="s">
        <v>47828</v>
      </c>
      <c r="B8202" s="155" t="s">
        <v>47829</v>
      </c>
      <c r="C8202" s="203"/>
    </row>
    <row r="8203" spans="1:3">
      <c r="A8203" s="157" t="s">
        <v>47830</v>
      </c>
      <c r="B8203" s="155" t="s">
        <v>47831</v>
      </c>
      <c r="C8203" s="203"/>
    </row>
    <row r="8204" spans="1:3">
      <c r="A8204" s="157" t="s">
        <v>47832</v>
      </c>
      <c r="B8204" s="155" t="s">
        <v>47833</v>
      </c>
      <c r="C8204" s="203"/>
    </row>
    <row r="8205" spans="1:3">
      <c r="A8205" s="157" t="s">
        <v>47834</v>
      </c>
      <c r="B8205" s="155" t="s">
        <v>47835</v>
      </c>
      <c r="C8205" s="203"/>
    </row>
    <row r="8206" spans="1:3">
      <c r="A8206" s="157" t="s">
        <v>47836</v>
      </c>
      <c r="B8206" s="155" t="s">
        <v>47837</v>
      </c>
      <c r="C8206" s="203"/>
    </row>
    <row r="8207" spans="1:3">
      <c r="A8207" s="157" t="s">
        <v>47838</v>
      </c>
      <c r="B8207" s="155" t="s">
        <v>47839</v>
      </c>
      <c r="C8207" s="203"/>
    </row>
    <row r="8208" spans="1:3">
      <c r="A8208" s="157" t="s">
        <v>47840</v>
      </c>
      <c r="B8208" s="155" t="s">
        <v>586</v>
      </c>
      <c r="C8208" s="203"/>
    </row>
    <row r="8209" spans="1:3">
      <c r="A8209" s="157" t="s">
        <v>47841</v>
      </c>
      <c r="B8209" s="155" t="s">
        <v>36870</v>
      </c>
      <c r="C8209" s="203"/>
    </row>
    <row r="8210" spans="1:3">
      <c r="A8210" s="157" t="s">
        <v>47842</v>
      </c>
      <c r="B8210" s="155" t="s">
        <v>39862</v>
      </c>
      <c r="C8210" s="203"/>
    </row>
    <row r="8211" spans="1:3">
      <c r="A8211" s="157" t="s">
        <v>47843</v>
      </c>
      <c r="B8211" s="155" t="s">
        <v>47844</v>
      </c>
      <c r="C8211" s="203"/>
    </row>
    <row r="8212" spans="1:3">
      <c r="A8212" s="157" t="s">
        <v>47845</v>
      </c>
      <c r="B8212" s="155" t="s">
        <v>47846</v>
      </c>
      <c r="C8212" s="203"/>
    </row>
    <row r="8213" spans="1:3">
      <c r="A8213" s="157" t="s">
        <v>47847</v>
      </c>
      <c r="B8213" s="155" t="s">
        <v>33256</v>
      </c>
      <c r="C8213" s="203"/>
    </row>
    <row r="8214" spans="1:3">
      <c r="A8214" s="157" t="s">
        <v>47848</v>
      </c>
      <c r="B8214" s="155" t="s">
        <v>47849</v>
      </c>
      <c r="C8214" s="203"/>
    </row>
    <row r="8215" spans="1:3">
      <c r="A8215" s="157" t="s">
        <v>47850</v>
      </c>
      <c r="B8215" s="155" t="s">
        <v>45785</v>
      </c>
      <c r="C8215" s="203"/>
    </row>
    <row r="8216" spans="1:3">
      <c r="A8216" s="157" t="s">
        <v>47851</v>
      </c>
      <c r="B8216" s="155" t="s">
        <v>47852</v>
      </c>
      <c r="C8216" s="203"/>
    </row>
    <row r="8217" spans="1:3">
      <c r="A8217" s="157" t="s">
        <v>47853</v>
      </c>
      <c r="B8217" s="155" t="s">
        <v>40179</v>
      </c>
      <c r="C8217" s="203"/>
    </row>
    <row r="8218" spans="1:3">
      <c r="A8218" s="157" t="s">
        <v>47854</v>
      </c>
      <c r="B8218" s="155" t="s">
        <v>47855</v>
      </c>
      <c r="C8218" s="203"/>
    </row>
    <row r="8219" spans="1:3">
      <c r="A8219" s="157" t="s">
        <v>47856</v>
      </c>
      <c r="B8219" s="155" t="s">
        <v>47857</v>
      </c>
      <c r="C8219" s="203"/>
    </row>
    <row r="8220" spans="1:3">
      <c r="A8220" s="157" t="s">
        <v>47858</v>
      </c>
      <c r="B8220" s="155" t="s">
        <v>47859</v>
      </c>
      <c r="C8220" s="203"/>
    </row>
    <row r="8221" spans="1:3">
      <c r="A8221" s="157" t="s">
        <v>47860</v>
      </c>
      <c r="B8221" s="155" t="s">
        <v>46231</v>
      </c>
      <c r="C8221" s="203"/>
    </row>
    <row r="8222" spans="1:3">
      <c r="A8222" s="157" t="s">
        <v>47861</v>
      </c>
      <c r="B8222" s="155" t="s">
        <v>47862</v>
      </c>
      <c r="C8222" s="203"/>
    </row>
    <row r="8223" spans="1:3">
      <c r="A8223" s="157" t="s">
        <v>47863</v>
      </c>
      <c r="B8223" s="155" t="s">
        <v>47864</v>
      </c>
      <c r="C8223" s="203"/>
    </row>
    <row r="8224" spans="1:3">
      <c r="A8224" s="157" t="s">
        <v>47865</v>
      </c>
      <c r="B8224" s="155" t="s">
        <v>47866</v>
      </c>
      <c r="C8224" s="203"/>
    </row>
    <row r="8225" spans="1:3">
      <c r="A8225" s="157" t="s">
        <v>47867</v>
      </c>
      <c r="B8225" s="155" t="s">
        <v>47868</v>
      </c>
      <c r="C8225" s="203"/>
    </row>
    <row r="8226" spans="1:3">
      <c r="A8226" s="157" t="s">
        <v>47869</v>
      </c>
      <c r="B8226" s="155" t="s">
        <v>47870</v>
      </c>
      <c r="C8226" s="203"/>
    </row>
    <row r="8227" spans="1:3">
      <c r="A8227" s="157" t="s">
        <v>47871</v>
      </c>
      <c r="B8227" s="155" t="s">
        <v>47872</v>
      </c>
      <c r="C8227" s="203"/>
    </row>
    <row r="8228" spans="1:3">
      <c r="A8228" s="157" t="s">
        <v>47873</v>
      </c>
      <c r="B8228" s="155" t="s">
        <v>47874</v>
      </c>
      <c r="C8228" s="203"/>
    </row>
    <row r="8229" spans="1:3">
      <c r="A8229" s="157" t="s">
        <v>47875</v>
      </c>
      <c r="B8229" s="155" t="s">
        <v>587</v>
      </c>
      <c r="C8229" s="203"/>
    </row>
    <row r="8230" spans="1:3">
      <c r="A8230" s="157" t="s">
        <v>47876</v>
      </c>
      <c r="B8230" s="155" t="s">
        <v>47877</v>
      </c>
      <c r="C8230" s="203"/>
    </row>
    <row r="8231" spans="1:3">
      <c r="A8231" s="157" t="s">
        <v>47878</v>
      </c>
      <c r="B8231" s="155" t="s">
        <v>47879</v>
      </c>
      <c r="C8231" s="203"/>
    </row>
    <row r="8232" spans="1:3">
      <c r="A8232" s="157" t="s">
        <v>47880</v>
      </c>
      <c r="B8232" s="155" t="s">
        <v>47787</v>
      </c>
      <c r="C8232" s="203"/>
    </row>
    <row r="8233" spans="1:3">
      <c r="A8233" s="157" t="s">
        <v>47881</v>
      </c>
      <c r="B8233" s="155" t="s">
        <v>47882</v>
      </c>
      <c r="C8233" s="203"/>
    </row>
    <row r="8234" spans="1:3">
      <c r="A8234" s="157" t="s">
        <v>47883</v>
      </c>
      <c r="B8234" s="155" t="s">
        <v>47884</v>
      </c>
      <c r="C8234" s="203"/>
    </row>
    <row r="8235" spans="1:3">
      <c r="A8235" s="157" t="s">
        <v>47885</v>
      </c>
      <c r="B8235" s="155" t="s">
        <v>47886</v>
      </c>
      <c r="C8235" s="203"/>
    </row>
    <row r="8236" spans="1:3">
      <c r="A8236" s="157" t="s">
        <v>47887</v>
      </c>
      <c r="B8236" s="155" t="s">
        <v>47888</v>
      </c>
      <c r="C8236" s="203"/>
    </row>
    <row r="8237" spans="1:3">
      <c r="A8237" s="157" t="s">
        <v>47889</v>
      </c>
      <c r="B8237" s="155" t="s">
        <v>47890</v>
      </c>
      <c r="C8237" s="203"/>
    </row>
    <row r="8238" spans="1:3">
      <c r="A8238" s="157" t="s">
        <v>47891</v>
      </c>
      <c r="B8238" s="155" t="s">
        <v>47892</v>
      </c>
      <c r="C8238" s="203"/>
    </row>
    <row r="8239" spans="1:3">
      <c r="A8239" s="157" t="s">
        <v>47893</v>
      </c>
      <c r="B8239" s="155" t="s">
        <v>47894</v>
      </c>
      <c r="C8239" s="203"/>
    </row>
    <row r="8240" spans="1:3">
      <c r="A8240" s="157" t="s">
        <v>47895</v>
      </c>
      <c r="B8240" s="155" t="s">
        <v>47896</v>
      </c>
      <c r="C8240" s="203"/>
    </row>
    <row r="8241" spans="1:3">
      <c r="A8241" s="157" t="s">
        <v>47897</v>
      </c>
      <c r="B8241" s="155" t="s">
        <v>41247</v>
      </c>
      <c r="C8241" s="203"/>
    </row>
    <row r="8242" spans="1:3">
      <c r="A8242" s="157" t="s">
        <v>47898</v>
      </c>
      <c r="B8242" s="155" t="s">
        <v>46671</v>
      </c>
      <c r="C8242" s="203"/>
    </row>
    <row r="8243" spans="1:3">
      <c r="A8243" s="157" t="s">
        <v>47899</v>
      </c>
      <c r="B8243" s="155" t="s">
        <v>47900</v>
      </c>
      <c r="C8243" s="203"/>
    </row>
    <row r="8244" spans="1:3">
      <c r="A8244" s="157" t="s">
        <v>47901</v>
      </c>
      <c r="B8244" s="155" t="s">
        <v>47902</v>
      </c>
      <c r="C8244" s="203"/>
    </row>
    <row r="8245" spans="1:3">
      <c r="A8245" s="157" t="s">
        <v>47903</v>
      </c>
      <c r="B8245" s="155" t="s">
        <v>47904</v>
      </c>
      <c r="C8245" s="203"/>
    </row>
    <row r="8246" spans="1:3">
      <c r="A8246" s="157" t="s">
        <v>47905</v>
      </c>
      <c r="B8246" s="155" t="s">
        <v>47906</v>
      </c>
      <c r="C8246" s="203"/>
    </row>
    <row r="8247" spans="1:3">
      <c r="A8247" s="157" t="s">
        <v>47907</v>
      </c>
      <c r="B8247" s="155" t="s">
        <v>47908</v>
      </c>
      <c r="C8247" s="203"/>
    </row>
    <row r="8248" spans="1:3">
      <c r="A8248" s="157" t="s">
        <v>47909</v>
      </c>
      <c r="B8248" s="155" t="s">
        <v>588</v>
      </c>
      <c r="C8248" s="203"/>
    </row>
    <row r="8249" spans="1:3">
      <c r="A8249" s="157" t="s">
        <v>47910</v>
      </c>
      <c r="B8249" s="155" t="s">
        <v>68</v>
      </c>
      <c r="C8249" s="203"/>
    </row>
    <row r="8250" spans="1:3">
      <c r="A8250" s="157" t="s">
        <v>47911</v>
      </c>
      <c r="B8250" s="155" t="s">
        <v>470</v>
      </c>
      <c r="C8250" s="203"/>
    </row>
    <row r="8251" spans="1:3">
      <c r="A8251" s="157" t="s">
        <v>47912</v>
      </c>
      <c r="B8251" s="155" t="s">
        <v>47913</v>
      </c>
      <c r="C8251" s="203"/>
    </row>
    <row r="8252" spans="1:3">
      <c r="A8252" s="157" t="s">
        <v>47914</v>
      </c>
      <c r="B8252" s="155" t="s">
        <v>47915</v>
      </c>
      <c r="C8252" s="203"/>
    </row>
    <row r="8253" spans="1:3">
      <c r="A8253" s="157" t="s">
        <v>47916</v>
      </c>
      <c r="B8253" s="155" t="s">
        <v>42164</v>
      </c>
      <c r="C8253" s="203"/>
    </row>
    <row r="8254" spans="1:3">
      <c r="A8254" s="157" t="s">
        <v>47917</v>
      </c>
      <c r="B8254" s="155" t="s">
        <v>47918</v>
      </c>
      <c r="C8254" s="203"/>
    </row>
    <row r="8255" spans="1:3">
      <c r="A8255" s="157" t="s">
        <v>47919</v>
      </c>
      <c r="B8255" s="155" t="s">
        <v>47920</v>
      </c>
      <c r="C8255" s="203"/>
    </row>
    <row r="8256" spans="1:3">
      <c r="A8256" s="157" t="s">
        <v>47921</v>
      </c>
      <c r="B8256" s="155" t="s">
        <v>47922</v>
      </c>
      <c r="C8256" s="203"/>
    </row>
    <row r="8257" spans="1:3">
      <c r="A8257" s="157" t="s">
        <v>47923</v>
      </c>
      <c r="B8257" s="155" t="s">
        <v>47924</v>
      </c>
      <c r="C8257" s="203"/>
    </row>
    <row r="8258" spans="1:3">
      <c r="A8258" s="157" t="s">
        <v>47925</v>
      </c>
      <c r="B8258" s="155" t="s">
        <v>489</v>
      </c>
      <c r="C8258" s="203"/>
    </row>
    <row r="8259" spans="1:3">
      <c r="A8259" s="157" t="s">
        <v>47926</v>
      </c>
      <c r="B8259" s="155" t="s">
        <v>47927</v>
      </c>
      <c r="C8259" s="203"/>
    </row>
    <row r="8260" spans="1:3">
      <c r="A8260" s="157" t="s">
        <v>47928</v>
      </c>
      <c r="B8260" s="155" t="s">
        <v>47929</v>
      </c>
      <c r="C8260" s="203"/>
    </row>
    <row r="8261" spans="1:3">
      <c r="A8261" s="157" t="s">
        <v>47930</v>
      </c>
      <c r="B8261" s="155" t="s">
        <v>47931</v>
      </c>
      <c r="C8261" s="203"/>
    </row>
    <row r="8262" spans="1:3">
      <c r="A8262" s="157" t="s">
        <v>47932</v>
      </c>
      <c r="B8262" s="155" t="s">
        <v>47933</v>
      </c>
      <c r="C8262" s="203"/>
    </row>
    <row r="8263" spans="1:3">
      <c r="A8263" s="157" t="s">
        <v>47934</v>
      </c>
      <c r="B8263" s="155" t="s">
        <v>38126</v>
      </c>
      <c r="C8263" s="203"/>
    </row>
    <row r="8264" spans="1:3">
      <c r="A8264" s="157" t="s">
        <v>47935</v>
      </c>
      <c r="B8264" s="155" t="s">
        <v>47936</v>
      </c>
      <c r="C8264" s="203"/>
    </row>
    <row r="8265" spans="1:3">
      <c r="A8265" s="157" t="s">
        <v>47937</v>
      </c>
      <c r="B8265" s="155" t="s">
        <v>47938</v>
      </c>
      <c r="C8265" s="203"/>
    </row>
    <row r="8266" spans="1:3">
      <c r="A8266" s="157" t="s">
        <v>47939</v>
      </c>
      <c r="B8266" s="155" t="s">
        <v>47940</v>
      </c>
      <c r="C8266" s="203"/>
    </row>
    <row r="8267" spans="1:3">
      <c r="A8267" s="157" t="s">
        <v>47941</v>
      </c>
      <c r="B8267" s="155" t="s">
        <v>47942</v>
      </c>
      <c r="C8267" s="203"/>
    </row>
    <row r="8268" spans="1:3">
      <c r="A8268" s="157" t="s">
        <v>47943</v>
      </c>
      <c r="B8268" s="155" t="s">
        <v>47944</v>
      </c>
      <c r="C8268" s="203"/>
    </row>
    <row r="8269" spans="1:3">
      <c r="A8269" s="157" t="s">
        <v>47945</v>
      </c>
      <c r="B8269" s="155" t="s">
        <v>47946</v>
      </c>
      <c r="C8269" s="203"/>
    </row>
    <row r="8270" spans="1:3">
      <c r="A8270" s="157" t="s">
        <v>47947</v>
      </c>
      <c r="B8270" s="155" t="s">
        <v>47948</v>
      </c>
      <c r="C8270" s="203"/>
    </row>
    <row r="8271" spans="1:3">
      <c r="A8271" s="157" t="s">
        <v>47949</v>
      </c>
      <c r="B8271" s="155" t="s">
        <v>47950</v>
      </c>
      <c r="C8271" s="203"/>
    </row>
    <row r="8272" spans="1:3">
      <c r="A8272" s="157" t="s">
        <v>47951</v>
      </c>
      <c r="B8272" s="155" t="s">
        <v>589</v>
      </c>
      <c r="C8272" s="203"/>
    </row>
    <row r="8273" spans="1:3">
      <c r="A8273" s="157" t="s">
        <v>47952</v>
      </c>
      <c r="B8273" s="155" t="s">
        <v>47953</v>
      </c>
      <c r="C8273" s="203"/>
    </row>
    <row r="8274" spans="1:3">
      <c r="A8274" s="157" t="s">
        <v>47954</v>
      </c>
      <c r="B8274" s="155" t="s">
        <v>47955</v>
      </c>
      <c r="C8274" s="203"/>
    </row>
    <row r="8275" spans="1:3">
      <c r="A8275" s="157" t="s">
        <v>47956</v>
      </c>
      <c r="B8275" s="155" t="s">
        <v>47957</v>
      </c>
      <c r="C8275" s="203"/>
    </row>
    <row r="8276" spans="1:3">
      <c r="A8276" s="157" t="s">
        <v>47958</v>
      </c>
      <c r="B8276" s="155" t="s">
        <v>47959</v>
      </c>
      <c r="C8276" s="203"/>
    </row>
    <row r="8277" spans="1:3">
      <c r="A8277" s="157" t="s">
        <v>47960</v>
      </c>
      <c r="B8277" s="155" t="s">
        <v>42463</v>
      </c>
      <c r="C8277" s="203"/>
    </row>
    <row r="8278" spans="1:3">
      <c r="A8278" s="157" t="s">
        <v>47961</v>
      </c>
      <c r="B8278" s="155" t="s">
        <v>47962</v>
      </c>
      <c r="C8278" s="203"/>
    </row>
    <row r="8279" spans="1:3">
      <c r="A8279" s="157" t="s">
        <v>47963</v>
      </c>
      <c r="B8279" s="155" t="s">
        <v>47964</v>
      </c>
      <c r="C8279" s="203"/>
    </row>
    <row r="8280" spans="1:3">
      <c r="A8280" s="157" t="s">
        <v>47965</v>
      </c>
      <c r="B8280" s="155" t="s">
        <v>47966</v>
      </c>
      <c r="C8280" s="203"/>
    </row>
    <row r="8281" spans="1:3">
      <c r="A8281" s="157" t="s">
        <v>47967</v>
      </c>
      <c r="B8281" s="155" t="s">
        <v>47968</v>
      </c>
      <c r="C8281" s="203"/>
    </row>
    <row r="8282" spans="1:3">
      <c r="A8282" s="157" t="s">
        <v>47969</v>
      </c>
      <c r="B8282" s="155" t="s">
        <v>47970</v>
      </c>
      <c r="C8282" s="203"/>
    </row>
    <row r="8283" spans="1:3">
      <c r="A8283" s="157" t="s">
        <v>47971</v>
      </c>
      <c r="B8283" s="155" t="s">
        <v>47972</v>
      </c>
      <c r="C8283" s="203"/>
    </row>
    <row r="8284" spans="1:3">
      <c r="A8284" s="157" t="s">
        <v>47973</v>
      </c>
      <c r="B8284" s="155" t="s">
        <v>47974</v>
      </c>
      <c r="C8284" s="203"/>
    </row>
    <row r="8285" spans="1:3">
      <c r="A8285" s="157" t="s">
        <v>47975</v>
      </c>
      <c r="B8285" s="155" t="s">
        <v>47976</v>
      </c>
      <c r="C8285" s="203"/>
    </row>
    <row r="8286" spans="1:3">
      <c r="A8286" s="157" t="s">
        <v>47977</v>
      </c>
      <c r="B8286" s="155" t="s">
        <v>47978</v>
      </c>
      <c r="C8286" s="203"/>
    </row>
    <row r="8287" spans="1:3">
      <c r="A8287" s="157" t="s">
        <v>47979</v>
      </c>
      <c r="B8287" s="155" t="s">
        <v>47980</v>
      </c>
      <c r="C8287" s="203"/>
    </row>
    <row r="8288" spans="1:3">
      <c r="A8288" s="157" t="s">
        <v>47981</v>
      </c>
      <c r="B8288" s="155" t="s">
        <v>46837</v>
      </c>
      <c r="C8288" s="203"/>
    </row>
    <row r="8289" spans="1:3">
      <c r="A8289" s="157" t="s">
        <v>47982</v>
      </c>
      <c r="B8289" s="155" t="s">
        <v>47983</v>
      </c>
      <c r="C8289" s="203"/>
    </row>
    <row r="8290" spans="1:3">
      <c r="A8290" s="157" t="s">
        <v>47984</v>
      </c>
      <c r="B8290" s="155" t="s">
        <v>42633</v>
      </c>
      <c r="C8290" s="203"/>
    </row>
    <row r="8291" spans="1:3">
      <c r="A8291" s="157" t="s">
        <v>47985</v>
      </c>
      <c r="B8291" s="155" t="s">
        <v>47986</v>
      </c>
      <c r="C8291" s="203"/>
    </row>
    <row r="8292" spans="1:3">
      <c r="A8292" s="157" t="s">
        <v>47987</v>
      </c>
      <c r="B8292" s="155" t="s">
        <v>47988</v>
      </c>
      <c r="C8292" s="203"/>
    </row>
    <row r="8293" spans="1:3">
      <c r="A8293" s="157" t="s">
        <v>47989</v>
      </c>
      <c r="B8293" s="155" t="s">
        <v>47990</v>
      </c>
      <c r="C8293" s="203"/>
    </row>
    <row r="8294" spans="1:3">
      <c r="A8294" s="157" t="s">
        <v>47991</v>
      </c>
      <c r="B8294" s="155" t="s">
        <v>47992</v>
      </c>
      <c r="C8294" s="203"/>
    </row>
    <row r="8295" spans="1:3">
      <c r="A8295" s="157" t="s">
        <v>47993</v>
      </c>
      <c r="B8295" s="155" t="s">
        <v>47994</v>
      </c>
      <c r="C8295" s="203"/>
    </row>
    <row r="8296" spans="1:3">
      <c r="A8296" s="157" t="s">
        <v>47995</v>
      </c>
      <c r="B8296" s="155" t="s">
        <v>590</v>
      </c>
      <c r="C8296" s="203"/>
    </row>
    <row r="8297" spans="1:3">
      <c r="A8297" s="157" t="s">
        <v>47996</v>
      </c>
      <c r="B8297" s="155" t="s">
        <v>47997</v>
      </c>
      <c r="C8297" s="203"/>
    </row>
    <row r="8298" spans="1:3">
      <c r="A8298" s="157" t="s">
        <v>47998</v>
      </c>
      <c r="B8298" s="155" t="s">
        <v>47999</v>
      </c>
      <c r="C8298" s="203"/>
    </row>
    <row r="8299" spans="1:3">
      <c r="A8299" s="157" t="s">
        <v>48000</v>
      </c>
      <c r="B8299" s="155" t="s">
        <v>48001</v>
      </c>
      <c r="C8299" s="203"/>
    </row>
    <row r="8300" spans="1:3">
      <c r="A8300" s="157" t="s">
        <v>48002</v>
      </c>
      <c r="B8300" s="155" t="s">
        <v>48003</v>
      </c>
      <c r="C8300" s="203"/>
    </row>
    <row r="8301" spans="1:3">
      <c r="A8301" s="157" t="s">
        <v>48004</v>
      </c>
      <c r="B8301" s="155" t="s">
        <v>48005</v>
      </c>
      <c r="C8301" s="203"/>
    </row>
    <row r="8302" spans="1:3">
      <c r="A8302" s="157" t="s">
        <v>48006</v>
      </c>
      <c r="B8302" s="155" t="s">
        <v>48007</v>
      </c>
      <c r="C8302" s="203"/>
    </row>
    <row r="8303" spans="1:3">
      <c r="A8303" s="157" t="s">
        <v>48008</v>
      </c>
      <c r="B8303" s="155" t="s">
        <v>48009</v>
      </c>
      <c r="C8303" s="203"/>
    </row>
    <row r="8304" spans="1:3">
      <c r="A8304" s="157" t="s">
        <v>48010</v>
      </c>
      <c r="B8304" s="155" t="s">
        <v>46665</v>
      </c>
      <c r="C8304" s="203"/>
    </row>
    <row r="8305" spans="1:3">
      <c r="A8305" s="157" t="s">
        <v>48011</v>
      </c>
      <c r="B8305" s="155" t="s">
        <v>48012</v>
      </c>
      <c r="C8305" s="203"/>
    </row>
    <row r="8306" spans="1:3">
      <c r="A8306" s="157" t="s">
        <v>48013</v>
      </c>
      <c r="B8306" s="155" t="s">
        <v>48014</v>
      </c>
      <c r="C8306" s="203"/>
    </row>
    <row r="8307" spans="1:3">
      <c r="A8307" s="157" t="s">
        <v>48015</v>
      </c>
      <c r="B8307" s="155" t="s">
        <v>48016</v>
      </c>
      <c r="C8307" s="203"/>
    </row>
    <row r="8308" spans="1:3">
      <c r="A8308" s="157" t="s">
        <v>48017</v>
      </c>
      <c r="B8308" s="155" t="s">
        <v>48018</v>
      </c>
      <c r="C8308" s="203"/>
    </row>
    <row r="8309" spans="1:3">
      <c r="A8309" s="157" t="s">
        <v>48019</v>
      </c>
      <c r="B8309" s="155" t="s">
        <v>48020</v>
      </c>
      <c r="C8309" s="203"/>
    </row>
    <row r="8310" spans="1:3">
      <c r="A8310" s="157" t="s">
        <v>48021</v>
      </c>
      <c r="B8310" s="155" t="s">
        <v>48022</v>
      </c>
      <c r="C8310" s="203"/>
    </row>
    <row r="8311" spans="1:3">
      <c r="A8311" s="157" t="s">
        <v>48023</v>
      </c>
      <c r="B8311" s="155" t="s">
        <v>48024</v>
      </c>
      <c r="C8311" s="203"/>
    </row>
    <row r="8312" spans="1:3">
      <c r="A8312" s="157" t="s">
        <v>48025</v>
      </c>
      <c r="B8312" s="155" t="s">
        <v>48026</v>
      </c>
      <c r="C8312" s="203"/>
    </row>
    <row r="8313" spans="1:3">
      <c r="A8313" s="157" t="s">
        <v>48027</v>
      </c>
      <c r="B8313" s="155" t="s">
        <v>48028</v>
      </c>
      <c r="C8313" s="203"/>
    </row>
    <row r="8314" spans="1:3">
      <c r="A8314" s="157" t="s">
        <v>48029</v>
      </c>
      <c r="B8314" s="155" t="s">
        <v>591</v>
      </c>
      <c r="C8314" s="203"/>
    </row>
    <row r="8315" spans="1:3">
      <c r="A8315" s="157" t="s">
        <v>48030</v>
      </c>
      <c r="B8315" s="155" t="s">
        <v>47787</v>
      </c>
      <c r="C8315" s="203"/>
    </row>
    <row r="8316" spans="1:3">
      <c r="A8316" s="157" t="s">
        <v>48031</v>
      </c>
      <c r="B8316" s="155" t="s">
        <v>47793</v>
      </c>
      <c r="C8316" s="203"/>
    </row>
    <row r="8317" spans="1:3">
      <c r="A8317" s="157" t="s">
        <v>48032</v>
      </c>
      <c r="B8317" s="155" t="s">
        <v>48033</v>
      </c>
      <c r="C8317" s="203"/>
    </row>
    <row r="8318" spans="1:3">
      <c r="A8318" s="157" t="s">
        <v>48034</v>
      </c>
      <c r="B8318" s="155" t="s">
        <v>48035</v>
      </c>
      <c r="C8318" s="203"/>
    </row>
    <row r="8319" spans="1:3">
      <c r="A8319" s="157" t="s">
        <v>48036</v>
      </c>
      <c r="B8319" s="155" t="s">
        <v>48037</v>
      </c>
      <c r="C8319" s="203"/>
    </row>
    <row r="8320" spans="1:3">
      <c r="A8320" s="157" t="s">
        <v>48038</v>
      </c>
      <c r="B8320" s="155" t="s">
        <v>48039</v>
      </c>
      <c r="C8320" s="203"/>
    </row>
    <row r="8321" spans="1:3">
      <c r="A8321" s="157" t="s">
        <v>48040</v>
      </c>
      <c r="B8321" s="155" t="s">
        <v>48041</v>
      </c>
      <c r="C8321" s="203"/>
    </row>
    <row r="8322" spans="1:3">
      <c r="A8322" s="157" t="s">
        <v>48042</v>
      </c>
      <c r="B8322" s="155" t="s">
        <v>48043</v>
      </c>
      <c r="C8322" s="203"/>
    </row>
    <row r="8323" spans="1:3">
      <c r="A8323" s="157" t="s">
        <v>48044</v>
      </c>
      <c r="B8323" s="155" t="s">
        <v>48045</v>
      </c>
      <c r="C8323" s="203"/>
    </row>
    <row r="8324" spans="1:3">
      <c r="A8324" s="157" t="s">
        <v>48046</v>
      </c>
      <c r="B8324" s="155" t="s">
        <v>47425</v>
      </c>
      <c r="C8324" s="203"/>
    </row>
    <row r="8325" spans="1:3">
      <c r="A8325" s="157" t="s">
        <v>48047</v>
      </c>
      <c r="B8325" s="155" t="s">
        <v>46739</v>
      </c>
      <c r="C8325" s="203"/>
    </row>
    <row r="8326" spans="1:3">
      <c r="A8326" s="157" t="s">
        <v>48048</v>
      </c>
      <c r="B8326" s="155" t="s">
        <v>48049</v>
      </c>
      <c r="C8326" s="203"/>
    </row>
    <row r="8327" spans="1:3">
      <c r="A8327" s="157" t="s">
        <v>48050</v>
      </c>
      <c r="B8327" s="155" t="s">
        <v>44767</v>
      </c>
      <c r="C8327" s="203"/>
    </row>
    <row r="8328" spans="1:3">
      <c r="A8328" s="157" t="s">
        <v>48051</v>
      </c>
      <c r="B8328" s="155" t="s">
        <v>48052</v>
      </c>
      <c r="C8328" s="203"/>
    </row>
    <row r="8329" spans="1:3">
      <c r="A8329" s="157" t="s">
        <v>48053</v>
      </c>
      <c r="B8329" s="155" t="s">
        <v>48054</v>
      </c>
      <c r="C8329" s="203"/>
    </row>
    <row r="8330" spans="1:3">
      <c r="A8330" s="157" t="s">
        <v>48055</v>
      </c>
      <c r="B8330" s="155" t="s">
        <v>47558</v>
      </c>
      <c r="C8330" s="203"/>
    </row>
    <row r="8331" spans="1:3">
      <c r="A8331" s="157" t="s">
        <v>48056</v>
      </c>
      <c r="B8331" s="155" t="s">
        <v>48057</v>
      </c>
      <c r="C8331" s="203"/>
    </row>
    <row r="8332" spans="1:3">
      <c r="A8332" s="157" t="s">
        <v>48058</v>
      </c>
      <c r="B8332" s="155" t="s">
        <v>48059</v>
      </c>
      <c r="C8332" s="203"/>
    </row>
    <row r="8333" spans="1:3">
      <c r="A8333" s="157" t="s">
        <v>48060</v>
      </c>
      <c r="B8333" s="155" t="s">
        <v>42046</v>
      </c>
      <c r="C8333" s="203"/>
    </row>
    <row r="8334" spans="1:3">
      <c r="A8334" s="157" t="s">
        <v>48061</v>
      </c>
      <c r="B8334" s="155" t="s">
        <v>48062</v>
      </c>
      <c r="C8334" s="203"/>
    </row>
    <row r="8335" spans="1:3">
      <c r="A8335" s="157" t="s">
        <v>48063</v>
      </c>
      <c r="B8335" s="155" t="s">
        <v>48064</v>
      </c>
      <c r="C8335" s="203"/>
    </row>
    <row r="8336" spans="1:3">
      <c r="A8336" s="157" t="s">
        <v>48065</v>
      </c>
      <c r="B8336" s="155" t="s">
        <v>48066</v>
      </c>
      <c r="C8336" s="203"/>
    </row>
    <row r="8337" spans="1:3">
      <c r="A8337" s="157" t="s">
        <v>48067</v>
      </c>
      <c r="B8337" s="155" t="s">
        <v>48068</v>
      </c>
      <c r="C8337" s="203"/>
    </row>
    <row r="8338" spans="1:3">
      <c r="A8338" s="157" t="s">
        <v>48069</v>
      </c>
      <c r="B8338" s="155" t="s">
        <v>33360</v>
      </c>
      <c r="C8338" s="203"/>
    </row>
    <row r="8339" spans="1:3">
      <c r="A8339" s="157" t="s">
        <v>48070</v>
      </c>
      <c r="B8339" s="155" t="s">
        <v>48071</v>
      </c>
      <c r="C8339" s="203"/>
    </row>
    <row r="8340" spans="1:3">
      <c r="A8340" s="157" t="s">
        <v>48072</v>
      </c>
      <c r="B8340" s="155" t="s">
        <v>48073</v>
      </c>
      <c r="C8340" s="203"/>
    </row>
    <row r="8341" spans="1:3">
      <c r="A8341" s="157" t="s">
        <v>48074</v>
      </c>
      <c r="B8341" s="155" t="s">
        <v>48075</v>
      </c>
      <c r="C8341" s="203"/>
    </row>
    <row r="8342" spans="1:3">
      <c r="A8342" s="157" t="s">
        <v>48076</v>
      </c>
      <c r="B8342" s="155" t="s">
        <v>48077</v>
      </c>
      <c r="C8342" s="203"/>
    </row>
    <row r="8343" spans="1:3">
      <c r="A8343" s="157" t="s">
        <v>48078</v>
      </c>
      <c r="B8343" s="155" t="s">
        <v>46482</v>
      </c>
      <c r="C8343" s="203"/>
    </row>
    <row r="8344" spans="1:3">
      <c r="A8344" s="157" t="s">
        <v>48079</v>
      </c>
      <c r="B8344" s="155" t="s">
        <v>48080</v>
      </c>
      <c r="C8344" s="203"/>
    </row>
    <row r="8345" spans="1:3">
      <c r="A8345" s="157" t="s">
        <v>48081</v>
      </c>
      <c r="B8345" s="155" t="s">
        <v>48082</v>
      </c>
      <c r="C8345" s="203"/>
    </row>
    <row r="8346" spans="1:3">
      <c r="A8346" s="157" t="s">
        <v>48083</v>
      </c>
      <c r="B8346" s="155" t="s">
        <v>48084</v>
      </c>
      <c r="C8346" s="203"/>
    </row>
    <row r="8347" spans="1:3">
      <c r="A8347" s="157" t="s">
        <v>48085</v>
      </c>
      <c r="B8347" s="155" t="s">
        <v>48086</v>
      </c>
      <c r="C8347" s="203"/>
    </row>
    <row r="8348" spans="1:3">
      <c r="A8348" s="157" t="s">
        <v>48087</v>
      </c>
      <c r="B8348" s="155" t="s">
        <v>48088</v>
      </c>
      <c r="C8348" s="203"/>
    </row>
    <row r="8349" spans="1:3">
      <c r="A8349" s="157" t="s">
        <v>48089</v>
      </c>
      <c r="B8349" s="155" t="s">
        <v>48090</v>
      </c>
      <c r="C8349" s="203"/>
    </row>
    <row r="8350" spans="1:3">
      <c r="A8350" s="157" t="s">
        <v>48091</v>
      </c>
      <c r="B8350" s="155" t="s">
        <v>48092</v>
      </c>
      <c r="C8350" s="203"/>
    </row>
    <row r="8351" spans="1:3">
      <c r="A8351" s="157" t="s">
        <v>48093</v>
      </c>
      <c r="B8351" s="155" t="s">
        <v>48094</v>
      </c>
      <c r="C8351" s="203"/>
    </row>
    <row r="8352" spans="1:3">
      <c r="A8352" s="157" t="s">
        <v>48095</v>
      </c>
      <c r="B8352" s="155" t="s">
        <v>48096</v>
      </c>
      <c r="C8352" s="203"/>
    </row>
    <row r="8353" spans="1:3">
      <c r="A8353" s="157" t="s">
        <v>48097</v>
      </c>
      <c r="B8353" s="155" t="s">
        <v>592</v>
      </c>
      <c r="C8353" s="203"/>
    </row>
    <row r="8354" spans="1:3">
      <c r="A8354" s="157" t="s">
        <v>48098</v>
      </c>
      <c r="B8354" s="155" t="s">
        <v>48099</v>
      </c>
      <c r="C8354" s="203"/>
    </row>
    <row r="8355" spans="1:3">
      <c r="A8355" s="157" t="s">
        <v>48100</v>
      </c>
      <c r="B8355" s="155" t="s">
        <v>48101</v>
      </c>
      <c r="C8355" s="203"/>
    </row>
    <row r="8356" spans="1:3">
      <c r="A8356" s="157" t="s">
        <v>48102</v>
      </c>
      <c r="B8356" s="155" t="s">
        <v>48103</v>
      </c>
      <c r="C8356" s="203"/>
    </row>
    <row r="8357" spans="1:3">
      <c r="A8357" s="157" t="s">
        <v>48104</v>
      </c>
      <c r="B8357" s="155" t="s">
        <v>48105</v>
      </c>
      <c r="C8357" s="203"/>
    </row>
    <row r="8358" spans="1:3">
      <c r="A8358" s="157" t="s">
        <v>48106</v>
      </c>
      <c r="B8358" s="155" t="s">
        <v>48107</v>
      </c>
      <c r="C8358" s="203"/>
    </row>
    <row r="8359" spans="1:3">
      <c r="A8359" s="157" t="s">
        <v>48108</v>
      </c>
      <c r="B8359" s="155" t="s">
        <v>34046</v>
      </c>
      <c r="C8359" s="203"/>
    </row>
    <row r="8360" spans="1:3">
      <c r="A8360" s="157" t="s">
        <v>48109</v>
      </c>
      <c r="B8360" s="155" t="s">
        <v>48110</v>
      </c>
      <c r="C8360" s="203"/>
    </row>
    <row r="8361" spans="1:3">
      <c r="A8361" s="157" t="s">
        <v>48111</v>
      </c>
      <c r="B8361" s="155" t="s">
        <v>48112</v>
      </c>
      <c r="C8361" s="203"/>
    </row>
    <row r="8362" spans="1:3">
      <c r="A8362" s="157" t="s">
        <v>48113</v>
      </c>
      <c r="B8362" s="155" t="s">
        <v>48114</v>
      </c>
      <c r="C8362" s="203"/>
    </row>
    <row r="8363" spans="1:3">
      <c r="A8363" s="157" t="s">
        <v>48115</v>
      </c>
      <c r="B8363" s="155" t="s">
        <v>48116</v>
      </c>
      <c r="C8363" s="203"/>
    </row>
    <row r="8364" spans="1:3">
      <c r="A8364" s="157" t="s">
        <v>48117</v>
      </c>
      <c r="B8364" s="155" t="s">
        <v>48118</v>
      </c>
      <c r="C8364" s="203"/>
    </row>
    <row r="8365" spans="1:3">
      <c r="A8365" s="157" t="s">
        <v>48119</v>
      </c>
      <c r="B8365" s="155" t="s">
        <v>48120</v>
      </c>
      <c r="C8365" s="203"/>
    </row>
    <row r="8366" spans="1:3">
      <c r="A8366" s="157" t="s">
        <v>48121</v>
      </c>
      <c r="B8366" s="155" t="s">
        <v>37500</v>
      </c>
      <c r="C8366" s="203"/>
    </row>
    <row r="8367" spans="1:3">
      <c r="A8367" s="157" t="s">
        <v>48122</v>
      </c>
      <c r="B8367" s="155" t="s">
        <v>42752</v>
      </c>
      <c r="C8367" s="203"/>
    </row>
    <row r="8368" spans="1:3">
      <c r="A8368" s="157" t="s">
        <v>48123</v>
      </c>
      <c r="B8368" s="155" t="s">
        <v>48124</v>
      </c>
      <c r="C8368" s="203"/>
    </row>
    <row r="8369" spans="1:3">
      <c r="A8369" s="157" t="s">
        <v>48125</v>
      </c>
      <c r="B8369" s="155" t="s">
        <v>48126</v>
      </c>
      <c r="C8369" s="203"/>
    </row>
    <row r="8370" spans="1:3">
      <c r="A8370" s="157" t="s">
        <v>48127</v>
      </c>
      <c r="B8370" s="155" t="s">
        <v>48128</v>
      </c>
      <c r="C8370" s="203"/>
    </row>
    <row r="8371" spans="1:3">
      <c r="A8371" s="157" t="s">
        <v>48129</v>
      </c>
      <c r="B8371" s="155" t="s">
        <v>48130</v>
      </c>
      <c r="C8371" s="203"/>
    </row>
    <row r="8372" spans="1:3">
      <c r="A8372" s="157" t="s">
        <v>48131</v>
      </c>
      <c r="B8372" s="155" t="s">
        <v>48132</v>
      </c>
      <c r="C8372" s="203"/>
    </row>
    <row r="8373" spans="1:3">
      <c r="A8373" s="157" t="s">
        <v>48133</v>
      </c>
      <c r="B8373" s="155" t="s">
        <v>48134</v>
      </c>
      <c r="C8373" s="203"/>
    </row>
    <row r="8374" spans="1:3">
      <c r="A8374" s="157" t="s">
        <v>48135</v>
      </c>
      <c r="B8374" s="155" t="s">
        <v>48136</v>
      </c>
      <c r="C8374" s="203"/>
    </row>
    <row r="8375" spans="1:3">
      <c r="A8375" s="157" t="s">
        <v>48137</v>
      </c>
      <c r="B8375" s="155" t="s">
        <v>593</v>
      </c>
      <c r="C8375" s="203"/>
    </row>
    <row r="8376" spans="1:3">
      <c r="A8376" s="157" t="s">
        <v>48138</v>
      </c>
      <c r="B8376" s="155" t="s">
        <v>68</v>
      </c>
      <c r="C8376" s="203"/>
    </row>
    <row r="8377" spans="1:3">
      <c r="A8377" s="157" t="s">
        <v>48139</v>
      </c>
      <c r="B8377" s="155" t="s">
        <v>594</v>
      </c>
      <c r="C8377" s="203"/>
    </row>
    <row r="8378" spans="1:3">
      <c r="A8378" s="157" t="s">
        <v>48140</v>
      </c>
      <c r="B8378" s="155" t="s">
        <v>48141</v>
      </c>
      <c r="C8378" s="203"/>
    </row>
    <row r="8379" spans="1:3">
      <c r="A8379" s="157" t="s">
        <v>48142</v>
      </c>
      <c r="B8379" s="155" t="s">
        <v>48143</v>
      </c>
      <c r="C8379" s="203"/>
    </row>
    <row r="8380" spans="1:3">
      <c r="A8380" s="157" t="s">
        <v>48144</v>
      </c>
      <c r="B8380" s="155" t="s">
        <v>48145</v>
      </c>
      <c r="C8380" s="203"/>
    </row>
    <row r="8381" spans="1:3">
      <c r="A8381" s="157" t="s">
        <v>48146</v>
      </c>
      <c r="B8381" s="155" t="s">
        <v>48147</v>
      </c>
      <c r="C8381" s="203"/>
    </row>
    <row r="8382" spans="1:3">
      <c r="A8382" s="157" t="s">
        <v>48148</v>
      </c>
      <c r="B8382" s="155" t="s">
        <v>595</v>
      </c>
      <c r="C8382" s="203"/>
    </row>
    <row r="8383" spans="1:3">
      <c r="A8383" s="157" t="s">
        <v>48149</v>
      </c>
      <c r="B8383" s="155" t="s">
        <v>48150</v>
      </c>
      <c r="C8383" s="203"/>
    </row>
    <row r="8384" spans="1:3">
      <c r="A8384" s="157" t="s">
        <v>48151</v>
      </c>
      <c r="B8384" s="155" t="s">
        <v>48145</v>
      </c>
      <c r="C8384" s="203"/>
    </row>
    <row r="8385" spans="1:3">
      <c r="A8385" s="157" t="s">
        <v>48152</v>
      </c>
      <c r="B8385" s="155" t="s">
        <v>596</v>
      </c>
      <c r="C8385" s="203"/>
    </row>
    <row r="8386" spans="1:3">
      <c r="A8386" s="157" t="s">
        <v>48153</v>
      </c>
      <c r="B8386" s="155" t="s">
        <v>48154</v>
      </c>
      <c r="C8386" s="203"/>
    </row>
    <row r="8387" spans="1:3">
      <c r="A8387" s="157" t="s">
        <v>48155</v>
      </c>
      <c r="B8387" s="155" t="s">
        <v>39842</v>
      </c>
      <c r="C8387" s="203"/>
    </row>
    <row r="8388" spans="1:3">
      <c r="A8388" s="157" t="s">
        <v>48156</v>
      </c>
      <c r="B8388" s="155" t="s">
        <v>48157</v>
      </c>
      <c r="C8388" s="203"/>
    </row>
    <row r="8389" spans="1:3">
      <c r="A8389" s="157" t="s">
        <v>48158</v>
      </c>
      <c r="B8389" s="155" t="s">
        <v>48159</v>
      </c>
      <c r="C8389" s="203"/>
    </row>
    <row r="8390" spans="1:3">
      <c r="A8390" s="157" t="s">
        <v>48160</v>
      </c>
      <c r="B8390" s="155" t="s">
        <v>48161</v>
      </c>
      <c r="C8390" s="203"/>
    </row>
    <row r="8391" spans="1:3">
      <c r="A8391" s="157" t="s">
        <v>48162</v>
      </c>
      <c r="B8391" s="155" t="s">
        <v>48163</v>
      </c>
      <c r="C8391" s="203"/>
    </row>
    <row r="8392" spans="1:3">
      <c r="A8392" s="157" t="s">
        <v>48164</v>
      </c>
      <c r="B8392" s="155" t="s">
        <v>48165</v>
      </c>
      <c r="C8392" s="203"/>
    </row>
    <row r="8393" spans="1:3">
      <c r="A8393" s="157" t="s">
        <v>48166</v>
      </c>
      <c r="B8393" s="155" t="s">
        <v>48167</v>
      </c>
      <c r="C8393" s="203"/>
    </row>
    <row r="8394" spans="1:3">
      <c r="A8394" s="157" t="s">
        <v>48168</v>
      </c>
      <c r="B8394" s="155" t="s">
        <v>48169</v>
      </c>
      <c r="C8394" s="203"/>
    </row>
    <row r="8395" spans="1:3">
      <c r="A8395" s="157" t="s">
        <v>48170</v>
      </c>
      <c r="B8395" s="155" t="s">
        <v>47146</v>
      </c>
      <c r="C8395" s="203"/>
    </row>
    <row r="8396" spans="1:3">
      <c r="A8396" s="157" t="s">
        <v>48171</v>
      </c>
      <c r="B8396" s="155" t="s">
        <v>48172</v>
      </c>
      <c r="C8396" s="203"/>
    </row>
    <row r="8397" spans="1:3">
      <c r="A8397" s="157" t="s">
        <v>48173</v>
      </c>
      <c r="B8397" s="155" t="s">
        <v>45796</v>
      </c>
      <c r="C8397" s="203"/>
    </row>
    <row r="8398" spans="1:3">
      <c r="A8398" s="157" t="s">
        <v>48174</v>
      </c>
      <c r="B8398" s="155" t="s">
        <v>48175</v>
      </c>
      <c r="C8398" s="203"/>
    </row>
    <row r="8399" spans="1:3">
      <c r="A8399" s="157" t="s">
        <v>48176</v>
      </c>
      <c r="B8399" s="155" t="s">
        <v>48177</v>
      </c>
      <c r="C8399" s="203"/>
    </row>
    <row r="8400" spans="1:3">
      <c r="A8400" s="157" t="s">
        <v>48178</v>
      </c>
      <c r="B8400" s="155" t="s">
        <v>597</v>
      </c>
      <c r="C8400" s="203"/>
    </row>
    <row r="8401" spans="1:3">
      <c r="A8401" s="157" t="s">
        <v>48179</v>
      </c>
      <c r="B8401" s="155" t="s">
        <v>48180</v>
      </c>
      <c r="C8401" s="203"/>
    </row>
    <row r="8402" spans="1:3">
      <c r="A8402" s="157" t="s">
        <v>48181</v>
      </c>
      <c r="B8402" s="155" t="s">
        <v>48182</v>
      </c>
      <c r="C8402" s="203"/>
    </row>
    <row r="8403" spans="1:3">
      <c r="A8403" s="157" t="s">
        <v>48183</v>
      </c>
      <c r="B8403" s="155" t="s">
        <v>48184</v>
      </c>
      <c r="C8403" s="203"/>
    </row>
    <row r="8404" spans="1:3">
      <c r="A8404" s="157" t="s">
        <v>48185</v>
      </c>
      <c r="B8404" s="155" t="s">
        <v>48186</v>
      </c>
      <c r="C8404" s="203"/>
    </row>
    <row r="8405" spans="1:3">
      <c r="A8405" s="157" t="s">
        <v>48187</v>
      </c>
      <c r="B8405" s="155" t="s">
        <v>48188</v>
      </c>
      <c r="C8405" s="203"/>
    </row>
    <row r="8406" spans="1:3">
      <c r="A8406" s="157" t="s">
        <v>48189</v>
      </c>
      <c r="B8406" s="155" t="s">
        <v>48190</v>
      </c>
      <c r="C8406" s="203"/>
    </row>
    <row r="8407" spans="1:3">
      <c r="A8407" s="157" t="s">
        <v>48191</v>
      </c>
      <c r="B8407" s="155" t="s">
        <v>48192</v>
      </c>
      <c r="C8407" s="203"/>
    </row>
    <row r="8408" spans="1:3">
      <c r="A8408" s="157" t="s">
        <v>48193</v>
      </c>
      <c r="B8408" s="155" t="s">
        <v>46528</v>
      </c>
      <c r="C8408" s="203"/>
    </row>
    <row r="8409" spans="1:3">
      <c r="A8409" s="157" t="s">
        <v>48194</v>
      </c>
      <c r="B8409" s="155" t="s">
        <v>48195</v>
      </c>
      <c r="C8409" s="203"/>
    </row>
    <row r="8410" spans="1:3">
      <c r="A8410" s="157" t="s">
        <v>48196</v>
      </c>
      <c r="B8410" s="155" t="s">
        <v>48197</v>
      </c>
      <c r="C8410" s="203"/>
    </row>
    <row r="8411" spans="1:3">
      <c r="A8411" s="157" t="s">
        <v>48198</v>
      </c>
      <c r="B8411" s="155" t="s">
        <v>48199</v>
      </c>
      <c r="C8411" s="203"/>
    </row>
    <row r="8412" spans="1:3">
      <c r="A8412" s="157" t="s">
        <v>48200</v>
      </c>
      <c r="B8412" s="155" t="s">
        <v>48201</v>
      </c>
      <c r="C8412" s="203"/>
    </row>
    <row r="8413" spans="1:3">
      <c r="A8413" s="157" t="s">
        <v>48202</v>
      </c>
      <c r="B8413" s="155" t="s">
        <v>48203</v>
      </c>
      <c r="C8413" s="203"/>
    </row>
    <row r="8414" spans="1:3">
      <c r="A8414" s="157" t="s">
        <v>48204</v>
      </c>
      <c r="B8414" s="155" t="s">
        <v>598</v>
      </c>
      <c r="C8414" s="203"/>
    </row>
    <row r="8415" spans="1:3">
      <c r="A8415" s="157" t="s">
        <v>48205</v>
      </c>
      <c r="B8415" s="155" t="s">
        <v>68</v>
      </c>
      <c r="C8415" s="203"/>
    </row>
    <row r="8416" spans="1:3">
      <c r="A8416" s="157" t="s">
        <v>48206</v>
      </c>
      <c r="B8416" s="155" t="s">
        <v>599</v>
      </c>
      <c r="C8416" s="203"/>
    </row>
    <row r="8417" spans="1:3">
      <c r="A8417" s="157" t="s">
        <v>48207</v>
      </c>
      <c r="B8417" s="155" t="s">
        <v>48208</v>
      </c>
      <c r="C8417" s="203"/>
    </row>
    <row r="8418" spans="1:3">
      <c r="A8418" s="157" t="s">
        <v>48209</v>
      </c>
      <c r="B8418" s="155" t="s">
        <v>47637</v>
      </c>
      <c r="C8418" s="203"/>
    </row>
    <row r="8419" spans="1:3">
      <c r="A8419" s="157" t="s">
        <v>48210</v>
      </c>
      <c r="B8419" s="155" t="s">
        <v>48211</v>
      </c>
      <c r="C8419" s="203"/>
    </row>
    <row r="8420" spans="1:3">
      <c r="A8420" s="157" t="s">
        <v>48212</v>
      </c>
      <c r="B8420" s="155" t="s">
        <v>48213</v>
      </c>
      <c r="C8420" s="203"/>
    </row>
    <row r="8421" spans="1:3">
      <c r="A8421" s="157" t="s">
        <v>48214</v>
      </c>
      <c r="B8421" s="155" t="s">
        <v>48215</v>
      </c>
      <c r="C8421" s="203"/>
    </row>
    <row r="8422" spans="1:3">
      <c r="A8422" s="157" t="s">
        <v>48216</v>
      </c>
      <c r="B8422" s="155" t="s">
        <v>33076</v>
      </c>
      <c r="C8422" s="203"/>
    </row>
    <row r="8423" spans="1:3">
      <c r="A8423" s="157" t="s">
        <v>48217</v>
      </c>
      <c r="B8423" s="155" t="s">
        <v>48218</v>
      </c>
      <c r="C8423" s="203"/>
    </row>
    <row r="8424" spans="1:3">
      <c r="A8424" s="157" t="s">
        <v>48219</v>
      </c>
      <c r="B8424" s="155" t="s">
        <v>48220</v>
      </c>
      <c r="C8424" s="203"/>
    </row>
    <row r="8425" spans="1:3">
      <c r="A8425" s="157" t="s">
        <v>48221</v>
      </c>
      <c r="B8425" s="155" t="s">
        <v>48222</v>
      </c>
      <c r="C8425" s="203"/>
    </row>
    <row r="8426" spans="1:3">
      <c r="A8426" s="157" t="s">
        <v>48223</v>
      </c>
      <c r="B8426" s="155" t="s">
        <v>48224</v>
      </c>
      <c r="C8426" s="203"/>
    </row>
    <row r="8427" spans="1:3">
      <c r="A8427" s="157" t="s">
        <v>48225</v>
      </c>
      <c r="B8427" s="155" t="s">
        <v>48226</v>
      </c>
      <c r="C8427" s="203"/>
    </row>
    <row r="8428" spans="1:3">
      <c r="A8428" s="157" t="s">
        <v>48227</v>
      </c>
      <c r="B8428" s="155" t="s">
        <v>600</v>
      </c>
      <c r="C8428" s="203"/>
    </row>
    <row r="8429" spans="1:3">
      <c r="A8429" s="157" t="s">
        <v>48228</v>
      </c>
      <c r="B8429" s="155" t="s">
        <v>36759</v>
      </c>
      <c r="C8429" s="203"/>
    </row>
    <row r="8430" spans="1:3">
      <c r="A8430" s="157" t="s">
        <v>48229</v>
      </c>
      <c r="B8430" s="155" t="s">
        <v>48230</v>
      </c>
      <c r="C8430" s="203"/>
    </row>
    <row r="8431" spans="1:3">
      <c r="A8431" s="157" t="s">
        <v>48231</v>
      </c>
      <c r="B8431" s="155" t="s">
        <v>48232</v>
      </c>
      <c r="C8431" s="203"/>
    </row>
    <row r="8432" spans="1:3">
      <c r="A8432" s="157" t="s">
        <v>48233</v>
      </c>
      <c r="B8432" s="155" t="s">
        <v>35017</v>
      </c>
      <c r="C8432" s="203"/>
    </row>
    <row r="8433" spans="1:3">
      <c r="A8433" s="157" t="s">
        <v>48234</v>
      </c>
      <c r="B8433" s="155" t="s">
        <v>48235</v>
      </c>
      <c r="C8433" s="203"/>
    </row>
    <row r="8434" spans="1:3">
      <c r="A8434" s="157" t="s">
        <v>48236</v>
      </c>
      <c r="B8434" s="155" t="s">
        <v>48237</v>
      </c>
      <c r="C8434" s="203"/>
    </row>
    <row r="8435" spans="1:3">
      <c r="A8435" s="157" t="s">
        <v>48238</v>
      </c>
      <c r="B8435" s="155" t="s">
        <v>601</v>
      </c>
      <c r="C8435" s="203"/>
    </row>
    <row r="8436" spans="1:3">
      <c r="A8436" s="157" t="s">
        <v>48239</v>
      </c>
      <c r="B8436" s="155" t="s">
        <v>48240</v>
      </c>
      <c r="C8436" s="203"/>
    </row>
    <row r="8437" spans="1:3">
      <c r="A8437" s="157" t="s">
        <v>48241</v>
      </c>
      <c r="B8437" s="155" t="s">
        <v>48242</v>
      </c>
      <c r="C8437" s="203"/>
    </row>
    <row r="8438" spans="1:3">
      <c r="A8438" s="157" t="s">
        <v>48243</v>
      </c>
      <c r="B8438" s="155" t="s">
        <v>48244</v>
      </c>
      <c r="C8438" s="203"/>
    </row>
    <row r="8439" spans="1:3">
      <c r="A8439" s="157" t="s">
        <v>48245</v>
      </c>
      <c r="B8439" s="155" t="s">
        <v>48246</v>
      </c>
      <c r="C8439" s="203"/>
    </row>
    <row r="8440" spans="1:3">
      <c r="A8440" s="157" t="s">
        <v>48247</v>
      </c>
      <c r="B8440" s="155" t="s">
        <v>48248</v>
      </c>
      <c r="C8440" s="203"/>
    </row>
    <row r="8441" spans="1:3">
      <c r="A8441" s="157" t="s">
        <v>48249</v>
      </c>
      <c r="B8441" s="155" t="s">
        <v>41265</v>
      </c>
      <c r="C8441" s="203"/>
    </row>
    <row r="8442" spans="1:3">
      <c r="A8442" s="157" t="s">
        <v>48250</v>
      </c>
      <c r="B8442" s="155" t="s">
        <v>48251</v>
      </c>
      <c r="C8442" s="203"/>
    </row>
    <row r="8443" spans="1:3">
      <c r="A8443" s="157" t="s">
        <v>48252</v>
      </c>
      <c r="B8443" s="155" t="s">
        <v>48253</v>
      </c>
      <c r="C8443" s="203"/>
    </row>
    <row r="8444" spans="1:3">
      <c r="A8444" s="157" t="s">
        <v>48254</v>
      </c>
      <c r="B8444" s="155" t="s">
        <v>48255</v>
      </c>
      <c r="C8444" s="203"/>
    </row>
    <row r="8445" spans="1:3">
      <c r="A8445" s="157" t="s">
        <v>48256</v>
      </c>
      <c r="B8445" s="155" t="s">
        <v>48257</v>
      </c>
      <c r="C8445" s="203"/>
    </row>
    <row r="8446" spans="1:3">
      <c r="A8446" s="157" t="s">
        <v>48258</v>
      </c>
      <c r="B8446" s="155" t="s">
        <v>48259</v>
      </c>
      <c r="C8446" s="203"/>
    </row>
    <row r="8447" spans="1:3">
      <c r="A8447" s="157" t="s">
        <v>48260</v>
      </c>
      <c r="B8447" s="155" t="s">
        <v>48261</v>
      </c>
      <c r="C8447" s="203"/>
    </row>
    <row r="8448" spans="1:3">
      <c r="A8448" s="157" t="s">
        <v>48262</v>
      </c>
      <c r="B8448" s="155" t="s">
        <v>48263</v>
      </c>
      <c r="C8448" s="203"/>
    </row>
    <row r="8449" spans="1:3">
      <c r="A8449" s="157" t="s">
        <v>48264</v>
      </c>
      <c r="B8449" s="155" t="s">
        <v>48265</v>
      </c>
      <c r="C8449" s="203"/>
    </row>
    <row r="8450" spans="1:3">
      <c r="A8450" s="157" t="s">
        <v>48266</v>
      </c>
      <c r="B8450" s="155" t="s">
        <v>48267</v>
      </c>
      <c r="C8450" s="203"/>
    </row>
    <row r="8451" spans="1:3">
      <c r="A8451" s="157" t="s">
        <v>48268</v>
      </c>
      <c r="B8451" s="155" t="s">
        <v>48269</v>
      </c>
      <c r="C8451" s="203"/>
    </row>
    <row r="8452" spans="1:3">
      <c r="A8452" s="157" t="s">
        <v>48270</v>
      </c>
      <c r="B8452" s="155" t="s">
        <v>48271</v>
      </c>
      <c r="C8452" s="203"/>
    </row>
    <row r="8453" spans="1:3">
      <c r="A8453" s="157" t="s">
        <v>48272</v>
      </c>
      <c r="B8453" s="155" t="s">
        <v>602</v>
      </c>
      <c r="C8453" s="203"/>
    </row>
    <row r="8454" spans="1:3">
      <c r="A8454" s="157" t="s">
        <v>48273</v>
      </c>
      <c r="B8454" s="155" t="s">
        <v>40179</v>
      </c>
      <c r="C8454" s="203"/>
    </row>
    <row r="8455" spans="1:3">
      <c r="A8455" s="157" t="s">
        <v>48274</v>
      </c>
      <c r="B8455" s="155" t="s">
        <v>48275</v>
      </c>
      <c r="C8455" s="203"/>
    </row>
    <row r="8456" spans="1:3">
      <c r="A8456" s="157" t="s">
        <v>48276</v>
      </c>
      <c r="B8456" s="155" t="s">
        <v>48277</v>
      </c>
      <c r="C8456" s="203"/>
    </row>
    <row r="8457" spans="1:3">
      <c r="A8457" s="157" t="s">
        <v>48278</v>
      </c>
      <c r="B8457" s="155" t="s">
        <v>48279</v>
      </c>
      <c r="C8457" s="203"/>
    </row>
    <row r="8458" spans="1:3">
      <c r="A8458" s="157" t="s">
        <v>48280</v>
      </c>
      <c r="B8458" s="155" t="s">
        <v>48281</v>
      </c>
      <c r="C8458" s="203"/>
    </row>
    <row r="8459" spans="1:3">
      <c r="A8459" s="157" t="s">
        <v>48282</v>
      </c>
      <c r="B8459" s="155" t="s">
        <v>48283</v>
      </c>
      <c r="C8459" s="203"/>
    </row>
    <row r="8460" spans="1:3">
      <c r="A8460" s="157" t="s">
        <v>48284</v>
      </c>
      <c r="B8460" s="155" t="s">
        <v>48285</v>
      </c>
      <c r="C8460" s="203"/>
    </row>
    <row r="8461" spans="1:3">
      <c r="A8461" s="157" t="s">
        <v>48286</v>
      </c>
      <c r="B8461" s="155" t="s">
        <v>48287</v>
      </c>
      <c r="C8461" s="203"/>
    </row>
    <row r="8462" spans="1:3">
      <c r="A8462" s="157" t="s">
        <v>48288</v>
      </c>
      <c r="B8462" s="155" t="s">
        <v>48289</v>
      </c>
      <c r="C8462" s="203"/>
    </row>
    <row r="8463" spans="1:3">
      <c r="A8463" s="157" t="s">
        <v>48290</v>
      </c>
      <c r="B8463" s="155" t="s">
        <v>48291</v>
      </c>
      <c r="C8463" s="203"/>
    </row>
    <row r="8464" spans="1:3">
      <c r="A8464" s="157" t="s">
        <v>48292</v>
      </c>
      <c r="B8464" s="155" t="s">
        <v>48293</v>
      </c>
      <c r="C8464" s="203"/>
    </row>
    <row r="8465" spans="1:3">
      <c r="A8465" s="157" t="s">
        <v>48294</v>
      </c>
      <c r="B8465" s="155" t="s">
        <v>48295</v>
      </c>
      <c r="C8465" s="203"/>
    </row>
    <row r="8466" spans="1:3">
      <c r="A8466" s="157" t="s">
        <v>48296</v>
      </c>
      <c r="B8466" s="155" t="s">
        <v>603</v>
      </c>
      <c r="C8466" s="203"/>
    </row>
    <row r="8467" spans="1:3">
      <c r="A8467" s="157" t="s">
        <v>48297</v>
      </c>
      <c r="B8467" s="155" t="s">
        <v>48298</v>
      </c>
      <c r="C8467" s="203"/>
    </row>
    <row r="8468" spans="1:3">
      <c r="A8468" s="157" t="s">
        <v>48299</v>
      </c>
      <c r="B8468" s="155" t="s">
        <v>48300</v>
      </c>
      <c r="C8468" s="203"/>
    </row>
    <row r="8469" spans="1:3">
      <c r="A8469" s="157" t="s">
        <v>48301</v>
      </c>
      <c r="B8469" s="155" t="s">
        <v>48302</v>
      </c>
      <c r="C8469" s="203"/>
    </row>
    <row r="8470" spans="1:3">
      <c r="A8470" s="157" t="s">
        <v>48303</v>
      </c>
      <c r="B8470" s="155" t="s">
        <v>48304</v>
      </c>
      <c r="C8470" s="203"/>
    </row>
    <row r="8471" spans="1:3">
      <c r="A8471" s="157" t="s">
        <v>48305</v>
      </c>
      <c r="B8471" s="155" t="s">
        <v>37514</v>
      </c>
      <c r="C8471" s="203"/>
    </row>
    <row r="8472" spans="1:3">
      <c r="A8472" s="157" t="s">
        <v>48306</v>
      </c>
      <c r="B8472" s="155" t="s">
        <v>48307</v>
      </c>
      <c r="C8472" s="203"/>
    </row>
    <row r="8473" spans="1:3">
      <c r="A8473" s="157" t="s">
        <v>48308</v>
      </c>
      <c r="B8473" s="155" t="s">
        <v>48309</v>
      </c>
      <c r="C8473" s="203"/>
    </row>
    <row r="8474" spans="1:3">
      <c r="A8474" s="157" t="s">
        <v>48310</v>
      </c>
      <c r="B8474" s="155" t="s">
        <v>48311</v>
      </c>
      <c r="C8474" s="203"/>
    </row>
    <row r="8475" spans="1:3">
      <c r="A8475" s="157" t="s">
        <v>48312</v>
      </c>
      <c r="B8475" s="155" t="s">
        <v>38842</v>
      </c>
      <c r="C8475" s="203"/>
    </row>
    <row r="8476" spans="1:3">
      <c r="A8476" s="157" t="s">
        <v>48313</v>
      </c>
      <c r="B8476" s="155" t="s">
        <v>45697</v>
      </c>
      <c r="C8476" s="203"/>
    </row>
    <row r="8477" spans="1:3">
      <c r="A8477" s="157" t="s">
        <v>48314</v>
      </c>
      <c r="B8477" s="155" t="s">
        <v>48315</v>
      </c>
      <c r="C8477" s="203"/>
    </row>
    <row r="8478" spans="1:3">
      <c r="A8478" s="157" t="s">
        <v>48316</v>
      </c>
      <c r="B8478" s="155" t="s">
        <v>48317</v>
      </c>
      <c r="C8478" s="203"/>
    </row>
    <row r="8479" spans="1:3">
      <c r="A8479" s="157" t="s">
        <v>48318</v>
      </c>
      <c r="B8479" s="155" t="s">
        <v>48319</v>
      </c>
      <c r="C8479" s="203"/>
    </row>
    <row r="8480" spans="1:3">
      <c r="A8480" s="157" t="s">
        <v>48320</v>
      </c>
      <c r="B8480" s="155" t="s">
        <v>48321</v>
      </c>
      <c r="C8480" s="203"/>
    </row>
    <row r="8481" spans="1:3">
      <c r="A8481" s="157" t="s">
        <v>48322</v>
      </c>
      <c r="B8481" s="155" t="s">
        <v>48323</v>
      </c>
      <c r="C8481" s="203"/>
    </row>
    <row r="8482" spans="1:3">
      <c r="A8482" s="157" t="s">
        <v>48324</v>
      </c>
      <c r="B8482" s="155" t="s">
        <v>604</v>
      </c>
      <c r="C8482" s="203"/>
    </row>
    <row r="8483" spans="1:3">
      <c r="A8483" s="157" t="s">
        <v>48325</v>
      </c>
      <c r="B8483" s="155" t="s">
        <v>33045</v>
      </c>
      <c r="C8483" s="203"/>
    </row>
    <row r="8484" spans="1:3">
      <c r="A8484" s="157" t="s">
        <v>48326</v>
      </c>
      <c r="B8484" s="155" t="s">
        <v>33076</v>
      </c>
      <c r="C8484" s="203"/>
    </row>
    <row r="8485" spans="1:3">
      <c r="A8485" s="157" t="s">
        <v>48327</v>
      </c>
      <c r="B8485" s="155" t="s">
        <v>48328</v>
      </c>
      <c r="C8485" s="203"/>
    </row>
    <row r="8486" spans="1:3">
      <c r="A8486" s="157" t="s">
        <v>48329</v>
      </c>
      <c r="B8486" s="155" t="s">
        <v>48330</v>
      </c>
      <c r="C8486" s="203"/>
    </row>
    <row r="8487" spans="1:3">
      <c r="A8487" s="157" t="s">
        <v>48331</v>
      </c>
      <c r="B8487" s="155" t="s">
        <v>48332</v>
      </c>
      <c r="C8487" s="203"/>
    </row>
    <row r="8488" spans="1:3">
      <c r="A8488" s="157" t="s">
        <v>48333</v>
      </c>
      <c r="B8488" s="155" t="s">
        <v>48334</v>
      </c>
      <c r="C8488" s="203"/>
    </row>
    <row r="8489" spans="1:3">
      <c r="A8489" s="157" t="s">
        <v>48335</v>
      </c>
      <c r="B8489" s="155" t="s">
        <v>48336</v>
      </c>
      <c r="C8489" s="203"/>
    </row>
    <row r="8490" spans="1:3">
      <c r="A8490" s="157" t="s">
        <v>48337</v>
      </c>
      <c r="B8490" s="155" t="s">
        <v>48338</v>
      </c>
      <c r="C8490" s="203"/>
    </row>
    <row r="8491" spans="1:3">
      <c r="A8491" s="157" t="s">
        <v>48339</v>
      </c>
      <c r="B8491" s="155" t="s">
        <v>48340</v>
      </c>
      <c r="C8491" s="203"/>
    </row>
    <row r="8492" spans="1:3">
      <c r="A8492" s="157" t="s">
        <v>48341</v>
      </c>
      <c r="B8492" s="155" t="s">
        <v>46282</v>
      </c>
      <c r="C8492" s="203"/>
    </row>
    <row r="8493" spans="1:3">
      <c r="A8493" s="157" t="s">
        <v>48342</v>
      </c>
      <c r="B8493" s="155" t="s">
        <v>43351</v>
      </c>
      <c r="C8493" s="203"/>
    </row>
    <row r="8494" spans="1:3">
      <c r="A8494" s="157" t="s">
        <v>48343</v>
      </c>
      <c r="B8494" s="155" t="s">
        <v>43386</v>
      </c>
      <c r="C8494" s="203"/>
    </row>
    <row r="8495" spans="1:3">
      <c r="A8495" s="157" t="s">
        <v>48344</v>
      </c>
      <c r="B8495" s="155" t="s">
        <v>48345</v>
      </c>
      <c r="C8495" s="203"/>
    </row>
    <row r="8496" spans="1:3">
      <c r="A8496" s="157" t="s">
        <v>48346</v>
      </c>
      <c r="B8496" s="155" t="s">
        <v>48347</v>
      </c>
      <c r="C8496" s="203"/>
    </row>
    <row r="8497" spans="1:3">
      <c r="A8497" s="157" t="s">
        <v>48348</v>
      </c>
      <c r="B8497" s="155" t="s">
        <v>48349</v>
      </c>
      <c r="C8497" s="203"/>
    </row>
    <row r="8498" spans="1:3">
      <c r="A8498" s="157" t="s">
        <v>48350</v>
      </c>
      <c r="B8498" s="155" t="s">
        <v>48351</v>
      </c>
      <c r="C8498" s="203"/>
    </row>
    <row r="8499" spans="1:3">
      <c r="A8499" s="157" t="s">
        <v>48352</v>
      </c>
      <c r="B8499" s="155" t="s">
        <v>48353</v>
      </c>
      <c r="C8499" s="203"/>
    </row>
    <row r="8500" spans="1:3">
      <c r="A8500" s="157" t="s">
        <v>48354</v>
      </c>
      <c r="B8500" s="155" t="s">
        <v>48355</v>
      </c>
      <c r="C8500" s="203"/>
    </row>
    <row r="8501" spans="1:3">
      <c r="A8501" s="157" t="s">
        <v>48356</v>
      </c>
      <c r="B8501" s="155" t="s">
        <v>48357</v>
      </c>
      <c r="C8501" s="203"/>
    </row>
    <row r="8502" spans="1:3">
      <c r="A8502" s="157" t="s">
        <v>48358</v>
      </c>
      <c r="B8502" s="155" t="s">
        <v>48359</v>
      </c>
      <c r="C8502" s="203"/>
    </row>
    <row r="8503" spans="1:3">
      <c r="A8503" s="157" t="s">
        <v>48360</v>
      </c>
      <c r="B8503" s="155" t="s">
        <v>48361</v>
      </c>
      <c r="C8503" s="203"/>
    </row>
    <row r="8504" spans="1:3">
      <c r="A8504" s="157" t="s">
        <v>48362</v>
      </c>
      <c r="B8504" s="155" t="s">
        <v>48363</v>
      </c>
      <c r="C8504" s="203"/>
    </row>
    <row r="8505" spans="1:3">
      <c r="A8505" s="157" t="s">
        <v>48364</v>
      </c>
      <c r="B8505" s="155" t="s">
        <v>48365</v>
      </c>
      <c r="C8505" s="203"/>
    </row>
    <row r="8506" spans="1:3">
      <c r="A8506" s="157" t="s">
        <v>48366</v>
      </c>
      <c r="B8506" s="155" t="s">
        <v>48367</v>
      </c>
      <c r="C8506" s="203"/>
    </row>
    <row r="8507" spans="1:3">
      <c r="A8507" s="157" t="s">
        <v>48368</v>
      </c>
      <c r="B8507" s="155" t="s">
        <v>605</v>
      </c>
      <c r="C8507" s="203"/>
    </row>
    <row r="8508" spans="1:3">
      <c r="A8508" s="157" t="s">
        <v>48369</v>
      </c>
      <c r="B8508" s="155" t="s">
        <v>48213</v>
      </c>
      <c r="C8508" s="203"/>
    </row>
    <row r="8509" spans="1:3">
      <c r="A8509" s="157" t="s">
        <v>48370</v>
      </c>
      <c r="B8509" s="155" t="s">
        <v>48371</v>
      </c>
      <c r="C8509" s="203"/>
    </row>
    <row r="8510" spans="1:3">
      <c r="A8510" s="157" t="s">
        <v>48372</v>
      </c>
      <c r="B8510" s="155" t="s">
        <v>48373</v>
      </c>
      <c r="C8510" s="203"/>
    </row>
    <row r="8511" spans="1:3">
      <c r="A8511" s="157" t="s">
        <v>48374</v>
      </c>
      <c r="B8511" s="155" t="s">
        <v>40259</v>
      </c>
      <c r="C8511" s="203"/>
    </row>
    <row r="8512" spans="1:3">
      <c r="A8512" s="157" t="s">
        <v>48375</v>
      </c>
      <c r="B8512" s="155" t="s">
        <v>48376</v>
      </c>
      <c r="C8512" s="203"/>
    </row>
    <row r="8513" spans="1:3">
      <c r="A8513" s="157" t="s">
        <v>48377</v>
      </c>
      <c r="B8513" s="155" t="s">
        <v>41806</v>
      </c>
      <c r="C8513" s="203"/>
    </row>
    <row r="8514" spans="1:3">
      <c r="A8514" s="157" t="s">
        <v>48378</v>
      </c>
      <c r="B8514" s="155" t="s">
        <v>48379</v>
      </c>
      <c r="C8514" s="203"/>
    </row>
    <row r="8515" spans="1:3">
      <c r="A8515" s="157" t="s">
        <v>48380</v>
      </c>
      <c r="B8515" s="155" t="s">
        <v>46588</v>
      </c>
      <c r="C8515" s="203"/>
    </row>
    <row r="8516" spans="1:3">
      <c r="A8516" s="157" t="s">
        <v>48381</v>
      </c>
      <c r="B8516" s="155" t="s">
        <v>40483</v>
      </c>
      <c r="C8516" s="203"/>
    </row>
    <row r="8517" spans="1:3">
      <c r="A8517" s="157" t="s">
        <v>48382</v>
      </c>
      <c r="B8517" s="155" t="s">
        <v>48383</v>
      </c>
      <c r="C8517" s="203"/>
    </row>
    <row r="8518" spans="1:3">
      <c r="A8518" s="157" t="s">
        <v>48384</v>
      </c>
      <c r="B8518" s="155" t="s">
        <v>48385</v>
      </c>
      <c r="C8518" s="203"/>
    </row>
    <row r="8519" spans="1:3">
      <c r="A8519" s="157" t="s">
        <v>48386</v>
      </c>
      <c r="B8519" s="155" t="s">
        <v>42926</v>
      </c>
      <c r="C8519" s="203"/>
    </row>
    <row r="8520" spans="1:3">
      <c r="A8520" s="157" t="s">
        <v>48387</v>
      </c>
      <c r="B8520" s="155" t="s">
        <v>48388</v>
      </c>
      <c r="C8520" s="203"/>
    </row>
    <row r="8521" spans="1:3">
      <c r="A8521" s="157" t="s">
        <v>48389</v>
      </c>
      <c r="B8521" s="155" t="s">
        <v>48390</v>
      </c>
      <c r="C8521" s="203"/>
    </row>
    <row r="8522" spans="1:3">
      <c r="A8522" s="157" t="s">
        <v>48391</v>
      </c>
      <c r="B8522" s="155" t="s">
        <v>48392</v>
      </c>
      <c r="C8522" s="203"/>
    </row>
    <row r="8523" spans="1:3">
      <c r="A8523" s="157" t="s">
        <v>48393</v>
      </c>
      <c r="B8523" s="155" t="s">
        <v>606</v>
      </c>
      <c r="C8523" s="203"/>
    </row>
    <row r="8524" spans="1:3">
      <c r="A8524" s="157" t="s">
        <v>48394</v>
      </c>
      <c r="B8524" s="155" t="s">
        <v>68</v>
      </c>
      <c r="C8524" s="203"/>
    </row>
    <row r="8525" spans="1:3">
      <c r="A8525" s="157" t="s">
        <v>48395</v>
      </c>
      <c r="B8525" s="155" t="s">
        <v>607</v>
      </c>
      <c r="C8525" s="203"/>
    </row>
    <row r="8526" spans="1:3">
      <c r="A8526" s="157" t="s">
        <v>48396</v>
      </c>
      <c r="B8526" s="155" t="s">
        <v>40062</v>
      </c>
      <c r="C8526" s="203"/>
    </row>
    <row r="8527" spans="1:3">
      <c r="A8527" s="157" t="s">
        <v>48397</v>
      </c>
      <c r="B8527" s="155" t="s">
        <v>48398</v>
      </c>
      <c r="C8527" s="203"/>
    </row>
    <row r="8528" spans="1:3">
      <c r="A8528" s="157" t="s">
        <v>48399</v>
      </c>
      <c r="B8528" s="155" t="s">
        <v>41938</v>
      </c>
      <c r="C8528" s="203"/>
    </row>
    <row r="8529" spans="1:3">
      <c r="A8529" s="157" t="s">
        <v>48400</v>
      </c>
      <c r="B8529" s="155" t="s">
        <v>34046</v>
      </c>
      <c r="C8529" s="203"/>
    </row>
    <row r="8530" spans="1:3">
      <c r="A8530" s="157" t="s">
        <v>48401</v>
      </c>
      <c r="B8530" s="155" t="s">
        <v>33133</v>
      </c>
      <c r="C8530" s="203"/>
    </row>
    <row r="8531" spans="1:3">
      <c r="A8531" s="157" t="s">
        <v>48402</v>
      </c>
      <c r="B8531" s="155" t="s">
        <v>48403</v>
      </c>
      <c r="C8531" s="203"/>
    </row>
    <row r="8532" spans="1:3">
      <c r="A8532" s="157" t="s">
        <v>48404</v>
      </c>
      <c r="B8532" s="155" t="s">
        <v>48405</v>
      </c>
      <c r="C8532" s="203"/>
    </row>
    <row r="8533" spans="1:3">
      <c r="A8533" s="157" t="s">
        <v>48406</v>
      </c>
      <c r="B8533" s="155" t="s">
        <v>48407</v>
      </c>
      <c r="C8533" s="203"/>
    </row>
    <row r="8534" spans="1:3">
      <c r="A8534" s="157" t="s">
        <v>48408</v>
      </c>
      <c r="B8534" s="155" t="s">
        <v>48409</v>
      </c>
      <c r="C8534" s="203"/>
    </row>
    <row r="8535" spans="1:3">
      <c r="A8535" s="157" t="s">
        <v>48410</v>
      </c>
      <c r="B8535" s="155" t="s">
        <v>48411</v>
      </c>
      <c r="C8535" s="203"/>
    </row>
    <row r="8536" spans="1:3">
      <c r="A8536" s="157" t="s">
        <v>48412</v>
      </c>
      <c r="B8536" s="155" t="s">
        <v>48413</v>
      </c>
      <c r="C8536" s="203"/>
    </row>
    <row r="8537" spans="1:3">
      <c r="A8537" s="157" t="s">
        <v>48414</v>
      </c>
      <c r="B8537" s="155" t="s">
        <v>48415</v>
      </c>
      <c r="C8537" s="203"/>
    </row>
    <row r="8538" spans="1:3">
      <c r="A8538" s="157" t="s">
        <v>48416</v>
      </c>
      <c r="B8538" s="155" t="s">
        <v>608</v>
      </c>
      <c r="C8538" s="203"/>
    </row>
    <row r="8539" spans="1:3">
      <c r="A8539" s="157" t="s">
        <v>48417</v>
      </c>
      <c r="B8539" s="155" t="s">
        <v>48418</v>
      </c>
      <c r="C8539" s="203"/>
    </row>
    <row r="8540" spans="1:3">
      <c r="A8540" s="157" t="s">
        <v>48419</v>
      </c>
      <c r="B8540" s="155" t="s">
        <v>48420</v>
      </c>
      <c r="C8540" s="203"/>
    </row>
    <row r="8541" spans="1:3">
      <c r="A8541" s="157" t="s">
        <v>48421</v>
      </c>
      <c r="B8541" s="155" t="s">
        <v>48422</v>
      </c>
      <c r="C8541" s="203"/>
    </row>
    <row r="8542" spans="1:3">
      <c r="A8542" s="157" t="s">
        <v>48423</v>
      </c>
      <c r="B8542" s="155" t="s">
        <v>48424</v>
      </c>
      <c r="C8542" s="203"/>
    </row>
    <row r="8543" spans="1:3">
      <c r="A8543" s="157" t="s">
        <v>48425</v>
      </c>
      <c r="B8543" s="155" t="s">
        <v>48426</v>
      </c>
      <c r="C8543" s="203"/>
    </row>
    <row r="8544" spans="1:3">
      <c r="A8544" s="157" t="s">
        <v>48427</v>
      </c>
      <c r="B8544" s="155" t="s">
        <v>45025</v>
      </c>
      <c r="C8544" s="203"/>
    </row>
    <row r="8545" spans="1:3">
      <c r="A8545" s="157" t="s">
        <v>48428</v>
      </c>
      <c r="B8545" s="155" t="s">
        <v>48429</v>
      </c>
      <c r="C8545" s="203"/>
    </row>
    <row r="8546" spans="1:3">
      <c r="A8546" s="157" t="s">
        <v>48430</v>
      </c>
      <c r="B8546" s="155" t="s">
        <v>48431</v>
      </c>
      <c r="C8546" s="203"/>
    </row>
    <row r="8547" spans="1:3">
      <c r="A8547" s="157" t="s">
        <v>48432</v>
      </c>
      <c r="B8547" s="155" t="s">
        <v>48433</v>
      </c>
      <c r="C8547" s="203"/>
    </row>
    <row r="8548" spans="1:3">
      <c r="A8548" s="157" t="s">
        <v>48434</v>
      </c>
      <c r="B8548" s="155" t="s">
        <v>48435</v>
      </c>
      <c r="C8548" s="203"/>
    </row>
    <row r="8549" spans="1:3">
      <c r="A8549" s="157" t="s">
        <v>48436</v>
      </c>
      <c r="B8549" s="155" t="s">
        <v>609</v>
      </c>
      <c r="C8549" s="203"/>
    </row>
    <row r="8550" spans="1:3">
      <c r="A8550" s="157" t="s">
        <v>48437</v>
      </c>
      <c r="B8550" s="155" t="s">
        <v>48438</v>
      </c>
      <c r="C8550" s="203"/>
    </row>
    <row r="8551" spans="1:3">
      <c r="A8551" s="157" t="s">
        <v>48439</v>
      </c>
      <c r="B8551" s="155" t="s">
        <v>48440</v>
      </c>
      <c r="C8551" s="203"/>
    </row>
    <row r="8552" spans="1:3">
      <c r="A8552" s="157" t="s">
        <v>48441</v>
      </c>
      <c r="B8552" s="155" t="s">
        <v>48442</v>
      </c>
      <c r="C8552" s="203"/>
    </row>
    <row r="8553" spans="1:3">
      <c r="A8553" s="157" t="s">
        <v>48443</v>
      </c>
      <c r="B8553" s="155" t="s">
        <v>48444</v>
      </c>
      <c r="C8553" s="203"/>
    </row>
    <row r="8554" spans="1:3">
      <c r="A8554" s="157" t="s">
        <v>48445</v>
      </c>
      <c r="B8554" s="155" t="s">
        <v>48446</v>
      </c>
      <c r="C8554" s="203"/>
    </row>
    <row r="8555" spans="1:3">
      <c r="A8555" s="157" t="s">
        <v>48447</v>
      </c>
      <c r="B8555" s="155" t="s">
        <v>48448</v>
      </c>
      <c r="C8555" s="203"/>
    </row>
    <row r="8556" spans="1:3">
      <c r="A8556" s="157" t="s">
        <v>48449</v>
      </c>
      <c r="B8556" s="155" t="s">
        <v>48450</v>
      </c>
      <c r="C8556" s="203"/>
    </row>
    <row r="8557" spans="1:3">
      <c r="A8557" s="157" t="s">
        <v>48451</v>
      </c>
      <c r="B8557" s="155" t="s">
        <v>48452</v>
      </c>
      <c r="C8557" s="203"/>
    </row>
    <row r="8558" spans="1:3">
      <c r="A8558" s="157" t="s">
        <v>48453</v>
      </c>
      <c r="B8558" s="155" t="s">
        <v>48454</v>
      </c>
      <c r="C8558" s="203"/>
    </row>
    <row r="8559" spans="1:3">
      <c r="A8559" s="157" t="s">
        <v>48455</v>
      </c>
      <c r="B8559" s="155" t="s">
        <v>48456</v>
      </c>
      <c r="C8559" s="203"/>
    </row>
    <row r="8560" spans="1:3">
      <c r="A8560" s="157" t="s">
        <v>48457</v>
      </c>
      <c r="B8560" s="155" t="s">
        <v>48458</v>
      </c>
      <c r="C8560" s="203"/>
    </row>
    <row r="8561" spans="1:3">
      <c r="A8561" s="157" t="s">
        <v>48459</v>
      </c>
      <c r="B8561" s="155" t="s">
        <v>48460</v>
      </c>
      <c r="C8561" s="203"/>
    </row>
    <row r="8562" spans="1:3">
      <c r="A8562" s="157" t="s">
        <v>48461</v>
      </c>
      <c r="B8562" s="155" t="s">
        <v>48462</v>
      </c>
      <c r="C8562" s="203"/>
    </row>
    <row r="8563" spans="1:3">
      <c r="A8563" s="157" t="s">
        <v>48463</v>
      </c>
      <c r="B8563" s="155" t="s">
        <v>48464</v>
      </c>
      <c r="C8563" s="203"/>
    </row>
    <row r="8564" spans="1:3">
      <c r="A8564" s="157" t="s">
        <v>48465</v>
      </c>
      <c r="B8564" s="155" t="s">
        <v>48466</v>
      </c>
      <c r="C8564" s="203"/>
    </row>
    <row r="8565" spans="1:3">
      <c r="A8565" s="157" t="s">
        <v>48467</v>
      </c>
      <c r="B8565" s="155" t="s">
        <v>48468</v>
      </c>
      <c r="C8565" s="203"/>
    </row>
    <row r="8566" spans="1:3">
      <c r="A8566" s="157" t="s">
        <v>48469</v>
      </c>
      <c r="B8566" s="155" t="s">
        <v>48470</v>
      </c>
      <c r="C8566" s="203"/>
    </row>
    <row r="8567" spans="1:3">
      <c r="A8567" s="157" t="s">
        <v>48471</v>
      </c>
      <c r="B8567" s="155" t="s">
        <v>610</v>
      </c>
      <c r="C8567" s="203"/>
    </row>
    <row r="8568" spans="1:3">
      <c r="A8568" s="157" t="s">
        <v>48472</v>
      </c>
      <c r="B8568" s="155" t="s">
        <v>48473</v>
      </c>
      <c r="C8568" s="203"/>
    </row>
    <row r="8569" spans="1:3">
      <c r="A8569" s="157" t="s">
        <v>48474</v>
      </c>
      <c r="B8569" s="155" t="s">
        <v>48475</v>
      </c>
      <c r="C8569" s="203"/>
    </row>
    <row r="8570" spans="1:3">
      <c r="A8570" s="157" t="s">
        <v>48476</v>
      </c>
      <c r="B8570" s="155" t="s">
        <v>39117</v>
      </c>
      <c r="C8570" s="203"/>
    </row>
    <row r="8571" spans="1:3">
      <c r="A8571" s="157" t="s">
        <v>48477</v>
      </c>
      <c r="B8571" s="155" t="s">
        <v>48478</v>
      </c>
      <c r="C8571" s="203"/>
    </row>
    <row r="8572" spans="1:3">
      <c r="A8572" s="157" t="s">
        <v>48479</v>
      </c>
      <c r="B8572" s="155" t="s">
        <v>48480</v>
      </c>
      <c r="C8572" s="203"/>
    </row>
    <row r="8573" spans="1:3">
      <c r="A8573" s="157" t="s">
        <v>48481</v>
      </c>
      <c r="B8573" s="155" t="s">
        <v>48482</v>
      </c>
      <c r="C8573" s="203"/>
    </row>
    <row r="8574" spans="1:3">
      <c r="A8574" s="157" t="s">
        <v>48483</v>
      </c>
      <c r="B8574" s="155" t="s">
        <v>48484</v>
      </c>
      <c r="C8574" s="203"/>
    </row>
    <row r="8575" spans="1:3">
      <c r="A8575" s="157" t="s">
        <v>48485</v>
      </c>
      <c r="B8575" s="155" t="s">
        <v>48486</v>
      </c>
      <c r="C8575" s="203"/>
    </row>
    <row r="8576" spans="1:3">
      <c r="A8576" s="157" t="s">
        <v>48487</v>
      </c>
      <c r="B8576" s="155" t="s">
        <v>611</v>
      </c>
      <c r="C8576" s="203"/>
    </row>
    <row r="8577" spans="1:3">
      <c r="A8577" s="157" t="s">
        <v>48488</v>
      </c>
      <c r="B8577" s="155" t="s">
        <v>48489</v>
      </c>
      <c r="C8577" s="203"/>
    </row>
    <row r="8578" spans="1:3">
      <c r="A8578" s="157" t="s">
        <v>48490</v>
      </c>
      <c r="B8578" s="155" t="s">
        <v>37135</v>
      </c>
      <c r="C8578" s="203"/>
    </row>
    <row r="8579" spans="1:3">
      <c r="A8579" s="157" t="s">
        <v>48491</v>
      </c>
      <c r="B8579" s="155" t="s">
        <v>48492</v>
      </c>
      <c r="C8579" s="203"/>
    </row>
    <row r="8580" spans="1:3">
      <c r="A8580" s="157" t="s">
        <v>48493</v>
      </c>
      <c r="B8580" s="155" t="s">
        <v>48494</v>
      </c>
      <c r="C8580" s="203"/>
    </row>
    <row r="8581" spans="1:3">
      <c r="A8581" s="157" t="s">
        <v>48495</v>
      </c>
      <c r="B8581" s="155" t="s">
        <v>48496</v>
      </c>
      <c r="C8581" s="203"/>
    </row>
    <row r="8582" spans="1:3">
      <c r="A8582" s="157" t="s">
        <v>48497</v>
      </c>
      <c r="B8582" s="155" t="s">
        <v>48498</v>
      </c>
      <c r="C8582" s="203"/>
    </row>
    <row r="8583" spans="1:3">
      <c r="A8583" s="157" t="s">
        <v>48499</v>
      </c>
      <c r="B8583" s="155" t="s">
        <v>48500</v>
      </c>
      <c r="C8583" s="203"/>
    </row>
    <row r="8584" spans="1:3">
      <c r="A8584" s="157" t="s">
        <v>48501</v>
      </c>
      <c r="B8584" s="155" t="s">
        <v>48502</v>
      </c>
      <c r="C8584" s="203"/>
    </row>
    <row r="8585" spans="1:3">
      <c r="A8585" s="157" t="s">
        <v>48503</v>
      </c>
      <c r="B8585" s="155" t="s">
        <v>612</v>
      </c>
      <c r="C8585" s="203"/>
    </row>
    <row r="8586" spans="1:3">
      <c r="A8586" s="157" t="s">
        <v>48504</v>
      </c>
      <c r="B8586" s="155" t="s">
        <v>42567</v>
      </c>
      <c r="C8586" s="203"/>
    </row>
    <row r="8587" spans="1:3">
      <c r="A8587" s="157" t="s">
        <v>48505</v>
      </c>
      <c r="B8587" s="155" t="s">
        <v>48506</v>
      </c>
      <c r="C8587" s="203"/>
    </row>
    <row r="8588" spans="1:3">
      <c r="A8588" s="157" t="s">
        <v>48507</v>
      </c>
      <c r="B8588" s="155" t="s">
        <v>45246</v>
      </c>
      <c r="C8588" s="203"/>
    </row>
    <row r="8589" spans="1:3">
      <c r="A8589" s="157" t="s">
        <v>48508</v>
      </c>
      <c r="B8589" s="155" t="s">
        <v>48509</v>
      </c>
      <c r="C8589" s="203"/>
    </row>
    <row r="8590" spans="1:3">
      <c r="A8590" s="157" t="s">
        <v>48510</v>
      </c>
      <c r="B8590" s="155" t="s">
        <v>43411</v>
      </c>
      <c r="C8590" s="203"/>
    </row>
    <row r="8591" spans="1:3">
      <c r="A8591" s="157" t="s">
        <v>48511</v>
      </c>
      <c r="B8591" s="155" t="s">
        <v>48512</v>
      </c>
      <c r="C8591" s="203"/>
    </row>
    <row r="8592" spans="1:3">
      <c r="A8592" s="157" t="s">
        <v>48513</v>
      </c>
      <c r="B8592" s="155" t="s">
        <v>48514</v>
      </c>
      <c r="C8592" s="203"/>
    </row>
    <row r="8593" spans="1:3">
      <c r="A8593" s="157" t="s">
        <v>48515</v>
      </c>
      <c r="B8593" s="155" t="s">
        <v>48516</v>
      </c>
      <c r="C8593" s="203"/>
    </row>
    <row r="8594" spans="1:3">
      <c r="A8594" s="157" t="s">
        <v>48517</v>
      </c>
      <c r="B8594" s="155" t="s">
        <v>48518</v>
      </c>
      <c r="C8594" s="203"/>
    </row>
    <row r="8595" spans="1:3">
      <c r="A8595" s="157" t="s">
        <v>48519</v>
      </c>
      <c r="B8595" s="155" t="s">
        <v>48520</v>
      </c>
      <c r="C8595" s="203"/>
    </row>
    <row r="8596" spans="1:3">
      <c r="A8596" s="157" t="s">
        <v>48521</v>
      </c>
      <c r="B8596" s="155" t="s">
        <v>48522</v>
      </c>
      <c r="C8596" s="203"/>
    </row>
    <row r="8597" spans="1:3">
      <c r="A8597" s="157" t="s">
        <v>48523</v>
      </c>
      <c r="B8597" s="155" t="s">
        <v>48524</v>
      </c>
      <c r="C8597" s="203"/>
    </row>
    <row r="8598" spans="1:3">
      <c r="A8598" s="157" t="s">
        <v>48525</v>
      </c>
      <c r="B8598" s="155" t="s">
        <v>48526</v>
      </c>
      <c r="C8598" s="203"/>
    </row>
    <row r="8599" spans="1:3">
      <c r="A8599" s="157" t="s">
        <v>48527</v>
      </c>
      <c r="B8599" s="155" t="s">
        <v>48528</v>
      </c>
      <c r="C8599" s="203"/>
    </row>
    <row r="8600" spans="1:3">
      <c r="A8600" s="157" t="s">
        <v>48529</v>
      </c>
      <c r="B8600" s="155" t="s">
        <v>48530</v>
      </c>
      <c r="C8600" s="203"/>
    </row>
    <row r="8601" spans="1:3">
      <c r="A8601" s="157" t="s">
        <v>48531</v>
      </c>
      <c r="B8601" s="155" t="s">
        <v>613</v>
      </c>
      <c r="C8601" s="203"/>
    </row>
    <row r="8602" spans="1:3">
      <c r="A8602" s="157" t="s">
        <v>48532</v>
      </c>
      <c r="B8602" s="155" t="s">
        <v>68</v>
      </c>
      <c r="C8602" s="203"/>
    </row>
    <row r="8603" spans="1:3">
      <c r="A8603" s="157" t="s">
        <v>48533</v>
      </c>
      <c r="B8603" s="155" t="s">
        <v>614</v>
      </c>
      <c r="C8603" s="203"/>
    </row>
    <row r="8604" spans="1:3">
      <c r="A8604" s="157" t="s">
        <v>48534</v>
      </c>
      <c r="B8604" s="155" t="s">
        <v>48213</v>
      </c>
      <c r="C8604" s="203"/>
    </row>
    <row r="8605" spans="1:3">
      <c r="A8605" s="157" t="s">
        <v>48535</v>
      </c>
      <c r="B8605" s="155" t="s">
        <v>48536</v>
      </c>
      <c r="C8605" s="203"/>
    </row>
    <row r="8606" spans="1:3">
      <c r="A8606" s="157" t="s">
        <v>48537</v>
      </c>
      <c r="B8606" s="155" t="s">
        <v>47637</v>
      </c>
      <c r="C8606" s="203"/>
    </row>
    <row r="8607" spans="1:3">
      <c r="A8607" s="157" t="s">
        <v>48538</v>
      </c>
      <c r="B8607" s="155" t="s">
        <v>47716</v>
      </c>
      <c r="C8607" s="203"/>
    </row>
    <row r="8608" spans="1:3">
      <c r="A8608" s="157" t="s">
        <v>48539</v>
      </c>
      <c r="B8608" s="155" t="s">
        <v>48540</v>
      </c>
      <c r="C8608" s="203"/>
    </row>
    <row r="8609" spans="1:3">
      <c r="A8609" s="157" t="s">
        <v>48541</v>
      </c>
      <c r="B8609" s="155" t="s">
        <v>47340</v>
      </c>
      <c r="C8609" s="203"/>
    </row>
    <row r="8610" spans="1:3">
      <c r="A8610" s="157" t="s">
        <v>48542</v>
      </c>
      <c r="B8610" s="155" t="s">
        <v>35350</v>
      </c>
      <c r="C8610" s="203"/>
    </row>
    <row r="8611" spans="1:3">
      <c r="A8611" s="157" t="s">
        <v>48543</v>
      </c>
      <c r="B8611" s="155" t="s">
        <v>46275</v>
      </c>
      <c r="C8611" s="203"/>
    </row>
    <row r="8612" spans="1:3">
      <c r="A8612" s="157" t="s">
        <v>48544</v>
      </c>
      <c r="B8612" s="155" t="s">
        <v>48545</v>
      </c>
      <c r="C8612" s="203"/>
    </row>
    <row r="8613" spans="1:3">
      <c r="A8613" s="157" t="s">
        <v>48546</v>
      </c>
      <c r="B8613" s="155" t="s">
        <v>41936</v>
      </c>
      <c r="C8613" s="203"/>
    </row>
    <row r="8614" spans="1:3">
      <c r="A8614" s="157" t="s">
        <v>48547</v>
      </c>
      <c r="B8614" s="155" t="s">
        <v>43332</v>
      </c>
      <c r="C8614" s="203"/>
    </row>
    <row r="8615" spans="1:3">
      <c r="A8615" s="157" t="s">
        <v>48548</v>
      </c>
      <c r="B8615" s="155" t="s">
        <v>42839</v>
      </c>
      <c r="C8615" s="203"/>
    </row>
    <row r="8616" spans="1:3">
      <c r="A8616" s="157" t="s">
        <v>48549</v>
      </c>
      <c r="B8616" s="155" t="s">
        <v>35379</v>
      </c>
      <c r="C8616" s="203"/>
    </row>
    <row r="8617" spans="1:3">
      <c r="A8617" s="157" t="s">
        <v>48550</v>
      </c>
      <c r="B8617" s="155" t="s">
        <v>48551</v>
      </c>
      <c r="C8617" s="203"/>
    </row>
    <row r="8618" spans="1:3">
      <c r="A8618" s="157" t="s">
        <v>48552</v>
      </c>
      <c r="B8618" s="155" t="s">
        <v>48553</v>
      </c>
      <c r="C8618" s="203"/>
    </row>
    <row r="8619" spans="1:3">
      <c r="A8619" s="157" t="s">
        <v>48554</v>
      </c>
      <c r="B8619" s="155" t="s">
        <v>48555</v>
      </c>
      <c r="C8619" s="203"/>
    </row>
    <row r="8620" spans="1:3">
      <c r="A8620" s="157" t="s">
        <v>48556</v>
      </c>
      <c r="B8620" s="155" t="s">
        <v>48557</v>
      </c>
      <c r="C8620" s="203"/>
    </row>
    <row r="8621" spans="1:3">
      <c r="A8621" s="157" t="s">
        <v>48558</v>
      </c>
      <c r="B8621" s="155" t="s">
        <v>46586</v>
      </c>
      <c r="C8621" s="203"/>
    </row>
    <row r="8622" spans="1:3">
      <c r="A8622" s="157" t="s">
        <v>48559</v>
      </c>
      <c r="B8622" s="155" t="s">
        <v>48560</v>
      </c>
      <c r="C8622" s="203"/>
    </row>
    <row r="8623" spans="1:3">
      <c r="A8623" s="157" t="s">
        <v>48561</v>
      </c>
      <c r="B8623" s="155" t="s">
        <v>48562</v>
      </c>
      <c r="C8623" s="203"/>
    </row>
    <row r="8624" spans="1:3">
      <c r="A8624" s="157" t="s">
        <v>48563</v>
      </c>
      <c r="B8624" s="155" t="s">
        <v>48564</v>
      </c>
      <c r="C8624" s="203"/>
    </row>
    <row r="8625" spans="1:3">
      <c r="A8625" s="157" t="s">
        <v>48565</v>
      </c>
      <c r="B8625" s="155" t="s">
        <v>48566</v>
      </c>
      <c r="C8625" s="203"/>
    </row>
    <row r="8626" spans="1:3">
      <c r="A8626" s="157" t="s">
        <v>48567</v>
      </c>
      <c r="B8626" s="155" t="s">
        <v>48568</v>
      </c>
      <c r="C8626" s="203"/>
    </row>
    <row r="8627" spans="1:3">
      <c r="A8627" s="157" t="s">
        <v>48569</v>
      </c>
      <c r="B8627" s="155" t="s">
        <v>48570</v>
      </c>
      <c r="C8627" s="203"/>
    </row>
    <row r="8628" spans="1:3">
      <c r="A8628" s="157" t="s">
        <v>48571</v>
      </c>
      <c r="B8628" s="155" t="s">
        <v>48572</v>
      </c>
      <c r="C8628" s="203"/>
    </row>
    <row r="8629" spans="1:3">
      <c r="A8629" s="157" t="s">
        <v>48573</v>
      </c>
      <c r="B8629" s="155" t="s">
        <v>48574</v>
      </c>
      <c r="C8629" s="203"/>
    </row>
    <row r="8630" spans="1:3">
      <c r="A8630" s="157" t="s">
        <v>48575</v>
      </c>
      <c r="B8630" s="155" t="s">
        <v>48576</v>
      </c>
      <c r="C8630" s="203"/>
    </row>
    <row r="8631" spans="1:3">
      <c r="A8631" s="157" t="s">
        <v>48577</v>
      </c>
      <c r="B8631" s="155" t="s">
        <v>48578</v>
      </c>
      <c r="C8631" s="203"/>
    </row>
    <row r="8632" spans="1:3">
      <c r="A8632" s="157" t="s">
        <v>48579</v>
      </c>
      <c r="B8632" s="155" t="s">
        <v>48580</v>
      </c>
      <c r="C8632" s="203"/>
    </row>
    <row r="8633" spans="1:3">
      <c r="A8633" s="157" t="s">
        <v>48581</v>
      </c>
      <c r="B8633" s="155" t="s">
        <v>48582</v>
      </c>
      <c r="C8633" s="203"/>
    </row>
    <row r="8634" spans="1:3">
      <c r="A8634" s="157" t="s">
        <v>48583</v>
      </c>
      <c r="B8634" s="155" t="s">
        <v>615</v>
      </c>
      <c r="C8634" s="203"/>
    </row>
    <row r="8635" spans="1:3">
      <c r="A8635" s="157" t="s">
        <v>48584</v>
      </c>
      <c r="B8635" s="155" t="s">
        <v>48585</v>
      </c>
      <c r="C8635" s="203"/>
    </row>
    <row r="8636" spans="1:3">
      <c r="A8636" s="157" t="s">
        <v>48586</v>
      </c>
      <c r="B8636" s="155" t="s">
        <v>45746</v>
      </c>
      <c r="C8636" s="203"/>
    </row>
    <row r="8637" spans="1:3">
      <c r="A8637" s="157" t="s">
        <v>48587</v>
      </c>
      <c r="B8637" s="155" t="s">
        <v>48588</v>
      </c>
      <c r="C8637" s="203"/>
    </row>
    <row r="8638" spans="1:3">
      <c r="A8638" s="157" t="s">
        <v>48589</v>
      </c>
      <c r="B8638" s="155" t="s">
        <v>48590</v>
      </c>
      <c r="C8638" s="203"/>
    </row>
    <row r="8639" spans="1:3">
      <c r="A8639" s="157" t="s">
        <v>48591</v>
      </c>
      <c r="B8639" s="155" t="s">
        <v>48592</v>
      </c>
      <c r="C8639" s="203"/>
    </row>
    <row r="8640" spans="1:3">
      <c r="A8640" s="157" t="s">
        <v>48593</v>
      </c>
      <c r="B8640" s="155" t="s">
        <v>48594</v>
      </c>
      <c r="C8640" s="203"/>
    </row>
    <row r="8641" spans="1:3">
      <c r="A8641" s="157" t="s">
        <v>48595</v>
      </c>
      <c r="B8641" s="155" t="s">
        <v>48596</v>
      </c>
      <c r="C8641" s="203"/>
    </row>
    <row r="8642" spans="1:3">
      <c r="A8642" s="157" t="s">
        <v>48597</v>
      </c>
      <c r="B8642" s="155" t="s">
        <v>48598</v>
      </c>
      <c r="C8642" s="203"/>
    </row>
    <row r="8643" spans="1:3">
      <c r="A8643" s="157" t="s">
        <v>48599</v>
      </c>
      <c r="B8643" s="155" t="s">
        <v>48600</v>
      </c>
      <c r="C8643" s="203"/>
    </row>
    <row r="8644" spans="1:3">
      <c r="A8644" s="157" t="s">
        <v>48601</v>
      </c>
      <c r="B8644" s="155" t="s">
        <v>48602</v>
      </c>
      <c r="C8644" s="203"/>
    </row>
    <row r="8645" spans="1:3">
      <c r="A8645" s="157" t="s">
        <v>48603</v>
      </c>
      <c r="B8645" s="155" t="s">
        <v>48604</v>
      </c>
      <c r="C8645" s="203"/>
    </row>
    <row r="8646" spans="1:3">
      <c r="A8646" s="157" t="s">
        <v>48605</v>
      </c>
      <c r="B8646" s="155" t="s">
        <v>48606</v>
      </c>
      <c r="C8646" s="203"/>
    </row>
    <row r="8647" spans="1:3">
      <c r="A8647" s="157" t="s">
        <v>48607</v>
      </c>
      <c r="B8647" s="155" t="s">
        <v>48608</v>
      </c>
      <c r="C8647" s="203"/>
    </row>
    <row r="8648" spans="1:3">
      <c r="A8648" s="157" t="s">
        <v>48609</v>
      </c>
      <c r="B8648" s="155" t="s">
        <v>48610</v>
      </c>
      <c r="C8648" s="203"/>
    </row>
    <row r="8649" spans="1:3">
      <c r="A8649" s="157" t="s">
        <v>48611</v>
      </c>
      <c r="B8649" s="155" t="s">
        <v>48612</v>
      </c>
      <c r="C8649" s="203"/>
    </row>
    <row r="8650" spans="1:3">
      <c r="A8650" s="157" t="s">
        <v>48613</v>
      </c>
      <c r="B8650" s="155" t="s">
        <v>48614</v>
      </c>
      <c r="C8650" s="203"/>
    </row>
    <row r="8651" spans="1:3">
      <c r="A8651" s="157" t="s">
        <v>48615</v>
      </c>
      <c r="B8651" s="155" t="s">
        <v>48616</v>
      </c>
      <c r="C8651" s="203"/>
    </row>
    <row r="8652" spans="1:3">
      <c r="A8652" s="157" t="s">
        <v>48617</v>
      </c>
      <c r="B8652" s="155" t="s">
        <v>48618</v>
      </c>
      <c r="C8652" s="203"/>
    </row>
    <row r="8653" spans="1:3">
      <c r="A8653" s="157" t="s">
        <v>48619</v>
      </c>
      <c r="B8653" s="155" t="s">
        <v>48620</v>
      </c>
      <c r="C8653" s="203"/>
    </row>
    <row r="8654" spans="1:3">
      <c r="A8654" s="157" t="s">
        <v>48621</v>
      </c>
      <c r="B8654" s="155" t="s">
        <v>48622</v>
      </c>
      <c r="C8654" s="203"/>
    </row>
    <row r="8655" spans="1:3">
      <c r="A8655" s="157" t="s">
        <v>48623</v>
      </c>
      <c r="B8655" s="155" t="s">
        <v>48624</v>
      </c>
      <c r="C8655" s="203"/>
    </row>
    <row r="8656" spans="1:3">
      <c r="A8656" s="157" t="s">
        <v>48625</v>
      </c>
      <c r="B8656" s="155" t="s">
        <v>48626</v>
      </c>
      <c r="C8656" s="203"/>
    </row>
    <row r="8657" spans="1:3">
      <c r="A8657" s="157" t="s">
        <v>48627</v>
      </c>
      <c r="B8657" s="155" t="s">
        <v>48628</v>
      </c>
      <c r="C8657" s="203"/>
    </row>
    <row r="8658" spans="1:3">
      <c r="A8658" s="157" t="s">
        <v>48629</v>
      </c>
      <c r="B8658" s="155" t="s">
        <v>33654</v>
      </c>
      <c r="C8658" s="203"/>
    </row>
    <row r="8659" spans="1:3">
      <c r="A8659" s="157" t="s">
        <v>48630</v>
      </c>
      <c r="B8659" s="155" t="s">
        <v>48631</v>
      </c>
      <c r="C8659" s="203"/>
    </row>
    <row r="8660" spans="1:3">
      <c r="A8660" s="157" t="s">
        <v>48632</v>
      </c>
      <c r="B8660" s="155" t="s">
        <v>48633</v>
      </c>
      <c r="C8660" s="203"/>
    </row>
    <row r="8661" spans="1:3">
      <c r="A8661" s="157" t="s">
        <v>48634</v>
      </c>
      <c r="B8661" s="155" t="s">
        <v>48635</v>
      </c>
      <c r="C8661" s="203"/>
    </row>
    <row r="8662" spans="1:3">
      <c r="A8662" s="157" t="s">
        <v>48636</v>
      </c>
      <c r="B8662" s="155" t="s">
        <v>48637</v>
      </c>
      <c r="C8662" s="203"/>
    </row>
    <row r="8663" spans="1:3">
      <c r="A8663" s="157" t="s">
        <v>48638</v>
      </c>
      <c r="B8663" s="155" t="s">
        <v>48639</v>
      </c>
      <c r="C8663" s="203"/>
    </row>
    <row r="8664" spans="1:3">
      <c r="A8664" s="157" t="s">
        <v>48640</v>
      </c>
      <c r="B8664" s="155" t="s">
        <v>48641</v>
      </c>
      <c r="C8664" s="203"/>
    </row>
    <row r="8665" spans="1:3">
      <c r="A8665" s="157" t="s">
        <v>48642</v>
      </c>
      <c r="B8665" s="155" t="s">
        <v>48643</v>
      </c>
      <c r="C8665" s="203"/>
    </row>
    <row r="8666" spans="1:3">
      <c r="A8666" s="157" t="s">
        <v>48644</v>
      </c>
      <c r="B8666" s="155" t="s">
        <v>48645</v>
      </c>
      <c r="C8666" s="203"/>
    </row>
    <row r="8667" spans="1:3">
      <c r="A8667" s="157" t="s">
        <v>48646</v>
      </c>
      <c r="B8667" s="155" t="s">
        <v>48647</v>
      </c>
      <c r="C8667" s="203"/>
    </row>
    <row r="8668" spans="1:3">
      <c r="A8668" s="157" t="s">
        <v>48648</v>
      </c>
      <c r="B8668" s="155" t="s">
        <v>48649</v>
      </c>
      <c r="C8668" s="203"/>
    </row>
    <row r="8669" spans="1:3">
      <c r="A8669" s="157" t="s">
        <v>48650</v>
      </c>
      <c r="B8669" s="155" t="s">
        <v>48651</v>
      </c>
      <c r="C8669" s="203"/>
    </row>
    <row r="8670" spans="1:3">
      <c r="A8670" s="157" t="s">
        <v>48652</v>
      </c>
      <c r="B8670" s="155" t="s">
        <v>48653</v>
      </c>
      <c r="C8670" s="203"/>
    </row>
    <row r="8671" spans="1:3">
      <c r="A8671" s="157" t="s">
        <v>48654</v>
      </c>
      <c r="B8671" s="155" t="s">
        <v>48655</v>
      </c>
      <c r="C8671" s="203"/>
    </row>
    <row r="8672" spans="1:3">
      <c r="A8672" s="157" t="s">
        <v>48656</v>
      </c>
      <c r="B8672" s="155" t="s">
        <v>48657</v>
      </c>
      <c r="C8672" s="203"/>
    </row>
    <row r="8673" spans="1:3">
      <c r="A8673" s="157" t="s">
        <v>48658</v>
      </c>
      <c r="B8673" s="155" t="s">
        <v>48659</v>
      </c>
      <c r="C8673" s="203"/>
    </row>
    <row r="8674" spans="1:3">
      <c r="A8674" s="157" t="s">
        <v>48660</v>
      </c>
      <c r="B8674" s="155" t="s">
        <v>616</v>
      </c>
      <c r="C8674" s="203"/>
    </row>
    <row r="8675" spans="1:3">
      <c r="A8675" s="157" t="s">
        <v>48661</v>
      </c>
      <c r="B8675" s="155" t="s">
        <v>45089</v>
      </c>
      <c r="C8675" s="203"/>
    </row>
    <row r="8676" spans="1:3">
      <c r="A8676" s="157" t="s">
        <v>48662</v>
      </c>
      <c r="B8676" s="155" t="s">
        <v>48663</v>
      </c>
      <c r="C8676" s="203"/>
    </row>
    <row r="8677" spans="1:3">
      <c r="A8677" s="157" t="s">
        <v>48664</v>
      </c>
      <c r="B8677" s="155" t="s">
        <v>48665</v>
      </c>
      <c r="C8677" s="203"/>
    </row>
    <row r="8678" spans="1:3">
      <c r="A8678" s="157" t="s">
        <v>48666</v>
      </c>
      <c r="B8678" s="155" t="s">
        <v>48667</v>
      </c>
      <c r="C8678" s="203"/>
    </row>
    <row r="8679" spans="1:3">
      <c r="A8679" s="157" t="s">
        <v>48668</v>
      </c>
      <c r="B8679" s="155" t="s">
        <v>48669</v>
      </c>
      <c r="C8679" s="203"/>
    </row>
    <row r="8680" spans="1:3">
      <c r="A8680" s="157" t="s">
        <v>48670</v>
      </c>
      <c r="B8680" s="155" t="s">
        <v>33766</v>
      </c>
      <c r="C8680" s="203"/>
    </row>
    <row r="8681" spans="1:3">
      <c r="A8681" s="157" t="s">
        <v>48671</v>
      </c>
      <c r="B8681" s="155" t="s">
        <v>48672</v>
      </c>
      <c r="C8681" s="203"/>
    </row>
    <row r="8682" spans="1:3">
      <c r="A8682" s="157" t="s">
        <v>48673</v>
      </c>
      <c r="B8682" s="155" t="s">
        <v>45796</v>
      </c>
      <c r="C8682" s="203"/>
    </row>
    <row r="8683" spans="1:3">
      <c r="A8683" s="157" t="s">
        <v>48674</v>
      </c>
      <c r="B8683" s="155" t="s">
        <v>48675</v>
      </c>
      <c r="C8683" s="203"/>
    </row>
    <row r="8684" spans="1:3">
      <c r="A8684" s="157" t="s">
        <v>48676</v>
      </c>
      <c r="B8684" s="155" t="s">
        <v>48677</v>
      </c>
      <c r="C8684" s="203"/>
    </row>
    <row r="8685" spans="1:3">
      <c r="A8685" s="157" t="s">
        <v>48678</v>
      </c>
      <c r="B8685" s="155" t="s">
        <v>48679</v>
      </c>
      <c r="C8685" s="203"/>
    </row>
    <row r="8686" spans="1:3">
      <c r="A8686" s="157" t="s">
        <v>48680</v>
      </c>
      <c r="B8686" s="155" t="s">
        <v>48681</v>
      </c>
      <c r="C8686" s="203"/>
    </row>
    <row r="8687" spans="1:3">
      <c r="A8687" s="157" t="s">
        <v>48682</v>
      </c>
      <c r="B8687" s="155" t="s">
        <v>48683</v>
      </c>
      <c r="C8687" s="203"/>
    </row>
    <row r="8688" spans="1:3">
      <c r="A8688" s="157" t="s">
        <v>48684</v>
      </c>
      <c r="B8688" s="155" t="s">
        <v>48685</v>
      </c>
      <c r="C8688" s="203"/>
    </row>
    <row r="8689" spans="1:3">
      <c r="A8689" s="157" t="s">
        <v>48686</v>
      </c>
      <c r="B8689" s="155" t="s">
        <v>48687</v>
      </c>
      <c r="C8689" s="203"/>
    </row>
    <row r="8690" spans="1:3">
      <c r="A8690" s="157" t="s">
        <v>48688</v>
      </c>
      <c r="B8690" s="155" t="s">
        <v>48689</v>
      </c>
      <c r="C8690" s="203"/>
    </row>
    <row r="8691" spans="1:3">
      <c r="A8691" s="157" t="s">
        <v>48690</v>
      </c>
      <c r="B8691" s="155" t="s">
        <v>48691</v>
      </c>
      <c r="C8691" s="203"/>
    </row>
    <row r="8692" spans="1:3">
      <c r="A8692" s="157" t="s">
        <v>48692</v>
      </c>
      <c r="B8692" s="155" t="s">
        <v>47008</v>
      </c>
      <c r="C8692" s="203"/>
    </row>
    <row r="8693" spans="1:3">
      <c r="A8693" s="157" t="s">
        <v>48693</v>
      </c>
      <c r="B8693" s="155" t="s">
        <v>48694</v>
      </c>
      <c r="C8693" s="203"/>
    </row>
    <row r="8694" spans="1:3">
      <c r="A8694" s="157" t="s">
        <v>48695</v>
      </c>
      <c r="B8694" s="155" t="s">
        <v>48696</v>
      </c>
      <c r="C8694" s="203"/>
    </row>
    <row r="8695" spans="1:3">
      <c r="A8695" s="157" t="s">
        <v>48697</v>
      </c>
      <c r="B8695" s="155" t="s">
        <v>48698</v>
      </c>
      <c r="C8695" s="203"/>
    </row>
    <row r="8696" spans="1:3">
      <c r="A8696" s="157" t="s">
        <v>48699</v>
      </c>
      <c r="B8696" s="155" t="s">
        <v>48700</v>
      </c>
      <c r="C8696" s="203"/>
    </row>
    <row r="8697" spans="1:3">
      <c r="A8697" s="157" t="s">
        <v>48701</v>
      </c>
      <c r="B8697" s="155" t="s">
        <v>48702</v>
      </c>
      <c r="C8697" s="203"/>
    </row>
    <row r="8698" spans="1:3">
      <c r="A8698" s="157" t="s">
        <v>48703</v>
      </c>
      <c r="B8698" s="155" t="s">
        <v>48704</v>
      </c>
      <c r="C8698" s="203"/>
    </row>
    <row r="8699" spans="1:3">
      <c r="A8699" s="157" t="s">
        <v>48705</v>
      </c>
      <c r="B8699" s="155" t="s">
        <v>48706</v>
      </c>
      <c r="C8699" s="203"/>
    </row>
    <row r="8700" spans="1:3">
      <c r="A8700" s="157" t="s">
        <v>48707</v>
      </c>
      <c r="B8700" s="155" t="s">
        <v>48708</v>
      </c>
      <c r="C8700" s="203"/>
    </row>
    <row r="8701" spans="1:3">
      <c r="A8701" s="157" t="s">
        <v>48709</v>
      </c>
      <c r="B8701" s="155" t="s">
        <v>48710</v>
      </c>
      <c r="C8701" s="203"/>
    </row>
    <row r="8702" spans="1:3">
      <c r="A8702" s="157" t="s">
        <v>48711</v>
      </c>
      <c r="B8702" s="155" t="s">
        <v>48712</v>
      </c>
      <c r="C8702" s="203"/>
    </row>
    <row r="8703" spans="1:3">
      <c r="A8703" s="157" t="s">
        <v>48713</v>
      </c>
      <c r="B8703" s="155" t="s">
        <v>48578</v>
      </c>
      <c r="C8703" s="203"/>
    </row>
    <row r="8704" spans="1:3">
      <c r="A8704" s="157" t="s">
        <v>48714</v>
      </c>
      <c r="B8704" s="155" t="s">
        <v>48715</v>
      </c>
      <c r="C8704" s="203"/>
    </row>
    <row r="8705" spans="1:3">
      <c r="A8705" s="157" t="s">
        <v>48716</v>
      </c>
      <c r="B8705" s="155" t="s">
        <v>617</v>
      </c>
      <c r="C8705" s="203"/>
    </row>
    <row r="8706" spans="1:3">
      <c r="A8706" s="157" t="s">
        <v>48717</v>
      </c>
      <c r="B8706" s="155" t="s">
        <v>48718</v>
      </c>
      <c r="C8706" s="203"/>
    </row>
    <row r="8707" spans="1:3">
      <c r="A8707" s="157" t="s">
        <v>48719</v>
      </c>
      <c r="B8707" s="155" t="s">
        <v>48720</v>
      </c>
      <c r="C8707" s="203"/>
    </row>
    <row r="8708" spans="1:3">
      <c r="A8708" s="157" t="s">
        <v>48721</v>
      </c>
      <c r="B8708" s="155" t="s">
        <v>48722</v>
      </c>
      <c r="C8708" s="203"/>
    </row>
    <row r="8709" spans="1:3">
      <c r="A8709" s="157" t="s">
        <v>48723</v>
      </c>
      <c r="B8709" s="155" t="s">
        <v>48724</v>
      </c>
      <c r="C8709" s="203"/>
    </row>
    <row r="8710" spans="1:3">
      <c r="A8710" s="157" t="s">
        <v>48725</v>
      </c>
      <c r="B8710" s="155" t="s">
        <v>48726</v>
      </c>
      <c r="C8710" s="203"/>
    </row>
    <row r="8711" spans="1:3">
      <c r="A8711" s="157" t="s">
        <v>48727</v>
      </c>
      <c r="B8711" s="155" t="s">
        <v>48728</v>
      </c>
      <c r="C8711" s="203"/>
    </row>
    <row r="8712" spans="1:3">
      <c r="A8712" s="157" t="s">
        <v>48729</v>
      </c>
      <c r="B8712" s="155" t="s">
        <v>48730</v>
      </c>
      <c r="C8712" s="203"/>
    </row>
    <row r="8713" spans="1:3">
      <c r="A8713" s="157" t="s">
        <v>48731</v>
      </c>
      <c r="B8713" s="155" t="s">
        <v>48732</v>
      </c>
      <c r="C8713" s="203"/>
    </row>
    <row r="8714" spans="1:3">
      <c r="A8714" s="157" t="s">
        <v>48733</v>
      </c>
      <c r="B8714" s="155" t="s">
        <v>48734</v>
      </c>
      <c r="C8714" s="203"/>
    </row>
    <row r="8715" spans="1:3">
      <c r="A8715" s="157" t="s">
        <v>48735</v>
      </c>
      <c r="B8715" s="155" t="s">
        <v>48736</v>
      </c>
      <c r="C8715" s="203"/>
    </row>
    <row r="8716" spans="1:3">
      <c r="A8716" s="157" t="s">
        <v>48737</v>
      </c>
      <c r="B8716" s="155" t="s">
        <v>48738</v>
      </c>
      <c r="C8716" s="203"/>
    </row>
    <row r="8717" spans="1:3">
      <c r="A8717" s="157" t="s">
        <v>48739</v>
      </c>
      <c r="B8717" s="155" t="s">
        <v>48740</v>
      </c>
      <c r="C8717" s="203"/>
    </row>
    <row r="8718" spans="1:3">
      <c r="A8718" s="157" t="s">
        <v>48741</v>
      </c>
      <c r="B8718" s="155" t="s">
        <v>48742</v>
      </c>
      <c r="C8718" s="203"/>
    </row>
    <row r="8719" spans="1:3">
      <c r="A8719" s="157" t="s">
        <v>48743</v>
      </c>
      <c r="B8719" s="155" t="s">
        <v>48744</v>
      </c>
      <c r="C8719" s="203"/>
    </row>
    <row r="8720" spans="1:3">
      <c r="A8720" s="157" t="s">
        <v>48745</v>
      </c>
      <c r="B8720" s="155" t="s">
        <v>48746</v>
      </c>
      <c r="C8720" s="203"/>
    </row>
    <row r="8721" spans="1:3">
      <c r="A8721" s="157" t="s">
        <v>48747</v>
      </c>
      <c r="B8721" s="155" t="s">
        <v>48748</v>
      </c>
      <c r="C8721" s="203"/>
    </row>
    <row r="8722" spans="1:3">
      <c r="A8722" s="157" t="s">
        <v>48749</v>
      </c>
      <c r="B8722" s="155" t="s">
        <v>30369</v>
      </c>
      <c r="C8722" s="203"/>
    </row>
    <row r="8723" spans="1:3">
      <c r="A8723" s="157" t="s">
        <v>48750</v>
      </c>
      <c r="B8723" s="155" t="s">
        <v>48751</v>
      </c>
      <c r="C8723" s="203"/>
    </row>
    <row r="8724" spans="1:3">
      <c r="A8724" s="157" t="s">
        <v>48752</v>
      </c>
      <c r="B8724" s="155" t="s">
        <v>48753</v>
      </c>
      <c r="C8724" s="203"/>
    </row>
    <row r="8725" spans="1:3">
      <c r="A8725" s="157" t="s">
        <v>48754</v>
      </c>
      <c r="B8725" s="155" t="s">
        <v>618</v>
      </c>
      <c r="C8725" s="203"/>
    </row>
    <row r="8726" spans="1:3">
      <c r="A8726" s="157" t="s">
        <v>48755</v>
      </c>
      <c r="B8726" s="155" t="s">
        <v>48756</v>
      </c>
      <c r="C8726" s="203"/>
    </row>
    <row r="8727" spans="1:3">
      <c r="A8727" s="157" t="s">
        <v>48757</v>
      </c>
      <c r="B8727" s="155" t="s">
        <v>34009</v>
      </c>
      <c r="C8727" s="203"/>
    </row>
    <row r="8728" spans="1:3">
      <c r="A8728" s="157" t="s">
        <v>48758</v>
      </c>
      <c r="B8728" s="155" t="s">
        <v>34082</v>
      </c>
      <c r="C8728" s="203"/>
    </row>
    <row r="8729" spans="1:3">
      <c r="A8729" s="157" t="s">
        <v>48759</v>
      </c>
      <c r="B8729" s="155" t="s">
        <v>48760</v>
      </c>
      <c r="C8729" s="203"/>
    </row>
    <row r="8730" spans="1:3">
      <c r="A8730" s="157" t="s">
        <v>48761</v>
      </c>
      <c r="B8730" s="155" t="s">
        <v>41936</v>
      </c>
      <c r="C8730" s="203"/>
    </row>
    <row r="8731" spans="1:3">
      <c r="A8731" s="157" t="s">
        <v>48762</v>
      </c>
      <c r="B8731" s="155" t="s">
        <v>43069</v>
      </c>
      <c r="C8731" s="203"/>
    </row>
    <row r="8732" spans="1:3">
      <c r="A8732" s="157" t="s">
        <v>48763</v>
      </c>
      <c r="B8732" s="155" t="s">
        <v>48764</v>
      </c>
      <c r="C8732" s="203"/>
    </row>
    <row r="8733" spans="1:3">
      <c r="A8733" s="157" t="s">
        <v>48765</v>
      </c>
      <c r="B8733" s="155" t="s">
        <v>48766</v>
      </c>
      <c r="C8733" s="203"/>
    </row>
    <row r="8734" spans="1:3">
      <c r="A8734" s="157" t="s">
        <v>48767</v>
      </c>
      <c r="B8734" s="155" t="s">
        <v>48768</v>
      </c>
      <c r="C8734" s="203"/>
    </row>
    <row r="8735" spans="1:3">
      <c r="A8735" s="157" t="s">
        <v>48769</v>
      </c>
      <c r="B8735" s="155" t="s">
        <v>48770</v>
      </c>
      <c r="C8735" s="203"/>
    </row>
    <row r="8736" spans="1:3">
      <c r="A8736" s="157" t="s">
        <v>48771</v>
      </c>
      <c r="B8736" s="155" t="s">
        <v>48772</v>
      </c>
      <c r="C8736" s="203"/>
    </row>
    <row r="8737" spans="1:3">
      <c r="A8737" s="157" t="s">
        <v>48773</v>
      </c>
      <c r="B8737" s="155" t="s">
        <v>48774</v>
      </c>
      <c r="C8737" s="203"/>
    </row>
    <row r="8738" spans="1:3">
      <c r="A8738" s="157" t="s">
        <v>48775</v>
      </c>
      <c r="B8738" s="155" t="s">
        <v>48776</v>
      </c>
      <c r="C8738" s="203"/>
    </row>
    <row r="8739" spans="1:3">
      <c r="A8739" s="157" t="s">
        <v>48777</v>
      </c>
      <c r="B8739" s="155" t="s">
        <v>48778</v>
      </c>
      <c r="C8739" s="203"/>
    </row>
    <row r="8740" spans="1:3">
      <c r="A8740" s="157" t="s">
        <v>48779</v>
      </c>
      <c r="B8740" s="155" t="s">
        <v>48780</v>
      </c>
      <c r="C8740" s="203"/>
    </row>
    <row r="8741" spans="1:3">
      <c r="A8741" s="157" t="s">
        <v>48781</v>
      </c>
      <c r="B8741" s="155" t="s">
        <v>48782</v>
      </c>
      <c r="C8741" s="203"/>
    </row>
    <row r="8742" spans="1:3">
      <c r="A8742" s="157" t="s">
        <v>48783</v>
      </c>
      <c r="B8742" s="155" t="s">
        <v>48784</v>
      </c>
      <c r="C8742" s="203"/>
    </row>
    <row r="8743" spans="1:3">
      <c r="A8743" s="157" t="s">
        <v>48785</v>
      </c>
      <c r="B8743" s="155" t="s">
        <v>48786</v>
      </c>
      <c r="C8743" s="203"/>
    </row>
    <row r="8744" spans="1:3">
      <c r="A8744" s="157" t="s">
        <v>48787</v>
      </c>
      <c r="B8744" s="155" t="s">
        <v>48788</v>
      </c>
      <c r="C8744" s="203"/>
    </row>
    <row r="8745" spans="1:3">
      <c r="A8745" s="157" t="s">
        <v>48789</v>
      </c>
      <c r="B8745" s="155" t="s">
        <v>48790</v>
      </c>
      <c r="C8745" s="203"/>
    </row>
    <row r="8746" spans="1:3">
      <c r="A8746" s="157" t="s">
        <v>48791</v>
      </c>
      <c r="B8746" s="155" t="s">
        <v>48792</v>
      </c>
      <c r="C8746" s="203"/>
    </row>
    <row r="8747" spans="1:3">
      <c r="A8747" s="157" t="s">
        <v>48793</v>
      </c>
      <c r="B8747" s="155" t="s">
        <v>48794</v>
      </c>
      <c r="C8747" s="203"/>
    </row>
    <row r="8748" spans="1:3">
      <c r="A8748" s="157" t="s">
        <v>48795</v>
      </c>
      <c r="B8748" s="155" t="s">
        <v>48796</v>
      </c>
      <c r="C8748" s="203"/>
    </row>
    <row r="8749" spans="1:3">
      <c r="A8749" s="157" t="s">
        <v>48797</v>
      </c>
      <c r="B8749" s="155" t="s">
        <v>48798</v>
      </c>
      <c r="C8749" s="203"/>
    </row>
    <row r="8750" spans="1:3">
      <c r="A8750" s="157" t="s">
        <v>48799</v>
      </c>
      <c r="B8750" s="155" t="s">
        <v>48800</v>
      </c>
      <c r="C8750" s="203"/>
    </row>
    <row r="8751" spans="1:3">
      <c r="A8751" s="157" t="s">
        <v>48801</v>
      </c>
      <c r="B8751" s="155" t="s">
        <v>619</v>
      </c>
      <c r="C8751" s="203"/>
    </row>
    <row r="8752" spans="1:3">
      <c r="A8752" s="157" t="s">
        <v>48802</v>
      </c>
      <c r="B8752" s="155" t="s">
        <v>68</v>
      </c>
      <c r="C8752" s="203"/>
    </row>
    <row r="8753" spans="1:3">
      <c r="A8753" s="157" t="s">
        <v>48803</v>
      </c>
      <c r="B8753" s="155" t="s">
        <v>620</v>
      </c>
      <c r="C8753" s="203"/>
    </row>
    <row r="8754" spans="1:3">
      <c r="A8754" s="157" t="s">
        <v>48804</v>
      </c>
      <c r="B8754" s="155" t="s">
        <v>48805</v>
      </c>
      <c r="C8754" s="203"/>
    </row>
    <row r="8755" spans="1:3">
      <c r="A8755" s="157" t="s">
        <v>48806</v>
      </c>
      <c r="B8755" s="155" t="s">
        <v>48807</v>
      </c>
      <c r="C8755" s="203"/>
    </row>
    <row r="8756" spans="1:3">
      <c r="A8756" s="157" t="s">
        <v>48808</v>
      </c>
      <c r="B8756" s="155" t="s">
        <v>48809</v>
      </c>
      <c r="C8756" s="203"/>
    </row>
    <row r="8757" spans="1:3">
      <c r="A8757" s="157" t="s">
        <v>48810</v>
      </c>
      <c r="B8757" s="155" t="s">
        <v>42554</v>
      </c>
      <c r="C8757" s="203"/>
    </row>
    <row r="8758" spans="1:3">
      <c r="A8758" s="157" t="s">
        <v>48811</v>
      </c>
      <c r="B8758" s="155" t="s">
        <v>42215</v>
      </c>
      <c r="C8758" s="203"/>
    </row>
    <row r="8759" spans="1:3">
      <c r="A8759" s="157" t="s">
        <v>48812</v>
      </c>
      <c r="B8759" s="155" t="s">
        <v>48813</v>
      </c>
      <c r="C8759" s="203"/>
    </row>
    <row r="8760" spans="1:3">
      <c r="A8760" s="157" t="s">
        <v>48814</v>
      </c>
      <c r="B8760" s="155" t="s">
        <v>48815</v>
      </c>
      <c r="C8760" s="203"/>
    </row>
    <row r="8761" spans="1:3">
      <c r="A8761" s="157" t="s">
        <v>48816</v>
      </c>
      <c r="B8761" s="155" t="s">
        <v>33045</v>
      </c>
      <c r="C8761" s="203"/>
    </row>
    <row r="8762" spans="1:3">
      <c r="A8762" s="157" t="s">
        <v>48817</v>
      </c>
      <c r="B8762" s="155" t="s">
        <v>46231</v>
      </c>
      <c r="C8762" s="203"/>
    </row>
    <row r="8763" spans="1:3">
      <c r="A8763" s="157" t="s">
        <v>48818</v>
      </c>
      <c r="B8763" s="155" t="s">
        <v>48819</v>
      </c>
      <c r="C8763" s="203"/>
    </row>
    <row r="8764" spans="1:3">
      <c r="A8764" s="157" t="s">
        <v>48820</v>
      </c>
      <c r="B8764" s="155" t="s">
        <v>47978</v>
      </c>
      <c r="C8764" s="203"/>
    </row>
    <row r="8765" spans="1:3">
      <c r="A8765" s="157" t="s">
        <v>48821</v>
      </c>
      <c r="B8765" s="155" t="s">
        <v>48822</v>
      </c>
      <c r="C8765" s="203"/>
    </row>
    <row r="8766" spans="1:3">
      <c r="A8766" s="157" t="s">
        <v>48823</v>
      </c>
      <c r="B8766" s="155" t="s">
        <v>48824</v>
      </c>
      <c r="C8766" s="203"/>
    </row>
    <row r="8767" spans="1:3">
      <c r="A8767" s="157" t="s">
        <v>48825</v>
      </c>
      <c r="B8767" s="155" t="s">
        <v>48826</v>
      </c>
      <c r="C8767" s="203"/>
    </row>
    <row r="8768" spans="1:3">
      <c r="A8768" s="157" t="s">
        <v>48827</v>
      </c>
      <c r="B8768" s="155" t="s">
        <v>48828</v>
      </c>
      <c r="C8768" s="203"/>
    </row>
    <row r="8769" spans="1:3">
      <c r="A8769" s="157" t="s">
        <v>48829</v>
      </c>
      <c r="B8769" s="155" t="s">
        <v>48830</v>
      </c>
      <c r="C8769" s="203"/>
    </row>
    <row r="8770" spans="1:3">
      <c r="A8770" s="157" t="s">
        <v>48831</v>
      </c>
      <c r="B8770" s="155" t="s">
        <v>48832</v>
      </c>
      <c r="C8770" s="203"/>
    </row>
    <row r="8771" spans="1:3">
      <c r="A8771" s="157" t="s">
        <v>48833</v>
      </c>
      <c r="B8771" s="155" t="s">
        <v>48834</v>
      </c>
      <c r="C8771" s="203"/>
    </row>
    <row r="8772" spans="1:3">
      <c r="A8772" s="157" t="s">
        <v>48835</v>
      </c>
      <c r="B8772" s="155" t="s">
        <v>48836</v>
      </c>
      <c r="C8772" s="203"/>
    </row>
    <row r="8773" spans="1:3">
      <c r="A8773" s="157" t="s">
        <v>48837</v>
      </c>
      <c r="B8773" s="155" t="s">
        <v>48838</v>
      </c>
      <c r="C8773" s="203"/>
    </row>
    <row r="8774" spans="1:3">
      <c r="A8774" s="157" t="s">
        <v>48839</v>
      </c>
      <c r="B8774" s="155" t="s">
        <v>48840</v>
      </c>
      <c r="C8774" s="203"/>
    </row>
    <row r="8775" spans="1:3">
      <c r="A8775" s="157" t="s">
        <v>48841</v>
      </c>
      <c r="B8775" s="155" t="s">
        <v>48842</v>
      </c>
      <c r="C8775" s="203"/>
    </row>
    <row r="8776" spans="1:3">
      <c r="A8776" s="157" t="s">
        <v>48843</v>
      </c>
      <c r="B8776" s="155" t="s">
        <v>48844</v>
      </c>
      <c r="C8776" s="203"/>
    </row>
    <row r="8777" spans="1:3">
      <c r="A8777" s="157" t="s">
        <v>48845</v>
      </c>
      <c r="B8777" s="155" t="s">
        <v>48846</v>
      </c>
      <c r="C8777" s="203"/>
    </row>
    <row r="8778" spans="1:3">
      <c r="A8778" s="157" t="s">
        <v>48847</v>
      </c>
      <c r="B8778" s="155" t="s">
        <v>48848</v>
      </c>
      <c r="C8778" s="203"/>
    </row>
    <row r="8779" spans="1:3">
      <c r="A8779" s="157" t="s">
        <v>48849</v>
      </c>
      <c r="B8779" s="155" t="s">
        <v>48850</v>
      </c>
      <c r="C8779" s="203"/>
    </row>
    <row r="8780" spans="1:3">
      <c r="A8780" s="157" t="s">
        <v>48851</v>
      </c>
      <c r="B8780" s="155" t="s">
        <v>621</v>
      </c>
      <c r="C8780" s="203"/>
    </row>
    <row r="8781" spans="1:3">
      <c r="A8781" s="157" t="s">
        <v>48852</v>
      </c>
      <c r="B8781" s="155" t="s">
        <v>48853</v>
      </c>
      <c r="C8781" s="203"/>
    </row>
    <row r="8782" spans="1:3">
      <c r="A8782" s="157" t="s">
        <v>48854</v>
      </c>
      <c r="B8782" s="155" t="s">
        <v>48855</v>
      </c>
      <c r="C8782" s="203"/>
    </row>
    <row r="8783" spans="1:3">
      <c r="A8783" s="157" t="s">
        <v>48856</v>
      </c>
      <c r="B8783" s="155" t="s">
        <v>48857</v>
      </c>
      <c r="C8783" s="203"/>
    </row>
    <row r="8784" spans="1:3">
      <c r="A8784" s="157" t="s">
        <v>48858</v>
      </c>
      <c r="B8784" s="155" t="s">
        <v>37557</v>
      </c>
      <c r="C8784" s="203"/>
    </row>
    <row r="8785" spans="1:3">
      <c r="A8785" s="157" t="s">
        <v>48859</v>
      </c>
      <c r="B8785" s="155" t="s">
        <v>48860</v>
      </c>
      <c r="C8785" s="203"/>
    </row>
    <row r="8786" spans="1:3">
      <c r="A8786" s="157" t="s">
        <v>48861</v>
      </c>
      <c r="B8786" s="155" t="s">
        <v>47545</v>
      </c>
      <c r="C8786" s="203"/>
    </row>
    <row r="8787" spans="1:3">
      <c r="A8787" s="157" t="s">
        <v>48862</v>
      </c>
      <c r="B8787" s="155" t="s">
        <v>48863</v>
      </c>
      <c r="C8787" s="203"/>
    </row>
    <row r="8788" spans="1:3">
      <c r="A8788" s="157" t="s">
        <v>48864</v>
      </c>
      <c r="B8788" s="155" t="s">
        <v>48865</v>
      </c>
      <c r="C8788" s="203"/>
    </row>
    <row r="8789" spans="1:3">
      <c r="A8789" s="157" t="s">
        <v>48866</v>
      </c>
      <c r="B8789" s="155" t="s">
        <v>48867</v>
      </c>
      <c r="C8789" s="203"/>
    </row>
    <row r="8790" spans="1:3">
      <c r="A8790" s="157" t="s">
        <v>48868</v>
      </c>
      <c r="B8790" s="155" t="s">
        <v>48869</v>
      </c>
      <c r="C8790" s="203"/>
    </row>
    <row r="8791" spans="1:3">
      <c r="A8791" s="157" t="s">
        <v>48870</v>
      </c>
      <c r="B8791" s="155" t="s">
        <v>48871</v>
      </c>
      <c r="C8791" s="203"/>
    </row>
    <row r="8792" spans="1:3">
      <c r="A8792" s="157" t="s">
        <v>48872</v>
      </c>
      <c r="B8792" s="155" t="s">
        <v>48873</v>
      </c>
      <c r="C8792" s="203"/>
    </row>
    <row r="8793" spans="1:3">
      <c r="A8793" s="157" t="s">
        <v>48874</v>
      </c>
      <c r="B8793" s="155" t="s">
        <v>48875</v>
      </c>
      <c r="C8793" s="203"/>
    </row>
    <row r="8794" spans="1:3">
      <c r="A8794" s="157" t="s">
        <v>48876</v>
      </c>
      <c r="B8794" s="155" t="s">
        <v>48578</v>
      </c>
      <c r="C8794" s="203"/>
    </row>
    <row r="8795" spans="1:3">
      <c r="A8795" s="157" t="s">
        <v>48877</v>
      </c>
      <c r="B8795" s="155" t="s">
        <v>48878</v>
      </c>
      <c r="C8795" s="203"/>
    </row>
    <row r="8796" spans="1:3">
      <c r="A8796" s="157" t="s">
        <v>48879</v>
      </c>
      <c r="B8796" s="155" t="s">
        <v>48880</v>
      </c>
      <c r="C8796" s="203"/>
    </row>
    <row r="8797" spans="1:3">
      <c r="A8797" s="157" t="s">
        <v>48881</v>
      </c>
      <c r="B8797" s="155" t="s">
        <v>48882</v>
      </c>
      <c r="C8797" s="203"/>
    </row>
    <row r="8798" spans="1:3">
      <c r="A8798" s="157" t="s">
        <v>48883</v>
      </c>
      <c r="B8798" s="155" t="s">
        <v>48884</v>
      </c>
      <c r="C8798" s="203"/>
    </row>
    <row r="8799" spans="1:3">
      <c r="A8799" s="157" t="s">
        <v>48885</v>
      </c>
      <c r="B8799" s="155" t="s">
        <v>48886</v>
      </c>
      <c r="C8799" s="203"/>
    </row>
    <row r="8800" spans="1:3">
      <c r="A8800" s="157" t="s">
        <v>48887</v>
      </c>
      <c r="B8800" s="155" t="s">
        <v>622</v>
      </c>
      <c r="C8800" s="203"/>
    </row>
    <row r="8801" spans="1:3">
      <c r="A8801" s="157" t="s">
        <v>48888</v>
      </c>
      <c r="B8801" s="155" t="s">
        <v>48889</v>
      </c>
      <c r="C8801" s="203"/>
    </row>
    <row r="8802" spans="1:3">
      <c r="A8802" s="157" t="s">
        <v>48890</v>
      </c>
      <c r="B8802" s="155" t="s">
        <v>48891</v>
      </c>
      <c r="C8802" s="203"/>
    </row>
    <row r="8803" spans="1:3">
      <c r="A8803" s="157" t="s">
        <v>48892</v>
      </c>
      <c r="B8803" s="155" t="s">
        <v>48893</v>
      </c>
      <c r="C8803" s="203"/>
    </row>
    <row r="8804" spans="1:3">
      <c r="A8804" s="157" t="s">
        <v>48894</v>
      </c>
      <c r="B8804" s="155" t="s">
        <v>46221</v>
      </c>
      <c r="C8804" s="203"/>
    </row>
    <row r="8805" spans="1:3">
      <c r="A8805" s="157" t="s">
        <v>48895</v>
      </c>
      <c r="B8805" s="155" t="s">
        <v>48896</v>
      </c>
      <c r="C8805" s="203"/>
    </row>
    <row r="8806" spans="1:3">
      <c r="A8806" s="157" t="s">
        <v>48897</v>
      </c>
      <c r="B8806" s="155" t="s">
        <v>48898</v>
      </c>
      <c r="C8806" s="203"/>
    </row>
    <row r="8807" spans="1:3">
      <c r="A8807" s="157" t="s">
        <v>48899</v>
      </c>
      <c r="B8807" s="155" t="s">
        <v>43447</v>
      </c>
      <c r="C8807" s="203"/>
    </row>
    <row r="8808" spans="1:3">
      <c r="A8808" s="157" t="s">
        <v>48900</v>
      </c>
      <c r="B8808" s="155" t="s">
        <v>48901</v>
      </c>
      <c r="C8808" s="203"/>
    </row>
    <row r="8809" spans="1:3">
      <c r="A8809" s="157" t="s">
        <v>48902</v>
      </c>
      <c r="B8809" s="155" t="s">
        <v>48903</v>
      </c>
      <c r="C8809" s="203"/>
    </row>
    <row r="8810" spans="1:3">
      <c r="A8810" s="157" t="s">
        <v>48904</v>
      </c>
      <c r="B8810" s="155" t="s">
        <v>48024</v>
      </c>
      <c r="C8810" s="203"/>
    </row>
    <row r="8811" spans="1:3">
      <c r="A8811" s="157" t="s">
        <v>48905</v>
      </c>
      <c r="B8811" s="155" t="s">
        <v>48906</v>
      </c>
      <c r="C8811" s="203"/>
    </row>
    <row r="8812" spans="1:3">
      <c r="A8812" s="157" t="s">
        <v>48907</v>
      </c>
      <c r="B8812" s="155" t="s">
        <v>48908</v>
      </c>
      <c r="C8812" s="203"/>
    </row>
    <row r="8813" spans="1:3">
      <c r="A8813" s="157" t="s">
        <v>48909</v>
      </c>
      <c r="B8813" s="155" t="s">
        <v>48910</v>
      </c>
      <c r="C8813" s="203"/>
    </row>
    <row r="8814" spans="1:3">
      <c r="A8814" s="157" t="s">
        <v>48911</v>
      </c>
      <c r="B8814" s="155" t="s">
        <v>48912</v>
      </c>
      <c r="C8814" s="203"/>
    </row>
    <row r="8815" spans="1:3">
      <c r="A8815" s="157" t="s">
        <v>48913</v>
      </c>
      <c r="B8815" s="155" t="s">
        <v>48914</v>
      </c>
      <c r="C8815" s="203"/>
    </row>
    <row r="8816" spans="1:3">
      <c r="A8816" s="157" t="s">
        <v>48915</v>
      </c>
      <c r="B8816" s="155" t="s">
        <v>48916</v>
      </c>
      <c r="C8816" s="203"/>
    </row>
    <row r="8817" spans="1:3">
      <c r="A8817" s="157" t="s">
        <v>48917</v>
      </c>
      <c r="B8817" s="155" t="s">
        <v>48918</v>
      </c>
      <c r="C8817" s="203"/>
    </row>
    <row r="8818" spans="1:3">
      <c r="A8818" s="157" t="s">
        <v>48919</v>
      </c>
      <c r="B8818" s="155" t="s">
        <v>48920</v>
      </c>
      <c r="C8818" s="203"/>
    </row>
    <row r="8819" spans="1:3">
      <c r="A8819" s="157" t="s">
        <v>48921</v>
      </c>
      <c r="B8819" s="155" t="s">
        <v>48922</v>
      </c>
      <c r="C8819" s="203"/>
    </row>
    <row r="8820" spans="1:3">
      <c r="A8820" s="157" t="s">
        <v>48923</v>
      </c>
      <c r="B8820" s="155" t="s">
        <v>48924</v>
      </c>
      <c r="C8820" s="203"/>
    </row>
    <row r="8821" spans="1:3">
      <c r="A8821" s="157" t="s">
        <v>48925</v>
      </c>
      <c r="B8821" s="155" t="s">
        <v>48926</v>
      </c>
      <c r="C8821" s="203"/>
    </row>
    <row r="8822" spans="1:3">
      <c r="A8822" s="157" t="s">
        <v>48927</v>
      </c>
      <c r="B8822" s="155" t="s">
        <v>48928</v>
      </c>
      <c r="C8822" s="203"/>
    </row>
    <row r="8823" spans="1:3">
      <c r="A8823" s="157" t="s">
        <v>48929</v>
      </c>
      <c r="B8823" s="155" t="s">
        <v>30375</v>
      </c>
      <c r="C8823" s="203"/>
    </row>
    <row r="8824" spans="1:3">
      <c r="A8824" s="157" t="s">
        <v>48930</v>
      </c>
      <c r="B8824" s="155" t="s">
        <v>42848</v>
      </c>
      <c r="C8824" s="203"/>
    </row>
    <row r="8825" spans="1:3">
      <c r="A8825" s="157" t="s">
        <v>48931</v>
      </c>
      <c r="B8825" s="155" t="s">
        <v>48932</v>
      </c>
      <c r="C8825" s="203"/>
    </row>
    <row r="8826" spans="1:3">
      <c r="A8826" s="157" t="s">
        <v>48933</v>
      </c>
      <c r="B8826" s="155" t="s">
        <v>48934</v>
      </c>
      <c r="C8826" s="203"/>
    </row>
    <row r="8827" spans="1:3">
      <c r="A8827" s="157" t="s">
        <v>48935</v>
      </c>
      <c r="B8827" s="155" t="s">
        <v>623</v>
      </c>
      <c r="C8827" s="203"/>
    </row>
    <row r="8828" spans="1:3">
      <c r="A8828" s="157" t="s">
        <v>48936</v>
      </c>
      <c r="B8828" s="155" t="s">
        <v>48213</v>
      </c>
      <c r="C8828" s="203"/>
    </row>
    <row r="8829" spans="1:3">
      <c r="A8829" s="157" t="s">
        <v>48937</v>
      </c>
      <c r="B8829" s="155" t="s">
        <v>48938</v>
      </c>
      <c r="C8829" s="203"/>
    </row>
    <row r="8830" spans="1:3">
      <c r="A8830" s="157" t="s">
        <v>48939</v>
      </c>
      <c r="B8830" s="155" t="s">
        <v>33076</v>
      </c>
      <c r="C8830" s="203"/>
    </row>
    <row r="8831" spans="1:3">
      <c r="A8831" s="157" t="s">
        <v>48940</v>
      </c>
      <c r="B8831" s="155" t="s">
        <v>45246</v>
      </c>
      <c r="C8831" s="203"/>
    </row>
    <row r="8832" spans="1:3">
      <c r="A8832" s="157" t="s">
        <v>48941</v>
      </c>
      <c r="B8832" s="155" t="s">
        <v>48942</v>
      </c>
      <c r="C8832" s="203"/>
    </row>
    <row r="8833" spans="1:3">
      <c r="A8833" s="157" t="s">
        <v>48943</v>
      </c>
      <c r="B8833" s="155" t="s">
        <v>48944</v>
      </c>
      <c r="C8833" s="203"/>
    </row>
    <row r="8834" spans="1:3">
      <c r="A8834" s="157" t="s">
        <v>48945</v>
      </c>
      <c r="B8834" s="155" t="s">
        <v>48946</v>
      </c>
      <c r="C8834" s="203"/>
    </row>
    <row r="8835" spans="1:3">
      <c r="A8835" s="157" t="s">
        <v>48947</v>
      </c>
      <c r="B8835" s="155" t="s">
        <v>32990</v>
      </c>
      <c r="C8835" s="203"/>
    </row>
    <row r="8836" spans="1:3">
      <c r="A8836" s="157" t="s">
        <v>48948</v>
      </c>
      <c r="B8836" s="155" t="s">
        <v>48949</v>
      </c>
      <c r="C8836" s="203"/>
    </row>
    <row r="8837" spans="1:3">
      <c r="A8837" s="157" t="s">
        <v>48950</v>
      </c>
      <c r="B8837" s="155" t="s">
        <v>47335</v>
      </c>
      <c r="C8837" s="203"/>
    </row>
    <row r="8838" spans="1:3">
      <c r="A8838" s="157" t="s">
        <v>48951</v>
      </c>
      <c r="B8838" s="155" t="s">
        <v>46803</v>
      </c>
      <c r="C8838" s="203"/>
    </row>
    <row r="8839" spans="1:3">
      <c r="A8839" s="157" t="s">
        <v>48952</v>
      </c>
      <c r="B8839" s="155" t="s">
        <v>48953</v>
      </c>
      <c r="C8839" s="203"/>
    </row>
    <row r="8840" spans="1:3">
      <c r="A8840" s="157" t="s">
        <v>48954</v>
      </c>
      <c r="B8840" s="155" t="s">
        <v>33200</v>
      </c>
      <c r="C8840" s="203"/>
    </row>
    <row r="8841" spans="1:3">
      <c r="A8841" s="157" t="s">
        <v>48955</v>
      </c>
      <c r="B8841" s="155" t="s">
        <v>48956</v>
      </c>
      <c r="C8841" s="203"/>
    </row>
    <row r="8842" spans="1:3">
      <c r="A8842" s="157" t="s">
        <v>48957</v>
      </c>
      <c r="B8842" s="155" t="s">
        <v>48958</v>
      </c>
      <c r="C8842" s="203"/>
    </row>
    <row r="8843" spans="1:3">
      <c r="A8843" s="157" t="s">
        <v>48959</v>
      </c>
      <c r="B8843" s="155" t="s">
        <v>48960</v>
      </c>
      <c r="C8843" s="203"/>
    </row>
    <row r="8844" spans="1:3">
      <c r="A8844" s="157" t="s">
        <v>48961</v>
      </c>
      <c r="B8844" s="155" t="s">
        <v>48962</v>
      </c>
      <c r="C8844" s="203"/>
    </row>
    <row r="8845" spans="1:3">
      <c r="A8845" s="157" t="s">
        <v>48963</v>
      </c>
      <c r="B8845" s="155" t="s">
        <v>48964</v>
      </c>
      <c r="C8845" s="203"/>
    </row>
    <row r="8846" spans="1:3">
      <c r="A8846" s="157" t="s">
        <v>48965</v>
      </c>
      <c r="B8846" s="155" t="s">
        <v>48966</v>
      </c>
      <c r="C8846" s="203"/>
    </row>
    <row r="8847" spans="1:3">
      <c r="A8847" s="157" t="s">
        <v>48967</v>
      </c>
      <c r="B8847" s="155" t="s">
        <v>48968</v>
      </c>
      <c r="C8847" s="203"/>
    </row>
    <row r="8848" spans="1:3">
      <c r="A8848" s="157" t="s">
        <v>48969</v>
      </c>
      <c r="B8848" s="155" t="s">
        <v>48970</v>
      </c>
      <c r="C8848" s="203"/>
    </row>
    <row r="8849" spans="1:3">
      <c r="A8849" s="157" t="s">
        <v>48971</v>
      </c>
      <c r="B8849" s="155" t="s">
        <v>48972</v>
      </c>
      <c r="C8849" s="203"/>
    </row>
    <row r="8850" spans="1:3">
      <c r="A8850" s="157" t="s">
        <v>48973</v>
      </c>
      <c r="B8850" s="155" t="s">
        <v>48974</v>
      </c>
      <c r="C8850" s="203"/>
    </row>
    <row r="8851" spans="1:3">
      <c r="A8851" s="157" t="s">
        <v>48975</v>
      </c>
      <c r="B8851" s="155" t="s">
        <v>48976</v>
      </c>
      <c r="C8851" s="203"/>
    </row>
    <row r="8852" spans="1:3">
      <c r="A8852" s="157" t="s">
        <v>48977</v>
      </c>
      <c r="B8852" s="155" t="s">
        <v>48978</v>
      </c>
      <c r="C8852" s="203"/>
    </row>
    <row r="8853" spans="1:3">
      <c r="A8853" s="157" t="s">
        <v>48979</v>
      </c>
      <c r="B8853" s="155" t="s">
        <v>48980</v>
      </c>
      <c r="C8853" s="203"/>
    </row>
    <row r="8854" spans="1:3">
      <c r="A8854" s="157" t="s">
        <v>48981</v>
      </c>
      <c r="B8854" s="155" t="s">
        <v>43379</v>
      </c>
      <c r="C8854" s="203"/>
    </row>
    <row r="8855" spans="1:3">
      <c r="A8855" s="157" t="s">
        <v>48982</v>
      </c>
      <c r="B8855" s="155" t="s">
        <v>624</v>
      </c>
      <c r="C8855" s="203"/>
    </row>
    <row r="8856" spans="1:3">
      <c r="A8856" s="157" t="s">
        <v>48983</v>
      </c>
      <c r="B8856" s="155" t="s">
        <v>48984</v>
      </c>
      <c r="C8856" s="203"/>
    </row>
    <row r="8857" spans="1:3">
      <c r="A8857" s="157" t="s">
        <v>48985</v>
      </c>
      <c r="B8857" s="155" t="s">
        <v>47716</v>
      </c>
      <c r="C8857" s="203"/>
    </row>
    <row r="8858" spans="1:3">
      <c r="A8858" s="157" t="s">
        <v>48986</v>
      </c>
      <c r="B8858" s="155" t="s">
        <v>48987</v>
      </c>
      <c r="C8858" s="203"/>
    </row>
    <row r="8859" spans="1:3">
      <c r="A8859" s="157" t="s">
        <v>48988</v>
      </c>
      <c r="B8859" s="155" t="s">
        <v>48989</v>
      </c>
      <c r="C8859" s="203"/>
    </row>
    <row r="8860" spans="1:3">
      <c r="A8860" s="157" t="s">
        <v>48990</v>
      </c>
      <c r="B8860" s="155" t="s">
        <v>48991</v>
      </c>
      <c r="C8860" s="203"/>
    </row>
    <row r="8861" spans="1:3">
      <c r="A8861" s="157" t="s">
        <v>48992</v>
      </c>
      <c r="B8861" s="155" t="s">
        <v>48993</v>
      </c>
      <c r="C8861" s="203"/>
    </row>
    <row r="8862" spans="1:3">
      <c r="A8862" s="157" t="s">
        <v>48994</v>
      </c>
      <c r="B8862" s="155" t="s">
        <v>48995</v>
      </c>
      <c r="C8862" s="203"/>
    </row>
    <row r="8863" spans="1:3">
      <c r="A8863" s="157" t="s">
        <v>48996</v>
      </c>
      <c r="B8863" s="155" t="s">
        <v>48997</v>
      </c>
      <c r="C8863" s="203"/>
    </row>
    <row r="8864" spans="1:3">
      <c r="A8864" s="157" t="s">
        <v>48998</v>
      </c>
      <c r="B8864" s="155" t="s">
        <v>48999</v>
      </c>
      <c r="C8864" s="203"/>
    </row>
    <row r="8865" spans="1:3">
      <c r="A8865" s="157" t="s">
        <v>49000</v>
      </c>
      <c r="B8865" s="155" t="s">
        <v>46229</v>
      </c>
      <c r="C8865" s="203"/>
    </row>
    <row r="8866" spans="1:3">
      <c r="A8866" s="157" t="s">
        <v>49001</v>
      </c>
      <c r="B8866" s="155" t="s">
        <v>49002</v>
      </c>
      <c r="C8866" s="203"/>
    </row>
    <row r="8867" spans="1:3">
      <c r="A8867" s="157" t="s">
        <v>49003</v>
      </c>
      <c r="B8867" s="155" t="s">
        <v>49004</v>
      </c>
      <c r="C8867" s="203"/>
    </row>
    <row r="8868" spans="1:3">
      <c r="A8868" s="157" t="s">
        <v>49005</v>
      </c>
      <c r="B8868" s="155" t="s">
        <v>49006</v>
      </c>
      <c r="C8868" s="203"/>
    </row>
    <row r="8869" spans="1:3">
      <c r="A8869" s="157" t="s">
        <v>49007</v>
      </c>
      <c r="B8869" s="155" t="s">
        <v>49008</v>
      </c>
      <c r="C8869" s="203"/>
    </row>
    <row r="8870" spans="1:3">
      <c r="A8870" s="157" t="s">
        <v>49009</v>
      </c>
      <c r="B8870" s="155" t="s">
        <v>49010</v>
      </c>
      <c r="C8870" s="203"/>
    </row>
    <row r="8871" spans="1:3">
      <c r="A8871" s="157" t="s">
        <v>49011</v>
      </c>
      <c r="B8871" s="155" t="s">
        <v>47986</v>
      </c>
      <c r="C8871" s="203"/>
    </row>
    <row r="8872" spans="1:3">
      <c r="A8872" s="157" t="s">
        <v>49012</v>
      </c>
      <c r="B8872" s="155" t="s">
        <v>49013</v>
      </c>
      <c r="C8872" s="203"/>
    </row>
    <row r="8873" spans="1:3">
      <c r="A8873" s="157" t="s">
        <v>49014</v>
      </c>
      <c r="B8873" s="155" t="s">
        <v>49015</v>
      </c>
      <c r="C8873" s="203"/>
    </row>
    <row r="8874" spans="1:3">
      <c r="A8874" s="157" t="s">
        <v>49016</v>
      </c>
      <c r="B8874" s="155" t="s">
        <v>49017</v>
      </c>
      <c r="C8874" s="203"/>
    </row>
    <row r="8875" spans="1:3">
      <c r="A8875" s="157" t="s">
        <v>49018</v>
      </c>
      <c r="B8875" s="155" t="s">
        <v>49019</v>
      </c>
      <c r="C8875" s="203"/>
    </row>
    <row r="8876" spans="1:3">
      <c r="A8876" s="157" t="s">
        <v>49020</v>
      </c>
      <c r="B8876" s="155" t="s">
        <v>49021</v>
      </c>
      <c r="C8876" s="203"/>
    </row>
    <row r="8877" spans="1:3">
      <c r="A8877" s="157" t="s">
        <v>49022</v>
      </c>
      <c r="B8877" s="155" t="s">
        <v>49023</v>
      </c>
      <c r="C8877" s="203"/>
    </row>
    <row r="8878" spans="1:3">
      <c r="A8878" s="157" t="s">
        <v>49024</v>
      </c>
      <c r="B8878" s="155" t="s">
        <v>49025</v>
      </c>
      <c r="C8878" s="203"/>
    </row>
    <row r="8879" spans="1:3">
      <c r="A8879" s="157" t="s">
        <v>49026</v>
      </c>
      <c r="B8879" s="155" t="s">
        <v>49027</v>
      </c>
      <c r="C8879" s="203"/>
    </row>
    <row r="8880" spans="1:3">
      <c r="A8880" s="157" t="s">
        <v>49028</v>
      </c>
      <c r="B8880" s="155" t="s">
        <v>49029</v>
      </c>
      <c r="C8880" s="203"/>
    </row>
    <row r="8881" spans="1:3">
      <c r="A8881" s="157" t="s">
        <v>49030</v>
      </c>
      <c r="B8881" s="155" t="s">
        <v>49031</v>
      </c>
      <c r="C8881" s="203"/>
    </row>
    <row r="8882" spans="1:3">
      <c r="A8882" s="157" t="s">
        <v>49032</v>
      </c>
      <c r="B8882" s="155" t="s">
        <v>49033</v>
      </c>
      <c r="C8882" s="203"/>
    </row>
    <row r="8883" spans="1:3">
      <c r="A8883" s="157" t="s">
        <v>49034</v>
      </c>
      <c r="B8883" s="155" t="s">
        <v>49035</v>
      </c>
      <c r="C8883" s="203"/>
    </row>
    <row r="8884" spans="1:3">
      <c r="A8884" s="157" t="s">
        <v>49036</v>
      </c>
      <c r="B8884" s="155" t="s">
        <v>49037</v>
      </c>
      <c r="C8884" s="203"/>
    </row>
    <row r="8885" spans="1:3">
      <c r="A8885" s="157" t="s">
        <v>49038</v>
      </c>
      <c r="B8885" s="155" t="s">
        <v>49039</v>
      </c>
      <c r="C8885" s="203"/>
    </row>
    <row r="8886" spans="1:3">
      <c r="A8886" s="157" t="s">
        <v>49040</v>
      </c>
      <c r="B8886" s="155" t="s">
        <v>49041</v>
      </c>
      <c r="C8886" s="203"/>
    </row>
    <row r="8887" spans="1:3">
      <c r="A8887" s="157" t="s">
        <v>49042</v>
      </c>
      <c r="B8887" s="155" t="s">
        <v>48578</v>
      </c>
      <c r="C8887" s="203"/>
    </row>
    <row r="8888" spans="1:3">
      <c r="A8888" s="157" t="s">
        <v>49043</v>
      </c>
      <c r="B8888" s="155" t="s">
        <v>49044</v>
      </c>
      <c r="C8888" s="203"/>
    </row>
    <row r="8889" spans="1:3">
      <c r="A8889" s="157" t="s">
        <v>49045</v>
      </c>
      <c r="B8889" s="155" t="s">
        <v>49046</v>
      </c>
      <c r="C8889" s="203"/>
    </row>
    <row r="8890" spans="1:3">
      <c r="A8890" s="157" t="s">
        <v>49047</v>
      </c>
      <c r="B8890" s="155" t="s">
        <v>49048</v>
      </c>
      <c r="C8890" s="203"/>
    </row>
    <row r="8891" spans="1:3">
      <c r="A8891" s="157" t="s">
        <v>49049</v>
      </c>
      <c r="B8891" s="155" t="s">
        <v>625</v>
      </c>
      <c r="C8891" s="203"/>
    </row>
    <row r="8892" spans="1:3">
      <c r="A8892" s="157" t="s">
        <v>49050</v>
      </c>
      <c r="B8892" s="155" t="s">
        <v>626</v>
      </c>
      <c r="C8892" s="203"/>
    </row>
    <row r="8893" spans="1:3">
      <c r="A8893" s="157" t="s">
        <v>49051</v>
      </c>
      <c r="B8893" s="155" t="s">
        <v>49052</v>
      </c>
      <c r="C8893" s="203"/>
    </row>
    <row r="8894" spans="1:3">
      <c r="A8894" s="157" t="s">
        <v>49053</v>
      </c>
      <c r="B8894" s="155" t="s">
        <v>47718</v>
      </c>
      <c r="C8894" s="203"/>
    </row>
    <row r="8895" spans="1:3">
      <c r="A8895" s="157" t="s">
        <v>49054</v>
      </c>
      <c r="B8895" s="155" t="s">
        <v>45136</v>
      </c>
      <c r="C8895" s="203"/>
    </row>
    <row r="8896" spans="1:3">
      <c r="A8896" s="157" t="s">
        <v>49055</v>
      </c>
      <c r="B8896" s="155" t="s">
        <v>37870</v>
      </c>
      <c r="C8896" s="203"/>
    </row>
    <row r="8897" spans="1:3">
      <c r="A8897" s="157" t="s">
        <v>49056</v>
      </c>
      <c r="B8897" s="155" t="s">
        <v>47787</v>
      </c>
      <c r="C8897" s="203"/>
    </row>
    <row r="8898" spans="1:3">
      <c r="A8898" s="157" t="s">
        <v>49057</v>
      </c>
      <c r="B8898" s="155" t="s">
        <v>49058</v>
      </c>
      <c r="C8898" s="203"/>
    </row>
    <row r="8899" spans="1:3">
      <c r="A8899" s="157" t="s">
        <v>49059</v>
      </c>
      <c r="B8899" s="155" t="s">
        <v>49060</v>
      </c>
      <c r="C8899" s="203"/>
    </row>
    <row r="8900" spans="1:3">
      <c r="A8900" s="157" t="s">
        <v>49061</v>
      </c>
      <c r="B8900" s="155" t="s">
        <v>49062</v>
      </c>
      <c r="C8900" s="203"/>
    </row>
    <row r="8901" spans="1:3">
      <c r="A8901" s="157" t="s">
        <v>49063</v>
      </c>
      <c r="B8901" s="155" t="s">
        <v>49064</v>
      </c>
      <c r="C8901" s="203"/>
    </row>
    <row r="8902" spans="1:3">
      <c r="A8902" s="157" t="s">
        <v>49065</v>
      </c>
      <c r="B8902" s="155" t="s">
        <v>49066</v>
      </c>
      <c r="C8902" s="203"/>
    </row>
    <row r="8903" spans="1:3">
      <c r="A8903" s="157" t="s">
        <v>49067</v>
      </c>
      <c r="B8903" s="155" t="s">
        <v>49068</v>
      </c>
      <c r="C8903" s="203"/>
    </row>
    <row r="8904" spans="1:3">
      <c r="A8904" s="157" t="s">
        <v>49069</v>
      </c>
      <c r="B8904" s="155" t="s">
        <v>49070</v>
      </c>
      <c r="C8904" s="203"/>
    </row>
    <row r="8905" spans="1:3">
      <c r="A8905" s="157" t="s">
        <v>49071</v>
      </c>
      <c r="B8905" s="155" t="s">
        <v>49072</v>
      </c>
      <c r="C8905" s="203"/>
    </row>
    <row r="8906" spans="1:3">
      <c r="A8906" s="157" t="s">
        <v>49073</v>
      </c>
      <c r="B8906" s="155" t="s">
        <v>49074</v>
      </c>
      <c r="C8906" s="203"/>
    </row>
    <row r="8907" spans="1:3">
      <c r="A8907" s="157" t="s">
        <v>49075</v>
      </c>
      <c r="B8907" s="155" t="s">
        <v>627</v>
      </c>
      <c r="C8907" s="203"/>
    </row>
    <row r="8908" spans="1:3">
      <c r="A8908" s="157" t="s">
        <v>49076</v>
      </c>
      <c r="B8908" s="155" t="s">
        <v>49077</v>
      </c>
      <c r="C8908" s="203"/>
    </row>
    <row r="8909" spans="1:3">
      <c r="A8909" s="157" t="s">
        <v>49078</v>
      </c>
      <c r="B8909" s="155" t="s">
        <v>33045</v>
      </c>
      <c r="C8909" s="203"/>
    </row>
    <row r="8910" spans="1:3">
      <c r="A8910" s="157" t="s">
        <v>49079</v>
      </c>
      <c r="B8910" s="155" t="s">
        <v>49080</v>
      </c>
      <c r="C8910" s="203"/>
    </row>
    <row r="8911" spans="1:3">
      <c r="A8911" s="157" t="s">
        <v>49081</v>
      </c>
      <c r="B8911" s="155" t="s">
        <v>49082</v>
      </c>
      <c r="C8911" s="203"/>
    </row>
    <row r="8912" spans="1:3">
      <c r="A8912" s="157" t="s">
        <v>49083</v>
      </c>
      <c r="B8912" s="155" t="s">
        <v>49084</v>
      </c>
      <c r="C8912" s="203"/>
    </row>
    <row r="8913" spans="1:3">
      <c r="A8913" s="157" t="s">
        <v>49085</v>
      </c>
      <c r="B8913" s="155" t="s">
        <v>45742</v>
      </c>
      <c r="C8913" s="203"/>
    </row>
    <row r="8914" spans="1:3">
      <c r="A8914" s="157" t="s">
        <v>49086</v>
      </c>
      <c r="B8914" s="155" t="s">
        <v>49087</v>
      </c>
      <c r="C8914" s="203"/>
    </row>
    <row r="8915" spans="1:3">
      <c r="A8915" s="157" t="s">
        <v>49088</v>
      </c>
      <c r="B8915" s="155" t="s">
        <v>628</v>
      </c>
      <c r="C8915" s="203"/>
    </row>
    <row r="8916" spans="1:3">
      <c r="A8916" s="157" t="s">
        <v>49089</v>
      </c>
      <c r="B8916" s="155" t="s">
        <v>49090</v>
      </c>
      <c r="C8916" s="203"/>
    </row>
    <row r="8917" spans="1:3">
      <c r="A8917" s="157" t="s">
        <v>49091</v>
      </c>
      <c r="B8917" s="155" t="s">
        <v>33074</v>
      </c>
      <c r="C8917" s="203"/>
    </row>
    <row r="8918" spans="1:3">
      <c r="A8918" s="157" t="s">
        <v>49092</v>
      </c>
      <c r="B8918" s="155" t="s">
        <v>47637</v>
      </c>
      <c r="C8918" s="203"/>
    </row>
    <row r="8919" spans="1:3">
      <c r="A8919" s="157" t="s">
        <v>49093</v>
      </c>
      <c r="B8919" s="155" t="s">
        <v>49094</v>
      </c>
      <c r="C8919" s="203"/>
    </row>
    <row r="8920" spans="1:3">
      <c r="A8920" s="157" t="s">
        <v>49095</v>
      </c>
      <c r="B8920" s="155" t="s">
        <v>49096</v>
      </c>
      <c r="C8920" s="203"/>
    </row>
    <row r="8921" spans="1:3">
      <c r="A8921" s="157" t="s">
        <v>49097</v>
      </c>
      <c r="B8921" s="155" t="s">
        <v>49098</v>
      </c>
      <c r="C8921" s="203"/>
    </row>
    <row r="8922" spans="1:3">
      <c r="A8922" s="157" t="s">
        <v>49099</v>
      </c>
      <c r="B8922" s="155" t="s">
        <v>42348</v>
      </c>
      <c r="C8922" s="203"/>
    </row>
    <row r="8923" spans="1:3">
      <c r="A8923" s="157" t="s">
        <v>49100</v>
      </c>
      <c r="B8923" s="155" t="s">
        <v>49101</v>
      </c>
      <c r="C8923" s="203"/>
    </row>
    <row r="8924" spans="1:3">
      <c r="A8924" s="157" t="s">
        <v>49102</v>
      </c>
      <c r="B8924" s="155" t="s">
        <v>49103</v>
      </c>
      <c r="C8924" s="203"/>
    </row>
    <row r="8925" spans="1:3">
      <c r="A8925" s="157" t="s">
        <v>49104</v>
      </c>
      <c r="B8925" s="155" t="s">
        <v>49105</v>
      </c>
      <c r="C8925" s="203"/>
    </row>
    <row r="8926" spans="1:3">
      <c r="A8926" s="157" t="s">
        <v>49106</v>
      </c>
      <c r="B8926" s="155" t="s">
        <v>49107</v>
      </c>
      <c r="C8926" s="203"/>
    </row>
    <row r="8927" spans="1:3">
      <c r="A8927" s="157" t="s">
        <v>49108</v>
      </c>
      <c r="B8927" s="155" t="s">
        <v>49109</v>
      </c>
      <c r="C8927" s="203"/>
    </row>
    <row r="8928" spans="1:3">
      <c r="A8928" s="157" t="s">
        <v>49110</v>
      </c>
      <c r="B8928" s="155" t="s">
        <v>49111</v>
      </c>
      <c r="C8928" s="203"/>
    </row>
    <row r="8929" spans="1:3">
      <c r="A8929" s="157" t="s">
        <v>49112</v>
      </c>
      <c r="B8929" s="155" t="s">
        <v>49113</v>
      </c>
      <c r="C8929" s="203"/>
    </row>
    <row r="8930" spans="1:3">
      <c r="A8930" s="157" t="s">
        <v>49114</v>
      </c>
      <c r="B8930" s="155" t="s">
        <v>49115</v>
      </c>
      <c r="C8930" s="203"/>
    </row>
    <row r="8931" spans="1:3">
      <c r="A8931" s="157" t="s">
        <v>49116</v>
      </c>
      <c r="B8931" s="155" t="s">
        <v>49117</v>
      </c>
      <c r="C8931" s="203"/>
    </row>
    <row r="8932" spans="1:3">
      <c r="A8932" s="157" t="s">
        <v>49118</v>
      </c>
      <c r="B8932" s="155" t="s">
        <v>49119</v>
      </c>
      <c r="C8932" s="203"/>
    </row>
    <row r="8933" spans="1:3">
      <c r="A8933" s="157" t="s">
        <v>49120</v>
      </c>
      <c r="B8933" s="155" t="s">
        <v>49121</v>
      </c>
      <c r="C8933" s="203"/>
    </row>
    <row r="8934" spans="1:3">
      <c r="A8934" s="157" t="s">
        <v>49122</v>
      </c>
      <c r="B8934" s="155" t="s">
        <v>49123</v>
      </c>
      <c r="C8934" s="203"/>
    </row>
    <row r="8935" spans="1:3">
      <c r="A8935" s="157" t="s">
        <v>49124</v>
      </c>
      <c r="B8935" s="155" t="s">
        <v>49125</v>
      </c>
      <c r="C8935" s="203"/>
    </row>
    <row r="8936" spans="1:3">
      <c r="A8936" s="157" t="s">
        <v>49126</v>
      </c>
      <c r="B8936" s="155" t="s">
        <v>49127</v>
      </c>
      <c r="C8936" s="203"/>
    </row>
    <row r="8937" spans="1:3">
      <c r="A8937" s="157" t="s">
        <v>49128</v>
      </c>
      <c r="B8937" s="155" t="s">
        <v>49129</v>
      </c>
      <c r="C8937" s="203"/>
    </row>
    <row r="8938" spans="1:3">
      <c r="A8938" s="157" t="s">
        <v>49130</v>
      </c>
      <c r="B8938" s="155" t="s">
        <v>49131</v>
      </c>
      <c r="C8938" s="203"/>
    </row>
    <row r="8939" spans="1:3">
      <c r="A8939" s="157" t="s">
        <v>49132</v>
      </c>
      <c r="B8939" s="155" t="s">
        <v>49133</v>
      </c>
      <c r="C8939" s="203"/>
    </row>
    <row r="8940" spans="1:3">
      <c r="A8940" s="157" t="s">
        <v>49134</v>
      </c>
      <c r="B8940" s="155" t="s">
        <v>49135</v>
      </c>
      <c r="C8940" s="203"/>
    </row>
    <row r="8941" spans="1:3">
      <c r="A8941" s="157" t="s">
        <v>49136</v>
      </c>
      <c r="B8941" s="155" t="s">
        <v>629</v>
      </c>
      <c r="C8941" s="203"/>
    </row>
    <row r="8942" spans="1:3">
      <c r="A8942" s="157" t="s">
        <v>49137</v>
      </c>
      <c r="B8942" s="155" t="s">
        <v>49138</v>
      </c>
      <c r="C8942" s="203"/>
    </row>
    <row r="8943" spans="1:3">
      <c r="A8943" s="157" t="s">
        <v>49139</v>
      </c>
      <c r="B8943" s="155" t="s">
        <v>47677</v>
      </c>
      <c r="C8943" s="203"/>
    </row>
    <row r="8944" spans="1:3">
      <c r="A8944" s="157" t="s">
        <v>49140</v>
      </c>
      <c r="B8944" s="155" t="s">
        <v>47787</v>
      </c>
      <c r="C8944" s="203"/>
    </row>
    <row r="8945" spans="1:3">
      <c r="A8945" s="157" t="s">
        <v>49141</v>
      </c>
      <c r="B8945" s="155" t="s">
        <v>49142</v>
      </c>
      <c r="C8945" s="203"/>
    </row>
    <row r="8946" spans="1:3">
      <c r="A8946" s="157" t="s">
        <v>49143</v>
      </c>
      <c r="B8946" s="155" t="s">
        <v>49144</v>
      </c>
      <c r="C8946" s="203"/>
    </row>
    <row r="8947" spans="1:3">
      <c r="A8947" s="157" t="s">
        <v>49145</v>
      </c>
      <c r="B8947" s="155" t="s">
        <v>49146</v>
      </c>
      <c r="C8947" s="203"/>
    </row>
    <row r="8948" spans="1:3">
      <c r="A8948" s="157" t="s">
        <v>49147</v>
      </c>
      <c r="B8948" s="155" t="s">
        <v>49148</v>
      </c>
      <c r="C8948" s="203"/>
    </row>
    <row r="8949" spans="1:3">
      <c r="A8949" s="157" t="s">
        <v>49149</v>
      </c>
      <c r="B8949" s="155" t="s">
        <v>49150</v>
      </c>
      <c r="C8949" s="203"/>
    </row>
    <row r="8950" spans="1:3">
      <c r="A8950" s="157" t="s">
        <v>49151</v>
      </c>
      <c r="B8950" s="155" t="s">
        <v>49152</v>
      </c>
      <c r="C8950" s="203"/>
    </row>
    <row r="8951" spans="1:3">
      <c r="A8951" s="157" t="s">
        <v>49153</v>
      </c>
      <c r="B8951" s="155" t="s">
        <v>49154</v>
      </c>
      <c r="C8951" s="203"/>
    </row>
    <row r="8952" spans="1:3">
      <c r="A8952" s="157" t="s">
        <v>49155</v>
      </c>
      <c r="B8952" s="155" t="s">
        <v>49156</v>
      </c>
      <c r="C8952" s="203"/>
    </row>
    <row r="8953" spans="1:3">
      <c r="A8953" s="157" t="s">
        <v>49157</v>
      </c>
      <c r="B8953" s="155" t="s">
        <v>49158</v>
      </c>
      <c r="C8953" s="203"/>
    </row>
    <row r="8954" spans="1:3">
      <c r="A8954" s="157" t="s">
        <v>49159</v>
      </c>
      <c r="B8954" s="155" t="s">
        <v>49160</v>
      </c>
      <c r="C8954" s="203"/>
    </row>
    <row r="8955" spans="1:3">
      <c r="A8955" s="157" t="s">
        <v>49161</v>
      </c>
      <c r="B8955" s="155" t="s">
        <v>49162</v>
      </c>
      <c r="C8955" s="203"/>
    </row>
    <row r="8956" spans="1:3">
      <c r="A8956" s="157" t="s">
        <v>49163</v>
      </c>
      <c r="B8956" s="155" t="s">
        <v>630</v>
      </c>
      <c r="C8956" s="203"/>
    </row>
    <row r="8957" spans="1:3">
      <c r="A8957" s="157" t="s">
        <v>49164</v>
      </c>
      <c r="B8957" s="155" t="s">
        <v>49165</v>
      </c>
      <c r="C8957" s="203"/>
    </row>
    <row r="8958" spans="1:3">
      <c r="A8958" s="157" t="s">
        <v>49166</v>
      </c>
      <c r="B8958" s="155" t="s">
        <v>49167</v>
      </c>
      <c r="C8958" s="203"/>
    </row>
    <row r="8959" spans="1:3">
      <c r="A8959" s="157" t="s">
        <v>49168</v>
      </c>
      <c r="B8959" s="155" t="s">
        <v>49169</v>
      </c>
      <c r="C8959" s="203"/>
    </row>
    <row r="8960" spans="1:3">
      <c r="A8960" s="157" t="s">
        <v>49170</v>
      </c>
      <c r="B8960" s="155" t="s">
        <v>49171</v>
      </c>
      <c r="C8960" s="203"/>
    </row>
    <row r="8961" spans="1:3">
      <c r="A8961" s="157" t="s">
        <v>49172</v>
      </c>
      <c r="B8961" s="155" t="s">
        <v>49173</v>
      </c>
      <c r="C8961" s="203"/>
    </row>
    <row r="8962" spans="1:3">
      <c r="A8962" s="157" t="s">
        <v>49174</v>
      </c>
      <c r="B8962" s="155" t="s">
        <v>49175</v>
      </c>
      <c r="C8962" s="203"/>
    </row>
    <row r="8963" spans="1:3">
      <c r="A8963" s="157" t="s">
        <v>49176</v>
      </c>
      <c r="B8963" s="155" t="s">
        <v>49177</v>
      </c>
      <c r="C8963" s="203"/>
    </row>
    <row r="8964" spans="1:3">
      <c r="A8964" s="157" t="s">
        <v>49178</v>
      </c>
      <c r="B8964" s="155" t="s">
        <v>49179</v>
      </c>
      <c r="C8964" s="203"/>
    </row>
    <row r="8965" spans="1:3">
      <c r="A8965" s="157" t="s">
        <v>49180</v>
      </c>
      <c r="B8965" s="155" t="s">
        <v>49181</v>
      </c>
      <c r="C8965" s="203"/>
    </row>
    <row r="8966" spans="1:3">
      <c r="A8966" s="157" t="s">
        <v>49182</v>
      </c>
      <c r="B8966" s="155" t="s">
        <v>49183</v>
      </c>
      <c r="C8966" s="203"/>
    </row>
    <row r="8967" spans="1:3">
      <c r="A8967" s="157" t="s">
        <v>49184</v>
      </c>
      <c r="B8967" s="155" t="s">
        <v>49185</v>
      </c>
      <c r="C8967" s="203"/>
    </row>
    <row r="8968" spans="1:3">
      <c r="A8968" s="157" t="s">
        <v>49186</v>
      </c>
      <c r="B8968" s="155" t="s">
        <v>631</v>
      </c>
      <c r="C8968" s="203"/>
    </row>
    <row r="8969" spans="1:3">
      <c r="A8969" s="157" t="s">
        <v>49187</v>
      </c>
      <c r="B8969" s="155" t="s">
        <v>49188</v>
      </c>
      <c r="C8969" s="203"/>
    </row>
    <row r="8970" spans="1:3">
      <c r="A8970" s="157" t="s">
        <v>49189</v>
      </c>
      <c r="B8970" s="155" t="s">
        <v>33076</v>
      </c>
      <c r="C8970" s="203"/>
    </row>
    <row r="8971" spans="1:3">
      <c r="A8971" s="157" t="s">
        <v>49190</v>
      </c>
      <c r="B8971" s="155" t="s">
        <v>48536</v>
      </c>
      <c r="C8971" s="203"/>
    </row>
    <row r="8972" spans="1:3">
      <c r="A8972" s="157" t="s">
        <v>49191</v>
      </c>
      <c r="B8972" s="155" t="s">
        <v>46168</v>
      </c>
      <c r="C8972" s="203"/>
    </row>
    <row r="8973" spans="1:3">
      <c r="A8973" s="157" t="s">
        <v>49192</v>
      </c>
      <c r="B8973" s="155" t="s">
        <v>49193</v>
      </c>
      <c r="C8973" s="203"/>
    </row>
    <row r="8974" spans="1:3">
      <c r="A8974" s="157" t="s">
        <v>49194</v>
      </c>
      <c r="B8974" s="155" t="s">
        <v>46588</v>
      </c>
      <c r="C8974" s="203"/>
    </row>
    <row r="8975" spans="1:3">
      <c r="A8975" s="157" t="s">
        <v>49195</v>
      </c>
      <c r="B8975" s="155" t="s">
        <v>36854</v>
      </c>
      <c r="C8975" s="203"/>
    </row>
    <row r="8976" spans="1:3">
      <c r="A8976" s="157" t="s">
        <v>49196</v>
      </c>
      <c r="B8976" s="155" t="s">
        <v>49197</v>
      </c>
      <c r="C8976" s="203"/>
    </row>
    <row r="8977" spans="1:3">
      <c r="A8977" s="157" t="s">
        <v>49198</v>
      </c>
      <c r="B8977" s="155" t="s">
        <v>37204</v>
      </c>
      <c r="C8977" s="203"/>
    </row>
    <row r="8978" spans="1:3">
      <c r="A8978" s="157" t="s">
        <v>49199</v>
      </c>
      <c r="B8978" s="155" t="s">
        <v>49200</v>
      </c>
      <c r="C8978" s="203"/>
    </row>
    <row r="8979" spans="1:3">
      <c r="A8979" s="157" t="s">
        <v>49201</v>
      </c>
      <c r="B8979" s="155" t="s">
        <v>49202</v>
      </c>
      <c r="C8979" s="203"/>
    </row>
    <row r="8980" spans="1:3">
      <c r="A8980" s="157" t="s">
        <v>49203</v>
      </c>
      <c r="B8980" s="155" t="s">
        <v>49204</v>
      </c>
      <c r="C8980" s="203"/>
    </row>
    <row r="8981" spans="1:3">
      <c r="A8981" s="157" t="s">
        <v>49205</v>
      </c>
      <c r="B8981" s="155" t="s">
        <v>49206</v>
      </c>
      <c r="C8981" s="203"/>
    </row>
    <row r="8982" spans="1:3">
      <c r="A8982" s="157" t="s">
        <v>49207</v>
      </c>
      <c r="B8982" s="155" t="s">
        <v>49208</v>
      </c>
      <c r="C8982" s="203"/>
    </row>
    <row r="8983" spans="1:3">
      <c r="A8983" s="157" t="s">
        <v>49209</v>
      </c>
      <c r="B8983" s="155" t="s">
        <v>632</v>
      </c>
      <c r="C8983" s="203"/>
    </row>
    <row r="8984" spans="1:3">
      <c r="A8984" s="157" t="s">
        <v>49210</v>
      </c>
      <c r="B8984" s="155" t="s">
        <v>49211</v>
      </c>
      <c r="C8984" s="203"/>
    </row>
    <row r="8985" spans="1:3">
      <c r="A8985" s="157" t="s">
        <v>49212</v>
      </c>
      <c r="B8985" s="155" t="s">
        <v>45876</v>
      </c>
      <c r="C8985" s="203"/>
    </row>
    <row r="8986" spans="1:3">
      <c r="A8986" s="157" t="s">
        <v>49213</v>
      </c>
      <c r="B8986" s="155" t="s">
        <v>49214</v>
      </c>
      <c r="C8986" s="203"/>
    </row>
    <row r="8987" spans="1:3">
      <c r="A8987" s="157" t="s">
        <v>49215</v>
      </c>
      <c r="B8987" s="155" t="s">
        <v>49216</v>
      </c>
      <c r="C8987" s="203"/>
    </row>
    <row r="8988" spans="1:3">
      <c r="A8988" s="157" t="s">
        <v>49217</v>
      </c>
      <c r="B8988" s="155" t="s">
        <v>49218</v>
      </c>
      <c r="C8988" s="203"/>
    </row>
    <row r="8989" spans="1:3">
      <c r="A8989" s="157" t="s">
        <v>49219</v>
      </c>
      <c r="B8989" s="155" t="s">
        <v>49220</v>
      </c>
      <c r="C8989" s="203"/>
    </row>
    <row r="8990" spans="1:3">
      <c r="A8990" s="157" t="s">
        <v>49221</v>
      </c>
      <c r="B8990" s="155" t="s">
        <v>49222</v>
      </c>
      <c r="C8990" s="203"/>
    </row>
    <row r="8991" spans="1:3">
      <c r="A8991" s="157" t="s">
        <v>49223</v>
      </c>
      <c r="B8991" s="155" t="s">
        <v>49224</v>
      </c>
      <c r="C8991" s="203"/>
    </row>
    <row r="8992" spans="1:3">
      <c r="A8992" s="157" t="s">
        <v>49225</v>
      </c>
      <c r="B8992" s="155" t="s">
        <v>49226</v>
      </c>
      <c r="C8992" s="203"/>
    </row>
    <row r="8993" spans="1:3">
      <c r="A8993" s="157" t="s">
        <v>49227</v>
      </c>
      <c r="B8993" s="155" t="s">
        <v>43071</v>
      </c>
      <c r="C8993" s="203"/>
    </row>
    <row r="8994" spans="1:3">
      <c r="A8994" s="157" t="s">
        <v>49228</v>
      </c>
      <c r="B8994" s="155" t="s">
        <v>37938</v>
      </c>
      <c r="C8994" s="203"/>
    </row>
    <row r="8995" spans="1:3">
      <c r="A8995" s="157" t="s">
        <v>49229</v>
      </c>
      <c r="B8995" s="155" t="s">
        <v>49230</v>
      </c>
      <c r="C8995" s="203"/>
    </row>
    <row r="8996" spans="1:3">
      <c r="A8996" s="157" t="s">
        <v>49231</v>
      </c>
      <c r="B8996" s="155" t="s">
        <v>49232</v>
      </c>
      <c r="C8996" s="203"/>
    </row>
    <row r="8997" spans="1:3">
      <c r="A8997" s="157" t="s">
        <v>49233</v>
      </c>
      <c r="B8997" s="155" t="s">
        <v>49234</v>
      </c>
      <c r="C8997" s="203"/>
    </row>
    <row r="8998" spans="1:3">
      <c r="A8998" s="157" t="s">
        <v>49235</v>
      </c>
      <c r="B8998" s="155" t="s">
        <v>49236</v>
      </c>
      <c r="C8998" s="203"/>
    </row>
    <row r="8999" spans="1:3">
      <c r="A8999" s="157" t="s">
        <v>49237</v>
      </c>
      <c r="B8999" s="155" t="s">
        <v>49238</v>
      </c>
      <c r="C8999" s="203"/>
    </row>
    <row r="9000" spans="1:3">
      <c r="A9000" s="157" t="s">
        <v>49239</v>
      </c>
      <c r="B9000" s="155" t="s">
        <v>49240</v>
      </c>
      <c r="C9000" s="203"/>
    </row>
    <row r="9001" spans="1:3">
      <c r="A9001" s="157" t="s">
        <v>49241</v>
      </c>
      <c r="B9001" s="155" t="s">
        <v>49242</v>
      </c>
      <c r="C9001" s="203"/>
    </row>
    <row r="9002" spans="1:3">
      <c r="A9002" s="157" t="s">
        <v>49243</v>
      </c>
      <c r="B9002" s="155" t="s">
        <v>633</v>
      </c>
      <c r="C9002" s="203"/>
    </row>
    <row r="9003" spans="1:3">
      <c r="A9003" s="157" t="s">
        <v>49244</v>
      </c>
      <c r="B9003" s="155" t="s">
        <v>49245</v>
      </c>
      <c r="C9003" s="203"/>
    </row>
    <row r="9004" spans="1:3">
      <c r="A9004" s="157" t="s">
        <v>49246</v>
      </c>
      <c r="B9004" s="155" t="s">
        <v>47808</v>
      </c>
      <c r="C9004" s="203"/>
    </row>
    <row r="9005" spans="1:3">
      <c r="A9005" s="157" t="s">
        <v>49247</v>
      </c>
      <c r="B9005" s="155" t="s">
        <v>49248</v>
      </c>
      <c r="C9005" s="203"/>
    </row>
    <row r="9006" spans="1:3">
      <c r="A9006" s="157" t="s">
        <v>49249</v>
      </c>
      <c r="B9006" s="155" t="s">
        <v>49250</v>
      </c>
      <c r="C9006" s="203"/>
    </row>
    <row r="9007" spans="1:3">
      <c r="A9007" s="157" t="s">
        <v>49251</v>
      </c>
      <c r="B9007" s="155" t="s">
        <v>35023</v>
      </c>
      <c r="C9007" s="203"/>
    </row>
    <row r="9008" spans="1:3">
      <c r="A9008" s="157" t="s">
        <v>49252</v>
      </c>
      <c r="B9008" s="155" t="s">
        <v>47335</v>
      </c>
      <c r="C9008" s="203"/>
    </row>
    <row r="9009" spans="1:3">
      <c r="A9009" s="157" t="s">
        <v>49253</v>
      </c>
      <c r="B9009" s="155" t="s">
        <v>49254</v>
      </c>
      <c r="C9009" s="203"/>
    </row>
    <row r="9010" spans="1:3">
      <c r="A9010" s="157" t="s">
        <v>49255</v>
      </c>
      <c r="B9010" s="155" t="s">
        <v>49256</v>
      </c>
      <c r="C9010" s="203"/>
    </row>
    <row r="9011" spans="1:3">
      <c r="A9011" s="157" t="s">
        <v>49257</v>
      </c>
      <c r="B9011" s="155" t="s">
        <v>48145</v>
      </c>
      <c r="C9011" s="203"/>
    </row>
    <row r="9012" spans="1:3">
      <c r="A9012" s="157" t="s">
        <v>49258</v>
      </c>
      <c r="B9012" s="155" t="s">
        <v>49259</v>
      </c>
      <c r="C9012" s="203"/>
    </row>
    <row r="9013" spans="1:3">
      <c r="A9013" s="157" t="s">
        <v>49260</v>
      </c>
      <c r="B9013" s="155" t="s">
        <v>49261</v>
      </c>
      <c r="C9013" s="203"/>
    </row>
    <row r="9014" spans="1:3">
      <c r="A9014" s="157" t="s">
        <v>49262</v>
      </c>
      <c r="B9014" s="155" t="s">
        <v>49263</v>
      </c>
      <c r="C9014" s="203"/>
    </row>
    <row r="9015" spans="1:3">
      <c r="A9015" s="157" t="s">
        <v>49264</v>
      </c>
      <c r="B9015" s="155" t="s">
        <v>49265</v>
      </c>
      <c r="C9015" s="203"/>
    </row>
    <row r="9016" spans="1:3">
      <c r="A9016" s="157" t="s">
        <v>49266</v>
      </c>
      <c r="B9016" s="155" t="s">
        <v>49267</v>
      </c>
      <c r="C9016" s="203"/>
    </row>
    <row r="9017" spans="1:3">
      <c r="A9017" s="157" t="s">
        <v>49268</v>
      </c>
      <c r="B9017" s="155" t="s">
        <v>49269</v>
      </c>
      <c r="C9017" s="203"/>
    </row>
    <row r="9018" spans="1:3">
      <c r="A9018" s="156" t="s">
        <v>49270</v>
      </c>
      <c r="B9018" s="155" t="s">
        <v>13</v>
      </c>
      <c r="C9018" s="203"/>
    </row>
    <row r="9019" spans="1:3">
      <c r="A9019" s="157" t="s">
        <v>49271</v>
      </c>
      <c r="B9019" s="155" t="s">
        <v>634</v>
      </c>
      <c r="C9019" s="203"/>
    </row>
    <row r="9020" spans="1:3">
      <c r="A9020" s="157" t="s">
        <v>49272</v>
      </c>
      <c r="B9020" s="155" t="s">
        <v>68</v>
      </c>
      <c r="C9020" s="203"/>
    </row>
    <row r="9021" spans="1:3">
      <c r="A9021" s="157" t="s">
        <v>49273</v>
      </c>
      <c r="B9021" s="155" t="s">
        <v>635</v>
      </c>
      <c r="C9021" s="203"/>
    </row>
    <row r="9022" spans="1:3">
      <c r="A9022" s="157" t="s">
        <v>49274</v>
      </c>
      <c r="B9022" s="155" t="s">
        <v>49275</v>
      </c>
      <c r="C9022" s="203"/>
    </row>
    <row r="9023" spans="1:3">
      <c r="A9023" s="157" t="s">
        <v>49276</v>
      </c>
      <c r="B9023" s="155" t="s">
        <v>49277</v>
      </c>
      <c r="C9023" s="203"/>
    </row>
    <row r="9024" spans="1:3">
      <c r="A9024" s="157" t="s">
        <v>49278</v>
      </c>
      <c r="B9024" s="155" t="s">
        <v>49279</v>
      </c>
      <c r="C9024" s="203"/>
    </row>
    <row r="9025" spans="1:3">
      <c r="A9025" s="157" t="s">
        <v>49280</v>
      </c>
      <c r="B9025" s="155" t="s">
        <v>49281</v>
      </c>
      <c r="C9025" s="203"/>
    </row>
    <row r="9026" spans="1:3">
      <c r="A9026" s="157" t="s">
        <v>49282</v>
      </c>
      <c r="B9026" s="155" t="s">
        <v>33045</v>
      </c>
      <c r="C9026" s="203"/>
    </row>
    <row r="9027" spans="1:3">
      <c r="A9027" s="157" t="s">
        <v>49283</v>
      </c>
      <c r="B9027" s="155" t="s">
        <v>49284</v>
      </c>
      <c r="C9027" s="203"/>
    </row>
    <row r="9028" spans="1:3">
      <c r="A9028" s="157" t="s">
        <v>49285</v>
      </c>
      <c r="B9028" s="155" t="s">
        <v>46275</v>
      </c>
      <c r="C9028" s="203"/>
    </row>
    <row r="9029" spans="1:3">
      <c r="A9029" s="157" t="s">
        <v>49286</v>
      </c>
      <c r="B9029" s="155" t="s">
        <v>49287</v>
      </c>
      <c r="C9029" s="203"/>
    </row>
    <row r="9030" spans="1:3">
      <c r="A9030" s="157" t="s">
        <v>49288</v>
      </c>
      <c r="B9030" s="155" t="s">
        <v>49289</v>
      </c>
      <c r="C9030" s="203"/>
    </row>
    <row r="9031" spans="1:3">
      <c r="A9031" s="157" t="s">
        <v>49290</v>
      </c>
      <c r="B9031" s="155" t="s">
        <v>47641</v>
      </c>
      <c r="C9031" s="203"/>
    </row>
    <row r="9032" spans="1:3">
      <c r="A9032" s="157" t="s">
        <v>49291</v>
      </c>
      <c r="B9032" s="155" t="s">
        <v>40058</v>
      </c>
      <c r="C9032" s="203"/>
    </row>
    <row r="9033" spans="1:3">
      <c r="A9033" s="157" t="s">
        <v>49292</v>
      </c>
      <c r="B9033" s="155" t="s">
        <v>49293</v>
      </c>
      <c r="C9033" s="203"/>
    </row>
    <row r="9034" spans="1:3">
      <c r="A9034" s="157" t="s">
        <v>49294</v>
      </c>
      <c r="B9034" s="155" t="s">
        <v>49295</v>
      </c>
      <c r="C9034" s="203"/>
    </row>
    <row r="9035" spans="1:3">
      <c r="A9035" s="157" t="s">
        <v>49296</v>
      </c>
      <c r="B9035" s="155" t="s">
        <v>49297</v>
      </c>
      <c r="C9035" s="203"/>
    </row>
    <row r="9036" spans="1:3">
      <c r="A9036" s="157" t="s">
        <v>49298</v>
      </c>
      <c r="B9036" s="155" t="s">
        <v>49299</v>
      </c>
      <c r="C9036" s="203"/>
    </row>
    <row r="9037" spans="1:3">
      <c r="A9037" s="157" t="s">
        <v>49300</v>
      </c>
      <c r="B9037" s="155" t="s">
        <v>42567</v>
      </c>
      <c r="C9037" s="203"/>
    </row>
    <row r="9038" spans="1:3">
      <c r="A9038" s="157" t="s">
        <v>49301</v>
      </c>
      <c r="B9038" s="155" t="s">
        <v>49302</v>
      </c>
      <c r="C9038" s="203"/>
    </row>
    <row r="9039" spans="1:3">
      <c r="A9039" s="157" t="s">
        <v>49303</v>
      </c>
      <c r="B9039" s="155" t="s">
        <v>49304</v>
      </c>
      <c r="C9039" s="203"/>
    </row>
    <row r="9040" spans="1:3">
      <c r="A9040" s="157" t="s">
        <v>49305</v>
      </c>
      <c r="B9040" s="155" t="s">
        <v>49306</v>
      </c>
      <c r="C9040" s="203"/>
    </row>
    <row r="9041" spans="1:3">
      <c r="A9041" s="157" t="s">
        <v>49307</v>
      </c>
      <c r="B9041" s="155" t="s">
        <v>33828</v>
      </c>
      <c r="C9041" s="203"/>
    </row>
    <row r="9042" spans="1:3">
      <c r="A9042" s="157" t="s">
        <v>49308</v>
      </c>
      <c r="B9042" s="155" t="s">
        <v>49309</v>
      </c>
      <c r="C9042" s="203"/>
    </row>
    <row r="9043" spans="1:3">
      <c r="A9043" s="157" t="s">
        <v>49310</v>
      </c>
      <c r="B9043" s="155" t="s">
        <v>45763</v>
      </c>
      <c r="C9043" s="203"/>
    </row>
    <row r="9044" spans="1:3">
      <c r="A9044" s="157" t="s">
        <v>49311</v>
      </c>
      <c r="B9044" s="155" t="s">
        <v>49312</v>
      </c>
      <c r="C9044" s="203"/>
    </row>
    <row r="9045" spans="1:3">
      <c r="A9045" s="157" t="s">
        <v>49313</v>
      </c>
      <c r="B9045" s="155" t="s">
        <v>49314</v>
      </c>
      <c r="C9045" s="203"/>
    </row>
    <row r="9046" spans="1:3">
      <c r="A9046" s="157" t="s">
        <v>49315</v>
      </c>
      <c r="B9046" s="155" t="s">
        <v>49316</v>
      </c>
      <c r="C9046" s="203"/>
    </row>
    <row r="9047" spans="1:3">
      <c r="A9047" s="157" t="s">
        <v>49317</v>
      </c>
      <c r="B9047" s="155" t="s">
        <v>636</v>
      </c>
      <c r="C9047" s="203"/>
    </row>
    <row r="9048" spans="1:3">
      <c r="A9048" s="157" t="s">
        <v>49318</v>
      </c>
      <c r="B9048" s="155" t="s">
        <v>49319</v>
      </c>
      <c r="C9048" s="203"/>
    </row>
    <row r="9049" spans="1:3">
      <c r="A9049" s="157" t="s">
        <v>49320</v>
      </c>
      <c r="B9049" s="155" t="s">
        <v>49321</v>
      </c>
      <c r="C9049" s="203"/>
    </row>
    <row r="9050" spans="1:3">
      <c r="A9050" s="157" t="s">
        <v>49322</v>
      </c>
      <c r="B9050" s="155" t="s">
        <v>49323</v>
      </c>
      <c r="C9050" s="203"/>
    </row>
    <row r="9051" spans="1:3">
      <c r="A9051" s="157" t="s">
        <v>49324</v>
      </c>
      <c r="B9051" s="155" t="s">
        <v>48536</v>
      </c>
      <c r="C9051" s="203"/>
    </row>
    <row r="9052" spans="1:3">
      <c r="A9052" s="157" t="s">
        <v>49325</v>
      </c>
      <c r="B9052" s="155" t="s">
        <v>49326</v>
      </c>
      <c r="C9052" s="203"/>
    </row>
    <row r="9053" spans="1:3">
      <c r="A9053" s="157" t="s">
        <v>49327</v>
      </c>
      <c r="B9053" s="155" t="s">
        <v>49328</v>
      </c>
      <c r="C9053" s="203"/>
    </row>
    <row r="9054" spans="1:3">
      <c r="A9054" s="157" t="s">
        <v>49329</v>
      </c>
      <c r="B9054" s="155" t="s">
        <v>49330</v>
      </c>
      <c r="C9054" s="203"/>
    </row>
    <row r="9055" spans="1:3">
      <c r="A9055" s="157" t="s">
        <v>49331</v>
      </c>
      <c r="B9055" s="155" t="s">
        <v>49332</v>
      </c>
      <c r="C9055" s="203"/>
    </row>
    <row r="9056" spans="1:3">
      <c r="A9056" s="157" t="s">
        <v>49333</v>
      </c>
      <c r="B9056" s="155" t="s">
        <v>49334</v>
      </c>
      <c r="C9056" s="203"/>
    </row>
    <row r="9057" spans="1:3">
      <c r="A9057" s="157" t="s">
        <v>49335</v>
      </c>
      <c r="B9057" s="155" t="s">
        <v>49336</v>
      </c>
      <c r="C9057" s="203"/>
    </row>
    <row r="9058" spans="1:3">
      <c r="A9058" s="157" t="s">
        <v>49337</v>
      </c>
      <c r="B9058" s="155" t="s">
        <v>48944</v>
      </c>
      <c r="C9058" s="203"/>
    </row>
    <row r="9059" spans="1:3">
      <c r="A9059" s="157" t="s">
        <v>49338</v>
      </c>
      <c r="B9059" s="155" t="s">
        <v>49339</v>
      </c>
      <c r="C9059" s="203"/>
    </row>
    <row r="9060" spans="1:3">
      <c r="A9060" s="157" t="s">
        <v>49340</v>
      </c>
      <c r="B9060" s="155" t="s">
        <v>49341</v>
      </c>
      <c r="C9060" s="203"/>
    </row>
    <row r="9061" spans="1:3">
      <c r="A9061" s="157" t="s">
        <v>49342</v>
      </c>
      <c r="B9061" s="155" t="s">
        <v>49343</v>
      </c>
      <c r="C9061" s="203"/>
    </row>
    <row r="9062" spans="1:3">
      <c r="A9062" s="157" t="s">
        <v>49344</v>
      </c>
      <c r="B9062" s="155" t="s">
        <v>49345</v>
      </c>
      <c r="C9062" s="203"/>
    </row>
    <row r="9063" spans="1:3">
      <c r="A9063" s="157" t="s">
        <v>49346</v>
      </c>
      <c r="B9063" s="155" t="s">
        <v>49347</v>
      </c>
      <c r="C9063" s="203"/>
    </row>
    <row r="9064" spans="1:3">
      <c r="A9064" s="157" t="s">
        <v>49348</v>
      </c>
      <c r="B9064" s="155" t="s">
        <v>47295</v>
      </c>
      <c r="C9064" s="203"/>
    </row>
    <row r="9065" spans="1:3">
      <c r="A9065" s="157" t="s">
        <v>49349</v>
      </c>
      <c r="B9065" s="155" t="s">
        <v>34011</v>
      </c>
      <c r="C9065" s="203"/>
    </row>
    <row r="9066" spans="1:3">
      <c r="A9066" s="157" t="s">
        <v>49350</v>
      </c>
      <c r="B9066" s="155" t="s">
        <v>49351</v>
      </c>
      <c r="C9066" s="203"/>
    </row>
    <row r="9067" spans="1:3">
      <c r="A9067" s="157" t="s">
        <v>49352</v>
      </c>
      <c r="B9067" s="155" t="s">
        <v>49353</v>
      </c>
      <c r="C9067" s="203"/>
    </row>
    <row r="9068" spans="1:3">
      <c r="A9068" s="157" t="s">
        <v>49354</v>
      </c>
      <c r="B9068" s="155" t="s">
        <v>33654</v>
      </c>
      <c r="C9068" s="203"/>
    </row>
    <row r="9069" spans="1:3">
      <c r="A9069" s="157" t="s">
        <v>49355</v>
      </c>
      <c r="B9069" s="155" t="s">
        <v>49356</v>
      </c>
      <c r="C9069" s="203"/>
    </row>
    <row r="9070" spans="1:3">
      <c r="A9070" s="157" t="s">
        <v>49357</v>
      </c>
      <c r="B9070" s="155" t="s">
        <v>637</v>
      </c>
      <c r="C9070" s="203"/>
    </row>
    <row r="9071" spans="1:3">
      <c r="A9071" s="157" t="s">
        <v>49358</v>
      </c>
      <c r="B9071" s="155" t="s">
        <v>49359</v>
      </c>
      <c r="C9071" s="203"/>
    </row>
    <row r="9072" spans="1:3">
      <c r="A9072" s="157" t="s">
        <v>49360</v>
      </c>
      <c r="B9072" s="155" t="s">
        <v>49361</v>
      </c>
      <c r="C9072" s="203"/>
    </row>
    <row r="9073" spans="1:3">
      <c r="A9073" s="157" t="s">
        <v>49362</v>
      </c>
      <c r="B9073" s="155" t="s">
        <v>49363</v>
      </c>
      <c r="C9073" s="203"/>
    </row>
    <row r="9074" spans="1:3">
      <c r="A9074" s="157" t="s">
        <v>49364</v>
      </c>
      <c r="B9074" s="155" t="s">
        <v>48555</v>
      </c>
      <c r="C9074" s="203"/>
    </row>
    <row r="9075" spans="1:3">
      <c r="A9075" s="157" t="s">
        <v>49365</v>
      </c>
      <c r="B9075" s="155" t="s">
        <v>49366</v>
      </c>
      <c r="C9075" s="203"/>
    </row>
    <row r="9076" spans="1:3">
      <c r="A9076" s="157" t="s">
        <v>49367</v>
      </c>
      <c r="B9076" s="155" t="s">
        <v>49368</v>
      </c>
      <c r="C9076" s="203"/>
    </row>
    <row r="9077" spans="1:3">
      <c r="A9077" s="157" t="s">
        <v>49369</v>
      </c>
      <c r="B9077" s="155" t="s">
        <v>49370</v>
      </c>
      <c r="C9077" s="203"/>
    </row>
    <row r="9078" spans="1:3">
      <c r="A9078" s="157" t="s">
        <v>49371</v>
      </c>
      <c r="B9078" s="155" t="s">
        <v>49372</v>
      </c>
      <c r="C9078" s="203"/>
    </row>
    <row r="9079" spans="1:3">
      <c r="A9079" s="157" t="s">
        <v>49373</v>
      </c>
      <c r="B9079" s="155" t="s">
        <v>49374</v>
      </c>
      <c r="C9079" s="203"/>
    </row>
    <row r="9080" spans="1:3">
      <c r="A9080" s="157" t="s">
        <v>49375</v>
      </c>
      <c r="B9080" s="155" t="s">
        <v>49376</v>
      </c>
      <c r="C9080" s="203"/>
    </row>
    <row r="9081" spans="1:3">
      <c r="A9081" s="157" t="s">
        <v>49377</v>
      </c>
      <c r="B9081" s="155" t="s">
        <v>33074</v>
      </c>
      <c r="C9081" s="203"/>
    </row>
    <row r="9082" spans="1:3">
      <c r="A9082" s="157" t="s">
        <v>49378</v>
      </c>
      <c r="B9082" s="155" t="s">
        <v>49379</v>
      </c>
      <c r="C9082" s="203"/>
    </row>
    <row r="9083" spans="1:3">
      <c r="A9083" s="157" t="s">
        <v>49380</v>
      </c>
      <c r="B9083" s="155" t="s">
        <v>49381</v>
      </c>
      <c r="C9083" s="203"/>
    </row>
    <row r="9084" spans="1:3">
      <c r="A9084" s="157" t="s">
        <v>49382</v>
      </c>
      <c r="B9084" s="155" t="s">
        <v>49383</v>
      </c>
      <c r="C9084" s="203"/>
    </row>
    <row r="9085" spans="1:3">
      <c r="A9085" s="157" t="s">
        <v>49384</v>
      </c>
      <c r="B9085" s="155" t="s">
        <v>49385</v>
      </c>
      <c r="C9085" s="203"/>
    </row>
    <row r="9086" spans="1:3">
      <c r="A9086" s="157" t="s">
        <v>49386</v>
      </c>
      <c r="B9086" s="155" t="s">
        <v>49387</v>
      </c>
      <c r="C9086" s="203"/>
    </row>
    <row r="9087" spans="1:3">
      <c r="A9087" s="157" t="s">
        <v>49388</v>
      </c>
      <c r="B9087" s="155" t="s">
        <v>49389</v>
      </c>
      <c r="C9087" s="203"/>
    </row>
    <row r="9088" spans="1:3">
      <c r="A9088" s="157" t="s">
        <v>49390</v>
      </c>
      <c r="B9088" s="155" t="s">
        <v>49391</v>
      </c>
      <c r="C9088" s="203"/>
    </row>
    <row r="9089" spans="1:3">
      <c r="A9089" s="157" t="s">
        <v>49392</v>
      </c>
      <c r="B9089" s="155" t="s">
        <v>49393</v>
      </c>
      <c r="C9089" s="203"/>
    </row>
    <row r="9090" spans="1:3">
      <c r="A9090" s="157" t="s">
        <v>49394</v>
      </c>
      <c r="B9090" s="155" t="s">
        <v>49395</v>
      </c>
      <c r="C9090" s="203"/>
    </row>
    <row r="9091" spans="1:3">
      <c r="A9091" s="157" t="s">
        <v>49396</v>
      </c>
      <c r="B9091" s="155" t="s">
        <v>49397</v>
      </c>
      <c r="C9091" s="203"/>
    </row>
    <row r="9092" spans="1:3">
      <c r="A9092" s="157" t="s">
        <v>49398</v>
      </c>
      <c r="B9092" s="155" t="s">
        <v>49399</v>
      </c>
      <c r="C9092" s="203"/>
    </row>
    <row r="9093" spans="1:3">
      <c r="A9093" s="157" t="s">
        <v>49400</v>
      </c>
      <c r="B9093" s="155" t="s">
        <v>49401</v>
      </c>
      <c r="C9093" s="203"/>
    </row>
    <row r="9094" spans="1:3">
      <c r="A9094" s="157" t="s">
        <v>49402</v>
      </c>
      <c r="B9094" s="155" t="s">
        <v>49403</v>
      </c>
      <c r="C9094" s="203"/>
    </row>
    <row r="9095" spans="1:3">
      <c r="A9095" s="157" t="s">
        <v>49404</v>
      </c>
      <c r="B9095" s="155" t="s">
        <v>49405</v>
      </c>
      <c r="C9095" s="203"/>
    </row>
    <row r="9096" spans="1:3">
      <c r="A9096" s="157" t="s">
        <v>49406</v>
      </c>
      <c r="B9096" s="155" t="s">
        <v>43596</v>
      </c>
      <c r="C9096" s="203"/>
    </row>
    <row r="9097" spans="1:3">
      <c r="A9097" s="157" t="s">
        <v>49407</v>
      </c>
      <c r="B9097" s="155" t="s">
        <v>49408</v>
      </c>
      <c r="C9097" s="203"/>
    </row>
    <row r="9098" spans="1:3">
      <c r="A9098" s="157" t="s">
        <v>49409</v>
      </c>
      <c r="B9098" s="155" t="s">
        <v>44570</v>
      </c>
      <c r="C9098" s="203"/>
    </row>
    <row r="9099" spans="1:3">
      <c r="A9099" s="157" t="s">
        <v>49410</v>
      </c>
      <c r="B9099" s="155" t="s">
        <v>49411</v>
      </c>
      <c r="C9099" s="203"/>
    </row>
    <row r="9100" spans="1:3">
      <c r="A9100" s="157" t="s">
        <v>49412</v>
      </c>
      <c r="B9100" s="155" t="s">
        <v>638</v>
      </c>
      <c r="C9100" s="203"/>
    </row>
    <row r="9101" spans="1:3">
      <c r="A9101" s="157" t="s">
        <v>49413</v>
      </c>
      <c r="B9101" s="155" t="s">
        <v>49414</v>
      </c>
      <c r="C9101" s="203"/>
    </row>
    <row r="9102" spans="1:3">
      <c r="A9102" s="157" t="s">
        <v>49415</v>
      </c>
      <c r="B9102" s="155" t="s">
        <v>49416</v>
      </c>
      <c r="C9102" s="203"/>
    </row>
    <row r="9103" spans="1:3">
      <c r="A9103" s="157" t="s">
        <v>49417</v>
      </c>
      <c r="B9103" s="155" t="s">
        <v>34082</v>
      </c>
      <c r="C9103" s="203"/>
    </row>
    <row r="9104" spans="1:3">
      <c r="A9104" s="157" t="s">
        <v>49418</v>
      </c>
      <c r="B9104" s="155" t="s">
        <v>49419</v>
      </c>
      <c r="C9104" s="203"/>
    </row>
    <row r="9105" spans="1:3">
      <c r="A9105" s="157" t="s">
        <v>49420</v>
      </c>
      <c r="B9105" s="155" t="s">
        <v>49421</v>
      </c>
      <c r="C9105" s="203"/>
    </row>
    <row r="9106" spans="1:3">
      <c r="A9106" s="157" t="s">
        <v>49422</v>
      </c>
      <c r="B9106" s="155" t="s">
        <v>49423</v>
      </c>
      <c r="C9106" s="203"/>
    </row>
    <row r="9107" spans="1:3">
      <c r="A9107" s="157" t="s">
        <v>49424</v>
      </c>
      <c r="B9107" s="155" t="s">
        <v>49425</v>
      </c>
      <c r="C9107" s="203"/>
    </row>
    <row r="9108" spans="1:3">
      <c r="A9108" s="157" t="s">
        <v>49426</v>
      </c>
      <c r="B9108" s="155" t="s">
        <v>34023</v>
      </c>
      <c r="C9108" s="203"/>
    </row>
    <row r="9109" spans="1:3">
      <c r="A9109" s="157" t="s">
        <v>49427</v>
      </c>
      <c r="B9109" s="155" t="s">
        <v>49428</v>
      </c>
      <c r="C9109" s="203"/>
    </row>
    <row r="9110" spans="1:3">
      <c r="A9110" s="157" t="s">
        <v>49429</v>
      </c>
      <c r="B9110" s="155" t="s">
        <v>49430</v>
      </c>
      <c r="C9110" s="203"/>
    </row>
    <row r="9111" spans="1:3">
      <c r="A9111" s="157" t="s">
        <v>49431</v>
      </c>
      <c r="B9111" s="155" t="s">
        <v>49432</v>
      </c>
      <c r="C9111" s="203"/>
    </row>
    <row r="9112" spans="1:3">
      <c r="A9112" s="157" t="s">
        <v>49433</v>
      </c>
      <c r="B9112" s="155" t="s">
        <v>639</v>
      </c>
      <c r="C9112" s="203"/>
    </row>
    <row r="9113" spans="1:3">
      <c r="A9113" s="157" t="s">
        <v>49434</v>
      </c>
      <c r="B9113" s="155" t="s">
        <v>49435</v>
      </c>
      <c r="C9113" s="203"/>
    </row>
    <row r="9114" spans="1:3">
      <c r="A9114" s="157" t="s">
        <v>49436</v>
      </c>
      <c r="B9114" s="155" t="s">
        <v>49437</v>
      </c>
      <c r="C9114" s="203"/>
    </row>
    <row r="9115" spans="1:3">
      <c r="A9115" s="157" t="s">
        <v>49438</v>
      </c>
      <c r="B9115" s="155" t="s">
        <v>49439</v>
      </c>
      <c r="C9115" s="203"/>
    </row>
    <row r="9116" spans="1:3">
      <c r="A9116" s="157" t="s">
        <v>49440</v>
      </c>
      <c r="B9116" s="155" t="s">
        <v>49441</v>
      </c>
      <c r="C9116" s="203"/>
    </row>
    <row r="9117" spans="1:3">
      <c r="A9117" s="157" t="s">
        <v>49442</v>
      </c>
      <c r="B9117" s="155" t="s">
        <v>49443</v>
      </c>
      <c r="C9117" s="203"/>
    </row>
    <row r="9118" spans="1:3">
      <c r="A9118" s="157" t="s">
        <v>49444</v>
      </c>
      <c r="B9118" s="155" t="s">
        <v>49445</v>
      </c>
      <c r="C9118" s="203"/>
    </row>
    <row r="9119" spans="1:3">
      <c r="A9119" s="157" t="s">
        <v>49446</v>
      </c>
      <c r="B9119" s="155" t="s">
        <v>49447</v>
      </c>
      <c r="C9119" s="203"/>
    </row>
    <row r="9120" spans="1:3">
      <c r="A9120" s="157" t="s">
        <v>49448</v>
      </c>
      <c r="B9120" s="155" t="s">
        <v>49449</v>
      </c>
      <c r="C9120" s="203"/>
    </row>
    <row r="9121" spans="1:3">
      <c r="A9121" s="157" t="s">
        <v>49450</v>
      </c>
      <c r="B9121" s="155" t="s">
        <v>49451</v>
      </c>
      <c r="C9121" s="203"/>
    </row>
    <row r="9122" spans="1:3">
      <c r="A9122" s="157" t="s">
        <v>49452</v>
      </c>
      <c r="B9122" s="155" t="s">
        <v>49453</v>
      </c>
      <c r="C9122" s="203"/>
    </row>
    <row r="9123" spans="1:3">
      <c r="A9123" s="157" t="s">
        <v>49454</v>
      </c>
      <c r="B9123" s="155" t="s">
        <v>640</v>
      </c>
      <c r="C9123" s="203"/>
    </row>
    <row r="9124" spans="1:3">
      <c r="A9124" s="157" t="s">
        <v>49455</v>
      </c>
      <c r="B9124" s="155" t="s">
        <v>49456</v>
      </c>
      <c r="C9124" s="203"/>
    </row>
    <row r="9125" spans="1:3">
      <c r="A9125" s="157" t="s">
        <v>49457</v>
      </c>
      <c r="B9125" s="155" t="s">
        <v>49458</v>
      </c>
      <c r="C9125" s="203"/>
    </row>
    <row r="9126" spans="1:3">
      <c r="A9126" s="157" t="s">
        <v>49459</v>
      </c>
      <c r="B9126" s="155" t="s">
        <v>49460</v>
      </c>
      <c r="C9126" s="203"/>
    </row>
    <row r="9127" spans="1:3">
      <c r="A9127" s="157" t="s">
        <v>49461</v>
      </c>
      <c r="B9127" s="155" t="s">
        <v>49462</v>
      </c>
      <c r="C9127" s="203"/>
    </row>
    <row r="9128" spans="1:3">
      <c r="A9128" s="157" t="s">
        <v>49463</v>
      </c>
      <c r="B9128" s="155" t="s">
        <v>42215</v>
      </c>
      <c r="C9128" s="203"/>
    </row>
    <row r="9129" spans="1:3">
      <c r="A9129" s="157" t="s">
        <v>49464</v>
      </c>
      <c r="B9129" s="155" t="s">
        <v>49465</v>
      </c>
      <c r="C9129" s="203"/>
    </row>
    <row r="9130" spans="1:3">
      <c r="A9130" s="157" t="s">
        <v>49466</v>
      </c>
      <c r="B9130" s="155" t="s">
        <v>34046</v>
      </c>
      <c r="C9130" s="203"/>
    </row>
    <row r="9131" spans="1:3">
      <c r="A9131" s="157" t="s">
        <v>49467</v>
      </c>
      <c r="B9131" s="155" t="s">
        <v>49468</v>
      </c>
      <c r="C9131" s="203"/>
    </row>
    <row r="9132" spans="1:3">
      <c r="A9132" s="157" t="s">
        <v>49469</v>
      </c>
      <c r="B9132" s="155" t="s">
        <v>49470</v>
      </c>
      <c r="C9132" s="203"/>
    </row>
    <row r="9133" spans="1:3">
      <c r="A9133" s="157" t="s">
        <v>49471</v>
      </c>
      <c r="B9133" s="155" t="s">
        <v>49472</v>
      </c>
      <c r="C9133" s="203"/>
    </row>
    <row r="9134" spans="1:3">
      <c r="A9134" s="157" t="s">
        <v>49473</v>
      </c>
      <c r="B9134" s="155" t="s">
        <v>49474</v>
      </c>
      <c r="C9134" s="203"/>
    </row>
    <row r="9135" spans="1:3">
      <c r="A9135" s="157" t="s">
        <v>49475</v>
      </c>
      <c r="B9135" s="155" t="s">
        <v>49476</v>
      </c>
      <c r="C9135" s="203"/>
    </row>
    <row r="9136" spans="1:3">
      <c r="A9136" s="157" t="s">
        <v>49477</v>
      </c>
      <c r="B9136" s="155" t="s">
        <v>39008</v>
      </c>
      <c r="C9136" s="203"/>
    </row>
    <row r="9137" spans="1:3">
      <c r="A9137" s="157" t="s">
        <v>49478</v>
      </c>
      <c r="B9137" s="155" t="s">
        <v>49479</v>
      </c>
      <c r="C9137" s="203"/>
    </row>
    <row r="9138" spans="1:3">
      <c r="A9138" s="157" t="s">
        <v>49480</v>
      </c>
      <c r="B9138" s="155" t="s">
        <v>49481</v>
      </c>
      <c r="C9138" s="203"/>
    </row>
    <row r="9139" spans="1:3">
      <c r="A9139" s="157" t="s">
        <v>49482</v>
      </c>
      <c r="B9139" s="155" t="s">
        <v>49483</v>
      </c>
      <c r="C9139" s="203"/>
    </row>
    <row r="9140" spans="1:3">
      <c r="A9140" s="157" t="s">
        <v>49484</v>
      </c>
      <c r="B9140" s="155" t="s">
        <v>49485</v>
      </c>
      <c r="C9140" s="203"/>
    </row>
    <row r="9141" spans="1:3">
      <c r="A9141" s="157" t="s">
        <v>49486</v>
      </c>
      <c r="B9141" s="155" t="s">
        <v>49487</v>
      </c>
      <c r="C9141" s="203"/>
    </row>
    <row r="9142" spans="1:3">
      <c r="A9142" s="157" t="s">
        <v>49488</v>
      </c>
      <c r="B9142" s="155" t="s">
        <v>49489</v>
      </c>
      <c r="C9142" s="203"/>
    </row>
    <row r="9143" spans="1:3">
      <c r="A9143" s="157" t="s">
        <v>49490</v>
      </c>
      <c r="B9143" s="155" t="s">
        <v>48371</v>
      </c>
      <c r="C9143" s="203"/>
    </row>
    <row r="9144" spans="1:3">
      <c r="A9144" s="157" t="s">
        <v>49491</v>
      </c>
      <c r="B9144" s="155" t="s">
        <v>49492</v>
      </c>
      <c r="C9144" s="203"/>
    </row>
    <row r="9145" spans="1:3">
      <c r="A9145" s="157" t="s">
        <v>49493</v>
      </c>
      <c r="B9145" s="155" t="s">
        <v>49494</v>
      </c>
      <c r="C9145" s="203"/>
    </row>
    <row r="9146" spans="1:3">
      <c r="A9146" s="157" t="s">
        <v>49495</v>
      </c>
      <c r="B9146" s="155" t="s">
        <v>40179</v>
      </c>
      <c r="C9146" s="203"/>
    </row>
    <row r="9147" spans="1:3">
      <c r="A9147" s="157" t="s">
        <v>49496</v>
      </c>
      <c r="B9147" s="155" t="s">
        <v>38842</v>
      </c>
      <c r="C9147" s="203"/>
    </row>
    <row r="9148" spans="1:3">
      <c r="A9148" s="157" t="s">
        <v>49497</v>
      </c>
      <c r="B9148" s="155" t="s">
        <v>49498</v>
      </c>
      <c r="C9148" s="203"/>
    </row>
    <row r="9149" spans="1:3">
      <c r="A9149" s="157" t="s">
        <v>49499</v>
      </c>
      <c r="B9149" s="155" t="s">
        <v>49500</v>
      </c>
      <c r="C9149" s="203"/>
    </row>
    <row r="9150" spans="1:3">
      <c r="A9150" s="157" t="s">
        <v>49501</v>
      </c>
      <c r="B9150" s="155" t="s">
        <v>641</v>
      </c>
      <c r="C9150" s="203"/>
    </row>
    <row r="9151" spans="1:3">
      <c r="A9151" s="157" t="s">
        <v>49502</v>
      </c>
      <c r="B9151" s="155" t="s">
        <v>49503</v>
      </c>
      <c r="C9151" s="203"/>
    </row>
    <row r="9152" spans="1:3">
      <c r="A9152" s="157" t="s">
        <v>49504</v>
      </c>
      <c r="B9152" s="155" t="s">
        <v>49505</v>
      </c>
      <c r="C9152" s="203"/>
    </row>
    <row r="9153" spans="1:3">
      <c r="A9153" s="157" t="s">
        <v>49506</v>
      </c>
      <c r="B9153" s="155" t="s">
        <v>49507</v>
      </c>
      <c r="C9153" s="203"/>
    </row>
    <row r="9154" spans="1:3">
      <c r="A9154" s="157" t="s">
        <v>49508</v>
      </c>
      <c r="B9154" s="155" t="s">
        <v>49509</v>
      </c>
      <c r="C9154" s="203"/>
    </row>
    <row r="9155" spans="1:3">
      <c r="A9155" s="157" t="s">
        <v>49510</v>
      </c>
      <c r="B9155" s="155" t="s">
        <v>49511</v>
      </c>
      <c r="C9155" s="203"/>
    </row>
    <row r="9156" spans="1:3">
      <c r="A9156" s="157" t="s">
        <v>49512</v>
      </c>
      <c r="B9156" s="155" t="s">
        <v>32782</v>
      </c>
      <c r="C9156" s="203"/>
    </row>
    <row r="9157" spans="1:3">
      <c r="A9157" s="157" t="s">
        <v>49513</v>
      </c>
      <c r="B9157" s="155" t="s">
        <v>49514</v>
      </c>
      <c r="C9157" s="203"/>
    </row>
    <row r="9158" spans="1:3">
      <c r="A9158" s="157" t="s">
        <v>49515</v>
      </c>
      <c r="B9158" s="155" t="s">
        <v>32916</v>
      </c>
      <c r="C9158" s="203"/>
    </row>
    <row r="9159" spans="1:3">
      <c r="A9159" s="157" t="s">
        <v>49516</v>
      </c>
      <c r="B9159" s="155" t="s">
        <v>49517</v>
      </c>
      <c r="C9159" s="203"/>
    </row>
    <row r="9160" spans="1:3">
      <c r="A9160" s="157" t="s">
        <v>49518</v>
      </c>
      <c r="B9160" s="155" t="s">
        <v>49519</v>
      </c>
      <c r="C9160" s="203"/>
    </row>
    <row r="9161" spans="1:3">
      <c r="A9161" s="157" t="s">
        <v>49520</v>
      </c>
      <c r="B9161" s="155" t="s">
        <v>49521</v>
      </c>
      <c r="C9161" s="203"/>
    </row>
    <row r="9162" spans="1:3">
      <c r="A9162" s="157" t="s">
        <v>49522</v>
      </c>
      <c r="B9162" s="155" t="s">
        <v>49523</v>
      </c>
      <c r="C9162" s="203"/>
    </row>
    <row r="9163" spans="1:3">
      <c r="A9163" s="157" t="s">
        <v>49524</v>
      </c>
      <c r="B9163" s="155" t="s">
        <v>49525</v>
      </c>
      <c r="C9163" s="203"/>
    </row>
    <row r="9164" spans="1:3">
      <c r="A9164" s="157" t="s">
        <v>49526</v>
      </c>
      <c r="B9164" s="155" t="s">
        <v>34113</v>
      </c>
      <c r="C9164" s="203"/>
    </row>
    <row r="9165" spans="1:3">
      <c r="A9165" s="157" t="s">
        <v>49527</v>
      </c>
      <c r="B9165" s="155" t="s">
        <v>49528</v>
      </c>
      <c r="C9165" s="203"/>
    </row>
    <row r="9166" spans="1:3">
      <c r="A9166" s="157" t="s">
        <v>49529</v>
      </c>
      <c r="B9166" s="155" t="s">
        <v>49530</v>
      </c>
      <c r="C9166" s="203"/>
    </row>
    <row r="9167" spans="1:3">
      <c r="A9167" s="157" t="s">
        <v>49531</v>
      </c>
      <c r="B9167" s="155" t="s">
        <v>49532</v>
      </c>
      <c r="C9167" s="203"/>
    </row>
    <row r="9168" spans="1:3">
      <c r="A9168" s="157" t="s">
        <v>49533</v>
      </c>
      <c r="B9168" s="155" t="s">
        <v>48431</v>
      </c>
      <c r="C9168" s="203"/>
    </row>
    <row r="9169" spans="1:3">
      <c r="A9169" s="157" t="s">
        <v>49534</v>
      </c>
      <c r="B9169" s="155" t="s">
        <v>49535</v>
      </c>
      <c r="C9169" s="203"/>
    </row>
    <row r="9170" spans="1:3">
      <c r="A9170" s="157" t="s">
        <v>49536</v>
      </c>
      <c r="B9170" s="155" t="s">
        <v>49537</v>
      </c>
      <c r="C9170" s="203"/>
    </row>
    <row r="9171" spans="1:3">
      <c r="A9171" s="157" t="s">
        <v>49538</v>
      </c>
      <c r="B9171" s="155" t="s">
        <v>46663</v>
      </c>
      <c r="C9171" s="203"/>
    </row>
    <row r="9172" spans="1:3">
      <c r="A9172" s="157" t="s">
        <v>49539</v>
      </c>
      <c r="B9172" s="155" t="s">
        <v>49540</v>
      </c>
      <c r="C9172" s="203"/>
    </row>
    <row r="9173" spans="1:3">
      <c r="A9173" s="157" t="s">
        <v>49541</v>
      </c>
      <c r="B9173" s="155" t="s">
        <v>49542</v>
      </c>
      <c r="C9173" s="203"/>
    </row>
    <row r="9174" spans="1:3">
      <c r="A9174" s="157" t="s">
        <v>49543</v>
      </c>
      <c r="B9174" s="155" t="s">
        <v>49544</v>
      </c>
      <c r="C9174" s="203"/>
    </row>
    <row r="9175" spans="1:3">
      <c r="A9175" s="157" t="s">
        <v>49545</v>
      </c>
      <c r="B9175" s="155" t="s">
        <v>49546</v>
      </c>
      <c r="C9175" s="203"/>
    </row>
    <row r="9176" spans="1:3">
      <c r="A9176" s="157" t="s">
        <v>49547</v>
      </c>
      <c r="B9176" s="155" t="s">
        <v>49548</v>
      </c>
      <c r="C9176" s="203"/>
    </row>
    <row r="9177" spans="1:3">
      <c r="A9177" s="157" t="s">
        <v>49549</v>
      </c>
      <c r="B9177" s="155" t="s">
        <v>49550</v>
      </c>
      <c r="C9177" s="203"/>
    </row>
    <row r="9178" spans="1:3">
      <c r="A9178" s="157" t="s">
        <v>49551</v>
      </c>
      <c r="B9178" s="155" t="s">
        <v>642</v>
      </c>
      <c r="C9178" s="203"/>
    </row>
    <row r="9179" spans="1:3">
      <c r="A9179" s="157" t="s">
        <v>49552</v>
      </c>
      <c r="B9179" s="155" t="s">
        <v>49553</v>
      </c>
      <c r="C9179" s="203"/>
    </row>
    <row r="9180" spans="1:3">
      <c r="A9180" s="157" t="s">
        <v>49554</v>
      </c>
      <c r="B9180" s="155" t="s">
        <v>49555</v>
      </c>
      <c r="C9180" s="203"/>
    </row>
    <row r="9181" spans="1:3">
      <c r="A9181" s="157" t="s">
        <v>49556</v>
      </c>
      <c r="B9181" s="155" t="s">
        <v>49557</v>
      </c>
      <c r="C9181" s="203"/>
    </row>
    <row r="9182" spans="1:3">
      <c r="A9182" s="157" t="s">
        <v>49558</v>
      </c>
      <c r="B9182" s="155" t="s">
        <v>34013</v>
      </c>
      <c r="C9182" s="203"/>
    </row>
    <row r="9183" spans="1:3">
      <c r="A9183" s="157" t="s">
        <v>49559</v>
      </c>
      <c r="B9183" s="155" t="s">
        <v>49560</v>
      </c>
      <c r="C9183" s="203"/>
    </row>
    <row r="9184" spans="1:3">
      <c r="A9184" s="157" t="s">
        <v>49561</v>
      </c>
      <c r="B9184" s="155" t="s">
        <v>49562</v>
      </c>
      <c r="C9184" s="203"/>
    </row>
    <row r="9185" spans="1:3">
      <c r="A9185" s="157" t="s">
        <v>49563</v>
      </c>
      <c r="B9185" s="155" t="s">
        <v>49564</v>
      </c>
      <c r="C9185" s="203"/>
    </row>
    <row r="9186" spans="1:3">
      <c r="A9186" s="157" t="s">
        <v>49565</v>
      </c>
      <c r="B9186" s="155" t="s">
        <v>33096</v>
      </c>
      <c r="C9186" s="203"/>
    </row>
    <row r="9187" spans="1:3">
      <c r="A9187" s="157" t="s">
        <v>49566</v>
      </c>
      <c r="B9187" s="155" t="s">
        <v>49567</v>
      </c>
      <c r="C9187" s="203"/>
    </row>
    <row r="9188" spans="1:3">
      <c r="A9188" s="157" t="s">
        <v>49568</v>
      </c>
      <c r="B9188" s="155" t="s">
        <v>49569</v>
      </c>
      <c r="C9188" s="203"/>
    </row>
    <row r="9189" spans="1:3">
      <c r="A9189" s="157" t="s">
        <v>49570</v>
      </c>
      <c r="B9189" s="155" t="s">
        <v>49571</v>
      </c>
      <c r="C9189" s="203"/>
    </row>
    <row r="9190" spans="1:3">
      <c r="A9190" s="157" t="s">
        <v>49572</v>
      </c>
      <c r="B9190" s="155" t="s">
        <v>49573</v>
      </c>
      <c r="C9190" s="203"/>
    </row>
    <row r="9191" spans="1:3">
      <c r="A9191" s="157" t="s">
        <v>49574</v>
      </c>
      <c r="B9191" s="155" t="s">
        <v>49575</v>
      </c>
      <c r="C9191" s="203"/>
    </row>
    <row r="9192" spans="1:3">
      <c r="A9192" s="157" t="s">
        <v>49576</v>
      </c>
      <c r="B9192" s="155" t="s">
        <v>49577</v>
      </c>
      <c r="C9192" s="203"/>
    </row>
    <row r="9193" spans="1:3">
      <c r="A9193" s="157" t="s">
        <v>49578</v>
      </c>
      <c r="B9193" s="155" t="s">
        <v>49579</v>
      </c>
      <c r="C9193" s="203"/>
    </row>
    <row r="9194" spans="1:3">
      <c r="A9194" s="157" t="s">
        <v>49580</v>
      </c>
      <c r="B9194" s="155" t="s">
        <v>34390</v>
      </c>
      <c r="C9194" s="203"/>
    </row>
    <row r="9195" spans="1:3">
      <c r="A9195" s="157" t="s">
        <v>49581</v>
      </c>
      <c r="B9195" s="155" t="s">
        <v>49582</v>
      </c>
      <c r="C9195" s="203"/>
    </row>
    <row r="9196" spans="1:3">
      <c r="A9196" s="157" t="s">
        <v>49583</v>
      </c>
      <c r="B9196" s="155" t="s">
        <v>49584</v>
      </c>
      <c r="C9196" s="203"/>
    </row>
    <row r="9197" spans="1:3">
      <c r="A9197" s="157" t="s">
        <v>49585</v>
      </c>
      <c r="B9197" s="155" t="s">
        <v>49586</v>
      </c>
      <c r="C9197" s="203"/>
    </row>
    <row r="9198" spans="1:3">
      <c r="A9198" s="157" t="s">
        <v>49587</v>
      </c>
      <c r="B9198" s="155" t="s">
        <v>49588</v>
      </c>
      <c r="C9198" s="203"/>
    </row>
    <row r="9199" spans="1:3">
      <c r="A9199" s="157" t="s">
        <v>49589</v>
      </c>
      <c r="B9199" s="155" t="s">
        <v>30391</v>
      </c>
      <c r="C9199" s="203"/>
    </row>
    <row r="9200" spans="1:3">
      <c r="A9200" s="157" t="s">
        <v>49590</v>
      </c>
      <c r="B9200" s="155" t="s">
        <v>49591</v>
      </c>
      <c r="C9200" s="203"/>
    </row>
    <row r="9201" spans="1:3">
      <c r="A9201" s="157" t="s">
        <v>49592</v>
      </c>
      <c r="B9201" s="155" t="s">
        <v>45136</v>
      </c>
      <c r="C9201" s="203"/>
    </row>
    <row r="9202" spans="1:3">
      <c r="A9202" s="157" t="s">
        <v>49593</v>
      </c>
      <c r="B9202" s="155" t="s">
        <v>49594</v>
      </c>
      <c r="C9202" s="203"/>
    </row>
    <row r="9203" spans="1:3">
      <c r="A9203" s="157" t="s">
        <v>49595</v>
      </c>
      <c r="B9203" s="155" t="s">
        <v>49596</v>
      </c>
      <c r="C9203" s="203"/>
    </row>
    <row r="9204" spans="1:3">
      <c r="A9204" s="157" t="s">
        <v>49597</v>
      </c>
      <c r="B9204" s="155" t="s">
        <v>49598</v>
      </c>
      <c r="C9204" s="203"/>
    </row>
    <row r="9205" spans="1:3">
      <c r="A9205" s="157" t="s">
        <v>49599</v>
      </c>
      <c r="B9205" s="155" t="s">
        <v>49600</v>
      </c>
      <c r="C9205" s="203"/>
    </row>
    <row r="9206" spans="1:3">
      <c r="A9206" s="157" t="s">
        <v>49601</v>
      </c>
      <c r="B9206" s="155" t="s">
        <v>49602</v>
      </c>
      <c r="C9206" s="203"/>
    </row>
    <row r="9207" spans="1:3">
      <c r="A9207" s="157" t="s">
        <v>49603</v>
      </c>
      <c r="B9207" s="155" t="s">
        <v>49604</v>
      </c>
      <c r="C9207" s="203"/>
    </row>
    <row r="9208" spans="1:3">
      <c r="A9208" s="157" t="s">
        <v>49605</v>
      </c>
      <c r="B9208" s="155" t="s">
        <v>49606</v>
      </c>
      <c r="C9208" s="203"/>
    </row>
    <row r="9209" spans="1:3">
      <c r="A9209" s="157" t="s">
        <v>49607</v>
      </c>
      <c r="B9209" s="155" t="s">
        <v>42848</v>
      </c>
      <c r="C9209" s="203"/>
    </row>
    <row r="9210" spans="1:3">
      <c r="A9210" s="157" t="s">
        <v>49608</v>
      </c>
      <c r="B9210" s="155" t="s">
        <v>49609</v>
      </c>
      <c r="C9210" s="203"/>
    </row>
    <row r="9211" spans="1:3">
      <c r="A9211" s="157" t="s">
        <v>49610</v>
      </c>
      <c r="B9211" s="155" t="s">
        <v>49611</v>
      </c>
      <c r="C9211" s="203"/>
    </row>
    <row r="9212" spans="1:3">
      <c r="A9212" s="157" t="s">
        <v>49612</v>
      </c>
      <c r="B9212" s="155" t="s">
        <v>49613</v>
      </c>
      <c r="C9212" s="203"/>
    </row>
    <row r="9213" spans="1:3">
      <c r="A9213" s="157" t="s">
        <v>49614</v>
      </c>
      <c r="B9213" s="155" t="s">
        <v>49615</v>
      </c>
      <c r="C9213" s="203"/>
    </row>
    <row r="9214" spans="1:3">
      <c r="A9214" s="157" t="s">
        <v>49616</v>
      </c>
      <c r="B9214" s="155" t="s">
        <v>49617</v>
      </c>
      <c r="C9214" s="203"/>
    </row>
    <row r="9215" spans="1:3">
      <c r="A9215" s="157" t="s">
        <v>49618</v>
      </c>
      <c r="B9215" s="155" t="s">
        <v>49619</v>
      </c>
      <c r="C9215" s="203"/>
    </row>
    <row r="9216" spans="1:3">
      <c r="A9216" s="157" t="s">
        <v>49620</v>
      </c>
      <c r="B9216" s="155" t="s">
        <v>49621</v>
      </c>
      <c r="C9216" s="203"/>
    </row>
    <row r="9217" spans="1:3">
      <c r="A9217" s="157" t="s">
        <v>49622</v>
      </c>
      <c r="B9217" s="155" t="s">
        <v>49623</v>
      </c>
      <c r="C9217" s="203"/>
    </row>
    <row r="9218" spans="1:3">
      <c r="A9218" s="157" t="s">
        <v>49624</v>
      </c>
      <c r="B9218" s="155" t="s">
        <v>43480</v>
      </c>
      <c r="C9218" s="203"/>
    </row>
    <row r="9219" spans="1:3">
      <c r="A9219" s="157" t="s">
        <v>49625</v>
      </c>
      <c r="B9219" s="155" t="s">
        <v>49626</v>
      </c>
      <c r="C9219" s="203"/>
    </row>
    <row r="9220" spans="1:3">
      <c r="A9220" s="157" t="s">
        <v>49627</v>
      </c>
      <c r="B9220" s="155" t="s">
        <v>49628</v>
      </c>
      <c r="C9220" s="203"/>
    </row>
    <row r="9221" spans="1:3">
      <c r="A9221" s="157" t="s">
        <v>49629</v>
      </c>
      <c r="B9221" s="155" t="s">
        <v>49630</v>
      </c>
      <c r="C9221" s="203"/>
    </row>
    <row r="9222" spans="1:3">
      <c r="A9222" s="157" t="s">
        <v>49631</v>
      </c>
      <c r="B9222" s="155" t="s">
        <v>41004</v>
      </c>
      <c r="C9222" s="203"/>
    </row>
    <row r="9223" spans="1:3">
      <c r="A9223" s="157" t="s">
        <v>49632</v>
      </c>
      <c r="B9223" s="155" t="s">
        <v>49633</v>
      </c>
      <c r="C9223" s="203"/>
    </row>
    <row r="9224" spans="1:3">
      <c r="A9224" s="157" t="s">
        <v>49634</v>
      </c>
      <c r="B9224" s="155" t="s">
        <v>49635</v>
      </c>
      <c r="C9224" s="203"/>
    </row>
    <row r="9225" spans="1:3">
      <c r="A9225" s="157" t="s">
        <v>49636</v>
      </c>
      <c r="B9225" s="155" t="s">
        <v>49637</v>
      </c>
      <c r="C9225" s="203"/>
    </row>
    <row r="9226" spans="1:3">
      <c r="A9226" s="157" t="s">
        <v>49638</v>
      </c>
      <c r="B9226" s="155" t="s">
        <v>49639</v>
      </c>
      <c r="C9226" s="203"/>
    </row>
    <row r="9227" spans="1:3">
      <c r="A9227" s="157" t="s">
        <v>49640</v>
      </c>
      <c r="B9227" s="155" t="s">
        <v>643</v>
      </c>
      <c r="C9227" s="203"/>
    </row>
    <row r="9228" spans="1:3">
      <c r="A9228" s="157" t="s">
        <v>49641</v>
      </c>
      <c r="B9228" s="155" t="s">
        <v>49062</v>
      </c>
      <c r="C9228" s="203"/>
    </row>
    <row r="9229" spans="1:3">
      <c r="A9229" s="157" t="s">
        <v>49642</v>
      </c>
      <c r="B9229" s="155" t="s">
        <v>49643</v>
      </c>
      <c r="C9229" s="203"/>
    </row>
    <row r="9230" spans="1:3">
      <c r="A9230" s="157" t="s">
        <v>49644</v>
      </c>
      <c r="B9230" s="155" t="s">
        <v>49645</v>
      </c>
      <c r="C9230" s="203"/>
    </row>
    <row r="9231" spans="1:3">
      <c r="A9231" s="157" t="s">
        <v>49646</v>
      </c>
      <c r="B9231" s="155" t="s">
        <v>49647</v>
      </c>
      <c r="C9231" s="203"/>
    </row>
    <row r="9232" spans="1:3">
      <c r="A9232" s="157" t="s">
        <v>49648</v>
      </c>
      <c r="B9232" s="155" t="s">
        <v>49649</v>
      </c>
      <c r="C9232" s="203"/>
    </row>
    <row r="9233" spans="1:3">
      <c r="A9233" s="157" t="s">
        <v>49650</v>
      </c>
      <c r="B9233" s="155" t="s">
        <v>49651</v>
      </c>
      <c r="C9233" s="203"/>
    </row>
    <row r="9234" spans="1:3">
      <c r="A9234" s="157" t="s">
        <v>49652</v>
      </c>
      <c r="B9234" s="155" t="s">
        <v>49653</v>
      </c>
      <c r="C9234" s="203"/>
    </row>
    <row r="9235" spans="1:3">
      <c r="A9235" s="157" t="s">
        <v>49654</v>
      </c>
      <c r="B9235" s="155" t="s">
        <v>49655</v>
      </c>
      <c r="C9235" s="203"/>
    </row>
    <row r="9236" spans="1:3">
      <c r="A9236" s="157" t="s">
        <v>49656</v>
      </c>
      <c r="B9236" s="155" t="s">
        <v>49657</v>
      </c>
      <c r="C9236" s="203"/>
    </row>
    <row r="9237" spans="1:3">
      <c r="A9237" s="157" t="s">
        <v>49658</v>
      </c>
      <c r="B9237" s="155" t="s">
        <v>49659</v>
      </c>
      <c r="C9237" s="203"/>
    </row>
    <row r="9238" spans="1:3">
      <c r="A9238" s="157" t="s">
        <v>49660</v>
      </c>
      <c r="B9238" s="155" t="s">
        <v>49661</v>
      </c>
      <c r="C9238" s="203"/>
    </row>
    <row r="9239" spans="1:3">
      <c r="A9239" s="157" t="s">
        <v>49662</v>
      </c>
      <c r="B9239" s="155" t="s">
        <v>49663</v>
      </c>
      <c r="C9239" s="203"/>
    </row>
    <row r="9240" spans="1:3">
      <c r="A9240" s="157" t="s">
        <v>49664</v>
      </c>
      <c r="B9240" s="155" t="s">
        <v>644</v>
      </c>
      <c r="C9240" s="203"/>
    </row>
    <row r="9241" spans="1:3">
      <c r="A9241" s="157" t="s">
        <v>49665</v>
      </c>
      <c r="B9241" s="155" t="s">
        <v>49666</v>
      </c>
      <c r="C9241" s="203"/>
    </row>
    <row r="9242" spans="1:3">
      <c r="A9242" s="157" t="s">
        <v>49667</v>
      </c>
      <c r="B9242" s="155" t="s">
        <v>49668</v>
      </c>
      <c r="C9242" s="203"/>
    </row>
    <row r="9243" spans="1:3">
      <c r="A9243" s="157" t="s">
        <v>49669</v>
      </c>
      <c r="B9243" s="155" t="s">
        <v>49670</v>
      </c>
      <c r="C9243" s="203"/>
    </row>
    <row r="9244" spans="1:3">
      <c r="A9244" s="157" t="s">
        <v>49671</v>
      </c>
      <c r="B9244" s="155" t="s">
        <v>49672</v>
      </c>
      <c r="C9244" s="203"/>
    </row>
    <row r="9245" spans="1:3">
      <c r="A9245" s="157" t="s">
        <v>49673</v>
      </c>
      <c r="B9245" s="155" t="s">
        <v>49674</v>
      </c>
      <c r="C9245" s="203"/>
    </row>
    <row r="9246" spans="1:3">
      <c r="A9246" s="157" t="s">
        <v>49675</v>
      </c>
      <c r="B9246" s="155" t="s">
        <v>49676</v>
      </c>
      <c r="C9246" s="203"/>
    </row>
    <row r="9247" spans="1:3">
      <c r="A9247" s="157" t="s">
        <v>49677</v>
      </c>
      <c r="B9247" s="155" t="s">
        <v>49678</v>
      </c>
      <c r="C9247" s="203"/>
    </row>
    <row r="9248" spans="1:3">
      <c r="A9248" s="157" t="s">
        <v>49679</v>
      </c>
      <c r="B9248" s="155" t="s">
        <v>49680</v>
      </c>
      <c r="C9248" s="203"/>
    </row>
    <row r="9249" spans="1:3">
      <c r="A9249" s="157" t="s">
        <v>49681</v>
      </c>
      <c r="B9249" s="155" t="s">
        <v>49682</v>
      </c>
      <c r="C9249" s="203"/>
    </row>
    <row r="9250" spans="1:3">
      <c r="A9250" s="157" t="s">
        <v>49683</v>
      </c>
      <c r="B9250" s="155" t="s">
        <v>49684</v>
      </c>
      <c r="C9250" s="203"/>
    </row>
    <row r="9251" spans="1:3">
      <c r="A9251" s="157" t="s">
        <v>49685</v>
      </c>
      <c r="B9251" s="155" t="s">
        <v>645</v>
      </c>
      <c r="C9251" s="203"/>
    </row>
    <row r="9252" spans="1:3">
      <c r="A9252" s="157" t="s">
        <v>49686</v>
      </c>
      <c r="B9252" s="155" t="s">
        <v>49687</v>
      </c>
      <c r="C9252" s="203"/>
    </row>
    <row r="9253" spans="1:3">
      <c r="A9253" s="157" t="s">
        <v>49688</v>
      </c>
      <c r="B9253" s="155" t="s">
        <v>49689</v>
      </c>
      <c r="C9253" s="203"/>
    </row>
    <row r="9254" spans="1:3">
      <c r="A9254" s="157" t="s">
        <v>49690</v>
      </c>
      <c r="B9254" s="155" t="s">
        <v>49691</v>
      </c>
      <c r="C9254" s="203"/>
    </row>
    <row r="9255" spans="1:3">
      <c r="A9255" s="157" t="s">
        <v>49692</v>
      </c>
      <c r="B9255" s="155" t="s">
        <v>49693</v>
      </c>
      <c r="C9255" s="203"/>
    </row>
    <row r="9256" spans="1:3">
      <c r="A9256" s="157" t="s">
        <v>49694</v>
      </c>
      <c r="B9256" s="155" t="s">
        <v>49695</v>
      </c>
      <c r="C9256" s="203"/>
    </row>
    <row r="9257" spans="1:3">
      <c r="A9257" s="157" t="s">
        <v>49696</v>
      </c>
      <c r="B9257" s="155" t="s">
        <v>45266</v>
      </c>
      <c r="C9257" s="203"/>
    </row>
    <row r="9258" spans="1:3">
      <c r="A9258" s="157" t="s">
        <v>49697</v>
      </c>
      <c r="B9258" s="155" t="s">
        <v>46755</v>
      </c>
      <c r="C9258" s="203"/>
    </row>
    <row r="9259" spans="1:3">
      <c r="A9259" s="157" t="s">
        <v>49698</v>
      </c>
      <c r="B9259" s="155" t="s">
        <v>49699</v>
      </c>
      <c r="C9259" s="203"/>
    </row>
    <row r="9260" spans="1:3">
      <c r="A9260" s="157" t="s">
        <v>49700</v>
      </c>
      <c r="B9260" s="155" t="s">
        <v>49701</v>
      </c>
      <c r="C9260" s="203"/>
    </row>
    <row r="9261" spans="1:3">
      <c r="A9261" s="157" t="s">
        <v>49702</v>
      </c>
      <c r="B9261" s="155" t="s">
        <v>49703</v>
      </c>
      <c r="C9261" s="203"/>
    </row>
    <row r="9262" spans="1:3">
      <c r="A9262" s="157" t="s">
        <v>49704</v>
      </c>
      <c r="B9262" s="155" t="s">
        <v>37143</v>
      </c>
      <c r="C9262" s="203"/>
    </row>
    <row r="9263" spans="1:3">
      <c r="A9263" s="157" t="s">
        <v>49705</v>
      </c>
      <c r="B9263" s="155" t="s">
        <v>34152</v>
      </c>
      <c r="C9263" s="203"/>
    </row>
    <row r="9264" spans="1:3">
      <c r="A9264" s="157" t="s">
        <v>49706</v>
      </c>
      <c r="B9264" s="155" t="s">
        <v>49707</v>
      </c>
      <c r="C9264" s="203"/>
    </row>
    <row r="9265" spans="1:3">
      <c r="A9265" s="157" t="s">
        <v>49708</v>
      </c>
      <c r="B9265" s="155" t="s">
        <v>49709</v>
      </c>
      <c r="C9265" s="203"/>
    </row>
    <row r="9266" spans="1:3">
      <c r="A9266" s="157" t="s">
        <v>49710</v>
      </c>
      <c r="B9266" s="155" t="s">
        <v>49711</v>
      </c>
      <c r="C9266" s="203"/>
    </row>
    <row r="9267" spans="1:3">
      <c r="A9267" s="157" t="s">
        <v>49712</v>
      </c>
      <c r="B9267" s="155" t="s">
        <v>49713</v>
      </c>
      <c r="C9267" s="203"/>
    </row>
    <row r="9268" spans="1:3">
      <c r="A9268" s="157" t="s">
        <v>49714</v>
      </c>
      <c r="B9268" s="155" t="s">
        <v>46956</v>
      </c>
      <c r="C9268" s="203"/>
    </row>
    <row r="9269" spans="1:3">
      <c r="A9269" s="157" t="s">
        <v>49715</v>
      </c>
      <c r="B9269" s="155" t="s">
        <v>49716</v>
      </c>
      <c r="C9269" s="203"/>
    </row>
    <row r="9270" spans="1:3">
      <c r="A9270" s="157" t="s">
        <v>49717</v>
      </c>
      <c r="B9270" s="155" t="s">
        <v>49718</v>
      </c>
      <c r="C9270" s="203"/>
    </row>
    <row r="9271" spans="1:3">
      <c r="A9271" s="157" t="s">
        <v>49719</v>
      </c>
      <c r="B9271" s="155" t="s">
        <v>646</v>
      </c>
      <c r="C9271" s="203"/>
    </row>
    <row r="9272" spans="1:3">
      <c r="A9272" s="157" t="s">
        <v>49720</v>
      </c>
      <c r="B9272" s="155" t="s">
        <v>49721</v>
      </c>
      <c r="C9272" s="203"/>
    </row>
    <row r="9273" spans="1:3">
      <c r="A9273" s="157" t="s">
        <v>49722</v>
      </c>
      <c r="B9273" s="155" t="s">
        <v>37500</v>
      </c>
      <c r="C9273" s="203"/>
    </row>
    <row r="9274" spans="1:3">
      <c r="A9274" s="157" t="s">
        <v>49723</v>
      </c>
      <c r="B9274" s="155" t="s">
        <v>33063</v>
      </c>
      <c r="C9274" s="203"/>
    </row>
    <row r="9275" spans="1:3">
      <c r="A9275" s="157" t="s">
        <v>49724</v>
      </c>
      <c r="B9275" s="155" t="s">
        <v>49725</v>
      </c>
      <c r="C9275" s="203"/>
    </row>
    <row r="9276" spans="1:3">
      <c r="A9276" s="157" t="s">
        <v>49726</v>
      </c>
      <c r="B9276" s="155" t="s">
        <v>39117</v>
      </c>
      <c r="C9276" s="203"/>
    </row>
    <row r="9277" spans="1:3">
      <c r="A9277" s="157" t="s">
        <v>49727</v>
      </c>
      <c r="B9277" s="155" t="s">
        <v>49728</v>
      </c>
      <c r="C9277" s="203"/>
    </row>
    <row r="9278" spans="1:3">
      <c r="A9278" s="157" t="s">
        <v>49729</v>
      </c>
      <c r="B9278" s="155" t="s">
        <v>49730</v>
      </c>
      <c r="C9278" s="203"/>
    </row>
    <row r="9279" spans="1:3">
      <c r="A9279" s="157" t="s">
        <v>49731</v>
      </c>
      <c r="B9279" s="155" t="s">
        <v>47972</v>
      </c>
      <c r="C9279" s="203"/>
    </row>
    <row r="9280" spans="1:3">
      <c r="A9280" s="157" t="s">
        <v>49732</v>
      </c>
      <c r="B9280" s="155" t="s">
        <v>49733</v>
      </c>
      <c r="C9280" s="203"/>
    </row>
    <row r="9281" spans="1:3">
      <c r="A9281" s="157" t="s">
        <v>49734</v>
      </c>
      <c r="B9281" s="155" t="s">
        <v>49735</v>
      </c>
      <c r="C9281" s="203"/>
    </row>
    <row r="9282" spans="1:3">
      <c r="A9282" s="157" t="s">
        <v>49736</v>
      </c>
      <c r="B9282" s="155" t="s">
        <v>49737</v>
      </c>
      <c r="C9282" s="203"/>
    </row>
    <row r="9283" spans="1:3">
      <c r="A9283" s="157" t="s">
        <v>49738</v>
      </c>
      <c r="B9283" s="155" t="s">
        <v>48261</v>
      </c>
      <c r="C9283" s="203"/>
    </row>
    <row r="9284" spans="1:3">
      <c r="A9284" s="157" t="s">
        <v>49739</v>
      </c>
      <c r="B9284" s="155" t="s">
        <v>49740</v>
      </c>
      <c r="C9284" s="203"/>
    </row>
    <row r="9285" spans="1:3">
      <c r="A9285" s="157" t="s">
        <v>49741</v>
      </c>
      <c r="B9285" s="155" t="s">
        <v>49742</v>
      </c>
      <c r="C9285" s="203"/>
    </row>
    <row r="9286" spans="1:3">
      <c r="A9286" s="157" t="s">
        <v>49743</v>
      </c>
      <c r="B9286" s="155" t="s">
        <v>49744</v>
      </c>
      <c r="C9286" s="203"/>
    </row>
    <row r="9287" spans="1:3">
      <c r="A9287" s="157" t="s">
        <v>49745</v>
      </c>
      <c r="B9287" s="155" t="s">
        <v>49746</v>
      </c>
      <c r="C9287" s="203"/>
    </row>
    <row r="9288" spans="1:3">
      <c r="A9288" s="157" t="s">
        <v>49747</v>
      </c>
      <c r="B9288" s="155" t="s">
        <v>49748</v>
      </c>
      <c r="C9288" s="203"/>
    </row>
    <row r="9289" spans="1:3">
      <c r="A9289" s="157" t="s">
        <v>49749</v>
      </c>
      <c r="B9289" s="155" t="s">
        <v>49750</v>
      </c>
      <c r="C9289" s="203"/>
    </row>
    <row r="9290" spans="1:3">
      <c r="A9290" s="157" t="s">
        <v>49751</v>
      </c>
      <c r="B9290" s="155" t="s">
        <v>49752</v>
      </c>
      <c r="C9290" s="203"/>
    </row>
    <row r="9291" spans="1:3">
      <c r="A9291" s="157" t="s">
        <v>49753</v>
      </c>
      <c r="B9291" s="155" t="s">
        <v>49754</v>
      </c>
      <c r="C9291" s="203"/>
    </row>
    <row r="9292" spans="1:3">
      <c r="A9292" s="157" t="s">
        <v>49755</v>
      </c>
      <c r="B9292" s="155" t="s">
        <v>647</v>
      </c>
      <c r="C9292" s="203"/>
    </row>
    <row r="9293" spans="1:3">
      <c r="A9293" s="157" t="s">
        <v>49756</v>
      </c>
      <c r="B9293" s="155" t="s">
        <v>49757</v>
      </c>
      <c r="C9293" s="203"/>
    </row>
    <row r="9294" spans="1:3">
      <c r="A9294" s="157" t="s">
        <v>49758</v>
      </c>
      <c r="B9294" s="155" t="s">
        <v>49759</v>
      </c>
      <c r="C9294" s="203"/>
    </row>
    <row r="9295" spans="1:3">
      <c r="A9295" s="157" t="s">
        <v>49760</v>
      </c>
      <c r="B9295" s="155" t="s">
        <v>49761</v>
      </c>
      <c r="C9295" s="203"/>
    </row>
    <row r="9296" spans="1:3">
      <c r="A9296" s="157" t="s">
        <v>49762</v>
      </c>
      <c r="B9296" s="155" t="s">
        <v>49763</v>
      </c>
      <c r="C9296" s="203"/>
    </row>
    <row r="9297" spans="1:3">
      <c r="A9297" s="157" t="s">
        <v>49764</v>
      </c>
      <c r="B9297" s="155" t="s">
        <v>48298</v>
      </c>
      <c r="C9297" s="203"/>
    </row>
    <row r="9298" spans="1:3">
      <c r="A9298" s="157" t="s">
        <v>49765</v>
      </c>
      <c r="B9298" s="155" t="s">
        <v>46153</v>
      </c>
      <c r="C9298" s="203"/>
    </row>
    <row r="9299" spans="1:3">
      <c r="A9299" s="157" t="s">
        <v>49766</v>
      </c>
      <c r="B9299" s="155" t="s">
        <v>49767</v>
      </c>
      <c r="C9299" s="203"/>
    </row>
    <row r="9300" spans="1:3">
      <c r="A9300" s="157" t="s">
        <v>49768</v>
      </c>
      <c r="B9300" s="155" t="s">
        <v>49769</v>
      </c>
      <c r="C9300" s="203"/>
    </row>
    <row r="9301" spans="1:3">
      <c r="A9301" s="157" t="s">
        <v>49770</v>
      </c>
      <c r="B9301" s="155" t="s">
        <v>49771</v>
      </c>
      <c r="C9301" s="203"/>
    </row>
    <row r="9302" spans="1:3">
      <c r="A9302" s="157" t="s">
        <v>49772</v>
      </c>
      <c r="B9302" s="155" t="s">
        <v>648</v>
      </c>
      <c r="C9302" s="203"/>
    </row>
    <row r="9303" spans="1:3">
      <c r="A9303" s="157" t="s">
        <v>49773</v>
      </c>
      <c r="B9303" s="155" t="s">
        <v>49774</v>
      </c>
      <c r="C9303" s="203"/>
    </row>
    <row r="9304" spans="1:3">
      <c r="A9304" s="157" t="s">
        <v>49775</v>
      </c>
      <c r="B9304" s="155" t="s">
        <v>49776</v>
      </c>
      <c r="C9304" s="203"/>
    </row>
    <row r="9305" spans="1:3">
      <c r="A9305" s="157" t="s">
        <v>49777</v>
      </c>
      <c r="B9305" s="155" t="s">
        <v>40483</v>
      </c>
      <c r="C9305" s="203"/>
    </row>
    <row r="9306" spans="1:3">
      <c r="A9306" s="157" t="s">
        <v>49778</v>
      </c>
      <c r="B9306" s="155" t="s">
        <v>49779</v>
      </c>
      <c r="C9306" s="203"/>
    </row>
    <row r="9307" spans="1:3">
      <c r="A9307" s="157" t="s">
        <v>49780</v>
      </c>
      <c r="B9307" s="155" t="s">
        <v>34106</v>
      </c>
      <c r="C9307" s="203"/>
    </row>
    <row r="9308" spans="1:3">
      <c r="A9308" s="157" t="s">
        <v>49781</v>
      </c>
      <c r="B9308" s="155" t="s">
        <v>49782</v>
      </c>
      <c r="C9308" s="203"/>
    </row>
    <row r="9309" spans="1:3">
      <c r="A9309" s="157" t="s">
        <v>49783</v>
      </c>
      <c r="B9309" s="155" t="s">
        <v>49784</v>
      </c>
      <c r="C9309" s="203"/>
    </row>
    <row r="9310" spans="1:3">
      <c r="A9310" s="157" t="s">
        <v>49785</v>
      </c>
      <c r="B9310" s="155" t="s">
        <v>49786</v>
      </c>
      <c r="C9310" s="203"/>
    </row>
    <row r="9311" spans="1:3">
      <c r="A9311" s="157" t="s">
        <v>49787</v>
      </c>
      <c r="B9311" s="155" t="s">
        <v>49788</v>
      </c>
      <c r="C9311" s="203"/>
    </row>
    <row r="9312" spans="1:3">
      <c r="A9312" s="157" t="s">
        <v>49789</v>
      </c>
      <c r="B9312" s="155" t="s">
        <v>49771</v>
      </c>
      <c r="C9312" s="203"/>
    </row>
    <row r="9313" spans="1:3">
      <c r="A9313" s="157" t="s">
        <v>49790</v>
      </c>
      <c r="B9313" s="155" t="s">
        <v>49791</v>
      </c>
      <c r="C9313" s="203"/>
    </row>
    <row r="9314" spans="1:3">
      <c r="A9314" s="157" t="s">
        <v>49792</v>
      </c>
      <c r="B9314" s="155" t="s">
        <v>649</v>
      </c>
      <c r="C9314" s="203"/>
    </row>
    <row r="9315" spans="1:3">
      <c r="A9315" s="157" t="s">
        <v>49793</v>
      </c>
      <c r="B9315" s="155" t="s">
        <v>33167</v>
      </c>
      <c r="C9315" s="203"/>
    </row>
    <row r="9316" spans="1:3">
      <c r="A9316" s="157" t="s">
        <v>49794</v>
      </c>
      <c r="B9316" s="155" t="s">
        <v>49795</v>
      </c>
      <c r="C9316" s="203"/>
    </row>
    <row r="9317" spans="1:3">
      <c r="A9317" s="157" t="s">
        <v>49796</v>
      </c>
      <c r="B9317" s="155" t="s">
        <v>43351</v>
      </c>
      <c r="C9317" s="203"/>
    </row>
    <row r="9318" spans="1:3">
      <c r="A9318" s="157" t="s">
        <v>49797</v>
      </c>
      <c r="B9318" s="155" t="s">
        <v>49798</v>
      </c>
      <c r="C9318" s="203"/>
    </row>
    <row r="9319" spans="1:3">
      <c r="A9319" s="157" t="s">
        <v>49799</v>
      </c>
      <c r="B9319" s="155" t="s">
        <v>49800</v>
      </c>
      <c r="C9319" s="203"/>
    </row>
    <row r="9320" spans="1:3">
      <c r="A9320" s="157" t="s">
        <v>49801</v>
      </c>
      <c r="B9320" s="155" t="s">
        <v>49802</v>
      </c>
      <c r="C9320" s="203"/>
    </row>
    <row r="9321" spans="1:3">
      <c r="A9321" s="157" t="s">
        <v>49803</v>
      </c>
      <c r="B9321" s="155" t="s">
        <v>49804</v>
      </c>
      <c r="C9321" s="203"/>
    </row>
    <row r="9322" spans="1:3">
      <c r="A9322" s="157" t="s">
        <v>49805</v>
      </c>
      <c r="B9322" s="155" t="s">
        <v>49806</v>
      </c>
      <c r="C9322" s="203"/>
    </row>
    <row r="9323" spans="1:3">
      <c r="A9323" s="157" t="s">
        <v>49807</v>
      </c>
      <c r="B9323" s="155" t="s">
        <v>49808</v>
      </c>
      <c r="C9323" s="203"/>
    </row>
    <row r="9324" spans="1:3">
      <c r="A9324" s="157" t="s">
        <v>49809</v>
      </c>
      <c r="B9324" s="155" t="s">
        <v>49810</v>
      </c>
      <c r="C9324" s="203"/>
    </row>
    <row r="9325" spans="1:3">
      <c r="A9325" s="157" t="s">
        <v>49811</v>
      </c>
      <c r="B9325" s="155" t="s">
        <v>49812</v>
      </c>
      <c r="C9325" s="203"/>
    </row>
    <row r="9326" spans="1:3">
      <c r="A9326" s="157" t="s">
        <v>49813</v>
      </c>
      <c r="B9326" s="155" t="s">
        <v>650</v>
      </c>
      <c r="C9326" s="203"/>
    </row>
    <row r="9327" spans="1:3">
      <c r="A9327" s="157" t="s">
        <v>49814</v>
      </c>
      <c r="B9327" s="155" t="s">
        <v>49815</v>
      </c>
      <c r="C9327" s="203"/>
    </row>
    <row r="9328" spans="1:3">
      <c r="A9328" s="157" t="s">
        <v>49816</v>
      </c>
      <c r="B9328" s="155" t="s">
        <v>49817</v>
      </c>
      <c r="C9328" s="203"/>
    </row>
    <row r="9329" spans="1:3">
      <c r="A9329" s="157" t="s">
        <v>49818</v>
      </c>
      <c r="B9329" s="155" t="s">
        <v>49819</v>
      </c>
      <c r="C9329" s="203"/>
    </row>
    <row r="9330" spans="1:3">
      <c r="A9330" s="157" t="s">
        <v>49820</v>
      </c>
      <c r="B9330" s="155" t="s">
        <v>49821</v>
      </c>
      <c r="C9330" s="203"/>
    </row>
    <row r="9331" spans="1:3">
      <c r="A9331" s="157" t="s">
        <v>49822</v>
      </c>
      <c r="B9331" s="155" t="s">
        <v>49823</v>
      </c>
      <c r="C9331" s="203"/>
    </row>
    <row r="9332" spans="1:3">
      <c r="A9332" s="157" t="s">
        <v>49824</v>
      </c>
      <c r="B9332" s="155" t="s">
        <v>49825</v>
      </c>
      <c r="C9332" s="203"/>
    </row>
    <row r="9333" spans="1:3">
      <c r="A9333" s="157" t="s">
        <v>49826</v>
      </c>
      <c r="B9333" s="155" t="s">
        <v>48291</v>
      </c>
      <c r="C9333" s="203"/>
    </row>
    <row r="9334" spans="1:3">
      <c r="A9334" s="157" t="s">
        <v>49827</v>
      </c>
      <c r="B9334" s="155" t="s">
        <v>49828</v>
      </c>
      <c r="C9334" s="203"/>
    </row>
    <row r="9335" spans="1:3">
      <c r="A9335" s="157" t="s">
        <v>49829</v>
      </c>
      <c r="B9335" s="155" t="s">
        <v>49830</v>
      </c>
      <c r="C9335" s="203"/>
    </row>
    <row r="9336" spans="1:3">
      <c r="A9336" s="157" t="s">
        <v>49831</v>
      </c>
      <c r="B9336" s="155" t="s">
        <v>49832</v>
      </c>
      <c r="C9336" s="203"/>
    </row>
    <row r="9337" spans="1:3">
      <c r="A9337" s="157" t="s">
        <v>49833</v>
      </c>
      <c r="B9337" s="155" t="s">
        <v>49834</v>
      </c>
      <c r="C9337" s="203"/>
    </row>
    <row r="9338" spans="1:3">
      <c r="A9338" s="157" t="s">
        <v>49835</v>
      </c>
      <c r="B9338" s="155" t="s">
        <v>49836</v>
      </c>
      <c r="C9338" s="203"/>
    </row>
    <row r="9339" spans="1:3">
      <c r="A9339" s="157" t="s">
        <v>49837</v>
      </c>
      <c r="B9339" s="155" t="s">
        <v>49838</v>
      </c>
      <c r="C9339" s="203"/>
    </row>
    <row r="9340" spans="1:3">
      <c r="A9340" s="157" t="s">
        <v>49839</v>
      </c>
      <c r="B9340" s="155" t="s">
        <v>49840</v>
      </c>
      <c r="C9340" s="203"/>
    </row>
    <row r="9341" spans="1:3">
      <c r="A9341" s="157" t="s">
        <v>49841</v>
      </c>
      <c r="B9341" s="155" t="s">
        <v>49842</v>
      </c>
      <c r="C9341" s="203"/>
    </row>
    <row r="9342" spans="1:3">
      <c r="A9342" s="157" t="s">
        <v>49843</v>
      </c>
      <c r="B9342" s="155" t="s">
        <v>49844</v>
      </c>
      <c r="C9342" s="203"/>
    </row>
    <row r="9343" spans="1:3">
      <c r="A9343" s="157" t="s">
        <v>49845</v>
      </c>
      <c r="B9343" s="155" t="s">
        <v>49846</v>
      </c>
      <c r="C9343" s="203"/>
    </row>
    <row r="9344" spans="1:3">
      <c r="A9344" s="157" t="s">
        <v>49847</v>
      </c>
      <c r="B9344" s="155" t="s">
        <v>49848</v>
      </c>
      <c r="C9344" s="203"/>
    </row>
    <row r="9345" spans="1:3">
      <c r="A9345" s="157" t="s">
        <v>49849</v>
      </c>
      <c r="B9345" s="155" t="s">
        <v>49850</v>
      </c>
      <c r="C9345" s="203"/>
    </row>
    <row r="9346" spans="1:3">
      <c r="A9346" s="157" t="s">
        <v>49851</v>
      </c>
      <c r="B9346" s="155" t="s">
        <v>651</v>
      </c>
      <c r="C9346" s="203"/>
    </row>
    <row r="9347" spans="1:3">
      <c r="A9347" s="157" t="s">
        <v>49852</v>
      </c>
      <c r="B9347" s="155" t="s">
        <v>49853</v>
      </c>
      <c r="C9347" s="203"/>
    </row>
    <row r="9348" spans="1:3">
      <c r="A9348" s="157" t="s">
        <v>49854</v>
      </c>
      <c r="B9348" s="155" t="s">
        <v>49855</v>
      </c>
      <c r="C9348" s="203"/>
    </row>
    <row r="9349" spans="1:3">
      <c r="A9349" s="157" t="s">
        <v>49856</v>
      </c>
      <c r="B9349" s="155" t="s">
        <v>39844</v>
      </c>
      <c r="C9349" s="203"/>
    </row>
    <row r="9350" spans="1:3">
      <c r="A9350" s="157" t="s">
        <v>49857</v>
      </c>
      <c r="B9350" s="155" t="s">
        <v>49858</v>
      </c>
      <c r="C9350" s="203"/>
    </row>
    <row r="9351" spans="1:3">
      <c r="A9351" s="157" t="s">
        <v>49859</v>
      </c>
      <c r="B9351" s="155" t="s">
        <v>49860</v>
      </c>
      <c r="C9351" s="203"/>
    </row>
    <row r="9352" spans="1:3">
      <c r="A9352" s="157" t="s">
        <v>49861</v>
      </c>
      <c r="B9352" s="155" t="s">
        <v>49862</v>
      </c>
      <c r="C9352" s="203"/>
    </row>
    <row r="9353" spans="1:3">
      <c r="A9353" s="157" t="s">
        <v>49863</v>
      </c>
      <c r="B9353" s="155" t="s">
        <v>49864</v>
      </c>
      <c r="C9353" s="203"/>
    </row>
    <row r="9354" spans="1:3">
      <c r="A9354" s="157" t="s">
        <v>49865</v>
      </c>
      <c r="B9354" s="155" t="s">
        <v>49866</v>
      </c>
      <c r="C9354" s="203"/>
    </row>
    <row r="9355" spans="1:3">
      <c r="A9355" s="157" t="s">
        <v>49867</v>
      </c>
      <c r="B9355" s="155" t="s">
        <v>49868</v>
      </c>
      <c r="C9355" s="203"/>
    </row>
    <row r="9356" spans="1:3">
      <c r="A9356" s="157" t="s">
        <v>49869</v>
      </c>
      <c r="B9356" s="155" t="s">
        <v>49870</v>
      </c>
      <c r="C9356" s="203"/>
    </row>
    <row r="9357" spans="1:3">
      <c r="A9357" s="157" t="s">
        <v>49871</v>
      </c>
      <c r="B9357" s="155" t="s">
        <v>38842</v>
      </c>
      <c r="C9357" s="203"/>
    </row>
    <row r="9358" spans="1:3">
      <c r="A9358" s="157" t="s">
        <v>49872</v>
      </c>
      <c r="B9358" s="155" t="s">
        <v>49873</v>
      </c>
      <c r="C9358" s="203"/>
    </row>
    <row r="9359" spans="1:3">
      <c r="A9359" s="157" t="s">
        <v>49874</v>
      </c>
      <c r="B9359" s="155" t="s">
        <v>49875</v>
      </c>
      <c r="C9359" s="203"/>
    </row>
    <row r="9360" spans="1:3">
      <c r="A9360" s="157" t="s">
        <v>49876</v>
      </c>
      <c r="B9360" s="155" t="s">
        <v>49877</v>
      </c>
      <c r="C9360" s="203"/>
    </row>
    <row r="9361" spans="1:3">
      <c r="A9361" s="157" t="s">
        <v>49878</v>
      </c>
      <c r="B9361" s="155" t="s">
        <v>49879</v>
      </c>
      <c r="C9361" s="203"/>
    </row>
    <row r="9362" spans="1:3">
      <c r="A9362" s="157" t="s">
        <v>49880</v>
      </c>
      <c r="B9362" s="155" t="s">
        <v>49881</v>
      </c>
      <c r="C9362" s="203"/>
    </row>
    <row r="9363" spans="1:3">
      <c r="A9363" s="157" t="s">
        <v>49882</v>
      </c>
      <c r="B9363" s="155" t="s">
        <v>49883</v>
      </c>
      <c r="C9363" s="203"/>
    </row>
    <row r="9364" spans="1:3">
      <c r="A9364" s="157" t="s">
        <v>49884</v>
      </c>
      <c r="B9364" s="155" t="s">
        <v>49353</v>
      </c>
      <c r="C9364" s="203"/>
    </row>
    <row r="9365" spans="1:3">
      <c r="A9365" s="157" t="s">
        <v>49885</v>
      </c>
      <c r="B9365" s="155" t="s">
        <v>49886</v>
      </c>
      <c r="C9365" s="203"/>
    </row>
    <row r="9366" spans="1:3">
      <c r="A9366" s="157" t="s">
        <v>49887</v>
      </c>
      <c r="B9366" s="155" t="s">
        <v>49888</v>
      </c>
      <c r="C9366" s="203"/>
    </row>
    <row r="9367" spans="1:3">
      <c r="A9367" s="157" t="s">
        <v>49889</v>
      </c>
      <c r="B9367" s="155" t="s">
        <v>49890</v>
      </c>
      <c r="C9367" s="203"/>
    </row>
    <row r="9368" spans="1:3">
      <c r="A9368" s="157" t="s">
        <v>49891</v>
      </c>
      <c r="B9368" s="155" t="s">
        <v>49892</v>
      </c>
      <c r="C9368" s="203"/>
    </row>
    <row r="9369" spans="1:3">
      <c r="A9369" s="157" t="s">
        <v>49893</v>
      </c>
      <c r="B9369" s="155" t="s">
        <v>48464</v>
      </c>
      <c r="C9369" s="203"/>
    </row>
    <row r="9370" spans="1:3">
      <c r="A9370" s="157" t="s">
        <v>49894</v>
      </c>
      <c r="B9370" s="155" t="s">
        <v>49895</v>
      </c>
      <c r="C9370" s="203"/>
    </row>
    <row r="9371" spans="1:3">
      <c r="A9371" s="157" t="s">
        <v>49896</v>
      </c>
      <c r="B9371" s="155" t="s">
        <v>49897</v>
      </c>
      <c r="C9371" s="203"/>
    </row>
    <row r="9372" spans="1:3">
      <c r="A9372" s="157" t="s">
        <v>49898</v>
      </c>
      <c r="B9372" s="155" t="s">
        <v>652</v>
      </c>
      <c r="C9372" s="203"/>
    </row>
    <row r="9373" spans="1:3">
      <c r="A9373" s="157" t="s">
        <v>49899</v>
      </c>
      <c r="B9373" s="155" t="s">
        <v>68</v>
      </c>
      <c r="C9373" s="203"/>
    </row>
    <row r="9374" spans="1:3">
      <c r="A9374" s="157" t="s">
        <v>49900</v>
      </c>
      <c r="B9374" s="155" t="s">
        <v>653</v>
      </c>
      <c r="C9374" s="203"/>
    </row>
    <row r="9375" spans="1:3">
      <c r="A9375" s="157" t="s">
        <v>49901</v>
      </c>
      <c r="B9375" s="155" t="s">
        <v>49902</v>
      </c>
      <c r="C9375" s="203"/>
    </row>
    <row r="9376" spans="1:3">
      <c r="A9376" s="157" t="s">
        <v>49903</v>
      </c>
      <c r="B9376" s="155" t="s">
        <v>49904</v>
      </c>
      <c r="C9376" s="203"/>
    </row>
    <row r="9377" spans="1:3">
      <c r="A9377" s="157" t="s">
        <v>49905</v>
      </c>
      <c r="B9377" s="155" t="s">
        <v>49906</v>
      </c>
      <c r="C9377" s="203"/>
    </row>
    <row r="9378" spans="1:3">
      <c r="A9378" s="157" t="s">
        <v>49907</v>
      </c>
      <c r="B9378" s="155" t="s">
        <v>43330</v>
      </c>
      <c r="C9378" s="203"/>
    </row>
    <row r="9379" spans="1:3">
      <c r="A9379" s="157" t="s">
        <v>49908</v>
      </c>
      <c r="B9379" s="155" t="s">
        <v>49909</v>
      </c>
      <c r="C9379" s="203"/>
    </row>
    <row r="9380" spans="1:3">
      <c r="A9380" s="157" t="s">
        <v>49910</v>
      </c>
      <c r="B9380" s="155" t="s">
        <v>49911</v>
      </c>
      <c r="C9380" s="203"/>
    </row>
    <row r="9381" spans="1:3">
      <c r="A9381" s="157" t="s">
        <v>49912</v>
      </c>
      <c r="B9381" s="155" t="s">
        <v>49913</v>
      </c>
      <c r="C9381" s="203"/>
    </row>
    <row r="9382" spans="1:3">
      <c r="A9382" s="157" t="s">
        <v>49914</v>
      </c>
      <c r="B9382" s="155" t="s">
        <v>49915</v>
      </c>
      <c r="C9382" s="203"/>
    </row>
    <row r="9383" spans="1:3">
      <c r="A9383" s="157" t="s">
        <v>49916</v>
      </c>
      <c r="B9383" s="155" t="s">
        <v>654</v>
      </c>
      <c r="C9383" s="203"/>
    </row>
    <row r="9384" spans="1:3">
      <c r="A9384" s="157" t="s">
        <v>49917</v>
      </c>
      <c r="B9384" s="155" t="s">
        <v>35352</v>
      </c>
      <c r="C9384" s="203"/>
    </row>
    <row r="9385" spans="1:3">
      <c r="A9385" s="157" t="s">
        <v>49918</v>
      </c>
      <c r="B9385" s="155" t="s">
        <v>49919</v>
      </c>
      <c r="C9385" s="203"/>
    </row>
    <row r="9386" spans="1:3">
      <c r="A9386" s="157" t="s">
        <v>49920</v>
      </c>
      <c r="B9386" s="155" t="s">
        <v>49921</v>
      </c>
      <c r="C9386" s="203"/>
    </row>
    <row r="9387" spans="1:3">
      <c r="A9387" s="157" t="s">
        <v>49922</v>
      </c>
      <c r="B9387" s="155" t="s">
        <v>42839</v>
      </c>
      <c r="C9387" s="203"/>
    </row>
    <row r="9388" spans="1:3">
      <c r="A9388" s="157" t="s">
        <v>49923</v>
      </c>
      <c r="B9388" s="155" t="s">
        <v>48536</v>
      </c>
      <c r="C9388" s="203"/>
    </row>
    <row r="9389" spans="1:3">
      <c r="A9389" s="157" t="s">
        <v>49924</v>
      </c>
      <c r="B9389" s="155" t="s">
        <v>49925</v>
      </c>
      <c r="C9389" s="203"/>
    </row>
    <row r="9390" spans="1:3">
      <c r="A9390" s="157" t="s">
        <v>49926</v>
      </c>
      <c r="B9390" s="155" t="s">
        <v>655</v>
      </c>
      <c r="C9390" s="203"/>
    </row>
    <row r="9391" spans="1:3">
      <c r="A9391" s="157" t="s">
        <v>49927</v>
      </c>
      <c r="B9391" s="155" t="s">
        <v>42164</v>
      </c>
      <c r="C9391" s="203"/>
    </row>
    <row r="9392" spans="1:3">
      <c r="A9392" s="157" t="s">
        <v>49928</v>
      </c>
      <c r="B9392" s="155" t="s">
        <v>49929</v>
      </c>
      <c r="C9392" s="203"/>
    </row>
    <row r="9393" spans="1:3">
      <c r="A9393" s="157" t="s">
        <v>49930</v>
      </c>
      <c r="B9393" s="155" t="s">
        <v>49931</v>
      </c>
      <c r="C9393" s="203"/>
    </row>
    <row r="9394" spans="1:3">
      <c r="A9394" s="157" t="s">
        <v>49932</v>
      </c>
      <c r="B9394" s="155" t="s">
        <v>49933</v>
      </c>
      <c r="C9394" s="203"/>
    </row>
    <row r="9395" spans="1:3">
      <c r="A9395" s="157" t="s">
        <v>49934</v>
      </c>
      <c r="B9395" s="155" t="s">
        <v>47665</v>
      </c>
      <c r="C9395" s="203"/>
    </row>
    <row r="9396" spans="1:3">
      <c r="A9396" s="157" t="s">
        <v>49935</v>
      </c>
      <c r="B9396" s="155" t="s">
        <v>49936</v>
      </c>
      <c r="C9396" s="203"/>
    </row>
    <row r="9397" spans="1:3">
      <c r="A9397" s="157" t="s">
        <v>49937</v>
      </c>
      <c r="B9397" s="155" t="s">
        <v>32834</v>
      </c>
      <c r="C9397" s="203"/>
    </row>
    <row r="9398" spans="1:3">
      <c r="A9398" s="157" t="s">
        <v>49938</v>
      </c>
      <c r="B9398" s="155" t="s">
        <v>49939</v>
      </c>
      <c r="C9398" s="203"/>
    </row>
    <row r="9399" spans="1:3">
      <c r="A9399" s="157" t="s">
        <v>49940</v>
      </c>
      <c r="B9399" s="155" t="s">
        <v>49941</v>
      </c>
      <c r="C9399" s="203"/>
    </row>
    <row r="9400" spans="1:3">
      <c r="A9400" s="157" t="s">
        <v>49942</v>
      </c>
      <c r="B9400" s="155" t="s">
        <v>656</v>
      </c>
      <c r="C9400" s="203"/>
    </row>
    <row r="9401" spans="1:3">
      <c r="A9401" s="157" t="s">
        <v>49943</v>
      </c>
      <c r="B9401" s="155" t="s">
        <v>45136</v>
      </c>
      <c r="C9401" s="203"/>
    </row>
    <row r="9402" spans="1:3">
      <c r="A9402" s="157" t="s">
        <v>49944</v>
      </c>
      <c r="B9402" s="155" t="s">
        <v>40062</v>
      </c>
      <c r="C9402" s="203"/>
    </row>
    <row r="9403" spans="1:3">
      <c r="A9403" s="157" t="s">
        <v>49945</v>
      </c>
      <c r="B9403" s="155" t="s">
        <v>49946</v>
      </c>
      <c r="C9403" s="203"/>
    </row>
    <row r="9404" spans="1:3">
      <c r="A9404" s="157" t="s">
        <v>49947</v>
      </c>
      <c r="B9404" s="155" t="s">
        <v>43271</v>
      </c>
      <c r="C9404" s="203"/>
    </row>
    <row r="9405" spans="1:3">
      <c r="A9405" s="157" t="s">
        <v>49948</v>
      </c>
      <c r="B9405" s="155" t="s">
        <v>49949</v>
      </c>
      <c r="C9405" s="203"/>
    </row>
    <row r="9406" spans="1:3">
      <c r="A9406" s="157" t="s">
        <v>49950</v>
      </c>
      <c r="B9406" s="155" t="s">
        <v>49951</v>
      </c>
      <c r="C9406" s="203"/>
    </row>
    <row r="9407" spans="1:3">
      <c r="A9407" s="157" t="s">
        <v>49952</v>
      </c>
      <c r="B9407" s="155" t="s">
        <v>657</v>
      </c>
      <c r="C9407" s="203"/>
    </row>
    <row r="9408" spans="1:3">
      <c r="A9408" s="157" t="s">
        <v>49953</v>
      </c>
      <c r="B9408" s="155" t="s">
        <v>49954</v>
      </c>
      <c r="C9408" s="203"/>
    </row>
    <row r="9409" spans="1:3">
      <c r="A9409" s="157" t="s">
        <v>49955</v>
      </c>
      <c r="B9409" s="155" t="s">
        <v>48545</v>
      </c>
      <c r="C9409" s="203"/>
    </row>
    <row r="9410" spans="1:3">
      <c r="A9410" s="157" t="s">
        <v>49956</v>
      </c>
      <c r="B9410" s="155" t="s">
        <v>49957</v>
      </c>
      <c r="C9410" s="203"/>
    </row>
    <row r="9411" spans="1:3">
      <c r="A9411" s="157" t="s">
        <v>49958</v>
      </c>
      <c r="B9411" s="155" t="s">
        <v>42848</v>
      </c>
      <c r="C9411" s="203"/>
    </row>
    <row r="9412" spans="1:3">
      <c r="A9412" s="157" t="s">
        <v>49959</v>
      </c>
      <c r="B9412" s="155" t="s">
        <v>49960</v>
      </c>
      <c r="C9412" s="203"/>
    </row>
    <row r="9413" spans="1:3">
      <c r="A9413" s="157" t="s">
        <v>49961</v>
      </c>
      <c r="B9413" s="155" t="s">
        <v>49962</v>
      </c>
      <c r="C9413" s="203"/>
    </row>
    <row r="9414" spans="1:3">
      <c r="A9414" s="157" t="s">
        <v>49963</v>
      </c>
      <c r="B9414" s="155" t="s">
        <v>48037</v>
      </c>
      <c r="C9414" s="203"/>
    </row>
    <row r="9415" spans="1:3">
      <c r="A9415" s="157" t="s">
        <v>49964</v>
      </c>
      <c r="B9415" s="155" t="s">
        <v>35350</v>
      </c>
      <c r="C9415" s="203"/>
    </row>
    <row r="9416" spans="1:3">
      <c r="A9416" s="157" t="s">
        <v>49965</v>
      </c>
      <c r="B9416" s="155" t="s">
        <v>49966</v>
      </c>
      <c r="C9416" s="203"/>
    </row>
    <row r="9417" spans="1:3">
      <c r="A9417" s="157" t="s">
        <v>49967</v>
      </c>
      <c r="B9417" s="155" t="s">
        <v>49968</v>
      </c>
      <c r="C9417" s="203"/>
    </row>
    <row r="9418" spans="1:3">
      <c r="A9418" s="157" t="s">
        <v>49969</v>
      </c>
      <c r="B9418" s="155" t="s">
        <v>658</v>
      </c>
      <c r="C9418" s="203"/>
    </row>
    <row r="9419" spans="1:3">
      <c r="A9419" s="157" t="s">
        <v>49970</v>
      </c>
      <c r="B9419" s="155" t="s">
        <v>49971</v>
      </c>
      <c r="C9419" s="203"/>
    </row>
    <row r="9420" spans="1:3">
      <c r="A9420" s="157" t="s">
        <v>49972</v>
      </c>
      <c r="B9420" s="155" t="s">
        <v>49973</v>
      </c>
      <c r="C9420" s="203"/>
    </row>
    <row r="9421" spans="1:3">
      <c r="A9421" s="157" t="s">
        <v>49974</v>
      </c>
      <c r="B9421" s="155" t="s">
        <v>34011</v>
      </c>
      <c r="C9421" s="203"/>
    </row>
    <row r="9422" spans="1:3">
      <c r="A9422" s="157" t="s">
        <v>49975</v>
      </c>
      <c r="B9422" s="155" t="s">
        <v>43332</v>
      </c>
      <c r="C9422" s="203"/>
    </row>
    <row r="9423" spans="1:3">
      <c r="A9423" s="157" t="s">
        <v>49976</v>
      </c>
      <c r="B9423" s="155" t="s">
        <v>659</v>
      </c>
      <c r="C9423" s="203"/>
    </row>
    <row r="9424" spans="1:3">
      <c r="A9424" s="157" t="s">
        <v>49977</v>
      </c>
      <c r="B9424" s="155" t="s">
        <v>49978</v>
      </c>
      <c r="C9424" s="203"/>
    </row>
    <row r="9425" spans="1:3">
      <c r="A9425" s="157" t="s">
        <v>49979</v>
      </c>
      <c r="B9425" s="155" t="s">
        <v>49980</v>
      </c>
      <c r="C9425" s="203"/>
    </row>
    <row r="9426" spans="1:3">
      <c r="A9426" s="157" t="s">
        <v>49981</v>
      </c>
      <c r="B9426" s="155" t="s">
        <v>49982</v>
      </c>
      <c r="C9426" s="203"/>
    </row>
    <row r="9427" spans="1:3">
      <c r="A9427" s="157" t="s">
        <v>49983</v>
      </c>
      <c r="B9427" s="155" t="s">
        <v>49984</v>
      </c>
      <c r="C9427" s="203"/>
    </row>
    <row r="9428" spans="1:3">
      <c r="A9428" s="157" t="s">
        <v>49985</v>
      </c>
      <c r="B9428" s="155" t="s">
        <v>49986</v>
      </c>
      <c r="C9428" s="203"/>
    </row>
    <row r="9429" spans="1:3">
      <c r="A9429" s="157" t="s">
        <v>49987</v>
      </c>
      <c r="B9429" s="155" t="s">
        <v>49988</v>
      </c>
      <c r="C9429" s="203"/>
    </row>
    <row r="9430" spans="1:3">
      <c r="A9430" s="157" t="s">
        <v>49989</v>
      </c>
      <c r="B9430" s="155" t="s">
        <v>49990</v>
      </c>
      <c r="C9430" s="203"/>
    </row>
    <row r="9431" spans="1:3">
      <c r="A9431" s="157" t="s">
        <v>49991</v>
      </c>
      <c r="B9431" s="155" t="s">
        <v>49992</v>
      </c>
      <c r="C9431" s="203"/>
    </row>
    <row r="9432" spans="1:3">
      <c r="A9432" s="157" t="s">
        <v>49993</v>
      </c>
      <c r="B9432" s="155" t="s">
        <v>660</v>
      </c>
      <c r="C9432" s="203"/>
    </row>
    <row r="9433" spans="1:3">
      <c r="A9433" s="157" t="s">
        <v>49994</v>
      </c>
      <c r="B9433" s="155" t="s">
        <v>49995</v>
      </c>
      <c r="C9433" s="203"/>
    </row>
    <row r="9434" spans="1:3">
      <c r="A9434" s="157" t="s">
        <v>49996</v>
      </c>
      <c r="B9434" s="155" t="s">
        <v>49997</v>
      </c>
      <c r="C9434" s="203"/>
    </row>
    <row r="9435" spans="1:3">
      <c r="A9435" s="157" t="s">
        <v>49998</v>
      </c>
      <c r="B9435" s="155" t="s">
        <v>40492</v>
      </c>
      <c r="C9435" s="203"/>
    </row>
    <row r="9436" spans="1:3">
      <c r="A9436" s="157" t="s">
        <v>49999</v>
      </c>
      <c r="B9436" s="155" t="s">
        <v>50000</v>
      </c>
      <c r="C9436" s="203"/>
    </row>
    <row r="9437" spans="1:3">
      <c r="A9437" s="157" t="s">
        <v>50001</v>
      </c>
      <c r="B9437" s="155" t="s">
        <v>50002</v>
      </c>
      <c r="C9437" s="203"/>
    </row>
    <row r="9438" spans="1:3">
      <c r="A9438" s="157" t="s">
        <v>50003</v>
      </c>
      <c r="B9438" s="155" t="s">
        <v>49617</v>
      </c>
      <c r="C9438" s="203"/>
    </row>
    <row r="9439" spans="1:3">
      <c r="A9439" s="157" t="s">
        <v>50004</v>
      </c>
      <c r="B9439" s="155" t="s">
        <v>50005</v>
      </c>
      <c r="C9439" s="203"/>
    </row>
    <row r="9440" spans="1:3">
      <c r="A9440" s="157" t="s">
        <v>50006</v>
      </c>
      <c r="B9440" s="155" t="s">
        <v>50007</v>
      </c>
      <c r="C9440" s="203"/>
    </row>
    <row r="9441" spans="1:3">
      <c r="A9441" s="157" t="s">
        <v>50008</v>
      </c>
      <c r="B9441" s="155" t="s">
        <v>50009</v>
      </c>
      <c r="C9441" s="203"/>
    </row>
    <row r="9442" spans="1:3">
      <c r="A9442" s="157" t="s">
        <v>50010</v>
      </c>
      <c r="B9442" s="155" t="s">
        <v>50011</v>
      </c>
      <c r="C9442" s="203"/>
    </row>
    <row r="9443" spans="1:3">
      <c r="A9443" s="157" t="s">
        <v>50012</v>
      </c>
      <c r="B9443" s="155" t="s">
        <v>50013</v>
      </c>
      <c r="C9443" s="203"/>
    </row>
    <row r="9444" spans="1:3">
      <c r="A9444" s="157" t="s">
        <v>50014</v>
      </c>
      <c r="B9444" s="155" t="s">
        <v>50015</v>
      </c>
      <c r="C9444" s="203"/>
    </row>
    <row r="9445" spans="1:3">
      <c r="A9445" s="157" t="s">
        <v>50016</v>
      </c>
      <c r="B9445" s="155" t="s">
        <v>50017</v>
      </c>
      <c r="C9445" s="203"/>
    </row>
    <row r="9446" spans="1:3">
      <c r="A9446" s="157" t="s">
        <v>50018</v>
      </c>
      <c r="B9446" s="155" t="s">
        <v>50019</v>
      </c>
      <c r="C9446" s="203"/>
    </row>
    <row r="9447" spans="1:3">
      <c r="A9447" s="157" t="s">
        <v>50020</v>
      </c>
      <c r="B9447" s="155" t="s">
        <v>661</v>
      </c>
      <c r="C9447" s="203"/>
    </row>
    <row r="9448" spans="1:3">
      <c r="A9448" s="157" t="s">
        <v>50021</v>
      </c>
      <c r="B9448" s="155" t="s">
        <v>50022</v>
      </c>
      <c r="C9448" s="203"/>
    </row>
    <row r="9449" spans="1:3">
      <c r="A9449" s="157" t="s">
        <v>50023</v>
      </c>
      <c r="B9449" s="155" t="s">
        <v>50024</v>
      </c>
      <c r="C9449" s="203"/>
    </row>
    <row r="9450" spans="1:3">
      <c r="A9450" s="157" t="s">
        <v>50025</v>
      </c>
      <c r="B9450" s="155" t="s">
        <v>50026</v>
      </c>
      <c r="C9450" s="203"/>
    </row>
    <row r="9451" spans="1:3">
      <c r="A9451" s="157" t="s">
        <v>50027</v>
      </c>
      <c r="B9451" s="155" t="s">
        <v>50028</v>
      </c>
      <c r="C9451" s="203"/>
    </row>
    <row r="9452" spans="1:3">
      <c r="A9452" s="157" t="s">
        <v>50029</v>
      </c>
      <c r="B9452" s="155" t="s">
        <v>50030</v>
      </c>
      <c r="C9452" s="203"/>
    </row>
    <row r="9453" spans="1:3">
      <c r="A9453" s="157" t="s">
        <v>50031</v>
      </c>
      <c r="B9453" s="155" t="s">
        <v>37919</v>
      </c>
      <c r="C9453" s="203"/>
    </row>
    <row r="9454" spans="1:3">
      <c r="A9454" s="157" t="s">
        <v>50032</v>
      </c>
      <c r="B9454" s="155" t="s">
        <v>50033</v>
      </c>
      <c r="C9454" s="203"/>
    </row>
    <row r="9455" spans="1:3">
      <c r="A9455" s="157" t="s">
        <v>50034</v>
      </c>
      <c r="B9455" s="155" t="s">
        <v>50035</v>
      </c>
      <c r="C9455" s="203"/>
    </row>
    <row r="9456" spans="1:3">
      <c r="A9456" s="157" t="s">
        <v>50036</v>
      </c>
      <c r="B9456" s="155" t="s">
        <v>50037</v>
      </c>
      <c r="C9456" s="203"/>
    </row>
    <row r="9457" spans="1:3">
      <c r="A9457" s="157" t="s">
        <v>50038</v>
      </c>
      <c r="B9457" s="155" t="s">
        <v>48903</v>
      </c>
      <c r="C9457" s="203"/>
    </row>
    <row r="9458" spans="1:3">
      <c r="A9458" s="157" t="s">
        <v>50039</v>
      </c>
      <c r="B9458" s="155" t="s">
        <v>50040</v>
      </c>
      <c r="C9458" s="203"/>
    </row>
    <row r="9459" spans="1:3">
      <c r="A9459" s="157" t="s">
        <v>50041</v>
      </c>
      <c r="B9459" s="155" t="s">
        <v>50042</v>
      </c>
      <c r="C9459" s="203"/>
    </row>
    <row r="9460" spans="1:3">
      <c r="A9460" s="157" t="s">
        <v>50043</v>
      </c>
      <c r="B9460" s="155" t="s">
        <v>47575</v>
      </c>
      <c r="C9460" s="203"/>
    </row>
    <row r="9461" spans="1:3">
      <c r="A9461" s="157" t="s">
        <v>50044</v>
      </c>
      <c r="B9461" s="155" t="s">
        <v>42266</v>
      </c>
      <c r="C9461" s="203"/>
    </row>
    <row r="9462" spans="1:3">
      <c r="A9462" s="157" t="s">
        <v>50045</v>
      </c>
      <c r="B9462" s="155" t="s">
        <v>50046</v>
      </c>
      <c r="C9462" s="203"/>
    </row>
    <row r="9463" spans="1:3">
      <c r="A9463" s="157" t="s">
        <v>50047</v>
      </c>
      <c r="B9463" s="155" t="s">
        <v>50048</v>
      </c>
      <c r="C9463" s="203"/>
    </row>
    <row r="9464" spans="1:3">
      <c r="A9464" s="157" t="s">
        <v>50049</v>
      </c>
      <c r="B9464" s="155" t="s">
        <v>50050</v>
      </c>
      <c r="C9464" s="203"/>
    </row>
    <row r="9465" spans="1:3">
      <c r="A9465" s="157" t="s">
        <v>50051</v>
      </c>
      <c r="B9465" s="155" t="s">
        <v>662</v>
      </c>
      <c r="C9465" s="203"/>
    </row>
    <row r="9466" spans="1:3">
      <c r="A9466" s="157" t="s">
        <v>50052</v>
      </c>
      <c r="B9466" s="155" t="s">
        <v>50053</v>
      </c>
      <c r="C9466" s="203"/>
    </row>
    <row r="9467" spans="1:3">
      <c r="A9467" s="157" t="s">
        <v>50054</v>
      </c>
      <c r="B9467" s="155" t="s">
        <v>50055</v>
      </c>
      <c r="C9467" s="203"/>
    </row>
    <row r="9468" spans="1:3">
      <c r="A9468" s="157" t="s">
        <v>50056</v>
      </c>
      <c r="B9468" s="155" t="s">
        <v>45671</v>
      </c>
      <c r="C9468" s="203"/>
    </row>
    <row r="9469" spans="1:3">
      <c r="A9469" s="157" t="s">
        <v>50057</v>
      </c>
      <c r="B9469" s="155" t="s">
        <v>50058</v>
      </c>
      <c r="C9469" s="203"/>
    </row>
    <row r="9470" spans="1:3">
      <c r="A9470" s="157" t="s">
        <v>50059</v>
      </c>
      <c r="B9470" s="155" t="s">
        <v>50060</v>
      </c>
      <c r="C9470" s="203"/>
    </row>
    <row r="9471" spans="1:3">
      <c r="A9471" s="157" t="s">
        <v>50061</v>
      </c>
      <c r="B9471" s="155" t="s">
        <v>45796</v>
      </c>
      <c r="C9471" s="203"/>
    </row>
    <row r="9472" spans="1:3">
      <c r="A9472" s="157" t="s">
        <v>50062</v>
      </c>
      <c r="B9472" s="155" t="s">
        <v>41350</v>
      </c>
      <c r="C9472" s="203"/>
    </row>
    <row r="9473" spans="1:3">
      <c r="A9473" s="157" t="s">
        <v>50063</v>
      </c>
      <c r="B9473" s="155" t="s">
        <v>50064</v>
      </c>
      <c r="C9473" s="203"/>
    </row>
    <row r="9474" spans="1:3">
      <c r="A9474" s="157" t="s">
        <v>50065</v>
      </c>
      <c r="B9474" s="155" t="s">
        <v>50066</v>
      </c>
      <c r="C9474" s="203"/>
    </row>
    <row r="9475" spans="1:3">
      <c r="A9475" s="157" t="s">
        <v>50067</v>
      </c>
      <c r="B9475" s="155" t="s">
        <v>50068</v>
      </c>
      <c r="C9475" s="203"/>
    </row>
    <row r="9476" spans="1:3">
      <c r="A9476" s="157" t="s">
        <v>50069</v>
      </c>
      <c r="B9476" s="155" t="s">
        <v>50070</v>
      </c>
      <c r="C9476" s="203"/>
    </row>
    <row r="9477" spans="1:3">
      <c r="A9477" s="157" t="s">
        <v>50071</v>
      </c>
      <c r="B9477" s="155" t="s">
        <v>50072</v>
      </c>
      <c r="C9477" s="203"/>
    </row>
    <row r="9478" spans="1:3">
      <c r="A9478" s="157" t="s">
        <v>50073</v>
      </c>
      <c r="B9478" s="155" t="s">
        <v>50074</v>
      </c>
      <c r="C9478" s="203"/>
    </row>
    <row r="9479" spans="1:3">
      <c r="A9479" s="157" t="s">
        <v>50075</v>
      </c>
      <c r="B9479" s="155" t="s">
        <v>50076</v>
      </c>
      <c r="C9479" s="203"/>
    </row>
    <row r="9480" spans="1:3">
      <c r="A9480" s="157" t="s">
        <v>50077</v>
      </c>
      <c r="B9480" s="155" t="s">
        <v>50078</v>
      </c>
      <c r="C9480" s="203"/>
    </row>
    <row r="9481" spans="1:3">
      <c r="A9481" s="157" t="s">
        <v>50079</v>
      </c>
      <c r="B9481" s="155" t="s">
        <v>50080</v>
      </c>
      <c r="C9481" s="203"/>
    </row>
    <row r="9482" spans="1:3">
      <c r="A9482" s="157" t="s">
        <v>50081</v>
      </c>
      <c r="B9482" s="155" t="s">
        <v>50082</v>
      </c>
      <c r="C9482" s="203"/>
    </row>
    <row r="9483" spans="1:3">
      <c r="A9483" s="157" t="s">
        <v>50083</v>
      </c>
      <c r="B9483" s="155" t="s">
        <v>50084</v>
      </c>
      <c r="C9483" s="203"/>
    </row>
    <row r="9484" spans="1:3">
      <c r="A9484" s="157" t="s">
        <v>50085</v>
      </c>
      <c r="B9484" s="155" t="s">
        <v>50086</v>
      </c>
      <c r="C9484" s="203"/>
    </row>
    <row r="9485" spans="1:3">
      <c r="A9485" s="157" t="s">
        <v>50087</v>
      </c>
      <c r="B9485" s="155" t="s">
        <v>50088</v>
      </c>
      <c r="C9485" s="203"/>
    </row>
    <row r="9486" spans="1:3">
      <c r="A9486" s="157" t="s">
        <v>50089</v>
      </c>
      <c r="B9486" s="155" t="s">
        <v>50090</v>
      </c>
      <c r="C9486" s="203"/>
    </row>
    <row r="9487" spans="1:3">
      <c r="A9487" s="157" t="s">
        <v>50091</v>
      </c>
      <c r="B9487" s="155" t="s">
        <v>663</v>
      </c>
      <c r="C9487" s="203"/>
    </row>
    <row r="9488" spans="1:3">
      <c r="A9488" s="157" t="s">
        <v>50092</v>
      </c>
      <c r="B9488" s="155" t="s">
        <v>50093</v>
      </c>
      <c r="C9488" s="203"/>
    </row>
    <row r="9489" spans="1:3">
      <c r="A9489" s="157" t="s">
        <v>50094</v>
      </c>
      <c r="B9489" s="155" t="s">
        <v>50095</v>
      </c>
      <c r="C9489" s="203"/>
    </row>
    <row r="9490" spans="1:3">
      <c r="A9490" s="157" t="s">
        <v>50096</v>
      </c>
      <c r="B9490" s="155" t="s">
        <v>36366</v>
      </c>
      <c r="C9490" s="203"/>
    </row>
    <row r="9491" spans="1:3">
      <c r="A9491" s="157" t="s">
        <v>50097</v>
      </c>
      <c r="B9491" s="155" t="s">
        <v>40068</v>
      </c>
      <c r="C9491" s="203"/>
    </row>
    <row r="9492" spans="1:3">
      <c r="A9492" s="157" t="s">
        <v>50098</v>
      </c>
      <c r="B9492" s="155" t="s">
        <v>50099</v>
      </c>
      <c r="C9492" s="203"/>
    </row>
    <row r="9493" spans="1:3">
      <c r="A9493" s="157" t="s">
        <v>50100</v>
      </c>
      <c r="B9493" s="155" t="s">
        <v>49892</v>
      </c>
      <c r="C9493" s="203"/>
    </row>
    <row r="9494" spans="1:3">
      <c r="A9494" s="157" t="s">
        <v>50101</v>
      </c>
      <c r="B9494" s="155" t="s">
        <v>50102</v>
      </c>
      <c r="C9494" s="203"/>
    </row>
    <row r="9495" spans="1:3">
      <c r="A9495" s="157" t="s">
        <v>50103</v>
      </c>
      <c r="B9495" s="155" t="s">
        <v>48464</v>
      </c>
      <c r="C9495" s="203"/>
    </row>
    <row r="9496" spans="1:3">
      <c r="A9496" s="157" t="s">
        <v>50104</v>
      </c>
      <c r="B9496" s="155" t="s">
        <v>47908</v>
      </c>
      <c r="C9496" s="203"/>
    </row>
    <row r="9497" spans="1:3">
      <c r="A9497" s="157" t="s">
        <v>50105</v>
      </c>
      <c r="B9497" s="155" t="s">
        <v>50106</v>
      </c>
      <c r="C9497" s="203"/>
    </row>
    <row r="9498" spans="1:3">
      <c r="A9498" s="157" t="s">
        <v>50107</v>
      </c>
      <c r="B9498" s="155" t="s">
        <v>50108</v>
      </c>
      <c r="C9498" s="203"/>
    </row>
    <row r="9499" spans="1:3">
      <c r="A9499" s="157" t="s">
        <v>50109</v>
      </c>
      <c r="B9499" s="155" t="s">
        <v>50110</v>
      </c>
      <c r="C9499" s="203"/>
    </row>
    <row r="9500" spans="1:3">
      <c r="A9500" s="157" t="s">
        <v>50111</v>
      </c>
      <c r="B9500" s="155" t="s">
        <v>664</v>
      </c>
      <c r="C9500" s="203"/>
    </row>
    <row r="9501" spans="1:3">
      <c r="A9501" s="157" t="s">
        <v>50112</v>
      </c>
      <c r="B9501" s="155" t="s">
        <v>50113</v>
      </c>
      <c r="C9501" s="203"/>
    </row>
    <row r="9502" spans="1:3">
      <c r="A9502" s="157" t="s">
        <v>50114</v>
      </c>
      <c r="B9502" s="155" t="s">
        <v>50115</v>
      </c>
      <c r="C9502" s="203"/>
    </row>
    <row r="9503" spans="1:3">
      <c r="A9503" s="157" t="s">
        <v>50116</v>
      </c>
      <c r="B9503" s="155" t="s">
        <v>50117</v>
      </c>
      <c r="C9503" s="203"/>
    </row>
    <row r="9504" spans="1:3">
      <c r="A9504" s="157" t="s">
        <v>50118</v>
      </c>
      <c r="B9504" s="155" t="s">
        <v>50119</v>
      </c>
      <c r="C9504" s="203"/>
    </row>
    <row r="9505" spans="1:3">
      <c r="A9505" s="157" t="s">
        <v>50120</v>
      </c>
      <c r="B9505" s="155" t="s">
        <v>50121</v>
      </c>
      <c r="C9505" s="203"/>
    </row>
    <row r="9506" spans="1:3">
      <c r="A9506" s="157" t="s">
        <v>50122</v>
      </c>
      <c r="B9506" s="155" t="s">
        <v>50123</v>
      </c>
      <c r="C9506" s="203"/>
    </row>
    <row r="9507" spans="1:3">
      <c r="A9507" s="157" t="s">
        <v>50124</v>
      </c>
      <c r="B9507" s="155" t="s">
        <v>50125</v>
      </c>
      <c r="C9507" s="203"/>
    </row>
    <row r="9508" spans="1:3">
      <c r="A9508" s="157" t="s">
        <v>50126</v>
      </c>
      <c r="B9508" s="155" t="s">
        <v>50127</v>
      </c>
      <c r="C9508" s="203"/>
    </row>
    <row r="9509" spans="1:3">
      <c r="A9509" s="157" t="s">
        <v>50128</v>
      </c>
      <c r="B9509" s="155" t="s">
        <v>50129</v>
      </c>
      <c r="C9509" s="203"/>
    </row>
    <row r="9510" spans="1:3">
      <c r="A9510" s="157" t="s">
        <v>50130</v>
      </c>
      <c r="B9510" s="155" t="s">
        <v>50131</v>
      </c>
      <c r="C9510" s="203"/>
    </row>
    <row r="9511" spans="1:3">
      <c r="A9511" s="157" t="s">
        <v>50132</v>
      </c>
      <c r="B9511" s="155" t="s">
        <v>50133</v>
      </c>
      <c r="C9511" s="203"/>
    </row>
    <row r="9512" spans="1:3">
      <c r="A9512" s="157" t="s">
        <v>50134</v>
      </c>
      <c r="B9512" s="155" t="s">
        <v>50135</v>
      </c>
      <c r="C9512" s="203"/>
    </row>
    <row r="9513" spans="1:3">
      <c r="A9513" s="157" t="s">
        <v>50136</v>
      </c>
      <c r="B9513" s="155" t="s">
        <v>665</v>
      </c>
      <c r="C9513" s="203"/>
    </row>
    <row r="9514" spans="1:3">
      <c r="A9514" s="157" t="s">
        <v>50137</v>
      </c>
      <c r="B9514" s="155" t="s">
        <v>50138</v>
      </c>
      <c r="C9514" s="203"/>
    </row>
    <row r="9515" spans="1:3">
      <c r="A9515" s="157" t="s">
        <v>50139</v>
      </c>
      <c r="B9515" s="155" t="s">
        <v>50140</v>
      </c>
      <c r="C9515" s="203"/>
    </row>
    <row r="9516" spans="1:3">
      <c r="A9516" s="157" t="s">
        <v>50141</v>
      </c>
      <c r="B9516" s="155" t="s">
        <v>36854</v>
      </c>
      <c r="C9516" s="203"/>
    </row>
    <row r="9517" spans="1:3">
      <c r="A9517" s="157" t="s">
        <v>50142</v>
      </c>
      <c r="B9517" s="155" t="s">
        <v>38690</v>
      </c>
      <c r="C9517" s="203"/>
    </row>
    <row r="9518" spans="1:3">
      <c r="A9518" s="157" t="s">
        <v>50143</v>
      </c>
      <c r="B9518" s="155" t="s">
        <v>50144</v>
      </c>
      <c r="C9518" s="203"/>
    </row>
    <row r="9519" spans="1:3">
      <c r="A9519" s="157" t="s">
        <v>50145</v>
      </c>
      <c r="B9519" s="155" t="s">
        <v>50146</v>
      </c>
      <c r="C9519" s="203"/>
    </row>
    <row r="9520" spans="1:3">
      <c r="A9520" s="157" t="s">
        <v>50147</v>
      </c>
      <c r="B9520" s="155" t="s">
        <v>41836</v>
      </c>
      <c r="C9520" s="203"/>
    </row>
    <row r="9521" spans="1:3">
      <c r="A9521" s="157" t="s">
        <v>50148</v>
      </c>
      <c r="B9521" s="155" t="s">
        <v>50149</v>
      </c>
      <c r="C9521" s="203"/>
    </row>
    <row r="9522" spans="1:3">
      <c r="A9522" s="157" t="s">
        <v>50150</v>
      </c>
      <c r="B9522" s="155" t="s">
        <v>45436</v>
      </c>
      <c r="C9522" s="203"/>
    </row>
    <row r="9523" spans="1:3">
      <c r="A9523" s="157" t="s">
        <v>50151</v>
      </c>
      <c r="B9523" s="155" t="s">
        <v>50152</v>
      </c>
      <c r="C9523" s="203"/>
    </row>
    <row r="9524" spans="1:3">
      <c r="A9524" s="157" t="s">
        <v>50153</v>
      </c>
      <c r="B9524" s="155" t="s">
        <v>50154</v>
      </c>
      <c r="C9524" s="203"/>
    </row>
    <row r="9525" spans="1:3">
      <c r="A9525" s="157" t="s">
        <v>50155</v>
      </c>
      <c r="B9525" s="155" t="s">
        <v>50156</v>
      </c>
      <c r="C9525" s="203"/>
    </row>
    <row r="9526" spans="1:3">
      <c r="A9526" s="157" t="s">
        <v>50157</v>
      </c>
      <c r="B9526" s="155" t="s">
        <v>50158</v>
      </c>
      <c r="C9526" s="203"/>
    </row>
    <row r="9527" spans="1:3">
      <c r="A9527" s="157" t="s">
        <v>50159</v>
      </c>
      <c r="B9527" s="155" t="s">
        <v>50160</v>
      </c>
      <c r="C9527" s="203"/>
    </row>
    <row r="9528" spans="1:3">
      <c r="A9528" s="157" t="s">
        <v>50161</v>
      </c>
      <c r="B9528" s="155" t="s">
        <v>43457</v>
      </c>
      <c r="C9528" s="203"/>
    </row>
    <row r="9529" spans="1:3">
      <c r="A9529" s="157" t="s">
        <v>50162</v>
      </c>
      <c r="B9529" s="155" t="s">
        <v>50163</v>
      </c>
      <c r="C9529" s="203"/>
    </row>
    <row r="9530" spans="1:3">
      <c r="A9530" s="157" t="s">
        <v>50164</v>
      </c>
      <c r="B9530" s="155" t="s">
        <v>50165</v>
      </c>
      <c r="C9530" s="203"/>
    </row>
    <row r="9531" spans="1:3">
      <c r="A9531" s="157" t="s">
        <v>50166</v>
      </c>
      <c r="B9531" s="155" t="s">
        <v>50167</v>
      </c>
      <c r="C9531" s="203"/>
    </row>
    <row r="9532" spans="1:3">
      <c r="A9532" s="157" t="s">
        <v>50168</v>
      </c>
      <c r="B9532" s="155" t="s">
        <v>50169</v>
      </c>
      <c r="C9532" s="203"/>
    </row>
    <row r="9533" spans="1:3">
      <c r="A9533" s="157" t="s">
        <v>50170</v>
      </c>
      <c r="B9533" s="155" t="s">
        <v>50171</v>
      </c>
      <c r="C9533" s="203"/>
    </row>
    <row r="9534" spans="1:3">
      <c r="A9534" s="157" t="s">
        <v>50172</v>
      </c>
      <c r="B9534" s="155" t="s">
        <v>50173</v>
      </c>
      <c r="C9534" s="203"/>
    </row>
    <row r="9535" spans="1:3">
      <c r="A9535" s="157" t="s">
        <v>50174</v>
      </c>
      <c r="B9535" s="155" t="s">
        <v>50175</v>
      </c>
      <c r="C9535" s="203"/>
    </row>
    <row r="9536" spans="1:3">
      <c r="A9536" s="157" t="s">
        <v>50176</v>
      </c>
      <c r="B9536" s="155" t="s">
        <v>50177</v>
      </c>
      <c r="C9536" s="203"/>
    </row>
    <row r="9537" spans="1:3">
      <c r="A9537" s="157" t="s">
        <v>50178</v>
      </c>
      <c r="B9537" s="155" t="s">
        <v>666</v>
      </c>
      <c r="C9537" s="203"/>
    </row>
    <row r="9538" spans="1:3">
      <c r="A9538" s="157" t="s">
        <v>50179</v>
      </c>
      <c r="B9538" s="155" t="s">
        <v>50180</v>
      </c>
      <c r="C9538" s="203"/>
    </row>
    <row r="9539" spans="1:3">
      <c r="A9539" s="157" t="s">
        <v>50181</v>
      </c>
      <c r="B9539" s="155" t="s">
        <v>50182</v>
      </c>
      <c r="C9539" s="203"/>
    </row>
    <row r="9540" spans="1:3">
      <c r="A9540" s="157" t="s">
        <v>50183</v>
      </c>
      <c r="B9540" s="155" t="s">
        <v>50184</v>
      </c>
      <c r="C9540" s="203"/>
    </row>
    <row r="9541" spans="1:3">
      <c r="A9541" s="157" t="s">
        <v>50185</v>
      </c>
      <c r="B9541" s="155" t="s">
        <v>50186</v>
      </c>
      <c r="C9541" s="203"/>
    </row>
    <row r="9542" spans="1:3">
      <c r="A9542" s="157" t="s">
        <v>50187</v>
      </c>
      <c r="B9542" s="155" t="s">
        <v>50188</v>
      </c>
      <c r="C9542" s="203"/>
    </row>
    <row r="9543" spans="1:3">
      <c r="A9543" s="157" t="s">
        <v>50189</v>
      </c>
      <c r="B9543" s="155" t="s">
        <v>50190</v>
      </c>
      <c r="C9543" s="203"/>
    </row>
    <row r="9544" spans="1:3">
      <c r="A9544" s="157" t="s">
        <v>50191</v>
      </c>
      <c r="B9544" s="155" t="s">
        <v>50192</v>
      </c>
      <c r="C9544" s="203"/>
    </row>
    <row r="9545" spans="1:3">
      <c r="A9545" s="157" t="s">
        <v>50193</v>
      </c>
      <c r="B9545" s="155" t="s">
        <v>50194</v>
      </c>
      <c r="C9545" s="203"/>
    </row>
    <row r="9546" spans="1:3">
      <c r="A9546" s="157" t="s">
        <v>50195</v>
      </c>
      <c r="B9546" s="155" t="s">
        <v>50196</v>
      </c>
      <c r="C9546" s="203"/>
    </row>
    <row r="9547" spans="1:3">
      <c r="A9547" s="157" t="s">
        <v>50197</v>
      </c>
      <c r="B9547" s="155" t="s">
        <v>50198</v>
      </c>
      <c r="C9547" s="203"/>
    </row>
    <row r="9548" spans="1:3">
      <c r="A9548" s="157" t="s">
        <v>50199</v>
      </c>
      <c r="B9548" s="155" t="s">
        <v>50200</v>
      </c>
      <c r="C9548" s="203"/>
    </row>
    <row r="9549" spans="1:3">
      <c r="A9549" s="157" t="s">
        <v>50201</v>
      </c>
      <c r="B9549" s="155" t="s">
        <v>50202</v>
      </c>
      <c r="C9549" s="203"/>
    </row>
    <row r="9550" spans="1:3">
      <c r="A9550" s="157" t="s">
        <v>50203</v>
      </c>
      <c r="B9550" s="155" t="s">
        <v>50204</v>
      </c>
      <c r="C9550" s="203"/>
    </row>
    <row r="9551" spans="1:3">
      <c r="A9551" s="157" t="s">
        <v>50205</v>
      </c>
      <c r="B9551" s="155" t="s">
        <v>50084</v>
      </c>
      <c r="C9551" s="203"/>
    </row>
    <row r="9552" spans="1:3">
      <c r="A9552" s="157" t="s">
        <v>50206</v>
      </c>
      <c r="B9552" s="155" t="s">
        <v>50207</v>
      </c>
      <c r="C9552" s="203"/>
    </row>
    <row r="9553" spans="1:3">
      <c r="A9553" s="157" t="s">
        <v>50208</v>
      </c>
      <c r="B9553" s="155" t="s">
        <v>50209</v>
      </c>
      <c r="C9553" s="203"/>
    </row>
    <row r="9554" spans="1:3">
      <c r="A9554" s="157" t="s">
        <v>50210</v>
      </c>
      <c r="B9554" s="155" t="s">
        <v>50211</v>
      </c>
      <c r="C9554" s="203"/>
    </row>
    <row r="9555" spans="1:3">
      <c r="A9555" s="157" t="s">
        <v>50212</v>
      </c>
      <c r="B9555" s="155" t="s">
        <v>50213</v>
      </c>
      <c r="C9555" s="203"/>
    </row>
    <row r="9556" spans="1:3">
      <c r="A9556" s="157" t="s">
        <v>50214</v>
      </c>
      <c r="B9556" s="155" t="s">
        <v>667</v>
      </c>
      <c r="C9556" s="203"/>
    </row>
    <row r="9557" spans="1:3">
      <c r="A9557" s="157" t="s">
        <v>50215</v>
      </c>
      <c r="B9557" s="155" t="s">
        <v>50216</v>
      </c>
      <c r="C9557" s="203"/>
    </row>
    <row r="9558" spans="1:3">
      <c r="A9558" s="157" t="s">
        <v>50217</v>
      </c>
      <c r="B9558" s="155" t="s">
        <v>50218</v>
      </c>
      <c r="C9558" s="203"/>
    </row>
    <row r="9559" spans="1:3">
      <c r="A9559" s="157" t="s">
        <v>50219</v>
      </c>
      <c r="B9559" s="155" t="s">
        <v>50220</v>
      </c>
      <c r="C9559" s="203"/>
    </row>
    <row r="9560" spans="1:3">
      <c r="A9560" s="157" t="s">
        <v>50221</v>
      </c>
      <c r="B9560" s="155" t="s">
        <v>50222</v>
      </c>
      <c r="C9560" s="203"/>
    </row>
    <row r="9561" spans="1:3">
      <c r="A9561" s="157" t="s">
        <v>50223</v>
      </c>
      <c r="B9561" s="155" t="s">
        <v>39117</v>
      </c>
      <c r="C9561" s="203"/>
    </row>
    <row r="9562" spans="1:3">
      <c r="A9562" s="157" t="s">
        <v>50224</v>
      </c>
      <c r="B9562" s="155" t="s">
        <v>50225</v>
      </c>
      <c r="C9562" s="203"/>
    </row>
    <row r="9563" spans="1:3">
      <c r="A9563" s="157" t="s">
        <v>50226</v>
      </c>
      <c r="B9563" s="155" t="s">
        <v>50227</v>
      </c>
      <c r="C9563" s="203"/>
    </row>
    <row r="9564" spans="1:3">
      <c r="A9564" s="157" t="s">
        <v>50228</v>
      </c>
      <c r="B9564" s="155" t="s">
        <v>50229</v>
      </c>
      <c r="C9564" s="203"/>
    </row>
    <row r="9565" spans="1:3">
      <c r="A9565" s="157" t="s">
        <v>50230</v>
      </c>
      <c r="B9565" s="155" t="s">
        <v>50231</v>
      </c>
      <c r="C9565" s="203"/>
    </row>
    <row r="9566" spans="1:3">
      <c r="A9566" s="157" t="s">
        <v>50232</v>
      </c>
      <c r="B9566" s="155" t="s">
        <v>50233</v>
      </c>
      <c r="C9566" s="203"/>
    </row>
    <row r="9567" spans="1:3">
      <c r="A9567" s="157" t="s">
        <v>50234</v>
      </c>
      <c r="B9567" s="155" t="s">
        <v>50235</v>
      </c>
      <c r="C9567" s="203"/>
    </row>
    <row r="9568" spans="1:3">
      <c r="A9568" s="157" t="s">
        <v>50236</v>
      </c>
      <c r="B9568" s="155" t="s">
        <v>50237</v>
      </c>
      <c r="C9568" s="203"/>
    </row>
    <row r="9569" spans="1:3">
      <c r="A9569" s="157" t="s">
        <v>50238</v>
      </c>
      <c r="B9569" s="155" t="s">
        <v>50239</v>
      </c>
      <c r="C9569" s="203"/>
    </row>
    <row r="9570" spans="1:3">
      <c r="A9570" s="157" t="s">
        <v>50240</v>
      </c>
      <c r="B9570" s="155" t="s">
        <v>50241</v>
      </c>
      <c r="C9570" s="203"/>
    </row>
    <row r="9571" spans="1:3">
      <c r="A9571" s="157" t="s">
        <v>50242</v>
      </c>
      <c r="B9571" s="155" t="s">
        <v>50243</v>
      </c>
      <c r="C9571" s="203"/>
    </row>
    <row r="9572" spans="1:3">
      <c r="A9572" s="157" t="s">
        <v>50244</v>
      </c>
      <c r="B9572" s="155" t="s">
        <v>50245</v>
      </c>
      <c r="C9572" s="203"/>
    </row>
    <row r="9573" spans="1:3">
      <c r="A9573" s="157" t="s">
        <v>50246</v>
      </c>
      <c r="B9573" s="155" t="s">
        <v>668</v>
      </c>
      <c r="C9573" s="203"/>
    </row>
    <row r="9574" spans="1:3">
      <c r="A9574" s="157" t="s">
        <v>50247</v>
      </c>
      <c r="B9574" s="155" t="s">
        <v>50248</v>
      </c>
      <c r="C9574" s="203"/>
    </row>
    <row r="9575" spans="1:3">
      <c r="A9575" s="157" t="s">
        <v>50249</v>
      </c>
      <c r="B9575" s="155" t="s">
        <v>47641</v>
      </c>
      <c r="C9575" s="203"/>
    </row>
    <row r="9576" spans="1:3">
      <c r="A9576" s="157" t="s">
        <v>50250</v>
      </c>
      <c r="B9576" s="155" t="s">
        <v>50251</v>
      </c>
      <c r="C9576" s="203"/>
    </row>
    <row r="9577" spans="1:3">
      <c r="A9577" s="157" t="s">
        <v>50252</v>
      </c>
      <c r="B9577" s="155" t="s">
        <v>50253</v>
      </c>
      <c r="C9577" s="203"/>
    </row>
    <row r="9578" spans="1:3">
      <c r="A9578" s="157" t="s">
        <v>50254</v>
      </c>
      <c r="B9578" s="155" t="s">
        <v>50255</v>
      </c>
      <c r="C9578" s="203"/>
    </row>
    <row r="9579" spans="1:3">
      <c r="A9579" s="157" t="s">
        <v>50256</v>
      </c>
      <c r="B9579" s="155" t="s">
        <v>50257</v>
      </c>
      <c r="C9579" s="203"/>
    </row>
    <row r="9580" spans="1:3">
      <c r="A9580" s="157" t="s">
        <v>50258</v>
      </c>
      <c r="B9580" s="155" t="s">
        <v>50259</v>
      </c>
      <c r="C9580" s="203"/>
    </row>
    <row r="9581" spans="1:3">
      <c r="A9581" s="157" t="s">
        <v>50260</v>
      </c>
      <c r="B9581" s="155" t="s">
        <v>43061</v>
      </c>
      <c r="C9581" s="203"/>
    </row>
    <row r="9582" spans="1:3">
      <c r="A9582" s="157" t="s">
        <v>50261</v>
      </c>
      <c r="B9582" s="155" t="s">
        <v>46619</v>
      </c>
      <c r="C9582" s="203"/>
    </row>
    <row r="9583" spans="1:3">
      <c r="A9583" s="157" t="s">
        <v>50262</v>
      </c>
      <c r="B9583" s="155" t="s">
        <v>50263</v>
      </c>
      <c r="C9583" s="203"/>
    </row>
    <row r="9584" spans="1:3">
      <c r="A9584" s="157" t="s">
        <v>50264</v>
      </c>
      <c r="B9584" s="155" t="s">
        <v>50265</v>
      </c>
      <c r="C9584" s="203"/>
    </row>
    <row r="9585" spans="1:3">
      <c r="A9585" s="157" t="s">
        <v>50266</v>
      </c>
      <c r="B9585" s="155" t="s">
        <v>50267</v>
      </c>
      <c r="C9585" s="203"/>
    </row>
    <row r="9586" spans="1:3">
      <c r="A9586" s="157" t="s">
        <v>50268</v>
      </c>
      <c r="B9586" s="155" t="s">
        <v>50269</v>
      </c>
      <c r="C9586" s="203"/>
    </row>
    <row r="9587" spans="1:3">
      <c r="A9587" s="157" t="s">
        <v>50270</v>
      </c>
      <c r="B9587" s="155" t="s">
        <v>50271</v>
      </c>
      <c r="C9587" s="203"/>
    </row>
    <row r="9588" spans="1:3">
      <c r="A9588" s="157" t="s">
        <v>50272</v>
      </c>
      <c r="B9588" s="155" t="s">
        <v>50273</v>
      </c>
      <c r="C9588" s="203"/>
    </row>
    <row r="9589" spans="1:3">
      <c r="A9589" s="157" t="s">
        <v>50274</v>
      </c>
      <c r="B9589" s="155" t="s">
        <v>50275</v>
      </c>
      <c r="C9589" s="203"/>
    </row>
    <row r="9590" spans="1:3">
      <c r="A9590" s="157" t="s">
        <v>50276</v>
      </c>
      <c r="B9590" s="155" t="s">
        <v>50277</v>
      </c>
      <c r="C9590" s="203"/>
    </row>
    <row r="9591" spans="1:3">
      <c r="A9591" s="157" t="s">
        <v>50278</v>
      </c>
      <c r="B9591" s="155" t="s">
        <v>50279</v>
      </c>
      <c r="C9591" s="203"/>
    </row>
    <row r="9592" spans="1:3">
      <c r="A9592" s="157" t="s">
        <v>50280</v>
      </c>
      <c r="B9592" s="155" t="s">
        <v>50281</v>
      </c>
      <c r="C9592" s="203"/>
    </row>
    <row r="9593" spans="1:3">
      <c r="A9593" s="157" t="s">
        <v>50282</v>
      </c>
      <c r="B9593" s="155" t="s">
        <v>50283</v>
      </c>
      <c r="C9593" s="203"/>
    </row>
    <row r="9594" spans="1:3">
      <c r="A9594" s="157" t="s">
        <v>50284</v>
      </c>
      <c r="B9594" s="155" t="s">
        <v>50285</v>
      </c>
      <c r="C9594" s="203"/>
    </row>
    <row r="9595" spans="1:3">
      <c r="A9595" s="157" t="s">
        <v>50286</v>
      </c>
      <c r="B9595" s="155" t="s">
        <v>50287</v>
      </c>
      <c r="C9595" s="203"/>
    </row>
    <row r="9596" spans="1:3">
      <c r="A9596" s="157" t="s">
        <v>50288</v>
      </c>
      <c r="B9596" s="155" t="s">
        <v>50289</v>
      </c>
      <c r="C9596" s="203"/>
    </row>
    <row r="9597" spans="1:3">
      <c r="A9597" s="157" t="s">
        <v>50290</v>
      </c>
      <c r="B9597" s="155" t="s">
        <v>50291</v>
      </c>
      <c r="C9597" s="203"/>
    </row>
    <row r="9598" spans="1:3">
      <c r="A9598" s="157" t="s">
        <v>50292</v>
      </c>
      <c r="B9598" s="155" t="s">
        <v>50293</v>
      </c>
      <c r="C9598" s="203"/>
    </row>
    <row r="9599" spans="1:3">
      <c r="A9599" s="157" t="s">
        <v>50294</v>
      </c>
      <c r="B9599" s="155" t="s">
        <v>50295</v>
      </c>
      <c r="C9599" s="203"/>
    </row>
    <row r="9600" spans="1:3">
      <c r="A9600" s="157" t="s">
        <v>50296</v>
      </c>
      <c r="B9600" s="155" t="s">
        <v>50297</v>
      </c>
      <c r="C9600" s="203"/>
    </row>
    <row r="9601" spans="1:3">
      <c r="A9601" s="157" t="s">
        <v>50298</v>
      </c>
      <c r="B9601" s="155" t="s">
        <v>50299</v>
      </c>
      <c r="C9601" s="203"/>
    </row>
    <row r="9602" spans="1:3">
      <c r="A9602" s="157" t="s">
        <v>50300</v>
      </c>
      <c r="B9602" s="155" t="s">
        <v>50301</v>
      </c>
      <c r="C9602" s="203"/>
    </row>
    <row r="9603" spans="1:3">
      <c r="A9603" s="157" t="s">
        <v>50302</v>
      </c>
      <c r="B9603" s="155" t="s">
        <v>50084</v>
      </c>
      <c r="C9603" s="203"/>
    </row>
    <row r="9604" spans="1:3">
      <c r="A9604" s="157" t="s">
        <v>50303</v>
      </c>
      <c r="B9604" s="155" t="s">
        <v>50086</v>
      </c>
      <c r="C9604" s="203"/>
    </row>
    <row r="9605" spans="1:3">
      <c r="A9605" s="157" t="s">
        <v>50304</v>
      </c>
      <c r="B9605" s="155" t="s">
        <v>50305</v>
      </c>
      <c r="C9605" s="203"/>
    </row>
    <row r="9606" spans="1:3">
      <c r="A9606" s="157" t="s">
        <v>50306</v>
      </c>
      <c r="B9606" s="155" t="s">
        <v>50307</v>
      </c>
      <c r="C9606" s="203"/>
    </row>
    <row r="9607" spans="1:3">
      <c r="A9607" s="157" t="s">
        <v>50308</v>
      </c>
      <c r="B9607" s="155" t="s">
        <v>669</v>
      </c>
      <c r="C9607" s="203"/>
    </row>
    <row r="9608" spans="1:3">
      <c r="A9608" s="157" t="s">
        <v>50309</v>
      </c>
      <c r="B9608" s="155" t="s">
        <v>68</v>
      </c>
      <c r="C9608" s="203"/>
    </row>
    <row r="9609" spans="1:3">
      <c r="A9609" s="157" t="s">
        <v>50310</v>
      </c>
      <c r="B9609" s="155" t="s">
        <v>670</v>
      </c>
      <c r="C9609" s="203"/>
    </row>
    <row r="9610" spans="1:3">
      <c r="A9610" s="157" t="s">
        <v>50311</v>
      </c>
      <c r="B9610" s="155" t="s">
        <v>32990</v>
      </c>
      <c r="C9610" s="203"/>
    </row>
    <row r="9611" spans="1:3">
      <c r="A9611" s="157" t="s">
        <v>50312</v>
      </c>
      <c r="B9611" s="155" t="s">
        <v>50313</v>
      </c>
      <c r="C9611" s="203"/>
    </row>
    <row r="9612" spans="1:3">
      <c r="A9612" s="157" t="s">
        <v>50314</v>
      </c>
      <c r="B9612" s="155" t="s">
        <v>50315</v>
      </c>
      <c r="C9612" s="203"/>
    </row>
    <row r="9613" spans="1:3">
      <c r="A9613" s="157" t="s">
        <v>50316</v>
      </c>
      <c r="B9613" s="155" t="s">
        <v>32992</v>
      </c>
      <c r="C9613" s="203"/>
    </row>
    <row r="9614" spans="1:3">
      <c r="A9614" s="157" t="s">
        <v>50317</v>
      </c>
      <c r="B9614" s="155" t="s">
        <v>50318</v>
      </c>
      <c r="C9614" s="203"/>
    </row>
    <row r="9615" spans="1:3">
      <c r="A9615" s="157" t="s">
        <v>50319</v>
      </c>
      <c r="B9615" s="155" t="s">
        <v>50320</v>
      </c>
      <c r="C9615" s="203"/>
    </row>
    <row r="9616" spans="1:3">
      <c r="A9616" s="157" t="s">
        <v>50321</v>
      </c>
      <c r="B9616" s="155" t="s">
        <v>35144</v>
      </c>
      <c r="C9616" s="203"/>
    </row>
    <row r="9617" spans="1:3">
      <c r="A9617" s="157" t="s">
        <v>50322</v>
      </c>
      <c r="B9617" s="155" t="s">
        <v>47575</v>
      </c>
      <c r="C9617" s="203"/>
    </row>
    <row r="9618" spans="1:3">
      <c r="A9618" s="157" t="s">
        <v>50323</v>
      </c>
      <c r="B9618" s="155" t="s">
        <v>50324</v>
      </c>
      <c r="C9618" s="203"/>
    </row>
    <row r="9619" spans="1:3">
      <c r="A9619" s="157" t="s">
        <v>50325</v>
      </c>
      <c r="B9619" s="155" t="s">
        <v>671</v>
      </c>
      <c r="C9619" s="203"/>
    </row>
    <row r="9620" spans="1:3">
      <c r="A9620" s="157" t="s">
        <v>50326</v>
      </c>
      <c r="B9620" s="155" t="s">
        <v>50327</v>
      </c>
      <c r="C9620" s="203"/>
    </row>
    <row r="9621" spans="1:3">
      <c r="A9621" s="157" t="s">
        <v>50328</v>
      </c>
      <c r="B9621" s="155" t="s">
        <v>50329</v>
      </c>
      <c r="C9621" s="203"/>
    </row>
    <row r="9622" spans="1:3">
      <c r="A9622" s="157" t="s">
        <v>50330</v>
      </c>
      <c r="B9622" s="155" t="s">
        <v>50331</v>
      </c>
      <c r="C9622" s="203"/>
    </row>
    <row r="9623" spans="1:3">
      <c r="A9623" s="157" t="s">
        <v>50332</v>
      </c>
      <c r="B9623" s="155" t="s">
        <v>50333</v>
      </c>
      <c r="C9623" s="203"/>
    </row>
    <row r="9624" spans="1:3">
      <c r="A9624" s="157" t="s">
        <v>50334</v>
      </c>
      <c r="B9624" s="155" t="s">
        <v>50335</v>
      </c>
      <c r="C9624" s="203"/>
    </row>
    <row r="9625" spans="1:3">
      <c r="A9625" s="157" t="s">
        <v>50336</v>
      </c>
      <c r="B9625" s="155" t="s">
        <v>50337</v>
      </c>
      <c r="C9625" s="203"/>
    </row>
    <row r="9626" spans="1:3">
      <c r="A9626" s="157" t="s">
        <v>50338</v>
      </c>
      <c r="B9626" s="155" t="s">
        <v>50339</v>
      </c>
      <c r="C9626" s="203"/>
    </row>
    <row r="9627" spans="1:3">
      <c r="A9627" s="157" t="s">
        <v>50340</v>
      </c>
      <c r="B9627" s="155" t="s">
        <v>44775</v>
      </c>
      <c r="C9627" s="203"/>
    </row>
    <row r="9628" spans="1:3">
      <c r="A9628" s="157" t="s">
        <v>50341</v>
      </c>
      <c r="B9628" s="155" t="s">
        <v>50342</v>
      </c>
      <c r="C9628" s="203"/>
    </row>
    <row r="9629" spans="1:3">
      <c r="A9629" s="157" t="s">
        <v>50343</v>
      </c>
      <c r="B9629" s="155" t="s">
        <v>672</v>
      </c>
      <c r="C9629" s="203"/>
    </row>
    <row r="9630" spans="1:3">
      <c r="A9630" s="157" t="s">
        <v>50344</v>
      </c>
      <c r="B9630" s="155" t="s">
        <v>41938</v>
      </c>
      <c r="C9630" s="203"/>
    </row>
    <row r="9631" spans="1:3">
      <c r="A9631" s="157" t="s">
        <v>50345</v>
      </c>
      <c r="B9631" s="155" t="s">
        <v>50346</v>
      </c>
      <c r="C9631" s="203"/>
    </row>
    <row r="9632" spans="1:3">
      <c r="A9632" s="157" t="s">
        <v>50347</v>
      </c>
      <c r="B9632" s="155" t="s">
        <v>50348</v>
      </c>
      <c r="C9632" s="203"/>
    </row>
    <row r="9633" spans="1:3">
      <c r="A9633" s="157" t="s">
        <v>50349</v>
      </c>
      <c r="B9633" s="155" t="s">
        <v>50350</v>
      </c>
      <c r="C9633" s="203"/>
    </row>
    <row r="9634" spans="1:3">
      <c r="A9634" s="157" t="s">
        <v>50351</v>
      </c>
      <c r="B9634" s="155" t="s">
        <v>50352</v>
      </c>
      <c r="C9634" s="203"/>
    </row>
    <row r="9635" spans="1:3">
      <c r="A9635" s="157" t="s">
        <v>50353</v>
      </c>
      <c r="B9635" s="155" t="s">
        <v>50354</v>
      </c>
      <c r="C9635" s="203"/>
    </row>
    <row r="9636" spans="1:3">
      <c r="A9636" s="157" t="s">
        <v>50355</v>
      </c>
      <c r="B9636" s="155" t="s">
        <v>673</v>
      </c>
      <c r="C9636" s="203"/>
    </row>
    <row r="9637" spans="1:3">
      <c r="A9637" s="157" t="s">
        <v>50356</v>
      </c>
      <c r="B9637" s="155" t="s">
        <v>50357</v>
      </c>
      <c r="C9637" s="203"/>
    </row>
    <row r="9638" spans="1:3">
      <c r="A9638" s="157" t="s">
        <v>50358</v>
      </c>
      <c r="B9638" s="155" t="s">
        <v>50359</v>
      </c>
      <c r="C9638" s="203"/>
    </row>
    <row r="9639" spans="1:3">
      <c r="A9639" s="157" t="s">
        <v>50360</v>
      </c>
      <c r="B9639" s="155" t="s">
        <v>50361</v>
      </c>
      <c r="C9639" s="203"/>
    </row>
    <row r="9640" spans="1:3">
      <c r="A9640" s="157" t="s">
        <v>50362</v>
      </c>
      <c r="B9640" s="155" t="s">
        <v>50363</v>
      </c>
      <c r="C9640" s="203"/>
    </row>
    <row r="9641" spans="1:3">
      <c r="A9641" s="157" t="s">
        <v>50364</v>
      </c>
      <c r="B9641" s="155" t="s">
        <v>50365</v>
      </c>
      <c r="C9641" s="203"/>
    </row>
    <row r="9642" spans="1:3">
      <c r="A9642" s="157" t="s">
        <v>50366</v>
      </c>
      <c r="B9642" s="155" t="s">
        <v>50367</v>
      </c>
      <c r="C9642" s="203"/>
    </row>
    <row r="9643" spans="1:3">
      <c r="A9643" s="157" t="s">
        <v>50368</v>
      </c>
      <c r="B9643" s="155" t="s">
        <v>674</v>
      </c>
      <c r="C9643" s="203"/>
    </row>
    <row r="9644" spans="1:3">
      <c r="A9644" s="157" t="s">
        <v>50369</v>
      </c>
      <c r="B9644" s="155" t="s">
        <v>50370</v>
      </c>
      <c r="C9644" s="203"/>
    </row>
    <row r="9645" spans="1:3">
      <c r="A9645" s="157" t="s">
        <v>50371</v>
      </c>
      <c r="B9645" s="155" t="s">
        <v>43330</v>
      </c>
      <c r="C9645" s="203"/>
    </row>
    <row r="9646" spans="1:3">
      <c r="A9646" s="157" t="s">
        <v>50372</v>
      </c>
      <c r="B9646" s="155" t="s">
        <v>50373</v>
      </c>
      <c r="C9646" s="203"/>
    </row>
    <row r="9647" spans="1:3">
      <c r="A9647" s="157" t="s">
        <v>50374</v>
      </c>
      <c r="B9647" s="155" t="s">
        <v>40261</v>
      </c>
      <c r="C9647" s="203"/>
    </row>
    <row r="9648" spans="1:3">
      <c r="A9648" s="157" t="s">
        <v>50375</v>
      </c>
      <c r="B9648" s="155" t="s">
        <v>50376</v>
      </c>
      <c r="C9648" s="203"/>
    </row>
    <row r="9649" spans="1:3">
      <c r="A9649" s="157" t="s">
        <v>50377</v>
      </c>
      <c r="B9649" s="155" t="s">
        <v>49966</v>
      </c>
      <c r="C9649" s="203"/>
    </row>
    <row r="9650" spans="1:3">
      <c r="A9650" s="157" t="s">
        <v>50378</v>
      </c>
      <c r="B9650" s="155" t="s">
        <v>50379</v>
      </c>
      <c r="C9650" s="203"/>
    </row>
    <row r="9651" spans="1:3">
      <c r="A9651" s="157" t="s">
        <v>50380</v>
      </c>
      <c r="B9651" s="155" t="s">
        <v>675</v>
      </c>
      <c r="C9651" s="203"/>
    </row>
    <row r="9652" spans="1:3">
      <c r="A9652" s="157" t="s">
        <v>50381</v>
      </c>
      <c r="B9652" s="155" t="s">
        <v>50382</v>
      </c>
      <c r="C9652" s="203"/>
    </row>
    <row r="9653" spans="1:3">
      <c r="A9653" s="157" t="s">
        <v>50383</v>
      </c>
      <c r="B9653" s="155" t="s">
        <v>50384</v>
      </c>
      <c r="C9653" s="203"/>
    </row>
    <row r="9654" spans="1:3">
      <c r="A9654" s="157" t="s">
        <v>50385</v>
      </c>
      <c r="B9654" s="155" t="s">
        <v>676</v>
      </c>
      <c r="C9654" s="203"/>
    </row>
    <row r="9655" spans="1:3">
      <c r="A9655" s="157" t="s">
        <v>50386</v>
      </c>
      <c r="B9655" s="155" t="s">
        <v>50387</v>
      </c>
      <c r="C9655" s="203"/>
    </row>
    <row r="9656" spans="1:3">
      <c r="A9656" s="157" t="s">
        <v>50388</v>
      </c>
      <c r="B9656" s="155" t="s">
        <v>36366</v>
      </c>
      <c r="C9656" s="203"/>
    </row>
    <row r="9657" spans="1:3">
      <c r="A9657" s="157" t="s">
        <v>50389</v>
      </c>
      <c r="B9657" s="155" t="s">
        <v>38842</v>
      </c>
      <c r="C9657" s="203"/>
    </row>
    <row r="9658" spans="1:3">
      <c r="A9658" s="157" t="s">
        <v>50390</v>
      </c>
      <c r="B9658" s="155" t="s">
        <v>45390</v>
      </c>
      <c r="C9658" s="203"/>
    </row>
    <row r="9659" spans="1:3">
      <c r="A9659" s="157" t="s">
        <v>50391</v>
      </c>
      <c r="B9659" s="155" t="s">
        <v>39209</v>
      </c>
      <c r="C9659" s="203"/>
    </row>
    <row r="9660" spans="1:3">
      <c r="A9660" s="157" t="s">
        <v>50392</v>
      </c>
      <c r="B9660" s="155" t="s">
        <v>50393</v>
      </c>
      <c r="C9660" s="203"/>
    </row>
    <row r="9661" spans="1:3">
      <c r="A9661" s="157" t="s">
        <v>50394</v>
      </c>
      <c r="B9661" s="155" t="s">
        <v>50395</v>
      </c>
      <c r="C9661" s="203"/>
    </row>
    <row r="9662" spans="1:3">
      <c r="A9662" s="157" t="s">
        <v>50396</v>
      </c>
      <c r="B9662" s="155" t="s">
        <v>50220</v>
      </c>
      <c r="C9662" s="203"/>
    </row>
    <row r="9663" spans="1:3">
      <c r="A9663" s="157" t="s">
        <v>50397</v>
      </c>
      <c r="B9663" s="155" t="s">
        <v>50398</v>
      </c>
      <c r="C9663" s="203"/>
    </row>
    <row r="9664" spans="1:3">
      <c r="A9664" s="157" t="s">
        <v>50399</v>
      </c>
      <c r="B9664" s="155" t="s">
        <v>50400</v>
      </c>
      <c r="C9664" s="203"/>
    </row>
    <row r="9665" spans="1:3">
      <c r="A9665" s="157" t="s">
        <v>50401</v>
      </c>
      <c r="B9665" s="155" t="s">
        <v>50402</v>
      </c>
      <c r="C9665" s="203"/>
    </row>
    <row r="9666" spans="1:3">
      <c r="A9666" s="157" t="s">
        <v>50403</v>
      </c>
      <c r="B9666" s="155" t="s">
        <v>50404</v>
      </c>
      <c r="C9666" s="203"/>
    </row>
    <row r="9667" spans="1:3">
      <c r="A9667" s="157" t="s">
        <v>50405</v>
      </c>
      <c r="B9667" s="155" t="s">
        <v>50406</v>
      </c>
      <c r="C9667" s="203"/>
    </row>
    <row r="9668" spans="1:3">
      <c r="A9668" s="157" t="s">
        <v>50407</v>
      </c>
      <c r="B9668" s="155" t="s">
        <v>677</v>
      </c>
      <c r="C9668" s="203"/>
    </row>
    <row r="9669" spans="1:3">
      <c r="A9669" s="157" t="s">
        <v>50408</v>
      </c>
      <c r="B9669" s="155" t="s">
        <v>50409</v>
      </c>
      <c r="C9669" s="203"/>
    </row>
    <row r="9670" spans="1:3">
      <c r="A9670" s="157" t="s">
        <v>50410</v>
      </c>
      <c r="B9670" s="155" t="s">
        <v>50411</v>
      </c>
      <c r="C9670" s="203"/>
    </row>
    <row r="9671" spans="1:3">
      <c r="A9671" s="157" t="s">
        <v>50412</v>
      </c>
      <c r="B9671" s="155" t="s">
        <v>50413</v>
      </c>
      <c r="C9671" s="203"/>
    </row>
    <row r="9672" spans="1:3">
      <c r="A9672" s="157" t="s">
        <v>50414</v>
      </c>
      <c r="B9672" s="155" t="s">
        <v>50415</v>
      </c>
      <c r="C9672" s="203"/>
    </row>
    <row r="9673" spans="1:3">
      <c r="A9673" s="157" t="s">
        <v>50416</v>
      </c>
      <c r="B9673" s="155" t="s">
        <v>50417</v>
      </c>
      <c r="C9673" s="203"/>
    </row>
    <row r="9674" spans="1:3">
      <c r="A9674" s="157" t="s">
        <v>50418</v>
      </c>
      <c r="B9674" s="155" t="s">
        <v>50419</v>
      </c>
      <c r="C9674" s="203"/>
    </row>
    <row r="9675" spans="1:3">
      <c r="A9675" s="157" t="s">
        <v>50420</v>
      </c>
      <c r="B9675" s="155" t="s">
        <v>50421</v>
      </c>
      <c r="C9675" s="203"/>
    </row>
    <row r="9676" spans="1:3">
      <c r="A9676" s="157" t="s">
        <v>50422</v>
      </c>
      <c r="B9676" s="155" t="s">
        <v>50423</v>
      </c>
      <c r="C9676" s="203"/>
    </row>
    <row r="9677" spans="1:3">
      <c r="A9677" s="157" t="s">
        <v>50424</v>
      </c>
      <c r="B9677" s="155" t="s">
        <v>50425</v>
      </c>
      <c r="C9677" s="203"/>
    </row>
    <row r="9678" spans="1:3">
      <c r="A9678" s="157" t="s">
        <v>50426</v>
      </c>
      <c r="B9678" s="155" t="s">
        <v>50427</v>
      </c>
      <c r="C9678" s="203"/>
    </row>
    <row r="9679" spans="1:3">
      <c r="A9679" s="157" t="s">
        <v>50428</v>
      </c>
      <c r="B9679" s="155" t="s">
        <v>50429</v>
      </c>
      <c r="C9679" s="203"/>
    </row>
    <row r="9680" spans="1:3">
      <c r="A9680" s="157" t="s">
        <v>50430</v>
      </c>
      <c r="B9680" s="155" t="s">
        <v>50431</v>
      </c>
      <c r="C9680" s="203"/>
    </row>
    <row r="9681" spans="1:3">
      <c r="A9681" s="157" t="s">
        <v>50432</v>
      </c>
      <c r="B9681" s="155" t="s">
        <v>50433</v>
      </c>
      <c r="C9681" s="203"/>
    </row>
    <row r="9682" spans="1:3">
      <c r="A9682" s="157" t="s">
        <v>50434</v>
      </c>
      <c r="B9682" s="155" t="s">
        <v>50435</v>
      </c>
      <c r="C9682" s="203"/>
    </row>
    <row r="9683" spans="1:3">
      <c r="A9683" s="157" t="s">
        <v>50436</v>
      </c>
      <c r="B9683" s="155" t="s">
        <v>50437</v>
      </c>
      <c r="C9683" s="203"/>
    </row>
    <row r="9684" spans="1:3">
      <c r="A9684" s="157" t="s">
        <v>50438</v>
      </c>
      <c r="B9684" s="155" t="s">
        <v>50439</v>
      </c>
      <c r="C9684" s="203"/>
    </row>
    <row r="9685" spans="1:3">
      <c r="A9685" s="157" t="s">
        <v>50440</v>
      </c>
      <c r="B9685" s="155" t="s">
        <v>50441</v>
      </c>
      <c r="C9685" s="203"/>
    </row>
    <row r="9686" spans="1:3">
      <c r="A9686" s="157" t="s">
        <v>50442</v>
      </c>
      <c r="B9686" s="155" t="s">
        <v>50443</v>
      </c>
      <c r="C9686" s="203"/>
    </row>
    <row r="9687" spans="1:3">
      <c r="A9687" s="157" t="s">
        <v>50444</v>
      </c>
      <c r="B9687" s="155" t="s">
        <v>50445</v>
      </c>
      <c r="C9687" s="203"/>
    </row>
    <row r="9688" spans="1:3">
      <c r="A9688" s="157" t="s">
        <v>50446</v>
      </c>
      <c r="B9688" s="155" t="s">
        <v>678</v>
      </c>
      <c r="C9688" s="203"/>
    </row>
    <row r="9689" spans="1:3">
      <c r="A9689" s="157" t="s">
        <v>50447</v>
      </c>
      <c r="B9689" s="155" t="s">
        <v>50448</v>
      </c>
      <c r="C9689" s="203"/>
    </row>
    <row r="9690" spans="1:3">
      <c r="A9690" s="157" t="s">
        <v>50449</v>
      </c>
      <c r="B9690" s="155" t="s">
        <v>50450</v>
      </c>
      <c r="C9690" s="203"/>
    </row>
    <row r="9691" spans="1:3">
      <c r="A9691" s="157" t="s">
        <v>50451</v>
      </c>
      <c r="B9691" s="155" t="s">
        <v>50452</v>
      </c>
      <c r="C9691" s="203"/>
    </row>
    <row r="9692" spans="1:3">
      <c r="A9692" s="157" t="s">
        <v>50453</v>
      </c>
      <c r="B9692" s="155" t="s">
        <v>50454</v>
      </c>
      <c r="C9692" s="203"/>
    </row>
    <row r="9693" spans="1:3">
      <c r="A9693" s="157" t="s">
        <v>50455</v>
      </c>
      <c r="B9693" s="155" t="s">
        <v>50456</v>
      </c>
      <c r="C9693" s="203"/>
    </row>
    <row r="9694" spans="1:3">
      <c r="A9694" s="157" t="s">
        <v>50457</v>
      </c>
      <c r="B9694" s="155" t="s">
        <v>50458</v>
      </c>
      <c r="C9694" s="203"/>
    </row>
    <row r="9695" spans="1:3">
      <c r="A9695" s="157" t="s">
        <v>50459</v>
      </c>
      <c r="B9695" s="155" t="s">
        <v>50460</v>
      </c>
      <c r="C9695" s="203"/>
    </row>
    <row r="9696" spans="1:3">
      <c r="A9696" s="157" t="s">
        <v>50461</v>
      </c>
      <c r="B9696" s="155" t="s">
        <v>50462</v>
      </c>
      <c r="C9696" s="203"/>
    </row>
    <row r="9697" spans="1:3">
      <c r="A9697" s="157" t="s">
        <v>50463</v>
      </c>
      <c r="B9697" s="155" t="s">
        <v>50464</v>
      </c>
      <c r="C9697" s="203"/>
    </row>
    <row r="9698" spans="1:3">
      <c r="A9698" s="157" t="s">
        <v>50465</v>
      </c>
      <c r="B9698" s="155" t="s">
        <v>50342</v>
      </c>
      <c r="C9698" s="203"/>
    </row>
    <row r="9699" spans="1:3">
      <c r="A9699" s="157" t="s">
        <v>50466</v>
      </c>
      <c r="B9699" s="155" t="s">
        <v>50467</v>
      </c>
      <c r="C9699" s="203"/>
    </row>
    <row r="9700" spans="1:3">
      <c r="A9700" s="157" t="s">
        <v>50468</v>
      </c>
      <c r="B9700" s="155" t="s">
        <v>50469</v>
      </c>
      <c r="C9700" s="203"/>
    </row>
    <row r="9701" spans="1:3">
      <c r="A9701" s="157" t="s">
        <v>50470</v>
      </c>
      <c r="B9701" s="155" t="s">
        <v>50471</v>
      </c>
      <c r="C9701" s="203"/>
    </row>
    <row r="9702" spans="1:3">
      <c r="A9702" s="157" t="s">
        <v>50472</v>
      </c>
      <c r="B9702" s="155" t="s">
        <v>50473</v>
      </c>
      <c r="C9702" s="203"/>
    </row>
    <row r="9703" spans="1:3">
      <c r="A9703" s="157" t="s">
        <v>50474</v>
      </c>
      <c r="B9703" s="155" t="s">
        <v>44022</v>
      </c>
      <c r="C9703" s="203"/>
    </row>
    <row r="9704" spans="1:3">
      <c r="A9704" s="157" t="s">
        <v>50475</v>
      </c>
      <c r="B9704" s="155" t="s">
        <v>44717</v>
      </c>
      <c r="C9704" s="203"/>
    </row>
    <row r="9705" spans="1:3">
      <c r="A9705" s="157" t="s">
        <v>50476</v>
      </c>
      <c r="B9705" s="155" t="s">
        <v>50477</v>
      </c>
      <c r="C9705" s="203"/>
    </row>
    <row r="9706" spans="1:3">
      <c r="A9706" s="157" t="s">
        <v>50478</v>
      </c>
      <c r="B9706" s="155" t="s">
        <v>50404</v>
      </c>
      <c r="C9706" s="203"/>
    </row>
    <row r="9707" spans="1:3">
      <c r="A9707" s="157" t="s">
        <v>50479</v>
      </c>
      <c r="B9707" s="155" t="s">
        <v>50480</v>
      </c>
      <c r="C9707" s="203"/>
    </row>
    <row r="9708" spans="1:3">
      <c r="A9708" s="157" t="s">
        <v>50481</v>
      </c>
      <c r="B9708" s="155" t="s">
        <v>50482</v>
      </c>
      <c r="C9708" s="203"/>
    </row>
    <row r="9709" spans="1:3">
      <c r="A9709" s="157" t="s">
        <v>50483</v>
      </c>
      <c r="B9709" s="155" t="s">
        <v>50484</v>
      </c>
      <c r="C9709" s="203"/>
    </row>
    <row r="9710" spans="1:3">
      <c r="A9710" s="157" t="s">
        <v>50485</v>
      </c>
      <c r="B9710" s="155" t="s">
        <v>50486</v>
      </c>
      <c r="C9710" s="203"/>
    </row>
    <row r="9711" spans="1:3">
      <c r="A9711" s="157" t="s">
        <v>50487</v>
      </c>
      <c r="B9711" s="155" t="s">
        <v>50488</v>
      </c>
      <c r="C9711" s="203"/>
    </row>
    <row r="9712" spans="1:3">
      <c r="A9712" s="157" t="s">
        <v>50489</v>
      </c>
      <c r="B9712" s="155" t="s">
        <v>50490</v>
      </c>
      <c r="C9712" s="203"/>
    </row>
    <row r="9713" spans="1:3">
      <c r="A9713" s="157" t="s">
        <v>50491</v>
      </c>
      <c r="B9713" s="155" t="s">
        <v>50492</v>
      </c>
      <c r="C9713" s="203"/>
    </row>
    <row r="9714" spans="1:3">
      <c r="A9714" s="157" t="s">
        <v>50493</v>
      </c>
      <c r="B9714" s="155" t="s">
        <v>50494</v>
      </c>
      <c r="C9714" s="203"/>
    </row>
    <row r="9715" spans="1:3">
      <c r="A9715" s="157" t="s">
        <v>50495</v>
      </c>
      <c r="B9715" s="155" t="s">
        <v>50496</v>
      </c>
      <c r="C9715" s="203"/>
    </row>
    <row r="9716" spans="1:3">
      <c r="A9716" s="157" t="s">
        <v>50497</v>
      </c>
      <c r="B9716" s="155" t="s">
        <v>50498</v>
      </c>
      <c r="C9716" s="203"/>
    </row>
    <row r="9717" spans="1:3">
      <c r="A9717" s="157" t="s">
        <v>50499</v>
      </c>
      <c r="B9717" s="155" t="s">
        <v>50500</v>
      </c>
      <c r="C9717" s="203"/>
    </row>
    <row r="9718" spans="1:3">
      <c r="A9718" s="157" t="s">
        <v>50501</v>
      </c>
      <c r="B9718" s="155" t="s">
        <v>44000</v>
      </c>
      <c r="C9718" s="203"/>
    </row>
    <row r="9719" spans="1:3">
      <c r="A9719" s="157" t="s">
        <v>50502</v>
      </c>
      <c r="B9719" s="155" t="s">
        <v>50503</v>
      </c>
      <c r="C9719" s="203"/>
    </row>
    <row r="9720" spans="1:3">
      <c r="A9720" s="157" t="s">
        <v>50504</v>
      </c>
      <c r="B9720" s="155" t="s">
        <v>50505</v>
      </c>
      <c r="C9720" s="203"/>
    </row>
    <row r="9721" spans="1:3">
      <c r="A9721" s="157" t="s">
        <v>50506</v>
      </c>
      <c r="B9721" s="155" t="s">
        <v>50507</v>
      </c>
      <c r="C9721" s="203"/>
    </row>
    <row r="9722" spans="1:3">
      <c r="A9722" s="157" t="s">
        <v>50508</v>
      </c>
      <c r="B9722" s="155" t="s">
        <v>50509</v>
      </c>
      <c r="C9722" s="203"/>
    </row>
    <row r="9723" spans="1:3">
      <c r="A9723" s="157" t="s">
        <v>50510</v>
      </c>
      <c r="B9723" s="155" t="s">
        <v>679</v>
      </c>
      <c r="C9723" s="203"/>
    </row>
    <row r="9724" spans="1:3">
      <c r="A9724" s="157" t="s">
        <v>50511</v>
      </c>
      <c r="B9724" s="155" t="s">
        <v>68</v>
      </c>
      <c r="C9724" s="203"/>
    </row>
    <row r="9725" spans="1:3">
      <c r="A9725" s="157" t="s">
        <v>50512</v>
      </c>
      <c r="B9725" s="155" t="s">
        <v>680</v>
      </c>
      <c r="C9725" s="203"/>
    </row>
    <row r="9726" spans="1:3">
      <c r="A9726" s="157" t="s">
        <v>50513</v>
      </c>
      <c r="B9726" s="155" t="s">
        <v>47718</v>
      </c>
      <c r="C9726" s="203"/>
    </row>
    <row r="9727" spans="1:3">
      <c r="A9727" s="157" t="s">
        <v>50514</v>
      </c>
      <c r="B9727" s="155" t="s">
        <v>50515</v>
      </c>
      <c r="C9727" s="203"/>
    </row>
    <row r="9728" spans="1:3">
      <c r="A9728" s="157" t="s">
        <v>50516</v>
      </c>
      <c r="B9728" s="155" t="s">
        <v>33076</v>
      </c>
      <c r="C9728" s="203"/>
    </row>
    <row r="9729" spans="1:3">
      <c r="A9729" s="157" t="s">
        <v>50517</v>
      </c>
      <c r="B9729" s="155" t="s">
        <v>33074</v>
      </c>
      <c r="C9729" s="203"/>
    </row>
    <row r="9730" spans="1:3">
      <c r="A9730" s="157" t="s">
        <v>50518</v>
      </c>
      <c r="B9730" s="155" t="s">
        <v>50519</v>
      </c>
      <c r="C9730" s="203"/>
    </row>
    <row r="9731" spans="1:3">
      <c r="A9731" s="157" t="s">
        <v>50520</v>
      </c>
      <c r="B9731" s="155" t="s">
        <v>681</v>
      </c>
      <c r="C9731" s="203"/>
    </row>
    <row r="9732" spans="1:3">
      <c r="A9732" s="157" t="s">
        <v>50521</v>
      </c>
      <c r="B9732" s="155" t="s">
        <v>34009</v>
      </c>
      <c r="C9732" s="203"/>
    </row>
    <row r="9733" spans="1:3">
      <c r="A9733" s="157" t="s">
        <v>50522</v>
      </c>
      <c r="B9733" s="155" t="s">
        <v>34046</v>
      </c>
      <c r="C9733" s="203"/>
    </row>
    <row r="9734" spans="1:3">
      <c r="A9734" s="157" t="s">
        <v>50523</v>
      </c>
      <c r="B9734" s="155" t="s">
        <v>50524</v>
      </c>
      <c r="C9734" s="203"/>
    </row>
    <row r="9735" spans="1:3">
      <c r="A9735" s="157" t="s">
        <v>50525</v>
      </c>
      <c r="B9735" s="155" t="s">
        <v>49904</v>
      </c>
      <c r="C9735" s="203"/>
    </row>
    <row r="9736" spans="1:3">
      <c r="A9736" s="157" t="s">
        <v>50526</v>
      </c>
      <c r="B9736" s="155" t="s">
        <v>38126</v>
      </c>
      <c r="C9736" s="203"/>
    </row>
    <row r="9737" spans="1:3">
      <c r="A9737" s="157" t="s">
        <v>50527</v>
      </c>
      <c r="B9737" s="155" t="s">
        <v>48213</v>
      </c>
      <c r="C9737" s="203"/>
    </row>
    <row r="9738" spans="1:3">
      <c r="A9738" s="157" t="s">
        <v>50528</v>
      </c>
      <c r="B9738" s="155" t="s">
        <v>682</v>
      </c>
      <c r="C9738" s="203"/>
    </row>
    <row r="9739" spans="1:3">
      <c r="A9739" s="157" t="s">
        <v>50529</v>
      </c>
      <c r="B9739" s="155" t="s">
        <v>41936</v>
      </c>
      <c r="C9739" s="203"/>
    </row>
    <row r="9740" spans="1:3">
      <c r="A9740" s="157" t="s">
        <v>50530</v>
      </c>
      <c r="B9740" s="155" t="s">
        <v>42215</v>
      </c>
      <c r="C9740" s="203"/>
    </row>
    <row r="9741" spans="1:3">
      <c r="A9741" s="157" t="s">
        <v>50531</v>
      </c>
      <c r="B9741" s="155" t="s">
        <v>50532</v>
      </c>
      <c r="C9741" s="203"/>
    </row>
    <row r="9742" spans="1:3">
      <c r="A9742" s="157" t="s">
        <v>50533</v>
      </c>
      <c r="B9742" s="155" t="s">
        <v>45160</v>
      </c>
      <c r="C9742" s="203"/>
    </row>
    <row r="9743" spans="1:3">
      <c r="A9743" s="157" t="s">
        <v>50534</v>
      </c>
      <c r="B9743" s="155" t="s">
        <v>50535</v>
      </c>
      <c r="C9743" s="203"/>
    </row>
    <row r="9744" spans="1:3">
      <c r="A9744" s="157" t="s">
        <v>50536</v>
      </c>
      <c r="B9744" s="155" t="s">
        <v>50537</v>
      </c>
      <c r="C9744" s="203"/>
    </row>
    <row r="9745" spans="1:3">
      <c r="A9745" s="157" t="s">
        <v>50538</v>
      </c>
      <c r="B9745" s="155" t="s">
        <v>683</v>
      </c>
      <c r="C9745" s="203"/>
    </row>
    <row r="9746" spans="1:3">
      <c r="A9746" s="157" t="s">
        <v>50539</v>
      </c>
      <c r="B9746" s="155" t="s">
        <v>50540</v>
      </c>
      <c r="C9746" s="203"/>
    </row>
    <row r="9747" spans="1:3">
      <c r="A9747" s="157" t="s">
        <v>50541</v>
      </c>
      <c r="B9747" s="155" t="s">
        <v>50542</v>
      </c>
      <c r="C9747" s="203"/>
    </row>
    <row r="9748" spans="1:3">
      <c r="A9748" s="157" t="s">
        <v>50543</v>
      </c>
      <c r="B9748" s="155" t="s">
        <v>50544</v>
      </c>
      <c r="C9748" s="203"/>
    </row>
    <row r="9749" spans="1:3">
      <c r="A9749" s="157" t="s">
        <v>50545</v>
      </c>
      <c r="B9749" s="155" t="s">
        <v>50546</v>
      </c>
      <c r="C9749" s="203"/>
    </row>
    <row r="9750" spans="1:3">
      <c r="A9750" s="157" t="s">
        <v>50547</v>
      </c>
      <c r="B9750" s="155" t="s">
        <v>50548</v>
      </c>
      <c r="C9750" s="203"/>
    </row>
    <row r="9751" spans="1:3">
      <c r="A9751" s="157" t="s">
        <v>50549</v>
      </c>
      <c r="B9751" s="155" t="s">
        <v>50550</v>
      </c>
      <c r="C9751" s="203"/>
    </row>
    <row r="9752" spans="1:3">
      <c r="A9752" s="157" t="s">
        <v>50551</v>
      </c>
      <c r="B9752" s="155" t="s">
        <v>37545</v>
      </c>
      <c r="C9752" s="203"/>
    </row>
    <row r="9753" spans="1:3">
      <c r="A9753" s="157" t="s">
        <v>50552</v>
      </c>
      <c r="B9753" s="155" t="s">
        <v>45235</v>
      </c>
      <c r="C9753" s="203"/>
    </row>
    <row r="9754" spans="1:3">
      <c r="A9754" s="157" t="s">
        <v>50553</v>
      </c>
      <c r="B9754" s="155" t="s">
        <v>684</v>
      </c>
      <c r="C9754" s="203"/>
    </row>
    <row r="9755" spans="1:3">
      <c r="A9755" s="157" t="s">
        <v>50554</v>
      </c>
      <c r="B9755" s="155" t="s">
        <v>50555</v>
      </c>
      <c r="C9755" s="203"/>
    </row>
    <row r="9756" spans="1:3">
      <c r="A9756" s="157" t="s">
        <v>50556</v>
      </c>
      <c r="B9756" s="155" t="s">
        <v>49391</v>
      </c>
      <c r="C9756" s="203"/>
    </row>
    <row r="9757" spans="1:3">
      <c r="A9757" s="157" t="s">
        <v>50557</v>
      </c>
      <c r="B9757" s="155" t="s">
        <v>50558</v>
      </c>
      <c r="C9757" s="203"/>
    </row>
    <row r="9758" spans="1:3">
      <c r="A9758" s="157" t="s">
        <v>50559</v>
      </c>
      <c r="B9758" s="155" t="s">
        <v>35146</v>
      </c>
      <c r="C9758" s="203"/>
    </row>
    <row r="9759" spans="1:3">
      <c r="A9759" s="157" t="s">
        <v>50560</v>
      </c>
      <c r="B9759" s="155" t="s">
        <v>50561</v>
      </c>
      <c r="C9759" s="203"/>
    </row>
    <row r="9760" spans="1:3">
      <c r="A9760" s="157" t="s">
        <v>50562</v>
      </c>
      <c r="B9760" s="155" t="s">
        <v>43447</v>
      </c>
      <c r="C9760" s="203"/>
    </row>
    <row r="9761" spans="1:3">
      <c r="A9761" s="157" t="s">
        <v>50563</v>
      </c>
      <c r="B9761" s="155" t="s">
        <v>50564</v>
      </c>
      <c r="C9761" s="203"/>
    </row>
    <row r="9762" spans="1:3">
      <c r="A9762" s="157" t="s">
        <v>50565</v>
      </c>
      <c r="B9762" s="155" t="s">
        <v>50566</v>
      </c>
      <c r="C9762" s="203"/>
    </row>
    <row r="9763" spans="1:3">
      <c r="A9763" s="157" t="s">
        <v>50567</v>
      </c>
      <c r="B9763" s="155" t="s">
        <v>50568</v>
      </c>
      <c r="C9763" s="203"/>
    </row>
    <row r="9764" spans="1:3">
      <c r="A9764" s="157" t="s">
        <v>50569</v>
      </c>
      <c r="B9764" s="155" t="s">
        <v>685</v>
      </c>
      <c r="C9764" s="203"/>
    </row>
    <row r="9765" spans="1:3">
      <c r="A9765" s="157" t="s">
        <v>50570</v>
      </c>
      <c r="B9765" s="155" t="s">
        <v>50571</v>
      </c>
      <c r="C9765" s="203"/>
    </row>
    <row r="9766" spans="1:3">
      <c r="A9766" s="157" t="s">
        <v>50572</v>
      </c>
      <c r="B9766" s="155" t="s">
        <v>50573</v>
      </c>
      <c r="C9766" s="203"/>
    </row>
    <row r="9767" spans="1:3">
      <c r="A9767" s="157" t="s">
        <v>50574</v>
      </c>
      <c r="B9767" s="155" t="s">
        <v>50575</v>
      </c>
      <c r="C9767" s="203"/>
    </row>
    <row r="9768" spans="1:3">
      <c r="A9768" s="157" t="s">
        <v>50576</v>
      </c>
      <c r="B9768" s="155" t="s">
        <v>50577</v>
      </c>
      <c r="C9768" s="203"/>
    </row>
    <row r="9769" spans="1:3">
      <c r="A9769" s="157" t="s">
        <v>50578</v>
      </c>
      <c r="B9769" s="155" t="s">
        <v>686</v>
      </c>
      <c r="C9769" s="203"/>
    </row>
    <row r="9770" spans="1:3">
      <c r="A9770" s="157" t="s">
        <v>50579</v>
      </c>
      <c r="B9770" s="155" t="s">
        <v>50580</v>
      </c>
      <c r="C9770" s="203"/>
    </row>
    <row r="9771" spans="1:3">
      <c r="A9771" s="157" t="s">
        <v>50581</v>
      </c>
      <c r="B9771" s="155" t="s">
        <v>50582</v>
      </c>
      <c r="C9771" s="203"/>
    </row>
    <row r="9772" spans="1:3">
      <c r="A9772" s="157" t="s">
        <v>50583</v>
      </c>
      <c r="B9772" s="155" t="s">
        <v>50584</v>
      </c>
      <c r="C9772" s="203"/>
    </row>
    <row r="9773" spans="1:3">
      <c r="A9773" s="157" t="s">
        <v>50585</v>
      </c>
      <c r="B9773" s="155" t="s">
        <v>43596</v>
      </c>
      <c r="C9773" s="203"/>
    </row>
    <row r="9774" spans="1:3">
      <c r="A9774" s="157" t="s">
        <v>50586</v>
      </c>
      <c r="B9774" s="155" t="s">
        <v>50587</v>
      </c>
      <c r="C9774" s="203"/>
    </row>
    <row r="9775" spans="1:3">
      <c r="A9775" s="157" t="s">
        <v>50588</v>
      </c>
      <c r="B9775" s="155" t="s">
        <v>50589</v>
      </c>
      <c r="C9775" s="203"/>
    </row>
    <row r="9776" spans="1:3">
      <c r="A9776" s="157" t="s">
        <v>50590</v>
      </c>
      <c r="B9776" s="155" t="s">
        <v>50591</v>
      </c>
      <c r="C9776" s="203"/>
    </row>
    <row r="9777" spans="1:3">
      <c r="A9777" s="157" t="s">
        <v>50592</v>
      </c>
      <c r="B9777" s="155" t="s">
        <v>50593</v>
      </c>
      <c r="C9777" s="203"/>
    </row>
    <row r="9778" spans="1:3">
      <c r="A9778" s="157" t="s">
        <v>50594</v>
      </c>
      <c r="B9778" s="155" t="s">
        <v>50595</v>
      </c>
      <c r="C9778" s="203"/>
    </row>
    <row r="9779" spans="1:3">
      <c r="A9779" s="157" t="s">
        <v>50596</v>
      </c>
      <c r="B9779" s="155" t="s">
        <v>50597</v>
      </c>
      <c r="C9779" s="203"/>
    </row>
    <row r="9780" spans="1:3">
      <c r="A9780" s="157" t="s">
        <v>50598</v>
      </c>
      <c r="B9780" s="155" t="s">
        <v>50599</v>
      </c>
      <c r="C9780" s="203"/>
    </row>
    <row r="9781" spans="1:3">
      <c r="A9781" s="157" t="s">
        <v>50600</v>
      </c>
      <c r="B9781" s="155" t="s">
        <v>50601</v>
      </c>
      <c r="C9781" s="203"/>
    </row>
    <row r="9782" spans="1:3">
      <c r="A9782" s="157" t="s">
        <v>50602</v>
      </c>
      <c r="B9782" s="155" t="s">
        <v>50603</v>
      </c>
      <c r="C9782" s="203"/>
    </row>
    <row r="9783" spans="1:3">
      <c r="A9783" s="157" t="s">
        <v>50604</v>
      </c>
      <c r="B9783" s="155" t="s">
        <v>50605</v>
      </c>
      <c r="C9783" s="203"/>
    </row>
    <row r="9784" spans="1:3">
      <c r="A9784" s="157" t="s">
        <v>50606</v>
      </c>
      <c r="B9784" s="155" t="s">
        <v>50607</v>
      </c>
      <c r="C9784" s="203"/>
    </row>
    <row r="9785" spans="1:3">
      <c r="A9785" s="157" t="s">
        <v>50608</v>
      </c>
      <c r="B9785" s="155" t="s">
        <v>50609</v>
      </c>
      <c r="C9785" s="203"/>
    </row>
    <row r="9786" spans="1:3">
      <c r="A9786" s="157" t="s">
        <v>50610</v>
      </c>
      <c r="B9786" s="155" t="s">
        <v>50611</v>
      </c>
      <c r="C9786" s="203"/>
    </row>
    <row r="9787" spans="1:3">
      <c r="A9787" s="157" t="s">
        <v>50612</v>
      </c>
      <c r="B9787" s="155" t="s">
        <v>50613</v>
      </c>
      <c r="C9787" s="203"/>
    </row>
    <row r="9788" spans="1:3">
      <c r="A9788" s="157" t="s">
        <v>50614</v>
      </c>
      <c r="B9788" s="155" t="s">
        <v>687</v>
      </c>
      <c r="C9788" s="203"/>
    </row>
    <row r="9789" spans="1:3">
      <c r="A9789" s="157" t="s">
        <v>50615</v>
      </c>
      <c r="B9789" s="155" t="s">
        <v>50616</v>
      </c>
      <c r="C9789" s="203"/>
    </row>
    <row r="9790" spans="1:3">
      <c r="A9790" s="157" t="s">
        <v>50617</v>
      </c>
      <c r="B9790" s="155" t="s">
        <v>50618</v>
      </c>
      <c r="C9790" s="203"/>
    </row>
    <row r="9791" spans="1:3">
      <c r="A9791" s="157" t="s">
        <v>50619</v>
      </c>
      <c r="B9791" s="155" t="s">
        <v>50620</v>
      </c>
      <c r="C9791" s="203"/>
    </row>
    <row r="9792" spans="1:3">
      <c r="A9792" s="157" t="s">
        <v>50621</v>
      </c>
      <c r="B9792" s="155" t="s">
        <v>50622</v>
      </c>
      <c r="C9792" s="203"/>
    </row>
    <row r="9793" spans="1:3">
      <c r="A9793" s="157" t="s">
        <v>50623</v>
      </c>
      <c r="B9793" s="155" t="s">
        <v>50624</v>
      </c>
      <c r="C9793" s="203"/>
    </row>
    <row r="9794" spans="1:3">
      <c r="A9794" s="157" t="s">
        <v>50625</v>
      </c>
      <c r="B9794" s="155" t="s">
        <v>50626</v>
      </c>
      <c r="C9794" s="203"/>
    </row>
    <row r="9795" spans="1:3">
      <c r="A9795" s="157" t="s">
        <v>50627</v>
      </c>
      <c r="B9795" s="155" t="s">
        <v>50628</v>
      </c>
      <c r="C9795" s="203"/>
    </row>
    <row r="9796" spans="1:3">
      <c r="A9796" s="157" t="s">
        <v>50629</v>
      </c>
      <c r="B9796" s="155" t="s">
        <v>50630</v>
      </c>
      <c r="C9796" s="203"/>
    </row>
    <row r="9797" spans="1:3">
      <c r="A9797" s="157" t="s">
        <v>50631</v>
      </c>
      <c r="B9797" s="155" t="s">
        <v>50632</v>
      </c>
      <c r="C9797" s="203"/>
    </row>
    <row r="9798" spans="1:3">
      <c r="A9798" s="157" t="s">
        <v>50633</v>
      </c>
      <c r="B9798" s="155" t="s">
        <v>50634</v>
      </c>
      <c r="C9798" s="203"/>
    </row>
    <row r="9799" spans="1:3">
      <c r="A9799" s="157" t="s">
        <v>50635</v>
      </c>
      <c r="B9799" s="155" t="s">
        <v>50636</v>
      </c>
      <c r="C9799" s="203"/>
    </row>
    <row r="9800" spans="1:3">
      <c r="A9800" s="157" t="s">
        <v>50637</v>
      </c>
      <c r="B9800" s="155" t="s">
        <v>50638</v>
      </c>
      <c r="C9800" s="203"/>
    </row>
    <row r="9801" spans="1:3">
      <c r="A9801" s="157" t="s">
        <v>50639</v>
      </c>
      <c r="B9801" s="155" t="s">
        <v>50640</v>
      </c>
      <c r="C9801" s="203"/>
    </row>
    <row r="9802" spans="1:3">
      <c r="A9802" s="157" t="s">
        <v>50641</v>
      </c>
      <c r="B9802" s="155" t="s">
        <v>50642</v>
      </c>
      <c r="C9802" s="203"/>
    </row>
    <row r="9803" spans="1:3">
      <c r="A9803" s="157" t="s">
        <v>50643</v>
      </c>
      <c r="B9803" s="155" t="s">
        <v>50644</v>
      </c>
      <c r="C9803" s="203"/>
    </row>
    <row r="9804" spans="1:3">
      <c r="A9804" s="157" t="s">
        <v>50645</v>
      </c>
      <c r="B9804" s="155" t="s">
        <v>50646</v>
      </c>
      <c r="C9804" s="203"/>
    </row>
    <row r="9805" spans="1:3">
      <c r="A9805" s="157" t="s">
        <v>50647</v>
      </c>
      <c r="B9805" s="155" t="s">
        <v>688</v>
      </c>
      <c r="C9805" s="203"/>
    </row>
    <row r="9806" spans="1:3">
      <c r="A9806" s="157" t="s">
        <v>50648</v>
      </c>
      <c r="B9806" s="155" t="s">
        <v>68</v>
      </c>
      <c r="C9806" s="203"/>
    </row>
    <row r="9807" spans="1:3">
      <c r="A9807" s="157" t="s">
        <v>50649</v>
      </c>
      <c r="B9807" s="155" t="s">
        <v>689</v>
      </c>
      <c r="C9807" s="203"/>
    </row>
    <row r="9808" spans="1:3">
      <c r="A9808" s="157" t="s">
        <v>50650</v>
      </c>
      <c r="B9808" s="155" t="s">
        <v>50651</v>
      </c>
      <c r="C9808" s="203"/>
    </row>
    <row r="9809" spans="1:3">
      <c r="A9809" s="157" t="s">
        <v>50652</v>
      </c>
      <c r="B9809" s="155" t="s">
        <v>50653</v>
      </c>
      <c r="C9809" s="203"/>
    </row>
    <row r="9810" spans="1:3">
      <c r="A9810" s="157" t="s">
        <v>50654</v>
      </c>
      <c r="B9810" s="155" t="s">
        <v>50655</v>
      </c>
      <c r="C9810" s="203"/>
    </row>
    <row r="9811" spans="1:3">
      <c r="A9811" s="157" t="s">
        <v>50656</v>
      </c>
      <c r="B9811" s="155" t="s">
        <v>50657</v>
      </c>
      <c r="C9811" s="203"/>
    </row>
    <row r="9812" spans="1:3">
      <c r="A9812" s="157" t="s">
        <v>50658</v>
      </c>
      <c r="B9812" s="155" t="s">
        <v>50659</v>
      </c>
      <c r="C9812" s="203"/>
    </row>
    <row r="9813" spans="1:3">
      <c r="A9813" s="157" t="s">
        <v>50660</v>
      </c>
      <c r="B9813" s="155" t="s">
        <v>47785</v>
      </c>
      <c r="C9813" s="203"/>
    </row>
    <row r="9814" spans="1:3">
      <c r="A9814" s="157" t="s">
        <v>50661</v>
      </c>
      <c r="B9814" s="155" t="s">
        <v>41936</v>
      </c>
      <c r="C9814" s="203"/>
    </row>
    <row r="9815" spans="1:3">
      <c r="A9815" s="157" t="s">
        <v>50662</v>
      </c>
      <c r="B9815" s="155" t="s">
        <v>50663</v>
      </c>
      <c r="C9815" s="203"/>
    </row>
    <row r="9816" spans="1:3">
      <c r="A9816" s="157" t="s">
        <v>50664</v>
      </c>
      <c r="B9816" s="155" t="s">
        <v>690</v>
      </c>
      <c r="C9816" s="203"/>
    </row>
    <row r="9817" spans="1:3">
      <c r="A9817" s="157" t="s">
        <v>50665</v>
      </c>
      <c r="B9817" s="155" t="s">
        <v>34038</v>
      </c>
      <c r="C9817" s="203"/>
    </row>
    <row r="9818" spans="1:3">
      <c r="A9818" s="157" t="s">
        <v>50666</v>
      </c>
      <c r="B9818" s="155" t="s">
        <v>47718</v>
      </c>
      <c r="C9818" s="203"/>
    </row>
    <row r="9819" spans="1:3">
      <c r="A9819" s="157" t="s">
        <v>50667</v>
      </c>
      <c r="B9819" s="155" t="s">
        <v>50313</v>
      </c>
      <c r="C9819" s="203"/>
    </row>
    <row r="9820" spans="1:3">
      <c r="A9820" s="157" t="s">
        <v>50668</v>
      </c>
      <c r="B9820" s="155" t="s">
        <v>35146</v>
      </c>
      <c r="C9820" s="203"/>
    </row>
    <row r="9821" spans="1:3">
      <c r="A9821" s="157" t="s">
        <v>50669</v>
      </c>
      <c r="B9821" s="155" t="s">
        <v>50448</v>
      </c>
      <c r="C9821" s="203"/>
    </row>
    <row r="9822" spans="1:3">
      <c r="A9822" s="157" t="s">
        <v>50670</v>
      </c>
      <c r="B9822" s="155" t="s">
        <v>35144</v>
      </c>
      <c r="C9822" s="203"/>
    </row>
    <row r="9823" spans="1:3">
      <c r="A9823" s="157" t="s">
        <v>50671</v>
      </c>
      <c r="B9823" s="155" t="s">
        <v>50672</v>
      </c>
      <c r="C9823" s="203"/>
    </row>
    <row r="9824" spans="1:3">
      <c r="A9824" s="157" t="s">
        <v>50673</v>
      </c>
      <c r="B9824" s="155" t="s">
        <v>50674</v>
      </c>
      <c r="C9824" s="203"/>
    </row>
    <row r="9825" spans="1:3">
      <c r="A9825" s="157" t="s">
        <v>50675</v>
      </c>
      <c r="B9825" s="155" t="s">
        <v>50676</v>
      </c>
      <c r="C9825" s="203"/>
    </row>
    <row r="9826" spans="1:3">
      <c r="A9826" s="157" t="s">
        <v>50677</v>
      </c>
      <c r="B9826" s="155" t="s">
        <v>691</v>
      </c>
      <c r="C9826" s="203"/>
    </row>
    <row r="9827" spans="1:3">
      <c r="A9827" s="157" t="s">
        <v>50678</v>
      </c>
      <c r="B9827" s="155" t="s">
        <v>50679</v>
      </c>
      <c r="C9827" s="203"/>
    </row>
    <row r="9828" spans="1:3">
      <c r="A9828" s="157" t="s">
        <v>50680</v>
      </c>
      <c r="B9828" s="155" t="s">
        <v>50681</v>
      </c>
      <c r="C9828" s="203"/>
    </row>
    <row r="9829" spans="1:3">
      <c r="A9829" s="157" t="s">
        <v>50682</v>
      </c>
      <c r="B9829" s="155" t="s">
        <v>50683</v>
      </c>
      <c r="C9829" s="203"/>
    </row>
    <row r="9830" spans="1:3">
      <c r="A9830" s="157" t="s">
        <v>50684</v>
      </c>
      <c r="B9830" s="155" t="s">
        <v>50685</v>
      </c>
      <c r="C9830" s="203"/>
    </row>
    <row r="9831" spans="1:3">
      <c r="A9831" s="157" t="s">
        <v>50686</v>
      </c>
      <c r="B9831" s="155" t="s">
        <v>50687</v>
      </c>
      <c r="C9831" s="203"/>
    </row>
    <row r="9832" spans="1:3">
      <c r="A9832" s="157" t="s">
        <v>50688</v>
      </c>
      <c r="B9832" s="155" t="s">
        <v>692</v>
      </c>
      <c r="C9832" s="203"/>
    </row>
    <row r="9833" spans="1:3">
      <c r="A9833" s="157" t="s">
        <v>50689</v>
      </c>
      <c r="B9833" s="155" t="s">
        <v>34046</v>
      </c>
      <c r="C9833" s="203"/>
    </row>
    <row r="9834" spans="1:3">
      <c r="A9834" s="157" t="s">
        <v>50690</v>
      </c>
      <c r="B9834" s="155" t="s">
        <v>34011</v>
      </c>
      <c r="C9834" s="203"/>
    </row>
    <row r="9835" spans="1:3">
      <c r="A9835" s="157" t="s">
        <v>50691</v>
      </c>
      <c r="B9835" s="155" t="s">
        <v>50692</v>
      </c>
      <c r="C9835" s="203"/>
    </row>
    <row r="9836" spans="1:3">
      <c r="A9836" s="157" t="s">
        <v>50693</v>
      </c>
      <c r="B9836" s="155" t="s">
        <v>50694</v>
      </c>
      <c r="C9836" s="203"/>
    </row>
    <row r="9837" spans="1:3">
      <c r="A9837" s="157" t="s">
        <v>50695</v>
      </c>
      <c r="B9837" s="155" t="s">
        <v>50696</v>
      </c>
      <c r="C9837" s="203"/>
    </row>
    <row r="9838" spans="1:3">
      <c r="A9838" s="157" t="s">
        <v>50697</v>
      </c>
      <c r="B9838" s="155" t="s">
        <v>47677</v>
      </c>
      <c r="C9838" s="203"/>
    </row>
    <row r="9839" spans="1:3">
      <c r="A9839" s="157" t="s">
        <v>50698</v>
      </c>
      <c r="B9839" s="155" t="s">
        <v>42813</v>
      </c>
      <c r="C9839" s="203"/>
    </row>
    <row r="9840" spans="1:3">
      <c r="A9840" s="157" t="s">
        <v>50699</v>
      </c>
      <c r="B9840" s="155" t="s">
        <v>50700</v>
      </c>
      <c r="C9840" s="203"/>
    </row>
    <row r="9841" spans="1:3">
      <c r="A9841" s="157" t="s">
        <v>50701</v>
      </c>
      <c r="B9841" s="155" t="s">
        <v>50702</v>
      </c>
      <c r="C9841" s="203"/>
    </row>
    <row r="9842" spans="1:3">
      <c r="A9842" s="157" t="s">
        <v>50703</v>
      </c>
      <c r="B9842" s="155" t="s">
        <v>50704</v>
      </c>
      <c r="C9842" s="203"/>
    </row>
    <row r="9843" spans="1:3">
      <c r="A9843" s="157" t="s">
        <v>50705</v>
      </c>
      <c r="B9843" s="155" t="s">
        <v>50706</v>
      </c>
      <c r="C9843" s="203"/>
    </row>
    <row r="9844" spans="1:3">
      <c r="A9844" s="157" t="s">
        <v>50707</v>
      </c>
      <c r="B9844" s="155" t="s">
        <v>693</v>
      </c>
      <c r="C9844" s="203"/>
    </row>
    <row r="9845" spans="1:3">
      <c r="A9845" s="157" t="s">
        <v>50708</v>
      </c>
      <c r="B9845" s="155" t="s">
        <v>50709</v>
      </c>
      <c r="C9845" s="203"/>
    </row>
    <row r="9846" spans="1:3">
      <c r="A9846" s="157" t="s">
        <v>50710</v>
      </c>
      <c r="B9846" s="155" t="s">
        <v>50711</v>
      </c>
      <c r="C9846" s="203"/>
    </row>
    <row r="9847" spans="1:3">
      <c r="A9847" s="157" t="s">
        <v>50712</v>
      </c>
      <c r="B9847" s="155" t="s">
        <v>50713</v>
      </c>
      <c r="C9847" s="203"/>
    </row>
    <row r="9848" spans="1:3">
      <c r="A9848" s="157" t="s">
        <v>50714</v>
      </c>
      <c r="B9848" s="155" t="s">
        <v>50715</v>
      </c>
      <c r="C9848" s="203"/>
    </row>
    <row r="9849" spans="1:3">
      <c r="A9849" s="157" t="s">
        <v>50716</v>
      </c>
      <c r="B9849" s="155" t="s">
        <v>33828</v>
      </c>
      <c r="C9849" s="203"/>
    </row>
    <row r="9850" spans="1:3">
      <c r="A9850" s="157" t="s">
        <v>50717</v>
      </c>
      <c r="B9850" s="155" t="s">
        <v>50718</v>
      </c>
      <c r="C9850" s="203"/>
    </row>
    <row r="9851" spans="1:3">
      <c r="A9851" s="157" t="s">
        <v>50719</v>
      </c>
      <c r="B9851" s="155" t="s">
        <v>50720</v>
      </c>
      <c r="C9851" s="203"/>
    </row>
    <row r="9852" spans="1:3">
      <c r="A9852" s="157" t="s">
        <v>50721</v>
      </c>
      <c r="B9852" s="155" t="s">
        <v>47489</v>
      </c>
      <c r="C9852" s="203"/>
    </row>
    <row r="9853" spans="1:3">
      <c r="A9853" s="157" t="s">
        <v>50722</v>
      </c>
      <c r="B9853" s="155" t="s">
        <v>50723</v>
      </c>
      <c r="C9853" s="203"/>
    </row>
    <row r="9854" spans="1:3">
      <c r="A9854" s="157" t="s">
        <v>50724</v>
      </c>
      <c r="B9854" s="155" t="s">
        <v>50725</v>
      </c>
      <c r="C9854" s="203"/>
    </row>
    <row r="9855" spans="1:3">
      <c r="A9855" s="157" t="s">
        <v>50726</v>
      </c>
      <c r="B9855" s="155" t="s">
        <v>50727</v>
      </c>
      <c r="C9855" s="203"/>
    </row>
    <row r="9856" spans="1:3">
      <c r="A9856" s="157" t="s">
        <v>50728</v>
      </c>
      <c r="B9856" s="155" t="s">
        <v>50729</v>
      </c>
      <c r="C9856" s="203"/>
    </row>
    <row r="9857" spans="1:3">
      <c r="A9857" s="157" t="s">
        <v>50730</v>
      </c>
      <c r="B9857" s="155" t="s">
        <v>50731</v>
      </c>
      <c r="C9857" s="203"/>
    </row>
    <row r="9858" spans="1:3">
      <c r="A9858" s="157" t="s">
        <v>50732</v>
      </c>
      <c r="B9858" s="155" t="s">
        <v>50733</v>
      </c>
      <c r="C9858" s="203"/>
    </row>
    <row r="9859" spans="1:3">
      <c r="A9859" s="157" t="s">
        <v>50734</v>
      </c>
      <c r="B9859" s="155" t="s">
        <v>50735</v>
      </c>
      <c r="C9859" s="203"/>
    </row>
    <row r="9860" spans="1:3">
      <c r="A9860" s="157" t="s">
        <v>50736</v>
      </c>
      <c r="B9860" s="155" t="s">
        <v>50737</v>
      </c>
      <c r="C9860" s="203"/>
    </row>
    <row r="9861" spans="1:3">
      <c r="A9861" s="157" t="s">
        <v>50738</v>
      </c>
      <c r="B9861" s="155" t="s">
        <v>50739</v>
      </c>
      <c r="C9861" s="203"/>
    </row>
    <row r="9862" spans="1:3">
      <c r="A9862" s="157" t="s">
        <v>50740</v>
      </c>
      <c r="B9862" s="155" t="s">
        <v>50741</v>
      </c>
      <c r="C9862" s="203"/>
    </row>
    <row r="9863" spans="1:3">
      <c r="A9863" s="157" t="s">
        <v>50742</v>
      </c>
      <c r="B9863" s="155" t="s">
        <v>44000</v>
      </c>
      <c r="C9863" s="203"/>
    </row>
    <row r="9864" spans="1:3">
      <c r="A9864" s="157" t="s">
        <v>50743</v>
      </c>
      <c r="B9864" s="155" t="s">
        <v>50744</v>
      </c>
      <c r="C9864" s="203"/>
    </row>
    <row r="9865" spans="1:3">
      <c r="A9865" s="157" t="s">
        <v>50745</v>
      </c>
      <c r="B9865" s="155" t="s">
        <v>694</v>
      </c>
      <c r="C9865" s="203"/>
    </row>
    <row r="9866" spans="1:3">
      <c r="A9866" s="157" t="s">
        <v>50746</v>
      </c>
      <c r="B9866" s="155" t="s">
        <v>50747</v>
      </c>
      <c r="C9866" s="203"/>
    </row>
    <row r="9867" spans="1:3">
      <c r="A9867" s="157" t="s">
        <v>50748</v>
      </c>
      <c r="B9867" s="155" t="s">
        <v>37500</v>
      </c>
      <c r="C9867" s="203"/>
    </row>
    <row r="9868" spans="1:3">
      <c r="A9868" s="157" t="s">
        <v>50749</v>
      </c>
      <c r="B9868" s="155" t="s">
        <v>50750</v>
      </c>
      <c r="C9868" s="203"/>
    </row>
    <row r="9869" spans="1:3">
      <c r="A9869" s="157" t="s">
        <v>50751</v>
      </c>
      <c r="B9869" s="155" t="s">
        <v>50752</v>
      </c>
      <c r="C9869" s="203"/>
    </row>
    <row r="9870" spans="1:3">
      <c r="A9870" s="157" t="s">
        <v>50753</v>
      </c>
      <c r="B9870" s="155" t="s">
        <v>49875</v>
      </c>
      <c r="C9870" s="203"/>
    </row>
    <row r="9871" spans="1:3">
      <c r="A9871" s="157" t="s">
        <v>50754</v>
      </c>
      <c r="B9871" s="155" t="s">
        <v>50755</v>
      </c>
      <c r="C9871" s="203"/>
    </row>
    <row r="9872" spans="1:3">
      <c r="A9872" s="157" t="s">
        <v>50756</v>
      </c>
      <c r="B9872" s="155" t="s">
        <v>50757</v>
      </c>
      <c r="C9872" s="203"/>
    </row>
    <row r="9873" spans="1:3">
      <c r="A9873" s="157" t="s">
        <v>50758</v>
      </c>
      <c r="B9873" s="155" t="s">
        <v>50759</v>
      </c>
      <c r="C9873" s="203"/>
    </row>
    <row r="9874" spans="1:3">
      <c r="A9874" s="157" t="s">
        <v>50760</v>
      </c>
      <c r="B9874" s="155" t="s">
        <v>50761</v>
      </c>
      <c r="C9874" s="203"/>
    </row>
    <row r="9875" spans="1:3">
      <c r="A9875" s="157" t="s">
        <v>50762</v>
      </c>
      <c r="B9875" s="155" t="s">
        <v>50763</v>
      </c>
      <c r="C9875" s="203"/>
    </row>
    <row r="9876" spans="1:3">
      <c r="A9876" s="157" t="s">
        <v>50764</v>
      </c>
      <c r="B9876" s="155" t="s">
        <v>50765</v>
      </c>
      <c r="C9876" s="203"/>
    </row>
    <row r="9877" spans="1:3">
      <c r="A9877" s="157" t="s">
        <v>50766</v>
      </c>
      <c r="B9877" s="155" t="s">
        <v>50767</v>
      </c>
      <c r="C9877" s="203"/>
    </row>
    <row r="9878" spans="1:3">
      <c r="A9878" s="157" t="s">
        <v>50768</v>
      </c>
      <c r="B9878" s="155" t="s">
        <v>50769</v>
      </c>
      <c r="C9878" s="203"/>
    </row>
    <row r="9879" spans="1:3">
      <c r="A9879" s="157" t="s">
        <v>50770</v>
      </c>
      <c r="B9879" s="155" t="s">
        <v>695</v>
      </c>
      <c r="C9879" s="203"/>
    </row>
    <row r="9880" spans="1:3">
      <c r="A9880" s="157" t="s">
        <v>50771</v>
      </c>
      <c r="B9880" s="155" t="s">
        <v>50772</v>
      </c>
      <c r="C9880" s="203"/>
    </row>
    <row r="9881" spans="1:3">
      <c r="A9881" s="157" t="s">
        <v>50773</v>
      </c>
      <c r="B9881" s="155" t="s">
        <v>50774</v>
      </c>
      <c r="C9881" s="203"/>
    </row>
    <row r="9882" spans="1:3">
      <c r="A9882" s="157" t="s">
        <v>50775</v>
      </c>
      <c r="B9882" s="155" t="s">
        <v>50776</v>
      </c>
      <c r="C9882" s="203"/>
    </row>
    <row r="9883" spans="1:3">
      <c r="A9883" s="157" t="s">
        <v>50777</v>
      </c>
      <c r="B9883" s="155" t="s">
        <v>50778</v>
      </c>
      <c r="C9883" s="203"/>
    </row>
    <row r="9884" spans="1:3">
      <c r="A9884" s="157" t="s">
        <v>50779</v>
      </c>
      <c r="B9884" s="155" t="s">
        <v>50780</v>
      </c>
      <c r="C9884" s="203"/>
    </row>
    <row r="9885" spans="1:3">
      <c r="A9885" s="157" t="s">
        <v>50781</v>
      </c>
      <c r="B9885" s="155" t="s">
        <v>42463</v>
      </c>
      <c r="C9885" s="203"/>
    </row>
    <row r="9886" spans="1:3">
      <c r="A9886" s="157" t="s">
        <v>50782</v>
      </c>
      <c r="B9886" s="155" t="s">
        <v>47623</v>
      </c>
      <c r="C9886" s="203"/>
    </row>
    <row r="9887" spans="1:3">
      <c r="A9887" s="157" t="s">
        <v>50783</v>
      </c>
      <c r="B9887" s="155" t="s">
        <v>50784</v>
      </c>
      <c r="C9887" s="203"/>
    </row>
    <row r="9888" spans="1:3">
      <c r="A9888" s="157" t="s">
        <v>50785</v>
      </c>
      <c r="B9888" s="155" t="s">
        <v>50786</v>
      </c>
      <c r="C9888" s="203"/>
    </row>
    <row r="9889" spans="1:3">
      <c r="A9889" s="157" t="s">
        <v>50787</v>
      </c>
      <c r="B9889" s="155" t="s">
        <v>50788</v>
      </c>
      <c r="C9889" s="203"/>
    </row>
    <row r="9890" spans="1:3">
      <c r="A9890" s="157" t="s">
        <v>50789</v>
      </c>
      <c r="B9890" s="155" t="s">
        <v>50790</v>
      </c>
      <c r="C9890" s="203"/>
    </row>
    <row r="9891" spans="1:3">
      <c r="A9891" s="157" t="s">
        <v>50791</v>
      </c>
      <c r="B9891" s="155" t="s">
        <v>50792</v>
      </c>
      <c r="C9891" s="203"/>
    </row>
    <row r="9892" spans="1:3">
      <c r="A9892" s="157" t="s">
        <v>50793</v>
      </c>
      <c r="B9892" s="155" t="s">
        <v>50794</v>
      </c>
      <c r="C9892" s="203"/>
    </row>
    <row r="9893" spans="1:3">
      <c r="A9893" s="157" t="s">
        <v>50795</v>
      </c>
      <c r="B9893" s="155" t="s">
        <v>50796</v>
      </c>
      <c r="C9893" s="203"/>
    </row>
    <row r="9894" spans="1:3">
      <c r="A9894" s="157" t="s">
        <v>50797</v>
      </c>
      <c r="B9894" s="155" t="s">
        <v>50798</v>
      </c>
      <c r="C9894" s="203"/>
    </row>
    <row r="9895" spans="1:3">
      <c r="A9895" s="157" t="s">
        <v>50799</v>
      </c>
      <c r="B9895" s="155" t="s">
        <v>50800</v>
      </c>
      <c r="C9895" s="203"/>
    </row>
    <row r="9896" spans="1:3">
      <c r="A9896" s="157" t="s">
        <v>50801</v>
      </c>
      <c r="B9896" s="155" t="s">
        <v>50802</v>
      </c>
      <c r="C9896" s="203"/>
    </row>
    <row r="9897" spans="1:3">
      <c r="A9897" s="157" t="s">
        <v>50803</v>
      </c>
      <c r="B9897" s="155" t="s">
        <v>50804</v>
      </c>
      <c r="C9897" s="203"/>
    </row>
    <row r="9898" spans="1:3">
      <c r="A9898" s="157" t="s">
        <v>50805</v>
      </c>
      <c r="B9898" s="155" t="s">
        <v>50806</v>
      </c>
      <c r="C9898" s="203"/>
    </row>
    <row r="9899" spans="1:3">
      <c r="A9899" s="157" t="s">
        <v>50807</v>
      </c>
      <c r="B9899" s="155" t="s">
        <v>50808</v>
      </c>
      <c r="C9899" s="203"/>
    </row>
    <row r="9900" spans="1:3">
      <c r="A9900" s="157" t="s">
        <v>50809</v>
      </c>
      <c r="B9900" s="155" t="s">
        <v>50810</v>
      </c>
      <c r="C9900" s="203"/>
    </row>
    <row r="9901" spans="1:3">
      <c r="A9901" s="157" t="s">
        <v>50811</v>
      </c>
      <c r="B9901" s="155" t="s">
        <v>50812</v>
      </c>
      <c r="C9901" s="203"/>
    </row>
    <row r="9902" spans="1:3">
      <c r="A9902" s="157" t="s">
        <v>50813</v>
      </c>
      <c r="B9902" s="155" t="s">
        <v>50814</v>
      </c>
      <c r="C9902" s="203"/>
    </row>
    <row r="9903" spans="1:3">
      <c r="A9903" s="157" t="s">
        <v>50815</v>
      </c>
      <c r="B9903" s="155" t="s">
        <v>696</v>
      </c>
      <c r="C9903" s="203"/>
    </row>
    <row r="9904" spans="1:3">
      <c r="A9904" s="157" t="s">
        <v>50816</v>
      </c>
      <c r="B9904" s="155" t="s">
        <v>50817</v>
      </c>
      <c r="C9904" s="203"/>
    </row>
    <row r="9905" spans="1:3">
      <c r="A9905" s="157" t="s">
        <v>50818</v>
      </c>
      <c r="B9905" s="155" t="s">
        <v>50819</v>
      </c>
      <c r="C9905" s="203"/>
    </row>
    <row r="9906" spans="1:3">
      <c r="A9906" s="157" t="s">
        <v>50820</v>
      </c>
      <c r="B9906" s="155" t="s">
        <v>46526</v>
      </c>
      <c r="C9906" s="203"/>
    </row>
    <row r="9907" spans="1:3">
      <c r="A9907" s="157" t="s">
        <v>50821</v>
      </c>
      <c r="B9907" s="155" t="s">
        <v>50822</v>
      </c>
      <c r="C9907" s="203"/>
    </row>
    <row r="9908" spans="1:3">
      <c r="A9908" s="157" t="s">
        <v>50823</v>
      </c>
      <c r="B9908" s="155" t="s">
        <v>50824</v>
      </c>
      <c r="C9908" s="203"/>
    </row>
    <row r="9909" spans="1:3">
      <c r="A9909" s="157" t="s">
        <v>50825</v>
      </c>
      <c r="B9909" s="155" t="s">
        <v>50826</v>
      </c>
      <c r="C9909" s="203"/>
    </row>
    <row r="9910" spans="1:3">
      <c r="A9910" s="157" t="s">
        <v>50827</v>
      </c>
      <c r="B9910" s="155" t="s">
        <v>50828</v>
      </c>
      <c r="C9910" s="203"/>
    </row>
    <row r="9911" spans="1:3">
      <c r="A9911" s="157" t="s">
        <v>50829</v>
      </c>
      <c r="B9911" s="155" t="s">
        <v>50830</v>
      </c>
      <c r="C9911" s="203"/>
    </row>
    <row r="9912" spans="1:3">
      <c r="A9912" s="157" t="s">
        <v>50831</v>
      </c>
      <c r="B9912" s="155" t="s">
        <v>50832</v>
      </c>
      <c r="C9912" s="203"/>
    </row>
    <row r="9913" spans="1:3">
      <c r="A9913" s="157" t="s">
        <v>50833</v>
      </c>
      <c r="B9913" s="155" t="s">
        <v>50834</v>
      </c>
      <c r="C9913" s="203"/>
    </row>
    <row r="9914" spans="1:3">
      <c r="A9914" s="157" t="s">
        <v>50835</v>
      </c>
      <c r="B9914" s="155" t="s">
        <v>50836</v>
      </c>
      <c r="C9914" s="203"/>
    </row>
    <row r="9915" spans="1:3">
      <c r="A9915" s="157" t="s">
        <v>50837</v>
      </c>
      <c r="B9915" s="155" t="s">
        <v>50838</v>
      </c>
      <c r="C9915" s="203"/>
    </row>
    <row r="9916" spans="1:3">
      <c r="A9916" s="157" t="s">
        <v>50839</v>
      </c>
      <c r="B9916" s="155" t="s">
        <v>50840</v>
      </c>
      <c r="C9916" s="203"/>
    </row>
    <row r="9917" spans="1:3">
      <c r="A9917" s="157" t="s">
        <v>50841</v>
      </c>
      <c r="B9917" s="155" t="s">
        <v>50842</v>
      </c>
      <c r="C9917" s="203"/>
    </row>
    <row r="9918" spans="1:3">
      <c r="A9918" s="157" t="s">
        <v>50843</v>
      </c>
      <c r="B9918" s="155" t="s">
        <v>50844</v>
      </c>
      <c r="C9918" s="203"/>
    </row>
    <row r="9919" spans="1:3">
      <c r="A9919" s="157" t="s">
        <v>50845</v>
      </c>
      <c r="B9919" s="155" t="s">
        <v>50846</v>
      </c>
      <c r="C9919" s="203"/>
    </row>
    <row r="9920" spans="1:3">
      <c r="A9920" s="157" t="s">
        <v>50847</v>
      </c>
      <c r="B9920" s="155" t="s">
        <v>50848</v>
      </c>
      <c r="C9920" s="203"/>
    </row>
    <row r="9921" spans="1:3">
      <c r="A9921" s="157" t="s">
        <v>50849</v>
      </c>
      <c r="B9921" s="155" t="s">
        <v>50850</v>
      </c>
      <c r="C9921" s="203"/>
    </row>
    <row r="9922" spans="1:3">
      <c r="A9922" s="157" t="s">
        <v>50851</v>
      </c>
      <c r="B9922" s="155" t="s">
        <v>50852</v>
      </c>
      <c r="C9922" s="203"/>
    </row>
    <row r="9923" spans="1:3">
      <c r="A9923" s="157" t="s">
        <v>50853</v>
      </c>
      <c r="B9923" s="155" t="s">
        <v>50854</v>
      </c>
      <c r="C9923" s="203"/>
    </row>
    <row r="9924" spans="1:3">
      <c r="A9924" s="157" t="s">
        <v>50855</v>
      </c>
      <c r="B9924" s="155" t="s">
        <v>50856</v>
      </c>
      <c r="C9924" s="203"/>
    </row>
    <row r="9925" spans="1:3">
      <c r="A9925" s="157" t="s">
        <v>50857</v>
      </c>
      <c r="B9925" s="155" t="s">
        <v>50858</v>
      </c>
      <c r="C9925" s="203"/>
    </row>
    <row r="9926" spans="1:3">
      <c r="A9926" s="157" t="s">
        <v>50859</v>
      </c>
      <c r="B9926" s="155" t="s">
        <v>50860</v>
      </c>
      <c r="C9926" s="203"/>
    </row>
    <row r="9927" spans="1:3">
      <c r="A9927" s="157" t="s">
        <v>50861</v>
      </c>
      <c r="B9927" s="155" t="s">
        <v>42673</v>
      </c>
      <c r="C9927" s="203"/>
    </row>
    <row r="9928" spans="1:3">
      <c r="A9928" s="157" t="s">
        <v>50862</v>
      </c>
      <c r="B9928" s="155" t="s">
        <v>50863</v>
      </c>
      <c r="C9928" s="203"/>
    </row>
    <row r="9929" spans="1:3">
      <c r="A9929" s="157" t="s">
        <v>50864</v>
      </c>
      <c r="B9929" s="155" t="s">
        <v>697</v>
      </c>
      <c r="C9929" s="203"/>
    </row>
    <row r="9930" spans="1:3">
      <c r="A9930" s="157" t="s">
        <v>50865</v>
      </c>
      <c r="B9930" s="155" t="s">
        <v>68</v>
      </c>
      <c r="C9930" s="203"/>
    </row>
    <row r="9931" spans="1:3">
      <c r="A9931" s="157" t="s">
        <v>50866</v>
      </c>
      <c r="B9931" s="155" t="s">
        <v>698</v>
      </c>
      <c r="C9931" s="203"/>
    </row>
    <row r="9932" spans="1:3">
      <c r="A9932" s="157" t="s">
        <v>50867</v>
      </c>
      <c r="B9932" s="155" t="s">
        <v>50868</v>
      </c>
      <c r="C9932" s="203"/>
    </row>
    <row r="9933" spans="1:3">
      <c r="A9933" s="157" t="s">
        <v>50869</v>
      </c>
      <c r="B9933" s="155" t="s">
        <v>50870</v>
      </c>
      <c r="C9933" s="203"/>
    </row>
    <row r="9934" spans="1:3">
      <c r="A9934" s="157" t="s">
        <v>50871</v>
      </c>
      <c r="B9934" s="155" t="s">
        <v>34044</v>
      </c>
      <c r="C9934" s="203"/>
    </row>
    <row r="9935" spans="1:3">
      <c r="A9935" s="157" t="s">
        <v>50872</v>
      </c>
      <c r="B9935" s="155" t="s">
        <v>49973</v>
      </c>
      <c r="C9935" s="203"/>
    </row>
    <row r="9936" spans="1:3">
      <c r="A9936" s="157" t="s">
        <v>50873</v>
      </c>
      <c r="B9936" s="155" t="s">
        <v>50874</v>
      </c>
      <c r="C9936" s="203"/>
    </row>
    <row r="9937" spans="1:3">
      <c r="A9937" s="157" t="s">
        <v>50875</v>
      </c>
      <c r="B9937" s="155" t="s">
        <v>50876</v>
      </c>
      <c r="C9937" s="203"/>
    </row>
    <row r="9938" spans="1:3">
      <c r="A9938" s="157" t="s">
        <v>50877</v>
      </c>
      <c r="B9938" s="155" t="s">
        <v>50878</v>
      </c>
      <c r="C9938" s="203"/>
    </row>
    <row r="9939" spans="1:3">
      <c r="A9939" s="157" t="s">
        <v>50879</v>
      </c>
      <c r="B9939" s="155" t="s">
        <v>32992</v>
      </c>
      <c r="C9939" s="203"/>
    </row>
    <row r="9940" spans="1:3">
      <c r="A9940" s="157" t="s">
        <v>50880</v>
      </c>
      <c r="B9940" s="155" t="s">
        <v>49971</v>
      </c>
      <c r="C9940" s="203"/>
    </row>
    <row r="9941" spans="1:3">
      <c r="A9941" s="157" t="s">
        <v>50881</v>
      </c>
      <c r="B9941" s="155" t="s">
        <v>699</v>
      </c>
      <c r="C9941" s="203"/>
    </row>
    <row r="9942" spans="1:3">
      <c r="A9942" s="157" t="s">
        <v>50882</v>
      </c>
      <c r="B9942" s="155" t="s">
        <v>50883</v>
      </c>
      <c r="C9942" s="203"/>
    </row>
    <row r="9943" spans="1:3">
      <c r="A9943" s="157" t="s">
        <v>50884</v>
      </c>
      <c r="B9943" s="155" t="s">
        <v>50885</v>
      </c>
      <c r="C9943" s="203"/>
    </row>
    <row r="9944" spans="1:3">
      <c r="A9944" s="157" t="s">
        <v>50886</v>
      </c>
      <c r="B9944" s="155" t="s">
        <v>50887</v>
      </c>
      <c r="C9944" s="203"/>
    </row>
    <row r="9945" spans="1:3">
      <c r="A9945" s="157" t="s">
        <v>50888</v>
      </c>
      <c r="B9945" s="155" t="s">
        <v>50889</v>
      </c>
      <c r="C9945" s="203"/>
    </row>
    <row r="9946" spans="1:3">
      <c r="A9946" s="157" t="s">
        <v>50890</v>
      </c>
      <c r="B9946" s="155" t="s">
        <v>50891</v>
      </c>
      <c r="C9946" s="203"/>
    </row>
    <row r="9947" spans="1:3">
      <c r="A9947" s="157" t="s">
        <v>50892</v>
      </c>
      <c r="B9947" s="155" t="s">
        <v>40335</v>
      </c>
      <c r="C9947" s="203"/>
    </row>
    <row r="9948" spans="1:3">
      <c r="A9948" s="157" t="s">
        <v>50893</v>
      </c>
      <c r="B9948" s="155" t="s">
        <v>50894</v>
      </c>
      <c r="C9948" s="203"/>
    </row>
    <row r="9949" spans="1:3">
      <c r="A9949" s="157" t="s">
        <v>50895</v>
      </c>
      <c r="B9949" s="155" t="s">
        <v>700</v>
      </c>
      <c r="C9949" s="203"/>
    </row>
    <row r="9950" spans="1:3">
      <c r="A9950" s="157" t="s">
        <v>50896</v>
      </c>
      <c r="B9950" s="155" t="s">
        <v>50897</v>
      </c>
      <c r="C9950" s="203"/>
    </row>
    <row r="9951" spans="1:3">
      <c r="A9951" s="157" t="s">
        <v>50898</v>
      </c>
      <c r="B9951" s="155" t="s">
        <v>50899</v>
      </c>
      <c r="C9951" s="203"/>
    </row>
    <row r="9952" spans="1:3">
      <c r="A9952" s="157" t="s">
        <v>50900</v>
      </c>
      <c r="B9952" s="155" t="s">
        <v>50337</v>
      </c>
      <c r="C9952" s="203"/>
    </row>
    <row r="9953" spans="1:3">
      <c r="A9953" s="157" t="s">
        <v>50901</v>
      </c>
      <c r="B9953" s="155" t="s">
        <v>50902</v>
      </c>
      <c r="C9953" s="203"/>
    </row>
    <row r="9954" spans="1:3">
      <c r="A9954" s="157" t="s">
        <v>50903</v>
      </c>
      <c r="B9954" s="155" t="s">
        <v>50904</v>
      </c>
      <c r="C9954" s="203"/>
    </row>
    <row r="9955" spans="1:3">
      <c r="A9955" s="157" t="s">
        <v>50905</v>
      </c>
      <c r="B9955" s="155" t="s">
        <v>50906</v>
      </c>
      <c r="C9955" s="203"/>
    </row>
    <row r="9956" spans="1:3">
      <c r="A9956" s="157" t="s">
        <v>50907</v>
      </c>
      <c r="B9956" s="155" t="s">
        <v>47962</v>
      </c>
      <c r="C9956" s="203"/>
    </row>
    <row r="9957" spans="1:3">
      <c r="A9957" s="157" t="s">
        <v>50908</v>
      </c>
      <c r="B9957" s="155" t="s">
        <v>50909</v>
      </c>
      <c r="C9957" s="203"/>
    </row>
    <row r="9958" spans="1:3">
      <c r="A9958" s="157" t="s">
        <v>50910</v>
      </c>
      <c r="B9958" s="155" t="s">
        <v>50911</v>
      </c>
      <c r="C9958" s="203"/>
    </row>
    <row r="9959" spans="1:3">
      <c r="A9959" s="157" t="s">
        <v>50912</v>
      </c>
      <c r="B9959" s="155" t="s">
        <v>50913</v>
      </c>
      <c r="C9959" s="203"/>
    </row>
    <row r="9960" spans="1:3">
      <c r="A9960" s="157" t="s">
        <v>50914</v>
      </c>
      <c r="B9960" s="155" t="s">
        <v>701</v>
      </c>
      <c r="C9960" s="203"/>
    </row>
    <row r="9961" spans="1:3">
      <c r="A9961" s="157" t="s">
        <v>50915</v>
      </c>
      <c r="B9961" s="155" t="s">
        <v>50916</v>
      </c>
      <c r="C9961" s="203"/>
    </row>
    <row r="9962" spans="1:3">
      <c r="A9962" s="157" t="s">
        <v>50917</v>
      </c>
      <c r="B9962" s="155" t="s">
        <v>50918</v>
      </c>
      <c r="C9962" s="203"/>
    </row>
    <row r="9963" spans="1:3">
      <c r="A9963" s="157" t="s">
        <v>50919</v>
      </c>
      <c r="B9963" s="155" t="s">
        <v>50920</v>
      </c>
      <c r="C9963" s="203"/>
    </row>
    <row r="9964" spans="1:3">
      <c r="A9964" s="157" t="s">
        <v>50921</v>
      </c>
      <c r="B9964" s="155" t="s">
        <v>38126</v>
      </c>
      <c r="C9964" s="203"/>
    </row>
    <row r="9965" spans="1:3">
      <c r="A9965" s="157" t="s">
        <v>50922</v>
      </c>
      <c r="B9965" s="155" t="s">
        <v>50923</v>
      </c>
      <c r="C9965" s="203"/>
    </row>
    <row r="9966" spans="1:3">
      <c r="A9966" s="157" t="s">
        <v>50924</v>
      </c>
      <c r="B9966" s="155" t="s">
        <v>50925</v>
      </c>
      <c r="C9966" s="203"/>
    </row>
    <row r="9967" spans="1:3">
      <c r="A9967" s="157" t="s">
        <v>50926</v>
      </c>
      <c r="B9967" s="155" t="s">
        <v>50927</v>
      </c>
      <c r="C9967" s="203"/>
    </row>
    <row r="9968" spans="1:3">
      <c r="A9968" s="157" t="s">
        <v>50928</v>
      </c>
      <c r="B9968" s="155" t="s">
        <v>702</v>
      </c>
      <c r="C9968" s="203"/>
    </row>
    <row r="9969" spans="1:3">
      <c r="A9969" s="157" t="s">
        <v>50929</v>
      </c>
      <c r="B9969" s="155" t="s">
        <v>50930</v>
      </c>
      <c r="C9969" s="203"/>
    </row>
    <row r="9970" spans="1:3">
      <c r="A9970" s="157" t="s">
        <v>50931</v>
      </c>
      <c r="B9970" s="155" t="s">
        <v>50932</v>
      </c>
      <c r="C9970" s="203"/>
    </row>
    <row r="9971" spans="1:3">
      <c r="A9971" s="157" t="s">
        <v>50933</v>
      </c>
      <c r="B9971" s="155" t="s">
        <v>50934</v>
      </c>
      <c r="C9971" s="203"/>
    </row>
    <row r="9972" spans="1:3">
      <c r="A9972" s="157" t="s">
        <v>50935</v>
      </c>
      <c r="B9972" s="155" t="s">
        <v>50936</v>
      </c>
      <c r="C9972" s="203"/>
    </row>
    <row r="9973" spans="1:3">
      <c r="A9973" s="157" t="s">
        <v>50937</v>
      </c>
      <c r="B9973" s="155" t="s">
        <v>33045</v>
      </c>
      <c r="C9973" s="203"/>
    </row>
    <row r="9974" spans="1:3">
      <c r="A9974" s="157" t="s">
        <v>50938</v>
      </c>
      <c r="B9974" s="155" t="s">
        <v>50939</v>
      </c>
      <c r="C9974" s="203"/>
    </row>
    <row r="9975" spans="1:3">
      <c r="A9975" s="157" t="s">
        <v>50940</v>
      </c>
      <c r="B9975" s="155" t="s">
        <v>35762</v>
      </c>
      <c r="C9975" s="203"/>
    </row>
    <row r="9976" spans="1:3">
      <c r="A9976" s="157" t="s">
        <v>50941</v>
      </c>
      <c r="B9976" s="155" t="s">
        <v>44757</v>
      </c>
      <c r="C9976" s="203"/>
    </row>
    <row r="9977" spans="1:3">
      <c r="A9977" s="157" t="s">
        <v>50942</v>
      </c>
      <c r="B9977" s="155" t="s">
        <v>50943</v>
      </c>
      <c r="C9977" s="203"/>
    </row>
    <row r="9978" spans="1:3">
      <c r="A9978" s="157" t="s">
        <v>50944</v>
      </c>
      <c r="B9978" s="155" t="s">
        <v>50945</v>
      </c>
      <c r="C9978" s="203"/>
    </row>
    <row r="9979" spans="1:3">
      <c r="A9979" s="157" t="s">
        <v>50946</v>
      </c>
      <c r="B9979" s="155" t="s">
        <v>50947</v>
      </c>
      <c r="C9979" s="203"/>
    </row>
    <row r="9980" spans="1:3">
      <c r="A9980" s="157" t="s">
        <v>50948</v>
      </c>
      <c r="B9980" s="155" t="s">
        <v>50949</v>
      </c>
      <c r="C9980" s="203"/>
    </row>
    <row r="9981" spans="1:3">
      <c r="A9981" s="157" t="s">
        <v>50950</v>
      </c>
      <c r="B9981" s="155" t="s">
        <v>50951</v>
      </c>
      <c r="C9981" s="203"/>
    </row>
    <row r="9982" spans="1:3">
      <c r="A9982" s="157" t="s">
        <v>50952</v>
      </c>
      <c r="B9982" s="155" t="s">
        <v>50953</v>
      </c>
      <c r="C9982" s="203"/>
    </row>
    <row r="9983" spans="1:3">
      <c r="A9983" s="157" t="s">
        <v>50954</v>
      </c>
      <c r="B9983" s="155" t="s">
        <v>50955</v>
      </c>
      <c r="C9983" s="203"/>
    </row>
    <row r="9984" spans="1:3">
      <c r="A9984" s="157" t="s">
        <v>50956</v>
      </c>
      <c r="B9984" s="155" t="s">
        <v>703</v>
      </c>
      <c r="C9984" s="203"/>
    </row>
    <row r="9985" spans="1:3">
      <c r="A9985" s="157" t="s">
        <v>50957</v>
      </c>
      <c r="B9985" s="155" t="s">
        <v>50958</v>
      </c>
      <c r="C9985" s="203"/>
    </row>
    <row r="9986" spans="1:3">
      <c r="A9986" s="157" t="s">
        <v>50959</v>
      </c>
      <c r="B9986" s="155" t="s">
        <v>40607</v>
      </c>
      <c r="C9986" s="203"/>
    </row>
    <row r="9987" spans="1:3">
      <c r="A9987" s="157" t="s">
        <v>50960</v>
      </c>
      <c r="B9987" s="155" t="s">
        <v>50715</v>
      </c>
      <c r="C9987" s="203"/>
    </row>
    <row r="9988" spans="1:3">
      <c r="A9988" s="157" t="s">
        <v>50961</v>
      </c>
      <c r="B9988" s="155" t="s">
        <v>50962</v>
      </c>
      <c r="C9988" s="203"/>
    </row>
    <row r="9989" spans="1:3">
      <c r="A9989" s="157" t="s">
        <v>50963</v>
      </c>
      <c r="B9989" s="155" t="s">
        <v>34886</v>
      </c>
      <c r="C9989" s="203"/>
    </row>
    <row r="9990" spans="1:3">
      <c r="A9990" s="157" t="s">
        <v>50964</v>
      </c>
      <c r="B9990" s="155" t="s">
        <v>50965</v>
      </c>
      <c r="C9990" s="203"/>
    </row>
    <row r="9991" spans="1:3">
      <c r="A9991" s="157" t="s">
        <v>50966</v>
      </c>
      <c r="B9991" s="155" t="s">
        <v>50967</v>
      </c>
      <c r="C9991" s="203"/>
    </row>
    <row r="9992" spans="1:3">
      <c r="A9992" s="157" t="s">
        <v>50968</v>
      </c>
      <c r="B9992" s="155" t="s">
        <v>50969</v>
      </c>
      <c r="C9992" s="203"/>
    </row>
    <row r="9993" spans="1:3">
      <c r="A9993" s="157" t="s">
        <v>50970</v>
      </c>
      <c r="B9993" s="155" t="s">
        <v>47623</v>
      </c>
      <c r="C9993" s="203"/>
    </row>
    <row r="9994" spans="1:3">
      <c r="A9994" s="157" t="s">
        <v>50971</v>
      </c>
      <c r="B9994" s="155" t="s">
        <v>50972</v>
      </c>
      <c r="C9994" s="203"/>
    </row>
    <row r="9995" spans="1:3">
      <c r="A9995" s="157" t="s">
        <v>50973</v>
      </c>
      <c r="B9995" s="155" t="s">
        <v>45484</v>
      </c>
      <c r="C9995" s="203"/>
    </row>
    <row r="9996" spans="1:3">
      <c r="A9996" s="157" t="s">
        <v>50974</v>
      </c>
      <c r="B9996" s="155" t="s">
        <v>50975</v>
      </c>
      <c r="C9996" s="203"/>
    </row>
    <row r="9997" spans="1:3">
      <c r="A9997" s="157" t="s">
        <v>50976</v>
      </c>
      <c r="B9997" s="155" t="s">
        <v>50977</v>
      </c>
      <c r="C9997" s="203"/>
    </row>
    <row r="9998" spans="1:3">
      <c r="A9998" s="157" t="s">
        <v>50978</v>
      </c>
      <c r="B9998" s="155" t="s">
        <v>50979</v>
      </c>
      <c r="C9998" s="203"/>
    </row>
    <row r="9999" spans="1:3">
      <c r="A9999" s="157" t="s">
        <v>50980</v>
      </c>
      <c r="B9999" s="155" t="s">
        <v>704</v>
      </c>
      <c r="C9999" s="203"/>
    </row>
    <row r="10000" spans="1:3">
      <c r="A10000" s="157" t="s">
        <v>50981</v>
      </c>
      <c r="B10000" s="155" t="s">
        <v>50982</v>
      </c>
      <c r="C10000" s="203"/>
    </row>
    <row r="10001" spans="1:3">
      <c r="A10001" s="157" t="s">
        <v>50983</v>
      </c>
      <c r="B10001" s="155" t="s">
        <v>50984</v>
      </c>
      <c r="C10001" s="203"/>
    </row>
    <row r="10002" spans="1:3">
      <c r="A10002" s="157" t="s">
        <v>50985</v>
      </c>
      <c r="B10002" s="155" t="s">
        <v>50986</v>
      </c>
      <c r="C10002" s="203"/>
    </row>
    <row r="10003" spans="1:3">
      <c r="A10003" s="157" t="s">
        <v>50987</v>
      </c>
      <c r="B10003" s="155" t="s">
        <v>50988</v>
      </c>
      <c r="C10003" s="203"/>
    </row>
    <row r="10004" spans="1:3">
      <c r="A10004" s="157" t="s">
        <v>50989</v>
      </c>
      <c r="B10004" s="155" t="s">
        <v>50990</v>
      </c>
      <c r="C10004" s="203"/>
    </row>
    <row r="10005" spans="1:3">
      <c r="A10005" s="157" t="s">
        <v>50991</v>
      </c>
      <c r="B10005" s="155" t="s">
        <v>47797</v>
      </c>
      <c r="C10005" s="203"/>
    </row>
    <row r="10006" spans="1:3">
      <c r="A10006" s="157" t="s">
        <v>50992</v>
      </c>
      <c r="B10006" s="155" t="s">
        <v>45954</v>
      </c>
      <c r="C10006" s="203"/>
    </row>
    <row r="10007" spans="1:3">
      <c r="A10007" s="157" t="s">
        <v>50993</v>
      </c>
      <c r="B10007" s="155" t="s">
        <v>50994</v>
      </c>
      <c r="C10007" s="203"/>
    </row>
    <row r="10008" spans="1:3">
      <c r="A10008" s="157" t="s">
        <v>50995</v>
      </c>
      <c r="B10008" s="155" t="s">
        <v>50630</v>
      </c>
      <c r="C10008" s="203"/>
    </row>
    <row r="10009" spans="1:3">
      <c r="A10009" s="157" t="s">
        <v>50996</v>
      </c>
      <c r="B10009" s="155" t="s">
        <v>50997</v>
      </c>
      <c r="C10009" s="203"/>
    </row>
    <row r="10010" spans="1:3">
      <c r="A10010" s="157" t="s">
        <v>50998</v>
      </c>
      <c r="B10010" s="155" t="s">
        <v>44717</v>
      </c>
      <c r="C10010" s="203"/>
    </row>
    <row r="10011" spans="1:3">
      <c r="A10011" s="157" t="s">
        <v>50999</v>
      </c>
      <c r="B10011" s="155" t="s">
        <v>51000</v>
      </c>
      <c r="C10011" s="203"/>
    </row>
    <row r="10012" spans="1:3">
      <c r="A10012" s="157" t="s">
        <v>51001</v>
      </c>
      <c r="B10012" s="155" t="s">
        <v>49883</v>
      </c>
      <c r="C10012" s="203"/>
    </row>
    <row r="10013" spans="1:3">
      <c r="A10013" s="157" t="s">
        <v>51002</v>
      </c>
      <c r="B10013" s="155" t="s">
        <v>51003</v>
      </c>
      <c r="C10013" s="203"/>
    </row>
    <row r="10014" spans="1:3">
      <c r="A10014" s="157" t="s">
        <v>51004</v>
      </c>
      <c r="B10014" s="155" t="s">
        <v>51005</v>
      </c>
      <c r="C10014" s="203"/>
    </row>
    <row r="10015" spans="1:3">
      <c r="A10015" s="157" t="s">
        <v>51006</v>
      </c>
      <c r="B10015" s="155" t="s">
        <v>45931</v>
      </c>
      <c r="C10015" s="203"/>
    </row>
    <row r="10016" spans="1:3">
      <c r="A10016" s="157" t="s">
        <v>51007</v>
      </c>
      <c r="B10016" s="155" t="s">
        <v>51008</v>
      </c>
      <c r="C10016" s="203"/>
    </row>
    <row r="10017" spans="1:3">
      <c r="A10017" s="157" t="s">
        <v>51009</v>
      </c>
      <c r="B10017" s="155" t="s">
        <v>44000</v>
      </c>
      <c r="C10017" s="203"/>
    </row>
    <row r="10018" spans="1:3">
      <c r="A10018" s="157" t="s">
        <v>51010</v>
      </c>
      <c r="B10018" s="155" t="s">
        <v>51011</v>
      </c>
      <c r="C10018" s="203"/>
    </row>
    <row r="10019" spans="1:3">
      <c r="A10019" s="157" t="s">
        <v>51012</v>
      </c>
      <c r="B10019" s="155" t="s">
        <v>51013</v>
      </c>
      <c r="C10019" s="203"/>
    </row>
    <row r="10020" spans="1:3">
      <c r="A10020" s="157" t="s">
        <v>51014</v>
      </c>
      <c r="B10020" s="155" t="s">
        <v>50744</v>
      </c>
      <c r="C10020" s="203"/>
    </row>
    <row r="10021" spans="1:3">
      <c r="A10021" s="157" t="s">
        <v>51015</v>
      </c>
      <c r="B10021" s="155" t="s">
        <v>51016</v>
      </c>
      <c r="C10021" s="203"/>
    </row>
    <row r="10022" spans="1:3">
      <c r="A10022" s="157" t="s">
        <v>51017</v>
      </c>
      <c r="B10022" s="155" t="s">
        <v>51018</v>
      </c>
      <c r="C10022" s="203"/>
    </row>
    <row r="10023" spans="1:3">
      <c r="A10023" s="157" t="s">
        <v>51019</v>
      </c>
      <c r="B10023" s="155" t="s">
        <v>705</v>
      </c>
      <c r="C10023" s="203"/>
    </row>
    <row r="10024" spans="1:3">
      <c r="A10024" s="157" t="s">
        <v>51020</v>
      </c>
      <c r="B10024" s="155" t="s">
        <v>51021</v>
      </c>
      <c r="C10024" s="203"/>
    </row>
    <row r="10025" spans="1:3">
      <c r="A10025" s="157" t="s">
        <v>51022</v>
      </c>
      <c r="B10025" s="155" t="s">
        <v>37545</v>
      </c>
      <c r="C10025" s="203"/>
    </row>
    <row r="10026" spans="1:3">
      <c r="A10026" s="157" t="s">
        <v>51023</v>
      </c>
      <c r="B10026" s="155" t="s">
        <v>51024</v>
      </c>
      <c r="C10026" s="203"/>
    </row>
    <row r="10027" spans="1:3">
      <c r="A10027" s="157" t="s">
        <v>51025</v>
      </c>
      <c r="B10027" s="155" t="s">
        <v>51026</v>
      </c>
      <c r="C10027" s="203"/>
    </row>
    <row r="10028" spans="1:3">
      <c r="A10028" s="157" t="s">
        <v>51027</v>
      </c>
      <c r="B10028" s="155" t="s">
        <v>51028</v>
      </c>
      <c r="C10028" s="203"/>
    </row>
    <row r="10029" spans="1:3">
      <c r="A10029" s="157" t="s">
        <v>51029</v>
      </c>
      <c r="B10029" s="155" t="s">
        <v>51030</v>
      </c>
      <c r="C10029" s="203"/>
    </row>
    <row r="10030" spans="1:3">
      <c r="A10030" s="157" t="s">
        <v>51031</v>
      </c>
      <c r="B10030" s="155" t="s">
        <v>51032</v>
      </c>
      <c r="C10030" s="203"/>
    </row>
    <row r="10031" spans="1:3">
      <c r="A10031" s="157" t="s">
        <v>51033</v>
      </c>
      <c r="B10031" s="155" t="s">
        <v>51034</v>
      </c>
      <c r="C10031" s="203"/>
    </row>
    <row r="10032" spans="1:3">
      <c r="A10032" s="157" t="s">
        <v>51035</v>
      </c>
      <c r="B10032" s="155" t="s">
        <v>51036</v>
      </c>
      <c r="C10032" s="203"/>
    </row>
    <row r="10033" spans="1:3">
      <c r="A10033" s="157" t="s">
        <v>51037</v>
      </c>
      <c r="B10033" s="155" t="s">
        <v>51038</v>
      </c>
      <c r="C10033" s="203"/>
    </row>
    <row r="10034" spans="1:3">
      <c r="A10034" s="157" t="s">
        <v>51039</v>
      </c>
      <c r="B10034" s="155" t="s">
        <v>51040</v>
      </c>
      <c r="C10034" s="203"/>
    </row>
    <row r="10035" spans="1:3">
      <c r="A10035" s="157" t="s">
        <v>51041</v>
      </c>
      <c r="B10035" s="155" t="s">
        <v>51042</v>
      </c>
      <c r="C10035" s="203"/>
    </row>
    <row r="10036" spans="1:3">
      <c r="A10036" s="157" t="s">
        <v>51043</v>
      </c>
      <c r="B10036" s="155" t="s">
        <v>706</v>
      </c>
      <c r="C10036" s="203"/>
    </row>
    <row r="10037" spans="1:3">
      <c r="A10037" s="157" t="s">
        <v>51044</v>
      </c>
      <c r="B10037" s="155" t="s">
        <v>51045</v>
      </c>
      <c r="C10037" s="203"/>
    </row>
    <row r="10038" spans="1:3">
      <c r="A10038" s="157" t="s">
        <v>51046</v>
      </c>
      <c r="B10038" s="155" t="s">
        <v>51047</v>
      </c>
      <c r="C10038" s="203"/>
    </row>
    <row r="10039" spans="1:3">
      <c r="A10039" s="157" t="s">
        <v>51048</v>
      </c>
      <c r="B10039" s="155" t="s">
        <v>51049</v>
      </c>
      <c r="C10039" s="203"/>
    </row>
    <row r="10040" spans="1:3">
      <c r="A10040" s="157" t="s">
        <v>51050</v>
      </c>
      <c r="B10040" s="155" t="s">
        <v>51051</v>
      </c>
      <c r="C10040" s="203"/>
    </row>
    <row r="10041" spans="1:3">
      <c r="A10041" s="157" t="s">
        <v>51052</v>
      </c>
      <c r="B10041" s="155" t="s">
        <v>51053</v>
      </c>
      <c r="C10041" s="203"/>
    </row>
    <row r="10042" spans="1:3">
      <c r="A10042" s="157" t="s">
        <v>51054</v>
      </c>
      <c r="B10042" s="155" t="s">
        <v>51055</v>
      </c>
      <c r="C10042" s="203"/>
    </row>
    <row r="10043" spans="1:3">
      <c r="A10043" s="157" t="s">
        <v>51056</v>
      </c>
      <c r="B10043" s="155" t="s">
        <v>51057</v>
      </c>
      <c r="C10043" s="203"/>
    </row>
    <row r="10044" spans="1:3">
      <c r="A10044" s="157" t="s">
        <v>51058</v>
      </c>
      <c r="B10044" s="155" t="s">
        <v>51059</v>
      </c>
      <c r="C10044" s="203"/>
    </row>
    <row r="10045" spans="1:3">
      <c r="A10045" s="157" t="s">
        <v>51060</v>
      </c>
      <c r="B10045" s="155" t="s">
        <v>51061</v>
      </c>
      <c r="C10045" s="203"/>
    </row>
    <row r="10046" spans="1:3">
      <c r="A10046" s="157" t="s">
        <v>51062</v>
      </c>
      <c r="B10046" s="155" t="s">
        <v>51063</v>
      </c>
      <c r="C10046" s="203"/>
    </row>
    <row r="10047" spans="1:3">
      <c r="A10047" s="157" t="s">
        <v>51064</v>
      </c>
      <c r="B10047" s="155" t="s">
        <v>51065</v>
      </c>
      <c r="C10047" s="203"/>
    </row>
    <row r="10048" spans="1:3">
      <c r="A10048" s="157" t="s">
        <v>51066</v>
      </c>
      <c r="B10048" s="155" t="s">
        <v>51067</v>
      </c>
      <c r="C10048" s="203"/>
    </row>
    <row r="10049" spans="1:3">
      <c r="A10049" s="157" t="s">
        <v>51068</v>
      </c>
      <c r="B10049" s="155" t="s">
        <v>51069</v>
      </c>
      <c r="C10049" s="203"/>
    </row>
    <row r="10050" spans="1:3">
      <c r="A10050" s="157" t="s">
        <v>51070</v>
      </c>
      <c r="B10050" s="155" t="s">
        <v>30456</v>
      </c>
      <c r="C10050" s="203"/>
    </row>
    <row r="10051" spans="1:3">
      <c r="A10051" s="157" t="s">
        <v>51071</v>
      </c>
      <c r="B10051" s="155" t="s">
        <v>51072</v>
      </c>
      <c r="C10051" s="203"/>
    </row>
    <row r="10052" spans="1:3">
      <c r="A10052" s="157" t="s">
        <v>51073</v>
      </c>
      <c r="B10052" s="155" t="s">
        <v>707</v>
      </c>
      <c r="C10052" s="203"/>
    </row>
    <row r="10053" spans="1:3">
      <c r="A10053" s="157" t="s">
        <v>51074</v>
      </c>
      <c r="B10053" s="155" t="s">
        <v>68</v>
      </c>
      <c r="C10053" s="203"/>
    </row>
    <row r="10054" spans="1:3">
      <c r="A10054" s="157" t="s">
        <v>51075</v>
      </c>
      <c r="B10054" s="155" t="s">
        <v>708</v>
      </c>
      <c r="C10054" s="203"/>
    </row>
    <row r="10055" spans="1:3">
      <c r="A10055" s="157" t="s">
        <v>51076</v>
      </c>
      <c r="B10055" s="155" t="s">
        <v>51077</v>
      </c>
      <c r="C10055" s="203"/>
    </row>
    <row r="10056" spans="1:3">
      <c r="A10056" s="157" t="s">
        <v>51078</v>
      </c>
      <c r="B10056" s="155" t="s">
        <v>51079</v>
      </c>
      <c r="C10056" s="203"/>
    </row>
    <row r="10057" spans="1:3">
      <c r="A10057" s="157" t="s">
        <v>51080</v>
      </c>
      <c r="B10057" s="155" t="s">
        <v>51081</v>
      </c>
      <c r="C10057" s="203"/>
    </row>
    <row r="10058" spans="1:3">
      <c r="A10058" s="157" t="s">
        <v>51082</v>
      </c>
      <c r="B10058" s="155" t="s">
        <v>51083</v>
      </c>
      <c r="C10058" s="203"/>
    </row>
    <row r="10059" spans="1:3">
      <c r="A10059" s="157" t="s">
        <v>51084</v>
      </c>
      <c r="B10059" s="155" t="s">
        <v>51085</v>
      </c>
      <c r="C10059" s="203"/>
    </row>
    <row r="10060" spans="1:3">
      <c r="A10060" s="157" t="s">
        <v>51086</v>
      </c>
      <c r="B10060" s="155" t="s">
        <v>51087</v>
      </c>
      <c r="C10060" s="203"/>
    </row>
    <row r="10061" spans="1:3">
      <c r="A10061" s="157" t="s">
        <v>51088</v>
      </c>
      <c r="B10061" s="155" t="s">
        <v>51089</v>
      </c>
      <c r="C10061" s="203"/>
    </row>
    <row r="10062" spans="1:3">
      <c r="A10062" s="157" t="s">
        <v>51090</v>
      </c>
      <c r="B10062" s="155" t="s">
        <v>51091</v>
      </c>
      <c r="C10062" s="203"/>
    </row>
    <row r="10063" spans="1:3">
      <c r="A10063" s="157" t="s">
        <v>51092</v>
      </c>
      <c r="B10063" s="155" t="s">
        <v>51093</v>
      </c>
      <c r="C10063" s="203"/>
    </row>
    <row r="10064" spans="1:3">
      <c r="A10064" s="157" t="s">
        <v>51094</v>
      </c>
      <c r="B10064" s="155" t="s">
        <v>51095</v>
      </c>
      <c r="C10064" s="203"/>
    </row>
    <row r="10065" spans="1:3">
      <c r="A10065" s="157" t="s">
        <v>51096</v>
      </c>
      <c r="B10065" s="155" t="s">
        <v>51097</v>
      </c>
      <c r="C10065" s="203"/>
    </row>
    <row r="10066" spans="1:3">
      <c r="A10066" s="157" t="s">
        <v>51098</v>
      </c>
      <c r="B10066" s="155" t="s">
        <v>51099</v>
      </c>
      <c r="C10066" s="203"/>
    </row>
    <row r="10067" spans="1:3">
      <c r="A10067" s="157" t="s">
        <v>51100</v>
      </c>
      <c r="B10067" s="155" t="s">
        <v>709</v>
      </c>
      <c r="C10067" s="203"/>
    </row>
    <row r="10068" spans="1:3">
      <c r="A10068" s="157" t="s">
        <v>51101</v>
      </c>
      <c r="B10068" s="155" t="s">
        <v>51102</v>
      </c>
      <c r="C10068" s="203"/>
    </row>
    <row r="10069" spans="1:3">
      <c r="A10069" s="157" t="s">
        <v>51103</v>
      </c>
      <c r="B10069" s="155" t="s">
        <v>51104</v>
      </c>
      <c r="C10069" s="203"/>
    </row>
    <row r="10070" spans="1:3">
      <c r="A10070" s="157" t="s">
        <v>51105</v>
      </c>
      <c r="B10070" s="155" t="s">
        <v>51106</v>
      </c>
      <c r="C10070" s="203"/>
    </row>
    <row r="10071" spans="1:3">
      <c r="A10071" s="157" t="s">
        <v>51107</v>
      </c>
      <c r="B10071" s="155" t="s">
        <v>51108</v>
      </c>
      <c r="C10071" s="203"/>
    </row>
    <row r="10072" spans="1:3">
      <c r="A10072" s="157" t="s">
        <v>51109</v>
      </c>
      <c r="B10072" s="155" t="s">
        <v>51110</v>
      </c>
      <c r="C10072" s="203"/>
    </row>
    <row r="10073" spans="1:3">
      <c r="A10073" s="157" t="s">
        <v>51111</v>
      </c>
      <c r="B10073" s="155" t="s">
        <v>51112</v>
      </c>
      <c r="C10073" s="203"/>
    </row>
    <row r="10074" spans="1:3">
      <c r="A10074" s="157" t="s">
        <v>51113</v>
      </c>
      <c r="B10074" s="155" t="s">
        <v>51114</v>
      </c>
      <c r="C10074" s="203"/>
    </row>
    <row r="10075" spans="1:3">
      <c r="A10075" s="157" t="s">
        <v>51115</v>
      </c>
      <c r="B10075" s="155" t="s">
        <v>51116</v>
      </c>
      <c r="C10075" s="203"/>
    </row>
    <row r="10076" spans="1:3">
      <c r="A10076" s="157" t="s">
        <v>51117</v>
      </c>
      <c r="B10076" s="155" t="s">
        <v>51118</v>
      </c>
      <c r="C10076" s="203"/>
    </row>
    <row r="10077" spans="1:3">
      <c r="A10077" s="157" t="s">
        <v>51119</v>
      </c>
      <c r="B10077" s="155" t="s">
        <v>51120</v>
      </c>
      <c r="C10077" s="203"/>
    </row>
    <row r="10078" spans="1:3">
      <c r="A10078" s="157" t="s">
        <v>51121</v>
      </c>
      <c r="B10078" s="155" t="s">
        <v>51122</v>
      </c>
      <c r="C10078" s="203"/>
    </row>
    <row r="10079" spans="1:3">
      <c r="A10079" s="157" t="s">
        <v>51123</v>
      </c>
      <c r="B10079" s="155" t="s">
        <v>51124</v>
      </c>
      <c r="C10079" s="203"/>
    </row>
    <row r="10080" spans="1:3">
      <c r="A10080" s="157" t="s">
        <v>51125</v>
      </c>
      <c r="B10080" s="155" t="s">
        <v>51126</v>
      </c>
      <c r="C10080" s="203"/>
    </row>
    <row r="10081" spans="1:3">
      <c r="A10081" s="157" t="s">
        <v>51127</v>
      </c>
      <c r="B10081" s="155" t="s">
        <v>51128</v>
      </c>
      <c r="C10081" s="203"/>
    </row>
    <row r="10082" spans="1:3">
      <c r="A10082" s="157" t="s">
        <v>51129</v>
      </c>
      <c r="B10082" s="155" t="s">
        <v>51130</v>
      </c>
      <c r="C10082" s="203"/>
    </row>
    <row r="10083" spans="1:3">
      <c r="A10083" s="157" t="s">
        <v>51131</v>
      </c>
      <c r="B10083" s="155" t="s">
        <v>51132</v>
      </c>
      <c r="C10083" s="203"/>
    </row>
    <row r="10084" spans="1:3">
      <c r="A10084" s="157" t="s">
        <v>51133</v>
      </c>
      <c r="B10084" s="155" t="s">
        <v>51134</v>
      </c>
      <c r="C10084" s="203"/>
    </row>
    <row r="10085" spans="1:3">
      <c r="A10085" s="157" t="s">
        <v>51135</v>
      </c>
      <c r="B10085" s="155" t="s">
        <v>51136</v>
      </c>
      <c r="C10085" s="203"/>
    </row>
    <row r="10086" spans="1:3">
      <c r="A10086" s="157" t="s">
        <v>51137</v>
      </c>
      <c r="B10086" s="155" t="s">
        <v>51138</v>
      </c>
      <c r="C10086" s="203"/>
    </row>
    <row r="10087" spans="1:3">
      <c r="A10087" s="157" t="s">
        <v>51139</v>
      </c>
      <c r="B10087" s="155" t="s">
        <v>51140</v>
      </c>
      <c r="C10087" s="203"/>
    </row>
    <row r="10088" spans="1:3">
      <c r="A10088" s="157" t="s">
        <v>51141</v>
      </c>
      <c r="B10088" s="155" t="s">
        <v>51142</v>
      </c>
      <c r="C10088" s="203"/>
    </row>
    <row r="10089" spans="1:3">
      <c r="A10089" s="157" t="s">
        <v>51143</v>
      </c>
      <c r="B10089" s="155" t="s">
        <v>51144</v>
      </c>
      <c r="C10089" s="203"/>
    </row>
    <row r="10090" spans="1:3">
      <c r="A10090" s="157" t="s">
        <v>51145</v>
      </c>
      <c r="B10090" s="155" t="s">
        <v>51146</v>
      </c>
      <c r="C10090" s="203"/>
    </row>
    <row r="10091" spans="1:3">
      <c r="A10091" s="157" t="s">
        <v>51147</v>
      </c>
      <c r="B10091" s="155" t="s">
        <v>51148</v>
      </c>
      <c r="C10091" s="203"/>
    </row>
    <row r="10092" spans="1:3">
      <c r="A10092" s="157" t="s">
        <v>51149</v>
      </c>
      <c r="B10092" s="155" t="s">
        <v>51150</v>
      </c>
      <c r="C10092" s="203"/>
    </row>
    <row r="10093" spans="1:3">
      <c r="A10093" s="157" t="s">
        <v>51151</v>
      </c>
      <c r="B10093" s="155" t="s">
        <v>51152</v>
      </c>
      <c r="C10093" s="203"/>
    </row>
    <row r="10094" spans="1:3">
      <c r="A10094" s="157" t="s">
        <v>51153</v>
      </c>
      <c r="B10094" s="155" t="s">
        <v>51154</v>
      </c>
      <c r="C10094" s="203"/>
    </row>
    <row r="10095" spans="1:3">
      <c r="A10095" s="157" t="s">
        <v>51155</v>
      </c>
      <c r="B10095" s="155" t="s">
        <v>51156</v>
      </c>
      <c r="C10095" s="203"/>
    </row>
    <row r="10096" spans="1:3">
      <c r="A10096" s="157" t="s">
        <v>51157</v>
      </c>
      <c r="B10096" s="155" t="s">
        <v>710</v>
      </c>
      <c r="C10096" s="203"/>
    </row>
    <row r="10097" spans="1:3">
      <c r="A10097" s="157" t="s">
        <v>51158</v>
      </c>
      <c r="B10097" s="155" t="s">
        <v>51159</v>
      </c>
      <c r="C10097" s="203"/>
    </row>
    <row r="10098" spans="1:3">
      <c r="A10098" s="157" t="s">
        <v>51160</v>
      </c>
      <c r="B10098" s="155" t="s">
        <v>51161</v>
      </c>
      <c r="C10098" s="203"/>
    </row>
    <row r="10099" spans="1:3">
      <c r="A10099" s="157" t="s">
        <v>51162</v>
      </c>
      <c r="B10099" s="155" t="s">
        <v>51163</v>
      </c>
      <c r="C10099" s="203"/>
    </row>
    <row r="10100" spans="1:3">
      <c r="A10100" s="157" t="s">
        <v>51164</v>
      </c>
      <c r="B10100" s="155" t="s">
        <v>51095</v>
      </c>
      <c r="C10100" s="203"/>
    </row>
    <row r="10101" spans="1:3">
      <c r="A10101" s="157" t="s">
        <v>51165</v>
      </c>
      <c r="B10101" s="155" t="s">
        <v>51122</v>
      </c>
      <c r="C10101" s="203"/>
    </row>
    <row r="10102" spans="1:3">
      <c r="A10102" s="157" t="s">
        <v>51166</v>
      </c>
      <c r="B10102" s="155" t="s">
        <v>51167</v>
      </c>
      <c r="C10102" s="203"/>
    </row>
    <row r="10103" spans="1:3">
      <c r="A10103" s="157" t="s">
        <v>51168</v>
      </c>
      <c r="B10103" s="155" t="s">
        <v>51169</v>
      </c>
      <c r="C10103" s="203"/>
    </row>
    <row r="10104" spans="1:3">
      <c r="A10104" s="157" t="s">
        <v>51170</v>
      </c>
      <c r="B10104" s="155" t="s">
        <v>51171</v>
      </c>
      <c r="C10104" s="203"/>
    </row>
    <row r="10105" spans="1:3">
      <c r="A10105" s="157" t="s">
        <v>51172</v>
      </c>
      <c r="B10105" s="155" t="s">
        <v>51173</v>
      </c>
      <c r="C10105" s="203"/>
    </row>
    <row r="10106" spans="1:3">
      <c r="A10106" s="157" t="s">
        <v>51174</v>
      </c>
      <c r="B10106" s="155" t="s">
        <v>51175</v>
      </c>
      <c r="C10106" s="203"/>
    </row>
    <row r="10107" spans="1:3">
      <c r="A10107" s="157" t="s">
        <v>51176</v>
      </c>
      <c r="B10107" s="155" t="s">
        <v>51177</v>
      </c>
      <c r="C10107" s="203"/>
    </row>
    <row r="10108" spans="1:3">
      <c r="A10108" s="157" t="s">
        <v>51178</v>
      </c>
      <c r="B10108" s="155" t="s">
        <v>51179</v>
      </c>
      <c r="C10108" s="203"/>
    </row>
    <row r="10109" spans="1:3">
      <c r="A10109" s="157" t="s">
        <v>51180</v>
      </c>
      <c r="B10109" s="155" t="s">
        <v>51181</v>
      </c>
      <c r="C10109" s="203"/>
    </row>
    <row r="10110" spans="1:3">
      <c r="A10110" s="157" t="s">
        <v>51182</v>
      </c>
      <c r="B10110" s="155" t="s">
        <v>51183</v>
      </c>
      <c r="C10110" s="203"/>
    </row>
    <row r="10111" spans="1:3">
      <c r="A10111" s="157" t="s">
        <v>51184</v>
      </c>
      <c r="B10111" s="155" t="s">
        <v>51185</v>
      </c>
      <c r="C10111" s="203"/>
    </row>
    <row r="10112" spans="1:3">
      <c r="A10112" s="157" t="s">
        <v>51186</v>
      </c>
      <c r="B10112" s="155" t="s">
        <v>51187</v>
      </c>
      <c r="C10112" s="203"/>
    </row>
    <row r="10113" spans="1:3">
      <c r="A10113" s="157" t="s">
        <v>51188</v>
      </c>
      <c r="B10113" s="155" t="s">
        <v>51189</v>
      </c>
      <c r="C10113" s="203"/>
    </row>
    <row r="10114" spans="1:3">
      <c r="A10114" s="157" t="s">
        <v>51190</v>
      </c>
      <c r="B10114" s="155" t="s">
        <v>51191</v>
      </c>
      <c r="C10114" s="203"/>
    </row>
    <row r="10115" spans="1:3">
      <c r="A10115" s="157" t="s">
        <v>51192</v>
      </c>
      <c r="B10115" s="155" t="s">
        <v>51193</v>
      </c>
      <c r="C10115" s="203"/>
    </row>
    <row r="10116" spans="1:3">
      <c r="A10116" s="157" t="s">
        <v>51194</v>
      </c>
      <c r="B10116" s="155" t="s">
        <v>51195</v>
      </c>
      <c r="C10116" s="203"/>
    </row>
    <row r="10117" spans="1:3">
      <c r="A10117" s="157" t="s">
        <v>51196</v>
      </c>
      <c r="B10117" s="155" t="s">
        <v>51197</v>
      </c>
      <c r="C10117" s="203"/>
    </row>
    <row r="10118" spans="1:3">
      <c r="A10118" s="157" t="s">
        <v>51198</v>
      </c>
      <c r="B10118" s="155" t="s">
        <v>711</v>
      </c>
      <c r="C10118" s="203"/>
    </row>
    <row r="10119" spans="1:3">
      <c r="A10119" s="157" t="s">
        <v>51199</v>
      </c>
      <c r="B10119" s="155" t="s">
        <v>51200</v>
      </c>
      <c r="C10119" s="203"/>
    </row>
    <row r="10120" spans="1:3">
      <c r="A10120" s="157" t="s">
        <v>51201</v>
      </c>
      <c r="B10120" s="155" t="s">
        <v>51202</v>
      </c>
      <c r="C10120" s="203"/>
    </row>
    <row r="10121" spans="1:3">
      <c r="A10121" s="157" t="s">
        <v>51203</v>
      </c>
      <c r="B10121" s="155" t="s">
        <v>51204</v>
      </c>
      <c r="C10121" s="203"/>
    </row>
    <row r="10122" spans="1:3">
      <c r="A10122" s="157" t="s">
        <v>51205</v>
      </c>
      <c r="B10122" s="155" t="s">
        <v>51206</v>
      </c>
      <c r="C10122" s="203"/>
    </row>
    <row r="10123" spans="1:3">
      <c r="A10123" s="157" t="s">
        <v>51207</v>
      </c>
      <c r="B10123" s="155" t="s">
        <v>51208</v>
      </c>
      <c r="C10123" s="203"/>
    </row>
    <row r="10124" spans="1:3">
      <c r="A10124" s="157" t="s">
        <v>51209</v>
      </c>
      <c r="B10124" s="155" t="s">
        <v>51210</v>
      </c>
      <c r="C10124" s="203"/>
    </row>
    <row r="10125" spans="1:3">
      <c r="A10125" s="157" t="s">
        <v>51211</v>
      </c>
      <c r="B10125" s="155" t="s">
        <v>51212</v>
      </c>
      <c r="C10125" s="203"/>
    </row>
    <row r="10126" spans="1:3">
      <c r="A10126" s="157" t="s">
        <v>51213</v>
      </c>
      <c r="B10126" s="155" t="s">
        <v>51214</v>
      </c>
      <c r="C10126" s="203"/>
    </row>
    <row r="10127" spans="1:3">
      <c r="A10127" s="157" t="s">
        <v>51215</v>
      </c>
      <c r="B10127" s="155" t="s">
        <v>51216</v>
      </c>
      <c r="C10127" s="203"/>
    </row>
    <row r="10128" spans="1:3">
      <c r="A10128" s="157" t="s">
        <v>51217</v>
      </c>
      <c r="B10128" s="155" t="s">
        <v>51218</v>
      </c>
      <c r="C10128" s="203"/>
    </row>
    <row r="10129" spans="1:3">
      <c r="A10129" s="157" t="s">
        <v>51219</v>
      </c>
      <c r="B10129" s="155" t="s">
        <v>712</v>
      </c>
      <c r="C10129" s="203"/>
    </row>
    <row r="10130" spans="1:3">
      <c r="A10130" s="157" t="s">
        <v>51220</v>
      </c>
      <c r="B10130" s="155" t="s">
        <v>51221</v>
      </c>
      <c r="C10130" s="203"/>
    </row>
    <row r="10131" spans="1:3">
      <c r="A10131" s="157" t="s">
        <v>51222</v>
      </c>
      <c r="B10131" s="155" t="s">
        <v>51106</v>
      </c>
      <c r="C10131" s="203"/>
    </row>
    <row r="10132" spans="1:3">
      <c r="A10132" s="157" t="s">
        <v>51223</v>
      </c>
      <c r="B10132" s="155" t="s">
        <v>51224</v>
      </c>
      <c r="C10132" s="203"/>
    </row>
    <row r="10133" spans="1:3">
      <c r="A10133" s="157" t="s">
        <v>51225</v>
      </c>
      <c r="B10133" s="155" t="s">
        <v>51204</v>
      </c>
      <c r="C10133" s="203"/>
    </row>
    <row r="10134" spans="1:3">
      <c r="A10134" s="157" t="s">
        <v>51226</v>
      </c>
      <c r="B10134" s="155" t="s">
        <v>51167</v>
      </c>
      <c r="C10134" s="203"/>
    </row>
    <row r="10135" spans="1:3">
      <c r="A10135" s="157" t="s">
        <v>51227</v>
      </c>
      <c r="B10135" s="155" t="s">
        <v>51228</v>
      </c>
      <c r="C10135" s="203"/>
    </row>
    <row r="10136" spans="1:3">
      <c r="A10136" s="157" t="s">
        <v>51229</v>
      </c>
      <c r="B10136" s="155" t="s">
        <v>51230</v>
      </c>
      <c r="C10136" s="203"/>
    </row>
    <row r="10137" spans="1:3">
      <c r="A10137" s="157" t="s">
        <v>51231</v>
      </c>
      <c r="B10137" s="155" t="s">
        <v>51232</v>
      </c>
      <c r="C10137" s="203"/>
    </row>
    <row r="10138" spans="1:3">
      <c r="A10138" s="157" t="s">
        <v>51233</v>
      </c>
      <c r="B10138" s="155" t="s">
        <v>51234</v>
      </c>
      <c r="C10138" s="203"/>
    </row>
    <row r="10139" spans="1:3">
      <c r="A10139" s="157" t="s">
        <v>51235</v>
      </c>
      <c r="B10139" s="155" t="s">
        <v>51236</v>
      </c>
      <c r="C10139" s="203"/>
    </row>
    <row r="10140" spans="1:3">
      <c r="A10140" s="157" t="s">
        <v>51237</v>
      </c>
      <c r="B10140" s="155" t="s">
        <v>51238</v>
      </c>
      <c r="C10140" s="203"/>
    </row>
    <row r="10141" spans="1:3">
      <c r="A10141" s="157" t="s">
        <v>51239</v>
      </c>
      <c r="B10141" s="155" t="s">
        <v>51240</v>
      </c>
      <c r="C10141" s="203"/>
    </row>
    <row r="10142" spans="1:3">
      <c r="A10142" s="157" t="s">
        <v>51241</v>
      </c>
      <c r="B10142" s="155" t="s">
        <v>51242</v>
      </c>
      <c r="C10142" s="203"/>
    </row>
    <row r="10143" spans="1:3">
      <c r="A10143" s="157" t="s">
        <v>51243</v>
      </c>
      <c r="B10143" s="155" t="s">
        <v>51244</v>
      </c>
      <c r="C10143" s="203"/>
    </row>
    <row r="10144" spans="1:3">
      <c r="A10144" s="157" t="s">
        <v>51245</v>
      </c>
      <c r="B10144" s="155" t="s">
        <v>51246</v>
      </c>
      <c r="C10144" s="203"/>
    </row>
    <row r="10145" spans="1:3">
      <c r="A10145" s="157" t="s">
        <v>51247</v>
      </c>
      <c r="B10145" s="155" t="s">
        <v>51248</v>
      </c>
      <c r="C10145" s="203"/>
    </row>
    <row r="10146" spans="1:3">
      <c r="A10146" s="157" t="s">
        <v>51249</v>
      </c>
      <c r="B10146" s="155" t="s">
        <v>713</v>
      </c>
      <c r="C10146" s="203"/>
    </row>
    <row r="10147" spans="1:3">
      <c r="A10147" s="157" t="s">
        <v>51250</v>
      </c>
      <c r="B10147" s="155" t="s">
        <v>51251</v>
      </c>
      <c r="C10147" s="203"/>
    </row>
    <row r="10148" spans="1:3">
      <c r="A10148" s="157" t="s">
        <v>51252</v>
      </c>
      <c r="B10148" s="155" t="s">
        <v>51253</v>
      </c>
      <c r="C10148" s="203"/>
    </row>
    <row r="10149" spans="1:3">
      <c r="A10149" s="157" t="s">
        <v>51254</v>
      </c>
      <c r="B10149" s="155" t="s">
        <v>51255</v>
      </c>
      <c r="C10149" s="203"/>
    </row>
    <row r="10150" spans="1:3">
      <c r="A10150" s="157" t="s">
        <v>51256</v>
      </c>
      <c r="B10150" s="155" t="s">
        <v>51257</v>
      </c>
      <c r="C10150" s="203"/>
    </row>
    <row r="10151" spans="1:3">
      <c r="A10151" s="157" t="s">
        <v>51258</v>
      </c>
      <c r="B10151" s="155" t="s">
        <v>51224</v>
      </c>
      <c r="C10151" s="203"/>
    </row>
    <row r="10152" spans="1:3">
      <c r="A10152" s="157" t="s">
        <v>51259</v>
      </c>
      <c r="B10152" s="155" t="s">
        <v>51260</v>
      </c>
      <c r="C10152" s="203"/>
    </row>
    <row r="10153" spans="1:3">
      <c r="A10153" s="157" t="s">
        <v>51261</v>
      </c>
      <c r="B10153" s="155" t="s">
        <v>51262</v>
      </c>
      <c r="C10153" s="203"/>
    </row>
    <row r="10154" spans="1:3">
      <c r="A10154" s="157" t="s">
        <v>51263</v>
      </c>
      <c r="B10154" s="155" t="s">
        <v>51264</v>
      </c>
      <c r="C10154" s="203"/>
    </row>
    <row r="10155" spans="1:3">
      <c r="A10155" s="157" t="s">
        <v>51265</v>
      </c>
      <c r="B10155" s="155" t="s">
        <v>51266</v>
      </c>
      <c r="C10155" s="203"/>
    </row>
    <row r="10156" spans="1:3">
      <c r="A10156" s="157" t="s">
        <v>51267</v>
      </c>
      <c r="B10156" s="155" t="s">
        <v>51268</v>
      </c>
      <c r="C10156" s="203"/>
    </row>
    <row r="10157" spans="1:3">
      <c r="A10157" s="157" t="s">
        <v>51269</v>
      </c>
      <c r="B10157" s="155" t="s">
        <v>51270</v>
      </c>
      <c r="C10157" s="203"/>
    </row>
    <row r="10158" spans="1:3">
      <c r="A10158" s="157" t="s">
        <v>51271</v>
      </c>
      <c r="B10158" s="155" t="s">
        <v>51272</v>
      </c>
      <c r="C10158" s="203"/>
    </row>
    <row r="10159" spans="1:3">
      <c r="A10159" s="157" t="s">
        <v>51273</v>
      </c>
      <c r="B10159" s="155" t="s">
        <v>51274</v>
      </c>
      <c r="C10159" s="203"/>
    </row>
    <row r="10160" spans="1:3">
      <c r="A10160" s="157" t="s">
        <v>51275</v>
      </c>
      <c r="B10160" s="155" t="s">
        <v>51276</v>
      </c>
      <c r="C10160" s="203"/>
    </row>
    <row r="10161" spans="1:3">
      <c r="A10161" s="157" t="s">
        <v>51277</v>
      </c>
      <c r="B10161" s="155" t="s">
        <v>51278</v>
      </c>
      <c r="C10161" s="203"/>
    </row>
    <row r="10162" spans="1:3">
      <c r="A10162" s="157" t="s">
        <v>51279</v>
      </c>
      <c r="B10162" s="155" t="s">
        <v>51280</v>
      </c>
      <c r="C10162" s="203"/>
    </row>
    <row r="10163" spans="1:3">
      <c r="A10163" s="157" t="s">
        <v>51281</v>
      </c>
      <c r="B10163" s="155" t="s">
        <v>51282</v>
      </c>
      <c r="C10163" s="203"/>
    </row>
    <row r="10164" spans="1:3">
      <c r="A10164" s="157" t="s">
        <v>51283</v>
      </c>
      <c r="B10164" s="155" t="s">
        <v>51284</v>
      </c>
      <c r="C10164" s="203"/>
    </row>
    <row r="10165" spans="1:3">
      <c r="A10165" s="157" t="s">
        <v>51285</v>
      </c>
      <c r="B10165" s="155" t="s">
        <v>51286</v>
      </c>
      <c r="C10165" s="203"/>
    </row>
    <row r="10166" spans="1:3">
      <c r="A10166" s="157" t="s">
        <v>51287</v>
      </c>
      <c r="B10166" s="155" t="s">
        <v>51288</v>
      </c>
      <c r="C10166" s="203"/>
    </row>
    <row r="10167" spans="1:3">
      <c r="A10167" s="157" t="s">
        <v>51289</v>
      </c>
      <c r="B10167" s="155" t="s">
        <v>714</v>
      </c>
      <c r="C10167" s="203"/>
    </row>
    <row r="10168" spans="1:3">
      <c r="A10168" s="157" t="s">
        <v>51290</v>
      </c>
      <c r="B10168" s="155" t="s">
        <v>51097</v>
      </c>
      <c r="C10168" s="203"/>
    </row>
    <row r="10169" spans="1:3">
      <c r="A10169" s="157" t="s">
        <v>51291</v>
      </c>
      <c r="B10169" s="155" t="s">
        <v>51292</v>
      </c>
      <c r="C10169" s="203"/>
    </row>
    <row r="10170" spans="1:3">
      <c r="A10170" s="157" t="s">
        <v>51293</v>
      </c>
      <c r="B10170" s="155" t="s">
        <v>51230</v>
      </c>
      <c r="C10170" s="203"/>
    </row>
    <row r="10171" spans="1:3">
      <c r="A10171" s="157" t="s">
        <v>51294</v>
      </c>
      <c r="B10171" s="155" t="s">
        <v>51228</v>
      </c>
      <c r="C10171" s="203"/>
    </row>
    <row r="10172" spans="1:3">
      <c r="A10172" s="157" t="s">
        <v>51295</v>
      </c>
      <c r="B10172" s="155" t="s">
        <v>51296</v>
      </c>
      <c r="C10172" s="203"/>
    </row>
    <row r="10173" spans="1:3">
      <c r="A10173" s="157" t="s">
        <v>51297</v>
      </c>
      <c r="B10173" s="155" t="s">
        <v>51298</v>
      </c>
      <c r="C10173" s="203"/>
    </row>
    <row r="10174" spans="1:3">
      <c r="A10174" s="157" t="s">
        <v>51299</v>
      </c>
      <c r="B10174" s="155" t="s">
        <v>51300</v>
      </c>
      <c r="C10174" s="203"/>
    </row>
    <row r="10175" spans="1:3">
      <c r="A10175" s="157" t="s">
        <v>51301</v>
      </c>
      <c r="B10175" s="155" t="s">
        <v>51302</v>
      </c>
      <c r="C10175" s="203"/>
    </row>
    <row r="10176" spans="1:3">
      <c r="A10176" s="157" t="s">
        <v>51303</v>
      </c>
      <c r="B10176" s="155" t="s">
        <v>51304</v>
      </c>
      <c r="C10176" s="203"/>
    </row>
    <row r="10177" spans="1:3">
      <c r="A10177" s="157" t="s">
        <v>51305</v>
      </c>
      <c r="B10177" s="155" t="s">
        <v>51306</v>
      </c>
      <c r="C10177" s="203"/>
    </row>
    <row r="10178" spans="1:3">
      <c r="A10178" s="157" t="s">
        <v>51307</v>
      </c>
      <c r="B10178" s="155" t="s">
        <v>51308</v>
      </c>
      <c r="C10178" s="203"/>
    </row>
    <row r="10179" spans="1:3">
      <c r="A10179" s="157" t="s">
        <v>51309</v>
      </c>
      <c r="B10179" s="155" t="s">
        <v>51310</v>
      </c>
      <c r="C10179" s="203"/>
    </row>
    <row r="10180" spans="1:3">
      <c r="A10180" s="157" t="s">
        <v>51311</v>
      </c>
      <c r="B10180" s="155" t="s">
        <v>51312</v>
      </c>
      <c r="C10180" s="203"/>
    </row>
    <row r="10181" spans="1:3">
      <c r="A10181" s="157" t="s">
        <v>51313</v>
      </c>
      <c r="B10181" s="155" t="s">
        <v>51314</v>
      </c>
      <c r="C10181" s="203"/>
    </row>
    <row r="10182" spans="1:3">
      <c r="A10182" s="157" t="s">
        <v>51315</v>
      </c>
      <c r="B10182" s="155" t="s">
        <v>51316</v>
      </c>
      <c r="C10182" s="203"/>
    </row>
    <row r="10183" spans="1:3">
      <c r="A10183" s="157" t="s">
        <v>51317</v>
      </c>
      <c r="B10183" s="155" t="s">
        <v>51318</v>
      </c>
      <c r="C10183" s="203"/>
    </row>
    <row r="10184" spans="1:3">
      <c r="A10184" s="157" t="s">
        <v>51319</v>
      </c>
      <c r="B10184" s="155" t="s">
        <v>51320</v>
      </c>
      <c r="C10184" s="203"/>
    </row>
    <row r="10185" spans="1:3">
      <c r="A10185" s="157" t="s">
        <v>51321</v>
      </c>
      <c r="B10185" s="155" t="s">
        <v>51322</v>
      </c>
      <c r="C10185" s="203"/>
    </row>
    <row r="10186" spans="1:3">
      <c r="A10186" s="157" t="s">
        <v>51323</v>
      </c>
      <c r="B10186" s="155" t="s">
        <v>51324</v>
      </c>
      <c r="C10186" s="203"/>
    </row>
    <row r="10187" spans="1:3">
      <c r="A10187" s="157" t="s">
        <v>51325</v>
      </c>
      <c r="B10187" s="155" t="s">
        <v>715</v>
      </c>
      <c r="C10187" s="203"/>
    </row>
    <row r="10188" spans="1:3">
      <c r="A10188" s="157" t="s">
        <v>51326</v>
      </c>
      <c r="B10188" s="155" t="s">
        <v>51327</v>
      </c>
      <c r="C10188" s="203"/>
    </row>
    <row r="10189" spans="1:3">
      <c r="A10189" s="157" t="s">
        <v>51328</v>
      </c>
      <c r="B10189" s="155" t="s">
        <v>51106</v>
      </c>
      <c r="C10189" s="203"/>
    </row>
    <row r="10190" spans="1:3">
      <c r="A10190" s="157" t="s">
        <v>51329</v>
      </c>
      <c r="B10190" s="155" t="s">
        <v>51224</v>
      </c>
      <c r="C10190" s="203"/>
    </row>
    <row r="10191" spans="1:3">
      <c r="A10191" s="157" t="s">
        <v>51330</v>
      </c>
      <c r="B10191" s="155" t="s">
        <v>51102</v>
      </c>
      <c r="C10191" s="203"/>
    </row>
    <row r="10192" spans="1:3">
      <c r="A10192" s="157" t="s">
        <v>51331</v>
      </c>
      <c r="B10192" s="155" t="s">
        <v>51332</v>
      </c>
      <c r="C10192" s="203"/>
    </row>
    <row r="10193" spans="1:3">
      <c r="A10193" s="157" t="s">
        <v>51333</v>
      </c>
      <c r="B10193" s="155" t="s">
        <v>51334</v>
      </c>
      <c r="C10193" s="203"/>
    </row>
    <row r="10194" spans="1:3">
      <c r="A10194" s="157" t="s">
        <v>51335</v>
      </c>
      <c r="B10194" s="155" t="s">
        <v>51336</v>
      </c>
      <c r="C10194" s="203"/>
    </row>
    <row r="10195" spans="1:3">
      <c r="A10195" s="157" t="s">
        <v>51337</v>
      </c>
      <c r="B10195" s="155" t="s">
        <v>51338</v>
      </c>
      <c r="C10195" s="203"/>
    </row>
    <row r="10196" spans="1:3">
      <c r="A10196" s="157" t="s">
        <v>51339</v>
      </c>
      <c r="B10196" s="155" t="s">
        <v>51340</v>
      </c>
      <c r="C10196" s="203"/>
    </row>
    <row r="10197" spans="1:3">
      <c r="A10197" s="157" t="s">
        <v>51341</v>
      </c>
      <c r="B10197" s="155" t="s">
        <v>51342</v>
      </c>
      <c r="C10197" s="203"/>
    </row>
    <row r="10198" spans="1:3">
      <c r="A10198" s="157" t="s">
        <v>51343</v>
      </c>
      <c r="B10198" s="155" t="s">
        <v>51344</v>
      </c>
      <c r="C10198" s="203"/>
    </row>
    <row r="10199" spans="1:3">
      <c r="A10199" s="157" t="s">
        <v>51345</v>
      </c>
      <c r="B10199" s="155" t="s">
        <v>51346</v>
      </c>
      <c r="C10199" s="203"/>
    </row>
    <row r="10200" spans="1:3">
      <c r="A10200" s="157" t="s">
        <v>51347</v>
      </c>
      <c r="B10200" s="155" t="s">
        <v>51348</v>
      </c>
      <c r="C10200" s="203"/>
    </row>
    <row r="10201" spans="1:3">
      <c r="A10201" s="157" t="s">
        <v>51349</v>
      </c>
      <c r="B10201" s="155" t="s">
        <v>51350</v>
      </c>
      <c r="C10201" s="203"/>
    </row>
    <row r="10202" spans="1:3">
      <c r="A10202" s="157" t="s">
        <v>51351</v>
      </c>
      <c r="B10202" s="155" t="s">
        <v>51352</v>
      </c>
      <c r="C10202" s="203"/>
    </row>
    <row r="10203" spans="1:3">
      <c r="A10203" s="157" t="s">
        <v>51353</v>
      </c>
      <c r="B10203" s="155" t="s">
        <v>716</v>
      </c>
      <c r="C10203" s="203"/>
    </row>
    <row r="10204" spans="1:3">
      <c r="A10204" s="157" t="s">
        <v>51354</v>
      </c>
      <c r="B10204" s="155" t="s">
        <v>51224</v>
      </c>
      <c r="C10204" s="203"/>
    </row>
    <row r="10205" spans="1:3">
      <c r="A10205" s="157" t="s">
        <v>51355</v>
      </c>
      <c r="B10205" s="155" t="s">
        <v>51356</v>
      </c>
      <c r="C10205" s="203"/>
    </row>
    <row r="10206" spans="1:3">
      <c r="A10206" s="157" t="s">
        <v>51357</v>
      </c>
      <c r="B10206" s="155" t="s">
        <v>51358</v>
      </c>
      <c r="C10206" s="203"/>
    </row>
    <row r="10207" spans="1:3">
      <c r="A10207" s="157" t="s">
        <v>51359</v>
      </c>
      <c r="B10207" s="155" t="s">
        <v>51360</v>
      </c>
      <c r="C10207" s="203"/>
    </row>
    <row r="10208" spans="1:3">
      <c r="A10208" s="157" t="s">
        <v>51361</v>
      </c>
      <c r="B10208" s="155" t="s">
        <v>51362</v>
      </c>
      <c r="C10208" s="203"/>
    </row>
    <row r="10209" spans="1:3">
      <c r="A10209" s="157" t="s">
        <v>51363</v>
      </c>
      <c r="B10209" s="155" t="s">
        <v>51364</v>
      </c>
      <c r="C10209" s="203"/>
    </row>
    <row r="10210" spans="1:3">
      <c r="A10210" s="157" t="s">
        <v>51365</v>
      </c>
      <c r="B10210" s="155" t="s">
        <v>51366</v>
      </c>
      <c r="C10210" s="203"/>
    </row>
    <row r="10211" spans="1:3">
      <c r="A10211" s="157" t="s">
        <v>51367</v>
      </c>
      <c r="B10211" s="155" t="s">
        <v>51368</v>
      </c>
      <c r="C10211" s="203"/>
    </row>
    <row r="10212" spans="1:3">
      <c r="A10212" s="157" t="s">
        <v>51369</v>
      </c>
      <c r="B10212" s="155" t="s">
        <v>51370</v>
      </c>
      <c r="C10212" s="203"/>
    </row>
    <row r="10213" spans="1:3">
      <c r="A10213" s="157" t="s">
        <v>51371</v>
      </c>
      <c r="B10213" s="155" t="s">
        <v>51372</v>
      </c>
      <c r="C10213" s="203"/>
    </row>
    <row r="10214" spans="1:3">
      <c r="A10214" s="157" t="s">
        <v>51373</v>
      </c>
      <c r="B10214" s="155" t="s">
        <v>51374</v>
      </c>
      <c r="C10214" s="203"/>
    </row>
    <row r="10215" spans="1:3">
      <c r="A10215" s="157" t="s">
        <v>51375</v>
      </c>
      <c r="B10215" s="155" t="s">
        <v>51376</v>
      </c>
      <c r="C10215" s="203"/>
    </row>
    <row r="10216" spans="1:3">
      <c r="A10216" s="157" t="s">
        <v>51377</v>
      </c>
      <c r="B10216" s="155" t="s">
        <v>51378</v>
      </c>
      <c r="C10216" s="203"/>
    </row>
    <row r="10217" spans="1:3">
      <c r="A10217" s="157" t="s">
        <v>51379</v>
      </c>
      <c r="B10217" s="155" t="s">
        <v>717</v>
      </c>
      <c r="C10217" s="203"/>
    </row>
    <row r="10218" spans="1:3">
      <c r="A10218" s="157" t="s">
        <v>51380</v>
      </c>
      <c r="B10218" s="155" t="s">
        <v>51381</v>
      </c>
      <c r="C10218" s="203"/>
    </row>
    <row r="10219" spans="1:3">
      <c r="A10219" s="157" t="s">
        <v>51382</v>
      </c>
      <c r="B10219" s="155" t="s">
        <v>51383</v>
      </c>
      <c r="C10219" s="203"/>
    </row>
    <row r="10220" spans="1:3">
      <c r="A10220" s="157" t="s">
        <v>51384</v>
      </c>
      <c r="B10220" s="155" t="s">
        <v>51204</v>
      </c>
      <c r="C10220" s="203"/>
    </row>
    <row r="10221" spans="1:3">
      <c r="A10221" s="157" t="s">
        <v>51385</v>
      </c>
      <c r="B10221" s="155" t="s">
        <v>51386</v>
      </c>
      <c r="C10221" s="203"/>
    </row>
    <row r="10222" spans="1:3">
      <c r="A10222" s="157" t="s">
        <v>51387</v>
      </c>
      <c r="B10222" s="155" t="s">
        <v>51388</v>
      </c>
      <c r="C10222" s="203"/>
    </row>
    <row r="10223" spans="1:3">
      <c r="A10223" s="157" t="s">
        <v>51389</v>
      </c>
      <c r="B10223" s="155" t="s">
        <v>51161</v>
      </c>
      <c r="C10223" s="203"/>
    </row>
    <row r="10224" spans="1:3">
      <c r="A10224" s="157" t="s">
        <v>51390</v>
      </c>
      <c r="B10224" s="155" t="s">
        <v>51391</v>
      </c>
      <c r="C10224" s="203"/>
    </row>
    <row r="10225" spans="1:3">
      <c r="A10225" s="157" t="s">
        <v>51392</v>
      </c>
      <c r="B10225" s="155" t="s">
        <v>51393</v>
      </c>
      <c r="C10225" s="203"/>
    </row>
    <row r="10226" spans="1:3">
      <c r="A10226" s="157" t="s">
        <v>51394</v>
      </c>
      <c r="B10226" s="155" t="s">
        <v>51395</v>
      </c>
      <c r="C10226" s="203"/>
    </row>
    <row r="10227" spans="1:3">
      <c r="A10227" s="157" t="s">
        <v>51396</v>
      </c>
      <c r="B10227" s="155" t="s">
        <v>51397</v>
      </c>
      <c r="C10227" s="203"/>
    </row>
    <row r="10228" spans="1:3">
      <c r="A10228" s="157" t="s">
        <v>51398</v>
      </c>
      <c r="B10228" s="155" t="s">
        <v>49031</v>
      </c>
      <c r="C10228" s="203"/>
    </row>
    <row r="10229" spans="1:3">
      <c r="A10229" s="157" t="s">
        <v>51399</v>
      </c>
      <c r="B10229" s="155" t="s">
        <v>51400</v>
      </c>
      <c r="C10229" s="203"/>
    </row>
    <row r="10230" spans="1:3">
      <c r="A10230" s="157" t="s">
        <v>51401</v>
      </c>
      <c r="B10230" s="155" t="s">
        <v>51402</v>
      </c>
      <c r="C10230" s="203"/>
    </row>
    <row r="10231" spans="1:3">
      <c r="A10231" s="157" t="s">
        <v>51403</v>
      </c>
      <c r="B10231" s="155" t="s">
        <v>51404</v>
      </c>
      <c r="C10231" s="203"/>
    </row>
    <row r="10232" spans="1:3">
      <c r="A10232" s="157" t="s">
        <v>51405</v>
      </c>
      <c r="B10232" s="155" t="s">
        <v>51406</v>
      </c>
      <c r="C10232" s="203"/>
    </row>
    <row r="10233" spans="1:3">
      <c r="A10233" s="157" t="s">
        <v>51407</v>
      </c>
      <c r="B10233" s="155" t="s">
        <v>51408</v>
      </c>
      <c r="C10233" s="203"/>
    </row>
    <row r="10234" spans="1:3">
      <c r="A10234" s="157" t="s">
        <v>51409</v>
      </c>
      <c r="B10234" s="155" t="s">
        <v>51410</v>
      </c>
      <c r="C10234" s="203"/>
    </row>
    <row r="10235" spans="1:3">
      <c r="A10235" s="157" t="s">
        <v>51411</v>
      </c>
      <c r="B10235" s="155" t="s">
        <v>51412</v>
      </c>
      <c r="C10235" s="203"/>
    </row>
    <row r="10236" spans="1:3">
      <c r="A10236" s="157" t="s">
        <v>51413</v>
      </c>
      <c r="B10236" s="155" t="s">
        <v>51414</v>
      </c>
      <c r="C10236" s="203"/>
    </row>
    <row r="10237" spans="1:3">
      <c r="A10237" s="157" t="s">
        <v>51415</v>
      </c>
      <c r="B10237" s="155" t="s">
        <v>51416</v>
      </c>
      <c r="C10237" s="203"/>
    </row>
    <row r="10238" spans="1:3">
      <c r="A10238" s="157" t="s">
        <v>51417</v>
      </c>
      <c r="B10238" s="155" t="s">
        <v>718</v>
      </c>
      <c r="C10238" s="203"/>
    </row>
    <row r="10239" spans="1:3">
      <c r="A10239" s="157" t="s">
        <v>51418</v>
      </c>
      <c r="B10239" s="155" t="s">
        <v>51419</v>
      </c>
      <c r="C10239" s="203"/>
    </row>
    <row r="10240" spans="1:3">
      <c r="A10240" s="157" t="s">
        <v>51420</v>
      </c>
      <c r="B10240" s="155" t="s">
        <v>51122</v>
      </c>
      <c r="C10240" s="203"/>
    </row>
    <row r="10241" spans="1:3">
      <c r="A10241" s="157" t="s">
        <v>51421</v>
      </c>
      <c r="B10241" s="155" t="s">
        <v>51228</v>
      </c>
      <c r="C10241" s="203"/>
    </row>
    <row r="10242" spans="1:3">
      <c r="A10242" s="157" t="s">
        <v>51422</v>
      </c>
      <c r="B10242" s="155" t="s">
        <v>51423</v>
      </c>
      <c r="C10242" s="203"/>
    </row>
    <row r="10243" spans="1:3">
      <c r="A10243" s="157" t="s">
        <v>51424</v>
      </c>
      <c r="B10243" s="155" t="s">
        <v>51425</v>
      </c>
      <c r="C10243" s="203"/>
    </row>
    <row r="10244" spans="1:3">
      <c r="A10244" s="157" t="s">
        <v>51426</v>
      </c>
      <c r="B10244" s="155" t="s">
        <v>51427</v>
      </c>
      <c r="C10244" s="203"/>
    </row>
    <row r="10245" spans="1:3">
      <c r="A10245" s="157" t="s">
        <v>51428</v>
      </c>
      <c r="B10245" s="155" t="s">
        <v>51429</v>
      </c>
      <c r="C10245" s="203"/>
    </row>
    <row r="10246" spans="1:3">
      <c r="A10246" s="157" t="s">
        <v>51430</v>
      </c>
      <c r="B10246" s="155" t="s">
        <v>51431</v>
      </c>
      <c r="C10246" s="203"/>
    </row>
    <row r="10247" spans="1:3">
      <c r="A10247" s="157" t="s">
        <v>51432</v>
      </c>
      <c r="B10247" s="155" t="s">
        <v>51433</v>
      </c>
      <c r="C10247" s="203"/>
    </row>
    <row r="10248" spans="1:3">
      <c r="A10248" s="157" t="s">
        <v>51434</v>
      </c>
      <c r="B10248" s="155" t="s">
        <v>51435</v>
      </c>
      <c r="C10248" s="203"/>
    </row>
    <row r="10249" spans="1:3">
      <c r="A10249" s="157" t="s">
        <v>51436</v>
      </c>
      <c r="B10249" s="155" t="s">
        <v>51437</v>
      </c>
      <c r="C10249" s="203"/>
    </row>
    <row r="10250" spans="1:3">
      <c r="A10250" s="157" t="s">
        <v>51438</v>
      </c>
      <c r="B10250" s="155" t="s">
        <v>51439</v>
      </c>
      <c r="C10250" s="203"/>
    </row>
    <row r="10251" spans="1:3">
      <c r="A10251" s="157" t="s">
        <v>51440</v>
      </c>
      <c r="B10251" s="155" t="s">
        <v>51441</v>
      </c>
      <c r="C10251" s="203"/>
    </row>
    <row r="10252" spans="1:3">
      <c r="A10252" s="157" t="s">
        <v>51442</v>
      </c>
      <c r="B10252" s="155" t="s">
        <v>51443</v>
      </c>
      <c r="C10252" s="203"/>
    </row>
    <row r="10253" spans="1:3">
      <c r="A10253" s="157" t="s">
        <v>51444</v>
      </c>
      <c r="B10253" s="155" t="s">
        <v>51352</v>
      </c>
      <c r="C10253" s="203"/>
    </row>
    <row r="10254" spans="1:3">
      <c r="A10254" s="157" t="s">
        <v>51445</v>
      </c>
      <c r="B10254" s="155" t="s">
        <v>51446</v>
      </c>
      <c r="C10254" s="203"/>
    </row>
    <row r="10255" spans="1:3">
      <c r="A10255" s="157" t="s">
        <v>51447</v>
      </c>
      <c r="B10255" s="155" t="s">
        <v>51448</v>
      </c>
      <c r="C10255" s="203"/>
    </row>
    <row r="10256" spans="1:3">
      <c r="A10256" s="157" t="s">
        <v>51449</v>
      </c>
      <c r="B10256" s="155" t="s">
        <v>51450</v>
      </c>
      <c r="C10256" s="203"/>
    </row>
    <row r="10257" spans="1:3">
      <c r="A10257" s="157" t="s">
        <v>51451</v>
      </c>
      <c r="B10257" s="155" t="s">
        <v>51452</v>
      </c>
      <c r="C10257" s="203"/>
    </row>
    <row r="10258" spans="1:3">
      <c r="A10258" s="157" t="s">
        <v>51453</v>
      </c>
      <c r="B10258" s="155" t="s">
        <v>719</v>
      </c>
      <c r="C10258" s="203"/>
    </row>
    <row r="10259" spans="1:3">
      <c r="A10259" s="157" t="s">
        <v>51454</v>
      </c>
      <c r="B10259" s="155" t="s">
        <v>51383</v>
      </c>
      <c r="C10259" s="203"/>
    </row>
    <row r="10260" spans="1:3">
      <c r="A10260" s="157" t="s">
        <v>51455</v>
      </c>
      <c r="B10260" s="155" t="s">
        <v>51456</v>
      </c>
      <c r="C10260" s="203"/>
    </row>
    <row r="10261" spans="1:3">
      <c r="A10261" s="157" t="s">
        <v>51457</v>
      </c>
      <c r="B10261" s="155" t="s">
        <v>51458</v>
      </c>
      <c r="C10261" s="203"/>
    </row>
    <row r="10262" spans="1:3">
      <c r="A10262" s="157" t="s">
        <v>51459</v>
      </c>
      <c r="B10262" s="155" t="s">
        <v>51460</v>
      </c>
      <c r="C10262" s="203"/>
    </row>
    <row r="10263" spans="1:3">
      <c r="A10263" s="157" t="s">
        <v>51461</v>
      </c>
      <c r="B10263" s="155" t="s">
        <v>51462</v>
      </c>
      <c r="C10263" s="203"/>
    </row>
    <row r="10264" spans="1:3">
      <c r="A10264" s="157" t="s">
        <v>51463</v>
      </c>
      <c r="B10264" s="155" t="s">
        <v>51464</v>
      </c>
      <c r="C10264" s="203"/>
    </row>
    <row r="10265" spans="1:3">
      <c r="A10265" s="157" t="s">
        <v>51465</v>
      </c>
      <c r="B10265" s="155" t="s">
        <v>51466</v>
      </c>
      <c r="C10265" s="203"/>
    </row>
    <row r="10266" spans="1:3">
      <c r="A10266" s="157" t="s">
        <v>51467</v>
      </c>
      <c r="B10266" s="155" t="s">
        <v>51468</v>
      </c>
      <c r="C10266" s="203"/>
    </row>
    <row r="10267" spans="1:3">
      <c r="A10267" s="157" t="s">
        <v>51469</v>
      </c>
      <c r="B10267" s="155" t="s">
        <v>51470</v>
      </c>
      <c r="C10267" s="203"/>
    </row>
    <row r="10268" spans="1:3">
      <c r="A10268" s="157" t="s">
        <v>51471</v>
      </c>
      <c r="B10268" s="155" t="s">
        <v>51472</v>
      </c>
      <c r="C10268" s="203"/>
    </row>
    <row r="10269" spans="1:3">
      <c r="A10269" s="157" t="s">
        <v>51473</v>
      </c>
      <c r="B10269" s="155" t="s">
        <v>51474</v>
      </c>
      <c r="C10269" s="203"/>
    </row>
    <row r="10270" spans="1:3">
      <c r="A10270" s="157" t="s">
        <v>51475</v>
      </c>
      <c r="B10270" s="155" t="s">
        <v>51476</v>
      </c>
      <c r="C10270" s="203"/>
    </row>
    <row r="10271" spans="1:3">
      <c r="A10271" s="157" t="s">
        <v>51477</v>
      </c>
      <c r="B10271" s="155" t="s">
        <v>51478</v>
      </c>
      <c r="C10271" s="203"/>
    </row>
    <row r="10272" spans="1:3">
      <c r="A10272" s="157" t="s">
        <v>51479</v>
      </c>
      <c r="B10272" s="155" t="s">
        <v>51480</v>
      </c>
      <c r="C10272" s="203"/>
    </row>
    <row r="10273" spans="1:3">
      <c r="A10273" s="157" t="s">
        <v>51481</v>
      </c>
      <c r="B10273" s="155" t="s">
        <v>51482</v>
      </c>
      <c r="C10273" s="203"/>
    </row>
    <row r="10274" spans="1:3">
      <c r="A10274" s="157" t="s">
        <v>51483</v>
      </c>
      <c r="B10274" s="155" t="s">
        <v>51484</v>
      </c>
      <c r="C10274" s="203"/>
    </row>
    <row r="10275" spans="1:3">
      <c r="A10275" s="157" t="s">
        <v>51485</v>
      </c>
      <c r="B10275" s="155" t="s">
        <v>51486</v>
      </c>
      <c r="C10275" s="203"/>
    </row>
    <row r="10276" spans="1:3">
      <c r="A10276" s="157" t="s">
        <v>51487</v>
      </c>
      <c r="B10276" s="155" t="s">
        <v>720</v>
      </c>
      <c r="C10276" s="203"/>
    </row>
    <row r="10277" spans="1:3">
      <c r="A10277" s="157" t="s">
        <v>51488</v>
      </c>
      <c r="B10277" s="155" t="s">
        <v>51489</v>
      </c>
      <c r="C10277" s="203"/>
    </row>
    <row r="10278" spans="1:3">
      <c r="A10278" s="157" t="s">
        <v>51490</v>
      </c>
      <c r="B10278" s="155" t="s">
        <v>51122</v>
      </c>
      <c r="C10278" s="203"/>
    </row>
    <row r="10279" spans="1:3">
      <c r="A10279" s="157" t="s">
        <v>51491</v>
      </c>
      <c r="B10279" s="155" t="s">
        <v>51492</v>
      </c>
      <c r="C10279" s="203"/>
    </row>
    <row r="10280" spans="1:3">
      <c r="A10280" s="157" t="s">
        <v>51493</v>
      </c>
      <c r="B10280" s="155" t="s">
        <v>51494</v>
      </c>
      <c r="C10280" s="203"/>
    </row>
    <row r="10281" spans="1:3">
      <c r="A10281" s="157" t="s">
        <v>51495</v>
      </c>
      <c r="B10281" s="155" t="s">
        <v>51232</v>
      </c>
      <c r="C10281" s="203"/>
    </row>
    <row r="10282" spans="1:3">
      <c r="A10282" s="157" t="s">
        <v>51496</v>
      </c>
      <c r="B10282" s="155" t="s">
        <v>51497</v>
      </c>
      <c r="C10282" s="203"/>
    </row>
    <row r="10283" spans="1:3">
      <c r="A10283" s="157" t="s">
        <v>51498</v>
      </c>
      <c r="B10283" s="155" t="s">
        <v>51499</v>
      </c>
      <c r="C10283" s="203"/>
    </row>
    <row r="10284" spans="1:3">
      <c r="A10284" s="157" t="s">
        <v>51500</v>
      </c>
      <c r="B10284" s="155" t="s">
        <v>51501</v>
      </c>
      <c r="C10284" s="203"/>
    </row>
    <row r="10285" spans="1:3">
      <c r="A10285" s="157" t="s">
        <v>51502</v>
      </c>
      <c r="B10285" s="155" t="s">
        <v>51503</v>
      </c>
      <c r="C10285" s="203"/>
    </row>
    <row r="10286" spans="1:3">
      <c r="A10286" s="157" t="s">
        <v>51504</v>
      </c>
      <c r="B10286" s="155" t="s">
        <v>51505</v>
      </c>
      <c r="C10286" s="203"/>
    </row>
    <row r="10287" spans="1:3">
      <c r="A10287" s="157" t="s">
        <v>51506</v>
      </c>
      <c r="B10287" s="155" t="s">
        <v>51507</v>
      </c>
      <c r="C10287" s="203"/>
    </row>
    <row r="10288" spans="1:3">
      <c r="A10288" s="157" t="s">
        <v>51508</v>
      </c>
      <c r="B10288" s="155" t="s">
        <v>51509</v>
      </c>
      <c r="C10288" s="203"/>
    </row>
    <row r="10289" spans="1:3">
      <c r="A10289" s="157" t="s">
        <v>51510</v>
      </c>
      <c r="B10289" s="155" t="s">
        <v>51511</v>
      </c>
      <c r="C10289" s="203"/>
    </row>
    <row r="10290" spans="1:3">
      <c r="A10290" s="157" t="s">
        <v>51512</v>
      </c>
      <c r="B10290" s="155" t="s">
        <v>51513</v>
      </c>
      <c r="C10290" s="203"/>
    </row>
    <row r="10291" spans="1:3">
      <c r="A10291" s="157" t="s">
        <v>51514</v>
      </c>
      <c r="B10291" s="155" t="s">
        <v>51515</v>
      </c>
      <c r="C10291" s="203"/>
    </row>
    <row r="10292" spans="1:3">
      <c r="A10292" s="157" t="s">
        <v>51516</v>
      </c>
      <c r="B10292" s="155" t="s">
        <v>51517</v>
      </c>
      <c r="C10292" s="203"/>
    </row>
    <row r="10293" spans="1:3">
      <c r="A10293" s="157" t="s">
        <v>51518</v>
      </c>
      <c r="B10293" s="155" t="s">
        <v>51519</v>
      </c>
      <c r="C10293" s="203"/>
    </row>
    <row r="10294" spans="1:3">
      <c r="A10294" s="157" t="s">
        <v>51520</v>
      </c>
      <c r="B10294" s="155" t="s">
        <v>721</v>
      </c>
      <c r="C10294" s="203"/>
    </row>
    <row r="10295" spans="1:3">
      <c r="A10295" s="157" t="s">
        <v>51521</v>
      </c>
      <c r="B10295" s="155" t="s">
        <v>51522</v>
      </c>
      <c r="C10295" s="203"/>
    </row>
    <row r="10296" spans="1:3">
      <c r="A10296" s="157" t="s">
        <v>51523</v>
      </c>
      <c r="B10296" s="155" t="s">
        <v>51095</v>
      </c>
      <c r="C10296" s="203"/>
    </row>
    <row r="10297" spans="1:3">
      <c r="A10297" s="157" t="s">
        <v>51524</v>
      </c>
      <c r="B10297" s="155" t="s">
        <v>51383</v>
      </c>
      <c r="C10297" s="203"/>
    </row>
    <row r="10298" spans="1:3">
      <c r="A10298" s="157" t="s">
        <v>51525</v>
      </c>
      <c r="B10298" s="155" t="s">
        <v>51526</v>
      </c>
      <c r="C10298" s="203"/>
    </row>
    <row r="10299" spans="1:3">
      <c r="A10299" s="157" t="s">
        <v>51527</v>
      </c>
      <c r="B10299" s="155" t="s">
        <v>51528</v>
      </c>
      <c r="C10299" s="203"/>
    </row>
    <row r="10300" spans="1:3">
      <c r="A10300" s="157" t="s">
        <v>51529</v>
      </c>
      <c r="B10300" s="155" t="s">
        <v>51530</v>
      </c>
      <c r="C10300" s="203"/>
    </row>
    <row r="10301" spans="1:3">
      <c r="A10301" s="157" t="s">
        <v>51531</v>
      </c>
      <c r="B10301" s="155" t="s">
        <v>51532</v>
      </c>
      <c r="C10301" s="203"/>
    </row>
    <row r="10302" spans="1:3">
      <c r="A10302" s="157" t="s">
        <v>51533</v>
      </c>
      <c r="B10302" s="155" t="s">
        <v>51534</v>
      </c>
      <c r="C10302" s="203"/>
    </row>
    <row r="10303" spans="1:3">
      <c r="A10303" s="157" t="s">
        <v>51535</v>
      </c>
      <c r="B10303" s="155" t="s">
        <v>51536</v>
      </c>
      <c r="C10303" s="203"/>
    </row>
    <row r="10304" spans="1:3">
      <c r="A10304" s="157" t="s">
        <v>51537</v>
      </c>
      <c r="B10304" s="155" t="s">
        <v>51538</v>
      </c>
      <c r="C10304" s="203"/>
    </row>
    <row r="10305" spans="1:3">
      <c r="A10305" s="157" t="s">
        <v>51539</v>
      </c>
      <c r="B10305" s="155" t="s">
        <v>51540</v>
      </c>
      <c r="C10305" s="203"/>
    </row>
    <row r="10306" spans="1:3">
      <c r="A10306" s="157" t="s">
        <v>51541</v>
      </c>
      <c r="B10306" s="155" t="s">
        <v>51542</v>
      </c>
      <c r="C10306" s="203"/>
    </row>
    <row r="10307" spans="1:3">
      <c r="A10307" s="157" t="s">
        <v>51543</v>
      </c>
      <c r="B10307" s="155" t="s">
        <v>51544</v>
      </c>
      <c r="C10307" s="203"/>
    </row>
    <row r="10308" spans="1:3">
      <c r="A10308" s="157" t="s">
        <v>51545</v>
      </c>
      <c r="B10308" s="155" t="s">
        <v>51546</v>
      </c>
      <c r="C10308" s="203"/>
    </row>
    <row r="10309" spans="1:3">
      <c r="A10309" s="157" t="s">
        <v>51547</v>
      </c>
      <c r="B10309" s="155" t="s">
        <v>722</v>
      </c>
      <c r="C10309" s="203"/>
    </row>
    <row r="10310" spans="1:3">
      <c r="A10310" s="157" t="s">
        <v>51548</v>
      </c>
      <c r="B10310" s="155" t="s">
        <v>51549</v>
      </c>
      <c r="C10310" s="203"/>
    </row>
    <row r="10311" spans="1:3">
      <c r="A10311" s="157" t="s">
        <v>51550</v>
      </c>
      <c r="B10311" s="155" t="s">
        <v>51551</v>
      </c>
      <c r="C10311" s="203"/>
    </row>
    <row r="10312" spans="1:3">
      <c r="A10312" s="157" t="s">
        <v>51552</v>
      </c>
      <c r="B10312" s="155" t="s">
        <v>51553</v>
      </c>
      <c r="C10312" s="203"/>
    </row>
    <row r="10313" spans="1:3">
      <c r="A10313" s="157" t="s">
        <v>51554</v>
      </c>
      <c r="B10313" s="155" t="s">
        <v>51555</v>
      </c>
      <c r="C10313" s="203"/>
    </row>
    <row r="10314" spans="1:3">
      <c r="A10314" s="157" t="s">
        <v>51556</v>
      </c>
      <c r="B10314" s="155" t="s">
        <v>51557</v>
      </c>
      <c r="C10314" s="203"/>
    </row>
    <row r="10315" spans="1:3">
      <c r="A10315" s="157" t="s">
        <v>51558</v>
      </c>
      <c r="B10315" s="155" t="s">
        <v>51559</v>
      </c>
      <c r="C10315" s="203"/>
    </row>
    <row r="10316" spans="1:3">
      <c r="A10316" s="157" t="s">
        <v>51560</v>
      </c>
      <c r="B10316" s="155" t="s">
        <v>51561</v>
      </c>
      <c r="C10316" s="203"/>
    </row>
    <row r="10317" spans="1:3">
      <c r="A10317" s="157" t="s">
        <v>51562</v>
      </c>
      <c r="B10317" s="155" t="s">
        <v>51563</v>
      </c>
      <c r="C10317" s="203"/>
    </row>
    <row r="10318" spans="1:3">
      <c r="A10318" s="157" t="s">
        <v>51564</v>
      </c>
      <c r="B10318" s="155" t="s">
        <v>51565</v>
      </c>
      <c r="C10318" s="203"/>
    </row>
    <row r="10319" spans="1:3">
      <c r="A10319" s="157" t="s">
        <v>51566</v>
      </c>
      <c r="B10319" s="155" t="s">
        <v>51567</v>
      </c>
      <c r="C10319" s="203"/>
    </row>
    <row r="10320" spans="1:3">
      <c r="A10320" s="157" t="s">
        <v>51568</v>
      </c>
      <c r="B10320" s="155" t="s">
        <v>51569</v>
      </c>
      <c r="C10320" s="203"/>
    </row>
    <row r="10321" spans="1:3">
      <c r="A10321" s="157" t="s">
        <v>51570</v>
      </c>
      <c r="B10321" s="155" t="s">
        <v>51571</v>
      </c>
      <c r="C10321" s="203"/>
    </row>
    <row r="10322" spans="1:3">
      <c r="A10322" s="157" t="s">
        <v>51572</v>
      </c>
      <c r="B10322" s="155" t="s">
        <v>51573</v>
      </c>
      <c r="C10322" s="203"/>
    </row>
    <row r="10323" spans="1:3">
      <c r="A10323" s="157" t="s">
        <v>51574</v>
      </c>
      <c r="B10323" s="155" t="s">
        <v>51575</v>
      </c>
      <c r="C10323" s="203"/>
    </row>
    <row r="10324" spans="1:3">
      <c r="A10324" s="157" t="s">
        <v>51576</v>
      </c>
      <c r="B10324" s="155" t="s">
        <v>51577</v>
      </c>
      <c r="C10324" s="203"/>
    </row>
    <row r="10325" spans="1:3">
      <c r="A10325" s="157" t="s">
        <v>51578</v>
      </c>
      <c r="B10325" s="155" t="s">
        <v>51579</v>
      </c>
      <c r="C10325" s="203"/>
    </row>
    <row r="10326" spans="1:3">
      <c r="A10326" s="157" t="s">
        <v>51580</v>
      </c>
      <c r="B10326" s="155" t="s">
        <v>723</v>
      </c>
      <c r="C10326" s="203"/>
    </row>
    <row r="10327" spans="1:3">
      <c r="A10327" s="157" t="s">
        <v>51581</v>
      </c>
      <c r="B10327" s="155" t="s">
        <v>40179</v>
      </c>
      <c r="C10327" s="203"/>
    </row>
    <row r="10328" spans="1:3">
      <c r="A10328" s="157" t="s">
        <v>51582</v>
      </c>
      <c r="B10328" s="155" t="s">
        <v>51583</v>
      </c>
      <c r="C10328" s="203"/>
    </row>
    <row r="10329" spans="1:3">
      <c r="A10329" s="157" t="s">
        <v>51584</v>
      </c>
      <c r="B10329" s="155" t="s">
        <v>51585</v>
      </c>
      <c r="C10329" s="203"/>
    </row>
    <row r="10330" spans="1:3">
      <c r="A10330" s="157" t="s">
        <v>51586</v>
      </c>
      <c r="B10330" s="155" t="s">
        <v>51587</v>
      </c>
      <c r="C10330" s="203"/>
    </row>
    <row r="10331" spans="1:3">
      <c r="A10331" s="157" t="s">
        <v>51588</v>
      </c>
      <c r="B10331" s="155" t="s">
        <v>51589</v>
      </c>
      <c r="C10331" s="203"/>
    </row>
    <row r="10332" spans="1:3">
      <c r="A10332" s="157" t="s">
        <v>51590</v>
      </c>
      <c r="B10332" s="155" t="s">
        <v>45626</v>
      </c>
      <c r="C10332" s="203"/>
    </row>
    <row r="10333" spans="1:3">
      <c r="A10333" s="157" t="s">
        <v>51591</v>
      </c>
      <c r="B10333" s="155" t="s">
        <v>51592</v>
      </c>
      <c r="C10333" s="203"/>
    </row>
    <row r="10334" spans="1:3">
      <c r="A10334" s="157" t="s">
        <v>51593</v>
      </c>
      <c r="B10334" s="155" t="s">
        <v>49746</v>
      </c>
      <c r="C10334" s="203"/>
    </row>
    <row r="10335" spans="1:3">
      <c r="A10335" s="157" t="s">
        <v>51594</v>
      </c>
      <c r="B10335" s="155" t="s">
        <v>47581</v>
      </c>
      <c r="C10335" s="203"/>
    </row>
    <row r="10336" spans="1:3">
      <c r="A10336" s="157" t="s">
        <v>51595</v>
      </c>
      <c r="B10336" s="155" t="s">
        <v>50723</v>
      </c>
      <c r="C10336" s="203"/>
    </row>
    <row r="10337" spans="1:3">
      <c r="A10337" s="157" t="s">
        <v>51596</v>
      </c>
      <c r="B10337" s="155" t="s">
        <v>51597</v>
      </c>
      <c r="C10337" s="203"/>
    </row>
    <row r="10338" spans="1:3">
      <c r="A10338" s="157" t="s">
        <v>51598</v>
      </c>
      <c r="B10338" s="155" t="s">
        <v>51599</v>
      </c>
      <c r="C10338" s="203"/>
    </row>
    <row r="10339" spans="1:3">
      <c r="A10339" s="157" t="s">
        <v>51600</v>
      </c>
      <c r="B10339" s="155" t="s">
        <v>51601</v>
      </c>
      <c r="C10339" s="203"/>
    </row>
    <row r="10340" spans="1:3">
      <c r="A10340" s="157" t="s">
        <v>51602</v>
      </c>
      <c r="B10340" s="155" t="s">
        <v>724</v>
      </c>
      <c r="C10340" s="203"/>
    </row>
    <row r="10341" spans="1:3">
      <c r="A10341" s="157" t="s">
        <v>51603</v>
      </c>
      <c r="B10341" s="155" t="s">
        <v>51604</v>
      </c>
      <c r="C10341" s="203"/>
    </row>
    <row r="10342" spans="1:3">
      <c r="A10342" s="157" t="s">
        <v>51605</v>
      </c>
      <c r="B10342" s="155" t="s">
        <v>51606</v>
      </c>
      <c r="C10342" s="203"/>
    </row>
    <row r="10343" spans="1:3">
      <c r="A10343" s="157" t="s">
        <v>51607</v>
      </c>
      <c r="B10343" s="155" t="s">
        <v>51608</v>
      </c>
      <c r="C10343" s="203"/>
    </row>
    <row r="10344" spans="1:3">
      <c r="A10344" s="157" t="s">
        <v>51609</v>
      </c>
      <c r="B10344" s="155" t="s">
        <v>51610</v>
      </c>
      <c r="C10344" s="203"/>
    </row>
    <row r="10345" spans="1:3">
      <c r="A10345" s="157" t="s">
        <v>51611</v>
      </c>
      <c r="B10345" s="155" t="s">
        <v>51612</v>
      </c>
      <c r="C10345" s="203"/>
    </row>
    <row r="10346" spans="1:3">
      <c r="A10346" s="157" t="s">
        <v>51613</v>
      </c>
      <c r="B10346" s="155" t="s">
        <v>48147</v>
      </c>
      <c r="C10346" s="203"/>
    </row>
    <row r="10347" spans="1:3">
      <c r="A10347" s="157" t="s">
        <v>51614</v>
      </c>
      <c r="B10347" s="155" t="s">
        <v>51615</v>
      </c>
      <c r="C10347" s="203"/>
    </row>
    <row r="10348" spans="1:3">
      <c r="A10348" s="157" t="s">
        <v>51616</v>
      </c>
      <c r="B10348" s="155" t="s">
        <v>51617</v>
      </c>
      <c r="C10348" s="203"/>
    </row>
    <row r="10349" spans="1:3">
      <c r="A10349" s="157" t="s">
        <v>51618</v>
      </c>
      <c r="B10349" s="155" t="s">
        <v>51619</v>
      </c>
      <c r="C10349" s="203"/>
    </row>
    <row r="10350" spans="1:3">
      <c r="A10350" s="157" t="s">
        <v>51620</v>
      </c>
      <c r="B10350" s="155" t="s">
        <v>51621</v>
      </c>
      <c r="C10350" s="203"/>
    </row>
    <row r="10351" spans="1:3">
      <c r="A10351" s="157" t="s">
        <v>51622</v>
      </c>
      <c r="B10351" s="155" t="s">
        <v>51623</v>
      </c>
      <c r="C10351" s="203"/>
    </row>
    <row r="10352" spans="1:3">
      <c r="A10352" s="157" t="s">
        <v>51624</v>
      </c>
      <c r="B10352" s="155" t="s">
        <v>51625</v>
      </c>
      <c r="C10352" s="203"/>
    </row>
    <row r="10353" spans="1:3">
      <c r="A10353" s="157" t="s">
        <v>51626</v>
      </c>
      <c r="B10353" s="155" t="s">
        <v>725</v>
      </c>
      <c r="C10353" s="203"/>
    </row>
    <row r="10354" spans="1:3">
      <c r="A10354" s="157" t="s">
        <v>51627</v>
      </c>
      <c r="B10354" s="155" t="s">
        <v>68</v>
      </c>
      <c r="C10354" s="203"/>
    </row>
    <row r="10355" spans="1:3">
      <c r="A10355" s="157" t="s">
        <v>51628</v>
      </c>
      <c r="B10355" s="155" t="s">
        <v>680</v>
      </c>
      <c r="C10355" s="203"/>
    </row>
    <row r="10356" spans="1:3">
      <c r="A10356" s="157" t="s">
        <v>51629</v>
      </c>
      <c r="B10356" s="155" t="s">
        <v>51630</v>
      </c>
      <c r="C10356" s="203"/>
    </row>
    <row r="10357" spans="1:3">
      <c r="A10357" s="157" t="s">
        <v>51631</v>
      </c>
      <c r="B10357" s="155" t="s">
        <v>51632</v>
      </c>
      <c r="C10357" s="203"/>
    </row>
    <row r="10358" spans="1:3">
      <c r="A10358" s="157" t="s">
        <v>51633</v>
      </c>
      <c r="B10358" s="155" t="s">
        <v>51634</v>
      </c>
      <c r="C10358" s="203"/>
    </row>
    <row r="10359" spans="1:3">
      <c r="A10359" s="157" t="s">
        <v>51635</v>
      </c>
      <c r="B10359" s="155" t="s">
        <v>51636</v>
      </c>
      <c r="C10359" s="203"/>
    </row>
    <row r="10360" spans="1:3">
      <c r="A10360" s="157" t="s">
        <v>51637</v>
      </c>
      <c r="B10360" s="155" t="s">
        <v>42839</v>
      </c>
      <c r="C10360" s="203"/>
    </row>
    <row r="10361" spans="1:3">
      <c r="A10361" s="157" t="s">
        <v>51638</v>
      </c>
      <c r="B10361" s="155" t="s">
        <v>47785</v>
      </c>
      <c r="C10361" s="203"/>
    </row>
    <row r="10362" spans="1:3">
      <c r="A10362" s="157" t="s">
        <v>51639</v>
      </c>
      <c r="B10362" s="155" t="s">
        <v>51640</v>
      </c>
      <c r="C10362" s="203"/>
    </row>
    <row r="10363" spans="1:3">
      <c r="A10363" s="157" t="s">
        <v>51641</v>
      </c>
      <c r="B10363" s="155" t="s">
        <v>726</v>
      </c>
      <c r="C10363" s="203"/>
    </row>
    <row r="10364" spans="1:3">
      <c r="A10364" s="157" t="s">
        <v>51642</v>
      </c>
      <c r="B10364" s="155" t="s">
        <v>51643</v>
      </c>
      <c r="C10364" s="203"/>
    </row>
    <row r="10365" spans="1:3">
      <c r="A10365" s="157" t="s">
        <v>51644</v>
      </c>
      <c r="B10365" s="155" t="s">
        <v>51645</v>
      </c>
      <c r="C10365" s="203"/>
    </row>
    <row r="10366" spans="1:3">
      <c r="A10366" s="157" t="s">
        <v>51646</v>
      </c>
      <c r="B10366" s="155" t="s">
        <v>727</v>
      </c>
      <c r="C10366" s="203"/>
    </row>
    <row r="10367" spans="1:3">
      <c r="A10367" s="157" t="s">
        <v>51647</v>
      </c>
      <c r="B10367" s="155" t="s">
        <v>51648</v>
      </c>
      <c r="C10367" s="203"/>
    </row>
    <row r="10368" spans="1:3">
      <c r="A10368" s="157" t="s">
        <v>51649</v>
      </c>
      <c r="B10368" s="155" t="s">
        <v>51650</v>
      </c>
      <c r="C10368" s="203"/>
    </row>
    <row r="10369" spans="1:3">
      <c r="A10369" s="157" t="s">
        <v>51651</v>
      </c>
      <c r="B10369" s="155" t="s">
        <v>51652</v>
      </c>
      <c r="C10369" s="203"/>
    </row>
    <row r="10370" spans="1:3">
      <c r="A10370" s="157" t="s">
        <v>51653</v>
      </c>
      <c r="B10370" s="155" t="s">
        <v>51654</v>
      </c>
      <c r="C10370" s="203"/>
    </row>
    <row r="10371" spans="1:3">
      <c r="A10371" s="157" t="s">
        <v>51655</v>
      </c>
      <c r="B10371" s="155" t="s">
        <v>42567</v>
      </c>
      <c r="C10371" s="203"/>
    </row>
    <row r="10372" spans="1:3">
      <c r="A10372" s="157" t="s">
        <v>51656</v>
      </c>
      <c r="B10372" s="155" t="s">
        <v>38642</v>
      </c>
      <c r="C10372" s="203"/>
    </row>
    <row r="10373" spans="1:3">
      <c r="A10373" s="157" t="s">
        <v>51657</v>
      </c>
      <c r="B10373" s="155" t="s">
        <v>51658</v>
      </c>
      <c r="C10373" s="203"/>
    </row>
    <row r="10374" spans="1:3">
      <c r="A10374" s="157" t="s">
        <v>51659</v>
      </c>
      <c r="B10374" s="155" t="s">
        <v>51660</v>
      </c>
      <c r="C10374" s="203"/>
    </row>
    <row r="10375" spans="1:3">
      <c r="A10375" s="157" t="s">
        <v>51661</v>
      </c>
      <c r="B10375" s="155" t="s">
        <v>251</v>
      </c>
      <c r="C10375" s="203"/>
    </row>
    <row r="10376" spans="1:3">
      <c r="A10376" s="157" t="s">
        <v>51662</v>
      </c>
      <c r="B10376" s="155" t="s">
        <v>51663</v>
      </c>
      <c r="C10376" s="203"/>
    </row>
    <row r="10377" spans="1:3">
      <c r="A10377" s="157" t="s">
        <v>51664</v>
      </c>
      <c r="B10377" s="155" t="s">
        <v>34044</v>
      </c>
      <c r="C10377" s="203"/>
    </row>
    <row r="10378" spans="1:3">
      <c r="A10378" s="157" t="s">
        <v>51665</v>
      </c>
      <c r="B10378" s="155" t="s">
        <v>51666</v>
      </c>
      <c r="C10378" s="203"/>
    </row>
    <row r="10379" spans="1:3">
      <c r="A10379" s="157" t="s">
        <v>51667</v>
      </c>
      <c r="B10379" s="155" t="s">
        <v>51668</v>
      </c>
      <c r="C10379" s="203"/>
    </row>
    <row r="10380" spans="1:3">
      <c r="A10380" s="157" t="s">
        <v>51669</v>
      </c>
      <c r="B10380" s="155" t="s">
        <v>51670</v>
      </c>
      <c r="C10380" s="203"/>
    </row>
    <row r="10381" spans="1:3">
      <c r="A10381" s="157" t="s">
        <v>51671</v>
      </c>
      <c r="B10381" s="155" t="s">
        <v>46619</v>
      </c>
      <c r="C10381" s="203"/>
    </row>
    <row r="10382" spans="1:3">
      <c r="A10382" s="157" t="s">
        <v>51672</v>
      </c>
      <c r="B10382" s="155" t="s">
        <v>51673</v>
      </c>
      <c r="C10382" s="203"/>
    </row>
    <row r="10383" spans="1:3">
      <c r="A10383" s="157" t="s">
        <v>51674</v>
      </c>
      <c r="B10383" s="155" t="s">
        <v>49966</v>
      </c>
      <c r="C10383" s="203"/>
    </row>
    <row r="10384" spans="1:3">
      <c r="A10384" s="157" t="s">
        <v>51675</v>
      </c>
      <c r="B10384" s="155" t="s">
        <v>48468</v>
      </c>
      <c r="C10384" s="203"/>
    </row>
    <row r="10385" spans="1:3">
      <c r="A10385" s="157" t="s">
        <v>51676</v>
      </c>
      <c r="B10385" s="155" t="s">
        <v>51677</v>
      </c>
      <c r="C10385" s="203"/>
    </row>
    <row r="10386" spans="1:3">
      <c r="A10386" s="157" t="s">
        <v>51678</v>
      </c>
      <c r="B10386" s="155" t="s">
        <v>51679</v>
      </c>
      <c r="C10386" s="203"/>
    </row>
    <row r="10387" spans="1:3">
      <c r="A10387" s="157" t="s">
        <v>51680</v>
      </c>
      <c r="B10387" s="155" t="s">
        <v>51681</v>
      </c>
      <c r="C10387" s="203"/>
    </row>
    <row r="10388" spans="1:3">
      <c r="A10388" s="157" t="s">
        <v>51682</v>
      </c>
      <c r="B10388" s="155" t="s">
        <v>51683</v>
      </c>
      <c r="C10388" s="203"/>
    </row>
    <row r="10389" spans="1:3">
      <c r="A10389" s="157" t="s">
        <v>51684</v>
      </c>
      <c r="B10389" s="155" t="s">
        <v>51685</v>
      </c>
      <c r="C10389" s="203"/>
    </row>
    <row r="10390" spans="1:3">
      <c r="A10390" s="157" t="s">
        <v>51686</v>
      </c>
      <c r="B10390" s="155" t="s">
        <v>51687</v>
      </c>
      <c r="C10390" s="203"/>
    </row>
    <row r="10391" spans="1:3">
      <c r="A10391" s="157" t="s">
        <v>51688</v>
      </c>
      <c r="B10391" s="155" t="s">
        <v>728</v>
      </c>
      <c r="C10391" s="203"/>
    </row>
    <row r="10392" spans="1:3">
      <c r="A10392" s="157" t="s">
        <v>51689</v>
      </c>
      <c r="B10392" s="155" t="s">
        <v>51690</v>
      </c>
      <c r="C10392" s="203"/>
    </row>
    <row r="10393" spans="1:3">
      <c r="A10393" s="157" t="s">
        <v>51691</v>
      </c>
      <c r="B10393" s="155" t="s">
        <v>49828</v>
      </c>
      <c r="C10393" s="203"/>
    </row>
    <row r="10394" spans="1:3">
      <c r="A10394" s="157" t="s">
        <v>51692</v>
      </c>
      <c r="B10394" s="155" t="s">
        <v>51693</v>
      </c>
      <c r="C10394" s="203"/>
    </row>
    <row r="10395" spans="1:3">
      <c r="A10395" s="157" t="s">
        <v>51694</v>
      </c>
      <c r="B10395" s="155" t="s">
        <v>51695</v>
      </c>
      <c r="C10395" s="203"/>
    </row>
    <row r="10396" spans="1:3">
      <c r="A10396" s="157" t="s">
        <v>51696</v>
      </c>
      <c r="B10396" s="155" t="s">
        <v>51697</v>
      </c>
      <c r="C10396" s="203"/>
    </row>
    <row r="10397" spans="1:3">
      <c r="A10397" s="157" t="s">
        <v>51698</v>
      </c>
      <c r="B10397" s="155" t="s">
        <v>51699</v>
      </c>
      <c r="C10397" s="203"/>
    </row>
    <row r="10398" spans="1:3">
      <c r="A10398" s="157" t="s">
        <v>51700</v>
      </c>
      <c r="B10398" s="155" t="s">
        <v>51701</v>
      </c>
      <c r="C10398" s="203"/>
    </row>
    <row r="10399" spans="1:3">
      <c r="A10399" s="157" t="s">
        <v>51702</v>
      </c>
      <c r="B10399" s="155" t="s">
        <v>51703</v>
      </c>
      <c r="C10399" s="203"/>
    </row>
    <row r="10400" spans="1:3">
      <c r="A10400" s="157" t="s">
        <v>51704</v>
      </c>
      <c r="B10400" s="155" t="s">
        <v>51705</v>
      </c>
      <c r="C10400" s="203"/>
    </row>
    <row r="10401" spans="1:3">
      <c r="A10401" s="157" t="s">
        <v>51706</v>
      </c>
      <c r="B10401" s="155" t="s">
        <v>51707</v>
      </c>
      <c r="C10401" s="203"/>
    </row>
    <row r="10402" spans="1:3">
      <c r="A10402" s="157" t="s">
        <v>51708</v>
      </c>
      <c r="B10402" s="155" t="s">
        <v>51709</v>
      </c>
      <c r="C10402" s="203"/>
    </row>
    <row r="10403" spans="1:3">
      <c r="A10403" s="157" t="s">
        <v>51710</v>
      </c>
      <c r="B10403" s="155" t="s">
        <v>33656</v>
      </c>
      <c r="C10403" s="203"/>
    </row>
    <row r="10404" spans="1:3">
      <c r="A10404" s="157" t="s">
        <v>51711</v>
      </c>
      <c r="B10404" s="155" t="s">
        <v>51712</v>
      </c>
      <c r="C10404" s="203"/>
    </row>
    <row r="10405" spans="1:3">
      <c r="A10405" s="157" t="s">
        <v>51713</v>
      </c>
      <c r="B10405" s="155" t="s">
        <v>729</v>
      </c>
      <c r="C10405" s="203"/>
    </row>
    <row r="10406" spans="1:3">
      <c r="A10406" s="157" t="s">
        <v>51714</v>
      </c>
      <c r="B10406" s="155" t="s">
        <v>51715</v>
      </c>
      <c r="C10406" s="203"/>
    </row>
    <row r="10407" spans="1:3">
      <c r="A10407" s="157" t="s">
        <v>51716</v>
      </c>
      <c r="B10407" s="155" t="s">
        <v>51717</v>
      </c>
      <c r="C10407" s="203"/>
    </row>
    <row r="10408" spans="1:3">
      <c r="A10408" s="157" t="s">
        <v>51718</v>
      </c>
      <c r="B10408" s="155" t="s">
        <v>51719</v>
      </c>
      <c r="C10408" s="203"/>
    </row>
    <row r="10409" spans="1:3">
      <c r="A10409" s="157" t="s">
        <v>51720</v>
      </c>
      <c r="B10409" s="155" t="s">
        <v>33824</v>
      </c>
      <c r="C10409" s="203"/>
    </row>
    <row r="10410" spans="1:3">
      <c r="A10410" s="157" t="s">
        <v>51721</v>
      </c>
      <c r="B10410" s="155" t="s">
        <v>51722</v>
      </c>
      <c r="C10410" s="203"/>
    </row>
    <row r="10411" spans="1:3">
      <c r="A10411" s="157" t="s">
        <v>51723</v>
      </c>
      <c r="B10411" s="155" t="s">
        <v>51724</v>
      </c>
      <c r="C10411" s="203"/>
    </row>
    <row r="10412" spans="1:3">
      <c r="A10412" s="157" t="s">
        <v>51725</v>
      </c>
      <c r="B10412" s="155" t="s">
        <v>51726</v>
      </c>
      <c r="C10412" s="203"/>
    </row>
    <row r="10413" spans="1:3">
      <c r="A10413" s="157" t="s">
        <v>51727</v>
      </c>
      <c r="B10413" s="155" t="s">
        <v>51728</v>
      </c>
      <c r="C10413" s="203"/>
    </row>
    <row r="10414" spans="1:3">
      <c r="A10414" s="157" t="s">
        <v>51729</v>
      </c>
      <c r="B10414" s="155" t="s">
        <v>51730</v>
      </c>
      <c r="C10414" s="203"/>
    </row>
    <row r="10415" spans="1:3">
      <c r="A10415" s="157" t="s">
        <v>51731</v>
      </c>
      <c r="B10415" s="155" t="s">
        <v>51732</v>
      </c>
      <c r="C10415" s="203"/>
    </row>
    <row r="10416" spans="1:3">
      <c r="A10416" s="157" t="s">
        <v>51733</v>
      </c>
      <c r="B10416" s="155" t="s">
        <v>51734</v>
      </c>
      <c r="C10416" s="203"/>
    </row>
    <row r="10417" spans="1:3">
      <c r="A10417" s="157" t="s">
        <v>51735</v>
      </c>
      <c r="B10417" s="155" t="s">
        <v>730</v>
      </c>
      <c r="C10417" s="203"/>
    </row>
    <row r="10418" spans="1:3">
      <c r="A10418" s="157" t="s">
        <v>51736</v>
      </c>
      <c r="B10418" s="155" t="s">
        <v>51737</v>
      </c>
      <c r="C10418" s="203"/>
    </row>
    <row r="10419" spans="1:3">
      <c r="A10419" s="157" t="s">
        <v>51738</v>
      </c>
      <c r="B10419" s="155" t="s">
        <v>51739</v>
      </c>
      <c r="C10419" s="203"/>
    </row>
    <row r="10420" spans="1:3">
      <c r="A10420" s="157" t="s">
        <v>51740</v>
      </c>
      <c r="B10420" s="155" t="s">
        <v>51741</v>
      </c>
      <c r="C10420" s="203"/>
    </row>
    <row r="10421" spans="1:3">
      <c r="A10421" s="157" t="s">
        <v>51742</v>
      </c>
      <c r="B10421" s="155" t="s">
        <v>51743</v>
      </c>
      <c r="C10421" s="203"/>
    </row>
    <row r="10422" spans="1:3">
      <c r="A10422" s="157" t="s">
        <v>51744</v>
      </c>
      <c r="B10422" s="155" t="s">
        <v>51745</v>
      </c>
      <c r="C10422" s="203"/>
    </row>
    <row r="10423" spans="1:3">
      <c r="A10423" s="157" t="s">
        <v>51746</v>
      </c>
      <c r="B10423" s="155" t="s">
        <v>42633</v>
      </c>
      <c r="C10423" s="203"/>
    </row>
    <row r="10424" spans="1:3">
      <c r="A10424" s="157" t="s">
        <v>51747</v>
      </c>
      <c r="B10424" s="155" t="s">
        <v>51748</v>
      </c>
      <c r="C10424" s="203"/>
    </row>
    <row r="10425" spans="1:3">
      <c r="A10425" s="157" t="s">
        <v>51749</v>
      </c>
      <c r="B10425" s="155" t="s">
        <v>51750</v>
      </c>
      <c r="C10425" s="203"/>
    </row>
    <row r="10426" spans="1:3">
      <c r="A10426" s="157" t="s">
        <v>51751</v>
      </c>
      <c r="B10426" s="155" t="s">
        <v>51752</v>
      </c>
      <c r="C10426" s="203"/>
    </row>
    <row r="10427" spans="1:3">
      <c r="A10427" s="157" t="s">
        <v>51753</v>
      </c>
      <c r="B10427" s="155" t="s">
        <v>48080</v>
      </c>
      <c r="C10427" s="203"/>
    </row>
    <row r="10428" spans="1:3">
      <c r="A10428" s="157" t="s">
        <v>51754</v>
      </c>
      <c r="B10428" s="155" t="s">
        <v>51755</v>
      </c>
      <c r="C10428" s="203"/>
    </row>
    <row r="10429" spans="1:3">
      <c r="A10429" s="157" t="s">
        <v>51756</v>
      </c>
      <c r="B10429" s="155" t="s">
        <v>51757</v>
      </c>
      <c r="C10429" s="203"/>
    </row>
    <row r="10430" spans="1:3">
      <c r="A10430" s="157" t="s">
        <v>51758</v>
      </c>
      <c r="B10430" s="155" t="s">
        <v>51759</v>
      </c>
      <c r="C10430" s="203"/>
    </row>
    <row r="10431" spans="1:3">
      <c r="A10431" s="157" t="s">
        <v>51760</v>
      </c>
      <c r="B10431" s="155" t="s">
        <v>51761</v>
      </c>
      <c r="C10431" s="203"/>
    </row>
    <row r="10432" spans="1:3">
      <c r="A10432" s="157" t="s">
        <v>51762</v>
      </c>
      <c r="B10432" s="155" t="s">
        <v>731</v>
      </c>
      <c r="C10432" s="203"/>
    </row>
    <row r="10433" spans="1:3">
      <c r="A10433" s="157" t="s">
        <v>51763</v>
      </c>
      <c r="B10433" s="155" t="s">
        <v>51764</v>
      </c>
      <c r="C10433" s="203"/>
    </row>
    <row r="10434" spans="1:3">
      <c r="A10434" s="157" t="s">
        <v>51765</v>
      </c>
      <c r="B10434" s="155" t="s">
        <v>51766</v>
      </c>
      <c r="C10434" s="203"/>
    </row>
    <row r="10435" spans="1:3">
      <c r="A10435" s="157" t="s">
        <v>51767</v>
      </c>
      <c r="B10435" s="155" t="s">
        <v>49453</v>
      </c>
      <c r="C10435" s="203"/>
    </row>
    <row r="10436" spans="1:3">
      <c r="A10436" s="157" t="s">
        <v>51768</v>
      </c>
      <c r="B10436" s="155" t="s">
        <v>51769</v>
      </c>
      <c r="C10436" s="203"/>
    </row>
    <row r="10437" spans="1:3">
      <c r="A10437" s="157" t="s">
        <v>51770</v>
      </c>
      <c r="B10437" s="155" t="s">
        <v>51771</v>
      </c>
      <c r="C10437" s="203"/>
    </row>
    <row r="10438" spans="1:3">
      <c r="A10438" s="157" t="s">
        <v>51772</v>
      </c>
      <c r="B10438" s="155" t="s">
        <v>38842</v>
      </c>
      <c r="C10438" s="203"/>
    </row>
    <row r="10439" spans="1:3">
      <c r="A10439" s="157" t="s">
        <v>51773</v>
      </c>
      <c r="B10439" s="155" t="s">
        <v>51774</v>
      </c>
      <c r="C10439" s="203"/>
    </row>
    <row r="10440" spans="1:3">
      <c r="A10440" s="157" t="s">
        <v>51775</v>
      </c>
      <c r="B10440" s="155" t="s">
        <v>51776</v>
      </c>
      <c r="C10440" s="203"/>
    </row>
    <row r="10441" spans="1:3">
      <c r="A10441" s="157" t="s">
        <v>51777</v>
      </c>
      <c r="B10441" s="155" t="s">
        <v>51778</v>
      </c>
      <c r="C10441" s="203"/>
    </row>
    <row r="10442" spans="1:3">
      <c r="A10442" s="157" t="s">
        <v>51779</v>
      </c>
      <c r="B10442" s="155" t="s">
        <v>51780</v>
      </c>
      <c r="C10442" s="203"/>
    </row>
    <row r="10443" spans="1:3">
      <c r="A10443" s="157" t="s">
        <v>51781</v>
      </c>
      <c r="B10443" s="155" t="s">
        <v>51782</v>
      </c>
      <c r="C10443" s="203"/>
    </row>
    <row r="10444" spans="1:3">
      <c r="A10444" s="157" t="s">
        <v>51783</v>
      </c>
      <c r="B10444" s="155" t="s">
        <v>51784</v>
      </c>
      <c r="C10444" s="203"/>
    </row>
    <row r="10445" spans="1:3">
      <c r="A10445" s="157" t="s">
        <v>51785</v>
      </c>
      <c r="B10445" s="155" t="s">
        <v>51786</v>
      </c>
      <c r="C10445" s="203"/>
    </row>
    <row r="10446" spans="1:3">
      <c r="A10446" s="157" t="s">
        <v>51787</v>
      </c>
      <c r="B10446" s="155" t="s">
        <v>51788</v>
      </c>
      <c r="C10446" s="203"/>
    </row>
    <row r="10447" spans="1:3">
      <c r="A10447" s="157" t="s">
        <v>51789</v>
      </c>
      <c r="B10447" s="155" t="s">
        <v>51790</v>
      </c>
      <c r="C10447" s="203"/>
    </row>
    <row r="10448" spans="1:3">
      <c r="A10448" s="157" t="s">
        <v>51791</v>
      </c>
      <c r="B10448" s="155" t="s">
        <v>44572</v>
      </c>
      <c r="C10448" s="203"/>
    </row>
    <row r="10449" spans="1:3">
      <c r="A10449" s="157" t="s">
        <v>51792</v>
      </c>
      <c r="B10449" s="155" t="s">
        <v>51793</v>
      </c>
      <c r="C10449" s="203"/>
    </row>
    <row r="10450" spans="1:3">
      <c r="A10450" s="157" t="s">
        <v>51794</v>
      </c>
      <c r="B10450" s="155" t="s">
        <v>51795</v>
      </c>
      <c r="C10450" s="203"/>
    </row>
    <row r="10451" spans="1:3">
      <c r="A10451" s="157" t="s">
        <v>51796</v>
      </c>
      <c r="B10451" s="155" t="s">
        <v>51797</v>
      </c>
      <c r="C10451" s="203"/>
    </row>
    <row r="10452" spans="1:3">
      <c r="A10452" s="157" t="s">
        <v>51798</v>
      </c>
      <c r="B10452" s="155" t="s">
        <v>50741</v>
      </c>
      <c r="C10452" s="203"/>
    </row>
    <row r="10453" spans="1:3">
      <c r="A10453" s="157" t="s">
        <v>51799</v>
      </c>
      <c r="B10453" s="155" t="s">
        <v>51800</v>
      </c>
      <c r="C10453" s="203"/>
    </row>
    <row r="10454" spans="1:3">
      <c r="A10454" s="157" t="s">
        <v>51801</v>
      </c>
      <c r="B10454" s="155" t="s">
        <v>51802</v>
      </c>
      <c r="C10454" s="203"/>
    </row>
    <row r="10455" spans="1:3">
      <c r="A10455" s="157" t="s">
        <v>51803</v>
      </c>
      <c r="B10455" s="155" t="s">
        <v>732</v>
      </c>
      <c r="C10455" s="203"/>
    </row>
    <row r="10456" spans="1:3">
      <c r="A10456" s="157" t="s">
        <v>51804</v>
      </c>
      <c r="B10456" s="155" t="s">
        <v>40259</v>
      </c>
      <c r="C10456" s="203"/>
    </row>
    <row r="10457" spans="1:3">
      <c r="A10457" s="157" t="s">
        <v>51805</v>
      </c>
      <c r="B10457" s="155" t="s">
        <v>51806</v>
      </c>
      <c r="C10457" s="203"/>
    </row>
    <row r="10458" spans="1:3">
      <c r="A10458" s="157" t="s">
        <v>51807</v>
      </c>
      <c r="B10458" s="155" t="s">
        <v>40261</v>
      </c>
      <c r="C10458" s="203"/>
    </row>
    <row r="10459" spans="1:3">
      <c r="A10459" s="157" t="s">
        <v>51808</v>
      </c>
      <c r="B10459" s="155" t="s">
        <v>45742</v>
      </c>
      <c r="C10459" s="203"/>
    </row>
    <row r="10460" spans="1:3">
      <c r="A10460" s="157" t="s">
        <v>51809</v>
      </c>
      <c r="B10460" s="155" t="s">
        <v>51810</v>
      </c>
      <c r="C10460" s="203"/>
    </row>
    <row r="10461" spans="1:3">
      <c r="A10461" s="157" t="s">
        <v>51811</v>
      </c>
      <c r="B10461" s="155" t="s">
        <v>51812</v>
      </c>
      <c r="C10461" s="203"/>
    </row>
    <row r="10462" spans="1:3">
      <c r="A10462" s="157" t="s">
        <v>51813</v>
      </c>
      <c r="B10462" s="155" t="s">
        <v>51814</v>
      </c>
      <c r="C10462" s="203"/>
    </row>
    <row r="10463" spans="1:3">
      <c r="A10463" s="157" t="s">
        <v>51815</v>
      </c>
      <c r="B10463" s="155" t="s">
        <v>51816</v>
      </c>
      <c r="C10463" s="203"/>
    </row>
    <row r="10464" spans="1:3">
      <c r="A10464" s="157" t="s">
        <v>51817</v>
      </c>
      <c r="B10464" s="155" t="s">
        <v>51818</v>
      </c>
      <c r="C10464" s="203"/>
    </row>
    <row r="10465" spans="1:3">
      <c r="A10465" s="157" t="s">
        <v>51819</v>
      </c>
      <c r="B10465" s="155" t="s">
        <v>51820</v>
      </c>
      <c r="C10465" s="203"/>
    </row>
    <row r="10466" spans="1:3">
      <c r="A10466" s="157" t="s">
        <v>51821</v>
      </c>
      <c r="B10466" s="155" t="s">
        <v>51822</v>
      </c>
      <c r="C10466" s="203"/>
    </row>
    <row r="10467" spans="1:3">
      <c r="A10467" s="157" t="s">
        <v>51823</v>
      </c>
      <c r="B10467" s="155" t="s">
        <v>42434</v>
      </c>
      <c r="C10467" s="203"/>
    </row>
    <row r="10468" spans="1:3">
      <c r="A10468" s="157" t="s">
        <v>51824</v>
      </c>
      <c r="B10468" s="155" t="s">
        <v>33360</v>
      </c>
      <c r="C10468" s="203"/>
    </row>
    <row r="10469" spans="1:3">
      <c r="A10469" s="157" t="s">
        <v>51825</v>
      </c>
      <c r="B10469" s="155" t="s">
        <v>51826</v>
      </c>
      <c r="C10469" s="203"/>
    </row>
    <row r="10470" spans="1:3">
      <c r="A10470" s="157" t="s">
        <v>51827</v>
      </c>
      <c r="B10470" s="155" t="s">
        <v>51828</v>
      </c>
      <c r="C10470" s="203"/>
    </row>
    <row r="10471" spans="1:3">
      <c r="A10471" s="157" t="s">
        <v>51829</v>
      </c>
      <c r="B10471" s="155" t="s">
        <v>51830</v>
      </c>
      <c r="C10471" s="203"/>
    </row>
    <row r="10472" spans="1:3">
      <c r="A10472" s="157" t="s">
        <v>51831</v>
      </c>
      <c r="B10472" s="155" t="s">
        <v>51832</v>
      </c>
      <c r="C10472" s="203"/>
    </row>
    <row r="10473" spans="1:3">
      <c r="A10473" s="157" t="s">
        <v>51833</v>
      </c>
      <c r="B10473" s="155" t="s">
        <v>51834</v>
      </c>
      <c r="C10473" s="203"/>
    </row>
    <row r="10474" spans="1:3">
      <c r="A10474" s="157" t="s">
        <v>51835</v>
      </c>
      <c r="B10474" s="155" t="s">
        <v>51836</v>
      </c>
      <c r="C10474" s="203"/>
    </row>
    <row r="10475" spans="1:3">
      <c r="A10475" s="157" t="s">
        <v>51837</v>
      </c>
      <c r="B10475" s="155" t="s">
        <v>51838</v>
      </c>
      <c r="C10475" s="203"/>
    </row>
    <row r="10476" spans="1:3">
      <c r="A10476" s="157" t="s">
        <v>51839</v>
      </c>
      <c r="B10476" s="155" t="s">
        <v>49754</v>
      </c>
      <c r="C10476" s="203"/>
    </row>
    <row r="10477" spans="1:3">
      <c r="A10477" s="157" t="s">
        <v>51840</v>
      </c>
      <c r="B10477" s="155" t="s">
        <v>51841</v>
      </c>
      <c r="C10477" s="203"/>
    </row>
    <row r="10478" spans="1:3">
      <c r="A10478" s="157" t="s">
        <v>51842</v>
      </c>
      <c r="B10478" s="155" t="s">
        <v>51843</v>
      </c>
      <c r="C10478" s="203"/>
    </row>
    <row r="10479" spans="1:3">
      <c r="A10479" s="157" t="s">
        <v>51844</v>
      </c>
      <c r="B10479" s="155" t="s">
        <v>51845</v>
      </c>
      <c r="C10479" s="203"/>
    </row>
    <row r="10480" spans="1:3">
      <c r="A10480" s="157" t="s">
        <v>51846</v>
      </c>
      <c r="B10480" s="155" t="s">
        <v>48092</v>
      </c>
      <c r="C10480" s="203"/>
    </row>
    <row r="10481" spans="1:3">
      <c r="A10481" s="157" t="s">
        <v>51847</v>
      </c>
      <c r="B10481" s="155" t="s">
        <v>50211</v>
      </c>
      <c r="C10481" s="203"/>
    </row>
    <row r="10482" spans="1:3">
      <c r="A10482" s="157" t="s">
        <v>51848</v>
      </c>
      <c r="B10482" s="155" t="s">
        <v>44000</v>
      </c>
      <c r="C10482" s="203"/>
    </row>
    <row r="10483" spans="1:3">
      <c r="A10483" s="157" t="s">
        <v>51849</v>
      </c>
      <c r="B10483" s="155" t="s">
        <v>30486</v>
      </c>
      <c r="C10483" s="203"/>
    </row>
    <row r="10484" spans="1:3">
      <c r="A10484" s="157" t="s">
        <v>51850</v>
      </c>
      <c r="B10484" s="155" t="s">
        <v>51851</v>
      </c>
      <c r="C10484" s="203"/>
    </row>
    <row r="10485" spans="1:3">
      <c r="A10485" s="157" t="s">
        <v>51852</v>
      </c>
      <c r="B10485" s="155" t="s">
        <v>51853</v>
      </c>
      <c r="C10485" s="203"/>
    </row>
    <row r="10486" spans="1:3">
      <c r="A10486" s="157" t="s">
        <v>51854</v>
      </c>
      <c r="B10486" s="155" t="s">
        <v>51855</v>
      </c>
      <c r="C10486" s="203"/>
    </row>
    <row r="10487" spans="1:3">
      <c r="A10487" s="157" t="s">
        <v>51856</v>
      </c>
      <c r="B10487" s="155" t="s">
        <v>51857</v>
      </c>
      <c r="C10487" s="203"/>
    </row>
    <row r="10488" spans="1:3">
      <c r="A10488" s="157" t="s">
        <v>51858</v>
      </c>
      <c r="B10488" s="155" t="s">
        <v>51859</v>
      </c>
      <c r="C10488" s="203"/>
    </row>
    <row r="10489" spans="1:3">
      <c r="A10489" s="157" t="s">
        <v>51860</v>
      </c>
      <c r="B10489" s="155" t="s">
        <v>51861</v>
      </c>
      <c r="C10489" s="203"/>
    </row>
    <row r="10490" spans="1:3">
      <c r="A10490" s="157" t="s">
        <v>51862</v>
      </c>
      <c r="B10490" s="155" t="s">
        <v>48691</v>
      </c>
      <c r="C10490" s="203"/>
    </row>
    <row r="10491" spans="1:3">
      <c r="A10491" s="157" t="s">
        <v>51863</v>
      </c>
      <c r="B10491" s="155" t="s">
        <v>51864</v>
      </c>
      <c r="C10491" s="203"/>
    </row>
    <row r="10492" spans="1:3">
      <c r="A10492" s="157" t="s">
        <v>51865</v>
      </c>
      <c r="B10492" s="155" t="s">
        <v>51866</v>
      </c>
      <c r="C10492" s="203"/>
    </row>
    <row r="10493" spans="1:3">
      <c r="A10493" s="157" t="s">
        <v>51867</v>
      </c>
      <c r="B10493" s="155" t="s">
        <v>51868</v>
      </c>
      <c r="C10493" s="203"/>
    </row>
    <row r="10494" spans="1:3">
      <c r="A10494" s="157" t="s">
        <v>51869</v>
      </c>
      <c r="B10494" s="155" t="s">
        <v>51870</v>
      </c>
      <c r="C10494" s="203"/>
    </row>
    <row r="10495" spans="1:3">
      <c r="A10495" s="157" t="s">
        <v>51871</v>
      </c>
      <c r="B10495" s="155" t="s">
        <v>51872</v>
      </c>
      <c r="C10495" s="203"/>
    </row>
    <row r="10496" spans="1:3">
      <c r="A10496" s="157" t="s">
        <v>51873</v>
      </c>
      <c r="B10496" s="155" t="s">
        <v>733</v>
      </c>
      <c r="C10496" s="203"/>
    </row>
    <row r="10497" spans="1:3">
      <c r="A10497" s="157" t="s">
        <v>51874</v>
      </c>
      <c r="B10497" s="155" t="s">
        <v>68</v>
      </c>
      <c r="C10497" s="203"/>
    </row>
    <row r="10498" spans="1:3">
      <c r="A10498" s="157" t="s">
        <v>51875</v>
      </c>
      <c r="B10498" s="155" t="s">
        <v>734</v>
      </c>
      <c r="C10498" s="203"/>
    </row>
    <row r="10499" spans="1:3">
      <c r="A10499" s="157" t="s">
        <v>51876</v>
      </c>
      <c r="B10499" s="155" t="s">
        <v>51877</v>
      </c>
      <c r="C10499" s="203"/>
    </row>
    <row r="10500" spans="1:3">
      <c r="A10500" s="157" t="s">
        <v>51878</v>
      </c>
      <c r="B10500" s="155" t="s">
        <v>51879</v>
      </c>
      <c r="C10500" s="203"/>
    </row>
    <row r="10501" spans="1:3">
      <c r="A10501" s="157" t="s">
        <v>51880</v>
      </c>
      <c r="B10501" s="155" t="s">
        <v>51881</v>
      </c>
      <c r="C10501" s="203"/>
    </row>
    <row r="10502" spans="1:3">
      <c r="A10502" s="157" t="s">
        <v>51882</v>
      </c>
      <c r="B10502" s="155" t="s">
        <v>51883</v>
      </c>
      <c r="C10502" s="203"/>
    </row>
    <row r="10503" spans="1:3">
      <c r="A10503" s="157" t="s">
        <v>51884</v>
      </c>
      <c r="B10503" s="155" t="s">
        <v>51885</v>
      </c>
      <c r="C10503" s="203"/>
    </row>
    <row r="10504" spans="1:3">
      <c r="A10504" s="157" t="s">
        <v>51886</v>
      </c>
      <c r="B10504" s="155" t="s">
        <v>51887</v>
      </c>
      <c r="C10504" s="203"/>
    </row>
    <row r="10505" spans="1:3">
      <c r="A10505" s="157" t="s">
        <v>51888</v>
      </c>
      <c r="B10505" s="155" t="s">
        <v>51889</v>
      </c>
      <c r="C10505" s="203"/>
    </row>
    <row r="10506" spans="1:3">
      <c r="A10506" s="157" t="s">
        <v>51890</v>
      </c>
      <c r="B10506" s="155" t="s">
        <v>51891</v>
      </c>
      <c r="C10506" s="203"/>
    </row>
    <row r="10507" spans="1:3">
      <c r="A10507" s="157" t="s">
        <v>51892</v>
      </c>
      <c r="B10507" s="155" t="s">
        <v>51893</v>
      </c>
      <c r="C10507" s="203"/>
    </row>
    <row r="10508" spans="1:3">
      <c r="A10508" s="157" t="s">
        <v>51894</v>
      </c>
      <c r="B10508" s="155" t="s">
        <v>51895</v>
      </c>
      <c r="C10508" s="203"/>
    </row>
    <row r="10509" spans="1:3">
      <c r="A10509" s="157" t="s">
        <v>51896</v>
      </c>
      <c r="B10509" s="155" t="s">
        <v>51897</v>
      </c>
      <c r="C10509" s="203"/>
    </row>
    <row r="10510" spans="1:3">
      <c r="A10510" s="157" t="s">
        <v>51898</v>
      </c>
      <c r="B10510" s="155" t="s">
        <v>51899</v>
      </c>
      <c r="C10510" s="203"/>
    </row>
    <row r="10511" spans="1:3">
      <c r="A10511" s="157" t="s">
        <v>51900</v>
      </c>
      <c r="B10511" s="155" t="s">
        <v>51901</v>
      </c>
      <c r="C10511" s="203"/>
    </row>
    <row r="10512" spans="1:3">
      <c r="A10512" s="157" t="s">
        <v>51902</v>
      </c>
      <c r="B10512" s="155" t="s">
        <v>51903</v>
      </c>
      <c r="C10512" s="203"/>
    </row>
    <row r="10513" spans="1:3">
      <c r="A10513" s="157" t="s">
        <v>51904</v>
      </c>
      <c r="B10513" s="155" t="s">
        <v>51905</v>
      </c>
      <c r="C10513" s="203"/>
    </row>
    <row r="10514" spans="1:3">
      <c r="A10514" s="157" t="s">
        <v>51906</v>
      </c>
      <c r="B10514" s="155" t="s">
        <v>51907</v>
      </c>
      <c r="C10514" s="203"/>
    </row>
    <row r="10515" spans="1:3">
      <c r="A10515" s="157" t="s">
        <v>51908</v>
      </c>
      <c r="B10515" s="155" t="s">
        <v>51909</v>
      </c>
      <c r="C10515" s="203"/>
    </row>
    <row r="10516" spans="1:3">
      <c r="A10516" s="157" t="s">
        <v>51910</v>
      </c>
      <c r="B10516" s="155" t="s">
        <v>51911</v>
      </c>
      <c r="C10516" s="203"/>
    </row>
    <row r="10517" spans="1:3">
      <c r="A10517" s="157" t="s">
        <v>51912</v>
      </c>
      <c r="B10517" s="155" t="s">
        <v>37545</v>
      </c>
      <c r="C10517" s="203"/>
    </row>
    <row r="10518" spans="1:3">
      <c r="A10518" s="157" t="s">
        <v>51913</v>
      </c>
      <c r="B10518" s="155" t="s">
        <v>51914</v>
      </c>
      <c r="C10518" s="203"/>
    </row>
    <row r="10519" spans="1:3">
      <c r="A10519" s="157" t="s">
        <v>51915</v>
      </c>
      <c r="B10519" s="155" t="s">
        <v>51916</v>
      </c>
      <c r="C10519" s="203"/>
    </row>
    <row r="10520" spans="1:3">
      <c r="A10520" s="157" t="s">
        <v>51917</v>
      </c>
      <c r="B10520" s="155" t="s">
        <v>51918</v>
      </c>
      <c r="C10520" s="203"/>
    </row>
    <row r="10521" spans="1:3">
      <c r="A10521" s="157" t="s">
        <v>51919</v>
      </c>
      <c r="B10521" s="155" t="s">
        <v>51920</v>
      </c>
      <c r="C10521" s="203"/>
    </row>
    <row r="10522" spans="1:3">
      <c r="A10522" s="157" t="s">
        <v>51921</v>
      </c>
      <c r="B10522" s="155" t="s">
        <v>51922</v>
      </c>
      <c r="C10522" s="203"/>
    </row>
    <row r="10523" spans="1:3">
      <c r="A10523" s="157" t="s">
        <v>51923</v>
      </c>
      <c r="B10523" s="155" t="s">
        <v>735</v>
      </c>
      <c r="C10523" s="203"/>
    </row>
    <row r="10524" spans="1:3">
      <c r="A10524" s="157" t="s">
        <v>51924</v>
      </c>
      <c r="B10524" s="155" t="s">
        <v>51925</v>
      </c>
      <c r="C10524" s="203"/>
    </row>
    <row r="10525" spans="1:3">
      <c r="A10525" s="157" t="s">
        <v>51926</v>
      </c>
      <c r="B10525" s="155" t="s">
        <v>51927</v>
      </c>
      <c r="C10525" s="203"/>
    </row>
    <row r="10526" spans="1:3">
      <c r="A10526" s="157" t="s">
        <v>51928</v>
      </c>
      <c r="B10526" s="155" t="s">
        <v>51929</v>
      </c>
      <c r="C10526" s="203"/>
    </row>
    <row r="10527" spans="1:3">
      <c r="A10527" s="157" t="s">
        <v>51930</v>
      </c>
      <c r="B10527" s="155" t="s">
        <v>51931</v>
      </c>
      <c r="C10527" s="203"/>
    </row>
    <row r="10528" spans="1:3">
      <c r="A10528" s="157" t="s">
        <v>51932</v>
      </c>
      <c r="B10528" s="155" t="s">
        <v>51933</v>
      </c>
      <c r="C10528" s="203"/>
    </row>
    <row r="10529" spans="1:3">
      <c r="A10529" s="157" t="s">
        <v>51934</v>
      </c>
      <c r="B10529" s="155" t="s">
        <v>51935</v>
      </c>
      <c r="C10529" s="203"/>
    </row>
    <row r="10530" spans="1:3">
      <c r="A10530" s="157" t="s">
        <v>51936</v>
      </c>
      <c r="B10530" s="155" t="s">
        <v>51937</v>
      </c>
      <c r="C10530" s="203"/>
    </row>
    <row r="10531" spans="1:3">
      <c r="A10531" s="157" t="s">
        <v>51938</v>
      </c>
      <c r="B10531" s="155" t="s">
        <v>51939</v>
      </c>
      <c r="C10531" s="203"/>
    </row>
    <row r="10532" spans="1:3">
      <c r="A10532" s="157" t="s">
        <v>51940</v>
      </c>
      <c r="B10532" s="155" t="s">
        <v>51941</v>
      </c>
      <c r="C10532" s="203"/>
    </row>
    <row r="10533" spans="1:3">
      <c r="A10533" s="157" t="s">
        <v>51942</v>
      </c>
      <c r="B10533" s="155" t="s">
        <v>51943</v>
      </c>
      <c r="C10533" s="203"/>
    </row>
    <row r="10534" spans="1:3">
      <c r="A10534" s="157" t="s">
        <v>51944</v>
      </c>
      <c r="B10534" s="155" t="s">
        <v>51945</v>
      </c>
      <c r="C10534" s="203"/>
    </row>
    <row r="10535" spans="1:3">
      <c r="A10535" s="157" t="s">
        <v>51946</v>
      </c>
      <c r="B10535" s="155" t="s">
        <v>51947</v>
      </c>
      <c r="C10535" s="203"/>
    </row>
    <row r="10536" spans="1:3">
      <c r="A10536" s="157" t="s">
        <v>51948</v>
      </c>
      <c r="B10536" s="155" t="s">
        <v>51949</v>
      </c>
      <c r="C10536" s="203"/>
    </row>
    <row r="10537" spans="1:3">
      <c r="A10537" s="157" t="s">
        <v>51950</v>
      </c>
      <c r="B10537" s="155" t="s">
        <v>51951</v>
      </c>
      <c r="C10537" s="203"/>
    </row>
    <row r="10538" spans="1:3">
      <c r="A10538" s="157" t="s">
        <v>51952</v>
      </c>
      <c r="B10538" s="155" t="s">
        <v>51953</v>
      </c>
      <c r="C10538" s="203"/>
    </row>
    <row r="10539" spans="1:3">
      <c r="A10539" s="157" t="s">
        <v>51954</v>
      </c>
      <c r="B10539" s="155" t="s">
        <v>51955</v>
      </c>
      <c r="C10539" s="203"/>
    </row>
    <row r="10540" spans="1:3">
      <c r="A10540" s="157" t="s">
        <v>51956</v>
      </c>
      <c r="B10540" s="155" t="s">
        <v>736</v>
      </c>
      <c r="C10540" s="203"/>
    </row>
    <row r="10541" spans="1:3">
      <c r="A10541" s="157" t="s">
        <v>51957</v>
      </c>
      <c r="B10541" s="155" t="s">
        <v>32992</v>
      </c>
      <c r="C10541" s="203"/>
    </row>
    <row r="10542" spans="1:3">
      <c r="A10542" s="157" t="s">
        <v>51958</v>
      </c>
      <c r="B10542" s="155" t="s">
        <v>32990</v>
      </c>
      <c r="C10542" s="203"/>
    </row>
    <row r="10543" spans="1:3">
      <c r="A10543" s="157" t="s">
        <v>51959</v>
      </c>
      <c r="B10543" s="155" t="s">
        <v>49973</v>
      </c>
      <c r="C10543" s="203"/>
    </row>
    <row r="10544" spans="1:3">
      <c r="A10544" s="157" t="s">
        <v>51960</v>
      </c>
      <c r="B10544" s="155" t="s">
        <v>51961</v>
      </c>
      <c r="C10544" s="203"/>
    </row>
    <row r="10545" spans="1:3">
      <c r="A10545" s="157" t="s">
        <v>51962</v>
      </c>
      <c r="B10545" s="155" t="s">
        <v>51963</v>
      </c>
      <c r="C10545" s="203"/>
    </row>
    <row r="10546" spans="1:3">
      <c r="A10546" s="157" t="s">
        <v>51964</v>
      </c>
      <c r="B10546" s="155" t="s">
        <v>51965</v>
      </c>
      <c r="C10546" s="203"/>
    </row>
    <row r="10547" spans="1:3">
      <c r="A10547" s="157" t="s">
        <v>51966</v>
      </c>
      <c r="B10547" s="155" t="s">
        <v>51967</v>
      </c>
      <c r="C10547" s="203"/>
    </row>
    <row r="10548" spans="1:3">
      <c r="A10548" s="157" t="s">
        <v>51968</v>
      </c>
      <c r="B10548" s="155" t="s">
        <v>51969</v>
      </c>
      <c r="C10548" s="203"/>
    </row>
    <row r="10549" spans="1:3">
      <c r="A10549" s="157" t="s">
        <v>51970</v>
      </c>
      <c r="B10549" s="155" t="s">
        <v>51971</v>
      </c>
      <c r="C10549" s="203"/>
    </row>
    <row r="10550" spans="1:3">
      <c r="A10550" s="157" t="s">
        <v>51972</v>
      </c>
      <c r="B10550" s="155" t="s">
        <v>737</v>
      </c>
      <c r="C10550" s="203"/>
    </row>
    <row r="10551" spans="1:3">
      <c r="A10551" s="157" t="s">
        <v>51973</v>
      </c>
      <c r="B10551" s="155" t="s">
        <v>51974</v>
      </c>
      <c r="C10551" s="203"/>
    </row>
    <row r="10552" spans="1:3">
      <c r="A10552" s="157" t="s">
        <v>51975</v>
      </c>
      <c r="B10552" s="155" t="s">
        <v>33045</v>
      </c>
      <c r="C10552" s="203"/>
    </row>
    <row r="10553" spans="1:3">
      <c r="A10553" s="157" t="s">
        <v>51976</v>
      </c>
      <c r="B10553" s="155" t="s">
        <v>51977</v>
      </c>
      <c r="C10553" s="203"/>
    </row>
    <row r="10554" spans="1:3">
      <c r="A10554" s="157" t="s">
        <v>51978</v>
      </c>
      <c r="B10554" s="155" t="s">
        <v>41936</v>
      </c>
      <c r="C10554" s="203"/>
    </row>
    <row r="10555" spans="1:3">
      <c r="A10555" s="157" t="s">
        <v>51979</v>
      </c>
      <c r="B10555" s="155" t="s">
        <v>40261</v>
      </c>
      <c r="C10555" s="203"/>
    </row>
    <row r="10556" spans="1:3">
      <c r="A10556" s="157" t="s">
        <v>51980</v>
      </c>
      <c r="B10556" s="155" t="s">
        <v>51981</v>
      </c>
      <c r="C10556" s="203"/>
    </row>
    <row r="10557" spans="1:3">
      <c r="A10557" s="157" t="s">
        <v>51982</v>
      </c>
      <c r="B10557" s="155" t="s">
        <v>51983</v>
      </c>
      <c r="C10557" s="203"/>
    </row>
    <row r="10558" spans="1:3">
      <c r="A10558" s="157" t="s">
        <v>51984</v>
      </c>
      <c r="B10558" s="155" t="s">
        <v>51985</v>
      </c>
      <c r="C10558" s="203"/>
    </row>
    <row r="10559" spans="1:3">
      <c r="A10559" s="157" t="s">
        <v>51986</v>
      </c>
      <c r="B10559" s="155" t="s">
        <v>41836</v>
      </c>
      <c r="C10559" s="203"/>
    </row>
    <row r="10560" spans="1:3">
      <c r="A10560" s="157" t="s">
        <v>51987</v>
      </c>
      <c r="B10560" s="155" t="s">
        <v>51988</v>
      </c>
      <c r="C10560" s="203"/>
    </row>
    <row r="10561" spans="1:3">
      <c r="A10561" s="157" t="s">
        <v>51989</v>
      </c>
      <c r="B10561" s="155" t="s">
        <v>47581</v>
      </c>
      <c r="C10561" s="203"/>
    </row>
    <row r="10562" spans="1:3">
      <c r="A10562" s="157" t="s">
        <v>51990</v>
      </c>
      <c r="B10562" s="155" t="s">
        <v>51991</v>
      </c>
      <c r="C10562" s="203"/>
    </row>
    <row r="10563" spans="1:3">
      <c r="A10563" s="157" t="s">
        <v>51992</v>
      </c>
      <c r="B10563" s="155" t="s">
        <v>51993</v>
      </c>
      <c r="C10563" s="203"/>
    </row>
    <row r="10564" spans="1:3">
      <c r="A10564" s="157" t="s">
        <v>51994</v>
      </c>
      <c r="B10564" s="155" t="s">
        <v>51995</v>
      </c>
      <c r="C10564" s="203"/>
    </row>
    <row r="10565" spans="1:3">
      <c r="A10565" s="157" t="s">
        <v>51996</v>
      </c>
      <c r="B10565" s="155" t="s">
        <v>51997</v>
      </c>
      <c r="C10565" s="203"/>
    </row>
    <row r="10566" spans="1:3">
      <c r="A10566" s="157" t="s">
        <v>51998</v>
      </c>
      <c r="B10566" s="155" t="s">
        <v>738</v>
      </c>
      <c r="C10566" s="203"/>
    </row>
    <row r="10567" spans="1:3">
      <c r="A10567" s="157" t="s">
        <v>51999</v>
      </c>
      <c r="B10567" s="155" t="s">
        <v>68</v>
      </c>
      <c r="C10567" s="203"/>
    </row>
    <row r="10568" spans="1:3">
      <c r="A10568" s="157" t="s">
        <v>52000</v>
      </c>
      <c r="B10568" s="155" t="s">
        <v>739</v>
      </c>
      <c r="C10568" s="203"/>
    </row>
    <row r="10569" spans="1:3">
      <c r="A10569" s="157" t="s">
        <v>52001</v>
      </c>
      <c r="B10569" s="155" t="s">
        <v>47677</v>
      </c>
      <c r="C10569" s="203"/>
    </row>
    <row r="10570" spans="1:3">
      <c r="A10570" s="157" t="s">
        <v>52002</v>
      </c>
      <c r="B10570" s="155" t="s">
        <v>47785</v>
      </c>
      <c r="C10570" s="203"/>
    </row>
    <row r="10571" spans="1:3">
      <c r="A10571" s="157" t="s">
        <v>52003</v>
      </c>
      <c r="B10571" s="155" t="s">
        <v>50694</v>
      </c>
      <c r="C10571" s="203"/>
    </row>
    <row r="10572" spans="1:3">
      <c r="A10572" s="157" t="s">
        <v>52004</v>
      </c>
      <c r="B10572" s="155" t="s">
        <v>52005</v>
      </c>
      <c r="C10572" s="203"/>
    </row>
    <row r="10573" spans="1:3">
      <c r="A10573" s="157" t="s">
        <v>52006</v>
      </c>
      <c r="B10573" s="155" t="s">
        <v>37500</v>
      </c>
      <c r="C10573" s="203"/>
    </row>
    <row r="10574" spans="1:3">
      <c r="A10574" s="157" t="s">
        <v>52007</v>
      </c>
      <c r="B10574" s="155" t="s">
        <v>740</v>
      </c>
      <c r="C10574" s="203"/>
    </row>
    <row r="10575" spans="1:3">
      <c r="A10575" s="157" t="s">
        <v>52008</v>
      </c>
      <c r="B10575" s="155" t="s">
        <v>52009</v>
      </c>
      <c r="C10575" s="203"/>
    </row>
    <row r="10576" spans="1:3">
      <c r="A10576" s="157" t="s">
        <v>52010</v>
      </c>
      <c r="B10576" s="155" t="s">
        <v>47340</v>
      </c>
      <c r="C10576" s="203"/>
    </row>
    <row r="10577" spans="1:3">
      <c r="A10577" s="157" t="s">
        <v>52011</v>
      </c>
      <c r="B10577" s="155" t="s">
        <v>45136</v>
      </c>
      <c r="C10577" s="203"/>
    </row>
    <row r="10578" spans="1:3">
      <c r="A10578" s="157" t="s">
        <v>52012</v>
      </c>
      <c r="B10578" s="155" t="s">
        <v>52013</v>
      </c>
      <c r="C10578" s="203"/>
    </row>
    <row r="10579" spans="1:3">
      <c r="A10579" s="157" t="s">
        <v>52014</v>
      </c>
      <c r="B10579" s="155" t="s">
        <v>52015</v>
      </c>
      <c r="C10579" s="203"/>
    </row>
    <row r="10580" spans="1:3">
      <c r="A10580" s="157" t="s">
        <v>52016</v>
      </c>
      <c r="B10580" s="155" t="s">
        <v>52017</v>
      </c>
      <c r="C10580" s="203"/>
    </row>
    <row r="10581" spans="1:3">
      <c r="A10581" s="157" t="s">
        <v>52018</v>
      </c>
      <c r="B10581" s="155" t="s">
        <v>52019</v>
      </c>
      <c r="C10581" s="203"/>
    </row>
    <row r="10582" spans="1:3">
      <c r="A10582" s="157" t="s">
        <v>52020</v>
      </c>
      <c r="B10582" s="155" t="s">
        <v>52021</v>
      </c>
      <c r="C10582" s="203"/>
    </row>
    <row r="10583" spans="1:3">
      <c r="A10583" s="157" t="s">
        <v>52022</v>
      </c>
      <c r="B10583" s="155" t="s">
        <v>741</v>
      </c>
      <c r="C10583" s="203"/>
    </row>
    <row r="10584" spans="1:3">
      <c r="A10584" s="157" t="s">
        <v>52023</v>
      </c>
      <c r="B10584" s="155" t="s">
        <v>32990</v>
      </c>
      <c r="C10584" s="203"/>
    </row>
    <row r="10585" spans="1:3">
      <c r="A10585" s="157" t="s">
        <v>52024</v>
      </c>
      <c r="B10585" s="155" t="s">
        <v>52025</v>
      </c>
      <c r="C10585" s="203"/>
    </row>
    <row r="10586" spans="1:3">
      <c r="A10586" s="157" t="s">
        <v>52026</v>
      </c>
      <c r="B10586" s="155" t="s">
        <v>48037</v>
      </c>
      <c r="C10586" s="203"/>
    </row>
    <row r="10587" spans="1:3">
      <c r="A10587" s="157" t="s">
        <v>52027</v>
      </c>
      <c r="B10587" s="155" t="s">
        <v>33045</v>
      </c>
      <c r="C10587" s="203"/>
    </row>
    <row r="10588" spans="1:3">
      <c r="A10588" s="157" t="s">
        <v>52028</v>
      </c>
      <c r="B10588" s="155" t="s">
        <v>52029</v>
      </c>
      <c r="C10588" s="203"/>
    </row>
    <row r="10589" spans="1:3">
      <c r="A10589" s="157" t="s">
        <v>52030</v>
      </c>
      <c r="B10589" s="155" t="s">
        <v>52031</v>
      </c>
      <c r="C10589" s="203"/>
    </row>
    <row r="10590" spans="1:3">
      <c r="A10590" s="157" t="s">
        <v>52032</v>
      </c>
      <c r="B10590" s="155" t="s">
        <v>47718</v>
      </c>
      <c r="C10590" s="203"/>
    </row>
    <row r="10591" spans="1:3">
      <c r="A10591" s="157" t="s">
        <v>52033</v>
      </c>
      <c r="B10591" s="155" t="s">
        <v>52034</v>
      </c>
      <c r="C10591" s="203"/>
    </row>
    <row r="10592" spans="1:3">
      <c r="A10592" s="157" t="s">
        <v>52035</v>
      </c>
      <c r="B10592" s="155" t="s">
        <v>595</v>
      </c>
      <c r="C10592" s="203"/>
    </row>
    <row r="10593" spans="1:3">
      <c r="A10593" s="157" t="s">
        <v>52036</v>
      </c>
      <c r="B10593" s="155" t="s">
        <v>36217</v>
      </c>
      <c r="C10593" s="203"/>
    </row>
    <row r="10594" spans="1:3">
      <c r="A10594" s="157" t="s">
        <v>52037</v>
      </c>
      <c r="B10594" s="155" t="s">
        <v>50878</v>
      </c>
      <c r="C10594" s="203"/>
    </row>
    <row r="10595" spans="1:3">
      <c r="A10595" s="157" t="s">
        <v>52038</v>
      </c>
      <c r="B10595" s="155" t="s">
        <v>50315</v>
      </c>
      <c r="C10595" s="203"/>
    </row>
    <row r="10596" spans="1:3">
      <c r="A10596" s="157" t="s">
        <v>52039</v>
      </c>
      <c r="B10596" s="155" t="s">
        <v>52040</v>
      </c>
      <c r="C10596" s="203"/>
    </row>
    <row r="10597" spans="1:3">
      <c r="A10597" s="157" t="s">
        <v>52041</v>
      </c>
      <c r="B10597" s="155" t="s">
        <v>52042</v>
      </c>
      <c r="C10597" s="203"/>
    </row>
    <row r="10598" spans="1:3">
      <c r="A10598" s="157" t="s">
        <v>52043</v>
      </c>
      <c r="B10598" s="155" t="s">
        <v>48545</v>
      </c>
      <c r="C10598" s="203"/>
    </row>
    <row r="10599" spans="1:3">
      <c r="A10599" s="157" t="s">
        <v>52044</v>
      </c>
      <c r="B10599" s="155" t="s">
        <v>52045</v>
      </c>
      <c r="C10599" s="203"/>
    </row>
    <row r="10600" spans="1:3">
      <c r="A10600" s="157" t="s">
        <v>52046</v>
      </c>
      <c r="B10600" s="155" t="s">
        <v>52047</v>
      </c>
      <c r="C10600" s="203"/>
    </row>
    <row r="10601" spans="1:3">
      <c r="A10601" s="157" t="s">
        <v>52048</v>
      </c>
      <c r="B10601" s="155" t="s">
        <v>742</v>
      </c>
      <c r="C10601" s="203"/>
    </row>
    <row r="10602" spans="1:3">
      <c r="A10602" s="157" t="s">
        <v>52049</v>
      </c>
      <c r="B10602" s="155" t="s">
        <v>52050</v>
      </c>
      <c r="C10602" s="203"/>
    </row>
    <row r="10603" spans="1:3">
      <c r="A10603" s="157" t="s">
        <v>52051</v>
      </c>
      <c r="B10603" s="155" t="s">
        <v>38690</v>
      </c>
      <c r="C10603" s="203"/>
    </row>
    <row r="10604" spans="1:3">
      <c r="A10604" s="157" t="s">
        <v>52052</v>
      </c>
      <c r="B10604" s="155" t="s">
        <v>52053</v>
      </c>
      <c r="C10604" s="203"/>
    </row>
    <row r="10605" spans="1:3">
      <c r="A10605" s="157" t="s">
        <v>52054</v>
      </c>
      <c r="B10605" s="155" t="s">
        <v>52055</v>
      </c>
      <c r="C10605" s="203"/>
    </row>
    <row r="10606" spans="1:3">
      <c r="A10606" s="157" t="s">
        <v>52056</v>
      </c>
      <c r="B10606" s="155" t="s">
        <v>52057</v>
      </c>
      <c r="C10606" s="203"/>
    </row>
    <row r="10607" spans="1:3">
      <c r="A10607" s="157" t="s">
        <v>52058</v>
      </c>
      <c r="B10607" s="155" t="s">
        <v>52059</v>
      </c>
      <c r="C10607" s="203"/>
    </row>
    <row r="10608" spans="1:3">
      <c r="A10608" s="157" t="s">
        <v>52060</v>
      </c>
      <c r="B10608" s="155" t="s">
        <v>52061</v>
      </c>
      <c r="C10608" s="203"/>
    </row>
    <row r="10609" spans="1:3">
      <c r="A10609" s="157" t="s">
        <v>52062</v>
      </c>
      <c r="B10609" s="155" t="s">
        <v>46663</v>
      </c>
      <c r="C10609" s="203"/>
    </row>
    <row r="10610" spans="1:3">
      <c r="A10610" s="157" t="s">
        <v>52063</v>
      </c>
      <c r="B10610" s="155" t="s">
        <v>52064</v>
      </c>
      <c r="C10610" s="203"/>
    </row>
    <row r="10611" spans="1:3">
      <c r="A10611" s="157" t="s">
        <v>52065</v>
      </c>
      <c r="B10611" s="155" t="s">
        <v>47581</v>
      </c>
      <c r="C10611" s="203"/>
    </row>
    <row r="10612" spans="1:3">
      <c r="A10612" s="157" t="s">
        <v>52066</v>
      </c>
      <c r="B10612" s="155" t="s">
        <v>52067</v>
      </c>
      <c r="C10612" s="203"/>
    </row>
    <row r="10613" spans="1:3">
      <c r="A10613" s="157" t="s">
        <v>52068</v>
      </c>
      <c r="B10613" s="155" t="s">
        <v>52069</v>
      </c>
      <c r="C10613" s="203"/>
    </row>
    <row r="10614" spans="1:3">
      <c r="A10614" s="157" t="s">
        <v>52070</v>
      </c>
      <c r="B10614" s="155" t="s">
        <v>30494</v>
      </c>
      <c r="C10614" s="203"/>
    </row>
    <row r="10615" spans="1:3">
      <c r="A10615" s="157" t="s">
        <v>52071</v>
      </c>
      <c r="B10615" s="155" t="s">
        <v>52072</v>
      </c>
      <c r="C10615" s="203"/>
    </row>
    <row r="10616" spans="1:3">
      <c r="A10616" s="157" t="s">
        <v>52073</v>
      </c>
      <c r="B10616" s="155" t="s">
        <v>743</v>
      </c>
      <c r="C10616" s="203"/>
    </row>
    <row r="10617" spans="1:3">
      <c r="A10617" s="157" t="s">
        <v>52074</v>
      </c>
      <c r="B10617" s="155" t="s">
        <v>52075</v>
      </c>
      <c r="C10617" s="203"/>
    </row>
    <row r="10618" spans="1:3">
      <c r="A10618" s="157" t="s">
        <v>52076</v>
      </c>
      <c r="B10618" s="155" t="s">
        <v>52077</v>
      </c>
      <c r="C10618" s="203"/>
    </row>
    <row r="10619" spans="1:3">
      <c r="A10619" s="157" t="s">
        <v>52078</v>
      </c>
      <c r="B10619" s="155" t="s">
        <v>744</v>
      </c>
      <c r="C10619" s="203"/>
    </row>
    <row r="10620" spans="1:3">
      <c r="A10620" s="157" t="s">
        <v>52079</v>
      </c>
      <c r="B10620" s="155" t="s">
        <v>52080</v>
      </c>
      <c r="C10620" s="203"/>
    </row>
    <row r="10621" spans="1:3">
      <c r="A10621" s="157" t="s">
        <v>52081</v>
      </c>
      <c r="B10621" s="155" t="s">
        <v>52082</v>
      </c>
      <c r="C10621" s="203"/>
    </row>
    <row r="10622" spans="1:3">
      <c r="A10622" s="157" t="s">
        <v>52083</v>
      </c>
      <c r="B10622" s="155" t="s">
        <v>52084</v>
      </c>
      <c r="C10622" s="203"/>
    </row>
    <row r="10623" spans="1:3">
      <c r="A10623" s="157" t="s">
        <v>52085</v>
      </c>
      <c r="B10623" s="155" t="s">
        <v>52086</v>
      </c>
      <c r="C10623" s="203"/>
    </row>
    <row r="10624" spans="1:3">
      <c r="A10624" s="157" t="s">
        <v>52087</v>
      </c>
      <c r="B10624" s="155" t="s">
        <v>43349</v>
      </c>
      <c r="C10624" s="203"/>
    </row>
    <row r="10625" spans="1:3">
      <c r="A10625" s="157" t="s">
        <v>52088</v>
      </c>
      <c r="B10625" s="155" t="s">
        <v>48003</v>
      </c>
      <c r="C10625" s="203"/>
    </row>
    <row r="10626" spans="1:3">
      <c r="A10626" s="157" t="s">
        <v>52089</v>
      </c>
      <c r="B10626" s="155" t="s">
        <v>52090</v>
      </c>
      <c r="C10626" s="203"/>
    </row>
    <row r="10627" spans="1:3">
      <c r="A10627" s="157" t="s">
        <v>52091</v>
      </c>
      <c r="B10627" s="155" t="s">
        <v>50218</v>
      </c>
      <c r="C10627" s="203"/>
    </row>
    <row r="10628" spans="1:3">
      <c r="A10628" s="157" t="s">
        <v>52092</v>
      </c>
      <c r="B10628" s="155" t="s">
        <v>52093</v>
      </c>
      <c r="C10628" s="203"/>
    </row>
    <row r="10629" spans="1:3">
      <c r="A10629" s="157" t="s">
        <v>52094</v>
      </c>
      <c r="B10629" s="155" t="s">
        <v>52095</v>
      </c>
      <c r="C10629" s="203"/>
    </row>
    <row r="10630" spans="1:3">
      <c r="A10630" s="157" t="s">
        <v>52096</v>
      </c>
      <c r="B10630" s="155" t="s">
        <v>52097</v>
      </c>
      <c r="C10630" s="203"/>
    </row>
    <row r="10631" spans="1:3">
      <c r="A10631" s="157" t="s">
        <v>52098</v>
      </c>
      <c r="B10631" s="155" t="s">
        <v>52099</v>
      </c>
      <c r="C10631" s="203"/>
    </row>
    <row r="10632" spans="1:3">
      <c r="A10632" s="157" t="s">
        <v>52100</v>
      </c>
      <c r="B10632" s="155" t="s">
        <v>43375</v>
      </c>
      <c r="C10632" s="203"/>
    </row>
    <row r="10633" spans="1:3">
      <c r="A10633" s="157" t="s">
        <v>52101</v>
      </c>
      <c r="B10633" s="155" t="s">
        <v>52102</v>
      </c>
      <c r="C10633" s="203"/>
    </row>
    <row r="10634" spans="1:3">
      <c r="A10634" s="157" t="s">
        <v>52103</v>
      </c>
      <c r="B10634" s="155" t="s">
        <v>52104</v>
      </c>
      <c r="C10634" s="203"/>
    </row>
    <row r="10635" spans="1:3">
      <c r="A10635" s="157" t="s">
        <v>52105</v>
      </c>
      <c r="B10635" s="155" t="s">
        <v>745</v>
      </c>
      <c r="C10635" s="203"/>
    </row>
    <row r="10636" spans="1:3">
      <c r="A10636" s="157" t="s">
        <v>52106</v>
      </c>
      <c r="B10636" s="155" t="s">
        <v>34437</v>
      </c>
      <c r="C10636" s="203"/>
    </row>
    <row r="10637" spans="1:3">
      <c r="A10637" s="157" t="s">
        <v>52107</v>
      </c>
      <c r="B10637" s="155" t="s">
        <v>52108</v>
      </c>
      <c r="C10637" s="203"/>
    </row>
    <row r="10638" spans="1:3">
      <c r="A10638" s="157" t="s">
        <v>52109</v>
      </c>
      <c r="B10638" s="155" t="s">
        <v>52110</v>
      </c>
      <c r="C10638" s="203"/>
    </row>
    <row r="10639" spans="1:3">
      <c r="A10639" s="157" t="s">
        <v>52111</v>
      </c>
      <c r="B10639" s="155" t="s">
        <v>33241</v>
      </c>
      <c r="C10639" s="203"/>
    </row>
    <row r="10640" spans="1:3">
      <c r="A10640" s="157" t="s">
        <v>52112</v>
      </c>
      <c r="B10640" s="155" t="s">
        <v>52113</v>
      </c>
      <c r="C10640" s="203"/>
    </row>
    <row r="10641" spans="1:3">
      <c r="A10641" s="157" t="s">
        <v>52114</v>
      </c>
      <c r="B10641" s="155" t="s">
        <v>52115</v>
      </c>
      <c r="C10641" s="203"/>
    </row>
    <row r="10642" spans="1:3">
      <c r="A10642" s="157" t="s">
        <v>52116</v>
      </c>
      <c r="B10642" s="155" t="s">
        <v>52117</v>
      </c>
      <c r="C10642" s="203"/>
    </row>
    <row r="10643" spans="1:3">
      <c r="A10643" s="157" t="s">
        <v>52118</v>
      </c>
      <c r="B10643" s="155" t="s">
        <v>52119</v>
      </c>
      <c r="C10643" s="203"/>
    </row>
    <row r="10644" spans="1:3">
      <c r="A10644" s="157" t="s">
        <v>52120</v>
      </c>
      <c r="B10644" s="155" t="s">
        <v>52121</v>
      </c>
      <c r="C10644" s="203"/>
    </row>
    <row r="10645" spans="1:3">
      <c r="A10645" s="157" t="s">
        <v>52122</v>
      </c>
      <c r="B10645" s="155" t="s">
        <v>52123</v>
      </c>
      <c r="C10645" s="203"/>
    </row>
    <row r="10646" spans="1:3">
      <c r="A10646" s="157" t="s">
        <v>52124</v>
      </c>
      <c r="B10646" s="155" t="s">
        <v>52125</v>
      </c>
      <c r="C10646" s="203"/>
    </row>
    <row r="10647" spans="1:3">
      <c r="A10647" s="157" t="s">
        <v>52126</v>
      </c>
      <c r="B10647" s="155" t="s">
        <v>52127</v>
      </c>
      <c r="C10647" s="203"/>
    </row>
    <row r="10648" spans="1:3">
      <c r="A10648" s="157" t="s">
        <v>52128</v>
      </c>
      <c r="B10648" s="155" t="s">
        <v>35362</v>
      </c>
      <c r="C10648" s="203"/>
    </row>
    <row r="10649" spans="1:3">
      <c r="A10649" s="157" t="s">
        <v>52129</v>
      </c>
      <c r="B10649" s="155" t="s">
        <v>52130</v>
      </c>
      <c r="C10649" s="203"/>
    </row>
    <row r="10650" spans="1:3">
      <c r="A10650" s="157" t="s">
        <v>52131</v>
      </c>
      <c r="B10650" s="155" t="s">
        <v>52132</v>
      </c>
      <c r="C10650" s="203"/>
    </row>
    <row r="10651" spans="1:3">
      <c r="A10651" s="157" t="s">
        <v>52133</v>
      </c>
      <c r="B10651" s="155" t="s">
        <v>746</v>
      </c>
      <c r="C10651" s="203"/>
    </row>
    <row r="10652" spans="1:3">
      <c r="A10652" s="157" t="s">
        <v>52134</v>
      </c>
      <c r="B10652" s="155" t="s">
        <v>52135</v>
      </c>
      <c r="C10652" s="203"/>
    </row>
    <row r="10653" spans="1:3">
      <c r="A10653" s="157" t="s">
        <v>52136</v>
      </c>
      <c r="B10653" s="155" t="s">
        <v>52137</v>
      </c>
      <c r="C10653" s="203"/>
    </row>
    <row r="10654" spans="1:3">
      <c r="A10654" s="157" t="s">
        <v>52138</v>
      </c>
      <c r="B10654" s="155" t="s">
        <v>52139</v>
      </c>
      <c r="C10654" s="203"/>
    </row>
    <row r="10655" spans="1:3">
      <c r="A10655" s="157" t="s">
        <v>52140</v>
      </c>
      <c r="B10655" s="155" t="s">
        <v>52141</v>
      </c>
      <c r="C10655" s="203"/>
    </row>
    <row r="10656" spans="1:3">
      <c r="A10656" s="157" t="s">
        <v>52142</v>
      </c>
      <c r="B10656" s="155" t="s">
        <v>52143</v>
      </c>
      <c r="C10656" s="203"/>
    </row>
    <row r="10657" spans="1:3">
      <c r="A10657" s="157" t="s">
        <v>52144</v>
      </c>
      <c r="B10657" s="155" t="s">
        <v>52145</v>
      </c>
      <c r="C10657" s="203"/>
    </row>
    <row r="10658" spans="1:3">
      <c r="A10658" s="157" t="s">
        <v>52146</v>
      </c>
      <c r="B10658" s="155" t="s">
        <v>52147</v>
      </c>
      <c r="C10658" s="203"/>
    </row>
    <row r="10659" spans="1:3">
      <c r="A10659" s="157" t="s">
        <v>52148</v>
      </c>
      <c r="B10659" s="155" t="s">
        <v>52149</v>
      </c>
      <c r="C10659" s="203"/>
    </row>
    <row r="10660" spans="1:3">
      <c r="A10660" s="157" t="s">
        <v>52150</v>
      </c>
      <c r="B10660" s="155" t="s">
        <v>52151</v>
      </c>
      <c r="C10660" s="203"/>
    </row>
    <row r="10661" spans="1:3">
      <c r="A10661" s="157" t="s">
        <v>52152</v>
      </c>
      <c r="B10661" s="155" t="s">
        <v>52153</v>
      </c>
      <c r="C10661" s="203"/>
    </row>
    <row r="10662" spans="1:3">
      <c r="A10662" s="157" t="s">
        <v>52154</v>
      </c>
      <c r="B10662" s="155" t="s">
        <v>30496</v>
      </c>
      <c r="C10662" s="203"/>
    </row>
    <row r="10663" spans="1:3">
      <c r="A10663" s="157" t="s">
        <v>52155</v>
      </c>
      <c r="B10663" s="155" t="s">
        <v>52156</v>
      </c>
      <c r="C10663" s="203"/>
    </row>
    <row r="10664" spans="1:3">
      <c r="A10664" s="157" t="s">
        <v>52157</v>
      </c>
      <c r="B10664" s="155" t="s">
        <v>52158</v>
      </c>
      <c r="C10664" s="203"/>
    </row>
    <row r="10665" spans="1:3">
      <c r="A10665" s="157" t="s">
        <v>52159</v>
      </c>
      <c r="B10665" s="155" t="s">
        <v>52160</v>
      </c>
      <c r="C10665" s="203"/>
    </row>
    <row r="10666" spans="1:3">
      <c r="A10666" s="157" t="s">
        <v>52161</v>
      </c>
      <c r="B10666" s="155" t="s">
        <v>52162</v>
      </c>
      <c r="C10666" s="203"/>
    </row>
    <row r="10667" spans="1:3">
      <c r="A10667" s="157" t="s">
        <v>52163</v>
      </c>
      <c r="B10667" s="155" t="s">
        <v>52164</v>
      </c>
      <c r="C10667" s="203"/>
    </row>
    <row r="10668" spans="1:3">
      <c r="A10668" s="157" t="s">
        <v>52165</v>
      </c>
      <c r="B10668" s="155" t="s">
        <v>52166</v>
      </c>
      <c r="C10668" s="203"/>
    </row>
    <row r="10669" spans="1:3">
      <c r="A10669" s="157" t="s">
        <v>52167</v>
      </c>
      <c r="B10669" s="155" t="s">
        <v>52168</v>
      </c>
      <c r="C10669" s="203"/>
    </row>
    <row r="10670" spans="1:3">
      <c r="A10670" s="157" t="s">
        <v>52169</v>
      </c>
      <c r="B10670" s="155" t="s">
        <v>747</v>
      </c>
      <c r="C10670" s="203"/>
    </row>
    <row r="10671" spans="1:3">
      <c r="A10671" s="157" t="s">
        <v>52170</v>
      </c>
      <c r="B10671" s="155" t="s">
        <v>68</v>
      </c>
      <c r="C10671" s="203"/>
    </row>
    <row r="10672" spans="1:3">
      <c r="A10672" s="157" t="s">
        <v>52171</v>
      </c>
      <c r="B10672" s="155" t="s">
        <v>748</v>
      </c>
      <c r="C10672" s="203"/>
    </row>
    <row r="10673" spans="1:3">
      <c r="A10673" s="157" t="s">
        <v>52172</v>
      </c>
      <c r="B10673" s="155" t="s">
        <v>49319</v>
      </c>
      <c r="C10673" s="203"/>
    </row>
    <row r="10674" spans="1:3">
      <c r="A10674" s="157" t="s">
        <v>52173</v>
      </c>
      <c r="B10674" s="155" t="s">
        <v>42247</v>
      </c>
      <c r="C10674" s="203"/>
    </row>
    <row r="10675" spans="1:3">
      <c r="A10675" s="157" t="s">
        <v>52174</v>
      </c>
      <c r="B10675" s="155" t="s">
        <v>52175</v>
      </c>
      <c r="C10675" s="203"/>
    </row>
    <row r="10676" spans="1:3">
      <c r="A10676" s="157" t="s">
        <v>52176</v>
      </c>
      <c r="B10676" s="155" t="s">
        <v>52177</v>
      </c>
      <c r="C10676" s="203"/>
    </row>
    <row r="10677" spans="1:3">
      <c r="A10677" s="157" t="s">
        <v>52178</v>
      </c>
      <c r="B10677" s="155" t="s">
        <v>52179</v>
      </c>
      <c r="C10677" s="203"/>
    </row>
    <row r="10678" spans="1:3">
      <c r="A10678" s="157" t="s">
        <v>52180</v>
      </c>
      <c r="B10678" s="155" t="s">
        <v>52181</v>
      </c>
      <c r="C10678" s="203"/>
    </row>
    <row r="10679" spans="1:3">
      <c r="A10679" s="157" t="s">
        <v>52182</v>
      </c>
      <c r="B10679" s="155" t="s">
        <v>52183</v>
      </c>
      <c r="C10679" s="203"/>
    </row>
    <row r="10680" spans="1:3">
      <c r="A10680" s="157" t="s">
        <v>52184</v>
      </c>
      <c r="B10680" s="155" t="s">
        <v>44173</v>
      </c>
      <c r="C10680" s="203"/>
    </row>
    <row r="10681" spans="1:3">
      <c r="A10681" s="157" t="s">
        <v>52185</v>
      </c>
      <c r="B10681" s="155" t="s">
        <v>52186</v>
      </c>
      <c r="C10681" s="203"/>
    </row>
    <row r="10682" spans="1:3">
      <c r="A10682" s="157" t="s">
        <v>52187</v>
      </c>
      <c r="B10682" s="155" t="s">
        <v>52188</v>
      </c>
      <c r="C10682" s="203"/>
    </row>
    <row r="10683" spans="1:3">
      <c r="A10683" s="157" t="s">
        <v>52189</v>
      </c>
      <c r="B10683" s="155" t="s">
        <v>52190</v>
      </c>
      <c r="C10683" s="203"/>
    </row>
    <row r="10684" spans="1:3">
      <c r="A10684" s="157" t="s">
        <v>52191</v>
      </c>
      <c r="B10684" s="155" t="s">
        <v>52192</v>
      </c>
      <c r="C10684" s="203"/>
    </row>
    <row r="10685" spans="1:3">
      <c r="A10685" s="157" t="s">
        <v>52193</v>
      </c>
      <c r="B10685" s="155" t="s">
        <v>52194</v>
      </c>
      <c r="C10685" s="203"/>
    </row>
    <row r="10686" spans="1:3">
      <c r="A10686" s="157" t="s">
        <v>52195</v>
      </c>
      <c r="B10686" s="155" t="s">
        <v>50229</v>
      </c>
      <c r="C10686" s="203"/>
    </row>
    <row r="10687" spans="1:3">
      <c r="A10687" s="157" t="s">
        <v>52196</v>
      </c>
      <c r="B10687" s="155" t="s">
        <v>52197</v>
      </c>
      <c r="C10687" s="203"/>
    </row>
    <row r="10688" spans="1:3">
      <c r="A10688" s="157" t="s">
        <v>52198</v>
      </c>
      <c r="B10688" s="155" t="s">
        <v>52199</v>
      </c>
      <c r="C10688" s="203"/>
    </row>
    <row r="10689" spans="1:3">
      <c r="A10689" s="157" t="s">
        <v>52200</v>
      </c>
      <c r="B10689" s="155" t="s">
        <v>52201</v>
      </c>
      <c r="C10689" s="203"/>
    </row>
    <row r="10690" spans="1:3">
      <c r="A10690" s="157" t="s">
        <v>52202</v>
      </c>
      <c r="B10690" s="155" t="s">
        <v>52203</v>
      </c>
      <c r="C10690" s="203"/>
    </row>
    <row r="10691" spans="1:3">
      <c r="A10691" s="157" t="s">
        <v>52204</v>
      </c>
      <c r="B10691" s="155" t="s">
        <v>52205</v>
      </c>
      <c r="C10691" s="203"/>
    </row>
    <row r="10692" spans="1:3">
      <c r="A10692" s="157" t="s">
        <v>52206</v>
      </c>
      <c r="B10692" s="155" t="s">
        <v>52207</v>
      </c>
      <c r="C10692" s="203"/>
    </row>
    <row r="10693" spans="1:3">
      <c r="A10693" s="157" t="s">
        <v>52208</v>
      </c>
      <c r="B10693" s="155" t="s">
        <v>52209</v>
      </c>
      <c r="C10693" s="203"/>
    </row>
    <row r="10694" spans="1:3">
      <c r="A10694" s="157" t="s">
        <v>52210</v>
      </c>
      <c r="B10694" s="155" t="s">
        <v>52211</v>
      </c>
      <c r="C10694" s="203"/>
    </row>
    <row r="10695" spans="1:3">
      <c r="A10695" s="157" t="s">
        <v>52212</v>
      </c>
      <c r="B10695" s="155" t="s">
        <v>52213</v>
      </c>
      <c r="C10695" s="203"/>
    </row>
    <row r="10696" spans="1:3">
      <c r="A10696" s="157" t="s">
        <v>52214</v>
      </c>
      <c r="B10696" s="155" t="s">
        <v>52215</v>
      </c>
      <c r="C10696" s="203"/>
    </row>
    <row r="10697" spans="1:3">
      <c r="A10697" s="157" t="s">
        <v>52216</v>
      </c>
      <c r="B10697" s="155" t="s">
        <v>52217</v>
      </c>
      <c r="C10697" s="203"/>
    </row>
    <row r="10698" spans="1:3">
      <c r="A10698" s="157" t="s">
        <v>52218</v>
      </c>
      <c r="B10698" s="155" t="s">
        <v>52219</v>
      </c>
      <c r="C10698" s="203"/>
    </row>
    <row r="10699" spans="1:3">
      <c r="A10699" s="157" t="s">
        <v>52220</v>
      </c>
      <c r="B10699" s="155" t="s">
        <v>52221</v>
      </c>
      <c r="C10699" s="203"/>
    </row>
    <row r="10700" spans="1:3">
      <c r="A10700" s="157" t="s">
        <v>52222</v>
      </c>
      <c r="B10700" s="155" t="s">
        <v>52223</v>
      </c>
      <c r="C10700" s="203"/>
    </row>
    <row r="10701" spans="1:3">
      <c r="A10701" s="157" t="s">
        <v>52224</v>
      </c>
      <c r="B10701" s="155" t="s">
        <v>52225</v>
      </c>
      <c r="C10701" s="203"/>
    </row>
    <row r="10702" spans="1:3">
      <c r="A10702" s="157" t="s">
        <v>52226</v>
      </c>
      <c r="B10702" s="155" t="s">
        <v>52227</v>
      </c>
      <c r="C10702" s="203"/>
    </row>
    <row r="10703" spans="1:3">
      <c r="A10703" s="157" t="s">
        <v>52228</v>
      </c>
      <c r="B10703" s="155" t="s">
        <v>52229</v>
      </c>
      <c r="C10703" s="203"/>
    </row>
    <row r="10704" spans="1:3">
      <c r="A10704" s="157" t="s">
        <v>52230</v>
      </c>
      <c r="B10704" s="155" t="s">
        <v>52231</v>
      </c>
      <c r="C10704" s="203"/>
    </row>
    <row r="10705" spans="1:3">
      <c r="A10705" s="157" t="s">
        <v>52232</v>
      </c>
      <c r="B10705" s="155" t="s">
        <v>52233</v>
      </c>
      <c r="C10705" s="203"/>
    </row>
    <row r="10706" spans="1:3">
      <c r="A10706" s="157" t="s">
        <v>52234</v>
      </c>
      <c r="B10706" s="155" t="s">
        <v>52235</v>
      </c>
      <c r="C10706" s="203"/>
    </row>
    <row r="10707" spans="1:3">
      <c r="A10707" s="157" t="s">
        <v>52236</v>
      </c>
      <c r="B10707" s="155" t="s">
        <v>44000</v>
      </c>
      <c r="C10707" s="203"/>
    </row>
    <row r="10708" spans="1:3">
      <c r="A10708" s="157" t="s">
        <v>52237</v>
      </c>
      <c r="B10708" s="155" t="s">
        <v>50086</v>
      </c>
      <c r="C10708" s="203"/>
    </row>
    <row r="10709" spans="1:3">
      <c r="A10709" s="157" t="s">
        <v>52238</v>
      </c>
      <c r="B10709" s="155" t="s">
        <v>50084</v>
      </c>
      <c r="C10709" s="203"/>
    </row>
    <row r="10710" spans="1:3">
      <c r="A10710" s="157" t="s">
        <v>52239</v>
      </c>
      <c r="B10710" s="155" t="s">
        <v>749</v>
      </c>
      <c r="C10710" s="203"/>
    </row>
    <row r="10711" spans="1:3">
      <c r="A10711" s="157" t="s">
        <v>52240</v>
      </c>
      <c r="B10711" s="155" t="s">
        <v>52241</v>
      </c>
      <c r="C10711" s="203"/>
    </row>
    <row r="10712" spans="1:3">
      <c r="A10712" s="157" t="s">
        <v>52242</v>
      </c>
      <c r="B10712" s="155" t="s">
        <v>52243</v>
      </c>
      <c r="C10712" s="203"/>
    </row>
    <row r="10713" spans="1:3">
      <c r="A10713" s="157" t="s">
        <v>52244</v>
      </c>
      <c r="B10713" s="155" t="s">
        <v>48112</v>
      </c>
      <c r="C10713" s="203"/>
    </row>
    <row r="10714" spans="1:3">
      <c r="A10714" s="157" t="s">
        <v>52245</v>
      </c>
      <c r="B10714" s="155" t="s">
        <v>52246</v>
      </c>
      <c r="C10714" s="203"/>
    </row>
    <row r="10715" spans="1:3">
      <c r="A10715" s="157" t="s">
        <v>52247</v>
      </c>
      <c r="B10715" s="155" t="s">
        <v>52248</v>
      </c>
      <c r="C10715" s="203"/>
    </row>
    <row r="10716" spans="1:3">
      <c r="A10716" s="157" t="s">
        <v>52249</v>
      </c>
      <c r="B10716" s="155" t="s">
        <v>52250</v>
      </c>
      <c r="C10716" s="203"/>
    </row>
    <row r="10717" spans="1:3">
      <c r="A10717" s="157" t="s">
        <v>52251</v>
      </c>
      <c r="B10717" s="155" t="s">
        <v>52252</v>
      </c>
      <c r="C10717" s="203"/>
    </row>
    <row r="10718" spans="1:3">
      <c r="A10718" s="157" t="s">
        <v>52253</v>
      </c>
      <c r="B10718" s="155" t="s">
        <v>52254</v>
      </c>
      <c r="C10718" s="203"/>
    </row>
    <row r="10719" spans="1:3">
      <c r="A10719" s="157" t="s">
        <v>52255</v>
      </c>
      <c r="B10719" s="155" t="s">
        <v>49630</v>
      </c>
      <c r="C10719" s="203"/>
    </row>
    <row r="10720" spans="1:3">
      <c r="A10720" s="157" t="s">
        <v>52256</v>
      </c>
      <c r="B10720" s="155" t="s">
        <v>52257</v>
      </c>
      <c r="C10720" s="203"/>
    </row>
    <row r="10721" spans="1:3">
      <c r="A10721" s="157" t="s">
        <v>52258</v>
      </c>
      <c r="B10721" s="155" t="s">
        <v>36704</v>
      </c>
      <c r="C10721" s="203"/>
    </row>
    <row r="10722" spans="1:3">
      <c r="A10722" s="157" t="s">
        <v>52259</v>
      </c>
      <c r="B10722" s="155" t="s">
        <v>52260</v>
      </c>
      <c r="C10722" s="203"/>
    </row>
    <row r="10723" spans="1:3">
      <c r="A10723" s="157" t="s">
        <v>52261</v>
      </c>
      <c r="B10723" s="155" t="s">
        <v>52262</v>
      </c>
      <c r="C10723" s="203"/>
    </row>
    <row r="10724" spans="1:3">
      <c r="A10724" s="157" t="s">
        <v>52263</v>
      </c>
      <c r="B10724" s="155" t="s">
        <v>52264</v>
      </c>
      <c r="C10724" s="203"/>
    </row>
    <row r="10725" spans="1:3">
      <c r="A10725" s="157" t="s">
        <v>52265</v>
      </c>
      <c r="B10725" s="155" t="s">
        <v>52266</v>
      </c>
      <c r="C10725" s="203"/>
    </row>
    <row r="10726" spans="1:3">
      <c r="A10726" s="157" t="s">
        <v>52267</v>
      </c>
      <c r="B10726" s="155" t="s">
        <v>52268</v>
      </c>
      <c r="C10726" s="203"/>
    </row>
    <row r="10727" spans="1:3">
      <c r="A10727" s="157" t="s">
        <v>52269</v>
      </c>
      <c r="B10727" s="155" t="s">
        <v>52270</v>
      </c>
      <c r="C10727" s="203"/>
    </row>
    <row r="10728" spans="1:3">
      <c r="A10728" s="157" t="s">
        <v>52271</v>
      </c>
      <c r="B10728" s="155" t="s">
        <v>52272</v>
      </c>
      <c r="C10728" s="203"/>
    </row>
    <row r="10729" spans="1:3">
      <c r="A10729" s="157" t="s">
        <v>52273</v>
      </c>
      <c r="B10729" s="155" t="s">
        <v>52274</v>
      </c>
      <c r="C10729" s="203"/>
    </row>
    <row r="10730" spans="1:3">
      <c r="A10730" s="157" t="s">
        <v>52275</v>
      </c>
      <c r="B10730" s="155" t="s">
        <v>52276</v>
      </c>
      <c r="C10730" s="203"/>
    </row>
    <row r="10731" spans="1:3">
      <c r="A10731" s="157" t="s">
        <v>52277</v>
      </c>
      <c r="B10731" s="155" t="s">
        <v>52278</v>
      </c>
      <c r="C10731" s="203"/>
    </row>
    <row r="10732" spans="1:3">
      <c r="A10732" s="157" t="s">
        <v>52279</v>
      </c>
      <c r="B10732" s="155" t="s">
        <v>52280</v>
      </c>
      <c r="C10732" s="203"/>
    </row>
    <row r="10733" spans="1:3">
      <c r="A10733" s="157" t="s">
        <v>52281</v>
      </c>
      <c r="B10733" s="155" t="s">
        <v>52282</v>
      </c>
      <c r="C10733" s="203"/>
    </row>
    <row r="10734" spans="1:3">
      <c r="A10734" s="157" t="s">
        <v>52283</v>
      </c>
      <c r="B10734" s="155" t="s">
        <v>52284</v>
      </c>
      <c r="C10734" s="203"/>
    </row>
    <row r="10735" spans="1:3">
      <c r="A10735" s="157" t="s">
        <v>52285</v>
      </c>
      <c r="B10735" s="155" t="s">
        <v>52286</v>
      </c>
      <c r="C10735" s="203"/>
    </row>
    <row r="10736" spans="1:3">
      <c r="A10736" s="157" t="s">
        <v>52287</v>
      </c>
      <c r="B10736" s="155" t="s">
        <v>52288</v>
      </c>
      <c r="C10736" s="203"/>
    </row>
    <row r="10737" spans="1:3">
      <c r="A10737" s="157" t="s">
        <v>52289</v>
      </c>
      <c r="B10737" s="155" t="s">
        <v>52290</v>
      </c>
      <c r="C10737" s="203"/>
    </row>
    <row r="10738" spans="1:3">
      <c r="A10738" s="157" t="s">
        <v>52291</v>
      </c>
      <c r="B10738" s="155" t="s">
        <v>750</v>
      </c>
      <c r="C10738" s="203"/>
    </row>
    <row r="10739" spans="1:3">
      <c r="A10739" s="157" t="s">
        <v>52292</v>
      </c>
      <c r="B10739" s="155" t="s">
        <v>52293</v>
      </c>
      <c r="C10739" s="203"/>
    </row>
    <row r="10740" spans="1:3">
      <c r="A10740" s="157" t="s">
        <v>52294</v>
      </c>
      <c r="B10740" s="155" t="s">
        <v>52295</v>
      </c>
      <c r="C10740" s="203"/>
    </row>
    <row r="10741" spans="1:3">
      <c r="A10741" s="157" t="s">
        <v>52296</v>
      </c>
      <c r="B10741" s="155" t="s">
        <v>52297</v>
      </c>
      <c r="C10741" s="203"/>
    </row>
    <row r="10742" spans="1:3">
      <c r="A10742" s="157" t="s">
        <v>52298</v>
      </c>
      <c r="B10742" s="155" t="s">
        <v>52299</v>
      </c>
      <c r="C10742" s="203"/>
    </row>
    <row r="10743" spans="1:3">
      <c r="A10743" s="157" t="s">
        <v>52300</v>
      </c>
      <c r="B10743" s="155" t="s">
        <v>52301</v>
      </c>
      <c r="C10743" s="203"/>
    </row>
    <row r="10744" spans="1:3">
      <c r="A10744" s="157" t="s">
        <v>52302</v>
      </c>
      <c r="B10744" s="155" t="s">
        <v>52303</v>
      </c>
      <c r="C10744" s="203"/>
    </row>
    <row r="10745" spans="1:3">
      <c r="A10745" s="157" t="s">
        <v>52304</v>
      </c>
      <c r="B10745" s="155" t="s">
        <v>52305</v>
      </c>
      <c r="C10745" s="203"/>
    </row>
    <row r="10746" spans="1:3">
      <c r="A10746" s="157" t="s">
        <v>52306</v>
      </c>
      <c r="B10746" s="155" t="s">
        <v>52307</v>
      </c>
      <c r="C10746" s="203"/>
    </row>
    <row r="10747" spans="1:3">
      <c r="A10747" s="157" t="s">
        <v>52308</v>
      </c>
      <c r="B10747" s="155" t="s">
        <v>48024</v>
      </c>
      <c r="C10747" s="203"/>
    </row>
    <row r="10748" spans="1:3">
      <c r="A10748" s="157" t="s">
        <v>52309</v>
      </c>
      <c r="B10748" s="155" t="s">
        <v>47908</v>
      </c>
      <c r="C10748" s="203"/>
    </row>
    <row r="10749" spans="1:3">
      <c r="A10749" s="157" t="s">
        <v>52310</v>
      </c>
      <c r="B10749" s="155" t="s">
        <v>52311</v>
      </c>
      <c r="C10749" s="203"/>
    </row>
    <row r="10750" spans="1:3">
      <c r="A10750" s="157" t="s">
        <v>52312</v>
      </c>
      <c r="B10750" s="155" t="s">
        <v>52313</v>
      </c>
      <c r="C10750" s="203"/>
    </row>
    <row r="10751" spans="1:3">
      <c r="A10751" s="157" t="s">
        <v>52314</v>
      </c>
      <c r="B10751" s="155" t="s">
        <v>52315</v>
      </c>
      <c r="C10751" s="203"/>
    </row>
    <row r="10752" spans="1:3">
      <c r="A10752" s="157" t="s">
        <v>52316</v>
      </c>
      <c r="B10752" s="155" t="s">
        <v>52317</v>
      </c>
      <c r="C10752" s="203"/>
    </row>
    <row r="10753" spans="1:3">
      <c r="A10753" s="157" t="s">
        <v>52318</v>
      </c>
      <c r="B10753" s="155" t="s">
        <v>50741</v>
      </c>
      <c r="C10753" s="203"/>
    </row>
    <row r="10754" spans="1:3">
      <c r="A10754" s="157" t="s">
        <v>52319</v>
      </c>
      <c r="B10754" s="155" t="s">
        <v>44000</v>
      </c>
      <c r="C10754" s="203"/>
    </row>
    <row r="10755" spans="1:3">
      <c r="A10755" s="157" t="s">
        <v>52320</v>
      </c>
      <c r="B10755" s="155" t="s">
        <v>52321</v>
      </c>
      <c r="C10755" s="203"/>
    </row>
    <row r="10756" spans="1:3">
      <c r="A10756" s="157" t="s">
        <v>52322</v>
      </c>
      <c r="B10756" s="155" t="s">
        <v>751</v>
      </c>
      <c r="C10756" s="203"/>
    </row>
    <row r="10757" spans="1:3">
      <c r="A10757" s="157" t="s">
        <v>52323</v>
      </c>
      <c r="B10757" s="155" t="s">
        <v>52324</v>
      </c>
      <c r="C10757" s="203"/>
    </row>
    <row r="10758" spans="1:3">
      <c r="A10758" s="157" t="s">
        <v>52325</v>
      </c>
      <c r="B10758" s="155" t="s">
        <v>52326</v>
      </c>
      <c r="C10758" s="203"/>
    </row>
    <row r="10759" spans="1:3">
      <c r="A10759" s="157" t="s">
        <v>52327</v>
      </c>
      <c r="B10759" s="155" t="s">
        <v>52328</v>
      </c>
      <c r="C10759" s="203"/>
    </row>
    <row r="10760" spans="1:3">
      <c r="A10760" s="157" t="s">
        <v>52329</v>
      </c>
      <c r="B10760" s="155" t="s">
        <v>52330</v>
      </c>
      <c r="C10760" s="203"/>
    </row>
    <row r="10761" spans="1:3">
      <c r="A10761" s="157" t="s">
        <v>52331</v>
      </c>
      <c r="B10761" s="155" t="s">
        <v>50718</v>
      </c>
      <c r="C10761" s="203"/>
    </row>
    <row r="10762" spans="1:3">
      <c r="A10762" s="157" t="s">
        <v>52332</v>
      </c>
      <c r="B10762" s="155" t="s">
        <v>52333</v>
      </c>
      <c r="C10762" s="203"/>
    </row>
    <row r="10763" spans="1:3">
      <c r="A10763" s="157" t="s">
        <v>52334</v>
      </c>
      <c r="B10763" s="155" t="s">
        <v>52335</v>
      </c>
      <c r="C10763" s="203"/>
    </row>
    <row r="10764" spans="1:3">
      <c r="A10764" s="157" t="s">
        <v>52336</v>
      </c>
      <c r="B10764" s="155" t="s">
        <v>52337</v>
      </c>
      <c r="C10764" s="203"/>
    </row>
    <row r="10765" spans="1:3">
      <c r="A10765" s="157" t="s">
        <v>52338</v>
      </c>
      <c r="B10765" s="155" t="s">
        <v>44775</v>
      </c>
      <c r="C10765" s="203"/>
    </row>
    <row r="10766" spans="1:3">
      <c r="A10766" s="157" t="s">
        <v>52339</v>
      </c>
      <c r="B10766" s="155" t="s">
        <v>52340</v>
      </c>
      <c r="C10766" s="203"/>
    </row>
    <row r="10767" spans="1:3">
      <c r="A10767" s="157" t="s">
        <v>52341</v>
      </c>
      <c r="B10767" s="155" t="s">
        <v>52342</v>
      </c>
      <c r="C10767" s="203"/>
    </row>
    <row r="10768" spans="1:3">
      <c r="A10768" s="157" t="s">
        <v>52343</v>
      </c>
      <c r="B10768" s="155" t="s">
        <v>52344</v>
      </c>
      <c r="C10768" s="203"/>
    </row>
    <row r="10769" spans="1:3">
      <c r="A10769" s="157" t="s">
        <v>52345</v>
      </c>
      <c r="B10769" s="155" t="s">
        <v>52346</v>
      </c>
      <c r="C10769" s="203"/>
    </row>
    <row r="10770" spans="1:3">
      <c r="A10770" s="157" t="s">
        <v>52347</v>
      </c>
      <c r="B10770" s="155" t="s">
        <v>52348</v>
      </c>
      <c r="C10770" s="203"/>
    </row>
    <row r="10771" spans="1:3">
      <c r="A10771" s="157" t="s">
        <v>52349</v>
      </c>
      <c r="B10771" s="155" t="s">
        <v>52350</v>
      </c>
      <c r="C10771" s="203"/>
    </row>
    <row r="10772" spans="1:3">
      <c r="A10772" s="157" t="s">
        <v>52351</v>
      </c>
      <c r="B10772" s="155" t="s">
        <v>52352</v>
      </c>
      <c r="C10772" s="203"/>
    </row>
    <row r="10773" spans="1:3">
      <c r="A10773" s="157" t="s">
        <v>52353</v>
      </c>
      <c r="B10773" s="155" t="s">
        <v>52354</v>
      </c>
      <c r="C10773" s="203"/>
    </row>
    <row r="10774" spans="1:3">
      <c r="A10774" s="157" t="s">
        <v>52355</v>
      </c>
      <c r="B10774" s="155" t="s">
        <v>52356</v>
      </c>
      <c r="C10774" s="203"/>
    </row>
    <row r="10775" spans="1:3">
      <c r="A10775" s="157" t="s">
        <v>52357</v>
      </c>
      <c r="B10775" s="155" t="s">
        <v>52358</v>
      </c>
      <c r="C10775" s="203"/>
    </row>
    <row r="10776" spans="1:3">
      <c r="A10776" s="157" t="s">
        <v>52359</v>
      </c>
      <c r="B10776" s="155" t="s">
        <v>50741</v>
      </c>
      <c r="C10776" s="203"/>
    </row>
    <row r="10777" spans="1:3">
      <c r="A10777" s="157" t="s">
        <v>52360</v>
      </c>
      <c r="B10777" s="155" t="s">
        <v>44000</v>
      </c>
      <c r="C10777" s="203"/>
    </row>
    <row r="10778" spans="1:3">
      <c r="A10778" s="157" t="s">
        <v>52361</v>
      </c>
      <c r="B10778" s="155" t="s">
        <v>52362</v>
      </c>
      <c r="C10778" s="203"/>
    </row>
    <row r="10779" spans="1:3">
      <c r="A10779" s="157" t="s">
        <v>52363</v>
      </c>
      <c r="B10779" s="155" t="s">
        <v>752</v>
      </c>
      <c r="C10779" s="203"/>
    </row>
    <row r="10780" spans="1:3">
      <c r="A10780" s="157" t="s">
        <v>52364</v>
      </c>
      <c r="B10780" s="155" t="s">
        <v>49275</v>
      </c>
      <c r="C10780" s="203"/>
    </row>
    <row r="10781" spans="1:3">
      <c r="A10781" s="157" t="s">
        <v>52365</v>
      </c>
      <c r="B10781" s="155" t="s">
        <v>35350</v>
      </c>
      <c r="C10781" s="203"/>
    </row>
    <row r="10782" spans="1:3">
      <c r="A10782" s="157" t="s">
        <v>52366</v>
      </c>
      <c r="B10782" s="155" t="s">
        <v>52367</v>
      </c>
      <c r="C10782" s="203"/>
    </row>
    <row r="10783" spans="1:3">
      <c r="A10783" s="157" t="s">
        <v>52368</v>
      </c>
      <c r="B10783" s="155" t="s">
        <v>52369</v>
      </c>
      <c r="C10783" s="203"/>
    </row>
    <row r="10784" spans="1:3">
      <c r="A10784" s="157" t="s">
        <v>52370</v>
      </c>
      <c r="B10784" s="155" t="s">
        <v>41936</v>
      </c>
      <c r="C10784" s="203"/>
    </row>
    <row r="10785" spans="1:3">
      <c r="A10785" s="157" t="s">
        <v>52371</v>
      </c>
      <c r="B10785" s="155" t="s">
        <v>42166</v>
      </c>
      <c r="C10785" s="203"/>
    </row>
    <row r="10786" spans="1:3">
      <c r="A10786" s="157" t="s">
        <v>52372</v>
      </c>
      <c r="B10786" s="155" t="s">
        <v>52373</v>
      </c>
      <c r="C10786" s="203"/>
    </row>
    <row r="10787" spans="1:3">
      <c r="A10787" s="157" t="s">
        <v>52374</v>
      </c>
      <c r="B10787" s="155" t="s">
        <v>52375</v>
      </c>
      <c r="C10787" s="203"/>
    </row>
    <row r="10788" spans="1:3">
      <c r="A10788" s="157" t="s">
        <v>52376</v>
      </c>
      <c r="B10788" s="155" t="s">
        <v>52377</v>
      </c>
      <c r="C10788" s="203"/>
    </row>
    <row r="10789" spans="1:3">
      <c r="A10789" s="157" t="s">
        <v>52378</v>
      </c>
      <c r="B10789" s="155" t="s">
        <v>52379</v>
      </c>
      <c r="C10789" s="203"/>
    </row>
    <row r="10790" spans="1:3">
      <c r="A10790" s="157" t="s">
        <v>52380</v>
      </c>
      <c r="B10790" s="155" t="s">
        <v>50965</v>
      </c>
      <c r="C10790" s="203"/>
    </row>
    <row r="10791" spans="1:3">
      <c r="A10791" s="157" t="s">
        <v>52381</v>
      </c>
      <c r="B10791" s="155" t="s">
        <v>47169</v>
      </c>
      <c r="C10791" s="203"/>
    </row>
    <row r="10792" spans="1:3">
      <c r="A10792" s="157" t="s">
        <v>52382</v>
      </c>
      <c r="B10792" s="155" t="s">
        <v>48834</v>
      </c>
      <c r="C10792" s="203"/>
    </row>
    <row r="10793" spans="1:3">
      <c r="A10793" s="157" t="s">
        <v>52383</v>
      </c>
      <c r="B10793" s="155" t="s">
        <v>52384</v>
      </c>
      <c r="C10793" s="203"/>
    </row>
    <row r="10794" spans="1:3">
      <c r="A10794" s="157" t="s">
        <v>52385</v>
      </c>
      <c r="B10794" s="155" t="s">
        <v>52386</v>
      </c>
      <c r="C10794" s="203"/>
    </row>
    <row r="10795" spans="1:3">
      <c r="A10795" s="157" t="s">
        <v>52387</v>
      </c>
      <c r="B10795" s="155" t="s">
        <v>52388</v>
      </c>
      <c r="C10795" s="203"/>
    </row>
    <row r="10796" spans="1:3">
      <c r="A10796" s="157" t="s">
        <v>52389</v>
      </c>
      <c r="B10796" s="155" t="s">
        <v>52390</v>
      </c>
      <c r="C10796" s="203"/>
    </row>
    <row r="10797" spans="1:3">
      <c r="A10797" s="157" t="s">
        <v>52391</v>
      </c>
      <c r="B10797" s="155" t="s">
        <v>52392</v>
      </c>
      <c r="C10797" s="203"/>
    </row>
    <row r="10798" spans="1:3">
      <c r="A10798" s="157" t="s">
        <v>52393</v>
      </c>
      <c r="B10798" s="155" t="s">
        <v>52394</v>
      </c>
      <c r="C10798" s="203"/>
    </row>
    <row r="10799" spans="1:3">
      <c r="A10799" s="157" t="s">
        <v>52395</v>
      </c>
      <c r="B10799" s="155" t="s">
        <v>52396</v>
      </c>
      <c r="C10799" s="203"/>
    </row>
    <row r="10800" spans="1:3">
      <c r="A10800" s="157" t="s">
        <v>52397</v>
      </c>
      <c r="B10800" s="155" t="s">
        <v>52398</v>
      </c>
      <c r="C10800" s="203"/>
    </row>
    <row r="10801" spans="1:3">
      <c r="A10801" s="157" t="s">
        <v>52399</v>
      </c>
      <c r="B10801" s="155" t="s">
        <v>753</v>
      </c>
      <c r="C10801" s="203"/>
    </row>
    <row r="10802" spans="1:3">
      <c r="A10802" s="157" t="s">
        <v>52400</v>
      </c>
      <c r="B10802" s="155" t="s">
        <v>52401</v>
      </c>
      <c r="C10802" s="203"/>
    </row>
    <row r="10803" spans="1:3">
      <c r="A10803" s="157" t="s">
        <v>52402</v>
      </c>
      <c r="B10803" s="155" t="s">
        <v>52403</v>
      </c>
      <c r="C10803" s="203"/>
    </row>
    <row r="10804" spans="1:3">
      <c r="A10804" s="157" t="s">
        <v>52404</v>
      </c>
      <c r="B10804" s="155" t="s">
        <v>41350</v>
      </c>
      <c r="C10804" s="203"/>
    </row>
    <row r="10805" spans="1:3">
      <c r="A10805" s="157" t="s">
        <v>52405</v>
      </c>
      <c r="B10805" s="155" t="s">
        <v>52406</v>
      </c>
      <c r="C10805" s="203"/>
    </row>
    <row r="10806" spans="1:3">
      <c r="A10806" s="157" t="s">
        <v>52407</v>
      </c>
      <c r="B10806" s="155" t="s">
        <v>52408</v>
      </c>
      <c r="C10806" s="203"/>
    </row>
    <row r="10807" spans="1:3">
      <c r="A10807" s="157" t="s">
        <v>52409</v>
      </c>
      <c r="B10807" s="155" t="s">
        <v>49309</v>
      </c>
      <c r="C10807" s="203"/>
    </row>
    <row r="10808" spans="1:3">
      <c r="A10808" s="157" t="s">
        <v>52410</v>
      </c>
      <c r="B10808" s="155" t="s">
        <v>43596</v>
      </c>
      <c r="C10808" s="203"/>
    </row>
    <row r="10809" spans="1:3">
      <c r="A10809" s="157" t="s">
        <v>52411</v>
      </c>
      <c r="B10809" s="155" t="s">
        <v>48464</v>
      </c>
      <c r="C10809" s="203"/>
    </row>
    <row r="10810" spans="1:3">
      <c r="A10810" s="157" t="s">
        <v>52412</v>
      </c>
      <c r="B10810" s="155" t="s">
        <v>50759</v>
      </c>
      <c r="C10810" s="203"/>
    </row>
    <row r="10811" spans="1:3">
      <c r="A10811" s="157" t="s">
        <v>52413</v>
      </c>
      <c r="B10811" s="155" t="s">
        <v>44022</v>
      </c>
      <c r="C10811" s="203"/>
    </row>
    <row r="10812" spans="1:3">
      <c r="A10812" s="157" t="s">
        <v>52414</v>
      </c>
      <c r="B10812" s="155" t="s">
        <v>50720</v>
      </c>
      <c r="C10812" s="203"/>
    </row>
    <row r="10813" spans="1:3">
      <c r="A10813" s="157" t="s">
        <v>52415</v>
      </c>
      <c r="B10813" s="155" t="s">
        <v>47623</v>
      </c>
      <c r="C10813" s="203"/>
    </row>
    <row r="10814" spans="1:3">
      <c r="A10814" s="157" t="s">
        <v>52416</v>
      </c>
      <c r="B10814" s="155" t="s">
        <v>52417</v>
      </c>
      <c r="C10814" s="203"/>
    </row>
    <row r="10815" spans="1:3">
      <c r="A10815" s="157" t="s">
        <v>52418</v>
      </c>
      <c r="B10815" s="155" t="s">
        <v>52419</v>
      </c>
      <c r="C10815" s="203"/>
    </row>
    <row r="10816" spans="1:3">
      <c r="A10816" s="157" t="s">
        <v>52420</v>
      </c>
      <c r="B10816" s="155" t="s">
        <v>52421</v>
      </c>
      <c r="C10816" s="203"/>
    </row>
    <row r="10817" spans="1:3">
      <c r="A10817" s="157" t="s">
        <v>52422</v>
      </c>
      <c r="B10817" s="155" t="s">
        <v>51433</v>
      </c>
      <c r="C10817" s="203"/>
    </row>
    <row r="10818" spans="1:3">
      <c r="A10818" s="157" t="s">
        <v>52423</v>
      </c>
      <c r="B10818" s="155" t="s">
        <v>52424</v>
      </c>
      <c r="C10818" s="203"/>
    </row>
    <row r="10819" spans="1:3">
      <c r="A10819" s="157" t="s">
        <v>52425</v>
      </c>
      <c r="B10819" s="155" t="s">
        <v>52426</v>
      </c>
      <c r="C10819" s="203"/>
    </row>
    <row r="10820" spans="1:3">
      <c r="A10820" s="157" t="s">
        <v>52427</v>
      </c>
      <c r="B10820" s="155" t="s">
        <v>52428</v>
      </c>
      <c r="C10820" s="203"/>
    </row>
    <row r="10821" spans="1:3">
      <c r="A10821" s="157" t="s">
        <v>52429</v>
      </c>
      <c r="B10821" s="155" t="s">
        <v>52430</v>
      </c>
      <c r="C10821" s="203"/>
    </row>
    <row r="10822" spans="1:3">
      <c r="A10822" s="157" t="s">
        <v>52431</v>
      </c>
      <c r="B10822" s="155" t="s">
        <v>52432</v>
      </c>
      <c r="C10822" s="203"/>
    </row>
    <row r="10823" spans="1:3">
      <c r="A10823" s="157" t="s">
        <v>52433</v>
      </c>
      <c r="B10823" s="155" t="s">
        <v>52434</v>
      </c>
      <c r="C10823" s="203"/>
    </row>
    <row r="10824" spans="1:3">
      <c r="A10824" s="157" t="s">
        <v>52435</v>
      </c>
      <c r="B10824" s="155" t="s">
        <v>52436</v>
      </c>
      <c r="C10824" s="203"/>
    </row>
    <row r="10825" spans="1:3">
      <c r="A10825" s="157" t="s">
        <v>52437</v>
      </c>
      <c r="B10825" s="155" t="s">
        <v>52438</v>
      </c>
      <c r="C10825" s="203"/>
    </row>
    <row r="10826" spans="1:3">
      <c r="A10826" s="157" t="s">
        <v>52439</v>
      </c>
      <c r="B10826" s="155" t="s">
        <v>51800</v>
      </c>
      <c r="C10826" s="203"/>
    </row>
    <row r="10827" spans="1:3">
      <c r="A10827" s="157" t="s">
        <v>52440</v>
      </c>
      <c r="B10827" s="155" t="s">
        <v>50086</v>
      </c>
      <c r="C10827" s="203"/>
    </row>
    <row r="10828" spans="1:3">
      <c r="A10828" s="157" t="s">
        <v>52441</v>
      </c>
      <c r="B10828" s="155" t="s">
        <v>52442</v>
      </c>
      <c r="C10828" s="203"/>
    </row>
    <row r="10829" spans="1:3">
      <c r="A10829" s="157" t="s">
        <v>52443</v>
      </c>
      <c r="B10829" s="155" t="s">
        <v>52444</v>
      </c>
      <c r="C10829" s="203"/>
    </row>
    <row r="10830" spans="1:3">
      <c r="A10830" s="157" t="s">
        <v>52445</v>
      </c>
      <c r="B10830" s="155" t="s">
        <v>52446</v>
      </c>
      <c r="C10830" s="203"/>
    </row>
    <row r="10831" spans="1:3">
      <c r="A10831" s="157" t="s">
        <v>52447</v>
      </c>
      <c r="B10831" s="155" t="s">
        <v>52448</v>
      </c>
      <c r="C10831" s="203"/>
    </row>
    <row r="10832" spans="1:3">
      <c r="A10832" s="157" t="s">
        <v>52449</v>
      </c>
      <c r="B10832" s="155" t="s">
        <v>52450</v>
      </c>
      <c r="C10832" s="203"/>
    </row>
    <row r="10833" spans="1:3">
      <c r="A10833" s="157" t="s">
        <v>52451</v>
      </c>
      <c r="B10833" s="155" t="s">
        <v>52452</v>
      </c>
      <c r="C10833" s="203"/>
    </row>
    <row r="10834" spans="1:3">
      <c r="A10834" s="157" t="s">
        <v>52453</v>
      </c>
      <c r="B10834" s="155" t="s">
        <v>52454</v>
      </c>
      <c r="C10834" s="203"/>
    </row>
    <row r="10835" spans="1:3">
      <c r="A10835" s="157" t="s">
        <v>52455</v>
      </c>
      <c r="B10835" s="155" t="s">
        <v>52456</v>
      </c>
      <c r="C10835" s="203"/>
    </row>
    <row r="10836" spans="1:3">
      <c r="A10836" s="157" t="s">
        <v>52457</v>
      </c>
      <c r="B10836" s="155" t="s">
        <v>52458</v>
      </c>
      <c r="C10836" s="203"/>
    </row>
    <row r="10837" spans="1:3">
      <c r="A10837" s="157" t="s">
        <v>52459</v>
      </c>
      <c r="B10837" s="155" t="s">
        <v>52460</v>
      </c>
      <c r="C10837" s="203"/>
    </row>
    <row r="10838" spans="1:3">
      <c r="A10838" s="157" t="s">
        <v>52461</v>
      </c>
      <c r="B10838" s="155" t="s">
        <v>52462</v>
      </c>
      <c r="C10838" s="203"/>
    </row>
    <row r="10839" spans="1:3">
      <c r="A10839" s="157" t="s">
        <v>52463</v>
      </c>
      <c r="B10839" s="155" t="s">
        <v>52464</v>
      </c>
      <c r="C10839" s="203"/>
    </row>
    <row r="10840" spans="1:3">
      <c r="A10840" s="156" t="s">
        <v>52465</v>
      </c>
      <c r="B10840" s="155" t="s">
        <v>754</v>
      </c>
      <c r="C10840" s="203"/>
    </row>
    <row r="10841" spans="1:3">
      <c r="A10841" s="157" t="s">
        <v>52466</v>
      </c>
      <c r="B10841" s="155" t="s">
        <v>68</v>
      </c>
      <c r="C10841" s="203"/>
    </row>
    <row r="10842" spans="1:3">
      <c r="A10842" s="157" t="s">
        <v>52467</v>
      </c>
      <c r="B10842" s="155" t="s">
        <v>755</v>
      </c>
      <c r="C10842" s="203"/>
    </row>
    <row r="10843" spans="1:3">
      <c r="A10843" s="157" t="s">
        <v>52468</v>
      </c>
      <c r="B10843" s="155" t="s">
        <v>52469</v>
      </c>
      <c r="C10843" s="203"/>
    </row>
    <row r="10844" spans="1:3">
      <c r="A10844" s="157" t="s">
        <v>52470</v>
      </c>
      <c r="B10844" s="155" t="s">
        <v>52471</v>
      </c>
      <c r="C10844" s="203"/>
    </row>
    <row r="10845" spans="1:3">
      <c r="A10845" s="157" t="s">
        <v>52472</v>
      </c>
      <c r="B10845" s="155" t="s">
        <v>45977</v>
      </c>
      <c r="C10845" s="203"/>
    </row>
    <row r="10846" spans="1:3">
      <c r="A10846" s="157" t="s">
        <v>52473</v>
      </c>
      <c r="B10846" s="155" t="s">
        <v>52474</v>
      </c>
      <c r="C10846" s="203"/>
    </row>
    <row r="10847" spans="1:3">
      <c r="A10847" s="157" t="s">
        <v>52475</v>
      </c>
      <c r="B10847" s="155" t="s">
        <v>41938</v>
      </c>
      <c r="C10847" s="203"/>
    </row>
    <row r="10848" spans="1:3">
      <c r="A10848" s="157" t="s">
        <v>52476</v>
      </c>
      <c r="B10848" s="155" t="s">
        <v>52477</v>
      </c>
      <c r="C10848" s="203"/>
    </row>
    <row r="10849" spans="1:3">
      <c r="A10849" s="157" t="s">
        <v>52478</v>
      </c>
      <c r="B10849" s="155" t="s">
        <v>52479</v>
      </c>
      <c r="C10849" s="203"/>
    </row>
    <row r="10850" spans="1:3">
      <c r="A10850" s="157" t="s">
        <v>52480</v>
      </c>
      <c r="B10850" s="155" t="s">
        <v>52481</v>
      </c>
      <c r="C10850" s="203"/>
    </row>
    <row r="10851" spans="1:3">
      <c r="A10851" s="157" t="s">
        <v>52482</v>
      </c>
      <c r="B10851" s="155" t="s">
        <v>38433</v>
      </c>
      <c r="C10851" s="203"/>
    </row>
    <row r="10852" spans="1:3">
      <c r="A10852" s="157" t="s">
        <v>52483</v>
      </c>
      <c r="B10852" s="155" t="s">
        <v>52484</v>
      </c>
      <c r="C10852" s="203"/>
    </row>
    <row r="10853" spans="1:3">
      <c r="A10853" s="157" t="s">
        <v>52485</v>
      </c>
      <c r="B10853" s="155" t="s">
        <v>36217</v>
      </c>
      <c r="C10853" s="203"/>
    </row>
    <row r="10854" spans="1:3">
      <c r="A10854" s="157" t="s">
        <v>52486</v>
      </c>
      <c r="B10854" s="155" t="s">
        <v>39860</v>
      </c>
      <c r="C10854" s="203"/>
    </row>
    <row r="10855" spans="1:3">
      <c r="A10855" s="157" t="s">
        <v>52487</v>
      </c>
      <c r="B10855" s="155" t="s">
        <v>33247</v>
      </c>
      <c r="C10855" s="203"/>
    </row>
    <row r="10856" spans="1:3">
      <c r="A10856" s="157" t="s">
        <v>52488</v>
      </c>
      <c r="B10856" s="155" t="s">
        <v>52489</v>
      </c>
      <c r="C10856" s="203"/>
    </row>
    <row r="10857" spans="1:3">
      <c r="A10857" s="157" t="s">
        <v>52490</v>
      </c>
      <c r="B10857" s="155" t="s">
        <v>52491</v>
      </c>
      <c r="C10857" s="203"/>
    </row>
    <row r="10858" spans="1:3">
      <c r="A10858" s="157" t="s">
        <v>52492</v>
      </c>
      <c r="B10858" s="155" t="s">
        <v>39209</v>
      </c>
      <c r="C10858" s="203"/>
    </row>
    <row r="10859" spans="1:3">
      <c r="A10859" s="157" t="s">
        <v>52493</v>
      </c>
      <c r="B10859" s="155" t="s">
        <v>48663</v>
      </c>
      <c r="C10859" s="203"/>
    </row>
    <row r="10860" spans="1:3">
      <c r="A10860" s="157" t="s">
        <v>52494</v>
      </c>
      <c r="B10860" s="155" t="s">
        <v>52495</v>
      </c>
      <c r="C10860" s="203"/>
    </row>
    <row r="10861" spans="1:3">
      <c r="A10861" s="157" t="s">
        <v>52496</v>
      </c>
      <c r="B10861" s="155" t="s">
        <v>41836</v>
      </c>
      <c r="C10861" s="203"/>
    </row>
    <row r="10862" spans="1:3">
      <c r="A10862" s="157" t="s">
        <v>52497</v>
      </c>
      <c r="B10862" s="155" t="s">
        <v>52498</v>
      </c>
      <c r="C10862" s="203"/>
    </row>
    <row r="10863" spans="1:3">
      <c r="A10863" s="157" t="s">
        <v>52499</v>
      </c>
      <c r="B10863" s="155" t="s">
        <v>44640</v>
      </c>
      <c r="C10863" s="203"/>
    </row>
    <row r="10864" spans="1:3">
      <c r="A10864" s="157" t="s">
        <v>52500</v>
      </c>
      <c r="B10864" s="155" t="s">
        <v>52501</v>
      </c>
      <c r="C10864" s="203"/>
    </row>
    <row r="10865" spans="1:3">
      <c r="A10865" s="157" t="s">
        <v>52502</v>
      </c>
      <c r="B10865" s="155" t="s">
        <v>52503</v>
      </c>
      <c r="C10865" s="203"/>
    </row>
    <row r="10866" spans="1:3">
      <c r="A10866" s="157" t="s">
        <v>52504</v>
      </c>
      <c r="B10866" s="155" t="s">
        <v>52505</v>
      </c>
      <c r="C10866" s="203"/>
    </row>
    <row r="10867" spans="1:3">
      <c r="A10867" s="157" t="s">
        <v>52506</v>
      </c>
      <c r="B10867" s="155" t="s">
        <v>52507</v>
      </c>
      <c r="C10867" s="203"/>
    </row>
    <row r="10868" spans="1:3">
      <c r="A10868" s="157" t="s">
        <v>52508</v>
      </c>
      <c r="B10868" s="155" t="s">
        <v>52509</v>
      </c>
      <c r="C10868" s="203"/>
    </row>
    <row r="10869" spans="1:3">
      <c r="A10869" s="157" t="s">
        <v>52510</v>
      </c>
      <c r="B10869" s="155" t="s">
        <v>44775</v>
      </c>
      <c r="C10869" s="203"/>
    </row>
    <row r="10870" spans="1:3">
      <c r="A10870" s="157" t="s">
        <v>52511</v>
      </c>
      <c r="B10870" s="155" t="s">
        <v>52512</v>
      </c>
      <c r="C10870" s="203"/>
    </row>
    <row r="10871" spans="1:3">
      <c r="A10871" s="157" t="s">
        <v>52513</v>
      </c>
      <c r="B10871" s="155" t="s">
        <v>52514</v>
      </c>
      <c r="C10871" s="203"/>
    </row>
    <row r="10872" spans="1:3">
      <c r="A10872" s="157" t="s">
        <v>52515</v>
      </c>
      <c r="B10872" s="155" t="s">
        <v>52516</v>
      </c>
      <c r="C10872" s="203"/>
    </row>
    <row r="10873" spans="1:3">
      <c r="A10873" s="157" t="s">
        <v>52517</v>
      </c>
      <c r="B10873" s="155" t="s">
        <v>52518</v>
      </c>
      <c r="C10873" s="203"/>
    </row>
    <row r="10874" spans="1:3">
      <c r="A10874" s="157" t="s">
        <v>52519</v>
      </c>
      <c r="B10874" s="155" t="s">
        <v>52520</v>
      </c>
      <c r="C10874" s="203"/>
    </row>
    <row r="10875" spans="1:3">
      <c r="A10875" s="157" t="s">
        <v>52521</v>
      </c>
      <c r="B10875" s="155" t="s">
        <v>52522</v>
      </c>
      <c r="C10875" s="203"/>
    </row>
    <row r="10876" spans="1:3">
      <c r="A10876" s="157" t="s">
        <v>52523</v>
      </c>
      <c r="B10876" s="155" t="s">
        <v>756</v>
      </c>
      <c r="C10876" s="203"/>
    </row>
    <row r="10877" spans="1:3">
      <c r="A10877" s="157" t="s">
        <v>52524</v>
      </c>
      <c r="B10877" s="155" t="s">
        <v>32992</v>
      </c>
      <c r="C10877" s="203"/>
    </row>
    <row r="10878" spans="1:3">
      <c r="A10878" s="157" t="s">
        <v>52525</v>
      </c>
      <c r="B10878" s="155" t="s">
        <v>47340</v>
      </c>
      <c r="C10878" s="203"/>
    </row>
    <row r="10879" spans="1:3">
      <c r="A10879" s="157" t="s">
        <v>52526</v>
      </c>
      <c r="B10879" s="155" t="s">
        <v>52527</v>
      </c>
      <c r="C10879" s="203"/>
    </row>
    <row r="10880" spans="1:3">
      <c r="A10880" s="157" t="s">
        <v>52528</v>
      </c>
      <c r="B10880" s="155" t="s">
        <v>42247</v>
      </c>
      <c r="C10880" s="203"/>
    </row>
    <row r="10881" spans="1:3">
      <c r="A10881" s="157" t="s">
        <v>52529</v>
      </c>
      <c r="B10881" s="155" t="s">
        <v>52530</v>
      </c>
      <c r="C10881" s="203"/>
    </row>
    <row r="10882" spans="1:3">
      <c r="A10882" s="157" t="s">
        <v>52531</v>
      </c>
      <c r="B10882" s="155" t="s">
        <v>52532</v>
      </c>
      <c r="C10882" s="203"/>
    </row>
    <row r="10883" spans="1:3">
      <c r="A10883" s="157" t="s">
        <v>52533</v>
      </c>
      <c r="B10883" s="155" t="s">
        <v>52534</v>
      </c>
      <c r="C10883" s="203"/>
    </row>
    <row r="10884" spans="1:3">
      <c r="A10884" s="157" t="s">
        <v>52535</v>
      </c>
      <c r="B10884" s="155" t="s">
        <v>52536</v>
      </c>
      <c r="C10884" s="203"/>
    </row>
    <row r="10885" spans="1:3">
      <c r="A10885" s="157" t="s">
        <v>52537</v>
      </c>
      <c r="B10885" s="155" t="s">
        <v>46663</v>
      </c>
      <c r="C10885" s="203"/>
    </row>
    <row r="10886" spans="1:3">
      <c r="A10886" s="157" t="s">
        <v>52538</v>
      </c>
      <c r="B10886" s="155" t="s">
        <v>52539</v>
      </c>
      <c r="C10886" s="203"/>
    </row>
    <row r="10887" spans="1:3">
      <c r="A10887" s="157" t="s">
        <v>52540</v>
      </c>
      <c r="B10887" s="155" t="s">
        <v>43519</v>
      </c>
      <c r="C10887" s="203"/>
    </row>
    <row r="10888" spans="1:3">
      <c r="A10888" s="157" t="s">
        <v>52541</v>
      </c>
      <c r="B10888" s="155" t="s">
        <v>52542</v>
      </c>
      <c r="C10888" s="203"/>
    </row>
    <row r="10889" spans="1:3">
      <c r="A10889" s="157" t="s">
        <v>52543</v>
      </c>
      <c r="B10889" s="155" t="s">
        <v>52544</v>
      </c>
      <c r="C10889" s="203"/>
    </row>
    <row r="10890" spans="1:3">
      <c r="A10890" s="157" t="s">
        <v>52545</v>
      </c>
      <c r="B10890" s="155" t="s">
        <v>48150</v>
      </c>
      <c r="C10890" s="203"/>
    </row>
    <row r="10891" spans="1:3">
      <c r="A10891" s="157" t="s">
        <v>52546</v>
      </c>
      <c r="B10891" s="155" t="s">
        <v>52547</v>
      </c>
      <c r="C10891" s="203"/>
    </row>
    <row r="10892" spans="1:3">
      <c r="A10892" s="157" t="s">
        <v>52548</v>
      </c>
      <c r="B10892" s="155" t="s">
        <v>52549</v>
      </c>
      <c r="C10892" s="203"/>
    </row>
    <row r="10893" spans="1:3">
      <c r="A10893" s="157" t="s">
        <v>52550</v>
      </c>
      <c r="B10893" s="155" t="s">
        <v>48964</v>
      </c>
      <c r="C10893" s="203"/>
    </row>
    <row r="10894" spans="1:3">
      <c r="A10894" s="157" t="s">
        <v>52551</v>
      </c>
      <c r="B10894" s="155" t="s">
        <v>52552</v>
      </c>
      <c r="C10894" s="203"/>
    </row>
    <row r="10895" spans="1:3">
      <c r="A10895" s="157" t="s">
        <v>52553</v>
      </c>
      <c r="B10895" s="155" t="s">
        <v>52554</v>
      </c>
      <c r="C10895" s="203"/>
    </row>
    <row r="10896" spans="1:3">
      <c r="A10896" s="157" t="s">
        <v>52555</v>
      </c>
      <c r="B10896" s="155" t="s">
        <v>52556</v>
      </c>
      <c r="C10896" s="203"/>
    </row>
    <row r="10897" spans="1:3">
      <c r="A10897" s="157" t="s">
        <v>52557</v>
      </c>
      <c r="B10897" s="155" t="s">
        <v>44000</v>
      </c>
      <c r="C10897" s="203"/>
    </row>
    <row r="10898" spans="1:3">
      <c r="A10898" s="157" t="s">
        <v>52558</v>
      </c>
      <c r="B10898" s="155" t="s">
        <v>50084</v>
      </c>
      <c r="C10898" s="203"/>
    </row>
    <row r="10899" spans="1:3">
      <c r="A10899" s="157" t="s">
        <v>52559</v>
      </c>
      <c r="B10899" s="155" t="s">
        <v>50086</v>
      </c>
      <c r="C10899" s="203"/>
    </row>
    <row r="10900" spans="1:3">
      <c r="A10900" s="157" t="s">
        <v>52560</v>
      </c>
      <c r="B10900" s="155" t="s">
        <v>757</v>
      </c>
      <c r="C10900" s="203"/>
    </row>
    <row r="10901" spans="1:3">
      <c r="A10901" s="157" t="s">
        <v>52561</v>
      </c>
      <c r="B10901" s="155" t="s">
        <v>52562</v>
      </c>
      <c r="C10901" s="203"/>
    </row>
    <row r="10902" spans="1:3">
      <c r="A10902" s="157" t="s">
        <v>52563</v>
      </c>
      <c r="B10902" s="155" t="s">
        <v>52564</v>
      </c>
      <c r="C10902" s="203"/>
    </row>
    <row r="10903" spans="1:3">
      <c r="A10903" s="157" t="s">
        <v>52565</v>
      </c>
      <c r="B10903" s="155" t="s">
        <v>52566</v>
      </c>
      <c r="C10903" s="203"/>
    </row>
    <row r="10904" spans="1:3">
      <c r="A10904" s="157" t="s">
        <v>52567</v>
      </c>
      <c r="B10904" s="155" t="s">
        <v>43330</v>
      </c>
      <c r="C10904" s="203"/>
    </row>
    <row r="10905" spans="1:3">
      <c r="A10905" s="157" t="s">
        <v>52568</v>
      </c>
      <c r="B10905" s="155" t="s">
        <v>52569</v>
      </c>
      <c r="C10905" s="203"/>
    </row>
    <row r="10906" spans="1:3">
      <c r="A10906" s="157" t="s">
        <v>52570</v>
      </c>
      <c r="B10906" s="155" t="s">
        <v>41806</v>
      </c>
      <c r="C10906" s="203"/>
    </row>
    <row r="10907" spans="1:3">
      <c r="A10907" s="157" t="s">
        <v>52571</v>
      </c>
      <c r="B10907" s="155" t="s">
        <v>51771</v>
      </c>
      <c r="C10907" s="203"/>
    </row>
    <row r="10908" spans="1:3">
      <c r="A10908" s="157" t="s">
        <v>52572</v>
      </c>
      <c r="B10908" s="155" t="s">
        <v>34390</v>
      </c>
      <c r="C10908" s="203"/>
    </row>
    <row r="10909" spans="1:3">
      <c r="A10909" s="157" t="s">
        <v>52573</v>
      </c>
      <c r="B10909" s="155" t="s">
        <v>52574</v>
      </c>
      <c r="C10909" s="203"/>
    </row>
    <row r="10910" spans="1:3">
      <c r="A10910" s="157" t="s">
        <v>52575</v>
      </c>
      <c r="B10910" s="155" t="s">
        <v>52576</v>
      </c>
      <c r="C10910" s="203"/>
    </row>
    <row r="10911" spans="1:3">
      <c r="A10911" s="157" t="s">
        <v>52577</v>
      </c>
      <c r="B10911" s="155" t="s">
        <v>52578</v>
      </c>
      <c r="C10911" s="203"/>
    </row>
    <row r="10912" spans="1:3">
      <c r="A10912" s="157" t="s">
        <v>52579</v>
      </c>
      <c r="B10912" s="155" t="s">
        <v>52580</v>
      </c>
      <c r="C10912" s="203"/>
    </row>
    <row r="10913" spans="1:3">
      <c r="A10913" s="157" t="s">
        <v>52581</v>
      </c>
      <c r="B10913" s="155" t="s">
        <v>52582</v>
      </c>
      <c r="C10913" s="203"/>
    </row>
    <row r="10914" spans="1:3">
      <c r="A10914" s="157" t="s">
        <v>52583</v>
      </c>
      <c r="B10914" s="155" t="s">
        <v>52264</v>
      </c>
      <c r="C10914" s="203"/>
    </row>
    <row r="10915" spans="1:3">
      <c r="A10915" s="157" t="s">
        <v>52584</v>
      </c>
      <c r="B10915" s="155" t="s">
        <v>52585</v>
      </c>
      <c r="C10915" s="203"/>
    </row>
    <row r="10916" spans="1:3">
      <c r="A10916" s="157" t="s">
        <v>52586</v>
      </c>
      <c r="B10916" s="155" t="s">
        <v>47575</v>
      </c>
      <c r="C10916" s="203"/>
    </row>
    <row r="10917" spans="1:3">
      <c r="A10917" s="157" t="s">
        <v>52587</v>
      </c>
      <c r="B10917" s="155" t="s">
        <v>52588</v>
      </c>
      <c r="C10917" s="203"/>
    </row>
    <row r="10918" spans="1:3">
      <c r="A10918" s="157" t="s">
        <v>52589</v>
      </c>
      <c r="B10918" s="155" t="s">
        <v>51730</v>
      </c>
      <c r="C10918" s="203"/>
    </row>
    <row r="10919" spans="1:3">
      <c r="A10919" s="157" t="s">
        <v>52590</v>
      </c>
      <c r="B10919" s="155" t="s">
        <v>52337</v>
      </c>
      <c r="C10919" s="203"/>
    </row>
    <row r="10920" spans="1:3">
      <c r="A10920" s="157" t="s">
        <v>52591</v>
      </c>
      <c r="B10920" s="155" t="s">
        <v>52592</v>
      </c>
      <c r="C10920" s="203"/>
    </row>
    <row r="10921" spans="1:3">
      <c r="A10921" s="157" t="s">
        <v>52593</v>
      </c>
      <c r="B10921" s="155" t="s">
        <v>52594</v>
      </c>
      <c r="C10921" s="203"/>
    </row>
    <row r="10922" spans="1:3">
      <c r="A10922" s="157" t="s">
        <v>52595</v>
      </c>
      <c r="B10922" s="155" t="s">
        <v>52596</v>
      </c>
      <c r="C10922" s="203"/>
    </row>
    <row r="10923" spans="1:3">
      <c r="A10923" s="157" t="s">
        <v>52597</v>
      </c>
      <c r="B10923" s="155" t="s">
        <v>758</v>
      </c>
      <c r="C10923" s="203"/>
    </row>
    <row r="10924" spans="1:3">
      <c r="A10924" s="157" t="s">
        <v>52598</v>
      </c>
      <c r="B10924" s="155" t="s">
        <v>36870</v>
      </c>
      <c r="C10924" s="203"/>
    </row>
    <row r="10925" spans="1:3">
      <c r="A10925" s="157" t="s">
        <v>52599</v>
      </c>
      <c r="B10925" s="155" t="s">
        <v>40353</v>
      </c>
      <c r="C10925" s="203"/>
    </row>
    <row r="10926" spans="1:3">
      <c r="A10926" s="157" t="s">
        <v>52600</v>
      </c>
      <c r="B10926" s="155" t="s">
        <v>52601</v>
      </c>
      <c r="C10926" s="203"/>
    </row>
    <row r="10927" spans="1:3">
      <c r="A10927" s="157" t="s">
        <v>52602</v>
      </c>
      <c r="B10927" s="155" t="s">
        <v>39860</v>
      </c>
      <c r="C10927" s="203"/>
    </row>
    <row r="10928" spans="1:3">
      <c r="A10928" s="157" t="s">
        <v>52603</v>
      </c>
      <c r="B10928" s="155" t="s">
        <v>52604</v>
      </c>
      <c r="C10928" s="203"/>
    </row>
    <row r="10929" spans="1:3">
      <c r="A10929" s="157" t="s">
        <v>52605</v>
      </c>
      <c r="B10929" s="155" t="s">
        <v>43351</v>
      </c>
      <c r="C10929" s="203"/>
    </row>
    <row r="10930" spans="1:3">
      <c r="A10930" s="157" t="s">
        <v>52606</v>
      </c>
      <c r="B10930" s="155" t="s">
        <v>52607</v>
      </c>
      <c r="C10930" s="203"/>
    </row>
    <row r="10931" spans="1:3">
      <c r="A10931" s="157" t="s">
        <v>52608</v>
      </c>
      <c r="B10931" s="155" t="s">
        <v>48359</v>
      </c>
      <c r="C10931" s="203"/>
    </row>
    <row r="10932" spans="1:3">
      <c r="A10932" s="157" t="s">
        <v>52609</v>
      </c>
      <c r="B10932" s="155" t="s">
        <v>44171</v>
      </c>
      <c r="C10932" s="203"/>
    </row>
    <row r="10933" spans="1:3">
      <c r="A10933" s="157" t="s">
        <v>52610</v>
      </c>
      <c r="B10933" s="155" t="s">
        <v>52611</v>
      </c>
      <c r="C10933" s="203"/>
    </row>
    <row r="10934" spans="1:3">
      <c r="A10934" s="157" t="s">
        <v>52612</v>
      </c>
      <c r="B10934" s="155" t="s">
        <v>52613</v>
      </c>
      <c r="C10934" s="203"/>
    </row>
    <row r="10935" spans="1:3">
      <c r="A10935" s="157" t="s">
        <v>52614</v>
      </c>
      <c r="B10935" s="155" t="s">
        <v>52615</v>
      </c>
      <c r="C10935" s="203"/>
    </row>
    <row r="10936" spans="1:3">
      <c r="A10936" s="157" t="s">
        <v>52616</v>
      </c>
      <c r="B10936" s="155" t="s">
        <v>52617</v>
      </c>
      <c r="C10936" s="203"/>
    </row>
    <row r="10937" spans="1:3">
      <c r="A10937" s="157" t="s">
        <v>52618</v>
      </c>
      <c r="B10937" s="155" t="s">
        <v>50413</v>
      </c>
      <c r="C10937" s="203"/>
    </row>
    <row r="10938" spans="1:3">
      <c r="A10938" s="157" t="s">
        <v>52619</v>
      </c>
      <c r="B10938" s="155" t="s">
        <v>52620</v>
      </c>
      <c r="C10938" s="203"/>
    </row>
    <row r="10939" spans="1:3">
      <c r="A10939" s="157" t="s">
        <v>52621</v>
      </c>
      <c r="B10939" s="155" t="s">
        <v>50759</v>
      </c>
      <c r="C10939" s="203"/>
    </row>
    <row r="10940" spans="1:3">
      <c r="A10940" s="157" t="s">
        <v>52622</v>
      </c>
      <c r="B10940" s="155" t="s">
        <v>52623</v>
      </c>
      <c r="C10940" s="203"/>
    </row>
    <row r="10941" spans="1:3">
      <c r="A10941" s="157" t="s">
        <v>52624</v>
      </c>
      <c r="B10941" s="155" t="s">
        <v>50192</v>
      </c>
      <c r="C10941" s="203"/>
    </row>
    <row r="10942" spans="1:3">
      <c r="A10942" s="157" t="s">
        <v>52625</v>
      </c>
      <c r="B10942" s="155" t="s">
        <v>52626</v>
      </c>
      <c r="C10942" s="203"/>
    </row>
    <row r="10943" spans="1:3">
      <c r="A10943" s="157" t="s">
        <v>52627</v>
      </c>
      <c r="B10943" s="155" t="s">
        <v>52628</v>
      </c>
      <c r="C10943" s="203"/>
    </row>
    <row r="10944" spans="1:3">
      <c r="A10944" s="157" t="s">
        <v>52629</v>
      </c>
      <c r="B10944" s="155" t="s">
        <v>52630</v>
      </c>
      <c r="C10944" s="203"/>
    </row>
    <row r="10945" spans="1:3">
      <c r="A10945" s="157" t="s">
        <v>52631</v>
      </c>
      <c r="B10945" s="155" t="s">
        <v>52632</v>
      </c>
      <c r="C10945" s="203"/>
    </row>
    <row r="10946" spans="1:3">
      <c r="A10946" s="157" t="s">
        <v>52633</v>
      </c>
      <c r="B10946" s="155" t="s">
        <v>52634</v>
      </c>
      <c r="C10946" s="203"/>
    </row>
    <row r="10947" spans="1:3">
      <c r="A10947" s="157" t="s">
        <v>52635</v>
      </c>
      <c r="B10947" s="155" t="s">
        <v>52636</v>
      </c>
      <c r="C10947" s="203"/>
    </row>
    <row r="10948" spans="1:3">
      <c r="A10948" s="157" t="s">
        <v>52637</v>
      </c>
      <c r="B10948" s="155" t="s">
        <v>52638</v>
      </c>
      <c r="C10948" s="203"/>
    </row>
    <row r="10949" spans="1:3">
      <c r="A10949" s="157" t="s">
        <v>52639</v>
      </c>
      <c r="B10949" s="155" t="s">
        <v>759</v>
      </c>
      <c r="C10949" s="203"/>
    </row>
    <row r="10950" spans="1:3">
      <c r="A10950" s="157" t="s">
        <v>52640</v>
      </c>
      <c r="B10950" s="155" t="s">
        <v>52641</v>
      </c>
      <c r="C10950" s="203"/>
    </row>
    <row r="10951" spans="1:3">
      <c r="A10951" s="157" t="s">
        <v>52642</v>
      </c>
      <c r="B10951" s="155" t="s">
        <v>52643</v>
      </c>
      <c r="C10951" s="203"/>
    </row>
    <row r="10952" spans="1:3">
      <c r="A10952" s="157" t="s">
        <v>52644</v>
      </c>
      <c r="B10952" s="155" t="s">
        <v>52645</v>
      </c>
      <c r="C10952" s="203"/>
    </row>
    <row r="10953" spans="1:3">
      <c r="A10953" s="157" t="s">
        <v>52646</v>
      </c>
      <c r="B10953" s="155" t="s">
        <v>46231</v>
      </c>
      <c r="C10953" s="203"/>
    </row>
    <row r="10954" spans="1:3">
      <c r="A10954" s="157" t="s">
        <v>52647</v>
      </c>
      <c r="B10954" s="155" t="s">
        <v>52648</v>
      </c>
      <c r="C10954" s="203"/>
    </row>
    <row r="10955" spans="1:3">
      <c r="A10955" s="157" t="s">
        <v>52649</v>
      </c>
      <c r="B10955" s="155" t="s">
        <v>52650</v>
      </c>
      <c r="C10955" s="203"/>
    </row>
    <row r="10956" spans="1:3">
      <c r="A10956" s="157" t="s">
        <v>52651</v>
      </c>
      <c r="B10956" s="155" t="s">
        <v>52652</v>
      </c>
      <c r="C10956" s="203"/>
    </row>
    <row r="10957" spans="1:3">
      <c r="A10957" s="157" t="s">
        <v>52653</v>
      </c>
      <c r="B10957" s="155" t="s">
        <v>48298</v>
      </c>
      <c r="C10957" s="203"/>
    </row>
    <row r="10958" spans="1:3">
      <c r="A10958" s="157" t="s">
        <v>52654</v>
      </c>
      <c r="B10958" s="155" t="s">
        <v>52655</v>
      </c>
      <c r="C10958" s="203"/>
    </row>
    <row r="10959" spans="1:3">
      <c r="A10959" s="157" t="s">
        <v>52656</v>
      </c>
      <c r="B10959" s="155" t="s">
        <v>52657</v>
      </c>
      <c r="C10959" s="203"/>
    </row>
    <row r="10960" spans="1:3">
      <c r="A10960" s="157" t="s">
        <v>52658</v>
      </c>
      <c r="B10960" s="155" t="s">
        <v>42529</v>
      </c>
      <c r="C10960" s="203"/>
    </row>
    <row r="10961" spans="1:3">
      <c r="A10961" s="157" t="s">
        <v>52659</v>
      </c>
      <c r="B10961" s="155" t="s">
        <v>50156</v>
      </c>
      <c r="C10961" s="203"/>
    </row>
    <row r="10962" spans="1:3">
      <c r="A10962" s="157" t="s">
        <v>52660</v>
      </c>
      <c r="B10962" s="155" t="s">
        <v>52661</v>
      </c>
      <c r="C10962" s="203"/>
    </row>
    <row r="10963" spans="1:3">
      <c r="A10963" s="157" t="s">
        <v>52662</v>
      </c>
      <c r="B10963" s="155" t="s">
        <v>52663</v>
      </c>
      <c r="C10963" s="203"/>
    </row>
    <row r="10964" spans="1:3">
      <c r="A10964" s="157" t="s">
        <v>52664</v>
      </c>
      <c r="B10964" s="155" t="s">
        <v>52665</v>
      </c>
      <c r="C10964" s="203"/>
    </row>
    <row r="10965" spans="1:3">
      <c r="A10965" s="157" t="s">
        <v>52666</v>
      </c>
      <c r="B10965" s="155" t="s">
        <v>52667</v>
      </c>
      <c r="C10965" s="203"/>
    </row>
    <row r="10966" spans="1:3">
      <c r="A10966" s="157" t="s">
        <v>52668</v>
      </c>
      <c r="B10966" s="155" t="s">
        <v>760</v>
      </c>
      <c r="C10966" s="203"/>
    </row>
    <row r="10967" spans="1:3">
      <c r="A10967" s="157" t="s">
        <v>52669</v>
      </c>
      <c r="B10967" s="155" t="s">
        <v>52670</v>
      </c>
      <c r="C10967" s="203"/>
    </row>
    <row r="10968" spans="1:3">
      <c r="A10968" s="157" t="s">
        <v>52671</v>
      </c>
      <c r="B10968" s="155" t="s">
        <v>52672</v>
      </c>
      <c r="C10968" s="203"/>
    </row>
    <row r="10969" spans="1:3">
      <c r="A10969" s="157" t="s">
        <v>52673</v>
      </c>
      <c r="B10969" s="155" t="s">
        <v>52674</v>
      </c>
      <c r="C10969" s="203"/>
    </row>
    <row r="10970" spans="1:3">
      <c r="A10970" s="157" t="s">
        <v>52675</v>
      </c>
      <c r="B10970" s="155" t="s">
        <v>52676</v>
      </c>
      <c r="C10970" s="203"/>
    </row>
    <row r="10971" spans="1:3">
      <c r="A10971" s="157" t="s">
        <v>52677</v>
      </c>
      <c r="B10971" s="155" t="s">
        <v>52678</v>
      </c>
      <c r="C10971" s="203"/>
    </row>
    <row r="10972" spans="1:3">
      <c r="A10972" s="157" t="s">
        <v>52679</v>
      </c>
      <c r="B10972" s="155" t="s">
        <v>52680</v>
      </c>
      <c r="C10972" s="203"/>
    </row>
    <row r="10973" spans="1:3">
      <c r="A10973" s="157" t="s">
        <v>52681</v>
      </c>
      <c r="B10973" s="155" t="s">
        <v>43707</v>
      </c>
      <c r="C10973" s="203"/>
    </row>
    <row r="10974" spans="1:3">
      <c r="A10974" s="157" t="s">
        <v>52682</v>
      </c>
      <c r="B10974" s="155" t="s">
        <v>52683</v>
      </c>
      <c r="C10974" s="203"/>
    </row>
    <row r="10975" spans="1:3">
      <c r="A10975" s="157" t="s">
        <v>52684</v>
      </c>
      <c r="B10975" s="155" t="s">
        <v>52685</v>
      </c>
      <c r="C10975" s="203"/>
    </row>
    <row r="10976" spans="1:3">
      <c r="A10976" s="157" t="s">
        <v>52686</v>
      </c>
      <c r="B10976" s="155" t="s">
        <v>48361</v>
      </c>
      <c r="C10976" s="203"/>
    </row>
    <row r="10977" spans="1:3">
      <c r="A10977" s="157" t="s">
        <v>52687</v>
      </c>
      <c r="B10977" s="155" t="s">
        <v>52688</v>
      </c>
      <c r="C10977" s="203"/>
    </row>
    <row r="10978" spans="1:3">
      <c r="A10978" s="157" t="s">
        <v>52689</v>
      </c>
      <c r="B10978" s="155" t="s">
        <v>52690</v>
      </c>
      <c r="C10978" s="203"/>
    </row>
    <row r="10979" spans="1:3">
      <c r="A10979" s="157" t="s">
        <v>52691</v>
      </c>
      <c r="B10979" s="155" t="s">
        <v>52692</v>
      </c>
      <c r="C10979" s="203"/>
    </row>
    <row r="10980" spans="1:3">
      <c r="A10980" s="157" t="s">
        <v>52693</v>
      </c>
      <c r="B10980" s="155" t="s">
        <v>50125</v>
      </c>
      <c r="C10980" s="203"/>
    </row>
    <row r="10981" spans="1:3">
      <c r="A10981" s="157" t="s">
        <v>52694</v>
      </c>
      <c r="B10981" s="155" t="s">
        <v>52695</v>
      </c>
      <c r="C10981" s="203"/>
    </row>
    <row r="10982" spans="1:3">
      <c r="A10982" s="157" t="s">
        <v>52696</v>
      </c>
      <c r="B10982" s="155" t="s">
        <v>52697</v>
      </c>
      <c r="C10982" s="203"/>
    </row>
    <row r="10983" spans="1:3">
      <c r="A10983" s="157" t="s">
        <v>52698</v>
      </c>
      <c r="B10983" s="155" t="s">
        <v>48738</v>
      </c>
      <c r="C10983" s="203"/>
    </row>
    <row r="10984" spans="1:3">
      <c r="A10984" s="157" t="s">
        <v>52699</v>
      </c>
      <c r="B10984" s="155" t="s">
        <v>52700</v>
      </c>
      <c r="C10984" s="203"/>
    </row>
    <row r="10985" spans="1:3">
      <c r="A10985" s="157" t="s">
        <v>52701</v>
      </c>
      <c r="B10985" s="155" t="s">
        <v>52702</v>
      </c>
      <c r="C10985" s="203"/>
    </row>
    <row r="10986" spans="1:3">
      <c r="A10986" s="157" t="s">
        <v>52703</v>
      </c>
      <c r="B10986" s="155" t="s">
        <v>52704</v>
      </c>
      <c r="C10986" s="203"/>
    </row>
    <row r="10987" spans="1:3">
      <c r="A10987" s="157" t="s">
        <v>52705</v>
      </c>
      <c r="B10987" s="155" t="s">
        <v>52706</v>
      </c>
      <c r="C10987" s="203"/>
    </row>
    <row r="10988" spans="1:3">
      <c r="A10988" s="157" t="s">
        <v>52707</v>
      </c>
      <c r="B10988" s="155" t="s">
        <v>52708</v>
      </c>
      <c r="C10988" s="203"/>
    </row>
    <row r="10989" spans="1:3">
      <c r="A10989" s="157" t="s">
        <v>52709</v>
      </c>
      <c r="B10989" s="155" t="s">
        <v>52710</v>
      </c>
      <c r="C10989" s="203"/>
    </row>
    <row r="10990" spans="1:3">
      <c r="A10990" s="157" t="s">
        <v>52711</v>
      </c>
      <c r="B10990" s="155" t="s">
        <v>761</v>
      </c>
      <c r="C10990" s="203"/>
    </row>
    <row r="10991" spans="1:3">
      <c r="A10991" s="157" t="s">
        <v>52712</v>
      </c>
      <c r="B10991" s="155" t="s">
        <v>52713</v>
      </c>
      <c r="C10991" s="203"/>
    </row>
    <row r="10992" spans="1:3">
      <c r="A10992" s="157" t="s">
        <v>52714</v>
      </c>
      <c r="B10992" s="155" t="s">
        <v>52715</v>
      </c>
      <c r="C10992" s="203"/>
    </row>
    <row r="10993" spans="1:3">
      <c r="A10993" s="157" t="s">
        <v>52716</v>
      </c>
      <c r="B10993" s="155" t="s">
        <v>52717</v>
      </c>
      <c r="C10993" s="203"/>
    </row>
    <row r="10994" spans="1:3">
      <c r="A10994" s="157" t="s">
        <v>52718</v>
      </c>
      <c r="B10994" s="155" t="s">
        <v>52719</v>
      </c>
      <c r="C10994" s="203"/>
    </row>
    <row r="10995" spans="1:3">
      <c r="A10995" s="157" t="s">
        <v>52720</v>
      </c>
      <c r="B10995" s="155" t="s">
        <v>52721</v>
      </c>
      <c r="C10995" s="203"/>
    </row>
    <row r="10996" spans="1:3">
      <c r="A10996" s="157" t="s">
        <v>52722</v>
      </c>
      <c r="B10996" s="155" t="s">
        <v>45746</v>
      </c>
      <c r="C10996" s="203"/>
    </row>
    <row r="10997" spans="1:3">
      <c r="A10997" s="157" t="s">
        <v>52723</v>
      </c>
      <c r="B10997" s="155" t="s">
        <v>52724</v>
      </c>
      <c r="C10997" s="203"/>
    </row>
    <row r="10998" spans="1:3">
      <c r="A10998" s="157" t="s">
        <v>52725</v>
      </c>
      <c r="B10998" s="155" t="s">
        <v>52726</v>
      </c>
      <c r="C10998" s="203"/>
    </row>
    <row r="10999" spans="1:3">
      <c r="A10999" s="157" t="s">
        <v>52727</v>
      </c>
      <c r="B10999" s="155" t="s">
        <v>52728</v>
      </c>
      <c r="C10999" s="203"/>
    </row>
    <row r="11000" spans="1:3">
      <c r="A11000" s="157" t="s">
        <v>52729</v>
      </c>
      <c r="B11000" s="155" t="s">
        <v>52730</v>
      </c>
      <c r="C11000" s="203"/>
    </row>
    <row r="11001" spans="1:3">
      <c r="A11001" s="157" t="s">
        <v>52731</v>
      </c>
      <c r="B11001" s="155" t="s">
        <v>52732</v>
      </c>
      <c r="C11001" s="203"/>
    </row>
    <row r="11002" spans="1:3">
      <c r="A11002" s="157" t="s">
        <v>52733</v>
      </c>
      <c r="B11002" s="155" t="s">
        <v>52734</v>
      </c>
      <c r="C11002" s="203"/>
    </row>
    <row r="11003" spans="1:3">
      <c r="A11003" s="157" t="s">
        <v>52735</v>
      </c>
      <c r="B11003" s="155" t="s">
        <v>52736</v>
      </c>
      <c r="C11003" s="203"/>
    </row>
    <row r="11004" spans="1:3">
      <c r="A11004" s="157" t="s">
        <v>52737</v>
      </c>
      <c r="B11004" s="155" t="s">
        <v>52738</v>
      </c>
      <c r="C11004" s="203"/>
    </row>
    <row r="11005" spans="1:3">
      <c r="A11005" s="157" t="s">
        <v>52739</v>
      </c>
      <c r="B11005" s="155" t="s">
        <v>52740</v>
      </c>
      <c r="C11005" s="203"/>
    </row>
    <row r="11006" spans="1:3">
      <c r="A11006" s="157" t="s">
        <v>52741</v>
      </c>
      <c r="B11006" s="155" t="s">
        <v>52742</v>
      </c>
      <c r="C11006" s="203"/>
    </row>
    <row r="11007" spans="1:3">
      <c r="A11007" s="157" t="s">
        <v>52743</v>
      </c>
      <c r="B11007" s="155" t="s">
        <v>52744</v>
      </c>
      <c r="C11007" s="203"/>
    </row>
    <row r="11008" spans="1:3">
      <c r="A11008" s="157" t="s">
        <v>52745</v>
      </c>
      <c r="B11008" s="155" t="s">
        <v>52746</v>
      </c>
      <c r="C11008" s="203"/>
    </row>
    <row r="11009" spans="1:3">
      <c r="A11009" s="157" t="s">
        <v>52747</v>
      </c>
      <c r="B11009" s="155" t="s">
        <v>50741</v>
      </c>
      <c r="C11009" s="203"/>
    </row>
    <row r="11010" spans="1:3">
      <c r="A11010" s="157" t="s">
        <v>52748</v>
      </c>
      <c r="B11010" s="155" t="s">
        <v>52749</v>
      </c>
      <c r="C11010" s="203"/>
    </row>
    <row r="11011" spans="1:3">
      <c r="A11011" s="157" t="s">
        <v>52750</v>
      </c>
      <c r="B11011" s="155" t="s">
        <v>762</v>
      </c>
      <c r="C11011" s="203"/>
    </row>
    <row r="11012" spans="1:3">
      <c r="A11012" s="157" t="s">
        <v>52751</v>
      </c>
      <c r="B11012" s="155" t="s">
        <v>41936</v>
      </c>
      <c r="C11012" s="203"/>
    </row>
    <row r="11013" spans="1:3">
      <c r="A11013" s="157" t="s">
        <v>52752</v>
      </c>
      <c r="B11013" s="155" t="s">
        <v>45136</v>
      </c>
      <c r="C11013" s="203"/>
    </row>
    <row r="11014" spans="1:3">
      <c r="A11014" s="157" t="s">
        <v>52753</v>
      </c>
      <c r="B11014" s="155" t="s">
        <v>52754</v>
      </c>
      <c r="C11014" s="203"/>
    </row>
    <row r="11015" spans="1:3">
      <c r="A11015" s="157" t="s">
        <v>52755</v>
      </c>
      <c r="B11015" s="155" t="s">
        <v>39860</v>
      </c>
      <c r="C11015" s="203"/>
    </row>
    <row r="11016" spans="1:3">
      <c r="A11016" s="157" t="s">
        <v>52756</v>
      </c>
      <c r="B11016" s="155" t="s">
        <v>52757</v>
      </c>
      <c r="C11016" s="203"/>
    </row>
    <row r="11017" spans="1:3">
      <c r="A11017" s="157" t="s">
        <v>52758</v>
      </c>
      <c r="B11017" s="155" t="s">
        <v>52759</v>
      </c>
      <c r="C11017" s="203"/>
    </row>
    <row r="11018" spans="1:3">
      <c r="A11018" s="157" t="s">
        <v>52760</v>
      </c>
      <c r="B11018" s="155" t="s">
        <v>52761</v>
      </c>
      <c r="C11018" s="203"/>
    </row>
    <row r="11019" spans="1:3">
      <c r="A11019" s="157" t="s">
        <v>52762</v>
      </c>
      <c r="B11019" s="155" t="s">
        <v>52763</v>
      </c>
      <c r="C11019" s="203"/>
    </row>
    <row r="11020" spans="1:3">
      <c r="A11020" s="157" t="s">
        <v>52764</v>
      </c>
      <c r="B11020" s="155" t="s">
        <v>52765</v>
      </c>
      <c r="C11020" s="203"/>
    </row>
    <row r="11021" spans="1:3">
      <c r="A11021" s="157" t="s">
        <v>52766</v>
      </c>
      <c r="B11021" s="155" t="s">
        <v>52767</v>
      </c>
      <c r="C11021" s="203"/>
    </row>
    <row r="11022" spans="1:3">
      <c r="A11022" s="157" t="s">
        <v>52768</v>
      </c>
      <c r="B11022" s="155" t="s">
        <v>52769</v>
      </c>
      <c r="C11022" s="203"/>
    </row>
    <row r="11023" spans="1:3">
      <c r="A11023" s="157" t="s">
        <v>52770</v>
      </c>
      <c r="B11023" s="155" t="s">
        <v>52771</v>
      </c>
      <c r="C11023" s="203"/>
    </row>
    <row r="11024" spans="1:3">
      <c r="A11024" s="157" t="s">
        <v>52772</v>
      </c>
      <c r="B11024" s="155" t="s">
        <v>46827</v>
      </c>
      <c r="C11024" s="203"/>
    </row>
    <row r="11025" spans="1:3">
      <c r="A11025" s="157" t="s">
        <v>52773</v>
      </c>
      <c r="B11025" s="155" t="s">
        <v>52774</v>
      </c>
      <c r="C11025" s="203"/>
    </row>
    <row r="11026" spans="1:3">
      <c r="A11026" s="157" t="s">
        <v>52775</v>
      </c>
      <c r="B11026" s="155" t="s">
        <v>52776</v>
      </c>
      <c r="C11026" s="203"/>
    </row>
    <row r="11027" spans="1:3">
      <c r="A11027" s="157" t="s">
        <v>52777</v>
      </c>
      <c r="B11027" s="155" t="s">
        <v>52778</v>
      </c>
      <c r="C11027" s="203"/>
    </row>
    <row r="11028" spans="1:3">
      <c r="A11028" s="157" t="s">
        <v>52779</v>
      </c>
      <c r="B11028" s="155" t="s">
        <v>52780</v>
      </c>
      <c r="C11028" s="203"/>
    </row>
    <row r="11029" spans="1:3">
      <c r="A11029" s="157" t="s">
        <v>52781</v>
      </c>
      <c r="B11029" s="155" t="s">
        <v>52782</v>
      </c>
      <c r="C11029" s="203"/>
    </row>
    <row r="11030" spans="1:3">
      <c r="A11030" s="157" t="s">
        <v>52783</v>
      </c>
      <c r="B11030" s="155" t="s">
        <v>52784</v>
      </c>
      <c r="C11030" s="203"/>
    </row>
    <row r="11031" spans="1:3">
      <c r="A11031" s="157" t="s">
        <v>52785</v>
      </c>
      <c r="B11031" s="155" t="s">
        <v>42679</v>
      </c>
      <c r="C11031" s="203"/>
    </row>
    <row r="11032" spans="1:3">
      <c r="A11032" s="157" t="s">
        <v>52786</v>
      </c>
      <c r="B11032" s="155" t="s">
        <v>52787</v>
      </c>
      <c r="C11032" s="203"/>
    </row>
    <row r="11033" spans="1:3">
      <c r="A11033" s="157" t="s">
        <v>52788</v>
      </c>
      <c r="B11033" s="155" t="s">
        <v>52789</v>
      </c>
      <c r="C11033" s="203"/>
    </row>
    <row r="11034" spans="1:3">
      <c r="A11034" s="157" t="s">
        <v>52790</v>
      </c>
      <c r="B11034" s="155" t="s">
        <v>763</v>
      </c>
      <c r="C11034" s="203"/>
    </row>
    <row r="11035" spans="1:3">
      <c r="A11035" s="157" t="s">
        <v>52791</v>
      </c>
      <c r="B11035" s="155" t="s">
        <v>52792</v>
      </c>
      <c r="C11035" s="203"/>
    </row>
    <row r="11036" spans="1:3">
      <c r="A11036" s="157" t="s">
        <v>52793</v>
      </c>
      <c r="B11036" s="155" t="s">
        <v>52794</v>
      </c>
      <c r="C11036" s="203"/>
    </row>
    <row r="11037" spans="1:3">
      <c r="A11037" s="157" t="s">
        <v>52795</v>
      </c>
      <c r="B11037" s="155" t="s">
        <v>52796</v>
      </c>
      <c r="C11037" s="203"/>
    </row>
    <row r="11038" spans="1:3">
      <c r="A11038" s="157" t="s">
        <v>52797</v>
      </c>
      <c r="B11038" s="155" t="s">
        <v>52798</v>
      </c>
      <c r="C11038" s="203"/>
    </row>
    <row r="11039" spans="1:3">
      <c r="A11039" s="157" t="s">
        <v>52799</v>
      </c>
      <c r="B11039" s="155" t="s">
        <v>52800</v>
      </c>
      <c r="C11039" s="203"/>
    </row>
    <row r="11040" spans="1:3">
      <c r="A11040" s="157" t="s">
        <v>52801</v>
      </c>
      <c r="B11040" s="155" t="s">
        <v>52802</v>
      </c>
      <c r="C11040" s="203"/>
    </row>
    <row r="11041" spans="1:3">
      <c r="A11041" s="157" t="s">
        <v>52803</v>
      </c>
      <c r="B11041" s="155" t="s">
        <v>52804</v>
      </c>
      <c r="C11041" s="203"/>
    </row>
    <row r="11042" spans="1:3">
      <c r="A11042" s="157" t="s">
        <v>52805</v>
      </c>
      <c r="B11042" s="155" t="s">
        <v>52806</v>
      </c>
      <c r="C11042" s="203"/>
    </row>
    <row r="11043" spans="1:3">
      <c r="A11043" s="157" t="s">
        <v>52807</v>
      </c>
      <c r="B11043" s="155" t="s">
        <v>52808</v>
      </c>
      <c r="C11043" s="203"/>
    </row>
    <row r="11044" spans="1:3">
      <c r="A11044" s="157" t="s">
        <v>52809</v>
      </c>
      <c r="B11044" s="155" t="s">
        <v>52810</v>
      </c>
      <c r="C11044" s="203"/>
    </row>
    <row r="11045" spans="1:3">
      <c r="A11045" s="157" t="s">
        <v>52811</v>
      </c>
      <c r="B11045" s="155" t="s">
        <v>52812</v>
      </c>
      <c r="C11045" s="203"/>
    </row>
    <row r="11046" spans="1:3">
      <c r="A11046" s="157" t="s">
        <v>52813</v>
      </c>
      <c r="B11046" s="155" t="s">
        <v>52814</v>
      </c>
      <c r="C11046" s="203"/>
    </row>
    <row r="11047" spans="1:3">
      <c r="A11047" s="157" t="s">
        <v>52815</v>
      </c>
      <c r="B11047" s="155" t="s">
        <v>52816</v>
      </c>
      <c r="C11047" s="203"/>
    </row>
    <row r="11048" spans="1:3">
      <c r="A11048" s="157" t="s">
        <v>52817</v>
      </c>
      <c r="B11048" s="155" t="s">
        <v>52818</v>
      </c>
      <c r="C11048" s="203"/>
    </row>
    <row r="11049" spans="1:3">
      <c r="A11049" s="157" t="s">
        <v>52819</v>
      </c>
      <c r="B11049" s="155" t="s">
        <v>52820</v>
      </c>
      <c r="C11049" s="203"/>
    </row>
    <row r="11050" spans="1:3">
      <c r="A11050" s="157" t="s">
        <v>52821</v>
      </c>
      <c r="B11050" s="155" t="s">
        <v>37270</v>
      </c>
      <c r="C11050" s="203"/>
    </row>
    <row r="11051" spans="1:3">
      <c r="A11051" s="157" t="s">
        <v>52822</v>
      </c>
      <c r="B11051" s="155" t="s">
        <v>44022</v>
      </c>
      <c r="C11051" s="203"/>
    </row>
    <row r="11052" spans="1:3">
      <c r="A11052" s="157" t="s">
        <v>52823</v>
      </c>
      <c r="B11052" s="155" t="s">
        <v>52824</v>
      </c>
      <c r="C11052" s="203"/>
    </row>
    <row r="11053" spans="1:3">
      <c r="A11053" s="157" t="s">
        <v>52825</v>
      </c>
      <c r="B11053" s="155" t="s">
        <v>45626</v>
      </c>
      <c r="C11053" s="203"/>
    </row>
    <row r="11054" spans="1:3">
      <c r="A11054" s="157" t="s">
        <v>52826</v>
      </c>
      <c r="B11054" s="155" t="s">
        <v>52827</v>
      </c>
      <c r="C11054" s="203"/>
    </row>
    <row r="11055" spans="1:3">
      <c r="A11055" s="157" t="s">
        <v>52828</v>
      </c>
      <c r="B11055" s="155" t="s">
        <v>52829</v>
      </c>
      <c r="C11055" s="203"/>
    </row>
    <row r="11056" spans="1:3">
      <c r="A11056" s="157" t="s">
        <v>52830</v>
      </c>
      <c r="B11056" s="155" t="s">
        <v>52831</v>
      </c>
      <c r="C11056" s="203"/>
    </row>
    <row r="11057" spans="1:3">
      <c r="A11057" s="157" t="s">
        <v>52832</v>
      </c>
      <c r="B11057" s="155" t="s">
        <v>52833</v>
      </c>
      <c r="C11057" s="203"/>
    </row>
    <row r="11058" spans="1:3">
      <c r="A11058" s="157" t="s">
        <v>52834</v>
      </c>
      <c r="B11058" s="155" t="s">
        <v>52835</v>
      </c>
      <c r="C11058" s="203"/>
    </row>
    <row r="11059" spans="1:3">
      <c r="A11059" s="157" t="s">
        <v>52836</v>
      </c>
      <c r="B11059" s="155" t="s">
        <v>52837</v>
      </c>
      <c r="C11059" s="203"/>
    </row>
    <row r="11060" spans="1:3">
      <c r="A11060" s="157" t="s">
        <v>52838</v>
      </c>
      <c r="B11060" s="155" t="s">
        <v>52839</v>
      </c>
      <c r="C11060" s="203"/>
    </row>
    <row r="11061" spans="1:3">
      <c r="A11061" s="157" t="s">
        <v>52840</v>
      </c>
      <c r="B11061" s="155" t="s">
        <v>52841</v>
      </c>
      <c r="C11061" s="203"/>
    </row>
    <row r="11062" spans="1:3">
      <c r="A11062" s="157" t="s">
        <v>52842</v>
      </c>
      <c r="B11062" s="155" t="s">
        <v>764</v>
      </c>
      <c r="C11062" s="203"/>
    </row>
    <row r="11063" spans="1:3">
      <c r="A11063" s="157" t="s">
        <v>52843</v>
      </c>
      <c r="B11063" s="155" t="s">
        <v>52844</v>
      </c>
      <c r="C11063" s="203"/>
    </row>
    <row r="11064" spans="1:3">
      <c r="A11064" s="157" t="s">
        <v>52845</v>
      </c>
      <c r="B11064" s="155" t="s">
        <v>52846</v>
      </c>
      <c r="C11064" s="203"/>
    </row>
    <row r="11065" spans="1:3">
      <c r="A11065" s="157" t="s">
        <v>52847</v>
      </c>
      <c r="B11065" s="155" t="s">
        <v>52848</v>
      </c>
      <c r="C11065" s="203"/>
    </row>
    <row r="11066" spans="1:3">
      <c r="A11066" s="157" t="s">
        <v>52849</v>
      </c>
      <c r="B11066" s="155" t="s">
        <v>52850</v>
      </c>
      <c r="C11066" s="203"/>
    </row>
    <row r="11067" spans="1:3">
      <c r="A11067" s="157" t="s">
        <v>52851</v>
      </c>
      <c r="B11067" s="155" t="s">
        <v>52852</v>
      </c>
      <c r="C11067" s="203"/>
    </row>
    <row r="11068" spans="1:3">
      <c r="A11068" s="157" t="s">
        <v>52853</v>
      </c>
      <c r="B11068" s="155" t="s">
        <v>52854</v>
      </c>
      <c r="C11068" s="203"/>
    </row>
    <row r="11069" spans="1:3">
      <c r="A11069" s="157" t="s">
        <v>52855</v>
      </c>
      <c r="B11069" s="155" t="s">
        <v>42711</v>
      </c>
      <c r="C11069" s="203"/>
    </row>
    <row r="11070" spans="1:3">
      <c r="A11070" s="157" t="s">
        <v>52856</v>
      </c>
      <c r="B11070" s="155" t="s">
        <v>52857</v>
      </c>
      <c r="C11070" s="203"/>
    </row>
    <row r="11071" spans="1:3">
      <c r="A11071" s="157" t="s">
        <v>52858</v>
      </c>
      <c r="B11071" s="155" t="s">
        <v>52859</v>
      </c>
      <c r="C11071" s="203"/>
    </row>
    <row r="11072" spans="1:3">
      <c r="A11072" s="157" t="s">
        <v>52860</v>
      </c>
      <c r="B11072" s="155" t="s">
        <v>52861</v>
      </c>
      <c r="C11072" s="203"/>
    </row>
    <row r="11073" spans="1:3">
      <c r="A11073" s="157" t="s">
        <v>52862</v>
      </c>
      <c r="B11073" s="155" t="s">
        <v>46619</v>
      </c>
      <c r="C11073" s="203"/>
    </row>
    <row r="11074" spans="1:3">
      <c r="A11074" s="157" t="s">
        <v>52863</v>
      </c>
      <c r="B11074" s="155" t="s">
        <v>52864</v>
      </c>
      <c r="C11074" s="203"/>
    </row>
    <row r="11075" spans="1:3">
      <c r="A11075" s="157" t="s">
        <v>52865</v>
      </c>
      <c r="B11075" s="155" t="s">
        <v>52250</v>
      </c>
      <c r="C11075" s="203"/>
    </row>
    <row r="11076" spans="1:3">
      <c r="A11076" s="157" t="s">
        <v>52866</v>
      </c>
      <c r="B11076" s="155" t="s">
        <v>52867</v>
      </c>
      <c r="C11076" s="203"/>
    </row>
    <row r="11077" spans="1:3">
      <c r="A11077" s="157" t="s">
        <v>52868</v>
      </c>
      <c r="B11077" s="155" t="s">
        <v>52869</v>
      </c>
      <c r="C11077" s="203"/>
    </row>
    <row r="11078" spans="1:3">
      <c r="A11078" s="157" t="s">
        <v>52870</v>
      </c>
      <c r="B11078" s="155" t="s">
        <v>52871</v>
      </c>
      <c r="C11078" s="203"/>
    </row>
    <row r="11079" spans="1:3">
      <c r="A11079" s="157" t="s">
        <v>52872</v>
      </c>
      <c r="B11079" s="155" t="s">
        <v>52873</v>
      </c>
      <c r="C11079" s="203"/>
    </row>
    <row r="11080" spans="1:3">
      <c r="A11080" s="157" t="s">
        <v>52874</v>
      </c>
      <c r="B11080" s="155" t="s">
        <v>52875</v>
      </c>
      <c r="C11080" s="203"/>
    </row>
    <row r="11081" spans="1:3">
      <c r="A11081" s="157" t="s">
        <v>52876</v>
      </c>
      <c r="B11081" s="155" t="s">
        <v>52877</v>
      </c>
      <c r="C11081" s="203"/>
    </row>
    <row r="11082" spans="1:3">
      <c r="A11082" s="157" t="s">
        <v>52878</v>
      </c>
      <c r="B11082" s="155" t="s">
        <v>49707</v>
      </c>
      <c r="C11082" s="203"/>
    </row>
    <row r="11083" spans="1:3">
      <c r="A11083" s="157" t="s">
        <v>52879</v>
      </c>
      <c r="B11083" s="155" t="s">
        <v>52880</v>
      </c>
      <c r="C11083" s="203"/>
    </row>
    <row r="11084" spans="1:3">
      <c r="A11084" s="157" t="s">
        <v>52881</v>
      </c>
      <c r="B11084" s="155" t="s">
        <v>52882</v>
      </c>
      <c r="C11084" s="203"/>
    </row>
    <row r="11085" spans="1:3">
      <c r="A11085" s="157" t="s">
        <v>52883</v>
      </c>
      <c r="B11085" s="155" t="s">
        <v>52884</v>
      </c>
      <c r="C11085" s="203"/>
    </row>
    <row r="11086" spans="1:3">
      <c r="A11086" s="157" t="s">
        <v>52885</v>
      </c>
      <c r="B11086" s="155" t="s">
        <v>52886</v>
      </c>
      <c r="C11086" s="203"/>
    </row>
    <row r="11087" spans="1:3">
      <c r="A11087" s="157" t="s">
        <v>52887</v>
      </c>
      <c r="B11087" s="155" t="s">
        <v>52888</v>
      </c>
      <c r="C11087" s="203"/>
    </row>
    <row r="11088" spans="1:3">
      <c r="A11088" s="157" t="s">
        <v>52889</v>
      </c>
      <c r="B11088" s="155" t="s">
        <v>52890</v>
      </c>
      <c r="C11088" s="203"/>
    </row>
    <row r="11089" spans="1:3">
      <c r="A11089" s="157" t="s">
        <v>52891</v>
      </c>
      <c r="B11089" s="155" t="s">
        <v>48631</v>
      </c>
      <c r="C11089" s="203"/>
    </row>
    <row r="11090" spans="1:3">
      <c r="A11090" s="157" t="s">
        <v>52892</v>
      </c>
      <c r="B11090" s="155" t="s">
        <v>52893</v>
      </c>
      <c r="C11090" s="203"/>
    </row>
    <row r="11091" spans="1:3">
      <c r="A11091" s="157" t="s">
        <v>52894</v>
      </c>
      <c r="B11091" s="155" t="s">
        <v>52895</v>
      </c>
      <c r="C11091" s="203"/>
    </row>
    <row r="11092" spans="1:3">
      <c r="A11092" s="156" t="s">
        <v>52896</v>
      </c>
      <c r="B11092" s="155" t="s">
        <v>765</v>
      </c>
      <c r="C11092" s="203"/>
    </row>
    <row r="11093" spans="1:3">
      <c r="A11093" s="157" t="s">
        <v>52897</v>
      </c>
      <c r="B11093" s="155" t="s">
        <v>30516</v>
      </c>
      <c r="C11093" s="203"/>
    </row>
    <row r="11094" spans="1:3">
      <c r="A11094" s="157" t="s">
        <v>52898</v>
      </c>
      <c r="B11094" s="155" t="s">
        <v>52899</v>
      </c>
      <c r="C11094" s="203"/>
    </row>
    <row r="11095" spans="1:3">
      <c r="A11095" s="157" t="s">
        <v>52900</v>
      </c>
      <c r="B11095" s="155" t="s">
        <v>52901</v>
      </c>
      <c r="C11095" s="203"/>
    </row>
    <row r="11096" spans="1:3">
      <c r="A11096" s="157" t="s">
        <v>52902</v>
      </c>
      <c r="B11096" s="155" t="s">
        <v>44854</v>
      </c>
      <c r="C11096" s="203"/>
    </row>
    <row r="11097" spans="1:3">
      <c r="A11097" s="157" t="s">
        <v>52903</v>
      </c>
      <c r="B11097" s="155" t="s">
        <v>33442</v>
      </c>
      <c r="C11097" s="203"/>
    </row>
    <row r="11098" spans="1:3">
      <c r="A11098" s="157" t="s">
        <v>52904</v>
      </c>
      <c r="B11098" s="155" t="s">
        <v>46388</v>
      </c>
      <c r="C11098" s="203"/>
    </row>
    <row r="11099" spans="1:3">
      <c r="A11099" s="157" t="s">
        <v>52905</v>
      </c>
      <c r="B11099" s="155" t="s">
        <v>44903</v>
      </c>
      <c r="C11099" s="203"/>
    </row>
    <row r="11100" spans="1:3">
      <c r="A11100" s="157" t="s">
        <v>52906</v>
      </c>
      <c r="B11100" s="155" t="s">
        <v>52907</v>
      </c>
      <c r="C11100" s="203"/>
    </row>
    <row r="11101" spans="1:3">
      <c r="A11101" s="157" t="s">
        <v>52908</v>
      </c>
      <c r="B11101" s="155" t="s">
        <v>52909</v>
      </c>
      <c r="C11101" s="203"/>
    </row>
    <row r="11102" spans="1:3">
      <c r="A11102" s="157" t="s">
        <v>52910</v>
      </c>
      <c r="B11102" s="155" t="s">
        <v>52911</v>
      </c>
      <c r="C11102" s="203"/>
    </row>
    <row r="11103" spans="1:3">
      <c r="A11103" s="157" t="s">
        <v>52912</v>
      </c>
      <c r="B11103" s="155" t="s">
        <v>30518</v>
      </c>
      <c r="C11103" s="203"/>
    </row>
    <row r="11104" spans="1:3">
      <c r="A11104" s="157" t="s">
        <v>52913</v>
      </c>
      <c r="B11104" s="155" t="s">
        <v>52914</v>
      </c>
      <c r="C11104" s="203"/>
    </row>
    <row r="11105" spans="1:3">
      <c r="A11105" s="157" t="s">
        <v>52915</v>
      </c>
      <c r="B11105" s="155" t="s">
        <v>52916</v>
      </c>
      <c r="C11105" s="203"/>
    </row>
    <row r="11106" spans="1:3">
      <c r="A11106" s="157" t="s">
        <v>52917</v>
      </c>
      <c r="B11106" s="155" t="s">
        <v>52918</v>
      </c>
      <c r="C11106" s="203"/>
    </row>
    <row r="11107" spans="1:3">
      <c r="A11107" s="157" t="s">
        <v>52919</v>
      </c>
      <c r="B11107" s="155" t="s">
        <v>30520</v>
      </c>
      <c r="C11107" s="203"/>
    </row>
    <row r="11108" spans="1:3">
      <c r="A11108" s="157" t="s">
        <v>52920</v>
      </c>
      <c r="B11108" s="155" t="s">
        <v>42344</v>
      </c>
      <c r="C11108" s="203"/>
    </row>
    <row r="11109" spans="1:3">
      <c r="A11109" s="157" t="s">
        <v>52921</v>
      </c>
      <c r="B11109" s="155" t="s">
        <v>52922</v>
      </c>
      <c r="C11109" s="203"/>
    </row>
    <row r="11110" spans="1:3">
      <c r="A11110" s="157" t="s">
        <v>52923</v>
      </c>
      <c r="B11110" s="155" t="s">
        <v>52924</v>
      </c>
      <c r="C11110" s="203"/>
    </row>
    <row r="11111" spans="1:3">
      <c r="A11111" s="157" t="s">
        <v>52925</v>
      </c>
      <c r="B11111" s="155" t="s">
        <v>52926</v>
      </c>
      <c r="C11111" s="203"/>
    </row>
    <row r="11112" spans="1:3">
      <c r="A11112" s="157" t="s">
        <v>52927</v>
      </c>
      <c r="B11112" s="155" t="s">
        <v>52928</v>
      </c>
      <c r="C11112" s="203"/>
    </row>
    <row r="11113" spans="1:3">
      <c r="A11113" s="157" t="s">
        <v>52929</v>
      </c>
      <c r="B11113" s="155" t="s">
        <v>52930</v>
      </c>
      <c r="C11113" s="203"/>
    </row>
    <row r="11114" spans="1:3">
      <c r="A11114" s="157" t="s">
        <v>52931</v>
      </c>
      <c r="B11114" s="155" t="s">
        <v>52932</v>
      </c>
      <c r="C11114" s="203"/>
    </row>
    <row r="11115" spans="1:3">
      <c r="A11115" s="157" t="s">
        <v>52933</v>
      </c>
      <c r="B11115" s="155" t="s">
        <v>30522</v>
      </c>
      <c r="C11115" s="203"/>
    </row>
    <row r="11116" spans="1:3">
      <c r="A11116" s="157" t="s">
        <v>52934</v>
      </c>
      <c r="B11116" s="155" t="s">
        <v>52935</v>
      </c>
      <c r="C11116" s="203"/>
    </row>
    <row r="11117" spans="1:3">
      <c r="A11117" s="157" t="s">
        <v>52936</v>
      </c>
      <c r="B11117" s="155" t="s">
        <v>52937</v>
      </c>
      <c r="C11117" s="203"/>
    </row>
    <row r="11118" spans="1:3">
      <c r="A11118" s="157" t="s">
        <v>52938</v>
      </c>
      <c r="B11118" s="155" t="s">
        <v>52939</v>
      </c>
      <c r="C11118" s="203"/>
    </row>
    <row r="11119" spans="1:3">
      <c r="A11119" s="157" t="s">
        <v>52940</v>
      </c>
      <c r="B11119" s="155" t="s">
        <v>51967</v>
      </c>
      <c r="C11119" s="203"/>
    </row>
    <row r="11120" spans="1:3">
      <c r="A11120" s="157" t="s">
        <v>52941</v>
      </c>
      <c r="B11120" s="155" t="s">
        <v>766</v>
      </c>
      <c r="C11120" s="203"/>
    </row>
    <row r="11121" spans="1:3">
      <c r="A11121" s="157" t="s">
        <v>52942</v>
      </c>
      <c r="B11121" s="155" t="s">
        <v>52943</v>
      </c>
      <c r="C11121" s="203"/>
    </row>
    <row r="11122" spans="1:3">
      <c r="A11122" s="157" t="s">
        <v>52944</v>
      </c>
      <c r="B11122" s="155" t="s">
        <v>52945</v>
      </c>
      <c r="C11122" s="203"/>
    </row>
    <row r="11123" spans="1:3">
      <c r="A11123" s="157" t="s">
        <v>52946</v>
      </c>
      <c r="B11123" s="155" t="s">
        <v>52947</v>
      </c>
      <c r="C11123" s="203"/>
    </row>
    <row r="11124" spans="1:3">
      <c r="A11124" s="157" t="s">
        <v>52948</v>
      </c>
      <c r="B11124" s="155" t="s">
        <v>47990</v>
      </c>
      <c r="C11124" s="203"/>
    </row>
    <row r="11125" spans="1:3">
      <c r="A11125" s="157" t="s">
        <v>52949</v>
      </c>
      <c r="B11125" s="155" t="s">
        <v>50235</v>
      </c>
      <c r="C11125" s="203"/>
    </row>
    <row r="11126" spans="1:3">
      <c r="A11126" s="157" t="s">
        <v>52950</v>
      </c>
      <c r="B11126" s="155" t="s">
        <v>52951</v>
      </c>
      <c r="C11126" s="203"/>
    </row>
    <row r="11127" spans="1:3">
      <c r="A11127" s="157" t="s">
        <v>52952</v>
      </c>
      <c r="B11127" s="155" t="s">
        <v>52953</v>
      </c>
      <c r="C11127" s="203"/>
    </row>
    <row r="11128" spans="1:3">
      <c r="A11128" s="157" t="s">
        <v>52954</v>
      </c>
      <c r="B11128" s="155" t="s">
        <v>52955</v>
      </c>
      <c r="C11128" s="203"/>
    </row>
    <row r="11129" spans="1:3">
      <c r="A11129" s="157" t="s">
        <v>52956</v>
      </c>
      <c r="B11129" s="155" t="s">
        <v>52957</v>
      </c>
      <c r="C11129" s="203"/>
    </row>
    <row r="11130" spans="1:3">
      <c r="A11130" s="157" t="s">
        <v>52958</v>
      </c>
      <c r="B11130" s="155" t="s">
        <v>767</v>
      </c>
      <c r="C11130" s="203"/>
    </row>
    <row r="11131" spans="1:3">
      <c r="A11131" s="157" t="s">
        <v>52959</v>
      </c>
      <c r="B11131" s="155" t="s">
        <v>52960</v>
      </c>
      <c r="C11131" s="203"/>
    </row>
    <row r="11132" spans="1:3">
      <c r="A11132" s="157" t="s">
        <v>52961</v>
      </c>
      <c r="B11132" s="155" t="s">
        <v>52962</v>
      </c>
      <c r="C11132" s="203"/>
    </row>
    <row r="11133" spans="1:3">
      <c r="A11133" s="157" t="s">
        <v>52963</v>
      </c>
      <c r="B11133" s="155" t="s">
        <v>37927</v>
      </c>
      <c r="C11133" s="203"/>
    </row>
    <row r="11134" spans="1:3">
      <c r="A11134" s="157" t="s">
        <v>52964</v>
      </c>
      <c r="B11134" s="155" t="s">
        <v>52965</v>
      </c>
      <c r="C11134" s="203"/>
    </row>
    <row r="11135" spans="1:3">
      <c r="A11135" s="157" t="s">
        <v>52966</v>
      </c>
      <c r="B11135" s="155" t="s">
        <v>52967</v>
      </c>
      <c r="C11135" s="203"/>
    </row>
    <row r="11136" spans="1:3">
      <c r="A11136" s="157" t="s">
        <v>52968</v>
      </c>
      <c r="B11136" s="155" t="s">
        <v>52969</v>
      </c>
      <c r="C11136" s="203"/>
    </row>
    <row r="11137" spans="1:3">
      <c r="A11137" s="157" t="s">
        <v>52970</v>
      </c>
      <c r="B11137" s="155" t="s">
        <v>52971</v>
      </c>
      <c r="C11137" s="203"/>
    </row>
    <row r="11138" spans="1:3">
      <c r="A11138" s="157" t="s">
        <v>52972</v>
      </c>
      <c r="B11138" s="155" t="s">
        <v>52973</v>
      </c>
      <c r="C11138" s="203"/>
    </row>
    <row r="11139" spans="1:3">
      <c r="A11139" s="157" t="s">
        <v>52974</v>
      </c>
      <c r="B11139" s="155" t="s">
        <v>768</v>
      </c>
      <c r="C11139" s="203"/>
    </row>
    <row r="11140" spans="1:3">
      <c r="A11140" s="157" t="s">
        <v>52975</v>
      </c>
      <c r="B11140" s="155" t="s">
        <v>52976</v>
      </c>
      <c r="C11140" s="203"/>
    </row>
    <row r="11141" spans="1:3">
      <c r="A11141" s="157" t="s">
        <v>52977</v>
      </c>
      <c r="B11141" s="155" t="s">
        <v>52978</v>
      </c>
      <c r="C11141" s="203"/>
    </row>
    <row r="11142" spans="1:3">
      <c r="A11142" s="157" t="s">
        <v>52979</v>
      </c>
      <c r="B11142" s="155" t="s">
        <v>52980</v>
      </c>
      <c r="C11142" s="203"/>
    </row>
    <row r="11143" spans="1:3">
      <c r="A11143" s="157" t="s">
        <v>52981</v>
      </c>
      <c r="B11143" s="155" t="s">
        <v>34134</v>
      </c>
      <c r="C11143" s="203"/>
    </row>
    <row r="11144" spans="1:3">
      <c r="A11144" s="157" t="s">
        <v>52982</v>
      </c>
      <c r="B11144" s="155" t="s">
        <v>52983</v>
      </c>
      <c r="C11144" s="203"/>
    </row>
    <row r="11145" spans="1:3">
      <c r="A11145" s="157" t="s">
        <v>52984</v>
      </c>
      <c r="B11145" s="155" t="s">
        <v>52985</v>
      </c>
      <c r="C11145" s="203"/>
    </row>
    <row r="11146" spans="1:3">
      <c r="A11146" s="157" t="s">
        <v>52986</v>
      </c>
      <c r="B11146" s="155" t="s">
        <v>52987</v>
      </c>
      <c r="C11146" s="203"/>
    </row>
    <row r="11147" spans="1:3">
      <c r="A11147" s="157" t="s">
        <v>52988</v>
      </c>
      <c r="B11147" s="155" t="s">
        <v>52989</v>
      </c>
      <c r="C11147" s="203"/>
    </row>
    <row r="11148" spans="1:3">
      <c r="A11148" s="157" t="s">
        <v>52990</v>
      </c>
      <c r="B11148" s="155" t="s">
        <v>52991</v>
      </c>
      <c r="C11148" s="203"/>
    </row>
    <row r="11149" spans="1:3">
      <c r="A11149" s="156" t="s">
        <v>52992</v>
      </c>
      <c r="B11149" s="155" t="s">
        <v>14</v>
      </c>
      <c r="C11149" s="203"/>
    </row>
    <row r="11150" spans="1:3">
      <c r="A11150" s="157" t="s">
        <v>52993</v>
      </c>
      <c r="B11150" s="155" t="s">
        <v>38</v>
      </c>
      <c r="C11150" s="203"/>
    </row>
    <row r="11151" spans="1:3">
      <c r="A11151" s="157" t="s">
        <v>52994</v>
      </c>
      <c r="B11151" s="155" t="s">
        <v>769</v>
      </c>
      <c r="C11151" s="203"/>
    </row>
    <row r="11152" spans="1:3">
      <c r="A11152" s="157" t="s">
        <v>52995</v>
      </c>
      <c r="B11152" s="155" t="s">
        <v>52996</v>
      </c>
      <c r="C11152" s="203"/>
    </row>
    <row r="11153" spans="1:3">
      <c r="A11153" s="157" t="s">
        <v>52997</v>
      </c>
      <c r="B11153" s="155" t="s">
        <v>52998</v>
      </c>
      <c r="C11153" s="203"/>
    </row>
    <row r="11154" spans="1:3">
      <c r="A11154" s="157" t="s">
        <v>52999</v>
      </c>
      <c r="B11154" s="155" t="s">
        <v>53000</v>
      </c>
      <c r="C11154" s="203"/>
    </row>
    <row r="11155" spans="1:3">
      <c r="A11155" s="157" t="s">
        <v>53001</v>
      </c>
      <c r="B11155" s="155" t="s">
        <v>53002</v>
      </c>
      <c r="C11155" s="203"/>
    </row>
    <row r="11156" spans="1:3">
      <c r="A11156" s="157" t="s">
        <v>53003</v>
      </c>
      <c r="B11156" s="155" t="s">
        <v>53004</v>
      </c>
      <c r="C11156" s="203"/>
    </row>
    <row r="11157" spans="1:3">
      <c r="A11157" s="157" t="s">
        <v>53005</v>
      </c>
      <c r="B11157" s="155" t="s">
        <v>53006</v>
      </c>
      <c r="C11157" s="203"/>
    </row>
    <row r="11158" spans="1:3">
      <c r="A11158" s="157" t="s">
        <v>53007</v>
      </c>
      <c r="B11158" s="155" t="s">
        <v>53008</v>
      </c>
      <c r="C11158" s="203"/>
    </row>
    <row r="11159" spans="1:3">
      <c r="A11159" s="157" t="s">
        <v>53009</v>
      </c>
      <c r="B11159" s="155" t="s">
        <v>53010</v>
      </c>
      <c r="C11159" s="203"/>
    </row>
    <row r="11160" spans="1:3">
      <c r="A11160" s="157" t="s">
        <v>53011</v>
      </c>
      <c r="B11160" s="155" t="s">
        <v>53012</v>
      </c>
      <c r="C11160" s="203"/>
    </row>
    <row r="11161" spans="1:3">
      <c r="A11161" s="157" t="s">
        <v>53013</v>
      </c>
      <c r="B11161" s="155" t="s">
        <v>53014</v>
      </c>
      <c r="C11161" s="203"/>
    </row>
    <row r="11162" spans="1:3">
      <c r="A11162" s="157" t="s">
        <v>53015</v>
      </c>
      <c r="B11162" s="155" t="s">
        <v>770</v>
      </c>
      <c r="C11162" s="203"/>
    </row>
    <row r="11163" spans="1:3">
      <c r="A11163" s="157" t="s">
        <v>53016</v>
      </c>
      <c r="B11163" s="155" t="s">
        <v>53017</v>
      </c>
      <c r="C11163" s="203"/>
    </row>
    <row r="11164" spans="1:3">
      <c r="A11164" s="157" t="s">
        <v>53018</v>
      </c>
      <c r="B11164" s="155" t="s">
        <v>53019</v>
      </c>
      <c r="C11164" s="203"/>
    </row>
    <row r="11165" spans="1:3">
      <c r="A11165" s="157" t="s">
        <v>53020</v>
      </c>
      <c r="B11165" s="155" t="s">
        <v>53021</v>
      </c>
      <c r="C11165" s="203"/>
    </row>
    <row r="11166" spans="1:3">
      <c r="A11166" s="157" t="s">
        <v>53022</v>
      </c>
      <c r="B11166" s="155" t="s">
        <v>53023</v>
      </c>
      <c r="C11166" s="203"/>
    </row>
    <row r="11167" spans="1:3">
      <c r="A11167" s="157" t="s">
        <v>53024</v>
      </c>
      <c r="B11167" s="155" t="s">
        <v>53025</v>
      </c>
      <c r="C11167" s="203"/>
    </row>
    <row r="11168" spans="1:3">
      <c r="A11168" s="157" t="s">
        <v>53026</v>
      </c>
      <c r="B11168" s="155" t="s">
        <v>53027</v>
      </c>
      <c r="C11168" s="203"/>
    </row>
    <row r="11169" spans="1:3">
      <c r="A11169" s="157" t="s">
        <v>53028</v>
      </c>
      <c r="B11169" s="155" t="s">
        <v>53029</v>
      </c>
      <c r="C11169" s="203"/>
    </row>
    <row r="11170" spans="1:3">
      <c r="A11170" s="157" t="s">
        <v>53030</v>
      </c>
      <c r="B11170" s="155" t="s">
        <v>53031</v>
      </c>
      <c r="C11170" s="203"/>
    </row>
    <row r="11171" spans="1:3">
      <c r="A11171" s="157" t="s">
        <v>53032</v>
      </c>
      <c r="B11171" s="155" t="s">
        <v>53033</v>
      </c>
      <c r="C11171" s="203"/>
    </row>
    <row r="11172" spans="1:3">
      <c r="A11172" s="157" t="s">
        <v>53034</v>
      </c>
      <c r="B11172" s="155" t="s">
        <v>53035</v>
      </c>
      <c r="C11172" s="203"/>
    </row>
    <row r="11173" spans="1:3">
      <c r="A11173" s="157" t="s">
        <v>53036</v>
      </c>
      <c r="B11173" s="155" t="s">
        <v>53037</v>
      </c>
      <c r="C11173" s="203"/>
    </row>
    <row r="11174" spans="1:3">
      <c r="A11174" s="157" t="s">
        <v>53038</v>
      </c>
      <c r="B11174" s="155" t="s">
        <v>53039</v>
      </c>
      <c r="C11174" s="203"/>
    </row>
    <row r="11175" spans="1:3">
      <c r="A11175" s="157" t="s">
        <v>53040</v>
      </c>
      <c r="B11175" s="155" t="s">
        <v>53041</v>
      </c>
      <c r="C11175" s="203"/>
    </row>
    <row r="11176" spans="1:3">
      <c r="A11176" s="157" t="s">
        <v>53042</v>
      </c>
      <c r="B11176" s="155" t="s">
        <v>53043</v>
      </c>
      <c r="C11176" s="203"/>
    </row>
    <row r="11177" spans="1:3">
      <c r="A11177" s="157" t="s">
        <v>53044</v>
      </c>
      <c r="B11177" s="155" t="s">
        <v>771</v>
      </c>
      <c r="C11177" s="203"/>
    </row>
    <row r="11178" spans="1:3">
      <c r="A11178" s="157" t="s">
        <v>53045</v>
      </c>
      <c r="B11178" s="155" t="s">
        <v>53046</v>
      </c>
      <c r="C11178" s="203"/>
    </row>
    <row r="11179" spans="1:3">
      <c r="A11179" s="157" t="s">
        <v>53047</v>
      </c>
      <c r="B11179" s="155" t="s">
        <v>53048</v>
      </c>
      <c r="C11179" s="203"/>
    </row>
    <row r="11180" spans="1:3">
      <c r="A11180" s="157" t="s">
        <v>53049</v>
      </c>
      <c r="B11180" s="155" t="s">
        <v>37406</v>
      </c>
      <c r="C11180" s="203"/>
    </row>
    <row r="11181" spans="1:3">
      <c r="A11181" s="157" t="s">
        <v>53050</v>
      </c>
      <c r="B11181" s="155" t="s">
        <v>53051</v>
      </c>
      <c r="C11181" s="203"/>
    </row>
    <row r="11182" spans="1:3">
      <c r="A11182" s="157" t="s">
        <v>53052</v>
      </c>
      <c r="B11182" s="155" t="s">
        <v>53053</v>
      </c>
      <c r="C11182" s="203"/>
    </row>
    <row r="11183" spans="1:3">
      <c r="A11183" s="157" t="s">
        <v>53054</v>
      </c>
      <c r="B11183" s="155" t="s">
        <v>53055</v>
      </c>
      <c r="C11183" s="203"/>
    </row>
    <row r="11184" spans="1:3">
      <c r="A11184" s="157" t="s">
        <v>53056</v>
      </c>
      <c r="B11184" s="155" t="s">
        <v>53057</v>
      </c>
      <c r="C11184" s="203"/>
    </row>
    <row r="11185" spans="1:3">
      <c r="A11185" s="157" t="s">
        <v>53058</v>
      </c>
      <c r="B11185" s="155" t="s">
        <v>53059</v>
      </c>
      <c r="C11185" s="203"/>
    </row>
    <row r="11186" spans="1:3">
      <c r="A11186" s="157" t="s">
        <v>53060</v>
      </c>
      <c r="B11186" s="155" t="s">
        <v>53061</v>
      </c>
      <c r="C11186" s="203"/>
    </row>
    <row r="11187" spans="1:3">
      <c r="A11187" s="157" t="s">
        <v>53062</v>
      </c>
      <c r="B11187" s="155" t="s">
        <v>53063</v>
      </c>
      <c r="C11187" s="203"/>
    </row>
    <row r="11188" spans="1:3">
      <c r="A11188" s="157" t="s">
        <v>53064</v>
      </c>
      <c r="B11188" s="155" t="s">
        <v>772</v>
      </c>
      <c r="C11188" s="203"/>
    </row>
    <row r="11189" spans="1:3">
      <c r="A11189" s="157" t="s">
        <v>53065</v>
      </c>
      <c r="B11189" s="155" t="s">
        <v>53066</v>
      </c>
      <c r="C11189" s="203"/>
    </row>
    <row r="11190" spans="1:3">
      <c r="A11190" s="157" t="s">
        <v>53067</v>
      </c>
      <c r="B11190" s="155" t="s">
        <v>53068</v>
      </c>
      <c r="C11190" s="203"/>
    </row>
    <row r="11191" spans="1:3">
      <c r="A11191" s="157" t="s">
        <v>53069</v>
      </c>
      <c r="B11191" s="155" t="s">
        <v>53070</v>
      </c>
      <c r="C11191" s="203"/>
    </row>
    <row r="11192" spans="1:3">
      <c r="A11192" s="157" t="s">
        <v>53071</v>
      </c>
      <c r="B11192" s="155" t="s">
        <v>53072</v>
      </c>
      <c r="C11192" s="203"/>
    </row>
    <row r="11193" spans="1:3">
      <c r="A11193" s="157" t="s">
        <v>53073</v>
      </c>
      <c r="B11193" s="155" t="s">
        <v>53074</v>
      </c>
      <c r="C11193" s="203"/>
    </row>
    <row r="11194" spans="1:3">
      <c r="A11194" s="157" t="s">
        <v>53075</v>
      </c>
      <c r="B11194" s="155" t="s">
        <v>53076</v>
      </c>
      <c r="C11194" s="203"/>
    </row>
    <row r="11195" spans="1:3">
      <c r="A11195" s="157" t="s">
        <v>53077</v>
      </c>
      <c r="B11195" s="155" t="s">
        <v>53078</v>
      </c>
      <c r="C11195" s="203"/>
    </row>
    <row r="11196" spans="1:3">
      <c r="A11196" s="157" t="s">
        <v>53079</v>
      </c>
      <c r="B11196" s="155" t="s">
        <v>53080</v>
      </c>
      <c r="C11196" s="203"/>
    </row>
    <row r="11197" spans="1:3">
      <c r="A11197" s="157" t="s">
        <v>53081</v>
      </c>
      <c r="B11197" s="155" t="s">
        <v>53082</v>
      </c>
      <c r="C11197" s="203"/>
    </row>
    <row r="11198" spans="1:3">
      <c r="A11198" s="157" t="s">
        <v>53083</v>
      </c>
      <c r="B11198" s="155" t="s">
        <v>53084</v>
      </c>
      <c r="C11198" s="203"/>
    </row>
    <row r="11199" spans="1:3">
      <c r="A11199" s="157" t="s">
        <v>53085</v>
      </c>
      <c r="B11199" s="155" t="s">
        <v>53086</v>
      </c>
      <c r="C11199" s="203"/>
    </row>
    <row r="11200" spans="1:3">
      <c r="A11200" s="157" t="s">
        <v>53087</v>
      </c>
      <c r="B11200" s="155" t="s">
        <v>53088</v>
      </c>
      <c r="C11200" s="203"/>
    </row>
    <row r="11201" spans="1:3">
      <c r="A11201" s="157" t="s">
        <v>53089</v>
      </c>
      <c r="B11201" s="155" t="s">
        <v>53090</v>
      </c>
      <c r="C11201" s="203"/>
    </row>
    <row r="11202" spans="1:3">
      <c r="A11202" s="157" t="s">
        <v>53091</v>
      </c>
      <c r="B11202" s="155" t="s">
        <v>53092</v>
      </c>
      <c r="C11202" s="203"/>
    </row>
    <row r="11203" spans="1:3">
      <c r="A11203" s="157" t="s">
        <v>53093</v>
      </c>
      <c r="B11203" s="155" t="s">
        <v>773</v>
      </c>
      <c r="C11203" s="203"/>
    </row>
    <row r="11204" spans="1:3">
      <c r="A11204" s="157" t="s">
        <v>53094</v>
      </c>
      <c r="B11204" s="155" t="s">
        <v>53095</v>
      </c>
      <c r="C11204" s="203"/>
    </row>
    <row r="11205" spans="1:3">
      <c r="A11205" s="157" t="s">
        <v>53096</v>
      </c>
      <c r="B11205" s="155" t="s">
        <v>53097</v>
      </c>
      <c r="C11205" s="203"/>
    </row>
    <row r="11206" spans="1:3">
      <c r="A11206" s="157" t="s">
        <v>53098</v>
      </c>
      <c r="B11206" s="155" t="s">
        <v>53099</v>
      </c>
      <c r="C11206" s="203"/>
    </row>
    <row r="11207" spans="1:3">
      <c r="A11207" s="157" t="s">
        <v>53100</v>
      </c>
      <c r="B11207" s="155" t="s">
        <v>53101</v>
      </c>
      <c r="C11207" s="203"/>
    </row>
    <row r="11208" spans="1:3">
      <c r="A11208" s="157" t="s">
        <v>53102</v>
      </c>
      <c r="B11208" s="155" t="s">
        <v>53103</v>
      </c>
      <c r="C11208" s="203"/>
    </row>
    <row r="11209" spans="1:3">
      <c r="A11209" s="157" t="s">
        <v>53104</v>
      </c>
      <c r="B11209" s="155" t="s">
        <v>53105</v>
      </c>
      <c r="C11209" s="203"/>
    </row>
    <row r="11210" spans="1:3">
      <c r="A11210" s="157" t="s">
        <v>53106</v>
      </c>
      <c r="B11210" s="155" t="s">
        <v>53107</v>
      </c>
      <c r="C11210" s="203"/>
    </row>
    <row r="11211" spans="1:3">
      <c r="A11211" s="157" t="s">
        <v>53108</v>
      </c>
      <c r="B11211" s="155" t="s">
        <v>53109</v>
      </c>
      <c r="C11211" s="203"/>
    </row>
    <row r="11212" spans="1:3">
      <c r="A11212" s="157" t="s">
        <v>53110</v>
      </c>
      <c r="B11212" s="155" t="s">
        <v>53111</v>
      </c>
      <c r="C11212" s="203"/>
    </row>
    <row r="11213" spans="1:3">
      <c r="A11213" s="157" t="s">
        <v>53112</v>
      </c>
      <c r="B11213" s="155" t="s">
        <v>53113</v>
      </c>
      <c r="C11213" s="203"/>
    </row>
    <row r="11214" spans="1:3">
      <c r="A11214" s="157" t="s">
        <v>53114</v>
      </c>
      <c r="B11214" s="155" t="s">
        <v>774</v>
      </c>
      <c r="C11214" s="203"/>
    </row>
    <row r="11215" spans="1:3">
      <c r="A11215" s="157" t="s">
        <v>53115</v>
      </c>
      <c r="B11215" s="155" t="s">
        <v>53116</v>
      </c>
      <c r="C11215" s="203"/>
    </row>
    <row r="11216" spans="1:3">
      <c r="A11216" s="157" t="s">
        <v>53117</v>
      </c>
      <c r="B11216" s="155" t="s">
        <v>53118</v>
      </c>
      <c r="C11216" s="203"/>
    </row>
    <row r="11217" spans="1:3">
      <c r="A11217" s="157" t="s">
        <v>53119</v>
      </c>
      <c r="B11217" s="155" t="s">
        <v>53120</v>
      </c>
      <c r="C11217" s="203"/>
    </row>
    <row r="11218" spans="1:3">
      <c r="A11218" s="157" t="s">
        <v>53121</v>
      </c>
      <c r="B11218" s="155" t="s">
        <v>53122</v>
      </c>
      <c r="C11218" s="203"/>
    </row>
    <row r="11219" spans="1:3">
      <c r="A11219" s="157" t="s">
        <v>53123</v>
      </c>
      <c r="B11219" s="155" t="s">
        <v>53124</v>
      </c>
      <c r="C11219" s="203"/>
    </row>
    <row r="11220" spans="1:3">
      <c r="A11220" s="157" t="s">
        <v>53125</v>
      </c>
      <c r="B11220" s="155" t="s">
        <v>53126</v>
      </c>
      <c r="C11220" s="203"/>
    </row>
    <row r="11221" spans="1:3">
      <c r="A11221" s="157" t="s">
        <v>53127</v>
      </c>
      <c r="B11221" s="155" t="s">
        <v>53128</v>
      </c>
      <c r="C11221" s="203"/>
    </row>
    <row r="11222" spans="1:3">
      <c r="A11222" s="157" t="s">
        <v>53129</v>
      </c>
      <c r="B11222" s="155" t="s">
        <v>53130</v>
      </c>
      <c r="C11222" s="203"/>
    </row>
    <row r="11223" spans="1:3">
      <c r="A11223" s="157" t="s">
        <v>53131</v>
      </c>
      <c r="B11223" s="155" t="s">
        <v>775</v>
      </c>
      <c r="C11223" s="203"/>
    </row>
    <row r="11224" spans="1:3">
      <c r="A11224" s="157" t="s">
        <v>53132</v>
      </c>
      <c r="B11224" s="155" t="s">
        <v>53133</v>
      </c>
      <c r="C11224" s="203"/>
    </row>
    <row r="11225" spans="1:3">
      <c r="A11225" s="157" t="s">
        <v>53134</v>
      </c>
      <c r="B11225" s="155" t="s">
        <v>53135</v>
      </c>
      <c r="C11225" s="203"/>
    </row>
    <row r="11226" spans="1:3">
      <c r="A11226" s="157" t="s">
        <v>53136</v>
      </c>
      <c r="B11226" s="155" t="s">
        <v>53137</v>
      </c>
      <c r="C11226" s="203"/>
    </row>
    <row r="11227" spans="1:3">
      <c r="A11227" s="157" t="s">
        <v>53138</v>
      </c>
      <c r="B11227" s="155" t="s">
        <v>53139</v>
      </c>
      <c r="C11227" s="203"/>
    </row>
    <row r="11228" spans="1:3">
      <c r="A11228" s="157" t="s">
        <v>53140</v>
      </c>
      <c r="B11228" s="155" t="s">
        <v>53141</v>
      </c>
      <c r="C11228" s="203"/>
    </row>
    <row r="11229" spans="1:3">
      <c r="A11229" s="157" t="s">
        <v>53142</v>
      </c>
      <c r="B11229" s="155" t="s">
        <v>53143</v>
      </c>
      <c r="C11229" s="203"/>
    </row>
    <row r="11230" spans="1:3">
      <c r="A11230" s="157" t="s">
        <v>53144</v>
      </c>
      <c r="B11230" s="155" t="s">
        <v>53145</v>
      </c>
      <c r="C11230" s="203"/>
    </row>
    <row r="11231" spans="1:3">
      <c r="A11231" s="157" t="s">
        <v>53146</v>
      </c>
      <c r="B11231" s="155" t="s">
        <v>53147</v>
      </c>
      <c r="C11231" s="203"/>
    </row>
    <row r="11232" spans="1:3">
      <c r="A11232" s="157" t="s">
        <v>53148</v>
      </c>
      <c r="B11232" s="155" t="s">
        <v>53149</v>
      </c>
      <c r="C11232" s="203"/>
    </row>
    <row r="11233" spans="1:3">
      <c r="A11233" s="157" t="s">
        <v>53150</v>
      </c>
      <c r="B11233" s="155" t="s">
        <v>53151</v>
      </c>
      <c r="C11233" s="203"/>
    </row>
    <row r="11234" spans="1:3">
      <c r="A11234" s="157" t="s">
        <v>53152</v>
      </c>
      <c r="B11234" s="155" t="s">
        <v>53153</v>
      </c>
      <c r="C11234" s="203"/>
    </row>
    <row r="11235" spans="1:3">
      <c r="A11235" s="157" t="s">
        <v>53154</v>
      </c>
      <c r="B11235" s="155" t="s">
        <v>53155</v>
      </c>
      <c r="C11235" s="203"/>
    </row>
    <row r="11236" spans="1:3">
      <c r="A11236" s="157" t="s">
        <v>53156</v>
      </c>
      <c r="B11236" s="155" t="s">
        <v>776</v>
      </c>
      <c r="C11236" s="203"/>
    </row>
    <row r="11237" spans="1:3">
      <c r="A11237" s="157" t="s">
        <v>53157</v>
      </c>
      <c r="B11237" s="155" t="s">
        <v>53158</v>
      </c>
      <c r="C11237" s="203"/>
    </row>
    <row r="11238" spans="1:3">
      <c r="A11238" s="157" t="s">
        <v>53159</v>
      </c>
      <c r="B11238" s="155" t="s">
        <v>53160</v>
      </c>
      <c r="C11238" s="203"/>
    </row>
    <row r="11239" spans="1:3">
      <c r="A11239" s="157" t="s">
        <v>53161</v>
      </c>
      <c r="B11239" s="155" t="s">
        <v>53162</v>
      </c>
      <c r="C11239" s="203"/>
    </row>
    <row r="11240" spans="1:3">
      <c r="A11240" s="157" t="s">
        <v>53163</v>
      </c>
      <c r="B11240" s="155" t="s">
        <v>53164</v>
      </c>
      <c r="C11240" s="203"/>
    </row>
    <row r="11241" spans="1:3">
      <c r="A11241" s="157" t="s">
        <v>53165</v>
      </c>
      <c r="B11241" s="155" t="s">
        <v>53166</v>
      </c>
      <c r="C11241" s="203"/>
    </row>
    <row r="11242" spans="1:3">
      <c r="A11242" s="157" t="s">
        <v>53167</v>
      </c>
      <c r="B11242" s="155" t="s">
        <v>53168</v>
      </c>
      <c r="C11242" s="203"/>
    </row>
    <row r="11243" spans="1:3">
      <c r="A11243" s="157" t="s">
        <v>53169</v>
      </c>
      <c r="B11243" s="155" t="s">
        <v>53170</v>
      </c>
      <c r="C11243" s="203"/>
    </row>
    <row r="11244" spans="1:3">
      <c r="A11244" s="157" t="s">
        <v>53171</v>
      </c>
      <c r="B11244" s="155" t="s">
        <v>53172</v>
      </c>
      <c r="C11244" s="203"/>
    </row>
    <row r="11245" spans="1:3">
      <c r="A11245" s="157" t="s">
        <v>53173</v>
      </c>
      <c r="B11245" s="155" t="s">
        <v>34935</v>
      </c>
      <c r="C11245" s="203"/>
    </row>
    <row r="11246" spans="1:3">
      <c r="A11246" s="157" t="s">
        <v>53174</v>
      </c>
      <c r="B11246" s="155" t="s">
        <v>53175</v>
      </c>
      <c r="C11246" s="203"/>
    </row>
    <row r="11247" spans="1:3">
      <c r="A11247" s="157" t="s">
        <v>53176</v>
      </c>
      <c r="B11247" s="155" t="s">
        <v>53177</v>
      </c>
      <c r="C11247" s="203"/>
    </row>
    <row r="11248" spans="1:3">
      <c r="A11248" s="157" t="s">
        <v>53178</v>
      </c>
      <c r="B11248" s="155" t="s">
        <v>53179</v>
      </c>
      <c r="C11248" s="203"/>
    </row>
    <row r="11249" spans="1:3">
      <c r="A11249" s="157" t="s">
        <v>53180</v>
      </c>
      <c r="B11249" s="155" t="s">
        <v>53181</v>
      </c>
      <c r="C11249" s="203"/>
    </row>
    <row r="11250" spans="1:3">
      <c r="A11250" s="157" t="s">
        <v>53182</v>
      </c>
      <c r="B11250" s="155" t="s">
        <v>53183</v>
      </c>
      <c r="C11250" s="203"/>
    </row>
    <row r="11251" spans="1:3">
      <c r="A11251" s="157" t="s">
        <v>53184</v>
      </c>
      <c r="B11251" s="155" t="s">
        <v>692</v>
      </c>
      <c r="C11251" s="203"/>
    </row>
    <row r="11252" spans="1:3">
      <c r="A11252" s="157" t="s">
        <v>53185</v>
      </c>
      <c r="B11252" s="155" t="s">
        <v>33427</v>
      </c>
      <c r="C11252" s="203"/>
    </row>
    <row r="11253" spans="1:3">
      <c r="A11253" s="157" t="s">
        <v>53186</v>
      </c>
      <c r="B11253" s="155" t="s">
        <v>53187</v>
      </c>
      <c r="C11253" s="203"/>
    </row>
    <row r="11254" spans="1:3">
      <c r="A11254" s="157" t="s">
        <v>53188</v>
      </c>
      <c r="B11254" s="155" t="s">
        <v>53189</v>
      </c>
      <c r="C11254" s="203"/>
    </row>
    <row r="11255" spans="1:3">
      <c r="A11255" s="157" t="s">
        <v>53190</v>
      </c>
      <c r="B11255" s="155" t="s">
        <v>53191</v>
      </c>
      <c r="C11255" s="203"/>
    </row>
    <row r="11256" spans="1:3">
      <c r="A11256" s="157" t="s">
        <v>53192</v>
      </c>
      <c r="B11256" s="155" t="s">
        <v>53193</v>
      </c>
      <c r="C11256" s="203"/>
    </row>
    <row r="11257" spans="1:3">
      <c r="A11257" s="157" t="s">
        <v>53194</v>
      </c>
      <c r="B11257" s="155" t="s">
        <v>53195</v>
      </c>
      <c r="C11257" s="203"/>
    </row>
    <row r="11258" spans="1:3">
      <c r="A11258" s="157" t="s">
        <v>53196</v>
      </c>
      <c r="B11258" s="155" t="s">
        <v>53197</v>
      </c>
      <c r="C11258" s="203"/>
    </row>
    <row r="11259" spans="1:3">
      <c r="A11259" s="157" t="s">
        <v>53198</v>
      </c>
      <c r="B11259" s="155" t="s">
        <v>53199</v>
      </c>
      <c r="C11259" s="203"/>
    </row>
    <row r="11260" spans="1:3">
      <c r="A11260" s="157" t="s">
        <v>53200</v>
      </c>
      <c r="B11260" s="155" t="s">
        <v>53201</v>
      </c>
      <c r="C11260" s="203"/>
    </row>
    <row r="11261" spans="1:3">
      <c r="A11261" s="157" t="s">
        <v>53202</v>
      </c>
      <c r="B11261" s="155" t="s">
        <v>53203</v>
      </c>
      <c r="C11261" s="203"/>
    </row>
    <row r="11262" spans="1:3">
      <c r="A11262" s="157" t="s">
        <v>53204</v>
      </c>
      <c r="B11262" s="155" t="s">
        <v>53205</v>
      </c>
      <c r="C11262" s="203"/>
    </row>
    <row r="11263" spans="1:3">
      <c r="A11263" s="157" t="s">
        <v>53206</v>
      </c>
      <c r="B11263" s="155" t="s">
        <v>53207</v>
      </c>
      <c r="C11263" s="203"/>
    </row>
    <row r="11264" spans="1:3">
      <c r="A11264" s="157" t="s">
        <v>53208</v>
      </c>
      <c r="B11264" s="155" t="s">
        <v>53209</v>
      </c>
      <c r="C11264" s="203"/>
    </row>
    <row r="11265" spans="1:3">
      <c r="A11265" s="157" t="s">
        <v>53210</v>
      </c>
      <c r="B11265" s="155" t="s">
        <v>777</v>
      </c>
      <c r="C11265" s="203"/>
    </row>
    <row r="11266" spans="1:3">
      <c r="A11266" s="157" t="s">
        <v>53211</v>
      </c>
      <c r="B11266" s="155" t="s">
        <v>53212</v>
      </c>
      <c r="C11266" s="203"/>
    </row>
    <row r="11267" spans="1:3">
      <c r="A11267" s="157" t="s">
        <v>53213</v>
      </c>
      <c r="B11267" s="155" t="s">
        <v>53214</v>
      </c>
      <c r="C11267" s="203"/>
    </row>
    <row r="11268" spans="1:3">
      <c r="A11268" s="157" t="s">
        <v>53215</v>
      </c>
      <c r="B11268" s="155" t="s">
        <v>53216</v>
      </c>
      <c r="C11268" s="203"/>
    </row>
    <row r="11269" spans="1:3">
      <c r="A11269" s="157" t="s">
        <v>53217</v>
      </c>
      <c r="B11269" s="155" t="s">
        <v>53218</v>
      </c>
      <c r="C11269" s="203"/>
    </row>
    <row r="11270" spans="1:3">
      <c r="A11270" s="157" t="s">
        <v>53219</v>
      </c>
      <c r="B11270" s="155" t="s">
        <v>53220</v>
      </c>
      <c r="C11270" s="203"/>
    </row>
    <row r="11271" spans="1:3">
      <c r="A11271" s="157" t="s">
        <v>53221</v>
      </c>
      <c r="B11271" s="155" t="s">
        <v>53222</v>
      </c>
      <c r="C11271" s="203"/>
    </row>
    <row r="11272" spans="1:3">
      <c r="A11272" s="157" t="s">
        <v>53223</v>
      </c>
      <c r="B11272" s="155" t="s">
        <v>53224</v>
      </c>
      <c r="C11272" s="203"/>
    </row>
    <row r="11273" spans="1:3">
      <c r="A11273" s="157" t="s">
        <v>53225</v>
      </c>
      <c r="B11273" s="155" t="s">
        <v>53226</v>
      </c>
      <c r="C11273" s="203"/>
    </row>
    <row r="11274" spans="1:3">
      <c r="A11274" s="157" t="s">
        <v>53227</v>
      </c>
      <c r="B11274" s="155" t="s">
        <v>53228</v>
      </c>
      <c r="C11274" s="203"/>
    </row>
    <row r="11275" spans="1:3">
      <c r="A11275" s="157" t="s">
        <v>53229</v>
      </c>
      <c r="B11275" s="155" t="s">
        <v>53230</v>
      </c>
      <c r="C11275" s="203"/>
    </row>
    <row r="11276" spans="1:3">
      <c r="A11276" s="157" t="s">
        <v>53231</v>
      </c>
      <c r="B11276" s="155" t="s">
        <v>53232</v>
      </c>
      <c r="C11276" s="203"/>
    </row>
    <row r="11277" spans="1:3">
      <c r="A11277" s="157" t="s">
        <v>53233</v>
      </c>
      <c r="B11277" s="155" t="s">
        <v>53234</v>
      </c>
      <c r="C11277" s="203"/>
    </row>
    <row r="11278" spans="1:3">
      <c r="A11278" s="157" t="s">
        <v>53235</v>
      </c>
      <c r="B11278" s="155" t="s">
        <v>778</v>
      </c>
      <c r="C11278" s="203"/>
    </row>
    <row r="11279" spans="1:3">
      <c r="A11279" s="157" t="s">
        <v>53236</v>
      </c>
      <c r="B11279" s="155" t="s">
        <v>53237</v>
      </c>
      <c r="C11279" s="203"/>
    </row>
    <row r="11280" spans="1:3">
      <c r="A11280" s="157" t="s">
        <v>53238</v>
      </c>
      <c r="B11280" s="155" t="s">
        <v>53239</v>
      </c>
      <c r="C11280" s="203"/>
    </row>
    <row r="11281" spans="1:3">
      <c r="A11281" s="157" t="s">
        <v>53240</v>
      </c>
      <c r="B11281" s="155" t="s">
        <v>53241</v>
      </c>
      <c r="C11281" s="203"/>
    </row>
    <row r="11282" spans="1:3">
      <c r="A11282" s="157" t="s">
        <v>53242</v>
      </c>
      <c r="B11282" s="155" t="s">
        <v>53243</v>
      </c>
      <c r="C11282" s="203"/>
    </row>
    <row r="11283" spans="1:3">
      <c r="A11283" s="157" t="s">
        <v>53244</v>
      </c>
      <c r="B11283" s="155" t="s">
        <v>53245</v>
      </c>
      <c r="C11283" s="203"/>
    </row>
    <row r="11284" spans="1:3">
      <c r="A11284" s="157" t="s">
        <v>53246</v>
      </c>
      <c r="B11284" s="155" t="s">
        <v>53247</v>
      </c>
      <c r="C11284" s="203"/>
    </row>
    <row r="11285" spans="1:3">
      <c r="A11285" s="157" t="s">
        <v>53248</v>
      </c>
      <c r="B11285" s="155" t="s">
        <v>53249</v>
      </c>
      <c r="C11285" s="203"/>
    </row>
    <row r="11286" spans="1:3">
      <c r="A11286" s="157" t="s">
        <v>53250</v>
      </c>
      <c r="B11286" s="155" t="s">
        <v>53251</v>
      </c>
      <c r="C11286" s="203"/>
    </row>
    <row r="11287" spans="1:3">
      <c r="A11287" s="157" t="s">
        <v>53252</v>
      </c>
      <c r="B11287" s="155" t="s">
        <v>53253</v>
      </c>
      <c r="C11287" s="203"/>
    </row>
    <row r="11288" spans="1:3">
      <c r="A11288" s="157" t="s">
        <v>53254</v>
      </c>
      <c r="B11288" s="155" t="s">
        <v>53255</v>
      </c>
      <c r="C11288" s="203"/>
    </row>
    <row r="11289" spans="1:3">
      <c r="A11289" s="157" t="s">
        <v>53256</v>
      </c>
      <c r="B11289" s="155" t="s">
        <v>53257</v>
      </c>
      <c r="C11289" s="203"/>
    </row>
    <row r="11290" spans="1:3">
      <c r="A11290" s="157" t="s">
        <v>53258</v>
      </c>
      <c r="B11290" s="155" t="s">
        <v>53259</v>
      </c>
      <c r="C11290" s="203"/>
    </row>
    <row r="11291" spans="1:3">
      <c r="A11291" s="157" t="s">
        <v>53260</v>
      </c>
      <c r="B11291" s="155" t="s">
        <v>53261</v>
      </c>
      <c r="C11291" s="203"/>
    </row>
    <row r="11292" spans="1:3">
      <c r="A11292" s="157" t="s">
        <v>53262</v>
      </c>
      <c r="B11292" s="155" t="s">
        <v>47106</v>
      </c>
      <c r="C11292" s="203"/>
    </row>
    <row r="11293" spans="1:3">
      <c r="A11293" s="157" t="s">
        <v>53263</v>
      </c>
      <c r="B11293" s="155" t="s">
        <v>53264</v>
      </c>
      <c r="C11293" s="203"/>
    </row>
    <row r="11294" spans="1:3">
      <c r="A11294" s="157" t="s">
        <v>53265</v>
      </c>
      <c r="B11294" s="155" t="s">
        <v>53266</v>
      </c>
      <c r="C11294" s="203"/>
    </row>
    <row r="11295" spans="1:3">
      <c r="A11295" s="157" t="s">
        <v>53267</v>
      </c>
      <c r="B11295" s="155" t="s">
        <v>53268</v>
      </c>
      <c r="C11295" s="203"/>
    </row>
    <row r="11296" spans="1:3">
      <c r="A11296" s="157" t="s">
        <v>53269</v>
      </c>
      <c r="B11296" s="155" t="s">
        <v>53270</v>
      </c>
      <c r="C11296" s="203"/>
    </row>
    <row r="11297" spans="1:3">
      <c r="A11297" s="157" t="s">
        <v>53271</v>
      </c>
      <c r="B11297" s="155" t="s">
        <v>53272</v>
      </c>
      <c r="C11297" s="203"/>
    </row>
    <row r="11298" spans="1:3">
      <c r="A11298" s="157" t="s">
        <v>53273</v>
      </c>
      <c r="B11298" s="155" t="s">
        <v>53274</v>
      </c>
      <c r="C11298" s="203"/>
    </row>
    <row r="11299" spans="1:3">
      <c r="A11299" s="157" t="s">
        <v>53275</v>
      </c>
      <c r="B11299" s="155" t="s">
        <v>53276</v>
      </c>
      <c r="C11299" s="203"/>
    </row>
    <row r="11300" spans="1:3">
      <c r="A11300" s="157" t="s">
        <v>53277</v>
      </c>
      <c r="B11300" s="155" t="s">
        <v>53278</v>
      </c>
      <c r="C11300" s="203"/>
    </row>
    <row r="11301" spans="1:3">
      <c r="A11301" s="157" t="s">
        <v>53279</v>
      </c>
      <c r="B11301" s="155" t="s">
        <v>53280</v>
      </c>
      <c r="C11301" s="203"/>
    </row>
    <row r="11302" spans="1:3">
      <c r="A11302" s="157" t="s">
        <v>53281</v>
      </c>
      <c r="B11302" s="155" t="s">
        <v>53282</v>
      </c>
      <c r="C11302" s="203"/>
    </row>
    <row r="11303" spans="1:3">
      <c r="A11303" s="157" t="s">
        <v>53283</v>
      </c>
      <c r="B11303" s="155" t="s">
        <v>53284</v>
      </c>
      <c r="C11303" s="203"/>
    </row>
    <row r="11304" spans="1:3">
      <c r="A11304" s="157" t="s">
        <v>53285</v>
      </c>
      <c r="B11304" s="155" t="s">
        <v>53286</v>
      </c>
      <c r="C11304" s="203"/>
    </row>
    <row r="11305" spans="1:3">
      <c r="A11305" s="157" t="s">
        <v>53287</v>
      </c>
      <c r="B11305" s="155" t="s">
        <v>53288</v>
      </c>
      <c r="C11305" s="203"/>
    </row>
    <row r="11306" spans="1:3">
      <c r="A11306" s="157" t="s">
        <v>53289</v>
      </c>
      <c r="B11306" s="155" t="s">
        <v>53290</v>
      </c>
      <c r="C11306" s="203"/>
    </row>
    <row r="11307" spans="1:3">
      <c r="A11307" s="157" t="s">
        <v>53291</v>
      </c>
      <c r="B11307" s="155" t="s">
        <v>53292</v>
      </c>
      <c r="C11307" s="203"/>
    </row>
    <row r="11308" spans="1:3">
      <c r="A11308" s="157" t="s">
        <v>53293</v>
      </c>
      <c r="B11308" s="155" t="s">
        <v>53294</v>
      </c>
      <c r="C11308" s="203"/>
    </row>
    <row r="11309" spans="1:3">
      <c r="A11309" s="157" t="s">
        <v>53295</v>
      </c>
      <c r="B11309" s="155" t="s">
        <v>53296</v>
      </c>
      <c r="C11309" s="203"/>
    </row>
    <row r="11310" spans="1:3">
      <c r="A11310" s="157" t="s">
        <v>53297</v>
      </c>
      <c r="B11310" s="155" t="s">
        <v>53298</v>
      </c>
      <c r="C11310" s="203"/>
    </row>
    <row r="11311" spans="1:3">
      <c r="A11311" s="157" t="s">
        <v>53299</v>
      </c>
      <c r="B11311" s="155" t="s">
        <v>53300</v>
      </c>
      <c r="C11311" s="203"/>
    </row>
    <row r="11312" spans="1:3">
      <c r="A11312" s="157" t="s">
        <v>53301</v>
      </c>
      <c r="B11312" s="155" t="s">
        <v>53302</v>
      </c>
      <c r="C11312" s="203"/>
    </row>
    <row r="11313" spans="1:3">
      <c r="A11313" s="157" t="s">
        <v>53303</v>
      </c>
      <c r="B11313" s="155" t="s">
        <v>53304</v>
      </c>
      <c r="C11313" s="203"/>
    </row>
    <row r="11314" spans="1:3">
      <c r="A11314" s="157" t="s">
        <v>53305</v>
      </c>
      <c r="B11314" s="155" t="s">
        <v>53306</v>
      </c>
      <c r="C11314" s="203"/>
    </row>
    <row r="11315" spans="1:3">
      <c r="A11315" s="157" t="s">
        <v>53307</v>
      </c>
      <c r="B11315" s="155" t="s">
        <v>53308</v>
      </c>
      <c r="C11315" s="203"/>
    </row>
    <row r="11316" spans="1:3">
      <c r="A11316" s="157" t="s">
        <v>53309</v>
      </c>
      <c r="B11316" s="155" t="s">
        <v>53310</v>
      </c>
      <c r="C11316" s="203"/>
    </row>
    <row r="11317" spans="1:3">
      <c r="A11317" s="157" t="s">
        <v>53311</v>
      </c>
      <c r="B11317" s="155" t="s">
        <v>53312</v>
      </c>
      <c r="C11317" s="203"/>
    </row>
    <row r="11318" spans="1:3">
      <c r="A11318" s="157" t="s">
        <v>53313</v>
      </c>
      <c r="B11318" s="155" t="s">
        <v>53314</v>
      </c>
      <c r="C11318" s="203"/>
    </row>
    <row r="11319" spans="1:3">
      <c r="A11319" s="157" t="s">
        <v>53315</v>
      </c>
      <c r="B11319" s="155" t="s">
        <v>41812</v>
      </c>
      <c r="C11319" s="203"/>
    </row>
    <row r="11320" spans="1:3">
      <c r="A11320" s="157" t="s">
        <v>53316</v>
      </c>
      <c r="B11320" s="155" t="s">
        <v>53317</v>
      </c>
      <c r="C11320" s="203"/>
    </row>
    <row r="11321" spans="1:3">
      <c r="A11321" s="157" t="s">
        <v>53318</v>
      </c>
      <c r="B11321" s="155" t="s">
        <v>779</v>
      </c>
      <c r="C11321" s="203"/>
    </row>
    <row r="11322" spans="1:3">
      <c r="A11322" s="157" t="s">
        <v>53319</v>
      </c>
      <c r="B11322" s="155" t="s">
        <v>53320</v>
      </c>
      <c r="C11322" s="203"/>
    </row>
    <row r="11323" spans="1:3">
      <c r="A11323" s="157" t="s">
        <v>53321</v>
      </c>
      <c r="B11323" s="155" t="s">
        <v>53322</v>
      </c>
      <c r="C11323" s="203"/>
    </row>
    <row r="11324" spans="1:3">
      <c r="A11324" s="157" t="s">
        <v>53323</v>
      </c>
      <c r="B11324" s="155" t="s">
        <v>53324</v>
      </c>
      <c r="C11324" s="203"/>
    </row>
    <row r="11325" spans="1:3">
      <c r="A11325" s="157" t="s">
        <v>53325</v>
      </c>
      <c r="B11325" s="155" t="s">
        <v>53326</v>
      </c>
      <c r="C11325" s="203"/>
    </row>
    <row r="11326" spans="1:3">
      <c r="A11326" s="157" t="s">
        <v>53327</v>
      </c>
      <c r="B11326" s="155" t="s">
        <v>53328</v>
      </c>
      <c r="C11326" s="203"/>
    </row>
    <row r="11327" spans="1:3">
      <c r="A11327" s="157" t="s">
        <v>53329</v>
      </c>
      <c r="B11327" s="155" t="s">
        <v>53330</v>
      </c>
      <c r="C11327" s="203"/>
    </row>
    <row r="11328" spans="1:3">
      <c r="A11328" s="157" t="s">
        <v>53331</v>
      </c>
      <c r="B11328" s="155" t="s">
        <v>53332</v>
      </c>
      <c r="C11328" s="203"/>
    </row>
    <row r="11329" spans="1:3">
      <c r="A11329" s="157" t="s">
        <v>53333</v>
      </c>
      <c r="B11329" s="155" t="s">
        <v>53334</v>
      </c>
      <c r="C11329" s="203"/>
    </row>
    <row r="11330" spans="1:3">
      <c r="A11330" s="157" t="s">
        <v>53335</v>
      </c>
      <c r="B11330" s="155" t="s">
        <v>53336</v>
      </c>
      <c r="C11330" s="203"/>
    </row>
    <row r="11331" spans="1:3">
      <c r="A11331" s="157" t="s">
        <v>53337</v>
      </c>
      <c r="B11331" s="155" t="s">
        <v>53338</v>
      </c>
      <c r="C11331" s="203"/>
    </row>
    <row r="11332" spans="1:3">
      <c r="A11332" s="157" t="s">
        <v>53339</v>
      </c>
      <c r="B11332" s="155" t="s">
        <v>53340</v>
      </c>
      <c r="C11332" s="203"/>
    </row>
    <row r="11333" spans="1:3">
      <c r="A11333" s="157" t="s">
        <v>53341</v>
      </c>
      <c r="B11333" s="155" t="s">
        <v>780</v>
      </c>
      <c r="C11333" s="203"/>
    </row>
    <row r="11334" spans="1:3">
      <c r="A11334" s="157" t="s">
        <v>53342</v>
      </c>
      <c r="B11334" s="155" t="s">
        <v>53343</v>
      </c>
      <c r="C11334" s="203"/>
    </row>
    <row r="11335" spans="1:3">
      <c r="A11335" s="157" t="s">
        <v>53344</v>
      </c>
      <c r="B11335" s="155" t="s">
        <v>53345</v>
      </c>
      <c r="C11335" s="203"/>
    </row>
    <row r="11336" spans="1:3">
      <c r="A11336" s="157" t="s">
        <v>53346</v>
      </c>
      <c r="B11336" s="155" t="s">
        <v>53347</v>
      </c>
      <c r="C11336" s="203"/>
    </row>
    <row r="11337" spans="1:3">
      <c r="A11337" s="157" t="s">
        <v>53348</v>
      </c>
      <c r="B11337" s="155" t="s">
        <v>53349</v>
      </c>
      <c r="C11337" s="203"/>
    </row>
    <row r="11338" spans="1:3">
      <c r="A11338" s="157" t="s">
        <v>53350</v>
      </c>
      <c r="B11338" s="155" t="s">
        <v>53351</v>
      </c>
      <c r="C11338" s="203"/>
    </row>
    <row r="11339" spans="1:3">
      <c r="A11339" s="157" t="s">
        <v>53352</v>
      </c>
      <c r="B11339" s="155" t="s">
        <v>53353</v>
      </c>
      <c r="C11339" s="203"/>
    </row>
    <row r="11340" spans="1:3">
      <c r="A11340" s="157" t="s">
        <v>53354</v>
      </c>
      <c r="B11340" s="155" t="s">
        <v>53355</v>
      </c>
      <c r="C11340" s="203"/>
    </row>
    <row r="11341" spans="1:3">
      <c r="A11341" s="157" t="s">
        <v>53356</v>
      </c>
      <c r="B11341" s="155" t="s">
        <v>53357</v>
      </c>
      <c r="C11341" s="203"/>
    </row>
    <row r="11342" spans="1:3">
      <c r="A11342" s="157" t="s">
        <v>53358</v>
      </c>
      <c r="B11342" s="155" t="s">
        <v>53359</v>
      </c>
      <c r="C11342" s="203"/>
    </row>
    <row r="11343" spans="1:3">
      <c r="A11343" s="157" t="s">
        <v>53360</v>
      </c>
      <c r="B11343" s="155" t="s">
        <v>53361</v>
      </c>
      <c r="C11343" s="203"/>
    </row>
    <row r="11344" spans="1:3">
      <c r="A11344" s="157" t="s">
        <v>53362</v>
      </c>
      <c r="B11344" s="155" t="s">
        <v>53363</v>
      </c>
      <c r="C11344" s="203"/>
    </row>
    <row r="11345" spans="1:3">
      <c r="A11345" s="157" t="s">
        <v>53364</v>
      </c>
      <c r="B11345" s="155" t="s">
        <v>53365</v>
      </c>
      <c r="C11345" s="203"/>
    </row>
    <row r="11346" spans="1:3">
      <c r="A11346" s="157" t="s">
        <v>53366</v>
      </c>
      <c r="B11346" s="155" t="s">
        <v>53367</v>
      </c>
      <c r="C11346" s="203"/>
    </row>
    <row r="11347" spans="1:3">
      <c r="A11347" s="157" t="s">
        <v>53368</v>
      </c>
      <c r="B11347" s="155" t="s">
        <v>53369</v>
      </c>
      <c r="C11347" s="203"/>
    </row>
    <row r="11348" spans="1:3">
      <c r="A11348" s="157" t="s">
        <v>53370</v>
      </c>
      <c r="B11348" s="155" t="s">
        <v>53371</v>
      </c>
      <c r="C11348" s="203"/>
    </row>
    <row r="11349" spans="1:3">
      <c r="A11349" s="157" t="s">
        <v>53372</v>
      </c>
      <c r="B11349" s="155" t="s">
        <v>53373</v>
      </c>
      <c r="C11349" s="203"/>
    </row>
    <row r="11350" spans="1:3">
      <c r="A11350" s="157" t="s">
        <v>53374</v>
      </c>
      <c r="B11350" s="155" t="s">
        <v>53375</v>
      </c>
      <c r="C11350" s="203"/>
    </row>
    <row r="11351" spans="1:3">
      <c r="A11351" s="157" t="s">
        <v>53376</v>
      </c>
      <c r="B11351" s="155" t="s">
        <v>53377</v>
      </c>
      <c r="C11351" s="203"/>
    </row>
    <row r="11352" spans="1:3">
      <c r="A11352" s="157" t="s">
        <v>53378</v>
      </c>
      <c r="B11352" s="155" t="s">
        <v>53379</v>
      </c>
      <c r="C11352" s="203"/>
    </row>
    <row r="11353" spans="1:3">
      <c r="A11353" s="157" t="s">
        <v>53380</v>
      </c>
      <c r="B11353" s="155" t="s">
        <v>53381</v>
      </c>
      <c r="C11353" s="203"/>
    </row>
    <row r="11354" spans="1:3">
      <c r="A11354" s="157" t="s">
        <v>53382</v>
      </c>
      <c r="B11354" s="155" t="s">
        <v>781</v>
      </c>
      <c r="C11354" s="203"/>
    </row>
    <row r="11355" spans="1:3">
      <c r="A11355" s="157" t="s">
        <v>53383</v>
      </c>
      <c r="B11355" s="155" t="s">
        <v>53384</v>
      </c>
      <c r="C11355" s="203"/>
    </row>
    <row r="11356" spans="1:3">
      <c r="A11356" s="157" t="s">
        <v>53385</v>
      </c>
      <c r="B11356" s="155" t="s">
        <v>53386</v>
      </c>
      <c r="C11356" s="203"/>
    </row>
    <row r="11357" spans="1:3">
      <c r="A11357" s="157" t="s">
        <v>53387</v>
      </c>
      <c r="B11357" s="155" t="s">
        <v>53388</v>
      </c>
      <c r="C11357" s="203"/>
    </row>
    <row r="11358" spans="1:3">
      <c r="A11358" s="157" t="s">
        <v>53389</v>
      </c>
      <c r="B11358" s="155" t="s">
        <v>53390</v>
      </c>
      <c r="C11358" s="203"/>
    </row>
    <row r="11359" spans="1:3">
      <c r="A11359" s="157" t="s">
        <v>53391</v>
      </c>
      <c r="B11359" s="155" t="s">
        <v>53392</v>
      </c>
      <c r="C11359" s="203"/>
    </row>
    <row r="11360" spans="1:3">
      <c r="A11360" s="157" t="s">
        <v>53393</v>
      </c>
      <c r="B11360" s="155" t="s">
        <v>53394</v>
      </c>
      <c r="C11360" s="203"/>
    </row>
    <row r="11361" spans="1:3">
      <c r="A11361" s="157" t="s">
        <v>53395</v>
      </c>
      <c r="B11361" s="155" t="s">
        <v>53396</v>
      </c>
      <c r="C11361" s="203"/>
    </row>
    <row r="11362" spans="1:3">
      <c r="A11362" s="157" t="s">
        <v>53397</v>
      </c>
      <c r="B11362" s="155" t="s">
        <v>53398</v>
      </c>
      <c r="C11362" s="203"/>
    </row>
    <row r="11363" spans="1:3">
      <c r="A11363" s="157" t="s">
        <v>53399</v>
      </c>
      <c r="B11363" s="155" t="s">
        <v>53400</v>
      </c>
      <c r="C11363" s="203"/>
    </row>
    <row r="11364" spans="1:3">
      <c r="A11364" s="157" t="s">
        <v>53401</v>
      </c>
      <c r="B11364" s="155" t="s">
        <v>53402</v>
      </c>
      <c r="C11364" s="203"/>
    </row>
    <row r="11365" spans="1:3">
      <c r="A11365" s="157" t="s">
        <v>53403</v>
      </c>
      <c r="B11365" s="155" t="s">
        <v>53404</v>
      </c>
      <c r="C11365" s="203"/>
    </row>
    <row r="11366" spans="1:3">
      <c r="A11366" s="157" t="s">
        <v>53405</v>
      </c>
      <c r="B11366" s="155" t="s">
        <v>782</v>
      </c>
      <c r="C11366" s="203"/>
    </row>
    <row r="11367" spans="1:3">
      <c r="A11367" s="157" t="s">
        <v>53406</v>
      </c>
      <c r="B11367" s="155" t="s">
        <v>53407</v>
      </c>
      <c r="C11367" s="203"/>
    </row>
    <row r="11368" spans="1:3">
      <c r="A11368" s="157" t="s">
        <v>53408</v>
      </c>
      <c r="B11368" s="155" t="s">
        <v>53409</v>
      </c>
      <c r="C11368" s="203"/>
    </row>
    <row r="11369" spans="1:3">
      <c r="A11369" s="157" t="s">
        <v>53410</v>
      </c>
      <c r="B11369" s="155" t="s">
        <v>34259</v>
      </c>
      <c r="C11369" s="203"/>
    </row>
    <row r="11370" spans="1:3">
      <c r="A11370" s="157" t="s">
        <v>53411</v>
      </c>
      <c r="B11370" s="155" t="s">
        <v>53412</v>
      </c>
      <c r="C11370" s="203"/>
    </row>
    <row r="11371" spans="1:3">
      <c r="A11371" s="157" t="s">
        <v>53413</v>
      </c>
      <c r="B11371" s="155" t="s">
        <v>53414</v>
      </c>
      <c r="C11371" s="203"/>
    </row>
    <row r="11372" spans="1:3">
      <c r="A11372" s="157" t="s">
        <v>53415</v>
      </c>
      <c r="B11372" s="155" t="s">
        <v>53416</v>
      </c>
      <c r="C11372" s="203"/>
    </row>
    <row r="11373" spans="1:3">
      <c r="A11373" s="157" t="s">
        <v>53417</v>
      </c>
      <c r="B11373" s="155" t="s">
        <v>53418</v>
      </c>
      <c r="C11373" s="203"/>
    </row>
    <row r="11374" spans="1:3">
      <c r="A11374" s="157" t="s">
        <v>53419</v>
      </c>
      <c r="B11374" s="155" t="s">
        <v>53420</v>
      </c>
      <c r="C11374" s="203"/>
    </row>
    <row r="11375" spans="1:3">
      <c r="A11375" s="157" t="s">
        <v>53421</v>
      </c>
      <c r="B11375" s="155" t="s">
        <v>53422</v>
      </c>
      <c r="C11375" s="203"/>
    </row>
    <row r="11376" spans="1:3">
      <c r="A11376" s="157" t="s">
        <v>53423</v>
      </c>
      <c r="B11376" s="155" t="s">
        <v>53424</v>
      </c>
      <c r="C11376" s="203"/>
    </row>
    <row r="11377" spans="1:3">
      <c r="A11377" s="157" t="s">
        <v>53425</v>
      </c>
      <c r="B11377" s="155" t="s">
        <v>53426</v>
      </c>
      <c r="C11377" s="203"/>
    </row>
    <row r="11378" spans="1:3">
      <c r="A11378" s="157" t="s">
        <v>53427</v>
      </c>
      <c r="B11378" s="155" t="s">
        <v>53428</v>
      </c>
      <c r="C11378" s="203"/>
    </row>
    <row r="11379" spans="1:3">
      <c r="A11379" s="157" t="s">
        <v>53429</v>
      </c>
      <c r="B11379" s="155" t="s">
        <v>30527</v>
      </c>
      <c r="C11379" s="203"/>
    </row>
    <row r="11380" spans="1:3">
      <c r="A11380" s="157" t="s">
        <v>53430</v>
      </c>
      <c r="B11380" s="155" t="s">
        <v>53431</v>
      </c>
      <c r="C11380" s="203"/>
    </row>
    <row r="11381" spans="1:3">
      <c r="A11381" s="157" t="s">
        <v>53432</v>
      </c>
      <c r="B11381" s="155" t="s">
        <v>53433</v>
      </c>
      <c r="C11381" s="203"/>
    </row>
    <row r="11382" spans="1:3">
      <c r="A11382" s="157" t="s">
        <v>53434</v>
      </c>
      <c r="B11382" s="155" t="s">
        <v>36036</v>
      </c>
      <c r="C11382" s="203"/>
    </row>
    <row r="11383" spans="1:3">
      <c r="A11383" s="157" t="s">
        <v>53435</v>
      </c>
      <c r="B11383" s="155" t="s">
        <v>53436</v>
      </c>
      <c r="C11383" s="203"/>
    </row>
    <row r="11384" spans="1:3">
      <c r="A11384" s="157" t="s">
        <v>53437</v>
      </c>
      <c r="B11384" s="155" t="s">
        <v>53438</v>
      </c>
      <c r="C11384" s="203"/>
    </row>
    <row r="11385" spans="1:3">
      <c r="A11385" s="157" t="s">
        <v>53439</v>
      </c>
      <c r="B11385" s="155" t="s">
        <v>53440</v>
      </c>
      <c r="C11385" s="203"/>
    </row>
    <row r="11386" spans="1:3">
      <c r="A11386" s="157" t="s">
        <v>53441</v>
      </c>
      <c r="B11386" s="155" t="s">
        <v>53442</v>
      </c>
      <c r="C11386" s="203"/>
    </row>
    <row r="11387" spans="1:3">
      <c r="A11387" s="157" t="s">
        <v>53443</v>
      </c>
      <c r="B11387" s="155" t="s">
        <v>53444</v>
      </c>
      <c r="C11387" s="203"/>
    </row>
    <row r="11388" spans="1:3">
      <c r="A11388" s="157" t="s">
        <v>53445</v>
      </c>
      <c r="B11388" s="155" t="s">
        <v>53446</v>
      </c>
      <c r="C11388" s="203"/>
    </row>
    <row r="11389" spans="1:3">
      <c r="A11389" s="157" t="s">
        <v>53447</v>
      </c>
      <c r="B11389" s="155" t="s">
        <v>46461</v>
      </c>
      <c r="C11389" s="203"/>
    </row>
    <row r="11390" spans="1:3">
      <c r="A11390" s="157" t="s">
        <v>53448</v>
      </c>
      <c r="B11390" s="155" t="s">
        <v>53449</v>
      </c>
      <c r="C11390" s="203"/>
    </row>
    <row r="11391" spans="1:3">
      <c r="A11391" s="157" t="s">
        <v>53450</v>
      </c>
      <c r="B11391" s="155" t="s">
        <v>53451</v>
      </c>
      <c r="C11391" s="203"/>
    </row>
    <row r="11392" spans="1:3">
      <c r="A11392" s="157" t="s">
        <v>53452</v>
      </c>
      <c r="B11392" s="155" t="s">
        <v>46140</v>
      </c>
      <c r="C11392" s="203"/>
    </row>
    <row r="11393" spans="1:3">
      <c r="A11393" s="157" t="s">
        <v>53453</v>
      </c>
      <c r="B11393" s="155" t="s">
        <v>53454</v>
      </c>
      <c r="C11393" s="203"/>
    </row>
    <row r="11394" spans="1:3">
      <c r="A11394" s="157" t="s">
        <v>53455</v>
      </c>
      <c r="B11394" s="155" t="s">
        <v>53456</v>
      </c>
      <c r="C11394" s="203"/>
    </row>
    <row r="11395" spans="1:3">
      <c r="A11395" s="157" t="s">
        <v>53457</v>
      </c>
      <c r="B11395" s="155" t="s">
        <v>53458</v>
      </c>
      <c r="C11395" s="203"/>
    </row>
    <row r="11396" spans="1:3">
      <c r="A11396" s="157" t="s">
        <v>53459</v>
      </c>
      <c r="B11396" s="155" t="s">
        <v>52623</v>
      </c>
      <c r="C11396" s="203"/>
    </row>
    <row r="11397" spans="1:3">
      <c r="A11397" s="157" t="s">
        <v>53460</v>
      </c>
      <c r="B11397" s="155" t="s">
        <v>53461</v>
      </c>
      <c r="C11397" s="203"/>
    </row>
    <row r="11398" spans="1:3">
      <c r="A11398" s="157" t="s">
        <v>53462</v>
      </c>
      <c r="B11398" s="155" t="s">
        <v>53463</v>
      </c>
      <c r="C11398" s="203"/>
    </row>
    <row r="11399" spans="1:3">
      <c r="A11399" s="157" t="s">
        <v>53464</v>
      </c>
      <c r="B11399" s="155" t="s">
        <v>53465</v>
      </c>
      <c r="C11399" s="203"/>
    </row>
    <row r="11400" spans="1:3">
      <c r="A11400" s="157" t="s">
        <v>53466</v>
      </c>
      <c r="B11400" s="155" t="s">
        <v>53467</v>
      </c>
      <c r="C11400" s="203"/>
    </row>
    <row r="11401" spans="1:3">
      <c r="A11401" s="156" t="s">
        <v>53468</v>
      </c>
      <c r="B11401" s="155" t="s">
        <v>15</v>
      </c>
      <c r="C11401" s="203"/>
    </row>
    <row r="11402" spans="1:3">
      <c r="A11402" s="157" t="s">
        <v>53469</v>
      </c>
      <c r="B11402" s="155" t="s">
        <v>783</v>
      </c>
      <c r="C11402" s="203"/>
    </row>
    <row r="11403" spans="1:3">
      <c r="A11403" s="157" t="s">
        <v>53470</v>
      </c>
      <c r="B11403" s="155" t="s">
        <v>68</v>
      </c>
      <c r="C11403" s="203"/>
    </row>
    <row r="11404" spans="1:3">
      <c r="A11404" s="157" t="s">
        <v>53471</v>
      </c>
      <c r="B11404" s="155" t="s">
        <v>784</v>
      </c>
      <c r="C11404" s="203"/>
    </row>
    <row r="11405" spans="1:3">
      <c r="A11405" s="157" t="s">
        <v>53472</v>
      </c>
      <c r="B11405" s="155" t="s">
        <v>53473</v>
      </c>
      <c r="C11405" s="203"/>
    </row>
    <row r="11406" spans="1:3">
      <c r="A11406" s="157" t="s">
        <v>53474</v>
      </c>
      <c r="B11406" s="155" t="s">
        <v>53475</v>
      </c>
      <c r="C11406" s="203"/>
    </row>
    <row r="11407" spans="1:3">
      <c r="A11407" s="157" t="s">
        <v>53476</v>
      </c>
      <c r="B11407" s="155" t="s">
        <v>53477</v>
      </c>
      <c r="C11407" s="203"/>
    </row>
    <row r="11408" spans="1:3">
      <c r="A11408" s="157" t="s">
        <v>53478</v>
      </c>
      <c r="B11408" s="155" t="s">
        <v>53479</v>
      </c>
      <c r="C11408" s="203"/>
    </row>
    <row r="11409" spans="1:3">
      <c r="A11409" s="157" t="s">
        <v>53480</v>
      </c>
      <c r="B11409" s="155" t="s">
        <v>46789</v>
      </c>
      <c r="C11409" s="203"/>
    </row>
    <row r="11410" spans="1:3">
      <c r="A11410" s="157" t="s">
        <v>53481</v>
      </c>
      <c r="B11410" s="155" t="s">
        <v>53482</v>
      </c>
      <c r="C11410" s="203"/>
    </row>
    <row r="11411" spans="1:3">
      <c r="A11411" s="157" t="s">
        <v>53483</v>
      </c>
      <c r="B11411" s="155" t="s">
        <v>53484</v>
      </c>
      <c r="C11411" s="203"/>
    </row>
    <row r="11412" spans="1:3">
      <c r="A11412" s="157" t="s">
        <v>53485</v>
      </c>
      <c r="B11412" s="155" t="s">
        <v>785</v>
      </c>
      <c r="C11412" s="203"/>
    </row>
    <row r="11413" spans="1:3">
      <c r="A11413" s="157" t="s">
        <v>53486</v>
      </c>
      <c r="B11413" s="155" t="s">
        <v>53487</v>
      </c>
      <c r="C11413" s="203"/>
    </row>
    <row r="11414" spans="1:3">
      <c r="A11414" s="157" t="s">
        <v>53488</v>
      </c>
      <c r="B11414" s="155" t="s">
        <v>53489</v>
      </c>
      <c r="C11414" s="203"/>
    </row>
    <row r="11415" spans="1:3">
      <c r="A11415" s="157" t="s">
        <v>53490</v>
      </c>
      <c r="B11415" s="155" t="s">
        <v>53491</v>
      </c>
      <c r="C11415" s="203"/>
    </row>
    <row r="11416" spans="1:3">
      <c r="A11416" s="157" t="s">
        <v>53492</v>
      </c>
      <c r="B11416" s="155" t="s">
        <v>53493</v>
      </c>
      <c r="C11416" s="203"/>
    </row>
    <row r="11417" spans="1:3">
      <c r="A11417" s="157" t="s">
        <v>53494</v>
      </c>
      <c r="B11417" s="155" t="s">
        <v>53495</v>
      </c>
      <c r="C11417" s="203"/>
    </row>
    <row r="11418" spans="1:3">
      <c r="A11418" s="157" t="s">
        <v>53496</v>
      </c>
      <c r="B11418" s="155" t="s">
        <v>53497</v>
      </c>
      <c r="C11418" s="203"/>
    </row>
    <row r="11419" spans="1:3">
      <c r="A11419" s="157" t="s">
        <v>53498</v>
      </c>
      <c r="B11419" s="155" t="s">
        <v>53499</v>
      </c>
      <c r="C11419" s="203"/>
    </row>
    <row r="11420" spans="1:3">
      <c r="A11420" s="157" t="s">
        <v>53500</v>
      </c>
      <c r="B11420" s="155" t="s">
        <v>53501</v>
      </c>
      <c r="C11420" s="203"/>
    </row>
    <row r="11421" spans="1:3">
      <c r="A11421" s="157" t="s">
        <v>53502</v>
      </c>
      <c r="B11421" s="155" t="s">
        <v>53503</v>
      </c>
      <c r="C11421" s="203"/>
    </row>
    <row r="11422" spans="1:3">
      <c r="A11422" s="157" t="s">
        <v>53504</v>
      </c>
      <c r="B11422" s="155" t="s">
        <v>53505</v>
      </c>
      <c r="C11422" s="203"/>
    </row>
    <row r="11423" spans="1:3">
      <c r="A11423" s="157" t="s">
        <v>53506</v>
      </c>
      <c r="B11423" s="155" t="s">
        <v>53507</v>
      </c>
      <c r="C11423" s="203"/>
    </row>
    <row r="11424" spans="1:3">
      <c r="A11424" s="157" t="s">
        <v>53508</v>
      </c>
      <c r="B11424" s="155" t="s">
        <v>53509</v>
      </c>
      <c r="C11424" s="203"/>
    </row>
    <row r="11425" spans="1:3">
      <c r="A11425" s="157" t="s">
        <v>53510</v>
      </c>
      <c r="B11425" s="155" t="s">
        <v>53511</v>
      </c>
      <c r="C11425" s="203"/>
    </row>
    <row r="11426" spans="1:3">
      <c r="A11426" s="157" t="s">
        <v>53512</v>
      </c>
      <c r="B11426" s="155" t="s">
        <v>53513</v>
      </c>
      <c r="C11426" s="203"/>
    </row>
    <row r="11427" spans="1:3">
      <c r="A11427" s="157" t="s">
        <v>53514</v>
      </c>
      <c r="B11427" s="155" t="s">
        <v>786</v>
      </c>
      <c r="C11427" s="203"/>
    </row>
    <row r="11428" spans="1:3">
      <c r="A11428" s="157" t="s">
        <v>53515</v>
      </c>
      <c r="B11428" s="155" t="s">
        <v>53516</v>
      </c>
      <c r="C11428" s="203"/>
    </row>
    <row r="11429" spans="1:3">
      <c r="A11429" s="157" t="s">
        <v>53517</v>
      </c>
      <c r="B11429" s="155" t="s">
        <v>53518</v>
      </c>
      <c r="C11429" s="203"/>
    </row>
    <row r="11430" spans="1:3">
      <c r="A11430" s="157" t="s">
        <v>53519</v>
      </c>
      <c r="B11430" s="155" t="s">
        <v>53520</v>
      </c>
      <c r="C11430" s="203"/>
    </row>
    <row r="11431" spans="1:3">
      <c r="A11431" s="157" t="s">
        <v>53521</v>
      </c>
      <c r="B11431" s="155" t="s">
        <v>53522</v>
      </c>
      <c r="C11431" s="203"/>
    </row>
    <row r="11432" spans="1:3">
      <c r="A11432" s="157" t="s">
        <v>53523</v>
      </c>
      <c r="B11432" s="155" t="s">
        <v>42914</v>
      </c>
      <c r="C11432" s="203"/>
    </row>
    <row r="11433" spans="1:3">
      <c r="A11433" s="157" t="s">
        <v>53524</v>
      </c>
      <c r="B11433" s="155" t="s">
        <v>53525</v>
      </c>
      <c r="C11433" s="203"/>
    </row>
    <row r="11434" spans="1:3">
      <c r="A11434" s="157" t="s">
        <v>53526</v>
      </c>
      <c r="B11434" s="155" t="s">
        <v>53527</v>
      </c>
      <c r="C11434" s="203"/>
    </row>
    <row r="11435" spans="1:3">
      <c r="A11435" s="157" t="s">
        <v>53528</v>
      </c>
      <c r="B11435" s="155" t="s">
        <v>53529</v>
      </c>
      <c r="C11435" s="203"/>
    </row>
    <row r="11436" spans="1:3">
      <c r="A11436" s="157" t="s">
        <v>53530</v>
      </c>
      <c r="B11436" s="155" t="s">
        <v>53531</v>
      </c>
      <c r="C11436" s="203"/>
    </row>
    <row r="11437" spans="1:3">
      <c r="A11437" s="157" t="s">
        <v>53532</v>
      </c>
      <c r="B11437" s="155" t="s">
        <v>53533</v>
      </c>
      <c r="C11437" s="203"/>
    </row>
    <row r="11438" spans="1:3">
      <c r="A11438" s="157" t="s">
        <v>53534</v>
      </c>
      <c r="B11438" s="155" t="s">
        <v>787</v>
      </c>
      <c r="C11438" s="203"/>
    </row>
    <row r="11439" spans="1:3">
      <c r="A11439" s="157" t="s">
        <v>53535</v>
      </c>
      <c r="B11439" s="155" t="s">
        <v>53536</v>
      </c>
      <c r="C11439" s="203"/>
    </row>
    <row r="11440" spans="1:3">
      <c r="A11440" s="157" t="s">
        <v>53537</v>
      </c>
      <c r="B11440" s="155" t="s">
        <v>53538</v>
      </c>
      <c r="C11440" s="203"/>
    </row>
    <row r="11441" spans="1:3">
      <c r="A11441" s="157" t="s">
        <v>53539</v>
      </c>
      <c r="B11441" s="155" t="s">
        <v>53019</v>
      </c>
      <c r="C11441" s="203"/>
    </row>
    <row r="11442" spans="1:3">
      <c r="A11442" s="157" t="s">
        <v>53540</v>
      </c>
      <c r="B11442" s="155" t="s">
        <v>53541</v>
      </c>
      <c r="C11442" s="203"/>
    </row>
    <row r="11443" spans="1:3">
      <c r="A11443" s="157" t="s">
        <v>53542</v>
      </c>
      <c r="B11443" s="155" t="s">
        <v>53543</v>
      </c>
      <c r="C11443" s="203"/>
    </row>
    <row r="11444" spans="1:3">
      <c r="A11444" s="157" t="s">
        <v>53544</v>
      </c>
      <c r="B11444" s="155" t="s">
        <v>53545</v>
      </c>
      <c r="C11444" s="203"/>
    </row>
    <row r="11445" spans="1:3">
      <c r="A11445" s="157" t="s">
        <v>53546</v>
      </c>
      <c r="B11445" s="155" t="s">
        <v>53547</v>
      </c>
      <c r="C11445" s="203"/>
    </row>
    <row r="11446" spans="1:3">
      <c r="A11446" s="157" t="s">
        <v>53548</v>
      </c>
      <c r="B11446" s="155" t="s">
        <v>53549</v>
      </c>
      <c r="C11446" s="203"/>
    </row>
    <row r="11447" spans="1:3">
      <c r="A11447" s="157" t="s">
        <v>53550</v>
      </c>
      <c r="B11447" s="155" t="s">
        <v>53551</v>
      </c>
      <c r="C11447" s="203"/>
    </row>
    <row r="11448" spans="1:3">
      <c r="A11448" s="157" t="s">
        <v>53552</v>
      </c>
      <c r="B11448" s="155" t="s">
        <v>53553</v>
      </c>
      <c r="C11448" s="203"/>
    </row>
    <row r="11449" spans="1:3">
      <c r="A11449" s="157" t="s">
        <v>53554</v>
      </c>
      <c r="B11449" s="155" t="s">
        <v>53555</v>
      </c>
      <c r="C11449" s="203"/>
    </row>
    <row r="11450" spans="1:3">
      <c r="A11450" s="157" t="s">
        <v>53556</v>
      </c>
      <c r="B11450" s="155" t="s">
        <v>53557</v>
      </c>
      <c r="C11450" s="203"/>
    </row>
    <row r="11451" spans="1:3">
      <c r="A11451" s="157" t="s">
        <v>53558</v>
      </c>
      <c r="B11451" s="155" t="s">
        <v>53559</v>
      </c>
      <c r="C11451" s="203"/>
    </row>
    <row r="11452" spans="1:3">
      <c r="A11452" s="157" t="s">
        <v>53560</v>
      </c>
      <c r="B11452" s="155" t="s">
        <v>788</v>
      </c>
      <c r="C11452" s="203"/>
    </row>
    <row r="11453" spans="1:3">
      <c r="A11453" s="157" t="s">
        <v>53561</v>
      </c>
      <c r="B11453" s="155" t="s">
        <v>53562</v>
      </c>
      <c r="C11453" s="203"/>
    </row>
    <row r="11454" spans="1:3">
      <c r="A11454" s="157" t="s">
        <v>53563</v>
      </c>
      <c r="B11454" s="155" t="s">
        <v>53564</v>
      </c>
      <c r="C11454" s="203"/>
    </row>
    <row r="11455" spans="1:3">
      <c r="A11455" s="157" t="s">
        <v>53565</v>
      </c>
      <c r="B11455" s="155" t="s">
        <v>53566</v>
      </c>
      <c r="C11455" s="203"/>
    </row>
    <row r="11456" spans="1:3">
      <c r="A11456" s="157" t="s">
        <v>53567</v>
      </c>
      <c r="B11456" s="155" t="s">
        <v>53568</v>
      </c>
      <c r="C11456" s="203"/>
    </row>
    <row r="11457" spans="1:3">
      <c r="A11457" s="157" t="s">
        <v>53569</v>
      </c>
      <c r="B11457" s="155" t="s">
        <v>53570</v>
      </c>
      <c r="C11457" s="203"/>
    </row>
    <row r="11458" spans="1:3">
      <c r="A11458" s="157" t="s">
        <v>53571</v>
      </c>
      <c r="B11458" s="155" t="s">
        <v>53572</v>
      </c>
      <c r="C11458" s="203"/>
    </row>
    <row r="11459" spans="1:3">
      <c r="A11459" s="157" t="s">
        <v>53573</v>
      </c>
      <c r="B11459" s="155" t="s">
        <v>53574</v>
      </c>
      <c r="C11459" s="203"/>
    </row>
    <row r="11460" spans="1:3">
      <c r="A11460" s="157" t="s">
        <v>53575</v>
      </c>
      <c r="B11460" s="155" t="s">
        <v>53576</v>
      </c>
      <c r="C11460" s="203"/>
    </row>
    <row r="11461" spans="1:3">
      <c r="A11461" s="157" t="s">
        <v>53577</v>
      </c>
      <c r="B11461" s="155" t="s">
        <v>53578</v>
      </c>
      <c r="C11461" s="203"/>
    </row>
    <row r="11462" spans="1:3">
      <c r="A11462" s="157" t="s">
        <v>53579</v>
      </c>
      <c r="B11462" s="155" t="s">
        <v>53580</v>
      </c>
      <c r="C11462" s="203"/>
    </row>
    <row r="11463" spans="1:3">
      <c r="A11463" s="157" t="s">
        <v>53581</v>
      </c>
      <c r="B11463" s="155" t="s">
        <v>53582</v>
      </c>
      <c r="C11463" s="203"/>
    </row>
    <row r="11464" spans="1:3">
      <c r="A11464" s="157" t="s">
        <v>53583</v>
      </c>
      <c r="B11464" s="155" t="s">
        <v>53584</v>
      </c>
      <c r="C11464" s="203"/>
    </row>
    <row r="11465" spans="1:3">
      <c r="A11465" s="157" t="s">
        <v>53585</v>
      </c>
      <c r="B11465" s="155" t="s">
        <v>53586</v>
      </c>
      <c r="C11465" s="203"/>
    </row>
    <row r="11466" spans="1:3">
      <c r="A11466" s="157" t="s">
        <v>53587</v>
      </c>
      <c r="B11466" s="155" t="s">
        <v>789</v>
      </c>
      <c r="C11466" s="203"/>
    </row>
    <row r="11467" spans="1:3">
      <c r="A11467" s="157" t="s">
        <v>53588</v>
      </c>
      <c r="B11467" s="155" t="s">
        <v>53589</v>
      </c>
      <c r="C11467" s="203"/>
    </row>
    <row r="11468" spans="1:3">
      <c r="A11468" s="157" t="s">
        <v>53590</v>
      </c>
      <c r="B11468" s="155" t="s">
        <v>53591</v>
      </c>
      <c r="C11468" s="203"/>
    </row>
    <row r="11469" spans="1:3">
      <c r="A11469" s="157" t="s">
        <v>53592</v>
      </c>
      <c r="B11469" s="155" t="s">
        <v>53593</v>
      </c>
      <c r="C11469" s="203"/>
    </row>
    <row r="11470" spans="1:3">
      <c r="A11470" s="157" t="s">
        <v>53594</v>
      </c>
      <c r="B11470" s="155" t="s">
        <v>53595</v>
      </c>
      <c r="C11470" s="203"/>
    </row>
    <row r="11471" spans="1:3">
      <c r="A11471" s="157" t="s">
        <v>53596</v>
      </c>
      <c r="B11471" s="155" t="s">
        <v>53597</v>
      </c>
      <c r="C11471" s="203"/>
    </row>
    <row r="11472" spans="1:3">
      <c r="A11472" s="157" t="s">
        <v>53598</v>
      </c>
      <c r="B11472" s="155" t="s">
        <v>53599</v>
      </c>
      <c r="C11472" s="203"/>
    </row>
    <row r="11473" spans="1:3">
      <c r="A11473" s="157" t="s">
        <v>53600</v>
      </c>
      <c r="B11473" s="155" t="s">
        <v>53601</v>
      </c>
      <c r="C11473" s="203"/>
    </row>
    <row r="11474" spans="1:3">
      <c r="A11474" s="157" t="s">
        <v>53602</v>
      </c>
      <c r="B11474" s="155" t="s">
        <v>53603</v>
      </c>
      <c r="C11474" s="203"/>
    </row>
    <row r="11475" spans="1:3">
      <c r="A11475" s="157" t="s">
        <v>53604</v>
      </c>
      <c r="B11475" s="155" t="s">
        <v>53605</v>
      </c>
      <c r="C11475" s="203"/>
    </row>
    <row r="11476" spans="1:3">
      <c r="A11476" s="157" t="s">
        <v>53606</v>
      </c>
      <c r="B11476" s="155" t="s">
        <v>53607</v>
      </c>
      <c r="C11476" s="203"/>
    </row>
    <row r="11477" spans="1:3">
      <c r="A11477" s="157" t="s">
        <v>53608</v>
      </c>
      <c r="B11477" s="155" t="s">
        <v>53609</v>
      </c>
      <c r="C11477" s="203"/>
    </row>
    <row r="11478" spans="1:3">
      <c r="A11478" s="157" t="s">
        <v>53610</v>
      </c>
      <c r="B11478" s="155" t="s">
        <v>53611</v>
      </c>
      <c r="C11478" s="203"/>
    </row>
    <row r="11479" spans="1:3">
      <c r="A11479" s="157" t="s">
        <v>53612</v>
      </c>
      <c r="B11479" s="155" t="s">
        <v>53613</v>
      </c>
      <c r="C11479" s="203"/>
    </row>
    <row r="11480" spans="1:3">
      <c r="A11480" s="157" t="s">
        <v>53614</v>
      </c>
      <c r="B11480" s="155" t="s">
        <v>53615</v>
      </c>
      <c r="C11480" s="203"/>
    </row>
    <row r="11481" spans="1:3">
      <c r="A11481" s="157" t="s">
        <v>53616</v>
      </c>
      <c r="B11481" s="155" t="s">
        <v>53617</v>
      </c>
      <c r="C11481" s="203"/>
    </row>
    <row r="11482" spans="1:3">
      <c r="A11482" s="157" t="s">
        <v>53618</v>
      </c>
      <c r="B11482" s="155" t="s">
        <v>53619</v>
      </c>
      <c r="C11482" s="203"/>
    </row>
    <row r="11483" spans="1:3">
      <c r="A11483" s="157" t="s">
        <v>53620</v>
      </c>
      <c r="B11483" s="155" t="s">
        <v>53621</v>
      </c>
      <c r="C11483" s="203"/>
    </row>
    <row r="11484" spans="1:3">
      <c r="A11484" s="157" t="s">
        <v>53622</v>
      </c>
      <c r="B11484" s="155" t="s">
        <v>53623</v>
      </c>
      <c r="C11484" s="203"/>
    </row>
    <row r="11485" spans="1:3">
      <c r="A11485" s="157" t="s">
        <v>53624</v>
      </c>
      <c r="B11485" s="155" t="s">
        <v>53625</v>
      </c>
      <c r="C11485" s="203"/>
    </row>
    <row r="11486" spans="1:3">
      <c r="A11486" s="157" t="s">
        <v>53626</v>
      </c>
      <c r="B11486" s="155" t="s">
        <v>53627</v>
      </c>
      <c r="C11486" s="203"/>
    </row>
    <row r="11487" spans="1:3">
      <c r="A11487" s="157" t="s">
        <v>53628</v>
      </c>
      <c r="B11487" s="155" t="s">
        <v>53629</v>
      </c>
      <c r="C11487" s="203"/>
    </row>
    <row r="11488" spans="1:3">
      <c r="A11488" s="157" t="s">
        <v>53630</v>
      </c>
      <c r="B11488" s="155" t="s">
        <v>53631</v>
      </c>
      <c r="C11488" s="203"/>
    </row>
    <row r="11489" spans="1:3">
      <c r="A11489" s="157" t="s">
        <v>53632</v>
      </c>
      <c r="B11489" s="155" t="s">
        <v>53633</v>
      </c>
      <c r="C11489" s="203"/>
    </row>
    <row r="11490" spans="1:3">
      <c r="A11490" s="157" t="s">
        <v>53634</v>
      </c>
      <c r="B11490" s="155" t="s">
        <v>790</v>
      </c>
      <c r="C11490" s="203"/>
    </row>
    <row r="11491" spans="1:3">
      <c r="A11491" s="157" t="s">
        <v>53635</v>
      </c>
      <c r="B11491" s="155" t="s">
        <v>53636</v>
      </c>
      <c r="C11491" s="203"/>
    </row>
    <row r="11492" spans="1:3">
      <c r="A11492" s="157" t="s">
        <v>53637</v>
      </c>
      <c r="B11492" s="155" t="s">
        <v>53638</v>
      </c>
      <c r="C11492" s="203"/>
    </row>
    <row r="11493" spans="1:3">
      <c r="A11493" s="157" t="s">
        <v>53639</v>
      </c>
      <c r="B11493" s="155" t="s">
        <v>53640</v>
      </c>
      <c r="C11493" s="203"/>
    </row>
    <row r="11494" spans="1:3">
      <c r="A11494" s="157" t="s">
        <v>53641</v>
      </c>
      <c r="B11494" s="155" t="s">
        <v>53642</v>
      </c>
      <c r="C11494" s="203"/>
    </row>
    <row r="11495" spans="1:3">
      <c r="A11495" s="157" t="s">
        <v>53643</v>
      </c>
      <c r="B11495" s="155" t="s">
        <v>53644</v>
      </c>
      <c r="C11495" s="203"/>
    </row>
    <row r="11496" spans="1:3">
      <c r="A11496" s="157" t="s">
        <v>53645</v>
      </c>
      <c r="B11496" s="155" t="s">
        <v>53646</v>
      </c>
      <c r="C11496" s="203"/>
    </row>
    <row r="11497" spans="1:3">
      <c r="A11497" s="157" t="s">
        <v>53647</v>
      </c>
      <c r="B11497" s="155" t="s">
        <v>53648</v>
      </c>
      <c r="C11497" s="203"/>
    </row>
    <row r="11498" spans="1:3">
      <c r="A11498" s="157" t="s">
        <v>53649</v>
      </c>
      <c r="B11498" s="155" t="s">
        <v>53650</v>
      </c>
      <c r="C11498" s="203"/>
    </row>
    <row r="11499" spans="1:3">
      <c r="A11499" s="157" t="s">
        <v>53651</v>
      </c>
      <c r="B11499" s="155" t="s">
        <v>53652</v>
      </c>
      <c r="C11499" s="203"/>
    </row>
    <row r="11500" spans="1:3">
      <c r="A11500" s="157" t="s">
        <v>53653</v>
      </c>
      <c r="B11500" s="155" t="s">
        <v>791</v>
      </c>
      <c r="C11500" s="203"/>
    </row>
    <row r="11501" spans="1:3">
      <c r="A11501" s="157" t="s">
        <v>53654</v>
      </c>
      <c r="B11501" s="155" t="s">
        <v>52899</v>
      </c>
      <c r="C11501" s="203"/>
    </row>
    <row r="11502" spans="1:3">
      <c r="A11502" s="157" t="s">
        <v>53655</v>
      </c>
      <c r="B11502" s="155" t="s">
        <v>53656</v>
      </c>
      <c r="C11502" s="203"/>
    </row>
    <row r="11503" spans="1:3">
      <c r="A11503" s="157" t="s">
        <v>53657</v>
      </c>
      <c r="B11503" s="155" t="s">
        <v>53658</v>
      </c>
      <c r="C11503" s="203"/>
    </row>
    <row r="11504" spans="1:3">
      <c r="A11504" s="157" t="s">
        <v>53659</v>
      </c>
      <c r="B11504" s="155" t="s">
        <v>53660</v>
      </c>
      <c r="C11504" s="203"/>
    </row>
    <row r="11505" spans="1:3">
      <c r="A11505" s="157" t="s">
        <v>53661</v>
      </c>
      <c r="B11505" s="155" t="s">
        <v>53662</v>
      </c>
      <c r="C11505" s="203"/>
    </row>
    <row r="11506" spans="1:3">
      <c r="A11506" s="157" t="s">
        <v>53663</v>
      </c>
      <c r="B11506" s="155" t="s">
        <v>53664</v>
      </c>
      <c r="C11506" s="203"/>
    </row>
    <row r="11507" spans="1:3">
      <c r="A11507" s="157" t="s">
        <v>53665</v>
      </c>
      <c r="B11507" s="155" t="s">
        <v>53666</v>
      </c>
      <c r="C11507" s="203"/>
    </row>
    <row r="11508" spans="1:3">
      <c r="A11508" s="157" t="s">
        <v>53667</v>
      </c>
      <c r="B11508" s="155" t="s">
        <v>53668</v>
      </c>
      <c r="C11508" s="203"/>
    </row>
    <row r="11509" spans="1:3">
      <c r="A11509" s="157" t="s">
        <v>53669</v>
      </c>
      <c r="B11509" s="155" t="s">
        <v>53670</v>
      </c>
      <c r="C11509" s="203"/>
    </row>
    <row r="11510" spans="1:3">
      <c r="A11510" s="157" t="s">
        <v>53671</v>
      </c>
      <c r="B11510" s="155" t="s">
        <v>53672</v>
      </c>
      <c r="C11510" s="203"/>
    </row>
    <row r="11511" spans="1:3">
      <c r="A11511" s="157" t="s">
        <v>53673</v>
      </c>
      <c r="B11511" s="155" t="s">
        <v>53674</v>
      </c>
      <c r="C11511" s="203"/>
    </row>
    <row r="11512" spans="1:3">
      <c r="A11512" s="157" t="s">
        <v>53675</v>
      </c>
      <c r="B11512" s="155" t="s">
        <v>53676</v>
      </c>
      <c r="C11512" s="203"/>
    </row>
    <row r="11513" spans="1:3">
      <c r="A11513" s="157" t="s">
        <v>53677</v>
      </c>
      <c r="B11513" s="155" t="s">
        <v>53678</v>
      </c>
      <c r="C11513" s="203"/>
    </row>
    <row r="11514" spans="1:3">
      <c r="A11514" s="157" t="s">
        <v>53679</v>
      </c>
      <c r="B11514" s="155" t="s">
        <v>53680</v>
      </c>
      <c r="C11514" s="203"/>
    </row>
    <row r="11515" spans="1:3">
      <c r="A11515" s="157" t="s">
        <v>53681</v>
      </c>
      <c r="B11515" s="155" t="s">
        <v>53682</v>
      </c>
      <c r="C11515" s="203"/>
    </row>
    <row r="11516" spans="1:3">
      <c r="A11516" s="157" t="s">
        <v>53683</v>
      </c>
      <c r="B11516" s="155" t="s">
        <v>792</v>
      </c>
      <c r="C11516" s="203"/>
    </row>
    <row r="11517" spans="1:3">
      <c r="A11517" s="157" t="s">
        <v>53684</v>
      </c>
      <c r="B11517" s="155" t="s">
        <v>53685</v>
      </c>
      <c r="C11517" s="203"/>
    </row>
    <row r="11518" spans="1:3">
      <c r="A11518" s="157" t="s">
        <v>53686</v>
      </c>
      <c r="B11518" s="155" t="s">
        <v>53687</v>
      </c>
      <c r="C11518" s="203"/>
    </row>
    <row r="11519" spans="1:3">
      <c r="A11519" s="157" t="s">
        <v>53688</v>
      </c>
      <c r="B11519" s="155" t="s">
        <v>53689</v>
      </c>
      <c r="C11519" s="203"/>
    </row>
    <row r="11520" spans="1:3">
      <c r="A11520" s="157" t="s">
        <v>53690</v>
      </c>
      <c r="B11520" s="155" t="s">
        <v>53691</v>
      </c>
      <c r="C11520" s="203"/>
    </row>
    <row r="11521" spans="1:3">
      <c r="A11521" s="157" t="s">
        <v>53692</v>
      </c>
      <c r="B11521" s="155" t="s">
        <v>53693</v>
      </c>
      <c r="C11521" s="203"/>
    </row>
    <row r="11522" spans="1:3">
      <c r="A11522" s="157" t="s">
        <v>53694</v>
      </c>
      <c r="B11522" s="155" t="s">
        <v>53695</v>
      </c>
      <c r="C11522" s="203"/>
    </row>
    <row r="11523" spans="1:3">
      <c r="A11523" s="157" t="s">
        <v>53696</v>
      </c>
      <c r="B11523" s="155" t="s">
        <v>53697</v>
      </c>
      <c r="C11523" s="203"/>
    </row>
    <row r="11524" spans="1:3">
      <c r="A11524" s="157" t="s">
        <v>53698</v>
      </c>
      <c r="B11524" s="155" t="s">
        <v>53699</v>
      </c>
      <c r="C11524" s="203"/>
    </row>
    <row r="11525" spans="1:3">
      <c r="A11525" s="157" t="s">
        <v>53700</v>
      </c>
      <c r="B11525" s="155" t="s">
        <v>53701</v>
      </c>
      <c r="C11525" s="203"/>
    </row>
    <row r="11526" spans="1:3">
      <c r="A11526" s="157" t="s">
        <v>53702</v>
      </c>
      <c r="B11526" s="155" t="s">
        <v>53703</v>
      </c>
      <c r="C11526" s="203"/>
    </row>
    <row r="11527" spans="1:3">
      <c r="A11527" s="157" t="s">
        <v>53704</v>
      </c>
      <c r="B11527" s="155" t="s">
        <v>53705</v>
      </c>
      <c r="C11527" s="203"/>
    </row>
    <row r="11528" spans="1:3">
      <c r="A11528" s="157" t="s">
        <v>53706</v>
      </c>
      <c r="B11528" s="155" t="s">
        <v>53707</v>
      </c>
      <c r="C11528" s="203"/>
    </row>
    <row r="11529" spans="1:3">
      <c r="A11529" s="157" t="s">
        <v>53708</v>
      </c>
      <c r="B11529" s="155" t="s">
        <v>53709</v>
      </c>
      <c r="C11529" s="203"/>
    </row>
    <row r="11530" spans="1:3">
      <c r="A11530" s="157" t="s">
        <v>53710</v>
      </c>
      <c r="B11530" s="155" t="s">
        <v>53711</v>
      </c>
      <c r="C11530" s="203"/>
    </row>
    <row r="11531" spans="1:3">
      <c r="A11531" s="157" t="s">
        <v>53712</v>
      </c>
      <c r="B11531" s="155" t="s">
        <v>53713</v>
      </c>
      <c r="C11531" s="203"/>
    </row>
    <row r="11532" spans="1:3">
      <c r="A11532" s="157" t="s">
        <v>53714</v>
      </c>
      <c r="B11532" s="155" t="s">
        <v>793</v>
      </c>
      <c r="C11532" s="203"/>
    </row>
    <row r="11533" spans="1:3">
      <c r="A11533" s="157" t="s">
        <v>53715</v>
      </c>
      <c r="B11533" s="155" t="s">
        <v>53716</v>
      </c>
      <c r="C11533" s="203"/>
    </row>
    <row r="11534" spans="1:3">
      <c r="A11534" s="157" t="s">
        <v>53717</v>
      </c>
      <c r="B11534" s="155" t="s">
        <v>53718</v>
      </c>
      <c r="C11534" s="203"/>
    </row>
    <row r="11535" spans="1:3">
      <c r="A11535" s="157" t="s">
        <v>53719</v>
      </c>
      <c r="B11535" s="155" t="s">
        <v>53720</v>
      </c>
      <c r="C11535" s="203"/>
    </row>
    <row r="11536" spans="1:3">
      <c r="A11536" s="157" t="s">
        <v>53721</v>
      </c>
      <c r="B11536" s="155" t="s">
        <v>48857</v>
      </c>
      <c r="C11536" s="203"/>
    </row>
    <row r="11537" spans="1:3">
      <c r="A11537" s="157" t="s">
        <v>53722</v>
      </c>
      <c r="B11537" s="155" t="s">
        <v>53723</v>
      </c>
      <c r="C11537" s="203"/>
    </row>
    <row r="11538" spans="1:3">
      <c r="A11538" s="157" t="s">
        <v>53724</v>
      </c>
      <c r="B11538" s="155" t="s">
        <v>53725</v>
      </c>
      <c r="C11538" s="203"/>
    </row>
    <row r="11539" spans="1:3">
      <c r="A11539" s="157" t="s">
        <v>53726</v>
      </c>
      <c r="B11539" s="155" t="s">
        <v>53727</v>
      </c>
      <c r="C11539" s="203"/>
    </row>
    <row r="11540" spans="1:3">
      <c r="A11540" s="157" t="s">
        <v>53728</v>
      </c>
      <c r="B11540" s="155" t="s">
        <v>53729</v>
      </c>
      <c r="C11540" s="203"/>
    </row>
    <row r="11541" spans="1:3">
      <c r="A11541" s="157" t="s">
        <v>53730</v>
      </c>
      <c r="B11541" s="155" t="s">
        <v>53731</v>
      </c>
      <c r="C11541" s="203"/>
    </row>
    <row r="11542" spans="1:3">
      <c r="A11542" s="157" t="s">
        <v>53732</v>
      </c>
      <c r="B11542" s="155" t="s">
        <v>794</v>
      </c>
      <c r="C11542" s="203"/>
    </row>
    <row r="11543" spans="1:3">
      <c r="A11543" s="157" t="s">
        <v>53733</v>
      </c>
      <c r="B11543" s="155" t="s">
        <v>53734</v>
      </c>
      <c r="C11543" s="203"/>
    </row>
    <row r="11544" spans="1:3">
      <c r="A11544" s="157" t="s">
        <v>53735</v>
      </c>
      <c r="B11544" s="155" t="s">
        <v>53736</v>
      </c>
      <c r="C11544" s="203"/>
    </row>
    <row r="11545" spans="1:3">
      <c r="A11545" s="157" t="s">
        <v>53737</v>
      </c>
      <c r="B11545" s="155" t="s">
        <v>53738</v>
      </c>
      <c r="C11545" s="203"/>
    </row>
    <row r="11546" spans="1:3">
      <c r="A11546" s="157" t="s">
        <v>53739</v>
      </c>
      <c r="B11546" s="155" t="s">
        <v>53740</v>
      </c>
      <c r="C11546" s="203"/>
    </row>
    <row r="11547" spans="1:3">
      <c r="A11547" s="157" t="s">
        <v>53741</v>
      </c>
      <c r="B11547" s="155" t="s">
        <v>53742</v>
      </c>
      <c r="C11547" s="203"/>
    </row>
    <row r="11548" spans="1:3">
      <c r="A11548" s="157" t="s">
        <v>53743</v>
      </c>
      <c r="B11548" s="155" t="s">
        <v>35927</v>
      </c>
      <c r="C11548" s="203"/>
    </row>
    <row r="11549" spans="1:3">
      <c r="A11549" s="157" t="s">
        <v>53744</v>
      </c>
      <c r="B11549" s="155" t="s">
        <v>53745</v>
      </c>
      <c r="C11549" s="203"/>
    </row>
    <row r="11550" spans="1:3">
      <c r="A11550" s="157" t="s">
        <v>53746</v>
      </c>
      <c r="B11550" s="155" t="s">
        <v>53747</v>
      </c>
      <c r="C11550" s="203"/>
    </row>
    <row r="11551" spans="1:3">
      <c r="A11551" s="157" t="s">
        <v>53748</v>
      </c>
      <c r="B11551" s="155" t="s">
        <v>53749</v>
      </c>
      <c r="C11551" s="203"/>
    </row>
    <row r="11552" spans="1:3">
      <c r="A11552" s="157" t="s">
        <v>53750</v>
      </c>
      <c r="B11552" s="155" t="s">
        <v>53751</v>
      </c>
      <c r="C11552" s="203"/>
    </row>
    <row r="11553" spans="1:3">
      <c r="A11553" s="157" t="s">
        <v>53752</v>
      </c>
      <c r="B11553" s="155" t="s">
        <v>53753</v>
      </c>
      <c r="C11553" s="203"/>
    </row>
    <row r="11554" spans="1:3">
      <c r="A11554" s="157" t="s">
        <v>53754</v>
      </c>
      <c r="B11554" s="155" t="s">
        <v>53755</v>
      </c>
      <c r="C11554" s="203"/>
    </row>
    <row r="11555" spans="1:3">
      <c r="A11555" s="157" t="s">
        <v>53756</v>
      </c>
      <c r="B11555" s="155" t="s">
        <v>795</v>
      </c>
      <c r="C11555" s="203"/>
    </row>
    <row r="11556" spans="1:3">
      <c r="A11556" s="157" t="s">
        <v>53757</v>
      </c>
      <c r="B11556" s="155" t="s">
        <v>68</v>
      </c>
      <c r="C11556" s="203"/>
    </row>
    <row r="11557" spans="1:3">
      <c r="A11557" s="157" t="s">
        <v>53758</v>
      </c>
      <c r="B11557" s="155" t="s">
        <v>796</v>
      </c>
      <c r="C11557" s="203"/>
    </row>
    <row r="11558" spans="1:3">
      <c r="A11558" s="157" t="s">
        <v>53759</v>
      </c>
      <c r="B11558" s="155" t="s">
        <v>53760</v>
      </c>
      <c r="C11558" s="203"/>
    </row>
    <row r="11559" spans="1:3">
      <c r="A11559" s="157" t="s">
        <v>53761</v>
      </c>
      <c r="B11559" s="155" t="s">
        <v>53762</v>
      </c>
      <c r="C11559" s="203"/>
    </row>
    <row r="11560" spans="1:3">
      <c r="A11560" s="157" t="s">
        <v>53763</v>
      </c>
      <c r="B11560" s="155" t="s">
        <v>53764</v>
      </c>
      <c r="C11560" s="203"/>
    </row>
    <row r="11561" spans="1:3">
      <c r="A11561" s="157" t="s">
        <v>53765</v>
      </c>
      <c r="B11561" s="155" t="s">
        <v>53766</v>
      </c>
      <c r="C11561" s="203"/>
    </row>
    <row r="11562" spans="1:3">
      <c r="A11562" s="157" t="s">
        <v>53767</v>
      </c>
      <c r="B11562" s="155" t="s">
        <v>53768</v>
      </c>
      <c r="C11562" s="203"/>
    </row>
    <row r="11563" spans="1:3">
      <c r="A11563" s="157" t="s">
        <v>53769</v>
      </c>
      <c r="B11563" s="155" t="s">
        <v>53770</v>
      </c>
      <c r="C11563" s="203"/>
    </row>
    <row r="11564" spans="1:3">
      <c r="A11564" s="157" t="s">
        <v>53771</v>
      </c>
      <c r="B11564" s="155" t="s">
        <v>35109</v>
      </c>
      <c r="C11564" s="203"/>
    </row>
    <row r="11565" spans="1:3">
      <c r="A11565" s="157" t="s">
        <v>53772</v>
      </c>
      <c r="B11565" s="155" t="s">
        <v>53773</v>
      </c>
      <c r="C11565" s="203"/>
    </row>
    <row r="11566" spans="1:3">
      <c r="A11566" s="157" t="s">
        <v>53774</v>
      </c>
      <c r="B11566" s="155" t="s">
        <v>53775</v>
      </c>
      <c r="C11566" s="203"/>
    </row>
    <row r="11567" spans="1:3">
      <c r="A11567" s="157" t="s">
        <v>53776</v>
      </c>
      <c r="B11567" s="155" t="s">
        <v>797</v>
      </c>
      <c r="C11567" s="203"/>
    </row>
    <row r="11568" spans="1:3">
      <c r="A11568" s="157" t="s">
        <v>53777</v>
      </c>
      <c r="B11568" s="155" t="s">
        <v>53778</v>
      </c>
      <c r="C11568" s="203"/>
    </row>
    <row r="11569" spans="1:3">
      <c r="A11569" s="157" t="s">
        <v>53779</v>
      </c>
      <c r="B11569" s="155" t="s">
        <v>44397</v>
      </c>
      <c r="C11569" s="203"/>
    </row>
    <row r="11570" spans="1:3">
      <c r="A11570" s="157" t="s">
        <v>53780</v>
      </c>
      <c r="B11570" s="155" t="s">
        <v>53781</v>
      </c>
      <c r="C11570" s="203"/>
    </row>
    <row r="11571" spans="1:3">
      <c r="A11571" s="157" t="s">
        <v>53782</v>
      </c>
      <c r="B11571" s="155" t="s">
        <v>53783</v>
      </c>
      <c r="C11571" s="203"/>
    </row>
    <row r="11572" spans="1:3">
      <c r="A11572" s="157" t="s">
        <v>53784</v>
      </c>
      <c r="B11572" s="155" t="s">
        <v>53785</v>
      </c>
      <c r="C11572" s="203"/>
    </row>
    <row r="11573" spans="1:3">
      <c r="A11573" s="157" t="s">
        <v>53786</v>
      </c>
      <c r="B11573" s="155" t="s">
        <v>53787</v>
      </c>
      <c r="C11573" s="203"/>
    </row>
    <row r="11574" spans="1:3">
      <c r="A11574" s="157" t="s">
        <v>53788</v>
      </c>
      <c r="B11574" s="155" t="s">
        <v>53789</v>
      </c>
      <c r="C11574" s="203"/>
    </row>
    <row r="11575" spans="1:3">
      <c r="A11575" s="157" t="s">
        <v>53790</v>
      </c>
      <c r="B11575" s="155" t="s">
        <v>53791</v>
      </c>
      <c r="C11575" s="203"/>
    </row>
    <row r="11576" spans="1:3">
      <c r="A11576" s="157" t="s">
        <v>53792</v>
      </c>
      <c r="B11576" s="155" t="s">
        <v>798</v>
      </c>
      <c r="C11576" s="203"/>
    </row>
    <row r="11577" spans="1:3">
      <c r="A11577" s="157" t="s">
        <v>53793</v>
      </c>
      <c r="B11577" s="155" t="s">
        <v>53794</v>
      </c>
      <c r="C11577" s="203"/>
    </row>
    <row r="11578" spans="1:3">
      <c r="A11578" s="157" t="s">
        <v>53795</v>
      </c>
      <c r="B11578" s="155" t="s">
        <v>53796</v>
      </c>
      <c r="C11578" s="203"/>
    </row>
    <row r="11579" spans="1:3">
      <c r="A11579" s="157" t="s">
        <v>53797</v>
      </c>
      <c r="B11579" s="155" t="s">
        <v>53798</v>
      </c>
      <c r="C11579" s="203"/>
    </row>
    <row r="11580" spans="1:3">
      <c r="A11580" s="157" t="s">
        <v>53799</v>
      </c>
      <c r="B11580" s="155" t="s">
        <v>53800</v>
      </c>
      <c r="C11580" s="203"/>
    </row>
    <row r="11581" spans="1:3">
      <c r="A11581" s="157" t="s">
        <v>53801</v>
      </c>
      <c r="B11581" s="155" t="s">
        <v>53802</v>
      </c>
      <c r="C11581" s="203"/>
    </row>
    <row r="11582" spans="1:3">
      <c r="A11582" s="157" t="s">
        <v>53803</v>
      </c>
      <c r="B11582" s="155" t="s">
        <v>53804</v>
      </c>
      <c r="C11582" s="203"/>
    </row>
    <row r="11583" spans="1:3">
      <c r="A11583" s="157" t="s">
        <v>53805</v>
      </c>
      <c r="B11583" s="155" t="s">
        <v>53806</v>
      </c>
      <c r="C11583" s="203"/>
    </row>
    <row r="11584" spans="1:3">
      <c r="A11584" s="157" t="s">
        <v>53807</v>
      </c>
      <c r="B11584" s="155" t="s">
        <v>46713</v>
      </c>
      <c r="C11584" s="203"/>
    </row>
    <row r="11585" spans="1:3">
      <c r="A11585" s="157" t="s">
        <v>53808</v>
      </c>
      <c r="B11585" s="155" t="s">
        <v>53809</v>
      </c>
      <c r="C11585" s="203"/>
    </row>
    <row r="11586" spans="1:3">
      <c r="A11586" s="157" t="s">
        <v>53810</v>
      </c>
      <c r="B11586" s="155" t="s">
        <v>30536</v>
      </c>
      <c r="C11586" s="203"/>
    </row>
    <row r="11587" spans="1:3">
      <c r="A11587" s="157" t="s">
        <v>53811</v>
      </c>
      <c r="B11587" s="155" t="s">
        <v>53812</v>
      </c>
      <c r="C11587" s="203"/>
    </row>
    <row r="11588" spans="1:3">
      <c r="A11588" s="157" t="s">
        <v>53813</v>
      </c>
      <c r="B11588" s="155" t="s">
        <v>53814</v>
      </c>
      <c r="C11588" s="203"/>
    </row>
    <row r="11589" spans="1:3">
      <c r="A11589" s="157" t="s">
        <v>53815</v>
      </c>
      <c r="B11589" s="155" t="s">
        <v>53816</v>
      </c>
      <c r="C11589" s="203"/>
    </row>
    <row r="11590" spans="1:3">
      <c r="A11590" s="157" t="s">
        <v>53817</v>
      </c>
      <c r="B11590" s="155" t="s">
        <v>53818</v>
      </c>
      <c r="C11590" s="203"/>
    </row>
    <row r="11591" spans="1:3">
      <c r="A11591" s="157" t="s">
        <v>53819</v>
      </c>
      <c r="B11591" s="155" t="s">
        <v>45664</v>
      </c>
      <c r="C11591" s="203"/>
    </row>
    <row r="11592" spans="1:3">
      <c r="A11592" s="157" t="s">
        <v>53820</v>
      </c>
      <c r="B11592" s="155" t="s">
        <v>53821</v>
      </c>
      <c r="C11592" s="203"/>
    </row>
    <row r="11593" spans="1:3">
      <c r="A11593" s="157" t="s">
        <v>53822</v>
      </c>
      <c r="B11593" s="155" t="s">
        <v>53823</v>
      </c>
      <c r="C11593" s="203"/>
    </row>
    <row r="11594" spans="1:3">
      <c r="A11594" s="157" t="s">
        <v>53824</v>
      </c>
      <c r="B11594" s="155" t="s">
        <v>53825</v>
      </c>
      <c r="C11594" s="203"/>
    </row>
    <row r="11595" spans="1:3">
      <c r="A11595" s="157" t="s">
        <v>53826</v>
      </c>
      <c r="B11595" s="155" t="s">
        <v>53827</v>
      </c>
      <c r="C11595" s="203"/>
    </row>
    <row r="11596" spans="1:3">
      <c r="A11596" s="157" t="s">
        <v>53828</v>
      </c>
      <c r="B11596" s="155" t="s">
        <v>53829</v>
      </c>
      <c r="C11596" s="203"/>
    </row>
    <row r="11597" spans="1:3">
      <c r="A11597" s="157" t="s">
        <v>53830</v>
      </c>
      <c r="B11597" s="155" t="s">
        <v>53831</v>
      </c>
      <c r="C11597" s="203"/>
    </row>
    <row r="11598" spans="1:3">
      <c r="A11598" s="157" t="s">
        <v>53832</v>
      </c>
      <c r="B11598" s="155" t="s">
        <v>53833</v>
      </c>
      <c r="C11598" s="203"/>
    </row>
    <row r="11599" spans="1:3">
      <c r="A11599" s="157" t="s">
        <v>53834</v>
      </c>
      <c r="B11599" s="155" t="s">
        <v>53835</v>
      </c>
      <c r="C11599" s="203"/>
    </row>
    <row r="11600" spans="1:3">
      <c r="A11600" s="157" t="s">
        <v>53836</v>
      </c>
      <c r="B11600" s="155" t="s">
        <v>53837</v>
      </c>
      <c r="C11600" s="203"/>
    </row>
    <row r="11601" spans="1:3">
      <c r="A11601" s="157" t="s">
        <v>53838</v>
      </c>
      <c r="B11601" s="155" t="s">
        <v>53839</v>
      </c>
      <c r="C11601" s="203"/>
    </row>
    <row r="11602" spans="1:3">
      <c r="A11602" s="157" t="s">
        <v>53840</v>
      </c>
      <c r="B11602" s="155" t="s">
        <v>53841</v>
      </c>
      <c r="C11602" s="203"/>
    </row>
    <row r="11603" spans="1:3">
      <c r="A11603" s="157" t="s">
        <v>53842</v>
      </c>
      <c r="B11603" s="155" t="s">
        <v>30538</v>
      </c>
      <c r="C11603" s="203"/>
    </row>
    <row r="11604" spans="1:3">
      <c r="A11604" s="157" t="s">
        <v>53843</v>
      </c>
      <c r="B11604" s="155" t="s">
        <v>53844</v>
      </c>
      <c r="C11604" s="203"/>
    </row>
    <row r="11605" spans="1:3">
      <c r="A11605" s="157" t="s">
        <v>53845</v>
      </c>
      <c r="B11605" s="155" t="s">
        <v>53846</v>
      </c>
      <c r="C11605" s="203"/>
    </row>
    <row r="11606" spans="1:3">
      <c r="A11606" s="157" t="s">
        <v>53847</v>
      </c>
      <c r="B11606" s="155" t="s">
        <v>53848</v>
      </c>
      <c r="C11606" s="203"/>
    </row>
    <row r="11607" spans="1:3">
      <c r="A11607" s="157" t="s">
        <v>53849</v>
      </c>
      <c r="B11607" s="155" t="s">
        <v>53850</v>
      </c>
      <c r="C11607" s="203"/>
    </row>
    <row r="11608" spans="1:3">
      <c r="A11608" s="157" t="s">
        <v>53851</v>
      </c>
      <c r="B11608" s="155" t="s">
        <v>53852</v>
      </c>
      <c r="C11608" s="203"/>
    </row>
    <row r="11609" spans="1:3">
      <c r="A11609" s="157" t="s">
        <v>53853</v>
      </c>
      <c r="B11609" s="155" t="s">
        <v>53854</v>
      </c>
      <c r="C11609" s="203"/>
    </row>
    <row r="11610" spans="1:3">
      <c r="A11610" s="157" t="s">
        <v>53855</v>
      </c>
      <c r="B11610" s="155" t="s">
        <v>53856</v>
      </c>
      <c r="C11610" s="203"/>
    </row>
    <row r="11611" spans="1:3">
      <c r="A11611" s="157" t="s">
        <v>53857</v>
      </c>
      <c r="B11611" s="155" t="s">
        <v>53858</v>
      </c>
      <c r="C11611" s="203"/>
    </row>
    <row r="11612" spans="1:3">
      <c r="A11612" s="157" t="s">
        <v>53859</v>
      </c>
      <c r="B11612" s="155" t="s">
        <v>53860</v>
      </c>
      <c r="C11612" s="203"/>
    </row>
    <row r="11613" spans="1:3">
      <c r="A11613" s="157" t="s">
        <v>53861</v>
      </c>
      <c r="B11613" s="155" t="s">
        <v>53862</v>
      </c>
      <c r="C11613" s="203"/>
    </row>
    <row r="11614" spans="1:3">
      <c r="A11614" s="157" t="s">
        <v>53863</v>
      </c>
      <c r="B11614" s="155" t="s">
        <v>799</v>
      </c>
      <c r="C11614" s="203"/>
    </row>
    <row r="11615" spans="1:3">
      <c r="A11615" s="157" t="s">
        <v>53864</v>
      </c>
      <c r="B11615" s="155" t="s">
        <v>53865</v>
      </c>
      <c r="C11615" s="203"/>
    </row>
    <row r="11616" spans="1:3">
      <c r="A11616" s="157" t="s">
        <v>53866</v>
      </c>
      <c r="B11616" s="155" t="s">
        <v>53867</v>
      </c>
      <c r="C11616" s="203"/>
    </row>
    <row r="11617" spans="1:3">
      <c r="A11617" s="157" t="s">
        <v>53868</v>
      </c>
      <c r="B11617" s="155" t="s">
        <v>53869</v>
      </c>
      <c r="C11617" s="203"/>
    </row>
    <row r="11618" spans="1:3">
      <c r="A11618" s="157" t="s">
        <v>53870</v>
      </c>
      <c r="B11618" s="155" t="s">
        <v>53871</v>
      </c>
      <c r="C11618" s="203"/>
    </row>
    <row r="11619" spans="1:3">
      <c r="A11619" s="157" t="s">
        <v>53872</v>
      </c>
      <c r="B11619" s="155" t="s">
        <v>53873</v>
      </c>
      <c r="C11619" s="203"/>
    </row>
    <row r="11620" spans="1:3">
      <c r="A11620" s="157" t="s">
        <v>53874</v>
      </c>
      <c r="B11620" s="155" t="s">
        <v>53875</v>
      </c>
      <c r="C11620" s="203"/>
    </row>
    <row r="11621" spans="1:3">
      <c r="A11621" s="157" t="s">
        <v>53876</v>
      </c>
      <c r="B11621" s="155" t="s">
        <v>53877</v>
      </c>
      <c r="C11621" s="203"/>
    </row>
    <row r="11622" spans="1:3">
      <c r="A11622" s="157" t="s">
        <v>53878</v>
      </c>
      <c r="B11622" s="155" t="s">
        <v>53879</v>
      </c>
      <c r="C11622" s="203"/>
    </row>
    <row r="11623" spans="1:3">
      <c r="A11623" s="157" t="s">
        <v>53880</v>
      </c>
      <c r="B11623" s="155" t="s">
        <v>53881</v>
      </c>
      <c r="C11623" s="203"/>
    </row>
    <row r="11624" spans="1:3">
      <c r="A11624" s="157" t="s">
        <v>53882</v>
      </c>
      <c r="B11624" s="155" t="s">
        <v>53883</v>
      </c>
      <c r="C11624" s="203"/>
    </row>
    <row r="11625" spans="1:3">
      <c r="A11625" s="157" t="s">
        <v>53884</v>
      </c>
      <c r="B11625" s="155" t="s">
        <v>53885</v>
      </c>
      <c r="C11625" s="203"/>
    </row>
    <row r="11626" spans="1:3">
      <c r="A11626" s="157" t="s">
        <v>53886</v>
      </c>
      <c r="B11626" s="155" t="s">
        <v>53887</v>
      </c>
      <c r="C11626" s="203"/>
    </row>
    <row r="11627" spans="1:3">
      <c r="A11627" s="157" t="s">
        <v>53888</v>
      </c>
      <c r="B11627" s="155" t="s">
        <v>53361</v>
      </c>
      <c r="C11627" s="203"/>
    </row>
    <row r="11628" spans="1:3">
      <c r="A11628" s="157" t="s">
        <v>53889</v>
      </c>
      <c r="B11628" s="155" t="s">
        <v>53890</v>
      </c>
      <c r="C11628" s="203"/>
    </row>
    <row r="11629" spans="1:3">
      <c r="A11629" s="157" t="s">
        <v>53891</v>
      </c>
      <c r="B11629" s="155" t="s">
        <v>53892</v>
      </c>
      <c r="C11629" s="203"/>
    </row>
    <row r="11630" spans="1:3">
      <c r="A11630" s="157" t="s">
        <v>53893</v>
      </c>
      <c r="B11630" s="155" t="s">
        <v>53894</v>
      </c>
      <c r="C11630" s="203"/>
    </row>
    <row r="11631" spans="1:3">
      <c r="A11631" s="157" t="s">
        <v>53895</v>
      </c>
      <c r="B11631" s="155" t="s">
        <v>53896</v>
      </c>
      <c r="C11631" s="203"/>
    </row>
    <row r="11632" spans="1:3">
      <c r="A11632" s="157" t="s">
        <v>53897</v>
      </c>
      <c r="B11632" s="155" t="s">
        <v>53898</v>
      </c>
      <c r="C11632" s="203"/>
    </row>
    <row r="11633" spans="1:3">
      <c r="A11633" s="157" t="s">
        <v>53899</v>
      </c>
      <c r="B11633" s="155" t="s">
        <v>53900</v>
      </c>
      <c r="C11633" s="203"/>
    </row>
    <row r="11634" spans="1:3">
      <c r="A11634" s="157" t="s">
        <v>53901</v>
      </c>
      <c r="B11634" s="155" t="s">
        <v>800</v>
      </c>
      <c r="C11634" s="203"/>
    </row>
    <row r="11635" spans="1:3">
      <c r="A11635" s="157" t="s">
        <v>53902</v>
      </c>
      <c r="B11635" s="155" t="s">
        <v>53903</v>
      </c>
      <c r="C11635" s="203"/>
    </row>
    <row r="11636" spans="1:3">
      <c r="A11636" s="157" t="s">
        <v>53904</v>
      </c>
      <c r="B11636" s="155" t="s">
        <v>53905</v>
      </c>
      <c r="C11636" s="203"/>
    </row>
    <row r="11637" spans="1:3">
      <c r="A11637" s="157" t="s">
        <v>53906</v>
      </c>
      <c r="B11637" s="155" t="s">
        <v>53907</v>
      </c>
      <c r="C11637" s="203"/>
    </row>
    <row r="11638" spans="1:3">
      <c r="A11638" s="157" t="s">
        <v>53908</v>
      </c>
      <c r="B11638" s="155" t="s">
        <v>53909</v>
      </c>
      <c r="C11638" s="203"/>
    </row>
    <row r="11639" spans="1:3">
      <c r="A11639" s="157" t="s">
        <v>53910</v>
      </c>
      <c r="B11639" s="155" t="s">
        <v>53911</v>
      </c>
      <c r="C11639" s="203"/>
    </row>
    <row r="11640" spans="1:3">
      <c r="A11640" s="157" t="s">
        <v>53912</v>
      </c>
      <c r="B11640" s="155" t="s">
        <v>53913</v>
      </c>
      <c r="C11640" s="203"/>
    </row>
    <row r="11641" spans="1:3">
      <c r="A11641" s="157" t="s">
        <v>53914</v>
      </c>
      <c r="B11641" s="155" t="s">
        <v>53915</v>
      </c>
      <c r="C11641" s="203"/>
    </row>
    <row r="11642" spans="1:3">
      <c r="A11642" s="157" t="s">
        <v>53916</v>
      </c>
      <c r="B11642" s="155" t="s">
        <v>53917</v>
      </c>
      <c r="C11642" s="203"/>
    </row>
    <row r="11643" spans="1:3">
      <c r="A11643" s="157" t="s">
        <v>53918</v>
      </c>
      <c r="B11643" s="155" t="s">
        <v>53919</v>
      </c>
      <c r="C11643" s="203"/>
    </row>
    <row r="11644" spans="1:3">
      <c r="A11644" s="157" t="s">
        <v>53920</v>
      </c>
      <c r="B11644" s="155" t="s">
        <v>53921</v>
      </c>
      <c r="C11644" s="203"/>
    </row>
    <row r="11645" spans="1:3">
      <c r="A11645" s="157" t="s">
        <v>53922</v>
      </c>
      <c r="B11645" s="155" t="s">
        <v>53923</v>
      </c>
      <c r="C11645" s="203"/>
    </row>
    <row r="11646" spans="1:3">
      <c r="A11646" s="157" t="s">
        <v>53924</v>
      </c>
      <c r="B11646" s="155" t="s">
        <v>53925</v>
      </c>
      <c r="C11646" s="203"/>
    </row>
    <row r="11647" spans="1:3">
      <c r="A11647" s="157" t="s">
        <v>53926</v>
      </c>
      <c r="B11647" s="155" t="s">
        <v>53927</v>
      </c>
      <c r="C11647" s="203"/>
    </row>
    <row r="11648" spans="1:3">
      <c r="A11648" s="157" t="s">
        <v>53928</v>
      </c>
      <c r="B11648" s="155" t="s">
        <v>53929</v>
      </c>
      <c r="C11648" s="203"/>
    </row>
    <row r="11649" spans="1:3">
      <c r="A11649" s="157" t="s">
        <v>53930</v>
      </c>
      <c r="B11649" s="155" t="s">
        <v>53931</v>
      </c>
      <c r="C11649" s="203"/>
    </row>
    <row r="11650" spans="1:3">
      <c r="A11650" s="157" t="s">
        <v>53932</v>
      </c>
      <c r="B11650" s="155" t="s">
        <v>53933</v>
      </c>
      <c r="C11650" s="203"/>
    </row>
    <row r="11651" spans="1:3">
      <c r="A11651" s="157" t="s">
        <v>53934</v>
      </c>
      <c r="B11651" s="155" t="s">
        <v>53935</v>
      </c>
      <c r="C11651" s="203"/>
    </row>
    <row r="11652" spans="1:3">
      <c r="A11652" s="157" t="s">
        <v>53936</v>
      </c>
      <c r="B11652" s="155" t="s">
        <v>53937</v>
      </c>
      <c r="C11652" s="203"/>
    </row>
    <row r="11653" spans="1:3">
      <c r="A11653" s="157" t="s">
        <v>53938</v>
      </c>
      <c r="B11653" s="155" t="s">
        <v>53939</v>
      </c>
      <c r="C11653" s="203"/>
    </row>
    <row r="11654" spans="1:3">
      <c r="A11654" s="157" t="s">
        <v>53940</v>
      </c>
      <c r="B11654" s="155" t="s">
        <v>53941</v>
      </c>
      <c r="C11654" s="203"/>
    </row>
    <row r="11655" spans="1:3">
      <c r="A11655" s="157" t="s">
        <v>53942</v>
      </c>
      <c r="B11655" s="155" t="s">
        <v>801</v>
      </c>
      <c r="C11655" s="203"/>
    </row>
    <row r="11656" spans="1:3">
      <c r="A11656" s="157" t="s">
        <v>53943</v>
      </c>
      <c r="B11656" s="155" t="s">
        <v>68</v>
      </c>
      <c r="C11656" s="203"/>
    </row>
    <row r="11657" spans="1:3">
      <c r="A11657" s="157" t="s">
        <v>53944</v>
      </c>
      <c r="B11657" s="155" t="s">
        <v>787</v>
      </c>
      <c r="C11657" s="203"/>
    </row>
    <row r="11658" spans="1:3">
      <c r="A11658" s="157" t="s">
        <v>53945</v>
      </c>
      <c r="B11658" s="155" t="s">
        <v>53946</v>
      </c>
      <c r="C11658" s="203"/>
    </row>
    <row r="11659" spans="1:3">
      <c r="A11659" s="157" t="s">
        <v>53947</v>
      </c>
      <c r="B11659" s="155" t="s">
        <v>53948</v>
      </c>
      <c r="C11659" s="203"/>
    </row>
    <row r="11660" spans="1:3">
      <c r="A11660" s="157" t="s">
        <v>53949</v>
      </c>
      <c r="B11660" s="155" t="s">
        <v>53950</v>
      </c>
      <c r="C11660" s="203"/>
    </row>
    <row r="11661" spans="1:3">
      <c r="A11661" s="157" t="s">
        <v>53951</v>
      </c>
      <c r="B11661" s="155" t="s">
        <v>53952</v>
      </c>
      <c r="C11661" s="203"/>
    </row>
    <row r="11662" spans="1:3">
      <c r="A11662" s="157" t="s">
        <v>53953</v>
      </c>
      <c r="B11662" s="155" t="s">
        <v>53954</v>
      </c>
      <c r="C11662" s="203"/>
    </row>
    <row r="11663" spans="1:3">
      <c r="A11663" s="157" t="s">
        <v>53955</v>
      </c>
      <c r="B11663" s="155" t="s">
        <v>53956</v>
      </c>
      <c r="C11663" s="203"/>
    </row>
    <row r="11664" spans="1:3">
      <c r="A11664" s="157" t="s">
        <v>53957</v>
      </c>
      <c r="B11664" s="155" t="s">
        <v>53958</v>
      </c>
      <c r="C11664" s="203"/>
    </row>
    <row r="11665" spans="1:3">
      <c r="A11665" s="157" t="s">
        <v>53959</v>
      </c>
      <c r="B11665" s="155" t="s">
        <v>802</v>
      </c>
      <c r="C11665" s="203"/>
    </row>
    <row r="11666" spans="1:3">
      <c r="A11666" s="157" t="s">
        <v>53960</v>
      </c>
      <c r="B11666" s="155" t="s">
        <v>53961</v>
      </c>
      <c r="C11666" s="203"/>
    </row>
    <row r="11667" spans="1:3">
      <c r="A11667" s="157" t="s">
        <v>53962</v>
      </c>
      <c r="B11667" s="155" t="s">
        <v>53963</v>
      </c>
      <c r="C11667" s="203"/>
    </row>
    <row r="11668" spans="1:3">
      <c r="A11668" s="157" t="s">
        <v>53964</v>
      </c>
      <c r="B11668" s="155" t="s">
        <v>53965</v>
      </c>
      <c r="C11668" s="203"/>
    </row>
    <row r="11669" spans="1:3">
      <c r="A11669" s="157" t="s">
        <v>53966</v>
      </c>
      <c r="B11669" s="155" t="s">
        <v>53967</v>
      </c>
      <c r="C11669" s="203"/>
    </row>
    <row r="11670" spans="1:3">
      <c r="A11670" s="157" t="s">
        <v>53968</v>
      </c>
      <c r="B11670" s="155" t="s">
        <v>53969</v>
      </c>
      <c r="C11670" s="203"/>
    </row>
    <row r="11671" spans="1:3">
      <c r="A11671" s="157" t="s">
        <v>53970</v>
      </c>
      <c r="B11671" s="155" t="s">
        <v>53971</v>
      </c>
      <c r="C11671" s="203"/>
    </row>
    <row r="11672" spans="1:3">
      <c r="A11672" s="157" t="s">
        <v>53972</v>
      </c>
      <c r="B11672" s="155" t="s">
        <v>53973</v>
      </c>
      <c r="C11672" s="203"/>
    </row>
    <row r="11673" spans="1:3">
      <c r="A11673" s="157" t="s">
        <v>53974</v>
      </c>
      <c r="B11673" s="155" t="s">
        <v>53975</v>
      </c>
      <c r="C11673" s="203"/>
    </row>
    <row r="11674" spans="1:3">
      <c r="A11674" s="157" t="s">
        <v>53976</v>
      </c>
      <c r="B11674" s="155" t="s">
        <v>53977</v>
      </c>
      <c r="C11674" s="203"/>
    </row>
    <row r="11675" spans="1:3">
      <c r="A11675" s="157" t="s">
        <v>53978</v>
      </c>
      <c r="B11675" s="155" t="s">
        <v>53979</v>
      </c>
      <c r="C11675" s="203"/>
    </row>
    <row r="11676" spans="1:3">
      <c r="A11676" s="157" t="s">
        <v>53980</v>
      </c>
      <c r="B11676" s="155" t="s">
        <v>803</v>
      </c>
      <c r="C11676" s="203"/>
    </row>
    <row r="11677" spans="1:3">
      <c r="A11677" s="157" t="s">
        <v>53981</v>
      </c>
      <c r="B11677" s="155" t="s">
        <v>53982</v>
      </c>
      <c r="C11677" s="203"/>
    </row>
    <row r="11678" spans="1:3">
      <c r="A11678" s="157" t="s">
        <v>53983</v>
      </c>
      <c r="B11678" s="155" t="s">
        <v>53984</v>
      </c>
      <c r="C11678" s="203"/>
    </row>
    <row r="11679" spans="1:3">
      <c r="A11679" s="157" t="s">
        <v>53985</v>
      </c>
      <c r="B11679" s="155" t="s">
        <v>53986</v>
      </c>
      <c r="C11679" s="203"/>
    </row>
    <row r="11680" spans="1:3">
      <c r="A11680" s="157" t="s">
        <v>53987</v>
      </c>
      <c r="B11680" s="155" t="s">
        <v>53988</v>
      </c>
      <c r="C11680" s="203"/>
    </row>
    <row r="11681" spans="1:3">
      <c r="A11681" s="157" t="s">
        <v>53989</v>
      </c>
      <c r="B11681" s="155" t="s">
        <v>53990</v>
      </c>
      <c r="C11681" s="203"/>
    </row>
    <row r="11682" spans="1:3">
      <c r="A11682" s="157" t="s">
        <v>53991</v>
      </c>
      <c r="B11682" s="155" t="s">
        <v>53992</v>
      </c>
      <c r="C11682" s="203"/>
    </row>
    <row r="11683" spans="1:3">
      <c r="A11683" s="157" t="s">
        <v>53993</v>
      </c>
      <c r="B11683" s="155" t="s">
        <v>53994</v>
      </c>
      <c r="C11683" s="203"/>
    </row>
    <row r="11684" spans="1:3">
      <c r="A11684" s="157" t="s">
        <v>53995</v>
      </c>
      <c r="B11684" s="155" t="s">
        <v>53996</v>
      </c>
      <c r="C11684" s="203"/>
    </row>
    <row r="11685" spans="1:3">
      <c r="A11685" s="157" t="s">
        <v>53997</v>
      </c>
      <c r="B11685" s="155" t="s">
        <v>53998</v>
      </c>
      <c r="C11685" s="203"/>
    </row>
    <row r="11686" spans="1:3">
      <c r="A11686" s="157" t="s">
        <v>53999</v>
      </c>
      <c r="B11686" s="155" t="s">
        <v>54000</v>
      </c>
      <c r="C11686" s="203"/>
    </row>
    <row r="11687" spans="1:3">
      <c r="A11687" s="157" t="s">
        <v>54001</v>
      </c>
      <c r="B11687" s="155" t="s">
        <v>54002</v>
      </c>
      <c r="C11687" s="203"/>
    </row>
    <row r="11688" spans="1:3">
      <c r="A11688" s="157" t="s">
        <v>54003</v>
      </c>
      <c r="B11688" s="155" t="s">
        <v>804</v>
      </c>
      <c r="C11688" s="203"/>
    </row>
    <row r="11689" spans="1:3">
      <c r="A11689" s="157" t="s">
        <v>54004</v>
      </c>
      <c r="B11689" s="155" t="s">
        <v>54005</v>
      </c>
      <c r="C11689" s="203"/>
    </row>
    <row r="11690" spans="1:3">
      <c r="A11690" s="157" t="s">
        <v>54006</v>
      </c>
      <c r="B11690" s="155" t="s">
        <v>54007</v>
      </c>
      <c r="C11690" s="203"/>
    </row>
    <row r="11691" spans="1:3">
      <c r="A11691" s="157" t="s">
        <v>54008</v>
      </c>
      <c r="B11691" s="155" t="s">
        <v>54009</v>
      </c>
      <c r="C11691" s="203"/>
    </row>
    <row r="11692" spans="1:3">
      <c r="A11692" s="157" t="s">
        <v>54010</v>
      </c>
      <c r="B11692" s="155" t="s">
        <v>54011</v>
      </c>
      <c r="C11692" s="203"/>
    </row>
    <row r="11693" spans="1:3">
      <c r="A11693" s="157" t="s">
        <v>54012</v>
      </c>
      <c r="B11693" s="155" t="s">
        <v>54013</v>
      </c>
      <c r="C11693" s="203"/>
    </row>
    <row r="11694" spans="1:3">
      <c r="A11694" s="157" t="s">
        <v>54014</v>
      </c>
      <c r="B11694" s="155" t="s">
        <v>54015</v>
      </c>
      <c r="C11694" s="203"/>
    </row>
    <row r="11695" spans="1:3">
      <c r="A11695" s="157" t="s">
        <v>54016</v>
      </c>
      <c r="B11695" s="155" t="s">
        <v>54017</v>
      </c>
      <c r="C11695" s="203"/>
    </row>
    <row r="11696" spans="1:3">
      <c r="A11696" s="157" t="s">
        <v>54018</v>
      </c>
      <c r="B11696" s="155" t="s">
        <v>45403</v>
      </c>
      <c r="C11696" s="203"/>
    </row>
    <row r="11697" spans="1:3">
      <c r="A11697" s="157" t="s">
        <v>54019</v>
      </c>
      <c r="B11697" s="155" t="s">
        <v>45555</v>
      </c>
      <c r="C11697" s="203"/>
    </row>
    <row r="11698" spans="1:3">
      <c r="A11698" s="157" t="s">
        <v>54020</v>
      </c>
      <c r="B11698" s="155" t="s">
        <v>53562</v>
      </c>
      <c r="C11698" s="203"/>
    </row>
    <row r="11699" spans="1:3">
      <c r="A11699" s="157" t="s">
        <v>54021</v>
      </c>
      <c r="B11699" s="155" t="s">
        <v>54022</v>
      </c>
      <c r="C11699" s="203"/>
    </row>
    <row r="11700" spans="1:3">
      <c r="A11700" s="157" t="s">
        <v>54023</v>
      </c>
      <c r="B11700" s="155" t="s">
        <v>54024</v>
      </c>
      <c r="C11700" s="203"/>
    </row>
    <row r="11701" spans="1:3">
      <c r="A11701" s="157" t="s">
        <v>54025</v>
      </c>
      <c r="B11701" s="155" t="s">
        <v>33419</v>
      </c>
      <c r="C11701" s="203"/>
    </row>
    <row r="11702" spans="1:3">
      <c r="A11702" s="157" t="s">
        <v>54026</v>
      </c>
      <c r="B11702" s="155" t="s">
        <v>54027</v>
      </c>
      <c r="C11702" s="203"/>
    </row>
    <row r="11703" spans="1:3">
      <c r="A11703" s="157" t="s">
        <v>54028</v>
      </c>
      <c r="B11703" s="155" t="s">
        <v>54029</v>
      </c>
      <c r="C11703" s="203"/>
    </row>
    <row r="11704" spans="1:3">
      <c r="A11704" s="157" t="s">
        <v>54030</v>
      </c>
      <c r="B11704" s="155" t="s">
        <v>54031</v>
      </c>
      <c r="C11704" s="203"/>
    </row>
    <row r="11705" spans="1:3">
      <c r="A11705" s="157" t="s">
        <v>54032</v>
      </c>
      <c r="B11705" s="155" t="s">
        <v>805</v>
      </c>
      <c r="C11705" s="203"/>
    </row>
    <row r="11706" spans="1:3">
      <c r="A11706" s="157" t="s">
        <v>54033</v>
      </c>
      <c r="B11706" s="155" t="s">
        <v>54034</v>
      </c>
      <c r="C11706" s="203"/>
    </row>
    <row r="11707" spans="1:3">
      <c r="A11707" s="157" t="s">
        <v>54035</v>
      </c>
      <c r="B11707" s="155" t="s">
        <v>54036</v>
      </c>
      <c r="C11707" s="203"/>
    </row>
    <row r="11708" spans="1:3">
      <c r="A11708" s="157" t="s">
        <v>54037</v>
      </c>
      <c r="B11708" s="155" t="s">
        <v>54038</v>
      </c>
      <c r="C11708" s="203"/>
    </row>
    <row r="11709" spans="1:3">
      <c r="A11709" s="157" t="s">
        <v>54039</v>
      </c>
      <c r="B11709" s="155" t="s">
        <v>54040</v>
      </c>
      <c r="C11709" s="203"/>
    </row>
    <row r="11710" spans="1:3">
      <c r="A11710" s="157" t="s">
        <v>54041</v>
      </c>
      <c r="B11710" s="155" t="s">
        <v>54042</v>
      </c>
      <c r="C11710" s="203"/>
    </row>
    <row r="11711" spans="1:3">
      <c r="A11711" s="157" t="s">
        <v>54043</v>
      </c>
      <c r="B11711" s="155" t="s">
        <v>54044</v>
      </c>
      <c r="C11711" s="203"/>
    </row>
    <row r="11712" spans="1:3">
      <c r="A11712" s="157" t="s">
        <v>54045</v>
      </c>
      <c r="B11712" s="155" t="s">
        <v>54046</v>
      </c>
      <c r="C11712" s="203"/>
    </row>
    <row r="11713" spans="1:3">
      <c r="A11713" s="157" t="s">
        <v>54047</v>
      </c>
      <c r="B11713" s="155" t="s">
        <v>54048</v>
      </c>
      <c r="C11713" s="203"/>
    </row>
    <row r="11714" spans="1:3">
      <c r="A11714" s="157" t="s">
        <v>54049</v>
      </c>
      <c r="B11714" s="155" t="s">
        <v>54050</v>
      </c>
      <c r="C11714" s="203"/>
    </row>
    <row r="11715" spans="1:3">
      <c r="A11715" s="157" t="s">
        <v>54051</v>
      </c>
      <c r="B11715" s="155" t="s">
        <v>48540</v>
      </c>
      <c r="C11715" s="203"/>
    </row>
    <row r="11716" spans="1:3">
      <c r="A11716" s="157" t="s">
        <v>54052</v>
      </c>
      <c r="B11716" s="155" t="s">
        <v>54053</v>
      </c>
      <c r="C11716" s="203"/>
    </row>
    <row r="11717" spans="1:3">
      <c r="A11717" s="157" t="s">
        <v>54054</v>
      </c>
      <c r="B11717" s="155" t="s">
        <v>54055</v>
      </c>
      <c r="C11717" s="203"/>
    </row>
    <row r="11718" spans="1:3">
      <c r="A11718" s="157" t="s">
        <v>54056</v>
      </c>
      <c r="B11718" s="155" t="s">
        <v>54057</v>
      </c>
      <c r="C11718" s="203"/>
    </row>
    <row r="11719" spans="1:3">
      <c r="A11719" s="157" t="s">
        <v>54058</v>
      </c>
      <c r="B11719" s="155" t="s">
        <v>54059</v>
      </c>
      <c r="C11719" s="203"/>
    </row>
    <row r="11720" spans="1:3">
      <c r="A11720" s="157" t="s">
        <v>54060</v>
      </c>
      <c r="B11720" s="155" t="s">
        <v>54061</v>
      </c>
      <c r="C11720" s="203"/>
    </row>
    <row r="11721" spans="1:3">
      <c r="A11721" s="157" t="s">
        <v>54062</v>
      </c>
      <c r="B11721" s="155" t="s">
        <v>54063</v>
      </c>
      <c r="C11721" s="203"/>
    </row>
    <row r="11722" spans="1:3">
      <c r="A11722" s="157" t="s">
        <v>54064</v>
      </c>
      <c r="B11722" s="155" t="s">
        <v>54065</v>
      </c>
      <c r="C11722" s="203"/>
    </row>
    <row r="11723" spans="1:3">
      <c r="A11723" s="157" t="s">
        <v>54066</v>
      </c>
      <c r="B11723" s="155" t="s">
        <v>54067</v>
      </c>
      <c r="C11723" s="203"/>
    </row>
    <row r="11724" spans="1:3">
      <c r="A11724" s="157" t="s">
        <v>54068</v>
      </c>
      <c r="B11724" s="155" t="s">
        <v>54069</v>
      </c>
      <c r="C11724" s="203"/>
    </row>
    <row r="11725" spans="1:3">
      <c r="A11725" s="157" t="s">
        <v>54070</v>
      </c>
      <c r="B11725" s="155" t="s">
        <v>54071</v>
      </c>
      <c r="C11725" s="203"/>
    </row>
    <row r="11726" spans="1:3">
      <c r="A11726" s="157" t="s">
        <v>54072</v>
      </c>
      <c r="B11726" s="155" t="s">
        <v>54073</v>
      </c>
      <c r="C11726" s="203"/>
    </row>
    <row r="11727" spans="1:3">
      <c r="A11727" s="157" t="s">
        <v>54074</v>
      </c>
      <c r="B11727" s="155" t="s">
        <v>54075</v>
      </c>
      <c r="C11727" s="203"/>
    </row>
    <row r="11728" spans="1:3">
      <c r="A11728" s="157" t="s">
        <v>54076</v>
      </c>
      <c r="B11728" s="155" t="s">
        <v>54077</v>
      </c>
      <c r="C11728" s="203"/>
    </row>
    <row r="11729" spans="1:3">
      <c r="A11729" s="157" t="s">
        <v>54078</v>
      </c>
      <c r="B11729" s="155" t="s">
        <v>54079</v>
      </c>
      <c r="C11729" s="203"/>
    </row>
    <row r="11730" spans="1:3">
      <c r="A11730" s="157" t="s">
        <v>54080</v>
      </c>
      <c r="B11730" s="155" t="s">
        <v>54081</v>
      </c>
      <c r="C11730" s="203"/>
    </row>
    <row r="11731" spans="1:3">
      <c r="A11731" s="157" t="s">
        <v>54082</v>
      </c>
      <c r="B11731" s="155" t="s">
        <v>54083</v>
      </c>
      <c r="C11731" s="203"/>
    </row>
    <row r="11732" spans="1:3">
      <c r="A11732" s="157" t="s">
        <v>54084</v>
      </c>
      <c r="B11732" s="155" t="s">
        <v>54085</v>
      </c>
      <c r="C11732" s="203"/>
    </row>
    <row r="11733" spans="1:3">
      <c r="A11733" s="157" t="s">
        <v>54086</v>
      </c>
      <c r="B11733" s="155" t="s">
        <v>38322</v>
      </c>
      <c r="C11733" s="203"/>
    </row>
    <row r="11734" spans="1:3">
      <c r="A11734" s="157" t="s">
        <v>54087</v>
      </c>
      <c r="B11734" s="155" t="s">
        <v>54088</v>
      </c>
      <c r="C11734" s="203"/>
    </row>
    <row r="11735" spans="1:3">
      <c r="A11735" s="157" t="s">
        <v>54089</v>
      </c>
      <c r="B11735" s="155" t="s">
        <v>54090</v>
      </c>
      <c r="C11735" s="203"/>
    </row>
    <row r="11736" spans="1:3">
      <c r="A11736" s="157" t="s">
        <v>54091</v>
      </c>
      <c r="B11736" s="155" t="s">
        <v>806</v>
      </c>
      <c r="C11736" s="203"/>
    </row>
    <row r="11737" spans="1:3">
      <c r="A11737" s="157" t="s">
        <v>54092</v>
      </c>
      <c r="B11737" s="155" t="s">
        <v>54093</v>
      </c>
      <c r="C11737" s="203"/>
    </row>
    <row r="11738" spans="1:3">
      <c r="A11738" s="157" t="s">
        <v>54094</v>
      </c>
      <c r="B11738" s="155" t="s">
        <v>54095</v>
      </c>
      <c r="C11738" s="203"/>
    </row>
    <row r="11739" spans="1:3">
      <c r="A11739" s="157" t="s">
        <v>54096</v>
      </c>
      <c r="B11739" s="155" t="s">
        <v>54097</v>
      </c>
      <c r="C11739" s="203"/>
    </row>
    <row r="11740" spans="1:3">
      <c r="A11740" s="157" t="s">
        <v>54098</v>
      </c>
      <c r="B11740" s="155" t="s">
        <v>54099</v>
      </c>
      <c r="C11740" s="203"/>
    </row>
    <row r="11741" spans="1:3">
      <c r="A11741" s="157" t="s">
        <v>54100</v>
      </c>
      <c r="B11741" s="155" t="s">
        <v>54101</v>
      </c>
      <c r="C11741" s="203"/>
    </row>
    <row r="11742" spans="1:3">
      <c r="A11742" s="157" t="s">
        <v>54102</v>
      </c>
      <c r="B11742" s="155" t="s">
        <v>54103</v>
      </c>
      <c r="C11742" s="203"/>
    </row>
    <row r="11743" spans="1:3">
      <c r="A11743" s="157" t="s">
        <v>54104</v>
      </c>
      <c r="B11743" s="155" t="s">
        <v>54105</v>
      </c>
      <c r="C11743" s="203"/>
    </row>
    <row r="11744" spans="1:3">
      <c r="A11744" s="157" t="s">
        <v>54106</v>
      </c>
      <c r="B11744" s="155" t="s">
        <v>54107</v>
      </c>
      <c r="C11744" s="203"/>
    </row>
    <row r="11745" spans="1:3">
      <c r="A11745" s="157" t="s">
        <v>54108</v>
      </c>
      <c r="B11745" s="155" t="s">
        <v>54109</v>
      </c>
      <c r="C11745" s="203"/>
    </row>
    <row r="11746" spans="1:3">
      <c r="A11746" s="157" t="s">
        <v>54110</v>
      </c>
      <c r="B11746" s="155" t="s">
        <v>54111</v>
      </c>
      <c r="C11746" s="203"/>
    </row>
    <row r="11747" spans="1:3">
      <c r="A11747" s="157" t="s">
        <v>54112</v>
      </c>
      <c r="B11747" s="155" t="s">
        <v>54113</v>
      </c>
      <c r="C11747" s="203"/>
    </row>
    <row r="11748" spans="1:3">
      <c r="A11748" s="157" t="s">
        <v>54114</v>
      </c>
      <c r="B11748" s="155" t="s">
        <v>54115</v>
      </c>
      <c r="C11748" s="203"/>
    </row>
    <row r="11749" spans="1:3">
      <c r="A11749" s="157" t="s">
        <v>54116</v>
      </c>
      <c r="B11749" s="155" t="s">
        <v>54117</v>
      </c>
      <c r="C11749" s="203"/>
    </row>
    <row r="11750" spans="1:3">
      <c r="A11750" s="157" t="s">
        <v>54118</v>
      </c>
      <c r="B11750" s="155" t="s">
        <v>807</v>
      </c>
      <c r="C11750" s="203"/>
    </row>
    <row r="11751" spans="1:3">
      <c r="A11751" s="157" t="s">
        <v>54119</v>
      </c>
      <c r="B11751" s="155" t="s">
        <v>54120</v>
      </c>
      <c r="C11751" s="203"/>
    </row>
    <row r="11752" spans="1:3">
      <c r="A11752" s="157" t="s">
        <v>54121</v>
      </c>
      <c r="B11752" s="155" t="s">
        <v>32798</v>
      </c>
      <c r="C11752" s="203"/>
    </row>
    <row r="11753" spans="1:3">
      <c r="A11753" s="157" t="s">
        <v>54122</v>
      </c>
      <c r="B11753" s="155" t="s">
        <v>54123</v>
      </c>
      <c r="C11753" s="203"/>
    </row>
    <row r="11754" spans="1:3">
      <c r="A11754" s="157" t="s">
        <v>54124</v>
      </c>
      <c r="B11754" s="155" t="s">
        <v>54125</v>
      </c>
      <c r="C11754" s="203"/>
    </row>
    <row r="11755" spans="1:3">
      <c r="A11755" s="157" t="s">
        <v>54126</v>
      </c>
      <c r="B11755" s="155" t="s">
        <v>54127</v>
      </c>
      <c r="C11755" s="203"/>
    </row>
    <row r="11756" spans="1:3">
      <c r="A11756" s="157" t="s">
        <v>54128</v>
      </c>
      <c r="B11756" s="155" t="s">
        <v>54129</v>
      </c>
      <c r="C11756" s="203"/>
    </row>
    <row r="11757" spans="1:3">
      <c r="A11757" s="157" t="s">
        <v>54130</v>
      </c>
      <c r="B11757" s="155" t="s">
        <v>54131</v>
      </c>
      <c r="C11757" s="203"/>
    </row>
    <row r="11758" spans="1:3">
      <c r="A11758" s="157" t="s">
        <v>54132</v>
      </c>
      <c r="B11758" s="155" t="s">
        <v>54133</v>
      </c>
      <c r="C11758" s="203"/>
    </row>
    <row r="11759" spans="1:3">
      <c r="A11759" s="157" t="s">
        <v>54134</v>
      </c>
      <c r="B11759" s="155" t="s">
        <v>54135</v>
      </c>
      <c r="C11759" s="203"/>
    </row>
    <row r="11760" spans="1:3">
      <c r="A11760" s="157" t="s">
        <v>54136</v>
      </c>
      <c r="B11760" s="155" t="s">
        <v>39341</v>
      </c>
      <c r="C11760" s="203"/>
    </row>
    <row r="11761" spans="1:3">
      <c r="A11761" s="157" t="s">
        <v>54137</v>
      </c>
      <c r="B11761" s="155" t="s">
        <v>54138</v>
      </c>
      <c r="C11761" s="203"/>
    </row>
    <row r="11762" spans="1:3">
      <c r="A11762" s="157" t="s">
        <v>54139</v>
      </c>
      <c r="B11762" s="155" t="s">
        <v>54140</v>
      </c>
      <c r="C11762" s="203"/>
    </row>
    <row r="11763" spans="1:3">
      <c r="A11763" s="157" t="s">
        <v>54141</v>
      </c>
      <c r="B11763" s="155" t="s">
        <v>38970</v>
      </c>
      <c r="C11763" s="203"/>
    </row>
    <row r="11764" spans="1:3">
      <c r="A11764" s="157" t="s">
        <v>54142</v>
      </c>
      <c r="B11764" s="155" t="s">
        <v>54143</v>
      </c>
      <c r="C11764" s="203"/>
    </row>
    <row r="11765" spans="1:3">
      <c r="A11765" s="157" t="s">
        <v>54144</v>
      </c>
      <c r="B11765" s="155" t="s">
        <v>54145</v>
      </c>
      <c r="C11765" s="203"/>
    </row>
    <row r="11766" spans="1:3">
      <c r="A11766" s="157" t="s">
        <v>54146</v>
      </c>
      <c r="B11766" s="155" t="s">
        <v>54147</v>
      </c>
      <c r="C11766" s="203"/>
    </row>
    <row r="11767" spans="1:3">
      <c r="A11767" s="157" t="s">
        <v>54148</v>
      </c>
      <c r="B11767" s="155" t="s">
        <v>54149</v>
      </c>
      <c r="C11767" s="203"/>
    </row>
    <row r="11768" spans="1:3">
      <c r="A11768" s="157" t="s">
        <v>54150</v>
      </c>
      <c r="B11768" s="155" t="s">
        <v>54151</v>
      </c>
      <c r="C11768" s="203"/>
    </row>
    <row r="11769" spans="1:3">
      <c r="A11769" s="157" t="s">
        <v>54152</v>
      </c>
      <c r="B11769" s="155" t="s">
        <v>54153</v>
      </c>
      <c r="C11769" s="203"/>
    </row>
    <row r="11770" spans="1:3">
      <c r="A11770" s="157" t="s">
        <v>54154</v>
      </c>
      <c r="B11770" s="155" t="s">
        <v>808</v>
      </c>
      <c r="C11770" s="203"/>
    </row>
    <row r="11771" spans="1:3">
      <c r="A11771" s="157" t="s">
        <v>54155</v>
      </c>
      <c r="B11771" s="155" t="s">
        <v>54156</v>
      </c>
      <c r="C11771" s="203"/>
    </row>
    <row r="11772" spans="1:3">
      <c r="A11772" s="157" t="s">
        <v>54157</v>
      </c>
      <c r="B11772" s="155" t="s">
        <v>49553</v>
      </c>
      <c r="C11772" s="203"/>
    </row>
    <row r="11773" spans="1:3">
      <c r="A11773" s="157" t="s">
        <v>54158</v>
      </c>
      <c r="B11773" s="155" t="s">
        <v>54159</v>
      </c>
      <c r="C11773" s="203"/>
    </row>
    <row r="11774" spans="1:3">
      <c r="A11774" s="157" t="s">
        <v>54160</v>
      </c>
      <c r="B11774" s="155" t="s">
        <v>54161</v>
      </c>
      <c r="C11774" s="203"/>
    </row>
    <row r="11775" spans="1:3">
      <c r="A11775" s="157" t="s">
        <v>54162</v>
      </c>
      <c r="B11775" s="155" t="s">
        <v>54163</v>
      </c>
      <c r="C11775" s="203"/>
    </row>
    <row r="11776" spans="1:3">
      <c r="A11776" s="157" t="s">
        <v>54164</v>
      </c>
      <c r="B11776" s="155" t="s">
        <v>54165</v>
      </c>
      <c r="C11776" s="203"/>
    </row>
    <row r="11777" spans="1:3">
      <c r="A11777" s="157" t="s">
        <v>54166</v>
      </c>
      <c r="B11777" s="155" t="s">
        <v>54167</v>
      </c>
      <c r="C11777" s="203"/>
    </row>
    <row r="11778" spans="1:3">
      <c r="A11778" s="157" t="s">
        <v>54168</v>
      </c>
      <c r="B11778" s="155" t="s">
        <v>34033</v>
      </c>
      <c r="C11778" s="203"/>
    </row>
    <row r="11779" spans="1:3">
      <c r="A11779" s="157" t="s">
        <v>54169</v>
      </c>
      <c r="B11779" s="155" t="s">
        <v>54170</v>
      </c>
      <c r="C11779" s="203"/>
    </row>
    <row r="11780" spans="1:3">
      <c r="A11780" s="157" t="s">
        <v>54171</v>
      </c>
      <c r="B11780" s="155" t="s">
        <v>54172</v>
      </c>
      <c r="C11780" s="203"/>
    </row>
    <row r="11781" spans="1:3">
      <c r="A11781" s="157" t="s">
        <v>54173</v>
      </c>
      <c r="B11781" s="155" t="s">
        <v>54174</v>
      </c>
      <c r="C11781" s="203"/>
    </row>
    <row r="11782" spans="1:3">
      <c r="A11782" s="157" t="s">
        <v>54175</v>
      </c>
      <c r="B11782" s="155" t="s">
        <v>54176</v>
      </c>
      <c r="C11782" s="203"/>
    </row>
    <row r="11783" spans="1:3">
      <c r="A11783" s="157" t="s">
        <v>54177</v>
      </c>
      <c r="B11783" s="155" t="s">
        <v>54178</v>
      </c>
      <c r="C11783" s="203"/>
    </row>
    <row r="11784" spans="1:3">
      <c r="A11784" s="157" t="s">
        <v>54179</v>
      </c>
      <c r="B11784" s="155" t="s">
        <v>54180</v>
      </c>
      <c r="C11784" s="203"/>
    </row>
    <row r="11785" spans="1:3">
      <c r="A11785" s="157" t="s">
        <v>54181</v>
      </c>
      <c r="B11785" s="155" t="s">
        <v>54182</v>
      </c>
      <c r="C11785" s="203"/>
    </row>
    <row r="11786" spans="1:3">
      <c r="A11786" s="157" t="s">
        <v>54183</v>
      </c>
      <c r="B11786" s="155" t="s">
        <v>54184</v>
      </c>
      <c r="C11786" s="203"/>
    </row>
    <row r="11787" spans="1:3">
      <c r="A11787" s="157" t="s">
        <v>54185</v>
      </c>
      <c r="B11787" s="155" t="s">
        <v>38045</v>
      </c>
      <c r="C11787" s="203"/>
    </row>
    <row r="11788" spans="1:3">
      <c r="A11788" s="157" t="s">
        <v>54186</v>
      </c>
      <c r="B11788" s="155" t="s">
        <v>52641</v>
      </c>
      <c r="C11788" s="203"/>
    </row>
    <row r="11789" spans="1:3">
      <c r="A11789" s="157" t="s">
        <v>54187</v>
      </c>
      <c r="B11789" s="155" t="s">
        <v>38761</v>
      </c>
      <c r="C11789" s="203"/>
    </row>
    <row r="11790" spans="1:3">
      <c r="A11790" s="157" t="s">
        <v>54188</v>
      </c>
      <c r="B11790" s="155" t="s">
        <v>54189</v>
      </c>
      <c r="C11790" s="203"/>
    </row>
    <row r="11791" spans="1:3">
      <c r="A11791" s="157" t="s">
        <v>54190</v>
      </c>
      <c r="B11791" s="155" t="s">
        <v>30547</v>
      </c>
      <c r="C11791" s="203"/>
    </row>
    <row r="11792" spans="1:3">
      <c r="A11792" s="157" t="s">
        <v>54191</v>
      </c>
      <c r="B11792" s="155" t="s">
        <v>54192</v>
      </c>
      <c r="C11792" s="203"/>
    </row>
    <row r="11793" spans="1:3">
      <c r="A11793" s="157" t="s">
        <v>54193</v>
      </c>
      <c r="B11793" s="155" t="s">
        <v>54194</v>
      </c>
      <c r="C11793" s="203"/>
    </row>
    <row r="11794" spans="1:3">
      <c r="A11794" s="157" t="s">
        <v>54195</v>
      </c>
      <c r="B11794" s="155" t="s">
        <v>54196</v>
      </c>
      <c r="C11794" s="203"/>
    </row>
    <row r="11795" spans="1:3">
      <c r="A11795" s="157" t="s">
        <v>54197</v>
      </c>
      <c r="B11795" s="155" t="s">
        <v>54198</v>
      </c>
      <c r="C11795" s="203"/>
    </row>
    <row r="11796" spans="1:3">
      <c r="A11796" s="157" t="s">
        <v>54199</v>
      </c>
      <c r="B11796" s="155" t="s">
        <v>54200</v>
      </c>
      <c r="C11796" s="203"/>
    </row>
    <row r="11797" spans="1:3">
      <c r="A11797" s="157" t="s">
        <v>54201</v>
      </c>
      <c r="B11797" s="155" t="s">
        <v>809</v>
      </c>
      <c r="C11797" s="203"/>
    </row>
    <row r="11798" spans="1:3">
      <c r="A11798" s="157" t="s">
        <v>54202</v>
      </c>
      <c r="B11798" s="155" t="s">
        <v>47677</v>
      </c>
      <c r="C11798" s="203"/>
    </row>
    <row r="11799" spans="1:3">
      <c r="A11799" s="157" t="s">
        <v>54203</v>
      </c>
      <c r="B11799" s="155" t="s">
        <v>47918</v>
      </c>
      <c r="C11799" s="203"/>
    </row>
    <row r="11800" spans="1:3">
      <c r="A11800" s="157" t="s">
        <v>54204</v>
      </c>
      <c r="B11800" s="155" t="s">
        <v>54205</v>
      </c>
      <c r="C11800" s="203"/>
    </row>
    <row r="11801" spans="1:3">
      <c r="A11801" s="157" t="s">
        <v>54206</v>
      </c>
      <c r="B11801" s="155" t="s">
        <v>54207</v>
      </c>
      <c r="C11801" s="203"/>
    </row>
    <row r="11802" spans="1:3">
      <c r="A11802" s="157" t="s">
        <v>54208</v>
      </c>
      <c r="B11802" s="155" t="s">
        <v>54209</v>
      </c>
      <c r="C11802" s="203"/>
    </row>
    <row r="11803" spans="1:3">
      <c r="A11803" s="157" t="s">
        <v>54210</v>
      </c>
      <c r="B11803" s="155" t="s">
        <v>54211</v>
      </c>
      <c r="C11803" s="203"/>
    </row>
    <row r="11804" spans="1:3">
      <c r="A11804" s="157" t="s">
        <v>54212</v>
      </c>
      <c r="B11804" s="155" t="s">
        <v>54213</v>
      </c>
      <c r="C11804" s="203"/>
    </row>
    <row r="11805" spans="1:3">
      <c r="A11805" s="157" t="s">
        <v>54214</v>
      </c>
      <c r="B11805" s="155" t="s">
        <v>54215</v>
      </c>
      <c r="C11805" s="203"/>
    </row>
    <row r="11806" spans="1:3">
      <c r="A11806" s="157" t="s">
        <v>54216</v>
      </c>
      <c r="B11806" s="155" t="s">
        <v>54217</v>
      </c>
      <c r="C11806" s="203"/>
    </row>
    <row r="11807" spans="1:3">
      <c r="A11807" s="157" t="s">
        <v>54218</v>
      </c>
      <c r="B11807" s="155" t="s">
        <v>54219</v>
      </c>
      <c r="C11807" s="203"/>
    </row>
    <row r="11808" spans="1:3">
      <c r="A11808" s="157" t="s">
        <v>54220</v>
      </c>
      <c r="B11808" s="155" t="s">
        <v>54221</v>
      </c>
      <c r="C11808" s="203"/>
    </row>
    <row r="11809" spans="1:3">
      <c r="A11809" s="157" t="s">
        <v>54222</v>
      </c>
      <c r="B11809" s="155" t="s">
        <v>39648</v>
      </c>
      <c r="C11809" s="203"/>
    </row>
    <row r="11810" spans="1:3">
      <c r="A11810" s="157" t="s">
        <v>54223</v>
      </c>
      <c r="B11810" s="155" t="s">
        <v>54224</v>
      </c>
      <c r="C11810" s="203"/>
    </row>
    <row r="11811" spans="1:3">
      <c r="A11811" s="157" t="s">
        <v>54225</v>
      </c>
      <c r="B11811" s="155" t="s">
        <v>54226</v>
      </c>
      <c r="C11811" s="203"/>
    </row>
    <row r="11812" spans="1:3">
      <c r="A11812" s="157" t="s">
        <v>54227</v>
      </c>
      <c r="B11812" s="155" t="s">
        <v>54228</v>
      </c>
      <c r="C11812" s="203"/>
    </row>
    <row r="11813" spans="1:3">
      <c r="A11813" s="157" t="s">
        <v>54229</v>
      </c>
      <c r="B11813" s="155" t="s">
        <v>54230</v>
      </c>
      <c r="C11813" s="203"/>
    </row>
    <row r="11814" spans="1:3">
      <c r="A11814" s="157" t="s">
        <v>54231</v>
      </c>
      <c r="B11814" s="155" t="s">
        <v>33924</v>
      </c>
      <c r="C11814" s="203"/>
    </row>
    <row r="11815" spans="1:3">
      <c r="A11815" s="157" t="s">
        <v>54232</v>
      </c>
      <c r="B11815" s="155" t="s">
        <v>38761</v>
      </c>
      <c r="C11815" s="203"/>
    </row>
    <row r="11816" spans="1:3">
      <c r="A11816" s="157" t="s">
        <v>54233</v>
      </c>
      <c r="B11816" s="155" t="s">
        <v>54234</v>
      </c>
      <c r="C11816" s="203"/>
    </row>
    <row r="11817" spans="1:3">
      <c r="A11817" s="157" t="s">
        <v>54235</v>
      </c>
      <c r="B11817" s="155" t="s">
        <v>54236</v>
      </c>
      <c r="C11817" s="203"/>
    </row>
    <row r="11818" spans="1:3">
      <c r="A11818" s="157" t="s">
        <v>54237</v>
      </c>
      <c r="B11818" s="155" t="s">
        <v>810</v>
      </c>
      <c r="C11818" s="203"/>
    </row>
    <row r="11819" spans="1:3">
      <c r="A11819" s="157" t="s">
        <v>54238</v>
      </c>
      <c r="B11819" s="155" t="s">
        <v>32834</v>
      </c>
      <c r="C11819" s="203"/>
    </row>
    <row r="11820" spans="1:3">
      <c r="A11820" s="157" t="s">
        <v>54239</v>
      </c>
      <c r="B11820" s="155" t="s">
        <v>54240</v>
      </c>
      <c r="C11820" s="203"/>
    </row>
    <row r="11821" spans="1:3">
      <c r="A11821" s="157" t="s">
        <v>54241</v>
      </c>
      <c r="B11821" s="155" t="s">
        <v>54242</v>
      </c>
      <c r="C11821" s="203"/>
    </row>
    <row r="11822" spans="1:3">
      <c r="A11822" s="157" t="s">
        <v>54243</v>
      </c>
      <c r="B11822" s="155" t="s">
        <v>54244</v>
      </c>
      <c r="C11822" s="203"/>
    </row>
    <row r="11823" spans="1:3">
      <c r="A11823" s="157" t="s">
        <v>54245</v>
      </c>
      <c r="B11823" s="155" t="s">
        <v>54246</v>
      </c>
      <c r="C11823" s="203"/>
    </row>
    <row r="11824" spans="1:3">
      <c r="A11824" s="157" t="s">
        <v>54247</v>
      </c>
      <c r="B11824" s="155" t="s">
        <v>54248</v>
      </c>
      <c r="C11824" s="203"/>
    </row>
    <row r="11825" spans="1:3">
      <c r="A11825" s="157" t="s">
        <v>54249</v>
      </c>
      <c r="B11825" s="155" t="s">
        <v>54250</v>
      </c>
      <c r="C11825" s="203"/>
    </row>
    <row r="11826" spans="1:3">
      <c r="A11826" s="157" t="s">
        <v>54251</v>
      </c>
      <c r="B11826" s="155" t="s">
        <v>54252</v>
      </c>
      <c r="C11826" s="203"/>
    </row>
    <row r="11827" spans="1:3">
      <c r="A11827" s="157" t="s">
        <v>54253</v>
      </c>
      <c r="B11827" s="155" t="s">
        <v>54254</v>
      </c>
      <c r="C11827" s="203"/>
    </row>
    <row r="11828" spans="1:3">
      <c r="A11828" s="157" t="s">
        <v>54255</v>
      </c>
      <c r="B11828" s="155" t="s">
        <v>54256</v>
      </c>
      <c r="C11828" s="203"/>
    </row>
    <row r="11829" spans="1:3">
      <c r="A11829" s="157" t="s">
        <v>54257</v>
      </c>
      <c r="B11829" s="155" t="s">
        <v>54258</v>
      </c>
      <c r="C11829" s="203"/>
    </row>
    <row r="11830" spans="1:3">
      <c r="A11830" s="157" t="s">
        <v>54259</v>
      </c>
      <c r="B11830" s="155" t="s">
        <v>54260</v>
      </c>
      <c r="C11830" s="203"/>
    </row>
    <row r="11831" spans="1:3">
      <c r="A11831" s="157" t="s">
        <v>54261</v>
      </c>
      <c r="B11831" s="155" t="s">
        <v>54262</v>
      </c>
      <c r="C11831" s="203"/>
    </row>
    <row r="11832" spans="1:3">
      <c r="A11832" s="157" t="s">
        <v>54263</v>
      </c>
      <c r="B11832" s="155" t="s">
        <v>54264</v>
      </c>
      <c r="C11832" s="203"/>
    </row>
    <row r="11833" spans="1:3">
      <c r="A11833" s="157" t="s">
        <v>54265</v>
      </c>
      <c r="B11833" s="155" t="s">
        <v>36036</v>
      </c>
      <c r="C11833" s="203"/>
    </row>
    <row r="11834" spans="1:3">
      <c r="A11834" s="157" t="s">
        <v>54266</v>
      </c>
      <c r="B11834" s="155" t="s">
        <v>54267</v>
      </c>
      <c r="C11834" s="203"/>
    </row>
    <row r="11835" spans="1:3">
      <c r="A11835" s="157" t="s">
        <v>54268</v>
      </c>
      <c r="B11835" s="155" t="s">
        <v>54269</v>
      </c>
      <c r="C11835" s="203"/>
    </row>
    <row r="11836" spans="1:3">
      <c r="A11836" s="157" t="s">
        <v>54270</v>
      </c>
      <c r="B11836" s="155" t="s">
        <v>34696</v>
      </c>
      <c r="C11836" s="203"/>
    </row>
    <row r="11837" spans="1:3">
      <c r="A11837" s="157" t="s">
        <v>54271</v>
      </c>
      <c r="B11837" s="155" t="s">
        <v>54272</v>
      </c>
      <c r="C11837" s="203"/>
    </row>
    <row r="11838" spans="1:3">
      <c r="A11838" s="157" t="s">
        <v>54273</v>
      </c>
      <c r="B11838" s="155" t="s">
        <v>54274</v>
      </c>
      <c r="C11838" s="203"/>
    </row>
    <row r="11839" spans="1:3">
      <c r="A11839" s="157" t="s">
        <v>54275</v>
      </c>
      <c r="B11839" s="155" t="s">
        <v>54276</v>
      </c>
      <c r="C11839" s="203"/>
    </row>
    <row r="11840" spans="1:3">
      <c r="A11840" s="157" t="s">
        <v>54277</v>
      </c>
      <c r="B11840" s="155" t="s">
        <v>54278</v>
      </c>
      <c r="C11840" s="203"/>
    </row>
    <row r="11841" spans="1:3">
      <c r="A11841" s="157" t="s">
        <v>54279</v>
      </c>
      <c r="B11841" s="155" t="s">
        <v>54280</v>
      </c>
      <c r="C11841" s="203"/>
    </row>
    <row r="11842" spans="1:3">
      <c r="A11842" s="157" t="s">
        <v>54281</v>
      </c>
      <c r="B11842" s="155" t="s">
        <v>54282</v>
      </c>
      <c r="C11842" s="203"/>
    </row>
    <row r="11843" spans="1:3">
      <c r="A11843" s="157" t="s">
        <v>54283</v>
      </c>
      <c r="B11843" s="155" t="s">
        <v>54284</v>
      </c>
      <c r="C11843" s="203"/>
    </row>
    <row r="11844" spans="1:3">
      <c r="A11844" s="157" t="s">
        <v>54285</v>
      </c>
      <c r="B11844" s="155" t="s">
        <v>54286</v>
      </c>
      <c r="C11844" s="203"/>
    </row>
    <row r="11845" spans="1:3">
      <c r="A11845" s="157" t="s">
        <v>54287</v>
      </c>
      <c r="B11845" s="155" t="s">
        <v>54288</v>
      </c>
      <c r="C11845" s="203"/>
    </row>
    <row r="11846" spans="1:3">
      <c r="A11846" s="157" t="s">
        <v>54289</v>
      </c>
      <c r="B11846" s="155" t="s">
        <v>54290</v>
      </c>
      <c r="C11846" s="203"/>
    </row>
    <row r="11847" spans="1:3">
      <c r="A11847" s="157" t="s">
        <v>54291</v>
      </c>
      <c r="B11847" s="155" t="s">
        <v>811</v>
      </c>
      <c r="C11847" s="203"/>
    </row>
    <row r="11848" spans="1:3">
      <c r="A11848" s="157" t="s">
        <v>54292</v>
      </c>
      <c r="B11848" s="155" t="s">
        <v>68</v>
      </c>
      <c r="C11848" s="203"/>
    </row>
    <row r="11849" spans="1:3">
      <c r="A11849" s="157" t="s">
        <v>54293</v>
      </c>
      <c r="B11849" s="155" t="s">
        <v>812</v>
      </c>
      <c r="C11849" s="203"/>
    </row>
    <row r="11850" spans="1:3">
      <c r="A11850" s="157" t="s">
        <v>54294</v>
      </c>
      <c r="B11850" s="155" t="s">
        <v>54295</v>
      </c>
      <c r="C11850" s="203"/>
    </row>
    <row r="11851" spans="1:3">
      <c r="A11851" s="157" t="s">
        <v>54296</v>
      </c>
      <c r="B11851" s="155" t="s">
        <v>54297</v>
      </c>
      <c r="C11851" s="203"/>
    </row>
    <row r="11852" spans="1:3">
      <c r="A11852" s="157" t="s">
        <v>54298</v>
      </c>
      <c r="B11852" s="155" t="s">
        <v>54299</v>
      </c>
      <c r="C11852" s="203"/>
    </row>
    <row r="11853" spans="1:3">
      <c r="A11853" s="157" t="s">
        <v>54300</v>
      </c>
      <c r="B11853" s="155" t="s">
        <v>54301</v>
      </c>
      <c r="C11853" s="203"/>
    </row>
    <row r="11854" spans="1:3">
      <c r="A11854" s="157" t="s">
        <v>54302</v>
      </c>
      <c r="B11854" s="155" t="s">
        <v>54303</v>
      </c>
      <c r="C11854" s="203"/>
    </row>
    <row r="11855" spans="1:3">
      <c r="A11855" s="157" t="s">
        <v>54304</v>
      </c>
      <c r="B11855" s="155" t="s">
        <v>54305</v>
      </c>
      <c r="C11855" s="203"/>
    </row>
    <row r="11856" spans="1:3">
      <c r="A11856" s="157" t="s">
        <v>54306</v>
      </c>
      <c r="B11856" s="155" t="s">
        <v>54307</v>
      </c>
      <c r="C11856" s="203"/>
    </row>
    <row r="11857" spans="1:3">
      <c r="A11857" s="157" t="s">
        <v>54308</v>
      </c>
      <c r="B11857" s="155" t="s">
        <v>813</v>
      </c>
      <c r="C11857" s="203"/>
    </row>
    <row r="11858" spans="1:3">
      <c r="A11858" s="157" t="s">
        <v>54309</v>
      </c>
      <c r="B11858" s="155" t="s">
        <v>54310</v>
      </c>
      <c r="C11858" s="203"/>
    </row>
    <row r="11859" spans="1:3">
      <c r="A11859" s="157" t="s">
        <v>54311</v>
      </c>
      <c r="B11859" s="155" t="s">
        <v>54312</v>
      </c>
      <c r="C11859" s="203"/>
    </row>
    <row r="11860" spans="1:3">
      <c r="A11860" s="157" t="s">
        <v>54313</v>
      </c>
      <c r="B11860" s="155" t="s">
        <v>47073</v>
      </c>
      <c r="C11860" s="203"/>
    </row>
    <row r="11861" spans="1:3">
      <c r="A11861" s="157" t="s">
        <v>54314</v>
      </c>
      <c r="B11861" s="155" t="s">
        <v>54315</v>
      </c>
      <c r="C11861" s="203"/>
    </row>
    <row r="11862" spans="1:3">
      <c r="A11862" s="157" t="s">
        <v>54316</v>
      </c>
      <c r="B11862" s="155" t="s">
        <v>54317</v>
      </c>
      <c r="C11862" s="203"/>
    </row>
    <row r="11863" spans="1:3">
      <c r="A11863" s="157" t="s">
        <v>54318</v>
      </c>
      <c r="B11863" s="155" t="s">
        <v>54319</v>
      </c>
      <c r="C11863" s="203"/>
    </row>
    <row r="11864" spans="1:3">
      <c r="A11864" s="157" t="s">
        <v>54320</v>
      </c>
      <c r="B11864" s="155" t="s">
        <v>54321</v>
      </c>
      <c r="C11864" s="203"/>
    </row>
    <row r="11865" spans="1:3">
      <c r="A11865" s="157" t="s">
        <v>54322</v>
      </c>
      <c r="B11865" s="155" t="s">
        <v>54323</v>
      </c>
      <c r="C11865" s="203"/>
    </row>
    <row r="11866" spans="1:3">
      <c r="A11866" s="157" t="s">
        <v>54324</v>
      </c>
      <c r="B11866" s="155" t="s">
        <v>814</v>
      </c>
      <c r="C11866" s="203"/>
    </row>
    <row r="11867" spans="1:3">
      <c r="A11867" s="157" t="s">
        <v>54325</v>
      </c>
      <c r="B11867" s="155" t="s">
        <v>54326</v>
      </c>
      <c r="C11867" s="203"/>
    </row>
    <row r="11868" spans="1:3">
      <c r="A11868" s="157" t="s">
        <v>54327</v>
      </c>
      <c r="B11868" s="155" t="s">
        <v>54328</v>
      </c>
      <c r="C11868" s="203"/>
    </row>
    <row r="11869" spans="1:3">
      <c r="A11869" s="157" t="s">
        <v>54329</v>
      </c>
      <c r="B11869" s="155" t="s">
        <v>54330</v>
      </c>
      <c r="C11869" s="203"/>
    </row>
    <row r="11870" spans="1:3">
      <c r="A11870" s="157" t="s">
        <v>54331</v>
      </c>
      <c r="B11870" s="155" t="s">
        <v>54332</v>
      </c>
      <c r="C11870" s="203"/>
    </row>
    <row r="11871" spans="1:3">
      <c r="A11871" s="157" t="s">
        <v>54333</v>
      </c>
      <c r="B11871" s="155" t="s">
        <v>54334</v>
      </c>
      <c r="C11871" s="203"/>
    </row>
    <row r="11872" spans="1:3">
      <c r="A11872" s="157" t="s">
        <v>54335</v>
      </c>
      <c r="B11872" s="155" t="s">
        <v>53361</v>
      </c>
      <c r="C11872" s="203"/>
    </row>
    <row r="11873" spans="1:3">
      <c r="A11873" s="157" t="s">
        <v>54336</v>
      </c>
      <c r="B11873" s="155" t="s">
        <v>54337</v>
      </c>
      <c r="C11873" s="203"/>
    </row>
    <row r="11874" spans="1:3">
      <c r="A11874" s="157" t="s">
        <v>54338</v>
      </c>
      <c r="B11874" s="155" t="s">
        <v>54339</v>
      </c>
      <c r="C11874" s="203"/>
    </row>
    <row r="11875" spans="1:3">
      <c r="A11875" s="157" t="s">
        <v>54340</v>
      </c>
      <c r="B11875" s="155" t="s">
        <v>54341</v>
      </c>
      <c r="C11875" s="203"/>
    </row>
    <row r="11876" spans="1:3">
      <c r="A11876" s="157" t="s">
        <v>54342</v>
      </c>
      <c r="B11876" s="155" t="s">
        <v>54343</v>
      </c>
      <c r="C11876" s="203"/>
    </row>
    <row r="11877" spans="1:3">
      <c r="A11877" s="157" t="s">
        <v>54344</v>
      </c>
      <c r="B11877" s="155" t="s">
        <v>815</v>
      </c>
      <c r="C11877" s="203"/>
    </row>
    <row r="11878" spans="1:3">
      <c r="A11878" s="157" t="s">
        <v>54345</v>
      </c>
      <c r="B11878" s="155" t="s">
        <v>54346</v>
      </c>
      <c r="C11878" s="203"/>
    </row>
    <row r="11879" spans="1:3">
      <c r="A11879" s="157" t="s">
        <v>54347</v>
      </c>
      <c r="B11879" s="155" t="s">
        <v>54348</v>
      </c>
      <c r="C11879" s="203"/>
    </row>
    <row r="11880" spans="1:3">
      <c r="A11880" s="157" t="s">
        <v>54349</v>
      </c>
      <c r="B11880" s="155" t="s">
        <v>54350</v>
      </c>
      <c r="C11880" s="203"/>
    </row>
    <row r="11881" spans="1:3">
      <c r="A11881" s="157" t="s">
        <v>54351</v>
      </c>
      <c r="B11881" s="155" t="s">
        <v>54352</v>
      </c>
      <c r="C11881" s="203"/>
    </row>
    <row r="11882" spans="1:3">
      <c r="A11882" s="157" t="s">
        <v>54353</v>
      </c>
      <c r="B11882" s="155" t="s">
        <v>54354</v>
      </c>
      <c r="C11882" s="203"/>
    </row>
    <row r="11883" spans="1:3">
      <c r="A11883" s="157" t="s">
        <v>54355</v>
      </c>
      <c r="B11883" s="155" t="s">
        <v>54356</v>
      </c>
      <c r="C11883" s="203"/>
    </row>
    <row r="11884" spans="1:3">
      <c r="A11884" s="157" t="s">
        <v>54357</v>
      </c>
      <c r="B11884" s="155" t="s">
        <v>54358</v>
      </c>
      <c r="C11884" s="203"/>
    </row>
    <row r="11885" spans="1:3">
      <c r="A11885" s="157" t="s">
        <v>54359</v>
      </c>
      <c r="B11885" s="155" t="s">
        <v>54360</v>
      </c>
      <c r="C11885" s="203"/>
    </row>
    <row r="11886" spans="1:3">
      <c r="A11886" s="157" t="s">
        <v>54361</v>
      </c>
      <c r="B11886" s="155" t="s">
        <v>54362</v>
      </c>
      <c r="C11886" s="203"/>
    </row>
    <row r="11887" spans="1:3">
      <c r="A11887" s="157" t="s">
        <v>54363</v>
      </c>
      <c r="B11887" s="155" t="s">
        <v>54364</v>
      </c>
      <c r="C11887" s="203"/>
    </row>
    <row r="11888" spans="1:3">
      <c r="A11888" s="157" t="s">
        <v>54365</v>
      </c>
      <c r="B11888" s="155" t="s">
        <v>54366</v>
      </c>
      <c r="C11888" s="203"/>
    </row>
    <row r="11889" spans="1:3">
      <c r="A11889" s="157" t="s">
        <v>54367</v>
      </c>
      <c r="B11889" s="155" t="s">
        <v>54368</v>
      </c>
      <c r="C11889" s="203"/>
    </row>
    <row r="11890" spans="1:3">
      <c r="A11890" s="157" t="s">
        <v>54369</v>
      </c>
      <c r="B11890" s="155" t="s">
        <v>54370</v>
      </c>
      <c r="C11890" s="203"/>
    </row>
    <row r="11891" spans="1:3">
      <c r="A11891" s="157" t="s">
        <v>54371</v>
      </c>
      <c r="B11891" s="155" t="s">
        <v>54372</v>
      </c>
      <c r="C11891" s="203"/>
    </row>
    <row r="11892" spans="1:3">
      <c r="A11892" s="157" t="s">
        <v>54373</v>
      </c>
      <c r="B11892" s="155" t="s">
        <v>54374</v>
      </c>
      <c r="C11892" s="203"/>
    </row>
    <row r="11893" spans="1:3">
      <c r="A11893" s="157" t="s">
        <v>54375</v>
      </c>
      <c r="B11893" s="155" t="s">
        <v>54376</v>
      </c>
      <c r="C11893" s="203"/>
    </row>
    <row r="11894" spans="1:3">
      <c r="A11894" s="157" t="s">
        <v>54377</v>
      </c>
      <c r="B11894" s="155" t="s">
        <v>54378</v>
      </c>
      <c r="C11894" s="203"/>
    </row>
    <row r="11895" spans="1:3">
      <c r="A11895" s="157" t="s">
        <v>54379</v>
      </c>
      <c r="B11895" s="155" t="s">
        <v>54380</v>
      </c>
      <c r="C11895" s="203"/>
    </row>
    <row r="11896" spans="1:3">
      <c r="A11896" s="157" t="s">
        <v>54381</v>
      </c>
      <c r="B11896" s="155" t="s">
        <v>30551</v>
      </c>
      <c r="C11896" s="203"/>
    </row>
    <row r="11897" spans="1:3">
      <c r="A11897" s="157" t="s">
        <v>54382</v>
      </c>
      <c r="B11897" s="155" t="s">
        <v>44730</v>
      </c>
      <c r="C11897" s="203"/>
    </row>
    <row r="11898" spans="1:3">
      <c r="A11898" s="157" t="s">
        <v>54383</v>
      </c>
      <c r="B11898" s="155" t="s">
        <v>39976</v>
      </c>
      <c r="C11898" s="203"/>
    </row>
    <row r="11899" spans="1:3">
      <c r="A11899" s="157" t="s">
        <v>54384</v>
      </c>
      <c r="B11899" s="155" t="s">
        <v>54385</v>
      </c>
      <c r="C11899" s="203"/>
    </row>
    <row r="11900" spans="1:3">
      <c r="A11900" s="157" t="s">
        <v>54386</v>
      </c>
      <c r="B11900" s="155" t="s">
        <v>54387</v>
      </c>
      <c r="C11900" s="203"/>
    </row>
    <row r="11901" spans="1:3">
      <c r="A11901" s="157" t="s">
        <v>54388</v>
      </c>
      <c r="B11901" s="155" t="s">
        <v>54389</v>
      </c>
      <c r="C11901" s="203"/>
    </row>
    <row r="11902" spans="1:3">
      <c r="A11902" s="157" t="s">
        <v>54390</v>
      </c>
      <c r="B11902" s="155" t="s">
        <v>54391</v>
      </c>
      <c r="C11902" s="203"/>
    </row>
    <row r="11903" spans="1:3">
      <c r="A11903" s="157" t="s">
        <v>54392</v>
      </c>
      <c r="B11903" s="155" t="s">
        <v>54393</v>
      </c>
      <c r="C11903" s="203"/>
    </row>
    <row r="11904" spans="1:3">
      <c r="A11904" s="157" t="s">
        <v>54394</v>
      </c>
      <c r="B11904" s="155" t="s">
        <v>33834</v>
      </c>
      <c r="C11904" s="203"/>
    </row>
    <row r="11905" spans="1:3">
      <c r="A11905" s="157" t="s">
        <v>54395</v>
      </c>
      <c r="B11905" s="155" t="s">
        <v>54396</v>
      </c>
      <c r="C11905" s="203"/>
    </row>
    <row r="11906" spans="1:3">
      <c r="A11906" s="157" t="s">
        <v>54397</v>
      </c>
      <c r="B11906" s="155" t="s">
        <v>816</v>
      </c>
      <c r="C11906" s="203"/>
    </row>
    <row r="11907" spans="1:3">
      <c r="A11907" s="157" t="s">
        <v>54398</v>
      </c>
      <c r="B11907" s="155" t="s">
        <v>54399</v>
      </c>
      <c r="C11907" s="203"/>
    </row>
    <row r="11908" spans="1:3">
      <c r="A11908" s="157" t="s">
        <v>54400</v>
      </c>
      <c r="B11908" s="155" t="s">
        <v>54401</v>
      </c>
      <c r="C11908" s="203"/>
    </row>
    <row r="11909" spans="1:3">
      <c r="A11909" s="157" t="s">
        <v>54402</v>
      </c>
      <c r="B11909" s="155" t="s">
        <v>54403</v>
      </c>
      <c r="C11909" s="203"/>
    </row>
    <row r="11910" spans="1:3">
      <c r="A11910" s="157" t="s">
        <v>54404</v>
      </c>
      <c r="B11910" s="155" t="s">
        <v>54405</v>
      </c>
      <c r="C11910" s="203"/>
    </row>
    <row r="11911" spans="1:3">
      <c r="A11911" s="157" t="s">
        <v>54406</v>
      </c>
      <c r="B11911" s="155" t="s">
        <v>54407</v>
      </c>
      <c r="C11911" s="203"/>
    </row>
    <row r="11912" spans="1:3">
      <c r="A11912" s="157" t="s">
        <v>54408</v>
      </c>
      <c r="B11912" s="155" t="s">
        <v>54409</v>
      </c>
      <c r="C11912" s="203"/>
    </row>
    <row r="11913" spans="1:3">
      <c r="A11913" s="157" t="s">
        <v>54410</v>
      </c>
      <c r="B11913" s="155" t="s">
        <v>54411</v>
      </c>
      <c r="C11913" s="203"/>
    </row>
    <row r="11914" spans="1:3">
      <c r="A11914" s="157" t="s">
        <v>54412</v>
      </c>
      <c r="B11914" s="155" t="s">
        <v>54413</v>
      </c>
      <c r="C11914" s="203"/>
    </row>
    <row r="11915" spans="1:3">
      <c r="A11915" s="157" t="s">
        <v>54414</v>
      </c>
      <c r="B11915" s="155" t="s">
        <v>54415</v>
      </c>
      <c r="C11915" s="203"/>
    </row>
    <row r="11916" spans="1:3">
      <c r="A11916" s="157" t="s">
        <v>54416</v>
      </c>
      <c r="B11916" s="155" t="s">
        <v>54417</v>
      </c>
      <c r="C11916" s="203"/>
    </row>
    <row r="11917" spans="1:3">
      <c r="A11917" s="157" t="s">
        <v>54418</v>
      </c>
      <c r="B11917" s="155" t="s">
        <v>54419</v>
      </c>
      <c r="C11917" s="203"/>
    </row>
    <row r="11918" spans="1:3">
      <c r="A11918" s="157" t="s">
        <v>54420</v>
      </c>
      <c r="B11918" s="155" t="s">
        <v>54421</v>
      </c>
      <c r="C11918" s="203"/>
    </row>
    <row r="11919" spans="1:3">
      <c r="A11919" s="157" t="s">
        <v>54422</v>
      </c>
      <c r="B11919" s="155" t="s">
        <v>54423</v>
      </c>
      <c r="C11919" s="203"/>
    </row>
    <row r="11920" spans="1:3">
      <c r="A11920" s="157" t="s">
        <v>54424</v>
      </c>
      <c r="B11920" s="155" t="s">
        <v>817</v>
      </c>
      <c r="C11920" s="203"/>
    </row>
    <row r="11921" spans="1:3">
      <c r="A11921" s="157" t="s">
        <v>54425</v>
      </c>
      <c r="B11921" s="155" t="s">
        <v>68</v>
      </c>
      <c r="C11921" s="203"/>
    </row>
    <row r="11922" spans="1:3">
      <c r="A11922" s="157" t="s">
        <v>54426</v>
      </c>
      <c r="B11922" s="155" t="s">
        <v>818</v>
      </c>
      <c r="C11922" s="203"/>
    </row>
    <row r="11923" spans="1:3">
      <c r="A11923" s="157" t="s">
        <v>54427</v>
      </c>
      <c r="B11923" s="155" t="s">
        <v>54428</v>
      </c>
      <c r="C11923" s="203"/>
    </row>
    <row r="11924" spans="1:3">
      <c r="A11924" s="157" t="s">
        <v>54429</v>
      </c>
      <c r="B11924" s="155" t="s">
        <v>54430</v>
      </c>
      <c r="C11924" s="203"/>
    </row>
    <row r="11925" spans="1:3">
      <c r="A11925" s="157" t="s">
        <v>54431</v>
      </c>
      <c r="B11925" s="155" t="s">
        <v>54432</v>
      </c>
      <c r="C11925" s="203"/>
    </row>
    <row r="11926" spans="1:3">
      <c r="A11926" s="157" t="s">
        <v>54433</v>
      </c>
      <c r="B11926" s="155" t="s">
        <v>54434</v>
      </c>
      <c r="C11926" s="203"/>
    </row>
    <row r="11927" spans="1:3">
      <c r="A11927" s="157" t="s">
        <v>54435</v>
      </c>
      <c r="B11927" s="155" t="s">
        <v>54436</v>
      </c>
      <c r="C11927" s="203"/>
    </row>
    <row r="11928" spans="1:3">
      <c r="A11928" s="157" t="s">
        <v>54437</v>
      </c>
      <c r="B11928" s="155" t="s">
        <v>54438</v>
      </c>
      <c r="C11928" s="203"/>
    </row>
    <row r="11929" spans="1:3">
      <c r="A11929" s="157" t="s">
        <v>54439</v>
      </c>
      <c r="B11929" s="155" t="s">
        <v>54440</v>
      </c>
      <c r="C11929" s="203"/>
    </row>
    <row r="11930" spans="1:3">
      <c r="A11930" s="157" t="s">
        <v>54441</v>
      </c>
      <c r="B11930" s="155" t="s">
        <v>54442</v>
      </c>
      <c r="C11930" s="203"/>
    </row>
    <row r="11931" spans="1:3">
      <c r="A11931" s="157" t="s">
        <v>54443</v>
      </c>
      <c r="B11931" s="155" t="s">
        <v>54444</v>
      </c>
      <c r="C11931" s="203"/>
    </row>
    <row r="11932" spans="1:3">
      <c r="A11932" s="157" t="s">
        <v>54445</v>
      </c>
      <c r="B11932" s="155" t="s">
        <v>54446</v>
      </c>
      <c r="C11932" s="203"/>
    </row>
    <row r="11933" spans="1:3">
      <c r="A11933" s="157" t="s">
        <v>54447</v>
      </c>
      <c r="B11933" s="155" t="s">
        <v>54448</v>
      </c>
      <c r="C11933" s="203"/>
    </row>
    <row r="11934" spans="1:3">
      <c r="A11934" s="157" t="s">
        <v>54449</v>
      </c>
      <c r="B11934" s="155" t="s">
        <v>819</v>
      </c>
      <c r="C11934" s="203"/>
    </row>
    <row r="11935" spans="1:3">
      <c r="A11935" s="157" t="s">
        <v>54450</v>
      </c>
      <c r="B11935" s="155" t="s">
        <v>53025</v>
      </c>
      <c r="C11935" s="203"/>
    </row>
    <row r="11936" spans="1:3">
      <c r="A11936" s="157" t="s">
        <v>54451</v>
      </c>
      <c r="B11936" s="155" t="s">
        <v>54452</v>
      </c>
      <c r="C11936" s="203"/>
    </row>
    <row r="11937" spans="1:3">
      <c r="A11937" s="157" t="s">
        <v>54453</v>
      </c>
      <c r="B11937" s="155" t="s">
        <v>54454</v>
      </c>
      <c r="C11937" s="203"/>
    </row>
    <row r="11938" spans="1:3">
      <c r="A11938" s="157" t="s">
        <v>54455</v>
      </c>
      <c r="B11938" s="155" t="s">
        <v>54456</v>
      </c>
      <c r="C11938" s="203"/>
    </row>
    <row r="11939" spans="1:3">
      <c r="A11939" s="157" t="s">
        <v>54457</v>
      </c>
      <c r="B11939" s="155" t="s">
        <v>54458</v>
      </c>
      <c r="C11939" s="203"/>
    </row>
    <row r="11940" spans="1:3">
      <c r="A11940" s="157" t="s">
        <v>54459</v>
      </c>
      <c r="B11940" s="155" t="s">
        <v>46095</v>
      </c>
      <c r="C11940" s="203"/>
    </row>
    <row r="11941" spans="1:3">
      <c r="A11941" s="157" t="s">
        <v>54460</v>
      </c>
      <c r="B11941" s="155" t="s">
        <v>54461</v>
      </c>
      <c r="C11941" s="203"/>
    </row>
    <row r="11942" spans="1:3">
      <c r="A11942" s="157" t="s">
        <v>54462</v>
      </c>
      <c r="B11942" s="155" t="s">
        <v>54463</v>
      </c>
      <c r="C11942" s="203"/>
    </row>
    <row r="11943" spans="1:3">
      <c r="A11943" s="157" t="s">
        <v>54464</v>
      </c>
      <c r="B11943" s="155" t="s">
        <v>54465</v>
      </c>
      <c r="C11943" s="203"/>
    </row>
    <row r="11944" spans="1:3">
      <c r="A11944" s="157" t="s">
        <v>54466</v>
      </c>
      <c r="B11944" s="155" t="s">
        <v>54467</v>
      </c>
      <c r="C11944" s="203"/>
    </row>
    <row r="11945" spans="1:3">
      <c r="A11945" s="157" t="s">
        <v>54468</v>
      </c>
      <c r="B11945" s="155" t="s">
        <v>54469</v>
      </c>
      <c r="C11945" s="203"/>
    </row>
    <row r="11946" spans="1:3">
      <c r="A11946" s="157" t="s">
        <v>54470</v>
      </c>
      <c r="B11946" s="155" t="s">
        <v>54471</v>
      </c>
      <c r="C11946" s="203"/>
    </row>
    <row r="11947" spans="1:3">
      <c r="A11947" s="157" t="s">
        <v>54472</v>
      </c>
      <c r="B11947" s="155" t="s">
        <v>54473</v>
      </c>
      <c r="C11947" s="203"/>
    </row>
    <row r="11948" spans="1:3">
      <c r="A11948" s="157" t="s">
        <v>54474</v>
      </c>
      <c r="B11948" s="155" t="s">
        <v>54475</v>
      </c>
      <c r="C11948" s="203"/>
    </row>
    <row r="11949" spans="1:3">
      <c r="A11949" s="157" t="s">
        <v>54476</v>
      </c>
      <c r="B11949" s="155" t="s">
        <v>54477</v>
      </c>
      <c r="C11949" s="203"/>
    </row>
    <row r="11950" spans="1:3">
      <c r="A11950" s="157" t="s">
        <v>54478</v>
      </c>
      <c r="B11950" s="155" t="s">
        <v>54479</v>
      </c>
      <c r="C11950" s="203"/>
    </row>
    <row r="11951" spans="1:3">
      <c r="A11951" s="157" t="s">
        <v>54480</v>
      </c>
      <c r="B11951" s="155" t="s">
        <v>54481</v>
      </c>
      <c r="C11951" s="203"/>
    </row>
    <row r="11952" spans="1:3">
      <c r="A11952" s="157" t="s">
        <v>54482</v>
      </c>
      <c r="B11952" s="155" t="s">
        <v>33834</v>
      </c>
      <c r="C11952" s="203"/>
    </row>
    <row r="11953" spans="1:3">
      <c r="A11953" s="157" t="s">
        <v>54483</v>
      </c>
      <c r="B11953" s="155" t="s">
        <v>54484</v>
      </c>
      <c r="C11953" s="203"/>
    </row>
    <row r="11954" spans="1:3">
      <c r="A11954" s="157" t="s">
        <v>54485</v>
      </c>
      <c r="B11954" s="155" t="s">
        <v>820</v>
      </c>
      <c r="C11954" s="203"/>
    </row>
    <row r="11955" spans="1:3">
      <c r="A11955" s="157" t="s">
        <v>54486</v>
      </c>
      <c r="B11955" s="155" t="s">
        <v>54487</v>
      </c>
      <c r="C11955" s="203"/>
    </row>
    <row r="11956" spans="1:3">
      <c r="A11956" s="157" t="s">
        <v>54488</v>
      </c>
      <c r="B11956" s="155" t="s">
        <v>44957</v>
      </c>
      <c r="C11956" s="203"/>
    </row>
    <row r="11957" spans="1:3">
      <c r="A11957" s="157" t="s">
        <v>54489</v>
      </c>
      <c r="B11957" s="155" t="s">
        <v>54490</v>
      </c>
      <c r="C11957" s="203"/>
    </row>
    <row r="11958" spans="1:3">
      <c r="A11958" s="157" t="s">
        <v>54491</v>
      </c>
      <c r="B11958" s="155" t="s">
        <v>54492</v>
      </c>
      <c r="C11958" s="203"/>
    </row>
    <row r="11959" spans="1:3">
      <c r="A11959" s="157" t="s">
        <v>54493</v>
      </c>
      <c r="B11959" s="155" t="s">
        <v>54494</v>
      </c>
      <c r="C11959" s="203"/>
    </row>
    <row r="11960" spans="1:3">
      <c r="A11960" s="157" t="s">
        <v>54495</v>
      </c>
      <c r="B11960" s="155" t="s">
        <v>54496</v>
      </c>
      <c r="C11960" s="203"/>
    </row>
    <row r="11961" spans="1:3">
      <c r="A11961" s="157" t="s">
        <v>54497</v>
      </c>
      <c r="B11961" s="155" t="s">
        <v>54498</v>
      </c>
      <c r="C11961" s="203"/>
    </row>
    <row r="11962" spans="1:3">
      <c r="A11962" s="157" t="s">
        <v>54499</v>
      </c>
      <c r="B11962" s="155" t="s">
        <v>36310</v>
      </c>
      <c r="C11962" s="203"/>
    </row>
    <row r="11963" spans="1:3">
      <c r="A11963" s="157" t="s">
        <v>54500</v>
      </c>
      <c r="B11963" s="155" t="s">
        <v>54501</v>
      </c>
      <c r="C11963" s="203"/>
    </row>
    <row r="11964" spans="1:3">
      <c r="A11964" s="157" t="s">
        <v>54502</v>
      </c>
      <c r="B11964" s="155" t="s">
        <v>54503</v>
      </c>
      <c r="C11964" s="203"/>
    </row>
    <row r="11965" spans="1:3">
      <c r="A11965" s="157" t="s">
        <v>54504</v>
      </c>
      <c r="B11965" s="155" t="s">
        <v>54505</v>
      </c>
      <c r="C11965" s="203"/>
    </row>
    <row r="11966" spans="1:3">
      <c r="A11966" s="157" t="s">
        <v>54506</v>
      </c>
      <c r="B11966" s="155" t="s">
        <v>54507</v>
      </c>
      <c r="C11966" s="203"/>
    </row>
    <row r="11967" spans="1:3">
      <c r="A11967" s="157" t="s">
        <v>54508</v>
      </c>
      <c r="B11967" s="155" t="s">
        <v>54509</v>
      </c>
      <c r="C11967" s="203"/>
    </row>
    <row r="11968" spans="1:3">
      <c r="A11968" s="157" t="s">
        <v>54510</v>
      </c>
      <c r="B11968" s="155" t="s">
        <v>821</v>
      </c>
      <c r="C11968" s="203"/>
    </row>
    <row r="11969" spans="1:3">
      <c r="A11969" s="157" t="s">
        <v>54511</v>
      </c>
      <c r="B11969" s="155" t="s">
        <v>54512</v>
      </c>
      <c r="C11969" s="203"/>
    </row>
    <row r="11970" spans="1:3">
      <c r="A11970" s="157" t="s">
        <v>54513</v>
      </c>
      <c r="B11970" s="155" t="s">
        <v>54514</v>
      </c>
      <c r="C11970" s="203"/>
    </row>
    <row r="11971" spans="1:3">
      <c r="A11971" s="157" t="s">
        <v>54515</v>
      </c>
      <c r="B11971" s="155" t="s">
        <v>54516</v>
      </c>
      <c r="C11971" s="203"/>
    </row>
    <row r="11972" spans="1:3">
      <c r="A11972" s="157" t="s">
        <v>54517</v>
      </c>
      <c r="B11972" s="155" t="s">
        <v>54518</v>
      </c>
      <c r="C11972" s="203"/>
    </row>
    <row r="11973" spans="1:3">
      <c r="A11973" s="157" t="s">
        <v>54519</v>
      </c>
      <c r="B11973" s="155" t="s">
        <v>54520</v>
      </c>
      <c r="C11973" s="203"/>
    </row>
    <row r="11974" spans="1:3">
      <c r="A11974" s="157" t="s">
        <v>54521</v>
      </c>
      <c r="B11974" s="155" t="s">
        <v>54522</v>
      </c>
      <c r="C11974" s="203"/>
    </row>
    <row r="11975" spans="1:3">
      <c r="A11975" s="157" t="s">
        <v>54523</v>
      </c>
      <c r="B11975" s="155" t="s">
        <v>54524</v>
      </c>
      <c r="C11975" s="203"/>
    </row>
    <row r="11976" spans="1:3">
      <c r="A11976" s="157" t="s">
        <v>54525</v>
      </c>
      <c r="B11976" s="155" t="s">
        <v>54526</v>
      </c>
      <c r="C11976" s="203"/>
    </row>
    <row r="11977" spans="1:3">
      <c r="A11977" s="157" t="s">
        <v>54527</v>
      </c>
      <c r="B11977" s="155" t="s">
        <v>822</v>
      </c>
      <c r="C11977" s="203"/>
    </row>
    <row r="11978" spans="1:3">
      <c r="A11978" s="157" t="s">
        <v>54528</v>
      </c>
      <c r="B11978" s="155" t="s">
        <v>54529</v>
      </c>
      <c r="C11978" s="203"/>
    </row>
    <row r="11979" spans="1:3">
      <c r="A11979" s="157" t="s">
        <v>54530</v>
      </c>
      <c r="B11979" s="155" t="s">
        <v>54531</v>
      </c>
      <c r="C11979" s="203"/>
    </row>
    <row r="11980" spans="1:3">
      <c r="A11980" s="157" t="s">
        <v>54532</v>
      </c>
      <c r="B11980" s="155" t="s">
        <v>54533</v>
      </c>
      <c r="C11980" s="203"/>
    </row>
    <row r="11981" spans="1:3">
      <c r="A11981" s="157" t="s">
        <v>54534</v>
      </c>
      <c r="B11981" s="155" t="s">
        <v>54535</v>
      </c>
      <c r="C11981" s="203"/>
    </row>
    <row r="11982" spans="1:3">
      <c r="A11982" s="157" t="s">
        <v>54536</v>
      </c>
      <c r="B11982" s="155" t="s">
        <v>54537</v>
      </c>
      <c r="C11982" s="203"/>
    </row>
    <row r="11983" spans="1:3">
      <c r="A11983" s="157" t="s">
        <v>54538</v>
      </c>
      <c r="B11983" s="155" t="s">
        <v>54539</v>
      </c>
      <c r="C11983" s="203"/>
    </row>
    <row r="11984" spans="1:3">
      <c r="A11984" s="157" t="s">
        <v>54540</v>
      </c>
      <c r="B11984" s="155" t="s">
        <v>54541</v>
      </c>
      <c r="C11984" s="203"/>
    </row>
    <row r="11985" spans="1:3">
      <c r="A11985" s="157" t="s">
        <v>54542</v>
      </c>
      <c r="B11985" s="155" t="s">
        <v>54543</v>
      </c>
      <c r="C11985" s="203"/>
    </row>
    <row r="11986" spans="1:3">
      <c r="A11986" s="157" t="s">
        <v>54544</v>
      </c>
      <c r="B11986" s="155" t="s">
        <v>54545</v>
      </c>
      <c r="C11986" s="203"/>
    </row>
    <row r="11987" spans="1:3">
      <c r="A11987" s="157" t="s">
        <v>54546</v>
      </c>
      <c r="B11987" s="155" t="s">
        <v>30556</v>
      </c>
      <c r="C11987" s="203"/>
    </row>
    <row r="11988" spans="1:3">
      <c r="A11988" s="157" t="s">
        <v>54547</v>
      </c>
      <c r="B11988" s="155" t="s">
        <v>54548</v>
      </c>
      <c r="C11988" s="203"/>
    </row>
    <row r="11989" spans="1:3">
      <c r="A11989" s="157" t="s">
        <v>54549</v>
      </c>
      <c r="B11989" s="155" t="s">
        <v>54550</v>
      </c>
      <c r="C11989" s="203"/>
    </row>
    <row r="11990" spans="1:3">
      <c r="A11990" s="157" t="s">
        <v>54551</v>
      </c>
      <c r="B11990" s="155" t="s">
        <v>54552</v>
      </c>
      <c r="C11990" s="203"/>
    </row>
    <row r="11991" spans="1:3">
      <c r="A11991" s="157" t="s">
        <v>54553</v>
      </c>
      <c r="B11991" s="155" t="s">
        <v>54554</v>
      </c>
      <c r="C11991" s="203"/>
    </row>
    <row r="11992" spans="1:3">
      <c r="A11992" s="157" t="s">
        <v>54555</v>
      </c>
      <c r="B11992" s="155" t="s">
        <v>54556</v>
      </c>
      <c r="C11992" s="203"/>
    </row>
    <row r="11993" spans="1:3">
      <c r="A11993" s="157" t="s">
        <v>54557</v>
      </c>
      <c r="B11993" s="155" t="s">
        <v>823</v>
      </c>
      <c r="C11993" s="203"/>
    </row>
    <row r="11994" spans="1:3">
      <c r="A11994" s="157" t="s">
        <v>54558</v>
      </c>
      <c r="B11994" s="155" t="s">
        <v>54559</v>
      </c>
      <c r="C11994" s="203"/>
    </row>
    <row r="11995" spans="1:3">
      <c r="A11995" s="157" t="s">
        <v>54560</v>
      </c>
      <c r="B11995" s="155" t="s">
        <v>54561</v>
      </c>
      <c r="C11995" s="203"/>
    </row>
    <row r="11996" spans="1:3">
      <c r="A11996" s="157" t="s">
        <v>54562</v>
      </c>
      <c r="B11996" s="155" t="s">
        <v>54563</v>
      </c>
      <c r="C11996" s="203"/>
    </row>
    <row r="11997" spans="1:3">
      <c r="A11997" s="157" t="s">
        <v>54564</v>
      </c>
      <c r="B11997" s="155" t="s">
        <v>54565</v>
      </c>
      <c r="C11997" s="203"/>
    </row>
    <row r="11998" spans="1:3">
      <c r="A11998" s="157" t="s">
        <v>54566</v>
      </c>
      <c r="B11998" s="155" t="s">
        <v>54567</v>
      </c>
      <c r="C11998" s="203"/>
    </row>
    <row r="11999" spans="1:3">
      <c r="A11999" s="157" t="s">
        <v>54568</v>
      </c>
      <c r="B11999" s="155" t="s">
        <v>54569</v>
      </c>
      <c r="C11999" s="203"/>
    </row>
    <row r="12000" spans="1:3">
      <c r="A12000" s="157" t="s">
        <v>54570</v>
      </c>
      <c r="B12000" s="155" t="s">
        <v>54571</v>
      </c>
      <c r="C12000" s="203"/>
    </row>
    <row r="12001" spans="1:3">
      <c r="A12001" s="157" t="s">
        <v>54572</v>
      </c>
      <c r="B12001" s="155" t="s">
        <v>33589</v>
      </c>
      <c r="C12001" s="203"/>
    </row>
    <row r="12002" spans="1:3">
      <c r="A12002" s="157" t="s">
        <v>54573</v>
      </c>
      <c r="B12002" s="155" t="s">
        <v>54574</v>
      </c>
      <c r="C12002" s="203"/>
    </row>
    <row r="12003" spans="1:3">
      <c r="A12003" s="157" t="s">
        <v>54575</v>
      </c>
      <c r="B12003" s="155" t="s">
        <v>54576</v>
      </c>
      <c r="C12003" s="203"/>
    </row>
    <row r="12004" spans="1:3">
      <c r="A12004" s="157" t="s">
        <v>54577</v>
      </c>
      <c r="B12004" s="155" t="s">
        <v>54578</v>
      </c>
      <c r="C12004" s="203"/>
    </row>
    <row r="12005" spans="1:3">
      <c r="A12005" s="157" t="s">
        <v>54579</v>
      </c>
      <c r="B12005" s="155" t="s">
        <v>54580</v>
      </c>
      <c r="C12005" s="203"/>
    </row>
    <row r="12006" spans="1:3">
      <c r="A12006" s="157" t="s">
        <v>54581</v>
      </c>
      <c r="B12006" s="155" t="s">
        <v>54582</v>
      </c>
      <c r="C12006" s="203"/>
    </row>
    <row r="12007" spans="1:3">
      <c r="A12007" s="157" t="s">
        <v>54583</v>
      </c>
      <c r="B12007" s="155" t="s">
        <v>54584</v>
      </c>
      <c r="C12007" s="203"/>
    </row>
    <row r="12008" spans="1:3">
      <c r="A12008" s="157" t="s">
        <v>54585</v>
      </c>
      <c r="B12008" s="155" t="s">
        <v>54586</v>
      </c>
      <c r="C12008" s="203"/>
    </row>
    <row r="12009" spans="1:3">
      <c r="A12009" s="157" t="s">
        <v>54587</v>
      </c>
      <c r="B12009" s="155" t="s">
        <v>54588</v>
      </c>
      <c r="C12009" s="203"/>
    </row>
    <row r="12010" spans="1:3">
      <c r="A12010" s="157" t="s">
        <v>54589</v>
      </c>
      <c r="B12010" s="155" t="s">
        <v>54590</v>
      </c>
      <c r="C12010" s="203"/>
    </row>
    <row r="12011" spans="1:3">
      <c r="A12011" s="157" t="s">
        <v>54591</v>
      </c>
      <c r="B12011" s="155" t="s">
        <v>40322</v>
      </c>
      <c r="C12011" s="203"/>
    </row>
    <row r="12012" spans="1:3">
      <c r="A12012" s="157" t="s">
        <v>54592</v>
      </c>
      <c r="B12012" s="155" t="s">
        <v>824</v>
      </c>
      <c r="C12012" s="203"/>
    </row>
    <row r="12013" spans="1:3">
      <c r="A12013" s="157" t="s">
        <v>54593</v>
      </c>
      <c r="B12013" s="155" t="s">
        <v>54594</v>
      </c>
      <c r="C12013" s="203"/>
    </row>
    <row r="12014" spans="1:3">
      <c r="A12014" s="157" t="s">
        <v>54595</v>
      </c>
      <c r="B12014" s="155" t="s">
        <v>54596</v>
      </c>
      <c r="C12014" s="203"/>
    </row>
    <row r="12015" spans="1:3">
      <c r="A12015" s="157" t="s">
        <v>54597</v>
      </c>
      <c r="B12015" s="155" t="s">
        <v>54598</v>
      </c>
      <c r="C12015" s="203"/>
    </row>
    <row r="12016" spans="1:3">
      <c r="A12016" s="157" t="s">
        <v>54599</v>
      </c>
      <c r="B12016" s="155" t="s">
        <v>54600</v>
      </c>
      <c r="C12016" s="203"/>
    </row>
    <row r="12017" spans="1:3">
      <c r="A12017" s="157" t="s">
        <v>54601</v>
      </c>
      <c r="B12017" s="155" t="s">
        <v>54602</v>
      </c>
      <c r="C12017" s="203"/>
    </row>
    <row r="12018" spans="1:3">
      <c r="A12018" s="157" t="s">
        <v>54603</v>
      </c>
      <c r="B12018" s="155" t="s">
        <v>35980</v>
      </c>
      <c r="C12018" s="203"/>
    </row>
    <row r="12019" spans="1:3">
      <c r="A12019" s="157" t="s">
        <v>54604</v>
      </c>
      <c r="B12019" s="155" t="s">
        <v>54605</v>
      </c>
      <c r="C12019" s="203"/>
    </row>
    <row r="12020" spans="1:3">
      <c r="A12020" s="157" t="s">
        <v>54606</v>
      </c>
      <c r="B12020" s="155" t="s">
        <v>54607</v>
      </c>
      <c r="C12020" s="203"/>
    </row>
    <row r="12021" spans="1:3">
      <c r="A12021" s="157" t="s">
        <v>54608</v>
      </c>
      <c r="B12021" s="155" t="s">
        <v>54609</v>
      </c>
      <c r="C12021" s="203"/>
    </row>
    <row r="12022" spans="1:3">
      <c r="A12022" s="157" t="s">
        <v>54610</v>
      </c>
      <c r="B12022" s="155" t="s">
        <v>54611</v>
      </c>
      <c r="C12022" s="203"/>
    </row>
    <row r="12023" spans="1:3">
      <c r="A12023" s="157" t="s">
        <v>54612</v>
      </c>
      <c r="B12023" s="155" t="s">
        <v>54613</v>
      </c>
      <c r="C12023" s="203"/>
    </row>
    <row r="12024" spans="1:3">
      <c r="A12024" s="157" t="s">
        <v>54614</v>
      </c>
      <c r="B12024" s="155" t="s">
        <v>54615</v>
      </c>
      <c r="C12024" s="203"/>
    </row>
    <row r="12025" spans="1:3">
      <c r="A12025" s="157" t="s">
        <v>54616</v>
      </c>
      <c r="B12025" s="155" t="s">
        <v>54617</v>
      </c>
      <c r="C12025" s="203"/>
    </row>
    <row r="12026" spans="1:3">
      <c r="A12026" s="157" t="s">
        <v>54618</v>
      </c>
      <c r="B12026" s="155" t="s">
        <v>54619</v>
      </c>
      <c r="C12026" s="203"/>
    </row>
    <row r="12027" spans="1:3">
      <c r="A12027" s="157" t="s">
        <v>54620</v>
      </c>
      <c r="B12027" s="155" t="s">
        <v>54621</v>
      </c>
      <c r="C12027" s="203"/>
    </row>
    <row r="12028" spans="1:3">
      <c r="A12028" s="157" t="s">
        <v>54622</v>
      </c>
      <c r="B12028" s="155" t="s">
        <v>825</v>
      </c>
      <c r="C12028" s="203"/>
    </row>
    <row r="12029" spans="1:3">
      <c r="A12029" s="157" t="s">
        <v>54623</v>
      </c>
      <c r="B12029" s="155" t="s">
        <v>54624</v>
      </c>
      <c r="C12029" s="203"/>
    </row>
    <row r="12030" spans="1:3">
      <c r="A12030" s="157" t="s">
        <v>54625</v>
      </c>
      <c r="B12030" s="155" t="s">
        <v>54626</v>
      </c>
      <c r="C12030" s="203"/>
    </row>
    <row r="12031" spans="1:3">
      <c r="A12031" s="157" t="s">
        <v>54627</v>
      </c>
      <c r="B12031" s="155" t="s">
        <v>54628</v>
      </c>
      <c r="C12031" s="203"/>
    </row>
    <row r="12032" spans="1:3">
      <c r="A12032" s="157" t="s">
        <v>54629</v>
      </c>
      <c r="B12032" s="155" t="s">
        <v>46377</v>
      </c>
      <c r="C12032" s="203"/>
    </row>
    <row r="12033" spans="1:3">
      <c r="A12033" s="157" t="s">
        <v>54630</v>
      </c>
      <c r="B12033" s="155" t="s">
        <v>54631</v>
      </c>
      <c r="C12033" s="203"/>
    </row>
    <row r="12034" spans="1:3">
      <c r="A12034" s="157" t="s">
        <v>54632</v>
      </c>
      <c r="B12034" s="155" t="s">
        <v>54633</v>
      </c>
      <c r="C12034" s="203"/>
    </row>
    <row r="12035" spans="1:3">
      <c r="A12035" s="157" t="s">
        <v>54634</v>
      </c>
      <c r="B12035" s="155" t="s">
        <v>54635</v>
      </c>
      <c r="C12035" s="203"/>
    </row>
    <row r="12036" spans="1:3">
      <c r="A12036" s="157" t="s">
        <v>54636</v>
      </c>
      <c r="B12036" s="155" t="s">
        <v>53887</v>
      </c>
      <c r="C12036" s="203"/>
    </row>
    <row r="12037" spans="1:3">
      <c r="A12037" s="157" t="s">
        <v>54637</v>
      </c>
      <c r="B12037" s="155" t="s">
        <v>54638</v>
      </c>
      <c r="C12037" s="203"/>
    </row>
    <row r="12038" spans="1:3">
      <c r="A12038" s="157" t="s">
        <v>54639</v>
      </c>
      <c r="B12038" s="155" t="s">
        <v>54640</v>
      </c>
      <c r="C12038" s="203"/>
    </row>
    <row r="12039" spans="1:3">
      <c r="A12039" s="157" t="s">
        <v>54641</v>
      </c>
      <c r="B12039" s="155" t="s">
        <v>33834</v>
      </c>
      <c r="C12039" s="203"/>
    </row>
    <row r="12040" spans="1:3">
      <c r="A12040" s="157" t="s">
        <v>54642</v>
      </c>
      <c r="B12040" s="155" t="s">
        <v>826</v>
      </c>
      <c r="C12040" s="203"/>
    </row>
    <row r="12041" spans="1:3">
      <c r="A12041" s="157" t="s">
        <v>54643</v>
      </c>
      <c r="B12041" s="155" t="s">
        <v>54644</v>
      </c>
      <c r="C12041" s="203"/>
    </row>
    <row r="12042" spans="1:3">
      <c r="A12042" s="157" t="s">
        <v>54645</v>
      </c>
      <c r="B12042" s="155" t="s">
        <v>54646</v>
      </c>
      <c r="C12042" s="203"/>
    </row>
    <row r="12043" spans="1:3">
      <c r="A12043" s="157" t="s">
        <v>54647</v>
      </c>
      <c r="B12043" s="155" t="s">
        <v>54648</v>
      </c>
      <c r="C12043" s="203"/>
    </row>
    <row r="12044" spans="1:3">
      <c r="A12044" s="157" t="s">
        <v>54649</v>
      </c>
      <c r="B12044" s="155" t="s">
        <v>54650</v>
      </c>
      <c r="C12044" s="203"/>
    </row>
    <row r="12045" spans="1:3">
      <c r="A12045" s="157" t="s">
        <v>54651</v>
      </c>
      <c r="B12045" s="155" t="s">
        <v>54652</v>
      </c>
      <c r="C12045" s="203"/>
    </row>
    <row r="12046" spans="1:3">
      <c r="A12046" s="157" t="s">
        <v>54653</v>
      </c>
      <c r="B12046" s="155" t="s">
        <v>54654</v>
      </c>
      <c r="C12046" s="203"/>
    </row>
    <row r="12047" spans="1:3">
      <c r="A12047" s="157" t="s">
        <v>54655</v>
      </c>
      <c r="B12047" s="155" t="s">
        <v>38761</v>
      </c>
      <c r="C12047" s="203"/>
    </row>
    <row r="12048" spans="1:3">
      <c r="A12048" s="157" t="s">
        <v>54656</v>
      </c>
      <c r="B12048" s="155" t="s">
        <v>54657</v>
      </c>
      <c r="C12048" s="203"/>
    </row>
    <row r="12049" spans="1:3">
      <c r="A12049" s="157" t="s">
        <v>54658</v>
      </c>
      <c r="B12049" s="155" t="s">
        <v>827</v>
      </c>
      <c r="C12049" s="203"/>
    </row>
    <row r="12050" spans="1:3">
      <c r="A12050" s="157" t="s">
        <v>54659</v>
      </c>
      <c r="B12050" s="155" t="s">
        <v>68</v>
      </c>
      <c r="C12050" s="203"/>
    </row>
    <row r="12051" spans="1:3">
      <c r="A12051" s="157" t="s">
        <v>54660</v>
      </c>
      <c r="B12051" s="155" t="s">
        <v>828</v>
      </c>
      <c r="C12051" s="203"/>
    </row>
    <row r="12052" spans="1:3">
      <c r="A12052" s="157" t="s">
        <v>54661</v>
      </c>
      <c r="B12052" s="155" t="s">
        <v>47235</v>
      </c>
      <c r="C12052" s="203"/>
    </row>
    <row r="12053" spans="1:3">
      <c r="A12053" s="157" t="s">
        <v>54662</v>
      </c>
      <c r="B12053" s="155" t="s">
        <v>54663</v>
      </c>
      <c r="C12053" s="203"/>
    </row>
    <row r="12054" spans="1:3">
      <c r="A12054" s="157" t="s">
        <v>54664</v>
      </c>
      <c r="B12054" s="155" t="s">
        <v>54665</v>
      </c>
      <c r="C12054" s="203"/>
    </row>
    <row r="12055" spans="1:3">
      <c r="A12055" s="157" t="s">
        <v>54666</v>
      </c>
      <c r="B12055" s="155" t="s">
        <v>54667</v>
      </c>
      <c r="C12055" s="203"/>
    </row>
    <row r="12056" spans="1:3">
      <c r="A12056" s="157" t="s">
        <v>54668</v>
      </c>
      <c r="B12056" s="155" t="s">
        <v>53057</v>
      </c>
      <c r="C12056" s="203"/>
    </row>
    <row r="12057" spans="1:3">
      <c r="A12057" s="157" t="s">
        <v>54669</v>
      </c>
      <c r="B12057" s="155" t="s">
        <v>54670</v>
      </c>
      <c r="C12057" s="203"/>
    </row>
    <row r="12058" spans="1:3">
      <c r="A12058" s="157" t="s">
        <v>54671</v>
      </c>
      <c r="B12058" s="155" t="s">
        <v>54672</v>
      </c>
      <c r="C12058" s="203"/>
    </row>
    <row r="12059" spans="1:3">
      <c r="A12059" s="157" t="s">
        <v>54673</v>
      </c>
      <c r="B12059" s="155" t="s">
        <v>54674</v>
      </c>
      <c r="C12059" s="203"/>
    </row>
    <row r="12060" spans="1:3">
      <c r="A12060" s="157" t="s">
        <v>54675</v>
      </c>
      <c r="B12060" s="155" t="s">
        <v>54676</v>
      </c>
      <c r="C12060" s="203"/>
    </row>
    <row r="12061" spans="1:3">
      <c r="A12061" s="157" t="s">
        <v>54677</v>
      </c>
      <c r="B12061" s="155" t="s">
        <v>54678</v>
      </c>
      <c r="C12061" s="203"/>
    </row>
    <row r="12062" spans="1:3">
      <c r="A12062" s="157" t="s">
        <v>54679</v>
      </c>
      <c r="B12062" s="155" t="s">
        <v>54680</v>
      </c>
      <c r="C12062" s="203"/>
    </row>
    <row r="12063" spans="1:3">
      <c r="A12063" s="157" t="s">
        <v>54681</v>
      </c>
      <c r="B12063" s="155" t="s">
        <v>829</v>
      </c>
      <c r="C12063" s="203"/>
    </row>
    <row r="12064" spans="1:3">
      <c r="A12064" s="157" t="s">
        <v>54682</v>
      </c>
      <c r="B12064" s="155" t="s">
        <v>54683</v>
      </c>
      <c r="C12064" s="203"/>
    </row>
    <row r="12065" spans="1:3">
      <c r="A12065" s="157" t="s">
        <v>54684</v>
      </c>
      <c r="B12065" s="155" t="s">
        <v>54685</v>
      </c>
      <c r="C12065" s="203"/>
    </row>
    <row r="12066" spans="1:3">
      <c r="A12066" s="157" t="s">
        <v>54686</v>
      </c>
      <c r="B12066" s="155" t="s">
        <v>54687</v>
      </c>
      <c r="C12066" s="203"/>
    </row>
    <row r="12067" spans="1:3">
      <c r="A12067" s="157" t="s">
        <v>54688</v>
      </c>
      <c r="B12067" s="155" t="s">
        <v>54689</v>
      </c>
      <c r="C12067" s="203"/>
    </row>
    <row r="12068" spans="1:3">
      <c r="A12068" s="157" t="s">
        <v>54690</v>
      </c>
      <c r="B12068" s="155" t="s">
        <v>54691</v>
      </c>
      <c r="C12068" s="203"/>
    </row>
    <row r="12069" spans="1:3">
      <c r="A12069" s="157" t="s">
        <v>54692</v>
      </c>
      <c r="B12069" s="155" t="s">
        <v>54693</v>
      </c>
      <c r="C12069" s="203"/>
    </row>
    <row r="12070" spans="1:3">
      <c r="A12070" s="157" t="s">
        <v>54694</v>
      </c>
      <c r="B12070" s="155" t="s">
        <v>54695</v>
      </c>
      <c r="C12070" s="203"/>
    </row>
    <row r="12071" spans="1:3">
      <c r="A12071" s="157" t="s">
        <v>54696</v>
      </c>
      <c r="B12071" s="155" t="s">
        <v>47</v>
      </c>
      <c r="C12071" s="203"/>
    </row>
    <row r="12072" spans="1:3">
      <c r="A12072" s="157" t="s">
        <v>54697</v>
      </c>
      <c r="B12072" s="155" t="s">
        <v>54698</v>
      </c>
      <c r="C12072" s="203"/>
    </row>
    <row r="12073" spans="1:3">
      <c r="A12073" s="157" t="s">
        <v>54699</v>
      </c>
      <c r="B12073" s="155" t="s">
        <v>45645</v>
      </c>
      <c r="C12073" s="203"/>
    </row>
    <row r="12074" spans="1:3">
      <c r="A12074" s="157" t="s">
        <v>54700</v>
      </c>
      <c r="B12074" s="155" t="s">
        <v>54701</v>
      </c>
      <c r="C12074" s="203"/>
    </row>
    <row r="12075" spans="1:3">
      <c r="A12075" s="157" t="s">
        <v>54702</v>
      </c>
      <c r="B12075" s="155" t="s">
        <v>54703</v>
      </c>
      <c r="C12075" s="203"/>
    </row>
    <row r="12076" spans="1:3">
      <c r="A12076" s="157" t="s">
        <v>54704</v>
      </c>
      <c r="B12076" s="155" t="s">
        <v>54705</v>
      </c>
      <c r="C12076" s="203"/>
    </row>
    <row r="12077" spans="1:3">
      <c r="A12077" s="157" t="s">
        <v>54706</v>
      </c>
      <c r="B12077" s="155" t="s">
        <v>54707</v>
      </c>
      <c r="C12077" s="203"/>
    </row>
    <row r="12078" spans="1:3">
      <c r="A12078" s="157" t="s">
        <v>54708</v>
      </c>
      <c r="B12078" s="155" t="s">
        <v>41020</v>
      </c>
      <c r="C12078" s="203"/>
    </row>
    <row r="12079" spans="1:3">
      <c r="A12079" s="157" t="s">
        <v>54709</v>
      </c>
      <c r="B12079" s="155" t="s">
        <v>54710</v>
      </c>
      <c r="C12079" s="203"/>
    </row>
    <row r="12080" spans="1:3">
      <c r="A12080" s="157" t="s">
        <v>54711</v>
      </c>
      <c r="B12080" s="155" t="s">
        <v>54712</v>
      </c>
      <c r="C12080" s="203"/>
    </row>
    <row r="12081" spans="1:3">
      <c r="A12081" s="157" t="s">
        <v>54713</v>
      </c>
      <c r="B12081" s="155" t="s">
        <v>54714</v>
      </c>
      <c r="C12081" s="203"/>
    </row>
    <row r="12082" spans="1:3">
      <c r="A12082" s="157" t="s">
        <v>54715</v>
      </c>
      <c r="B12082" s="155" t="s">
        <v>54716</v>
      </c>
      <c r="C12082" s="203"/>
    </row>
    <row r="12083" spans="1:3">
      <c r="A12083" s="157" t="s">
        <v>54717</v>
      </c>
      <c r="B12083" s="155" t="s">
        <v>54718</v>
      </c>
      <c r="C12083" s="203"/>
    </row>
    <row r="12084" spans="1:3">
      <c r="A12084" s="157" t="s">
        <v>54719</v>
      </c>
      <c r="B12084" s="155" t="s">
        <v>54720</v>
      </c>
      <c r="C12084" s="203"/>
    </row>
    <row r="12085" spans="1:3">
      <c r="A12085" s="157" t="s">
        <v>54721</v>
      </c>
      <c r="B12085" s="155" t="s">
        <v>52680</v>
      </c>
      <c r="C12085" s="203"/>
    </row>
    <row r="12086" spans="1:3">
      <c r="A12086" s="157" t="s">
        <v>54722</v>
      </c>
      <c r="B12086" s="155" t="s">
        <v>54723</v>
      </c>
      <c r="C12086" s="203"/>
    </row>
    <row r="12087" spans="1:3">
      <c r="A12087" s="157" t="s">
        <v>54724</v>
      </c>
      <c r="B12087" s="155" t="s">
        <v>54725</v>
      </c>
      <c r="C12087" s="203"/>
    </row>
    <row r="12088" spans="1:3">
      <c r="A12088" s="157" t="s">
        <v>54726</v>
      </c>
      <c r="B12088" s="155" t="s">
        <v>54727</v>
      </c>
      <c r="C12088" s="203"/>
    </row>
    <row r="12089" spans="1:3">
      <c r="A12089" s="157" t="s">
        <v>54728</v>
      </c>
      <c r="B12089" s="155" t="s">
        <v>830</v>
      </c>
      <c r="C12089" s="203"/>
    </row>
    <row r="12090" spans="1:3">
      <c r="A12090" s="157" t="s">
        <v>54729</v>
      </c>
      <c r="B12090" s="155" t="s">
        <v>54730</v>
      </c>
      <c r="C12090" s="203"/>
    </row>
    <row r="12091" spans="1:3">
      <c r="A12091" s="157" t="s">
        <v>54731</v>
      </c>
      <c r="B12091" s="155" t="s">
        <v>36725</v>
      </c>
      <c r="C12091" s="203"/>
    </row>
    <row r="12092" spans="1:3">
      <c r="A12092" s="157" t="s">
        <v>54732</v>
      </c>
      <c r="B12092" s="155" t="s">
        <v>54733</v>
      </c>
      <c r="C12092" s="203"/>
    </row>
    <row r="12093" spans="1:3">
      <c r="A12093" s="157" t="s">
        <v>54734</v>
      </c>
      <c r="B12093" s="155" t="s">
        <v>54735</v>
      </c>
      <c r="C12093" s="203"/>
    </row>
    <row r="12094" spans="1:3">
      <c r="A12094" s="157" t="s">
        <v>54736</v>
      </c>
      <c r="B12094" s="155" t="s">
        <v>54737</v>
      </c>
      <c r="C12094" s="203"/>
    </row>
    <row r="12095" spans="1:3">
      <c r="A12095" s="157" t="s">
        <v>54738</v>
      </c>
      <c r="B12095" s="155" t="s">
        <v>54739</v>
      </c>
      <c r="C12095" s="203"/>
    </row>
    <row r="12096" spans="1:3">
      <c r="A12096" s="157" t="s">
        <v>54740</v>
      </c>
      <c r="B12096" s="155" t="s">
        <v>54741</v>
      </c>
      <c r="C12096" s="203"/>
    </row>
    <row r="12097" spans="1:3">
      <c r="A12097" s="157" t="s">
        <v>54742</v>
      </c>
      <c r="B12097" s="155" t="s">
        <v>54743</v>
      </c>
      <c r="C12097" s="203"/>
    </row>
    <row r="12098" spans="1:3">
      <c r="A12098" s="157" t="s">
        <v>54744</v>
      </c>
      <c r="B12098" s="155" t="s">
        <v>54745</v>
      </c>
      <c r="C12098" s="203"/>
    </row>
    <row r="12099" spans="1:3">
      <c r="A12099" s="157" t="s">
        <v>54746</v>
      </c>
      <c r="B12099" s="155" t="s">
        <v>54747</v>
      </c>
      <c r="C12099" s="203"/>
    </row>
    <row r="12100" spans="1:3">
      <c r="A12100" s="157" t="s">
        <v>54748</v>
      </c>
      <c r="B12100" s="155" t="s">
        <v>54749</v>
      </c>
      <c r="C12100" s="203"/>
    </row>
    <row r="12101" spans="1:3">
      <c r="A12101" s="157" t="s">
        <v>54750</v>
      </c>
      <c r="B12101" s="155" t="s">
        <v>831</v>
      </c>
      <c r="C12101" s="203"/>
    </row>
    <row r="12102" spans="1:3">
      <c r="A12102" s="157" t="s">
        <v>54751</v>
      </c>
      <c r="B12102" s="155" t="s">
        <v>54752</v>
      </c>
      <c r="C12102" s="203"/>
    </row>
    <row r="12103" spans="1:3">
      <c r="A12103" s="157" t="s">
        <v>54753</v>
      </c>
      <c r="B12103" s="155" t="s">
        <v>54754</v>
      </c>
      <c r="C12103" s="203"/>
    </row>
    <row r="12104" spans="1:3">
      <c r="A12104" s="157" t="s">
        <v>54755</v>
      </c>
      <c r="B12104" s="155" t="s">
        <v>54756</v>
      </c>
      <c r="C12104" s="203"/>
    </row>
    <row r="12105" spans="1:3">
      <c r="A12105" s="157" t="s">
        <v>54757</v>
      </c>
      <c r="B12105" s="155" t="s">
        <v>54758</v>
      </c>
      <c r="C12105" s="203"/>
    </row>
    <row r="12106" spans="1:3">
      <c r="A12106" s="157" t="s">
        <v>54759</v>
      </c>
      <c r="B12106" s="155" t="s">
        <v>54760</v>
      </c>
      <c r="C12106" s="203"/>
    </row>
    <row r="12107" spans="1:3">
      <c r="A12107" s="157" t="s">
        <v>54761</v>
      </c>
      <c r="B12107" s="155" t="s">
        <v>54762</v>
      </c>
      <c r="C12107" s="203"/>
    </row>
    <row r="12108" spans="1:3">
      <c r="A12108" s="157" t="s">
        <v>54763</v>
      </c>
      <c r="B12108" s="155" t="s">
        <v>54764</v>
      </c>
      <c r="C12108" s="203"/>
    </row>
    <row r="12109" spans="1:3">
      <c r="A12109" s="157" t="s">
        <v>54765</v>
      </c>
      <c r="B12109" s="155" t="s">
        <v>54766</v>
      </c>
      <c r="C12109" s="203"/>
    </row>
    <row r="12110" spans="1:3">
      <c r="A12110" s="157" t="s">
        <v>54767</v>
      </c>
      <c r="B12110" s="155" t="s">
        <v>54768</v>
      </c>
      <c r="C12110" s="203"/>
    </row>
    <row r="12111" spans="1:3">
      <c r="A12111" s="157" t="s">
        <v>54769</v>
      </c>
      <c r="B12111" s="155" t="s">
        <v>34696</v>
      </c>
      <c r="C12111" s="203"/>
    </row>
    <row r="12112" spans="1:3">
      <c r="A12112" s="157" t="s">
        <v>54770</v>
      </c>
      <c r="B12112" s="155" t="s">
        <v>54771</v>
      </c>
      <c r="C12112" s="203"/>
    </row>
    <row r="12113" spans="1:3">
      <c r="A12113" s="157" t="s">
        <v>54772</v>
      </c>
      <c r="B12113" s="155" t="s">
        <v>39648</v>
      </c>
      <c r="C12113" s="203"/>
    </row>
    <row r="12114" spans="1:3">
      <c r="A12114" s="157" t="s">
        <v>54773</v>
      </c>
      <c r="B12114" s="155" t="s">
        <v>38970</v>
      </c>
      <c r="C12114" s="203"/>
    </row>
    <row r="12115" spans="1:3">
      <c r="A12115" s="157" t="s">
        <v>54774</v>
      </c>
      <c r="B12115" s="155" t="s">
        <v>54775</v>
      </c>
      <c r="C12115" s="203"/>
    </row>
    <row r="12116" spans="1:3">
      <c r="A12116" s="157" t="s">
        <v>54776</v>
      </c>
      <c r="B12116" s="155" t="s">
        <v>54777</v>
      </c>
      <c r="C12116" s="203"/>
    </row>
    <row r="12117" spans="1:3">
      <c r="A12117" s="157" t="s">
        <v>54778</v>
      </c>
      <c r="B12117" s="155" t="s">
        <v>54779</v>
      </c>
      <c r="C12117" s="203"/>
    </row>
    <row r="12118" spans="1:3">
      <c r="A12118" s="157" t="s">
        <v>54780</v>
      </c>
      <c r="B12118" s="155" t="s">
        <v>54781</v>
      </c>
      <c r="C12118" s="203"/>
    </row>
    <row r="12119" spans="1:3">
      <c r="A12119" s="157" t="s">
        <v>54782</v>
      </c>
      <c r="B12119" s="155" t="s">
        <v>54783</v>
      </c>
      <c r="C12119" s="203"/>
    </row>
    <row r="12120" spans="1:3">
      <c r="A12120" s="157" t="s">
        <v>54784</v>
      </c>
      <c r="B12120" s="155" t="s">
        <v>54785</v>
      </c>
      <c r="C12120" s="203"/>
    </row>
    <row r="12121" spans="1:3">
      <c r="A12121" s="157" t="s">
        <v>54786</v>
      </c>
      <c r="B12121" s="155" t="s">
        <v>54787</v>
      </c>
      <c r="C12121" s="203"/>
    </row>
    <row r="12122" spans="1:3">
      <c r="A12122" s="157" t="s">
        <v>54788</v>
      </c>
      <c r="B12122" s="155" t="s">
        <v>30559</v>
      </c>
      <c r="C12122" s="203"/>
    </row>
    <row r="12123" spans="1:3">
      <c r="A12123" s="157" t="s">
        <v>54789</v>
      </c>
      <c r="B12123" s="155" t="s">
        <v>44484</v>
      </c>
      <c r="C12123" s="203"/>
    </row>
    <row r="12124" spans="1:3">
      <c r="A12124" s="157" t="s">
        <v>54790</v>
      </c>
      <c r="B12124" s="155" t="s">
        <v>54791</v>
      </c>
      <c r="C12124" s="203"/>
    </row>
    <row r="12125" spans="1:3">
      <c r="A12125" s="157" t="s">
        <v>54792</v>
      </c>
      <c r="B12125" s="155" t="s">
        <v>54793</v>
      </c>
      <c r="C12125" s="203"/>
    </row>
    <row r="12126" spans="1:3">
      <c r="A12126" s="157" t="s">
        <v>54794</v>
      </c>
      <c r="B12126" s="155" t="s">
        <v>54795</v>
      </c>
      <c r="C12126" s="203"/>
    </row>
    <row r="12127" spans="1:3">
      <c r="A12127" s="157" t="s">
        <v>54796</v>
      </c>
      <c r="B12127" s="155" t="s">
        <v>54797</v>
      </c>
      <c r="C12127" s="203"/>
    </row>
    <row r="12128" spans="1:3">
      <c r="A12128" s="157" t="s">
        <v>54798</v>
      </c>
      <c r="B12128" s="155" t="s">
        <v>54799</v>
      </c>
      <c r="C12128" s="203"/>
    </row>
    <row r="12129" spans="1:3">
      <c r="A12129" s="157" t="s">
        <v>54800</v>
      </c>
      <c r="B12129" s="155" t="s">
        <v>54801</v>
      </c>
      <c r="C12129" s="203"/>
    </row>
    <row r="12130" spans="1:3">
      <c r="A12130" s="157" t="s">
        <v>54802</v>
      </c>
      <c r="B12130" s="155" t="s">
        <v>54803</v>
      </c>
      <c r="C12130" s="203"/>
    </row>
    <row r="12131" spans="1:3">
      <c r="A12131" s="157" t="s">
        <v>54804</v>
      </c>
      <c r="B12131" s="155" t="s">
        <v>832</v>
      </c>
      <c r="C12131" s="203"/>
    </row>
    <row r="12132" spans="1:3">
      <c r="A12132" s="157" t="s">
        <v>54805</v>
      </c>
      <c r="B12132" s="155" t="s">
        <v>54806</v>
      </c>
      <c r="C12132" s="203"/>
    </row>
    <row r="12133" spans="1:3">
      <c r="A12133" s="157" t="s">
        <v>54807</v>
      </c>
      <c r="B12133" s="155" t="s">
        <v>54808</v>
      </c>
      <c r="C12133" s="203"/>
    </row>
    <row r="12134" spans="1:3">
      <c r="A12134" s="157" t="s">
        <v>54809</v>
      </c>
      <c r="B12134" s="155" t="s">
        <v>50395</v>
      </c>
      <c r="C12134" s="203"/>
    </row>
    <row r="12135" spans="1:3">
      <c r="A12135" s="157" t="s">
        <v>54810</v>
      </c>
      <c r="B12135" s="155" t="s">
        <v>54811</v>
      </c>
      <c r="C12135" s="203"/>
    </row>
    <row r="12136" spans="1:3">
      <c r="A12136" s="157" t="s">
        <v>54812</v>
      </c>
      <c r="B12136" s="155" t="s">
        <v>54813</v>
      </c>
      <c r="C12136" s="203"/>
    </row>
    <row r="12137" spans="1:3">
      <c r="A12137" s="157" t="s">
        <v>54814</v>
      </c>
      <c r="B12137" s="155" t="s">
        <v>54815</v>
      </c>
      <c r="C12137" s="203"/>
    </row>
    <row r="12138" spans="1:3">
      <c r="A12138" s="157" t="s">
        <v>54816</v>
      </c>
      <c r="B12138" s="155" t="s">
        <v>54817</v>
      </c>
      <c r="C12138" s="203"/>
    </row>
    <row r="12139" spans="1:3">
      <c r="A12139" s="157" t="s">
        <v>54818</v>
      </c>
      <c r="B12139" s="155" t="s">
        <v>54819</v>
      </c>
      <c r="C12139" s="203"/>
    </row>
    <row r="12140" spans="1:3">
      <c r="A12140" s="157" t="s">
        <v>54820</v>
      </c>
      <c r="B12140" s="155" t="s">
        <v>54821</v>
      </c>
      <c r="C12140" s="203"/>
    </row>
    <row r="12141" spans="1:3">
      <c r="A12141" s="157" t="s">
        <v>54822</v>
      </c>
      <c r="B12141" s="155" t="s">
        <v>54823</v>
      </c>
      <c r="C12141" s="203"/>
    </row>
    <row r="12142" spans="1:3">
      <c r="A12142" s="157" t="s">
        <v>54824</v>
      </c>
      <c r="B12142" s="155" t="s">
        <v>54825</v>
      </c>
      <c r="C12142" s="203"/>
    </row>
    <row r="12143" spans="1:3">
      <c r="A12143" s="157" t="s">
        <v>54826</v>
      </c>
      <c r="B12143" s="155" t="s">
        <v>54827</v>
      </c>
      <c r="C12143" s="203"/>
    </row>
    <row r="12144" spans="1:3">
      <c r="A12144" s="157" t="s">
        <v>54828</v>
      </c>
      <c r="B12144" s="155" t="s">
        <v>54829</v>
      </c>
      <c r="C12144" s="203"/>
    </row>
    <row r="12145" spans="1:3">
      <c r="A12145" s="157" t="s">
        <v>54830</v>
      </c>
      <c r="B12145" s="155" t="s">
        <v>54831</v>
      </c>
      <c r="C12145" s="203"/>
    </row>
    <row r="12146" spans="1:3">
      <c r="A12146" s="157" t="s">
        <v>54832</v>
      </c>
      <c r="B12146" s="155" t="s">
        <v>54833</v>
      </c>
      <c r="C12146" s="203"/>
    </row>
    <row r="12147" spans="1:3">
      <c r="A12147" s="157" t="s">
        <v>54834</v>
      </c>
      <c r="B12147" s="155" t="s">
        <v>54835</v>
      </c>
      <c r="C12147" s="203"/>
    </row>
    <row r="12148" spans="1:3">
      <c r="A12148" s="157" t="s">
        <v>54836</v>
      </c>
      <c r="B12148" s="155" t="s">
        <v>833</v>
      </c>
      <c r="C12148" s="203"/>
    </row>
    <row r="12149" spans="1:3">
      <c r="A12149" s="157" t="s">
        <v>54837</v>
      </c>
      <c r="B12149" s="155" t="s">
        <v>54838</v>
      </c>
      <c r="C12149" s="203"/>
    </row>
    <row r="12150" spans="1:3">
      <c r="A12150" s="157" t="s">
        <v>54839</v>
      </c>
      <c r="B12150" s="155" t="s">
        <v>54840</v>
      </c>
      <c r="C12150" s="203"/>
    </row>
    <row r="12151" spans="1:3">
      <c r="A12151" s="157" t="s">
        <v>54841</v>
      </c>
      <c r="B12151" s="155" t="s">
        <v>54842</v>
      </c>
      <c r="C12151" s="203"/>
    </row>
    <row r="12152" spans="1:3">
      <c r="A12152" s="157" t="s">
        <v>54843</v>
      </c>
      <c r="B12152" s="155" t="s">
        <v>54844</v>
      </c>
      <c r="C12152" s="203"/>
    </row>
    <row r="12153" spans="1:3">
      <c r="A12153" s="157" t="s">
        <v>54845</v>
      </c>
      <c r="B12153" s="155" t="s">
        <v>54846</v>
      </c>
      <c r="C12153" s="203"/>
    </row>
    <row r="12154" spans="1:3">
      <c r="A12154" s="157" t="s">
        <v>54847</v>
      </c>
      <c r="B12154" s="155" t="s">
        <v>54848</v>
      </c>
      <c r="C12154" s="203"/>
    </row>
    <row r="12155" spans="1:3">
      <c r="A12155" s="157" t="s">
        <v>54849</v>
      </c>
      <c r="B12155" s="155" t="s">
        <v>41717</v>
      </c>
      <c r="C12155" s="203"/>
    </row>
    <row r="12156" spans="1:3">
      <c r="A12156" s="157" t="s">
        <v>54850</v>
      </c>
      <c r="B12156" s="155" t="s">
        <v>54851</v>
      </c>
      <c r="C12156" s="203"/>
    </row>
    <row r="12157" spans="1:3">
      <c r="A12157" s="157" t="s">
        <v>54852</v>
      </c>
      <c r="B12157" s="155" t="s">
        <v>54853</v>
      </c>
      <c r="C12157" s="203"/>
    </row>
    <row r="12158" spans="1:3">
      <c r="A12158" s="157" t="s">
        <v>54854</v>
      </c>
      <c r="B12158" s="155" t="s">
        <v>54855</v>
      </c>
      <c r="C12158" s="203"/>
    </row>
    <row r="12159" spans="1:3">
      <c r="A12159" s="157" t="s">
        <v>54856</v>
      </c>
      <c r="B12159" s="155" t="s">
        <v>54857</v>
      </c>
      <c r="C12159" s="203"/>
    </row>
    <row r="12160" spans="1:3">
      <c r="A12160" s="157" t="s">
        <v>54858</v>
      </c>
      <c r="B12160" s="155" t="s">
        <v>54859</v>
      </c>
      <c r="C12160" s="203"/>
    </row>
    <row r="12161" spans="1:3">
      <c r="A12161" s="157" t="s">
        <v>54860</v>
      </c>
      <c r="B12161" s="155" t="s">
        <v>54861</v>
      </c>
      <c r="C12161" s="203"/>
    </row>
    <row r="12162" spans="1:3">
      <c r="A12162" s="157" t="s">
        <v>54862</v>
      </c>
      <c r="B12162" s="155" t="s">
        <v>54863</v>
      </c>
      <c r="C12162" s="203"/>
    </row>
    <row r="12163" spans="1:3">
      <c r="A12163" s="157" t="s">
        <v>54864</v>
      </c>
      <c r="B12163" s="155" t="s">
        <v>54865</v>
      </c>
      <c r="C12163" s="203"/>
    </row>
    <row r="12164" spans="1:3">
      <c r="A12164" s="157" t="s">
        <v>54866</v>
      </c>
      <c r="B12164" s="155" t="s">
        <v>54867</v>
      </c>
      <c r="C12164" s="203"/>
    </row>
    <row r="12165" spans="1:3">
      <c r="A12165" s="157" t="s">
        <v>54868</v>
      </c>
      <c r="B12165" s="155" t="s">
        <v>54869</v>
      </c>
      <c r="C12165" s="203"/>
    </row>
    <row r="12166" spans="1:3">
      <c r="A12166" s="157" t="s">
        <v>54870</v>
      </c>
      <c r="B12166" s="155" t="s">
        <v>54871</v>
      </c>
      <c r="C12166" s="203"/>
    </row>
    <row r="12167" spans="1:3">
      <c r="A12167" s="157" t="s">
        <v>54872</v>
      </c>
      <c r="B12167" s="155" t="s">
        <v>54873</v>
      </c>
      <c r="C12167" s="203"/>
    </row>
    <row r="12168" spans="1:3">
      <c r="A12168" s="157" t="s">
        <v>54874</v>
      </c>
      <c r="B12168" s="155" t="s">
        <v>54875</v>
      </c>
      <c r="C12168" s="203"/>
    </row>
    <row r="12169" spans="1:3">
      <c r="A12169" s="157" t="s">
        <v>54876</v>
      </c>
      <c r="B12169" s="155" t="s">
        <v>54877</v>
      </c>
      <c r="C12169" s="203"/>
    </row>
    <row r="12170" spans="1:3">
      <c r="A12170" s="157" t="s">
        <v>54878</v>
      </c>
      <c r="B12170" s="155" t="s">
        <v>54879</v>
      </c>
      <c r="C12170" s="203"/>
    </row>
    <row r="12171" spans="1:3">
      <c r="A12171" s="157" t="s">
        <v>54880</v>
      </c>
      <c r="B12171" s="155" t="s">
        <v>834</v>
      </c>
      <c r="C12171" s="203"/>
    </row>
    <row r="12172" spans="1:3">
      <c r="A12172" s="157" t="s">
        <v>54881</v>
      </c>
      <c r="B12172" s="155" t="s">
        <v>40582</v>
      </c>
      <c r="C12172" s="203"/>
    </row>
    <row r="12173" spans="1:3">
      <c r="A12173" s="157" t="s">
        <v>54882</v>
      </c>
      <c r="B12173" s="155" t="s">
        <v>51719</v>
      </c>
      <c r="C12173" s="203"/>
    </row>
    <row r="12174" spans="1:3">
      <c r="A12174" s="157" t="s">
        <v>54883</v>
      </c>
      <c r="B12174" s="155" t="s">
        <v>54884</v>
      </c>
      <c r="C12174" s="203"/>
    </row>
    <row r="12175" spans="1:3">
      <c r="A12175" s="157" t="s">
        <v>54885</v>
      </c>
      <c r="B12175" s="155" t="s">
        <v>54886</v>
      </c>
      <c r="C12175" s="203"/>
    </row>
    <row r="12176" spans="1:3">
      <c r="A12176" s="157" t="s">
        <v>54887</v>
      </c>
      <c r="B12176" s="155" t="s">
        <v>54888</v>
      </c>
      <c r="C12176" s="203"/>
    </row>
    <row r="12177" spans="1:3">
      <c r="A12177" s="157" t="s">
        <v>54889</v>
      </c>
      <c r="B12177" s="155" t="s">
        <v>54890</v>
      </c>
      <c r="C12177" s="203"/>
    </row>
    <row r="12178" spans="1:3">
      <c r="A12178" s="157" t="s">
        <v>54891</v>
      </c>
      <c r="B12178" s="155" t="s">
        <v>54892</v>
      </c>
      <c r="C12178" s="203"/>
    </row>
    <row r="12179" spans="1:3">
      <c r="A12179" s="157" t="s">
        <v>54893</v>
      </c>
      <c r="B12179" s="155" t="s">
        <v>54894</v>
      </c>
      <c r="C12179" s="203"/>
    </row>
    <row r="12180" spans="1:3">
      <c r="A12180" s="157" t="s">
        <v>54895</v>
      </c>
      <c r="B12180" s="155" t="s">
        <v>54896</v>
      </c>
      <c r="C12180" s="203"/>
    </row>
    <row r="12181" spans="1:3">
      <c r="A12181" s="157" t="s">
        <v>54897</v>
      </c>
      <c r="B12181" s="155" t="s">
        <v>54898</v>
      </c>
      <c r="C12181" s="203"/>
    </row>
    <row r="12182" spans="1:3">
      <c r="A12182" s="157" t="s">
        <v>54899</v>
      </c>
      <c r="B12182" s="155" t="s">
        <v>54900</v>
      </c>
      <c r="C12182" s="203"/>
    </row>
    <row r="12183" spans="1:3">
      <c r="A12183" s="157" t="s">
        <v>54901</v>
      </c>
      <c r="B12183" s="155" t="s">
        <v>54902</v>
      </c>
      <c r="C12183" s="203"/>
    </row>
    <row r="12184" spans="1:3">
      <c r="A12184" s="157" t="s">
        <v>54903</v>
      </c>
      <c r="B12184" s="155" t="s">
        <v>54904</v>
      </c>
      <c r="C12184" s="203"/>
    </row>
    <row r="12185" spans="1:3">
      <c r="A12185" s="157" t="s">
        <v>54905</v>
      </c>
      <c r="B12185" s="155" t="s">
        <v>54906</v>
      </c>
      <c r="C12185" s="203"/>
    </row>
    <row r="12186" spans="1:3">
      <c r="A12186" s="157" t="s">
        <v>54907</v>
      </c>
      <c r="B12186" s="155" t="s">
        <v>54908</v>
      </c>
      <c r="C12186" s="203"/>
    </row>
    <row r="12187" spans="1:3">
      <c r="A12187" s="157" t="s">
        <v>54909</v>
      </c>
      <c r="B12187" s="155" t="s">
        <v>54910</v>
      </c>
      <c r="C12187" s="203"/>
    </row>
    <row r="12188" spans="1:3">
      <c r="A12188" s="157" t="s">
        <v>54911</v>
      </c>
      <c r="B12188" s="155" t="s">
        <v>54912</v>
      </c>
      <c r="C12188" s="203"/>
    </row>
    <row r="12189" spans="1:3">
      <c r="A12189" s="157" t="s">
        <v>54913</v>
      </c>
      <c r="B12189" s="155" t="s">
        <v>54914</v>
      </c>
      <c r="C12189" s="203"/>
    </row>
    <row r="12190" spans="1:3">
      <c r="A12190" s="157" t="s">
        <v>54915</v>
      </c>
      <c r="B12190" s="155" t="s">
        <v>54916</v>
      </c>
      <c r="C12190" s="203"/>
    </row>
    <row r="12191" spans="1:3">
      <c r="A12191" s="157" t="s">
        <v>54917</v>
      </c>
      <c r="B12191" s="155" t="s">
        <v>54918</v>
      </c>
      <c r="C12191" s="203"/>
    </row>
    <row r="12192" spans="1:3">
      <c r="A12192" s="157" t="s">
        <v>54919</v>
      </c>
      <c r="B12192" s="155" t="s">
        <v>54920</v>
      </c>
      <c r="C12192" s="203"/>
    </row>
    <row r="12193" spans="1:3">
      <c r="A12193" s="157" t="s">
        <v>54921</v>
      </c>
      <c r="B12193" s="155" t="s">
        <v>54922</v>
      </c>
      <c r="C12193" s="203"/>
    </row>
    <row r="12194" spans="1:3">
      <c r="A12194" s="157" t="s">
        <v>54923</v>
      </c>
      <c r="B12194" s="155" t="s">
        <v>54924</v>
      </c>
      <c r="C12194" s="203"/>
    </row>
    <row r="12195" spans="1:3">
      <c r="A12195" s="157" t="s">
        <v>54925</v>
      </c>
      <c r="B12195" s="155" t="s">
        <v>835</v>
      </c>
      <c r="C12195" s="203"/>
    </row>
    <row r="12196" spans="1:3">
      <c r="A12196" s="157" t="s">
        <v>54926</v>
      </c>
      <c r="B12196" s="155" t="s">
        <v>68</v>
      </c>
      <c r="C12196" s="203"/>
    </row>
    <row r="12197" spans="1:3">
      <c r="A12197" s="157" t="s">
        <v>54927</v>
      </c>
      <c r="B12197" s="155" t="s">
        <v>836</v>
      </c>
      <c r="C12197" s="203"/>
    </row>
    <row r="12198" spans="1:3">
      <c r="A12198" s="157" t="s">
        <v>54928</v>
      </c>
      <c r="B12198" s="155" t="s">
        <v>54929</v>
      </c>
      <c r="C12198" s="203"/>
    </row>
    <row r="12199" spans="1:3">
      <c r="A12199" s="157" t="s">
        <v>54930</v>
      </c>
      <c r="B12199" s="155" t="s">
        <v>54931</v>
      </c>
      <c r="C12199" s="203"/>
    </row>
    <row r="12200" spans="1:3">
      <c r="A12200" s="157" t="s">
        <v>54932</v>
      </c>
      <c r="B12200" s="155" t="s">
        <v>54933</v>
      </c>
      <c r="C12200" s="203"/>
    </row>
    <row r="12201" spans="1:3">
      <c r="A12201" s="157" t="s">
        <v>54934</v>
      </c>
      <c r="B12201" s="155" t="s">
        <v>53642</v>
      </c>
      <c r="C12201" s="203"/>
    </row>
    <row r="12202" spans="1:3">
      <c r="A12202" s="157" t="s">
        <v>54935</v>
      </c>
      <c r="B12202" s="155" t="s">
        <v>54936</v>
      </c>
      <c r="C12202" s="203"/>
    </row>
    <row r="12203" spans="1:3">
      <c r="A12203" s="157" t="s">
        <v>54937</v>
      </c>
      <c r="B12203" s="155" t="s">
        <v>54938</v>
      </c>
      <c r="C12203" s="203"/>
    </row>
    <row r="12204" spans="1:3">
      <c r="A12204" s="157" t="s">
        <v>54939</v>
      </c>
      <c r="B12204" s="155" t="s">
        <v>54940</v>
      </c>
      <c r="C12204" s="203"/>
    </row>
    <row r="12205" spans="1:3">
      <c r="A12205" s="157" t="s">
        <v>54941</v>
      </c>
      <c r="B12205" s="155" t="s">
        <v>54942</v>
      </c>
      <c r="C12205" s="203"/>
    </row>
    <row r="12206" spans="1:3">
      <c r="A12206" s="157" t="s">
        <v>54943</v>
      </c>
      <c r="B12206" s="155" t="s">
        <v>54944</v>
      </c>
      <c r="C12206" s="203"/>
    </row>
    <row r="12207" spans="1:3">
      <c r="A12207" s="157" t="s">
        <v>54945</v>
      </c>
      <c r="B12207" s="155" t="s">
        <v>54946</v>
      </c>
      <c r="C12207" s="203"/>
    </row>
    <row r="12208" spans="1:3">
      <c r="A12208" s="157" t="s">
        <v>54947</v>
      </c>
      <c r="B12208" s="155" t="s">
        <v>54948</v>
      </c>
      <c r="C12208" s="203"/>
    </row>
    <row r="12209" spans="1:3">
      <c r="A12209" s="157" t="s">
        <v>54949</v>
      </c>
      <c r="B12209" s="155" t="s">
        <v>54950</v>
      </c>
      <c r="C12209" s="203"/>
    </row>
    <row r="12210" spans="1:3">
      <c r="A12210" s="157" t="s">
        <v>54951</v>
      </c>
      <c r="B12210" s="155" t="s">
        <v>54952</v>
      </c>
      <c r="C12210" s="203"/>
    </row>
    <row r="12211" spans="1:3">
      <c r="A12211" s="157" t="s">
        <v>54953</v>
      </c>
      <c r="B12211" s="155" t="s">
        <v>526</v>
      </c>
      <c r="C12211" s="203"/>
    </row>
    <row r="12212" spans="1:3">
      <c r="A12212" s="157" t="s">
        <v>54954</v>
      </c>
      <c r="B12212" s="155" t="s">
        <v>54955</v>
      </c>
      <c r="C12212" s="203"/>
    </row>
    <row r="12213" spans="1:3">
      <c r="A12213" s="157" t="s">
        <v>54956</v>
      </c>
      <c r="B12213" s="155" t="s">
        <v>54957</v>
      </c>
      <c r="C12213" s="203"/>
    </row>
    <row r="12214" spans="1:3">
      <c r="A12214" s="157" t="s">
        <v>54958</v>
      </c>
      <c r="B12214" s="155" t="s">
        <v>54959</v>
      </c>
      <c r="C12214" s="203"/>
    </row>
    <row r="12215" spans="1:3">
      <c r="A12215" s="157" t="s">
        <v>54960</v>
      </c>
      <c r="B12215" s="155" t="s">
        <v>54961</v>
      </c>
      <c r="C12215" s="203"/>
    </row>
    <row r="12216" spans="1:3">
      <c r="A12216" s="157" t="s">
        <v>54962</v>
      </c>
      <c r="B12216" s="155" t="s">
        <v>54963</v>
      </c>
      <c r="C12216" s="203"/>
    </row>
    <row r="12217" spans="1:3">
      <c r="A12217" s="157" t="s">
        <v>54964</v>
      </c>
      <c r="B12217" s="155" t="s">
        <v>54965</v>
      </c>
      <c r="C12217" s="203"/>
    </row>
    <row r="12218" spans="1:3">
      <c r="A12218" s="157" t="s">
        <v>54966</v>
      </c>
      <c r="B12218" s="155" t="s">
        <v>54967</v>
      </c>
      <c r="C12218" s="203"/>
    </row>
    <row r="12219" spans="1:3">
      <c r="A12219" s="157" t="s">
        <v>54968</v>
      </c>
      <c r="B12219" s="155" t="s">
        <v>54969</v>
      </c>
      <c r="C12219" s="203"/>
    </row>
    <row r="12220" spans="1:3">
      <c r="A12220" s="157" t="s">
        <v>54970</v>
      </c>
      <c r="B12220" s="155" t="s">
        <v>54971</v>
      </c>
      <c r="C12220" s="203"/>
    </row>
    <row r="12221" spans="1:3">
      <c r="A12221" s="157" t="s">
        <v>54972</v>
      </c>
      <c r="B12221" s="155" t="s">
        <v>44399</v>
      </c>
      <c r="C12221" s="203"/>
    </row>
    <row r="12222" spans="1:3">
      <c r="A12222" s="157" t="s">
        <v>54973</v>
      </c>
      <c r="B12222" s="155" t="s">
        <v>54974</v>
      </c>
      <c r="C12222" s="203"/>
    </row>
    <row r="12223" spans="1:3">
      <c r="A12223" s="157" t="s">
        <v>54975</v>
      </c>
      <c r="B12223" s="155" t="s">
        <v>54976</v>
      </c>
      <c r="C12223" s="203"/>
    </row>
    <row r="12224" spans="1:3">
      <c r="A12224" s="157" t="s">
        <v>54977</v>
      </c>
      <c r="B12224" s="155" t="s">
        <v>54978</v>
      </c>
      <c r="C12224" s="203"/>
    </row>
    <row r="12225" spans="1:3">
      <c r="A12225" s="157" t="s">
        <v>54979</v>
      </c>
      <c r="B12225" s="155" t="s">
        <v>54980</v>
      </c>
      <c r="C12225" s="203"/>
    </row>
    <row r="12226" spans="1:3">
      <c r="A12226" s="157" t="s">
        <v>54981</v>
      </c>
      <c r="B12226" s="155" t="s">
        <v>54982</v>
      </c>
      <c r="C12226" s="203"/>
    </row>
    <row r="12227" spans="1:3">
      <c r="A12227" s="157" t="s">
        <v>54983</v>
      </c>
      <c r="B12227" s="155" t="s">
        <v>54984</v>
      </c>
      <c r="C12227" s="203"/>
    </row>
    <row r="12228" spans="1:3">
      <c r="A12228" s="157" t="s">
        <v>54985</v>
      </c>
      <c r="B12228" s="155" t="s">
        <v>54986</v>
      </c>
      <c r="C12228" s="203"/>
    </row>
    <row r="12229" spans="1:3">
      <c r="A12229" s="157" t="s">
        <v>54987</v>
      </c>
      <c r="B12229" s="155" t="s">
        <v>54988</v>
      </c>
      <c r="C12229" s="203"/>
    </row>
    <row r="12230" spans="1:3">
      <c r="A12230" s="157" t="s">
        <v>54989</v>
      </c>
      <c r="B12230" s="155" t="s">
        <v>54990</v>
      </c>
      <c r="C12230" s="203"/>
    </row>
    <row r="12231" spans="1:3">
      <c r="A12231" s="157" t="s">
        <v>54991</v>
      </c>
      <c r="B12231" s="155" t="s">
        <v>837</v>
      </c>
      <c r="C12231" s="203"/>
    </row>
    <row r="12232" spans="1:3">
      <c r="A12232" s="157" t="s">
        <v>54992</v>
      </c>
      <c r="B12232" s="155" t="s">
        <v>54993</v>
      </c>
      <c r="C12232" s="203"/>
    </row>
    <row r="12233" spans="1:3">
      <c r="A12233" s="157" t="s">
        <v>54994</v>
      </c>
      <c r="B12233" s="155" t="s">
        <v>54995</v>
      </c>
      <c r="C12233" s="203"/>
    </row>
    <row r="12234" spans="1:3">
      <c r="A12234" s="157" t="s">
        <v>54996</v>
      </c>
      <c r="B12234" s="155" t="s">
        <v>54997</v>
      </c>
      <c r="C12234" s="203"/>
    </row>
    <row r="12235" spans="1:3">
      <c r="A12235" s="157" t="s">
        <v>54998</v>
      </c>
      <c r="B12235" s="155" t="s">
        <v>42063</v>
      </c>
      <c r="C12235" s="203"/>
    </row>
    <row r="12236" spans="1:3">
      <c r="A12236" s="157" t="s">
        <v>54999</v>
      </c>
      <c r="B12236" s="155" t="s">
        <v>47553</v>
      </c>
      <c r="C12236" s="203"/>
    </row>
    <row r="12237" spans="1:3">
      <c r="A12237" s="157" t="s">
        <v>55000</v>
      </c>
      <c r="B12237" s="155" t="s">
        <v>55001</v>
      </c>
      <c r="C12237" s="203"/>
    </row>
    <row r="12238" spans="1:3">
      <c r="A12238" s="157" t="s">
        <v>55002</v>
      </c>
      <c r="B12238" s="155" t="s">
        <v>55003</v>
      </c>
      <c r="C12238" s="203"/>
    </row>
    <row r="12239" spans="1:3">
      <c r="A12239" s="157" t="s">
        <v>55004</v>
      </c>
      <c r="B12239" s="155" t="s">
        <v>53994</v>
      </c>
      <c r="C12239" s="203"/>
    </row>
    <row r="12240" spans="1:3">
      <c r="A12240" s="157" t="s">
        <v>55005</v>
      </c>
      <c r="B12240" s="155" t="s">
        <v>55006</v>
      </c>
      <c r="C12240" s="203"/>
    </row>
    <row r="12241" spans="1:3">
      <c r="A12241" s="157" t="s">
        <v>55007</v>
      </c>
      <c r="B12241" s="155" t="s">
        <v>55008</v>
      </c>
      <c r="C12241" s="203"/>
    </row>
    <row r="12242" spans="1:3">
      <c r="A12242" s="157" t="s">
        <v>55009</v>
      </c>
      <c r="B12242" s="155" t="s">
        <v>55010</v>
      </c>
      <c r="C12242" s="203"/>
    </row>
    <row r="12243" spans="1:3">
      <c r="A12243" s="157" t="s">
        <v>55011</v>
      </c>
      <c r="B12243" s="155" t="s">
        <v>47394</v>
      </c>
      <c r="C12243" s="203"/>
    </row>
    <row r="12244" spans="1:3">
      <c r="A12244" s="157" t="s">
        <v>55012</v>
      </c>
      <c r="B12244" s="155" t="s">
        <v>33055</v>
      </c>
      <c r="C12244" s="203"/>
    </row>
    <row r="12245" spans="1:3">
      <c r="A12245" s="157" t="s">
        <v>55013</v>
      </c>
      <c r="B12245" s="155" t="s">
        <v>47146</v>
      </c>
      <c r="C12245" s="203"/>
    </row>
    <row r="12246" spans="1:3">
      <c r="A12246" s="157" t="s">
        <v>55014</v>
      </c>
      <c r="B12246" s="155" t="s">
        <v>55015</v>
      </c>
      <c r="C12246" s="203"/>
    </row>
    <row r="12247" spans="1:3">
      <c r="A12247" s="157" t="s">
        <v>55016</v>
      </c>
      <c r="B12247" s="155" t="s">
        <v>55017</v>
      </c>
      <c r="C12247" s="203"/>
    </row>
    <row r="12248" spans="1:3">
      <c r="A12248" s="157" t="s">
        <v>55018</v>
      </c>
      <c r="B12248" s="155" t="s">
        <v>55019</v>
      </c>
      <c r="C12248" s="203"/>
    </row>
    <row r="12249" spans="1:3">
      <c r="A12249" s="157" t="s">
        <v>55020</v>
      </c>
      <c r="B12249" s="155" t="s">
        <v>55021</v>
      </c>
      <c r="C12249" s="203"/>
    </row>
    <row r="12250" spans="1:3">
      <c r="A12250" s="157" t="s">
        <v>55022</v>
      </c>
      <c r="B12250" s="155" t="s">
        <v>838</v>
      </c>
      <c r="C12250" s="203"/>
    </row>
    <row r="12251" spans="1:3">
      <c r="A12251" s="157" t="s">
        <v>55023</v>
      </c>
      <c r="B12251" s="155" t="s">
        <v>55024</v>
      </c>
      <c r="C12251" s="203"/>
    </row>
    <row r="12252" spans="1:3">
      <c r="A12252" s="157" t="s">
        <v>55025</v>
      </c>
      <c r="B12252" s="155" t="s">
        <v>55026</v>
      </c>
      <c r="C12252" s="203"/>
    </row>
    <row r="12253" spans="1:3">
      <c r="A12253" s="157" t="s">
        <v>55027</v>
      </c>
      <c r="B12253" s="155" t="s">
        <v>55028</v>
      </c>
      <c r="C12253" s="203"/>
    </row>
    <row r="12254" spans="1:3">
      <c r="A12254" s="157" t="s">
        <v>55029</v>
      </c>
      <c r="B12254" s="155" t="s">
        <v>55030</v>
      </c>
      <c r="C12254" s="203"/>
    </row>
    <row r="12255" spans="1:3">
      <c r="A12255" s="157" t="s">
        <v>55031</v>
      </c>
      <c r="B12255" s="155" t="s">
        <v>55032</v>
      </c>
      <c r="C12255" s="203"/>
    </row>
    <row r="12256" spans="1:3">
      <c r="A12256" s="157" t="s">
        <v>55033</v>
      </c>
      <c r="B12256" s="155" t="s">
        <v>55034</v>
      </c>
      <c r="C12256" s="203"/>
    </row>
    <row r="12257" spans="1:3">
      <c r="A12257" s="157" t="s">
        <v>55035</v>
      </c>
      <c r="B12257" s="155" t="s">
        <v>55036</v>
      </c>
      <c r="C12257" s="203"/>
    </row>
    <row r="12258" spans="1:3">
      <c r="A12258" s="157" t="s">
        <v>55037</v>
      </c>
      <c r="B12258" s="155" t="s">
        <v>55038</v>
      </c>
      <c r="C12258" s="203"/>
    </row>
    <row r="12259" spans="1:3">
      <c r="A12259" s="157" t="s">
        <v>55039</v>
      </c>
      <c r="B12259" s="155" t="s">
        <v>55040</v>
      </c>
      <c r="C12259" s="203"/>
    </row>
    <row r="12260" spans="1:3">
      <c r="A12260" s="157" t="s">
        <v>55041</v>
      </c>
      <c r="B12260" s="155" t="s">
        <v>55042</v>
      </c>
      <c r="C12260" s="203"/>
    </row>
    <row r="12261" spans="1:3">
      <c r="A12261" s="157" t="s">
        <v>55043</v>
      </c>
      <c r="B12261" s="155" t="s">
        <v>55044</v>
      </c>
      <c r="C12261" s="203"/>
    </row>
    <row r="12262" spans="1:3">
      <c r="A12262" s="157" t="s">
        <v>55045</v>
      </c>
      <c r="B12262" s="155" t="s">
        <v>55046</v>
      </c>
      <c r="C12262" s="203"/>
    </row>
    <row r="12263" spans="1:3">
      <c r="A12263" s="157" t="s">
        <v>55047</v>
      </c>
      <c r="B12263" s="155" t="s">
        <v>55048</v>
      </c>
      <c r="C12263" s="203"/>
    </row>
    <row r="12264" spans="1:3">
      <c r="A12264" s="157" t="s">
        <v>55049</v>
      </c>
      <c r="B12264" s="155" t="s">
        <v>39225</v>
      </c>
      <c r="C12264" s="203"/>
    </row>
    <row r="12265" spans="1:3">
      <c r="A12265" s="157" t="s">
        <v>55050</v>
      </c>
      <c r="B12265" s="155" t="s">
        <v>55051</v>
      </c>
      <c r="C12265" s="203"/>
    </row>
    <row r="12266" spans="1:3">
      <c r="A12266" s="157" t="s">
        <v>55052</v>
      </c>
      <c r="B12266" s="155" t="s">
        <v>55053</v>
      </c>
      <c r="C12266" s="203"/>
    </row>
    <row r="12267" spans="1:3">
      <c r="A12267" s="157" t="s">
        <v>55054</v>
      </c>
      <c r="B12267" s="155" t="s">
        <v>55055</v>
      </c>
      <c r="C12267" s="203"/>
    </row>
    <row r="12268" spans="1:3">
      <c r="A12268" s="157" t="s">
        <v>55056</v>
      </c>
      <c r="B12268" s="155" t="s">
        <v>55057</v>
      </c>
      <c r="C12268" s="203"/>
    </row>
    <row r="12269" spans="1:3">
      <c r="A12269" s="157" t="s">
        <v>55058</v>
      </c>
      <c r="B12269" s="155" t="s">
        <v>55059</v>
      </c>
      <c r="C12269" s="203"/>
    </row>
    <row r="12270" spans="1:3">
      <c r="A12270" s="157" t="s">
        <v>55060</v>
      </c>
      <c r="B12270" s="155" t="s">
        <v>55061</v>
      </c>
      <c r="C12270" s="203"/>
    </row>
    <row r="12271" spans="1:3">
      <c r="A12271" s="157" t="s">
        <v>55062</v>
      </c>
      <c r="B12271" s="155" t="s">
        <v>839</v>
      </c>
      <c r="C12271" s="203"/>
    </row>
    <row r="12272" spans="1:3">
      <c r="A12272" s="157" t="s">
        <v>55063</v>
      </c>
      <c r="B12272" s="155" t="s">
        <v>55064</v>
      </c>
      <c r="C12272" s="203"/>
    </row>
    <row r="12273" spans="1:3">
      <c r="A12273" s="157" t="s">
        <v>55065</v>
      </c>
      <c r="B12273" s="155" t="s">
        <v>55066</v>
      </c>
      <c r="C12273" s="203"/>
    </row>
    <row r="12274" spans="1:3">
      <c r="A12274" s="157" t="s">
        <v>55067</v>
      </c>
      <c r="B12274" s="155" t="s">
        <v>55068</v>
      </c>
      <c r="C12274" s="203"/>
    </row>
    <row r="12275" spans="1:3">
      <c r="A12275" s="157" t="s">
        <v>55069</v>
      </c>
      <c r="B12275" s="155" t="s">
        <v>55070</v>
      </c>
      <c r="C12275" s="203"/>
    </row>
    <row r="12276" spans="1:3">
      <c r="A12276" s="157" t="s">
        <v>55071</v>
      </c>
      <c r="B12276" s="155" t="s">
        <v>42369</v>
      </c>
      <c r="C12276" s="203"/>
    </row>
    <row r="12277" spans="1:3">
      <c r="A12277" s="157" t="s">
        <v>55072</v>
      </c>
      <c r="B12277" s="155" t="s">
        <v>55073</v>
      </c>
      <c r="C12277" s="203"/>
    </row>
    <row r="12278" spans="1:3">
      <c r="A12278" s="157" t="s">
        <v>55074</v>
      </c>
      <c r="B12278" s="155" t="s">
        <v>55075</v>
      </c>
      <c r="C12278" s="203"/>
    </row>
    <row r="12279" spans="1:3">
      <c r="A12279" s="157" t="s">
        <v>55076</v>
      </c>
      <c r="B12279" s="155" t="s">
        <v>55077</v>
      </c>
      <c r="C12279" s="203"/>
    </row>
    <row r="12280" spans="1:3">
      <c r="A12280" s="157" t="s">
        <v>55078</v>
      </c>
      <c r="B12280" s="155" t="s">
        <v>55079</v>
      </c>
      <c r="C12280" s="203"/>
    </row>
    <row r="12281" spans="1:3">
      <c r="A12281" s="157" t="s">
        <v>55080</v>
      </c>
      <c r="B12281" s="155" t="s">
        <v>55081</v>
      </c>
      <c r="C12281" s="203"/>
    </row>
    <row r="12282" spans="1:3">
      <c r="A12282" s="157" t="s">
        <v>55082</v>
      </c>
      <c r="B12282" s="155" t="s">
        <v>55083</v>
      </c>
      <c r="C12282" s="203"/>
    </row>
    <row r="12283" spans="1:3">
      <c r="A12283" s="157" t="s">
        <v>55084</v>
      </c>
      <c r="B12283" s="155" t="s">
        <v>55085</v>
      </c>
      <c r="C12283" s="203"/>
    </row>
    <row r="12284" spans="1:3">
      <c r="A12284" s="157" t="s">
        <v>55086</v>
      </c>
      <c r="B12284" s="155" t="s">
        <v>55087</v>
      </c>
      <c r="C12284" s="203"/>
    </row>
    <row r="12285" spans="1:3">
      <c r="A12285" s="157" t="s">
        <v>55088</v>
      </c>
      <c r="B12285" s="155" t="s">
        <v>55089</v>
      </c>
      <c r="C12285" s="203"/>
    </row>
    <row r="12286" spans="1:3">
      <c r="A12286" s="157" t="s">
        <v>55090</v>
      </c>
      <c r="B12286" s="155" t="s">
        <v>55091</v>
      </c>
      <c r="C12286" s="203"/>
    </row>
    <row r="12287" spans="1:3">
      <c r="A12287" s="157" t="s">
        <v>55092</v>
      </c>
      <c r="B12287" s="155" t="s">
        <v>55093</v>
      </c>
      <c r="C12287" s="203"/>
    </row>
    <row r="12288" spans="1:3">
      <c r="A12288" s="157" t="s">
        <v>55094</v>
      </c>
      <c r="B12288" s="155" t="s">
        <v>55095</v>
      </c>
      <c r="C12288" s="203"/>
    </row>
    <row r="12289" spans="1:3">
      <c r="A12289" s="157" t="s">
        <v>55096</v>
      </c>
      <c r="B12289" s="155" t="s">
        <v>840</v>
      </c>
      <c r="C12289" s="203"/>
    </row>
    <row r="12290" spans="1:3">
      <c r="A12290" s="157" t="s">
        <v>55097</v>
      </c>
      <c r="B12290" s="155" t="s">
        <v>33766</v>
      </c>
      <c r="C12290" s="203"/>
    </row>
    <row r="12291" spans="1:3">
      <c r="A12291" s="157" t="s">
        <v>55098</v>
      </c>
      <c r="B12291" s="155" t="s">
        <v>55099</v>
      </c>
      <c r="C12291" s="203"/>
    </row>
    <row r="12292" spans="1:3">
      <c r="A12292" s="157" t="s">
        <v>55100</v>
      </c>
      <c r="B12292" s="155" t="s">
        <v>55101</v>
      </c>
      <c r="C12292" s="203"/>
    </row>
    <row r="12293" spans="1:3">
      <c r="A12293" s="157" t="s">
        <v>55102</v>
      </c>
      <c r="B12293" s="155" t="s">
        <v>55103</v>
      </c>
      <c r="C12293" s="203"/>
    </row>
    <row r="12294" spans="1:3">
      <c r="A12294" s="157" t="s">
        <v>55104</v>
      </c>
      <c r="B12294" s="155" t="s">
        <v>39494</v>
      </c>
      <c r="C12294" s="203"/>
    </row>
    <row r="12295" spans="1:3">
      <c r="A12295" s="157" t="s">
        <v>55105</v>
      </c>
      <c r="B12295" s="155" t="s">
        <v>55106</v>
      </c>
      <c r="C12295" s="203"/>
    </row>
    <row r="12296" spans="1:3">
      <c r="A12296" s="157" t="s">
        <v>55107</v>
      </c>
      <c r="B12296" s="155" t="s">
        <v>55108</v>
      </c>
      <c r="C12296" s="203"/>
    </row>
    <row r="12297" spans="1:3">
      <c r="A12297" s="157" t="s">
        <v>55109</v>
      </c>
      <c r="B12297" s="155" t="s">
        <v>55110</v>
      </c>
      <c r="C12297" s="203"/>
    </row>
    <row r="12298" spans="1:3">
      <c r="A12298" s="157" t="s">
        <v>55111</v>
      </c>
      <c r="B12298" s="155" t="s">
        <v>55112</v>
      </c>
      <c r="C12298" s="203"/>
    </row>
    <row r="12299" spans="1:3">
      <c r="A12299" s="157" t="s">
        <v>55113</v>
      </c>
      <c r="B12299" s="155" t="s">
        <v>34898</v>
      </c>
      <c r="C12299" s="203"/>
    </row>
    <row r="12300" spans="1:3">
      <c r="A12300" s="157" t="s">
        <v>55114</v>
      </c>
      <c r="B12300" s="155" t="s">
        <v>55115</v>
      </c>
      <c r="C12300" s="203"/>
    </row>
    <row r="12301" spans="1:3">
      <c r="A12301" s="157" t="s">
        <v>55116</v>
      </c>
      <c r="B12301" s="155" t="s">
        <v>30561</v>
      </c>
      <c r="C12301" s="203"/>
    </row>
    <row r="12302" spans="1:3">
      <c r="A12302" s="157" t="s">
        <v>55117</v>
      </c>
      <c r="B12302" s="155" t="s">
        <v>55118</v>
      </c>
      <c r="C12302" s="203"/>
    </row>
    <row r="12303" spans="1:3">
      <c r="A12303" s="157" t="s">
        <v>55119</v>
      </c>
      <c r="B12303" s="155" t="s">
        <v>55120</v>
      </c>
      <c r="C12303" s="203"/>
    </row>
    <row r="12304" spans="1:3">
      <c r="A12304" s="157" t="s">
        <v>55121</v>
      </c>
      <c r="B12304" s="155" t="s">
        <v>55122</v>
      </c>
      <c r="C12304" s="203"/>
    </row>
    <row r="12305" spans="1:3">
      <c r="A12305" s="157" t="s">
        <v>55123</v>
      </c>
      <c r="B12305" s="155" t="s">
        <v>55124</v>
      </c>
      <c r="C12305" s="203"/>
    </row>
    <row r="12306" spans="1:3">
      <c r="A12306" s="157" t="s">
        <v>55125</v>
      </c>
      <c r="B12306" s="155" t="s">
        <v>30563</v>
      </c>
      <c r="C12306" s="203"/>
    </row>
    <row r="12307" spans="1:3">
      <c r="A12307" s="157" t="s">
        <v>55126</v>
      </c>
      <c r="B12307" s="155" t="s">
        <v>55127</v>
      </c>
      <c r="C12307" s="203"/>
    </row>
    <row r="12308" spans="1:3">
      <c r="A12308" s="157" t="s">
        <v>55128</v>
      </c>
      <c r="B12308" s="155" t="s">
        <v>55129</v>
      </c>
      <c r="C12308" s="203"/>
    </row>
    <row r="12309" spans="1:3">
      <c r="A12309" s="157" t="s">
        <v>55130</v>
      </c>
      <c r="B12309" s="155" t="s">
        <v>55131</v>
      </c>
      <c r="C12309" s="203"/>
    </row>
    <row r="12310" spans="1:3">
      <c r="A12310" s="157" t="s">
        <v>55132</v>
      </c>
      <c r="B12310" s="155" t="s">
        <v>55133</v>
      </c>
      <c r="C12310" s="203"/>
    </row>
    <row r="12311" spans="1:3">
      <c r="A12311" s="157" t="s">
        <v>55134</v>
      </c>
      <c r="B12311" s="155" t="s">
        <v>55135</v>
      </c>
      <c r="C12311" s="203"/>
    </row>
    <row r="12312" spans="1:3">
      <c r="A12312" s="157" t="s">
        <v>55136</v>
      </c>
      <c r="B12312" s="155" t="s">
        <v>841</v>
      </c>
      <c r="C12312" s="203"/>
    </row>
    <row r="12313" spans="1:3">
      <c r="A12313" s="157" t="s">
        <v>55137</v>
      </c>
      <c r="B12313" s="155" t="s">
        <v>68</v>
      </c>
      <c r="C12313" s="203"/>
    </row>
    <row r="12314" spans="1:3">
      <c r="A12314" s="157" t="s">
        <v>55138</v>
      </c>
      <c r="B12314" s="155" t="s">
        <v>842</v>
      </c>
      <c r="C12314" s="203"/>
    </row>
    <row r="12315" spans="1:3">
      <c r="A12315" s="157" t="s">
        <v>55139</v>
      </c>
      <c r="B12315" s="155" t="s">
        <v>55140</v>
      </c>
      <c r="C12315" s="203"/>
    </row>
    <row r="12316" spans="1:3">
      <c r="A12316" s="157" t="s">
        <v>55141</v>
      </c>
      <c r="B12316" s="155" t="s">
        <v>55142</v>
      </c>
      <c r="C12316" s="203"/>
    </row>
    <row r="12317" spans="1:3">
      <c r="A12317" s="157" t="s">
        <v>55143</v>
      </c>
      <c r="B12317" s="155" t="s">
        <v>47235</v>
      </c>
      <c r="C12317" s="203"/>
    </row>
    <row r="12318" spans="1:3">
      <c r="A12318" s="157" t="s">
        <v>55144</v>
      </c>
      <c r="B12318" s="155" t="s">
        <v>55145</v>
      </c>
      <c r="C12318" s="203"/>
    </row>
    <row r="12319" spans="1:3">
      <c r="A12319" s="157" t="s">
        <v>55146</v>
      </c>
      <c r="B12319" s="155" t="s">
        <v>55147</v>
      </c>
      <c r="C12319" s="203"/>
    </row>
    <row r="12320" spans="1:3">
      <c r="A12320" s="157" t="s">
        <v>55148</v>
      </c>
      <c r="B12320" s="155" t="s">
        <v>55149</v>
      </c>
      <c r="C12320" s="203"/>
    </row>
    <row r="12321" spans="1:3">
      <c r="A12321" s="157" t="s">
        <v>55150</v>
      </c>
      <c r="B12321" s="155" t="s">
        <v>55151</v>
      </c>
      <c r="C12321" s="203"/>
    </row>
    <row r="12322" spans="1:3">
      <c r="A12322" s="157" t="s">
        <v>55152</v>
      </c>
      <c r="B12322" s="155" t="s">
        <v>47852</v>
      </c>
      <c r="C12322" s="203"/>
    </row>
    <row r="12323" spans="1:3">
      <c r="A12323" s="157" t="s">
        <v>55153</v>
      </c>
      <c r="B12323" s="155" t="s">
        <v>55154</v>
      </c>
      <c r="C12323" s="203"/>
    </row>
    <row r="12324" spans="1:3">
      <c r="A12324" s="157" t="s">
        <v>55155</v>
      </c>
      <c r="B12324" s="155" t="s">
        <v>55156</v>
      </c>
      <c r="C12324" s="203"/>
    </row>
    <row r="12325" spans="1:3">
      <c r="A12325" s="157" t="s">
        <v>55157</v>
      </c>
      <c r="B12325" s="155" t="s">
        <v>55158</v>
      </c>
      <c r="C12325" s="203"/>
    </row>
    <row r="12326" spans="1:3">
      <c r="A12326" s="157" t="s">
        <v>55159</v>
      </c>
      <c r="B12326" s="155" t="s">
        <v>55160</v>
      </c>
      <c r="C12326" s="203"/>
    </row>
    <row r="12327" spans="1:3">
      <c r="A12327" s="157" t="s">
        <v>55161</v>
      </c>
      <c r="B12327" s="155" t="s">
        <v>55162</v>
      </c>
      <c r="C12327" s="203"/>
    </row>
    <row r="12328" spans="1:3">
      <c r="A12328" s="157" t="s">
        <v>55163</v>
      </c>
      <c r="B12328" s="155" t="s">
        <v>55164</v>
      </c>
      <c r="C12328" s="203"/>
    </row>
    <row r="12329" spans="1:3">
      <c r="A12329" s="157" t="s">
        <v>55165</v>
      </c>
      <c r="B12329" s="155" t="s">
        <v>43071</v>
      </c>
      <c r="C12329" s="203"/>
    </row>
    <row r="12330" spans="1:3">
      <c r="A12330" s="157" t="s">
        <v>55166</v>
      </c>
      <c r="B12330" s="155" t="s">
        <v>55167</v>
      </c>
      <c r="C12330" s="203"/>
    </row>
    <row r="12331" spans="1:3">
      <c r="A12331" s="157" t="s">
        <v>55168</v>
      </c>
      <c r="B12331" s="155" t="s">
        <v>55169</v>
      </c>
      <c r="C12331" s="203"/>
    </row>
    <row r="12332" spans="1:3">
      <c r="A12332" s="157" t="s">
        <v>55170</v>
      </c>
      <c r="B12332" s="155" t="s">
        <v>54101</v>
      </c>
      <c r="C12332" s="203"/>
    </row>
    <row r="12333" spans="1:3">
      <c r="A12333" s="157" t="s">
        <v>55171</v>
      </c>
      <c r="B12333" s="155" t="s">
        <v>55172</v>
      </c>
      <c r="C12333" s="203"/>
    </row>
    <row r="12334" spans="1:3">
      <c r="A12334" s="157" t="s">
        <v>55173</v>
      </c>
      <c r="B12334" s="155" t="s">
        <v>55174</v>
      </c>
      <c r="C12334" s="203"/>
    </row>
    <row r="12335" spans="1:3">
      <c r="A12335" s="157" t="s">
        <v>55175</v>
      </c>
      <c r="B12335" s="155" t="s">
        <v>55176</v>
      </c>
      <c r="C12335" s="203"/>
    </row>
    <row r="12336" spans="1:3">
      <c r="A12336" s="157" t="s">
        <v>55177</v>
      </c>
      <c r="B12336" s="155" t="s">
        <v>55178</v>
      </c>
      <c r="C12336" s="203"/>
    </row>
    <row r="12337" spans="1:3">
      <c r="A12337" s="157" t="s">
        <v>55179</v>
      </c>
      <c r="B12337" s="155" t="s">
        <v>55180</v>
      </c>
      <c r="C12337" s="203"/>
    </row>
    <row r="12338" spans="1:3">
      <c r="A12338" s="157" t="s">
        <v>55181</v>
      </c>
      <c r="B12338" s="155" t="s">
        <v>55182</v>
      </c>
      <c r="C12338" s="203"/>
    </row>
    <row r="12339" spans="1:3">
      <c r="A12339" s="157" t="s">
        <v>55183</v>
      </c>
      <c r="B12339" s="155" t="s">
        <v>55184</v>
      </c>
      <c r="C12339" s="203"/>
    </row>
    <row r="12340" spans="1:3">
      <c r="A12340" s="157" t="s">
        <v>55185</v>
      </c>
      <c r="B12340" s="155" t="s">
        <v>55186</v>
      </c>
      <c r="C12340" s="203"/>
    </row>
    <row r="12341" spans="1:3">
      <c r="A12341" s="157" t="s">
        <v>55187</v>
      </c>
      <c r="B12341" s="155" t="s">
        <v>55188</v>
      </c>
      <c r="C12341" s="203"/>
    </row>
    <row r="12342" spans="1:3">
      <c r="A12342" s="157" t="s">
        <v>55189</v>
      </c>
      <c r="B12342" s="155" t="s">
        <v>38761</v>
      </c>
      <c r="C12342" s="203"/>
    </row>
    <row r="12343" spans="1:3">
      <c r="A12343" s="157" t="s">
        <v>55190</v>
      </c>
      <c r="B12343" s="155" t="s">
        <v>55191</v>
      </c>
      <c r="C12343" s="203"/>
    </row>
    <row r="12344" spans="1:3">
      <c r="A12344" s="157" t="s">
        <v>55192</v>
      </c>
      <c r="B12344" s="155" t="s">
        <v>843</v>
      </c>
      <c r="C12344" s="203"/>
    </row>
    <row r="12345" spans="1:3">
      <c r="A12345" s="157" t="s">
        <v>55193</v>
      </c>
      <c r="B12345" s="205" t="s">
        <v>55194</v>
      </c>
      <c r="C12345" s="203"/>
    </row>
    <row r="12346" spans="1:3">
      <c r="A12346" s="157" t="s">
        <v>55195</v>
      </c>
      <c r="B12346" s="205" t="s">
        <v>55196</v>
      </c>
      <c r="C12346" s="203"/>
    </row>
    <row r="12347" spans="1:3">
      <c r="A12347" s="157" t="s">
        <v>55197</v>
      </c>
      <c r="B12347" s="205" t="s">
        <v>41415</v>
      </c>
      <c r="C12347" s="203"/>
    </row>
    <row r="12348" spans="1:3">
      <c r="A12348" s="157" t="s">
        <v>55198</v>
      </c>
      <c r="B12348" s="205" t="s">
        <v>55199</v>
      </c>
      <c r="C12348" s="203"/>
    </row>
    <row r="12349" spans="1:3">
      <c r="A12349" s="157" t="s">
        <v>55200</v>
      </c>
      <c r="B12349" s="205" t="s">
        <v>36765</v>
      </c>
      <c r="C12349" s="203"/>
    </row>
    <row r="12350" spans="1:3">
      <c r="A12350" s="157" t="s">
        <v>55201</v>
      </c>
      <c r="B12350" s="205" t="s">
        <v>55202</v>
      </c>
      <c r="C12350" s="203"/>
    </row>
    <row r="12351" spans="1:3">
      <c r="A12351" s="157" t="s">
        <v>55203</v>
      </c>
      <c r="B12351" s="205" t="s">
        <v>55204</v>
      </c>
      <c r="C12351" s="203"/>
    </row>
    <row r="12352" spans="1:3">
      <c r="A12352" s="157" t="s">
        <v>55205</v>
      </c>
      <c r="B12352" s="205" t="s">
        <v>55206</v>
      </c>
      <c r="C12352" s="203"/>
    </row>
    <row r="12353" spans="1:3">
      <c r="A12353" s="157" t="s">
        <v>55207</v>
      </c>
      <c r="B12353" s="205" t="s">
        <v>55208</v>
      </c>
      <c r="C12353" s="203"/>
    </row>
    <row r="12354" spans="1:3">
      <c r="A12354" s="157" t="s">
        <v>55209</v>
      </c>
      <c r="B12354" s="205" t="s">
        <v>55210</v>
      </c>
      <c r="C12354" s="203"/>
    </row>
    <row r="12355" spans="1:3">
      <c r="A12355" s="157" t="s">
        <v>55211</v>
      </c>
      <c r="B12355" s="205" t="s">
        <v>55212</v>
      </c>
      <c r="C12355" s="203"/>
    </row>
    <row r="12356" spans="1:3">
      <c r="A12356" s="157" t="s">
        <v>55213</v>
      </c>
      <c r="B12356" s="205" t="s">
        <v>55214</v>
      </c>
      <c r="C12356" s="203"/>
    </row>
    <row r="12357" spans="1:3">
      <c r="A12357" s="157" t="s">
        <v>55215</v>
      </c>
      <c r="B12357" s="205" t="s">
        <v>55216</v>
      </c>
      <c r="C12357" s="203"/>
    </row>
    <row r="12358" spans="1:3">
      <c r="A12358" s="157" t="s">
        <v>55217</v>
      </c>
      <c r="B12358" s="205" t="s">
        <v>55218</v>
      </c>
      <c r="C12358" s="203"/>
    </row>
    <row r="12359" spans="1:3">
      <c r="A12359" s="157" t="s">
        <v>55219</v>
      </c>
      <c r="B12359" s="205" t="s">
        <v>55220</v>
      </c>
      <c r="C12359" s="203"/>
    </row>
    <row r="12360" spans="1:3">
      <c r="A12360" s="157" t="s">
        <v>55221</v>
      </c>
      <c r="B12360" s="205" t="s">
        <v>55222</v>
      </c>
      <c r="C12360" s="203"/>
    </row>
    <row r="12361" spans="1:3">
      <c r="A12361" s="157" t="s">
        <v>55223</v>
      </c>
      <c r="B12361" s="205" t="s">
        <v>55224</v>
      </c>
      <c r="C12361" s="203"/>
    </row>
    <row r="12362" spans="1:3">
      <c r="A12362" s="157" t="s">
        <v>55225</v>
      </c>
      <c r="B12362" s="205" t="s">
        <v>55226</v>
      </c>
      <c r="C12362" s="203"/>
    </row>
    <row r="12363" spans="1:3">
      <c r="A12363" s="157" t="s">
        <v>55227</v>
      </c>
      <c r="B12363" s="205" t="s">
        <v>55228</v>
      </c>
      <c r="C12363" s="203"/>
    </row>
    <row r="12364" spans="1:3">
      <c r="A12364" s="157" t="s">
        <v>55229</v>
      </c>
      <c r="B12364" s="205" t="s">
        <v>55230</v>
      </c>
      <c r="C12364" s="203"/>
    </row>
    <row r="12365" spans="1:3">
      <c r="A12365" s="157" t="s">
        <v>55231</v>
      </c>
      <c r="B12365" s="205" t="s">
        <v>55232</v>
      </c>
      <c r="C12365" s="203"/>
    </row>
    <row r="12366" spans="1:3">
      <c r="A12366" s="157" t="s">
        <v>55233</v>
      </c>
      <c r="B12366" s="205" t="s">
        <v>55234</v>
      </c>
      <c r="C12366" s="203"/>
    </row>
    <row r="12367" spans="1:3">
      <c r="A12367" s="157" t="s">
        <v>55235</v>
      </c>
      <c r="B12367" s="155" t="s">
        <v>30566</v>
      </c>
      <c r="C12367" s="203"/>
    </row>
    <row r="12368" spans="1:3">
      <c r="A12368" s="157" t="s">
        <v>55236</v>
      </c>
      <c r="B12368" s="155" t="s">
        <v>33133</v>
      </c>
      <c r="C12368" s="203"/>
    </row>
    <row r="12369" spans="1:3">
      <c r="A12369" s="157" t="s">
        <v>55237</v>
      </c>
      <c r="B12369" s="155" t="s">
        <v>55238</v>
      </c>
      <c r="C12369" s="203"/>
    </row>
    <row r="12370" spans="1:3">
      <c r="A12370" s="157" t="s">
        <v>55239</v>
      </c>
      <c r="B12370" s="155" t="s">
        <v>55240</v>
      </c>
      <c r="C12370" s="203"/>
    </row>
    <row r="12371" spans="1:3">
      <c r="A12371" s="157" t="s">
        <v>55241</v>
      </c>
      <c r="B12371" s="155" t="s">
        <v>55242</v>
      </c>
      <c r="C12371" s="203"/>
    </row>
    <row r="12372" spans="1:3">
      <c r="A12372" s="157" t="s">
        <v>55243</v>
      </c>
      <c r="B12372" s="155" t="s">
        <v>55244</v>
      </c>
      <c r="C12372" s="203"/>
    </row>
    <row r="12373" spans="1:3">
      <c r="A12373" s="157" t="s">
        <v>55245</v>
      </c>
      <c r="B12373" s="155" t="s">
        <v>55246</v>
      </c>
      <c r="C12373" s="203"/>
    </row>
    <row r="12374" spans="1:3">
      <c r="A12374" s="157" t="s">
        <v>55247</v>
      </c>
      <c r="B12374" s="155" t="s">
        <v>55248</v>
      </c>
      <c r="C12374" s="203"/>
    </row>
    <row r="12375" spans="1:3">
      <c r="A12375" s="157" t="s">
        <v>55249</v>
      </c>
      <c r="B12375" s="155" t="s">
        <v>55250</v>
      </c>
      <c r="C12375" s="203"/>
    </row>
    <row r="12376" spans="1:3">
      <c r="A12376" s="157" t="s">
        <v>55251</v>
      </c>
      <c r="B12376" s="155" t="s">
        <v>55252</v>
      </c>
      <c r="C12376" s="203"/>
    </row>
    <row r="12377" spans="1:3">
      <c r="A12377" s="157" t="s">
        <v>55253</v>
      </c>
      <c r="B12377" s="155" t="s">
        <v>55254</v>
      </c>
      <c r="C12377" s="203"/>
    </row>
    <row r="12378" spans="1:3">
      <c r="A12378" s="157" t="s">
        <v>55255</v>
      </c>
      <c r="B12378" s="155" t="s">
        <v>55256</v>
      </c>
      <c r="C12378" s="203"/>
    </row>
    <row r="12379" spans="1:3">
      <c r="A12379" s="157" t="s">
        <v>55257</v>
      </c>
      <c r="B12379" s="155" t="s">
        <v>32930</v>
      </c>
      <c r="C12379" s="203"/>
    </row>
    <row r="12380" spans="1:3">
      <c r="A12380" s="157" t="s">
        <v>55258</v>
      </c>
      <c r="B12380" s="155" t="s">
        <v>41350</v>
      </c>
      <c r="C12380" s="203"/>
    </row>
    <row r="12381" spans="1:3">
      <c r="A12381" s="157" t="s">
        <v>55259</v>
      </c>
      <c r="B12381" s="155" t="s">
        <v>55260</v>
      </c>
      <c r="C12381" s="203"/>
    </row>
    <row r="12382" spans="1:3">
      <c r="A12382" s="157" t="s">
        <v>55261</v>
      </c>
      <c r="B12382" s="155" t="s">
        <v>55262</v>
      </c>
      <c r="C12382" s="203"/>
    </row>
    <row r="12383" spans="1:3">
      <c r="A12383" s="157" t="s">
        <v>55263</v>
      </c>
      <c r="B12383" s="155" t="s">
        <v>55264</v>
      </c>
      <c r="C12383" s="203"/>
    </row>
    <row r="12384" spans="1:3">
      <c r="A12384" s="157" t="s">
        <v>55265</v>
      </c>
      <c r="B12384" s="155" t="s">
        <v>55266</v>
      </c>
      <c r="C12384" s="203"/>
    </row>
    <row r="12385" spans="1:3">
      <c r="A12385" s="157" t="s">
        <v>55267</v>
      </c>
      <c r="B12385" s="155" t="s">
        <v>30568</v>
      </c>
      <c r="C12385" s="203"/>
    </row>
    <row r="12386" spans="1:3">
      <c r="A12386" s="157" t="s">
        <v>55268</v>
      </c>
      <c r="B12386" s="155" t="s">
        <v>55269</v>
      </c>
      <c r="C12386" s="203"/>
    </row>
    <row r="12387" spans="1:3">
      <c r="A12387" s="157" t="s">
        <v>55270</v>
      </c>
      <c r="B12387" s="155" t="s">
        <v>55271</v>
      </c>
      <c r="C12387" s="203"/>
    </row>
    <row r="12388" spans="1:3">
      <c r="A12388" s="157" t="s">
        <v>55272</v>
      </c>
      <c r="B12388" s="155" t="s">
        <v>55273</v>
      </c>
      <c r="C12388" s="203"/>
    </row>
    <row r="12389" spans="1:3">
      <c r="A12389" s="157" t="s">
        <v>55274</v>
      </c>
      <c r="B12389" s="155" t="s">
        <v>55275</v>
      </c>
      <c r="C12389" s="203"/>
    </row>
    <row r="12390" spans="1:3">
      <c r="A12390" s="157" t="s">
        <v>55276</v>
      </c>
      <c r="B12390" s="155" t="s">
        <v>34696</v>
      </c>
      <c r="C12390" s="203"/>
    </row>
    <row r="12391" spans="1:3">
      <c r="A12391" s="157" t="s">
        <v>55277</v>
      </c>
      <c r="B12391" s="155" t="s">
        <v>55278</v>
      </c>
      <c r="C12391" s="203"/>
    </row>
    <row r="12392" spans="1:3">
      <c r="A12392" s="157" t="s">
        <v>55279</v>
      </c>
      <c r="B12392" s="155" t="s">
        <v>55280</v>
      </c>
      <c r="C12392" s="203"/>
    </row>
    <row r="12393" spans="1:3">
      <c r="A12393" s="157" t="s">
        <v>55281</v>
      </c>
      <c r="B12393" s="155" t="s">
        <v>52498</v>
      </c>
      <c r="C12393" s="203"/>
    </row>
    <row r="12394" spans="1:3">
      <c r="A12394" s="157" t="s">
        <v>55282</v>
      </c>
      <c r="B12394" s="155" t="s">
        <v>55283</v>
      </c>
      <c r="C12394" s="203"/>
    </row>
    <row r="12395" spans="1:3">
      <c r="A12395" s="157" t="s">
        <v>55284</v>
      </c>
      <c r="B12395" s="155" t="s">
        <v>55285</v>
      </c>
      <c r="C12395" s="203"/>
    </row>
    <row r="12396" spans="1:3">
      <c r="A12396" s="157" t="s">
        <v>55286</v>
      </c>
      <c r="B12396" s="155" t="s">
        <v>844</v>
      </c>
      <c r="C12396" s="203"/>
    </row>
    <row r="12397" spans="1:3">
      <c r="A12397" s="157" t="s">
        <v>55287</v>
      </c>
      <c r="B12397" s="155" t="s">
        <v>55288</v>
      </c>
      <c r="C12397" s="203"/>
    </row>
    <row r="12398" spans="1:3">
      <c r="A12398" s="157" t="s">
        <v>55289</v>
      </c>
      <c r="B12398" s="155" t="s">
        <v>55290</v>
      </c>
      <c r="C12398" s="203"/>
    </row>
    <row r="12399" spans="1:3">
      <c r="A12399" s="157" t="s">
        <v>55291</v>
      </c>
      <c r="B12399" s="155" t="s">
        <v>55292</v>
      </c>
      <c r="C12399" s="203"/>
    </row>
    <row r="12400" spans="1:3">
      <c r="A12400" s="157" t="s">
        <v>55293</v>
      </c>
      <c r="B12400" s="155" t="s">
        <v>55294</v>
      </c>
      <c r="C12400" s="203"/>
    </row>
    <row r="12401" spans="1:3">
      <c r="A12401" s="157" t="s">
        <v>55295</v>
      </c>
      <c r="B12401" s="155" t="s">
        <v>55296</v>
      </c>
      <c r="C12401" s="203"/>
    </row>
    <row r="12402" spans="1:3">
      <c r="A12402" s="157" t="s">
        <v>55297</v>
      </c>
      <c r="B12402" s="155" t="s">
        <v>55298</v>
      </c>
      <c r="C12402" s="203"/>
    </row>
    <row r="12403" spans="1:3">
      <c r="A12403" s="157" t="s">
        <v>55299</v>
      </c>
      <c r="B12403" s="155" t="s">
        <v>55300</v>
      </c>
      <c r="C12403" s="203"/>
    </row>
    <row r="12404" spans="1:3">
      <c r="A12404" s="157" t="s">
        <v>55301</v>
      </c>
      <c r="B12404" s="155" t="s">
        <v>48246</v>
      </c>
      <c r="C12404" s="203"/>
    </row>
    <row r="12405" spans="1:3">
      <c r="A12405" s="157" t="s">
        <v>55302</v>
      </c>
      <c r="B12405" s="155" t="s">
        <v>55303</v>
      </c>
      <c r="C12405" s="203"/>
    </row>
    <row r="12406" spans="1:3">
      <c r="A12406" s="157" t="s">
        <v>55304</v>
      </c>
      <c r="B12406" s="155" t="s">
        <v>55305</v>
      </c>
      <c r="C12406" s="203"/>
    </row>
    <row r="12407" spans="1:3">
      <c r="A12407" s="157" t="s">
        <v>55306</v>
      </c>
      <c r="B12407" s="155" t="s">
        <v>55307</v>
      </c>
      <c r="C12407" s="203"/>
    </row>
    <row r="12408" spans="1:3">
      <c r="A12408" s="157" t="s">
        <v>55308</v>
      </c>
      <c r="B12408" s="155" t="s">
        <v>55309</v>
      </c>
      <c r="C12408" s="203"/>
    </row>
    <row r="12409" spans="1:3">
      <c r="A12409" s="157" t="s">
        <v>55310</v>
      </c>
      <c r="B12409" s="155" t="s">
        <v>40134</v>
      </c>
      <c r="C12409" s="203"/>
    </row>
    <row r="12410" spans="1:3">
      <c r="A12410" s="157" t="s">
        <v>55311</v>
      </c>
      <c r="B12410" s="155" t="s">
        <v>55312</v>
      </c>
      <c r="C12410" s="203"/>
    </row>
    <row r="12411" spans="1:3">
      <c r="A12411" s="157" t="s">
        <v>55313</v>
      </c>
      <c r="B12411" s="155" t="s">
        <v>55314</v>
      </c>
      <c r="C12411" s="203"/>
    </row>
    <row r="12412" spans="1:3">
      <c r="A12412" s="157" t="s">
        <v>55315</v>
      </c>
      <c r="B12412" s="155" t="s">
        <v>55316</v>
      </c>
      <c r="C12412" s="203"/>
    </row>
    <row r="12413" spans="1:3">
      <c r="A12413" s="157" t="s">
        <v>55317</v>
      </c>
      <c r="B12413" s="155" t="s">
        <v>52250</v>
      </c>
      <c r="C12413" s="203"/>
    </row>
    <row r="12414" spans="1:3">
      <c r="A12414" s="157" t="s">
        <v>55318</v>
      </c>
      <c r="B12414" s="155" t="s">
        <v>55319</v>
      </c>
      <c r="C12414" s="203"/>
    </row>
    <row r="12415" spans="1:3">
      <c r="A12415" s="157" t="s">
        <v>55320</v>
      </c>
      <c r="B12415" s="155" t="s">
        <v>55321</v>
      </c>
      <c r="C12415" s="203"/>
    </row>
    <row r="12416" spans="1:3">
      <c r="A12416" s="157" t="s">
        <v>55322</v>
      </c>
      <c r="B12416" s="155" t="s">
        <v>55323</v>
      </c>
      <c r="C12416" s="203"/>
    </row>
    <row r="12417" spans="1:3">
      <c r="A12417" s="157" t="s">
        <v>55324</v>
      </c>
      <c r="B12417" s="155" t="s">
        <v>55325</v>
      </c>
      <c r="C12417" s="203"/>
    </row>
    <row r="12418" spans="1:3">
      <c r="A12418" s="157" t="s">
        <v>55326</v>
      </c>
      <c r="B12418" s="155" t="s">
        <v>55327</v>
      </c>
      <c r="C12418" s="203"/>
    </row>
    <row r="12419" spans="1:3">
      <c r="A12419" s="157" t="s">
        <v>55328</v>
      </c>
      <c r="B12419" s="155" t="s">
        <v>55329</v>
      </c>
      <c r="C12419" s="203"/>
    </row>
    <row r="12420" spans="1:3">
      <c r="A12420" s="157" t="s">
        <v>55330</v>
      </c>
      <c r="B12420" s="155" t="s">
        <v>55331</v>
      </c>
      <c r="C12420" s="203"/>
    </row>
    <row r="12421" spans="1:3">
      <c r="A12421" s="157" t="s">
        <v>55332</v>
      </c>
      <c r="B12421" s="155" t="s">
        <v>55333</v>
      </c>
      <c r="C12421" s="203"/>
    </row>
    <row r="12422" spans="1:3">
      <c r="A12422" s="157" t="s">
        <v>55334</v>
      </c>
      <c r="B12422" s="155" t="s">
        <v>55335</v>
      </c>
      <c r="C12422" s="203"/>
    </row>
    <row r="12423" spans="1:3">
      <c r="A12423" s="157" t="s">
        <v>55336</v>
      </c>
      <c r="B12423" s="155" t="s">
        <v>55337</v>
      </c>
      <c r="C12423" s="203"/>
    </row>
    <row r="12424" spans="1:3">
      <c r="A12424" s="157" t="s">
        <v>55338</v>
      </c>
      <c r="B12424" s="155" t="s">
        <v>55339</v>
      </c>
      <c r="C12424" s="203"/>
    </row>
    <row r="12425" spans="1:3">
      <c r="A12425" s="157" t="s">
        <v>55340</v>
      </c>
      <c r="B12425" s="155" t="s">
        <v>55341</v>
      </c>
      <c r="C12425" s="203"/>
    </row>
    <row r="12426" spans="1:3">
      <c r="A12426" s="157" t="s">
        <v>55342</v>
      </c>
      <c r="B12426" s="155" t="s">
        <v>55343</v>
      </c>
      <c r="C12426" s="203"/>
    </row>
    <row r="12427" spans="1:3">
      <c r="A12427" s="157" t="s">
        <v>55344</v>
      </c>
      <c r="B12427" s="155" t="s">
        <v>55345</v>
      </c>
      <c r="C12427" s="203"/>
    </row>
    <row r="12428" spans="1:3">
      <c r="A12428" s="157" t="s">
        <v>55346</v>
      </c>
      <c r="B12428" s="155" t="s">
        <v>38761</v>
      </c>
      <c r="C12428" s="203"/>
    </row>
    <row r="12429" spans="1:3">
      <c r="A12429" s="157" t="s">
        <v>55347</v>
      </c>
      <c r="B12429" s="155" t="s">
        <v>845</v>
      </c>
      <c r="C12429" s="203"/>
    </row>
    <row r="12430" spans="1:3">
      <c r="A12430" s="157" t="s">
        <v>55348</v>
      </c>
      <c r="B12430" s="155" t="s">
        <v>55349</v>
      </c>
      <c r="C12430" s="203"/>
    </row>
    <row r="12431" spans="1:3">
      <c r="A12431" s="157" t="s">
        <v>55350</v>
      </c>
      <c r="B12431" s="155" t="s">
        <v>45864</v>
      </c>
      <c r="C12431" s="203"/>
    </row>
    <row r="12432" spans="1:3">
      <c r="A12432" s="157" t="s">
        <v>55351</v>
      </c>
      <c r="B12432" s="155" t="s">
        <v>55352</v>
      </c>
      <c r="C12432" s="203"/>
    </row>
    <row r="12433" spans="1:3">
      <c r="A12433" s="157" t="s">
        <v>55353</v>
      </c>
      <c r="B12433" s="155" t="s">
        <v>55354</v>
      </c>
      <c r="C12433" s="203"/>
    </row>
    <row r="12434" spans="1:3">
      <c r="A12434" s="157" t="s">
        <v>55355</v>
      </c>
      <c r="B12434" s="155" t="s">
        <v>55356</v>
      </c>
      <c r="C12434" s="203"/>
    </row>
    <row r="12435" spans="1:3">
      <c r="A12435" s="157" t="s">
        <v>55357</v>
      </c>
      <c r="B12435" s="155" t="s">
        <v>55358</v>
      </c>
      <c r="C12435" s="203"/>
    </row>
    <row r="12436" spans="1:3">
      <c r="A12436" s="157" t="s">
        <v>55359</v>
      </c>
      <c r="B12436" s="155" t="s">
        <v>55360</v>
      </c>
      <c r="C12436" s="203"/>
    </row>
    <row r="12437" spans="1:3">
      <c r="A12437" s="157" t="s">
        <v>55361</v>
      </c>
      <c r="B12437" s="155" t="s">
        <v>55362</v>
      </c>
      <c r="C12437" s="203"/>
    </row>
    <row r="12438" spans="1:3">
      <c r="A12438" s="157" t="s">
        <v>55363</v>
      </c>
      <c r="B12438" s="155" t="s">
        <v>55364</v>
      </c>
      <c r="C12438" s="203"/>
    </row>
    <row r="12439" spans="1:3">
      <c r="A12439" s="157" t="s">
        <v>55365</v>
      </c>
      <c r="B12439" s="155" t="s">
        <v>55366</v>
      </c>
      <c r="C12439" s="203"/>
    </row>
    <row r="12440" spans="1:3">
      <c r="A12440" s="157" t="s">
        <v>55367</v>
      </c>
      <c r="B12440" s="155" t="s">
        <v>55368</v>
      </c>
      <c r="C12440" s="203"/>
    </row>
    <row r="12441" spans="1:3">
      <c r="A12441" s="157" t="s">
        <v>55369</v>
      </c>
      <c r="B12441" s="155" t="s">
        <v>55370</v>
      </c>
      <c r="C12441" s="203"/>
    </row>
    <row r="12442" spans="1:3">
      <c r="A12442" s="157" t="s">
        <v>55371</v>
      </c>
      <c r="B12442" s="155" t="s">
        <v>55372</v>
      </c>
      <c r="C12442" s="203"/>
    </row>
    <row r="12443" spans="1:3">
      <c r="A12443" s="157" t="s">
        <v>55373</v>
      </c>
      <c r="B12443" s="155" t="s">
        <v>55374</v>
      </c>
      <c r="C12443" s="203"/>
    </row>
    <row r="12444" spans="1:3">
      <c r="A12444" s="157" t="s">
        <v>55375</v>
      </c>
      <c r="B12444" s="155" t="s">
        <v>55376</v>
      </c>
      <c r="C12444" s="203"/>
    </row>
    <row r="12445" spans="1:3">
      <c r="A12445" s="157" t="s">
        <v>55377</v>
      </c>
      <c r="B12445" s="155" t="s">
        <v>55378</v>
      </c>
      <c r="C12445" s="203"/>
    </row>
    <row r="12446" spans="1:3">
      <c r="A12446" s="157" t="s">
        <v>55379</v>
      </c>
      <c r="B12446" s="155" t="s">
        <v>55380</v>
      </c>
      <c r="C12446" s="203"/>
    </row>
    <row r="12447" spans="1:3">
      <c r="A12447" s="157" t="s">
        <v>55381</v>
      </c>
      <c r="B12447" s="155" t="s">
        <v>55382</v>
      </c>
      <c r="C12447" s="203"/>
    </row>
    <row r="12448" spans="1:3">
      <c r="A12448" s="157" t="s">
        <v>55383</v>
      </c>
      <c r="B12448" s="155" t="s">
        <v>55384</v>
      </c>
      <c r="C12448" s="203"/>
    </row>
    <row r="12449" spans="1:3">
      <c r="A12449" s="157" t="s">
        <v>55385</v>
      </c>
      <c r="B12449" s="155" t="s">
        <v>48464</v>
      </c>
      <c r="C12449" s="203"/>
    </row>
    <row r="12450" spans="1:3">
      <c r="A12450" s="157" t="s">
        <v>55386</v>
      </c>
      <c r="B12450" s="155" t="s">
        <v>55387</v>
      </c>
      <c r="C12450" s="203"/>
    </row>
    <row r="12451" spans="1:3">
      <c r="A12451" s="157" t="s">
        <v>55388</v>
      </c>
      <c r="B12451" s="155" t="s">
        <v>55389</v>
      </c>
      <c r="C12451" s="203"/>
    </row>
    <row r="12452" spans="1:3">
      <c r="A12452" s="157" t="s">
        <v>55390</v>
      </c>
      <c r="B12452" s="155" t="s">
        <v>846</v>
      </c>
      <c r="C12452" s="203"/>
    </row>
    <row r="12453" spans="1:3">
      <c r="A12453" s="157" t="s">
        <v>55391</v>
      </c>
      <c r="B12453" s="155" t="s">
        <v>55392</v>
      </c>
      <c r="C12453" s="203"/>
    </row>
    <row r="12454" spans="1:3">
      <c r="A12454" s="157" t="s">
        <v>55393</v>
      </c>
      <c r="B12454" s="155" t="s">
        <v>55394</v>
      </c>
      <c r="C12454" s="203"/>
    </row>
    <row r="12455" spans="1:3">
      <c r="A12455" s="157" t="s">
        <v>55395</v>
      </c>
      <c r="B12455" s="155" t="s">
        <v>55396</v>
      </c>
      <c r="C12455" s="203"/>
    </row>
    <row r="12456" spans="1:3">
      <c r="A12456" s="157" t="s">
        <v>55397</v>
      </c>
      <c r="B12456" s="155" t="s">
        <v>55398</v>
      </c>
      <c r="C12456" s="203"/>
    </row>
    <row r="12457" spans="1:3">
      <c r="A12457" s="157" t="s">
        <v>55399</v>
      </c>
      <c r="B12457" s="155" t="s">
        <v>55400</v>
      </c>
      <c r="C12457" s="203"/>
    </row>
    <row r="12458" spans="1:3">
      <c r="A12458" s="157" t="s">
        <v>55401</v>
      </c>
      <c r="B12458" s="155" t="s">
        <v>55402</v>
      </c>
      <c r="C12458" s="203"/>
    </row>
    <row r="12459" spans="1:3">
      <c r="A12459" s="157" t="s">
        <v>55403</v>
      </c>
      <c r="B12459" s="155" t="s">
        <v>55404</v>
      </c>
      <c r="C12459" s="203"/>
    </row>
    <row r="12460" spans="1:3">
      <c r="A12460" s="157" t="s">
        <v>55405</v>
      </c>
      <c r="B12460" s="155" t="s">
        <v>55406</v>
      </c>
      <c r="C12460" s="203"/>
    </row>
    <row r="12461" spans="1:3">
      <c r="A12461" s="157" t="s">
        <v>55407</v>
      </c>
      <c r="B12461" s="155" t="s">
        <v>55408</v>
      </c>
      <c r="C12461" s="203"/>
    </row>
    <row r="12462" spans="1:3">
      <c r="A12462" s="157" t="s">
        <v>55409</v>
      </c>
      <c r="B12462" s="155" t="s">
        <v>55410</v>
      </c>
      <c r="C12462" s="203"/>
    </row>
    <row r="12463" spans="1:3">
      <c r="A12463" s="157" t="s">
        <v>55411</v>
      </c>
      <c r="B12463" s="155" t="s">
        <v>55412</v>
      </c>
      <c r="C12463" s="203"/>
    </row>
    <row r="12464" spans="1:3">
      <c r="A12464" s="157" t="s">
        <v>55413</v>
      </c>
      <c r="B12464" s="155" t="s">
        <v>55414</v>
      </c>
      <c r="C12464" s="203"/>
    </row>
    <row r="12465" spans="1:3">
      <c r="A12465" s="157" t="s">
        <v>55415</v>
      </c>
      <c r="B12465" s="155" t="s">
        <v>55416</v>
      </c>
      <c r="C12465" s="203"/>
    </row>
    <row r="12466" spans="1:3">
      <c r="A12466" s="157" t="s">
        <v>55417</v>
      </c>
      <c r="B12466" s="155" t="s">
        <v>55418</v>
      </c>
      <c r="C12466" s="203"/>
    </row>
    <row r="12467" spans="1:3">
      <c r="A12467" s="157" t="s">
        <v>55419</v>
      </c>
      <c r="B12467" s="155" t="s">
        <v>30570</v>
      </c>
      <c r="C12467" s="203"/>
    </row>
    <row r="12468" spans="1:3">
      <c r="A12468" s="157" t="s">
        <v>55420</v>
      </c>
      <c r="B12468" s="155" t="s">
        <v>55421</v>
      </c>
      <c r="C12468" s="203"/>
    </row>
    <row r="12469" spans="1:3">
      <c r="A12469" s="157" t="s">
        <v>55422</v>
      </c>
      <c r="B12469" s="155" t="s">
        <v>55423</v>
      </c>
      <c r="C12469" s="203"/>
    </row>
    <row r="12470" spans="1:3">
      <c r="A12470" s="157" t="s">
        <v>55424</v>
      </c>
      <c r="B12470" s="155" t="s">
        <v>55425</v>
      </c>
      <c r="C12470" s="203"/>
    </row>
    <row r="12471" spans="1:3">
      <c r="A12471" s="157" t="s">
        <v>55426</v>
      </c>
      <c r="B12471" s="155" t="s">
        <v>55427</v>
      </c>
      <c r="C12471" s="203"/>
    </row>
    <row r="12472" spans="1:3">
      <c r="A12472" s="157" t="s">
        <v>55428</v>
      </c>
      <c r="B12472" s="155" t="s">
        <v>55429</v>
      </c>
      <c r="C12472" s="203"/>
    </row>
    <row r="12473" spans="1:3">
      <c r="A12473" s="157" t="s">
        <v>55430</v>
      </c>
      <c r="B12473" s="155" t="s">
        <v>55431</v>
      </c>
      <c r="C12473" s="203"/>
    </row>
    <row r="12474" spans="1:3">
      <c r="A12474" s="157" t="s">
        <v>55432</v>
      </c>
      <c r="B12474" s="155" t="s">
        <v>55433</v>
      </c>
      <c r="C12474" s="203"/>
    </row>
    <row r="12475" spans="1:3">
      <c r="A12475" s="157" t="s">
        <v>55434</v>
      </c>
      <c r="B12475" s="155" t="s">
        <v>55435</v>
      </c>
      <c r="C12475" s="203"/>
    </row>
    <row r="12476" spans="1:3">
      <c r="A12476" s="157" t="s">
        <v>55436</v>
      </c>
      <c r="B12476" s="155" t="s">
        <v>55437</v>
      </c>
      <c r="C12476" s="203"/>
    </row>
    <row r="12477" spans="1:3">
      <c r="A12477" s="157" t="s">
        <v>55438</v>
      </c>
      <c r="B12477" s="155" t="s">
        <v>55439</v>
      </c>
      <c r="C12477" s="203"/>
    </row>
    <row r="12478" spans="1:3">
      <c r="A12478" s="157" t="s">
        <v>55440</v>
      </c>
      <c r="B12478" s="155" t="s">
        <v>55441</v>
      </c>
      <c r="C12478" s="203"/>
    </row>
    <row r="12479" spans="1:3">
      <c r="A12479" s="157" t="s">
        <v>55442</v>
      </c>
      <c r="B12479" s="155" t="s">
        <v>55443</v>
      </c>
      <c r="C12479" s="203"/>
    </row>
    <row r="12480" spans="1:3">
      <c r="A12480" s="157" t="s">
        <v>55444</v>
      </c>
      <c r="B12480" s="155" t="s">
        <v>55445</v>
      </c>
      <c r="C12480" s="203"/>
    </row>
    <row r="12481" spans="1:3">
      <c r="A12481" s="157" t="s">
        <v>55446</v>
      </c>
      <c r="B12481" s="155" t="s">
        <v>55447</v>
      </c>
      <c r="C12481" s="203"/>
    </row>
    <row r="12482" spans="1:3">
      <c r="A12482" s="157" t="s">
        <v>55448</v>
      </c>
      <c r="B12482" s="155" t="s">
        <v>847</v>
      </c>
      <c r="C12482" s="203"/>
    </row>
    <row r="12483" spans="1:3">
      <c r="A12483" s="157" t="s">
        <v>55449</v>
      </c>
      <c r="B12483" s="155" t="s">
        <v>68</v>
      </c>
      <c r="C12483" s="203"/>
    </row>
    <row r="12484" spans="1:3">
      <c r="A12484" s="157" t="s">
        <v>55450</v>
      </c>
      <c r="B12484" s="155" t="s">
        <v>848</v>
      </c>
      <c r="C12484" s="203"/>
    </row>
    <row r="12485" spans="1:3">
      <c r="A12485" s="157" t="s">
        <v>55451</v>
      </c>
      <c r="B12485" s="155" t="s">
        <v>54310</v>
      </c>
      <c r="C12485" s="203"/>
    </row>
    <row r="12486" spans="1:3">
      <c r="A12486" s="157" t="s">
        <v>55452</v>
      </c>
      <c r="B12486" s="155" t="s">
        <v>54674</v>
      </c>
      <c r="C12486" s="203"/>
    </row>
    <row r="12487" spans="1:3">
      <c r="A12487" s="157" t="s">
        <v>55453</v>
      </c>
      <c r="B12487" s="155" t="s">
        <v>54701</v>
      </c>
      <c r="C12487" s="203"/>
    </row>
    <row r="12488" spans="1:3">
      <c r="A12488" s="157" t="s">
        <v>55454</v>
      </c>
      <c r="B12488" s="155" t="s">
        <v>55455</v>
      </c>
      <c r="C12488" s="203"/>
    </row>
    <row r="12489" spans="1:3">
      <c r="A12489" s="157" t="s">
        <v>55456</v>
      </c>
      <c r="B12489" s="155" t="s">
        <v>55457</v>
      </c>
      <c r="C12489" s="203"/>
    </row>
    <row r="12490" spans="1:3">
      <c r="A12490" s="157" t="s">
        <v>55458</v>
      </c>
      <c r="B12490" s="155" t="s">
        <v>55459</v>
      </c>
      <c r="C12490" s="203"/>
    </row>
    <row r="12491" spans="1:3">
      <c r="A12491" s="157" t="s">
        <v>55460</v>
      </c>
      <c r="B12491" s="155" t="s">
        <v>55461</v>
      </c>
      <c r="C12491" s="203"/>
    </row>
    <row r="12492" spans="1:3">
      <c r="A12492" s="157" t="s">
        <v>55462</v>
      </c>
      <c r="B12492" s="155" t="s">
        <v>55463</v>
      </c>
      <c r="C12492" s="203"/>
    </row>
    <row r="12493" spans="1:3">
      <c r="A12493" s="157" t="s">
        <v>55464</v>
      </c>
      <c r="B12493" s="155" t="s">
        <v>55465</v>
      </c>
      <c r="C12493" s="203"/>
    </row>
    <row r="12494" spans="1:3">
      <c r="A12494" s="157" t="s">
        <v>55466</v>
      </c>
      <c r="B12494" s="155" t="s">
        <v>55467</v>
      </c>
      <c r="C12494" s="203"/>
    </row>
    <row r="12495" spans="1:3">
      <c r="A12495" s="157" t="s">
        <v>55468</v>
      </c>
      <c r="B12495" s="155" t="s">
        <v>37919</v>
      </c>
      <c r="C12495" s="203"/>
    </row>
    <row r="12496" spans="1:3">
      <c r="A12496" s="157" t="s">
        <v>55469</v>
      </c>
      <c r="B12496" s="155" t="s">
        <v>55470</v>
      </c>
      <c r="C12496" s="203"/>
    </row>
    <row r="12497" spans="1:3">
      <c r="A12497" s="157" t="s">
        <v>55471</v>
      </c>
      <c r="B12497" s="155" t="s">
        <v>55472</v>
      </c>
      <c r="C12497" s="203"/>
    </row>
    <row r="12498" spans="1:3">
      <c r="A12498" s="157" t="s">
        <v>55473</v>
      </c>
      <c r="B12498" s="155" t="s">
        <v>55474</v>
      </c>
      <c r="C12498" s="203"/>
    </row>
    <row r="12499" spans="1:3">
      <c r="A12499" s="157" t="s">
        <v>55475</v>
      </c>
      <c r="B12499" s="155" t="s">
        <v>55476</v>
      </c>
      <c r="C12499" s="203"/>
    </row>
    <row r="12500" spans="1:3">
      <c r="A12500" s="157" t="s">
        <v>55477</v>
      </c>
      <c r="B12500" s="155" t="s">
        <v>55478</v>
      </c>
      <c r="C12500" s="203"/>
    </row>
    <row r="12501" spans="1:3">
      <c r="A12501" s="157" t="s">
        <v>55479</v>
      </c>
      <c r="B12501" s="155" t="s">
        <v>849</v>
      </c>
      <c r="C12501" s="203"/>
    </row>
    <row r="12502" spans="1:3">
      <c r="A12502" s="157" t="s">
        <v>55480</v>
      </c>
      <c r="B12502" s="155" t="s">
        <v>55481</v>
      </c>
      <c r="C12502" s="203"/>
    </row>
    <row r="12503" spans="1:3">
      <c r="A12503" s="157" t="s">
        <v>55482</v>
      </c>
      <c r="B12503" s="155" t="s">
        <v>55483</v>
      </c>
      <c r="C12503" s="203"/>
    </row>
    <row r="12504" spans="1:3">
      <c r="A12504" s="157" t="s">
        <v>55484</v>
      </c>
      <c r="B12504" s="155" t="s">
        <v>55485</v>
      </c>
      <c r="C12504" s="203"/>
    </row>
    <row r="12505" spans="1:3">
      <c r="A12505" s="157" t="s">
        <v>55486</v>
      </c>
      <c r="B12505" s="155" t="s">
        <v>55487</v>
      </c>
      <c r="C12505" s="203"/>
    </row>
    <row r="12506" spans="1:3">
      <c r="A12506" s="157" t="s">
        <v>55488</v>
      </c>
      <c r="B12506" s="155" t="s">
        <v>55489</v>
      </c>
      <c r="C12506" s="203"/>
    </row>
    <row r="12507" spans="1:3">
      <c r="A12507" s="157" t="s">
        <v>55490</v>
      </c>
      <c r="B12507" s="155" t="s">
        <v>44484</v>
      </c>
      <c r="C12507" s="203"/>
    </row>
    <row r="12508" spans="1:3">
      <c r="A12508" s="157" t="s">
        <v>55491</v>
      </c>
      <c r="B12508" s="155" t="s">
        <v>55492</v>
      </c>
      <c r="C12508" s="203"/>
    </row>
    <row r="12509" spans="1:3">
      <c r="A12509" s="157" t="s">
        <v>55493</v>
      </c>
      <c r="B12509" s="155" t="s">
        <v>55494</v>
      </c>
      <c r="C12509" s="203"/>
    </row>
    <row r="12510" spans="1:3">
      <c r="A12510" s="157" t="s">
        <v>55495</v>
      </c>
      <c r="B12510" s="155" t="s">
        <v>55496</v>
      </c>
      <c r="C12510" s="203"/>
    </row>
    <row r="12511" spans="1:3">
      <c r="A12511" s="157" t="s">
        <v>55497</v>
      </c>
      <c r="B12511" s="155" t="s">
        <v>55498</v>
      </c>
      <c r="C12511" s="203"/>
    </row>
    <row r="12512" spans="1:3">
      <c r="A12512" s="157" t="s">
        <v>55499</v>
      </c>
      <c r="B12512" s="155" t="s">
        <v>55500</v>
      </c>
      <c r="C12512" s="203"/>
    </row>
    <row r="12513" spans="1:3">
      <c r="A12513" s="157" t="s">
        <v>55501</v>
      </c>
      <c r="B12513" s="155" t="s">
        <v>55502</v>
      </c>
      <c r="C12513" s="203"/>
    </row>
    <row r="12514" spans="1:3">
      <c r="A12514" s="157" t="s">
        <v>55503</v>
      </c>
      <c r="B12514" s="155" t="s">
        <v>55504</v>
      </c>
      <c r="C12514" s="203"/>
    </row>
    <row r="12515" spans="1:3">
      <c r="A12515" s="157" t="s">
        <v>55505</v>
      </c>
      <c r="B12515" s="155" t="s">
        <v>55506</v>
      </c>
      <c r="C12515" s="203"/>
    </row>
    <row r="12516" spans="1:3">
      <c r="A12516" s="157" t="s">
        <v>55507</v>
      </c>
      <c r="B12516" s="155" t="s">
        <v>55508</v>
      </c>
      <c r="C12516" s="203"/>
    </row>
    <row r="12517" spans="1:3">
      <c r="A12517" s="157" t="s">
        <v>55509</v>
      </c>
      <c r="B12517" s="155" t="s">
        <v>55510</v>
      </c>
      <c r="C12517" s="203"/>
    </row>
    <row r="12518" spans="1:3">
      <c r="A12518" s="157" t="s">
        <v>55511</v>
      </c>
      <c r="B12518" s="155" t="s">
        <v>55512</v>
      </c>
      <c r="C12518" s="203"/>
    </row>
    <row r="12519" spans="1:3">
      <c r="A12519" s="157" t="s">
        <v>55513</v>
      </c>
      <c r="B12519" s="155" t="s">
        <v>55514</v>
      </c>
      <c r="C12519" s="203"/>
    </row>
    <row r="12520" spans="1:3">
      <c r="A12520" s="157" t="s">
        <v>55515</v>
      </c>
      <c r="B12520" s="155" t="s">
        <v>55516</v>
      </c>
      <c r="C12520" s="203"/>
    </row>
    <row r="12521" spans="1:3">
      <c r="A12521" s="157" t="s">
        <v>55517</v>
      </c>
      <c r="B12521" s="155" t="s">
        <v>55518</v>
      </c>
      <c r="C12521" s="203"/>
    </row>
    <row r="12522" spans="1:3">
      <c r="A12522" s="157" t="s">
        <v>55519</v>
      </c>
      <c r="B12522" s="155" t="s">
        <v>55520</v>
      </c>
      <c r="C12522" s="203"/>
    </row>
    <row r="12523" spans="1:3">
      <c r="A12523" s="157" t="s">
        <v>55521</v>
      </c>
      <c r="B12523" s="155" t="s">
        <v>30573</v>
      </c>
      <c r="C12523" s="203"/>
    </row>
    <row r="12524" spans="1:3">
      <c r="A12524" s="157" t="s">
        <v>55522</v>
      </c>
      <c r="B12524" s="155" t="s">
        <v>55523</v>
      </c>
      <c r="C12524" s="203"/>
    </row>
    <row r="12525" spans="1:3">
      <c r="A12525" s="157" t="s">
        <v>55524</v>
      </c>
      <c r="B12525" s="155" t="s">
        <v>55525</v>
      </c>
      <c r="C12525" s="203"/>
    </row>
    <row r="12526" spans="1:3">
      <c r="A12526" s="157" t="s">
        <v>55526</v>
      </c>
      <c r="B12526" s="155" t="s">
        <v>55527</v>
      </c>
      <c r="C12526" s="203"/>
    </row>
    <row r="12527" spans="1:3">
      <c r="A12527" s="157" t="s">
        <v>55528</v>
      </c>
      <c r="B12527" s="155" t="s">
        <v>55529</v>
      </c>
      <c r="C12527" s="203"/>
    </row>
    <row r="12528" spans="1:3">
      <c r="A12528" s="157" t="s">
        <v>55530</v>
      </c>
      <c r="B12528" s="155" t="s">
        <v>55531</v>
      </c>
      <c r="C12528" s="203"/>
    </row>
    <row r="12529" spans="1:3">
      <c r="A12529" s="157" t="s">
        <v>55532</v>
      </c>
      <c r="B12529" s="155" t="s">
        <v>55533</v>
      </c>
      <c r="C12529" s="203"/>
    </row>
    <row r="12530" spans="1:3">
      <c r="A12530" s="157" t="s">
        <v>55534</v>
      </c>
      <c r="B12530" s="155" t="s">
        <v>55535</v>
      </c>
      <c r="C12530" s="203"/>
    </row>
    <row r="12531" spans="1:3">
      <c r="A12531" s="157" t="s">
        <v>55536</v>
      </c>
      <c r="B12531" s="155" t="s">
        <v>55537</v>
      </c>
      <c r="C12531" s="203"/>
    </row>
    <row r="12532" spans="1:3">
      <c r="A12532" s="157" t="s">
        <v>55538</v>
      </c>
      <c r="B12532" s="155" t="s">
        <v>55539</v>
      </c>
      <c r="C12532" s="203"/>
    </row>
    <row r="12533" spans="1:3">
      <c r="A12533" s="157" t="s">
        <v>55540</v>
      </c>
      <c r="B12533" s="155" t="s">
        <v>54811</v>
      </c>
      <c r="C12533" s="203"/>
    </row>
    <row r="12534" spans="1:3">
      <c r="A12534" s="157" t="s">
        <v>55541</v>
      </c>
      <c r="B12534" s="155" t="s">
        <v>55542</v>
      </c>
      <c r="C12534" s="203"/>
    </row>
    <row r="12535" spans="1:3">
      <c r="A12535" s="157" t="s">
        <v>55543</v>
      </c>
      <c r="B12535" s="155" t="s">
        <v>55544</v>
      </c>
      <c r="C12535" s="203"/>
    </row>
    <row r="12536" spans="1:3">
      <c r="A12536" s="157" t="s">
        <v>55545</v>
      </c>
      <c r="B12536" s="155" t="s">
        <v>55546</v>
      </c>
      <c r="C12536" s="203"/>
    </row>
    <row r="12537" spans="1:3">
      <c r="A12537" s="157" t="s">
        <v>55547</v>
      </c>
      <c r="B12537" s="155" t="s">
        <v>55548</v>
      </c>
      <c r="C12537" s="203"/>
    </row>
    <row r="12538" spans="1:3">
      <c r="A12538" s="157" t="s">
        <v>55549</v>
      </c>
      <c r="B12538" s="155" t="s">
        <v>55550</v>
      </c>
      <c r="C12538" s="203"/>
    </row>
    <row r="12539" spans="1:3">
      <c r="A12539" s="157" t="s">
        <v>55551</v>
      </c>
      <c r="B12539" s="155" t="s">
        <v>55552</v>
      </c>
      <c r="C12539" s="203"/>
    </row>
    <row r="12540" spans="1:3">
      <c r="A12540" s="157" t="s">
        <v>55553</v>
      </c>
      <c r="B12540" s="155" t="s">
        <v>55554</v>
      </c>
      <c r="C12540" s="203"/>
    </row>
    <row r="12541" spans="1:3">
      <c r="A12541" s="157" t="s">
        <v>55555</v>
      </c>
      <c r="B12541" s="155" t="s">
        <v>55556</v>
      </c>
      <c r="C12541" s="203"/>
    </row>
    <row r="12542" spans="1:3">
      <c r="A12542" s="157" t="s">
        <v>55557</v>
      </c>
      <c r="B12542" s="155" t="s">
        <v>850</v>
      </c>
      <c r="C12542" s="203"/>
    </row>
    <row r="12543" spans="1:3">
      <c r="A12543" s="157" t="s">
        <v>55558</v>
      </c>
      <c r="B12543" s="155" t="s">
        <v>48054</v>
      </c>
      <c r="C12543" s="203"/>
    </row>
    <row r="12544" spans="1:3">
      <c r="A12544" s="157" t="s">
        <v>55559</v>
      </c>
      <c r="B12544" s="155" t="s">
        <v>55560</v>
      </c>
      <c r="C12544" s="203"/>
    </row>
    <row r="12545" spans="1:3">
      <c r="A12545" s="157" t="s">
        <v>55561</v>
      </c>
      <c r="B12545" s="155" t="s">
        <v>55562</v>
      </c>
      <c r="C12545" s="203"/>
    </row>
    <row r="12546" spans="1:3">
      <c r="A12546" s="157" t="s">
        <v>55563</v>
      </c>
      <c r="B12546" s="155" t="s">
        <v>55564</v>
      </c>
      <c r="C12546" s="203"/>
    </row>
    <row r="12547" spans="1:3">
      <c r="A12547" s="157" t="s">
        <v>55565</v>
      </c>
      <c r="B12547" s="155" t="s">
        <v>55566</v>
      </c>
      <c r="C12547" s="203"/>
    </row>
    <row r="12548" spans="1:3">
      <c r="A12548" s="157" t="s">
        <v>55567</v>
      </c>
      <c r="B12548" s="155" t="s">
        <v>33587</v>
      </c>
      <c r="C12548" s="203"/>
    </row>
    <row r="12549" spans="1:3">
      <c r="A12549" s="157" t="s">
        <v>55568</v>
      </c>
      <c r="B12549" s="155" t="s">
        <v>55569</v>
      </c>
      <c r="C12549" s="203"/>
    </row>
    <row r="12550" spans="1:3">
      <c r="A12550" s="157" t="s">
        <v>55570</v>
      </c>
      <c r="B12550" s="155" t="s">
        <v>55571</v>
      </c>
      <c r="C12550" s="203"/>
    </row>
    <row r="12551" spans="1:3">
      <c r="A12551" s="157" t="s">
        <v>55572</v>
      </c>
      <c r="B12551" s="155" t="s">
        <v>55573</v>
      </c>
      <c r="C12551" s="203"/>
    </row>
    <row r="12552" spans="1:3">
      <c r="A12552" s="157" t="s">
        <v>55574</v>
      </c>
      <c r="B12552" s="155" t="s">
        <v>55575</v>
      </c>
      <c r="C12552" s="203"/>
    </row>
    <row r="12553" spans="1:3">
      <c r="A12553" s="157" t="s">
        <v>55576</v>
      </c>
      <c r="B12553" s="155" t="s">
        <v>55577</v>
      </c>
      <c r="C12553" s="203"/>
    </row>
    <row r="12554" spans="1:3">
      <c r="A12554" s="157" t="s">
        <v>55578</v>
      </c>
      <c r="B12554" s="155" t="s">
        <v>851</v>
      </c>
      <c r="C12554" s="203"/>
    </row>
    <row r="12555" spans="1:3">
      <c r="A12555" s="157" t="s">
        <v>55579</v>
      </c>
      <c r="B12555" s="155" t="s">
        <v>55580</v>
      </c>
      <c r="C12555" s="203"/>
    </row>
    <row r="12556" spans="1:3">
      <c r="A12556" s="157" t="s">
        <v>55581</v>
      </c>
      <c r="B12556" s="155" t="s">
        <v>55582</v>
      </c>
      <c r="C12556" s="203"/>
    </row>
    <row r="12557" spans="1:3">
      <c r="A12557" s="157" t="s">
        <v>55583</v>
      </c>
      <c r="B12557" s="155" t="s">
        <v>55584</v>
      </c>
      <c r="C12557" s="203"/>
    </row>
    <row r="12558" spans="1:3">
      <c r="A12558" s="157" t="s">
        <v>55585</v>
      </c>
      <c r="B12558" s="155" t="s">
        <v>55586</v>
      </c>
      <c r="C12558" s="203"/>
    </row>
    <row r="12559" spans="1:3">
      <c r="A12559" s="157" t="s">
        <v>55587</v>
      </c>
      <c r="B12559" s="155" t="s">
        <v>55588</v>
      </c>
      <c r="C12559" s="203"/>
    </row>
    <row r="12560" spans="1:3">
      <c r="A12560" s="157" t="s">
        <v>55589</v>
      </c>
      <c r="B12560" s="155" t="s">
        <v>55590</v>
      </c>
      <c r="C12560" s="203"/>
    </row>
    <row r="12561" spans="1:3">
      <c r="A12561" s="157" t="s">
        <v>55591</v>
      </c>
      <c r="B12561" s="155" t="s">
        <v>55592</v>
      </c>
      <c r="C12561" s="203"/>
    </row>
    <row r="12562" spans="1:3">
      <c r="A12562" s="157" t="s">
        <v>55593</v>
      </c>
      <c r="B12562" s="155" t="s">
        <v>55594</v>
      </c>
      <c r="C12562" s="203"/>
    </row>
    <row r="12563" spans="1:3">
      <c r="A12563" s="157" t="s">
        <v>55595</v>
      </c>
      <c r="B12563" s="155" t="s">
        <v>55596</v>
      </c>
      <c r="C12563" s="203"/>
    </row>
    <row r="12564" spans="1:3">
      <c r="A12564" s="157" t="s">
        <v>55597</v>
      </c>
      <c r="B12564" s="155" t="s">
        <v>55598</v>
      </c>
      <c r="C12564" s="203"/>
    </row>
    <row r="12565" spans="1:3">
      <c r="A12565" s="157" t="s">
        <v>55599</v>
      </c>
      <c r="B12565" s="155" t="s">
        <v>55600</v>
      </c>
      <c r="C12565" s="203"/>
    </row>
    <row r="12566" spans="1:3">
      <c r="A12566" s="157" t="s">
        <v>55601</v>
      </c>
      <c r="B12566" s="155" t="s">
        <v>55602</v>
      </c>
      <c r="C12566" s="203"/>
    </row>
    <row r="12567" spans="1:3">
      <c r="A12567" s="157" t="s">
        <v>55603</v>
      </c>
      <c r="B12567" s="155" t="s">
        <v>55604</v>
      </c>
      <c r="C12567" s="203"/>
    </row>
    <row r="12568" spans="1:3">
      <c r="A12568" s="157" t="s">
        <v>55605</v>
      </c>
      <c r="B12568" s="155" t="s">
        <v>55606</v>
      </c>
      <c r="C12568" s="203"/>
    </row>
    <row r="12569" spans="1:3">
      <c r="A12569" s="157" t="s">
        <v>55607</v>
      </c>
      <c r="B12569" s="155" t="s">
        <v>55608</v>
      </c>
      <c r="C12569" s="203"/>
    </row>
    <row r="12570" spans="1:3">
      <c r="A12570" s="157" t="s">
        <v>55609</v>
      </c>
      <c r="B12570" s="155" t="s">
        <v>55610</v>
      </c>
      <c r="C12570" s="203"/>
    </row>
    <row r="12571" spans="1:3">
      <c r="A12571" s="157" t="s">
        <v>55611</v>
      </c>
      <c r="B12571" s="155" t="s">
        <v>55612</v>
      </c>
      <c r="C12571" s="203"/>
    </row>
    <row r="12572" spans="1:3">
      <c r="A12572" s="157" t="s">
        <v>55613</v>
      </c>
      <c r="B12572" s="155" t="s">
        <v>55614</v>
      </c>
      <c r="C12572" s="203"/>
    </row>
    <row r="12573" spans="1:3">
      <c r="A12573" s="157" t="s">
        <v>55615</v>
      </c>
      <c r="B12573" s="155" t="s">
        <v>55616</v>
      </c>
      <c r="C12573" s="203"/>
    </row>
    <row r="12574" spans="1:3">
      <c r="A12574" s="157" t="s">
        <v>55617</v>
      </c>
      <c r="B12574" s="155" t="s">
        <v>852</v>
      </c>
      <c r="C12574" s="203"/>
    </row>
    <row r="12575" spans="1:3">
      <c r="A12575" s="157" t="s">
        <v>55618</v>
      </c>
      <c r="B12575" s="155" t="s">
        <v>55619</v>
      </c>
      <c r="C12575" s="203"/>
    </row>
    <row r="12576" spans="1:3">
      <c r="A12576" s="157" t="s">
        <v>55620</v>
      </c>
      <c r="B12576" s="155" t="s">
        <v>55621</v>
      </c>
      <c r="C12576" s="203"/>
    </row>
    <row r="12577" spans="1:3">
      <c r="A12577" s="157" t="s">
        <v>55622</v>
      </c>
      <c r="B12577" s="155" t="s">
        <v>55623</v>
      </c>
      <c r="C12577" s="203"/>
    </row>
    <row r="12578" spans="1:3">
      <c r="A12578" s="157" t="s">
        <v>55624</v>
      </c>
      <c r="B12578" s="155" t="s">
        <v>55625</v>
      </c>
      <c r="C12578" s="203"/>
    </row>
    <row r="12579" spans="1:3">
      <c r="A12579" s="157" t="s">
        <v>55626</v>
      </c>
      <c r="B12579" s="155" t="s">
        <v>55627</v>
      </c>
      <c r="C12579" s="203"/>
    </row>
    <row r="12580" spans="1:3">
      <c r="A12580" s="157" t="s">
        <v>55628</v>
      </c>
      <c r="B12580" s="155" t="s">
        <v>55629</v>
      </c>
      <c r="C12580" s="203"/>
    </row>
    <row r="12581" spans="1:3">
      <c r="A12581" s="157" t="s">
        <v>55630</v>
      </c>
      <c r="B12581" s="155" t="s">
        <v>55631</v>
      </c>
      <c r="C12581" s="203"/>
    </row>
    <row r="12582" spans="1:3">
      <c r="A12582" s="157" t="s">
        <v>55632</v>
      </c>
      <c r="B12582" s="155" t="s">
        <v>55633</v>
      </c>
      <c r="C12582" s="203"/>
    </row>
    <row r="12583" spans="1:3">
      <c r="A12583" s="157" t="s">
        <v>55634</v>
      </c>
      <c r="B12583" s="155" t="s">
        <v>55635</v>
      </c>
      <c r="C12583" s="203"/>
    </row>
    <row r="12584" spans="1:3">
      <c r="A12584" s="157" t="s">
        <v>55636</v>
      </c>
      <c r="B12584" s="155" t="s">
        <v>55637</v>
      </c>
      <c r="C12584" s="203"/>
    </row>
    <row r="12585" spans="1:3">
      <c r="A12585" s="157" t="s">
        <v>55638</v>
      </c>
      <c r="B12585" s="155" t="s">
        <v>55639</v>
      </c>
      <c r="C12585" s="203"/>
    </row>
    <row r="12586" spans="1:3">
      <c r="A12586" s="157" t="s">
        <v>55640</v>
      </c>
      <c r="B12586" s="155" t="s">
        <v>55641</v>
      </c>
      <c r="C12586" s="203"/>
    </row>
    <row r="12587" spans="1:3">
      <c r="A12587" s="157" t="s">
        <v>55642</v>
      </c>
      <c r="B12587" s="155" t="s">
        <v>55643</v>
      </c>
      <c r="C12587" s="203"/>
    </row>
    <row r="12588" spans="1:3">
      <c r="A12588" s="157" t="s">
        <v>55644</v>
      </c>
      <c r="B12588" s="155" t="s">
        <v>55645</v>
      </c>
      <c r="C12588" s="203"/>
    </row>
    <row r="12589" spans="1:3">
      <c r="A12589" s="157" t="s">
        <v>55646</v>
      </c>
      <c r="B12589" s="155" t="s">
        <v>55647</v>
      </c>
      <c r="C12589" s="203"/>
    </row>
    <row r="12590" spans="1:3">
      <c r="A12590" s="157" t="s">
        <v>55648</v>
      </c>
      <c r="B12590" s="155" t="s">
        <v>55649</v>
      </c>
      <c r="C12590" s="203"/>
    </row>
    <row r="12591" spans="1:3">
      <c r="A12591" s="157" t="s">
        <v>55650</v>
      </c>
      <c r="B12591" s="155" t="s">
        <v>55651</v>
      </c>
      <c r="C12591" s="203"/>
    </row>
    <row r="12592" spans="1:3">
      <c r="A12592" s="157" t="s">
        <v>55652</v>
      </c>
      <c r="B12592" s="155" t="s">
        <v>55653</v>
      </c>
      <c r="C12592" s="203"/>
    </row>
    <row r="12593" spans="1:3">
      <c r="A12593" s="157" t="s">
        <v>55654</v>
      </c>
      <c r="B12593" s="155" t="s">
        <v>853</v>
      </c>
      <c r="C12593" s="203"/>
    </row>
    <row r="12594" spans="1:3">
      <c r="A12594" s="157" t="s">
        <v>55655</v>
      </c>
      <c r="B12594" s="155" t="s">
        <v>55656</v>
      </c>
      <c r="C12594" s="203"/>
    </row>
    <row r="12595" spans="1:3">
      <c r="A12595" s="157" t="s">
        <v>55657</v>
      </c>
      <c r="B12595" s="155" t="s">
        <v>55658</v>
      </c>
      <c r="C12595" s="203"/>
    </row>
    <row r="12596" spans="1:3">
      <c r="A12596" s="157" t="s">
        <v>55659</v>
      </c>
      <c r="B12596" s="155" t="s">
        <v>55660</v>
      </c>
      <c r="C12596" s="203"/>
    </row>
    <row r="12597" spans="1:3">
      <c r="A12597" s="157" t="s">
        <v>55661</v>
      </c>
      <c r="B12597" s="155" t="s">
        <v>55662</v>
      </c>
      <c r="C12597" s="203"/>
    </row>
    <row r="12598" spans="1:3">
      <c r="A12598" s="157" t="s">
        <v>55663</v>
      </c>
      <c r="B12598" s="155" t="s">
        <v>55664</v>
      </c>
      <c r="C12598" s="203"/>
    </row>
    <row r="12599" spans="1:3">
      <c r="A12599" s="157" t="s">
        <v>55665</v>
      </c>
      <c r="B12599" s="155" t="s">
        <v>55666</v>
      </c>
      <c r="C12599" s="203"/>
    </row>
    <row r="12600" spans="1:3">
      <c r="A12600" s="157" t="s">
        <v>55667</v>
      </c>
      <c r="B12600" s="155" t="s">
        <v>55668</v>
      </c>
      <c r="C12600" s="203"/>
    </row>
    <row r="12601" spans="1:3">
      <c r="A12601" s="157" t="s">
        <v>55669</v>
      </c>
      <c r="B12601" s="155" t="s">
        <v>55670</v>
      </c>
      <c r="C12601" s="203"/>
    </row>
    <row r="12602" spans="1:3">
      <c r="A12602" s="157" t="s">
        <v>55671</v>
      </c>
      <c r="B12602" s="155" t="s">
        <v>55672</v>
      </c>
      <c r="C12602" s="203"/>
    </row>
    <row r="12603" spans="1:3">
      <c r="A12603" s="157" t="s">
        <v>55673</v>
      </c>
      <c r="B12603" s="155" t="s">
        <v>55674</v>
      </c>
      <c r="C12603" s="203"/>
    </row>
    <row r="12604" spans="1:3">
      <c r="A12604" s="157" t="s">
        <v>55675</v>
      </c>
      <c r="B12604" s="155" t="s">
        <v>55676</v>
      </c>
      <c r="C12604" s="203"/>
    </row>
    <row r="12605" spans="1:3">
      <c r="A12605" s="157" t="s">
        <v>55677</v>
      </c>
      <c r="B12605" s="155" t="s">
        <v>55678</v>
      </c>
      <c r="C12605" s="203"/>
    </row>
    <row r="12606" spans="1:3">
      <c r="A12606" s="157" t="s">
        <v>55679</v>
      </c>
      <c r="B12606" s="155" t="s">
        <v>55680</v>
      </c>
      <c r="C12606" s="203"/>
    </row>
    <row r="12607" spans="1:3">
      <c r="A12607" s="157" t="s">
        <v>55681</v>
      </c>
      <c r="B12607" s="155" t="s">
        <v>55682</v>
      </c>
      <c r="C12607" s="203"/>
    </row>
    <row r="12608" spans="1:3">
      <c r="A12608" s="157" t="s">
        <v>55683</v>
      </c>
      <c r="B12608" s="155" t="s">
        <v>55684</v>
      </c>
      <c r="C12608" s="203"/>
    </row>
    <row r="12609" spans="1:3">
      <c r="A12609" s="157" t="s">
        <v>55685</v>
      </c>
      <c r="B12609" s="155" t="s">
        <v>55686</v>
      </c>
      <c r="C12609" s="203"/>
    </row>
    <row r="12610" spans="1:3">
      <c r="A12610" s="157" t="s">
        <v>55687</v>
      </c>
      <c r="B12610" s="155" t="s">
        <v>55688</v>
      </c>
      <c r="C12610" s="203"/>
    </row>
    <row r="12611" spans="1:3">
      <c r="A12611" s="157" t="s">
        <v>55689</v>
      </c>
      <c r="B12611" s="155" t="s">
        <v>55690</v>
      </c>
      <c r="C12611" s="203"/>
    </row>
    <row r="12612" spans="1:3">
      <c r="A12612" s="157" t="s">
        <v>55691</v>
      </c>
      <c r="B12612" s="155" t="s">
        <v>55692</v>
      </c>
      <c r="C12612" s="203"/>
    </row>
    <row r="12613" spans="1:3">
      <c r="A12613" s="157" t="s">
        <v>55693</v>
      </c>
      <c r="B12613" s="155" t="s">
        <v>854</v>
      </c>
      <c r="C12613" s="203"/>
    </row>
    <row r="12614" spans="1:3">
      <c r="A12614" s="157" t="s">
        <v>55694</v>
      </c>
      <c r="B12614" s="155" t="s">
        <v>55695</v>
      </c>
      <c r="C12614" s="203"/>
    </row>
    <row r="12615" spans="1:3">
      <c r="A12615" s="157" t="s">
        <v>55696</v>
      </c>
      <c r="B12615" s="155" t="s">
        <v>55697</v>
      </c>
      <c r="C12615" s="203"/>
    </row>
    <row r="12616" spans="1:3">
      <c r="A12616" s="157" t="s">
        <v>55698</v>
      </c>
      <c r="B12616" s="155" t="s">
        <v>55699</v>
      </c>
      <c r="C12616" s="203"/>
    </row>
    <row r="12617" spans="1:3">
      <c r="A12617" s="157" t="s">
        <v>55700</v>
      </c>
      <c r="B12617" s="155" t="s">
        <v>55701</v>
      </c>
      <c r="C12617" s="203"/>
    </row>
    <row r="12618" spans="1:3">
      <c r="A12618" s="157" t="s">
        <v>55702</v>
      </c>
      <c r="B12618" s="155" t="s">
        <v>55703</v>
      </c>
      <c r="C12618" s="203"/>
    </row>
    <row r="12619" spans="1:3">
      <c r="A12619" s="157" t="s">
        <v>55704</v>
      </c>
      <c r="B12619" s="155" t="s">
        <v>55705</v>
      </c>
      <c r="C12619" s="203"/>
    </row>
    <row r="12620" spans="1:3">
      <c r="A12620" s="157" t="s">
        <v>55706</v>
      </c>
      <c r="B12620" s="155" t="s">
        <v>55707</v>
      </c>
      <c r="C12620" s="203"/>
    </row>
    <row r="12621" spans="1:3">
      <c r="A12621" s="157" t="s">
        <v>55708</v>
      </c>
      <c r="B12621" s="155" t="s">
        <v>55709</v>
      </c>
      <c r="C12621" s="203"/>
    </row>
    <row r="12622" spans="1:3">
      <c r="A12622" s="157" t="s">
        <v>55710</v>
      </c>
      <c r="B12622" s="155" t="s">
        <v>55711</v>
      </c>
      <c r="C12622" s="203"/>
    </row>
    <row r="12623" spans="1:3">
      <c r="A12623" s="157" t="s">
        <v>55712</v>
      </c>
      <c r="B12623" s="155" t="s">
        <v>55713</v>
      </c>
      <c r="C12623" s="203"/>
    </row>
    <row r="12624" spans="1:3">
      <c r="A12624" s="157" t="s">
        <v>55714</v>
      </c>
      <c r="B12624" s="155" t="s">
        <v>55715</v>
      </c>
      <c r="C12624" s="203"/>
    </row>
    <row r="12625" spans="1:3">
      <c r="A12625" s="157" t="s">
        <v>55716</v>
      </c>
      <c r="B12625" s="155" t="s">
        <v>55717</v>
      </c>
      <c r="C12625" s="203"/>
    </row>
    <row r="12626" spans="1:3">
      <c r="A12626" s="157" t="s">
        <v>55718</v>
      </c>
      <c r="B12626" s="155" t="s">
        <v>55719</v>
      </c>
      <c r="C12626" s="203"/>
    </row>
    <row r="12627" spans="1:3">
      <c r="A12627" s="157" t="s">
        <v>55720</v>
      </c>
      <c r="B12627" s="155" t="s">
        <v>54172</v>
      </c>
      <c r="C12627" s="203"/>
    </row>
    <row r="12628" spans="1:3">
      <c r="A12628" s="157" t="s">
        <v>55721</v>
      </c>
      <c r="B12628" s="155" t="s">
        <v>30575</v>
      </c>
      <c r="C12628" s="203"/>
    </row>
    <row r="12629" spans="1:3">
      <c r="A12629" s="157" t="s">
        <v>55722</v>
      </c>
      <c r="B12629" s="155" t="s">
        <v>44734</v>
      </c>
      <c r="C12629" s="203"/>
    </row>
    <row r="12630" spans="1:3">
      <c r="A12630" s="157" t="s">
        <v>55723</v>
      </c>
      <c r="B12630" s="155" t="s">
        <v>55724</v>
      </c>
      <c r="C12630" s="203"/>
    </row>
    <row r="12631" spans="1:3">
      <c r="A12631" s="157" t="s">
        <v>55725</v>
      </c>
      <c r="B12631" s="155" t="s">
        <v>855</v>
      </c>
      <c r="C12631" s="203"/>
    </row>
    <row r="12632" spans="1:3">
      <c r="A12632" s="157" t="s">
        <v>55726</v>
      </c>
      <c r="B12632" s="155" t="s">
        <v>55727</v>
      </c>
      <c r="C12632" s="203"/>
    </row>
    <row r="12633" spans="1:3">
      <c r="A12633" s="157" t="s">
        <v>55728</v>
      </c>
      <c r="B12633" s="155" t="s">
        <v>55729</v>
      </c>
      <c r="C12633" s="203"/>
    </row>
    <row r="12634" spans="1:3">
      <c r="A12634" s="157" t="s">
        <v>55730</v>
      </c>
      <c r="B12634" s="155" t="s">
        <v>55731</v>
      </c>
      <c r="C12634" s="203"/>
    </row>
    <row r="12635" spans="1:3">
      <c r="A12635" s="157" t="s">
        <v>55732</v>
      </c>
      <c r="B12635" s="155" t="s">
        <v>55733</v>
      </c>
      <c r="C12635" s="203"/>
    </row>
    <row r="12636" spans="1:3">
      <c r="A12636" s="157" t="s">
        <v>55734</v>
      </c>
      <c r="B12636" s="155" t="s">
        <v>55735</v>
      </c>
      <c r="C12636" s="203"/>
    </row>
    <row r="12637" spans="1:3">
      <c r="A12637" s="157" t="s">
        <v>55736</v>
      </c>
      <c r="B12637" s="155" t="s">
        <v>55737</v>
      </c>
      <c r="C12637" s="203"/>
    </row>
    <row r="12638" spans="1:3">
      <c r="A12638" s="157" t="s">
        <v>55738</v>
      </c>
      <c r="B12638" s="155" t="s">
        <v>55739</v>
      </c>
      <c r="C12638" s="203"/>
    </row>
    <row r="12639" spans="1:3">
      <c r="A12639" s="157" t="s">
        <v>55740</v>
      </c>
      <c r="B12639" s="155" t="s">
        <v>55741</v>
      </c>
      <c r="C12639" s="203"/>
    </row>
    <row r="12640" spans="1:3">
      <c r="A12640" s="157" t="s">
        <v>55742</v>
      </c>
      <c r="B12640" s="155" t="s">
        <v>55743</v>
      </c>
      <c r="C12640" s="203"/>
    </row>
    <row r="12641" spans="1:3">
      <c r="A12641" s="157" t="s">
        <v>55744</v>
      </c>
      <c r="B12641" s="155" t="s">
        <v>55745</v>
      </c>
      <c r="C12641" s="203"/>
    </row>
    <row r="12642" spans="1:3">
      <c r="A12642" s="157" t="s">
        <v>55746</v>
      </c>
      <c r="B12642" s="155" t="s">
        <v>55747</v>
      </c>
      <c r="C12642" s="203"/>
    </row>
    <row r="12643" spans="1:3">
      <c r="A12643" s="157" t="s">
        <v>55748</v>
      </c>
      <c r="B12643" s="155" t="s">
        <v>55749</v>
      </c>
      <c r="C12643" s="203"/>
    </row>
    <row r="12644" spans="1:3">
      <c r="A12644" s="157" t="s">
        <v>55750</v>
      </c>
      <c r="B12644" s="155" t="s">
        <v>55751</v>
      </c>
      <c r="C12644" s="203"/>
    </row>
    <row r="12645" spans="1:3">
      <c r="A12645" s="157" t="s">
        <v>55752</v>
      </c>
      <c r="B12645" s="155" t="s">
        <v>55753</v>
      </c>
      <c r="C12645" s="203"/>
    </row>
    <row r="12646" spans="1:3">
      <c r="A12646" s="157" t="s">
        <v>55754</v>
      </c>
      <c r="B12646" s="155" t="s">
        <v>55755</v>
      </c>
      <c r="C12646" s="203"/>
    </row>
    <row r="12647" spans="1:3">
      <c r="A12647" s="157" t="s">
        <v>55756</v>
      </c>
      <c r="B12647" s="155" t="s">
        <v>55757</v>
      </c>
      <c r="C12647" s="203"/>
    </row>
    <row r="12648" spans="1:3">
      <c r="A12648" s="157" t="s">
        <v>55758</v>
      </c>
      <c r="B12648" s="155" t="s">
        <v>33834</v>
      </c>
      <c r="C12648" s="203"/>
    </row>
    <row r="12649" spans="1:3">
      <c r="A12649" s="157" t="s">
        <v>55759</v>
      </c>
      <c r="B12649" s="155" t="s">
        <v>55760</v>
      </c>
      <c r="C12649" s="203"/>
    </row>
    <row r="12650" spans="1:3">
      <c r="A12650" s="157" t="s">
        <v>55761</v>
      </c>
      <c r="B12650" s="155" t="s">
        <v>55762</v>
      </c>
      <c r="C12650" s="203"/>
    </row>
    <row r="12651" spans="1:3">
      <c r="A12651" s="157" t="s">
        <v>55763</v>
      </c>
      <c r="B12651" s="155" t="s">
        <v>55764</v>
      </c>
      <c r="C12651" s="203"/>
    </row>
    <row r="12652" spans="1:3">
      <c r="A12652" s="157" t="s">
        <v>55765</v>
      </c>
      <c r="B12652" s="155" t="s">
        <v>856</v>
      </c>
      <c r="C12652" s="203"/>
    </row>
    <row r="12653" spans="1:3">
      <c r="A12653" s="157" t="s">
        <v>55766</v>
      </c>
      <c r="B12653" s="155" t="s">
        <v>68</v>
      </c>
      <c r="C12653" s="203"/>
    </row>
    <row r="12654" spans="1:3">
      <c r="A12654" s="157" t="s">
        <v>55767</v>
      </c>
      <c r="B12654" s="155" t="s">
        <v>857</v>
      </c>
      <c r="C12654" s="203"/>
    </row>
    <row r="12655" spans="1:3">
      <c r="A12655" s="157" t="s">
        <v>55768</v>
      </c>
      <c r="B12655" s="155" t="s">
        <v>44661</v>
      </c>
      <c r="C12655" s="203"/>
    </row>
    <row r="12656" spans="1:3">
      <c r="A12656" s="156" t="s">
        <v>55769</v>
      </c>
      <c r="B12656" s="155" t="s">
        <v>55770</v>
      </c>
      <c r="C12656" s="203"/>
    </row>
    <row r="12657" spans="1:3">
      <c r="A12657" s="156" t="s">
        <v>55771</v>
      </c>
      <c r="B12657" s="155" t="s">
        <v>54674</v>
      </c>
      <c r="C12657" s="203"/>
    </row>
    <row r="12658" spans="1:3">
      <c r="A12658" s="156" t="s">
        <v>55772</v>
      </c>
      <c r="B12658" s="155" t="s">
        <v>55773</v>
      </c>
      <c r="C12658" s="203"/>
    </row>
    <row r="12659" spans="1:3">
      <c r="A12659" s="156" t="s">
        <v>55774</v>
      </c>
      <c r="B12659" s="155" t="s">
        <v>55775</v>
      </c>
      <c r="C12659" s="203"/>
    </row>
    <row r="12660" spans="1:3">
      <c r="A12660" s="156" t="s">
        <v>55776</v>
      </c>
      <c r="B12660" s="155" t="s">
        <v>55777</v>
      </c>
      <c r="C12660" s="203"/>
    </row>
    <row r="12661" spans="1:3">
      <c r="A12661" s="156" t="s">
        <v>55778</v>
      </c>
      <c r="B12661" s="155" t="s">
        <v>55779</v>
      </c>
      <c r="C12661" s="203"/>
    </row>
    <row r="12662" spans="1:3">
      <c r="A12662" s="156" t="s">
        <v>55780</v>
      </c>
      <c r="B12662" s="155" t="s">
        <v>55781</v>
      </c>
      <c r="C12662" s="203"/>
    </row>
    <row r="12663" spans="1:3">
      <c r="A12663" s="157" t="s">
        <v>55782</v>
      </c>
      <c r="B12663" s="155" t="s">
        <v>55783</v>
      </c>
      <c r="C12663" s="203"/>
    </row>
    <row r="12664" spans="1:3">
      <c r="A12664" s="157" t="s">
        <v>55784</v>
      </c>
      <c r="B12664" s="155" t="s">
        <v>55785</v>
      </c>
      <c r="C12664" s="203"/>
    </row>
    <row r="12665" spans="1:3">
      <c r="A12665" s="157" t="s">
        <v>55786</v>
      </c>
      <c r="B12665" s="155" t="s">
        <v>55787</v>
      </c>
      <c r="C12665" s="203"/>
    </row>
    <row r="12666" spans="1:3">
      <c r="A12666" s="157" t="s">
        <v>55788</v>
      </c>
      <c r="B12666" s="155" t="s">
        <v>55789</v>
      </c>
      <c r="C12666" s="203"/>
    </row>
    <row r="12667" spans="1:3">
      <c r="A12667" s="157" t="s">
        <v>55790</v>
      </c>
      <c r="B12667" s="155" t="s">
        <v>858</v>
      </c>
      <c r="C12667" s="203"/>
    </row>
    <row r="12668" spans="1:3">
      <c r="A12668" s="157" t="s">
        <v>55791</v>
      </c>
      <c r="B12668" s="155" t="s">
        <v>55792</v>
      </c>
      <c r="C12668" s="203"/>
    </row>
    <row r="12669" spans="1:3">
      <c r="A12669" s="157" t="s">
        <v>55793</v>
      </c>
      <c r="B12669" s="155" t="s">
        <v>55794</v>
      </c>
      <c r="C12669" s="203"/>
    </row>
    <row r="12670" spans="1:3">
      <c r="A12670" s="157" t="s">
        <v>55795</v>
      </c>
      <c r="B12670" s="155" t="s">
        <v>55796</v>
      </c>
      <c r="C12670" s="203"/>
    </row>
    <row r="12671" spans="1:3">
      <c r="A12671" s="157" t="s">
        <v>55797</v>
      </c>
      <c r="B12671" s="155" t="s">
        <v>55798</v>
      </c>
      <c r="C12671" s="203"/>
    </row>
    <row r="12672" spans="1:3">
      <c r="A12672" s="157" t="s">
        <v>55799</v>
      </c>
      <c r="B12672" s="155" t="s">
        <v>55800</v>
      </c>
      <c r="C12672" s="203"/>
    </row>
    <row r="12673" spans="1:3">
      <c r="A12673" s="157" t="s">
        <v>55801</v>
      </c>
      <c r="B12673" s="155" t="s">
        <v>55802</v>
      </c>
      <c r="C12673" s="203"/>
    </row>
    <row r="12674" spans="1:3">
      <c r="A12674" s="157" t="s">
        <v>55803</v>
      </c>
      <c r="B12674" s="155" t="s">
        <v>55804</v>
      </c>
      <c r="C12674" s="203"/>
    </row>
    <row r="12675" spans="1:3">
      <c r="A12675" s="157" t="s">
        <v>55805</v>
      </c>
      <c r="B12675" s="155" t="s">
        <v>55806</v>
      </c>
      <c r="C12675" s="203"/>
    </row>
    <row r="12676" spans="1:3">
      <c r="A12676" s="157" t="s">
        <v>55807</v>
      </c>
      <c r="B12676" s="155" t="s">
        <v>55808</v>
      </c>
      <c r="C12676" s="203"/>
    </row>
    <row r="12677" spans="1:3">
      <c r="A12677" s="157" t="s">
        <v>55809</v>
      </c>
      <c r="B12677" s="155" t="s">
        <v>55810</v>
      </c>
      <c r="C12677" s="203"/>
    </row>
    <row r="12678" spans="1:3">
      <c r="A12678" s="157" t="s">
        <v>55811</v>
      </c>
      <c r="B12678" s="155" t="s">
        <v>55812</v>
      </c>
      <c r="C12678" s="203"/>
    </row>
    <row r="12679" spans="1:3">
      <c r="A12679" s="157" t="s">
        <v>55813</v>
      </c>
      <c r="B12679" s="155" t="s">
        <v>55814</v>
      </c>
      <c r="C12679" s="203"/>
    </row>
    <row r="12680" spans="1:3">
      <c r="A12680" s="157" t="s">
        <v>55815</v>
      </c>
      <c r="B12680" s="155" t="s">
        <v>55816</v>
      </c>
      <c r="C12680" s="203"/>
    </row>
    <row r="12681" spans="1:3">
      <c r="A12681" s="157" t="s">
        <v>55817</v>
      </c>
      <c r="B12681" s="155" t="s">
        <v>55818</v>
      </c>
      <c r="C12681" s="203"/>
    </row>
    <row r="12682" spans="1:3">
      <c r="A12682" s="157" t="s">
        <v>55819</v>
      </c>
      <c r="B12682" s="155" t="s">
        <v>55820</v>
      </c>
      <c r="C12682" s="203"/>
    </row>
    <row r="12683" spans="1:3">
      <c r="A12683" s="157" t="s">
        <v>55821</v>
      </c>
      <c r="B12683" s="155" t="s">
        <v>55822</v>
      </c>
      <c r="C12683" s="203"/>
    </row>
    <row r="12684" spans="1:3">
      <c r="A12684" s="157" t="s">
        <v>55823</v>
      </c>
      <c r="B12684" s="155" t="s">
        <v>55824</v>
      </c>
      <c r="C12684" s="203"/>
    </row>
    <row r="12685" spans="1:3">
      <c r="A12685" s="157" t="s">
        <v>55825</v>
      </c>
      <c r="B12685" s="155" t="s">
        <v>55826</v>
      </c>
      <c r="C12685" s="203"/>
    </row>
    <row r="12686" spans="1:3">
      <c r="A12686" s="157" t="s">
        <v>55827</v>
      </c>
      <c r="B12686" s="155" t="s">
        <v>55828</v>
      </c>
      <c r="C12686" s="203"/>
    </row>
    <row r="12687" spans="1:3">
      <c r="A12687" s="157" t="s">
        <v>55829</v>
      </c>
      <c r="B12687" s="155" t="s">
        <v>55830</v>
      </c>
      <c r="C12687" s="203"/>
    </row>
    <row r="12688" spans="1:3">
      <c r="A12688" s="157" t="s">
        <v>55831</v>
      </c>
      <c r="B12688" s="155" t="s">
        <v>55832</v>
      </c>
      <c r="C12688" s="203"/>
    </row>
    <row r="12689" spans="1:3">
      <c r="A12689" s="157" t="s">
        <v>55833</v>
      </c>
      <c r="B12689" s="155" t="s">
        <v>55834</v>
      </c>
      <c r="C12689" s="203"/>
    </row>
    <row r="12690" spans="1:3">
      <c r="A12690" s="157" t="s">
        <v>55835</v>
      </c>
      <c r="B12690" s="155" t="s">
        <v>859</v>
      </c>
      <c r="C12690" s="203"/>
    </row>
    <row r="12691" spans="1:3">
      <c r="A12691" s="157" t="s">
        <v>55836</v>
      </c>
      <c r="B12691" s="155" t="s">
        <v>55837</v>
      </c>
      <c r="C12691" s="203"/>
    </row>
    <row r="12692" spans="1:3">
      <c r="A12692" s="157" t="s">
        <v>55838</v>
      </c>
      <c r="B12692" s="155" t="s">
        <v>55839</v>
      </c>
      <c r="C12692" s="203"/>
    </row>
    <row r="12693" spans="1:3">
      <c r="A12693" s="157" t="s">
        <v>55840</v>
      </c>
      <c r="B12693" s="155" t="s">
        <v>55841</v>
      </c>
      <c r="C12693" s="203"/>
    </row>
    <row r="12694" spans="1:3">
      <c r="A12694" s="157" t="s">
        <v>55842</v>
      </c>
      <c r="B12694" s="155" t="s">
        <v>55843</v>
      </c>
      <c r="C12694" s="203"/>
    </row>
    <row r="12695" spans="1:3">
      <c r="A12695" s="157" t="s">
        <v>55844</v>
      </c>
      <c r="B12695" s="155" t="s">
        <v>55845</v>
      </c>
      <c r="C12695" s="203"/>
    </row>
    <row r="12696" spans="1:3">
      <c r="A12696" s="157" t="s">
        <v>55846</v>
      </c>
      <c r="B12696" s="155" t="s">
        <v>55847</v>
      </c>
      <c r="C12696" s="203"/>
    </row>
    <row r="12697" spans="1:3">
      <c r="A12697" s="157" t="s">
        <v>55848</v>
      </c>
      <c r="B12697" s="155" t="s">
        <v>55849</v>
      </c>
      <c r="C12697" s="203"/>
    </row>
    <row r="12698" spans="1:3">
      <c r="A12698" s="157" t="s">
        <v>55850</v>
      </c>
      <c r="B12698" s="155" t="s">
        <v>39644</v>
      </c>
      <c r="C12698" s="203"/>
    </row>
    <row r="12699" spans="1:3">
      <c r="A12699" s="157" t="s">
        <v>55851</v>
      </c>
      <c r="B12699" s="155" t="s">
        <v>55852</v>
      </c>
      <c r="C12699" s="203"/>
    </row>
    <row r="12700" spans="1:3">
      <c r="A12700" s="157" t="s">
        <v>55853</v>
      </c>
      <c r="B12700" s="155" t="s">
        <v>55854</v>
      </c>
      <c r="C12700" s="203"/>
    </row>
    <row r="12701" spans="1:3">
      <c r="A12701" s="157" t="s">
        <v>55855</v>
      </c>
      <c r="B12701" s="155" t="s">
        <v>55535</v>
      </c>
      <c r="C12701" s="203"/>
    </row>
    <row r="12702" spans="1:3">
      <c r="A12702" s="157" t="s">
        <v>55856</v>
      </c>
      <c r="B12702" s="155" t="s">
        <v>55857</v>
      </c>
      <c r="C12702" s="203"/>
    </row>
    <row r="12703" spans="1:3">
      <c r="A12703" s="157" t="s">
        <v>55858</v>
      </c>
      <c r="B12703" s="155" t="s">
        <v>55859</v>
      </c>
      <c r="C12703" s="203"/>
    </row>
    <row r="12704" spans="1:3">
      <c r="A12704" s="157" t="s">
        <v>55860</v>
      </c>
      <c r="B12704" s="155" t="s">
        <v>55861</v>
      </c>
      <c r="C12704" s="203"/>
    </row>
    <row r="12705" spans="1:3">
      <c r="A12705" s="157" t="s">
        <v>55862</v>
      </c>
      <c r="B12705" s="155" t="s">
        <v>860</v>
      </c>
      <c r="C12705" s="203"/>
    </row>
    <row r="12706" spans="1:3">
      <c r="A12706" s="157" t="s">
        <v>55863</v>
      </c>
      <c r="B12706" s="155" t="s">
        <v>55864</v>
      </c>
      <c r="C12706" s="203"/>
    </row>
    <row r="12707" spans="1:3">
      <c r="A12707" s="157" t="s">
        <v>55865</v>
      </c>
      <c r="B12707" s="155" t="s">
        <v>55866</v>
      </c>
      <c r="C12707" s="203"/>
    </row>
    <row r="12708" spans="1:3">
      <c r="A12708" s="157" t="s">
        <v>55867</v>
      </c>
      <c r="B12708" s="155" t="s">
        <v>55868</v>
      </c>
      <c r="C12708" s="203"/>
    </row>
    <row r="12709" spans="1:3">
      <c r="A12709" s="157" t="s">
        <v>55869</v>
      </c>
      <c r="B12709" s="155" t="s">
        <v>55870</v>
      </c>
      <c r="C12709" s="203"/>
    </row>
    <row r="12710" spans="1:3">
      <c r="A12710" s="157" t="s">
        <v>55871</v>
      </c>
      <c r="B12710" s="155" t="s">
        <v>55872</v>
      </c>
      <c r="C12710" s="203"/>
    </row>
    <row r="12711" spans="1:3">
      <c r="A12711" s="157" t="s">
        <v>55873</v>
      </c>
      <c r="B12711" s="155" t="s">
        <v>55874</v>
      </c>
      <c r="C12711" s="203"/>
    </row>
    <row r="12712" spans="1:3">
      <c r="A12712" s="157" t="s">
        <v>55875</v>
      </c>
      <c r="B12712" s="155" t="s">
        <v>55876</v>
      </c>
      <c r="C12712" s="203"/>
    </row>
    <row r="12713" spans="1:3">
      <c r="A12713" s="157" t="s">
        <v>55877</v>
      </c>
      <c r="B12713" s="155" t="s">
        <v>55878</v>
      </c>
      <c r="C12713" s="203"/>
    </row>
    <row r="12714" spans="1:3">
      <c r="A12714" s="157" t="s">
        <v>55879</v>
      </c>
      <c r="B12714" s="155" t="s">
        <v>55880</v>
      </c>
      <c r="C12714" s="203"/>
    </row>
    <row r="12715" spans="1:3">
      <c r="A12715" s="157" t="s">
        <v>55881</v>
      </c>
      <c r="B12715" s="155" t="s">
        <v>55882</v>
      </c>
      <c r="C12715" s="203"/>
    </row>
    <row r="12716" spans="1:3">
      <c r="A12716" s="157" t="s">
        <v>55883</v>
      </c>
      <c r="B12716" s="155" t="s">
        <v>55884</v>
      </c>
      <c r="C12716" s="203"/>
    </row>
    <row r="12717" spans="1:3">
      <c r="A12717" s="157" t="s">
        <v>55885</v>
      </c>
      <c r="B12717" s="155" t="s">
        <v>53338</v>
      </c>
      <c r="C12717" s="203"/>
    </row>
    <row r="12718" spans="1:3">
      <c r="A12718" s="157" t="s">
        <v>55886</v>
      </c>
      <c r="B12718" s="155" t="s">
        <v>55887</v>
      </c>
      <c r="C12718" s="203"/>
    </row>
    <row r="12719" spans="1:3">
      <c r="A12719" s="157" t="s">
        <v>55888</v>
      </c>
      <c r="B12719" s="155" t="s">
        <v>55889</v>
      </c>
      <c r="C12719" s="203"/>
    </row>
    <row r="12720" spans="1:3">
      <c r="A12720" s="157" t="s">
        <v>55890</v>
      </c>
      <c r="B12720" s="155" t="s">
        <v>55891</v>
      </c>
      <c r="C12720" s="203"/>
    </row>
    <row r="12721" spans="1:3">
      <c r="A12721" s="157" t="s">
        <v>55892</v>
      </c>
      <c r="B12721" s="155" t="s">
        <v>30578</v>
      </c>
      <c r="C12721" s="203"/>
    </row>
    <row r="12722" spans="1:3">
      <c r="A12722" s="157" t="s">
        <v>55893</v>
      </c>
      <c r="B12722" s="155" t="s">
        <v>55894</v>
      </c>
      <c r="C12722" s="203"/>
    </row>
    <row r="12723" spans="1:3">
      <c r="A12723" s="157" t="s">
        <v>55895</v>
      </c>
      <c r="B12723" s="155" t="s">
        <v>55896</v>
      </c>
      <c r="C12723" s="203"/>
    </row>
    <row r="12724" spans="1:3">
      <c r="A12724" s="157" t="s">
        <v>55897</v>
      </c>
      <c r="B12724" s="155" t="s">
        <v>55898</v>
      </c>
      <c r="C12724" s="203"/>
    </row>
    <row r="12725" spans="1:3">
      <c r="A12725" s="157" t="s">
        <v>55899</v>
      </c>
      <c r="B12725" s="155" t="s">
        <v>45314</v>
      </c>
      <c r="C12725" s="203"/>
    </row>
    <row r="12726" spans="1:3">
      <c r="A12726" s="157" t="s">
        <v>55900</v>
      </c>
      <c r="B12726" s="155" t="s">
        <v>55901</v>
      </c>
      <c r="C12726" s="203"/>
    </row>
    <row r="12727" spans="1:3">
      <c r="A12727" s="157" t="s">
        <v>55902</v>
      </c>
      <c r="B12727" s="155" t="s">
        <v>861</v>
      </c>
      <c r="C12727" s="203"/>
    </row>
    <row r="12728" spans="1:3">
      <c r="A12728" s="157" t="s">
        <v>55903</v>
      </c>
      <c r="B12728" s="155" t="s">
        <v>55904</v>
      </c>
      <c r="C12728" s="203"/>
    </row>
    <row r="12729" spans="1:3">
      <c r="A12729" s="157" t="s">
        <v>55905</v>
      </c>
      <c r="B12729" s="155" t="s">
        <v>34898</v>
      </c>
      <c r="C12729" s="203"/>
    </row>
    <row r="12730" spans="1:3">
      <c r="A12730" s="157" t="s">
        <v>55906</v>
      </c>
      <c r="B12730" s="155" t="s">
        <v>33824</v>
      </c>
      <c r="C12730" s="203"/>
    </row>
    <row r="12731" spans="1:3">
      <c r="A12731" s="157" t="s">
        <v>55907</v>
      </c>
      <c r="B12731" s="155" t="s">
        <v>55908</v>
      </c>
      <c r="C12731" s="203"/>
    </row>
    <row r="12732" spans="1:3">
      <c r="A12732" s="157" t="s">
        <v>55909</v>
      </c>
      <c r="B12732" s="155" t="s">
        <v>54065</v>
      </c>
      <c r="C12732" s="203"/>
    </row>
    <row r="12733" spans="1:3">
      <c r="A12733" s="157" t="s">
        <v>55910</v>
      </c>
      <c r="B12733" s="155" t="s">
        <v>55637</v>
      </c>
      <c r="C12733" s="203"/>
    </row>
    <row r="12734" spans="1:3">
      <c r="A12734" s="157" t="s">
        <v>55911</v>
      </c>
      <c r="B12734" s="155" t="s">
        <v>55912</v>
      </c>
      <c r="C12734" s="203"/>
    </row>
    <row r="12735" spans="1:3">
      <c r="A12735" s="157" t="s">
        <v>55913</v>
      </c>
      <c r="B12735" s="155" t="s">
        <v>55914</v>
      </c>
      <c r="C12735" s="203"/>
    </row>
    <row r="12736" spans="1:3">
      <c r="A12736" s="157" t="s">
        <v>55915</v>
      </c>
      <c r="B12736" s="155" t="s">
        <v>48819</v>
      </c>
      <c r="C12736" s="203"/>
    </row>
    <row r="12737" spans="1:3">
      <c r="A12737" s="157" t="s">
        <v>55916</v>
      </c>
      <c r="B12737" s="155" t="s">
        <v>42679</v>
      </c>
      <c r="C12737" s="203"/>
    </row>
    <row r="12738" spans="1:3">
      <c r="A12738" s="157" t="s">
        <v>55917</v>
      </c>
      <c r="B12738" s="155" t="s">
        <v>55918</v>
      </c>
      <c r="C12738" s="203"/>
    </row>
    <row r="12739" spans="1:3">
      <c r="A12739" s="157" t="s">
        <v>55919</v>
      </c>
      <c r="B12739" s="155" t="s">
        <v>55920</v>
      </c>
      <c r="C12739" s="203"/>
    </row>
    <row r="12740" spans="1:3">
      <c r="A12740" s="157" t="s">
        <v>55921</v>
      </c>
      <c r="B12740" s="155" t="s">
        <v>55922</v>
      </c>
      <c r="C12740" s="203"/>
    </row>
    <row r="12741" spans="1:3">
      <c r="A12741" s="157" t="s">
        <v>55923</v>
      </c>
      <c r="B12741" s="155" t="s">
        <v>55924</v>
      </c>
      <c r="C12741" s="203"/>
    </row>
    <row r="12742" spans="1:3">
      <c r="A12742" s="157" t="s">
        <v>55925</v>
      </c>
      <c r="B12742" s="155" t="s">
        <v>55926</v>
      </c>
      <c r="C12742" s="203"/>
    </row>
    <row r="12743" spans="1:3">
      <c r="A12743" s="157" t="s">
        <v>55927</v>
      </c>
      <c r="B12743" s="155" t="s">
        <v>55928</v>
      </c>
      <c r="C12743" s="203"/>
    </row>
    <row r="12744" spans="1:3">
      <c r="A12744" s="157" t="s">
        <v>55929</v>
      </c>
      <c r="B12744" s="155" t="s">
        <v>55930</v>
      </c>
      <c r="C12744" s="203"/>
    </row>
    <row r="12745" spans="1:3">
      <c r="A12745" s="157" t="s">
        <v>55931</v>
      </c>
      <c r="B12745" s="155" t="s">
        <v>33834</v>
      </c>
      <c r="C12745" s="203"/>
    </row>
    <row r="12746" spans="1:3">
      <c r="A12746" s="157" t="s">
        <v>55932</v>
      </c>
      <c r="B12746" s="155" t="s">
        <v>55933</v>
      </c>
      <c r="C12746" s="203"/>
    </row>
    <row r="12747" spans="1:3">
      <c r="A12747" s="157" t="s">
        <v>55934</v>
      </c>
      <c r="B12747" s="155" t="s">
        <v>862</v>
      </c>
      <c r="C12747" s="203"/>
    </row>
    <row r="12748" spans="1:3">
      <c r="A12748" s="157" t="s">
        <v>55935</v>
      </c>
      <c r="B12748" s="155" t="s">
        <v>55936</v>
      </c>
      <c r="C12748" s="203"/>
    </row>
    <row r="12749" spans="1:3">
      <c r="A12749" s="157" t="s">
        <v>55937</v>
      </c>
      <c r="B12749" s="155" t="s">
        <v>55938</v>
      </c>
      <c r="C12749" s="203"/>
    </row>
    <row r="12750" spans="1:3">
      <c r="A12750" s="157" t="s">
        <v>55939</v>
      </c>
      <c r="B12750" s="155" t="s">
        <v>55940</v>
      </c>
      <c r="C12750" s="203"/>
    </row>
    <row r="12751" spans="1:3">
      <c r="A12751" s="157" t="s">
        <v>55941</v>
      </c>
      <c r="B12751" s="155" t="s">
        <v>55942</v>
      </c>
      <c r="C12751" s="203"/>
    </row>
    <row r="12752" spans="1:3">
      <c r="A12752" s="157" t="s">
        <v>55943</v>
      </c>
      <c r="B12752" s="155" t="s">
        <v>55944</v>
      </c>
      <c r="C12752" s="203"/>
    </row>
    <row r="12753" spans="1:3">
      <c r="A12753" s="157" t="s">
        <v>55945</v>
      </c>
      <c r="B12753" s="155" t="s">
        <v>55946</v>
      </c>
      <c r="C12753" s="203"/>
    </row>
    <row r="12754" spans="1:3">
      <c r="A12754" s="157" t="s">
        <v>55947</v>
      </c>
      <c r="B12754" s="155" t="s">
        <v>55948</v>
      </c>
      <c r="C12754" s="203"/>
    </row>
    <row r="12755" spans="1:3">
      <c r="A12755" s="157" t="s">
        <v>55949</v>
      </c>
      <c r="B12755" s="155" t="s">
        <v>55950</v>
      </c>
      <c r="C12755" s="203"/>
    </row>
    <row r="12756" spans="1:3">
      <c r="A12756" s="157" t="s">
        <v>55951</v>
      </c>
      <c r="B12756" s="155" t="s">
        <v>55952</v>
      </c>
      <c r="C12756" s="203"/>
    </row>
    <row r="12757" spans="1:3">
      <c r="A12757" s="157" t="s">
        <v>55953</v>
      </c>
      <c r="B12757" s="155" t="s">
        <v>55954</v>
      </c>
      <c r="C12757" s="203"/>
    </row>
    <row r="12758" spans="1:3">
      <c r="A12758" s="157" t="s">
        <v>55955</v>
      </c>
      <c r="B12758" s="155" t="s">
        <v>55956</v>
      </c>
      <c r="C12758" s="203"/>
    </row>
    <row r="12759" spans="1:3">
      <c r="A12759" s="157" t="s">
        <v>55957</v>
      </c>
      <c r="B12759" s="155" t="s">
        <v>55958</v>
      </c>
      <c r="C12759" s="203"/>
    </row>
    <row r="12760" spans="1:3">
      <c r="A12760" s="157" t="s">
        <v>55959</v>
      </c>
      <c r="B12760" s="155" t="s">
        <v>55960</v>
      </c>
      <c r="C12760" s="203"/>
    </row>
    <row r="12761" spans="1:3">
      <c r="A12761" s="157" t="s">
        <v>55961</v>
      </c>
      <c r="B12761" s="155" t="s">
        <v>55962</v>
      </c>
      <c r="C12761" s="203"/>
    </row>
    <row r="12762" spans="1:3">
      <c r="A12762" s="157" t="s">
        <v>55963</v>
      </c>
      <c r="B12762" s="155" t="s">
        <v>863</v>
      </c>
      <c r="C12762" s="203"/>
    </row>
    <row r="12763" spans="1:3">
      <c r="A12763" s="157" t="s">
        <v>55964</v>
      </c>
      <c r="B12763" s="155" t="s">
        <v>68</v>
      </c>
      <c r="C12763" s="203"/>
    </row>
    <row r="12764" spans="1:3">
      <c r="A12764" s="157" t="s">
        <v>55965</v>
      </c>
      <c r="B12764" s="155" t="s">
        <v>864</v>
      </c>
      <c r="C12764" s="203"/>
    </row>
    <row r="12765" spans="1:3">
      <c r="A12765" s="157" t="s">
        <v>55966</v>
      </c>
      <c r="B12765" s="155" t="s">
        <v>55967</v>
      </c>
      <c r="C12765" s="203"/>
    </row>
    <row r="12766" spans="1:3">
      <c r="A12766" s="157" t="s">
        <v>55968</v>
      </c>
      <c r="B12766" s="155" t="s">
        <v>55969</v>
      </c>
      <c r="C12766" s="203"/>
    </row>
    <row r="12767" spans="1:3">
      <c r="A12767" s="157" t="s">
        <v>55970</v>
      </c>
      <c r="B12767" s="155" t="s">
        <v>55971</v>
      </c>
      <c r="C12767" s="203"/>
    </row>
    <row r="12768" spans="1:3">
      <c r="A12768" s="157" t="s">
        <v>55972</v>
      </c>
      <c r="B12768" s="155" t="s">
        <v>55973</v>
      </c>
      <c r="C12768" s="203"/>
    </row>
    <row r="12769" spans="1:3">
      <c r="A12769" s="157" t="s">
        <v>55974</v>
      </c>
      <c r="B12769" s="155" t="s">
        <v>55975</v>
      </c>
      <c r="C12769" s="203"/>
    </row>
    <row r="12770" spans="1:3">
      <c r="A12770" s="157" t="s">
        <v>55976</v>
      </c>
      <c r="B12770" s="155" t="s">
        <v>55977</v>
      </c>
      <c r="C12770" s="203"/>
    </row>
    <row r="12771" spans="1:3">
      <c r="A12771" s="157" t="s">
        <v>55978</v>
      </c>
      <c r="B12771" s="155" t="s">
        <v>55979</v>
      </c>
      <c r="C12771" s="203"/>
    </row>
    <row r="12772" spans="1:3">
      <c r="A12772" s="157" t="s">
        <v>55980</v>
      </c>
      <c r="B12772" s="155" t="s">
        <v>55981</v>
      </c>
      <c r="C12772" s="203"/>
    </row>
    <row r="12773" spans="1:3">
      <c r="A12773" s="157" t="s">
        <v>55982</v>
      </c>
      <c r="B12773" s="155" t="s">
        <v>865</v>
      </c>
      <c r="C12773" s="203"/>
    </row>
    <row r="12774" spans="1:3">
      <c r="A12774" s="157" t="s">
        <v>55983</v>
      </c>
      <c r="B12774" s="155" t="s">
        <v>55984</v>
      </c>
      <c r="C12774" s="203"/>
    </row>
    <row r="12775" spans="1:3">
      <c r="A12775" s="157" t="s">
        <v>55985</v>
      </c>
      <c r="B12775" s="155" t="s">
        <v>55986</v>
      </c>
      <c r="C12775" s="203"/>
    </row>
    <row r="12776" spans="1:3">
      <c r="A12776" s="157" t="s">
        <v>55987</v>
      </c>
      <c r="B12776" s="155" t="s">
        <v>45555</v>
      </c>
      <c r="C12776" s="203"/>
    </row>
    <row r="12777" spans="1:3">
      <c r="A12777" s="157" t="s">
        <v>55988</v>
      </c>
      <c r="B12777" s="155" t="s">
        <v>55989</v>
      </c>
      <c r="C12777" s="203"/>
    </row>
    <row r="12778" spans="1:3">
      <c r="A12778" s="157" t="s">
        <v>55990</v>
      </c>
      <c r="B12778" s="155" t="s">
        <v>55991</v>
      </c>
      <c r="C12778" s="203"/>
    </row>
    <row r="12779" spans="1:3">
      <c r="A12779" s="157" t="s">
        <v>55992</v>
      </c>
      <c r="B12779" s="155" t="s">
        <v>55993</v>
      </c>
      <c r="C12779" s="203"/>
    </row>
    <row r="12780" spans="1:3">
      <c r="A12780" s="157" t="s">
        <v>55994</v>
      </c>
      <c r="B12780" s="155" t="s">
        <v>55995</v>
      </c>
      <c r="C12780" s="203"/>
    </row>
    <row r="12781" spans="1:3">
      <c r="A12781" s="157" t="s">
        <v>55996</v>
      </c>
      <c r="B12781" s="155" t="s">
        <v>44959</v>
      </c>
      <c r="C12781" s="203"/>
    </row>
    <row r="12782" spans="1:3">
      <c r="A12782" s="157" t="s">
        <v>55997</v>
      </c>
      <c r="B12782" s="155" t="s">
        <v>54002</v>
      </c>
      <c r="C12782" s="203"/>
    </row>
    <row r="12783" spans="1:3">
      <c r="A12783" s="157" t="s">
        <v>55998</v>
      </c>
      <c r="B12783" s="155" t="s">
        <v>866</v>
      </c>
      <c r="C12783" s="203"/>
    </row>
    <row r="12784" spans="1:3">
      <c r="A12784" s="157" t="s">
        <v>55999</v>
      </c>
      <c r="B12784" s="155" t="s">
        <v>56000</v>
      </c>
      <c r="C12784" s="203"/>
    </row>
    <row r="12785" spans="1:3">
      <c r="A12785" s="157" t="s">
        <v>56001</v>
      </c>
      <c r="B12785" s="155" t="s">
        <v>47106</v>
      </c>
      <c r="C12785" s="203"/>
    </row>
    <row r="12786" spans="1:3">
      <c r="A12786" s="157" t="s">
        <v>56002</v>
      </c>
      <c r="B12786" s="155" t="s">
        <v>56003</v>
      </c>
      <c r="C12786" s="203"/>
    </row>
    <row r="12787" spans="1:3">
      <c r="A12787" s="157" t="s">
        <v>56004</v>
      </c>
      <c r="B12787" s="155" t="s">
        <v>56005</v>
      </c>
      <c r="C12787" s="203"/>
    </row>
    <row r="12788" spans="1:3">
      <c r="A12788" s="157" t="s">
        <v>56006</v>
      </c>
      <c r="B12788" s="155" t="s">
        <v>56007</v>
      </c>
      <c r="C12788" s="203"/>
    </row>
    <row r="12789" spans="1:3">
      <c r="A12789" s="157" t="s">
        <v>56008</v>
      </c>
      <c r="B12789" s="155" t="s">
        <v>56009</v>
      </c>
      <c r="C12789" s="203"/>
    </row>
    <row r="12790" spans="1:3">
      <c r="A12790" s="157" t="s">
        <v>56010</v>
      </c>
      <c r="B12790" s="155" t="s">
        <v>56011</v>
      </c>
      <c r="C12790" s="203"/>
    </row>
    <row r="12791" spans="1:3">
      <c r="A12791" s="157" t="s">
        <v>56012</v>
      </c>
      <c r="B12791" s="155" t="s">
        <v>53903</v>
      </c>
      <c r="C12791" s="203"/>
    </row>
    <row r="12792" spans="1:3">
      <c r="A12792" s="157" t="s">
        <v>56013</v>
      </c>
      <c r="B12792" s="155" t="s">
        <v>56014</v>
      </c>
      <c r="C12792" s="203"/>
    </row>
    <row r="12793" spans="1:3">
      <c r="A12793" s="157" t="s">
        <v>56015</v>
      </c>
      <c r="B12793" s="155" t="s">
        <v>56016</v>
      </c>
      <c r="C12793" s="203"/>
    </row>
    <row r="12794" spans="1:3">
      <c r="A12794" s="157" t="s">
        <v>56017</v>
      </c>
      <c r="B12794" s="155" t="s">
        <v>56018</v>
      </c>
      <c r="C12794" s="203"/>
    </row>
    <row r="12795" spans="1:3">
      <c r="A12795" s="157" t="s">
        <v>56019</v>
      </c>
      <c r="B12795" s="155" t="s">
        <v>30581</v>
      </c>
      <c r="C12795" s="203"/>
    </row>
    <row r="12796" spans="1:3">
      <c r="A12796" s="157" t="s">
        <v>56020</v>
      </c>
      <c r="B12796" s="155" t="s">
        <v>56021</v>
      </c>
      <c r="C12796" s="203"/>
    </row>
    <row r="12797" spans="1:3">
      <c r="A12797" s="157" t="s">
        <v>56022</v>
      </c>
      <c r="B12797" s="155" t="s">
        <v>33819</v>
      </c>
      <c r="C12797" s="203"/>
    </row>
    <row r="12798" spans="1:3">
      <c r="A12798" s="157" t="s">
        <v>56023</v>
      </c>
      <c r="B12798" s="155" t="s">
        <v>56024</v>
      </c>
      <c r="C12798" s="203"/>
    </row>
    <row r="12799" spans="1:3">
      <c r="A12799" s="157" t="s">
        <v>56025</v>
      </c>
      <c r="B12799" s="155" t="s">
        <v>42926</v>
      </c>
      <c r="C12799" s="203"/>
    </row>
    <row r="12800" spans="1:3">
      <c r="A12800" s="157" t="s">
        <v>56026</v>
      </c>
      <c r="B12800" s="155" t="s">
        <v>56027</v>
      </c>
      <c r="C12800" s="203"/>
    </row>
    <row r="12801" spans="1:3">
      <c r="A12801" s="157" t="s">
        <v>56028</v>
      </c>
      <c r="B12801" s="155" t="s">
        <v>867</v>
      </c>
      <c r="C12801" s="203"/>
    </row>
    <row r="12802" spans="1:3">
      <c r="A12802" s="157" t="s">
        <v>56029</v>
      </c>
      <c r="B12802" s="155" t="s">
        <v>56030</v>
      </c>
      <c r="C12802" s="203"/>
    </row>
    <row r="12803" spans="1:3">
      <c r="A12803" s="157" t="s">
        <v>56031</v>
      </c>
      <c r="B12803" s="155" t="s">
        <v>56032</v>
      </c>
      <c r="C12803" s="203"/>
    </row>
    <row r="12804" spans="1:3">
      <c r="A12804" s="157" t="s">
        <v>56033</v>
      </c>
      <c r="B12804" s="155" t="s">
        <v>56034</v>
      </c>
      <c r="C12804" s="203"/>
    </row>
    <row r="12805" spans="1:3">
      <c r="A12805" s="157" t="s">
        <v>56035</v>
      </c>
      <c r="B12805" s="155" t="s">
        <v>56036</v>
      </c>
      <c r="C12805" s="203"/>
    </row>
    <row r="12806" spans="1:3">
      <c r="A12806" s="157" t="s">
        <v>56037</v>
      </c>
      <c r="B12806" s="155" t="s">
        <v>56038</v>
      </c>
      <c r="C12806" s="203"/>
    </row>
    <row r="12807" spans="1:3">
      <c r="A12807" s="157" t="s">
        <v>56039</v>
      </c>
      <c r="B12807" s="155" t="s">
        <v>56040</v>
      </c>
      <c r="C12807" s="203"/>
    </row>
    <row r="12808" spans="1:3">
      <c r="A12808" s="157" t="s">
        <v>56041</v>
      </c>
      <c r="B12808" s="155" t="s">
        <v>56042</v>
      </c>
      <c r="C12808" s="203"/>
    </row>
    <row r="12809" spans="1:3">
      <c r="A12809" s="157" t="s">
        <v>56043</v>
      </c>
      <c r="B12809" s="155" t="s">
        <v>56044</v>
      </c>
      <c r="C12809" s="203"/>
    </row>
    <row r="12810" spans="1:3">
      <c r="A12810" s="157" t="s">
        <v>56045</v>
      </c>
      <c r="B12810" s="155" t="s">
        <v>56046</v>
      </c>
      <c r="C12810" s="203"/>
    </row>
    <row r="12811" spans="1:3">
      <c r="A12811" s="157" t="s">
        <v>56047</v>
      </c>
      <c r="B12811" s="155" t="s">
        <v>56048</v>
      </c>
      <c r="C12811" s="203"/>
    </row>
    <row r="12812" spans="1:3">
      <c r="A12812" s="157" t="s">
        <v>56049</v>
      </c>
      <c r="B12812" s="155" t="s">
        <v>55594</v>
      </c>
      <c r="C12812" s="203"/>
    </row>
    <row r="12813" spans="1:3">
      <c r="A12813" s="157" t="s">
        <v>56050</v>
      </c>
      <c r="B12813" s="155" t="s">
        <v>56051</v>
      </c>
      <c r="C12813" s="203"/>
    </row>
    <row r="12814" spans="1:3">
      <c r="A12814" s="157" t="s">
        <v>56052</v>
      </c>
      <c r="B12814" s="155" t="s">
        <v>868</v>
      </c>
      <c r="C12814" s="203"/>
    </row>
    <row r="12815" spans="1:3">
      <c r="A12815" s="157" t="s">
        <v>56053</v>
      </c>
      <c r="B12815" s="155" t="s">
        <v>56054</v>
      </c>
      <c r="C12815" s="203"/>
    </row>
    <row r="12816" spans="1:3">
      <c r="A12816" s="157" t="s">
        <v>56055</v>
      </c>
      <c r="B12816" s="155" t="s">
        <v>54980</v>
      </c>
      <c r="C12816" s="203"/>
    </row>
    <row r="12817" spans="1:3">
      <c r="A12817" s="157" t="s">
        <v>56056</v>
      </c>
      <c r="B12817" s="155" t="s">
        <v>36119</v>
      </c>
      <c r="C12817" s="203"/>
    </row>
    <row r="12818" spans="1:3">
      <c r="A12818" s="157" t="s">
        <v>56057</v>
      </c>
      <c r="B12818" s="155" t="s">
        <v>56058</v>
      </c>
      <c r="C12818" s="203"/>
    </row>
    <row r="12819" spans="1:3">
      <c r="A12819" s="157" t="s">
        <v>56059</v>
      </c>
      <c r="B12819" s="155" t="s">
        <v>56060</v>
      </c>
      <c r="C12819" s="203"/>
    </row>
    <row r="12820" spans="1:3">
      <c r="A12820" s="157" t="s">
        <v>56061</v>
      </c>
      <c r="B12820" s="155" t="s">
        <v>38761</v>
      </c>
      <c r="C12820" s="203"/>
    </row>
    <row r="12821" spans="1:3">
      <c r="A12821" s="157" t="s">
        <v>56062</v>
      </c>
      <c r="B12821" s="155" t="s">
        <v>869</v>
      </c>
      <c r="C12821" s="203"/>
    </row>
    <row r="12822" spans="1:3">
      <c r="A12822" s="157" t="s">
        <v>56063</v>
      </c>
      <c r="B12822" s="155" t="s">
        <v>56064</v>
      </c>
      <c r="C12822" s="203"/>
    </row>
    <row r="12823" spans="1:3">
      <c r="A12823" s="157" t="s">
        <v>56065</v>
      </c>
      <c r="B12823" s="155" t="s">
        <v>56066</v>
      </c>
      <c r="C12823" s="203"/>
    </row>
    <row r="12824" spans="1:3">
      <c r="A12824" s="157" t="s">
        <v>56067</v>
      </c>
      <c r="B12824" s="155" t="s">
        <v>56068</v>
      </c>
      <c r="C12824" s="203"/>
    </row>
    <row r="12825" spans="1:3">
      <c r="A12825" s="157" t="s">
        <v>56069</v>
      </c>
      <c r="B12825" s="155" t="s">
        <v>56070</v>
      </c>
      <c r="C12825" s="203"/>
    </row>
    <row r="12826" spans="1:3">
      <c r="A12826" s="157" t="s">
        <v>56071</v>
      </c>
      <c r="B12826" s="155" t="s">
        <v>56072</v>
      </c>
      <c r="C12826" s="203"/>
    </row>
    <row r="12827" spans="1:3">
      <c r="A12827" s="157" t="s">
        <v>56073</v>
      </c>
      <c r="B12827" s="155" t="s">
        <v>56074</v>
      </c>
      <c r="C12827" s="203"/>
    </row>
    <row r="12828" spans="1:3">
      <c r="A12828" s="157" t="s">
        <v>56075</v>
      </c>
      <c r="B12828" s="155" t="s">
        <v>34375</v>
      </c>
      <c r="C12828" s="203"/>
    </row>
    <row r="12829" spans="1:3">
      <c r="A12829" s="157" t="s">
        <v>56076</v>
      </c>
      <c r="B12829" s="155" t="s">
        <v>56077</v>
      </c>
      <c r="C12829" s="203"/>
    </row>
    <row r="12830" spans="1:3">
      <c r="A12830" s="157" t="s">
        <v>56078</v>
      </c>
      <c r="B12830" s="155" t="s">
        <v>56079</v>
      </c>
      <c r="C12830" s="203"/>
    </row>
    <row r="12831" spans="1:3">
      <c r="A12831" s="157" t="s">
        <v>56080</v>
      </c>
      <c r="B12831" s="155" t="s">
        <v>33834</v>
      </c>
      <c r="C12831" s="203"/>
    </row>
    <row r="12832" spans="1:3">
      <c r="A12832" s="157" t="s">
        <v>56081</v>
      </c>
      <c r="B12832" s="155" t="s">
        <v>56082</v>
      </c>
      <c r="C12832" s="203"/>
    </row>
    <row r="12833" spans="1:3">
      <c r="A12833" s="157" t="s">
        <v>56083</v>
      </c>
      <c r="B12833" s="155" t="s">
        <v>56084</v>
      </c>
      <c r="C12833" s="203"/>
    </row>
    <row r="12834" spans="1:3">
      <c r="A12834" s="156" t="s">
        <v>56085</v>
      </c>
      <c r="B12834" s="155" t="s">
        <v>870</v>
      </c>
      <c r="C12834" s="203"/>
    </row>
    <row r="12835" spans="1:3">
      <c r="A12835" s="157" t="s">
        <v>56086</v>
      </c>
      <c r="B12835" s="155" t="s">
        <v>68</v>
      </c>
      <c r="C12835" s="203"/>
    </row>
    <row r="12836" spans="1:3">
      <c r="A12836" s="157" t="s">
        <v>56087</v>
      </c>
      <c r="B12836" s="155" t="s">
        <v>871</v>
      </c>
      <c r="C12836" s="203"/>
    </row>
    <row r="12837" spans="1:3">
      <c r="A12837" s="157" t="s">
        <v>56088</v>
      </c>
      <c r="B12837" s="155" t="s">
        <v>47235</v>
      </c>
      <c r="C12837" s="203"/>
    </row>
    <row r="12838" spans="1:3">
      <c r="A12838" s="157" t="s">
        <v>56089</v>
      </c>
      <c r="B12838" s="155" t="s">
        <v>56090</v>
      </c>
      <c r="C12838" s="203"/>
    </row>
    <row r="12839" spans="1:3">
      <c r="A12839" s="157" t="s">
        <v>56091</v>
      </c>
      <c r="B12839" s="155" t="s">
        <v>46095</v>
      </c>
      <c r="C12839" s="203"/>
    </row>
    <row r="12840" spans="1:3">
      <c r="A12840" s="157" t="s">
        <v>56092</v>
      </c>
      <c r="B12840" s="155" t="s">
        <v>56093</v>
      </c>
      <c r="C12840" s="203"/>
    </row>
    <row r="12841" spans="1:3">
      <c r="A12841" s="157" t="s">
        <v>56094</v>
      </c>
      <c r="B12841" s="155" t="s">
        <v>56095</v>
      </c>
      <c r="C12841" s="203"/>
    </row>
    <row r="12842" spans="1:3">
      <c r="A12842" s="157" t="s">
        <v>56096</v>
      </c>
      <c r="B12842" s="155" t="s">
        <v>56097</v>
      </c>
      <c r="C12842" s="203"/>
    </row>
    <row r="12843" spans="1:3">
      <c r="A12843" s="157" t="s">
        <v>56098</v>
      </c>
      <c r="B12843" s="155" t="s">
        <v>44854</v>
      </c>
      <c r="C12843" s="203"/>
    </row>
    <row r="12844" spans="1:3">
      <c r="A12844" s="157" t="s">
        <v>56099</v>
      </c>
      <c r="B12844" s="155" t="s">
        <v>56100</v>
      </c>
      <c r="C12844" s="203"/>
    </row>
    <row r="12845" spans="1:3">
      <c r="A12845" s="157" t="s">
        <v>56101</v>
      </c>
      <c r="B12845" s="155" t="s">
        <v>56102</v>
      </c>
      <c r="C12845" s="203"/>
    </row>
    <row r="12846" spans="1:3">
      <c r="A12846" s="157" t="s">
        <v>56103</v>
      </c>
      <c r="B12846" s="155" t="s">
        <v>56104</v>
      </c>
      <c r="C12846" s="203"/>
    </row>
    <row r="12847" spans="1:3">
      <c r="A12847" s="157" t="s">
        <v>56105</v>
      </c>
      <c r="B12847" s="155" t="s">
        <v>56106</v>
      </c>
      <c r="C12847" s="203"/>
    </row>
    <row r="12848" spans="1:3">
      <c r="A12848" s="157" t="s">
        <v>56107</v>
      </c>
      <c r="B12848" s="155" t="s">
        <v>56108</v>
      </c>
      <c r="C12848" s="203"/>
    </row>
    <row r="12849" spans="1:3">
      <c r="A12849" s="157" t="s">
        <v>56109</v>
      </c>
      <c r="B12849" s="155" t="s">
        <v>56110</v>
      </c>
      <c r="C12849" s="203"/>
    </row>
    <row r="12850" spans="1:3">
      <c r="A12850" s="157" t="s">
        <v>56111</v>
      </c>
      <c r="B12850" s="155" t="s">
        <v>56112</v>
      </c>
      <c r="C12850" s="203"/>
    </row>
    <row r="12851" spans="1:3">
      <c r="A12851" s="157" t="s">
        <v>56113</v>
      </c>
      <c r="B12851" s="155" t="s">
        <v>872</v>
      </c>
      <c r="C12851" s="203"/>
    </row>
    <row r="12852" spans="1:3">
      <c r="A12852" s="157" t="s">
        <v>56114</v>
      </c>
      <c r="B12852" s="155" t="s">
        <v>56115</v>
      </c>
      <c r="C12852" s="203"/>
    </row>
    <row r="12853" spans="1:3">
      <c r="A12853" s="157" t="s">
        <v>56116</v>
      </c>
      <c r="B12853" s="155" t="s">
        <v>56117</v>
      </c>
      <c r="C12853" s="203"/>
    </row>
    <row r="12854" spans="1:3">
      <c r="A12854" s="157" t="s">
        <v>56118</v>
      </c>
      <c r="B12854" s="155" t="s">
        <v>56119</v>
      </c>
      <c r="C12854" s="203"/>
    </row>
    <row r="12855" spans="1:3">
      <c r="A12855" s="157" t="s">
        <v>56120</v>
      </c>
      <c r="B12855" s="155" t="s">
        <v>56121</v>
      </c>
      <c r="C12855" s="203"/>
    </row>
    <row r="12856" spans="1:3">
      <c r="A12856" s="157" t="s">
        <v>56122</v>
      </c>
      <c r="B12856" s="155" t="s">
        <v>53720</v>
      </c>
      <c r="C12856" s="203"/>
    </row>
    <row r="12857" spans="1:3">
      <c r="A12857" s="157" t="s">
        <v>56123</v>
      </c>
      <c r="B12857" s="155" t="s">
        <v>56124</v>
      </c>
      <c r="C12857" s="203"/>
    </row>
    <row r="12858" spans="1:3">
      <c r="A12858" s="157" t="s">
        <v>56125</v>
      </c>
      <c r="B12858" s="155" t="s">
        <v>56126</v>
      </c>
      <c r="C12858" s="203"/>
    </row>
    <row r="12859" spans="1:3">
      <c r="A12859" s="157" t="s">
        <v>56127</v>
      </c>
      <c r="B12859" s="155" t="s">
        <v>56128</v>
      </c>
      <c r="C12859" s="203"/>
    </row>
    <row r="12860" spans="1:3">
      <c r="A12860" s="157" t="s">
        <v>56129</v>
      </c>
      <c r="B12860" s="155" t="s">
        <v>873</v>
      </c>
      <c r="C12860" s="203"/>
    </row>
    <row r="12861" spans="1:3">
      <c r="A12861" s="157" t="s">
        <v>56130</v>
      </c>
      <c r="B12861" s="155" t="s">
        <v>56131</v>
      </c>
      <c r="C12861" s="203"/>
    </row>
    <row r="12862" spans="1:3">
      <c r="A12862" s="157" t="s">
        <v>56132</v>
      </c>
      <c r="B12862" s="155" t="s">
        <v>56133</v>
      </c>
      <c r="C12862" s="203"/>
    </row>
    <row r="12863" spans="1:3">
      <c r="A12863" s="157" t="s">
        <v>56134</v>
      </c>
      <c r="B12863" s="155" t="s">
        <v>56135</v>
      </c>
      <c r="C12863" s="203"/>
    </row>
    <row r="12864" spans="1:3">
      <c r="A12864" s="157" t="s">
        <v>56136</v>
      </c>
      <c r="B12864" s="155" t="s">
        <v>56137</v>
      </c>
      <c r="C12864" s="203"/>
    </row>
    <row r="12865" spans="1:3">
      <c r="A12865" s="157" t="s">
        <v>56138</v>
      </c>
      <c r="B12865" s="155" t="s">
        <v>56139</v>
      </c>
      <c r="C12865" s="203"/>
    </row>
    <row r="12866" spans="1:3">
      <c r="A12866" s="157" t="s">
        <v>56140</v>
      </c>
      <c r="B12866" s="155" t="s">
        <v>56141</v>
      </c>
      <c r="C12866" s="203"/>
    </row>
    <row r="12867" spans="1:3">
      <c r="A12867" s="157" t="s">
        <v>56142</v>
      </c>
      <c r="B12867" s="155" t="s">
        <v>56143</v>
      </c>
      <c r="C12867" s="203"/>
    </row>
    <row r="12868" spans="1:3">
      <c r="A12868" s="157" t="s">
        <v>56144</v>
      </c>
      <c r="B12868" s="155" t="s">
        <v>56145</v>
      </c>
      <c r="C12868" s="203"/>
    </row>
    <row r="12869" spans="1:3">
      <c r="A12869" s="157" t="s">
        <v>56146</v>
      </c>
      <c r="B12869" s="155" t="s">
        <v>40965</v>
      </c>
      <c r="C12869" s="203"/>
    </row>
    <row r="12870" spans="1:3">
      <c r="A12870" s="157" t="s">
        <v>56147</v>
      </c>
      <c r="B12870" s="155" t="s">
        <v>56148</v>
      </c>
      <c r="C12870" s="203"/>
    </row>
    <row r="12871" spans="1:3">
      <c r="A12871" s="157" t="s">
        <v>56149</v>
      </c>
      <c r="B12871" s="155" t="s">
        <v>56150</v>
      </c>
      <c r="C12871" s="203"/>
    </row>
    <row r="12872" spans="1:3">
      <c r="A12872" s="157" t="s">
        <v>56151</v>
      </c>
      <c r="B12872" s="155" t="s">
        <v>56152</v>
      </c>
      <c r="C12872" s="203"/>
    </row>
    <row r="12873" spans="1:3">
      <c r="A12873" s="157" t="s">
        <v>56153</v>
      </c>
      <c r="B12873" s="155" t="s">
        <v>56154</v>
      </c>
      <c r="C12873" s="203"/>
    </row>
    <row r="12874" spans="1:3">
      <c r="A12874" s="157" t="s">
        <v>56155</v>
      </c>
      <c r="B12874" s="155" t="s">
        <v>56156</v>
      </c>
      <c r="C12874" s="203"/>
    </row>
    <row r="12875" spans="1:3">
      <c r="A12875" s="157" t="s">
        <v>56157</v>
      </c>
      <c r="B12875" s="155" t="s">
        <v>56158</v>
      </c>
      <c r="C12875" s="203"/>
    </row>
    <row r="12876" spans="1:3">
      <c r="A12876" s="157" t="s">
        <v>56159</v>
      </c>
      <c r="B12876" s="155" t="s">
        <v>56160</v>
      </c>
      <c r="C12876" s="203"/>
    </row>
    <row r="12877" spans="1:3">
      <c r="A12877" s="157" t="s">
        <v>56161</v>
      </c>
      <c r="B12877" s="155" t="s">
        <v>56162</v>
      </c>
      <c r="C12877" s="203"/>
    </row>
    <row r="12878" spans="1:3">
      <c r="A12878" s="157" t="s">
        <v>56163</v>
      </c>
      <c r="B12878" s="155" t="s">
        <v>56164</v>
      </c>
      <c r="C12878" s="203"/>
    </row>
    <row r="12879" spans="1:3">
      <c r="A12879" s="157" t="s">
        <v>56165</v>
      </c>
      <c r="B12879" s="155" t="s">
        <v>50211</v>
      </c>
      <c r="C12879" s="203"/>
    </row>
    <row r="12880" spans="1:3">
      <c r="A12880" s="157" t="s">
        <v>56166</v>
      </c>
      <c r="B12880" s="155" t="s">
        <v>56167</v>
      </c>
      <c r="C12880" s="203"/>
    </row>
    <row r="12881" spans="1:3">
      <c r="A12881" s="157" t="s">
        <v>56168</v>
      </c>
      <c r="B12881" s="155" t="s">
        <v>56169</v>
      </c>
      <c r="C12881" s="203"/>
    </row>
    <row r="12882" spans="1:3">
      <c r="A12882" s="157" t="s">
        <v>56170</v>
      </c>
      <c r="B12882" s="155" t="s">
        <v>30583</v>
      </c>
      <c r="C12882" s="203"/>
    </row>
    <row r="12883" spans="1:3">
      <c r="A12883" s="157" t="s">
        <v>56171</v>
      </c>
      <c r="B12883" s="155" t="s">
        <v>53547</v>
      </c>
      <c r="C12883" s="203"/>
    </row>
    <row r="12884" spans="1:3">
      <c r="A12884" s="157" t="s">
        <v>56172</v>
      </c>
      <c r="B12884" s="155" t="s">
        <v>56173</v>
      </c>
      <c r="C12884" s="203"/>
    </row>
    <row r="12885" spans="1:3">
      <c r="A12885" s="157" t="s">
        <v>56174</v>
      </c>
      <c r="B12885" s="155" t="s">
        <v>56175</v>
      </c>
      <c r="C12885" s="203"/>
    </row>
    <row r="12886" spans="1:3">
      <c r="A12886" s="157" t="s">
        <v>56176</v>
      </c>
      <c r="B12886" s="155" t="s">
        <v>53566</v>
      </c>
      <c r="C12886" s="203"/>
    </row>
    <row r="12887" spans="1:3">
      <c r="A12887" s="157" t="s">
        <v>56177</v>
      </c>
      <c r="B12887" s="155" t="s">
        <v>56178</v>
      </c>
      <c r="C12887" s="203"/>
    </row>
    <row r="12888" spans="1:3">
      <c r="A12888" s="157" t="s">
        <v>56179</v>
      </c>
      <c r="B12888" s="155" t="s">
        <v>56180</v>
      </c>
      <c r="C12888" s="203"/>
    </row>
    <row r="12889" spans="1:3">
      <c r="A12889" s="157" t="s">
        <v>56181</v>
      </c>
      <c r="B12889" s="155" t="s">
        <v>38761</v>
      </c>
      <c r="C12889" s="203"/>
    </row>
    <row r="12890" spans="1:3">
      <c r="A12890" s="157" t="s">
        <v>56182</v>
      </c>
      <c r="B12890" s="155" t="s">
        <v>56183</v>
      </c>
      <c r="C12890" s="203"/>
    </row>
    <row r="12891" spans="1:3">
      <c r="A12891" s="157" t="s">
        <v>56184</v>
      </c>
      <c r="B12891" s="155" t="s">
        <v>874</v>
      </c>
      <c r="C12891" s="203"/>
    </row>
    <row r="12892" spans="1:3">
      <c r="A12892" s="157" t="s">
        <v>56185</v>
      </c>
      <c r="B12892" s="155" t="s">
        <v>56186</v>
      </c>
      <c r="C12892" s="203"/>
    </row>
    <row r="12893" spans="1:3">
      <c r="A12893" s="157" t="s">
        <v>56187</v>
      </c>
      <c r="B12893" s="155" t="s">
        <v>56188</v>
      </c>
      <c r="C12893" s="203"/>
    </row>
    <row r="12894" spans="1:3">
      <c r="A12894" s="157" t="s">
        <v>56189</v>
      </c>
      <c r="B12894" s="155" t="s">
        <v>56190</v>
      </c>
      <c r="C12894" s="203"/>
    </row>
    <row r="12895" spans="1:3">
      <c r="A12895" s="157" t="s">
        <v>56191</v>
      </c>
      <c r="B12895" s="155" t="s">
        <v>56192</v>
      </c>
      <c r="C12895" s="203"/>
    </row>
    <row r="12896" spans="1:3">
      <c r="A12896" s="157" t="s">
        <v>56193</v>
      </c>
      <c r="B12896" s="155" t="s">
        <v>44171</v>
      </c>
      <c r="C12896" s="203"/>
    </row>
    <row r="12897" spans="1:3">
      <c r="A12897" s="157" t="s">
        <v>56194</v>
      </c>
      <c r="B12897" s="155" t="s">
        <v>56195</v>
      </c>
      <c r="C12897" s="203"/>
    </row>
    <row r="12898" spans="1:3">
      <c r="A12898" s="157" t="s">
        <v>56196</v>
      </c>
      <c r="B12898" s="155" t="s">
        <v>55735</v>
      </c>
      <c r="C12898" s="203"/>
    </row>
    <row r="12899" spans="1:3">
      <c r="A12899" s="157" t="s">
        <v>56197</v>
      </c>
      <c r="B12899" s="155" t="s">
        <v>56198</v>
      </c>
      <c r="C12899" s="203"/>
    </row>
    <row r="12900" spans="1:3">
      <c r="A12900" s="157" t="s">
        <v>56199</v>
      </c>
      <c r="B12900" s="155" t="s">
        <v>46545</v>
      </c>
      <c r="C12900" s="203"/>
    </row>
    <row r="12901" spans="1:3">
      <c r="A12901" s="157" t="s">
        <v>56200</v>
      </c>
      <c r="B12901" s="155" t="s">
        <v>56201</v>
      </c>
      <c r="C12901" s="203"/>
    </row>
    <row r="12902" spans="1:3">
      <c r="A12902" s="157" t="s">
        <v>56202</v>
      </c>
      <c r="B12902" s="155" t="s">
        <v>37372</v>
      </c>
      <c r="C12902" s="203"/>
    </row>
    <row r="12903" spans="1:3">
      <c r="A12903" s="157" t="s">
        <v>56203</v>
      </c>
      <c r="B12903" s="155" t="s">
        <v>34871</v>
      </c>
      <c r="C12903" s="203"/>
    </row>
    <row r="12904" spans="1:3">
      <c r="A12904" s="157" t="s">
        <v>56204</v>
      </c>
      <c r="B12904" s="155" t="s">
        <v>56205</v>
      </c>
      <c r="C12904" s="203"/>
    </row>
    <row r="12905" spans="1:3">
      <c r="A12905" s="157" t="s">
        <v>56206</v>
      </c>
      <c r="B12905" s="155" t="s">
        <v>56207</v>
      </c>
      <c r="C12905" s="203"/>
    </row>
    <row r="12906" spans="1:3">
      <c r="A12906" s="157" t="s">
        <v>56208</v>
      </c>
      <c r="B12906" s="155" t="s">
        <v>56209</v>
      </c>
      <c r="C12906" s="203"/>
    </row>
    <row r="12907" spans="1:3">
      <c r="A12907" s="157" t="s">
        <v>56210</v>
      </c>
      <c r="B12907" s="155" t="s">
        <v>56211</v>
      </c>
      <c r="C12907" s="203"/>
    </row>
    <row r="12908" spans="1:3">
      <c r="A12908" s="157" t="s">
        <v>56212</v>
      </c>
      <c r="B12908" s="155" t="s">
        <v>56213</v>
      </c>
      <c r="C12908" s="203"/>
    </row>
    <row r="12909" spans="1:3">
      <c r="A12909" s="157" t="s">
        <v>56214</v>
      </c>
      <c r="B12909" s="155" t="s">
        <v>56215</v>
      </c>
      <c r="C12909" s="203"/>
    </row>
    <row r="12910" spans="1:3">
      <c r="A12910" s="157" t="s">
        <v>56216</v>
      </c>
      <c r="B12910" s="155" t="s">
        <v>56217</v>
      </c>
      <c r="C12910" s="203"/>
    </row>
    <row r="12911" spans="1:3">
      <c r="A12911" s="157" t="s">
        <v>56218</v>
      </c>
      <c r="B12911" s="155" t="s">
        <v>56219</v>
      </c>
      <c r="C12911" s="203"/>
    </row>
    <row r="12912" spans="1:3">
      <c r="A12912" s="157" t="s">
        <v>56220</v>
      </c>
      <c r="B12912" s="155" t="s">
        <v>56221</v>
      </c>
      <c r="C12912" s="203"/>
    </row>
    <row r="12913" spans="1:3">
      <c r="A12913" s="157" t="s">
        <v>56222</v>
      </c>
      <c r="B12913" s="155" t="s">
        <v>56072</v>
      </c>
      <c r="C12913" s="203"/>
    </row>
    <row r="12914" spans="1:3">
      <c r="A12914" s="157" t="s">
        <v>56223</v>
      </c>
      <c r="B12914" s="155" t="s">
        <v>53887</v>
      </c>
      <c r="C12914" s="203"/>
    </row>
    <row r="12915" spans="1:3">
      <c r="A12915" s="157" t="s">
        <v>56224</v>
      </c>
      <c r="B12915" s="155" t="s">
        <v>56225</v>
      </c>
      <c r="C12915" s="203"/>
    </row>
    <row r="12916" spans="1:3">
      <c r="A12916" s="157" t="s">
        <v>56226</v>
      </c>
      <c r="B12916" s="155" t="s">
        <v>56227</v>
      </c>
      <c r="C12916" s="203"/>
    </row>
    <row r="12917" spans="1:3">
      <c r="A12917" s="157" t="s">
        <v>56228</v>
      </c>
      <c r="B12917" s="155" t="s">
        <v>56229</v>
      </c>
      <c r="C12917" s="203"/>
    </row>
    <row r="12918" spans="1:3">
      <c r="A12918" s="157" t="s">
        <v>56230</v>
      </c>
      <c r="B12918" s="155" t="s">
        <v>34322</v>
      </c>
      <c r="C12918" s="203"/>
    </row>
    <row r="12919" spans="1:3">
      <c r="A12919" s="157" t="s">
        <v>56231</v>
      </c>
      <c r="B12919" s="155" t="s">
        <v>56232</v>
      </c>
      <c r="C12919" s="203"/>
    </row>
    <row r="12920" spans="1:3">
      <c r="A12920" s="157" t="s">
        <v>56233</v>
      </c>
      <c r="B12920" s="155" t="s">
        <v>56234</v>
      </c>
      <c r="C12920" s="203"/>
    </row>
    <row r="12921" spans="1:3">
      <c r="A12921" s="157" t="s">
        <v>56235</v>
      </c>
      <c r="B12921" s="155" t="s">
        <v>56236</v>
      </c>
      <c r="C12921" s="203"/>
    </row>
    <row r="12922" spans="1:3">
      <c r="A12922" s="157" t="s">
        <v>56237</v>
      </c>
      <c r="B12922" s="155" t="s">
        <v>56238</v>
      </c>
      <c r="C12922" s="203"/>
    </row>
    <row r="12923" spans="1:3">
      <c r="A12923" s="157" t="s">
        <v>56239</v>
      </c>
      <c r="B12923" s="155" t="s">
        <v>56240</v>
      </c>
      <c r="C12923" s="203"/>
    </row>
    <row r="12924" spans="1:3">
      <c r="A12924" s="157" t="s">
        <v>56241</v>
      </c>
      <c r="B12924" s="155" t="s">
        <v>56242</v>
      </c>
      <c r="C12924" s="203"/>
    </row>
    <row r="12925" spans="1:3">
      <c r="A12925" s="157" t="s">
        <v>56243</v>
      </c>
      <c r="B12925" s="155" t="s">
        <v>33834</v>
      </c>
      <c r="C12925" s="203"/>
    </row>
    <row r="12926" spans="1:3">
      <c r="A12926" s="157" t="s">
        <v>56244</v>
      </c>
      <c r="B12926" s="155" t="s">
        <v>50741</v>
      </c>
      <c r="C12926" s="203"/>
    </row>
    <row r="12927" spans="1:3">
      <c r="A12927" s="157" t="s">
        <v>56245</v>
      </c>
      <c r="B12927" s="155" t="s">
        <v>875</v>
      </c>
      <c r="C12927" s="203"/>
    </row>
    <row r="12928" spans="1:3">
      <c r="A12928" s="157" t="s">
        <v>56246</v>
      </c>
      <c r="B12928" s="155" t="s">
        <v>56247</v>
      </c>
      <c r="C12928" s="203"/>
    </row>
    <row r="12929" spans="1:3">
      <c r="A12929" s="157" t="s">
        <v>56248</v>
      </c>
      <c r="B12929" s="155" t="s">
        <v>53361</v>
      </c>
      <c r="C12929" s="203"/>
    </row>
    <row r="12930" spans="1:3">
      <c r="A12930" s="157" t="s">
        <v>56249</v>
      </c>
      <c r="B12930" s="155" t="s">
        <v>49759</v>
      </c>
      <c r="C12930" s="203"/>
    </row>
    <row r="12931" spans="1:3">
      <c r="A12931" s="157" t="s">
        <v>56250</v>
      </c>
      <c r="B12931" s="155" t="s">
        <v>56251</v>
      </c>
      <c r="C12931" s="203"/>
    </row>
    <row r="12932" spans="1:3">
      <c r="A12932" s="157" t="s">
        <v>56252</v>
      </c>
      <c r="B12932" s="155" t="s">
        <v>56253</v>
      </c>
      <c r="C12932" s="203"/>
    </row>
    <row r="12933" spans="1:3">
      <c r="A12933" s="157" t="s">
        <v>56254</v>
      </c>
      <c r="B12933" s="155" t="s">
        <v>56255</v>
      </c>
      <c r="C12933" s="203"/>
    </row>
    <row r="12934" spans="1:3">
      <c r="A12934" s="157" t="s">
        <v>56256</v>
      </c>
      <c r="B12934" s="155" t="s">
        <v>45302</v>
      </c>
      <c r="C12934" s="203"/>
    </row>
    <row r="12935" spans="1:3">
      <c r="A12935" s="157" t="s">
        <v>56257</v>
      </c>
      <c r="B12935" s="155" t="s">
        <v>56258</v>
      </c>
      <c r="C12935" s="203"/>
    </row>
    <row r="12936" spans="1:3">
      <c r="A12936" s="157" t="s">
        <v>56259</v>
      </c>
      <c r="B12936" s="155" t="s">
        <v>53179</v>
      </c>
      <c r="C12936" s="203"/>
    </row>
    <row r="12937" spans="1:3">
      <c r="A12937" s="157" t="s">
        <v>56260</v>
      </c>
      <c r="B12937" s="155" t="s">
        <v>56261</v>
      </c>
      <c r="C12937" s="203"/>
    </row>
    <row r="12938" spans="1:3">
      <c r="A12938" s="157" t="s">
        <v>56262</v>
      </c>
      <c r="B12938" s="155" t="s">
        <v>56263</v>
      </c>
      <c r="C12938" s="203"/>
    </row>
    <row r="12939" spans="1:3">
      <c r="A12939" s="157" t="s">
        <v>56264</v>
      </c>
      <c r="B12939" s="155" t="s">
        <v>56265</v>
      </c>
      <c r="C12939" s="203"/>
    </row>
    <row r="12940" spans="1:3">
      <c r="A12940" s="157" t="s">
        <v>56266</v>
      </c>
      <c r="B12940" s="155" t="s">
        <v>56267</v>
      </c>
      <c r="C12940" s="203"/>
    </row>
    <row r="12941" spans="1:3">
      <c r="A12941" s="157" t="s">
        <v>56268</v>
      </c>
      <c r="B12941" s="155" t="s">
        <v>56269</v>
      </c>
      <c r="C12941" s="203"/>
    </row>
    <row r="12942" spans="1:3">
      <c r="A12942" s="157" t="s">
        <v>56270</v>
      </c>
      <c r="B12942" s="155" t="s">
        <v>876</v>
      </c>
      <c r="C12942" s="203"/>
    </row>
    <row r="12943" spans="1:3">
      <c r="A12943" s="157" t="s">
        <v>56271</v>
      </c>
      <c r="B12943" s="155" t="s">
        <v>56272</v>
      </c>
      <c r="C12943" s="203"/>
    </row>
    <row r="12944" spans="1:3">
      <c r="A12944" s="157" t="s">
        <v>56273</v>
      </c>
      <c r="B12944" s="155" t="s">
        <v>56274</v>
      </c>
      <c r="C12944" s="203"/>
    </row>
    <row r="12945" spans="1:3">
      <c r="A12945" s="157" t="s">
        <v>56275</v>
      </c>
      <c r="B12945" s="155" t="s">
        <v>56276</v>
      </c>
      <c r="C12945" s="203"/>
    </row>
    <row r="12946" spans="1:3">
      <c r="A12946" s="157" t="s">
        <v>56277</v>
      </c>
      <c r="B12946" s="155" t="s">
        <v>56278</v>
      </c>
      <c r="C12946" s="203"/>
    </row>
    <row r="12947" spans="1:3">
      <c r="A12947" s="157" t="s">
        <v>56279</v>
      </c>
      <c r="B12947" s="155" t="s">
        <v>56280</v>
      </c>
      <c r="C12947" s="203"/>
    </row>
    <row r="12948" spans="1:3">
      <c r="A12948" s="157" t="s">
        <v>56281</v>
      </c>
      <c r="B12948" s="155" t="s">
        <v>56282</v>
      </c>
      <c r="C12948" s="203"/>
    </row>
    <row r="12949" spans="1:3">
      <c r="A12949" s="157" t="s">
        <v>56283</v>
      </c>
      <c r="B12949" s="155" t="s">
        <v>56284</v>
      </c>
      <c r="C12949" s="203"/>
    </row>
    <row r="12950" spans="1:3">
      <c r="A12950" s="157" t="s">
        <v>56285</v>
      </c>
      <c r="B12950" s="155" t="s">
        <v>56286</v>
      </c>
      <c r="C12950" s="203"/>
    </row>
    <row r="12951" spans="1:3">
      <c r="A12951" s="157" t="s">
        <v>56287</v>
      </c>
      <c r="B12951" s="155" t="s">
        <v>56288</v>
      </c>
      <c r="C12951" s="203"/>
    </row>
    <row r="12952" spans="1:3">
      <c r="A12952" s="157" t="s">
        <v>56289</v>
      </c>
      <c r="B12952" s="155" t="s">
        <v>56290</v>
      </c>
      <c r="C12952" s="203"/>
    </row>
    <row r="12953" spans="1:3">
      <c r="A12953" s="157" t="s">
        <v>56291</v>
      </c>
      <c r="B12953" s="155" t="s">
        <v>55743</v>
      </c>
      <c r="C12953" s="203"/>
    </row>
    <row r="12954" spans="1:3">
      <c r="A12954" s="157" t="s">
        <v>56292</v>
      </c>
      <c r="B12954" s="155" t="s">
        <v>56293</v>
      </c>
      <c r="C12954" s="203"/>
    </row>
    <row r="12955" spans="1:3">
      <c r="A12955" s="157" t="s">
        <v>56294</v>
      </c>
      <c r="B12955" s="155" t="s">
        <v>56295</v>
      </c>
      <c r="C12955" s="203"/>
    </row>
    <row r="12956" spans="1:3">
      <c r="A12956" s="157" t="s">
        <v>56296</v>
      </c>
      <c r="B12956" s="155" t="s">
        <v>56297</v>
      </c>
      <c r="C12956" s="203"/>
    </row>
    <row r="12957" spans="1:3">
      <c r="A12957" s="157" t="s">
        <v>56298</v>
      </c>
      <c r="B12957" s="155" t="s">
        <v>34935</v>
      </c>
      <c r="C12957" s="203"/>
    </row>
    <row r="12958" spans="1:3">
      <c r="A12958" s="157" t="s">
        <v>56299</v>
      </c>
      <c r="B12958" s="155" t="s">
        <v>56300</v>
      </c>
      <c r="C12958" s="203"/>
    </row>
    <row r="12959" spans="1:3">
      <c r="A12959" s="157" t="s">
        <v>56301</v>
      </c>
      <c r="B12959" s="155" t="s">
        <v>56302</v>
      </c>
      <c r="C12959" s="203"/>
    </row>
    <row r="12960" spans="1:3">
      <c r="A12960" s="156" t="s">
        <v>56303</v>
      </c>
      <c r="B12960" s="155" t="s">
        <v>877</v>
      </c>
      <c r="C12960" s="203"/>
    </row>
    <row r="12961" spans="1:3">
      <c r="A12961" s="157" t="s">
        <v>56304</v>
      </c>
      <c r="B12961" s="155" t="s">
        <v>68</v>
      </c>
      <c r="C12961" s="203"/>
    </row>
    <row r="12962" spans="1:3">
      <c r="A12962" s="157" t="s">
        <v>56305</v>
      </c>
      <c r="B12962" s="155" t="s">
        <v>878</v>
      </c>
      <c r="C12962" s="203"/>
    </row>
    <row r="12963" spans="1:3">
      <c r="A12963" s="157" t="s">
        <v>56306</v>
      </c>
      <c r="B12963" s="155" t="s">
        <v>54693</v>
      </c>
      <c r="C12963" s="203"/>
    </row>
    <row r="12964" spans="1:3">
      <c r="A12964" s="157" t="s">
        <v>56307</v>
      </c>
      <c r="B12964" s="155" t="s">
        <v>56308</v>
      </c>
      <c r="C12964" s="203"/>
    </row>
    <row r="12965" spans="1:3">
      <c r="A12965" s="157" t="s">
        <v>56309</v>
      </c>
      <c r="B12965" s="155" t="s">
        <v>56310</v>
      </c>
      <c r="C12965" s="203"/>
    </row>
    <row r="12966" spans="1:3">
      <c r="A12966" s="157" t="s">
        <v>56311</v>
      </c>
      <c r="B12966" s="155" t="s">
        <v>47231</v>
      </c>
      <c r="C12966" s="203"/>
    </row>
    <row r="12967" spans="1:3">
      <c r="A12967" s="157" t="s">
        <v>56312</v>
      </c>
      <c r="B12967" s="155" t="s">
        <v>56313</v>
      </c>
      <c r="C12967" s="203"/>
    </row>
    <row r="12968" spans="1:3">
      <c r="A12968" s="157" t="s">
        <v>56314</v>
      </c>
      <c r="B12968" s="155" t="s">
        <v>56315</v>
      </c>
      <c r="C12968" s="203"/>
    </row>
    <row r="12969" spans="1:3">
      <c r="A12969" s="157" t="s">
        <v>56316</v>
      </c>
      <c r="B12969" s="155" t="s">
        <v>56317</v>
      </c>
      <c r="C12969" s="203"/>
    </row>
    <row r="12970" spans="1:3">
      <c r="A12970" s="157" t="s">
        <v>56318</v>
      </c>
      <c r="B12970" s="155" t="s">
        <v>50257</v>
      </c>
      <c r="C12970" s="203"/>
    </row>
    <row r="12971" spans="1:3">
      <c r="A12971" s="157" t="s">
        <v>56319</v>
      </c>
      <c r="B12971" s="155" t="s">
        <v>56320</v>
      </c>
      <c r="C12971" s="203"/>
    </row>
    <row r="12972" spans="1:3">
      <c r="A12972" s="157" t="s">
        <v>56321</v>
      </c>
      <c r="B12972" s="155" t="s">
        <v>56322</v>
      </c>
      <c r="C12972" s="203"/>
    </row>
    <row r="12973" spans="1:3">
      <c r="A12973" s="157" t="s">
        <v>56323</v>
      </c>
      <c r="B12973" s="155" t="s">
        <v>55637</v>
      </c>
      <c r="C12973" s="203"/>
    </row>
    <row r="12974" spans="1:3">
      <c r="A12974" s="157" t="s">
        <v>56324</v>
      </c>
      <c r="B12974" s="155" t="s">
        <v>56325</v>
      </c>
      <c r="C12974" s="203"/>
    </row>
    <row r="12975" spans="1:3">
      <c r="A12975" s="157" t="s">
        <v>56326</v>
      </c>
      <c r="B12975" s="155" t="s">
        <v>56327</v>
      </c>
      <c r="C12975" s="203"/>
    </row>
    <row r="12976" spans="1:3">
      <c r="A12976" s="157" t="s">
        <v>56328</v>
      </c>
      <c r="B12976" s="155" t="s">
        <v>45268</v>
      </c>
      <c r="C12976" s="203"/>
    </row>
    <row r="12977" spans="1:3">
      <c r="A12977" s="157" t="s">
        <v>56329</v>
      </c>
      <c r="B12977" s="155" t="s">
        <v>56330</v>
      </c>
      <c r="C12977" s="203"/>
    </row>
    <row r="12978" spans="1:3">
      <c r="A12978" s="157" t="s">
        <v>56331</v>
      </c>
      <c r="B12978" s="155" t="s">
        <v>56332</v>
      </c>
      <c r="C12978" s="203"/>
    </row>
    <row r="12979" spans="1:3">
      <c r="A12979" s="157" t="s">
        <v>56333</v>
      </c>
      <c r="B12979" s="155" t="s">
        <v>56334</v>
      </c>
      <c r="C12979" s="203"/>
    </row>
    <row r="12980" spans="1:3">
      <c r="A12980" s="157" t="s">
        <v>56335</v>
      </c>
      <c r="B12980" s="155" t="s">
        <v>56336</v>
      </c>
      <c r="C12980" s="203"/>
    </row>
    <row r="12981" spans="1:3">
      <c r="A12981" s="157" t="s">
        <v>56337</v>
      </c>
      <c r="B12981" s="155" t="s">
        <v>56338</v>
      </c>
      <c r="C12981" s="203"/>
    </row>
    <row r="12982" spans="1:3">
      <c r="A12982" s="157" t="s">
        <v>56339</v>
      </c>
      <c r="B12982" s="155" t="s">
        <v>56340</v>
      </c>
      <c r="C12982" s="203"/>
    </row>
    <row r="12983" spans="1:3">
      <c r="A12983" s="157" t="s">
        <v>56341</v>
      </c>
      <c r="B12983" s="155" t="s">
        <v>879</v>
      </c>
      <c r="C12983" s="203"/>
    </row>
    <row r="12984" spans="1:3">
      <c r="A12984" s="157" t="s">
        <v>56342</v>
      </c>
      <c r="B12984" s="155" t="s">
        <v>56343</v>
      </c>
      <c r="C12984" s="203"/>
    </row>
    <row r="12985" spans="1:3">
      <c r="A12985" s="157" t="s">
        <v>56344</v>
      </c>
      <c r="B12985" s="155" t="s">
        <v>56345</v>
      </c>
      <c r="C12985" s="203"/>
    </row>
    <row r="12986" spans="1:3">
      <c r="A12986" s="157" t="s">
        <v>56346</v>
      </c>
      <c r="B12986" s="155" t="s">
        <v>56347</v>
      </c>
      <c r="C12986" s="203"/>
    </row>
    <row r="12987" spans="1:3">
      <c r="A12987" s="157" t="s">
        <v>56348</v>
      </c>
      <c r="B12987" s="155" t="s">
        <v>56349</v>
      </c>
      <c r="C12987" s="203"/>
    </row>
    <row r="12988" spans="1:3">
      <c r="A12988" s="157" t="s">
        <v>56350</v>
      </c>
      <c r="B12988" s="155" t="s">
        <v>45796</v>
      </c>
      <c r="C12988" s="203"/>
    </row>
    <row r="12989" spans="1:3">
      <c r="A12989" s="157" t="s">
        <v>56351</v>
      </c>
      <c r="B12989" s="155" t="s">
        <v>56352</v>
      </c>
      <c r="C12989" s="203"/>
    </row>
    <row r="12990" spans="1:3">
      <c r="A12990" s="157" t="s">
        <v>56353</v>
      </c>
      <c r="B12990" s="155" t="s">
        <v>56354</v>
      </c>
      <c r="C12990" s="203"/>
    </row>
    <row r="12991" spans="1:3">
      <c r="A12991" s="157" t="s">
        <v>56355</v>
      </c>
      <c r="B12991" s="155" t="s">
        <v>56356</v>
      </c>
      <c r="C12991" s="203"/>
    </row>
    <row r="12992" spans="1:3">
      <c r="A12992" s="157" t="s">
        <v>56357</v>
      </c>
      <c r="B12992" s="155" t="s">
        <v>56358</v>
      </c>
      <c r="C12992" s="203"/>
    </row>
    <row r="12993" spans="1:3">
      <c r="A12993" s="157" t="s">
        <v>56359</v>
      </c>
      <c r="B12993" s="155" t="s">
        <v>56360</v>
      </c>
      <c r="C12993" s="203"/>
    </row>
    <row r="12994" spans="1:3">
      <c r="A12994" s="157" t="s">
        <v>56361</v>
      </c>
      <c r="B12994" s="155" t="s">
        <v>47571</v>
      </c>
      <c r="C12994" s="203"/>
    </row>
    <row r="12995" spans="1:3">
      <c r="A12995" s="157" t="s">
        <v>56362</v>
      </c>
      <c r="B12995" s="155" t="s">
        <v>56363</v>
      </c>
      <c r="C12995" s="203"/>
    </row>
    <row r="12996" spans="1:3">
      <c r="A12996" s="157" t="s">
        <v>56364</v>
      </c>
      <c r="B12996" s="155" t="s">
        <v>56365</v>
      </c>
      <c r="C12996" s="203"/>
    </row>
    <row r="12997" spans="1:3">
      <c r="A12997" s="157" t="s">
        <v>56366</v>
      </c>
      <c r="B12997" s="155" t="s">
        <v>56367</v>
      </c>
      <c r="C12997" s="203"/>
    </row>
    <row r="12998" spans="1:3">
      <c r="A12998" s="157" t="s">
        <v>56368</v>
      </c>
      <c r="B12998" s="155" t="s">
        <v>56369</v>
      </c>
      <c r="C12998" s="203"/>
    </row>
    <row r="12999" spans="1:3">
      <c r="A12999" s="157" t="s">
        <v>56370</v>
      </c>
      <c r="B12999" s="155" t="s">
        <v>56371</v>
      </c>
      <c r="C12999" s="203"/>
    </row>
    <row r="13000" spans="1:3">
      <c r="A13000" s="157" t="s">
        <v>56372</v>
      </c>
      <c r="B13000" s="155" t="s">
        <v>56373</v>
      </c>
      <c r="C13000" s="203"/>
    </row>
    <row r="13001" spans="1:3">
      <c r="A13001" s="157" t="s">
        <v>56374</v>
      </c>
      <c r="B13001" s="155" t="s">
        <v>56375</v>
      </c>
      <c r="C13001" s="203"/>
    </row>
    <row r="13002" spans="1:3">
      <c r="A13002" s="157" t="s">
        <v>56376</v>
      </c>
      <c r="B13002" s="155" t="s">
        <v>56377</v>
      </c>
      <c r="C13002" s="203"/>
    </row>
    <row r="13003" spans="1:3">
      <c r="A13003" s="157" t="s">
        <v>56378</v>
      </c>
      <c r="B13003" s="155" t="s">
        <v>56379</v>
      </c>
      <c r="C13003" s="203"/>
    </row>
    <row r="13004" spans="1:3">
      <c r="A13004" s="157" t="s">
        <v>56380</v>
      </c>
      <c r="B13004" s="155" t="s">
        <v>56381</v>
      </c>
      <c r="C13004" s="203"/>
    </row>
    <row r="13005" spans="1:3">
      <c r="A13005" s="157" t="s">
        <v>56382</v>
      </c>
      <c r="B13005" s="155" t="s">
        <v>56383</v>
      </c>
      <c r="C13005" s="203"/>
    </row>
    <row r="13006" spans="1:3">
      <c r="A13006" s="157" t="s">
        <v>56384</v>
      </c>
      <c r="B13006" s="155" t="s">
        <v>880</v>
      </c>
      <c r="C13006" s="203"/>
    </row>
    <row r="13007" spans="1:3">
      <c r="A13007" s="157" t="s">
        <v>56385</v>
      </c>
      <c r="B13007" s="155" t="s">
        <v>56386</v>
      </c>
      <c r="C13007" s="203"/>
    </row>
    <row r="13008" spans="1:3">
      <c r="A13008" s="157" t="s">
        <v>56387</v>
      </c>
      <c r="B13008" s="155" t="s">
        <v>37864</v>
      </c>
      <c r="C13008" s="203"/>
    </row>
    <row r="13009" spans="1:3">
      <c r="A13009" s="157" t="s">
        <v>56388</v>
      </c>
      <c r="B13009" s="155" t="s">
        <v>56389</v>
      </c>
      <c r="C13009" s="203"/>
    </row>
    <row r="13010" spans="1:3">
      <c r="A13010" s="157" t="s">
        <v>56390</v>
      </c>
      <c r="B13010" s="155" t="s">
        <v>56391</v>
      </c>
      <c r="C13010" s="203"/>
    </row>
    <row r="13011" spans="1:3">
      <c r="A13011" s="157" t="s">
        <v>56392</v>
      </c>
      <c r="B13011" s="155" t="s">
        <v>56393</v>
      </c>
      <c r="C13011" s="203"/>
    </row>
    <row r="13012" spans="1:3">
      <c r="A13012" s="157" t="s">
        <v>56394</v>
      </c>
      <c r="B13012" s="155" t="s">
        <v>56395</v>
      </c>
      <c r="C13012" s="203"/>
    </row>
    <row r="13013" spans="1:3">
      <c r="A13013" s="157" t="s">
        <v>56396</v>
      </c>
      <c r="B13013" s="155" t="s">
        <v>56397</v>
      </c>
      <c r="C13013" s="203"/>
    </row>
    <row r="13014" spans="1:3">
      <c r="A13014" s="157" t="s">
        <v>56398</v>
      </c>
      <c r="B13014" s="155" t="s">
        <v>56399</v>
      </c>
      <c r="C13014" s="203"/>
    </row>
    <row r="13015" spans="1:3">
      <c r="A13015" s="157" t="s">
        <v>56400</v>
      </c>
      <c r="B13015" s="155" t="s">
        <v>56401</v>
      </c>
      <c r="C13015" s="203"/>
    </row>
    <row r="13016" spans="1:3">
      <c r="A13016" s="157" t="s">
        <v>56402</v>
      </c>
      <c r="B13016" s="155" t="s">
        <v>56403</v>
      </c>
      <c r="C13016" s="203"/>
    </row>
    <row r="13017" spans="1:3">
      <c r="A13017" s="157" t="s">
        <v>56404</v>
      </c>
      <c r="B13017" s="155" t="s">
        <v>37925</v>
      </c>
      <c r="C13017" s="203"/>
    </row>
    <row r="13018" spans="1:3">
      <c r="A13018" s="157" t="s">
        <v>56405</v>
      </c>
      <c r="B13018" s="155" t="s">
        <v>56406</v>
      </c>
      <c r="C13018" s="203"/>
    </row>
    <row r="13019" spans="1:3">
      <c r="A13019" s="157" t="s">
        <v>56407</v>
      </c>
      <c r="B13019" s="155" t="s">
        <v>56408</v>
      </c>
      <c r="C13019" s="203"/>
    </row>
    <row r="13020" spans="1:3">
      <c r="A13020" s="157" t="s">
        <v>56409</v>
      </c>
      <c r="B13020" s="155" t="s">
        <v>56410</v>
      </c>
      <c r="C13020" s="203"/>
    </row>
    <row r="13021" spans="1:3">
      <c r="A13021" s="157" t="s">
        <v>56411</v>
      </c>
      <c r="B13021" s="155" t="s">
        <v>56412</v>
      </c>
      <c r="C13021" s="203"/>
    </row>
    <row r="13022" spans="1:3">
      <c r="A13022" s="157" t="s">
        <v>56413</v>
      </c>
      <c r="B13022" s="155" t="s">
        <v>56414</v>
      </c>
      <c r="C13022" s="203"/>
    </row>
    <row r="13023" spans="1:3">
      <c r="A13023" s="157" t="s">
        <v>56415</v>
      </c>
      <c r="B13023" s="155" t="s">
        <v>51719</v>
      </c>
      <c r="C13023" s="203"/>
    </row>
    <row r="13024" spans="1:3">
      <c r="A13024" s="157" t="s">
        <v>56416</v>
      </c>
      <c r="B13024" s="155" t="s">
        <v>54065</v>
      </c>
      <c r="C13024" s="203"/>
    </row>
    <row r="13025" spans="1:3">
      <c r="A13025" s="157" t="s">
        <v>56417</v>
      </c>
      <c r="B13025" s="155" t="s">
        <v>56418</v>
      </c>
      <c r="C13025" s="203"/>
    </row>
    <row r="13026" spans="1:3">
      <c r="A13026" s="157" t="s">
        <v>56419</v>
      </c>
      <c r="B13026" s="155" t="s">
        <v>56420</v>
      </c>
      <c r="C13026" s="203"/>
    </row>
    <row r="13027" spans="1:3">
      <c r="A13027" s="157" t="s">
        <v>56421</v>
      </c>
      <c r="B13027" s="155" t="s">
        <v>56422</v>
      </c>
      <c r="C13027" s="203"/>
    </row>
    <row r="13028" spans="1:3">
      <c r="A13028" s="157" t="s">
        <v>56423</v>
      </c>
      <c r="B13028" s="155" t="s">
        <v>56424</v>
      </c>
      <c r="C13028" s="203"/>
    </row>
    <row r="13029" spans="1:3">
      <c r="A13029" s="157" t="s">
        <v>56425</v>
      </c>
      <c r="B13029" s="155" t="s">
        <v>49730</v>
      </c>
      <c r="C13029" s="203"/>
    </row>
    <row r="13030" spans="1:3">
      <c r="A13030" s="157" t="s">
        <v>56426</v>
      </c>
      <c r="B13030" s="155" t="s">
        <v>56427</v>
      </c>
      <c r="C13030" s="203"/>
    </row>
    <row r="13031" spans="1:3">
      <c r="A13031" s="157" t="s">
        <v>56428</v>
      </c>
      <c r="B13031" s="155" t="s">
        <v>56429</v>
      </c>
      <c r="C13031" s="203"/>
    </row>
    <row r="13032" spans="1:3">
      <c r="A13032" s="157" t="s">
        <v>56430</v>
      </c>
      <c r="B13032" s="155" t="s">
        <v>56431</v>
      </c>
      <c r="C13032" s="203"/>
    </row>
    <row r="13033" spans="1:3">
      <c r="A13033" s="157" t="s">
        <v>56432</v>
      </c>
      <c r="B13033" s="155" t="s">
        <v>36036</v>
      </c>
      <c r="C13033" s="203"/>
    </row>
    <row r="13034" spans="1:3">
      <c r="A13034" s="157" t="s">
        <v>56433</v>
      </c>
      <c r="B13034" s="155" t="s">
        <v>56434</v>
      </c>
      <c r="C13034" s="203"/>
    </row>
    <row r="13035" spans="1:3">
      <c r="A13035" s="157" t="s">
        <v>56435</v>
      </c>
      <c r="B13035" s="155" t="s">
        <v>55214</v>
      </c>
      <c r="C13035" s="203"/>
    </row>
    <row r="13036" spans="1:3">
      <c r="A13036" s="157" t="s">
        <v>56436</v>
      </c>
      <c r="B13036" s="155" t="s">
        <v>56437</v>
      </c>
      <c r="C13036" s="203"/>
    </row>
    <row r="13037" spans="1:3">
      <c r="A13037" s="157" t="s">
        <v>56438</v>
      </c>
      <c r="B13037" s="155" t="s">
        <v>56439</v>
      </c>
      <c r="C13037" s="203"/>
    </row>
    <row r="13038" spans="1:3">
      <c r="A13038" s="157" t="s">
        <v>56440</v>
      </c>
      <c r="B13038" s="155" t="s">
        <v>56441</v>
      </c>
      <c r="C13038" s="203"/>
    </row>
    <row r="13039" spans="1:3">
      <c r="A13039" s="157" t="s">
        <v>56442</v>
      </c>
      <c r="B13039" s="155" t="s">
        <v>56443</v>
      </c>
      <c r="C13039" s="203"/>
    </row>
    <row r="13040" spans="1:3">
      <c r="A13040" s="157" t="s">
        <v>56444</v>
      </c>
      <c r="B13040" s="155" t="s">
        <v>56445</v>
      </c>
      <c r="C13040" s="203"/>
    </row>
    <row r="13041" spans="1:3">
      <c r="A13041" s="157" t="s">
        <v>56446</v>
      </c>
      <c r="B13041" s="155" t="s">
        <v>56447</v>
      </c>
      <c r="C13041" s="203"/>
    </row>
    <row r="13042" spans="1:3">
      <c r="A13042" s="157" t="s">
        <v>56448</v>
      </c>
      <c r="B13042" s="155" t="s">
        <v>56449</v>
      </c>
      <c r="C13042" s="203"/>
    </row>
    <row r="13043" spans="1:3">
      <c r="A13043" s="157" t="s">
        <v>56450</v>
      </c>
      <c r="B13043" s="155" t="s">
        <v>56451</v>
      </c>
      <c r="C13043" s="203"/>
    </row>
    <row r="13044" spans="1:3">
      <c r="A13044" s="157" t="s">
        <v>56452</v>
      </c>
      <c r="B13044" s="155" t="s">
        <v>56453</v>
      </c>
      <c r="C13044" s="203"/>
    </row>
    <row r="13045" spans="1:3">
      <c r="A13045" s="157" t="s">
        <v>56454</v>
      </c>
      <c r="B13045" s="155" t="s">
        <v>56455</v>
      </c>
      <c r="C13045" s="203"/>
    </row>
    <row r="13046" spans="1:3">
      <c r="A13046" s="157" t="s">
        <v>56456</v>
      </c>
      <c r="B13046" s="155" t="s">
        <v>56457</v>
      </c>
      <c r="C13046" s="203"/>
    </row>
    <row r="13047" spans="1:3">
      <c r="A13047" s="157" t="s">
        <v>56458</v>
      </c>
      <c r="B13047" s="155" t="s">
        <v>56459</v>
      </c>
      <c r="C13047" s="203"/>
    </row>
    <row r="13048" spans="1:3">
      <c r="A13048" s="157" t="s">
        <v>56460</v>
      </c>
      <c r="B13048" s="155" t="s">
        <v>881</v>
      </c>
      <c r="C13048" s="203"/>
    </row>
    <row r="13049" spans="1:3">
      <c r="A13049" s="157" t="s">
        <v>56461</v>
      </c>
      <c r="B13049" s="155" t="s">
        <v>56462</v>
      </c>
      <c r="C13049" s="203"/>
    </row>
    <row r="13050" spans="1:3">
      <c r="A13050" s="157" t="s">
        <v>56463</v>
      </c>
      <c r="B13050" s="155" t="s">
        <v>56464</v>
      </c>
      <c r="C13050" s="203"/>
    </row>
    <row r="13051" spans="1:3">
      <c r="A13051" s="157" t="s">
        <v>56465</v>
      </c>
      <c r="B13051" s="155" t="s">
        <v>54161</v>
      </c>
      <c r="C13051" s="203"/>
    </row>
    <row r="13052" spans="1:3">
      <c r="A13052" s="157" t="s">
        <v>56466</v>
      </c>
      <c r="B13052" s="155" t="s">
        <v>56467</v>
      </c>
      <c r="C13052" s="203"/>
    </row>
    <row r="13053" spans="1:3">
      <c r="A13053" s="157" t="s">
        <v>56468</v>
      </c>
      <c r="B13053" s="155" t="s">
        <v>56469</v>
      </c>
      <c r="C13053" s="203"/>
    </row>
    <row r="13054" spans="1:3">
      <c r="A13054" s="157" t="s">
        <v>56470</v>
      </c>
      <c r="B13054" s="155" t="s">
        <v>56471</v>
      </c>
      <c r="C13054" s="203"/>
    </row>
    <row r="13055" spans="1:3">
      <c r="A13055" s="157" t="s">
        <v>56472</v>
      </c>
      <c r="B13055" s="155" t="s">
        <v>56473</v>
      </c>
      <c r="C13055" s="203"/>
    </row>
    <row r="13056" spans="1:3">
      <c r="A13056" s="157" t="s">
        <v>56474</v>
      </c>
      <c r="B13056" s="155" t="s">
        <v>56475</v>
      </c>
      <c r="C13056" s="203"/>
    </row>
    <row r="13057" spans="1:3">
      <c r="A13057" s="157" t="s">
        <v>56476</v>
      </c>
      <c r="B13057" s="155" t="s">
        <v>56477</v>
      </c>
      <c r="C13057" s="203"/>
    </row>
    <row r="13058" spans="1:3">
      <c r="A13058" s="157" t="s">
        <v>56478</v>
      </c>
      <c r="B13058" s="155" t="s">
        <v>56479</v>
      </c>
      <c r="C13058" s="203"/>
    </row>
    <row r="13059" spans="1:3">
      <c r="A13059" s="157" t="s">
        <v>56480</v>
      </c>
      <c r="B13059" s="155" t="s">
        <v>56481</v>
      </c>
      <c r="C13059" s="203"/>
    </row>
    <row r="13060" spans="1:3">
      <c r="A13060" s="157" t="s">
        <v>56482</v>
      </c>
      <c r="B13060" s="155" t="s">
        <v>56483</v>
      </c>
      <c r="C13060" s="203"/>
    </row>
    <row r="13061" spans="1:3">
      <c r="A13061" s="157" t="s">
        <v>56484</v>
      </c>
      <c r="B13061" s="155" t="s">
        <v>56485</v>
      </c>
      <c r="C13061" s="203"/>
    </row>
    <row r="13062" spans="1:3">
      <c r="A13062" s="157" t="s">
        <v>56486</v>
      </c>
      <c r="B13062" s="155" t="s">
        <v>56487</v>
      </c>
      <c r="C13062" s="203"/>
    </row>
    <row r="13063" spans="1:3">
      <c r="A13063" s="157" t="s">
        <v>56488</v>
      </c>
      <c r="B13063" s="155" t="s">
        <v>56489</v>
      </c>
      <c r="C13063" s="203"/>
    </row>
    <row r="13064" spans="1:3">
      <c r="A13064" s="157" t="s">
        <v>56490</v>
      </c>
      <c r="B13064" s="155" t="s">
        <v>56491</v>
      </c>
      <c r="C13064" s="203"/>
    </row>
    <row r="13065" spans="1:3">
      <c r="A13065" s="157" t="s">
        <v>56492</v>
      </c>
      <c r="B13065" s="155" t="s">
        <v>56493</v>
      </c>
      <c r="C13065" s="203"/>
    </row>
    <row r="13066" spans="1:3">
      <c r="A13066" s="157" t="s">
        <v>56494</v>
      </c>
      <c r="B13066" s="155" t="s">
        <v>56495</v>
      </c>
      <c r="C13066" s="203"/>
    </row>
    <row r="13067" spans="1:3">
      <c r="A13067" s="157" t="s">
        <v>56496</v>
      </c>
      <c r="B13067" s="155" t="s">
        <v>56497</v>
      </c>
      <c r="C13067" s="203"/>
    </row>
    <row r="13068" spans="1:3">
      <c r="A13068" s="157" t="s">
        <v>56498</v>
      </c>
      <c r="B13068" s="155" t="s">
        <v>882</v>
      </c>
      <c r="C13068" s="203"/>
    </row>
    <row r="13069" spans="1:3">
      <c r="A13069" s="157" t="s">
        <v>56499</v>
      </c>
      <c r="B13069" s="155" t="s">
        <v>53881</v>
      </c>
      <c r="C13069" s="203"/>
    </row>
    <row r="13070" spans="1:3">
      <c r="A13070" s="157" t="s">
        <v>56500</v>
      </c>
      <c r="B13070" s="155" t="s">
        <v>54163</v>
      </c>
      <c r="C13070" s="203"/>
    </row>
    <row r="13071" spans="1:3">
      <c r="A13071" s="157" t="s">
        <v>56501</v>
      </c>
      <c r="B13071" s="155" t="s">
        <v>56502</v>
      </c>
      <c r="C13071" s="203"/>
    </row>
    <row r="13072" spans="1:3">
      <c r="A13072" s="157" t="s">
        <v>56503</v>
      </c>
      <c r="B13072" s="155" t="s">
        <v>56504</v>
      </c>
      <c r="C13072" s="203"/>
    </row>
    <row r="13073" spans="1:3">
      <c r="A13073" s="157" t="s">
        <v>56505</v>
      </c>
      <c r="B13073" s="155" t="s">
        <v>56506</v>
      </c>
      <c r="C13073" s="203"/>
    </row>
    <row r="13074" spans="1:3">
      <c r="A13074" s="157" t="s">
        <v>56507</v>
      </c>
      <c r="B13074" s="155" t="s">
        <v>56508</v>
      </c>
      <c r="C13074" s="203"/>
    </row>
    <row r="13075" spans="1:3">
      <c r="A13075" s="157" t="s">
        <v>56509</v>
      </c>
      <c r="B13075" s="155" t="s">
        <v>56510</v>
      </c>
      <c r="C13075" s="203"/>
    </row>
    <row r="13076" spans="1:3">
      <c r="A13076" s="157" t="s">
        <v>56511</v>
      </c>
      <c r="B13076" s="155" t="s">
        <v>34140</v>
      </c>
      <c r="C13076" s="203"/>
    </row>
    <row r="13077" spans="1:3">
      <c r="A13077" s="157" t="s">
        <v>56512</v>
      </c>
      <c r="B13077" s="155" t="s">
        <v>56513</v>
      </c>
      <c r="C13077" s="203"/>
    </row>
    <row r="13078" spans="1:3">
      <c r="A13078" s="157" t="s">
        <v>56514</v>
      </c>
      <c r="B13078" s="155" t="s">
        <v>56515</v>
      </c>
      <c r="C13078" s="203"/>
    </row>
    <row r="13079" spans="1:3">
      <c r="A13079" s="157" t="s">
        <v>56516</v>
      </c>
      <c r="B13079" s="155" t="s">
        <v>56517</v>
      </c>
      <c r="C13079" s="203"/>
    </row>
    <row r="13080" spans="1:3">
      <c r="A13080" s="157" t="s">
        <v>56518</v>
      </c>
      <c r="B13080" s="155" t="s">
        <v>56519</v>
      </c>
      <c r="C13080" s="203"/>
    </row>
    <row r="13081" spans="1:3">
      <c r="A13081" s="157" t="s">
        <v>56520</v>
      </c>
      <c r="B13081" s="155" t="s">
        <v>33828</v>
      </c>
      <c r="C13081" s="203"/>
    </row>
    <row r="13082" spans="1:3">
      <c r="A13082" s="157" t="s">
        <v>56521</v>
      </c>
      <c r="B13082" s="155" t="s">
        <v>56522</v>
      </c>
      <c r="C13082" s="203"/>
    </row>
    <row r="13083" spans="1:3">
      <c r="A13083" s="157" t="s">
        <v>56523</v>
      </c>
      <c r="B13083" s="155" t="s">
        <v>56524</v>
      </c>
      <c r="C13083" s="203"/>
    </row>
    <row r="13084" spans="1:3">
      <c r="A13084" s="157" t="s">
        <v>56525</v>
      </c>
      <c r="B13084" s="155" t="s">
        <v>56526</v>
      </c>
      <c r="C13084" s="203"/>
    </row>
    <row r="13085" spans="1:3">
      <c r="A13085" s="157" t="s">
        <v>56527</v>
      </c>
      <c r="B13085" s="155" t="s">
        <v>56528</v>
      </c>
      <c r="C13085" s="203"/>
    </row>
    <row r="13086" spans="1:3">
      <c r="A13086" s="157" t="s">
        <v>56529</v>
      </c>
      <c r="B13086" s="155" t="s">
        <v>56530</v>
      </c>
      <c r="C13086" s="203"/>
    </row>
    <row r="13087" spans="1:3">
      <c r="A13087" s="157" t="s">
        <v>56531</v>
      </c>
      <c r="B13087" s="155" t="s">
        <v>56532</v>
      </c>
      <c r="C13087" s="203"/>
    </row>
    <row r="13088" spans="1:3">
      <c r="A13088" s="157" t="s">
        <v>56533</v>
      </c>
      <c r="B13088" s="155" t="s">
        <v>56534</v>
      </c>
      <c r="C13088" s="203"/>
    </row>
    <row r="13089" spans="1:3">
      <c r="A13089" s="157" t="s">
        <v>56535</v>
      </c>
      <c r="B13089" s="155" t="s">
        <v>56536</v>
      </c>
      <c r="C13089" s="203"/>
    </row>
    <row r="13090" spans="1:3">
      <c r="A13090" s="157" t="s">
        <v>56537</v>
      </c>
      <c r="B13090" s="155" t="s">
        <v>56538</v>
      </c>
      <c r="C13090" s="203"/>
    </row>
    <row r="13091" spans="1:3">
      <c r="A13091" s="157" t="s">
        <v>56539</v>
      </c>
      <c r="B13091" s="155" t="s">
        <v>56540</v>
      </c>
      <c r="C13091" s="203"/>
    </row>
    <row r="13092" spans="1:3">
      <c r="A13092" s="157" t="s">
        <v>56541</v>
      </c>
      <c r="B13092" s="155" t="s">
        <v>56542</v>
      </c>
      <c r="C13092" s="203"/>
    </row>
    <row r="13093" spans="1:3">
      <c r="A13093" s="157" t="s">
        <v>56543</v>
      </c>
      <c r="B13093" s="155" t="s">
        <v>56544</v>
      </c>
      <c r="C13093" s="203"/>
    </row>
    <row r="13094" spans="1:3">
      <c r="A13094" s="157" t="s">
        <v>56545</v>
      </c>
      <c r="B13094" s="155" t="s">
        <v>56546</v>
      </c>
      <c r="C13094" s="203"/>
    </row>
    <row r="13095" spans="1:3">
      <c r="A13095" s="157" t="s">
        <v>56547</v>
      </c>
      <c r="B13095" s="155" t="s">
        <v>30585</v>
      </c>
      <c r="C13095" s="203"/>
    </row>
    <row r="13096" spans="1:3">
      <c r="A13096" s="157" t="s">
        <v>56548</v>
      </c>
      <c r="B13096" s="155" t="s">
        <v>56549</v>
      </c>
      <c r="C13096" s="203"/>
    </row>
    <row r="13097" spans="1:3">
      <c r="A13097" s="157" t="s">
        <v>56550</v>
      </c>
      <c r="B13097" s="155" t="s">
        <v>56551</v>
      </c>
      <c r="C13097" s="203"/>
    </row>
    <row r="13098" spans="1:3">
      <c r="A13098" s="157" t="s">
        <v>56552</v>
      </c>
      <c r="B13098" s="155" t="s">
        <v>56553</v>
      </c>
      <c r="C13098" s="203"/>
    </row>
    <row r="13099" spans="1:3">
      <c r="A13099" s="157" t="s">
        <v>56554</v>
      </c>
      <c r="B13099" s="155" t="s">
        <v>56555</v>
      </c>
      <c r="C13099" s="203"/>
    </row>
    <row r="13100" spans="1:3">
      <c r="A13100" s="157" t="s">
        <v>56556</v>
      </c>
      <c r="B13100" s="155" t="s">
        <v>16</v>
      </c>
      <c r="C13100" s="203"/>
    </row>
    <row r="13101" spans="1:3">
      <c r="A13101" s="157" t="s">
        <v>56557</v>
      </c>
      <c r="B13101" s="155" t="s">
        <v>883</v>
      </c>
      <c r="C13101" s="203"/>
    </row>
    <row r="13102" spans="1:3">
      <c r="A13102" s="157" t="s">
        <v>56558</v>
      </c>
      <c r="B13102" s="155" t="s">
        <v>68</v>
      </c>
      <c r="C13102" s="203"/>
    </row>
    <row r="13103" spans="1:3">
      <c r="A13103" s="157" t="s">
        <v>56559</v>
      </c>
      <c r="B13103" s="155" t="s">
        <v>884</v>
      </c>
      <c r="C13103" s="203"/>
    </row>
    <row r="13104" spans="1:3">
      <c r="A13104" s="157" t="s">
        <v>56560</v>
      </c>
      <c r="B13104" s="155" t="s">
        <v>56561</v>
      </c>
      <c r="C13104" s="203"/>
    </row>
    <row r="13105" spans="1:3">
      <c r="A13105" s="157" t="s">
        <v>56562</v>
      </c>
      <c r="B13105" s="155" t="s">
        <v>54011</v>
      </c>
      <c r="C13105" s="203"/>
    </row>
    <row r="13106" spans="1:3">
      <c r="A13106" s="157" t="s">
        <v>56563</v>
      </c>
      <c r="B13106" s="155" t="s">
        <v>56564</v>
      </c>
      <c r="C13106" s="203"/>
    </row>
    <row r="13107" spans="1:3">
      <c r="A13107" s="157" t="s">
        <v>56565</v>
      </c>
      <c r="B13107" s="155" t="s">
        <v>56566</v>
      </c>
      <c r="C13107" s="203"/>
    </row>
    <row r="13108" spans="1:3">
      <c r="A13108" s="157" t="s">
        <v>56567</v>
      </c>
      <c r="B13108" s="155" t="s">
        <v>56568</v>
      </c>
      <c r="C13108" s="203"/>
    </row>
    <row r="13109" spans="1:3">
      <c r="A13109" s="157" t="s">
        <v>56569</v>
      </c>
      <c r="B13109" s="155" t="s">
        <v>56570</v>
      </c>
      <c r="C13109" s="203"/>
    </row>
    <row r="13110" spans="1:3">
      <c r="A13110" s="157" t="s">
        <v>56571</v>
      </c>
      <c r="B13110" s="155" t="s">
        <v>885</v>
      </c>
      <c r="C13110" s="203"/>
    </row>
    <row r="13111" spans="1:3">
      <c r="A13111" s="157" t="s">
        <v>56572</v>
      </c>
      <c r="B13111" s="155" t="s">
        <v>56573</v>
      </c>
      <c r="C13111" s="203"/>
    </row>
    <row r="13112" spans="1:3">
      <c r="A13112" s="157" t="s">
        <v>56574</v>
      </c>
      <c r="B13112" s="155" t="s">
        <v>56575</v>
      </c>
      <c r="C13112" s="203"/>
    </row>
    <row r="13113" spans="1:3">
      <c r="A13113" s="157" t="s">
        <v>56576</v>
      </c>
      <c r="B13113" s="155" t="s">
        <v>56577</v>
      </c>
      <c r="C13113" s="203"/>
    </row>
    <row r="13114" spans="1:3">
      <c r="A13114" s="157" t="s">
        <v>56578</v>
      </c>
      <c r="B13114" s="155" t="s">
        <v>56579</v>
      </c>
      <c r="C13114" s="203"/>
    </row>
    <row r="13115" spans="1:3">
      <c r="A13115" s="157" t="s">
        <v>56580</v>
      </c>
      <c r="B13115" s="155" t="s">
        <v>56581</v>
      </c>
      <c r="C13115" s="203"/>
    </row>
    <row r="13116" spans="1:3">
      <c r="A13116" s="157" t="s">
        <v>56582</v>
      </c>
      <c r="B13116" s="155" t="s">
        <v>56583</v>
      </c>
      <c r="C13116" s="203"/>
    </row>
    <row r="13117" spans="1:3">
      <c r="A13117" s="157" t="s">
        <v>56584</v>
      </c>
      <c r="B13117" s="155" t="s">
        <v>33408</v>
      </c>
      <c r="C13117" s="203"/>
    </row>
    <row r="13118" spans="1:3">
      <c r="A13118" s="157" t="s">
        <v>56585</v>
      </c>
      <c r="B13118" s="155" t="s">
        <v>56586</v>
      </c>
      <c r="C13118" s="203"/>
    </row>
    <row r="13119" spans="1:3">
      <c r="A13119" s="157" t="s">
        <v>56587</v>
      </c>
      <c r="B13119" s="155" t="s">
        <v>886</v>
      </c>
      <c r="C13119" s="203"/>
    </row>
    <row r="13120" spans="1:3">
      <c r="A13120" s="157" t="s">
        <v>56588</v>
      </c>
      <c r="B13120" s="155" t="s">
        <v>56589</v>
      </c>
      <c r="C13120" s="203"/>
    </row>
    <row r="13121" spans="1:3">
      <c r="A13121" s="157" t="s">
        <v>56590</v>
      </c>
      <c r="B13121" s="155" t="s">
        <v>56591</v>
      </c>
      <c r="C13121" s="203"/>
    </row>
    <row r="13122" spans="1:3">
      <c r="A13122" s="157" t="s">
        <v>56592</v>
      </c>
      <c r="B13122" s="155" t="s">
        <v>56593</v>
      </c>
      <c r="C13122" s="203"/>
    </row>
    <row r="13123" spans="1:3">
      <c r="A13123" s="157" t="s">
        <v>56594</v>
      </c>
      <c r="B13123" s="155" t="s">
        <v>56595</v>
      </c>
      <c r="C13123" s="203"/>
    </row>
    <row r="13124" spans="1:3">
      <c r="A13124" s="157" t="s">
        <v>56596</v>
      </c>
      <c r="B13124" s="155" t="s">
        <v>56597</v>
      </c>
      <c r="C13124" s="203"/>
    </row>
    <row r="13125" spans="1:3">
      <c r="A13125" s="157" t="s">
        <v>56598</v>
      </c>
      <c r="B13125" s="155" t="s">
        <v>56599</v>
      </c>
      <c r="C13125" s="203"/>
    </row>
    <row r="13126" spans="1:3">
      <c r="A13126" s="157" t="s">
        <v>56600</v>
      </c>
      <c r="B13126" s="155" t="s">
        <v>56601</v>
      </c>
      <c r="C13126" s="203"/>
    </row>
    <row r="13127" spans="1:3">
      <c r="A13127" s="157" t="s">
        <v>56602</v>
      </c>
      <c r="B13127" s="155" t="s">
        <v>56603</v>
      </c>
      <c r="C13127" s="203"/>
    </row>
    <row r="13128" spans="1:3">
      <c r="A13128" s="157" t="s">
        <v>56604</v>
      </c>
      <c r="B13128" s="155" t="s">
        <v>56605</v>
      </c>
      <c r="C13128" s="203"/>
    </row>
    <row r="13129" spans="1:3">
      <c r="A13129" s="157" t="s">
        <v>56606</v>
      </c>
      <c r="B13129" s="155" t="s">
        <v>56607</v>
      </c>
      <c r="C13129" s="203"/>
    </row>
    <row r="13130" spans="1:3">
      <c r="A13130" s="157" t="s">
        <v>56608</v>
      </c>
      <c r="B13130" s="155" t="s">
        <v>887</v>
      </c>
      <c r="C13130" s="203"/>
    </row>
    <row r="13131" spans="1:3">
      <c r="A13131" s="157" t="s">
        <v>56609</v>
      </c>
      <c r="B13131" s="155" t="s">
        <v>56610</v>
      </c>
      <c r="C13131" s="203"/>
    </row>
    <row r="13132" spans="1:3">
      <c r="A13132" s="157" t="s">
        <v>56611</v>
      </c>
      <c r="B13132" s="155" t="s">
        <v>56612</v>
      </c>
      <c r="C13132" s="203"/>
    </row>
    <row r="13133" spans="1:3">
      <c r="A13133" s="157" t="s">
        <v>56613</v>
      </c>
      <c r="B13133" s="155" t="s">
        <v>56614</v>
      </c>
      <c r="C13133" s="203"/>
    </row>
    <row r="13134" spans="1:3">
      <c r="A13134" s="157" t="s">
        <v>56615</v>
      </c>
      <c r="B13134" s="155" t="s">
        <v>56616</v>
      </c>
      <c r="C13134" s="203"/>
    </row>
    <row r="13135" spans="1:3">
      <c r="A13135" s="157" t="s">
        <v>56617</v>
      </c>
      <c r="B13135" s="155" t="s">
        <v>56618</v>
      </c>
      <c r="C13135" s="203"/>
    </row>
    <row r="13136" spans="1:3">
      <c r="A13136" s="157" t="s">
        <v>56619</v>
      </c>
      <c r="B13136" s="155" t="s">
        <v>56620</v>
      </c>
      <c r="C13136" s="203"/>
    </row>
    <row r="13137" spans="1:3">
      <c r="A13137" s="157" t="s">
        <v>56621</v>
      </c>
      <c r="B13137" s="155" t="s">
        <v>56622</v>
      </c>
      <c r="C13137" s="203"/>
    </row>
    <row r="13138" spans="1:3">
      <c r="A13138" s="157" t="s">
        <v>56623</v>
      </c>
      <c r="B13138" s="155" t="s">
        <v>56624</v>
      </c>
      <c r="C13138" s="203"/>
    </row>
    <row r="13139" spans="1:3">
      <c r="A13139" s="157" t="s">
        <v>56625</v>
      </c>
      <c r="B13139" s="155" t="s">
        <v>56626</v>
      </c>
      <c r="C13139" s="203"/>
    </row>
    <row r="13140" spans="1:3">
      <c r="A13140" s="157" t="s">
        <v>56627</v>
      </c>
      <c r="B13140" s="155" t="s">
        <v>56628</v>
      </c>
      <c r="C13140" s="203"/>
    </row>
    <row r="13141" spans="1:3">
      <c r="A13141" s="157" t="s">
        <v>56629</v>
      </c>
      <c r="B13141" s="155" t="s">
        <v>888</v>
      </c>
      <c r="C13141" s="203"/>
    </row>
    <row r="13142" spans="1:3">
      <c r="A13142" s="157" t="s">
        <v>56630</v>
      </c>
      <c r="B13142" s="155" t="s">
        <v>56631</v>
      </c>
      <c r="C13142" s="203"/>
    </row>
    <row r="13143" spans="1:3">
      <c r="A13143" s="157" t="s">
        <v>56632</v>
      </c>
      <c r="B13143" s="155" t="s">
        <v>56633</v>
      </c>
      <c r="C13143" s="203"/>
    </row>
    <row r="13144" spans="1:3">
      <c r="A13144" s="157" t="s">
        <v>56634</v>
      </c>
      <c r="B13144" s="155" t="s">
        <v>56635</v>
      </c>
      <c r="C13144" s="203"/>
    </row>
    <row r="13145" spans="1:3">
      <c r="A13145" s="157" t="s">
        <v>56636</v>
      </c>
      <c r="B13145" s="155" t="s">
        <v>56637</v>
      </c>
      <c r="C13145" s="203"/>
    </row>
    <row r="13146" spans="1:3">
      <c r="A13146" s="157" t="s">
        <v>56638</v>
      </c>
      <c r="B13146" s="155" t="s">
        <v>56639</v>
      </c>
      <c r="C13146" s="203"/>
    </row>
    <row r="13147" spans="1:3">
      <c r="A13147" s="157" t="s">
        <v>56640</v>
      </c>
      <c r="B13147" s="155" t="s">
        <v>56641</v>
      </c>
      <c r="C13147" s="203"/>
    </row>
    <row r="13148" spans="1:3">
      <c r="A13148" s="157" t="s">
        <v>56642</v>
      </c>
      <c r="B13148" s="155" t="s">
        <v>56643</v>
      </c>
      <c r="C13148" s="203"/>
    </row>
    <row r="13149" spans="1:3">
      <c r="A13149" s="157" t="s">
        <v>56644</v>
      </c>
      <c r="B13149" s="155" t="s">
        <v>56645</v>
      </c>
      <c r="C13149" s="203"/>
    </row>
    <row r="13150" spans="1:3">
      <c r="A13150" s="157" t="s">
        <v>56646</v>
      </c>
      <c r="B13150" s="155" t="s">
        <v>56647</v>
      </c>
      <c r="C13150" s="203"/>
    </row>
    <row r="13151" spans="1:3">
      <c r="A13151" s="157" t="s">
        <v>56648</v>
      </c>
      <c r="B13151" s="155" t="s">
        <v>56649</v>
      </c>
      <c r="C13151" s="203"/>
    </row>
    <row r="13152" spans="1:3">
      <c r="A13152" s="157" t="s">
        <v>56650</v>
      </c>
      <c r="B13152" s="155" t="s">
        <v>56651</v>
      </c>
      <c r="C13152" s="203"/>
    </row>
    <row r="13153" spans="1:3">
      <c r="A13153" s="157" t="s">
        <v>56652</v>
      </c>
      <c r="B13153" s="155" t="s">
        <v>56653</v>
      </c>
      <c r="C13153" s="203"/>
    </row>
    <row r="13154" spans="1:3">
      <c r="A13154" s="157" t="s">
        <v>56654</v>
      </c>
      <c r="B13154" s="155" t="s">
        <v>889</v>
      </c>
      <c r="C13154" s="203"/>
    </row>
    <row r="13155" spans="1:3">
      <c r="A13155" s="157" t="s">
        <v>56655</v>
      </c>
      <c r="B13155" s="155" t="s">
        <v>56656</v>
      </c>
      <c r="C13155" s="203"/>
    </row>
    <row r="13156" spans="1:3">
      <c r="A13156" s="157" t="s">
        <v>56657</v>
      </c>
      <c r="B13156" s="155" t="s">
        <v>56658</v>
      </c>
      <c r="C13156" s="203"/>
    </row>
    <row r="13157" spans="1:3">
      <c r="A13157" s="157" t="s">
        <v>56659</v>
      </c>
      <c r="B13157" s="155" t="s">
        <v>56660</v>
      </c>
      <c r="C13157" s="203"/>
    </row>
    <row r="13158" spans="1:3">
      <c r="A13158" s="157" t="s">
        <v>56661</v>
      </c>
      <c r="B13158" s="155" t="s">
        <v>890</v>
      </c>
      <c r="C13158" s="203"/>
    </row>
    <row r="13159" spans="1:3">
      <c r="A13159" s="157" t="s">
        <v>56662</v>
      </c>
      <c r="B13159" s="155" t="s">
        <v>56663</v>
      </c>
      <c r="C13159" s="203"/>
    </row>
    <row r="13160" spans="1:3">
      <c r="A13160" s="157" t="s">
        <v>56664</v>
      </c>
      <c r="B13160" s="155" t="s">
        <v>56665</v>
      </c>
      <c r="C13160" s="203" t="s">
        <v>44248</v>
      </c>
    </row>
    <row r="13161" spans="1:3">
      <c r="A13161" s="157" t="s">
        <v>56666</v>
      </c>
      <c r="B13161" s="155" t="s">
        <v>56667</v>
      </c>
      <c r="C13161" s="203"/>
    </row>
    <row r="13162" spans="1:3">
      <c r="A13162" s="157" t="s">
        <v>56668</v>
      </c>
      <c r="B13162" s="155" t="s">
        <v>56669</v>
      </c>
      <c r="C13162" s="203"/>
    </row>
    <row r="13163" spans="1:3">
      <c r="A13163" s="157" t="s">
        <v>56670</v>
      </c>
      <c r="B13163" s="155" t="s">
        <v>56671</v>
      </c>
      <c r="C13163" s="203"/>
    </row>
    <row r="13164" spans="1:3">
      <c r="A13164" s="157" t="s">
        <v>56672</v>
      </c>
      <c r="B13164" s="155" t="s">
        <v>45360</v>
      </c>
      <c r="C13164" s="203"/>
    </row>
    <row r="13165" spans="1:3">
      <c r="A13165" s="157" t="s">
        <v>56673</v>
      </c>
      <c r="B13165" s="155" t="s">
        <v>56674</v>
      </c>
      <c r="C13165" s="203"/>
    </row>
    <row r="13166" spans="1:3">
      <c r="A13166" s="157" t="s">
        <v>56675</v>
      </c>
      <c r="B13166" s="155" t="s">
        <v>56676</v>
      </c>
      <c r="C13166" s="203"/>
    </row>
    <row r="13167" spans="1:3">
      <c r="A13167" s="157" t="s">
        <v>56677</v>
      </c>
      <c r="B13167" s="155" t="s">
        <v>56678</v>
      </c>
      <c r="C13167" s="203"/>
    </row>
    <row r="13168" spans="1:3">
      <c r="A13168" s="157" t="s">
        <v>56679</v>
      </c>
      <c r="B13168" s="155" t="s">
        <v>45652</v>
      </c>
      <c r="C13168" s="203"/>
    </row>
    <row r="13169" spans="1:3">
      <c r="A13169" s="157" t="s">
        <v>56680</v>
      </c>
      <c r="B13169" s="155" t="s">
        <v>44407</v>
      </c>
      <c r="C13169" s="203"/>
    </row>
    <row r="13170" spans="1:3">
      <c r="A13170" s="157" t="s">
        <v>56681</v>
      </c>
      <c r="B13170" s="155" t="s">
        <v>56682</v>
      </c>
      <c r="C13170" s="203"/>
    </row>
    <row r="13171" spans="1:3">
      <c r="A13171" s="157" t="s">
        <v>56683</v>
      </c>
      <c r="B13171" s="155" t="s">
        <v>56684</v>
      </c>
      <c r="C13171" s="203"/>
    </row>
    <row r="13172" spans="1:3">
      <c r="A13172" s="157" t="s">
        <v>56685</v>
      </c>
      <c r="B13172" s="155" t="s">
        <v>53909</v>
      </c>
      <c r="C13172" s="203"/>
    </row>
    <row r="13173" spans="1:3">
      <c r="A13173" s="157" t="s">
        <v>56686</v>
      </c>
      <c r="B13173" s="155" t="s">
        <v>56687</v>
      </c>
      <c r="C13173" s="203"/>
    </row>
    <row r="13174" spans="1:3">
      <c r="A13174" s="157" t="s">
        <v>56688</v>
      </c>
      <c r="B13174" s="155" t="s">
        <v>56689</v>
      </c>
      <c r="C13174" s="203"/>
    </row>
    <row r="13175" spans="1:3">
      <c r="A13175" s="157" t="s">
        <v>56690</v>
      </c>
      <c r="B13175" s="155" t="s">
        <v>56691</v>
      </c>
      <c r="C13175" s="203"/>
    </row>
    <row r="13176" spans="1:3">
      <c r="A13176" s="157" t="s">
        <v>56692</v>
      </c>
      <c r="B13176" s="155" t="s">
        <v>56693</v>
      </c>
      <c r="C13176" s="203"/>
    </row>
    <row r="13177" spans="1:3">
      <c r="A13177" s="157" t="s">
        <v>56694</v>
      </c>
      <c r="B13177" s="155" t="s">
        <v>48347</v>
      </c>
      <c r="C13177" s="203"/>
    </row>
    <row r="13178" spans="1:3">
      <c r="A13178" s="157" t="s">
        <v>56695</v>
      </c>
      <c r="B13178" s="155" t="s">
        <v>56696</v>
      </c>
      <c r="C13178" s="203"/>
    </row>
    <row r="13179" spans="1:3">
      <c r="A13179" s="157" t="s">
        <v>56697</v>
      </c>
      <c r="B13179" s="155" t="s">
        <v>56698</v>
      </c>
      <c r="C13179" s="203"/>
    </row>
    <row r="13180" spans="1:3">
      <c r="A13180" s="157" t="s">
        <v>56699</v>
      </c>
      <c r="B13180" s="155" t="s">
        <v>56700</v>
      </c>
      <c r="C13180" s="203"/>
    </row>
    <row r="13181" spans="1:3">
      <c r="A13181" s="157" t="s">
        <v>56701</v>
      </c>
      <c r="B13181" s="155" t="s">
        <v>56702</v>
      </c>
      <c r="C13181" s="203"/>
    </row>
    <row r="13182" spans="1:3">
      <c r="A13182" s="157" t="s">
        <v>56703</v>
      </c>
      <c r="B13182" s="155" t="s">
        <v>56704</v>
      </c>
      <c r="C13182" s="203"/>
    </row>
    <row r="13183" spans="1:3">
      <c r="A13183" s="157" t="s">
        <v>56705</v>
      </c>
      <c r="B13183" s="155" t="s">
        <v>56706</v>
      </c>
      <c r="C13183" s="203"/>
    </row>
    <row r="13184" spans="1:3">
      <c r="A13184" s="157" t="s">
        <v>56707</v>
      </c>
      <c r="B13184" s="155" t="s">
        <v>56708</v>
      </c>
      <c r="C13184" s="203"/>
    </row>
    <row r="13185" spans="1:3">
      <c r="A13185" s="157" t="s">
        <v>56709</v>
      </c>
      <c r="B13185" s="155" t="s">
        <v>56710</v>
      </c>
      <c r="C13185" s="203"/>
    </row>
    <row r="13186" spans="1:3">
      <c r="A13186" s="157" t="s">
        <v>56711</v>
      </c>
      <c r="B13186" s="155" t="s">
        <v>56712</v>
      </c>
      <c r="C13186" s="203"/>
    </row>
    <row r="13187" spans="1:3">
      <c r="A13187" s="157" t="s">
        <v>56713</v>
      </c>
      <c r="B13187" s="155" t="s">
        <v>56714</v>
      </c>
      <c r="C13187" s="203"/>
    </row>
    <row r="13188" spans="1:3">
      <c r="A13188" s="157" t="s">
        <v>56715</v>
      </c>
      <c r="B13188" s="155" t="s">
        <v>56716</v>
      </c>
      <c r="C13188" s="203"/>
    </row>
    <row r="13189" spans="1:3">
      <c r="A13189" s="157" t="s">
        <v>56717</v>
      </c>
      <c r="B13189" s="155" t="s">
        <v>56718</v>
      </c>
      <c r="C13189" s="203"/>
    </row>
    <row r="13190" spans="1:3">
      <c r="A13190" s="157" t="s">
        <v>56719</v>
      </c>
      <c r="B13190" s="155" t="s">
        <v>891</v>
      </c>
      <c r="C13190" s="203"/>
    </row>
    <row r="13191" spans="1:3">
      <c r="A13191" s="157" t="s">
        <v>56720</v>
      </c>
      <c r="B13191" s="155" t="s">
        <v>56721</v>
      </c>
      <c r="C13191" s="203"/>
    </row>
    <row r="13192" spans="1:3">
      <c r="A13192" s="157" t="s">
        <v>56722</v>
      </c>
      <c r="B13192" s="155" t="s">
        <v>53525</v>
      </c>
      <c r="C13192" s="203"/>
    </row>
    <row r="13193" spans="1:3">
      <c r="A13193" s="157" t="s">
        <v>56723</v>
      </c>
      <c r="B13193" s="155" t="s">
        <v>44515</v>
      </c>
      <c r="C13193" s="203"/>
    </row>
    <row r="13194" spans="1:3">
      <c r="A13194" s="157" t="s">
        <v>56724</v>
      </c>
      <c r="B13194" s="155" t="s">
        <v>56725</v>
      </c>
      <c r="C13194" s="203"/>
    </row>
    <row r="13195" spans="1:3">
      <c r="A13195" s="157" t="s">
        <v>56726</v>
      </c>
      <c r="B13195" s="155" t="s">
        <v>56727</v>
      </c>
      <c r="C13195" s="203"/>
    </row>
    <row r="13196" spans="1:3">
      <c r="A13196" s="157" t="s">
        <v>56728</v>
      </c>
      <c r="B13196" s="155" t="s">
        <v>56729</v>
      </c>
      <c r="C13196" s="203"/>
    </row>
    <row r="13197" spans="1:3">
      <c r="A13197" s="157" t="s">
        <v>56730</v>
      </c>
      <c r="B13197" s="155" t="s">
        <v>56731</v>
      </c>
      <c r="C13197" s="203"/>
    </row>
    <row r="13198" spans="1:3">
      <c r="A13198" s="157" t="s">
        <v>56732</v>
      </c>
      <c r="B13198" s="155" t="s">
        <v>56733</v>
      </c>
      <c r="C13198" s="203"/>
    </row>
    <row r="13199" spans="1:3">
      <c r="A13199" s="157" t="s">
        <v>56734</v>
      </c>
      <c r="B13199" s="155" t="s">
        <v>56735</v>
      </c>
      <c r="C13199" s="203"/>
    </row>
    <row r="13200" spans="1:3">
      <c r="A13200" s="157" t="s">
        <v>56736</v>
      </c>
      <c r="B13200" s="155" t="s">
        <v>56737</v>
      </c>
      <c r="C13200" s="203"/>
    </row>
    <row r="13201" spans="1:3">
      <c r="A13201" s="157" t="s">
        <v>56738</v>
      </c>
      <c r="B13201" s="155" t="s">
        <v>56739</v>
      </c>
      <c r="C13201" s="203"/>
    </row>
    <row r="13202" spans="1:3">
      <c r="A13202" s="157" t="s">
        <v>56740</v>
      </c>
      <c r="B13202" s="155" t="s">
        <v>56741</v>
      </c>
      <c r="C13202" s="203"/>
    </row>
    <row r="13203" spans="1:3">
      <c r="A13203" s="157" t="s">
        <v>56742</v>
      </c>
      <c r="B13203" s="155" t="s">
        <v>56743</v>
      </c>
      <c r="C13203" s="203"/>
    </row>
    <row r="13204" spans="1:3">
      <c r="A13204" s="157" t="s">
        <v>56744</v>
      </c>
      <c r="B13204" s="155" t="s">
        <v>56745</v>
      </c>
      <c r="C13204" s="203"/>
    </row>
    <row r="13205" spans="1:3">
      <c r="A13205" s="157" t="s">
        <v>56746</v>
      </c>
      <c r="B13205" s="155" t="s">
        <v>56747</v>
      </c>
      <c r="C13205" s="203"/>
    </row>
    <row r="13206" spans="1:3">
      <c r="A13206" s="157" t="s">
        <v>56748</v>
      </c>
      <c r="B13206" s="155" t="s">
        <v>56749</v>
      </c>
      <c r="C13206" s="203"/>
    </row>
    <row r="13207" spans="1:3">
      <c r="A13207" s="157" t="s">
        <v>56750</v>
      </c>
      <c r="B13207" s="155" t="s">
        <v>56751</v>
      </c>
      <c r="C13207" s="203"/>
    </row>
    <row r="13208" spans="1:3">
      <c r="A13208" s="157" t="s">
        <v>56752</v>
      </c>
      <c r="B13208" s="155" t="s">
        <v>56753</v>
      </c>
      <c r="C13208" s="203"/>
    </row>
    <row r="13209" spans="1:3">
      <c r="A13209" s="157" t="s">
        <v>56754</v>
      </c>
      <c r="B13209" s="155" t="s">
        <v>56755</v>
      </c>
      <c r="C13209" s="203"/>
    </row>
    <row r="13210" spans="1:3">
      <c r="A13210" s="157" t="s">
        <v>56756</v>
      </c>
      <c r="B13210" s="155" t="s">
        <v>56757</v>
      </c>
      <c r="C13210" s="203"/>
    </row>
    <row r="13211" spans="1:3">
      <c r="A13211" s="157" t="s">
        <v>56758</v>
      </c>
      <c r="B13211" s="155" t="s">
        <v>30589</v>
      </c>
      <c r="C13211" s="203"/>
    </row>
    <row r="13212" spans="1:3">
      <c r="A13212" s="157" t="s">
        <v>56759</v>
      </c>
      <c r="B13212" s="155" t="s">
        <v>56760</v>
      </c>
      <c r="C13212" s="203"/>
    </row>
    <row r="13213" spans="1:3">
      <c r="A13213" s="157" t="s">
        <v>56761</v>
      </c>
      <c r="B13213" s="155" t="s">
        <v>56762</v>
      </c>
      <c r="C13213" s="203"/>
    </row>
    <row r="13214" spans="1:3">
      <c r="A13214" s="157" t="s">
        <v>56763</v>
      </c>
      <c r="B13214" s="155" t="s">
        <v>56764</v>
      </c>
      <c r="C13214" s="203"/>
    </row>
    <row r="13215" spans="1:3">
      <c r="A13215" s="157" t="s">
        <v>56765</v>
      </c>
      <c r="B13215" s="155" t="s">
        <v>45369</v>
      </c>
      <c r="C13215" s="203"/>
    </row>
    <row r="13216" spans="1:3">
      <c r="A13216" s="157" t="s">
        <v>56766</v>
      </c>
      <c r="B13216" s="155" t="s">
        <v>56767</v>
      </c>
      <c r="C13216" s="203"/>
    </row>
    <row r="13217" spans="1:3">
      <c r="A13217" s="157" t="s">
        <v>56768</v>
      </c>
      <c r="B13217" s="155" t="s">
        <v>56769</v>
      </c>
      <c r="C13217" s="203"/>
    </row>
    <row r="13218" spans="1:3">
      <c r="A13218" s="157" t="s">
        <v>56770</v>
      </c>
      <c r="B13218" s="155" t="s">
        <v>56771</v>
      </c>
      <c r="C13218" s="203"/>
    </row>
    <row r="13219" spans="1:3">
      <c r="A13219" s="157" t="s">
        <v>56772</v>
      </c>
      <c r="B13219" s="155" t="s">
        <v>56773</v>
      </c>
      <c r="C13219" s="203"/>
    </row>
    <row r="13220" spans="1:3">
      <c r="A13220" s="157" t="s">
        <v>56774</v>
      </c>
      <c r="B13220" s="155" t="s">
        <v>56775</v>
      </c>
      <c r="C13220" s="203"/>
    </row>
    <row r="13221" spans="1:3">
      <c r="A13221" s="157" t="s">
        <v>56776</v>
      </c>
      <c r="B13221" s="155" t="s">
        <v>56777</v>
      </c>
      <c r="C13221" s="203"/>
    </row>
    <row r="13222" spans="1:3">
      <c r="A13222" s="157" t="s">
        <v>56778</v>
      </c>
      <c r="B13222" s="155" t="s">
        <v>56779</v>
      </c>
      <c r="C13222" s="203"/>
    </row>
    <row r="13223" spans="1:3">
      <c r="A13223" s="157" t="s">
        <v>56780</v>
      </c>
      <c r="B13223" s="155" t="s">
        <v>56781</v>
      </c>
      <c r="C13223" s="203"/>
    </row>
    <row r="13224" spans="1:3">
      <c r="A13224" s="157" t="s">
        <v>56782</v>
      </c>
      <c r="B13224" s="155" t="s">
        <v>34152</v>
      </c>
      <c r="C13224" s="203"/>
    </row>
    <row r="13225" spans="1:3">
      <c r="A13225" s="157" t="s">
        <v>56783</v>
      </c>
      <c r="B13225" s="155" t="s">
        <v>56784</v>
      </c>
      <c r="C13225" s="203"/>
    </row>
    <row r="13226" spans="1:3">
      <c r="A13226" s="157" t="s">
        <v>56785</v>
      </c>
      <c r="B13226" s="155" t="s">
        <v>56786</v>
      </c>
      <c r="C13226" s="203"/>
    </row>
    <row r="13227" spans="1:3">
      <c r="A13227" s="157" t="s">
        <v>56787</v>
      </c>
      <c r="B13227" s="155" t="s">
        <v>54465</v>
      </c>
      <c r="C13227" s="203"/>
    </row>
    <row r="13228" spans="1:3">
      <c r="A13228" s="157" t="s">
        <v>56788</v>
      </c>
      <c r="B13228" s="155" t="s">
        <v>56789</v>
      </c>
      <c r="C13228" s="203"/>
    </row>
    <row r="13229" spans="1:3">
      <c r="A13229" s="157" t="s">
        <v>56790</v>
      </c>
      <c r="B13229" s="155" t="s">
        <v>56791</v>
      </c>
      <c r="C13229" s="203"/>
    </row>
    <row r="13230" spans="1:3">
      <c r="A13230" s="157" t="s">
        <v>56792</v>
      </c>
      <c r="B13230" s="155" t="s">
        <v>56793</v>
      </c>
      <c r="C13230" s="203"/>
    </row>
    <row r="13231" spans="1:3">
      <c r="A13231" s="157" t="s">
        <v>56794</v>
      </c>
      <c r="B13231" s="155" t="s">
        <v>56795</v>
      </c>
      <c r="C13231" s="203"/>
    </row>
    <row r="13232" spans="1:3">
      <c r="A13232" s="157" t="s">
        <v>56796</v>
      </c>
      <c r="B13232" s="155" t="s">
        <v>56797</v>
      </c>
      <c r="C13232" s="203"/>
    </row>
    <row r="13233" spans="1:3">
      <c r="A13233" s="157" t="s">
        <v>56798</v>
      </c>
      <c r="B13233" s="155" t="s">
        <v>56799</v>
      </c>
      <c r="C13233" s="203"/>
    </row>
    <row r="13234" spans="1:3">
      <c r="A13234" s="157" t="s">
        <v>56800</v>
      </c>
      <c r="B13234" s="155" t="s">
        <v>56801</v>
      </c>
      <c r="C13234" s="203"/>
    </row>
    <row r="13235" spans="1:3">
      <c r="A13235" s="157" t="s">
        <v>56802</v>
      </c>
      <c r="B13235" s="155" t="s">
        <v>56803</v>
      </c>
      <c r="C13235" s="203"/>
    </row>
    <row r="13236" spans="1:3">
      <c r="A13236" s="157" t="s">
        <v>56804</v>
      </c>
      <c r="B13236" s="155" t="s">
        <v>30591</v>
      </c>
      <c r="C13236" s="203"/>
    </row>
    <row r="13237" spans="1:3">
      <c r="A13237" s="157" t="s">
        <v>56805</v>
      </c>
      <c r="B13237" s="155" t="s">
        <v>56806</v>
      </c>
      <c r="C13237" s="203"/>
    </row>
    <row r="13238" spans="1:3">
      <c r="A13238" s="157" t="s">
        <v>56807</v>
      </c>
      <c r="B13238" s="155" t="s">
        <v>56808</v>
      </c>
      <c r="C13238" s="203"/>
    </row>
    <row r="13239" spans="1:3">
      <c r="A13239" s="157" t="s">
        <v>56809</v>
      </c>
      <c r="B13239" s="155" t="s">
        <v>56810</v>
      </c>
      <c r="C13239" s="203"/>
    </row>
    <row r="13240" spans="1:3">
      <c r="A13240" s="157" t="s">
        <v>56811</v>
      </c>
      <c r="B13240" s="155" t="s">
        <v>56812</v>
      </c>
      <c r="C13240" s="203"/>
    </row>
    <row r="13241" spans="1:3">
      <c r="A13241" s="157" t="s">
        <v>56813</v>
      </c>
      <c r="B13241" s="155" t="s">
        <v>56814</v>
      </c>
      <c r="C13241" s="203"/>
    </row>
    <row r="13242" spans="1:3">
      <c r="A13242" s="157" t="s">
        <v>56815</v>
      </c>
      <c r="B13242" s="155" t="s">
        <v>56816</v>
      </c>
      <c r="C13242" s="203"/>
    </row>
    <row r="13243" spans="1:3">
      <c r="A13243" s="157" t="s">
        <v>56817</v>
      </c>
      <c r="B13243" s="155" t="s">
        <v>56818</v>
      </c>
      <c r="C13243" s="203"/>
    </row>
    <row r="13244" spans="1:3">
      <c r="A13244" s="157" t="s">
        <v>56819</v>
      </c>
      <c r="B13244" s="155" t="s">
        <v>56820</v>
      </c>
      <c r="C13244" s="203"/>
    </row>
    <row r="13245" spans="1:3">
      <c r="A13245" s="157" t="s">
        <v>56821</v>
      </c>
      <c r="B13245" s="155" t="s">
        <v>56822</v>
      </c>
      <c r="C13245" s="203"/>
    </row>
    <row r="13246" spans="1:3">
      <c r="A13246" s="157" t="s">
        <v>56823</v>
      </c>
      <c r="B13246" s="155" t="s">
        <v>56824</v>
      </c>
      <c r="C13246" s="203"/>
    </row>
    <row r="13247" spans="1:3">
      <c r="A13247" s="157" t="s">
        <v>56825</v>
      </c>
      <c r="B13247" s="155" t="s">
        <v>56826</v>
      </c>
      <c r="C13247" s="203"/>
    </row>
    <row r="13248" spans="1:3">
      <c r="A13248" s="157" t="s">
        <v>56827</v>
      </c>
      <c r="B13248" s="155" t="s">
        <v>55364</v>
      </c>
      <c r="C13248" s="203"/>
    </row>
    <row r="13249" spans="1:3">
      <c r="A13249" s="157" t="s">
        <v>56828</v>
      </c>
      <c r="B13249" s="155" t="s">
        <v>56829</v>
      </c>
      <c r="C13249" s="203"/>
    </row>
    <row r="13250" spans="1:3">
      <c r="A13250" s="157" t="s">
        <v>56830</v>
      </c>
      <c r="B13250" s="155" t="s">
        <v>56831</v>
      </c>
      <c r="C13250" s="203"/>
    </row>
    <row r="13251" spans="1:3">
      <c r="A13251" s="157" t="s">
        <v>56832</v>
      </c>
      <c r="B13251" s="155" t="s">
        <v>56833</v>
      </c>
      <c r="C13251" s="203"/>
    </row>
    <row r="13252" spans="1:3">
      <c r="A13252" s="157" t="s">
        <v>56834</v>
      </c>
      <c r="B13252" s="155" t="s">
        <v>33865</v>
      </c>
      <c r="C13252" s="203"/>
    </row>
    <row r="13253" spans="1:3">
      <c r="A13253" s="157" t="s">
        <v>56835</v>
      </c>
      <c r="B13253" s="155" t="s">
        <v>56836</v>
      </c>
      <c r="C13253" s="203"/>
    </row>
    <row r="13254" spans="1:3">
      <c r="A13254" s="157" t="s">
        <v>56837</v>
      </c>
      <c r="B13254" s="155" t="s">
        <v>56838</v>
      </c>
      <c r="C13254" s="203"/>
    </row>
    <row r="13255" spans="1:3">
      <c r="A13255" s="157" t="s">
        <v>56839</v>
      </c>
      <c r="B13255" s="155" t="s">
        <v>892</v>
      </c>
      <c r="C13255" s="203"/>
    </row>
    <row r="13256" spans="1:3">
      <c r="A13256" s="157" t="s">
        <v>56840</v>
      </c>
      <c r="B13256" s="155" t="s">
        <v>56841</v>
      </c>
      <c r="C13256" s="203"/>
    </row>
    <row r="13257" spans="1:3">
      <c r="A13257" s="157" t="s">
        <v>56842</v>
      </c>
      <c r="B13257" s="155" t="s">
        <v>56843</v>
      </c>
      <c r="C13257" s="203"/>
    </row>
    <row r="13258" spans="1:3">
      <c r="A13258" s="157" t="s">
        <v>56844</v>
      </c>
      <c r="B13258" s="155" t="s">
        <v>46095</v>
      </c>
      <c r="C13258" s="203"/>
    </row>
    <row r="13259" spans="1:3">
      <c r="A13259" s="157" t="s">
        <v>56845</v>
      </c>
      <c r="B13259" s="155" t="s">
        <v>56846</v>
      </c>
      <c r="C13259" s="203"/>
    </row>
    <row r="13260" spans="1:3">
      <c r="A13260" s="157" t="s">
        <v>56847</v>
      </c>
      <c r="B13260" s="155" t="s">
        <v>56848</v>
      </c>
      <c r="C13260" s="203"/>
    </row>
    <row r="13261" spans="1:3">
      <c r="A13261" s="157" t="s">
        <v>56849</v>
      </c>
      <c r="B13261" s="155" t="s">
        <v>56850</v>
      </c>
      <c r="C13261" s="203"/>
    </row>
    <row r="13262" spans="1:3">
      <c r="A13262" s="157" t="s">
        <v>56851</v>
      </c>
      <c r="B13262" s="155" t="s">
        <v>56852</v>
      </c>
      <c r="C13262" s="203"/>
    </row>
    <row r="13263" spans="1:3">
      <c r="A13263" s="157" t="s">
        <v>56853</v>
      </c>
      <c r="B13263" s="155" t="s">
        <v>56854</v>
      </c>
      <c r="C13263" s="203"/>
    </row>
    <row r="13264" spans="1:3">
      <c r="A13264" s="157" t="s">
        <v>56855</v>
      </c>
      <c r="B13264" s="155" t="s">
        <v>56856</v>
      </c>
      <c r="C13264" s="203"/>
    </row>
    <row r="13265" spans="1:3">
      <c r="A13265" s="157" t="s">
        <v>56857</v>
      </c>
      <c r="B13265" s="155" t="s">
        <v>49115</v>
      </c>
      <c r="C13265" s="203"/>
    </row>
    <row r="13266" spans="1:3">
      <c r="A13266" s="157" t="s">
        <v>56858</v>
      </c>
      <c r="B13266" s="155" t="s">
        <v>56859</v>
      </c>
      <c r="C13266" s="203"/>
    </row>
    <row r="13267" spans="1:3">
      <c r="A13267" s="157" t="s">
        <v>56860</v>
      </c>
      <c r="B13267" s="155" t="s">
        <v>56861</v>
      </c>
      <c r="C13267" s="203"/>
    </row>
    <row r="13268" spans="1:3">
      <c r="A13268" s="157" t="s">
        <v>56862</v>
      </c>
      <c r="B13268" s="155" t="s">
        <v>49259</v>
      </c>
      <c r="C13268" s="203"/>
    </row>
    <row r="13269" spans="1:3">
      <c r="A13269" s="157" t="s">
        <v>56863</v>
      </c>
      <c r="B13269" s="155" t="s">
        <v>56864</v>
      </c>
      <c r="C13269" s="203"/>
    </row>
    <row r="13270" spans="1:3">
      <c r="A13270" s="157" t="s">
        <v>56865</v>
      </c>
      <c r="B13270" s="155" t="s">
        <v>893</v>
      </c>
      <c r="C13270" s="203"/>
    </row>
    <row r="13271" spans="1:3">
      <c r="A13271" s="157" t="s">
        <v>56866</v>
      </c>
      <c r="B13271" s="155" t="s">
        <v>56867</v>
      </c>
      <c r="C13271" s="203"/>
    </row>
    <row r="13272" spans="1:3">
      <c r="A13272" s="157" t="s">
        <v>56868</v>
      </c>
      <c r="B13272" s="155" t="s">
        <v>56869</v>
      </c>
      <c r="C13272" s="203"/>
    </row>
    <row r="13273" spans="1:3">
      <c r="A13273" s="157" t="s">
        <v>56870</v>
      </c>
      <c r="B13273" s="155" t="s">
        <v>56871</v>
      </c>
      <c r="C13273" s="203"/>
    </row>
    <row r="13274" spans="1:3">
      <c r="A13274" s="157" t="s">
        <v>56872</v>
      </c>
      <c r="B13274" s="155" t="s">
        <v>56873</v>
      </c>
      <c r="C13274" s="203"/>
    </row>
    <row r="13275" spans="1:3">
      <c r="A13275" s="157" t="s">
        <v>56874</v>
      </c>
      <c r="B13275" s="155" t="s">
        <v>56875</v>
      </c>
      <c r="C13275" s="203"/>
    </row>
    <row r="13276" spans="1:3">
      <c r="A13276" s="157" t="s">
        <v>56876</v>
      </c>
      <c r="B13276" s="155" t="s">
        <v>52810</v>
      </c>
      <c r="C13276" s="203"/>
    </row>
    <row r="13277" spans="1:3">
      <c r="A13277" s="157" t="s">
        <v>56877</v>
      </c>
      <c r="B13277" s="155" t="s">
        <v>56878</v>
      </c>
      <c r="C13277" s="203"/>
    </row>
    <row r="13278" spans="1:3">
      <c r="A13278" s="157" t="s">
        <v>56879</v>
      </c>
      <c r="B13278" s="155" t="s">
        <v>56880</v>
      </c>
      <c r="C13278" s="203"/>
    </row>
    <row r="13279" spans="1:3">
      <c r="A13279" s="157" t="s">
        <v>56881</v>
      </c>
      <c r="B13279" s="155" t="s">
        <v>56882</v>
      </c>
      <c r="C13279" s="203"/>
    </row>
    <row r="13280" spans="1:3">
      <c r="A13280" s="157" t="s">
        <v>56883</v>
      </c>
      <c r="B13280" s="155" t="s">
        <v>56884</v>
      </c>
      <c r="C13280" s="203"/>
    </row>
    <row r="13281" spans="1:3">
      <c r="A13281" s="157" t="s">
        <v>56885</v>
      </c>
      <c r="B13281" s="155" t="s">
        <v>56886</v>
      </c>
      <c r="C13281" s="203"/>
    </row>
    <row r="13282" spans="1:3">
      <c r="A13282" s="157" t="s">
        <v>56887</v>
      </c>
      <c r="B13282" s="155" t="s">
        <v>56888</v>
      </c>
      <c r="C13282" s="203"/>
    </row>
    <row r="13283" spans="1:3">
      <c r="A13283" s="157" t="s">
        <v>56889</v>
      </c>
      <c r="B13283" s="155" t="s">
        <v>56890</v>
      </c>
      <c r="C13283" s="203"/>
    </row>
    <row r="13284" spans="1:3">
      <c r="A13284" s="157" t="s">
        <v>56891</v>
      </c>
      <c r="B13284" s="155" t="s">
        <v>56892</v>
      </c>
      <c r="C13284" s="203"/>
    </row>
    <row r="13285" spans="1:3">
      <c r="A13285" s="157" t="s">
        <v>56893</v>
      </c>
      <c r="B13285" s="155" t="s">
        <v>56894</v>
      </c>
      <c r="C13285" s="203"/>
    </row>
    <row r="13286" spans="1:3">
      <c r="A13286" s="157" t="s">
        <v>56895</v>
      </c>
      <c r="B13286" s="155" t="s">
        <v>56896</v>
      </c>
      <c r="C13286" s="203"/>
    </row>
    <row r="13287" spans="1:3">
      <c r="A13287" s="157" t="s">
        <v>56897</v>
      </c>
      <c r="B13287" s="155" t="s">
        <v>56898</v>
      </c>
      <c r="C13287" s="203"/>
    </row>
    <row r="13288" spans="1:3">
      <c r="A13288" s="157" t="s">
        <v>56899</v>
      </c>
      <c r="B13288" s="155" t="s">
        <v>56900</v>
      </c>
      <c r="C13288" s="203"/>
    </row>
    <row r="13289" spans="1:3">
      <c r="A13289" s="157" t="s">
        <v>56901</v>
      </c>
      <c r="B13289" s="155" t="s">
        <v>39608</v>
      </c>
      <c r="C13289" s="203"/>
    </row>
    <row r="13290" spans="1:3">
      <c r="A13290" s="157" t="s">
        <v>56902</v>
      </c>
      <c r="B13290" s="155" t="s">
        <v>56903</v>
      </c>
      <c r="C13290" s="203"/>
    </row>
    <row r="13291" spans="1:3">
      <c r="A13291" s="157" t="s">
        <v>56904</v>
      </c>
      <c r="B13291" s="155" t="s">
        <v>56905</v>
      </c>
      <c r="C13291" s="203"/>
    </row>
    <row r="13292" spans="1:3">
      <c r="A13292" s="157" t="s">
        <v>56906</v>
      </c>
      <c r="B13292" s="155" t="s">
        <v>56907</v>
      </c>
      <c r="C13292" s="203"/>
    </row>
    <row r="13293" spans="1:3">
      <c r="A13293" s="157" t="s">
        <v>56908</v>
      </c>
      <c r="B13293" s="155" t="s">
        <v>36708</v>
      </c>
      <c r="C13293" s="203"/>
    </row>
    <row r="13294" spans="1:3">
      <c r="A13294" s="157" t="s">
        <v>56909</v>
      </c>
      <c r="B13294" s="155" t="s">
        <v>894</v>
      </c>
      <c r="C13294" s="203"/>
    </row>
    <row r="13295" spans="1:3">
      <c r="A13295" s="157" t="s">
        <v>56910</v>
      </c>
      <c r="B13295" s="155" t="s">
        <v>56911</v>
      </c>
      <c r="C13295" s="203"/>
    </row>
    <row r="13296" spans="1:3">
      <c r="A13296" s="157" t="s">
        <v>56912</v>
      </c>
      <c r="B13296" s="155" t="s">
        <v>56913</v>
      </c>
      <c r="C13296" s="203"/>
    </row>
    <row r="13297" spans="1:3">
      <c r="A13297" s="157" t="s">
        <v>56914</v>
      </c>
      <c r="B13297" s="155" t="s">
        <v>56915</v>
      </c>
      <c r="C13297" s="203"/>
    </row>
    <row r="13298" spans="1:3">
      <c r="A13298" s="157" t="s">
        <v>56916</v>
      </c>
      <c r="B13298" s="155" t="s">
        <v>46663</v>
      </c>
      <c r="C13298" s="203"/>
    </row>
    <row r="13299" spans="1:3">
      <c r="A13299" s="157" t="s">
        <v>56917</v>
      </c>
      <c r="B13299" s="155" t="s">
        <v>56918</v>
      </c>
      <c r="C13299" s="203"/>
    </row>
    <row r="13300" spans="1:3">
      <c r="A13300" s="157" t="s">
        <v>56919</v>
      </c>
      <c r="B13300" s="155" t="s">
        <v>56920</v>
      </c>
      <c r="C13300" s="203"/>
    </row>
    <row r="13301" spans="1:3">
      <c r="A13301" s="157" t="s">
        <v>56921</v>
      </c>
      <c r="B13301" s="155" t="s">
        <v>56922</v>
      </c>
      <c r="C13301" s="203"/>
    </row>
    <row r="13302" spans="1:3">
      <c r="A13302" s="157" t="s">
        <v>56923</v>
      </c>
      <c r="B13302" s="155" t="s">
        <v>56924</v>
      </c>
      <c r="C13302" s="203"/>
    </row>
    <row r="13303" spans="1:3">
      <c r="A13303" s="157" t="s">
        <v>56925</v>
      </c>
      <c r="B13303" s="155" t="s">
        <v>56926</v>
      </c>
      <c r="C13303" s="203"/>
    </row>
    <row r="13304" spans="1:3">
      <c r="A13304" s="157" t="s">
        <v>56927</v>
      </c>
      <c r="B13304" s="155" t="s">
        <v>56928</v>
      </c>
      <c r="C13304" s="203"/>
    </row>
    <row r="13305" spans="1:3">
      <c r="A13305" s="157" t="s">
        <v>56929</v>
      </c>
      <c r="B13305" s="155" t="s">
        <v>56930</v>
      </c>
      <c r="C13305" s="203"/>
    </row>
    <row r="13306" spans="1:3">
      <c r="A13306" s="157" t="s">
        <v>56931</v>
      </c>
      <c r="B13306" s="155" t="s">
        <v>53292</v>
      </c>
      <c r="C13306" s="203"/>
    </row>
    <row r="13307" spans="1:3">
      <c r="A13307" s="157" t="s">
        <v>56932</v>
      </c>
      <c r="B13307" s="155" t="s">
        <v>56933</v>
      </c>
      <c r="C13307" s="203"/>
    </row>
    <row r="13308" spans="1:3">
      <c r="A13308" s="157" t="s">
        <v>56934</v>
      </c>
      <c r="B13308" s="155" t="s">
        <v>35762</v>
      </c>
      <c r="C13308" s="203"/>
    </row>
    <row r="13309" spans="1:3">
      <c r="A13309" s="157" t="s">
        <v>56935</v>
      </c>
      <c r="B13309" s="155" t="s">
        <v>56936</v>
      </c>
      <c r="C13309" s="203"/>
    </row>
    <row r="13310" spans="1:3">
      <c r="A13310" s="157" t="s">
        <v>56937</v>
      </c>
      <c r="B13310" s="155" t="s">
        <v>56938</v>
      </c>
      <c r="C13310" s="203"/>
    </row>
    <row r="13311" spans="1:3">
      <c r="A13311" s="157" t="s">
        <v>56939</v>
      </c>
      <c r="B13311" s="155" t="s">
        <v>895</v>
      </c>
      <c r="C13311" s="203"/>
    </row>
    <row r="13312" spans="1:3">
      <c r="A13312" s="157" t="s">
        <v>56940</v>
      </c>
      <c r="B13312" s="155" t="s">
        <v>68</v>
      </c>
      <c r="C13312" s="203"/>
    </row>
    <row r="13313" spans="1:3">
      <c r="A13313" s="157" t="s">
        <v>56941</v>
      </c>
      <c r="B13313" s="155" t="s">
        <v>896</v>
      </c>
      <c r="C13313" s="203"/>
    </row>
    <row r="13314" spans="1:3">
      <c r="A13314" s="157" t="s">
        <v>56942</v>
      </c>
      <c r="B13314" s="155" t="s">
        <v>56943</v>
      </c>
      <c r="C13314" s="203"/>
    </row>
    <row r="13315" spans="1:3">
      <c r="A13315" s="157" t="s">
        <v>56944</v>
      </c>
      <c r="B13315" s="155" t="s">
        <v>56945</v>
      </c>
      <c r="C13315" s="203"/>
    </row>
    <row r="13316" spans="1:3">
      <c r="A13316" s="157" t="s">
        <v>56946</v>
      </c>
      <c r="B13316" s="155" t="s">
        <v>56947</v>
      </c>
      <c r="C13316" s="203"/>
    </row>
    <row r="13317" spans="1:3">
      <c r="A13317" s="157" t="s">
        <v>56948</v>
      </c>
      <c r="B13317" s="155" t="s">
        <v>56949</v>
      </c>
      <c r="C13317" s="203"/>
    </row>
    <row r="13318" spans="1:3">
      <c r="A13318" s="157" t="s">
        <v>56950</v>
      </c>
      <c r="B13318" s="155" t="s">
        <v>33444</v>
      </c>
      <c r="C13318" s="203"/>
    </row>
    <row r="13319" spans="1:3">
      <c r="A13319" s="157" t="s">
        <v>56951</v>
      </c>
      <c r="B13319" s="155" t="s">
        <v>44817</v>
      </c>
      <c r="C13319" s="203"/>
    </row>
    <row r="13320" spans="1:3">
      <c r="A13320" s="157" t="s">
        <v>56952</v>
      </c>
      <c r="B13320" s="155" t="s">
        <v>56953</v>
      </c>
      <c r="C13320" s="203"/>
    </row>
    <row r="13321" spans="1:3">
      <c r="A13321" s="157" t="s">
        <v>56954</v>
      </c>
      <c r="B13321" s="155" t="s">
        <v>56955</v>
      </c>
      <c r="C13321" s="203"/>
    </row>
    <row r="13322" spans="1:3">
      <c r="A13322" s="157" t="s">
        <v>56956</v>
      </c>
      <c r="B13322" s="155" t="s">
        <v>56957</v>
      </c>
      <c r="C13322" s="203"/>
    </row>
    <row r="13323" spans="1:3">
      <c r="A13323" s="157" t="s">
        <v>56958</v>
      </c>
      <c r="B13323" s="155" t="s">
        <v>47106</v>
      </c>
      <c r="C13323" s="203"/>
    </row>
    <row r="13324" spans="1:3">
      <c r="A13324" s="157" t="s">
        <v>56959</v>
      </c>
      <c r="B13324" s="155" t="s">
        <v>56960</v>
      </c>
      <c r="C13324" s="203"/>
    </row>
    <row r="13325" spans="1:3">
      <c r="A13325" s="157" t="s">
        <v>56961</v>
      </c>
      <c r="B13325" s="155" t="s">
        <v>56962</v>
      </c>
      <c r="C13325" s="203"/>
    </row>
    <row r="13326" spans="1:3">
      <c r="A13326" s="157" t="s">
        <v>56963</v>
      </c>
      <c r="B13326" s="155" t="s">
        <v>56964</v>
      </c>
      <c r="C13326" s="203"/>
    </row>
    <row r="13327" spans="1:3">
      <c r="A13327" s="157" t="s">
        <v>56965</v>
      </c>
      <c r="B13327" s="155" t="s">
        <v>56771</v>
      </c>
      <c r="C13327" s="203"/>
    </row>
    <row r="13328" spans="1:3">
      <c r="A13328" s="157" t="s">
        <v>56966</v>
      </c>
      <c r="B13328" s="155" t="s">
        <v>56967</v>
      </c>
      <c r="C13328" s="203"/>
    </row>
    <row r="13329" spans="1:3">
      <c r="A13329" s="157" t="s">
        <v>56968</v>
      </c>
      <c r="B13329" s="155" t="s">
        <v>56969</v>
      </c>
      <c r="C13329" s="203"/>
    </row>
    <row r="13330" spans="1:3">
      <c r="A13330" s="157" t="s">
        <v>56970</v>
      </c>
      <c r="B13330" s="155" t="s">
        <v>56971</v>
      </c>
      <c r="C13330" s="203"/>
    </row>
    <row r="13331" spans="1:3">
      <c r="A13331" s="157" t="s">
        <v>56972</v>
      </c>
      <c r="B13331" s="155" t="s">
        <v>897</v>
      </c>
      <c r="C13331" s="203"/>
    </row>
    <row r="13332" spans="1:3">
      <c r="A13332" s="157" t="s">
        <v>56973</v>
      </c>
      <c r="B13332" s="155" t="s">
        <v>56974</v>
      </c>
      <c r="C13332" s="203"/>
    </row>
    <row r="13333" spans="1:3">
      <c r="A13333" s="157" t="s">
        <v>56975</v>
      </c>
      <c r="B13333" s="155" t="s">
        <v>56976</v>
      </c>
      <c r="C13333" s="203"/>
    </row>
    <row r="13334" spans="1:3">
      <c r="A13334" s="157" t="s">
        <v>56977</v>
      </c>
      <c r="B13334" s="155" t="s">
        <v>56978</v>
      </c>
      <c r="C13334" s="203"/>
    </row>
    <row r="13335" spans="1:3">
      <c r="A13335" s="157" t="s">
        <v>56979</v>
      </c>
      <c r="B13335" s="155" t="s">
        <v>56980</v>
      </c>
      <c r="C13335" s="203"/>
    </row>
    <row r="13336" spans="1:3">
      <c r="A13336" s="157" t="s">
        <v>56981</v>
      </c>
      <c r="B13336" s="155" t="s">
        <v>56982</v>
      </c>
      <c r="C13336" s="203"/>
    </row>
    <row r="13337" spans="1:3">
      <c r="A13337" s="157" t="s">
        <v>56983</v>
      </c>
      <c r="B13337" s="155" t="s">
        <v>56984</v>
      </c>
      <c r="C13337" s="203"/>
    </row>
    <row r="13338" spans="1:3">
      <c r="A13338" s="157" t="s">
        <v>56985</v>
      </c>
      <c r="B13338" s="155" t="s">
        <v>56986</v>
      </c>
      <c r="C13338" s="203"/>
    </row>
    <row r="13339" spans="1:3">
      <c r="A13339" s="157" t="s">
        <v>56987</v>
      </c>
      <c r="B13339" s="155" t="s">
        <v>56988</v>
      </c>
      <c r="C13339" s="203"/>
    </row>
    <row r="13340" spans="1:3">
      <c r="A13340" s="157" t="s">
        <v>56989</v>
      </c>
      <c r="B13340" s="155" t="s">
        <v>898</v>
      </c>
      <c r="C13340" s="203"/>
    </row>
    <row r="13341" spans="1:3">
      <c r="A13341" s="157" t="s">
        <v>56990</v>
      </c>
      <c r="B13341" s="155" t="s">
        <v>56991</v>
      </c>
      <c r="C13341" s="203"/>
    </row>
    <row r="13342" spans="1:3">
      <c r="A13342" s="157" t="s">
        <v>56992</v>
      </c>
      <c r="B13342" s="155" t="s">
        <v>56993</v>
      </c>
      <c r="C13342" s="203"/>
    </row>
    <row r="13343" spans="1:3">
      <c r="A13343" s="157" t="s">
        <v>56994</v>
      </c>
      <c r="B13343" s="155" t="s">
        <v>56995</v>
      </c>
      <c r="C13343" s="203"/>
    </row>
    <row r="13344" spans="1:3">
      <c r="A13344" s="157" t="s">
        <v>56996</v>
      </c>
      <c r="B13344" s="155" t="s">
        <v>56997</v>
      </c>
      <c r="C13344" s="203"/>
    </row>
    <row r="13345" spans="1:3">
      <c r="A13345" s="157" t="s">
        <v>56998</v>
      </c>
      <c r="B13345" s="155" t="s">
        <v>56999</v>
      </c>
      <c r="C13345" s="203"/>
    </row>
    <row r="13346" spans="1:3">
      <c r="A13346" s="157" t="s">
        <v>57000</v>
      </c>
      <c r="B13346" s="155" t="s">
        <v>57001</v>
      </c>
      <c r="C13346" s="203"/>
    </row>
    <row r="13347" spans="1:3">
      <c r="A13347" s="157" t="s">
        <v>57002</v>
      </c>
      <c r="B13347" s="155" t="s">
        <v>57003</v>
      </c>
      <c r="C13347" s="203"/>
    </row>
    <row r="13348" spans="1:3">
      <c r="A13348" s="157" t="s">
        <v>57004</v>
      </c>
      <c r="B13348" s="155" t="s">
        <v>57005</v>
      </c>
      <c r="C13348" s="203"/>
    </row>
    <row r="13349" spans="1:3">
      <c r="A13349" s="157" t="s">
        <v>57006</v>
      </c>
      <c r="B13349" s="155" t="s">
        <v>53646</v>
      </c>
      <c r="C13349" s="203"/>
    </row>
    <row r="13350" spans="1:3">
      <c r="A13350" s="157" t="s">
        <v>57007</v>
      </c>
      <c r="B13350" s="155" t="s">
        <v>57008</v>
      </c>
      <c r="C13350" s="203"/>
    </row>
    <row r="13351" spans="1:3">
      <c r="A13351" s="157" t="s">
        <v>57009</v>
      </c>
      <c r="B13351" s="155" t="s">
        <v>57010</v>
      </c>
      <c r="C13351" s="203"/>
    </row>
    <row r="13352" spans="1:3">
      <c r="A13352" s="157" t="s">
        <v>57011</v>
      </c>
      <c r="B13352" s="155" t="s">
        <v>33836</v>
      </c>
      <c r="C13352" s="203"/>
    </row>
    <row r="13353" spans="1:3">
      <c r="A13353" s="157" t="s">
        <v>57012</v>
      </c>
      <c r="B13353" s="155" t="s">
        <v>899</v>
      </c>
      <c r="C13353" s="203"/>
    </row>
    <row r="13354" spans="1:3">
      <c r="A13354" s="157" t="s">
        <v>57013</v>
      </c>
      <c r="B13354" s="155" t="s">
        <v>57014</v>
      </c>
      <c r="C13354" s="203"/>
    </row>
    <row r="13355" spans="1:3">
      <c r="A13355" s="157" t="s">
        <v>57015</v>
      </c>
      <c r="B13355" s="155" t="s">
        <v>57016</v>
      </c>
      <c r="C13355" s="203"/>
    </row>
    <row r="13356" spans="1:3">
      <c r="A13356" s="157" t="s">
        <v>57017</v>
      </c>
      <c r="B13356" s="155" t="s">
        <v>57018</v>
      </c>
      <c r="C13356" s="203"/>
    </row>
    <row r="13357" spans="1:3">
      <c r="A13357" s="157" t="s">
        <v>57019</v>
      </c>
      <c r="B13357" s="155" t="s">
        <v>57020</v>
      </c>
      <c r="C13357" s="203"/>
    </row>
    <row r="13358" spans="1:3">
      <c r="A13358" s="157" t="s">
        <v>57021</v>
      </c>
      <c r="B13358" s="155" t="s">
        <v>57022</v>
      </c>
      <c r="C13358" s="203"/>
    </row>
    <row r="13359" spans="1:3">
      <c r="A13359" s="157" t="s">
        <v>57023</v>
      </c>
      <c r="B13359" s="155" t="s">
        <v>57024</v>
      </c>
      <c r="C13359" s="203"/>
    </row>
    <row r="13360" spans="1:3">
      <c r="A13360" s="157" t="s">
        <v>57025</v>
      </c>
      <c r="B13360" s="155" t="s">
        <v>57026</v>
      </c>
      <c r="C13360" s="203"/>
    </row>
    <row r="13361" spans="1:3">
      <c r="A13361" s="157" t="s">
        <v>57027</v>
      </c>
      <c r="B13361" s="155" t="s">
        <v>900</v>
      </c>
      <c r="C13361" s="203"/>
    </row>
    <row r="13362" spans="1:3">
      <c r="A13362" s="157" t="s">
        <v>57028</v>
      </c>
      <c r="B13362" s="155" t="s">
        <v>57029</v>
      </c>
      <c r="C13362" s="203"/>
    </row>
    <row r="13363" spans="1:3">
      <c r="A13363" s="157" t="s">
        <v>57030</v>
      </c>
      <c r="B13363" s="155" t="s">
        <v>57031</v>
      </c>
      <c r="C13363" s="203"/>
    </row>
    <row r="13364" spans="1:3">
      <c r="A13364" s="157" t="s">
        <v>57032</v>
      </c>
      <c r="B13364" s="155" t="s">
        <v>57033</v>
      </c>
      <c r="C13364" s="203"/>
    </row>
    <row r="13365" spans="1:3">
      <c r="A13365" s="157" t="s">
        <v>57034</v>
      </c>
      <c r="B13365" s="155" t="s">
        <v>57035</v>
      </c>
      <c r="C13365" s="203"/>
    </row>
    <row r="13366" spans="1:3">
      <c r="A13366" s="157" t="s">
        <v>57036</v>
      </c>
      <c r="B13366" s="155" t="s">
        <v>57037</v>
      </c>
      <c r="C13366" s="203"/>
    </row>
    <row r="13367" spans="1:3">
      <c r="A13367" s="157" t="s">
        <v>57038</v>
      </c>
      <c r="B13367" s="155" t="s">
        <v>57039</v>
      </c>
      <c r="C13367" s="203"/>
    </row>
    <row r="13368" spans="1:3">
      <c r="A13368" s="157" t="s">
        <v>57040</v>
      </c>
      <c r="B13368" s="155" t="s">
        <v>57041</v>
      </c>
      <c r="C13368" s="203"/>
    </row>
    <row r="13369" spans="1:3">
      <c r="A13369" s="157" t="s">
        <v>57042</v>
      </c>
      <c r="B13369" s="155" t="s">
        <v>57043</v>
      </c>
      <c r="C13369" s="203"/>
    </row>
    <row r="13370" spans="1:3">
      <c r="A13370" s="157" t="s">
        <v>57044</v>
      </c>
      <c r="B13370" s="155" t="s">
        <v>57045</v>
      </c>
      <c r="C13370" s="203"/>
    </row>
    <row r="13371" spans="1:3">
      <c r="A13371" s="157" t="s">
        <v>57046</v>
      </c>
      <c r="B13371" s="155" t="s">
        <v>57047</v>
      </c>
      <c r="C13371" s="203"/>
    </row>
    <row r="13372" spans="1:3">
      <c r="A13372" s="157" t="s">
        <v>57048</v>
      </c>
      <c r="B13372" s="155" t="s">
        <v>57049</v>
      </c>
      <c r="C13372" s="203"/>
    </row>
    <row r="13373" spans="1:3">
      <c r="A13373" s="157" t="s">
        <v>57050</v>
      </c>
      <c r="B13373" s="155" t="s">
        <v>57051</v>
      </c>
      <c r="C13373" s="203"/>
    </row>
    <row r="13374" spans="1:3">
      <c r="A13374" s="157" t="s">
        <v>57052</v>
      </c>
      <c r="B13374" s="155" t="s">
        <v>57053</v>
      </c>
      <c r="C13374" s="203"/>
    </row>
    <row r="13375" spans="1:3">
      <c r="A13375" s="157" t="s">
        <v>57054</v>
      </c>
      <c r="B13375" s="155" t="s">
        <v>45565</v>
      </c>
      <c r="C13375" s="203"/>
    </row>
    <row r="13376" spans="1:3">
      <c r="A13376" s="157" t="s">
        <v>57055</v>
      </c>
      <c r="B13376" s="155" t="s">
        <v>57056</v>
      </c>
      <c r="C13376" s="203"/>
    </row>
    <row r="13377" spans="1:3">
      <c r="A13377" s="157" t="s">
        <v>57057</v>
      </c>
      <c r="B13377" s="155" t="s">
        <v>57058</v>
      </c>
      <c r="C13377" s="203"/>
    </row>
    <row r="13378" spans="1:3">
      <c r="A13378" s="157" t="s">
        <v>57059</v>
      </c>
      <c r="B13378" s="155" t="s">
        <v>57060</v>
      </c>
      <c r="C13378" s="203"/>
    </row>
    <row r="13379" spans="1:3">
      <c r="A13379" s="157" t="s">
        <v>57061</v>
      </c>
      <c r="B13379" s="155" t="s">
        <v>57062</v>
      </c>
      <c r="C13379" s="203"/>
    </row>
    <row r="13380" spans="1:3">
      <c r="A13380" s="157" t="s">
        <v>57063</v>
      </c>
      <c r="B13380" s="155" t="s">
        <v>57064</v>
      </c>
      <c r="C13380" s="203"/>
    </row>
    <row r="13381" spans="1:3">
      <c r="A13381" s="157" t="s">
        <v>57065</v>
      </c>
      <c r="B13381" s="155" t="s">
        <v>57066</v>
      </c>
      <c r="C13381" s="203"/>
    </row>
    <row r="13382" spans="1:3">
      <c r="A13382" s="157" t="s">
        <v>57067</v>
      </c>
      <c r="B13382" s="155" t="s">
        <v>57068</v>
      </c>
      <c r="C13382" s="203"/>
    </row>
    <row r="13383" spans="1:3">
      <c r="A13383" s="157" t="s">
        <v>57069</v>
      </c>
      <c r="B13383" s="155" t="s">
        <v>57070</v>
      </c>
      <c r="C13383" s="203"/>
    </row>
    <row r="13384" spans="1:3">
      <c r="A13384" s="157" t="s">
        <v>57071</v>
      </c>
      <c r="B13384" s="155" t="s">
        <v>57072</v>
      </c>
      <c r="C13384" s="203"/>
    </row>
    <row r="13385" spans="1:3">
      <c r="A13385" s="157" t="s">
        <v>57073</v>
      </c>
      <c r="B13385" s="155" t="s">
        <v>57074</v>
      </c>
      <c r="C13385" s="203"/>
    </row>
    <row r="13386" spans="1:3">
      <c r="A13386" s="157" t="s">
        <v>57075</v>
      </c>
      <c r="B13386" s="155" t="s">
        <v>30600</v>
      </c>
      <c r="C13386" s="203"/>
    </row>
    <row r="13387" spans="1:3">
      <c r="A13387" s="157" t="s">
        <v>57076</v>
      </c>
      <c r="B13387" s="155" t="s">
        <v>57077</v>
      </c>
      <c r="C13387" s="203"/>
    </row>
    <row r="13388" spans="1:3">
      <c r="A13388" s="157" t="s">
        <v>57078</v>
      </c>
      <c r="B13388" s="155" t="s">
        <v>57079</v>
      </c>
      <c r="C13388" s="203"/>
    </row>
    <row r="13389" spans="1:3">
      <c r="A13389" s="157" t="s">
        <v>57080</v>
      </c>
      <c r="B13389" s="155" t="s">
        <v>57081</v>
      </c>
      <c r="C13389" s="203"/>
    </row>
    <row r="13390" spans="1:3">
      <c r="A13390" s="157" t="s">
        <v>57082</v>
      </c>
      <c r="B13390" s="155" t="s">
        <v>57083</v>
      </c>
      <c r="C13390" s="203"/>
    </row>
    <row r="13391" spans="1:3">
      <c r="A13391" s="157" t="s">
        <v>57084</v>
      </c>
      <c r="B13391" s="155" t="s">
        <v>57085</v>
      </c>
      <c r="C13391" s="203"/>
    </row>
    <row r="13392" spans="1:3">
      <c r="A13392" s="157" t="s">
        <v>57086</v>
      </c>
      <c r="B13392" s="155" t="s">
        <v>57087</v>
      </c>
      <c r="C13392" s="203"/>
    </row>
    <row r="13393" spans="1:3">
      <c r="A13393" s="157" t="s">
        <v>57088</v>
      </c>
      <c r="B13393" s="155" t="s">
        <v>57089</v>
      </c>
      <c r="C13393" s="203"/>
    </row>
    <row r="13394" spans="1:3">
      <c r="A13394" s="157" t="s">
        <v>57090</v>
      </c>
      <c r="B13394" s="155" t="s">
        <v>57091</v>
      </c>
      <c r="C13394" s="203"/>
    </row>
    <row r="13395" spans="1:3">
      <c r="A13395" s="157" t="s">
        <v>57092</v>
      </c>
      <c r="B13395" s="155" t="s">
        <v>57093</v>
      </c>
      <c r="C13395" s="203"/>
    </row>
    <row r="13396" spans="1:3">
      <c r="A13396" s="157" t="s">
        <v>57094</v>
      </c>
      <c r="B13396" s="155" t="s">
        <v>57095</v>
      </c>
      <c r="C13396" s="203"/>
    </row>
    <row r="13397" spans="1:3">
      <c r="A13397" s="157" t="s">
        <v>57096</v>
      </c>
      <c r="B13397" s="155" t="s">
        <v>57097</v>
      </c>
      <c r="C13397" s="203"/>
    </row>
    <row r="13398" spans="1:3">
      <c r="A13398" s="157" t="s">
        <v>57098</v>
      </c>
      <c r="B13398" s="155" t="s">
        <v>901</v>
      </c>
      <c r="C13398" s="203"/>
    </row>
    <row r="13399" spans="1:3">
      <c r="A13399" s="157" t="s">
        <v>57099</v>
      </c>
      <c r="B13399" s="155" t="s">
        <v>57100</v>
      </c>
      <c r="C13399" s="203"/>
    </row>
    <row r="13400" spans="1:3">
      <c r="A13400" s="157" t="s">
        <v>57101</v>
      </c>
      <c r="B13400" s="155" t="s">
        <v>57102</v>
      </c>
      <c r="C13400" s="203"/>
    </row>
    <row r="13401" spans="1:3">
      <c r="A13401" s="157" t="s">
        <v>57103</v>
      </c>
      <c r="B13401" s="155" t="s">
        <v>57104</v>
      </c>
      <c r="C13401" s="203"/>
    </row>
    <row r="13402" spans="1:3">
      <c r="A13402" s="157" t="s">
        <v>57105</v>
      </c>
      <c r="B13402" s="155" t="s">
        <v>57106</v>
      </c>
      <c r="C13402" s="203"/>
    </row>
    <row r="13403" spans="1:3">
      <c r="A13403" s="157" t="s">
        <v>57107</v>
      </c>
      <c r="B13403" s="155" t="s">
        <v>57108</v>
      </c>
      <c r="C13403" s="203"/>
    </row>
    <row r="13404" spans="1:3">
      <c r="A13404" s="157" t="s">
        <v>57109</v>
      </c>
      <c r="B13404" s="155" t="s">
        <v>57110</v>
      </c>
      <c r="C13404" s="203"/>
    </row>
    <row r="13405" spans="1:3">
      <c r="A13405" s="157" t="s">
        <v>57111</v>
      </c>
      <c r="B13405" s="155" t="s">
        <v>57112</v>
      </c>
      <c r="C13405" s="203"/>
    </row>
    <row r="13406" spans="1:3">
      <c r="A13406" s="157" t="s">
        <v>57113</v>
      </c>
      <c r="B13406" s="155" t="s">
        <v>57114</v>
      </c>
      <c r="C13406" s="203"/>
    </row>
    <row r="13407" spans="1:3">
      <c r="A13407" s="157" t="s">
        <v>57115</v>
      </c>
      <c r="B13407" s="155" t="s">
        <v>57116</v>
      </c>
      <c r="C13407" s="203"/>
    </row>
    <row r="13408" spans="1:3">
      <c r="A13408" s="157" t="s">
        <v>57117</v>
      </c>
      <c r="B13408" s="155" t="s">
        <v>57118</v>
      </c>
      <c r="C13408" s="203"/>
    </row>
    <row r="13409" spans="1:3">
      <c r="A13409" s="157" t="s">
        <v>57119</v>
      </c>
      <c r="B13409" s="155" t="s">
        <v>57120</v>
      </c>
      <c r="C13409" s="203"/>
    </row>
    <row r="13410" spans="1:3">
      <c r="A13410" s="157" t="s">
        <v>57121</v>
      </c>
      <c r="B13410" s="155" t="s">
        <v>57122</v>
      </c>
      <c r="C13410" s="203"/>
    </row>
    <row r="13411" spans="1:3">
      <c r="A13411" s="157" t="s">
        <v>57123</v>
      </c>
      <c r="B13411" s="155" t="s">
        <v>53361</v>
      </c>
      <c r="C13411" s="203"/>
    </row>
    <row r="13412" spans="1:3">
      <c r="A13412" s="157" t="s">
        <v>57124</v>
      </c>
      <c r="B13412" s="155" t="s">
        <v>57125</v>
      </c>
      <c r="C13412" s="203"/>
    </row>
    <row r="13413" spans="1:3">
      <c r="A13413" s="157" t="s">
        <v>57126</v>
      </c>
      <c r="B13413" s="155" t="s">
        <v>57127</v>
      </c>
      <c r="C13413" s="203"/>
    </row>
    <row r="13414" spans="1:3">
      <c r="A13414" s="157" t="s">
        <v>57128</v>
      </c>
      <c r="B13414" s="155" t="s">
        <v>57129</v>
      </c>
      <c r="C13414" s="203"/>
    </row>
    <row r="13415" spans="1:3">
      <c r="A13415" s="157" t="s">
        <v>57130</v>
      </c>
      <c r="B13415" s="155" t="s">
        <v>57131</v>
      </c>
      <c r="C13415" s="203"/>
    </row>
    <row r="13416" spans="1:3">
      <c r="A13416" s="157" t="s">
        <v>57132</v>
      </c>
      <c r="B13416" s="155" t="s">
        <v>57133</v>
      </c>
      <c r="C13416" s="203"/>
    </row>
    <row r="13417" spans="1:3">
      <c r="A13417" s="157" t="s">
        <v>57134</v>
      </c>
      <c r="B13417" s="155" t="s">
        <v>902</v>
      </c>
      <c r="C13417" s="203"/>
    </row>
    <row r="13418" spans="1:3">
      <c r="A13418" s="157" t="s">
        <v>57135</v>
      </c>
      <c r="B13418" s="155" t="s">
        <v>57136</v>
      </c>
      <c r="C13418" s="203"/>
    </row>
    <row r="13419" spans="1:3">
      <c r="A13419" s="157" t="s">
        <v>57137</v>
      </c>
      <c r="B13419" s="155" t="s">
        <v>44798</v>
      </c>
      <c r="C13419" s="203"/>
    </row>
    <row r="13420" spans="1:3">
      <c r="A13420" s="157" t="s">
        <v>57138</v>
      </c>
      <c r="B13420" s="155" t="s">
        <v>57139</v>
      </c>
      <c r="C13420" s="203"/>
    </row>
    <row r="13421" spans="1:3">
      <c r="A13421" s="157" t="s">
        <v>57140</v>
      </c>
      <c r="B13421" s="155" t="s">
        <v>57141</v>
      </c>
      <c r="C13421" s="203"/>
    </row>
    <row r="13422" spans="1:3">
      <c r="A13422" s="157" t="s">
        <v>57142</v>
      </c>
      <c r="B13422" s="155" t="s">
        <v>57143</v>
      </c>
      <c r="C13422" s="203"/>
    </row>
    <row r="13423" spans="1:3">
      <c r="A13423" s="157" t="s">
        <v>57144</v>
      </c>
      <c r="B13423" s="155" t="s">
        <v>57145</v>
      </c>
      <c r="C13423" s="203"/>
    </row>
    <row r="13424" spans="1:3">
      <c r="A13424" s="157" t="s">
        <v>57146</v>
      </c>
      <c r="B13424" s="155" t="s">
        <v>57147</v>
      </c>
      <c r="C13424" s="203"/>
    </row>
    <row r="13425" spans="1:3">
      <c r="A13425" s="157" t="s">
        <v>57148</v>
      </c>
      <c r="B13425" s="155" t="s">
        <v>57149</v>
      </c>
      <c r="C13425" s="203"/>
    </row>
    <row r="13426" spans="1:3">
      <c r="A13426" s="157" t="s">
        <v>57150</v>
      </c>
      <c r="B13426" s="155" t="s">
        <v>57151</v>
      </c>
      <c r="C13426" s="203"/>
    </row>
    <row r="13427" spans="1:3">
      <c r="A13427" s="157" t="s">
        <v>57152</v>
      </c>
      <c r="B13427" s="155" t="s">
        <v>57153</v>
      </c>
      <c r="C13427" s="203"/>
    </row>
    <row r="13428" spans="1:3">
      <c r="A13428" s="157" t="s">
        <v>57154</v>
      </c>
      <c r="B13428" s="155" t="s">
        <v>57155</v>
      </c>
      <c r="C13428" s="203"/>
    </row>
    <row r="13429" spans="1:3">
      <c r="A13429" s="157" t="s">
        <v>57156</v>
      </c>
      <c r="B13429" s="155" t="s">
        <v>57157</v>
      </c>
      <c r="C13429" s="203"/>
    </row>
    <row r="13430" spans="1:3">
      <c r="A13430" s="157" t="s">
        <v>57158</v>
      </c>
      <c r="B13430" s="155" t="s">
        <v>57159</v>
      </c>
      <c r="C13430" s="203"/>
    </row>
    <row r="13431" spans="1:3">
      <c r="A13431" s="157" t="s">
        <v>57160</v>
      </c>
      <c r="B13431" s="155" t="s">
        <v>57161</v>
      </c>
      <c r="C13431" s="203"/>
    </row>
    <row r="13432" spans="1:3">
      <c r="A13432" s="157" t="s">
        <v>57162</v>
      </c>
      <c r="B13432" s="155" t="s">
        <v>57163</v>
      </c>
      <c r="C13432" s="203"/>
    </row>
    <row r="13433" spans="1:3">
      <c r="A13433" s="157" t="s">
        <v>57164</v>
      </c>
      <c r="B13433" s="155" t="s">
        <v>57165</v>
      </c>
      <c r="C13433" s="203"/>
    </row>
    <row r="13434" spans="1:3">
      <c r="A13434" s="157" t="s">
        <v>57166</v>
      </c>
      <c r="B13434" s="155" t="s">
        <v>57167</v>
      </c>
      <c r="C13434" s="203"/>
    </row>
    <row r="13435" spans="1:3">
      <c r="A13435" s="157" t="s">
        <v>57168</v>
      </c>
      <c r="B13435" s="155" t="s">
        <v>57169</v>
      </c>
      <c r="C13435" s="203"/>
    </row>
    <row r="13436" spans="1:3">
      <c r="A13436" s="157" t="s">
        <v>57170</v>
      </c>
      <c r="B13436" s="155" t="s">
        <v>903</v>
      </c>
      <c r="C13436" s="203"/>
    </row>
    <row r="13437" spans="1:3">
      <c r="A13437" s="157" t="s">
        <v>57171</v>
      </c>
      <c r="B13437" s="155" t="s">
        <v>57172</v>
      </c>
      <c r="C13437" s="203"/>
    </row>
    <row r="13438" spans="1:3">
      <c r="A13438" s="157" t="s">
        <v>57173</v>
      </c>
      <c r="B13438" s="155" t="s">
        <v>45780</v>
      </c>
      <c r="C13438" s="203"/>
    </row>
    <row r="13439" spans="1:3">
      <c r="A13439" s="157" t="s">
        <v>57174</v>
      </c>
      <c r="B13439" s="155" t="s">
        <v>57175</v>
      </c>
      <c r="C13439" s="203"/>
    </row>
    <row r="13440" spans="1:3">
      <c r="A13440" s="157" t="s">
        <v>57176</v>
      </c>
      <c r="B13440" s="155" t="s">
        <v>57177</v>
      </c>
      <c r="C13440" s="203"/>
    </row>
    <row r="13441" spans="1:3">
      <c r="A13441" s="157" t="s">
        <v>57178</v>
      </c>
      <c r="B13441" s="155" t="s">
        <v>57179</v>
      </c>
      <c r="C13441" s="203"/>
    </row>
    <row r="13442" spans="1:3">
      <c r="A13442" s="157" t="s">
        <v>57180</v>
      </c>
      <c r="B13442" s="155" t="s">
        <v>57181</v>
      </c>
      <c r="C13442" s="203"/>
    </row>
    <row r="13443" spans="1:3">
      <c r="A13443" s="157" t="s">
        <v>57182</v>
      </c>
      <c r="B13443" s="155" t="s">
        <v>57183</v>
      </c>
      <c r="C13443" s="203"/>
    </row>
    <row r="13444" spans="1:3">
      <c r="A13444" s="157" t="s">
        <v>57184</v>
      </c>
      <c r="B13444" s="155" t="s">
        <v>57185</v>
      </c>
      <c r="C13444" s="203"/>
    </row>
    <row r="13445" spans="1:3">
      <c r="A13445" s="157" t="s">
        <v>57186</v>
      </c>
      <c r="B13445" s="155" t="s">
        <v>57187</v>
      </c>
      <c r="C13445" s="203"/>
    </row>
    <row r="13446" spans="1:3">
      <c r="A13446" s="157" t="s">
        <v>57188</v>
      </c>
      <c r="B13446" s="155" t="s">
        <v>57189</v>
      </c>
      <c r="C13446" s="203"/>
    </row>
    <row r="13447" spans="1:3">
      <c r="A13447" s="157" t="s">
        <v>57190</v>
      </c>
      <c r="B13447" s="155" t="s">
        <v>57191</v>
      </c>
      <c r="C13447" s="203"/>
    </row>
    <row r="13448" spans="1:3">
      <c r="A13448" s="157" t="s">
        <v>57192</v>
      </c>
      <c r="B13448" s="155" t="s">
        <v>57193</v>
      </c>
      <c r="C13448" s="203"/>
    </row>
    <row r="13449" spans="1:3">
      <c r="A13449" s="157" t="s">
        <v>57194</v>
      </c>
      <c r="B13449" s="155" t="s">
        <v>57195</v>
      </c>
      <c r="C13449" s="203"/>
    </row>
    <row r="13450" spans="1:3">
      <c r="A13450" s="157" t="s">
        <v>57196</v>
      </c>
      <c r="B13450" s="155" t="s">
        <v>57197</v>
      </c>
      <c r="C13450" s="203"/>
    </row>
    <row r="13451" spans="1:3">
      <c r="A13451" s="157" t="s">
        <v>57198</v>
      </c>
      <c r="B13451" s="155" t="s">
        <v>57199</v>
      </c>
      <c r="C13451" s="203"/>
    </row>
    <row r="13452" spans="1:3">
      <c r="A13452" s="157" t="s">
        <v>57200</v>
      </c>
      <c r="B13452" s="155" t="s">
        <v>57201</v>
      </c>
      <c r="C13452" s="203"/>
    </row>
    <row r="13453" spans="1:3">
      <c r="A13453" s="157" t="s">
        <v>57202</v>
      </c>
      <c r="B13453" s="155" t="s">
        <v>57203</v>
      </c>
      <c r="C13453" s="203"/>
    </row>
    <row r="13454" spans="1:3">
      <c r="A13454" s="157" t="s">
        <v>57204</v>
      </c>
      <c r="B13454" s="155" t="s">
        <v>57205</v>
      </c>
      <c r="C13454" s="203"/>
    </row>
    <row r="13455" spans="1:3">
      <c r="A13455" s="157" t="s">
        <v>57206</v>
      </c>
      <c r="B13455" s="155" t="s">
        <v>57207</v>
      </c>
      <c r="C13455" s="203"/>
    </row>
    <row r="13456" spans="1:3">
      <c r="A13456" s="157" t="s">
        <v>57208</v>
      </c>
      <c r="B13456" s="155" t="s">
        <v>57209</v>
      </c>
      <c r="C13456" s="203"/>
    </row>
    <row r="13457" spans="1:3">
      <c r="A13457" s="157" t="s">
        <v>57210</v>
      </c>
      <c r="B13457" s="155" t="s">
        <v>57211</v>
      </c>
      <c r="C13457" s="203"/>
    </row>
    <row r="13458" spans="1:3">
      <c r="A13458" s="157" t="s">
        <v>57212</v>
      </c>
      <c r="B13458" s="155" t="s">
        <v>904</v>
      </c>
      <c r="C13458" s="203"/>
    </row>
    <row r="13459" spans="1:3">
      <c r="A13459" s="157" t="s">
        <v>57213</v>
      </c>
      <c r="B13459" s="155" t="s">
        <v>57214</v>
      </c>
      <c r="C13459" s="203"/>
    </row>
    <row r="13460" spans="1:3">
      <c r="A13460" s="157" t="s">
        <v>57215</v>
      </c>
      <c r="B13460" s="155" t="s">
        <v>57216</v>
      </c>
      <c r="C13460" s="203"/>
    </row>
    <row r="13461" spans="1:3">
      <c r="A13461" s="157" t="s">
        <v>57217</v>
      </c>
      <c r="B13461" s="155" t="s">
        <v>57218</v>
      </c>
      <c r="C13461" s="203"/>
    </row>
    <row r="13462" spans="1:3">
      <c r="A13462" s="157" t="s">
        <v>57219</v>
      </c>
      <c r="B13462" s="155" t="s">
        <v>57220</v>
      </c>
      <c r="C13462" s="203"/>
    </row>
    <row r="13463" spans="1:3">
      <c r="A13463" s="157" t="s">
        <v>57221</v>
      </c>
      <c r="B13463" s="155" t="s">
        <v>57222</v>
      </c>
      <c r="C13463" s="203"/>
    </row>
    <row r="13464" spans="1:3">
      <c r="A13464" s="157" t="s">
        <v>57223</v>
      </c>
      <c r="B13464" s="155" t="s">
        <v>57224</v>
      </c>
      <c r="C13464" s="203"/>
    </row>
    <row r="13465" spans="1:3">
      <c r="A13465" s="157" t="s">
        <v>57225</v>
      </c>
      <c r="B13465" s="155" t="s">
        <v>57226</v>
      </c>
      <c r="C13465" s="203"/>
    </row>
    <row r="13466" spans="1:3">
      <c r="A13466" s="157" t="s">
        <v>57227</v>
      </c>
      <c r="B13466" s="155" t="s">
        <v>57228</v>
      </c>
      <c r="C13466" s="203"/>
    </row>
    <row r="13467" spans="1:3">
      <c r="A13467" s="157" t="s">
        <v>57229</v>
      </c>
      <c r="B13467" s="155" t="s">
        <v>40965</v>
      </c>
      <c r="C13467" s="203"/>
    </row>
    <row r="13468" spans="1:3">
      <c r="A13468" s="157" t="s">
        <v>57230</v>
      </c>
      <c r="B13468" s="155" t="s">
        <v>57231</v>
      </c>
      <c r="C13468" s="203"/>
    </row>
    <row r="13469" spans="1:3">
      <c r="A13469" s="157" t="s">
        <v>57232</v>
      </c>
      <c r="B13469" s="155" t="s">
        <v>57233</v>
      </c>
      <c r="C13469" s="203"/>
    </row>
    <row r="13470" spans="1:3">
      <c r="A13470" s="157" t="s">
        <v>57234</v>
      </c>
      <c r="B13470" s="155" t="s">
        <v>57235</v>
      </c>
      <c r="C13470" s="203"/>
    </row>
    <row r="13471" spans="1:3">
      <c r="A13471" s="157" t="s">
        <v>57236</v>
      </c>
      <c r="B13471" s="155" t="s">
        <v>57237</v>
      </c>
      <c r="C13471" s="203"/>
    </row>
    <row r="13472" spans="1:3">
      <c r="A13472" s="157" t="s">
        <v>57238</v>
      </c>
      <c r="B13472" s="155" t="s">
        <v>39778</v>
      </c>
      <c r="C13472" s="203"/>
    </row>
    <row r="13473" spans="1:3">
      <c r="A13473" s="157" t="s">
        <v>57239</v>
      </c>
      <c r="B13473" s="155" t="s">
        <v>57240</v>
      </c>
      <c r="C13473" s="203"/>
    </row>
    <row r="13474" spans="1:3">
      <c r="A13474" s="157" t="s">
        <v>57241</v>
      </c>
      <c r="B13474" s="155" t="s">
        <v>57242</v>
      </c>
      <c r="C13474" s="203"/>
    </row>
    <row r="13475" spans="1:3">
      <c r="A13475" s="157" t="s">
        <v>57243</v>
      </c>
      <c r="B13475" s="155" t="s">
        <v>57244</v>
      </c>
      <c r="C13475" s="203"/>
    </row>
    <row r="13476" spans="1:3">
      <c r="A13476" s="157" t="s">
        <v>57245</v>
      </c>
      <c r="B13476" s="155" t="s">
        <v>57246</v>
      </c>
      <c r="C13476" s="203"/>
    </row>
    <row r="13477" spans="1:3">
      <c r="A13477" s="157" t="s">
        <v>57247</v>
      </c>
      <c r="B13477" s="155" t="s">
        <v>50750</v>
      </c>
      <c r="C13477" s="203"/>
    </row>
    <row r="13478" spans="1:3">
      <c r="A13478" s="157" t="s">
        <v>57248</v>
      </c>
      <c r="B13478" s="155" t="s">
        <v>57249</v>
      </c>
      <c r="C13478" s="203"/>
    </row>
    <row r="13479" spans="1:3">
      <c r="A13479" s="157" t="s">
        <v>57250</v>
      </c>
      <c r="B13479" s="155" t="s">
        <v>57251</v>
      </c>
      <c r="C13479" s="203"/>
    </row>
    <row r="13480" spans="1:3">
      <c r="A13480" s="157" t="s">
        <v>57252</v>
      </c>
      <c r="B13480" s="155" t="s">
        <v>57253</v>
      </c>
      <c r="C13480" s="203"/>
    </row>
    <row r="13481" spans="1:3">
      <c r="A13481" s="157" t="s">
        <v>57254</v>
      </c>
      <c r="B13481" s="155" t="s">
        <v>905</v>
      </c>
      <c r="C13481" s="203"/>
    </row>
    <row r="13482" spans="1:3">
      <c r="A13482" s="157" t="s">
        <v>57255</v>
      </c>
      <c r="B13482" s="155" t="s">
        <v>68</v>
      </c>
      <c r="C13482" s="203"/>
    </row>
    <row r="13483" spans="1:3">
      <c r="A13483" s="157" t="s">
        <v>57256</v>
      </c>
      <c r="B13483" s="155" t="s">
        <v>906</v>
      </c>
      <c r="C13483" s="203"/>
    </row>
    <row r="13484" spans="1:3">
      <c r="A13484" s="157" t="s">
        <v>57257</v>
      </c>
      <c r="B13484" s="155" t="s">
        <v>57258</v>
      </c>
      <c r="C13484" s="203"/>
    </row>
    <row r="13485" spans="1:3">
      <c r="A13485" s="157" t="s">
        <v>57259</v>
      </c>
      <c r="B13485" s="155" t="s">
        <v>57260</v>
      </c>
      <c r="C13485" s="203"/>
    </row>
    <row r="13486" spans="1:3">
      <c r="A13486" s="157" t="s">
        <v>57261</v>
      </c>
      <c r="B13486" s="155" t="s">
        <v>57262</v>
      </c>
      <c r="C13486" s="203"/>
    </row>
    <row r="13487" spans="1:3">
      <c r="A13487" s="157" t="s">
        <v>57263</v>
      </c>
      <c r="B13487" s="155" t="s">
        <v>57264</v>
      </c>
      <c r="C13487" s="203"/>
    </row>
    <row r="13488" spans="1:3">
      <c r="A13488" s="157" t="s">
        <v>57265</v>
      </c>
      <c r="B13488" s="155" t="s">
        <v>57266</v>
      </c>
      <c r="C13488" s="203"/>
    </row>
    <row r="13489" spans="1:3">
      <c r="A13489" s="157" t="s">
        <v>57267</v>
      </c>
      <c r="B13489" s="155" t="s">
        <v>57268</v>
      </c>
      <c r="C13489" s="203"/>
    </row>
    <row r="13490" spans="1:3">
      <c r="A13490" s="157" t="s">
        <v>57269</v>
      </c>
      <c r="B13490" s="155" t="s">
        <v>57270</v>
      </c>
      <c r="C13490" s="203"/>
    </row>
    <row r="13491" spans="1:3">
      <c r="A13491" s="157" t="s">
        <v>57271</v>
      </c>
      <c r="B13491" s="155" t="s">
        <v>44356</v>
      </c>
      <c r="C13491" s="203"/>
    </row>
    <row r="13492" spans="1:3">
      <c r="A13492" s="157" t="s">
        <v>57272</v>
      </c>
      <c r="B13492" s="155" t="s">
        <v>57273</v>
      </c>
      <c r="C13492" s="203"/>
    </row>
    <row r="13493" spans="1:3">
      <c r="A13493" s="157" t="s">
        <v>57274</v>
      </c>
      <c r="B13493" s="155" t="s">
        <v>57275</v>
      </c>
      <c r="C13493" s="203"/>
    </row>
    <row r="13494" spans="1:3">
      <c r="A13494" s="157" t="s">
        <v>57276</v>
      </c>
      <c r="B13494" s="155" t="s">
        <v>57277</v>
      </c>
      <c r="C13494" s="203"/>
    </row>
    <row r="13495" spans="1:3">
      <c r="A13495" s="157" t="s">
        <v>57278</v>
      </c>
      <c r="B13495" s="155" t="s">
        <v>57279</v>
      </c>
      <c r="C13495" s="203"/>
    </row>
    <row r="13496" spans="1:3">
      <c r="A13496" s="157" t="s">
        <v>57280</v>
      </c>
      <c r="B13496" s="155" t="s">
        <v>57281</v>
      </c>
      <c r="C13496" s="203"/>
    </row>
    <row r="13497" spans="1:3">
      <c r="A13497" s="157" t="s">
        <v>57282</v>
      </c>
      <c r="B13497" s="155" t="s">
        <v>57283</v>
      </c>
      <c r="C13497" s="203"/>
    </row>
    <row r="13498" spans="1:3">
      <c r="A13498" s="157" t="s">
        <v>57284</v>
      </c>
      <c r="B13498" s="155" t="s">
        <v>907</v>
      </c>
      <c r="C13498" s="203"/>
    </row>
    <row r="13499" spans="1:3">
      <c r="A13499" s="157" t="s">
        <v>57285</v>
      </c>
      <c r="B13499" s="155" t="s">
        <v>57286</v>
      </c>
      <c r="C13499" s="203"/>
    </row>
    <row r="13500" spans="1:3">
      <c r="A13500" s="157" t="s">
        <v>57287</v>
      </c>
      <c r="B13500" s="155" t="s">
        <v>57288</v>
      </c>
      <c r="C13500" s="203"/>
    </row>
    <row r="13501" spans="1:3">
      <c r="A13501" s="157" t="s">
        <v>57289</v>
      </c>
      <c r="B13501" s="155" t="s">
        <v>33738</v>
      </c>
      <c r="C13501" s="203"/>
    </row>
    <row r="13502" spans="1:3">
      <c r="A13502" s="157" t="s">
        <v>57290</v>
      </c>
      <c r="B13502" s="155" t="s">
        <v>54683</v>
      </c>
      <c r="C13502" s="203"/>
    </row>
    <row r="13503" spans="1:3">
      <c r="A13503" s="157" t="s">
        <v>57291</v>
      </c>
      <c r="B13503" s="155" t="s">
        <v>57292</v>
      </c>
      <c r="C13503" s="203"/>
    </row>
    <row r="13504" spans="1:3">
      <c r="A13504" s="157" t="s">
        <v>57293</v>
      </c>
      <c r="B13504" s="155" t="s">
        <v>57294</v>
      </c>
      <c r="C13504" s="203"/>
    </row>
    <row r="13505" spans="1:3">
      <c r="A13505" s="157" t="s">
        <v>57295</v>
      </c>
      <c r="B13505" s="155" t="s">
        <v>908</v>
      </c>
      <c r="C13505" s="203"/>
    </row>
    <row r="13506" spans="1:3">
      <c r="A13506" s="157" t="s">
        <v>57296</v>
      </c>
      <c r="B13506" s="155" t="s">
        <v>57297</v>
      </c>
      <c r="C13506" s="203"/>
    </row>
    <row r="13507" spans="1:3">
      <c r="A13507" s="157" t="s">
        <v>57298</v>
      </c>
      <c r="B13507" s="155" t="s">
        <v>57299</v>
      </c>
      <c r="C13507" s="203"/>
    </row>
    <row r="13508" spans="1:3">
      <c r="A13508" s="157" t="s">
        <v>57300</v>
      </c>
      <c r="B13508" s="155" t="s">
        <v>57301</v>
      </c>
      <c r="C13508" s="203"/>
    </row>
    <row r="13509" spans="1:3">
      <c r="A13509" s="157" t="s">
        <v>57302</v>
      </c>
      <c r="B13509" s="155" t="s">
        <v>54299</v>
      </c>
      <c r="C13509" s="203"/>
    </row>
    <row r="13510" spans="1:3">
      <c r="A13510" s="157" t="s">
        <v>57303</v>
      </c>
      <c r="B13510" s="155" t="s">
        <v>57304</v>
      </c>
      <c r="C13510" s="203"/>
    </row>
    <row r="13511" spans="1:3">
      <c r="A13511" s="157" t="s">
        <v>57305</v>
      </c>
      <c r="B13511" s="155" t="s">
        <v>57306</v>
      </c>
      <c r="C13511" s="203"/>
    </row>
    <row r="13512" spans="1:3">
      <c r="A13512" s="157" t="s">
        <v>57307</v>
      </c>
      <c r="B13512" s="155" t="s">
        <v>57308</v>
      </c>
      <c r="C13512" s="203"/>
    </row>
    <row r="13513" spans="1:3">
      <c r="A13513" s="157" t="s">
        <v>57309</v>
      </c>
      <c r="B13513" s="155" t="s">
        <v>57310</v>
      </c>
      <c r="C13513" s="203"/>
    </row>
    <row r="13514" spans="1:3">
      <c r="A13514" s="157" t="s">
        <v>57311</v>
      </c>
      <c r="B13514" s="155" t="s">
        <v>57312</v>
      </c>
      <c r="C13514" s="203"/>
    </row>
    <row r="13515" spans="1:3">
      <c r="A13515" s="157" t="s">
        <v>57313</v>
      </c>
      <c r="B13515" s="155" t="s">
        <v>57314</v>
      </c>
      <c r="C13515" s="203"/>
    </row>
    <row r="13516" spans="1:3">
      <c r="A13516" s="157" t="s">
        <v>57315</v>
      </c>
      <c r="B13516" s="155" t="s">
        <v>57316</v>
      </c>
      <c r="C13516" s="203"/>
    </row>
    <row r="13517" spans="1:3">
      <c r="A13517" s="157" t="s">
        <v>57317</v>
      </c>
      <c r="B13517" s="155" t="s">
        <v>57318</v>
      </c>
      <c r="C13517" s="203"/>
    </row>
    <row r="13518" spans="1:3">
      <c r="A13518" s="157" t="s">
        <v>57319</v>
      </c>
      <c r="B13518" s="155" t="s">
        <v>57320</v>
      </c>
      <c r="C13518" s="203"/>
    </row>
    <row r="13519" spans="1:3">
      <c r="A13519" s="157" t="s">
        <v>57321</v>
      </c>
      <c r="B13519" s="155" t="s">
        <v>30607</v>
      </c>
      <c r="C13519" s="203"/>
    </row>
    <row r="13520" spans="1:3">
      <c r="A13520" s="157" t="s">
        <v>57322</v>
      </c>
      <c r="B13520" s="155" t="s">
        <v>57323</v>
      </c>
      <c r="C13520" s="203"/>
    </row>
    <row r="13521" spans="1:3">
      <c r="A13521" s="157" t="s">
        <v>57324</v>
      </c>
      <c r="B13521" s="155" t="s">
        <v>57325</v>
      </c>
      <c r="C13521" s="203"/>
    </row>
    <row r="13522" spans="1:3">
      <c r="A13522" s="157" t="s">
        <v>57326</v>
      </c>
      <c r="B13522" s="155" t="s">
        <v>57327</v>
      </c>
      <c r="C13522" s="203"/>
    </row>
    <row r="13523" spans="1:3">
      <c r="A13523" s="157" t="s">
        <v>57328</v>
      </c>
      <c r="B13523" s="155" t="s">
        <v>57329</v>
      </c>
      <c r="C13523" s="203"/>
    </row>
    <row r="13524" spans="1:3">
      <c r="A13524" s="157" t="s">
        <v>57330</v>
      </c>
      <c r="B13524" s="155" t="s">
        <v>57331</v>
      </c>
      <c r="C13524" s="203"/>
    </row>
    <row r="13525" spans="1:3">
      <c r="A13525" s="157" t="s">
        <v>57332</v>
      </c>
      <c r="B13525" s="155" t="s">
        <v>57333</v>
      </c>
      <c r="C13525" s="203"/>
    </row>
    <row r="13526" spans="1:3">
      <c r="A13526" s="157" t="s">
        <v>57334</v>
      </c>
      <c r="B13526" s="155" t="s">
        <v>57335</v>
      </c>
      <c r="C13526" s="203"/>
    </row>
    <row r="13527" spans="1:3">
      <c r="A13527" s="157" t="s">
        <v>57336</v>
      </c>
      <c r="B13527" s="155" t="s">
        <v>909</v>
      </c>
      <c r="C13527" s="203"/>
    </row>
    <row r="13528" spans="1:3">
      <c r="A13528" s="157" t="s">
        <v>57337</v>
      </c>
      <c r="B13528" s="155" t="s">
        <v>44726</v>
      </c>
      <c r="C13528" s="203"/>
    </row>
    <row r="13529" spans="1:3">
      <c r="A13529" s="157" t="s">
        <v>57338</v>
      </c>
      <c r="B13529" s="155" t="s">
        <v>57339</v>
      </c>
      <c r="C13529" s="203"/>
    </row>
    <row r="13530" spans="1:3">
      <c r="A13530" s="157" t="s">
        <v>57340</v>
      </c>
      <c r="B13530" s="155" t="s">
        <v>55129</v>
      </c>
      <c r="C13530" s="203"/>
    </row>
    <row r="13531" spans="1:3">
      <c r="A13531" s="157" t="s">
        <v>57341</v>
      </c>
      <c r="B13531" s="155" t="s">
        <v>57342</v>
      </c>
      <c r="C13531" s="203"/>
    </row>
    <row r="13532" spans="1:3">
      <c r="A13532" s="157" t="s">
        <v>57343</v>
      </c>
      <c r="B13532" s="155" t="s">
        <v>57344</v>
      </c>
      <c r="C13532" s="203"/>
    </row>
    <row r="13533" spans="1:3">
      <c r="A13533" s="157" t="s">
        <v>57345</v>
      </c>
      <c r="B13533" s="155" t="s">
        <v>57346</v>
      </c>
      <c r="C13533" s="203"/>
    </row>
    <row r="13534" spans="1:3">
      <c r="A13534" s="157" t="s">
        <v>57347</v>
      </c>
      <c r="B13534" s="155" t="s">
        <v>57348</v>
      </c>
      <c r="C13534" s="203"/>
    </row>
    <row r="13535" spans="1:3">
      <c r="A13535" s="157" t="s">
        <v>57349</v>
      </c>
      <c r="B13535" s="155" t="s">
        <v>40965</v>
      </c>
      <c r="C13535" s="203"/>
    </row>
    <row r="13536" spans="1:3">
      <c r="A13536" s="157" t="s">
        <v>57350</v>
      </c>
      <c r="B13536" s="155" t="s">
        <v>57351</v>
      </c>
      <c r="C13536" s="203"/>
    </row>
    <row r="13537" spans="1:3">
      <c r="A13537" s="157" t="s">
        <v>57352</v>
      </c>
      <c r="B13537" s="155" t="s">
        <v>57353</v>
      </c>
      <c r="C13537" s="203"/>
    </row>
    <row r="13538" spans="1:3">
      <c r="A13538" s="157" t="s">
        <v>57354</v>
      </c>
      <c r="B13538" s="155" t="s">
        <v>57355</v>
      </c>
      <c r="C13538" s="203"/>
    </row>
    <row r="13539" spans="1:3">
      <c r="A13539" s="157" t="s">
        <v>57356</v>
      </c>
      <c r="B13539" s="155" t="s">
        <v>57357</v>
      </c>
      <c r="C13539" s="203"/>
    </row>
    <row r="13540" spans="1:3">
      <c r="A13540" s="157" t="s">
        <v>57358</v>
      </c>
      <c r="B13540" s="155" t="s">
        <v>57359</v>
      </c>
      <c r="C13540" s="203"/>
    </row>
    <row r="13541" spans="1:3">
      <c r="A13541" s="157" t="s">
        <v>57360</v>
      </c>
      <c r="B13541" s="155" t="s">
        <v>57361</v>
      </c>
      <c r="C13541" s="203"/>
    </row>
    <row r="13542" spans="1:3">
      <c r="A13542" s="157" t="s">
        <v>57362</v>
      </c>
      <c r="B13542" s="155" t="s">
        <v>57363</v>
      </c>
      <c r="C13542" s="203"/>
    </row>
    <row r="13543" spans="1:3">
      <c r="A13543" s="157" t="s">
        <v>57364</v>
      </c>
      <c r="B13543" s="155" t="s">
        <v>55777</v>
      </c>
      <c r="C13543" s="203"/>
    </row>
    <row r="13544" spans="1:3">
      <c r="A13544" s="157" t="s">
        <v>57365</v>
      </c>
      <c r="B13544" s="155" t="s">
        <v>57366</v>
      </c>
      <c r="C13544" s="203"/>
    </row>
    <row r="13545" spans="1:3">
      <c r="A13545" s="157" t="s">
        <v>57367</v>
      </c>
      <c r="B13545" s="155" t="s">
        <v>57368</v>
      </c>
      <c r="C13545" s="203"/>
    </row>
    <row r="13546" spans="1:3">
      <c r="A13546" s="157" t="s">
        <v>57369</v>
      </c>
      <c r="B13546" s="155" t="s">
        <v>57370</v>
      </c>
      <c r="C13546" s="203"/>
    </row>
    <row r="13547" spans="1:3">
      <c r="A13547" s="157" t="s">
        <v>57371</v>
      </c>
      <c r="B13547" s="155" t="s">
        <v>57372</v>
      </c>
      <c r="C13547" s="203"/>
    </row>
    <row r="13548" spans="1:3">
      <c r="A13548" s="157" t="s">
        <v>57373</v>
      </c>
      <c r="B13548" s="155" t="s">
        <v>57374</v>
      </c>
      <c r="C13548" s="203"/>
    </row>
    <row r="13549" spans="1:3">
      <c r="A13549" s="157" t="s">
        <v>57375</v>
      </c>
      <c r="B13549" s="155" t="s">
        <v>57376</v>
      </c>
      <c r="C13549" s="203"/>
    </row>
    <row r="13550" spans="1:3">
      <c r="A13550" s="157" t="s">
        <v>57377</v>
      </c>
      <c r="B13550" s="155" t="s">
        <v>57378</v>
      </c>
      <c r="C13550" s="203"/>
    </row>
    <row r="13551" spans="1:3">
      <c r="A13551" s="157" t="s">
        <v>57379</v>
      </c>
      <c r="B13551" s="155" t="s">
        <v>57380</v>
      </c>
      <c r="C13551" s="203"/>
    </row>
    <row r="13552" spans="1:3">
      <c r="A13552" s="157" t="s">
        <v>57381</v>
      </c>
      <c r="B13552" s="155" t="s">
        <v>57382</v>
      </c>
      <c r="C13552" s="203"/>
    </row>
    <row r="13553" spans="1:3">
      <c r="A13553" s="157" t="s">
        <v>57383</v>
      </c>
      <c r="B13553" s="155" t="s">
        <v>910</v>
      </c>
      <c r="C13553" s="203"/>
    </row>
    <row r="13554" spans="1:3">
      <c r="A13554" s="157" t="s">
        <v>57384</v>
      </c>
      <c r="B13554" s="155" t="s">
        <v>57385</v>
      </c>
      <c r="C13554" s="203"/>
    </row>
    <row r="13555" spans="1:3">
      <c r="A13555" s="157" t="s">
        <v>57386</v>
      </c>
      <c r="B13555" s="155" t="s">
        <v>57387</v>
      </c>
      <c r="C13555" s="203"/>
    </row>
    <row r="13556" spans="1:3">
      <c r="A13556" s="157" t="s">
        <v>57388</v>
      </c>
      <c r="B13556" s="155" t="s">
        <v>40563</v>
      </c>
      <c r="C13556" s="203"/>
    </row>
    <row r="13557" spans="1:3">
      <c r="A13557" s="157" t="s">
        <v>57389</v>
      </c>
      <c r="B13557" s="155" t="s">
        <v>57390</v>
      </c>
      <c r="C13557" s="203"/>
    </row>
    <row r="13558" spans="1:3">
      <c r="A13558" s="157" t="s">
        <v>57391</v>
      </c>
      <c r="B13558" s="155" t="s">
        <v>57392</v>
      </c>
      <c r="C13558" s="203"/>
    </row>
    <row r="13559" spans="1:3">
      <c r="A13559" s="157" t="s">
        <v>57393</v>
      </c>
      <c r="B13559" s="155" t="s">
        <v>47942</v>
      </c>
      <c r="C13559" s="203"/>
    </row>
    <row r="13560" spans="1:3">
      <c r="A13560" s="157" t="s">
        <v>57394</v>
      </c>
      <c r="B13560" s="155" t="s">
        <v>57395</v>
      </c>
      <c r="C13560" s="203"/>
    </row>
    <row r="13561" spans="1:3">
      <c r="A13561" s="157" t="s">
        <v>57396</v>
      </c>
      <c r="B13561" s="155" t="s">
        <v>57397</v>
      </c>
      <c r="C13561" s="203"/>
    </row>
    <row r="13562" spans="1:3">
      <c r="A13562" s="157" t="s">
        <v>57398</v>
      </c>
      <c r="B13562" s="155" t="s">
        <v>36987</v>
      </c>
      <c r="C13562" s="203"/>
    </row>
    <row r="13563" spans="1:3">
      <c r="A13563" s="157" t="s">
        <v>57399</v>
      </c>
      <c r="B13563" s="155" t="s">
        <v>57400</v>
      </c>
      <c r="C13563" s="203"/>
    </row>
    <row r="13564" spans="1:3">
      <c r="A13564" s="157" t="s">
        <v>57401</v>
      </c>
      <c r="B13564" s="155" t="s">
        <v>57402</v>
      </c>
      <c r="C13564" s="203"/>
    </row>
    <row r="13565" spans="1:3">
      <c r="A13565" s="157" t="s">
        <v>57403</v>
      </c>
      <c r="B13565" s="155" t="s">
        <v>57404</v>
      </c>
      <c r="C13565" s="203"/>
    </row>
    <row r="13566" spans="1:3">
      <c r="A13566" s="157" t="s">
        <v>57405</v>
      </c>
      <c r="B13566" s="155" t="s">
        <v>57406</v>
      </c>
      <c r="C13566" s="203"/>
    </row>
    <row r="13567" spans="1:3">
      <c r="A13567" s="157" t="s">
        <v>57407</v>
      </c>
      <c r="B13567" s="155" t="s">
        <v>57408</v>
      </c>
      <c r="C13567" s="203"/>
    </row>
    <row r="13568" spans="1:3">
      <c r="A13568" s="157" t="s">
        <v>57409</v>
      </c>
      <c r="B13568" s="155" t="s">
        <v>57410</v>
      </c>
      <c r="C13568" s="203"/>
    </row>
    <row r="13569" spans="1:3">
      <c r="A13569" s="157" t="s">
        <v>57411</v>
      </c>
      <c r="B13569" s="155" t="s">
        <v>57412</v>
      </c>
      <c r="C13569" s="203"/>
    </row>
    <row r="13570" spans="1:3">
      <c r="A13570" s="157" t="s">
        <v>57413</v>
      </c>
      <c r="B13570" s="155" t="s">
        <v>57414</v>
      </c>
      <c r="C13570" s="203"/>
    </row>
    <row r="13571" spans="1:3">
      <c r="A13571" s="157" t="s">
        <v>57415</v>
      </c>
      <c r="B13571" s="155" t="s">
        <v>911</v>
      </c>
      <c r="C13571" s="203"/>
    </row>
    <row r="13572" spans="1:3">
      <c r="A13572" s="157" t="s">
        <v>57416</v>
      </c>
      <c r="B13572" s="155" t="s">
        <v>57417</v>
      </c>
      <c r="C13572" s="203"/>
    </row>
    <row r="13573" spans="1:3">
      <c r="A13573" s="157" t="s">
        <v>57418</v>
      </c>
      <c r="B13573" s="155" t="s">
        <v>39738</v>
      </c>
      <c r="C13573" s="203"/>
    </row>
    <row r="13574" spans="1:3">
      <c r="A13574" s="157" t="s">
        <v>57419</v>
      </c>
      <c r="B13574" s="155" t="s">
        <v>57420</v>
      </c>
      <c r="C13574" s="203"/>
    </row>
    <row r="13575" spans="1:3">
      <c r="A13575" s="157" t="s">
        <v>57421</v>
      </c>
      <c r="B13575" s="155" t="s">
        <v>57422</v>
      </c>
      <c r="C13575" s="203"/>
    </row>
    <row r="13576" spans="1:3">
      <c r="A13576" s="157" t="s">
        <v>57423</v>
      </c>
      <c r="B13576" s="155" t="s">
        <v>57424</v>
      </c>
      <c r="C13576" s="203"/>
    </row>
    <row r="13577" spans="1:3">
      <c r="A13577" s="157" t="s">
        <v>57425</v>
      </c>
      <c r="B13577" s="155" t="s">
        <v>57426</v>
      </c>
      <c r="C13577" s="203"/>
    </row>
    <row r="13578" spans="1:3">
      <c r="A13578" s="157" t="s">
        <v>57427</v>
      </c>
      <c r="B13578" s="155" t="s">
        <v>57428</v>
      </c>
      <c r="C13578" s="203"/>
    </row>
    <row r="13579" spans="1:3">
      <c r="A13579" s="157" t="s">
        <v>57429</v>
      </c>
      <c r="B13579" s="155" t="s">
        <v>37297</v>
      </c>
      <c r="C13579" s="203"/>
    </row>
    <row r="13580" spans="1:3">
      <c r="A13580" s="157" t="s">
        <v>57430</v>
      </c>
      <c r="B13580" s="155" t="s">
        <v>57431</v>
      </c>
      <c r="C13580" s="203"/>
    </row>
    <row r="13581" spans="1:3">
      <c r="A13581" s="157" t="s">
        <v>57432</v>
      </c>
      <c r="B13581" s="155" t="s">
        <v>57433</v>
      </c>
      <c r="C13581" s="203"/>
    </row>
    <row r="13582" spans="1:3">
      <c r="A13582" s="157" t="s">
        <v>57434</v>
      </c>
      <c r="B13582" s="155" t="s">
        <v>57435</v>
      </c>
      <c r="C13582" s="203"/>
    </row>
    <row r="13583" spans="1:3">
      <c r="A13583" s="157" t="s">
        <v>57436</v>
      </c>
      <c r="B13583" s="155" t="s">
        <v>57437</v>
      </c>
      <c r="C13583" s="203"/>
    </row>
    <row r="13584" spans="1:3">
      <c r="A13584" s="157" t="s">
        <v>57438</v>
      </c>
      <c r="B13584" s="155" t="s">
        <v>57439</v>
      </c>
      <c r="C13584" s="203"/>
    </row>
    <row r="13585" spans="1:3">
      <c r="A13585" s="157" t="s">
        <v>57440</v>
      </c>
      <c r="B13585" s="155" t="s">
        <v>57441</v>
      </c>
      <c r="C13585" s="203"/>
    </row>
    <row r="13586" spans="1:3">
      <c r="A13586" s="157" t="s">
        <v>57442</v>
      </c>
      <c r="B13586" s="155" t="s">
        <v>57443</v>
      </c>
      <c r="C13586" s="203"/>
    </row>
    <row r="13587" spans="1:3">
      <c r="A13587" s="157" t="s">
        <v>57444</v>
      </c>
      <c r="B13587" s="155" t="s">
        <v>57445</v>
      </c>
      <c r="C13587" s="203"/>
    </row>
    <row r="13588" spans="1:3">
      <c r="A13588" s="157" t="s">
        <v>57446</v>
      </c>
      <c r="B13588" s="155" t="s">
        <v>57447</v>
      </c>
      <c r="C13588" s="203"/>
    </row>
    <row r="13589" spans="1:3">
      <c r="A13589" s="157" t="s">
        <v>57448</v>
      </c>
      <c r="B13589" s="155" t="s">
        <v>57449</v>
      </c>
      <c r="C13589" s="203"/>
    </row>
    <row r="13590" spans="1:3">
      <c r="A13590" s="157" t="s">
        <v>57450</v>
      </c>
      <c r="B13590" s="155" t="s">
        <v>57451</v>
      </c>
      <c r="C13590" s="203"/>
    </row>
    <row r="13591" spans="1:3">
      <c r="A13591" s="157" t="s">
        <v>57452</v>
      </c>
      <c r="B13591" s="155" t="s">
        <v>912</v>
      </c>
      <c r="C13591" s="203"/>
    </row>
    <row r="13592" spans="1:3">
      <c r="A13592" s="157" t="s">
        <v>57453</v>
      </c>
      <c r="B13592" s="155" t="s">
        <v>57454</v>
      </c>
      <c r="C13592" s="203"/>
    </row>
    <row r="13593" spans="1:3">
      <c r="A13593" s="157" t="s">
        <v>57455</v>
      </c>
      <c r="B13593" s="155" t="s">
        <v>57456</v>
      </c>
      <c r="C13593" s="203"/>
    </row>
    <row r="13594" spans="1:3">
      <c r="A13594" s="157" t="s">
        <v>57457</v>
      </c>
      <c r="B13594" s="155" t="s">
        <v>57458</v>
      </c>
      <c r="C13594" s="203"/>
    </row>
    <row r="13595" spans="1:3">
      <c r="A13595" s="157" t="s">
        <v>57459</v>
      </c>
      <c r="B13595" s="155" t="s">
        <v>57460</v>
      </c>
      <c r="C13595" s="203"/>
    </row>
    <row r="13596" spans="1:3">
      <c r="A13596" s="157" t="s">
        <v>57461</v>
      </c>
      <c r="B13596" s="155" t="s">
        <v>57462</v>
      </c>
      <c r="C13596" s="203"/>
    </row>
    <row r="13597" spans="1:3">
      <c r="A13597" s="157" t="s">
        <v>57463</v>
      </c>
      <c r="B13597" s="155" t="s">
        <v>57464</v>
      </c>
      <c r="C13597" s="203"/>
    </row>
    <row r="13598" spans="1:3">
      <c r="A13598" s="157" t="s">
        <v>57465</v>
      </c>
      <c r="B13598" s="155" t="s">
        <v>57466</v>
      </c>
      <c r="C13598" s="203"/>
    </row>
    <row r="13599" spans="1:3">
      <c r="A13599" s="157" t="s">
        <v>57467</v>
      </c>
      <c r="B13599" s="155" t="s">
        <v>57468</v>
      </c>
      <c r="C13599" s="203"/>
    </row>
    <row r="13600" spans="1:3">
      <c r="A13600" s="157" t="s">
        <v>57469</v>
      </c>
      <c r="B13600" s="155" t="s">
        <v>57470</v>
      </c>
      <c r="C13600" s="203"/>
    </row>
    <row r="13601" spans="1:3">
      <c r="A13601" s="157" t="s">
        <v>57471</v>
      </c>
      <c r="B13601" s="155" t="s">
        <v>57472</v>
      </c>
      <c r="C13601" s="203"/>
    </row>
    <row r="13602" spans="1:3">
      <c r="A13602" s="157" t="s">
        <v>57473</v>
      </c>
      <c r="B13602" s="155" t="s">
        <v>57474</v>
      </c>
      <c r="C13602" s="203"/>
    </row>
    <row r="13603" spans="1:3">
      <c r="A13603" s="157" t="s">
        <v>57475</v>
      </c>
      <c r="B13603" s="155" t="s">
        <v>57476</v>
      </c>
      <c r="C13603" s="203"/>
    </row>
    <row r="13604" spans="1:3">
      <c r="A13604" s="157" t="s">
        <v>57477</v>
      </c>
      <c r="B13604" s="155" t="s">
        <v>57478</v>
      </c>
      <c r="C13604" s="203"/>
    </row>
    <row r="13605" spans="1:3">
      <c r="A13605" s="157" t="s">
        <v>57479</v>
      </c>
      <c r="B13605" s="155" t="s">
        <v>57480</v>
      </c>
      <c r="C13605" s="203"/>
    </row>
    <row r="13606" spans="1:3">
      <c r="A13606" s="157" t="s">
        <v>57481</v>
      </c>
      <c r="B13606" s="155" t="s">
        <v>57482</v>
      </c>
      <c r="C13606" s="203"/>
    </row>
    <row r="13607" spans="1:3">
      <c r="A13607" s="157" t="s">
        <v>57483</v>
      </c>
      <c r="B13607" s="155" t="s">
        <v>57484</v>
      </c>
      <c r="C13607" s="203"/>
    </row>
    <row r="13608" spans="1:3">
      <c r="A13608" s="157" t="s">
        <v>57485</v>
      </c>
      <c r="B13608" s="155" t="s">
        <v>57486</v>
      </c>
      <c r="C13608" s="203"/>
    </row>
    <row r="13609" spans="1:3">
      <c r="A13609" s="157" t="s">
        <v>57487</v>
      </c>
      <c r="B13609" s="155" t="s">
        <v>913</v>
      </c>
      <c r="C13609" s="203"/>
    </row>
    <row r="13610" spans="1:3">
      <c r="A13610" s="157" t="s">
        <v>57488</v>
      </c>
      <c r="B13610" s="155" t="s">
        <v>57489</v>
      </c>
      <c r="C13610" s="203"/>
    </row>
    <row r="13611" spans="1:3">
      <c r="A13611" s="157" t="s">
        <v>57490</v>
      </c>
      <c r="B13611" s="155" t="s">
        <v>57491</v>
      </c>
      <c r="C13611" s="203"/>
    </row>
    <row r="13612" spans="1:3">
      <c r="A13612" s="157" t="s">
        <v>57492</v>
      </c>
      <c r="B13612" s="155" t="s">
        <v>56755</v>
      </c>
      <c r="C13612" s="203"/>
    </row>
    <row r="13613" spans="1:3">
      <c r="A13613" s="157" t="s">
        <v>57493</v>
      </c>
      <c r="B13613" s="155" t="s">
        <v>57494</v>
      </c>
      <c r="C13613" s="203"/>
    </row>
    <row r="13614" spans="1:3">
      <c r="A13614" s="157" t="s">
        <v>57495</v>
      </c>
      <c r="B13614" s="155" t="s">
        <v>57496</v>
      </c>
      <c r="C13614" s="203"/>
    </row>
    <row r="13615" spans="1:3">
      <c r="A13615" s="157" t="s">
        <v>57497</v>
      </c>
      <c r="B13615" s="155" t="s">
        <v>57498</v>
      </c>
      <c r="C13615" s="203"/>
    </row>
    <row r="13616" spans="1:3">
      <c r="A13616" s="157" t="s">
        <v>57499</v>
      </c>
      <c r="B13616" s="155" t="s">
        <v>57500</v>
      </c>
      <c r="C13616" s="203"/>
    </row>
    <row r="13617" spans="1:3">
      <c r="A13617" s="157" t="s">
        <v>57501</v>
      </c>
      <c r="B13617" s="155" t="s">
        <v>57502</v>
      </c>
      <c r="C13617" s="203"/>
    </row>
    <row r="13618" spans="1:3">
      <c r="A13618" s="157" t="s">
        <v>57503</v>
      </c>
      <c r="B13618" s="155" t="s">
        <v>57504</v>
      </c>
      <c r="C13618" s="203"/>
    </row>
    <row r="13619" spans="1:3">
      <c r="A13619" s="157" t="s">
        <v>57505</v>
      </c>
      <c r="B13619" s="155" t="s">
        <v>57506</v>
      </c>
      <c r="C13619" s="203"/>
    </row>
    <row r="13620" spans="1:3">
      <c r="A13620" s="157" t="s">
        <v>57507</v>
      </c>
      <c r="B13620" s="155" t="s">
        <v>57508</v>
      </c>
      <c r="C13620" s="203"/>
    </row>
    <row r="13621" spans="1:3">
      <c r="A13621" s="157" t="s">
        <v>57509</v>
      </c>
      <c r="B13621" s="155" t="s">
        <v>57510</v>
      </c>
      <c r="C13621" s="203"/>
    </row>
    <row r="13622" spans="1:3">
      <c r="A13622" s="157" t="s">
        <v>57511</v>
      </c>
      <c r="B13622" s="155" t="s">
        <v>57512</v>
      </c>
      <c r="C13622" s="203"/>
    </row>
    <row r="13623" spans="1:3">
      <c r="A13623" s="157" t="s">
        <v>57513</v>
      </c>
      <c r="B13623" s="155" t="s">
        <v>57514</v>
      </c>
      <c r="C13623" s="203"/>
    </row>
    <row r="13624" spans="1:3">
      <c r="A13624" s="157" t="s">
        <v>57515</v>
      </c>
      <c r="B13624" s="155" t="s">
        <v>57516</v>
      </c>
      <c r="C13624" s="203"/>
    </row>
    <row r="13625" spans="1:3">
      <c r="A13625" s="157" t="s">
        <v>57517</v>
      </c>
      <c r="B13625" s="155" t="s">
        <v>57518</v>
      </c>
      <c r="C13625" s="203"/>
    </row>
    <row r="13626" spans="1:3">
      <c r="A13626" s="157" t="s">
        <v>57519</v>
      </c>
      <c r="B13626" s="155" t="s">
        <v>57520</v>
      </c>
      <c r="C13626" s="203"/>
    </row>
    <row r="13627" spans="1:3">
      <c r="A13627" s="157" t="s">
        <v>57521</v>
      </c>
      <c r="B13627" s="155" t="s">
        <v>57522</v>
      </c>
      <c r="C13627" s="203"/>
    </row>
    <row r="13628" spans="1:3">
      <c r="A13628" s="157" t="s">
        <v>57523</v>
      </c>
      <c r="B13628" s="155" t="s">
        <v>57524</v>
      </c>
      <c r="C13628" s="203"/>
    </row>
    <row r="13629" spans="1:3">
      <c r="A13629" s="157" t="s">
        <v>57525</v>
      </c>
      <c r="B13629" s="155" t="s">
        <v>57526</v>
      </c>
      <c r="C13629" s="203"/>
    </row>
    <row r="13630" spans="1:3">
      <c r="A13630" s="157" t="s">
        <v>57527</v>
      </c>
      <c r="B13630" s="155" t="s">
        <v>30611</v>
      </c>
      <c r="C13630" s="203"/>
    </row>
    <row r="13631" spans="1:3">
      <c r="A13631" s="157" t="s">
        <v>57528</v>
      </c>
      <c r="B13631" s="155" t="s">
        <v>57529</v>
      </c>
      <c r="C13631" s="203"/>
    </row>
    <row r="13632" spans="1:3">
      <c r="A13632" s="157" t="s">
        <v>57530</v>
      </c>
      <c r="B13632" s="155" t="s">
        <v>57531</v>
      </c>
      <c r="C13632" s="203"/>
    </row>
    <row r="13633" spans="1:3">
      <c r="A13633" s="157" t="s">
        <v>57532</v>
      </c>
      <c r="B13633" s="155" t="s">
        <v>57533</v>
      </c>
      <c r="C13633" s="203"/>
    </row>
    <row r="13634" spans="1:3">
      <c r="A13634" s="157" t="s">
        <v>57534</v>
      </c>
      <c r="B13634" s="155" t="s">
        <v>57535</v>
      </c>
      <c r="C13634" s="203"/>
    </row>
    <row r="13635" spans="1:3">
      <c r="A13635" s="157" t="s">
        <v>57536</v>
      </c>
      <c r="B13635" s="155" t="s">
        <v>914</v>
      </c>
      <c r="C13635" s="203"/>
    </row>
    <row r="13636" spans="1:3">
      <c r="A13636" s="157" t="s">
        <v>57537</v>
      </c>
      <c r="B13636" s="155" t="s">
        <v>57538</v>
      </c>
      <c r="C13636" s="203"/>
    </row>
    <row r="13637" spans="1:3">
      <c r="A13637" s="157" t="s">
        <v>57539</v>
      </c>
      <c r="B13637" s="155" t="s">
        <v>57540</v>
      </c>
      <c r="C13637" s="203"/>
    </row>
    <row r="13638" spans="1:3">
      <c r="A13638" s="157" t="s">
        <v>57541</v>
      </c>
      <c r="B13638" s="155" t="s">
        <v>57542</v>
      </c>
      <c r="C13638" s="203"/>
    </row>
    <row r="13639" spans="1:3">
      <c r="A13639" s="157" t="s">
        <v>57543</v>
      </c>
      <c r="B13639" s="155" t="s">
        <v>52899</v>
      </c>
      <c r="C13639" s="203"/>
    </row>
    <row r="13640" spans="1:3">
      <c r="A13640" s="157" t="s">
        <v>57544</v>
      </c>
      <c r="B13640" s="155" t="s">
        <v>57545</v>
      </c>
      <c r="C13640" s="203"/>
    </row>
    <row r="13641" spans="1:3">
      <c r="A13641" s="157" t="s">
        <v>57546</v>
      </c>
      <c r="B13641" s="155" t="s">
        <v>57547</v>
      </c>
      <c r="C13641" s="203"/>
    </row>
    <row r="13642" spans="1:3">
      <c r="A13642" s="157" t="s">
        <v>57548</v>
      </c>
      <c r="B13642" s="155" t="s">
        <v>57549</v>
      </c>
      <c r="C13642" s="203"/>
    </row>
    <row r="13643" spans="1:3">
      <c r="A13643" s="157" t="s">
        <v>57550</v>
      </c>
      <c r="B13643" s="155" t="s">
        <v>57551</v>
      </c>
      <c r="C13643" s="203"/>
    </row>
    <row r="13644" spans="1:3">
      <c r="A13644" s="157" t="s">
        <v>57552</v>
      </c>
      <c r="B13644" s="155" t="s">
        <v>57553</v>
      </c>
      <c r="C13644" s="203"/>
    </row>
    <row r="13645" spans="1:3">
      <c r="A13645" s="157" t="s">
        <v>57554</v>
      </c>
      <c r="B13645" s="155" t="s">
        <v>57555</v>
      </c>
      <c r="C13645" s="203"/>
    </row>
    <row r="13646" spans="1:3">
      <c r="A13646" s="157" t="s">
        <v>57556</v>
      </c>
      <c r="B13646" s="155" t="s">
        <v>57557</v>
      </c>
      <c r="C13646" s="203"/>
    </row>
    <row r="13647" spans="1:3">
      <c r="A13647" s="157" t="s">
        <v>57558</v>
      </c>
      <c r="B13647" s="155" t="s">
        <v>57559</v>
      </c>
      <c r="C13647" s="203"/>
    </row>
    <row r="13648" spans="1:3">
      <c r="A13648" s="157" t="s">
        <v>57560</v>
      </c>
      <c r="B13648" s="155" t="s">
        <v>57561</v>
      </c>
      <c r="C13648" s="203"/>
    </row>
    <row r="13649" spans="1:3">
      <c r="A13649" s="157" t="s">
        <v>57562</v>
      </c>
      <c r="B13649" s="155" t="s">
        <v>57563</v>
      </c>
      <c r="C13649" s="203"/>
    </row>
    <row r="13650" spans="1:3">
      <c r="A13650" s="157" t="s">
        <v>57564</v>
      </c>
      <c r="B13650" s="155" t="s">
        <v>57565</v>
      </c>
      <c r="C13650" s="203"/>
    </row>
    <row r="13651" spans="1:3">
      <c r="A13651" s="157" t="s">
        <v>57566</v>
      </c>
      <c r="B13651" s="155" t="s">
        <v>57567</v>
      </c>
      <c r="C13651" s="203"/>
    </row>
    <row r="13652" spans="1:3">
      <c r="A13652" s="157" t="s">
        <v>57568</v>
      </c>
      <c r="B13652" s="155" t="s">
        <v>38495</v>
      </c>
      <c r="C13652" s="203"/>
    </row>
    <row r="13653" spans="1:3">
      <c r="A13653" s="157" t="s">
        <v>57569</v>
      </c>
      <c r="B13653" s="155" t="s">
        <v>57570</v>
      </c>
      <c r="C13653" s="203"/>
    </row>
    <row r="13654" spans="1:3">
      <c r="A13654" s="157" t="s">
        <v>57571</v>
      </c>
      <c r="B13654" s="155" t="s">
        <v>57572</v>
      </c>
      <c r="C13654" s="203"/>
    </row>
    <row r="13655" spans="1:3">
      <c r="A13655" s="157" t="s">
        <v>57573</v>
      </c>
      <c r="B13655" s="155" t="s">
        <v>57574</v>
      </c>
      <c r="C13655" s="203"/>
    </row>
    <row r="13656" spans="1:3">
      <c r="A13656" s="157" t="s">
        <v>57575</v>
      </c>
      <c r="B13656" s="155" t="s">
        <v>57576</v>
      </c>
      <c r="C13656" s="203"/>
    </row>
    <row r="13657" spans="1:3">
      <c r="A13657" s="157" t="s">
        <v>57577</v>
      </c>
      <c r="B13657" s="155" t="s">
        <v>57578</v>
      </c>
      <c r="C13657" s="203"/>
    </row>
    <row r="13658" spans="1:3">
      <c r="A13658" s="157" t="s">
        <v>57579</v>
      </c>
      <c r="B13658" s="155" t="s">
        <v>57580</v>
      </c>
      <c r="C13658" s="203"/>
    </row>
    <row r="13659" spans="1:3">
      <c r="A13659" s="157" t="s">
        <v>57581</v>
      </c>
      <c r="B13659" s="155" t="s">
        <v>915</v>
      </c>
      <c r="C13659" s="203"/>
    </row>
    <row r="13660" spans="1:3">
      <c r="A13660" s="157" t="s">
        <v>57582</v>
      </c>
      <c r="B13660" s="155" t="s">
        <v>40259</v>
      </c>
      <c r="C13660" s="203"/>
    </row>
    <row r="13661" spans="1:3">
      <c r="A13661" s="157" t="s">
        <v>57583</v>
      </c>
      <c r="B13661" s="155" t="s">
        <v>57584</v>
      </c>
      <c r="C13661" s="203"/>
    </row>
    <row r="13662" spans="1:3">
      <c r="A13662" s="157" t="s">
        <v>57585</v>
      </c>
      <c r="B13662" s="155" t="s">
        <v>33133</v>
      </c>
      <c r="C13662" s="203"/>
    </row>
    <row r="13663" spans="1:3">
      <c r="A13663" s="157" t="s">
        <v>57586</v>
      </c>
      <c r="B13663" s="155" t="s">
        <v>57587</v>
      </c>
      <c r="C13663" s="203"/>
    </row>
    <row r="13664" spans="1:3">
      <c r="A13664" s="157" t="s">
        <v>57588</v>
      </c>
      <c r="B13664" s="155" t="s">
        <v>57589</v>
      </c>
      <c r="C13664" s="203"/>
    </row>
    <row r="13665" spans="1:3">
      <c r="A13665" s="157" t="s">
        <v>57590</v>
      </c>
      <c r="B13665" s="155" t="s">
        <v>57591</v>
      </c>
      <c r="C13665" s="203"/>
    </row>
    <row r="13666" spans="1:3">
      <c r="A13666" s="157" t="s">
        <v>57592</v>
      </c>
      <c r="B13666" s="155" t="s">
        <v>57593</v>
      </c>
      <c r="C13666" s="203"/>
    </row>
    <row r="13667" spans="1:3">
      <c r="A13667" s="157" t="s">
        <v>57594</v>
      </c>
      <c r="B13667" s="155" t="s">
        <v>57595</v>
      </c>
      <c r="C13667" s="203"/>
    </row>
    <row r="13668" spans="1:3">
      <c r="A13668" s="157" t="s">
        <v>57596</v>
      </c>
      <c r="B13668" s="155" t="s">
        <v>57597</v>
      </c>
      <c r="C13668" s="203"/>
    </row>
    <row r="13669" spans="1:3">
      <c r="A13669" s="157" t="s">
        <v>57598</v>
      </c>
      <c r="B13669" s="155" t="s">
        <v>57599</v>
      </c>
      <c r="C13669" s="203"/>
    </row>
    <row r="13670" spans="1:3">
      <c r="A13670" s="157" t="s">
        <v>57600</v>
      </c>
      <c r="B13670" s="155" t="s">
        <v>57601</v>
      </c>
      <c r="C13670" s="203"/>
    </row>
    <row r="13671" spans="1:3">
      <c r="A13671" s="157" t="s">
        <v>57602</v>
      </c>
      <c r="B13671" s="155" t="s">
        <v>57603</v>
      </c>
      <c r="C13671" s="203"/>
    </row>
    <row r="13672" spans="1:3">
      <c r="A13672" s="157" t="s">
        <v>57604</v>
      </c>
      <c r="B13672" s="155" t="s">
        <v>57605</v>
      </c>
      <c r="C13672" s="203"/>
    </row>
    <row r="13673" spans="1:3">
      <c r="A13673" s="157" t="s">
        <v>57606</v>
      </c>
      <c r="B13673" s="155" t="s">
        <v>34935</v>
      </c>
      <c r="C13673" s="203"/>
    </row>
    <row r="13674" spans="1:3">
      <c r="A13674" s="157" t="s">
        <v>57607</v>
      </c>
      <c r="B13674" s="155" t="s">
        <v>57608</v>
      </c>
      <c r="C13674" s="203"/>
    </row>
    <row r="13675" spans="1:3">
      <c r="A13675" s="157" t="s">
        <v>57609</v>
      </c>
      <c r="B13675" s="155" t="s">
        <v>57610</v>
      </c>
      <c r="C13675" s="203"/>
    </row>
    <row r="13676" spans="1:3">
      <c r="A13676" s="157" t="s">
        <v>57611</v>
      </c>
      <c r="B13676" s="155" t="s">
        <v>57612</v>
      </c>
      <c r="C13676" s="203"/>
    </row>
    <row r="13677" spans="1:3">
      <c r="A13677" s="157" t="s">
        <v>57613</v>
      </c>
      <c r="B13677" s="155" t="s">
        <v>57614</v>
      </c>
      <c r="C13677" s="203"/>
    </row>
    <row r="13678" spans="1:3">
      <c r="A13678" s="157" t="s">
        <v>57615</v>
      </c>
      <c r="B13678" s="155" t="s">
        <v>57616</v>
      </c>
      <c r="C13678" s="203"/>
    </row>
    <row r="13679" spans="1:3">
      <c r="A13679" s="157" t="s">
        <v>57617</v>
      </c>
      <c r="B13679" s="155" t="s">
        <v>57618</v>
      </c>
      <c r="C13679" s="203"/>
    </row>
    <row r="13680" spans="1:3">
      <c r="A13680" s="157" t="s">
        <v>57619</v>
      </c>
      <c r="B13680" s="155" t="s">
        <v>57620</v>
      </c>
      <c r="C13680" s="203"/>
    </row>
    <row r="13681" spans="1:3">
      <c r="A13681" s="157" t="s">
        <v>57621</v>
      </c>
      <c r="B13681" s="155" t="s">
        <v>57622</v>
      </c>
      <c r="C13681" s="203"/>
    </row>
    <row r="13682" spans="1:3">
      <c r="A13682" s="157" t="s">
        <v>57623</v>
      </c>
      <c r="B13682" s="155" t="s">
        <v>57624</v>
      </c>
      <c r="C13682" s="203"/>
    </row>
    <row r="13683" spans="1:3">
      <c r="A13683" s="157" t="s">
        <v>57625</v>
      </c>
      <c r="B13683" s="155" t="s">
        <v>57626</v>
      </c>
      <c r="C13683" s="203"/>
    </row>
    <row r="13684" spans="1:3">
      <c r="A13684" s="157" t="s">
        <v>57627</v>
      </c>
      <c r="B13684" s="155" t="s">
        <v>41460</v>
      </c>
      <c r="C13684" s="203"/>
    </row>
    <row r="13685" spans="1:3">
      <c r="A13685" s="157" t="s">
        <v>57628</v>
      </c>
      <c r="B13685" s="155" t="s">
        <v>916</v>
      </c>
      <c r="C13685" s="203"/>
    </row>
    <row r="13686" spans="1:3">
      <c r="A13686" s="157" t="s">
        <v>57629</v>
      </c>
      <c r="B13686" s="155" t="s">
        <v>68</v>
      </c>
      <c r="C13686" s="203"/>
    </row>
    <row r="13687" spans="1:3">
      <c r="A13687" s="157" t="s">
        <v>57630</v>
      </c>
      <c r="B13687" s="155" t="s">
        <v>917</v>
      </c>
      <c r="C13687" s="203"/>
    </row>
    <row r="13688" spans="1:3">
      <c r="A13688" s="157" t="s">
        <v>57631</v>
      </c>
      <c r="B13688" s="155" t="s">
        <v>45401</v>
      </c>
      <c r="C13688" s="203"/>
    </row>
    <row r="13689" spans="1:3">
      <c r="A13689" s="157" t="s">
        <v>57632</v>
      </c>
      <c r="B13689" s="155" t="s">
        <v>44478</v>
      </c>
      <c r="C13689" s="203"/>
    </row>
    <row r="13690" spans="1:3">
      <c r="A13690" s="157" t="s">
        <v>57633</v>
      </c>
      <c r="B13690" s="155" t="s">
        <v>57634</v>
      </c>
      <c r="C13690" s="203"/>
    </row>
    <row r="13691" spans="1:3">
      <c r="A13691" s="157" t="s">
        <v>57635</v>
      </c>
      <c r="B13691" s="155" t="s">
        <v>44335</v>
      </c>
      <c r="C13691" s="203"/>
    </row>
    <row r="13692" spans="1:3">
      <c r="A13692" s="157" t="s">
        <v>57636</v>
      </c>
      <c r="B13692" s="155" t="s">
        <v>33381</v>
      </c>
      <c r="C13692" s="203"/>
    </row>
    <row r="13693" spans="1:3">
      <c r="A13693" s="157" t="s">
        <v>57637</v>
      </c>
      <c r="B13693" s="155" t="s">
        <v>46095</v>
      </c>
      <c r="C13693" s="203"/>
    </row>
    <row r="13694" spans="1:3">
      <c r="A13694" s="157" t="s">
        <v>57638</v>
      </c>
      <c r="B13694" s="155" t="s">
        <v>57639</v>
      </c>
      <c r="C13694" s="203"/>
    </row>
    <row r="13695" spans="1:3">
      <c r="A13695" s="157" t="s">
        <v>57640</v>
      </c>
      <c r="B13695" s="155" t="s">
        <v>57641</v>
      </c>
      <c r="C13695" s="203"/>
    </row>
    <row r="13696" spans="1:3">
      <c r="A13696" s="157" t="s">
        <v>57642</v>
      </c>
      <c r="B13696" s="155" t="s">
        <v>57643</v>
      </c>
      <c r="C13696" s="203"/>
    </row>
    <row r="13697" spans="1:3">
      <c r="A13697" s="157" t="s">
        <v>57644</v>
      </c>
      <c r="B13697" s="155" t="s">
        <v>57645</v>
      </c>
      <c r="C13697" s="203"/>
    </row>
    <row r="13698" spans="1:3">
      <c r="A13698" s="157" t="s">
        <v>57646</v>
      </c>
      <c r="B13698" s="155" t="s">
        <v>57647</v>
      </c>
      <c r="C13698" s="203"/>
    </row>
    <row r="13699" spans="1:3">
      <c r="A13699" s="157" t="s">
        <v>57648</v>
      </c>
      <c r="B13699" s="155" t="s">
        <v>55542</v>
      </c>
      <c r="C13699" s="203"/>
    </row>
    <row r="13700" spans="1:3">
      <c r="A13700" s="157" t="s">
        <v>57649</v>
      </c>
      <c r="B13700" s="155" t="s">
        <v>55535</v>
      </c>
      <c r="C13700" s="203"/>
    </row>
    <row r="13701" spans="1:3">
      <c r="A13701" s="157" t="s">
        <v>57650</v>
      </c>
      <c r="B13701" s="155" t="s">
        <v>918</v>
      </c>
      <c r="C13701" s="203"/>
    </row>
    <row r="13702" spans="1:3">
      <c r="A13702" s="157" t="s">
        <v>57651</v>
      </c>
      <c r="B13702" s="155" t="s">
        <v>44734</v>
      </c>
      <c r="C13702" s="203"/>
    </row>
    <row r="13703" spans="1:3">
      <c r="A13703" s="157" t="s">
        <v>57652</v>
      </c>
      <c r="B13703" s="155" t="s">
        <v>57653</v>
      </c>
      <c r="C13703" s="203"/>
    </row>
    <row r="13704" spans="1:3">
      <c r="A13704" s="157" t="s">
        <v>57654</v>
      </c>
      <c r="B13704" s="155" t="s">
        <v>57655</v>
      </c>
      <c r="C13704" s="203"/>
    </row>
    <row r="13705" spans="1:3">
      <c r="A13705" s="157" t="s">
        <v>57656</v>
      </c>
      <c r="B13705" s="155" t="s">
        <v>57657</v>
      </c>
      <c r="C13705" s="203"/>
    </row>
    <row r="13706" spans="1:3">
      <c r="A13706" s="157" t="s">
        <v>57658</v>
      </c>
      <c r="B13706" s="155" t="s">
        <v>57659</v>
      </c>
      <c r="C13706" s="203"/>
    </row>
    <row r="13707" spans="1:3">
      <c r="A13707" s="157" t="s">
        <v>57660</v>
      </c>
      <c r="B13707" s="155" t="s">
        <v>57661</v>
      </c>
      <c r="C13707" s="203"/>
    </row>
    <row r="13708" spans="1:3">
      <c r="A13708" s="157" t="s">
        <v>57662</v>
      </c>
      <c r="B13708" s="155" t="s">
        <v>57663</v>
      </c>
      <c r="C13708" s="203"/>
    </row>
    <row r="13709" spans="1:3">
      <c r="A13709" s="157" t="s">
        <v>57664</v>
      </c>
      <c r="B13709" s="155" t="s">
        <v>57665</v>
      </c>
      <c r="C13709" s="203"/>
    </row>
    <row r="13710" spans="1:3">
      <c r="A13710" s="157" t="s">
        <v>57666</v>
      </c>
      <c r="B13710" s="155" t="s">
        <v>57667</v>
      </c>
      <c r="C13710" s="203"/>
    </row>
    <row r="13711" spans="1:3">
      <c r="A13711" s="157" t="s">
        <v>57668</v>
      </c>
      <c r="B13711" s="155" t="s">
        <v>919</v>
      </c>
      <c r="C13711" s="203"/>
    </row>
    <row r="13712" spans="1:3">
      <c r="A13712" s="157" t="s">
        <v>57669</v>
      </c>
      <c r="B13712" s="155" t="s">
        <v>57670</v>
      </c>
      <c r="C13712" s="203"/>
    </row>
    <row r="13713" spans="1:3">
      <c r="A13713" s="157" t="s">
        <v>57671</v>
      </c>
      <c r="B13713" s="155" t="s">
        <v>57672</v>
      </c>
      <c r="C13713" s="203"/>
    </row>
    <row r="13714" spans="1:3">
      <c r="A13714" s="157" t="s">
        <v>57673</v>
      </c>
      <c r="B13714" s="155" t="s">
        <v>57674</v>
      </c>
      <c r="C13714" s="203"/>
    </row>
    <row r="13715" spans="1:3">
      <c r="A13715" s="157" t="s">
        <v>57675</v>
      </c>
      <c r="B13715" s="155" t="s">
        <v>57676</v>
      </c>
      <c r="C13715" s="203"/>
    </row>
    <row r="13716" spans="1:3">
      <c r="A13716" s="157" t="s">
        <v>57677</v>
      </c>
      <c r="B13716" s="155" t="s">
        <v>57678</v>
      </c>
      <c r="C13716" s="203"/>
    </row>
    <row r="13717" spans="1:3">
      <c r="A13717" s="157" t="s">
        <v>57679</v>
      </c>
      <c r="B13717" s="155" t="s">
        <v>57680</v>
      </c>
      <c r="C13717" s="203"/>
    </row>
    <row r="13718" spans="1:3">
      <c r="A13718" s="157" t="s">
        <v>57681</v>
      </c>
      <c r="B13718" s="155" t="s">
        <v>56219</v>
      </c>
      <c r="C13718" s="203"/>
    </row>
    <row r="13719" spans="1:3">
      <c r="A13719" s="157" t="s">
        <v>57682</v>
      </c>
      <c r="B13719" s="155" t="s">
        <v>57683</v>
      </c>
      <c r="C13719" s="203"/>
    </row>
    <row r="13720" spans="1:3">
      <c r="A13720" s="157" t="s">
        <v>57684</v>
      </c>
      <c r="B13720" s="155" t="s">
        <v>57685</v>
      </c>
      <c r="C13720" s="203"/>
    </row>
    <row r="13721" spans="1:3">
      <c r="A13721" s="157" t="s">
        <v>57686</v>
      </c>
      <c r="B13721" s="155" t="s">
        <v>920</v>
      </c>
      <c r="C13721" s="203"/>
    </row>
    <row r="13722" spans="1:3">
      <c r="A13722" s="157" t="s">
        <v>57687</v>
      </c>
      <c r="B13722" s="155" t="s">
        <v>57688</v>
      </c>
      <c r="C13722" s="203"/>
    </row>
    <row r="13723" spans="1:3">
      <c r="A13723" s="157" t="s">
        <v>57689</v>
      </c>
      <c r="B13723" s="155" t="s">
        <v>57690</v>
      </c>
      <c r="C13723" s="203"/>
    </row>
    <row r="13724" spans="1:3">
      <c r="A13724" s="157" t="s">
        <v>57691</v>
      </c>
      <c r="B13724" s="155" t="s">
        <v>57692</v>
      </c>
      <c r="C13724" s="203"/>
    </row>
    <row r="13725" spans="1:3">
      <c r="A13725" s="157" t="s">
        <v>57693</v>
      </c>
      <c r="B13725" s="155" t="s">
        <v>57694</v>
      </c>
      <c r="C13725" s="203"/>
    </row>
    <row r="13726" spans="1:3">
      <c r="A13726" s="157" t="s">
        <v>57695</v>
      </c>
      <c r="B13726" s="155" t="s">
        <v>57696</v>
      </c>
      <c r="C13726" s="203"/>
    </row>
    <row r="13727" spans="1:3">
      <c r="A13727" s="157" t="s">
        <v>57697</v>
      </c>
      <c r="B13727" s="155" t="s">
        <v>57698</v>
      </c>
      <c r="C13727" s="203"/>
    </row>
    <row r="13728" spans="1:3">
      <c r="A13728" s="157" t="s">
        <v>57699</v>
      </c>
      <c r="B13728" s="155" t="s">
        <v>57700</v>
      </c>
      <c r="C13728" s="203"/>
    </row>
    <row r="13729" spans="1:3">
      <c r="A13729" s="157" t="s">
        <v>57701</v>
      </c>
      <c r="B13729" s="155" t="s">
        <v>57702</v>
      </c>
      <c r="C13729" s="203"/>
    </row>
    <row r="13730" spans="1:3">
      <c r="A13730" s="157" t="s">
        <v>57703</v>
      </c>
      <c r="B13730" s="155" t="s">
        <v>57704</v>
      </c>
      <c r="C13730" s="203"/>
    </row>
    <row r="13731" spans="1:3">
      <c r="A13731" s="157" t="s">
        <v>57705</v>
      </c>
      <c r="B13731" s="155" t="s">
        <v>921</v>
      </c>
      <c r="C13731" s="203"/>
    </row>
    <row r="13732" spans="1:3">
      <c r="A13732" s="157" t="s">
        <v>57706</v>
      </c>
      <c r="B13732" s="155" t="s">
        <v>57707</v>
      </c>
      <c r="C13732" s="203"/>
    </row>
    <row r="13733" spans="1:3">
      <c r="A13733" s="157" t="s">
        <v>57708</v>
      </c>
      <c r="B13733" s="155" t="s">
        <v>57709</v>
      </c>
      <c r="C13733" s="203"/>
    </row>
    <row r="13734" spans="1:3">
      <c r="A13734" s="157" t="s">
        <v>57710</v>
      </c>
      <c r="B13734" s="155" t="s">
        <v>57711</v>
      </c>
      <c r="C13734" s="203"/>
    </row>
    <row r="13735" spans="1:3">
      <c r="A13735" s="157" t="s">
        <v>57712</v>
      </c>
      <c r="B13735" s="155" t="s">
        <v>57713</v>
      </c>
      <c r="C13735" s="203"/>
    </row>
    <row r="13736" spans="1:3">
      <c r="A13736" s="157" t="s">
        <v>57714</v>
      </c>
      <c r="B13736" s="155" t="s">
        <v>57715</v>
      </c>
      <c r="C13736" s="203"/>
    </row>
    <row r="13737" spans="1:3">
      <c r="A13737" s="157" t="s">
        <v>57716</v>
      </c>
      <c r="B13737" s="155" t="s">
        <v>45742</v>
      </c>
      <c r="C13737" s="203"/>
    </row>
    <row r="13738" spans="1:3">
      <c r="A13738" s="157" t="s">
        <v>57717</v>
      </c>
      <c r="B13738" s="155" t="s">
        <v>57718</v>
      </c>
      <c r="C13738" s="203"/>
    </row>
    <row r="13739" spans="1:3">
      <c r="A13739" s="157" t="s">
        <v>57719</v>
      </c>
      <c r="B13739" s="155" t="s">
        <v>57720</v>
      </c>
      <c r="C13739" s="203"/>
    </row>
    <row r="13740" spans="1:3">
      <c r="A13740" s="157" t="s">
        <v>57721</v>
      </c>
      <c r="B13740" s="155" t="s">
        <v>56251</v>
      </c>
      <c r="C13740" s="203"/>
    </row>
    <row r="13741" spans="1:3">
      <c r="A13741" s="157" t="s">
        <v>57722</v>
      </c>
      <c r="B13741" s="155" t="s">
        <v>57723</v>
      </c>
      <c r="C13741" s="203"/>
    </row>
    <row r="13742" spans="1:3">
      <c r="A13742" s="157" t="s">
        <v>57724</v>
      </c>
      <c r="B13742" s="155" t="s">
        <v>57725</v>
      </c>
      <c r="C13742" s="203"/>
    </row>
    <row r="13743" spans="1:3">
      <c r="A13743" s="157" t="s">
        <v>57726</v>
      </c>
      <c r="B13743" s="155" t="s">
        <v>57727</v>
      </c>
      <c r="C13743" s="203"/>
    </row>
    <row r="13744" spans="1:3">
      <c r="A13744" s="157" t="s">
        <v>57728</v>
      </c>
      <c r="B13744" s="155" t="s">
        <v>922</v>
      </c>
      <c r="C13744" s="203"/>
    </row>
    <row r="13745" spans="1:3">
      <c r="A13745" s="157" t="s">
        <v>57729</v>
      </c>
      <c r="B13745" s="155" t="s">
        <v>57730</v>
      </c>
      <c r="C13745" s="203"/>
    </row>
    <row r="13746" spans="1:3">
      <c r="A13746" s="157" t="s">
        <v>57731</v>
      </c>
      <c r="B13746" s="155" t="s">
        <v>57732</v>
      </c>
      <c r="C13746" s="203"/>
    </row>
    <row r="13747" spans="1:3">
      <c r="A13747" s="157" t="s">
        <v>57733</v>
      </c>
      <c r="B13747" s="155" t="s">
        <v>57734</v>
      </c>
      <c r="C13747" s="203"/>
    </row>
    <row r="13748" spans="1:3">
      <c r="A13748" s="157" t="s">
        <v>57735</v>
      </c>
      <c r="B13748" s="155" t="s">
        <v>57736</v>
      </c>
      <c r="C13748" s="203"/>
    </row>
    <row r="13749" spans="1:3">
      <c r="A13749" s="157" t="s">
        <v>57737</v>
      </c>
      <c r="B13749" s="155" t="s">
        <v>57738</v>
      </c>
      <c r="C13749" s="203"/>
    </row>
    <row r="13750" spans="1:3">
      <c r="A13750" s="157" t="s">
        <v>57739</v>
      </c>
      <c r="B13750" s="155" t="s">
        <v>57740</v>
      </c>
      <c r="C13750" s="203"/>
    </row>
    <row r="13751" spans="1:3">
      <c r="A13751" s="157" t="s">
        <v>57741</v>
      </c>
      <c r="B13751" s="155" t="s">
        <v>57742</v>
      </c>
      <c r="C13751" s="203"/>
    </row>
    <row r="13752" spans="1:3">
      <c r="A13752" s="157" t="s">
        <v>57743</v>
      </c>
      <c r="B13752" s="155" t="s">
        <v>57744</v>
      </c>
      <c r="C13752" s="203"/>
    </row>
    <row r="13753" spans="1:3">
      <c r="A13753" s="157" t="s">
        <v>57745</v>
      </c>
      <c r="B13753" s="155" t="s">
        <v>57746</v>
      </c>
      <c r="C13753" s="203"/>
    </row>
    <row r="13754" spans="1:3">
      <c r="A13754" s="157" t="s">
        <v>57747</v>
      </c>
      <c r="B13754" s="155" t="s">
        <v>923</v>
      </c>
      <c r="C13754" s="203"/>
    </row>
    <row r="13755" spans="1:3">
      <c r="A13755" s="157" t="s">
        <v>57748</v>
      </c>
      <c r="B13755" s="155" t="s">
        <v>57749</v>
      </c>
      <c r="C13755" s="203"/>
    </row>
    <row r="13756" spans="1:3">
      <c r="A13756" s="157" t="s">
        <v>57750</v>
      </c>
      <c r="B13756" s="155" t="s">
        <v>57751</v>
      </c>
      <c r="C13756" s="203"/>
    </row>
    <row r="13757" spans="1:3">
      <c r="A13757" s="157" t="s">
        <v>57752</v>
      </c>
      <c r="B13757" s="155" t="s">
        <v>57753</v>
      </c>
      <c r="C13757" s="203"/>
    </row>
    <row r="13758" spans="1:3">
      <c r="A13758" s="157" t="s">
        <v>57754</v>
      </c>
      <c r="B13758" s="155" t="s">
        <v>57755</v>
      </c>
      <c r="C13758" s="203"/>
    </row>
    <row r="13759" spans="1:3">
      <c r="A13759" s="157" t="s">
        <v>57756</v>
      </c>
      <c r="B13759" s="155" t="s">
        <v>57757</v>
      </c>
      <c r="C13759" s="203"/>
    </row>
    <row r="13760" spans="1:3">
      <c r="A13760" s="157" t="s">
        <v>57758</v>
      </c>
      <c r="B13760" s="155" t="s">
        <v>57759</v>
      </c>
      <c r="C13760" s="203"/>
    </row>
    <row r="13761" spans="1:3">
      <c r="A13761" s="157" t="s">
        <v>57760</v>
      </c>
      <c r="B13761" s="155" t="s">
        <v>35023</v>
      </c>
      <c r="C13761" s="203"/>
    </row>
    <row r="13762" spans="1:3">
      <c r="A13762" s="157" t="s">
        <v>57761</v>
      </c>
      <c r="B13762" s="155" t="s">
        <v>57762</v>
      </c>
      <c r="C13762" s="203"/>
    </row>
    <row r="13763" spans="1:3">
      <c r="A13763" s="157" t="s">
        <v>57763</v>
      </c>
      <c r="B13763" s="155" t="s">
        <v>57764</v>
      </c>
      <c r="C13763" s="203"/>
    </row>
    <row r="13764" spans="1:3">
      <c r="A13764" s="157" t="s">
        <v>57765</v>
      </c>
      <c r="B13764" s="155" t="s">
        <v>57766</v>
      </c>
      <c r="C13764" s="203"/>
    </row>
    <row r="13765" spans="1:3">
      <c r="A13765" s="157" t="s">
        <v>57767</v>
      </c>
      <c r="B13765" s="155" t="s">
        <v>57768</v>
      </c>
      <c r="C13765" s="203"/>
    </row>
    <row r="13766" spans="1:3">
      <c r="A13766" s="157" t="s">
        <v>57769</v>
      </c>
      <c r="B13766" s="155" t="s">
        <v>924</v>
      </c>
      <c r="C13766" s="203"/>
    </row>
    <row r="13767" spans="1:3">
      <c r="A13767" s="157" t="s">
        <v>57770</v>
      </c>
      <c r="B13767" s="155" t="s">
        <v>68</v>
      </c>
      <c r="C13767" s="203"/>
    </row>
    <row r="13768" spans="1:3">
      <c r="A13768" s="157" t="s">
        <v>57771</v>
      </c>
      <c r="B13768" s="155" t="s">
        <v>925</v>
      </c>
      <c r="C13768" s="203"/>
    </row>
    <row r="13769" spans="1:3">
      <c r="A13769" s="157" t="s">
        <v>57772</v>
      </c>
      <c r="B13769" s="155" t="s">
        <v>57773</v>
      </c>
      <c r="C13769" s="203"/>
    </row>
    <row r="13770" spans="1:3">
      <c r="A13770" s="157" t="s">
        <v>57774</v>
      </c>
      <c r="B13770" s="155" t="s">
        <v>55122</v>
      </c>
      <c r="C13770" s="203"/>
    </row>
    <row r="13771" spans="1:3">
      <c r="A13771" s="157" t="s">
        <v>57775</v>
      </c>
      <c r="B13771" s="155" t="s">
        <v>57776</v>
      </c>
      <c r="C13771" s="203"/>
    </row>
    <row r="13772" spans="1:3">
      <c r="A13772" s="157" t="s">
        <v>57777</v>
      </c>
      <c r="B13772" s="155" t="s">
        <v>57778</v>
      </c>
      <c r="C13772" s="203"/>
    </row>
    <row r="13773" spans="1:3">
      <c r="A13773" s="157" t="s">
        <v>57779</v>
      </c>
      <c r="B13773" s="155" t="s">
        <v>57780</v>
      </c>
      <c r="C13773" s="203"/>
    </row>
    <row r="13774" spans="1:3">
      <c r="A13774" s="157" t="s">
        <v>57781</v>
      </c>
      <c r="B13774" s="155" t="s">
        <v>53547</v>
      </c>
      <c r="C13774" s="203"/>
    </row>
    <row r="13775" spans="1:3">
      <c r="A13775" s="157" t="s">
        <v>57782</v>
      </c>
      <c r="B13775" s="155" t="s">
        <v>57783</v>
      </c>
      <c r="C13775" s="203"/>
    </row>
    <row r="13776" spans="1:3">
      <c r="A13776" s="157" t="s">
        <v>57784</v>
      </c>
      <c r="B13776" s="155" t="s">
        <v>57785</v>
      </c>
      <c r="C13776" s="203"/>
    </row>
    <row r="13777" spans="1:3">
      <c r="A13777" s="157" t="s">
        <v>57786</v>
      </c>
      <c r="B13777" s="155" t="s">
        <v>55487</v>
      </c>
      <c r="C13777" s="203"/>
    </row>
    <row r="13778" spans="1:3">
      <c r="A13778" s="157" t="s">
        <v>57787</v>
      </c>
      <c r="B13778" s="155" t="s">
        <v>57788</v>
      </c>
      <c r="C13778" s="203"/>
    </row>
    <row r="13779" spans="1:3">
      <c r="A13779" s="157" t="s">
        <v>57789</v>
      </c>
      <c r="B13779" s="155" t="s">
        <v>57790</v>
      </c>
      <c r="C13779" s="203"/>
    </row>
    <row r="13780" spans="1:3">
      <c r="A13780" s="157" t="s">
        <v>57791</v>
      </c>
      <c r="B13780" s="155" t="s">
        <v>57792</v>
      </c>
      <c r="C13780" s="203"/>
    </row>
    <row r="13781" spans="1:3">
      <c r="A13781" s="157" t="s">
        <v>57793</v>
      </c>
      <c r="B13781" s="155" t="s">
        <v>57794</v>
      </c>
      <c r="C13781" s="203"/>
    </row>
    <row r="13782" spans="1:3">
      <c r="A13782" s="157" t="s">
        <v>57795</v>
      </c>
      <c r="B13782" s="155" t="s">
        <v>57796</v>
      </c>
      <c r="C13782" s="203"/>
    </row>
    <row r="13783" spans="1:3">
      <c r="A13783" s="157" t="s">
        <v>57797</v>
      </c>
      <c r="B13783" s="155" t="s">
        <v>57798</v>
      </c>
      <c r="C13783" s="203"/>
    </row>
    <row r="13784" spans="1:3">
      <c r="A13784" s="157" t="s">
        <v>57799</v>
      </c>
      <c r="B13784" s="155" t="s">
        <v>57800</v>
      </c>
      <c r="C13784" s="203"/>
    </row>
    <row r="13785" spans="1:3">
      <c r="A13785" s="157" t="s">
        <v>57801</v>
      </c>
      <c r="B13785" s="155" t="s">
        <v>57802</v>
      </c>
      <c r="C13785" s="203"/>
    </row>
    <row r="13786" spans="1:3">
      <c r="A13786" s="157" t="s">
        <v>57803</v>
      </c>
      <c r="B13786" s="155" t="s">
        <v>57804</v>
      </c>
      <c r="C13786" s="203"/>
    </row>
    <row r="13787" spans="1:3">
      <c r="A13787" s="157" t="s">
        <v>57805</v>
      </c>
      <c r="B13787" s="155" t="s">
        <v>926</v>
      </c>
      <c r="C13787" s="203"/>
    </row>
    <row r="13788" spans="1:3">
      <c r="A13788" s="157" t="s">
        <v>57806</v>
      </c>
      <c r="B13788" s="155" t="s">
        <v>57807</v>
      </c>
      <c r="C13788" s="203"/>
    </row>
    <row r="13789" spans="1:3">
      <c r="A13789" s="157" t="s">
        <v>57808</v>
      </c>
      <c r="B13789" s="155" t="s">
        <v>57809</v>
      </c>
      <c r="C13789" s="203"/>
    </row>
    <row r="13790" spans="1:3">
      <c r="A13790" s="157" t="s">
        <v>57810</v>
      </c>
      <c r="B13790" s="155" t="s">
        <v>57811</v>
      </c>
      <c r="C13790" s="203"/>
    </row>
    <row r="13791" spans="1:3">
      <c r="A13791" s="157" t="s">
        <v>57812</v>
      </c>
      <c r="B13791" s="155" t="s">
        <v>57813</v>
      </c>
      <c r="C13791" s="203"/>
    </row>
    <row r="13792" spans="1:3">
      <c r="A13792" s="157" t="s">
        <v>57814</v>
      </c>
      <c r="B13792" s="155" t="s">
        <v>57815</v>
      </c>
      <c r="C13792" s="203"/>
    </row>
    <row r="13793" spans="1:3">
      <c r="A13793" s="157" t="s">
        <v>57816</v>
      </c>
      <c r="B13793" s="155" t="s">
        <v>57817</v>
      </c>
      <c r="C13793" s="203"/>
    </row>
    <row r="13794" spans="1:3">
      <c r="A13794" s="157" t="s">
        <v>57818</v>
      </c>
      <c r="B13794" s="155" t="s">
        <v>57819</v>
      </c>
      <c r="C13794" s="203"/>
    </row>
    <row r="13795" spans="1:3">
      <c r="A13795" s="157" t="s">
        <v>57820</v>
      </c>
      <c r="B13795" s="155" t="s">
        <v>57821</v>
      </c>
      <c r="C13795" s="203"/>
    </row>
    <row r="13796" spans="1:3">
      <c r="A13796" s="157" t="s">
        <v>57822</v>
      </c>
      <c r="B13796" s="155" t="s">
        <v>57823</v>
      </c>
      <c r="C13796" s="203"/>
    </row>
    <row r="13797" spans="1:3">
      <c r="A13797" s="157" t="s">
        <v>57824</v>
      </c>
      <c r="B13797" s="155" t="s">
        <v>927</v>
      </c>
      <c r="C13797" s="203"/>
    </row>
    <row r="13798" spans="1:3">
      <c r="A13798" s="157" t="s">
        <v>57825</v>
      </c>
      <c r="B13798" s="155" t="s">
        <v>57826</v>
      </c>
      <c r="C13798" s="203"/>
    </row>
    <row r="13799" spans="1:3">
      <c r="A13799" s="157" t="s">
        <v>57827</v>
      </c>
      <c r="B13799" s="155" t="s">
        <v>57828</v>
      </c>
      <c r="C13799" s="203"/>
    </row>
    <row r="13800" spans="1:3">
      <c r="A13800" s="157" t="s">
        <v>57829</v>
      </c>
      <c r="B13800" s="155" t="s">
        <v>57830</v>
      </c>
      <c r="C13800" s="203"/>
    </row>
    <row r="13801" spans="1:3">
      <c r="A13801" s="157" t="s">
        <v>57831</v>
      </c>
      <c r="B13801" s="155" t="s">
        <v>57832</v>
      </c>
      <c r="C13801" s="203"/>
    </row>
    <row r="13802" spans="1:3">
      <c r="A13802" s="157" t="s">
        <v>57833</v>
      </c>
      <c r="B13802" s="155" t="s">
        <v>57834</v>
      </c>
      <c r="C13802" s="203"/>
    </row>
    <row r="13803" spans="1:3">
      <c r="A13803" s="157" t="s">
        <v>57835</v>
      </c>
      <c r="B13803" s="155" t="s">
        <v>57836</v>
      </c>
      <c r="C13803" s="203"/>
    </row>
    <row r="13804" spans="1:3">
      <c r="A13804" s="157" t="s">
        <v>57837</v>
      </c>
      <c r="B13804" s="155" t="s">
        <v>57838</v>
      </c>
      <c r="C13804" s="203"/>
    </row>
    <row r="13805" spans="1:3">
      <c r="A13805" s="157" t="s">
        <v>57839</v>
      </c>
      <c r="B13805" s="155" t="s">
        <v>57840</v>
      </c>
      <c r="C13805" s="203"/>
    </row>
    <row r="13806" spans="1:3">
      <c r="A13806" s="157" t="s">
        <v>57841</v>
      </c>
      <c r="B13806" s="155" t="s">
        <v>57842</v>
      </c>
      <c r="C13806" s="203"/>
    </row>
    <row r="13807" spans="1:3">
      <c r="A13807" s="157" t="s">
        <v>57843</v>
      </c>
      <c r="B13807" s="155" t="s">
        <v>57844</v>
      </c>
      <c r="C13807" s="203"/>
    </row>
    <row r="13808" spans="1:3">
      <c r="A13808" s="157" t="s">
        <v>57845</v>
      </c>
      <c r="B13808" s="155" t="s">
        <v>33766</v>
      </c>
      <c r="C13808" s="203"/>
    </row>
    <row r="13809" spans="1:3">
      <c r="A13809" s="157" t="s">
        <v>57846</v>
      </c>
      <c r="B13809" s="155" t="s">
        <v>57847</v>
      </c>
      <c r="C13809" s="203"/>
    </row>
    <row r="13810" spans="1:3">
      <c r="A13810" s="157" t="s">
        <v>57848</v>
      </c>
      <c r="B13810" s="155" t="s">
        <v>928</v>
      </c>
      <c r="C13810" s="203"/>
    </row>
    <row r="13811" spans="1:3">
      <c r="A13811" s="157" t="s">
        <v>57849</v>
      </c>
      <c r="B13811" s="155" t="s">
        <v>57850</v>
      </c>
      <c r="C13811" s="203"/>
    </row>
    <row r="13812" spans="1:3">
      <c r="A13812" s="157" t="s">
        <v>57851</v>
      </c>
      <c r="B13812" s="155" t="s">
        <v>57852</v>
      </c>
      <c r="C13812" s="203"/>
    </row>
    <row r="13813" spans="1:3">
      <c r="A13813" s="157" t="s">
        <v>57853</v>
      </c>
      <c r="B13813" s="155" t="s">
        <v>53804</v>
      </c>
      <c r="C13813" s="203"/>
    </row>
    <row r="13814" spans="1:3">
      <c r="A13814" s="157" t="s">
        <v>57854</v>
      </c>
      <c r="B13814" s="155" t="s">
        <v>44689</v>
      </c>
      <c r="C13814" s="203"/>
    </row>
    <row r="13815" spans="1:3">
      <c r="A13815" s="157" t="s">
        <v>57855</v>
      </c>
      <c r="B13815" s="155" t="s">
        <v>57856</v>
      </c>
      <c r="C13815" s="203"/>
    </row>
    <row r="13816" spans="1:3">
      <c r="A13816" s="157" t="s">
        <v>57857</v>
      </c>
      <c r="B13816" s="155" t="s">
        <v>57858</v>
      </c>
      <c r="C13816" s="203"/>
    </row>
    <row r="13817" spans="1:3">
      <c r="A13817" s="157" t="s">
        <v>57859</v>
      </c>
      <c r="B13817" s="155" t="s">
        <v>57860</v>
      </c>
      <c r="C13817" s="203"/>
    </row>
    <row r="13818" spans="1:3">
      <c r="A13818" s="157" t="s">
        <v>57861</v>
      </c>
      <c r="B13818" s="155" t="s">
        <v>57862</v>
      </c>
      <c r="C13818" s="203"/>
    </row>
    <row r="13819" spans="1:3">
      <c r="A13819" s="157" t="s">
        <v>57863</v>
      </c>
      <c r="B13819" s="155" t="s">
        <v>57864</v>
      </c>
      <c r="C13819" s="203"/>
    </row>
    <row r="13820" spans="1:3">
      <c r="A13820" s="157" t="s">
        <v>57865</v>
      </c>
      <c r="B13820" s="155" t="s">
        <v>57866</v>
      </c>
      <c r="C13820" s="203"/>
    </row>
    <row r="13821" spans="1:3">
      <c r="A13821" s="157" t="s">
        <v>57867</v>
      </c>
      <c r="B13821" s="155" t="s">
        <v>41350</v>
      </c>
      <c r="C13821" s="203"/>
    </row>
    <row r="13822" spans="1:3">
      <c r="A13822" s="157" t="s">
        <v>57868</v>
      </c>
      <c r="B13822" s="155" t="s">
        <v>57869</v>
      </c>
      <c r="C13822" s="203"/>
    </row>
    <row r="13823" spans="1:3">
      <c r="A13823" s="157" t="s">
        <v>57870</v>
      </c>
      <c r="B13823" s="155" t="s">
        <v>57871</v>
      </c>
      <c r="C13823" s="203"/>
    </row>
    <row r="13824" spans="1:3">
      <c r="A13824" s="157" t="s">
        <v>57872</v>
      </c>
      <c r="B13824" s="155" t="s">
        <v>57873</v>
      </c>
      <c r="C13824" s="203"/>
    </row>
    <row r="13825" spans="1:3">
      <c r="A13825" s="157" t="s">
        <v>57874</v>
      </c>
      <c r="B13825" s="155" t="s">
        <v>57875</v>
      </c>
      <c r="C13825" s="203"/>
    </row>
    <row r="13826" spans="1:3">
      <c r="A13826" s="157" t="s">
        <v>57876</v>
      </c>
      <c r="B13826" s="155" t="s">
        <v>929</v>
      </c>
      <c r="C13826" s="203"/>
    </row>
    <row r="13827" spans="1:3">
      <c r="A13827" s="157" t="s">
        <v>57877</v>
      </c>
      <c r="B13827" s="155" t="s">
        <v>57878</v>
      </c>
      <c r="C13827" s="203"/>
    </row>
    <row r="13828" spans="1:3">
      <c r="A13828" s="157" t="s">
        <v>57879</v>
      </c>
      <c r="B13828" s="155" t="s">
        <v>57880</v>
      </c>
      <c r="C13828" s="203"/>
    </row>
    <row r="13829" spans="1:3">
      <c r="A13829" s="157" t="s">
        <v>57881</v>
      </c>
      <c r="B13829" s="155" t="s">
        <v>57882</v>
      </c>
      <c r="C13829" s="203"/>
    </row>
    <row r="13830" spans="1:3">
      <c r="A13830" s="157" t="s">
        <v>57883</v>
      </c>
      <c r="B13830" s="155" t="s">
        <v>57884</v>
      </c>
      <c r="C13830" s="203"/>
    </row>
    <row r="13831" spans="1:3">
      <c r="A13831" s="157" t="s">
        <v>57885</v>
      </c>
      <c r="B13831" s="155" t="s">
        <v>57886</v>
      </c>
      <c r="C13831" s="203"/>
    </row>
    <row r="13832" spans="1:3">
      <c r="A13832" s="157" t="s">
        <v>57887</v>
      </c>
      <c r="B13832" s="155" t="s">
        <v>57888</v>
      </c>
      <c r="C13832" s="203"/>
    </row>
    <row r="13833" spans="1:3">
      <c r="A13833" s="157" t="s">
        <v>57889</v>
      </c>
      <c r="B13833" s="155" t="s">
        <v>57890</v>
      </c>
      <c r="C13833" s="203"/>
    </row>
    <row r="13834" spans="1:3">
      <c r="A13834" s="157" t="s">
        <v>57891</v>
      </c>
      <c r="B13834" s="155" t="s">
        <v>57892</v>
      </c>
      <c r="C13834" s="203"/>
    </row>
    <row r="13835" spans="1:3">
      <c r="A13835" s="157" t="s">
        <v>57893</v>
      </c>
      <c r="B13835" s="155" t="s">
        <v>57894</v>
      </c>
      <c r="C13835" s="203"/>
    </row>
    <row r="13836" spans="1:3">
      <c r="A13836" s="157" t="s">
        <v>57895</v>
      </c>
      <c r="B13836" s="155" t="s">
        <v>57896</v>
      </c>
      <c r="C13836" s="203"/>
    </row>
    <row r="13837" spans="1:3">
      <c r="A13837" s="157" t="s">
        <v>57897</v>
      </c>
      <c r="B13837" s="155" t="s">
        <v>57898</v>
      </c>
      <c r="C13837" s="203"/>
    </row>
    <row r="13838" spans="1:3">
      <c r="A13838" s="157" t="s">
        <v>57899</v>
      </c>
      <c r="B13838" s="155" t="s">
        <v>57900</v>
      </c>
      <c r="C13838" s="203"/>
    </row>
    <row r="13839" spans="1:3">
      <c r="A13839" s="157" t="s">
        <v>57901</v>
      </c>
      <c r="B13839" s="155" t="s">
        <v>57902</v>
      </c>
      <c r="C13839" s="203"/>
    </row>
    <row r="13840" spans="1:3">
      <c r="A13840" s="157" t="s">
        <v>57903</v>
      </c>
      <c r="B13840" s="155" t="s">
        <v>57904</v>
      </c>
      <c r="C13840" s="203"/>
    </row>
    <row r="13841" spans="1:3">
      <c r="A13841" s="157" t="s">
        <v>57905</v>
      </c>
      <c r="B13841" s="155" t="s">
        <v>57906</v>
      </c>
      <c r="C13841" s="203"/>
    </row>
    <row r="13842" spans="1:3">
      <c r="A13842" s="157" t="s">
        <v>57907</v>
      </c>
      <c r="B13842" s="155" t="s">
        <v>930</v>
      </c>
      <c r="C13842" s="203"/>
    </row>
    <row r="13843" spans="1:3">
      <c r="A13843" s="157" t="s">
        <v>57908</v>
      </c>
      <c r="B13843" s="155" t="s">
        <v>68</v>
      </c>
      <c r="C13843" s="203"/>
    </row>
    <row r="13844" spans="1:3">
      <c r="A13844" s="157" t="s">
        <v>57909</v>
      </c>
      <c r="B13844" s="155" t="s">
        <v>931</v>
      </c>
      <c r="C13844" s="203"/>
    </row>
    <row r="13845" spans="1:3">
      <c r="A13845" s="157" t="s">
        <v>57910</v>
      </c>
      <c r="B13845" s="155" t="s">
        <v>57911</v>
      </c>
      <c r="C13845" s="203"/>
    </row>
    <row r="13846" spans="1:3">
      <c r="A13846" s="157" t="s">
        <v>57912</v>
      </c>
      <c r="B13846" s="155" t="s">
        <v>57913</v>
      </c>
      <c r="C13846" s="203"/>
    </row>
    <row r="13847" spans="1:3">
      <c r="A13847" s="157" t="s">
        <v>57914</v>
      </c>
      <c r="B13847" s="155" t="s">
        <v>57915</v>
      </c>
      <c r="C13847" s="203"/>
    </row>
    <row r="13848" spans="1:3">
      <c r="A13848" s="157" t="s">
        <v>57916</v>
      </c>
      <c r="B13848" s="155" t="s">
        <v>44395</v>
      </c>
      <c r="C13848" s="203"/>
    </row>
    <row r="13849" spans="1:3">
      <c r="A13849" s="157" t="s">
        <v>57917</v>
      </c>
      <c r="B13849" s="155" t="s">
        <v>46095</v>
      </c>
      <c r="C13849" s="203"/>
    </row>
    <row r="13850" spans="1:3">
      <c r="A13850" s="157" t="s">
        <v>57918</v>
      </c>
      <c r="B13850" s="155" t="s">
        <v>57919</v>
      </c>
      <c r="C13850" s="203"/>
    </row>
    <row r="13851" spans="1:3">
      <c r="A13851" s="157" t="s">
        <v>57920</v>
      </c>
      <c r="B13851" s="155" t="s">
        <v>57921</v>
      </c>
      <c r="C13851" s="203"/>
    </row>
    <row r="13852" spans="1:3">
      <c r="A13852" s="157" t="s">
        <v>57922</v>
      </c>
      <c r="B13852" s="155" t="s">
        <v>44515</v>
      </c>
      <c r="C13852" s="203"/>
    </row>
    <row r="13853" spans="1:3">
      <c r="A13853" s="157" t="s">
        <v>57923</v>
      </c>
      <c r="B13853" s="155" t="s">
        <v>57924</v>
      </c>
      <c r="C13853" s="203"/>
    </row>
    <row r="13854" spans="1:3">
      <c r="A13854" s="157" t="s">
        <v>57925</v>
      </c>
      <c r="B13854" s="155" t="s">
        <v>57926</v>
      </c>
      <c r="C13854" s="203"/>
    </row>
    <row r="13855" spans="1:3">
      <c r="A13855" s="157" t="s">
        <v>57927</v>
      </c>
      <c r="B13855" s="155" t="s">
        <v>57928</v>
      </c>
      <c r="C13855" s="203"/>
    </row>
    <row r="13856" spans="1:3">
      <c r="A13856" s="157" t="s">
        <v>57929</v>
      </c>
      <c r="B13856" s="155" t="s">
        <v>57930</v>
      </c>
      <c r="C13856" s="203"/>
    </row>
    <row r="13857" spans="1:3">
      <c r="A13857" s="157" t="s">
        <v>57931</v>
      </c>
      <c r="B13857" s="155" t="s">
        <v>57932</v>
      </c>
      <c r="C13857" s="203"/>
    </row>
    <row r="13858" spans="1:3">
      <c r="A13858" s="157" t="s">
        <v>57933</v>
      </c>
      <c r="B13858" s="155" t="s">
        <v>57934</v>
      </c>
      <c r="C13858" s="203"/>
    </row>
    <row r="13859" spans="1:3">
      <c r="A13859" s="157" t="s">
        <v>57935</v>
      </c>
      <c r="B13859" s="155" t="s">
        <v>57936</v>
      </c>
      <c r="C13859" s="203"/>
    </row>
    <row r="13860" spans="1:3">
      <c r="A13860" s="157" t="s">
        <v>57937</v>
      </c>
      <c r="B13860" s="155" t="s">
        <v>57938</v>
      </c>
      <c r="C13860" s="203"/>
    </row>
    <row r="13861" spans="1:3">
      <c r="A13861" s="157" t="s">
        <v>57939</v>
      </c>
      <c r="B13861" s="155" t="s">
        <v>57940</v>
      </c>
      <c r="C13861" s="203"/>
    </row>
    <row r="13862" spans="1:3">
      <c r="A13862" s="157" t="s">
        <v>57941</v>
      </c>
      <c r="B13862" s="155" t="s">
        <v>932</v>
      </c>
      <c r="C13862" s="203"/>
    </row>
    <row r="13863" spans="1:3">
      <c r="A13863" s="157" t="s">
        <v>57942</v>
      </c>
      <c r="B13863" s="155" t="s">
        <v>57943</v>
      </c>
      <c r="C13863" s="203"/>
    </row>
    <row r="13864" spans="1:3">
      <c r="A13864" s="157" t="s">
        <v>57944</v>
      </c>
      <c r="B13864" s="155" t="s">
        <v>57945</v>
      </c>
      <c r="C13864" s="203"/>
    </row>
    <row r="13865" spans="1:3">
      <c r="A13865" s="157" t="s">
        <v>57946</v>
      </c>
      <c r="B13865" s="155" t="s">
        <v>57947</v>
      </c>
      <c r="C13865" s="203"/>
    </row>
    <row r="13866" spans="1:3">
      <c r="A13866" s="157" t="s">
        <v>57948</v>
      </c>
      <c r="B13866" s="155" t="s">
        <v>57949</v>
      </c>
      <c r="C13866" s="203"/>
    </row>
    <row r="13867" spans="1:3">
      <c r="A13867" s="157" t="s">
        <v>57950</v>
      </c>
      <c r="B13867" s="155" t="s">
        <v>57951</v>
      </c>
      <c r="C13867" s="203"/>
    </row>
    <row r="13868" spans="1:3">
      <c r="A13868" s="157" t="s">
        <v>57952</v>
      </c>
      <c r="B13868" s="155" t="s">
        <v>57953</v>
      </c>
      <c r="C13868" s="203"/>
    </row>
    <row r="13869" spans="1:3">
      <c r="A13869" s="157" t="s">
        <v>57954</v>
      </c>
      <c r="B13869" s="155" t="s">
        <v>57955</v>
      </c>
      <c r="C13869" s="203"/>
    </row>
    <row r="13870" spans="1:3">
      <c r="A13870" s="157" t="s">
        <v>57956</v>
      </c>
      <c r="B13870" s="155" t="s">
        <v>57957</v>
      </c>
      <c r="C13870" s="203"/>
    </row>
    <row r="13871" spans="1:3">
      <c r="A13871" s="157" t="s">
        <v>57958</v>
      </c>
      <c r="B13871" s="155" t="s">
        <v>57959</v>
      </c>
      <c r="C13871" s="203"/>
    </row>
    <row r="13872" spans="1:3">
      <c r="A13872" s="157" t="s">
        <v>57960</v>
      </c>
      <c r="B13872" s="155" t="s">
        <v>48007</v>
      </c>
      <c r="C13872" s="203"/>
    </row>
    <row r="13873" spans="1:3">
      <c r="A13873" s="157" t="s">
        <v>57961</v>
      </c>
      <c r="B13873" s="155" t="s">
        <v>57962</v>
      </c>
      <c r="C13873" s="203"/>
    </row>
    <row r="13874" spans="1:3">
      <c r="A13874" s="157" t="s">
        <v>57963</v>
      </c>
      <c r="B13874" s="155" t="s">
        <v>57964</v>
      </c>
      <c r="C13874" s="203"/>
    </row>
    <row r="13875" spans="1:3">
      <c r="A13875" s="157" t="s">
        <v>57965</v>
      </c>
      <c r="B13875" s="155" t="s">
        <v>57966</v>
      </c>
      <c r="C13875" s="203"/>
    </row>
    <row r="13876" spans="1:3">
      <c r="A13876" s="157" t="s">
        <v>57967</v>
      </c>
      <c r="B13876" s="155" t="s">
        <v>57968</v>
      </c>
      <c r="C13876" s="203"/>
    </row>
    <row r="13877" spans="1:3">
      <c r="A13877" s="157" t="s">
        <v>57969</v>
      </c>
      <c r="B13877" s="155" t="s">
        <v>57970</v>
      </c>
      <c r="C13877" s="203"/>
    </row>
    <row r="13878" spans="1:3">
      <c r="A13878" s="157" t="s">
        <v>57971</v>
      </c>
      <c r="B13878" s="155" t="s">
        <v>57972</v>
      </c>
      <c r="C13878" s="203"/>
    </row>
    <row r="13879" spans="1:3">
      <c r="A13879" s="157" t="s">
        <v>57973</v>
      </c>
      <c r="B13879" s="155" t="s">
        <v>933</v>
      </c>
      <c r="C13879" s="203"/>
    </row>
    <row r="13880" spans="1:3">
      <c r="A13880" s="157" t="s">
        <v>57974</v>
      </c>
      <c r="B13880" s="155" t="s">
        <v>57975</v>
      </c>
      <c r="C13880" s="203"/>
    </row>
    <row r="13881" spans="1:3">
      <c r="A13881" s="157" t="s">
        <v>57976</v>
      </c>
      <c r="B13881" s="155" t="s">
        <v>57977</v>
      </c>
      <c r="C13881" s="203"/>
    </row>
    <row r="13882" spans="1:3">
      <c r="A13882" s="157" t="s">
        <v>57978</v>
      </c>
      <c r="B13882" s="155" t="s">
        <v>44661</v>
      </c>
      <c r="C13882" s="203"/>
    </row>
    <row r="13883" spans="1:3">
      <c r="A13883" s="157" t="s">
        <v>57979</v>
      </c>
      <c r="B13883" s="155" t="s">
        <v>57980</v>
      </c>
      <c r="C13883" s="203"/>
    </row>
    <row r="13884" spans="1:3">
      <c r="A13884" s="157" t="s">
        <v>57981</v>
      </c>
      <c r="B13884" s="155" t="s">
        <v>57982</v>
      </c>
      <c r="C13884" s="203"/>
    </row>
    <row r="13885" spans="1:3">
      <c r="A13885" s="157" t="s">
        <v>57983</v>
      </c>
      <c r="B13885" s="155" t="s">
        <v>57984</v>
      </c>
      <c r="C13885" s="203"/>
    </row>
    <row r="13886" spans="1:3">
      <c r="A13886" s="157" t="s">
        <v>57985</v>
      </c>
      <c r="B13886" s="155" t="s">
        <v>57986</v>
      </c>
      <c r="C13886" s="203"/>
    </row>
    <row r="13887" spans="1:3">
      <c r="A13887" s="157" t="s">
        <v>57987</v>
      </c>
      <c r="B13887" s="155" t="s">
        <v>57988</v>
      </c>
      <c r="C13887" s="203"/>
    </row>
    <row r="13888" spans="1:3">
      <c r="A13888" s="157" t="s">
        <v>57989</v>
      </c>
      <c r="B13888" s="155" t="s">
        <v>57990</v>
      </c>
      <c r="C13888" s="203"/>
    </row>
    <row r="13889" spans="1:3">
      <c r="A13889" s="157" t="s">
        <v>57991</v>
      </c>
      <c r="B13889" s="155" t="s">
        <v>57992</v>
      </c>
      <c r="C13889" s="203"/>
    </row>
    <row r="13890" spans="1:3">
      <c r="A13890" s="157" t="s">
        <v>57993</v>
      </c>
      <c r="B13890" s="155" t="s">
        <v>57994</v>
      </c>
      <c r="C13890" s="203"/>
    </row>
    <row r="13891" spans="1:3">
      <c r="A13891" s="157" t="s">
        <v>57995</v>
      </c>
      <c r="B13891" s="155" t="s">
        <v>57996</v>
      </c>
      <c r="C13891" s="203"/>
    </row>
    <row r="13892" spans="1:3">
      <c r="A13892" s="157" t="s">
        <v>57997</v>
      </c>
      <c r="B13892" s="155" t="s">
        <v>50393</v>
      </c>
      <c r="C13892" s="203"/>
    </row>
    <row r="13893" spans="1:3">
      <c r="A13893" s="157" t="s">
        <v>57998</v>
      </c>
      <c r="B13893" s="155" t="s">
        <v>57999</v>
      </c>
      <c r="C13893" s="203"/>
    </row>
    <row r="13894" spans="1:3">
      <c r="A13894" s="157" t="s">
        <v>58000</v>
      </c>
      <c r="B13894" s="155" t="s">
        <v>58001</v>
      </c>
      <c r="C13894" s="203"/>
    </row>
    <row r="13895" spans="1:3">
      <c r="A13895" s="157" t="s">
        <v>58002</v>
      </c>
      <c r="B13895" s="155" t="s">
        <v>58003</v>
      </c>
      <c r="C13895" s="203"/>
    </row>
    <row r="13896" spans="1:3">
      <c r="A13896" s="157" t="s">
        <v>58004</v>
      </c>
      <c r="B13896" s="155" t="s">
        <v>58005</v>
      </c>
      <c r="C13896" s="203"/>
    </row>
    <row r="13897" spans="1:3">
      <c r="A13897" s="157" t="s">
        <v>58006</v>
      </c>
      <c r="B13897" s="155" t="s">
        <v>58007</v>
      </c>
      <c r="C13897" s="203"/>
    </row>
    <row r="13898" spans="1:3">
      <c r="A13898" s="157" t="s">
        <v>58008</v>
      </c>
      <c r="B13898" s="155" t="s">
        <v>58009</v>
      </c>
      <c r="C13898" s="203"/>
    </row>
    <row r="13899" spans="1:3">
      <c r="A13899" s="157" t="s">
        <v>58010</v>
      </c>
      <c r="B13899" s="155" t="s">
        <v>58011</v>
      </c>
      <c r="C13899" s="203"/>
    </row>
    <row r="13900" spans="1:3">
      <c r="A13900" s="157" t="s">
        <v>58012</v>
      </c>
      <c r="B13900" s="155" t="s">
        <v>58013</v>
      </c>
      <c r="C13900" s="203"/>
    </row>
    <row r="13901" spans="1:3">
      <c r="A13901" s="157" t="s">
        <v>58014</v>
      </c>
      <c r="B13901" s="155" t="s">
        <v>934</v>
      </c>
      <c r="C13901" s="203"/>
    </row>
    <row r="13902" spans="1:3">
      <c r="A13902" s="157" t="s">
        <v>58015</v>
      </c>
      <c r="B13902" s="155" t="s">
        <v>58016</v>
      </c>
      <c r="C13902" s="203"/>
    </row>
    <row r="13903" spans="1:3">
      <c r="A13903" s="157" t="s">
        <v>58017</v>
      </c>
      <c r="B13903" s="155" t="s">
        <v>58018</v>
      </c>
      <c r="C13903" s="203"/>
    </row>
    <row r="13904" spans="1:3">
      <c r="A13904" s="157" t="s">
        <v>58019</v>
      </c>
      <c r="B13904" s="155" t="s">
        <v>57643</v>
      </c>
      <c r="C13904" s="203"/>
    </row>
    <row r="13905" spans="1:3">
      <c r="A13905" s="157" t="s">
        <v>58020</v>
      </c>
      <c r="B13905" s="155" t="s">
        <v>58021</v>
      </c>
      <c r="C13905" s="203"/>
    </row>
    <row r="13906" spans="1:3">
      <c r="A13906" s="157" t="s">
        <v>58022</v>
      </c>
      <c r="B13906" s="155" t="s">
        <v>58023</v>
      </c>
      <c r="C13906" s="203"/>
    </row>
    <row r="13907" spans="1:3">
      <c r="A13907" s="157" t="s">
        <v>58024</v>
      </c>
      <c r="B13907" s="155" t="s">
        <v>58025</v>
      </c>
      <c r="C13907" s="203"/>
    </row>
    <row r="13908" spans="1:3">
      <c r="A13908" s="157" t="s">
        <v>58026</v>
      </c>
      <c r="B13908" s="155" t="s">
        <v>58027</v>
      </c>
      <c r="C13908" s="203"/>
    </row>
    <row r="13909" spans="1:3">
      <c r="A13909" s="157" t="s">
        <v>58028</v>
      </c>
      <c r="B13909" s="155" t="s">
        <v>58029</v>
      </c>
      <c r="C13909" s="203"/>
    </row>
    <row r="13910" spans="1:3">
      <c r="A13910" s="157" t="s">
        <v>58030</v>
      </c>
      <c r="B13910" s="155" t="s">
        <v>54646</v>
      </c>
      <c r="C13910" s="203"/>
    </row>
    <row r="13911" spans="1:3">
      <c r="A13911" s="157" t="s">
        <v>58031</v>
      </c>
      <c r="B13911" s="155" t="s">
        <v>58032</v>
      </c>
      <c r="C13911" s="203"/>
    </row>
    <row r="13912" spans="1:3">
      <c r="A13912" s="157" t="s">
        <v>58033</v>
      </c>
      <c r="B13912" s="155" t="s">
        <v>58034</v>
      </c>
      <c r="C13912" s="203"/>
    </row>
    <row r="13913" spans="1:3">
      <c r="A13913" s="157" t="s">
        <v>58035</v>
      </c>
      <c r="B13913" s="155" t="s">
        <v>41309</v>
      </c>
      <c r="C13913" s="203"/>
    </row>
    <row r="13914" spans="1:3">
      <c r="A13914" s="157" t="s">
        <v>58036</v>
      </c>
      <c r="B13914" s="155" t="s">
        <v>58037</v>
      </c>
      <c r="C13914" s="203"/>
    </row>
    <row r="13915" spans="1:3">
      <c r="A13915" s="157" t="s">
        <v>58038</v>
      </c>
      <c r="B13915" s="155" t="s">
        <v>58039</v>
      </c>
      <c r="C13915" s="203"/>
    </row>
    <row r="13916" spans="1:3">
      <c r="A13916" s="157" t="s">
        <v>58040</v>
      </c>
      <c r="B13916" s="155" t="s">
        <v>58041</v>
      </c>
      <c r="C13916" s="203"/>
    </row>
    <row r="13917" spans="1:3">
      <c r="A13917" s="157" t="s">
        <v>58042</v>
      </c>
      <c r="B13917" s="155" t="s">
        <v>58043</v>
      </c>
      <c r="C13917" s="203"/>
    </row>
    <row r="13918" spans="1:3">
      <c r="A13918" s="157" t="s">
        <v>58044</v>
      </c>
      <c r="B13918" s="155" t="s">
        <v>935</v>
      </c>
      <c r="C13918" s="203"/>
    </row>
    <row r="13919" spans="1:3">
      <c r="A13919" s="157" t="s">
        <v>58045</v>
      </c>
      <c r="B13919" s="155" t="s">
        <v>58046</v>
      </c>
      <c r="C13919" s="203"/>
    </row>
    <row r="13920" spans="1:3">
      <c r="A13920" s="157" t="s">
        <v>58047</v>
      </c>
      <c r="B13920" s="155" t="s">
        <v>58048</v>
      </c>
      <c r="C13920" s="203"/>
    </row>
    <row r="13921" spans="1:3">
      <c r="A13921" s="157" t="s">
        <v>58049</v>
      </c>
      <c r="B13921" s="155" t="s">
        <v>58050</v>
      </c>
      <c r="C13921" s="203"/>
    </row>
    <row r="13922" spans="1:3">
      <c r="A13922" s="157" t="s">
        <v>58051</v>
      </c>
      <c r="B13922" s="155" t="s">
        <v>58052</v>
      </c>
      <c r="C13922" s="203"/>
    </row>
    <row r="13923" spans="1:3">
      <c r="A13923" s="157" t="s">
        <v>58053</v>
      </c>
      <c r="B13923" s="155" t="s">
        <v>58054</v>
      </c>
      <c r="C13923" s="203"/>
    </row>
    <row r="13924" spans="1:3">
      <c r="A13924" s="157" t="s">
        <v>58055</v>
      </c>
      <c r="B13924" s="155" t="s">
        <v>58056</v>
      </c>
      <c r="C13924" s="203"/>
    </row>
    <row r="13925" spans="1:3">
      <c r="A13925" s="157" t="s">
        <v>58057</v>
      </c>
      <c r="B13925" s="155" t="s">
        <v>58058</v>
      </c>
      <c r="C13925" s="203"/>
    </row>
    <row r="13926" spans="1:3">
      <c r="A13926" s="157" t="s">
        <v>58059</v>
      </c>
      <c r="B13926" s="155" t="s">
        <v>58060</v>
      </c>
      <c r="C13926" s="203"/>
    </row>
    <row r="13927" spans="1:3">
      <c r="A13927" s="157" t="s">
        <v>58061</v>
      </c>
      <c r="B13927" s="155" t="s">
        <v>58062</v>
      </c>
      <c r="C13927" s="203"/>
    </row>
    <row r="13928" spans="1:3">
      <c r="A13928" s="157" t="s">
        <v>58063</v>
      </c>
      <c r="B13928" s="155" t="s">
        <v>58064</v>
      </c>
      <c r="C13928" s="203"/>
    </row>
    <row r="13929" spans="1:3">
      <c r="A13929" s="157" t="s">
        <v>58065</v>
      </c>
      <c r="B13929" s="155" t="s">
        <v>58066</v>
      </c>
      <c r="C13929" s="203"/>
    </row>
    <row r="13930" spans="1:3">
      <c r="A13930" s="157" t="s">
        <v>58067</v>
      </c>
      <c r="B13930" s="155" t="s">
        <v>58068</v>
      </c>
      <c r="C13930" s="203"/>
    </row>
    <row r="13931" spans="1:3">
      <c r="A13931" s="157" t="s">
        <v>58069</v>
      </c>
      <c r="B13931" s="155" t="s">
        <v>58070</v>
      </c>
      <c r="C13931" s="203"/>
    </row>
    <row r="13932" spans="1:3">
      <c r="A13932" s="157" t="s">
        <v>58071</v>
      </c>
      <c r="B13932" s="155" t="s">
        <v>58072</v>
      </c>
      <c r="C13932" s="203"/>
    </row>
    <row r="13933" spans="1:3">
      <c r="A13933" s="157" t="s">
        <v>58073</v>
      </c>
      <c r="B13933" s="155" t="s">
        <v>58074</v>
      </c>
      <c r="C13933" s="203"/>
    </row>
    <row r="13934" spans="1:3">
      <c r="A13934" s="157" t="s">
        <v>58075</v>
      </c>
      <c r="B13934" s="155" t="s">
        <v>58076</v>
      </c>
      <c r="C13934" s="203"/>
    </row>
    <row r="13935" spans="1:3">
      <c r="A13935" s="157" t="s">
        <v>58077</v>
      </c>
      <c r="B13935" s="155" t="s">
        <v>38738</v>
      </c>
      <c r="C13935" s="203"/>
    </row>
    <row r="13936" spans="1:3">
      <c r="A13936" s="157" t="s">
        <v>58078</v>
      </c>
      <c r="B13936" s="155" t="s">
        <v>58079</v>
      </c>
      <c r="C13936" s="203"/>
    </row>
    <row r="13937" spans="1:3">
      <c r="A13937" s="157" t="s">
        <v>58080</v>
      </c>
      <c r="B13937" s="155" t="s">
        <v>58081</v>
      </c>
      <c r="C13937" s="203"/>
    </row>
    <row r="13938" spans="1:3">
      <c r="A13938" s="157" t="s">
        <v>58082</v>
      </c>
      <c r="B13938" s="155" t="s">
        <v>58083</v>
      </c>
      <c r="C13938" s="203"/>
    </row>
    <row r="13939" spans="1:3">
      <c r="A13939" s="157" t="s">
        <v>58084</v>
      </c>
      <c r="B13939" s="155" t="s">
        <v>58085</v>
      </c>
      <c r="C13939" s="203"/>
    </row>
    <row r="13940" spans="1:3">
      <c r="A13940" s="157" t="s">
        <v>58086</v>
      </c>
      <c r="B13940" s="155" t="s">
        <v>58087</v>
      </c>
      <c r="C13940" s="203"/>
    </row>
    <row r="13941" spans="1:3">
      <c r="A13941" s="157" t="s">
        <v>58088</v>
      </c>
      <c r="B13941" s="155" t="s">
        <v>58089</v>
      </c>
      <c r="C13941" s="203"/>
    </row>
    <row r="13942" spans="1:3">
      <c r="A13942" s="157" t="s">
        <v>58090</v>
      </c>
      <c r="B13942" s="155" t="s">
        <v>58091</v>
      </c>
      <c r="C13942" s="203"/>
    </row>
    <row r="13943" spans="1:3">
      <c r="A13943" s="157" t="s">
        <v>58092</v>
      </c>
      <c r="B13943" s="155" t="s">
        <v>58093</v>
      </c>
      <c r="C13943" s="203"/>
    </row>
    <row r="13944" spans="1:3">
      <c r="A13944" s="157" t="s">
        <v>58094</v>
      </c>
      <c r="B13944" s="155" t="s">
        <v>58095</v>
      </c>
      <c r="C13944" s="203"/>
    </row>
    <row r="13945" spans="1:3">
      <c r="A13945" s="157" t="s">
        <v>58096</v>
      </c>
      <c r="B13945" s="155" t="s">
        <v>39444</v>
      </c>
      <c r="C13945" s="203"/>
    </row>
    <row r="13946" spans="1:3">
      <c r="A13946" s="157" t="s">
        <v>58097</v>
      </c>
      <c r="B13946" s="155" t="s">
        <v>936</v>
      </c>
      <c r="C13946" s="203"/>
    </row>
    <row r="13947" spans="1:3">
      <c r="A13947" s="157" t="s">
        <v>58098</v>
      </c>
      <c r="B13947" s="155" t="s">
        <v>58099</v>
      </c>
      <c r="C13947" s="203"/>
    </row>
    <row r="13948" spans="1:3">
      <c r="A13948" s="157" t="s">
        <v>58100</v>
      </c>
      <c r="B13948" s="155" t="s">
        <v>57342</v>
      </c>
      <c r="C13948" s="203"/>
    </row>
    <row r="13949" spans="1:3">
      <c r="A13949" s="157" t="s">
        <v>58101</v>
      </c>
      <c r="B13949" s="155" t="s">
        <v>56764</v>
      </c>
      <c r="C13949" s="203"/>
    </row>
    <row r="13950" spans="1:3">
      <c r="A13950" s="157" t="s">
        <v>58102</v>
      </c>
      <c r="B13950" s="155" t="s">
        <v>58103</v>
      </c>
      <c r="C13950" s="203"/>
    </row>
    <row r="13951" spans="1:3">
      <c r="A13951" s="157" t="s">
        <v>58104</v>
      </c>
      <c r="B13951" s="155" t="s">
        <v>58105</v>
      </c>
      <c r="C13951" s="203"/>
    </row>
    <row r="13952" spans="1:3">
      <c r="A13952" s="157" t="s">
        <v>58106</v>
      </c>
      <c r="B13952" s="155" t="s">
        <v>58107</v>
      </c>
      <c r="C13952" s="203"/>
    </row>
    <row r="13953" spans="1:3">
      <c r="A13953" s="157" t="s">
        <v>58108</v>
      </c>
      <c r="B13953" s="155" t="s">
        <v>58109</v>
      </c>
      <c r="C13953" s="203"/>
    </row>
    <row r="13954" spans="1:3">
      <c r="A13954" s="157" t="s">
        <v>58110</v>
      </c>
      <c r="B13954" s="155" t="s">
        <v>58111</v>
      </c>
      <c r="C13954" s="203"/>
    </row>
    <row r="13955" spans="1:3">
      <c r="A13955" s="157" t="s">
        <v>58112</v>
      </c>
      <c r="B13955" s="155" t="s">
        <v>58113</v>
      </c>
      <c r="C13955" s="203"/>
    </row>
    <row r="13956" spans="1:3">
      <c r="A13956" s="157" t="s">
        <v>58114</v>
      </c>
      <c r="B13956" s="155" t="s">
        <v>58115</v>
      </c>
      <c r="C13956" s="203"/>
    </row>
    <row r="13957" spans="1:3">
      <c r="A13957" s="157" t="s">
        <v>58116</v>
      </c>
      <c r="B13957" s="155" t="s">
        <v>58117</v>
      </c>
      <c r="C13957" s="203"/>
    </row>
    <row r="13958" spans="1:3">
      <c r="A13958" s="157" t="s">
        <v>58118</v>
      </c>
      <c r="B13958" s="155" t="s">
        <v>58119</v>
      </c>
      <c r="C13958" s="203"/>
    </row>
    <row r="13959" spans="1:3">
      <c r="A13959" s="157" t="s">
        <v>58120</v>
      </c>
      <c r="B13959" s="155" t="s">
        <v>54471</v>
      </c>
      <c r="C13959" s="203"/>
    </row>
    <row r="13960" spans="1:3">
      <c r="A13960" s="157" t="s">
        <v>58121</v>
      </c>
      <c r="B13960" s="155" t="s">
        <v>58122</v>
      </c>
      <c r="C13960" s="203"/>
    </row>
    <row r="13961" spans="1:3">
      <c r="A13961" s="157" t="s">
        <v>58123</v>
      </c>
      <c r="B13961" s="155" t="s">
        <v>58124</v>
      </c>
      <c r="C13961" s="203"/>
    </row>
    <row r="13962" spans="1:3">
      <c r="A13962" s="157" t="s">
        <v>58125</v>
      </c>
      <c r="B13962" s="155" t="s">
        <v>58126</v>
      </c>
      <c r="C13962" s="203"/>
    </row>
    <row r="13963" spans="1:3">
      <c r="A13963" s="157" t="s">
        <v>58127</v>
      </c>
      <c r="B13963" s="155" t="s">
        <v>58128</v>
      </c>
      <c r="C13963" s="203"/>
    </row>
    <row r="13964" spans="1:3">
      <c r="A13964" s="157" t="s">
        <v>58129</v>
      </c>
      <c r="B13964" s="155" t="s">
        <v>58130</v>
      </c>
      <c r="C13964" s="203"/>
    </row>
    <row r="13965" spans="1:3">
      <c r="A13965" s="157" t="s">
        <v>58131</v>
      </c>
      <c r="B13965" s="155" t="s">
        <v>58132</v>
      </c>
      <c r="C13965" s="203"/>
    </row>
    <row r="13966" spans="1:3">
      <c r="A13966" s="157" t="s">
        <v>58133</v>
      </c>
      <c r="B13966" s="155" t="s">
        <v>58134</v>
      </c>
      <c r="C13966" s="203"/>
    </row>
    <row r="13967" spans="1:3">
      <c r="A13967" s="157" t="s">
        <v>58135</v>
      </c>
      <c r="B13967" s="155" t="s">
        <v>58136</v>
      </c>
      <c r="C13967" s="203"/>
    </row>
    <row r="13968" spans="1:3">
      <c r="A13968" s="157" t="s">
        <v>58137</v>
      </c>
      <c r="B13968" s="155" t="s">
        <v>58138</v>
      </c>
      <c r="C13968" s="203"/>
    </row>
    <row r="13969" spans="1:3">
      <c r="A13969" s="157" t="s">
        <v>58139</v>
      </c>
      <c r="B13969" s="155" t="s">
        <v>937</v>
      </c>
      <c r="C13969" s="203"/>
    </row>
    <row r="13970" spans="1:3">
      <c r="A13970" s="157" t="s">
        <v>58140</v>
      </c>
      <c r="B13970" s="155" t="s">
        <v>68</v>
      </c>
      <c r="C13970" s="203"/>
    </row>
    <row r="13971" spans="1:3">
      <c r="A13971" s="157" t="s">
        <v>58141</v>
      </c>
      <c r="B13971" s="155" t="s">
        <v>938</v>
      </c>
      <c r="C13971" s="203"/>
    </row>
    <row r="13972" spans="1:3">
      <c r="A13972" s="157" t="s">
        <v>58142</v>
      </c>
      <c r="B13972" s="155" t="s">
        <v>47235</v>
      </c>
      <c r="C13972" s="203"/>
    </row>
    <row r="13973" spans="1:3">
      <c r="A13973" s="157" t="s">
        <v>58143</v>
      </c>
      <c r="B13973" s="155" t="s">
        <v>56093</v>
      </c>
      <c r="C13973" s="203"/>
    </row>
    <row r="13974" spans="1:3">
      <c r="A13974" s="157" t="s">
        <v>58144</v>
      </c>
      <c r="B13974" s="155" t="s">
        <v>56090</v>
      </c>
      <c r="C13974" s="203"/>
    </row>
    <row r="13975" spans="1:3">
      <c r="A13975" s="157" t="s">
        <v>58145</v>
      </c>
      <c r="B13975" s="155" t="s">
        <v>56095</v>
      </c>
      <c r="C13975" s="203"/>
    </row>
    <row r="13976" spans="1:3">
      <c r="A13976" s="157" t="s">
        <v>58146</v>
      </c>
      <c r="B13976" s="155" t="s">
        <v>58147</v>
      </c>
      <c r="C13976" s="203"/>
    </row>
    <row r="13977" spans="1:3">
      <c r="A13977" s="157" t="s">
        <v>58148</v>
      </c>
      <c r="B13977" s="155" t="s">
        <v>57342</v>
      </c>
      <c r="C13977" s="203"/>
    </row>
    <row r="13978" spans="1:3">
      <c r="A13978" s="157" t="s">
        <v>58149</v>
      </c>
      <c r="B13978" s="155" t="s">
        <v>58150</v>
      </c>
      <c r="C13978" s="203"/>
    </row>
    <row r="13979" spans="1:3">
      <c r="A13979" s="157" t="s">
        <v>58151</v>
      </c>
      <c r="B13979" s="155" t="s">
        <v>58152</v>
      </c>
      <c r="C13979" s="203"/>
    </row>
    <row r="13980" spans="1:3">
      <c r="A13980" s="157" t="s">
        <v>58153</v>
      </c>
      <c r="B13980" s="155" t="s">
        <v>58154</v>
      </c>
      <c r="C13980" s="203"/>
    </row>
    <row r="13981" spans="1:3">
      <c r="A13981" s="157" t="s">
        <v>58155</v>
      </c>
      <c r="B13981" s="155" t="s">
        <v>53191</v>
      </c>
      <c r="C13981" s="203"/>
    </row>
    <row r="13982" spans="1:3">
      <c r="A13982" s="157" t="s">
        <v>58156</v>
      </c>
      <c r="B13982" s="155" t="s">
        <v>58157</v>
      </c>
      <c r="C13982" s="203"/>
    </row>
    <row r="13983" spans="1:3">
      <c r="A13983" s="157" t="s">
        <v>58158</v>
      </c>
      <c r="B13983" s="155" t="s">
        <v>58159</v>
      </c>
      <c r="C13983" s="203"/>
    </row>
    <row r="13984" spans="1:3">
      <c r="A13984" s="157" t="s">
        <v>58160</v>
      </c>
      <c r="B13984" s="155" t="s">
        <v>58161</v>
      </c>
      <c r="C13984" s="203"/>
    </row>
    <row r="13985" spans="1:3">
      <c r="A13985" s="157" t="s">
        <v>58162</v>
      </c>
      <c r="B13985" s="155" t="s">
        <v>58163</v>
      </c>
      <c r="C13985" s="203"/>
    </row>
    <row r="13986" spans="1:3">
      <c r="A13986" s="157" t="s">
        <v>58164</v>
      </c>
      <c r="B13986" s="155" t="s">
        <v>58165</v>
      </c>
      <c r="C13986" s="203"/>
    </row>
    <row r="13987" spans="1:3">
      <c r="A13987" s="157" t="s">
        <v>58166</v>
      </c>
      <c r="B13987" s="155" t="s">
        <v>58167</v>
      </c>
      <c r="C13987" s="203"/>
    </row>
    <row r="13988" spans="1:3">
      <c r="A13988" s="157" t="s">
        <v>58168</v>
      </c>
      <c r="B13988" s="155" t="s">
        <v>58169</v>
      </c>
      <c r="C13988" s="203"/>
    </row>
    <row r="13989" spans="1:3">
      <c r="A13989" s="157" t="s">
        <v>58170</v>
      </c>
      <c r="B13989" s="155" t="s">
        <v>58171</v>
      </c>
      <c r="C13989" s="203"/>
    </row>
    <row r="13990" spans="1:3">
      <c r="A13990" s="157" t="s">
        <v>58172</v>
      </c>
      <c r="B13990" s="155" t="s">
        <v>58173</v>
      </c>
      <c r="C13990" s="203"/>
    </row>
    <row r="13991" spans="1:3">
      <c r="A13991" s="157" t="s">
        <v>58174</v>
      </c>
      <c r="B13991" s="155" t="s">
        <v>58175</v>
      </c>
      <c r="C13991" s="203"/>
    </row>
    <row r="13992" spans="1:3">
      <c r="A13992" s="157" t="s">
        <v>58176</v>
      </c>
      <c r="B13992" s="155" t="s">
        <v>49892</v>
      </c>
      <c r="C13992" s="203"/>
    </row>
    <row r="13993" spans="1:3">
      <c r="A13993" s="157" t="s">
        <v>58177</v>
      </c>
      <c r="B13993" s="155" t="s">
        <v>58178</v>
      </c>
      <c r="C13993" s="203"/>
    </row>
    <row r="13994" spans="1:3">
      <c r="A13994" s="157" t="s">
        <v>58179</v>
      </c>
      <c r="B13994" s="155" t="s">
        <v>58180</v>
      </c>
      <c r="C13994" s="203"/>
    </row>
    <row r="13995" spans="1:3">
      <c r="A13995" s="157" t="s">
        <v>58181</v>
      </c>
      <c r="B13995" s="155" t="s">
        <v>58182</v>
      </c>
      <c r="C13995" s="203"/>
    </row>
    <row r="13996" spans="1:3">
      <c r="A13996" s="157" t="s">
        <v>58183</v>
      </c>
      <c r="B13996" s="155" t="s">
        <v>58184</v>
      </c>
      <c r="C13996" s="203"/>
    </row>
    <row r="13997" spans="1:3">
      <c r="A13997" s="157" t="s">
        <v>58185</v>
      </c>
      <c r="B13997" s="155" t="s">
        <v>58186</v>
      </c>
      <c r="C13997" s="203"/>
    </row>
    <row r="13998" spans="1:3">
      <c r="A13998" s="157" t="s">
        <v>58187</v>
      </c>
      <c r="B13998" s="155" t="s">
        <v>58188</v>
      </c>
      <c r="C13998" s="203"/>
    </row>
    <row r="13999" spans="1:3">
      <c r="A13999" s="157" t="s">
        <v>58189</v>
      </c>
      <c r="B13999" s="155" t="s">
        <v>939</v>
      </c>
      <c r="C13999" s="203"/>
    </row>
    <row r="14000" spans="1:3">
      <c r="A14000" s="157" t="s">
        <v>58190</v>
      </c>
      <c r="B14000" s="155" t="s">
        <v>58191</v>
      </c>
      <c r="C14000" s="203"/>
    </row>
    <row r="14001" spans="1:3">
      <c r="A14001" s="157" t="s">
        <v>58192</v>
      </c>
      <c r="B14001" s="155" t="s">
        <v>58193</v>
      </c>
      <c r="C14001" s="203"/>
    </row>
    <row r="14002" spans="1:3">
      <c r="A14002" s="157" t="s">
        <v>58194</v>
      </c>
      <c r="B14002" s="155" t="s">
        <v>58195</v>
      </c>
      <c r="C14002" s="203"/>
    </row>
    <row r="14003" spans="1:3">
      <c r="A14003" s="157" t="s">
        <v>58196</v>
      </c>
      <c r="B14003" s="155" t="s">
        <v>58197</v>
      </c>
      <c r="C14003" s="203"/>
    </row>
    <row r="14004" spans="1:3">
      <c r="A14004" s="157" t="s">
        <v>58198</v>
      </c>
      <c r="B14004" s="155" t="s">
        <v>58199</v>
      </c>
      <c r="C14004" s="203"/>
    </row>
    <row r="14005" spans="1:3">
      <c r="A14005" s="157" t="s">
        <v>58200</v>
      </c>
      <c r="B14005" s="155" t="s">
        <v>58201</v>
      </c>
      <c r="C14005" s="203"/>
    </row>
    <row r="14006" spans="1:3">
      <c r="A14006" s="157" t="s">
        <v>58202</v>
      </c>
      <c r="B14006" s="155" t="s">
        <v>58203</v>
      </c>
      <c r="C14006" s="203"/>
    </row>
    <row r="14007" spans="1:3">
      <c r="A14007" s="157" t="s">
        <v>58204</v>
      </c>
      <c r="B14007" s="155" t="s">
        <v>58205</v>
      </c>
      <c r="C14007" s="203"/>
    </row>
    <row r="14008" spans="1:3">
      <c r="A14008" s="157" t="s">
        <v>58206</v>
      </c>
      <c r="B14008" s="155" t="s">
        <v>58207</v>
      </c>
      <c r="C14008" s="203"/>
    </row>
    <row r="14009" spans="1:3">
      <c r="A14009" s="157" t="s">
        <v>58208</v>
      </c>
      <c r="B14009" s="155" t="s">
        <v>48484</v>
      </c>
      <c r="C14009" s="203"/>
    </row>
    <row r="14010" spans="1:3">
      <c r="A14010" s="157" t="s">
        <v>58209</v>
      </c>
      <c r="B14010" s="155" t="s">
        <v>58210</v>
      </c>
      <c r="C14010" s="203"/>
    </row>
    <row r="14011" spans="1:3">
      <c r="A14011" s="157" t="s">
        <v>58211</v>
      </c>
      <c r="B14011" s="155" t="s">
        <v>940</v>
      </c>
      <c r="C14011" s="203"/>
    </row>
    <row r="14012" spans="1:3">
      <c r="A14012" s="157" t="s">
        <v>58212</v>
      </c>
      <c r="B14012" s="155" t="s">
        <v>58213</v>
      </c>
      <c r="C14012" s="203"/>
    </row>
    <row r="14013" spans="1:3">
      <c r="A14013" s="157" t="s">
        <v>58214</v>
      </c>
      <c r="B14013" s="155" t="s">
        <v>58215</v>
      </c>
      <c r="C14013" s="203"/>
    </row>
    <row r="14014" spans="1:3">
      <c r="A14014" s="157" t="s">
        <v>58216</v>
      </c>
      <c r="B14014" s="155" t="s">
        <v>58217</v>
      </c>
      <c r="C14014" s="203"/>
    </row>
    <row r="14015" spans="1:3">
      <c r="A14015" s="157" t="s">
        <v>58218</v>
      </c>
      <c r="B14015" s="155" t="s">
        <v>58219</v>
      </c>
      <c r="C14015" s="203"/>
    </row>
    <row r="14016" spans="1:3">
      <c r="A14016" s="157" t="s">
        <v>58220</v>
      </c>
      <c r="B14016" s="155" t="s">
        <v>58221</v>
      </c>
      <c r="C14016" s="203"/>
    </row>
    <row r="14017" spans="1:3">
      <c r="A14017" s="157" t="s">
        <v>58222</v>
      </c>
      <c r="B14017" s="155" t="s">
        <v>58223</v>
      </c>
      <c r="C14017" s="203"/>
    </row>
    <row r="14018" spans="1:3">
      <c r="A14018" s="157" t="s">
        <v>58224</v>
      </c>
      <c r="B14018" s="155" t="s">
        <v>58225</v>
      </c>
      <c r="C14018" s="203"/>
    </row>
    <row r="14019" spans="1:3">
      <c r="A14019" s="157" t="s">
        <v>58226</v>
      </c>
      <c r="B14019" s="155" t="s">
        <v>58227</v>
      </c>
      <c r="C14019" s="203"/>
    </row>
    <row r="14020" spans="1:3">
      <c r="A14020" s="157" t="s">
        <v>58228</v>
      </c>
      <c r="B14020" s="155" t="s">
        <v>58229</v>
      </c>
      <c r="C14020" s="203"/>
    </row>
    <row r="14021" spans="1:3">
      <c r="A14021" s="157" t="s">
        <v>58230</v>
      </c>
      <c r="B14021" s="155" t="s">
        <v>58231</v>
      </c>
      <c r="C14021" s="203"/>
    </row>
    <row r="14022" spans="1:3">
      <c r="A14022" s="157" t="s">
        <v>58232</v>
      </c>
      <c r="B14022" s="155" t="s">
        <v>58233</v>
      </c>
      <c r="C14022" s="203"/>
    </row>
    <row r="14023" spans="1:3">
      <c r="A14023" s="157" t="s">
        <v>58234</v>
      </c>
      <c r="B14023" s="155" t="s">
        <v>58235</v>
      </c>
      <c r="C14023" s="203"/>
    </row>
    <row r="14024" spans="1:3">
      <c r="A14024" s="157" t="s">
        <v>58236</v>
      </c>
      <c r="B14024" s="155" t="s">
        <v>58237</v>
      </c>
      <c r="C14024" s="203"/>
    </row>
    <row r="14025" spans="1:3">
      <c r="A14025" s="157" t="s">
        <v>58238</v>
      </c>
      <c r="B14025" s="155" t="s">
        <v>58239</v>
      </c>
      <c r="C14025" s="203"/>
    </row>
    <row r="14026" spans="1:3">
      <c r="A14026" s="157" t="s">
        <v>58240</v>
      </c>
      <c r="B14026" s="155" t="s">
        <v>58241</v>
      </c>
      <c r="C14026" s="203"/>
    </row>
    <row r="14027" spans="1:3">
      <c r="A14027" s="157" t="s">
        <v>58242</v>
      </c>
      <c r="B14027" s="155" t="s">
        <v>50154</v>
      </c>
      <c r="C14027" s="203"/>
    </row>
    <row r="14028" spans="1:3">
      <c r="A14028" s="157" t="s">
        <v>58243</v>
      </c>
      <c r="B14028" s="155" t="s">
        <v>58244</v>
      </c>
      <c r="C14028" s="203"/>
    </row>
    <row r="14029" spans="1:3">
      <c r="A14029" s="157" t="s">
        <v>58245</v>
      </c>
      <c r="B14029" s="155" t="s">
        <v>58246</v>
      </c>
      <c r="C14029" s="203"/>
    </row>
    <row r="14030" spans="1:3">
      <c r="A14030" s="157" t="s">
        <v>58247</v>
      </c>
      <c r="B14030" s="155" t="s">
        <v>941</v>
      </c>
      <c r="C14030" s="203"/>
    </row>
    <row r="14031" spans="1:3">
      <c r="A14031" s="157" t="s">
        <v>58248</v>
      </c>
      <c r="B14031" s="155" t="s">
        <v>58249</v>
      </c>
      <c r="C14031" s="203"/>
    </row>
    <row r="14032" spans="1:3">
      <c r="A14032" s="157" t="s">
        <v>58250</v>
      </c>
      <c r="B14032" s="155" t="s">
        <v>58251</v>
      </c>
      <c r="C14032" s="203"/>
    </row>
    <row r="14033" spans="1:3">
      <c r="A14033" s="157" t="s">
        <v>58252</v>
      </c>
      <c r="B14033" s="155" t="s">
        <v>58253</v>
      </c>
      <c r="C14033" s="203"/>
    </row>
    <row r="14034" spans="1:3">
      <c r="A14034" s="157" t="s">
        <v>58254</v>
      </c>
      <c r="B14034" s="155" t="s">
        <v>58255</v>
      </c>
      <c r="C14034" s="203"/>
    </row>
    <row r="14035" spans="1:3">
      <c r="A14035" s="157" t="s">
        <v>58256</v>
      </c>
      <c r="B14035" s="155" t="s">
        <v>53720</v>
      </c>
      <c r="C14035" s="203"/>
    </row>
    <row r="14036" spans="1:3">
      <c r="A14036" s="157" t="s">
        <v>58257</v>
      </c>
      <c r="B14036" s="155" t="s">
        <v>58258</v>
      </c>
      <c r="C14036" s="203"/>
    </row>
    <row r="14037" spans="1:3">
      <c r="A14037" s="157" t="s">
        <v>58259</v>
      </c>
      <c r="B14037" s="155" t="s">
        <v>58260</v>
      </c>
      <c r="C14037" s="203"/>
    </row>
    <row r="14038" spans="1:3">
      <c r="A14038" s="157" t="s">
        <v>58261</v>
      </c>
      <c r="B14038" s="155" t="s">
        <v>57359</v>
      </c>
      <c r="C14038" s="203"/>
    </row>
    <row r="14039" spans="1:3">
      <c r="A14039" s="157" t="s">
        <v>58262</v>
      </c>
      <c r="B14039" s="155" t="s">
        <v>58263</v>
      </c>
      <c r="C14039" s="203"/>
    </row>
    <row r="14040" spans="1:3">
      <c r="A14040" s="157" t="s">
        <v>58264</v>
      </c>
      <c r="B14040" s="155" t="s">
        <v>58265</v>
      </c>
      <c r="C14040" s="203"/>
    </row>
    <row r="14041" spans="1:3">
      <c r="A14041" s="157" t="s">
        <v>58266</v>
      </c>
      <c r="B14041" s="155" t="s">
        <v>58267</v>
      </c>
      <c r="C14041" s="203"/>
    </row>
    <row r="14042" spans="1:3">
      <c r="A14042" s="157" t="s">
        <v>58268</v>
      </c>
      <c r="B14042" s="155" t="s">
        <v>58269</v>
      </c>
      <c r="C14042" s="203"/>
    </row>
    <row r="14043" spans="1:3">
      <c r="A14043" s="157" t="s">
        <v>58270</v>
      </c>
      <c r="B14043" s="155" t="s">
        <v>58271</v>
      </c>
      <c r="C14043" s="203"/>
    </row>
    <row r="14044" spans="1:3">
      <c r="A14044" s="157" t="s">
        <v>58272</v>
      </c>
      <c r="B14044" s="155" t="s">
        <v>58273</v>
      </c>
      <c r="C14044" s="203"/>
    </row>
    <row r="14045" spans="1:3">
      <c r="A14045" s="157" t="s">
        <v>58274</v>
      </c>
      <c r="B14045" s="155" t="s">
        <v>58275</v>
      </c>
      <c r="C14045" s="203"/>
    </row>
    <row r="14046" spans="1:3">
      <c r="A14046" s="157" t="s">
        <v>58276</v>
      </c>
      <c r="B14046" s="155" t="s">
        <v>942</v>
      </c>
      <c r="C14046" s="203"/>
    </row>
    <row r="14047" spans="1:3">
      <c r="A14047" s="157" t="s">
        <v>58277</v>
      </c>
      <c r="B14047" s="155" t="s">
        <v>58278</v>
      </c>
      <c r="C14047" s="203"/>
    </row>
    <row r="14048" spans="1:3">
      <c r="A14048" s="157" t="s">
        <v>58279</v>
      </c>
      <c r="B14048" s="155" t="s">
        <v>58280</v>
      </c>
      <c r="C14048" s="203"/>
    </row>
    <row r="14049" spans="1:3">
      <c r="A14049" s="157" t="s">
        <v>58281</v>
      </c>
      <c r="B14049" s="155" t="s">
        <v>58282</v>
      </c>
      <c r="C14049" s="203"/>
    </row>
    <row r="14050" spans="1:3">
      <c r="A14050" s="157" t="s">
        <v>58283</v>
      </c>
      <c r="B14050" s="155" t="s">
        <v>58284</v>
      </c>
      <c r="C14050" s="203"/>
    </row>
    <row r="14051" spans="1:3">
      <c r="A14051" s="157" t="s">
        <v>58285</v>
      </c>
      <c r="B14051" s="155" t="s">
        <v>58286</v>
      </c>
      <c r="C14051" s="203"/>
    </row>
    <row r="14052" spans="1:3">
      <c r="A14052" s="157" t="s">
        <v>58287</v>
      </c>
      <c r="B14052" s="155" t="s">
        <v>58288</v>
      </c>
      <c r="C14052" s="203"/>
    </row>
    <row r="14053" spans="1:3">
      <c r="A14053" s="157" t="s">
        <v>58289</v>
      </c>
      <c r="B14053" s="155" t="s">
        <v>54624</v>
      </c>
      <c r="C14053" s="203"/>
    </row>
    <row r="14054" spans="1:3">
      <c r="A14054" s="157" t="s">
        <v>58290</v>
      </c>
      <c r="B14054" s="155" t="s">
        <v>54574</v>
      </c>
      <c r="C14054" s="203"/>
    </row>
    <row r="14055" spans="1:3">
      <c r="A14055" s="157" t="s">
        <v>58291</v>
      </c>
      <c r="B14055" s="155" t="s">
        <v>58292</v>
      </c>
      <c r="C14055" s="203"/>
    </row>
    <row r="14056" spans="1:3">
      <c r="A14056" s="157" t="s">
        <v>58293</v>
      </c>
      <c r="B14056" s="155" t="s">
        <v>58294</v>
      </c>
      <c r="C14056" s="203"/>
    </row>
    <row r="14057" spans="1:3">
      <c r="A14057" s="157" t="s">
        <v>58295</v>
      </c>
      <c r="B14057" s="155" t="s">
        <v>58296</v>
      </c>
      <c r="C14057" s="203"/>
    </row>
    <row r="14058" spans="1:3">
      <c r="A14058" s="157" t="s">
        <v>58297</v>
      </c>
      <c r="B14058" s="155" t="s">
        <v>58298</v>
      </c>
      <c r="C14058" s="203"/>
    </row>
    <row r="14059" spans="1:3">
      <c r="A14059" s="157" t="s">
        <v>58299</v>
      </c>
      <c r="B14059" s="155" t="s">
        <v>58300</v>
      </c>
      <c r="C14059" s="203"/>
    </row>
    <row r="14060" spans="1:3">
      <c r="A14060" s="157" t="s">
        <v>58301</v>
      </c>
      <c r="B14060" s="155" t="s">
        <v>58302</v>
      </c>
      <c r="C14060" s="203"/>
    </row>
    <row r="14061" spans="1:3">
      <c r="A14061" s="157" t="s">
        <v>58303</v>
      </c>
      <c r="B14061" s="155" t="s">
        <v>58304</v>
      </c>
      <c r="C14061" s="203"/>
    </row>
    <row r="14062" spans="1:3">
      <c r="A14062" s="157" t="s">
        <v>58305</v>
      </c>
      <c r="B14062" s="155" t="s">
        <v>58306</v>
      </c>
      <c r="C14062" s="203"/>
    </row>
    <row r="14063" spans="1:3">
      <c r="A14063" s="157" t="s">
        <v>58307</v>
      </c>
      <c r="B14063" s="155" t="s">
        <v>58308</v>
      </c>
      <c r="C14063" s="203"/>
    </row>
    <row r="14064" spans="1:3">
      <c r="A14064" s="157" t="s">
        <v>58309</v>
      </c>
      <c r="B14064" s="155" t="s">
        <v>58310</v>
      </c>
      <c r="C14064" s="203"/>
    </row>
    <row r="14065" spans="1:3">
      <c r="A14065" s="157" t="s">
        <v>58311</v>
      </c>
      <c r="B14065" s="155" t="s">
        <v>58312</v>
      </c>
      <c r="C14065" s="203"/>
    </row>
    <row r="14066" spans="1:3">
      <c r="A14066" s="157" t="s">
        <v>58313</v>
      </c>
      <c r="B14066" s="155" t="s">
        <v>943</v>
      </c>
      <c r="C14066" s="203"/>
    </row>
    <row r="14067" spans="1:3">
      <c r="A14067" s="157" t="s">
        <v>58314</v>
      </c>
      <c r="B14067" s="155" t="s">
        <v>57175</v>
      </c>
      <c r="C14067" s="203"/>
    </row>
    <row r="14068" spans="1:3">
      <c r="A14068" s="157" t="s">
        <v>58315</v>
      </c>
      <c r="B14068" s="155" t="s">
        <v>54933</v>
      </c>
      <c r="C14068" s="203"/>
    </row>
    <row r="14069" spans="1:3">
      <c r="A14069" s="157" t="s">
        <v>58316</v>
      </c>
      <c r="B14069" s="155" t="s">
        <v>45660</v>
      </c>
      <c r="C14069" s="203"/>
    </row>
    <row r="14070" spans="1:3">
      <c r="A14070" s="157" t="s">
        <v>58317</v>
      </c>
      <c r="B14070" s="155" t="s">
        <v>58318</v>
      </c>
      <c r="C14070" s="203"/>
    </row>
    <row r="14071" spans="1:3">
      <c r="A14071" s="157" t="s">
        <v>58319</v>
      </c>
      <c r="B14071" s="155" t="s">
        <v>58320</v>
      </c>
      <c r="C14071" s="203"/>
    </row>
    <row r="14072" spans="1:3">
      <c r="A14072" s="157" t="s">
        <v>58321</v>
      </c>
      <c r="B14072" s="155" t="s">
        <v>58322</v>
      </c>
      <c r="C14072" s="203"/>
    </row>
    <row r="14073" spans="1:3">
      <c r="A14073" s="157" t="s">
        <v>58323</v>
      </c>
      <c r="B14073" s="155" t="s">
        <v>58324</v>
      </c>
      <c r="C14073" s="203"/>
    </row>
    <row r="14074" spans="1:3">
      <c r="A14074" s="157" t="s">
        <v>58325</v>
      </c>
      <c r="B14074" s="155" t="s">
        <v>58326</v>
      </c>
      <c r="C14074" s="203"/>
    </row>
    <row r="14075" spans="1:3">
      <c r="A14075" s="157" t="s">
        <v>58327</v>
      </c>
      <c r="B14075" s="155" t="s">
        <v>58328</v>
      </c>
      <c r="C14075" s="203"/>
    </row>
    <row r="14076" spans="1:3">
      <c r="A14076" s="157" t="s">
        <v>58329</v>
      </c>
      <c r="B14076" s="155" t="s">
        <v>58330</v>
      </c>
      <c r="C14076" s="203"/>
    </row>
    <row r="14077" spans="1:3">
      <c r="A14077" s="157" t="s">
        <v>58331</v>
      </c>
      <c r="B14077" s="155" t="s">
        <v>58332</v>
      </c>
      <c r="C14077" s="203"/>
    </row>
    <row r="14078" spans="1:3">
      <c r="A14078" s="157" t="s">
        <v>58333</v>
      </c>
      <c r="B14078" s="155" t="s">
        <v>58334</v>
      </c>
      <c r="C14078" s="203"/>
    </row>
    <row r="14079" spans="1:3">
      <c r="A14079" s="157" t="s">
        <v>58335</v>
      </c>
      <c r="B14079" s="155" t="s">
        <v>57072</v>
      </c>
      <c r="C14079" s="203"/>
    </row>
    <row r="14080" spans="1:3">
      <c r="A14080" s="157" t="s">
        <v>58336</v>
      </c>
      <c r="B14080" s="155" t="s">
        <v>58337</v>
      </c>
      <c r="C14080" s="203"/>
    </row>
    <row r="14081" spans="1:3">
      <c r="A14081" s="157" t="s">
        <v>58338</v>
      </c>
      <c r="B14081" s="155" t="s">
        <v>58339</v>
      </c>
      <c r="C14081" s="203"/>
    </row>
    <row r="14082" spans="1:3">
      <c r="A14082" s="157" t="s">
        <v>58340</v>
      </c>
      <c r="B14082" s="155" t="s">
        <v>58341</v>
      </c>
      <c r="C14082" s="203"/>
    </row>
    <row r="14083" spans="1:3">
      <c r="A14083" s="157" t="s">
        <v>58342</v>
      </c>
      <c r="B14083" s="155" t="s">
        <v>944</v>
      </c>
      <c r="C14083" s="203"/>
    </row>
    <row r="14084" spans="1:3">
      <c r="A14084" s="157" t="s">
        <v>58343</v>
      </c>
      <c r="B14084" s="155" t="s">
        <v>58344</v>
      </c>
      <c r="C14084" s="203"/>
    </row>
    <row r="14085" spans="1:3">
      <c r="A14085" s="157" t="s">
        <v>58345</v>
      </c>
      <c r="B14085" s="155" t="s">
        <v>53545</v>
      </c>
      <c r="C14085" s="203"/>
    </row>
    <row r="14086" spans="1:3">
      <c r="A14086" s="157" t="s">
        <v>58346</v>
      </c>
      <c r="B14086" s="155" t="s">
        <v>58347</v>
      </c>
      <c r="C14086" s="203"/>
    </row>
    <row r="14087" spans="1:3">
      <c r="A14087" s="157" t="s">
        <v>58348</v>
      </c>
      <c r="B14087" s="155" t="s">
        <v>46112</v>
      </c>
      <c r="C14087" s="203"/>
    </row>
    <row r="14088" spans="1:3">
      <c r="A14088" s="157" t="s">
        <v>58349</v>
      </c>
      <c r="B14088" s="155" t="s">
        <v>58350</v>
      </c>
      <c r="C14088" s="203"/>
    </row>
    <row r="14089" spans="1:3">
      <c r="A14089" s="157" t="s">
        <v>58351</v>
      </c>
      <c r="B14089" s="155" t="s">
        <v>56090</v>
      </c>
      <c r="C14089" s="203"/>
    </row>
    <row r="14090" spans="1:3">
      <c r="A14090" s="157" t="s">
        <v>58352</v>
      </c>
      <c r="B14090" s="155" t="s">
        <v>58353</v>
      </c>
      <c r="C14090" s="203"/>
    </row>
    <row r="14091" spans="1:3">
      <c r="A14091" s="157" t="s">
        <v>58354</v>
      </c>
      <c r="B14091" s="155" t="s">
        <v>58355</v>
      </c>
      <c r="C14091" s="203"/>
    </row>
    <row r="14092" spans="1:3">
      <c r="A14092" s="157" t="s">
        <v>58356</v>
      </c>
      <c r="B14092" s="155" t="s">
        <v>58357</v>
      </c>
      <c r="C14092" s="203"/>
    </row>
    <row r="14093" spans="1:3">
      <c r="A14093" s="157" t="s">
        <v>58358</v>
      </c>
      <c r="B14093" s="155" t="s">
        <v>58359</v>
      </c>
      <c r="C14093" s="203"/>
    </row>
    <row r="14094" spans="1:3">
      <c r="A14094" s="157" t="s">
        <v>58360</v>
      </c>
      <c r="B14094" s="155" t="s">
        <v>58361</v>
      </c>
      <c r="C14094" s="203"/>
    </row>
    <row r="14095" spans="1:3">
      <c r="A14095" s="157" t="s">
        <v>58362</v>
      </c>
      <c r="B14095" s="155" t="s">
        <v>58363</v>
      </c>
      <c r="C14095" s="203"/>
    </row>
    <row r="14096" spans="1:3">
      <c r="A14096" s="157" t="s">
        <v>58364</v>
      </c>
      <c r="B14096" s="155" t="s">
        <v>58365</v>
      </c>
      <c r="C14096" s="203"/>
    </row>
    <row r="14097" spans="1:3">
      <c r="A14097" s="157" t="s">
        <v>58366</v>
      </c>
      <c r="B14097" s="155" t="s">
        <v>34377</v>
      </c>
      <c r="C14097" s="203"/>
    </row>
    <row r="14098" spans="1:3">
      <c r="A14098" s="157" t="s">
        <v>58367</v>
      </c>
      <c r="B14098" s="155" t="s">
        <v>945</v>
      </c>
      <c r="C14098" s="203"/>
    </row>
    <row r="14099" spans="1:3">
      <c r="A14099" s="157" t="s">
        <v>58368</v>
      </c>
      <c r="B14099" s="155" t="s">
        <v>58369</v>
      </c>
      <c r="C14099" s="203"/>
    </row>
    <row r="14100" spans="1:3">
      <c r="A14100" s="157" t="s">
        <v>58370</v>
      </c>
      <c r="B14100" s="155" t="s">
        <v>33385</v>
      </c>
      <c r="C14100" s="203"/>
    </row>
    <row r="14101" spans="1:3">
      <c r="A14101" s="157" t="s">
        <v>58371</v>
      </c>
      <c r="B14101" s="155" t="s">
        <v>44817</v>
      </c>
      <c r="C14101" s="203"/>
    </row>
    <row r="14102" spans="1:3">
      <c r="A14102" s="157" t="s">
        <v>58372</v>
      </c>
      <c r="B14102" s="155" t="s">
        <v>58373</v>
      </c>
      <c r="C14102" s="203"/>
    </row>
    <row r="14103" spans="1:3">
      <c r="A14103" s="157" t="s">
        <v>58374</v>
      </c>
      <c r="B14103" s="155" t="s">
        <v>47235</v>
      </c>
      <c r="C14103" s="203"/>
    </row>
    <row r="14104" spans="1:3">
      <c r="A14104" s="157" t="s">
        <v>58375</v>
      </c>
      <c r="B14104" s="155" t="s">
        <v>58376</v>
      </c>
      <c r="C14104" s="203"/>
    </row>
    <row r="14105" spans="1:3">
      <c r="A14105" s="157" t="s">
        <v>58377</v>
      </c>
      <c r="B14105" s="155" t="s">
        <v>58378</v>
      </c>
      <c r="C14105" s="203"/>
    </row>
    <row r="14106" spans="1:3">
      <c r="A14106" s="157" t="s">
        <v>58379</v>
      </c>
      <c r="B14106" s="155" t="s">
        <v>58380</v>
      </c>
      <c r="C14106" s="203"/>
    </row>
    <row r="14107" spans="1:3">
      <c r="A14107" s="157" t="s">
        <v>58381</v>
      </c>
      <c r="B14107" s="155" t="s">
        <v>58382</v>
      </c>
      <c r="C14107" s="203"/>
    </row>
    <row r="14108" spans="1:3">
      <c r="A14108" s="157" t="s">
        <v>58383</v>
      </c>
      <c r="B14108" s="155" t="s">
        <v>58384</v>
      </c>
      <c r="C14108" s="203"/>
    </row>
    <row r="14109" spans="1:3">
      <c r="A14109" s="157" t="s">
        <v>58385</v>
      </c>
      <c r="B14109" s="155" t="s">
        <v>58386</v>
      </c>
      <c r="C14109" s="203"/>
    </row>
    <row r="14110" spans="1:3">
      <c r="A14110" s="157" t="s">
        <v>58387</v>
      </c>
      <c r="B14110" s="155" t="s">
        <v>58388</v>
      </c>
      <c r="C14110" s="203"/>
    </row>
    <row r="14111" spans="1:3">
      <c r="A14111" s="157" t="s">
        <v>58389</v>
      </c>
      <c r="B14111" s="155" t="s">
        <v>58390</v>
      </c>
      <c r="C14111" s="203"/>
    </row>
    <row r="14112" spans="1:3">
      <c r="A14112" s="157" t="s">
        <v>58391</v>
      </c>
      <c r="B14112" s="155" t="s">
        <v>58392</v>
      </c>
      <c r="C14112" s="203"/>
    </row>
    <row r="14113" spans="1:3">
      <c r="A14113" s="157" t="s">
        <v>58393</v>
      </c>
      <c r="B14113" s="155" t="s">
        <v>58394</v>
      </c>
      <c r="C14113" s="203"/>
    </row>
    <row r="14114" spans="1:3">
      <c r="A14114" s="157" t="s">
        <v>58395</v>
      </c>
      <c r="B14114" s="155" t="s">
        <v>58396</v>
      </c>
      <c r="C14114" s="203"/>
    </row>
    <row r="14115" spans="1:3">
      <c r="A14115" s="157" t="s">
        <v>58397</v>
      </c>
      <c r="B14115" s="155" t="s">
        <v>58398</v>
      </c>
      <c r="C14115" s="203"/>
    </row>
    <row r="14116" spans="1:3">
      <c r="A14116" s="157" t="s">
        <v>58399</v>
      </c>
      <c r="B14116" s="155" t="s">
        <v>58400</v>
      </c>
      <c r="C14116" s="203"/>
    </row>
    <row r="14117" spans="1:3">
      <c r="A14117" s="157" t="s">
        <v>58401</v>
      </c>
      <c r="B14117" s="155" t="s">
        <v>946</v>
      </c>
      <c r="C14117" s="203"/>
    </row>
    <row r="14118" spans="1:3">
      <c r="A14118" s="157" t="s">
        <v>58402</v>
      </c>
      <c r="B14118" s="155" t="s">
        <v>44726</v>
      </c>
      <c r="C14118" s="203"/>
    </row>
    <row r="14119" spans="1:3">
      <c r="A14119" s="157" t="s">
        <v>58403</v>
      </c>
      <c r="B14119" s="155" t="s">
        <v>44730</v>
      </c>
      <c r="C14119" s="203"/>
    </row>
    <row r="14120" spans="1:3">
      <c r="A14120" s="157" t="s">
        <v>58404</v>
      </c>
      <c r="B14120" s="155" t="s">
        <v>58147</v>
      </c>
      <c r="C14120" s="203"/>
    </row>
    <row r="14121" spans="1:3">
      <c r="A14121" s="157" t="s">
        <v>58405</v>
      </c>
      <c r="B14121" s="155" t="s">
        <v>58406</v>
      </c>
      <c r="C14121" s="203"/>
    </row>
    <row r="14122" spans="1:3">
      <c r="A14122" s="157" t="s">
        <v>58407</v>
      </c>
      <c r="B14122" s="155" t="s">
        <v>58408</v>
      </c>
      <c r="C14122" s="203"/>
    </row>
    <row r="14123" spans="1:3">
      <c r="A14123" s="157" t="s">
        <v>58409</v>
      </c>
      <c r="B14123" s="155" t="s">
        <v>58410</v>
      </c>
      <c r="C14123" s="203"/>
    </row>
    <row r="14124" spans="1:3">
      <c r="A14124" s="157" t="s">
        <v>58411</v>
      </c>
      <c r="B14124" s="155" t="s">
        <v>58412</v>
      </c>
      <c r="C14124" s="203"/>
    </row>
    <row r="14125" spans="1:3">
      <c r="A14125" s="157" t="s">
        <v>58413</v>
      </c>
      <c r="B14125" s="155" t="s">
        <v>58414</v>
      </c>
      <c r="C14125" s="203"/>
    </row>
    <row r="14126" spans="1:3">
      <c r="A14126" s="157" t="s">
        <v>58415</v>
      </c>
      <c r="B14126" s="155" t="s">
        <v>50750</v>
      </c>
      <c r="C14126" s="203"/>
    </row>
    <row r="14127" spans="1:3">
      <c r="A14127" s="157" t="s">
        <v>58416</v>
      </c>
      <c r="B14127" s="155" t="s">
        <v>58417</v>
      </c>
      <c r="C14127" s="203"/>
    </row>
    <row r="14128" spans="1:3">
      <c r="A14128" s="157" t="s">
        <v>58418</v>
      </c>
      <c r="B14128" s="155" t="s">
        <v>58419</v>
      </c>
      <c r="C14128" s="203"/>
    </row>
    <row r="14129" spans="1:3">
      <c r="A14129" s="157" t="s">
        <v>58420</v>
      </c>
      <c r="B14129" s="155" t="s">
        <v>58421</v>
      </c>
      <c r="C14129" s="203"/>
    </row>
    <row r="14130" spans="1:3">
      <c r="A14130" s="157" t="s">
        <v>58422</v>
      </c>
      <c r="B14130" s="155" t="s">
        <v>58423</v>
      </c>
      <c r="C14130" s="203"/>
    </row>
    <row r="14131" spans="1:3">
      <c r="A14131" s="157" t="s">
        <v>58424</v>
      </c>
      <c r="B14131" s="155" t="s">
        <v>58425</v>
      </c>
      <c r="C14131" s="203"/>
    </row>
    <row r="14132" spans="1:3">
      <c r="A14132" s="157" t="s">
        <v>58426</v>
      </c>
      <c r="B14132" s="155" t="s">
        <v>947</v>
      </c>
      <c r="C14132" s="203"/>
    </row>
    <row r="14133" spans="1:3">
      <c r="A14133" s="157" t="s">
        <v>58427</v>
      </c>
      <c r="B14133" s="155" t="s">
        <v>68</v>
      </c>
      <c r="C14133" s="203"/>
    </row>
    <row r="14134" spans="1:3">
      <c r="A14134" s="157" t="s">
        <v>58428</v>
      </c>
      <c r="B14134" s="155" t="s">
        <v>948</v>
      </c>
      <c r="C14134" s="203"/>
    </row>
    <row r="14135" spans="1:3">
      <c r="A14135" s="157" t="s">
        <v>58429</v>
      </c>
      <c r="B14135" s="155" t="s">
        <v>58430</v>
      </c>
      <c r="C14135" s="203"/>
    </row>
    <row r="14136" spans="1:3">
      <c r="A14136" s="157" t="s">
        <v>58431</v>
      </c>
      <c r="B14136" s="155" t="s">
        <v>57913</v>
      </c>
      <c r="C14136" s="203"/>
    </row>
    <row r="14137" spans="1:3">
      <c r="A14137" s="157" t="s">
        <v>58432</v>
      </c>
      <c r="B14137" s="155" t="s">
        <v>58433</v>
      </c>
      <c r="C14137" s="203"/>
    </row>
    <row r="14138" spans="1:3">
      <c r="A14138" s="157" t="s">
        <v>58434</v>
      </c>
      <c r="B14138" s="155" t="s">
        <v>58435</v>
      </c>
      <c r="C14138" s="203"/>
    </row>
    <row r="14139" spans="1:3">
      <c r="A14139" s="157" t="s">
        <v>58436</v>
      </c>
      <c r="B14139" s="155" t="s">
        <v>44817</v>
      </c>
      <c r="C14139" s="203"/>
    </row>
    <row r="14140" spans="1:3">
      <c r="A14140" s="157" t="s">
        <v>58437</v>
      </c>
      <c r="B14140" s="155" t="s">
        <v>58438</v>
      </c>
      <c r="C14140" s="203"/>
    </row>
    <row r="14141" spans="1:3">
      <c r="A14141" s="157" t="s">
        <v>58439</v>
      </c>
      <c r="B14141" s="155" t="s">
        <v>58440</v>
      </c>
      <c r="C14141" s="203"/>
    </row>
    <row r="14142" spans="1:3">
      <c r="A14142" s="157" t="s">
        <v>58441</v>
      </c>
      <c r="B14142" s="155" t="s">
        <v>45662</v>
      </c>
      <c r="C14142" s="203"/>
    </row>
    <row r="14143" spans="1:3">
      <c r="A14143" s="157" t="s">
        <v>58442</v>
      </c>
      <c r="B14143" s="155" t="s">
        <v>58443</v>
      </c>
      <c r="C14143" s="203"/>
    </row>
    <row r="14144" spans="1:3">
      <c r="A14144" s="157" t="s">
        <v>58444</v>
      </c>
      <c r="B14144" s="155" t="s">
        <v>58445</v>
      </c>
      <c r="C14144" s="203"/>
    </row>
    <row r="14145" spans="1:3">
      <c r="A14145" s="157" t="s">
        <v>58446</v>
      </c>
      <c r="B14145" s="155" t="s">
        <v>58447</v>
      </c>
      <c r="C14145" s="203"/>
    </row>
    <row r="14146" spans="1:3">
      <c r="A14146" s="157" t="s">
        <v>58448</v>
      </c>
      <c r="B14146" s="155" t="s">
        <v>47872</v>
      </c>
      <c r="C14146" s="203"/>
    </row>
    <row r="14147" spans="1:3">
      <c r="A14147" s="157" t="s">
        <v>58449</v>
      </c>
      <c r="B14147" s="155" t="s">
        <v>58450</v>
      </c>
      <c r="C14147" s="203"/>
    </row>
    <row r="14148" spans="1:3">
      <c r="A14148" s="157" t="s">
        <v>58451</v>
      </c>
      <c r="B14148" s="155" t="s">
        <v>58452</v>
      </c>
      <c r="C14148" s="203"/>
    </row>
    <row r="14149" spans="1:3">
      <c r="A14149" s="157" t="s">
        <v>58453</v>
      </c>
      <c r="B14149" s="155" t="s">
        <v>58454</v>
      </c>
      <c r="C14149" s="203"/>
    </row>
    <row r="14150" spans="1:3">
      <c r="A14150" s="157" t="s">
        <v>58455</v>
      </c>
      <c r="B14150" s="155" t="s">
        <v>58456</v>
      </c>
      <c r="C14150" s="203"/>
    </row>
    <row r="14151" spans="1:3">
      <c r="A14151" s="157" t="s">
        <v>58457</v>
      </c>
      <c r="B14151" s="155" t="s">
        <v>58458</v>
      </c>
      <c r="C14151" s="203"/>
    </row>
    <row r="14152" spans="1:3">
      <c r="A14152" s="157" t="s">
        <v>58459</v>
      </c>
      <c r="B14152" s="155" t="s">
        <v>58460</v>
      </c>
      <c r="C14152" s="203"/>
    </row>
    <row r="14153" spans="1:3">
      <c r="A14153" s="157" t="s">
        <v>58461</v>
      </c>
      <c r="B14153" s="155" t="s">
        <v>949</v>
      </c>
      <c r="C14153" s="203"/>
    </row>
    <row r="14154" spans="1:3">
      <c r="A14154" s="157" t="s">
        <v>58462</v>
      </c>
      <c r="B14154" s="155" t="s">
        <v>58463</v>
      </c>
      <c r="C14154" s="203"/>
    </row>
    <row r="14155" spans="1:3">
      <c r="A14155" s="157" t="s">
        <v>58464</v>
      </c>
      <c r="B14155" s="155" t="s">
        <v>58465</v>
      </c>
      <c r="C14155" s="203"/>
    </row>
    <row r="14156" spans="1:3">
      <c r="A14156" s="157" t="s">
        <v>58466</v>
      </c>
      <c r="B14156" s="155" t="s">
        <v>58467</v>
      </c>
      <c r="C14156" s="203"/>
    </row>
    <row r="14157" spans="1:3">
      <c r="A14157" s="157" t="s">
        <v>58468</v>
      </c>
      <c r="B14157" s="155" t="s">
        <v>58469</v>
      </c>
      <c r="C14157" s="203"/>
    </row>
    <row r="14158" spans="1:3">
      <c r="A14158" s="157" t="s">
        <v>58470</v>
      </c>
      <c r="B14158" s="155" t="s">
        <v>46663</v>
      </c>
      <c r="C14158" s="203"/>
    </row>
    <row r="14159" spans="1:3">
      <c r="A14159" s="157" t="s">
        <v>58471</v>
      </c>
      <c r="B14159" s="155" t="s">
        <v>58472</v>
      </c>
      <c r="C14159" s="203"/>
    </row>
    <row r="14160" spans="1:3">
      <c r="A14160" s="157" t="s">
        <v>58473</v>
      </c>
      <c r="B14160" s="155" t="s">
        <v>58474</v>
      </c>
      <c r="C14160" s="203"/>
    </row>
    <row r="14161" spans="1:3">
      <c r="A14161" s="157" t="s">
        <v>58475</v>
      </c>
      <c r="B14161" s="155" t="s">
        <v>58476</v>
      </c>
      <c r="C14161" s="203"/>
    </row>
    <row r="14162" spans="1:3">
      <c r="A14162" s="157" t="s">
        <v>58477</v>
      </c>
      <c r="B14162" s="155" t="s">
        <v>58478</v>
      </c>
      <c r="C14162" s="203"/>
    </row>
    <row r="14163" spans="1:3">
      <c r="A14163" s="157" t="s">
        <v>58479</v>
      </c>
      <c r="B14163" s="155" t="s">
        <v>58480</v>
      </c>
      <c r="C14163" s="203"/>
    </row>
    <row r="14164" spans="1:3">
      <c r="A14164" s="157" t="s">
        <v>58481</v>
      </c>
      <c r="B14164" s="155" t="s">
        <v>58482</v>
      </c>
      <c r="C14164" s="203"/>
    </row>
    <row r="14165" spans="1:3">
      <c r="A14165" s="157" t="s">
        <v>58483</v>
      </c>
      <c r="B14165" s="155" t="s">
        <v>58484</v>
      </c>
      <c r="C14165" s="203"/>
    </row>
    <row r="14166" spans="1:3">
      <c r="A14166" s="157" t="s">
        <v>58485</v>
      </c>
      <c r="B14166" s="155" t="s">
        <v>58486</v>
      </c>
      <c r="C14166" s="203"/>
    </row>
    <row r="14167" spans="1:3">
      <c r="A14167" s="157" t="s">
        <v>58487</v>
      </c>
      <c r="B14167" s="155" t="s">
        <v>58488</v>
      </c>
      <c r="C14167" s="203"/>
    </row>
    <row r="14168" spans="1:3">
      <c r="A14168" s="157" t="s">
        <v>58489</v>
      </c>
      <c r="B14168" s="155" t="s">
        <v>55824</v>
      </c>
      <c r="C14168" s="203"/>
    </row>
    <row r="14169" spans="1:3">
      <c r="A14169" s="157" t="s">
        <v>58490</v>
      </c>
      <c r="B14169" s="155" t="s">
        <v>58491</v>
      </c>
      <c r="C14169" s="203"/>
    </row>
    <row r="14170" spans="1:3">
      <c r="A14170" s="157" t="s">
        <v>58492</v>
      </c>
      <c r="B14170" s="155" t="s">
        <v>58493</v>
      </c>
      <c r="C14170" s="203"/>
    </row>
    <row r="14171" spans="1:3">
      <c r="A14171" s="157" t="s">
        <v>58494</v>
      </c>
      <c r="B14171" s="155" t="s">
        <v>58495</v>
      </c>
      <c r="C14171" s="203"/>
    </row>
    <row r="14172" spans="1:3">
      <c r="A14172" s="157" t="s">
        <v>58496</v>
      </c>
      <c r="B14172" s="155" t="s">
        <v>58497</v>
      </c>
      <c r="C14172" s="203"/>
    </row>
    <row r="14173" spans="1:3">
      <c r="A14173" s="157" t="s">
        <v>58498</v>
      </c>
      <c r="B14173" s="155" t="s">
        <v>58499</v>
      </c>
      <c r="C14173" s="203"/>
    </row>
    <row r="14174" spans="1:3">
      <c r="A14174" s="157" t="s">
        <v>58500</v>
      </c>
      <c r="B14174" s="155" t="s">
        <v>950</v>
      </c>
      <c r="C14174" s="203"/>
    </row>
    <row r="14175" spans="1:3">
      <c r="A14175" s="157" t="s">
        <v>58501</v>
      </c>
      <c r="B14175" s="155" t="s">
        <v>58502</v>
      </c>
      <c r="C14175" s="203"/>
    </row>
    <row r="14176" spans="1:3">
      <c r="A14176" s="157" t="s">
        <v>58503</v>
      </c>
      <c r="B14176" s="155" t="s">
        <v>58504</v>
      </c>
      <c r="C14176" s="203"/>
    </row>
    <row r="14177" spans="1:3">
      <c r="A14177" s="157" t="s">
        <v>58505</v>
      </c>
      <c r="B14177" s="155" t="s">
        <v>58506</v>
      </c>
      <c r="C14177" s="203"/>
    </row>
    <row r="14178" spans="1:3">
      <c r="A14178" s="157" t="s">
        <v>58507</v>
      </c>
      <c r="B14178" s="155" t="s">
        <v>58508</v>
      </c>
      <c r="C14178" s="203"/>
    </row>
    <row r="14179" spans="1:3">
      <c r="A14179" s="157" t="s">
        <v>58509</v>
      </c>
      <c r="B14179" s="155" t="s">
        <v>41521</v>
      </c>
      <c r="C14179" s="203"/>
    </row>
    <row r="14180" spans="1:3">
      <c r="A14180" s="157" t="s">
        <v>58510</v>
      </c>
      <c r="B14180" s="155" t="s">
        <v>48376</v>
      </c>
      <c r="C14180" s="203"/>
    </row>
    <row r="14181" spans="1:3">
      <c r="A14181" s="157" t="s">
        <v>58511</v>
      </c>
      <c r="B14181" s="155" t="s">
        <v>58512</v>
      </c>
      <c r="C14181" s="203"/>
    </row>
    <row r="14182" spans="1:3">
      <c r="A14182" s="157" t="s">
        <v>58513</v>
      </c>
      <c r="B14182" s="155" t="s">
        <v>58514</v>
      </c>
      <c r="C14182" s="203"/>
    </row>
    <row r="14183" spans="1:3">
      <c r="A14183" s="157" t="s">
        <v>58515</v>
      </c>
      <c r="B14183" s="155" t="s">
        <v>58516</v>
      </c>
      <c r="C14183" s="203"/>
    </row>
    <row r="14184" spans="1:3">
      <c r="A14184" s="157" t="s">
        <v>58517</v>
      </c>
      <c r="B14184" s="155" t="s">
        <v>58518</v>
      </c>
      <c r="C14184" s="203"/>
    </row>
    <row r="14185" spans="1:3">
      <c r="A14185" s="157" t="s">
        <v>58519</v>
      </c>
      <c r="B14185" s="155" t="s">
        <v>58520</v>
      </c>
      <c r="C14185" s="203"/>
    </row>
    <row r="14186" spans="1:3">
      <c r="A14186" s="157" t="s">
        <v>58521</v>
      </c>
      <c r="B14186" s="155" t="s">
        <v>58522</v>
      </c>
      <c r="C14186" s="203"/>
    </row>
    <row r="14187" spans="1:3">
      <c r="A14187" s="157" t="s">
        <v>58523</v>
      </c>
      <c r="B14187" s="155" t="s">
        <v>58524</v>
      </c>
      <c r="C14187" s="203"/>
    </row>
    <row r="14188" spans="1:3">
      <c r="A14188" s="157" t="s">
        <v>58525</v>
      </c>
      <c r="B14188" s="155" t="s">
        <v>58526</v>
      </c>
      <c r="C14188" s="203"/>
    </row>
    <row r="14189" spans="1:3">
      <c r="A14189" s="157" t="s">
        <v>58527</v>
      </c>
      <c r="B14189" s="155" t="s">
        <v>951</v>
      </c>
      <c r="C14189" s="203"/>
    </row>
    <row r="14190" spans="1:3">
      <c r="A14190" s="157" t="s">
        <v>58528</v>
      </c>
      <c r="B14190" s="155" t="s">
        <v>58529</v>
      </c>
      <c r="C14190" s="203"/>
    </row>
    <row r="14191" spans="1:3">
      <c r="A14191" s="157" t="s">
        <v>58530</v>
      </c>
      <c r="B14191" s="155" t="s">
        <v>58531</v>
      </c>
      <c r="C14191" s="203"/>
    </row>
    <row r="14192" spans="1:3">
      <c r="A14192" s="157" t="s">
        <v>58532</v>
      </c>
      <c r="B14192" s="155" t="s">
        <v>58533</v>
      </c>
      <c r="C14192" s="203"/>
    </row>
    <row r="14193" spans="1:3">
      <c r="A14193" s="157" t="s">
        <v>58534</v>
      </c>
      <c r="B14193" s="155" t="s">
        <v>58535</v>
      </c>
      <c r="C14193" s="203"/>
    </row>
    <row r="14194" spans="1:3">
      <c r="A14194" s="157" t="s">
        <v>58536</v>
      </c>
      <c r="B14194" s="155" t="s">
        <v>58537</v>
      </c>
      <c r="C14194" s="203"/>
    </row>
    <row r="14195" spans="1:3">
      <c r="A14195" s="157" t="s">
        <v>58538</v>
      </c>
      <c r="B14195" s="155" t="s">
        <v>58539</v>
      </c>
      <c r="C14195" s="203"/>
    </row>
    <row r="14196" spans="1:3">
      <c r="A14196" s="157" t="s">
        <v>58540</v>
      </c>
      <c r="B14196" s="155" t="s">
        <v>58541</v>
      </c>
      <c r="C14196" s="203"/>
    </row>
    <row r="14197" spans="1:3">
      <c r="A14197" s="157" t="s">
        <v>58542</v>
      </c>
      <c r="B14197" s="155" t="s">
        <v>58543</v>
      </c>
      <c r="C14197" s="203"/>
    </row>
    <row r="14198" spans="1:3">
      <c r="A14198" s="157" t="s">
        <v>58544</v>
      </c>
      <c r="B14198" s="155" t="s">
        <v>58545</v>
      </c>
      <c r="C14198" s="203"/>
    </row>
    <row r="14199" spans="1:3">
      <c r="A14199" s="157" t="s">
        <v>58546</v>
      </c>
      <c r="B14199" s="155" t="s">
        <v>58547</v>
      </c>
      <c r="C14199" s="203"/>
    </row>
    <row r="14200" spans="1:3">
      <c r="A14200" s="157" t="s">
        <v>58548</v>
      </c>
      <c r="B14200" s="155" t="s">
        <v>58549</v>
      </c>
      <c r="C14200" s="203"/>
    </row>
    <row r="14201" spans="1:3">
      <c r="A14201" s="157" t="s">
        <v>58550</v>
      </c>
      <c r="B14201" s="155" t="s">
        <v>58551</v>
      </c>
      <c r="C14201" s="203"/>
    </row>
    <row r="14202" spans="1:3">
      <c r="A14202" s="157" t="s">
        <v>58552</v>
      </c>
      <c r="B14202" s="155" t="s">
        <v>58553</v>
      </c>
      <c r="C14202" s="203"/>
    </row>
    <row r="14203" spans="1:3">
      <c r="A14203" s="157" t="s">
        <v>58554</v>
      </c>
      <c r="B14203" s="155" t="s">
        <v>58555</v>
      </c>
      <c r="C14203" s="203"/>
    </row>
    <row r="14204" spans="1:3">
      <c r="A14204" s="157" t="s">
        <v>58556</v>
      </c>
      <c r="B14204" s="155" t="s">
        <v>952</v>
      </c>
      <c r="C14204" s="203"/>
    </row>
    <row r="14205" spans="1:3">
      <c r="A14205" s="157" t="s">
        <v>58557</v>
      </c>
      <c r="B14205" s="155" t="s">
        <v>58558</v>
      </c>
      <c r="C14205" s="203"/>
    </row>
    <row r="14206" spans="1:3">
      <c r="A14206" s="157" t="s">
        <v>58559</v>
      </c>
      <c r="B14206" s="155" t="s">
        <v>58560</v>
      </c>
      <c r="C14206" s="203"/>
    </row>
    <row r="14207" spans="1:3">
      <c r="A14207" s="157" t="s">
        <v>58561</v>
      </c>
      <c r="B14207" s="155" t="s">
        <v>58562</v>
      </c>
      <c r="C14207" s="203"/>
    </row>
    <row r="14208" spans="1:3">
      <c r="A14208" s="157" t="s">
        <v>58563</v>
      </c>
      <c r="B14208" s="155" t="s">
        <v>58564</v>
      </c>
      <c r="C14208" s="203"/>
    </row>
    <row r="14209" spans="1:3">
      <c r="A14209" s="157" t="s">
        <v>58565</v>
      </c>
      <c r="B14209" s="155" t="s">
        <v>58566</v>
      </c>
      <c r="C14209" s="203"/>
    </row>
    <row r="14210" spans="1:3">
      <c r="A14210" s="157" t="s">
        <v>58567</v>
      </c>
      <c r="B14210" s="155" t="s">
        <v>57087</v>
      </c>
      <c r="C14210" s="203"/>
    </row>
    <row r="14211" spans="1:3">
      <c r="A14211" s="157" t="s">
        <v>58568</v>
      </c>
      <c r="B14211" s="155" t="s">
        <v>58569</v>
      </c>
      <c r="C14211" s="203"/>
    </row>
    <row r="14212" spans="1:3">
      <c r="A14212" s="157" t="s">
        <v>58570</v>
      </c>
      <c r="B14212" s="155" t="s">
        <v>58571</v>
      </c>
      <c r="C14212" s="203"/>
    </row>
    <row r="14213" spans="1:3">
      <c r="A14213" s="157" t="s">
        <v>58572</v>
      </c>
      <c r="B14213" s="155" t="s">
        <v>58573</v>
      </c>
      <c r="C14213" s="203"/>
    </row>
    <row r="14214" spans="1:3">
      <c r="A14214" s="157" t="s">
        <v>58574</v>
      </c>
      <c r="B14214" s="155" t="s">
        <v>58575</v>
      </c>
      <c r="C14214" s="203"/>
    </row>
    <row r="14215" spans="1:3">
      <c r="A14215" s="157" t="s">
        <v>58576</v>
      </c>
      <c r="B14215" s="155" t="s">
        <v>47192</v>
      </c>
      <c r="C14215" s="203"/>
    </row>
    <row r="14216" spans="1:3">
      <c r="A14216" s="157" t="s">
        <v>58577</v>
      </c>
      <c r="B14216" s="155" t="s">
        <v>58578</v>
      </c>
      <c r="C14216" s="203"/>
    </row>
    <row r="14217" spans="1:3">
      <c r="A14217" s="157" t="s">
        <v>58579</v>
      </c>
      <c r="B14217" s="155" t="s">
        <v>58580</v>
      </c>
      <c r="C14217" s="203"/>
    </row>
    <row r="14218" spans="1:3">
      <c r="A14218" s="157" t="s">
        <v>58581</v>
      </c>
      <c r="B14218" s="155" t="s">
        <v>58582</v>
      </c>
      <c r="C14218" s="203"/>
    </row>
    <row r="14219" spans="1:3">
      <c r="A14219" s="157" t="s">
        <v>58583</v>
      </c>
      <c r="B14219" s="155" t="s">
        <v>58584</v>
      </c>
      <c r="C14219" s="203"/>
    </row>
    <row r="14220" spans="1:3">
      <c r="A14220" s="157" t="s">
        <v>58585</v>
      </c>
      <c r="B14220" s="155" t="s">
        <v>953</v>
      </c>
      <c r="C14220" s="203"/>
    </row>
    <row r="14221" spans="1:3">
      <c r="A14221" s="157" t="s">
        <v>58586</v>
      </c>
      <c r="B14221" s="155" t="s">
        <v>54520</v>
      </c>
      <c r="C14221" s="203"/>
    </row>
    <row r="14222" spans="1:3">
      <c r="A14222" s="157" t="s">
        <v>58587</v>
      </c>
      <c r="B14222" s="155" t="s">
        <v>58588</v>
      </c>
      <c r="C14222" s="203"/>
    </row>
    <row r="14223" spans="1:3">
      <c r="A14223" s="157" t="s">
        <v>58589</v>
      </c>
      <c r="B14223" s="155" t="s">
        <v>58590</v>
      </c>
      <c r="C14223" s="203"/>
    </row>
    <row r="14224" spans="1:3">
      <c r="A14224" s="157" t="s">
        <v>58591</v>
      </c>
      <c r="B14224" s="155" t="s">
        <v>58592</v>
      </c>
      <c r="C14224" s="203"/>
    </row>
    <row r="14225" spans="1:3">
      <c r="A14225" s="157" t="s">
        <v>58593</v>
      </c>
      <c r="B14225" s="155" t="s">
        <v>58594</v>
      </c>
      <c r="C14225" s="203"/>
    </row>
    <row r="14226" spans="1:3">
      <c r="A14226" s="157" t="s">
        <v>58595</v>
      </c>
      <c r="B14226" s="155" t="s">
        <v>55535</v>
      </c>
      <c r="C14226" s="203"/>
    </row>
    <row r="14227" spans="1:3">
      <c r="A14227" s="157" t="s">
        <v>58596</v>
      </c>
      <c r="B14227" s="155" t="s">
        <v>58597</v>
      </c>
      <c r="C14227" s="203"/>
    </row>
    <row r="14228" spans="1:3">
      <c r="A14228" s="157" t="s">
        <v>58598</v>
      </c>
      <c r="B14228" s="155" t="s">
        <v>58599</v>
      </c>
      <c r="C14228" s="203"/>
    </row>
    <row r="14229" spans="1:3">
      <c r="A14229" s="157" t="s">
        <v>58600</v>
      </c>
      <c r="B14229" s="155" t="s">
        <v>58601</v>
      </c>
      <c r="C14229" s="203"/>
    </row>
    <row r="14230" spans="1:3">
      <c r="A14230" s="157" t="s">
        <v>58602</v>
      </c>
      <c r="B14230" s="155" t="s">
        <v>58603</v>
      </c>
      <c r="C14230" s="203"/>
    </row>
    <row r="14231" spans="1:3">
      <c r="A14231" s="157" t="s">
        <v>58604</v>
      </c>
      <c r="B14231" s="155" t="s">
        <v>58605</v>
      </c>
      <c r="C14231" s="203"/>
    </row>
    <row r="14232" spans="1:3">
      <c r="A14232" s="157" t="s">
        <v>58606</v>
      </c>
      <c r="B14232" s="155" t="s">
        <v>58607</v>
      </c>
      <c r="C14232" s="203"/>
    </row>
    <row r="14233" spans="1:3">
      <c r="A14233" s="157" t="s">
        <v>58608</v>
      </c>
      <c r="B14233" s="155" t="s">
        <v>35023</v>
      </c>
      <c r="C14233" s="203"/>
    </row>
    <row r="14234" spans="1:3">
      <c r="A14234" s="157" t="s">
        <v>58609</v>
      </c>
      <c r="B14234" s="155" t="s">
        <v>58610</v>
      </c>
      <c r="C14234" s="203"/>
    </row>
    <row r="14235" spans="1:3">
      <c r="A14235" s="157" t="s">
        <v>58611</v>
      </c>
      <c r="B14235" s="155" t="s">
        <v>58612</v>
      </c>
      <c r="C14235" s="203"/>
    </row>
    <row r="14236" spans="1:3">
      <c r="A14236" s="157" t="s">
        <v>58613</v>
      </c>
      <c r="B14236" s="155" t="s">
        <v>58614</v>
      </c>
      <c r="C14236" s="203"/>
    </row>
    <row r="14237" spans="1:3">
      <c r="A14237" s="157" t="s">
        <v>58615</v>
      </c>
      <c r="B14237" s="155" t="s">
        <v>56371</v>
      </c>
      <c r="C14237" s="203"/>
    </row>
    <row r="14238" spans="1:3">
      <c r="A14238" s="157" t="s">
        <v>58616</v>
      </c>
      <c r="B14238" s="155" t="s">
        <v>58617</v>
      </c>
      <c r="C14238" s="203"/>
    </row>
    <row r="14239" spans="1:3">
      <c r="A14239" s="157" t="s">
        <v>58618</v>
      </c>
      <c r="B14239" s="155" t="s">
        <v>38079</v>
      </c>
      <c r="C14239" s="203"/>
    </row>
    <row r="14240" spans="1:3">
      <c r="A14240" s="157" t="s">
        <v>58619</v>
      </c>
      <c r="B14240" s="155" t="s">
        <v>954</v>
      </c>
      <c r="C14240" s="203"/>
    </row>
    <row r="14241" spans="1:3">
      <c r="A14241" s="157" t="s">
        <v>58620</v>
      </c>
      <c r="B14241" s="155" t="s">
        <v>68</v>
      </c>
      <c r="C14241" s="203"/>
    </row>
    <row r="14242" spans="1:3">
      <c r="A14242" s="157" t="s">
        <v>58621</v>
      </c>
      <c r="B14242" s="155" t="s">
        <v>955</v>
      </c>
      <c r="C14242" s="203"/>
    </row>
    <row r="14243" spans="1:3">
      <c r="A14243" s="157" t="s">
        <v>58622</v>
      </c>
      <c r="B14243" s="155" t="s">
        <v>58623</v>
      </c>
      <c r="C14243" s="203"/>
    </row>
    <row r="14244" spans="1:3">
      <c r="A14244" s="157" t="s">
        <v>58624</v>
      </c>
      <c r="B14244" s="155" t="s">
        <v>58625</v>
      </c>
      <c r="C14244" s="203"/>
    </row>
    <row r="14245" spans="1:3">
      <c r="A14245" s="157" t="s">
        <v>58626</v>
      </c>
      <c r="B14245" s="155" t="s">
        <v>47235</v>
      </c>
      <c r="C14245" s="203"/>
    </row>
    <row r="14246" spans="1:3">
      <c r="A14246" s="157" t="s">
        <v>58627</v>
      </c>
      <c r="B14246" s="155" t="s">
        <v>58628</v>
      </c>
      <c r="C14246" s="203"/>
    </row>
    <row r="14247" spans="1:3">
      <c r="A14247" s="157" t="s">
        <v>58629</v>
      </c>
      <c r="B14247" s="155" t="s">
        <v>56188</v>
      </c>
      <c r="C14247" s="203"/>
    </row>
    <row r="14248" spans="1:3">
      <c r="A14248" s="157" t="s">
        <v>58630</v>
      </c>
      <c r="B14248" s="155" t="s">
        <v>58631</v>
      </c>
      <c r="C14248" s="203"/>
    </row>
    <row r="14249" spans="1:3">
      <c r="A14249" s="157" t="s">
        <v>58632</v>
      </c>
      <c r="B14249" s="155" t="s">
        <v>58633</v>
      </c>
      <c r="C14249" s="203"/>
    </row>
    <row r="14250" spans="1:3">
      <c r="A14250" s="157" t="s">
        <v>58634</v>
      </c>
      <c r="B14250" s="155" t="s">
        <v>55798</v>
      </c>
      <c r="C14250" s="203"/>
    </row>
    <row r="14251" spans="1:3">
      <c r="A14251" s="157" t="s">
        <v>58635</v>
      </c>
      <c r="B14251" s="155" t="s">
        <v>58636</v>
      </c>
      <c r="C14251" s="203"/>
    </row>
    <row r="14252" spans="1:3">
      <c r="A14252" s="157" t="s">
        <v>58637</v>
      </c>
      <c r="B14252" s="155" t="s">
        <v>58638</v>
      </c>
      <c r="C14252" s="203"/>
    </row>
    <row r="14253" spans="1:3">
      <c r="A14253" s="157" t="s">
        <v>58639</v>
      </c>
      <c r="B14253" s="155" t="s">
        <v>58640</v>
      </c>
      <c r="C14253" s="203"/>
    </row>
    <row r="14254" spans="1:3">
      <c r="A14254" s="157" t="s">
        <v>58641</v>
      </c>
      <c r="B14254" s="155" t="s">
        <v>48180</v>
      </c>
      <c r="C14254" s="203"/>
    </row>
    <row r="14255" spans="1:3">
      <c r="A14255" s="157" t="s">
        <v>58642</v>
      </c>
      <c r="B14255" s="155" t="s">
        <v>58643</v>
      </c>
      <c r="C14255" s="203"/>
    </row>
    <row r="14256" spans="1:3">
      <c r="A14256" s="157" t="s">
        <v>58644</v>
      </c>
      <c r="B14256" s="155" t="s">
        <v>773</v>
      </c>
      <c r="C14256" s="203"/>
    </row>
    <row r="14257" spans="1:3">
      <c r="A14257" s="157" t="s">
        <v>58645</v>
      </c>
      <c r="B14257" s="155" t="s">
        <v>58646</v>
      </c>
      <c r="C14257" s="203"/>
    </row>
    <row r="14258" spans="1:3">
      <c r="A14258" s="157" t="s">
        <v>58647</v>
      </c>
      <c r="B14258" s="155" t="s">
        <v>44802</v>
      </c>
      <c r="C14258" s="203"/>
    </row>
    <row r="14259" spans="1:3">
      <c r="A14259" s="157" t="s">
        <v>58648</v>
      </c>
      <c r="B14259" s="155" t="s">
        <v>58649</v>
      </c>
      <c r="C14259" s="203"/>
    </row>
    <row r="14260" spans="1:3">
      <c r="A14260" s="157" t="s">
        <v>58650</v>
      </c>
      <c r="B14260" s="155" t="s">
        <v>58651</v>
      </c>
      <c r="C14260" s="203"/>
    </row>
    <row r="14261" spans="1:3">
      <c r="A14261" s="157" t="s">
        <v>58652</v>
      </c>
      <c r="B14261" s="155" t="s">
        <v>58653</v>
      </c>
      <c r="C14261" s="203"/>
    </row>
    <row r="14262" spans="1:3">
      <c r="A14262" s="157" t="s">
        <v>58654</v>
      </c>
      <c r="B14262" s="155" t="s">
        <v>58655</v>
      </c>
      <c r="C14262" s="203"/>
    </row>
    <row r="14263" spans="1:3">
      <c r="A14263" s="157" t="s">
        <v>58656</v>
      </c>
      <c r="B14263" s="155" t="s">
        <v>37175</v>
      </c>
      <c r="C14263" s="203"/>
    </row>
    <row r="14264" spans="1:3">
      <c r="A14264" s="157" t="s">
        <v>58657</v>
      </c>
      <c r="B14264" s="155" t="s">
        <v>58658</v>
      </c>
      <c r="C14264" s="203"/>
    </row>
    <row r="14265" spans="1:3">
      <c r="A14265" s="157" t="s">
        <v>58659</v>
      </c>
      <c r="B14265" s="155" t="s">
        <v>58660</v>
      </c>
      <c r="C14265" s="203"/>
    </row>
    <row r="14266" spans="1:3">
      <c r="A14266" s="157" t="s">
        <v>58661</v>
      </c>
      <c r="B14266" s="155" t="s">
        <v>956</v>
      </c>
      <c r="C14266" s="203"/>
    </row>
    <row r="14267" spans="1:3">
      <c r="A14267" s="157" t="s">
        <v>58662</v>
      </c>
      <c r="B14267" s="155" t="s">
        <v>58663</v>
      </c>
      <c r="C14267" s="203"/>
    </row>
    <row r="14268" spans="1:3">
      <c r="A14268" s="157" t="s">
        <v>58664</v>
      </c>
      <c r="B14268" s="155" t="s">
        <v>58665</v>
      </c>
      <c r="C14268" s="203"/>
    </row>
    <row r="14269" spans="1:3">
      <c r="A14269" s="157" t="s">
        <v>58666</v>
      </c>
      <c r="B14269" s="155" t="s">
        <v>58667</v>
      </c>
      <c r="C14269" s="203"/>
    </row>
    <row r="14270" spans="1:3">
      <c r="A14270" s="157" t="s">
        <v>58668</v>
      </c>
      <c r="B14270" s="155" t="s">
        <v>58669</v>
      </c>
      <c r="C14270" s="203"/>
    </row>
    <row r="14271" spans="1:3">
      <c r="A14271" s="157" t="s">
        <v>58670</v>
      </c>
      <c r="B14271" s="155" t="s">
        <v>58671</v>
      </c>
      <c r="C14271" s="203"/>
    </row>
    <row r="14272" spans="1:3">
      <c r="A14272" s="157" t="s">
        <v>58672</v>
      </c>
      <c r="B14272" s="155" t="s">
        <v>58673</v>
      </c>
      <c r="C14272" s="203"/>
    </row>
    <row r="14273" spans="1:3">
      <c r="A14273" s="157" t="s">
        <v>58674</v>
      </c>
      <c r="B14273" s="155" t="s">
        <v>58675</v>
      </c>
      <c r="C14273" s="203"/>
    </row>
    <row r="14274" spans="1:3">
      <c r="A14274" s="157" t="s">
        <v>58676</v>
      </c>
      <c r="B14274" s="155" t="s">
        <v>957</v>
      </c>
      <c r="C14274" s="203"/>
    </row>
    <row r="14275" spans="1:3">
      <c r="A14275" s="157" t="s">
        <v>58677</v>
      </c>
      <c r="B14275" s="155" t="s">
        <v>58678</v>
      </c>
      <c r="C14275" s="203"/>
    </row>
    <row r="14276" spans="1:3">
      <c r="A14276" s="157" t="s">
        <v>58679</v>
      </c>
      <c r="B14276" s="155" t="s">
        <v>58680</v>
      </c>
      <c r="C14276" s="203"/>
    </row>
    <row r="14277" spans="1:3">
      <c r="A14277" s="157" t="s">
        <v>58681</v>
      </c>
      <c r="B14277" s="155" t="s">
        <v>58682</v>
      </c>
      <c r="C14277" s="203"/>
    </row>
    <row r="14278" spans="1:3">
      <c r="A14278" s="157" t="s">
        <v>58683</v>
      </c>
      <c r="B14278" s="155" t="s">
        <v>58684</v>
      </c>
      <c r="C14278" s="203"/>
    </row>
    <row r="14279" spans="1:3">
      <c r="A14279" s="157" t="s">
        <v>58685</v>
      </c>
      <c r="B14279" s="155" t="s">
        <v>58686</v>
      </c>
      <c r="C14279" s="203"/>
    </row>
    <row r="14280" spans="1:3">
      <c r="A14280" s="157" t="s">
        <v>58687</v>
      </c>
      <c r="B14280" s="155" t="s">
        <v>58688</v>
      </c>
      <c r="C14280" s="203"/>
    </row>
    <row r="14281" spans="1:3">
      <c r="A14281" s="157" t="s">
        <v>58689</v>
      </c>
      <c r="B14281" s="155" t="s">
        <v>58690</v>
      </c>
      <c r="C14281" s="203"/>
    </row>
    <row r="14282" spans="1:3">
      <c r="A14282" s="157" t="s">
        <v>58691</v>
      </c>
      <c r="B14282" s="155" t="s">
        <v>958</v>
      </c>
      <c r="C14282" s="203"/>
    </row>
    <row r="14283" spans="1:3">
      <c r="A14283" s="157" t="s">
        <v>58692</v>
      </c>
      <c r="B14283" s="155" t="s">
        <v>68</v>
      </c>
      <c r="C14283" s="203"/>
    </row>
    <row r="14284" spans="1:3">
      <c r="A14284" s="157" t="s">
        <v>58693</v>
      </c>
      <c r="B14284" s="155" t="s">
        <v>959</v>
      </c>
      <c r="C14284" s="203"/>
    </row>
    <row r="14285" spans="1:3">
      <c r="A14285" s="157" t="s">
        <v>58694</v>
      </c>
      <c r="B14285" s="155" t="s">
        <v>58695</v>
      </c>
      <c r="C14285" s="203"/>
    </row>
    <row r="14286" spans="1:3">
      <c r="A14286" s="157" t="s">
        <v>58696</v>
      </c>
      <c r="B14286" s="155" t="s">
        <v>44817</v>
      </c>
      <c r="C14286" s="203"/>
    </row>
    <row r="14287" spans="1:3">
      <c r="A14287" s="157" t="s">
        <v>58697</v>
      </c>
      <c r="B14287" s="155" t="s">
        <v>58698</v>
      </c>
      <c r="C14287" s="203"/>
    </row>
    <row r="14288" spans="1:3">
      <c r="A14288" s="157" t="s">
        <v>58699</v>
      </c>
      <c r="B14288" s="155" t="s">
        <v>58700</v>
      </c>
      <c r="C14288" s="203"/>
    </row>
    <row r="14289" spans="1:3">
      <c r="A14289" s="157" t="s">
        <v>58701</v>
      </c>
      <c r="B14289" s="155" t="s">
        <v>58702</v>
      </c>
      <c r="C14289" s="203"/>
    </row>
    <row r="14290" spans="1:3">
      <c r="A14290" s="157" t="s">
        <v>58703</v>
      </c>
      <c r="B14290" s="155" t="s">
        <v>58704</v>
      </c>
      <c r="C14290" s="203"/>
    </row>
    <row r="14291" spans="1:3">
      <c r="A14291" s="157" t="s">
        <v>58705</v>
      </c>
      <c r="B14291" s="155" t="s">
        <v>58706</v>
      </c>
      <c r="C14291" s="203"/>
    </row>
    <row r="14292" spans="1:3">
      <c r="A14292" s="157" t="s">
        <v>58707</v>
      </c>
      <c r="B14292" s="155" t="s">
        <v>58708</v>
      </c>
      <c r="C14292" s="203"/>
    </row>
    <row r="14293" spans="1:3">
      <c r="A14293" s="157" t="s">
        <v>58709</v>
      </c>
      <c r="B14293" s="155" t="s">
        <v>34377</v>
      </c>
      <c r="C14293" s="203"/>
    </row>
    <row r="14294" spans="1:3">
      <c r="A14294" s="157" t="s">
        <v>58710</v>
      </c>
      <c r="B14294" s="155" t="s">
        <v>58711</v>
      </c>
      <c r="C14294" s="203"/>
    </row>
    <row r="14295" spans="1:3">
      <c r="A14295" s="157" t="s">
        <v>58712</v>
      </c>
      <c r="B14295" s="155" t="s">
        <v>58713</v>
      </c>
      <c r="C14295" s="203"/>
    </row>
    <row r="14296" spans="1:3">
      <c r="A14296" s="157" t="s">
        <v>58714</v>
      </c>
      <c r="B14296" s="155" t="s">
        <v>58715</v>
      </c>
      <c r="C14296" s="203"/>
    </row>
    <row r="14297" spans="1:3">
      <c r="A14297" s="157" t="s">
        <v>58716</v>
      </c>
      <c r="B14297" s="155" t="s">
        <v>960</v>
      </c>
      <c r="C14297" s="203"/>
    </row>
    <row r="14298" spans="1:3">
      <c r="A14298" s="157" t="s">
        <v>58717</v>
      </c>
      <c r="B14298" s="155" t="s">
        <v>44726</v>
      </c>
      <c r="C14298" s="203"/>
    </row>
    <row r="14299" spans="1:3">
      <c r="A14299" s="157" t="s">
        <v>58718</v>
      </c>
      <c r="B14299" s="155" t="s">
        <v>55129</v>
      </c>
      <c r="C14299" s="203"/>
    </row>
    <row r="14300" spans="1:3">
      <c r="A14300" s="157" t="s">
        <v>58719</v>
      </c>
      <c r="B14300" s="155" t="s">
        <v>44730</v>
      </c>
      <c r="C14300" s="203"/>
    </row>
    <row r="14301" spans="1:3">
      <c r="A14301" s="157" t="s">
        <v>58720</v>
      </c>
      <c r="B14301" s="155" t="s">
        <v>57339</v>
      </c>
      <c r="C14301" s="203"/>
    </row>
    <row r="14302" spans="1:3">
      <c r="A14302" s="157" t="s">
        <v>58721</v>
      </c>
      <c r="B14302" s="155" t="s">
        <v>58722</v>
      </c>
      <c r="C14302" s="203"/>
    </row>
    <row r="14303" spans="1:3">
      <c r="A14303" s="157" t="s">
        <v>58723</v>
      </c>
      <c r="B14303" s="155" t="s">
        <v>53865</v>
      </c>
      <c r="C14303" s="203"/>
    </row>
    <row r="14304" spans="1:3">
      <c r="A14304" s="157" t="s">
        <v>58724</v>
      </c>
      <c r="B14304" s="155" t="s">
        <v>57081</v>
      </c>
      <c r="C14304" s="203"/>
    </row>
    <row r="14305" spans="1:3">
      <c r="A14305" s="157" t="s">
        <v>58725</v>
      </c>
      <c r="B14305" s="155" t="s">
        <v>57753</v>
      </c>
      <c r="C14305" s="203"/>
    </row>
    <row r="14306" spans="1:3">
      <c r="A14306" s="157" t="s">
        <v>58726</v>
      </c>
      <c r="B14306" s="155" t="s">
        <v>58727</v>
      </c>
      <c r="C14306" s="203"/>
    </row>
    <row r="14307" spans="1:3">
      <c r="A14307" s="157" t="s">
        <v>58728</v>
      </c>
      <c r="B14307" s="155" t="s">
        <v>58729</v>
      </c>
      <c r="C14307" s="203"/>
    </row>
    <row r="14308" spans="1:3">
      <c r="A14308" s="157" t="s">
        <v>58730</v>
      </c>
      <c r="B14308" s="155" t="s">
        <v>58731</v>
      </c>
      <c r="C14308" s="203"/>
    </row>
    <row r="14309" spans="1:3">
      <c r="A14309" s="157" t="s">
        <v>58732</v>
      </c>
      <c r="B14309" s="155" t="s">
        <v>58733</v>
      </c>
      <c r="C14309" s="203"/>
    </row>
    <row r="14310" spans="1:3">
      <c r="A14310" s="157" t="s">
        <v>58734</v>
      </c>
      <c r="B14310" s="155" t="s">
        <v>58735</v>
      </c>
      <c r="C14310" s="203"/>
    </row>
    <row r="14311" spans="1:3">
      <c r="A14311" s="157" t="s">
        <v>58736</v>
      </c>
      <c r="B14311" s="155" t="s">
        <v>58737</v>
      </c>
      <c r="C14311" s="203"/>
    </row>
    <row r="14312" spans="1:3">
      <c r="A14312" s="157" t="s">
        <v>58738</v>
      </c>
      <c r="B14312" s="155" t="s">
        <v>58739</v>
      </c>
      <c r="C14312" s="203"/>
    </row>
    <row r="14313" spans="1:3">
      <c r="A14313" s="157" t="s">
        <v>58740</v>
      </c>
      <c r="B14313" s="155" t="s">
        <v>58741</v>
      </c>
      <c r="C14313" s="203"/>
    </row>
    <row r="14314" spans="1:3">
      <c r="A14314" s="157" t="s">
        <v>58742</v>
      </c>
      <c r="B14314" s="155" t="s">
        <v>58743</v>
      </c>
      <c r="C14314" s="203"/>
    </row>
    <row r="14315" spans="1:3">
      <c r="A14315" s="157" t="s">
        <v>58744</v>
      </c>
      <c r="B14315" s="155" t="s">
        <v>58745</v>
      </c>
      <c r="C14315" s="203"/>
    </row>
    <row r="14316" spans="1:3">
      <c r="A14316" s="157" t="s">
        <v>58746</v>
      </c>
      <c r="B14316" s="155" t="s">
        <v>58747</v>
      </c>
      <c r="C14316" s="203"/>
    </row>
    <row r="14317" spans="1:3">
      <c r="A14317" s="157" t="s">
        <v>58748</v>
      </c>
      <c r="B14317" s="155" t="s">
        <v>961</v>
      </c>
      <c r="C14317" s="203"/>
    </row>
    <row r="14318" spans="1:3">
      <c r="A14318" s="157" t="s">
        <v>58749</v>
      </c>
      <c r="B14318" s="155" t="s">
        <v>54976</v>
      </c>
      <c r="C14318" s="203"/>
    </row>
    <row r="14319" spans="1:3">
      <c r="A14319" s="157" t="s">
        <v>58750</v>
      </c>
      <c r="B14319" s="155" t="s">
        <v>58751</v>
      </c>
      <c r="C14319" s="203"/>
    </row>
    <row r="14320" spans="1:3">
      <c r="A14320" s="157" t="s">
        <v>58752</v>
      </c>
      <c r="B14320" s="155" t="s">
        <v>58753</v>
      </c>
      <c r="C14320" s="203"/>
    </row>
    <row r="14321" spans="1:3">
      <c r="A14321" s="157" t="s">
        <v>58754</v>
      </c>
      <c r="B14321" s="155" t="s">
        <v>58755</v>
      </c>
      <c r="C14321" s="203"/>
    </row>
    <row r="14322" spans="1:3">
      <c r="A14322" s="157" t="s">
        <v>58756</v>
      </c>
      <c r="B14322" s="155" t="s">
        <v>58757</v>
      </c>
      <c r="C14322" s="203"/>
    </row>
    <row r="14323" spans="1:3">
      <c r="A14323" s="157" t="s">
        <v>58758</v>
      </c>
      <c r="B14323" s="155" t="s">
        <v>58759</v>
      </c>
      <c r="C14323" s="203"/>
    </row>
    <row r="14324" spans="1:3">
      <c r="A14324" s="157" t="s">
        <v>58760</v>
      </c>
      <c r="B14324" s="155" t="s">
        <v>53361</v>
      </c>
      <c r="C14324" s="203"/>
    </row>
    <row r="14325" spans="1:3">
      <c r="A14325" s="157" t="s">
        <v>58761</v>
      </c>
      <c r="B14325" s="155" t="s">
        <v>56960</v>
      </c>
      <c r="C14325" s="203"/>
    </row>
    <row r="14326" spans="1:3">
      <c r="A14326" s="157" t="s">
        <v>58762</v>
      </c>
      <c r="B14326" s="155" t="s">
        <v>58763</v>
      </c>
      <c r="C14326" s="203"/>
    </row>
    <row r="14327" spans="1:3">
      <c r="A14327" s="157" t="s">
        <v>58764</v>
      </c>
      <c r="B14327" s="155" t="s">
        <v>58765</v>
      </c>
      <c r="C14327" s="203"/>
    </row>
    <row r="14328" spans="1:3">
      <c r="A14328" s="157" t="s">
        <v>58766</v>
      </c>
      <c r="B14328" s="155" t="s">
        <v>58767</v>
      </c>
      <c r="C14328" s="203"/>
    </row>
    <row r="14329" spans="1:3">
      <c r="A14329" s="157" t="s">
        <v>58768</v>
      </c>
      <c r="B14329" s="155" t="s">
        <v>57414</v>
      </c>
      <c r="C14329" s="203"/>
    </row>
    <row r="14330" spans="1:3">
      <c r="A14330" s="157" t="s">
        <v>58769</v>
      </c>
      <c r="B14330" s="155" t="s">
        <v>962</v>
      </c>
      <c r="C14330" s="203"/>
    </row>
    <row r="14331" spans="1:3">
      <c r="A14331" s="157" t="s">
        <v>58770</v>
      </c>
      <c r="B14331" s="155" t="s">
        <v>58771</v>
      </c>
      <c r="C14331" s="203"/>
    </row>
    <row r="14332" spans="1:3">
      <c r="A14332" s="157" t="s">
        <v>58772</v>
      </c>
      <c r="B14332" s="155" t="s">
        <v>58773</v>
      </c>
      <c r="C14332" s="203"/>
    </row>
    <row r="14333" spans="1:3">
      <c r="A14333" s="157" t="s">
        <v>58774</v>
      </c>
      <c r="B14333" s="155" t="s">
        <v>58775</v>
      </c>
      <c r="C14333" s="203"/>
    </row>
    <row r="14334" spans="1:3">
      <c r="A14334" s="157" t="s">
        <v>58776</v>
      </c>
      <c r="B14334" s="155" t="s">
        <v>58777</v>
      </c>
      <c r="C14334" s="203"/>
    </row>
    <row r="14335" spans="1:3">
      <c r="A14335" s="157" t="s">
        <v>58778</v>
      </c>
      <c r="B14335" s="155" t="s">
        <v>58779</v>
      </c>
      <c r="C14335" s="203"/>
    </row>
    <row r="14336" spans="1:3">
      <c r="A14336" s="157" t="s">
        <v>58780</v>
      </c>
      <c r="B14336" s="155" t="s">
        <v>58781</v>
      </c>
      <c r="C14336" s="203"/>
    </row>
    <row r="14337" spans="1:3">
      <c r="A14337" s="157" t="s">
        <v>58782</v>
      </c>
      <c r="B14337" s="155" t="s">
        <v>58783</v>
      </c>
      <c r="C14337" s="203"/>
    </row>
    <row r="14338" spans="1:3">
      <c r="A14338" s="157" t="s">
        <v>58784</v>
      </c>
      <c r="B14338" s="155" t="s">
        <v>58785</v>
      </c>
      <c r="C14338" s="203"/>
    </row>
    <row r="14339" spans="1:3">
      <c r="A14339" s="157" t="s">
        <v>58786</v>
      </c>
      <c r="B14339" s="155" t="s">
        <v>54631</v>
      </c>
      <c r="C14339" s="203"/>
    </row>
    <row r="14340" spans="1:3">
      <c r="A14340" s="157" t="s">
        <v>58787</v>
      </c>
      <c r="B14340" s="155" t="s">
        <v>58788</v>
      </c>
      <c r="C14340" s="203"/>
    </row>
    <row r="14341" spans="1:3">
      <c r="A14341" s="157" t="s">
        <v>58789</v>
      </c>
      <c r="B14341" s="155" t="s">
        <v>963</v>
      </c>
      <c r="C14341" s="203"/>
    </row>
    <row r="14342" spans="1:3">
      <c r="A14342" s="157" t="s">
        <v>58790</v>
      </c>
      <c r="B14342" s="155" t="s">
        <v>58791</v>
      </c>
      <c r="C14342" s="203"/>
    </row>
    <row r="14343" spans="1:3">
      <c r="A14343" s="157" t="s">
        <v>58792</v>
      </c>
      <c r="B14343" s="155" t="s">
        <v>58793</v>
      </c>
      <c r="C14343" s="203"/>
    </row>
    <row r="14344" spans="1:3">
      <c r="A14344" s="157" t="s">
        <v>58794</v>
      </c>
      <c r="B14344" s="155" t="s">
        <v>58795</v>
      </c>
      <c r="C14344" s="203"/>
    </row>
    <row r="14345" spans="1:3">
      <c r="A14345" s="157" t="s">
        <v>58796</v>
      </c>
      <c r="B14345" s="155" t="s">
        <v>53404</v>
      </c>
      <c r="C14345" s="203"/>
    </row>
    <row r="14346" spans="1:3">
      <c r="A14346" s="157" t="s">
        <v>58797</v>
      </c>
      <c r="B14346" s="155" t="s">
        <v>58443</v>
      </c>
      <c r="C14346" s="203"/>
    </row>
    <row r="14347" spans="1:3">
      <c r="A14347" s="157" t="s">
        <v>58798</v>
      </c>
      <c r="B14347" s="155" t="s">
        <v>58799</v>
      </c>
      <c r="C14347" s="203"/>
    </row>
    <row r="14348" spans="1:3">
      <c r="A14348" s="157" t="s">
        <v>58800</v>
      </c>
      <c r="B14348" s="155" t="s">
        <v>55145</v>
      </c>
      <c r="C14348" s="203"/>
    </row>
    <row r="14349" spans="1:3">
      <c r="A14349" s="157" t="s">
        <v>58801</v>
      </c>
      <c r="B14349" s="155" t="s">
        <v>58802</v>
      </c>
      <c r="C14349" s="203"/>
    </row>
    <row r="14350" spans="1:3">
      <c r="A14350" s="157" t="s">
        <v>58803</v>
      </c>
      <c r="B14350" s="155" t="s">
        <v>49173</v>
      </c>
      <c r="C14350" s="203"/>
    </row>
    <row r="14351" spans="1:3">
      <c r="A14351" s="157" t="s">
        <v>58804</v>
      </c>
      <c r="B14351" s="155" t="s">
        <v>58805</v>
      </c>
      <c r="C14351" s="203"/>
    </row>
    <row r="14352" spans="1:3">
      <c r="A14352" s="157" t="s">
        <v>58806</v>
      </c>
      <c r="B14352" s="155" t="s">
        <v>58807</v>
      </c>
      <c r="C14352" s="203"/>
    </row>
    <row r="14353" spans="1:3">
      <c r="A14353" s="157" t="s">
        <v>58808</v>
      </c>
      <c r="B14353" s="155" t="s">
        <v>58809</v>
      </c>
      <c r="C14353" s="203"/>
    </row>
    <row r="14354" spans="1:3">
      <c r="A14354" s="157" t="s">
        <v>58810</v>
      </c>
      <c r="B14354" s="155" t="s">
        <v>58811</v>
      </c>
      <c r="C14354" s="203"/>
    </row>
    <row r="14355" spans="1:3">
      <c r="A14355" s="157" t="s">
        <v>58812</v>
      </c>
      <c r="B14355" s="155" t="s">
        <v>58813</v>
      </c>
      <c r="C14355" s="203"/>
    </row>
    <row r="14356" spans="1:3">
      <c r="A14356" s="157" t="s">
        <v>58814</v>
      </c>
      <c r="B14356" s="155" t="s">
        <v>58815</v>
      </c>
      <c r="C14356" s="203"/>
    </row>
    <row r="14357" spans="1:3">
      <c r="A14357" s="157" t="s">
        <v>58816</v>
      </c>
      <c r="B14357" s="155" t="s">
        <v>964</v>
      </c>
      <c r="C14357" s="203"/>
    </row>
    <row r="14358" spans="1:3">
      <c r="A14358" s="157" t="s">
        <v>58817</v>
      </c>
      <c r="B14358" s="155" t="s">
        <v>58818</v>
      </c>
      <c r="C14358" s="203"/>
    </row>
    <row r="14359" spans="1:3">
      <c r="A14359" s="157" t="s">
        <v>58819</v>
      </c>
      <c r="B14359" s="155" t="s">
        <v>58820</v>
      </c>
      <c r="C14359" s="203"/>
    </row>
    <row r="14360" spans="1:3">
      <c r="A14360" s="157" t="s">
        <v>58821</v>
      </c>
      <c r="B14360" s="155" t="s">
        <v>58822</v>
      </c>
      <c r="C14360" s="203"/>
    </row>
    <row r="14361" spans="1:3">
      <c r="A14361" s="157" t="s">
        <v>58823</v>
      </c>
      <c r="B14361" s="155" t="s">
        <v>57072</v>
      </c>
      <c r="C14361" s="203"/>
    </row>
    <row r="14362" spans="1:3">
      <c r="A14362" s="157" t="s">
        <v>58824</v>
      </c>
      <c r="B14362" s="155" t="s">
        <v>58825</v>
      </c>
      <c r="C14362" s="203"/>
    </row>
    <row r="14363" spans="1:3">
      <c r="A14363" s="157" t="s">
        <v>58826</v>
      </c>
      <c r="B14363" s="155" t="s">
        <v>36200</v>
      </c>
      <c r="C14363" s="203"/>
    </row>
    <row r="14364" spans="1:3">
      <c r="A14364" s="157" t="s">
        <v>58827</v>
      </c>
      <c r="B14364" s="155" t="s">
        <v>58828</v>
      </c>
      <c r="C14364" s="203"/>
    </row>
    <row r="14365" spans="1:3">
      <c r="A14365" s="157" t="s">
        <v>58829</v>
      </c>
      <c r="B14365" s="155" t="s">
        <v>58830</v>
      </c>
      <c r="C14365" s="203"/>
    </row>
    <row r="14366" spans="1:3">
      <c r="A14366" s="157" t="s">
        <v>58831</v>
      </c>
      <c r="B14366" s="155" t="s">
        <v>58832</v>
      </c>
      <c r="C14366" s="203"/>
    </row>
    <row r="14367" spans="1:3">
      <c r="A14367" s="157" t="s">
        <v>58833</v>
      </c>
      <c r="B14367" s="155" t="s">
        <v>58834</v>
      </c>
      <c r="C14367" s="203"/>
    </row>
    <row r="14368" spans="1:3">
      <c r="A14368" s="157" t="s">
        <v>58835</v>
      </c>
      <c r="B14368" s="155" t="s">
        <v>58836</v>
      </c>
      <c r="C14368" s="203"/>
    </row>
    <row r="14369" spans="1:3">
      <c r="A14369" s="157" t="s">
        <v>58837</v>
      </c>
      <c r="B14369" s="155" t="s">
        <v>58838</v>
      </c>
      <c r="C14369" s="203"/>
    </row>
    <row r="14370" spans="1:3">
      <c r="A14370" s="157" t="s">
        <v>58839</v>
      </c>
      <c r="B14370" s="155" t="s">
        <v>58840</v>
      </c>
      <c r="C14370" s="203"/>
    </row>
    <row r="14371" spans="1:3">
      <c r="A14371" s="157" t="s">
        <v>58841</v>
      </c>
      <c r="B14371" s="155" t="s">
        <v>58842</v>
      </c>
      <c r="C14371" s="203"/>
    </row>
    <row r="14372" spans="1:3">
      <c r="A14372" s="157" t="s">
        <v>58843</v>
      </c>
      <c r="B14372" s="155" t="s">
        <v>58844</v>
      </c>
      <c r="C14372" s="203"/>
    </row>
    <row r="14373" spans="1:3">
      <c r="A14373" s="157" t="s">
        <v>58845</v>
      </c>
      <c r="B14373" s="155" t="s">
        <v>58846</v>
      </c>
      <c r="C14373" s="203"/>
    </row>
    <row r="14374" spans="1:3">
      <c r="A14374" s="157" t="s">
        <v>58847</v>
      </c>
      <c r="B14374" s="155" t="s">
        <v>58848</v>
      </c>
      <c r="C14374" s="203"/>
    </row>
    <row r="14375" spans="1:3">
      <c r="A14375" s="157" t="s">
        <v>58849</v>
      </c>
      <c r="B14375" s="155" t="s">
        <v>58850</v>
      </c>
      <c r="C14375" s="203"/>
    </row>
    <row r="14376" spans="1:3">
      <c r="A14376" s="157" t="s">
        <v>58851</v>
      </c>
      <c r="B14376" s="155" t="s">
        <v>58852</v>
      </c>
      <c r="C14376" s="203"/>
    </row>
    <row r="14377" spans="1:3">
      <c r="A14377" s="157" t="s">
        <v>58853</v>
      </c>
      <c r="B14377" s="155" t="s">
        <v>58854</v>
      </c>
      <c r="C14377" s="203"/>
    </row>
    <row r="14378" spans="1:3">
      <c r="A14378" s="157" t="s">
        <v>58855</v>
      </c>
      <c r="B14378" s="155" t="s">
        <v>965</v>
      </c>
      <c r="C14378" s="203"/>
    </row>
    <row r="14379" spans="1:3">
      <c r="A14379" s="157" t="s">
        <v>58856</v>
      </c>
      <c r="B14379" s="155" t="s">
        <v>44957</v>
      </c>
      <c r="C14379" s="203"/>
    </row>
    <row r="14380" spans="1:3">
      <c r="A14380" s="157" t="s">
        <v>58857</v>
      </c>
      <c r="B14380" s="155" t="s">
        <v>47235</v>
      </c>
      <c r="C14380" s="203"/>
    </row>
    <row r="14381" spans="1:3">
      <c r="A14381" s="157" t="s">
        <v>58858</v>
      </c>
      <c r="B14381" s="155" t="s">
        <v>56090</v>
      </c>
      <c r="C14381" s="203"/>
    </row>
    <row r="14382" spans="1:3">
      <c r="A14382" s="157" t="s">
        <v>58859</v>
      </c>
      <c r="B14382" s="155" t="s">
        <v>56095</v>
      </c>
      <c r="C14382" s="203"/>
    </row>
    <row r="14383" spans="1:3">
      <c r="A14383" s="157" t="s">
        <v>58860</v>
      </c>
      <c r="B14383" s="155" t="s">
        <v>58861</v>
      </c>
      <c r="C14383" s="203"/>
    </row>
    <row r="14384" spans="1:3">
      <c r="A14384" s="157" t="s">
        <v>58862</v>
      </c>
      <c r="B14384" s="155" t="s">
        <v>58863</v>
      </c>
      <c r="C14384" s="203"/>
    </row>
    <row r="14385" spans="1:3">
      <c r="A14385" s="157" t="s">
        <v>58864</v>
      </c>
      <c r="B14385" s="155" t="s">
        <v>58865</v>
      </c>
      <c r="C14385" s="203"/>
    </row>
    <row r="14386" spans="1:3">
      <c r="A14386" s="157" t="s">
        <v>58866</v>
      </c>
      <c r="B14386" s="155" t="s">
        <v>58867</v>
      </c>
      <c r="C14386" s="203"/>
    </row>
    <row r="14387" spans="1:3">
      <c r="A14387" s="157" t="s">
        <v>58868</v>
      </c>
      <c r="B14387" s="155" t="s">
        <v>58869</v>
      </c>
      <c r="C14387" s="203"/>
    </row>
    <row r="14388" spans="1:3">
      <c r="A14388" s="157" t="s">
        <v>58870</v>
      </c>
      <c r="B14388" s="155" t="s">
        <v>36036</v>
      </c>
      <c r="C14388" s="203"/>
    </row>
    <row r="14389" spans="1:3">
      <c r="A14389" s="157" t="s">
        <v>58871</v>
      </c>
      <c r="B14389" s="155" t="s">
        <v>58872</v>
      </c>
      <c r="C14389" s="203"/>
    </row>
    <row r="14390" spans="1:3">
      <c r="A14390" s="157" t="s">
        <v>58873</v>
      </c>
      <c r="B14390" s="155" t="s">
        <v>34753</v>
      </c>
      <c r="C14390" s="203"/>
    </row>
    <row r="14391" spans="1:3">
      <c r="A14391" s="157" t="s">
        <v>58874</v>
      </c>
      <c r="B14391" s="155" t="s">
        <v>58875</v>
      </c>
      <c r="C14391" s="203"/>
    </row>
    <row r="14392" spans="1:3">
      <c r="A14392" s="157" t="s">
        <v>58876</v>
      </c>
      <c r="B14392" s="155" t="s">
        <v>58877</v>
      </c>
      <c r="C14392" s="203"/>
    </row>
    <row r="14393" spans="1:3">
      <c r="A14393" s="157" t="s">
        <v>58878</v>
      </c>
      <c r="B14393" s="155" t="s">
        <v>58879</v>
      </c>
      <c r="C14393" s="203"/>
    </row>
    <row r="14394" spans="1:3">
      <c r="A14394" s="157" t="s">
        <v>58880</v>
      </c>
      <c r="B14394" s="155" t="s">
        <v>58881</v>
      </c>
      <c r="C14394" s="203"/>
    </row>
    <row r="14395" spans="1:3">
      <c r="A14395" s="157" t="s">
        <v>58882</v>
      </c>
      <c r="B14395" s="155" t="s">
        <v>58883</v>
      </c>
      <c r="C14395" s="203"/>
    </row>
    <row r="14396" spans="1:3">
      <c r="A14396" s="157" t="s">
        <v>58884</v>
      </c>
      <c r="B14396" s="155" t="s">
        <v>966</v>
      </c>
      <c r="C14396" s="203"/>
    </row>
    <row r="14397" spans="1:3">
      <c r="A14397" s="157" t="s">
        <v>58885</v>
      </c>
      <c r="B14397" s="155" t="s">
        <v>47231</v>
      </c>
      <c r="C14397" s="203"/>
    </row>
    <row r="14398" spans="1:3">
      <c r="A14398" s="157" t="s">
        <v>58886</v>
      </c>
      <c r="B14398" s="155" t="s">
        <v>55459</v>
      </c>
      <c r="C14398" s="203"/>
    </row>
    <row r="14399" spans="1:3">
      <c r="A14399" s="157" t="s">
        <v>58887</v>
      </c>
      <c r="B14399" s="155" t="s">
        <v>58147</v>
      </c>
      <c r="C14399" s="203"/>
    </row>
    <row r="14400" spans="1:3">
      <c r="A14400" s="157" t="s">
        <v>58888</v>
      </c>
      <c r="B14400" s="155" t="s">
        <v>58889</v>
      </c>
      <c r="C14400" s="203"/>
    </row>
    <row r="14401" spans="1:3">
      <c r="A14401" s="157" t="s">
        <v>58890</v>
      </c>
      <c r="B14401" s="155" t="s">
        <v>58891</v>
      </c>
      <c r="C14401" s="203"/>
    </row>
    <row r="14402" spans="1:3">
      <c r="A14402" s="157" t="s">
        <v>58892</v>
      </c>
      <c r="B14402" s="155" t="s">
        <v>58893</v>
      </c>
      <c r="C14402" s="203"/>
    </row>
    <row r="14403" spans="1:3">
      <c r="A14403" s="157" t="s">
        <v>58894</v>
      </c>
      <c r="B14403" s="155" t="s">
        <v>58895</v>
      </c>
      <c r="C14403" s="203"/>
    </row>
    <row r="14404" spans="1:3">
      <c r="A14404" s="157" t="s">
        <v>58896</v>
      </c>
      <c r="B14404" s="155" t="s">
        <v>58897</v>
      </c>
      <c r="C14404" s="203"/>
    </row>
    <row r="14405" spans="1:3">
      <c r="A14405" s="157" t="s">
        <v>58898</v>
      </c>
      <c r="B14405" s="155" t="s">
        <v>58899</v>
      </c>
      <c r="C14405" s="203"/>
    </row>
    <row r="14406" spans="1:3">
      <c r="A14406" s="157" t="s">
        <v>58900</v>
      </c>
      <c r="B14406" s="155" t="s">
        <v>58901</v>
      </c>
      <c r="C14406" s="203"/>
    </row>
    <row r="14407" spans="1:3">
      <c r="A14407" s="157" t="s">
        <v>58902</v>
      </c>
      <c r="B14407" s="155" t="s">
        <v>58903</v>
      </c>
      <c r="C14407" s="203"/>
    </row>
    <row r="14408" spans="1:3">
      <c r="A14408" s="157" t="s">
        <v>58904</v>
      </c>
      <c r="B14408" s="155" t="s">
        <v>58905</v>
      </c>
      <c r="C14408" s="203"/>
    </row>
    <row r="14409" spans="1:3">
      <c r="A14409" s="157" t="s">
        <v>58906</v>
      </c>
      <c r="B14409" s="155" t="s">
        <v>44171</v>
      </c>
      <c r="C14409" s="203"/>
    </row>
    <row r="14410" spans="1:3">
      <c r="A14410" s="157" t="s">
        <v>58907</v>
      </c>
      <c r="B14410" s="155" t="s">
        <v>58908</v>
      </c>
      <c r="C14410" s="203"/>
    </row>
    <row r="14411" spans="1:3">
      <c r="A14411" s="157" t="s">
        <v>58909</v>
      </c>
      <c r="B14411" s="155" t="s">
        <v>58910</v>
      </c>
      <c r="C14411" s="203"/>
    </row>
    <row r="14412" spans="1:3">
      <c r="A14412" s="157" t="s">
        <v>58911</v>
      </c>
      <c r="B14412" s="155" t="s">
        <v>48860</v>
      </c>
      <c r="C14412" s="203"/>
    </row>
    <row r="14413" spans="1:3">
      <c r="A14413" s="157" t="s">
        <v>58912</v>
      </c>
      <c r="B14413" s="155" t="s">
        <v>38665</v>
      </c>
      <c r="C14413" s="203"/>
    </row>
    <row r="14414" spans="1:3">
      <c r="A14414" s="157" t="s">
        <v>58913</v>
      </c>
      <c r="B14414" s="155" t="s">
        <v>58914</v>
      </c>
      <c r="C14414" s="203"/>
    </row>
    <row r="14415" spans="1:3">
      <c r="A14415" s="157" t="s">
        <v>58915</v>
      </c>
      <c r="B14415" s="155" t="s">
        <v>58916</v>
      </c>
      <c r="C14415" s="203"/>
    </row>
    <row r="14416" spans="1:3">
      <c r="A14416" s="157" t="s">
        <v>58917</v>
      </c>
      <c r="B14416" s="155" t="s">
        <v>30636</v>
      </c>
      <c r="C14416" s="203"/>
    </row>
    <row r="14417" spans="1:3">
      <c r="A14417" s="157" t="s">
        <v>58918</v>
      </c>
      <c r="B14417" s="155" t="s">
        <v>58919</v>
      </c>
      <c r="C14417" s="203"/>
    </row>
    <row r="14418" spans="1:3">
      <c r="A14418" s="157" t="s">
        <v>58920</v>
      </c>
      <c r="B14418" s="155" t="s">
        <v>58921</v>
      </c>
      <c r="C14418" s="203"/>
    </row>
    <row r="14419" spans="1:3">
      <c r="A14419" s="157" t="s">
        <v>58922</v>
      </c>
      <c r="B14419" s="155" t="s">
        <v>58923</v>
      </c>
      <c r="C14419" s="203"/>
    </row>
    <row r="14420" spans="1:3">
      <c r="A14420" s="157" t="s">
        <v>58924</v>
      </c>
      <c r="B14420" s="155" t="s">
        <v>58925</v>
      </c>
      <c r="C14420" s="203"/>
    </row>
    <row r="14421" spans="1:3">
      <c r="A14421" s="157" t="s">
        <v>58926</v>
      </c>
      <c r="B14421" s="155" t="s">
        <v>58927</v>
      </c>
      <c r="C14421" s="203"/>
    </row>
    <row r="14422" spans="1:3">
      <c r="A14422" s="157" t="s">
        <v>58928</v>
      </c>
      <c r="B14422" s="155" t="s">
        <v>58929</v>
      </c>
      <c r="C14422" s="203"/>
    </row>
    <row r="14423" spans="1:3">
      <c r="A14423" s="157" t="s">
        <v>58930</v>
      </c>
      <c r="B14423" s="155" t="s">
        <v>58931</v>
      </c>
      <c r="C14423" s="203"/>
    </row>
    <row r="14424" spans="1:3">
      <c r="A14424" s="157" t="s">
        <v>58932</v>
      </c>
      <c r="B14424" s="155" t="s">
        <v>58933</v>
      </c>
      <c r="C14424" s="203"/>
    </row>
    <row r="14425" spans="1:3">
      <c r="A14425" s="157" t="s">
        <v>58934</v>
      </c>
      <c r="B14425" s="155" t="s">
        <v>39517</v>
      </c>
      <c r="C14425" s="203"/>
    </row>
    <row r="14426" spans="1:3">
      <c r="A14426" s="157" t="s">
        <v>58935</v>
      </c>
      <c r="B14426" s="155" t="s">
        <v>58936</v>
      </c>
      <c r="C14426" s="203"/>
    </row>
    <row r="14427" spans="1:3">
      <c r="A14427" s="157" t="s">
        <v>58937</v>
      </c>
      <c r="B14427" s="155" t="s">
        <v>58938</v>
      </c>
      <c r="C14427" s="203"/>
    </row>
    <row r="14428" spans="1:3">
      <c r="A14428" s="157" t="s">
        <v>58939</v>
      </c>
      <c r="B14428" s="155" t="s">
        <v>58940</v>
      </c>
      <c r="C14428" s="203"/>
    </row>
    <row r="14429" spans="1:3">
      <c r="A14429" s="157" t="s">
        <v>58941</v>
      </c>
      <c r="B14429" s="155" t="s">
        <v>967</v>
      </c>
      <c r="C14429" s="203"/>
    </row>
    <row r="14430" spans="1:3">
      <c r="A14430" s="157" t="s">
        <v>58942</v>
      </c>
      <c r="B14430" s="155" t="s">
        <v>68</v>
      </c>
      <c r="C14430" s="203"/>
    </row>
    <row r="14431" spans="1:3">
      <c r="A14431" s="157" t="s">
        <v>58943</v>
      </c>
      <c r="B14431" s="155" t="s">
        <v>968</v>
      </c>
      <c r="C14431" s="203"/>
    </row>
    <row r="14432" spans="1:3">
      <c r="A14432" s="157" t="s">
        <v>58944</v>
      </c>
      <c r="B14432" s="155" t="s">
        <v>58945</v>
      </c>
      <c r="C14432" s="203"/>
    </row>
    <row r="14433" spans="1:3">
      <c r="A14433" s="157" t="s">
        <v>58946</v>
      </c>
      <c r="B14433" s="155" t="s">
        <v>58947</v>
      </c>
      <c r="C14433" s="203"/>
    </row>
    <row r="14434" spans="1:3">
      <c r="A14434" s="157" t="s">
        <v>58948</v>
      </c>
      <c r="B14434" s="155" t="s">
        <v>58949</v>
      </c>
      <c r="C14434" s="203"/>
    </row>
    <row r="14435" spans="1:3">
      <c r="A14435" s="157" t="s">
        <v>58950</v>
      </c>
      <c r="B14435" s="155" t="s">
        <v>58951</v>
      </c>
      <c r="C14435" s="203"/>
    </row>
    <row r="14436" spans="1:3">
      <c r="A14436" s="157" t="s">
        <v>58952</v>
      </c>
      <c r="B14436" s="155" t="s">
        <v>58953</v>
      </c>
      <c r="C14436" s="203"/>
    </row>
    <row r="14437" spans="1:3">
      <c r="A14437" s="157" t="s">
        <v>58954</v>
      </c>
      <c r="B14437" s="155" t="s">
        <v>58955</v>
      </c>
      <c r="C14437" s="203"/>
    </row>
    <row r="14438" spans="1:3">
      <c r="A14438" s="157" t="s">
        <v>58956</v>
      </c>
      <c r="B14438" s="155" t="s">
        <v>58957</v>
      </c>
      <c r="C14438" s="203"/>
    </row>
    <row r="14439" spans="1:3">
      <c r="A14439" s="157" t="s">
        <v>58958</v>
      </c>
      <c r="B14439" s="155" t="s">
        <v>58959</v>
      </c>
      <c r="C14439" s="203"/>
    </row>
    <row r="14440" spans="1:3">
      <c r="A14440" s="157" t="s">
        <v>58960</v>
      </c>
      <c r="B14440" s="155" t="s">
        <v>58961</v>
      </c>
      <c r="C14440" s="203"/>
    </row>
    <row r="14441" spans="1:3">
      <c r="A14441" s="157" t="s">
        <v>58962</v>
      </c>
      <c r="B14441" s="155" t="s">
        <v>58963</v>
      </c>
      <c r="C14441" s="203"/>
    </row>
    <row r="14442" spans="1:3">
      <c r="A14442" s="157" t="s">
        <v>58964</v>
      </c>
      <c r="B14442" s="155" t="s">
        <v>44022</v>
      </c>
      <c r="C14442" s="203"/>
    </row>
    <row r="14443" spans="1:3">
      <c r="A14443" s="157" t="s">
        <v>58965</v>
      </c>
      <c r="B14443" s="155" t="s">
        <v>58966</v>
      </c>
      <c r="C14443" s="203"/>
    </row>
    <row r="14444" spans="1:3">
      <c r="A14444" s="157" t="s">
        <v>58967</v>
      </c>
      <c r="B14444" s="155" t="s">
        <v>58968</v>
      </c>
      <c r="C14444" s="203"/>
    </row>
    <row r="14445" spans="1:3">
      <c r="A14445" s="157" t="s">
        <v>58969</v>
      </c>
      <c r="B14445" s="155" t="s">
        <v>58970</v>
      </c>
      <c r="C14445" s="203"/>
    </row>
    <row r="14446" spans="1:3">
      <c r="A14446" s="157" t="s">
        <v>58971</v>
      </c>
      <c r="B14446" s="155" t="s">
        <v>58972</v>
      </c>
      <c r="C14446" s="203"/>
    </row>
    <row r="14447" spans="1:3">
      <c r="A14447" s="157" t="s">
        <v>58973</v>
      </c>
      <c r="B14447" s="155" t="s">
        <v>969</v>
      </c>
      <c r="C14447" s="203"/>
    </row>
    <row r="14448" spans="1:3">
      <c r="A14448" s="157" t="s">
        <v>58974</v>
      </c>
      <c r="B14448" s="155" t="s">
        <v>58975</v>
      </c>
      <c r="C14448" s="203"/>
    </row>
    <row r="14449" spans="1:3">
      <c r="A14449" s="157" t="s">
        <v>58976</v>
      </c>
      <c r="B14449" s="155" t="s">
        <v>58977</v>
      </c>
      <c r="C14449" s="203"/>
    </row>
    <row r="14450" spans="1:3">
      <c r="A14450" s="157" t="s">
        <v>58978</v>
      </c>
      <c r="B14450" s="155" t="s">
        <v>58979</v>
      </c>
      <c r="C14450" s="203"/>
    </row>
    <row r="14451" spans="1:3">
      <c r="A14451" s="157" t="s">
        <v>58980</v>
      </c>
      <c r="B14451" s="155" t="s">
        <v>58981</v>
      </c>
      <c r="C14451" s="203"/>
    </row>
    <row r="14452" spans="1:3">
      <c r="A14452" s="157" t="s">
        <v>58982</v>
      </c>
      <c r="B14452" s="155" t="s">
        <v>58983</v>
      </c>
      <c r="C14452" s="203"/>
    </row>
    <row r="14453" spans="1:3">
      <c r="A14453" s="157" t="s">
        <v>58984</v>
      </c>
      <c r="B14453" s="155" t="s">
        <v>58985</v>
      </c>
      <c r="C14453" s="203"/>
    </row>
    <row r="14454" spans="1:3">
      <c r="A14454" s="157" t="s">
        <v>58986</v>
      </c>
      <c r="B14454" s="155" t="s">
        <v>58987</v>
      </c>
      <c r="C14454" s="203"/>
    </row>
    <row r="14455" spans="1:3">
      <c r="A14455" s="157" t="s">
        <v>58988</v>
      </c>
      <c r="B14455" s="155" t="s">
        <v>58989</v>
      </c>
      <c r="C14455" s="203"/>
    </row>
    <row r="14456" spans="1:3">
      <c r="A14456" s="157" t="s">
        <v>58990</v>
      </c>
      <c r="B14456" s="155" t="s">
        <v>58991</v>
      </c>
      <c r="C14456" s="203"/>
    </row>
    <row r="14457" spans="1:3">
      <c r="A14457" s="157" t="s">
        <v>58992</v>
      </c>
      <c r="B14457" s="155" t="s">
        <v>58993</v>
      </c>
      <c r="C14457" s="203"/>
    </row>
    <row r="14458" spans="1:3">
      <c r="A14458" s="157" t="s">
        <v>58994</v>
      </c>
      <c r="B14458" s="155" t="s">
        <v>35923</v>
      </c>
      <c r="C14458" s="203"/>
    </row>
    <row r="14459" spans="1:3">
      <c r="A14459" s="157" t="s">
        <v>58995</v>
      </c>
      <c r="B14459" s="155" t="s">
        <v>58996</v>
      </c>
      <c r="C14459" s="203"/>
    </row>
    <row r="14460" spans="1:3">
      <c r="A14460" s="157" t="s">
        <v>58997</v>
      </c>
      <c r="B14460" s="155" t="s">
        <v>58998</v>
      </c>
      <c r="C14460" s="203"/>
    </row>
    <row r="14461" spans="1:3">
      <c r="A14461" s="157" t="s">
        <v>58999</v>
      </c>
      <c r="B14461" s="155" t="s">
        <v>59000</v>
      </c>
      <c r="C14461" s="203"/>
    </row>
    <row r="14462" spans="1:3">
      <c r="A14462" s="157" t="s">
        <v>59001</v>
      </c>
      <c r="B14462" s="155" t="s">
        <v>59002</v>
      </c>
      <c r="C14462" s="203"/>
    </row>
    <row r="14463" spans="1:3">
      <c r="A14463" s="157" t="s">
        <v>59003</v>
      </c>
      <c r="B14463" s="155" t="s">
        <v>59004</v>
      </c>
      <c r="C14463" s="203"/>
    </row>
    <row r="14464" spans="1:3">
      <c r="A14464" s="157" t="s">
        <v>59005</v>
      </c>
      <c r="B14464" s="155" t="s">
        <v>59006</v>
      </c>
      <c r="C14464" s="203"/>
    </row>
    <row r="14465" spans="1:3">
      <c r="A14465" s="157" t="s">
        <v>59007</v>
      </c>
      <c r="B14465" s="155" t="s">
        <v>59008</v>
      </c>
      <c r="C14465" s="203"/>
    </row>
    <row r="14466" spans="1:3">
      <c r="A14466" s="157" t="s">
        <v>59009</v>
      </c>
      <c r="B14466" s="155" t="s">
        <v>59010</v>
      </c>
      <c r="C14466" s="203"/>
    </row>
    <row r="14467" spans="1:3">
      <c r="A14467" s="157" t="s">
        <v>59011</v>
      </c>
      <c r="B14467" s="155" t="s">
        <v>59012</v>
      </c>
      <c r="C14467" s="203"/>
    </row>
    <row r="14468" spans="1:3">
      <c r="A14468" s="157" t="s">
        <v>59013</v>
      </c>
      <c r="B14468" s="155" t="s">
        <v>59014</v>
      </c>
      <c r="C14468" s="203"/>
    </row>
    <row r="14469" spans="1:3">
      <c r="A14469" s="157" t="s">
        <v>59015</v>
      </c>
      <c r="B14469" s="155" t="s">
        <v>59016</v>
      </c>
      <c r="C14469" s="203"/>
    </row>
    <row r="14470" spans="1:3">
      <c r="A14470" s="157" t="s">
        <v>59017</v>
      </c>
      <c r="B14470" s="155" t="s">
        <v>59018</v>
      </c>
      <c r="C14470" s="203"/>
    </row>
    <row r="14471" spans="1:3">
      <c r="A14471" s="157" t="s">
        <v>59019</v>
      </c>
      <c r="B14471" s="155" t="s">
        <v>59020</v>
      </c>
      <c r="C14471" s="203"/>
    </row>
    <row r="14472" spans="1:3">
      <c r="A14472" s="157" t="s">
        <v>59021</v>
      </c>
      <c r="B14472" s="155" t="s">
        <v>59022</v>
      </c>
      <c r="C14472" s="203"/>
    </row>
    <row r="14473" spans="1:3">
      <c r="A14473" s="157" t="s">
        <v>59023</v>
      </c>
      <c r="B14473" s="155" t="s">
        <v>59024</v>
      </c>
      <c r="C14473" s="203"/>
    </row>
    <row r="14474" spans="1:3">
      <c r="A14474" s="157" t="s">
        <v>59025</v>
      </c>
      <c r="B14474" s="155" t="s">
        <v>59026</v>
      </c>
      <c r="C14474" s="203"/>
    </row>
    <row r="14475" spans="1:3">
      <c r="A14475" s="157" t="s">
        <v>59027</v>
      </c>
      <c r="B14475" s="155" t="s">
        <v>59028</v>
      </c>
      <c r="C14475" s="203"/>
    </row>
    <row r="14476" spans="1:3">
      <c r="A14476" s="157" t="s">
        <v>59029</v>
      </c>
      <c r="B14476" s="155" t="s">
        <v>59030</v>
      </c>
      <c r="C14476" s="203"/>
    </row>
    <row r="14477" spans="1:3">
      <c r="A14477" s="157" t="s">
        <v>59031</v>
      </c>
      <c r="B14477" s="155" t="s">
        <v>59032</v>
      </c>
      <c r="C14477" s="203"/>
    </row>
    <row r="14478" spans="1:3">
      <c r="A14478" s="157" t="s">
        <v>59033</v>
      </c>
      <c r="B14478" s="155" t="s">
        <v>59034</v>
      </c>
      <c r="C14478" s="203"/>
    </row>
    <row r="14479" spans="1:3">
      <c r="A14479" s="157" t="s">
        <v>59035</v>
      </c>
      <c r="B14479" s="155" t="s">
        <v>59036</v>
      </c>
      <c r="C14479" s="203"/>
    </row>
    <row r="14480" spans="1:3">
      <c r="A14480" s="157" t="s">
        <v>59037</v>
      </c>
      <c r="B14480" s="155" t="s">
        <v>970</v>
      </c>
      <c r="C14480" s="203"/>
    </row>
    <row r="14481" spans="1:3">
      <c r="A14481" s="157" t="s">
        <v>59038</v>
      </c>
      <c r="B14481" s="155" t="s">
        <v>59039</v>
      </c>
      <c r="C14481" s="203"/>
    </row>
    <row r="14482" spans="1:3">
      <c r="A14482" s="157" t="s">
        <v>59040</v>
      </c>
      <c r="B14482" s="155" t="s">
        <v>59041</v>
      </c>
      <c r="C14482" s="203"/>
    </row>
    <row r="14483" spans="1:3">
      <c r="A14483" s="157" t="s">
        <v>59042</v>
      </c>
      <c r="B14483" s="155" t="s">
        <v>59043</v>
      </c>
      <c r="C14483" s="203"/>
    </row>
    <row r="14484" spans="1:3">
      <c r="A14484" s="157" t="s">
        <v>59044</v>
      </c>
      <c r="B14484" s="155" t="s">
        <v>59045</v>
      </c>
      <c r="C14484" s="203"/>
    </row>
    <row r="14485" spans="1:3">
      <c r="A14485" s="157" t="s">
        <v>59046</v>
      </c>
      <c r="B14485" s="155" t="s">
        <v>53925</v>
      </c>
      <c r="C14485" s="203"/>
    </row>
    <row r="14486" spans="1:3">
      <c r="A14486" s="157" t="s">
        <v>59047</v>
      </c>
      <c r="B14486" s="155" t="s">
        <v>59048</v>
      </c>
      <c r="C14486" s="203"/>
    </row>
    <row r="14487" spans="1:3">
      <c r="A14487" s="157" t="s">
        <v>59049</v>
      </c>
      <c r="B14487" s="155" t="s">
        <v>56926</v>
      </c>
      <c r="C14487" s="203"/>
    </row>
    <row r="14488" spans="1:3">
      <c r="A14488" s="157" t="s">
        <v>59050</v>
      </c>
      <c r="B14488" s="155" t="s">
        <v>59051</v>
      </c>
      <c r="C14488" s="203"/>
    </row>
    <row r="14489" spans="1:3">
      <c r="A14489" s="157" t="s">
        <v>59052</v>
      </c>
      <c r="B14489" s="155" t="s">
        <v>59053</v>
      </c>
      <c r="C14489" s="203"/>
    </row>
    <row r="14490" spans="1:3">
      <c r="A14490" s="157" t="s">
        <v>59054</v>
      </c>
      <c r="B14490" s="155" t="s">
        <v>56789</v>
      </c>
      <c r="C14490" s="203"/>
    </row>
    <row r="14491" spans="1:3">
      <c r="A14491" s="157" t="s">
        <v>59055</v>
      </c>
      <c r="B14491" s="155" t="s">
        <v>47872</v>
      </c>
      <c r="C14491" s="203"/>
    </row>
    <row r="14492" spans="1:3">
      <c r="A14492" s="157" t="s">
        <v>59056</v>
      </c>
      <c r="B14492" s="155" t="s">
        <v>59057</v>
      </c>
      <c r="C14492" s="203"/>
    </row>
    <row r="14493" spans="1:3">
      <c r="A14493" s="157" t="s">
        <v>59058</v>
      </c>
      <c r="B14493" s="155" t="s">
        <v>59059</v>
      </c>
      <c r="C14493" s="203"/>
    </row>
    <row r="14494" spans="1:3">
      <c r="A14494" s="157" t="s">
        <v>59060</v>
      </c>
      <c r="B14494" s="155" t="s">
        <v>59061</v>
      </c>
      <c r="C14494" s="203"/>
    </row>
    <row r="14495" spans="1:3">
      <c r="A14495" s="157" t="s">
        <v>59062</v>
      </c>
      <c r="B14495" s="155" t="s">
        <v>59063</v>
      </c>
      <c r="C14495" s="203"/>
    </row>
    <row r="14496" spans="1:3">
      <c r="A14496" s="157" t="s">
        <v>59064</v>
      </c>
      <c r="B14496" s="155" t="s">
        <v>59065</v>
      </c>
      <c r="C14496" s="203"/>
    </row>
    <row r="14497" spans="1:3">
      <c r="A14497" s="157" t="s">
        <v>59066</v>
      </c>
      <c r="B14497" s="155" t="s">
        <v>59067</v>
      </c>
      <c r="C14497" s="203"/>
    </row>
    <row r="14498" spans="1:3">
      <c r="A14498" s="157" t="s">
        <v>59068</v>
      </c>
      <c r="B14498" s="155" t="s">
        <v>59069</v>
      </c>
      <c r="C14498" s="203"/>
    </row>
    <row r="14499" spans="1:3">
      <c r="A14499" s="157" t="s">
        <v>59070</v>
      </c>
      <c r="B14499" s="155" t="s">
        <v>971</v>
      </c>
      <c r="C14499" s="203"/>
    </row>
    <row r="14500" spans="1:3">
      <c r="A14500" s="157" t="s">
        <v>59071</v>
      </c>
      <c r="B14500" s="155" t="s">
        <v>59072</v>
      </c>
      <c r="C14500" s="203"/>
    </row>
    <row r="14501" spans="1:3">
      <c r="A14501" s="157" t="s">
        <v>59073</v>
      </c>
      <c r="B14501" s="155" t="s">
        <v>59074</v>
      </c>
      <c r="C14501" s="203"/>
    </row>
    <row r="14502" spans="1:3">
      <c r="A14502" s="157" t="s">
        <v>59075</v>
      </c>
      <c r="B14502" s="155" t="s">
        <v>59076</v>
      </c>
      <c r="C14502" s="203"/>
    </row>
    <row r="14503" spans="1:3">
      <c r="A14503" s="157" t="s">
        <v>59077</v>
      </c>
      <c r="B14503" s="155" t="s">
        <v>59078</v>
      </c>
      <c r="C14503" s="203"/>
    </row>
    <row r="14504" spans="1:3">
      <c r="A14504" s="157" t="s">
        <v>59079</v>
      </c>
      <c r="B14504" s="155" t="s">
        <v>59080</v>
      </c>
      <c r="C14504" s="203"/>
    </row>
    <row r="14505" spans="1:3">
      <c r="A14505" s="157" t="s">
        <v>59081</v>
      </c>
      <c r="B14505" s="155" t="s">
        <v>59082</v>
      </c>
      <c r="C14505" s="203"/>
    </row>
    <row r="14506" spans="1:3">
      <c r="A14506" s="157" t="s">
        <v>59083</v>
      </c>
      <c r="B14506" s="155" t="s">
        <v>59084</v>
      </c>
      <c r="C14506" s="203"/>
    </row>
    <row r="14507" spans="1:3">
      <c r="A14507" s="157" t="s">
        <v>59085</v>
      </c>
      <c r="B14507" s="155" t="s">
        <v>59086</v>
      </c>
      <c r="C14507" s="203"/>
    </row>
    <row r="14508" spans="1:3">
      <c r="A14508" s="157" t="s">
        <v>59087</v>
      </c>
      <c r="B14508" s="155" t="s">
        <v>59088</v>
      </c>
      <c r="C14508" s="203"/>
    </row>
    <row r="14509" spans="1:3">
      <c r="A14509" s="157" t="s">
        <v>59089</v>
      </c>
      <c r="B14509" s="155" t="s">
        <v>59090</v>
      </c>
      <c r="C14509" s="203"/>
    </row>
    <row r="14510" spans="1:3">
      <c r="A14510" s="157" t="s">
        <v>59091</v>
      </c>
      <c r="B14510" s="155" t="s">
        <v>59092</v>
      </c>
      <c r="C14510" s="203"/>
    </row>
    <row r="14511" spans="1:3">
      <c r="A14511" s="157" t="s">
        <v>59093</v>
      </c>
      <c r="B14511" s="155" t="s">
        <v>59094</v>
      </c>
      <c r="C14511" s="203"/>
    </row>
    <row r="14512" spans="1:3">
      <c r="A14512" s="157" t="s">
        <v>59095</v>
      </c>
      <c r="B14512" s="155" t="s">
        <v>59096</v>
      </c>
      <c r="C14512" s="203"/>
    </row>
    <row r="14513" spans="1:3">
      <c r="A14513" s="157" t="s">
        <v>59097</v>
      </c>
      <c r="B14513" s="155" t="s">
        <v>59098</v>
      </c>
      <c r="C14513" s="203"/>
    </row>
    <row r="14514" spans="1:3">
      <c r="A14514" s="157" t="s">
        <v>59099</v>
      </c>
      <c r="B14514" s="155" t="s">
        <v>59100</v>
      </c>
      <c r="C14514" s="203"/>
    </row>
    <row r="14515" spans="1:3">
      <c r="A14515" s="157" t="s">
        <v>59101</v>
      </c>
      <c r="B14515" s="155" t="s">
        <v>59102</v>
      </c>
      <c r="C14515" s="203"/>
    </row>
    <row r="14516" spans="1:3">
      <c r="A14516" s="157" t="s">
        <v>59103</v>
      </c>
      <c r="B14516" s="155" t="s">
        <v>59104</v>
      </c>
      <c r="C14516" s="203"/>
    </row>
    <row r="14517" spans="1:3">
      <c r="A14517" s="157" t="s">
        <v>59105</v>
      </c>
      <c r="B14517" s="155" t="s">
        <v>59106</v>
      </c>
      <c r="C14517" s="203"/>
    </row>
    <row r="14518" spans="1:3">
      <c r="A14518" s="157" t="s">
        <v>59107</v>
      </c>
      <c r="B14518" s="155" t="s">
        <v>59108</v>
      </c>
      <c r="C14518" s="203"/>
    </row>
    <row r="14519" spans="1:3">
      <c r="A14519" s="157" t="s">
        <v>59109</v>
      </c>
      <c r="B14519" s="155" t="s">
        <v>59110</v>
      </c>
      <c r="C14519" s="203"/>
    </row>
    <row r="14520" spans="1:3">
      <c r="A14520" s="157" t="s">
        <v>59111</v>
      </c>
      <c r="B14520" s="155" t="s">
        <v>972</v>
      </c>
      <c r="C14520" s="203"/>
    </row>
    <row r="14521" spans="1:3">
      <c r="A14521" s="157" t="s">
        <v>59112</v>
      </c>
      <c r="B14521" s="155" t="s">
        <v>59113</v>
      </c>
      <c r="C14521" s="203"/>
    </row>
    <row r="14522" spans="1:3">
      <c r="A14522" s="157" t="s">
        <v>59114</v>
      </c>
      <c r="B14522" s="155" t="s">
        <v>59115</v>
      </c>
      <c r="C14522" s="203"/>
    </row>
    <row r="14523" spans="1:3">
      <c r="A14523" s="157" t="s">
        <v>59116</v>
      </c>
      <c r="B14523" s="155" t="s">
        <v>59117</v>
      </c>
      <c r="C14523" s="203"/>
    </row>
    <row r="14524" spans="1:3">
      <c r="A14524" s="157" t="s">
        <v>59118</v>
      </c>
      <c r="B14524" s="155" t="s">
        <v>59119</v>
      </c>
      <c r="C14524" s="203"/>
    </row>
    <row r="14525" spans="1:3">
      <c r="A14525" s="157" t="s">
        <v>59120</v>
      </c>
      <c r="B14525" s="155" t="s">
        <v>59121</v>
      </c>
      <c r="C14525" s="203"/>
    </row>
    <row r="14526" spans="1:3">
      <c r="A14526" s="157" t="s">
        <v>59122</v>
      </c>
      <c r="B14526" s="155" t="s">
        <v>59123</v>
      </c>
      <c r="C14526" s="203"/>
    </row>
    <row r="14527" spans="1:3">
      <c r="A14527" s="157" t="s">
        <v>59124</v>
      </c>
      <c r="B14527" s="155" t="s">
        <v>59125</v>
      </c>
      <c r="C14527" s="203"/>
    </row>
    <row r="14528" spans="1:3">
      <c r="A14528" s="157" t="s">
        <v>59126</v>
      </c>
      <c r="B14528" s="155" t="s">
        <v>37919</v>
      </c>
      <c r="C14528" s="203"/>
    </row>
    <row r="14529" spans="1:3">
      <c r="A14529" s="157" t="s">
        <v>59127</v>
      </c>
      <c r="B14529" s="155" t="s">
        <v>59128</v>
      </c>
      <c r="C14529" s="203"/>
    </row>
    <row r="14530" spans="1:3">
      <c r="A14530" s="157" t="s">
        <v>59129</v>
      </c>
      <c r="B14530" s="155" t="s">
        <v>59130</v>
      </c>
      <c r="C14530" s="203"/>
    </row>
    <row r="14531" spans="1:3">
      <c r="A14531" s="157" t="s">
        <v>59131</v>
      </c>
      <c r="B14531" s="155" t="s">
        <v>40168</v>
      </c>
      <c r="C14531" s="203"/>
    </row>
    <row r="14532" spans="1:3">
      <c r="A14532" s="157" t="s">
        <v>59132</v>
      </c>
      <c r="B14532" s="155" t="s">
        <v>59133</v>
      </c>
      <c r="C14532" s="203"/>
    </row>
    <row r="14533" spans="1:3">
      <c r="A14533" s="157" t="s">
        <v>59134</v>
      </c>
      <c r="B14533" s="155" t="s">
        <v>59135</v>
      </c>
      <c r="C14533" s="203"/>
    </row>
    <row r="14534" spans="1:3">
      <c r="A14534" s="157" t="s">
        <v>59136</v>
      </c>
      <c r="B14534" s="155" t="s">
        <v>59137</v>
      </c>
      <c r="C14534" s="203"/>
    </row>
    <row r="14535" spans="1:3">
      <c r="A14535" s="157" t="s">
        <v>59138</v>
      </c>
      <c r="B14535" s="155" t="s">
        <v>59139</v>
      </c>
      <c r="C14535" s="203"/>
    </row>
    <row r="14536" spans="1:3">
      <c r="A14536" s="157" t="s">
        <v>59140</v>
      </c>
      <c r="B14536" s="155" t="s">
        <v>59141</v>
      </c>
      <c r="C14536" s="203"/>
    </row>
    <row r="14537" spans="1:3">
      <c r="A14537" s="157" t="s">
        <v>59142</v>
      </c>
      <c r="B14537" s="155" t="s">
        <v>59143</v>
      </c>
      <c r="C14537" s="203"/>
    </row>
    <row r="14538" spans="1:3">
      <c r="A14538" s="157" t="s">
        <v>59144</v>
      </c>
      <c r="B14538" s="155" t="s">
        <v>59145</v>
      </c>
      <c r="C14538" s="203"/>
    </row>
    <row r="14539" spans="1:3">
      <c r="A14539" s="157" t="s">
        <v>59146</v>
      </c>
      <c r="B14539" s="155" t="s">
        <v>52835</v>
      </c>
      <c r="C14539" s="203"/>
    </row>
    <row r="14540" spans="1:3">
      <c r="A14540" s="157" t="s">
        <v>59147</v>
      </c>
      <c r="B14540" s="155" t="s">
        <v>973</v>
      </c>
      <c r="C14540" s="203"/>
    </row>
    <row r="14541" spans="1:3">
      <c r="A14541" s="157" t="s">
        <v>59148</v>
      </c>
      <c r="B14541" s="155" t="s">
        <v>59149</v>
      </c>
      <c r="C14541" s="203"/>
    </row>
    <row r="14542" spans="1:3">
      <c r="A14542" s="157" t="s">
        <v>59150</v>
      </c>
      <c r="B14542" s="155" t="s">
        <v>54487</v>
      </c>
      <c r="C14542" s="203"/>
    </row>
    <row r="14543" spans="1:3">
      <c r="A14543" s="157" t="s">
        <v>59151</v>
      </c>
      <c r="B14543" s="155" t="s">
        <v>59152</v>
      </c>
      <c r="C14543" s="203"/>
    </row>
    <row r="14544" spans="1:3">
      <c r="A14544" s="157" t="s">
        <v>59153</v>
      </c>
      <c r="B14544" s="155" t="s">
        <v>59154</v>
      </c>
      <c r="C14544" s="203"/>
    </row>
    <row r="14545" spans="1:3">
      <c r="A14545" s="157" t="s">
        <v>59155</v>
      </c>
      <c r="B14545" s="155" t="s">
        <v>59156</v>
      </c>
      <c r="C14545" s="203"/>
    </row>
    <row r="14546" spans="1:3">
      <c r="A14546" s="157" t="s">
        <v>59157</v>
      </c>
      <c r="B14546" s="155" t="s">
        <v>58872</v>
      </c>
      <c r="C14546" s="203"/>
    </row>
    <row r="14547" spans="1:3">
      <c r="A14547" s="157" t="s">
        <v>59158</v>
      </c>
      <c r="B14547" s="155" t="s">
        <v>59159</v>
      </c>
      <c r="C14547" s="203"/>
    </row>
    <row r="14548" spans="1:3">
      <c r="A14548" s="157" t="s">
        <v>59160</v>
      </c>
      <c r="B14548" s="155" t="s">
        <v>59161</v>
      </c>
      <c r="C14548" s="203"/>
    </row>
    <row r="14549" spans="1:3">
      <c r="A14549" s="157" t="s">
        <v>59162</v>
      </c>
      <c r="B14549" s="155" t="s">
        <v>59163</v>
      </c>
      <c r="C14549" s="203"/>
    </row>
    <row r="14550" spans="1:3">
      <c r="A14550" s="157" t="s">
        <v>59164</v>
      </c>
      <c r="B14550" s="155" t="s">
        <v>59165</v>
      </c>
      <c r="C14550" s="203"/>
    </row>
    <row r="14551" spans="1:3">
      <c r="A14551" s="157" t="s">
        <v>59166</v>
      </c>
      <c r="B14551" s="155" t="s">
        <v>974</v>
      </c>
      <c r="C14551" s="203"/>
    </row>
    <row r="14552" spans="1:3">
      <c r="A14552" s="157" t="s">
        <v>59167</v>
      </c>
      <c r="B14552" s="155" t="s">
        <v>59168</v>
      </c>
      <c r="C14552" s="203"/>
    </row>
    <row r="14553" spans="1:3">
      <c r="A14553" s="157" t="s">
        <v>59169</v>
      </c>
      <c r="B14553" s="155" t="s">
        <v>59170</v>
      </c>
      <c r="C14553" s="203"/>
    </row>
    <row r="14554" spans="1:3">
      <c r="A14554" s="157" t="s">
        <v>59171</v>
      </c>
      <c r="B14554" s="155" t="s">
        <v>59172</v>
      </c>
      <c r="C14554" s="203"/>
    </row>
    <row r="14555" spans="1:3">
      <c r="A14555" s="157" t="s">
        <v>59173</v>
      </c>
      <c r="B14555" s="155" t="s">
        <v>59174</v>
      </c>
      <c r="C14555" s="203"/>
    </row>
    <row r="14556" spans="1:3">
      <c r="A14556" s="157" t="s">
        <v>59175</v>
      </c>
      <c r="B14556" s="155" t="s">
        <v>59176</v>
      </c>
      <c r="C14556" s="203"/>
    </row>
    <row r="14557" spans="1:3">
      <c r="A14557" s="157" t="s">
        <v>59177</v>
      </c>
      <c r="B14557" s="155" t="s">
        <v>59178</v>
      </c>
      <c r="C14557" s="203"/>
    </row>
    <row r="14558" spans="1:3">
      <c r="A14558" s="157" t="s">
        <v>59179</v>
      </c>
      <c r="B14558" s="155" t="s">
        <v>59180</v>
      </c>
      <c r="C14558" s="203"/>
    </row>
    <row r="14559" spans="1:3">
      <c r="A14559" s="157" t="s">
        <v>59181</v>
      </c>
      <c r="B14559" s="155" t="s">
        <v>59182</v>
      </c>
      <c r="C14559" s="203"/>
    </row>
    <row r="14560" spans="1:3">
      <c r="A14560" s="157" t="s">
        <v>59183</v>
      </c>
      <c r="B14560" s="155" t="s">
        <v>59184</v>
      </c>
      <c r="C14560" s="203"/>
    </row>
    <row r="14561" spans="1:3">
      <c r="A14561" s="157" t="s">
        <v>59185</v>
      </c>
      <c r="B14561" s="155" t="s">
        <v>59186</v>
      </c>
      <c r="C14561" s="203"/>
    </row>
    <row r="14562" spans="1:3">
      <c r="A14562" s="157" t="s">
        <v>59187</v>
      </c>
      <c r="B14562" s="155" t="s">
        <v>59188</v>
      </c>
      <c r="C14562" s="203"/>
    </row>
    <row r="14563" spans="1:3">
      <c r="A14563" s="157" t="s">
        <v>59189</v>
      </c>
      <c r="B14563" s="155" t="s">
        <v>59190</v>
      </c>
      <c r="C14563" s="203"/>
    </row>
    <row r="14564" spans="1:3">
      <c r="A14564" s="157" t="s">
        <v>59191</v>
      </c>
      <c r="B14564" s="155" t="s">
        <v>59192</v>
      </c>
      <c r="C14564" s="203"/>
    </row>
    <row r="14565" spans="1:3">
      <c r="A14565" s="157" t="s">
        <v>59193</v>
      </c>
      <c r="B14565" s="155" t="s">
        <v>38079</v>
      </c>
      <c r="C14565" s="203"/>
    </row>
    <row r="14566" spans="1:3">
      <c r="A14566" s="157" t="s">
        <v>59194</v>
      </c>
      <c r="B14566" s="155" t="s">
        <v>59195</v>
      </c>
      <c r="C14566" s="203"/>
    </row>
    <row r="14567" spans="1:3">
      <c r="A14567" s="157" t="s">
        <v>59196</v>
      </c>
      <c r="B14567" s="155" t="s">
        <v>59197</v>
      </c>
      <c r="C14567" s="203"/>
    </row>
    <row r="14568" spans="1:3">
      <c r="A14568" s="157" t="s">
        <v>59198</v>
      </c>
      <c r="B14568" s="155" t="s">
        <v>59199</v>
      </c>
      <c r="C14568" s="203"/>
    </row>
    <row r="14569" spans="1:3">
      <c r="A14569" s="157" t="s">
        <v>59200</v>
      </c>
      <c r="B14569" s="155" t="s">
        <v>58809</v>
      </c>
      <c r="C14569" s="203"/>
    </row>
    <row r="14570" spans="1:3">
      <c r="A14570" s="157" t="s">
        <v>59201</v>
      </c>
      <c r="B14570" s="155" t="s">
        <v>59202</v>
      </c>
      <c r="C14570" s="203"/>
    </row>
    <row r="14571" spans="1:3">
      <c r="A14571" s="157" t="s">
        <v>59203</v>
      </c>
      <c r="B14571" s="155" t="s">
        <v>975</v>
      </c>
      <c r="C14571" s="203"/>
    </row>
    <row r="14572" spans="1:3">
      <c r="A14572" s="157" t="s">
        <v>59204</v>
      </c>
      <c r="B14572" s="155" t="s">
        <v>36246</v>
      </c>
      <c r="C14572" s="203"/>
    </row>
    <row r="14573" spans="1:3">
      <c r="A14573" s="157" t="s">
        <v>59205</v>
      </c>
      <c r="B14573" s="155" t="s">
        <v>59206</v>
      </c>
      <c r="C14573" s="203"/>
    </row>
    <row r="14574" spans="1:3">
      <c r="A14574" s="157" t="s">
        <v>59207</v>
      </c>
      <c r="B14574" s="155" t="s">
        <v>33241</v>
      </c>
      <c r="C14574" s="203"/>
    </row>
    <row r="14575" spans="1:3">
      <c r="A14575" s="157" t="s">
        <v>59208</v>
      </c>
      <c r="B14575" s="155" t="s">
        <v>59209</v>
      </c>
      <c r="C14575" s="203"/>
    </row>
    <row r="14576" spans="1:3">
      <c r="A14576" s="157" t="s">
        <v>59210</v>
      </c>
      <c r="B14576" s="155" t="s">
        <v>59211</v>
      </c>
      <c r="C14576" s="203"/>
    </row>
    <row r="14577" spans="1:3">
      <c r="A14577" s="157" t="s">
        <v>59212</v>
      </c>
      <c r="B14577" s="155" t="s">
        <v>59213</v>
      </c>
      <c r="C14577" s="203"/>
    </row>
    <row r="14578" spans="1:3">
      <c r="A14578" s="157" t="s">
        <v>59214</v>
      </c>
      <c r="B14578" s="155" t="s">
        <v>59215</v>
      </c>
      <c r="C14578" s="203"/>
    </row>
    <row r="14579" spans="1:3">
      <c r="A14579" s="157" t="s">
        <v>59216</v>
      </c>
      <c r="B14579" s="155" t="s">
        <v>59217</v>
      </c>
      <c r="C14579" s="203"/>
    </row>
    <row r="14580" spans="1:3">
      <c r="A14580" s="157" t="s">
        <v>59218</v>
      </c>
      <c r="B14580" s="155" t="s">
        <v>59219</v>
      </c>
      <c r="C14580" s="203"/>
    </row>
    <row r="14581" spans="1:3">
      <c r="A14581" s="157" t="s">
        <v>59220</v>
      </c>
      <c r="B14581" s="155" t="s">
        <v>59221</v>
      </c>
      <c r="C14581" s="203"/>
    </row>
    <row r="14582" spans="1:3">
      <c r="A14582" s="157" t="s">
        <v>59222</v>
      </c>
      <c r="B14582" s="155" t="s">
        <v>59223</v>
      </c>
      <c r="C14582" s="203"/>
    </row>
    <row r="14583" spans="1:3">
      <c r="A14583" s="157" t="s">
        <v>59224</v>
      </c>
      <c r="B14583" s="155" t="s">
        <v>59225</v>
      </c>
      <c r="C14583" s="203"/>
    </row>
    <row r="14584" spans="1:3">
      <c r="A14584" s="157" t="s">
        <v>59226</v>
      </c>
      <c r="B14584" s="155" t="s">
        <v>59227</v>
      </c>
      <c r="C14584" s="203"/>
    </row>
    <row r="14585" spans="1:3">
      <c r="A14585" s="157" t="s">
        <v>59228</v>
      </c>
      <c r="B14585" s="155" t="s">
        <v>59229</v>
      </c>
      <c r="C14585" s="203"/>
    </row>
    <row r="14586" spans="1:3">
      <c r="A14586" s="157" t="s">
        <v>59230</v>
      </c>
      <c r="B14586" s="155" t="s">
        <v>59231</v>
      </c>
      <c r="C14586" s="203"/>
    </row>
    <row r="14587" spans="1:3">
      <c r="A14587" s="157" t="s">
        <v>59232</v>
      </c>
      <c r="B14587" s="155" t="s">
        <v>59233</v>
      </c>
      <c r="C14587" s="203"/>
    </row>
    <row r="14588" spans="1:3">
      <c r="A14588" s="157" t="s">
        <v>59234</v>
      </c>
      <c r="B14588" s="155" t="s">
        <v>59235</v>
      </c>
      <c r="C14588" s="203"/>
    </row>
    <row r="14589" spans="1:3">
      <c r="A14589" s="157" t="s">
        <v>59236</v>
      </c>
      <c r="B14589" s="155" t="s">
        <v>59237</v>
      </c>
      <c r="C14589" s="203"/>
    </row>
    <row r="14590" spans="1:3">
      <c r="A14590" s="157" t="s">
        <v>59238</v>
      </c>
      <c r="B14590" s="155" t="s">
        <v>59239</v>
      </c>
      <c r="C14590" s="203"/>
    </row>
    <row r="14591" spans="1:3">
      <c r="A14591" s="157" t="s">
        <v>59240</v>
      </c>
      <c r="B14591" s="155" t="s">
        <v>59241</v>
      </c>
      <c r="C14591" s="203"/>
    </row>
    <row r="14592" spans="1:3">
      <c r="A14592" s="157" t="s">
        <v>59242</v>
      </c>
      <c r="B14592" s="155" t="s">
        <v>44020</v>
      </c>
      <c r="C14592" s="203"/>
    </row>
    <row r="14593" spans="1:3">
      <c r="A14593" s="157" t="s">
        <v>59243</v>
      </c>
      <c r="B14593" s="155" t="s">
        <v>976</v>
      </c>
      <c r="C14593" s="203"/>
    </row>
    <row r="14594" spans="1:3">
      <c r="A14594" s="157" t="s">
        <v>59244</v>
      </c>
      <c r="B14594" s="155" t="s">
        <v>59245</v>
      </c>
      <c r="C14594" s="203"/>
    </row>
    <row r="14595" spans="1:3">
      <c r="A14595" s="157" t="s">
        <v>59246</v>
      </c>
      <c r="B14595" s="155" t="s">
        <v>59247</v>
      </c>
      <c r="C14595" s="203"/>
    </row>
    <row r="14596" spans="1:3">
      <c r="A14596" s="157" t="s">
        <v>59248</v>
      </c>
      <c r="B14596" s="155" t="s">
        <v>59249</v>
      </c>
      <c r="C14596" s="203"/>
    </row>
    <row r="14597" spans="1:3">
      <c r="A14597" s="157" t="s">
        <v>59250</v>
      </c>
      <c r="B14597" s="155" t="s">
        <v>59251</v>
      </c>
      <c r="C14597" s="203"/>
    </row>
    <row r="14598" spans="1:3">
      <c r="A14598" s="157" t="s">
        <v>59252</v>
      </c>
      <c r="B14598" s="155" t="s">
        <v>59253</v>
      </c>
      <c r="C14598" s="203"/>
    </row>
    <row r="14599" spans="1:3">
      <c r="A14599" s="157" t="s">
        <v>59254</v>
      </c>
      <c r="B14599" s="155" t="s">
        <v>59255</v>
      </c>
      <c r="C14599" s="203"/>
    </row>
    <row r="14600" spans="1:3">
      <c r="A14600" s="157" t="s">
        <v>59256</v>
      </c>
      <c r="B14600" s="155" t="s">
        <v>59257</v>
      </c>
      <c r="C14600" s="203"/>
    </row>
    <row r="14601" spans="1:3">
      <c r="A14601" s="157" t="s">
        <v>59258</v>
      </c>
      <c r="B14601" s="155" t="s">
        <v>59259</v>
      </c>
      <c r="C14601" s="203"/>
    </row>
    <row r="14602" spans="1:3">
      <c r="A14602" s="157" t="s">
        <v>59260</v>
      </c>
      <c r="B14602" s="155" t="s">
        <v>59261</v>
      </c>
      <c r="C14602" s="203"/>
    </row>
    <row r="14603" spans="1:3">
      <c r="A14603" s="157" t="s">
        <v>59262</v>
      </c>
      <c r="B14603" s="155" t="s">
        <v>54640</v>
      </c>
      <c r="C14603" s="203"/>
    </row>
    <row r="14604" spans="1:3">
      <c r="A14604" s="157" t="s">
        <v>59263</v>
      </c>
      <c r="B14604" s="155" t="s">
        <v>59264</v>
      </c>
      <c r="C14604" s="203"/>
    </row>
    <row r="14605" spans="1:3">
      <c r="A14605" s="157" t="s">
        <v>59265</v>
      </c>
      <c r="B14605" s="155" t="s">
        <v>59266</v>
      </c>
      <c r="C14605" s="203"/>
    </row>
    <row r="14606" spans="1:3">
      <c r="A14606" s="157" t="s">
        <v>59267</v>
      </c>
      <c r="B14606" s="155" t="s">
        <v>59268</v>
      </c>
      <c r="C14606" s="203"/>
    </row>
    <row r="14607" spans="1:3">
      <c r="A14607" s="157" t="s">
        <v>59269</v>
      </c>
      <c r="B14607" s="155" t="s">
        <v>59270</v>
      </c>
      <c r="C14607" s="203"/>
    </row>
    <row r="14608" spans="1:3">
      <c r="A14608" s="157" t="s">
        <v>59271</v>
      </c>
      <c r="B14608" s="155" t="s">
        <v>59272</v>
      </c>
      <c r="C14608" s="203"/>
    </row>
    <row r="14609" spans="1:3">
      <c r="A14609" s="157" t="s">
        <v>59273</v>
      </c>
      <c r="B14609" s="155" t="s">
        <v>59274</v>
      </c>
      <c r="C14609" s="203"/>
    </row>
    <row r="14610" spans="1:3">
      <c r="A14610" s="157" t="s">
        <v>59275</v>
      </c>
      <c r="B14610" s="155" t="s">
        <v>59276</v>
      </c>
      <c r="C14610" s="203"/>
    </row>
    <row r="14611" spans="1:3">
      <c r="A14611" s="157" t="s">
        <v>59277</v>
      </c>
      <c r="B14611" s="155" t="s">
        <v>55828</v>
      </c>
      <c r="C14611" s="203"/>
    </row>
    <row r="14612" spans="1:3">
      <c r="A14612" s="157" t="s">
        <v>59278</v>
      </c>
      <c r="B14612" s="155" t="s">
        <v>59279</v>
      </c>
      <c r="C14612" s="203"/>
    </row>
    <row r="14613" spans="1:3">
      <c r="A14613" s="156" t="s">
        <v>59280</v>
      </c>
      <c r="B14613" s="155" t="s">
        <v>17</v>
      </c>
      <c r="C14613" s="203"/>
    </row>
    <row r="14614" spans="1:3">
      <c r="A14614" s="157" t="s">
        <v>59281</v>
      </c>
      <c r="B14614" s="155" t="s">
        <v>977</v>
      </c>
      <c r="C14614" s="203"/>
    </row>
    <row r="14615" spans="1:3">
      <c r="A14615" s="157" t="s">
        <v>59282</v>
      </c>
      <c r="B14615" s="155" t="s">
        <v>68</v>
      </c>
      <c r="C14615" s="203"/>
    </row>
    <row r="14616" spans="1:3">
      <c r="A14616" s="157" t="s">
        <v>59283</v>
      </c>
      <c r="B14616" s="155" t="s">
        <v>978</v>
      </c>
      <c r="C14616" s="203"/>
    </row>
    <row r="14617" spans="1:3">
      <c r="A14617" s="157" t="s">
        <v>59284</v>
      </c>
      <c r="B14617" s="155" t="s">
        <v>59285</v>
      </c>
      <c r="C14617" s="203"/>
    </row>
    <row r="14618" spans="1:3">
      <c r="A14618" s="157" t="s">
        <v>59286</v>
      </c>
      <c r="B14618" s="155" t="s">
        <v>59287</v>
      </c>
      <c r="C14618" s="203"/>
    </row>
    <row r="14619" spans="1:3">
      <c r="A14619" s="157" t="s">
        <v>59288</v>
      </c>
      <c r="B14619" s="155" t="s">
        <v>59289</v>
      </c>
      <c r="C14619" s="203"/>
    </row>
    <row r="14620" spans="1:3">
      <c r="A14620" s="157" t="s">
        <v>59290</v>
      </c>
      <c r="B14620" s="155" t="s">
        <v>59291</v>
      </c>
      <c r="C14620" s="203"/>
    </row>
    <row r="14621" spans="1:3">
      <c r="A14621" s="157" t="s">
        <v>59292</v>
      </c>
      <c r="B14621" s="155" t="s">
        <v>59293</v>
      </c>
      <c r="C14621" s="203"/>
    </row>
    <row r="14622" spans="1:3">
      <c r="A14622" s="157" t="s">
        <v>59294</v>
      </c>
      <c r="B14622" s="155" t="s">
        <v>59295</v>
      </c>
      <c r="C14622" s="203"/>
    </row>
    <row r="14623" spans="1:3">
      <c r="A14623" s="157" t="s">
        <v>59296</v>
      </c>
      <c r="B14623" s="155" t="s">
        <v>55986</v>
      </c>
      <c r="C14623" s="203"/>
    </row>
    <row r="14624" spans="1:3">
      <c r="A14624" s="157" t="s">
        <v>59297</v>
      </c>
      <c r="B14624" s="155" t="s">
        <v>47235</v>
      </c>
      <c r="C14624" s="203"/>
    </row>
    <row r="14625" spans="1:3">
      <c r="A14625" s="157" t="s">
        <v>59298</v>
      </c>
      <c r="B14625" s="155" t="s">
        <v>59299</v>
      </c>
      <c r="C14625" s="203"/>
    </row>
    <row r="14626" spans="1:3">
      <c r="A14626" s="157" t="s">
        <v>59300</v>
      </c>
      <c r="B14626" s="155" t="s">
        <v>59301</v>
      </c>
      <c r="C14626" s="203"/>
    </row>
    <row r="14627" spans="1:3">
      <c r="A14627" s="157" t="s">
        <v>59302</v>
      </c>
      <c r="B14627" s="155" t="s">
        <v>59303</v>
      </c>
      <c r="C14627" s="203"/>
    </row>
    <row r="14628" spans="1:3">
      <c r="A14628" s="157" t="s">
        <v>59304</v>
      </c>
      <c r="B14628" s="155" t="s">
        <v>45796</v>
      </c>
      <c r="C14628" s="203"/>
    </row>
    <row r="14629" spans="1:3">
      <c r="A14629" s="157" t="s">
        <v>59305</v>
      </c>
      <c r="B14629" s="155" t="s">
        <v>59306</v>
      </c>
      <c r="C14629" s="203"/>
    </row>
    <row r="14630" spans="1:3">
      <c r="A14630" s="157" t="s">
        <v>59307</v>
      </c>
      <c r="B14630" s="155" t="s">
        <v>979</v>
      </c>
      <c r="C14630" s="203"/>
    </row>
    <row r="14631" spans="1:3">
      <c r="A14631" s="157" t="s">
        <v>59308</v>
      </c>
      <c r="B14631" s="155" t="s">
        <v>59309</v>
      </c>
      <c r="C14631" s="203"/>
    </row>
    <row r="14632" spans="1:3">
      <c r="A14632" s="157" t="s">
        <v>59310</v>
      </c>
      <c r="B14632" s="155" t="s">
        <v>59311</v>
      </c>
      <c r="C14632" s="203"/>
    </row>
    <row r="14633" spans="1:3">
      <c r="A14633" s="157" t="s">
        <v>59312</v>
      </c>
      <c r="B14633" s="155" t="s">
        <v>59313</v>
      </c>
      <c r="C14633" s="203"/>
    </row>
    <row r="14634" spans="1:3">
      <c r="A14634" s="157" t="s">
        <v>59314</v>
      </c>
      <c r="B14634" s="155" t="s">
        <v>59315</v>
      </c>
      <c r="C14634" s="203"/>
    </row>
    <row r="14635" spans="1:3">
      <c r="A14635" s="157" t="s">
        <v>59316</v>
      </c>
      <c r="B14635" s="155" t="s">
        <v>59317</v>
      </c>
      <c r="C14635" s="203"/>
    </row>
    <row r="14636" spans="1:3">
      <c r="A14636" s="157" t="s">
        <v>59318</v>
      </c>
      <c r="B14636" s="155" t="s">
        <v>59319</v>
      </c>
      <c r="C14636" s="203"/>
    </row>
    <row r="14637" spans="1:3">
      <c r="A14637" s="157" t="s">
        <v>59320</v>
      </c>
      <c r="B14637" s="155" t="s">
        <v>59321</v>
      </c>
      <c r="C14637" s="203"/>
    </row>
    <row r="14638" spans="1:3">
      <c r="A14638" s="157" t="s">
        <v>59322</v>
      </c>
      <c r="B14638" s="155" t="s">
        <v>59323</v>
      </c>
      <c r="C14638" s="203"/>
    </row>
    <row r="14639" spans="1:3">
      <c r="A14639" s="157" t="s">
        <v>59324</v>
      </c>
      <c r="B14639" s="155" t="s">
        <v>59325</v>
      </c>
      <c r="C14639" s="203"/>
    </row>
    <row r="14640" spans="1:3">
      <c r="A14640" s="157" t="s">
        <v>59326</v>
      </c>
      <c r="B14640" s="155" t="s">
        <v>59327</v>
      </c>
      <c r="C14640" s="203"/>
    </row>
    <row r="14641" spans="1:3">
      <c r="A14641" s="157" t="s">
        <v>59328</v>
      </c>
      <c r="B14641" s="155" t="s">
        <v>59329</v>
      </c>
      <c r="C14641" s="203"/>
    </row>
    <row r="14642" spans="1:3">
      <c r="A14642" s="157" t="s">
        <v>59330</v>
      </c>
      <c r="B14642" s="155" t="s">
        <v>980</v>
      </c>
      <c r="C14642" s="203"/>
    </row>
    <row r="14643" spans="1:3">
      <c r="A14643" s="157" t="s">
        <v>59331</v>
      </c>
      <c r="B14643" s="155" t="s">
        <v>59332</v>
      </c>
      <c r="C14643" s="203"/>
    </row>
    <row r="14644" spans="1:3">
      <c r="A14644" s="157" t="s">
        <v>59333</v>
      </c>
      <c r="B14644" s="155" t="s">
        <v>59334</v>
      </c>
      <c r="C14644" s="203"/>
    </row>
    <row r="14645" spans="1:3">
      <c r="A14645" s="157" t="s">
        <v>59335</v>
      </c>
      <c r="B14645" s="155" t="s">
        <v>59336</v>
      </c>
      <c r="C14645" s="203"/>
    </row>
    <row r="14646" spans="1:3">
      <c r="A14646" s="157" t="s">
        <v>59337</v>
      </c>
      <c r="B14646" s="155" t="s">
        <v>59338</v>
      </c>
      <c r="C14646" s="203"/>
    </row>
    <row r="14647" spans="1:3">
      <c r="A14647" s="157" t="s">
        <v>59339</v>
      </c>
      <c r="B14647" s="155" t="s">
        <v>59340</v>
      </c>
      <c r="C14647" s="203"/>
    </row>
    <row r="14648" spans="1:3">
      <c r="A14648" s="157" t="s">
        <v>59341</v>
      </c>
      <c r="B14648" s="155" t="s">
        <v>59342</v>
      </c>
      <c r="C14648" s="203"/>
    </row>
    <row r="14649" spans="1:3">
      <c r="A14649" s="157" t="s">
        <v>59343</v>
      </c>
      <c r="B14649" s="155" t="s">
        <v>59344</v>
      </c>
      <c r="C14649" s="203"/>
    </row>
    <row r="14650" spans="1:3">
      <c r="A14650" s="157" t="s">
        <v>59345</v>
      </c>
      <c r="B14650" s="155" t="s">
        <v>59346</v>
      </c>
      <c r="C14650" s="203"/>
    </row>
    <row r="14651" spans="1:3">
      <c r="A14651" s="157" t="s">
        <v>59347</v>
      </c>
      <c r="B14651" s="155" t="s">
        <v>59348</v>
      </c>
      <c r="C14651" s="203"/>
    </row>
    <row r="14652" spans="1:3">
      <c r="A14652" s="157" t="s">
        <v>59349</v>
      </c>
      <c r="B14652" s="155" t="s">
        <v>59350</v>
      </c>
      <c r="C14652" s="203"/>
    </row>
    <row r="14653" spans="1:3">
      <c r="A14653" s="157" t="s">
        <v>59351</v>
      </c>
      <c r="B14653" s="155" t="s">
        <v>59352</v>
      </c>
      <c r="C14653" s="203"/>
    </row>
    <row r="14654" spans="1:3">
      <c r="A14654" s="157" t="s">
        <v>59353</v>
      </c>
      <c r="B14654" s="155" t="s">
        <v>59354</v>
      </c>
      <c r="C14654" s="203"/>
    </row>
    <row r="14655" spans="1:3">
      <c r="A14655" s="157" t="s">
        <v>59355</v>
      </c>
      <c r="B14655" s="155" t="s">
        <v>981</v>
      </c>
      <c r="C14655" s="203"/>
    </row>
    <row r="14656" spans="1:3">
      <c r="A14656" s="157" t="s">
        <v>59356</v>
      </c>
      <c r="B14656" s="155" t="s">
        <v>59357</v>
      </c>
      <c r="C14656" s="203"/>
    </row>
    <row r="14657" spans="1:3">
      <c r="A14657" s="157" t="s">
        <v>59358</v>
      </c>
      <c r="B14657" s="155" t="s">
        <v>59359</v>
      </c>
      <c r="C14657" s="203"/>
    </row>
    <row r="14658" spans="1:3">
      <c r="A14658" s="157" t="s">
        <v>59360</v>
      </c>
      <c r="B14658" s="155" t="s">
        <v>59361</v>
      </c>
      <c r="C14658" s="203"/>
    </row>
    <row r="14659" spans="1:3">
      <c r="A14659" s="157" t="s">
        <v>59362</v>
      </c>
      <c r="B14659" s="155" t="s">
        <v>59363</v>
      </c>
      <c r="C14659" s="203"/>
    </row>
    <row r="14660" spans="1:3">
      <c r="A14660" s="157" t="s">
        <v>59364</v>
      </c>
      <c r="B14660" s="155" t="s">
        <v>59365</v>
      </c>
      <c r="C14660" s="203"/>
    </row>
    <row r="14661" spans="1:3">
      <c r="A14661" s="157" t="s">
        <v>59366</v>
      </c>
      <c r="B14661" s="155" t="s">
        <v>59367</v>
      </c>
      <c r="C14661" s="203"/>
    </row>
    <row r="14662" spans="1:3">
      <c r="A14662" s="157" t="s">
        <v>59368</v>
      </c>
      <c r="B14662" s="155" t="s">
        <v>59369</v>
      </c>
      <c r="C14662" s="203"/>
    </row>
    <row r="14663" spans="1:3">
      <c r="A14663" s="157" t="s">
        <v>59370</v>
      </c>
      <c r="B14663" s="155" t="s">
        <v>59371</v>
      </c>
      <c r="C14663" s="203"/>
    </row>
    <row r="14664" spans="1:3">
      <c r="A14664" s="157" t="s">
        <v>59372</v>
      </c>
      <c r="B14664" s="155" t="s">
        <v>59373</v>
      </c>
      <c r="C14664" s="203"/>
    </row>
    <row r="14665" spans="1:3">
      <c r="A14665" s="157" t="s">
        <v>59374</v>
      </c>
      <c r="B14665" s="155" t="s">
        <v>59375</v>
      </c>
      <c r="C14665" s="203"/>
    </row>
    <row r="14666" spans="1:3">
      <c r="A14666" s="157" t="s">
        <v>59376</v>
      </c>
      <c r="B14666" s="155" t="s">
        <v>59377</v>
      </c>
      <c r="C14666" s="203"/>
    </row>
    <row r="14667" spans="1:3">
      <c r="A14667" s="157" t="s">
        <v>59378</v>
      </c>
      <c r="B14667" s="155" t="s">
        <v>59379</v>
      </c>
      <c r="C14667" s="203"/>
    </row>
    <row r="14668" spans="1:3">
      <c r="A14668" s="157" t="s">
        <v>59380</v>
      </c>
      <c r="B14668" s="155" t="s">
        <v>982</v>
      </c>
      <c r="C14668" s="203"/>
    </row>
    <row r="14669" spans="1:3">
      <c r="A14669" s="157" t="s">
        <v>59381</v>
      </c>
      <c r="B14669" s="155" t="s">
        <v>59382</v>
      </c>
      <c r="C14669" s="203"/>
    </row>
    <row r="14670" spans="1:3">
      <c r="A14670" s="157" t="s">
        <v>59383</v>
      </c>
      <c r="B14670" s="155" t="s">
        <v>59384</v>
      </c>
      <c r="C14670" s="203"/>
    </row>
    <row r="14671" spans="1:3">
      <c r="A14671" s="157" t="s">
        <v>59385</v>
      </c>
      <c r="B14671" s="155" t="s">
        <v>55820</v>
      </c>
      <c r="C14671" s="203"/>
    </row>
    <row r="14672" spans="1:3">
      <c r="A14672" s="157" t="s">
        <v>59386</v>
      </c>
      <c r="B14672" s="155" t="s">
        <v>59387</v>
      </c>
      <c r="C14672" s="203"/>
    </row>
    <row r="14673" spans="1:3">
      <c r="A14673" s="157" t="s">
        <v>59388</v>
      </c>
      <c r="B14673" s="155" t="s">
        <v>59389</v>
      </c>
      <c r="C14673" s="203"/>
    </row>
    <row r="14674" spans="1:3">
      <c r="A14674" s="157" t="s">
        <v>59390</v>
      </c>
      <c r="B14674" s="155" t="s">
        <v>59391</v>
      </c>
      <c r="C14674" s="203"/>
    </row>
    <row r="14675" spans="1:3">
      <c r="A14675" s="157" t="s">
        <v>59392</v>
      </c>
      <c r="B14675" s="155" t="s">
        <v>59393</v>
      </c>
      <c r="C14675" s="203"/>
    </row>
    <row r="14676" spans="1:3">
      <c r="A14676" s="157" t="s">
        <v>59394</v>
      </c>
      <c r="B14676" s="155" t="s">
        <v>59395</v>
      </c>
      <c r="C14676" s="203"/>
    </row>
    <row r="14677" spans="1:3">
      <c r="A14677" s="157" t="s">
        <v>59396</v>
      </c>
      <c r="B14677" s="155" t="s">
        <v>59397</v>
      </c>
      <c r="C14677" s="203"/>
    </row>
    <row r="14678" spans="1:3">
      <c r="A14678" s="157" t="s">
        <v>59398</v>
      </c>
      <c r="B14678" s="155" t="s">
        <v>59399</v>
      </c>
      <c r="C14678" s="203"/>
    </row>
    <row r="14679" spans="1:3">
      <c r="A14679" s="157" t="s">
        <v>59400</v>
      </c>
      <c r="B14679" s="155" t="s">
        <v>39984</v>
      </c>
      <c r="C14679" s="203"/>
    </row>
    <row r="14680" spans="1:3">
      <c r="A14680" s="157" t="s">
        <v>59401</v>
      </c>
      <c r="B14680" s="155" t="s">
        <v>59402</v>
      </c>
      <c r="C14680" s="203"/>
    </row>
    <row r="14681" spans="1:3">
      <c r="A14681" s="157" t="s">
        <v>59403</v>
      </c>
      <c r="B14681" s="155" t="s">
        <v>59404</v>
      </c>
      <c r="C14681" s="203"/>
    </row>
    <row r="14682" spans="1:3">
      <c r="A14682" s="157" t="s">
        <v>59405</v>
      </c>
      <c r="B14682" s="155" t="s">
        <v>59406</v>
      </c>
      <c r="C14682" s="203"/>
    </row>
    <row r="14683" spans="1:3">
      <c r="A14683" s="157" t="s">
        <v>59407</v>
      </c>
      <c r="B14683" s="155" t="s">
        <v>59408</v>
      </c>
      <c r="C14683" s="203"/>
    </row>
    <row r="14684" spans="1:3">
      <c r="A14684" s="157" t="s">
        <v>59409</v>
      </c>
      <c r="B14684" s="155" t="s">
        <v>59410</v>
      </c>
      <c r="C14684" s="203"/>
    </row>
    <row r="14685" spans="1:3">
      <c r="A14685" s="157" t="s">
        <v>59411</v>
      </c>
      <c r="B14685" s="155" t="s">
        <v>983</v>
      </c>
      <c r="C14685" s="203"/>
    </row>
    <row r="14686" spans="1:3">
      <c r="A14686" s="157" t="s">
        <v>59412</v>
      </c>
      <c r="B14686" s="155" t="s">
        <v>59413</v>
      </c>
      <c r="C14686" s="203"/>
    </row>
    <row r="14687" spans="1:3">
      <c r="A14687" s="157" t="s">
        <v>59414</v>
      </c>
      <c r="B14687" s="155" t="s">
        <v>59415</v>
      </c>
      <c r="C14687" s="203"/>
    </row>
    <row r="14688" spans="1:3">
      <c r="A14688" s="157" t="s">
        <v>59416</v>
      </c>
      <c r="B14688" s="155" t="s">
        <v>59417</v>
      </c>
      <c r="C14688" s="203"/>
    </row>
    <row r="14689" spans="1:3">
      <c r="A14689" s="157" t="s">
        <v>59418</v>
      </c>
      <c r="B14689" s="155" t="s">
        <v>59419</v>
      </c>
      <c r="C14689" s="203"/>
    </row>
    <row r="14690" spans="1:3">
      <c r="A14690" s="157" t="s">
        <v>59420</v>
      </c>
      <c r="B14690" s="155" t="s">
        <v>59421</v>
      </c>
      <c r="C14690" s="203"/>
    </row>
    <row r="14691" spans="1:3">
      <c r="A14691" s="157" t="s">
        <v>59422</v>
      </c>
      <c r="B14691" s="155" t="s">
        <v>58872</v>
      </c>
      <c r="C14691" s="203"/>
    </row>
    <row r="14692" spans="1:3">
      <c r="A14692" s="157" t="s">
        <v>59423</v>
      </c>
      <c r="B14692" s="155" t="s">
        <v>38690</v>
      </c>
      <c r="C14692" s="203"/>
    </row>
    <row r="14693" spans="1:3">
      <c r="A14693" s="157" t="s">
        <v>59424</v>
      </c>
      <c r="B14693" s="155" t="s">
        <v>59425</v>
      </c>
      <c r="C14693" s="203"/>
    </row>
    <row r="14694" spans="1:3">
      <c r="A14694" s="157" t="s">
        <v>59426</v>
      </c>
      <c r="B14694" s="155" t="s">
        <v>59427</v>
      </c>
      <c r="C14694" s="203"/>
    </row>
    <row r="14695" spans="1:3">
      <c r="A14695" s="157" t="s">
        <v>59428</v>
      </c>
      <c r="B14695" s="155" t="s">
        <v>41386</v>
      </c>
      <c r="C14695" s="203"/>
    </row>
    <row r="14696" spans="1:3">
      <c r="A14696" s="157" t="s">
        <v>59429</v>
      </c>
      <c r="B14696" s="155" t="s">
        <v>59430</v>
      </c>
      <c r="C14696" s="203"/>
    </row>
    <row r="14697" spans="1:3">
      <c r="A14697" s="157" t="s">
        <v>59431</v>
      </c>
      <c r="B14697" s="155" t="s">
        <v>55637</v>
      </c>
      <c r="C14697" s="203"/>
    </row>
    <row r="14698" spans="1:3">
      <c r="A14698" s="157" t="s">
        <v>59432</v>
      </c>
      <c r="B14698" s="155" t="s">
        <v>59433</v>
      </c>
      <c r="C14698" s="203"/>
    </row>
    <row r="14699" spans="1:3">
      <c r="A14699" s="157" t="s">
        <v>59434</v>
      </c>
      <c r="B14699" s="155" t="s">
        <v>59435</v>
      </c>
      <c r="C14699" s="203"/>
    </row>
    <row r="14700" spans="1:3">
      <c r="A14700" s="157" t="s">
        <v>59436</v>
      </c>
      <c r="B14700" s="155" t="s">
        <v>59437</v>
      </c>
      <c r="C14700" s="203"/>
    </row>
    <row r="14701" spans="1:3">
      <c r="A14701" s="157" t="s">
        <v>59438</v>
      </c>
      <c r="B14701" s="155" t="s">
        <v>59439</v>
      </c>
      <c r="C14701" s="203"/>
    </row>
    <row r="14702" spans="1:3">
      <c r="A14702" s="157" t="s">
        <v>59440</v>
      </c>
      <c r="B14702" s="155" t="s">
        <v>59441</v>
      </c>
      <c r="C14702" s="203"/>
    </row>
    <row r="14703" spans="1:3">
      <c r="A14703" s="157" t="s">
        <v>59442</v>
      </c>
      <c r="B14703" s="155" t="s">
        <v>59443</v>
      </c>
      <c r="C14703" s="203"/>
    </row>
    <row r="14704" spans="1:3">
      <c r="A14704" s="157" t="s">
        <v>59444</v>
      </c>
      <c r="B14704" s="155" t="s">
        <v>59445</v>
      </c>
      <c r="C14704" s="203"/>
    </row>
    <row r="14705" spans="1:3">
      <c r="A14705" s="157" t="s">
        <v>59446</v>
      </c>
      <c r="B14705" s="155" t="s">
        <v>59447</v>
      </c>
      <c r="C14705" s="203"/>
    </row>
    <row r="14706" spans="1:3">
      <c r="A14706" s="157" t="s">
        <v>59448</v>
      </c>
      <c r="B14706" s="155" t="s">
        <v>984</v>
      </c>
      <c r="C14706" s="203"/>
    </row>
    <row r="14707" spans="1:3">
      <c r="A14707" s="157" t="s">
        <v>59449</v>
      </c>
      <c r="B14707" s="155" t="s">
        <v>59450</v>
      </c>
      <c r="C14707" s="203"/>
    </row>
    <row r="14708" spans="1:3">
      <c r="A14708" s="157" t="s">
        <v>59451</v>
      </c>
      <c r="B14708" s="155" t="s">
        <v>52498</v>
      </c>
      <c r="C14708" s="203"/>
    </row>
    <row r="14709" spans="1:3">
      <c r="A14709" s="157" t="s">
        <v>59452</v>
      </c>
      <c r="B14709" s="155" t="s">
        <v>36021</v>
      </c>
      <c r="C14709" s="203"/>
    </row>
    <row r="14710" spans="1:3">
      <c r="A14710" s="157" t="s">
        <v>59453</v>
      </c>
      <c r="B14710" s="155" t="s">
        <v>59454</v>
      </c>
      <c r="C14710" s="203"/>
    </row>
    <row r="14711" spans="1:3">
      <c r="A14711" s="157" t="s">
        <v>59455</v>
      </c>
      <c r="B14711" s="155" t="s">
        <v>59456</v>
      </c>
      <c r="C14711" s="203"/>
    </row>
    <row r="14712" spans="1:3">
      <c r="A14712" s="157" t="s">
        <v>59457</v>
      </c>
      <c r="B14712" s="155" t="s">
        <v>59458</v>
      </c>
      <c r="C14712" s="203"/>
    </row>
    <row r="14713" spans="1:3">
      <c r="A14713" s="157" t="s">
        <v>59459</v>
      </c>
      <c r="B14713" s="155" t="s">
        <v>37175</v>
      </c>
      <c r="C14713" s="203"/>
    </row>
    <row r="14714" spans="1:3">
      <c r="A14714" s="157" t="s">
        <v>59460</v>
      </c>
      <c r="B14714" s="155" t="s">
        <v>50715</v>
      </c>
      <c r="C14714" s="203"/>
    </row>
    <row r="14715" spans="1:3">
      <c r="A14715" s="157" t="s">
        <v>59461</v>
      </c>
      <c r="B14715" s="155" t="s">
        <v>59462</v>
      </c>
      <c r="C14715" s="203"/>
    </row>
    <row r="14716" spans="1:3">
      <c r="A14716" s="157" t="s">
        <v>59463</v>
      </c>
      <c r="B14716" s="155" t="s">
        <v>59464</v>
      </c>
      <c r="C14716" s="203"/>
    </row>
    <row r="14717" spans="1:3">
      <c r="A14717" s="157" t="s">
        <v>59465</v>
      </c>
      <c r="B14717" s="155" t="s">
        <v>59466</v>
      </c>
      <c r="C14717" s="203"/>
    </row>
    <row r="14718" spans="1:3">
      <c r="A14718" s="157" t="s">
        <v>59467</v>
      </c>
      <c r="B14718" s="155" t="s">
        <v>59468</v>
      </c>
      <c r="C14718" s="203"/>
    </row>
    <row r="14719" spans="1:3">
      <c r="A14719" s="157" t="s">
        <v>59469</v>
      </c>
      <c r="B14719" s="155" t="s">
        <v>59470</v>
      </c>
      <c r="C14719" s="203"/>
    </row>
    <row r="14720" spans="1:3">
      <c r="A14720" s="157" t="s">
        <v>59471</v>
      </c>
      <c r="B14720" s="155" t="s">
        <v>59472</v>
      </c>
      <c r="C14720" s="203"/>
    </row>
    <row r="14721" spans="1:3">
      <c r="A14721" s="157" t="s">
        <v>59473</v>
      </c>
      <c r="B14721" s="155" t="s">
        <v>985</v>
      </c>
      <c r="C14721" s="203"/>
    </row>
    <row r="14722" spans="1:3">
      <c r="A14722" s="157" t="s">
        <v>59474</v>
      </c>
      <c r="B14722" s="155" t="s">
        <v>59475</v>
      </c>
      <c r="C14722" s="203"/>
    </row>
    <row r="14723" spans="1:3">
      <c r="A14723" s="157" t="s">
        <v>59476</v>
      </c>
      <c r="B14723" s="155" t="s">
        <v>59477</v>
      </c>
      <c r="C14723" s="203"/>
    </row>
    <row r="14724" spans="1:3">
      <c r="A14724" s="157" t="s">
        <v>59478</v>
      </c>
      <c r="B14724" s="155" t="s">
        <v>59479</v>
      </c>
      <c r="C14724" s="203"/>
    </row>
    <row r="14725" spans="1:3">
      <c r="A14725" s="157" t="s">
        <v>59480</v>
      </c>
      <c r="B14725" s="155" t="s">
        <v>45671</v>
      </c>
      <c r="C14725" s="203"/>
    </row>
    <row r="14726" spans="1:3">
      <c r="A14726" s="157" t="s">
        <v>59481</v>
      </c>
      <c r="B14726" s="155" t="s">
        <v>59482</v>
      </c>
      <c r="C14726" s="203"/>
    </row>
    <row r="14727" spans="1:3">
      <c r="A14727" s="157" t="s">
        <v>59483</v>
      </c>
      <c r="B14727" s="155" t="s">
        <v>37917</v>
      </c>
      <c r="C14727" s="203"/>
    </row>
    <row r="14728" spans="1:3">
      <c r="A14728" s="157" t="s">
        <v>59484</v>
      </c>
      <c r="B14728" s="155" t="s">
        <v>59485</v>
      </c>
      <c r="C14728" s="203"/>
    </row>
    <row r="14729" spans="1:3">
      <c r="A14729" s="157" t="s">
        <v>59486</v>
      </c>
      <c r="B14729" s="155" t="s">
        <v>59487</v>
      </c>
      <c r="C14729" s="203"/>
    </row>
    <row r="14730" spans="1:3">
      <c r="A14730" s="157" t="s">
        <v>59488</v>
      </c>
      <c r="B14730" s="155" t="s">
        <v>50005</v>
      </c>
      <c r="C14730" s="203"/>
    </row>
    <row r="14731" spans="1:3">
      <c r="A14731" s="157" t="s">
        <v>59489</v>
      </c>
      <c r="B14731" s="155" t="s">
        <v>59490</v>
      </c>
      <c r="C14731" s="203"/>
    </row>
    <row r="14732" spans="1:3">
      <c r="A14732" s="157" t="s">
        <v>59491</v>
      </c>
      <c r="B14732" s="155" t="s">
        <v>59492</v>
      </c>
      <c r="C14732" s="203"/>
    </row>
    <row r="14733" spans="1:3">
      <c r="A14733" s="157" t="s">
        <v>59493</v>
      </c>
      <c r="B14733" s="155" t="s">
        <v>59494</v>
      </c>
      <c r="C14733" s="203"/>
    </row>
    <row r="14734" spans="1:3">
      <c r="A14734" s="157" t="s">
        <v>59495</v>
      </c>
      <c r="B14734" s="155" t="s">
        <v>37297</v>
      </c>
      <c r="C14734" s="203"/>
    </row>
    <row r="14735" spans="1:3">
      <c r="A14735" s="157" t="s">
        <v>59496</v>
      </c>
      <c r="B14735" s="155" t="s">
        <v>59497</v>
      </c>
      <c r="C14735" s="203"/>
    </row>
    <row r="14736" spans="1:3">
      <c r="A14736" s="157" t="s">
        <v>59498</v>
      </c>
      <c r="B14736" s="155" t="s">
        <v>59499</v>
      </c>
      <c r="C14736" s="203"/>
    </row>
    <row r="14737" spans="1:3">
      <c r="A14737" s="157" t="s">
        <v>59500</v>
      </c>
      <c r="B14737" s="155" t="s">
        <v>59501</v>
      </c>
      <c r="C14737" s="203"/>
    </row>
    <row r="14738" spans="1:3">
      <c r="A14738" s="157" t="s">
        <v>59502</v>
      </c>
      <c r="B14738" s="155" t="s">
        <v>59503</v>
      </c>
      <c r="C14738" s="203"/>
    </row>
    <row r="14739" spans="1:3">
      <c r="A14739" s="157" t="s">
        <v>59504</v>
      </c>
      <c r="B14739" s="155" t="s">
        <v>59505</v>
      </c>
      <c r="C14739" s="203"/>
    </row>
    <row r="14740" spans="1:3">
      <c r="A14740" s="157" t="s">
        <v>59506</v>
      </c>
      <c r="B14740" s="155" t="s">
        <v>30651</v>
      </c>
      <c r="C14740" s="203"/>
    </row>
    <row r="14741" spans="1:3">
      <c r="A14741" s="157" t="s">
        <v>59507</v>
      </c>
      <c r="B14741" s="155" t="s">
        <v>59508</v>
      </c>
      <c r="C14741" s="203"/>
    </row>
    <row r="14742" spans="1:3">
      <c r="A14742" s="157" t="s">
        <v>59509</v>
      </c>
      <c r="B14742" s="155" t="s">
        <v>59510</v>
      </c>
      <c r="C14742" s="203"/>
    </row>
    <row r="14743" spans="1:3">
      <c r="A14743" s="157" t="s">
        <v>59511</v>
      </c>
      <c r="B14743" s="155" t="s">
        <v>59512</v>
      </c>
      <c r="C14743" s="203"/>
    </row>
    <row r="14744" spans="1:3">
      <c r="A14744" s="157" t="s">
        <v>59513</v>
      </c>
      <c r="B14744" s="155" t="s">
        <v>59514</v>
      </c>
      <c r="C14744" s="203"/>
    </row>
    <row r="14745" spans="1:3">
      <c r="A14745" s="157" t="s">
        <v>59515</v>
      </c>
      <c r="B14745" s="155" t="s">
        <v>30653</v>
      </c>
      <c r="C14745" s="203"/>
    </row>
    <row r="14746" spans="1:3">
      <c r="A14746" s="157" t="s">
        <v>59516</v>
      </c>
      <c r="B14746" s="155" t="s">
        <v>59517</v>
      </c>
      <c r="C14746" s="203"/>
    </row>
    <row r="14747" spans="1:3">
      <c r="A14747" s="157" t="s">
        <v>59518</v>
      </c>
      <c r="B14747" s="155" t="s">
        <v>59519</v>
      </c>
      <c r="C14747" s="203"/>
    </row>
    <row r="14748" spans="1:3">
      <c r="A14748" s="157" t="s">
        <v>59520</v>
      </c>
      <c r="B14748" s="155" t="s">
        <v>59521</v>
      </c>
      <c r="C14748" s="203"/>
    </row>
    <row r="14749" spans="1:3">
      <c r="A14749" s="157" t="s">
        <v>59522</v>
      </c>
      <c r="B14749" s="155" t="s">
        <v>59523</v>
      </c>
      <c r="C14749" s="203"/>
    </row>
    <row r="14750" spans="1:3">
      <c r="A14750" s="157" t="s">
        <v>59524</v>
      </c>
      <c r="B14750" s="155" t="s">
        <v>59525</v>
      </c>
      <c r="C14750" s="203"/>
    </row>
    <row r="14751" spans="1:3">
      <c r="A14751" s="157" t="s">
        <v>59526</v>
      </c>
      <c r="B14751" s="155" t="s">
        <v>59527</v>
      </c>
      <c r="C14751" s="203"/>
    </row>
    <row r="14752" spans="1:3">
      <c r="A14752" s="157" t="s">
        <v>59528</v>
      </c>
      <c r="B14752" s="155" t="s">
        <v>30655</v>
      </c>
      <c r="C14752" s="203"/>
    </row>
    <row r="14753" spans="1:3">
      <c r="A14753" s="157" t="s">
        <v>59529</v>
      </c>
      <c r="B14753" s="155" t="s">
        <v>59530</v>
      </c>
      <c r="C14753" s="203"/>
    </row>
    <row r="14754" spans="1:3">
      <c r="A14754" s="157" t="s">
        <v>59531</v>
      </c>
      <c r="B14754" s="155" t="s">
        <v>59532</v>
      </c>
      <c r="C14754" s="203"/>
    </row>
    <row r="14755" spans="1:3">
      <c r="A14755" s="157" t="s">
        <v>59533</v>
      </c>
      <c r="B14755" s="155" t="s">
        <v>59534</v>
      </c>
      <c r="C14755" s="203"/>
    </row>
    <row r="14756" spans="1:3">
      <c r="A14756" s="157" t="s">
        <v>59535</v>
      </c>
      <c r="B14756" s="155" t="s">
        <v>59536</v>
      </c>
      <c r="C14756" s="203"/>
    </row>
    <row r="14757" spans="1:3">
      <c r="A14757" s="157" t="s">
        <v>59537</v>
      </c>
      <c r="B14757" s="155" t="s">
        <v>59538</v>
      </c>
      <c r="C14757" s="203"/>
    </row>
    <row r="14758" spans="1:3">
      <c r="A14758" s="157" t="s">
        <v>59539</v>
      </c>
      <c r="B14758" s="155" t="s">
        <v>986</v>
      </c>
      <c r="C14758" s="203"/>
    </row>
    <row r="14759" spans="1:3">
      <c r="A14759" s="157" t="s">
        <v>59540</v>
      </c>
      <c r="B14759" s="155" t="s">
        <v>59541</v>
      </c>
      <c r="C14759" s="203"/>
    </row>
    <row r="14760" spans="1:3">
      <c r="A14760" s="157" t="s">
        <v>59542</v>
      </c>
      <c r="B14760" s="155" t="s">
        <v>59543</v>
      </c>
      <c r="C14760" s="203"/>
    </row>
    <row r="14761" spans="1:3">
      <c r="A14761" s="157" t="s">
        <v>59544</v>
      </c>
      <c r="B14761" s="155" t="s">
        <v>59545</v>
      </c>
      <c r="C14761" s="203"/>
    </row>
    <row r="14762" spans="1:3">
      <c r="A14762" s="157" t="s">
        <v>59546</v>
      </c>
      <c r="B14762" s="155" t="s">
        <v>59547</v>
      </c>
      <c r="C14762" s="203"/>
    </row>
    <row r="14763" spans="1:3">
      <c r="A14763" s="157" t="s">
        <v>59548</v>
      </c>
      <c r="B14763" s="155" t="s">
        <v>59549</v>
      </c>
      <c r="C14763" s="203"/>
    </row>
    <row r="14764" spans="1:3">
      <c r="A14764" s="157" t="s">
        <v>59550</v>
      </c>
      <c r="B14764" s="155" t="s">
        <v>59551</v>
      </c>
      <c r="C14764" s="203"/>
    </row>
    <row r="14765" spans="1:3">
      <c r="A14765" s="157" t="s">
        <v>59552</v>
      </c>
      <c r="B14765" s="155" t="s">
        <v>59553</v>
      </c>
      <c r="C14765" s="203"/>
    </row>
    <row r="14766" spans="1:3">
      <c r="A14766" s="157" t="s">
        <v>59554</v>
      </c>
      <c r="B14766" s="155" t="s">
        <v>59555</v>
      </c>
      <c r="C14766" s="203"/>
    </row>
    <row r="14767" spans="1:3">
      <c r="A14767" s="157" t="s">
        <v>59556</v>
      </c>
      <c r="B14767" s="155" t="s">
        <v>59557</v>
      </c>
      <c r="C14767" s="203"/>
    </row>
    <row r="14768" spans="1:3">
      <c r="A14768" s="157" t="s">
        <v>59558</v>
      </c>
      <c r="B14768" s="155" t="s">
        <v>59559</v>
      </c>
      <c r="C14768" s="203"/>
    </row>
    <row r="14769" spans="1:3">
      <c r="A14769" s="157" t="s">
        <v>59560</v>
      </c>
      <c r="B14769" s="155" t="s">
        <v>59561</v>
      </c>
      <c r="C14769" s="203"/>
    </row>
    <row r="14770" spans="1:3">
      <c r="A14770" s="157" t="s">
        <v>59562</v>
      </c>
      <c r="B14770" s="155" t="s">
        <v>59563</v>
      </c>
      <c r="C14770" s="203"/>
    </row>
    <row r="14771" spans="1:3">
      <c r="A14771" s="157" t="s">
        <v>59564</v>
      </c>
      <c r="B14771" s="155" t="s">
        <v>59565</v>
      </c>
      <c r="C14771" s="203"/>
    </row>
    <row r="14772" spans="1:3">
      <c r="A14772" s="157" t="s">
        <v>59566</v>
      </c>
      <c r="B14772" s="155" t="s">
        <v>59567</v>
      </c>
      <c r="C14772" s="203"/>
    </row>
    <row r="14773" spans="1:3">
      <c r="A14773" s="157" t="s">
        <v>59568</v>
      </c>
      <c r="B14773" s="155" t="s">
        <v>59569</v>
      </c>
      <c r="C14773" s="203"/>
    </row>
    <row r="14774" spans="1:3">
      <c r="A14774" s="157" t="s">
        <v>59570</v>
      </c>
      <c r="B14774" s="155" t="s">
        <v>59571</v>
      </c>
      <c r="C14774" s="203"/>
    </row>
    <row r="14775" spans="1:3">
      <c r="A14775" s="157" t="s">
        <v>59572</v>
      </c>
      <c r="B14775" s="155" t="s">
        <v>59573</v>
      </c>
      <c r="C14775" s="203"/>
    </row>
    <row r="14776" spans="1:3">
      <c r="A14776" s="157" t="s">
        <v>59574</v>
      </c>
      <c r="B14776" s="155" t="s">
        <v>59575</v>
      </c>
      <c r="C14776" s="203"/>
    </row>
    <row r="14777" spans="1:3">
      <c r="A14777" s="157" t="s">
        <v>59576</v>
      </c>
      <c r="B14777" s="155" t="s">
        <v>987</v>
      </c>
      <c r="C14777" s="203"/>
    </row>
    <row r="14778" spans="1:3">
      <c r="A14778" s="157" t="s">
        <v>59577</v>
      </c>
      <c r="B14778" s="155" t="s">
        <v>68</v>
      </c>
      <c r="C14778" s="203"/>
    </row>
    <row r="14779" spans="1:3">
      <c r="A14779" s="157" t="s">
        <v>59578</v>
      </c>
      <c r="B14779" s="155" t="s">
        <v>988</v>
      </c>
      <c r="C14779" s="203"/>
    </row>
    <row r="14780" spans="1:3">
      <c r="A14780" s="157" t="s">
        <v>59579</v>
      </c>
      <c r="B14780" s="155" t="s">
        <v>59580</v>
      </c>
      <c r="C14780" s="203"/>
    </row>
    <row r="14781" spans="1:3">
      <c r="A14781" s="157" t="s">
        <v>59581</v>
      </c>
      <c r="B14781" s="155" t="s">
        <v>59582</v>
      </c>
      <c r="C14781" s="203"/>
    </row>
    <row r="14782" spans="1:3">
      <c r="A14782" s="157" t="s">
        <v>59583</v>
      </c>
      <c r="B14782" s="155" t="s">
        <v>59584</v>
      </c>
      <c r="C14782" s="203"/>
    </row>
    <row r="14783" spans="1:3">
      <c r="A14783" s="157" t="s">
        <v>59585</v>
      </c>
      <c r="B14783" s="155" t="s">
        <v>59586</v>
      </c>
      <c r="C14783" s="203"/>
    </row>
    <row r="14784" spans="1:3">
      <c r="A14784" s="157" t="s">
        <v>59587</v>
      </c>
      <c r="B14784" s="155" t="s">
        <v>59588</v>
      </c>
      <c r="C14784" s="203"/>
    </row>
    <row r="14785" spans="1:3">
      <c r="A14785" s="157" t="s">
        <v>59589</v>
      </c>
      <c r="B14785" s="155" t="s">
        <v>59590</v>
      </c>
      <c r="C14785" s="203"/>
    </row>
    <row r="14786" spans="1:3">
      <c r="A14786" s="157" t="s">
        <v>59591</v>
      </c>
      <c r="B14786" s="155" t="s">
        <v>59592</v>
      </c>
      <c r="C14786" s="203"/>
    </row>
    <row r="14787" spans="1:3">
      <c r="A14787" s="157" t="s">
        <v>59593</v>
      </c>
      <c r="B14787" s="155" t="s">
        <v>59594</v>
      </c>
      <c r="C14787" s="203"/>
    </row>
    <row r="14788" spans="1:3">
      <c r="A14788" s="157" t="s">
        <v>59595</v>
      </c>
      <c r="B14788" s="155" t="s">
        <v>59596</v>
      </c>
      <c r="C14788" s="203"/>
    </row>
    <row r="14789" spans="1:3">
      <c r="A14789" s="157" t="s">
        <v>59597</v>
      </c>
      <c r="B14789" s="155" t="s">
        <v>59598</v>
      </c>
      <c r="C14789" s="203"/>
    </row>
    <row r="14790" spans="1:3">
      <c r="A14790" s="157" t="s">
        <v>59599</v>
      </c>
      <c r="B14790" s="155" t="s">
        <v>59600</v>
      </c>
      <c r="C14790" s="203"/>
    </row>
    <row r="14791" spans="1:3">
      <c r="A14791" s="157" t="s">
        <v>59601</v>
      </c>
      <c r="B14791" s="155" t="s">
        <v>989</v>
      </c>
      <c r="C14791" s="203"/>
    </row>
    <row r="14792" spans="1:3">
      <c r="A14792" s="157" t="s">
        <v>59602</v>
      </c>
      <c r="B14792" s="155" t="s">
        <v>59603</v>
      </c>
      <c r="C14792" s="203"/>
    </row>
    <row r="14793" spans="1:3">
      <c r="A14793" s="157" t="s">
        <v>59604</v>
      </c>
      <c r="B14793" s="155" t="s">
        <v>59605</v>
      </c>
      <c r="C14793" s="203"/>
    </row>
    <row r="14794" spans="1:3">
      <c r="A14794" s="157" t="s">
        <v>59606</v>
      </c>
      <c r="B14794" s="155" t="s">
        <v>59607</v>
      </c>
      <c r="C14794" s="203"/>
    </row>
    <row r="14795" spans="1:3">
      <c r="A14795" s="157" t="s">
        <v>59608</v>
      </c>
      <c r="B14795" s="155" t="s">
        <v>59609</v>
      </c>
      <c r="C14795" s="203"/>
    </row>
    <row r="14796" spans="1:3">
      <c r="A14796" s="157" t="s">
        <v>59610</v>
      </c>
      <c r="B14796" s="155" t="s">
        <v>59611</v>
      </c>
      <c r="C14796" s="203"/>
    </row>
    <row r="14797" spans="1:3">
      <c r="A14797" s="157" t="s">
        <v>59612</v>
      </c>
      <c r="B14797" s="155" t="s">
        <v>59613</v>
      </c>
      <c r="C14797" s="203"/>
    </row>
    <row r="14798" spans="1:3">
      <c r="A14798" s="157" t="s">
        <v>59614</v>
      </c>
      <c r="B14798" s="155" t="s">
        <v>59615</v>
      </c>
      <c r="C14798" s="203"/>
    </row>
    <row r="14799" spans="1:3">
      <c r="A14799" s="157" t="s">
        <v>59616</v>
      </c>
      <c r="B14799" s="155" t="s">
        <v>59617</v>
      </c>
      <c r="C14799" s="203"/>
    </row>
    <row r="14800" spans="1:3">
      <c r="A14800" s="157" t="s">
        <v>59618</v>
      </c>
      <c r="B14800" s="155" t="s">
        <v>990</v>
      </c>
      <c r="C14800" s="203"/>
    </row>
    <row r="14801" spans="1:3">
      <c r="A14801" s="157" t="s">
        <v>59619</v>
      </c>
      <c r="B14801" s="155" t="s">
        <v>59620</v>
      </c>
      <c r="C14801" s="203"/>
    </row>
    <row r="14802" spans="1:3">
      <c r="A14802" s="157" t="s">
        <v>59621</v>
      </c>
      <c r="B14802" s="155" t="s">
        <v>59622</v>
      </c>
      <c r="C14802" s="203"/>
    </row>
    <row r="14803" spans="1:3">
      <c r="A14803" s="157" t="s">
        <v>59623</v>
      </c>
      <c r="B14803" s="155" t="s">
        <v>59624</v>
      </c>
      <c r="C14803" s="203"/>
    </row>
    <row r="14804" spans="1:3">
      <c r="A14804" s="157" t="s">
        <v>59625</v>
      </c>
      <c r="B14804" s="155" t="s">
        <v>44921</v>
      </c>
      <c r="C14804" s="203"/>
    </row>
    <row r="14805" spans="1:3">
      <c r="A14805" s="157" t="s">
        <v>59626</v>
      </c>
      <c r="B14805" s="155" t="s">
        <v>59627</v>
      </c>
      <c r="C14805" s="203"/>
    </row>
    <row r="14806" spans="1:3">
      <c r="A14806" s="157" t="s">
        <v>59628</v>
      </c>
      <c r="B14806" s="155" t="s">
        <v>59629</v>
      </c>
      <c r="C14806" s="203"/>
    </row>
    <row r="14807" spans="1:3">
      <c r="A14807" s="157" t="s">
        <v>59630</v>
      </c>
      <c r="B14807" s="155" t="s">
        <v>59631</v>
      </c>
      <c r="C14807" s="203"/>
    </row>
    <row r="14808" spans="1:3">
      <c r="A14808" s="157" t="s">
        <v>59632</v>
      </c>
      <c r="B14808" s="155" t="s">
        <v>55110</v>
      </c>
      <c r="C14808" s="203"/>
    </row>
    <row r="14809" spans="1:3">
      <c r="A14809" s="157" t="s">
        <v>59633</v>
      </c>
      <c r="B14809" s="155" t="s">
        <v>59634</v>
      </c>
      <c r="C14809" s="203"/>
    </row>
    <row r="14810" spans="1:3">
      <c r="A14810" s="157" t="s">
        <v>59635</v>
      </c>
      <c r="B14810" s="155" t="s">
        <v>59636</v>
      </c>
      <c r="C14810" s="203"/>
    </row>
    <row r="14811" spans="1:3">
      <c r="A14811" s="157" t="s">
        <v>59637</v>
      </c>
      <c r="B14811" s="155" t="s">
        <v>59638</v>
      </c>
      <c r="C14811" s="203"/>
    </row>
    <row r="14812" spans="1:3">
      <c r="A14812" s="157" t="s">
        <v>59639</v>
      </c>
      <c r="B14812" s="155" t="s">
        <v>59640</v>
      </c>
      <c r="C14812" s="203"/>
    </row>
    <row r="14813" spans="1:3">
      <c r="A14813" s="157" t="s">
        <v>59641</v>
      </c>
      <c r="B14813" s="155" t="s">
        <v>991</v>
      </c>
      <c r="C14813" s="203"/>
    </row>
    <row r="14814" spans="1:3">
      <c r="A14814" s="157" t="s">
        <v>59642</v>
      </c>
      <c r="B14814" s="155" t="s">
        <v>59643</v>
      </c>
      <c r="C14814" s="203"/>
    </row>
    <row r="14815" spans="1:3">
      <c r="A14815" s="157" t="s">
        <v>59644</v>
      </c>
      <c r="B14815" s="155" t="s">
        <v>59645</v>
      </c>
      <c r="C14815" s="203"/>
    </row>
    <row r="14816" spans="1:3">
      <c r="A14816" s="157" t="s">
        <v>59646</v>
      </c>
      <c r="B14816" s="155" t="s">
        <v>59647</v>
      </c>
      <c r="C14816" s="203"/>
    </row>
    <row r="14817" spans="1:3">
      <c r="A14817" s="157" t="s">
        <v>59648</v>
      </c>
      <c r="B14817" s="155" t="s">
        <v>59649</v>
      </c>
      <c r="C14817" s="203"/>
    </row>
    <row r="14818" spans="1:3">
      <c r="A14818" s="157" t="s">
        <v>59650</v>
      </c>
      <c r="B14818" s="155" t="s">
        <v>59651</v>
      </c>
      <c r="C14818" s="203"/>
    </row>
    <row r="14819" spans="1:3">
      <c r="A14819" s="157" t="s">
        <v>59652</v>
      </c>
      <c r="B14819" s="155" t="s">
        <v>992</v>
      </c>
      <c r="C14819" s="203"/>
    </row>
    <row r="14820" spans="1:3">
      <c r="A14820" s="157" t="s">
        <v>59653</v>
      </c>
      <c r="B14820" s="155" t="s">
        <v>59654</v>
      </c>
      <c r="C14820" s="203"/>
    </row>
    <row r="14821" spans="1:3">
      <c r="A14821" s="157" t="s">
        <v>59655</v>
      </c>
      <c r="B14821" s="155" t="s">
        <v>59656</v>
      </c>
      <c r="C14821" s="203"/>
    </row>
    <row r="14822" spans="1:3">
      <c r="A14822" s="157" t="s">
        <v>59657</v>
      </c>
      <c r="B14822" s="155" t="s">
        <v>59658</v>
      </c>
      <c r="C14822" s="203"/>
    </row>
    <row r="14823" spans="1:3">
      <c r="A14823" s="157" t="s">
        <v>59659</v>
      </c>
      <c r="B14823" s="155" t="s">
        <v>59660</v>
      </c>
      <c r="C14823" s="203"/>
    </row>
    <row r="14824" spans="1:3">
      <c r="A14824" s="157" t="s">
        <v>59661</v>
      </c>
      <c r="B14824" s="155" t="s">
        <v>54631</v>
      </c>
      <c r="C14824" s="203"/>
    </row>
    <row r="14825" spans="1:3">
      <c r="A14825" s="157" t="s">
        <v>59662</v>
      </c>
      <c r="B14825" s="155" t="s">
        <v>59663</v>
      </c>
      <c r="C14825" s="203"/>
    </row>
    <row r="14826" spans="1:3">
      <c r="A14826" s="157" t="s">
        <v>59664</v>
      </c>
      <c r="B14826" s="155" t="s">
        <v>993</v>
      </c>
      <c r="C14826" s="203"/>
    </row>
    <row r="14827" spans="1:3">
      <c r="A14827" s="157" t="s">
        <v>59665</v>
      </c>
      <c r="B14827" s="155" t="s">
        <v>59666</v>
      </c>
      <c r="C14827" s="203"/>
    </row>
    <row r="14828" spans="1:3">
      <c r="A14828" s="157" t="s">
        <v>59667</v>
      </c>
      <c r="B14828" s="155" t="s">
        <v>59668</v>
      </c>
      <c r="C14828" s="203"/>
    </row>
    <row r="14829" spans="1:3">
      <c r="A14829" s="157" t="s">
        <v>59669</v>
      </c>
      <c r="B14829" s="155" t="s">
        <v>59670</v>
      </c>
      <c r="C14829" s="203"/>
    </row>
    <row r="14830" spans="1:3">
      <c r="A14830" s="157" t="s">
        <v>59671</v>
      </c>
      <c r="B14830" s="155" t="s">
        <v>59672</v>
      </c>
      <c r="C14830" s="203"/>
    </row>
    <row r="14831" spans="1:3">
      <c r="A14831" s="157" t="s">
        <v>59673</v>
      </c>
      <c r="B14831" s="155" t="s">
        <v>59674</v>
      </c>
      <c r="C14831" s="203"/>
    </row>
    <row r="14832" spans="1:3">
      <c r="A14832" s="157" t="s">
        <v>59675</v>
      </c>
      <c r="B14832" s="155" t="s">
        <v>59676</v>
      </c>
      <c r="C14832" s="203"/>
    </row>
    <row r="14833" spans="1:3">
      <c r="A14833" s="157" t="s">
        <v>59677</v>
      </c>
      <c r="B14833" s="155" t="s">
        <v>59678</v>
      </c>
      <c r="C14833" s="203"/>
    </row>
    <row r="14834" spans="1:3">
      <c r="A14834" s="157" t="s">
        <v>59679</v>
      </c>
      <c r="B14834" s="155" t="s">
        <v>994</v>
      </c>
      <c r="C14834" s="203"/>
    </row>
    <row r="14835" spans="1:3">
      <c r="A14835" s="157" t="s">
        <v>59680</v>
      </c>
      <c r="B14835" s="155" t="s">
        <v>59681</v>
      </c>
      <c r="C14835" s="203"/>
    </row>
    <row r="14836" spans="1:3">
      <c r="A14836" s="157" t="s">
        <v>59682</v>
      </c>
      <c r="B14836" s="155" t="s">
        <v>59683</v>
      </c>
      <c r="C14836" s="203"/>
    </row>
    <row r="14837" spans="1:3">
      <c r="A14837" s="157" t="s">
        <v>59684</v>
      </c>
      <c r="B14837" s="155" t="s">
        <v>59685</v>
      </c>
      <c r="C14837" s="203"/>
    </row>
    <row r="14838" spans="1:3">
      <c r="A14838" s="157" t="s">
        <v>59686</v>
      </c>
      <c r="B14838" s="155" t="s">
        <v>59687</v>
      </c>
      <c r="C14838" s="203"/>
    </row>
    <row r="14839" spans="1:3">
      <c r="A14839" s="157" t="s">
        <v>59688</v>
      </c>
      <c r="B14839" s="155" t="s">
        <v>59689</v>
      </c>
      <c r="C14839" s="203"/>
    </row>
    <row r="14840" spans="1:3">
      <c r="A14840" s="157" t="s">
        <v>59690</v>
      </c>
      <c r="B14840" s="155" t="s">
        <v>59691</v>
      </c>
      <c r="C14840" s="203"/>
    </row>
    <row r="14841" spans="1:3">
      <c r="A14841" s="157" t="s">
        <v>59692</v>
      </c>
      <c r="B14841" s="155" t="s">
        <v>59693</v>
      </c>
      <c r="C14841" s="203"/>
    </row>
    <row r="14842" spans="1:3">
      <c r="A14842" s="157" t="s">
        <v>59694</v>
      </c>
      <c r="B14842" s="155" t="s">
        <v>59695</v>
      </c>
      <c r="C14842" s="203"/>
    </row>
    <row r="14843" spans="1:3">
      <c r="A14843" s="157" t="s">
        <v>59696</v>
      </c>
      <c r="B14843" s="155" t="s">
        <v>59697</v>
      </c>
      <c r="C14843" s="203"/>
    </row>
    <row r="14844" spans="1:3">
      <c r="A14844" s="157" t="s">
        <v>59698</v>
      </c>
      <c r="B14844" s="155" t="s">
        <v>995</v>
      </c>
      <c r="C14844" s="203"/>
    </row>
    <row r="14845" spans="1:3">
      <c r="A14845" s="157" t="s">
        <v>59699</v>
      </c>
      <c r="B14845" s="155" t="s">
        <v>59700</v>
      </c>
      <c r="C14845" s="203"/>
    </row>
    <row r="14846" spans="1:3">
      <c r="A14846" s="157" t="s">
        <v>59701</v>
      </c>
      <c r="B14846" s="155" t="s">
        <v>59702</v>
      </c>
      <c r="C14846" s="203"/>
    </row>
    <row r="14847" spans="1:3">
      <c r="A14847" s="157" t="s">
        <v>59703</v>
      </c>
      <c r="B14847" s="155" t="s">
        <v>59704</v>
      </c>
      <c r="C14847" s="203"/>
    </row>
    <row r="14848" spans="1:3">
      <c r="A14848" s="157" t="s">
        <v>59705</v>
      </c>
      <c r="B14848" s="155" t="s">
        <v>59706</v>
      </c>
      <c r="C14848" s="203"/>
    </row>
    <row r="14849" spans="1:3">
      <c r="A14849" s="157" t="s">
        <v>59707</v>
      </c>
      <c r="B14849" s="155" t="s">
        <v>59708</v>
      </c>
      <c r="C14849" s="203"/>
    </row>
    <row r="14850" spans="1:3">
      <c r="A14850" s="157" t="s">
        <v>59709</v>
      </c>
      <c r="B14850" s="155" t="s">
        <v>59710</v>
      </c>
      <c r="C14850" s="203"/>
    </row>
    <row r="14851" spans="1:3">
      <c r="A14851" s="157" t="s">
        <v>59711</v>
      </c>
      <c r="B14851" s="155" t="s">
        <v>59712</v>
      </c>
      <c r="C14851" s="203"/>
    </row>
    <row r="14852" spans="1:3">
      <c r="A14852" s="157" t="s">
        <v>59713</v>
      </c>
      <c r="B14852" s="155" t="s">
        <v>59714</v>
      </c>
      <c r="C14852" s="203"/>
    </row>
    <row r="14853" spans="1:3">
      <c r="A14853" s="157" t="s">
        <v>59715</v>
      </c>
      <c r="B14853" s="155" t="s">
        <v>59716</v>
      </c>
      <c r="C14853" s="203"/>
    </row>
    <row r="14854" spans="1:3">
      <c r="A14854" s="157" t="s">
        <v>59717</v>
      </c>
      <c r="B14854" s="155" t="s">
        <v>59718</v>
      </c>
      <c r="C14854" s="203"/>
    </row>
    <row r="14855" spans="1:3">
      <c r="A14855" s="157" t="s">
        <v>59719</v>
      </c>
      <c r="B14855" s="155" t="s">
        <v>59720</v>
      </c>
      <c r="C14855" s="203"/>
    </row>
    <row r="14856" spans="1:3">
      <c r="A14856" s="157" t="s">
        <v>59721</v>
      </c>
      <c r="B14856" s="155" t="s">
        <v>59722</v>
      </c>
      <c r="C14856" s="203"/>
    </row>
    <row r="14857" spans="1:3">
      <c r="A14857" s="157" t="s">
        <v>59723</v>
      </c>
      <c r="B14857" s="155" t="s">
        <v>59724</v>
      </c>
      <c r="C14857" s="203"/>
    </row>
    <row r="14858" spans="1:3">
      <c r="A14858" s="157" t="s">
        <v>59725</v>
      </c>
      <c r="B14858" s="155" t="s">
        <v>59726</v>
      </c>
      <c r="C14858" s="203"/>
    </row>
    <row r="14859" spans="1:3">
      <c r="A14859" s="157" t="s">
        <v>59727</v>
      </c>
      <c r="B14859" s="155" t="s">
        <v>59728</v>
      </c>
      <c r="C14859" s="203"/>
    </row>
    <row r="14860" spans="1:3">
      <c r="A14860" s="157" t="s">
        <v>59729</v>
      </c>
      <c r="B14860" s="155" t="s">
        <v>55290</v>
      </c>
      <c r="C14860" s="203"/>
    </row>
    <row r="14861" spans="1:3">
      <c r="A14861" s="157" t="s">
        <v>59730</v>
      </c>
      <c r="B14861" s="155" t="s">
        <v>59731</v>
      </c>
      <c r="C14861" s="203"/>
    </row>
    <row r="14862" spans="1:3">
      <c r="A14862" s="157" t="s">
        <v>59732</v>
      </c>
      <c r="B14862" s="155" t="s">
        <v>59733</v>
      </c>
      <c r="C14862" s="203"/>
    </row>
    <row r="14863" spans="1:3">
      <c r="A14863" s="157" t="s">
        <v>59734</v>
      </c>
      <c r="B14863" s="155" t="s">
        <v>59735</v>
      </c>
      <c r="C14863" s="203"/>
    </row>
    <row r="14864" spans="1:3">
      <c r="A14864" s="157" t="s">
        <v>59736</v>
      </c>
      <c r="B14864" s="155" t="s">
        <v>59737</v>
      </c>
      <c r="C14864" s="203"/>
    </row>
    <row r="14865" spans="1:3">
      <c r="A14865" s="157" t="s">
        <v>59738</v>
      </c>
      <c r="B14865" s="155" t="s">
        <v>59739</v>
      </c>
      <c r="C14865" s="203"/>
    </row>
    <row r="14866" spans="1:3">
      <c r="A14866" s="157" t="s">
        <v>59740</v>
      </c>
      <c r="B14866" s="155" t="s">
        <v>30661</v>
      </c>
      <c r="C14866" s="203"/>
    </row>
    <row r="14867" spans="1:3">
      <c r="A14867" s="157" t="s">
        <v>59741</v>
      </c>
      <c r="B14867" s="155" t="s">
        <v>44689</v>
      </c>
      <c r="C14867" s="203"/>
    </row>
    <row r="14868" spans="1:3">
      <c r="A14868" s="157" t="s">
        <v>59742</v>
      </c>
      <c r="B14868" s="155" t="s">
        <v>59743</v>
      </c>
      <c r="C14868" s="203"/>
    </row>
    <row r="14869" spans="1:3">
      <c r="A14869" s="157" t="s">
        <v>59744</v>
      </c>
      <c r="B14869" s="155" t="s">
        <v>30663</v>
      </c>
      <c r="C14869" s="203"/>
    </row>
    <row r="14870" spans="1:3">
      <c r="A14870" s="157" t="s">
        <v>59745</v>
      </c>
      <c r="B14870" s="155" t="s">
        <v>59746</v>
      </c>
      <c r="C14870" s="203"/>
    </row>
    <row r="14871" spans="1:3">
      <c r="A14871" s="157" t="s">
        <v>59747</v>
      </c>
      <c r="B14871" s="155" t="s">
        <v>996</v>
      </c>
      <c r="C14871" s="203"/>
    </row>
    <row r="14872" spans="1:3">
      <c r="A14872" s="157" t="s">
        <v>59748</v>
      </c>
      <c r="B14872" s="155" t="s">
        <v>68</v>
      </c>
      <c r="C14872" s="203"/>
    </row>
    <row r="14873" spans="1:3">
      <c r="A14873" s="157" t="s">
        <v>59749</v>
      </c>
      <c r="B14873" s="155" t="s">
        <v>997</v>
      </c>
      <c r="C14873" s="203"/>
    </row>
    <row r="14874" spans="1:3">
      <c r="A14874" s="157" t="s">
        <v>59750</v>
      </c>
      <c r="B14874" s="155" t="s">
        <v>59751</v>
      </c>
      <c r="C14874" s="203"/>
    </row>
    <row r="14875" spans="1:3">
      <c r="A14875" s="157" t="s">
        <v>59752</v>
      </c>
      <c r="B14875" s="155" t="s">
        <v>59753</v>
      </c>
      <c r="C14875" s="203"/>
    </row>
    <row r="14876" spans="1:3">
      <c r="A14876" s="157" t="s">
        <v>59754</v>
      </c>
      <c r="B14876" s="155" t="s">
        <v>59755</v>
      </c>
      <c r="C14876" s="203"/>
    </row>
    <row r="14877" spans="1:3">
      <c r="A14877" s="157" t="s">
        <v>59756</v>
      </c>
      <c r="B14877" s="155" t="s">
        <v>59757</v>
      </c>
      <c r="C14877" s="203"/>
    </row>
    <row r="14878" spans="1:3">
      <c r="A14878" s="157" t="s">
        <v>59758</v>
      </c>
      <c r="B14878" s="155" t="s">
        <v>44478</v>
      </c>
      <c r="C14878" s="203"/>
    </row>
    <row r="14879" spans="1:3">
      <c r="A14879" s="157" t="s">
        <v>59759</v>
      </c>
      <c r="B14879" s="155" t="s">
        <v>59760</v>
      </c>
      <c r="C14879" s="203"/>
    </row>
    <row r="14880" spans="1:3">
      <c r="A14880" s="157" t="s">
        <v>59761</v>
      </c>
      <c r="B14880" s="155" t="s">
        <v>59762</v>
      </c>
      <c r="C14880" s="203"/>
    </row>
    <row r="14881" spans="1:3">
      <c r="A14881" s="157" t="s">
        <v>59763</v>
      </c>
      <c r="B14881" s="155" t="s">
        <v>59764</v>
      </c>
      <c r="C14881" s="203"/>
    </row>
    <row r="14882" spans="1:3">
      <c r="A14882" s="157" t="s">
        <v>59765</v>
      </c>
      <c r="B14882" s="155" t="s">
        <v>998</v>
      </c>
      <c r="C14882" s="203"/>
    </row>
    <row r="14883" spans="1:3">
      <c r="A14883" s="157" t="s">
        <v>59766</v>
      </c>
      <c r="B14883" s="155" t="s">
        <v>45880</v>
      </c>
      <c r="C14883" s="203"/>
    </row>
    <row r="14884" spans="1:3">
      <c r="A14884" s="157" t="s">
        <v>59767</v>
      </c>
      <c r="B14884" s="155" t="s">
        <v>59768</v>
      </c>
      <c r="C14884" s="203"/>
    </row>
    <row r="14885" spans="1:3">
      <c r="A14885" s="157" t="s">
        <v>59769</v>
      </c>
      <c r="B14885" s="155" t="s">
        <v>59770</v>
      </c>
      <c r="C14885" s="203"/>
    </row>
    <row r="14886" spans="1:3">
      <c r="A14886" s="157" t="s">
        <v>59771</v>
      </c>
      <c r="B14886" s="155" t="s">
        <v>33665</v>
      </c>
      <c r="C14886" s="203"/>
    </row>
    <row r="14887" spans="1:3">
      <c r="A14887" s="157" t="s">
        <v>59772</v>
      </c>
      <c r="B14887" s="155" t="s">
        <v>59773</v>
      </c>
      <c r="C14887" s="203"/>
    </row>
    <row r="14888" spans="1:3">
      <c r="A14888" s="157" t="s">
        <v>59774</v>
      </c>
      <c r="B14888" s="155" t="s">
        <v>59775</v>
      </c>
      <c r="C14888" s="203"/>
    </row>
    <row r="14889" spans="1:3">
      <c r="A14889" s="157" t="s">
        <v>59776</v>
      </c>
      <c r="B14889" s="155" t="s">
        <v>59777</v>
      </c>
      <c r="C14889" s="203"/>
    </row>
    <row r="14890" spans="1:3">
      <c r="A14890" s="157" t="s">
        <v>59778</v>
      </c>
      <c r="B14890" s="155" t="s">
        <v>999</v>
      </c>
      <c r="C14890" s="203"/>
    </row>
    <row r="14891" spans="1:3">
      <c r="A14891" s="157" t="s">
        <v>59779</v>
      </c>
      <c r="B14891" s="155" t="s">
        <v>59780</v>
      </c>
      <c r="C14891" s="203"/>
    </row>
    <row r="14892" spans="1:3">
      <c r="A14892" s="157" t="s">
        <v>59781</v>
      </c>
      <c r="B14892" s="155" t="s">
        <v>34848</v>
      </c>
      <c r="C14892" s="203"/>
    </row>
    <row r="14893" spans="1:3">
      <c r="A14893" s="157" t="s">
        <v>59782</v>
      </c>
      <c r="B14893" s="155" t="s">
        <v>59783</v>
      </c>
      <c r="C14893" s="203"/>
    </row>
    <row r="14894" spans="1:3">
      <c r="A14894" s="157" t="s">
        <v>59784</v>
      </c>
      <c r="B14894" s="155" t="s">
        <v>49966</v>
      </c>
      <c r="C14894" s="203"/>
    </row>
    <row r="14895" spans="1:3">
      <c r="A14895" s="157" t="s">
        <v>59785</v>
      </c>
      <c r="B14895" s="155" t="s">
        <v>59786</v>
      </c>
      <c r="C14895" s="203"/>
    </row>
    <row r="14896" spans="1:3">
      <c r="A14896" s="157" t="s">
        <v>59787</v>
      </c>
      <c r="B14896" s="155" t="s">
        <v>1000</v>
      </c>
      <c r="C14896" s="203"/>
    </row>
    <row r="14897" spans="1:3">
      <c r="A14897" s="157" t="s">
        <v>59788</v>
      </c>
      <c r="B14897" s="155" t="s">
        <v>59789</v>
      </c>
      <c r="C14897" s="203"/>
    </row>
    <row r="14898" spans="1:3">
      <c r="A14898" s="157" t="s">
        <v>59790</v>
      </c>
      <c r="B14898" s="155" t="s">
        <v>59791</v>
      </c>
      <c r="C14898" s="203"/>
    </row>
    <row r="14899" spans="1:3">
      <c r="A14899" s="157" t="s">
        <v>59792</v>
      </c>
      <c r="B14899" s="155" t="s">
        <v>59793</v>
      </c>
      <c r="C14899" s="203"/>
    </row>
    <row r="14900" spans="1:3">
      <c r="A14900" s="157" t="s">
        <v>59794</v>
      </c>
      <c r="B14900" s="155" t="s">
        <v>59795</v>
      </c>
      <c r="C14900" s="203"/>
    </row>
    <row r="14901" spans="1:3">
      <c r="A14901" s="157" t="s">
        <v>59796</v>
      </c>
      <c r="B14901" s="155" t="s">
        <v>59797</v>
      </c>
      <c r="C14901" s="203"/>
    </row>
    <row r="14902" spans="1:3">
      <c r="A14902" s="157" t="s">
        <v>59798</v>
      </c>
      <c r="B14902" s="155" t="s">
        <v>59799</v>
      </c>
      <c r="C14902" s="203"/>
    </row>
    <row r="14903" spans="1:3">
      <c r="A14903" s="157" t="s">
        <v>59800</v>
      </c>
      <c r="B14903" s="155" t="s">
        <v>59801</v>
      </c>
      <c r="C14903" s="203"/>
    </row>
    <row r="14904" spans="1:3">
      <c r="A14904" s="157" t="s">
        <v>59802</v>
      </c>
      <c r="B14904" s="155" t="s">
        <v>59803</v>
      </c>
      <c r="C14904" s="203"/>
    </row>
    <row r="14905" spans="1:3">
      <c r="A14905" s="157" t="s">
        <v>59804</v>
      </c>
      <c r="B14905" s="155" t="s">
        <v>59805</v>
      </c>
      <c r="C14905" s="203"/>
    </row>
    <row r="14906" spans="1:3">
      <c r="A14906" s="157" t="s">
        <v>59806</v>
      </c>
      <c r="B14906" s="155" t="s">
        <v>1001</v>
      </c>
      <c r="C14906" s="203"/>
    </row>
    <row r="14907" spans="1:3">
      <c r="A14907" s="157" t="s">
        <v>59807</v>
      </c>
      <c r="B14907" s="155" t="s">
        <v>59808</v>
      </c>
      <c r="C14907" s="203"/>
    </row>
    <row r="14908" spans="1:3">
      <c r="A14908" s="157" t="s">
        <v>59809</v>
      </c>
      <c r="B14908" s="155" t="s">
        <v>59810</v>
      </c>
      <c r="C14908" s="203"/>
    </row>
    <row r="14909" spans="1:3">
      <c r="A14909" s="157" t="s">
        <v>59811</v>
      </c>
      <c r="B14909" s="155" t="s">
        <v>59812</v>
      </c>
      <c r="C14909" s="203"/>
    </row>
    <row r="14910" spans="1:3">
      <c r="A14910" s="157" t="s">
        <v>59813</v>
      </c>
      <c r="B14910" s="155" t="s">
        <v>59814</v>
      </c>
      <c r="C14910" s="203"/>
    </row>
    <row r="14911" spans="1:3">
      <c r="A14911" s="157" t="s">
        <v>59815</v>
      </c>
      <c r="B14911" s="155" t="s">
        <v>59816</v>
      </c>
      <c r="C14911" s="203"/>
    </row>
    <row r="14912" spans="1:3">
      <c r="A14912" s="157" t="s">
        <v>59817</v>
      </c>
      <c r="B14912" s="155" t="s">
        <v>59818</v>
      </c>
      <c r="C14912" s="203"/>
    </row>
    <row r="14913" spans="1:3">
      <c r="A14913" s="157" t="s">
        <v>59819</v>
      </c>
      <c r="B14913" s="155" t="s">
        <v>59820</v>
      </c>
      <c r="C14913" s="203"/>
    </row>
    <row r="14914" spans="1:3">
      <c r="A14914" s="157" t="s">
        <v>59821</v>
      </c>
      <c r="B14914" s="155" t="s">
        <v>59822</v>
      </c>
      <c r="C14914" s="203"/>
    </row>
    <row r="14915" spans="1:3">
      <c r="A14915" s="157" t="s">
        <v>59823</v>
      </c>
      <c r="B14915" s="155" t="s">
        <v>55292</v>
      </c>
      <c r="C14915" s="203"/>
    </row>
    <row r="14916" spans="1:3">
      <c r="A14916" s="157" t="s">
        <v>59824</v>
      </c>
      <c r="B14916" s="155" t="s">
        <v>59825</v>
      </c>
      <c r="C14916" s="203"/>
    </row>
    <row r="14917" spans="1:3">
      <c r="A14917" s="157" t="s">
        <v>59826</v>
      </c>
      <c r="B14917" s="155" t="s">
        <v>59827</v>
      </c>
      <c r="C14917" s="203"/>
    </row>
    <row r="14918" spans="1:3">
      <c r="A14918" s="157" t="s">
        <v>59828</v>
      </c>
      <c r="B14918" s="155" t="s">
        <v>38690</v>
      </c>
      <c r="C14918" s="203"/>
    </row>
    <row r="14919" spans="1:3">
      <c r="A14919" s="157" t="s">
        <v>59829</v>
      </c>
      <c r="B14919" s="155" t="s">
        <v>59830</v>
      </c>
      <c r="C14919" s="203"/>
    </row>
    <row r="14920" spans="1:3">
      <c r="A14920" s="157" t="s">
        <v>59831</v>
      </c>
      <c r="B14920" s="155" t="s">
        <v>59832</v>
      </c>
      <c r="C14920" s="203"/>
    </row>
    <row r="14921" spans="1:3">
      <c r="A14921" s="157" t="s">
        <v>59833</v>
      </c>
      <c r="B14921" s="155" t="s">
        <v>55637</v>
      </c>
      <c r="C14921" s="203"/>
    </row>
    <row r="14922" spans="1:3">
      <c r="A14922" s="157" t="s">
        <v>59834</v>
      </c>
      <c r="B14922" s="155" t="s">
        <v>59835</v>
      </c>
      <c r="C14922" s="203"/>
    </row>
    <row r="14923" spans="1:3">
      <c r="A14923" s="157" t="s">
        <v>59836</v>
      </c>
      <c r="B14923" s="155" t="s">
        <v>59837</v>
      </c>
      <c r="C14923" s="203"/>
    </row>
    <row r="14924" spans="1:3">
      <c r="A14924" s="157" t="s">
        <v>59838</v>
      </c>
      <c r="B14924" s="155" t="s">
        <v>59839</v>
      </c>
      <c r="C14924" s="203"/>
    </row>
    <row r="14925" spans="1:3">
      <c r="A14925" s="157" t="s">
        <v>59840</v>
      </c>
      <c r="B14925" s="155" t="s">
        <v>59841</v>
      </c>
      <c r="C14925" s="203"/>
    </row>
    <row r="14926" spans="1:3">
      <c r="A14926" s="157" t="s">
        <v>59842</v>
      </c>
      <c r="B14926" s="155" t="s">
        <v>38761</v>
      </c>
      <c r="C14926" s="203"/>
    </row>
    <row r="14927" spans="1:3">
      <c r="A14927" s="157" t="s">
        <v>59843</v>
      </c>
      <c r="B14927" s="155" t="s">
        <v>59844</v>
      </c>
      <c r="C14927" s="203"/>
    </row>
    <row r="14928" spans="1:3">
      <c r="A14928" s="157" t="s">
        <v>59845</v>
      </c>
      <c r="B14928" s="155" t="s">
        <v>1002</v>
      </c>
      <c r="C14928" s="203"/>
    </row>
    <row r="14929" spans="1:3">
      <c r="A14929" s="157" t="s">
        <v>59846</v>
      </c>
      <c r="B14929" s="155" t="s">
        <v>33689</v>
      </c>
      <c r="C14929" s="203"/>
    </row>
    <row r="14930" spans="1:3">
      <c r="A14930" s="157" t="s">
        <v>59847</v>
      </c>
      <c r="B14930" s="155" t="s">
        <v>34898</v>
      </c>
      <c r="C14930" s="203"/>
    </row>
    <row r="14931" spans="1:3">
      <c r="A14931" s="157" t="s">
        <v>59848</v>
      </c>
      <c r="B14931" s="155" t="s">
        <v>59849</v>
      </c>
      <c r="C14931" s="203"/>
    </row>
    <row r="14932" spans="1:3">
      <c r="A14932" s="157" t="s">
        <v>59850</v>
      </c>
      <c r="B14932" s="155" t="s">
        <v>59851</v>
      </c>
      <c r="C14932" s="203"/>
    </row>
    <row r="14933" spans="1:3">
      <c r="A14933" s="157" t="s">
        <v>59852</v>
      </c>
      <c r="B14933" s="155" t="s">
        <v>59853</v>
      </c>
      <c r="C14933" s="203"/>
    </row>
    <row r="14934" spans="1:3">
      <c r="A14934" s="157" t="s">
        <v>59854</v>
      </c>
      <c r="B14934" s="155" t="s">
        <v>59855</v>
      </c>
      <c r="C14934" s="203"/>
    </row>
    <row r="14935" spans="1:3">
      <c r="A14935" s="157" t="s">
        <v>59856</v>
      </c>
      <c r="B14935" s="155" t="s">
        <v>59857</v>
      </c>
      <c r="C14935" s="203"/>
    </row>
    <row r="14936" spans="1:3">
      <c r="A14936" s="157" t="s">
        <v>59858</v>
      </c>
      <c r="B14936" s="155" t="s">
        <v>54607</v>
      </c>
      <c r="C14936" s="203"/>
    </row>
    <row r="14937" spans="1:3">
      <c r="A14937" s="157" t="s">
        <v>59859</v>
      </c>
      <c r="B14937" s="155" t="s">
        <v>59860</v>
      </c>
      <c r="C14937" s="203"/>
    </row>
    <row r="14938" spans="1:3">
      <c r="A14938" s="157" t="s">
        <v>59861</v>
      </c>
      <c r="B14938" s="155" t="s">
        <v>59862</v>
      </c>
      <c r="C14938" s="203"/>
    </row>
    <row r="14939" spans="1:3">
      <c r="A14939" s="157" t="s">
        <v>59863</v>
      </c>
      <c r="B14939" s="155" t="s">
        <v>59864</v>
      </c>
      <c r="C14939" s="203"/>
    </row>
    <row r="14940" spans="1:3">
      <c r="A14940" s="157" t="s">
        <v>59865</v>
      </c>
      <c r="B14940" s="155" t="s">
        <v>59866</v>
      </c>
      <c r="C14940" s="203"/>
    </row>
    <row r="14941" spans="1:3">
      <c r="A14941" s="157" t="s">
        <v>59867</v>
      </c>
      <c r="B14941" s="155" t="s">
        <v>59868</v>
      </c>
      <c r="C14941" s="203"/>
    </row>
    <row r="14942" spans="1:3">
      <c r="A14942" s="157" t="s">
        <v>59869</v>
      </c>
      <c r="B14942" s="155" t="s">
        <v>59870</v>
      </c>
      <c r="C14942" s="203"/>
    </row>
    <row r="14943" spans="1:3">
      <c r="A14943" s="157" t="s">
        <v>59871</v>
      </c>
      <c r="B14943" s="155" t="s">
        <v>59872</v>
      </c>
      <c r="C14943" s="203"/>
    </row>
    <row r="14944" spans="1:3">
      <c r="A14944" s="157" t="s">
        <v>59873</v>
      </c>
      <c r="B14944" s="155" t="s">
        <v>1003</v>
      </c>
      <c r="C14944" s="203"/>
    </row>
    <row r="14945" spans="1:3">
      <c r="A14945" s="157" t="s">
        <v>59874</v>
      </c>
      <c r="B14945" s="155" t="s">
        <v>33689</v>
      </c>
      <c r="C14945" s="203"/>
    </row>
    <row r="14946" spans="1:3">
      <c r="A14946" s="157" t="s">
        <v>59875</v>
      </c>
      <c r="B14946" s="155" t="s">
        <v>59876</v>
      </c>
      <c r="C14946" s="203"/>
    </row>
    <row r="14947" spans="1:3">
      <c r="A14947" s="157" t="s">
        <v>59877</v>
      </c>
      <c r="B14947" s="155" t="s">
        <v>59878</v>
      </c>
      <c r="C14947" s="203"/>
    </row>
    <row r="14948" spans="1:3">
      <c r="A14948" s="157" t="s">
        <v>59879</v>
      </c>
      <c r="B14948" s="155" t="s">
        <v>59880</v>
      </c>
      <c r="C14948" s="203"/>
    </row>
    <row r="14949" spans="1:3">
      <c r="A14949" s="157" t="s">
        <v>59881</v>
      </c>
      <c r="B14949" s="155" t="s">
        <v>54065</v>
      </c>
      <c r="C14949" s="203"/>
    </row>
    <row r="14950" spans="1:3">
      <c r="A14950" s="157" t="s">
        <v>59882</v>
      </c>
      <c r="B14950" s="155" t="s">
        <v>59883</v>
      </c>
      <c r="C14950" s="203"/>
    </row>
    <row r="14951" spans="1:3">
      <c r="A14951" s="157" t="s">
        <v>59884</v>
      </c>
      <c r="B14951" s="155" t="s">
        <v>59885</v>
      </c>
      <c r="C14951" s="203"/>
    </row>
    <row r="14952" spans="1:3">
      <c r="A14952" s="157" t="s">
        <v>59886</v>
      </c>
      <c r="B14952" s="155" t="s">
        <v>59887</v>
      </c>
      <c r="C14952" s="203"/>
    </row>
    <row r="14953" spans="1:3">
      <c r="A14953" s="157" t="s">
        <v>59888</v>
      </c>
      <c r="B14953" s="155" t="s">
        <v>55055</v>
      </c>
      <c r="C14953" s="203"/>
    </row>
    <row r="14954" spans="1:3">
      <c r="A14954" s="157" t="s">
        <v>59889</v>
      </c>
      <c r="B14954" s="155" t="s">
        <v>59890</v>
      </c>
      <c r="C14954" s="203"/>
    </row>
    <row r="14955" spans="1:3">
      <c r="A14955" s="157" t="s">
        <v>59891</v>
      </c>
      <c r="B14955" s="155" t="s">
        <v>59892</v>
      </c>
      <c r="C14955" s="203"/>
    </row>
    <row r="14956" spans="1:3">
      <c r="A14956" s="157" t="s">
        <v>59893</v>
      </c>
      <c r="B14956" s="155" t="s">
        <v>59894</v>
      </c>
      <c r="C14956" s="203"/>
    </row>
    <row r="14957" spans="1:3">
      <c r="A14957" s="157" t="s">
        <v>59895</v>
      </c>
      <c r="B14957" s="155" t="s">
        <v>30673</v>
      </c>
      <c r="C14957" s="203"/>
    </row>
    <row r="14958" spans="1:3">
      <c r="A14958" s="157" t="s">
        <v>59896</v>
      </c>
      <c r="B14958" s="155" t="s">
        <v>53586</v>
      </c>
      <c r="C14958" s="203"/>
    </row>
    <row r="14959" spans="1:3">
      <c r="A14959" s="157" t="s">
        <v>59897</v>
      </c>
      <c r="B14959" s="155" t="s">
        <v>30675</v>
      </c>
      <c r="C14959" s="203"/>
    </row>
    <row r="14960" spans="1:3">
      <c r="A14960" s="157" t="s">
        <v>59898</v>
      </c>
      <c r="B14960" s="155" t="s">
        <v>44659</v>
      </c>
      <c r="C14960" s="203"/>
    </row>
    <row r="14961" spans="1:3">
      <c r="A14961" s="157" t="s">
        <v>59899</v>
      </c>
      <c r="B14961" s="155" t="s">
        <v>59900</v>
      </c>
      <c r="C14961" s="203"/>
    </row>
    <row r="14962" spans="1:3">
      <c r="A14962" s="157" t="s">
        <v>59901</v>
      </c>
      <c r="B14962" s="155" t="s">
        <v>59902</v>
      </c>
      <c r="C14962" s="203"/>
    </row>
    <row r="14963" spans="1:3">
      <c r="A14963" s="157" t="s">
        <v>59903</v>
      </c>
      <c r="B14963" s="155" t="s">
        <v>59904</v>
      </c>
      <c r="C14963" s="203"/>
    </row>
    <row r="14964" spans="1:3">
      <c r="A14964" s="157" t="s">
        <v>59905</v>
      </c>
      <c r="B14964" s="155" t="s">
        <v>1004</v>
      </c>
      <c r="C14964" s="203"/>
    </row>
    <row r="14965" spans="1:3">
      <c r="A14965" s="157" t="s">
        <v>59906</v>
      </c>
      <c r="B14965" s="155" t="s">
        <v>68</v>
      </c>
      <c r="C14965" s="203"/>
    </row>
    <row r="14966" spans="1:3">
      <c r="A14966" s="157" t="s">
        <v>59907</v>
      </c>
      <c r="B14966" s="155" t="s">
        <v>1005</v>
      </c>
      <c r="C14966" s="203"/>
    </row>
    <row r="14967" spans="1:3">
      <c r="A14967" s="157" t="s">
        <v>59908</v>
      </c>
      <c r="B14967" s="155" t="s">
        <v>59909</v>
      </c>
      <c r="C14967" s="203"/>
    </row>
    <row r="14968" spans="1:3">
      <c r="A14968" s="157" t="s">
        <v>59910</v>
      </c>
      <c r="B14968" s="155" t="s">
        <v>59911</v>
      </c>
      <c r="C14968" s="203"/>
    </row>
    <row r="14969" spans="1:3">
      <c r="A14969" s="157" t="s">
        <v>59912</v>
      </c>
      <c r="B14969" s="155" t="s">
        <v>59913</v>
      </c>
      <c r="C14969" s="203"/>
    </row>
    <row r="14970" spans="1:3">
      <c r="A14970" s="157" t="s">
        <v>59914</v>
      </c>
      <c r="B14970" s="155" t="s">
        <v>59915</v>
      </c>
      <c r="C14970" s="203"/>
    </row>
    <row r="14971" spans="1:3">
      <c r="A14971" s="157" t="s">
        <v>59916</v>
      </c>
      <c r="B14971" s="155" t="s">
        <v>59917</v>
      </c>
      <c r="C14971" s="203"/>
    </row>
    <row r="14972" spans="1:3">
      <c r="A14972" s="157" t="s">
        <v>59918</v>
      </c>
      <c r="B14972" s="155" t="s">
        <v>59919</v>
      </c>
      <c r="C14972" s="203"/>
    </row>
    <row r="14973" spans="1:3">
      <c r="A14973" s="157" t="s">
        <v>59920</v>
      </c>
      <c r="B14973" s="155" t="s">
        <v>1006</v>
      </c>
      <c r="C14973" s="203"/>
    </row>
    <row r="14974" spans="1:3">
      <c r="A14974" s="157" t="s">
        <v>59921</v>
      </c>
      <c r="B14974" s="155" t="s">
        <v>59922</v>
      </c>
      <c r="C14974" s="203"/>
    </row>
    <row r="14975" spans="1:3">
      <c r="A14975" s="157" t="s">
        <v>59923</v>
      </c>
      <c r="B14975" s="155" t="s">
        <v>59924</v>
      </c>
      <c r="C14975" s="203"/>
    </row>
    <row r="14976" spans="1:3">
      <c r="A14976" s="157" t="s">
        <v>59925</v>
      </c>
      <c r="B14976" s="155" t="s">
        <v>59926</v>
      </c>
      <c r="C14976" s="203"/>
    </row>
    <row r="14977" spans="1:3">
      <c r="A14977" s="157" t="s">
        <v>59927</v>
      </c>
      <c r="B14977" s="155" t="s">
        <v>59928</v>
      </c>
      <c r="C14977" s="203"/>
    </row>
    <row r="14978" spans="1:3">
      <c r="A14978" s="157" t="s">
        <v>59929</v>
      </c>
      <c r="B14978" s="155" t="s">
        <v>55122</v>
      </c>
      <c r="C14978" s="203"/>
    </row>
    <row r="14979" spans="1:3">
      <c r="A14979" s="157" t="s">
        <v>59930</v>
      </c>
      <c r="B14979" s="155" t="s">
        <v>59931</v>
      </c>
      <c r="C14979" s="203"/>
    </row>
    <row r="14980" spans="1:3">
      <c r="A14980" s="157" t="s">
        <v>59932</v>
      </c>
      <c r="B14980" s="155" t="s">
        <v>59933</v>
      </c>
      <c r="C14980" s="203"/>
    </row>
    <row r="14981" spans="1:3">
      <c r="A14981" s="157" t="s">
        <v>59934</v>
      </c>
      <c r="B14981" s="155" t="s">
        <v>57780</v>
      </c>
      <c r="C14981" s="203"/>
    </row>
    <row r="14982" spans="1:3">
      <c r="A14982" s="157" t="s">
        <v>59935</v>
      </c>
      <c r="B14982" s="155" t="s">
        <v>59936</v>
      </c>
      <c r="C14982" s="203"/>
    </row>
    <row r="14983" spans="1:3">
      <c r="A14983" s="157" t="s">
        <v>59937</v>
      </c>
      <c r="B14983" s="155" t="s">
        <v>59938</v>
      </c>
      <c r="C14983" s="203"/>
    </row>
    <row r="14984" spans="1:3">
      <c r="A14984" s="157" t="s">
        <v>59939</v>
      </c>
      <c r="B14984" s="155" t="s">
        <v>59940</v>
      </c>
      <c r="C14984" s="203"/>
    </row>
    <row r="14985" spans="1:3">
      <c r="A14985" s="157" t="s">
        <v>59941</v>
      </c>
      <c r="B14985" s="155" t="s">
        <v>59942</v>
      </c>
      <c r="C14985" s="203"/>
    </row>
    <row r="14986" spans="1:3">
      <c r="A14986" s="157" t="s">
        <v>59943</v>
      </c>
      <c r="B14986" s="155" t="s">
        <v>59944</v>
      </c>
      <c r="C14986" s="203"/>
    </row>
    <row r="14987" spans="1:3">
      <c r="A14987" s="157" t="s">
        <v>59945</v>
      </c>
      <c r="B14987" s="155" t="s">
        <v>59946</v>
      </c>
      <c r="C14987" s="203"/>
    </row>
    <row r="14988" spans="1:3">
      <c r="A14988" s="157" t="s">
        <v>59947</v>
      </c>
      <c r="B14988" s="155" t="s">
        <v>1007</v>
      </c>
      <c r="C14988" s="203"/>
    </row>
    <row r="14989" spans="1:3">
      <c r="A14989" s="157" t="s">
        <v>59948</v>
      </c>
      <c r="B14989" s="155" t="s">
        <v>59949</v>
      </c>
      <c r="C14989" s="203"/>
    </row>
    <row r="14990" spans="1:3">
      <c r="A14990" s="157" t="s">
        <v>59950</v>
      </c>
      <c r="B14990" s="155" t="s">
        <v>59951</v>
      </c>
      <c r="C14990" s="203"/>
    </row>
    <row r="14991" spans="1:3">
      <c r="A14991" s="157" t="s">
        <v>59952</v>
      </c>
      <c r="B14991" s="155" t="s">
        <v>59953</v>
      </c>
      <c r="C14991" s="203"/>
    </row>
    <row r="14992" spans="1:3">
      <c r="A14992" s="157" t="s">
        <v>59954</v>
      </c>
      <c r="B14992" s="155" t="s">
        <v>59955</v>
      </c>
      <c r="C14992" s="203"/>
    </row>
    <row r="14993" spans="1:3">
      <c r="A14993" s="157" t="s">
        <v>59956</v>
      </c>
      <c r="B14993" s="155" t="s">
        <v>45382</v>
      </c>
      <c r="C14993" s="203"/>
    </row>
    <row r="14994" spans="1:3">
      <c r="A14994" s="157" t="s">
        <v>59957</v>
      </c>
      <c r="B14994" s="155" t="s">
        <v>59958</v>
      </c>
      <c r="C14994" s="203"/>
    </row>
    <row r="14995" spans="1:3">
      <c r="A14995" s="157" t="s">
        <v>59959</v>
      </c>
      <c r="B14995" s="155" t="s">
        <v>59960</v>
      </c>
      <c r="C14995" s="203"/>
    </row>
    <row r="14996" spans="1:3">
      <c r="A14996" s="157" t="s">
        <v>59961</v>
      </c>
      <c r="B14996" s="155" t="s">
        <v>59962</v>
      </c>
      <c r="C14996" s="203"/>
    </row>
    <row r="14997" spans="1:3">
      <c r="A14997" s="157" t="s">
        <v>59963</v>
      </c>
      <c r="B14997" s="155" t="s">
        <v>59964</v>
      </c>
      <c r="C14997" s="203"/>
    </row>
    <row r="14998" spans="1:3">
      <c r="A14998" s="157" t="s">
        <v>59965</v>
      </c>
      <c r="B14998" s="155" t="s">
        <v>59966</v>
      </c>
      <c r="C14998" s="203"/>
    </row>
    <row r="14999" spans="1:3">
      <c r="A14999" s="157" t="s">
        <v>59967</v>
      </c>
      <c r="B14999" s="155" t="s">
        <v>59968</v>
      </c>
      <c r="C14999" s="203"/>
    </row>
    <row r="15000" spans="1:3">
      <c r="A15000" s="157" t="s">
        <v>59969</v>
      </c>
      <c r="B15000" s="155" t="s">
        <v>1008</v>
      </c>
      <c r="C15000" s="203"/>
    </row>
    <row r="15001" spans="1:3">
      <c r="A15001" s="157" t="s">
        <v>59970</v>
      </c>
      <c r="B15001" s="155" t="s">
        <v>59971</v>
      </c>
      <c r="C15001" s="203"/>
    </row>
    <row r="15002" spans="1:3">
      <c r="A15002" s="157" t="s">
        <v>59972</v>
      </c>
      <c r="B15002" s="155" t="s">
        <v>59973</v>
      </c>
      <c r="C15002" s="203"/>
    </row>
    <row r="15003" spans="1:3">
      <c r="A15003" s="157" t="s">
        <v>59974</v>
      </c>
      <c r="B15003" s="155" t="s">
        <v>59975</v>
      </c>
      <c r="C15003" s="203"/>
    </row>
    <row r="15004" spans="1:3">
      <c r="A15004" s="157" t="s">
        <v>59976</v>
      </c>
      <c r="B15004" s="155" t="s">
        <v>59977</v>
      </c>
      <c r="C15004" s="203"/>
    </row>
    <row r="15005" spans="1:3">
      <c r="A15005" s="157" t="s">
        <v>59978</v>
      </c>
      <c r="B15005" s="155" t="s">
        <v>59979</v>
      </c>
      <c r="C15005" s="203"/>
    </row>
    <row r="15006" spans="1:3">
      <c r="A15006" s="157" t="s">
        <v>59980</v>
      </c>
      <c r="B15006" s="155" t="s">
        <v>59981</v>
      </c>
      <c r="C15006" s="203"/>
    </row>
    <row r="15007" spans="1:3">
      <c r="A15007" s="157" t="s">
        <v>59982</v>
      </c>
      <c r="B15007" s="155" t="s">
        <v>1009</v>
      </c>
      <c r="C15007" s="203"/>
    </row>
    <row r="15008" spans="1:3">
      <c r="A15008" s="157" t="s">
        <v>59983</v>
      </c>
      <c r="B15008" s="155" t="s">
        <v>59984</v>
      </c>
      <c r="C15008" s="203"/>
    </row>
    <row r="15009" spans="1:3">
      <c r="A15009" s="157" t="s">
        <v>59985</v>
      </c>
      <c r="B15009" s="155" t="s">
        <v>59986</v>
      </c>
      <c r="C15009" s="203"/>
    </row>
    <row r="15010" spans="1:3">
      <c r="A15010" s="157" t="s">
        <v>59987</v>
      </c>
      <c r="B15010" s="155" t="s">
        <v>59988</v>
      </c>
      <c r="C15010" s="203"/>
    </row>
    <row r="15011" spans="1:3">
      <c r="A15011" s="157" t="s">
        <v>59989</v>
      </c>
      <c r="B15011" s="155" t="s">
        <v>59499</v>
      </c>
      <c r="C15011" s="203"/>
    </row>
    <row r="15012" spans="1:3">
      <c r="A15012" s="157" t="s">
        <v>59990</v>
      </c>
      <c r="B15012" s="155" t="s">
        <v>59991</v>
      </c>
      <c r="C15012" s="203"/>
    </row>
    <row r="15013" spans="1:3">
      <c r="A15013" s="157" t="s">
        <v>59992</v>
      </c>
      <c r="B15013" s="155" t="s">
        <v>59993</v>
      </c>
      <c r="C15013" s="203"/>
    </row>
    <row r="15014" spans="1:3">
      <c r="A15014" s="157" t="s">
        <v>59994</v>
      </c>
      <c r="B15014" s="155" t="s">
        <v>59995</v>
      </c>
      <c r="C15014" s="203"/>
    </row>
    <row r="15015" spans="1:3">
      <c r="A15015" s="157" t="s">
        <v>59996</v>
      </c>
      <c r="B15015" s="155" t="s">
        <v>59997</v>
      </c>
      <c r="C15015" s="203"/>
    </row>
    <row r="15016" spans="1:3">
      <c r="A15016" s="157" t="s">
        <v>59998</v>
      </c>
      <c r="B15016" s="155" t="s">
        <v>59999</v>
      </c>
      <c r="C15016" s="203"/>
    </row>
    <row r="15017" spans="1:3">
      <c r="A15017" s="157" t="s">
        <v>60000</v>
      </c>
      <c r="B15017" s="155" t="s">
        <v>60001</v>
      </c>
      <c r="C15017" s="203"/>
    </row>
    <row r="15018" spans="1:3">
      <c r="A15018" s="157" t="s">
        <v>60002</v>
      </c>
      <c r="B15018" s="155" t="s">
        <v>60003</v>
      </c>
      <c r="C15018" s="203"/>
    </row>
    <row r="15019" spans="1:3">
      <c r="A15019" s="157" t="s">
        <v>60004</v>
      </c>
      <c r="B15019" s="155" t="s">
        <v>1010</v>
      </c>
      <c r="C15019" s="203"/>
    </row>
    <row r="15020" spans="1:3">
      <c r="A15020" s="157" t="s">
        <v>60005</v>
      </c>
      <c r="B15020" s="155" t="s">
        <v>33689</v>
      </c>
      <c r="C15020" s="203"/>
    </row>
    <row r="15021" spans="1:3">
      <c r="A15021" s="157" t="s">
        <v>60006</v>
      </c>
      <c r="B15021" s="155" t="s">
        <v>34898</v>
      </c>
      <c r="C15021" s="203"/>
    </row>
    <row r="15022" spans="1:3">
      <c r="A15022" s="157" t="s">
        <v>60007</v>
      </c>
      <c r="B15022" s="155" t="s">
        <v>60008</v>
      </c>
      <c r="C15022" s="203"/>
    </row>
    <row r="15023" spans="1:3">
      <c r="A15023" s="157" t="s">
        <v>60009</v>
      </c>
      <c r="B15023" s="155" t="s">
        <v>60010</v>
      </c>
      <c r="C15023" s="203"/>
    </row>
    <row r="15024" spans="1:3">
      <c r="A15024" s="157" t="s">
        <v>60011</v>
      </c>
      <c r="B15024" s="155" t="s">
        <v>60012</v>
      </c>
      <c r="C15024" s="203"/>
    </row>
    <row r="15025" spans="1:3">
      <c r="A15025" s="157" t="s">
        <v>60013</v>
      </c>
      <c r="B15025" s="155" t="s">
        <v>60014</v>
      </c>
      <c r="C15025" s="203"/>
    </row>
    <row r="15026" spans="1:3">
      <c r="A15026" s="157" t="s">
        <v>60015</v>
      </c>
      <c r="B15026" s="155" t="s">
        <v>55868</v>
      </c>
      <c r="C15026" s="203"/>
    </row>
    <row r="15027" spans="1:3">
      <c r="A15027" s="157" t="s">
        <v>60016</v>
      </c>
      <c r="B15027" s="155" t="s">
        <v>60017</v>
      </c>
      <c r="C15027" s="203"/>
    </row>
    <row r="15028" spans="1:3">
      <c r="A15028" s="157" t="s">
        <v>60018</v>
      </c>
      <c r="B15028" s="155" t="s">
        <v>60019</v>
      </c>
      <c r="C15028" s="203"/>
    </row>
    <row r="15029" spans="1:3">
      <c r="A15029" s="157" t="s">
        <v>60020</v>
      </c>
      <c r="B15029" s="155" t="s">
        <v>35980</v>
      </c>
      <c r="C15029" s="203"/>
    </row>
    <row r="15030" spans="1:3">
      <c r="A15030" s="157" t="s">
        <v>60021</v>
      </c>
      <c r="B15030" s="155" t="s">
        <v>39812</v>
      </c>
      <c r="C15030" s="203"/>
    </row>
    <row r="15031" spans="1:3">
      <c r="A15031" s="157" t="s">
        <v>60022</v>
      </c>
      <c r="B15031" s="155" t="s">
        <v>55206</v>
      </c>
      <c r="C15031" s="203"/>
    </row>
    <row r="15032" spans="1:3">
      <c r="A15032" s="157" t="s">
        <v>60023</v>
      </c>
      <c r="B15032" s="155" t="s">
        <v>54065</v>
      </c>
      <c r="C15032" s="203"/>
    </row>
    <row r="15033" spans="1:3">
      <c r="A15033" s="157" t="s">
        <v>60024</v>
      </c>
      <c r="B15033" s="155" t="s">
        <v>45796</v>
      </c>
      <c r="C15033" s="203"/>
    </row>
    <row r="15034" spans="1:3">
      <c r="A15034" s="157" t="s">
        <v>60025</v>
      </c>
      <c r="B15034" s="155" t="s">
        <v>60026</v>
      </c>
      <c r="C15034" s="203"/>
    </row>
    <row r="15035" spans="1:3">
      <c r="A15035" s="157" t="s">
        <v>60027</v>
      </c>
      <c r="B15035" s="155" t="s">
        <v>60028</v>
      </c>
      <c r="C15035" s="203"/>
    </row>
    <row r="15036" spans="1:3">
      <c r="A15036" s="157" t="s">
        <v>60029</v>
      </c>
      <c r="B15036" s="155" t="s">
        <v>60030</v>
      </c>
      <c r="C15036" s="203"/>
    </row>
    <row r="15037" spans="1:3">
      <c r="A15037" s="157" t="s">
        <v>60031</v>
      </c>
      <c r="B15037" s="155" t="s">
        <v>60032</v>
      </c>
      <c r="C15037" s="203"/>
    </row>
    <row r="15038" spans="1:3">
      <c r="A15038" s="157" t="s">
        <v>60033</v>
      </c>
      <c r="B15038" s="155" t="s">
        <v>60034</v>
      </c>
      <c r="C15038" s="203"/>
    </row>
    <row r="15039" spans="1:3">
      <c r="A15039" s="157" t="s">
        <v>60035</v>
      </c>
      <c r="B15039" s="155" t="s">
        <v>1071</v>
      </c>
      <c r="C15039" s="203"/>
    </row>
    <row r="15040" spans="1:3">
      <c r="A15040" s="157" t="s">
        <v>60036</v>
      </c>
      <c r="B15040" s="155" t="s">
        <v>60037</v>
      </c>
      <c r="C15040" s="203"/>
    </row>
    <row r="15041" spans="1:3">
      <c r="A15041" s="157" t="s">
        <v>60038</v>
      </c>
      <c r="B15041" s="155" t="s">
        <v>34667</v>
      </c>
      <c r="C15041" s="203"/>
    </row>
    <row r="15042" spans="1:3">
      <c r="A15042" s="157" t="s">
        <v>60039</v>
      </c>
      <c r="B15042" s="155" t="s">
        <v>60040</v>
      </c>
      <c r="C15042" s="203"/>
    </row>
    <row r="15043" spans="1:3">
      <c r="A15043" s="157" t="s">
        <v>60041</v>
      </c>
      <c r="B15043" s="155" t="s">
        <v>60042</v>
      </c>
      <c r="C15043" s="203"/>
    </row>
    <row r="15044" spans="1:3">
      <c r="A15044" s="157" t="s">
        <v>60043</v>
      </c>
      <c r="B15044" s="155" t="s">
        <v>60044</v>
      </c>
      <c r="C15044" s="203"/>
    </row>
    <row r="15045" spans="1:3">
      <c r="A15045" s="157" t="s">
        <v>60045</v>
      </c>
      <c r="B15045" s="155" t="s">
        <v>60046</v>
      </c>
      <c r="C15045" s="203"/>
    </row>
    <row r="15046" spans="1:3">
      <c r="A15046" s="157" t="s">
        <v>60047</v>
      </c>
      <c r="B15046" s="155" t="s">
        <v>33865</v>
      </c>
      <c r="C15046" s="203"/>
    </row>
    <row r="15047" spans="1:3">
      <c r="A15047" s="157" t="s">
        <v>60048</v>
      </c>
      <c r="B15047" s="155" t="s">
        <v>60049</v>
      </c>
      <c r="C15047" s="203"/>
    </row>
    <row r="15048" spans="1:3">
      <c r="A15048" s="157" t="s">
        <v>60050</v>
      </c>
      <c r="B15048" s="155" t="s">
        <v>60051</v>
      </c>
      <c r="C15048" s="203"/>
    </row>
    <row r="15049" spans="1:3">
      <c r="A15049" s="157" t="s">
        <v>60052</v>
      </c>
      <c r="B15049" s="155" t="s">
        <v>60053</v>
      </c>
      <c r="C15049" s="203"/>
    </row>
    <row r="15050" spans="1:3">
      <c r="A15050" s="157" t="s">
        <v>60054</v>
      </c>
      <c r="B15050" s="155" t="s">
        <v>60055</v>
      </c>
      <c r="C15050" s="203"/>
    </row>
    <row r="15051" spans="1:3">
      <c r="A15051" s="157" t="s">
        <v>60056</v>
      </c>
      <c r="B15051" s="155" t="s">
        <v>55735</v>
      </c>
      <c r="C15051" s="203"/>
    </row>
    <row r="15052" spans="1:3">
      <c r="A15052" s="157" t="s">
        <v>60057</v>
      </c>
      <c r="B15052" s="155" t="s">
        <v>56462</v>
      </c>
      <c r="C15052" s="203"/>
    </row>
    <row r="15053" spans="1:3">
      <c r="A15053" s="157" t="s">
        <v>60058</v>
      </c>
      <c r="B15053" s="155" t="s">
        <v>60059</v>
      </c>
      <c r="C15053" s="203"/>
    </row>
    <row r="15054" spans="1:3">
      <c r="A15054" s="157" t="s">
        <v>60060</v>
      </c>
      <c r="B15054" s="155" t="s">
        <v>60061</v>
      </c>
      <c r="C15054" s="203"/>
    </row>
    <row r="15055" spans="1:3">
      <c r="A15055" s="157" t="s">
        <v>60062</v>
      </c>
      <c r="B15055" s="155" t="s">
        <v>60063</v>
      </c>
      <c r="C15055" s="203"/>
    </row>
    <row r="15056" spans="1:3">
      <c r="A15056" s="157" t="s">
        <v>60064</v>
      </c>
      <c r="B15056" s="155" t="s">
        <v>60065</v>
      </c>
      <c r="C15056" s="203"/>
    </row>
    <row r="15057" spans="1:3">
      <c r="A15057" s="157" t="s">
        <v>60066</v>
      </c>
      <c r="B15057" s="155" t="s">
        <v>60067</v>
      </c>
      <c r="C15057" s="203"/>
    </row>
    <row r="15058" spans="1:3">
      <c r="A15058" s="157" t="s">
        <v>60068</v>
      </c>
      <c r="B15058" s="155" t="s">
        <v>60069</v>
      </c>
      <c r="C15058" s="203"/>
    </row>
    <row r="15059" spans="1:3">
      <c r="A15059" s="157" t="s">
        <v>60070</v>
      </c>
      <c r="B15059" s="155" t="s">
        <v>60071</v>
      </c>
      <c r="C15059" s="203"/>
    </row>
    <row r="15060" spans="1:3">
      <c r="A15060" s="157" t="s">
        <v>60072</v>
      </c>
      <c r="B15060" s="155" t="s">
        <v>60073</v>
      </c>
      <c r="C15060" s="203"/>
    </row>
    <row r="15061" spans="1:3">
      <c r="A15061" s="157" t="s">
        <v>60074</v>
      </c>
      <c r="B15061" s="155" t="s">
        <v>60075</v>
      </c>
      <c r="C15061" s="203"/>
    </row>
    <row r="15062" spans="1:3">
      <c r="A15062" s="157" t="s">
        <v>60076</v>
      </c>
      <c r="B15062" s="155" t="s">
        <v>60077</v>
      </c>
      <c r="C15062" s="203"/>
    </row>
    <row r="15063" spans="1:3">
      <c r="A15063" s="157" t="s">
        <v>60078</v>
      </c>
      <c r="B15063" s="155" t="s">
        <v>60079</v>
      </c>
      <c r="C15063" s="203"/>
    </row>
    <row r="15064" spans="1:3">
      <c r="A15064" s="157" t="s">
        <v>60080</v>
      </c>
      <c r="B15064" s="155" t="s">
        <v>60081</v>
      </c>
      <c r="C15064" s="203"/>
    </row>
    <row r="15065" spans="1:3">
      <c r="A15065" s="157" t="s">
        <v>60082</v>
      </c>
      <c r="B15065" s="155" t="s">
        <v>60083</v>
      </c>
      <c r="C15065" s="203"/>
    </row>
    <row r="15066" spans="1:3">
      <c r="A15066" s="157" t="s">
        <v>60084</v>
      </c>
      <c r="B15066" s="155" t="s">
        <v>60085</v>
      </c>
      <c r="C15066" s="203"/>
    </row>
    <row r="15067" spans="1:3">
      <c r="A15067" s="157" t="s">
        <v>60086</v>
      </c>
      <c r="B15067" s="155" t="s">
        <v>60087</v>
      </c>
      <c r="C15067" s="203"/>
    </row>
    <row r="15068" spans="1:3">
      <c r="A15068" s="157" t="s">
        <v>60088</v>
      </c>
      <c r="B15068" s="155" t="s">
        <v>1011</v>
      </c>
      <c r="C15068" s="203"/>
    </row>
    <row r="15069" spans="1:3">
      <c r="A15069" s="157" t="s">
        <v>60089</v>
      </c>
      <c r="B15069" s="155" t="s">
        <v>68</v>
      </c>
      <c r="C15069" s="203"/>
    </row>
    <row r="15070" spans="1:3">
      <c r="A15070" s="157" t="s">
        <v>60090</v>
      </c>
      <c r="B15070" s="155" t="s">
        <v>1012</v>
      </c>
      <c r="C15070" s="203"/>
    </row>
    <row r="15071" spans="1:3">
      <c r="A15071" s="157" t="s">
        <v>60091</v>
      </c>
      <c r="B15071" s="155" t="s">
        <v>60092</v>
      </c>
      <c r="C15071" s="203"/>
    </row>
    <row r="15072" spans="1:3">
      <c r="A15072" s="157" t="s">
        <v>60093</v>
      </c>
      <c r="B15072" s="155" t="s">
        <v>60094</v>
      </c>
      <c r="C15072" s="203"/>
    </row>
    <row r="15073" spans="1:3">
      <c r="A15073" s="157" t="s">
        <v>60095</v>
      </c>
      <c r="B15073" s="155" t="s">
        <v>60096</v>
      </c>
      <c r="C15073" s="203"/>
    </row>
    <row r="15074" spans="1:3">
      <c r="A15074" s="157" t="s">
        <v>60097</v>
      </c>
      <c r="B15074" s="155" t="s">
        <v>60098</v>
      </c>
      <c r="C15074" s="203"/>
    </row>
    <row r="15075" spans="1:3">
      <c r="A15075" s="157" t="s">
        <v>60099</v>
      </c>
      <c r="B15075" s="155" t="s">
        <v>60100</v>
      </c>
      <c r="C15075" s="203"/>
    </row>
    <row r="15076" spans="1:3">
      <c r="A15076" s="157" t="s">
        <v>60101</v>
      </c>
      <c r="B15076" s="155" t="s">
        <v>60102</v>
      </c>
      <c r="C15076" s="203"/>
    </row>
    <row r="15077" spans="1:3">
      <c r="A15077" s="157" t="s">
        <v>60103</v>
      </c>
      <c r="B15077" s="155" t="s">
        <v>60104</v>
      </c>
      <c r="C15077" s="203"/>
    </row>
    <row r="15078" spans="1:3">
      <c r="A15078" s="157" t="s">
        <v>60105</v>
      </c>
      <c r="B15078" s="155" t="s">
        <v>60106</v>
      </c>
      <c r="C15078" s="203"/>
    </row>
    <row r="15079" spans="1:3">
      <c r="A15079" s="157" t="s">
        <v>60107</v>
      </c>
      <c r="B15079" s="155" t="s">
        <v>53545</v>
      </c>
      <c r="C15079" s="203"/>
    </row>
    <row r="15080" spans="1:3">
      <c r="A15080" s="157" t="s">
        <v>60108</v>
      </c>
      <c r="B15080" s="155" t="s">
        <v>60109</v>
      </c>
      <c r="C15080" s="203"/>
    </row>
    <row r="15081" spans="1:3">
      <c r="A15081" s="157" t="s">
        <v>60110</v>
      </c>
      <c r="B15081" s="155" t="s">
        <v>60111</v>
      </c>
      <c r="C15081" s="203"/>
    </row>
    <row r="15082" spans="1:3">
      <c r="A15082" s="157" t="s">
        <v>60112</v>
      </c>
      <c r="B15082" s="155" t="s">
        <v>1013</v>
      </c>
      <c r="C15082" s="203"/>
    </row>
    <row r="15083" spans="1:3">
      <c r="A15083" s="157" t="s">
        <v>60113</v>
      </c>
      <c r="B15083" s="155" t="s">
        <v>60114</v>
      </c>
      <c r="C15083" s="203"/>
    </row>
    <row r="15084" spans="1:3">
      <c r="A15084" s="157" t="s">
        <v>60115</v>
      </c>
      <c r="B15084" s="155" t="s">
        <v>60116</v>
      </c>
      <c r="C15084" s="203"/>
    </row>
    <row r="15085" spans="1:3">
      <c r="A15085" s="157" t="s">
        <v>60117</v>
      </c>
      <c r="B15085" s="155" t="s">
        <v>60118</v>
      </c>
      <c r="C15085" s="203"/>
    </row>
    <row r="15086" spans="1:3">
      <c r="A15086" s="157" t="s">
        <v>60119</v>
      </c>
      <c r="B15086" s="155" t="s">
        <v>60120</v>
      </c>
      <c r="C15086" s="203"/>
    </row>
    <row r="15087" spans="1:3">
      <c r="A15087" s="157" t="s">
        <v>60121</v>
      </c>
      <c r="B15087" s="155" t="s">
        <v>60122</v>
      </c>
      <c r="C15087" s="203"/>
    </row>
    <row r="15088" spans="1:3">
      <c r="A15088" s="157" t="s">
        <v>60123</v>
      </c>
      <c r="B15088" s="155" t="s">
        <v>60124</v>
      </c>
      <c r="C15088" s="203"/>
    </row>
    <row r="15089" spans="1:3">
      <c r="A15089" s="157" t="s">
        <v>60125</v>
      </c>
      <c r="B15089" s="155" t="s">
        <v>60126</v>
      </c>
      <c r="C15089" s="203"/>
    </row>
    <row r="15090" spans="1:3">
      <c r="A15090" s="157" t="s">
        <v>60127</v>
      </c>
      <c r="B15090" s="155" t="s">
        <v>60128</v>
      </c>
      <c r="C15090" s="203"/>
    </row>
    <row r="15091" spans="1:3">
      <c r="A15091" s="157" t="s">
        <v>60129</v>
      </c>
      <c r="B15091" s="155" t="s">
        <v>60130</v>
      </c>
      <c r="C15091" s="203"/>
    </row>
    <row r="15092" spans="1:3">
      <c r="A15092" s="157" t="s">
        <v>60131</v>
      </c>
      <c r="B15092" s="155" t="s">
        <v>1014</v>
      </c>
      <c r="C15092" s="203"/>
    </row>
    <row r="15093" spans="1:3">
      <c r="A15093" s="157" t="s">
        <v>60132</v>
      </c>
      <c r="B15093" s="155" t="s">
        <v>60133</v>
      </c>
      <c r="C15093" s="203"/>
    </row>
    <row r="15094" spans="1:3">
      <c r="A15094" s="157" t="s">
        <v>60134</v>
      </c>
      <c r="B15094" s="155" t="s">
        <v>60135</v>
      </c>
      <c r="C15094" s="203"/>
    </row>
    <row r="15095" spans="1:3">
      <c r="A15095" s="157" t="s">
        <v>60136</v>
      </c>
      <c r="B15095" s="155" t="s">
        <v>57836</v>
      </c>
      <c r="C15095" s="203"/>
    </row>
    <row r="15096" spans="1:3">
      <c r="A15096" s="157" t="s">
        <v>60137</v>
      </c>
      <c r="B15096" s="155" t="s">
        <v>60138</v>
      </c>
      <c r="C15096" s="203"/>
    </row>
    <row r="15097" spans="1:3">
      <c r="A15097" s="157" t="s">
        <v>60139</v>
      </c>
      <c r="B15097" s="155" t="s">
        <v>1015</v>
      </c>
      <c r="C15097" s="203"/>
    </row>
    <row r="15098" spans="1:3">
      <c r="A15098" s="157" t="s">
        <v>60140</v>
      </c>
      <c r="B15098" s="155" t="s">
        <v>60141</v>
      </c>
      <c r="C15098" s="203"/>
    </row>
    <row r="15099" spans="1:3">
      <c r="A15099" s="157" t="s">
        <v>60142</v>
      </c>
      <c r="B15099" s="155" t="s">
        <v>60143</v>
      </c>
      <c r="C15099" s="203"/>
    </row>
    <row r="15100" spans="1:3">
      <c r="A15100" s="157" t="s">
        <v>60144</v>
      </c>
      <c r="B15100" s="155" t="s">
        <v>60145</v>
      </c>
      <c r="C15100" s="203"/>
    </row>
    <row r="15101" spans="1:3">
      <c r="A15101" s="157" t="s">
        <v>60146</v>
      </c>
      <c r="B15101" s="155" t="s">
        <v>54997</v>
      </c>
      <c r="C15101" s="203"/>
    </row>
    <row r="15102" spans="1:3">
      <c r="A15102" s="157" t="s">
        <v>60147</v>
      </c>
      <c r="B15102" s="155" t="s">
        <v>60148</v>
      </c>
      <c r="C15102" s="203"/>
    </row>
    <row r="15103" spans="1:3">
      <c r="A15103" s="157" t="s">
        <v>60149</v>
      </c>
      <c r="B15103" s="155" t="s">
        <v>60150</v>
      </c>
      <c r="C15103" s="203"/>
    </row>
    <row r="15104" spans="1:3">
      <c r="A15104" s="157" t="s">
        <v>60151</v>
      </c>
      <c r="B15104" s="155" t="s">
        <v>60152</v>
      </c>
      <c r="C15104" s="203"/>
    </row>
    <row r="15105" spans="1:3">
      <c r="A15105" s="157" t="s">
        <v>60153</v>
      </c>
      <c r="B15105" s="155" t="s">
        <v>60154</v>
      </c>
      <c r="C15105" s="203"/>
    </row>
    <row r="15106" spans="1:3">
      <c r="A15106" s="157" t="s">
        <v>60155</v>
      </c>
      <c r="B15106" s="155" t="s">
        <v>60156</v>
      </c>
      <c r="C15106" s="203"/>
    </row>
    <row r="15107" spans="1:3">
      <c r="A15107" s="157" t="s">
        <v>60157</v>
      </c>
      <c r="B15107" s="155" t="s">
        <v>60158</v>
      </c>
      <c r="C15107" s="203"/>
    </row>
    <row r="15108" spans="1:3">
      <c r="A15108" s="157" t="s">
        <v>60159</v>
      </c>
      <c r="B15108" s="155" t="s">
        <v>60160</v>
      </c>
      <c r="C15108" s="203"/>
    </row>
    <row r="15109" spans="1:3">
      <c r="A15109" s="157" t="s">
        <v>60161</v>
      </c>
      <c r="B15109" s="155" t="s">
        <v>60162</v>
      </c>
      <c r="C15109" s="203"/>
    </row>
    <row r="15110" spans="1:3">
      <c r="A15110" s="157" t="s">
        <v>60163</v>
      </c>
      <c r="B15110" s="155" t="s">
        <v>60164</v>
      </c>
      <c r="C15110" s="203"/>
    </row>
    <row r="15111" spans="1:3">
      <c r="A15111" s="157" t="s">
        <v>60165</v>
      </c>
      <c r="B15111" s="155" t="s">
        <v>60166</v>
      </c>
      <c r="C15111" s="203"/>
    </row>
    <row r="15112" spans="1:3">
      <c r="A15112" s="157" t="s">
        <v>60167</v>
      </c>
      <c r="B15112" s="155" t="s">
        <v>60168</v>
      </c>
      <c r="C15112" s="203"/>
    </row>
    <row r="15113" spans="1:3">
      <c r="A15113" s="157" t="s">
        <v>60169</v>
      </c>
      <c r="B15113" s="155" t="s">
        <v>1016</v>
      </c>
      <c r="C15113" s="203"/>
    </row>
    <row r="15114" spans="1:3">
      <c r="A15114" s="157" t="s">
        <v>60170</v>
      </c>
      <c r="B15114" s="155" t="s">
        <v>60171</v>
      </c>
      <c r="C15114" s="203"/>
    </row>
    <row r="15115" spans="1:3">
      <c r="A15115" s="157" t="s">
        <v>60172</v>
      </c>
      <c r="B15115" s="155" t="s">
        <v>60173</v>
      </c>
      <c r="C15115" s="203"/>
    </row>
    <row r="15116" spans="1:3">
      <c r="A15116" s="157" t="s">
        <v>60174</v>
      </c>
      <c r="B15116" s="155" t="s">
        <v>60175</v>
      </c>
      <c r="C15116" s="203"/>
    </row>
    <row r="15117" spans="1:3">
      <c r="A15117" s="157" t="s">
        <v>60176</v>
      </c>
      <c r="B15117" s="155" t="s">
        <v>60177</v>
      </c>
      <c r="C15117" s="203"/>
    </row>
    <row r="15118" spans="1:3">
      <c r="A15118" s="157" t="s">
        <v>60178</v>
      </c>
      <c r="B15118" s="155" t="s">
        <v>60179</v>
      </c>
      <c r="C15118" s="203"/>
    </row>
    <row r="15119" spans="1:3">
      <c r="A15119" s="157" t="s">
        <v>60180</v>
      </c>
      <c r="B15119" s="155" t="s">
        <v>60181</v>
      </c>
      <c r="C15119" s="203"/>
    </row>
    <row r="15120" spans="1:3">
      <c r="A15120" s="157" t="s">
        <v>60182</v>
      </c>
      <c r="B15120" s="155" t="s">
        <v>60183</v>
      </c>
      <c r="C15120" s="203"/>
    </row>
    <row r="15121" spans="1:3">
      <c r="A15121" s="157" t="s">
        <v>60184</v>
      </c>
      <c r="B15121" s="155" t="s">
        <v>60185</v>
      </c>
      <c r="C15121" s="203"/>
    </row>
    <row r="15122" spans="1:3">
      <c r="A15122" s="157" t="s">
        <v>60186</v>
      </c>
      <c r="B15122" s="155" t="s">
        <v>60187</v>
      </c>
      <c r="C15122" s="203"/>
    </row>
    <row r="15123" spans="1:3">
      <c r="A15123" s="157" t="s">
        <v>60188</v>
      </c>
      <c r="B15123" s="155" t="s">
        <v>60189</v>
      </c>
      <c r="C15123" s="203"/>
    </row>
    <row r="15124" spans="1:3">
      <c r="A15124" s="157" t="s">
        <v>60190</v>
      </c>
      <c r="B15124" s="155" t="s">
        <v>60191</v>
      </c>
      <c r="C15124" s="203"/>
    </row>
    <row r="15125" spans="1:3">
      <c r="A15125" s="157" t="s">
        <v>60192</v>
      </c>
      <c r="B15125" s="155" t="s">
        <v>1017</v>
      </c>
      <c r="C15125" s="203"/>
    </row>
    <row r="15126" spans="1:3">
      <c r="A15126" s="157" t="s">
        <v>60193</v>
      </c>
      <c r="B15126" s="155" t="s">
        <v>60194</v>
      </c>
      <c r="C15126" s="203"/>
    </row>
    <row r="15127" spans="1:3">
      <c r="A15127" s="157" t="s">
        <v>60195</v>
      </c>
      <c r="B15127" s="155" t="s">
        <v>60196</v>
      </c>
      <c r="C15127" s="203"/>
    </row>
    <row r="15128" spans="1:3">
      <c r="A15128" s="157" t="s">
        <v>60197</v>
      </c>
      <c r="B15128" s="155" t="s">
        <v>60198</v>
      </c>
      <c r="C15128" s="203"/>
    </row>
    <row r="15129" spans="1:3">
      <c r="A15129" s="157" t="s">
        <v>60199</v>
      </c>
      <c r="B15129" s="155" t="s">
        <v>60200</v>
      </c>
      <c r="C15129" s="203"/>
    </row>
    <row r="15130" spans="1:3">
      <c r="A15130" s="157" t="s">
        <v>60201</v>
      </c>
      <c r="B15130" s="155" t="s">
        <v>60202</v>
      </c>
      <c r="C15130" s="203"/>
    </row>
    <row r="15131" spans="1:3">
      <c r="A15131" s="157" t="s">
        <v>60203</v>
      </c>
      <c r="B15131" s="155" t="s">
        <v>60204</v>
      </c>
      <c r="C15131" s="203"/>
    </row>
    <row r="15132" spans="1:3">
      <c r="A15132" s="157" t="s">
        <v>60205</v>
      </c>
      <c r="B15132" s="155" t="s">
        <v>60206</v>
      </c>
      <c r="C15132" s="203"/>
    </row>
    <row r="15133" spans="1:3">
      <c r="A15133" s="157" t="s">
        <v>60207</v>
      </c>
      <c r="B15133" s="155" t="s">
        <v>60208</v>
      </c>
      <c r="C15133" s="203"/>
    </row>
    <row r="15134" spans="1:3">
      <c r="A15134" s="157" t="s">
        <v>60209</v>
      </c>
      <c r="B15134" s="155" t="s">
        <v>60210</v>
      </c>
      <c r="C15134" s="203"/>
    </row>
    <row r="15135" spans="1:3">
      <c r="A15135" s="157" t="s">
        <v>60211</v>
      </c>
      <c r="B15135" s="155" t="s">
        <v>60212</v>
      </c>
      <c r="C15135" s="203"/>
    </row>
    <row r="15136" spans="1:3">
      <c r="A15136" s="157" t="s">
        <v>60213</v>
      </c>
      <c r="B15136" s="155" t="s">
        <v>60214</v>
      </c>
      <c r="C15136" s="203"/>
    </row>
    <row r="15137" spans="1:3">
      <c r="A15137" s="157" t="s">
        <v>60215</v>
      </c>
      <c r="B15137" s="155" t="s">
        <v>60216</v>
      </c>
      <c r="C15137" s="203"/>
    </row>
    <row r="15138" spans="1:3">
      <c r="A15138" s="157" t="s">
        <v>60217</v>
      </c>
      <c r="B15138" s="155" t="s">
        <v>1018</v>
      </c>
      <c r="C15138" s="203"/>
    </row>
    <row r="15139" spans="1:3">
      <c r="A15139" s="157" t="s">
        <v>60218</v>
      </c>
      <c r="B15139" s="155" t="s">
        <v>68</v>
      </c>
      <c r="C15139" s="203"/>
    </row>
    <row r="15140" spans="1:3">
      <c r="A15140" s="157" t="s">
        <v>60219</v>
      </c>
      <c r="B15140" s="155" t="s">
        <v>1019</v>
      </c>
      <c r="C15140" s="203"/>
    </row>
    <row r="15141" spans="1:3">
      <c r="A15141" s="157" t="s">
        <v>60220</v>
      </c>
      <c r="B15141" s="155" t="s">
        <v>60221</v>
      </c>
      <c r="C15141" s="203"/>
    </row>
    <row r="15142" spans="1:3">
      <c r="A15142" s="157" t="s">
        <v>60222</v>
      </c>
      <c r="B15142" s="155" t="s">
        <v>60223</v>
      </c>
      <c r="C15142" s="203"/>
    </row>
    <row r="15143" spans="1:3">
      <c r="A15143" s="157" t="s">
        <v>60224</v>
      </c>
      <c r="B15143" s="155" t="s">
        <v>60225</v>
      </c>
      <c r="C15143" s="203"/>
    </row>
    <row r="15144" spans="1:3">
      <c r="A15144" s="157" t="s">
        <v>60226</v>
      </c>
      <c r="B15144" s="155" t="s">
        <v>60227</v>
      </c>
      <c r="C15144" s="203"/>
    </row>
    <row r="15145" spans="1:3">
      <c r="A15145" s="157" t="s">
        <v>60228</v>
      </c>
      <c r="B15145" s="155" t="s">
        <v>60229</v>
      </c>
      <c r="C15145" s="203"/>
    </row>
    <row r="15146" spans="1:3">
      <c r="A15146" s="157" t="s">
        <v>60230</v>
      </c>
      <c r="B15146" s="155" t="s">
        <v>60231</v>
      </c>
      <c r="C15146" s="203"/>
    </row>
    <row r="15147" spans="1:3">
      <c r="A15147" s="157" t="s">
        <v>60232</v>
      </c>
      <c r="B15147" s="155" t="s">
        <v>1020</v>
      </c>
      <c r="C15147" s="203"/>
    </row>
    <row r="15148" spans="1:3">
      <c r="A15148" s="157" t="s">
        <v>60233</v>
      </c>
      <c r="B15148" s="155" t="s">
        <v>60234</v>
      </c>
      <c r="C15148" s="203"/>
    </row>
    <row r="15149" spans="1:3">
      <c r="A15149" s="157" t="s">
        <v>60235</v>
      </c>
      <c r="B15149" s="155" t="s">
        <v>60236</v>
      </c>
      <c r="C15149" s="203"/>
    </row>
    <row r="15150" spans="1:3">
      <c r="A15150" s="157" t="s">
        <v>60237</v>
      </c>
      <c r="B15150" s="155" t="s">
        <v>60238</v>
      </c>
      <c r="C15150" s="203"/>
    </row>
    <row r="15151" spans="1:3">
      <c r="A15151" s="157" t="s">
        <v>60239</v>
      </c>
      <c r="B15151" s="155" t="s">
        <v>35146</v>
      </c>
      <c r="C15151" s="203"/>
    </row>
    <row r="15152" spans="1:3">
      <c r="A15152" s="157" t="s">
        <v>60240</v>
      </c>
      <c r="B15152" s="155" t="s">
        <v>35354</v>
      </c>
      <c r="C15152" s="203"/>
    </row>
    <row r="15153" spans="1:3">
      <c r="A15153" s="157" t="s">
        <v>60241</v>
      </c>
      <c r="B15153" s="155" t="s">
        <v>60242</v>
      </c>
      <c r="C15153" s="203"/>
    </row>
    <row r="15154" spans="1:3">
      <c r="A15154" s="157" t="s">
        <v>60243</v>
      </c>
      <c r="B15154" s="155" t="s">
        <v>60244</v>
      </c>
      <c r="C15154" s="203"/>
    </row>
    <row r="15155" spans="1:3">
      <c r="A15155" s="157" t="s">
        <v>60245</v>
      </c>
      <c r="B15155" s="155" t="s">
        <v>60246</v>
      </c>
      <c r="C15155" s="203"/>
    </row>
    <row r="15156" spans="1:3">
      <c r="A15156" s="157" t="s">
        <v>60247</v>
      </c>
      <c r="B15156" s="155" t="s">
        <v>60248</v>
      </c>
      <c r="C15156" s="203"/>
    </row>
    <row r="15157" spans="1:3">
      <c r="A15157" s="157" t="s">
        <v>60249</v>
      </c>
      <c r="B15157" s="155" t="s">
        <v>60250</v>
      </c>
      <c r="C15157" s="203"/>
    </row>
    <row r="15158" spans="1:3">
      <c r="A15158" s="157" t="s">
        <v>60251</v>
      </c>
      <c r="B15158" s="155" t="s">
        <v>60252</v>
      </c>
      <c r="C15158" s="203"/>
    </row>
    <row r="15159" spans="1:3">
      <c r="A15159" s="157" t="s">
        <v>60253</v>
      </c>
      <c r="B15159" s="155" t="s">
        <v>1021</v>
      </c>
      <c r="C15159" s="203"/>
    </row>
    <row r="15160" spans="1:3">
      <c r="A15160" s="157" t="s">
        <v>60254</v>
      </c>
      <c r="B15160" s="155" t="s">
        <v>60255</v>
      </c>
      <c r="C15160" s="203"/>
    </row>
    <row r="15161" spans="1:3">
      <c r="A15161" s="157" t="s">
        <v>60256</v>
      </c>
      <c r="B15161" s="155" t="s">
        <v>60257</v>
      </c>
      <c r="C15161" s="203"/>
    </row>
    <row r="15162" spans="1:3">
      <c r="A15162" s="157" t="s">
        <v>60258</v>
      </c>
      <c r="B15162" s="155" t="s">
        <v>60259</v>
      </c>
      <c r="C15162" s="203"/>
    </row>
    <row r="15163" spans="1:3">
      <c r="A15163" s="157" t="s">
        <v>60260</v>
      </c>
      <c r="B15163" s="155" t="s">
        <v>60261</v>
      </c>
      <c r="C15163" s="203"/>
    </row>
    <row r="15164" spans="1:3">
      <c r="A15164" s="157" t="s">
        <v>60262</v>
      </c>
      <c r="B15164" s="155" t="s">
        <v>60263</v>
      </c>
      <c r="C15164" s="203"/>
    </row>
    <row r="15165" spans="1:3">
      <c r="A15165" s="157" t="s">
        <v>60264</v>
      </c>
      <c r="B15165" s="155" t="s">
        <v>60265</v>
      </c>
      <c r="C15165" s="203"/>
    </row>
    <row r="15166" spans="1:3">
      <c r="A15166" s="157" t="s">
        <v>60266</v>
      </c>
      <c r="B15166" s="155" t="s">
        <v>60267</v>
      </c>
      <c r="C15166" s="203"/>
    </row>
    <row r="15167" spans="1:3">
      <c r="A15167" s="157" t="s">
        <v>60268</v>
      </c>
      <c r="B15167" s="155" t="s">
        <v>60269</v>
      </c>
      <c r="C15167" s="203"/>
    </row>
    <row r="15168" spans="1:3">
      <c r="A15168" s="157" t="s">
        <v>60270</v>
      </c>
      <c r="B15168" s="155" t="s">
        <v>1022</v>
      </c>
      <c r="C15168" s="203"/>
    </row>
    <row r="15169" spans="1:3">
      <c r="A15169" s="157" t="s">
        <v>60271</v>
      </c>
      <c r="B15169" s="155" t="s">
        <v>60272</v>
      </c>
      <c r="C15169" s="203"/>
    </row>
    <row r="15170" spans="1:3">
      <c r="A15170" s="157" t="s">
        <v>60273</v>
      </c>
      <c r="B15170" s="155" t="s">
        <v>34477</v>
      </c>
      <c r="C15170" s="203"/>
    </row>
    <row r="15171" spans="1:3">
      <c r="A15171" s="157" t="s">
        <v>60274</v>
      </c>
      <c r="B15171" s="155" t="s">
        <v>54716</v>
      </c>
      <c r="C15171" s="203"/>
    </row>
    <row r="15172" spans="1:3">
      <c r="A15172" s="157" t="s">
        <v>60275</v>
      </c>
      <c r="B15172" s="155" t="s">
        <v>60276</v>
      </c>
      <c r="C15172" s="203"/>
    </row>
    <row r="15173" spans="1:3">
      <c r="A15173" s="157" t="s">
        <v>60277</v>
      </c>
      <c r="B15173" s="155" t="s">
        <v>60278</v>
      </c>
      <c r="C15173" s="203"/>
    </row>
    <row r="15174" spans="1:3">
      <c r="A15174" s="157" t="s">
        <v>60279</v>
      </c>
      <c r="B15174" s="155" t="s">
        <v>60280</v>
      </c>
      <c r="C15174" s="203"/>
    </row>
    <row r="15175" spans="1:3">
      <c r="A15175" s="157" t="s">
        <v>60281</v>
      </c>
      <c r="B15175" s="155" t="s">
        <v>55372</v>
      </c>
      <c r="C15175" s="203"/>
    </row>
    <row r="15176" spans="1:3">
      <c r="A15176" s="157" t="s">
        <v>60282</v>
      </c>
      <c r="B15176" s="155" t="s">
        <v>49197</v>
      </c>
      <c r="C15176" s="203"/>
    </row>
    <row r="15177" spans="1:3">
      <c r="A15177" s="157" t="s">
        <v>60283</v>
      </c>
      <c r="B15177" s="155" t="s">
        <v>33157</v>
      </c>
      <c r="C15177" s="203"/>
    </row>
    <row r="15178" spans="1:3">
      <c r="A15178" s="157" t="s">
        <v>60284</v>
      </c>
      <c r="B15178" s="155" t="s">
        <v>60285</v>
      </c>
      <c r="C15178" s="203"/>
    </row>
    <row r="15179" spans="1:3">
      <c r="A15179" s="157" t="s">
        <v>60286</v>
      </c>
      <c r="B15179" s="155" t="s">
        <v>60287</v>
      </c>
      <c r="C15179" s="203"/>
    </row>
    <row r="15180" spans="1:3">
      <c r="A15180" s="157" t="s">
        <v>60288</v>
      </c>
      <c r="B15180" s="155" t="s">
        <v>60289</v>
      </c>
      <c r="C15180" s="203"/>
    </row>
    <row r="15181" spans="1:3">
      <c r="A15181" s="157" t="s">
        <v>60290</v>
      </c>
      <c r="B15181" s="155" t="s">
        <v>60291</v>
      </c>
      <c r="C15181" s="203"/>
    </row>
    <row r="15182" spans="1:3">
      <c r="A15182" s="157" t="s">
        <v>60292</v>
      </c>
      <c r="B15182" s="155" t="s">
        <v>1023</v>
      </c>
      <c r="C15182" s="203"/>
    </row>
    <row r="15183" spans="1:3">
      <c r="A15183" s="157" t="s">
        <v>60293</v>
      </c>
      <c r="B15183" s="155" t="s">
        <v>68</v>
      </c>
      <c r="C15183" s="203"/>
    </row>
    <row r="15184" spans="1:3">
      <c r="A15184" s="157" t="s">
        <v>60294</v>
      </c>
      <c r="B15184" s="155" t="s">
        <v>30691</v>
      </c>
      <c r="C15184" s="203"/>
    </row>
    <row r="15185" spans="1:3">
      <c r="A15185" s="157" t="s">
        <v>60295</v>
      </c>
      <c r="B15185" s="155" t="s">
        <v>60296</v>
      </c>
      <c r="C15185" s="203"/>
    </row>
    <row r="15186" spans="1:3">
      <c r="A15186" s="157" t="s">
        <v>60297</v>
      </c>
      <c r="B15186" s="155" t="s">
        <v>55822</v>
      </c>
      <c r="C15186" s="203"/>
    </row>
    <row r="15187" spans="1:3">
      <c r="A15187" s="157" t="s">
        <v>60298</v>
      </c>
      <c r="B15187" s="155" t="s">
        <v>60299</v>
      </c>
      <c r="C15187" s="203"/>
    </row>
    <row r="15188" spans="1:3">
      <c r="A15188" s="157" t="s">
        <v>60300</v>
      </c>
      <c r="B15188" s="155" t="s">
        <v>60301</v>
      </c>
      <c r="C15188" s="203"/>
    </row>
    <row r="15189" spans="1:3">
      <c r="A15189" s="157" t="s">
        <v>60302</v>
      </c>
      <c r="B15189" s="155" t="s">
        <v>30693</v>
      </c>
      <c r="C15189" s="203"/>
    </row>
    <row r="15190" spans="1:3">
      <c r="A15190" s="157" t="s">
        <v>60303</v>
      </c>
      <c r="B15190" s="155" t="s">
        <v>60304</v>
      </c>
      <c r="C15190" s="203"/>
    </row>
    <row r="15191" spans="1:3">
      <c r="A15191" s="157" t="s">
        <v>60305</v>
      </c>
      <c r="B15191" s="155" t="s">
        <v>60306</v>
      </c>
      <c r="C15191" s="203"/>
    </row>
    <row r="15192" spans="1:3">
      <c r="A15192" s="157" t="s">
        <v>60307</v>
      </c>
      <c r="B15192" s="155" t="s">
        <v>60308</v>
      </c>
      <c r="C15192" s="203"/>
    </row>
    <row r="15193" spans="1:3">
      <c r="A15193" s="157" t="s">
        <v>60309</v>
      </c>
      <c r="B15193" s="155" t="s">
        <v>60310</v>
      </c>
      <c r="C15193" s="203"/>
    </row>
    <row r="15194" spans="1:3">
      <c r="A15194" s="157" t="s">
        <v>60311</v>
      </c>
      <c r="B15194" s="155" t="s">
        <v>60312</v>
      </c>
      <c r="C15194" s="203"/>
    </row>
    <row r="15195" spans="1:3">
      <c r="A15195" s="157" t="s">
        <v>60313</v>
      </c>
      <c r="B15195" s="155" t="s">
        <v>60314</v>
      </c>
      <c r="C15195" s="203"/>
    </row>
    <row r="15196" spans="1:3">
      <c r="A15196" s="157" t="s">
        <v>60315</v>
      </c>
      <c r="B15196" s="155" t="s">
        <v>60316</v>
      </c>
      <c r="C15196" s="203"/>
    </row>
    <row r="15197" spans="1:3">
      <c r="A15197" s="157" t="s">
        <v>60317</v>
      </c>
      <c r="B15197" s="155" t="s">
        <v>60318</v>
      </c>
      <c r="C15197" s="203"/>
    </row>
    <row r="15198" spans="1:3">
      <c r="A15198" s="157" t="s">
        <v>60319</v>
      </c>
      <c r="B15198" s="155" t="s">
        <v>60320</v>
      </c>
      <c r="C15198" s="203"/>
    </row>
    <row r="15199" spans="1:3">
      <c r="A15199" s="157" t="s">
        <v>60321</v>
      </c>
      <c r="B15199" s="155" t="s">
        <v>60322</v>
      </c>
      <c r="C15199" s="203"/>
    </row>
    <row r="15200" spans="1:3">
      <c r="A15200" s="157" t="s">
        <v>60323</v>
      </c>
      <c r="B15200" s="155" t="s">
        <v>251</v>
      </c>
      <c r="C15200" s="203"/>
    </row>
    <row r="15201" spans="1:3">
      <c r="A15201" s="157" t="s">
        <v>60324</v>
      </c>
      <c r="B15201" s="155" t="s">
        <v>60325</v>
      </c>
      <c r="C15201" s="203"/>
    </row>
    <row r="15202" spans="1:3">
      <c r="A15202" s="157" t="s">
        <v>60326</v>
      </c>
      <c r="B15202" s="155" t="s">
        <v>60327</v>
      </c>
      <c r="C15202" s="203"/>
    </row>
    <row r="15203" spans="1:3">
      <c r="A15203" s="157" t="s">
        <v>60328</v>
      </c>
      <c r="B15203" s="155" t="s">
        <v>60329</v>
      </c>
      <c r="C15203" s="203"/>
    </row>
    <row r="15204" spans="1:3">
      <c r="A15204" s="157" t="s">
        <v>60330</v>
      </c>
      <c r="B15204" s="155" t="s">
        <v>60331</v>
      </c>
      <c r="C15204" s="203"/>
    </row>
    <row r="15205" spans="1:3">
      <c r="A15205" s="157" t="s">
        <v>60332</v>
      </c>
      <c r="B15205" s="155" t="s">
        <v>60333</v>
      </c>
      <c r="C15205" s="203"/>
    </row>
    <row r="15206" spans="1:3">
      <c r="A15206" s="157" t="s">
        <v>60334</v>
      </c>
      <c r="B15206" s="155" t="s">
        <v>60335</v>
      </c>
      <c r="C15206" s="203"/>
    </row>
    <row r="15207" spans="1:3">
      <c r="A15207" s="157" t="s">
        <v>60336</v>
      </c>
      <c r="B15207" s="155" t="s">
        <v>60337</v>
      </c>
      <c r="C15207" s="203"/>
    </row>
    <row r="15208" spans="1:3">
      <c r="A15208" s="157" t="s">
        <v>60338</v>
      </c>
      <c r="B15208" s="155" t="s">
        <v>60339</v>
      </c>
      <c r="C15208" s="203"/>
    </row>
    <row r="15209" spans="1:3">
      <c r="A15209" s="157" t="s">
        <v>60340</v>
      </c>
      <c r="B15209" s="155" t="s">
        <v>1029</v>
      </c>
      <c r="C15209" s="203"/>
    </row>
    <row r="15210" spans="1:3">
      <c r="A15210" s="157" t="s">
        <v>60341</v>
      </c>
      <c r="B15210" s="155" t="s">
        <v>60342</v>
      </c>
      <c r="C15210" s="203"/>
    </row>
    <row r="15211" spans="1:3">
      <c r="A15211" s="157" t="s">
        <v>60343</v>
      </c>
      <c r="B15211" s="155" t="s">
        <v>60344</v>
      </c>
      <c r="C15211" s="203"/>
    </row>
    <row r="15212" spans="1:3">
      <c r="A15212" s="157" t="s">
        <v>60345</v>
      </c>
      <c r="B15212" s="155" t="s">
        <v>55110</v>
      </c>
      <c r="C15212" s="203"/>
    </row>
    <row r="15213" spans="1:3">
      <c r="A15213" s="157" t="s">
        <v>60346</v>
      </c>
      <c r="B15213" s="155" t="s">
        <v>60347</v>
      </c>
      <c r="C15213" s="203"/>
    </row>
    <row r="15214" spans="1:3">
      <c r="A15214" s="157" t="s">
        <v>60348</v>
      </c>
      <c r="B15214" s="155" t="s">
        <v>60349</v>
      </c>
      <c r="C15214" s="203"/>
    </row>
    <row r="15215" spans="1:3">
      <c r="A15215" s="157" t="s">
        <v>60350</v>
      </c>
      <c r="B15215" s="155" t="s">
        <v>60351</v>
      </c>
      <c r="C15215" s="203"/>
    </row>
    <row r="15216" spans="1:3">
      <c r="A15216" s="157" t="s">
        <v>60352</v>
      </c>
      <c r="B15216" s="155" t="s">
        <v>60353</v>
      </c>
      <c r="C15216" s="203"/>
    </row>
    <row r="15217" spans="1:3">
      <c r="A15217" s="157" t="s">
        <v>60354</v>
      </c>
      <c r="B15217" s="155" t="s">
        <v>60355</v>
      </c>
      <c r="C15217" s="203"/>
    </row>
    <row r="15218" spans="1:3">
      <c r="A15218" s="157" t="s">
        <v>60356</v>
      </c>
      <c r="B15218" s="155" t="s">
        <v>60357</v>
      </c>
      <c r="C15218" s="203"/>
    </row>
    <row r="15219" spans="1:3">
      <c r="A15219" s="157" t="s">
        <v>60358</v>
      </c>
      <c r="B15219" s="155" t="s">
        <v>60359</v>
      </c>
      <c r="C15219" s="203"/>
    </row>
    <row r="15220" spans="1:3">
      <c r="A15220" s="157" t="s">
        <v>60360</v>
      </c>
      <c r="B15220" s="155" t="s">
        <v>60361</v>
      </c>
      <c r="C15220" s="203"/>
    </row>
    <row r="15221" spans="1:3">
      <c r="A15221" s="157" t="s">
        <v>60362</v>
      </c>
      <c r="B15221" s="155" t="s">
        <v>60363</v>
      </c>
      <c r="C15221" s="203"/>
    </row>
    <row r="15222" spans="1:3">
      <c r="A15222" s="157" t="s">
        <v>60364</v>
      </c>
      <c r="B15222" s="155" t="s">
        <v>60365</v>
      </c>
      <c r="C15222" s="203"/>
    </row>
    <row r="15223" spans="1:3">
      <c r="A15223" s="157" t="s">
        <v>60366</v>
      </c>
      <c r="B15223" s="155" t="s">
        <v>60367</v>
      </c>
      <c r="C15223" s="203"/>
    </row>
    <row r="15224" spans="1:3">
      <c r="A15224" s="157" t="s">
        <v>60368</v>
      </c>
      <c r="B15224" s="155" t="s">
        <v>60369</v>
      </c>
      <c r="C15224" s="203"/>
    </row>
    <row r="15225" spans="1:3">
      <c r="A15225" s="157" t="s">
        <v>60370</v>
      </c>
      <c r="B15225" s="155" t="s">
        <v>60371</v>
      </c>
      <c r="C15225" s="203"/>
    </row>
    <row r="15226" spans="1:3">
      <c r="A15226" s="157" t="s">
        <v>60372</v>
      </c>
      <c r="B15226" s="155" t="s">
        <v>60373</v>
      </c>
      <c r="C15226" s="203"/>
    </row>
    <row r="15227" spans="1:3">
      <c r="A15227" s="157" t="s">
        <v>60374</v>
      </c>
      <c r="B15227" s="155" t="s">
        <v>60375</v>
      </c>
      <c r="C15227" s="203"/>
    </row>
    <row r="15228" spans="1:3">
      <c r="A15228" s="157" t="s">
        <v>60376</v>
      </c>
      <c r="B15228" s="155" t="s">
        <v>60377</v>
      </c>
      <c r="C15228" s="203"/>
    </row>
    <row r="15229" spans="1:3">
      <c r="A15229" s="157" t="s">
        <v>60378</v>
      </c>
      <c r="B15229" s="155" t="s">
        <v>60379</v>
      </c>
      <c r="C15229" s="203"/>
    </row>
    <row r="15230" spans="1:3">
      <c r="A15230" s="157" t="s">
        <v>60380</v>
      </c>
      <c r="B15230" s="155" t="s">
        <v>60381</v>
      </c>
      <c r="C15230" s="203"/>
    </row>
    <row r="15231" spans="1:3">
      <c r="A15231" s="157" t="s">
        <v>60382</v>
      </c>
      <c r="B15231" s="155" t="s">
        <v>60383</v>
      </c>
      <c r="C15231" s="203"/>
    </row>
    <row r="15232" spans="1:3">
      <c r="A15232" s="157" t="s">
        <v>60384</v>
      </c>
      <c r="B15232" s="155" t="s">
        <v>60385</v>
      </c>
      <c r="C15232" s="203"/>
    </row>
    <row r="15233" spans="1:3">
      <c r="A15233" s="157" t="s">
        <v>60386</v>
      </c>
      <c r="B15233" s="155" t="s">
        <v>1024</v>
      </c>
      <c r="C15233" s="203"/>
    </row>
    <row r="15234" spans="1:3">
      <c r="A15234" s="157" t="s">
        <v>60387</v>
      </c>
      <c r="B15234" s="155" t="s">
        <v>68</v>
      </c>
      <c r="C15234" s="203"/>
    </row>
    <row r="15235" spans="1:3">
      <c r="A15235" s="157" t="s">
        <v>60388</v>
      </c>
      <c r="B15235" s="155" t="s">
        <v>1025</v>
      </c>
      <c r="C15235" s="203"/>
    </row>
    <row r="15236" spans="1:3">
      <c r="A15236" s="157" t="s">
        <v>60389</v>
      </c>
      <c r="B15236" s="155" t="s">
        <v>60390</v>
      </c>
      <c r="C15236" s="203"/>
    </row>
    <row r="15237" spans="1:3">
      <c r="A15237" s="157" t="s">
        <v>60391</v>
      </c>
      <c r="B15237" s="155" t="s">
        <v>60392</v>
      </c>
      <c r="C15237" s="203"/>
    </row>
    <row r="15238" spans="1:3">
      <c r="A15238" s="157" t="s">
        <v>60393</v>
      </c>
      <c r="B15238" s="155" t="s">
        <v>60394</v>
      </c>
      <c r="C15238" s="203"/>
    </row>
    <row r="15239" spans="1:3">
      <c r="A15239" s="157" t="s">
        <v>60395</v>
      </c>
      <c r="B15239" s="155" t="s">
        <v>44790</v>
      </c>
      <c r="C15239" s="203"/>
    </row>
    <row r="15240" spans="1:3">
      <c r="A15240" s="157" t="s">
        <v>60396</v>
      </c>
      <c r="B15240" s="155" t="s">
        <v>60397</v>
      </c>
      <c r="C15240" s="203"/>
    </row>
    <row r="15241" spans="1:3">
      <c r="A15241" s="157" t="s">
        <v>60398</v>
      </c>
      <c r="B15241" s="155" t="s">
        <v>57262</v>
      </c>
      <c r="C15241" s="203"/>
    </row>
    <row r="15242" spans="1:3">
      <c r="A15242" s="157" t="s">
        <v>60399</v>
      </c>
      <c r="B15242" s="155" t="s">
        <v>60400</v>
      </c>
      <c r="C15242" s="203"/>
    </row>
    <row r="15243" spans="1:3">
      <c r="A15243" s="157" t="s">
        <v>60401</v>
      </c>
      <c r="B15243" s="155" t="s">
        <v>60402</v>
      </c>
      <c r="C15243" s="203"/>
    </row>
    <row r="15244" spans="1:3">
      <c r="A15244" s="157" t="s">
        <v>60403</v>
      </c>
      <c r="B15244" s="155" t="s">
        <v>60404</v>
      </c>
      <c r="C15244" s="203"/>
    </row>
    <row r="15245" spans="1:3">
      <c r="A15245" s="157" t="s">
        <v>60405</v>
      </c>
      <c r="B15245" s="155" t="s">
        <v>1026</v>
      </c>
      <c r="C15245" s="203"/>
    </row>
    <row r="15246" spans="1:3">
      <c r="A15246" s="157" t="s">
        <v>60406</v>
      </c>
      <c r="B15246" s="155" t="s">
        <v>60407</v>
      </c>
      <c r="C15246" s="203"/>
    </row>
    <row r="15247" spans="1:3">
      <c r="A15247" s="157" t="s">
        <v>60408</v>
      </c>
      <c r="B15247" s="155" t="s">
        <v>60409</v>
      </c>
      <c r="C15247" s="203"/>
    </row>
    <row r="15248" spans="1:3">
      <c r="A15248" s="157" t="s">
        <v>60410</v>
      </c>
      <c r="B15248" s="155" t="s">
        <v>60411</v>
      </c>
      <c r="C15248" s="203"/>
    </row>
    <row r="15249" spans="1:3">
      <c r="A15249" s="157" t="s">
        <v>60412</v>
      </c>
      <c r="B15249" s="155" t="s">
        <v>60413</v>
      </c>
      <c r="C15249" s="203"/>
    </row>
    <row r="15250" spans="1:3">
      <c r="A15250" s="157" t="s">
        <v>60414</v>
      </c>
      <c r="B15250" s="155" t="s">
        <v>60415</v>
      </c>
      <c r="C15250" s="203"/>
    </row>
    <row r="15251" spans="1:3">
      <c r="A15251" s="157" t="s">
        <v>60416</v>
      </c>
      <c r="B15251" s="155" t="s">
        <v>60417</v>
      </c>
      <c r="C15251" s="203"/>
    </row>
    <row r="15252" spans="1:3">
      <c r="A15252" s="157" t="s">
        <v>60418</v>
      </c>
      <c r="B15252" s="155" t="s">
        <v>60419</v>
      </c>
      <c r="C15252" s="203"/>
    </row>
    <row r="15253" spans="1:3">
      <c r="A15253" s="157" t="s">
        <v>60420</v>
      </c>
      <c r="B15253" s="155" t="s">
        <v>58989</v>
      </c>
      <c r="C15253" s="203"/>
    </row>
    <row r="15254" spans="1:3">
      <c r="A15254" s="157" t="s">
        <v>60421</v>
      </c>
      <c r="B15254" s="155" t="s">
        <v>35254</v>
      </c>
      <c r="C15254" s="203"/>
    </row>
    <row r="15255" spans="1:3">
      <c r="A15255" s="157" t="s">
        <v>60422</v>
      </c>
      <c r="B15255" s="155" t="s">
        <v>60423</v>
      </c>
      <c r="C15255" s="203"/>
    </row>
    <row r="15256" spans="1:3">
      <c r="A15256" s="157" t="s">
        <v>60424</v>
      </c>
      <c r="B15256" s="155" t="s">
        <v>60425</v>
      </c>
      <c r="C15256" s="203"/>
    </row>
    <row r="15257" spans="1:3">
      <c r="A15257" s="157" t="s">
        <v>60426</v>
      </c>
      <c r="B15257" s="155" t="s">
        <v>60427</v>
      </c>
      <c r="C15257" s="203"/>
    </row>
    <row r="15258" spans="1:3">
      <c r="A15258" s="157" t="s">
        <v>60428</v>
      </c>
      <c r="B15258" s="155" t="s">
        <v>60429</v>
      </c>
      <c r="C15258" s="203"/>
    </row>
    <row r="15259" spans="1:3">
      <c r="A15259" s="157" t="s">
        <v>60430</v>
      </c>
      <c r="B15259" s="155" t="s">
        <v>1027</v>
      </c>
      <c r="C15259" s="203"/>
    </row>
    <row r="15260" spans="1:3">
      <c r="A15260" s="157" t="s">
        <v>60431</v>
      </c>
      <c r="B15260" s="155" t="s">
        <v>60432</v>
      </c>
      <c r="C15260" s="203"/>
    </row>
    <row r="15261" spans="1:3">
      <c r="A15261" s="157" t="s">
        <v>60433</v>
      </c>
      <c r="B15261" s="155" t="s">
        <v>60434</v>
      </c>
      <c r="C15261" s="203"/>
    </row>
    <row r="15262" spans="1:3">
      <c r="A15262" s="157" t="s">
        <v>60435</v>
      </c>
      <c r="B15262" s="155" t="s">
        <v>35515</v>
      </c>
      <c r="C15262" s="203"/>
    </row>
    <row r="15263" spans="1:3">
      <c r="A15263" s="157" t="s">
        <v>60436</v>
      </c>
      <c r="B15263" s="155" t="s">
        <v>60437</v>
      </c>
      <c r="C15263" s="203"/>
    </row>
    <row r="15264" spans="1:3">
      <c r="A15264" s="157" t="s">
        <v>60438</v>
      </c>
      <c r="B15264" s="155" t="s">
        <v>60439</v>
      </c>
      <c r="C15264" s="203"/>
    </row>
    <row r="15265" spans="1:3">
      <c r="A15265" s="157" t="s">
        <v>60440</v>
      </c>
      <c r="B15265" s="155" t="s">
        <v>60441</v>
      </c>
      <c r="C15265" s="203"/>
    </row>
    <row r="15266" spans="1:3">
      <c r="A15266" s="157" t="s">
        <v>60442</v>
      </c>
      <c r="B15266" s="155" t="s">
        <v>1028</v>
      </c>
      <c r="C15266" s="203"/>
    </row>
    <row r="15267" spans="1:3">
      <c r="A15267" s="157" t="s">
        <v>60443</v>
      </c>
      <c r="B15267" s="155" t="s">
        <v>60444</v>
      </c>
      <c r="C15267" s="203"/>
    </row>
    <row r="15268" spans="1:3">
      <c r="A15268" s="157" t="s">
        <v>60445</v>
      </c>
      <c r="B15268" s="155" t="s">
        <v>60446</v>
      </c>
      <c r="C15268" s="203"/>
    </row>
    <row r="15269" spans="1:3">
      <c r="A15269" s="157" t="s">
        <v>60447</v>
      </c>
      <c r="B15269" s="155" t="s">
        <v>60448</v>
      </c>
      <c r="C15269" s="203"/>
    </row>
    <row r="15270" spans="1:3">
      <c r="A15270" s="157" t="s">
        <v>60449</v>
      </c>
      <c r="B15270" s="155" t="s">
        <v>60450</v>
      </c>
      <c r="C15270" s="203"/>
    </row>
    <row r="15271" spans="1:3">
      <c r="A15271" s="157" t="s">
        <v>60451</v>
      </c>
      <c r="B15271" s="155" t="s">
        <v>60452</v>
      </c>
      <c r="C15271" s="203"/>
    </row>
    <row r="15272" spans="1:3">
      <c r="A15272" s="157" t="s">
        <v>60453</v>
      </c>
      <c r="B15272" s="155" t="s">
        <v>60454</v>
      </c>
      <c r="C15272" s="203"/>
    </row>
    <row r="15273" spans="1:3">
      <c r="A15273" s="157" t="s">
        <v>60455</v>
      </c>
      <c r="B15273" s="155" t="s">
        <v>60456</v>
      </c>
      <c r="C15273" s="203"/>
    </row>
    <row r="15274" spans="1:3">
      <c r="A15274" s="157" t="s">
        <v>60457</v>
      </c>
      <c r="B15274" s="155" t="s">
        <v>56367</v>
      </c>
      <c r="C15274" s="203"/>
    </row>
    <row r="15275" spans="1:3">
      <c r="A15275" s="157" t="s">
        <v>60458</v>
      </c>
      <c r="B15275" s="155" t="s">
        <v>60459</v>
      </c>
      <c r="C15275" s="203"/>
    </row>
    <row r="15276" spans="1:3">
      <c r="A15276" s="157" t="s">
        <v>60460</v>
      </c>
      <c r="B15276" s="155" t="s">
        <v>45585</v>
      </c>
      <c r="C15276" s="203"/>
    </row>
    <row r="15277" spans="1:3">
      <c r="A15277" s="157" t="s">
        <v>60461</v>
      </c>
      <c r="B15277" s="155" t="s">
        <v>60462</v>
      </c>
      <c r="C15277" s="203"/>
    </row>
    <row r="15278" spans="1:3">
      <c r="A15278" s="157" t="s">
        <v>60463</v>
      </c>
      <c r="B15278" s="155" t="s">
        <v>34390</v>
      </c>
      <c r="C15278" s="203"/>
    </row>
    <row r="15279" spans="1:3">
      <c r="A15279" s="157" t="s">
        <v>60464</v>
      </c>
      <c r="B15279" s="155" t="s">
        <v>60465</v>
      </c>
      <c r="C15279" s="203"/>
    </row>
    <row r="15280" spans="1:3">
      <c r="A15280" s="157" t="s">
        <v>60466</v>
      </c>
      <c r="B15280" s="155" t="s">
        <v>60467</v>
      </c>
      <c r="C15280" s="203"/>
    </row>
    <row r="15281" spans="1:3">
      <c r="A15281" s="157" t="s">
        <v>60468</v>
      </c>
      <c r="B15281" s="155" t="s">
        <v>60469</v>
      </c>
      <c r="C15281" s="203"/>
    </row>
    <row r="15282" spans="1:3">
      <c r="A15282" s="157" t="s">
        <v>60470</v>
      </c>
      <c r="B15282" s="155" t="s">
        <v>60471</v>
      </c>
      <c r="C15282" s="203"/>
    </row>
    <row r="15283" spans="1:3">
      <c r="A15283" s="157" t="s">
        <v>60472</v>
      </c>
      <c r="B15283" s="155" t="s">
        <v>60473</v>
      </c>
      <c r="C15283" s="203"/>
    </row>
    <row r="15284" spans="1:3">
      <c r="A15284" s="157" t="s">
        <v>60474</v>
      </c>
      <c r="B15284" s="155" t="s">
        <v>58675</v>
      </c>
      <c r="C15284" s="203"/>
    </row>
    <row r="15285" spans="1:3">
      <c r="A15285" s="157" t="s">
        <v>60475</v>
      </c>
      <c r="B15285" s="155" t="s">
        <v>60476</v>
      </c>
      <c r="C15285" s="203"/>
    </row>
    <row r="15286" spans="1:3">
      <c r="A15286" s="157" t="s">
        <v>60477</v>
      </c>
      <c r="B15286" s="155" t="s">
        <v>60478</v>
      </c>
      <c r="C15286" s="203"/>
    </row>
    <row r="15287" spans="1:3">
      <c r="A15287" s="157" t="s">
        <v>60479</v>
      </c>
      <c r="B15287" s="155" t="s">
        <v>1030</v>
      </c>
      <c r="C15287" s="203"/>
    </row>
    <row r="15288" spans="1:3">
      <c r="A15288" s="157" t="s">
        <v>60480</v>
      </c>
      <c r="B15288" s="155" t="s">
        <v>56920</v>
      </c>
      <c r="C15288" s="203"/>
    </row>
    <row r="15289" spans="1:3">
      <c r="A15289" s="157" t="s">
        <v>60481</v>
      </c>
      <c r="B15289" s="155" t="s">
        <v>60482</v>
      </c>
      <c r="C15289" s="203"/>
    </row>
    <row r="15290" spans="1:3">
      <c r="A15290" s="157" t="s">
        <v>60483</v>
      </c>
      <c r="B15290" s="155" t="s">
        <v>60484</v>
      </c>
      <c r="C15290" s="203"/>
    </row>
    <row r="15291" spans="1:3">
      <c r="A15291" s="157" t="s">
        <v>60485</v>
      </c>
      <c r="B15291" s="155" t="s">
        <v>60486</v>
      </c>
      <c r="C15291" s="203"/>
    </row>
    <row r="15292" spans="1:3">
      <c r="A15292" s="157" t="s">
        <v>60487</v>
      </c>
      <c r="B15292" s="155" t="s">
        <v>60488</v>
      </c>
      <c r="C15292" s="203"/>
    </row>
    <row r="15293" spans="1:3">
      <c r="A15293" s="157" t="s">
        <v>60489</v>
      </c>
      <c r="B15293" s="155" t="s">
        <v>60490</v>
      </c>
      <c r="C15293" s="203"/>
    </row>
    <row r="15294" spans="1:3">
      <c r="A15294" s="157" t="s">
        <v>60491</v>
      </c>
      <c r="B15294" s="155" t="s">
        <v>60492</v>
      </c>
      <c r="C15294" s="203"/>
    </row>
    <row r="15295" spans="1:3">
      <c r="A15295" s="157" t="s">
        <v>60493</v>
      </c>
      <c r="B15295" s="155" t="s">
        <v>33949</v>
      </c>
      <c r="C15295" s="203"/>
    </row>
    <row r="15296" spans="1:3">
      <c r="A15296" s="157" t="s">
        <v>60494</v>
      </c>
      <c r="B15296" s="155" t="s">
        <v>60495</v>
      </c>
      <c r="C15296" s="203"/>
    </row>
    <row r="15297" spans="1:3">
      <c r="A15297" s="157" t="s">
        <v>60496</v>
      </c>
      <c r="B15297" s="155" t="s">
        <v>60497</v>
      </c>
      <c r="C15297" s="203"/>
    </row>
    <row r="15298" spans="1:3">
      <c r="A15298" s="157" t="s">
        <v>60498</v>
      </c>
      <c r="B15298" s="155" t="s">
        <v>60499</v>
      </c>
      <c r="C15298" s="203"/>
    </row>
    <row r="15299" spans="1:3">
      <c r="A15299" s="157" t="s">
        <v>60500</v>
      </c>
      <c r="B15299" s="155" t="s">
        <v>60501</v>
      </c>
      <c r="C15299" s="203"/>
    </row>
    <row r="15300" spans="1:3">
      <c r="A15300" s="157" t="s">
        <v>60502</v>
      </c>
      <c r="B15300" s="155" t="s">
        <v>60503</v>
      </c>
      <c r="C15300" s="203"/>
    </row>
    <row r="15301" spans="1:3">
      <c r="A15301" s="157" t="s">
        <v>60504</v>
      </c>
      <c r="B15301" s="155" t="s">
        <v>60505</v>
      </c>
      <c r="C15301" s="203"/>
    </row>
    <row r="15302" spans="1:3">
      <c r="A15302" s="157" t="s">
        <v>60506</v>
      </c>
      <c r="B15302" s="155" t="s">
        <v>60507</v>
      </c>
      <c r="C15302" s="203"/>
    </row>
    <row r="15303" spans="1:3">
      <c r="A15303" s="157" t="s">
        <v>60508</v>
      </c>
      <c r="B15303" s="155" t="s">
        <v>60509</v>
      </c>
      <c r="C15303" s="203"/>
    </row>
    <row r="15304" spans="1:3">
      <c r="A15304" s="157" t="s">
        <v>60510</v>
      </c>
      <c r="B15304" s="155" t="s">
        <v>33834</v>
      </c>
      <c r="C15304" s="203"/>
    </row>
    <row r="15305" spans="1:3">
      <c r="A15305" s="157" t="s">
        <v>60511</v>
      </c>
      <c r="B15305" s="155" t="s">
        <v>60512</v>
      </c>
      <c r="C15305" s="203"/>
    </row>
    <row r="15306" spans="1:3">
      <c r="A15306" s="157" t="s">
        <v>60513</v>
      </c>
      <c r="B15306" s="155" t="s">
        <v>1031</v>
      </c>
      <c r="C15306" s="203"/>
    </row>
    <row r="15307" spans="1:3">
      <c r="A15307" s="157" t="s">
        <v>60514</v>
      </c>
      <c r="B15307" s="155" t="s">
        <v>60515</v>
      </c>
      <c r="C15307" s="203"/>
    </row>
    <row r="15308" spans="1:3">
      <c r="A15308" s="157" t="s">
        <v>60516</v>
      </c>
      <c r="B15308" s="155" t="s">
        <v>60517</v>
      </c>
      <c r="C15308" s="203"/>
    </row>
    <row r="15309" spans="1:3">
      <c r="A15309" s="157" t="s">
        <v>60518</v>
      </c>
      <c r="B15309" s="155" t="s">
        <v>57740</v>
      </c>
      <c r="C15309" s="203"/>
    </row>
    <row r="15310" spans="1:3">
      <c r="A15310" s="157" t="s">
        <v>60519</v>
      </c>
      <c r="B15310" s="155" t="s">
        <v>60520</v>
      </c>
      <c r="C15310" s="203"/>
    </row>
    <row r="15311" spans="1:3">
      <c r="A15311" s="157" t="s">
        <v>60521</v>
      </c>
      <c r="B15311" s="155" t="s">
        <v>60522</v>
      </c>
      <c r="C15311" s="203"/>
    </row>
    <row r="15312" spans="1:3">
      <c r="A15312" s="157" t="s">
        <v>60523</v>
      </c>
      <c r="B15312" s="155" t="s">
        <v>60524</v>
      </c>
      <c r="C15312" s="203"/>
    </row>
    <row r="15313" spans="1:3">
      <c r="A15313" s="157" t="s">
        <v>60525</v>
      </c>
      <c r="B15313" s="155" t="s">
        <v>60526</v>
      </c>
      <c r="C15313" s="203"/>
    </row>
    <row r="15314" spans="1:3">
      <c r="A15314" s="157" t="s">
        <v>60527</v>
      </c>
      <c r="B15314" s="155" t="s">
        <v>60528</v>
      </c>
      <c r="C15314" s="203"/>
    </row>
    <row r="15315" spans="1:3">
      <c r="A15315" s="157" t="s">
        <v>60529</v>
      </c>
      <c r="B15315" s="155" t="s">
        <v>60530</v>
      </c>
      <c r="C15315" s="203"/>
    </row>
    <row r="15316" spans="1:3">
      <c r="A15316" s="157" t="s">
        <v>60531</v>
      </c>
      <c r="B15316" s="155" t="s">
        <v>60532</v>
      </c>
      <c r="C15316" s="203"/>
    </row>
    <row r="15317" spans="1:3">
      <c r="A15317" s="157" t="s">
        <v>60533</v>
      </c>
      <c r="B15317" s="155" t="s">
        <v>60534</v>
      </c>
      <c r="C15317" s="203"/>
    </row>
    <row r="15318" spans="1:3">
      <c r="A15318" s="157" t="s">
        <v>60535</v>
      </c>
      <c r="B15318" s="155" t="s">
        <v>60536</v>
      </c>
      <c r="C15318" s="203"/>
    </row>
    <row r="15319" spans="1:3">
      <c r="A15319" s="157" t="s">
        <v>60537</v>
      </c>
      <c r="B15319" s="155" t="s">
        <v>60538</v>
      </c>
      <c r="C15319" s="203"/>
    </row>
    <row r="15320" spans="1:3">
      <c r="A15320" s="157" t="s">
        <v>60539</v>
      </c>
      <c r="B15320" s="155" t="s">
        <v>60540</v>
      </c>
      <c r="C15320" s="203"/>
    </row>
    <row r="15321" spans="1:3">
      <c r="A15321" s="157" t="s">
        <v>60541</v>
      </c>
      <c r="B15321" s="155" t="s">
        <v>60542</v>
      </c>
      <c r="C15321" s="203"/>
    </row>
    <row r="15322" spans="1:3">
      <c r="A15322" s="157" t="s">
        <v>60543</v>
      </c>
      <c r="B15322" s="155" t="s">
        <v>38761</v>
      </c>
      <c r="C15322" s="203"/>
    </row>
    <row r="15323" spans="1:3">
      <c r="A15323" s="157" t="s">
        <v>60544</v>
      </c>
      <c r="B15323" s="155" t="s">
        <v>60545</v>
      </c>
      <c r="C15323" s="203"/>
    </row>
    <row r="15324" spans="1:3">
      <c r="A15324" s="157" t="s">
        <v>60546</v>
      </c>
      <c r="B15324" s="155" t="s">
        <v>1032</v>
      </c>
      <c r="C15324" s="203"/>
    </row>
    <row r="15325" spans="1:3">
      <c r="A15325" s="157" t="s">
        <v>60547</v>
      </c>
      <c r="B15325" s="155" t="s">
        <v>60548</v>
      </c>
      <c r="C15325" s="203"/>
    </row>
    <row r="15326" spans="1:3">
      <c r="A15326" s="157" t="s">
        <v>60549</v>
      </c>
      <c r="B15326" s="155" t="s">
        <v>43071</v>
      </c>
      <c r="C15326" s="203"/>
    </row>
    <row r="15327" spans="1:3">
      <c r="A15327" s="157" t="s">
        <v>60550</v>
      </c>
      <c r="B15327" s="155" t="s">
        <v>60551</v>
      </c>
      <c r="C15327" s="203"/>
    </row>
    <row r="15328" spans="1:3">
      <c r="A15328" s="157" t="s">
        <v>60552</v>
      </c>
      <c r="B15328" s="155" t="s">
        <v>60553</v>
      </c>
      <c r="C15328" s="203"/>
    </row>
    <row r="15329" spans="1:3">
      <c r="A15329" s="157" t="s">
        <v>60554</v>
      </c>
      <c r="B15329" s="155" t="s">
        <v>33963</v>
      </c>
      <c r="C15329" s="203"/>
    </row>
    <row r="15330" spans="1:3">
      <c r="A15330" s="157" t="s">
        <v>60555</v>
      </c>
      <c r="B15330" s="155" t="s">
        <v>60556</v>
      </c>
      <c r="C15330" s="203"/>
    </row>
    <row r="15331" spans="1:3">
      <c r="A15331" s="157" t="s">
        <v>60557</v>
      </c>
      <c r="B15331" s="155" t="s">
        <v>60558</v>
      </c>
      <c r="C15331" s="203"/>
    </row>
    <row r="15332" spans="1:3">
      <c r="A15332" s="157" t="s">
        <v>60559</v>
      </c>
      <c r="B15332" s="155" t="s">
        <v>60560</v>
      </c>
      <c r="C15332" s="203"/>
    </row>
    <row r="15333" spans="1:3">
      <c r="A15333" s="157" t="s">
        <v>60561</v>
      </c>
      <c r="B15333" s="155" t="s">
        <v>60562</v>
      </c>
      <c r="C15333" s="203"/>
    </row>
    <row r="15334" spans="1:3">
      <c r="A15334" s="157" t="s">
        <v>60563</v>
      </c>
      <c r="B15334" s="155" t="s">
        <v>36547</v>
      </c>
      <c r="C15334" s="203"/>
    </row>
    <row r="15335" spans="1:3">
      <c r="A15335" s="157" t="s">
        <v>60564</v>
      </c>
      <c r="B15335" s="155" t="s">
        <v>60565</v>
      </c>
      <c r="C15335" s="203"/>
    </row>
    <row r="15336" spans="1:3">
      <c r="A15336" s="157" t="s">
        <v>60566</v>
      </c>
      <c r="B15336" s="155" t="s">
        <v>60567</v>
      </c>
      <c r="C15336" s="203"/>
    </row>
    <row r="15337" spans="1:3">
      <c r="A15337" s="157" t="s">
        <v>60568</v>
      </c>
      <c r="B15337" s="155" t="s">
        <v>60569</v>
      </c>
      <c r="C15337" s="203"/>
    </row>
    <row r="15338" spans="1:3">
      <c r="A15338" s="157" t="s">
        <v>60570</v>
      </c>
      <c r="B15338" s="155" t="s">
        <v>60571</v>
      </c>
      <c r="C15338" s="203"/>
    </row>
    <row r="15339" spans="1:3">
      <c r="A15339" s="157" t="s">
        <v>60572</v>
      </c>
      <c r="B15339" s="155" t="s">
        <v>60573</v>
      </c>
      <c r="C15339" s="203"/>
    </row>
    <row r="15340" spans="1:3">
      <c r="A15340" s="157" t="s">
        <v>60574</v>
      </c>
      <c r="B15340" s="155" t="s">
        <v>60575</v>
      </c>
      <c r="C15340" s="203"/>
    </row>
    <row r="15341" spans="1:3">
      <c r="A15341" s="157" t="s">
        <v>60576</v>
      </c>
      <c r="B15341" s="155" t="s">
        <v>60577</v>
      </c>
      <c r="C15341" s="203"/>
    </row>
    <row r="15342" spans="1:3">
      <c r="A15342" s="157" t="s">
        <v>60578</v>
      </c>
      <c r="B15342" s="155" t="s">
        <v>60579</v>
      </c>
      <c r="C15342" s="203"/>
    </row>
    <row r="15343" spans="1:3">
      <c r="A15343" s="157" t="s">
        <v>60580</v>
      </c>
      <c r="B15343" s="155" t="s">
        <v>60581</v>
      </c>
      <c r="C15343" s="203"/>
    </row>
    <row r="15344" spans="1:3">
      <c r="A15344" s="157" t="s">
        <v>60582</v>
      </c>
      <c r="B15344" s="155" t="s">
        <v>60583</v>
      </c>
      <c r="C15344" s="203"/>
    </row>
    <row r="15345" spans="1:3">
      <c r="A15345" s="157" t="s">
        <v>60584</v>
      </c>
      <c r="B15345" s="155" t="s">
        <v>60585</v>
      </c>
      <c r="C15345" s="203"/>
    </row>
    <row r="15346" spans="1:3">
      <c r="A15346" s="157" t="s">
        <v>60586</v>
      </c>
      <c r="B15346" s="155" t="s">
        <v>60587</v>
      </c>
      <c r="C15346" s="203"/>
    </row>
    <row r="15347" spans="1:3">
      <c r="A15347" s="157" t="s">
        <v>60588</v>
      </c>
      <c r="B15347" s="155" t="s">
        <v>60589</v>
      </c>
      <c r="C15347" s="203"/>
    </row>
    <row r="15348" spans="1:3">
      <c r="A15348" s="157" t="s">
        <v>60590</v>
      </c>
      <c r="B15348" s="155" t="s">
        <v>60591</v>
      </c>
      <c r="C15348" s="203"/>
    </row>
    <row r="15349" spans="1:3">
      <c r="A15349" s="157" t="s">
        <v>60592</v>
      </c>
      <c r="B15349" s="155" t="s">
        <v>1033</v>
      </c>
      <c r="C15349" s="203"/>
    </row>
    <row r="15350" spans="1:3">
      <c r="A15350" s="157" t="s">
        <v>60593</v>
      </c>
      <c r="B15350" s="155" t="s">
        <v>60594</v>
      </c>
      <c r="C15350" s="203"/>
    </row>
    <row r="15351" spans="1:3">
      <c r="A15351" s="157" t="s">
        <v>60595</v>
      </c>
      <c r="B15351" s="155" t="s">
        <v>60596</v>
      </c>
      <c r="C15351" s="203"/>
    </row>
    <row r="15352" spans="1:3">
      <c r="A15352" s="157" t="s">
        <v>60597</v>
      </c>
      <c r="B15352" s="155" t="s">
        <v>60598</v>
      </c>
      <c r="C15352" s="203"/>
    </row>
    <row r="15353" spans="1:3">
      <c r="A15353" s="157" t="s">
        <v>60599</v>
      </c>
      <c r="B15353" s="155" t="s">
        <v>60600</v>
      </c>
      <c r="C15353" s="203"/>
    </row>
    <row r="15354" spans="1:3">
      <c r="A15354" s="157" t="s">
        <v>60601</v>
      </c>
      <c r="B15354" s="155" t="s">
        <v>60602</v>
      </c>
      <c r="C15354" s="203"/>
    </row>
    <row r="15355" spans="1:3">
      <c r="A15355" s="157" t="s">
        <v>60603</v>
      </c>
      <c r="B15355" s="155" t="s">
        <v>60604</v>
      </c>
      <c r="C15355" s="203"/>
    </row>
    <row r="15356" spans="1:3">
      <c r="A15356" s="157" t="s">
        <v>60605</v>
      </c>
      <c r="B15356" s="155" t="s">
        <v>45089</v>
      </c>
      <c r="C15356" s="203"/>
    </row>
    <row r="15357" spans="1:3">
      <c r="A15357" s="157" t="s">
        <v>60606</v>
      </c>
      <c r="B15357" s="155" t="s">
        <v>60607</v>
      </c>
      <c r="C15357" s="203"/>
    </row>
    <row r="15358" spans="1:3">
      <c r="A15358" s="157" t="s">
        <v>60608</v>
      </c>
      <c r="B15358" s="155" t="s">
        <v>60609</v>
      </c>
      <c r="C15358" s="203"/>
    </row>
    <row r="15359" spans="1:3">
      <c r="A15359" s="157" t="s">
        <v>60610</v>
      </c>
      <c r="B15359" s="155" t="s">
        <v>60611</v>
      </c>
      <c r="C15359" s="203"/>
    </row>
    <row r="15360" spans="1:3">
      <c r="A15360" s="157" t="s">
        <v>60612</v>
      </c>
      <c r="B15360" s="155" t="s">
        <v>60613</v>
      </c>
      <c r="C15360" s="203"/>
    </row>
    <row r="15361" spans="1:3">
      <c r="A15361" s="157" t="s">
        <v>60614</v>
      </c>
      <c r="B15361" s="155" t="s">
        <v>60615</v>
      </c>
      <c r="C15361" s="203"/>
    </row>
    <row r="15362" spans="1:3">
      <c r="A15362" s="157" t="s">
        <v>60616</v>
      </c>
      <c r="B15362" s="155" t="s">
        <v>1034</v>
      </c>
      <c r="C15362" s="203"/>
    </row>
    <row r="15363" spans="1:3">
      <c r="A15363" s="157" t="s">
        <v>60617</v>
      </c>
      <c r="B15363" s="155" t="s">
        <v>60618</v>
      </c>
      <c r="C15363" s="203"/>
    </row>
    <row r="15364" spans="1:3">
      <c r="A15364" s="157" t="s">
        <v>60619</v>
      </c>
      <c r="B15364" s="155" t="s">
        <v>60620</v>
      </c>
      <c r="C15364" s="203"/>
    </row>
    <row r="15365" spans="1:3">
      <c r="A15365" s="157" t="s">
        <v>60621</v>
      </c>
      <c r="B15365" s="155" t="s">
        <v>60622</v>
      </c>
      <c r="C15365" s="203"/>
    </row>
    <row r="15366" spans="1:3">
      <c r="A15366" s="157" t="s">
        <v>60623</v>
      </c>
      <c r="B15366" s="155" t="s">
        <v>60624</v>
      </c>
      <c r="C15366" s="203"/>
    </row>
    <row r="15367" spans="1:3">
      <c r="A15367" s="157" t="s">
        <v>60625</v>
      </c>
      <c r="B15367" s="155" t="s">
        <v>58731</v>
      </c>
      <c r="C15367" s="203"/>
    </row>
    <row r="15368" spans="1:3">
      <c r="A15368" s="157" t="s">
        <v>60626</v>
      </c>
      <c r="B15368" s="155" t="s">
        <v>60627</v>
      </c>
      <c r="C15368" s="203"/>
    </row>
    <row r="15369" spans="1:3">
      <c r="A15369" s="157" t="s">
        <v>60628</v>
      </c>
      <c r="B15369" s="155" t="s">
        <v>55036</v>
      </c>
      <c r="C15369" s="203"/>
    </row>
    <row r="15370" spans="1:3">
      <c r="A15370" s="157" t="s">
        <v>60629</v>
      </c>
      <c r="B15370" s="155" t="s">
        <v>60630</v>
      </c>
      <c r="C15370" s="203"/>
    </row>
    <row r="15371" spans="1:3">
      <c r="A15371" s="157" t="s">
        <v>60631</v>
      </c>
      <c r="B15371" s="155" t="s">
        <v>60632</v>
      </c>
      <c r="C15371" s="203"/>
    </row>
    <row r="15372" spans="1:3">
      <c r="A15372" s="157" t="s">
        <v>60633</v>
      </c>
      <c r="B15372" s="155" t="s">
        <v>60634</v>
      </c>
      <c r="C15372" s="203"/>
    </row>
    <row r="15373" spans="1:3">
      <c r="A15373" s="157" t="s">
        <v>60635</v>
      </c>
      <c r="B15373" s="155" t="s">
        <v>60636</v>
      </c>
      <c r="C15373" s="203"/>
    </row>
    <row r="15374" spans="1:3">
      <c r="A15374" s="157" t="s">
        <v>60637</v>
      </c>
      <c r="B15374" s="155" t="s">
        <v>60638</v>
      </c>
      <c r="C15374" s="203"/>
    </row>
    <row r="15375" spans="1:3">
      <c r="A15375" s="157" t="s">
        <v>60639</v>
      </c>
      <c r="B15375" s="155" t="s">
        <v>60640</v>
      </c>
      <c r="C15375" s="203"/>
    </row>
    <row r="15376" spans="1:3">
      <c r="A15376" s="157" t="s">
        <v>60641</v>
      </c>
      <c r="B15376" s="155" t="s">
        <v>37588</v>
      </c>
      <c r="C15376" s="203"/>
    </row>
    <row r="15377" spans="1:3">
      <c r="A15377" s="157" t="s">
        <v>60642</v>
      </c>
      <c r="B15377" s="155" t="s">
        <v>60643</v>
      </c>
      <c r="C15377" s="203"/>
    </row>
    <row r="15378" spans="1:3">
      <c r="A15378" s="157" t="s">
        <v>60644</v>
      </c>
      <c r="B15378" s="155" t="s">
        <v>60645</v>
      </c>
      <c r="C15378" s="203"/>
    </row>
    <row r="15379" spans="1:3">
      <c r="A15379" s="157" t="s">
        <v>60646</v>
      </c>
      <c r="B15379" s="155" t="s">
        <v>60647</v>
      </c>
      <c r="C15379" s="203"/>
    </row>
    <row r="15380" spans="1:3">
      <c r="A15380" s="157" t="s">
        <v>60648</v>
      </c>
      <c r="B15380" s="155" t="s">
        <v>60649</v>
      </c>
      <c r="C15380" s="203"/>
    </row>
    <row r="15381" spans="1:3">
      <c r="A15381" s="157" t="s">
        <v>60650</v>
      </c>
      <c r="B15381" s="155" t="s">
        <v>60651</v>
      </c>
      <c r="C15381" s="203"/>
    </row>
    <row r="15382" spans="1:3">
      <c r="A15382" s="157" t="s">
        <v>60652</v>
      </c>
      <c r="B15382" s="155" t="s">
        <v>60653</v>
      </c>
      <c r="C15382" s="203"/>
    </row>
    <row r="15383" spans="1:3">
      <c r="A15383" s="157" t="s">
        <v>60654</v>
      </c>
      <c r="B15383" s="155" t="s">
        <v>60655</v>
      </c>
      <c r="C15383" s="203"/>
    </row>
    <row r="15384" spans="1:3">
      <c r="A15384" s="157" t="s">
        <v>60656</v>
      </c>
      <c r="B15384" s="155" t="s">
        <v>60657</v>
      </c>
      <c r="C15384" s="203"/>
    </row>
    <row r="15385" spans="1:3">
      <c r="A15385" s="157" t="s">
        <v>60658</v>
      </c>
      <c r="B15385" s="155" t="s">
        <v>44717</v>
      </c>
      <c r="C15385" s="203"/>
    </row>
    <row r="15386" spans="1:3">
      <c r="A15386" s="157" t="s">
        <v>60659</v>
      </c>
      <c r="B15386" s="155" t="s">
        <v>60660</v>
      </c>
      <c r="C15386" s="203"/>
    </row>
    <row r="15387" spans="1:3">
      <c r="A15387" s="157" t="s">
        <v>60661</v>
      </c>
      <c r="B15387" s="155" t="s">
        <v>60662</v>
      </c>
      <c r="C15387" s="203"/>
    </row>
    <row r="15388" spans="1:3">
      <c r="A15388" s="157" t="s">
        <v>60663</v>
      </c>
      <c r="B15388" s="155" t="s">
        <v>30707</v>
      </c>
      <c r="C15388" s="203"/>
    </row>
    <row r="15389" spans="1:3">
      <c r="A15389" s="157" t="s">
        <v>60664</v>
      </c>
      <c r="B15389" s="155" t="s">
        <v>60665</v>
      </c>
      <c r="C15389" s="203"/>
    </row>
    <row r="15390" spans="1:3">
      <c r="A15390" s="157" t="s">
        <v>60666</v>
      </c>
      <c r="B15390" s="155" t="s">
        <v>60667</v>
      </c>
      <c r="C15390" s="203"/>
    </row>
    <row r="15391" spans="1:3">
      <c r="A15391" s="157" t="s">
        <v>60668</v>
      </c>
      <c r="B15391" s="155" t="s">
        <v>1035</v>
      </c>
      <c r="C15391" s="203"/>
    </row>
    <row r="15392" spans="1:3">
      <c r="A15392" s="157" t="s">
        <v>60669</v>
      </c>
      <c r="B15392" s="155" t="s">
        <v>47098</v>
      </c>
      <c r="C15392" s="203"/>
    </row>
    <row r="15393" spans="1:3">
      <c r="A15393" s="157" t="s">
        <v>60670</v>
      </c>
      <c r="B15393" s="155" t="s">
        <v>60671</v>
      </c>
      <c r="C15393" s="203"/>
    </row>
    <row r="15394" spans="1:3">
      <c r="A15394" s="157" t="s">
        <v>60672</v>
      </c>
      <c r="B15394" s="155" t="s">
        <v>60673</v>
      </c>
      <c r="C15394" s="203"/>
    </row>
    <row r="15395" spans="1:3">
      <c r="A15395" s="157" t="s">
        <v>60674</v>
      </c>
      <c r="B15395" s="155" t="s">
        <v>60675</v>
      </c>
      <c r="C15395" s="203"/>
    </row>
    <row r="15396" spans="1:3">
      <c r="A15396" s="157" t="s">
        <v>60676</v>
      </c>
      <c r="B15396" s="155" t="s">
        <v>60677</v>
      </c>
      <c r="C15396" s="203"/>
    </row>
    <row r="15397" spans="1:3">
      <c r="A15397" s="157" t="s">
        <v>60678</v>
      </c>
      <c r="B15397" s="155" t="s">
        <v>60679</v>
      </c>
      <c r="C15397" s="203"/>
    </row>
    <row r="15398" spans="1:3">
      <c r="A15398" s="157" t="s">
        <v>60680</v>
      </c>
      <c r="B15398" s="155" t="s">
        <v>60681</v>
      </c>
      <c r="C15398" s="203"/>
    </row>
    <row r="15399" spans="1:3">
      <c r="A15399" s="157" t="s">
        <v>60682</v>
      </c>
      <c r="B15399" s="155" t="s">
        <v>33587</v>
      </c>
      <c r="C15399" s="203"/>
    </row>
    <row r="15400" spans="1:3">
      <c r="A15400" s="157" t="s">
        <v>60683</v>
      </c>
      <c r="B15400" s="155" t="s">
        <v>60684</v>
      </c>
      <c r="C15400" s="203"/>
    </row>
    <row r="15401" spans="1:3">
      <c r="A15401" s="157" t="s">
        <v>60685</v>
      </c>
      <c r="B15401" s="155" t="s">
        <v>60686</v>
      </c>
      <c r="C15401" s="203"/>
    </row>
    <row r="15402" spans="1:3">
      <c r="A15402" s="157" t="s">
        <v>60687</v>
      </c>
      <c r="B15402" s="155" t="s">
        <v>60688</v>
      </c>
      <c r="C15402" s="203"/>
    </row>
    <row r="15403" spans="1:3">
      <c r="A15403" s="157" t="s">
        <v>60689</v>
      </c>
      <c r="B15403" s="155" t="s">
        <v>60690</v>
      </c>
      <c r="C15403" s="203"/>
    </row>
    <row r="15404" spans="1:3">
      <c r="A15404" s="157" t="s">
        <v>60691</v>
      </c>
      <c r="B15404" s="155" t="s">
        <v>60692</v>
      </c>
      <c r="C15404" s="203"/>
    </row>
    <row r="15405" spans="1:3">
      <c r="A15405" s="157" t="s">
        <v>60693</v>
      </c>
      <c r="B15405" s="155" t="s">
        <v>60694</v>
      </c>
      <c r="C15405" s="203"/>
    </row>
    <row r="15406" spans="1:3">
      <c r="A15406" s="157" t="s">
        <v>60695</v>
      </c>
      <c r="B15406" s="155" t="s">
        <v>60696</v>
      </c>
      <c r="C15406" s="203"/>
    </row>
    <row r="15407" spans="1:3">
      <c r="A15407" s="157" t="s">
        <v>60697</v>
      </c>
      <c r="B15407" s="155" t="s">
        <v>60698</v>
      </c>
      <c r="C15407" s="203"/>
    </row>
    <row r="15408" spans="1:3">
      <c r="A15408" s="157" t="s">
        <v>60699</v>
      </c>
      <c r="B15408" s="155" t="s">
        <v>60700</v>
      </c>
      <c r="C15408" s="203"/>
    </row>
    <row r="15409" spans="1:3">
      <c r="A15409" s="157" t="s">
        <v>60701</v>
      </c>
      <c r="B15409" s="155" t="s">
        <v>1036</v>
      </c>
      <c r="C15409" s="203"/>
    </row>
    <row r="15410" spans="1:3">
      <c r="A15410" s="157" t="s">
        <v>60702</v>
      </c>
      <c r="B15410" s="155" t="s">
        <v>68</v>
      </c>
      <c r="C15410" s="203"/>
    </row>
    <row r="15411" spans="1:3">
      <c r="A15411" s="157" t="s">
        <v>60703</v>
      </c>
      <c r="B15411" s="155" t="s">
        <v>1037</v>
      </c>
      <c r="C15411" s="203"/>
    </row>
    <row r="15412" spans="1:3">
      <c r="A15412" s="157" t="s">
        <v>60704</v>
      </c>
      <c r="B15412" s="155" t="s">
        <v>60705</v>
      </c>
      <c r="C15412" s="203"/>
    </row>
    <row r="15413" spans="1:3">
      <c r="A15413" s="157" t="s">
        <v>60706</v>
      </c>
      <c r="B15413" s="155" t="s">
        <v>60707</v>
      </c>
      <c r="C15413" s="203"/>
    </row>
    <row r="15414" spans="1:3">
      <c r="A15414" s="157" t="s">
        <v>60708</v>
      </c>
      <c r="B15414" s="155" t="s">
        <v>60709</v>
      </c>
      <c r="C15414" s="203"/>
    </row>
    <row r="15415" spans="1:3">
      <c r="A15415" s="157" t="s">
        <v>60710</v>
      </c>
      <c r="B15415" s="155" t="s">
        <v>60711</v>
      </c>
      <c r="C15415" s="203"/>
    </row>
    <row r="15416" spans="1:3">
      <c r="A15416" s="157" t="s">
        <v>60712</v>
      </c>
      <c r="B15416" s="155" t="s">
        <v>60713</v>
      </c>
      <c r="C15416" s="203"/>
    </row>
    <row r="15417" spans="1:3">
      <c r="A15417" s="157" t="s">
        <v>60714</v>
      </c>
      <c r="B15417" s="155" t="s">
        <v>60715</v>
      </c>
      <c r="C15417" s="203"/>
    </row>
    <row r="15418" spans="1:3">
      <c r="A15418" s="157" t="s">
        <v>60716</v>
      </c>
      <c r="B15418" s="155" t="s">
        <v>60717</v>
      </c>
      <c r="C15418" s="203"/>
    </row>
    <row r="15419" spans="1:3">
      <c r="A15419" s="157" t="s">
        <v>60718</v>
      </c>
      <c r="B15419" s="155" t="s">
        <v>60719</v>
      </c>
      <c r="C15419" s="203"/>
    </row>
    <row r="15420" spans="1:3">
      <c r="A15420" s="157" t="s">
        <v>60720</v>
      </c>
      <c r="B15420" s="155" t="s">
        <v>60721</v>
      </c>
      <c r="C15420" s="203"/>
    </row>
    <row r="15421" spans="1:3">
      <c r="A15421" s="157" t="s">
        <v>60722</v>
      </c>
      <c r="B15421" s="155" t="s">
        <v>1038</v>
      </c>
      <c r="C15421" s="203"/>
    </row>
    <row r="15422" spans="1:3">
      <c r="A15422" s="157" t="s">
        <v>60723</v>
      </c>
      <c r="B15422" s="155" t="s">
        <v>60724</v>
      </c>
      <c r="C15422" s="203"/>
    </row>
    <row r="15423" spans="1:3">
      <c r="A15423" s="157" t="s">
        <v>60725</v>
      </c>
      <c r="B15423" s="155" t="s">
        <v>60726</v>
      </c>
      <c r="C15423" s="203"/>
    </row>
    <row r="15424" spans="1:3">
      <c r="A15424" s="157" t="s">
        <v>60727</v>
      </c>
      <c r="B15424" s="155" t="s">
        <v>60728</v>
      </c>
      <c r="C15424" s="203"/>
    </row>
    <row r="15425" spans="1:3">
      <c r="A15425" s="157" t="s">
        <v>60729</v>
      </c>
      <c r="B15425" s="155" t="s">
        <v>60730</v>
      </c>
      <c r="C15425" s="203"/>
    </row>
    <row r="15426" spans="1:3">
      <c r="A15426" s="157" t="s">
        <v>60731</v>
      </c>
      <c r="B15426" s="155" t="s">
        <v>60732</v>
      </c>
      <c r="C15426" s="203"/>
    </row>
    <row r="15427" spans="1:3">
      <c r="A15427" s="157" t="s">
        <v>60733</v>
      </c>
      <c r="B15427" s="155" t="s">
        <v>60734</v>
      </c>
      <c r="C15427" s="203"/>
    </row>
    <row r="15428" spans="1:3">
      <c r="A15428" s="157" t="s">
        <v>60735</v>
      </c>
      <c r="B15428" s="155" t="s">
        <v>60736</v>
      </c>
      <c r="C15428" s="203"/>
    </row>
    <row r="15429" spans="1:3">
      <c r="A15429" s="157" t="s">
        <v>60737</v>
      </c>
      <c r="B15429" s="155" t="s">
        <v>55106</v>
      </c>
      <c r="C15429" s="203"/>
    </row>
    <row r="15430" spans="1:3">
      <c r="A15430" s="157" t="s">
        <v>60738</v>
      </c>
      <c r="B15430" s="155" t="s">
        <v>60739</v>
      </c>
      <c r="C15430" s="203"/>
    </row>
    <row r="15431" spans="1:3">
      <c r="A15431" s="157" t="s">
        <v>60740</v>
      </c>
      <c r="B15431" s="155" t="s">
        <v>60741</v>
      </c>
      <c r="C15431" s="203"/>
    </row>
    <row r="15432" spans="1:3">
      <c r="A15432" s="157" t="s">
        <v>60742</v>
      </c>
      <c r="B15432" s="155" t="s">
        <v>60743</v>
      </c>
      <c r="C15432" s="203"/>
    </row>
    <row r="15433" spans="1:3">
      <c r="A15433" s="157" t="s">
        <v>60744</v>
      </c>
      <c r="B15433" s="155" t="s">
        <v>52514</v>
      </c>
      <c r="C15433" s="203"/>
    </row>
    <row r="15434" spans="1:3">
      <c r="A15434" s="157" t="s">
        <v>60745</v>
      </c>
      <c r="B15434" s="155" t="s">
        <v>60746</v>
      </c>
      <c r="C15434" s="203"/>
    </row>
    <row r="15435" spans="1:3">
      <c r="A15435" s="157" t="s">
        <v>60747</v>
      </c>
      <c r="B15435" s="155" t="s">
        <v>50379</v>
      </c>
      <c r="C15435" s="203"/>
    </row>
    <row r="15436" spans="1:3">
      <c r="A15436" s="157" t="s">
        <v>60748</v>
      </c>
      <c r="B15436" s="155" t="s">
        <v>60749</v>
      </c>
      <c r="C15436" s="203"/>
    </row>
    <row r="15437" spans="1:3">
      <c r="A15437" s="157" t="s">
        <v>60750</v>
      </c>
      <c r="B15437" s="155" t="s">
        <v>1039</v>
      </c>
      <c r="C15437" s="203"/>
    </row>
    <row r="15438" spans="1:3">
      <c r="A15438" s="157" t="s">
        <v>60751</v>
      </c>
      <c r="B15438" s="155" t="s">
        <v>60752</v>
      </c>
      <c r="C15438" s="203"/>
    </row>
    <row r="15439" spans="1:3">
      <c r="A15439" s="157" t="s">
        <v>60753</v>
      </c>
      <c r="B15439" s="155" t="s">
        <v>60754</v>
      </c>
      <c r="C15439" s="203"/>
    </row>
    <row r="15440" spans="1:3">
      <c r="A15440" s="157" t="s">
        <v>60755</v>
      </c>
      <c r="B15440" s="155" t="s">
        <v>60756</v>
      </c>
      <c r="C15440" s="203"/>
    </row>
    <row r="15441" spans="1:3">
      <c r="A15441" s="157" t="s">
        <v>60757</v>
      </c>
      <c r="B15441" s="155" t="s">
        <v>60758</v>
      </c>
      <c r="C15441" s="203"/>
    </row>
    <row r="15442" spans="1:3">
      <c r="A15442" s="157" t="s">
        <v>60759</v>
      </c>
      <c r="B15442" s="155" t="s">
        <v>60760</v>
      </c>
      <c r="C15442" s="203"/>
    </row>
    <row r="15443" spans="1:3">
      <c r="A15443" s="157" t="s">
        <v>60761</v>
      </c>
      <c r="B15443" s="155" t="s">
        <v>60762</v>
      </c>
      <c r="C15443" s="203"/>
    </row>
    <row r="15444" spans="1:3">
      <c r="A15444" s="157" t="s">
        <v>60763</v>
      </c>
      <c r="B15444" s="155" t="s">
        <v>36412</v>
      </c>
      <c r="C15444" s="203"/>
    </row>
    <row r="15445" spans="1:3">
      <c r="A15445" s="157" t="s">
        <v>60764</v>
      </c>
      <c r="B15445" s="155" t="s">
        <v>60765</v>
      </c>
      <c r="C15445" s="203"/>
    </row>
    <row r="15446" spans="1:3">
      <c r="A15446" s="157" t="s">
        <v>60766</v>
      </c>
      <c r="B15446" s="155" t="s">
        <v>60767</v>
      </c>
      <c r="C15446" s="203"/>
    </row>
    <row r="15447" spans="1:3">
      <c r="A15447" s="157" t="s">
        <v>60768</v>
      </c>
      <c r="B15447" s="155" t="s">
        <v>1040</v>
      </c>
      <c r="C15447" s="203"/>
    </row>
    <row r="15448" spans="1:3">
      <c r="A15448" s="157" t="s">
        <v>60769</v>
      </c>
      <c r="B15448" s="155" t="s">
        <v>60770</v>
      </c>
      <c r="C15448" s="203"/>
    </row>
    <row r="15449" spans="1:3">
      <c r="A15449" s="157" t="s">
        <v>60771</v>
      </c>
      <c r="B15449" s="155" t="s">
        <v>60772</v>
      </c>
      <c r="C15449" s="203"/>
    </row>
    <row r="15450" spans="1:3">
      <c r="A15450" s="157" t="s">
        <v>60773</v>
      </c>
      <c r="B15450" s="155" t="s">
        <v>60774</v>
      </c>
      <c r="C15450" s="203"/>
    </row>
    <row r="15451" spans="1:3">
      <c r="A15451" s="157" t="s">
        <v>60775</v>
      </c>
      <c r="B15451" s="155" t="s">
        <v>60776</v>
      </c>
      <c r="C15451" s="203"/>
    </row>
    <row r="15452" spans="1:3">
      <c r="A15452" s="157" t="s">
        <v>60777</v>
      </c>
      <c r="B15452" s="155" t="s">
        <v>39748</v>
      </c>
      <c r="C15452" s="203"/>
    </row>
    <row r="15453" spans="1:3">
      <c r="A15453" s="157" t="s">
        <v>60778</v>
      </c>
      <c r="B15453" s="155" t="s">
        <v>60779</v>
      </c>
      <c r="C15453" s="203"/>
    </row>
    <row r="15454" spans="1:3">
      <c r="A15454" s="157" t="s">
        <v>60780</v>
      </c>
      <c r="B15454" s="155" t="s">
        <v>57715</v>
      </c>
      <c r="C15454" s="203"/>
    </row>
    <row r="15455" spans="1:3">
      <c r="A15455" s="157" t="s">
        <v>60781</v>
      </c>
      <c r="B15455" s="155" t="s">
        <v>60782</v>
      </c>
      <c r="C15455" s="203"/>
    </row>
    <row r="15456" spans="1:3">
      <c r="A15456" s="157" t="s">
        <v>60783</v>
      </c>
      <c r="B15456" s="155" t="s">
        <v>60784</v>
      </c>
      <c r="C15456" s="203"/>
    </row>
    <row r="15457" spans="1:3">
      <c r="A15457" s="157" t="s">
        <v>60785</v>
      </c>
      <c r="B15457" s="155" t="s">
        <v>60786</v>
      </c>
      <c r="C15457" s="203"/>
    </row>
    <row r="15458" spans="1:3">
      <c r="A15458" s="157" t="s">
        <v>60787</v>
      </c>
      <c r="B15458" s="155" t="s">
        <v>60788</v>
      </c>
      <c r="C15458" s="203"/>
    </row>
    <row r="15459" spans="1:3">
      <c r="A15459" s="157" t="s">
        <v>60789</v>
      </c>
      <c r="B15459" s="155" t="s">
        <v>60790</v>
      </c>
      <c r="C15459" s="203"/>
    </row>
    <row r="15460" spans="1:3">
      <c r="A15460" s="157" t="s">
        <v>60791</v>
      </c>
      <c r="B15460" s="155" t="s">
        <v>39467</v>
      </c>
      <c r="C15460" s="203"/>
    </row>
    <row r="15461" spans="1:3">
      <c r="A15461" s="157" t="s">
        <v>60792</v>
      </c>
      <c r="B15461" s="155" t="s">
        <v>60793</v>
      </c>
      <c r="C15461" s="203"/>
    </row>
    <row r="15462" spans="1:3">
      <c r="A15462" s="157" t="s">
        <v>60794</v>
      </c>
      <c r="B15462" s="155" t="s">
        <v>60795</v>
      </c>
      <c r="C15462" s="203"/>
    </row>
    <row r="15463" spans="1:3">
      <c r="A15463" s="157" t="s">
        <v>60796</v>
      </c>
      <c r="B15463" s="155" t="s">
        <v>60797</v>
      </c>
      <c r="C15463" s="203"/>
    </row>
    <row r="15464" spans="1:3">
      <c r="A15464" s="157" t="s">
        <v>60798</v>
      </c>
      <c r="B15464" s="155" t="s">
        <v>60799</v>
      </c>
      <c r="C15464" s="203"/>
    </row>
    <row r="15465" spans="1:3">
      <c r="A15465" s="157" t="s">
        <v>60800</v>
      </c>
      <c r="B15465" s="155" t="s">
        <v>60801</v>
      </c>
      <c r="C15465" s="203"/>
    </row>
    <row r="15466" spans="1:3">
      <c r="A15466" s="157" t="s">
        <v>60802</v>
      </c>
      <c r="B15466" s="155" t="s">
        <v>60803</v>
      </c>
      <c r="C15466" s="203"/>
    </row>
    <row r="15467" spans="1:3">
      <c r="A15467" s="157" t="s">
        <v>60804</v>
      </c>
      <c r="B15467" s="155" t="s">
        <v>51780</v>
      </c>
      <c r="C15467" s="203"/>
    </row>
    <row r="15468" spans="1:3">
      <c r="A15468" s="157" t="s">
        <v>60805</v>
      </c>
      <c r="B15468" s="155" t="s">
        <v>60806</v>
      </c>
      <c r="C15468" s="203"/>
    </row>
    <row r="15469" spans="1:3">
      <c r="A15469" s="157" t="s">
        <v>60807</v>
      </c>
      <c r="B15469" s="155" t="s">
        <v>60808</v>
      </c>
      <c r="C15469" s="203"/>
    </row>
    <row r="15470" spans="1:3">
      <c r="A15470" s="157" t="s">
        <v>60809</v>
      </c>
      <c r="B15470" s="155" t="s">
        <v>60810</v>
      </c>
      <c r="C15470" s="203"/>
    </row>
    <row r="15471" spans="1:3">
      <c r="A15471" s="157" t="s">
        <v>60811</v>
      </c>
      <c r="B15471" s="155" t="s">
        <v>60812</v>
      </c>
      <c r="C15471" s="203"/>
    </row>
    <row r="15472" spans="1:3">
      <c r="A15472" s="157" t="s">
        <v>60813</v>
      </c>
      <c r="B15472" s="155" t="s">
        <v>60814</v>
      </c>
      <c r="C15472" s="203"/>
    </row>
    <row r="15473" spans="1:3">
      <c r="A15473" s="157" t="s">
        <v>60815</v>
      </c>
      <c r="B15473" s="155" t="s">
        <v>60816</v>
      </c>
      <c r="C15473" s="203"/>
    </row>
    <row r="15474" spans="1:3">
      <c r="A15474" s="157" t="s">
        <v>60817</v>
      </c>
      <c r="B15474" s="155" t="s">
        <v>36455</v>
      </c>
      <c r="C15474" s="203"/>
    </row>
    <row r="15475" spans="1:3">
      <c r="A15475" s="157" t="s">
        <v>60818</v>
      </c>
      <c r="B15475" s="155" t="s">
        <v>60819</v>
      </c>
      <c r="C15475" s="203"/>
    </row>
    <row r="15476" spans="1:3">
      <c r="A15476" s="157" t="s">
        <v>60820</v>
      </c>
      <c r="B15476" s="155" t="s">
        <v>60821</v>
      </c>
      <c r="C15476" s="203"/>
    </row>
    <row r="15477" spans="1:3">
      <c r="A15477" s="157" t="s">
        <v>60822</v>
      </c>
      <c r="B15477" s="155" t="s">
        <v>1041</v>
      </c>
      <c r="C15477" s="203"/>
    </row>
    <row r="15478" spans="1:3">
      <c r="A15478" s="157" t="s">
        <v>60823</v>
      </c>
      <c r="B15478" s="155" t="s">
        <v>35115</v>
      </c>
      <c r="C15478" s="203"/>
    </row>
    <row r="15479" spans="1:3">
      <c r="A15479" s="157" t="s">
        <v>60824</v>
      </c>
      <c r="B15479" s="155" t="s">
        <v>60825</v>
      </c>
      <c r="C15479" s="203"/>
    </row>
    <row r="15480" spans="1:3">
      <c r="A15480" s="157" t="s">
        <v>60826</v>
      </c>
      <c r="B15480" s="155" t="s">
        <v>36677</v>
      </c>
      <c r="C15480" s="203"/>
    </row>
    <row r="15481" spans="1:3">
      <c r="A15481" s="157" t="s">
        <v>60827</v>
      </c>
      <c r="B15481" s="155" t="s">
        <v>60828</v>
      </c>
      <c r="C15481" s="203"/>
    </row>
    <row r="15482" spans="1:3">
      <c r="A15482" s="157" t="s">
        <v>60829</v>
      </c>
      <c r="B15482" s="155" t="s">
        <v>60830</v>
      </c>
      <c r="C15482" s="203"/>
    </row>
    <row r="15483" spans="1:3">
      <c r="A15483" s="157" t="s">
        <v>60831</v>
      </c>
      <c r="B15483" s="155" t="s">
        <v>60832</v>
      </c>
      <c r="C15483" s="203"/>
    </row>
    <row r="15484" spans="1:3">
      <c r="A15484" s="157" t="s">
        <v>60833</v>
      </c>
      <c r="B15484" s="155" t="s">
        <v>57087</v>
      </c>
      <c r="C15484" s="203"/>
    </row>
    <row r="15485" spans="1:3">
      <c r="A15485" s="157" t="s">
        <v>60834</v>
      </c>
      <c r="B15485" s="155" t="s">
        <v>60835</v>
      </c>
      <c r="C15485" s="203"/>
    </row>
    <row r="15486" spans="1:3">
      <c r="A15486" s="157" t="s">
        <v>60836</v>
      </c>
      <c r="B15486" s="155" t="s">
        <v>60837</v>
      </c>
      <c r="C15486" s="203"/>
    </row>
    <row r="15487" spans="1:3">
      <c r="A15487" s="157" t="s">
        <v>60838</v>
      </c>
      <c r="B15487" s="155" t="s">
        <v>60839</v>
      </c>
      <c r="C15487" s="203"/>
    </row>
    <row r="15488" spans="1:3">
      <c r="A15488" s="157" t="s">
        <v>60840</v>
      </c>
      <c r="B15488" s="155" t="s">
        <v>60841</v>
      </c>
      <c r="C15488" s="203"/>
    </row>
    <row r="15489" spans="1:3">
      <c r="A15489" s="157" t="s">
        <v>60842</v>
      </c>
      <c r="B15489" s="155" t="s">
        <v>58009</v>
      </c>
      <c r="C15489" s="203"/>
    </row>
    <row r="15490" spans="1:3">
      <c r="A15490" s="157" t="s">
        <v>60843</v>
      </c>
      <c r="B15490" s="155" t="s">
        <v>60844</v>
      </c>
      <c r="C15490" s="203"/>
    </row>
    <row r="15491" spans="1:3">
      <c r="A15491" s="157" t="s">
        <v>60845</v>
      </c>
      <c r="B15491" s="155" t="s">
        <v>60846</v>
      </c>
      <c r="C15491" s="203"/>
    </row>
    <row r="15492" spans="1:3">
      <c r="A15492" s="157" t="s">
        <v>60847</v>
      </c>
      <c r="B15492" s="155" t="s">
        <v>60848</v>
      </c>
      <c r="C15492" s="203"/>
    </row>
    <row r="15493" spans="1:3">
      <c r="A15493" s="157" t="s">
        <v>60849</v>
      </c>
      <c r="B15493" s="155" t="s">
        <v>60850</v>
      </c>
      <c r="C15493" s="203"/>
    </row>
    <row r="15494" spans="1:3">
      <c r="A15494" s="157" t="s">
        <v>60851</v>
      </c>
      <c r="B15494" s="155" t="s">
        <v>60852</v>
      </c>
      <c r="C15494" s="203"/>
    </row>
    <row r="15495" spans="1:3">
      <c r="A15495" s="157" t="s">
        <v>60853</v>
      </c>
      <c r="B15495" s="155" t="s">
        <v>60854</v>
      </c>
      <c r="C15495" s="203"/>
    </row>
    <row r="15496" spans="1:3">
      <c r="A15496" s="157" t="s">
        <v>60855</v>
      </c>
      <c r="B15496" s="155" t="s">
        <v>60856</v>
      </c>
      <c r="C15496" s="203"/>
    </row>
    <row r="15497" spans="1:3">
      <c r="A15497" s="157" t="s">
        <v>60857</v>
      </c>
      <c r="B15497" s="155" t="s">
        <v>60858</v>
      </c>
      <c r="C15497" s="203"/>
    </row>
    <row r="15498" spans="1:3">
      <c r="A15498" s="157" t="s">
        <v>60859</v>
      </c>
      <c r="B15498" s="155" t="s">
        <v>60860</v>
      </c>
      <c r="C15498" s="203"/>
    </row>
    <row r="15499" spans="1:3">
      <c r="A15499" s="157" t="s">
        <v>60861</v>
      </c>
      <c r="B15499" s="155" t="s">
        <v>1042</v>
      </c>
      <c r="C15499" s="203"/>
    </row>
    <row r="15500" spans="1:3">
      <c r="A15500" s="157" t="s">
        <v>60862</v>
      </c>
      <c r="B15500" s="155" t="s">
        <v>60863</v>
      </c>
      <c r="C15500" s="203"/>
    </row>
    <row r="15501" spans="1:3">
      <c r="A15501" s="157" t="s">
        <v>60864</v>
      </c>
      <c r="B15501" s="155" t="s">
        <v>60865</v>
      </c>
      <c r="C15501" s="203"/>
    </row>
    <row r="15502" spans="1:3">
      <c r="A15502" s="157" t="s">
        <v>60866</v>
      </c>
      <c r="B15502" s="155" t="s">
        <v>60867</v>
      </c>
      <c r="C15502" s="203"/>
    </row>
    <row r="15503" spans="1:3">
      <c r="A15503" s="157" t="s">
        <v>60868</v>
      </c>
      <c r="B15503" s="155" t="s">
        <v>60869</v>
      </c>
      <c r="C15503" s="203"/>
    </row>
    <row r="15504" spans="1:3">
      <c r="A15504" s="157" t="s">
        <v>60870</v>
      </c>
      <c r="B15504" s="155" t="s">
        <v>60871</v>
      </c>
      <c r="C15504" s="203"/>
    </row>
    <row r="15505" spans="1:3">
      <c r="A15505" s="157" t="s">
        <v>60872</v>
      </c>
      <c r="B15505" s="155" t="s">
        <v>60873</v>
      </c>
      <c r="C15505" s="203"/>
    </row>
    <row r="15506" spans="1:3">
      <c r="A15506" s="157" t="s">
        <v>60874</v>
      </c>
      <c r="B15506" s="155" t="s">
        <v>60875</v>
      </c>
      <c r="C15506" s="203"/>
    </row>
    <row r="15507" spans="1:3">
      <c r="A15507" s="157" t="s">
        <v>60876</v>
      </c>
      <c r="B15507" s="155" t="s">
        <v>60877</v>
      </c>
      <c r="C15507" s="203"/>
    </row>
    <row r="15508" spans="1:3">
      <c r="A15508" s="157" t="s">
        <v>60878</v>
      </c>
      <c r="B15508" s="155" t="s">
        <v>1043</v>
      </c>
      <c r="C15508" s="203"/>
    </row>
    <row r="15509" spans="1:3">
      <c r="A15509" s="157" t="s">
        <v>60879</v>
      </c>
      <c r="B15509" s="155" t="s">
        <v>60880</v>
      </c>
      <c r="C15509" s="203"/>
    </row>
    <row r="15510" spans="1:3">
      <c r="A15510" s="157" t="s">
        <v>60881</v>
      </c>
      <c r="B15510" s="155" t="s">
        <v>60882</v>
      </c>
      <c r="C15510" s="203"/>
    </row>
    <row r="15511" spans="1:3">
      <c r="A15511" s="157" t="s">
        <v>60883</v>
      </c>
      <c r="B15511" s="155" t="s">
        <v>60884</v>
      </c>
      <c r="C15511" s="203"/>
    </row>
    <row r="15512" spans="1:3">
      <c r="A15512" s="157" t="s">
        <v>60885</v>
      </c>
      <c r="B15512" s="155" t="s">
        <v>60886</v>
      </c>
      <c r="C15512" s="203"/>
    </row>
    <row r="15513" spans="1:3">
      <c r="A15513" s="157" t="s">
        <v>60887</v>
      </c>
      <c r="B15513" s="155" t="s">
        <v>60888</v>
      </c>
      <c r="C15513" s="203"/>
    </row>
    <row r="15514" spans="1:3">
      <c r="A15514" s="157" t="s">
        <v>60889</v>
      </c>
      <c r="B15514" s="155" t="s">
        <v>60890</v>
      </c>
      <c r="C15514" s="203"/>
    </row>
    <row r="15515" spans="1:3">
      <c r="A15515" s="157" t="s">
        <v>60891</v>
      </c>
      <c r="B15515" s="155" t="s">
        <v>60892</v>
      </c>
      <c r="C15515" s="203"/>
    </row>
    <row r="15516" spans="1:3">
      <c r="A15516" s="157" t="s">
        <v>60893</v>
      </c>
      <c r="B15516" s="155" t="s">
        <v>60894</v>
      </c>
      <c r="C15516" s="203"/>
    </row>
    <row r="15517" spans="1:3">
      <c r="A15517" s="157" t="s">
        <v>60895</v>
      </c>
      <c r="B15517" s="155" t="s">
        <v>60896</v>
      </c>
      <c r="C15517" s="203"/>
    </row>
    <row r="15518" spans="1:3">
      <c r="A15518" s="157" t="s">
        <v>60897</v>
      </c>
      <c r="B15518" s="155" t="s">
        <v>33766</v>
      </c>
      <c r="C15518" s="203"/>
    </row>
    <row r="15519" spans="1:3">
      <c r="A15519" s="157" t="s">
        <v>60898</v>
      </c>
      <c r="B15519" s="155" t="s">
        <v>60899</v>
      </c>
      <c r="C15519" s="203"/>
    </row>
    <row r="15520" spans="1:3">
      <c r="A15520" s="157" t="s">
        <v>60900</v>
      </c>
      <c r="B15520" s="155" t="s">
        <v>60901</v>
      </c>
      <c r="C15520" s="203"/>
    </row>
    <row r="15521" spans="1:3">
      <c r="A15521" s="157" t="s">
        <v>60902</v>
      </c>
      <c r="B15521" s="155" t="s">
        <v>60903</v>
      </c>
      <c r="C15521" s="203"/>
    </row>
    <row r="15522" spans="1:3">
      <c r="A15522" s="157" t="s">
        <v>60904</v>
      </c>
      <c r="B15522" s="155" t="s">
        <v>60905</v>
      </c>
      <c r="C15522" s="203"/>
    </row>
    <row r="15523" spans="1:3">
      <c r="A15523" s="157" t="s">
        <v>60906</v>
      </c>
      <c r="B15523" s="155" t="s">
        <v>60907</v>
      </c>
      <c r="C15523" s="203"/>
    </row>
    <row r="15524" spans="1:3">
      <c r="A15524" s="157" t="s">
        <v>60908</v>
      </c>
      <c r="B15524" s="155" t="s">
        <v>60909</v>
      </c>
      <c r="C15524" s="203"/>
    </row>
    <row r="15525" spans="1:3">
      <c r="A15525" s="157" t="s">
        <v>60910</v>
      </c>
      <c r="B15525" s="155" t="s">
        <v>60911</v>
      </c>
      <c r="C15525" s="203"/>
    </row>
    <row r="15526" spans="1:3">
      <c r="A15526" s="157" t="s">
        <v>60912</v>
      </c>
      <c r="B15526" s="155" t="s">
        <v>60913</v>
      </c>
      <c r="C15526" s="203"/>
    </row>
    <row r="15527" spans="1:3">
      <c r="A15527" s="157" t="s">
        <v>60914</v>
      </c>
      <c r="B15527" s="155" t="s">
        <v>1044</v>
      </c>
      <c r="C15527" s="203"/>
    </row>
    <row r="15528" spans="1:3">
      <c r="A15528" s="157" t="s">
        <v>60915</v>
      </c>
      <c r="B15528" s="155" t="s">
        <v>68</v>
      </c>
      <c r="C15528" s="203"/>
    </row>
    <row r="15529" spans="1:3">
      <c r="A15529" s="157" t="s">
        <v>60916</v>
      </c>
      <c r="B15529" s="155" t="s">
        <v>1045</v>
      </c>
      <c r="C15529" s="203"/>
    </row>
    <row r="15530" spans="1:3">
      <c r="A15530" s="157" t="s">
        <v>60917</v>
      </c>
      <c r="B15530" s="155" t="s">
        <v>60918</v>
      </c>
      <c r="C15530" s="203"/>
    </row>
    <row r="15531" spans="1:3">
      <c r="A15531" s="157" t="s">
        <v>60919</v>
      </c>
      <c r="B15531" s="155" t="s">
        <v>60920</v>
      </c>
      <c r="C15531" s="203"/>
    </row>
    <row r="15532" spans="1:3">
      <c r="A15532" s="157" t="s">
        <v>60921</v>
      </c>
      <c r="B15532" s="155" t="s">
        <v>42550</v>
      </c>
      <c r="C15532" s="203"/>
    </row>
    <row r="15533" spans="1:3">
      <c r="A15533" s="157" t="s">
        <v>60922</v>
      </c>
      <c r="B15533" s="155" t="s">
        <v>46260</v>
      </c>
      <c r="C15533" s="203"/>
    </row>
    <row r="15534" spans="1:3">
      <c r="A15534" s="157" t="s">
        <v>60923</v>
      </c>
      <c r="B15534" s="155" t="s">
        <v>47936</v>
      </c>
      <c r="C15534" s="203"/>
    </row>
    <row r="15535" spans="1:3">
      <c r="A15535" s="157" t="s">
        <v>60924</v>
      </c>
      <c r="B15535" s="155" t="s">
        <v>60925</v>
      </c>
      <c r="C15535" s="203"/>
    </row>
    <row r="15536" spans="1:3">
      <c r="A15536" s="157" t="s">
        <v>60926</v>
      </c>
      <c r="B15536" s="155" t="s">
        <v>60927</v>
      </c>
      <c r="C15536" s="203"/>
    </row>
    <row r="15537" spans="1:3">
      <c r="A15537" s="157" t="s">
        <v>60928</v>
      </c>
      <c r="B15537" s="155" t="s">
        <v>60929</v>
      </c>
      <c r="C15537" s="203"/>
    </row>
    <row r="15538" spans="1:3">
      <c r="A15538" s="157" t="s">
        <v>60930</v>
      </c>
      <c r="B15538" s="155" t="s">
        <v>60931</v>
      </c>
      <c r="C15538" s="203"/>
    </row>
    <row r="15539" spans="1:3">
      <c r="A15539" s="157" t="s">
        <v>60932</v>
      </c>
      <c r="B15539" s="155" t="s">
        <v>1046</v>
      </c>
      <c r="C15539" s="203"/>
    </row>
    <row r="15540" spans="1:3">
      <c r="A15540" s="157" t="s">
        <v>60933</v>
      </c>
      <c r="B15540" s="155" t="s">
        <v>60934</v>
      </c>
      <c r="C15540" s="203"/>
    </row>
    <row r="15541" spans="1:3">
      <c r="A15541" s="157" t="s">
        <v>60935</v>
      </c>
      <c r="B15541" s="155" t="s">
        <v>60936</v>
      </c>
      <c r="C15541" s="203"/>
    </row>
    <row r="15542" spans="1:3">
      <c r="A15542" s="157" t="s">
        <v>60937</v>
      </c>
      <c r="B15542" s="155" t="s">
        <v>47146</v>
      </c>
      <c r="C15542" s="203"/>
    </row>
    <row r="15543" spans="1:3">
      <c r="A15543" s="157" t="s">
        <v>60938</v>
      </c>
      <c r="B15543" s="155" t="s">
        <v>60939</v>
      </c>
      <c r="C15543" s="203"/>
    </row>
    <row r="15544" spans="1:3">
      <c r="A15544" s="157" t="s">
        <v>60940</v>
      </c>
      <c r="B15544" s="155" t="s">
        <v>60941</v>
      </c>
      <c r="C15544" s="203"/>
    </row>
    <row r="15545" spans="1:3">
      <c r="A15545" s="157" t="s">
        <v>60942</v>
      </c>
      <c r="B15545" s="155" t="s">
        <v>60943</v>
      </c>
      <c r="C15545" s="203"/>
    </row>
    <row r="15546" spans="1:3">
      <c r="A15546" s="157" t="s">
        <v>60944</v>
      </c>
      <c r="B15546" s="155" t="s">
        <v>60945</v>
      </c>
      <c r="C15546" s="203"/>
    </row>
    <row r="15547" spans="1:3">
      <c r="A15547" s="157" t="s">
        <v>60946</v>
      </c>
      <c r="B15547" s="155" t="s">
        <v>60947</v>
      </c>
      <c r="C15547" s="203"/>
    </row>
    <row r="15548" spans="1:3">
      <c r="A15548" s="157" t="s">
        <v>60948</v>
      </c>
      <c r="B15548" s="155" t="s">
        <v>60949</v>
      </c>
      <c r="C15548" s="203"/>
    </row>
    <row r="15549" spans="1:3">
      <c r="A15549" s="157" t="s">
        <v>60950</v>
      </c>
      <c r="B15549" s="155" t="s">
        <v>60951</v>
      </c>
      <c r="C15549" s="203"/>
    </row>
    <row r="15550" spans="1:3">
      <c r="A15550" s="157" t="s">
        <v>60952</v>
      </c>
      <c r="B15550" s="155" t="s">
        <v>1047</v>
      </c>
      <c r="C15550" s="203"/>
    </row>
    <row r="15551" spans="1:3">
      <c r="A15551" s="157" t="s">
        <v>60953</v>
      </c>
      <c r="B15551" s="155" t="s">
        <v>33766</v>
      </c>
      <c r="C15551" s="203"/>
    </row>
    <row r="15552" spans="1:3">
      <c r="A15552" s="157" t="s">
        <v>60954</v>
      </c>
      <c r="B15552" s="155" t="s">
        <v>60955</v>
      </c>
      <c r="C15552" s="203"/>
    </row>
    <row r="15553" spans="1:3">
      <c r="A15553" s="157" t="s">
        <v>60956</v>
      </c>
      <c r="B15553" s="155" t="s">
        <v>60957</v>
      </c>
      <c r="C15553" s="203"/>
    </row>
    <row r="15554" spans="1:3">
      <c r="A15554" s="157" t="s">
        <v>60958</v>
      </c>
      <c r="B15554" s="155" t="s">
        <v>60959</v>
      </c>
      <c r="C15554" s="203"/>
    </row>
    <row r="15555" spans="1:3">
      <c r="A15555" s="157" t="s">
        <v>60960</v>
      </c>
      <c r="B15555" s="155" t="s">
        <v>60961</v>
      </c>
      <c r="C15555" s="203"/>
    </row>
    <row r="15556" spans="1:3">
      <c r="A15556" s="157" t="s">
        <v>60962</v>
      </c>
      <c r="B15556" s="155" t="s">
        <v>60963</v>
      </c>
      <c r="C15556" s="203"/>
    </row>
    <row r="15557" spans="1:3">
      <c r="A15557" s="157" t="s">
        <v>60964</v>
      </c>
      <c r="B15557" s="155" t="s">
        <v>60965</v>
      </c>
      <c r="C15557" s="203"/>
    </row>
    <row r="15558" spans="1:3">
      <c r="A15558" s="157" t="s">
        <v>60966</v>
      </c>
      <c r="B15558" s="155" t="s">
        <v>60967</v>
      </c>
      <c r="C15558" s="203"/>
    </row>
    <row r="15559" spans="1:3">
      <c r="A15559" s="157" t="s">
        <v>60968</v>
      </c>
      <c r="B15559" s="155" t="s">
        <v>60969</v>
      </c>
      <c r="C15559" s="203"/>
    </row>
    <row r="15560" spans="1:3">
      <c r="A15560" s="157" t="s">
        <v>60970</v>
      </c>
      <c r="B15560" s="155" t="s">
        <v>60971</v>
      </c>
      <c r="C15560" s="203"/>
    </row>
    <row r="15561" spans="1:3">
      <c r="A15561" s="157" t="s">
        <v>60972</v>
      </c>
      <c r="B15561" s="155" t="s">
        <v>60973</v>
      </c>
      <c r="C15561" s="203"/>
    </row>
    <row r="15562" spans="1:3">
      <c r="A15562" s="157" t="s">
        <v>60974</v>
      </c>
      <c r="B15562" s="155" t="s">
        <v>60975</v>
      </c>
      <c r="C15562" s="203"/>
    </row>
    <row r="15563" spans="1:3">
      <c r="A15563" s="157" t="s">
        <v>60976</v>
      </c>
      <c r="B15563" s="155" t="s">
        <v>1048</v>
      </c>
      <c r="C15563" s="203"/>
    </row>
    <row r="15564" spans="1:3">
      <c r="A15564" s="157" t="s">
        <v>60977</v>
      </c>
      <c r="B15564" s="155" t="s">
        <v>60978</v>
      </c>
      <c r="C15564" s="203"/>
    </row>
    <row r="15565" spans="1:3">
      <c r="A15565" s="157" t="s">
        <v>60979</v>
      </c>
      <c r="B15565" s="155" t="s">
        <v>55649</v>
      </c>
      <c r="C15565" s="203"/>
    </row>
    <row r="15566" spans="1:3">
      <c r="A15566" s="157" t="s">
        <v>60980</v>
      </c>
      <c r="B15566" s="155" t="s">
        <v>56884</v>
      </c>
      <c r="C15566" s="203"/>
    </row>
    <row r="15567" spans="1:3">
      <c r="A15567" s="157" t="s">
        <v>60981</v>
      </c>
      <c r="B15567" s="155" t="s">
        <v>60982</v>
      </c>
      <c r="C15567" s="203"/>
    </row>
    <row r="15568" spans="1:3">
      <c r="A15568" s="157" t="s">
        <v>60983</v>
      </c>
      <c r="B15568" s="155" t="s">
        <v>60984</v>
      </c>
      <c r="C15568" s="203"/>
    </row>
    <row r="15569" spans="1:3">
      <c r="A15569" s="157" t="s">
        <v>60985</v>
      </c>
      <c r="B15569" s="155" t="s">
        <v>37925</v>
      </c>
      <c r="C15569" s="203"/>
    </row>
    <row r="15570" spans="1:3">
      <c r="A15570" s="157" t="s">
        <v>60986</v>
      </c>
      <c r="B15570" s="155" t="s">
        <v>60987</v>
      </c>
      <c r="C15570" s="203"/>
    </row>
    <row r="15571" spans="1:3">
      <c r="A15571" s="157" t="s">
        <v>60988</v>
      </c>
      <c r="B15571" s="155" t="s">
        <v>60989</v>
      </c>
      <c r="C15571" s="203"/>
    </row>
    <row r="15572" spans="1:3">
      <c r="A15572" s="157" t="s">
        <v>60990</v>
      </c>
      <c r="B15572" s="155" t="s">
        <v>38532</v>
      </c>
      <c r="C15572" s="203"/>
    </row>
    <row r="15573" spans="1:3">
      <c r="A15573" s="157" t="s">
        <v>60991</v>
      </c>
      <c r="B15573" s="155" t="s">
        <v>60992</v>
      </c>
      <c r="C15573" s="203"/>
    </row>
    <row r="15574" spans="1:3">
      <c r="A15574" s="157" t="s">
        <v>60993</v>
      </c>
      <c r="B15574" s="155" t="s">
        <v>1049</v>
      </c>
      <c r="C15574" s="203"/>
    </row>
    <row r="15575" spans="1:3">
      <c r="A15575" s="157" t="s">
        <v>60994</v>
      </c>
      <c r="B15575" s="155" t="s">
        <v>60995</v>
      </c>
      <c r="C15575" s="203"/>
    </row>
    <row r="15576" spans="1:3">
      <c r="A15576" s="157" t="s">
        <v>60996</v>
      </c>
      <c r="B15576" s="155" t="s">
        <v>60997</v>
      </c>
      <c r="C15576" s="203"/>
    </row>
    <row r="15577" spans="1:3">
      <c r="A15577" s="157" t="s">
        <v>60998</v>
      </c>
      <c r="B15577" s="155" t="s">
        <v>60999</v>
      </c>
      <c r="C15577" s="203"/>
    </row>
    <row r="15578" spans="1:3">
      <c r="A15578" s="157" t="s">
        <v>61000</v>
      </c>
      <c r="B15578" s="155" t="s">
        <v>61001</v>
      </c>
      <c r="C15578" s="203"/>
    </row>
    <row r="15579" spans="1:3">
      <c r="A15579" s="157" t="s">
        <v>61002</v>
      </c>
      <c r="B15579" s="155" t="s">
        <v>61003</v>
      </c>
      <c r="C15579" s="203"/>
    </row>
    <row r="15580" spans="1:3">
      <c r="A15580" s="157" t="s">
        <v>61004</v>
      </c>
      <c r="B15580" s="155" t="s">
        <v>56288</v>
      </c>
      <c r="C15580" s="203"/>
    </row>
    <row r="15581" spans="1:3">
      <c r="A15581" s="157" t="s">
        <v>61005</v>
      </c>
      <c r="B15581" s="155" t="s">
        <v>61006</v>
      </c>
      <c r="C15581" s="203"/>
    </row>
    <row r="15582" spans="1:3">
      <c r="A15582" s="157" t="s">
        <v>61007</v>
      </c>
      <c r="B15582" s="155" t="s">
        <v>61008</v>
      </c>
      <c r="C15582" s="203"/>
    </row>
    <row r="15583" spans="1:3">
      <c r="A15583" s="157" t="s">
        <v>61009</v>
      </c>
      <c r="B15583" s="155" t="s">
        <v>61010</v>
      </c>
      <c r="C15583" s="203"/>
    </row>
    <row r="15584" spans="1:3">
      <c r="A15584" s="157" t="s">
        <v>61011</v>
      </c>
      <c r="B15584" s="155" t="s">
        <v>61012</v>
      </c>
      <c r="C15584" s="203"/>
    </row>
    <row r="15585" spans="1:3">
      <c r="A15585" s="157" t="s">
        <v>61013</v>
      </c>
      <c r="B15585" s="155" t="s">
        <v>61014</v>
      </c>
      <c r="C15585" s="203"/>
    </row>
    <row r="15586" spans="1:3">
      <c r="A15586" s="157" t="s">
        <v>61015</v>
      </c>
      <c r="B15586" s="155" t="s">
        <v>61016</v>
      </c>
      <c r="C15586" s="203"/>
    </row>
    <row r="15587" spans="1:3">
      <c r="A15587" s="157" t="s">
        <v>61017</v>
      </c>
      <c r="B15587" s="155" t="s">
        <v>61018</v>
      </c>
      <c r="C15587" s="203"/>
    </row>
    <row r="15588" spans="1:3">
      <c r="A15588" s="157" t="s">
        <v>61019</v>
      </c>
      <c r="B15588" s="155" t="s">
        <v>61020</v>
      </c>
      <c r="C15588" s="203"/>
    </row>
    <row r="15589" spans="1:3">
      <c r="A15589" s="157" t="s">
        <v>61021</v>
      </c>
      <c r="B15589" s="155" t="s">
        <v>61022</v>
      </c>
      <c r="C15589" s="203"/>
    </row>
    <row r="15590" spans="1:3">
      <c r="A15590" s="157" t="s">
        <v>61023</v>
      </c>
      <c r="B15590" s="155" t="s">
        <v>55535</v>
      </c>
      <c r="C15590" s="203"/>
    </row>
    <row r="15591" spans="1:3">
      <c r="A15591" s="157" t="s">
        <v>61024</v>
      </c>
      <c r="B15591" s="155" t="s">
        <v>61025</v>
      </c>
      <c r="C15591" s="203"/>
    </row>
    <row r="15592" spans="1:3">
      <c r="A15592" s="157" t="s">
        <v>61026</v>
      </c>
      <c r="B15592" s="155" t="s">
        <v>61027</v>
      </c>
      <c r="C15592" s="203"/>
    </row>
    <row r="15593" spans="1:3">
      <c r="A15593" s="157" t="s">
        <v>61028</v>
      </c>
      <c r="B15593" s="155" t="s">
        <v>61029</v>
      </c>
      <c r="C15593" s="203"/>
    </row>
    <row r="15594" spans="1:3">
      <c r="A15594" s="157" t="s">
        <v>61030</v>
      </c>
      <c r="B15594" s="155" t="s">
        <v>61031</v>
      </c>
      <c r="C15594" s="203"/>
    </row>
    <row r="15595" spans="1:3">
      <c r="A15595" s="157" t="s">
        <v>61032</v>
      </c>
      <c r="B15595" s="155" t="s">
        <v>61033</v>
      </c>
      <c r="C15595" s="203"/>
    </row>
    <row r="15596" spans="1:3">
      <c r="A15596" s="157" t="s">
        <v>61034</v>
      </c>
      <c r="B15596" s="155" t="s">
        <v>61035</v>
      </c>
      <c r="C15596" s="203"/>
    </row>
    <row r="15597" spans="1:3">
      <c r="A15597" s="157" t="s">
        <v>61036</v>
      </c>
      <c r="B15597" s="155" t="s">
        <v>61037</v>
      </c>
      <c r="C15597" s="203"/>
    </row>
    <row r="15598" spans="1:3">
      <c r="A15598" s="157" t="s">
        <v>61038</v>
      </c>
      <c r="B15598" s="155" t="s">
        <v>61039</v>
      </c>
      <c r="C15598" s="203"/>
    </row>
    <row r="15599" spans="1:3">
      <c r="A15599" s="157" t="s">
        <v>61040</v>
      </c>
      <c r="B15599" s="155" t="s">
        <v>61041</v>
      </c>
      <c r="C15599" s="203"/>
    </row>
    <row r="15600" spans="1:3">
      <c r="A15600" s="157" t="s">
        <v>61042</v>
      </c>
      <c r="B15600" s="155" t="s">
        <v>1050</v>
      </c>
      <c r="C15600" s="203"/>
    </row>
    <row r="15601" spans="1:3">
      <c r="A15601" s="157" t="s">
        <v>61043</v>
      </c>
      <c r="B15601" s="155" t="s">
        <v>41214</v>
      </c>
      <c r="C15601" s="203"/>
    </row>
    <row r="15602" spans="1:3">
      <c r="A15602" s="157" t="s">
        <v>61044</v>
      </c>
      <c r="B15602" s="155" t="s">
        <v>56506</v>
      </c>
      <c r="C15602" s="203"/>
    </row>
    <row r="15603" spans="1:3">
      <c r="A15603" s="157" t="s">
        <v>61045</v>
      </c>
      <c r="B15603" s="155" t="s">
        <v>61046</v>
      </c>
      <c r="C15603" s="203"/>
    </row>
    <row r="15604" spans="1:3">
      <c r="A15604" s="157" t="s">
        <v>61047</v>
      </c>
      <c r="B15604" s="155" t="s">
        <v>61048</v>
      </c>
      <c r="C15604" s="203"/>
    </row>
    <row r="15605" spans="1:3">
      <c r="A15605" s="157" t="s">
        <v>61049</v>
      </c>
      <c r="B15605" s="155" t="s">
        <v>61050</v>
      </c>
      <c r="C15605" s="203"/>
    </row>
    <row r="15606" spans="1:3">
      <c r="A15606" s="157" t="s">
        <v>61051</v>
      </c>
      <c r="B15606" s="155" t="s">
        <v>61052</v>
      </c>
      <c r="C15606" s="203"/>
    </row>
    <row r="15607" spans="1:3">
      <c r="A15607" s="157" t="s">
        <v>61053</v>
      </c>
      <c r="B15607" s="155" t="s">
        <v>37433</v>
      </c>
      <c r="C15607" s="203"/>
    </row>
    <row r="15608" spans="1:3">
      <c r="A15608" s="157" t="s">
        <v>61054</v>
      </c>
      <c r="B15608" s="155" t="s">
        <v>61055</v>
      </c>
      <c r="C15608" s="203"/>
    </row>
    <row r="15609" spans="1:3">
      <c r="A15609" s="157" t="s">
        <v>61056</v>
      </c>
      <c r="B15609" s="155" t="s">
        <v>61057</v>
      </c>
      <c r="C15609" s="203"/>
    </row>
    <row r="15610" spans="1:3">
      <c r="A15610" s="157" t="s">
        <v>61058</v>
      </c>
      <c r="B15610" s="155" t="s">
        <v>61059</v>
      </c>
      <c r="C15610" s="203"/>
    </row>
    <row r="15611" spans="1:3">
      <c r="A15611" s="157" t="s">
        <v>61060</v>
      </c>
      <c r="B15611" s="155" t="s">
        <v>33865</v>
      </c>
      <c r="C15611" s="203"/>
    </row>
    <row r="15612" spans="1:3">
      <c r="A15612" s="157" t="s">
        <v>61061</v>
      </c>
      <c r="B15612" s="155" t="s">
        <v>61062</v>
      </c>
      <c r="C15612" s="203"/>
    </row>
    <row r="15613" spans="1:3">
      <c r="A15613" s="157" t="s">
        <v>61063</v>
      </c>
      <c r="B15613" s="155" t="s">
        <v>61064</v>
      </c>
      <c r="C15613" s="203"/>
    </row>
    <row r="15614" spans="1:3">
      <c r="A15614" s="157" t="s">
        <v>61065</v>
      </c>
      <c r="B15614" s="155" t="s">
        <v>61066</v>
      </c>
      <c r="C15614" s="203"/>
    </row>
    <row r="15615" spans="1:3">
      <c r="A15615" s="157" t="s">
        <v>61067</v>
      </c>
      <c r="B15615" s="155" t="s">
        <v>61068</v>
      </c>
      <c r="C15615" s="203"/>
    </row>
    <row r="15616" spans="1:3">
      <c r="A15616" s="157" t="s">
        <v>61069</v>
      </c>
      <c r="B15616" s="155" t="s">
        <v>61070</v>
      </c>
      <c r="C15616" s="203"/>
    </row>
    <row r="15617" spans="1:3">
      <c r="A15617" s="157" t="s">
        <v>61071</v>
      </c>
      <c r="B15617" s="155" t="s">
        <v>61072</v>
      </c>
      <c r="C15617" s="203"/>
    </row>
    <row r="15618" spans="1:3">
      <c r="A15618" s="157" t="s">
        <v>61073</v>
      </c>
      <c r="B15618" s="155" t="s">
        <v>30724</v>
      </c>
      <c r="C15618" s="203"/>
    </row>
    <row r="15619" spans="1:3">
      <c r="A15619" s="157" t="s">
        <v>61074</v>
      </c>
      <c r="B15619" s="155" t="s">
        <v>61075</v>
      </c>
      <c r="C15619" s="203"/>
    </row>
    <row r="15620" spans="1:3">
      <c r="A15620" s="157" t="s">
        <v>61076</v>
      </c>
      <c r="B15620" s="155" t="s">
        <v>30726</v>
      </c>
      <c r="C15620" s="203"/>
    </row>
    <row r="15621" spans="1:3">
      <c r="A15621" s="157" t="s">
        <v>61077</v>
      </c>
      <c r="B15621" s="155" t="s">
        <v>61078</v>
      </c>
      <c r="C15621" s="203"/>
    </row>
    <row r="15622" spans="1:3">
      <c r="A15622" s="157" t="s">
        <v>61079</v>
      </c>
      <c r="B15622" s="155" t="s">
        <v>61080</v>
      </c>
      <c r="C15622" s="203"/>
    </row>
    <row r="15623" spans="1:3">
      <c r="A15623" s="157" t="s">
        <v>61081</v>
      </c>
      <c r="B15623" s="155" t="s">
        <v>61082</v>
      </c>
      <c r="C15623" s="203"/>
    </row>
    <row r="15624" spans="1:3">
      <c r="A15624" s="157" t="s">
        <v>61083</v>
      </c>
      <c r="B15624" s="155" t="s">
        <v>1051</v>
      </c>
      <c r="C15624" s="203"/>
    </row>
    <row r="15625" spans="1:3">
      <c r="A15625" s="157" t="s">
        <v>61084</v>
      </c>
      <c r="B15625" s="155" t="s">
        <v>61085</v>
      </c>
      <c r="C15625" s="203"/>
    </row>
    <row r="15626" spans="1:3">
      <c r="A15626" s="157" t="s">
        <v>61086</v>
      </c>
      <c r="B15626" s="155" t="s">
        <v>61087</v>
      </c>
      <c r="C15626" s="203"/>
    </row>
    <row r="15627" spans="1:3">
      <c r="A15627" s="157" t="s">
        <v>61088</v>
      </c>
      <c r="B15627" s="155" t="s">
        <v>61089</v>
      </c>
      <c r="C15627" s="203"/>
    </row>
    <row r="15628" spans="1:3">
      <c r="A15628" s="157" t="s">
        <v>61090</v>
      </c>
      <c r="B15628" s="155" t="s">
        <v>61091</v>
      </c>
      <c r="C15628" s="203"/>
    </row>
    <row r="15629" spans="1:3">
      <c r="A15629" s="157" t="s">
        <v>61092</v>
      </c>
      <c r="B15629" s="155" t="s">
        <v>60331</v>
      </c>
      <c r="C15629" s="203"/>
    </row>
    <row r="15630" spans="1:3">
      <c r="A15630" s="157" t="s">
        <v>61093</v>
      </c>
      <c r="B15630" s="155" t="s">
        <v>39812</v>
      </c>
      <c r="C15630" s="203"/>
    </row>
    <row r="15631" spans="1:3">
      <c r="A15631" s="157" t="s">
        <v>61094</v>
      </c>
      <c r="B15631" s="155" t="s">
        <v>58443</v>
      </c>
      <c r="C15631" s="203"/>
    </row>
    <row r="15632" spans="1:3">
      <c r="A15632" s="157" t="s">
        <v>61095</v>
      </c>
      <c r="B15632" s="155" t="s">
        <v>61096</v>
      </c>
      <c r="C15632" s="203"/>
    </row>
    <row r="15633" spans="1:3">
      <c r="A15633" s="157" t="s">
        <v>61097</v>
      </c>
      <c r="B15633" s="155" t="s">
        <v>44171</v>
      </c>
      <c r="C15633" s="203"/>
    </row>
    <row r="15634" spans="1:3">
      <c r="A15634" s="157" t="s">
        <v>61098</v>
      </c>
      <c r="B15634" s="155" t="s">
        <v>61099</v>
      </c>
      <c r="C15634" s="203"/>
    </row>
    <row r="15635" spans="1:3">
      <c r="A15635" s="157" t="s">
        <v>61100</v>
      </c>
      <c r="B15635" s="155" t="s">
        <v>61101</v>
      </c>
      <c r="C15635" s="203"/>
    </row>
    <row r="15636" spans="1:3">
      <c r="A15636" s="157" t="s">
        <v>61102</v>
      </c>
      <c r="B15636" s="155" t="s">
        <v>54061</v>
      </c>
      <c r="C15636" s="203"/>
    </row>
    <row r="15637" spans="1:3">
      <c r="A15637" s="157" t="s">
        <v>61103</v>
      </c>
      <c r="B15637" s="155" t="s">
        <v>61104</v>
      </c>
      <c r="C15637" s="203"/>
    </row>
    <row r="15638" spans="1:3">
      <c r="A15638" s="157" t="s">
        <v>61105</v>
      </c>
      <c r="B15638" s="155" t="s">
        <v>55743</v>
      </c>
      <c r="C15638" s="203"/>
    </row>
    <row r="15639" spans="1:3">
      <c r="A15639" s="157" t="s">
        <v>61106</v>
      </c>
      <c r="B15639" s="155" t="s">
        <v>61107</v>
      </c>
      <c r="C15639" s="203"/>
    </row>
    <row r="15640" spans="1:3">
      <c r="A15640" s="157" t="s">
        <v>61108</v>
      </c>
      <c r="B15640" s="155" t="s">
        <v>61109</v>
      </c>
      <c r="C15640" s="203"/>
    </row>
    <row r="15641" spans="1:3">
      <c r="A15641" s="157" t="s">
        <v>61110</v>
      </c>
      <c r="B15641" s="155" t="s">
        <v>1052</v>
      </c>
      <c r="C15641" s="203"/>
    </row>
    <row r="15642" spans="1:3">
      <c r="A15642" s="157" t="s">
        <v>61111</v>
      </c>
      <c r="B15642" s="155" t="s">
        <v>61112</v>
      </c>
      <c r="C15642" s="203"/>
    </row>
    <row r="15643" spans="1:3">
      <c r="A15643" s="157" t="s">
        <v>61113</v>
      </c>
      <c r="B15643" s="155" t="s">
        <v>61114</v>
      </c>
      <c r="C15643" s="203"/>
    </row>
    <row r="15644" spans="1:3">
      <c r="A15644" s="157" t="s">
        <v>61115</v>
      </c>
      <c r="B15644" s="155" t="s">
        <v>61116</v>
      </c>
      <c r="C15644" s="203"/>
    </row>
    <row r="15645" spans="1:3">
      <c r="A15645" s="157" t="s">
        <v>61117</v>
      </c>
      <c r="B15645" s="155" t="s">
        <v>61118</v>
      </c>
      <c r="C15645" s="203"/>
    </row>
    <row r="15646" spans="1:3">
      <c r="A15646" s="157" t="s">
        <v>61119</v>
      </c>
      <c r="B15646" s="155" t="s">
        <v>61120</v>
      </c>
      <c r="C15646" s="203"/>
    </row>
    <row r="15647" spans="1:3">
      <c r="A15647" s="157" t="s">
        <v>61121</v>
      </c>
      <c r="B15647" s="155" t="s">
        <v>58113</v>
      </c>
      <c r="C15647" s="203"/>
    </row>
    <row r="15648" spans="1:3">
      <c r="A15648" s="157" t="s">
        <v>61122</v>
      </c>
      <c r="B15648" s="155" t="s">
        <v>61123</v>
      </c>
      <c r="C15648" s="203"/>
    </row>
    <row r="15649" spans="1:3">
      <c r="A15649" s="157" t="s">
        <v>61124</v>
      </c>
      <c r="B15649" s="155" t="s">
        <v>61125</v>
      </c>
      <c r="C15649" s="203"/>
    </row>
    <row r="15650" spans="1:3">
      <c r="A15650" s="157" t="s">
        <v>61126</v>
      </c>
      <c r="B15650" s="155" t="s">
        <v>61127</v>
      </c>
      <c r="C15650" s="203"/>
    </row>
    <row r="15651" spans="1:3">
      <c r="A15651" s="157" t="s">
        <v>61128</v>
      </c>
      <c r="B15651" s="155" t="s">
        <v>61129</v>
      </c>
      <c r="C15651" s="203"/>
    </row>
    <row r="15652" spans="1:3">
      <c r="A15652" s="157" t="s">
        <v>61130</v>
      </c>
      <c r="B15652" s="155" t="s">
        <v>61131</v>
      </c>
      <c r="C15652" s="203"/>
    </row>
    <row r="15653" spans="1:3">
      <c r="A15653" s="157" t="s">
        <v>61132</v>
      </c>
      <c r="B15653" s="155" t="s">
        <v>40965</v>
      </c>
      <c r="C15653" s="203"/>
    </row>
    <row r="15654" spans="1:3">
      <c r="A15654" s="157" t="s">
        <v>61133</v>
      </c>
      <c r="B15654" s="155" t="s">
        <v>61134</v>
      </c>
      <c r="C15654" s="203"/>
    </row>
    <row r="15655" spans="1:3">
      <c r="A15655" s="157" t="s">
        <v>61135</v>
      </c>
      <c r="B15655" s="155" t="s">
        <v>61136</v>
      </c>
      <c r="C15655" s="203"/>
    </row>
    <row r="15656" spans="1:3">
      <c r="A15656" s="157" t="s">
        <v>61137</v>
      </c>
      <c r="B15656" s="155" t="s">
        <v>61138</v>
      </c>
      <c r="C15656" s="203"/>
    </row>
    <row r="15657" spans="1:3">
      <c r="A15657" s="157" t="s">
        <v>61139</v>
      </c>
      <c r="B15657" s="155" t="s">
        <v>61140</v>
      </c>
      <c r="C15657" s="203"/>
    </row>
    <row r="15658" spans="1:3">
      <c r="A15658" s="157" t="s">
        <v>61141</v>
      </c>
      <c r="B15658" s="155" t="s">
        <v>61142</v>
      </c>
      <c r="C15658" s="203"/>
    </row>
    <row r="15659" spans="1:3">
      <c r="A15659" s="157" t="s">
        <v>61143</v>
      </c>
      <c r="B15659" s="155" t="s">
        <v>1053</v>
      </c>
      <c r="C15659" s="203"/>
    </row>
    <row r="15660" spans="1:3">
      <c r="A15660" s="157" t="s">
        <v>61144</v>
      </c>
      <c r="B15660" s="155" t="s">
        <v>68</v>
      </c>
      <c r="C15660" s="203"/>
    </row>
    <row r="15661" spans="1:3">
      <c r="A15661" s="157" t="s">
        <v>61145</v>
      </c>
      <c r="B15661" s="155" t="s">
        <v>1054</v>
      </c>
      <c r="C15661" s="203"/>
    </row>
    <row r="15662" spans="1:3">
      <c r="A15662" s="157" t="s">
        <v>113781</v>
      </c>
      <c r="B15662" s="155" t="s">
        <v>33293</v>
      </c>
      <c r="C15662" s="203"/>
    </row>
    <row r="15663" spans="1:3">
      <c r="A15663" s="157" t="s">
        <v>113782</v>
      </c>
      <c r="B15663" s="155" t="s">
        <v>41702</v>
      </c>
      <c r="C15663" s="203"/>
    </row>
    <row r="15664" spans="1:3">
      <c r="A15664" s="157" t="s">
        <v>113783</v>
      </c>
      <c r="B15664" s="155" t="s">
        <v>32930</v>
      </c>
      <c r="C15664" s="203"/>
    </row>
    <row r="15665" spans="1:3">
      <c r="A15665" s="157" t="s">
        <v>113784</v>
      </c>
      <c r="B15665" s="155" t="s">
        <v>113785</v>
      </c>
      <c r="C15665" s="203"/>
    </row>
    <row r="15666" spans="1:3">
      <c r="A15666" s="157" t="s">
        <v>113786</v>
      </c>
      <c r="B15666" s="155" t="s">
        <v>113787</v>
      </c>
      <c r="C15666" s="203"/>
    </row>
    <row r="15667" spans="1:3">
      <c r="A15667" s="157" t="s">
        <v>113788</v>
      </c>
      <c r="B15667" s="155" t="s">
        <v>57665</v>
      </c>
      <c r="C15667" s="203"/>
    </row>
    <row r="15668" spans="1:3">
      <c r="A15668" s="157" t="s">
        <v>113789</v>
      </c>
      <c r="B15668" s="155" t="s">
        <v>77670</v>
      </c>
      <c r="C15668" s="203"/>
    </row>
    <row r="15669" spans="1:3">
      <c r="A15669" s="157" t="s">
        <v>113790</v>
      </c>
      <c r="B15669" s="155" t="s">
        <v>49173</v>
      </c>
      <c r="C15669" s="203"/>
    </row>
    <row r="15670" spans="1:3">
      <c r="A15670" s="157" t="s">
        <v>113791</v>
      </c>
      <c r="B15670" s="155" t="s">
        <v>55822</v>
      </c>
      <c r="C15670" s="203"/>
    </row>
    <row r="15671" spans="1:3">
      <c r="A15671" s="157" t="s">
        <v>113792</v>
      </c>
      <c r="B15671" s="155" t="s">
        <v>56100</v>
      </c>
      <c r="C15671" s="203"/>
    </row>
    <row r="15672" spans="1:3">
      <c r="A15672" s="157" t="s">
        <v>113793</v>
      </c>
      <c r="B15672" s="155" t="s">
        <v>70702</v>
      </c>
      <c r="C15672" s="203"/>
    </row>
    <row r="15673" spans="1:3">
      <c r="A15673" s="157" t="s">
        <v>113794</v>
      </c>
      <c r="B15673" s="155" t="s">
        <v>113795</v>
      </c>
      <c r="C15673" s="203"/>
    </row>
    <row r="15674" spans="1:3">
      <c r="A15674" s="157" t="s">
        <v>113796</v>
      </c>
      <c r="B15674" s="155" t="s">
        <v>113797</v>
      </c>
      <c r="C15674" s="203"/>
    </row>
    <row r="15675" spans="1:3">
      <c r="A15675" s="157" t="s">
        <v>113798</v>
      </c>
      <c r="B15675" s="155" t="s">
        <v>113799</v>
      </c>
      <c r="C15675" s="203"/>
    </row>
    <row r="15676" spans="1:3">
      <c r="A15676" s="157" t="s">
        <v>61146</v>
      </c>
      <c r="B15676" s="155" t="s">
        <v>1055</v>
      </c>
      <c r="C15676" s="203"/>
    </row>
    <row r="15677" spans="1:3">
      <c r="A15677" s="157" t="s">
        <v>113800</v>
      </c>
      <c r="B15677" s="155" t="s">
        <v>113801</v>
      </c>
      <c r="C15677" s="203"/>
    </row>
    <row r="15678" spans="1:3">
      <c r="A15678" s="157" t="s">
        <v>113802</v>
      </c>
      <c r="B15678" s="155" t="s">
        <v>33045</v>
      </c>
      <c r="C15678" s="203"/>
    </row>
    <row r="15679" spans="1:3">
      <c r="A15679" s="157" t="s">
        <v>113803</v>
      </c>
      <c r="B15679" s="155" t="s">
        <v>32990</v>
      </c>
      <c r="C15679" s="203"/>
    </row>
    <row r="15680" spans="1:3">
      <c r="A15680" s="157" t="s">
        <v>113804</v>
      </c>
      <c r="B15680" s="155" t="s">
        <v>113805</v>
      </c>
      <c r="C15680" s="203"/>
    </row>
    <row r="15681" spans="1:3">
      <c r="A15681" s="157" t="s">
        <v>113806</v>
      </c>
      <c r="B15681" s="155" t="s">
        <v>113807</v>
      </c>
      <c r="C15681" s="203"/>
    </row>
    <row r="15682" spans="1:3">
      <c r="A15682" s="157" t="s">
        <v>113808</v>
      </c>
      <c r="B15682" s="155" t="s">
        <v>113809</v>
      </c>
      <c r="C15682" s="203"/>
    </row>
    <row r="15683" spans="1:3">
      <c r="A15683" s="157" t="s">
        <v>113810</v>
      </c>
      <c r="B15683" s="155" t="s">
        <v>113811</v>
      </c>
      <c r="C15683" s="203"/>
    </row>
    <row r="15684" spans="1:3">
      <c r="A15684" s="157" t="s">
        <v>113812</v>
      </c>
      <c r="B15684" s="155" t="s">
        <v>105797</v>
      </c>
      <c r="C15684" s="203"/>
    </row>
    <row r="15685" spans="1:3">
      <c r="A15685" s="157" t="s">
        <v>113813</v>
      </c>
      <c r="B15685" s="155" t="s">
        <v>113814</v>
      </c>
      <c r="C15685" s="203"/>
    </row>
    <row r="15686" spans="1:3">
      <c r="A15686" s="157" t="s">
        <v>113815</v>
      </c>
      <c r="B15686" s="155" t="s">
        <v>113816</v>
      </c>
      <c r="C15686" s="203"/>
    </row>
    <row r="15687" spans="1:3">
      <c r="A15687" s="157" t="s">
        <v>113817</v>
      </c>
      <c r="B15687" s="155" t="s">
        <v>113818</v>
      </c>
      <c r="C15687" s="203"/>
    </row>
    <row r="15688" spans="1:3">
      <c r="A15688" s="157" t="s">
        <v>113819</v>
      </c>
      <c r="B15688" s="155" t="s">
        <v>113820</v>
      </c>
      <c r="C15688" s="203"/>
    </row>
    <row r="15689" spans="1:3">
      <c r="A15689" s="157" t="s">
        <v>61147</v>
      </c>
      <c r="B15689" s="155" t="s">
        <v>1056</v>
      </c>
      <c r="C15689" s="203"/>
    </row>
    <row r="15690" spans="1:3">
      <c r="A15690" s="157" t="s">
        <v>113821</v>
      </c>
      <c r="B15690" s="155" t="s">
        <v>113822</v>
      </c>
      <c r="C15690" s="203"/>
    </row>
    <row r="15691" spans="1:3">
      <c r="A15691" s="157" t="s">
        <v>113823</v>
      </c>
      <c r="B15691" s="155" t="s">
        <v>113824</v>
      </c>
      <c r="C15691" s="203"/>
    </row>
    <row r="15692" spans="1:3">
      <c r="A15692" s="157" t="s">
        <v>113825</v>
      </c>
      <c r="B15692" s="155" t="s">
        <v>113826</v>
      </c>
      <c r="C15692" s="203"/>
    </row>
    <row r="15693" spans="1:3">
      <c r="A15693" s="157" t="s">
        <v>113827</v>
      </c>
      <c r="B15693" s="155" t="s">
        <v>113828</v>
      </c>
      <c r="C15693" s="203"/>
    </row>
    <row r="15694" spans="1:3">
      <c r="A15694" s="157" t="s">
        <v>113829</v>
      </c>
      <c r="B15694" s="155" t="s">
        <v>113830</v>
      </c>
      <c r="C15694" s="203"/>
    </row>
    <row r="15695" spans="1:3">
      <c r="A15695" s="157" t="s">
        <v>113831</v>
      </c>
      <c r="B15695" s="155" t="s">
        <v>113832</v>
      </c>
      <c r="C15695" s="203"/>
    </row>
    <row r="15696" spans="1:3">
      <c r="A15696" s="157" t="s">
        <v>61148</v>
      </c>
      <c r="B15696" s="155" t="s">
        <v>1057</v>
      </c>
      <c r="C15696" s="203"/>
    </row>
    <row r="15697" spans="1:3">
      <c r="A15697" s="157" t="s">
        <v>113833</v>
      </c>
      <c r="B15697" s="155" t="s">
        <v>32986</v>
      </c>
      <c r="C15697" s="203"/>
    </row>
    <row r="15698" spans="1:3">
      <c r="A15698" s="157" t="s">
        <v>113834</v>
      </c>
      <c r="B15698" s="155" t="s">
        <v>113835</v>
      </c>
      <c r="C15698" s="203"/>
    </row>
    <row r="15699" spans="1:3">
      <c r="A15699" s="157" t="s">
        <v>113836</v>
      </c>
      <c r="B15699" s="155" t="s">
        <v>113837</v>
      </c>
      <c r="C15699" s="203"/>
    </row>
    <row r="15700" spans="1:3">
      <c r="A15700" s="157" t="s">
        <v>113838</v>
      </c>
      <c r="B15700" s="155" t="s">
        <v>40259</v>
      </c>
      <c r="C15700" s="203"/>
    </row>
    <row r="15701" spans="1:3">
      <c r="A15701" s="157" t="s">
        <v>113839</v>
      </c>
      <c r="B15701" s="155" t="s">
        <v>33133</v>
      </c>
      <c r="C15701" s="203"/>
    </row>
    <row r="15702" spans="1:3">
      <c r="A15702" s="157" t="s">
        <v>113840</v>
      </c>
      <c r="B15702" s="155" t="s">
        <v>35515</v>
      </c>
      <c r="C15702" s="203"/>
    </row>
    <row r="15703" spans="1:3">
      <c r="A15703" s="157" t="s">
        <v>113841</v>
      </c>
      <c r="B15703" s="155" t="s">
        <v>113842</v>
      </c>
      <c r="C15703" s="203"/>
    </row>
    <row r="15704" spans="1:3">
      <c r="A15704" s="157" t="s">
        <v>113843</v>
      </c>
      <c r="B15704" s="155" t="s">
        <v>113844</v>
      </c>
      <c r="C15704" s="203"/>
    </row>
    <row r="15705" spans="1:3">
      <c r="A15705" s="157" t="s">
        <v>113845</v>
      </c>
      <c r="B15705" s="155" t="s">
        <v>113846</v>
      </c>
      <c r="C15705" s="203"/>
    </row>
    <row r="15706" spans="1:3">
      <c r="A15706" s="157" t="s">
        <v>113847</v>
      </c>
      <c r="B15706" s="155" t="s">
        <v>113848</v>
      </c>
      <c r="C15706" s="203"/>
    </row>
    <row r="15707" spans="1:3">
      <c r="A15707" s="157" t="s">
        <v>113849</v>
      </c>
      <c r="B15707" s="155" t="s">
        <v>36138</v>
      </c>
      <c r="C15707" s="203"/>
    </row>
    <row r="15708" spans="1:3">
      <c r="A15708" s="157" t="s">
        <v>113850</v>
      </c>
      <c r="B15708" s="155" t="s">
        <v>113851</v>
      </c>
      <c r="C15708" s="203"/>
    </row>
    <row r="15709" spans="1:3">
      <c r="A15709" s="157" t="s">
        <v>113852</v>
      </c>
      <c r="B15709" s="155" t="s">
        <v>70275</v>
      </c>
      <c r="C15709" s="203"/>
    </row>
    <row r="15710" spans="1:3">
      <c r="A15710" s="157" t="s">
        <v>113853</v>
      </c>
      <c r="B15710" s="155" t="s">
        <v>74415</v>
      </c>
      <c r="C15710" s="203"/>
    </row>
    <row r="15711" spans="1:3">
      <c r="A15711" s="157" t="s">
        <v>113854</v>
      </c>
      <c r="B15711" s="155" t="s">
        <v>113855</v>
      </c>
      <c r="C15711" s="203"/>
    </row>
    <row r="15712" spans="1:3">
      <c r="A15712" s="157" t="s">
        <v>113856</v>
      </c>
      <c r="B15712" s="155" t="s">
        <v>113857</v>
      </c>
      <c r="C15712" s="203"/>
    </row>
    <row r="15713" spans="1:3">
      <c r="A15713" s="157" t="s">
        <v>113858</v>
      </c>
      <c r="B15713" s="155" t="s">
        <v>55637</v>
      </c>
      <c r="C15713" s="203"/>
    </row>
    <row r="15714" spans="1:3">
      <c r="A15714" s="157" t="s">
        <v>113859</v>
      </c>
      <c r="B15714" s="155" t="s">
        <v>113860</v>
      </c>
      <c r="C15714" s="203"/>
    </row>
    <row r="15715" spans="1:3">
      <c r="A15715" s="157" t="s">
        <v>113861</v>
      </c>
      <c r="B15715" s="155" t="s">
        <v>113862</v>
      </c>
      <c r="C15715" s="203"/>
    </row>
    <row r="15716" spans="1:3">
      <c r="A15716" s="157" t="s">
        <v>113863</v>
      </c>
      <c r="B15716" s="155" t="s">
        <v>73761</v>
      </c>
      <c r="C15716" s="203"/>
    </row>
    <row r="15717" spans="1:3">
      <c r="A15717" s="157" t="s">
        <v>113864</v>
      </c>
      <c r="B15717" s="155" t="s">
        <v>113865</v>
      </c>
      <c r="C15717" s="203"/>
    </row>
    <row r="15718" spans="1:3">
      <c r="A15718" s="157" t="s">
        <v>113866</v>
      </c>
      <c r="B15718" s="155" t="s">
        <v>113867</v>
      </c>
      <c r="C15718" s="203"/>
    </row>
    <row r="15719" spans="1:3">
      <c r="A15719" s="157" t="s">
        <v>113868</v>
      </c>
      <c r="B15719" s="155" t="s">
        <v>113869</v>
      </c>
      <c r="C15719" s="203"/>
    </row>
    <row r="15720" spans="1:3">
      <c r="A15720" s="157" t="s">
        <v>113870</v>
      </c>
      <c r="B15720" s="155" t="s">
        <v>90838</v>
      </c>
      <c r="C15720" s="203"/>
    </row>
    <row r="15721" spans="1:3">
      <c r="A15721" s="157" t="s">
        <v>113871</v>
      </c>
      <c r="B15721" s="155" t="s">
        <v>56358</v>
      </c>
      <c r="C15721" s="203"/>
    </row>
    <row r="15722" spans="1:3">
      <c r="A15722" s="157" t="s">
        <v>113872</v>
      </c>
      <c r="B15722" s="155" t="s">
        <v>61523</v>
      </c>
      <c r="C15722" s="203"/>
    </row>
    <row r="15723" spans="1:3">
      <c r="A15723" s="157" t="s">
        <v>113873</v>
      </c>
      <c r="B15723" s="155" t="s">
        <v>113874</v>
      </c>
      <c r="C15723" s="203"/>
    </row>
    <row r="15724" spans="1:3">
      <c r="A15724" s="157" t="s">
        <v>113875</v>
      </c>
      <c r="B15724" s="155" t="s">
        <v>113876</v>
      </c>
      <c r="C15724" s="203"/>
    </row>
    <row r="15725" spans="1:3">
      <c r="A15725" s="157" t="s">
        <v>61149</v>
      </c>
      <c r="B15725" s="155" t="s">
        <v>1058</v>
      </c>
      <c r="C15725" s="203"/>
    </row>
    <row r="15726" spans="1:3">
      <c r="A15726" s="157" t="s">
        <v>113877</v>
      </c>
      <c r="B15726" s="155" t="s">
        <v>33689</v>
      </c>
      <c r="C15726" s="203"/>
    </row>
    <row r="15727" spans="1:3">
      <c r="A15727" s="157" t="s">
        <v>113878</v>
      </c>
      <c r="B15727" s="155" t="s">
        <v>33350</v>
      </c>
      <c r="C15727" s="203"/>
    </row>
    <row r="15728" spans="1:3">
      <c r="A15728" s="157" t="s">
        <v>113879</v>
      </c>
      <c r="B15728" s="155" t="s">
        <v>113880</v>
      </c>
      <c r="C15728" s="203"/>
    </row>
    <row r="15729" spans="1:4">
      <c r="A15729" s="157" t="s">
        <v>113881</v>
      </c>
      <c r="B15729" s="155" t="s">
        <v>113882</v>
      </c>
      <c r="C15729" s="203"/>
    </row>
    <row r="15730" spans="1:4">
      <c r="A15730" s="157" t="s">
        <v>113883</v>
      </c>
      <c r="B15730" s="155" t="s">
        <v>113884</v>
      </c>
      <c r="C15730" s="203"/>
    </row>
    <row r="15731" spans="1:4">
      <c r="A15731" s="157" t="s">
        <v>113885</v>
      </c>
      <c r="B15731" s="155" t="s">
        <v>113886</v>
      </c>
      <c r="C15731" s="203"/>
    </row>
    <row r="15732" spans="1:4">
      <c r="A15732" s="157" t="s">
        <v>113887</v>
      </c>
      <c r="B15732" s="155" t="s">
        <v>113888</v>
      </c>
      <c r="C15732" s="203"/>
    </row>
    <row r="15733" spans="1:4">
      <c r="A15733" s="157" t="s">
        <v>113889</v>
      </c>
      <c r="B15733" s="155" t="s">
        <v>54607</v>
      </c>
      <c r="C15733" s="203"/>
    </row>
    <row r="15734" spans="1:4">
      <c r="A15734" s="157" t="s">
        <v>113890</v>
      </c>
      <c r="B15734" s="155" t="s">
        <v>113891</v>
      </c>
      <c r="C15734" s="203"/>
    </row>
    <row r="15735" spans="1:4">
      <c r="A15735" s="157" t="s">
        <v>113892</v>
      </c>
      <c r="B15735" s="155" t="s">
        <v>113893</v>
      </c>
      <c r="C15735" s="203"/>
    </row>
    <row r="15736" spans="1:4">
      <c r="A15736" s="157" t="s">
        <v>113894</v>
      </c>
      <c r="B15736" s="155" t="s">
        <v>113895</v>
      </c>
      <c r="C15736" s="203"/>
    </row>
    <row r="15737" spans="1:4">
      <c r="A15737" s="157" t="s">
        <v>113896</v>
      </c>
      <c r="B15737" s="155" t="s">
        <v>113897</v>
      </c>
      <c r="C15737" s="203"/>
    </row>
    <row r="15738" spans="1:4">
      <c r="A15738" s="157" t="s">
        <v>113898</v>
      </c>
      <c r="B15738" s="155" t="s">
        <v>113899</v>
      </c>
      <c r="C15738" s="203"/>
    </row>
    <row r="15739" spans="1:4">
      <c r="A15739" s="157" t="s">
        <v>113900</v>
      </c>
      <c r="B15739" s="155" t="s">
        <v>113901</v>
      </c>
      <c r="C15739" s="203"/>
    </row>
    <row r="15740" spans="1:4">
      <c r="A15740" s="157" t="s">
        <v>113902</v>
      </c>
      <c r="B15740" s="155" t="s">
        <v>113903</v>
      </c>
      <c r="C15740" s="203"/>
    </row>
    <row r="15741" spans="1:4">
      <c r="A15741" s="157" t="s">
        <v>113904</v>
      </c>
      <c r="B15741" s="155" t="s">
        <v>69246</v>
      </c>
      <c r="C15741" s="203"/>
    </row>
    <row r="15742" spans="1:4">
      <c r="A15742" s="157" t="s">
        <v>113905</v>
      </c>
      <c r="B15742" s="155" t="s">
        <v>113906</v>
      </c>
      <c r="C15742" s="203"/>
    </row>
    <row r="15743" spans="1:4">
      <c r="A15743" s="157" t="s">
        <v>113907</v>
      </c>
      <c r="B15743" s="155" t="s">
        <v>113908</v>
      </c>
      <c r="C15743" s="157"/>
      <c r="D15743" s="169"/>
    </row>
    <row r="15744" spans="1:4">
      <c r="A15744" s="157" t="s">
        <v>113909</v>
      </c>
      <c r="B15744" s="155" t="s">
        <v>40333</v>
      </c>
      <c r="C15744" s="203"/>
    </row>
    <row r="15745" spans="1:3">
      <c r="A15745" s="157" t="s">
        <v>113910</v>
      </c>
      <c r="B15745" s="155" t="s">
        <v>113911</v>
      </c>
      <c r="C15745" s="203"/>
    </row>
    <row r="15746" spans="1:3">
      <c r="A15746" s="157" t="s">
        <v>113912</v>
      </c>
      <c r="B15746" s="155" t="s">
        <v>46360</v>
      </c>
      <c r="C15746" s="203"/>
    </row>
    <row r="15747" spans="1:3">
      <c r="A15747" s="157" t="s">
        <v>113913</v>
      </c>
      <c r="B15747" s="155" t="s">
        <v>94012</v>
      </c>
      <c r="C15747" s="203"/>
    </row>
    <row r="15748" spans="1:3">
      <c r="A15748" s="157" t="s">
        <v>113914</v>
      </c>
      <c r="B15748" s="155" t="s">
        <v>113915</v>
      </c>
      <c r="C15748" s="203"/>
    </row>
    <row r="15749" spans="1:3">
      <c r="A15749" s="157" t="s">
        <v>113916</v>
      </c>
      <c r="B15749" s="155" t="s">
        <v>113917</v>
      </c>
      <c r="C15749" s="203"/>
    </row>
    <row r="15750" spans="1:3">
      <c r="A15750" s="157" t="s">
        <v>113918</v>
      </c>
      <c r="B15750" s="155" t="s">
        <v>113919</v>
      </c>
      <c r="C15750" s="203"/>
    </row>
    <row r="15751" spans="1:3">
      <c r="A15751" s="157" t="s">
        <v>113920</v>
      </c>
      <c r="B15751" s="155" t="s">
        <v>43598</v>
      </c>
      <c r="C15751" s="203"/>
    </row>
    <row r="15752" spans="1:3">
      <c r="A15752" s="157" t="s">
        <v>113921</v>
      </c>
      <c r="B15752" s="155" t="s">
        <v>113922</v>
      </c>
      <c r="C15752" s="203"/>
    </row>
    <row r="15753" spans="1:3">
      <c r="A15753" s="157" t="s">
        <v>113923</v>
      </c>
      <c r="B15753" s="155" t="s">
        <v>113924</v>
      </c>
      <c r="C15753" s="203"/>
    </row>
    <row r="15754" spans="1:3">
      <c r="A15754" s="157" t="s">
        <v>113925</v>
      </c>
      <c r="B15754" s="155" t="s">
        <v>60556</v>
      </c>
      <c r="C15754" s="203"/>
    </row>
    <row r="15755" spans="1:3">
      <c r="A15755" s="157" t="s">
        <v>113926</v>
      </c>
      <c r="B15755" s="155" t="s">
        <v>55908</v>
      </c>
      <c r="C15755" s="203"/>
    </row>
    <row r="15756" spans="1:3">
      <c r="A15756" s="157" t="s">
        <v>113927</v>
      </c>
      <c r="B15756" s="155" t="s">
        <v>113928</v>
      </c>
      <c r="C15756" s="203"/>
    </row>
    <row r="15757" spans="1:3">
      <c r="A15757" s="157" t="s">
        <v>113929</v>
      </c>
      <c r="B15757" s="155" t="s">
        <v>38197</v>
      </c>
      <c r="C15757" s="203"/>
    </row>
    <row r="15758" spans="1:3">
      <c r="A15758" s="157" t="s">
        <v>61150</v>
      </c>
      <c r="B15758" s="155" t="s">
        <v>1059</v>
      </c>
      <c r="C15758" s="203"/>
    </row>
    <row r="15759" spans="1:3">
      <c r="A15759" s="157" t="s">
        <v>113930</v>
      </c>
      <c r="B15759" s="155" t="s">
        <v>74975</v>
      </c>
      <c r="C15759" s="203"/>
    </row>
    <row r="15760" spans="1:3">
      <c r="A15760" s="157" t="s">
        <v>113931</v>
      </c>
      <c r="B15760" s="155" t="s">
        <v>93944</v>
      </c>
      <c r="C15760" s="203"/>
    </row>
    <row r="15761" spans="1:3">
      <c r="A15761" s="157" t="s">
        <v>113932</v>
      </c>
      <c r="B15761" s="155" t="s">
        <v>113933</v>
      </c>
      <c r="C15761" s="203"/>
    </row>
    <row r="15762" spans="1:3">
      <c r="A15762" s="157" t="s">
        <v>113934</v>
      </c>
      <c r="B15762" s="155" t="s">
        <v>71539</v>
      </c>
      <c r="C15762" s="203"/>
    </row>
    <row r="15763" spans="1:3">
      <c r="A15763" s="157" t="s">
        <v>113935</v>
      </c>
      <c r="B15763" s="155" t="s">
        <v>54147</v>
      </c>
      <c r="C15763" s="203"/>
    </row>
    <row r="15764" spans="1:3">
      <c r="A15764" s="157" t="s">
        <v>113936</v>
      </c>
      <c r="B15764" s="155" t="s">
        <v>92347</v>
      </c>
      <c r="C15764" s="203"/>
    </row>
    <row r="15765" spans="1:3">
      <c r="A15765" s="157" t="s">
        <v>113937</v>
      </c>
      <c r="B15765" s="155" t="s">
        <v>55196</v>
      </c>
      <c r="C15765" s="203"/>
    </row>
    <row r="15766" spans="1:3">
      <c r="A15766" s="157" t="s">
        <v>113938</v>
      </c>
      <c r="B15766" s="155" t="s">
        <v>113939</v>
      </c>
      <c r="C15766" s="203"/>
    </row>
    <row r="15767" spans="1:3">
      <c r="A15767" s="157" t="s">
        <v>113940</v>
      </c>
      <c r="B15767" s="155" t="s">
        <v>113941</v>
      </c>
      <c r="C15767" s="203"/>
    </row>
    <row r="15768" spans="1:3">
      <c r="A15768" s="157" t="s">
        <v>113942</v>
      </c>
      <c r="B15768" s="155" t="s">
        <v>66715</v>
      </c>
      <c r="C15768" s="203"/>
    </row>
    <row r="15769" spans="1:3">
      <c r="A15769" s="157" t="s">
        <v>113943</v>
      </c>
      <c r="B15769" s="155" t="s">
        <v>113944</v>
      </c>
      <c r="C15769" s="203"/>
    </row>
    <row r="15770" spans="1:3">
      <c r="A15770" s="157" t="s">
        <v>113945</v>
      </c>
      <c r="B15770" s="155" t="s">
        <v>54138</v>
      </c>
      <c r="C15770" s="203"/>
    </row>
    <row r="15771" spans="1:3">
      <c r="A15771" s="157" t="s">
        <v>113946</v>
      </c>
      <c r="B15771" s="155" t="s">
        <v>113947</v>
      </c>
      <c r="C15771" s="203"/>
    </row>
    <row r="15772" spans="1:3">
      <c r="A15772" s="157" t="s">
        <v>113948</v>
      </c>
      <c r="B15772" s="155" t="s">
        <v>113949</v>
      </c>
      <c r="C15772" s="203"/>
    </row>
    <row r="15773" spans="1:3">
      <c r="A15773" s="157" t="s">
        <v>113950</v>
      </c>
      <c r="B15773" s="155" t="s">
        <v>113951</v>
      </c>
      <c r="C15773" s="203"/>
    </row>
    <row r="15774" spans="1:3">
      <c r="A15774" s="157" t="s">
        <v>113952</v>
      </c>
      <c r="B15774" s="155" t="s">
        <v>113953</v>
      </c>
      <c r="C15774" s="203"/>
    </row>
    <row r="15775" spans="1:3">
      <c r="A15775" s="157" t="s">
        <v>113954</v>
      </c>
      <c r="B15775" s="155" t="s">
        <v>113955</v>
      </c>
      <c r="C15775" s="203"/>
    </row>
    <row r="15776" spans="1:3">
      <c r="A15776" s="157" t="s">
        <v>113956</v>
      </c>
      <c r="B15776" s="155" t="s">
        <v>113957</v>
      </c>
      <c r="C15776" s="203"/>
    </row>
    <row r="15777" spans="1:3">
      <c r="A15777" s="157" t="s">
        <v>113958</v>
      </c>
      <c r="B15777" s="155" t="s">
        <v>102174</v>
      </c>
      <c r="C15777" s="203"/>
    </row>
    <row r="15778" spans="1:3">
      <c r="A15778" s="157" t="s">
        <v>113959</v>
      </c>
      <c r="B15778" s="155" t="s">
        <v>91439</v>
      </c>
      <c r="C15778" s="203"/>
    </row>
    <row r="15779" spans="1:3">
      <c r="A15779" s="157" t="s">
        <v>113960</v>
      </c>
      <c r="B15779" s="155" t="s">
        <v>113961</v>
      </c>
      <c r="C15779" s="203"/>
    </row>
    <row r="15780" spans="1:3">
      <c r="A15780" s="157" t="s">
        <v>113962</v>
      </c>
      <c r="B15780" s="155" t="s">
        <v>113963</v>
      </c>
      <c r="C15780" s="203"/>
    </row>
    <row r="15781" spans="1:3">
      <c r="A15781" s="157" t="s">
        <v>113964</v>
      </c>
      <c r="B15781" s="155" t="s">
        <v>113965</v>
      </c>
      <c r="C15781" s="203"/>
    </row>
    <row r="15782" spans="1:3">
      <c r="A15782" s="157" t="s">
        <v>113966</v>
      </c>
      <c r="B15782" s="155" t="s">
        <v>113967</v>
      </c>
      <c r="C15782" s="203"/>
    </row>
    <row r="15783" spans="1:3">
      <c r="A15783" s="157" t="s">
        <v>113968</v>
      </c>
      <c r="B15783" s="155" t="s">
        <v>47483</v>
      </c>
      <c r="C15783" s="203"/>
    </row>
    <row r="15784" spans="1:3">
      <c r="A15784" s="157" t="s">
        <v>113969</v>
      </c>
      <c r="B15784" s="155" t="s">
        <v>70267</v>
      </c>
      <c r="C15784" s="203"/>
    </row>
    <row r="15785" spans="1:3">
      <c r="A15785" s="157" t="s">
        <v>113970</v>
      </c>
      <c r="B15785" s="155" t="s">
        <v>113971</v>
      </c>
      <c r="C15785" s="203"/>
    </row>
    <row r="15786" spans="1:3">
      <c r="A15786" s="157" t="s">
        <v>113972</v>
      </c>
      <c r="B15786" s="155" t="s">
        <v>113973</v>
      </c>
      <c r="C15786" s="203"/>
    </row>
    <row r="15787" spans="1:3">
      <c r="A15787" s="157" t="s">
        <v>113974</v>
      </c>
      <c r="B15787" s="155" t="s">
        <v>113975</v>
      </c>
      <c r="C15787" s="203"/>
    </row>
    <row r="15788" spans="1:3">
      <c r="A15788" s="157" t="s">
        <v>113976</v>
      </c>
      <c r="B15788" s="155" t="s">
        <v>113977</v>
      </c>
      <c r="C15788" s="203"/>
    </row>
    <row r="15789" spans="1:3">
      <c r="A15789" s="157" t="s">
        <v>61151</v>
      </c>
      <c r="B15789" s="155" t="s">
        <v>1060</v>
      </c>
      <c r="C15789" s="203"/>
    </row>
    <row r="15790" spans="1:3">
      <c r="A15790" s="157" t="s">
        <v>113978</v>
      </c>
      <c r="B15790" s="155" t="s">
        <v>113979</v>
      </c>
      <c r="C15790" s="203"/>
    </row>
    <row r="15791" spans="1:3">
      <c r="A15791" s="157" t="s">
        <v>113980</v>
      </c>
      <c r="B15791" s="155" t="s">
        <v>113981</v>
      </c>
      <c r="C15791" s="203"/>
    </row>
    <row r="15792" spans="1:3">
      <c r="A15792" s="157" t="s">
        <v>113982</v>
      </c>
      <c r="B15792" s="155" t="s">
        <v>113983</v>
      </c>
      <c r="C15792" s="203"/>
    </row>
    <row r="15793" spans="1:3">
      <c r="A15793" s="157" t="s">
        <v>113984</v>
      </c>
      <c r="B15793" s="155" t="s">
        <v>113985</v>
      </c>
      <c r="C15793" s="203"/>
    </row>
    <row r="15794" spans="1:3">
      <c r="A15794" s="157" t="s">
        <v>113986</v>
      </c>
      <c r="B15794" s="155" t="s">
        <v>62673</v>
      </c>
      <c r="C15794" s="203"/>
    </row>
    <row r="15795" spans="1:3">
      <c r="A15795" s="157" t="s">
        <v>113987</v>
      </c>
      <c r="B15795" s="155" t="s">
        <v>113988</v>
      </c>
      <c r="C15795" s="203"/>
    </row>
    <row r="15796" spans="1:3">
      <c r="A15796" s="157" t="s">
        <v>113989</v>
      </c>
      <c r="B15796" s="155" t="s">
        <v>34898</v>
      </c>
      <c r="C15796" s="203"/>
    </row>
    <row r="15797" spans="1:3">
      <c r="A15797" s="157" t="s">
        <v>113990</v>
      </c>
      <c r="B15797" s="155" t="s">
        <v>113991</v>
      </c>
      <c r="C15797" s="203"/>
    </row>
    <row r="15798" spans="1:3">
      <c r="A15798" s="157" t="s">
        <v>113992</v>
      </c>
      <c r="B15798" s="155" t="s">
        <v>113993</v>
      </c>
      <c r="C15798" s="203"/>
    </row>
    <row r="15799" spans="1:3">
      <c r="A15799" s="157" t="s">
        <v>113994</v>
      </c>
      <c r="B15799" s="155" t="s">
        <v>113995</v>
      </c>
      <c r="C15799" s="203"/>
    </row>
    <row r="15800" spans="1:3">
      <c r="A15800" s="157" t="s">
        <v>113996</v>
      </c>
      <c r="B15800" s="155" t="s">
        <v>49351</v>
      </c>
      <c r="C15800" s="203"/>
    </row>
    <row r="15801" spans="1:3">
      <c r="A15801" s="157" t="s">
        <v>113997</v>
      </c>
      <c r="B15801" s="155" t="s">
        <v>113998</v>
      </c>
      <c r="C15801" s="203"/>
    </row>
    <row r="15802" spans="1:3">
      <c r="A15802" s="157" t="s">
        <v>113999</v>
      </c>
      <c r="B15802" s="155" t="s">
        <v>114000</v>
      </c>
      <c r="C15802" s="203"/>
    </row>
    <row r="15803" spans="1:3">
      <c r="A15803" s="157" t="s">
        <v>114001</v>
      </c>
      <c r="B15803" s="155" t="s">
        <v>55404</v>
      </c>
      <c r="C15803" s="203"/>
    </row>
    <row r="15804" spans="1:3">
      <c r="A15804" s="157" t="s">
        <v>114002</v>
      </c>
      <c r="B15804" s="155" t="s">
        <v>56274</v>
      </c>
      <c r="C15804" s="203"/>
    </row>
    <row r="15805" spans="1:3">
      <c r="A15805" s="157" t="s">
        <v>114003</v>
      </c>
      <c r="B15805" s="155" t="s">
        <v>114004</v>
      </c>
      <c r="C15805" s="203"/>
    </row>
    <row r="15806" spans="1:3">
      <c r="A15806" s="157" t="s">
        <v>114005</v>
      </c>
      <c r="B15806" s="155" t="s">
        <v>114006</v>
      </c>
      <c r="C15806" s="203"/>
    </row>
    <row r="15807" spans="1:3">
      <c r="A15807" s="157" t="s">
        <v>114007</v>
      </c>
      <c r="B15807" s="155" t="s">
        <v>114008</v>
      </c>
      <c r="C15807" s="203"/>
    </row>
    <row r="15808" spans="1:3">
      <c r="A15808" s="157" t="s">
        <v>114009</v>
      </c>
      <c r="B15808" s="155" t="s">
        <v>49584</v>
      </c>
      <c r="C15808" s="203"/>
    </row>
    <row r="15809" spans="1:3">
      <c r="A15809" s="157" t="s">
        <v>114010</v>
      </c>
      <c r="B15809" s="155" t="s">
        <v>70585</v>
      </c>
      <c r="C15809" s="203"/>
    </row>
    <row r="15810" spans="1:3">
      <c r="A15810" s="157" t="s">
        <v>114011</v>
      </c>
      <c r="B15810" s="155" t="s">
        <v>114012</v>
      </c>
      <c r="C15810" s="203"/>
    </row>
    <row r="15811" spans="1:3">
      <c r="A15811" s="157" t="s">
        <v>114013</v>
      </c>
      <c r="B15811" s="155" t="s">
        <v>38690</v>
      </c>
      <c r="C15811" s="203"/>
    </row>
    <row r="15812" spans="1:3">
      <c r="A15812" s="157" t="s">
        <v>114014</v>
      </c>
      <c r="B15812" s="155" t="s">
        <v>114015</v>
      </c>
      <c r="C15812" s="203"/>
    </row>
    <row r="15813" spans="1:3">
      <c r="A15813" s="157" t="s">
        <v>114016</v>
      </c>
      <c r="B15813" s="155" t="s">
        <v>114017</v>
      </c>
      <c r="C15813" s="203"/>
    </row>
    <row r="15814" spans="1:3">
      <c r="A15814" s="157" t="s">
        <v>114018</v>
      </c>
      <c r="B15814" s="155" t="s">
        <v>114019</v>
      </c>
      <c r="C15814" s="203"/>
    </row>
    <row r="15815" spans="1:3">
      <c r="A15815" s="157" t="s">
        <v>114020</v>
      </c>
      <c r="B15815" s="155" t="s">
        <v>114021</v>
      </c>
      <c r="C15815" s="203"/>
    </row>
    <row r="15816" spans="1:3">
      <c r="A15816" s="157" t="s">
        <v>114022</v>
      </c>
      <c r="B15816" s="155" t="s">
        <v>114023</v>
      </c>
      <c r="C15816" s="203"/>
    </row>
    <row r="15817" spans="1:3">
      <c r="A15817" s="157" t="s">
        <v>114024</v>
      </c>
      <c r="B15817" s="155" t="s">
        <v>114025</v>
      </c>
      <c r="C15817" s="203"/>
    </row>
    <row r="15818" spans="1:3">
      <c r="A15818" s="157" t="s">
        <v>114026</v>
      </c>
      <c r="B15818" s="155" t="s">
        <v>38673</v>
      </c>
      <c r="C15818" s="203"/>
    </row>
    <row r="15819" spans="1:3">
      <c r="A15819" s="157" t="s">
        <v>114027</v>
      </c>
      <c r="B15819" s="155" t="s">
        <v>114028</v>
      </c>
      <c r="C15819" s="203"/>
    </row>
    <row r="15820" spans="1:3">
      <c r="A15820" s="157" t="s">
        <v>61152</v>
      </c>
      <c r="B15820" s="155" t="s">
        <v>30738</v>
      </c>
      <c r="C15820" s="203"/>
    </row>
    <row r="15821" spans="1:3">
      <c r="A15821" s="157" t="s">
        <v>114029</v>
      </c>
      <c r="B15821" s="155" t="s">
        <v>114030</v>
      </c>
      <c r="C15821" s="203"/>
    </row>
    <row r="15822" spans="1:3">
      <c r="A15822" s="157" t="s">
        <v>61153</v>
      </c>
      <c r="B15822" s="155" t="s">
        <v>30740</v>
      </c>
      <c r="C15822" s="203"/>
    </row>
    <row r="15823" spans="1:3">
      <c r="A15823" s="157" t="s">
        <v>114031</v>
      </c>
      <c r="B15823" s="155" t="s">
        <v>114032</v>
      </c>
      <c r="C15823" s="203"/>
    </row>
    <row r="15824" spans="1:3">
      <c r="A15824" s="157" t="s">
        <v>61154</v>
      </c>
      <c r="B15824" s="155" t="s">
        <v>1061</v>
      </c>
      <c r="C15824" s="203"/>
    </row>
    <row r="15825" spans="1:3">
      <c r="A15825" s="157" t="s">
        <v>61155</v>
      </c>
      <c r="B15825" s="155" t="s">
        <v>61156</v>
      </c>
      <c r="C15825" s="203"/>
    </row>
    <row r="15826" spans="1:3">
      <c r="A15826" s="157" t="s">
        <v>61157</v>
      </c>
      <c r="B15826" s="155" t="s">
        <v>61158</v>
      </c>
      <c r="C15826" s="203"/>
    </row>
    <row r="15827" spans="1:3">
      <c r="A15827" s="157" t="s">
        <v>61159</v>
      </c>
      <c r="B15827" s="155" t="s">
        <v>61160</v>
      </c>
      <c r="C15827" s="203"/>
    </row>
    <row r="15828" spans="1:3">
      <c r="A15828" s="157" t="s">
        <v>61161</v>
      </c>
      <c r="B15828" s="155" t="s">
        <v>61162</v>
      </c>
      <c r="C15828" s="203"/>
    </row>
    <row r="15829" spans="1:3">
      <c r="A15829" s="157" t="s">
        <v>61163</v>
      </c>
      <c r="B15829" s="155" t="s">
        <v>48442</v>
      </c>
      <c r="C15829" s="203"/>
    </row>
    <row r="15830" spans="1:3">
      <c r="A15830" s="157" t="s">
        <v>61164</v>
      </c>
      <c r="B15830" s="155" t="s">
        <v>61165</v>
      </c>
      <c r="C15830" s="203"/>
    </row>
    <row r="15831" spans="1:3">
      <c r="A15831" s="157" t="s">
        <v>61166</v>
      </c>
      <c r="B15831" s="155" t="s">
        <v>61167</v>
      </c>
      <c r="C15831" s="203"/>
    </row>
    <row r="15832" spans="1:3">
      <c r="A15832" s="157" t="s">
        <v>61168</v>
      </c>
      <c r="B15832" s="155" t="s">
        <v>61169</v>
      </c>
      <c r="C15832" s="203"/>
    </row>
    <row r="15833" spans="1:3">
      <c r="A15833" s="157" t="s">
        <v>61170</v>
      </c>
      <c r="B15833" s="155" t="s">
        <v>61171</v>
      </c>
      <c r="C15833" s="203"/>
    </row>
    <row r="15834" spans="1:3">
      <c r="A15834" s="157" t="s">
        <v>61172</v>
      </c>
      <c r="B15834" s="155" t="s">
        <v>61173</v>
      </c>
      <c r="C15834" s="203"/>
    </row>
    <row r="15835" spans="1:3">
      <c r="A15835" s="157" t="s">
        <v>61174</v>
      </c>
      <c r="B15835" s="155" t="s">
        <v>54161</v>
      </c>
      <c r="C15835" s="203"/>
    </row>
    <row r="15836" spans="1:3">
      <c r="A15836" s="157" t="s">
        <v>61175</v>
      </c>
      <c r="B15836" s="155" t="s">
        <v>61176</v>
      </c>
      <c r="C15836" s="203"/>
    </row>
    <row r="15837" spans="1:3">
      <c r="A15837" s="157" t="s">
        <v>61177</v>
      </c>
      <c r="B15837" s="155" t="s">
        <v>61178</v>
      </c>
      <c r="C15837" s="203"/>
    </row>
    <row r="15838" spans="1:3">
      <c r="A15838" s="157" t="s">
        <v>61179</v>
      </c>
      <c r="B15838" s="155" t="s">
        <v>61180</v>
      </c>
      <c r="C15838" s="203"/>
    </row>
    <row r="15839" spans="1:3">
      <c r="A15839" s="157" t="s">
        <v>61181</v>
      </c>
      <c r="B15839" s="155" t="s">
        <v>61182</v>
      </c>
      <c r="C15839" s="203"/>
    </row>
    <row r="15840" spans="1:3">
      <c r="A15840" s="157" t="s">
        <v>61183</v>
      </c>
      <c r="B15840" s="155" t="s">
        <v>61184</v>
      </c>
      <c r="C15840" s="203"/>
    </row>
    <row r="15841" spans="1:3">
      <c r="A15841" s="157" t="s">
        <v>61185</v>
      </c>
      <c r="B15841" s="155" t="s">
        <v>61186</v>
      </c>
      <c r="C15841" s="203"/>
    </row>
    <row r="15842" spans="1:3">
      <c r="A15842" s="157" t="s">
        <v>61187</v>
      </c>
      <c r="B15842" s="155" t="s">
        <v>61188</v>
      </c>
      <c r="C15842" s="203"/>
    </row>
    <row r="15843" spans="1:3">
      <c r="A15843" s="157" t="s">
        <v>61189</v>
      </c>
      <c r="B15843" s="155" t="s">
        <v>1062</v>
      </c>
      <c r="C15843" s="203"/>
    </row>
    <row r="15844" spans="1:3">
      <c r="A15844" s="157" t="s">
        <v>61190</v>
      </c>
      <c r="B15844" s="155" t="s">
        <v>68</v>
      </c>
      <c r="C15844" s="203"/>
    </row>
    <row r="15845" spans="1:3">
      <c r="A15845" s="157" t="s">
        <v>61191</v>
      </c>
      <c r="B15845" s="155" t="s">
        <v>1063</v>
      </c>
      <c r="C15845" s="203"/>
    </row>
    <row r="15846" spans="1:3">
      <c r="A15846" s="157" t="s">
        <v>61192</v>
      </c>
      <c r="B15846" s="155" t="s">
        <v>61193</v>
      </c>
      <c r="C15846" s="203"/>
    </row>
    <row r="15847" spans="1:3">
      <c r="A15847" s="157" t="s">
        <v>61194</v>
      </c>
      <c r="B15847" s="155" t="s">
        <v>61195</v>
      </c>
      <c r="C15847" s="203"/>
    </row>
    <row r="15848" spans="1:3">
      <c r="A15848" s="157" t="s">
        <v>61196</v>
      </c>
      <c r="B15848" s="155" t="s">
        <v>61197</v>
      </c>
      <c r="C15848" s="203"/>
    </row>
    <row r="15849" spans="1:3">
      <c r="A15849" s="157" t="s">
        <v>61198</v>
      </c>
      <c r="B15849" s="155" t="s">
        <v>44661</v>
      </c>
      <c r="C15849" s="203"/>
    </row>
    <row r="15850" spans="1:3">
      <c r="A15850" s="157" t="s">
        <v>61199</v>
      </c>
      <c r="B15850" s="155" t="s">
        <v>61200</v>
      </c>
      <c r="C15850" s="203"/>
    </row>
    <row r="15851" spans="1:3">
      <c r="A15851" s="157" t="s">
        <v>61201</v>
      </c>
      <c r="B15851" s="155" t="s">
        <v>61202</v>
      </c>
      <c r="C15851" s="203"/>
    </row>
    <row r="15852" spans="1:3">
      <c r="A15852" s="157" t="s">
        <v>61203</v>
      </c>
      <c r="B15852" s="155" t="s">
        <v>58150</v>
      </c>
      <c r="C15852" s="203"/>
    </row>
    <row r="15853" spans="1:3">
      <c r="A15853" s="157" t="s">
        <v>61204</v>
      </c>
      <c r="B15853" s="155" t="s">
        <v>61205</v>
      </c>
      <c r="C15853" s="203"/>
    </row>
    <row r="15854" spans="1:3">
      <c r="A15854" s="157" t="s">
        <v>61206</v>
      </c>
      <c r="B15854" s="155" t="s">
        <v>61207</v>
      </c>
      <c r="C15854" s="203"/>
    </row>
    <row r="15855" spans="1:3">
      <c r="A15855" s="157" t="s">
        <v>61208</v>
      </c>
      <c r="B15855" s="155" t="s">
        <v>61209</v>
      </c>
      <c r="C15855" s="203"/>
    </row>
    <row r="15856" spans="1:3">
      <c r="A15856" s="157" t="s">
        <v>61210</v>
      </c>
      <c r="B15856" s="155" t="s">
        <v>47235</v>
      </c>
      <c r="C15856" s="203"/>
    </row>
    <row r="15857" spans="1:3">
      <c r="A15857" s="157" t="s">
        <v>61211</v>
      </c>
      <c r="B15857" s="155" t="s">
        <v>61212</v>
      </c>
      <c r="C15857" s="203"/>
    </row>
    <row r="15858" spans="1:3">
      <c r="A15858" s="157" t="s">
        <v>61213</v>
      </c>
      <c r="B15858" s="155" t="s">
        <v>61214</v>
      </c>
      <c r="C15858" s="203"/>
    </row>
    <row r="15859" spans="1:3">
      <c r="A15859" s="157" t="s">
        <v>61215</v>
      </c>
      <c r="B15859" s="155" t="s">
        <v>61216</v>
      </c>
      <c r="C15859" s="203"/>
    </row>
    <row r="15860" spans="1:3">
      <c r="A15860" s="157" t="s">
        <v>61217</v>
      </c>
      <c r="B15860" s="155" t="s">
        <v>61218</v>
      </c>
      <c r="C15860" s="203"/>
    </row>
    <row r="15861" spans="1:3">
      <c r="A15861" s="157" t="s">
        <v>61219</v>
      </c>
      <c r="B15861" s="155" t="s">
        <v>57574</v>
      </c>
      <c r="C15861" s="203"/>
    </row>
    <row r="15862" spans="1:3">
      <c r="A15862" s="157" t="s">
        <v>61220</v>
      </c>
      <c r="B15862" s="155" t="s">
        <v>59997</v>
      </c>
      <c r="C15862" s="203"/>
    </row>
    <row r="15863" spans="1:3">
      <c r="A15863" s="157" t="s">
        <v>61221</v>
      </c>
      <c r="B15863" s="155" t="s">
        <v>61222</v>
      </c>
      <c r="C15863" s="203"/>
    </row>
    <row r="15864" spans="1:3">
      <c r="A15864" s="157" t="s">
        <v>61223</v>
      </c>
      <c r="B15864" s="155" t="s">
        <v>61224</v>
      </c>
      <c r="C15864" s="203"/>
    </row>
    <row r="15865" spans="1:3">
      <c r="A15865" s="157" t="s">
        <v>61225</v>
      </c>
      <c r="B15865" s="155" t="s">
        <v>39209</v>
      </c>
      <c r="C15865" s="203"/>
    </row>
    <row r="15866" spans="1:3">
      <c r="A15866" s="157" t="s">
        <v>61226</v>
      </c>
      <c r="B15866" s="155" t="s">
        <v>61227</v>
      </c>
      <c r="C15866" s="203"/>
    </row>
    <row r="15867" spans="1:3">
      <c r="A15867" s="157" t="s">
        <v>61228</v>
      </c>
      <c r="B15867" s="155" t="s">
        <v>61229</v>
      </c>
      <c r="C15867" s="203"/>
    </row>
    <row r="15868" spans="1:3">
      <c r="A15868" s="157" t="s">
        <v>61230</v>
      </c>
      <c r="B15868" s="155" t="s">
        <v>61231</v>
      </c>
      <c r="C15868" s="203"/>
    </row>
    <row r="15869" spans="1:3">
      <c r="A15869" s="157" t="s">
        <v>61232</v>
      </c>
      <c r="B15869" s="155" t="s">
        <v>34033</v>
      </c>
      <c r="C15869" s="203"/>
    </row>
    <row r="15870" spans="1:3">
      <c r="A15870" s="157" t="s">
        <v>61233</v>
      </c>
      <c r="B15870" s="155" t="s">
        <v>61234</v>
      </c>
      <c r="C15870" s="203"/>
    </row>
    <row r="15871" spans="1:3">
      <c r="A15871" s="157" t="s">
        <v>61235</v>
      </c>
      <c r="B15871" s="155" t="s">
        <v>34322</v>
      </c>
      <c r="C15871" s="203"/>
    </row>
    <row r="15872" spans="1:3">
      <c r="A15872" s="157" t="s">
        <v>61236</v>
      </c>
      <c r="B15872" s="155" t="s">
        <v>36259</v>
      </c>
      <c r="C15872" s="203"/>
    </row>
    <row r="15873" spans="1:3">
      <c r="A15873" s="157" t="s">
        <v>61237</v>
      </c>
      <c r="B15873" s="155" t="s">
        <v>61238</v>
      </c>
      <c r="C15873" s="203"/>
    </row>
    <row r="15874" spans="1:3">
      <c r="A15874" s="157" t="s">
        <v>61239</v>
      </c>
      <c r="B15874" s="155" t="s">
        <v>61240</v>
      </c>
      <c r="C15874" s="203"/>
    </row>
    <row r="15875" spans="1:3">
      <c r="A15875" s="157" t="s">
        <v>61241</v>
      </c>
      <c r="B15875" s="155" t="s">
        <v>61242</v>
      </c>
      <c r="C15875" s="203"/>
    </row>
    <row r="15876" spans="1:3">
      <c r="A15876" s="157" t="s">
        <v>61243</v>
      </c>
      <c r="B15876" s="155" t="s">
        <v>61244</v>
      </c>
      <c r="C15876" s="203"/>
    </row>
    <row r="15877" spans="1:3">
      <c r="A15877" s="157" t="s">
        <v>61245</v>
      </c>
      <c r="B15877" s="155" t="s">
        <v>61246</v>
      </c>
      <c r="C15877" s="203"/>
    </row>
    <row r="15878" spans="1:3">
      <c r="A15878" s="157" t="s">
        <v>61247</v>
      </c>
      <c r="B15878" s="155" t="s">
        <v>61248</v>
      </c>
      <c r="C15878" s="203"/>
    </row>
    <row r="15879" spans="1:3">
      <c r="A15879" s="157" t="s">
        <v>61249</v>
      </c>
      <c r="B15879" s="155" t="s">
        <v>61250</v>
      </c>
      <c r="C15879" s="203"/>
    </row>
    <row r="15880" spans="1:3">
      <c r="A15880" s="157" t="s">
        <v>61251</v>
      </c>
      <c r="B15880" s="155" t="s">
        <v>61252</v>
      </c>
      <c r="C15880" s="203"/>
    </row>
    <row r="15881" spans="1:3">
      <c r="A15881" s="157" t="s">
        <v>61253</v>
      </c>
      <c r="B15881" s="155" t="s">
        <v>61254</v>
      </c>
      <c r="C15881" s="203"/>
    </row>
    <row r="15882" spans="1:3">
      <c r="A15882" s="157" t="s">
        <v>61255</v>
      </c>
      <c r="B15882" s="155" t="s">
        <v>61256</v>
      </c>
      <c r="C15882" s="203"/>
    </row>
    <row r="15883" spans="1:3">
      <c r="A15883" s="157" t="s">
        <v>61257</v>
      </c>
      <c r="B15883" s="155" t="s">
        <v>61258</v>
      </c>
      <c r="C15883" s="203"/>
    </row>
    <row r="15884" spans="1:3">
      <c r="A15884" s="157" t="s">
        <v>61259</v>
      </c>
      <c r="B15884" s="155" t="s">
        <v>61260</v>
      </c>
      <c r="C15884" s="203"/>
    </row>
    <row r="15885" spans="1:3">
      <c r="A15885" s="157" t="s">
        <v>61261</v>
      </c>
      <c r="B15885" s="155" t="s">
        <v>1064</v>
      </c>
      <c r="C15885" s="203"/>
    </row>
    <row r="15886" spans="1:3">
      <c r="A15886" s="157" t="s">
        <v>61262</v>
      </c>
      <c r="B15886" s="155" t="s">
        <v>61263</v>
      </c>
      <c r="C15886" s="203"/>
    </row>
    <row r="15887" spans="1:3">
      <c r="A15887" s="157" t="s">
        <v>61264</v>
      </c>
      <c r="B15887" s="155" t="s">
        <v>46039</v>
      </c>
      <c r="C15887" s="203"/>
    </row>
    <row r="15888" spans="1:3">
      <c r="A15888" s="157" t="s">
        <v>61265</v>
      </c>
      <c r="B15888" s="155" t="s">
        <v>61266</v>
      </c>
      <c r="C15888" s="203"/>
    </row>
    <row r="15889" spans="1:3">
      <c r="A15889" s="157" t="s">
        <v>61267</v>
      </c>
      <c r="B15889" s="155" t="s">
        <v>61268</v>
      </c>
      <c r="C15889" s="203"/>
    </row>
    <row r="15890" spans="1:3">
      <c r="A15890" s="157" t="s">
        <v>61269</v>
      </c>
      <c r="B15890" s="155" t="s">
        <v>61270</v>
      </c>
      <c r="C15890" s="203"/>
    </row>
    <row r="15891" spans="1:3">
      <c r="A15891" s="157" t="s">
        <v>61271</v>
      </c>
      <c r="B15891" s="155" t="s">
        <v>61272</v>
      </c>
      <c r="C15891" s="203"/>
    </row>
    <row r="15892" spans="1:3">
      <c r="A15892" s="157" t="s">
        <v>61273</v>
      </c>
      <c r="B15892" s="155" t="s">
        <v>61274</v>
      </c>
      <c r="C15892" s="203"/>
    </row>
    <row r="15893" spans="1:3">
      <c r="A15893" s="157" t="s">
        <v>61275</v>
      </c>
      <c r="B15893" s="155" t="s">
        <v>61276</v>
      </c>
      <c r="C15893" s="203"/>
    </row>
    <row r="15894" spans="1:3">
      <c r="A15894" s="157" t="s">
        <v>61277</v>
      </c>
      <c r="B15894" s="155" t="s">
        <v>35635</v>
      </c>
      <c r="C15894" s="203"/>
    </row>
    <row r="15895" spans="1:3">
      <c r="A15895" s="157" t="s">
        <v>61278</v>
      </c>
      <c r="B15895" s="155" t="s">
        <v>61279</v>
      </c>
      <c r="C15895" s="203"/>
    </row>
    <row r="15896" spans="1:3">
      <c r="A15896" s="157" t="s">
        <v>61280</v>
      </c>
      <c r="B15896" s="155" t="s">
        <v>61281</v>
      </c>
      <c r="C15896" s="203"/>
    </row>
    <row r="15897" spans="1:3">
      <c r="A15897" s="157" t="s">
        <v>61282</v>
      </c>
      <c r="B15897" s="155" t="s">
        <v>61283</v>
      </c>
      <c r="C15897" s="203"/>
    </row>
    <row r="15898" spans="1:3">
      <c r="A15898" s="157" t="s">
        <v>61284</v>
      </c>
      <c r="B15898" s="155" t="s">
        <v>34836</v>
      </c>
      <c r="C15898" s="203"/>
    </row>
    <row r="15899" spans="1:3">
      <c r="A15899" s="157" t="s">
        <v>61285</v>
      </c>
      <c r="B15899" s="155" t="s">
        <v>38761</v>
      </c>
      <c r="C15899" s="203"/>
    </row>
    <row r="15900" spans="1:3">
      <c r="A15900" s="157" t="s">
        <v>61286</v>
      </c>
      <c r="B15900" s="155" t="s">
        <v>61287</v>
      </c>
      <c r="C15900" s="203"/>
    </row>
    <row r="15901" spans="1:3">
      <c r="A15901" s="157" t="s">
        <v>61288</v>
      </c>
      <c r="B15901" s="155" t="s">
        <v>61289</v>
      </c>
      <c r="C15901" s="203"/>
    </row>
    <row r="15902" spans="1:3">
      <c r="A15902" s="157" t="s">
        <v>61290</v>
      </c>
      <c r="B15902" s="155" t="s">
        <v>1065</v>
      </c>
      <c r="C15902" s="203"/>
    </row>
    <row r="15903" spans="1:3">
      <c r="A15903" s="157" t="s">
        <v>61291</v>
      </c>
      <c r="B15903" s="155" t="s">
        <v>49202</v>
      </c>
      <c r="C15903" s="203"/>
    </row>
    <row r="15904" spans="1:3">
      <c r="A15904" s="157" t="s">
        <v>61292</v>
      </c>
      <c r="B15904" s="155" t="s">
        <v>61293</v>
      </c>
      <c r="C15904" s="203"/>
    </row>
    <row r="15905" spans="1:3">
      <c r="A15905" s="157" t="s">
        <v>61294</v>
      </c>
      <c r="B15905" s="155" t="s">
        <v>61295</v>
      </c>
      <c r="C15905" s="203"/>
    </row>
    <row r="15906" spans="1:3">
      <c r="A15906" s="157" t="s">
        <v>61296</v>
      </c>
      <c r="B15906" s="155" t="s">
        <v>61297</v>
      </c>
      <c r="C15906" s="203"/>
    </row>
    <row r="15907" spans="1:3">
      <c r="A15907" s="157" t="s">
        <v>61298</v>
      </c>
      <c r="B15907" s="155" t="s">
        <v>47571</v>
      </c>
      <c r="C15907" s="203"/>
    </row>
    <row r="15908" spans="1:3">
      <c r="A15908" s="157" t="s">
        <v>61299</v>
      </c>
      <c r="B15908" s="155" t="s">
        <v>61300</v>
      </c>
      <c r="C15908" s="203"/>
    </row>
    <row r="15909" spans="1:3">
      <c r="A15909" s="157" t="s">
        <v>61301</v>
      </c>
      <c r="B15909" s="155" t="s">
        <v>61302</v>
      </c>
      <c r="C15909" s="203"/>
    </row>
    <row r="15910" spans="1:3">
      <c r="A15910" s="157" t="s">
        <v>61303</v>
      </c>
      <c r="B15910" s="155" t="s">
        <v>37557</v>
      </c>
      <c r="C15910" s="203"/>
    </row>
    <row r="15911" spans="1:3">
      <c r="A15911" s="157" t="s">
        <v>61304</v>
      </c>
      <c r="B15911" s="155" t="s">
        <v>61305</v>
      </c>
      <c r="C15911" s="203"/>
    </row>
    <row r="15912" spans="1:3">
      <c r="A15912" s="157" t="s">
        <v>61306</v>
      </c>
      <c r="B15912" s="155" t="s">
        <v>61307</v>
      </c>
      <c r="C15912" s="203"/>
    </row>
    <row r="15913" spans="1:3">
      <c r="A15913" s="157" t="s">
        <v>61308</v>
      </c>
      <c r="B15913" s="155" t="s">
        <v>61309</v>
      </c>
      <c r="C15913" s="203"/>
    </row>
    <row r="15914" spans="1:3">
      <c r="A15914" s="157" t="s">
        <v>61310</v>
      </c>
      <c r="B15914" s="155" t="s">
        <v>61311</v>
      </c>
      <c r="C15914" s="203"/>
    </row>
    <row r="15915" spans="1:3">
      <c r="A15915" s="157" t="s">
        <v>61312</v>
      </c>
      <c r="B15915" s="155" t="s">
        <v>61313</v>
      </c>
      <c r="C15915" s="203"/>
    </row>
    <row r="15916" spans="1:3">
      <c r="A15916" s="157" t="s">
        <v>61314</v>
      </c>
      <c r="B15916" s="155" t="s">
        <v>61315</v>
      </c>
      <c r="C15916" s="203"/>
    </row>
    <row r="15917" spans="1:3">
      <c r="A15917" s="157" t="s">
        <v>61316</v>
      </c>
      <c r="B15917" s="155" t="s">
        <v>61317</v>
      </c>
      <c r="C15917" s="203"/>
    </row>
    <row r="15918" spans="1:3">
      <c r="A15918" s="157" t="s">
        <v>61318</v>
      </c>
      <c r="B15918" s="155" t="s">
        <v>61319</v>
      </c>
      <c r="C15918" s="203"/>
    </row>
    <row r="15919" spans="1:3">
      <c r="A15919" s="157" t="s">
        <v>61320</v>
      </c>
      <c r="B15919" s="155" t="s">
        <v>35599</v>
      </c>
      <c r="C15919" s="203"/>
    </row>
    <row r="15920" spans="1:3">
      <c r="A15920" s="157" t="s">
        <v>61321</v>
      </c>
      <c r="B15920" s="155" t="s">
        <v>61322</v>
      </c>
      <c r="C15920" s="203"/>
    </row>
    <row r="15921" spans="1:3">
      <c r="A15921" s="157" t="s">
        <v>61323</v>
      </c>
      <c r="B15921" s="155" t="s">
        <v>61324</v>
      </c>
      <c r="C15921" s="203"/>
    </row>
    <row r="15922" spans="1:3">
      <c r="A15922" s="157" t="s">
        <v>61325</v>
      </c>
      <c r="B15922" s="155" t="s">
        <v>61326</v>
      </c>
      <c r="C15922" s="203"/>
    </row>
    <row r="15923" spans="1:3">
      <c r="A15923" s="157" t="s">
        <v>61327</v>
      </c>
      <c r="B15923" s="155" t="s">
        <v>61328</v>
      </c>
      <c r="C15923" s="203"/>
    </row>
    <row r="15924" spans="1:3">
      <c r="A15924" s="157" t="s">
        <v>61329</v>
      </c>
      <c r="B15924" s="155" t="s">
        <v>61330</v>
      </c>
      <c r="C15924" s="203"/>
    </row>
    <row r="15925" spans="1:3">
      <c r="A15925" s="157" t="s">
        <v>61331</v>
      </c>
      <c r="B15925" s="155" t="s">
        <v>61332</v>
      </c>
      <c r="C15925" s="203"/>
    </row>
    <row r="15926" spans="1:3">
      <c r="A15926" s="157" t="s">
        <v>61333</v>
      </c>
      <c r="B15926" s="155" t="s">
        <v>61334</v>
      </c>
      <c r="C15926" s="203"/>
    </row>
    <row r="15927" spans="1:3">
      <c r="A15927" s="157" t="s">
        <v>61335</v>
      </c>
      <c r="B15927" s="155" t="s">
        <v>1066</v>
      </c>
      <c r="C15927" s="203"/>
    </row>
    <row r="15928" spans="1:3">
      <c r="A15928" s="157" t="s">
        <v>61336</v>
      </c>
      <c r="B15928" s="155" t="s">
        <v>61337</v>
      </c>
      <c r="C15928" s="203"/>
    </row>
    <row r="15929" spans="1:3">
      <c r="A15929" s="157" t="s">
        <v>61338</v>
      </c>
      <c r="B15929" s="155" t="s">
        <v>61339</v>
      </c>
      <c r="C15929" s="203"/>
    </row>
    <row r="15930" spans="1:3">
      <c r="A15930" s="157" t="s">
        <v>61340</v>
      </c>
      <c r="B15930" s="155" t="s">
        <v>57723</v>
      </c>
      <c r="C15930" s="203"/>
    </row>
    <row r="15931" spans="1:3">
      <c r="A15931" s="157" t="s">
        <v>61341</v>
      </c>
      <c r="B15931" s="155" t="s">
        <v>56152</v>
      </c>
      <c r="C15931" s="203"/>
    </row>
    <row r="15932" spans="1:3">
      <c r="A15932" s="157" t="s">
        <v>61342</v>
      </c>
      <c r="B15932" s="155" t="s">
        <v>61343</v>
      </c>
      <c r="C15932" s="203"/>
    </row>
    <row r="15933" spans="1:3">
      <c r="A15933" s="157" t="s">
        <v>61344</v>
      </c>
      <c r="B15933" s="155" t="s">
        <v>61345</v>
      </c>
      <c r="C15933" s="203"/>
    </row>
    <row r="15934" spans="1:3">
      <c r="A15934" s="157" t="s">
        <v>61346</v>
      </c>
      <c r="B15934" s="155" t="s">
        <v>61347</v>
      </c>
      <c r="C15934" s="203"/>
    </row>
    <row r="15935" spans="1:3">
      <c r="A15935" s="157" t="s">
        <v>61348</v>
      </c>
      <c r="B15935" s="155" t="s">
        <v>61349</v>
      </c>
      <c r="C15935" s="203"/>
    </row>
    <row r="15936" spans="1:3">
      <c r="A15936" s="157" t="s">
        <v>61350</v>
      </c>
      <c r="B15936" s="155" t="s">
        <v>61351</v>
      </c>
      <c r="C15936" s="203"/>
    </row>
    <row r="15937" spans="1:3">
      <c r="A15937" s="157" t="s">
        <v>61352</v>
      </c>
      <c r="B15937" s="155" t="s">
        <v>40179</v>
      </c>
      <c r="C15937" s="203"/>
    </row>
    <row r="15938" spans="1:3">
      <c r="A15938" s="157" t="s">
        <v>61353</v>
      </c>
      <c r="B15938" s="155" t="s">
        <v>55212</v>
      </c>
      <c r="C15938" s="203"/>
    </row>
    <row r="15939" spans="1:3">
      <c r="A15939" s="157" t="s">
        <v>61354</v>
      </c>
      <c r="B15939" s="155" t="s">
        <v>38495</v>
      </c>
      <c r="C15939" s="203"/>
    </row>
    <row r="15940" spans="1:3">
      <c r="A15940" s="157" t="s">
        <v>61355</v>
      </c>
      <c r="B15940" s="155" t="s">
        <v>61356</v>
      </c>
      <c r="C15940" s="203"/>
    </row>
    <row r="15941" spans="1:3">
      <c r="A15941" s="157" t="s">
        <v>61357</v>
      </c>
      <c r="B15941" s="155" t="s">
        <v>45626</v>
      </c>
      <c r="C15941" s="203"/>
    </row>
    <row r="15942" spans="1:3">
      <c r="A15942" s="157" t="s">
        <v>61358</v>
      </c>
      <c r="B15942" s="155" t="s">
        <v>61359</v>
      </c>
      <c r="C15942" s="203"/>
    </row>
    <row r="15943" spans="1:3">
      <c r="A15943" s="157" t="s">
        <v>61360</v>
      </c>
      <c r="B15943" s="155" t="s">
        <v>61361</v>
      </c>
      <c r="C15943" s="203"/>
    </row>
    <row r="15944" spans="1:3">
      <c r="A15944" s="157" t="s">
        <v>61362</v>
      </c>
      <c r="B15944" s="155" t="s">
        <v>61363</v>
      </c>
      <c r="C15944" s="203"/>
    </row>
    <row r="15945" spans="1:3">
      <c r="A15945" s="157" t="s">
        <v>61364</v>
      </c>
      <c r="B15945" s="155" t="s">
        <v>61365</v>
      </c>
      <c r="C15945" s="203"/>
    </row>
    <row r="15946" spans="1:3">
      <c r="A15946" s="157" t="s">
        <v>61366</v>
      </c>
      <c r="B15946" s="155" t="s">
        <v>61367</v>
      </c>
      <c r="C15946" s="203"/>
    </row>
    <row r="15947" spans="1:3">
      <c r="A15947" s="157" t="s">
        <v>61368</v>
      </c>
      <c r="B15947" s="155" t="s">
        <v>61369</v>
      </c>
      <c r="C15947" s="203"/>
    </row>
    <row r="15948" spans="1:3">
      <c r="A15948" s="157" t="s">
        <v>61370</v>
      </c>
      <c r="B15948" s="155" t="s">
        <v>1067</v>
      </c>
      <c r="C15948" s="203"/>
    </row>
    <row r="15949" spans="1:3">
      <c r="A15949" s="157" t="s">
        <v>61371</v>
      </c>
      <c r="B15949" s="155" t="s">
        <v>61372</v>
      </c>
      <c r="C15949" s="203"/>
    </row>
    <row r="15950" spans="1:3">
      <c r="A15950" s="157" t="s">
        <v>61373</v>
      </c>
      <c r="B15950" s="155" t="s">
        <v>61374</v>
      </c>
      <c r="C15950" s="203"/>
    </row>
    <row r="15951" spans="1:3">
      <c r="A15951" s="157" t="s">
        <v>61375</v>
      </c>
      <c r="B15951" s="155" t="s">
        <v>61376</v>
      </c>
      <c r="C15951" s="203"/>
    </row>
    <row r="15952" spans="1:3">
      <c r="A15952" s="157" t="s">
        <v>61377</v>
      </c>
      <c r="B15952" s="155" t="s">
        <v>61378</v>
      </c>
      <c r="C15952" s="203"/>
    </row>
    <row r="15953" spans="1:3">
      <c r="A15953" s="157" t="s">
        <v>61379</v>
      </c>
      <c r="B15953" s="155" t="s">
        <v>33018</v>
      </c>
      <c r="C15953" s="203"/>
    </row>
    <row r="15954" spans="1:3">
      <c r="A15954" s="157" t="s">
        <v>61380</v>
      </c>
      <c r="B15954" s="155" t="s">
        <v>55564</v>
      </c>
      <c r="C15954" s="203"/>
    </row>
    <row r="15955" spans="1:3">
      <c r="A15955" s="157" t="s">
        <v>61381</v>
      </c>
      <c r="B15955" s="155" t="s">
        <v>36306</v>
      </c>
      <c r="C15955" s="203"/>
    </row>
    <row r="15956" spans="1:3">
      <c r="A15956" s="157" t="s">
        <v>61382</v>
      </c>
      <c r="B15956" s="155" t="s">
        <v>61383</v>
      </c>
      <c r="C15956" s="203"/>
    </row>
    <row r="15957" spans="1:3">
      <c r="A15957" s="157" t="s">
        <v>61384</v>
      </c>
      <c r="B15957" s="155" t="s">
        <v>61385</v>
      </c>
      <c r="C15957" s="203"/>
    </row>
    <row r="15958" spans="1:3">
      <c r="A15958" s="157" t="s">
        <v>61386</v>
      </c>
      <c r="B15958" s="155" t="s">
        <v>61387</v>
      </c>
      <c r="C15958" s="203"/>
    </row>
    <row r="15959" spans="1:3">
      <c r="A15959" s="157" t="s">
        <v>61388</v>
      </c>
      <c r="B15959" s="155" t="s">
        <v>55537</v>
      </c>
      <c r="C15959" s="203"/>
    </row>
    <row r="15960" spans="1:3">
      <c r="A15960" s="157" t="s">
        <v>61389</v>
      </c>
      <c r="B15960" s="155" t="s">
        <v>61390</v>
      </c>
      <c r="C15960" s="203"/>
    </row>
    <row r="15961" spans="1:3">
      <c r="A15961" s="157" t="s">
        <v>61391</v>
      </c>
      <c r="B15961" s="155" t="s">
        <v>61392</v>
      </c>
      <c r="C15961" s="203"/>
    </row>
    <row r="15962" spans="1:3">
      <c r="A15962" s="157" t="s">
        <v>61393</v>
      </c>
      <c r="B15962" s="155" t="s">
        <v>61394</v>
      </c>
      <c r="C15962" s="203"/>
    </row>
    <row r="15963" spans="1:3">
      <c r="A15963" s="157" t="s">
        <v>61395</v>
      </c>
      <c r="B15963" s="155" t="s">
        <v>61396</v>
      </c>
      <c r="C15963" s="203"/>
    </row>
    <row r="15964" spans="1:3">
      <c r="A15964" s="157" t="s">
        <v>61397</v>
      </c>
      <c r="B15964" s="155" t="s">
        <v>61398</v>
      </c>
      <c r="C15964" s="203"/>
    </row>
    <row r="15965" spans="1:3">
      <c r="A15965" s="157" t="s">
        <v>61399</v>
      </c>
      <c r="B15965" s="155" t="s">
        <v>30748</v>
      </c>
      <c r="C15965" s="203"/>
    </row>
    <row r="15966" spans="1:3">
      <c r="A15966" s="157" t="s">
        <v>61400</v>
      </c>
      <c r="B15966" s="155" t="s">
        <v>61401</v>
      </c>
      <c r="C15966" s="203"/>
    </row>
    <row r="15967" spans="1:3">
      <c r="A15967" s="157" t="s">
        <v>61402</v>
      </c>
      <c r="B15967" s="155" t="s">
        <v>30750</v>
      </c>
      <c r="C15967" s="203"/>
    </row>
    <row r="15968" spans="1:3">
      <c r="A15968" s="157" t="s">
        <v>61403</v>
      </c>
      <c r="B15968" s="155" t="s">
        <v>61404</v>
      </c>
      <c r="C15968" s="203"/>
    </row>
    <row r="15969" spans="1:3">
      <c r="A15969" s="157" t="s">
        <v>61405</v>
      </c>
      <c r="B15969" s="155" t="s">
        <v>1068</v>
      </c>
      <c r="C15969" s="203"/>
    </row>
    <row r="15970" spans="1:3">
      <c r="A15970" s="157" t="s">
        <v>61406</v>
      </c>
      <c r="B15970" s="155" t="s">
        <v>68</v>
      </c>
      <c r="C15970" s="203"/>
    </row>
    <row r="15971" spans="1:3">
      <c r="A15971" s="157" t="s">
        <v>61407</v>
      </c>
      <c r="B15971" s="155" t="s">
        <v>1069</v>
      </c>
      <c r="C15971" s="203"/>
    </row>
    <row r="15972" spans="1:3">
      <c r="A15972" s="157" t="s">
        <v>61408</v>
      </c>
      <c r="B15972" s="155" t="s">
        <v>61409</v>
      </c>
      <c r="C15972" s="203"/>
    </row>
    <row r="15973" spans="1:3">
      <c r="A15973" s="157" t="s">
        <v>61410</v>
      </c>
      <c r="B15973" s="155" t="s">
        <v>61411</v>
      </c>
      <c r="C15973" s="203"/>
    </row>
    <row r="15974" spans="1:3">
      <c r="A15974" s="157" t="s">
        <v>61412</v>
      </c>
      <c r="B15974" s="155" t="s">
        <v>61413</v>
      </c>
      <c r="C15974" s="203"/>
    </row>
    <row r="15975" spans="1:3">
      <c r="A15975" s="157" t="s">
        <v>61414</v>
      </c>
      <c r="B15975" s="155" t="s">
        <v>61415</v>
      </c>
      <c r="C15975" s="203"/>
    </row>
    <row r="15976" spans="1:3">
      <c r="A15976" s="157" t="s">
        <v>61416</v>
      </c>
      <c r="B15976" s="155" t="s">
        <v>61417</v>
      </c>
      <c r="C15976" s="203"/>
    </row>
    <row r="15977" spans="1:3">
      <c r="A15977" s="157" t="s">
        <v>61418</v>
      </c>
      <c r="B15977" s="155" t="s">
        <v>61419</v>
      </c>
      <c r="C15977" s="203"/>
    </row>
    <row r="15978" spans="1:3">
      <c r="A15978" s="157" t="s">
        <v>61420</v>
      </c>
      <c r="B15978" s="155" t="s">
        <v>61421</v>
      </c>
      <c r="C15978" s="203"/>
    </row>
    <row r="15979" spans="1:3">
      <c r="A15979" s="157" t="s">
        <v>61422</v>
      </c>
      <c r="B15979" s="155" t="s">
        <v>61423</v>
      </c>
      <c r="C15979" s="203"/>
    </row>
    <row r="15980" spans="1:3">
      <c r="A15980" s="157" t="s">
        <v>61424</v>
      </c>
      <c r="B15980" s="155" t="s">
        <v>39494</v>
      </c>
      <c r="C15980" s="203"/>
    </row>
    <row r="15981" spans="1:3">
      <c r="A15981" s="157" t="s">
        <v>61425</v>
      </c>
      <c r="B15981" s="155" t="s">
        <v>61426</v>
      </c>
      <c r="C15981" s="203"/>
    </row>
    <row r="15982" spans="1:3">
      <c r="A15982" s="157" t="s">
        <v>61427</v>
      </c>
      <c r="B15982" s="155" t="s">
        <v>61428</v>
      </c>
      <c r="C15982" s="203"/>
    </row>
    <row r="15983" spans="1:3">
      <c r="A15983" s="157" t="s">
        <v>61429</v>
      </c>
      <c r="B15983" s="155" t="s">
        <v>41836</v>
      </c>
      <c r="C15983" s="203"/>
    </row>
    <row r="15984" spans="1:3">
      <c r="A15984" s="157" t="s">
        <v>61430</v>
      </c>
      <c r="B15984" s="155" t="s">
        <v>55898</v>
      </c>
      <c r="C15984" s="203"/>
    </row>
    <row r="15985" spans="1:3">
      <c r="A15985" s="157" t="s">
        <v>61431</v>
      </c>
      <c r="B15985" s="155" t="s">
        <v>61432</v>
      </c>
      <c r="C15985" s="203"/>
    </row>
    <row r="15986" spans="1:3">
      <c r="A15986" s="157" t="s">
        <v>61433</v>
      </c>
      <c r="B15986" s="155" t="s">
        <v>61434</v>
      </c>
      <c r="C15986" s="203"/>
    </row>
    <row r="15987" spans="1:3">
      <c r="A15987" s="157" t="s">
        <v>61435</v>
      </c>
      <c r="B15987" s="155" t="s">
        <v>61436</v>
      </c>
      <c r="C15987" s="203"/>
    </row>
    <row r="15988" spans="1:3">
      <c r="A15988" s="157" t="s">
        <v>61437</v>
      </c>
      <c r="B15988" s="155" t="s">
        <v>55828</v>
      </c>
      <c r="C15988" s="203"/>
    </row>
    <row r="15989" spans="1:3">
      <c r="A15989" s="157" t="s">
        <v>61438</v>
      </c>
      <c r="B15989" s="155" t="s">
        <v>61439</v>
      </c>
      <c r="C15989" s="203"/>
    </row>
    <row r="15990" spans="1:3">
      <c r="A15990" s="157" t="s">
        <v>61440</v>
      </c>
      <c r="B15990" s="155" t="s">
        <v>61441</v>
      </c>
      <c r="C15990" s="203"/>
    </row>
    <row r="15991" spans="1:3">
      <c r="A15991" s="157" t="s">
        <v>61442</v>
      </c>
      <c r="B15991" s="155" t="s">
        <v>61443</v>
      </c>
      <c r="C15991" s="203"/>
    </row>
    <row r="15992" spans="1:3">
      <c r="A15992" s="157" t="s">
        <v>61444</v>
      </c>
      <c r="B15992" s="155" t="s">
        <v>61445</v>
      </c>
      <c r="C15992" s="203"/>
    </row>
    <row r="15993" spans="1:3">
      <c r="A15993" s="157" t="s">
        <v>61446</v>
      </c>
      <c r="B15993" s="155" t="s">
        <v>61447</v>
      </c>
      <c r="C15993" s="203"/>
    </row>
    <row r="15994" spans="1:3">
      <c r="A15994" s="157" t="s">
        <v>61448</v>
      </c>
      <c r="B15994" s="155" t="s">
        <v>61449</v>
      </c>
      <c r="C15994" s="203"/>
    </row>
    <row r="15995" spans="1:3">
      <c r="A15995" s="157" t="s">
        <v>61450</v>
      </c>
      <c r="B15995" s="155" t="s">
        <v>1070</v>
      </c>
      <c r="C15995" s="203"/>
    </row>
    <row r="15996" spans="1:3">
      <c r="A15996" s="157" t="s">
        <v>61451</v>
      </c>
      <c r="B15996" s="155" t="s">
        <v>33444</v>
      </c>
      <c r="C15996" s="203"/>
    </row>
    <row r="15997" spans="1:3">
      <c r="A15997" s="157" t="s">
        <v>61452</v>
      </c>
      <c r="B15997" s="155" t="s">
        <v>61453</v>
      </c>
      <c r="C15997" s="203"/>
    </row>
    <row r="15998" spans="1:3">
      <c r="A15998" s="157" t="s">
        <v>61454</v>
      </c>
      <c r="B15998" s="155" t="s">
        <v>61455</v>
      </c>
      <c r="C15998" s="203"/>
    </row>
    <row r="15999" spans="1:3">
      <c r="A15999" s="157" t="s">
        <v>61456</v>
      </c>
      <c r="B15999" s="155" t="s">
        <v>61457</v>
      </c>
      <c r="C15999" s="203"/>
    </row>
    <row r="16000" spans="1:3">
      <c r="A16000" s="157" t="s">
        <v>61458</v>
      </c>
      <c r="B16000" s="155" t="s">
        <v>61459</v>
      </c>
      <c r="C16000" s="203"/>
    </row>
    <row r="16001" spans="1:3">
      <c r="A16001" s="157" t="s">
        <v>61460</v>
      </c>
      <c r="B16001" s="155" t="s">
        <v>33766</v>
      </c>
      <c r="C16001" s="203"/>
    </row>
    <row r="16002" spans="1:3">
      <c r="A16002" s="157" t="s">
        <v>61461</v>
      </c>
      <c r="B16002" s="155" t="s">
        <v>54101</v>
      </c>
      <c r="C16002" s="203"/>
    </row>
    <row r="16003" spans="1:3">
      <c r="A16003" s="157" t="s">
        <v>61462</v>
      </c>
      <c r="B16003" s="155" t="s">
        <v>61463</v>
      </c>
      <c r="C16003" s="203"/>
    </row>
    <row r="16004" spans="1:3">
      <c r="A16004" s="157" t="s">
        <v>61464</v>
      </c>
      <c r="B16004" s="155" t="s">
        <v>61465</v>
      </c>
      <c r="C16004" s="203"/>
    </row>
    <row r="16005" spans="1:3">
      <c r="A16005" s="157" t="s">
        <v>61466</v>
      </c>
      <c r="B16005" s="155" t="s">
        <v>58877</v>
      </c>
      <c r="C16005" s="203"/>
    </row>
    <row r="16006" spans="1:3">
      <c r="A16006" s="157" t="s">
        <v>61467</v>
      </c>
      <c r="B16006" s="155" t="s">
        <v>55206</v>
      </c>
      <c r="C16006" s="203"/>
    </row>
    <row r="16007" spans="1:3">
      <c r="A16007" s="157" t="s">
        <v>61468</v>
      </c>
      <c r="B16007" s="155" t="s">
        <v>61469</v>
      </c>
      <c r="C16007" s="203"/>
    </row>
    <row r="16008" spans="1:3">
      <c r="A16008" s="157" t="s">
        <v>61470</v>
      </c>
      <c r="B16008" s="155" t="s">
        <v>61471</v>
      </c>
      <c r="C16008" s="203"/>
    </row>
    <row r="16009" spans="1:3">
      <c r="A16009" s="157" t="s">
        <v>61472</v>
      </c>
      <c r="B16009" s="155" t="s">
        <v>61473</v>
      </c>
      <c r="C16009" s="203"/>
    </row>
    <row r="16010" spans="1:3">
      <c r="A16010" s="157" t="s">
        <v>61474</v>
      </c>
      <c r="B16010" s="155" t="s">
        <v>61475</v>
      </c>
      <c r="C16010" s="203"/>
    </row>
    <row r="16011" spans="1:3">
      <c r="A16011" s="157" t="s">
        <v>61476</v>
      </c>
      <c r="B16011" s="155" t="s">
        <v>61477</v>
      </c>
      <c r="C16011" s="203"/>
    </row>
    <row r="16012" spans="1:3">
      <c r="A16012" s="157" t="s">
        <v>61478</v>
      </c>
      <c r="B16012" s="155" t="s">
        <v>47581</v>
      </c>
      <c r="C16012" s="203"/>
    </row>
    <row r="16013" spans="1:3">
      <c r="A16013" s="157" t="s">
        <v>61479</v>
      </c>
      <c r="B16013" s="155" t="s">
        <v>61480</v>
      </c>
      <c r="C16013" s="203"/>
    </row>
    <row r="16014" spans="1:3">
      <c r="A16014" s="157" t="s">
        <v>61481</v>
      </c>
      <c r="B16014" s="155" t="s">
        <v>61482</v>
      </c>
      <c r="C16014" s="203"/>
    </row>
    <row r="16015" spans="1:3">
      <c r="A16015" s="157" t="s">
        <v>61483</v>
      </c>
      <c r="B16015" s="155" t="s">
        <v>61484</v>
      </c>
      <c r="C16015" s="203"/>
    </row>
    <row r="16016" spans="1:3">
      <c r="A16016" s="157" t="s">
        <v>61485</v>
      </c>
      <c r="B16016" s="155" t="s">
        <v>61486</v>
      </c>
      <c r="C16016" s="203"/>
    </row>
    <row r="16017" spans="1:3">
      <c r="A16017" s="157" t="s">
        <v>61487</v>
      </c>
      <c r="B16017" s="155" t="s">
        <v>61488</v>
      </c>
      <c r="C16017" s="203"/>
    </row>
    <row r="16018" spans="1:3">
      <c r="A16018" s="157" t="s">
        <v>61489</v>
      </c>
      <c r="B16018" s="155" t="s">
        <v>61490</v>
      </c>
      <c r="C16018" s="203"/>
    </row>
    <row r="16019" spans="1:3">
      <c r="A16019" s="157" t="s">
        <v>61491</v>
      </c>
      <c r="B16019" s="155" t="s">
        <v>30755</v>
      </c>
      <c r="C16019" s="203"/>
    </row>
    <row r="16020" spans="1:3">
      <c r="A16020" s="157" t="s">
        <v>61492</v>
      </c>
      <c r="B16020" s="155" t="s">
        <v>61493</v>
      </c>
      <c r="C16020" s="203"/>
    </row>
    <row r="16021" spans="1:3">
      <c r="A16021" s="157" t="s">
        <v>61494</v>
      </c>
      <c r="B16021" s="155" t="s">
        <v>50361</v>
      </c>
      <c r="C16021" s="203"/>
    </row>
    <row r="16022" spans="1:3">
      <c r="A16022" s="157" t="s">
        <v>61495</v>
      </c>
      <c r="B16022" s="155" t="s">
        <v>61496</v>
      </c>
      <c r="C16022" s="203"/>
    </row>
    <row r="16023" spans="1:3">
      <c r="A16023" s="157" t="s">
        <v>61497</v>
      </c>
      <c r="B16023" s="155" t="s">
        <v>61498</v>
      </c>
      <c r="C16023" s="203"/>
    </row>
    <row r="16024" spans="1:3">
      <c r="A16024" s="157" t="s">
        <v>61499</v>
      </c>
      <c r="B16024" s="155" t="s">
        <v>61500</v>
      </c>
      <c r="C16024" s="203"/>
    </row>
    <row r="16025" spans="1:3">
      <c r="A16025" s="157" t="s">
        <v>61501</v>
      </c>
      <c r="B16025" s="155" t="s">
        <v>61502</v>
      </c>
      <c r="C16025" s="203"/>
    </row>
    <row r="16026" spans="1:3">
      <c r="A16026" s="157" t="s">
        <v>61503</v>
      </c>
      <c r="B16026" s="155" t="s">
        <v>1072</v>
      </c>
      <c r="C16026" s="203"/>
    </row>
    <row r="16027" spans="1:3">
      <c r="A16027" s="157" t="s">
        <v>61504</v>
      </c>
      <c r="B16027" s="155" t="s">
        <v>33689</v>
      </c>
      <c r="C16027" s="203"/>
    </row>
    <row r="16028" spans="1:3">
      <c r="A16028" s="157" t="s">
        <v>61505</v>
      </c>
      <c r="B16028" s="155" t="s">
        <v>38970</v>
      </c>
      <c r="C16028" s="203"/>
    </row>
    <row r="16029" spans="1:3">
      <c r="A16029" s="157" t="s">
        <v>61506</v>
      </c>
      <c r="B16029" s="155" t="s">
        <v>61507</v>
      </c>
      <c r="C16029" s="203"/>
    </row>
    <row r="16030" spans="1:3">
      <c r="A16030" s="157" t="s">
        <v>61508</v>
      </c>
      <c r="B16030" s="155" t="s">
        <v>35390</v>
      </c>
      <c r="C16030" s="203"/>
    </row>
    <row r="16031" spans="1:3">
      <c r="A16031" s="157" t="s">
        <v>61509</v>
      </c>
      <c r="B16031" s="155" t="s">
        <v>39648</v>
      </c>
      <c r="C16031" s="203"/>
    </row>
    <row r="16032" spans="1:3">
      <c r="A16032" s="157" t="s">
        <v>61510</v>
      </c>
      <c r="B16032" s="155" t="s">
        <v>61511</v>
      </c>
      <c r="C16032" s="203"/>
    </row>
    <row r="16033" spans="1:3">
      <c r="A16033" s="157" t="s">
        <v>61512</v>
      </c>
      <c r="B16033" s="155" t="s">
        <v>38611</v>
      </c>
      <c r="C16033" s="203"/>
    </row>
    <row r="16034" spans="1:3">
      <c r="A16034" s="157" t="s">
        <v>61513</v>
      </c>
      <c r="B16034" s="155" t="s">
        <v>61514</v>
      </c>
      <c r="C16034" s="203"/>
    </row>
    <row r="16035" spans="1:3">
      <c r="A16035" s="157" t="s">
        <v>61515</v>
      </c>
      <c r="B16035" s="155" t="s">
        <v>51024</v>
      </c>
      <c r="C16035" s="203"/>
    </row>
    <row r="16036" spans="1:3">
      <c r="A16036" s="157" t="s">
        <v>61516</v>
      </c>
      <c r="B16036" s="155" t="s">
        <v>61517</v>
      </c>
      <c r="C16036" s="203"/>
    </row>
    <row r="16037" spans="1:3">
      <c r="A16037" s="157" t="s">
        <v>61518</v>
      </c>
      <c r="B16037" s="155" t="s">
        <v>61519</v>
      </c>
      <c r="C16037" s="203"/>
    </row>
    <row r="16038" spans="1:3">
      <c r="A16038" s="157" t="s">
        <v>61520</v>
      </c>
      <c r="B16038" s="155" t="s">
        <v>61521</v>
      </c>
      <c r="C16038" s="203"/>
    </row>
    <row r="16039" spans="1:3">
      <c r="A16039" s="157" t="s">
        <v>61522</v>
      </c>
      <c r="B16039" s="155" t="s">
        <v>61523</v>
      </c>
      <c r="C16039" s="203"/>
    </row>
    <row r="16040" spans="1:3">
      <c r="A16040" s="157" t="s">
        <v>61524</v>
      </c>
      <c r="B16040" s="155" t="s">
        <v>45277</v>
      </c>
      <c r="C16040" s="203"/>
    </row>
    <row r="16041" spans="1:3">
      <c r="A16041" s="157" t="s">
        <v>61525</v>
      </c>
      <c r="B16041" s="155" t="s">
        <v>57149</v>
      </c>
      <c r="C16041" s="203"/>
    </row>
    <row r="16042" spans="1:3">
      <c r="A16042" s="157" t="s">
        <v>61526</v>
      </c>
      <c r="B16042" s="155" t="s">
        <v>61527</v>
      </c>
      <c r="C16042" s="203"/>
    </row>
    <row r="16043" spans="1:3">
      <c r="A16043" s="157" t="s">
        <v>61528</v>
      </c>
      <c r="B16043" s="155" t="s">
        <v>61529</v>
      </c>
      <c r="C16043" s="203"/>
    </row>
    <row r="16044" spans="1:3">
      <c r="A16044" s="157" t="s">
        <v>61530</v>
      </c>
      <c r="B16044" s="155" t="s">
        <v>39461</v>
      </c>
      <c r="C16044" s="203"/>
    </row>
    <row r="16045" spans="1:3">
      <c r="A16045" s="157" t="s">
        <v>61531</v>
      </c>
      <c r="B16045" s="155" t="s">
        <v>61532</v>
      </c>
      <c r="C16045" s="203"/>
    </row>
    <row r="16046" spans="1:3">
      <c r="A16046" s="157" t="s">
        <v>61533</v>
      </c>
      <c r="B16046" s="155" t="s">
        <v>61534</v>
      </c>
      <c r="C16046" s="203"/>
    </row>
    <row r="16047" spans="1:3">
      <c r="A16047" s="157" t="s">
        <v>61535</v>
      </c>
      <c r="B16047" s="155" t="s">
        <v>59991</v>
      </c>
      <c r="C16047" s="203"/>
    </row>
    <row r="16048" spans="1:3">
      <c r="A16048" s="157" t="s">
        <v>61536</v>
      </c>
      <c r="B16048" s="155" t="s">
        <v>61537</v>
      </c>
      <c r="C16048" s="203"/>
    </row>
    <row r="16049" spans="1:3">
      <c r="A16049" s="157" t="s">
        <v>61538</v>
      </c>
      <c r="B16049" s="155" t="s">
        <v>61539</v>
      </c>
      <c r="C16049" s="203"/>
    </row>
    <row r="16050" spans="1:3">
      <c r="A16050" s="157" t="s">
        <v>61540</v>
      </c>
      <c r="B16050" s="155" t="s">
        <v>61541</v>
      </c>
      <c r="C16050" s="203"/>
    </row>
    <row r="16051" spans="1:3">
      <c r="A16051" s="157" t="s">
        <v>61542</v>
      </c>
      <c r="B16051" s="155" t="s">
        <v>61543</v>
      </c>
      <c r="C16051" s="203"/>
    </row>
    <row r="16052" spans="1:3">
      <c r="A16052" s="157" t="s">
        <v>61544</v>
      </c>
      <c r="B16052" s="155" t="s">
        <v>61545</v>
      </c>
      <c r="C16052" s="203"/>
    </row>
    <row r="16053" spans="1:3">
      <c r="A16053" s="157" t="s">
        <v>61546</v>
      </c>
      <c r="B16053" s="155" t="s">
        <v>61547</v>
      </c>
      <c r="C16053" s="203"/>
    </row>
    <row r="16054" spans="1:3">
      <c r="A16054" s="157" t="s">
        <v>61548</v>
      </c>
      <c r="B16054" s="155" t="s">
        <v>61549</v>
      </c>
      <c r="C16054" s="203"/>
    </row>
    <row r="16055" spans="1:3">
      <c r="A16055" s="157" t="s">
        <v>61550</v>
      </c>
      <c r="B16055" s="155" t="s">
        <v>61551</v>
      </c>
      <c r="C16055" s="203"/>
    </row>
    <row r="16056" spans="1:3">
      <c r="A16056" s="157" t="s">
        <v>61552</v>
      </c>
      <c r="B16056" s="155" t="s">
        <v>61553</v>
      </c>
      <c r="C16056" s="203"/>
    </row>
    <row r="16057" spans="1:3">
      <c r="A16057" s="157" t="s">
        <v>61554</v>
      </c>
      <c r="B16057" s="155" t="s">
        <v>61555</v>
      </c>
      <c r="C16057" s="203"/>
    </row>
    <row r="16058" spans="1:3">
      <c r="A16058" s="157" t="s">
        <v>61556</v>
      </c>
      <c r="B16058" s="155" t="s">
        <v>61557</v>
      </c>
      <c r="C16058" s="203"/>
    </row>
    <row r="16059" spans="1:3">
      <c r="A16059" s="157" t="s">
        <v>61558</v>
      </c>
      <c r="B16059" s="155" t="s">
        <v>1073</v>
      </c>
      <c r="C16059" s="203"/>
    </row>
    <row r="16060" spans="1:3">
      <c r="A16060" s="157" t="s">
        <v>61559</v>
      </c>
      <c r="B16060" s="155" t="s">
        <v>33689</v>
      </c>
      <c r="C16060" s="203"/>
    </row>
    <row r="16061" spans="1:3">
      <c r="A16061" s="157" t="s">
        <v>61560</v>
      </c>
      <c r="B16061" s="155" t="s">
        <v>61561</v>
      </c>
      <c r="C16061" s="203"/>
    </row>
    <row r="16062" spans="1:3">
      <c r="A16062" s="157" t="s">
        <v>61562</v>
      </c>
      <c r="B16062" s="155" t="s">
        <v>58231</v>
      </c>
      <c r="C16062" s="203"/>
    </row>
    <row r="16063" spans="1:3">
      <c r="A16063" s="157" t="s">
        <v>61563</v>
      </c>
      <c r="B16063" s="155" t="s">
        <v>61564</v>
      </c>
      <c r="C16063" s="203"/>
    </row>
    <row r="16064" spans="1:3">
      <c r="A16064" s="157" t="s">
        <v>61565</v>
      </c>
      <c r="B16064" s="155" t="s">
        <v>61566</v>
      </c>
      <c r="C16064" s="203"/>
    </row>
    <row r="16065" spans="1:3">
      <c r="A16065" s="157" t="s">
        <v>61567</v>
      </c>
      <c r="B16065" s="155" t="s">
        <v>61568</v>
      </c>
      <c r="C16065" s="203"/>
    </row>
    <row r="16066" spans="1:3">
      <c r="A16066" s="157" t="s">
        <v>61569</v>
      </c>
      <c r="B16066" s="155" t="s">
        <v>61570</v>
      </c>
      <c r="C16066" s="203"/>
    </row>
    <row r="16067" spans="1:3">
      <c r="A16067" s="157" t="s">
        <v>61571</v>
      </c>
      <c r="B16067" s="155" t="s">
        <v>61572</v>
      </c>
      <c r="C16067" s="203"/>
    </row>
    <row r="16068" spans="1:3">
      <c r="A16068" s="157" t="s">
        <v>61573</v>
      </c>
      <c r="B16068" s="155" t="s">
        <v>61574</v>
      </c>
      <c r="C16068" s="203"/>
    </row>
    <row r="16069" spans="1:3">
      <c r="A16069" s="157" t="s">
        <v>61575</v>
      </c>
      <c r="B16069" s="155" t="s">
        <v>61576</v>
      </c>
      <c r="C16069" s="203"/>
    </row>
    <row r="16070" spans="1:3">
      <c r="A16070" s="157" t="s">
        <v>61577</v>
      </c>
      <c r="B16070" s="155" t="s">
        <v>61578</v>
      </c>
      <c r="C16070" s="203"/>
    </row>
    <row r="16071" spans="1:3">
      <c r="A16071" s="157" t="s">
        <v>61579</v>
      </c>
      <c r="B16071" s="155" t="s">
        <v>61580</v>
      </c>
      <c r="C16071" s="203"/>
    </row>
    <row r="16072" spans="1:3">
      <c r="A16072" s="157" t="s">
        <v>61581</v>
      </c>
      <c r="B16072" s="155" t="s">
        <v>61582</v>
      </c>
      <c r="C16072" s="203"/>
    </row>
    <row r="16073" spans="1:3">
      <c r="A16073" s="157" t="s">
        <v>61583</v>
      </c>
      <c r="B16073" s="155" t="s">
        <v>61584</v>
      </c>
      <c r="C16073" s="203"/>
    </row>
    <row r="16074" spans="1:3">
      <c r="A16074" s="157" t="s">
        <v>61585</v>
      </c>
      <c r="B16074" s="155" t="s">
        <v>45671</v>
      </c>
      <c r="C16074" s="203"/>
    </row>
    <row r="16075" spans="1:3">
      <c r="A16075" s="157" t="s">
        <v>61586</v>
      </c>
      <c r="B16075" s="155" t="s">
        <v>61587</v>
      </c>
      <c r="C16075" s="203"/>
    </row>
    <row r="16076" spans="1:3">
      <c r="A16076" s="157" t="s">
        <v>61588</v>
      </c>
      <c r="B16076" s="155" t="s">
        <v>61589</v>
      </c>
      <c r="C16076" s="203"/>
    </row>
    <row r="16077" spans="1:3">
      <c r="A16077" s="157" t="s">
        <v>61590</v>
      </c>
      <c r="B16077" s="155" t="s">
        <v>61591</v>
      </c>
      <c r="C16077" s="203"/>
    </row>
    <row r="16078" spans="1:3">
      <c r="A16078" s="157" t="s">
        <v>61592</v>
      </c>
      <c r="B16078" s="155" t="s">
        <v>61593</v>
      </c>
      <c r="C16078" s="203"/>
    </row>
    <row r="16079" spans="1:3">
      <c r="A16079" s="157" t="s">
        <v>61594</v>
      </c>
      <c r="B16079" s="155" t="s">
        <v>61595</v>
      </c>
      <c r="C16079" s="203"/>
    </row>
    <row r="16080" spans="1:3">
      <c r="A16080" s="157" t="s">
        <v>61596</v>
      </c>
      <c r="B16080" s="155" t="s">
        <v>61597</v>
      </c>
      <c r="C16080" s="203"/>
    </row>
    <row r="16081" spans="1:3">
      <c r="A16081" s="157" t="s">
        <v>61598</v>
      </c>
      <c r="B16081" s="155" t="s">
        <v>61599</v>
      </c>
      <c r="C16081" s="203"/>
    </row>
    <row r="16082" spans="1:3">
      <c r="A16082" s="157" t="s">
        <v>61600</v>
      </c>
      <c r="B16082" s="155" t="s">
        <v>1074</v>
      </c>
      <c r="C16082" s="203"/>
    </row>
    <row r="16083" spans="1:3">
      <c r="A16083" s="157" t="s">
        <v>61601</v>
      </c>
      <c r="B16083" s="155" t="s">
        <v>61602</v>
      </c>
      <c r="C16083" s="203"/>
    </row>
    <row r="16084" spans="1:3">
      <c r="A16084" s="157" t="s">
        <v>61603</v>
      </c>
      <c r="B16084" s="155" t="s">
        <v>61604</v>
      </c>
      <c r="C16084" s="203"/>
    </row>
    <row r="16085" spans="1:3">
      <c r="A16085" s="157" t="s">
        <v>61605</v>
      </c>
      <c r="B16085" s="155" t="s">
        <v>48819</v>
      </c>
      <c r="C16085" s="203"/>
    </row>
    <row r="16086" spans="1:3">
      <c r="A16086" s="157" t="s">
        <v>61606</v>
      </c>
      <c r="B16086" s="155" t="s">
        <v>61607</v>
      </c>
      <c r="C16086" s="203"/>
    </row>
    <row r="16087" spans="1:3">
      <c r="A16087" s="157" t="s">
        <v>61608</v>
      </c>
      <c r="B16087" s="155" t="s">
        <v>61609</v>
      </c>
      <c r="C16087" s="203"/>
    </row>
    <row r="16088" spans="1:3">
      <c r="A16088" s="157" t="s">
        <v>61610</v>
      </c>
      <c r="B16088" s="155" t="s">
        <v>61611</v>
      </c>
      <c r="C16088" s="203"/>
    </row>
    <row r="16089" spans="1:3">
      <c r="A16089" s="157" t="s">
        <v>61612</v>
      </c>
      <c r="B16089" s="155" t="s">
        <v>61613</v>
      </c>
      <c r="C16089" s="203"/>
    </row>
    <row r="16090" spans="1:3">
      <c r="A16090" s="157" t="s">
        <v>61614</v>
      </c>
      <c r="B16090" s="155" t="s">
        <v>61615</v>
      </c>
      <c r="C16090" s="203"/>
    </row>
    <row r="16091" spans="1:3">
      <c r="A16091" s="157" t="s">
        <v>61616</v>
      </c>
      <c r="B16091" s="155" t="s">
        <v>61617</v>
      </c>
      <c r="C16091" s="203"/>
    </row>
    <row r="16092" spans="1:3">
      <c r="A16092" s="157" t="s">
        <v>61618</v>
      </c>
      <c r="B16092" s="155" t="s">
        <v>61619</v>
      </c>
      <c r="C16092" s="203"/>
    </row>
    <row r="16093" spans="1:3">
      <c r="A16093" s="157" t="s">
        <v>61620</v>
      </c>
      <c r="B16093" s="155" t="s">
        <v>41836</v>
      </c>
      <c r="C16093" s="203"/>
    </row>
    <row r="16094" spans="1:3">
      <c r="A16094" s="157" t="s">
        <v>61621</v>
      </c>
      <c r="B16094" s="155" t="s">
        <v>61622</v>
      </c>
      <c r="C16094" s="203"/>
    </row>
    <row r="16095" spans="1:3">
      <c r="A16095" s="157" t="s">
        <v>61623</v>
      </c>
      <c r="B16095" s="155" t="s">
        <v>61624</v>
      </c>
      <c r="C16095" s="203"/>
    </row>
    <row r="16096" spans="1:3">
      <c r="A16096" s="157" t="s">
        <v>61625</v>
      </c>
      <c r="B16096" s="155" t="s">
        <v>61626</v>
      </c>
      <c r="C16096" s="203"/>
    </row>
    <row r="16097" spans="1:3">
      <c r="A16097" s="157" t="s">
        <v>61627</v>
      </c>
      <c r="B16097" s="155" t="s">
        <v>61628</v>
      </c>
      <c r="C16097" s="203"/>
    </row>
    <row r="16098" spans="1:3">
      <c r="A16098" s="157" t="s">
        <v>61629</v>
      </c>
      <c r="B16098" s="155" t="s">
        <v>61630</v>
      </c>
      <c r="C16098" s="203"/>
    </row>
    <row r="16099" spans="1:3">
      <c r="A16099" s="157" t="s">
        <v>61631</v>
      </c>
      <c r="B16099" s="155" t="s">
        <v>61632</v>
      </c>
      <c r="C16099" s="203"/>
    </row>
    <row r="16100" spans="1:3">
      <c r="A16100" s="157" t="s">
        <v>61633</v>
      </c>
      <c r="B16100" s="155" t="s">
        <v>61634</v>
      </c>
      <c r="C16100" s="203"/>
    </row>
    <row r="16101" spans="1:3">
      <c r="A16101" s="157" t="s">
        <v>61635</v>
      </c>
      <c r="B16101" s="155" t="s">
        <v>61636</v>
      </c>
      <c r="C16101" s="203"/>
    </row>
    <row r="16102" spans="1:3">
      <c r="A16102" s="157" t="s">
        <v>61637</v>
      </c>
      <c r="B16102" s="155" t="s">
        <v>61638</v>
      </c>
      <c r="C16102" s="203"/>
    </row>
    <row r="16103" spans="1:3">
      <c r="A16103" s="157" t="s">
        <v>61639</v>
      </c>
      <c r="B16103" s="155" t="s">
        <v>61640</v>
      </c>
      <c r="C16103" s="203"/>
    </row>
    <row r="16104" spans="1:3">
      <c r="A16104" s="157" t="s">
        <v>61641</v>
      </c>
      <c r="B16104" s="155" t="s">
        <v>61642</v>
      </c>
      <c r="C16104" s="203"/>
    </row>
    <row r="16105" spans="1:3">
      <c r="A16105" s="157" t="s">
        <v>61643</v>
      </c>
      <c r="B16105" s="155" t="s">
        <v>61644</v>
      </c>
      <c r="C16105" s="203"/>
    </row>
    <row r="16106" spans="1:3">
      <c r="A16106" s="157" t="s">
        <v>61645</v>
      </c>
      <c r="B16106" s="155" t="s">
        <v>61646</v>
      </c>
      <c r="C16106" s="203"/>
    </row>
    <row r="16107" spans="1:3">
      <c r="A16107" s="157" t="s">
        <v>61647</v>
      </c>
      <c r="B16107" s="155" t="s">
        <v>1075</v>
      </c>
      <c r="C16107" s="203"/>
    </row>
    <row r="16108" spans="1:3">
      <c r="A16108" s="157" t="s">
        <v>61648</v>
      </c>
      <c r="B16108" s="155" t="s">
        <v>61649</v>
      </c>
      <c r="C16108" s="203"/>
    </row>
    <row r="16109" spans="1:3">
      <c r="A16109" s="157" t="s">
        <v>61650</v>
      </c>
      <c r="B16109" s="155" t="s">
        <v>61651</v>
      </c>
      <c r="C16109" s="203"/>
    </row>
    <row r="16110" spans="1:3">
      <c r="A16110" s="157" t="s">
        <v>61652</v>
      </c>
      <c r="B16110" s="155" t="s">
        <v>61653</v>
      </c>
      <c r="C16110" s="203"/>
    </row>
    <row r="16111" spans="1:3">
      <c r="A16111" s="157" t="s">
        <v>61654</v>
      </c>
      <c r="B16111" s="155" t="s">
        <v>61655</v>
      </c>
      <c r="C16111" s="203"/>
    </row>
    <row r="16112" spans="1:3">
      <c r="A16112" s="157" t="s">
        <v>61656</v>
      </c>
      <c r="B16112" s="155" t="s">
        <v>61657</v>
      </c>
      <c r="C16112" s="203"/>
    </row>
    <row r="16113" spans="1:3">
      <c r="A16113" s="157" t="s">
        <v>61658</v>
      </c>
      <c r="B16113" s="155" t="s">
        <v>61659</v>
      </c>
      <c r="C16113" s="203"/>
    </row>
    <row r="16114" spans="1:3">
      <c r="A16114" s="157" t="s">
        <v>61660</v>
      </c>
      <c r="B16114" s="155" t="s">
        <v>61661</v>
      </c>
      <c r="C16114" s="203"/>
    </row>
    <row r="16115" spans="1:3">
      <c r="A16115" s="157" t="s">
        <v>61662</v>
      </c>
      <c r="B16115" s="155" t="s">
        <v>61663</v>
      </c>
      <c r="C16115" s="203"/>
    </row>
    <row r="16116" spans="1:3">
      <c r="A16116" s="157" t="s">
        <v>61664</v>
      </c>
      <c r="B16116" s="155" t="s">
        <v>61665</v>
      </c>
      <c r="C16116" s="203"/>
    </row>
    <row r="16117" spans="1:3">
      <c r="A16117" s="157" t="s">
        <v>61666</v>
      </c>
      <c r="B16117" s="155" t="s">
        <v>61667</v>
      </c>
      <c r="C16117" s="203"/>
    </row>
    <row r="16118" spans="1:3">
      <c r="A16118" s="157" t="s">
        <v>61668</v>
      </c>
      <c r="B16118" s="155" t="s">
        <v>61669</v>
      </c>
      <c r="C16118" s="203"/>
    </row>
    <row r="16119" spans="1:3">
      <c r="A16119" s="157" t="s">
        <v>61670</v>
      </c>
      <c r="B16119" s="155" t="s">
        <v>61671</v>
      </c>
      <c r="C16119" s="203"/>
    </row>
    <row r="16120" spans="1:3">
      <c r="A16120" s="157" t="s">
        <v>61672</v>
      </c>
      <c r="B16120" s="155" t="s">
        <v>61673</v>
      </c>
      <c r="C16120" s="203"/>
    </row>
    <row r="16121" spans="1:3">
      <c r="A16121" s="157" t="s">
        <v>61674</v>
      </c>
      <c r="B16121" s="155" t="s">
        <v>61675</v>
      </c>
      <c r="C16121" s="203"/>
    </row>
    <row r="16122" spans="1:3">
      <c r="A16122" s="157" t="s">
        <v>61676</v>
      </c>
      <c r="B16122" s="155" t="s">
        <v>61677</v>
      </c>
      <c r="C16122" s="203"/>
    </row>
    <row r="16123" spans="1:3">
      <c r="A16123" s="157" t="s">
        <v>61678</v>
      </c>
      <c r="B16123" s="155" t="s">
        <v>40487</v>
      </c>
      <c r="C16123" s="203"/>
    </row>
    <row r="16124" spans="1:3">
      <c r="A16124" s="157" t="s">
        <v>61679</v>
      </c>
      <c r="B16124" s="155" t="s">
        <v>38761</v>
      </c>
      <c r="C16124" s="203"/>
    </row>
    <row r="16125" spans="1:3">
      <c r="A16125" s="157" t="s">
        <v>61680</v>
      </c>
      <c r="B16125" s="155" t="s">
        <v>61681</v>
      </c>
      <c r="C16125" s="203"/>
    </row>
    <row r="16126" spans="1:3">
      <c r="A16126" s="157" t="s">
        <v>61682</v>
      </c>
      <c r="B16126" s="155" t="s">
        <v>1076</v>
      </c>
      <c r="C16126" s="203"/>
    </row>
    <row r="16127" spans="1:3">
      <c r="A16127" s="157" t="s">
        <v>61683</v>
      </c>
      <c r="B16127" s="155" t="s">
        <v>68</v>
      </c>
      <c r="C16127" s="203"/>
    </row>
    <row r="16128" spans="1:3">
      <c r="A16128" s="157" t="s">
        <v>61684</v>
      </c>
      <c r="B16128" s="155" t="s">
        <v>1077</v>
      </c>
      <c r="C16128" s="203"/>
    </row>
    <row r="16129" spans="1:3">
      <c r="A16129" s="157" t="s">
        <v>61685</v>
      </c>
      <c r="B16129" s="155" t="s">
        <v>61686</v>
      </c>
      <c r="C16129" s="203"/>
    </row>
    <row r="16130" spans="1:3">
      <c r="A16130" s="157" t="s">
        <v>61687</v>
      </c>
      <c r="B16130" s="155" t="s">
        <v>61688</v>
      </c>
      <c r="C16130" s="203"/>
    </row>
    <row r="16131" spans="1:3">
      <c r="A16131" s="157" t="s">
        <v>61689</v>
      </c>
      <c r="B16131" s="155" t="s">
        <v>61690</v>
      </c>
      <c r="C16131" s="203"/>
    </row>
    <row r="16132" spans="1:3">
      <c r="A16132" s="157" t="s">
        <v>61691</v>
      </c>
      <c r="B16132" s="155" t="s">
        <v>61692</v>
      </c>
      <c r="C16132" s="203"/>
    </row>
    <row r="16133" spans="1:3">
      <c r="A16133" s="157" t="s">
        <v>61693</v>
      </c>
      <c r="B16133" s="155" t="s">
        <v>61694</v>
      </c>
      <c r="C16133" s="203"/>
    </row>
    <row r="16134" spans="1:3">
      <c r="A16134" s="157" t="s">
        <v>61695</v>
      </c>
      <c r="B16134" s="155" t="s">
        <v>61696</v>
      </c>
      <c r="C16134" s="203"/>
    </row>
    <row r="16135" spans="1:3">
      <c r="A16135" s="157" t="s">
        <v>61697</v>
      </c>
      <c r="B16135" s="155" t="s">
        <v>61698</v>
      </c>
      <c r="C16135" s="203"/>
    </row>
    <row r="16136" spans="1:3">
      <c r="A16136" s="157" t="s">
        <v>61699</v>
      </c>
      <c r="B16136" s="155" t="s">
        <v>61700</v>
      </c>
      <c r="C16136" s="203"/>
    </row>
    <row r="16137" spans="1:3">
      <c r="A16137" s="157" t="s">
        <v>61701</v>
      </c>
      <c r="B16137" s="155" t="s">
        <v>56422</v>
      </c>
      <c r="C16137" s="203"/>
    </row>
    <row r="16138" spans="1:3">
      <c r="A16138" s="157" t="s">
        <v>61702</v>
      </c>
      <c r="B16138" s="155" t="s">
        <v>61703</v>
      </c>
      <c r="C16138" s="203"/>
    </row>
    <row r="16139" spans="1:3">
      <c r="A16139" s="157" t="s">
        <v>61704</v>
      </c>
      <c r="B16139" s="155" t="s">
        <v>61705</v>
      </c>
      <c r="C16139" s="203"/>
    </row>
    <row r="16140" spans="1:3">
      <c r="A16140" s="157" t="s">
        <v>61706</v>
      </c>
      <c r="B16140" s="155" t="s">
        <v>61707</v>
      </c>
      <c r="C16140" s="203"/>
    </row>
    <row r="16141" spans="1:3">
      <c r="A16141" s="157" t="s">
        <v>61708</v>
      </c>
      <c r="B16141" s="155" t="s">
        <v>61709</v>
      </c>
      <c r="C16141" s="203"/>
    </row>
    <row r="16142" spans="1:3">
      <c r="A16142" s="157" t="s">
        <v>61710</v>
      </c>
      <c r="B16142" s="155" t="s">
        <v>61711</v>
      </c>
      <c r="C16142" s="203"/>
    </row>
    <row r="16143" spans="1:3">
      <c r="A16143" s="157" t="s">
        <v>61712</v>
      </c>
      <c r="B16143" s="155" t="s">
        <v>61713</v>
      </c>
      <c r="C16143" s="203"/>
    </row>
    <row r="16144" spans="1:3">
      <c r="A16144" s="157" t="s">
        <v>61714</v>
      </c>
      <c r="B16144" s="155" t="s">
        <v>59325</v>
      </c>
      <c r="C16144" s="203"/>
    </row>
    <row r="16145" spans="1:3">
      <c r="A16145" s="157" t="s">
        <v>61715</v>
      </c>
      <c r="B16145" s="155" t="s">
        <v>61716</v>
      </c>
      <c r="C16145" s="203"/>
    </row>
    <row r="16146" spans="1:3">
      <c r="A16146" s="157" t="s">
        <v>61717</v>
      </c>
      <c r="B16146" s="155" t="s">
        <v>61718</v>
      </c>
      <c r="C16146" s="203"/>
    </row>
    <row r="16147" spans="1:3">
      <c r="A16147" s="157" t="s">
        <v>61719</v>
      </c>
      <c r="B16147" s="155" t="s">
        <v>54163</v>
      </c>
      <c r="C16147" s="203"/>
    </row>
    <row r="16148" spans="1:3">
      <c r="A16148" s="157" t="s">
        <v>61720</v>
      </c>
      <c r="B16148" s="155" t="s">
        <v>59377</v>
      </c>
      <c r="C16148" s="203"/>
    </row>
    <row r="16149" spans="1:3">
      <c r="A16149" s="157" t="s">
        <v>61721</v>
      </c>
      <c r="B16149" s="155" t="s">
        <v>38690</v>
      </c>
      <c r="C16149" s="203"/>
    </row>
    <row r="16150" spans="1:3">
      <c r="A16150" s="157" t="s">
        <v>61722</v>
      </c>
      <c r="B16150" s="155" t="s">
        <v>61723</v>
      </c>
      <c r="C16150" s="203"/>
    </row>
    <row r="16151" spans="1:3">
      <c r="A16151" s="157" t="s">
        <v>61724</v>
      </c>
      <c r="B16151" s="155" t="s">
        <v>61725</v>
      </c>
      <c r="C16151" s="203"/>
    </row>
    <row r="16152" spans="1:3">
      <c r="A16152" s="157" t="s">
        <v>61726</v>
      </c>
      <c r="B16152" s="155" t="s">
        <v>61727</v>
      </c>
      <c r="C16152" s="203"/>
    </row>
    <row r="16153" spans="1:3">
      <c r="A16153" s="157" t="s">
        <v>61728</v>
      </c>
      <c r="B16153" s="155" t="s">
        <v>61729</v>
      </c>
      <c r="C16153" s="203"/>
    </row>
    <row r="16154" spans="1:3">
      <c r="A16154" s="157" t="s">
        <v>61730</v>
      </c>
      <c r="B16154" s="155" t="s">
        <v>61731</v>
      </c>
      <c r="C16154" s="203"/>
    </row>
    <row r="16155" spans="1:3">
      <c r="A16155" s="157" t="s">
        <v>61732</v>
      </c>
      <c r="B16155" s="155" t="s">
        <v>61733</v>
      </c>
      <c r="C16155" s="203"/>
    </row>
    <row r="16156" spans="1:3">
      <c r="A16156" s="157" t="s">
        <v>61734</v>
      </c>
      <c r="B16156" s="155" t="s">
        <v>1078</v>
      </c>
      <c r="C16156" s="203"/>
    </row>
    <row r="16157" spans="1:3">
      <c r="A16157" s="157" t="s">
        <v>61735</v>
      </c>
      <c r="B16157" s="155" t="s">
        <v>32986</v>
      </c>
      <c r="C16157" s="203"/>
    </row>
    <row r="16158" spans="1:3">
      <c r="A16158" s="157" t="s">
        <v>61736</v>
      </c>
      <c r="B16158" s="155" t="s">
        <v>40261</v>
      </c>
      <c r="C16158" s="203"/>
    </row>
    <row r="16159" spans="1:3">
      <c r="A16159" s="157" t="s">
        <v>61737</v>
      </c>
      <c r="B16159" s="155" t="s">
        <v>40259</v>
      </c>
      <c r="C16159" s="203"/>
    </row>
    <row r="16160" spans="1:3">
      <c r="A16160" s="157" t="s">
        <v>61738</v>
      </c>
      <c r="B16160" s="155" t="s">
        <v>61739</v>
      </c>
      <c r="C16160" s="203"/>
    </row>
    <row r="16161" spans="1:3">
      <c r="A16161" s="157" t="s">
        <v>61740</v>
      </c>
      <c r="B16161" s="155" t="s">
        <v>47756</v>
      </c>
      <c r="C16161" s="203"/>
    </row>
    <row r="16162" spans="1:3">
      <c r="A16162" s="157" t="s">
        <v>61741</v>
      </c>
      <c r="B16162" s="155" t="s">
        <v>61742</v>
      </c>
      <c r="C16162" s="203"/>
    </row>
    <row r="16163" spans="1:3">
      <c r="A16163" s="157" t="s">
        <v>61743</v>
      </c>
      <c r="B16163" s="155" t="s">
        <v>61744</v>
      </c>
      <c r="C16163" s="203"/>
    </row>
    <row r="16164" spans="1:3">
      <c r="A16164" s="157" t="s">
        <v>61745</v>
      </c>
      <c r="B16164" s="155" t="s">
        <v>61746</v>
      </c>
      <c r="C16164" s="203"/>
    </row>
    <row r="16165" spans="1:3">
      <c r="A16165" s="157" t="s">
        <v>61747</v>
      </c>
      <c r="B16165" s="155" t="s">
        <v>61748</v>
      </c>
      <c r="C16165" s="203"/>
    </row>
    <row r="16166" spans="1:3">
      <c r="A16166" s="157" t="s">
        <v>61749</v>
      </c>
      <c r="B16166" s="155" t="s">
        <v>61750</v>
      </c>
      <c r="C16166" s="203"/>
    </row>
    <row r="16167" spans="1:3">
      <c r="A16167" s="157" t="s">
        <v>61751</v>
      </c>
      <c r="B16167" s="155" t="s">
        <v>61752</v>
      </c>
      <c r="C16167" s="203"/>
    </row>
    <row r="16168" spans="1:3">
      <c r="A16168" s="157" t="s">
        <v>61753</v>
      </c>
      <c r="B16168" s="155" t="s">
        <v>61754</v>
      </c>
      <c r="C16168" s="203"/>
    </row>
    <row r="16169" spans="1:3">
      <c r="A16169" s="157" t="s">
        <v>61755</v>
      </c>
      <c r="B16169" s="155" t="s">
        <v>50750</v>
      </c>
      <c r="C16169" s="203"/>
    </row>
    <row r="16170" spans="1:3">
      <c r="A16170" s="157" t="s">
        <v>61756</v>
      </c>
      <c r="B16170" s="155" t="s">
        <v>40963</v>
      </c>
      <c r="C16170" s="203"/>
    </row>
    <row r="16171" spans="1:3">
      <c r="A16171" s="157" t="s">
        <v>61757</v>
      </c>
      <c r="B16171" s="155" t="s">
        <v>37919</v>
      </c>
      <c r="C16171" s="203"/>
    </row>
    <row r="16172" spans="1:3">
      <c r="A16172" s="157" t="s">
        <v>61758</v>
      </c>
      <c r="B16172" s="155" t="s">
        <v>54473</v>
      </c>
      <c r="C16172" s="203"/>
    </row>
    <row r="16173" spans="1:3">
      <c r="A16173" s="157" t="s">
        <v>61759</v>
      </c>
      <c r="B16173" s="155" t="s">
        <v>61760</v>
      </c>
      <c r="C16173" s="203"/>
    </row>
    <row r="16174" spans="1:3">
      <c r="A16174" s="157" t="s">
        <v>61761</v>
      </c>
      <c r="B16174" s="155" t="s">
        <v>61762</v>
      </c>
      <c r="C16174" s="203"/>
    </row>
    <row r="16175" spans="1:3">
      <c r="A16175" s="157" t="s">
        <v>61763</v>
      </c>
      <c r="B16175" s="155" t="s">
        <v>61764</v>
      </c>
      <c r="C16175" s="203"/>
    </row>
    <row r="16176" spans="1:3">
      <c r="A16176" s="157" t="s">
        <v>61765</v>
      </c>
      <c r="B16176" s="155" t="s">
        <v>61766</v>
      </c>
      <c r="C16176" s="203"/>
    </row>
    <row r="16177" spans="1:3">
      <c r="A16177" s="157" t="s">
        <v>61767</v>
      </c>
      <c r="B16177" s="155" t="s">
        <v>61768</v>
      </c>
      <c r="C16177" s="203"/>
    </row>
    <row r="16178" spans="1:3">
      <c r="A16178" s="157" t="s">
        <v>61769</v>
      </c>
      <c r="B16178" s="155" t="s">
        <v>61770</v>
      </c>
      <c r="C16178" s="203"/>
    </row>
    <row r="16179" spans="1:3">
      <c r="A16179" s="157" t="s">
        <v>61771</v>
      </c>
      <c r="B16179" s="155" t="s">
        <v>61772</v>
      </c>
      <c r="C16179" s="203"/>
    </row>
    <row r="16180" spans="1:3">
      <c r="A16180" s="157" t="s">
        <v>61773</v>
      </c>
      <c r="B16180" s="155" t="s">
        <v>61774</v>
      </c>
      <c r="C16180" s="203"/>
    </row>
    <row r="16181" spans="1:3">
      <c r="A16181" s="157" t="s">
        <v>61775</v>
      </c>
      <c r="B16181" s="155" t="s">
        <v>61776</v>
      </c>
      <c r="C16181" s="203"/>
    </row>
    <row r="16182" spans="1:3">
      <c r="A16182" s="157" t="s">
        <v>61777</v>
      </c>
      <c r="B16182" s="155" t="s">
        <v>1079</v>
      </c>
      <c r="C16182" s="203"/>
    </row>
    <row r="16183" spans="1:3">
      <c r="A16183" s="157" t="s">
        <v>61778</v>
      </c>
      <c r="B16183" s="155" t="s">
        <v>61779</v>
      </c>
      <c r="C16183" s="203"/>
    </row>
    <row r="16184" spans="1:3">
      <c r="A16184" s="157" t="s">
        <v>61780</v>
      </c>
      <c r="B16184" s="155" t="s">
        <v>61781</v>
      </c>
      <c r="C16184" s="203"/>
    </row>
    <row r="16185" spans="1:3">
      <c r="A16185" s="157" t="s">
        <v>61782</v>
      </c>
      <c r="B16185" s="155" t="s">
        <v>33689</v>
      </c>
      <c r="C16185" s="203"/>
    </row>
    <row r="16186" spans="1:3">
      <c r="A16186" s="157" t="s">
        <v>61783</v>
      </c>
      <c r="B16186" s="155" t="s">
        <v>61784</v>
      </c>
      <c r="C16186" s="203"/>
    </row>
    <row r="16187" spans="1:3">
      <c r="A16187" s="157" t="s">
        <v>61785</v>
      </c>
      <c r="B16187" s="155" t="s">
        <v>61786</v>
      </c>
      <c r="C16187" s="203"/>
    </row>
    <row r="16188" spans="1:3">
      <c r="A16188" s="157" t="s">
        <v>61787</v>
      </c>
      <c r="B16188" s="155" t="s">
        <v>61788</v>
      </c>
      <c r="C16188" s="203"/>
    </row>
    <row r="16189" spans="1:3">
      <c r="A16189" s="157" t="s">
        <v>61789</v>
      </c>
      <c r="B16189" s="155" t="s">
        <v>61790</v>
      </c>
      <c r="C16189" s="203"/>
    </row>
    <row r="16190" spans="1:3">
      <c r="A16190" s="157" t="s">
        <v>61791</v>
      </c>
      <c r="B16190" s="155" t="s">
        <v>61792</v>
      </c>
      <c r="C16190" s="203"/>
    </row>
    <row r="16191" spans="1:3">
      <c r="A16191" s="157" t="s">
        <v>61793</v>
      </c>
      <c r="B16191" s="155" t="s">
        <v>55908</v>
      </c>
      <c r="C16191" s="203"/>
    </row>
    <row r="16192" spans="1:3">
      <c r="A16192" s="157" t="s">
        <v>61794</v>
      </c>
      <c r="B16192" s="155" t="s">
        <v>61795</v>
      </c>
      <c r="C16192" s="203"/>
    </row>
    <row r="16193" spans="1:3">
      <c r="A16193" s="157" t="s">
        <v>61796</v>
      </c>
      <c r="B16193" s="155" t="s">
        <v>61797</v>
      </c>
      <c r="C16193" s="203"/>
    </row>
    <row r="16194" spans="1:3">
      <c r="A16194" s="157" t="s">
        <v>61798</v>
      </c>
      <c r="B16194" s="155" t="s">
        <v>61799</v>
      </c>
      <c r="C16194" s="203"/>
    </row>
    <row r="16195" spans="1:3">
      <c r="A16195" s="157" t="s">
        <v>61800</v>
      </c>
      <c r="B16195" s="155" t="s">
        <v>61801</v>
      </c>
      <c r="C16195" s="203"/>
    </row>
    <row r="16196" spans="1:3">
      <c r="A16196" s="157" t="s">
        <v>61802</v>
      </c>
      <c r="B16196" s="155" t="s">
        <v>61803</v>
      </c>
      <c r="C16196" s="203"/>
    </row>
    <row r="16197" spans="1:3">
      <c r="A16197" s="157" t="s">
        <v>61804</v>
      </c>
      <c r="B16197" s="155" t="s">
        <v>61805</v>
      </c>
      <c r="C16197" s="203"/>
    </row>
    <row r="16198" spans="1:3">
      <c r="A16198" s="157" t="s">
        <v>61806</v>
      </c>
      <c r="B16198" s="155" t="s">
        <v>61807</v>
      </c>
      <c r="C16198" s="203"/>
    </row>
    <row r="16199" spans="1:3">
      <c r="A16199" s="157" t="s">
        <v>61808</v>
      </c>
      <c r="B16199" s="155" t="s">
        <v>38705</v>
      </c>
      <c r="C16199" s="203"/>
    </row>
    <row r="16200" spans="1:3">
      <c r="A16200" s="157" t="s">
        <v>61809</v>
      </c>
      <c r="B16200" s="155" t="s">
        <v>61810</v>
      </c>
      <c r="C16200" s="203"/>
    </row>
    <row r="16201" spans="1:3">
      <c r="A16201" s="157" t="s">
        <v>61811</v>
      </c>
      <c r="B16201" s="155" t="s">
        <v>61812</v>
      </c>
      <c r="C16201" s="203"/>
    </row>
    <row r="16202" spans="1:3">
      <c r="A16202" s="157" t="s">
        <v>61813</v>
      </c>
      <c r="B16202" s="155" t="s">
        <v>61814</v>
      </c>
      <c r="C16202" s="203"/>
    </row>
    <row r="16203" spans="1:3">
      <c r="A16203" s="157" t="s">
        <v>61815</v>
      </c>
      <c r="B16203" s="155" t="s">
        <v>1080</v>
      </c>
      <c r="C16203" s="203"/>
    </row>
    <row r="16204" spans="1:3">
      <c r="A16204" s="157" t="s">
        <v>61816</v>
      </c>
      <c r="B16204" s="155" t="s">
        <v>33689</v>
      </c>
      <c r="C16204" s="203"/>
    </row>
    <row r="16205" spans="1:3">
      <c r="A16205" s="157" t="s">
        <v>61817</v>
      </c>
      <c r="B16205" s="155" t="s">
        <v>61818</v>
      </c>
      <c r="C16205" s="203"/>
    </row>
    <row r="16206" spans="1:3">
      <c r="A16206" s="157" t="s">
        <v>61819</v>
      </c>
      <c r="B16206" s="155" t="s">
        <v>40585</v>
      </c>
      <c r="C16206" s="203"/>
    </row>
    <row r="16207" spans="1:3">
      <c r="A16207" s="157" t="s">
        <v>61820</v>
      </c>
      <c r="B16207" s="155" t="s">
        <v>61821</v>
      </c>
      <c r="C16207" s="203"/>
    </row>
    <row r="16208" spans="1:3">
      <c r="A16208" s="157" t="s">
        <v>61822</v>
      </c>
      <c r="B16208" s="155" t="s">
        <v>34506</v>
      </c>
      <c r="C16208" s="203"/>
    </row>
    <row r="16209" spans="1:3">
      <c r="A16209" s="157" t="s">
        <v>61823</v>
      </c>
      <c r="B16209" s="155" t="s">
        <v>61824</v>
      </c>
      <c r="C16209" s="203"/>
    </row>
    <row r="16210" spans="1:3">
      <c r="A16210" s="157" t="s">
        <v>61825</v>
      </c>
      <c r="B16210" s="155" t="s">
        <v>61826</v>
      </c>
      <c r="C16210" s="203"/>
    </row>
    <row r="16211" spans="1:3">
      <c r="A16211" s="157" t="s">
        <v>61827</v>
      </c>
      <c r="B16211" s="155" t="s">
        <v>61828</v>
      </c>
      <c r="C16211" s="203"/>
    </row>
    <row r="16212" spans="1:3">
      <c r="A16212" s="157" t="s">
        <v>61829</v>
      </c>
      <c r="B16212" s="155" t="s">
        <v>61830</v>
      </c>
      <c r="C16212" s="203"/>
    </row>
    <row r="16213" spans="1:3">
      <c r="A16213" s="157" t="s">
        <v>61831</v>
      </c>
      <c r="B16213" s="155" t="s">
        <v>61832</v>
      </c>
      <c r="C16213" s="203"/>
    </row>
    <row r="16214" spans="1:3">
      <c r="A16214" s="157" t="s">
        <v>61833</v>
      </c>
      <c r="B16214" s="155" t="s">
        <v>61834</v>
      </c>
      <c r="C16214" s="203"/>
    </row>
    <row r="16215" spans="1:3">
      <c r="A16215" s="157" t="s">
        <v>61835</v>
      </c>
      <c r="B16215" s="155" t="s">
        <v>43707</v>
      </c>
      <c r="C16215" s="203"/>
    </row>
    <row r="16216" spans="1:3">
      <c r="A16216" s="157" t="s">
        <v>61836</v>
      </c>
      <c r="B16216" s="155" t="s">
        <v>61837</v>
      </c>
      <c r="C16216" s="203"/>
    </row>
    <row r="16217" spans="1:3">
      <c r="A16217" s="157" t="s">
        <v>61838</v>
      </c>
      <c r="B16217" s="155" t="s">
        <v>61839</v>
      </c>
      <c r="C16217" s="203"/>
    </row>
    <row r="16218" spans="1:3">
      <c r="A16218" s="157" t="s">
        <v>61840</v>
      </c>
      <c r="B16218" s="155" t="s">
        <v>56399</v>
      </c>
      <c r="C16218" s="203"/>
    </row>
    <row r="16219" spans="1:3">
      <c r="A16219" s="157" t="s">
        <v>61841</v>
      </c>
      <c r="B16219" s="155" t="s">
        <v>61842</v>
      </c>
      <c r="C16219" s="203"/>
    </row>
    <row r="16220" spans="1:3">
      <c r="A16220" s="157" t="s">
        <v>61843</v>
      </c>
      <c r="B16220" s="155" t="s">
        <v>61844</v>
      </c>
      <c r="C16220" s="203"/>
    </row>
    <row r="16221" spans="1:3">
      <c r="A16221" s="157" t="s">
        <v>61845</v>
      </c>
      <c r="B16221" s="155" t="s">
        <v>61846</v>
      </c>
      <c r="C16221" s="203"/>
    </row>
    <row r="16222" spans="1:3">
      <c r="A16222" s="157" t="s">
        <v>61847</v>
      </c>
      <c r="B16222" s="155" t="s">
        <v>61848</v>
      </c>
      <c r="C16222" s="203"/>
    </row>
    <row r="16223" spans="1:3">
      <c r="A16223" s="157" t="s">
        <v>61849</v>
      </c>
      <c r="B16223" s="155" t="s">
        <v>61850</v>
      </c>
      <c r="C16223" s="203"/>
    </row>
    <row r="16224" spans="1:3">
      <c r="A16224" s="157" t="s">
        <v>61851</v>
      </c>
      <c r="B16224" s="155" t="s">
        <v>61852</v>
      </c>
      <c r="C16224" s="203"/>
    </row>
    <row r="16225" spans="1:3">
      <c r="A16225" s="157" t="s">
        <v>61853</v>
      </c>
      <c r="B16225" s="155" t="s">
        <v>59966</v>
      </c>
      <c r="C16225" s="203"/>
    </row>
    <row r="16226" spans="1:3">
      <c r="A16226" s="157" t="s">
        <v>61854</v>
      </c>
      <c r="B16226" s="155" t="s">
        <v>61855</v>
      </c>
      <c r="C16226" s="203"/>
    </row>
    <row r="16227" spans="1:3">
      <c r="A16227" s="157" t="s">
        <v>61856</v>
      </c>
      <c r="B16227" s="155" t="s">
        <v>61857</v>
      </c>
      <c r="C16227" s="203"/>
    </row>
    <row r="16228" spans="1:3">
      <c r="A16228" s="157" t="s">
        <v>61858</v>
      </c>
      <c r="B16228" s="155" t="s">
        <v>61859</v>
      </c>
      <c r="C16228" s="203"/>
    </row>
    <row r="16229" spans="1:3">
      <c r="A16229" s="157" t="s">
        <v>61860</v>
      </c>
      <c r="B16229" s="155" t="s">
        <v>1081</v>
      </c>
      <c r="C16229" s="203"/>
    </row>
    <row r="16230" spans="1:3">
      <c r="A16230" s="157" t="s">
        <v>61861</v>
      </c>
      <c r="B16230" s="155" t="s">
        <v>68</v>
      </c>
      <c r="C16230" s="203"/>
    </row>
    <row r="16231" spans="1:3">
      <c r="A16231" s="157" t="s">
        <v>61862</v>
      </c>
      <c r="B16231" s="155" t="s">
        <v>1082</v>
      </c>
      <c r="C16231" s="203"/>
    </row>
    <row r="16232" spans="1:3">
      <c r="A16232" s="157" t="s">
        <v>61863</v>
      </c>
      <c r="B16232" s="155" t="s">
        <v>61864</v>
      </c>
      <c r="C16232" s="203"/>
    </row>
    <row r="16233" spans="1:3">
      <c r="A16233" s="157" t="s">
        <v>61865</v>
      </c>
      <c r="B16233" s="155" t="s">
        <v>61866</v>
      </c>
      <c r="C16233" s="203"/>
    </row>
    <row r="16234" spans="1:3">
      <c r="A16234" s="157" t="s">
        <v>61867</v>
      </c>
      <c r="B16234" s="155" t="s">
        <v>61868</v>
      </c>
      <c r="C16234" s="203"/>
    </row>
    <row r="16235" spans="1:3">
      <c r="A16235" s="157" t="s">
        <v>61869</v>
      </c>
      <c r="B16235" s="155" t="s">
        <v>61870</v>
      </c>
      <c r="C16235" s="203"/>
    </row>
    <row r="16236" spans="1:3">
      <c r="A16236" s="157" t="s">
        <v>61871</v>
      </c>
      <c r="B16236" s="155" t="s">
        <v>61872</v>
      </c>
      <c r="C16236" s="203"/>
    </row>
    <row r="16237" spans="1:3">
      <c r="A16237" s="157" t="s">
        <v>61873</v>
      </c>
      <c r="B16237" s="155" t="s">
        <v>61874</v>
      </c>
      <c r="C16237" s="203"/>
    </row>
    <row r="16238" spans="1:3">
      <c r="A16238" s="157" t="s">
        <v>61875</v>
      </c>
      <c r="B16238" s="155" t="s">
        <v>61876</v>
      </c>
      <c r="C16238" s="203"/>
    </row>
    <row r="16239" spans="1:3">
      <c r="A16239" s="157" t="s">
        <v>61877</v>
      </c>
      <c r="B16239" s="155" t="s">
        <v>61878</v>
      </c>
      <c r="C16239" s="203"/>
    </row>
    <row r="16240" spans="1:3">
      <c r="A16240" s="157" t="s">
        <v>61879</v>
      </c>
      <c r="B16240" s="155" t="s">
        <v>61880</v>
      </c>
      <c r="C16240" s="203"/>
    </row>
    <row r="16241" spans="1:3">
      <c r="A16241" s="157" t="s">
        <v>61881</v>
      </c>
      <c r="B16241" s="155" t="s">
        <v>61882</v>
      </c>
      <c r="C16241" s="203"/>
    </row>
    <row r="16242" spans="1:3">
      <c r="A16242" s="157" t="s">
        <v>61883</v>
      </c>
      <c r="B16242" s="155" t="s">
        <v>61884</v>
      </c>
      <c r="C16242" s="203"/>
    </row>
    <row r="16243" spans="1:3">
      <c r="A16243" s="157" t="s">
        <v>61885</v>
      </c>
      <c r="B16243" s="155" t="s">
        <v>61886</v>
      </c>
      <c r="C16243" s="203"/>
    </row>
    <row r="16244" spans="1:3">
      <c r="A16244" s="157" t="s">
        <v>61887</v>
      </c>
      <c r="B16244" s="155" t="s">
        <v>61888</v>
      </c>
      <c r="C16244" s="203"/>
    </row>
    <row r="16245" spans="1:3">
      <c r="A16245" s="157" t="s">
        <v>61889</v>
      </c>
      <c r="B16245" s="155" t="s">
        <v>61890</v>
      </c>
      <c r="C16245" s="203"/>
    </row>
    <row r="16246" spans="1:3">
      <c r="A16246" s="157" t="s">
        <v>61891</v>
      </c>
      <c r="B16246" s="155" t="s">
        <v>61892</v>
      </c>
      <c r="C16246" s="203"/>
    </row>
    <row r="16247" spans="1:3">
      <c r="A16247" s="157" t="s">
        <v>61893</v>
      </c>
      <c r="B16247" s="155" t="s">
        <v>61894</v>
      </c>
      <c r="C16247" s="203"/>
    </row>
    <row r="16248" spans="1:3">
      <c r="A16248" s="157" t="s">
        <v>61895</v>
      </c>
      <c r="B16248" s="155" t="s">
        <v>61896</v>
      </c>
      <c r="C16248" s="203"/>
    </row>
    <row r="16249" spans="1:3">
      <c r="A16249" s="157" t="s">
        <v>61897</v>
      </c>
      <c r="B16249" s="155" t="s">
        <v>45312</v>
      </c>
      <c r="C16249" s="203"/>
    </row>
    <row r="16250" spans="1:3">
      <c r="A16250" s="157" t="s">
        <v>61898</v>
      </c>
      <c r="B16250" s="155" t="s">
        <v>61899</v>
      </c>
      <c r="C16250" s="203"/>
    </row>
    <row r="16251" spans="1:3">
      <c r="A16251" s="157" t="s">
        <v>61900</v>
      </c>
      <c r="B16251" s="155" t="s">
        <v>61901</v>
      </c>
      <c r="C16251" s="203"/>
    </row>
    <row r="16252" spans="1:3">
      <c r="A16252" s="157" t="s">
        <v>61902</v>
      </c>
      <c r="B16252" s="155" t="s">
        <v>61903</v>
      </c>
      <c r="C16252" s="203"/>
    </row>
    <row r="16253" spans="1:3">
      <c r="A16253" s="157" t="s">
        <v>61904</v>
      </c>
      <c r="B16253" s="155" t="s">
        <v>61905</v>
      </c>
      <c r="C16253" s="155"/>
    </row>
    <row r="16254" spans="1:3">
      <c r="A16254" s="157" t="s">
        <v>61906</v>
      </c>
      <c r="B16254" s="155" t="s">
        <v>61907</v>
      </c>
      <c r="C16254" s="203"/>
    </row>
    <row r="16255" spans="1:3">
      <c r="A16255" s="157" t="s">
        <v>61908</v>
      </c>
      <c r="B16255" s="155" t="s">
        <v>61909</v>
      </c>
      <c r="C16255" s="203"/>
    </row>
    <row r="16256" spans="1:3">
      <c r="A16256" s="157" t="s">
        <v>61910</v>
      </c>
      <c r="B16256" s="155" t="s">
        <v>61911</v>
      </c>
      <c r="C16256" s="203"/>
    </row>
    <row r="16257" spans="1:3">
      <c r="A16257" s="157" t="s">
        <v>61912</v>
      </c>
      <c r="B16257" s="155" t="s">
        <v>61913</v>
      </c>
      <c r="C16257" s="203"/>
    </row>
    <row r="16258" spans="1:3">
      <c r="A16258" s="157" t="s">
        <v>61914</v>
      </c>
      <c r="B16258" s="155" t="s">
        <v>1083</v>
      </c>
      <c r="C16258" s="203"/>
    </row>
    <row r="16259" spans="1:3">
      <c r="A16259" s="157" t="s">
        <v>61915</v>
      </c>
      <c r="B16259" s="155" t="s">
        <v>61916</v>
      </c>
      <c r="C16259" s="203"/>
    </row>
    <row r="16260" spans="1:3">
      <c r="A16260" s="157" t="s">
        <v>61917</v>
      </c>
      <c r="B16260" s="155" t="s">
        <v>61918</v>
      </c>
      <c r="C16260" s="203"/>
    </row>
    <row r="16261" spans="1:3">
      <c r="A16261" s="157" t="s">
        <v>61919</v>
      </c>
      <c r="B16261" s="155" t="s">
        <v>61920</v>
      </c>
      <c r="C16261" s="203"/>
    </row>
    <row r="16262" spans="1:3">
      <c r="A16262" s="157" t="s">
        <v>61921</v>
      </c>
      <c r="B16262" s="155" t="s">
        <v>46755</v>
      </c>
      <c r="C16262" s="203"/>
    </row>
    <row r="16263" spans="1:3">
      <c r="A16263" s="157" t="s">
        <v>61922</v>
      </c>
      <c r="B16263" s="155" t="s">
        <v>61923</v>
      </c>
      <c r="C16263" s="203"/>
    </row>
    <row r="16264" spans="1:3">
      <c r="A16264" s="157" t="s">
        <v>61924</v>
      </c>
      <c r="B16264" s="155" t="s">
        <v>61925</v>
      </c>
      <c r="C16264" s="203"/>
    </row>
    <row r="16265" spans="1:3">
      <c r="A16265" s="157" t="s">
        <v>61926</v>
      </c>
      <c r="B16265" s="155" t="s">
        <v>61927</v>
      </c>
      <c r="C16265" s="203"/>
    </row>
    <row r="16266" spans="1:3">
      <c r="A16266" s="157" t="s">
        <v>61928</v>
      </c>
      <c r="B16266" s="155" t="s">
        <v>61929</v>
      </c>
      <c r="C16266" s="203"/>
    </row>
    <row r="16267" spans="1:3">
      <c r="A16267" s="157" t="s">
        <v>61930</v>
      </c>
      <c r="B16267" s="155" t="s">
        <v>61931</v>
      </c>
      <c r="C16267" s="203"/>
    </row>
    <row r="16268" spans="1:3">
      <c r="A16268" s="157" t="s">
        <v>61932</v>
      </c>
      <c r="B16268" s="155" t="s">
        <v>61933</v>
      </c>
      <c r="C16268" s="203"/>
    </row>
    <row r="16269" spans="1:3">
      <c r="A16269" s="157" t="s">
        <v>61934</v>
      </c>
      <c r="B16269" s="155" t="s">
        <v>39117</v>
      </c>
      <c r="C16269" s="203"/>
    </row>
    <row r="16270" spans="1:3">
      <c r="A16270" s="157" t="s">
        <v>61935</v>
      </c>
      <c r="B16270" s="155" t="s">
        <v>61936</v>
      </c>
      <c r="C16270" s="203"/>
    </row>
    <row r="16271" spans="1:3">
      <c r="A16271" s="157" t="s">
        <v>61937</v>
      </c>
      <c r="B16271" s="155" t="s">
        <v>36974</v>
      </c>
      <c r="C16271" s="203"/>
    </row>
    <row r="16272" spans="1:3">
      <c r="A16272" s="157" t="s">
        <v>61938</v>
      </c>
      <c r="B16272" s="155" t="s">
        <v>61939</v>
      </c>
      <c r="C16272" s="203"/>
    </row>
    <row r="16273" spans="1:3">
      <c r="A16273" s="157" t="s">
        <v>61940</v>
      </c>
      <c r="B16273" s="155" t="s">
        <v>47581</v>
      </c>
      <c r="C16273" s="203"/>
    </row>
    <row r="16274" spans="1:3">
      <c r="A16274" s="157" t="s">
        <v>61941</v>
      </c>
      <c r="B16274" s="155" t="s">
        <v>61942</v>
      </c>
      <c r="C16274" s="203"/>
    </row>
    <row r="16275" spans="1:3">
      <c r="A16275" s="157" t="s">
        <v>61943</v>
      </c>
      <c r="B16275" s="155" t="s">
        <v>61944</v>
      </c>
      <c r="C16275" s="203"/>
    </row>
    <row r="16276" spans="1:3">
      <c r="A16276" s="157" t="s">
        <v>61945</v>
      </c>
      <c r="B16276" s="155" t="s">
        <v>1084</v>
      </c>
      <c r="C16276" s="203"/>
    </row>
    <row r="16277" spans="1:3">
      <c r="A16277" s="157" t="s">
        <v>61946</v>
      </c>
      <c r="B16277" s="155" t="s">
        <v>61947</v>
      </c>
      <c r="C16277" s="203"/>
    </row>
    <row r="16278" spans="1:3">
      <c r="A16278" s="157" t="s">
        <v>61948</v>
      </c>
      <c r="B16278" s="155" t="s">
        <v>54535</v>
      </c>
      <c r="C16278" s="203"/>
    </row>
    <row r="16279" spans="1:3">
      <c r="A16279" s="157" t="s">
        <v>61949</v>
      </c>
      <c r="B16279" s="155" t="s">
        <v>61950</v>
      </c>
      <c r="C16279" s="203"/>
    </row>
    <row r="16280" spans="1:3">
      <c r="A16280" s="157" t="s">
        <v>61951</v>
      </c>
      <c r="B16280" s="155" t="s">
        <v>61952</v>
      </c>
      <c r="C16280" s="203"/>
    </row>
    <row r="16281" spans="1:3">
      <c r="A16281" s="157" t="s">
        <v>61953</v>
      </c>
      <c r="B16281" s="155" t="s">
        <v>61954</v>
      </c>
      <c r="C16281" s="203"/>
    </row>
    <row r="16282" spans="1:3">
      <c r="A16282" s="157" t="s">
        <v>61955</v>
      </c>
      <c r="B16282" s="155" t="s">
        <v>58783</v>
      </c>
      <c r="C16282" s="203"/>
    </row>
    <row r="16283" spans="1:3">
      <c r="A16283" s="157" t="s">
        <v>61956</v>
      </c>
      <c r="B16283" s="155" t="s">
        <v>61957</v>
      </c>
      <c r="C16283" s="203"/>
    </row>
    <row r="16284" spans="1:3">
      <c r="A16284" s="157" t="s">
        <v>61958</v>
      </c>
      <c r="B16284" s="155" t="s">
        <v>61959</v>
      </c>
      <c r="C16284" s="203"/>
    </row>
    <row r="16285" spans="1:3">
      <c r="A16285" s="157" t="s">
        <v>61960</v>
      </c>
      <c r="B16285" s="155" t="s">
        <v>61961</v>
      </c>
      <c r="C16285" s="203"/>
    </row>
    <row r="16286" spans="1:3">
      <c r="A16286" s="157" t="s">
        <v>61962</v>
      </c>
      <c r="B16286" s="155" t="s">
        <v>1085</v>
      </c>
      <c r="C16286" s="203"/>
    </row>
    <row r="16287" spans="1:3">
      <c r="A16287" s="157" t="s">
        <v>61963</v>
      </c>
      <c r="B16287" s="155" t="s">
        <v>61964</v>
      </c>
      <c r="C16287" s="203"/>
    </row>
    <row r="16288" spans="1:3">
      <c r="A16288" s="157" t="s">
        <v>61965</v>
      </c>
      <c r="B16288" s="155" t="s">
        <v>61966</v>
      </c>
      <c r="C16288" s="203"/>
    </row>
    <row r="16289" spans="1:3">
      <c r="A16289" s="157" t="s">
        <v>61967</v>
      </c>
      <c r="B16289" s="155" t="s">
        <v>40559</v>
      </c>
      <c r="C16289" s="203"/>
    </row>
    <row r="16290" spans="1:3">
      <c r="A16290" s="157" t="s">
        <v>61968</v>
      </c>
      <c r="B16290" s="155" t="s">
        <v>61969</v>
      </c>
      <c r="C16290" s="203"/>
    </row>
    <row r="16291" spans="1:3">
      <c r="A16291" s="157" t="s">
        <v>61970</v>
      </c>
      <c r="B16291" s="155" t="s">
        <v>36036</v>
      </c>
      <c r="C16291" s="203"/>
    </row>
    <row r="16292" spans="1:3">
      <c r="A16292" s="157" t="s">
        <v>61971</v>
      </c>
      <c r="B16292" s="155" t="s">
        <v>57720</v>
      </c>
      <c r="C16292" s="203"/>
    </row>
    <row r="16293" spans="1:3">
      <c r="A16293" s="157" t="s">
        <v>61972</v>
      </c>
      <c r="B16293" s="155" t="s">
        <v>61973</v>
      </c>
      <c r="C16293" s="203"/>
    </row>
    <row r="16294" spans="1:3">
      <c r="A16294" s="157" t="s">
        <v>61974</v>
      </c>
      <c r="B16294" s="155" t="s">
        <v>61975</v>
      </c>
      <c r="C16294" s="203"/>
    </row>
    <row r="16295" spans="1:3">
      <c r="A16295" s="157" t="s">
        <v>61976</v>
      </c>
      <c r="B16295" s="155" t="s">
        <v>54848</v>
      </c>
      <c r="C16295" s="203"/>
    </row>
    <row r="16296" spans="1:3">
      <c r="A16296" s="157" t="s">
        <v>61977</v>
      </c>
      <c r="B16296" s="155" t="s">
        <v>61978</v>
      </c>
      <c r="C16296" s="203"/>
    </row>
    <row r="16297" spans="1:3">
      <c r="A16297" s="157" t="s">
        <v>61979</v>
      </c>
      <c r="B16297" s="155" t="s">
        <v>61980</v>
      </c>
      <c r="C16297" s="203"/>
    </row>
    <row r="16298" spans="1:3">
      <c r="A16298" s="157" t="s">
        <v>61981</v>
      </c>
      <c r="B16298" s="155" t="s">
        <v>41224</v>
      </c>
      <c r="C16298" s="203"/>
    </row>
    <row r="16299" spans="1:3">
      <c r="A16299" s="157" t="s">
        <v>61982</v>
      </c>
      <c r="B16299" s="155" t="s">
        <v>58450</v>
      </c>
      <c r="C16299" s="203"/>
    </row>
    <row r="16300" spans="1:3">
      <c r="A16300" s="157" t="s">
        <v>61983</v>
      </c>
      <c r="B16300" s="155" t="s">
        <v>61984</v>
      </c>
      <c r="C16300" s="203"/>
    </row>
    <row r="16301" spans="1:3">
      <c r="A16301" s="157" t="s">
        <v>61985</v>
      </c>
      <c r="B16301" s="155" t="s">
        <v>1086</v>
      </c>
      <c r="C16301" s="203"/>
    </row>
    <row r="16302" spans="1:3">
      <c r="A16302" s="157" t="s">
        <v>61986</v>
      </c>
      <c r="B16302" s="155" t="s">
        <v>68</v>
      </c>
      <c r="C16302" s="203"/>
    </row>
    <row r="16303" spans="1:3">
      <c r="A16303" s="157" t="s">
        <v>61987</v>
      </c>
      <c r="B16303" s="155" t="s">
        <v>1087</v>
      </c>
      <c r="C16303" s="203"/>
    </row>
    <row r="16304" spans="1:3">
      <c r="A16304" s="157" t="s">
        <v>61988</v>
      </c>
      <c r="B16304" s="155" t="s">
        <v>51630</v>
      </c>
      <c r="C16304" s="203"/>
    </row>
    <row r="16305" spans="1:3">
      <c r="A16305" s="157" t="s">
        <v>61989</v>
      </c>
      <c r="B16305" s="155" t="s">
        <v>61990</v>
      </c>
      <c r="C16305" s="203"/>
    </row>
    <row r="16306" spans="1:3">
      <c r="A16306" s="157" t="s">
        <v>61991</v>
      </c>
      <c r="B16306" s="155" t="s">
        <v>61992</v>
      </c>
      <c r="C16306" s="203"/>
    </row>
    <row r="16307" spans="1:3">
      <c r="A16307" s="157" t="s">
        <v>61993</v>
      </c>
      <c r="B16307" s="155" t="s">
        <v>56272</v>
      </c>
      <c r="C16307" s="203"/>
    </row>
    <row r="16308" spans="1:3">
      <c r="A16308" s="157" t="s">
        <v>61994</v>
      </c>
      <c r="B16308" s="155" t="s">
        <v>61995</v>
      </c>
      <c r="C16308" s="203"/>
    </row>
    <row r="16309" spans="1:3">
      <c r="A16309" s="157" t="s">
        <v>61996</v>
      </c>
      <c r="B16309" s="155" t="s">
        <v>61997</v>
      </c>
      <c r="C16309" s="203"/>
    </row>
    <row r="16310" spans="1:3">
      <c r="A16310" s="157" t="s">
        <v>61998</v>
      </c>
      <c r="B16310" s="155" t="s">
        <v>46488</v>
      </c>
      <c r="C16310" s="203"/>
    </row>
    <row r="16311" spans="1:3">
      <c r="A16311" s="157" t="s">
        <v>61999</v>
      </c>
      <c r="B16311" s="155" t="s">
        <v>62000</v>
      </c>
      <c r="C16311" s="203"/>
    </row>
    <row r="16312" spans="1:3">
      <c r="A16312" s="157" t="s">
        <v>62001</v>
      </c>
      <c r="B16312" s="155" t="s">
        <v>62002</v>
      </c>
      <c r="C16312" s="203"/>
    </row>
    <row r="16313" spans="1:3">
      <c r="A16313" s="157" t="s">
        <v>62003</v>
      </c>
      <c r="B16313" s="155" t="s">
        <v>62004</v>
      </c>
      <c r="C16313" s="203"/>
    </row>
    <row r="16314" spans="1:3">
      <c r="A16314" s="157" t="s">
        <v>62005</v>
      </c>
      <c r="B16314" s="155" t="s">
        <v>62006</v>
      </c>
      <c r="C16314" s="203"/>
    </row>
    <row r="16315" spans="1:3">
      <c r="A16315" s="157" t="s">
        <v>62007</v>
      </c>
      <c r="B16315" s="155" t="s">
        <v>62008</v>
      </c>
      <c r="C16315" s="203"/>
    </row>
    <row r="16316" spans="1:3">
      <c r="A16316" s="157" t="s">
        <v>62009</v>
      </c>
      <c r="B16316" s="155" t="s">
        <v>62010</v>
      </c>
      <c r="C16316" s="203"/>
    </row>
    <row r="16317" spans="1:3">
      <c r="A16317" s="157" t="s">
        <v>62011</v>
      </c>
      <c r="B16317" s="155" t="s">
        <v>56869</v>
      </c>
      <c r="C16317" s="203"/>
    </row>
    <row r="16318" spans="1:3">
      <c r="A16318" s="157" t="s">
        <v>62012</v>
      </c>
      <c r="B16318" s="155" t="s">
        <v>62013</v>
      </c>
      <c r="C16318" s="203"/>
    </row>
    <row r="16319" spans="1:3">
      <c r="A16319" s="157" t="s">
        <v>62014</v>
      </c>
      <c r="B16319" s="155" t="s">
        <v>62015</v>
      </c>
      <c r="C16319" s="203"/>
    </row>
    <row r="16320" spans="1:3">
      <c r="A16320" s="157" t="s">
        <v>62016</v>
      </c>
      <c r="B16320" s="155" t="s">
        <v>62017</v>
      </c>
      <c r="C16320" s="203"/>
    </row>
    <row r="16321" spans="1:3">
      <c r="A16321" s="157" t="s">
        <v>62018</v>
      </c>
      <c r="B16321" s="155" t="s">
        <v>62019</v>
      </c>
      <c r="C16321" s="203"/>
    </row>
    <row r="16322" spans="1:3">
      <c r="A16322" s="157" t="s">
        <v>62020</v>
      </c>
      <c r="B16322" s="155" t="s">
        <v>62021</v>
      </c>
      <c r="C16322" s="203"/>
    </row>
    <row r="16323" spans="1:3">
      <c r="A16323" s="157" t="s">
        <v>62022</v>
      </c>
      <c r="B16323" s="155" t="s">
        <v>57087</v>
      </c>
      <c r="C16323" s="203"/>
    </row>
    <row r="16324" spans="1:3">
      <c r="A16324" s="157" t="s">
        <v>62023</v>
      </c>
      <c r="B16324" s="155" t="s">
        <v>62024</v>
      </c>
      <c r="C16324" s="203"/>
    </row>
    <row r="16325" spans="1:3">
      <c r="A16325" s="157" t="s">
        <v>62025</v>
      </c>
      <c r="B16325" s="155" t="s">
        <v>62026</v>
      </c>
      <c r="C16325" s="203"/>
    </row>
    <row r="16326" spans="1:3">
      <c r="A16326" s="157" t="s">
        <v>62027</v>
      </c>
      <c r="B16326" s="155" t="s">
        <v>62028</v>
      </c>
      <c r="C16326" s="203"/>
    </row>
    <row r="16327" spans="1:3">
      <c r="A16327" s="157" t="s">
        <v>62029</v>
      </c>
      <c r="B16327" s="155" t="s">
        <v>62030</v>
      </c>
      <c r="C16327" s="203"/>
    </row>
    <row r="16328" spans="1:3">
      <c r="A16328" s="157" t="s">
        <v>62031</v>
      </c>
      <c r="B16328" s="155" t="s">
        <v>1088</v>
      </c>
      <c r="C16328" s="203"/>
    </row>
    <row r="16329" spans="1:3">
      <c r="A16329" s="157" t="s">
        <v>62032</v>
      </c>
      <c r="B16329" s="155" t="s">
        <v>46801</v>
      </c>
      <c r="C16329" s="203"/>
    </row>
    <row r="16330" spans="1:3">
      <c r="A16330" s="157" t="s">
        <v>62033</v>
      </c>
      <c r="B16330" s="155" t="s">
        <v>60989</v>
      </c>
      <c r="C16330" s="203"/>
    </row>
    <row r="16331" spans="1:3">
      <c r="A16331" s="157" t="s">
        <v>62034</v>
      </c>
      <c r="B16331" s="155" t="s">
        <v>49309</v>
      </c>
      <c r="C16331" s="203"/>
    </row>
    <row r="16332" spans="1:3">
      <c r="A16332" s="157" t="s">
        <v>62035</v>
      </c>
      <c r="B16332" s="155" t="s">
        <v>62036</v>
      </c>
      <c r="C16332" s="203"/>
    </row>
    <row r="16333" spans="1:3">
      <c r="A16333" s="157" t="s">
        <v>62037</v>
      </c>
      <c r="B16333" s="155" t="s">
        <v>58023</v>
      </c>
      <c r="C16333" s="203"/>
    </row>
    <row r="16334" spans="1:3">
      <c r="A16334" s="157" t="s">
        <v>62038</v>
      </c>
      <c r="B16334" s="155" t="s">
        <v>62039</v>
      </c>
      <c r="C16334" s="203"/>
    </row>
    <row r="16335" spans="1:3">
      <c r="A16335" s="157" t="s">
        <v>62040</v>
      </c>
      <c r="B16335" s="155" t="s">
        <v>62041</v>
      </c>
      <c r="C16335" s="203"/>
    </row>
    <row r="16336" spans="1:3">
      <c r="A16336" s="157" t="s">
        <v>62042</v>
      </c>
      <c r="B16336" s="155" t="s">
        <v>62043</v>
      </c>
      <c r="C16336" s="203"/>
    </row>
    <row r="16337" spans="1:3">
      <c r="A16337" s="157" t="s">
        <v>62044</v>
      </c>
      <c r="B16337" s="155" t="s">
        <v>62045</v>
      </c>
      <c r="C16337" s="203"/>
    </row>
    <row r="16338" spans="1:3">
      <c r="A16338" s="157" t="s">
        <v>62046</v>
      </c>
      <c r="B16338" s="155" t="s">
        <v>62047</v>
      </c>
      <c r="C16338" s="203"/>
    </row>
    <row r="16339" spans="1:3">
      <c r="A16339" s="157" t="s">
        <v>62048</v>
      </c>
      <c r="B16339" s="155" t="s">
        <v>62049</v>
      </c>
      <c r="C16339" s="203"/>
    </row>
    <row r="16340" spans="1:3">
      <c r="A16340" s="157" t="s">
        <v>62050</v>
      </c>
      <c r="B16340" s="155" t="s">
        <v>62051</v>
      </c>
      <c r="C16340" s="203"/>
    </row>
    <row r="16341" spans="1:3">
      <c r="A16341" s="157" t="s">
        <v>62052</v>
      </c>
      <c r="B16341" s="155" t="s">
        <v>1089</v>
      </c>
      <c r="C16341" s="203"/>
    </row>
    <row r="16342" spans="1:3">
      <c r="A16342" s="157" t="s">
        <v>62053</v>
      </c>
      <c r="B16342" s="155" t="s">
        <v>62054</v>
      </c>
      <c r="C16342" s="203"/>
    </row>
    <row r="16343" spans="1:3">
      <c r="A16343" s="157" t="s">
        <v>62055</v>
      </c>
      <c r="B16343" s="155" t="s">
        <v>62056</v>
      </c>
      <c r="C16343" s="203"/>
    </row>
    <row r="16344" spans="1:3">
      <c r="A16344" s="157" t="s">
        <v>62057</v>
      </c>
      <c r="B16344" s="155" t="s">
        <v>62058</v>
      </c>
      <c r="C16344" s="203"/>
    </row>
    <row r="16345" spans="1:3">
      <c r="A16345" s="157" t="s">
        <v>62059</v>
      </c>
      <c r="B16345" s="155" t="s">
        <v>62060</v>
      </c>
      <c r="C16345" s="203"/>
    </row>
    <row r="16346" spans="1:3">
      <c r="A16346" s="157" t="s">
        <v>62061</v>
      </c>
      <c r="B16346" s="155" t="s">
        <v>62062</v>
      </c>
      <c r="C16346" s="203"/>
    </row>
    <row r="16347" spans="1:3">
      <c r="A16347" s="157" t="s">
        <v>62063</v>
      </c>
      <c r="B16347" s="155" t="s">
        <v>62064</v>
      </c>
      <c r="C16347" s="203"/>
    </row>
    <row r="16348" spans="1:3">
      <c r="A16348" s="157" t="s">
        <v>62065</v>
      </c>
      <c r="B16348" s="155" t="s">
        <v>62066</v>
      </c>
      <c r="C16348" s="203"/>
    </row>
    <row r="16349" spans="1:3">
      <c r="A16349" s="157" t="s">
        <v>62067</v>
      </c>
      <c r="B16349" s="155" t="s">
        <v>62068</v>
      </c>
      <c r="C16349" s="203"/>
    </row>
    <row r="16350" spans="1:3">
      <c r="A16350" s="157" t="s">
        <v>62069</v>
      </c>
      <c r="B16350" s="155" t="s">
        <v>51034</v>
      </c>
      <c r="C16350" s="203"/>
    </row>
    <row r="16351" spans="1:3">
      <c r="A16351" s="157" t="s">
        <v>62070</v>
      </c>
      <c r="B16351" s="155" t="s">
        <v>62071</v>
      </c>
      <c r="C16351" s="203"/>
    </row>
    <row r="16352" spans="1:3">
      <c r="A16352" s="157" t="s">
        <v>62072</v>
      </c>
      <c r="B16352" s="155" t="s">
        <v>1090</v>
      </c>
      <c r="C16352" s="203"/>
    </row>
    <row r="16353" spans="1:3">
      <c r="A16353" s="157" t="s">
        <v>62073</v>
      </c>
      <c r="B16353" s="155" t="s">
        <v>62074</v>
      </c>
      <c r="C16353" s="203"/>
    </row>
    <row r="16354" spans="1:3">
      <c r="A16354" s="157" t="s">
        <v>62075</v>
      </c>
      <c r="B16354" s="155" t="s">
        <v>48110</v>
      </c>
      <c r="C16354" s="203"/>
    </row>
    <row r="16355" spans="1:3">
      <c r="A16355" s="157" t="s">
        <v>62076</v>
      </c>
      <c r="B16355" s="155" t="s">
        <v>62077</v>
      </c>
      <c r="C16355" s="203"/>
    </row>
    <row r="16356" spans="1:3">
      <c r="A16356" s="157" t="s">
        <v>62078</v>
      </c>
      <c r="B16356" s="155" t="s">
        <v>62079</v>
      </c>
      <c r="C16356" s="203"/>
    </row>
    <row r="16357" spans="1:3">
      <c r="A16357" s="157" t="s">
        <v>62080</v>
      </c>
      <c r="B16357" s="155" t="s">
        <v>62081</v>
      </c>
      <c r="C16357" s="203"/>
    </row>
    <row r="16358" spans="1:3">
      <c r="A16358" s="157" t="s">
        <v>62082</v>
      </c>
      <c r="B16358" s="155" t="s">
        <v>39213</v>
      </c>
      <c r="C16358" s="203"/>
    </row>
    <row r="16359" spans="1:3">
      <c r="A16359" s="157" t="s">
        <v>62083</v>
      </c>
      <c r="B16359" s="155" t="s">
        <v>62084</v>
      </c>
      <c r="C16359" s="203"/>
    </row>
    <row r="16360" spans="1:3">
      <c r="A16360" s="157" t="s">
        <v>62085</v>
      </c>
      <c r="B16360" s="155" t="s">
        <v>62086</v>
      </c>
      <c r="C16360" s="203"/>
    </row>
    <row r="16361" spans="1:3">
      <c r="A16361" s="157" t="s">
        <v>62087</v>
      </c>
      <c r="B16361" s="155" t="s">
        <v>62088</v>
      </c>
      <c r="C16361" s="203"/>
    </row>
    <row r="16362" spans="1:3">
      <c r="A16362" s="157" t="s">
        <v>62089</v>
      </c>
      <c r="B16362" s="155" t="s">
        <v>62090</v>
      </c>
      <c r="C16362" s="203"/>
    </row>
    <row r="16363" spans="1:3">
      <c r="A16363" s="157" t="s">
        <v>62091</v>
      </c>
      <c r="B16363" s="155" t="s">
        <v>62092</v>
      </c>
      <c r="C16363" s="203"/>
    </row>
    <row r="16364" spans="1:3">
      <c r="A16364" s="157" t="s">
        <v>62093</v>
      </c>
      <c r="B16364" s="155" t="s">
        <v>1091</v>
      </c>
      <c r="C16364" s="203"/>
    </row>
    <row r="16365" spans="1:3">
      <c r="A16365" s="157" t="s">
        <v>62094</v>
      </c>
      <c r="B16365" s="155" t="s">
        <v>60594</v>
      </c>
      <c r="C16365" s="203"/>
    </row>
    <row r="16366" spans="1:3">
      <c r="A16366" s="157" t="s">
        <v>62095</v>
      </c>
      <c r="B16366" s="155" t="s">
        <v>62096</v>
      </c>
      <c r="C16366" s="203"/>
    </row>
    <row r="16367" spans="1:3">
      <c r="A16367" s="157" t="s">
        <v>62097</v>
      </c>
      <c r="B16367" s="155" t="s">
        <v>45742</v>
      </c>
      <c r="C16367" s="203"/>
    </row>
    <row r="16368" spans="1:3">
      <c r="A16368" s="157" t="s">
        <v>62098</v>
      </c>
      <c r="B16368" s="155" t="s">
        <v>34167</v>
      </c>
      <c r="C16368" s="203"/>
    </row>
    <row r="16369" spans="1:3">
      <c r="A16369" s="157" t="s">
        <v>62099</v>
      </c>
      <c r="B16369" s="155" t="s">
        <v>62100</v>
      </c>
      <c r="C16369" s="203"/>
    </row>
    <row r="16370" spans="1:3">
      <c r="A16370" s="157" t="s">
        <v>62101</v>
      </c>
      <c r="B16370" s="155" t="s">
        <v>62102</v>
      </c>
      <c r="C16370" s="203"/>
    </row>
    <row r="16371" spans="1:3">
      <c r="A16371" s="157" t="s">
        <v>62103</v>
      </c>
      <c r="B16371" s="155" t="s">
        <v>47833</v>
      </c>
      <c r="C16371" s="203"/>
    </row>
    <row r="16372" spans="1:3">
      <c r="A16372" s="157" t="s">
        <v>62104</v>
      </c>
      <c r="B16372" s="155" t="s">
        <v>62105</v>
      </c>
      <c r="C16372" s="203"/>
    </row>
    <row r="16373" spans="1:3">
      <c r="A16373" s="157" t="s">
        <v>62106</v>
      </c>
      <c r="B16373" s="155" t="s">
        <v>62107</v>
      </c>
      <c r="C16373" s="203"/>
    </row>
    <row r="16374" spans="1:3">
      <c r="A16374" s="157" t="s">
        <v>62108</v>
      </c>
      <c r="B16374" s="155" t="s">
        <v>62109</v>
      </c>
      <c r="C16374" s="203"/>
    </row>
    <row r="16375" spans="1:3">
      <c r="A16375" s="157" t="s">
        <v>62110</v>
      </c>
      <c r="B16375" s="155" t="s">
        <v>62111</v>
      </c>
      <c r="C16375" s="203"/>
    </row>
    <row r="16376" spans="1:3">
      <c r="A16376" s="157" t="s">
        <v>62112</v>
      </c>
      <c r="B16376" s="155" t="s">
        <v>62113</v>
      </c>
      <c r="C16376" s="203"/>
    </row>
    <row r="16377" spans="1:3">
      <c r="A16377" s="157" t="s">
        <v>62114</v>
      </c>
      <c r="B16377" s="155" t="s">
        <v>1092</v>
      </c>
      <c r="C16377" s="203"/>
    </row>
    <row r="16378" spans="1:3">
      <c r="A16378" s="157" t="s">
        <v>62115</v>
      </c>
      <c r="B16378" s="155" t="s">
        <v>62116</v>
      </c>
      <c r="C16378" s="203"/>
    </row>
    <row r="16379" spans="1:3">
      <c r="A16379" s="157" t="s">
        <v>62117</v>
      </c>
      <c r="B16379" s="155" t="s">
        <v>62118</v>
      </c>
      <c r="C16379" s="203"/>
    </row>
    <row r="16380" spans="1:3">
      <c r="A16380" s="157" t="s">
        <v>62119</v>
      </c>
      <c r="B16380" s="155" t="s">
        <v>62120</v>
      </c>
      <c r="C16380" s="203"/>
    </row>
    <row r="16381" spans="1:3">
      <c r="A16381" s="157" t="s">
        <v>62121</v>
      </c>
      <c r="B16381" s="155" t="s">
        <v>62122</v>
      </c>
      <c r="C16381" s="203"/>
    </row>
    <row r="16382" spans="1:3">
      <c r="A16382" s="157" t="s">
        <v>62123</v>
      </c>
      <c r="B16382" s="155" t="s">
        <v>62124</v>
      </c>
      <c r="C16382" s="203"/>
    </row>
    <row r="16383" spans="1:3">
      <c r="A16383" s="157" t="s">
        <v>62125</v>
      </c>
      <c r="B16383" s="155" t="s">
        <v>62126</v>
      </c>
      <c r="C16383" s="203"/>
    </row>
    <row r="16384" spans="1:3">
      <c r="A16384" s="157" t="s">
        <v>62127</v>
      </c>
      <c r="B16384" s="155" t="s">
        <v>37500</v>
      </c>
      <c r="C16384" s="203"/>
    </row>
    <row r="16385" spans="1:3">
      <c r="A16385" s="157" t="s">
        <v>62128</v>
      </c>
      <c r="B16385" s="155" t="s">
        <v>59670</v>
      </c>
      <c r="C16385" s="203"/>
    </row>
    <row r="16386" spans="1:3">
      <c r="A16386" s="157" t="s">
        <v>62129</v>
      </c>
      <c r="B16386" s="155" t="s">
        <v>62130</v>
      </c>
      <c r="C16386" s="203"/>
    </row>
    <row r="16387" spans="1:3">
      <c r="A16387" s="157" t="s">
        <v>62131</v>
      </c>
      <c r="B16387" s="155" t="s">
        <v>62132</v>
      </c>
      <c r="C16387" s="203"/>
    </row>
    <row r="16388" spans="1:3">
      <c r="A16388" s="157" t="s">
        <v>62133</v>
      </c>
      <c r="B16388" s="155" t="s">
        <v>30776</v>
      </c>
      <c r="C16388" s="203"/>
    </row>
    <row r="16389" spans="1:3">
      <c r="A16389" s="157" t="s">
        <v>62134</v>
      </c>
      <c r="B16389" s="155" t="s">
        <v>62135</v>
      </c>
      <c r="C16389" s="203"/>
    </row>
    <row r="16390" spans="1:3">
      <c r="A16390" s="157" t="s">
        <v>62136</v>
      </c>
      <c r="B16390" s="155" t="s">
        <v>62137</v>
      </c>
      <c r="C16390" s="203"/>
    </row>
    <row r="16391" spans="1:3">
      <c r="A16391" s="157" t="s">
        <v>62138</v>
      </c>
      <c r="B16391" s="155" t="s">
        <v>62139</v>
      </c>
      <c r="C16391" s="203"/>
    </row>
    <row r="16392" spans="1:3">
      <c r="A16392" s="157" t="s">
        <v>62140</v>
      </c>
      <c r="B16392" s="155" t="s">
        <v>1093</v>
      </c>
      <c r="C16392" s="203"/>
    </row>
    <row r="16393" spans="1:3">
      <c r="A16393" s="157" t="s">
        <v>62141</v>
      </c>
      <c r="B16393" s="155" t="s">
        <v>62142</v>
      </c>
      <c r="C16393" s="203"/>
    </row>
    <row r="16394" spans="1:3">
      <c r="A16394" s="157" t="s">
        <v>62143</v>
      </c>
      <c r="B16394" s="155" t="s">
        <v>44959</v>
      </c>
      <c r="C16394" s="203"/>
    </row>
    <row r="16395" spans="1:3">
      <c r="A16395" s="157" t="s">
        <v>62144</v>
      </c>
      <c r="B16395" s="155" t="s">
        <v>62145</v>
      </c>
      <c r="C16395" s="203"/>
    </row>
    <row r="16396" spans="1:3">
      <c r="A16396" s="157" t="s">
        <v>62146</v>
      </c>
      <c r="B16396" s="155" t="s">
        <v>62147</v>
      </c>
      <c r="C16396" s="203"/>
    </row>
    <row r="16397" spans="1:3">
      <c r="A16397" s="157" t="s">
        <v>62148</v>
      </c>
      <c r="B16397" s="155" t="s">
        <v>62149</v>
      </c>
      <c r="C16397" s="203"/>
    </row>
    <row r="16398" spans="1:3">
      <c r="A16398" s="157" t="s">
        <v>62150</v>
      </c>
      <c r="B16398" s="155" t="s">
        <v>62151</v>
      </c>
      <c r="C16398" s="203"/>
    </row>
    <row r="16399" spans="1:3">
      <c r="A16399" s="157" t="s">
        <v>62152</v>
      </c>
      <c r="B16399" s="155" t="s">
        <v>62153</v>
      </c>
      <c r="C16399" s="203"/>
    </row>
    <row r="16400" spans="1:3">
      <c r="A16400" s="157" t="s">
        <v>62154</v>
      </c>
      <c r="B16400" s="155" t="s">
        <v>62155</v>
      </c>
      <c r="C16400" s="203"/>
    </row>
    <row r="16401" spans="1:3">
      <c r="A16401" s="157" t="s">
        <v>62156</v>
      </c>
      <c r="B16401" s="155" t="s">
        <v>62157</v>
      </c>
      <c r="C16401" s="203"/>
    </row>
    <row r="16402" spans="1:3">
      <c r="A16402" s="157" t="s">
        <v>62158</v>
      </c>
      <c r="B16402" s="155" t="s">
        <v>62159</v>
      </c>
      <c r="C16402" s="203"/>
    </row>
    <row r="16403" spans="1:3">
      <c r="A16403" s="157" t="s">
        <v>62160</v>
      </c>
      <c r="B16403" s="155" t="s">
        <v>62161</v>
      </c>
      <c r="C16403" s="203"/>
    </row>
    <row r="16404" spans="1:3">
      <c r="A16404" s="157" t="s">
        <v>62162</v>
      </c>
      <c r="B16404" s="155" t="s">
        <v>62163</v>
      </c>
      <c r="C16404" s="203"/>
    </row>
    <row r="16405" spans="1:3">
      <c r="A16405" s="157" t="s">
        <v>62164</v>
      </c>
      <c r="B16405" s="155" t="s">
        <v>62165</v>
      </c>
      <c r="C16405" s="203"/>
    </row>
    <row r="16406" spans="1:3">
      <c r="A16406" s="157" t="s">
        <v>62166</v>
      </c>
      <c r="B16406" s="155" t="s">
        <v>62167</v>
      </c>
      <c r="C16406" s="203"/>
    </row>
    <row r="16407" spans="1:3">
      <c r="A16407" s="157" t="s">
        <v>62168</v>
      </c>
      <c r="B16407" s="155" t="s">
        <v>62169</v>
      </c>
      <c r="C16407" s="203"/>
    </row>
    <row r="16408" spans="1:3">
      <c r="A16408" s="157" t="s">
        <v>62170</v>
      </c>
      <c r="B16408" s="155" t="s">
        <v>62171</v>
      </c>
      <c r="C16408" s="203"/>
    </row>
    <row r="16409" spans="1:3">
      <c r="A16409" s="157" t="s">
        <v>62172</v>
      </c>
      <c r="B16409" s="155" t="s">
        <v>62173</v>
      </c>
      <c r="C16409" s="203"/>
    </row>
    <row r="16410" spans="1:3">
      <c r="A16410" s="157" t="s">
        <v>62174</v>
      </c>
      <c r="B16410" s="155" t="s">
        <v>62175</v>
      </c>
      <c r="C16410" s="203"/>
    </row>
    <row r="16411" spans="1:3">
      <c r="A16411" s="156" t="s">
        <v>62176</v>
      </c>
      <c r="B16411" s="155" t="s">
        <v>18</v>
      </c>
      <c r="C16411" s="203"/>
    </row>
    <row r="16412" spans="1:3">
      <c r="A16412" s="157" t="s">
        <v>62177</v>
      </c>
      <c r="B16412" s="155" t="s">
        <v>1094</v>
      </c>
      <c r="C16412" s="203"/>
    </row>
    <row r="16413" spans="1:3">
      <c r="A16413" s="157" t="s">
        <v>62178</v>
      </c>
      <c r="B16413" s="155" t="s">
        <v>68</v>
      </c>
      <c r="C16413" s="203"/>
    </row>
    <row r="16414" spans="1:3">
      <c r="A16414" s="157" t="s">
        <v>62179</v>
      </c>
      <c r="B16414" s="155" t="s">
        <v>787</v>
      </c>
      <c r="C16414" s="203"/>
    </row>
    <row r="16415" spans="1:3">
      <c r="A16415" s="157" t="s">
        <v>62180</v>
      </c>
      <c r="B16415" s="155" t="s">
        <v>62181</v>
      </c>
      <c r="C16415" s="203"/>
    </row>
    <row r="16416" spans="1:3">
      <c r="A16416" s="157" t="s">
        <v>62182</v>
      </c>
      <c r="B16416" s="155" t="s">
        <v>62183</v>
      </c>
      <c r="C16416" s="203"/>
    </row>
    <row r="16417" spans="1:3">
      <c r="A16417" s="157" t="s">
        <v>62184</v>
      </c>
      <c r="B16417" s="155" t="s">
        <v>47237</v>
      </c>
      <c r="C16417" s="203"/>
    </row>
    <row r="16418" spans="1:3">
      <c r="A16418" s="157" t="s">
        <v>62185</v>
      </c>
      <c r="B16418" s="155" t="s">
        <v>62186</v>
      </c>
      <c r="C16418" s="203"/>
    </row>
    <row r="16419" spans="1:3">
      <c r="A16419" s="157" t="s">
        <v>62187</v>
      </c>
      <c r="B16419" s="155" t="s">
        <v>45829</v>
      </c>
      <c r="C16419" s="203"/>
    </row>
    <row r="16420" spans="1:3">
      <c r="A16420" s="157" t="s">
        <v>62188</v>
      </c>
      <c r="B16420" s="155" t="s">
        <v>62189</v>
      </c>
      <c r="C16420" s="203"/>
    </row>
    <row r="16421" spans="1:3">
      <c r="A16421" s="157" t="s">
        <v>62190</v>
      </c>
      <c r="B16421" s="155" t="s">
        <v>62191</v>
      </c>
      <c r="C16421" s="203"/>
    </row>
    <row r="16422" spans="1:3">
      <c r="A16422" s="157" t="s">
        <v>62192</v>
      </c>
      <c r="B16422" s="155" t="s">
        <v>62193</v>
      </c>
      <c r="C16422" s="203"/>
    </row>
    <row r="16423" spans="1:3">
      <c r="A16423" s="157" t="s">
        <v>62194</v>
      </c>
      <c r="B16423" s="155" t="s">
        <v>62195</v>
      </c>
      <c r="C16423" s="203"/>
    </row>
    <row r="16424" spans="1:3">
      <c r="A16424" s="157" t="s">
        <v>62196</v>
      </c>
      <c r="B16424" s="155" t="s">
        <v>40333</v>
      </c>
      <c r="C16424" s="203"/>
    </row>
    <row r="16425" spans="1:3">
      <c r="A16425" s="157" t="s">
        <v>62197</v>
      </c>
      <c r="B16425" s="155" t="s">
        <v>1095</v>
      </c>
      <c r="C16425" s="203"/>
    </row>
    <row r="16426" spans="1:3">
      <c r="A16426" s="157" t="s">
        <v>62198</v>
      </c>
      <c r="B16426" s="155" t="s">
        <v>62199</v>
      </c>
      <c r="C16426" s="203"/>
    </row>
    <row r="16427" spans="1:3">
      <c r="A16427" s="157" t="s">
        <v>62200</v>
      </c>
      <c r="B16427" s="155" t="s">
        <v>62201</v>
      </c>
      <c r="C16427" s="203"/>
    </row>
    <row r="16428" spans="1:3">
      <c r="A16428" s="157" t="s">
        <v>62202</v>
      </c>
      <c r="B16428" s="155" t="s">
        <v>62203</v>
      </c>
      <c r="C16428" s="203"/>
    </row>
    <row r="16429" spans="1:3">
      <c r="A16429" s="157" t="s">
        <v>62204</v>
      </c>
      <c r="B16429" s="155" t="s">
        <v>62205</v>
      </c>
      <c r="C16429" s="203"/>
    </row>
    <row r="16430" spans="1:3">
      <c r="A16430" s="157" t="s">
        <v>62206</v>
      </c>
      <c r="B16430" s="155" t="s">
        <v>62207</v>
      </c>
      <c r="C16430" s="203"/>
    </row>
    <row r="16431" spans="1:3">
      <c r="A16431" s="157" t="s">
        <v>62208</v>
      </c>
      <c r="B16431" s="155" t="s">
        <v>62209</v>
      </c>
      <c r="C16431" s="203"/>
    </row>
    <row r="16432" spans="1:3">
      <c r="A16432" s="157" t="s">
        <v>62210</v>
      </c>
      <c r="B16432" s="155" t="s">
        <v>62211</v>
      </c>
      <c r="C16432" s="203"/>
    </row>
    <row r="16433" spans="1:3">
      <c r="A16433" s="157" t="s">
        <v>62212</v>
      </c>
      <c r="B16433" s="155" t="s">
        <v>62213</v>
      </c>
      <c r="C16433" s="203"/>
    </row>
    <row r="16434" spans="1:3">
      <c r="A16434" s="157" t="s">
        <v>62214</v>
      </c>
      <c r="B16434" s="155" t="s">
        <v>62215</v>
      </c>
      <c r="C16434" s="203"/>
    </row>
    <row r="16435" spans="1:3">
      <c r="A16435" s="157" t="s">
        <v>62216</v>
      </c>
      <c r="B16435" s="155" t="s">
        <v>62217</v>
      </c>
      <c r="C16435" s="203"/>
    </row>
    <row r="16436" spans="1:3">
      <c r="A16436" s="157" t="s">
        <v>62218</v>
      </c>
      <c r="B16436" s="155" t="s">
        <v>1096</v>
      </c>
      <c r="C16436" s="203"/>
    </row>
    <row r="16437" spans="1:3">
      <c r="A16437" s="157" t="s">
        <v>62219</v>
      </c>
      <c r="B16437" s="155" t="s">
        <v>56741</v>
      </c>
      <c r="C16437" s="203"/>
    </row>
    <row r="16438" spans="1:3">
      <c r="A16438" s="157" t="s">
        <v>62220</v>
      </c>
      <c r="B16438" s="155" t="s">
        <v>59757</v>
      </c>
      <c r="C16438" s="203"/>
    </row>
    <row r="16439" spans="1:3">
      <c r="A16439" s="157" t="s">
        <v>62221</v>
      </c>
      <c r="B16439" s="155" t="s">
        <v>62222</v>
      </c>
      <c r="C16439" s="203"/>
    </row>
    <row r="16440" spans="1:3">
      <c r="A16440" s="157" t="s">
        <v>62223</v>
      </c>
      <c r="B16440" s="155" t="s">
        <v>45652</v>
      </c>
      <c r="C16440" s="203"/>
    </row>
    <row r="16441" spans="1:3">
      <c r="A16441" s="157" t="s">
        <v>62224</v>
      </c>
      <c r="B16441" s="155" t="s">
        <v>62225</v>
      </c>
      <c r="C16441" s="203"/>
    </row>
    <row r="16442" spans="1:3">
      <c r="A16442" s="157" t="s">
        <v>62226</v>
      </c>
      <c r="B16442" s="155" t="s">
        <v>62227</v>
      </c>
      <c r="C16442" s="203"/>
    </row>
    <row r="16443" spans="1:3">
      <c r="A16443" s="157" t="s">
        <v>62228</v>
      </c>
      <c r="B16443" s="155" t="s">
        <v>62229</v>
      </c>
      <c r="C16443" s="203"/>
    </row>
    <row r="16444" spans="1:3">
      <c r="A16444" s="157" t="s">
        <v>62230</v>
      </c>
      <c r="B16444" s="155" t="s">
        <v>45555</v>
      </c>
      <c r="C16444" s="203"/>
    </row>
    <row r="16445" spans="1:3">
      <c r="A16445" s="157" t="s">
        <v>62231</v>
      </c>
      <c r="B16445" s="155" t="s">
        <v>62232</v>
      </c>
      <c r="C16445" s="203"/>
    </row>
    <row r="16446" spans="1:3">
      <c r="A16446" s="157" t="s">
        <v>62233</v>
      </c>
      <c r="B16446" s="155" t="s">
        <v>62234</v>
      </c>
      <c r="C16446" s="203"/>
    </row>
    <row r="16447" spans="1:3">
      <c r="A16447" s="157" t="s">
        <v>62235</v>
      </c>
      <c r="B16447" s="155" t="s">
        <v>62236</v>
      </c>
      <c r="C16447" s="203"/>
    </row>
    <row r="16448" spans="1:3">
      <c r="A16448" s="157" t="s">
        <v>62237</v>
      </c>
      <c r="B16448" s="155" t="s">
        <v>62238</v>
      </c>
      <c r="C16448" s="203"/>
    </row>
    <row r="16449" spans="1:3">
      <c r="A16449" s="157" t="s">
        <v>62239</v>
      </c>
      <c r="B16449" s="155" t="s">
        <v>62240</v>
      </c>
      <c r="C16449" s="203"/>
    </row>
    <row r="16450" spans="1:3">
      <c r="A16450" s="157" t="s">
        <v>62241</v>
      </c>
      <c r="B16450" s="155" t="s">
        <v>52396</v>
      </c>
      <c r="C16450" s="203"/>
    </row>
    <row r="16451" spans="1:3">
      <c r="A16451" s="157" t="s">
        <v>62242</v>
      </c>
      <c r="B16451" s="155" t="s">
        <v>1097</v>
      </c>
      <c r="C16451" s="203"/>
    </row>
    <row r="16452" spans="1:3">
      <c r="A16452" s="157" t="s">
        <v>62243</v>
      </c>
      <c r="B16452" s="155" t="s">
        <v>57672</v>
      </c>
      <c r="C16452" s="203"/>
    </row>
    <row r="16453" spans="1:3">
      <c r="A16453" s="157" t="s">
        <v>62244</v>
      </c>
      <c r="B16453" s="155" t="s">
        <v>62245</v>
      </c>
      <c r="C16453" s="203"/>
    </row>
    <row r="16454" spans="1:3">
      <c r="A16454" s="157" t="s">
        <v>62246</v>
      </c>
      <c r="B16454" s="155" t="s">
        <v>62247</v>
      </c>
      <c r="C16454" s="203"/>
    </row>
    <row r="16455" spans="1:3">
      <c r="A16455" s="157" t="s">
        <v>62248</v>
      </c>
      <c r="B16455" s="155" t="s">
        <v>62249</v>
      </c>
      <c r="C16455" s="203"/>
    </row>
    <row r="16456" spans="1:3">
      <c r="A16456" s="157" t="s">
        <v>62250</v>
      </c>
      <c r="B16456" s="155" t="s">
        <v>1098</v>
      </c>
      <c r="C16456" s="203"/>
    </row>
    <row r="16457" spans="1:3">
      <c r="A16457" s="157" t="s">
        <v>62251</v>
      </c>
      <c r="B16457" s="155" t="s">
        <v>62252</v>
      </c>
      <c r="C16457" s="203"/>
    </row>
    <row r="16458" spans="1:3">
      <c r="A16458" s="157" t="s">
        <v>62253</v>
      </c>
      <c r="B16458" s="155" t="s">
        <v>62254</v>
      </c>
      <c r="C16458" s="203"/>
    </row>
    <row r="16459" spans="1:3">
      <c r="A16459" s="157" t="s">
        <v>62255</v>
      </c>
      <c r="B16459" s="155" t="s">
        <v>62256</v>
      </c>
      <c r="C16459" s="203"/>
    </row>
    <row r="16460" spans="1:3">
      <c r="A16460" s="157" t="s">
        <v>62257</v>
      </c>
      <c r="B16460" s="155" t="s">
        <v>62258</v>
      </c>
      <c r="C16460" s="203"/>
    </row>
    <row r="16461" spans="1:3">
      <c r="A16461" s="157" t="s">
        <v>62259</v>
      </c>
      <c r="B16461" s="155" t="s">
        <v>39648</v>
      </c>
      <c r="C16461" s="203"/>
    </row>
    <row r="16462" spans="1:3">
      <c r="A16462" s="157" t="s">
        <v>62260</v>
      </c>
      <c r="B16462" s="155" t="s">
        <v>62261</v>
      </c>
      <c r="C16462" s="203"/>
    </row>
    <row r="16463" spans="1:3">
      <c r="A16463" s="157" t="s">
        <v>62262</v>
      </c>
      <c r="B16463" s="155" t="s">
        <v>62263</v>
      </c>
      <c r="C16463" s="203"/>
    </row>
    <row r="16464" spans="1:3">
      <c r="A16464" s="157" t="s">
        <v>62264</v>
      </c>
      <c r="B16464" s="155" t="s">
        <v>49804</v>
      </c>
      <c r="C16464" s="203"/>
    </row>
    <row r="16465" spans="1:3">
      <c r="A16465" s="157" t="s">
        <v>62265</v>
      </c>
      <c r="B16465" s="155" t="s">
        <v>62266</v>
      </c>
      <c r="C16465" s="203"/>
    </row>
    <row r="16466" spans="1:3">
      <c r="A16466" s="157" t="s">
        <v>62267</v>
      </c>
      <c r="B16466" s="155" t="s">
        <v>1099</v>
      </c>
      <c r="C16466" s="203"/>
    </row>
    <row r="16467" spans="1:3">
      <c r="A16467" s="157" t="s">
        <v>62268</v>
      </c>
      <c r="B16467" s="155" t="s">
        <v>62269</v>
      </c>
      <c r="C16467" s="203"/>
    </row>
    <row r="16468" spans="1:3">
      <c r="A16468" s="157" t="s">
        <v>62270</v>
      </c>
      <c r="B16468" s="155" t="s">
        <v>62271</v>
      </c>
      <c r="C16468" s="203"/>
    </row>
    <row r="16469" spans="1:3">
      <c r="A16469" s="157" t="s">
        <v>62272</v>
      </c>
      <c r="B16469" s="155" t="s">
        <v>62273</v>
      </c>
      <c r="C16469" s="203"/>
    </row>
    <row r="16470" spans="1:3">
      <c r="A16470" s="157" t="s">
        <v>62274</v>
      </c>
      <c r="B16470" s="155" t="s">
        <v>62275</v>
      </c>
      <c r="C16470" s="203"/>
    </row>
    <row r="16471" spans="1:3">
      <c r="A16471" s="157" t="s">
        <v>62276</v>
      </c>
      <c r="B16471" s="155" t="s">
        <v>62277</v>
      </c>
      <c r="C16471" s="203"/>
    </row>
    <row r="16472" spans="1:3">
      <c r="A16472" s="157" t="s">
        <v>62278</v>
      </c>
      <c r="B16472" s="155" t="s">
        <v>54993</v>
      </c>
      <c r="C16472" s="203"/>
    </row>
    <row r="16473" spans="1:3">
      <c r="A16473" s="157" t="s">
        <v>62279</v>
      </c>
      <c r="B16473" s="155" t="s">
        <v>62280</v>
      </c>
      <c r="C16473" s="203"/>
    </row>
    <row r="16474" spans="1:3">
      <c r="A16474" s="157" t="s">
        <v>62281</v>
      </c>
      <c r="B16474" s="155" t="s">
        <v>62282</v>
      </c>
      <c r="C16474" s="203"/>
    </row>
    <row r="16475" spans="1:3">
      <c r="A16475" s="157" t="s">
        <v>62283</v>
      </c>
      <c r="B16475" s="155" t="s">
        <v>62284</v>
      </c>
      <c r="C16475" s="203"/>
    </row>
    <row r="16476" spans="1:3">
      <c r="A16476" s="157" t="s">
        <v>62285</v>
      </c>
      <c r="B16476" s="155" t="s">
        <v>62286</v>
      </c>
      <c r="C16476" s="203"/>
    </row>
    <row r="16477" spans="1:3">
      <c r="A16477" s="157" t="s">
        <v>62287</v>
      </c>
      <c r="B16477" s="155" t="s">
        <v>62288</v>
      </c>
      <c r="C16477" s="203"/>
    </row>
    <row r="16478" spans="1:3">
      <c r="A16478" s="157" t="s">
        <v>62289</v>
      </c>
      <c r="B16478" s="155" t="s">
        <v>62290</v>
      </c>
      <c r="C16478" s="203"/>
    </row>
    <row r="16479" spans="1:3">
      <c r="A16479" s="157" t="s">
        <v>62291</v>
      </c>
      <c r="B16479" s="155" t="s">
        <v>62292</v>
      </c>
      <c r="C16479" s="203"/>
    </row>
    <row r="16480" spans="1:3">
      <c r="A16480" s="157" t="s">
        <v>62293</v>
      </c>
      <c r="B16480" s="155" t="s">
        <v>62294</v>
      </c>
      <c r="C16480" s="203"/>
    </row>
    <row r="16481" spans="1:3">
      <c r="A16481" s="157" t="s">
        <v>62295</v>
      </c>
      <c r="B16481" s="155" t="s">
        <v>62296</v>
      </c>
      <c r="C16481" s="203"/>
    </row>
    <row r="16482" spans="1:3">
      <c r="A16482" s="157" t="s">
        <v>62297</v>
      </c>
      <c r="B16482" s="155" t="s">
        <v>62298</v>
      </c>
      <c r="C16482" s="203"/>
    </row>
    <row r="16483" spans="1:3">
      <c r="A16483" s="157" t="s">
        <v>62299</v>
      </c>
      <c r="B16483" s="155" t="s">
        <v>1100</v>
      </c>
      <c r="C16483" s="203"/>
    </row>
    <row r="16484" spans="1:3">
      <c r="A16484" s="157" t="s">
        <v>62300</v>
      </c>
      <c r="B16484" s="155" t="s">
        <v>39766</v>
      </c>
      <c r="C16484" s="203"/>
    </row>
    <row r="16485" spans="1:3">
      <c r="A16485" s="157" t="s">
        <v>62301</v>
      </c>
      <c r="B16485" s="155" t="s">
        <v>62302</v>
      </c>
      <c r="C16485" s="203"/>
    </row>
    <row r="16486" spans="1:3">
      <c r="A16486" s="157" t="s">
        <v>62303</v>
      </c>
      <c r="B16486" s="155" t="s">
        <v>62304</v>
      </c>
      <c r="C16486" s="203"/>
    </row>
    <row r="16487" spans="1:3">
      <c r="A16487" s="157" t="s">
        <v>62305</v>
      </c>
      <c r="B16487" s="155" t="s">
        <v>62306</v>
      </c>
      <c r="C16487" s="203"/>
    </row>
    <row r="16488" spans="1:3">
      <c r="A16488" s="157" t="s">
        <v>62307</v>
      </c>
      <c r="B16488" s="155" t="s">
        <v>62308</v>
      </c>
      <c r="C16488" s="203"/>
    </row>
    <row r="16489" spans="1:3">
      <c r="A16489" s="157" t="s">
        <v>62309</v>
      </c>
      <c r="B16489" s="155" t="s">
        <v>62310</v>
      </c>
      <c r="C16489" s="203"/>
    </row>
    <row r="16490" spans="1:3">
      <c r="A16490" s="157" t="s">
        <v>62311</v>
      </c>
      <c r="B16490" s="155" t="s">
        <v>60135</v>
      </c>
      <c r="C16490" s="203"/>
    </row>
    <row r="16491" spans="1:3">
      <c r="A16491" s="157" t="s">
        <v>62312</v>
      </c>
      <c r="B16491" s="155" t="s">
        <v>62313</v>
      </c>
      <c r="C16491" s="203"/>
    </row>
    <row r="16492" spans="1:3">
      <c r="A16492" s="157" t="s">
        <v>62314</v>
      </c>
      <c r="B16492" s="155" t="s">
        <v>62315</v>
      </c>
      <c r="C16492" s="203"/>
    </row>
    <row r="16493" spans="1:3">
      <c r="A16493" s="157" t="s">
        <v>62316</v>
      </c>
      <c r="B16493" s="155" t="s">
        <v>62317</v>
      </c>
      <c r="C16493" s="203"/>
    </row>
    <row r="16494" spans="1:3">
      <c r="A16494" s="157" t="s">
        <v>62318</v>
      </c>
      <c r="B16494" s="155" t="s">
        <v>62319</v>
      </c>
      <c r="C16494" s="203"/>
    </row>
    <row r="16495" spans="1:3">
      <c r="A16495" s="157" t="s">
        <v>62320</v>
      </c>
      <c r="B16495" s="155" t="s">
        <v>62321</v>
      </c>
      <c r="C16495" s="203"/>
    </row>
    <row r="16496" spans="1:3">
      <c r="A16496" s="157" t="s">
        <v>62322</v>
      </c>
      <c r="B16496" s="155" t="s">
        <v>62323</v>
      </c>
      <c r="C16496" s="203"/>
    </row>
    <row r="16497" spans="1:3">
      <c r="A16497" s="157" t="s">
        <v>62324</v>
      </c>
      <c r="B16497" s="155" t="s">
        <v>62325</v>
      </c>
      <c r="C16497" s="203"/>
    </row>
    <row r="16498" spans="1:3">
      <c r="A16498" s="157" t="s">
        <v>62326</v>
      </c>
      <c r="B16498" s="155" t="s">
        <v>62327</v>
      </c>
      <c r="C16498" s="203"/>
    </row>
    <row r="16499" spans="1:3">
      <c r="A16499" s="157" t="s">
        <v>62328</v>
      </c>
      <c r="B16499" s="155" t="s">
        <v>62329</v>
      </c>
      <c r="C16499" s="203"/>
    </row>
    <row r="16500" spans="1:3">
      <c r="A16500" s="157" t="s">
        <v>62330</v>
      </c>
      <c r="B16500" s="155" t="s">
        <v>62331</v>
      </c>
      <c r="C16500" s="203"/>
    </row>
    <row r="16501" spans="1:3">
      <c r="A16501" s="157" t="s">
        <v>62332</v>
      </c>
      <c r="B16501" s="155" t="s">
        <v>47746</v>
      </c>
      <c r="C16501" s="203"/>
    </row>
    <row r="16502" spans="1:3">
      <c r="A16502" s="157" t="s">
        <v>62333</v>
      </c>
      <c r="B16502" s="155" t="s">
        <v>62334</v>
      </c>
      <c r="C16502" s="203"/>
    </row>
    <row r="16503" spans="1:3">
      <c r="A16503" s="157" t="s">
        <v>62335</v>
      </c>
      <c r="B16503" s="155" t="s">
        <v>62336</v>
      </c>
      <c r="C16503" s="203"/>
    </row>
    <row r="16504" spans="1:3">
      <c r="A16504" s="157" t="s">
        <v>62337</v>
      </c>
      <c r="B16504" s="155" t="s">
        <v>62338</v>
      </c>
      <c r="C16504" s="203"/>
    </row>
    <row r="16505" spans="1:3">
      <c r="A16505" s="157" t="s">
        <v>62339</v>
      </c>
      <c r="B16505" s="155" t="s">
        <v>62340</v>
      </c>
      <c r="C16505" s="203"/>
    </row>
    <row r="16506" spans="1:3">
      <c r="A16506" s="157" t="s">
        <v>62341</v>
      </c>
      <c r="B16506" s="155" t="s">
        <v>62342</v>
      </c>
      <c r="C16506" s="203"/>
    </row>
    <row r="16507" spans="1:3">
      <c r="A16507" s="157" t="s">
        <v>62343</v>
      </c>
      <c r="B16507" s="155" t="s">
        <v>1101</v>
      </c>
      <c r="C16507" s="203"/>
    </row>
    <row r="16508" spans="1:3">
      <c r="A16508" s="157" t="s">
        <v>62344</v>
      </c>
      <c r="B16508" s="155" t="s">
        <v>34106</v>
      </c>
      <c r="C16508" s="203"/>
    </row>
    <row r="16509" spans="1:3">
      <c r="A16509" s="157" t="s">
        <v>62345</v>
      </c>
      <c r="B16509" s="155" t="s">
        <v>46671</v>
      </c>
      <c r="C16509" s="203"/>
    </row>
    <row r="16510" spans="1:3">
      <c r="A16510" s="157" t="s">
        <v>62346</v>
      </c>
      <c r="B16510" s="155" t="s">
        <v>62347</v>
      </c>
      <c r="C16510" s="203"/>
    </row>
    <row r="16511" spans="1:3">
      <c r="A16511" s="157" t="s">
        <v>62348</v>
      </c>
      <c r="B16511" s="155" t="s">
        <v>62349</v>
      </c>
      <c r="C16511" s="203"/>
    </row>
    <row r="16512" spans="1:3">
      <c r="A16512" s="157" t="s">
        <v>62350</v>
      </c>
      <c r="B16512" s="155" t="s">
        <v>62351</v>
      </c>
      <c r="C16512" s="203"/>
    </row>
    <row r="16513" spans="1:3">
      <c r="A16513" s="157" t="s">
        <v>62352</v>
      </c>
      <c r="B16513" s="155" t="s">
        <v>62353</v>
      </c>
      <c r="C16513" s="203"/>
    </row>
    <row r="16514" spans="1:3">
      <c r="A16514" s="157" t="s">
        <v>62354</v>
      </c>
      <c r="B16514" s="155" t="s">
        <v>62355</v>
      </c>
      <c r="C16514" s="203"/>
    </row>
    <row r="16515" spans="1:3">
      <c r="A16515" s="157" t="s">
        <v>62356</v>
      </c>
      <c r="B16515" s="155" t="s">
        <v>62357</v>
      </c>
      <c r="C16515" s="203"/>
    </row>
    <row r="16516" spans="1:3">
      <c r="A16516" s="157" t="s">
        <v>62358</v>
      </c>
      <c r="B16516" s="155" t="s">
        <v>62359</v>
      </c>
      <c r="C16516" s="203"/>
    </row>
    <row r="16517" spans="1:3">
      <c r="A16517" s="157" t="s">
        <v>62360</v>
      </c>
      <c r="B16517" s="155" t="s">
        <v>62361</v>
      </c>
      <c r="C16517" s="203"/>
    </row>
    <row r="16518" spans="1:3">
      <c r="A16518" s="157" t="s">
        <v>62362</v>
      </c>
      <c r="B16518" s="155" t="s">
        <v>62363</v>
      </c>
      <c r="C16518" s="203"/>
    </row>
    <row r="16519" spans="1:3">
      <c r="A16519" s="157" t="s">
        <v>62364</v>
      </c>
      <c r="B16519" s="155" t="s">
        <v>62365</v>
      </c>
      <c r="C16519" s="203"/>
    </row>
    <row r="16520" spans="1:3">
      <c r="A16520" s="157" t="s">
        <v>62366</v>
      </c>
      <c r="B16520" s="155" t="s">
        <v>1102</v>
      </c>
      <c r="C16520" s="203"/>
    </row>
    <row r="16521" spans="1:3">
      <c r="A16521" s="157" t="s">
        <v>62367</v>
      </c>
      <c r="B16521" s="155" t="s">
        <v>56920</v>
      </c>
      <c r="C16521" s="203"/>
    </row>
    <row r="16522" spans="1:3">
      <c r="A16522" s="157" t="s">
        <v>62368</v>
      </c>
      <c r="B16522" s="155" t="s">
        <v>57898</v>
      </c>
      <c r="C16522" s="203"/>
    </row>
    <row r="16523" spans="1:3">
      <c r="A16523" s="157" t="s">
        <v>62369</v>
      </c>
      <c r="B16523" s="155" t="s">
        <v>62370</v>
      </c>
      <c r="C16523" s="203"/>
    </row>
    <row r="16524" spans="1:3">
      <c r="A16524" s="157" t="s">
        <v>62371</v>
      </c>
      <c r="B16524" s="155" t="s">
        <v>47833</v>
      </c>
      <c r="C16524" s="203"/>
    </row>
    <row r="16525" spans="1:3">
      <c r="A16525" s="157" t="s">
        <v>62372</v>
      </c>
      <c r="B16525" s="155" t="s">
        <v>62373</v>
      </c>
      <c r="C16525" s="203"/>
    </row>
    <row r="16526" spans="1:3">
      <c r="A16526" s="157" t="s">
        <v>62374</v>
      </c>
      <c r="B16526" s="155" t="s">
        <v>62375</v>
      </c>
      <c r="C16526" s="203"/>
    </row>
    <row r="16527" spans="1:3">
      <c r="A16527" s="157" t="s">
        <v>62376</v>
      </c>
      <c r="B16527" s="155" t="s">
        <v>62377</v>
      </c>
      <c r="C16527" s="203"/>
    </row>
    <row r="16528" spans="1:3">
      <c r="A16528" s="157" t="s">
        <v>62378</v>
      </c>
      <c r="B16528" s="155" t="s">
        <v>62379</v>
      </c>
      <c r="C16528" s="203"/>
    </row>
    <row r="16529" spans="1:3">
      <c r="A16529" s="157" t="s">
        <v>62380</v>
      </c>
      <c r="B16529" s="155" t="s">
        <v>62381</v>
      </c>
      <c r="C16529" s="203"/>
    </row>
    <row r="16530" spans="1:3">
      <c r="A16530" s="157" t="s">
        <v>62382</v>
      </c>
      <c r="B16530" s="155" t="s">
        <v>62383</v>
      </c>
      <c r="C16530" s="203"/>
    </row>
    <row r="16531" spans="1:3">
      <c r="A16531" s="157" t="s">
        <v>62384</v>
      </c>
      <c r="B16531" s="155" t="s">
        <v>61423</v>
      </c>
      <c r="C16531" s="203"/>
    </row>
    <row r="16532" spans="1:3">
      <c r="A16532" s="157" t="s">
        <v>62385</v>
      </c>
      <c r="B16532" s="155" t="s">
        <v>62386</v>
      </c>
      <c r="C16532" s="203"/>
    </row>
    <row r="16533" spans="1:3">
      <c r="A16533" s="157" t="s">
        <v>62387</v>
      </c>
      <c r="B16533" s="155" t="s">
        <v>62388</v>
      </c>
      <c r="C16533" s="203"/>
    </row>
    <row r="16534" spans="1:3">
      <c r="A16534" s="157" t="s">
        <v>62389</v>
      </c>
      <c r="B16534" s="155" t="s">
        <v>59059</v>
      </c>
      <c r="C16534" s="203"/>
    </row>
    <row r="16535" spans="1:3">
      <c r="A16535" s="157" t="s">
        <v>62390</v>
      </c>
      <c r="B16535" s="155" t="s">
        <v>62391</v>
      </c>
      <c r="C16535" s="203"/>
    </row>
    <row r="16536" spans="1:3">
      <c r="A16536" s="157" t="s">
        <v>62392</v>
      </c>
      <c r="B16536" s="155" t="s">
        <v>62393</v>
      </c>
      <c r="C16536" s="203"/>
    </row>
    <row r="16537" spans="1:3">
      <c r="A16537" s="157" t="s">
        <v>62394</v>
      </c>
      <c r="B16537" s="155" t="s">
        <v>1103</v>
      </c>
      <c r="C16537" s="203"/>
    </row>
    <row r="16538" spans="1:3">
      <c r="A16538" s="157" t="s">
        <v>62395</v>
      </c>
      <c r="B16538" s="155" t="s">
        <v>62396</v>
      </c>
      <c r="C16538" s="203"/>
    </row>
    <row r="16539" spans="1:3">
      <c r="A16539" s="157" t="s">
        <v>62397</v>
      </c>
      <c r="B16539" s="155" t="s">
        <v>62398</v>
      </c>
      <c r="C16539" s="203"/>
    </row>
    <row r="16540" spans="1:3">
      <c r="A16540" s="157" t="s">
        <v>62399</v>
      </c>
      <c r="B16540" s="155" t="s">
        <v>41688</v>
      </c>
      <c r="C16540" s="203"/>
    </row>
    <row r="16541" spans="1:3">
      <c r="A16541" s="157" t="s">
        <v>62400</v>
      </c>
      <c r="B16541" s="155" t="s">
        <v>62401</v>
      </c>
      <c r="C16541" s="203"/>
    </row>
    <row r="16542" spans="1:3">
      <c r="A16542" s="157" t="s">
        <v>62402</v>
      </c>
      <c r="B16542" s="155" t="s">
        <v>62403</v>
      </c>
      <c r="C16542" s="203"/>
    </row>
    <row r="16543" spans="1:3">
      <c r="A16543" s="157" t="s">
        <v>62404</v>
      </c>
      <c r="B16543" s="155" t="s">
        <v>62405</v>
      </c>
      <c r="C16543" s="203"/>
    </row>
    <row r="16544" spans="1:3">
      <c r="A16544" s="157" t="s">
        <v>62406</v>
      </c>
      <c r="B16544" s="155" t="s">
        <v>62407</v>
      </c>
      <c r="C16544" s="203"/>
    </row>
    <row r="16545" spans="1:3">
      <c r="A16545" s="157" t="s">
        <v>62408</v>
      </c>
      <c r="B16545" s="155" t="s">
        <v>62409</v>
      </c>
      <c r="C16545" s="203"/>
    </row>
    <row r="16546" spans="1:3">
      <c r="A16546" s="157" t="s">
        <v>62410</v>
      </c>
      <c r="B16546" s="155" t="s">
        <v>56926</v>
      </c>
      <c r="C16546" s="203"/>
    </row>
    <row r="16547" spans="1:3">
      <c r="A16547" s="157" t="s">
        <v>62411</v>
      </c>
      <c r="B16547" s="155" t="s">
        <v>62412</v>
      </c>
      <c r="C16547" s="203"/>
    </row>
    <row r="16548" spans="1:3">
      <c r="A16548" s="157" t="s">
        <v>62413</v>
      </c>
      <c r="B16548" s="155" t="s">
        <v>62414</v>
      </c>
      <c r="C16548" s="203"/>
    </row>
    <row r="16549" spans="1:3">
      <c r="A16549" s="157" t="s">
        <v>62415</v>
      </c>
      <c r="B16549" s="155" t="s">
        <v>62416</v>
      </c>
      <c r="C16549" s="203"/>
    </row>
    <row r="16550" spans="1:3">
      <c r="A16550" s="157" t="s">
        <v>62417</v>
      </c>
      <c r="B16550" s="155" t="s">
        <v>62418</v>
      </c>
      <c r="C16550" s="203"/>
    </row>
    <row r="16551" spans="1:3">
      <c r="A16551" s="157" t="s">
        <v>62419</v>
      </c>
      <c r="B16551" s="155" t="s">
        <v>62420</v>
      </c>
      <c r="C16551" s="203"/>
    </row>
    <row r="16552" spans="1:3">
      <c r="A16552" s="157" t="s">
        <v>62421</v>
      </c>
      <c r="B16552" s="155" t="s">
        <v>62422</v>
      </c>
      <c r="C16552" s="203"/>
    </row>
    <row r="16553" spans="1:3">
      <c r="A16553" s="157" t="s">
        <v>62423</v>
      </c>
      <c r="B16553" s="155" t="s">
        <v>62424</v>
      </c>
      <c r="C16553" s="203"/>
    </row>
    <row r="16554" spans="1:3">
      <c r="A16554" s="157" t="s">
        <v>62425</v>
      </c>
      <c r="B16554" s="155" t="s">
        <v>62426</v>
      </c>
      <c r="C16554" s="203"/>
    </row>
    <row r="16555" spans="1:3">
      <c r="A16555" s="157" t="s">
        <v>62427</v>
      </c>
      <c r="B16555" s="155" t="s">
        <v>62428</v>
      </c>
      <c r="C16555" s="203"/>
    </row>
    <row r="16556" spans="1:3">
      <c r="A16556" s="157" t="s">
        <v>62429</v>
      </c>
      <c r="B16556" s="155" t="s">
        <v>47575</v>
      </c>
      <c r="C16556" s="203"/>
    </row>
    <row r="16557" spans="1:3">
      <c r="A16557" s="157" t="s">
        <v>62430</v>
      </c>
      <c r="B16557" s="155" t="s">
        <v>36704</v>
      </c>
      <c r="C16557" s="203"/>
    </row>
    <row r="16558" spans="1:3">
      <c r="A16558" s="157" t="s">
        <v>62431</v>
      </c>
      <c r="B16558" s="155" t="s">
        <v>62432</v>
      </c>
      <c r="C16558" s="203"/>
    </row>
    <row r="16559" spans="1:3">
      <c r="A16559" s="157" t="s">
        <v>62433</v>
      </c>
      <c r="B16559" s="155" t="s">
        <v>1104</v>
      </c>
      <c r="C16559" s="203"/>
    </row>
    <row r="16560" spans="1:3">
      <c r="A16560" s="157" t="s">
        <v>62434</v>
      </c>
      <c r="B16560" s="155" t="s">
        <v>62435</v>
      </c>
      <c r="C16560" s="203"/>
    </row>
    <row r="16561" spans="1:3">
      <c r="A16561" s="157" t="s">
        <v>62436</v>
      </c>
      <c r="B16561" s="155" t="s">
        <v>62437</v>
      </c>
      <c r="C16561" s="203"/>
    </row>
    <row r="16562" spans="1:3">
      <c r="A16562" s="157" t="s">
        <v>62438</v>
      </c>
      <c r="B16562" s="155" t="s">
        <v>48677</v>
      </c>
      <c r="C16562" s="203"/>
    </row>
    <row r="16563" spans="1:3">
      <c r="A16563" s="157" t="s">
        <v>62439</v>
      </c>
      <c r="B16563" s="155" t="s">
        <v>62440</v>
      </c>
      <c r="C16563" s="203"/>
    </row>
    <row r="16564" spans="1:3">
      <c r="A16564" s="157" t="s">
        <v>62441</v>
      </c>
      <c r="B16564" s="155" t="s">
        <v>62442</v>
      </c>
      <c r="C16564" s="203"/>
    </row>
    <row r="16565" spans="1:3">
      <c r="A16565" s="157" t="s">
        <v>62443</v>
      </c>
      <c r="B16565" s="155" t="s">
        <v>62444</v>
      </c>
      <c r="C16565" s="203"/>
    </row>
    <row r="16566" spans="1:3">
      <c r="A16566" s="157" t="s">
        <v>62445</v>
      </c>
      <c r="B16566" s="155" t="s">
        <v>62446</v>
      </c>
      <c r="C16566" s="203"/>
    </row>
    <row r="16567" spans="1:3">
      <c r="A16567" s="157" t="s">
        <v>62447</v>
      </c>
      <c r="B16567" s="155" t="s">
        <v>62448</v>
      </c>
      <c r="C16567" s="203"/>
    </row>
    <row r="16568" spans="1:3">
      <c r="A16568" s="157" t="s">
        <v>62449</v>
      </c>
      <c r="B16568" s="155" t="s">
        <v>58737</v>
      </c>
      <c r="C16568" s="203"/>
    </row>
    <row r="16569" spans="1:3">
      <c r="A16569" s="157" t="s">
        <v>62450</v>
      </c>
      <c r="B16569" s="155" t="s">
        <v>62451</v>
      </c>
      <c r="C16569" s="203"/>
    </row>
    <row r="16570" spans="1:3">
      <c r="A16570" s="157" t="s">
        <v>62452</v>
      </c>
      <c r="B16570" s="155" t="s">
        <v>62453</v>
      </c>
      <c r="C16570" s="203"/>
    </row>
    <row r="16571" spans="1:3">
      <c r="A16571" s="157" t="s">
        <v>62454</v>
      </c>
      <c r="B16571" s="155" t="s">
        <v>62455</v>
      </c>
      <c r="C16571" s="203"/>
    </row>
    <row r="16572" spans="1:3">
      <c r="A16572" s="157" t="s">
        <v>62456</v>
      </c>
      <c r="B16572" s="155" t="s">
        <v>62457</v>
      </c>
      <c r="C16572" s="203"/>
    </row>
    <row r="16573" spans="1:3">
      <c r="A16573" s="157" t="s">
        <v>62458</v>
      </c>
      <c r="B16573" s="155" t="s">
        <v>62459</v>
      </c>
      <c r="C16573" s="203"/>
    </row>
    <row r="16574" spans="1:3">
      <c r="A16574" s="157" t="s">
        <v>62460</v>
      </c>
      <c r="B16574" s="155" t="s">
        <v>62461</v>
      </c>
      <c r="C16574" s="203"/>
    </row>
    <row r="16575" spans="1:3">
      <c r="A16575" s="157" t="s">
        <v>62462</v>
      </c>
      <c r="B16575" s="155" t="s">
        <v>1105</v>
      </c>
      <c r="C16575" s="203"/>
    </row>
    <row r="16576" spans="1:3">
      <c r="A16576" s="157" t="s">
        <v>62463</v>
      </c>
      <c r="B16576" s="155" t="s">
        <v>62464</v>
      </c>
      <c r="C16576" s="203"/>
    </row>
    <row r="16577" spans="1:3">
      <c r="A16577" s="157" t="s">
        <v>62465</v>
      </c>
      <c r="B16577" s="155" t="s">
        <v>44689</v>
      </c>
      <c r="C16577" s="203"/>
    </row>
    <row r="16578" spans="1:3">
      <c r="A16578" s="157" t="s">
        <v>62466</v>
      </c>
      <c r="B16578" s="155" t="s">
        <v>45843</v>
      </c>
      <c r="C16578" s="203"/>
    </row>
    <row r="16579" spans="1:3">
      <c r="A16579" s="157" t="s">
        <v>62467</v>
      </c>
      <c r="B16579" s="155" t="s">
        <v>62468</v>
      </c>
      <c r="C16579" s="203"/>
    </row>
    <row r="16580" spans="1:3">
      <c r="A16580" s="157" t="s">
        <v>62469</v>
      </c>
      <c r="B16580" s="155" t="s">
        <v>62470</v>
      </c>
      <c r="C16580" s="203"/>
    </row>
    <row r="16581" spans="1:3">
      <c r="A16581" s="157" t="s">
        <v>62471</v>
      </c>
      <c r="B16581" s="155" t="s">
        <v>62472</v>
      </c>
      <c r="C16581" s="203"/>
    </row>
    <row r="16582" spans="1:3">
      <c r="A16582" s="157" t="s">
        <v>62473</v>
      </c>
      <c r="B16582" s="155" t="s">
        <v>62474</v>
      </c>
      <c r="C16582" s="203"/>
    </row>
    <row r="16583" spans="1:3">
      <c r="A16583" s="157" t="s">
        <v>62475</v>
      </c>
      <c r="B16583" s="155" t="s">
        <v>58989</v>
      </c>
      <c r="C16583" s="203"/>
    </row>
    <row r="16584" spans="1:3">
      <c r="A16584" s="157" t="s">
        <v>62476</v>
      </c>
      <c r="B16584" s="155" t="s">
        <v>55010</v>
      </c>
      <c r="C16584" s="203"/>
    </row>
    <row r="16585" spans="1:3">
      <c r="A16585" s="157" t="s">
        <v>62477</v>
      </c>
      <c r="B16585" s="155" t="s">
        <v>62478</v>
      </c>
      <c r="C16585" s="203"/>
    </row>
    <row r="16586" spans="1:3">
      <c r="A16586" s="157" t="s">
        <v>62479</v>
      </c>
      <c r="B16586" s="155" t="s">
        <v>62480</v>
      </c>
      <c r="C16586" s="203"/>
    </row>
    <row r="16587" spans="1:3">
      <c r="A16587" s="157" t="s">
        <v>62481</v>
      </c>
      <c r="B16587" s="155" t="s">
        <v>62482</v>
      </c>
      <c r="C16587" s="203"/>
    </row>
    <row r="16588" spans="1:3">
      <c r="A16588" s="157" t="s">
        <v>62483</v>
      </c>
      <c r="B16588" s="155" t="s">
        <v>54211</v>
      </c>
      <c r="C16588" s="203"/>
    </row>
    <row r="16589" spans="1:3">
      <c r="A16589" s="157" t="s">
        <v>62484</v>
      </c>
      <c r="B16589" s="155" t="s">
        <v>39081</v>
      </c>
      <c r="C16589" s="203"/>
    </row>
    <row r="16590" spans="1:3">
      <c r="A16590" s="157" t="s">
        <v>62485</v>
      </c>
      <c r="B16590" s="155" t="s">
        <v>62486</v>
      </c>
      <c r="C16590" s="203"/>
    </row>
    <row r="16591" spans="1:3">
      <c r="A16591" s="157" t="s">
        <v>62487</v>
      </c>
      <c r="B16591" s="155" t="s">
        <v>62488</v>
      </c>
      <c r="C16591" s="203"/>
    </row>
    <row r="16592" spans="1:3">
      <c r="A16592" s="157" t="s">
        <v>62489</v>
      </c>
      <c r="B16592" s="155" t="s">
        <v>62490</v>
      </c>
      <c r="C16592" s="203"/>
    </row>
    <row r="16593" spans="1:3">
      <c r="A16593" s="157" t="s">
        <v>62491</v>
      </c>
      <c r="B16593" s="155" t="s">
        <v>62492</v>
      </c>
      <c r="C16593" s="203"/>
    </row>
    <row r="16594" spans="1:3">
      <c r="A16594" s="157" t="s">
        <v>62493</v>
      </c>
      <c r="B16594" s="155" t="s">
        <v>62494</v>
      </c>
      <c r="C16594" s="203"/>
    </row>
    <row r="16595" spans="1:3">
      <c r="A16595" s="157" t="s">
        <v>62495</v>
      </c>
      <c r="B16595" s="155" t="s">
        <v>62496</v>
      </c>
      <c r="C16595" s="203"/>
    </row>
    <row r="16596" spans="1:3">
      <c r="A16596" s="157" t="s">
        <v>62497</v>
      </c>
      <c r="B16596" s="155" t="s">
        <v>62498</v>
      </c>
      <c r="C16596" s="203"/>
    </row>
    <row r="16597" spans="1:3">
      <c r="A16597" s="157" t="s">
        <v>62499</v>
      </c>
      <c r="B16597" s="155" t="s">
        <v>40401</v>
      </c>
      <c r="C16597" s="203"/>
    </row>
    <row r="16598" spans="1:3">
      <c r="A16598" s="157" t="s">
        <v>62500</v>
      </c>
      <c r="B16598" s="155" t="s">
        <v>62501</v>
      </c>
      <c r="C16598" s="203"/>
    </row>
    <row r="16599" spans="1:3">
      <c r="A16599" s="157" t="s">
        <v>62502</v>
      </c>
      <c r="B16599" s="155" t="s">
        <v>62503</v>
      </c>
      <c r="C16599" s="203"/>
    </row>
    <row r="16600" spans="1:3">
      <c r="A16600" s="157" t="s">
        <v>62504</v>
      </c>
      <c r="B16600" s="155" t="s">
        <v>62505</v>
      </c>
      <c r="C16600" s="203"/>
    </row>
    <row r="16601" spans="1:3">
      <c r="A16601" s="157" t="s">
        <v>62506</v>
      </c>
      <c r="B16601" s="155" t="s">
        <v>62507</v>
      </c>
      <c r="C16601" s="203"/>
    </row>
    <row r="16602" spans="1:3">
      <c r="A16602" s="157" t="s">
        <v>62508</v>
      </c>
      <c r="B16602" s="155" t="s">
        <v>1106</v>
      </c>
      <c r="C16602" s="203"/>
    </row>
    <row r="16603" spans="1:3">
      <c r="A16603" s="157" t="s">
        <v>62509</v>
      </c>
      <c r="B16603" s="155" t="s">
        <v>62510</v>
      </c>
      <c r="C16603" s="203"/>
    </row>
    <row r="16604" spans="1:3">
      <c r="A16604" s="157" t="s">
        <v>62511</v>
      </c>
      <c r="B16604" s="155" t="s">
        <v>62512</v>
      </c>
      <c r="C16604" s="203"/>
    </row>
    <row r="16605" spans="1:3">
      <c r="A16605" s="157" t="s">
        <v>62513</v>
      </c>
      <c r="B16605" s="155" t="s">
        <v>62514</v>
      </c>
      <c r="C16605" s="203"/>
    </row>
    <row r="16606" spans="1:3">
      <c r="A16606" s="157" t="s">
        <v>62515</v>
      </c>
      <c r="B16606" s="155" t="s">
        <v>62516</v>
      </c>
      <c r="C16606" s="203"/>
    </row>
    <row r="16607" spans="1:3">
      <c r="A16607" s="157" t="s">
        <v>62517</v>
      </c>
      <c r="B16607" s="155" t="s">
        <v>62518</v>
      </c>
      <c r="C16607" s="203"/>
    </row>
    <row r="16608" spans="1:3">
      <c r="A16608" s="157" t="s">
        <v>62519</v>
      </c>
      <c r="B16608" s="155" t="s">
        <v>34925</v>
      </c>
      <c r="C16608" s="203"/>
    </row>
    <row r="16609" spans="1:3">
      <c r="A16609" s="157" t="s">
        <v>62520</v>
      </c>
      <c r="B16609" s="155" t="s">
        <v>62521</v>
      </c>
      <c r="C16609" s="203"/>
    </row>
    <row r="16610" spans="1:3">
      <c r="A16610" s="157" t="s">
        <v>62522</v>
      </c>
      <c r="B16610" s="155" t="s">
        <v>62523</v>
      </c>
      <c r="C16610" s="203"/>
    </row>
    <row r="16611" spans="1:3">
      <c r="A16611" s="157" t="s">
        <v>62524</v>
      </c>
      <c r="B16611" s="155" t="s">
        <v>62525</v>
      </c>
      <c r="C16611" s="203"/>
    </row>
    <row r="16612" spans="1:3">
      <c r="A16612" s="157" t="s">
        <v>62526</v>
      </c>
      <c r="B16612" s="155" t="s">
        <v>62527</v>
      </c>
      <c r="C16612" s="203"/>
    </row>
    <row r="16613" spans="1:3">
      <c r="A16613" s="157" t="s">
        <v>62528</v>
      </c>
      <c r="B16613" s="155" t="s">
        <v>62529</v>
      </c>
      <c r="C16613" s="203"/>
    </row>
    <row r="16614" spans="1:3">
      <c r="A16614" s="157" t="s">
        <v>62530</v>
      </c>
      <c r="B16614" s="155" t="s">
        <v>58480</v>
      </c>
      <c r="C16614" s="203"/>
    </row>
    <row r="16615" spans="1:3">
      <c r="A16615" s="157" t="s">
        <v>62531</v>
      </c>
      <c r="B16615" s="155" t="s">
        <v>62532</v>
      </c>
      <c r="C16615" s="203"/>
    </row>
    <row r="16616" spans="1:3">
      <c r="A16616" s="157" t="s">
        <v>62533</v>
      </c>
      <c r="B16616" s="155" t="s">
        <v>62534</v>
      </c>
      <c r="C16616" s="203"/>
    </row>
    <row r="16617" spans="1:3">
      <c r="A16617" s="157" t="s">
        <v>62535</v>
      </c>
      <c r="B16617" s="155" t="s">
        <v>34140</v>
      </c>
      <c r="C16617" s="203"/>
    </row>
    <row r="16618" spans="1:3">
      <c r="A16618" s="157" t="s">
        <v>62536</v>
      </c>
      <c r="B16618" s="155" t="s">
        <v>62537</v>
      </c>
      <c r="C16618" s="203"/>
    </row>
    <row r="16619" spans="1:3">
      <c r="A16619" s="157" t="s">
        <v>62538</v>
      </c>
      <c r="B16619" s="155" t="s">
        <v>62539</v>
      </c>
      <c r="C16619" s="203"/>
    </row>
    <row r="16620" spans="1:3">
      <c r="A16620" s="157" t="s">
        <v>62540</v>
      </c>
      <c r="B16620" s="155" t="s">
        <v>62541</v>
      </c>
      <c r="C16620" s="203"/>
    </row>
    <row r="16621" spans="1:3">
      <c r="A16621" s="157" t="s">
        <v>62542</v>
      </c>
      <c r="B16621" s="155" t="s">
        <v>1107</v>
      </c>
      <c r="C16621" s="203"/>
    </row>
    <row r="16622" spans="1:3">
      <c r="A16622" s="157" t="s">
        <v>62543</v>
      </c>
      <c r="B16622" s="155" t="s">
        <v>68</v>
      </c>
      <c r="C16622" s="203"/>
    </row>
    <row r="16623" spans="1:3">
      <c r="A16623" s="157" t="s">
        <v>62544</v>
      </c>
      <c r="B16623" s="155" t="s">
        <v>1108</v>
      </c>
      <c r="C16623" s="203"/>
    </row>
    <row r="16624" spans="1:3">
      <c r="A16624" s="157" t="s">
        <v>62545</v>
      </c>
      <c r="B16624" s="155" t="s">
        <v>62546</v>
      </c>
      <c r="C16624" s="203"/>
    </row>
    <row r="16625" spans="1:3">
      <c r="A16625" s="157" t="s">
        <v>62547</v>
      </c>
      <c r="B16625" s="155" t="s">
        <v>62548</v>
      </c>
      <c r="C16625" s="203"/>
    </row>
    <row r="16626" spans="1:3">
      <c r="A16626" s="157" t="s">
        <v>62549</v>
      </c>
      <c r="B16626" s="155" t="s">
        <v>47065</v>
      </c>
      <c r="C16626" s="203"/>
    </row>
    <row r="16627" spans="1:3">
      <c r="A16627" s="157" t="s">
        <v>62550</v>
      </c>
      <c r="B16627" s="155" t="s">
        <v>62551</v>
      </c>
      <c r="C16627" s="203"/>
    </row>
    <row r="16628" spans="1:3">
      <c r="A16628" s="157" t="s">
        <v>62552</v>
      </c>
      <c r="B16628" s="155" t="s">
        <v>62553</v>
      </c>
      <c r="C16628" s="203"/>
    </row>
    <row r="16629" spans="1:3">
      <c r="A16629" s="157" t="s">
        <v>62554</v>
      </c>
      <c r="B16629" s="155" t="s">
        <v>62555</v>
      </c>
      <c r="C16629" s="203"/>
    </row>
    <row r="16630" spans="1:3">
      <c r="A16630" s="157" t="s">
        <v>62556</v>
      </c>
      <c r="B16630" s="155" t="s">
        <v>62557</v>
      </c>
      <c r="C16630" s="203"/>
    </row>
    <row r="16631" spans="1:3">
      <c r="A16631" s="157" t="s">
        <v>62558</v>
      </c>
      <c r="B16631" s="155" t="s">
        <v>62559</v>
      </c>
      <c r="C16631" s="203"/>
    </row>
    <row r="16632" spans="1:3">
      <c r="A16632" s="157" t="s">
        <v>62560</v>
      </c>
      <c r="B16632" s="155" t="s">
        <v>62561</v>
      </c>
      <c r="C16632" s="203"/>
    </row>
    <row r="16633" spans="1:3">
      <c r="A16633" s="157" t="s">
        <v>62562</v>
      </c>
      <c r="B16633" s="155" t="s">
        <v>62563</v>
      </c>
      <c r="C16633" s="203"/>
    </row>
    <row r="16634" spans="1:3">
      <c r="A16634" s="157" t="s">
        <v>62564</v>
      </c>
      <c r="B16634" s="155" t="s">
        <v>1109</v>
      </c>
      <c r="C16634" s="203"/>
    </row>
    <row r="16635" spans="1:3">
      <c r="A16635" s="157" t="s">
        <v>62565</v>
      </c>
      <c r="B16635" s="155" t="s">
        <v>62566</v>
      </c>
      <c r="C16635" s="203"/>
    </row>
    <row r="16636" spans="1:3">
      <c r="A16636" s="157" t="s">
        <v>62567</v>
      </c>
      <c r="B16636" s="155" t="s">
        <v>62568</v>
      </c>
      <c r="C16636" s="203"/>
    </row>
    <row r="16637" spans="1:3">
      <c r="A16637" s="157" t="s">
        <v>62569</v>
      </c>
      <c r="B16637" s="155" t="s">
        <v>62570</v>
      </c>
      <c r="C16637" s="203"/>
    </row>
    <row r="16638" spans="1:3">
      <c r="A16638" s="157" t="s">
        <v>62571</v>
      </c>
      <c r="B16638" s="155" t="s">
        <v>62572</v>
      </c>
      <c r="C16638" s="203"/>
    </row>
    <row r="16639" spans="1:3">
      <c r="A16639" s="157" t="s">
        <v>62573</v>
      </c>
      <c r="B16639" s="155" t="s">
        <v>62574</v>
      </c>
      <c r="C16639" s="203"/>
    </row>
    <row r="16640" spans="1:3">
      <c r="A16640" s="157" t="s">
        <v>62575</v>
      </c>
      <c r="B16640" s="155" t="s">
        <v>62576</v>
      </c>
      <c r="C16640" s="203"/>
    </row>
    <row r="16641" spans="1:3">
      <c r="A16641" s="157" t="s">
        <v>62577</v>
      </c>
      <c r="B16641" s="155" t="s">
        <v>62578</v>
      </c>
      <c r="C16641" s="203"/>
    </row>
    <row r="16642" spans="1:3">
      <c r="A16642" s="157" t="s">
        <v>62579</v>
      </c>
      <c r="B16642" s="155" t="s">
        <v>62580</v>
      </c>
      <c r="C16642" s="203"/>
    </row>
    <row r="16643" spans="1:3">
      <c r="A16643" s="157" t="s">
        <v>62581</v>
      </c>
      <c r="B16643" s="155" t="s">
        <v>1110</v>
      </c>
      <c r="C16643" s="203"/>
    </row>
    <row r="16644" spans="1:3">
      <c r="A16644" s="157" t="s">
        <v>62582</v>
      </c>
      <c r="B16644" s="155" t="s">
        <v>62583</v>
      </c>
      <c r="C16644" s="203"/>
    </row>
    <row r="16645" spans="1:3">
      <c r="A16645" s="157" t="s">
        <v>62584</v>
      </c>
      <c r="B16645" s="155" t="s">
        <v>62585</v>
      </c>
      <c r="C16645" s="203"/>
    </row>
    <row r="16646" spans="1:3">
      <c r="A16646" s="157" t="s">
        <v>62586</v>
      </c>
      <c r="B16646" s="155" t="s">
        <v>62587</v>
      </c>
      <c r="C16646" s="203"/>
    </row>
    <row r="16647" spans="1:3">
      <c r="A16647" s="157" t="s">
        <v>62588</v>
      </c>
      <c r="B16647" s="155" t="s">
        <v>62589</v>
      </c>
      <c r="C16647" s="203"/>
    </row>
    <row r="16648" spans="1:3">
      <c r="A16648" s="157" t="s">
        <v>62590</v>
      </c>
      <c r="B16648" s="155" t="s">
        <v>45555</v>
      </c>
      <c r="C16648" s="203"/>
    </row>
    <row r="16649" spans="1:3">
      <c r="A16649" s="157" t="s">
        <v>62591</v>
      </c>
      <c r="B16649" s="155" t="s">
        <v>62592</v>
      </c>
      <c r="C16649" s="203"/>
    </row>
    <row r="16650" spans="1:3">
      <c r="A16650" s="157" t="s">
        <v>62593</v>
      </c>
      <c r="B16650" s="155" t="s">
        <v>62594</v>
      </c>
      <c r="C16650" s="203"/>
    </row>
    <row r="16651" spans="1:3">
      <c r="A16651" s="157" t="s">
        <v>62595</v>
      </c>
      <c r="B16651" s="155" t="s">
        <v>1111</v>
      </c>
      <c r="C16651" s="203"/>
    </row>
    <row r="16652" spans="1:3">
      <c r="A16652" s="157" t="s">
        <v>62596</v>
      </c>
      <c r="B16652" s="155" t="s">
        <v>62597</v>
      </c>
      <c r="C16652" s="203"/>
    </row>
    <row r="16653" spans="1:3">
      <c r="A16653" s="157" t="s">
        <v>62598</v>
      </c>
      <c r="B16653" s="155" t="s">
        <v>62599</v>
      </c>
      <c r="C16653" s="203"/>
    </row>
    <row r="16654" spans="1:3">
      <c r="A16654" s="157" t="s">
        <v>62600</v>
      </c>
      <c r="B16654" s="155" t="s">
        <v>59313</v>
      </c>
      <c r="C16654" s="203"/>
    </row>
    <row r="16655" spans="1:3">
      <c r="A16655" s="157" t="s">
        <v>62601</v>
      </c>
      <c r="B16655" s="155" t="s">
        <v>62602</v>
      </c>
      <c r="C16655" s="203"/>
    </row>
    <row r="16656" spans="1:3">
      <c r="A16656" s="157" t="s">
        <v>62603</v>
      </c>
      <c r="B16656" s="155" t="s">
        <v>62604</v>
      </c>
      <c r="C16656" s="203"/>
    </row>
    <row r="16657" spans="1:3">
      <c r="A16657" s="157" t="s">
        <v>62605</v>
      </c>
      <c r="B16657" s="155" t="s">
        <v>58476</v>
      </c>
      <c r="C16657" s="203"/>
    </row>
    <row r="16658" spans="1:3">
      <c r="A16658" s="157" t="s">
        <v>62606</v>
      </c>
      <c r="B16658" s="155" t="s">
        <v>62607</v>
      </c>
      <c r="C16658" s="203"/>
    </row>
    <row r="16659" spans="1:3">
      <c r="A16659" s="157" t="s">
        <v>62608</v>
      </c>
      <c r="B16659" s="155" t="s">
        <v>62609</v>
      </c>
      <c r="C16659" s="203"/>
    </row>
    <row r="16660" spans="1:3">
      <c r="A16660" s="157" t="s">
        <v>62610</v>
      </c>
      <c r="B16660" s="155" t="s">
        <v>62611</v>
      </c>
      <c r="C16660" s="203"/>
    </row>
    <row r="16661" spans="1:3">
      <c r="A16661" s="157" t="s">
        <v>62612</v>
      </c>
      <c r="B16661" s="155" t="s">
        <v>62613</v>
      </c>
      <c r="C16661" s="203"/>
    </row>
    <row r="16662" spans="1:3">
      <c r="A16662" s="157" t="s">
        <v>62614</v>
      </c>
      <c r="B16662" s="155" t="s">
        <v>1112</v>
      </c>
      <c r="C16662" s="203"/>
    </row>
    <row r="16663" spans="1:3">
      <c r="A16663" s="157" t="s">
        <v>62615</v>
      </c>
      <c r="B16663" s="155" t="s">
        <v>62616</v>
      </c>
      <c r="C16663" s="203"/>
    </row>
    <row r="16664" spans="1:3">
      <c r="A16664" s="157" t="s">
        <v>62617</v>
      </c>
      <c r="B16664" s="155" t="s">
        <v>62618</v>
      </c>
      <c r="C16664" s="203"/>
    </row>
    <row r="16665" spans="1:3">
      <c r="A16665" s="157" t="s">
        <v>62619</v>
      </c>
      <c r="B16665" s="155" t="s">
        <v>46663</v>
      </c>
      <c r="C16665" s="203"/>
    </row>
    <row r="16666" spans="1:3">
      <c r="A16666" s="157" t="s">
        <v>62620</v>
      </c>
      <c r="B16666" s="155" t="s">
        <v>46153</v>
      </c>
      <c r="C16666" s="203"/>
    </row>
    <row r="16667" spans="1:3">
      <c r="A16667" s="157" t="s">
        <v>62621</v>
      </c>
      <c r="B16667" s="155" t="s">
        <v>62622</v>
      </c>
      <c r="C16667" s="203"/>
    </row>
    <row r="16668" spans="1:3">
      <c r="A16668" s="157" t="s">
        <v>62623</v>
      </c>
      <c r="B16668" s="155" t="s">
        <v>62624</v>
      </c>
      <c r="C16668" s="203"/>
    </row>
    <row r="16669" spans="1:3">
      <c r="A16669" s="157" t="s">
        <v>62625</v>
      </c>
      <c r="B16669" s="155" t="s">
        <v>62626</v>
      </c>
      <c r="C16669" s="203"/>
    </row>
    <row r="16670" spans="1:3">
      <c r="A16670" s="157" t="s">
        <v>62627</v>
      </c>
      <c r="B16670" s="155" t="s">
        <v>61580</v>
      </c>
      <c r="C16670" s="203"/>
    </row>
    <row r="16671" spans="1:3">
      <c r="A16671" s="157" t="s">
        <v>62628</v>
      </c>
      <c r="B16671" s="155" t="s">
        <v>62629</v>
      </c>
      <c r="C16671" s="203"/>
    </row>
    <row r="16672" spans="1:3">
      <c r="A16672" s="157" t="s">
        <v>62630</v>
      </c>
      <c r="B16672" s="155" t="s">
        <v>62631</v>
      </c>
      <c r="C16672" s="203"/>
    </row>
    <row r="16673" spans="1:3">
      <c r="A16673" s="157" t="s">
        <v>62632</v>
      </c>
      <c r="B16673" s="155" t="s">
        <v>62633</v>
      </c>
      <c r="C16673" s="203"/>
    </row>
    <row r="16674" spans="1:3">
      <c r="A16674" s="157" t="s">
        <v>62634</v>
      </c>
      <c r="B16674" s="155" t="s">
        <v>1113</v>
      </c>
      <c r="C16674" s="203"/>
    </row>
    <row r="16675" spans="1:3">
      <c r="A16675" s="157" t="s">
        <v>62635</v>
      </c>
      <c r="B16675" s="155" t="s">
        <v>62636</v>
      </c>
      <c r="C16675" s="203"/>
    </row>
    <row r="16676" spans="1:3">
      <c r="A16676" s="157" t="s">
        <v>62637</v>
      </c>
      <c r="B16676" s="155" t="s">
        <v>62638</v>
      </c>
      <c r="C16676" s="203"/>
    </row>
    <row r="16677" spans="1:3">
      <c r="A16677" s="157" t="s">
        <v>62639</v>
      </c>
      <c r="B16677" s="155" t="s">
        <v>62640</v>
      </c>
      <c r="C16677" s="203"/>
    </row>
    <row r="16678" spans="1:3">
      <c r="A16678" s="157" t="s">
        <v>62641</v>
      </c>
      <c r="B16678" s="155" t="s">
        <v>39648</v>
      </c>
      <c r="C16678" s="203"/>
    </row>
    <row r="16679" spans="1:3">
      <c r="A16679" s="157" t="s">
        <v>62642</v>
      </c>
      <c r="B16679" s="155" t="s">
        <v>62643</v>
      </c>
      <c r="C16679" s="203"/>
    </row>
    <row r="16680" spans="1:3">
      <c r="A16680" s="157" t="s">
        <v>62644</v>
      </c>
      <c r="B16680" s="155" t="s">
        <v>62645</v>
      </c>
      <c r="C16680" s="203"/>
    </row>
    <row r="16681" spans="1:3">
      <c r="A16681" s="157" t="s">
        <v>62646</v>
      </c>
      <c r="B16681" s="155" t="s">
        <v>1114</v>
      </c>
      <c r="C16681" s="203"/>
    </row>
    <row r="16682" spans="1:3">
      <c r="A16682" s="157" t="s">
        <v>62647</v>
      </c>
      <c r="B16682" s="155" t="s">
        <v>68</v>
      </c>
      <c r="C16682" s="203"/>
    </row>
    <row r="16683" spans="1:3">
      <c r="A16683" s="157" t="s">
        <v>62648</v>
      </c>
      <c r="B16683" s="155" t="s">
        <v>1115</v>
      </c>
      <c r="C16683" s="203"/>
    </row>
    <row r="16684" spans="1:3">
      <c r="A16684" s="157" t="s">
        <v>62649</v>
      </c>
      <c r="B16684" s="155" t="s">
        <v>62650</v>
      </c>
      <c r="C16684" s="203"/>
    </row>
    <row r="16685" spans="1:3">
      <c r="A16685" s="157" t="s">
        <v>62651</v>
      </c>
      <c r="B16685" s="155" t="s">
        <v>59154</v>
      </c>
      <c r="C16685" s="203"/>
    </row>
    <row r="16686" spans="1:3">
      <c r="A16686" s="157" t="s">
        <v>62652</v>
      </c>
      <c r="B16686" s="155" t="s">
        <v>62653</v>
      </c>
      <c r="C16686" s="203"/>
    </row>
    <row r="16687" spans="1:3">
      <c r="A16687" s="157" t="s">
        <v>62654</v>
      </c>
      <c r="B16687" s="155" t="s">
        <v>62655</v>
      </c>
      <c r="C16687" s="203"/>
    </row>
    <row r="16688" spans="1:3">
      <c r="A16688" s="157" t="s">
        <v>62656</v>
      </c>
      <c r="B16688" s="155" t="s">
        <v>53228</v>
      </c>
      <c r="C16688" s="203"/>
    </row>
    <row r="16689" spans="1:3">
      <c r="A16689" s="157" t="s">
        <v>62657</v>
      </c>
      <c r="B16689" s="155" t="s">
        <v>62658</v>
      </c>
      <c r="C16689" s="203"/>
    </row>
    <row r="16690" spans="1:3">
      <c r="A16690" s="157" t="s">
        <v>62659</v>
      </c>
      <c r="B16690" s="155" t="s">
        <v>50395</v>
      </c>
      <c r="C16690" s="203"/>
    </row>
    <row r="16691" spans="1:3">
      <c r="A16691" s="157" t="s">
        <v>62660</v>
      </c>
      <c r="B16691" s="155" t="s">
        <v>1116</v>
      </c>
      <c r="C16691" s="203"/>
    </row>
    <row r="16692" spans="1:3">
      <c r="A16692" s="157" t="s">
        <v>62661</v>
      </c>
      <c r="B16692" s="155" t="s">
        <v>62662</v>
      </c>
      <c r="C16692" s="203"/>
    </row>
    <row r="16693" spans="1:3">
      <c r="A16693" s="157" t="s">
        <v>62663</v>
      </c>
      <c r="B16693" s="155" t="s">
        <v>62664</v>
      </c>
      <c r="C16693" s="203"/>
    </row>
    <row r="16694" spans="1:3">
      <c r="A16694" s="157" t="s">
        <v>62665</v>
      </c>
      <c r="B16694" s="155" t="s">
        <v>46568</v>
      </c>
      <c r="C16694" s="203"/>
    </row>
    <row r="16695" spans="1:3">
      <c r="A16695" s="157" t="s">
        <v>62666</v>
      </c>
      <c r="B16695" s="155" t="s">
        <v>62667</v>
      </c>
      <c r="C16695" s="203"/>
    </row>
    <row r="16696" spans="1:3">
      <c r="A16696" s="157" t="s">
        <v>62668</v>
      </c>
      <c r="B16696" s="155" t="s">
        <v>62669</v>
      </c>
      <c r="C16696" s="203"/>
    </row>
    <row r="16697" spans="1:3">
      <c r="A16697" s="157" t="s">
        <v>62670</v>
      </c>
      <c r="B16697" s="155" t="s">
        <v>62671</v>
      </c>
      <c r="C16697" s="203"/>
    </row>
    <row r="16698" spans="1:3">
      <c r="A16698" s="157" t="s">
        <v>62672</v>
      </c>
      <c r="B16698" s="155" t="s">
        <v>62673</v>
      </c>
      <c r="C16698" s="203"/>
    </row>
    <row r="16699" spans="1:3">
      <c r="A16699" s="157" t="s">
        <v>62674</v>
      </c>
      <c r="B16699" s="155" t="s">
        <v>62675</v>
      </c>
      <c r="C16699" s="203"/>
    </row>
    <row r="16700" spans="1:3">
      <c r="A16700" s="157" t="s">
        <v>62676</v>
      </c>
      <c r="B16700" s="155" t="s">
        <v>62271</v>
      </c>
      <c r="C16700" s="203"/>
    </row>
    <row r="16701" spans="1:3">
      <c r="A16701" s="157" t="s">
        <v>62677</v>
      </c>
      <c r="B16701" s="155" t="s">
        <v>62678</v>
      </c>
      <c r="C16701" s="203"/>
    </row>
    <row r="16702" spans="1:3">
      <c r="A16702" s="157" t="s">
        <v>62679</v>
      </c>
      <c r="B16702" s="155" t="s">
        <v>38101</v>
      </c>
      <c r="C16702" s="203"/>
    </row>
    <row r="16703" spans="1:3">
      <c r="A16703" s="157" t="s">
        <v>62680</v>
      </c>
      <c r="B16703" s="155" t="s">
        <v>36447</v>
      </c>
      <c r="C16703" s="203"/>
    </row>
    <row r="16704" spans="1:3">
      <c r="A16704" s="157" t="s">
        <v>62681</v>
      </c>
      <c r="B16704" s="155" t="s">
        <v>62682</v>
      </c>
      <c r="C16704" s="203"/>
    </row>
    <row r="16705" spans="1:3">
      <c r="A16705" s="157" t="s">
        <v>62683</v>
      </c>
      <c r="B16705" s="155" t="s">
        <v>1117</v>
      </c>
      <c r="C16705" s="203"/>
    </row>
    <row r="16706" spans="1:3">
      <c r="A16706" s="157" t="s">
        <v>62684</v>
      </c>
      <c r="B16706" s="155" t="s">
        <v>62685</v>
      </c>
      <c r="C16706" s="203"/>
    </row>
    <row r="16707" spans="1:3">
      <c r="A16707" s="157" t="s">
        <v>62686</v>
      </c>
      <c r="B16707" s="155" t="s">
        <v>62687</v>
      </c>
      <c r="C16707" s="203"/>
    </row>
    <row r="16708" spans="1:3">
      <c r="A16708" s="157" t="s">
        <v>62688</v>
      </c>
      <c r="B16708" s="155" t="s">
        <v>62689</v>
      </c>
      <c r="C16708" s="203"/>
    </row>
    <row r="16709" spans="1:3">
      <c r="A16709" s="157" t="s">
        <v>62690</v>
      </c>
      <c r="B16709" s="155" t="s">
        <v>62691</v>
      </c>
      <c r="C16709" s="203"/>
    </row>
    <row r="16710" spans="1:3">
      <c r="A16710" s="157" t="s">
        <v>62692</v>
      </c>
      <c r="B16710" s="155" t="s">
        <v>62693</v>
      </c>
      <c r="C16710" s="203"/>
    </row>
    <row r="16711" spans="1:3">
      <c r="A16711" s="157" t="s">
        <v>62694</v>
      </c>
      <c r="B16711" s="155" t="s">
        <v>62695</v>
      </c>
      <c r="C16711" s="203"/>
    </row>
    <row r="16712" spans="1:3">
      <c r="A16712" s="157" t="s">
        <v>62696</v>
      </c>
      <c r="B16712" s="155" t="s">
        <v>1118</v>
      </c>
      <c r="C16712" s="203"/>
    </row>
    <row r="16713" spans="1:3">
      <c r="A16713" s="157" t="s">
        <v>62697</v>
      </c>
      <c r="B16713" s="155" t="s">
        <v>62698</v>
      </c>
      <c r="C16713" s="203"/>
    </row>
    <row r="16714" spans="1:3">
      <c r="A16714" s="157" t="s">
        <v>62699</v>
      </c>
      <c r="B16714" s="155" t="s">
        <v>62700</v>
      </c>
      <c r="C16714" s="203"/>
    </row>
    <row r="16715" spans="1:3">
      <c r="A16715" s="157" t="s">
        <v>62701</v>
      </c>
      <c r="B16715" s="155" t="s">
        <v>62702</v>
      </c>
      <c r="C16715" s="203"/>
    </row>
    <row r="16716" spans="1:3">
      <c r="A16716" s="157" t="s">
        <v>62703</v>
      </c>
      <c r="B16716" s="155" t="s">
        <v>62704</v>
      </c>
      <c r="C16716" s="203"/>
    </row>
    <row r="16717" spans="1:3">
      <c r="A16717" s="157" t="s">
        <v>62705</v>
      </c>
      <c r="B16717" s="155" t="s">
        <v>62706</v>
      </c>
      <c r="C16717" s="203"/>
    </row>
    <row r="16718" spans="1:3">
      <c r="A16718" s="157" t="s">
        <v>62707</v>
      </c>
      <c r="B16718" s="155" t="s">
        <v>54403</v>
      </c>
      <c r="C16718" s="203"/>
    </row>
    <row r="16719" spans="1:3">
      <c r="A16719" s="157" t="s">
        <v>62708</v>
      </c>
      <c r="B16719" s="155" t="s">
        <v>62709</v>
      </c>
      <c r="C16719" s="203"/>
    </row>
    <row r="16720" spans="1:3">
      <c r="A16720" s="157" t="s">
        <v>62710</v>
      </c>
      <c r="B16720" s="155" t="s">
        <v>62711</v>
      </c>
      <c r="C16720" s="203"/>
    </row>
    <row r="16721" spans="1:3">
      <c r="A16721" s="157" t="s">
        <v>62712</v>
      </c>
      <c r="B16721" s="155" t="s">
        <v>62713</v>
      </c>
      <c r="C16721" s="203"/>
    </row>
    <row r="16722" spans="1:3">
      <c r="A16722" s="157" t="s">
        <v>62714</v>
      </c>
      <c r="B16722" s="155" t="s">
        <v>62715</v>
      </c>
      <c r="C16722" s="203"/>
    </row>
    <row r="16723" spans="1:3">
      <c r="A16723" s="157" t="s">
        <v>62716</v>
      </c>
      <c r="B16723" s="155" t="s">
        <v>55914</v>
      </c>
      <c r="C16723" s="203"/>
    </row>
    <row r="16724" spans="1:3">
      <c r="A16724" s="157" t="s">
        <v>62717</v>
      </c>
      <c r="B16724" s="155" t="s">
        <v>62718</v>
      </c>
      <c r="C16724" s="203"/>
    </row>
    <row r="16725" spans="1:3">
      <c r="A16725" s="157" t="s">
        <v>62719</v>
      </c>
      <c r="B16725" s="155" t="s">
        <v>62720</v>
      </c>
      <c r="C16725" s="203"/>
    </row>
    <row r="16726" spans="1:3">
      <c r="A16726" s="157" t="s">
        <v>62721</v>
      </c>
      <c r="B16726" s="155" t="s">
        <v>1119</v>
      </c>
      <c r="C16726" s="203"/>
    </row>
    <row r="16727" spans="1:3">
      <c r="A16727" s="157" t="s">
        <v>62722</v>
      </c>
      <c r="B16727" s="155" t="s">
        <v>62723</v>
      </c>
      <c r="C16727" s="203"/>
    </row>
    <row r="16728" spans="1:3">
      <c r="A16728" s="157" t="s">
        <v>62724</v>
      </c>
      <c r="B16728" s="155" t="s">
        <v>62725</v>
      </c>
      <c r="C16728" s="203"/>
    </row>
    <row r="16729" spans="1:3">
      <c r="A16729" s="157" t="s">
        <v>62726</v>
      </c>
      <c r="B16729" s="155" t="s">
        <v>62727</v>
      </c>
      <c r="C16729" s="203"/>
    </row>
    <row r="16730" spans="1:3">
      <c r="A16730" s="157" t="s">
        <v>62728</v>
      </c>
      <c r="B16730" s="155" t="s">
        <v>62729</v>
      </c>
      <c r="C16730" s="203"/>
    </row>
    <row r="16731" spans="1:3">
      <c r="A16731" s="157" t="s">
        <v>62730</v>
      </c>
      <c r="B16731" s="155" t="s">
        <v>62731</v>
      </c>
      <c r="C16731" s="203"/>
    </row>
    <row r="16732" spans="1:3">
      <c r="A16732" s="157" t="s">
        <v>62732</v>
      </c>
      <c r="B16732" s="155" t="s">
        <v>62733</v>
      </c>
      <c r="C16732" s="203"/>
    </row>
    <row r="16733" spans="1:3">
      <c r="A16733" s="157" t="s">
        <v>62734</v>
      </c>
      <c r="B16733" s="155" t="s">
        <v>62735</v>
      </c>
      <c r="C16733" s="203"/>
    </row>
    <row r="16734" spans="1:3">
      <c r="A16734" s="157" t="s">
        <v>62736</v>
      </c>
      <c r="B16734" s="155" t="s">
        <v>62737</v>
      </c>
      <c r="C16734" s="203"/>
    </row>
    <row r="16735" spans="1:3">
      <c r="A16735" s="157" t="s">
        <v>62738</v>
      </c>
      <c r="B16735" s="155" t="s">
        <v>62739</v>
      </c>
      <c r="C16735" s="203"/>
    </row>
    <row r="16736" spans="1:3">
      <c r="A16736" s="157" t="s">
        <v>62740</v>
      </c>
      <c r="B16736" s="155" t="s">
        <v>62741</v>
      </c>
      <c r="C16736" s="203"/>
    </row>
    <row r="16737" spans="1:3">
      <c r="A16737" s="157" t="s">
        <v>62742</v>
      </c>
      <c r="B16737" s="155" t="s">
        <v>38656</v>
      </c>
      <c r="C16737" s="203"/>
    </row>
    <row r="16738" spans="1:3">
      <c r="A16738" s="157" t="s">
        <v>62743</v>
      </c>
      <c r="B16738" s="155" t="s">
        <v>62744</v>
      </c>
      <c r="C16738" s="203"/>
    </row>
    <row r="16739" spans="1:3">
      <c r="A16739" s="157" t="s">
        <v>62745</v>
      </c>
      <c r="B16739" s="155" t="s">
        <v>62746</v>
      </c>
      <c r="C16739" s="203"/>
    </row>
    <row r="16740" spans="1:3">
      <c r="A16740" s="157" t="s">
        <v>62747</v>
      </c>
      <c r="B16740" s="155" t="s">
        <v>62748</v>
      </c>
      <c r="C16740" s="203"/>
    </row>
    <row r="16741" spans="1:3">
      <c r="A16741" s="157" t="s">
        <v>62749</v>
      </c>
      <c r="B16741" s="155" t="s">
        <v>62750</v>
      </c>
      <c r="C16741" s="203"/>
    </row>
    <row r="16742" spans="1:3">
      <c r="A16742" s="157" t="s">
        <v>62751</v>
      </c>
      <c r="B16742" s="155" t="s">
        <v>62752</v>
      </c>
      <c r="C16742" s="203"/>
    </row>
    <row r="16743" spans="1:3">
      <c r="A16743" s="157" t="s">
        <v>62753</v>
      </c>
      <c r="B16743" s="155" t="s">
        <v>62754</v>
      </c>
      <c r="C16743" s="203"/>
    </row>
    <row r="16744" spans="1:3">
      <c r="A16744" s="157" t="s">
        <v>62755</v>
      </c>
      <c r="B16744" s="155" t="s">
        <v>62756</v>
      </c>
      <c r="C16744" s="203"/>
    </row>
    <row r="16745" spans="1:3">
      <c r="A16745" s="157" t="s">
        <v>62757</v>
      </c>
      <c r="B16745" s="155" t="s">
        <v>1120</v>
      </c>
      <c r="C16745" s="203"/>
    </row>
    <row r="16746" spans="1:3">
      <c r="A16746" s="157" t="s">
        <v>62758</v>
      </c>
      <c r="B16746" s="155" t="s">
        <v>68</v>
      </c>
      <c r="C16746" s="203"/>
    </row>
    <row r="16747" spans="1:3">
      <c r="A16747" s="157" t="s">
        <v>62759</v>
      </c>
      <c r="B16747" s="155" t="s">
        <v>1121</v>
      </c>
      <c r="C16747" s="203"/>
    </row>
    <row r="16748" spans="1:3">
      <c r="A16748" s="157" t="s">
        <v>62760</v>
      </c>
      <c r="B16748" s="155" t="s">
        <v>62761</v>
      </c>
      <c r="C16748" s="203"/>
    </row>
    <row r="16749" spans="1:3">
      <c r="A16749" s="157" t="s">
        <v>62762</v>
      </c>
      <c r="B16749" s="155" t="s">
        <v>62763</v>
      </c>
      <c r="C16749" s="203"/>
    </row>
    <row r="16750" spans="1:3">
      <c r="A16750" s="157" t="s">
        <v>62764</v>
      </c>
      <c r="B16750" s="155" t="s">
        <v>62765</v>
      </c>
      <c r="C16750" s="203"/>
    </row>
    <row r="16751" spans="1:3">
      <c r="A16751" s="157" t="s">
        <v>62766</v>
      </c>
      <c r="B16751" s="155" t="s">
        <v>61768</v>
      </c>
      <c r="C16751" s="203"/>
    </row>
    <row r="16752" spans="1:3">
      <c r="A16752" s="157" t="s">
        <v>62767</v>
      </c>
      <c r="B16752" s="155" t="s">
        <v>62768</v>
      </c>
      <c r="C16752" s="203"/>
    </row>
    <row r="16753" spans="1:3">
      <c r="A16753" s="157" t="s">
        <v>62769</v>
      </c>
      <c r="B16753" s="155" t="s">
        <v>62770</v>
      </c>
      <c r="C16753" s="203"/>
    </row>
    <row r="16754" spans="1:3">
      <c r="A16754" s="157" t="s">
        <v>62771</v>
      </c>
      <c r="B16754" s="155" t="s">
        <v>1122</v>
      </c>
      <c r="C16754" s="203"/>
    </row>
    <row r="16755" spans="1:3">
      <c r="A16755" s="157" t="s">
        <v>62772</v>
      </c>
      <c r="B16755" s="155" t="s">
        <v>45065</v>
      </c>
      <c r="C16755" s="203"/>
    </row>
    <row r="16756" spans="1:3">
      <c r="A16756" s="157" t="s">
        <v>62773</v>
      </c>
      <c r="B16756" s="155" t="s">
        <v>56976</v>
      </c>
      <c r="C16756" s="203"/>
    </row>
    <row r="16757" spans="1:3">
      <c r="A16757" s="157" t="s">
        <v>62774</v>
      </c>
      <c r="B16757" s="155" t="s">
        <v>62775</v>
      </c>
      <c r="C16757" s="203"/>
    </row>
    <row r="16758" spans="1:3">
      <c r="A16758" s="157" t="s">
        <v>62776</v>
      </c>
      <c r="B16758" s="155" t="s">
        <v>62777</v>
      </c>
      <c r="C16758" s="203"/>
    </row>
    <row r="16759" spans="1:3">
      <c r="A16759" s="157" t="s">
        <v>62778</v>
      </c>
      <c r="B16759" s="155" t="s">
        <v>62779</v>
      </c>
      <c r="C16759" s="203"/>
    </row>
    <row r="16760" spans="1:3">
      <c r="A16760" s="157" t="s">
        <v>62780</v>
      </c>
      <c r="B16760" s="155" t="s">
        <v>62781</v>
      </c>
      <c r="C16760" s="203"/>
    </row>
    <row r="16761" spans="1:3">
      <c r="A16761" s="157" t="s">
        <v>62782</v>
      </c>
      <c r="B16761" s="155" t="s">
        <v>47950</v>
      </c>
      <c r="C16761" s="203"/>
    </row>
    <row r="16762" spans="1:3">
      <c r="A16762" s="157" t="s">
        <v>62783</v>
      </c>
      <c r="B16762" s="155" t="s">
        <v>58545</v>
      </c>
      <c r="C16762" s="203"/>
    </row>
    <row r="16763" spans="1:3">
      <c r="A16763" s="157" t="s">
        <v>62784</v>
      </c>
      <c r="B16763" s="155" t="s">
        <v>1123</v>
      </c>
      <c r="C16763" s="203"/>
    </row>
    <row r="16764" spans="1:3">
      <c r="A16764" s="157" t="s">
        <v>62785</v>
      </c>
      <c r="B16764" s="155" t="s">
        <v>62786</v>
      </c>
      <c r="C16764" s="203"/>
    </row>
    <row r="16765" spans="1:3">
      <c r="A16765" s="157" t="s">
        <v>62787</v>
      </c>
      <c r="B16765" s="155" t="s">
        <v>62788</v>
      </c>
      <c r="C16765" s="203"/>
    </row>
    <row r="16766" spans="1:3">
      <c r="A16766" s="157" t="s">
        <v>62789</v>
      </c>
      <c r="B16766" s="155" t="s">
        <v>62790</v>
      </c>
      <c r="C16766" s="203"/>
    </row>
    <row r="16767" spans="1:3">
      <c r="A16767" s="157" t="s">
        <v>62791</v>
      </c>
      <c r="B16767" s="155" t="s">
        <v>62792</v>
      </c>
      <c r="C16767" s="203"/>
    </row>
    <row r="16768" spans="1:3">
      <c r="A16768" s="157" t="s">
        <v>62793</v>
      </c>
      <c r="B16768" s="155" t="s">
        <v>40341</v>
      </c>
      <c r="C16768" s="203"/>
    </row>
    <row r="16769" spans="1:3">
      <c r="A16769" s="157" t="s">
        <v>62794</v>
      </c>
      <c r="B16769" s="155" t="s">
        <v>62795</v>
      </c>
      <c r="C16769" s="203"/>
    </row>
    <row r="16770" spans="1:3">
      <c r="A16770" s="157" t="s">
        <v>62796</v>
      </c>
      <c r="B16770" s="155" t="s">
        <v>62797</v>
      </c>
      <c r="C16770" s="203"/>
    </row>
    <row r="16771" spans="1:3">
      <c r="A16771" s="157" t="s">
        <v>62798</v>
      </c>
      <c r="B16771" s="155" t="s">
        <v>62799</v>
      </c>
      <c r="C16771" s="203"/>
    </row>
    <row r="16772" spans="1:3">
      <c r="A16772" s="157" t="s">
        <v>62800</v>
      </c>
      <c r="B16772" s="155" t="s">
        <v>62801</v>
      </c>
      <c r="C16772" s="203"/>
    </row>
    <row r="16773" spans="1:3">
      <c r="A16773" s="157" t="s">
        <v>62802</v>
      </c>
      <c r="B16773" s="155" t="s">
        <v>1124</v>
      </c>
      <c r="C16773" s="203"/>
    </row>
    <row r="16774" spans="1:3">
      <c r="A16774" s="157" t="s">
        <v>62803</v>
      </c>
      <c r="B16774" s="155" t="s">
        <v>62804</v>
      </c>
      <c r="C16774" s="203"/>
    </row>
    <row r="16775" spans="1:3">
      <c r="A16775" s="157" t="s">
        <v>62805</v>
      </c>
      <c r="B16775" s="155" t="s">
        <v>62806</v>
      </c>
      <c r="C16775" s="203"/>
    </row>
    <row r="16776" spans="1:3">
      <c r="A16776" s="157" t="s">
        <v>62807</v>
      </c>
      <c r="B16776" s="155" t="s">
        <v>62398</v>
      </c>
      <c r="C16776" s="203"/>
    </row>
    <row r="16777" spans="1:3">
      <c r="A16777" s="157" t="s">
        <v>62808</v>
      </c>
      <c r="B16777" s="155" t="s">
        <v>62809</v>
      </c>
      <c r="C16777" s="203"/>
    </row>
    <row r="16778" spans="1:3">
      <c r="A16778" s="157" t="s">
        <v>62810</v>
      </c>
      <c r="B16778" s="155" t="s">
        <v>62811</v>
      </c>
      <c r="C16778" s="203"/>
    </row>
    <row r="16779" spans="1:3">
      <c r="A16779" s="157" t="s">
        <v>62812</v>
      </c>
      <c r="B16779" s="155" t="s">
        <v>62813</v>
      </c>
      <c r="C16779" s="203"/>
    </row>
    <row r="16780" spans="1:3">
      <c r="A16780" s="157" t="s">
        <v>62814</v>
      </c>
      <c r="B16780" s="155" t="s">
        <v>62815</v>
      </c>
      <c r="C16780" s="203"/>
    </row>
    <row r="16781" spans="1:3">
      <c r="A16781" s="157" t="s">
        <v>62816</v>
      </c>
      <c r="B16781" s="155" t="s">
        <v>62817</v>
      </c>
      <c r="C16781" s="203"/>
    </row>
    <row r="16782" spans="1:3">
      <c r="A16782" s="157" t="s">
        <v>62818</v>
      </c>
      <c r="B16782" s="155" t="s">
        <v>62819</v>
      </c>
      <c r="C16782" s="203"/>
    </row>
    <row r="16783" spans="1:3">
      <c r="A16783" s="157" t="s">
        <v>62820</v>
      </c>
      <c r="B16783" s="155" t="s">
        <v>62821</v>
      </c>
      <c r="C16783" s="203"/>
    </row>
    <row r="16784" spans="1:3">
      <c r="A16784" s="157" t="s">
        <v>62822</v>
      </c>
      <c r="B16784" s="155" t="s">
        <v>62823</v>
      </c>
      <c r="C16784" s="203"/>
    </row>
    <row r="16785" spans="1:3">
      <c r="A16785" s="157" t="s">
        <v>62824</v>
      </c>
      <c r="B16785" s="155" t="s">
        <v>62825</v>
      </c>
      <c r="C16785" s="203"/>
    </row>
    <row r="16786" spans="1:3">
      <c r="A16786" s="157" t="s">
        <v>62826</v>
      </c>
      <c r="B16786" s="155" t="s">
        <v>62827</v>
      </c>
      <c r="C16786" s="203"/>
    </row>
    <row r="16787" spans="1:3">
      <c r="A16787" s="157" t="s">
        <v>62828</v>
      </c>
      <c r="B16787" s="155" t="s">
        <v>1125</v>
      </c>
      <c r="C16787" s="203"/>
    </row>
    <row r="16788" spans="1:3">
      <c r="A16788" s="157" t="s">
        <v>62829</v>
      </c>
      <c r="B16788" s="155" t="s">
        <v>62830</v>
      </c>
      <c r="C16788" s="203"/>
    </row>
    <row r="16789" spans="1:3">
      <c r="A16789" s="157" t="s">
        <v>62831</v>
      </c>
      <c r="B16789" s="155" t="s">
        <v>62832</v>
      </c>
      <c r="C16789" s="203"/>
    </row>
    <row r="16790" spans="1:3">
      <c r="A16790" s="157" t="s">
        <v>62833</v>
      </c>
      <c r="B16790" s="155" t="s">
        <v>62834</v>
      </c>
      <c r="C16790" s="203"/>
    </row>
    <row r="16791" spans="1:3">
      <c r="A16791" s="157" t="s">
        <v>62835</v>
      </c>
      <c r="B16791" s="155" t="s">
        <v>62836</v>
      </c>
      <c r="C16791" s="203"/>
    </row>
    <row r="16792" spans="1:3">
      <c r="A16792" s="157" t="s">
        <v>62837</v>
      </c>
      <c r="B16792" s="155" t="s">
        <v>62838</v>
      </c>
      <c r="C16792" s="203"/>
    </row>
    <row r="16793" spans="1:3">
      <c r="A16793" s="157" t="s">
        <v>62839</v>
      </c>
      <c r="B16793" s="155" t="s">
        <v>62840</v>
      </c>
      <c r="C16793" s="203"/>
    </row>
    <row r="16794" spans="1:3">
      <c r="A16794" s="157" t="s">
        <v>62841</v>
      </c>
      <c r="B16794" s="155" t="s">
        <v>62842</v>
      </c>
      <c r="C16794" s="203"/>
    </row>
    <row r="16795" spans="1:3">
      <c r="A16795" s="157" t="s">
        <v>62843</v>
      </c>
      <c r="B16795" s="155" t="s">
        <v>62844</v>
      </c>
      <c r="C16795" s="203"/>
    </row>
    <row r="16796" spans="1:3">
      <c r="A16796" s="157" t="s">
        <v>62845</v>
      </c>
      <c r="B16796" s="155" t="s">
        <v>62846</v>
      </c>
      <c r="C16796" s="203"/>
    </row>
    <row r="16797" spans="1:3">
      <c r="A16797" s="157" t="s">
        <v>62847</v>
      </c>
      <c r="B16797" s="155" t="s">
        <v>47169</v>
      </c>
      <c r="C16797" s="203"/>
    </row>
    <row r="16798" spans="1:3">
      <c r="A16798" s="157" t="s">
        <v>62848</v>
      </c>
      <c r="B16798" s="155" t="s">
        <v>41309</v>
      </c>
      <c r="C16798" s="203"/>
    </row>
    <row r="16799" spans="1:3">
      <c r="A16799" s="157" t="s">
        <v>62849</v>
      </c>
      <c r="B16799" s="155" t="s">
        <v>62850</v>
      </c>
      <c r="C16799" s="203"/>
    </row>
    <row r="16800" spans="1:3">
      <c r="A16800" s="157" t="s">
        <v>62851</v>
      </c>
      <c r="B16800" s="155" t="s">
        <v>62852</v>
      </c>
      <c r="C16800" s="203"/>
    </row>
    <row r="16801" spans="1:3">
      <c r="A16801" s="157" t="s">
        <v>62853</v>
      </c>
      <c r="B16801" s="155" t="s">
        <v>62854</v>
      </c>
      <c r="C16801" s="203"/>
    </row>
    <row r="16802" spans="1:3">
      <c r="A16802" s="157" t="s">
        <v>62855</v>
      </c>
      <c r="B16802" s="155" t="s">
        <v>62856</v>
      </c>
      <c r="C16802" s="203"/>
    </row>
    <row r="16803" spans="1:3">
      <c r="A16803" s="157" t="s">
        <v>62857</v>
      </c>
      <c r="B16803" s="155" t="s">
        <v>62858</v>
      </c>
      <c r="C16803" s="203"/>
    </row>
    <row r="16804" spans="1:3">
      <c r="A16804" s="157" t="s">
        <v>62859</v>
      </c>
      <c r="B16804" s="155" t="s">
        <v>1126</v>
      </c>
      <c r="C16804" s="203"/>
    </row>
    <row r="16805" spans="1:3">
      <c r="A16805" s="157" t="s">
        <v>62860</v>
      </c>
      <c r="B16805" s="155" t="s">
        <v>62861</v>
      </c>
      <c r="C16805" s="203"/>
    </row>
    <row r="16806" spans="1:3">
      <c r="A16806" s="157" t="s">
        <v>62862</v>
      </c>
      <c r="B16806" s="155" t="s">
        <v>60446</v>
      </c>
      <c r="C16806" s="203"/>
    </row>
    <row r="16807" spans="1:3">
      <c r="A16807" s="157" t="s">
        <v>62863</v>
      </c>
      <c r="B16807" s="155" t="s">
        <v>62864</v>
      </c>
      <c r="C16807" s="203"/>
    </row>
    <row r="16808" spans="1:3">
      <c r="A16808" s="157" t="s">
        <v>62865</v>
      </c>
      <c r="B16808" s="155" t="s">
        <v>35644</v>
      </c>
      <c r="C16808" s="203"/>
    </row>
    <row r="16809" spans="1:3">
      <c r="A16809" s="157" t="s">
        <v>62866</v>
      </c>
      <c r="B16809" s="155" t="s">
        <v>54539</v>
      </c>
      <c r="C16809" s="203"/>
    </row>
    <row r="16810" spans="1:3">
      <c r="A16810" s="157" t="s">
        <v>62867</v>
      </c>
      <c r="B16810" s="155" t="s">
        <v>53917</v>
      </c>
      <c r="C16810" s="203"/>
    </row>
    <row r="16811" spans="1:3">
      <c r="A16811" s="157" t="s">
        <v>62868</v>
      </c>
      <c r="B16811" s="155" t="s">
        <v>46140</v>
      </c>
      <c r="C16811" s="203"/>
    </row>
    <row r="16812" spans="1:3">
      <c r="A16812" s="157" t="s">
        <v>62869</v>
      </c>
      <c r="B16812" s="155" t="s">
        <v>62870</v>
      </c>
      <c r="C16812" s="203"/>
    </row>
    <row r="16813" spans="1:3">
      <c r="A16813" s="157" t="s">
        <v>62871</v>
      </c>
      <c r="B16813" s="155" t="s">
        <v>62872</v>
      </c>
      <c r="C16813" s="203"/>
    </row>
    <row r="16814" spans="1:3">
      <c r="A16814" s="157" t="s">
        <v>62873</v>
      </c>
      <c r="B16814" s="155" t="s">
        <v>59387</v>
      </c>
      <c r="C16814" s="203"/>
    </row>
    <row r="16815" spans="1:3">
      <c r="A16815" s="157" t="s">
        <v>62874</v>
      </c>
      <c r="B16815" s="155" t="s">
        <v>62875</v>
      </c>
      <c r="C16815" s="203"/>
    </row>
    <row r="16816" spans="1:3">
      <c r="A16816" s="157" t="s">
        <v>62876</v>
      </c>
      <c r="B16816" s="155" t="s">
        <v>62877</v>
      </c>
      <c r="C16816" s="203"/>
    </row>
    <row r="16817" spans="1:3">
      <c r="A16817" s="157" t="s">
        <v>62878</v>
      </c>
      <c r="B16817" s="155" t="s">
        <v>62879</v>
      </c>
      <c r="C16817" s="203"/>
    </row>
    <row r="16818" spans="1:3">
      <c r="A16818" s="157" t="s">
        <v>62880</v>
      </c>
      <c r="B16818" s="155" t="s">
        <v>62881</v>
      </c>
      <c r="C16818" s="203"/>
    </row>
    <row r="16819" spans="1:3">
      <c r="A16819" s="157" t="s">
        <v>62882</v>
      </c>
      <c r="B16819" s="155" t="s">
        <v>62883</v>
      </c>
      <c r="C16819" s="203"/>
    </row>
    <row r="16820" spans="1:3">
      <c r="A16820" s="157" t="s">
        <v>62884</v>
      </c>
      <c r="B16820" s="155" t="s">
        <v>62885</v>
      </c>
      <c r="C16820" s="203"/>
    </row>
    <row r="16821" spans="1:3">
      <c r="A16821" s="157" t="s">
        <v>62886</v>
      </c>
      <c r="B16821" s="155" t="s">
        <v>62887</v>
      </c>
      <c r="C16821" s="203"/>
    </row>
    <row r="16822" spans="1:3">
      <c r="A16822" s="157" t="s">
        <v>62888</v>
      </c>
      <c r="B16822" s="155" t="s">
        <v>62889</v>
      </c>
      <c r="C16822" s="203"/>
    </row>
    <row r="16823" spans="1:3">
      <c r="A16823" s="157" t="s">
        <v>62890</v>
      </c>
      <c r="B16823" s="155" t="s">
        <v>62891</v>
      </c>
      <c r="C16823" s="203"/>
    </row>
    <row r="16824" spans="1:3">
      <c r="A16824" s="157" t="s">
        <v>62892</v>
      </c>
      <c r="B16824" s="155" t="s">
        <v>1127</v>
      </c>
      <c r="C16824" s="203"/>
    </row>
    <row r="16825" spans="1:3">
      <c r="A16825" s="157" t="s">
        <v>62893</v>
      </c>
      <c r="B16825" s="155" t="s">
        <v>33689</v>
      </c>
      <c r="C16825" s="203"/>
    </row>
    <row r="16826" spans="1:3">
      <c r="A16826" s="157" t="s">
        <v>62894</v>
      </c>
      <c r="B16826" s="155" t="s">
        <v>62895</v>
      </c>
      <c r="C16826" s="203"/>
    </row>
    <row r="16827" spans="1:3">
      <c r="A16827" s="157" t="s">
        <v>62896</v>
      </c>
      <c r="B16827" s="155" t="s">
        <v>62897</v>
      </c>
      <c r="C16827" s="203"/>
    </row>
    <row r="16828" spans="1:3">
      <c r="A16828" s="157" t="s">
        <v>62898</v>
      </c>
      <c r="B16828" s="155" t="s">
        <v>62899</v>
      </c>
      <c r="C16828" s="203"/>
    </row>
    <row r="16829" spans="1:3">
      <c r="A16829" s="157" t="s">
        <v>62900</v>
      </c>
      <c r="B16829" s="155" t="s">
        <v>62901</v>
      </c>
      <c r="C16829" s="203"/>
    </row>
    <row r="16830" spans="1:3">
      <c r="A16830" s="157" t="s">
        <v>62902</v>
      </c>
      <c r="B16830" s="155" t="s">
        <v>62903</v>
      </c>
      <c r="C16830" s="203"/>
    </row>
    <row r="16831" spans="1:3">
      <c r="A16831" s="157" t="s">
        <v>62904</v>
      </c>
      <c r="B16831" s="155" t="s">
        <v>36854</v>
      </c>
      <c r="C16831" s="203"/>
    </row>
    <row r="16832" spans="1:3">
      <c r="A16832" s="157" t="s">
        <v>62905</v>
      </c>
      <c r="B16832" s="155" t="s">
        <v>62906</v>
      </c>
      <c r="C16832" s="203"/>
    </row>
    <row r="16833" spans="1:3">
      <c r="A16833" s="157" t="s">
        <v>62907</v>
      </c>
      <c r="B16833" s="155" t="s">
        <v>62908</v>
      </c>
      <c r="C16833" s="203"/>
    </row>
    <row r="16834" spans="1:3">
      <c r="A16834" s="157" t="s">
        <v>62909</v>
      </c>
      <c r="B16834" s="155" t="s">
        <v>46728</v>
      </c>
      <c r="C16834" s="203"/>
    </row>
    <row r="16835" spans="1:3">
      <c r="A16835" s="157" t="s">
        <v>62910</v>
      </c>
      <c r="B16835" s="155" t="s">
        <v>62911</v>
      </c>
      <c r="C16835" s="203"/>
    </row>
    <row r="16836" spans="1:3">
      <c r="A16836" s="157" t="s">
        <v>62912</v>
      </c>
      <c r="B16836" s="155" t="s">
        <v>62913</v>
      </c>
      <c r="C16836" s="203"/>
    </row>
    <row r="16837" spans="1:3">
      <c r="A16837" s="157" t="s">
        <v>62914</v>
      </c>
      <c r="B16837" s="155" t="s">
        <v>62915</v>
      </c>
      <c r="C16837" s="203"/>
    </row>
    <row r="16838" spans="1:3">
      <c r="A16838" s="157" t="s">
        <v>62916</v>
      </c>
      <c r="B16838" s="155" t="s">
        <v>62917</v>
      </c>
      <c r="C16838" s="203"/>
    </row>
    <row r="16839" spans="1:3">
      <c r="A16839" s="157" t="s">
        <v>62918</v>
      </c>
      <c r="B16839" s="155" t="s">
        <v>62919</v>
      </c>
      <c r="C16839" s="203"/>
    </row>
    <row r="16840" spans="1:3">
      <c r="A16840" s="157" t="s">
        <v>62920</v>
      </c>
      <c r="B16840" s="155" t="s">
        <v>1128</v>
      </c>
      <c r="C16840" s="203"/>
    </row>
    <row r="16841" spans="1:3">
      <c r="A16841" s="157" t="s">
        <v>62921</v>
      </c>
      <c r="B16841" s="155" t="s">
        <v>62922</v>
      </c>
      <c r="C16841" s="203"/>
    </row>
    <row r="16842" spans="1:3">
      <c r="A16842" s="157" t="s">
        <v>62923</v>
      </c>
      <c r="B16842" s="155" t="s">
        <v>62924</v>
      </c>
      <c r="C16842" s="203"/>
    </row>
    <row r="16843" spans="1:3">
      <c r="A16843" s="157" t="s">
        <v>62925</v>
      </c>
      <c r="B16843" s="155" t="s">
        <v>62926</v>
      </c>
      <c r="C16843" s="203"/>
    </row>
    <row r="16844" spans="1:3">
      <c r="A16844" s="157" t="s">
        <v>62927</v>
      </c>
      <c r="B16844" s="155" t="s">
        <v>62928</v>
      </c>
      <c r="C16844" s="203"/>
    </row>
    <row r="16845" spans="1:3">
      <c r="A16845" s="157" t="s">
        <v>62929</v>
      </c>
      <c r="B16845" s="155" t="s">
        <v>62930</v>
      </c>
      <c r="C16845" s="203"/>
    </row>
    <row r="16846" spans="1:3">
      <c r="A16846" s="157" t="s">
        <v>62931</v>
      </c>
      <c r="B16846" s="155" t="s">
        <v>47106</v>
      </c>
      <c r="C16846" s="203"/>
    </row>
    <row r="16847" spans="1:3">
      <c r="A16847" s="157" t="s">
        <v>62932</v>
      </c>
      <c r="B16847" s="155" t="s">
        <v>62933</v>
      </c>
      <c r="C16847" s="203"/>
    </row>
    <row r="16848" spans="1:3">
      <c r="A16848" s="157" t="s">
        <v>62934</v>
      </c>
      <c r="B16848" s="155" t="s">
        <v>62935</v>
      </c>
      <c r="C16848" s="203"/>
    </row>
    <row r="16849" spans="1:3">
      <c r="A16849" s="157" t="s">
        <v>62936</v>
      </c>
      <c r="B16849" s="155" t="s">
        <v>62937</v>
      </c>
      <c r="C16849" s="203"/>
    </row>
    <row r="16850" spans="1:3">
      <c r="A16850" s="157" t="s">
        <v>62938</v>
      </c>
      <c r="B16850" s="155" t="s">
        <v>41698</v>
      </c>
      <c r="C16850" s="203"/>
    </row>
    <row r="16851" spans="1:3">
      <c r="A16851" s="157" t="s">
        <v>62939</v>
      </c>
      <c r="B16851" s="155" t="s">
        <v>62940</v>
      </c>
      <c r="C16851" s="203"/>
    </row>
    <row r="16852" spans="1:3">
      <c r="A16852" s="157" t="s">
        <v>62941</v>
      </c>
      <c r="B16852" s="155" t="s">
        <v>56799</v>
      </c>
      <c r="C16852" s="203"/>
    </row>
    <row r="16853" spans="1:3">
      <c r="A16853" s="157" t="s">
        <v>62942</v>
      </c>
      <c r="B16853" s="155" t="s">
        <v>62943</v>
      </c>
      <c r="C16853" s="203"/>
    </row>
    <row r="16854" spans="1:3">
      <c r="A16854" s="157" t="s">
        <v>62944</v>
      </c>
      <c r="B16854" s="155" t="s">
        <v>62945</v>
      </c>
      <c r="C16854" s="203"/>
    </row>
    <row r="16855" spans="1:3">
      <c r="A16855" s="157" t="s">
        <v>62946</v>
      </c>
      <c r="B16855" s="155" t="s">
        <v>62947</v>
      </c>
      <c r="C16855" s="203"/>
    </row>
    <row r="16856" spans="1:3">
      <c r="A16856" s="157" t="s">
        <v>62948</v>
      </c>
      <c r="B16856" s="155" t="s">
        <v>62949</v>
      </c>
      <c r="C16856" s="203"/>
    </row>
    <row r="16857" spans="1:3">
      <c r="A16857" s="157" t="s">
        <v>62950</v>
      </c>
      <c r="B16857" s="155" t="s">
        <v>1129</v>
      </c>
      <c r="C16857" s="203"/>
    </row>
    <row r="16858" spans="1:3">
      <c r="A16858" s="157" t="s">
        <v>62951</v>
      </c>
      <c r="B16858" s="155" t="s">
        <v>62952</v>
      </c>
      <c r="C16858" s="203"/>
    </row>
    <row r="16859" spans="1:3">
      <c r="A16859" s="157" t="s">
        <v>62953</v>
      </c>
      <c r="B16859" s="155" t="s">
        <v>36677</v>
      </c>
      <c r="C16859" s="203"/>
    </row>
    <row r="16860" spans="1:3">
      <c r="A16860" s="157" t="s">
        <v>62954</v>
      </c>
      <c r="B16860" s="155" t="s">
        <v>62955</v>
      </c>
      <c r="C16860" s="203"/>
    </row>
    <row r="16861" spans="1:3">
      <c r="A16861" s="157" t="s">
        <v>62956</v>
      </c>
      <c r="B16861" s="155" t="s">
        <v>62957</v>
      </c>
      <c r="C16861" s="203"/>
    </row>
    <row r="16862" spans="1:3">
      <c r="A16862" s="157" t="s">
        <v>62958</v>
      </c>
      <c r="B16862" s="155" t="s">
        <v>62959</v>
      </c>
      <c r="C16862" s="203"/>
    </row>
    <row r="16863" spans="1:3">
      <c r="A16863" s="157" t="s">
        <v>62960</v>
      </c>
      <c r="B16863" s="155" t="s">
        <v>62961</v>
      </c>
      <c r="C16863" s="203"/>
    </row>
    <row r="16864" spans="1:3">
      <c r="A16864" s="157" t="s">
        <v>62962</v>
      </c>
      <c r="B16864" s="155" t="s">
        <v>48687</v>
      </c>
      <c r="C16864" s="203"/>
    </row>
    <row r="16865" spans="1:3">
      <c r="A16865" s="157" t="s">
        <v>62963</v>
      </c>
      <c r="B16865" s="155" t="s">
        <v>62964</v>
      </c>
      <c r="C16865" s="203"/>
    </row>
    <row r="16866" spans="1:3">
      <c r="A16866" s="157" t="s">
        <v>62965</v>
      </c>
      <c r="B16866" s="155" t="s">
        <v>62966</v>
      </c>
      <c r="C16866" s="203"/>
    </row>
    <row r="16867" spans="1:3">
      <c r="A16867" s="157" t="s">
        <v>62967</v>
      </c>
      <c r="B16867" s="155" t="s">
        <v>62968</v>
      </c>
      <c r="C16867" s="203"/>
    </row>
    <row r="16868" spans="1:3">
      <c r="A16868" s="157" t="s">
        <v>62969</v>
      </c>
      <c r="B16868" s="155" t="s">
        <v>62970</v>
      </c>
      <c r="C16868" s="203"/>
    </row>
    <row r="16869" spans="1:3">
      <c r="A16869" s="157" t="s">
        <v>62971</v>
      </c>
      <c r="B16869" s="155" t="s">
        <v>62972</v>
      </c>
      <c r="C16869" s="203"/>
    </row>
    <row r="16870" spans="1:3">
      <c r="A16870" s="157" t="s">
        <v>62973</v>
      </c>
      <c r="B16870" s="155" t="s">
        <v>62974</v>
      </c>
      <c r="C16870" s="203"/>
    </row>
    <row r="16871" spans="1:3">
      <c r="A16871" s="157" t="s">
        <v>62975</v>
      </c>
      <c r="B16871" s="155" t="s">
        <v>1130</v>
      </c>
      <c r="C16871" s="203"/>
    </row>
    <row r="16872" spans="1:3">
      <c r="A16872" s="157" t="s">
        <v>62976</v>
      </c>
      <c r="B16872" s="155" t="s">
        <v>62977</v>
      </c>
      <c r="C16872" s="203"/>
    </row>
    <row r="16873" spans="1:3">
      <c r="A16873" s="157" t="s">
        <v>62978</v>
      </c>
      <c r="B16873" s="155" t="s">
        <v>62979</v>
      </c>
      <c r="C16873" s="203"/>
    </row>
    <row r="16874" spans="1:3">
      <c r="A16874" s="157" t="s">
        <v>62980</v>
      </c>
      <c r="B16874" s="155" t="s">
        <v>62981</v>
      </c>
      <c r="C16874" s="203"/>
    </row>
    <row r="16875" spans="1:3">
      <c r="A16875" s="157" t="s">
        <v>62982</v>
      </c>
      <c r="B16875" s="155" t="s">
        <v>62983</v>
      </c>
      <c r="C16875" s="203"/>
    </row>
    <row r="16876" spans="1:3">
      <c r="A16876" s="157" t="s">
        <v>62984</v>
      </c>
      <c r="B16876" s="155" t="s">
        <v>58235</v>
      </c>
      <c r="C16876" s="203"/>
    </row>
    <row r="16877" spans="1:3">
      <c r="A16877" s="157" t="s">
        <v>62985</v>
      </c>
      <c r="B16877" s="155" t="s">
        <v>62986</v>
      </c>
      <c r="C16877" s="203"/>
    </row>
    <row r="16878" spans="1:3">
      <c r="A16878" s="157" t="s">
        <v>62987</v>
      </c>
      <c r="B16878" s="155" t="s">
        <v>62988</v>
      </c>
      <c r="C16878" s="203"/>
    </row>
    <row r="16879" spans="1:3">
      <c r="A16879" s="157" t="s">
        <v>62989</v>
      </c>
      <c r="B16879" s="155" t="s">
        <v>62990</v>
      </c>
      <c r="C16879" s="203"/>
    </row>
    <row r="16880" spans="1:3">
      <c r="A16880" s="157" t="s">
        <v>62991</v>
      </c>
      <c r="B16880" s="155" t="s">
        <v>62992</v>
      </c>
      <c r="C16880" s="203"/>
    </row>
    <row r="16881" spans="1:3">
      <c r="A16881" s="157" t="s">
        <v>62993</v>
      </c>
      <c r="B16881" s="155" t="s">
        <v>1131</v>
      </c>
      <c r="C16881" s="203"/>
    </row>
    <row r="16882" spans="1:3">
      <c r="A16882" s="157" t="s">
        <v>62994</v>
      </c>
      <c r="B16882" s="155" t="s">
        <v>60272</v>
      </c>
      <c r="C16882" s="203"/>
    </row>
    <row r="16883" spans="1:3">
      <c r="A16883" s="157" t="s">
        <v>62995</v>
      </c>
      <c r="B16883" s="155" t="s">
        <v>62996</v>
      </c>
      <c r="C16883" s="203"/>
    </row>
    <row r="16884" spans="1:3">
      <c r="A16884" s="157" t="s">
        <v>62997</v>
      </c>
      <c r="B16884" s="155" t="s">
        <v>57087</v>
      </c>
      <c r="C16884" s="203"/>
    </row>
    <row r="16885" spans="1:3">
      <c r="A16885" s="157" t="s">
        <v>62998</v>
      </c>
      <c r="B16885" s="155" t="s">
        <v>62999</v>
      </c>
      <c r="C16885" s="203"/>
    </row>
    <row r="16886" spans="1:3">
      <c r="A16886" s="157" t="s">
        <v>63000</v>
      </c>
      <c r="B16886" s="155" t="s">
        <v>63001</v>
      </c>
      <c r="C16886" s="203"/>
    </row>
    <row r="16887" spans="1:3">
      <c r="A16887" s="157" t="s">
        <v>63002</v>
      </c>
      <c r="B16887" s="155" t="s">
        <v>63003</v>
      </c>
      <c r="C16887" s="203"/>
    </row>
    <row r="16888" spans="1:3">
      <c r="A16888" s="157" t="s">
        <v>63004</v>
      </c>
      <c r="B16888" s="155" t="s">
        <v>63005</v>
      </c>
      <c r="C16888" s="203"/>
    </row>
    <row r="16889" spans="1:3">
      <c r="A16889" s="157" t="s">
        <v>63006</v>
      </c>
      <c r="B16889" s="155" t="s">
        <v>63007</v>
      </c>
      <c r="C16889" s="203"/>
    </row>
    <row r="16890" spans="1:3">
      <c r="A16890" s="157" t="s">
        <v>63008</v>
      </c>
      <c r="B16890" s="155" t="s">
        <v>63009</v>
      </c>
      <c r="C16890" s="203"/>
    </row>
    <row r="16891" spans="1:3">
      <c r="A16891" s="157" t="s">
        <v>63010</v>
      </c>
      <c r="B16891" s="155" t="s">
        <v>63011</v>
      </c>
      <c r="C16891" s="203"/>
    </row>
    <row r="16892" spans="1:3">
      <c r="A16892" s="157" t="s">
        <v>63012</v>
      </c>
      <c r="B16892" s="155" t="s">
        <v>1132</v>
      </c>
      <c r="C16892" s="203"/>
    </row>
    <row r="16893" spans="1:3">
      <c r="A16893" s="157" t="s">
        <v>63013</v>
      </c>
      <c r="B16893" s="155" t="s">
        <v>63014</v>
      </c>
      <c r="C16893" s="203"/>
    </row>
    <row r="16894" spans="1:3">
      <c r="A16894" s="157" t="s">
        <v>63015</v>
      </c>
      <c r="B16894" s="155" t="s">
        <v>63016</v>
      </c>
      <c r="C16894" s="203"/>
    </row>
    <row r="16895" spans="1:3">
      <c r="A16895" s="157" t="s">
        <v>63017</v>
      </c>
      <c r="B16895" s="155" t="s">
        <v>63018</v>
      </c>
      <c r="C16895" s="203"/>
    </row>
    <row r="16896" spans="1:3">
      <c r="A16896" s="157" t="s">
        <v>63019</v>
      </c>
      <c r="B16896" s="155" t="s">
        <v>46697</v>
      </c>
      <c r="C16896" s="203"/>
    </row>
    <row r="16897" spans="1:3">
      <c r="A16897" s="157" t="s">
        <v>63020</v>
      </c>
      <c r="B16897" s="155" t="s">
        <v>63021</v>
      </c>
      <c r="C16897" s="203"/>
    </row>
    <row r="16898" spans="1:3">
      <c r="A16898" s="157" t="s">
        <v>63022</v>
      </c>
      <c r="B16898" s="155" t="s">
        <v>63023</v>
      </c>
      <c r="C16898" s="203"/>
    </row>
    <row r="16899" spans="1:3">
      <c r="A16899" s="157" t="s">
        <v>63024</v>
      </c>
      <c r="B16899" s="155" t="s">
        <v>63025</v>
      </c>
      <c r="C16899" s="203"/>
    </row>
    <row r="16900" spans="1:3">
      <c r="A16900" s="157" t="s">
        <v>63026</v>
      </c>
      <c r="B16900" s="155" t="s">
        <v>63027</v>
      </c>
      <c r="C16900" s="203"/>
    </row>
    <row r="16901" spans="1:3">
      <c r="A16901" s="157" t="s">
        <v>63028</v>
      </c>
      <c r="B16901" s="155" t="s">
        <v>63029</v>
      </c>
      <c r="C16901" s="203"/>
    </row>
    <row r="16902" spans="1:3">
      <c r="A16902" s="157" t="s">
        <v>63030</v>
      </c>
      <c r="B16902" s="155" t="s">
        <v>63031</v>
      </c>
      <c r="C16902" s="203"/>
    </row>
    <row r="16903" spans="1:3">
      <c r="A16903" s="157" t="s">
        <v>63032</v>
      </c>
      <c r="B16903" s="155" t="s">
        <v>63033</v>
      </c>
      <c r="C16903" s="203"/>
    </row>
    <row r="16904" spans="1:3">
      <c r="A16904" s="157" t="s">
        <v>63034</v>
      </c>
      <c r="B16904" s="155" t="s">
        <v>63035</v>
      </c>
      <c r="C16904" s="203"/>
    </row>
    <row r="16905" spans="1:3">
      <c r="A16905" s="157" t="s">
        <v>63036</v>
      </c>
      <c r="B16905" s="155" t="s">
        <v>63037</v>
      </c>
      <c r="C16905" s="203"/>
    </row>
    <row r="16906" spans="1:3">
      <c r="A16906" s="157" t="s">
        <v>63038</v>
      </c>
      <c r="B16906" s="155" t="s">
        <v>63039</v>
      </c>
      <c r="C16906" s="203"/>
    </row>
    <row r="16907" spans="1:3">
      <c r="A16907" s="157" t="s">
        <v>63040</v>
      </c>
      <c r="B16907" s="155" t="s">
        <v>63041</v>
      </c>
      <c r="C16907" s="203"/>
    </row>
    <row r="16908" spans="1:3">
      <c r="A16908" s="157" t="s">
        <v>63042</v>
      </c>
      <c r="B16908" s="155" t="s">
        <v>1133</v>
      </c>
      <c r="C16908" s="203"/>
    </row>
    <row r="16909" spans="1:3">
      <c r="A16909" s="157" t="s">
        <v>63043</v>
      </c>
      <c r="B16909" s="155" t="s">
        <v>68</v>
      </c>
      <c r="C16909" s="203"/>
    </row>
    <row r="16910" spans="1:3">
      <c r="A16910" s="157" t="s">
        <v>63044</v>
      </c>
      <c r="B16910" s="155" t="s">
        <v>1134</v>
      </c>
      <c r="C16910" s="203"/>
    </row>
    <row r="16911" spans="1:3">
      <c r="A16911" s="157" t="s">
        <v>63045</v>
      </c>
      <c r="B16911" s="155" t="s">
        <v>33738</v>
      </c>
      <c r="C16911" s="203"/>
    </row>
    <row r="16912" spans="1:3">
      <c r="A16912" s="157" t="s">
        <v>63046</v>
      </c>
      <c r="B16912" s="155" t="s">
        <v>45652</v>
      </c>
      <c r="C16912" s="203"/>
    </row>
    <row r="16913" spans="1:3">
      <c r="A16913" s="157" t="s">
        <v>63047</v>
      </c>
      <c r="B16913" s="155" t="s">
        <v>63048</v>
      </c>
      <c r="C16913" s="203"/>
    </row>
    <row r="16914" spans="1:3">
      <c r="A16914" s="157" t="s">
        <v>63049</v>
      </c>
      <c r="B16914" s="155" t="s">
        <v>62553</v>
      </c>
      <c r="C16914" s="203"/>
    </row>
    <row r="16915" spans="1:3">
      <c r="A16915" s="157" t="s">
        <v>63050</v>
      </c>
      <c r="B16915" s="155" t="s">
        <v>63051</v>
      </c>
      <c r="C16915" s="203"/>
    </row>
    <row r="16916" spans="1:3">
      <c r="A16916" s="157" t="s">
        <v>63052</v>
      </c>
      <c r="B16916" s="155" t="s">
        <v>58147</v>
      </c>
      <c r="C16916" s="203"/>
    </row>
    <row r="16917" spans="1:3">
      <c r="A16917" s="157" t="s">
        <v>63053</v>
      </c>
      <c r="B16917" s="155" t="s">
        <v>63054</v>
      </c>
      <c r="C16917" s="203"/>
    </row>
    <row r="16918" spans="1:3">
      <c r="A16918" s="157" t="s">
        <v>63055</v>
      </c>
      <c r="B16918" s="155" t="s">
        <v>63056</v>
      </c>
      <c r="C16918" s="203"/>
    </row>
    <row r="16919" spans="1:3">
      <c r="A16919" s="157" t="s">
        <v>63057</v>
      </c>
      <c r="B16919" s="155" t="s">
        <v>63058</v>
      </c>
      <c r="C16919" s="203"/>
    </row>
    <row r="16920" spans="1:3">
      <c r="A16920" s="157" t="s">
        <v>63059</v>
      </c>
      <c r="B16920" s="155" t="s">
        <v>1135</v>
      </c>
      <c r="C16920" s="203"/>
    </row>
    <row r="16921" spans="1:3">
      <c r="A16921" s="157" t="s">
        <v>63060</v>
      </c>
      <c r="B16921" s="155" t="s">
        <v>44515</v>
      </c>
      <c r="C16921" s="203"/>
    </row>
    <row r="16922" spans="1:3">
      <c r="A16922" s="157" t="s">
        <v>63061</v>
      </c>
      <c r="B16922" s="155" t="s">
        <v>63062</v>
      </c>
      <c r="C16922" s="203"/>
    </row>
    <row r="16923" spans="1:3">
      <c r="A16923" s="157" t="s">
        <v>63063</v>
      </c>
      <c r="B16923" s="155" t="s">
        <v>63064</v>
      </c>
      <c r="C16923" s="203"/>
    </row>
    <row r="16924" spans="1:3">
      <c r="A16924" s="157" t="s">
        <v>63065</v>
      </c>
      <c r="B16924" s="155" t="s">
        <v>63066</v>
      </c>
      <c r="C16924" s="203"/>
    </row>
    <row r="16925" spans="1:3">
      <c r="A16925" s="157" t="s">
        <v>63067</v>
      </c>
      <c r="B16925" s="155" t="s">
        <v>62191</v>
      </c>
      <c r="C16925" s="203"/>
    </row>
    <row r="16926" spans="1:3">
      <c r="A16926" s="157" t="s">
        <v>63068</v>
      </c>
      <c r="B16926" s="155" t="s">
        <v>47235</v>
      </c>
      <c r="C16926" s="203"/>
    </row>
    <row r="16927" spans="1:3">
      <c r="A16927" s="157" t="s">
        <v>63069</v>
      </c>
      <c r="B16927" s="155" t="s">
        <v>33437</v>
      </c>
      <c r="C16927" s="203"/>
    </row>
    <row r="16928" spans="1:3">
      <c r="A16928" s="157" t="s">
        <v>63070</v>
      </c>
      <c r="B16928" s="155" t="s">
        <v>63071</v>
      </c>
      <c r="C16928" s="203"/>
    </row>
    <row r="16929" spans="1:3">
      <c r="A16929" s="157" t="s">
        <v>63072</v>
      </c>
      <c r="B16929" s="155" t="s">
        <v>1136</v>
      </c>
      <c r="C16929" s="203"/>
    </row>
    <row r="16930" spans="1:3">
      <c r="A16930" s="157" t="s">
        <v>63073</v>
      </c>
      <c r="B16930" s="155" t="s">
        <v>63074</v>
      </c>
      <c r="C16930" s="203"/>
    </row>
    <row r="16931" spans="1:3">
      <c r="A16931" s="157" t="s">
        <v>63075</v>
      </c>
      <c r="B16931" s="155" t="s">
        <v>63076</v>
      </c>
      <c r="C16931" s="203"/>
    </row>
    <row r="16932" spans="1:3">
      <c r="A16932" s="157" t="s">
        <v>63077</v>
      </c>
      <c r="B16932" s="155" t="s">
        <v>54339</v>
      </c>
      <c r="C16932" s="203"/>
    </row>
    <row r="16933" spans="1:3">
      <c r="A16933" s="157" t="s">
        <v>63078</v>
      </c>
      <c r="B16933" s="155" t="s">
        <v>63079</v>
      </c>
      <c r="C16933" s="203"/>
    </row>
    <row r="16934" spans="1:3">
      <c r="A16934" s="157" t="s">
        <v>63080</v>
      </c>
      <c r="B16934" s="155" t="s">
        <v>63081</v>
      </c>
      <c r="C16934" s="203"/>
    </row>
    <row r="16935" spans="1:3">
      <c r="A16935" s="157" t="s">
        <v>63082</v>
      </c>
      <c r="B16935" s="155" t="s">
        <v>63083</v>
      </c>
      <c r="C16935" s="203"/>
    </row>
    <row r="16936" spans="1:3">
      <c r="A16936" s="157" t="s">
        <v>63084</v>
      </c>
      <c r="B16936" s="155" t="s">
        <v>1137</v>
      </c>
      <c r="C16936" s="203"/>
    </row>
    <row r="16937" spans="1:3">
      <c r="A16937" s="157" t="s">
        <v>63085</v>
      </c>
      <c r="B16937" s="155" t="s">
        <v>63086</v>
      </c>
      <c r="C16937" s="203"/>
    </row>
    <row r="16938" spans="1:3">
      <c r="A16938" s="157" t="s">
        <v>63087</v>
      </c>
      <c r="B16938" s="155" t="s">
        <v>63088</v>
      </c>
      <c r="C16938" s="203"/>
    </row>
    <row r="16939" spans="1:3">
      <c r="A16939" s="157" t="s">
        <v>63089</v>
      </c>
      <c r="B16939" s="155" t="s">
        <v>63090</v>
      </c>
      <c r="C16939" s="203"/>
    </row>
    <row r="16940" spans="1:3">
      <c r="A16940" s="157" t="s">
        <v>63091</v>
      </c>
      <c r="B16940" s="155" t="s">
        <v>63092</v>
      </c>
      <c r="C16940" s="203"/>
    </row>
    <row r="16941" spans="1:3">
      <c r="A16941" s="157" t="s">
        <v>63093</v>
      </c>
      <c r="B16941" s="155" t="s">
        <v>63094</v>
      </c>
      <c r="C16941" s="203"/>
    </row>
    <row r="16942" spans="1:3">
      <c r="A16942" s="157" t="s">
        <v>63095</v>
      </c>
      <c r="B16942" s="155" t="s">
        <v>54366</v>
      </c>
      <c r="C16942" s="203"/>
    </row>
    <row r="16943" spans="1:3">
      <c r="A16943" s="157" t="s">
        <v>63096</v>
      </c>
      <c r="B16943" s="155" t="s">
        <v>63097</v>
      </c>
      <c r="C16943" s="203"/>
    </row>
    <row r="16944" spans="1:3">
      <c r="A16944" s="157" t="s">
        <v>63098</v>
      </c>
      <c r="B16944" s="155" t="s">
        <v>1138</v>
      </c>
      <c r="C16944" s="203"/>
    </row>
    <row r="16945" spans="1:3">
      <c r="A16945" s="157" t="s">
        <v>63099</v>
      </c>
      <c r="B16945" s="155" t="s">
        <v>63100</v>
      </c>
      <c r="C16945" s="203"/>
    </row>
    <row r="16946" spans="1:3">
      <c r="A16946" s="157" t="s">
        <v>63101</v>
      </c>
      <c r="B16946" s="155" t="s">
        <v>63102</v>
      </c>
      <c r="C16946" s="203"/>
    </row>
    <row r="16947" spans="1:3">
      <c r="A16947" s="157" t="s">
        <v>63103</v>
      </c>
      <c r="B16947" s="155" t="s">
        <v>63104</v>
      </c>
      <c r="C16947" s="203"/>
    </row>
    <row r="16948" spans="1:3">
      <c r="A16948" s="157" t="s">
        <v>63105</v>
      </c>
      <c r="B16948" s="155" t="s">
        <v>63106</v>
      </c>
      <c r="C16948" s="203"/>
    </row>
    <row r="16949" spans="1:3">
      <c r="A16949" s="157" t="s">
        <v>63107</v>
      </c>
      <c r="B16949" s="155" t="s">
        <v>54356</v>
      </c>
      <c r="C16949" s="203"/>
    </row>
    <row r="16950" spans="1:3">
      <c r="A16950" s="157" t="s">
        <v>63108</v>
      </c>
      <c r="B16950" s="155" t="s">
        <v>63109</v>
      </c>
      <c r="C16950" s="203"/>
    </row>
    <row r="16951" spans="1:3">
      <c r="A16951" s="157" t="s">
        <v>63110</v>
      </c>
      <c r="B16951" s="155" t="s">
        <v>63111</v>
      </c>
      <c r="C16951" s="203"/>
    </row>
    <row r="16952" spans="1:3">
      <c r="A16952" s="157" t="s">
        <v>63112</v>
      </c>
      <c r="B16952" s="155" t="s">
        <v>63113</v>
      </c>
      <c r="C16952" s="203"/>
    </row>
    <row r="16953" spans="1:3">
      <c r="A16953" s="157" t="s">
        <v>63114</v>
      </c>
      <c r="B16953" s="155" t="s">
        <v>63115</v>
      </c>
      <c r="C16953" s="203"/>
    </row>
    <row r="16954" spans="1:3">
      <c r="A16954" s="157" t="s">
        <v>63116</v>
      </c>
      <c r="B16954" s="155" t="s">
        <v>63117</v>
      </c>
      <c r="C16954" s="203"/>
    </row>
    <row r="16955" spans="1:3">
      <c r="A16955" s="157" t="s">
        <v>63118</v>
      </c>
      <c r="B16955" s="155" t="s">
        <v>63119</v>
      </c>
      <c r="C16955" s="203"/>
    </row>
    <row r="16956" spans="1:3">
      <c r="A16956" s="157" t="s">
        <v>63120</v>
      </c>
      <c r="B16956" s="155" t="s">
        <v>61423</v>
      </c>
      <c r="C16956" s="203"/>
    </row>
    <row r="16957" spans="1:3">
      <c r="A16957" s="157" t="s">
        <v>63121</v>
      </c>
      <c r="B16957" s="155" t="s">
        <v>63122</v>
      </c>
      <c r="C16957" s="203"/>
    </row>
    <row r="16958" spans="1:3">
      <c r="A16958" s="157" t="s">
        <v>63123</v>
      </c>
      <c r="B16958" s="155" t="s">
        <v>63124</v>
      </c>
      <c r="C16958" s="203"/>
    </row>
    <row r="16959" spans="1:3">
      <c r="A16959" s="157" t="s">
        <v>63125</v>
      </c>
      <c r="B16959" s="155" t="s">
        <v>63126</v>
      </c>
      <c r="C16959" s="203"/>
    </row>
    <row r="16960" spans="1:3">
      <c r="A16960" s="157" t="s">
        <v>63127</v>
      </c>
      <c r="B16960" s="155" t="s">
        <v>63128</v>
      </c>
      <c r="C16960" s="203"/>
    </row>
    <row r="16961" spans="1:3">
      <c r="A16961" s="157" t="s">
        <v>63129</v>
      </c>
      <c r="B16961" s="155" t="s">
        <v>63130</v>
      </c>
      <c r="C16961" s="203"/>
    </row>
    <row r="16962" spans="1:3">
      <c r="A16962" s="157" t="s">
        <v>63131</v>
      </c>
      <c r="B16962" s="155" t="s">
        <v>63132</v>
      </c>
      <c r="C16962" s="203"/>
    </row>
    <row r="16963" spans="1:3">
      <c r="A16963" s="157" t="s">
        <v>63133</v>
      </c>
      <c r="B16963" s="155" t="s">
        <v>1139</v>
      </c>
      <c r="C16963" s="203"/>
    </row>
    <row r="16964" spans="1:3">
      <c r="A16964" s="157" t="s">
        <v>63134</v>
      </c>
      <c r="B16964" s="155" t="s">
        <v>39766</v>
      </c>
      <c r="C16964" s="203"/>
    </row>
    <row r="16965" spans="1:3">
      <c r="A16965" s="157" t="s">
        <v>63135</v>
      </c>
      <c r="B16965" s="155" t="s">
        <v>63136</v>
      </c>
      <c r="C16965" s="203"/>
    </row>
    <row r="16966" spans="1:3">
      <c r="A16966" s="157" t="s">
        <v>63137</v>
      </c>
      <c r="B16966" s="155" t="s">
        <v>63138</v>
      </c>
      <c r="C16966" s="203"/>
    </row>
    <row r="16967" spans="1:3">
      <c r="A16967" s="157" t="s">
        <v>63139</v>
      </c>
      <c r="B16967" s="155" t="s">
        <v>61322</v>
      </c>
      <c r="C16967" s="203"/>
    </row>
    <row r="16968" spans="1:3">
      <c r="A16968" s="157" t="s">
        <v>63140</v>
      </c>
      <c r="B16968" s="155" t="s">
        <v>63141</v>
      </c>
      <c r="C16968" s="203"/>
    </row>
    <row r="16969" spans="1:3">
      <c r="A16969" s="157" t="s">
        <v>63142</v>
      </c>
      <c r="B16969" s="155" t="s">
        <v>54644</v>
      </c>
      <c r="C16969" s="203"/>
    </row>
    <row r="16970" spans="1:3">
      <c r="A16970" s="157" t="s">
        <v>63143</v>
      </c>
      <c r="B16970" s="155" t="s">
        <v>63144</v>
      </c>
      <c r="C16970" s="203"/>
    </row>
    <row r="16971" spans="1:3">
      <c r="A16971" s="157" t="s">
        <v>63145</v>
      </c>
      <c r="B16971" s="155" t="s">
        <v>56784</v>
      </c>
      <c r="C16971" s="203"/>
    </row>
    <row r="16972" spans="1:3">
      <c r="A16972" s="157" t="s">
        <v>63146</v>
      </c>
      <c r="B16972" s="155" t="s">
        <v>63147</v>
      </c>
      <c r="C16972" s="203"/>
    </row>
    <row r="16973" spans="1:3">
      <c r="A16973" s="157" t="s">
        <v>63148</v>
      </c>
      <c r="B16973" s="155" t="s">
        <v>63149</v>
      </c>
      <c r="C16973" s="203"/>
    </row>
    <row r="16974" spans="1:3">
      <c r="A16974" s="157" t="s">
        <v>63150</v>
      </c>
      <c r="B16974" s="155" t="s">
        <v>63151</v>
      </c>
      <c r="C16974" s="203"/>
    </row>
    <row r="16975" spans="1:3">
      <c r="A16975" s="157" t="s">
        <v>63152</v>
      </c>
      <c r="B16975" s="155" t="s">
        <v>63153</v>
      </c>
      <c r="C16975" s="203"/>
    </row>
    <row r="16976" spans="1:3">
      <c r="A16976" s="157" t="s">
        <v>63154</v>
      </c>
      <c r="B16976" s="155" t="s">
        <v>39264</v>
      </c>
      <c r="C16976" s="203"/>
    </row>
    <row r="16977" spans="1:3">
      <c r="A16977" s="157" t="s">
        <v>63155</v>
      </c>
      <c r="B16977" s="155" t="s">
        <v>63156</v>
      </c>
      <c r="C16977" s="203"/>
    </row>
    <row r="16978" spans="1:3">
      <c r="A16978" s="157" t="s">
        <v>63157</v>
      </c>
      <c r="B16978" s="155" t="s">
        <v>63158</v>
      </c>
      <c r="C16978" s="203"/>
    </row>
    <row r="16979" spans="1:3">
      <c r="A16979" s="157" t="s">
        <v>63159</v>
      </c>
      <c r="B16979" s="155" t="s">
        <v>63160</v>
      </c>
      <c r="C16979" s="203"/>
    </row>
    <row r="16980" spans="1:3">
      <c r="A16980" s="157" t="s">
        <v>63161</v>
      </c>
      <c r="B16980" s="155" t="s">
        <v>63162</v>
      </c>
      <c r="C16980" s="203"/>
    </row>
    <row r="16981" spans="1:3">
      <c r="A16981" s="157" t="s">
        <v>63163</v>
      </c>
      <c r="B16981" s="155" t="s">
        <v>63164</v>
      </c>
      <c r="C16981" s="203"/>
    </row>
    <row r="16982" spans="1:3">
      <c r="A16982" s="157" t="s">
        <v>63165</v>
      </c>
      <c r="B16982" s="155" t="s">
        <v>63166</v>
      </c>
      <c r="C16982" s="203"/>
    </row>
    <row r="16983" spans="1:3">
      <c r="A16983" s="157" t="s">
        <v>63167</v>
      </c>
      <c r="B16983" s="155" t="s">
        <v>63168</v>
      </c>
      <c r="C16983" s="203"/>
    </row>
    <row r="16984" spans="1:3">
      <c r="A16984" s="157" t="s">
        <v>63169</v>
      </c>
      <c r="B16984" s="155" t="s">
        <v>63170</v>
      </c>
      <c r="C16984" s="203"/>
    </row>
    <row r="16985" spans="1:3">
      <c r="A16985" s="157" t="s">
        <v>63171</v>
      </c>
      <c r="B16985" s="155" t="s">
        <v>63172</v>
      </c>
      <c r="C16985" s="203"/>
    </row>
    <row r="16986" spans="1:3">
      <c r="A16986" s="157" t="s">
        <v>63173</v>
      </c>
      <c r="B16986" s="155" t="s">
        <v>63174</v>
      </c>
      <c r="C16986" s="203"/>
    </row>
    <row r="16987" spans="1:3">
      <c r="A16987" s="157" t="s">
        <v>63175</v>
      </c>
      <c r="B16987" s="155" t="s">
        <v>63176</v>
      </c>
      <c r="C16987" s="203"/>
    </row>
    <row r="16988" spans="1:3">
      <c r="A16988" s="157" t="s">
        <v>63177</v>
      </c>
      <c r="B16988" s="155" t="s">
        <v>1140</v>
      </c>
      <c r="C16988" s="203"/>
    </row>
    <row r="16989" spans="1:3">
      <c r="A16989" s="157" t="s">
        <v>63178</v>
      </c>
      <c r="B16989" s="155" t="s">
        <v>63179</v>
      </c>
      <c r="C16989" s="203"/>
    </row>
    <row r="16990" spans="1:3">
      <c r="A16990" s="157" t="s">
        <v>63180</v>
      </c>
      <c r="B16990" s="155" t="s">
        <v>63181</v>
      </c>
      <c r="C16990" s="203"/>
    </row>
    <row r="16991" spans="1:3">
      <c r="A16991" s="157" t="s">
        <v>63182</v>
      </c>
      <c r="B16991" s="155" t="s">
        <v>62503</v>
      </c>
      <c r="C16991" s="203"/>
    </row>
    <row r="16992" spans="1:3">
      <c r="A16992" s="157" t="s">
        <v>63183</v>
      </c>
      <c r="B16992" s="155" t="s">
        <v>63184</v>
      </c>
      <c r="C16992" s="203"/>
    </row>
    <row r="16993" spans="1:3">
      <c r="A16993" s="157" t="s">
        <v>63185</v>
      </c>
      <c r="B16993" s="155" t="s">
        <v>63186</v>
      </c>
      <c r="C16993" s="203"/>
    </row>
    <row r="16994" spans="1:3">
      <c r="A16994" s="157" t="s">
        <v>63187</v>
      </c>
      <c r="B16994" s="155" t="s">
        <v>63188</v>
      </c>
      <c r="C16994" s="203"/>
    </row>
    <row r="16995" spans="1:3">
      <c r="A16995" s="157" t="s">
        <v>63189</v>
      </c>
      <c r="B16995" s="155" t="s">
        <v>63190</v>
      </c>
      <c r="C16995" s="203"/>
    </row>
    <row r="16996" spans="1:3">
      <c r="A16996" s="157" t="s">
        <v>63191</v>
      </c>
      <c r="B16996" s="155" t="s">
        <v>63192</v>
      </c>
      <c r="C16996" s="203"/>
    </row>
    <row r="16997" spans="1:3">
      <c r="A16997" s="157" t="s">
        <v>63193</v>
      </c>
      <c r="B16997" s="155" t="s">
        <v>63194</v>
      </c>
      <c r="C16997" s="203"/>
    </row>
    <row r="16998" spans="1:3">
      <c r="A16998" s="157" t="s">
        <v>63195</v>
      </c>
      <c r="B16998" s="155" t="s">
        <v>53456</v>
      </c>
      <c r="C16998" s="203"/>
    </row>
    <row r="16999" spans="1:3">
      <c r="A16999" s="157" t="s">
        <v>63196</v>
      </c>
      <c r="B16999" s="155" t="s">
        <v>63197</v>
      </c>
      <c r="C16999" s="203"/>
    </row>
    <row r="17000" spans="1:3">
      <c r="A17000" s="157" t="s">
        <v>63198</v>
      </c>
      <c r="B17000" s="155" t="s">
        <v>63199</v>
      </c>
      <c r="C17000" s="203"/>
    </row>
    <row r="17001" spans="1:3">
      <c r="A17001" s="157" t="s">
        <v>63200</v>
      </c>
      <c r="B17001" s="155" t="s">
        <v>63201</v>
      </c>
      <c r="C17001" s="203"/>
    </row>
    <row r="17002" spans="1:3">
      <c r="A17002" s="157" t="s">
        <v>63202</v>
      </c>
      <c r="B17002" s="155" t="s">
        <v>63203</v>
      </c>
      <c r="C17002" s="203"/>
    </row>
    <row r="17003" spans="1:3">
      <c r="A17003" s="157" t="s">
        <v>63204</v>
      </c>
      <c r="B17003" s="155" t="s">
        <v>40961</v>
      </c>
      <c r="C17003" s="203"/>
    </row>
    <row r="17004" spans="1:3">
      <c r="A17004" s="157" t="s">
        <v>63205</v>
      </c>
      <c r="B17004" s="155" t="s">
        <v>63206</v>
      </c>
      <c r="C17004" s="203"/>
    </row>
    <row r="17005" spans="1:3">
      <c r="A17005" s="157" t="s">
        <v>63207</v>
      </c>
      <c r="B17005" s="155" t="s">
        <v>63208</v>
      </c>
      <c r="C17005" s="203"/>
    </row>
    <row r="17006" spans="1:3">
      <c r="A17006" s="157" t="s">
        <v>63209</v>
      </c>
      <c r="B17006" s="155" t="s">
        <v>63210</v>
      </c>
      <c r="C17006" s="203"/>
    </row>
    <row r="17007" spans="1:3">
      <c r="A17007" s="157" t="s">
        <v>63211</v>
      </c>
      <c r="B17007" s="155" t="s">
        <v>63212</v>
      </c>
      <c r="C17007" s="203"/>
    </row>
    <row r="17008" spans="1:3">
      <c r="A17008" s="157" t="s">
        <v>63213</v>
      </c>
      <c r="B17008" s="155" t="s">
        <v>63214</v>
      </c>
      <c r="C17008" s="203"/>
    </row>
    <row r="17009" spans="1:3">
      <c r="A17009" s="157" t="s">
        <v>63215</v>
      </c>
      <c r="B17009" s="155" t="s">
        <v>63216</v>
      </c>
      <c r="C17009" s="203"/>
    </row>
    <row r="17010" spans="1:3">
      <c r="A17010" s="157" t="s">
        <v>63217</v>
      </c>
      <c r="B17010" s="155" t="s">
        <v>63218</v>
      </c>
      <c r="C17010" s="203"/>
    </row>
    <row r="17011" spans="1:3">
      <c r="A17011" s="157" t="s">
        <v>63219</v>
      </c>
      <c r="B17011" s="155" t="s">
        <v>1141</v>
      </c>
      <c r="C17011" s="203"/>
    </row>
    <row r="17012" spans="1:3">
      <c r="A17012" s="157" t="s">
        <v>63220</v>
      </c>
      <c r="B17012" s="155" t="s">
        <v>63221</v>
      </c>
      <c r="C17012" s="203"/>
    </row>
    <row r="17013" spans="1:3">
      <c r="A17013" s="157" t="s">
        <v>63222</v>
      </c>
      <c r="B17013" s="155" t="s">
        <v>63223</v>
      </c>
      <c r="C17013" s="203"/>
    </row>
    <row r="17014" spans="1:3">
      <c r="A17014" s="157" t="s">
        <v>63224</v>
      </c>
      <c r="B17014" s="155" t="s">
        <v>63225</v>
      </c>
      <c r="C17014" s="203"/>
    </row>
    <row r="17015" spans="1:3">
      <c r="A17015" s="157" t="s">
        <v>63226</v>
      </c>
      <c r="B17015" s="155" t="s">
        <v>63227</v>
      </c>
      <c r="C17015" s="203"/>
    </row>
    <row r="17016" spans="1:3">
      <c r="A17016" s="157" t="s">
        <v>63228</v>
      </c>
      <c r="B17016" s="155" t="s">
        <v>63229</v>
      </c>
      <c r="C17016" s="203"/>
    </row>
    <row r="17017" spans="1:3">
      <c r="A17017" s="157" t="s">
        <v>63230</v>
      </c>
      <c r="B17017" s="155" t="s">
        <v>63231</v>
      </c>
      <c r="C17017" s="203"/>
    </row>
    <row r="17018" spans="1:3">
      <c r="A17018" s="157" t="s">
        <v>63232</v>
      </c>
      <c r="B17018" s="155" t="s">
        <v>60957</v>
      </c>
      <c r="C17018" s="203"/>
    </row>
    <row r="17019" spans="1:3">
      <c r="A17019" s="157" t="s">
        <v>63233</v>
      </c>
      <c r="B17019" s="155" t="s">
        <v>63234</v>
      </c>
      <c r="C17019" s="203"/>
    </row>
    <row r="17020" spans="1:3">
      <c r="A17020" s="157" t="s">
        <v>63235</v>
      </c>
      <c r="B17020" s="155" t="s">
        <v>63236</v>
      </c>
      <c r="C17020" s="203"/>
    </row>
    <row r="17021" spans="1:3">
      <c r="A17021" s="157" t="s">
        <v>63237</v>
      </c>
      <c r="B17021" s="155" t="s">
        <v>63238</v>
      </c>
      <c r="C17021" s="203"/>
    </row>
    <row r="17022" spans="1:3">
      <c r="A17022" s="157" t="s">
        <v>63239</v>
      </c>
      <c r="B17022" s="155" t="s">
        <v>63240</v>
      </c>
      <c r="C17022" s="203"/>
    </row>
    <row r="17023" spans="1:3">
      <c r="A17023" s="157" t="s">
        <v>63241</v>
      </c>
      <c r="B17023" s="155" t="s">
        <v>63242</v>
      </c>
      <c r="C17023" s="203"/>
    </row>
    <row r="17024" spans="1:3">
      <c r="A17024" s="157" t="s">
        <v>63243</v>
      </c>
      <c r="B17024" s="155" t="s">
        <v>63244</v>
      </c>
      <c r="C17024" s="203"/>
    </row>
    <row r="17025" spans="1:3">
      <c r="A17025" s="157" t="s">
        <v>63245</v>
      </c>
      <c r="B17025" s="155" t="s">
        <v>63246</v>
      </c>
      <c r="C17025" s="203"/>
    </row>
    <row r="17026" spans="1:3">
      <c r="A17026" s="157" t="s">
        <v>63247</v>
      </c>
      <c r="B17026" s="155" t="s">
        <v>63248</v>
      </c>
      <c r="C17026" s="203"/>
    </row>
    <row r="17027" spans="1:3">
      <c r="A17027" s="157" t="s">
        <v>63249</v>
      </c>
      <c r="B17027" s="155" t="s">
        <v>63250</v>
      </c>
      <c r="C17027" s="203"/>
    </row>
    <row r="17028" spans="1:3">
      <c r="A17028" s="157" t="s">
        <v>63251</v>
      </c>
      <c r="B17028" s="155" t="s">
        <v>63252</v>
      </c>
      <c r="C17028" s="203"/>
    </row>
    <row r="17029" spans="1:3">
      <c r="A17029" s="157" t="s">
        <v>63253</v>
      </c>
      <c r="B17029" s="155" t="s">
        <v>63254</v>
      </c>
      <c r="C17029" s="203"/>
    </row>
    <row r="17030" spans="1:3">
      <c r="A17030" s="157" t="s">
        <v>63255</v>
      </c>
      <c r="B17030" s="155" t="s">
        <v>1142</v>
      </c>
      <c r="C17030" s="203"/>
    </row>
    <row r="17031" spans="1:3">
      <c r="A17031" s="157" t="s">
        <v>63256</v>
      </c>
      <c r="B17031" s="155" t="s">
        <v>1143</v>
      </c>
      <c r="C17031" s="203"/>
    </row>
    <row r="17032" spans="1:3">
      <c r="A17032" s="157" t="s">
        <v>63257</v>
      </c>
      <c r="B17032" s="155" t="s">
        <v>54011</v>
      </c>
      <c r="C17032" s="203"/>
    </row>
    <row r="17033" spans="1:3">
      <c r="A17033" s="157" t="s">
        <v>63258</v>
      </c>
      <c r="B17033" s="155" t="s">
        <v>63259</v>
      </c>
      <c r="C17033" s="203"/>
    </row>
    <row r="17034" spans="1:3">
      <c r="A17034" s="157" t="s">
        <v>63260</v>
      </c>
      <c r="B17034" s="155" t="s">
        <v>63261</v>
      </c>
      <c r="C17034" s="203"/>
    </row>
    <row r="17035" spans="1:3">
      <c r="A17035" s="157" t="s">
        <v>63262</v>
      </c>
      <c r="B17035" s="155" t="s">
        <v>63263</v>
      </c>
      <c r="C17035" s="203"/>
    </row>
    <row r="17036" spans="1:3">
      <c r="A17036" s="157" t="s">
        <v>63264</v>
      </c>
      <c r="B17036" s="155" t="s">
        <v>63265</v>
      </c>
      <c r="C17036" s="203"/>
    </row>
    <row r="17037" spans="1:3">
      <c r="A17037" s="157" t="s">
        <v>63266</v>
      </c>
      <c r="B17037" s="155" t="s">
        <v>63267</v>
      </c>
      <c r="C17037" s="203"/>
    </row>
    <row r="17038" spans="1:3">
      <c r="A17038" s="157" t="s">
        <v>63268</v>
      </c>
      <c r="B17038" s="155" t="s">
        <v>63269</v>
      </c>
      <c r="C17038" s="203"/>
    </row>
    <row r="17039" spans="1:3">
      <c r="A17039" s="157" t="s">
        <v>63270</v>
      </c>
      <c r="B17039" s="155" t="s">
        <v>63271</v>
      </c>
      <c r="C17039" s="203"/>
    </row>
    <row r="17040" spans="1:3">
      <c r="A17040" s="157" t="s">
        <v>63272</v>
      </c>
      <c r="B17040" s="155" t="s">
        <v>33348</v>
      </c>
      <c r="C17040" s="203"/>
    </row>
    <row r="17041" spans="1:3">
      <c r="A17041" s="157" t="s">
        <v>63273</v>
      </c>
      <c r="B17041" s="155" t="s">
        <v>1144</v>
      </c>
      <c r="C17041" s="203"/>
    </row>
    <row r="17042" spans="1:3">
      <c r="A17042" s="157" t="s">
        <v>63274</v>
      </c>
      <c r="B17042" s="155" t="s">
        <v>63275</v>
      </c>
      <c r="C17042" s="203"/>
    </row>
    <row r="17043" spans="1:3">
      <c r="A17043" s="157" t="s">
        <v>63276</v>
      </c>
      <c r="B17043" s="155" t="s">
        <v>63277</v>
      </c>
      <c r="C17043" s="203"/>
    </row>
    <row r="17044" spans="1:3">
      <c r="A17044" s="157" t="s">
        <v>63278</v>
      </c>
      <c r="B17044" s="155" t="s">
        <v>42887</v>
      </c>
      <c r="C17044" s="203"/>
    </row>
    <row r="17045" spans="1:3">
      <c r="A17045" s="157" t="s">
        <v>63279</v>
      </c>
      <c r="B17045" s="155" t="s">
        <v>63280</v>
      </c>
      <c r="C17045" s="203"/>
    </row>
    <row r="17046" spans="1:3">
      <c r="A17046" s="157" t="s">
        <v>63281</v>
      </c>
      <c r="B17046" s="155" t="s">
        <v>63282</v>
      </c>
      <c r="C17046" s="203"/>
    </row>
    <row r="17047" spans="1:3">
      <c r="A17047" s="157" t="s">
        <v>63283</v>
      </c>
      <c r="B17047" s="155" t="s">
        <v>63284</v>
      </c>
      <c r="C17047" s="203"/>
    </row>
    <row r="17048" spans="1:3">
      <c r="A17048" s="157" t="s">
        <v>63285</v>
      </c>
      <c r="B17048" s="155" t="s">
        <v>63286</v>
      </c>
      <c r="C17048" s="203"/>
    </row>
    <row r="17049" spans="1:3">
      <c r="A17049" s="157" t="s">
        <v>63287</v>
      </c>
      <c r="B17049" s="155" t="s">
        <v>63288</v>
      </c>
      <c r="C17049" s="203"/>
    </row>
    <row r="17050" spans="1:3">
      <c r="A17050" s="157" t="s">
        <v>63289</v>
      </c>
      <c r="B17050" s="155" t="s">
        <v>63290</v>
      </c>
      <c r="C17050" s="203"/>
    </row>
    <row r="17051" spans="1:3">
      <c r="A17051" s="157" t="s">
        <v>63291</v>
      </c>
      <c r="B17051" s="155" t="s">
        <v>63292</v>
      </c>
      <c r="C17051" s="203"/>
    </row>
    <row r="17052" spans="1:3">
      <c r="A17052" s="157" t="s">
        <v>63293</v>
      </c>
      <c r="B17052" s="155" t="s">
        <v>63294</v>
      </c>
      <c r="C17052" s="203"/>
    </row>
    <row r="17053" spans="1:3">
      <c r="A17053" s="157" t="s">
        <v>63295</v>
      </c>
      <c r="B17053" s="155" t="s">
        <v>63296</v>
      </c>
      <c r="C17053" s="203"/>
    </row>
    <row r="17054" spans="1:3">
      <c r="A17054" s="157" t="s">
        <v>63297</v>
      </c>
      <c r="B17054" s="155" t="s">
        <v>63298</v>
      </c>
      <c r="C17054" s="203"/>
    </row>
    <row r="17055" spans="1:3">
      <c r="A17055" s="157" t="s">
        <v>63299</v>
      </c>
      <c r="B17055" s="155" t="s">
        <v>63300</v>
      </c>
      <c r="C17055" s="203"/>
    </row>
    <row r="17056" spans="1:3">
      <c r="A17056" s="157" t="s">
        <v>63301</v>
      </c>
      <c r="B17056" s="155" t="s">
        <v>63302</v>
      </c>
      <c r="C17056" s="203"/>
    </row>
    <row r="17057" spans="1:3">
      <c r="A17057" s="157" t="s">
        <v>63303</v>
      </c>
      <c r="B17057" s="155" t="s">
        <v>50393</v>
      </c>
      <c r="C17057" s="203"/>
    </row>
    <row r="17058" spans="1:3">
      <c r="A17058" s="157" t="s">
        <v>63304</v>
      </c>
      <c r="B17058" s="155" t="s">
        <v>63305</v>
      </c>
      <c r="C17058" s="203"/>
    </row>
    <row r="17059" spans="1:3">
      <c r="A17059" s="157" t="s">
        <v>63306</v>
      </c>
      <c r="B17059" s="155" t="s">
        <v>63307</v>
      </c>
      <c r="C17059" s="203"/>
    </row>
    <row r="17060" spans="1:3">
      <c r="A17060" s="157" t="s">
        <v>63308</v>
      </c>
      <c r="B17060" s="155" t="s">
        <v>62897</v>
      </c>
      <c r="C17060" s="203"/>
    </row>
    <row r="17061" spans="1:3">
      <c r="A17061" s="157" t="s">
        <v>63309</v>
      </c>
      <c r="B17061" s="155" t="s">
        <v>63310</v>
      </c>
      <c r="C17061" s="203"/>
    </row>
    <row r="17062" spans="1:3">
      <c r="A17062" s="157" t="s">
        <v>63311</v>
      </c>
      <c r="B17062" s="155" t="s">
        <v>63312</v>
      </c>
      <c r="C17062" s="203"/>
    </row>
    <row r="17063" spans="1:3">
      <c r="A17063" s="157" t="s">
        <v>63313</v>
      </c>
      <c r="B17063" s="155" t="s">
        <v>63314</v>
      </c>
      <c r="C17063" s="203"/>
    </row>
    <row r="17064" spans="1:3">
      <c r="A17064" s="157" t="s">
        <v>63315</v>
      </c>
      <c r="B17064" s="155" t="s">
        <v>1145</v>
      </c>
      <c r="C17064" s="203"/>
    </row>
    <row r="17065" spans="1:3">
      <c r="A17065" s="157" t="s">
        <v>63316</v>
      </c>
      <c r="B17065" s="155" t="s">
        <v>63317</v>
      </c>
      <c r="C17065" s="203"/>
    </row>
    <row r="17066" spans="1:3">
      <c r="A17066" s="157" t="s">
        <v>63318</v>
      </c>
      <c r="B17066" s="155" t="s">
        <v>46733</v>
      </c>
      <c r="C17066" s="203"/>
    </row>
    <row r="17067" spans="1:3">
      <c r="A17067" s="157" t="s">
        <v>63319</v>
      </c>
      <c r="B17067" s="155" t="s">
        <v>63320</v>
      </c>
      <c r="C17067" s="203"/>
    </row>
    <row r="17068" spans="1:3">
      <c r="A17068" s="157" t="s">
        <v>63321</v>
      </c>
      <c r="B17068" s="155" t="s">
        <v>63322</v>
      </c>
      <c r="C17068" s="203"/>
    </row>
    <row r="17069" spans="1:3">
      <c r="A17069" s="157" t="s">
        <v>63323</v>
      </c>
      <c r="B17069" s="155" t="s">
        <v>63324</v>
      </c>
      <c r="C17069" s="203"/>
    </row>
    <row r="17070" spans="1:3">
      <c r="A17070" s="157" t="s">
        <v>63325</v>
      </c>
      <c r="B17070" s="155" t="s">
        <v>63326</v>
      </c>
      <c r="C17070" s="203"/>
    </row>
    <row r="17071" spans="1:3">
      <c r="A17071" s="157" t="s">
        <v>63327</v>
      </c>
      <c r="B17071" s="155" t="s">
        <v>63328</v>
      </c>
      <c r="C17071" s="203"/>
    </row>
    <row r="17072" spans="1:3">
      <c r="A17072" s="157" t="s">
        <v>63329</v>
      </c>
      <c r="B17072" s="155" t="s">
        <v>63330</v>
      </c>
      <c r="C17072" s="203"/>
    </row>
    <row r="17073" spans="1:3">
      <c r="A17073" s="157" t="s">
        <v>63331</v>
      </c>
      <c r="B17073" s="155" t="s">
        <v>63332</v>
      </c>
      <c r="C17073" s="203"/>
    </row>
    <row r="17074" spans="1:3">
      <c r="A17074" s="157" t="s">
        <v>63333</v>
      </c>
      <c r="B17074" s="155" t="s">
        <v>63334</v>
      </c>
      <c r="C17074" s="203"/>
    </row>
    <row r="17075" spans="1:3">
      <c r="A17075" s="157" t="s">
        <v>63335</v>
      </c>
      <c r="B17075" s="155" t="s">
        <v>63336</v>
      </c>
      <c r="C17075" s="203"/>
    </row>
    <row r="17076" spans="1:3">
      <c r="A17076" s="157" t="s">
        <v>63337</v>
      </c>
      <c r="B17076" s="155" t="s">
        <v>36765</v>
      </c>
      <c r="C17076" s="203"/>
    </row>
    <row r="17077" spans="1:3">
      <c r="A17077" s="157" t="s">
        <v>63338</v>
      </c>
      <c r="B17077" s="155" t="s">
        <v>63339</v>
      </c>
      <c r="C17077" s="203"/>
    </row>
    <row r="17078" spans="1:3">
      <c r="A17078" s="157" t="s">
        <v>63340</v>
      </c>
      <c r="B17078" s="155" t="s">
        <v>63341</v>
      </c>
      <c r="C17078" s="203"/>
    </row>
    <row r="17079" spans="1:3">
      <c r="A17079" s="157" t="s">
        <v>63342</v>
      </c>
      <c r="B17079" s="155" t="s">
        <v>63343</v>
      </c>
      <c r="C17079" s="203"/>
    </row>
    <row r="17080" spans="1:3">
      <c r="A17080" s="157" t="s">
        <v>63344</v>
      </c>
      <c r="B17080" s="155" t="s">
        <v>61602</v>
      </c>
      <c r="C17080" s="203"/>
    </row>
    <row r="17081" spans="1:3">
      <c r="A17081" s="157" t="s">
        <v>63345</v>
      </c>
      <c r="B17081" s="155" t="s">
        <v>63346</v>
      </c>
      <c r="C17081" s="203"/>
    </row>
    <row r="17082" spans="1:3">
      <c r="A17082" s="157" t="s">
        <v>63347</v>
      </c>
      <c r="B17082" s="155" t="s">
        <v>63348</v>
      </c>
      <c r="C17082" s="203"/>
    </row>
    <row r="17083" spans="1:3">
      <c r="A17083" s="157" t="s">
        <v>63349</v>
      </c>
      <c r="B17083" s="155" t="s">
        <v>63350</v>
      </c>
      <c r="C17083" s="203"/>
    </row>
    <row r="17084" spans="1:3">
      <c r="A17084" s="157" t="s">
        <v>63351</v>
      </c>
      <c r="B17084" s="155" t="s">
        <v>36068</v>
      </c>
      <c r="C17084" s="203"/>
    </row>
    <row r="17085" spans="1:3">
      <c r="A17085" s="157" t="s">
        <v>63352</v>
      </c>
      <c r="B17085" s="155" t="s">
        <v>63353</v>
      </c>
      <c r="C17085" s="203"/>
    </row>
    <row r="17086" spans="1:3">
      <c r="A17086" s="157" t="s">
        <v>63354</v>
      </c>
      <c r="B17086" s="155" t="s">
        <v>61322</v>
      </c>
      <c r="C17086" s="203"/>
    </row>
    <row r="17087" spans="1:3">
      <c r="A17087" s="157" t="s">
        <v>63355</v>
      </c>
      <c r="B17087" s="155" t="s">
        <v>40563</v>
      </c>
      <c r="C17087" s="203"/>
    </row>
    <row r="17088" spans="1:3">
      <c r="A17088" s="157" t="s">
        <v>63356</v>
      </c>
      <c r="B17088" s="155" t="s">
        <v>63357</v>
      </c>
      <c r="C17088" s="203"/>
    </row>
    <row r="17089" spans="1:3">
      <c r="A17089" s="157" t="s">
        <v>63358</v>
      </c>
      <c r="B17089" s="155" t="s">
        <v>63359</v>
      </c>
      <c r="C17089" s="203"/>
    </row>
    <row r="17090" spans="1:3">
      <c r="A17090" s="157" t="s">
        <v>63360</v>
      </c>
      <c r="B17090" s="155" t="s">
        <v>45626</v>
      </c>
      <c r="C17090" s="203"/>
    </row>
    <row r="17091" spans="1:3">
      <c r="A17091" s="157" t="s">
        <v>63361</v>
      </c>
      <c r="B17091" s="155" t="s">
        <v>63362</v>
      </c>
      <c r="C17091" s="203"/>
    </row>
    <row r="17092" spans="1:3">
      <c r="A17092" s="157" t="s">
        <v>63363</v>
      </c>
      <c r="B17092" s="155" t="s">
        <v>1146</v>
      </c>
      <c r="C17092" s="203"/>
    </row>
    <row r="17093" spans="1:3">
      <c r="A17093" s="157" t="s">
        <v>63364</v>
      </c>
      <c r="B17093" s="155" t="s">
        <v>68</v>
      </c>
      <c r="C17093" s="203"/>
    </row>
    <row r="17094" spans="1:3">
      <c r="A17094" s="157" t="s">
        <v>63365</v>
      </c>
      <c r="B17094" s="155" t="s">
        <v>1147</v>
      </c>
      <c r="C17094" s="203"/>
    </row>
    <row r="17095" spans="1:3">
      <c r="A17095" s="157" t="s">
        <v>63366</v>
      </c>
      <c r="B17095" s="155" t="s">
        <v>63367</v>
      </c>
      <c r="C17095" s="203"/>
    </row>
    <row r="17096" spans="1:3">
      <c r="A17096" s="157" t="s">
        <v>63368</v>
      </c>
      <c r="B17096" s="155" t="s">
        <v>63369</v>
      </c>
      <c r="C17096" s="203"/>
    </row>
    <row r="17097" spans="1:3">
      <c r="A17097" s="157" t="s">
        <v>63370</v>
      </c>
      <c r="B17097" s="155" t="s">
        <v>57306</v>
      </c>
      <c r="C17097" s="203"/>
    </row>
    <row r="17098" spans="1:3">
      <c r="A17098" s="157" t="s">
        <v>63371</v>
      </c>
      <c r="B17098" s="155" t="s">
        <v>63372</v>
      </c>
      <c r="C17098" s="203"/>
    </row>
    <row r="17099" spans="1:3">
      <c r="A17099" s="157" t="s">
        <v>63373</v>
      </c>
      <c r="B17099" s="155" t="s">
        <v>63374</v>
      </c>
      <c r="C17099" s="203"/>
    </row>
    <row r="17100" spans="1:3">
      <c r="A17100" s="157" t="s">
        <v>63375</v>
      </c>
      <c r="B17100" s="155" t="s">
        <v>63376</v>
      </c>
      <c r="C17100" s="203"/>
    </row>
    <row r="17101" spans="1:3">
      <c r="A17101" s="157" t="s">
        <v>63377</v>
      </c>
      <c r="B17101" s="155" t="s">
        <v>54984</v>
      </c>
      <c r="C17101" s="203"/>
    </row>
    <row r="17102" spans="1:3">
      <c r="A17102" s="157" t="s">
        <v>63378</v>
      </c>
      <c r="B17102" s="155" t="s">
        <v>63379</v>
      </c>
      <c r="C17102" s="203"/>
    </row>
    <row r="17103" spans="1:3">
      <c r="A17103" s="157" t="s">
        <v>63380</v>
      </c>
      <c r="B17103" s="155" t="s">
        <v>63381</v>
      </c>
      <c r="C17103" s="203"/>
    </row>
    <row r="17104" spans="1:3">
      <c r="A17104" s="157" t="s">
        <v>63382</v>
      </c>
      <c r="B17104" s="155" t="s">
        <v>63383</v>
      </c>
      <c r="C17104" s="203"/>
    </row>
    <row r="17105" spans="1:3">
      <c r="A17105" s="157" t="s">
        <v>63384</v>
      </c>
      <c r="B17105" s="155" t="s">
        <v>63385</v>
      </c>
      <c r="C17105" s="203"/>
    </row>
    <row r="17106" spans="1:3">
      <c r="A17106" s="157" t="s">
        <v>63386</v>
      </c>
      <c r="B17106" s="155" t="s">
        <v>63387</v>
      </c>
      <c r="C17106" s="203"/>
    </row>
    <row r="17107" spans="1:3">
      <c r="A17107" s="157" t="s">
        <v>63388</v>
      </c>
      <c r="B17107" s="155" t="s">
        <v>63389</v>
      </c>
      <c r="C17107" s="203"/>
    </row>
    <row r="17108" spans="1:3">
      <c r="A17108" s="157" t="s">
        <v>63390</v>
      </c>
      <c r="B17108" s="155" t="s">
        <v>63391</v>
      </c>
      <c r="C17108" s="203"/>
    </row>
    <row r="17109" spans="1:3">
      <c r="A17109" s="157" t="s">
        <v>63392</v>
      </c>
      <c r="B17109" s="155" t="s">
        <v>1148</v>
      </c>
      <c r="C17109" s="203"/>
    </row>
    <row r="17110" spans="1:3">
      <c r="A17110" s="157" t="s">
        <v>63393</v>
      </c>
      <c r="B17110" s="155" t="s">
        <v>60832</v>
      </c>
      <c r="C17110" s="203"/>
    </row>
    <row r="17111" spans="1:3">
      <c r="A17111" s="157" t="s">
        <v>63394</v>
      </c>
      <c r="B17111" s="155" t="s">
        <v>63395</v>
      </c>
      <c r="C17111" s="203"/>
    </row>
    <row r="17112" spans="1:3">
      <c r="A17112" s="157" t="s">
        <v>63396</v>
      </c>
      <c r="B17112" s="155" t="s">
        <v>40179</v>
      </c>
      <c r="C17112" s="203"/>
    </row>
    <row r="17113" spans="1:3">
      <c r="A17113" s="157" t="s">
        <v>63397</v>
      </c>
      <c r="B17113" s="155" t="s">
        <v>63398</v>
      </c>
      <c r="C17113" s="203"/>
    </row>
    <row r="17114" spans="1:3">
      <c r="A17114" s="157" t="s">
        <v>63399</v>
      </c>
      <c r="B17114" s="155" t="s">
        <v>63400</v>
      </c>
      <c r="C17114" s="203"/>
    </row>
    <row r="17115" spans="1:3">
      <c r="A17115" s="157" t="s">
        <v>63401</v>
      </c>
      <c r="B17115" s="155" t="s">
        <v>1149</v>
      </c>
      <c r="C17115" s="203"/>
    </row>
    <row r="17116" spans="1:3">
      <c r="A17116" s="157" t="s">
        <v>63402</v>
      </c>
      <c r="B17116" s="155" t="s">
        <v>63403</v>
      </c>
      <c r="C17116" s="203"/>
    </row>
    <row r="17117" spans="1:3">
      <c r="A17117" s="157" t="s">
        <v>63404</v>
      </c>
      <c r="B17117" s="155" t="s">
        <v>63405</v>
      </c>
      <c r="C17117" s="203"/>
    </row>
    <row r="17118" spans="1:3">
      <c r="A17118" s="157" t="s">
        <v>63406</v>
      </c>
      <c r="B17118" s="155" t="s">
        <v>63407</v>
      </c>
      <c r="C17118" s="203"/>
    </row>
    <row r="17119" spans="1:3">
      <c r="A17119" s="157" t="s">
        <v>63408</v>
      </c>
      <c r="B17119" s="155" t="s">
        <v>63409</v>
      </c>
      <c r="C17119" s="203"/>
    </row>
    <row r="17120" spans="1:3">
      <c r="A17120" s="157" t="s">
        <v>63410</v>
      </c>
      <c r="B17120" s="155" t="s">
        <v>63411</v>
      </c>
      <c r="C17120" s="203"/>
    </row>
    <row r="17121" spans="1:3">
      <c r="A17121" s="157" t="s">
        <v>63412</v>
      </c>
      <c r="B17121" s="155" t="s">
        <v>63413</v>
      </c>
      <c r="C17121" s="203"/>
    </row>
    <row r="17122" spans="1:3">
      <c r="A17122" s="157" t="s">
        <v>63414</v>
      </c>
      <c r="B17122" s="155" t="s">
        <v>36644</v>
      </c>
      <c r="C17122" s="203"/>
    </row>
    <row r="17123" spans="1:3">
      <c r="A17123" s="157" t="s">
        <v>63415</v>
      </c>
      <c r="B17123" s="155" t="s">
        <v>63416</v>
      </c>
      <c r="C17123" s="203"/>
    </row>
    <row r="17124" spans="1:3">
      <c r="A17124" s="157" t="s">
        <v>63417</v>
      </c>
      <c r="B17124" s="155" t="s">
        <v>44717</v>
      </c>
      <c r="C17124" s="203"/>
    </row>
    <row r="17125" spans="1:3">
      <c r="A17125" s="157" t="s">
        <v>63418</v>
      </c>
      <c r="B17125" s="155" t="s">
        <v>63419</v>
      </c>
      <c r="C17125" s="203"/>
    </row>
    <row r="17126" spans="1:3">
      <c r="A17126" s="157" t="s">
        <v>63420</v>
      </c>
      <c r="B17126" s="155" t="s">
        <v>63421</v>
      </c>
      <c r="C17126" s="203"/>
    </row>
    <row r="17127" spans="1:3">
      <c r="A17127" s="157" t="s">
        <v>63422</v>
      </c>
      <c r="B17127" s="155" t="s">
        <v>63423</v>
      </c>
      <c r="C17127" s="203"/>
    </row>
    <row r="17128" spans="1:3">
      <c r="A17128" s="157" t="s">
        <v>63424</v>
      </c>
      <c r="B17128" s="155" t="s">
        <v>1150</v>
      </c>
      <c r="C17128" s="203"/>
    </row>
    <row r="17129" spans="1:3">
      <c r="A17129" s="157" t="s">
        <v>63425</v>
      </c>
      <c r="B17129" s="155" t="s">
        <v>63426</v>
      </c>
      <c r="C17129" s="203"/>
    </row>
    <row r="17130" spans="1:3">
      <c r="A17130" s="157" t="s">
        <v>63427</v>
      </c>
      <c r="B17130" s="155" t="s">
        <v>63428</v>
      </c>
      <c r="C17130" s="203"/>
    </row>
    <row r="17131" spans="1:3">
      <c r="A17131" s="157" t="s">
        <v>63429</v>
      </c>
      <c r="B17131" s="155" t="s">
        <v>63430</v>
      </c>
      <c r="C17131" s="203"/>
    </row>
    <row r="17132" spans="1:3">
      <c r="A17132" s="157" t="s">
        <v>63431</v>
      </c>
      <c r="B17132" s="155" t="s">
        <v>63432</v>
      </c>
      <c r="C17132" s="203"/>
    </row>
    <row r="17133" spans="1:3">
      <c r="A17133" s="157" t="s">
        <v>63433</v>
      </c>
      <c r="B17133" s="155" t="s">
        <v>63434</v>
      </c>
      <c r="C17133" s="203"/>
    </row>
    <row r="17134" spans="1:3">
      <c r="A17134" s="157" t="s">
        <v>63435</v>
      </c>
      <c r="B17134" s="155" t="s">
        <v>63353</v>
      </c>
      <c r="C17134" s="203"/>
    </row>
    <row r="17135" spans="1:3">
      <c r="A17135" s="157" t="s">
        <v>63436</v>
      </c>
      <c r="B17135" s="155" t="s">
        <v>63437</v>
      </c>
      <c r="C17135" s="203"/>
    </row>
    <row r="17136" spans="1:3">
      <c r="A17136" s="157" t="s">
        <v>63438</v>
      </c>
      <c r="B17136" s="155" t="s">
        <v>63439</v>
      </c>
      <c r="C17136" s="203"/>
    </row>
    <row r="17137" spans="1:3">
      <c r="A17137" s="157" t="s">
        <v>63440</v>
      </c>
      <c r="B17137" s="155" t="s">
        <v>63441</v>
      </c>
      <c r="C17137" s="203"/>
    </row>
    <row r="17138" spans="1:3">
      <c r="A17138" s="157" t="s">
        <v>63442</v>
      </c>
      <c r="B17138" s="155" t="s">
        <v>63443</v>
      </c>
      <c r="C17138" s="203"/>
    </row>
    <row r="17139" spans="1:3">
      <c r="A17139" s="157" t="s">
        <v>63444</v>
      </c>
      <c r="B17139" s="155" t="s">
        <v>63445</v>
      </c>
      <c r="C17139" s="203"/>
    </row>
    <row r="17140" spans="1:3">
      <c r="A17140" s="157" t="s">
        <v>63446</v>
      </c>
      <c r="B17140" s="155" t="s">
        <v>63447</v>
      </c>
      <c r="C17140" s="203"/>
    </row>
    <row r="17141" spans="1:3">
      <c r="A17141" s="157" t="s">
        <v>63448</v>
      </c>
      <c r="B17141" s="155" t="s">
        <v>63449</v>
      </c>
      <c r="C17141" s="203"/>
    </row>
    <row r="17142" spans="1:3">
      <c r="A17142" s="157" t="s">
        <v>63450</v>
      </c>
      <c r="B17142" s="155" t="s">
        <v>63451</v>
      </c>
      <c r="C17142" s="203"/>
    </row>
    <row r="17143" spans="1:3">
      <c r="A17143" s="157" t="s">
        <v>63452</v>
      </c>
      <c r="B17143" s="155" t="s">
        <v>63453</v>
      </c>
      <c r="C17143" s="203"/>
    </row>
    <row r="17144" spans="1:3">
      <c r="A17144" s="157" t="s">
        <v>63454</v>
      </c>
      <c r="B17144" s="155" t="s">
        <v>63455</v>
      </c>
      <c r="C17144" s="203"/>
    </row>
    <row r="17145" spans="1:3">
      <c r="A17145" s="157" t="s">
        <v>63456</v>
      </c>
      <c r="B17145" s="155" t="s">
        <v>63457</v>
      </c>
      <c r="C17145" s="203"/>
    </row>
    <row r="17146" spans="1:3">
      <c r="A17146" s="157" t="s">
        <v>63458</v>
      </c>
      <c r="B17146" s="155" t="s">
        <v>63459</v>
      </c>
      <c r="C17146" s="203"/>
    </row>
    <row r="17147" spans="1:3">
      <c r="A17147" s="157" t="s">
        <v>63460</v>
      </c>
      <c r="B17147" s="155" t="s">
        <v>63461</v>
      </c>
      <c r="C17147" s="203"/>
    </row>
    <row r="17148" spans="1:3">
      <c r="A17148" s="157" t="s">
        <v>63462</v>
      </c>
      <c r="B17148" s="155" t="s">
        <v>63463</v>
      </c>
      <c r="C17148" s="203"/>
    </row>
    <row r="17149" spans="1:3">
      <c r="A17149" s="157" t="s">
        <v>63464</v>
      </c>
      <c r="B17149" s="155" t="s">
        <v>63465</v>
      </c>
      <c r="C17149" s="203"/>
    </row>
    <row r="17150" spans="1:3">
      <c r="A17150" s="157" t="s">
        <v>63466</v>
      </c>
      <c r="B17150" s="155" t="s">
        <v>63467</v>
      </c>
      <c r="C17150" s="203"/>
    </row>
    <row r="17151" spans="1:3">
      <c r="A17151" s="157" t="s">
        <v>63468</v>
      </c>
      <c r="B17151" s="155" t="s">
        <v>63469</v>
      </c>
      <c r="C17151" s="203"/>
    </row>
    <row r="17152" spans="1:3">
      <c r="A17152" s="157" t="s">
        <v>63470</v>
      </c>
      <c r="B17152" s="155" t="s">
        <v>63471</v>
      </c>
      <c r="C17152" s="203"/>
    </row>
    <row r="17153" spans="1:3">
      <c r="A17153" s="157" t="s">
        <v>63472</v>
      </c>
      <c r="B17153" s="155" t="s">
        <v>63473</v>
      </c>
      <c r="C17153" s="203"/>
    </row>
    <row r="17154" spans="1:3">
      <c r="A17154" s="157" t="s">
        <v>63474</v>
      </c>
      <c r="B17154" s="155" t="s">
        <v>63475</v>
      </c>
      <c r="C17154" s="203"/>
    </row>
    <row r="17155" spans="1:3">
      <c r="A17155" s="157" t="s">
        <v>63476</v>
      </c>
      <c r="B17155" s="155" t="s">
        <v>63477</v>
      </c>
      <c r="C17155" s="203"/>
    </row>
    <row r="17156" spans="1:3">
      <c r="A17156" s="157" t="s">
        <v>63478</v>
      </c>
      <c r="B17156" s="155" t="s">
        <v>63479</v>
      </c>
      <c r="C17156" s="203"/>
    </row>
    <row r="17157" spans="1:3">
      <c r="A17157" s="157" t="s">
        <v>63480</v>
      </c>
      <c r="B17157" s="155" t="s">
        <v>63481</v>
      </c>
      <c r="C17157" s="203"/>
    </row>
    <row r="17158" spans="1:3">
      <c r="A17158" s="157" t="s">
        <v>63482</v>
      </c>
      <c r="B17158" s="155" t="s">
        <v>63483</v>
      </c>
      <c r="C17158" s="203"/>
    </row>
    <row r="17159" spans="1:3">
      <c r="A17159" s="157" t="s">
        <v>63484</v>
      </c>
      <c r="B17159" s="155" t="s">
        <v>1151</v>
      </c>
      <c r="C17159" s="203"/>
    </row>
    <row r="17160" spans="1:3">
      <c r="A17160" s="157" t="s">
        <v>63485</v>
      </c>
      <c r="B17160" s="155" t="s">
        <v>63486</v>
      </c>
      <c r="C17160" s="203"/>
    </row>
    <row r="17161" spans="1:3">
      <c r="A17161" s="157" t="s">
        <v>63487</v>
      </c>
      <c r="B17161" s="155" t="s">
        <v>58592</v>
      </c>
      <c r="C17161" s="203"/>
    </row>
    <row r="17162" spans="1:3">
      <c r="A17162" s="157" t="s">
        <v>63488</v>
      </c>
      <c r="B17162" s="155" t="s">
        <v>63489</v>
      </c>
      <c r="C17162" s="203"/>
    </row>
    <row r="17163" spans="1:3">
      <c r="A17163" s="157" t="s">
        <v>63490</v>
      </c>
      <c r="B17163" s="155" t="s">
        <v>63491</v>
      </c>
      <c r="C17163" s="203"/>
    </row>
    <row r="17164" spans="1:3">
      <c r="A17164" s="157" t="s">
        <v>63492</v>
      </c>
      <c r="B17164" s="155" t="s">
        <v>63493</v>
      </c>
      <c r="C17164" s="203"/>
    </row>
    <row r="17165" spans="1:3">
      <c r="A17165" s="157" t="s">
        <v>63494</v>
      </c>
      <c r="B17165" s="155" t="s">
        <v>33828</v>
      </c>
      <c r="C17165" s="203"/>
    </row>
    <row r="17166" spans="1:3">
      <c r="A17166" s="157" t="s">
        <v>63495</v>
      </c>
      <c r="B17166" s="155" t="s">
        <v>63496</v>
      </c>
      <c r="C17166" s="203"/>
    </row>
    <row r="17167" spans="1:3">
      <c r="A17167" s="157" t="s">
        <v>63497</v>
      </c>
      <c r="B17167" s="155" t="s">
        <v>63498</v>
      </c>
      <c r="C17167" s="203"/>
    </row>
    <row r="17168" spans="1:3">
      <c r="A17168" s="157" t="s">
        <v>63499</v>
      </c>
      <c r="B17168" s="155" t="s">
        <v>63500</v>
      </c>
      <c r="C17168" s="203"/>
    </row>
    <row r="17169" spans="1:3">
      <c r="A17169" s="157" t="s">
        <v>63501</v>
      </c>
      <c r="B17169" s="155" t="s">
        <v>63502</v>
      </c>
      <c r="C17169" s="203"/>
    </row>
    <row r="17170" spans="1:3">
      <c r="A17170" s="157" t="s">
        <v>63503</v>
      </c>
      <c r="B17170" s="155" t="s">
        <v>63504</v>
      </c>
      <c r="C17170" s="203"/>
    </row>
    <row r="17171" spans="1:3">
      <c r="A17171" s="157" t="s">
        <v>63505</v>
      </c>
      <c r="B17171" s="155" t="s">
        <v>63506</v>
      </c>
      <c r="C17171" s="203"/>
    </row>
    <row r="17172" spans="1:3">
      <c r="A17172" s="157" t="s">
        <v>63507</v>
      </c>
      <c r="B17172" s="155" t="s">
        <v>50759</v>
      </c>
      <c r="C17172" s="203"/>
    </row>
    <row r="17173" spans="1:3">
      <c r="A17173" s="157" t="s">
        <v>63508</v>
      </c>
      <c r="B17173" s="155" t="s">
        <v>47575</v>
      </c>
      <c r="C17173" s="203"/>
    </row>
    <row r="17174" spans="1:3">
      <c r="A17174" s="157" t="s">
        <v>63509</v>
      </c>
      <c r="B17174" s="155" t="s">
        <v>63510</v>
      </c>
      <c r="C17174" s="203"/>
    </row>
    <row r="17175" spans="1:3">
      <c r="A17175" s="157" t="s">
        <v>63511</v>
      </c>
      <c r="B17175" s="155" t="s">
        <v>63512</v>
      </c>
      <c r="C17175" s="203"/>
    </row>
    <row r="17176" spans="1:3">
      <c r="A17176" s="157" t="s">
        <v>63513</v>
      </c>
      <c r="B17176" s="155" t="s">
        <v>63514</v>
      </c>
      <c r="C17176" s="203"/>
    </row>
    <row r="17177" spans="1:3">
      <c r="A17177" s="157" t="s">
        <v>63515</v>
      </c>
      <c r="B17177" s="155" t="s">
        <v>63516</v>
      </c>
      <c r="C17177" s="203"/>
    </row>
    <row r="17178" spans="1:3">
      <c r="A17178" s="157" t="s">
        <v>63517</v>
      </c>
      <c r="B17178" s="155" t="s">
        <v>63518</v>
      </c>
      <c r="C17178" s="203"/>
    </row>
    <row r="17179" spans="1:3">
      <c r="A17179" s="157" t="s">
        <v>63519</v>
      </c>
      <c r="B17179" s="155" t="s">
        <v>63520</v>
      </c>
      <c r="C17179" s="203"/>
    </row>
    <row r="17180" spans="1:3">
      <c r="A17180" s="157" t="s">
        <v>63521</v>
      </c>
      <c r="B17180" s="155" t="s">
        <v>1152</v>
      </c>
      <c r="C17180" s="203"/>
    </row>
    <row r="17181" spans="1:3">
      <c r="A17181" s="157" t="s">
        <v>63522</v>
      </c>
      <c r="B17181" s="155" t="s">
        <v>35750</v>
      </c>
      <c r="C17181" s="203"/>
    </row>
    <row r="17182" spans="1:3">
      <c r="A17182" s="157" t="s">
        <v>63523</v>
      </c>
      <c r="B17182" s="155" t="s">
        <v>63524</v>
      </c>
      <c r="C17182" s="203"/>
    </row>
    <row r="17183" spans="1:3">
      <c r="A17183" s="157" t="s">
        <v>63525</v>
      </c>
      <c r="B17183" s="155" t="s">
        <v>63526</v>
      </c>
      <c r="C17183" s="203"/>
    </row>
    <row r="17184" spans="1:3">
      <c r="A17184" s="157" t="s">
        <v>63527</v>
      </c>
      <c r="B17184" s="155" t="s">
        <v>63528</v>
      </c>
      <c r="C17184" s="203"/>
    </row>
    <row r="17185" spans="1:3">
      <c r="A17185" s="157" t="s">
        <v>63529</v>
      </c>
      <c r="B17185" s="155" t="s">
        <v>63530</v>
      </c>
      <c r="C17185" s="203"/>
    </row>
    <row r="17186" spans="1:3">
      <c r="A17186" s="157" t="s">
        <v>63531</v>
      </c>
      <c r="B17186" s="155" t="s">
        <v>63532</v>
      </c>
      <c r="C17186" s="203"/>
    </row>
    <row r="17187" spans="1:3">
      <c r="A17187" s="157" t="s">
        <v>63533</v>
      </c>
      <c r="B17187" s="155" t="s">
        <v>63534</v>
      </c>
      <c r="C17187" s="203"/>
    </row>
    <row r="17188" spans="1:3">
      <c r="A17188" s="157" t="s">
        <v>63535</v>
      </c>
      <c r="B17188" s="155" t="s">
        <v>63536</v>
      </c>
      <c r="C17188" s="203"/>
    </row>
    <row r="17189" spans="1:3">
      <c r="A17189" s="157" t="s">
        <v>63537</v>
      </c>
      <c r="B17189" s="155" t="s">
        <v>63538</v>
      </c>
      <c r="C17189" s="203"/>
    </row>
    <row r="17190" spans="1:3">
      <c r="A17190" s="157" t="s">
        <v>63539</v>
      </c>
      <c r="B17190" s="155" t="s">
        <v>1153</v>
      </c>
      <c r="C17190" s="203"/>
    </row>
    <row r="17191" spans="1:3">
      <c r="A17191" s="157" t="s">
        <v>63540</v>
      </c>
      <c r="B17191" s="155" t="s">
        <v>63541</v>
      </c>
      <c r="C17191" s="203"/>
    </row>
    <row r="17192" spans="1:3">
      <c r="A17192" s="157" t="s">
        <v>63542</v>
      </c>
      <c r="B17192" s="155" t="s">
        <v>63543</v>
      </c>
      <c r="C17192" s="203"/>
    </row>
    <row r="17193" spans="1:3">
      <c r="A17193" s="157" t="s">
        <v>63544</v>
      </c>
      <c r="B17193" s="155" t="s">
        <v>63350</v>
      </c>
      <c r="C17193" s="203"/>
    </row>
    <row r="17194" spans="1:3">
      <c r="A17194" s="157" t="s">
        <v>63545</v>
      </c>
      <c r="B17194" s="155" t="s">
        <v>63546</v>
      </c>
      <c r="C17194" s="203"/>
    </row>
    <row r="17195" spans="1:3">
      <c r="A17195" s="157" t="s">
        <v>63547</v>
      </c>
      <c r="B17195" s="155" t="s">
        <v>63548</v>
      </c>
      <c r="C17195" s="203"/>
    </row>
    <row r="17196" spans="1:3">
      <c r="A17196" s="157" t="s">
        <v>63549</v>
      </c>
      <c r="B17196" s="155" t="s">
        <v>63550</v>
      </c>
      <c r="C17196" s="203"/>
    </row>
    <row r="17197" spans="1:3">
      <c r="A17197" s="157" t="s">
        <v>63551</v>
      </c>
      <c r="B17197" s="155" t="s">
        <v>63552</v>
      </c>
      <c r="C17197" s="203"/>
    </row>
    <row r="17198" spans="1:3">
      <c r="A17198" s="157" t="s">
        <v>63553</v>
      </c>
      <c r="B17198" s="155" t="s">
        <v>1154</v>
      </c>
      <c r="C17198" s="203"/>
    </row>
    <row r="17199" spans="1:3">
      <c r="A17199" s="157" t="s">
        <v>63554</v>
      </c>
      <c r="B17199" s="155" t="s">
        <v>48334</v>
      </c>
      <c r="C17199" s="203"/>
    </row>
    <row r="17200" spans="1:3">
      <c r="A17200" s="157" t="s">
        <v>63555</v>
      </c>
      <c r="B17200" s="155" t="s">
        <v>42577</v>
      </c>
      <c r="C17200" s="203"/>
    </row>
    <row r="17201" spans="1:3">
      <c r="A17201" s="157" t="s">
        <v>63556</v>
      </c>
      <c r="B17201" s="155" t="s">
        <v>63557</v>
      </c>
      <c r="C17201" s="203"/>
    </row>
    <row r="17202" spans="1:3">
      <c r="A17202" s="157" t="s">
        <v>63558</v>
      </c>
      <c r="B17202" s="155" t="s">
        <v>50750</v>
      </c>
      <c r="C17202" s="203"/>
    </row>
    <row r="17203" spans="1:3">
      <c r="A17203" s="157" t="s">
        <v>63559</v>
      </c>
      <c r="B17203" s="155" t="s">
        <v>42063</v>
      </c>
      <c r="C17203" s="203"/>
    </row>
    <row r="17204" spans="1:3">
      <c r="A17204" s="157" t="s">
        <v>63560</v>
      </c>
      <c r="B17204" s="155" t="s">
        <v>63561</v>
      </c>
      <c r="C17204" s="203"/>
    </row>
    <row r="17205" spans="1:3">
      <c r="A17205" s="157" t="s">
        <v>63562</v>
      </c>
      <c r="B17205" s="155" t="s">
        <v>63563</v>
      </c>
      <c r="C17205" s="203"/>
    </row>
    <row r="17206" spans="1:3">
      <c r="A17206" s="157" t="s">
        <v>63564</v>
      </c>
      <c r="B17206" s="155" t="s">
        <v>62153</v>
      </c>
      <c r="C17206" s="203"/>
    </row>
    <row r="17207" spans="1:3">
      <c r="A17207" s="157" t="s">
        <v>63565</v>
      </c>
      <c r="B17207" s="155" t="s">
        <v>63566</v>
      </c>
      <c r="C17207" s="203"/>
    </row>
    <row r="17208" spans="1:3">
      <c r="A17208" s="157" t="s">
        <v>63567</v>
      </c>
      <c r="B17208" s="155" t="s">
        <v>63568</v>
      </c>
      <c r="C17208" s="203"/>
    </row>
    <row r="17209" spans="1:3">
      <c r="A17209" s="157" t="s">
        <v>63569</v>
      </c>
      <c r="B17209" s="155" t="s">
        <v>63570</v>
      </c>
      <c r="C17209" s="203"/>
    </row>
    <row r="17210" spans="1:3">
      <c r="A17210" s="157" t="s">
        <v>63571</v>
      </c>
      <c r="B17210" s="155" t="s">
        <v>63572</v>
      </c>
      <c r="C17210" s="203"/>
    </row>
    <row r="17211" spans="1:3">
      <c r="A17211" s="157" t="s">
        <v>63573</v>
      </c>
      <c r="B17211" s="155" t="s">
        <v>1155</v>
      </c>
      <c r="C17211" s="203"/>
    </row>
    <row r="17212" spans="1:3">
      <c r="A17212" s="157" t="s">
        <v>63574</v>
      </c>
      <c r="B17212" s="155" t="s">
        <v>59849</v>
      </c>
      <c r="C17212" s="203"/>
    </row>
    <row r="17213" spans="1:3">
      <c r="A17213" s="157" t="s">
        <v>63575</v>
      </c>
      <c r="B17213" s="155" t="s">
        <v>63576</v>
      </c>
      <c r="C17213" s="203"/>
    </row>
    <row r="17214" spans="1:3">
      <c r="A17214" s="157" t="s">
        <v>63577</v>
      </c>
      <c r="B17214" s="155" t="s">
        <v>63578</v>
      </c>
      <c r="C17214" s="203"/>
    </row>
    <row r="17215" spans="1:3">
      <c r="A17215" s="157" t="s">
        <v>63579</v>
      </c>
      <c r="B17215" s="155" t="s">
        <v>63580</v>
      </c>
      <c r="C17215" s="203"/>
    </row>
    <row r="17216" spans="1:3">
      <c r="A17216" s="157" t="s">
        <v>63581</v>
      </c>
      <c r="B17216" s="155" t="s">
        <v>63582</v>
      </c>
      <c r="C17216" s="203"/>
    </row>
    <row r="17217" spans="1:3">
      <c r="A17217" s="157" t="s">
        <v>63583</v>
      </c>
      <c r="B17217" s="155" t="s">
        <v>63584</v>
      </c>
      <c r="C17217" s="203"/>
    </row>
    <row r="17218" spans="1:3">
      <c r="A17218" s="157" t="s">
        <v>63585</v>
      </c>
      <c r="B17218" s="155" t="s">
        <v>58865</v>
      </c>
      <c r="C17218" s="203"/>
    </row>
    <row r="17219" spans="1:3">
      <c r="A17219" s="157" t="s">
        <v>63586</v>
      </c>
      <c r="B17219" s="155" t="s">
        <v>63587</v>
      </c>
      <c r="C17219" s="203"/>
    </row>
    <row r="17220" spans="1:3">
      <c r="A17220" s="157" t="s">
        <v>63588</v>
      </c>
      <c r="B17220" s="155" t="s">
        <v>63589</v>
      </c>
      <c r="C17220" s="203"/>
    </row>
    <row r="17221" spans="1:3">
      <c r="A17221" s="157" t="s">
        <v>63590</v>
      </c>
      <c r="B17221" s="155" t="s">
        <v>63591</v>
      </c>
      <c r="C17221" s="203"/>
    </row>
    <row r="17222" spans="1:3">
      <c r="A17222" s="157" t="s">
        <v>63592</v>
      </c>
      <c r="B17222" s="155" t="s">
        <v>63593</v>
      </c>
      <c r="C17222" s="203"/>
    </row>
    <row r="17223" spans="1:3">
      <c r="A17223" s="157" t="s">
        <v>63594</v>
      </c>
      <c r="B17223" s="155" t="s">
        <v>63595</v>
      </c>
      <c r="C17223" s="203"/>
    </row>
    <row r="17224" spans="1:3">
      <c r="A17224" s="157" t="s">
        <v>63596</v>
      </c>
      <c r="B17224" s="155" t="s">
        <v>63597</v>
      </c>
      <c r="C17224" s="203"/>
    </row>
    <row r="17225" spans="1:3">
      <c r="A17225" s="157" t="s">
        <v>63598</v>
      </c>
      <c r="B17225" s="155" t="s">
        <v>63599</v>
      </c>
      <c r="C17225" s="203"/>
    </row>
    <row r="17226" spans="1:3">
      <c r="A17226" s="157" t="s">
        <v>63600</v>
      </c>
      <c r="B17226" s="155" t="s">
        <v>63601</v>
      </c>
      <c r="C17226" s="203"/>
    </row>
    <row r="17227" spans="1:3">
      <c r="A17227" s="157" t="s">
        <v>63602</v>
      </c>
      <c r="B17227" s="155" t="s">
        <v>63603</v>
      </c>
      <c r="C17227" s="203"/>
    </row>
    <row r="17228" spans="1:3">
      <c r="A17228" s="157" t="s">
        <v>63604</v>
      </c>
      <c r="B17228" s="155" t="s">
        <v>63605</v>
      </c>
      <c r="C17228" s="203"/>
    </row>
    <row r="17229" spans="1:3">
      <c r="A17229" s="157" t="s">
        <v>63606</v>
      </c>
      <c r="B17229" s="155" t="s">
        <v>1156</v>
      </c>
      <c r="C17229" s="203"/>
    </row>
    <row r="17230" spans="1:3">
      <c r="A17230" s="157" t="s">
        <v>63607</v>
      </c>
      <c r="B17230" s="155" t="s">
        <v>63608</v>
      </c>
      <c r="C17230" s="203"/>
    </row>
    <row r="17231" spans="1:3">
      <c r="A17231" s="157" t="s">
        <v>63609</v>
      </c>
      <c r="B17231" s="155" t="s">
        <v>63610</v>
      </c>
      <c r="C17231" s="203"/>
    </row>
    <row r="17232" spans="1:3">
      <c r="A17232" s="157" t="s">
        <v>63611</v>
      </c>
      <c r="B17232" s="155" t="s">
        <v>63612</v>
      </c>
      <c r="C17232" s="203"/>
    </row>
    <row r="17233" spans="1:3">
      <c r="A17233" s="157" t="s">
        <v>63613</v>
      </c>
      <c r="B17233" s="155" t="s">
        <v>62640</v>
      </c>
      <c r="C17233" s="203"/>
    </row>
    <row r="17234" spans="1:3">
      <c r="A17234" s="157" t="s">
        <v>63614</v>
      </c>
      <c r="B17234" s="155" t="s">
        <v>63615</v>
      </c>
      <c r="C17234" s="203"/>
    </row>
    <row r="17235" spans="1:3">
      <c r="A17235" s="157" t="s">
        <v>63616</v>
      </c>
      <c r="B17235" s="155" t="s">
        <v>63617</v>
      </c>
      <c r="C17235" s="203"/>
    </row>
    <row r="17236" spans="1:3">
      <c r="A17236" s="157" t="s">
        <v>63618</v>
      </c>
      <c r="B17236" s="155" t="s">
        <v>63619</v>
      </c>
      <c r="C17236" s="203"/>
    </row>
    <row r="17237" spans="1:3">
      <c r="A17237" s="157" t="s">
        <v>63620</v>
      </c>
      <c r="B17237" s="155" t="s">
        <v>63621</v>
      </c>
      <c r="C17237" s="203"/>
    </row>
    <row r="17238" spans="1:3">
      <c r="A17238" s="157" t="s">
        <v>63622</v>
      </c>
      <c r="B17238" s="155" t="s">
        <v>63623</v>
      </c>
      <c r="C17238" s="203"/>
    </row>
    <row r="17239" spans="1:3">
      <c r="A17239" s="157" t="s">
        <v>63624</v>
      </c>
      <c r="B17239" s="155" t="s">
        <v>63625</v>
      </c>
      <c r="C17239" s="203"/>
    </row>
    <row r="17240" spans="1:3">
      <c r="A17240" s="157" t="s">
        <v>63626</v>
      </c>
      <c r="B17240" s="155" t="s">
        <v>1157</v>
      </c>
      <c r="C17240" s="203"/>
    </row>
    <row r="17241" spans="1:3">
      <c r="A17241" s="157" t="s">
        <v>63627</v>
      </c>
      <c r="B17241" s="155" t="s">
        <v>63628</v>
      </c>
      <c r="C17241" s="203"/>
    </row>
    <row r="17242" spans="1:3">
      <c r="A17242" s="157" t="s">
        <v>63629</v>
      </c>
      <c r="B17242" s="155" t="s">
        <v>63630</v>
      </c>
      <c r="C17242" s="203"/>
    </row>
    <row r="17243" spans="1:3">
      <c r="A17243" s="157" t="s">
        <v>63631</v>
      </c>
      <c r="B17243" s="155" t="s">
        <v>63632</v>
      </c>
      <c r="C17243" s="203"/>
    </row>
    <row r="17244" spans="1:3">
      <c r="A17244" s="157" t="s">
        <v>63633</v>
      </c>
      <c r="B17244" s="155" t="s">
        <v>63634</v>
      </c>
      <c r="C17244" s="203"/>
    </row>
    <row r="17245" spans="1:3">
      <c r="A17245" s="157" t="s">
        <v>63635</v>
      </c>
      <c r="B17245" s="155" t="s">
        <v>63636</v>
      </c>
      <c r="C17245" s="203"/>
    </row>
    <row r="17246" spans="1:3">
      <c r="A17246" s="157" t="s">
        <v>63637</v>
      </c>
      <c r="B17246" s="155" t="s">
        <v>63638</v>
      </c>
      <c r="C17246" s="203"/>
    </row>
    <row r="17247" spans="1:3">
      <c r="A17247" s="157" t="s">
        <v>63639</v>
      </c>
      <c r="B17247" s="155" t="s">
        <v>63640</v>
      </c>
      <c r="C17247" s="203"/>
    </row>
    <row r="17248" spans="1:3">
      <c r="A17248" s="157" t="s">
        <v>63641</v>
      </c>
      <c r="B17248" s="155" t="s">
        <v>63642</v>
      </c>
      <c r="C17248" s="203"/>
    </row>
    <row r="17249" spans="1:3">
      <c r="A17249" s="157" t="s">
        <v>63643</v>
      </c>
      <c r="B17249" s="155" t="s">
        <v>63644</v>
      </c>
      <c r="C17249" s="203"/>
    </row>
    <row r="17250" spans="1:3">
      <c r="A17250" s="157" t="s">
        <v>63645</v>
      </c>
      <c r="B17250" s="155" t="s">
        <v>63646</v>
      </c>
      <c r="C17250" s="203"/>
    </row>
    <row r="17251" spans="1:3">
      <c r="A17251" s="157" t="s">
        <v>63647</v>
      </c>
      <c r="B17251" s="155" t="s">
        <v>63648</v>
      </c>
      <c r="C17251" s="203"/>
    </row>
    <row r="17252" spans="1:3">
      <c r="A17252" s="157" t="s">
        <v>63649</v>
      </c>
      <c r="B17252" s="155" t="s">
        <v>63109</v>
      </c>
      <c r="C17252" s="203"/>
    </row>
    <row r="17253" spans="1:3">
      <c r="A17253" s="157" t="s">
        <v>63650</v>
      </c>
      <c r="B17253" s="155" t="s">
        <v>63651</v>
      </c>
      <c r="C17253" s="203"/>
    </row>
    <row r="17254" spans="1:3">
      <c r="A17254" s="157" t="s">
        <v>63652</v>
      </c>
      <c r="B17254" s="155" t="s">
        <v>63653</v>
      </c>
      <c r="C17254" s="203"/>
    </row>
    <row r="17255" spans="1:3">
      <c r="A17255" s="157" t="s">
        <v>63654</v>
      </c>
      <c r="B17255" s="155" t="s">
        <v>63655</v>
      </c>
      <c r="C17255" s="203"/>
    </row>
    <row r="17256" spans="1:3">
      <c r="A17256" s="157" t="s">
        <v>63656</v>
      </c>
      <c r="B17256" s="155" t="s">
        <v>63657</v>
      </c>
      <c r="C17256" s="203"/>
    </row>
    <row r="17257" spans="1:3">
      <c r="A17257" s="157" t="s">
        <v>63658</v>
      </c>
      <c r="B17257" s="155" t="s">
        <v>63659</v>
      </c>
      <c r="C17257" s="203"/>
    </row>
    <row r="17258" spans="1:3">
      <c r="A17258" s="157" t="s">
        <v>63660</v>
      </c>
      <c r="B17258" s="155" t="s">
        <v>50741</v>
      </c>
      <c r="C17258" s="203"/>
    </row>
    <row r="17259" spans="1:3">
      <c r="A17259" s="157" t="s">
        <v>63661</v>
      </c>
      <c r="B17259" s="155" t="s">
        <v>63662</v>
      </c>
      <c r="C17259" s="203"/>
    </row>
    <row r="17260" spans="1:3">
      <c r="A17260" s="157" t="s">
        <v>63663</v>
      </c>
      <c r="B17260" s="155" t="s">
        <v>63664</v>
      </c>
      <c r="C17260" s="203"/>
    </row>
    <row r="17261" spans="1:3">
      <c r="A17261" s="157" t="s">
        <v>63665</v>
      </c>
      <c r="B17261" s="155" t="s">
        <v>63666</v>
      </c>
      <c r="C17261" s="203"/>
    </row>
    <row r="17262" spans="1:3">
      <c r="A17262" s="157" t="s">
        <v>63667</v>
      </c>
      <c r="B17262" s="155" t="s">
        <v>63668</v>
      </c>
      <c r="C17262" s="203"/>
    </row>
    <row r="17263" spans="1:3">
      <c r="A17263" s="157" t="s">
        <v>63669</v>
      </c>
      <c r="B17263" s="155" t="s">
        <v>63670</v>
      </c>
      <c r="C17263" s="203"/>
    </row>
    <row r="17264" spans="1:3">
      <c r="A17264" s="157" t="s">
        <v>63671</v>
      </c>
      <c r="B17264" s="155" t="s">
        <v>63672</v>
      </c>
      <c r="C17264" s="203"/>
    </row>
    <row r="17265" spans="1:3">
      <c r="A17265" s="157" t="s">
        <v>63673</v>
      </c>
      <c r="B17265" s="155" t="s">
        <v>1158</v>
      </c>
      <c r="C17265" s="203"/>
    </row>
    <row r="17266" spans="1:3">
      <c r="A17266" s="157" t="s">
        <v>63674</v>
      </c>
      <c r="B17266" s="155" t="s">
        <v>68</v>
      </c>
      <c r="C17266" s="203"/>
    </row>
    <row r="17267" spans="1:3">
      <c r="A17267" s="157" t="s">
        <v>63675</v>
      </c>
      <c r="B17267" s="155" t="s">
        <v>1159</v>
      </c>
      <c r="C17267" s="203"/>
    </row>
    <row r="17268" spans="1:3">
      <c r="A17268" s="157" t="s">
        <v>63676</v>
      </c>
      <c r="B17268" s="155" t="s">
        <v>53646</v>
      </c>
      <c r="C17268" s="203"/>
    </row>
    <row r="17269" spans="1:3">
      <c r="A17269" s="157" t="s">
        <v>63677</v>
      </c>
      <c r="B17269" s="155" t="s">
        <v>63678</v>
      </c>
      <c r="C17269" s="203"/>
    </row>
    <row r="17270" spans="1:3">
      <c r="A17270" s="157" t="s">
        <v>63679</v>
      </c>
      <c r="B17270" s="155" t="s">
        <v>63680</v>
      </c>
      <c r="C17270" s="203"/>
    </row>
    <row r="17271" spans="1:3">
      <c r="A17271" s="157" t="s">
        <v>63681</v>
      </c>
      <c r="B17271" s="155" t="s">
        <v>63682</v>
      </c>
      <c r="C17271" s="203"/>
    </row>
    <row r="17272" spans="1:3">
      <c r="A17272" s="157" t="s">
        <v>63683</v>
      </c>
      <c r="B17272" s="155" t="s">
        <v>63684</v>
      </c>
      <c r="C17272" s="203"/>
    </row>
    <row r="17273" spans="1:3">
      <c r="A17273" s="157" t="s">
        <v>63685</v>
      </c>
      <c r="B17273" s="155" t="s">
        <v>63686</v>
      </c>
      <c r="C17273" s="203"/>
    </row>
    <row r="17274" spans="1:3">
      <c r="A17274" s="157" t="s">
        <v>63687</v>
      </c>
      <c r="B17274" s="155" t="s">
        <v>63688</v>
      </c>
      <c r="C17274" s="203"/>
    </row>
    <row r="17275" spans="1:3">
      <c r="A17275" s="157" t="s">
        <v>63689</v>
      </c>
      <c r="B17275" s="155" t="s">
        <v>63690</v>
      </c>
      <c r="C17275" s="203"/>
    </row>
    <row r="17276" spans="1:3">
      <c r="A17276" s="157" t="s">
        <v>63691</v>
      </c>
      <c r="B17276" s="155" t="s">
        <v>63692</v>
      </c>
      <c r="C17276" s="203"/>
    </row>
    <row r="17277" spans="1:3">
      <c r="A17277" s="157" t="s">
        <v>63693</v>
      </c>
      <c r="B17277" s="155" t="s">
        <v>63694</v>
      </c>
      <c r="C17277" s="203"/>
    </row>
    <row r="17278" spans="1:3">
      <c r="A17278" s="157" t="s">
        <v>63695</v>
      </c>
      <c r="B17278" s="155" t="s">
        <v>63696</v>
      </c>
      <c r="C17278" s="203"/>
    </row>
    <row r="17279" spans="1:3">
      <c r="A17279" s="157" t="s">
        <v>63697</v>
      </c>
      <c r="B17279" s="155" t="s">
        <v>63698</v>
      </c>
      <c r="C17279" s="203"/>
    </row>
    <row r="17280" spans="1:3">
      <c r="A17280" s="157" t="s">
        <v>63699</v>
      </c>
      <c r="B17280" s="155" t="s">
        <v>63700</v>
      </c>
      <c r="C17280" s="203"/>
    </row>
    <row r="17281" spans="1:3">
      <c r="A17281" s="157" t="s">
        <v>63701</v>
      </c>
      <c r="B17281" s="155" t="s">
        <v>63702</v>
      </c>
      <c r="C17281" s="203"/>
    </row>
    <row r="17282" spans="1:3">
      <c r="A17282" s="157" t="s">
        <v>63703</v>
      </c>
      <c r="B17282" s="155" t="s">
        <v>33828</v>
      </c>
      <c r="C17282" s="203"/>
    </row>
    <row r="17283" spans="1:3">
      <c r="A17283" s="157" t="s">
        <v>63704</v>
      </c>
      <c r="B17283" s="155" t="s">
        <v>63705</v>
      </c>
      <c r="C17283" s="203"/>
    </row>
    <row r="17284" spans="1:3">
      <c r="A17284" s="157" t="s">
        <v>63706</v>
      </c>
      <c r="B17284" s="155" t="s">
        <v>63707</v>
      </c>
      <c r="C17284" s="203"/>
    </row>
    <row r="17285" spans="1:3">
      <c r="A17285" s="157" t="s">
        <v>63708</v>
      </c>
      <c r="B17285" s="155" t="s">
        <v>63709</v>
      </c>
      <c r="C17285" s="203"/>
    </row>
    <row r="17286" spans="1:3">
      <c r="A17286" s="157" t="s">
        <v>63710</v>
      </c>
      <c r="B17286" s="155" t="s">
        <v>63711</v>
      </c>
      <c r="C17286" s="203"/>
    </row>
    <row r="17287" spans="1:3">
      <c r="A17287" s="157" t="s">
        <v>63712</v>
      </c>
      <c r="B17287" s="155" t="s">
        <v>63713</v>
      </c>
      <c r="C17287" s="203"/>
    </row>
    <row r="17288" spans="1:3">
      <c r="A17288" s="157" t="s">
        <v>63714</v>
      </c>
      <c r="B17288" s="155" t="s">
        <v>63715</v>
      </c>
      <c r="C17288" s="203"/>
    </row>
    <row r="17289" spans="1:3">
      <c r="A17289" s="157" t="s">
        <v>63716</v>
      </c>
      <c r="B17289" s="155" t="s">
        <v>30805</v>
      </c>
      <c r="C17289" s="203"/>
    </row>
    <row r="17290" spans="1:3">
      <c r="A17290" s="157" t="s">
        <v>63717</v>
      </c>
      <c r="B17290" s="155" t="s">
        <v>63718</v>
      </c>
      <c r="C17290" s="203"/>
    </row>
    <row r="17291" spans="1:3">
      <c r="A17291" s="157" t="s">
        <v>63719</v>
      </c>
      <c r="B17291" s="155" t="s">
        <v>63720</v>
      </c>
      <c r="C17291" s="203"/>
    </row>
    <row r="17292" spans="1:3">
      <c r="A17292" s="157" t="s">
        <v>63721</v>
      </c>
      <c r="B17292" s="155" t="s">
        <v>63722</v>
      </c>
      <c r="C17292" s="203"/>
    </row>
    <row r="17293" spans="1:3">
      <c r="A17293" s="157" t="s">
        <v>63723</v>
      </c>
      <c r="B17293" s="155" t="s">
        <v>63724</v>
      </c>
      <c r="C17293" s="203"/>
    </row>
    <row r="17294" spans="1:3">
      <c r="A17294" s="157" t="s">
        <v>63725</v>
      </c>
      <c r="B17294" s="155" t="s">
        <v>63726</v>
      </c>
      <c r="C17294" s="203"/>
    </row>
    <row r="17295" spans="1:3">
      <c r="A17295" s="157" t="s">
        <v>63727</v>
      </c>
      <c r="B17295" s="155" t="s">
        <v>63728</v>
      </c>
      <c r="C17295" s="203"/>
    </row>
    <row r="17296" spans="1:3">
      <c r="A17296" s="157" t="s">
        <v>63729</v>
      </c>
      <c r="B17296" s="155" t="s">
        <v>63730</v>
      </c>
      <c r="C17296" s="203"/>
    </row>
    <row r="17297" spans="1:3">
      <c r="A17297" s="157" t="s">
        <v>63731</v>
      </c>
      <c r="B17297" s="155" t="s">
        <v>63732</v>
      </c>
      <c r="C17297" s="203"/>
    </row>
    <row r="17298" spans="1:3">
      <c r="A17298" s="157" t="s">
        <v>63733</v>
      </c>
      <c r="B17298" s="155" t="s">
        <v>63734</v>
      </c>
      <c r="C17298" s="203"/>
    </row>
    <row r="17299" spans="1:3">
      <c r="A17299" s="157" t="s">
        <v>63735</v>
      </c>
      <c r="B17299" s="155" t="s">
        <v>63736</v>
      </c>
      <c r="C17299" s="203"/>
    </row>
    <row r="17300" spans="1:3">
      <c r="A17300" s="157" t="s">
        <v>63737</v>
      </c>
      <c r="B17300" s="155" t="s">
        <v>63738</v>
      </c>
      <c r="C17300" s="203"/>
    </row>
    <row r="17301" spans="1:3">
      <c r="A17301" s="157" t="s">
        <v>63739</v>
      </c>
      <c r="B17301" s="155" t="s">
        <v>63740</v>
      </c>
      <c r="C17301" s="203"/>
    </row>
    <row r="17302" spans="1:3">
      <c r="A17302" s="157" t="s">
        <v>63741</v>
      </c>
      <c r="B17302" s="155" t="s">
        <v>41664</v>
      </c>
      <c r="C17302" s="203"/>
    </row>
    <row r="17303" spans="1:3">
      <c r="A17303" s="157" t="s">
        <v>63742</v>
      </c>
      <c r="B17303" s="155" t="s">
        <v>1160</v>
      </c>
      <c r="C17303" s="203"/>
    </row>
    <row r="17304" spans="1:3">
      <c r="A17304" s="157" t="s">
        <v>63743</v>
      </c>
      <c r="B17304" s="155" t="s">
        <v>63744</v>
      </c>
      <c r="C17304" s="203"/>
    </row>
    <row r="17305" spans="1:3">
      <c r="A17305" s="157" t="s">
        <v>63745</v>
      </c>
      <c r="B17305" s="155" t="s">
        <v>63746</v>
      </c>
      <c r="C17305" s="203"/>
    </row>
    <row r="17306" spans="1:3">
      <c r="A17306" s="157" t="s">
        <v>63747</v>
      </c>
      <c r="B17306" s="155" t="s">
        <v>54754</v>
      </c>
      <c r="C17306" s="203"/>
    </row>
    <row r="17307" spans="1:3">
      <c r="A17307" s="157" t="s">
        <v>63748</v>
      </c>
      <c r="B17307" s="155" t="s">
        <v>63749</v>
      </c>
      <c r="C17307" s="203"/>
    </row>
    <row r="17308" spans="1:3">
      <c r="A17308" s="157" t="s">
        <v>63750</v>
      </c>
      <c r="B17308" s="155" t="s">
        <v>63751</v>
      </c>
      <c r="C17308" s="203"/>
    </row>
    <row r="17309" spans="1:3">
      <c r="A17309" s="157" t="s">
        <v>63752</v>
      </c>
      <c r="B17309" s="155" t="s">
        <v>63753</v>
      </c>
      <c r="C17309" s="203"/>
    </row>
    <row r="17310" spans="1:3">
      <c r="A17310" s="157" t="s">
        <v>63754</v>
      </c>
      <c r="B17310" s="155" t="s">
        <v>63755</v>
      </c>
      <c r="C17310" s="203"/>
    </row>
    <row r="17311" spans="1:3">
      <c r="A17311" s="157" t="s">
        <v>63756</v>
      </c>
      <c r="B17311" s="155" t="s">
        <v>63757</v>
      </c>
      <c r="C17311" s="203"/>
    </row>
    <row r="17312" spans="1:3">
      <c r="A17312" s="157" t="s">
        <v>63758</v>
      </c>
      <c r="B17312" s="155" t="s">
        <v>63759</v>
      </c>
      <c r="C17312" s="203"/>
    </row>
    <row r="17313" spans="1:3">
      <c r="A17313" s="157" t="s">
        <v>63760</v>
      </c>
      <c r="B17313" s="155" t="s">
        <v>63761</v>
      </c>
      <c r="C17313" s="203"/>
    </row>
    <row r="17314" spans="1:3">
      <c r="A17314" s="157" t="s">
        <v>63762</v>
      </c>
      <c r="B17314" s="155" t="s">
        <v>63763</v>
      </c>
      <c r="C17314" s="203"/>
    </row>
    <row r="17315" spans="1:3">
      <c r="A17315" s="157" t="s">
        <v>63764</v>
      </c>
      <c r="B17315" s="155" t="s">
        <v>63765</v>
      </c>
      <c r="C17315" s="203"/>
    </row>
    <row r="17316" spans="1:3">
      <c r="A17316" s="157" t="s">
        <v>63766</v>
      </c>
      <c r="B17316" s="155" t="s">
        <v>1161</v>
      </c>
      <c r="C17316" s="203"/>
    </row>
    <row r="17317" spans="1:3">
      <c r="A17317" s="157" t="s">
        <v>63767</v>
      </c>
      <c r="B17317" s="155" t="s">
        <v>63768</v>
      </c>
      <c r="C17317" s="203"/>
    </row>
    <row r="17318" spans="1:3">
      <c r="A17318" s="157" t="s">
        <v>63769</v>
      </c>
      <c r="B17318" s="155" t="s">
        <v>56310</v>
      </c>
      <c r="C17318" s="203"/>
    </row>
    <row r="17319" spans="1:3">
      <c r="A17319" s="157" t="s">
        <v>63770</v>
      </c>
      <c r="B17319" s="155" t="s">
        <v>63771</v>
      </c>
      <c r="C17319" s="203"/>
    </row>
    <row r="17320" spans="1:3">
      <c r="A17320" s="157" t="s">
        <v>63772</v>
      </c>
      <c r="B17320" s="155" t="s">
        <v>63773</v>
      </c>
      <c r="C17320" s="203"/>
    </row>
    <row r="17321" spans="1:3">
      <c r="A17321" s="157" t="s">
        <v>63774</v>
      </c>
      <c r="B17321" s="155" t="s">
        <v>51771</v>
      </c>
      <c r="C17321" s="203"/>
    </row>
    <row r="17322" spans="1:3">
      <c r="A17322" s="157" t="s">
        <v>63775</v>
      </c>
      <c r="B17322" s="155" t="s">
        <v>63776</v>
      </c>
      <c r="C17322" s="203"/>
    </row>
    <row r="17323" spans="1:3">
      <c r="A17323" s="157" t="s">
        <v>63777</v>
      </c>
      <c r="B17323" s="155" t="s">
        <v>63778</v>
      </c>
      <c r="C17323" s="203"/>
    </row>
    <row r="17324" spans="1:3">
      <c r="A17324" s="157" t="s">
        <v>63779</v>
      </c>
      <c r="B17324" s="155" t="s">
        <v>43707</v>
      </c>
      <c r="C17324" s="203"/>
    </row>
    <row r="17325" spans="1:3">
      <c r="A17325" s="157" t="s">
        <v>63780</v>
      </c>
      <c r="B17325" s="155" t="s">
        <v>63781</v>
      </c>
      <c r="C17325" s="203"/>
    </row>
    <row r="17326" spans="1:3">
      <c r="A17326" s="157" t="s">
        <v>63782</v>
      </c>
      <c r="B17326" s="155" t="s">
        <v>63783</v>
      </c>
      <c r="C17326" s="203"/>
    </row>
    <row r="17327" spans="1:3">
      <c r="A17327" s="157" t="s">
        <v>63784</v>
      </c>
      <c r="B17327" s="155" t="s">
        <v>63785</v>
      </c>
      <c r="C17327" s="203"/>
    </row>
    <row r="17328" spans="1:3">
      <c r="A17328" s="157" t="s">
        <v>63786</v>
      </c>
      <c r="B17328" s="155" t="s">
        <v>63787</v>
      </c>
      <c r="C17328" s="203"/>
    </row>
    <row r="17329" spans="1:3">
      <c r="A17329" s="157" t="s">
        <v>63788</v>
      </c>
      <c r="B17329" s="155" t="s">
        <v>63789</v>
      </c>
      <c r="C17329" s="203"/>
    </row>
    <row r="17330" spans="1:3">
      <c r="A17330" s="157" t="s">
        <v>63790</v>
      </c>
      <c r="B17330" s="155" t="s">
        <v>63791</v>
      </c>
      <c r="C17330" s="203"/>
    </row>
    <row r="17331" spans="1:3">
      <c r="A17331" s="157" t="s">
        <v>63792</v>
      </c>
      <c r="B17331" s="155" t="s">
        <v>62799</v>
      </c>
      <c r="C17331" s="203"/>
    </row>
    <row r="17332" spans="1:3">
      <c r="A17332" s="157" t="s">
        <v>63793</v>
      </c>
      <c r="B17332" s="155" t="s">
        <v>63794</v>
      </c>
      <c r="C17332" s="203"/>
    </row>
    <row r="17333" spans="1:3">
      <c r="A17333" s="157" t="s">
        <v>63795</v>
      </c>
      <c r="B17333" s="155" t="s">
        <v>63796</v>
      </c>
      <c r="C17333" s="203"/>
    </row>
    <row r="17334" spans="1:3">
      <c r="A17334" s="157" t="s">
        <v>63797</v>
      </c>
      <c r="B17334" s="155" t="s">
        <v>63798</v>
      </c>
      <c r="C17334" s="203"/>
    </row>
    <row r="17335" spans="1:3">
      <c r="A17335" s="157" t="s">
        <v>63799</v>
      </c>
      <c r="B17335" s="155" t="s">
        <v>63800</v>
      </c>
      <c r="C17335" s="203"/>
    </row>
    <row r="17336" spans="1:3">
      <c r="A17336" s="157" t="s">
        <v>63801</v>
      </c>
      <c r="B17336" s="155" t="s">
        <v>63802</v>
      </c>
      <c r="C17336" s="203"/>
    </row>
    <row r="17337" spans="1:3">
      <c r="A17337" s="157" t="s">
        <v>63803</v>
      </c>
      <c r="B17337" s="155" t="s">
        <v>1162</v>
      </c>
      <c r="C17337" s="203"/>
    </row>
    <row r="17338" spans="1:3">
      <c r="A17338" s="157" t="s">
        <v>63804</v>
      </c>
      <c r="B17338" s="155" t="s">
        <v>63805</v>
      </c>
      <c r="C17338" s="203"/>
    </row>
    <row r="17339" spans="1:3">
      <c r="A17339" s="157" t="s">
        <v>63806</v>
      </c>
      <c r="B17339" s="155" t="s">
        <v>63807</v>
      </c>
      <c r="C17339" s="203"/>
    </row>
    <row r="17340" spans="1:3">
      <c r="A17340" s="157" t="s">
        <v>63808</v>
      </c>
      <c r="B17340" s="155" t="s">
        <v>63809</v>
      </c>
      <c r="C17340" s="203"/>
    </row>
    <row r="17341" spans="1:3">
      <c r="A17341" s="157" t="s">
        <v>63810</v>
      </c>
      <c r="B17341" s="155" t="s">
        <v>63811</v>
      </c>
      <c r="C17341" s="203"/>
    </row>
    <row r="17342" spans="1:3">
      <c r="A17342" s="157" t="s">
        <v>63812</v>
      </c>
      <c r="B17342" s="155" t="s">
        <v>63813</v>
      </c>
      <c r="C17342" s="203"/>
    </row>
    <row r="17343" spans="1:3">
      <c r="A17343" s="157" t="s">
        <v>63814</v>
      </c>
      <c r="B17343" s="155" t="s">
        <v>63815</v>
      </c>
      <c r="C17343" s="203"/>
    </row>
    <row r="17344" spans="1:3">
      <c r="A17344" s="157" t="s">
        <v>63816</v>
      </c>
      <c r="B17344" s="155" t="s">
        <v>63817</v>
      </c>
      <c r="C17344" s="203"/>
    </row>
    <row r="17345" spans="1:3">
      <c r="A17345" s="157" t="s">
        <v>63818</v>
      </c>
      <c r="B17345" s="155" t="s">
        <v>63819</v>
      </c>
      <c r="C17345" s="203"/>
    </row>
    <row r="17346" spans="1:3">
      <c r="A17346" s="157" t="s">
        <v>63820</v>
      </c>
      <c r="B17346" s="155" t="s">
        <v>1163</v>
      </c>
      <c r="C17346" s="203"/>
    </row>
    <row r="17347" spans="1:3">
      <c r="A17347" s="157" t="s">
        <v>63821</v>
      </c>
      <c r="B17347" s="155" t="s">
        <v>59168</v>
      </c>
      <c r="C17347" s="203"/>
    </row>
    <row r="17348" spans="1:3">
      <c r="A17348" s="157" t="s">
        <v>63822</v>
      </c>
      <c r="B17348" s="155" t="s">
        <v>63823</v>
      </c>
      <c r="C17348" s="203"/>
    </row>
    <row r="17349" spans="1:3">
      <c r="A17349" s="157" t="s">
        <v>63824</v>
      </c>
      <c r="B17349" s="155" t="s">
        <v>63825</v>
      </c>
      <c r="C17349" s="203"/>
    </row>
    <row r="17350" spans="1:3">
      <c r="A17350" s="157" t="s">
        <v>63826</v>
      </c>
      <c r="B17350" s="155" t="s">
        <v>49846</v>
      </c>
      <c r="C17350" s="203"/>
    </row>
    <row r="17351" spans="1:3">
      <c r="A17351" s="157" t="s">
        <v>63827</v>
      </c>
      <c r="B17351" s="155" t="s">
        <v>63828</v>
      </c>
      <c r="C17351" s="203"/>
    </row>
    <row r="17352" spans="1:3">
      <c r="A17352" s="157" t="s">
        <v>63829</v>
      </c>
      <c r="B17352" s="155" t="s">
        <v>40951</v>
      </c>
      <c r="C17352" s="203"/>
    </row>
    <row r="17353" spans="1:3">
      <c r="A17353" s="157" t="s">
        <v>63830</v>
      </c>
      <c r="B17353" s="155" t="s">
        <v>63831</v>
      </c>
      <c r="C17353" s="203"/>
    </row>
    <row r="17354" spans="1:3">
      <c r="A17354" s="157" t="s">
        <v>63832</v>
      </c>
      <c r="B17354" s="155" t="s">
        <v>58273</v>
      </c>
      <c r="C17354" s="203"/>
    </row>
    <row r="17355" spans="1:3">
      <c r="A17355" s="157" t="s">
        <v>63833</v>
      </c>
      <c r="B17355" s="155" t="s">
        <v>63834</v>
      </c>
      <c r="C17355" s="203"/>
    </row>
    <row r="17356" spans="1:3">
      <c r="A17356" s="157" t="s">
        <v>63835</v>
      </c>
      <c r="B17356" s="155" t="s">
        <v>1164</v>
      </c>
      <c r="C17356" s="203"/>
    </row>
    <row r="17357" spans="1:3">
      <c r="A17357" s="157" t="s">
        <v>63836</v>
      </c>
      <c r="B17357" s="155" t="s">
        <v>63837</v>
      </c>
      <c r="C17357" s="203"/>
    </row>
    <row r="17358" spans="1:3">
      <c r="A17358" s="157" t="s">
        <v>63838</v>
      </c>
      <c r="B17358" s="155" t="s">
        <v>53456</v>
      </c>
      <c r="C17358" s="203"/>
    </row>
    <row r="17359" spans="1:3">
      <c r="A17359" s="157" t="s">
        <v>63839</v>
      </c>
      <c r="B17359" s="155" t="s">
        <v>63840</v>
      </c>
      <c r="C17359" s="203"/>
    </row>
    <row r="17360" spans="1:3">
      <c r="A17360" s="157" t="s">
        <v>63841</v>
      </c>
      <c r="B17360" s="155" t="s">
        <v>63842</v>
      </c>
      <c r="C17360" s="203"/>
    </row>
    <row r="17361" spans="1:3">
      <c r="A17361" s="157" t="s">
        <v>63843</v>
      </c>
      <c r="B17361" s="155" t="s">
        <v>63844</v>
      </c>
      <c r="C17361" s="203"/>
    </row>
    <row r="17362" spans="1:3">
      <c r="A17362" s="157" t="s">
        <v>63845</v>
      </c>
      <c r="B17362" s="155" t="s">
        <v>63846</v>
      </c>
      <c r="C17362" s="203"/>
    </row>
    <row r="17363" spans="1:3">
      <c r="A17363" s="157" t="s">
        <v>63847</v>
      </c>
      <c r="B17363" s="155" t="s">
        <v>63848</v>
      </c>
      <c r="C17363" s="203"/>
    </row>
    <row r="17364" spans="1:3">
      <c r="A17364" s="157" t="s">
        <v>63849</v>
      </c>
      <c r="B17364" s="155" t="s">
        <v>63850</v>
      </c>
      <c r="C17364" s="203"/>
    </row>
    <row r="17365" spans="1:3">
      <c r="A17365" s="157" t="s">
        <v>63851</v>
      </c>
      <c r="B17365" s="155" t="s">
        <v>63852</v>
      </c>
      <c r="C17365" s="203"/>
    </row>
    <row r="17366" spans="1:3">
      <c r="A17366" s="157" t="s">
        <v>63853</v>
      </c>
      <c r="B17366" s="155" t="s">
        <v>63854</v>
      </c>
      <c r="C17366" s="203"/>
    </row>
    <row r="17367" spans="1:3">
      <c r="A17367" s="157" t="s">
        <v>63855</v>
      </c>
      <c r="B17367" s="155" t="s">
        <v>1165</v>
      </c>
      <c r="C17367" s="203"/>
    </row>
    <row r="17368" spans="1:3">
      <c r="A17368" s="157" t="s">
        <v>63856</v>
      </c>
      <c r="B17368" s="155" t="s">
        <v>63857</v>
      </c>
      <c r="C17368" s="203"/>
    </row>
    <row r="17369" spans="1:3">
      <c r="A17369" s="157" t="s">
        <v>63858</v>
      </c>
      <c r="B17369" s="155" t="s">
        <v>63859</v>
      </c>
      <c r="C17369" s="203"/>
    </row>
    <row r="17370" spans="1:3">
      <c r="A17370" s="157" t="s">
        <v>63860</v>
      </c>
      <c r="B17370" s="155" t="s">
        <v>63861</v>
      </c>
      <c r="C17370" s="203"/>
    </row>
    <row r="17371" spans="1:3">
      <c r="A17371" s="157" t="s">
        <v>63862</v>
      </c>
      <c r="B17371" s="155" t="s">
        <v>63863</v>
      </c>
      <c r="C17371" s="203"/>
    </row>
    <row r="17372" spans="1:3">
      <c r="A17372" s="157" t="s">
        <v>63864</v>
      </c>
      <c r="B17372" s="155" t="s">
        <v>63865</v>
      </c>
      <c r="C17372" s="203"/>
    </row>
    <row r="17373" spans="1:3">
      <c r="A17373" s="157" t="s">
        <v>63866</v>
      </c>
      <c r="B17373" s="155" t="s">
        <v>63867</v>
      </c>
      <c r="C17373" s="203"/>
    </row>
    <row r="17374" spans="1:3">
      <c r="A17374" s="157" t="s">
        <v>63868</v>
      </c>
      <c r="B17374" s="155" t="s">
        <v>63869</v>
      </c>
      <c r="C17374" s="203"/>
    </row>
    <row r="17375" spans="1:3">
      <c r="A17375" s="157" t="s">
        <v>63870</v>
      </c>
      <c r="B17375" s="155" t="s">
        <v>63871</v>
      </c>
      <c r="C17375" s="203"/>
    </row>
    <row r="17376" spans="1:3">
      <c r="A17376" s="157" t="s">
        <v>63872</v>
      </c>
      <c r="B17376" s="155" t="s">
        <v>63873</v>
      </c>
      <c r="C17376" s="203"/>
    </row>
    <row r="17377" spans="1:3">
      <c r="A17377" s="157" t="s">
        <v>63874</v>
      </c>
      <c r="B17377" s="155" t="s">
        <v>63875</v>
      </c>
      <c r="C17377" s="203"/>
    </row>
    <row r="17378" spans="1:3">
      <c r="A17378" s="157" t="s">
        <v>63876</v>
      </c>
      <c r="B17378" s="155" t="s">
        <v>63877</v>
      </c>
      <c r="C17378" s="203"/>
    </row>
    <row r="17379" spans="1:3">
      <c r="A17379" s="157" t="s">
        <v>63878</v>
      </c>
      <c r="B17379" s="155" t="s">
        <v>63879</v>
      </c>
      <c r="C17379" s="203"/>
    </row>
    <row r="17380" spans="1:3">
      <c r="A17380" s="157" t="s">
        <v>63880</v>
      </c>
      <c r="B17380" s="155" t="s">
        <v>41350</v>
      </c>
      <c r="C17380" s="203"/>
    </row>
    <row r="17381" spans="1:3">
      <c r="A17381" s="157" t="s">
        <v>63881</v>
      </c>
      <c r="B17381" s="155" t="s">
        <v>63882</v>
      </c>
      <c r="C17381" s="203"/>
    </row>
    <row r="17382" spans="1:3">
      <c r="A17382" s="157" t="s">
        <v>63883</v>
      </c>
      <c r="B17382" s="155" t="s">
        <v>63884</v>
      </c>
      <c r="C17382" s="203"/>
    </row>
    <row r="17383" spans="1:3">
      <c r="A17383" s="157" t="s">
        <v>63885</v>
      </c>
      <c r="B17383" s="155" t="s">
        <v>63886</v>
      </c>
      <c r="C17383" s="203"/>
    </row>
    <row r="17384" spans="1:3">
      <c r="A17384" s="157" t="s">
        <v>63887</v>
      </c>
      <c r="B17384" s="155" t="s">
        <v>63888</v>
      </c>
      <c r="C17384" s="203"/>
    </row>
    <row r="17385" spans="1:3">
      <c r="A17385" s="157" t="s">
        <v>63889</v>
      </c>
      <c r="B17385" s="155" t="s">
        <v>63890</v>
      </c>
      <c r="C17385" s="203"/>
    </row>
    <row r="17386" spans="1:3">
      <c r="A17386" s="157" t="s">
        <v>63891</v>
      </c>
      <c r="B17386" s="155" t="s">
        <v>63892</v>
      </c>
      <c r="C17386" s="203"/>
    </row>
    <row r="17387" spans="1:3">
      <c r="A17387" s="157" t="s">
        <v>63893</v>
      </c>
      <c r="B17387" s="155" t="s">
        <v>1166</v>
      </c>
      <c r="C17387" s="203"/>
    </row>
    <row r="17388" spans="1:3">
      <c r="A17388" s="157" t="s">
        <v>63894</v>
      </c>
      <c r="B17388" s="155" t="s">
        <v>63895</v>
      </c>
      <c r="C17388" s="203"/>
    </row>
    <row r="17389" spans="1:3">
      <c r="A17389" s="157" t="s">
        <v>63896</v>
      </c>
      <c r="B17389" s="155" t="s">
        <v>63897</v>
      </c>
      <c r="C17389" s="203"/>
    </row>
    <row r="17390" spans="1:3">
      <c r="A17390" s="157" t="s">
        <v>63898</v>
      </c>
      <c r="B17390" s="155" t="s">
        <v>63899</v>
      </c>
      <c r="C17390" s="203"/>
    </row>
    <row r="17391" spans="1:3">
      <c r="A17391" s="157" t="s">
        <v>63900</v>
      </c>
      <c r="B17391" s="155" t="s">
        <v>63901</v>
      </c>
      <c r="C17391" s="203"/>
    </row>
    <row r="17392" spans="1:3">
      <c r="A17392" s="157" t="s">
        <v>63902</v>
      </c>
      <c r="B17392" s="155" t="s">
        <v>63903</v>
      </c>
      <c r="C17392" s="203"/>
    </row>
    <row r="17393" spans="1:3">
      <c r="A17393" s="157" t="s">
        <v>63904</v>
      </c>
      <c r="B17393" s="155" t="s">
        <v>63905</v>
      </c>
      <c r="C17393" s="203"/>
    </row>
    <row r="17394" spans="1:3">
      <c r="A17394" s="157" t="s">
        <v>63906</v>
      </c>
      <c r="B17394" s="155" t="s">
        <v>63907</v>
      </c>
      <c r="C17394" s="203"/>
    </row>
    <row r="17395" spans="1:3">
      <c r="A17395" s="157" t="s">
        <v>63908</v>
      </c>
      <c r="B17395" s="155" t="s">
        <v>63909</v>
      </c>
      <c r="C17395" s="203"/>
    </row>
    <row r="17396" spans="1:3">
      <c r="A17396" s="157" t="s">
        <v>63910</v>
      </c>
      <c r="B17396" s="155" t="s">
        <v>63911</v>
      </c>
      <c r="C17396" s="203"/>
    </row>
    <row r="17397" spans="1:3">
      <c r="A17397" s="157" t="s">
        <v>63912</v>
      </c>
      <c r="B17397" s="155" t="s">
        <v>63913</v>
      </c>
      <c r="C17397" s="203"/>
    </row>
    <row r="17398" spans="1:3">
      <c r="A17398" s="157" t="s">
        <v>63914</v>
      </c>
      <c r="B17398" s="155" t="s">
        <v>1167</v>
      </c>
      <c r="C17398" s="203"/>
    </row>
    <row r="17399" spans="1:3">
      <c r="A17399" s="157" t="s">
        <v>63915</v>
      </c>
      <c r="B17399" s="155" t="s">
        <v>63916</v>
      </c>
      <c r="C17399" s="203"/>
    </row>
    <row r="17400" spans="1:3">
      <c r="A17400" s="157" t="s">
        <v>63917</v>
      </c>
      <c r="B17400" s="155" t="s">
        <v>63918</v>
      </c>
      <c r="C17400" s="203"/>
    </row>
    <row r="17401" spans="1:3">
      <c r="A17401" s="157" t="s">
        <v>63919</v>
      </c>
      <c r="B17401" s="155" t="s">
        <v>63920</v>
      </c>
      <c r="C17401" s="203"/>
    </row>
    <row r="17402" spans="1:3">
      <c r="A17402" s="157" t="s">
        <v>63921</v>
      </c>
      <c r="B17402" s="155" t="s">
        <v>63922</v>
      </c>
      <c r="C17402" s="203"/>
    </row>
    <row r="17403" spans="1:3">
      <c r="A17403" s="157" t="s">
        <v>63923</v>
      </c>
      <c r="B17403" s="155" t="s">
        <v>63924</v>
      </c>
      <c r="C17403" s="203"/>
    </row>
    <row r="17404" spans="1:3">
      <c r="A17404" s="157" t="s">
        <v>63925</v>
      </c>
      <c r="B17404" s="155" t="s">
        <v>63926</v>
      </c>
      <c r="C17404" s="203"/>
    </row>
    <row r="17405" spans="1:3">
      <c r="A17405" s="157" t="s">
        <v>63927</v>
      </c>
      <c r="B17405" s="155" t="s">
        <v>63928</v>
      </c>
      <c r="C17405" s="203"/>
    </row>
    <row r="17406" spans="1:3">
      <c r="A17406" s="157" t="s">
        <v>63929</v>
      </c>
      <c r="B17406" s="155" t="s">
        <v>63930</v>
      </c>
      <c r="C17406" s="203"/>
    </row>
    <row r="17407" spans="1:3">
      <c r="A17407" s="157" t="s">
        <v>63931</v>
      </c>
      <c r="B17407" s="155" t="s">
        <v>63932</v>
      </c>
      <c r="C17407" s="203"/>
    </row>
    <row r="17408" spans="1:3">
      <c r="A17408" s="157" t="s">
        <v>63933</v>
      </c>
      <c r="B17408" s="155" t="s">
        <v>63934</v>
      </c>
      <c r="C17408" s="203"/>
    </row>
    <row r="17409" spans="1:3">
      <c r="A17409" s="157" t="s">
        <v>63935</v>
      </c>
      <c r="B17409" s="155" t="s">
        <v>54624</v>
      </c>
      <c r="C17409" s="203"/>
    </row>
    <row r="17410" spans="1:3">
      <c r="A17410" s="157" t="s">
        <v>63936</v>
      </c>
      <c r="B17410" s="155" t="s">
        <v>63937</v>
      </c>
      <c r="C17410" s="203"/>
    </row>
    <row r="17411" spans="1:3">
      <c r="A17411" s="157" t="s">
        <v>63938</v>
      </c>
      <c r="B17411" s="155" t="s">
        <v>63939</v>
      </c>
      <c r="C17411" s="203"/>
    </row>
    <row r="17412" spans="1:3">
      <c r="A17412" s="157" t="s">
        <v>63940</v>
      </c>
      <c r="B17412" s="155" t="s">
        <v>63941</v>
      </c>
      <c r="C17412" s="203"/>
    </row>
    <row r="17413" spans="1:3">
      <c r="A17413" s="157" t="s">
        <v>63942</v>
      </c>
      <c r="B17413" s="155" t="s">
        <v>63943</v>
      </c>
      <c r="C17413" s="203"/>
    </row>
    <row r="17414" spans="1:3">
      <c r="A17414" s="157" t="s">
        <v>63944</v>
      </c>
      <c r="B17414" s="155" t="s">
        <v>63945</v>
      </c>
      <c r="C17414" s="203"/>
    </row>
    <row r="17415" spans="1:3">
      <c r="A17415" s="157" t="s">
        <v>63946</v>
      </c>
      <c r="B17415" s="155" t="s">
        <v>63947</v>
      </c>
      <c r="C17415" s="203"/>
    </row>
    <row r="17416" spans="1:3">
      <c r="A17416" s="157" t="s">
        <v>63948</v>
      </c>
      <c r="B17416" s="155" t="s">
        <v>63949</v>
      </c>
      <c r="C17416" s="203"/>
    </row>
    <row r="17417" spans="1:3">
      <c r="A17417" s="157" t="s">
        <v>63950</v>
      </c>
      <c r="B17417" s="155" t="s">
        <v>1168</v>
      </c>
      <c r="C17417" s="203"/>
    </row>
    <row r="17418" spans="1:3">
      <c r="A17418" s="157" t="s">
        <v>63951</v>
      </c>
      <c r="B17418" s="155" t="s">
        <v>68</v>
      </c>
      <c r="C17418" s="203"/>
    </row>
    <row r="17419" spans="1:3">
      <c r="A17419" s="157" t="s">
        <v>63952</v>
      </c>
      <c r="B17419" s="155" t="s">
        <v>1169</v>
      </c>
      <c r="C17419" s="203"/>
    </row>
    <row r="17420" spans="1:3">
      <c r="A17420" s="157" t="s">
        <v>63953</v>
      </c>
      <c r="B17420" s="155" t="s">
        <v>44726</v>
      </c>
      <c r="C17420" s="203"/>
    </row>
    <row r="17421" spans="1:3">
      <c r="A17421" s="157" t="s">
        <v>63954</v>
      </c>
      <c r="B17421" s="155" t="s">
        <v>55129</v>
      </c>
      <c r="C17421" s="203"/>
    </row>
    <row r="17422" spans="1:3">
      <c r="A17422" s="157" t="s">
        <v>63955</v>
      </c>
      <c r="B17422" s="155" t="s">
        <v>44730</v>
      </c>
      <c r="C17422" s="203"/>
    </row>
    <row r="17423" spans="1:3">
      <c r="A17423" s="157" t="s">
        <v>63956</v>
      </c>
      <c r="B17423" s="155" t="s">
        <v>63957</v>
      </c>
      <c r="C17423" s="203"/>
    </row>
    <row r="17424" spans="1:3">
      <c r="A17424" s="157" t="s">
        <v>63958</v>
      </c>
      <c r="B17424" s="155" t="s">
        <v>63959</v>
      </c>
      <c r="C17424" s="203"/>
    </row>
    <row r="17425" spans="1:3">
      <c r="A17425" s="157" t="s">
        <v>63960</v>
      </c>
      <c r="B17425" s="155" t="s">
        <v>63961</v>
      </c>
      <c r="C17425" s="203"/>
    </row>
    <row r="17426" spans="1:3">
      <c r="A17426" s="157" t="s">
        <v>63962</v>
      </c>
      <c r="B17426" s="155" t="s">
        <v>63963</v>
      </c>
      <c r="C17426" s="203"/>
    </row>
    <row r="17427" spans="1:3">
      <c r="A17427" s="157" t="s">
        <v>63964</v>
      </c>
      <c r="B17427" s="155" t="s">
        <v>63965</v>
      </c>
      <c r="C17427" s="203"/>
    </row>
    <row r="17428" spans="1:3">
      <c r="A17428" s="157" t="s">
        <v>63966</v>
      </c>
      <c r="B17428" s="155" t="s">
        <v>44882</v>
      </c>
      <c r="C17428" s="203"/>
    </row>
    <row r="17429" spans="1:3">
      <c r="A17429" s="157" t="s">
        <v>63967</v>
      </c>
      <c r="B17429" s="155" t="s">
        <v>57339</v>
      </c>
      <c r="C17429" s="203"/>
    </row>
    <row r="17430" spans="1:3">
      <c r="A17430" s="157" t="s">
        <v>63968</v>
      </c>
      <c r="B17430" s="155" t="s">
        <v>63969</v>
      </c>
      <c r="C17430" s="203"/>
    </row>
    <row r="17431" spans="1:3">
      <c r="A17431" s="157" t="s">
        <v>63970</v>
      </c>
      <c r="B17431" s="155" t="s">
        <v>63971</v>
      </c>
      <c r="C17431" s="203"/>
    </row>
    <row r="17432" spans="1:3">
      <c r="A17432" s="157" t="s">
        <v>63972</v>
      </c>
      <c r="B17432" s="155" t="s">
        <v>63973</v>
      </c>
      <c r="C17432" s="203"/>
    </row>
    <row r="17433" spans="1:3">
      <c r="A17433" s="157" t="s">
        <v>63974</v>
      </c>
      <c r="B17433" s="155" t="s">
        <v>62271</v>
      </c>
      <c r="C17433" s="203"/>
    </row>
    <row r="17434" spans="1:3">
      <c r="A17434" s="157" t="s">
        <v>63975</v>
      </c>
      <c r="B17434" s="155" t="s">
        <v>36677</v>
      </c>
      <c r="C17434" s="203"/>
    </row>
    <row r="17435" spans="1:3">
      <c r="A17435" s="157" t="s">
        <v>63976</v>
      </c>
      <c r="B17435" s="155" t="s">
        <v>63977</v>
      </c>
      <c r="C17435" s="203"/>
    </row>
    <row r="17436" spans="1:3">
      <c r="A17436" s="157" t="s">
        <v>63978</v>
      </c>
      <c r="B17436" s="155" t="s">
        <v>60520</v>
      </c>
      <c r="C17436" s="203"/>
    </row>
    <row r="17437" spans="1:3">
      <c r="A17437" s="157" t="s">
        <v>63979</v>
      </c>
      <c r="B17437" s="155" t="s">
        <v>63980</v>
      </c>
      <c r="C17437" s="203"/>
    </row>
    <row r="17438" spans="1:3">
      <c r="A17438" s="157" t="s">
        <v>63981</v>
      </c>
      <c r="B17438" s="155" t="s">
        <v>63982</v>
      </c>
      <c r="C17438" s="203"/>
    </row>
    <row r="17439" spans="1:3">
      <c r="A17439" s="157" t="s">
        <v>63983</v>
      </c>
      <c r="B17439" s="155" t="s">
        <v>63984</v>
      </c>
      <c r="C17439" s="203"/>
    </row>
    <row r="17440" spans="1:3">
      <c r="A17440" s="157" t="s">
        <v>63985</v>
      </c>
      <c r="B17440" s="155" t="s">
        <v>1792</v>
      </c>
      <c r="C17440" s="203"/>
    </row>
    <row r="17441" spans="1:3">
      <c r="A17441" s="157" t="s">
        <v>63986</v>
      </c>
      <c r="B17441" s="155" t="s">
        <v>54095</v>
      </c>
      <c r="C17441" s="203"/>
    </row>
    <row r="17442" spans="1:3">
      <c r="A17442" s="157" t="s">
        <v>63987</v>
      </c>
      <c r="B17442" s="155" t="s">
        <v>63988</v>
      </c>
      <c r="C17442" s="203"/>
    </row>
    <row r="17443" spans="1:3">
      <c r="A17443" s="157" t="s">
        <v>63989</v>
      </c>
      <c r="B17443" s="155" t="s">
        <v>63184</v>
      </c>
      <c r="C17443" s="203"/>
    </row>
    <row r="17444" spans="1:3">
      <c r="A17444" s="157" t="s">
        <v>63990</v>
      </c>
      <c r="B17444" s="155" t="s">
        <v>63991</v>
      </c>
      <c r="C17444" s="203"/>
    </row>
    <row r="17445" spans="1:3">
      <c r="A17445" s="157" t="s">
        <v>63992</v>
      </c>
      <c r="B17445" s="155" t="s">
        <v>63993</v>
      </c>
      <c r="C17445" s="203"/>
    </row>
    <row r="17446" spans="1:3">
      <c r="A17446" s="157" t="s">
        <v>63994</v>
      </c>
      <c r="B17446" s="155" t="s">
        <v>63995</v>
      </c>
      <c r="C17446" s="203"/>
    </row>
    <row r="17447" spans="1:3">
      <c r="A17447" s="157" t="s">
        <v>63996</v>
      </c>
      <c r="B17447" s="155" t="s">
        <v>63997</v>
      </c>
      <c r="C17447" s="203"/>
    </row>
    <row r="17448" spans="1:3">
      <c r="A17448" s="157" t="s">
        <v>63998</v>
      </c>
      <c r="B17448" s="155" t="s">
        <v>63999</v>
      </c>
      <c r="C17448" s="203"/>
    </row>
    <row r="17449" spans="1:3">
      <c r="A17449" s="157" t="s">
        <v>64000</v>
      </c>
      <c r="B17449" s="155" t="s">
        <v>45277</v>
      </c>
      <c r="C17449" s="203"/>
    </row>
    <row r="17450" spans="1:3">
      <c r="A17450" s="157" t="s">
        <v>64001</v>
      </c>
      <c r="B17450" s="155" t="s">
        <v>64002</v>
      </c>
      <c r="C17450" s="203"/>
    </row>
    <row r="17451" spans="1:3">
      <c r="A17451" s="157" t="s">
        <v>64003</v>
      </c>
      <c r="B17451" s="155" t="s">
        <v>63865</v>
      </c>
      <c r="C17451" s="203"/>
    </row>
    <row r="17452" spans="1:3">
      <c r="A17452" s="157" t="s">
        <v>64004</v>
      </c>
      <c r="B17452" s="155" t="s">
        <v>64005</v>
      </c>
      <c r="C17452" s="203"/>
    </row>
    <row r="17453" spans="1:3">
      <c r="A17453" s="157" t="s">
        <v>64006</v>
      </c>
      <c r="B17453" s="155" t="s">
        <v>64007</v>
      </c>
      <c r="C17453" s="203"/>
    </row>
    <row r="17454" spans="1:3">
      <c r="A17454" s="157" t="s">
        <v>64008</v>
      </c>
      <c r="B17454" s="155" t="s">
        <v>64009</v>
      </c>
      <c r="C17454" s="203"/>
    </row>
    <row r="17455" spans="1:3">
      <c r="A17455" s="157" t="s">
        <v>64010</v>
      </c>
      <c r="B17455" s="155" t="s">
        <v>64011</v>
      </c>
      <c r="C17455" s="203"/>
    </row>
    <row r="17456" spans="1:3">
      <c r="A17456" s="157" t="s">
        <v>64012</v>
      </c>
      <c r="B17456" s="155" t="s">
        <v>64013</v>
      </c>
      <c r="C17456" s="203"/>
    </row>
    <row r="17457" spans="1:3">
      <c r="A17457" s="157" t="s">
        <v>64014</v>
      </c>
      <c r="B17457" s="155" t="s">
        <v>59098</v>
      </c>
      <c r="C17457" s="203"/>
    </row>
    <row r="17458" spans="1:3">
      <c r="A17458" s="157" t="s">
        <v>64015</v>
      </c>
      <c r="B17458" s="155" t="s">
        <v>64016</v>
      </c>
      <c r="C17458" s="203"/>
    </row>
    <row r="17459" spans="1:3">
      <c r="A17459" s="157" t="s">
        <v>64017</v>
      </c>
      <c r="B17459" s="155" t="s">
        <v>64018</v>
      </c>
      <c r="C17459" s="203"/>
    </row>
    <row r="17460" spans="1:3">
      <c r="A17460" s="157" t="s">
        <v>64019</v>
      </c>
      <c r="B17460" s="155" t="s">
        <v>64020</v>
      </c>
      <c r="C17460" s="203"/>
    </row>
    <row r="17461" spans="1:3">
      <c r="A17461" s="157" t="s">
        <v>64021</v>
      </c>
      <c r="B17461" s="155" t="s">
        <v>64022</v>
      </c>
      <c r="C17461" s="203"/>
    </row>
    <row r="17462" spans="1:3">
      <c r="A17462" s="157" t="s">
        <v>64023</v>
      </c>
      <c r="B17462" s="155" t="s">
        <v>64024</v>
      </c>
      <c r="C17462" s="203"/>
    </row>
    <row r="17463" spans="1:3">
      <c r="A17463" s="157" t="s">
        <v>64025</v>
      </c>
      <c r="B17463" s="155" t="s">
        <v>64026</v>
      </c>
      <c r="C17463" s="203"/>
    </row>
    <row r="17464" spans="1:3">
      <c r="A17464" s="157" t="s">
        <v>64027</v>
      </c>
      <c r="B17464" s="155" t="s">
        <v>64028</v>
      </c>
      <c r="C17464" s="203"/>
    </row>
    <row r="17465" spans="1:3">
      <c r="A17465" s="157" t="s">
        <v>64029</v>
      </c>
      <c r="B17465" s="155" t="s">
        <v>1170</v>
      </c>
      <c r="C17465" s="203"/>
    </row>
    <row r="17466" spans="1:3">
      <c r="A17466" s="157" t="s">
        <v>64030</v>
      </c>
      <c r="B17466" s="155" t="s">
        <v>64031</v>
      </c>
      <c r="C17466" s="203"/>
    </row>
    <row r="17467" spans="1:3">
      <c r="A17467" s="157" t="s">
        <v>64032</v>
      </c>
      <c r="B17467" s="155" t="s">
        <v>35762</v>
      </c>
      <c r="C17467" s="203"/>
    </row>
    <row r="17468" spans="1:3">
      <c r="A17468" s="157" t="s">
        <v>64033</v>
      </c>
      <c r="B17468" s="155" t="s">
        <v>38690</v>
      </c>
      <c r="C17468" s="203"/>
    </row>
    <row r="17469" spans="1:3">
      <c r="A17469" s="157" t="s">
        <v>64034</v>
      </c>
      <c r="B17469" s="155" t="s">
        <v>53361</v>
      </c>
      <c r="C17469" s="203"/>
    </row>
    <row r="17470" spans="1:3">
      <c r="A17470" s="157" t="s">
        <v>64035</v>
      </c>
      <c r="B17470" s="155" t="s">
        <v>64036</v>
      </c>
      <c r="C17470" s="203"/>
    </row>
    <row r="17471" spans="1:3">
      <c r="A17471" s="157" t="s">
        <v>64037</v>
      </c>
      <c r="B17471" s="155" t="s">
        <v>64038</v>
      </c>
      <c r="C17471" s="203"/>
    </row>
    <row r="17472" spans="1:3">
      <c r="A17472" s="157" t="s">
        <v>64039</v>
      </c>
      <c r="B17472" s="155" t="s">
        <v>64040</v>
      </c>
      <c r="C17472" s="203"/>
    </row>
    <row r="17473" spans="1:3">
      <c r="A17473" s="157" t="s">
        <v>64041</v>
      </c>
      <c r="B17473" s="155" t="s">
        <v>63698</v>
      </c>
      <c r="C17473" s="203"/>
    </row>
    <row r="17474" spans="1:3">
      <c r="A17474" s="157" t="s">
        <v>64042</v>
      </c>
      <c r="B17474" s="155" t="s">
        <v>64043</v>
      </c>
      <c r="C17474" s="203"/>
    </row>
    <row r="17475" spans="1:3">
      <c r="A17475" s="157" t="s">
        <v>64044</v>
      </c>
      <c r="B17475" s="155" t="s">
        <v>58592</v>
      </c>
      <c r="C17475" s="203"/>
    </row>
    <row r="17476" spans="1:3">
      <c r="A17476" s="157" t="s">
        <v>64045</v>
      </c>
      <c r="B17476" s="155" t="s">
        <v>64046</v>
      </c>
      <c r="C17476" s="203"/>
    </row>
    <row r="17477" spans="1:3">
      <c r="A17477" s="157" t="s">
        <v>64047</v>
      </c>
      <c r="B17477" s="155" t="s">
        <v>64048</v>
      </c>
      <c r="C17477" s="203"/>
    </row>
    <row r="17478" spans="1:3">
      <c r="A17478" s="157" t="s">
        <v>64049</v>
      </c>
      <c r="B17478" s="155" t="s">
        <v>64050</v>
      </c>
      <c r="C17478" s="203"/>
    </row>
    <row r="17479" spans="1:3">
      <c r="A17479" s="157" t="s">
        <v>64051</v>
      </c>
      <c r="B17479" s="155" t="s">
        <v>64052</v>
      </c>
      <c r="C17479" s="203"/>
    </row>
    <row r="17480" spans="1:3">
      <c r="A17480" s="157" t="s">
        <v>64053</v>
      </c>
      <c r="B17480" s="155" t="s">
        <v>64054</v>
      </c>
      <c r="C17480" s="203"/>
    </row>
    <row r="17481" spans="1:3">
      <c r="A17481" s="157" t="s">
        <v>64055</v>
      </c>
      <c r="B17481" s="155" t="s">
        <v>64056</v>
      </c>
      <c r="C17481" s="203"/>
    </row>
    <row r="17482" spans="1:3">
      <c r="A17482" s="157" t="s">
        <v>64057</v>
      </c>
      <c r="B17482" s="155" t="s">
        <v>64058</v>
      </c>
      <c r="C17482" s="203"/>
    </row>
    <row r="17483" spans="1:3">
      <c r="A17483" s="157" t="s">
        <v>64059</v>
      </c>
      <c r="B17483" s="155" t="s">
        <v>64060</v>
      </c>
      <c r="C17483" s="203"/>
    </row>
    <row r="17484" spans="1:3">
      <c r="A17484" s="157" t="s">
        <v>64061</v>
      </c>
      <c r="B17484" s="155" t="s">
        <v>1171</v>
      </c>
      <c r="C17484" s="203"/>
    </row>
    <row r="17485" spans="1:3">
      <c r="A17485" s="157" t="s">
        <v>64062</v>
      </c>
      <c r="B17485" s="155" t="s">
        <v>51771</v>
      </c>
      <c r="C17485" s="203"/>
    </row>
    <row r="17486" spans="1:3">
      <c r="A17486" s="157" t="s">
        <v>64063</v>
      </c>
      <c r="B17486" s="155" t="s">
        <v>35869</v>
      </c>
      <c r="C17486" s="203"/>
    </row>
    <row r="17487" spans="1:3">
      <c r="A17487" s="157" t="s">
        <v>64064</v>
      </c>
      <c r="B17487" s="155" t="s">
        <v>64065</v>
      </c>
      <c r="C17487" s="203"/>
    </row>
    <row r="17488" spans="1:3">
      <c r="A17488" s="157" t="s">
        <v>64066</v>
      </c>
      <c r="B17488" s="155" t="s">
        <v>64067</v>
      </c>
      <c r="C17488" s="203"/>
    </row>
    <row r="17489" spans="1:3">
      <c r="A17489" s="157" t="s">
        <v>64068</v>
      </c>
      <c r="B17489" s="155" t="s">
        <v>64069</v>
      </c>
      <c r="C17489" s="203"/>
    </row>
    <row r="17490" spans="1:3">
      <c r="A17490" s="157" t="s">
        <v>64070</v>
      </c>
      <c r="B17490" s="155" t="s">
        <v>64071</v>
      </c>
      <c r="C17490" s="203"/>
    </row>
    <row r="17491" spans="1:3">
      <c r="A17491" s="157" t="s">
        <v>64072</v>
      </c>
      <c r="B17491" s="155" t="s">
        <v>64073</v>
      </c>
      <c r="C17491" s="203"/>
    </row>
    <row r="17492" spans="1:3">
      <c r="A17492" s="157" t="s">
        <v>64074</v>
      </c>
      <c r="B17492" s="155" t="s">
        <v>64075</v>
      </c>
      <c r="C17492" s="203"/>
    </row>
    <row r="17493" spans="1:3">
      <c r="A17493" s="157" t="s">
        <v>64076</v>
      </c>
      <c r="B17493" s="155" t="s">
        <v>54811</v>
      </c>
      <c r="C17493" s="203"/>
    </row>
    <row r="17494" spans="1:3">
      <c r="A17494" s="157" t="s">
        <v>64077</v>
      </c>
      <c r="B17494" s="155" t="s">
        <v>64078</v>
      </c>
      <c r="C17494" s="203"/>
    </row>
    <row r="17495" spans="1:3">
      <c r="A17495" s="157" t="s">
        <v>64079</v>
      </c>
      <c r="B17495" s="155" t="s">
        <v>33350</v>
      </c>
      <c r="C17495" s="203"/>
    </row>
    <row r="17496" spans="1:3">
      <c r="A17496" s="157" t="s">
        <v>64080</v>
      </c>
      <c r="B17496" s="155" t="s">
        <v>63197</v>
      </c>
      <c r="C17496" s="203"/>
    </row>
    <row r="17497" spans="1:3">
      <c r="A17497" s="157" t="s">
        <v>64081</v>
      </c>
      <c r="B17497" s="155" t="s">
        <v>57087</v>
      </c>
      <c r="C17497" s="203"/>
    </row>
    <row r="17498" spans="1:3">
      <c r="A17498" s="157" t="s">
        <v>64082</v>
      </c>
      <c r="B17498" s="155" t="s">
        <v>64083</v>
      </c>
      <c r="C17498" s="203"/>
    </row>
    <row r="17499" spans="1:3">
      <c r="A17499" s="157" t="s">
        <v>64084</v>
      </c>
      <c r="B17499" s="155" t="s">
        <v>64085</v>
      </c>
      <c r="C17499" s="203"/>
    </row>
    <row r="17500" spans="1:3">
      <c r="A17500" s="157" t="s">
        <v>64086</v>
      </c>
      <c r="B17500" s="155" t="s">
        <v>64087</v>
      </c>
      <c r="C17500" s="203"/>
    </row>
    <row r="17501" spans="1:3">
      <c r="A17501" s="157" t="s">
        <v>64088</v>
      </c>
      <c r="B17501" s="155" t="s">
        <v>64089</v>
      </c>
      <c r="C17501" s="203"/>
    </row>
    <row r="17502" spans="1:3">
      <c r="A17502" s="157" t="s">
        <v>64090</v>
      </c>
      <c r="B17502" s="155" t="s">
        <v>64091</v>
      </c>
      <c r="C17502" s="203"/>
    </row>
    <row r="17503" spans="1:3">
      <c r="A17503" s="157" t="s">
        <v>64092</v>
      </c>
      <c r="B17503" s="155" t="s">
        <v>64093</v>
      </c>
      <c r="C17503" s="203"/>
    </row>
    <row r="17504" spans="1:3">
      <c r="A17504" s="157" t="s">
        <v>64094</v>
      </c>
      <c r="B17504" s="155" t="s">
        <v>64095</v>
      </c>
      <c r="C17504" s="203"/>
    </row>
    <row r="17505" spans="1:3">
      <c r="A17505" s="157" t="s">
        <v>64096</v>
      </c>
      <c r="B17505" s="155" t="s">
        <v>64097</v>
      </c>
      <c r="C17505" s="203"/>
    </row>
    <row r="17506" spans="1:3">
      <c r="A17506" s="157" t="s">
        <v>64098</v>
      </c>
      <c r="B17506" s="155" t="s">
        <v>64099</v>
      </c>
      <c r="C17506" s="203"/>
    </row>
    <row r="17507" spans="1:3">
      <c r="A17507" s="157" t="s">
        <v>64100</v>
      </c>
      <c r="B17507" s="155" t="s">
        <v>1172</v>
      </c>
      <c r="C17507" s="203"/>
    </row>
    <row r="17508" spans="1:3">
      <c r="A17508" s="157" t="s">
        <v>64101</v>
      </c>
      <c r="B17508" s="155" t="s">
        <v>64102</v>
      </c>
      <c r="C17508" s="203"/>
    </row>
    <row r="17509" spans="1:3">
      <c r="A17509" s="157" t="s">
        <v>64103</v>
      </c>
      <c r="B17509" s="155" t="s">
        <v>64104</v>
      </c>
      <c r="C17509" s="203"/>
    </row>
    <row r="17510" spans="1:3">
      <c r="A17510" s="157" t="s">
        <v>64105</v>
      </c>
      <c r="B17510" s="155" t="s">
        <v>62781</v>
      </c>
      <c r="C17510" s="203"/>
    </row>
    <row r="17511" spans="1:3">
      <c r="A17511" s="157" t="s">
        <v>64106</v>
      </c>
      <c r="B17511" s="155" t="s">
        <v>64107</v>
      </c>
      <c r="C17511" s="203"/>
    </row>
    <row r="17512" spans="1:3">
      <c r="A17512" s="157" t="s">
        <v>64108</v>
      </c>
      <c r="B17512" s="155" t="s">
        <v>34871</v>
      </c>
      <c r="C17512" s="203"/>
    </row>
    <row r="17513" spans="1:3">
      <c r="A17513" s="157" t="s">
        <v>64109</v>
      </c>
      <c r="B17513" s="155" t="s">
        <v>58231</v>
      </c>
      <c r="C17513" s="203"/>
    </row>
    <row r="17514" spans="1:3">
      <c r="A17514" s="157" t="s">
        <v>64110</v>
      </c>
      <c r="B17514" s="155" t="s">
        <v>54644</v>
      </c>
      <c r="C17514" s="203"/>
    </row>
    <row r="17515" spans="1:3">
      <c r="A17515" s="157" t="s">
        <v>64111</v>
      </c>
      <c r="B17515" s="155" t="s">
        <v>64112</v>
      </c>
      <c r="C17515" s="203"/>
    </row>
    <row r="17516" spans="1:3">
      <c r="A17516" s="157" t="s">
        <v>64113</v>
      </c>
      <c r="B17516" s="155" t="s">
        <v>64114</v>
      </c>
      <c r="C17516" s="203"/>
    </row>
    <row r="17517" spans="1:3">
      <c r="A17517" s="157" t="s">
        <v>64115</v>
      </c>
      <c r="B17517" s="155" t="s">
        <v>36677</v>
      </c>
      <c r="C17517" s="203"/>
    </row>
    <row r="17518" spans="1:3">
      <c r="A17518" s="157" t="s">
        <v>64116</v>
      </c>
      <c r="B17518" s="155" t="s">
        <v>64117</v>
      </c>
      <c r="C17518" s="203"/>
    </row>
    <row r="17519" spans="1:3">
      <c r="A17519" s="157" t="s">
        <v>64118</v>
      </c>
      <c r="B17519" s="155" t="s">
        <v>64119</v>
      </c>
      <c r="C17519" s="203"/>
    </row>
    <row r="17520" spans="1:3">
      <c r="A17520" s="157" t="s">
        <v>64120</v>
      </c>
      <c r="B17520" s="155" t="s">
        <v>64121</v>
      </c>
      <c r="C17520" s="203"/>
    </row>
    <row r="17521" spans="1:3">
      <c r="A17521" s="157" t="s">
        <v>64122</v>
      </c>
      <c r="B17521" s="155" t="s">
        <v>64123</v>
      </c>
      <c r="C17521" s="203"/>
    </row>
    <row r="17522" spans="1:3">
      <c r="A17522" s="157" t="s">
        <v>64124</v>
      </c>
      <c r="B17522" s="155" t="s">
        <v>64125</v>
      </c>
      <c r="C17522" s="203"/>
    </row>
    <row r="17523" spans="1:3">
      <c r="A17523" s="157" t="s">
        <v>64126</v>
      </c>
      <c r="B17523" s="155" t="s">
        <v>64127</v>
      </c>
      <c r="C17523" s="203"/>
    </row>
    <row r="17524" spans="1:3">
      <c r="A17524" s="157" t="s">
        <v>64128</v>
      </c>
      <c r="B17524" s="155" t="s">
        <v>64129</v>
      </c>
      <c r="C17524" s="203"/>
    </row>
    <row r="17525" spans="1:3">
      <c r="A17525" s="157" t="s">
        <v>64130</v>
      </c>
      <c r="B17525" s="155" t="s">
        <v>1173</v>
      </c>
      <c r="C17525" s="203"/>
    </row>
    <row r="17526" spans="1:3">
      <c r="A17526" s="157" t="s">
        <v>64131</v>
      </c>
      <c r="B17526" s="155" t="s">
        <v>64132</v>
      </c>
      <c r="C17526" s="203"/>
    </row>
    <row r="17527" spans="1:3">
      <c r="A17527" s="157" t="s">
        <v>64133</v>
      </c>
      <c r="B17527" s="155" t="s">
        <v>64134</v>
      </c>
      <c r="C17527" s="203"/>
    </row>
    <row r="17528" spans="1:3">
      <c r="A17528" s="157" t="s">
        <v>64135</v>
      </c>
      <c r="B17528" s="155" t="s">
        <v>64136</v>
      </c>
      <c r="C17528" s="203"/>
    </row>
    <row r="17529" spans="1:3">
      <c r="A17529" s="157" t="s">
        <v>64137</v>
      </c>
      <c r="B17529" s="155" t="s">
        <v>64138</v>
      </c>
      <c r="C17529" s="203"/>
    </row>
    <row r="17530" spans="1:3">
      <c r="A17530" s="157" t="s">
        <v>64139</v>
      </c>
      <c r="B17530" s="155" t="s">
        <v>57441</v>
      </c>
      <c r="C17530" s="203"/>
    </row>
    <row r="17531" spans="1:3">
      <c r="A17531" s="157" t="s">
        <v>64140</v>
      </c>
      <c r="B17531" s="155" t="s">
        <v>64141</v>
      </c>
      <c r="C17531" s="203"/>
    </row>
    <row r="17532" spans="1:3">
      <c r="A17532" s="157" t="s">
        <v>64142</v>
      </c>
      <c r="B17532" s="155" t="s">
        <v>40559</v>
      </c>
      <c r="C17532" s="203"/>
    </row>
    <row r="17533" spans="1:3">
      <c r="A17533" s="157" t="s">
        <v>64143</v>
      </c>
      <c r="B17533" s="155" t="s">
        <v>64144</v>
      </c>
      <c r="C17533" s="203"/>
    </row>
    <row r="17534" spans="1:3">
      <c r="A17534" s="157" t="s">
        <v>64145</v>
      </c>
      <c r="B17534" s="155" t="s">
        <v>64146</v>
      </c>
      <c r="C17534" s="203"/>
    </row>
    <row r="17535" spans="1:3">
      <c r="A17535" s="157" t="s">
        <v>64147</v>
      </c>
      <c r="B17535" s="155" t="s">
        <v>64148</v>
      </c>
      <c r="C17535" s="203"/>
    </row>
    <row r="17536" spans="1:3">
      <c r="A17536" s="157" t="s">
        <v>64149</v>
      </c>
      <c r="B17536" s="155" t="s">
        <v>64150</v>
      </c>
      <c r="C17536" s="203"/>
    </row>
    <row r="17537" spans="1:3">
      <c r="A17537" s="157" t="s">
        <v>64151</v>
      </c>
      <c r="B17537" s="155" t="s">
        <v>62412</v>
      </c>
      <c r="C17537" s="203"/>
    </row>
    <row r="17538" spans="1:3">
      <c r="A17538" s="157" t="s">
        <v>64152</v>
      </c>
      <c r="B17538" s="155" t="s">
        <v>64153</v>
      </c>
      <c r="C17538" s="203"/>
    </row>
    <row r="17539" spans="1:3">
      <c r="A17539" s="157" t="s">
        <v>64154</v>
      </c>
      <c r="B17539" s="155" t="s">
        <v>63039</v>
      </c>
      <c r="C17539" s="203"/>
    </row>
    <row r="17540" spans="1:3">
      <c r="A17540" s="157" t="s">
        <v>64155</v>
      </c>
      <c r="B17540" s="155" t="s">
        <v>64156</v>
      </c>
      <c r="C17540" s="203"/>
    </row>
    <row r="17541" spans="1:3">
      <c r="A17541" s="157" t="s">
        <v>64157</v>
      </c>
      <c r="B17541" s="155" t="s">
        <v>64158</v>
      </c>
      <c r="C17541" s="203"/>
    </row>
    <row r="17542" spans="1:3">
      <c r="A17542" s="157" t="s">
        <v>64159</v>
      </c>
      <c r="B17542" s="155" t="s">
        <v>64160</v>
      </c>
      <c r="C17542" s="203"/>
    </row>
    <row r="17543" spans="1:3">
      <c r="A17543" s="157" t="s">
        <v>64161</v>
      </c>
      <c r="B17543" s="155" t="s">
        <v>1174</v>
      </c>
      <c r="C17543" s="203"/>
    </row>
    <row r="17544" spans="1:3">
      <c r="A17544" s="157" t="s">
        <v>64162</v>
      </c>
      <c r="B17544" s="155" t="s">
        <v>64163</v>
      </c>
      <c r="C17544" s="203"/>
    </row>
    <row r="17545" spans="1:3">
      <c r="A17545" s="157" t="s">
        <v>64164</v>
      </c>
      <c r="B17545" s="155" t="s">
        <v>44788</v>
      </c>
      <c r="C17545" s="203"/>
    </row>
    <row r="17546" spans="1:3">
      <c r="A17546" s="157" t="s">
        <v>64165</v>
      </c>
      <c r="B17546" s="155" t="s">
        <v>53361</v>
      </c>
      <c r="C17546" s="203"/>
    </row>
    <row r="17547" spans="1:3">
      <c r="A17547" s="157" t="s">
        <v>64166</v>
      </c>
      <c r="B17547" s="155" t="s">
        <v>64167</v>
      </c>
      <c r="C17547" s="203"/>
    </row>
    <row r="17548" spans="1:3">
      <c r="A17548" s="157" t="s">
        <v>64168</v>
      </c>
      <c r="B17548" s="155" t="s">
        <v>64169</v>
      </c>
      <c r="C17548" s="203"/>
    </row>
    <row r="17549" spans="1:3">
      <c r="A17549" s="157" t="s">
        <v>64170</v>
      </c>
      <c r="B17549" s="155" t="s">
        <v>64171</v>
      </c>
      <c r="C17549" s="203"/>
    </row>
    <row r="17550" spans="1:3">
      <c r="A17550" s="157" t="s">
        <v>64172</v>
      </c>
      <c r="B17550" s="155" t="s">
        <v>41350</v>
      </c>
      <c r="C17550" s="203"/>
    </row>
    <row r="17551" spans="1:3">
      <c r="A17551" s="157" t="s">
        <v>64173</v>
      </c>
      <c r="B17551" s="155" t="s">
        <v>64174</v>
      </c>
      <c r="C17551" s="203"/>
    </row>
    <row r="17552" spans="1:3">
      <c r="A17552" s="157" t="s">
        <v>64175</v>
      </c>
      <c r="B17552" s="155" t="s">
        <v>64176</v>
      </c>
      <c r="C17552" s="203"/>
    </row>
    <row r="17553" spans="1:3">
      <c r="A17553" s="157" t="s">
        <v>64177</v>
      </c>
      <c r="B17553" s="155" t="s">
        <v>63234</v>
      </c>
      <c r="C17553" s="203"/>
    </row>
    <row r="17554" spans="1:3">
      <c r="A17554" s="157" t="s">
        <v>64178</v>
      </c>
      <c r="B17554" s="155" t="s">
        <v>64179</v>
      </c>
      <c r="C17554" s="203"/>
    </row>
    <row r="17555" spans="1:3">
      <c r="A17555" s="157" t="s">
        <v>64180</v>
      </c>
      <c r="B17555" s="155" t="s">
        <v>55467</v>
      </c>
      <c r="C17555" s="203"/>
    </row>
    <row r="17556" spans="1:3">
      <c r="A17556" s="157" t="s">
        <v>64181</v>
      </c>
      <c r="B17556" s="155" t="s">
        <v>64182</v>
      </c>
      <c r="C17556" s="203"/>
    </row>
    <row r="17557" spans="1:3">
      <c r="A17557" s="157" t="s">
        <v>64183</v>
      </c>
      <c r="B17557" s="155" t="s">
        <v>64184</v>
      </c>
      <c r="C17557" s="203"/>
    </row>
    <row r="17558" spans="1:3">
      <c r="A17558" s="157" t="s">
        <v>64185</v>
      </c>
      <c r="B17558" s="155" t="s">
        <v>64186</v>
      </c>
      <c r="C17558" s="203"/>
    </row>
    <row r="17559" spans="1:3">
      <c r="A17559" s="157" t="s">
        <v>64187</v>
      </c>
      <c r="B17559" s="155" t="s">
        <v>64188</v>
      </c>
      <c r="C17559" s="203"/>
    </row>
    <row r="17560" spans="1:3">
      <c r="A17560" s="157" t="s">
        <v>64189</v>
      </c>
      <c r="B17560" s="155" t="s">
        <v>1175</v>
      </c>
      <c r="C17560" s="203"/>
    </row>
    <row r="17561" spans="1:3">
      <c r="A17561" s="157" t="s">
        <v>64190</v>
      </c>
      <c r="B17561" s="155" t="s">
        <v>68</v>
      </c>
      <c r="C17561" s="203"/>
    </row>
    <row r="17562" spans="1:3">
      <c r="A17562" s="157" t="s">
        <v>64191</v>
      </c>
      <c r="B17562" s="155" t="s">
        <v>1176</v>
      </c>
      <c r="C17562" s="203"/>
    </row>
    <row r="17563" spans="1:3">
      <c r="A17563" s="157" t="s">
        <v>64192</v>
      </c>
      <c r="B17563" s="155" t="s">
        <v>64193</v>
      </c>
      <c r="C17563" s="203"/>
    </row>
    <row r="17564" spans="1:3">
      <c r="A17564" s="157" t="s">
        <v>64194</v>
      </c>
      <c r="B17564" s="155" t="s">
        <v>64195</v>
      </c>
      <c r="C17564" s="203"/>
    </row>
    <row r="17565" spans="1:3">
      <c r="A17565" s="157" t="s">
        <v>64196</v>
      </c>
      <c r="B17565" s="155" t="s">
        <v>58877</v>
      </c>
      <c r="C17565" s="203"/>
    </row>
    <row r="17566" spans="1:3">
      <c r="A17566" s="157" t="s">
        <v>64197</v>
      </c>
      <c r="B17566" s="155" t="s">
        <v>64198</v>
      </c>
      <c r="C17566" s="203"/>
    </row>
    <row r="17567" spans="1:3">
      <c r="A17567" s="157" t="s">
        <v>64199</v>
      </c>
      <c r="B17567" s="155" t="s">
        <v>54535</v>
      </c>
      <c r="C17567" s="203"/>
    </row>
    <row r="17568" spans="1:3">
      <c r="A17568" s="157" t="s">
        <v>64200</v>
      </c>
      <c r="B17568" s="155" t="s">
        <v>59253</v>
      </c>
      <c r="C17568" s="203"/>
    </row>
    <row r="17569" spans="1:3">
      <c r="A17569" s="157" t="s">
        <v>64201</v>
      </c>
      <c r="B17569" s="155" t="s">
        <v>63339</v>
      </c>
      <c r="C17569" s="203"/>
    </row>
    <row r="17570" spans="1:3">
      <c r="A17570" s="157" t="s">
        <v>64202</v>
      </c>
      <c r="B17570" s="155" t="s">
        <v>64203</v>
      </c>
      <c r="C17570" s="203"/>
    </row>
    <row r="17571" spans="1:3">
      <c r="A17571" s="157" t="s">
        <v>64204</v>
      </c>
      <c r="B17571" s="155" t="s">
        <v>57431</v>
      </c>
      <c r="C17571" s="203"/>
    </row>
    <row r="17572" spans="1:3">
      <c r="A17572" s="157" t="s">
        <v>64205</v>
      </c>
      <c r="B17572" s="155" t="s">
        <v>62899</v>
      </c>
      <c r="C17572" s="203"/>
    </row>
    <row r="17573" spans="1:3">
      <c r="A17573" s="157" t="s">
        <v>64206</v>
      </c>
      <c r="B17573" s="155" t="s">
        <v>64207</v>
      </c>
      <c r="C17573" s="203"/>
    </row>
    <row r="17574" spans="1:3">
      <c r="A17574" s="157" t="s">
        <v>64208</v>
      </c>
      <c r="B17574" s="155" t="s">
        <v>56928</v>
      </c>
      <c r="C17574" s="203"/>
    </row>
    <row r="17575" spans="1:3">
      <c r="A17575" s="157" t="s">
        <v>64209</v>
      </c>
      <c r="B17575" s="155" t="s">
        <v>64210</v>
      </c>
      <c r="C17575" s="203"/>
    </row>
    <row r="17576" spans="1:3">
      <c r="A17576" s="157" t="s">
        <v>64211</v>
      </c>
      <c r="B17576" s="155" t="s">
        <v>64212</v>
      </c>
      <c r="C17576" s="203"/>
    </row>
    <row r="17577" spans="1:3">
      <c r="A17577" s="157" t="s">
        <v>64213</v>
      </c>
      <c r="B17577" s="155" t="s">
        <v>64214</v>
      </c>
      <c r="C17577" s="203"/>
    </row>
    <row r="17578" spans="1:3">
      <c r="A17578" s="157" t="s">
        <v>64215</v>
      </c>
      <c r="B17578" s="155" t="s">
        <v>64216</v>
      </c>
      <c r="C17578" s="203"/>
    </row>
    <row r="17579" spans="1:3">
      <c r="A17579" s="157" t="s">
        <v>64217</v>
      </c>
      <c r="B17579" s="155" t="s">
        <v>64218</v>
      </c>
      <c r="C17579" s="203"/>
    </row>
    <row r="17580" spans="1:3">
      <c r="A17580" s="157" t="s">
        <v>64219</v>
      </c>
      <c r="B17580" s="155" t="s">
        <v>1177</v>
      </c>
      <c r="C17580" s="203"/>
    </row>
    <row r="17581" spans="1:3">
      <c r="A17581" s="157" t="s">
        <v>64220</v>
      </c>
      <c r="B17581" s="155" t="s">
        <v>64221</v>
      </c>
      <c r="C17581" s="203"/>
    </row>
    <row r="17582" spans="1:3">
      <c r="A17582" s="157" t="s">
        <v>64222</v>
      </c>
      <c r="B17582" s="155" t="s">
        <v>64223</v>
      </c>
      <c r="C17582" s="203"/>
    </row>
    <row r="17583" spans="1:3">
      <c r="A17583" s="157" t="s">
        <v>64224</v>
      </c>
      <c r="B17583" s="155" t="s">
        <v>50222</v>
      </c>
      <c r="C17583" s="203"/>
    </row>
    <row r="17584" spans="1:3">
      <c r="A17584" s="157" t="s">
        <v>64225</v>
      </c>
      <c r="B17584" s="155" t="s">
        <v>64226</v>
      </c>
      <c r="C17584" s="203"/>
    </row>
    <row r="17585" spans="1:3">
      <c r="A17585" s="157" t="s">
        <v>64227</v>
      </c>
      <c r="B17585" s="155" t="s">
        <v>64171</v>
      </c>
      <c r="C17585" s="203"/>
    </row>
    <row r="17586" spans="1:3">
      <c r="A17586" s="157" t="s">
        <v>64228</v>
      </c>
      <c r="B17586" s="155" t="s">
        <v>64229</v>
      </c>
      <c r="C17586" s="203"/>
    </row>
    <row r="17587" spans="1:3">
      <c r="A17587" s="157" t="s">
        <v>64230</v>
      </c>
      <c r="B17587" s="155" t="s">
        <v>64231</v>
      </c>
      <c r="C17587" s="203"/>
    </row>
    <row r="17588" spans="1:3">
      <c r="A17588" s="157" t="s">
        <v>64232</v>
      </c>
      <c r="B17588" s="155" t="s">
        <v>64233</v>
      </c>
      <c r="C17588" s="203"/>
    </row>
    <row r="17589" spans="1:3">
      <c r="A17589" s="157" t="s">
        <v>64234</v>
      </c>
      <c r="B17589" s="155" t="s">
        <v>64235</v>
      </c>
      <c r="C17589" s="203"/>
    </row>
    <row r="17590" spans="1:3">
      <c r="A17590" s="157" t="s">
        <v>64236</v>
      </c>
      <c r="B17590" s="155" t="s">
        <v>64237</v>
      </c>
      <c r="C17590" s="203"/>
    </row>
    <row r="17591" spans="1:3">
      <c r="A17591" s="157" t="s">
        <v>64238</v>
      </c>
      <c r="B17591" s="155" t="s">
        <v>64239</v>
      </c>
      <c r="C17591" s="203"/>
    </row>
    <row r="17592" spans="1:3">
      <c r="A17592" s="157" t="s">
        <v>64240</v>
      </c>
      <c r="B17592" s="155" t="s">
        <v>64241</v>
      </c>
      <c r="C17592" s="203"/>
    </row>
    <row r="17593" spans="1:3">
      <c r="A17593" s="157" t="s">
        <v>64242</v>
      </c>
      <c r="B17593" s="155" t="s">
        <v>64243</v>
      </c>
      <c r="C17593" s="203"/>
    </row>
    <row r="17594" spans="1:3">
      <c r="A17594" s="157" t="s">
        <v>64244</v>
      </c>
      <c r="B17594" s="155" t="s">
        <v>64245</v>
      </c>
      <c r="C17594" s="203"/>
    </row>
    <row r="17595" spans="1:3">
      <c r="A17595" s="157" t="s">
        <v>64246</v>
      </c>
      <c r="B17595" s="155" t="s">
        <v>1178</v>
      </c>
      <c r="C17595" s="203"/>
    </row>
    <row r="17596" spans="1:3">
      <c r="A17596" s="157" t="s">
        <v>64247</v>
      </c>
      <c r="B17596" s="155" t="s">
        <v>40259</v>
      </c>
      <c r="C17596" s="203"/>
    </row>
    <row r="17597" spans="1:3">
      <c r="A17597" s="157" t="s">
        <v>64248</v>
      </c>
      <c r="B17597" s="155" t="s">
        <v>40261</v>
      </c>
      <c r="C17597" s="203"/>
    </row>
    <row r="17598" spans="1:3">
      <c r="A17598" s="157" t="s">
        <v>64249</v>
      </c>
      <c r="B17598" s="155" t="s">
        <v>64250</v>
      </c>
      <c r="C17598" s="203"/>
    </row>
    <row r="17599" spans="1:3">
      <c r="A17599" s="157" t="s">
        <v>64251</v>
      </c>
      <c r="B17599" s="155" t="s">
        <v>55535</v>
      </c>
      <c r="C17599" s="203"/>
    </row>
    <row r="17600" spans="1:3">
      <c r="A17600" s="157" t="s">
        <v>64252</v>
      </c>
      <c r="B17600" s="155" t="s">
        <v>59174</v>
      </c>
      <c r="C17600" s="203"/>
    </row>
    <row r="17601" spans="1:3">
      <c r="A17601" s="157" t="s">
        <v>64253</v>
      </c>
      <c r="B17601" s="155" t="s">
        <v>64254</v>
      </c>
      <c r="C17601" s="203"/>
    </row>
    <row r="17602" spans="1:3">
      <c r="A17602" s="157" t="s">
        <v>64255</v>
      </c>
      <c r="B17602" s="155" t="s">
        <v>64256</v>
      </c>
      <c r="C17602" s="203"/>
    </row>
    <row r="17603" spans="1:3">
      <c r="A17603" s="157" t="s">
        <v>64257</v>
      </c>
      <c r="B17603" s="155" t="s">
        <v>64258</v>
      </c>
      <c r="C17603" s="203"/>
    </row>
    <row r="17604" spans="1:3">
      <c r="A17604" s="157" t="s">
        <v>64259</v>
      </c>
      <c r="B17604" s="155" t="s">
        <v>60957</v>
      </c>
      <c r="C17604" s="203"/>
    </row>
    <row r="17605" spans="1:3">
      <c r="A17605" s="157" t="s">
        <v>64260</v>
      </c>
      <c r="B17605" s="155" t="s">
        <v>64261</v>
      </c>
      <c r="C17605" s="203"/>
    </row>
    <row r="17606" spans="1:3">
      <c r="A17606" s="157" t="s">
        <v>64262</v>
      </c>
      <c r="B17606" s="155" t="s">
        <v>64263</v>
      </c>
      <c r="C17606" s="203"/>
    </row>
    <row r="17607" spans="1:3">
      <c r="A17607" s="157" t="s">
        <v>64264</v>
      </c>
      <c r="B17607" s="155" t="s">
        <v>64265</v>
      </c>
      <c r="C17607" s="203"/>
    </row>
    <row r="17608" spans="1:3">
      <c r="A17608" s="157" t="s">
        <v>64266</v>
      </c>
      <c r="B17608" s="155" t="s">
        <v>64267</v>
      </c>
      <c r="C17608" s="203"/>
    </row>
    <row r="17609" spans="1:3">
      <c r="A17609" s="157" t="s">
        <v>64268</v>
      </c>
      <c r="B17609" s="155" t="s">
        <v>64269</v>
      </c>
      <c r="C17609" s="203"/>
    </row>
    <row r="17610" spans="1:3">
      <c r="A17610" s="157" t="s">
        <v>64270</v>
      </c>
      <c r="B17610" s="155" t="s">
        <v>1179</v>
      </c>
      <c r="C17610" s="203"/>
    </row>
    <row r="17611" spans="1:3">
      <c r="A17611" s="157" t="s">
        <v>64271</v>
      </c>
      <c r="B17611" s="155" t="s">
        <v>64272</v>
      </c>
      <c r="C17611" s="203"/>
    </row>
    <row r="17612" spans="1:3">
      <c r="A17612" s="157" t="s">
        <v>64273</v>
      </c>
      <c r="B17612" s="155" t="s">
        <v>64274</v>
      </c>
      <c r="C17612" s="203"/>
    </row>
    <row r="17613" spans="1:3">
      <c r="A17613" s="157" t="s">
        <v>64275</v>
      </c>
      <c r="B17613" s="155" t="s">
        <v>64276</v>
      </c>
      <c r="C17613" s="203"/>
    </row>
    <row r="17614" spans="1:3">
      <c r="A17614" s="157" t="s">
        <v>64277</v>
      </c>
      <c r="B17614" s="155" t="s">
        <v>63443</v>
      </c>
      <c r="C17614" s="203"/>
    </row>
    <row r="17615" spans="1:3">
      <c r="A17615" s="157" t="s">
        <v>64278</v>
      </c>
      <c r="B17615" s="155" t="s">
        <v>64279</v>
      </c>
      <c r="C17615" s="203"/>
    </row>
    <row r="17616" spans="1:3">
      <c r="A17616" s="157" t="s">
        <v>64280</v>
      </c>
      <c r="B17616" s="155" t="s">
        <v>64281</v>
      </c>
      <c r="C17616" s="203"/>
    </row>
    <row r="17617" spans="1:3">
      <c r="A17617" s="157" t="s">
        <v>64282</v>
      </c>
      <c r="B17617" s="155" t="s">
        <v>64283</v>
      </c>
      <c r="C17617" s="203"/>
    </row>
    <row r="17618" spans="1:3">
      <c r="A17618" s="157" t="s">
        <v>64284</v>
      </c>
      <c r="B17618" s="155" t="s">
        <v>64285</v>
      </c>
      <c r="C17618" s="203"/>
    </row>
    <row r="17619" spans="1:3">
      <c r="A17619" s="157" t="s">
        <v>64286</v>
      </c>
      <c r="B17619" s="155" t="s">
        <v>64287</v>
      </c>
      <c r="C17619" s="203"/>
    </row>
    <row r="17620" spans="1:3">
      <c r="A17620" s="157" t="s">
        <v>64288</v>
      </c>
      <c r="B17620" s="155" t="s">
        <v>49804</v>
      </c>
      <c r="C17620" s="203"/>
    </row>
    <row r="17621" spans="1:3">
      <c r="A17621" s="157" t="s">
        <v>64289</v>
      </c>
      <c r="B17621" s="155" t="s">
        <v>64290</v>
      </c>
      <c r="C17621" s="203"/>
    </row>
    <row r="17622" spans="1:3">
      <c r="A17622" s="157" t="s">
        <v>64291</v>
      </c>
      <c r="B17622" s="155" t="s">
        <v>1180</v>
      </c>
      <c r="C17622" s="203"/>
    </row>
    <row r="17623" spans="1:3">
      <c r="A17623" s="157" t="s">
        <v>64292</v>
      </c>
      <c r="B17623" s="155" t="s">
        <v>64293</v>
      </c>
      <c r="C17623" s="203"/>
    </row>
    <row r="17624" spans="1:3">
      <c r="A17624" s="157" t="s">
        <v>64294</v>
      </c>
      <c r="B17624" s="155" t="s">
        <v>64295</v>
      </c>
      <c r="C17624" s="203"/>
    </row>
    <row r="17625" spans="1:3">
      <c r="A17625" s="157" t="s">
        <v>64296</v>
      </c>
      <c r="B17625" s="155" t="s">
        <v>54811</v>
      </c>
      <c r="C17625" s="203"/>
    </row>
    <row r="17626" spans="1:3">
      <c r="A17626" s="157" t="s">
        <v>64297</v>
      </c>
      <c r="B17626" s="155" t="s">
        <v>64298</v>
      </c>
      <c r="C17626" s="203"/>
    </row>
    <row r="17627" spans="1:3">
      <c r="A17627" s="157" t="s">
        <v>64299</v>
      </c>
      <c r="B17627" s="155" t="s">
        <v>64300</v>
      </c>
      <c r="C17627" s="203"/>
    </row>
    <row r="17628" spans="1:3">
      <c r="A17628" s="157" t="s">
        <v>64301</v>
      </c>
      <c r="B17628" s="155" t="s">
        <v>64302</v>
      </c>
      <c r="C17628" s="203"/>
    </row>
    <row r="17629" spans="1:3">
      <c r="A17629" s="157" t="s">
        <v>64303</v>
      </c>
      <c r="B17629" s="155" t="s">
        <v>64304</v>
      </c>
      <c r="C17629" s="203"/>
    </row>
    <row r="17630" spans="1:3">
      <c r="A17630" s="157" t="s">
        <v>64305</v>
      </c>
      <c r="B17630" s="155" t="s">
        <v>38895</v>
      </c>
      <c r="C17630" s="203"/>
    </row>
    <row r="17631" spans="1:3">
      <c r="A17631" s="157" t="s">
        <v>64306</v>
      </c>
      <c r="B17631" s="155" t="s">
        <v>57524</v>
      </c>
      <c r="C17631" s="203"/>
    </row>
    <row r="17632" spans="1:3">
      <c r="A17632" s="157" t="s">
        <v>64307</v>
      </c>
      <c r="B17632" s="155" t="s">
        <v>64308</v>
      </c>
      <c r="C17632" s="203"/>
    </row>
    <row r="17633" spans="1:3">
      <c r="A17633" s="157" t="s">
        <v>64309</v>
      </c>
      <c r="B17633" s="155" t="s">
        <v>64310</v>
      </c>
      <c r="C17633" s="203"/>
    </row>
    <row r="17634" spans="1:3">
      <c r="A17634" s="157" t="s">
        <v>64311</v>
      </c>
      <c r="B17634" s="155" t="s">
        <v>64312</v>
      </c>
      <c r="C17634" s="203"/>
    </row>
    <row r="17635" spans="1:3">
      <c r="A17635" s="157" t="s">
        <v>64313</v>
      </c>
      <c r="B17635" s="155" t="s">
        <v>64314</v>
      </c>
      <c r="C17635" s="203"/>
    </row>
    <row r="17636" spans="1:3">
      <c r="A17636" s="157" t="s">
        <v>64315</v>
      </c>
      <c r="B17636" s="155" t="s">
        <v>64316</v>
      </c>
      <c r="C17636" s="203"/>
    </row>
    <row r="17637" spans="1:3">
      <c r="A17637" s="157" t="s">
        <v>64317</v>
      </c>
      <c r="B17637" s="155" t="s">
        <v>1181</v>
      </c>
      <c r="C17637" s="203"/>
    </row>
    <row r="17638" spans="1:3">
      <c r="A17638" s="157" t="s">
        <v>64318</v>
      </c>
      <c r="B17638" s="155" t="s">
        <v>64319</v>
      </c>
      <c r="C17638" s="203"/>
    </row>
    <row r="17639" spans="1:3">
      <c r="A17639" s="157" t="s">
        <v>64320</v>
      </c>
      <c r="B17639" s="155" t="s">
        <v>64321</v>
      </c>
      <c r="C17639" s="203"/>
    </row>
    <row r="17640" spans="1:3">
      <c r="A17640" s="157" t="s">
        <v>64322</v>
      </c>
      <c r="B17640" s="155" t="s">
        <v>64323</v>
      </c>
      <c r="C17640" s="203"/>
    </row>
    <row r="17641" spans="1:3">
      <c r="A17641" s="157" t="s">
        <v>64324</v>
      </c>
      <c r="B17641" s="155" t="s">
        <v>64325</v>
      </c>
      <c r="C17641" s="203"/>
    </row>
    <row r="17642" spans="1:3">
      <c r="A17642" s="157" t="s">
        <v>64326</v>
      </c>
      <c r="B17642" s="155" t="s">
        <v>64327</v>
      </c>
      <c r="C17642" s="203"/>
    </row>
    <row r="17643" spans="1:3">
      <c r="A17643" s="157" t="s">
        <v>64328</v>
      </c>
      <c r="B17643" s="155" t="s">
        <v>64329</v>
      </c>
      <c r="C17643" s="203"/>
    </row>
    <row r="17644" spans="1:3">
      <c r="A17644" s="157" t="s">
        <v>64330</v>
      </c>
      <c r="B17644" s="155" t="s">
        <v>64331</v>
      </c>
      <c r="C17644" s="203"/>
    </row>
    <row r="17645" spans="1:3">
      <c r="A17645" s="157" t="s">
        <v>64332</v>
      </c>
      <c r="B17645" s="155" t="s">
        <v>64333</v>
      </c>
      <c r="C17645" s="203"/>
    </row>
    <row r="17646" spans="1:3">
      <c r="A17646" s="157" t="s">
        <v>64334</v>
      </c>
      <c r="B17646" s="155" t="s">
        <v>64335</v>
      </c>
      <c r="C17646" s="203"/>
    </row>
    <row r="17647" spans="1:3">
      <c r="A17647" s="157" t="s">
        <v>64336</v>
      </c>
      <c r="B17647" s="155" t="s">
        <v>1182</v>
      </c>
      <c r="C17647" s="203"/>
    </row>
    <row r="17648" spans="1:3">
      <c r="A17648" s="157" t="s">
        <v>64337</v>
      </c>
      <c r="B17648" s="155" t="s">
        <v>64338</v>
      </c>
      <c r="C17648" s="203"/>
    </row>
    <row r="17649" spans="1:3">
      <c r="A17649" s="157" t="s">
        <v>64339</v>
      </c>
      <c r="B17649" s="155" t="s">
        <v>64340</v>
      </c>
      <c r="C17649" s="203"/>
    </row>
    <row r="17650" spans="1:3">
      <c r="A17650" s="157" t="s">
        <v>64341</v>
      </c>
      <c r="B17650" s="155" t="s">
        <v>47169</v>
      </c>
      <c r="C17650" s="203"/>
    </row>
    <row r="17651" spans="1:3">
      <c r="A17651" s="157" t="s">
        <v>64342</v>
      </c>
      <c r="B17651" s="155" t="s">
        <v>64343</v>
      </c>
      <c r="C17651" s="203"/>
    </row>
    <row r="17652" spans="1:3">
      <c r="A17652" s="157" t="s">
        <v>64344</v>
      </c>
      <c r="B17652" s="155" t="s">
        <v>64345</v>
      </c>
      <c r="C17652" s="203"/>
    </row>
    <row r="17653" spans="1:3">
      <c r="A17653" s="157" t="s">
        <v>64346</v>
      </c>
      <c r="B17653" s="155" t="s">
        <v>64347</v>
      </c>
      <c r="C17653" s="203"/>
    </row>
    <row r="17654" spans="1:3">
      <c r="A17654" s="157" t="s">
        <v>64348</v>
      </c>
      <c r="B17654" s="155" t="s">
        <v>64349</v>
      </c>
      <c r="C17654" s="203"/>
    </row>
    <row r="17655" spans="1:3">
      <c r="A17655" s="157" t="s">
        <v>64350</v>
      </c>
      <c r="B17655" s="155" t="s">
        <v>64351</v>
      </c>
      <c r="C17655" s="203"/>
    </row>
    <row r="17656" spans="1:3">
      <c r="A17656" s="157" t="s">
        <v>64352</v>
      </c>
      <c r="B17656" s="155" t="s">
        <v>64353</v>
      </c>
      <c r="C17656" s="203"/>
    </row>
    <row r="17657" spans="1:3">
      <c r="A17657" s="157" t="s">
        <v>64354</v>
      </c>
      <c r="B17657" s="155" t="s">
        <v>1183</v>
      </c>
      <c r="C17657" s="203"/>
    </row>
    <row r="17658" spans="1:3">
      <c r="A17658" s="157" t="s">
        <v>64355</v>
      </c>
      <c r="B17658" s="155" t="s">
        <v>46095</v>
      </c>
      <c r="C17658" s="203"/>
    </row>
    <row r="17659" spans="1:3">
      <c r="A17659" s="157" t="s">
        <v>64356</v>
      </c>
      <c r="B17659" s="155" t="s">
        <v>56095</v>
      </c>
      <c r="C17659" s="203"/>
    </row>
    <row r="17660" spans="1:3">
      <c r="A17660" s="157" t="s">
        <v>64357</v>
      </c>
      <c r="B17660" s="155" t="s">
        <v>64358</v>
      </c>
      <c r="C17660" s="203"/>
    </row>
    <row r="17661" spans="1:3">
      <c r="A17661" s="157" t="s">
        <v>64359</v>
      </c>
      <c r="B17661" s="155" t="s">
        <v>64360</v>
      </c>
      <c r="C17661" s="203"/>
    </row>
    <row r="17662" spans="1:3">
      <c r="A17662" s="157" t="s">
        <v>64361</v>
      </c>
      <c r="B17662" s="155" t="s">
        <v>64362</v>
      </c>
      <c r="C17662" s="203"/>
    </row>
    <row r="17663" spans="1:3">
      <c r="A17663" s="157" t="s">
        <v>64363</v>
      </c>
      <c r="B17663" s="155" t="s">
        <v>64364</v>
      </c>
      <c r="C17663" s="203"/>
    </row>
    <row r="17664" spans="1:3">
      <c r="A17664" s="157" t="s">
        <v>64365</v>
      </c>
      <c r="B17664" s="155" t="s">
        <v>64366</v>
      </c>
      <c r="C17664" s="203"/>
    </row>
    <row r="17665" spans="1:3">
      <c r="A17665" s="157" t="s">
        <v>64367</v>
      </c>
      <c r="B17665" s="155" t="s">
        <v>62537</v>
      </c>
      <c r="C17665" s="203"/>
    </row>
    <row r="17666" spans="1:3">
      <c r="A17666" s="157" t="s">
        <v>64368</v>
      </c>
      <c r="B17666" s="155" t="s">
        <v>64369</v>
      </c>
      <c r="C17666" s="203"/>
    </row>
    <row r="17667" spans="1:3">
      <c r="A17667" s="157" t="s">
        <v>64370</v>
      </c>
      <c r="B17667" s="155" t="s">
        <v>64371</v>
      </c>
      <c r="C17667" s="203"/>
    </row>
    <row r="17668" spans="1:3">
      <c r="A17668" s="157" t="s">
        <v>64372</v>
      </c>
      <c r="B17668" s="155" t="s">
        <v>64373</v>
      </c>
      <c r="C17668" s="203"/>
    </row>
    <row r="17669" spans="1:3">
      <c r="A17669" s="157" t="s">
        <v>64374</v>
      </c>
      <c r="B17669" s="155" t="s">
        <v>60724</v>
      </c>
      <c r="C17669" s="203"/>
    </row>
    <row r="17670" spans="1:3">
      <c r="A17670" s="157" t="s">
        <v>64375</v>
      </c>
      <c r="B17670" s="155" t="s">
        <v>64376</v>
      </c>
      <c r="C17670" s="203"/>
    </row>
    <row r="17671" spans="1:3">
      <c r="A17671" s="157" t="s">
        <v>64377</v>
      </c>
      <c r="B17671" s="155" t="s">
        <v>64378</v>
      </c>
      <c r="C17671" s="203"/>
    </row>
    <row r="17672" spans="1:3">
      <c r="A17672" s="157" t="s">
        <v>64379</v>
      </c>
      <c r="B17672" s="155" t="s">
        <v>64380</v>
      </c>
      <c r="C17672" s="203"/>
    </row>
    <row r="17673" spans="1:3">
      <c r="A17673" s="157" t="s">
        <v>64381</v>
      </c>
      <c r="B17673" s="155" t="s">
        <v>64382</v>
      </c>
      <c r="C17673" s="203"/>
    </row>
    <row r="17674" spans="1:3">
      <c r="A17674" s="157" t="s">
        <v>64383</v>
      </c>
      <c r="B17674" s="155" t="s">
        <v>64384</v>
      </c>
      <c r="C17674" s="203"/>
    </row>
    <row r="17675" spans="1:3">
      <c r="A17675" s="157" t="s">
        <v>64385</v>
      </c>
      <c r="B17675" s="155" t="s">
        <v>64386</v>
      </c>
      <c r="C17675" s="203"/>
    </row>
    <row r="17676" spans="1:3">
      <c r="A17676" s="157" t="s">
        <v>64387</v>
      </c>
      <c r="B17676" s="155" t="s">
        <v>64388</v>
      </c>
      <c r="C17676" s="203"/>
    </row>
    <row r="17677" spans="1:3">
      <c r="A17677" s="157" t="s">
        <v>64389</v>
      </c>
      <c r="B17677" s="155" t="s">
        <v>64390</v>
      </c>
      <c r="C17677" s="203"/>
    </row>
    <row r="17678" spans="1:3">
      <c r="A17678" s="157" t="s">
        <v>64391</v>
      </c>
      <c r="B17678" s="155" t="s">
        <v>64392</v>
      </c>
      <c r="C17678" s="203"/>
    </row>
    <row r="17679" spans="1:3">
      <c r="A17679" s="157" t="s">
        <v>64393</v>
      </c>
      <c r="B17679" s="155" t="s">
        <v>64394</v>
      </c>
      <c r="C17679" s="203"/>
    </row>
    <row r="17680" spans="1:3">
      <c r="A17680" s="157" t="s">
        <v>64395</v>
      </c>
      <c r="B17680" s="155" t="s">
        <v>64396</v>
      </c>
      <c r="C17680" s="203"/>
    </row>
    <row r="17681" spans="1:3">
      <c r="A17681" s="157" t="s">
        <v>64397</v>
      </c>
      <c r="B17681" s="155" t="s">
        <v>64398</v>
      </c>
      <c r="C17681" s="203"/>
    </row>
    <row r="17682" spans="1:3">
      <c r="A17682" s="157" t="s">
        <v>64399</v>
      </c>
      <c r="B17682" s="155" t="s">
        <v>1184</v>
      </c>
      <c r="C17682" s="203"/>
    </row>
    <row r="17683" spans="1:3">
      <c r="A17683" s="157" t="s">
        <v>64400</v>
      </c>
      <c r="B17683" s="155" t="s">
        <v>64401</v>
      </c>
      <c r="C17683" s="203"/>
    </row>
    <row r="17684" spans="1:3">
      <c r="A17684" s="157" t="s">
        <v>64402</v>
      </c>
      <c r="B17684" s="155" t="s">
        <v>64403</v>
      </c>
      <c r="C17684" s="203"/>
    </row>
    <row r="17685" spans="1:3">
      <c r="A17685" s="157" t="s">
        <v>64404</v>
      </c>
      <c r="B17685" s="155" t="s">
        <v>64405</v>
      </c>
      <c r="C17685" s="203"/>
    </row>
    <row r="17686" spans="1:3">
      <c r="A17686" s="157" t="s">
        <v>64406</v>
      </c>
      <c r="B17686" s="155" t="s">
        <v>64407</v>
      </c>
      <c r="C17686" s="203"/>
    </row>
    <row r="17687" spans="1:3">
      <c r="A17687" s="157" t="s">
        <v>64408</v>
      </c>
      <c r="B17687" s="155" t="s">
        <v>64409</v>
      </c>
      <c r="C17687" s="203"/>
    </row>
    <row r="17688" spans="1:3">
      <c r="A17688" s="157" t="s">
        <v>64410</v>
      </c>
      <c r="B17688" s="155" t="s">
        <v>64411</v>
      </c>
      <c r="C17688" s="203"/>
    </row>
    <row r="17689" spans="1:3">
      <c r="A17689" s="157" t="s">
        <v>64412</v>
      </c>
      <c r="B17689" s="155" t="s">
        <v>64413</v>
      </c>
      <c r="C17689" s="203"/>
    </row>
    <row r="17690" spans="1:3">
      <c r="A17690" s="157" t="s">
        <v>64414</v>
      </c>
      <c r="B17690" s="155" t="s">
        <v>64415</v>
      </c>
      <c r="C17690" s="203"/>
    </row>
    <row r="17691" spans="1:3">
      <c r="A17691" s="157" t="s">
        <v>64416</v>
      </c>
      <c r="B17691" s="155" t="s">
        <v>64417</v>
      </c>
      <c r="C17691" s="203"/>
    </row>
    <row r="17692" spans="1:3">
      <c r="A17692" s="157" t="s">
        <v>64418</v>
      </c>
      <c r="B17692" s="155" t="s">
        <v>64419</v>
      </c>
      <c r="C17692" s="203"/>
    </row>
    <row r="17693" spans="1:3">
      <c r="A17693" s="157" t="s">
        <v>64420</v>
      </c>
      <c r="B17693" s="155" t="s">
        <v>64421</v>
      </c>
      <c r="C17693" s="203"/>
    </row>
    <row r="17694" spans="1:3">
      <c r="A17694" s="157" t="s">
        <v>64422</v>
      </c>
      <c r="B17694" s="155" t="s">
        <v>64423</v>
      </c>
      <c r="C17694" s="203"/>
    </row>
    <row r="17695" spans="1:3">
      <c r="A17695" s="157" t="s">
        <v>64424</v>
      </c>
      <c r="B17695" s="155" t="s">
        <v>64425</v>
      </c>
      <c r="C17695" s="203"/>
    </row>
    <row r="17696" spans="1:3">
      <c r="A17696" s="157" t="s">
        <v>64426</v>
      </c>
      <c r="B17696" s="155" t="s">
        <v>64427</v>
      </c>
      <c r="C17696" s="203"/>
    </row>
    <row r="17697" spans="1:3">
      <c r="A17697" s="157" t="s">
        <v>64428</v>
      </c>
      <c r="B17697" s="155" t="s">
        <v>64429</v>
      </c>
      <c r="C17697" s="203"/>
    </row>
    <row r="17698" spans="1:3">
      <c r="A17698" s="157" t="s">
        <v>64430</v>
      </c>
      <c r="B17698" s="155" t="s">
        <v>64431</v>
      </c>
      <c r="C17698" s="203"/>
    </row>
    <row r="17699" spans="1:3">
      <c r="A17699" s="157" t="s">
        <v>64432</v>
      </c>
      <c r="B17699" s="155" t="s">
        <v>64433</v>
      </c>
      <c r="C17699" s="203"/>
    </row>
    <row r="17700" spans="1:3">
      <c r="A17700" s="156" t="s">
        <v>64434</v>
      </c>
      <c r="B17700" s="155" t="s">
        <v>19</v>
      </c>
      <c r="C17700" s="203"/>
    </row>
    <row r="17701" spans="1:3">
      <c r="A17701" s="157" t="s">
        <v>64435</v>
      </c>
      <c r="B17701" s="155" t="s">
        <v>1185</v>
      </c>
      <c r="C17701" s="203"/>
    </row>
    <row r="17702" spans="1:3">
      <c r="A17702" s="157" t="s">
        <v>64436</v>
      </c>
      <c r="B17702" s="155" t="s">
        <v>68</v>
      </c>
      <c r="C17702" s="203"/>
    </row>
    <row r="17703" spans="1:3">
      <c r="A17703" s="157" t="s">
        <v>64437</v>
      </c>
      <c r="B17703" s="155" t="s">
        <v>1186</v>
      </c>
      <c r="C17703" s="203"/>
    </row>
    <row r="17704" spans="1:3">
      <c r="A17704" s="157" t="s">
        <v>64438</v>
      </c>
      <c r="B17704" s="155" t="s">
        <v>37870</v>
      </c>
      <c r="C17704" s="203"/>
    </row>
    <row r="17705" spans="1:3">
      <c r="A17705" s="157" t="s">
        <v>64439</v>
      </c>
      <c r="B17705" s="155" t="s">
        <v>64440</v>
      </c>
      <c r="C17705" s="203"/>
    </row>
    <row r="17706" spans="1:3">
      <c r="A17706" s="157" t="s">
        <v>64441</v>
      </c>
      <c r="B17706" s="155" t="s">
        <v>64442</v>
      </c>
      <c r="C17706" s="203"/>
    </row>
    <row r="17707" spans="1:3">
      <c r="A17707" s="157" t="s">
        <v>64443</v>
      </c>
      <c r="B17707" s="155" t="s">
        <v>64444</v>
      </c>
      <c r="C17707" s="203"/>
    </row>
    <row r="17708" spans="1:3">
      <c r="A17708" s="157" t="s">
        <v>64445</v>
      </c>
      <c r="B17708" s="155" t="s">
        <v>64446</v>
      </c>
      <c r="C17708" s="203"/>
    </row>
    <row r="17709" spans="1:3">
      <c r="A17709" s="157" t="s">
        <v>64447</v>
      </c>
      <c r="B17709" s="155" t="s">
        <v>64448</v>
      </c>
      <c r="C17709" s="203"/>
    </row>
    <row r="17710" spans="1:3">
      <c r="A17710" s="157" t="s">
        <v>64449</v>
      </c>
      <c r="B17710" s="155" t="s">
        <v>64450</v>
      </c>
      <c r="C17710" s="203"/>
    </row>
    <row r="17711" spans="1:3">
      <c r="A17711" s="157" t="s">
        <v>64451</v>
      </c>
      <c r="B17711" s="155" t="s">
        <v>64452</v>
      </c>
      <c r="C17711" s="203"/>
    </row>
    <row r="17712" spans="1:3">
      <c r="A17712" s="157" t="s">
        <v>64453</v>
      </c>
      <c r="B17712" s="155" t="s">
        <v>64454</v>
      </c>
      <c r="C17712" s="203"/>
    </row>
    <row r="17713" spans="1:3">
      <c r="A17713" s="157" t="s">
        <v>64455</v>
      </c>
      <c r="B17713" s="155" t="s">
        <v>64456</v>
      </c>
      <c r="C17713" s="203"/>
    </row>
    <row r="17714" spans="1:3">
      <c r="A17714" s="157" t="s">
        <v>64457</v>
      </c>
      <c r="B17714" s="155" t="s">
        <v>64458</v>
      </c>
      <c r="C17714" s="203"/>
    </row>
    <row r="17715" spans="1:3">
      <c r="A17715" s="157" t="s">
        <v>64459</v>
      </c>
      <c r="B17715" s="155" t="s">
        <v>64460</v>
      </c>
      <c r="C17715" s="203"/>
    </row>
    <row r="17716" spans="1:3">
      <c r="A17716" s="157" t="s">
        <v>64461</v>
      </c>
      <c r="B17716" s="155" t="s">
        <v>64462</v>
      </c>
      <c r="C17716" s="203"/>
    </row>
    <row r="17717" spans="1:3">
      <c r="A17717" s="157" t="s">
        <v>64463</v>
      </c>
      <c r="B17717" s="155" t="s">
        <v>64464</v>
      </c>
      <c r="C17717" s="203"/>
    </row>
    <row r="17718" spans="1:3">
      <c r="A17718" s="157" t="s">
        <v>64465</v>
      </c>
      <c r="B17718" s="155" t="s">
        <v>888</v>
      </c>
      <c r="C17718" s="203"/>
    </row>
    <row r="17719" spans="1:3">
      <c r="A17719" s="157" t="s">
        <v>64466</v>
      </c>
      <c r="B17719" s="155" t="s">
        <v>49929</v>
      </c>
      <c r="C17719" s="203"/>
    </row>
    <row r="17720" spans="1:3">
      <c r="A17720" s="157" t="s">
        <v>64467</v>
      </c>
      <c r="B17720" s="155" t="s">
        <v>64468</v>
      </c>
      <c r="C17720" s="203"/>
    </row>
    <row r="17721" spans="1:3">
      <c r="A17721" s="157" t="s">
        <v>64469</v>
      </c>
      <c r="B17721" s="155" t="s">
        <v>64470</v>
      </c>
      <c r="C17721" s="203"/>
    </row>
    <row r="17722" spans="1:3">
      <c r="A17722" s="157" t="s">
        <v>64471</v>
      </c>
      <c r="B17722" s="155" t="s">
        <v>64472</v>
      </c>
      <c r="C17722" s="203"/>
    </row>
    <row r="17723" spans="1:3">
      <c r="A17723" s="157" t="s">
        <v>64473</v>
      </c>
      <c r="B17723" s="155" t="s">
        <v>64474</v>
      </c>
      <c r="C17723" s="203"/>
    </row>
    <row r="17724" spans="1:3">
      <c r="A17724" s="157" t="s">
        <v>64475</v>
      </c>
      <c r="B17724" s="155" t="s">
        <v>64476</v>
      </c>
      <c r="C17724" s="203"/>
    </row>
    <row r="17725" spans="1:3">
      <c r="A17725" s="157" t="s">
        <v>64477</v>
      </c>
      <c r="B17725" s="155" t="s">
        <v>64478</v>
      </c>
      <c r="C17725" s="203"/>
    </row>
    <row r="17726" spans="1:3">
      <c r="A17726" s="157" t="s">
        <v>64479</v>
      </c>
      <c r="B17726" s="155" t="s">
        <v>37359</v>
      </c>
      <c r="C17726" s="203"/>
    </row>
    <row r="17727" spans="1:3">
      <c r="A17727" s="157" t="s">
        <v>64480</v>
      </c>
      <c r="B17727" s="155" t="s">
        <v>47304</v>
      </c>
      <c r="C17727" s="203"/>
    </row>
    <row r="17728" spans="1:3">
      <c r="A17728" s="157" t="s">
        <v>64481</v>
      </c>
      <c r="B17728" s="155" t="s">
        <v>64482</v>
      </c>
      <c r="C17728" s="203"/>
    </row>
    <row r="17729" spans="1:3">
      <c r="A17729" s="157" t="s">
        <v>64483</v>
      </c>
      <c r="B17729" s="155" t="s">
        <v>37175</v>
      </c>
      <c r="C17729" s="203"/>
    </row>
    <row r="17730" spans="1:3">
      <c r="A17730" s="157" t="s">
        <v>64484</v>
      </c>
      <c r="B17730" s="155" t="s">
        <v>64485</v>
      </c>
      <c r="C17730" s="203"/>
    </row>
    <row r="17731" spans="1:3">
      <c r="A17731" s="157" t="s">
        <v>64486</v>
      </c>
      <c r="B17731" s="155" t="s">
        <v>1187</v>
      </c>
      <c r="C17731" s="203"/>
    </row>
    <row r="17732" spans="1:3">
      <c r="A17732" s="157" t="s">
        <v>64487</v>
      </c>
      <c r="B17732" s="155" t="s">
        <v>64488</v>
      </c>
      <c r="C17732" s="203"/>
    </row>
    <row r="17733" spans="1:3">
      <c r="A17733" s="157" t="s">
        <v>64489</v>
      </c>
      <c r="B17733" s="155" t="s">
        <v>64490</v>
      </c>
      <c r="C17733" s="203"/>
    </row>
    <row r="17734" spans="1:3">
      <c r="A17734" s="157" t="s">
        <v>64491</v>
      </c>
      <c r="B17734" s="155" t="s">
        <v>64492</v>
      </c>
      <c r="C17734" s="203"/>
    </row>
    <row r="17735" spans="1:3">
      <c r="A17735" s="157" t="s">
        <v>64493</v>
      </c>
      <c r="B17735" s="155" t="s">
        <v>64494</v>
      </c>
      <c r="C17735" s="203"/>
    </row>
    <row r="17736" spans="1:3">
      <c r="A17736" s="157" t="s">
        <v>64495</v>
      </c>
      <c r="B17736" s="155" t="s">
        <v>64496</v>
      </c>
      <c r="C17736" s="203"/>
    </row>
    <row r="17737" spans="1:3">
      <c r="A17737" s="157" t="s">
        <v>64497</v>
      </c>
      <c r="B17737" s="155" t="s">
        <v>64498</v>
      </c>
      <c r="C17737" s="203"/>
    </row>
    <row r="17738" spans="1:3">
      <c r="A17738" s="157" t="s">
        <v>64499</v>
      </c>
      <c r="B17738" s="155" t="s">
        <v>64500</v>
      </c>
      <c r="C17738" s="203"/>
    </row>
    <row r="17739" spans="1:3">
      <c r="A17739" s="157" t="s">
        <v>64501</v>
      </c>
      <c r="B17739" s="155" t="s">
        <v>1188</v>
      </c>
      <c r="C17739" s="203"/>
    </row>
    <row r="17740" spans="1:3">
      <c r="A17740" s="157" t="s">
        <v>64502</v>
      </c>
      <c r="B17740" s="155" t="s">
        <v>42164</v>
      </c>
      <c r="C17740" s="203"/>
    </row>
    <row r="17741" spans="1:3">
      <c r="A17741" s="157" t="s">
        <v>64503</v>
      </c>
      <c r="B17741" s="155" t="s">
        <v>42848</v>
      </c>
      <c r="C17741" s="203"/>
    </row>
    <row r="17742" spans="1:3">
      <c r="A17742" s="157" t="s">
        <v>64504</v>
      </c>
      <c r="B17742" s="155" t="s">
        <v>41521</v>
      </c>
      <c r="C17742" s="203"/>
    </row>
    <row r="17743" spans="1:3">
      <c r="A17743" s="157" t="s">
        <v>64505</v>
      </c>
      <c r="B17743" s="155" t="s">
        <v>63489</v>
      </c>
      <c r="C17743" s="203"/>
    </row>
    <row r="17744" spans="1:3">
      <c r="A17744" s="157" t="s">
        <v>64506</v>
      </c>
      <c r="B17744" s="155" t="s">
        <v>64507</v>
      </c>
      <c r="C17744" s="203"/>
    </row>
    <row r="17745" spans="1:3">
      <c r="A17745" s="157" t="s">
        <v>64508</v>
      </c>
      <c r="B17745" s="155" t="s">
        <v>33828</v>
      </c>
      <c r="C17745" s="203"/>
    </row>
    <row r="17746" spans="1:3">
      <c r="A17746" s="157" t="s">
        <v>64509</v>
      </c>
      <c r="B17746" s="155" t="s">
        <v>1189</v>
      </c>
      <c r="C17746" s="203"/>
    </row>
    <row r="17747" spans="1:3">
      <c r="A17747" s="157" t="s">
        <v>64510</v>
      </c>
      <c r="B17747" s="155" t="s">
        <v>41990</v>
      </c>
      <c r="C17747" s="203"/>
    </row>
    <row r="17748" spans="1:3">
      <c r="A17748" s="157" t="s">
        <v>64511</v>
      </c>
      <c r="B17748" s="155" t="s">
        <v>64512</v>
      </c>
      <c r="C17748" s="203"/>
    </row>
    <row r="17749" spans="1:3">
      <c r="A17749" s="157" t="s">
        <v>64513</v>
      </c>
      <c r="B17749" s="155" t="s">
        <v>64514</v>
      </c>
      <c r="C17749" s="203"/>
    </row>
    <row r="17750" spans="1:3">
      <c r="A17750" s="157" t="s">
        <v>64515</v>
      </c>
      <c r="B17750" s="155" t="s">
        <v>64516</v>
      </c>
      <c r="C17750" s="203"/>
    </row>
    <row r="17751" spans="1:3">
      <c r="A17751" s="157" t="s">
        <v>64517</v>
      </c>
      <c r="B17751" s="155" t="s">
        <v>64518</v>
      </c>
      <c r="C17751" s="203"/>
    </row>
    <row r="17752" spans="1:3">
      <c r="A17752" s="157" t="s">
        <v>64519</v>
      </c>
      <c r="B17752" s="155" t="s">
        <v>64520</v>
      </c>
      <c r="C17752" s="203"/>
    </row>
    <row r="17753" spans="1:3">
      <c r="A17753" s="157" t="s">
        <v>64521</v>
      </c>
      <c r="B17753" s="155" t="s">
        <v>64522</v>
      </c>
      <c r="C17753" s="203"/>
    </row>
    <row r="17754" spans="1:3">
      <c r="A17754" s="157" t="s">
        <v>64523</v>
      </c>
      <c r="B17754" s="155" t="s">
        <v>64524</v>
      </c>
      <c r="C17754" s="203"/>
    </row>
    <row r="17755" spans="1:3">
      <c r="A17755" s="157" t="s">
        <v>64525</v>
      </c>
      <c r="B17755" s="155" t="s">
        <v>64526</v>
      </c>
      <c r="C17755" s="203"/>
    </row>
    <row r="17756" spans="1:3">
      <c r="A17756" s="157" t="s">
        <v>64527</v>
      </c>
      <c r="B17756" s="155" t="s">
        <v>64528</v>
      </c>
      <c r="C17756" s="203"/>
    </row>
    <row r="17757" spans="1:3">
      <c r="A17757" s="157" t="s">
        <v>64529</v>
      </c>
      <c r="B17757" s="155" t="s">
        <v>64530</v>
      </c>
      <c r="C17757" s="203"/>
    </row>
    <row r="17758" spans="1:3">
      <c r="A17758" s="157" t="s">
        <v>64531</v>
      </c>
      <c r="B17758" s="155" t="s">
        <v>64532</v>
      </c>
      <c r="C17758" s="203"/>
    </row>
    <row r="17759" spans="1:3">
      <c r="A17759" s="157" t="s">
        <v>64533</v>
      </c>
      <c r="B17759" s="155" t="s">
        <v>64534</v>
      </c>
      <c r="C17759" s="203"/>
    </row>
    <row r="17760" spans="1:3">
      <c r="A17760" s="157" t="s">
        <v>64535</v>
      </c>
      <c r="B17760" s="155" t="s">
        <v>64536</v>
      </c>
      <c r="C17760" s="203"/>
    </row>
    <row r="17761" spans="1:3">
      <c r="A17761" s="157" t="s">
        <v>64537</v>
      </c>
      <c r="B17761" s="155" t="s">
        <v>1190</v>
      </c>
      <c r="C17761" s="203"/>
    </row>
    <row r="17762" spans="1:3">
      <c r="A17762" s="157" t="s">
        <v>64538</v>
      </c>
      <c r="B17762" s="155" t="s">
        <v>64539</v>
      </c>
      <c r="C17762" s="203"/>
    </row>
    <row r="17763" spans="1:3">
      <c r="A17763" s="157" t="s">
        <v>64540</v>
      </c>
      <c r="B17763" s="155" t="s">
        <v>63783</v>
      </c>
      <c r="C17763" s="203"/>
    </row>
    <row r="17764" spans="1:3">
      <c r="A17764" s="157" t="s">
        <v>64541</v>
      </c>
      <c r="B17764" s="155" t="s">
        <v>64542</v>
      </c>
      <c r="C17764" s="203"/>
    </row>
    <row r="17765" spans="1:3">
      <c r="A17765" s="157" t="s">
        <v>64543</v>
      </c>
      <c r="B17765" s="155" t="s">
        <v>64544</v>
      </c>
      <c r="C17765" s="203"/>
    </row>
    <row r="17766" spans="1:3">
      <c r="A17766" s="157" t="s">
        <v>64545</v>
      </c>
      <c r="B17766" s="155" t="s">
        <v>60148</v>
      </c>
      <c r="C17766" s="203"/>
    </row>
    <row r="17767" spans="1:3">
      <c r="A17767" s="157" t="s">
        <v>64546</v>
      </c>
      <c r="B17767" s="155" t="s">
        <v>64547</v>
      </c>
      <c r="C17767" s="203"/>
    </row>
    <row r="17768" spans="1:3">
      <c r="A17768" s="157" t="s">
        <v>64548</v>
      </c>
      <c r="B17768" s="155" t="s">
        <v>64549</v>
      </c>
      <c r="C17768" s="203"/>
    </row>
    <row r="17769" spans="1:3">
      <c r="A17769" s="157" t="s">
        <v>64550</v>
      </c>
      <c r="B17769" s="155" t="s">
        <v>64551</v>
      </c>
      <c r="C17769" s="203"/>
    </row>
    <row r="17770" spans="1:3">
      <c r="A17770" s="157" t="s">
        <v>64552</v>
      </c>
      <c r="B17770" s="155" t="s">
        <v>64553</v>
      </c>
      <c r="C17770" s="203"/>
    </row>
    <row r="17771" spans="1:3">
      <c r="A17771" s="157" t="s">
        <v>64554</v>
      </c>
      <c r="B17771" s="155" t="s">
        <v>64555</v>
      </c>
      <c r="C17771" s="203"/>
    </row>
    <row r="17772" spans="1:3">
      <c r="A17772" s="157" t="s">
        <v>64556</v>
      </c>
      <c r="B17772" s="155" t="s">
        <v>64557</v>
      </c>
      <c r="C17772" s="203"/>
    </row>
    <row r="17773" spans="1:3">
      <c r="A17773" s="157" t="s">
        <v>64558</v>
      </c>
      <c r="B17773" s="155" t="s">
        <v>64559</v>
      </c>
      <c r="C17773" s="203"/>
    </row>
    <row r="17774" spans="1:3">
      <c r="A17774" s="157" t="s">
        <v>64560</v>
      </c>
      <c r="B17774" s="155" t="s">
        <v>64561</v>
      </c>
      <c r="C17774" s="203"/>
    </row>
    <row r="17775" spans="1:3">
      <c r="A17775" s="157" t="s">
        <v>64562</v>
      </c>
      <c r="B17775" s="155" t="s">
        <v>64563</v>
      </c>
      <c r="C17775" s="203"/>
    </row>
    <row r="17776" spans="1:3">
      <c r="A17776" s="157" t="s">
        <v>64564</v>
      </c>
      <c r="B17776" s="155" t="s">
        <v>64565</v>
      </c>
      <c r="C17776" s="203"/>
    </row>
    <row r="17777" spans="1:3">
      <c r="A17777" s="157" t="s">
        <v>64566</v>
      </c>
      <c r="B17777" s="155" t="s">
        <v>64567</v>
      </c>
      <c r="C17777" s="203"/>
    </row>
    <row r="17778" spans="1:3">
      <c r="A17778" s="157" t="s">
        <v>64568</v>
      </c>
      <c r="B17778" s="155" t="s">
        <v>58741</v>
      </c>
      <c r="C17778" s="203"/>
    </row>
    <row r="17779" spans="1:3">
      <c r="A17779" s="157" t="s">
        <v>64569</v>
      </c>
      <c r="B17779" s="155" t="s">
        <v>64570</v>
      </c>
      <c r="C17779" s="203"/>
    </row>
    <row r="17780" spans="1:3">
      <c r="A17780" s="157" t="s">
        <v>64571</v>
      </c>
      <c r="B17780" s="155" t="s">
        <v>43459</v>
      </c>
      <c r="C17780" s="203"/>
    </row>
    <row r="17781" spans="1:3">
      <c r="A17781" s="157" t="s">
        <v>64572</v>
      </c>
      <c r="B17781" s="155" t="s">
        <v>64573</v>
      </c>
      <c r="C17781" s="203"/>
    </row>
    <row r="17782" spans="1:3">
      <c r="A17782" s="157" t="s">
        <v>64574</v>
      </c>
      <c r="B17782" s="155" t="s">
        <v>64575</v>
      </c>
      <c r="C17782" s="203"/>
    </row>
    <row r="17783" spans="1:3">
      <c r="A17783" s="157" t="s">
        <v>64576</v>
      </c>
      <c r="B17783" s="155" t="s">
        <v>64577</v>
      </c>
      <c r="C17783" s="203"/>
    </row>
    <row r="17784" spans="1:3">
      <c r="A17784" s="157" t="s">
        <v>64578</v>
      </c>
      <c r="B17784" s="155" t="s">
        <v>64579</v>
      </c>
      <c r="C17784" s="203"/>
    </row>
    <row r="17785" spans="1:3">
      <c r="A17785" s="157" t="s">
        <v>64580</v>
      </c>
      <c r="B17785" s="155" t="s">
        <v>1191</v>
      </c>
      <c r="C17785" s="203"/>
    </row>
    <row r="17786" spans="1:3">
      <c r="A17786" s="157" t="s">
        <v>64581</v>
      </c>
      <c r="B17786" s="155" t="s">
        <v>62804</v>
      </c>
      <c r="C17786" s="203"/>
    </row>
    <row r="17787" spans="1:3">
      <c r="A17787" s="157" t="s">
        <v>64582</v>
      </c>
      <c r="B17787" s="155" t="s">
        <v>64583</v>
      </c>
      <c r="C17787" s="203"/>
    </row>
    <row r="17788" spans="1:3">
      <c r="A17788" s="157" t="s">
        <v>64584</v>
      </c>
      <c r="B17788" s="155" t="s">
        <v>64585</v>
      </c>
      <c r="C17788" s="203"/>
    </row>
    <row r="17789" spans="1:3">
      <c r="A17789" s="157" t="s">
        <v>64586</v>
      </c>
      <c r="B17789" s="155" t="s">
        <v>64587</v>
      </c>
      <c r="C17789" s="203"/>
    </row>
    <row r="17790" spans="1:3">
      <c r="A17790" s="157" t="s">
        <v>64588</v>
      </c>
      <c r="B17790" s="155" t="s">
        <v>64589</v>
      </c>
      <c r="C17790" s="203"/>
    </row>
    <row r="17791" spans="1:3">
      <c r="A17791" s="157" t="s">
        <v>64590</v>
      </c>
      <c r="B17791" s="155" t="s">
        <v>40068</v>
      </c>
      <c r="C17791" s="203"/>
    </row>
    <row r="17792" spans="1:3">
      <c r="A17792" s="157" t="s">
        <v>64591</v>
      </c>
      <c r="B17792" s="155" t="s">
        <v>64592</v>
      </c>
      <c r="C17792" s="203"/>
    </row>
    <row r="17793" spans="1:3">
      <c r="A17793" s="157" t="s">
        <v>64593</v>
      </c>
      <c r="B17793" s="155" t="s">
        <v>64594</v>
      </c>
      <c r="C17793" s="203"/>
    </row>
    <row r="17794" spans="1:3">
      <c r="A17794" s="157" t="s">
        <v>64595</v>
      </c>
      <c r="B17794" s="155" t="s">
        <v>64596</v>
      </c>
      <c r="C17794" s="203"/>
    </row>
    <row r="17795" spans="1:3">
      <c r="A17795" s="157" t="s">
        <v>64597</v>
      </c>
      <c r="B17795" s="155" t="s">
        <v>42264</v>
      </c>
      <c r="C17795" s="203"/>
    </row>
    <row r="17796" spans="1:3">
      <c r="A17796" s="157" t="s">
        <v>64598</v>
      </c>
      <c r="B17796" s="155" t="s">
        <v>64599</v>
      </c>
      <c r="C17796" s="203"/>
    </row>
    <row r="17797" spans="1:3">
      <c r="A17797" s="157" t="s">
        <v>64600</v>
      </c>
      <c r="B17797" s="155" t="s">
        <v>64601</v>
      </c>
      <c r="C17797" s="203"/>
    </row>
    <row r="17798" spans="1:3">
      <c r="A17798" s="157" t="s">
        <v>64602</v>
      </c>
      <c r="B17798" s="155" t="s">
        <v>1192</v>
      </c>
      <c r="C17798" s="203"/>
    </row>
    <row r="17799" spans="1:3">
      <c r="A17799" s="157" t="s">
        <v>64603</v>
      </c>
      <c r="B17799" s="155" t="s">
        <v>64604</v>
      </c>
      <c r="C17799" s="203"/>
    </row>
    <row r="17800" spans="1:3">
      <c r="A17800" s="157" t="s">
        <v>64605</v>
      </c>
      <c r="B17800" s="155" t="s">
        <v>64606</v>
      </c>
      <c r="C17800" s="203"/>
    </row>
    <row r="17801" spans="1:3">
      <c r="A17801" s="157" t="s">
        <v>64607</v>
      </c>
      <c r="B17801" s="155" t="s">
        <v>64608</v>
      </c>
      <c r="C17801" s="203"/>
    </row>
    <row r="17802" spans="1:3">
      <c r="A17802" s="157" t="s">
        <v>64609</v>
      </c>
      <c r="B17802" s="155" t="s">
        <v>64610</v>
      </c>
      <c r="C17802" s="203"/>
    </row>
    <row r="17803" spans="1:3">
      <c r="A17803" s="157" t="s">
        <v>64611</v>
      </c>
      <c r="B17803" s="155" t="s">
        <v>64612</v>
      </c>
      <c r="C17803" s="203"/>
    </row>
    <row r="17804" spans="1:3">
      <c r="A17804" s="157" t="s">
        <v>64613</v>
      </c>
      <c r="B17804" s="155" t="s">
        <v>64614</v>
      </c>
      <c r="C17804" s="203"/>
    </row>
    <row r="17805" spans="1:3">
      <c r="A17805" s="157" t="s">
        <v>64615</v>
      </c>
      <c r="B17805" s="155" t="s">
        <v>54339</v>
      </c>
      <c r="C17805" s="203"/>
    </row>
    <row r="17806" spans="1:3">
      <c r="A17806" s="157" t="s">
        <v>64616</v>
      </c>
      <c r="B17806" s="155" t="s">
        <v>64617</v>
      </c>
      <c r="C17806" s="203"/>
    </row>
    <row r="17807" spans="1:3">
      <c r="A17807" s="157" t="s">
        <v>64618</v>
      </c>
      <c r="B17807" s="155" t="s">
        <v>64619</v>
      </c>
      <c r="C17807" s="203"/>
    </row>
    <row r="17808" spans="1:3">
      <c r="A17808" s="157" t="s">
        <v>64620</v>
      </c>
      <c r="B17808" s="155" t="s">
        <v>64621</v>
      </c>
      <c r="C17808" s="203"/>
    </row>
    <row r="17809" spans="1:3">
      <c r="A17809" s="157" t="s">
        <v>64622</v>
      </c>
      <c r="B17809" s="155" t="s">
        <v>64623</v>
      </c>
      <c r="C17809" s="203"/>
    </row>
    <row r="17810" spans="1:3">
      <c r="A17810" s="157" t="s">
        <v>64624</v>
      </c>
      <c r="B17810" s="155" t="s">
        <v>64625</v>
      </c>
      <c r="C17810" s="203"/>
    </row>
    <row r="17811" spans="1:3">
      <c r="A17811" s="157" t="s">
        <v>64626</v>
      </c>
      <c r="B17811" s="155" t="s">
        <v>64627</v>
      </c>
      <c r="C17811" s="203"/>
    </row>
    <row r="17812" spans="1:3">
      <c r="A17812" s="157" t="s">
        <v>64628</v>
      </c>
      <c r="B17812" s="155" t="s">
        <v>64629</v>
      </c>
      <c r="C17812" s="203"/>
    </row>
    <row r="17813" spans="1:3">
      <c r="A17813" s="157" t="s">
        <v>64630</v>
      </c>
      <c r="B17813" s="155" t="s">
        <v>64631</v>
      </c>
      <c r="C17813" s="203"/>
    </row>
    <row r="17814" spans="1:3">
      <c r="A17814" s="157" t="s">
        <v>64632</v>
      </c>
      <c r="B17814" s="155" t="s">
        <v>47872</v>
      </c>
      <c r="C17814" s="203"/>
    </row>
    <row r="17815" spans="1:3">
      <c r="A17815" s="157" t="s">
        <v>64633</v>
      </c>
      <c r="B17815" s="155" t="s">
        <v>64634</v>
      </c>
      <c r="C17815" s="203"/>
    </row>
    <row r="17816" spans="1:3">
      <c r="A17816" s="157" t="s">
        <v>64635</v>
      </c>
      <c r="B17816" s="155" t="s">
        <v>64636</v>
      </c>
      <c r="C17816" s="203"/>
    </row>
    <row r="17817" spans="1:3">
      <c r="A17817" s="157" t="s">
        <v>64637</v>
      </c>
      <c r="B17817" s="155" t="s">
        <v>64638</v>
      </c>
      <c r="C17817" s="203"/>
    </row>
    <row r="17818" spans="1:3">
      <c r="A17818" s="157" t="s">
        <v>64639</v>
      </c>
      <c r="B17818" s="155" t="s">
        <v>64640</v>
      </c>
      <c r="C17818" s="203"/>
    </row>
    <row r="17819" spans="1:3">
      <c r="A17819" s="157" t="s">
        <v>64641</v>
      </c>
      <c r="B17819" s="155" t="s">
        <v>64642</v>
      </c>
      <c r="C17819" s="203"/>
    </row>
    <row r="17820" spans="1:3">
      <c r="A17820" s="157" t="s">
        <v>64643</v>
      </c>
      <c r="B17820" s="155" t="s">
        <v>64644</v>
      </c>
      <c r="C17820" s="203"/>
    </row>
    <row r="17821" spans="1:3">
      <c r="A17821" s="157" t="s">
        <v>64645</v>
      </c>
      <c r="B17821" s="155" t="s">
        <v>1193</v>
      </c>
      <c r="C17821" s="203"/>
    </row>
    <row r="17822" spans="1:3">
      <c r="A17822" s="157" t="s">
        <v>64646</v>
      </c>
      <c r="B17822" s="155" t="s">
        <v>68</v>
      </c>
      <c r="C17822" s="203"/>
    </row>
    <row r="17823" spans="1:3">
      <c r="A17823" s="157" t="s">
        <v>64647</v>
      </c>
      <c r="B17823" s="155" t="s">
        <v>1194</v>
      </c>
      <c r="C17823" s="203"/>
    </row>
    <row r="17824" spans="1:3">
      <c r="A17824" s="157" t="s">
        <v>64648</v>
      </c>
      <c r="B17824" s="155" t="s">
        <v>64649</v>
      </c>
      <c r="C17824" s="203"/>
    </row>
    <row r="17825" spans="1:3">
      <c r="A17825" s="157" t="s">
        <v>64650</v>
      </c>
      <c r="B17825" s="155" t="s">
        <v>64651</v>
      </c>
      <c r="C17825" s="203"/>
    </row>
    <row r="17826" spans="1:3">
      <c r="A17826" s="157" t="s">
        <v>64652</v>
      </c>
      <c r="B17826" s="155" t="s">
        <v>64653</v>
      </c>
      <c r="C17826" s="203"/>
    </row>
    <row r="17827" spans="1:3">
      <c r="A17827" s="157" t="s">
        <v>64654</v>
      </c>
      <c r="B17827" s="155" t="s">
        <v>64655</v>
      </c>
      <c r="C17827" s="203"/>
    </row>
    <row r="17828" spans="1:3">
      <c r="A17828" s="157" t="s">
        <v>64656</v>
      </c>
      <c r="B17828" s="155" t="s">
        <v>64657</v>
      </c>
      <c r="C17828" s="203"/>
    </row>
    <row r="17829" spans="1:3">
      <c r="A17829" s="157" t="s">
        <v>64658</v>
      </c>
      <c r="B17829" s="155" t="s">
        <v>64659</v>
      </c>
      <c r="C17829" s="203"/>
    </row>
    <row r="17830" spans="1:3">
      <c r="A17830" s="157" t="s">
        <v>64660</v>
      </c>
      <c r="B17830" s="155" t="s">
        <v>64661</v>
      </c>
      <c r="C17830" s="203"/>
    </row>
    <row r="17831" spans="1:3">
      <c r="A17831" s="157" t="s">
        <v>64662</v>
      </c>
      <c r="B17831" s="155" t="s">
        <v>64663</v>
      </c>
      <c r="C17831" s="203"/>
    </row>
    <row r="17832" spans="1:3">
      <c r="A17832" s="157" t="s">
        <v>64664</v>
      </c>
      <c r="B17832" s="155" t="s">
        <v>64665</v>
      </c>
      <c r="C17832" s="203"/>
    </row>
    <row r="17833" spans="1:3">
      <c r="A17833" s="157" t="s">
        <v>64666</v>
      </c>
      <c r="B17833" s="155" t="s">
        <v>64667</v>
      </c>
      <c r="C17833" s="203"/>
    </row>
    <row r="17834" spans="1:3">
      <c r="A17834" s="157" t="s">
        <v>64668</v>
      </c>
      <c r="B17834" s="155" t="s">
        <v>1195</v>
      </c>
      <c r="C17834" s="203"/>
    </row>
    <row r="17835" spans="1:3">
      <c r="A17835" s="157" t="s">
        <v>64669</v>
      </c>
      <c r="B17835" s="155" t="s">
        <v>64670</v>
      </c>
      <c r="C17835" s="203"/>
    </row>
    <row r="17836" spans="1:3">
      <c r="A17836" s="157" t="s">
        <v>64671</v>
      </c>
      <c r="B17836" s="155" t="s">
        <v>64672</v>
      </c>
      <c r="C17836" s="203"/>
    </row>
    <row r="17837" spans="1:3">
      <c r="A17837" s="157" t="s">
        <v>64673</v>
      </c>
      <c r="B17837" s="155" t="s">
        <v>64674</v>
      </c>
      <c r="C17837" s="203"/>
    </row>
    <row r="17838" spans="1:3">
      <c r="A17838" s="157" t="s">
        <v>64675</v>
      </c>
      <c r="B17838" s="155" t="s">
        <v>64676</v>
      </c>
      <c r="C17838" s="203"/>
    </row>
    <row r="17839" spans="1:3">
      <c r="A17839" s="157" t="s">
        <v>64677</v>
      </c>
      <c r="B17839" s="155" t="s">
        <v>64678</v>
      </c>
      <c r="C17839" s="203"/>
    </row>
    <row r="17840" spans="1:3">
      <c r="A17840" s="157" t="s">
        <v>64679</v>
      </c>
      <c r="B17840" s="155" t="s">
        <v>32857</v>
      </c>
      <c r="C17840" s="203"/>
    </row>
    <row r="17841" spans="1:3">
      <c r="A17841" s="157" t="s">
        <v>64680</v>
      </c>
      <c r="B17841" s="155" t="s">
        <v>64681</v>
      </c>
      <c r="C17841" s="203"/>
    </row>
    <row r="17842" spans="1:3">
      <c r="A17842" s="157" t="s">
        <v>64682</v>
      </c>
      <c r="B17842" s="155" t="s">
        <v>64683</v>
      </c>
      <c r="C17842" s="203"/>
    </row>
    <row r="17843" spans="1:3">
      <c r="A17843" s="157" t="s">
        <v>64684</v>
      </c>
      <c r="B17843" s="155" t="s">
        <v>64685</v>
      </c>
      <c r="C17843" s="203"/>
    </row>
    <row r="17844" spans="1:3">
      <c r="A17844" s="157" t="s">
        <v>64686</v>
      </c>
      <c r="B17844" s="155" t="s">
        <v>64687</v>
      </c>
      <c r="C17844" s="203"/>
    </row>
    <row r="17845" spans="1:3">
      <c r="A17845" s="157" t="s">
        <v>64688</v>
      </c>
      <c r="B17845" s="155" t="s">
        <v>53586</v>
      </c>
      <c r="C17845" s="203"/>
    </row>
    <row r="17846" spans="1:3">
      <c r="A17846" s="156" t="s">
        <v>64689</v>
      </c>
      <c r="B17846" s="155" t="s">
        <v>1196</v>
      </c>
      <c r="C17846" s="203"/>
    </row>
    <row r="17847" spans="1:3">
      <c r="A17847" s="156" t="s">
        <v>64690</v>
      </c>
      <c r="B17847" s="155" t="s">
        <v>64691</v>
      </c>
      <c r="C17847" s="203"/>
    </row>
    <row r="17848" spans="1:3">
      <c r="A17848" s="156" t="s">
        <v>64692</v>
      </c>
      <c r="B17848" s="155" t="s">
        <v>53768</v>
      </c>
      <c r="C17848" s="203"/>
    </row>
    <row r="17849" spans="1:3">
      <c r="A17849" s="156" t="s">
        <v>64693</v>
      </c>
      <c r="B17849" s="155" t="s">
        <v>64694</v>
      </c>
      <c r="C17849" s="203"/>
    </row>
    <row r="17850" spans="1:3">
      <c r="A17850" s="156" t="s">
        <v>64695</v>
      </c>
      <c r="B17850" s="155" t="s">
        <v>64696</v>
      </c>
      <c r="C17850" s="203"/>
    </row>
    <row r="17851" spans="1:3">
      <c r="A17851" s="156" t="s">
        <v>64697</v>
      </c>
      <c r="B17851" s="155" t="s">
        <v>64698</v>
      </c>
      <c r="C17851" s="203"/>
    </row>
    <row r="17852" spans="1:3">
      <c r="A17852" s="156" t="s">
        <v>64699</v>
      </c>
      <c r="B17852" s="155" t="s">
        <v>64700</v>
      </c>
      <c r="C17852" s="203"/>
    </row>
    <row r="17853" spans="1:3">
      <c r="A17853" s="156" t="s">
        <v>64701</v>
      </c>
      <c r="B17853" s="155" t="s">
        <v>64702</v>
      </c>
      <c r="C17853" s="203"/>
    </row>
    <row r="17854" spans="1:3">
      <c r="A17854" s="156" t="s">
        <v>64703</v>
      </c>
      <c r="B17854" s="155" t="s">
        <v>64704</v>
      </c>
      <c r="C17854" s="203"/>
    </row>
    <row r="17855" spans="1:3">
      <c r="A17855" s="156" t="s">
        <v>64705</v>
      </c>
      <c r="B17855" s="155" t="s">
        <v>55544</v>
      </c>
      <c r="C17855" s="203"/>
    </row>
    <row r="17856" spans="1:3">
      <c r="A17856" s="156" t="s">
        <v>64706</v>
      </c>
      <c r="B17856" s="155" t="s">
        <v>64707</v>
      </c>
      <c r="C17856" s="203"/>
    </row>
    <row r="17857" spans="1:3">
      <c r="A17857" s="156" t="s">
        <v>64708</v>
      </c>
      <c r="B17857" s="155" t="s">
        <v>64709</v>
      </c>
      <c r="C17857" s="203"/>
    </row>
    <row r="17858" spans="1:3">
      <c r="A17858" s="156" t="s">
        <v>64710</v>
      </c>
      <c r="B17858" s="155" t="s">
        <v>64711</v>
      </c>
      <c r="C17858" s="203"/>
    </row>
    <row r="17859" spans="1:3">
      <c r="A17859" s="156" t="s">
        <v>64712</v>
      </c>
      <c r="B17859" s="155" t="s">
        <v>64713</v>
      </c>
      <c r="C17859" s="203"/>
    </row>
    <row r="17860" spans="1:3">
      <c r="A17860" s="156" t="s">
        <v>64714</v>
      </c>
      <c r="B17860" s="155" t="s">
        <v>64715</v>
      </c>
      <c r="C17860" s="203"/>
    </row>
    <row r="17861" spans="1:3">
      <c r="A17861" s="156" t="s">
        <v>64716</v>
      </c>
      <c r="B17861" s="155" t="s">
        <v>64717</v>
      </c>
      <c r="C17861" s="203"/>
    </row>
    <row r="17862" spans="1:3">
      <c r="A17862" s="156" t="s">
        <v>64718</v>
      </c>
      <c r="B17862" s="155" t="s">
        <v>64719</v>
      </c>
      <c r="C17862" s="203"/>
    </row>
    <row r="17863" spans="1:3">
      <c r="A17863" s="156" t="s">
        <v>64720</v>
      </c>
      <c r="B17863" s="155" t="s">
        <v>64721</v>
      </c>
      <c r="C17863" s="203"/>
    </row>
    <row r="17864" spans="1:3">
      <c r="A17864" s="156" t="s">
        <v>64722</v>
      </c>
      <c r="B17864" s="155" t="s">
        <v>64723</v>
      </c>
      <c r="C17864" s="203"/>
    </row>
    <row r="17865" spans="1:3">
      <c r="A17865" s="156" t="s">
        <v>64724</v>
      </c>
      <c r="B17865" s="155" t="s">
        <v>64725</v>
      </c>
      <c r="C17865" s="203"/>
    </row>
    <row r="17866" spans="1:3">
      <c r="A17866" s="156" t="s">
        <v>64726</v>
      </c>
      <c r="B17866" s="155" t="s">
        <v>64727</v>
      </c>
      <c r="C17866" s="203"/>
    </row>
    <row r="17867" spans="1:3">
      <c r="A17867" s="157" t="s">
        <v>64728</v>
      </c>
      <c r="B17867" s="155" t="s">
        <v>1197</v>
      </c>
      <c r="C17867" s="203"/>
    </row>
    <row r="17868" spans="1:3">
      <c r="A17868" s="157" t="s">
        <v>64729</v>
      </c>
      <c r="B17868" s="155" t="s">
        <v>64730</v>
      </c>
      <c r="C17868" s="203"/>
    </row>
    <row r="17869" spans="1:3">
      <c r="A17869" s="157" t="s">
        <v>64731</v>
      </c>
      <c r="B17869" s="155" t="s">
        <v>64732</v>
      </c>
      <c r="C17869" s="203"/>
    </row>
    <row r="17870" spans="1:3">
      <c r="A17870" s="157" t="s">
        <v>64733</v>
      </c>
      <c r="B17870" s="155" t="s">
        <v>64734</v>
      </c>
      <c r="C17870" s="203"/>
    </row>
    <row r="17871" spans="1:3">
      <c r="A17871" s="157" t="s">
        <v>64735</v>
      </c>
      <c r="B17871" s="155" t="s">
        <v>64736</v>
      </c>
      <c r="C17871" s="203"/>
    </row>
    <row r="17872" spans="1:3">
      <c r="A17872" s="157" t="s">
        <v>64737</v>
      </c>
      <c r="B17872" s="155" t="s">
        <v>64738</v>
      </c>
      <c r="C17872" s="203"/>
    </row>
    <row r="17873" spans="1:3">
      <c r="A17873" s="157" t="s">
        <v>64739</v>
      </c>
      <c r="B17873" s="155" t="s">
        <v>64740</v>
      </c>
      <c r="C17873" s="203"/>
    </row>
    <row r="17874" spans="1:3">
      <c r="A17874" s="157" t="s">
        <v>64741</v>
      </c>
      <c r="B17874" s="155" t="s">
        <v>64742</v>
      </c>
      <c r="C17874" s="203"/>
    </row>
    <row r="17875" spans="1:3">
      <c r="A17875" s="157" t="s">
        <v>64743</v>
      </c>
      <c r="B17875" s="155" t="s">
        <v>64744</v>
      </c>
      <c r="C17875" s="203"/>
    </row>
    <row r="17876" spans="1:3">
      <c r="A17876" s="157" t="s">
        <v>64745</v>
      </c>
      <c r="B17876" s="155" t="s">
        <v>64746</v>
      </c>
      <c r="C17876" s="203"/>
    </row>
    <row r="17877" spans="1:3">
      <c r="A17877" s="157" t="s">
        <v>64747</v>
      </c>
      <c r="B17877" s="155" t="s">
        <v>64748</v>
      </c>
      <c r="C17877" s="203"/>
    </row>
    <row r="17878" spans="1:3">
      <c r="A17878" s="157" t="s">
        <v>64749</v>
      </c>
      <c r="B17878" s="155" t="s">
        <v>63705</v>
      </c>
      <c r="C17878" s="203"/>
    </row>
    <row r="17879" spans="1:3">
      <c r="A17879" s="157" t="s">
        <v>64750</v>
      </c>
      <c r="B17879" s="155" t="s">
        <v>64751</v>
      </c>
      <c r="C17879" s="203"/>
    </row>
    <row r="17880" spans="1:3">
      <c r="A17880" s="157" t="s">
        <v>64752</v>
      </c>
      <c r="B17880" s="155" t="s">
        <v>64753</v>
      </c>
      <c r="C17880" s="203"/>
    </row>
    <row r="17881" spans="1:3">
      <c r="A17881" s="157" t="s">
        <v>64754</v>
      </c>
      <c r="B17881" s="155" t="s">
        <v>58482</v>
      </c>
      <c r="C17881" s="203"/>
    </row>
    <row r="17882" spans="1:3">
      <c r="A17882" s="157" t="s">
        <v>64755</v>
      </c>
      <c r="B17882" s="155" t="s">
        <v>64756</v>
      </c>
      <c r="C17882" s="203"/>
    </row>
    <row r="17883" spans="1:3">
      <c r="A17883" s="157" t="s">
        <v>64757</v>
      </c>
      <c r="B17883" s="155" t="s">
        <v>64758</v>
      </c>
      <c r="C17883" s="203"/>
    </row>
    <row r="17884" spans="1:3">
      <c r="A17884" s="157" t="s">
        <v>64759</v>
      </c>
      <c r="B17884" s="155" t="s">
        <v>64760</v>
      </c>
      <c r="C17884" s="203"/>
    </row>
    <row r="17885" spans="1:3">
      <c r="A17885" s="157" t="s">
        <v>64761</v>
      </c>
      <c r="B17885" s="155" t="s">
        <v>59229</v>
      </c>
      <c r="C17885" s="203"/>
    </row>
    <row r="17886" spans="1:3">
      <c r="A17886" s="157" t="s">
        <v>64762</v>
      </c>
      <c r="B17886" s="155" t="s">
        <v>64763</v>
      </c>
      <c r="C17886" s="203"/>
    </row>
    <row r="17887" spans="1:3">
      <c r="A17887" s="157" t="s">
        <v>64764</v>
      </c>
      <c r="B17887" s="155" t="s">
        <v>64765</v>
      </c>
      <c r="C17887" s="203"/>
    </row>
    <row r="17888" spans="1:3">
      <c r="A17888" s="157" t="s">
        <v>64766</v>
      </c>
      <c r="B17888" s="155" t="s">
        <v>1198</v>
      </c>
      <c r="C17888" s="203"/>
    </row>
    <row r="17889" spans="1:3">
      <c r="A17889" s="157" t="s">
        <v>64767</v>
      </c>
      <c r="B17889" s="155" t="s">
        <v>68</v>
      </c>
      <c r="C17889" s="203"/>
    </row>
    <row r="17890" spans="1:3">
      <c r="A17890" s="157" t="s">
        <v>64768</v>
      </c>
      <c r="B17890" s="155" t="s">
        <v>1199</v>
      </c>
      <c r="C17890" s="203"/>
    </row>
    <row r="17891" spans="1:3">
      <c r="A17891" s="157" t="s">
        <v>64769</v>
      </c>
      <c r="B17891" s="155" t="s">
        <v>64770</v>
      </c>
      <c r="C17891" s="203"/>
    </row>
    <row r="17892" spans="1:3">
      <c r="A17892" s="157" t="s">
        <v>64771</v>
      </c>
      <c r="B17892" s="155" t="s">
        <v>64772</v>
      </c>
      <c r="C17892" s="203"/>
    </row>
    <row r="17893" spans="1:3">
      <c r="A17893" s="157" t="s">
        <v>64773</v>
      </c>
      <c r="B17893" s="155" t="s">
        <v>64774</v>
      </c>
      <c r="C17893" s="203"/>
    </row>
    <row r="17894" spans="1:3">
      <c r="A17894" s="157" t="s">
        <v>64775</v>
      </c>
      <c r="B17894" s="155" t="s">
        <v>64776</v>
      </c>
      <c r="C17894" s="203"/>
    </row>
    <row r="17895" spans="1:3">
      <c r="A17895" s="157" t="s">
        <v>64777</v>
      </c>
      <c r="B17895" s="155" t="s">
        <v>64778</v>
      </c>
      <c r="C17895" s="203"/>
    </row>
    <row r="17896" spans="1:3">
      <c r="A17896" s="157" t="s">
        <v>64779</v>
      </c>
      <c r="B17896" s="155" t="s">
        <v>64780</v>
      </c>
      <c r="C17896" s="203"/>
    </row>
    <row r="17897" spans="1:3">
      <c r="A17897" s="157" t="s">
        <v>64781</v>
      </c>
      <c r="B17897" s="155" t="s">
        <v>64782</v>
      </c>
      <c r="C17897" s="203"/>
    </row>
    <row r="17898" spans="1:3">
      <c r="A17898" s="157" t="s">
        <v>64783</v>
      </c>
      <c r="B17898" s="155" t="s">
        <v>64784</v>
      </c>
      <c r="C17898" s="203"/>
    </row>
    <row r="17899" spans="1:3">
      <c r="A17899" s="157" t="s">
        <v>64785</v>
      </c>
      <c r="B17899" s="155" t="s">
        <v>64786</v>
      </c>
      <c r="C17899" s="203"/>
    </row>
    <row r="17900" spans="1:3">
      <c r="A17900" s="157" t="s">
        <v>64787</v>
      </c>
      <c r="B17900" s="155" t="s">
        <v>48819</v>
      </c>
      <c r="C17900" s="203"/>
    </row>
    <row r="17901" spans="1:3">
      <c r="A17901" s="157" t="s">
        <v>64788</v>
      </c>
      <c r="B17901" s="155" t="s">
        <v>64789</v>
      </c>
      <c r="C17901" s="203"/>
    </row>
    <row r="17902" spans="1:3">
      <c r="A17902" s="157" t="s">
        <v>64790</v>
      </c>
      <c r="B17902" s="155" t="s">
        <v>64791</v>
      </c>
      <c r="C17902" s="203"/>
    </row>
    <row r="17903" spans="1:3">
      <c r="A17903" s="157" t="s">
        <v>64792</v>
      </c>
      <c r="B17903" s="155" t="s">
        <v>1200</v>
      </c>
      <c r="C17903" s="203"/>
    </row>
    <row r="17904" spans="1:3">
      <c r="A17904" s="157" t="s">
        <v>64793</v>
      </c>
      <c r="B17904" s="155" t="s">
        <v>64794</v>
      </c>
      <c r="C17904" s="203"/>
    </row>
    <row r="17905" spans="1:3">
      <c r="A17905" s="157" t="s">
        <v>64795</v>
      </c>
      <c r="B17905" s="155" t="s">
        <v>64796</v>
      </c>
      <c r="C17905" s="203"/>
    </row>
    <row r="17906" spans="1:3">
      <c r="A17906" s="157" t="s">
        <v>64797</v>
      </c>
      <c r="B17906" s="155" t="s">
        <v>64798</v>
      </c>
      <c r="C17906" s="203"/>
    </row>
    <row r="17907" spans="1:3">
      <c r="A17907" s="157" t="s">
        <v>64799</v>
      </c>
      <c r="B17907" s="155" t="s">
        <v>64800</v>
      </c>
      <c r="C17907" s="203"/>
    </row>
    <row r="17908" spans="1:3">
      <c r="A17908" s="157" t="s">
        <v>64801</v>
      </c>
      <c r="B17908" s="155" t="s">
        <v>64802</v>
      </c>
      <c r="C17908" s="203"/>
    </row>
    <row r="17909" spans="1:3">
      <c r="A17909" s="157" t="s">
        <v>64803</v>
      </c>
      <c r="B17909" s="155" t="s">
        <v>64804</v>
      </c>
      <c r="C17909" s="203"/>
    </row>
    <row r="17910" spans="1:3">
      <c r="A17910" s="157" t="s">
        <v>64805</v>
      </c>
      <c r="B17910" s="155" t="s">
        <v>64806</v>
      </c>
      <c r="C17910" s="203"/>
    </row>
    <row r="17911" spans="1:3">
      <c r="A17911" s="157" t="s">
        <v>64807</v>
      </c>
      <c r="B17911" s="155" t="s">
        <v>61423</v>
      </c>
      <c r="C17911" s="203"/>
    </row>
    <row r="17912" spans="1:3">
      <c r="A17912" s="157" t="s">
        <v>64808</v>
      </c>
      <c r="B17912" s="155" t="s">
        <v>64809</v>
      </c>
      <c r="C17912" s="203"/>
    </row>
    <row r="17913" spans="1:3">
      <c r="A17913" s="157" t="s">
        <v>64810</v>
      </c>
      <c r="B17913" s="155" t="s">
        <v>64811</v>
      </c>
      <c r="C17913" s="203"/>
    </row>
    <row r="17914" spans="1:3">
      <c r="A17914" s="157" t="s">
        <v>64812</v>
      </c>
      <c r="B17914" s="155" t="s">
        <v>64813</v>
      </c>
      <c r="C17914" s="203"/>
    </row>
    <row r="17915" spans="1:3">
      <c r="A17915" s="157" t="s">
        <v>64814</v>
      </c>
      <c r="B17915" s="155" t="s">
        <v>1201</v>
      </c>
      <c r="C17915" s="203"/>
    </row>
    <row r="17916" spans="1:3">
      <c r="A17916" s="157" t="s">
        <v>64815</v>
      </c>
      <c r="B17916" s="155" t="s">
        <v>64816</v>
      </c>
      <c r="C17916" s="203"/>
    </row>
    <row r="17917" spans="1:3">
      <c r="A17917" s="157" t="s">
        <v>64817</v>
      </c>
      <c r="B17917" s="155" t="s">
        <v>64818</v>
      </c>
      <c r="C17917" s="203"/>
    </row>
    <row r="17918" spans="1:3">
      <c r="A17918" s="157" t="s">
        <v>64819</v>
      </c>
      <c r="B17918" s="155" t="s">
        <v>64820</v>
      </c>
      <c r="C17918" s="203"/>
    </row>
    <row r="17919" spans="1:3">
      <c r="A17919" s="157" t="s">
        <v>64821</v>
      </c>
      <c r="B17919" s="155" t="s">
        <v>64822</v>
      </c>
      <c r="C17919" s="203"/>
    </row>
    <row r="17920" spans="1:3">
      <c r="A17920" s="157" t="s">
        <v>64823</v>
      </c>
      <c r="B17920" s="155" t="s">
        <v>64824</v>
      </c>
      <c r="C17920" s="203"/>
    </row>
    <row r="17921" spans="1:3">
      <c r="A17921" s="157" t="s">
        <v>64825</v>
      </c>
      <c r="B17921" s="155" t="s">
        <v>64826</v>
      </c>
      <c r="C17921" s="203"/>
    </row>
    <row r="17922" spans="1:3">
      <c r="A17922" s="157" t="s">
        <v>64827</v>
      </c>
      <c r="B17922" s="155" t="s">
        <v>63160</v>
      </c>
      <c r="C17922" s="203"/>
    </row>
    <row r="17923" spans="1:3">
      <c r="A17923" s="157" t="s">
        <v>64828</v>
      </c>
      <c r="B17923" s="155" t="s">
        <v>64829</v>
      </c>
      <c r="C17923" s="203"/>
    </row>
    <row r="17924" spans="1:3">
      <c r="A17924" s="157" t="s">
        <v>64830</v>
      </c>
      <c r="B17924" s="155" t="s">
        <v>64831</v>
      </c>
      <c r="C17924" s="203"/>
    </row>
    <row r="17925" spans="1:3">
      <c r="A17925" s="157" t="s">
        <v>64832</v>
      </c>
      <c r="B17925" s="155" t="s">
        <v>64833</v>
      </c>
      <c r="C17925" s="203"/>
    </row>
    <row r="17926" spans="1:3">
      <c r="A17926" s="157" t="s">
        <v>64834</v>
      </c>
      <c r="B17926" s="155" t="s">
        <v>64835</v>
      </c>
      <c r="C17926" s="203"/>
    </row>
    <row r="17927" spans="1:3">
      <c r="A17927" s="157" t="s">
        <v>64836</v>
      </c>
      <c r="B17927" s="155" t="s">
        <v>64657</v>
      </c>
      <c r="C17927" s="203"/>
    </row>
    <row r="17928" spans="1:3">
      <c r="A17928" s="157" t="s">
        <v>64837</v>
      </c>
      <c r="B17928" s="155" t="s">
        <v>39856</v>
      </c>
      <c r="C17928" s="203"/>
    </row>
    <row r="17929" spans="1:3">
      <c r="A17929" s="157" t="s">
        <v>64838</v>
      </c>
      <c r="B17929" s="155" t="s">
        <v>1202</v>
      </c>
      <c r="C17929" s="203"/>
    </row>
    <row r="17930" spans="1:3">
      <c r="A17930" s="157" t="s">
        <v>64839</v>
      </c>
      <c r="B17930" s="155" t="s">
        <v>64840</v>
      </c>
      <c r="C17930" s="203"/>
    </row>
    <row r="17931" spans="1:3">
      <c r="A17931" s="157" t="s">
        <v>64841</v>
      </c>
      <c r="B17931" s="155" t="s">
        <v>64842</v>
      </c>
      <c r="C17931" s="203"/>
    </row>
    <row r="17932" spans="1:3">
      <c r="A17932" s="157" t="s">
        <v>64843</v>
      </c>
      <c r="B17932" s="155" t="s">
        <v>42063</v>
      </c>
      <c r="C17932" s="203"/>
    </row>
    <row r="17933" spans="1:3">
      <c r="A17933" s="157" t="s">
        <v>64844</v>
      </c>
      <c r="B17933" s="155" t="s">
        <v>64845</v>
      </c>
      <c r="C17933" s="203"/>
    </row>
    <row r="17934" spans="1:3">
      <c r="A17934" s="157" t="s">
        <v>64846</v>
      </c>
      <c r="B17934" s="155" t="s">
        <v>64847</v>
      </c>
      <c r="C17934" s="203"/>
    </row>
    <row r="17935" spans="1:3">
      <c r="A17935" s="157" t="s">
        <v>64848</v>
      </c>
      <c r="B17935" s="155" t="s">
        <v>64849</v>
      </c>
      <c r="C17935" s="203"/>
    </row>
    <row r="17936" spans="1:3">
      <c r="A17936" s="157" t="s">
        <v>64850</v>
      </c>
      <c r="B17936" s="155" t="s">
        <v>46362</v>
      </c>
      <c r="C17936" s="203"/>
    </row>
    <row r="17937" spans="1:3">
      <c r="A17937" s="157" t="s">
        <v>64851</v>
      </c>
      <c r="B17937" s="155" t="s">
        <v>64852</v>
      </c>
      <c r="C17937" s="203"/>
    </row>
    <row r="17938" spans="1:3">
      <c r="A17938" s="157" t="s">
        <v>64853</v>
      </c>
      <c r="B17938" s="155" t="s">
        <v>64345</v>
      </c>
      <c r="C17938" s="203"/>
    </row>
    <row r="17939" spans="1:3">
      <c r="A17939" s="157" t="s">
        <v>64854</v>
      </c>
      <c r="B17939" s="155" t="s">
        <v>64855</v>
      </c>
      <c r="C17939" s="203"/>
    </row>
    <row r="17940" spans="1:3">
      <c r="A17940" s="157" t="s">
        <v>64856</v>
      </c>
      <c r="B17940" s="155" t="s">
        <v>1203</v>
      </c>
      <c r="C17940" s="203"/>
    </row>
    <row r="17941" spans="1:3">
      <c r="A17941" s="157" t="s">
        <v>64857</v>
      </c>
      <c r="B17941" s="155" t="s">
        <v>63591</v>
      </c>
      <c r="C17941" s="203"/>
    </row>
    <row r="17942" spans="1:3">
      <c r="A17942" s="157" t="s">
        <v>64858</v>
      </c>
      <c r="B17942" s="155" t="s">
        <v>64859</v>
      </c>
      <c r="C17942" s="203"/>
    </row>
    <row r="17943" spans="1:3">
      <c r="A17943" s="157" t="s">
        <v>64860</v>
      </c>
      <c r="B17943" s="155" t="s">
        <v>64861</v>
      </c>
      <c r="C17943" s="203"/>
    </row>
    <row r="17944" spans="1:3">
      <c r="A17944" s="157" t="s">
        <v>64862</v>
      </c>
      <c r="B17944" s="155" t="s">
        <v>63570</v>
      </c>
      <c r="C17944" s="203"/>
    </row>
    <row r="17945" spans="1:3">
      <c r="A17945" s="157" t="s">
        <v>64863</v>
      </c>
      <c r="B17945" s="155" t="s">
        <v>64864</v>
      </c>
      <c r="C17945" s="203"/>
    </row>
    <row r="17946" spans="1:3">
      <c r="A17946" s="157" t="s">
        <v>64865</v>
      </c>
      <c r="B17946" s="155" t="s">
        <v>64866</v>
      </c>
      <c r="C17946" s="203"/>
    </row>
    <row r="17947" spans="1:3">
      <c r="A17947" s="157" t="s">
        <v>64867</v>
      </c>
      <c r="B17947" s="155" t="s">
        <v>64868</v>
      </c>
      <c r="C17947" s="203"/>
    </row>
    <row r="17948" spans="1:3">
      <c r="A17948" s="157" t="s">
        <v>64869</v>
      </c>
      <c r="B17948" s="155" t="s">
        <v>64870</v>
      </c>
      <c r="C17948" s="203"/>
    </row>
    <row r="17949" spans="1:3">
      <c r="A17949" s="157" t="s">
        <v>64871</v>
      </c>
      <c r="B17949" s="155" t="s">
        <v>64872</v>
      </c>
      <c r="C17949" s="203"/>
    </row>
    <row r="17950" spans="1:3">
      <c r="A17950" s="157" t="s">
        <v>64873</v>
      </c>
      <c r="B17950" s="155" t="s">
        <v>64874</v>
      </c>
      <c r="C17950" s="203"/>
    </row>
    <row r="17951" spans="1:3">
      <c r="A17951" s="157" t="s">
        <v>64875</v>
      </c>
      <c r="B17951" s="155" t="s">
        <v>1204</v>
      </c>
      <c r="C17951" s="203"/>
    </row>
    <row r="17952" spans="1:3">
      <c r="A17952" s="157" t="s">
        <v>64876</v>
      </c>
      <c r="B17952" s="155" t="s">
        <v>68</v>
      </c>
      <c r="C17952" s="203"/>
    </row>
    <row r="17953" spans="1:3">
      <c r="A17953" s="157" t="s">
        <v>64877</v>
      </c>
      <c r="B17953" s="155" t="s">
        <v>30846</v>
      </c>
      <c r="C17953" s="203"/>
    </row>
    <row r="17954" spans="1:3">
      <c r="A17954" s="157" t="s">
        <v>64878</v>
      </c>
      <c r="B17954" s="155" t="s">
        <v>64879</v>
      </c>
      <c r="C17954" s="203"/>
    </row>
    <row r="17955" spans="1:3">
      <c r="A17955" s="157" t="s">
        <v>64880</v>
      </c>
      <c r="B17955" s="155" t="s">
        <v>64881</v>
      </c>
      <c r="C17955" s="203"/>
    </row>
    <row r="17956" spans="1:3">
      <c r="A17956" s="157" t="s">
        <v>64882</v>
      </c>
      <c r="B17956" s="155" t="s">
        <v>64883</v>
      </c>
      <c r="C17956" s="203"/>
    </row>
    <row r="17957" spans="1:3">
      <c r="A17957" s="157" t="s">
        <v>64884</v>
      </c>
      <c r="B17957" s="155" t="s">
        <v>64885</v>
      </c>
      <c r="C17957" s="203"/>
    </row>
    <row r="17958" spans="1:3">
      <c r="A17958" s="157" t="s">
        <v>64886</v>
      </c>
      <c r="B17958" s="155" t="s">
        <v>64887</v>
      </c>
      <c r="C17958" s="203"/>
    </row>
    <row r="17959" spans="1:3">
      <c r="A17959" s="157" t="s">
        <v>64888</v>
      </c>
      <c r="B17959" s="155" t="s">
        <v>59674</v>
      </c>
      <c r="C17959" s="203"/>
    </row>
    <row r="17960" spans="1:3">
      <c r="A17960" s="157" t="s">
        <v>64889</v>
      </c>
      <c r="B17960" s="155" t="s">
        <v>46663</v>
      </c>
      <c r="C17960" s="203"/>
    </row>
    <row r="17961" spans="1:3">
      <c r="A17961" s="157" t="s">
        <v>64890</v>
      </c>
      <c r="B17961" s="155" t="s">
        <v>64891</v>
      </c>
      <c r="C17961" s="203"/>
    </row>
    <row r="17962" spans="1:3">
      <c r="A17962" s="157" t="s">
        <v>64892</v>
      </c>
      <c r="B17962" s="155" t="s">
        <v>64893</v>
      </c>
      <c r="C17962" s="203"/>
    </row>
    <row r="17963" spans="1:3">
      <c r="A17963" s="157" t="s">
        <v>64894</v>
      </c>
      <c r="B17963" s="155" t="s">
        <v>64895</v>
      </c>
      <c r="C17963" s="203"/>
    </row>
    <row r="17964" spans="1:3">
      <c r="A17964" s="157" t="s">
        <v>64896</v>
      </c>
      <c r="B17964" s="155" t="s">
        <v>64897</v>
      </c>
      <c r="C17964" s="203"/>
    </row>
    <row r="17965" spans="1:3">
      <c r="A17965" s="157" t="s">
        <v>64898</v>
      </c>
      <c r="B17965" s="155" t="s">
        <v>64899</v>
      </c>
      <c r="C17965" s="203"/>
    </row>
    <row r="17966" spans="1:3">
      <c r="A17966" s="157" t="s">
        <v>64900</v>
      </c>
      <c r="B17966" s="155" t="s">
        <v>1205</v>
      </c>
      <c r="C17966" s="203"/>
    </row>
    <row r="17967" spans="1:3">
      <c r="A17967" s="157" t="s">
        <v>64901</v>
      </c>
      <c r="B17967" s="155" t="s">
        <v>64902</v>
      </c>
      <c r="C17967" s="203"/>
    </row>
    <row r="17968" spans="1:3">
      <c r="A17968" s="157" t="s">
        <v>64903</v>
      </c>
      <c r="B17968" s="155" t="s">
        <v>64904</v>
      </c>
      <c r="C17968" s="203"/>
    </row>
    <row r="17969" spans="1:3">
      <c r="A17969" s="157" t="s">
        <v>64905</v>
      </c>
      <c r="B17969" s="155" t="s">
        <v>44790</v>
      </c>
      <c r="C17969" s="203"/>
    </row>
    <row r="17970" spans="1:3">
      <c r="A17970" s="157" t="s">
        <v>64906</v>
      </c>
      <c r="B17970" s="155" t="s">
        <v>64907</v>
      </c>
      <c r="C17970" s="203"/>
    </row>
    <row r="17971" spans="1:3">
      <c r="A17971" s="157" t="s">
        <v>64908</v>
      </c>
      <c r="B17971" s="155" t="s">
        <v>64909</v>
      </c>
      <c r="C17971" s="203"/>
    </row>
    <row r="17972" spans="1:3">
      <c r="A17972" s="157" t="s">
        <v>64910</v>
      </c>
      <c r="B17972" s="155" t="s">
        <v>64911</v>
      </c>
      <c r="C17972" s="203"/>
    </row>
    <row r="17973" spans="1:3">
      <c r="A17973" s="157" t="s">
        <v>64912</v>
      </c>
      <c r="B17973" s="155" t="s">
        <v>64913</v>
      </c>
      <c r="C17973" s="203"/>
    </row>
    <row r="17974" spans="1:3">
      <c r="A17974" s="157" t="s">
        <v>64914</v>
      </c>
      <c r="B17974" s="155" t="s">
        <v>64915</v>
      </c>
      <c r="C17974" s="203"/>
    </row>
    <row r="17975" spans="1:3">
      <c r="A17975" s="157" t="s">
        <v>64916</v>
      </c>
      <c r="B17975" s="155" t="s">
        <v>30849</v>
      </c>
      <c r="C17975" s="203"/>
    </row>
    <row r="17976" spans="1:3">
      <c r="A17976" s="157" t="s">
        <v>64917</v>
      </c>
      <c r="B17976" s="155" t="s">
        <v>64918</v>
      </c>
      <c r="C17976" s="203"/>
    </row>
    <row r="17977" spans="1:3">
      <c r="A17977" s="157" t="s">
        <v>64919</v>
      </c>
      <c r="B17977" s="155" t="s">
        <v>64920</v>
      </c>
      <c r="C17977" s="203"/>
    </row>
    <row r="17978" spans="1:3">
      <c r="A17978" s="157" t="s">
        <v>64921</v>
      </c>
      <c r="B17978" s="155" t="s">
        <v>64922</v>
      </c>
      <c r="C17978" s="203"/>
    </row>
    <row r="17979" spans="1:3">
      <c r="A17979" s="157" t="s">
        <v>64923</v>
      </c>
      <c r="B17979" s="155" t="s">
        <v>64924</v>
      </c>
      <c r="C17979" s="203"/>
    </row>
    <row r="17980" spans="1:3">
      <c r="A17980" s="157" t="s">
        <v>64925</v>
      </c>
      <c r="B17980" s="155" t="s">
        <v>64926</v>
      </c>
      <c r="C17980" s="203"/>
    </row>
    <row r="17981" spans="1:3">
      <c r="A17981" s="157" t="s">
        <v>64927</v>
      </c>
      <c r="B17981" s="155" t="s">
        <v>48340</v>
      </c>
      <c r="C17981" s="203"/>
    </row>
    <row r="17982" spans="1:3">
      <c r="A17982" s="157" t="s">
        <v>64928</v>
      </c>
      <c r="B17982" s="155" t="s">
        <v>64929</v>
      </c>
      <c r="C17982" s="203"/>
    </row>
    <row r="17983" spans="1:3">
      <c r="A17983" s="157" t="s">
        <v>64930</v>
      </c>
      <c r="B17983" s="155" t="s">
        <v>47489</v>
      </c>
      <c r="C17983" s="203"/>
    </row>
    <row r="17984" spans="1:3">
      <c r="A17984" s="157" t="s">
        <v>64931</v>
      </c>
      <c r="B17984" s="155" t="s">
        <v>39635</v>
      </c>
      <c r="C17984" s="203"/>
    </row>
    <row r="17985" spans="1:3">
      <c r="A17985" s="157" t="s">
        <v>64932</v>
      </c>
      <c r="B17985" s="155" t="s">
        <v>64933</v>
      </c>
      <c r="C17985" s="203"/>
    </row>
    <row r="17986" spans="1:3">
      <c r="A17986" s="157" t="s">
        <v>64934</v>
      </c>
      <c r="B17986" s="155" t="s">
        <v>64935</v>
      </c>
      <c r="C17986" s="203"/>
    </row>
    <row r="17987" spans="1:3">
      <c r="A17987" s="157" t="s">
        <v>64936</v>
      </c>
      <c r="B17987" s="155" t="s">
        <v>64937</v>
      </c>
      <c r="C17987" s="203"/>
    </row>
    <row r="17988" spans="1:3">
      <c r="A17988" s="157" t="s">
        <v>64938</v>
      </c>
      <c r="B17988" s="155" t="s">
        <v>64939</v>
      </c>
      <c r="C17988" s="203"/>
    </row>
    <row r="17989" spans="1:3">
      <c r="A17989" s="157" t="s">
        <v>64940</v>
      </c>
      <c r="B17989" s="155" t="s">
        <v>64941</v>
      </c>
      <c r="C17989" s="203"/>
    </row>
    <row r="17990" spans="1:3">
      <c r="A17990" s="157" t="s">
        <v>64942</v>
      </c>
      <c r="B17990" s="155" t="s">
        <v>64943</v>
      </c>
      <c r="C17990" s="203"/>
    </row>
    <row r="17991" spans="1:3">
      <c r="A17991" s="157" t="s">
        <v>64944</v>
      </c>
      <c r="B17991" s="155" t="s">
        <v>64945</v>
      </c>
      <c r="C17991" s="203"/>
    </row>
    <row r="17992" spans="1:3">
      <c r="A17992" s="157" t="s">
        <v>64946</v>
      </c>
      <c r="B17992" s="155" t="s">
        <v>1206</v>
      </c>
      <c r="C17992" s="203"/>
    </row>
    <row r="17993" spans="1:3">
      <c r="A17993" s="157" t="s">
        <v>64947</v>
      </c>
      <c r="B17993" s="155" t="s">
        <v>64948</v>
      </c>
      <c r="C17993" s="203"/>
    </row>
    <row r="17994" spans="1:3">
      <c r="A17994" s="157" t="s">
        <v>64949</v>
      </c>
      <c r="B17994" s="155" t="s">
        <v>64950</v>
      </c>
      <c r="C17994" s="203"/>
    </row>
    <row r="17995" spans="1:3">
      <c r="A17995" s="157" t="s">
        <v>64951</v>
      </c>
      <c r="B17995" s="155" t="s">
        <v>64952</v>
      </c>
      <c r="C17995" s="203"/>
    </row>
    <row r="17996" spans="1:3">
      <c r="A17996" s="157" t="s">
        <v>64953</v>
      </c>
      <c r="B17996" s="155" t="s">
        <v>64954</v>
      </c>
      <c r="C17996" s="203"/>
    </row>
    <row r="17997" spans="1:3">
      <c r="A17997" s="157" t="s">
        <v>64955</v>
      </c>
      <c r="B17997" s="155" t="s">
        <v>64956</v>
      </c>
      <c r="C17997" s="203"/>
    </row>
    <row r="17998" spans="1:3">
      <c r="A17998" s="157" t="s">
        <v>64957</v>
      </c>
      <c r="B17998" s="155" t="s">
        <v>64958</v>
      </c>
      <c r="C17998" s="203"/>
    </row>
    <row r="17999" spans="1:3">
      <c r="A17999" s="157" t="s">
        <v>64959</v>
      </c>
      <c r="B17999" s="155" t="s">
        <v>64960</v>
      </c>
      <c r="C17999" s="203"/>
    </row>
    <row r="18000" spans="1:3">
      <c r="A18000" s="157" t="s">
        <v>64961</v>
      </c>
      <c r="B18000" s="155" t="s">
        <v>64962</v>
      </c>
      <c r="C18000" s="203"/>
    </row>
    <row r="18001" spans="1:3">
      <c r="A18001" s="157" t="s">
        <v>64963</v>
      </c>
      <c r="B18001" s="155" t="s">
        <v>64964</v>
      </c>
      <c r="C18001" s="203"/>
    </row>
    <row r="18002" spans="1:3">
      <c r="A18002" s="157" t="s">
        <v>64965</v>
      </c>
      <c r="B18002" s="155" t="s">
        <v>64966</v>
      </c>
      <c r="C18002" s="203"/>
    </row>
    <row r="18003" spans="1:3">
      <c r="A18003" s="157" t="s">
        <v>64967</v>
      </c>
      <c r="B18003" s="155" t="s">
        <v>64968</v>
      </c>
      <c r="C18003" s="203"/>
    </row>
    <row r="18004" spans="1:3">
      <c r="A18004" s="157" t="s">
        <v>64969</v>
      </c>
      <c r="B18004" s="155" t="s">
        <v>64970</v>
      </c>
      <c r="C18004" s="203"/>
    </row>
    <row r="18005" spans="1:3">
      <c r="A18005" s="157" t="s">
        <v>64971</v>
      </c>
      <c r="B18005" s="155" t="s">
        <v>64972</v>
      </c>
      <c r="C18005" s="203"/>
    </row>
    <row r="18006" spans="1:3">
      <c r="A18006" s="157" t="s">
        <v>64973</v>
      </c>
      <c r="B18006" s="155" t="s">
        <v>52867</v>
      </c>
      <c r="C18006" s="203"/>
    </row>
    <row r="18007" spans="1:3">
      <c r="A18007" s="157" t="s">
        <v>64974</v>
      </c>
      <c r="B18007" s="155" t="s">
        <v>64975</v>
      </c>
      <c r="C18007" s="203"/>
    </row>
    <row r="18008" spans="1:3">
      <c r="A18008" s="157" t="s">
        <v>64976</v>
      </c>
      <c r="B18008" s="155" t="s">
        <v>64977</v>
      </c>
      <c r="C18008" s="203"/>
    </row>
    <row r="18009" spans="1:3">
      <c r="A18009" s="157" t="s">
        <v>64978</v>
      </c>
      <c r="B18009" s="155" t="s">
        <v>64979</v>
      </c>
      <c r="C18009" s="203"/>
    </row>
    <row r="18010" spans="1:3">
      <c r="A18010" s="157" t="s">
        <v>64980</v>
      </c>
      <c r="B18010" s="155" t="s">
        <v>64981</v>
      </c>
      <c r="C18010" s="203"/>
    </row>
    <row r="18011" spans="1:3">
      <c r="A18011" s="157" t="s">
        <v>64982</v>
      </c>
      <c r="B18011" s="155" t="s">
        <v>64983</v>
      </c>
      <c r="C18011" s="203"/>
    </row>
    <row r="18012" spans="1:3">
      <c r="A18012" s="157" t="s">
        <v>64984</v>
      </c>
      <c r="B18012" s="155" t="s">
        <v>64985</v>
      </c>
      <c r="C18012" s="203"/>
    </row>
    <row r="18013" spans="1:3">
      <c r="A18013" s="157" t="s">
        <v>64986</v>
      </c>
      <c r="B18013" s="155" t="s">
        <v>64987</v>
      </c>
      <c r="C18013" s="203"/>
    </row>
    <row r="18014" spans="1:3">
      <c r="A18014" s="157" t="s">
        <v>64988</v>
      </c>
      <c r="B18014" s="155" t="s">
        <v>1207</v>
      </c>
      <c r="C18014" s="203"/>
    </row>
    <row r="18015" spans="1:3">
      <c r="A18015" s="157" t="s">
        <v>64989</v>
      </c>
      <c r="B18015" s="155" t="s">
        <v>64990</v>
      </c>
      <c r="C18015" s="203"/>
    </row>
    <row r="18016" spans="1:3">
      <c r="A18016" s="157" t="s">
        <v>64991</v>
      </c>
      <c r="B18016" s="155" t="s">
        <v>41415</v>
      </c>
      <c r="C18016" s="203"/>
    </row>
    <row r="18017" spans="1:3">
      <c r="A18017" s="157" t="s">
        <v>64992</v>
      </c>
      <c r="B18017" s="155" t="s">
        <v>64993</v>
      </c>
      <c r="C18017" s="203"/>
    </row>
    <row r="18018" spans="1:3">
      <c r="A18018" s="157" t="s">
        <v>64994</v>
      </c>
      <c r="B18018" s="155" t="s">
        <v>64995</v>
      </c>
      <c r="C18018" s="203"/>
    </row>
    <row r="18019" spans="1:3">
      <c r="A18019" s="157" t="s">
        <v>64996</v>
      </c>
      <c r="B18019" s="155" t="s">
        <v>64997</v>
      </c>
      <c r="C18019" s="203"/>
    </row>
    <row r="18020" spans="1:3">
      <c r="A18020" s="157" t="s">
        <v>64998</v>
      </c>
      <c r="B18020" s="155" t="s">
        <v>64999</v>
      </c>
      <c r="C18020" s="203"/>
    </row>
    <row r="18021" spans="1:3">
      <c r="A18021" s="157" t="s">
        <v>65000</v>
      </c>
      <c r="B18021" s="155" t="s">
        <v>65001</v>
      </c>
      <c r="C18021" s="203"/>
    </row>
    <row r="18022" spans="1:3">
      <c r="A18022" s="157" t="s">
        <v>65002</v>
      </c>
      <c r="B18022" s="155" t="s">
        <v>65003</v>
      </c>
      <c r="C18022" s="203"/>
    </row>
    <row r="18023" spans="1:3">
      <c r="A18023" s="157" t="s">
        <v>65004</v>
      </c>
      <c r="B18023" s="155" t="s">
        <v>65005</v>
      </c>
      <c r="C18023" s="203"/>
    </row>
    <row r="18024" spans="1:3">
      <c r="A18024" s="157" t="s">
        <v>65006</v>
      </c>
      <c r="B18024" s="155" t="s">
        <v>65007</v>
      </c>
      <c r="C18024" s="203"/>
    </row>
    <row r="18025" spans="1:3">
      <c r="A18025" s="157" t="s">
        <v>65008</v>
      </c>
      <c r="B18025" s="155" t="s">
        <v>53422</v>
      </c>
      <c r="C18025" s="203"/>
    </row>
    <row r="18026" spans="1:3">
      <c r="A18026" s="157" t="s">
        <v>65009</v>
      </c>
      <c r="B18026" s="155" t="s">
        <v>65010</v>
      </c>
      <c r="C18026" s="203"/>
    </row>
    <row r="18027" spans="1:3">
      <c r="A18027" s="157" t="s">
        <v>65011</v>
      </c>
      <c r="B18027" s="155" t="s">
        <v>65012</v>
      </c>
      <c r="C18027" s="203"/>
    </row>
    <row r="18028" spans="1:3">
      <c r="A18028" s="157" t="s">
        <v>65013</v>
      </c>
      <c r="B18028" s="155" t="s">
        <v>65014</v>
      </c>
      <c r="C18028" s="203"/>
    </row>
    <row r="18029" spans="1:3">
      <c r="A18029" s="157" t="s">
        <v>65015</v>
      </c>
      <c r="B18029" s="155" t="s">
        <v>65016</v>
      </c>
      <c r="C18029" s="203"/>
    </row>
    <row r="18030" spans="1:3">
      <c r="A18030" s="157" t="s">
        <v>65017</v>
      </c>
      <c r="B18030" s="155" t="s">
        <v>65018</v>
      </c>
      <c r="C18030" s="203"/>
    </row>
    <row r="18031" spans="1:3">
      <c r="A18031" s="157" t="s">
        <v>65019</v>
      </c>
      <c r="B18031" s="155" t="s">
        <v>65020</v>
      </c>
      <c r="C18031" s="203"/>
    </row>
    <row r="18032" spans="1:3">
      <c r="A18032" s="157" t="s">
        <v>65021</v>
      </c>
      <c r="B18032" s="155" t="s">
        <v>65022</v>
      </c>
      <c r="C18032" s="203"/>
    </row>
    <row r="18033" spans="1:3">
      <c r="A18033" s="157" t="s">
        <v>65023</v>
      </c>
      <c r="B18033" s="155" t="s">
        <v>65024</v>
      </c>
      <c r="C18033" s="203"/>
    </row>
    <row r="18034" spans="1:3">
      <c r="A18034" s="157" t="s">
        <v>65025</v>
      </c>
      <c r="B18034" s="155" t="s">
        <v>65026</v>
      </c>
      <c r="C18034" s="203"/>
    </row>
    <row r="18035" spans="1:3">
      <c r="A18035" s="157" t="s">
        <v>65027</v>
      </c>
      <c r="B18035" s="155" t="s">
        <v>1208</v>
      </c>
      <c r="C18035" s="203"/>
    </row>
    <row r="18036" spans="1:3">
      <c r="A18036" s="157" t="s">
        <v>65028</v>
      </c>
      <c r="B18036" s="155" t="s">
        <v>65029</v>
      </c>
      <c r="C18036" s="203"/>
    </row>
    <row r="18037" spans="1:3">
      <c r="A18037" s="157" t="s">
        <v>65030</v>
      </c>
      <c r="B18037" s="155" t="s">
        <v>65031</v>
      </c>
      <c r="C18037" s="203"/>
    </row>
    <row r="18038" spans="1:3">
      <c r="A18038" s="157" t="s">
        <v>65032</v>
      </c>
      <c r="B18038" s="155" t="s">
        <v>55156</v>
      </c>
      <c r="C18038" s="203"/>
    </row>
    <row r="18039" spans="1:3">
      <c r="A18039" s="157" t="s">
        <v>65033</v>
      </c>
      <c r="B18039" s="155" t="s">
        <v>65034</v>
      </c>
      <c r="C18039" s="203"/>
    </row>
    <row r="18040" spans="1:3">
      <c r="A18040" s="157" t="s">
        <v>65035</v>
      </c>
      <c r="B18040" s="155" t="s">
        <v>59387</v>
      </c>
      <c r="C18040" s="203"/>
    </row>
    <row r="18041" spans="1:3">
      <c r="A18041" s="157" t="s">
        <v>65036</v>
      </c>
      <c r="B18041" s="155" t="s">
        <v>65037</v>
      </c>
      <c r="C18041" s="203"/>
    </row>
    <row r="18042" spans="1:3">
      <c r="A18042" s="157" t="s">
        <v>65038</v>
      </c>
      <c r="B18042" s="155" t="s">
        <v>49846</v>
      </c>
      <c r="C18042" s="203"/>
    </row>
    <row r="18043" spans="1:3">
      <c r="A18043" s="157" t="s">
        <v>65039</v>
      </c>
      <c r="B18043" s="155" t="s">
        <v>65040</v>
      </c>
      <c r="C18043" s="203"/>
    </row>
    <row r="18044" spans="1:3">
      <c r="A18044" s="157" t="s">
        <v>65041</v>
      </c>
      <c r="B18044" s="155" t="s">
        <v>65042</v>
      </c>
      <c r="C18044" s="203"/>
    </row>
    <row r="18045" spans="1:3">
      <c r="A18045" s="157" t="s">
        <v>65043</v>
      </c>
      <c r="B18045" s="155" t="s">
        <v>65044</v>
      </c>
      <c r="C18045" s="203"/>
    </row>
    <row r="18046" spans="1:3">
      <c r="A18046" s="157" t="s">
        <v>65045</v>
      </c>
      <c r="B18046" s="155" t="s">
        <v>52880</v>
      </c>
      <c r="C18046" s="203"/>
    </row>
    <row r="18047" spans="1:3">
      <c r="A18047" s="157" t="s">
        <v>65046</v>
      </c>
      <c r="B18047" s="155" t="s">
        <v>65047</v>
      </c>
      <c r="C18047" s="203"/>
    </row>
    <row r="18048" spans="1:3">
      <c r="A18048" s="157" t="s">
        <v>65048</v>
      </c>
      <c r="B18048" s="155" t="s">
        <v>65049</v>
      </c>
      <c r="C18048" s="203"/>
    </row>
    <row r="18049" spans="1:3">
      <c r="A18049" s="157" t="s">
        <v>65050</v>
      </c>
      <c r="B18049" s="155" t="s">
        <v>65051</v>
      </c>
      <c r="C18049" s="203"/>
    </row>
    <row r="18050" spans="1:3">
      <c r="A18050" s="157" t="s">
        <v>65052</v>
      </c>
      <c r="B18050" s="155" t="s">
        <v>65053</v>
      </c>
      <c r="C18050" s="203"/>
    </row>
    <row r="18051" spans="1:3">
      <c r="A18051" s="157" t="s">
        <v>65054</v>
      </c>
      <c r="B18051" s="155" t="s">
        <v>1209</v>
      </c>
      <c r="C18051" s="203"/>
    </row>
    <row r="18052" spans="1:3">
      <c r="A18052" s="157" t="s">
        <v>65055</v>
      </c>
      <c r="B18052" s="155" t="s">
        <v>65056</v>
      </c>
      <c r="C18052" s="203"/>
    </row>
    <row r="18053" spans="1:3">
      <c r="A18053" s="157" t="s">
        <v>65057</v>
      </c>
      <c r="B18053" s="155" t="s">
        <v>65058</v>
      </c>
      <c r="C18053" s="203"/>
    </row>
    <row r="18054" spans="1:3">
      <c r="A18054" s="157" t="s">
        <v>65059</v>
      </c>
      <c r="B18054" s="155" t="s">
        <v>65060</v>
      </c>
      <c r="C18054" s="203"/>
    </row>
    <row r="18055" spans="1:3">
      <c r="A18055" s="157" t="s">
        <v>65061</v>
      </c>
      <c r="B18055" s="155" t="s">
        <v>65062</v>
      </c>
      <c r="C18055" s="203"/>
    </row>
    <row r="18056" spans="1:3">
      <c r="A18056" s="157" t="s">
        <v>65063</v>
      </c>
      <c r="B18056" s="155" t="s">
        <v>65064</v>
      </c>
      <c r="C18056" s="203"/>
    </row>
    <row r="18057" spans="1:3">
      <c r="A18057" s="157" t="s">
        <v>65065</v>
      </c>
      <c r="B18057" s="155" t="s">
        <v>65066</v>
      </c>
      <c r="C18057" s="203"/>
    </row>
    <row r="18058" spans="1:3">
      <c r="A18058" s="157" t="s">
        <v>65067</v>
      </c>
      <c r="B18058" s="155" t="s">
        <v>65068</v>
      </c>
      <c r="C18058" s="203"/>
    </row>
    <row r="18059" spans="1:3">
      <c r="A18059" s="157" t="s">
        <v>65069</v>
      </c>
      <c r="B18059" s="155" t="s">
        <v>65070</v>
      </c>
      <c r="C18059" s="203"/>
    </row>
    <row r="18060" spans="1:3">
      <c r="A18060" s="157" t="s">
        <v>65071</v>
      </c>
      <c r="B18060" s="155" t="s">
        <v>65072</v>
      </c>
      <c r="C18060" s="203"/>
    </row>
    <row r="18061" spans="1:3">
      <c r="A18061" s="157" t="s">
        <v>65073</v>
      </c>
      <c r="B18061" s="155" t="s">
        <v>65074</v>
      </c>
      <c r="C18061" s="203"/>
    </row>
    <row r="18062" spans="1:3">
      <c r="A18062" s="157" t="s">
        <v>65075</v>
      </c>
      <c r="B18062" s="155" t="s">
        <v>65076</v>
      </c>
      <c r="C18062" s="203"/>
    </row>
    <row r="18063" spans="1:3">
      <c r="A18063" s="157" t="s">
        <v>65077</v>
      </c>
      <c r="B18063" s="155" t="s">
        <v>65078</v>
      </c>
      <c r="C18063" s="203"/>
    </row>
    <row r="18064" spans="1:3">
      <c r="A18064" s="157" t="s">
        <v>65079</v>
      </c>
      <c r="B18064" s="155" t="s">
        <v>41591</v>
      </c>
      <c r="C18064" s="203"/>
    </row>
    <row r="18065" spans="1:3">
      <c r="A18065" s="157" t="s">
        <v>65080</v>
      </c>
      <c r="B18065" s="155" t="s">
        <v>65081</v>
      </c>
      <c r="C18065" s="203"/>
    </row>
    <row r="18066" spans="1:3">
      <c r="A18066" s="157" t="s">
        <v>65082</v>
      </c>
      <c r="B18066" s="155" t="s">
        <v>65083</v>
      </c>
      <c r="C18066" s="203"/>
    </row>
    <row r="18067" spans="1:3">
      <c r="A18067" s="157" t="s">
        <v>65084</v>
      </c>
      <c r="B18067" s="155" t="s">
        <v>65085</v>
      </c>
      <c r="C18067" s="203"/>
    </row>
    <row r="18068" spans="1:3">
      <c r="A18068" s="157" t="s">
        <v>65086</v>
      </c>
      <c r="B18068" s="155" t="s">
        <v>65087</v>
      </c>
      <c r="C18068" s="203"/>
    </row>
    <row r="18069" spans="1:3">
      <c r="A18069" s="157" t="s">
        <v>65088</v>
      </c>
      <c r="B18069" s="155" t="s">
        <v>65089</v>
      </c>
      <c r="C18069" s="203"/>
    </row>
    <row r="18070" spans="1:3">
      <c r="A18070" s="157" t="s">
        <v>65090</v>
      </c>
      <c r="B18070" s="155" t="s">
        <v>65091</v>
      </c>
      <c r="C18070" s="203"/>
    </row>
    <row r="18071" spans="1:3">
      <c r="A18071" s="157" t="s">
        <v>65092</v>
      </c>
      <c r="B18071" s="155" t="s">
        <v>65093</v>
      </c>
      <c r="C18071" s="203"/>
    </row>
    <row r="18072" spans="1:3">
      <c r="A18072" s="157" t="s">
        <v>65094</v>
      </c>
      <c r="B18072" s="155" t="s">
        <v>65095</v>
      </c>
      <c r="C18072" s="203"/>
    </row>
    <row r="18073" spans="1:3">
      <c r="A18073" s="157" t="s">
        <v>65096</v>
      </c>
      <c r="B18073" s="155" t="s">
        <v>65097</v>
      </c>
      <c r="C18073" s="203"/>
    </row>
    <row r="18074" spans="1:3">
      <c r="A18074" s="157" t="s">
        <v>65098</v>
      </c>
      <c r="B18074" s="155" t="s">
        <v>50628</v>
      </c>
      <c r="C18074" s="203"/>
    </row>
    <row r="18075" spans="1:3">
      <c r="A18075" s="157" t="s">
        <v>65099</v>
      </c>
      <c r="B18075" s="155" t="s">
        <v>65100</v>
      </c>
      <c r="C18075" s="203"/>
    </row>
    <row r="18076" spans="1:3">
      <c r="A18076" s="157" t="s">
        <v>65101</v>
      </c>
      <c r="B18076" s="155" t="s">
        <v>65102</v>
      </c>
      <c r="C18076" s="203"/>
    </row>
    <row r="18077" spans="1:3">
      <c r="A18077" s="157" t="s">
        <v>65103</v>
      </c>
      <c r="B18077" s="155" t="s">
        <v>65104</v>
      </c>
      <c r="C18077" s="203"/>
    </row>
    <row r="18078" spans="1:3">
      <c r="A18078" s="157" t="s">
        <v>65105</v>
      </c>
      <c r="B18078" s="155" t="s">
        <v>1210</v>
      </c>
      <c r="C18078" s="203"/>
    </row>
    <row r="18079" spans="1:3">
      <c r="A18079" s="157" t="s">
        <v>65106</v>
      </c>
      <c r="B18079" s="155" t="s">
        <v>65107</v>
      </c>
      <c r="C18079" s="203"/>
    </row>
    <row r="18080" spans="1:3">
      <c r="A18080" s="157" t="s">
        <v>65108</v>
      </c>
      <c r="B18080" s="155" t="s">
        <v>65109</v>
      </c>
      <c r="C18080" s="203"/>
    </row>
    <row r="18081" spans="1:3">
      <c r="A18081" s="157" t="s">
        <v>65110</v>
      </c>
      <c r="B18081" s="155" t="s">
        <v>65111</v>
      </c>
      <c r="C18081" s="203"/>
    </row>
    <row r="18082" spans="1:3">
      <c r="A18082" s="157" t="s">
        <v>65112</v>
      </c>
      <c r="B18082" s="155" t="s">
        <v>65113</v>
      </c>
      <c r="C18082" s="203"/>
    </row>
    <row r="18083" spans="1:3">
      <c r="A18083" s="157" t="s">
        <v>65114</v>
      </c>
      <c r="B18083" s="155" t="s">
        <v>45093</v>
      </c>
      <c r="C18083" s="203"/>
    </row>
    <row r="18084" spans="1:3">
      <c r="A18084" s="157" t="s">
        <v>65115</v>
      </c>
      <c r="B18084" s="155" t="s">
        <v>65116</v>
      </c>
      <c r="C18084" s="203"/>
    </row>
    <row r="18085" spans="1:3">
      <c r="A18085" s="157" t="s">
        <v>65117</v>
      </c>
      <c r="B18085" s="155" t="s">
        <v>65118</v>
      </c>
      <c r="C18085" s="203"/>
    </row>
    <row r="18086" spans="1:3">
      <c r="A18086" s="157" t="s">
        <v>65119</v>
      </c>
      <c r="B18086" s="155" t="s">
        <v>65120</v>
      </c>
      <c r="C18086" s="203"/>
    </row>
    <row r="18087" spans="1:3">
      <c r="A18087" s="157" t="s">
        <v>65121</v>
      </c>
      <c r="B18087" s="155" t="s">
        <v>65122</v>
      </c>
      <c r="C18087" s="203"/>
    </row>
    <row r="18088" spans="1:3">
      <c r="A18088" s="157" t="s">
        <v>65123</v>
      </c>
      <c r="B18088" s="155" t="s">
        <v>65124</v>
      </c>
      <c r="C18088" s="203"/>
    </row>
    <row r="18089" spans="1:3">
      <c r="A18089" s="157" t="s">
        <v>65125</v>
      </c>
      <c r="B18089" s="155" t="s">
        <v>65126</v>
      </c>
      <c r="C18089" s="203"/>
    </row>
    <row r="18090" spans="1:3">
      <c r="A18090" s="157" t="s">
        <v>65127</v>
      </c>
      <c r="B18090" s="155" t="s">
        <v>65128</v>
      </c>
      <c r="C18090" s="203"/>
    </row>
    <row r="18091" spans="1:3">
      <c r="A18091" s="157" t="s">
        <v>65129</v>
      </c>
      <c r="B18091" s="155" t="s">
        <v>65130</v>
      </c>
      <c r="C18091" s="203"/>
    </row>
    <row r="18092" spans="1:3">
      <c r="A18092" s="157" t="s">
        <v>65131</v>
      </c>
      <c r="B18092" s="155" t="s">
        <v>65132</v>
      </c>
      <c r="C18092" s="203"/>
    </row>
    <row r="18093" spans="1:3">
      <c r="A18093" s="157" t="s">
        <v>65133</v>
      </c>
      <c r="B18093" s="155" t="s">
        <v>1211</v>
      </c>
      <c r="C18093" s="203"/>
    </row>
    <row r="18094" spans="1:3">
      <c r="A18094" s="157" t="s">
        <v>65134</v>
      </c>
      <c r="B18094" s="155" t="s">
        <v>49202</v>
      </c>
      <c r="C18094" s="203"/>
    </row>
    <row r="18095" spans="1:3">
      <c r="A18095" s="157" t="s">
        <v>65135</v>
      </c>
      <c r="B18095" s="155" t="s">
        <v>65136</v>
      </c>
      <c r="C18095" s="203"/>
    </row>
    <row r="18096" spans="1:3">
      <c r="A18096" s="157" t="s">
        <v>65137</v>
      </c>
      <c r="B18096" s="155" t="s">
        <v>65138</v>
      </c>
      <c r="C18096" s="203"/>
    </row>
    <row r="18097" spans="1:3">
      <c r="A18097" s="157" t="s">
        <v>65139</v>
      </c>
      <c r="B18097" s="155" t="s">
        <v>65140</v>
      </c>
      <c r="C18097" s="203"/>
    </row>
    <row r="18098" spans="1:3">
      <c r="A18098" s="157" t="s">
        <v>65141</v>
      </c>
      <c r="B18098" s="155" t="s">
        <v>65142</v>
      </c>
      <c r="C18098" s="203"/>
    </row>
    <row r="18099" spans="1:3">
      <c r="A18099" s="157" t="s">
        <v>65143</v>
      </c>
      <c r="B18099" s="155" t="s">
        <v>65144</v>
      </c>
      <c r="C18099" s="203"/>
    </row>
    <row r="18100" spans="1:3">
      <c r="A18100" s="157" t="s">
        <v>65145</v>
      </c>
      <c r="B18100" s="155" t="s">
        <v>65146</v>
      </c>
      <c r="C18100" s="203"/>
    </row>
    <row r="18101" spans="1:3">
      <c r="A18101" s="157" t="s">
        <v>65147</v>
      </c>
      <c r="B18101" s="155" t="s">
        <v>65148</v>
      </c>
      <c r="C18101" s="203"/>
    </row>
    <row r="18102" spans="1:3">
      <c r="A18102" s="157" t="s">
        <v>65149</v>
      </c>
      <c r="B18102" s="155" t="s">
        <v>65150</v>
      </c>
      <c r="C18102" s="203"/>
    </row>
    <row r="18103" spans="1:3">
      <c r="A18103" s="157" t="s">
        <v>65151</v>
      </c>
      <c r="B18103" s="155" t="s">
        <v>65152</v>
      </c>
      <c r="C18103" s="203"/>
    </row>
    <row r="18104" spans="1:3">
      <c r="A18104" s="157" t="s">
        <v>65153</v>
      </c>
      <c r="B18104" s="155" t="s">
        <v>65154</v>
      </c>
      <c r="C18104" s="203"/>
    </row>
    <row r="18105" spans="1:3">
      <c r="A18105" s="157" t="s">
        <v>65155</v>
      </c>
      <c r="B18105" s="155" t="s">
        <v>65156</v>
      </c>
      <c r="C18105" s="203"/>
    </row>
    <row r="18106" spans="1:3">
      <c r="A18106" s="157" t="s">
        <v>65157</v>
      </c>
      <c r="B18106" s="155" t="s">
        <v>65158</v>
      </c>
      <c r="C18106" s="203"/>
    </row>
    <row r="18107" spans="1:3">
      <c r="A18107" s="157" t="s">
        <v>65159</v>
      </c>
      <c r="B18107" s="155" t="s">
        <v>65160</v>
      </c>
      <c r="C18107" s="203"/>
    </row>
    <row r="18108" spans="1:3">
      <c r="A18108" s="157" t="s">
        <v>65161</v>
      </c>
      <c r="B18108" s="155" t="s">
        <v>65162</v>
      </c>
      <c r="C18108" s="203"/>
    </row>
    <row r="18109" spans="1:3">
      <c r="A18109" s="157" t="s">
        <v>65163</v>
      </c>
      <c r="B18109" s="155" t="s">
        <v>65164</v>
      </c>
      <c r="C18109" s="203"/>
    </row>
    <row r="18110" spans="1:3">
      <c r="A18110" s="157" t="s">
        <v>65165</v>
      </c>
      <c r="B18110" s="155" t="s">
        <v>65166</v>
      </c>
      <c r="C18110" s="203"/>
    </row>
    <row r="18111" spans="1:3">
      <c r="A18111" s="157" t="s">
        <v>65167</v>
      </c>
      <c r="B18111" s="155" t="s">
        <v>65168</v>
      </c>
      <c r="C18111" s="203"/>
    </row>
    <row r="18112" spans="1:3">
      <c r="A18112" s="157" t="s">
        <v>65169</v>
      </c>
      <c r="B18112" s="155" t="s">
        <v>65170</v>
      </c>
      <c r="C18112" s="203"/>
    </row>
    <row r="18113" spans="1:3">
      <c r="A18113" s="157" t="s">
        <v>65171</v>
      </c>
      <c r="B18113" s="155" t="s">
        <v>65172</v>
      </c>
      <c r="C18113" s="203"/>
    </row>
    <row r="18114" spans="1:3">
      <c r="A18114" s="157" t="s">
        <v>65173</v>
      </c>
      <c r="B18114" s="155" t="s">
        <v>65174</v>
      </c>
      <c r="C18114" s="203"/>
    </row>
    <row r="18115" spans="1:3">
      <c r="A18115" s="157" t="s">
        <v>65175</v>
      </c>
      <c r="B18115" s="155" t="s">
        <v>65176</v>
      </c>
      <c r="C18115" s="203"/>
    </row>
    <row r="18116" spans="1:3">
      <c r="A18116" s="157" t="s">
        <v>65177</v>
      </c>
      <c r="B18116" s="155" t="s">
        <v>1212</v>
      </c>
      <c r="C18116" s="203"/>
    </row>
    <row r="18117" spans="1:3">
      <c r="A18117" s="157" t="s">
        <v>65178</v>
      </c>
      <c r="B18117" s="155" t="s">
        <v>65179</v>
      </c>
      <c r="C18117" s="203"/>
    </row>
    <row r="18118" spans="1:3">
      <c r="A18118" s="157" t="s">
        <v>65180</v>
      </c>
      <c r="B18118" s="155" t="s">
        <v>47342</v>
      </c>
      <c r="C18118" s="203"/>
    </row>
    <row r="18119" spans="1:3">
      <c r="A18119" s="157" t="s">
        <v>65181</v>
      </c>
      <c r="B18119" s="155" t="s">
        <v>36765</v>
      </c>
      <c r="C18119" s="203"/>
    </row>
    <row r="18120" spans="1:3">
      <c r="A18120" s="157" t="s">
        <v>65182</v>
      </c>
      <c r="B18120" s="155" t="s">
        <v>65183</v>
      </c>
      <c r="C18120" s="203"/>
    </row>
    <row r="18121" spans="1:3">
      <c r="A18121" s="157" t="s">
        <v>65184</v>
      </c>
      <c r="B18121" s="155" t="s">
        <v>65185</v>
      </c>
      <c r="C18121" s="203"/>
    </row>
    <row r="18122" spans="1:3">
      <c r="A18122" s="157" t="s">
        <v>65186</v>
      </c>
      <c r="B18122" s="155" t="s">
        <v>65187</v>
      </c>
      <c r="C18122" s="203"/>
    </row>
    <row r="18123" spans="1:3">
      <c r="A18123" s="157" t="s">
        <v>65188</v>
      </c>
      <c r="B18123" s="155" t="s">
        <v>65189</v>
      </c>
      <c r="C18123" s="203"/>
    </row>
    <row r="18124" spans="1:3">
      <c r="A18124" s="157" t="s">
        <v>65190</v>
      </c>
      <c r="B18124" s="155" t="s">
        <v>65191</v>
      </c>
      <c r="C18124" s="203"/>
    </row>
    <row r="18125" spans="1:3">
      <c r="A18125" s="157" t="s">
        <v>65192</v>
      </c>
      <c r="B18125" s="155" t="s">
        <v>65193</v>
      </c>
      <c r="C18125" s="203"/>
    </row>
    <row r="18126" spans="1:3">
      <c r="A18126" s="157" t="s">
        <v>65194</v>
      </c>
      <c r="B18126" s="155" t="s">
        <v>65195</v>
      </c>
      <c r="C18126" s="203"/>
    </row>
    <row r="18127" spans="1:3">
      <c r="A18127" s="157" t="s">
        <v>65196</v>
      </c>
      <c r="B18127" s="155" t="s">
        <v>65197</v>
      </c>
      <c r="C18127" s="203"/>
    </row>
    <row r="18128" spans="1:3">
      <c r="A18128" s="157" t="s">
        <v>65198</v>
      </c>
      <c r="B18128" s="155" t="s">
        <v>65199</v>
      </c>
      <c r="C18128" s="203"/>
    </row>
    <row r="18129" spans="1:3">
      <c r="A18129" s="157" t="s">
        <v>65200</v>
      </c>
      <c r="B18129" s="155" t="s">
        <v>36974</v>
      </c>
      <c r="C18129" s="203"/>
    </row>
    <row r="18130" spans="1:3">
      <c r="A18130" s="157" t="s">
        <v>65201</v>
      </c>
      <c r="B18130" s="155" t="s">
        <v>65202</v>
      </c>
      <c r="C18130" s="203"/>
    </row>
    <row r="18131" spans="1:3">
      <c r="A18131" s="157" t="s">
        <v>65203</v>
      </c>
      <c r="B18131" s="155" t="s">
        <v>65204</v>
      </c>
      <c r="C18131" s="203"/>
    </row>
    <row r="18132" spans="1:3">
      <c r="A18132" s="157" t="s">
        <v>65205</v>
      </c>
      <c r="B18132" s="155" t="s">
        <v>65206</v>
      </c>
      <c r="C18132" s="203"/>
    </row>
    <row r="18133" spans="1:3">
      <c r="A18133" s="157" t="s">
        <v>65207</v>
      </c>
      <c r="B18133" s="155" t="s">
        <v>65208</v>
      </c>
      <c r="C18133" s="203"/>
    </row>
    <row r="18134" spans="1:3">
      <c r="A18134" s="157" t="s">
        <v>65209</v>
      </c>
      <c r="B18134" s="155" t="s">
        <v>41698</v>
      </c>
      <c r="C18134" s="203"/>
    </row>
    <row r="18135" spans="1:3">
      <c r="A18135" s="157" t="s">
        <v>65210</v>
      </c>
      <c r="B18135" s="155" t="s">
        <v>65211</v>
      </c>
      <c r="C18135" s="203"/>
    </row>
    <row r="18136" spans="1:3">
      <c r="A18136" s="157" t="s">
        <v>65212</v>
      </c>
      <c r="B18136" s="155" t="s">
        <v>51404</v>
      </c>
      <c r="C18136" s="203"/>
    </row>
    <row r="18137" spans="1:3">
      <c r="A18137" s="157" t="s">
        <v>65213</v>
      </c>
      <c r="B18137" s="155" t="s">
        <v>65214</v>
      </c>
      <c r="C18137" s="203"/>
    </row>
    <row r="18138" spans="1:3">
      <c r="A18138" s="157" t="s">
        <v>65215</v>
      </c>
      <c r="B18138" s="155" t="s">
        <v>1213</v>
      </c>
      <c r="C18138" s="203"/>
    </row>
    <row r="18139" spans="1:3">
      <c r="A18139" s="157" t="s">
        <v>65216</v>
      </c>
      <c r="B18139" s="155" t="s">
        <v>65217</v>
      </c>
      <c r="C18139" s="203"/>
    </row>
    <row r="18140" spans="1:3">
      <c r="A18140" s="157" t="s">
        <v>65218</v>
      </c>
      <c r="B18140" s="155" t="s">
        <v>65219</v>
      </c>
      <c r="C18140" s="203"/>
    </row>
    <row r="18141" spans="1:3">
      <c r="A18141" s="157" t="s">
        <v>65220</v>
      </c>
      <c r="B18141" s="155" t="s">
        <v>65221</v>
      </c>
      <c r="C18141" s="203"/>
    </row>
    <row r="18142" spans="1:3">
      <c r="A18142" s="157" t="s">
        <v>65222</v>
      </c>
      <c r="B18142" s="155" t="s">
        <v>65223</v>
      </c>
      <c r="C18142" s="203"/>
    </row>
    <row r="18143" spans="1:3">
      <c r="A18143" s="157" t="s">
        <v>65224</v>
      </c>
      <c r="B18143" s="155" t="s">
        <v>65225</v>
      </c>
      <c r="C18143" s="203"/>
    </row>
    <row r="18144" spans="1:3">
      <c r="A18144" s="157" t="s">
        <v>65226</v>
      </c>
      <c r="B18144" s="155" t="s">
        <v>65227</v>
      </c>
      <c r="C18144" s="203"/>
    </row>
    <row r="18145" spans="1:3">
      <c r="A18145" s="157" t="s">
        <v>65228</v>
      </c>
      <c r="B18145" s="155" t="s">
        <v>30859</v>
      </c>
      <c r="C18145" s="203"/>
    </row>
    <row r="18146" spans="1:3">
      <c r="A18146" s="157" t="s">
        <v>65229</v>
      </c>
      <c r="B18146" s="155" t="s">
        <v>65230</v>
      </c>
      <c r="C18146" s="203"/>
    </row>
    <row r="18147" spans="1:3">
      <c r="A18147" s="157" t="s">
        <v>65231</v>
      </c>
      <c r="B18147" s="155" t="s">
        <v>65232</v>
      </c>
      <c r="C18147" s="203"/>
    </row>
    <row r="18148" spans="1:3">
      <c r="A18148" s="157" t="s">
        <v>65233</v>
      </c>
      <c r="B18148" s="155" t="s">
        <v>55036</v>
      </c>
      <c r="C18148" s="203"/>
    </row>
    <row r="18149" spans="1:3">
      <c r="A18149" s="157" t="s">
        <v>65234</v>
      </c>
      <c r="B18149" s="155" t="s">
        <v>65235</v>
      </c>
      <c r="C18149" s="203"/>
    </row>
    <row r="18150" spans="1:3">
      <c r="A18150" s="157" t="s">
        <v>65236</v>
      </c>
      <c r="B18150" s="155" t="s">
        <v>65237</v>
      </c>
      <c r="C18150" s="203"/>
    </row>
    <row r="18151" spans="1:3">
      <c r="A18151" s="157" t="s">
        <v>65238</v>
      </c>
      <c r="B18151" s="155" t="s">
        <v>65239</v>
      </c>
      <c r="C18151" s="203"/>
    </row>
    <row r="18152" spans="1:3">
      <c r="A18152" s="157" t="s">
        <v>65240</v>
      </c>
      <c r="B18152" s="155" t="s">
        <v>65241</v>
      </c>
      <c r="C18152" s="203"/>
    </row>
    <row r="18153" spans="1:3">
      <c r="A18153" s="157" t="s">
        <v>65242</v>
      </c>
      <c r="B18153" s="155" t="s">
        <v>65243</v>
      </c>
      <c r="C18153" s="203"/>
    </row>
    <row r="18154" spans="1:3">
      <c r="A18154" s="157" t="s">
        <v>65244</v>
      </c>
      <c r="B18154" s="155" t="s">
        <v>65245</v>
      </c>
      <c r="C18154" s="203"/>
    </row>
    <row r="18155" spans="1:3">
      <c r="A18155" s="157" t="s">
        <v>65246</v>
      </c>
      <c r="B18155" s="155" t="s">
        <v>65247</v>
      </c>
      <c r="C18155" s="203"/>
    </row>
    <row r="18156" spans="1:3">
      <c r="A18156" s="157" t="s">
        <v>65248</v>
      </c>
      <c r="B18156" s="155" t="s">
        <v>65249</v>
      </c>
      <c r="C18156" s="203"/>
    </row>
    <row r="18157" spans="1:3">
      <c r="A18157" s="157" t="s">
        <v>65250</v>
      </c>
      <c r="B18157" s="155" t="s">
        <v>65251</v>
      </c>
      <c r="C18157" s="203"/>
    </row>
    <row r="18158" spans="1:3">
      <c r="A18158" s="157" t="s">
        <v>65252</v>
      </c>
      <c r="B18158" s="155" t="s">
        <v>1214</v>
      </c>
      <c r="C18158" s="203"/>
    </row>
    <row r="18159" spans="1:3">
      <c r="A18159" s="157" t="s">
        <v>65253</v>
      </c>
      <c r="B18159" s="155" t="s">
        <v>68</v>
      </c>
      <c r="C18159" s="203"/>
    </row>
    <row r="18160" spans="1:3">
      <c r="A18160" s="157" t="s">
        <v>65254</v>
      </c>
      <c r="B18160" s="155" t="s">
        <v>1215</v>
      </c>
      <c r="C18160" s="203"/>
    </row>
    <row r="18161" spans="1:3">
      <c r="A18161" s="157" t="s">
        <v>65255</v>
      </c>
      <c r="B18161" s="155" t="s">
        <v>33133</v>
      </c>
      <c r="C18161" s="203"/>
    </row>
    <row r="18162" spans="1:3">
      <c r="A18162" s="157" t="s">
        <v>65256</v>
      </c>
      <c r="B18162" s="155" t="s">
        <v>33125</v>
      </c>
      <c r="C18162" s="203"/>
    </row>
    <row r="18163" spans="1:3">
      <c r="A18163" s="157" t="s">
        <v>65257</v>
      </c>
      <c r="B18163" s="155" t="s">
        <v>65258</v>
      </c>
      <c r="C18163" s="203"/>
    </row>
    <row r="18164" spans="1:3">
      <c r="A18164" s="157" t="s">
        <v>65259</v>
      </c>
      <c r="B18164" s="155" t="s">
        <v>65260</v>
      </c>
      <c r="C18164" s="203"/>
    </row>
    <row r="18165" spans="1:3">
      <c r="A18165" s="157" t="s">
        <v>65261</v>
      </c>
      <c r="B18165" s="155" t="s">
        <v>63867</v>
      </c>
      <c r="C18165" s="203"/>
    </row>
    <row r="18166" spans="1:3">
      <c r="A18166" s="157" t="s">
        <v>65262</v>
      </c>
      <c r="B18166" s="155" t="s">
        <v>39827</v>
      </c>
      <c r="C18166" s="203"/>
    </row>
    <row r="18167" spans="1:3">
      <c r="A18167" s="157" t="s">
        <v>65263</v>
      </c>
      <c r="B18167" s="155" t="s">
        <v>65264</v>
      </c>
      <c r="C18167" s="203"/>
    </row>
    <row r="18168" spans="1:3">
      <c r="A18168" s="157" t="s">
        <v>65265</v>
      </c>
      <c r="B18168" s="155" t="s">
        <v>65266</v>
      </c>
      <c r="C18168" s="203"/>
    </row>
    <row r="18169" spans="1:3">
      <c r="A18169" s="157" t="s">
        <v>65267</v>
      </c>
      <c r="B18169" s="155" t="s">
        <v>65268</v>
      </c>
      <c r="C18169" s="203"/>
    </row>
    <row r="18170" spans="1:3">
      <c r="A18170" s="157" t="s">
        <v>65269</v>
      </c>
      <c r="B18170" s="155" t="s">
        <v>65270</v>
      </c>
      <c r="C18170" s="203"/>
    </row>
    <row r="18171" spans="1:3">
      <c r="A18171" s="157" t="s">
        <v>65271</v>
      </c>
      <c r="B18171" s="155" t="s">
        <v>65272</v>
      </c>
      <c r="C18171" s="203"/>
    </row>
    <row r="18172" spans="1:3">
      <c r="A18172" s="157" t="s">
        <v>65273</v>
      </c>
      <c r="B18172" s="155" t="s">
        <v>65274</v>
      </c>
      <c r="C18172" s="203"/>
    </row>
    <row r="18173" spans="1:3">
      <c r="A18173" s="157" t="s">
        <v>65275</v>
      </c>
      <c r="B18173" s="155" t="s">
        <v>65276</v>
      </c>
      <c r="C18173" s="203"/>
    </row>
    <row r="18174" spans="1:3">
      <c r="A18174" s="157" t="s">
        <v>65277</v>
      </c>
      <c r="B18174" s="155" t="s">
        <v>65278</v>
      </c>
      <c r="C18174" s="203"/>
    </row>
    <row r="18175" spans="1:3">
      <c r="A18175" s="157" t="s">
        <v>65279</v>
      </c>
      <c r="B18175" s="155" t="s">
        <v>65280</v>
      </c>
      <c r="C18175" s="203"/>
    </row>
    <row r="18176" spans="1:3">
      <c r="A18176" s="157" t="s">
        <v>65281</v>
      </c>
      <c r="B18176" s="155" t="s">
        <v>65282</v>
      </c>
      <c r="C18176" s="203"/>
    </row>
    <row r="18177" spans="1:3">
      <c r="A18177" s="157" t="s">
        <v>65283</v>
      </c>
      <c r="B18177" s="155" t="s">
        <v>65284</v>
      </c>
      <c r="C18177" s="203"/>
    </row>
    <row r="18178" spans="1:3">
      <c r="A18178" s="157" t="s">
        <v>65285</v>
      </c>
      <c r="B18178" s="155" t="s">
        <v>65286</v>
      </c>
      <c r="C18178" s="203"/>
    </row>
    <row r="18179" spans="1:3">
      <c r="A18179" s="157" t="s">
        <v>65287</v>
      </c>
      <c r="B18179" s="155" t="s">
        <v>65288</v>
      </c>
      <c r="C18179" s="203"/>
    </row>
    <row r="18180" spans="1:3">
      <c r="A18180" s="157" t="s">
        <v>65289</v>
      </c>
      <c r="B18180" s="155" t="s">
        <v>65290</v>
      </c>
      <c r="C18180" s="203"/>
    </row>
    <row r="18181" spans="1:3">
      <c r="A18181" s="157" t="s">
        <v>65291</v>
      </c>
      <c r="B18181" s="155" t="s">
        <v>65292</v>
      </c>
      <c r="C18181" s="203"/>
    </row>
    <row r="18182" spans="1:3">
      <c r="A18182" s="157" t="s">
        <v>65293</v>
      </c>
      <c r="B18182" s="155" t="s">
        <v>1216</v>
      </c>
      <c r="C18182" s="203"/>
    </row>
    <row r="18183" spans="1:3">
      <c r="A18183" s="157" t="s">
        <v>65294</v>
      </c>
      <c r="B18183" s="155" t="s">
        <v>65295</v>
      </c>
      <c r="C18183" s="203"/>
    </row>
    <row r="18184" spans="1:3">
      <c r="A18184" s="157" t="s">
        <v>65296</v>
      </c>
      <c r="B18184" s="155" t="s">
        <v>65297</v>
      </c>
      <c r="C18184" s="203"/>
    </row>
    <row r="18185" spans="1:3">
      <c r="A18185" s="157" t="s">
        <v>65298</v>
      </c>
      <c r="B18185" s="155" t="s">
        <v>35515</v>
      </c>
      <c r="C18185" s="203"/>
    </row>
    <row r="18186" spans="1:3">
      <c r="A18186" s="157" t="s">
        <v>65299</v>
      </c>
      <c r="B18186" s="155" t="s">
        <v>65300</v>
      </c>
      <c r="C18186" s="203"/>
    </row>
    <row r="18187" spans="1:3">
      <c r="A18187" s="157" t="s">
        <v>65301</v>
      </c>
      <c r="B18187" s="155" t="s">
        <v>57809</v>
      </c>
      <c r="C18187" s="203"/>
    </row>
    <row r="18188" spans="1:3">
      <c r="A18188" s="157" t="s">
        <v>65302</v>
      </c>
      <c r="B18188" s="155" t="s">
        <v>65303</v>
      </c>
      <c r="C18188" s="203"/>
    </row>
    <row r="18189" spans="1:3">
      <c r="A18189" s="157" t="s">
        <v>65304</v>
      </c>
      <c r="B18189" s="155" t="s">
        <v>65305</v>
      </c>
      <c r="C18189" s="203"/>
    </row>
    <row r="18190" spans="1:3">
      <c r="A18190" s="157" t="s">
        <v>65306</v>
      </c>
      <c r="B18190" s="155" t="s">
        <v>64304</v>
      </c>
      <c r="C18190" s="203"/>
    </row>
    <row r="18191" spans="1:3">
      <c r="A18191" s="157" t="s">
        <v>65307</v>
      </c>
      <c r="B18191" s="155" t="s">
        <v>65308</v>
      </c>
      <c r="C18191" s="203"/>
    </row>
    <row r="18192" spans="1:3">
      <c r="A18192" s="157" t="s">
        <v>65309</v>
      </c>
      <c r="B18192" s="155" t="s">
        <v>65310</v>
      </c>
      <c r="C18192" s="203"/>
    </row>
    <row r="18193" spans="1:3">
      <c r="A18193" s="157" t="s">
        <v>65311</v>
      </c>
      <c r="B18193" s="155" t="s">
        <v>65312</v>
      </c>
      <c r="C18193" s="203"/>
    </row>
    <row r="18194" spans="1:3">
      <c r="A18194" s="157" t="s">
        <v>65313</v>
      </c>
      <c r="B18194" s="155" t="s">
        <v>65314</v>
      </c>
      <c r="C18194" s="203"/>
    </row>
    <row r="18195" spans="1:3">
      <c r="A18195" s="157" t="s">
        <v>65315</v>
      </c>
      <c r="B18195" s="155" t="s">
        <v>65316</v>
      </c>
      <c r="C18195" s="203"/>
    </row>
    <row r="18196" spans="1:3">
      <c r="A18196" s="157" t="s">
        <v>65317</v>
      </c>
      <c r="B18196" s="155" t="s">
        <v>65318</v>
      </c>
      <c r="C18196" s="203"/>
    </row>
    <row r="18197" spans="1:3">
      <c r="A18197" s="157" t="s">
        <v>65319</v>
      </c>
      <c r="B18197" s="155" t="s">
        <v>65320</v>
      </c>
      <c r="C18197" s="203"/>
    </row>
    <row r="18198" spans="1:3">
      <c r="A18198" s="157" t="s">
        <v>65321</v>
      </c>
      <c r="B18198" s="155" t="s">
        <v>65322</v>
      </c>
      <c r="C18198" s="203"/>
    </row>
    <row r="18199" spans="1:3">
      <c r="A18199" s="157" t="s">
        <v>65323</v>
      </c>
      <c r="B18199" s="155" t="s">
        <v>65324</v>
      </c>
      <c r="C18199" s="203"/>
    </row>
    <row r="18200" spans="1:3">
      <c r="A18200" s="157" t="s">
        <v>65325</v>
      </c>
      <c r="B18200" s="155" t="s">
        <v>65326</v>
      </c>
      <c r="C18200" s="203"/>
    </row>
    <row r="18201" spans="1:3">
      <c r="A18201" s="157" t="s">
        <v>65327</v>
      </c>
      <c r="B18201" s="155" t="s">
        <v>1217</v>
      </c>
      <c r="C18201" s="203"/>
    </row>
    <row r="18202" spans="1:3">
      <c r="A18202" s="157" t="s">
        <v>65328</v>
      </c>
      <c r="B18202" s="155" t="s">
        <v>68</v>
      </c>
      <c r="C18202" s="203"/>
    </row>
    <row r="18203" spans="1:3">
      <c r="A18203" s="157" t="s">
        <v>65329</v>
      </c>
      <c r="B18203" s="155" t="s">
        <v>1218</v>
      </c>
      <c r="C18203" s="203"/>
    </row>
    <row r="18204" spans="1:3">
      <c r="A18204" s="157" t="s">
        <v>65330</v>
      </c>
      <c r="B18204" s="155" t="s">
        <v>65331</v>
      </c>
      <c r="C18204" s="203"/>
    </row>
    <row r="18205" spans="1:3">
      <c r="A18205" s="157" t="s">
        <v>65332</v>
      </c>
      <c r="B18205" s="155" t="s">
        <v>42835</v>
      </c>
      <c r="C18205" s="203"/>
    </row>
    <row r="18206" spans="1:3">
      <c r="A18206" s="157" t="s">
        <v>65333</v>
      </c>
      <c r="B18206" s="155" t="s">
        <v>32834</v>
      </c>
      <c r="C18206" s="203"/>
    </row>
    <row r="18207" spans="1:3">
      <c r="A18207" s="157" t="s">
        <v>65334</v>
      </c>
      <c r="B18207" s="155" t="s">
        <v>65335</v>
      </c>
      <c r="C18207" s="203"/>
    </row>
    <row r="18208" spans="1:3">
      <c r="A18208" s="157" t="s">
        <v>65336</v>
      </c>
      <c r="B18208" s="155" t="s">
        <v>65337</v>
      </c>
      <c r="C18208" s="203"/>
    </row>
    <row r="18209" spans="1:3">
      <c r="A18209" s="157" t="s">
        <v>65338</v>
      </c>
      <c r="B18209" s="155" t="s">
        <v>65339</v>
      </c>
      <c r="C18209" s="203"/>
    </row>
    <row r="18210" spans="1:3">
      <c r="A18210" s="157" t="s">
        <v>65340</v>
      </c>
      <c r="B18210" s="155" t="s">
        <v>65341</v>
      </c>
      <c r="C18210" s="203"/>
    </row>
    <row r="18211" spans="1:3">
      <c r="A18211" s="157" t="s">
        <v>65342</v>
      </c>
      <c r="B18211" s="155" t="s">
        <v>65343</v>
      </c>
      <c r="C18211" s="203"/>
    </row>
    <row r="18212" spans="1:3">
      <c r="A18212" s="157" t="s">
        <v>65344</v>
      </c>
      <c r="B18212" s="155" t="s">
        <v>1219</v>
      </c>
      <c r="C18212" s="203"/>
    </row>
    <row r="18213" spans="1:3">
      <c r="A18213" s="157" t="s">
        <v>65345</v>
      </c>
      <c r="B18213" s="155" t="s">
        <v>65346</v>
      </c>
      <c r="C18213" s="203"/>
    </row>
    <row r="18214" spans="1:3">
      <c r="A18214" s="157" t="s">
        <v>65347</v>
      </c>
      <c r="B18214" s="155" t="s">
        <v>65348</v>
      </c>
      <c r="C18214" s="203"/>
    </row>
    <row r="18215" spans="1:3">
      <c r="A18215" s="157" t="s">
        <v>65349</v>
      </c>
      <c r="B18215" s="155" t="s">
        <v>65350</v>
      </c>
      <c r="C18215" s="203"/>
    </row>
    <row r="18216" spans="1:3">
      <c r="A18216" s="157" t="s">
        <v>65351</v>
      </c>
      <c r="B18216" s="155" t="s">
        <v>65352</v>
      </c>
      <c r="C18216" s="203"/>
    </row>
    <row r="18217" spans="1:3">
      <c r="A18217" s="157" t="s">
        <v>65353</v>
      </c>
      <c r="B18217" s="155" t="s">
        <v>65354</v>
      </c>
      <c r="C18217" s="203"/>
    </row>
    <row r="18218" spans="1:3">
      <c r="A18218" s="157" t="s">
        <v>65355</v>
      </c>
      <c r="B18218" s="155" t="s">
        <v>65356</v>
      </c>
      <c r="C18218" s="203"/>
    </row>
    <row r="18219" spans="1:3">
      <c r="A18219" s="157" t="s">
        <v>65357</v>
      </c>
      <c r="B18219" s="155" t="s">
        <v>65358</v>
      </c>
      <c r="C18219" s="203"/>
    </row>
    <row r="18220" spans="1:3">
      <c r="A18220" s="157" t="s">
        <v>65359</v>
      </c>
      <c r="B18220" s="155" t="s">
        <v>65360</v>
      </c>
      <c r="C18220" s="203"/>
    </row>
    <row r="18221" spans="1:3">
      <c r="A18221" s="157" t="s">
        <v>65361</v>
      </c>
      <c r="B18221" s="155" t="s">
        <v>65362</v>
      </c>
      <c r="C18221" s="203"/>
    </row>
    <row r="18222" spans="1:3">
      <c r="A18222" s="157" t="s">
        <v>65363</v>
      </c>
      <c r="B18222" s="155" t="s">
        <v>65364</v>
      </c>
      <c r="C18222" s="203"/>
    </row>
    <row r="18223" spans="1:3">
      <c r="A18223" s="157" t="s">
        <v>65365</v>
      </c>
      <c r="B18223" s="155" t="s">
        <v>65366</v>
      </c>
      <c r="C18223" s="203"/>
    </row>
    <row r="18224" spans="1:3">
      <c r="A18224" s="157" t="s">
        <v>65367</v>
      </c>
      <c r="B18224" s="155" t="s">
        <v>65368</v>
      </c>
      <c r="C18224" s="203"/>
    </row>
    <row r="18225" spans="1:3">
      <c r="A18225" s="157" t="s">
        <v>65369</v>
      </c>
      <c r="B18225" s="155" t="s">
        <v>65370</v>
      </c>
      <c r="C18225" s="203"/>
    </row>
    <row r="18226" spans="1:3">
      <c r="A18226" s="157" t="s">
        <v>65371</v>
      </c>
      <c r="B18226" s="155" t="s">
        <v>65372</v>
      </c>
      <c r="C18226" s="203"/>
    </row>
    <row r="18227" spans="1:3">
      <c r="A18227" s="157" t="s">
        <v>65373</v>
      </c>
      <c r="B18227" s="155" t="s">
        <v>65374</v>
      </c>
      <c r="C18227" s="203"/>
    </row>
    <row r="18228" spans="1:3">
      <c r="A18228" s="157" t="s">
        <v>65375</v>
      </c>
      <c r="B18228" s="155" t="s">
        <v>65376</v>
      </c>
      <c r="C18228" s="203"/>
    </row>
    <row r="18229" spans="1:3">
      <c r="A18229" s="157" t="s">
        <v>65377</v>
      </c>
      <c r="B18229" s="155" t="s">
        <v>65378</v>
      </c>
      <c r="C18229" s="203"/>
    </row>
    <row r="18230" spans="1:3">
      <c r="A18230" s="157" t="s">
        <v>65379</v>
      </c>
      <c r="B18230" s="155" t="s">
        <v>65380</v>
      </c>
      <c r="C18230" s="203"/>
    </row>
    <row r="18231" spans="1:3">
      <c r="A18231" s="157" t="s">
        <v>65381</v>
      </c>
      <c r="B18231" s="155" t="s">
        <v>65382</v>
      </c>
      <c r="C18231" s="203"/>
    </row>
    <row r="18232" spans="1:3">
      <c r="A18232" s="157" t="s">
        <v>65383</v>
      </c>
      <c r="B18232" s="155" t="s">
        <v>65384</v>
      </c>
      <c r="C18232" s="203"/>
    </row>
    <row r="18233" spans="1:3">
      <c r="A18233" s="157" t="s">
        <v>65385</v>
      </c>
      <c r="B18233" s="155" t="s">
        <v>65386</v>
      </c>
      <c r="C18233" s="203"/>
    </row>
    <row r="18234" spans="1:3">
      <c r="A18234" s="157" t="s">
        <v>65387</v>
      </c>
      <c r="B18234" s="155" t="s">
        <v>1220</v>
      </c>
      <c r="C18234" s="203"/>
    </row>
    <row r="18235" spans="1:3">
      <c r="A18235" s="157" t="s">
        <v>65388</v>
      </c>
      <c r="B18235" s="155" t="s">
        <v>45662</v>
      </c>
      <c r="C18235" s="203"/>
    </row>
    <row r="18236" spans="1:3">
      <c r="A18236" s="157" t="s">
        <v>65389</v>
      </c>
      <c r="B18236" s="155" t="s">
        <v>65390</v>
      </c>
      <c r="C18236" s="203"/>
    </row>
    <row r="18237" spans="1:3">
      <c r="A18237" s="157" t="s">
        <v>65391</v>
      </c>
      <c r="B18237" s="155" t="s">
        <v>65392</v>
      </c>
      <c r="C18237" s="203"/>
    </row>
    <row r="18238" spans="1:3">
      <c r="A18238" s="157" t="s">
        <v>65393</v>
      </c>
      <c r="B18238" s="155" t="s">
        <v>65394</v>
      </c>
      <c r="C18238" s="203"/>
    </row>
    <row r="18239" spans="1:3">
      <c r="A18239" s="157" t="s">
        <v>65395</v>
      </c>
      <c r="B18239" s="155" t="s">
        <v>65396</v>
      </c>
      <c r="C18239" s="203"/>
    </row>
    <row r="18240" spans="1:3">
      <c r="A18240" s="157" t="s">
        <v>65397</v>
      </c>
      <c r="B18240" s="155" t="s">
        <v>65398</v>
      </c>
      <c r="C18240" s="203"/>
    </row>
    <row r="18241" spans="1:3">
      <c r="A18241" s="157" t="s">
        <v>65399</v>
      </c>
      <c r="B18241" s="155" t="s">
        <v>65400</v>
      </c>
      <c r="C18241" s="203"/>
    </row>
    <row r="18242" spans="1:3">
      <c r="A18242" s="157" t="s">
        <v>65401</v>
      </c>
      <c r="B18242" s="155" t="s">
        <v>65402</v>
      </c>
      <c r="C18242" s="203"/>
    </row>
    <row r="18243" spans="1:3">
      <c r="A18243" s="157" t="s">
        <v>65403</v>
      </c>
      <c r="B18243" s="155" t="s">
        <v>60835</v>
      </c>
      <c r="C18243" s="203"/>
    </row>
    <row r="18244" spans="1:3">
      <c r="A18244" s="157" t="s">
        <v>65404</v>
      </c>
      <c r="B18244" s="155" t="s">
        <v>59497</v>
      </c>
      <c r="C18244" s="203"/>
    </row>
    <row r="18245" spans="1:3">
      <c r="A18245" s="157" t="s">
        <v>65405</v>
      </c>
      <c r="B18245" s="155" t="s">
        <v>65406</v>
      </c>
      <c r="C18245" s="203"/>
    </row>
    <row r="18246" spans="1:3">
      <c r="A18246" s="157" t="s">
        <v>65407</v>
      </c>
      <c r="B18246" s="155" t="s">
        <v>65408</v>
      </c>
      <c r="C18246" s="203"/>
    </row>
    <row r="18247" spans="1:3">
      <c r="A18247" s="157" t="s">
        <v>65409</v>
      </c>
      <c r="B18247" s="155" t="s">
        <v>65410</v>
      </c>
      <c r="C18247" s="203"/>
    </row>
    <row r="18248" spans="1:3">
      <c r="A18248" s="157" t="s">
        <v>65411</v>
      </c>
      <c r="B18248" s="155" t="s">
        <v>58292</v>
      </c>
      <c r="C18248" s="203"/>
    </row>
    <row r="18249" spans="1:3">
      <c r="A18249" s="157" t="s">
        <v>65412</v>
      </c>
      <c r="B18249" s="155" t="s">
        <v>56297</v>
      </c>
      <c r="C18249" s="203"/>
    </row>
    <row r="18250" spans="1:3">
      <c r="A18250" s="157" t="s">
        <v>65413</v>
      </c>
      <c r="B18250" s="155" t="s">
        <v>65414</v>
      </c>
      <c r="C18250" s="203"/>
    </row>
    <row r="18251" spans="1:3">
      <c r="A18251" s="157" t="s">
        <v>65415</v>
      </c>
      <c r="B18251" s="155" t="s">
        <v>65416</v>
      </c>
      <c r="C18251" s="203"/>
    </row>
    <row r="18252" spans="1:3">
      <c r="A18252" s="157" t="s">
        <v>65417</v>
      </c>
      <c r="B18252" s="155" t="s">
        <v>65418</v>
      </c>
      <c r="C18252" s="203"/>
    </row>
    <row r="18253" spans="1:3">
      <c r="A18253" s="157" t="s">
        <v>65419</v>
      </c>
      <c r="B18253" s="155" t="s">
        <v>65420</v>
      </c>
      <c r="C18253" s="203"/>
    </row>
    <row r="18254" spans="1:3">
      <c r="A18254" s="157" t="s">
        <v>65421</v>
      </c>
      <c r="B18254" s="155" t="s">
        <v>65422</v>
      </c>
      <c r="C18254" s="203"/>
    </row>
    <row r="18255" spans="1:3">
      <c r="A18255" s="157" t="s">
        <v>65423</v>
      </c>
      <c r="B18255" s="155" t="s">
        <v>65424</v>
      </c>
      <c r="C18255" s="203"/>
    </row>
    <row r="18256" spans="1:3">
      <c r="A18256" s="157" t="s">
        <v>65425</v>
      </c>
      <c r="B18256" s="155" t="s">
        <v>65426</v>
      </c>
      <c r="C18256" s="203"/>
    </row>
    <row r="18257" spans="1:3">
      <c r="A18257" s="157" t="s">
        <v>65427</v>
      </c>
      <c r="B18257" s="155" t="s">
        <v>65428</v>
      </c>
      <c r="C18257" s="203"/>
    </row>
    <row r="18258" spans="1:3">
      <c r="A18258" s="157" t="s">
        <v>65429</v>
      </c>
      <c r="B18258" s="155" t="s">
        <v>65430</v>
      </c>
      <c r="C18258" s="203"/>
    </row>
    <row r="18259" spans="1:3">
      <c r="A18259" s="157" t="s">
        <v>65431</v>
      </c>
      <c r="B18259" s="155" t="s">
        <v>65432</v>
      </c>
      <c r="C18259" s="203"/>
    </row>
    <row r="18260" spans="1:3">
      <c r="A18260" s="157" t="s">
        <v>65433</v>
      </c>
      <c r="B18260" s="155" t="s">
        <v>65434</v>
      </c>
      <c r="C18260" s="203"/>
    </row>
    <row r="18261" spans="1:3">
      <c r="A18261" s="157" t="s">
        <v>65435</v>
      </c>
      <c r="B18261" s="155" t="s">
        <v>65436</v>
      </c>
      <c r="C18261" s="203"/>
    </row>
    <row r="18262" spans="1:3">
      <c r="A18262" s="157" t="s">
        <v>65437</v>
      </c>
      <c r="B18262" s="155" t="s">
        <v>65438</v>
      </c>
      <c r="C18262" s="203"/>
    </row>
    <row r="18263" spans="1:3">
      <c r="A18263" s="157" t="s">
        <v>65439</v>
      </c>
      <c r="B18263" s="155" t="s">
        <v>65440</v>
      </c>
      <c r="C18263" s="203"/>
    </row>
    <row r="18264" spans="1:3">
      <c r="A18264" s="157" t="s">
        <v>65441</v>
      </c>
      <c r="B18264" s="155" t="s">
        <v>65442</v>
      </c>
      <c r="C18264" s="203"/>
    </row>
    <row r="18265" spans="1:3">
      <c r="A18265" s="157" t="s">
        <v>65443</v>
      </c>
      <c r="B18265" s="155" t="s">
        <v>65444</v>
      </c>
      <c r="C18265" s="203"/>
    </row>
    <row r="18266" spans="1:3">
      <c r="A18266" s="157" t="s">
        <v>65445</v>
      </c>
      <c r="B18266" s="155" t="s">
        <v>65446</v>
      </c>
      <c r="C18266" s="203"/>
    </row>
    <row r="18267" spans="1:3">
      <c r="A18267" s="157" t="s">
        <v>65447</v>
      </c>
      <c r="B18267" s="155" t="s">
        <v>65448</v>
      </c>
      <c r="C18267" s="203"/>
    </row>
    <row r="18268" spans="1:3">
      <c r="A18268" s="157" t="s">
        <v>65449</v>
      </c>
      <c r="B18268" s="155" t="s">
        <v>1221</v>
      </c>
      <c r="C18268" s="203"/>
    </row>
    <row r="18269" spans="1:3">
      <c r="A18269" s="157" t="s">
        <v>65450</v>
      </c>
      <c r="B18269" s="155" t="s">
        <v>68</v>
      </c>
      <c r="C18269" s="203"/>
    </row>
    <row r="18270" spans="1:3">
      <c r="A18270" s="157" t="s">
        <v>65451</v>
      </c>
      <c r="B18270" s="155" t="s">
        <v>1222</v>
      </c>
      <c r="C18270" s="203"/>
    </row>
    <row r="18271" spans="1:3">
      <c r="A18271" s="157" t="s">
        <v>65452</v>
      </c>
      <c r="B18271" s="155" t="s">
        <v>38126</v>
      </c>
      <c r="C18271" s="203"/>
    </row>
    <row r="18272" spans="1:3">
      <c r="A18272" s="157" t="s">
        <v>65453</v>
      </c>
      <c r="B18272" s="155" t="s">
        <v>65454</v>
      </c>
      <c r="C18272" s="203"/>
    </row>
    <row r="18273" spans="1:3">
      <c r="A18273" s="157" t="s">
        <v>65455</v>
      </c>
      <c r="B18273" s="155" t="s">
        <v>65456</v>
      </c>
      <c r="C18273" s="203"/>
    </row>
    <row r="18274" spans="1:3">
      <c r="A18274" s="157" t="s">
        <v>65457</v>
      </c>
      <c r="B18274" s="155" t="s">
        <v>65458</v>
      </c>
      <c r="C18274" s="203"/>
    </row>
    <row r="18275" spans="1:3">
      <c r="A18275" s="157" t="s">
        <v>65459</v>
      </c>
      <c r="B18275" s="155" t="s">
        <v>65460</v>
      </c>
      <c r="C18275" s="203"/>
    </row>
    <row r="18276" spans="1:3">
      <c r="A18276" s="157" t="s">
        <v>65461</v>
      </c>
      <c r="B18276" s="155" t="s">
        <v>65462</v>
      </c>
      <c r="C18276" s="203"/>
    </row>
    <row r="18277" spans="1:3">
      <c r="A18277" s="157" t="s">
        <v>65463</v>
      </c>
      <c r="B18277" s="155" t="s">
        <v>62017</v>
      </c>
      <c r="C18277" s="203"/>
    </row>
    <row r="18278" spans="1:3">
      <c r="A18278" s="157" t="s">
        <v>65464</v>
      </c>
      <c r="B18278" s="155" t="s">
        <v>62961</v>
      </c>
      <c r="C18278" s="203"/>
    </row>
    <row r="18279" spans="1:3">
      <c r="A18279" s="157" t="s">
        <v>65465</v>
      </c>
      <c r="B18279" s="155" t="s">
        <v>65466</v>
      </c>
      <c r="C18279" s="203"/>
    </row>
    <row r="18280" spans="1:3">
      <c r="A18280" s="157" t="s">
        <v>65467</v>
      </c>
      <c r="B18280" s="155" t="s">
        <v>47146</v>
      </c>
      <c r="C18280" s="203"/>
    </row>
    <row r="18281" spans="1:3">
      <c r="A18281" s="157" t="s">
        <v>65468</v>
      </c>
      <c r="B18281" s="155" t="s">
        <v>65278</v>
      </c>
      <c r="C18281" s="203"/>
    </row>
    <row r="18282" spans="1:3">
      <c r="A18282" s="157" t="s">
        <v>65469</v>
      </c>
      <c r="B18282" s="155" t="s">
        <v>65470</v>
      </c>
      <c r="C18282" s="203"/>
    </row>
    <row r="18283" spans="1:3">
      <c r="A18283" s="157" t="s">
        <v>65471</v>
      </c>
      <c r="B18283" s="155" t="s">
        <v>65472</v>
      </c>
      <c r="C18283" s="203"/>
    </row>
    <row r="18284" spans="1:3">
      <c r="A18284" s="157" t="s">
        <v>65473</v>
      </c>
      <c r="B18284" s="155" t="s">
        <v>65474</v>
      </c>
      <c r="C18284" s="203"/>
    </row>
    <row r="18285" spans="1:3">
      <c r="A18285" s="157" t="s">
        <v>65475</v>
      </c>
      <c r="B18285" s="155" t="s">
        <v>65476</v>
      </c>
      <c r="C18285" s="203"/>
    </row>
    <row r="18286" spans="1:3">
      <c r="A18286" s="157" t="s">
        <v>65477</v>
      </c>
      <c r="B18286" s="155" t="s">
        <v>65478</v>
      </c>
      <c r="C18286" s="203"/>
    </row>
    <row r="18287" spans="1:3">
      <c r="A18287" s="157" t="s">
        <v>65479</v>
      </c>
      <c r="B18287" s="155" t="s">
        <v>1223</v>
      </c>
      <c r="C18287" s="203"/>
    </row>
    <row r="18288" spans="1:3">
      <c r="A18288" s="157" t="s">
        <v>65480</v>
      </c>
      <c r="B18288" s="155" t="s">
        <v>65481</v>
      </c>
      <c r="C18288" s="203"/>
    </row>
    <row r="18289" spans="1:3">
      <c r="A18289" s="157" t="s">
        <v>65482</v>
      </c>
      <c r="B18289" s="155" t="s">
        <v>35146</v>
      </c>
      <c r="C18289" s="203"/>
    </row>
    <row r="18290" spans="1:3">
      <c r="A18290" s="157" t="s">
        <v>65483</v>
      </c>
      <c r="B18290" s="155" t="s">
        <v>65484</v>
      </c>
      <c r="C18290" s="203"/>
    </row>
    <row r="18291" spans="1:3">
      <c r="A18291" s="157" t="s">
        <v>65485</v>
      </c>
      <c r="B18291" s="155" t="s">
        <v>50752</v>
      </c>
      <c r="C18291" s="203"/>
    </row>
    <row r="18292" spans="1:3">
      <c r="A18292" s="157" t="s">
        <v>65486</v>
      </c>
      <c r="B18292" s="155" t="s">
        <v>65487</v>
      </c>
      <c r="C18292" s="203"/>
    </row>
    <row r="18293" spans="1:3">
      <c r="A18293" s="157" t="s">
        <v>65488</v>
      </c>
      <c r="B18293" s="155" t="s">
        <v>65489</v>
      </c>
      <c r="C18293" s="203"/>
    </row>
    <row r="18294" spans="1:3">
      <c r="A18294" s="157" t="s">
        <v>65490</v>
      </c>
      <c r="B18294" s="155" t="s">
        <v>65491</v>
      </c>
      <c r="C18294" s="203"/>
    </row>
    <row r="18295" spans="1:3">
      <c r="A18295" s="157" t="s">
        <v>65492</v>
      </c>
      <c r="B18295" s="155" t="s">
        <v>65493</v>
      </c>
      <c r="C18295" s="203"/>
    </row>
    <row r="18296" spans="1:3">
      <c r="A18296" s="157" t="s">
        <v>65494</v>
      </c>
      <c r="B18296" s="155" t="s">
        <v>65495</v>
      </c>
      <c r="C18296" s="203"/>
    </row>
    <row r="18297" spans="1:3">
      <c r="A18297" s="157" t="s">
        <v>65496</v>
      </c>
      <c r="B18297" s="155" t="s">
        <v>65497</v>
      </c>
      <c r="C18297" s="203"/>
    </row>
    <row r="18298" spans="1:3">
      <c r="A18298" s="157" t="s">
        <v>65498</v>
      </c>
      <c r="B18298" s="155" t="s">
        <v>65499</v>
      </c>
      <c r="C18298" s="203"/>
    </row>
    <row r="18299" spans="1:3">
      <c r="A18299" s="157" t="s">
        <v>65500</v>
      </c>
      <c r="B18299" s="155" t="s">
        <v>65501</v>
      </c>
      <c r="C18299" s="203"/>
    </row>
    <row r="18300" spans="1:3">
      <c r="A18300" s="157" t="s">
        <v>65502</v>
      </c>
      <c r="B18300" s="155" t="s">
        <v>65503</v>
      </c>
      <c r="C18300" s="203"/>
    </row>
    <row r="18301" spans="1:3">
      <c r="A18301" s="157" t="s">
        <v>65504</v>
      </c>
      <c r="B18301" s="155" t="s">
        <v>65505</v>
      </c>
      <c r="C18301" s="203"/>
    </row>
    <row r="18302" spans="1:3">
      <c r="A18302" s="157" t="s">
        <v>65506</v>
      </c>
      <c r="B18302" s="155" t="s">
        <v>35912</v>
      </c>
      <c r="C18302" s="203"/>
    </row>
    <row r="18303" spans="1:3">
      <c r="A18303" s="157" t="s">
        <v>65507</v>
      </c>
      <c r="B18303" s="155" t="s">
        <v>65508</v>
      </c>
      <c r="C18303" s="203"/>
    </row>
    <row r="18304" spans="1:3">
      <c r="A18304" s="157" t="s">
        <v>65509</v>
      </c>
      <c r="B18304" s="155" t="s">
        <v>65510</v>
      </c>
      <c r="C18304" s="203"/>
    </row>
    <row r="18305" spans="1:3">
      <c r="A18305" s="157" t="s">
        <v>65511</v>
      </c>
      <c r="B18305" s="155" t="s">
        <v>63164</v>
      </c>
      <c r="C18305" s="203"/>
    </row>
    <row r="18306" spans="1:3">
      <c r="A18306" s="157" t="s">
        <v>65512</v>
      </c>
      <c r="B18306" s="155" t="s">
        <v>65513</v>
      </c>
      <c r="C18306" s="203"/>
    </row>
    <row r="18307" spans="1:3">
      <c r="A18307" s="157" t="s">
        <v>65514</v>
      </c>
      <c r="B18307" s="155" t="s">
        <v>65515</v>
      </c>
      <c r="C18307" s="203"/>
    </row>
    <row r="18308" spans="1:3">
      <c r="A18308" s="157" t="s">
        <v>65516</v>
      </c>
      <c r="B18308" s="155" t="s">
        <v>65517</v>
      </c>
      <c r="C18308" s="203"/>
    </row>
    <row r="18309" spans="1:3">
      <c r="A18309" s="157" t="s">
        <v>65518</v>
      </c>
      <c r="B18309" s="155" t="s">
        <v>30872</v>
      </c>
      <c r="C18309" s="203"/>
    </row>
    <row r="18310" spans="1:3">
      <c r="A18310" s="157" t="s">
        <v>65519</v>
      </c>
      <c r="B18310" s="155" t="s">
        <v>62153</v>
      </c>
      <c r="C18310" s="203"/>
    </row>
    <row r="18311" spans="1:3">
      <c r="A18311" s="157" t="s">
        <v>65520</v>
      </c>
      <c r="B18311" s="155" t="s">
        <v>65521</v>
      </c>
      <c r="C18311" s="203"/>
    </row>
    <row r="18312" spans="1:3">
      <c r="A18312" s="157" t="s">
        <v>65522</v>
      </c>
      <c r="B18312" s="155" t="s">
        <v>65523</v>
      </c>
      <c r="C18312" s="203"/>
    </row>
    <row r="18313" spans="1:3">
      <c r="A18313" s="157" t="s">
        <v>65524</v>
      </c>
      <c r="B18313" s="155" t="s">
        <v>62673</v>
      </c>
      <c r="C18313" s="203"/>
    </row>
    <row r="18314" spans="1:3">
      <c r="A18314" s="157" t="s">
        <v>65525</v>
      </c>
      <c r="B18314" s="155" t="s">
        <v>65526</v>
      </c>
      <c r="C18314" s="203"/>
    </row>
    <row r="18315" spans="1:3">
      <c r="A18315" s="157" t="s">
        <v>65527</v>
      </c>
      <c r="B18315" s="155" t="s">
        <v>57616</v>
      </c>
      <c r="C18315" s="203"/>
    </row>
    <row r="18316" spans="1:3">
      <c r="A18316" s="157" t="s">
        <v>65528</v>
      </c>
      <c r="B18316" s="155" t="s">
        <v>65529</v>
      </c>
      <c r="C18316" s="203"/>
    </row>
    <row r="18317" spans="1:3">
      <c r="A18317" s="157" t="s">
        <v>65530</v>
      </c>
      <c r="B18317" s="155" t="s">
        <v>65531</v>
      </c>
      <c r="C18317" s="203"/>
    </row>
    <row r="18318" spans="1:3">
      <c r="A18318" s="157" t="s">
        <v>65532</v>
      </c>
      <c r="B18318" s="155" t="s">
        <v>65533</v>
      </c>
      <c r="C18318" s="203"/>
    </row>
    <row r="18319" spans="1:3">
      <c r="A18319" s="157" t="s">
        <v>65534</v>
      </c>
      <c r="B18319" s="155" t="s">
        <v>65535</v>
      </c>
      <c r="C18319" s="203"/>
    </row>
    <row r="18320" spans="1:3">
      <c r="A18320" s="157" t="s">
        <v>65536</v>
      </c>
      <c r="B18320" s="155" t="s">
        <v>65537</v>
      </c>
      <c r="C18320" s="203"/>
    </row>
    <row r="18321" spans="1:3">
      <c r="A18321" s="157" t="s">
        <v>65538</v>
      </c>
      <c r="B18321" s="155" t="s">
        <v>65539</v>
      </c>
      <c r="C18321" s="203"/>
    </row>
    <row r="18322" spans="1:3">
      <c r="A18322" s="157" t="s">
        <v>65540</v>
      </c>
      <c r="B18322" s="155" t="s">
        <v>65541</v>
      </c>
      <c r="C18322" s="203"/>
    </row>
    <row r="18323" spans="1:3">
      <c r="A18323" s="157" t="s">
        <v>65542</v>
      </c>
      <c r="B18323" s="155" t="s">
        <v>65543</v>
      </c>
      <c r="C18323" s="203"/>
    </row>
    <row r="18324" spans="1:3">
      <c r="A18324" s="157" t="s">
        <v>65544</v>
      </c>
      <c r="B18324" s="155" t="s">
        <v>65545</v>
      </c>
      <c r="C18324" s="203"/>
    </row>
    <row r="18325" spans="1:3">
      <c r="A18325" s="157" t="s">
        <v>65546</v>
      </c>
      <c r="B18325" s="155" t="s">
        <v>58235</v>
      </c>
      <c r="C18325" s="203"/>
    </row>
    <row r="18326" spans="1:3">
      <c r="A18326" s="157" t="s">
        <v>65547</v>
      </c>
      <c r="B18326" s="155" t="s">
        <v>65548</v>
      </c>
      <c r="C18326" s="203"/>
    </row>
    <row r="18327" spans="1:3">
      <c r="A18327" s="157" t="s">
        <v>65549</v>
      </c>
      <c r="B18327" s="155" t="s">
        <v>59059</v>
      </c>
      <c r="C18327" s="203"/>
    </row>
    <row r="18328" spans="1:3">
      <c r="A18328" s="157" t="s">
        <v>65550</v>
      </c>
      <c r="B18328" s="155" t="s">
        <v>65551</v>
      </c>
      <c r="C18328" s="203"/>
    </row>
    <row r="18329" spans="1:3">
      <c r="A18329" s="157" t="s">
        <v>65552</v>
      </c>
      <c r="B18329" s="155" t="s">
        <v>65553</v>
      </c>
      <c r="C18329" s="203"/>
    </row>
    <row r="18330" spans="1:3">
      <c r="A18330" s="157" t="s">
        <v>65554</v>
      </c>
      <c r="B18330" s="155" t="s">
        <v>1224</v>
      </c>
      <c r="C18330" s="203"/>
    </row>
    <row r="18331" spans="1:3">
      <c r="A18331" s="157" t="s">
        <v>65555</v>
      </c>
      <c r="B18331" s="155" t="s">
        <v>65556</v>
      </c>
      <c r="C18331" s="203"/>
    </row>
    <row r="18332" spans="1:3">
      <c r="A18332" s="157" t="s">
        <v>65557</v>
      </c>
      <c r="B18332" s="155" t="s">
        <v>65558</v>
      </c>
      <c r="C18332" s="203"/>
    </row>
    <row r="18333" spans="1:3">
      <c r="A18333" s="157" t="s">
        <v>65559</v>
      </c>
      <c r="B18333" s="155" t="s">
        <v>65560</v>
      </c>
      <c r="C18333" s="203"/>
    </row>
    <row r="18334" spans="1:3">
      <c r="A18334" s="157" t="s">
        <v>65561</v>
      </c>
      <c r="B18334" s="155" t="s">
        <v>55535</v>
      </c>
      <c r="C18334" s="203"/>
    </row>
    <row r="18335" spans="1:3">
      <c r="A18335" s="157" t="s">
        <v>65562</v>
      </c>
      <c r="B18335" s="155" t="s">
        <v>62019</v>
      </c>
      <c r="C18335" s="203"/>
    </row>
    <row r="18336" spans="1:3">
      <c r="A18336" s="157" t="s">
        <v>65563</v>
      </c>
      <c r="B18336" s="155" t="s">
        <v>65564</v>
      </c>
      <c r="C18336" s="203"/>
    </row>
    <row r="18337" spans="1:3">
      <c r="A18337" s="157" t="s">
        <v>65565</v>
      </c>
      <c r="B18337" s="155" t="s">
        <v>65566</v>
      </c>
      <c r="C18337" s="203"/>
    </row>
    <row r="18338" spans="1:3">
      <c r="A18338" s="157" t="s">
        <v>65567</v>
      </c>
      <c r="B18338" s="155" t="s">
        <v>65568</v>
      </c>
      <c r="C18338" s="203"/>
    </row>
    <row r="18339" spans="1:3">
      <c r="A18339" s="157" t="s">
        <v>65569</v>
      </c>
      <c r="B18339" s="155" t="s">
        <v>65570</v>
      </c>
      <c r="C18339" s="203"/>
    </row>
    <row r="18340" spans="1:3">
      <c r="A18340" s="157" t="s">
        <v>65571</v>
      </c>
      <c r="B18340" s="155" t="s">
        <v>65572</v>
      </c>
      <c r="C18340" s="203"/>
    </row>
    <row r="18341" spans="1:3">
      <c r="A18341" s="157" t="s">
        <v>65573</v>
      </c>
      <c r="B18341" s="155" t="s">
        <v>61954</v>
      </c>
      <c r="C18341" s="203"/>
    </row>
    <row r="18342" spans="1:3">
      <c r="A18342" s="157" t="s">
        <v>65574</v>
      </c>
      <c r="B18342" s="155" t="s">
        <v>65575</v>
      </c>
      <c r="C18342" s="203"/>
    </row>
    <row r="18343" spans="1:3">
      <c r="A18343" s="157" t="s">
        <v>65576</v>
      </c>
      <c r="B18343" s="155" t="s">
        <v>65577</v>
      </c>
      <c r="C18343" s="203"/>
    </row>
    <row r="18344" spans="1:3">
      <c r="A18344" s="157" t="s">
        <v>65578</v>
      </c>
      <c r="B18344" s="155" t="s">
        <v>65579</v>
      </c>
      <c r="C18344" s="203"/>
    </row>
    <row r="18345" spans="1:3">
      <c r="A18345" s="157" t="s">
        <v>65580</v>
      </c>
      <c r="B18345" s="155" t="s">
        <v>65581</v>
      </c>
      <c r="C18345" s="203"/>
    </row>
    <row r="18346" spans="1:3">
      <c r="A18346" s="157" t="s">
        <v>65582</v>
      </c>
      <c r="B18346" s="155" t="s">
        <v>49635</v>
      </c>
      <c r="C18346" s="203"/>
    </row>
    <row r="18347" spans="1:3">
      <c r="A18347" s="157" t="s">
        <v>65583</v>
      </c>
      <c r="B18347" s="155" t="s">
        <v>65584</v>
      </c>
      <c r="C18347" s="203"/>
    </row>
    <row r="18348" spans="1:3">
      <c r="A18348" s="157" t="s">
        <v>65585</v>
      </c>
      <c r="B18348" s="155" t="s">
        <v>1225</v>
      </c>
      <c r="C18348" s="203"/>
    </row>
    <row r="18349" spans="1:3">
      <c r="A18349" s="157" t="s">
        <v>65586</v>
      </c>
      <c r="B18349" s="155" t="s">
        <v>41430</v>
      </c>
      <c r="C18349" s="203"/>
    </row>
    <row r="18350" spans="1:3">
      <c r="A18350" s="157" t="s">
        <v>65587</v>
      </c>
      <c r="B18350" s="155" t="s">
        <v>33824</v>
      </c>
      <c r="C18350" s="203"/>
    </row>
    <row r="18351" spans="1:3">
      <c r="A18351" s="157" t="s">
        <v>65588</v>
      </c>
      <c r="B18351" s="155" t="s">
        <v>65589</v>
      </c>
      <c r="C18351" s="203"/>
    </row>
    <row r="18352" spans="1:3">
      <c r="A18352" s="157" t="s">
        <v>65590</v>
      </c>
      <c r="B18352" s="155" t="s">
        <v>65591</v>
      </c>
      <c r="C18352" s="203"/>
    </row>
    <row r="18353" spans="1:3">
      <c r="A18353" s="157" t="s">
        <v>65592</v>
      </c>
      <c r="B18353" s="155" t="s">
        <v>35174</v>
      </c>
      <c r="C18353" s="203"/>
    </row>
    <row r="18354" spans="1:3">
      <c r="A18354" s="157" t="s">
        <v>65593</v>
      </c>
      <c r="B18354" s="155" t="s">
        <v>65594</v>
      </c>
      <c r="C18354" s="203"/>
    </row>
    <row r="18355" spans="1:3">
      <c r="A18355" s="157" t="s">
        <v>65595</v>
      </c>
      <c r="B18355" s="155" t="s">
        <v>60462</v>
      </c>
      <c r="C18355" s="203"/>
    </row>
    <row r="18356" spans="1:3">
      <c r="A18356" s="157" t="s">
        <v>65596</v>
      </c>
      <c r="B18356" s="155" t="s">
        <v>65597</v>
      </c>
      <c r="C18356" s="203"/>
    </row>
    <row r="18357" spans="1:3">
      <c r="A18357" s="157" t="s">
        <v>65598</v>
      </c>
      <c r="B18357" s="155" t="s">
        <v>65599</v>
      </c>
      <c r="C18357" s="203"/>
    </row>
    <row r="18358" spans="1:3">
      <c r="A18358" s="157" t="s">
        <v>65600</v>
      </c>
      <c r="B18358" s="155" t="s">
        <v>65601</v>
      </c>
      <c r="C18358" s="203"/>
    </row>
    <row r="18359" spans="1:3">
      <c r="A18359" s="157" t="s">
        <v>65602</v>
      </c>
      <c r="B18359" s="155" t="s">
        <v>65603</v>
      </c>
      <c r="C18359" s="203"/>
    </row>
    <row r="18360" spans="1:3">
      <c r="A18360" s="157" t="s">
        <v>65604</v>
      </c>
      <c r="B18360" s="155" t="s">
        <v>65605</v>
      </c>
      <c r="C18360" s="203"/>
    </row>
    <row r="18361" spans="1:3">
      <c r="A18361" s="157" t="s">
        <v>65606</v>
      </c>
      <c r="B18361" s="155" t="s">
        <v>1226</v>
      </c>
      <c r="C18361" s="203"/>
    </row>
    <row r="18362" spans="1:3">
      <c r="A18362" s="157" t="s">
        <v>65607</v>
      </c>
      <c r="B18362" s="155" t="s">
        <v>54467</v>
      </c>
      <c r="C18362" s="203"/>
    </row>
    <row r="18363" spans="1:3">
      <c r="A18363" s="157" t="s">
        <v>65608</v>
      </c>
      <c r="B18363" s="155" t="s">
        <v>65609</v>
      </c>
      <c r="C18363" s="203"/>
    </row>
    <row r="18364" spans="1:3">
      <c r="A18364" s="157" t="s">
        <v>65610</v>
      </c>
      <c r="B18364" s="155" t="s">
        <v>65611</v>
      </c>
      <c r="C18364" s="203"/>
    </row>
    <row r="18365" spans="1:3">
      <c r="A18365" s="157" t="s">
        <v>65612</v>
      </c>
      <c r="B18365" s="155" t="s">
        <v>65613</v>
      </c>
      <c r="C18365" s="203"/>
    </row>
    <row r="18366" spans="1:3">
      <c r="A18366" s="157" t="s">
        <v>65614</v>
      </c>
      <c r="B18366" s="155" t="s">
        <v>65615</v>
      </c>
      <c r="C18366" s="203"/>
    </row>
    <row r="18367" spans="1:3">
      <c r="A18367" s="157" t="s">
        <v>65616</v>
      </c>
      <c r="B18367" s="155" t="s">
        <v>65617</v>
      </c>
      <c r="C18367" s="203"/>
    </row>
    <row r="18368" spans="1:3">
      <c r="A18368" s="157" t="s">
        <v>65618</v>
      </c>
      <c r="B18368" s="155" t="s">
        <v>65619</v>
      </c>
      <c r="C18368" s="203"/>
    </row>
    <row r="18369" spans="1:3">
      <c r="A18369" s="157" t="s">
        <v>65620</v>
      </c>
      <c r="B18369" s="155" t="s">
        <v>65621</v>
      </c>
      <c r="C18369" s="203"/>
    </row>
    <row r="18370" spans="1:3">
      <c r="A18370" s="157" t="s">
        <v>65622</v>
      </c>
      <c r="B18370" s="155" t="s">
        <v>65623</v>
      </c>
      <c r="C18370" s="203"/>
    </row>
    <row r="18371" spans="1:3">
      <c r="A18371" s="157" t="s">
        <v>65624</v>
      </c>
      <c r="B18371" s="155" t="s">
        <v>58298</v>
      </c>
      <c r="C18371" s="203"/>
    </row>
    <row r="18372" spans="1:3">
      <c r="A18372" s="157" t="s">
        <v>65625</v>
      </c>
      <c r="B18372" s="155" t="s">
        <v>65626</v>
      </c>
      <c r="C18372" s="203"/>
    </row>
    <row r="18373" spans="1:3">
      <c r="A18373" s="157" t="s">
        <v>65627</v>
      </c>
      <c r="B18373" s="155" t="s">
        <v>65628</v>
      </c>
      <c r="C18373" s="203"/>
    </row>
    <row r="18374" spans="1:3">
      <c r="A18374" s="157" t="s">
        <v>65629</v>
      </c>
      <c r="B18374" s="155" t="s">
        <v>65630</v>
      </c>
      <c r="C18374" s="203"/>
    </row>
    <row r="18375" spans="1:3">
      <c r="A18375" s="157" t="s">
        <v>65631</v>
      </c>
      <c r="B18375" s="155" t="s">
        <v>65632</v>
      </c>
      <c r="C18375" s="203"/>
    </row>
    <row r="18376" spans="1:3">
      <c r="A18376" s="157" t="s">
        <v>65633</v>
      </c>
      <c r="B18376" s="155" t="s">
        <v>65634</v>
      </c>
      <c r="C18376" s="203"/>
    </row>
    <row r="18377" spans="1:3">
      <c r="A18377" s="157" t="s">
        <v>65635</v>
      </c>
      <c r="B18377" s="155" t="s">
        <v>1227</v>
      </c>
      <c r="C18377" s="203"/>
    </row>
    <row r="18378" spans="1:3">
      <c r="A18378" s="157" t="s">
        <v>65636</v>
      </c>
      <c r="B18378" s="155" t="s">
        <v>40516</v>
      </c>
      <c r="C18378" s="203"/>
    </row>
    <row r="18379" spans="1:3">
      <c r="A18379" s="157" t="s">
        <v>65637</v>
      </c>
      <c r="B18379" s="155" t="s">
        <v>65638</v>
      </c>
      <c r="C18379" s="203"/>
    </row>
    <row r="18380" spans="1:3">
      <c r="A18380" s="157" t="s">
        <v>65639</v>
      </c>
      <c r="B18380" s="155" t="s">
        <v>65640</v>
      </c>
      <c r="C18380" s="203"/>
    </row>
    <row r="18381" spans="1:3">
      <c r="A18381" s="157" t="s">
        <v>65641</v>
      </c>
      <c r="B18381" s="155" t="s">
        <v>65642</v>
      </c>
      <c r="C18381" s="203"/>
    </row>
    <row r="18382" spans="1:3">
      <c r="A18382" s="157" t="s">
        <v>65643</v>
      </c>
      <c r="B18382" s="155" t="s">
        <v>62313</v>
      </c>
      <c r="C18382" s="203"/>
    </row>
    <row r="18383" spans="1:3">
      <c r="A18383" s="157" t="s">
        <v>65644</v>
      </c>
      <c r="B18383" s="155" t="s">
        <v>65645</v>
      </c>
      <c r="C18383" s="203"/>
    </row>
    <row r="18384" spans="1:3">
      <c r="A18384" s="157" t="s">
        <v>65646</v>
      </c>
      <c r="B18384" s="155" t="s">
        <v>65647</v>
      </c>
      <c r="C18384" s="203"/>
    </row>
    <row r="18385" spans="1:3">
      <c r="A18385" s="157" t="s">
        <v>65648</v>
      </c>
      <c r="B18385" s="155" t="s">
        <v>65649</v>
      </c>
      <c r="C18385" s="203"/>
    </row>
    <row r="18386" spans="1:3">
      <c r="A18386" s="157" t="s">
        <v>65650</v>
      </c>
      <c r="B18386" s="155" t="s">
        <v>63892</v>
      </c>
      <c r="C18386" s="203"/>
    </row>
    <row r="18387" spans="1:3">
      <c r="A18387" s="157" t="s">
        <v>65651</v>
      </c>
      <c r="B18387" s="155" t="s">
        <v>65652</v>
      </c>
      <c r="C18387" s="203"/>
    </row>
    <row r="18388" spans="1:3">
      <c r="A18388" s="157" t="s">
        <v>65653</v>
      </c>
      <c r="B18388" s="155" t="s">
        <v>65654</v>
      </c>
      <c r="C18388" s="203"/>
    </row>
    <row r="18389" spans="1:3">
      <c r="A18389" s="157" t="s">
        <v>65655</v>
      </c>
      <c r="B18389" s="155" t="s">
        <v>65656</v>
      </c>
      <c r="C18389" s="203"/>
    </row>
    <row r="18390" spans="1:3">
      <c r="A18390" s="157" t="s">
        <v>65657</v>
      </c>
      <c r="B18390" s="155" t="s">
        <v>65658</v>
      </c>
      <c r="C18390" s="203"/>
    </row>
    <row r="18391" spans="1:3">
      <c r="A18391" s="157" t="s">
        <v>65659</v>
      </c>
      <c r="B18391" s="155" t="s">
        <v>65660</v>
      </c>
      <c r="C18391" s="203"/>
    </row>
    <row r="18392" spans="1:3">
      <c r="A18392" s="157" t="s">
        <v>65661</v>
      </c>
      <c r="B18392" s="155" t="s">
        <v>65662</v>
      </c>
      <c r="C18392" s="203"/>
    </row>
    <row r="18393" spans="1:3">
      <c r="A18393" s="157" t="s">
        <v>65663</v>
      </c>
      <c r="B18393" s="155" t="s">
        <v>65664</v>
      </c>
      <c r="C18393" s="203"/>
    </row>
    <row r="18394" spans="1:3">
      <c r="A18394" s="157" t="s">
        <v>65665</v>
      </c>
      <c r="B18394" s="155" t="s">
        <v>65666</v>
      </c>
      <c r="C18394" s="203"/>
    </row>
    <row r="18395" spans="1:3">
      <c r="A18395" s="157" t="s">
        <v>65667</v>
      </c>
      <c r="B18395" s="155" t="s">
        <v>1228</v>
      </c>
      <c r="C18395" s="203"/>
    </row>
    <row r="18396" spans="1:3">
      <c r="A18396" s="157" t="s">
        <v>65668</v>
      </c>
      <c r="B18396" s="155" t="s">
        <v>65669</v>
      </c>
      <c r="C18396" s="203"/>
    </row>
    <row r="18397" spans="1:3">
      <c r="A18397" s="157" t="s">
        <v>65670</v>
      </c>
      <c r="B18397" s="155" t="s">
        <v>65671</v>
      </c>
      <c r="C18397" s="203"/>
    </row>
    <row r="18398" spans="1:3">
      <c r="A18398" s="157" t="s">
        <v>65672</v>
      </c>
      <c r="B18398" s="155" t="s">
        <v>65673</v>
      </c>
      <c r="C18398" s="203"/>
    </row>
    <row r="18399" spans="1:3">
      <c r="A18399" s="157" t="s">
        <v>65674</v>
      </c>
      <c r="B18399" s="155" t="s">
        <v>65675</v>
      </c>
      <c r="C18399" s="203"/>
    </row>
    <row r="18400" spans="1:3">
      <c r="A18400" s="157" t="s">
        <v>65676</v>
      </c>
      <c r="B18400" s="155" t="s">
        <v>65677</v>
      </c>
      <c r="C18400" s="203"/>
    </row>
    <row r="18401" spans="1:3">
      <c r="A18401" s="157" t="s">
        <v>65678</v>
      </c>
      <c r="B18401" s="155" t="s">
        <v>65679</v>
      </c>
      <c r="C18401" s="203"/>
    </row>
    <row r="18402" spans="1:3">
      <c r="A18402" s="157" t="s">
        <v>65680</v>
      </c>
      <c r="B18402" s="155" t="s">
        <v>65681</v>
      </c>
      <c r="C18402" s="203"/>
    </row>
    <row r="18403" spans="1:3">
      <c r="A18403" s="157" t="s">
        <v>65682</v>
      </c>
      <c r="B18403" s="155" t="s">
        <v>65683</v>
      </c>
      <c r="C18403" s="203"/>
    </row>
    <row r="18404" spans="1:3">
      <c r="A18404" s="157" t="s">
        <v>65684</v>
      </c>
      <c r="B18404" s="155" t="s">
        <v>65685</v>
      </c>
      <c r="C18404" s="203"/>
    </row>
    <row r="18405" spans="1:3">
      <c r="A18405" s="157" t="s">
        <v>65686</v>
      </c>
      <c r="B18405" s="155" t="s">
        <v>65687</v>
      </c>
      <c r="C18405" s="203"/>
    </row>
    <row r="18406" spans="1:3">
      <c r="A18406" s="157" t="s">
        <v>65688</v>
      </c>
      <c r="B18406" s="155" t="s">
        <v>65689</v>
      </c>
      <c r="C18406" s="203"/>
    </row>
    <row r="18407" spans="1:3">
      <c r="A18407" s="157" t="s">
        <v>65690</v>
      </c>
      <c r="B18407" s="155" t="s">
        <v>65691</v>
      </c>
      <c r="C18407" s="203"/>
    </row>
    <row r="18408" spans="1:3">
      <c r="A18408" s="157" t="s">
        <v>65692</v>
      </c>
      <c r="B18408" s="155" t="s">
        <v>65693</v>
      </c>
      <c r="C18408" s="203"/>
    </row>
    <row r="18409" spans="1:3">
      <c r="A18409" s="157" t="s">
        <v>65694</v>
      </c>
      <c r="B18409" s="155" t="s">
        <v>60379</v>
      </c>
      <c r="C18409" s="203"/>
    </row>
    <row r="18410" spans="1:3">
      <c r="A18410" s="157" t="s">
        <v>65695</v>
      </c>
      <c r="B18410" s="155" t="s">
        <v>65696</v>
      </c>
      <c r="C18410" s="203"/>
    </row>
    <row r="18411" spans="1:3">
      <c r="A18411" s="157" t="s">
        <v>65697</v>
      </c>
      <c r="B18411" s="155" t="s">
        <v>65698</v>
      </c>
      <c r="C18411" s="203"/>
    </row>
    <row r="18412" spans="1:3">
      <c r="A18412" s="157" t="s">
        <v>65699</v>
      </c>
      <c r="B18412" s="155" t="s">
        <v>65700</v>
      </c>
      <c r="C18412" s="203"/>
    </row>
    <row r="18413" spans="1:3">
      <c r="A18413" s="157" t="s">
        <v>65701</v>
      </c>
      <c r="B18413" s="155" t="s">
        <v>65702</v>
      </c>
      <c r="C18413" s="203"/>
    </row>
    <row r="18414" spans="1:3">
      <c r="A18414" s="157" t="s">
        <v>65703</v>
      </c>
      <c r="B18414" s="155" t="s">
        <v>65704</v>
      </c>
      <c r="C18414" s="203"/>
    </row>
    <row r="18415" spans="1:3">
      <c r="A18415" s="157" t="s">
        <v>65705</v>
      </c>
      <c r="B18415" s="155" t="s">
        <v>1229</v>
      </c>
      <c r="C18415" s="203"/>
    </row>
    <row r="18416" spans="1:3">
      <c r="A18416" s="157" t="s">
        <v>65706</v>
      </c>
      <c r="B18416" s="155" t="s">
        <v>65707</v>
      </c>
      <c r="C18416" s="203"/>
    </row>
    <row r="18417" spans="1:3">
      <c r="A18417" s="157" t="s">
        <v>65708</v>
      </c>
      <c r="B18417" s="155" t="s">
        <v>65709</v>
      </c>
      <c r="C18417" s="203"/>
    </row>
    <row r="18418" spans="1:3">
      <c r="A18418" s="157" t="s">
        <v>65710</v>
      </c>
      <c r="B18418" s="155" t="s">
        <v>39812</v>
      </c>
      <c r="C18418" s="203"/>
    </row>
    <row r="18419" spans="1:3">
      <c r="A18419" s="157" t="s">
        <v>65711</v>
      </c>
      <c r="B18419" s="155" t="s">
        <v>65712</v>
      </c>
      <c r="C18419" s="203"/>
    </row>
    <row r="18420" spans="1:3">
      <c r="A18420" s="157" t="s">
        <v>65713</v>
      </c>
      <c r="B18420" s="155" t="s">
        <v>65714</v>
      </c>
      <c r="C18420" s="203"/>
    </row>
    <row r="18421" spans="1:3">
      <c r="A18421" s="157" t="s">
        <v>65715</v>
      </c>
      <c r="B18421" s="155" t="s">
        <v>65716</v>
      </c>
      <c r="C18421" s="203"/>
    </row>
    <row r="18422" spans="1:3">
      <c r="A18422" s="157" t="s">
        <v>65717</v>
      </c>
      <c r="B18422" s="155" t="s">
        <v>65718</v>
      </c>
      <c r="C18422" s="203"/>
    </row>
    <row r="18423" spans="1:3">
      <c r="A18423" s="157" t="s">
        <v>65719</v>
      </c>
      <c r="B18423" s="155" t="s">
        <v>65720</v>
      </c>
      <c r="C18423" s="203"/>
    </row>
    <row r="18424" spans="1:3">
      <c r="A18424" s="157" t="s">
        <v>65721</v>
      </c>
      <c r="B18424" s="155" t="s">
        <v>65722</v>
      </c>
      <c r="C18424" s="203"/>
    </row>
    <row r="18425" spans="1:3">
      <c r="A18425" s="157" t="s">
        <v>65723</v>
      </c>
      <c r="B18425" s="155" t="s">
        <v>65724</v>
      </c>
      <c r="C18425" s="203"/>
    </row>
    <row r="18426" spans="1:3">
      <c r="A18426" s="157" t="s">
        <v>65725</v>
      </c>
      <c r="B18426" s="155" t="s">
        <v>65726</v>
      </c>
      <c r="C18426" s="203"/>
    </row>
    <row r="18427" spans="1:3">
      <c r="A18427" s="157" t="s">
        <v>65727</v>
      </c>
      <c r="B18427" s="155" t="s">
        <v>65728</v>
      </c>
      <c r="C18427" s="203"/>
    </row>
    <row r="18428" spans="1:3">
      <c r="A18428" s="157" t="s">
        <v>65729</v>
      </c>
      <c r="B18428" s="155" t="s">
        <v>65730</v>
      </c>
      <c r="C18428" s="203"/>
    </row>
    <row r="18429" spans="1:3">
      <c r="A18429" s="157" t="s">
        <v>65731</v>
      </c>
      <c r="B18429" s="155" t="s">
        <v>65732</v>
      </c>
      <c r="C18429" s="203"/>
    </row>
    <row r="18430" spans="1:3">
      <c r="A18430" s="157" t="s">
        <v>65733</v>
      </c>
      <c r="B18430" s="155" t="s">
        <v>65734</v>
      </c>
      <c r="C18430" s="203"/>
    </row>
    <row r="18431" spans="1:3">
      <c r="A18431" s="157" t="s">
        <v>65735</v>
      </c>
      <c r="B18431" s="155" t="s">
        <v>65736</v>
      </c>
      <c r="C18431" s="203"/>
    </row>
    <row r="18432" spans="1:3">
      <c r="A18432" s="157" t="s">
        <v>65737</v>
      </c>
      <c r="B18432" s="155" t="s">
        <v>1230</v>
      </c>
      <c r="C18432" s="203"/>
    </row>
    <row r="18433" spans="1:3">
      <c r="A18433" s="157" t="s">
        <v>65738</v>
      </c>
      <c r="B18433" s="155" t="s">
        <v>65739</v>
      </c>
      <c r="C18433" s="203"/>
    </row>
    <row r="18434" spans="1:3">
      <c r="A18434" s="157" t="s">
        <v>65740</v>
      </c>
      <c r="B18434" s="155" t="s">
        <v>65741</v>
      </c>
      <c r="C18434" s="203"/>
    </row>
    <row r="18435" spans="1:3">
      <c r="A18435" s="157" t="s">
        <v>65742</v>
      </c>
      <c r="B18435" s="155" t="s">
        <v>46564</v>
      </c>
      <c r="C18435" s="203"/>
    </row>
    <row r="18436" spans="1:3">
      <c r="A18436" s="157" t="s">
        <v>65743</v>
      </c>
      <c r="B18436" s="155" t="s">
        <v>65744</v>
      </c>
      <c r="C18436" s="203"/>
    </row>
    <row r="18437" spans="1:3">
      <c r="A18437" s="157" t="s">
        <v>65745</v>
      </c>
      <c r="B18437" s="155" t="s">
        <v>65746</v>
      </c>
      <c r="C18437" s="203"/>
    </row>
    <row r="18438" spans="1:3">
      <c r="A18438" s="157" t="s">
        <v>65747</v>
      </c>
      <c r="B18438" s="155" t="s">
        <v>58091</v>
      </c>
      <c r="C18438" s="203"/>
    </row>
    <row r="18439" spans="1:3">
      <c r="A18439" s="157" t="s">
        <v>65748</v>
      </c>
      <c r="B18439" s="155" t="s">
        <v>65749</v>
      </c>
      <c r="C18439" s="203"/>
    </row>
    <row r="18440" spans="1:3">
      <c r="A18440" s="157" t="s">
        <v>65750</v>
      </c>
      <c r="B18440" s="155" t="s">
        <v>65751</v>
      </c>
      <c r="C18440" s="203"/>
    </row>
    <row r="18441" spans="1:3">
      <c r="A18441" s="157" t="s">
        <v>65752</v>
      </c>
      <c r="B18441" s="155" t="s">
        <v>1231</v>
      </c>
      <c r="C18441" s="203"/>
    </row>
    <row r="18442" spans="1:3">
      <c r="A18442" s="157" t="s">
        <v>65753</v>
      </c>
      <c r="B18442" s="155" t="s">
        <v>54644</v>
      </c>
      <c r="C18442" s="203"/>
    </row>
    <row r="18443" spans="1:3">
      <c r="A18443" s="157" t="s">
        <v>65754</v>
      </c>
      <c r="B18443" s="155" t="s">
        <v>65755</v>
      </c>
      <c r="C18443" s="203"/>
    </row>
    <row r="18444" spans="1:3">
      <c r="A18444" s="157" t="s">
        <v>65756</v>
      </c>
      <c r="B18444" s="155" t="s">
        <v>65757</v>
      </c>
      <c r="C18444" s="203"/>
    </row>
    <row r="18445" spans="1:3">
      <c r="A18445" s="157" t="s">
        <v>65758</v>
      </c>
      <c r="B18445" s="155" t="s">
        <v>65759</v>
      </c>
      <c r="C18445" s="203"/>
    </row>
    <row r="18446" spans="1:3">
      <c r="A18446" s="157" t="s">
        <v>65760</v>
      </c>
      <c r="B18446" s="155" t="s">
        <v>65761</v>
      </c>
      <c r="C18446" s="203"/>
    </row>
    <row r="18447" spans="1:3">
      <c r="A18447" s="157" t="s">
        <v>65762</v>
      </c>
      <c r="B18447" s="155" t="s">
        <v>65763</v>
      </c>
      <c r="C18447" s="203"/>
    </row>
    <row r="18448" spans="1:3">
      <c r="A18448" s="157" t="s">
        <v>65764</v>
      </c>
      <c r="B18448" s="155" t="s">
        <v>65765</v>
      </c>
      <c r="C18448" s="203"/>
    </row>
    <row r="18449" spans="1:3">
      <c r="A18449" s="157" t="s">
        <v>65766</v>
      </c>
      <c r="B18449" s="155" t="s">
        <v>65767</v>
      </c>
      <c r="C18449" s="203"/>
    </row>
    <row r="18450" spans="1:3">
      <c r="A18450" s="157" t="s">
        <v>65768</v>
      </c>
      <c r="B18450" s="155" t="s">
        <v>65769</v>
      </c>
      <c r="C18450" s="203"/>
    </row>
    <row r="18451" spans="1:3">
      <c r="A18451" s="157" t="s">
        <v>65770</v>
      </c>
      <c r="B18451" s="155" t="s">
        <v>65771</v>
      </c>
      <c r="C18451" s="203"/>
    </row>
    <row r="18452" spans="1:3">
      <c r="A18452" s="157" t="s">
        <v>65772</v>
      </c>
      <c r="B18452" s="155" t="s">
        <v>1232</v>
      </c>
      <c r="C18452" s="203"/>
    </row>
    <row r="18453" spans="1:3">
      <c r="A18453" s="157" t="s">
        <v>65773</v>
      </c>
      <c r="B18453" s="155" t="s">
        <v>58334</v>
      </c>
      <c r="C18453" s="203"/>
    </row>
    <row r="18454" spans="1:3">
      <c r="A18454" s="157" t="s">
        <v>65774</v>
      </c>
      <c r="B18454" s="155" t="s">
        <v>65775</v>
      </c>
      <c r="C18454" s="203"/>
    </row>
    <row r="18455" spans="1:3">
      <c r="A18455" s="157" t="s">
        <v>65776</v>
      </c>
      <c r="B18455" s="155" t="s">
        <v>42509</v>
      </c>
      <c r="C18455" s="203"/>
    </row>
    <row r="18456" spans="1:3">
      <c r="A18456" s="157" t="s">
        <v>65777</v>
      </c>
      <c r="B18456" s="155" t="s">
        <v>65778</v>
      </c>
      <c r="C18456" s="203"/>
    </row>
    <row r="18457" spans="1:3">
      <c r="A18457" s="157" t="s">
        <v>65779</v>
      </c>
      <c r="B18457" s="155" t="s">
        <v>65780</v>
      </c>
      <c r="C18457" s="203"/>
    </row>
    <row r="18458" spans="1:3">
      <c r="A18458" s="157" t="s">
        <v>65781</v>
      </c>
      <c r="B18458" s="155" t="s">
        <v>65782</v>
      </c>
      <c r="C18458" s="203"/>
    </row>
    <row r="18459" spans="1:3">
      <c r="A18459" s="157" t="s">
        <v>65783</v>
      </c>
      <c r="B18459" s="155" t="s">
        <v>65784</v>
      </c>
      <c r="C18459" s="203"/>
    </row>
    <row r="18460" spans="1:3">
      <c r="A18460" s="157" t="s">
        <v>65785</v>
      </c>
      <c r="B18460" s="155" t="s">
        <v>65786</v>
      </c>
      <c r="C18460" s="203"/>
    </row>
    <row r="18461" spans="1:3">
      <c r="A18461" s="157" t="s">
        <v>65787</v>
      </c>
      <c r="B18461" s="155" t="s">
        <v>65788</v>
      </c>
      <c r="C18461" s="203"/>
    </row>
    <row r="18462" spans="1:3">
      <c r="A18462" s="157" t="s">
        <v>65789</v>
      </c>
      <c r="B18462" s="155" t="s">
        <v>65790</v>
      </c>
      <c r="C18462" s="203"/>
    </row>
    <row r="18463" spans="1:3">
      <c r="A18463" s="157" t="s">
        <v>65791</v>
      </c>
      <c r="B18463" s="155" t="s">
        <v>62691</v>
      </c>
      <c r="C18463" s="203"/>
    </row>
    <row r="18464" spans="1:3">
      <c r="A18464" s="157" t="s">
        <v>65792</v>
      </c>
      <c r="B18464" s="155" t="s">
        <v>65793</v>
      </c>
      <c r="C18464" s="203"/>
    </row>
    <row r="18465" spans="1:3">
      <c r="A18465" s="157" t="s">
        <v>65794</v>
      </c>
      <c r="B18465" s="155" t="s">
        <v>65795</v>
      </c>
      <c r="C18465" s="203"/>
    </row>
    <row r="18466" spans="1:3">
      <c r="A18466" s="157" t="s">
        <v>65796</v>
      </c>
      <c r="B18466" s="155" t="s">
        <v>65797</v>
      </c>
      <c r="C18466" s="203"/>
    </row>
    <row r="18467" spans="1:3">
      <c r="A18467" s="157" t="s">
        <v>65798</v>
      </c>
      <c r="B18467" s="155" t="s">
        <v>65799</v>
      </c>
      <c r="C18467" s="203"/>
    </row>
    <row r="18468" spans="1:3">
      <c r="A18468" s="157" t="s">
        <v>65800</v>
      </c>
      <c r="B18468" s="155" t="s">
        <v>65801</v>
      </c>
      <c r="C18468" s="203"/>
    </row>
    <row r="18469" spans="1:3">
      <c r="A18469" s="157" t="s">
        <v>65802</v>
      </c>
      <c r="B18469" s="155" t="s">
        <v>65803</v>
      </c>
      <c r="C18469" s="203"/>
    </row>
    <row r="18470" spans="1:3">
      <c r="A18470" s="157" t="s">
        <v>65804</v>
      </c>
      <c r="B18470" s="155" t="s">
        <v>65805</v>
      </c>
      <c r="C18470" s="203"/>
    </row>
    <row r="18471" spans="1:3">
      <c r="A18471" s="157" t="s">
        <v>65806</v>
      </c>
      <c r="B18471" s="155" t="s">
        <v>65807</v>
      </c>
      <c r="C18471" s="203"/>
    </row>
    <row r="18472" spans="1:3">
      <c r="A18472" s="157" t="s">
        <v>65808</v>
      </c>
      <c r="B18472" s="155" t="s">
        <v>65809</v>
      </c>
      <c r="C18472" s="203"/>
    </row>
    <row r="18473" spans="1:3">
      <c r="A18473" s="157" t="s">
        <v>65810</v>
      </c>
      <c r="B18473" s="155" t="s">
        <v>65811</v>
      </c>
      <c r="C18473" s="203"/>
    </row>
    <row r="18474" spans="1:3">
      <c r="A18474" s="157" t="s">
        <v>65812</v>
      </c>
      <c r="B18474" s="155" t="s">
        <v>65813</v>
      </c>
      <c r="C18474" s="203"/>
    </row>
    <row r="18475" spans="1:3">
      <c r="A18475" s="157" t="s">
        <v>65814</v>
      </c>
      <c r="B18475" s="155" t="s">
        <v>65815</v>
      </c>
      <c r="C18475" s="203"/>
    </row>
    <row r="18476" spans="1:3">
      <c r="A18476" s="157" t="s">
        <v>65816</v>
      </c>
      <c r="B18476" s="155" t="s">
        <v>65817</v>
      </c>
      <c r="C18476" s="203"/>
    </row>
    <row r="18477" spans="1:3">
      <c r="A18477" s="157" t="s">
        <v>65818</v>
      </c>
      <c r="B18477" s="155" t="s">
        <v>65819</v>
      </c>
      <c r="C18477" s="203"/>
    </row>
    <row r="18478" spans="1:3">
      <c r="A18478" s="157" t="s">
        <v>65820</v>
      </c>
      <c r="B18478" s="155" t="s">
        <v>1233</v>
      </c>
      <c r="C18478" s="203"/>
    </row>
    <row r="18479" spans="1:3">
      <c r="A18479" s="157" t="s">
        <v>65821</v>
      </c>
      <c r="B18479" s="155" t="s">
        <v>65822</v>
      </c>
      <c r="C18479" s="203"/>
    </row>
    <row r="18480" spans="1:3">
      <c r="A18480" s="157" t="s">
        <v>65823</v>
      </c>
      <c r="B18480" s="155" t="s">
        <v>65824</v>
      </c>
      <c r="C18480" s="203"/>
    </row>
    <row r="18481" spans="1:3">
      <c r="A18481" s="157" t="s">
        <v>65825</v>
      </c>
      <c r="B18481" s="155" t="s">
        <v>65826</v>
      </c>
      <c r="C18481" s="203"/>
    </row>
    <row r="18482" spans="1:3">
      <c r="A18482" s="157" t="s">
        <v>65827</v>
      </c>
      <c r="B18482" s="155" t="s">
        <v>65828</v>
      </c>
      <c r="C18482" s="203"/>
    </row>
    <row r="18483" spans="1:3">
      <c r="A18483" s="157" t="s">
        <v>65829</v>
      </c>
      <c r="B18483" s="155" t="s">
        <v>65830</v>
      </c>
      <c r="C18483" s="203"/>
    </row>
    <row r="18484" spans="1:3">
      <c r="A18484" s="157" t="s">
        <v>65831</v>
      </c>
      <c r="B18484" s="155" t="s">
        <v>65832</v>
      </c>
      <c r="C18484" s="203"/>
    </row>
    <row r="18485" spans="1:3">
      <c r="A18485" s="157" t="s">
        <v>65833</v>
      </c>
      <c r="B18485" s="155" t="s">
        <v>65834</v>
      </c>
      <c r="C18485" s="203"/>
    </row>
    <row r="18486" spans="1:3">
      <c r="A18486" s="157" t="s">
        <v>65835</v>
      </c>
      <c r="B18486" s="155" t="s">
        <v>65836</v>
      </c>
      <c r="C18486" s="203"/>
    </row>
    <row r="18487" spans="1:3">
      <c r="A18487" s="157" t="s">
        <v>65837</v>
      </c>
      <c r="B18487" s="155" t="s">
        <v>65838</v>
      </c>
      <c r="C18487" s="203"/>
    </row>
    <row r="18488" spans="1:3">
      <c r="A18488" s="157" t="s">
        <v>65839</v>
      </c>
      <c r="B18488" s="155" t="s">
        <v>65840</v>
      </c>
      <c r="C18488" s="203"/>
    </row>
    <row r="18489" spans="1:3">
      <c r="A18489" s="157" t="s">
        <v>65841</v>
      </c>
      <c r="B18489" s="155" t="s">
        <v>65842</v>
      </c>
      <c r="C18489" s="203"/>
    </row>
    <row r="18490" spans="1:3">
      <c r="A18490" s="157" t="s">
        <v>65843</v>
      </c>
      <c r="B18490" s="155" t="s">
        <v>65844</v>
      </c>
      <c r="C18490" s="203"/>
    </row>
    <row r="18491" spans="1:3">
      <c r="A18491" s="157" t="s">
        <v>65845</v>
      </c>
      <c r="B18491" s="155" t="s">
        <v>65846</v>
      </c>
      <c r="C18491" s="203"/>
    </row>
    <row r="18492" spans="1:3">
      <c r="A18492" s="157" t="s">
        <v>65847</v>
      </c>
      <c r="B18492" s="155" t="s">
        <v>65848</v>
      </c>
      <c r="C18492" s="203"/>
    </row>
    <row r="18493" spans="1:3">
      <c r="A18493" s="157" t="s">
        <v>65849</v>
      </c>
      <c r="B18493" s="155" t="s">
        <v>65850</v>
      </c>
      <c r="C18493" s="203"/>
    </row>
    <row r="18494" spans="1:3">
      <c r="A18494" s="157" t="s">
        <v>65851</v>
      </c>
      <c r="B18494" s="155" t="s">
        <v>65852</v>
      </c>
      <c r="C18494" s="203"/>
    </row>
    <row r="18495" spans="1:3">
      <c r="A18495" s="157" t="s">
        <v>65853</v>
      </c>
      <c r="B18495" s="155" t="s">
        <v>65854</v>
      </c>
      <c r="C18495" s="203"/>
    </row>
    <row r="18496" spans="1:3">
      <c r="A18496" s="157" t="s">
        <v>65855</v>
      </c>
      <c r="B18496" s="155" t="s">
        <v>65856</v>
      </c>
      <c r="C18496" s="203"/>
    </row>
    <row r="18497" spans="1:3">
      <c r="A18497" s="157" t="s">
        <v>65857</v>
      </c>
      <c r="B18497" s="155" t="s">
        <v>34341</v>
      </c>
      <c r="C18497" s="203"/>
    </row>
    <row r="18498" spans="1:3">
      <c r="A18498" s="157" t="s">
        <v>65858</v>
      </c>
      <c r="B18498" s="155" t="s">
        <v>65859</v>
      </c>
      <c r="C18498" s="203"/>
    </row>
    <row r="18499" spans="1:3">
      <c r="A18499" s="157" t="s">
        <v>65860</v>
      </c>
      <c r="B18499" s="155" t="s">
        <v>65861</v>
      </c>
      <c r="C18499" s="203"/>
    </row>
    <row r="18500" spans="1:3">
      <c r="A18500" s="157" t="s">
        <v>65862</v>
      </c>
      <c r="B18500" s="155" t="s">
        <v>65863</v>
      </c>
      <c r="C18500" s="203"/>
    </row>
    <row r="18501" spans="1:3">
      <c r="A18501" s="157" t="s">
        <v>65864</v>
      </c>
      <c r="B18501" s="155" t="s">
        <v>65865</v>
      </c>
      <c r="C18501" s="203"/>
    </row>
    <row r="18502" spans="1:3">
      <c r="A18502" s="157" t="s">
        <v>65866</v>
      </c>
      <c r="B18502" s="155" t="s">
        <v>65867</v>
      </c>
      <c r="C18502" s="203"/>
    </row>
    <row r="18503" spans="1:3">
      <c r="A18503" s="157" t="s">
        <v>65868</v>
      </c>
      <c r="B18503" s="155" t="s">
        <v>1234</v>
      </c>
      <c r="C18503" s="203"/>
    </row>
    <row r="18504" spans="1:3">
      <c r="A18504" s="157" t="s">
        <v>65869</v>
      </c>
      <c r="B18504" s="155" t="s">
        <v>65870</v>
      </c>
      <c r="C18504" s="203"/>
    </row>
    <row r="18505" spans="1:3">
      <c r="A18505" s="157" t="s">
        <v>65871</v>
      </c>
      <c r="B18505" s="155" t="s">
        <v>65872</v>
      </c>
      <c r="C18505" s="203"/>
    </row>
    <row r="18506" spans="1:3">
      <c r="A18506" s="157" t="s">
        <v>65873</v>
      </c>
      <c r="B18506" s="155" t="s">
        <v>65874</v>
      </c>
      <c r="C18506" s="203"/>
    </row>
    <row r="18507" spans="1:3">
      <c r="A18507" s="157" t="s">
        <v>65875</v>
      </c>
      <c r="B18507" s="155" t="s">
        <v>65876</v>
      </c>
      <c r="C18507" s="203"/>
    </row>
    <row r="18508" spans="1:3">
      <c r="A18508" s="157" t="s">
        <v>65877</v>
      </c>
      <c r="B18508" s="155" t="s">
        <v>65878</v>
      </c>
      <c r="C18508" s="203"/>
    </row>
    <row r="18509" spans="1:3">
      <c r="A18509" s="157" t="s">
        <v>65879</v>
      </c>
      <c r="B18509" s="155" t="s">
        <v>65880</v>
      </c>
      <c r="C18509" s="203"/>
    </row>
    <row r="18510" spans="1:3">
      <c r="A18510" s="157" t="s">
        <v>65881</v>
      </c>
      <c r="B18510" s="155" t="s">
        <v>42930</v>
      </c>
      <c r="C18510" s="203"/>
    </row>
    <row r="18511" spans="1:3">
      <c r="A18511" s="157" t="s">
        <v>65882</v>
      </c>
      <c r="B18511" s="155" t="s">
        <v>65883</v>
      </c>
      <c r="C18511" s="203"/>
    </row>
    <row r="18512" spans="1:3">
      <c r="A18512" s="157" t="s">
        <v>65884</v>
      </c>
      <c r="B18512" s="155" t="s">
        <v>65885</v>
      </c>
      <c r="C18512" s="203"/>
    </row>
    <row r="18513" spans="1:3">
      <c r="A18513" s="157" t="s">
        <v>65886</v>
      </c>
      <c r="B18513" s="155" t="s">
        <v>65887</v>
      </c>
      <c r="C18513" s="203"/>
    </row>
    <row r="18514" spans="1:3">
      <c r="A18514" s="157" t="s">
        <v>65888</v>
      </c>
      <c r="B18514" s="155" t="s">
        <v>65889</v>
      </c>
      <c r="C18514" s="203"/>
    </row>
    <row r="18515" spans="1:3">
      <c r="A18515" s="157" t="s">
        <v>65890</v>
      </c>
      <c r="B18515" s="155" t="s">
        <v>65891</v>
      </c>
      <c r="C18515" s="203"/>
    </row>
    <row r="18516" spans="1:3">
      <c r="A18516" s="157" t="s">
        <v>65892</v>
      </c>
      <c r="B18516" s="155" t="s">
        <v>65893</v>
      </c>
      <c r="C18516" s="203"/>
    </row>
    <row r="18517" spans="1:3">
      <c r="A18517" s="157" t="s">
        <v>65894</v>
      </c>
      <c r="B18517" s="155" t="s">
        <v>65895</v>
      </c>
      <c r="C18517" s="203"/>
    </row>
    <row r="18518" spans="1:3">
      <c r="A18518" s="157" t="s">
        <v>65896</v>
      </c>
      <c r="B18518" s="155" t="s">
        <v>50379</v>
      </c>
      <c r="C18518" s="203"/>
    </row>
    <row r="18519" spans="1:3">
      <c r="A18519" s="157" t="s">
        <v>65897</v>
      </c>
      <c r="B18519" s="155" t="s">
        <v>65898</v>
      </c>
      <c r="C18519" s="203"/>
    </row>
    <row r="18520" spans="1:3">
      <c r="A18520" s="157" t="s">
        <v>65899</v>
      </c>
      <c r="B18520" s="155" t="s">
        <v>65900</v>
      </c>
      <c r="C18520" s="203"/>
    </row>
    <row r="18521" spans="1:3">
      <c r="A18521" s="157" t="s">
        <v>65901</v>
      </c>
      <c r="B18521" s="155" t="s">
        <v>65902</v>
      </c>
      <c r="C18521" s="203"/>
    </row>
    <row r="18522" spans="1:3">
      <c r="A18522" s="157" t="s">
        <v>65903</v>
      </c>
      <c r="B18522" s="155" t="s">
        <v>65904</v>
      </c>
      <c r="C18522" s="203"/>
    </row>
    <row r="18523" spans="1:3">
      <c r="A18523" s="157" t="s">
        <v>65905</v>
      </c>
      <c r="B18523" s="155" t="s">
        <v>65906</v>
      </c>
      <c r="C18523" s="203"/>
    </row>
    <row r="18524" spans="1:3">
      <c r="A18524" s="157" t="s">
        <v>65907</v>
      </c>
      <c r="B18524" s="155" t="s">
        <v>65908</v>
      </c>
      <c r="C18524" s="203"/>
    </row>
    <row r="18525" spans="1:3">
      <c r="A18525" s="157" t="s">
        <v>65909</v>
      </c>
      <c r="B18525" s="155" t="s">
        <v>65910</v>
      </c>
      <c r="C18525" s="203"/>
    </row>
    <row r="18526" spans="1:3">
      <c r="A18526" s="157" t="s">
        <v>65911</v>
      </c>
      <c r="B18526" s="155" t="s">
        <v>65912</v>
      </c>
      <c r="C18526" s="203"/>
    </row>
    <row r="18527" spans="1:3">
      <c r="A18527" s="157" t="s">
        <v>65913</v>
      </c>
      <c r="B18527" s="155" t="s">
        <v>65914</v>
      </c>
      <c r="C18527" s="203"/>
    </row>
    <row r="18528" spans="1:3">
      <c r="A18528" s="157" t="s">
        <v>65915</v>
      </c>
      <c r="B18528" s="155" t="s">
        <v>65916</v>
      </c>
      <c r="C18528" s="203"/>
    </row>
    <row r="18529" spans="1:3">
      <c r="A18529" s="157" t="s">
        <v>65917</v>
      </c>
      <c r="B18529" s="155" t="s">
        <v>65918</v>
      </c>
      <c r="C18529" s="203"/>
    </row>
    <row r="18530" spans="1:3">
      <c r="A18530" s="157" t="s">
        <v>65919</v>
      </c>
      <c r="B18530" s="155" t="s">
        <v>1235</v>
      </c>
      <c r="C18530" s="203"/>
    </row>
    <row r="18531" spans="1:3">
      <c r="A18531" s="157" t="s">
        <v>65920</v>
      </c>
      <c r="B18531" s="155" t="s">
        <v>65921</v>
      </c>
      <c r="C18531" s="203"/>
    </row>
    <row r="18532" spans="1:3">
      <c r="A18532" s="157" t="s">
        <v>65922</v>
      </c>
      <c r="B18532" s="155" t="s">
        <v>65923</v>
      </c>
      <c r="C18532" s="203"/>
    </row>
    <row r="18533" spans="1:3">
      <c r="A18533" s="157" t="s">
        <v>65924</v>
      </c>
      <c r="B18533" s="155" t="s">
        <v>48257</v>
      </c>
      <c r="C18533" s="203"/>
    </row>
    <row r="18534" spans="1:3">
      <c r="A18534" s="157" t="s">
        <v>65925</v>
      </c>
      <c r="B18534" s="155" t="s">
        <v>65926</v>
      </c>
      <c r="C18534" s="203"/>
    </row>
    <row r="18535" spans="1:3">
      <c r="A18535" s="157" t="s">
        <v>65927</v>
      </c>
      <c r="B18535" s="155" t="s">
        <v>65928</v>
      </c>
      <c r="C18535" s="203"/>
    </row>
    <row r="18536" spans="1:3">
      <c r="A18536" s="157" t="s">
        <v>65929</v>
      </c>
      <c r="B18536" s="155" t="s">
        <v>65930</v>
      </c>
      <c r="C18536" s="203"/>
    </row>
    <row r="18537" spans="1:3">
      <c r="A18537" s="157" t="s">
        <v>65931</v>
      </c>
      <c r="B18537" s="155" t="s">
        <v>52342</v>
      </c>
      <c r="C18537" s="203"/>
    </row>
    <row r="18538" spans="1:3">
      <c r="A18538" s="157" t="s">
        <v>65932</v>
      </c>
      <c r="B18538" s="155" t="s">
        <v>65933</v>
      </c>
      <c r="C18538" s="203"/>
    </row>
    <row r="18539" spans="1:3">
      <c r="A18539" s="157" t="s">
        <v>65934</v>
      </c>
      <c r="B18539" s="155" t="s">
        <v>65935</v>
      </c>
      <c r="C18539" s="203"/>
    </row>
    <row r="18540" spans="1:3">
      <c r="A18540" s="157" t="s">
        <v>65936</v>
      </c>
      <c r="B18540" s="155" t="s">
        <v>65937</v>
      </c>
      <c r="C18540" s="203"/>
    </row>
    <row r="18541" spans="1:3">
      <c r="A18541" s="157" t="s">
        <v>65938</v>
      </c>
      <c r="B18541" s="155" t="s">
        <v>65939</v>
      </c>
      <c r="C18541" s="203"/>
    </row>
    <row r="18542" spans="1:3">
      <c r="A18542" s="157" t="s">
        <v>65940</v>
      </c>
      <c r="B18542" s="155" t="s">
        <v>65941</v>
      </c>
      <c r="C18542" s="203"/>
    </row>
    <row r="18543" spans="1:3">
      <c r="A18543" s="157" t="s">
        <v>65942</v>
      </c>
      <c r="B18543" s="155" t="s">
        <v>58545</v>
      </c>
      <c r="C18543" s="203"/>
    </row>
    <row r="18544" spans="1:3">
      <c r="A18544" s="157" t="s">
        <v>65943</v>
      </c>
      <c r="B18544" s="155" t="s">
        <v>65944</v>
      </c>
      <c r="C18544" s="203"/>
    </row>
    <row r="18545" spans="1:3">
      <c r="A18545" s="157" t="s">
        <v>65945</v>
      </c>
      <c r="B18545" s="155" t="s">
        <v>65946</v>
      </c>
      <c r="C18545" s="203"/>
    </row>
    <row r="18546" spans="1:3">
      <c r="A18546" s="157" t="s">
        <v>65947</v>
      </c>
      <c r="B18546" s="155" t="s">
        <v>65948</v>
      </c>
      <c r="C18546" s="203"/>
    </row>
    <row r="18547" spans="1:3">
      <c r="A18547" s="157" t="s">
        <v>65949</v>
      </c>
      <c r="B18547" s="155" t="s">
        <v>65950</v>
      </c>
      <c r="C18547" s="203"/>
    </row>
    <row r="18548" spans="1:3">
      <c r="A18548" s="157" t="s">
        <v>65951</v>
      </c>
      <c r="B18548" s="155" t="s">
        <v>65952</v>
      </c>
      <c r="C18548" s="203"/>
    </row>
    <row r="18549" spans="1:3">
      <c r="A18549" s="157" t="s">
        <v>65953</v>
      </c>
      <c r="B18549" s="155" t="s">
        <v>65954</v>
      </c>
      <c r="C18549" s="203"/>
    </row>
    <row r="18550" spans="1:3">
      <c r="A18550" s="157" t="s">
        <v>65955</v>
      </c>
      <c r="B18550" s="155" t="s">
        <v>65956</v>
      </c>
      <c r="C18550" s="203"/>
    </row>
    <row r="18551" spans="1:3">
      <c r="A18551" s="157" t="s">
        <v>65957</v>
      </c>
      <c r="B18551" s="155" t="s">
        <v>1236</v>
      </c>
      <c r="C18551" s="203"/>
    </row>
    <row r="18552" spans="1:3">
      <c r="A18552" s="157" t="s">
        <v>65958</v>
      </c>
      <c r="B18552" s="155" t="s">
        <v>65959</v>
      </c>
      <c r="C18552" s="203"/>
    </row>
    <row r="18553" spans="1:3">
      <c r="A18553" s="157" t="s">
        <v>65960</v>
      </c>
      <c r="B18553" s="155" t="s">
        <v>65961</v>
      </c>
      <c r="C18553" s="203"/>
    </row>
    <row r="18554" spans="1:3">
      <c r="A18554" s="157" t="s">
        <v>65962</v>
      </c>
      <c r="B18554" s="155" t="s">
        <v>65963</v>
      </c>
      <c r="C18554" s="203"/>
    </row>
    <row r="18555" spans="1:3">
      <c r="A18555" s="157" t="s">
        <v>65964</v>
      </c>
      <c r="B18555" s="155" t="s">
        <v>34259</v>
      </c>
      <c r="C18555" s="203"/>
    </row>
    <row r="18556" spans="1:3">
      <c r="A18556" s="157" t="s">
        <v>65965</v>
      </c>
      <c r="B18556" s="155" t="s">
        <v>65966</v>
      </c>
      <c r="C18556" s="203"/>
    </row>
    <row r="18557" spans="1:3">
      <c r="A18557" s="157" t="s">
        <v>65967</v>
      </c>
      <c r="B18557" s="155" t="s">
        <v>65968</v>
      </c>
      <c r="C18557" s="203"/>
    </row>
    <row r="18558" spans="1:3">
      <c r="A18558" s="157" t="s">
        <v>65969</v>
      </c>
      <c r="B18558" s="155" t="s">
        <v>65970</v>
      </c>
      <c r="C18558" s="203"/>
    </row>
    <row r="18559" spans="1:3">
      <c r="A18559" s="157" t="s">
        <v>65971</v>
      </c>
      <c r="B18559" s="155" t="s">
        <v>65972</v>
      </c>
      <c r="C18559" s="203"/>
    </row>
    <row r="18560" spans="1:3">
      <c r="A18560" s="157" t="s">
        <v>65973</v>
      </c>
      <c r="B18560" s="155" t="s">
        <v>65974</v>
      </c>
      <c r="C18560" s="203"/>
    </row>
    <row r="18561" spans="1:3">
      <c r="A18561" s="157" t="s">
        <v>65975</v>
      </c>
      <c r="B18561" s="155" t="s">
        <v>65976</v>
      </c>
      <c r="C18561" s="203"/>
    </row>
    <row r="18562" spans="1:3">
      <c r="A18562" s="157" t="s">
        <v>65977</v>
      </c>
      <c r="B18562" s="155" t="s">
        <v>65978</v>
      </c>
      <c r="C18562" s="203"/>
    </row>
    <row r="18563" spans="1:3">
      <c r="A18563" s="157" t="s">
        <v>65979</v>
      </c>
      <c r="B18563" s="155" t="s">
        <v>65980</v>
      </c>
      <c r="C18563" s="203"/>
    </row>
    <row r="18564" spans="1:3">
      <c r="A18564" s="157" t="s">
        <v>65981</v>
      </c>
      <c r="B18564" s="155" t="s">
        <v>65982</v>
      </c>
      <c r="C18564" s="203"/>
    </row>
    <row r="18565" spans="1:3">
      <c r="A18565" s="157" t="s">
        <v>65983</v>
      </c>
      <c r="B18565" s="155" t="s">
        <v>63945</v>
      </c>
      <c r="C18565" s="203"/>
    </row>
    <row r="18566" spans="1:3">
      <c r="A18566" s="157" t="s">
        <v>65984</v>
      </c>
      <c r="B18566" s="155" t="s">
        <v>65985</v>
      </c>
      <c r="C18566" s="203"/>
    </row>
    <row r="18567" spans="1:3">
      <c r="A18567" s="157" t="s">
        <v>65986</v>
      </c>
      <c r="B18567" s="155" t="s">
        <v>1237</v>
      </c>
      <c r="C18567" s="203"/>
    </row>
    <row r="18568" spans="1:3">
      <c r="A18568" s="157" t="s">
        <v>65987</v>
      </c>
      <c r="B18568" s="155" t="s">
        <v>65988</v>
      </c>
      <c r="C18568" s="203"/>
    </row>
    <row r="18569" spans="1:3">
      <c r="A18569" s="157" t="s">
        <v>65989</v>
      </c>
      <c r="B18569" s="155" t="s">
        <v>63941</v>
      </c>
      <c r="C18569" s="203"/>
    </row>
    <row r="18570" spans="1:3">
      <c r="A18570" s="157" t="s">
        <v>65990</v>
      </c>
      <c r="B18570" s="155" t="s">
        <v>61390</v>
      </c>
      <c r="C18570" s="203"/>
    </row>
    <row r="18571" spans="1:3">
      <c r="A18571" s="157" t="s">
        <v>65991</v>
      </c>
      <c r="B18571" s="155" t="s">
        <v>65992</v>
      </c>
      <c r="C18571" s="203"/>
    </row>
    <row r="18572" spans="1:3">
      <c r="A18572" s="157" t="s">
        <v>65993</v>
      </c>
      <c r="B18572" s="155" t="s">
        <v>65994</v>
      </c>
      <c r="C18572" s="203"/>
    </row>
    <row r="18573" spans="1:3">
      <c r="A18573" s="157" t="s">
        <v>65995</v>
      </c>
      <c r="B18573" s="155" t="s">
        <v>65996</v>
      </c>
      <c r="C18573" s="203"/>
    </row>
    <row r="18574" spans="1:3">
      <c r="A18574" s="157" t="s">
        <v>65997</v>
      </c>
      <c r="B18574" s="155" t="s">
        <v>52877</v>
      </c>
      <c r="C18574" s="203"/>
    </row>
    <row r="18575" spans="1:3">
      <c r="A18575" s="157" t="s">
        <v>65998</v>
      </c>
      <c r="B18575" s="155" t="s">
        <v>65999</v>
      </c>
      <c r="C18575" s="203"/>
    </row>
    <row r="18576" spans="1:3">
      <c r="A18576" s="157" t="s">
        <v>66000</v>
      </c>
      <c r="B18576" s="155" t="s">
        <v>66001</v>
      </c>
      <c r="C18576" s="203"/>
    </row>
    <row r="18577" spans="1:3">
      <c r="A18577" s="157" t="s">
        <v>66002</v>
      </c>
      <c r="B18577" s="155" t="s">
        <v>66003</v>
      </c>
      <c r="C18577" s="203"/>
    </row>
    <row r="18578" spans="1:3">
      <c r="A18578" s="157" t="s">
        <v>66004</v>
      </c>
      <c r="B18578" s="155" t="s">
        <v>1238</v>
      </c>
      <c r="C18578" s="203"/>
    </row>
    <row r="18579" spans="1:3">
      <c r="A18579" s="157" t="s">
        <v>66005</v>
      </c>
      <c r="B18579" s="155" t="s">
        <v>64176</v>
      </c>
      <c r="C18579" s="203"/>
    </row>
    <row r="18580" spans="1:3">
      <c r="A18580" s="157" t="s">
        <v>66006</v>
      </c>
      <c r="B18580" s="155" t="s">
        <v>66007</v>
      </c>
      <c r="C18580" s="203"/>
    </row>
    <row r="18581" spans="1:3">
      <c r="A18581" s="157" t="s">
        <v>66008</v>
      </c>
      <c r="B18581" s="155" t="s">
        <v>66009</v>
      </c>
      <c r="C18581" s="203"/>
    </row>
    <row r="18582" spans="1:3">
      <c r="A18582" s="157" t="s">
        <v>66010</v>
      </c>
      <c r="B18582" s="155" t="s">
        <v>66011</v>
      </c>
      <c r="C18582" s="203"/>
    </row>
    <row r="18583" spans="1:3">
      <c r="A18583" s="157" t="s">
        <v>66012</v>
      </c>
      <c r="B18583" s="155" t="s">
        <v>66013</v>
      </c>
      <c r="C18583" s="203"/>
    </row>
    <row r="18584" spans="1:3">
      <c r="A18584" s="157" t="s">
        <v>66014</v>
      </c>
      <c r="B18584" s="155" t="s">
        <v>66015</v>
      </c>
      <c r="C18584" s="203"/>
    </row>
    <row r="18585" spans="1:3">
      <c r="A18585" s="157" t="s">
        <v>66016</v>
      </c>
      <c r="B18585" s="155" t="s">
        <v>64551</v>
      </c>
      <c r="C18585" s="203"/>
    </row>
    <row r="18586" spans="1:3">
      <c r="A18586" s="157" t="s">
        <v>66017</v>
      </c>
      <c r="B18586" s="155" t="s">
        <v>66018</v>
      </c>
      <c r="C18586" s="203"/>
    </row>
    <row r="18587" spans="1:3">
      <c r="A18587" s="157" t="s">
        <v>66019</v>
      </c>
      <c r="B18587" s="155" t="s">
        <v>66020</v>
      </c>
      <c r="C18587" s="203"/>
    </row>
    <row r="18588" spans="1:3">
      <c r="A18588" s="157" t="s">
        <v>66021</v>
      </c>
      <c r="B18588" s="155" t="s">
        <v>66022</v>
      </c>
      <c r="C18588" s="203"/>
    </row>
    <row r="18589" spans="1:3">
      <c r="A18589" s="157" t="s">
        <v>66023</v>
      </c>
      <c r="B18589" s="155" t="s">
        <v>66024</v>
      </c>
      <c r="C18589" s="203"/>
    </row>
    <row r="18590" spans="1:3">
      <c r="A18590" s="157" t="s">
        <v>66025</v>
      </c>
      <c r="B18590" s="155" t="s">
        <v>66026</v>
      </c>
      <c r="C18590" s="203"/>
    </row>
    <row r="18591" spans="1:3">
      <c r="A18591" s="157" t="s">
        <v>66027</v>
      </c>
      <c r="B18591" s="155" t="s">
        <v>58458</v>
      </c>
      <c r="C18591" s="203"/>
    </row>
    <row r="18592" spans="1:3">
      <c r="A18592" s="157" t="s">
        <v>66028</v>
      </c>
      <c r="B18592" s="155" t="s">
        <v>64347</v>
      </c>
      <c r="C18592" s="203"/>
    </row>
    <row r="18593" spans="1:3">
      <c r="A18593" s="157" t="s">
        <v>66029</v>
      </c>
      <c r="B18593" s="155" t="s">
        <v>66030</v>
      </c>
      <c r="C18593" s="203"/>
    </row>
    <row r="18594" spans="1:3">
      <c r="A18594" s="157" t="s">
        <v>66031</v>
      </c>
      <c r="B18594" s="155" t="s">
        <v>66032</v>
      </c>
      <c r="C18594" s="203"/>
    </row>
    <row r="18595" spans="1:3">
      <c r="A18595" s="157" t="s">
        <v>66033</v>
      </c>
      <c r="B18595" s="155" t="s">
        <v>66034</v>
      </c>
      <c r="C18595" s="203"/>
    </row>
    <row r="18596" spans="1:3">
      <c r="A18596" s="157" t="s">
        <v>66035</v>
      </c>
      <c r="B18596" s="155" t="s">
        <v>66036</v>
      </c>
      <c r="C18596" s="203"/>
    </row>
    <row r="18597" spans="1:3">
      <c r="A18597" s="157" t="s">
        <v>66037</v>
      </c>
      <c r="B18597" s="155" t="s">
        <v>1239</v>
      </c>
      <c r="C18597" s="203"/>
    </row>
    <row r="18598" spans="1:3">
      <c r="A18598" s="157" t="s">
        <v>66038</v>
      </c>
      <c r="B18598" s="155" t="s">
        <v>68</v>
      </c>
      <c r="C18598" s="203"/>
    </row>
    <row r="18599" spans="1:3">
      <c r="A18599" s="157" t="s">
        <v>66039</v>
      </c>
      <c r="B18599" s="155" t="s">
        <v>1240</v>
      </c>
      <c r="C18599" s="203"/>
    </row>
    <row r="18600" spans="1:3">
      <c r="A18600" s="157" t="s">
        <v>66040</v>
      </c>
      <c r="B18600" s="155" t="s">
        <v>66041</v>
      </c>
      <c r="C18600" s="203"/>
    </row>
    <row r="18601" spans="1:3">
      <c r="A18601" s="157" t="s">
        <v>66042</v>
      </c>
      <c r="B18601" s="155" t="s">
        <v>66043</v>
      </c>
      <c r="C18601" s="203"/>
    </row>
    <row r="18602" spans="1:3">
      <c r="A18602" s="157" t="s">
        <v>66044</v>
      </c>
      <c r="B18602" s="155" t="s">
        <v>66045</v>
      </c>
      <c r="C18602" s="203"/>
    </row>
    <row r="18603" spans="1:3">
      <c r="A18603" s="157" t="s">
        <v>66046</v>
      </c>
      <c r="B18603" s="155" t="s">
        <v>66047</v>
      </c>
      <c r="C18603" s="203"/>
    </row>
    <row r="18604" spans="1:3">
      <c r="A18604" s="157" t="s">
        <v>66048</v>
      </c>
      <c r="B18604" s="155" t="s">
        <v>47936</v>
      </c>
      <c r="C18604" s="203"/>
    </row>
    <row r="18605" spans="1:3">
      <c r="A18605" s="157" t="s">
        <v>66049</v>
      </c>
      <c r="B18605" s="155" t="s">
        <v>66050</v>
      </c>
      <c r="C18605" s="203"/>
    </row>
    <row r="18606" spans="1:3">
      <c r="A18606" s="157" t="s">
        <v>66051</v>
      </c>
      <c r="B18606" s="155" t="s">
        <v>66052</v>
      </c>
      <c r="C18606" s="203"/>
    </row>
    <row r="18607" spans="1:3">
      <c r="A18607" s="157" t="s">
        <v>66053</v>
      </c>
      <c r="B18607" s="155" t="s">
        <v>55668</v>
      </c>
      <c r="C18607" s="203"/>
    </row>
    <row r="18608" spans="1:3">
      <c r="A18608" s="157" t="s">
        <v>66054</v>
      </c>
      <c r="B18608" s="155" t="s">
        <v>66055</v>
      </c>
      <c r="C18608" s="203"/>
    </row>
    <row r="18609" spans="1:3">
      <c r="A18609" s="157" t="s">
        <v>66056</v>
      </c>
      <c r="B18609" s="155" t="s">
        <v>57986</v>
      </c>
      <c r="C18609" s="203"/>
    </row>
    <row r="18610" spans="1:3">
      <c r="A18610" s="157" t="s">
        <v>66057</v>
      </c>
      <c r="B18610" s="155" t="s">
        <v>66058</v>
      </c>
      <c r="C18610" s="203"/>
    </row>
    <row r="18611" spans="1:3">
      <c r="A18611" s="157" t="s">
        <v>66059</v>
      </c>
      <c r="B18611" s="155" t="s">
        <v>66060</v>
      </c>
      <c r="C18611" s="203"/>
    </row>
    <row r="18612" spans="1:3">
      <c r="A18612" s="157" t="s">
        <v>66061</v>
      </c>
      <c r="B18612" s="155" t="s">
        <v>1241</v>
      </c>
      <c r="C18612" s="203"/>
    </row>
    <row r="18613" spans="1:3">
      <c r="A18613" s="157" t="s">
        <v>66062</v>
      </c>
      <c r="B18613" s="155" t="s">
        <v>34013</v>
      </c>
      <c r="C18613" s="203"/>
    </row>
    <row r="18614" spans="1:3">
      <c r="A18614" s="157" t="s">
        <v>66063</v>
      </c>
      <c r="B18614" s="155" t="s">
        <v>48555</v>
      </c>
      <c r="C18614" s="203"/>
    </row>
    <row r="18615" spans="1:3">
      <c r="A18615" s="157" t="s">
        <v>66064</v>
      </c>
      <c r="B18615" s="155" t="s">
        <v>66065</v>
      </c>
      <c r="C18615" s="203"/>
    </row>
    <row r="18616" spans="1:3">
      <c r="A18616" s="157" t="s">
        <v>66066</v>
      </c>
      <c r="B18616" s="155" t="s">
        <v>66067</v>
      </c>
      <c r="C18616" s="203"/>
    </row>
    <row r="18617" spans="1:3">
      <c r="A18617" s="157" t="s">
        <v>66068</v>
      </c>
      <c r="B18617" s="155" t="s">
        <v>62640</v>
      </c>
      <c r="C18617" s="203"/>
    </row>
    <row r="18618" spans="1:3">
      <c r="A18618" s="157" t="s">
        <v>66069</v>
      </c>
      <c r="B18618" s="155" t="s">
        <v>66070</v>
      </c>
      <c r="C18618" s="203"/>
    </row>
    <row r="18619" spans="1:3">
      <c r="A18619" s="157" t="s">
        <v>66071</v>
      </c>
      <c r="B18619" s="155" t="s">
        <v>66072</v>
      </c>
      <c r="C18619" s="203"/>
    </row>
    <row r="18620" spans="1:3">
      <c r="A18620" s="157" t="s">
        <v>66073</v>
      </c>
      <c r="B18620" s="155" t="s">
        <v>66074</v>
      </c>
      <c r="C18620" s="203"/>
    </row>
    <row r="18621" spans="1:3">
      <c r="A18621" s="157" t="s">
        <v>66075</v>
      </c>
      <c r="B18621" s="155" t="s">
        <v>66076</v>
      </c>
      <c r="C18621" s="203"/>
    </row>
    <row r="18622" spans="1:3">
      <c r="A18622" s="157" t="s">
        <v>66077</v>
      </c>
      <c r="B18622" s="155" t="s">
        <v>66078</v>
      </c>
      <c r="C18622" s="203"/>
    </row>
    <row r="18623" spans="1:3">
      <c r="A18623" s="157" t="s">
        <v>66079</v>
      </c>
      <c r="B18623" s="155" t="s">
        <v>66080</v>
      </c>
      <c r="C18623" s="203"/>
    </row>
    <row r="18624" spans="1:3">
      <c r="A18624" s="157" t="s">
        <v>66081</v>
      </c>
      <c r="B18624" s="155" t="s">
        <v>1242</v>
      </c>
      <c r="C18624" s="203"/>
    </row>
    <row r="18625" spans="1:3">
      <c r="A18625" s="157" t="s">
        <v>66082</v>
      </c>
      <c r="B18625" s="155" t="s">
        <v>66083</v>
      </c>
      <c r="C18625" s="203"/>
    </row>
    <row r="18626" spans="1:3">
      <c r="A18626" s="157" t="s">
        <v>66084</v>
      </c>
      <c r="B18626" s="155" t="s">
        <v>66085</v>
      </c>
      <c r="C18626" s="203"/>
    </row>
    <row r="18627" spans="1:3">
      <c r="A18627" s="157" t="s">
        <v>66086</v>
      </c>
      <c r="B18627" s="155" t="s">
        <v>66087</v>
      </c>
      <c r="C18627" s="203"/>
    </row>
    <row r="18628" spans="1:3">
      <c r="A18628" s="157" t="s">
        <v>66088</v>
      </c>
      <c r="B18628" s="155" t="s">
        <v>66089</v>
      </c>
      <c r="C18628" s="203"/>
    </row>
    <row r="18629" spans="1:3">
      <c r="A18629" s="157" t="s">
        <v>66090</v>
      </c>
      <c r="B18629" s="155" t="s">
        <v>66091</v>
      </c>
      <c r="C18629" s="203"/>
    </row>
    <row r="18630" spans="1:3">
      <c r="A18630" s="157" t="s">
        <v>66092</v>
      </c>
      <c r="B18630" s="155" t="s">
        <v>65992</v>
      </c>
      <c r="C18630" s="203"/>
    </row>
    <row r="18631" spans="1:3">
      <c r="A18631" s="157" t="s">
        <v>66093</v>
      </c>
      <c r="B18631" s="155" t="s">
        <v>66094</v>
      </c>
      <c r="C18631" s="203"/>
    </row>
    <row r="18632" spans="1:3">
      <c r="A18632" s="157" t="s">
        <v>66095</v>
      </c>
      <c r="B18632" s="155" t="s">
        <v>59822</v>
      </c>
      <c r="C18632" s="203"/>
    </row>
    <row r="18633" spans="1:3">
      <c r="A18633" s="157" t="s">
        <v>66096</v>
      </c>
      <c r="B18633" s="155" t="s">
        <v>50393</v>
      </c>
      <c r="C18633" s="203"/>
    </row>
    <row r="18634" spans="1:3">
      <c r="A18634" s="157" t="s">
        <v>66097</v>
      </c>
      <c r="B18634" s="155" t="s">
        <v>66098</v>
      </c>
      <c r="C18634" s="203"/>
    </row>
    <row r="18635" spans="1:3">
      <c r="A18635" s="157" t="s">
        <v>66099</v>
      </c>
      <c r="B18635" s="155" t="s">
        <v>35980</v>
      </c>
      <c r="C18635" s="203"/>
    </row>
    <row r="18636" spans="1:3">
      <c r="A18636" s="157" t="s">
        <v>66100</v>
      </c>
      <c r="B18636" s="155" t="s">
        <v>66101</v>
      </c>
      <c r="C18636" s="203"/>
    </row>
    <row r="18637" spans="1:3">
      <c r="A18637" s="157" t="s">
        <v>66102</v>
      </c>
      <c r="B18637" s="155" t="s">
        <v>66103</v>
      </c>
      <c r="C18637" s="203"/>
    </row>
    <row r="18638" spans="1:3">
      <c r="A18638" s="157" t="s">
        <v>66104</v>
      </c>
      <c r="B18638" s="155" t="s">
        <v>66105</v>
      </c>
      <c r="C18638" s="203"/>
    </row>
    <row r="18639" spans="1:3">
      <c r="A18639" s="157" t="s">
        <v>66106</v>
      </c>
      <c r="B18639" s="155" t="s">
        <v>66107</v>
      </c>
      <c r="C18639" s="203"/>
    </row>
    <row r="18640" spans="1:3">
      <c r="A18640" s="157" t="s">
        <v>66108</v>
      </c>
      <c r="B18640" s="155" t="s">
        <v>66109</v>
      </c>
      <c r="C18640" s="203"/>
    </row>
    <row r="18641" spans="1:3">
      <c r="A18641" s="157" t="s">
        <v>66110</v>
      </c>
      <c r="B18641" s="155" t="s">
        <v>66111</v>
      </c>
      <c r="C18641" s="203"/>
    </row>
    <row r="18642" spans="1:3">
      <c r="A18642" s="157" t="s">
        <v>66112</v>
      </c>
      <c r="B18642" s="155" t="s">
        <v>66113</v>
      </c>
      <c r="C18642" s="203"/>
    </row>
    <row r="18643" spans="1:3">
      <c r="A18643" s="157" t="s">
        <v>66114</v>
      </c>
      <c r="B18643" s="155" t="s">
        <v>66115</v>
      </c>
      <c r="C18643" s="203"/>
    </row>
    <row r="18644" spans="1:3">
      <c r="A18644" s="157" t="s">
        <v>66116</v>
      </c>
      <c r="B18644" s="155" t="s">
        <v>64184</v>
      </c>
      <c r="C18644" s="203"/>
    </row>
    <row r="18645" spans="1:3">
      <c r="A18645" s="157" t="s">
        <v>66117</v>
      </c>
      <c r="B18645" s="155" t="s">
        <v>66118</v>
      </c>
      <c r="C18645" s="203"/>
    </row>
    <row r="18646" spans="1:3">
      <c r="A18646" s="157" t="s">
        <v>66119</v>
      </c>
      <c r="B18646" s="155" t="s">
        <v>66120</v>
      </c>
      <c r="C18646" s="203"/>
    </row>
    <row r="18647" spans="1:3">
      <c r="A18647" s="157" t="s">
        <v>66121</v>
      </c>
      <c r="B18647" s="155" t="s">
        <v>66122</v>
      </c>
      <c r="C18647" s="203"/>
    </row>
    <row r="18648" spans="1:3">
      <c r="A18648" s="157" t="s">
        <v>66123</v>
      </c>
      <c r="B18648" s="155" t="s">
        <v>1243</v>
      </c>
      <c r="C18648" s="203"/>
    </row>
    <row r="18649" spans="1:3">
      <c r="A18649" s="157" t="s">
        <v>66124</v>
      </c>
      <c r="B18649" s="155" t="s">
        <v>63578</v>
      </c>
      <c r="C18649" s="203"/>
    </row>
    <row r="18650" spans="1:3">
      <c r="A18650" s="157" t="s">
        <v>66125</v>
      </c>
      <c r="B18650" s="155" t="s">
        <v>66126</v>
      </c>
      <c r="C18650" s="203"/>
    </row>
    <row r="18651" spans="1:3">
      <c r="A18651" s="157" t="s">
        <v>66127</v>
      </c>
      <c r="B18651" s="155" t="s">
        <v>66128</v>
      </c>
      <c r="C18651" s="203"/>
    </row>
    <row r="18652" spans="1:3">
      <c r="A18652" s="157" t="s">
        <v>66129</v>
      </c>
      <c r="B18652" s="155" t="s">
        <v>66130</v>
      </c>
      <c r="C18652" s="203"/>
    </row>
    <row r="18653" spans="1:3">
      <c r="A18653" s="157" t="s">
        <v>66131</v>
      </c>
      <c r="B18653" s="155" t="s">
        <v>56274</v>
      </c>
      <c r="C18653" s="203"/>
    </row>
    <row r="18654" spans="1:3">
      <c r="A18654" s="157" t="s">
        <v>66132</v>
      </c>
      <c r="B18654" s="155" t="s">
        <v>35523</v>
      </c>
      <c r="C18654" s="203"/>
    </row>
    <row r="18655" spans="1:3">
      <c r="A18655" s="157" t="s">
        <v>66133</v>
      </c>
      <c r="B18655" s="155" t="s">
        <v>59253</v>
      </c>
      <c r="C18655" s="203"/>
    </row>
    <row r="18656" spans="1:3">
      <c r="A18656" s="157" t="s">
        <v>66134</v>
      </c>
      <c r="B18656" s="155" t="s">
        <v>66135</v>
      </c>
      <c r="C18656" s="203"/>
    </row>
    <row r="18657" spans="1:3">
      <c r="A18657" s="157" t="s">
        <v>66136</v>
      </c>
      <c r="B18657" s="155" t="s">
        <v>66137</v>
      </c>
      <c r="C18657" s="203"/>
    </row>
    <row r="18658" spans="1:3">
      <c r="A18658" s="157" t="s">
        <v>66138</v>
      </c>
      <c r="B18658" s="155" t="s">
        <v>66139</v>
      </c>
      <c r="C18658" s="203"/>
    </row>
    <row r="18659" spans="1:3">
      <c r="A18659" s="157" t="s">
        <v>66140</v>
      </c>
      <c r="B18659" s="155" t="s">
        <v>62271</v>
      </c>
      <c r="C18659" s="203"/>
    </row>
    <row r="18660" spans="1:3">
      <c r="A18660" s="157" t="s">
        <v>66141</v>
      </c>
      <c r="B18660" s="155" t="s">
        <v>63634</v>
      </c>
      <c r="C18660" s="203"/>
    </row>
    <row r="18661" spans="1:3">
      <c r="A18661" s="157" t="s">
        <v>66142</v>
      </c>
      <c r="B18661" s="155" t="s">
        <v>66143</v>
      </c>
      <c r="C18661" s="203"/>
    </row>
    <row r="18662" spans="1:3">
      <c r="A18662" s="157" t="s">
        <v>66144</v>
      </c>
      <c r="B18662" s="155" t="s">
        <v>60206</v>
      </c>
      <c r="C18662" s="203"/>
    </row>
    <row r="18663" spans="1:3">
      <c r="A18663" s="157" t="s">
        <v>66145</v>
      </c>
      <c r="B18663" s="155" t="s">
        <v>62961</v>
      </c>
      <c r="C18663" s="203"/>
    </row>
    <row r="18664" spans="1:3">
      <c r="A18664" s="157" t="s">
        <v>66146</v>
      </c>
      <c r="B18664" s="155" t="s">
        <v>66147</v>
      </c>
      <c r="C18664" s="203"/>
    </row>
    <row r="18665" spans="1:3">
      <c r="A18665" s="157" t="s">
        <v>66148</v>
      </c>
      <c r="B18665" s="155" t="s">
        <v>66149</v>
      </c>
      <c r="C18665" s="203"/>
    </row>
    <row r="18666" spans="1:3">
      <c r="A18666" s="157" t="s">
        <v>66150</v>
      </c>
      <c r="B18666" s="155" t="s">
        <v>66151</v>
      </c>
      <c r="C18666" s="203"/>
    </row>
    <row r="18667" spans="1:3">
      <c r="A18667" s="157" t="s">
        <v>66152</v>
      </c>
      <c r="B18667" s="155" t="s">
        <v>66153</v>
      </c>
      <c r="C18667" s="203"/>
    </row>
    <row r="18668" spans="1:3">
      <c r="A18668" s="157" t="s">
        <v>66154</v>
      </c>
      <c r="B18668" s="155" t="s">
        <v>1244</v>
      </c>
      <c r="C18668" s="203"/>
    </row>
    <row r="18669" spans="1:3">
      <c r="A18669" s="157" t="s">
        <v>66155</v>
      </c>
      <c r="B18669" s="155" t="s">
        <v>66156</v>
      </c>
      <c r="C18669" s="203"/>
    </row>
    <row r="18670" spans="1:3">
      <c r="A18670" s="157" t="s">
        <v>66157</v>
      </c>
      <c r="B18670" s="155" t="s">
        <v>66158</v>
      </c>
      <c r="C18670" s="203"/>
    </row>
    <row r="18671" spans="1:3">
      <c r="A18671" s="157" t="s">
        <v>66159</v>
      </c>
      <c r="B18671" s="155" t="s">
        <v>66160</v>
      </c>
      <c r="C18671" s="203"/>
    </row>
    <row r="18672" spans="1:3">
      <c r="A18672" s="157" t="s">
        <v>66161</v>
      </c>
      <c r="B18672" s="155" t="s">
        <v>66162</v>
      </c>
      <c r="C18672" s="203"/>
    </row>
    <row r="18673" spans="1:3">
      <c r="A18673" s="157" t="s">
        <v>66163</v>
      </c>
      <c r="B18673" s="155" t="s">
        <v>66164</v>
      </c>
      <c r="C18673" s="203"/>
    </row>
    <row r="18674" spans="1:3">
      <c r="A18674" s="157" t="s">
        <v>66165</v>
      </c>
      <c r="B18674" s="155" t="s">
        <v>66166</v>
      </c>
      <c r="C18674" s="203"/>
    </row>
    <row r="18675" spans="1:3">
      <c r="A18675" s="157" t="s">
        <v>66167</v>
      </c>
      <c r="B18675" s="155" t="s">
        <v>66168</v>
      </c>
      <c r="C18675" s="203"/>
    </row>
    <row r="18676" spans="1:3">
      <c r="A18676" s="157" t="s">
        <v>66169</v>
      </c>
      <c r="B18676" s="155" t="s">
        <v>52875</v>
      </c>
      <c r="C18676" s="203"/>
    </row>
    <row r="18677" spans="1:3">
      <c r="A18677" s="157" t="s">
        <v>66170</v>
      </c>
      <c r="B18677" s="155" t="s">
        <v>66171</v>
      </c>
      <c r="C18677" s="203"/>
    </row>
    <row r="18678" spans="1:3">
      <c r="A18678" s="157" t="s">
        <v>66172</v>
      </c>
      <c r="B18678" s="155" t="s">
        <v>66173</v>
      </c>
      <c r="C18678" s="203"/>
    </row>
    <row r="18679" spans="1:3">
      <c r="A18679" s="157" t="s">
        <v>66174</v>
      </c>
      <c r="B18679" s="155" t="s">
        <v>66175</v>
      </c>
      <c r="C18679" s="203"/>
    </row>
    <row r="18680" spans="1:3">
      <c r="A18680" s="157" t="s">
        <v>66176</v>
      </c>
      <c r="B18680" s="155" t="s">
        <v>66177</v>
      </c>
      <c r="C18680" s="203"/>
    </row>
    <row r="18681" spans="1:3">
      <c r="A18681" s="157" t="s">
        <v>66178</v>
      </c>
      <c r="B18681" s="155" t="s">
        <v>1245</v>
      </c>
      <c r="C18681" s="203"/>
    </row>
    <row r="18682" spans="1:3">
      <c r="A18682" s="157" t="s">
        <v>66179</v>
      </c>
      <c r="B18682" s="155" t="s">
        <v>66180</v>
      </c>
      <c r="C18682" s="203"/>
    </row>
    <row r="18683" spans="1:3">
      <c r="A18683" s="157" t="s">
        <v>66181</v>
      </c>
      <c r="B18683" s="155" t="s">
        <v>48287</v>
      </c>
      <c r="C18683" s="203"/>
    </row>
    <row r="18684" spans="1:3">
      <c r="A18684" s="157" t="s">
        <v>66182</v>
      </c>
      <c r="B18684" s="155" t="s">
        <v>66183</v>
      </c>
      <c r="C18684" s="203"/>
    </row>
    <row r="18685" spans="1:3">
      <c r="A18685" s="157" t="s">
        <v>66184</v>
      </c>
      <c r="B18685" s="155" t="s">
        <v>66185</v>
      </c>
      <c r="C18685" s="203"/>
    </row>
    <row r="18686" spans="1:3">
      <c r="A18686" s="157" t="s">
        <v>66186</v>
      </c>
      <c r="B18686" s="155" t="s">
        <v>66187</v>
      </c>
      <c r="C18686" s="203"/>
    </row>
    <row r="18687" spans="1:3">
      <c r="A18687" s="157" t="s">
        <v>66188</v>
      </c>
      <c r="B18687" s="155" t="s">
        <v>66189</v>
      </c>
      <c r="C18687" s="203"/>
    </row>
    <row r="18688" spans="1:3">
      <c r="A18688" s="157" t="s">
        <v>66190</v>
      </c>
      <c r="B18688" s="155" t="s">
        <v>66191</v>
      </c>
      <c r="C18688" s="203"/>
    </row>
    <row r="18689" spans="1:3">
      <c r="A18689" s="157" t="s">
        <v>66192</v>
      </c>
      <c r="B18689" s="155" t="s">
        <v>66193</v>
      </c>
      <c r="C18689" s="203"/>
    </row>
    <row r="18690" spans="1:3">
      <c r="A18690" s="157" t="s">
        <v>66194</v>
      </c>
      <c r="B18690" s="155" t="s">
        <v>66195</v>
      </c>
      <c r="C18690" s="203"/>
    </row>
    <row r="18691" spans="1:3">
      <c r="A18691" s="157" t="s">
        <v>66196</v>
      </c>
      <c r="B18691" s="155" t="s">
        <v>66197</v>
      </c>
      <c r="C18691" s="203"/>
    </row>
    <row r="18692" spans="1:3">
      <c r="A18692" s="157" t="s">
        <v>66198</v>
      </c>
      <c r="B18692" s="155" t="s">
        <v>66199</v>
      </c>
      <c r="C18692" s="203"/>
    </row>
    <row r="18693" spans="1:3">
      <c r="A18693" s="157" t="s">
        <v>66200</v>
      </c>
      <c r="B18693" s="155" t="s">
        <v>66201</v>
      </c>
      <c r="C18693" s="203"/>
    </row>
    <row r="18694" spans="1:3">
      <c r="A18694" s="157" t="s">
        <v>66202</v>
      </c>
      <c r="B18694" s="155" t="s">
        <v>66203</v>
      </c>
      <c r="C18694" s="203"/>
    </row>
    <row r="18695" spans="1:3">
      <c r="A18695" s="157" t="s">
        <v>66204</v>
      </c>
      <c r="B18695" s="155" t="s">
        <v>66205</v>
      </c>
      <c r="C18695" s="203"/>
    </row>
    <row r="18696" spans="1:3">
      <c r="A18696" s="157" t="s">
        <v>66206</v>
      </c>
      <c r="B18696" s="155" t="s">
        <v>66207</v>
      </c>
      <c r="C18696" s="203"/>
    </row>
    <row r="18697" spans="1:3">
      <c r="A18697" s="157" t="s">
        <v>66208</v>
      </c>
      <c r="B18697" s="155" t="s">
        <v>66209</v>
      </c>
      <c r="C18697" s="203"/>
    </row>
    <row r="18698" spans="1:3">
      <c r="A18698" s="157" t="s">
        <v>66210</v>
      </c>
      <c r="B18698" s="155" t="s">
        <v>66211</v>
      </c>
      <c r="C18698" s="203"/>
    </row>
    <row r="18699" spans="1:3">
      <c r="A18699" s="157" t="s">
        <v>66212</v>
      </c>
      <c r="B18699" s="155" t="s">
        <v>1246</v>
      </c>
      <c r="C18699" s="203"/>
    </row>
    <row r="18700" spans="1:3">
      <c r="A18700" s="157" t="s">
        <v>66213</v>
      </c>
      <c r="B18700" s="155" t="s">
        <v>66214</v>
      </c>
      <c r="C18700" s="203"/>
    </row>
    <row r="18701" spans="1:3">
      <c r="A18701" s="157" t="s">
        <v>66215</v>
      </c>
      <c r="B18701" s="155" t="s">
        <v>66216</v>
      </c>
      <c r="C18701" s="203"/>
    </row>
    <row r="18702" spans="1:3">
      <c r="A18702" s="157" t="s">
        <v>66217</v>
      </c>
      <c r="B18702" s="155" t="s">
        <v>66218</v>
      </c>
      <c r="C18702" s="203"/>
    </row>
    <row r="18703" spans="1:3">
      <c r="A18703" s="157" t="s">
        <v>66219</v>
      </c>
      <c r="B18703" s="155" t="s">
        <v>40243</v>
      </c>
      <c r="C18703" s="203"/>
    </row>
    <row r="18704" spans="1:3">
      <c r="A18704" s="157" t="s">
        <v>66220</v>
      </c>
      <c r="B18704" s="155" t="s">
        <v>66221</v>
      </c>
      <c r="C18704" s="203"/>
    </row>
    <row r="18705" spans="1:3">
      <c r="A18705" s="157" t="s">
        <v>66222</v>
      </c>
      <c r="B18705" s="155" t="s">
        <v>66223</v>
      </c>
      <c r="C18705" s="203"/>
    </row>
    <row r="18706" spans="1:3">
      <c r="A18706" s="157" t="s">
        <v>66224</v>
      </c>
      <c r="B18706" s="155" t="s">
        <v>66225</v>
      </c>
      <c r="C18706" s="203"/>
    </row>
    <row r="18707" spans="1:3">
      <c r="A18707" s="157" t="s">
        <v>66226</v>
      </c>
      <c r="B18707" s="155" t="s">
        <v>54646</v>
      </c>
      <c r="C18707" s="203"/>
    </row>
    <row r="18708" spans="1:3">
      <c r="A18708" s="157" t="s">
        <v>66227</v>
      </c>
      <c r="B18708" s="155" t="s">
        <v>66228</v>
      </c>
      <c r="C18708" s="203"/>
    </row>
    <row r="18709" spans="1:3">
      <c r="A18709" s="157" t="s">
        <v>66229</v>
      </c>
      <c r="B18709" s="155" t="s">
        <v>66230</v>
      </c>
      <c r="C18709" s="203"/>
    </row>
    <row r="18710" spans="1:3">
      <c r="A18710" s="157" t="s">
        <v>66231</v>
      </c>
      <c r="B18710" s="155" t="s">
        <v>66232</v>
      </c>
      <c r="C18710" s="203"/>
    </row>
    <row r="18711" spans="1:3">
      <c r="A18711" s="157" t="s">
        <v>66233</v>
      </c>
      <c r="B18711" s="155" t="s">
        <v>66234</v>
      </c>
      <c r="C18711" s="203"/>
    </row>
    <row r="18712" spans="1:3">
      <c r="A18712" s="157" t="s">
        <v>66235</v>
      </c>
      <c r="B18712" s="155" t="s">
        <v>66236</v>
      </c>
      <c r="C18712" s="203"/>
    </row>
    <row r="18713" spans="1:3">
      <c r="A18713" s="157" t="s">
        <v>66237</v>
      </c>
      <c r="B18713" s="155" t="s">
        <v>66238</v>
      </c>
      <c r="C18713" s="203"/>
    </row>
    <row r="18714" spans="1:3">
      <c r="A18714" s="157" t="s">
        <v>66239</v>
      </c>
      <c r="B18714" s="155" t="s">
        <v>58545</v>
      </c>
      <c r="C18714" s="203"/>
    </row>
    <row r="18715" spans="1:3">
      <c r="A18715" s="157" t="s">
        <v>66240</v>
      </c>
      <c r="B18715" s="155" t="s">
        <v>66241</v>
      </c>
      <c r="C18715" s="203"/>
    </row>
    <row r="18716" spans="1:3">
      <c r="A18716" s="157" t="s">
        <v>66242</v>
      </c>
      <c r="B18716" s="155" t="s">
        <v>66243</v>
      </c>
      <c r="C18716" s="203"/>
    </row>
    <row r="18717" spans="1:3">
      <c r="A18717" s="157" t="s">
        <v>66244</v>
      </c>
      <c r="B18717" s="155" t="s">
        <v>66245</v>
      </c>
      <c r="C18717" s="203"/>
    </row>
    <row r="18718" spans="1:3">
      <c r="A18718" s="157" t="s">
        <v>66246</v>
      </c>
      <c r="B18718" s="155" t="s">
        <v>66247</v>
      </c>
      <c r="C18718" s="203"/>
    </row>
    <row r="18719" spans="1:3">
      <c r="A18719" s="157" t="s">
        <v>66248</v>
      </c>
      <c r="B18719" s="155" t="s">
        <v>66249</v>
      </c>
      <c r="C18719" s="203"/>
    </row>
    <row r="18720" spans="1:3">
      <c r="A18720" s="157" t="s">
        <v>66250</v>
      </c>
      <c r="B18720" s="155" t="s">
        <v>66251</v>
      </c>
      <c r="C18720" s="203"/>
    </row>
    <row r="18721" spans="1:3">
      <c r="A18721" s="157" t="s">
        <v>66252</v>
      </c>
      <c r="B18721" s="155" t="s">
        <v>66253</v>
      </c>
      <c r="C18721" s="203"/>
    </row>
    <row r="18722" spans="1:3">
      <c r="A18722" s="157" t="s">
        <v>66254</v>
      </c>
      <c r="B18722" s="155" t="s">
        <v>66255</v>
      </c>
      <c r="C18722" s="203"/>
    </row>
    <row r="18723" spans="1:3">
      <c r="A18723" s="157" t="s">
        <v>66256</v>
      </c>
      <c r="B18723" s="155" t="s">
        <v>66257</v>
      </c>
      <c r="C18723" s="203"/>
    </row>
    <row r="18724" spans="1:3">
      <c r="A18724" s="157" t="s">
        <v>66258</v>
      </c>
      <c r="B18724" s="155" t="s">
        <v>1247</v>
      </c>
      <c r="C18724" s="203"/>
    </row>
    <row r="18725" spans="1:3">
      <c r="A18725" s="157" t="s">
        <v>66259</v>
      </c>
      <c r="B18725" s="155" t="s">
        <v>65968</v>
      </c>
      <c r="C18725" s="203"/>
    </row>
    <row r="18726" spans="1:3">
      <c r="A18726" s="157" t="s">
        <v>66260</v>
      </c>
      <c r="B18726" s="155" t="s">
        <v>66261</v>
      </c>
      <c r="C18726" s="203"/>
    </row>
    <row r="18727" spans="1:3">
      <c r="A18727" s="157" t="s">
        <v>66262</v>
      </c>
      <c r="B18727" s="155" t="s">
        <v>40965</v>
      </c>
      <c r="C18727" s="203"/>
    </row>
    <row r="18728" spans="1:3">
      <c r="A18728" s="157" t="s">
        <v>66263</v>
      </c>
      <c r="B18728" s="155" t="s">
        <v>66264</v>
      </c>
      <c r="C18728" s="203"/>
    </row>
    <row r="18729" spans="1:3">
      <c r="A18729" s="157" t="s">
        <v>66265</v>
      </c>
      <c r="B18729" s="155" t="s">
        <v>66266</v>
      </c>
      <c r="C18729" s="203"/>
    </row>
    <row r="18730" spans="1:3">
      <c r="A18730" s="157" t="s">
        <v>66267</v>
      </c>
      <c r="B18730" s="155" t="s">
        <v>58365</v>
      </c>
      <c r="C18730" s="203"/>
    </row>
    <row r="18731" spans="1:3">
      <c r="A18731" s="157" t="s">
        <v>66268</v>
      </c>
      <c r="B18731" s="155" t="s">
        <v>66269</v>
      </c>
      <c r="C18731" s="203"/>
    </row>
    <row r="18732" spans="1:3">
      <c r="A18732" s="157" t="s">
        <v>66270</v>
      </c>
      <c r="B18732" s="155" t="s">
        <v>66271</v>
      </c>
      <c r="C18732" s="203"/>
    </row>
    <row r="18733" spans="1:3">
      <c r="A18733" s="157" t="s">
        <v>66272</v>
      </c>
      <c r="B18733" s="155" t="s">
        <v>66273</v>
      </c>
      <c r="C18733" s="203"/>
    </row>
    <row r="18734" spans="1:3">
      <c r="A18734" s="157" t="s">
        <v>66274</v>
      </c>
      <c r="B18734" s="155" t="s">
        <v>66275</v>
      </c>
      <c r="C18734" s="203"/>
    </row>
    <row r="18735" spans="1:3">
      <c r="A18735" s="157" t="s">
        <v>66276</v>
      </c>
      <c r="B18735" s="155" t="s">
        <v>66277</v>
      </c>
      <c r="C18735" s="203"/>
    </row>
    <row r="18736" spans="1:3">
      <c r="A18736" s="157" t="s">
        <v>66278</v>
      </c>
      <c r="B18736" s="155" t="s">
        <v>66279</v>
      </c>
      <c r="C18736" s="203"/>
    </row>
    <row r="18737" spans="1:3">
      <c r="A18737" s="157" t="s">
        <v>66280</v>
      </c>
      <c r="B18737" s="155" t="s">
        <v>66281</v>
      </c>
      <c r="C18737" s="203"/>
    </row>
    <row r="18738" spans="1:3">
      <c r="A18738" s="157" t="s">
        <v>66282</v>
      </c>
      <c r="B18738" s="155" t="s">
        <v>66283</v>
      </c>
      <c r="C18738" s="203"/>
    </row>
    <row r="18739" spans="1:3">
      <c r="A18739" s="157" t="s">
        <v>66284</v>
      </c>
      <c r="B18739" s="155" t="s">
        <v>66285</v>
      </c>
      <c r="C18739" s="203"/>
    </row>
    <row r="18740" spans="1:3">
      <c r="A18740" s="157" t="s">
        <v>66286</v>
      </c>
      <c r="B18740" s="155" t="s">
        <v>66287</v>
      </c>
      <c r="C18740" s="203"/>
    </row>
    <row r="18741" spans="1:3">
      <c r="A18741" s="157" t="s">
        <v>66288</v>
      </c>
      <c r="B18741" s="155" t="s">
        <v>66289</v>
      </c>
      <c r="C18741" s="203"/>
    </row>
    <row r="18742" spans="1:3">
      <c r="A18742" s="157" t="s">
        <v>66290</v>
      </c>
      <c r="B18742" s="155" t="s">
        <v>66291</v>
      </c>
      <c r="C18742" s="203"/>
    </row>
    <row r="18743" spans="1:3">
      <c r="A18743" s="157" t="s">
        <v>66292</v>
      </c>
      <c r="B18743" s="155" t="s">
        <v>66293</v>
      </c>
      <c r="C18743" s="203"/>
    </row>
    <row r="18744" spans="1:3">
      <c r="A18744" s="157" t="s">
        <v>66294</v>
      </c>
      <c r="B18744" s="155" t="s">
        <v>66295</v>
      </c>
      <c r="C18744" s="203"/>
    </row>
    <row r="18745" spans="1:3">
      <c r="A18745" s="157" t="s">
        <v>66296</v>
      </c>
      <c r="B18745" s="155" t="s">
        <v>66297</v>
      </c>
      <c r="C18745" s="203"/>
    </row>
    <row r="18746" spans="1:3">
      <c r="A18746" s="157" t="s">
        <v>66298</v>
      </c>
      <c r="B18746" s="155" t="s">
        <v>66299</v>
      </c>
      <c r="C18746" s="203"/>
    </row>
    <row r="18747" spans="1:3">
      <c r="A18747" s="157" t="s">
        <v>66300</v>
      </c>
      <c r="B18747" s="155" t="s">
        <v>66301</v>
      </c>
      <c r="C18747" s="203"/>
    </row>
    <row r="18748" spans="1:3">
      <c r="A18748" s="157" t="s">
        <v>66302</v>
      </c>
      <c r="B18748" s="155" t="s">
        <v>66303</v>
      </c>
      <c r="C18748" s="203"/>
    </row>
    <row r="18749" spans="1:3">
      <c r="A18749" s="157" t="s">
        <v>66304</v>
      </c>
      <c r="B18749" s="155" t="s">
        <v>66305</v>
      </c>
      <c r="C18749" s="203"/>
    </row>
    <row r="18750" spans="1:3">
      <c r="A18750" s="157" t="s">
        <v>66306</v>
      </c>
      <c r="B18750" s="155" t="s">
        <v>66307</v>
      </c>
      <c r="C18750" s="203"/>
    </row>
    <row r="18751" spans="1:3">
      <c r="A18751" s="157" t="s">
        <v>66308</v>
      </c>
      <c r="B18751" s="155" t="s">
        <v>65132</v>
      </c>
      <c r="C18751" s="203"/>
    </row>
    <row r="18752" spans="1:3">
      <c r="A18752" s="157" t="s">
        <v>66309</v>
      </c>
      <c r="B18752" s="155" t="s">
        <v>66310</v>
      </c>
      <c r="C18752" s="203"/>
    </row>
    <row r="18753" spans="1:3">
      <c r="A18753" s="157" t="s">
        <v>66311</v>
      </c>
      <c r="B18753" s="155" t="s">
        <v>1248</v>
      </c>
      <c r="C18753" s="203"/>
    </row>
    <row r="18754" spans="1:3">
      <c r="A18754" s="157" t="s">
        <v>66312</v>
      </c>
      <c r="B18754" s="155" t="s">
        <v>66313</v>
      </c>
      <c r="C18754" s="203"/>
    </row>
    <row r="18755" spans="1:3">
      <c r="A18755" s="157" t="s">
        <v>66314</v>
      </c>
      <c r="B18755" s="155" t="s">
        <v>66315</v>
      </c>
      <c r="C18755" s="203"/>
    </row>
    <row r="18756" spans="1:3">
      <c r="A18756" s="157" t="s">
        <v>66316</v>
      </c>
      <c r="B18756" s="155" t="s">
        <v>52930</v>
      </c>
      <c r="C18756" s="203"/>
    </row>
    <row r="18757" spans="1:3">
      <c r="A18757" s="157" t="s">
        <v>66317</v>
      </c>
      <c r="B18757" s="155" t="s">
        <v>66318</v>
      </c>
      <c r="C18757" s="203"/>
    </row>
    <row r="18758" spans="1:3">
      <c r="A18758" s="157" t="s">
        <v>66319</v>
      </c>
      <c r="B18758" s="155" t="s">
        <v>66320</v>
      </c>
      <c r="C18758" s="203"/>
    </row>
    <row r="18759" spans="1:3">
      <c r="A18759" s="157" t="s">
        <v>66321</v>
      </c>
      <c r="B18759" s="155" t="s">
        <v>66322</v>
      </c>
      <c r="C18759" s="203"/>
    </row>
    <row r="18760" spans="1:3">
      <c r="A18760" s="157" t="s">
        <v>66323</v>
      </c>
      <c r="B18760" s="155" t="s">
        <v>66324</v>
      </c>
      <c r="C18760" s="203"/>
    </row>
    <row r="18761" spans="1:3">
      <c r="A18761" s="157" t="s">
        <v>66325</v>
      </c>
      <c r="B18761" s="155" t="s">
        <v>66326</v>
      </c>
      <c r="C18761" s="203"/>
    </row>
    <row r="18762" spans="1:3">
      <c r="A18762" s="157" t="s">
        <v>66327</v>
      </c>
      <c r="B18762" s="155" t="s">
        <v>56702</v>
      </c>
      <c r="C18762" s="203"/>
    </row>
    <row r="18763" spans="1:3">
      <c r="A18763" s="157" t="s">
        <v>66328</v>
      </c>
      <c r="B18763" s="155" t="s">
        <v>66329</v>
      </c>
      <c r="C18763" s="203"/>
    </row>
    <row r="18764" spans="1:3">
      <c r="A18764" s="157" t="s">
        <v>66330</v>
      </c>
      <c r="B18764" s="155" t="s">
        <v>66331</v>
      </c>
      <c r="C18764" s="203"/>
    </row>
    <row r="18765" spans="1:3">
      <c r="A18765" s="157" t="s">
        <v>66332</v>
      </c>
      <c r="B18765" s="155" t="s">
        <v>66333</v>
      </c>
      <c r="C18765" s="203"/>
    </row>
    <row r="18766" spans="1:3">
      <c r="A18766" s="157" t="s">
        <v>66334</v>
      </c>
      <c r="B18766" s="155" t="s">
        <v>66335</v>
      </c>
      <c r="C18766" s="203"/>
    </row>
    <row r="18767" spans="1:3">
      <c r="A18767" s="157" t="s">
        <v>66336</v>
      </c>
      <c r="B18767" s="155" t="s">
        <v>66337</v>
      </c>
      <c r="C18767" s="203"/>
    </row>
    <row r="18768" spans="1:3">
      <c r="A18768" s="157" t="s">
        <v>66338</v>
      </c>
      <c r="B18768" s="155" t="s">
        <v>66339</v>
      </c>
      <c r="C18768" s="203"/>
    </row>
    <row r="18769" spans="1:3">
      <c r="A18769" s="157" t="s">
        <v>66340</v>
      </c>
      <c r="B18769" s="155" t="s">
        <v>55824</v>
      </c>
      <c r="C18769" s="203"/>
    </row>
    <row r="18770" spans="1:3">
      <c r="A18770" s="157" t="s">
        <v>66341</v>
      </c>
      <c r="B18770" s="155" t="s">
        <v>66342</v>
      </c>
      <c r="C18770" s="203"/>
    </row>
    <row r="18771" spans="1:3">
      <c r="A18771" s="157" t="s">
        <v>66343</v>
      </c>
      <c r="B18771" s="155" t="s">
        <v>66344</v>
      </c>
      <c r="C18771" s="203"/>
    </row>
    <row r="18772" spans="1:3">
      <c r="A18772" s="157" t="s">
        <v>66345</v>
      </c>
      <c r="B18772" s="155" t="s">
        <v>64009</v>
      </c>
      <c r="C18772" s="203"/>
    </row>
    <row r="18773" spans="1:3">
      <c r="A18773" s="157" t="s">
        <v>66346</v>
      </c>
      <c r="B18773" s="155" t="s">
        <v>66347</v>
      </c>
      <c r="C18773" s="203"/>
    </row>
    <row r="18774" spans="1:3">
      <c r="A18774" s="157" t="s">
        <v>66348</v>
      </c>
      <c r="B18774" s="155" t="s">
        <v>66349</v>
      </c>
      <c r="C18774" s="203"/>
    </row>
    <row r="18775" spans="1:3">
      <c r="A18775" s="157" t="s">
        <v>66350</v>
      </c>
      <c r="B18775" s="155" t="s">
        <v>66351</v>
      </c>
      <c r="C18775" s="203"/>
    </row>
    <row r="18776" spans="1:3">
      <c r="A18776" s="157" t="s">
        <v>66352</v>
      </c>
      <c r="B18776" s="155" t="s">
        <v>66353</v>
      </c>
      <c r="C18776" s="203"/>
    </row>
    <row r="18777" spans="1:3">
      <c r="A18777" s="157" t="s">
        <v>66354</v>
      </c>
      <c r="B18777" s="155" t="s">
        <v>66355</v>
      </c>
      <c r="C18777" s="203"/>
    </row>
    <row r="18778" spans="1:3">
      <c r="A18778" s="157" t="s">
        <v>66356</v>
      </c>
      <c r="B18778" s="155" t="s">
        <v>66357</v>
      </c>
      <c r="C18778" s="203"/>
    </row>
    <row r="18779" spans="1:3">
      <c r="A18779" s="157" t="s">
        <v>66358</v>
      </c>
      <c r="B18779" s="155" t="s">
        <v>66359</v>
      </c>
      <c r="C18779" s="203"/>
    </row>
    <row r="18780" spans="1:3">
      <c r="A18780" s="157" t="s">
        <v>66360</v>
      </c>
      <c r="B18780" s="155" t="s">
        <v>1249</v>
      </c>
      <c r="C18780" s="203"/>
    </row>
    <row r="18781" spans="1:3">
      <c r="A18781" s="157" t="s">
        <v>66361</v>
      </c>
      <c r="B18781" s="155" t="s">
        <v>57603</v>
      </c>
      <c r="C18781" s="203"/>
    </row>
    <row r="18782" spans="1:3">
      <c r="A18782" s="157" t="s">
        <v>66362</v>
      </c>
      <c r="B18782" s="155" t="s">
        <v>66363</v>
      </c>
      <c r="C18782" s="203"/>
    </row>
    <row r="18783" spans="1:3">
      <c r="A18783" s="157" t="s">
        <v>66364</v>
      </c>
      <c r="B18783" s="155" t="s">
        <v>66365</v>
      </c>
      <c r="C18783" s="203"/>
    </row>
    <row r="18784" spans="1:3">
      <c r="A18784" s="157" t="s">
        <v>66366</v>
      </c>
      <c r="B18784" s="155" t="s">
        <v>66367</v>
      </c>
      <c r="C18784" s="203"/>
    </row>
    <row r="18785" spans="1:3">
      <c r="A18785" s="157" t="s">
        <v>66368</v>
      </c>
      <c r="B18785" s="155" t="s">
        <v>66369</v>
      </c>
      <c r="C18785" s="203"/>
    </row>
    <row r="18786" spans="1:3">
      <c r="A18786" s="157" t="s">
        <v>66370</v>
      </c>
      <c r="B18786" s="155" t="s">
        <v>63993</v>
      </c>
      <c r="C18786" s="203"/>
    </row>
    <row r="18787" spans="1:3">
      <c r="A18787" s="157" t="s">
        <v>66371</v>
      </c>
      <c r="B18787" s="155" t="s">
        <v>66372</v>
      </c>
      <c r="C18787" s="203"/>
    </row>
    <row r="18788" spans="1:3">
      <c r="A18788" s="157" t="s">
        <v>66373</v>
      </c>
      <c r="B18788" s="155" t="s">
        <v>66374</v>
      </c>
      <c r="C18788" s="203"/>
    </row>
    <row r="18789" spans="1:3">
      <c r="A18789" s="157" t="s">
        <v>66375</v>
      </c>
      <c r="B18789" s="155" t="s">
        <v>66376</v>
      </c>
      <c r="C18789" s="203"/>
    </row>
    <row r="18790" spans="1:3">
      <c r="A18790" s="157" t="s">
        <v>66377</v>
      </c>
      <c r="B18790" s="155" t="s">
        <v>59399</v>
      </c>
      <c r="C18790" s="203"/>
    </row>
    <row r="18791" spans="1:3">
      <c r="A18791" s="157" t="s">
        <v>66378</v>
      </c>
      <c r="B18791" s="155" t="s">
        <v>66379</v>
      </c>
      <c r="C18791" s="203"/>
    </row>
    <row r="18792" spans="1:3">
      <c r="A18792" s="157" t="s">
        <v>66380</v>
      </c>
      <c r="B18792" s="155" t="s">
        <v>66381</v>
      </c>
      <c r="C18792" s="203"/>
    </row>
    <row r="18793" spans="1:3">
      <c r="A18793" s="157" t="s">
        <v>66382</v>
      </c>
      <c r="B18793" s="155" t="s">
        <v>47908</v>
      </c>
      <c r="C18793" s="203"/>
    </row>
    <row r="18794" spans="1:3">
      <c r="A18794" s="157" t="s">
        <v>66383</v>
      </c>
      <c r="B18794" s="155" t="s">
        <v>66384</v>
      </c>
      <c r="C18794" s="203"/>
    </row>
    <row r="18795" spans="1:3">
      <c r="A18795" s="157" t="s">
        <v>66385</v>
      </c>
      <c r="B18795" s="155" t="s">
        <v>66386</v>
      </c>
      <c r="C18795" s="203"/>
    </row>
    <row r="18796" spans="1:3">
      <c r="A18796" s="157" t="s">
        <v>66387</v>
      </c>
      <c r="B18796" s="155" t="s">
        <v>66388</v>
      </c>
      <c r="C18796" s="203"/>
    </row>
    <row r="18797" spans="1:3">
      <c r="A18797" s="157" t="s">
        <v>66389</v>
      </c>
      <c r="B18797" s="155" t="s">
        <v>66390</v>
      </c>
      <c r="C18797" s="203"/>
    </row>
    <row r="18798" spans="1:3">
      <c r="A18798" s="157" t="s">
        <v>66391</v>
      </c>
      <c r="B18798" s="155" t="s">
        <v>66392</v>
      </c>
      <c r="C18798" s="203"/>
    </row>
    <row r="18799" spans="1:3">
      <c r="A18799" s="157" t="s">
        <v>66393</v>
      </c>
      <c r="B18799" s="155" t="s">
        <v>1250</v>
      </c>
      <c r="C18799" s="203"/>
    </row>
    <row r="18800" spans="1:3">
      <c r="A18800" s="157" t="s">
        <v>66394</v>
      </c>
      <c r="B18800" s="155" t="s">
        <v>66395</v>
      </c>
      <c r="C18800" s="203"/>
    </row>
    <row r="18801" spans="1:3">
      <c r="A18801" s="157" t="s">
        <v>66396</v>
      </c>
      <c r="B18801" s="155" t="s">
        <v>66397</v>
      </c>
      <c r="C18801" s="203"/>
    </row>
    <row r="18802" spans="1:3">
      <c r="A18802" s="157" t="s">
        <v>66398</v>
      </c>
      <c r="B18802" s="155" t="s">
        <v>66399</v>
      </c>
      <c r="C18802" s="203"/>
    </row>
    <row r="18803" spans="1:3">
      <c r="A18803" s="157" t="s">
        <v>66400</v>
      </c>
      <c r="B18803" s="155" t="s">
        <v>66401</v>
      </c>
      <c r="C18803" s="203"/>
    </row>
    <row r="18804" spans="1:3">
      <c r="A18804" s="157" t="s">
        <v>66402</v>
      </c>
      <c r="B18804" s="155" t="s">
        <v>62768</v>
      </c>
      <c r="C18804" s="203"/>
    </row>
    <row r="18805" spans="1:3">
      <c r="A18805" s="157" t="s">
        <v>66403</v>
      </c>
      <c r="B18805" s="155" t="s">
        <v>66404</v>
      </c>
      <c r="C18805" s="203"/>
    </row>
    <row r="18806" spans="1:3">
      <c r="A18806" s="157" t="s">
        <v>66405</v>
      </c>
      <c r="B18806" s="155" t="s">
        <v>66406</v>
      </c>
      <c r="C18806" s="203"/>
    </row>
    <row r="18807" spans="1:3">
      <c r="A18807" s="157" t="s">
        <v>66407</v>
      </c>
      <c r="B18807" s="155" t="s">
        <v>66408</v>
      </c>
      <c r="C18807" s="203"/>
    </row>
    <row r="18808" spans="1:3">
      <c r="A18808" s="157" t="s">
        <v>66409</v>
      </c>
      <c r="B18808" s="155" t="s">
        <v>66410</v>
      </c>
      <c r="C18808" s="203"/>
    </row>
    <row r="18809" spans="1:3">
      <c r="A18809" s="157" t="s">
        <v>66411</v>
      </c>
      <c r="B18809" s="155" t="s">
        <v>66412</v>
      </c>
      <c r="C18809" s="203"/>
    </row>
    <row r="18810" spans="1:3">
      <c r="A18810" s="157" t="s">
        <v>66413</v>
      </c>
      <c r="B18810" s="155" t="s">
        <v>66414</v>
      </c>
      <c r="C18810" s="203"/>
    </row>
    <row r="18811" spans="1:3">
      <c r="A18811" s="157" t="s">
        <v>66415</v>
      </c>
      <c r="B18811" s="155" t="s">
        <v>66416</v>
      </c>
      <c r="C18811" s="203"/>
    </row>
    <row r="18812" spans="1:3">
      <c r="A18812" s="157" t="s">
        <v>66417</v>
      </c>
      <c r="B18812" s="155" t="s">
        <v>66418</v>
      </c>
      <c r="C18812" s="203"/>
    </row>
    <row r="18813" spans="1:3">
      <c r="A18813" s="157" t="s">
        <v>66419</v>
      </c>
      <c r="B18813" s="155" t="s">
        <v>66420</v>
      </c>
      <c r="C18813" s="203"/>
    </row>
    <row r="18814" spans="1:3">
      <c r="A18814" s="157" t="s">
        <v>66421</v>
      </c>
      <c r="B18814" s="155" t="s">
        <v>66422</v>
      </c>
      <c r="C18814" s="203"/>
    </row>
    <row r="18815" spans="1:3">
      <c r="A18815" s="157" t="s">
        <v>66423</v>
      </c>
      <c r="B18815" s="155" t="s">
        <v>66424</v>
      </c>
      <c r="C18815" s="203"/>
    </row>
    <row r="18816" spans="1:3">
      <c r="A18816" s="157" t="s">
        <v>66425</v>
      </c>
      <c r="B18816" s="155" t="s">
        <v>66426</v>
      </c>
      <c r="C18816" s="203"/>
    </row>
    <row r="18817" spans="1:3">
      <c r="A18817" s="157" t="s">
        <v>66427</v>
      </c>
      <c r="B18817" s="155" t="s">
        <v>66428</v>
      </c>
      <c r="C18817" s="203"/>
    </row>
    <row r="18818" spans="1:3">
      <c r="A18818" s="157" t="s">
        <v>66429</v>
      </c>
      <c r="B18818" s="155" t="s">
        <v>66430</v>
      </c>
      <c r="C18818" s="203"/>
    </row>
    <row r="18819" spans="1:3">
      <c r="A18819" s="157" t="s">
        <v>66431</v>
      </c>
      <c r="B18819" s="155" t="s">
        <v>66432</v>
      </c>
      <c r="C18819" s="203"/>
    </row>
    <row r="18820" spans="1:3">
      <c r="A18820" s="157" t="s">
        <v>66433</v>
      </c>
      <c r="B18820" s="155" t="s">
        <v>1251</v>
      </c>
      <c r="C18820" s="203"/>
    </row>
    <row r="18821" spans="1:3">
      <c r="A18821" s="157" t="s">
        <v>66434</v>
      </c>
      <c r="B18821" s="155" t="s">
        <v>66435</v>
      </c>
      <c r="C18821" s="203"/>
    </row>
    <row r="18822" spans="1:3">
      <c r="A18822" s="157" t="s">
        <v>66436</v>
      </c>
      <c r="B18822" s="155" t="s">
        <v>54997</v>
      </c>
      <c r="C18822" s="203"/>
    </row>
    <row r="18823" spans="1:3">
      <c r="A18823" s="157" t="s">
        <v>66437</v>
      </c>
      <c r="B18823" s="155" t="s">
        <v>66438</v>
      </c>
      <c r="C18823" s="203"/>
    </row>
    <row r="18824" spans="1:3">
      <c r="A18824" s="157" t="s">
        <v>66439</v>
      </c>
      <c r="B18824" s="155" t="s">
        <v>66107</v>
      </c>
      <c r="C18824" s="203"/>
    </row>
    <row r="18825" spans="1:3">
      <c r="A18825" s="157" t="s">
        <v>66440</v>
      </c>
      <c r="B18825" s="155" t="s">
        <v>56784</v>
      </c>
      <c r="C18825" s="203"/>
    </row>
    <row r="18826" spans="1:3">
      <c r="A18826" s="157" t="s">
        <v>66441</v>
      </c>
      <c r="B18826" s="155" t="s">
        <v>66442</v>
      </c>
      <c r="C18826" s="203"/>
    </row>
    <row r="18827" spans="1:3">
      <c r="A18827" s="157" t="s">
        <v>66443</v>
      </c>
      <c r="B18827" s="155" t="s">
        <v>66444</v>
      </c>
      <c r="C18827" s="203"/>
    </row>
    <row r="18828" spans="1:3">
      <c r="A18828" s="157" t="s">
        <v>66445</v>
      </c>
      <c r="B18828" s="155" t="s">
        <v>66446</v>
      </c>
      <c r="C18828" s="203"/>
    </row>
    <row r="18829" spans="1:3">
      <c r="A18829" s="157" t="s">
        <v>66447</v>
      </c>
      <c r="B18829" s="155" t="s">
        <v>66448</v>
      </c>
      <c r="C18829" s="203"/>
    </row>
    <row r="18830" spans="1:3">
      <c r="A18830" s="157" t="s">
        <v>66449</v>
      </c>
      <c r="B18830" s="155" t="s">
        <v>66450</v>
      </c>
      <c r="C18830" s="203"/>
    </row>
    <row r="18831" spans="1:3">
      <c r="A18831" s="157" t="s">
        <v>66451</v>
      </c>
      <c r="B18831" s="155" t="s">
        <v>66452</v>
      </c>
      <c r="C18831" s="203"/>
    </row>
    <row r="18832" spans="1:3">
      <c r="A18832" s="157" t="s">
        <v>66453</v>
      </c>
      <c r="B18832" s="155" t="s">
        <v>66454</v>
      </c>
      <c r="C18832" s="203"/>
    </row>
    <row r="18833" spans="1:3">
      <c r="A18833" s="157" t="s">
        <v>66455</v>
      </c>
      <c r="B18833" s="155" t="s">
        <v>66456</v>
      </c>
      <c r="C18833" s="203"/>
    </row>
    <row r="18834" spans="1:3">
      <c r="A18834" s="157" t="s">
        <v>66457</v>
      </c>
      <c r="B18834" s="155" t="s">
        <v>66458</v>
      </c>
      <c r="C18834" s="203"/>
    </row>
    <row r="18835" spans="1:3">
      <c r="A18835" s="157" t="s">
        <v>66459</v>
      </c>
      <c r="B18835" s="155" t="s">
        <v>66460</v>
      </c>
      <c r="C18835" s="203"/>
    </row>
    <row r="18836" spans="1:3">
      <c r="A18836" s="157" t="s">
        <v>66461</v>
      </c>
      <c r="B18836" s="155" t="s">
        <v>66462</v>
      </c>
      <c r="C18836" s="203"/>
    </row>
    <row r="18837" spans="1:3">
      <c r="A18837" s="157" t="s">
        <v>66463</v>
      </c>
      <c r="B18837" s="155" t="s">
        <v>66464</v>
      </c>
      <c r="C18837" s="203"/>
    </row>
    <row r="18838" spans="1:3">
      <c r="A18838" s="157" t="s">
        <v>66465</v>
      </c>
      <c r="B18838" s="155" t="s">
        <v>60856</v>
      </c>
      <c r="C18838" s="203"/>
    </row>
    <row r="18839" spans="1:3">
      <c r="A18839" s="157" t="s">
        <v>66466</v>
      </c>
      <c r="B18839" s="155" t="s">
        <v>66467</v>
      </c>
      <c r="C18839" s="203"/>
    </row>
    <row r="18840" spans="1:3">
      <c r="A18840" s="157" t="s">
        <v>66468</v>
      </c>
      <c r="B18840" s="155" t="s">
        <v>66469</v>
      </c>
      <c r="C18840" s="203"/>
    </row>
    <row r="18841" spans="1:3">
      <c r="A18841" s="157" t="s">
        <v>66470</v>
      </c>
      <c r="B18841" s="155" t="s">
        <v>59004</v>
      </c>
      <c r="C18841" s="203"/>
    </row>
    <row r="18842" spans="1:3">
      <c r="A18842" s="157" t="s">
        <v>66471</v>
      </c>
      <c r="B18842" s="155" t="s">
        <v>66472</v>
      </c>
      <c r="C18842" s="203"/>
    </row>
    <row r="18843" spans="1:3">
      <c r="A18843" s="157" t="s">
        <v>66473</v>
      </c>
      <c r="B18843" s="155" t="s">
        <v>60907</v>
      </c>
      <c r="C18843" s="203"/>
    </row>
    <row r="18844" spans="1:3">
      <c r="A18844" s="157" t="s">
        <v>66474</v>
      </c>
      <c r="B18844" s="155" t="s">
        <v>66475</v>
      </c>
      <c r="C18844" s="203"/>
    </row>
    <row r="18845" spans="1:3">
      <c r="A18845" s="157" t="s">
        <v>66476</v>
      </c>
      <c r="B18845" s="155" t="s">
        <v>66477</v>
      </c>
      <c r="C18845" s="203"/>
    </row>
    <row r="18846" spans="1:3">
      <c r="A18846" s="157" t="s">
        <v>66478</v>
      </c>
      <c r="B18846" s="155" t="s">
        <v>1252</v>
      </c>
      <c r="C18846" s="203"/>
    </row>
    <row r="18847" spans="1:3">
      <c r="A18847" s="157" t="s">
        <v>66479</v>
      </c>
      <c r="B18847" s="155" t="s">
        <v>36246</v>
      </c>
      <c r="C18847" s="203"/>
    </row>
    <row r="18848" spans="1:3">
      <c r="A18848" s="157" t="s">
        <v>66480</v>
      </c>
      <c r="B18848" s="155" t="s">
        <v>66481</v>
      </c>
      <c r="C18848" s="203"/>
    </row>
    <row r="18849" spans="1:3">
      <c r="A18849" s="157" t="s">
        <v>66482</v>
      </c>
      <c r="B18849" s="155" t="s">
        <v>66483</v>
      </c>
      <c r="C18849" s="203"/>
    </row>
    <row r="18850" spans="1:3">
      <c r="A18850" s="157" t="s">
        <v>66484</v>
      </c>
      <c r="B18850" s="155" t="s">
        <v>38690</v>
      </c>
      <c r="C18850" s="203"/>
    </row>
    <row r="18851" spans="1:3">
      <c r="A18851" s="157" t="s">
        <v>66485</v>
      </c>
      <c r="B18851" s="155" t="s">
        <v>33824</v>
      </c>
      <c r="C18851" s="203"/>
    </row>
    <row r="18852" spans="1:3">
      <c r="A18852" s="157" t="s">
        <v>66486</v>
      </c>
      <c r="B18852" s="155" t="s">
        <v>60158</v>
      </c>
      <c r="C18852" s="203"/>
    </row>
    <row r="18853" spans="1:3">
      <c r="A18853" s="157" t="s">
        <v>66487</v>
      </c>
      <c r="B18853" s="155" t="s">
        <v>66488</v>
      </c>
      <c r="C18853" s="203"/>
    </row>
    <row r="18854" spans="1:3">
      <c r="A18854" s="157" t="s">
        <v>66489</v>
      </c>
      <c r="B18854" s="155" t="s">
        <v>66490</v>
      </c>
      <c r="C18854" s="203"/>
    </row>
    <row r="18855" spans="1:3">
      <c r="A18855" s="157" t="s">
        <v>66491</v>
      </c>
      <c r="B18855" s="155" t="s">
        <v>66492</v>
      </c>
      <c r="C18855" s="203"/>
    </row>
    <row r="18856" spans="1:3">
      <c r="A18856" s="157" t="s">
        <v>66493</v>
      </c>
      <c r="B18856" s="155" t="s">
        <v>66494</v>
      </c>
      <c r="C18856" s="203"/>
    </row>
    <row r="18857" spans="1:3">
      <c r="A18857" s="157" t="s">
        <v>66495</v>
      </c>
      <c r="B18857" s="155" t="s">
        <v>66496</v>
      </c>
      <c r="C18857" s="203"/>
    </row>
    <row r="18858" spans="1:3">
      <c r="A18858" s="157" t="s">
        <v>66497</v>
      </c>
      <c r="B18858" s="155" t="s">
        <v>66498</v>
      </c>
      <c r="C18858" s="203"/>
    </row>
    <row r="18859" spans="1:3">
      <c r="A18859" s="157" t="s">
        <v>66499</v>
      </c>
      <c r="B18859" s="155" t="s">
        <v>66500</v>
      </c>
      <c r="C18859" s="203"/>
    </row>
    <row r="18860" spans="1:3">
      <c r="A18860" s="157" t="s">
        <v>66501</v>
      </c>
      <c r="B18860" s="155" t="s">
        <v>66502</v>
      </c>
      <c r="C18860" s="203"/>
    </row>
    <row r="18861" spans="1:3">
      <c r="A18861" s="157" t="s">
        <v>66503</v>
      </c>
      <c r="B18861" s="155" t="s">
        <v>66504</v>
      </c>
      <c r="C18861" s="203"/>
    </row>
    <row r="18862" spans="1:3">
      <c r="A18862" s="157" t="s">
        <v>66505</v>
      </c>
      <c r="B18862" s="155" t="s">
        <v>66506</v>
      </c>
      <c r="C18862" s="203"/>
    </row>
    <row r="18863" spans="1:3">
      <c r="A18863" s="157" t="s">
        <v>66507</v>
      </c>
      <c r="B18863" s="155" t="s">
        <v>66508</v>
      </c>
      <c r="C18863" s="203"/>
    </row>
    <row r="18864" spans="1:3">
      <c r="A18864" s="157" t="s">
        <v>66509</v>
      </c>
      <c r="B18864" s="155" t="s">
        <v>66510</v>
      </c>
      <c r="C18864" s="203"/>
    </row>
    <row r="18865" spans="1:3">
      <c r="A18865" s="157" t="s">
        <v>66511</v>
      </c>
      <c r="B18865" s="155" t="s">
        <v>66512</v>
      </c>
      <c r="C18865" s="203"/>
    </row>
    <row r="18866" spans="1:3">
      <c r="A18866" s="157" t="s">
        <v>66513</v>
      </c>
      <c r="B18866" s="155" t="s">
        <v>66514</v>
      </c>
      <c r="C18866" s="203"/>
    </row>
    <row r="18867" spans="1:3">
      <c r="A18867" s="157" t="s">
        <v>66515</v>
      </c>
      <c r="B18867" s="155" t="s">
        <v>66516</v>
      </c>
      <c r="C18867" s="203"/>
    </row>
    <row r="18868" spans="1:3">
      <c r="A18868" s="157" t="s">
        <v>66517</v>
      </c>
      <c r="B18868" s="155" t="s">
        <v>66518</v>
      </c>
      <c r="C18868" s="203"/>
    </row>
    <row r="18869" spans="1:3">
      <c r="A18869" s="157" t="s">
        <v>66519</v>
      </c>
      <c r="B18869" s="155" t="s">
        <v>66520</v>
      </c>
      <c r="C18869" s="203"/>
    </row>
    <row r="18870" spans="1:3">
      <c r="A18870" s="157" t="s">
        <v>66521</v>
      </c>
      <c r="B18870" s="155" t="s">
        <v>1253</v>
      </c>
      <c r="C18870" s="203"/>
    </row>
    <row r="18871" spans="1:3">
      <c r="A18871" s="157" t="s">
        <v>66522</v>
      </c>
      <c r="B18871" s="155" t="s">
        <v>68</v>
      </c>
      <c r="C18871" s="203"/>
    </row>
    <row r="18872" spans="1:3">
      <c r="A18872" s="157" t="s">
        <v>66523</v>
      </c>
      <c r="B18872" s="155" t="s">
        <v>1254</v>
      </c>
      <c r="C18872" s="203"/>
    </row>
    <row r="18873" spans="1:3">
      <c r="A18873" s="157" t="s">
        <v>66524</v>
      </c>
      <c r="B18873" s="155" t="s">
        <v>66525</v>
      </c>
      <c r="C18873" s="203"/>
    </row>
    <row r="18874" spans="1:3">
      <c r="A18874" s="157" t="s">
        <v>66526</v>
      </c>
      <c r="B18874" s="155" t="s">
        <v>66527</v>
      </c>
      <c r="C18874" s="203"/>
    </row>
    <row r="18875" spans="1:3">
      <c r="A18875" s="157" t="s">
        <v>66528</v>
      </c>
      <c r="B18875" s="155" t="s">
        <v>66529</v>
      </c>
      <c r="C18875" s="203"/>
    </row>
    <row r="18876" spans="1:3">
      <c r="A18876" s="157" t="s">
        <v>66530</v>
      </c>
      <c r="B18876" s="155" t="s">
        <v>66531</v>
      </c>
      <c r="C18876" s="203"/>
    </row>
    <row r="18877" spans="1:3">
      <c r="A18877" s="157" t="s">
        <v>66532</v>
      </c>
      <c r="B18877" s="155" t="s">
        <v>66533</v>
      </c>
      <c r="C18877" s="203"/>
    </row>
    <row r="18878" spans="1:3">
      <c r="A18878" s="157" t="s">
        <v>66534</v>
      </c>
      <c r="B18878" s="155" t="s">
        <v>66535</v>
      </c>
      <c r="C18878" s="203"/>
    </row>
    <row r="18879" spans="1:3">
      <c r="A18879" s="157" t="s">
        <v>66536</v>
      </c>
      <c r="B18879" s="155" t="s">
        <v>66537</v>
      </c>
      <c r="C18879" s="203"/>
    </row>
    <row r="18880" spans="1:3">
      <c r="A18880" s="157" t="s">
        <v>66538</v>
      </c>
      <c r="B18880" s="155" t="s">
        <v>53547</v>
      </c>
      <c r="C18880" s="203"/>
    </row>
    <row r="18881" spans="1:3">
      <c r="A18881" s="157" t="s">
        <v>66539</v>
      </c>
      <c r="B18881" s="155" t="s">
        <v>66540</v>
      </c>
      <c r="C18881" s="203"/>
    </row>
    <row r="18882" spans="1:3">
      <c r="A18882" s="157" t="s">
        <v>66541</v>
      </c>
      <c r="B18882" s="155" t="s">
        <v>66542</v>
      </c>
      <c r="C18882" s="203"/>
    </row>
    <row r="18883" spans="1:3">
      <c r="A18883" s="157" t="s">
        <v>66543</v>
      </c>
      <c r="B18883" s="155" t="s">
        <v>66544</v>
      </c>
      <c r="C18883" s="203"/>
    </row>
    <row r="18884" spans="1:3">
      <c r="A18884" s="157" t="s">
        <v>66545</v>
      </c>
      <c r="B18884" s="155" t="s">
        <v>66546</v>
      </c>
      <c r="C18884" s="203"/>
    </row>
    <row r="18885" spans="1:3">
      <c r="A18885" s="157" t="s">
        <v>66547</v>
      </c>
      <c r="B18885" s="155" t="s">
        <v>66548</v>
      </c>
      <c r="C18885" s="203"/>
    </row>
    <row r="18886" spans="1:3">
      <c r="A18886" s="157" t="s">
        <v>66549</v>
      </c>
      <c r="B18886" s="155" t="s">
        <v>66550</v>
      </c>
      <c r="C18886" s="203"/>
    </row>
    <row r="18887" spans="1:3">
      <c r="A18887" s="157" t="s">
        <v>66551</v>
      </c>
      <c r="B18887" s="155" t="s">
        <v>60795</v>
      </c>
      <c r="C18887" s="203"/>
    </row>
    <row r="18888" spans="1:3">
      <c r="A18888" s="157" t="s">
        <v>66552</v>
      </c>
      <c r="B18888" s="155" t="s">
        <v>66553</v>
      </c>
      <c r="C18888" s="203"/>
    </row>
    <row r="18889" spans="1:3">
      <c r="A18889" s="157" t="s">
        <v>66554</v>
      </c>
      <c r="B18889" s="155" t="s">
        <v>47613</v>
      </c>
      <c r="C18889" s="203"/>
    </row>
    <row r="18890" spans="1:3">
      <c r="A18890" s="157" t="s">
        <v>66555</v>
      </c>
      <c r="B18890" s="155" t="s">
        <v>62622</v>
      </c>
      <c r="C18890" s="203"/>
    </row>
    <row r="18891" spans="1:3">
      <c r="A18891" s="157" t="s">
        <v>66556</v>
      </c>
      <c r="B18891" s="155" t="s">
        <v>66557</v>
      </c>
      <c r="C18891" s="203"/>
    </row>
    <row r="18892" spans="1:3">
      <c r="A18892" s="157" t="s">
        <v>66558</v>
      </c>
      <c r="B18892" s="155" t="s">
        <v>66559</v>
      </c>
      <c r="C18892" s="203"/>
    </row>
    <row r="18893" spans="1:3">
      <c r="A18893" s="157" t="s">
        <v>66560</v>
      </c>
      <c r="B18893" s="155" t="s">
        <v>66561</v>
      </c>
      <c r="C18893" s="203"/>
    </row>
    <row r="18894" spans="1:3">
      <c r="A18894" s="157" t="s">
        <v>66562</v>
      </c>
      <c r="B18894" s="155" t="s">
        <v>61165</v>
      </c>
      <c r="C18894" s="203"/>
    </row>
    <row r="18895" spans="1:3">
      <c r="A18895" s="157" t="s">
        <v>66563</v>
      </c>
      <c r="B18895" s="155" t="s">
        <v>66564</v>
      </c>
      <c r="C18895" s="203"/>
    </row>
    <row r="18896" spans="1:3">
      <c r="A18896" s="157" t="s">
        <v>66565</v>
      </c>
      <c r="B18896" s="155" t="s">
        <v>62019</v>
      </c>
      <c r="C18896" s="203"/>
    </row>
    <row r="18897" spans="1:3">
      <c r="A18897" s="157" t="s">
        <v>66566</v>
      </c>
      <c r="B18897" s="155" t="s">
        <v>66567</v>
      </c>
      <c r="C18897" s="203"/>
    </row>
    <row r="18898" spans="1:3">
      <c r="A18898" s="157" t="s">
        <v>66568</v>
      </c>
      <c r="B18898" s="155" t="s">
        <v>66569</v>
      </c>
      <c r="C18898" s="203"/>
    </row>
    <row r="18899" spans="1:3">
      <c r="A18899" s="157" t="s">
        <v>66570</v>
      </c>
      <c r="B18899" s="155" t="s">
        <v>66571</v>
      </c>
      <c r="C18899" s="203"/>
    </row>
    <row r="18900" spans="1:3">
      <c r="A18900" s="157" t="s">
        <v>66572</v>
      </c>
      <c r="B18900" s="155" t="s">
        <v>66573</v>
      </c>
      <c r="C18900" s="203"/>
    </row>
    <row r="18901" spans="1:3">
      <c r="A18901" s="157" t="s">
        <v>66574</v>
      </c>
      <c r="B18901" s="155" t="s">
        <v>66575</v>
      </c>
      <c r="C18901" s="203"/>
    </row>
    <row r="18902" spans="1:3">
      <c r="A18902" s="157" t="s">
        <v>66576</v>
      </c>
      <c r="B18902" s="155" t="s">
        <v>66577</v>
      </c>
      <c r="C18902" s="203"/>
    </row>
    <row r="18903" spans="1:3">
      <c r="A18903" s="157" t="s">
        <v>66578</v>
      </c>
      <c r="B18903" s="155" t="s">
        <v>66579</v>
      </c>
      <c r="C18903" s="203"/>
    </row>
    <row r="18904" spans="1:3">
      <c r="A18904" s="157" t="s">
        <v>66580</v>
      </c>
      <c r="B18904" s="155" t="s">
        <v>66581</v>
      </c>
      <c r="C18904" s="203"/>
    </row>
    <row r="18905" spans="1:3">
      <c r="A18905" s="157" t="s">
        <v>66582</v>
      </c>
      <c r="B18905" s="155" t="s">
        <v>66583</v>
      </c>
      <c r="C18905" s="203"/>
    </row>
    <row r="18906" spans="1:3">
      <c r="A18906" s="157" t="s">
        <v>66584</v>
      </c>
      <c r="B18906" s="155" t="s">
        <v>66585</v>
      </c>
      <c r="C18906" s="203"/>
    </row>
    <row r="18907" spans="1:3">
      <c r="A18907" s="157" t="s">
        <v>66586</v>
      </c>
      <c r="B18907" s="155" t="s">
        <v>66587</v>
      </c>
      <c r="C18907" s="203"/>
    </row>
    <row r="18908" spans="1:3">
      <c r="A18908" s="157" t="s">
        <v>66588</v>
      </c>
      <c r="B18908" s="155" t="s">
        <v>66589</v>
      </c>
      <c r="C18908" s="203"/>
    </row>
    <row r="18909" spans="1:3">
      <c r="A18909" s="157" t="s">
        <v>66590</v>
      </c>
      <c r="B18909" s="155" t="s">
        <v>66591</v>
      </c>
      <c r="C18909" s="203"/>
    </row>
    <row r="18910" spans="1:3">
      <c r="A18910" s="157" t="s">
        <v>66592</v>
      </c>
      <c r="B18910" s="155" t="s">
        <v>66593</v>
      </c>
      <c r="C18910" s="203"/>
    </row>
    <row r="18911" spans="1:3">
      <c r="A18911" s="157" t="s">
        <v>66594</v>
      </c>
      <c r="B18911" s="155" t="s">
        <v>66595</v>
      </c>
      <c r="C18911" s="203"/>
    </row>
    <row r="18912" spans="1:3">
      <c r="A18912" s="157" t="s">
        <v>66596</v>
      </c>
      <c r="B18912" s="155" t="s">
        <v>1255</v>
      </c>
      <c r="C18912" s="203"/>
    </row>
    <row r="18913" spans="1:3">
      <c r="A18913" s="157" t="s">
        <v>66597</v>
      </c>
      <c r="B18913" s="155" t="s">
        <v>66598</v>
      </c>
      <c r="C18913" s="203"/>
    </row>
    <row r="18914" spans="1:3">
      <c r="A18914" s="157" t="s">
        <v>66599</v>
      </c>
      <c r="B18914" s="155" t="s">
        <v>58359</v>
      </c>
      <c r="C18914" s="203"/>
    </row>
    <row r="18915" spans="1:3">
      <c r="A18915" s="157" t="s">
        <v>66600</v>
      </c>
      <c r="B18915" s="155" t="s">
        <v>66601</v>
      </c>
      <c r="C18915" s="203"/>
    </row>
    <row r="18916" spans="1:3">
      <c r="A18916" s="157" t="s">
        <v>66602</v>
      </c>
      <c r="B18916" s="155" t="s">
        <v>66603</v>
      </c>
      <c r="C18916" s="203"/>
    </row>
    <row r="18917" spans="1:3">
      <c r="A18917" s="157" t="s">
        <v>66604</v>
      </c>
      <c r="B18917" s="155" t="s">
        <v>66605</v>
      </c>
      <c r="C18917" s="203"/>
    </row>
    <row r="18918" spans="1:3">
      <c r="A18918" s="157" t="s">
        <v>66606</v>
      </c>
      <c r="B18918" s="155" t="s">
        <v>66607</v>
      </c>
      <c r="C18918" s="203"/>
    </row>
    <row r="18919" spans="1:3">
      <c r="A18919" s="157" t="s">
        <v>66608</v>
      </c>
      <c r="B18919" s="155" t="s">
        <v>66609</v>
      </c>
      <c r="C18919" s="203"/>
    </row>
    <row r="18920" spans="1:3">
      <c r="A18920" s="157" t="s">
        <v>66610</v>
      </c>
      <c r="B18920" s="155" t="s">
        <v>66611</v>
      </c>
      <c r="C18920" s="203"/>
    </row>
    <row r="18921" spans="1:3">
      <c r="A18921" s="157" t="s">
        <v>66612</v>
      </c>
      <c r="B18921" s="155" t="s">
        <v>66613</v>
      </c>
      <c r="C18921" s="203"/>
    </row>
    <row r="18922" spans="1:3">
      <c r="A18922" s="157" t="s">
        <v>66614</v>
      </c>
      <c r="B18922" s="155" t="s">
        <v>66615</v>
      </c>
      <c r="C18922" s="203"/>
    </row>
    <row r="18923" spans="1:3">
      <c r="A18923" s="157" t="s">
        <v>66616</v>
      </c>
      <c r="B18923" s="155" t="s">
        <v>66617</v>
      </c>
      <c r="C18923" s="203"/>
    </row>
    <row r="18924" spans="1:3">
      <c r="A18924" s="157" t="s">
        <v>66618</v>
      </c>
      <c r="B18924" s="155" t="s">
        <v>66619</v>
      </c>
      <c r="C18924" s="203"/>
    </row>
    <row r="18925" spans="1:3">
      <c r="A18925" s="157" t="s">
        <v>66620</v>
      </c>
      <c r="B18925" s="155" t="s">
        <v>66621</v>
      </c>
      <c r="C18925" s="203"/>
    </row>
    <row r="18926" spans="1:3">
      <c r="A18926" s="157" t="s">
        <v>66622</v>
      </c>
      <c r="B18926" s="155" t="s">
        <v>66623</v>
      </c>
      <c r="C18926" s="203"/>
    </row>
    <row r="18927" spans="1:3">
      <c r="A18927" s="157" t="s">
        <v>66624</v>
      </c>
      <c r="B18927" s="155" t="s">
        <v>66625</v>
      </c>
      <c r="C18927" s="203"/>
    </row>
    <row r="18928" spans="1:3">
      <c r="A18928" s="157" t="s">
        <v>66626</v>
      </c>
      <c r="B18928" s="155" t="s">
        <v>66627</v>
      </c>
      <c r="C18928" s="203"/>
    </row>
    <row r="18929" spans="1:3">
      <c r="A18929" s="157" t="s">
        <v>66628</v>
      </c>
      <c r="B18929" s="155" t="s">
        <v>66629</v>
      </c>
      <c r="C18929" s="203"/>
    </row>
    <row r="18930" spans="1:3">
      <c r="A18930" s="157" t="s">
        <v>66630</v>
      </c>
      <c r="B18930" s="155" t="s">
        <v>66631</v>
      </c>
      <c r="C18930" s="203"/>
    </row>
    <row r="18931" spans="1:3">
      <c r="A18931" s="157" t="s">
        <v>66632</v>
      </c>
      <c r="B18931" s="155" t="s">
        <v>66633</v>
      </c>
      <c r="C18931" s="203"/>
    </row>
    <row r="18932" spans="1:3">
      <c r="A18932" s="157" t="s">
        <v>66634</v>
      </c>
      <c r="B18932" s="155" t="s">
        <v>1256</v>
      </c>
      <c r="C18932" s="203"/>
    </row>
    <row r="18933" spans="1:3">
      <c r="A18933" s="157" t="s">
        <v>66635</v>
      </c>
      <c r="B18933" s="155" t="s">
        <v>66636</v>
      </c>
      <c r="C18933" s="203"/>
    </row>
    <row r="18934" spans="1:3">
      <c r="A18934" s="157" t="s">
        <v>66637</v>
      </c>
      <c r="B18934" s="155" t="s">
        <v>66638</v>
      </c>
      <c r="C18934" s="203"/>
    </row>
    <row r="18935" spans="1:3">
      <c r="A18935" s="157" t="s">
        <v>66639</v>
      </c>
      <c r="B18935" s="155" t="s">
        <v>66640</v>
      </c>
      <c r="C18935" s="203"/>
    </row>
    <row r="18936" spans="1:3">
      <c r="A18936" s="157" t="s">
        <v>66641</v>
      </c>
      <c r="B18936" s="155" t="s">
        <v>66642</v>
      </c>
      <c r="C18936" s="203"/>
    </row>
    <row r="18937" spans="1:3">
      <c r="A18937" s="157" t="s">
        <v>66643</v>
      </c>
      <c r="B18937" s="155" t="s">
        <v>34667</v>
      </c>
      <c r="C18937" s="203"/>
    </row>
    <row r="18938" spans="1:3">
      <c r="A18938" s="157" t="s">
        <v>66644</v>
      </c>
      <c r="B18938" s="155" t="s">
        <v>33715</v>
      </c>
      <c r="C18938" s="203"/>
    </row>
    <row r="18939" spans="1:3">
      <c r="A18939" s="157" t="s">
        <v>66645</v>
      </c>
      <c r="B18939" s="155" t="s">
        <v>66646</v>
      </c>
      <c r="C18939" s="203"/>
    </row>
    <row r="18940" spans="1:3">
      <c r="A18940" s="157" t="s">
        <v>66647</v>
      </c>
      <c r="B18940" s="155" t="s">
        <v>50028</v>
      </c>
      <c r="C18940" s="203"/>
    </row>
    <row r="18941" spans="1:3">
      <c r="A18941" s="157" t="s">
        <v>66648</v>
      </c>
      <c r="B18941" s="155" t="s">
        <v>66649</v>
      </c>
      <c r="C18941" s="203"/>
    </row>
    <row r="18942" spans="1:3">
      <c r="A18942" s="157" t="s">
        <v>66650</v>
      </c>
      <c r="B18942" s="155" t="s">
        <v>66651</v>
      </c>
      <c r="C18942" s="203"/>
    </row>
    <row r="18943" spans="1:3">
      <c r="A18943" s="157" t="s">
        <v>66652</v>
      </c>
      <c r="B18943" s="155" t="s">
        <v>66653</v>
      </c>
      <c r="C18943" s="203"/>
    </row>
    <row r="18944" spans="1:3">
      <c r="A18944" s="157" t="s">
        <v>66654</v>
      </c>
      <c r="B18944" s="155" t="s">
        <v>66655</v>
      </c>
      <c r="C18944" s="203"/>
    </row>
    <row r="18945" spans="1:3">
      <c r="A18945" s="157" t="s">
        <v>66656</v>
      </c>
      <c r="B18945" s="155" t="s">
        <v>66657</v>
      </c>
      <c r="C18945" s="203"/>
    </row>
    <row r="18946" spans="1:3">
      <c r="A18946" s="157" t="s">
        <v>66658</v>
      </c>
      <c r="B18946" s="155" t="s">
        <v>66659</v>
      </c>
      <c r="C18946" s="203"/>
    </row>
    <row r="18947" spans="1:3">
      <c r="A18947" s="157" t="s">
        <v>66660</v>
      </c>
      <c r="B18947" s="155" t="s">
        <v>66661</v>
      </c>
      <c r="C18947" s="203"/>
    </row>
    <row r="18948" spans="1:3">
      <c r="A18948" s="157" t="s">
        <v>66662</v>
      </c>
      <c r="B18948" s="155" t="s">
        <v>66663</v>
      </c>
      <c r="C18948" s="203"/>
    </row>
    <row r="18949" spans="1:3">
      <c r="A18949" s="157" t="s">
        <v>66664</v>
      </c>
      <c r="B18949" s="155" t="s">
        <v>66665</v>
      </c>
      <c r="C18949" s="203"/>
    </row>
    <row r="18950" spans="1:3">
      <c r="A18950" s="157" t="s">
        <v>66666</v>
      </c>
      <c r="B18950" s="155" t="s">
        <v>66667</v>
      </c>
      <c r="C18950" s="203"/>
    </row>
    <row r="18951" spans="1:3">
      <c r="A18951" s="157" t="s">
        <v>66668</v>
      </c>
      <c r="B18951" s="155" t="s">
        <v>1257</v>
      </c>
      <c r="C18951" s="203"/>
    </row>
    <row r="18952" spans="1:3">
      <c r="A18952" s="157" t="s">
        <v>66669</v>
      </c>
      <c r="B18952" s="155" t="s">
        <v>66670</v>
      </c>
      <c r="C18952" s="203"/>
    </row>
    <row r="18953" spans="1:3">
      <c r="A18953" s="157" t="s">
        <v>66671</v>
      </c>
      <c r="B18953" s="155" t="s">
        <v>66672</v>
      </c>
      <c r="C18953" s="203"/>
    </row>
    <row r="18954" spans="1:3">
      <c r="A18954" s="157" t="s">
        <v>66673</v>
      </c>
      <c r="B18954" s="155" t="s">
        <v>66674</v>
      </c>
      <c r="C18954" s="203"/>
    </row>
    <row r="18955" spans="1:3">
      <c r="A18955" s="157" t="s">
        <v>66675</v>
      </c>
      <c r="B18955" s="155" t="s">
        <v>65348</v>
      </c>
      <c r="C18955" s="203"/>
    </row>
    <row r="18956" spans="1:3">
      <c r="A18956" s="157" t="s">
        <v>66676</v>
      </c>
      <c r="B18956" s="155" t="s">
        <v>57496</v>
      </c>
      <c r="C18956" s="203"/>
    </row>
    <row r="18957" spans="1:3">
      <c r="A18957" s="157" t="s">
        <v>66677</v>
      </c>
      <c r="B18957" s="155" t="s">
        <v>66678</v>
      </c>
      <c r="C18957" s="203"/>
    </row>
    <row r="18958" spans="1:3">
      <c r="A18958" s="157" t="s">
        <v>66679</v>
      </c>
      <c r="B18958" s="155" t="s">
        <v>61574</v>
      </c>
      <c r="C18958" s="203"/>
    </row>
    <row r="18959" spans="1:3">
      <c r="A18959" s="157" t="s">
        <v>66680</v>
      </c>
      <c r="B18959" s="155" t="s">
        <v>66681</v>
      </c>
      <c r="C18959" s="203"/>
    </row>
    <row r="18960" spans="1:3">
      <c r="A18960" s="157" t="s">
        <v>66682</v>
      </c>
      <c r="B18960" s="155" t="s">
        <v>66683</v>
      </c>
      <c r="C18960" s="203"/>
    </row>
    <row r="18961" spans="1:3">
      <c r="A18961" s="157" t="s">
        <v>66684</v>
      </c>
      <c r="B18961" s="155" t="s">
        <v>66685</v>
      </c>
      <c r="C18961" s="203"/>
    </row>
    <row r="18962" spans="1:3">
      <c r="A18962" s="157" t="s">
        <v>66686</v>
      </c>
      <c r="B18962" s="155" t="s">
        <v>66687</v>
      </c>
      <c r="C18962" s="203"/>
    </row>
    <row r="18963" spans="1:3">
      <c r="A18963" s="157" t="s">
        <v>66688</v>
      </c>
      <c r="B18963" s="155" t="s">
        <v>66689</v>
      </c>
      <c r="C18963" s="203"/>
    </row>
    <row r="18964" spans="1:3">
      <c r="A18964" s="157" t="s">
        <v>66690</v>
      </c>
      <c r="B18964" s="155" t="s">
        <v>66691</v>
      </c>
      <c r="C18964" s="203"/>
    </row>
    <row r="18965" spans="1:3">
      <c r="A18965" s="157" t="s">
        <v>66692</v>
      </c>
      <c r="B18965" s="155" t="s">
        <v>66693</v>
      </c>
      <c r="C18965" s="203"/>
    </row>
    <row r="18966" spans="1:3">
      <c r="A18966" s="157" t="s">
        <v>66694</v>
      </c>
      <c r="B18966" s="155" t="s">
        <v>66695</v>
      </c>
      <c r="C18966" s="203"/>
    </row>
    <row r="18967" spans="1:3">
      <c r="A18967" s="157" t="s">
        <v>66696</v>
      </c>
      <c r="B18967" s="155" t="s">
        <v>66697</v>
      </c>
      <c r="C18967" s="203"/>
    </row>
    <row r="18968" spans="1:3">
      <c r="A18968" s="157" t="s">
        <v>66698</v>
      </c>
      <c r="B18968" s="155" t="s">
        <v>66699</v>
      </c>
      <c r="C18968" s="203"/>
    </row>
    <row r="18969" spans="1:3">
      <c r="A18969" s="157" t="s">
        <v>66700</v>
      </c>
      <c r="B18969" s="155" t="s">
        <v>1258</v>
      </c>
      <c r="C18969" s="203"/>
    </row>
    <row r="18970" spans="1:3">
      <c r="A18970" s="157" t="s">
        <v>66701</v>
      </c>
      <c r="B18970" s="155" t="s">
        <v>66702</v>
      </c>
      <c r="C18970" s="203"/>
    </row>
    <row r="18971" spans="1:3">
      <c r="A18971" s="157" t="s">
        <v>66703</v>
      </c>
      <c r="B18971" s="155" t="s">
        <v>66704</v>
      </c>
      <c r="C18971" s="203"/>
    </row>
    <row r="18972" spans="1:3">
      <c r="A18972" s="157" t="s">
        <v>66705</v>
      </c>
      <c r="B18972" s="155" t="s">
        <v>66706</v>
      </c>
      <c r="C18972" s="203"/>
    </row>
    <row r="18973" spans="1:3">
      <c r="A18973" s="157" t="s">
        <v>66707</v>
      </c>
      <c r="B18973" s="155" t="s">
        <v>47571</v>
      </c>
      <c r="C18973" s="203"/>
    </row>
    <row r="18974" spans="1:3">
      <c r="A18974" s="157" t="s">
        <v>66708</v>
      </c>
      <c r="B18974" s="155" t="s">
        <v>66709</v>
      </c>
      <c r="C18974" s="203"/>
    </row>
    <row r="18975" spans="1:3">
      <c r="A18975" s="157" t="s">
        <v>66710</v>
      </c>
      <c r="B18975" s="155" t="s">
        <v>66711</v>
      </c>
      <c r="C18975" s="203"/>
    </row>
    <row r="18976" spans="1:3">
      <c r="A18976" s="157" t="s">
        <v>66712</v>
      </c>
      <c r="B18976" s="155" t="s">
        <v>66713</v>
      </c>
      <c r="C18976" s="203"/>
    </row>
    <row r="18977" spans="1:3">
      <c r="A18977" s="157" t="s">
        <v>66714</v>
      </c>
      <c r="B18977" s="155" t="s">
        <v>66715</v>
      </c>
      <c r="C18977" s="203"/>
    </row>
    <row r="18978" spans="1:3">
      <c r="A18978" s="157" t="s">
        <v>66716</v>
      </c>
      <c r="B18978" s="155" t="s">
        <v>58273</v>
      </c>
      <c r="C18978" s="203"/>
    </row>
    <row r="18979" spans="1:3">
      <c r="A18979" s="157" t="s">
        <v>66717</v>
      </c>
      <c r="B18979" s="155" t="s">
        <v>66718</v>
      </c>
      <c r="C18979" s="203"/>
    </row>
    <row r="18980" spans="1:3">
      <c r="A18980" s="157" t="s">
        <v>66719</v>
      </c>
      <c r="B18980" s="155" t="s">
        <v>66720</v>
      </c>
      <c r="C18980" s="203"/>
    </row>
    <row r="18981" spans="1:3">
      <c r="A18981" s="157" t="s">
        <v>66721</v>
      </c>
      <c r="B18981" s="155" t="s">
        <v>66722</v>
      </c>
      <c r="C18981" s="203"/>
    </row>
    <row r="18982" spans="1:3">
      <c r="A18982" s="157" t="s">
        <v>66723</v>
      </c>
      <c r="B18982" s="155" t="s">
        <v>66724</v>
      </c>
      <c r="C18982" s="203"/>
    </row>
    <row r="18983" spans="1:3">
      <c r="A18983" s="157" t="s">
        <v>66725</v>
      </c>
      <c r="B18983" s="155" t="s">
        <v>66726</v>
      </c>
      <c r="C18983" s="203"/>
    </row>
    <row r="18984" spans="1:3">
      <c r="A18984" s="157" t="s">
        <v>66727</v>
      </c>
      <c r="B18984" s="155" t="s">
        <v>66728</v>
      </c>
      <c r="C18984" s="203"/>
    </row>
    <row r="18985" spans="1:3">
      <c r="A18985" s="157" t="s">
        <v>66729</v>
      </c>
      <c r="B18985" s="155" t="s">
        <v>66730</v>
      </c>
      <c r="C18985" s="203"/>
    </row>
    <row r="18986" spans="1:3">
      <c r="A18986" s="157" t="s">
        <v>66731</v>
      </c>
      <c r="B18986" s="155" t="s">
        <v>66732</v>
      </c>
      <c r="C18986" s="203"/>
    </row>
    <row r="18987" spans="1:3">
      <c r="A18987" s="157" t="s">
        <v>66733</v>
      </c>
      <c r="B18987" s="155" t="s">
        <v>1259</v>
      </c>
      <c r="C18987" s="203"/>
    </row>
    <row r="18988" spans="1:3">
      <c r="A18988" s="157" t="s">
        <v>66734</v>
      </c>
      <c r="B18988" s="155" t="s">
        <v>64274</v>
      </c>
      <c r="C18988" s="203"/>
    </row>
    <row r="18989" spans="1:3">
      <c r="A18989" s="157" t="s">
        <v>66735</v>
      </c>
      <c r="B18989" s="155" t="s">
        <v>66736</v>
      </c>
      <c r="C18989" s="203"/>
    </row>
    <row r="18990" spans="1:3">
      <c r="A18990" s="157" t="s">
        <v>66737</v>
      </c>
      <c r="B18990" s="155" t="s">
        <v>66738</v>
      </c>
      <c r="C18990" s="203"/>
    </row>
    <row r="18991" spans="1:3">
      <c r="A18991" s="157" t="s">
        <v>66739</v>
      </c>
      <c r="B18991" s="155" t="s">
        <v>58985</v>
      </c>
      <c r="C18991" s="203"/>
    </row>
    <row r="18992" spans="1:3">
      <c r="A18992" s="157" t="s">
        <v>66740</v>
      </c>
      <c r="B18992" s="155" t="s">
        <v>66741</v>
      </c>
      <c r="C18992" s="203"/>
    </row>
    <row r="18993" spans="1:3">
      <c r="A18993" s="157" t="s">
        <v>66742</v>
      </c>
      <c r="B18993" s="155" t="s">
        <v>66743</v>
      </c>
      <c r="C18993" s="203"/>
    </row>
    <row r="18994" spans="1:3">
      <c r="A18994" s="157" t="s">
        <v>66744</v>
      </c>
      <c r="B18994" s="155" t="s">
        <v>57873</v>
      </c>
      <c r="C18994" s="203"/>
    </row>
    <row r="18995" spans="1:3">
      <c r="A18995" s="157" t="s">
        <v>66745</v>
      </c>
      <c r="B18995" s="155" t="s">
        <v>66746</v>
      </c>
      <c r="C18995" s="203"/>
    </row>
    <row r="18996" spans="1:3">
      <c r="A18996" s="157" t="s">
        <v>66747</v>
      </c>
      <c r="B18996" s="155" t="s">
        <v>66748</v>
      </c>
      <c r="C18996" s="203"/>
    </row>
    <row r="18997" spans="1:3">
      <c r="A18997" s="157" t="s">
        <v>66749</v>
      </c>
      <c r="B18997" s="155" t="s">
        <v>66750</v>
      </c>
      <c r="C18997" s="203"/>
    </row>
    <row r="18998" spans="1:3">
      <c r="A18998" s="157" t="s">
        <v>66751</v>
      </c>
      <c r="B18998" s="155" t="s">
        <v>66752</v>
      </c>
      <c r="C18998" s="203"/>
    </row>
    <row r="18999" spans="1:3">
      <c r="A18999" s="157" t="s">
        <v>66753</v>
      </c>
      <c r="B18999" s="155" t="s">
        <v>66754</v>
      </c>
      <c r="C18999" s="203"/>
    </row>
    <row r="19000" spans="1:3">
      <c r="A19000" s="157" t="s">
        <v>66755</v>
      </c>
      <c r="B19000" s="155" t="s">
        <v>1260</v>
      </c>
      <c r="C19000" s="203"/>
    </row>
    <row r="19001" spans="1:3">
      <c r="A19001" s="157" t="s">
        <v>66756</v>
      </c>
      <c r="B19001" s="155" t="s">
        <v>33348</v>
      </c>
      <c r="C19001" s="203"/>
    </row>
    <row r="19002" spans="1:3">
      <c r="A19002" s="157" t="s">
        <v>66757</v>
      </c>
      <c r="B19002" s="155" t="s">
        <v>55036</v>
      </c>
      <c r="C19002" s="203"/>
    </row>
    <row r="19003" spans="1:3">
      <c r="A19003" s="157" t="s">
        <v>66758</v>
      </c>
      <c r="B19003" s="155" t="s">
        <v>66759</v>
      </c>
      <c r="C19003" s="203"/>
    </row>
    <row r="19004" spans="1:3">
      <c r="A19004" s="157" t="s">
        <v>66760</v>
      </c>
      <c r="B19004" s="155" t="s">
        <v>66761</v>
      </c>
      <c r="C19004" s="203"/>
    </row>
    <row r="19005" spans="1:3">
      <c r="A19005" s="157" t="s">
        <v>66762</v>
      </c>
      <c r="B19005" s="155" t="s">
        <v>56928</v>
      </c>
      <c r="C19005" s="203"/>
    </row>
    <row r="19006" spans="1:3">
      <c r="A19006" s="157" t="s">
        <v>66763</v>
      </c>
      <c r="B19006" s="155" t="s">
        <v>66764</v>
      </c>
      <c r="C19006" s="203"/>
    </row>
    <row r="19007" spans="1:3">
      <c r="A19007" s="157" t="s">
        <v>66765</v>
      </c>
      <c r="B19007" s="155" t="s">
        <v>66766</v>
      </c>
      <c r="C19007" s="203"/>
    </row>
    <row r="19008" spans="1:3">
      <c r="A19008" s="157" t="s">
        <v>66767</v>
      </c>
      <c r="B19008" s="155" t="s">
        <v>66768</v>
      </c>
      <c r="C19008" s="203"/>
    </row>
    <row r="19009" spans="1:3">
      <c r="A19009" s="157" t="s">
        <v>66769</v>
      </c>
      <c r="B19009" s="155" t="s">
        <v>66770</v>
      </c>
      <c r="C19009" s="203"/>
    </row>
    <row r="19010" spans="1:3">
      <c r="A19010" s="157" t="s">
        <v>66771</v>
      </c>
      <c r="B19010" s="155" t="s">
        <v>66772</v>
      </c>
      <c r="C19010" s="203"/>
    </row>
    <row r="19011" spans="1:3">
      <c r="A19011" s="157" t="s">
        <v>66773</v>
      </c>
      <c r="B19011" s="155" t="s">
        <v>66774</v>
      </c>
      <c r="C19011" s="203"/>
    </row>
    <row r="19012" spans="1:3">
      <c r="A19012" s="157" t="s">
        <v>66775</v>
      </c>
      <c r="B19012" s="155" t="s">
        <v>66776</v>
      </c>
      <c r="C19012" s="203"/>
    </row>
    <row r="19013" spans="1:3">
      <c r="A19013" s="157" t="s">
        <v>66777</v>
      </c>
      <c r="B19013" s="155" t="s">
        <v>66778</v>
      </c>
      <c r="C19013" s="203"/>
    </row>
    <row r="19014" spans="1:3">
      <c r="A19014" s="157" t="s">
        <v>66779</v>
      </c>
      <c r="B19014" s="155" t="s">
        <v>66780</v>
      </c>
      <c r="C19014" s="203"/>
    </row>
    <row r="19015" spans="1:3">
      <c r="A19015" s="157" t="s">
        <v>66781</v>
      </c>
      <c r="B19015" s="155" t="s">
        <v>1261</v>
      </c>
      <c r="C19015" s="203"/>
    </row>
    <row r="19016" spans="1:3">
      <c r="A19016" s="157" t="s">
        <v>66782</v>
      </c>
      <c r="B19016" s="155" t="s">
        <v>66783</v>
      </c>
      <c r="C19016" s="203"/>
    </row>
    <row r="19017" spans="1:3">
      <c r="A19017" s="157" t="s">
        <v>66784</v>
      </c>
      <c r="B19017" s="155" t="s">
        <v>66785</v>
      </c>
      <c r="C19017" s="203"/>
    </row>
    <row r="19018" spans="1:3">
      <c r="A19018" s="157" t="s">
        <v>66786</v>
      </c>
      <c r="B19018" s="155" t="s">
        <v>66787</v>
      </c>
      <c r="C19018" s="203"/>
    </row>
    <row r="19019" spans="1:3">
      <c r="A19019" s="157" t="s">
        <v>66788</v>
      </c>
      <c r="B19019" s="155" t="s">
        <v>66789</v>
      </c>
      <c r="C19019" s="203"/>
    </row>
    <row r="19020" spans="1:3">
      <c r="A19020" s="157" t="s">
        <v>66790</v>
      </c>
      <c r="B19020" s="155" t="s">
        <v>66791</v>
      </c>
      <c r="C19020" s="203"/>
    </row>
    <row r="19021" spans="1:3">
      <c r="A19021" s="157" t="s">
        <v>66792</v>
      </c>
      <c r="B19021" s="155" t="s">
        <v>35599</v>
      </c>
      <c r="C19021" s="203"/>
    </row>
    <row r="19022" spans="1:3">
      <c r="A19022" s="157" t="s">
        <v>66793</v>
      </c>
      <c r="B19022" s="155" t="s">
        <v>66794</v>
      </c>
      <c r="C19022" s="203"/>
    </row>
    <row r="19023" spans="1:3">
      <c r="A19023" s="157" t="s">
        <v>66795</v>
      </c>
      <c r="B19023" s="155" t="s">
        <v>66796</v>
      </c>
      <c r="C19023" s="203"/>
    </row>
    <row r="19024" spans="1:3">
      <c r="A19024" s="157" t="s">
        <v>66797</v>
      </c>
      <c r="B19024" s="155" t="s">
        <v>66798</v>
      </c>
      <c r="C19024" s="203"/>
    </row>
    <row r="19025" spans="1:3">
      <c r="A19025" s="157" t="s">
        <v>66799</v>
      </c>
      <c r="B19025" s="155" t="s">
        <v>66800</v>
      </c>
      <c r="C19025" s="203"/>
    </row>
    <row r="19026" spans="1:3">
      <c r="A19026" s="157" t="s">
        <v>66801</v>
      </c>
      <c r="B19026" s="155" t="s">
        <v>66802</v>
      </c>
      <c r="C19026" s="203"/>
    </row>
    <row r="19027" spans="1:3">
      <c r="A19027" s="157" t="s">
        <v>66803</v>
      </c>
      <c r="B19027" s="155" t="s">
        <v>66804</v>
      </c>
      <c r="C19027" s="203"/>
    </row>
    <row r="19028" spans="1:3">
      <c r="A19028" s="157" t="s">
        <v>66805</v>
      </c>
      <c r="B19028" s="155" t="s">
        <v>66806</v>
      </c>
      <c r="C19028" s="203"/>
    </row>
    <row r="19029" spans="1:3">
      <c r="A19029" s="157" t="s">
        <v>66807</v>
      </c>
      <c r="B19029" s="155" t="s">
        <v>66808</v>
      </c>
      <c r="C19029" s="203"/>
    </row>
    <row r="19030" spans="1:3">
      <c r="A19030" s="157" t="s">
        <v>66809</v>
      </c>
      <c r="B19030" s="155" t="s">
        <v>66810</v>
      </c>
      <c r="C19030" s="203"/>
    </row>
    <row r="19031" spans="1:3">
      <c r="A19031" s="157" t="s">
        <v>66811</v>
      </c>
      <c r="B19031" s="155" t="s">
        <v>66812</v>
      </c>
      <c r="C19031" s="203"/>
    </row>
    <row r="19032" spans="1:3">
      <c r="A19032" s="157" t="s">
        <v>66813</v>
      </c>
      <c r="B19032" s="155" t="s">
        <v>66814</v>
      </c>
      <c r="C19032" s="203"/>
    </row>
    <row r="19033" spans="1:3">
      <c r="A19033" s="157" t="s">
        <v>66815</v>
      </c>
      <c r="B19033" s="155" t="s">
        <v>66816</v>
      </c>
      <c r="C19033" s="203"/>
    </row>
    <row r="19034" spans="1:3">
      <c r="A19034" s="157" t="s">
        <v>66817</v>
      </c>
      <c r="B19034" s="155" t="s">
        <v>63491</v>
      </c>
      <c r="C19034" s="203"/>
    </row>
    <row r="19035" spans="1:3">
      <c r="A19035" s="157" t="s">
        <v>66818</v>
      </c>
      <c r="B19035" s="155" t="s">
        <v>66819</v>
      </c>
      <c r="C19035" s="203"/>
    </row>
    <row r="19036" spans="1:3">
      <c r="A19036" s="157" t="s">
        <v>66820</v>
      </c>
      <c r="B19036" s="155" t="s">
        <v>66821</v>
      </c>
      <c r="C19036" s="203"/>
    </row>
    <row r="19037" spans="1:3">
      <c r="A19037" s="157" t="s">
        <v>66822</v>
      </c>
      <c r="B19037" s="155" t="s">
        <v>66823</v>
      </c>
      <c r="C19037" s="203"/>
    </row>
    <row r="19038" spans="1:3">
      <c r="A19038" s="157" t="s">
        <v>66824</v>
      </c>
      <c r="B19038" s="155" t="s">
        <v>62153</v>
      </c>
      <c r="C19038" s="203"/>
    </row>
    <row r="19039" spans="1:3">
      <c r="A19039" s="157" t="s">
        <v>66825</v>
      </c>
      <c r="B19039" s="155" t="s">
        <v>66826</v>
      </c>
      <c r="C19039" s="203"/>
    </row>
    <row r="19040" spans="1:3">
      <c r="A19040" s="157" t="s">
        <v>66827</v>
      </c>
      <c r="B19040" s="155" t="s">
        <v>56502</v>
      </c>
      <c r="C19040" s="203"/>
    </row>
    <row r="19041" spans="1:3">
      <c r="A19041" s="157" t="s">
        <v>66828</v>
      </c>
      <c r="B19041" s="155" t="s">
        <v>66829</v>
      </c>
      <c r="C19041" s="203"/>
    </row>
    <row r="19042" spans="1:3">
      <c r="A19042" s="157" t="s">
        <v>66830</v>
      </c>
      <c r="B19042" s="155" t="s">
        <v>66831</v>
      </c>
      <c r="C19042" s="203"/>
    </row>
    <row r="19043" spans="1:3">
      <c r="A19043" s="157" t="s">
        <v>66832</v>
      </c>
      <c r="B19043" s="155" t="s">
        <v>66833</v>
      </c>
      <c r="C19043" s="203"/>
    </row>
    <row r="19044" spans="1:3">
      <c r="A19044" s="157" t="s">
        <v>66834</v>
      </c>
      <c r="B19044" s="155" t="s">
        <v>66835</v>
      </c>
      <c r="C19044" s="203"/>
    </row>
    <row r="19045" spans="1:3">
      <c r="A19045" s="157" t="s">
        <v>66836</v>
      </c>
      <c r="B19045" s="155" t="s">
        <v>66837</v>
      </c>
      <c r="C19045" s="203"/>
    </row>
    <row r="19046" spans="1:3">
      <c r="A19046" s="157" t="s">
        <v>66838</v>
      </c>
      <c r="B19046" s="155" t="s">
        <v>66839</v>
      </c>
      <c r="C19046" s="203"/>
    </row>
    <row r="19047" spans="1:3">
      <c r="A19047" s="157" t="s">
        <v>66840</v>
      </c>
      <c r="B19047" s="155" t="s">
        <v>66841</v>
      </c>
      <c r="C19047" s="203"/>
    </row>
    <row r="19048" spans="1:3">
      <c r="A19048" s="157" t="s">
        <v>66842</v>
      </c>
      <c r="B19048" s="155" t="s">
        <v>66843</v>
      </c>
      <c r="C19048" s="203"/>
    </row>
    <row r="19049" spans="1:3">
      <c r="A19049" s="157" t="s">
        <v>66844</v>
      </c>
      <c r="B19049" s="155" t="s">
        <v>1262</v>
      </c>
      <c r="C19049" s="203"/>
    </row>
    <row r="19050" spans="1:3">
      <c r="A19050" s="157" t="s">
        <v>66845</v>
      </c>
      <c r="B19050" s="155" t="s">
        <v>66846</v>
      </c>
      <c r="C19050" s="203"/>
    </row>
    <row r="19051" spans="1:3">
      <c r="A19051" s="157" t="s">
        <v>66847</v>
      </c>
      <c r="B19051" s="155" t="s">
        <v>66848</v>
      </c>
      <c r="C19051" s="203"/>
    </row>
    <row r="19052" spans="1:3">
      <c r="A19052" s="157" t="s">
        <v>66849</v>
      </c>
      <c r="B19052" s="155" t="s">
        <v>66850</v>
      </c>
      <c r="C19052" s="203"/>
    </row>
    <row r="19053" spans="1:3">
      <c r="A19053" s="157" t="s">
        <v>66851</v>
      </c>
      <c r="B19053" s="155" t="s">
        <v>53149</v>
      </c>
      <c r="C19053" s="203"/>
    </row>
    <row r="19054" spans="1:3">
      <c r="A19054" s="157" t="s">
        <v>66852</v>
      </c>
      <c r="B19054" s="155" t="s">
        <v>66853</v>
      </c>
      <c r="C19054" s="203"/>
    </row>
    <row r="19055" spans="1:3">
      <c r="A19055" s="157" t="s">
        <v>66854</v>
      </c>
      <c r="B19055" s="155" t="s">
        <v>51771</v>
      </c>
      <c r="C19055" s="203"/>
    </row>
    <row r="19056" spans="1:3">
      <c r="A19056" s="157" t="s">
        <v>66855</v>
      </c>
      <c r="B19056" s="155" t="s">
        <v>66856</v>
      </c>
      <c r="C19056" s="203"/>
    </row>
    <row r="19057" spans="1:3">
      <c r="A19057" s="157" t="s">
        <v>66857</v>
      </c>
      <c r="B19057" s="155" t="s">
        <v>66858</v>
      </c>
      <c r="C19057" s="203"/>
    </row>
    <row r="19058" spans="1:3">
      <c r="A19058" s="157" t="s">
        <v>66859</v>
      </c>
      <c r="B19058" s="155" t="s">
        <v>66860</v>
      </c>
      <c r="C19058" s="203"/>
    </row>
    <row r="19059" spans="1:3">
      <c r="A19059" s="157" t="s">
        <v>66861</v>
      </c>
      <c r="B19059" s="155" t="s">
        <v>66862</v>
      </c>
      <c r="C19059" s="203"/>
    </row>
    <row r="19060" spans="1:3">
      <c r="A19060" s="157" t="s">
        <v>66863</v>
      </c>
      <c r="B19060" s="155" t="s">
        <v>64413</v>
      </c>
      <c r="C19060" s="203"/>
    </row>
    <row r="19061" spans="1:3">
      <c r="A19061" s="157" t="s">
        <v>66864</v>
      </c>
      <c r="B19061" s="155" t="s">
        <v>52721</v>
      </c>
      <c r="C19061" s="203"/>
    </row>
    <row r="19062" spans="1:3">
      <c r="A19062" s="157" t="s">
        <v>66865</v>
      </c>
      <c r="B19062" s="155" t="s">
        <v>66866</v>
      </c>
      <c r="C19062" s="203"/>
    </row>
    <row r="19063" spans="1:3">
      <c r="A19063" s="157" t="s">
        <v>66867</v>
      </c>
      <c r="B19063" s="155" t="s">
        <v>66868</v>
      </c>
      <c r="C19063" s="203"/>
    </row>
    <row r="19064" spans="1:3">
      <c r="A19064" s="157" t="s">
        <v>66869</v>
      </c>
      <c r="B19064" s="155" t="s">
        <v>66870</v>
      </c>
      <c r="C19064" s="203"/>
    </row>
    <row r="19065" spans="1:3">
      <c r="A19065" s="157" t="s">
        <v>66871</v>
      </c>
      <c r="B19065" s="155" t="s">
        <v>66872</v>
      </c>
      <c r="C19065" s="203"/>
    </row>
    <row r="19066" spans="1:3">
      <c r="A19066" s="157" t="s">
        <v>66873</v>
      </c>
      <c r="B19066" s="155" t="s">
        <v>66874</v>
      </c>
      <c r="C19066" s="203"/>
    </row>
    <row r="19067" spans="1:3">
      <c r="A19067" s="157" t="s">
        <v>66875</v>
      </c>
      <c r="B19067" s="155" t="s">
        <v>66876</v>
      </c>
      <c r="C19067" s="203"/>
    </row>
    <row r="19068" spans="1:3">
      <c r="A19068" s="157" t="s">
        <v>66877</v>
      </c>
      <c r="B19068" s="155" t="s">
        <v>39232</v>
      </c>
      <c r="C19068" s="203"/>
    </row>
    <row r="19069" spans="1:3">
      <c r="A19069" s="157" t="s">
        <v>66878</v>
      </c>
      <c r="B19069" s="155" t="s">
        <v>66879</v>
      </c>
      <c r="C19069" s="203"/>
    </row>
    <row r="19070" spans="1:3">
      <c r="A19070" s="157" t="s">
        <v>66880</v>
      </c>
      <c r="B19070" s="155" t="s">
        <v>56269</v>
      </c>
      <c r="C19070" s="203"/>
    </row>
    <row r="19071" spans="1:3">
      <c r="A19071" s="157" t="s">
        <v>66881</v>
      </c>
      <c r="B19071" s="155" t="s">
        <v>66882</v>
      </c>
      <c r="C19071" s="203"/>
    </row>
    <row r="19072" spans="1:3">
      <c r="A19072" s="157" t="s">
        <v>66883</v>
      </c>
      <c r="B19072" s="155" t="s">
        <v>1263</v>
      </c>
      <c r="C19072" s="203"/>
    </row>
    <row r="19073" spans="1:3">
      <c r="A19073" s="157" t="s">
        <v>66884</v>
      </c>
      <c r="B19073" s="155" t="s">
        <v>66885</v>
      </c>
      <c r="C19073" s="203"/>
    </row>
    <row r="19074" spans="1:3">
      <c r="A19074" s="157" t="s">
        <v>66886</v>
      </c>
      <c r="B19074" s="155" t="s">
        <v>66887</v>
      </c>
      <c r="C19074" s="203"/>
    </row>
    <row r="19075" spans="1:3">
      <c r="A19075" s="157" t="s">
        <v>66888</v>
      </c>
      <c r="B19075" s="155" t="s">
        <v>66889</v>
      </c>
      <c r="C19075" s="203"/>
    </row>
    <row r="19076" spans="1:3">
      <c r="A19076" s="157" t="s">
        <v>66890</v>
      </c>
      <c r="B19076" s="155" t="s">
        <v>66891</v>
      </c>
      <c r="C19076" s="203"/>
    </row>
    <row r="19077" spans="1:3">
      <c r="A19077" s="157" t="s">
        <v>66892</v>
      </c>
      <c r="B19077" s="155" t="s">
        <v>66893</v>
      </c>
      <c r="C19077" s="203"/>
    </row>
    <row r="19078" spans="1:3">
      <c r="A19078" s="157" t="s">
        <v>66894</v>
      </c>
      <c r="B19078" s="155" t="s">
        <v>55743</v>
      </c>
      <c r="C19078" s="203"/>
    </row>
    <row r="19079" spans="1:3">
      <c r="A19079" s="157" t="s">
        <v>66895</v>
      </c>
      <c r="B19079" s="155" t="s">
        <v>66896</v>
      </c>
      <c r="C19079" s="203"/>
    </row>
    <row r="19080" spans="1:3">
      <c r="A19080" s="157" t="s">
        <v>66897</v>
      </c>
      <c r="B19080" s="155" t="s">
        <v>66898</v>
      </c>
      <c r="C19080" s="203"/>
    </row>
    <row r="19081" spans="1:3">
      <c r="A19081" s="157" t="s">
        <v>66899</v>
      </c>
      <c r="B19081" s="155" t="s">
        <v>56822</v>
      </c>
      <c r="C19081" s="203"/>
    </row>
    <row r="19082" spans="1:3">
      <c r="A19082" s="157" t="s">
        <v>66900</v>
      </c>
      <c r="B19082" s="155" t="s">
        <v>66901</v>
      </c>
      <c r="C19082" s="203"/>
    </row>
    <row r="19083" spans="1:3">
      <c r="A19083" s="157" t="s">
        <v>66902</v>
      </c>
      <c r="B19083" s="155" t="s">
        <v>66903</v>
      </c>
      <c r="C19083" s="203"/>
    </row>
    <row r="19084" spans="1:3">
      <c r="A19084" s="157" t="s">
        <v>66904</v>
      </c>
      <c r="B19084" s="155" t="s">
        <v>66905</v>
      </c>
      <c r="C19084" s="203"/>
    </row>
    <row r="19085" spans="1:3">
      <c r="A19085" s="157" t="s">
        <v>66906</v>
      </c>
      <c r="B19085" s="155" t="s">
        <v>66907</v>
      </c>
      <c r="C19085" s="203"/>
    </row>
    <row r="19086" spans="1:3">
      <c r="A19086" s="157" t="s">
        <v>66908</v>
      </c>
      <c r="B19086" s="155" t="s">
        <v>66909</v>
      </c>
      <c r="C19086" s="203"/>
    </row>
    <row r="19087" spans="1:3">
      <c r="A19087" s="157" t="s">
        <v>66910</v>
      </c>
      <c r="B19087" s="155" t="s">
        <v>45277</v>
      </c>
      <c r="C19087" s="203"/>
    </row>
    <row r="19088" spans="1:3">
      <c r="A19088" s="157" t="s">
        <v>66911</v>
      </c>
      <c r="B19088" s="155" t="s">
        <v>66912</v>
      </c>
      <c r="C19088" s="203"/>
    </row>
    <row r="19089" spans="1:3">
      <c r="A19089" s="157" t="s">
        <v>66913</v>
      </c>
      <c r="B19089" s="155" t="s">
        <v>66914</v>
      </c>
      <c r="C19089" s="203"/>
    </row>
    <row r="19090" spans="1:3">
      <c r="A19090" s="157" t="s">
        <v>66915</v>
      </c>
      <c r="B19090" s="155" t="s">
        <v>66916</v>
      </c>
      <c r="C19090" s="203"/>
    </row>
    <row r="19091" spans="1:3">
      <c r="A19091" s="157" t="s">
        <v>66917</v>
      </c>
      <c r="B19091" s="155" t="s">
        <v>66918</v>
      </c>
      <c r="C19091" s="203"/>
    </row>
    <row r="19092" spans="1:3">
      <c r="A19092" s="157" t="s">
        <v>66919</v>
      </c>
      <c r="B19092" s="155" t="s">
        <v>66920</v>
      </c>
      <c r="C19092" s="203"/>
    </row>
    <row r="19093" spans="1:3">
      <c r="A19093" s="157" t="s">
        <v>66921</v>
      </c>
      <c r="B19093" s="155" t="s">
        <v>66922</v>
      </c>
      <c r="C19093" s="203"/>
    </row>
    <row r="19094" spans="1:3">
      <c r="A19094" s="157" t="s">
        <v>66923</v>
      </c>
      <c r="B19094" s="155" t="s">
        <v>40201</v>
      </c>
      <c r="C19094" s="203"/>
    </row>
    <row r="19095" spans="1:3">
      <c r="A19095" s="157" t="s">
        <v>66924</v>
      </c>
      <c r="B19095" s="155" t="s">
        <v>66925</v>
      </c>
      <c r="C19095" s="203"/>
    </row>
    <row r="19096" spans="1:3">
      <c r="A19096" s="157" t="s">
        <v>66926</v>
      </c>
      <c r="B19096" s="155" t="s">
        <v>66927</v>
      </c>
      <c r="C19096" s="203"/>
    </row>
    <row r="19097" spans="1:3">
      <c r="A19097" s="157" t="s">
        <v>66928</v>
      </c>
      <c r="B19097" s="155" t="s">
        <v>66929</v>
      </c>
      <c r="C19097" s="203"/>
    </row>
    <row r="19098" spans="1:3">
      <c r="A19098" s="157" t="s">
        <v>66930</v>
      </c>
      <c r="B19098" s="155" t="s">
        <v>66931</v>
      </c>
      <c r="C19098" s="203"/>
    </row>
    <row r="19099" spans="1:3">
      <c r="A19099" s="157" t="s">
        <v>66932</v>
      </c>
      <c r="B19099" s="155" t="s">
        <v>66933</v>
      </c>
      <c r="C19099" s="203"/>
    </row>
    <row r="19100" spans="1:3">
      <c r="A19100" s="157" t="s">
        <v>66934</v>
      </c>
      <c r="B19100" s="155" t="s">
        <v>66935</v>
      </c>
      <c r="C19100" s="203"/>
    </row>
    <row r="19101" spans="1:3">
      <c r="A19101" s="157" t="s">
        <v>66936</v>
      </c>
      <c r="B19101" s="155" t="s">
        <v>66937</v>
      </c>
      <c r="C19101" s="203"/>
    </row>
    <row r="19102" spans="1:3">
      <c r="A19102" s="157" t="s">
        <v>66938</v>
      </c>
      <c r="B19102" s="155" t="s">
        <v>66939</v>
      </c>
      <c r="C19102" s="203"/>
    </row>
    <row r="19103" spans="1:3">
      <c r="A19103" s="157" t="s">
        <v>66940</v>
      </c>
      <c r="B19103" s="155" t="s">
        <v>1264</v>
      </c>
      <c r="C19103" s="203"/>
    </row>
    <row r="19104" spans="1:3">
      <c r="A19104" s="157" t="s">
        <v>66941</v>
      </c>
      <c r="B19104" s="155" t="s">
        <v>68</v>
      </c>
      <c r="C19104" s="203"/>
    </row>
    <row r="19105" spans="1:3">
      <c r="A19105" s="157" t="s">
        <v>66942</v>
      </c>
      <c r="B19105" s="155" t="s">
        <v>1265</v>
      </c>
      <c r="C19105" s="203"/>
    </row>
    <row r="19106" spans="1:3">
      <c r="A19106" s="157" t="s">
        <v>66943</v>
      </c>
      <c r="B19106" s="155" t="s">
        <v>66944</v>
      </c>
      <c r="C19106" s="203"/>
    </row>
    <row r="19107" spans="1:3">
      <c r="A19107" s="157" t="s">
        <v>66945</v>
      </c>
      <c r="B19107" s="155" t="s">
        <v>35801</v>
      </c>
      <c r="C19107" s="203"/>
    </row>
    <row r="19108" spans="1:3">
      <c r="A19108" s="157" t="s">
        <v>66946</v>
      </c>
      <c r="B19108" s="155" t="s">
        <v>66947</v>
      </c>
      <c r="C19108" s="203"/>
    </row>
    <row r="19109" spans="1:3">
      <c r="A19109" s="157" t="s">
        <v>66948</v>
      </c>
      <c r="B19109" s="155" t="s">
        <v>66949</v>
      </c>
      <c r="C19109" s="203"/>
    </row>
    <row r="19110" spans="1:3">
      <c r="A19110" s="157" t="s">
        <v>66950</v>
      </c>
      <c r="B19110" s="155" t="s">
        <v>33943</v>
      </c>
      <c r="C19110" s="203"/>
    </row>
    <row r="19111" spans="1:3">
      <c r="A19111" s="157" t="s">
        <v>66951</v>
      </c>
      <c r="B19111" s="155" t="s">
        <v>66952</v>
      </c>
      <c r="C19111" s="203"/>
    </row>
    <row r="19112" spans="1:3">
      <c r="A19112" s="157" t="s">
        <v>66953</v>
      </c>
      <c r="B19112" s="155" t="s">
        <v>66954</v>
      </c>
      <c r="C19112" s="203"/>
    </row>
    <row r="19113" spans="1:3">
      <c r="A19113" s="157" t="s">
        <v>66955</v>
      </c>
      <c r="B19113" s="155" t="s">
        <v>66956</v>
      </c>
      <c r="C19113" s="203"/>
    </row>
    <row r="19114" spans="1:3">
      <c r="A19114" s="157" t="s">
        <v>66957</v>
      </c>
      <c r="B19114" s="155" t="s">
        <v>55036</v>
      </c>
      <c r="C19114" s="203"/>
    </row>
    <row r="19115" spans="1:3">
      <c r="A19115" s="157" t="s">
        <v>66958</v>
      </c>
      <c r="B19115" s="155" t="s">
        <v>66324</v>
      </c>
      <c r="C19115" s="203"/>
    </row>
    <row r="19116" spans="1:3">
      <c r="A19116" s="157" t="s">
        <v>66959</v>
      </c>
      <c r="B19116" s="155" t="s">
        <v>66960</v>
      </c>
      <c r="C19116" s="203"/>
    </row>
    <row r="19117" spans="1:3">
      <c r="A19117" s="157" t="s">
        <v>66961</v>
      </c>
      <c r="B19117" s="155" t="s">
        <v>66962</v>
      </c>
      <c r="C19117" s="203"/>
    </row>
    <row r="19118" spans="1:3">
      <c r="A19118" s="157" t="s">
        <v>66963</v>
      </c>
      <c r="B19118" s="155" t="s">
        <v>39517</v>
      </c>
      <c r="C19118" s="203"/>
    </row>
    <row r="19119" spans="1:3">
      <c r="A19119" s="157" t="s">
        <v>66964</v>
      </c>
      <c r="B19119" s="155" t="s">
        <v>66965</v>
      </c>
      <c r="C19119" s="203"/>
    </row>
    <row r="19120" spans="1:3">
      <c r="A19120" s="157" t="s">
        <v>66966</v>
      </c>
      <c r="B19120" s="155" t="s">
        <v>50589</v>
      </c>
      <c r="C19120" s="203"/>
    </row>
    <row r="19121" spans="1:3">
      <c r="A19121" s="157" t="s">
        <v>66967</v>
      </c>
      <c r="B19121" s="155" t="s">
        <v>66968</v>
      </c>
      <c r="C19121" s="203"/>
    </row>
    <row r="19122" spans="1:3">
      <c r="A19122" s="157" t="s">
        <v>66969</v>
      </c>
      <c r="B19122" s="155" t="s">
        <v>66970</v>
      </c>
      <c r="C19122" s="203"/>
    </row>
    <row r="19123" spans="1:3">
      <c r="A19123" s="157" t="s">
        <v>66971</v>
      </c>
      <c r="B19123" s="155" t="s">
        <v>66972</v>
      </c>
      <c r="C19123" s="203"/>
    </row>
    <row r="19124" spans="1:3">
      <c r="A19124" s="157" t="s">
        <v>66973</v>
      </c>
      <c r="B19124" s="155" t="s">
        <v>56822</v>
      </c>
      <c r="C19124" s="203"/>
    </row>
    <row r="19125" spans="1:3">
      <c r="A19125" s="157" t="s">
        <v>66974</v>
      </c>
      <c r="B19125" s="155" t="s">
        <v>66975</v>
      </c>
      <c r="C19125" s="203"/>
    </row>
    <row r="19126" spans="1:3">
      <c r="A19126" s="157" t="s">
        <v>66976</v>
      </c>
      <c r="B19126" s="155" t="s">
        <v>66977</v>
      </c>
      <c r="C19126" s="203"/>
    </row>
    <row r="19127" spans="1:3">
      <c r="A19127" s="157" t="s">
        <v>66978</v>
      </c>
      <c r="B19127" s="155" t="s">
        <v>66979</v>
      </c>
      <c r="C19127" s="203"/>
    </row>
    <row r="19128" spans="1:3">
      <c r="A19128" s="157" t="s">
        <v>66980</v>
      </c>
      <c r="B19128" s="155" t="s">
        <v>66981</v>
      </c>
      <c r="C19128" s="203"/>
    </row>
    <row r="19129" spans="1:3">
      <c r="A19129" s="157" t="s">
        <v>66982</v>
      </c>
      <c r="B19129" s="155" t="s">
        <v>66983</v>
      </c>
      <c r="C19129" s="203"/>
    </row>
    <row r="19130" spans="1:3">
      <c r="A19130" s="157" t="s">
        <v>66984</v>
      </c>
      <c r="B19130" s="155" t="s">
        <v>66985</v>
      </c>
      <c r="C19130" s="203"/>
    </row>
    <row r="19131" spans="1:3">
      <c r="A19131" s="157" t="s">
        <v>66986</v>
      </c>
      <c r="B19131" s="155" t="s">
        <v>66987</v>
      </c>
      <c r="C19131" s="203"/>
    </row>
    <row r="19132" spans="1:3">
      <c r="A19132" s="157" t="s">
        <v>66988</v>
      </c>
      <c r="B19132" s="155" t="s">
        <v>66989</v>
      </c>
      <c r="C19132" s="203"/>
    </row>
    <row r="19133" spans="1:3">
      <c r="A19133" s="157" t="s">
        <v>66990</v>
      </c>
      <c r="B19133" s="155" t="s">
        <v>66991</v>
      </c>
      <c r="C19133" s="203"/>
    </row>
    <row r="19134" spans="1:3">
      <c r="A19134" s="157" t="s">
        <v>66992</v>
      </c>
      <c r="B19134" s="155" t="s">
        <v>66993</v>
      </c>
      <c r="C19134" s="203"/>
    </row>
    <row r="19135" spans="1:3">
      <c r="A19135" s="157" t="s">
        <v>66994</v>
      </c>
      <c r="B19135" s="155" t="s">
        <v>66995</v>
      </c>
      <c r="C19135" s="203"/>
    </row>
    <row r="19136" spans="1:3">
      <c r="A19136" s="157" t="s">
        <v>66996</v>
      </c>
      <c r="B19136" s="155" t="s">
        <v>66997</v>
      </c>
      <c r="C19136" s="203"/>
    </row>
    <row r="19137" spans="1:3">
      <c r="A19137" s="157" t="s">
        <v>66998</v>
      </c>
      <c r="B19137" s="155" t="s">
        <v>66999</v>
      </c>
      <c r="C19137" s="203"/>
    </row>
    <row r="19138" spans="1:3">
      <c r="A19138" s="157" t="s">
        <v>67000</v>
      </c>
      <c r="B19138" s="155" t="s">
        <v>67001</v>
      </c>
      <c r="C19138" s="203"/>
    </row>
    <row r="19139" spans="1:3">
      <c r="A19139" s="157" t="s">
        <v>67002</v>
      </c>
      <c r="B19139" s="155" t="s">
        <v>67003</v>
      </c>
      <c r="C19139" s="203"/>
    </row>
    <row r="19140" spans="1:3">
      <c r="A19140" s="157" t="s">
        <v>67004</v>
      </c>
      <c r="B19140" s="155" t="s">
        <v>67005</v>
      </c>
      <c r="C19140" s="203"/>
    </row>
    <row r="19141" spans="1:3">
      <c r="A19141" s="157" t="s">
        <v>67006</v>
      </c>
      <c r="B19141" s="155" t="s">
        <v>67007</v>
      </c>
      <c r="C19141" s="203"/>
    </row>
    <row r="19142" spans="1:3">
      <c r="A19142" s="157" t="s">
        <v>67008</v>
      </c>
      <c r="B19142" s="155" t="s">
        <v>38197</v>
      </c>
      <c r="C19142" s="203"/>
    </row>
    <row r="19143" spans="1:3">
      <c r="A19143" s="157" t="s">
        <v>67009</v>
      </c>
      <c r="B19143" s="155" t="s">
        <v>30916</v>
      </c>
      <c r="C19143" s="203"/>
    </row>
    <row r="19144" spans="1:3">
      <c r="A19144" s="157" t="s">
        <v>67010</v>
      </c>
      <c r="B19144" s="155" t="s">
        <v>67011</v>
      </c>
      <c r="C19144" s="203"/>
    </row>
    <row r="19145" spans="1:3">
      <c r="A19145" s="157" t="s">
        <v>67012</v>
      </c>
      <c r="B19145" s="155" t="s">
        <v>67013</v>
      </c>
      <c r="C19145" s="203"/>
    </row>
    <row r="19146" spans="1:3">
      <c r="A19146" s="157" t="s">
        <v>67014</v>
      </c>
      <c r="B19146" s="155" t="s">
        <v>67015</v>
      </c>
      <c r="C19146" s="203"/>
    </row>
    <row r="19147" spans="1:3">
      <c r="A19147" s="157" t="s">
        <v>67016</v>
      </c>
      <c r="B19147" s="155" t="s">
        <v>67017</v>
      </c>
      <c r="C19147" s="203"/>
    </row>
    <row r="19148" spans="1:3">
      <c r="A19148" s="157" t="s">
        <v>67018</v>
      </c>
      <c r="B19148" s="155" t="s">
        <v>67019</v>
      </c>
      <c r="C19148" s="203"/>
    </row>
    <row r="19149" spans="1:3">
      <c r="A19149" s="157" t="s">
        <v>67020</v>
      </c>
      <c r="B19149" s="155" t="s">
        <v>67021</v>
      </c>
      <c r="C19149" s="203"/>
    </row>
    <row r="19150" spans="1:3">
      <c r="A19150" s="157" t="s">
        <v>67022</v>
      </c>
      <c r="B19150" s="155" t="s">
        <v>67023</v>
      </c>
      <c r="C19150" s="203"/>
    </row>
    <row r="19151" spans="1:3">
      <c r="A19151" s="157" t="s">
        <v>67024</v>
      </c>
      <c r="B19151" s="155" t="s">
        <v>67025</v>
      </c>
      <c r="C19151" s="203"/>
    </row>
    <row r="19152" spans="1:3">
      <c r="A19152" s="157" t="s">
        <v>67026</v>
      </c>
      <c r="B19152" s="155" t="s">
        <v>39457</v>
      </c>
      <c r="C19152" s="203"/>
    </row>
    <row r="19153" spans="1:3">
      <c r="A19153" s="157" t="s">
        <v>67027</v>
      </c>
      <c r="B19153" s="155" t="s">
        <v>67028</v>
      </c>
      <c r="C19153" s="203"/>
    </row>
    <row r="19154" spans="1:3">
      <c r="A19154" s="157" t="s">
        <v>67029</v>
      </c>
      <c r="B19154" s="155" t="s">
        <v>67030</v>
      </c>
      <c r="C19154" s="203"/>
    </row>
    <row r="19155" spans="1:3">
      <c r="A19155" s="157" t="s">
        <v>67031</v>
      </c>
      <c r="B19155" s="155" t="s">
        <v>67032</v>
      </c>
      <c r="C19155" s="203"/>
    </row>
    <row r="19156" spans="1:3">
      <c r="A19156" s="157" t="s">
        <v>67033</v>
      </c>
      <c r="B19156" s="155" t="s">
        <v>67034</v>
      </c>
      <c r="C19156" s="203"/>
    </row>
    <row r="19157" spans="1:3">
      <c r="A19157" s="157" t="s">
        <v>67035</v>
      </c>
      <c r="B19157" s="155" t="s">
        <v>67036</v>
      </c>
      <c r="C19157" s="203"/>
    </row>
    <row r="19158" spans="1:3">
      <c r="A19158" s="157" t="s">
        <v>67037</v>
      </c>
      <c r="B19158" s="155" t="s">
        <v>67038</v>
      </c>
      <c r="C19158" s="203"/>
    </row>
    <row r="19159" spans="1:3">
      <c r="A19159" s="157" t="s">
        <v>67039</v>
      </c>
      <c r="B19159" s="155" t="s">
        <v>67040</v>
      </c>
      <c r="C19159" s="203"/>
    </row>
    <row r="19160" spans="1:3">
      <c r="A19160" s="157" t="s">
        <v>67041</v>
      </c>
      <c r="B19160" s="155" t="s">
        <v>67042</v>
      </c>
      <c r="C19160" s="203"/>
    </row>
    <row r="19161" spans="1:3">
      <c r="A19161" s="157" t="s">
        <v>67043</v>
      </c>
      <c r="B19161" s="155" t="s">
        <v>67044</v>
      </c>
      <c r="C19161" s="203"/>
    </row>
    <row r="19162" spans="1:3">
      <c r="A19162" s="157" t="s">
        <v>67045</v>
      </c>
      <c r="B19162" s="155" t="s">
        <v>67046</v>
      </c>
      <c r="C19162" s="203"/>
    </row>
    <row r="19163" spans="1:3">
      <c r="A19163" s="157" t="s">
        <v>67047</v>
      </c>
      <c r="B19163" s="155" t="s">
        <v>67048</v>
      </c>
      <c r="C19163" s="203"/>
    </row>
    <row r="19164" spans="1:3">
      <c r="A19164" s="157" t="s">
        <v>67049</v>
      </c>
      <c r="B19164" s="155" t="s">
        <v>1266</v>
      </c>
      <c r="C19164" s="203"/>
    </row>
    <row r="19165" spans="1:3">
      <c r="A19165" s="157" t="s">
        <v>67050</v>
      </c>
      <c r="B19165" s="155" t="s">
        <v>47176</v>
      </c>
      <c r="C19165" s="203"/>
    </row>
    <row r="19166" spans="1:3">
      <c r="A19166" s="157" t="s">
        <v>67051</v>
      </c>
      <c r="B19166" s="155" t="s">
        <v>67052</v>
      </c>
      <c r="C19166" s="203"/>
    </row>
    <row r="19167" spans="1:3">
      <c r="A19167" s="157" t="s">
        <v>67053</v>
      </c>
      <c r="B19167" s="155" t="s">
        <v>67054</v>
      </c>
      <c r="C19167" s="203"/>
    </row>
    <row r="19168" spans="1:3">
      <c r="A19168" s="157" t="s">
        <v>67055</v>
      </c>
      <c r="B19168" s="155" t="s">
        <v>67056</v>
      </c>
      <c r="C19168" s="203"/>
    </row>
    <row r="19169" spans="1:3">
      <c r="A19169" s="157" t="s">
        <v>67057</v>
      </c>
      <c r="B19169" s="155" t="s">
        <v>67058</v>
      </c>
      <c r="C19169" s="203"/>
    </row>
    <row r="19170" spans="1:3">
      <c r="A19170" s="157" t="s">
        <v>67059</v>
      </c>
      <c r="B19170" s="155" t="s">
        <v>67060</v>
      </c>
      <c r="C19170" s="203"/>
    </row>
    <row r="19171" spans="1:3">
      <c r="A19171" s="157" t="s">
        <v>67061</v>
      </c>
      <c r="B19171" s="155" t="s">
        <v>63302</v>
      </c>
      <c r="C19171" s="203"/>
    </row>
    <row r="19172" spans="1:3">
      <c r="A19172" s="157" t="s">
        <v>67062</v>
      </c>
      <c r="B19172" s="155" t="s">
        <v>67063</v>
      </c>
      <c r="C19172" s="203"/>
    </row>
    <row r="19173" spans="1:3">
      <c r="A19173" s="157" t="s">
        <v>67064</v>
      </c>
      <c r="B19173" s="155" t="s">
        <v>67065</v>
      </c>
      <c r="C19173" s="203"/>
    </row>
    <row r="19174" spans="1:3">
      <c r="A19174" s="157" t="s">
        <v>67066</v>
      </c>
      <c r="B19174" s="155" t="s">
        <v>67067</v>
      </c>
      <c r="C19174" s="203"/>
    </row>
    <row r="19175" spans="1:3">
      <c r="A19175" s="157" t="s">
        <v>67068</v>
      </c>
      <c r="B19175" s="155" t="s">
        <v>67069</v>
      </c>
      <c r="C19175" s="203"/>
    </row>
    <row r="19176" spans="1:3">
      <c r="A19176" s="157" t="s">
        <v>67070</v>
      </c>
      <c r="B19176" s="155" t="s">
        <v>67071</v>
      </c>
      <c r="C19176" s="203"/>
    </row>
    <row r="19177" spans="1:3">
      <c r="A19177" s="157" t="s">
        <v>67072</v>
      </c>
      <c r="B19177" s="155" t="s">
        <v>67073</v>
      </c>
      <c r="C19177" s="203"/>
    </row>
    <row r="19178" spans="1:3">
      <c r="A19178" s="157" t="s">
        <v>67074</v>
      </c>
      <c r="B19178" s="155" t="s">
        <v>1267</v>
      </c>
      <c r="C19178" s="203"/>
    </row>
    <row r="19179" spans="1:3">
      <c r="A19179" s="157" t="s">
        <v>67075</v>
      </c>
      <c r="B19179" s="155" t="s">
        <v>67076</v>
      </c>
      <c r="C19179" s="203"/>
    </row>
    <row r="19180" spans="1:3">
      <c r="A19180" s="157" t="s">
        <v>67077</v>
      </c>
      <c r="B19180" s="155" t="s">
        <v>60865</v>
      </c>
      <c r="C19180" s="203"/>
    </row>
    <row r="19181" spans="1:3">
      <c r="A19181" s="157" t="s">
        <v>67078</v>
      </c>
      <c r="B19181" s="155" t="s">
        <v>67079</v>
      </c>
      <c r="C19181" s="203"/>
    </row>
    <row r="19182" spans="1:3">
      <c r="A19182" s="157" t="s">
        <v>67080</v>
      </c>
      <c r="B19182" s="155" t="s">
        <v>67081</v>
      </c>
      <c r="C19182" s="203"/>
    </row>
    <row r="19183" spans="1:3">
      <c r="A19183" s="157" t="s">
        <v>67082</v>
      </c>
      <c r="B19183" s="155" t="s">
        <v>67083</v>
      </c>
      <c r="C19183" s="203"/>
    </row>
    <row r="19184" spans="1:3">
      <c r="A19184" s="157" t="s">
        <v>67084</v>
      </c>
      <c r="B19184" s="155" t="s">
        <v>52620</v>
      </c>
      <c r="C19184" s="203"/>
    </row>
    <row r="19185" spans="1:3">
      <c r="A19185" s="157" t="s">
        <v>67085</v>
      </c>
      <c r="B19185" s="155" t="s">
        <v>54109</v>
      </c>
      <c r="C19185" s="203"/>
    </row>
    <row r="19186" spans="1:3">
      <c r="A19186" s="157" t="s">
        <v>67086</v>
      </c>
      <c r="B19186" s="155" t="s">
        <v>67087</v>
      </c>
      <c r="C19186" s="203"/>
    </row>
    <row r="19187" spans="1:3">
      <c r="A19187" s="157" t="s">
        <v>67088</v>
      </c>
      <c r="B19187" s="155" t="s">
        <v>67089</v>
      </c>
      <c r="C19187" s="203"/>
    </row>
    <row r="19188" spans="1:3">
      <c r="A19188" s="157" t="s">
        <v>67090</v>
      </c>
      <c r="B19188" s="155" t="s">
        <v>67091</v>
      </c>
      <c r="C19188" s="203"/>
    </row>
    <row r="19189" spans="1:3">
      <c r="A19189" s="157" t="s">
        <v>67092</v>
      </c>
      <c r="B19189" s="155" t="s">
        <v>67093</v>
      </c>
      <c r="C19189" s="203"/>
    </row>
    <row r="19190" spans="1:3">
      <c r="A19190" s="157" t="s">
        <v>67094</v>
      </c>
      <c r="B19190" s="155" t="s">
        <v>67095</v>
      </c>
      <c r="C19190" s="203"/>
    </row>
    <row r="19191" spans="1:3">
      <c r="A19191" s="157" t="s">
        <v>67096</v>
      </c>
      <c r="B19191" s="155" t="s">
        <v>59139</v>
      </c>
      <c r="C19191" s="203"/>
    </row>
    <row r="19192" spans="1:3">
      <c r="A19192" s="157" t="s">
        <v>67097</v>
      </c>
      <c r="B19192" s="155" t="s">
        <v>36837</v>
      </c>
      <c r="C19192" s="203"/>
    </row>
    <row r="19193" spans="1:3">
      <c r="A19193" s="157" t="s">
        <v>67098</v>
      </c>
      <c r="B19193" s="155" t="s">
        <v>67099</v>
      </c>
      <c r="C19193" s="203"/>
    </row>
    <row r="19194" spans="1:3">
      <c r="A19194" s="157" t="s">
        <v>67100</v>
      </c>
      <c r="B19194" s="155" t="s">
        <v>67101</v>
      </c>
      <c r="C19194" s="203"/>
    </row>
    <row r="19195" spans="1:3">
      <c r="A19195" s="157" t="s">
        <v>67102</v>
      </c>
      <c r="B19195" s="155" t="s">
        <v>67103</v>
      </c>
      <c r="C19195" s="203"/>
    </row>
    <row r="19196" spans="1:3">
      <c r="A19196" s="157" t="s">
        <v>67104</v>
      </c>
      <c r="B19196" s="155" t="s">
        <v>1268</v>
      </c>
      <c r="C19196" s="203"/>
    </row>
    <row r="19197" spans="1:3">
      <c r="A19197" s="157" t="s">
        <v>67105</v>
      </c>
      <c r="B19197" s="155" t="s">
        <v>67106</v>
      </c>
      <c r="C19197" s="203"/>
    </row>
    <row r="19198" spans="1:3">
      <c r="A19198" s="157" t="s">
        <v>67107</v>
      </c>
      <c r="B19198" s="155" t="s">
        <v>45923</v>
      </c>
      <c r="C19198" s="203"/>
    </row>
    <row r="19199" spans="1:3">
      <c r="A19199" s="157" t="s">
        <v>67108</v>
      </c>
      <c r="B19199" s="155" t="s">
        <v>67109</v>
      </c>
      <c r="C19199" s="203"/>
    </row>
    <row r="19200" spans="1:3">
      <c r="A19200" s="157" t="s">
        <v>67110</v>
      </c>
      <c r="B19200" s="155" t="s">
        <v>67111</v>
      </c>
      <c r="C19200" s="203"/>
    </row>
    <row r="19201" spans="1:3">
      <c r="A19201" s="157" t="s">
        <v>67112</v>
      </c>
      <c r="B19201" s="155" t="s">
        <v>67113</v>
      </c>
      <c r="C19201" s="203"/>
    </row>
    <row r="19202" spans="1:3">
      <c r="A19202" s="157" t="s">
        <v>67114</v>
      </c>
      <c r="B19202" s="155" t="s">
        <v>67115</v>
      </c>
      <c r="C19202" s="203"/>
    </row>
    <row r="19203" spans="1:3">
      <c r="A19203" s="157" t="s">
        <v>67116</v>
      </c>
      <c r="B19203" s="155" t="s">
        <v>67117</v>
      </c>
      <c r="C19203" s="203"/>
    </row>
    <row r="19204" spans="1:3">
      <c r="A19204" s="157" t="s">
        <v>67118</v>
      </c>
      <c r="B19204" s="155" t="s">
        <v>59059</v>
      </c>
      <c r="C19204" s="203"/>
    </row>
    <row r="19205" spans="1:3">
      <c r="A19205" s="157" t="s">
        <v>67119</v>
      </c>
      <c r="B19205" s="155" t="s">
        <v>67120</v>
      </c>
      <c r="C19205" s="203"/>
    </row>
    <row r="19206" spans="1:3">
      <c r="A19206" s="157" t="s">
        <v>67121</v>
      </c>
      <c r="B19206" s="155" t="s">
        <v>67122</v>
      </c>
      <c r="C19206" s="203"/>
    </row>
    <row r="19207" spans="1:3">
      <c r="A19207" s="157" t="s">
        <v>67123</v>
      </c>
      <c r="B19207" s="155" t="s">
        <v>67124</v>
      </c>
      <c r="C19207" s="203"/>
    </row>
    <row r="19208" spans="1:3">
      <c r="A19208" s="157" t="s">
        <v>67125</v>
      </c>
      <c r="B19208" s="155" t="s">
        <v>67126</v>
      </c>
      <c r="C19208" s="203"/>
    </row>
    <row r="19209" spans="1:3">
      <c r="A19209" s="157" t="s">
        <v>67127</v>
      </c>
      <c r="B19209" s="155" t="s">
        <v>67128</v>
      </c>
      <c r="C19209" s="203"/>
    </row>
    <row r="19210" spans="1:3">
      <c r="A19210" s="157" t="s">
        <v>67129</v>
      </c>
      <c r="B19210" s="155" t="s">
        <v>67130</v>
      </c>
      <c r="C19210" s="203"/>
    </row>
    <row r="19211" spans="1:3">
      <c r="A19211" s="157" t="s">
        <v>67131</v>
      </c>
      <c r="B19211" s="155" t="s">
        <v>1269</v>
      </c>
      <c r="C19211" s="203"/>
    </row>
    <row r="19212" spans="1:3">
      <c r="A19212" s="157" t="s">
        <v>67132</v>
      </c>
      <c r="B19212" s="155" t="s">
        <v>67133</v>
      </c>
      <c r="C19212" s="203"/>
    </row>
    <row r="19213" spans="1:3">
      <c r="A19213" s="157" t="s">
        <v>67134</v>
      </c>
      <c r="B19213" s="155" t="s">
        <v>67135</v>
      </c>
      <c r="C19213" s="203"/>
    </row>
    <row r="19214" spans="1:3">
      <c r="A19214" s="157" t="s">
        <v>67136</v>
      </c>
      <c r="B19214" s="155" t="s">
        <v>58445</v>
      </c>
      <c r="C19214" s="203"/>
    </row>
    <row r="19215" spans="1:3">
      <c r="A19215" s="157" t="s">
        <v>67137</v>
      </c>
      <c r="B19215" s="155" t="s">
        <v>67138</v>
      </c>
      <c r="C19215" s="203"/>
    </row>
    <row r="19216" spans="1:3">
      <c r="A19216" s="157" t="s">
        <v>67139</v>
      </c>
      <c r="B19216" s="155" t="s">
        <v>56689</v>
      </c>
      <c r="C19216" s="203"/>
    </row>
    <row r="19217" spans="1:3">
      <c r="A19217" s="157" t="s">
        <v>67140</v>
      </c>
      <c r="B19217" s="155" t="s">
        <v>67141</v>
      </c>
      <c r="C19217" s="203"/>
    </row>
    <row r="19218" spans="1:3">
      <c r="A19218" s="157" t="s">
        <v>67142</v>
      </c>
      <c r="B19218" s="155" t="s">
        <v>48007</v>
      </c>
      <c r="C19218" s="203"/>
    </row>
    <row r="19219" spans="1:3">
      <c r="A19219" s="157" t="s">
        <v>67143</v>
      </c>
      <c r="B19219" s="155" t="s">
        <v>67144</v>
      </c>
      <c r="C19219" s="203"/>
    </row>
    <row r="19220" spans="1:3">
      <c r="A19220" s="157" t="s">
        <v>67145</v>
      </c>
      <c r="B19220" s="155" t="s">
        <v>67146</v>
      </c>
      <c r="C19220" s="203"/>
    </row>
    <row r="19221" spans="1:3">
      <c r="A19221" s="157" t="s">
        <v>67147</v>
      </c>
      <c r="B19221" s="155" t="s">
        <v>67148</v>
      </c>
      <c r="C19221" s="203"/>
    </row>
    <row r="19222" spans="1:3">
      <c r="A19222" s="157" t="s">
        <v>67149</v>
      </c>
      <c r="B19222" s="155" t="s">
        <v>42306</v>
      </c>
      <c r="C19222" s="203"/>
    </row>
    <row r="19223" spans="1:3">
      <c r="A19223" s="157" t="s">
        <v>67150</v>
      </c>
      <c r="B19223" s="155" t="s">
        <v>67151</v>
      </c>
      <c r="C19223" s="203"/>
    </row>
    <row r="19224" spans="1:3">
      <c r="A19224" s="157" t="s">
        <v>67152</v>
      </c>
      <c r="B19224" s="155" t="s">
        <v>67153</v>
      </c>
      <c r="C19224" s="203"/>
    </row>
    <row r="19225" spans="1:3">
      <c r="A19225" s="157" t="s">
        <v>67154</v>
      </c>
      <c r="B19225" s="155" t="s">
        <v>67155</v>
      </c>
      <c r="C19225" s="203"/>
    </row>
    <row r="19226" spans="1:3">
      <c r="A19226" s="157" t="s">
        <v>67156</v>
      </c>
      <c r="B19226" s="155" t="s">
        <v>67157</v>
      </c>
      <c r="C19226" s="203"/>
    </row>
    <row r="19227" spans="1:3">
      <c r="A19227" s="157" t="s">
        <v>67158</v>
      </c>
      <c r="B19227" s="155" t="s">
        <v>1270</v>
      </c>
      <c r="C19227" s="203"/>
    </row>
    <row r="19228" spans="1:3">
      <c r="A19228" s="157" t="s">
        <v>67159</v>
      </c>
      <c r="B19228" s="155" t="s">
        <v>67160</v>
      </c>
      <c r="C19228" s="203"/>
    </row>
    <row r="19229" spans="1:3">
      <c r="A19229" s="157" t="s">
        <v>67161</v>
      </c>
      <c r="B19229" s="155" t="s">
        <v>67162</v>
      </c>
      <c r="C19229" s="203"/>
    </row>
    <row r="19230" spans="1:3">
      <c r="A19230" s="157" t="s">
        <v>67163</v>
      </c>
      <c r="B19230" s="155" t="s">
        <v>67164</v>
      </c>
      <c r="C19230" s="203"/>
    </row>
    <row r="19231" spans="1:3">
      <c r="A19231" s="157" t="s">
        <v>67165</v>
      </c>
      <c r="B19231" s="155" t="s">
        <v>67166</v>
      </c>
      <c r="C19231" s="203"/>
    </row>
    <row r="19232" spans="1:3">
      <c r="A19232" s="157" t="s">
        <v>67167</v>
      </c>
      <c r="B19232" s="155" t="s">
        <v>67168</v>
      </c>
      <c r="C19232" s="203"/>
    </row>
    <row r="19233" spans="1:3">
      <c r="A19233" s="157" t="s">
        <v>67169</v>
      </c>
      <c r="B19233" s="155" t="s">
        <v>67170</v>
      </c>
      <c r="C19233" s="203"/>
    </row>
    <row r="19234" spans="1:3">
      <c r="A19234" s="157" t="s">
        <v>67171</v>
      </c>
      <c r="B19234" s="155" t="s">
        <v>67172</v>
      </c>
      <c r="C19234" s="203"/>
    </row>
    <row r="19235" spans="1:3">
      <c r="A19235" s="157" t="s">
        <v>67173</v>
      </c>
      <c r="B19235" s="155" t="s">
        <v>67174</v>
      </c>
      <c r="C19235" s="203"/>
    </row>
    <row r="19236" spans="1:3">
      <c r="A19236" s="157" t="s">
        <v>67175</v>
      </c>
      <c r="B19236" s="155" t="s">
        <v>67176</v>
      </c>
      <c r="C19236" s="203"/>
    </row>
    <row r="19237" spans="1:3">
      <c r="A19237" s="157" t="s">
        <v>67177</v>
      </c>
      <c r="B19237" s="155" t="s">
        <v>67178</v>
      </c>
      <c r="C19237" s="203"/>
    </row>
    <row r="19238" spans="1:3">
      <c r="A19238" s="157" t="s">
        <v>67179</v>
      </c>
      <c r="B19238" s="155" t="s">
        <v>67180</v>
      </c>
      <c r="C19238" s="203"/>
    </row>
    <row r="19239" spans="1:3">
      <c r="A19239" s="157" t="s">
        <v>67181</v>
      </c>
      <c r="B19239" s="155" t="s">
        <v>67182</v>
      </c>
      <c r="C19239" s="203"/>
    </row>
    <row r="19240" spans="1:3">
      <c r="A19240" s="157" t="s">
        <v>67183</v>
      </c>
      <c r="B19240" s="155" t="s">
        <v>67184</v>
      </c>
      <c r="C19240" s="203"/>
    </row>
    <row r="19241" spans="1:3">
      <c r="A19241" s="157" t="s">
        <v>67185</v>
      </c>
      <c r="B19241" s="155" t="s">
        <v>67186</v>
      </c>
      <c r="C19241" s="203"/>
    </row>
    <row r="19242" spans="1:3">
      <c r="A19242" s="157" t="s">
        <v>67187</v>
      </c>
      <c r="B19242" s="155" t="s">
        <v>67188</v>
      </c>
      <c r="C19242" s="203"/>
    </row>
    <row r="19243" spans="1:3">
      <c r="A19243" s="157" t="s">
        <v>67189</v>
      </c>
      <c r="B19243" s="155" t="s">
        <v>67190</v>
      </c>
      <c r="C19243" s="203"/>
    </row>
    <row r="19244" spans="1:3">
      <c r="A19244" s="157" t="s">
        <v>67191</v>
      </c>
      <c r="B19244" s="155" t="s">
        <v>1271</v>
      </c>
      <c r="C19244" s="203"/>
    </row>
    <row r="19245" spans="1:3">
      <c r="A19245" s="157" t="s">
        <v>67192</v>
      </c>
      <c r="B19245" s="155" t="s">
        <v>67193</v>
      </c>
      <c r="C19245" s="203"/>
    </row>
    <row r="19246" spans="1:3">
      <c r="A19246" s="157" t="s">
        <v>67194</v>
      </c>
      <c r="B19246" s="155" t="s">
        <v>67195</v>
      </c>
      <c r="C19246" s="203"/>
    </row>
    <row r="19247" spans="1:3">
      <c r="A19247" s="157" t="s">
        <v>67196</v>
      </c>
      <c r="B19247" s="155" t="s">
        <v>65778</v>
      </c>
      <c r="C19247" s="203"/>
    </row>
    <row r="19248" spans="1:3">
      <c r="A19248" s="157" t="s">
        <v>67197</v>
      </c>
      <c r="B19248" s="155" t="s">
        <v>67198</v>
      </c>
      <c r="C19248" s="203"/>
    </row>
    <row r="19249" spans="1:3">
      <c r="A19249" s="157" t="s">
        <v>67199</v>
      </c>
      <c r="B19249" s="155" t="s">
        <v>67200</v>
      </c>
      <c r="C19249" s="203"/>
    </row>
    <row r="19250" spans="1:3">
      <c r="A19250" s="157" t="s">
        <v>67201</v>
      </c>
      <c r="B19250" s="155" t="s">
        <v>67202</v>
      </c>
      <c r="C19250" s="203"/>
    </row>
    <row r="19251" spans="1:3">
      <c r="A19251" s="157" t="s">
        <v>67203</v>
      </c>
      <c r="B19251" s="155" t="s">
        <v>67204</v>
      </c>
      <c r="C19251" s="203"/>
    </row>
    <row r="19252" spans="1:3">
      <c r="A19252" s="157" t="s">
        <v>67205</v>
      </c>
      <c r="B19252" s="155" t="s">
        <v>67206</v>
      </c>
      <c r="C19252" s="203"/>
    </row>
    <row r="19253" spans="1:3">
      <c r="A19253" s="157" t="s">
        <v>67207</v>
      </c>
      <c r="B19253" s="155" t="s">
        <v>60746</v>
      </c>
      <c r="C19253" s="203"/>
    </row>
    <row r="19254" spans="1:3">
      <c r="A19254" s="157" t="s">
        <v>67208</v>
      </c>
      <c r="B19254" s="155" t="s">
        <v>67209</v>
      </c>
      <c r="C19254" s="203"/>
    </row>
    <row r="19255" spans="1:3">
      <c r="A19255" s="157" t="s">
        <v>67210</v>
      </c>
      <c r="B19255" s="155" t="s">
        <v>67211</v>
      </c>
      <c r="C19255" s="203"/>
    </row>
    <row r="19256" spans="1:3">
      <c r="A19256" s="157" t="s">
        <v>67212</v>
      </c>
      <c r="B19256" s="155" t="s">
        <v>67213</v>
      </c>
      <c r="C19256" s="203"/>
    </row>
    <row r="19257" spans="1:3">
      <c r="A19257" s="157" t="s">
        <v>67214</v>
      </c>
      <c r="B19257" s="155" t="s">
        <v>67215</v>
      </c>
      <c r="C19257" s="203"/>
    </row>
    <row r="19258" spans="1:3">
      <c r="A19258" s="157" t="s">
        <v>67216</v>
      </c>
      <c r="B19258" s="155" t="s">
        <v>67217</v>
      </c>
      <c r="C19258" s="203"/>
    </row>
    <row r="19259" spans="1:3">
      <c r="A19259" s="157" t="s">
        <v>67218</v>
      </c>
      <c r="B19259" s="155" t="s">
        <v>67219</v>
      </c>
      <c r="C19259" s="203"/>
    </row>
    <row r="19260" spans="1:3">
      <c r="A19260" s="157" t="s">
        <v>67220</v>
      </c>
      <c r="B19260" s="155" t="s">
        <v>1272</v>
      </c>
      <c r="C19260" s="203"/>
    </row>
    <row r="19261" spans="1:3">
      <c r="A19261" s="157" t="s">
        <v>67221</v>
      </c>
      <c r="B19261" s="155" t="s">
        <v>67222</v>
      </c>
      <c r="C19261" s="203"/>
    </row>
    <row r="19262" spans="1:3">
      <c r="A19262" s="157" t="s">
        <v>67223</v>
      </c>
      <c r="B19262" s="155" t="s">
        <v>67224</v>
      </c>
      <c r="C19262" s="203"/>
    </row>
    <row r="19263" spans="1:3">
      <c r="A19263" s="157" t="s">
        <v>67225</v>
      </c>
      <c r="B19263" s="155" t="s">
        <v>33924</v>
      </c>
      <c r="C19263" s="203"/>
    </row>
    <row r="19264" spans="1:3">
      <c r="A19264" s="157" t="s">
        <v>67226</v>
      </c>
      <c r="B19264" s="155" t="s">
        <v>67227</v>
      </c>
      <c r="C19264" s="203"/>
    </row>
    <row r="19265" spans="1:3">
      <c r="A19265" s="157" t="s">
        <v>67228</v>
      </c>
      <c r="B19265" s="155" t="s">
        <v>67229</v>
      </c>
      <c r="C19265" s="203"/>
    </row>
    <row r="19266" spans="1:3">
      <c r="A19266" s="157" t="s">
        <v>67230</v>
      </c>
      <c r="B19266" s="155" t="s">
        <v>67231</v>
      </c>
      <c r="C19266" s="203"/>
    </row>
    <row r="19267" spans="1:3">
      <c r="A19267" s="157" t="s">
        <v>67232</v>
      </c>
      <c r="B19267" s="155" t="s">
        <v>67233</v>
      </c>
      <c r="C19267" s="203"/>
    </row>
    <row r="19268" spans="1:3">
      <c r="A19268" s="157" t="s">
        <v>67234</v>
      </c>
      <c r="B19268" s="155" t="s">
        <v>67235</v>
      </c>
      <c r="C19268" s="203"/>
    </row>
    <row r="19269" spans="1:3">
      <c r="A19269" s="157" t="s">
        <v>67236</v>
      </c>
      <c r="B19269" s="155" t="s">
        <v>67237</v>
      </c>
      <c r="C19269" s="203"/>
    </row>
    <row r="19270" spans="1:3">
      <c r="A19270" s="157" t="s">
        <v>67238</v>
      </c>
      <c r="B19270" s="155" t="s">
        <v>67239</v>
      </c>
      <c r="C19270" s="203"/>
    </row>
    <row r="19271" spans="1:3">
      <c r="A19271" s="157" t="s">
        <v>67240</v>
      </c>
      <c r="B19271" s="155" t="s">
        <v>67241</v>
      </c>
      <c r="C19271" s="203"/>
    </row>
    <row r="19272" spans="1:3">
      <c r="A19272" s="157" t="s">
        <v>67242</v>
      </c>
      <c r="B19272" s="155" t="s">
        <v>67243</v>
      </c>
      <c r="C19272" s="203"/>
    </row>
    <row r="19273" spans="1:3">
      <c r="A19273" s="157" t="s">
        <v>67244</v>
      </c>
      <c r="B19273" s="155" t="s">
        <v>36455</v>
      </c>
      <c r="C19273" s="203"/>
    </row>
    <row r="19274" spans="1:3">
      <c r="A19274" s="157" t="s">
        <v>67245</v>
      </c>
      <c r="B19274" s="155" t="s">
        <v>67246</v>
      </c>
      <c r="C19274" s="203"/>
    </row>
    <row r="19275" spans="1:3">
      <c r="A19275" s="157" t="s">
        <v>67247</v>
      </c>
      <c r="B19275" s="155" t="s">
        <v>67248</v>
      </c>
      <c r="C19275" s="203"/>
    </row>
    <row r="19276" spans="1:3">
      <c r="A19276" s="157" t="s">
        <v>67249</v>
      </c>
      <c r="B19276" s="155" t="s">
        <v>1273</v>
      </c>
      <c r="C19276" s="203"/>
    </row>
    <row r="19277" spans="1:3">
      <c r="A19277" s="157" t="s">
        <v>67250</v>
      </c>
      <c r="B19277" s="155" t="s">
        <v>67251</v>
      </c>
      <c r="C19277" s="203"/>
    </row>
    <row r="19278" spans="1:3">
      <c r="A19278" s="157" t="s">
        <v>67252</v>
      </c>
      <c r="B19278" s="155" t="s">
        <v>67253</v>
      </c>
      <c r="C19278" s="203"/>
    </row>
    <row r="19279" spans="1:3">
      <c r="A19279" s="157" t="s">
        <v>67254</v>
      </c>
      <c r="B19279" s="155" t="s">
        <v>67255</v>
      </c>
      <c r="C19279" s="203"/>
    </row>
    <row r="19280" spans="1:3">
      <c r="A19280" s="157" t="s">
        <v>67256</v>
      </c>
      <c r="B19280" s="155" t="s">
        <v>67257</v>
      </c>
      <c r="C19280" s="203"/>
    </row>
    <row r="19281" spans="1:3">
      <c r="A19281" s="157" t="s">
        <v>67258</v>
      </c>
      <c r="B19281" s="155" t="s">
        <v>60739</v>
      </c>
      <c r="C19281" s="203"/>
    </row>
    <row r="19282" spans="1:3">
      <c r="A19282" s="157" t="s">
        <v>67259</v>
      </c>
      <c r="B19282" s="155" t="s">
        <v>67260</v>
      </c>
      <c r="C19282" s="203"/>
    </row>
    <row r="19283" spans="1:3">
      <c r="A19283" s="157" t="s">
        <v>67261</v>
      </c>
      <c r="B19283" s="155" t="s">
        <v>67262</v>
      </c>
      <c r="C19283" s="203"/>
    </row>
    <row r="19284" spans="1:3">
      <c r="A19284" s="157" t="s">
        <v>67263</v>
      </c>
      <c r="B19284" s="155" t="s">
        <v>1274</v>
      </c>
      <c r="C19284" s="203"/>
    </row>
    <row r="19285" spans="1:3">
      <c r="A19285" s="157" t="s">
        <v>67264</v>
      </c>
      <c r="B19285" s="155" t="s">
        <v>67265</v>
      </c>
      <c r="C19285" s="203"/>
    </row>
    <row r="19286" spans="1:3">
      <c r="A19286" s="157" t="s">
        <v>67266</v>
      </c>
      <c r="B19286" s="155" t="s">
        <v>67267</v>
      </c>
      <c r="C19286" s="203"/>
    </row>
    <row r="19287" spans="1:3">
      <c r="A19287" s="157" t="s">
        <v>67268</v>
      </c>
      <c r="B19287" s="155" t="s">
        <v>63234</v>
      </c>
      <c r="C19287" s="203"/>
    </row>
    <row r="19288" spans="1:3">
      <c r="A19288" s="157" t="s">
        <v>67269</v>
      </c>
      <c r="B19288" s="155" t="s">
        <v>67270</v>
      </c>
      <c r="C19288" s="203"/>
    </row>
    <row r="19289" spans="1:3">
      <c r="A19289" s="157" t="s">
        <v>67271</v>
      </c>
      <c r="B19289" s="155" t="s">
        <v>67272</v>
      </c>
      <c r="C19289" s="203"/>
    </row>
    <row r="19290" spans="1:3">
      <c r="A19290" s="157" t="s">
        <v>67273</v>
      </c>
      <c r="B19290" s="155" t="s">
        <v>67274</v>
      </c>
      <c r="C19290" s="203"/>
    </row>
    <row r="19291" spans="1:3">
      <c r="A19291" s="157" t="s">
        <v>67275</v>
      </c>
      <c r="B19291" s="155" t="s">
        <v>67276</v>
      </c>
      <c r="C19291" s="203"/>
    </row>
    <row r="19292" spans="1:3">
      <c r="A19292" s="157" t="s">
        <v>67277</v>
      </c>
      <c r="B19292" s="155" t="s">
        <v>67278</v>
      </c>
      <c r="C19292" s="203"/>
    </row>
    <row r="19293" spans="1:3">
      <c r="A19293" s="157" t="s">
        <v>67279</v>
      </c>
      <c r="B19293" s="155" t="s">
        <v>67280</v>
      </c>
      <c r="C19293" s="203"/>
    </row>
    <row r="19294" spans="1:3">
      <c r="A19294" s="157" t="s">
        <v>67281</v>
      </c>
      <c r="B19294" s="155" t="s">
        <v>65362</v>
      </c>
      <c r="C19294" s="203"/>
    </row>
    <row r="19295" spans="1:3">
      <c r="A19295" s="157" t="s">
        <v>67282</v>
      </c>
      <c r="B19295" s="155" t="s">
        <v>67283</v>
      </c>
      <c r="C19295" s="203"/>
    </row>
    <row r="19296" spans="1:3">
      <c r="A19296" s="157" t="s">
        <v>67284</v>
      </c>
      <c r="B19296" s="155" t="s">
        <v>67285</v>
      </c>
      <c r="C19296" s="203"/>
    </row>
    <row r="19297" spans="1:3">
      <c r="A19297" s="157" t="s">
        <v>67286</v>
      </c>
      <c r="B19297" s="155" t="s">
        <v>67287</v>
      </c>
      <c r="C19297" s="203"/>
    </row>
    <row r="19298" spans="1:3">
      <c r="A19298" s="157" t="s">
        <v>67288</v>
      </c>
      <c r="B19298" s="155" t="s">
        <v>1275</v>
      </c>
      <c r="C19298" s="203"/>
    </row>
    <row r="19299" spans="1:3">
      <c r="A19299" s="157" t="s">
        <v>67289</v>
      </c>
      <c r="B19299" s="155" t="s">
        <v>68</v>
      </c>
      <c r="C19299" s="203"/>
    </row>
    <row r="19300" spans="1:3">
      <c r="A19300" s="157" t="s">
        <v>67290</v>
      </c>
      <c r="B19300" s="155" t="s">
        <v>1276</v>
      </c>
      <c r="C19300" s="203"/>
    </row>
    <row r="19301" spans="1:3">
      <c r="A19301" s="157" t="s">
        <v>67291</v>
      </c>
      <c r="B19301" s="155" t="s">
        <v>59115</v>
      </c>
      <c r="C19301" s="203"/>
    </row>
    <row r="19302" spans="1:3">
      <c r="A19302" s="157" t="s">
        <v>67292</v>
      </c>
      <c r="B19302" s="155" t="s">
        <v>67293</v>
      </c>
      <c r="C19302" s="203"/>
    </row>
    <row r="19303" spans="1:3">
      <c r="A19303" s="157" t="s">
        <v>67294</v>
      </c>
      <c r="B19303" s="155" t="s">
        <v>67295</v>
      </c>
      <c r="C19303" s="203"/>
    </row>
    <row r="19304" spans="1:3">
      <c r="A19304" s="157" t="s">
        <v>67296</v>
      </c>
      <c r="B19304" s="155" t="s">
        <v>47936</v>
      </c>
      <c r="C19304" s="203"/>
    </row>
    <row r="19305" spans="1:3">
      <c r="A19305" s="157" t="s">
        <v>67297</v>
      </c>
      <c r="B19305" s="155" t="s">
        <v>67298</v>
      </c>
      <c r="C19305" s="203"/>
    </row>
    <row r="19306" spans="1:3">
      <c r="A19306" s="157" t="s">
        <v>67299</v>
      </c>
      <c r="B19306" s="155" t="s">
        <v>67300</v>
      </c>
      <c r="C19306" s="203"/>
    </row>
    <row r="19307" spans="1:3">
      <c r="A19307" s="157" t="s">
        <v>67301</v>
      </c>
      <c r="B19307" s="155" t="s">
        <v>54646</v>
      </c>
      <c r="C19307" s="203"/>
    </row>
    <row r="19308" spans="1:3">
      <c r="A19308" s="157" t="s">
        <v>67302</v>
      </c>
      <c r="B19308" s="155" t="s">
        <v>40179</v>
      </c>
      <c r="C19308" s="203"/>
    </row>
    <row r="19309" spans="1:3">
      <c r="A19309" s="157" t="s">
        <v>67303</v>
      </c>
      <c r="B19309" s="155" t="s">
        <v>67304</v>
      </c>
      <c r="C19309" s="203"/>
    </row>
    <row r="19310" spans="1:3">
      <c r="A19310" s="157" t="s">
        <v>67305</v>
      </c>
      <c r="B19310" s="155" t="s">
        <v>30925</v>
      </c>
      <c r="C19310" s="203"/>
    </row>
    <row r="19311" spans="1:3">
      <c r="A19311" s="157" t="s">
        <v>67306</v>
      </c>
      <c r="B19311" s="155" t="s">
        <v>67307</v>
      </c>
      <c r="C19311" s="203"/>
    </row>
    <row r="19312" spans="1:3">
      <c r="A19312" s="157" t="s">
        <v>67308</v>
      </c>
      <c r="B19312" s="155" t="s">
        <v>67309</v>
      </c>
      <c r="C19312" s="203"/>
    </row>
    <row r="19313" spans="1:3">
      <c r="A19313" s="157" t="s">
        <v>67310</v>
      </c>
      <c r="B19313" s="155" t="s">
        <v>67311</v>
      </c>
      <c r="C19313" s="203"/>
    </row>
    <row r="19314" spans="1:3">
      <c r="A19314" s="157" t="s">
        <v>67312</v>
      </c>
      <c r="B19314" s="155" t="s">
        <v>67313</v>
      </c>
      <c r="C19314" s="203"/>
    </row>
    <row r="19315" spans="1:3">
      <c r="A19315" s="157" t="s">
        <v>67314</v>
      </c>
      <c r="B19315" s="155" t="s">
        <v>67315</v>
      </c>
      <c r="C19315" s="203"/>
    </row>
    <row r="19316" spans="1:3">
      <c r="A19316" s="157" t="s">
        <v>67316</v>
      </c>
      <c r="B19316" s="155" t="s">
        <v>67317</v>
      </c>
      <c r="C19316" s="203"/>
    </row>
    <row r="19317" spans="1:3">
      <c r="A19317" s="157" t="s">
        <v>67318</v>
      </c>
      <c r="B19317" s="155" t="s">
        <v>54754</v>
      </c>
      <c r="C19317" s="203"/>
    </row>
    <row r="19318" spans="1:3">
      <c r="A19318" s="157" t="s">
        <v>67319</v>
      </c>
      <c r="B19318" s="155" t="s">
        <v>58569</v>
      </c>
      <c r="C19318" s="203"/>
    </row>
    <row r="19319" spans="1:3">
      <c r="A19319" s="157" t="s">
        <v>67320</v>
      </c>
      <c r="B19319" s="155" t="s">
        <v>67321</v>
      </c>
      <c r="C19319" s="203"/>
    </row>
    <row r="19320" spans="1:3">
      <c r="A19320" s="157" t="s">
        <v>67322</v>
      </c>
      <c r="B19320" s="155" t="s">
        <v>67323</v>
      </c>
      <c r="C19320" s="203"/>
    </row>
    <row r="19321" spans="1:3">
      <c r="A19321" s="157" t="s">
        <v>67324</v>
      </c>
      <c r="B19321" s="155" t="s">
        <v>67325</v>
      </c>
      <c r="C19321" s="203"/>
    </row>
    <row r="19322" spans="1:3">
      <c r="A19322" s="157" t="s">
        <v>67326</v>
      </c>
      <c r="B19322" s="155" t="s">
        <v>67327</v>
      </c>
      <c r="C19322" s="203"/>
    </row>
    <row r="19323" spans="1:3">
      <c r="A19323" s="157" t="s">
        <v>67328</v>
      </c>
      <c r="B19323" s="155" t="s">
        <v>67329</v>
      </c>
      <c r="C19323" s="203"/>
    </row>
    <row r="19324" spans="1:3">
      <c r="A19324" s="157" t="s">
        <v>67330</v>
      </c>
      <c r="B19324" s="155" t="s">
        <v>67331</v>
      </c>
      <c r="C19324" s="203"/>
    </row>
    <row r="19325" spans="1:3">
      <c r="A19325" s="157" t="s">
        <v>67332</v>
      </c>
      <c r="B19325" s="155" t="s">
        <v>67333</v>
      </c>
      <c r="C19325" s="203"/>
    </row>
    <row r="19326" spans="1:3">
      <c r="A19326" s="157" t="s">
        <v>67334</v>
      </c>
      <c r="B19326" s="155" t="s">
        <v>67335</v>
      </c>
      <c r="C19326" s="203"/>
    </row>
    <row r="19327" spans="1:3">
      <c r="A19327" s="157" t="s">
        <v>67336</v>
      </c>
      <c r="B19327" s="155" t="s">
        <v>67337</v>
      </c>
      <c r="C19327" s="203"/>
    </row>
    <row r="19328" spans="1:3">
      <c r="A19328" s="157" t="s">
        <v>67338</v>
      </c>
      <c r="B19328" s="155" t="s">
        <v>41093</v>
      </c>
      <c r="C19328" s="203"/>
    </row>
    <row r="19329" spans="1:3">
      <c r="A19329" s="157" t="s">
        <v>67339</v>
      </c>
      <c r="B19329" s="155" t="s">
        <v>67340</v>
      </c>
      <c r="C19329" s="203"/>
    </row>
    <row r="19330" spans="1:3">
      <c r="A19330" s="157" t="s">
        <v>67341</v>
      </c>
      <c r="B19330" s="155" t="s">
        <v>67342</v>
      </c>
      <c r="C19330" s="203"/>
    </row>
    <row r="19331" spans="1:3">
      <c r="A19331" s="157" t="s">
        <v>67343</v>
      </c>
      <c r="B19331" s="155" t="s">
        <v>67344</v>
      </c>
      <c r="C19331" s="203"/>
    </row>
    <row r="19332" spans="1:3">
      <c r="A19332" s="157" t="s">
        <v>67345</v>
      </c>
      <c r="B19332" s="155" t="s">
        <v>67346</v>
      </c>
      <c r="C19332" s="203"/>
    </row>
    <row r="19333" spans="1:3">
      <c r="A19333" s="157" t="s">
        <v>67347</v>
      </c>
      <c r="B19333" s="155" t="s">
        <v>67348</v>
      </c>
      <c r="C19333" s="203"/>
    </row>
    <row r="19334" spans="1:3">
      <c r="A19334" s="157" t="s">
        <v>67349</v>
      </c>
      <c r="B19334" s="155" t="s">
        <v>67350</v>
      </c>
      <c r="C19334" s="203"/>
    </row>
    <row r="19335" spans="1:3">
      <c r="A19335" s="157" t="s">
        <v>67351</v>
      </c>
      <c r="B19335" s="155" t="s">
        <v>1277</v>
      </c>
      <c r="C19335" s="203"/>
    </row>
    <row r="19336" spans="1:3">
      <c r="A19336" s="157" t="s">
        <v>67352</v>
      </c>
      <c r="B19336" s="155" t="s">
        <v>67353</v>
      </c>
      <c r="C19336" s="203"/>
    </row>
    <row r="19337" spans="1:3">
      <c r="A19337" s="157" t="s">
        <v>67354</v>
      </c>
      <c r="B19337" s="155" t="s">
        <v>67355</v>
      </c>
      <c r="C19337" s="203"/>
    </row>
    <row r="19338" spans="1:3">
      <c r="A19338" s="157" t="s">
        <v>67356</v>
      </c>
      <c r="B19338" s="155" t="s">
        <v>67357</v>
      </c>
      <c r="C19338" s="203"/>
    </row>
    <row r="19339" spans="1:3">
      <c r="A19339" s="157" t="s">
        <v>67358</v>
      </c>
      <c r="B19339" s="155" t="s">
        <v>67359</v>
      </c>
      <c r="C19339" s="203"/>
    </row>
    <row r="19340" spans="1:3">
      <c r="A19340" s="157" t="s">
        <v>67360</v>
      </c>
      <c r="B19340" s="155" t="s">
        <v>67361</v>
      </c>
      <c r="C19340" s="203"/>
    </row>
    <row r="19341" spans="1:3">
      <c r="A19341" s="157" t="s">
        <v>67362</v>
      </c>
      <c r="B19341" s="155" t="s">
        <v>67363</v>
      </c>
      <c r="C19341" s="203"/>
    </row>
    <row r="19342" spans="1:3">
      <c r="A19342" s="157" t="s">
        <v>67364</v>
      </c>
      <c r="B19342" s="155" t="s">
        <v>67365</v>
      </c>
      <c r="C19342" s="203"/>
    </row>
    <row r="19343" spans="1:3">
      <c r="A19343" s="157" t="s">
        <v>67366</v>
      </c>
      <c r="B19343" s="155" t="s">
        <v>67367</v>
      </c>
      <c r="C19343" s="203"/>
    </row>
    <row r="19344" spans="1:3">
      <c r="A19344" s="157" t="s">
        <v>67368</v>
      </c>
      <c r="B19344" s="155" t="s">
        <v>67369</v>
      </c>
      <c r="C19344" s="203"/>
    </row>
    <row r="19345" spans="1:3">
      <c r="A19345" s="157" t="s">
        <v>67370</v>
      </c>
      <c r="B19345" s="155" t="s">
        <v>67371</v>
      </c>
      <c r="C19345" s="203"/>
    </row>
    <row r="19346" spans="1:3">
      <c r="A19346" s="157" t="s">
        <v>67372</v>
      </c>
      <c r="B19346" s="155" t="s">
        <v>67373</v>
      </c>
      <c r="C19346" s="203"/>
    </row>
    <row r="19347" spans="1:3">
      <c r="A19347" s="157" t="s">
        <v>67374</v>
      </c>
      <c r="B19347" s="155" t="s">
        <v>67375</v>
      </c>
      <c r="C19347" s="203"/>
    </row>
    <row r="19348" spans="1:3">
      <c r="A19348" s="157" t="s">
        <v>67376</v>
      </c>
      <c r="B19348" s="155" t="s">
        <v>67377</v>
      </c>
      <c r="C19348" s="203"/>
    </row>
    <row r="19349" spans="1:3">
      <c r="A19349" s="157" t="s">
        <v>67378</v>
      </c>
      <c r="B19349" s="155" t="s">
        <v>63759</v>
      </c>
      <c r="C19349" s="203"/>
    </row>
    <row r="19350" spans="1:3">
      <c r="A19350" s="157" t="s">
        <v>67379</v>
      </c>
      <c r="B19350" s="155" t="s">
        <v>67380</v>
      </c>
      <c r="C19350" s="203"/>
    </row>
    <row r="19351" spans="1:3">
      <c r="A19351" s="157" t="s">
        <v>67381</v>
      </c>
      <c r="B19351" s="155" t="s">
        <v>67382</v>
      </c>
      <c r="C19351" s="203"/>
    </row>
    <row r="19352" spans="1:3">
      <c r="A19352" s="157" t="s">
        <v>67383</v>
      </c>
      <c r="B19352" s="155" t="s">
        <v>67384</v>
      </c>
      <c r="C19352" s="203"/>
    </row>
    <row r="19353" spans="1:3">
      <c r="A19353" s="157" t="s">
        <v>67385</v>
      </c>
      <c r="B19353" s="155" t="s">
        <v>67386</v>
      </c>
      <c r="C19353" s="203"/>
    </row>
    <row r="19354" spans="1:3">
      <c r="A19354" s="157" t="s">
        <v>67387</v>
      </c>
      <c r="B19354" s="155" t="s">
        <v>67388</v>
      </c>
      <c r="C19354" s="203"/>
    </row>
    <row r="19355" spans="1:3">
      <c r="A19355" s="157" t="s">
        <v>67389</v>
      </c>
      <c r="B19355" s="155" t="s">
        <v>67390</v>
      </c>
      <c r="C19355" s="203"/>
    </row>
    <row r="19356" spans="1:3">
      <c r="A19356" s="157" t="s">
        <v>67391</v>
      </c>
      <c r="B19356" s="155" t="s">
        <v>67392</v>
      </c>
      <c r="C19356" s="203"/>
    </row>
    <row r="19357" spans="1:3">
      <c r="A19357" s="157" t="s">
        <v>67393</v>
      </c>
      <c r="B19357" s="155" t="s">
        <v>67394</v>
      </c>
      <c r="C19357" s="203"/>
    </row>
    <row r="19358" spans="1:3">
      <c r="A19358" s="157" t="s">
        <v>67395</v>
      </c>
      <c r="B19358" s="155" t="s">
        <v>51969</v>
      </c>
      <c r="C19358" s="203"/>
    </row>
    <row r="19359" spans="1:3">
      <c r="A19359" s="157" t="s">
        <v>67396</v>
      </c>
      <c r="B19359" s="155" t="s">
        <v>67397</v>
      </c>
      <c r="C19359" s="203"/>
    </row>
    <row r="19360" spans="1:3">
      <c r="A19360" s="157" t="s">
        <v>67398</v>
      </c>
      <c r="B19360" s="155" t="s">
        <v>1278</v>
      </c>
      <c r="C19360" s="203"/>
    </row>
    <row r="19361" spans="1:3">
      <c r="A19361" s="157" t="s">
        <v>67399</v>
      </c>
      <c r="B19361" s="155" t="s">
        <v>67400</v>
      </c>
      <c r="C19361" s="203"/>
    </row>
    <row r="19362" spans="1:3">
      <c r="A19362" s="157" t="s">
        <v>67401</v>
      </c>
      <c r="B19362" s="155" t="s">
        <v>67402</v>
      </c>
      <c r="C19362" s="203"/>
    </row>
    <row r="19363" spans="1:3">
      <c r="A19363" s="157" t="s">
        <v>67403</v>
      </c>
      <c r="B19363" s="155" t="s">
        <v>54473</v>
      </c>
      <c r="C19363" s="203"/>
    </row>
    <row r="19364" spans="1:3">
      <c r="A19364" s="157" t="s">
        <v>67404</v>
      </c>
      <c r="B19364" s="155" t="s">
        <v>67405</v>
      </c>
      <c r="C19364" s="203"/>
    </row>
    <row r="19365" spans="1:3">
      <c r="A19365" s="157" t="s">
        <v>67406</v>
      </c>
      <c r="B19365" s="155" t="s">
        <v>56960</v>
      </c>
      <c r="C19365" s="203"/>
    </row>
    <row r="19366" spans="1:3">
      <c r="A19366" s="157" t="s">
        <v>67407</v>
      </c>
      <c r="B19366" s="155" t="s">
        <v>67408</v>
      </c>
      <c r="C19366" s="203"/>
    </row>
    <row r="19367" spans="1:3">
      <c r="A19367" s="157" t="s">
        <v>67409</v>
      </c>
      <c r="B19367" s="155" t="s">
        <v>67410</v>
      </c>
      <c r="C19367" s="203"/>
    </row>
    <row r="19368" spans="1:3">
      <c r="A19368" s="157" t="s">
        <v>67411</v>
      </c>
      <c r="B19368" s="155" t="s">
        <v>67412</v>
      </c>
      <c r="C19368" s="203"/>
    </row>
    <row r="19369" spans="1:3">
      <c r="A19369" s="157" t="s">
        <v>67413</v>
      </c>
      <c r="B19369" s="155" t="s">
        <v>67414</v>
      </c>
      <c r="C19369" s="203"/>
    </row>
    <row r="19370" spans="1:3">
      <c r="A19370" s="157" t="s">
        <v>67415</v>
      </c>
      <c r="B19370" s="155" t="s">
        <v>67416</v>
      </c>
      <c r="C19370" s="203"/>
    </row>
    <row r="19371" spans="1:3">
      <c r="A19371" s="157" t="s">
        <v>67417</v>
      </c>
      <c r="B19371" s="155" t="s">
        <v>58119</v>
      </c>
      <c r="C19371" s="203"/>
    </row>
    <row r="19372" spans="1:3">
      <c r="A19372" s="157" t="s">
        <v>67418</v>
      </c>
      <c r="B19372" s="155" t="s">
        <v>67419</v>
      </c>
      <c r="C19372" s="203"/>
    </row>
    <row r="19373" spans="1:3">
      <c r="A19373" s="157" t="s">
        <v>67420</v>
      </c>
      <c r="B19373" s="155" t="s">
        <v>67421</v>
      </c>
      <c r="C19373" s="203"/>
    </row>
    <row r="19374" spans="1:3">
      <c r="A19374" s="157" t="s">
        <v>67422</v>
      </c>
      <c r="B19374" s="155" t="s">
        <v>67423</v>
      </c>
      <c r="C19374" s="203"/>
    </row>
    <row r="19375" spans="1:3">
      <c r="A19375" s="157" t="s">
        <v>67424</v>
      </c>
      <c r="B19375" s="155" t="s">
        <v>67425</v>
      </c>
      <c r="C19375" s="203"/>
    </row>
    <row r="19376" spans="1:3">
      <c r="A19376" s="157" t="s">
        <v>67426</v>
      </c>
      <c r="B19376" s="155" t="s">
        <v>67427</v>
      </c>
      <c r="C19376" s="203"/>
    </row>
    <row r="19377" spans="1:3">
      <c r="A19377" s="157" t="s">
        <v>67428</v>
      </c>
      <c r="B19377" s="155" t="s">
        <v>67429</v>
      </c>
      <c r="C19377" s="203"/>
    </row>
    <row r="19378" spans="1:3">
      <c r="A19378" s="157" t="s">
        <v>67430</v>
      </c>
      <c r="B19378" s="155" t="s">
        <v>67431</v>
      </c>
      <c r="C19378" s="203"/>
    </row>
    <row r="19379" spans="1:3">
      <c r="A19379" s="157" t="s">
        <v>67432</v>
      </c>
      <c r="B19379" s="155" t="s">
        <v>1279</v>
      </c>
      <c r="C19379" s="203"/>
    </row>
    <row r="19380" spans="1:3">
      <c r="A19380" s="157" t="s">
        <v>67433</v>
      </c>
      <c r="B19380" s="155" t="s">
        <v>38970</v>
      </c>
      <c r="C19380" s="203"/>
    </row>
    <row r="19381" spans="1:3">
      <c r="A19381" s="157" t="s">
        <v>67434</v>
      </c>
      <c r="B19381" s="155" t="s">
        <v>64117</v>
      </c>
      <c r="C19381" s="203"/>
    </row>
    <row r="19382" spans="1:3">
      <c r="A19382" s="157" t="s">
        <v>67435</v>
      </c>
      <c r="B19382" s="155" t="s">
        <v>58872</v>
      </c>
      <c r="C19382" s="203"/>
    </row>
    <row r="19383" spans="1:3">
      <c r="A19383" s="157" t="s">
        <v>67436</v>
      </c>
      <c r="B19383" s="155" t="s">
        <v>53768</v>
      </c>
      <c r="C19383" s="203"/>
    </row>
    <row r="19384" spans="1:3">
      <c r="A19384" s="157" t="s">
        <v>67437</v>
      </c>
      <c r="B19384" s="155" t="s">
        <v>64522</v>
      </c>
      <c r="C19384" s="203"/>
    </row>
    <row r="19385" spans="1:3">
      <c r="A19385" s="157" t="s">
        <v>67438</v>
      </c>
      <c r="B19385" s="155" t="s">
        <v>67439</v>
      </c>
      <c r="C19385" s="203"/>
    </row>
    <row r="19386" spans="1:3">
      <c r="A19386" s="157" t="s">
        <v>67440</v>
      </c>
      <c r="B19386" s="155" t="s">
        <v>67441</v>
      </c>
      <c r="C19386" s="203"/>
    </row>
    <row r="19387" spans="1:3">
      <c r="A19387" s="157" t="s">
        <v>67442</v>
      </c>
      <c r="B19387" s="155" t="s">
        <v>67443</v>
      </c>
      <c r="C19387" s="203"/>
    </row>
    <row r="19388" spans="1:3">
      <c r="A19388" s="157" t="s">
        <v>67444</v>
      </c>
      <c r="B19388" s="155" t="s">
        <v>67445</v>
      </c>
      <c r="C19388" s="203"/>
    </row>
    <row r="19389" spans="1:3">
      <c r="A19389" s="157" t="s">
        <v>67446</v>
      </c>
      <c r="B19389" s="155" t="s">
        <v>67447</v>
      </c>
      <c r="C19389" s="203"/>
    </row>
    <row r="19390" spans="1:3">
      <c r="A19390" s="157" t="s">
        <v>67448</v>
      </c>
      <c r="B19390" s="155" t="s">
        <v>67449</v>
      </c>
      <c r="C19390" s="203"/>
    </row>
    <row r="19391" spans="1:3">
      <c r="A19391" s="157" t="s">
        <v>67450</v>
      </c>
      <c r="B19391" s="155" t="s">
        <v>67451</v>
      </c>
      <c r="C19391" s="203"/>
    </row>
    <row r="19392" spans="1:3">
      <c r="A19392" s="157" t="s">
        <v>67452</v>
      </c>
      <c r="B19392" s="155" t="s">
        <v>67453</v>
      </c>
      <c r="C19392" s="203"/>
    </row>
    <row r="19393" spans="1:3">
      <c r="A19393" s="157" t="s">
        <v>67454</v>
      </c>
      <c r="B19393" s="155" t="s">
        <v>67455</v>
      </c>
      <c r="C19393" s="203"/>
    </row>
    <row r="19394" spans="1:3">
      <c r="A19394" s="157" t="s">
        <v>67456</v>
      </c>
      <c r="B19394" s="155" t="s">
        <v>67457</v>
      </c>
      <c r="C19394" s="203"/>
    </row>
    <row r="19395" spans="1:3">
      <c r="A19395" s="157" t="s">
        <v>67458</v>
      </c>
      <c r="B19395" s="155" t="s">
        <v>67459</v>
      </c>
      <c r="C19395" s="203"/>
    </row>
    <row r="19396" spans="1:3">
      <c r="A19396" s="157" t="s">
        <v>67460</v>
      </c>
      <c r="B19396" s="155" t="s">
        <v>67461</v>
      </c>
      <c r="C19396" s="203"/>
    </row>
    <row r="19397" spans="1:3">
      <c r="A19397" s="157" t="s">
        <v>67462</v>
      </c>
      <c r="B19397" s="155" t="s">
        <v>67463</v>
      </c>
      <c r="C19397" s="203"/>
    </row>
    <row r="19398" spans="1:3">
      <c r="A19398" s="157" t="s">
        <v>67464</v>
      </c>
      <c r="B19398" s="155" t="s">
        <v>67465</v>
      </c>
      <c r="C19398" s="203"/>
    </row>
    <row r="19399" spans="1:3">
      <c r="A19399" s="157" t="s">
        <v>67466</v>
      </c>
      <c r="B19399" s="155" t="s">
        <v>1280</v>
      </c>
      <c r="C19399" s="203"/>
    </row>
    <row r="19400" spans="1:3">
      <c r="A19400" s="157" t="s">
        <v>67467</v>
      </c>
      <c r="B19400" s="155" t="s">
        <v>42247</v>
      </c>
      <c r="C19400" s="203"/>
    </row>
    <row r="19401" spans="1:3">
      <c r="A19401" s="157" t="s">
        <v>67468</v>
      </c>
      <c r="B19401" s="155" t="s">
        <v>67469</v>
      </c>
      <c r="C19401" s="203"/>
    </row>
    <row r="19402" spans="1:3">
      <c r="A19402" s="157" t="s">
        <v>67470</v>
      </c>
      <c r="B19402" s="155" t="s">
        <v>67471</v>
      </c>
      <c r="C19402" s="203"/>
    </row>
    <row r="19403" spans="1:3">
      <c r="A19403" s="157" t="s">
        <v>67472</v>
      </c>
      <c r="B19403" s="155" t="s">
        <v>67473</v>
      </c>
      <c r="C19403" s="203"/>
    </row>
    <row r="19404" spans="1:3">
      <c r="A19404" s="157" t="s">
        <v>67474</v>
      </c>
      <c r="B19404" s="155" t="s">
        <v>67475</v>
      </c>
      <c r="C19404" s="203"/>
    </row>
    <row r="19405" spans="1:3">
      <c r="A19405" s="157" t="s">
        <v>67476</v>
      </c>
      <c r="B19405" s="155" t="s">
        <v>67477</v>
      </c>
      <c r="C19405" s="203"/>
    </row>
    <row r="19406" spans="1:3">
      <c r="A19406" s="157" t="s">
        <v>67478</v>
      </c>
      <c r="B19406" s="155" t="s">
        <v>67479</v>
      </c>
      <c r="C19406" s="203"/>
    </row>
    <row r="19407" spans="1:3">
      <c r="A19407" s="157" t="s">
        <v>67480</v>
      </c>
      <c r="B19407" s="155" t="s">
        <v>67481</v>
      </c>
      <c r="C19407" s="203"/>
    </row>
    <row r="19408" spans="1:3">
      <c r="A19408" s="157" t="s">
        <v>67482</v>
      </c>
      <c r="B19408" s="155" t="s">
        <v>67483</v>
      </c>
      <c r="C19408" s="203"/>
    </row>
    <row r="19409" spans="1:3">
      <c r="A19409" s="157" t="s">
        <v>67484</v>
      </c>
      <c r="B19409" s="155" t="s">
        <v>67485</v>
      </c>
      <c r="C19409" s="203"/>
    </row>
    <row r="19410" spans="1:3">
      <c r="A19410" s="157" t="s">
        <v>67486</v>
      </c>
      <c r="B19410" s="155" t="s">
        <v>67487</v>
      </c>
      <c r="C19410" s="203"/>
    </row>
    <row r="19411" spans="1:3">
      <c r="A19411" s="157" t="s">
        <v>67488</v>
      </c>
      <c r="B19411" s="155" t="s">
        <v>67489</v>
      </c>
      <c r="C19411" s="203"/>
    </row>
    <row r="19412" spans="1:3">
      <c r="A19412" s="157" t="s">
        <v>67490</v>
      </c>
      <c r="B19412" s="155" t="s">
        <v>67491</v>
      </c>
      <c r="C19412" s="203"/>
    </row>
    <row r="19413" spans="1:3">
      <c r="A19413" s="157" t="s">
        <v>67492</v>
      </c>
      <c r="B19413" s="155" t="s">
        <v>67493</v>
      </c>
      <c r="C19413" s="203"/>
    </row>
    <row r="19414" spans="1:3">
      <c r="A19414" s="157" t="s">
        <v>67494</v>
      </c>
      <c r="B19414" s="155" t="s">
        <v>1281</v>
      </c>
      <c r="C19414" s="203"/>
    </row>
    <row r="19415" spans="1:3">
      <c r="A19415" s="157" t="s">
        <v>67495</v>
      </c>
      <c r="B19415" s="155" t="s">
        <v>47304</v>
      </c>
      <c r="C19415" s="203"/>
    </row>
    <row r="19416" spans="1:3">
      <c r="A19416" s="157" t="s">
        <v>67496</v>
      </c>
      <c r="B19416" s="155" t="s">
        <v>67497</v>
      </c>
      <c r="C19416" s="203"/>
    </row>
    <row r="19417" spans="1:3">
      <c r="A19417" s="157" t="s">
        <v>67498</v>
      </c>
      <c r="B19417" s="155" t="s">
        <v>67499</v>
      </c>
      <c r="C19417" s="203"/>
    </row>
    <row r="19418" spans="1:3">
      <c r="A19418" s="157" t="s">
        <v>67500</v>
      </c>
      <c r="B19418" s="155" t="s">
        <v>67501</v>
      </c>
      <c r="C19418" s="203"/>
    </row>
    <row r="19419" spans="1:3">
      <c r="A19419" s="157" t="s">
        <v>67502</v>
      </c>
      <c r="B19419" s="155" t="s">
        <v>67503</v>
      </c>
      <c r="C19419" s="203"/>
    </row>
    <row r="19420" spans="1:3">
      <c r="A19420" s="157" t="s">
        <v>67504</v>
      </c>
      <c r="B19420" s="155" t="s">
        <v>67505</v>
      </c>
      <c r="C19420" s="203"/>
    </row>
    <row r="19421" spans="1:3">
      <c r="A19421" s="157" t="s">
        <v>67506</v>
      </c>
      <c r="B19421" s="155" t="s">
        <v>67507</v>
      </c>
      <c r="C19421" s="203"/>
    </row>
    <row r="19422" spans="1:3">
      <c r="A19422" s="157" t="s">
        <v>67508</v>
      </c>
      <c r="B19422" s="155" t="s">
        <v>67509</v>
      </c>
      <c r="C19422" s="203"/>
    </row>
    <row r="19423" spans="1:3">
      <c r="A19423" s="157" t="s">
        <v>67510</v>
      </c>
      <c r="B19423" s="155" t="s">
        <v>67511</v>
      </c>
      <c r="C19423" s="203"/>
    </row>
    <row r="19424" spans="1:3">
      <c r="A19424" s="157" t="s">
        <v>67512</v>
      </c>
      <c r="B19424" s="155" t="s">
        <v>62151</v>
      </c>
      <c r="C19424" s="203"/>
    </row>
    <row r="19425" spans="1:3">
      <c r="A19425" s="157" t="s">
        <v>67513</v>
      </c>
      <c r="B19425" s="155" t="s">
        <v>59685</v>
      </c>
      <c r="C19425" s="203"/>
    </row>
    <row r="19426" spans="1:3">
      <c r="A19426" s="157" t="s">
        <v>67514</v>
      </c>
      <c r="B19426" s="155" t="s">
        <v>67515</v>
      </c>
      <c r="C19426" s="203"/>
    </row>
    <row r="19427" spans="1:3">
      <c r="A19427" s="157" t="s">
        <v>67516</v>
      </c>
      <c r="B19427" s="155" t="s">
        <v>67517</v>
      </c>
      <c r="C19427" s="203"/>
    </row>
    <row r="19428" spans="1:3">
      <c r="A19428" s="157" t="s">
        <v>67518</v>
      </c>
      <c r="B19428" s="155" t="s">
        <v>67519</v>
      </c>
      <c r="C19428" s="203"/>
    </row>
    <row r="19429" spans="1:3">
      <c r="A19429" s="157" t="s">
        <v>67520</v>
      </c>
      <c r="B19429" s="155" t="s">
        <v>67521</v>
      </c>
      <c r="C19429" s="203"/>
    </row>
    <row r="19430" spans="1:3">
      <c r="A19430" s="157" t="s">
        <v>67522</v>
      </c>
      <c r="B19430" s="155" t="s">
        <v>67523</v>
      </c>
      <c r="C19430" s="203"/>
    </row>
    <row r="19431" spans="1:3">
      <c r="A19431" s="157" t="s">
        <v>67524</v>
      </c>
      <c r="B19431" s="155" t="s">
        <v>67525</v>
      </c>
      <c r="C19431" s="203"/>
    </row>
    <row r="19432" spans="1:3">
      <c r="A19432" s="157" t="s">
        <v>67526</v>
      </c>
      <c r="B19432" s="155" t="s">
        <v>1282</v>
      </c>
      <c r="C19432" s="203"/>
    </row>
    <row r="19433" spans="1:3">
      <c r="A19433" s="157" t="s">
        <v>67527</v>
      </c>
      <c r="B19433" s="155" t="s">
        <v>67528</v>
      </c>
      <c r="C19433" s="203"/>
    </row>
    <row r="19434" spans="1:3">
      <c r="A19434" s="157" t="s">
        <v>67529</v>
      </c>
      <c r="B19434" s="155" t="s">
        <v>67530</v>
      </c>
      <c r="C19434" s="203"/>
    </row>
    <row r="19435" spans="1:3">
      <c r="A19435" s="157" t="s">
        <v>67531</v>
      </c>
      <c r="B19435" s="155" t="s">
        <v>67532</v>
      </c>
      <c r="C19435" s="203"/>
    </row>
    <row r="19436" spans="1:3">
      <c r="A19436" s="157" t="s">
        <v>67533</v>
      </c>
      <c r="B19436" s="155" t="s">
        <v>67534</v>
      </c>
      <c r="C19436" s="203"/>
    </row>
    <row r="19437" spans="1:3">
      <c r="A19437" s="157" t="s">
        <v>67535</v>
      </c>
      <c r="B19437" s="155" t="s">
        <v>67536</v>
      </c>
      <c r="C19437" s="203"/>
    </row>
    <row r="19438" spans="1:3">
      <c r="A19438" s="157" t="s">
        <v>67537</v>
      </c>
      <c r="B19438" s="155" t="s">
        <v>67538</v>
      </c>
      <c r="C19438" s="203"/>
    </row>
    <row r="19439" spans="1:3">
      <c r="A19439" s="157" t="s">
        <v>67539</v>
      </c>
      <c r="B19439" s="155" t="s">
        <v>67540</v>
      </c>
      <c r="C19439" s="203"/>
    </row>
    <row r="19440" spans="1:3">
      <c r="A19440" s="157" t="s">
        <v>67541</v>
      </c>
      <c r="B19440" s="155" t="s">
        <v>56100</v>
      </c>
      <c r="C19440" s="203"/>
    </row>
    <row r="19441" spans="1:3">
      <c r="A19441" s="157" t="s">
        <v>67542</v>
      </c>
      <c r="B19441" s="155" t="s">
        <v>67543</v>
      </c>
      <c r="C19441" s="203"/>
    </row>
    <row r="19442" spans="1:3">
      <c r="A19442" s="157" t="s">
        <v>67544</v>
      </c>
      <c r="B19442" s="155" t="s">
        <v>67545</v>
      </c>
      <c r="C19442" s="203"/>
    </row>
    <row r="19443" spans="1:3">
      <c r="A19443" s="157" t="s">
        <v>67546</v>
      </c>
      <c r="B19443" s="155" t="s">
        <v>67547</v>
      </c>
      <c r="C19443" s="203"/>
    </row>
    <row r="19444" spans="1:3">
      <c r="A19444" s="157" t="s">
        <v>67548</v>
      </c>
      <c r="B19444" s="155" t="s">
        <v>67549</v>
      </c>
      <c r="C19444" s="203"/>
    </row>
    <row r="19445" spans="1:3">
      <c r="A19445" s="157" t="s">
        <v>67550</v>
      </c>
      <c r="B19445" s="155" t="s">
        <v>67551</v>
      </c>
      <c r="C19445" s="203"/>
    </row>
    <row r="19446" spans="1:3">
      <c r="A19446" s="157" t="s">
        <v>67552</v>
      </c>
      <c r="B19446" s="155" t="s">
        <v>67553</v>
      </c>
      <c r="C19446" s="203"/>
    </row>
    <row r="19447" spans="1:3">
      <c r="A19447" s="157" t="s">
        <v>67554</v>
      </c>
      <c r="B19447" s="155" t="s">
        <v>67555</v>
      </c>
      <c r="C19447" s="203"/>
    </row>
    <row r="19448" spans="1:3">
      <c r="A19448" s="157" t="s">
        <v>67556</v>
      </c>
      <c r="B19448" s="155" t="s">
        <v>67557</v>
      </c>
      <c r="C19448" s="203"/>
    </row>
    <row r="19449" spans="1:3">
      <c r="A19449" s="157" t="s">
        <v>67558</v>
      </c>
      <c r="B19449" s="155" t="s">
        <v>67559</v>
      </c>
      <c r="C19449" s="203"/>
    </row>
    <row r="19450" spans="1:3">
      <c r="A19450" s="157" t="s">
        <v>67560</v>
      </c>
      <c r="B19450" s="155" t="s">
        <v>67561</v>
      </c>
      <c r="C19450" s="203"/>
    </row>
    <row r="19451" spans="1:3">
      <c r="A19451" s="157" t="s">
        <v>67562</v>
      </c>
      <c r="B19451" s="155" t="s">
        <v>64024</v>
      </c>
      <c r="C19451" s="203"/>
    </row>
    <row r="19452" spans="1:3">
      <c r="A19452" s="157" t="s">
        <v>67563</v>
      </c>
      <c r="B19452" s="155" t="s">
        <v>67564</v>
      </c>
      <c r="C19452" s="203"/>
    </row>
    <row r="19453" spans="1:3">
      <c r="A19453" s="157" t="s">
        <v>67565</v>
      </c>
      <c r="B19453" s="155" t="s">
        <v>67566</v>
      </c>
      <c r="C19453" s="203"/>
    </row>
    <row r="19454" spans="1:3">
      <c r="A19454" s="157" t="s">
        <v>67567</v>
      </c>
      <c r="B19454" s="155" t="s">
        <v>67568</v>
      </c>
      <c r="C19454" s="203"/>
    </row>
    <row r="19455" spans="1:3">
      <c r="A19455" s="157" t="s">
        <v>67569</v>
      </c>
      <c r="B19455" s="155" t="s">
        <v>67570</v>
      </c>
      <c r="C19455" s="203"/>
    </row>
    <row r="19456" spans="1:3">
      <c r="A19456" s="157" t="s">
        <v>67571</v>
      </c>
      <c r="B19456" s="155" t="s">
        <v>67572</v>
      </c>
      <c r="C19456" s="203"/>
    </row>
    <row r="19457" spans="1:3">
      <c r="A19457" s="157" t="s">
        <v>67573</v>
      </c>
      <c r="B19457" s="155" t="s">
        <v>67574</v>
      </c>
      <c r="C19457" s="203"/>
    </row>
    <row r="19458" spans="1:3">
      <c r="A19458" s="157" t="s">
        <v>67575</v>
      </c>
      <c r="B19458" s="155" t="s">
        <v>67576</v>
      </c>
      <c r="C19458" s="203"/>
    </row>
    <row r="19459" spans="1:3">
      <c r="A19459" s="157" t="s">
        <v>67577</v>
      </c>
      <c r="B19459" s="155" t="s">
        <v>67578</v>
      </c>
      <c r="C19459" s="203"/>
    </row>
    <row r="19460" spans="1:3">
      <c r="A19460" s="157" t="s">
        <v>67579</v>
      </c>
      <c r="B19460" s="155" t="s">
        <v>1283</v>
      </c>
      <c r="C19460" s="203"/>
    </row>
    <row r="19461" spans="1:3">
      <c r="A19461" s="157" t="s">
        <v>67580</v>
      </c>
      <c r="B19461" s="155" t="s">
        <v>67581</v>
      </c>
      <c r="C19461" s="203"/>
    </row>
    <row r="19462" spans="1:3">
      <c r="A19462" s="157" t="s">
        <v>67582</v>
      </c>
      <c r="B19462" s="155" t="s">
        <v>67583</v>
      </c>
      <c r="C19462" s="203"/>
    </row>
    <row r="19463" spans="1:3">
      <c r="A19463" s="157" t="s">
        <v>67584</v>
      </c>
      <c r="B19463" s="155" t="s">
        <v>67585</v>
      </c>
      <c r="C19463" s="203"/>
    </row>
    <row r="19464" spans="1:3">
      <c r="A19464" s="157" t="s">
        <v>67586</v>
      </c>
      <c r="B19464" s="155" t="s">
        <v>67587</v>
      </c>
      <c r="C19464" s="203"/>
    </row>
    <row r="19465" spans="1:3">
      <c r="A19465" s="157" t="s">
        <v>67588</v>
      </c>
      <c r="B19465" s="155" t="s">
        <v>67589</v>
      </c>
      <c r="C19465" s="203"/>
    </row>
    <row r="19466" spans="1:3">
      <c r="A19466" s="157" t="s">
        <v>67590</v>
      </c>
      <c r="B19466" s="155" t="s">
        <v>67591</v>
      </c>
      <c r="C19466" s="203"/>
    </row>
    <row r="19467" spans="1:3">
      <c r="A19467" s="157" t="s">
        <v>67592</v>
      </c>
      <c r="B19467" s="155" t="s">
        <v>67593</v>
      </c>
      <c r="C19467" s="203"/>
    </row>
    <row r="19468" spans="1:3">
      <c r="A19468" s="157" t="s">
        <v>67594</v>
      </c>
      <c r="B19468" s="155" t="s">
        <v>67595</v>
      </c>
      <c r="C19468" s="203"/>
    </row>
    <row r="19469" spans="1:3">
      <c r="A19469" s="157" t="s">
        <v>67596</v>
      </c>
      <c r="B19469" s="155" t="s">
        <v>67597</v>
      </c>
      <c r="C19469" s="203"/>
    </row>
    <row r="19470" spans="1:3">
      <c r="A19470" s="157" t="s">
        <v>67598</v>
      </c>
      <c r="B19470" s="155" t="s">
        <v>67599</v>
      </c>
      <c r="C19470" s="203"/>
    </row>
    <row r="19471" spans="1:3">
      <c r="A19471" s="157" t="s">
        <v>67600</v>
      </c>
      <c r="B19471" s="155" t="s">
        <v>33587</v>
      </c>
      <c r="C19471" s="203"/>
    </row>
    <row r="19472" spans="1:3">
      <c r="A19472" s="157" t="s">
        <v>67601</v>
      </c>
      <c r="B19472" s="155" t="s">
        <v>67602</v>
      </c>
      <c r="C19472" s="203"/>
    </row>
    <row r="19473" spans="1:3">
      <c r="A19473" s="157" t="s">
        <v>67603</v>
      </c>
      <c r="B19473" s="155" t="s">
        <v>67604</v>
      </c>
      <c r="C19473" s="203"/>
    </row>
    <row r="19474" spans="1:3">
      <c r="A19474" s="157" t="s">
        <v>67605</v>
      </c>
      <c r="B19474" s="155" t="s">
        <v>67606</v>
      </c>
      <c r="C19474" s="203"/>
    </row>
    <row r="19475" spans="1:3">
      <c r="A19475" s="157" t="s">
        <v>67607</v>
      </c>
      <c r="B19475" s="155" t="s">
        <v>67608</v>
      </c>
      <c r="C19475" s="203"/>
    </row>
    <row r="19476" spans="1:3">
      <c r="A19476" s="157" t="s">
        <v>67609</v>
      </c>
      <c r="B19476" s="155" t="s">
        <v>67610</v>
      </c>
      <c r="C19476" s="203"/>
    </row>
    <row r="19477" spans="1:3">
      <c r="A19477" s="157" t="s">
        <v>67611</v>
      </c>
      <c r="B19477" s="155" t="s">
        <v>67612</v>
      </c>
      <c r="C19477" s="203"/>
    </row>
    <row r="19478" spans="1:3">
      <c r="A19478" s="157" t="s">
        <v>67613</v>
      </c>
      <c r="B19478" s="155" t="s">
        <v>67614</v>
      </c>
      <c r="C19478" s="203"/>
    </row>
    <row r="19479" spans="1:3">
      <c r="A19479" s="157" t="s">
        <v>67615</v>
      </c>
      <c r="B19479" s="155" t="s">
        <v>67616</v>
      </c>
      <c r="C19479" s="203"/>
    </row>
    <row r="19480" spans="1:3">
      <c r="A19480" s="157" t="s">
        <v>67617</v>
      </c>
      <c r="B19480" s="155" t="s">
        <v>67618</v>
      </c>
      <c r="C19480" s="203"/>
    </row>
    <row r="19481" spans="1:3">
      <c r="A19481" s="157" t="s">
        <v>67619</v>
      </c>
      <c r="B19481" s="155" t="s">
        <v>67620</v>
      </c>
      <c r="C19481" s="203"/>
    </row>
    <row r="19482" spans="1:3">
      <c r="A19482" s="157" t="s">
        <v>67621</v>
      </c>
      <c r="B19482" s="155" t="s">
        <v>67622</v>
      </c>
      <c r="C19482" s="203"/>
    </row>
    <row r="19483" spans="1:3">
      <c r="A19483" s="157" t="s">
        <v>67623</v>
      </c>
      <c r="B19483" s="155" t="s">
        <v>67624</v>
      </c>
      <c r="C19483" s="203"/>
    </row>
    <row r="19484" spans="1:3">
      <c r="A19484" s="157" t="s">
        <v>67625</v>
      </c>
      <c r="B19484" s="155" t="s">
        <v>67626</v>
      </c>
      <c r="C19484" s="203"/>
    </row>
    <row r="19485" spans="1:3">
      <c r="A19485" s="157" t="s">
        <v>67627</v>
      </c>
      <c r="B19485" s="155" t="s">
        <v>67628</v>
      </c>
      <c r="C19485" s="203"/>
    </row>
    <row r="19486" spans="1:3">
      <c r="A19486" s="157" t="s">
        <v>67629</v>
      </c>
      <c r="B19486" s="155" t="s">
        <v>35246</v>
      </c>
      <c r="C19486" s="203"/>
    </row>
    <row r="19487" spans="1:3">
      <c r="A19487" s="157" t="s">
        <v>67630</v>
      </c>
      <c r="B19487" s="155" t="s">
        <v>67631</v>
      </c>
      <c r="C19487" s="203"/>
    </row>
    <row r="19488" spans="1:3">
      <c r="A19488" s="157" t="s">
        <v>67632</v>
      </c>
      <c r="B19488" s="155" t="s">
        <v>67633</v>
      </c>
      <c r="C19488" s="203"/>
    </row>
    <row r="19489" spans="1:3">
      <c r="A19489" s="157" t="s">
        <v>67634</v>
      </c>
      <c r="B19489" s="155" t="s">
        <v>67635</v>
      </c>
      <c r="C19489" s="203"/>
    </row>
    <row r="19490" spans="1:3">
      <c r="A19490" s="157" t="s">
        <v>67636</v>
      </c>
      <c r="B19490" s="155" t="s">
        <v>67637</v>
      </c>
      <c r="C19490" s="203"/>
    </row>
    <row r="19491" spans="1:3">
      <c r="A19491" s="157" t="s">
        <v>67638</v>
      </c>
      <c r="B19491" s="155" t="s">
        <v>67639</v>
      </c>
      <c r="C19491" s="203"/>
    </row>
    <row r="19492" spans="1:3">
      <c r="A19492" s="157" t="s">
        <v>67640</v>
      </c>
      <c r="B19492" s="155" t="s">
        <v>67641</v>
      </c>
      <c r="C19492" s="203"/>
    </row>
    <row r="19493" spans="1:3">
      <c r="A19493" s="157" t="s">
        <v>67642</v>
      </c>
      <c r="B19493" s="155" t="s">
        <v>1284</v>
      </c>
      <c r="C19493" s="203"/>
    </row>
    <row r="19494" spans="1:3">
      <c r="A19494" s="157" t="s">
        <v>67643</v>
      </c>
      <c r="B19494" s="155" t="s">
        <v>67644</v>
      </c>
      <c r="C19494" s="203"/>
    </row>
    <row r="19495" spans="1:3">
      <c r="A19495" s="157" t="s">
        <v>67645</v>
      </c>
      <c r="B19495" s="155" t="s">
        <v>67646</v>
      </c>
      <c r="C19495" s="203"/>
    </row>
    <row r="19496" spans="1:3">
      <c r="A19496" s="157" t="s">
        <v>67647</v>
      </c>
      <c r="B19496" s="155" t="s">
        <v>67648</v>
      </c>
      <c r="C19496" s="203"/>
    </row>
    <row r="19497" spans="1:3">
      <c r="A19497" s="157" t="s">
        <v>67649</v>
      </c>
      <c r="B19497" s="155" t="s">
        <v>67650</v>
      </c>
      <c r="C19497" s="203"/>
    </row>
    <row r="19498" spans="1:3">
      <c r="A19498" s="157" t="s">
        <v>67651</v>
      </c>
      <c r="B19498" s="155" t="s">
        <v>56789</v>
      </c>
      <c r="C19498" s="203"/>
    </row>
    <row r="19499" spans="1:3">
      <c r="A19499" s="157" t="s">
        <v>67652</v>
      </c>
      <c r="B19499" s="155" t="s">
        <v>67653</v>
      </c>
      <c r="C19499" s="203"/>
    </row>
    <row r="19500" spans="1:3">
      <c r="A19500" s="157" t="s">
        <v>67654</v>
      </c>
      <c r="B19500" s="155" t="s">
        <v>67655</v>
      </c>
      <c r="C19500" s="203"/>
    </row>
    <row r="19501" spans="1:3">
      <c r="A19501" s="157" t="s">
        <v>67656</v>
      </c>
      <c r="B19501" s="155" t="s">
        <v>67657</v>
      </c>
      <c r="C19501" s="203"/>
    </row>
    <row r="19502" spans="1:3">
      <c r="A19502" s="157" t="s">
        <v>67658</v>
      </c>
      <c r="B19502" s="155" t="s">
        <v>67659</v>
      </c>
      <c r="C19502" s="203"/>
    </row>
    <row r="19503" spans="1:3">
      <c r="A19503" s="157" t="s">
        <v>67660</v>
      </c>
      <c r="B19503" s="155" t="s">
        <v>67661</v>
      </c>
      <c r="C19503" s="203"/>
    </row>
    <row r="19504" spans="1:3">
      <c r="A19504" s="157" t="s">
        <v>67662</v>
      </c>
      <c r="B19504" s="155" t="s">
        <v>67663</v>
      </c>
      <c r="C19504" s="203"/>
    </row>
    <row r="19505" spans="1:3">
      <c r="A19505" s="157" t="s">
        <v>67664</v>
      </c>
      <c r="B19505" s="155" t="s">
        <v>66335</v>
      </c>
      <c r="C19505" s="203"/>
    </row>
    <row r="19506" spans="1:3">
      <c r="A19506" s="157" t="s">
        <v>67665</v>
      </c>
      <c r="B19506" s="155" t="s">
        <v>1285</v>
      </c>
      <c r="C19506" s="203"/>
    </row>
    <row r="19507" spans="1:3">
      <c r="A19507" s="157" t="s">
        <v>67666</v>
      </c>
      <c r="B19507" s="155" t="s">
        <v>67667</v>
      </c>
      <c r="C19507" s="203"/>
    </row>
    <row r="19508" spans="1:3">
      <c r="A19508" s="157" t="s">
        <v>67668</v>
      </c>
      <c r="B19508" s="155" t="s">
        <v>67669</v>
      </c>
      <c r="C19508" s="203"/>
    </row>
    <row r="19509" spans="1:3">
      <c r="A19509" s="157" t="s">
        <v>67670</v>
      </c>
      <c r="B19509" s="155" t="s">
        <v>67671</v>
      </c>
      <c r="C19509" s="203"/>
    </row>
    <row r="19510" spans="1:3">
      <c r="A19510" s="157" t="s">
        <v>67672</v>
      </c>
      <c r="B19510" s="155" t="s">
        <v>67673</v>
      </c>
      <c r="C19510" s="203"/>
    </row>
    <row r="19511" spans="1:3">
      <c r="A19511" s="157" t="s">
        <v>67674</v>
      </c>
      <c r="B19511" s="155" t="s">
        <v>49645</v>
      </c>
      <c r="C19511" s="203"/>
    </row>
    <row r="19512" spans="1:3">
      <c r="A19512" s="157" t="s">
        <v>67675</v>
      </c>
      <c r="B19512" s="155" t="s">
        <v>67676</v>
      </c>
      <c r="C19512" s="203"/>
    </row>
    <row r="19513" spans="1:3">
      <c r="A19513" s="157" t="s">
        <v>67677</v>
      </c>
      <c r="B19513" s="155" t="s">
        <v>67678</v>
      </c>
      <c r="C19513" s="203"/>
    </row>
    <row r="19514" spans="1:3">
      <c r="A19514" s="157" t="s">
        <v>67679</v>
      </c>
      <c r="B19514" s="155" t="s">
        <v>67680</v>
      </c>
      <c r="C19514" s="203"/>
    </row>
    <row r="19515" spans="1:3">
      <c r="A19515" s="157" t="s">
        <v>67681</v>
      </c>
      <c r="B19515" s="155" t="s">
        <v>60152</v>
      </c>
      <c r="C19515" s="203"/>
    </row>
    <row r="19516" spans="1:3">
      <c r="A19516" s="157" t="s">
        <v>67682</v>
      </c>
      <c r="B19516" s="155" t="s">
        <v>67683</v>
      </c>
      <c r="C19516" s="203"/>
    </row>
    <row r="19517" spans="1:3">
      <c r="A19517" s="157" t="s">
        <v>67684</v>
      </c>
      <c r="B19517" s="155" t="s">
        <v>57715</v>
      </c>
      <c r="C19517" s="203"/>
    </row>
    <row r="19518" spans="1:3">
      <c r="A19518" s="157" t="s">
        <v>67685</v>
      </c>
      <c r="B19518" s="155" t="s">
        <v>67686</v>
      </c>
      <c r="C19518" s="203"/>
    </row>
    <row r="19519" spans="1:3">
      <c r="A19519" s="157" t="s">
        <v>67687</v>
      </c>
      <c r="B19519" s="155" t="s">
        <v>67688</v>
      </c>
      <c r="C19519" s="203"/>
    </row>
    <row r="19520" spans="1:3">
      <c r="A19520" s="157" t="s">
        <v>67689</v>
      </c>
      <c r="B19520" s="155" t="s">
        <v>67690</v>
      </c>
      <c r="C19520" s="203"/>
    </row>
    <row r="19521" spans="1:3">
      <c r="A19521" s="157" t="s">
        <v>67691</v>
      </c>
      <c r="B19521" s="155" t="s">
        <v>67692</v>
      </c>
      <c r="C19521" s="203"/>
    </row>
    <row r="19522" spans="1:3">
      <c r="A19522" s="157" t="s">
        <v>67693</v>
      </c>
      <c r="B19522" s="155" t="s">
        <v>67694</v>
      </c>
      <c r="C19522" s="203"/>
    </row>
    <row r="19523" spans="1:3">
      <c r="A19523" s="157" t="s">
        <v>67695</v>
      </c>
      <c r="B19523" s="155" t="s">
        <v>49840</v>
      </c>
      <c r="C19523" s="203"/>
    </row>
    <row r="19524" spans="1:3">
      <c r="A19524" s="157" t="s">
        <v>67696</v>
      </c>
      <c r="B19524" s="155" t="s">
        <v>1286</v>
      </c>
      <c r="C19524" s="203"/>
    </row>
    <row r="19525" spans="1:3">
      <c r="A19525" s="157" t="s">
        <v>67697</v>
      </c>
      <c r="B19525" s="155" t="s">
        <v>67698</v>
      </c>
      <c r="C19525" s="203"/>
    </row>
    <row r="19526" spans="1:3">
      <c r="A19526" s="157" t="s">
        <v>67699</v>
      </c>
      <c r="B19526" s="155" t="s">
        <v>67700</v>
      </c>
      <c r="C19526" s="203"/>
    </row>
    <row r="19527" spans="1:3">
      <c r="A19527" s="157" t="s">
        <v>67701</v>
      </c>
      <c r="B19527" s="155" t="s">
        <v>67702</v>
      </c>
      <c r="C19527" s="203"/>
    </row>
    <row r="19528" spans="1:3">
      <c r="A19528" s="157" t="s">
        <v>67703</v>
      </c>
      <c r="B19528" s="155" t="s">
        <v>67704</v>
      </c>
      <c r="C19528" s="203"/>
    </row>
    <row r="19529" spans="1:3">
      <c r="A19529" s="157" t="s">
        <v>67705</v>
      </c>
      <c r="B19529" s="155" t="s">
        <v>58989</v>
      </c>
      <c r="C19529" s="203"/>
    </row>
    <row r="19530" spans="1:3">
      <c r="A19530" s="157" t="s">
        <v>67706</v>
      </c>
      <c r="B19530" s="155" t="s">
        <v>67707</v>
      </c>
      <c r="C19530" s="203"/>
    </row>
    <row r="19531" spans="1:3">
      <c r="A19531" s="157" t="s">
        <v>67708</v>
      </c>
      <c r="B19531" s="155" t="s">
        <v>67709</v>
      </c>
      <c r="C19531" s="203"/>
    </row>
    <row r="19532" spans="1:3">
      <c r="A19532" s="157" t="s">
        <v>67710</v>
      </c>
      <c r="B19532" s="155" t="s">
        <v>54631</v>
      </c>
      <c r="C19532" s="203"/>
    </row>
    <row r="19533" spans="1:3">
      <c r="A19533" s="157" t="s">
        <v>67711</v>
      </c>
      <c r="B19533" s="155" t="s">
        <v>64347</v>
      </c>
      <c r="C19533" s="203"/>
    </row>
    <row r="19534" spans="1:3">
      <c r="A19534" s="157" t="s">
        <v>67712</v>
      </c>
      <c r="B19534" s="155" t="s">
        <v>67713</v>
      </c>
      <c r="C19534" s="203"/>
    </row>
    <row r="19535" spans="1:3">
      <c r="A19535" s="157" t="s">
        <v>67714</v>
      </c>
      <c r="B19535" s="155" t="s">
        <v>38079</v>
      </c>
      <c r="C19535" s="203"/>
    </row>
    <row r="19536" spans="1:3">
      <c r="A19536" s="157" t="s">
        <v>67715</v>
      </c>
      <c r="B19536" s="155" t="s">
        <v>67716</v>
      </c>
      <c r="C19536" s="203"/>
    </row>
    <row r="19537" spans="1:3">
      <c r="A19537" s="157" t="s">
        <v>67717</v>
      </c>
      <c r="B19537" s="155" t="s">
        <v>67718</v>
      </c>
      <c r="C19537" s="203"/>
    </row>
    <row r="19538" spans="1:3">
      <c r="A19538" s="157" t="s">
        <v>67719</v>
      </c>
      <c r="B19538" s="155" t="s">
        <v>67720</v>
      </c>
      <c r="C19538" s="203"/>
    </row>
    <row r="19539" spans="1:3">
      <c r="A19539" s="157" t="s">
        <v>67721</v>
      </c>
      <c r="B19539" s="155" t="s">
        <v>67722</v>
      </c>
      <c r="C19539" s="203"/>
    </row>
    <row r="19540" spans="1:3">
      <c r="A19540" s="156" t="s">
        <v>67723</v>
      </c>
      <c r="B19540" s="155" t="s">
        <v>20</v>
      </c>
      <c r="C19540" s="203"/>
    </row>
    <row r="19541" spans="1:3">
      <c r="A19541" s="157" t="s">
        <v>67724</v>
      </c>
      <c r="B19541" s="155" t="s">
        <v>1287</v>
      </c>
      <c r="C19541" s="203"/>
    </row>
    <row r="19542" spans="1:3">
      <c r="A19542" s="157" t="s">
        <v>67725</v>
      </c>
      <c r="B19542" s="155" t="s">
        <v>68</v>
      </c>
      <c r="C19542" s="203"/>
    </row>
    <row r="19543" spans="1:3">
      <c r="A19543" s="157" t="s">
        <v>67726</v>
      </c>
      <c r="B19543" s="155" t="s">
        <v>1288</v>
      </c>
      <c r="C19543" s="203"/>
    </row>
    <row r="19544" spans="1:3">
      <c r="A19544" s="157" t="s">
        <v>67727</v>
      </c>
      <c r="B19544" s="155" t="s">
        <v>41063</v>
      </c>
      <c r="C19544" s="203"/>
    </row>
    <row r="19545" spans="1:3">
      <c r="A19545" s="157" t="s">
        <v>67728</v>
      </c>
      <c r="B19545" s="155" t="s">
        <v>67729</v>
      </c>
      <c r="C19545" s="203"/>
    </row>
    <row r="19546" spans="1:3">
      <c r="A19546" s="157" t="s">
        <v>67730</v>
      </c>
      <c r="B19546" s="155" t="s">
        <v>67731</v>
      </c>
      <c r="C19546" s="203"/>
    </row>
    <row r="19547" spans="1:3">
      <c r="A19547" s="157" t="s">
        <v>67732</v>
      </c>
      <c r="B19547" s="155" t="s">
        <v>67733</v>
      </c>
      <c r="C19547" s="203"/>
    </row>
    <row r="19548" spans="1:3">
      <c r="A19548" s="157" t="s">
        <v>67734</v>
      </c>
      <c r="B19548" s="155" t="s">
        <v>67735</v>
      </c>
      <c r="C19548" s="203"/>
    </row>
    <row r="19549" spans="1:3">
      <c r="A19549" s="157" t="s">
        <v>67736</v>
      </c>
      <c r="B19549" s="155" t="s">
        <v>36243</v>
      </c>
      <c r="C19549" s="203"/>
    </row>
    <row r="19550" spans="1:3">
      <c r="A19550" s="157" t="s">
        <v>67737</v>
      </c>
      <c r="B19550" s="155" t="s">
        <v>67738</v>
      </c>
      <c r="C19550" s="203"/>
    </row>
    <row r="19551" spans="1:3">
      <c r="A19551" s="157" t="s">
        <v>67739</v>
      </c>
      <c r="B19551" s="155" t="s">
        <v>67740</v>
      </c>
      <c r="C19551" s="203"/>
    </row>
    <row r="19552" spans="1:3">
      <c r="A19552" s="157" t="s">
        <v>67741</v>
      </c>
      <c r="B19552" s="155" t="s">
        <v>67742</v>
      </c>
      <c r="C19552" s="203"/>
    </row>
    <row r="19553" spans="1:3">
      <c r="A19553" s="157" t="s">
        <v>67743</v>
      </c>
      <c r="B19553" s="155" t="s">
        <v>67744</v>
      </c>
      <c r="C19553" s="203"/>
    </row>
    <row r="19554" spans="1:3">
      <c r="A19554" s="157" t="s">
        <v>67745</v>
      </c>
      <c r="B19554" s="155" t="s">
        <v>67746</v>
      </c>
      <c r="C19554" s="203"/>
    </row>
    <row r="19555" spans="1:3">
      <c r="A19555" s="157" t="s">
        <v>67747</v>
      </c>
      <c r="B19555" s="155" t="s">
        <v>67748</v>
      </c>
      <c r="C19555" s="203"/>
    </row>
    <row r="19556" spans="1:3">
      <c r="A19556" s="157" t="s">
        <v>67749</v>
      </c>
      <c r="B19556" s="155" t="s">
        <v>67750</v>
      </c>
      <c r="C19556" s="203"/>
    </row>
    <row r="19557" spans="1:3">
      <c r="A19557" s="157" t="s">
        <v>67751</v>
      </c>
      <c r="B19557" s="155" t="s">
        <v>1289</v>
      </c>
      <c r="C19557" s="203"/>
    </row>
    <row r="19558" spans="1:3">
      <c r="A19558" s="157" t="s">
        <v>67752</v>
      </c>
      <c r="B19558" s="155" t="s">
        <v>67753</v>
      </c>
      <c r="C19558" s="203"/>
    </row>
    <row r="19559" spans="1:3">
      <c r="A19559" s="157" t="s">
        <v>67754</v>
      </c>
      <c r="B19559" s="155" t="s">
        <v>67755</v>
      </c>
      <c r="C19559" s="203"/>
    </row>
    <row r="19560" spans="1:3">
      <c r="A19560" s="157" t="s">
        <v>67756</v>
      </c>
      <c r="B19560" s="155" t="s">
        <v>67757</v>
      </c>
      <c r="C19560" s="203"/>
    </row>
    <row r="19561" spans="1:3">
      <c r="A19561" s="157" t="s">
        <v>67758</v>
      </c>
      <c r="B19561" s="155" t="s">
        <v>67759</v>
      </c>
      <c r="C19561" s="203"/>
    </row>
    <row r="19562" spans="1:3">
      <c r="A19562" s="157" t="s">
        <v>67760</v>
      </c>
      <c r="B19562" s="155" t="s">
        <v>67761</v>
      </c>
      <c r="C19562" s="203"/>
    </row>
    <row r="19563" spans="1:3">
      <c r="A19563" s="157" t="s">
        <v>67762</v>
      </c>
      <c r="B19563" s="155" t="s">
        <v>67763</v>
      </c>
      <c r="C19563" s="203"/>
    </row>
    <row r="19564" spans="1:3">
      <c r="A19564" s="157" t="s">
        <v>67764</v>
      </c>
      <c r="B19564" s="155" t="s">
        <v>67765</v>
      </c>
      <c r="C19564" s="203"/>
    </row>
    <row r="19565" spans="1:3">
      <c r="A19565" s="157" t="s">
        <v>67766</v>
      </c>
      <c r="B19565" s="155" t="s">
        <v>67767</v>
      </c>
      <c r="C19565" s="203"/>
    </row>
    <row r="19566" spans="1:3">
      <c r="A19566" s="157" t="s">
        <v>67768</v>
      </c>
      <c r="B19566" s="155" t="s">
        <v>67769</v>
      </c>
      <c r="C19566" s="203"/>
    </row>
    <row r="19567" spans="1:3">
      <c r="A19567" s="157" t="s">
        <v>67770</v>
      </c>
      <c r="B19567" s="155" t="s">
        <v>67771</v>
      </c>
      <c r="C19567" s="203"/>
    </row>
    <row r="19568" spans="1:3">
      <c r="A19568" s="157" t="s">
        <v>67772</v>
      </c>
      <c r="B19568" s="155" t="s">
        <v>67773</v>
      </c>
      <c r="C19568" s="203"/>
    </row>
    <row r="19569" spans="1:3">
      <c r="A19569" s="157" t="s">
        <v>67774</v>
      </c>
      <c r="B19569" s="155" t="s">
        <v>67775</v>
      </c>
      <c r="C19569" s="203"/>
    </row>
    <row r="19570" spans="1:3">
      <c r="A19570" s="157" t="s">
        <v>67776</v>
      </c>
      <c r="B19570" s="155" t="s">
        <v>67777</v>
      </c>
      <c r="C19570" s="203"/>
    </row>
    <row r="19571" spans="1:3">
      <c r="A19571" s="157" t="s">
        <v>67778</v>
      </c>
      <c r="B19571" s="155" t="s">
        <v>67779</v>
      </c>
      <c r="C19571" s="203"/>
    </row>
    <row r="19572" spans="1:3">
      <c r="A19572" s="157" t="s">
        <v>67780</v>
      </c>
      <c r="B19572" s="155" t="s">
        <v>45246</v>
      </c>
      <c r="C19572" s="203"/>
    </row>
    <row r="19573" spans="1:3">
      <c r="A19573" s="157" t="s">
        <v>67781</v>
      </c>
      <c r="B19573" s="155" t="s">
        <v>67782</v>
      </c>
      <c r="C19573" s="203"/>
    </row>
    <row r="19574" spans="1:3">
      <c r="A19574" s="157" t="s">
        <v>67783</v>
      </c>
      <c r="B19574" s="155" t="s">
        <v>67784</v>
      </c>
      <c r="C19574" s="203"/>
    </row>
    <row r="19575" spans="1:3">
      <c r="A19575" s="157" t="s">
        <v>67785</v>
      </c>
      <c r="B19575" s="155" t="s">
        <v>1290</v>
      </c>
      <c r="C19575" s="203"/>
    </row>
    <row r="19576" spans="1:3">
      <c r="A19576" s="157" t="s">
        <v>67786</v>
      </c>
      <c r="B19576" s="155" t="s">
        <v>67787</v>
      </c>
      <c r="C19576" s="203"/>
    </row>
    <row r="19577" spans="1:3">
      <c r="A19577" s="157" t="s">
        <v>67788</v>
      </c>
      <c r="B19577" s="155" t="s">
        <v>67789</v>
      </c>
      <c r="C19577" s="203"/>
    </row>
    <row r="19578" spans="1:3">
      <c r="A19578" s="157" t="s">
        <v>67790</v>
      </c>
      <c r="B19578" s="155" t="s">
        <v>67791</v>
      </c>
      <c r="C19578" s="203"/>
    </row>
    <row r="19579" spans="1:3">
      <c r="A19579" s="157" t="s">
        <v>67792</v>
      </c>
      <c r="B19579" s="155" t="s">
        <v>67793</v>
      </c>
      <c r="C19579" s="203"/>
    </row>
    <row r="19580" spans="1:3">
      <c r="A19580" s="157" t="s">
        <v>67794</v>
      </c>
      <c r="B19580" s="155" t="s">
        <v>67795</v>
      </c>
      <c r="C19580" s="203"/>
    </row>
    <row r="19581" spans="1:3">
      <c r="A19581" s="157" t="s">
        <v>67796</v>
      </c>
      <c r="B19581" s="155" t="s">
        <v>67797</v>
      </c>
      <c r="C19581" s="203"/>
    </row>
    <row r="19582" spans="1:3">
      <c r="A19582" s="157" t="s">
        <v>67798</v>
      </c>
      <c r="B19582" s="155" t="s">
        <v>67799</v>
      </c>
      <c r="C19582" s="203"/>
    </row>
    <row r="19583" spans="1:3">
      <c r="A19583" s="157" t="s">
        <v>67800</v>
      </c>
      <c r="B19583" s="155" t="s">
        <v>67801</v>
      </c>
      <c r="C19583" s="203"/>
    </row>
    <row r="19584" spans="1:3">
      <c r="A19584" s="157" t="s">
        <v>67802</v>
      </c>
      <c r="B19584" s="155" t="s">
        <v>67803</v>
      </c>
      <c r="C19584" s="203"/>
    </row>
    <row r="19585" spans="1:3">
      <c r="A19585" s="157" t="s">
        <v>67804</v>
      </c>
      <c r="B19585" s="155" t="s">
        <v>67805</v>
      </c>
      <c r="C19585" s="203"/>
    </row>
    <row r="19586" spans="1:3">
      <c r="A19586" s="157" t="s">
        <v>67806</v>
      </c>
      <c r="B19586" s="155" t="s">
        <v>67807</v>
      </c>
      <c r="C19586" s="203"/>
    </row>
    <row r="19587" spans="1:3">
      <c r="A19587" s="157" t="s">
        <v>67808</v>
      </c>
      <c r="B19587" s="155" t="s">
        <v>67809</v>
      </c>
      <c r="C19587" s="203"/>
    </row>
    <row r="19588" spans="1:3">
      <c r="A19588" s="157" t="s">
        <v>67810</v>
      </c>
      <c r="B19588" s="155" t="s">
        <v>67811</v>
      </c>
      <c r="C19588" s="203"/>
    </row>
    <row r="19589" spans="1:3">
      <c r="A19589" s="157" t="s">
        <v>67812</v>
      </c>
      <c r="B19589" s="155" t="s">
        <v>67813</v>
      </c>
      <c r="C19589" s="203"/>
    </row>
    <row r="19590" spans="1:3">
      <c r="A19590" s="157" t="s">
        <v>67814</v>
      </c>
      <c r="B19590" s="155" t="s">
        <v>67815</v>
      </c>
      <c r="C19590" s="203"/>
    </row>
    <row r="19591" spans="1:3">
      <c r="A19591" s="157" t="s">
        <v>67816</v>
      </c>
      <c r="B19591" s="155" t="s">
        <v>67817</v>
      </c>
      <c r="C19591" s="203"/>
    </row>
    <row r="19592" spans="1:3">
      <c r="A19592" s="157" t="s">
        <v>67818</v>
      </c>
      <c r="B19592" s="155" t="s">
        <v>1291</v>
      </c>
      <c r="C19592" s="203"/>
    </row>
    <row r="19593" spans="1:3">
      <c r="A19593" s="157" t="s">
        <v>67819</v>
      </c>
      <c r="B19593" s="155" t="s">
        <v>67820</v>
      </c>
      <c r="C19593" s="203"/>
    </row>
    <row r="19594" spans="1:3">
      <c r="A19594" s="157" t="s">
        <v>67821</v>
      </c>
      <c r="B19594" s="155" t="s">
        <v>67822</v>
      </c>
      <c r="C19594" s="203"/>
    </row>
    <row r="19595" spans="1:3">
      <c r="A19595" s="157" t="s">
        <v>67823</v>
      </c>
      <c r="B19595" s="155" t="s">
        <v>67824</v>
      </c>
      <c r="C19595" s="203"/>
    </row>
    <row r="19596" spans="1:3">
      <c r="A19596" s="157" t="s">
        <v>67825</v>
      </c>
      <c r="B19596" s="155" t="s">
        <v>67826</v>
      </c>
      <c r="C19596" s="203"/>
    </row>
    <row r="19597" spans="1:3">
      <c r="A19597" s="157" t="s">
        <v>67827</v>
      </c>
      <c r="B19597" s="155" t="s">
        <v>67828</v>
      </c>
      <c r="C19597" s="203"/>
    </row>
    <row r="19598" spans="1:3">
      <c r="A19598" s="157" t="s">
        <v>67829</v>
      </c>
      <c r="B19598" s="155" t="s">
        <v>67830</v>
      </c>
      <c r="C19598" s="203"/>
    </row>
    <row r="19599" spans="1:3">
      <c r="A19599" s="157" t="s">
        <v>67831</v>
      </c>
      <c r="B19599" s="155" t="s">
        <v>67832</v>
      </c>
      <c r="C19599" s="203"/>
    </row>
    <row r="19600" spans="1:3">
      <c r="A19600" s="157" t="s">
        <v>67833</v>
      </c>
      <c r="B19600" s="155" t="s">
        <v>67834</v>
      </c>
      <c r="C19600" s="203"/>
    </row>
    <row r="19601" spans="1:3">
      <c r="A19601" s="157" t="s">
        <v>67835</v>
      </c>
      <c r="B19601" s="155" t="s">
        <v>67836</v>
      </c>
      <c r="C19601" s="203"/>
    </row>
    <row r="19602" spans="1:3">
      <c r="A19602" s="157" t="s">
        <v>67837</v>
      </c>
      <c r="B19602" s="155" t="s">
        <v>67838</v>
      </c>
      <c r="C19602" s="203"/>
    </row>
    <row r="19603" spans="1:3">
      <c r="A19603" s="157" t="s">
        <v>67839</v>
      </c>
      <c r="B19603" s="155" t="s">
        <v>67840</v>
      </c>
      <c r="C19603" s="203"/>
    </row>
    <row r="19604" spans="1:3">
      <c r="A19604" s="157" t="s">
        <v>67841</v>
      </c>
      <c r="B19604" s="155" t="s">
        <v>67842</v>
      </c>
      <c r="C19604" s="203"/>
    </row>
    <row r="19605" spans="1:3">
      <c r="A19605" s="157" t="s">
        <v>67843</v>
      </c>
      <c r="B19605" s="155" t="s">
        <v>67844</v>
      </c>
      <c r="C19605" s="203"/>
    </row>
    <row r="19606" spans="1:3">
      <c r="A19606" s="157" t="s">
        <v>67845</v>
      </c>
      <c r="B19606" s="155" t="s">
        <v>67846</v>
      </c>
      <c r="C19606" s="203"/>
    </row>
    <row r="19607" spans="1:3">
      <c r="A19607" s="157" t="s">
        <v>67847</v>
      </c>
      <c r="B19607" s="155" t="s">
        <v>60432</v>
      </c>
      <c r="C19607" s="203"/>
    </row>
    <row r="19608" spans="1:3">
      <c r="A19608" s="157" t="s">
        <v>67848</v>
      </c>
      <c r="B19608" s="155" t="s">
        <v>1292</v>
      </c>
      <c r="C19608" s="203"/>
    </row>
    <row r="19609" spans="1:3">
      <c r="A19609" s="157" t="s">
        <v>67849</v>
      </c>
      <c r="B19609" s="155" t="s">
        <v>67850</v>
      </c>
      <c r="C19609" s="203"/>
    </row>
    <row r="19610" spans="1:3">
      <c r="A19610" s="157" t="s">
        <v>67851</v>
      </c>
      <c r="B19610" s="155" t="s">
        <v>67852</v>
      </c>
      <c r="C19610" s="203"/>
    </row>
    <row r="19611" spans="1:3">
      <c r="A19611" s="157" t="s">
        <v>67853</v>
      </c>
      <c r="B19611" s="155" t="s">
        <v>32992</v>
      </c>
      <c r="C19611" s="203"/>
    </row>
    <row r="19612" spans="1:3">
      <c r="A19612" s="157" t="s">
        <v>67854</v>
      </c>
      <c r="B19612" s="155" t="s">
        <v>67855</v>
      </c>
      <c r="C19612" s="203"/>
    </row>
    <row r="19613" spans="1:3">
      <c r="A19613" s="157" t="s">
        <v>67856</v>
      </c>
      <c r="B19613" s="155" t="s">
        <v>67857</v>
      </c>
      <c r="C19613" s="203"/>
    </row>
    <row r="19614" spans="1:3">
      <c r="A19614" s="157" t="s">
        <v>67858</v>
      </c>
      <c r="B19614" s="155" t="s">
        <v>67859</v>
      </c>
      <c r="C19614" s="203"/>
    </row>
    <row r="19615" spans="1:3">
      <c r="A19615" s="157" t="s">
        <v>67860</v>
      </c>
      <c r="B19615" s="155" t="s">
        <v>67861</v>
      </c>
      <c r="C19615" s="203"/>
    </row>
    <row r="19616" spans="1:3">
      <c r="A19616" s="157" t="s">
        <v>67862</v>
      </c>
      <c r="B19616" s="155" t="s">
        <v>67863</v>
      </c>
      <c r="C19616" s="203"/>
    </row>
    <row r="19617" spans="1:3">
      <c r="A19617" s="157" t="s">
        <v>67864</v>
      </c>
      <c r="B19617" s="155" t="s">
        <v>67865</v>
      </c>
      <c r="C19617" s="203"/>
    </row>
    <row r="19618" spans="1:3">
      <c r="A19618" s="157" t="s">
        <v>67866</v>
      </c>
      <c r="B19618" s="155" t="s">
        <v>67867</v>
      </c>
      <c r="C19618" s="203"/>
    </row>
    <row r="19619" spans="1:3">
      <c r="A19619" s="157" t="s">
        <v>67868</v>
      </c>
      <c r="B19619" s="155" t="s">
        <v>67869</v>
      </c>
      <c r="C19619" s="203"/>
    </row>
    <row r="19620" spans="1:3">
      <c r="A19620" s="157" t="s">
        <v>67870</v>
      </c>
      <c r="B19620" s="155" t="s">
        <v>67871</v>
      </c>
      <c r="C19620" s="203"/>
    </row>
    <row r="19621" spans="1:3">
      <c r="A19621" s="157" t="s">
        <v>67872</v>
      </c>
      <c r="B19621" s="155" t="s">
        <v>67873</v>
      </c>
      <c r="C19621" s="203"/>
    </row>
    <row r="19622" spans="1:3">
      <c r="A19622" s="157" t="s">
        <v>67874</v>
      </c>
      <c r="B19622" s="155" t="s">
        <v>67875</v>
      </c>
      <c r="C19622" s="203"/>
    </row>
    <row r="19623" spans="1:3">
      <c r="A19623" s="157" t="s">
        <v>67876</v>
      </c>
      <c r="B19623" s="155" t="s">
        <v>67877</v>
      </c>
      <c r="C19623" s="203"/>
    </row>
    <row r="19624" spans="1:3">
      <c r="A19624" s="157" t="s">
        <v>67878</v>
      </c>
      <c r="B19624" s="155" t="s">
        <v>67879</v>
      </c>
      <c r="C19624" s="203"/>
    </row>
    <row r="19625" spans="1:3">
      <c r="A19625" s="157" t="s">
        <v>67880</v>
      </c>
      <c r="B19625" s="155" t="s">
        <v>39465</v>
      </c>
      <c r="C19625" s="203"/>
    </row>
    <row r="19626" spans="1:3">
      <c r="A19626" s="157" t="s">
        <v>67881</v>
      </c>
      <c r="B19626" s="155" t="s">
        <v>1293</v>
      </c>
      <c r="C19626" s="203"/>
    </row>
    <row r="19627" spans="1:3">
      <c r="A19627" s="157" t="s">
        <v>67882</v>
      </c>
      <c r="B19627" s="155" t="s">
        <v>33943</v>
      </c>
      <c r="C19627" s="203"/>
    </row>
    <row r="19628" spans="1:3">
      <c r="A19628" s="157" t="s">
        <v>67883</v>
      </c>
      <c r="B19628" s="155" t="s">
        <v>67884</v>
      </c>
      <c r="C19628" s="203"/>
    </row>
    <row r="19629" spans="1:3">
      <c r="A19629" s="157" t="s">
        <v>67885</v>
      </c>
      <c r="B19629" s="155" t="s">
        <v>35554</v>
      </c>
      <c r="C19629" s="203"/>
    </row>
    <row r="19630" spans="1:3">
      <c r="A19630" s="157" t="s">
        <v>67886</v>
      </c>
      <c r="B19630" s="155" t="s">
        <v>67887</v>
      </c>
      <c r="C19630" s="203"/>
    </row>
    <row r="19631" spans="1:3">
      <c r="A19631" s="157" t="s">
        <v>67888</v>
      </c>
      <c r="B19631" s="155" t="s">
        <v>67889</v>
      </c>
      <c r="C19631" s="203"/>
    </row>
    <row r="19632" spans="1:3">
      <c r="A19632" s="157" t="s">
        <v>67890</v>
      </c>
      <c r="B19632" s="155" t="s">
        <v>67891</v>
      </c>
      <c r="C19632" s="203"/>
    </row>
    <row r="19633" spans="1:3">
      <c r="A19633" s="157" t="s">
        <v>67892</v>
      </c>
      <c r="B19633" s="155" t="s">
        <v>67893</v>
      </c>
      <c r="C19633" s="203"/>
    </row>
    <row r="19634" spans="1:3">
      <c r="A19634" s="157" t="s">
        <v>67894</v>
      </c>
      <c r="B19634" s="155" t="s">
        <v>67895</v>
      </c>
      <c r="C19634" s="203"/>
    </row>
    <row r="19635" spans="1:3">
      <c r="A19635" s="157" t="s">
        <v>67896</v>
      </c>
      <c r="B19635" s="155" t="s">
        <v>57934</v>
      </c>
      <c r="C19635" s="203"/>
    </row>
    <row r="19636" spans="1:3">
      <c r="A19636" s="157" t="s">
        <v>67897</v>
      </c>
      <c r="B19636" s="155" t="s">
        <v>52408</v>
      </c>
      <c r="C19636" s="203"/>
    </row>
    <row r="19637" spans="1:3">
      <c r="A19637" s="157" t="s">
        <v>67898</v>
      </c>
      <c r="B19637" s="155" t="s">
        <v>30937</v>
      </c>
      <c r="C19637" s="203"/>
    </row>
    <row r="19638" spans="1:3">
      <c r="A19638" s="157" t="s">
        <v>67899</v>
      </c>
      <c r="B19638" s="155" t="s">
        <v>67900</v>
      </c>
      <c r="C19638" s="203"/>
    </row>
    <row r="19639" spans="1:3">
      <c r="A19639" s="157" t="s">
        <v>67901</v>
      </c>
      <c r="B19639" s="155" t="s">
        <v>45174</v>
      </c>
      <c r="C19639" s="203"/>
    </row>
    <row r="19640" spans="1:3">
      <c r="A19640" s="157" t="s">
        <v>67902</v>
      </c>
      <c r="B19640" s="155" t="s">
        <v>67903</v>
      </c>
      <c r="C19640" s="203"/>
    </row>
    <row r="19641" spans="1:3">
      <c r="A19641" s="157" t="s">
        <v>67904</v>
      </c>
      <c r="B19641" s="155" t="s">
        <v>33223</v>
      </c>
      <c r="C19641" s="203"/>
    </row>
    <row r="19642" spans="1:3">
      <c r="A19642" s="157" t="s">
        <v>67905</v>
      </c>
      <c r="B19642" s="155" t="s">
        <v>67906</v>
      </c>
      <c r="C19642" s="203"/>
    </row>
    <row r="19643" spans="1:3">
      <c r="A19643" s="157" t="s">
        <v>67907</v>
      </c>
      <c r="B19643" s="155" t="s">
        <v>67908</v>
      </c>
      <c r="C19643" s="203"/>
    </row>
    <row r="19644" spans="1:3">
      <c r="A19644" s="157" t="s">
        <v>67909</v>
      </c>
      <c r="B19644" s="155" t="s">
        <v>67910</v>
      </c>
      <c r="C19644" s="203"/>
    </row>
    <row r="19645" spans="1:3">
      <c r="A19645" s="157" t="s">
        <v>67911</v>
      </c>
      <c r="B19645" s="155" t="s">
        <v>67912</v>
      </c>
      <c r="C19645" s="203"/>
    </row>
    <row r="19646" spans="1:3">
      <c r="A19646" s="157" t="s">
        <v>67913</v>
      </c>
      <c r="B19646" s="155" t="s">
        <v>67914</v>
      </c>
      <c r="C19646" s="203"/>
    </row>
    <row r="19647" spans="1:3">
      <c r="A19647" s="157" t="s">
        <v>67915</v>
      </c>
      <c r="B19647" s="155" t="s">
        <v>67916</v>
      </c>
      <c r="C19647" s="203"/>
    </row>
    <row r="19648" spans="1:3">
      <c r="A19648" s="157" t="s">
        <v>67917</v>
      </c>
      <c r="B19648" s="155" t="s">
        <v>67918</v>
      </c>
      <c r="C19648" s="203"/>
    </row>
    <row r="19649" spans="1:3">
      <c r="A19649" s="157" t="s">
        <v>67919</v>
      </c>
      <c r="B19649" s="155" t="s">
        <v>67920</v>
      </c>
      <c r="C19649" s="203"/>
    </row>
    <row r="19650" spans="1:3">
      <c r="A19650" s="157" t="s">
        <v>67921</v>
      </c>
      <c r="B19650" s="155" t="s">
        <v>67922</v>
      </c>
      <c r="C19650" s="203"/>
    </row>
    <row r="19651" spans="1:3">
      <c r="A19651" s="157" t="s">
        <v>67923</v>
      </c>
      <c r="B19651" s="155" t="s">
        <v>67924</v>
      </c>
      <c r="C19651" s="203"/>
    </row>
    <row r="19652" spans="1:3">
      <c r="A19652" s="157" t="s">
        <v>67925</v>
      </c>
      <c r="B19652" s="155" t="s">
        <v>67926</v>
      </c>
      <c r="C19652" s="203"/>
    </row>
    <row r="19653" spans="1:3">
      <c r="A19653" s="157" t="s">
        <v>67927</v>
      </c>
      <c r="B19653" s="155" t="s">
        <v>67928</v>
      </c>
      <c r="C19653" s="203"/>
    </row>
    <row r="19654" spans="1:3">
      <c r="A19654" s="157" t="s">
        <v>67929</v>
      </c>
      <c r="B19654" s="155" t="s">
        <v>67930</v>
      </c>
      <c r="C19654" s="203"/>
    </row>
    <row r="19655" spans="1:3">
      <c r="A19655" s="157" t="s">
        <v>67931</v>
      </c>
      <c r="B19655" s="155" t="s">
        <v>48167</v>
      </c>
      <c r="C19655" s="203"/>
    </row>
    <row r="19656" spans="1:3">
      <c r="A19656" s="157" t="s">
        <v>67932</v>
      </c>
      <c r="B19656" s="155" t="s">
        <v>1294</v>
      </c>
      <c r="C19656" s="203"/>
    </row>
    <row r="19657" spans="1:3">
      <c r="A19657" s="157" t="s">
        <v>67933</v>
      </c>
      <c r="B19657" s="155" t="s">
        <v>67934</v>
      </c>
      <c r="C19657" s="203"/>
    </row>
    <row r="19658" spans="1:3">
      <c r="A19658" s="157" t="s">
        <v>67935</v>
      </c>
      <c r="B19658" s="155" t="s">
        <v>67936</v>
      </c>
      <c r="C19658" s="203"/>
    </row>
    <row r="19659" spans="1:3">
      <c r="A19659" s="157" t="s">
        <v>67937</v>
      </c>
      <c r="B19659" s="155" t="s">
        <v>67938</v>
      </c>
      <c r="C19659" s="203"/>
    </row>
    <row r="19660" spans="1:3">
      <c r="A19660" s="157" t="s">
        <v>67939</v>
      </c>
      <c r="B19660" s="155" t="s">
        <v>67940</v>
      </c>
      <c r="C19660" s="203"/>
    </row>
    <row r="19661" spans="1:3">
      <c r="A19661" s="157" t="s">
        <v>67941</v>
      </c>
      <c r="B19661" s="155" t="s">
        <v>67942</v>
      </c>
      <c r="C19661" s="203"/>
    </row>
    <row r="19662" spans="1:3">
      <c r="A19662" s="157" t="s">
        <v>67943</v>
      </c>
      <c r="B19662" s="155" t="s">
        <v>67944</v>
      </c>
      <c r="C19662" s="203"/>
    </row>
    <row r="19663" spans="1:3">
      <c r="A19663" s="157" t="s">
        <v>67945</v>
      </c>
      <c r="B19663" s="155" t="s">
        <v>67946</v>
      </c>
      <c r="C19663" s="203"/>
    </row>
    <row r="19664" spans="1:3">
      <c r="A19664" s="157" t="s">
        <v>67947</v>
      </c>
      <c r="B19664" s="155" t="s">
        <v>67948</v>
      </c>
      <c r="C19664" s="203"/>
    </row>
    <row r="19665" spans="1:3">
      <c r="A19665" s="157" t="s">
        <v>67949</v>
      </c>
      <c r="B19665" s="155" t="s">
        <v>1295</v>
      </c>
      <c r="C19665" s="203"/>
    </row>
    <row r="19666" spans="1:3">
      <c r="A19666" s="157" t="s">
        <v>67950</v>
      </c>
      <c r="B19666" s="155" t="s">
        <v>67951</v>
      </c>
      <c r="C19666" s="203"/>
    </row>
    <row r="19667" spans="1:3">
      <c r="A19667" s="157" t="s">
        <v>67952</v>
      </c>
      <c r="B19667" s="155" t="s">
        <v>67953</v>
      </c>
      <c r="C19667" s="203"/>
    </row>
    <row r="19668" spans="1:3">
      <c r="A19668" s="157" t="s">
        <v>67954</v>
      </c>
      <c r="B19668" s="155" t="s">
        <v>67955</v>
      </c>
      <c r="C19668" s="203"/>
    </row>
    <row r="19669" spans="1:3">
      <c r="A19669" s="157" t="s">
        <v>67956</v>
      </c>
      <c r="B19669" s="155" t="s">
        <v>67957</v>
      </c>
      <c r="C19669" s="203"/>
    </row>
    <row r="19670" spans="1:3">
      <c r="A19670" s="157" t="s">
        <v>67958</v>
      </c>
      <c r="B19670" s="155" t="s">
        <v>67959</v>
      </c>
      <c r="C19670" s="203"/>
    </row>
    <row r="19671" spans="1:3">
      <c r="A19671" s="157" t="s">
        <v>67960</v>
      </c>
      <c r="B19671" s="155" t="s">
        <v>67961</v>
      </c>
      <c r="C19671" s="203"/>
    </row>
    <row r="19672" spans="1:3">
      <c r="A19672" s="157" t="s">
        <v>67962</v>
      </c>
      <c r="B19672" s="155" t="s">
        <v>67963</v>
      </c>
      <c r="C19672" s="203"/>
    </row>
    <row r="19673" spans="1:3">
      <c r="A19673" s="157" t="s">
        <v>67964</v>
      </c>
      <c r="B19673" s="155" t="s">
        <v>67965</v>
      </c>
      <c r="C19673" s="203"/>
    </row>
    <row r="19674" spans="1:3">
      <c r="A19674" s="157" t="s">
        <v>67966</v>
      </c>
      <c r="B19674" s="155" t="s">
        <v>67967</v>
      </c>
      <c r="C19674" s="203"/>
    </row>
    <row r="19675" spans="1:3">
      <c r="A19675" s="157" t="s">
        <v>67968</v>
      </c>
      <c r="B19675" s="155" t="s">
        <v>57836</v>
      </c>
      <c r="C19675" s="203"/>
    </row>
    <row r="19676" spans="1:3">
      <c r="A19676" s="157" t="s">
        <v>67969</v>
      </c>
      <c r="B19676" s="155" t="s">
        <v>1296</v>
      </c>
      <c r="C19676" s="203"/>
    </row>
    <row r="19677" spans="1:3">
      <c r="A19677" s="157" t="s">
        <v>67970</v>
      </c>
      <c r="B19677" s="155" t="s">
        <v>67971</v>
      </c>
      <c r="C19677" s="203"/>
    </row>
    <row r="19678" spans="1:3">
      <c r="A19678" s="157" t="s">
        <v>67972</v>
      </c>
      <c r="B19678" s="155" t="s">
        <v>67973</v>
      </c>
      <c r="C19678" s="203"/>
    </row>
    <row r="19679" spans="1:3">
      <c r="A19679" s="157" t="s">
        <v>67974</v>
      </c>
      <c r="B19679" s="155" t="s">
        <v>67975</v>
      </c>
      <c r="C19679" s="203"/>
    </row>
    <row r="19680" spans="1:3">
      <c r="A19680" s="157" t="s">
        <v>67976</v>
      </c>
      <c r="B19680" s="155" t="s">
        <v>67977</v>
      </c>
      <c r="C19680" s="203"/>
    </row>
    <row r="19681" spans="1:3">
      <c r="A19681" s="157" t="s">
        <v>67978</v>
      </c>
      <c r="B19681" s="155" t="s">
        <v>67979</v>
      </c>
      <c r="C19681" s="203"/>
    </row>
    <row r="19682" spans="1:3">
      <c r="A19682" s="157" t="s">
        <v>67980</v>
      </c>
      <c r="B19682" s="155" t="s">
        <v>34104</v>
      </c>
      <c r="C19682" s="203"/>
    </row>
    <row r="19683" spans="1:3">
      <c r="A19683" s="157" t="s">
        <v>67981</v>
      </c>
      <c r="B19683" s="155" t="s">
        <v>67982</v>
      </c>
      <c r="C19683" s="203"/>
    </row>
    <row r="19684" spans="1:3">
      <c r="A19684" s="157" t="s">
        <v>67983</v>
      </c>
      <c r="B19684" s="155" t="s">
        <v>60196</v>
      </c>
      <c r="C19684" s="203"/>
    </row>
    <row r="19685" spans="1:3">
      <c r="A19685" s="157" t="s">
        <v>67984</v>
      </c>
      <c r="B19685" s="155" t="s">
        <v>61826</v>
      </c>
      <c r="C19685" s="203"/>
    </row>
    <row r="19686" spans="1:3">
      <c r="A19686" s="157" t="s">
        <v>67985</v>
      </c>
      <c r="B19686" s="155" t="s">
        <v>67986</v>
      </c>
      <c r="C19686" s="203"/>
    </row>
    <row r="19687" spans="1:3">
      <c r="A19687" s="157" t="s">
        <v>67987</v>
      </c>
      <c r="B19687" s="155" t="s">
        <v>47146</v>
      </c>
      <c r="C19687" s="203"/>
    </row>
    <row r="19688" spans="1:3">
      <c r="A19688" s="157" t="s">
        <v>67988</v>
      </c>
      <c r="B19688" s="155" t="s">
        <v>33022</v>
      </c>
      <c r="C19688" s="203"/>
    </row>
    <row r="19689" spans="1:3">
      <c r="A19689" s="157" t="s">
        <v>67989</v>
      </c>
      <c r="B19689" s="155" t="s">
        <v>30940</v>
      </c>
      <c r="C19689" s="203"/>
    </row>
    <row r="19690" spans="1:3">
      <c r="A19690" s="157" t="s">
        <v>67990</v>
      </c>
      <c r="B19690" s="155" t="s">
        <v>67991</v>
      </c>
      <c r="C19690" s="203"/>
    </row>
    <row r="19691" spans="1:3">
      <c r="A19691" s="157" t="s">
        <v>67992</v>
      </c>
      <c r="B19691" s="155" t="s">
        <v>67993</v>
      </c>
      <c r="C19691" s="203"/>
    </row>
    <row r="19692" spans="1:3">
      <c r="A19692" s="157" t="s">
        <v>67994</v>
      </c>
      <c r="B19692" s="155" t="s">
        <v>67995</v>
      </c>
      <c r="C19692" s="203"/>
    </row>
    <row r="19693" spans="1:3">
      <c r="A19693" s="157" t="s">
        <v>67996</v>
      </c>
      <c r="B19693" s="155" t="s">
        <v>67997</v>
      </c>
      <c r="C19693" s="203"/>
    </row>
    <row r="19694" spans="1:3">
      <c r="A19694" s="157" t="s">
        <v>67998</v>
      </c>
      <c r="B19694" s="155" t="s">
        <v>67999</v>
      </c>
      <c r="C19694" s="203"/>
    </row>
    <row r="19695" spans="1:3">
      <c r="A19695" s="157" t="s">
        <v>68000</v>
      </c>
      <c r="B19695" s="155" t="s">
        <v>68001</v>
      </c>
      <c r="C19695" s="203"/>
    </row>
    <row r="19696" spans="1:3">
      <c r="A19696" s="157" t="s">
        <v>68002</v>
      </c>
      <c r="B19696" s="155" t="s">
        <v>1297</v>
      </c>
      <c r="C19696" s="203"/>
    </row>
    <row r="19697" spans="1:3">
      <c r="A19697" s="157" t="s">
        <v>68003</v>
      </c>
      <c r="B19697" s="155" t="s">
        <v>68</v>
      </c>
      <c r="C19697" s="203"/>
    </row>
    <row r="19698" spans="1:3">
      <c r="A19698" s="157" t="s">
        <v>68004</v>
      </c>
      <c r="B19698" s="155" t="s">
        <v>1298</v>
      </c>
      <c r="C19698" s="203"/>
    </row>
    <row r="19699" spans="1:3">
      <c r="A19699" s="157" t="s">
        <v>68005</v>
      </c>
      <c r="B19699" s="155" t="s">
        <v>68006</v>
      </c>
      <c r="C19699" s="203"/>
    </row>
    <row r="19700" spans="1:3">
      <c r="A19700" s="157" t="s">
        <v>68007</v>
      </c>
      <c r="B19700" s="155" t="s">
        <v>68008</v>
      </c>
      <c r="C19700" s="203"/>
    </row>
    <row r="19701" spans="1:3">
      <c r="A19701" s="157" t="s">
        <v>68009</v>
      </c>
      <c r="B19701" s="155" t="s">
        <v>68010</v>
      </c>
      <c r="C19701" s="203"/>
    </row>
    <row r="19702" spans="1:3">
      <c r="A19702" s="157" t="s">
        <v>68011</v>
      </c>
      <c r="B19702" s="155" t="s">
        <v>68012</v>
      </c>
      <c r="C19702" s="203"/>
    </row>
    <row r="19703" spans="1:3">
      <c r="A19703" s="157" t="s">
        <v>68013</v>
      </c>
      <c r="B19703" s="155" t="s">
        <v>68014</v>
      </c>
      <c r="C19703" s="203"/>
    </row>
    <row r="19704" spans="1:3">
      <c r="A19704" s="157" t="s">
        <v>68015</v>
      </c>
      <c r="B19704" s="155" t="s">
        <v>68016</v>
      </c>
      <c r="C19704" s="203"/>
    </row>
    <row r="19705" spans="1:3">
      <c r="A19705" s="157" t="s">
        <v>68017</v>
      </c>
      <c r="B19705" s="155" t="s">
        <v>68018</v>
      </c>
      <c r="C19705" s="203"/>
    </row>
    <row r="19706" spans="1:3">
      <c r="A19706" s="157" t="s">
        <v>68019</v>
      </c>
      <c r="B19706" s="155" t="s">
        <v>68020</v>
      </c>
      <c r="C19706" s="203"/>
    </row>
    <row r="19707" spans="1:3">
      <c r="A19707" s="157" t="s">
        <v>68021</v>
      </c>
      <c r="B19707" s="155" t="s">
        <v>68022</v>
      </c>
      <c r="C19707" s="203"/>
    </row>
    <row r="19708" spans="1:3">
      <c r="A19708" s="157" t="s">
        <v>68023</v>
      </c>
      <c r="B19708" s="155" t="s">
        <v>68024</v>
      </c>
      <c r="C19708" s="203"/>
    </row>
    <row r="19709" spans="1:3">
      <c r="A19709" s="157" t="s">
        <v>68025</v>
      </c>
      <c r="B19709" s="155" t="s">
        <v>1299</v>
      </c>
      <c r="C19709" s="203"/>
    </row>
    <row r="19710" spans="1:3">
      <c r="A19710" s="157" t="s">
        <v>68026</v>
      </c>
      <c r="B19710" s="155" t="s">
        <v>68027</v>
      </c>
      <c r="C19710" s="203"/>
    </row>
    <row r="19711" spans="1:3">
      <c r="A19711" s="157" t="s">
        <v>68028</v>
      </c>
      <c r="B19711" s="155" t="s">
        <v>68029</v>
      </c>
      <c r="C19711" s="203"/>
    </row>
    <row r="19712" spans="1:3">
      <c r="A19712" s="157" t="s">
        <v>68030</v>
      </c>
      <c r="B19712" s="155" t="s">
        <v>68031</v>
      </c>
      <c r="C19712" s="203"/>
    </row>
    <row r="19713" spans="1:3">
      <c r="A19713" s="157" t="s">
        <v>68032</v>
      </c>
      <c r="B19713" s="155" t="s">
        <v>68033</v>
      </c>
      <c r="C19713" s="203"/>
    </row>
    <row r="19714" spans="1:3">
      <c r="A19714" s="157" t="s">
        <v>68034</v>
      </c>
      <c r="B19714" s="155" t="s">
        <v>68035</v>
      </c>
      <c r="C19714" s="203"/>
    </row>
    <row r="19715" spans="1:3">
      <c r="A19715" s="157" t="s">
        <v>68036</v>
      </c>
      <c r="B19715" s="155" t="s">
        <v>68037</v>
      </c>
      <c r="C19715" s="203"/>
    </row>
    <row r="19716" spans="1:3">
      <c r="A19716" s="157" t="s">
        <v>68038</v>
      </c>
      <c r="B19716" s="155" t="s">
        <v>68039</v>
      </c>
      <c r="C19716" s="203"/>
    </row>
    <row r="19717" spans="1:3">
      <c r="A19717" s="157" t="s">
        <v>68040</v>
      </c>
      <c r="B19717" s="155" t="s">
        <v>68041</v>
      </c>
      <c r="C19717" s="203"/>
    </row>
    <row r="19718" spans="1:3">
      <c r="A19718" s="157" t="s">
        <v>68042</v>
      </c>
      <c r="B19718" s="155" t="s">
        <v>68043</v>
      </c>
      <c r="C19718" s="203"/>
    </row>
    <row r="19719" spans="1:3">
      <c r="A19719" s="157" t="s">
        <v>68044</v>
      </c>
      <c r="B19719" s="155" t="s">
        <v>45210</v>
      </c>
      <c r="C19719" s="203"/>
    </row>
    <row r="19720" spans="1:3">
      <c r="A19720" s="157" t="s">
        <v>68045</v>
      </c>
      <c r="B19720" s="155" t="s">
        <v>68046</v>
      </c>
      <c r="C19720" s="203"/>
    </row>
    <row r="19721" spans="1:3">
      <c r="A19721" s="157" t="s">
        <v>68047</v>
      </c>
      <c r="B19721" s="155" t="s">
        <v>68048</v>
      </c>
      <c r="C19721" s="203"/>
    </row>
    <row r="19722" spans="1:3">
      <c r="A19722" s="157" t="s">
        <v>68049</v>
      </c>
      <c r="B19722" s="155" t="s">
        <v>68050</v>
      </c>
      <c r="C19722" s="203"/>
    </row>
    <row r="19723" spans="1:3">
      <c r="A19723" s="157" t="s">
        <v>68051</v>
      </c>
      <c r="B19723" s="155" t="s">
        <v>68052</v>
      </c>
      <c r="C19723" s="203"/>
    </row>
    <row r="19724" spans="1:3">
      <c r="A19724" s="157" t="s">
        <v>68053</v>
      </c>
      <c r="B19724" s="155" t="s">
        <v>68054</v>
      </c>
      <c r="C19724" s="203"/>
    </row>
    <row r="19725" spans="1:3">
      <c r="A19725" s="157" t="s">
        <v>68055</v>
      </c>
      <c r="B19725" s="155" t="s">
        <v>68056</v>
      </c>
      <c r="C19725" s="203"/>
    </row>
    <row r="19726" spans="1:3">
      <c r="A19726" s="157" t="s">
        <v>68057</v>
      </c>
      <c r="B19726" s="155" t="s">
        <v>68058</v>
      </c>
      <c r="C19726" s="203"/>
    </row>
    <row r="19727" spans="1:3">
      <c r="A19727" s="157" t="s">
        <v>68059</v>
      </c>
      <c r="B19727" s="155" t="s">
        <v>68060</v>
      </c>
      <c r="C19727" s="203"/>
    </row>
    <row r="19728" spans="1:3">
      <c r="A19728" s="157" t="s">
        <v>68061</v>
      </c>
      <c r="B19728" s="155" t="s">
        <v>38508</v>
      </c>
      <c r="C19728" s="203"/>
    </row>
    <row r="19729" spans="1:3">
      <c r="A19729" s="157" t="s">
        <v>68062</v>
      </c>
      <c r="B19729" s="155" t="s">
        <v>1300</v>
      </c>
      <c r="C19729" s="203"/>
    </row>
    <row r="19730" spans="1:3">
      <c r="A19730" s="157" t="s">
        <v>68063</v>
      </c>
      <c r="B19730" s="155" t="s">
        <v>68064</v>
      </c>
      <c r="C19730" s="203"/>
    </row>
    <row r="19731" spans="1:3">
      <c r="A19731" s="157" t="s">
        <v>68065</v>
      </c>
      <c r="B19731" s="155" t="s">
        <v>68066</v>
      </c>
      <c r="C19731" s="203"/>
    </row>
    <row r="19732" spans="1:3">
      <c r="A19732" s="157" t="s">
        <v>68067</v>
      </c>
      <c r="B19732" s="155" t="s">
        <v>68068</v>
      </c>
      <c r="C19732" s="203"/>
    </row>
    <row r="19733" spans="1:3">
      <c r="A19733" s="157" t="s">
        <v>68069</v>
      </c>
      <c r="B19733" s="155" t="s">
        <v>68070</v>
      </c>
      <c r="C19733" s="203"/>
    </row>
    <row r="19734" spans="1:3">
      <c r="A19734" s="157" t="s">
        <v>68071</v>
      </c>
      <c r="B19734" s="155" t="s">
        <v>68072</v>
      </c>
      <c r="C19734" s="203"/>
    </row>
    <row r="19735" spans="1:3">
      <c r="A19735" s="157" t="s">
        <v>68073</v>
      </c>
      <c r="B19735" s="155" t="s">
        <v>68074</v>
      </c>
      <c r="C19735" s="203"/>
    </row>
    <row r="19736" spans="1:3">
      <c r="A19736" s="157" t="s">
        <v>68075</v>
      </c>
      <c r="B19736" s="155" t="s">
        <v>68076</v>
      </c>
      <c r="C19736" s="203"/>
    </row>
    <row r="19737" spans="1:3">
      <c r="A19737" s="157" t="s">
        <v>68077</v>
      </c>
      <c r="B19737" s="155" t="s">
        <v>68078</v>
      </c>
      <c r="C19737" s="203"/>
    </row>
    <row r="19738" spans="1:3">
      <c r="A19738" s="157" t="s">
        <v>68079</v>
      </c>
      <c r="B19738" s="155" t="s">
        <v>68080</v>
      </c>
      <c r="C19738" s="203"/>
    </row>
    <row r="19739" spans="1:3">
      <c r="A19739" s="157" t="s">
        <v>68081</v>
      </c>
      <c r="B19739" s="155" t="s">
        <v>68082</v>
      </c>
      <c r="C19739" s="203"/>
    </row>
    <row r="19740" spans="1:3">
      <c r="A19740" s="157" t="s">
        <v>68083</v>
      </c>
      <c r="B19740" s="155" t="s">
        <v>42146</v>
      </c>
      <c r="C19740" s="203"/>
    </row>
    <row r="19741" spans="1:3">
      <c r="A19741" s="157" t="s">
        <v>68084</v>
      </c>
      <c r="B19741" s="155" t="s">
        <v>68085</v>
      </c>
      <c r="C19741" s="203"/>
    </row>
    <row r="19742" spans="1:3">
      <c r="A19742" s="157" t="s">
        <v>68086</v>
      </c>
      <c r="B19742" s="155" t="s">
        <v>63702</v>
      </c>
      <c r="C19742" s="203"/>
    </row>
    <row r="19743" spans="1:3">
      <c r="A19743" s="157" t="s">
        <v>68087</v>
      </c>
      <c r="B19743" s="155" t="s">
        <v>68088</v>
      </c>
      <c r="C19743" s="203"/>
    </row>
    <row r="19744" spans="1:3">
      <c r="A19744" s="157" t="s">
        <v>68089</v>
      </c>
      <c r="B19744" s="155" t="s">
        <v>58163</v>
      </c>
      <c r="C19744" s="203"/>
    </row>
    <row r="19745" spans="1:3">
      <c r="A19745" s="157" t="s">
        <v>68090</v>
      </c>
      <c r="B19745" s="155" t="s">
        <v>68091</v>
      </c>
      <c r="C19745" s="203"/>
    </row>
    <row r="19746" spans="1:3">
      <c r="A19746" s="157" t="s">
        <v>68092</v>
      </c>
      <c r="B19746" s="155" t="s">
        <v>53193</v>
      </c>
      <c r="C19746" s="203"/>
    </row>
    <row r="19747" spans="1:3">
      <c r="A19747" s="157" t="s">
        <v>68093</v>
      </c>
      <c r="B19747" s="155" t="s">
        <v>68094</v>
      </c>
      <c r="C19747" s="203"/>
    </row>
    <row r="19748" spans="1:3">
      <c r="A19748" s="157" t="s">
        <v>68095</v>
      </c>
      <c r="B19748" s="155" t="s">
        <v>68096</v>
      </c>
      <c r="C19748" s="203"/>
    </row>
    <row r="19749" spans="1:3">
      <c r="A19749" s="157" t="s">
        <v>68097</v>
      </c>
      <c r="B19749" s="155" t="s">
        <v>68098</v>
      </c>
      <c r="C19749" s="203"/>
    </row>
    <row r="19750" spans="1:3">
      <c r="A19750" s="157" t="s">
        <v>68099</v>
      </c>
      <c r="B19750" s="155" t="s">
        <v>33247</v>
      </c>
      <c r="C19750" s="203"/>
    </row>
    <row r="19751" spans="1:3">
      <c r="A19751" s="157" t="s">
        <v>68100</v>
      </c>
      <c r="B19751" s="155" t="s">
        <v>68101</v>
      </c>
      <c r="C19751" s="203"/>
    </row>
    <row r="19752" spans="1:3">
      <c r="A19752" s="157" t="s">
        <v>68102</v>
      </c>
      <c r="B19752" s="155" t="s">
        <v>68103</v>
      </c>
      <c r="C19752" s="203"/>
    </row>
    <row r="19753" spans="1:3">
      <c r="A19753" s="157" t="s">
        <v>68104</v>
      </c>
      <c r="B19753" s="155" t="s">
        <v>68105</v>
      </c>
      <c r="C19753" s="203"/>
    </row>
    <row r="19754" spans="1:3">
      <c r="A19754" s="157" t="s">
        <v>68106</v>
      </c>
      <c r="B19754" s="155" t="s">
        <v>1301</v>
      </c>
      <c r="C19754" s="203"/>
    </row>
    <row r="19755" spans="1:3">
      <c r="A19755" s="157" t="s">
        <v>68107</v>
      </c>
      <c r="B19755" s="155" t="s">
        <v>68108</v>
      </c>
      <c r="C19755" s="203"/>
    </row>
    <row r="19756" spans="1:3">
      <c r="A19756" s="157" t="s">
        <v>68109</v>
      </c>
      <c r="B19756" s="155" t="s">
        <v>68110</v>
      </c>
      <c r="C19756" s="203"/>
    </row>
    <row r="19757" spans="1:3">
      <c r="A19757" s="157" t="s">
        <v>68111</v>
      </c>
      <c r="B19757" s="155" t="s">
        <v>68112</v>
      </c>
      <c r="C19757" s="203"/>
    </row>
    <row r="19758" spans="1:3">
      <c r="A19758" s="157" t="s">
        <v>68113</v>
      </c>
      <c r="B19758" s="155" t="s">
        <v>68114</v>
      </c>
      <c r="C19758" s="203"/>
    </row>
    <row r="19759" spans="1:3">
      <c r="A19759" s="157" t="s">
        <v>68115</v>
      </c>
      <c r="B19759" s="155" t="s">
        <v>68116</v>
      </c>
      <c r="C19759" s="203"/>
    </row>
    <row r="19760" spans="1:3">
      <c r="A19760" s="157" t="s">
        <v>68117</v>
      </c>
      <c r="B19760" s="155" t="s">
        <v>1302</v>
      </c>
      <c r="C19760" s="203"/>
    </row>
    <row r="19761" spans="1:3">
      <c r="A19761" s="157" t="s">
        <v>68118</v>
      </c>
      <c r="B19761" s="155" t="s">
        <v>68119</v>
      </c>
      <c r="C19761" s="203"/>
    </row>
    <row r="19762" spans="1:3">
      <c r="A19762" s="157" t="s">
        <v>68120</v>
      </c>
      <c r="B19762" s="155" t="s">
        <v>68121</v>
      </c>
      <c r="C19762" s="203"/>
    </row>
    <row r="19763" spans="1:3">
      <c r="A19763" s="157" t="s">
        <v>68122</v>
      </c>
      <c r="B19763" s="155" t="s">
        <v>36872</v>
      </c>
      <c r="C19763" s="203"/>
    </row>
    <row r="19764" spans="1:3">
      <c r="A19764" s="157" t="s">
        <v>68123</v>
      </c>
      <c r="B19764" s="155" t="s">
        <v>68124</v>
      </c>
      <c r="C19764" s="203"/>
    </row>
    <row r="19765" spans="1:3">
      <c r="A19765" s="157" t="s">
        <v>68125</v>
      </c>
      <c r="B19765" s="155" t="s">
        <v>68126</v>
      </c>
      <c r="C19765" s="203"/>
    </row>
    <row r="19766" spans="1:3">
      <c r="A19766" s="157" t="s">
        <v>68127</v>
      </c>
      <c r="B19766" s="155" t="s">
        <v>68128</v>
      </c>
      <c r="C19766" s="203"/>
    </row>
    <row r="19767" spans="1:3">
      <c r="A19767" s="157" t="s">
        <v>68129</v>
      </c>
      <c r="B19767" s="155" t="s">
        <v>68130</v>
      </c>
      <c r="C19767" s="203"/>
    </row>
    <row r="19768" spans="1:3">
      <c r="A19768" s="157" t="s">
        <v>68131</v>
      </c>
      <c r="B19768" s="155" t="s">
        <v>68132</v>
      </c>
      <c r="C19768" s="203"/>
    </row>
    <row r="19769" spans="1:3">
      <c r="A19769" s="157" t="s">
        <v>68133</v>
      </c>
      <c r="B19769" s="155" t="s">
        <v>68134</v>
      </c>
      <c r="C19769" s="203"/>
    </row>
    <row r="19770" spans="1:3">
      <c r="A19770" s="157" t="s">
        <v>68135</v>
      </c>
      <c r="B19770" s="155" t="s">
        <v>68136</v>
      </c>
      <c r="C19770" s="203"/>
    </row>
    <row r="19771" spans="1:3">
      <c r="A19771" s="157" t="s">
        <v>68137</v>
      </c>
      <c r="B19771" s="155" t="s">
        <v>68138</v>
      </c>
      <c r="C19771" s="203"/>
    </row>
    <row r="19772" spans="1:3">
      <c r="A19772" s="157" t="s">
        <v>68139</v>
      </c>
      <c r="B19772" s="155" t="s">
        <v>1303</v>
      </c>
      <c r="C19772" s="203"/>
    </row>
    <row r="19773" spans="1:3">
      <c r="A19773" s="157" t="s">
        <v>68140</v>
      </c>
      <c r="B19773" s="155" t="s">
        <v>68141</v>
      </c>
      <c r="C19773" s="203"/>
    </row>
    <row r="19774" spans="1:3">
      <c r="A19774" s="157" t="s">
        <v>68142</v>
      </c>
      <c r="B19774" s="155" t="s">
        <v>68143</v>
      </c>
      <c r="C19774" s="203"/>
    </row>
    <row r="19775" spans="1:3">
      <c r="A19775" s="157" t="s">
        <v>68144</v>
      </c>
      <c r="B19775" s="155" t="s">
        <v>68145</v>
      </c>
      <c r="C19775" s="203"/>
    </row>
    <row r="19776" spans="1:3">
      <c r="A19776" s="157" t="s">
        <v>68146</v>
      </c>
      <c r="B19776" s="155" t="s">
        <v>68147</v>
      </c>
      <c r="C19776" s="203"/>
    </row>
    <row r="19777" spans="1:3">
      <c r="A19777" s="157" t="s">
        <v>68148</v>
      </c>
      <c r="B19777" s="155" t="s">
        <v>41368</v>
      </c>
      <c r="C19777" s="203"/>
    </row>
    <row r="19778" spans="1:3">
      <c r="A19778" s="157" t="s">
        <v>68149</v>
      </c>
      <c r="B19778" s="155" t="s">
        <v>68150</v>
      </c>
      <c r="C19778" s="203"/>
    </row>
    <row r="19779" spans="1:3">
      <c r="A19779" s="157" t="s">
        <v>68151</v>
      </c>
      <c r="B19779" s="155" t="s">
        <v>30944</v>
      </c>
      <c r="C19779" s="203"/>
    </row>
    <row r="19780" spans="1:3">
      <c r="A19780" s="157" t="s">
        <v>68152</v>
      </c>
      <c r="B19780" s="155" t="s">
        <v>68153</v>
      </c>
      <c r="C19780" s="203"/>
    </row>
    <row r="19781" spans="1:3">
      <c r="A19781" s="157" t="s">
        <v>68154</v>
      </c>
      <c r="B19781" s="155" t="s">
        <v>68155</v>
      </c>
      <c r="C19781" s="203"/>
    </row>
    <row r="19782" spans="1:3">
      <c r="A19782" s="157" t="s">
        <v>68156</v>
      </c>
      <c r="B19782" s="155" t="s">
        <v>68157</v>
      </c>
      <c r="C19782" s="203"/>
    </row>
    <row r="19783" spans="1:3">
      <c r="A19783" s="157" t="s">
        <v>68158</v>
      </c>
      <c r="B19783" s="155" t="s">
        <v>68159</v>
      </c>
      <c r="C19783" s="203"/>
    </row>
    <row r="19784" spans="1:3">
      <c r="A19784" s="157" t="s">
        <v>68160</v>
      </c>
      <c r="B19784" s="155" t="s">
        <v>33223</v>
      </c>
      <c r="C19784" s="203"/>
    </row>
    <row r="19785" spans="1:3">
      <c r="A19785" s="157" t="s">
        <v>68161</v>
      </c>
      <c r="B19785" s="155" t="s">
        <v>48218</v>
      </c>
      <c r="C19785" s="203"/>
    </row>
    <row r="19786" spans="1:3">
      <c r="A19786" s="157" t="s">
        <v>68162</v>
      </c>
      <c r="B19786" s="155" t="s">
        <v>68163</v>
      </c>
      <c r="C19786" s="203"/>
    </row>
    <row r="19787" spans="1:3">
      <c r="A19787" s="157" t="s">
        <v>68164</v>
      </c>
      <c r="B19787" s="155" t="s">
        <v>45141</v>
      </c>
      <c r="C19787" s="203"/>
    </row>
    <row r="19788" spans="1:3">
      <c r="A19788" s="157" t="s">
        <v>68165</v>
      </c>
      <c r="B19788" s="155" t="s">
        <v>68166</v>
      </c>
      <c r="C19788" s="203"/>
    </row>
    <row r="19789" spans="1:3">
      <c r="A19789" s="157" t="s">
        <v>68167</v>
      </c>
      <c r="B19789" s="155" t="s">
        <v>68168</v>
      </c>
      <c r="C19789" s="203"/>
    </row>
    <row r="19790" spans="1:3">
      <c r="A19790" s="157" t="s">
        <v>68169</v>
      </c>
      <c r="B19790" s="155" t="s">
        <v>36632</v>
      </c>
      <c r="C19790" s="203"/>
    </row>
    <row r="19791" spans="1:3">
      <c r="A19791" s="157" t="s">
        <v>68170</v>
      </c>
      <c r="B19791" s="155" t="s">
        <v>68171</v>
      </c>
      <c r="C19791" s="203"/>
    </row>
    <row r="19792" spans="1:3">
      <c r="A19792" s="157" t="s">
        <v>68172</v>
      </c>
      <c r="B19792" s="155" t="s">
        <v>68173</v>
      </c>
      <c r="C19792" s="203"/>
    </row>
    <row r="19793" spans="1:3">
      <c r="A19793" s="157" t="s">
        <v>68174</v>
      </c>
      <c r="B19793" s="155" t="s">
        <v>68175</v>
      </c>
      <c r="C19793" s="203"/>
    </row>
    <row r="19794" spans="1:3">
      <c r="A19794" s="157" t="s">
        <v>68176</v>
      </c>
      <c r="B19794" s="155" t="s">
        <v>68177</v>
      </c>
      <c r="C19794" s="203"/>
    </row>
    <row r="19795" spans="1:3">
      <c r="A19795" s="157" t="s">
        <v>68178</v>
      </c>
      <c r="B19795" s="155" t="s">
        <v>68179</v>
      </c>
      <c r="C19795" s="203"/>
    </row>
    <row r="19796" spans="1:3">
      <c r="A19796" s="157" t="s">
        <v>68180</v>
      </c>
      <c r="B19796" s="155" t="s">
        <v>30946</v>
      </c>
      <c r="C19796" s="203"/>
    </row>
    <row r="19797" spans="1:3">
      <c r="A19797" s="157" t="s">
        <v>68181</v>
      </c>
      <c r="B19797" s="155" t="s">
        <v>68182</v>
      </c>
      <c r="C19797" s="203"/>
    </row>
    <row r="19798" spans="1:3">
      <c r="A19798" s="157" t="s">
        <v>68183</v>
      </c>
      <c r="B19798" s="155" t="s">
        <v>68184</v>
      </c>
      <c r="C19798" s="203"/>
    </row>
    <row r="19799" spans="1:3">
      <c r="A19799" s="157" t="s">
        <v>68185</v>
      </c>
      <c r="B19799" s="155" t="s">
        <v>1304</v>
      </c>
      <c r="C19799" s="203"/>
    </row>
    <row r="19800" spans="1:3">
      <c r="A19800" s="157" t="s">
        <v>68186</v>
      </c>
      <c r="B19800" s="155" t="s">
        <v>68187</v>
      </c>
      <c r="C19800" s="203"/>
    </row>
    <row r="19801" spans="1:3">
      <c r="A19801" s="157" t="s">
        <v>68188</v>
      </c>
      <c r="B19801" s="155" t="s">
        <v>68189</v>
      </c>
      <c r="C19801" s="203"/>
    </row>
    <row r="19802" spans="1:3">
      <c r="A19802" s="157" t="s">
        <v>68190</v>
      </c>
      <c r="B19802" s="155" t="s">
        <v>68191</v>
      </c>
      <c r="C19802" s="203"/>
    </row>
    <row r="19803" spans="1:3">
      <c r="A19803" s="157" t="s">
        <v>68192</v>
      </c>
      <c r="B19803" s="155" t="s">
        <v>68193</v>
      </c>
      <c r="C19803" s="203"/>
    </row>
    <row r="19804" spans="1:3">
      <c r="A19804" s="157" t="s">
        <v>68194</v>
      </c>
      <c r="B19804" s="155" t="s">
        <v>68195</v>
      </c>
      <c r="C19804" s="203"/>
    </row>
    <row r="19805" spans="1:3">
      <c r="A19805" s="157" t="s">
        <v>68196</v>
      </c>
      <c r="B19805" s="155" t="s">
        <v>68197</v>
      </c>
      <c r="C19805" s="203"/>
    </row>
    <row r="19806" spans="1:3">
      <c r="A19806" s="157" t="s">
        <v>68198</v>
      </c>
      <c r="B19806" s="155" t="s">
        <v>68199</v>
      </c>
      <c r="C19806" s="203"/>
    </row>
    <row r="19807" spans="1:3">
      <c r="A19807" s="157" t="s">
        <v>68200</v>
      </c>
      <c r="B19807" s="155" t="s">
        <v>68201</v>
      </c>
      <c r="C19807" s="203"/>
    </row>
    <row r="19808" spans="1:3">
      <c r="A19808" s="157" t="s">
        <v>68202</v>
      </c>
      <c r="B19808" s="155" t="s">
        <v>68203</v>
      </c>
      <c r="C19808" s="203"/>
    </row>
    <row r="19809" spans="1:3">
      <c r="A19809" s="157" t="s">
        <v>68204</v>
      </c>
      <c r="B19809" s="155" t="s">
        <v>68205</v>
      </c>
      <c r="C19809" s="203"/>
    </row>
    <row r="19810" spans="1:3">
      <c r="A19810" s="157" t="s">
        <v>68206</v>
      </c>
      <c r="B19810" s="155" t="s">
        <v>68207</v>
      </c>
      <c r="C19810" s="203"/>
    </row>
    <row r="19811" spans="1:3">
      <c r="A19811" s="157" t="s">
        <v>68208</v>
      </c>
      <c r="B19811" s="155" t="s">
        <v>45268</v>
      </c>
      <c r="C19811" s="203"/>
    </row>
    <row r="19812" spans="1:3">
      <c r="A19812" s="157" t="s">
        <v>68209</v>
      </c>
      <c r="B19812" s="155" t="s">
        <v>68210</v>
      </c>
      <c r="C19812" s="203"/>
    </row>
    <row r="19813" spans="1:3">
      <c r="A19813" s="157" t="s">
        <v>68211</v>
      </c>
      <c r="B19813" s="155" t="s">
        <v>1305</v>
      </c>
      <c r="C19813" s="203"/>
    </row>
    <row r="19814" spans="1:3">
      <c r="A19814" s="157" t="s">
        <v>68212</v>
      </c>
      <c r="B19814" s="155" t="s">
        <v>68213</v>
      </c>
      <c r="C19814" s="203"/>
    </row>
    <row r="19815" spans="1:3">
      <c r="A19815" s="157" t="s">
        <v>68214</v>
      </c>
      <c r="B19815" s="155" t="s">
        <v>68215</v>
      </c>
      <c r="C19815" s="203"/>
    </row>
    <row r="19816" spans="1:3">
      <c r="A19816" s="157" t="s">
        <v>68216</v>
      </c>
      <c r="B19816" s="155" t="s">
        <v>68217</v>
      </c>
      <c r="C19816" s="203"/>
    </row>
    <row r="19817" spans="1:3">
      <c r="A19817" s="157" t="s">
        <v>68218</v>
      </c>
      <c r="B19817" s="155" t="s">
        <v>68219</v>
      </c>
      <c r="C19817" s="203"/>
    </row>
    <row r="19818" spans="1:3">
      <c r="A19818" s="157" t="s">
        <v>68220</v>
      </c>
      <c r="B19818" s="155" t="s">
        <v>68221</v>
      </c>
      <c r="C19818" s="203"/>
    </row>
    <row r="19819" spans="1:3">
      <c r="A19819" s="157" t="s">
        <v>68222</v>
      </c>
      <c r="B19819" s="155" t="s">
        <v>68223</v>
      </c>
      <c r="C19819" s="203"/>
    </row>
    <row r="19820" spans="1:3">
      <c r="A19820" s="157" t="s">
        <v>68224</v>
      </c>
      <c r="B19820" s="155" t="s">
        <v>68225</v>
      </c>
      <c r="C19820" s="203"/>
    </row>
    <row r="19821" spans="1:3">
      <c r="A19821" s="157" t="s">
        <v>68226</v>
      </c>
      <c r="B19821" s="155" t="s">
        <v>34029</v>
      </c>
      <c r="C19821" s="203"/>
    </row>
    <row r="19822" spans="1:3">
      <c r="A19822" s="157" t="s">
        <v>68227</v>
      </c>
      <c r="B19822" s="155" t="s">
        <v>68228</v>
      </c>
      <c r="C19822" s="203"/>
    </row>
    <row r="19823" spans="1:3">
      <c r="A19823" s="157" t="s">
        <v>68229</v>
      </c>
      <c r="B19823" s="155" t="s">
        <v>68230</v>
      </c>
      <c r="C19823" s="203"/>
    </row>
    <row r="19824" spans="1:3">
      <c r="A19824" s="157" t="s">
        <v>68231</v>
      </c>
      <c r="B19824" s="155" t="s">
        <v>68232</v>
      </c>
      <c r="C19824" s="203"/>
    </row>
    <row r="19825" spans="1:3">
      <c r="A19825" s="157" t="s">
        <v>68233</v>
      </c>
      <c r="B19825" s="155" t="s">
        <v>68234</v>
      </c>
      <c r="C19825" s="203"/>
    </row>
    <row r="19826" spans="1:3">
      <c r="A19826" s="157" t="s">
        <v>68235</v>
      </c>
      <c r="B19826" s="155" t="s">
        <v>36036</v>
      </c>
      <c r="C19826" s="203"/>
    </row>
    <row r="19827" spans="1:3">
      <c r="A19827" s="157" t="s">
        <v>68236</v>
      </c>
      <c r="B19827" s="155" t="s">
        <v>43688</v>
      </c>
      <c r="C19827" s="203"/>
    </row>
    <row r="19828" spans="1:3">
      <c r="A19828" s="157" t="s">
        <v>68237</v>
      </c>
      <c r="B19828" s="155" t="s">
        <v>68238</v>
      </c>
      <c r="C19828" s="203"/>
    </row>
    <row r="19829" spans="1:3">
      <c r="A19829" s="157" t="s">
        <v>68239</v>
      </c>
      <c r="B19829" s="155" t="s">
        <v>68240</v>
      </c>
      <c r="C19829" s="203"/>
    </row>
    <row r="19830" spans="1:3">
      <c r="A19830" s="157" t="s">
        <v>68241</v>
      </c>
      <c r="B19830" s="155" t="s">
        <v>50589</v>
      </c>
      <c r="C19830" s="203"/>
    </row>
    <row r="19831" spans="1:3">
      <c r="A19831" s="157" t="s">
        <v>68242</v>
      </c>
      <c r="B19831" s="155" t="s">
        <v>68243</v>
      </c>
      <c r="C19831" s="203"/>
    </row>
    <row r="19832" spans="1:3">
      <c r="A19832" s="157" t="s">
        <v>68244</v>
      </c>
      <c r="B19832" s="155" t="s">
        <v>1306</v>
      </c>
      <c r="C19832" s="203"/>
    </row>
    <row r="19833" spans="1:3">
      <c r="A19833" s="157" t="s">
        <v>68245</v>
      </c>
      <c r="B19833" s="155" t="s">
        <v>68246</v>
      </c>
      <c r="C19833" s="203"/>
    </row>
    <row r="19834" spans="1:3">
      <c r="A19834" s="157" t="s">
        <v>68247</v>
      </c>
      <c r="B19834" s="155" t="s">
        <v>68248</v>
      </c>
      <c r="C19834" s="203"/>
    </row>
    <row r="19835" spans="1:3">
      <c r="A19835" s="157" t="s">
        <v>68249</v>
      </c>
      <c r="B19835" s="155" t="s">
        <v>68250</v>
      </c>
      <c r="C19835" s="203"/>
    </row>
    <row r="19836" spans="1:3">
      <c r="A19836" s="157" t="s">
        <v>68251</v>
      </c>
      <c r="B19836" s="155" t="s">
        <v>57074</v>
      </c>
      <c r="C19836" s="203"/>
    </row>
    <row r="19837" spans="1:3">
      <c r="A19837" s="157" t="s">
        <v>68252</v>
      </c>
      <c r="B19837" s="155" t="s">
        <v>68253</v>
      </c>
      <c r="C19837" s="203"/>
    </row>
    <row r="19838" spans="1:3">
      <c r="A19838" s="157" t="s">
        <v>68254</v>
      </c>
      <c r="B19838" s="155" t="s">
        <v>68255</v>
      </c>
      <c r="C19838" s="203"/>
    </row>
    <row r="19839" spans="1:3">
      <c r="A19839" s="157" t="s">
        <v>68256</v>
      </c>
      <c r="B19839" s="155" t="s">
        <v>68257</v>
      </c>
      <c r="C19839" s="203"/>
    </row>
    <row r="19840" spans="1:3">
      <c r="A19840" s="157" t="s">
        <v>68258</v>
      </c>
      <c r="B19840" s="155" t="s">
        <v>68259</v>
      </c>
      <c r="C19840" s="203"/>
    </row>
    <row r="19841" spans="1:3">
      <c r="A19841" s="157" t="s">
        <v>68260</v>
      </c>
      <c r="B19841" s="155" t="s">
        <v>68261</v>
      </c>
      <c r="C19841" s="203"/>
    </row>
    <row r="19842" spans="1:3">
      <c r="A19842" s="157" t="s">
        <v>68262</v>
      </c>
      <c r="B19842" s="155" t="s">
        <v>59413</v>
      </c>
      <c r="C19842" s="203"/>
    </row>
    <row r="19843" spans="1:3">
      <c r="A19843" s="157" t="s">
        <v>68263</v>
      </c>
      <c r="B19843" s="155" t="s">
        <v>68264</v>
      </c>
      <c r="C19843" s="203"/>
    </row>
    <row r="19844" spans="1:3">
      <c r="A19844" s="157" t="s">
        <v>68265</v>
      </c>
      <c r="B19844" s="155" t="s">
        <v>68266</v>
      </c>
      <c r="C19844" s="203"/>
    </row>
    <row r="19845" spans="1:3">
      <c r="A19845" s="157" t="s">
        <v>68267</v>
      </c>
      <c r="B19845" s="155" t="s">
        <v>1307</v>
      </c>
      <c r="C19845" s="203"/>
    </row>
    <row r="19846" spans="1:3">
      <c r="A19846" s="157" t="s">
        <v>68268</v>
      </c>
      <c r="B19846" s="155" t="s">
        <v>68</v>
      </c>
      <c r="C19846" s="203"/>
    </row>
    <row r="19847" spans="1:3">
      <c r="A19847" s="157" t="s">
        <v>68269</v>
      </c>
      <c r="B19847" s="155" t="s">
        <v>1308</v>
      </c>
      <c r="C19847" s="203"/>
    </row>
    <row r="19848" spans="1:3">
      <c r="A19848" s="157" t="s">
        <v>68270</v>
      </c>
      <c r="B19848" s="155" t="s">
        <v>68271</v>
      </c>
      <c r="C19848" s="203"/>
    </row>
    <row r="19849" spans="1:3">
      <c r="A19849" s="157" t="s">
        <v>68272</v>
      </c>
      <c r="B19849" s="155" t="s">
        <v>68273</v>
      </c>
      <c r="C19849" s="203"/>
    </row>
    <row r="19850" spans="1:3">
      <c r="A19850" s="157" t="s">
        <v>68274</v>
      </c>
      <c r="B19850" s="155" t="s">
        <v>68275</v>
      </c>
      <c r="C19850" s="203"/>
    </row>
    <row r="19851" spans="1:3">
      <c r="A19851" s="157" t="s">
        <v>68276</v>
      </c>
      <c r="B19851" s="155" t="s">
        <v>68277</v>
      </c>
      <c r="C19851" s="203"/>
    </row>
    <row r="19852" spans="1:3">
      <c r="A19852" s="157" t="s">
        <v>68278</v>
      </c>
      <c r="B19852" s="155" t="s">
        <v>68279</v>
      </c>
      <c r="C19852" s="203"/>
    </row>
    <row r="19853" spans="1:3">
      <c r="A19853" s="157" t="s">
        <v>68280</v>
      </c>
      <c r="B19853" s="155" t="s">
        <v>68281</v>
      </c>
      <c r="C19853" s="203"/>
    </row>
    <row r="19854" spans="1:3">
      <c r="A19854" s="157" t="s">
        <v>68282</v>
      </c>
      <c r="B19854" s="155" t="s">
        <v>50146</v>
      </c>
      <c r="C19854" s="203"/>
    </row>
    <row r="19855" spans="1:3">
      <c r="A19855" s="157" t="s">
        <v>68283</v>
      </c>
      <c r="B19855" s="155" t="s">
        <v>39117</v>
      </c>
      <c r="C19855" s="203"/>
    </row>
    <row r="19856" spans="1:3">
      <c r="A19856" s="157" t="s">
        <v>68284</v>
      </c>
      <c r="B19856" s="155" t="s">
        <v>63807</v>
      </c>
      <c r="C19856" s="203"/>
    </row>
    <row r="19857" spans="1:3">
      <c r="A19857" s="157" t="s">
        <v>68285</v>
      </c>
      <c r="B19857" s="155" t="s">
        <v>41583</v>
      </c>
      <c r="C19857" s="203"/>
    </row>
    <row r="19858" spans="1:3">
      <c r="A19858" s="157" t="s">
        <v>68286</v>
      </c>
      <c r="B19858" s="155" t="s">
        <v>40333</v>
      </c>
      <c r="C19858" s="203"/>
    </row>
    <row r="19859" spans="1:3">
      <c r="A19859" s="157" t="s">
        <v>68287</v>
      </c>
      <c r="B19859" s="155" t="s">
        <v>68288</v>
      </c>
      <c r="C19859" s="203"/>
    </row>
    <row r="19860" spans="1:3">
      <c r="A19860" s="157" t="s">
        <v>68289</v>
      </c>
      <c r="B19860" s="155" t="s">
        <v>68290</v>
      </c>
      <c r="C19860" s="203"/>
    </row>
    <row r="19861" spans="1:3">
      <c r="A19861" s="157" t="s">
        <v>68291</v>
      </c>
      <c r="B19861" s="155" t="s">
        <v>1309</v>
      </c>
      <c r="C19861" s="203"/>
    </row>
    <row r="19862" spans="1:3">
      <c r="A19862" s="157" t="s">
        <v>68292</v>
      </c>
      <c r="B19862" s="155" t="s">
        <v>37850</v>
      </c>
      <c r="C19862" s="203"/>
    </row>
    <row r="19863" spans="1:3">
      <c r="A19863" s="157" t="s">
        <v>68293</v>
      </c>
      <c r="B19863" s="155" t="s">
        <v>37870</v>
      </c>
      <c r="C19863" s="203"/>
    </row>
    <row r="19864" spans="1:3">
      <c r="A19864" s="157" t="s">
        <v>68294</v>
      </c>
      <c r="B19864" s="155" t="s">
        <v>68295</v>
      </c>
      <c r="C19864" s="203"/>
    </row>
    <row r="19865" spans="1:3">
      <c r="A19865" s="157" t="s">
        <v>68296</v>
      </c>
      <c r="B19865" s="155" t="s">
        <v>45403</v>
      </c>
      <c r="C19865" s="203"/>
    </row>
    <row r="19866" spans="1:3">
      <c r="A19866" s="157" t="s">
        <v>68297</v>
      </c>
      <c r="B19866" s="155" t="s">
        <v>68298</v>
      </c>
      <c r="C19866" s="203"/>
    </row>
    <row r="19867" spans="1:3">
      <c r="A19867" s="157" t="s">
        <v>68299</v>
      </c>
      <c r="B19867" s="155" t="s">
        <v>68300</v>
      </c>
      <c r="C19867" s="203"/>
    </row>
    <row r="19868" spans="1:3">
      <c r="A19868" s="157" t="s">
        <v>68301</v>
      </c>
      <c r="B19868" s="155" t="s">
        <v>68302</v>
      </c>
      <c r="C19868" s="203"/>
    </row>
    <row r="19869" spans="1:3">
      <c r="A19869" s="157" t="s">
        <v>68303</v>
      </c>
      <c r="B19869" s="155" t="s">
        <v>68304</v>
      </c>
      <c r="C19869" s="203"/>
    </row>
    <row r="19870" spans="1:3">
      <c r="A19870" s="157" t="s">
        <v>68305</v>
      </c>
      <c r="B19870" s="155" t="s">
        <v>68306</v>
      </c>
      <c r="C19870" s="203"/>
    </row>
    <row r="19871" spans="1:3">
      <c r="A19871" s="157" t="s">
        <v>68307</v>
      </c>
      <c r="B19871" s="155" t="s">
        <v>68308</v>
      </c>
      <c r="C19871" s="203"/>
    </row>
    <row r="19872" spans="1:3">
      <c r="A19872" s="157" t="s">
        <v>68309</v>
      </c>
      <c r="B19872" s="155" t="s">
        <v>46592</v>
      </c>
      <c r="C19872" s="203"/>
    </row>
    <row r="19873" spans="1:3">
      <c r="A19873" s="157" t="s">
        <v>68310</v>
      </c>
      <c r="B19873" s="155" t="s">
        <v>68311</v>
      </c>
      <c r="C19873" s="203"/>
    </row>
    <row r="19874" spans="1:3">
      <c r="A19874" s="157" t="s">
        <v>68312</v>
      </c>
      <c r="B19874" s="155" t="s">
        <v>68313</v>
      </c>
      <c r="C19874" s="203"/>
    </row>
    <row r="19875" spans="1:3">
      <c r="A19875" s="157" t="s">
        <v>68314</v>
      </c>
      <c r="B19875" s="155" t="s">
        <v>1310</v>
      </c>
      <c r="C19875" s="203"/>
    </row>
    <row r="19876" spans="1:3">
      <c r="A19876" s="157" t="s">
        <v>68315</v>
      </c>
      <c r="B19876" s="155" t="s">
        <v>40259</v>
      </c>
      <c r="C19876" s="203"/>
    </row>
    <row r="19877" spans="1:3">
      <c r="A19877" s="157" t="s">
        <v>68316</v>
      </c>
      <c r="B19877" s="155" t="s">
        <v>40261</v>
      </c>
      <c r="C19877" s="203"/>
    </row>
    <row r="19878" spans="1:3">
      <c r="A19878" s="157" t="s">
        <v>68317</v>
      </c>
      <c r="B19878" s="155" t="s">
        <v>68318</v>
      </c>
      <c r="C19878" s="203"/>
    </row>
    <row r="19879" spans="1:3">
      <c r="A19879" s="157" t="s">
        <v>68319</v>
      </c>
      <c r="B19879" s="155" t="s">
        <v>68320</v>
      </c>
      <c r="C19879" s="203"/>
    </row>
    <row r="19880" spans="1:3">
      <c r="A19880" s="157" t="s">
        <v>68321</v>
      </c>
      <c r="B19880" s="155" t="s">
        <v>36200</v>
      </c>
      <c r="C19880" s="203"/>
    </row>
    <row r="19881" spans="1:3">
      <c r="A19881" s="157" t="s">
        <v>68322</v>
      </c>
      <c r="B19881" s="155" t="s">
        <v>68323</v>
      </c>
      <c r="C19881" s="203"/>
    </row>
    <row r="19882" spans="1:3">
      <c r="A19882" s="157" t="s">
        <v>68324</v>
      </c>
      <c r="B19882" s="155" t="s">
        <v>66225</v>
      </c>
      <c r="C19882" s="203"/>
    </row>
    <row r="19883" spans="1:3">
      <c r="A19883" s="157" t="s">
        <v>68325</v>
      </c>
      <c r="B19883" s="155" t="s">
        <v>68326</v>
      </c>
      <c r="C19883" s="203"/>
    </row>
    <row r="19884" spans="1:3">
      <c r="A19884" s="157" t="s">
        <v>68327</v>
      </c>
      <c r="B19884" s="155" t="s">
        <v>68328</v>
      </c>
      <c r="C19884" s="203"/>
    </row>
    <row r="19885" spans="1:3">
      <c r="A19885" s="157" t="s">
        <v>68329</v>
      </c>
      <c r="B19885" s="155" t="s">
        <v>68330</v>
      </c>
      <c r="C19885" s="203"/>
    </row>
    <row r="19886" spans="1:3">
      <c r="A19886" s="157" t="s">
        <v>68331</v>
      </c>
      <c r="B19886" s="155" t="s">
        <v>1311</v>
      </c>
      <c r="C19886" s="203"/>
    </row>
    <row r="19887" spans="1:3">
      <c r="A19887" s="157" t="s">
        <v>68332</v>
      </c>
      <c r="B19887" s="155" t="s">
        <v>68333</v>
      </c>
      <c r="C19887" s="203"/>
    </row>
    <row r="19888" spans="1:3">
      <c r="A19888" s="157" t="s">
        <v>68334</v>
      </c>
      <c r="B19888" s="155" t="s">
        <v>68335</v>
      </c>
      <c r="C19888" s="203"/>
    </row>
    <row r="19889" spans="1:3">
      <c r="A19889" s="157" t="s">
        <v>68336</v>
      </c>
      <c r="B19889" s="155" t="s">
        <v>68337</v>
      </c>
      <c r="C19889" s="203"/>
    </row>
    <row r="19890" spans="1:3">
      <c r="A19890" s="157" t="s">
        <v>68338</v>
      </c>
      <c r="B19890" s="155" t="s">
        <v>68339</v>
      </c>
      <c r="C19890" s="203"/>
    </row>
    <row r="19891" spans="1:3">
      <c r="A19891" s="157" t="s">
        <v>68340</v>
      </c>
      <c r="B19891" s="155" t="s">
        <v>68341</v>
      </c>
      <c r="C19891" s="203"/>
    </row>
    <row r="19892" spans="1:3">
      <c r="A19892" s="157" t="s">
        <v>68342</v>
      </c>
      <c r="B19892" s="155" t="s">
        <v>68343</v>
      </c>
      <c r="C19892" s="203"/>
    </row>
    <row r="19893" spans="1:3">
      <c r="A19893" s="157" t="s">
        <v>68344</v>
      </c>
      <c r="B19893" s="155" t="s">
        <v>68345</v>
      </c>
      <c r="C19893" s="203"/>
    </row>
    <row r="19894" spans="1:3">
      <c r="A19894" s="157" t="s">
        <v>68346</v>
      </c>
      <c r="B19894" s="155" t="s">
        <v>68347</v>
      </c>
      <c r="C19894" s="203"/>
    </row>
    <row r="19895" spans="1:3">
      <c r="A19895" s="157" t="s">
        <v>68348</v>
      </c>
      <c r="B19895" s="155" t="s">
        <v>68349</v>
      </c>
      <c r="C19895" s="203"/>
    </row>
    <row r="19896" spans="1:3">
      <c r="A19896" s="157" t="s">
        <v>68350</v>
      </c>
      <c r="B19896" s="155" t="s">
        <v>68351</v>
      </c>
      <c r="C19896" s="203"/>
    </row>
    <row r="19897" spans="1:3">
      <c r="A19897" s="157" t="s">
        <v>68352</v>
      </c>
      <c r="B19897" s="155" t="s">
        <v>35980</v>
      </c>
      <c r="C19897" s="203"/>
    </row>
    <row r="19898" spans="1:3">
      <c r="A19898" s="157" t="s">
        <v>68353</v>
      </c>
      <c r="B19898" s="155" t="s">
        <v>42063</v>
      </c>
      <c r="C19898" s="203"/>
    </row>
    <row r="19899" spans="1:3">
      <c r="A19899" s="157" t="s">
        <v>68354</v>
      </c>
      <c r="B19899" s="155" t="s">
        <v>1312</v>
      </c>
      <c r="C19899" s="203"/>
    </row>
    <row r="19900" spans="1:3">
      <c r="A19900" s="157" t="s">
        <v>68355</v>
      </c>
      <c r="B19900" s="155" t="s">
        <v>68356</v>
      </c>
      <c r="C19900" s="203"/>
    </row>
    <row r="19901" spans="1:3">
      <c r="A19901" s="157" t="s">
        <v>68357</v>
      </c>
      <c r="B19901" s="155" t="s">
        <v>68358</v>
      </c>
      <c r="C19901" s="203"/>
    </row>
    <row r="19902" spans="1:3">
      <c r="A19902" s="157" t="s">
        <v>68359</v>
      </c>
      <c r="B19902" s="155" t="s">
        <v>68360</v>
      </c>
      <c r="C19902" s="203"/>
    </row>
    <row r="19903" spans="1:3">
      <c r="A19903" s="157" t="s">
        <v>68361</v>
      </c>
      <c r="B19903" s="155" t="s">
        <v>68362</v>
      </c>
      <c r="C19903" s="203"/>
    </row>
    <row r="19904" spans="1:3">
      <c r="A19904" s="157" t="s">
        <v>68363</v>
      </c>
      <c r="B19904" s="155" t="s">
        <v>68364</v>
      </c>
      <c r="C19904" s="203"/>
    </row>
    <row r="19905" spans="1:3">
      <c r="A19905" s="157" t="s">
        <v>68365</v>
      </c>
      <c r="B19905" s="155" t="s">
        <v>68366</v>
      </c>
      <c r="C19905" s="203"/>
    </row>
    <row r="19906" spans="1:3">
      <c r="A19906" s="157" t="s">
        <v>68367</v>
      </c>
      <c r="B19906" s="155" t="s">
        <v>68368</v>
      </c>
      <c r="C19906" s="203"/>
    </row>
    <row r="19907" spans="1:3">
      <c r="A19907" s="157" t="s">
        <v>68369</v>
      </c>
      <c r="B19907" s="155" t="s">
        <v>39467</v>
      </c>
      <c r="C19907" s="203"/>
    </row>
    <row r="19908" spans="1:3">
      <c r="A19908" s="157" t="s">
        <v>68370</v>
      </c>
      <c r="B19908" s="155" t="s">
        <v>68371</v>
      </c>
      <c r="C19908" s="203"/>
    </row>
    <row r="19909" spans="1:3">
      <c r="A19909" s="157" t="s">
        <v>68372</v>
      </c>
      <c r="B19909" s="155" t="s">
        <v>68373</v>
      </c>
      <c r="C19909" s="203"/>
    </row>
    <row r="19910" spans="1:3">
      <c r="A19910" s="157" t="s">
        <v>68374</v>
      </c>
      <c r="B19910" s="155" t="s">
        <v>1313</v>
      </c>
      <c r="C19910" s="203"/>
    </row>
    <row r="19911" spans="1:3">
      <c r="A19911" s="157" t="s">
        <v>68375</v>
      </c>
      <c r="B19911" s="155" t="s">
        <v>68376</v>
      </c>
      <c r="C19911" s="203"/>
    </row>
    <row r="19912" spans="1:3">
      <c r="A19912" s="157" t="s">
        <v>68377</v>
      </c>
      <c r="B19912" s="155" t="s">
        <v>68378</v>
      </c>
      <c r="C19912" s="203"/>
    </row>
    <row r="19913" spans="1:3">
      <c r="A19913" s="157" t="s">
        <v>68379</v>
      </c>
      <c r="B19913" s="155" t="s">
        <v>40140</v>
      </c>
      <c r="C19913" s="203"/>
    </row>
    <row r="19914" spans="1:3">
      <c r="A19914" s="157" t="s">
        <v>68380</v>
      </c>
      <c r="B19914" s="155" t="s">
        <v>66649</v>
      </c>
      <c r="C19914" s="203"/>
    </row>
    <row r="19915" spans="1:3">
      <c r="A19915" s="157" t="s">
        <v>68381</v>
      </c>
      <c r="B19915" s="155" t="s">
        <v>68382</v>
      </c>
      <c r="C19915" s="203"/>
    </row>
    <row r="19916" spans="1:3">
      <c r="A19916" s="157" t="s">
        <v>68383</v>
      </c>
      <c r="B19916" s="155" t="s">
        <v>34684</v>
      </c>
      <c r="C19916" s="203"/>
    </row>
    <row r="19917" spans="1:3">
      <c r="A19917" s="157" t="s">
        <v>68384</v>
      </c>
      <c r="B19917" s="155" t="s">
        <v>68385</v>
      </c>
      <c r="C19917" s="203"/>
    </row>
    <row r="19918" spans="1:3">
      <c r="A19918" s="157" t="s">
        <v>68386</v>
      </c>
      <c r="B19918" s="155" t="s">
        <v>61764</v>
      </c>
      <c r="C19918" s="203"/>
    </row>
    <row r="19919" spans="1:3">
      <c r="A19919" s="157" t="s">
        <v>68387</v>
      </c>
      <c r="B19919" s="155" t="s">
        <v>68388</v>
      </c>
      <c r="C19919" s="203"/>
    </row>
    <row r="19920" spans="1:3">
      <c r="A19920" s="157" t="s">
        <v>68389</v>
      </c>
      <c r="B19920" s="155" t="s">
        <v>1314</v>
      </c>
      <c r="C19920" s="203"/>
    </row>
    <row r="19921" spans="1:3">
      <c r="A19921" s="157" t="s">
        <v>68390</v>
      </c>
      <c r="B19921" s="155" t="s">
        <v>68391</v>
      </c>
      <c r="C19921" s="203"/>
    </row>
    <row r="19922" spans="1:3">
      <c r="A19922" s="157" t="s">
        <v>68392</v>
      </c>
      <c r="B19922" s="155" t="s">
        <v>68393</v>
      </c>
      <c r="C19922" s="203"/>
    </row>
    <row r="19923" spans="1:3">
      <c r="A19923" s="157" t="s">
        <v>68394</v>
      </c>
      <c r="B19923" s="155" t="s">
        <v>68395</v>
      </c>
      <c r="C19923" s="203"/>
    </row>
    <row r="19924" spans="1:3">
      <c r="A19924" s="157" t="s">
        <v>68396</v>
      </c>
      <c r="B19924" s="155" t="s">
        <v>68397</v>
      </c>
      <c r="C19924" s="203"/>
    </row>
    <row r="19925" spans="1:3">
      <c r="A19925" s="157" t="s">
        <v>68398</v>
      </c>
      <c r="B19925" s="155" t="s">
        <v>68399</v>
      </c>
      <c r="C19925" s="203"/>
    </row>
    <row r="19926" spans="1:3">
      <c r="A19926" s="157" t="s">
        <v>68400</v>
      </c>
      <c r="B19926" s="155" t="s">
        <v>68401</v>
      </c>
      <c r="C19926" s="203"/>
    </row>
    <row r="19927" spans="1:3">
      <c r="A19927" s="157" t="s">
        <v>68402</v>
      </c>
      <c r="B19927" s="155" t="s">
        <v>33640</v>
      </c>
      <c r="C19927" s="203"/>
    </row>
    <row r="19928" spans="1:3">
      <c r="A19928" s="157" t="s">
        <v>68403</v>
      </c>
      <c r="B19928" s="155" t="s">
        <v>68404</v>
      </c>
      <c r="C19928" s="203"/>
    </row>
    <row r="19929" spans="1:3">
      <c r="A19929" s="157" t="s">
        <v>68405</v>
      </c>
      <c r="B19929" s="155" t="s">
        <v>68406</v>
      </c>
      <c r="C19929" s="203"/>
    </row>
    <row r="19930" spans="1:3">
      <c r="A19930" s="157" t="s">
        <v>68407</v>
      </c>
      <c r="B19930" s="155" t="s">
        <v>68408</v>
      </c>
      <c r="C19930" s="203"/>
    </row>
    <row r="19931" spans="1:3">
      <c r="A19931" s="157" t="s">
        <v>68409</v>
      </c>
      <c r="B19931" s="155" t="s">
        <v>54997</v>
      </c>
      <c r="C19931" s="203"/>
    </row>
    <row r="19932" spans="1:3">
      <c r="A19932" s="157" t="s">
        <v>68410</v>
      </c>
      <c r="B19932" s="155" t="s">
        <v>68411</v>
      </c>
      <c r="C19932" s="203"/>
    </row>
    <row r="19933" spans="1:3">
      <c r="A19933" s="157" t="s">
        <v>68412</v>
      </c>
      <c r="B19933" s="155" t="s">
        <v>1315</v>
      </c>
      <c r="C19933" s="203"/>
    </row>
    <row r="19934" spans="1:3">
      <c r="A19934" s="157" t="s">
        <v>68413</v>
      </c>
      <c r="B19934" s="155" t="s">
        <v>68</v>
      </c>
      <c r="C19934" s="203"/>
    </row>
    <row r="19935" spans="1:3">
      <c r="A19935" s="157" t="s">
        <v>68414</v>
      </c>
      <c r="B19935" s="155" t="s">
        <v>1289</v>
      </c>
      <c r="C19935" s="203"/>
    </row>
    <row r="19936" spans="1:3">
      <c r="A19936" s="157" t="s">
        <v>68415</v>
      </c>
      <c r="B19936" s="155" t="s">
        <v>68416</v>
      </c>
      <c r="C19936" s="203"/>
    </row>
    <row r="19937" spans="1:3">
      <c r="A19937" s="157" t="s">
        <v>68417</v>
      </c>
      <c r="B19937" s="155" t="s">
        <v>68418</v>
      </c>
      <c r="C19937" s="203"/>
    </row>
    <row r="19938" spans="1:3">
      <c r="A19938" s="157" t="s">
        <v>68419</v>
      </c>
      <c r="B19938" s="155" t="s">
        <v>68420</v>
      </c>
      <c r="C19938" s="203"/>
    </row>
    <row r="19939" spans="1:3">
      <c r="A19939" s="157" t="s">
        <v>68421</v>
      </c>
      <c r="B19939" s="155" t="s">
        <v>68422</v>
      </c>
      <c r="C19939" s="203"/>
    </row>
    <row r="19940" spans="1:3">
      <c r="A19940" s="157" t="s">
        <v>68423</v>
      </c>
      <c r="B19940" s="155" t="s">
        <v>60411</v>
      </c>
      <c r="C19940" s="203"/>
    </row>
    <row r="19941" spans="1:3">
      <c r="A19941" s="157" t="s">
        <v>68424</v>
      </c>
      <c r="B19941" s="155" t="s">
        <v>68425</v>
      </c>
      <c r="C19941" s="203"/>
    </row>
    <row r="19942" spans="1:3">
      <c r="A19942" s="157" t="s">
        <v>68426</v>
      </c>
      <c r="B19942" s="155" t="s">
        <v>68427</v>
      </c>
      <c r="C19942" s="203"/>
    </row>
    <row r="19943" spans="1:3">
      <c r="A19943" s="157" t="s">
        <v>68428</v>
      </c>
      <c r="B19943" s="155" t="s">
        <v>68429</v>
      </c>
      <c r="C19943" s="203"/>
    </row>
    <row r="19944" spans="1:3">
      <c r="A19944" s="157" t="s">
        <v>68430</v>
      </c>
      <c r="B19944" s="155" t="s">
        <v>68431</v>
      </c>
      <c r="C19944" s="203"/>
    </row>
    <row r="19945" spans="1:3">
      <c r="A19945" s="157" t="s">
        <v>68432</v>
      </c>
      <c r="B19945" s="155" t="s">
        <v>39209</v>
      </c>
      <c r="C19945" s="203"/>
    </row>
    <row r="19946" spans="1:3">
      <c r="A19946" s="157" t="s">
        <v>68433</v>
      </c>
      <c r="B19946" s="155" t="s">
        <v>68434</v>
      </c>
      <c r="C19946" s="203"/>
    </row>
    <row r="19947" spans="1:3">
      <c r="A19947" s="157" t="s">
        <v>68435</v>
      </c>
      <c r="B19947" s="155" t="s">
        <v>1316</v>
      </c>
      <c r="C19947" s="203"/>
    </row>
    <row r="19948" spans="1:3">
      <c r="A19948" s="157" t="s">
        <v>68436</v>
      </c>
      <c r="B19948" s="155" t="s">
        <v>68437</v>
      </c>
      <c r="C19948" s="203"/>
    </row>
    <row r="19949" spans="1:3">
      <c r="A19949" s="157" t="s">
        <v>68438</v>
      </c>
      <c r="B19949" s="155" t="s">
        <v>68439</v>
      </c>
      <c r="C19949" s="203"/>
    </row>
    <row r="19950" spans="1:3">
      <c r="A19950" s="157" t="s">
        <v>68440</v>
      </c>
      <c r="B19950" s="155" t="s">
        <v>68441</v>
      </c>
      <c r="C19950" s="203"/>
    </row>
    <row r="19951" spans="1:3">
      <c r="A19951" s="157" t="s">
        <v>68442</v>
      </c>
      <c r="B19951" s="155" t="s">
        <v>68443</v>
      </c>
      <c r="C19951" s="203"/>
    </row>
    <row r="19952" spans="1:3">
      <c r="A19952" s="157" t="s">
        <v>68444</v>
      </c>
      <c r="B19952" s="155" t="s">
        <v>37372</v>
      </c>
      <c r="C19952" s="203"/>
    </row>
    <row r="19953" spans="1:3">
      <c r="A19953" s="157" t="s">
        <v>68445</v>
      </c>
      <c r="B19953" s="155" t="s">
        <v>68446</v>
      </c>
      <c r="C19953" s="203"/>
    </row>
    <row r="19954" spans="1:3">
      <c r="A19954" s="157" t="s">
        <v>68447</v>
      </c>
      <c r="B19954" s="155" t="s">
        <v>68448</v>
      </c>
      <c r="C19954" s="203"/>
    </row>
    <row r="19955" spans="1:3">
      <c r="A19955" s="157" t="s">
        <v>68449</v>
      </c>
      <c r="B19955" s="155" t="s">
        <v>56219</v>
      </c>
      <c r="C19955" s="203"/>
    </row>
    <row r="19956" spans="1:3">
      <c r="A19956" s="157" t="s">
        <v>68450</v>
      </c>
      <c r="B19956" s="155" t="s">
        <v>34742</v>
      </c>
      <c r="C19956" s="203"/>
    </row>
    <row r="19957" spans="1:3">
      <c r="A19957" s="157" t="s">
        <v>68451</v>
      </c>
      <c r="B19957" s="155" t="s">
        <v>1317</v>
      </c>
      <c r="C19957" s="203"/>
    </row>
    <row r="19958" spans="1:3">
      <c r="A19958" s="157" t="s">
        <v>68452</v>
      </c>
      <c r="B19958" s="155" t="s">
        <v>68453</v>
      </c>
      <c r="C19958" s="203"/>
    </row>
    <row r="19959" spans="1:3">
      <c r="A19959" s="157" t="s">
        <v>68454</v>
      </c>
      <c r="B19959" s="155" t="s">
        <v>68455</v>
      </c>
      <c r="C19959" s="203"/>
    </row>
    <row r="19960" spans="1:3">
      <c r="A19960" s="157" t="s">
        <v>68456</v>
      </c>
      <c r="B19960" s="155" t="s">
        <v>68457</v>
      </c>
      <c r="C19960" s="203"/>
    </row>
    <row r="19961" spans="1:3">
      <c r="A19961" s="157" t="s">
        <v>68458</v>
      </c>
      <c r="B19961" s="155" t="s">
        <v>68459</v>
      </c>
      <c r="C19961" s="203"/>
    </row>
    <row r="19962" spans="1:3">
      <c r="A19962" s="157" t="s">
        <v>68460</v>
      </c>
      <c r="B19962" s="155" t="s">
        <v>68461</v>
      </c>
      <c r="C19962" s="203"/>
    </row>
    <row r="19963" spans="1:3">
      <c r="A19963" s="157" t="s">
        <v>68462</v>
      </c>
      <c r="B19963" s="155" t="s">
        <v>68463</v>
      </c>
      <c r="C19963" s="203"/>
    </row>
    <row r="19964" spans="1:3">
      <c r="A19964" s="157" t="s">
        <v>68464</v>
      </c>
      <c r="B19964" s="155" t="s">
        <v>59676</v>
      </c>
      <c r="C19964" s="203"/>
    </row>
    <row r="19965" spans="1:3">
      <c r="A19965" s="157" t="s">
        <v>68465</v>
      </c>
      <c r="B19965" s="155" t="s">
        <v>1318</v>
      </c>
      <c r="C19965" s="203"/>
    </row>
    <row r="19966" spans="1:3">
      <c r="A19966" s="157" t="s">
        <v>68466</v>
      </c>
      <c r="B19966" s="155" t="s">
        <v>54240</v>
      </c>
      <c r="C19966" s="203"/>
    </row>
    <row r="19967" spans="1:3">
      <c r="A19967" s="157" t="s">
        <v>68467</v>
      </c>
      <c r="B19967" s="155" t="s">
        <v>68468</v>
      </c>
      <c r="C19967" s="203"/>
    </row>
    <row r="19968" spans="1:3">
      <c r="A19968" s="157" t="s">
        <v>68469</v>
      </c>
      <c r="B19968" s="155" t="s">
        <v>68470</v>
      </c>
      <c r="C19968" s="203"/>
    </row>
    <row r="19969" spans="1:3">
      <c r="A19969" s="157" t="s">
        <v>68471</v>
      </c>
      <c r="B19969" s="155" t="s">
        <v>68472</v>
      </c>
      <c r="C19969" s="203"/>
    </row>
    <row r="19970" spans="1:3">
      <c r="A19970" s="157" t="s">
        <v>68473</v>
      </c>
      <c r="B19970" s="155" t="s">
        <v>68474</v>
      </c>
      <c r="C19970" s="203"/>
    </row>
    <row r="19971" spans="1:3">
      <c r="A19971" s="157" t="s">
        <v>68475</v>
      </c>
      <c r="B19971" s="155" t="s">
        <v>68476</v>
      </c>
      <c r="C19971" s="203"/>
    </row>
    <row r="19972" spans="1:3">
      <c r="A19972" s="157" t="s">
        <v>68477</v>
      </c>
      <c r="B19972" s="155" t="s">
        <v>1319</v>
      </c>
      <c r="C19972" s="203"/>
    </row>
    <row r="19973" spans="1:3">
      <c r="A19973" s="157" t="s">
        <v>68478</v>
      </c>
      <c r="B19973" s="155" t="s">
        <v>68479</v>
      </c>
      <c r="C19973" s="203"/>
    </row>
    <row r="19974" spans="1:3">
      <c r="A19974" s="157" t="s">
        <v>68480</v>
      </c>
      <c r="B19974" s="155" t="s">
        <v>43688</v>
      </c>
      <c r="C19974" s="203"/>
    </row>
    <row r="19975" spans="1:3">
      <c r="A19975" s="157" t="s">
        <v>68481</v>
      </c>
      <c r="B19975" s="155" t="s">
        <v>33063</v>
      </c>
      <c r="C19975" s="203"/>
    </row>
    <row r="19976" spans="1:3">
      <c r="A19976" s="157" t="s">
        <v>68482</v>
      </c>
      <c r="B19976" s="155" t="s">
        <v>68483</v>
      </c>
      <c r="C19976" s="203"/>
    </row>
    <row r="19977" spans="1:3">
      <c r="A19977" s="157" t="s">
        <v>68484</v>
      </c>
      <c r="B19977" s="155" t="s">
        <v>33327</v>
      </c>
      <c r="C19977" s="203"/>
    </row>
    <row r="19978" spans="1:3">
      <c r="A19978" s="157" t="s">
        <v>68485</v>
      </c>
      <c r="B19978" s="155" t="s">
        <v>55010</v>
      </c>
      <c r="C19978" s="203"/>
    </row>
    <row r="19979" spans="1:3">
      <c r="A19979" s="157" t="s">
        <v>68486</v>
      </c>
      <c r="B19979" s="155" t="s">
        <v>54200</v>
      </c>
      <c r="C19979" s="203"/>
    </row>
    <row r="19980" spans="1:3">
      <c r="A19980" s="157" t="s">
        <v>68487</v>
      </c>
      <c r="B19980" s="155" t="s">
        <v>44014</v>
      </c>
      <c r="C19980" s="203"/>
    </row>
    <row r="19981" spans="1:3">
      <c r="A19981" s="157" t="s">
        <v>68488</v>
      </c>
      <c r="B19981" s="155" t="s">
        <v>68489</v>
      </c>
      <c r="C19981" s="203"/>
    </row>
    <row r="19982" spans="1:3">
      <c r="A19982" s="157" t="s">
        <v>68490</v>
      </c>
      <c r="B19982" s="155" t="s">
        <v>68491</v>
      </c>
      <c r="C19982" s="203"/>
    </row>
    <row r="19983" spans="1:3">
      <c r="A19983" s="157" t="s">
        <v>68492</v>
      </c>
      <c r="B19983" s="155" t="s">
        <v>1320</v>
      </c>
      <c r="C19983" s="203"/>
    </row>
    <row r="19984" spans="1:3">
      <c r="A19984" s="157" t="s">
        <v>68493</v>
      </c>
      <c r="B19984" s="155" t="s">
        <v>68494</v>
      </c>
      <c r="C19984" s="203"/>
    </row>
    <row r="19985" spans="1:3">
      <c r="A19985" s="157" t="s">
        <v>68495</v>
      </c>
      <c r="B19985" s="155" t="s">
        <v>57780</v>
      </c>
      <c r="C19985" s="203"/>
    </row>
    <row r="19986" spans="1:3">
      <c r="A19986" s="157" t="s">
        <v>68496</v>
      </c>
      <c r="B19986" s="155" t="s">
        <v>68497</v>
      </c>
      <c r="C19986" s="203"/>
    </row>
    <row r="19987" spans="1:3">
      <c r="A19987" s="157" t="s">
        <v>68498</v>
      </c>
      <c r="B19987" s="155" t="s">
        <v>68499</v>
      </c>
      <c r="C19987" s="203"/>
    </row>
    <row r="19988" spans="1:3">
      <c r="A19988" s="157" t="s">
        <v>68500</v>
      </c>
      <c r="B19988" s="155" t="s">
        <v>68501</v>
      </c>
      <c r="C19988" s="203"/>
    </row>
    <row r="19989" spans="1:3">
      <c r="A19989" s="157" t="s">
        <v>68502</v>
      </c>
      <c r="B19989" s="155" t="s">
        <v>68503</v>
      </c>
      <c r="C19989" s="203"/>
    </row>
    <row r="19990" spans="1:3">
      <c r="A19990" s="157" t="s">
        <v>68504</v>
      </c>
      <c r="B19990" s="155" t="s">
        <v>68505</v>
      </c>
      <c r="C19990" s="203"/>
    </row>
    <row r="19991" spans="1:3">
      <c r="A19991" s="157" t="s">
        <v>68506</v>
      </c>
      <c r="B19991" s="155" t="s">
        <v>68507</v>
      </c>
      <c r="C19991" s="203"/>
    </row>
    <row r="19992" spans="1:3">
      <c r="A19992" s="157" t="s">
        <v>68508</v>
      </c>
      <c r="B19992" s="155" t="s">
        <v>68509</v>
      </c>
      <c r="C19992" s="203"/>
    </row>
    <row r="19993" spans="1:3">
      <c r="A19993" s="157" t="s">
        <v>68510</v>
      </c>
      <c r="B19993" s="155" t="s">
        <v>68511</v>
      </c>
      <c r="C19993" s="203"/>
    </row>
    <row r="19994" spans="1:3">
      <c r="A19994" s="157" t="s">
        <v>68512</v>
      </c>
      <c r="B19994" s="155" t="s">
        <v>68513</v>
      </c>
      <c r="C19994" s="203"/>
    </row>
    <row r="19995" spans="1:3">
      <c r="A19995" s="157" t="s">
        <v>68514</v>
      </c>
      <c r="B19995" s="155" t="s">
        <v>45905</v>
      </c>
      <c r="C19995" s="203"/>
    </row>
    <row r="19996" spans="1:3">
      <c r="A19996" s="157" t="s">
        <v>68515</v>
      </c>
      <c r="B19996" s="155" t="s">
        <v>68516</v>
      </c>
      <c r="C19996" s="203"/>
    </row>
    <row r="19997" spans="1:3">
      <c r="A19997" s="157" t="s">
        <v>68517</v>
      </c>
      <c r="B19997" s="155" t="s">
        <v>68518</v>
      </c>
      <c r="C19997" s="203"/>
    </row>
    <row r="19998" spans="1:3">
      <c r="A19998" s="157" t="s">
        <v>68519</v>
      </c>
      <c r="B19998" s="155" t="s">
        <v>61322</v>
      </c>
      <c r="C19998" s="203"/>
    </row>
    <row r="19999" spans="1:3">
      <c r="A19999" s="157" t="s">
        <v>68520</v>
      </c>
      <c r="B19999" s="155" t="s">
        <v>68521</v>
      </c>
      <c r="C19999" s="203"/>
    </row>
    <row r="20000" spans="1:3">
      <c r="A20000" s="157" t="s">
        <v>68522</v>
      </c>
      <c r="B20000" s="155" t="s">
        <v>68523</v>
      </c>
      <c r="C20000" s="203"/>
    </row>
    <row r="20001" spans="1:3">
      <c r="A20001" s="157" t="s">
        <v>68524</v>
      </c>
      <c r="B20001" s="155" t="s">
        <v>68525</v>
      </c>
      <c r="C20001" s="203"/>
    </row>
    <row r="20002" spans="1:3">
      <c r="A20002" s="157" t="s">
        <v>68526</v>
      </c>
      <c r="B20002" s="155" t="s">
        <v>68527</v>
      </c>
      <c r="C20002" s="203"/>
    </row>
    <row r="20003" spans="1:3">
      <c r="A20003" s="157" t="s">
        <v>68528</v>
      </c>
      <c r="B20003" s="155" t="s">
        <v>68529</v>
      </c>
      <c r="C20003" s="203"/>
    </row>
    <row r="20004" spans="1:3">
      <c r="A20004" s="157" t="s">
        <v>68530</v>
      </c>
      <c r="B20004" s="155" t="s">
        <v>40375</v>
      </c>
      <c r="C20004" s="203"/>
    </row>
    <row r="20005" spans="1:3">
      <c r="A20005" s="157" t="s">
        <v>68531</v>
      </c>
      <c r="B20005" s="155" t="s">
        <v>1321</v>
      </c>
      <c r="C20005" s="203"/>
    </row>
    <row r="20006" spans="1:3">
      <c r="A20006" s="157" t="s">
        <v>68532</v>
      </c>
      <c r="B20006" s="155" t="s">
        <v>68</v>
      </c>
      <c r="C20006" s="203"/>
    </row>
    <row r="20007" spans="1:3">
      <c r="A20007" s="157" t="s">
        <v>114033</v>
      </c>
      <c r="B20007" s="155" t="s">
        <v>1322</v>
      </c>
      <c r="C20007" s="203"/>
    </row>
    <row r="20008" spans="1:3">
      <c r="A20008" s="157" t="s">
        <v>114034</v>
      </c>
      <c r="B20008" s="155" t="s">
        <v>68533</v>
      </c>
      <c r="C20008" s="203"/>
    </row>
    <row r="20009" spans="1:3">
      <c r="A20009" s="157" t="s">
        <v>68534</v>
      </c>
      <c r="B20009" s="155" t="s">
        <v>68535</v>
      </c>
      <c r="C20009" s="203"/>
    </row>
    <row r="20010" spans="1:3">
      <c r="A20010" s="157" t="s">
        <v>68536</v>
      </c>
      <c r="B20010" s="155" t="s">
        <v>39860</v>
      </c>
      <c r="C20010" s="203"/>
    </row>
    <row r="20011" spans="1:3">
      <c r="A20011" s="157" t="s">
        <v>68537</v>
      </c>
      <c r="B20011" s="155" t="s">
        <v>68538</v>
      </c>
      <c r="C20011" s="203"/>
    </row>
    <row r="20012" spans="1:3">
      <c r="A20012" s="157" t="s">
        <v>68539</v>
      </c>
      <c r="B20012" s="155" t="s">
        <v>33074</v>
      </c>
      <c r="C20012" s="203"/>
    </row>
    <row r="20013" spans="1:3">
      <c r="A20013" s="157" t="s">
        <v>68540</v>
      </c>
      <c r="B20013" s="155" t="s">
        <v>68541</v>
      </c>
      <c r="C20013" s="203"/>
    </row>
    <row r="20014" spans="1:3">
      <c r="A20014" s="157" t="s">
        <v>68542</v>
      </c>
      <c r="B20014" s="155" t="s">
        <v>45334</v>
      </c>
      <c r="C20014" s="203"/>
    </row>
    <row r="20015" spans="1:3">
      <c r="A20015" s="157" t="s">
        <v>68543</v>
      </c>
      <c r="B20015" s="155" t="s">
        <v>44009</v>
      </c>
      <c r="C20015" s="203"/>
    </row>
    <row r="20016" spans="1:3">
      <c r="A20016" s="157" t="s">
        <v>68544</v>
      </c>
      <c r="B20016" s="155" t="s">
        <v>68545</v>
      </c>
      <c r="C20016" s="203"/>
    </row>
    <row r="20017" spans="1:3">
      <c r="A20017" s="157" t="s">
        <v>68546</v>
      </c>
      <c r="B20017" s="155" t="s">
        <v>40365</v>
      </c>
      <c r="C20017" s="203"/>
    </row>
    <row r="20018" spans="1:3">
      <c r="A20018" s="157" t="s">
        <v>68547</v>
      </c>
      <c r="B20018" s="155" t="s">
        <v>1323</v>
      </c>
      <c r="C20018" s="203"/>
    </row>
    <row r="20019" spans="1:3">
      <c r="A20019" s="157" t="s">
        <v>68548</v>
      </c>
      <c r="B20019" s="155" t="s">
        <v>68549</v>
      </c>
      <c r="C20019" s="203"/>
    </row>
    <row r="20020" spans="1:3">
      <c r="A20020" s="157" t="s">
        <v>68550</v>
      </c>
      <c r="B20020" s="155" t="s">
        <v>68551</v>
      </c>
      <c r="C20020" s="203"/>
    </row>
    <row r="20021" spans="1:3">
      <c r="A20021" s="157" t="s">
        <v>68552</v>
      </c>
      <c r="B20021" s="155" t="s">
        <v>68553</v>
      </c>
      <c r="C20021" s="203"/>
    </row>
    <row r="20022" spans="1:3">
      <c r="A20022" s="157" t="s">
        <v>68554</v>
      </c>
      <c r="B20022" s="155" t="s">
        <v>68555</v>
      </c>
      <c r="C20022" s="203"/>
    </row>
    <row r="20023" spans="1:3">
      <c r="A20023" s="157" t="s">
        <v>68556</v>
      </c>
      <c r="B20023" s="155" t="s">
        <v>68557</v>
      </c>
      <c r="C20023" s="203"/>
    </row>
    <row r="20024" spans="1:3">
      <c r="A20024" s="157" t="s">
        <v>68558</v>
      </c>
      <c r="B20024" s="155" t="s">
        <v>68559</v>
      </c>
      <c r="C20024" s="203"/>
    </row>
    <row r="20025" spans="1:3">
      <c r="A20025" s="157" t="s">
        <v>68560</v>
      </c>
      <c r="B20025" s="155" t="s">
        <v>55891</v>
      </c>
      <c r="C20025" s="203"/>
    </row>
    <row r="20026" spans="1:3">
      <c r="A20026" s="157" t="s">
        <v>68561</v>
      </c>
      <c r="B20026" s="155" t="s">
        <v>68562</v>
      </c>
      <c r="C20026" s="203"/>
    </row>
    <row r="20027" spans="1:3">
      <c r="A20027" s="157" t="s">
        <v>68563</v>
      </c>
      <c r="B20027" s="155" t="s">
        <v>30966</v>
      </c>
      <c r="C20027" s="203"/>
    </row>
    <row r="20028" spans="1:3">
      <c r="A20028" s="157" t="s">
        <v>68564</v>
      </c>
      <c r="B20028" s="155" t="s">
        <v>68565</v>
      </c>
      <c r="C20028" s="203"/>
    </row>
    <row r="20029" spans="1:3">
      <c r="A20029" s="157" t="s">
        <v>68566</v>
      </c>
      <c r="B20029" s="155" t="s">
        <v>45246</v>
      </c>
      <c r="C20029" s="203"/>
    </row>
    <row r="20030" spans="1:3">
      <c r="A20030" s="157" t="s">
        <v>68567</v>
      </c>
      <c r="B20030" s="155" t="s">
        <v>68568</v>
      </c>
      <c r="C20030" s="203"/>
    </row>
    <row r="20031" spans="1:3">
      <c r="A20031" s="157" t="s">
        <v>68569</v>
      </c>
      <c r="B20031" s="155" t="s">
        <v>68570</v>
      </c>
      <c r="C20031" s="203"/>
    </row>
    <row r="20032" spans="1:3">
      <c r="A20032" s="157" t="s">
        <v>68571</v>
      </c>
      <c r="B20032" s="155" t="s">
        <v>39209</v>
      </c>
      <c r="C20032" s="203"/>
    </row>
    <row r="20033" spans="1:3">
      <c r="A20033" s="157" t="s">
        <v>68572</v>
      </c>
      <c r="B20033" s="155" t="s">
        <v>68573</v>
      </c>
      <c r="C20033" s="203"/>
    </row>
    <row r="20034" spans="1:3">
      <c r="A20034" s="157" t="s">
        <v>68574</v>
      </c>
      <c r="B20034" s="155" t="s">
        <v>68575</v>
      </c>
      <c r="C20034" s="203"/>
    </row>
    <row r="20035" spans="1:3">
      <c r="A20035" s="157" t="s">
        <v>68576</v>
      </c>
      <c r="B20035" s="155" t="s">
        <v>60821</v>
      </c>
      <c r="C20035" s="203"/>
    </row>
    <row r="20036" spans="1:3">
      <c r="A20036" s="157" t="s">
        <v>68577</v>
      </c>
      <c r="B20036" s="155" t="s">
        <v>68578</v>
      </c>
      <c r="C20036" s="203"/>
    </row>
    <row r="20037" spans="1:3">
      <c r="A20037" s="157" t="s">
        <v>68579</v>
      </c>
      <c r="B20037" s="155" t="s">
        <v>68580</v>
      </c>
      <c r="C20037" s="203"/>
    </row>
    <row r="20038" spans="1:3">
      <c r="A20038" s="157" t="s">
        <v>68581</v>
      </c>
      <c r="B20038" s="155" t="s">
        <v>68582</v>
      </c>
      <c r="C20038" s="203"/>
    </row>
    <row r="20039" spans="1:3">
      <c r="A20039" s="157" t="s">
        <v>68583</v>
      </c>
      <c r="B20039" s="155" t="s">
        <v>1324</v>
      </c>
      <c r="C20039" s="203"/>
    </row>
    <row r="20040" spans="1:3">
      <c r="A20040" s="157" t="s">
        <v>68584</v>
      </c>
      <c r="B20040" s="155" t="s">
        <v>68585</v>
      </c>
      <c r="C20040" s="203"/>
    </row>
    <row r="20041" spans="1:3">
      <c r="A20041" s="157" t="s">
        <v>68586</v>
      </c>
      <c r="B20041" s="155" t="s">
        <v>68587</v>
      </c>
      <c r="C20041" s="203"/>
    </row>
    <row r="20042" spans="1:3">
      <c r="A20042" s="157" t="s">
        <v>68588</v>
      </c>
      <c r="B20042" s="155" t="s">
        <v>68589</v>
      </c>
      <c r="C20042" s="203"/>
    </row>
    <row r="20043" spans="1:3">
      <c r="A20043" s="157" t="s">
        <v>68590</v>
      </c>
      <c r="B20043" s="155" t="s">
        <v>68591</v>
      </c>
      <c r="C20043" s="203"/>
    </row>
    <row r="20044" spans="1:3">
      <c r="A20044" s="157" t="s">
        <v>68592</v>
      </c>
      <c r="B20044" s="155" t="s">
        <v>34295</v>
      </c>
      <c r="C20044" s="203"/>
    </row>
    <row r="20045" spans="1:3">
      <c r="A20045" s="157" t="s">
        <v>68593</v>
      </c>
      <c r="B20045" s="155" t="s">
        <v>68594</v>
      </c>
      <c r="C20045" s="203"/>
    </row>
    <row r="20046" spans="1:3">
      <c r="A20046" s="157" t="s">
        <v>68595</v>
      </c>
      <c r="B20046" s="155" t="s">
        <v>68596</v>
      </c>
      <c r="C20046" s="203"/>
    </row>
    <row r="20047" spans="1:3">
      <c r="A20047" s="157" t="s">
        <v>68597</v>
      </c>
      <c r="B20047" s="155" t="s">
        <v>68598</v>
      </c>
      <c r="C20047" s="203"/>
    </row>
    <row r="20048" spans="1:3">
      <c r="A20048" s="157" t="s">
        <v>68599</v>
      </c>
      <c r="B20048" s="155" t="s">
        <v>68600</v>
      </c>
      <c r="C20048" s="203"/>
    </row>
    <row r="20049" spans="1:3">
      <c r="A20049" s="157" t="s">
        <v>68601</v>
      </c>
      <c r="B20049" s="155" t="s">
        <v>68602</v>
      </c>
      <c r="C20049" s="203"/>
    </row>
    <row r="20050" spans="1:3">
      <c r="A20050" s="157" t="s">
        <v>68603</v>
      </c>
      <c r="B20050" s="155" t="s">
        <v>1325</v>
      </c>
      <c r="C20050" s="203"/>
    </row>
    <row r="20051" spans="1:3">
      <c r="A20051" s="157" t="s">
        <v>68604</v>
      </c>
      <c r="B20051" s="155" t="s">
        <v>68605</v>
      </c>
      <c r="C20051" s="203"/>
    </row>
    <row r="20052" spans="1:3">
      <c r="A20052" s="157" t="s">
        <v>68606</v>
      </c>
      <c r="B20052" s="155" t="s">
        <v>34851</v>
      </c>
      <c r="C20052" s="203"/>
    </row>
    <row r="20053" spans="1:3">
      <c r="A20053" s="157" t="s">
        <v>68607</v>
      </c>
      <c r="B20053" s="155" t="s">
        <v>68608</v>
      </c>
      <c r="C20053" s="203"/>
    </row>
    <row r="20054" spans="1:3">
      <c r="A20054" s="157" t="s">
        <v>68609</v>
      </c>
      <c r="B20054" s="155" t="s">
        <v>36554</v>
      </c>
      <c r="C20054" s="203"/>
    </row>
    <row r="20055" spans="1:3">
      <c r="A20055" s="157" t="s">
        <v>68610</v>
      </c>
      <c r="B20055" s="155" t="s">
        <v>68611</v>
      </c>
      <c r="C20055" s="203"/>
    </row>
    <row r="20056" spans="1:3">
      <c r="A20056" s="157" t="s">
        <v>68612</v>
      </c>
      <c r="B20056" s="155" t="s">
        <v>68613</v>
      </c>
      <c r="C20056" s="203"/>
    </row>
    <row r="20057" spans="1:3">
      <c r="A20057" s="157" t="s">
        <v>68614</v>
      </c>
      <c r="B20057" s="155" t="s">
        <v>68615</v>
      </c>
      <c r="C20057" s="203"/>
    </row>
    <row r="20058" spans="1:3">
      <c r="A20058" s="157" t="s">
        <v>68616</v>
      </c>
      <c r="B20058" s="155" t="s">
        <v>68617</v>
      </c>
      <c r="C20058" s="203"/>
    </row>
    <row r="20059" spans="1:3">
      <c r="A20059" s="157" t="s">
        <v>68618</v>
      </c>
      <c r="B20059" s="155" t="s">
        <v>68619</v>
      </c>
      <c r="C20059" s="203"/>
    </row>
    <row r="20060" spans="1:3">
      <c r="A20060" s="157" t="s">
        <v>68620</v>
      </c>
      <c r="B20060" s="155" t="s">
        <v>68621</v>
      </c>
      <c r="C20060" s="203"/>
    </row>
    <row r="20061" spans="1:3">
      <c r="A20061" s="157" t="s">
        <v>68622</v>
      </c>
      <c r="B20061" s="155" t="s">
        <v>68623</v>
      </c>
      <c r="C20061" s="203"/>
    </row>
    <row r="20062" spans="1:3">
      <c r="A20062" s="157" t="s">
        <v>68624</v>
      </c>
      <c r="B20062" s="155" t="s">
        <v>30969</v>
      </c>
      <c r="C20062" s="203"/>
    </row>
    <row r="20063" spans="1:3">
      <c r="A20063" s="157" t="s">
        <v>68625</v>
      </c>
      <c r="B20063" s="155" t="s">
        <v>68626</v>
      </c>
      <c r="C20063" s="203"/>
    </row>
    <row r="20064" spans="1:3">
      <c r="A20064" s="157" t="s">
        <v>68627</v>
      </c>
      <c r="B20064" s="155" t="s">
        <v>30971</v>
      </c>
      <c r="C20064" s="203"/>
    </row>
    <row r="20065" spans="1:3">
      <c r="A20065" s="157" t="s">
        <v>68628</v>
      </c>
      <c r="B20065" s="155" t="s">
        <v>68626</v>
      </c>
      <c r="C20065" s="203"/>
    </row>
    <row r="20066" spans="1:3">
      <c r="A20066" s="157" t="s">
        <v>68629</v>
      </c>
      <c r="B20066" s="155" t="s">
        <v>1326</v>
      </c>
      <c r="C20066" s="203"/>
    </row>
    <row r="20067" spans="1:3">
      <c r="A20067" s="157" t="s">
        <v>68630</v>
      </c>
      <c r="B20067" s="155" t="s">
        <v>68</v>
      </c>
      <c r="C20067" s="203"/>
    </row>
    <row r="20068" spans="1:3">
      <c r="A20068" s="157" t="s">
        <v>68631</v>
      </c>
      <c r="B20068" s="155" t="s">
        <v>1327</v>
      </c>
      <c r="C20068" s="203"/>
    </row>
    <row r="20069" spans="1:3">
      <c r="A20069" s="157" t="s">
        <v>68632</v>
      </c>
      <c r="B20069" s="155" t="s">
        <v>46488</v>
      </c>
      <c r="C20069" s="203"/>
    </row>
    <row r="20070" spans="1:3">
      <c r="A20070" s="157" t="s">
        <v>68633</v>
      </c>
      <c r="B20070" s="155" t="s">
        <v>52899</v>
      </c>
      <c r="C20070" s="203"/>
    </row>
    <row r="20071" spans="1:3">
      <c r="A20071" s="157" t="s">
        <v>68634</v>
      </c>
      <c r="B20071" s="155" t="s">
        <v>68635</v>
      </c>
      <c r="C20071" s="203"/>
    </row>
    <row r="20072" spans="1:3">
      <c r="A20072" s="157" t="s">
        <v>68636</v>
      </c>
      <c r="B20072" s="155" t="s">
        <v>68637</v>
      </c>
      <c r="C20072" s="203"/>
    </row>
    <row r="20073" spans="1:3">
      <c r="A20073" s="157" t="s">
        <v>68638</v>
      </c>
      <c r="B20073" s="155" t="s">
        <v>68639</v>
      </c>
      <c r="C20073" s="203"/>
    </row>
    <row r="20074" spans="1:3">
      <c r="A20074" s="157" t="s">
        <v>68640</v>
      </c>
      <c r="B20074" s="155" t="s">
        <v>68641</v>
      </c>
      <c r="C20074" s="203"/>
    </row>
    <row r="20075" spans="1:3">
      <c r="A20075" s="157" t="s">
        <v>68642</v>
      </c>
      <c r="B20075" s="155" t="s">
        <v>68643</v>
      </c>
      <c r="C20075" s="203"/>
    </row>
    <row r="20076" spans="1:3">
      <c r="A20076" s="157" t="s">
        <v>68644</v>
      </c>
      <c r="B20076" s="155" t="s">
        <v>68645</v>
      </c>
      <c r="C20076" s="203"/>
    </row>
    <row r="20077" spans="1:3">
      <c r="A20077" s="157" t="s">
        <v>68646</v>
      </c>
      <c r="B20077" s="155" t="s">
        <v>68647</v>
      </c>
      <c r="C20077" s="203"/>
    </row>
    <row r="20078" spans="1:3">
      <c r="A20078" s="157" t="s">
        <v>68648</v>
      </c>
      <c r="B20078" s="155" t="s">
        <v>68649</v>
      </c>
      <c r="C20078" s="203"/>
    </row>
    <row r="20079" spans="1:3">
      <c r="A20079" s="157" t="s">
        <v>68650</v>
      </c>
      <c r="B20079" s="155" t="s">
        <v>68651</v>
      </c>
      <c r="C20079" s="203"/>
    </row>
    <row r="20080" spans="1:3">
      <c r="A20080" s="157" t="s">
        <v>68652</v>
      </c>
      <c r="B20080" s="155" t="s">
        <v>54693</v>
      </c>
      <c r="C20080" s="203"/>
    </row>
    <row r="20081" spans="1:3">
      <c r="A20081" s="157" t="s">
        <v>68653</v>
      </c>
      <c r="B20081" s="155" t="s">
        <v>1328</v>
      </c>
      <c r="C20081" s="203"/>
    </row>
    <row r="20082" spans="1:3">
      <c r="A20082" s="157" t="s">
        <v>68654</v>
      </c>
      <c r="B20082" s="155" t="s">
        <v>68655</v>
      </c>
      <c r="C20082" s="203"/>
    </row>
    <row r="20083" spans="1:3">
      <c r="A20083" s="157" t="s">
        <v>68656</v>
      </c>
      <c r="B20083" s="155" t="s">
        <v>68657</v>
      </c>
      <c r="C20083" s="203"/>
    </row>
    <row r="20084" spans="1:3">
      <c r="A20084" s="157" t="s">
        <v>68658</v>
      </c>
      <c r="B20084" s="155" t="s">
        <v>68659</v>
      </c>
      <c r="C20084" s="203"/>
    </row>
    <row r="20085" spans="1:3">
      <c r="A20085" s="157" t="s">
        <v>68660</v>
      </c>
      <c r="B20085" s="155" t="s">
        <v>68661</v>
      </c>
      <c r="C20085" s="203"/>
    </row>
    <row r="20086" spans="1:3">
      <c r="A20086" s="157" t="s">
        <v>68662</v>
      </c>
      <c r="B20086" s="155" t="s">
        <v>68663</v>
      </c>
      <c r="C20086" s="203"/>
    </row>
    <row r="20087" spans="1:3">
      <c r="A20087" s="157" t="s">
        <v>68664</v>
      </c>
      <c r="B20087" s="155" t="s">
        <v>68665</v>
      </c>
      <c r="C20087" s="203"/>
    </row>
    <row r="20088" spans="1:3">
      <c r="A20088" s="157" t="s">
        <v>68666</v>
      </c>
      <c r="B20088" s="155" t="s">
        <v>68667</v>
      </c>
      <c r="C20088" s="203"/>
    </row>
    <row r="20089" spans="1:3">
      <c r="A20089" s="157" t="s">
        <v>68668</v>
      </c>
      <c r="B20089" s="155" t="s">
        <v>1329</v>
      </c>
      <c r="C20089" s="203"/>
    </row>
    <row r="20090" spans="1:3">
      <c r="A20090" s="157" t="s">
        <v>68669</v>
      </c>
      <c r="B20090" s="155" t="s">
        <v>54969</v>
      </c>
      <c r="C20090" s="203"/>
    </row>
    <row r="20091" spans="1:3">
      <c r="A20091" s="157" t="s">
        <v>68670</v>
      </c>
      <c r="B20091" s="155" t="s">
        <v>68671</v>
      </c>
      <c r="C20091" s="203"/>
    </row>
    <row r="20092" spans="1:3">
      <c r="A20092" s="157" t="s">
        <v>68672</v>
      </c>
      <c r="B20092" s="155" t="s">
        <v>68673</v>
      </c>
      <c r="C20092" s="203"/>
    </row>
    <row r="20093" spans="1:3">
      <c r="A20093" s="157" t="s">
        <v>68674</v>
      </c>
      <c r="B20093" s="155" t="s">
        <v>68675</v>
      </c>
      <c r="C20093" s="203"/>
    </row>
    <row r="20094" spans="1:3">
      <c r="A20094" s="157" t="s">
        <v>68676</v>
      </c>
      <c r="B20094" s="155" t="s">
        <v>68677</v>
      </c>
      <c r="C20094" s="203"/>
    </row>
    <row r="20095" spans="1:3">
      <c r="A20095" s="157" t="s">
        <v>68678</v>
      </c>
      <c r="B20095" s="155" t="s">
        <v>68679</v>
      </c>
      <c r="C20095" s="203"/>
    </row>
    <row r="20096" spans="1:3">
      <c r="A20096" s="157" t="s">
        <v>68680</v>
      </c>
      <c r="B20096" s="155" t="s">
        <v>39117</v>
      </c>
      <c r="C20096" s="203"/>
    </row>
    <row r="20097" spans="1:3">
      <c r="A20097" s="157" t="s">
        <v>68681</v>
      </c>
      <c r="B20097" s="155" t="s">
        <v>68682</v>
      </c>
      <c r="C20097" s="203"/>
    </row>
    <row r="20098" spans="1:3">
      <c r="A20098" s="157" t="s">
        <v>68683</v>
      </c>
      <c r="B20098" s="155" t="s">
        <v>48345</v>
      </c>
      <c r="C20098" s="203"/>
    </row>
    <row r="20099" spans="1:3">
      <c r="A20099" s="157" t="s">
        <v>68684</v>
      </c>
      <c r="B20099" s="155" t="s">
        <v>68685</v>
      </c>
      <c r="C20099" s="203"/>
    </row>
    <row r="20100" spans="1:3">
      <c r="A20100" s="157" t="s">
        <v>68686</v>
      </c>
      <c r="B20100" s="155" t="s">
        <v>68687</v>
      </c>
      <c r="C20100" s="203"/>
    </row>
    <row r="20101" spans="1:3">
      <c r="A20101" s="157" t="s">
        <v>68688</v>
      </c>
      <c r="B20101" s="155" t="s">
        <v>68689</v>
      </c>
      <c r="C20101" s="203"/>
    </row>
    <row r="20102" spans="1:3">
      <c r="A20102" s="157" t="s">
        <v>68690</v>
      </c>
      <c r="B20102" s="155" t="s">
        <v>68691</v>
      </c>
      <c r="C20102" s="203"/>
    </row>
    <row r="20103" spans="1:3">
      <c r="A20103" s="157" t="s">
        <v>68692</v>
      </c>
      <c r="B20103" s="155" t="s">
        <v>1330</v>
      </c>
      <c r="C20103" s="203"/>
    </row>
    <row r="20104" spans="1:3">
      <c r="A20104" s="157" t="s">
        <v>68693</v>
      </c>
      <c r="B20104" s="155" t="s">
        <v>68694</v>
      </c>
      <c r="C20104" s="203"/>
    </row>
    <row r="20105" spans="1:3">
      <c r="A20105" s="157" t="s">
        <v>68695</v>
      </c>
      <c r="B20105" s="155" t="s">
        <v>68696</v>
      </c>
      <c r="C20105" s="203"/>
    </row>
    <row r="20106" spans="1:3">
      <c r="A20106" s="157" t="s">
        <v>68697</v>
      </c>
      <c r="B20106" s="155" t="s">
        <v>68698</v>
      </c>
      <c r="C20106" s="203"/>
    </row>
    <row r="20107" spans="1:3">
      <c r="A20107" s="157" t="s">
        <v>68699</v>
      </c>
      <c r="B20107" s="155" t="s">
        <v>68700</v>
      </c>
      <c r="C20107" s="203"/>
    </row>
    <row r="20108" spans="1:3">
      <c r="A20108" s="157" t="s">
        <v>68701</v>
      </c>
      <c r="B20108" s="155" t="s">
        <v>68702</v>
      </c>
      <c r="C20108" s="203"/>
    </row>
    <row r="20109" spans="1:3">
      <c r="A20109" s="157" t="s">
        <v>68703</v>
      </c>
      <c r="B20109" s="155" t="s">
        <v>68704</v>
      </c>
      <c r="C20109" s="203"/>
    </row>
    <row r="20110" spans="1:3">
      <c r="A20110" s="157" t="s">
        <v>68705</v>
      </c>
      <c r="B20110" s="155" t="s">
        <v>1331</v>
      </c>
      <c r="C20110" s="203"/>
    </row>
    <row r="20111" spans="1:3">
      <c r="A20111" s="157" t="s">
        <v>68706</v>
      </c>
      <c r="B20111" s="155" t="s">
        <v>68707</v>
      </c>
      <c r="C20111" s="203"/>
    </row>
    <row r="20112" spans="1:3">
      <c r="A20112" s="157" t="s">
        <v>68708</v>
      </c>
      <c r="B20112" s="155" t="s">
        <v>68709</v>
      </c>
      <c r="C20112" s="203"/>
    </row>
    <row r="20113" spans="1:3">
      <c r="A20113" s="157" t="s">
        <v>68710</v>
      </c>
      <c r="B20113" s="155" t="s">
        <v>68711</v>
      </c>
      <c r="C20113" s="203"/>
    </row>
    <row r="20114" spans="1:3">
      <c r="A20114" s="157" t="s">
        <v>68712</v>
      </c>
      <c r="B20114" s="155" t="s">
        <v>68713</v>
      </c>
      <c r="C20114" s="203"/>
    </row>
    <row r="20115" spans="1:3">
      <c r="A20115" s="157" t="s">
        <v>68714</v>
      </c>
      <c r="B20115" s="155" t="s">
        <v>68715</v>
      </c>
      <c r="C20115" s="203"/>
    </row>
    <row r="20116" spans="1:3">
      <c r="A20116" s="157" t="s">
        <v>68716</v>
      </c>
      <c r="B20116" s="155" t="s">
        <v>68717</v>
      </c>
      <c r="C20116" s="203"/>
    </row>
    <row r="20117" spans="1:3">
      <c r="A20117" s="157" t="s">
        <v>68718</v>
      </c>
      <c r="B20117" s="155" t="s">
        <v>68719</v>
      </c>
      <c r="C20117" s="203"/>
    </row>
    <row r="20118" spans="1:3">
      <c r="A20118" s="157" t="s">
        <v>68720</v>
      </c>
      <c r="B20118" s="155" t="s">
        <v>68721</v>
      </c>
      <c r="C20118" s="203"/>
    </row>
    <row r="20119" spans="1:3">
      <c r="A20119" s="157" t="s">
        <v>68722</v>
      </c>
      <c r="B20119" s="155" t="s">
        <v>30976</v>
      </c>
      <c r="C20119" s="203"/>
    </row>
    <row r="20120" spans="1:3">
      <c r="A20120" s="157" t="s">
        <v>68723</v>
      </c>
      <c r="B20120" s="155" t="s">
        <v>68724</v>
      </c>
      <c r="C20120" s="203"/>
    </row>
    <row r="20121" spans="1:3">
      <c r="A20121" s="157" t="s">
        <v>68725</v>
      </c>
      <c r="B20121" s="155" t="s">
        <v>30978</v>
      </c>
      <c r="C20121" s="203"/>
    </row>
    <row r="20122" spans="1:3">
      <c r="A20122" s="157" t="s">
        <v>68726</v>
      </c>
      <c r="B20122" s="155" t="s">
        <v>68727</v>
      </c>
      <c r="C20122" s="203"/>
    </row>
    <row r="20123" spans="1:3">
      <c r="A20123" s="157" t="s">
        <v>68728</v>
      </c>
      <c r="B20123" s="155" t="s">
        <v>68729</v>
      </c>
      <c r="C20123" s="203"/>
    </row>
    <row r="20124" spans="1:3">
      <c r="A20124" s="157" t="s">
        <v>68730</v>
      </c>
      <c r="B20124" s="155" t="s">
        <v>68731</v>
      </c>
      <c r="C20124" s="203"/>
    </row>
    <row r="20125" spans="1:3">
      <c r="A20125" s="157" t="s">
        <v>68732</v>
      </c>
      <c r="B20125" s="155" t="s">
        <v>68733</v>
      </c>
      <c r="C20125" s="203"/>
    </row>
    <row r="20126" spans="1:3">
      <c r="A20126" s="157" t="s">
        <v>68734</v>
      </c>
      <c r="B20126" s="155" t="s">
        <v>1332</v>
      </c>
      <c r="C20126" s="203"/>
    </row>
    <row r="20127" spans="1:3">
      <c r="A20127" s="157" t="s">
        <v>68735</v>
      </c>
      <c r="B20127" s="155" t="s">
        <v>68736</v>
      </c>
      <c r="C20127" s="203"/>
    </row>
    <row r="20128" spans="1:3">
      <c r="A20128" s="157" t="s">
        <v>68737</v>
      </c>
      <c r="B20128" s="155" t="s">
        <v>68738</v>
      </c>
      <c r="C20128" s="203"/>
    </row>
    <row r="20129" spans="1:3">
      <c r="A20129" s="157" t="s">
        <v>68739</v>
      </c>
      <c r="B20129" s="155" t="s">
        <v>57634</v>
      </c>
      <c r="C20129" s="203"/>
    </row>
    <row r="20130" spans="1:3">
      <c r="A20130" s="157" t="s">
        <v>68740</v>
      </c>
      <c r="B20130" s="155" t="s">
        <v>68741</v>
      </c>
      <c r="C20130" s="203"/>
    </row>
    <row r="20131" spans="1:3">
      <c r="A20131" s="157" t="s">
        <v>68742</v>
      </c>
      <c r="B20131" s="155" t="s">
        <v>68743</v>
      </c>
      <c r="C20131" s="203"/>
    </row>
    <row r="20132" spans="1:3">
      <c r="A20132" s="157" t="s">
        <v>68744</v>
      </c>
      <c r="B20132" s="155" t="s">
        <v>68745</v>
      </c>
      <c r="C20132" s="203"/>
    </row>
    <row r="20133" spans="1:3">
      <c r="A20133" s="157" t="s">
        <v>68746</v>
      </c>
      <c r="B20133" s="155" t="s">
        <v>68747</v>
      </c>
      <c r="C20133" s="203"/>
    </row>
    <row r="20134" spans="1:3">
      <c r="A20134" s="157" t="s">
        <v>68748</v>
      </c>
      <c r="B20134" s="155" t="s">
        <v>68749</v>
      </c>
      <c r="C20134" s="203"/>
    </row>
    <row r="20135" spans="1:3">
      <c r="A20135" s="157" t="s">
        <v>68750</v>
      </c>
      <c r="B20135" s="155" t="s">
        <v>68751</v>
      </c>
      <c r="C20135" s="203"/>
    </row>
    <row r="20136" spans="1:3">
      <c r="A20136" s="157" t="s">
        <v>68752</v>
      </c>
      <c r="B20136" s="155" t="s">
        <v>68753</v>
      </c>
      <c r="C20136" s="203"/>
    </row>
    <row r="20137" spans="1:3">
      <c r="A20137" s="157" t="s">
        <v>68754</v>
      </c>
      <c r="B20137" s="155" t="s">
        <v>68755</v>
      </c>
      <c r="C20137" s="203"/>
    </row>
    <row r="20138" spans="1:3">
      <c r="A20138" s="157" t="s">
        <v>68756</v>
      </c>
      <c r="B20138" s="155" t="s">
        <v>68757</v>
      </c>
      <c r="C20138" s="203"/>
    </row>
    <row r="20139" spans="1:3">
      <c r="A20139" s="157" t="s">
        <v>68758</v>
      </c>
      <c r="B20139" s="155" t="s">
        <v>68759</v>
      </c>
      <c r="C20139" s="203"/>
    </row>
    <row r="20140" spans="1:3">
      <c r="A20140" s="157" t="s">
        <v>68760</v>
      </c>
      <c r="B20140" s="155" t="s">
        <v>68761</v>
      </c>
      <c r="C20140" s="203"/>
    </row>
    <row r="20141" spans="1:3">
      <c r="A20141" s="157" t="s">
        <v>68762</v>
      </c>
      <c r="B20141" s="155" t="s">
        <v>1333</v>
      </c>
      <c r="C20141" s="203"/>
    </row>
    <row r="20142" spans="1:3">
      <c r="A20142" s="157" t="s">
        <v>68763</v>
      </c>
      <c r="B20142" s="155" t="s">
        <v>56663</v>
      </c>
      <c r="C20142" s="203"/>
    </row>
    <row r="20143" spans="1:3">
      <c r="A20143" s="157" t="s">
        <v>68764</v>
      </c>
      <c r="B20143" s="155" t="s">
        <v>68765</v>
      </c>
      <c r="C20143" s="203"/>
    </row>
    <row r="20144" spans="1:3">
      <c r="A20144" s="157" t="s">
        <v>68766</v>
      </c>
      <c r="B20144" s="155" t="s">
        <v>68767</v>
      </c>
      <c r="C20144" s="203"/>
    </row>
    <row r="20145" spans="1:3">
      <c r="A20145" s="157" t="s">
        <v>68768</v>
      </c>
      <c r="B20145" s="155" t="s">
        <v>68769</v>
      </c>
      <c r="C20145" s="203"/>
    </row>
    <row r="20146" spans="1:3">
      <c r="A20146" s="157" t="s">
        <v>68770</v>
      </c>
      <c r="B20146" s="155" t="s">
        <v>68771</v>
      </c>
      <c r="C20146" s="203"/>
    </row>
    <row r="20147" spans="1:3">
      <c r="A20147" s="157" t="s">
        <v>68772</v>
      </c>
      <c r="B20147" s="155" t="s">
        <v>68773</v>
      </c>
      <c r="C20147" s="203"/>
    </row>
    <row r="20148" spans="1:3">
      <c r="A20148" s="157" t="s">
        <v>68774</v>
      </c>
      <c r="B20148" s="155" t="s">
        <v>68775</v>
      </c>
      <c r="C20148" s="203"/>
    </row>
    <row r="20149" spans="1:3">
      <c r="A20149" s="157" t="s">
        <v>68776</v>
      </c>
      <c r="B20149" s="155" t="s">
        <v>68777</v>
      </c>
      <c r="C20149" s="203"/>
    </row>
    <row r="20150" spans="1:3">
      <c r="A20150" s="157" t="s">
        <v>68778</v>
      </c>
      <c r="B20150" s="155" t="s">
        <v>68779</v>
      </c>
      <c r="C20150" s="203"/>
    </row>
    <row r="20151" spans="1:3">
      <c r="A20151" s="157" t="s">
        <v>68780</v>
      </c>
      <c r="B20151" s="155" t="s">
        <v>68781</v>
      </c>
      <c r="C20151" s="203"/>
    </row>
    <row r="20152" spans="1:3">
      <c r="A20152" s="157" t="s">
        <v>68782</v>
      </c>
      <c r="B20152" s="155" t="s">
        <v>68783</v>
      </c>
      <c r="C20152" s="203"/>
    </row>
    <row r="20153" spans="1:3">
      <c r="A20153" s="157" t="s">
        <v>68784</v>
      </c>
      <c r="B20153" s="155" t="s">
        <v>68785</v>
      </c>
      <c r="C20153" s="203"/>
    </row>
    <row r="20154" spans="1:3">
      <c r="A20154" s="157" t="s">
        <v>68786</v>
      </c>
      <c r="B20154" s="155" t="s">
        <v>68787</v>
      </c>
      <c r="C20154" s="203"/>
    </row>
    <row r="20155" spans="1:3">
      <c r="A20155" s="157" t="s">
        <v>68788</v>
      </c>
      <c r="B20155" s="155" t="s">
        <v>68789</v>
      </c>
      <c r="C20155" s="203"/>
    </row>
    <row r="20156" spans="1:3">
      <c r="A20156" s="157" t="s">
        <v>68790</v>
      </c>
      <c r="B20156" s="155" t="s">
        <v>68791</v>
      </c>
      <c r="C20156" s="203"/>
    </row>
    <row r="20157" spans="1:3">
      <c r="A20157" s="157" t="s">
        <v>68792</v>
      </c>
      <c r="B20157" s="155" t="s">
        <v>68793</v>
      </c>
      <c r="C20157" s="203"/>
    </row>
    <row r="20158" spans="1:3">
      <c r="A20158" s="157" t="s">
        <v>68794</v>
      </c>
      <c r="B20158" s="155" t="s">
        <v>68795</v>
      </c>
      <c r="C20158" s="203"/>
    </row>
    <row r="20159" spans="1:3">
      <c r="A20159" s="157" t="s">
        <v>68796</v>
      </c>
      <c r="B20159" s="155" t="s">
        <v>68797</v>
      </c>
      <c r="C20159" s="203"/>
    </row>
    <row r="20160" spans="1:3">
      <c r="A20160" s="157" t="s">
        <v>68798</v>
      </c>
      <c r="B20160" s="155" t="s">
        <v>1334</v>
      </c>
      <c r="C20160" s="203"/>
    </row>
    <row r="20161" spans="1:3">
      <c r="A20161" s="157" t="s">
        <v>68799</v>
      </c>
      <c r="B20161" s="155" t="s">
        <v>68800</v>
      </c>
      <c r="C20161" s="203"/>
    </row>
    <row r="20162" spans="1:3">
      <c r="A20162" s="157" t="s">
        <v>68801</v>
      </c>
      <c r="B20162" s="155" t="s">
        <v>68802</v>
      </c>
      <c r="C20162" s="203"/>
    </row>
    <row r="20163" spans="1:3">
      <c r="A20163" s="157" t="s">
        <v>68803</v>
      </c>
      <c r="B20163" s="155" t="s">
        <v>68804</v>
      </c>
      <c r="C20163" s="203"/>
    </row>
    <row r="20164" spans="1:3">
      <c r="A20164" s="157" t="s">
        <v>68805</v>
      </c>
      <c r="B20164" s="155" t="s">
        <v>68806</v>
      </c>
      <c r="C20164" s="203"/>
    </row>
    <row r="20165" spans="1:3">
      <c r="A20165" s="157" t="s">
        <v>68807</v>
      </c>
      <c r="B20165" s="155" t="s">
        <v>68808</v>
      </c>
      <c r="C20165" s="203"/>
    </row>
    <row r="20166" spans="1:3">
      <c r="A20166" s="157" t="s">
        <v>68809</v>
      </c>
      <c r="B20166" s="155" t="s">
        <v>68810</v>
      </c>
      <c r="C20166" s="203"/>
    </row>
    <row r="20167" spans="1:3">
      <c r="A20167" s="157" t="s">
        <v>68811</v>
      </c>
      <c r="B20167" s="155" t="s">
        <v>47146</v>
      </c>
      <c r="C20167" s="203"/>
    </row>
    <row r="20168" spans="1:3">
      <c r="A20168" s="157" t="s">
        <v>68812</v>
      </c>
      <c r="B20168" s="155" t="s">
        <v>55151</v>
      </c>
      <c r="C20168" s="203"/>
    </row>
    <row r="20169" spans="1:3">
      <c r="A20169" s="157" t="s">
        <v>68813</v>
      </c>
      <c r="B20169" s="155" t="s">
        <v>47955</v>
      </c>
      <c r="C20169" s="203"/>
    </row>
    <row r="20170" spans="1:3">
      <c r="A20170" s="157" t="s">
        <v>68814</v>
      </c>
      <c r="B20170" s="155" t="s">
        <v>39976</v>
      </c>
      <c r="C20170" s="203"/>
    </row>
    <row r="20171" spans="1:3">
      <c r="A20171" s="157" t="s">
        <v>68815</v>
      </c>
      <c r="B20171" s="155" t="s">
        <v>68816</v>
      </c>
      <c r="C20171" s="203"/>
    </row>
    <row r="20172" spans="1:3">
      <c r="A20172" s="157" t="s">
        <v>68817</v>
      </c>
      <c r="B20172" s="155" t="s">
        <v>68818</v>
      </c>
      <c r="C20172" s="203"/>
    </row>
    <row r="20173" spans="1:3">
      <c r="A20173" s="157" t="s">
        <v>68819</v>
      </c>
      <c r="B20173" s="155" t="s">
        <v>68820</v>
      </c>
      <c r="C20173" s="203"/>
    </row>
    <row r="20174" spans="1:3">
      <c r="A20174" s="157" t="s">
        <v>68821</v>
      </c>
      <c r="B20174" s="155" t="s">
        <v>68822</v>
      </c>
      <c r="C20174" s="203"/>
    </row>
    <row r="20175" spans="1:3">
      <c r="A20175" s="157" t="s">
        <v>68823</v>
      </c>
      <c r="B20175" s="155" t="s">
        <v>68824</v>
      </c>
      <c r="C20175" s="203"/>
    </row>
    <row r="20176" spans="1:3">
      <c r="A20176" s="157" t="s">
        <v>68825</v>
      </c>
      <c r="B20176" s="155" t="s">
        <v>68826</v>
      </c>
      <c r="C20176" s="203"/>
    </row>
    <row r="20177" spans="1:3">
      <c r="A20177" s="157" t="s">
        <v>68827</v>
      </c>
      <c r="B20177" s="155" t="s">
        <v>54256</v>
      </c>
      <c r="C20177" s="203"/>
    </row>
    <row r="20178" spans="1:3">
      <c r="A20178" s="157" t="s">
        <v>68828</v>
      </c>
      <c r="B20178" s="155" t="s">
        <v>1335</v>
      </c>
      <c r="C20178" s="203"/>
    </row>
    <row r="20179" spans="1:3">
      <c r="A20179" s="157" t="s">
        <v>68829</v>
      </c>
      <c r="B20179" s="155" t="s">
        <v>68830</v>
      </c>
      <c r="C20179" s="203"/>
    </row>
    <row r="20180" spans="1:3">
      <c r="A20180" s="157" t="s">
        <v>68831</v>
      </c>
      <c r="B20180" s="155" t="s">
        <v>68832</v>
      </c>
      <c r="C20180" s="203"/>
    </row>
    <row r="20181" spans="1:3">
      <c r="A20181" s="157" t="s">
        <v>68833</v>
      </c>
      <c r="B20181" s="155" t="s">
        <v>62205</v>
      </c>
      <c r="C20181" s="203"/>
    </row>
    <row r="20182" spans="1:3">
      <c r="A20182" s="157" t="s">
        <v>68834</v>
      </c>
      <c r="B20182" s="155" t="s">
        <v>68835</v>
      </c>
      <c r="C20182" s="203"/>
    </row>
    <row r="20183" spans="1:3">
      <c r="A20183" s="157" t="s">
        <v>68836</v>
      </c>
      <c r="B20183" s="155" t="s">
        <v>68837</v>
      </c>
      <c r="C20183" s="203"/>
    </row>
    <row r="20184" spans="1:3">
      <c r="A20184" s="157" t="s">
        <v>68838</v>
      </c>
      <c r="B20184" s="155" t="s">
        <v>68839</v>
      </c>
      <c r="C20184" s="203"/>
    </row>
    <row r="20185" spans="1:3">
      <c r="A20185" s="157" t="s">
        <v>68840</v>
      </c>
      <c r="B20185" s="155" t="s">
        <v>68841</v>
      </c>
      <c r="C20185" s="203"/>
    </row>
    <row r="20186" spans="1:3">
      <c r="A20186" s="157" t="s">
        <v>68842</v>
      </c>
      <c r="B20186" s="155" t="s">
        <v>68843</v>
      </c>
      <c r="C20186" s="203"/>
    </row>
    <row r="20187" spans="1:3">
      <c r="A20187" s="157" t="s">
        <v>68844</v>
      </c>
      <c r="B20187" s="155" t="s">
        <v>68845</v>
      </c>
      <c r="C20187" s="203"/>
    </row>
    <row r="20188" spans="1:3">
      <c r="A20188" s="157" t="s">
        <v>68846</v>
      </c>
      <c r="B20188" s="155" t="s">
        <v>68847</v>
      </c>
      <c r="C20188" s="203"/>
    </row>
    <row r="20189" spans="1:3">
      <c r="A20189" s="157" t="s">
        <v>68848</v>
      </c>
      <c r="B20189" s="155" t="s">
        <v>68849</v>
      </c>
      <c r="C20189" s="203"/>
    </row>
    <row r="20190" spans="1:3">
      <c r="A20190" s="157" t="s">
        <v>68850</v>
      </c>
      <c r="B20190" s="155" t="s">
        <v>68851</v>
      </c>
      <c r="C20190" s="203"/>
    </row>
    <row r="20191" spans="1:3">
      <c r="A20191" s="157" t="s">
        <v>68852</v>
      </c>
      <c r="B20191" s="155" t="s">
        <v>1336</v>
      </c>
      <c r="C20191" s="203"/>
    </row>
    <row r="20192" spans="1:3">
      <c r="A20192" s="157" t="s">
        <v>68853</v>
      </c>
      <c r="B20192" s="155" t="s">
        <v>68854</v>
      </c>
      <c r="C20192" s="203"/>
    </row>
    <row r="20193" spans="1:3">
      <c r="A20193" s="157" t="s">
        <v>68855</v>
      </c>
      <c r="B20193" s="155" t="s">
        <v>43619</v>
      </c>
      <c r="C20193" s="203"/>
    </row>
    <row r="20194" spans="1:3">
      <c r="A20194" s="157" t="s">
        <v>68856</v>
      </c>
      <c r="B20194" s="155" t="s">
        <v>68857</v>
      </c>
      <c r="C20194" s="203"/>
    </row>
    <row r="20195" spans="1:3">
      <c r="A20195" s="157" t="s">
        <v>68858</v>
      </c>
      <c r="B20195" s="155" t="s">
        <v>45141</v>
      </c>
      <c r="C20195" s="203"/>
    </row>
    <row r="20196" spans="1:3">
      <c r="A20196" s="157" t="s">
        <v>68859</v>
      </c>
      <c r="B20196" s="155" t="s">
        <v>68860</v>
      </c>
      <c r="C20196" s="203"/>
    </row>
    <row r="20197" spans="1:3">
      <c r="A20197" s="157" t="s">
        <v>68861</v>
      </c>
      <c r="B20197" s="155" t="s">
        <v>33589</v>
      </c>
      <c r="C20197" s="203"/>
    </row>
    <row r="20198" spans="1:3">
      <c r="A20198" s="157" t="s">
        <v>68862</v>
      </c>
      <c r="B20198" s="155" t="s">
        <v>68863</v>
      </c>
      <c r="C20198" s="203"/>
    </row>
    <row r="20199" spans="1:3">
      <c r="A20199" s="157" t="s">
        <v>68864</v>
      </c>
      <c r="B20199" s="155" t="s">
        <v>68351</v>
      </c>
      <c r="C20199" s="203"/>
    </row>
    <row r="20200" spans="1:3">
      <c r="A20200" s="157" t="s">
        <v>68865</v>
      </c>
      <c r="B20200" s="155" t="s">
        <v>68866</v>
      </c>
      <c r="C20200" s="203"/>
    </row>
    <row r="20201" spans="1:3">
      <c r="A20201" s="157" t="s">
        <v>68867</v>
      </c>
      <c r="B20201" s="155" t="s">
        <v>68868</v>
      </c>
      <c r="C20201" s="203"/>
    </row>
    <row r="20202" spans="1:3">
      <c r="A20202" s="157" t="s">
        <v>68869</v>
      </c>
      <c r="B20202" s="155" t="s">
        <v>68870</v>
      </c>
      <c r="C20202" s="203"/>
    </row>
    <row r="20203" spans="1:3">
      <c r="A20203" s="157" t="s">
        <v>68871</v>
      </c>
      <c r="B20203" s="155" t="s">
        <v>68872</v>
      </c>
      <c r="C20203" s="203"/>
    </row>
    <row r="20204" spans="1:3">
      <c r="A20204" s="157" t="s">
        <v>68873</v>
      </c>
      <c r="B20204" s="155" t="s">
        <v>68874</v>
      </c>
      <c r="C20204" s="203"/>
    </row>
    <row r="20205" spans="1:3">
      <c r="A20205" s="157" t="s">
        <v>68875</v>
      </c>
      <c r="B20205" s="155" t="s">
        <v>68876</v>
      </c>
      <c r="C20205" s="203"/>
    </row>
    <row r="20206" spans="1:3">
      <c r="A20206" s="157" t="s">
        <v>68877</v>
      </c>
      <c r="B20206" s="155" t="s">
        <v>1337</v>
      </c>
      <c r="C20206" s="203"/>
    </row>
    <row r="20207" spans="1:3">
      <c r="A20207" s="157" t="s">
        <v>68878</v>
      </c>
      <c r="B20207" s="155" t="s">
        <v>68879</v>
      </c>
      <c r="C20207" s="203"/>
    </row>
    <row r="20208" spans="1:3">
      <c r="A20208" s="157" t="s">
        <v>68880</v>
      </c>
      <c r="B20208" s="155" t="s">
        <v>68881</v>
      </c>
      <c r="C20208" s="203"/>
    </row>
    <row r="20209" spans="1:3">
      <c r="A20209" s="157" t="s">
        <v>68882</v>
      </c>
      <c r="B20209" s="155" t="s">
        <v>68883</v>
      </c>
      <c r="C20209" s="203"/>
    </row>
    <row r="20210" spans="1:3">
      <c r="A20210" s="157" t="s">
        <v>68884</v>
      </c>
      <c r="B20210" s="155" t="s">
        <v>68885</v>
      </c>
      <c r="C20210" s="203"/>
    </row>
    <row r="20211" spans="1:3">
      <c r="A20211" s="157" t="s">
        <v>68886</v>
      </c>
      <c r="B20211" s="155" t="s">
        <v>68887</v>
      </c>
      <c r="C20211" s="203"/>
    </row>
    <row r="20212" spans="1:3">
      <c r="A20212" s="157" t="s">
        <v>68888</v>
      </c>
      <c r="B20212" s="155" t="s">
        <v>68889</v>
      </c>
      <c r="C20212" s="203"/>
    </row>
    <row r="20213" spans="1:3">
      <c r="A20213" s="157" t="s">
        <v>68890</v>
      </c>
      <c r="B20213" s="155" t="s">
        <v>68891</v>
      </c>
      <c r="C20213" s="203"/>
    </row>
    <row r="20214" spans="1:3">
      <c r="A20214" s="157" t="s">
        <v>68892</v>
      </c>
      <c r="B20214" s="155" t="s">
        <v>68893</v>
      </c>
      <c r="C20214" s="203"/>
    </row>
    <row r="20215" spans="1:3">
      <c r="A20215" s="157" t="s">
        <v>68894</v>
      </c>
      <c r="B20215" s="155" t="s">
        <v>68895</v>
      </c>
      <c r="C20215" s="203"/>
    </row>
    <row r="20216" spans="1:3">
      <c r="A20216" s="157" t="s">
        <v>68896</v>
      </c>
      <c r="B20216" s="155" t="s">
        <v>68897</v>
      </c>
      <c r="C20216" s="203"/>
    </row>
    <row r="20217" spans="1:3">
      <c r="A20217" s="157" t="s">
        <v>68898</v>
      </c>
      <c r="B20217" s="155" t="s">
        <v>51717</v>
      </c>
      <c r="C20217" s="203"/>
    </row>
    <row r="20218" spans="1:3">
      <c r="A20218" s="157" t="s">
        <v>68899</v>
      </c>
      <c r="B20218" s="155" t="s">
        <v>68900</v>
      </c>
      <c r="C20218" s="203"/>
    </row>
    <row r="20219" spans="1:3">
      <c r="A20219" s="157" t="s">
        <v>68901</v>
      </c>
      <c r="B20219" s="155" t="s">
        <v>36854</v>
      </c>
      <c r="C20219" s="203"/>
    </row>
    <row r="20220" spans="1:3">
      <c r="A20220" s="157" t="s">
        <v>68902</v>
      </c>
      <c r="B20220" s="155" t="s">
        <v>68903</v>
      </c>
      <c r="C20220" s="203"/>
    </row>
    <row r="20221" spans="1:3">
      <c r="A20221" s="157" t="s">
        <v>68904</v>
      </c>
      <c r="B20221" s="155" t="s">
        <v>68905</v>
      </c>
      <c r="C20221" s="203"/>
    </row>
    <row r="20222" spans="1:3">
      <c r="A20222" s="157" t="s">
        <v>68906</v>
      </c>
      <c r="B20222" s="155" t="s">
        <v>68907</v>
      </c>
      <c r="C20222" s="203"/>
    </row>
    <row r="20223" spans="1:3">
      <c r="A20223" s="157" t="s">
        <v>68908</v>
      </c>
      <c r="B20223" s="155" t="s">
        <v>1338</v>
      </c>
      <c r="C20223" s="203"/>
    </row>
    <row r="20224" spans="1:3">
      <c r="A20224" s="157" t="s">
        <v>68909</v>
      </c>
      <c r="B20224" s="155" t="s">
        <v>68910</v>
      </c>
      <c r="C20224" s="203"/>
    </row>
    <row r="20225" spans="1:3">
      <c r="A20225" s="157" t="s">
        <v>68911</v>
      </c>
      <c r="B20225" s="155" t="s">
        <v>68912</v>
      </c>
      <c r="C20225" s="203"/>
    </row>
    <row r="20226" spans="1:3">
      <c r="A20226" s="157" t="s">
        <v>68913</v>
      </c>
      <c r="B20226" s="155" t="s">
        <v>68914</v>
      </c>
      <c r="C20226" s="203"/>
    </row>
    <row r="20227" spans="1:3">
      <c r="A20227" s="157" t="s">
        <v>68915</v>
      </c>
      <c r="B20227" s="155" t="s">
        <v>44689</v>
      </c>
      <c r="C20227" s="203"/>
    </row>
    <row r="20228" spans="1:3">
      <c r="A20228" s="157" t="s">
        <v>68916</v>
      </c>
      <c r="B20228" s="155" t="s">
        <v>68917</v>
      </c>
      <c r="C20228" s="203"/>
    </row>
    <row r="20229" spans="1:3">
      <c r="A20229" s="157" t="s">
        <v>68918</v>
      </c>
      <c r="B20229" s="155" t="s">
        <v>68919</v>
      </c>
      <c r="C20229" s="203"/>
    </row>
    <row r="20230" spans="1:3">
      <c r="A20230" s="157" t="s">
        <v>68920</v>
      </c>
      <c r="B20230" s="155" t="s">
        <v>68921</v>
      </c>
      <c r="C20230" s="203"/>
    </row>
    <row r="20231" spans="1:3">
      <c r="A20231" s="157" t="s">
        <v>68922</v>
      </c>
      <c r="B20231" s="155" t="s">
        <v>68923</v>
      </c>
      <c r="C20231" s="203"/>
    </row>
    <row r="20232" spans="1:3">
      <c r="A20232" s="157" t="s">
        <v>68924</v>
      </c>
      <c r="B20232" s="155" t="s">
        <v>68925</v>
      </c>
      <c r="C20232" s="203"/>
    </row>
    <row r="20233" spans="1:3">
      <c r="A20233" s="157" t="s">
        <v>68926</v>
      </c>
      <c r="B20233" s="155" t="s">
        <v>55839</v>
      </c>
      <c r="C20233" s="203"/>
    </row>
    <row r="20234" spans="1:3">
      <c r="A20234" s="157" t="s">
        <v>68927</v>
      </c>
      <c r="B20234" s="155" t="s">
        <v>68928</v>
      </c>
      <c r="C20234" s="203"/>
    </row>
    <row r="20235" spans="1:3">
      <c r="A20235" s="157" t="s">
        <v>68929</v>
      </c>
      <c r="B20235" s="155" t="s">
        <v>68930</v>
      </c>
      <c r="C20235" s="203"/>
    </row>
    <row r="20236" spans="1:3">
      <c r="A20236" s="157" t="s">
        <v>68931</v>
      </c>
      <c r="B20236" s="155" t="s">
        <v>68932</v>
      </c>
      <c r="C20236" s="203"/>
    </row>
    <row r="20237" spans="1:3">
      <c r="A20237" s="157" t="s">
        <v>68933</v>
      </c>
      <c r="B20237" s="155" t="s">
        <v>68934</v>
      </c>
      <c r="C20237" s="203"/>
    </row>
    <row r="20238" spans="1:3">
      <c r="A20238" s="157" t="s">
        <v>68935</v>
      </c>
      <c r="B20238" s="155" t="s">
        <v>68936</v>
      </c>
      <c r="C20238" s="203"/>
    </row>
    <row r="20239" spans="1:3">
      <c r="A20239" s="157" t="s">
        <v>68937</v>
      </c>
      <c r="B20239" s="155" t="s">
        <v>68938</v>
      </c>
      <c r="C20239" s="203"/>
    </row>
    <row r="20240" spans="1:3">
      <c r="A20240" s="157" t="s">
        <v>68939</v>
      </c>
      <c r="B20240" s="155" t="s">
        <v>60512</v>
      </c>
      <c r="C20240" s="203"/>
    </row>
    <row r="20241" spans="1:3">
      <c r="A20241" s="157" t="s">
        <v>68940</v>
      </c>
      <c r="B20241" s="155" t="s">
        <v>68941</v>
      </c>
      <c r="C20241" s="203"/>
    </row>
    <row r="20242" spans="1:3">
      <c r="A20242" s="157" t="s">
        <v>68942</v>
      </c>
      <c r="B20242" s="155" t="s">
        <v>1339</v>
      </c>
      <c r="C20242" s="203"/>
    </row>
    <row r="20243" spans="1:3">
      <c r="A20243" s="157" t="s">
        <v>68943</v>
      </c>
      <c r="B20243" s="155" t="s">
        <v>68</v>
      </c>
      <c r="C20243" s="203"/>
    </row>
    <row r="20244" spans="1:3">
      <c r="A20244" s="157" t="s">
        <v>68944</v>
      </c>
      <c r="B20244" s="155" t="s">
        <v>1340</v>
      </c>
      <c r="C20244" s="203"/>
    </row>
    <row r="20245" spans="1:3">
      <c r="A20245" s="157" t="s">
        <v>68945</v>
      </c>
      <c r="B20245" s="155" t="s">
        <v>32986</v>
      </c>
      <c r="C20245" s="203"/>
    </row>
    <row r="20246" spans="1:3">
      <c r="A20246" s="157" t="s">
        <v>68946</v>
      </c>
      <c r="B20246" s="155" t="s">
        <v>35130</v>
      </c>
      <c r="C20246" s="203"/>
    </row>
    <row r="20247" spans="1:3">
      <c r="A20247" s="157" t="s">
        <v>68947</v>
      </c>
      <c r="B20247" s="155" t="s">
        <v>35133</v>
      </c>
      <c r="C20247" s="203"/>
    </row>
    <row r="20248" spans="1:3">
      <c r="A20248" s="157" t="s">
        <v>68948</v>
      </c>
      <c r="B20248" s="155" t="s">
        <v>38994</v>
      </c>
      <c r="C20248" s="203"/>
    </row>
    <row r="20249" spans="1:3">
      <c r="A20249" s="157" t="s">
        <v>68949</v>
      </c>
      <c r="B20249" s="155" t="s">
        <v>68950</v>
      </c>
      <c r="C20249" s="203"/>
    </row>
    <row r="20250" spans="1:3">
      <c r="A20250" s="157" t="s">
        <v>68951</v>
      </c>
      <c r="B20250" s="155" t="s">
        <v>68952</v>
      </c>
      <c r="C20250" s="203"/>
    </row>
    <row r="20251" spans="1:3">
      <c r="A20251" s="157" t="s">
        <v>68953</v>
      </c>
      <c r="B20251" s="155" t="s">
        <v>68954</v>
      </c>
      <c r="C20251" s="203"/>
    </row>
    <row r="20252" spans="1:3">
      <c r="A20252" s="157" t="s">
        <v>68955</v>
      </c>
      <c r="B20252" s="155" t="s">
        <v>1341</v>
      </c>
      <c r="C20252" s="203"/>
    </row>
    <row r="20253" spans="1:3">
      <c r="A20253" s="157" t="s">
        <v>68956</v>
      </c>
      <c r="B20253" s="155" t="s">
        <v>68957</v>
      </c>
      <c r="C20253" s="203"/>
    </row>
    <row r="20254" spans="1:3">
      <c r="A20254" s="157" t="s">
        <v>68958</v>
      </c>
      <c r="B20254" s="155" t="s">
        <v>41382</v>
      </c>
      <c r="C20254" s="203"/>
    </row>
    <row r="20255" spans="1:3">
      <c r="A20255" s="157" t="s">
        <v>68959</v>
      </c>
      <c r="B20255" s="155" t="s">
        <v>68960</v>
      </c>
      <c r="C20255" s="203"/>
    </row>
    <row r="20256" spans="1:3">
      <c r="A20256" s="157" t="s">
        <v>68961</v>
      </c>
      <c r="B20256" s="155" t="s">
        <v>68962</v>
      </c>
      <c r="C20256" s="203"/>
    </row>
    <row r="20257" spans="1:3">
      <c r="A20257" s="157" t="s">
        <v>68963</v>
      </c>
      <c r="B20257" s="155" t="s">
        <v>68964</v>
      </c>
      <c r="C20257" s="203"/>
    </row>
    <row r="20258" spans="1:3">
      <c r="A20258" s="157" t="s">
        <v>68965</v>
      </c>
      <c r="B20258" s="155" t="s">
        <v>1342</v>
      </c>
      <c r="C20258" s="203"/>
    </row>
    <row r="20259" spans="1:3">
      <c r="A20259" s="157" t="s">
        <v>68966</v>
      </c>
      <c r="B20259" s="155" t="s">
        <v>61078</v>
      </c>
      <c r="C20259" s="203"/>
    </row>
    <row r="20260" spans="1:3">
      <c r="A20260" s="157" t="s">
        <v>68967</v>
      </c>
      <c r="B20260" s="155" t="s">
        <v>68968</v>
      </c>
      <c r="C20260" s="203"/>
    </row>
    <row r="20261" spans="1:3">
      <c r="A20261" s="157" t="s">
        <v>68969</v>
      </c>
      <c r="B20261" s="155" t="s">
        <v>68970</v>
      </c>
      <c r="C20261" s="203"/>
    </row>
    <row r="20262" spans="1:3">
      <c r="A20262" s="157" t="s">
        <v>68971</v>
      </c>
      <c r="B20262" s="155" t="s">
        <v>68193</v>
      </c>
      <c r="C20262" s="203"/>
    </row>
    <row r="20263" spans="1:3">
      <c r="A20263" s="157" t="s">
        <v>68972</v>
      </c>
      <c r="B20263" s="155" t="s">
        <v>68973</v>
      </c>
      <c r="C20263" s="203"/>
    </row>
    <row r="20264" spans="1:3">
      <c r="A20264" s="157" t="s">
        <v>68974</v>
      </c>
      <c r="B20264" s="155" t="s">
        <v>68975</v>
      </c>
      <c r="C20264" s="203"/>
    </row>
    <row r="20265" spans="1:3">
      <c r="A20265" s="157" t="s">
        <v>68976</v>
      </c>
      <c r="B20265" s="155" t="s">
        <v>68977</v>
      </c>
      <c r="C20265" s="203"/>
    </row>
    <row r="20266" spans="1:3">
      <c r="A20266" s="157" t="s">
        <v>68978</v>
      </c>
      <c r="B20266" s="155" t="s">
        <v>1343</v>
      </c>
      <c r="C20266" s="203"/>
    </row>
    <row r="20267" spans="1:3">
      <c r="A20267" s="157" t="s">
        <v>68979</v>
      </c>
      <c r="B20267" s="155" t="s">
        <v>36243</v>
      </c>
      <c r="C20267" s="203"/>
    </row>
    <row r="20268" spans="1:3">
      <c r="A20268" s="157" t="s">
        <v>68980</v>
      </c>
      <c r="B20268" s="155" t="s">
        <v>68981</v>
      </c>
      <c r="C20268" s="203"/>
    </row>
    <row r="20269" spans="1:3">
      <c r="A20269" s="157" t="s">
        <v>68982</v>
      </c>
      <c r="B20269" s="155" t="s">
        <v>68983</v>
      </c>
      <c r="C20269" s="203"/>
    </row>
    <row r="20270" spans="1:3">
      <c r="A20270" s="157" t="s">
        <v>68984</v>
      </c>
      <c r="B20270" s="155" t="s">
        <v>68985</v>
      </c>
      <c r="C20270" s="203"/>
    </row>
    <row r="20271" spans="1:3">
      <c r="A20271" s="157" t="s">
        <v>68986</v>
      </c>
      <c r="B20271" s="155" t="s">
        <v>68987</v>
      </c>
      <c r="C20271" s="203"/>
    </row>
    <row r="20272" spans="1:3">
      <c r="A20272" s="157" t="s">
        <v>68988</v>
      </c>
      <c r="B20272" s="155" t="s">
        <v>33047</v>
      </c>
      <c r="C20272" s="203"/>
    </row>
    <row r="20273" spans="1:3">
      <c r="A20273" s="157" t="s">
        <v>68989</v>
      </c>
      <c r="B20273" s="155" t="s">
        <v>68990</v>
      </c>
      <c r="C20273" s="203"/>
    </row>
    <row r="20274" spans="1:3">
      <c r="A20274" s="157" t="s">
        <v>68991</v>
      </c>
      <c r="B20274" s="155" t="s">
        <v>38840</v>
      </c>
      <c r="C20274" s="203"/>
    </row>
    <row r="20275" spans="1:3">
      <c r="A20275" s="157" t="s">
        <v>68992</v>
      </c>
      <c r="B20275" s="155" t="s">
        <v>68993</v>
      </c>
      <c r="C20275" s="203"/>
    </row>
    <row r="20276" spans="1:3">
      <c r="A20276" s="157" t="s">
        <v>68994</v>
      </c>
      <c r="B20276" s="155" t="s">
        <v>68995</v>
      </c>
      <c r="C20276" s="203"/>
    </row>
    <row r="20277" spans="1:3">
      <c r="A20277" s="157" t="s">
        <v>68996</v>
      </c>
      <c r="B20277" s="155" t="s">
        <v>1344</v>
      </c>
      <c r="C20277" s="203"/>
    </row>
    <row r="20278" spans="1:3">
      <c r="A20278" s="157" t="s">
        <v>68997</v>
      </c>
      <c r="B20278" s="155" t="s">
        <v>32986</v>
      </c>
      <c r="C20278" s="203"/>
    </row>
    <row r="20279" spans="1:3">
      <c r="A20279" s="157" t="s">
        <v>68998</v>
      </c>
      <c r="B20279" s="155" t="s">
        <v>39860</v>
      </c>
      <c r="C20279" s="203"/>
    </row>
    <row r="20280" spans="1:3">
      <c r="A20280" s="157" t="s">
        <v>68999</v>
      </c>
      <c r="B20280" s="155" t="s">
        <v>69000</v>
      </c>
      <c r="C20280" s="203"/>
    </row>
    <row r="20281" spans="1:3">
      <c r="A20281" s="157" t="s">
        <v>69001</v>
      </c>
      <c r="B20281" s="155" t="s">
        <v>69002</v>
      </c>
      <c r="C20281" s="203"/>
    </row>
    <row r="20282" spans="1:3">
      <c r="A20282" s="157" t="s">
        <v>69003</v>
      </c>
      <c r="B20282" s="155" t="s">
        <v>69004</v>
      </c>
      <c r="C20282" s="203"/>
    </row>
    <row r="20283" spans="1:3">
      <c r="A20283" s="157" t="s">
        <v>69005</v>
      </c>
      <c r="B20283" s="155" t="s">
        <v>69006</v>
      </c>
      <c r="C20283" s="203"/>
    </row>
    <row r="20284" spans="1:3">
      <c r="A20284" s="157" t="s">
        <v>69007</v>
      </c>
      <c r="B20284" s="155" t="s">
        <v>69008</v>
      </c>
      <c r="C20284" s="203"/>
    </row>
    <row r="20285" spans="1:3">
      <c r="A20285" s="157" t="s">
        <v>69009</v>
      </c>
      <c r="B20285" s="155" t="s">
        <v>69010</v>
      </c>
      <c r="C20285" s="203"/>
    </row>
    <row r="20286" spans="1:3">
      <c r="A20286" s="157" t="s">
        <v>69011</v>
      </c>
      <c r="B20286" s="155" t="s">
        <v>69012</v>
      </c>
      <c r="C20286" s="203"/>
    </row>
    <row r="20287" spans="1:3">
      <c r="A20287" s="157" t="s">
        <v>69013</v>
      </c>
      <c r="B20287" s="155" t="s">
        <v>69014</v>
      </c>
      <c r="C20287" s="203"/>
    </row>
    <row r="20288" spans="1:3">
      <c r="A20288" s="157" t="s">
        <v>69015</v>
      </c>
      <c r="B20288" s="155" t="s">
        <v>1345</v>
      </c>
      <c r="C20288" s="203"/>
    </row>
    <row r="20289" spans="1:3">
      <c r="A20289" s="157" t="s">
        <v>69016</v>
      </c>
      <c r="B20289" s="155" t="s">
        <v>69017</v>
      </c>
      <c r="C20289" s="203"/>
    </row>
    <row r="20290" spans="1:3">
      <c r="A20290" s="157" t="s">
        <v>69018</v>
      </c>
      <c r="B20290" s="155" t="s">
        <v>69019</v>
      </c>
      <c r="C20290" s="203"/>
    </row>
    <row r="20291" spans="1:3">
      <c r="A20291" s="157" t="s">
        <v>69020</v>
      </c>
      <c r="B20291" s="155" t="s">
        <v>69021</v>
      </c>
      <c r="C20291" s="203"/>
    </row>
    <row r="20292" spans="1:3">
      <c r="A20292" s="157" t="s">
        <v>69022</v>
      </c>
      <c r="B20292" s="155" t="s">
        <v>69023</v>
      </c>
      <c r="C20292" s="203"/>
    </row>
    <row r="20293" spans="1:3">
      <c r="A20293" s="157" t="s">
        <v>69024</v>
      </c>
      <c r="B20293" s="155" t="s">
        <v>69025</v>
      </c>
      <c r="C20293" s="203"/>
    </row>
    <row r="20294" spans="1:3">
      <c r="A20294" s="157" t="s">
        <v>69026</v>
      </c>
      <c r="B20294" s="155" t="s">
        <v>69027</v>
      </c>
      <c r="C20294" s="203"/>
    </row>
    <row r="20295" spans="1:3">
      <c r="A20295" s="157" t="s">
        <v>69028</v>
      </c>
      <c r="B20295" s="155" t="s">
        <v>69029</v>
      </c>
      <c r="C20295" s="203"/>
    </row>
    <row r="20296" spans="1:3">
      <c r="A20296" s="157" t="s">
        <v>69030</v>
      </c>
      <c r="B20296" s="155" t="s">
        <v>69031</v>
      </c>
      <c r="C20296" s="203"/>
    </row>
    <row r="20297" spans="1:3">
      <c r="A20297" s="157" t="s">
        <v>69032</v>
      </c>
      <c r="B20297" s="155" t="s">
        <v>30984</v>
      </c>
      <c r="C20297" s="203"/>
    </row>
    <row r="20298" spans="1:3">
      <c r="A20298" s="157" t="s">
        <v>69033</v>
      </c>
      <c r="B20298" s="155" t="s">
        <v>69034</v>
      </c>
      <c r="C20298" s="203"/>
    </row>
    <row r="20299" spans="1:3">
      <c r="A20299" s="157" t="s">
        <v>69035</v>
      </c>
      <c r="B20299" s="155" t="s">
        <v>69036</v>
      </c>
      <c r="C20299" s="203"/>
    </row>
    <row r="20300" spans="1:3">
      <c r="A20300" s="157" t="s">
        <v>69037</v>
      </c>
      <c r="B20300" s="155" t="s">
        <v>1346</v>
      </c>
      <c r="C20300" s="203"/>
    </row>
    <row r="20301" spans="1:3">
      <c r="A20301" s="157" t="s">
        <v>69038</v>
      </c>
      <c r="B20301" s="155" t="s">
        <v>69039</v>
      </c>
      <c r="C20301" s="203"/>
    </row>
    <row r="20302" spans="1:3">
      <c r="A20302" s="157" t="s">
        <v>69040</v>
      </c>
      <c r="B20302" s="155" t="s">
        <v>69041</v>
      </c>
      <c r="C20302" s="203"/>
    </row>
    <row r="20303" spans="1:3">
      <c r="A20303" s="157" t="s">
        <v>69042</v>
      </c>
      <c r="B20303" s="155" t="s">
        <v>69043</v>
      </c>
      <c r="C20303" s="203"/>
    </row>
    <row r="20304" spans="1:3">
      <c r="A20304" s="157" t="s">
        <v>69044</v>
      </c>
      <c r="B20304" s="155" t="s">
        <v>69045</v>
      </c>
      <c r="C20304" s="203"/>
    </row>
    <row r="20305" spans="1:3">
      <c r="A20305" s="157" t="s">
        <v>69046</v>
      </c>
      <c r="B20305" s="155" t="s">
        <v>69047</v>
      </c>
      <c r="C20305" s="203"/>
    </row>
    <row r="20306" spans="1:3">
      <c r="A20306" s="157" t="s">
        <v>69048</v>
      </c>
      <c r="B20306" s="155" t="s">
        <v>69049</v>
      </c>
      <c r="C20306" s="203"/>
    </row>
    <row r="20307" spans="1:3">
      <c r="A20307" s="157" t="s">
        <v>69050</v>
      </c>
      <c r="B20307" s="155" t="s">
        <v>69051</v>
      </c>
      <c r="C20307" s="203"/>
    </row>
    <row r="20308" spans="1:3">
      <c r="A20308" s="157" t="s">
        <v>69052</v>
      </c>
      <c r="B20308" s="155" t="s">
        <v>69053</v>
      </c>
      <c r="C20308" s="203"/>
    </row>
    <row r="20309" spans="1:3">
      <c r="A20309" s="157" t="s">
        <v>69054</v>
      </c>
      <c r="B20309" s="155" t="s">
        <v>69055</v>
      </c>
      <c r="C20309" s="203"/>
    </row>
    <row r="20310" spans="1:3">
      <c r="A20310" s="157" t="s">
        <v>69056</v>
      </c>
      <c r="B20310" s="155" t="s">
        <v>69057</v>
      </c>
      <c r="C20310" s="203"/>
    </row>
    <row r="20311" spans="1:3">
      <c r="A20311" s="157" t="s">
        <v>69058</v>
      </c>
      <c r="B20311" s="155" t="s">
        <v>69059</v>
      </c>
      <c r="C20311" s="203"/>
    </row>
    <row r="20312" spans="1:3">
      <c r="A20312" s="157" t="s">
        <v>69060</v>
      </c>
      <c r="B20312" s="155" t="s">
        <v>69061</v>
      </c>
      <c r="C20312" s="203"/>
    </row>
    <row r="20313" spans="1:3">
      <c r="A20313" s="157" t="s">
        <v>69062</v>
      </c>
      <c r="B20313" s="155" t="s">
        <v>69063</v>
      </c>
      <c r="C20313" s="203"/>
    </row>
    <row r="20314" spans="1:3">
      <c r="A20314" s="157" t="s">
        <v>69064</v>
      </c>
      <c r="B20314" s="155" t="s">
        <v>1347</v>
      </c>
      <c r="C20314" s="203"/>
    </row>
    <row r="20315" spans="1:3">
      <c r="A20315" s="157" t="s">
        <v>69065</v>
      </c>
      <c r="B20315" s="155" t="s">
        <v>69066</v>
      </c>
      <c r="C20315" s="203"/>
    </row>
    <row r="20316" spans="1:3">
      <c r="A20316" s="157" t="s">
        <v>69067</v>
      </c>
      <c r="B20316" s="155" t="s">
        <v>69068</v>
      </c>
      <c r="C20316" s="203"/>
    </row>
    <row r="20317" spans="1:3">
      <c r="A20317" s="157" t="s">
        <v>69069</v>
      </c>
      <c r="B20317" s="155" t="s">
        <v>69070</v>
      </c>
      <c r="C20317" s="203"/>
    </row>
    <row r="20318" spans="1:3">
      <c r="A20318" s="157" t="s">
        <v>69071</v>
      </c>
      <c r="B20318" s="155" t="s">
        <v>69072</v>
      </c>
      <c r="C20318" s="203"/>
    </row>
    <row r="20319" spans="1:3">
      <c r="A20319" s="157" t="s">
        <v>69073</v>
      </c>
      <c r="B20319" s="155" t="s">
        <v>69074</v>
      </c>
      <c r="C20319" s="203"/>
    </row>
    <row r="20320" spans="1:3">
      <c r="A20320" s="157" t="s">
        <v>69075</v>
      </c>
      <c r="B20320" s="155" t="s">
        <v>69076</v>
      </c>
      <c r="C20320" s="203"/>
    </row>
    <row r="20321" spans="1:3">
      <c r="A20321" s="157" t="s">
        <v>69077</v>
      </c>
      <c r="B20321" s="155" t="s">
        <v>69078</v>
      </c>
      <c r="C20321" s="203"/>
    </row>
    <row r="20322" spans="1:3">
      <c r="A20322" s="157" t="s">
        <v>69079</v>
      </c>
      <c r="B20322" s="155" t="s">
        <v>69080</v>
      </c>
      <c r="C20322" s="203"/>
    </row>
    <row r="20323" spans="1:3">
      <c r="A20323" s="157" t="s">
        <v>69081</v>
      </c>
      <c r="B20323" s="155" t="s">
        <v>69082</v>
      </c>
      <c r="C20323" s="203"/>
    </row>
    <row r="20324" spans="1:3">
      <c r="A20324" s="157" t="s">
        <v>69083</v>
      </c>
      <c r="B20324" s="155" t="s">
        <v>36673</v>
      </c>
      <c r="C20324" s="203"/>
    </row>
    <row r="20325" spans="1:3">
      <c r="A20325" s="157" t="s">
        <v>69084</v>
      </c>
      <c r="B20325" s="155" t="s">
        <v>69085</v>
      </c>
      <c r="C20325" s="203"/>
    </row>
    <row r="20326" spans="1:3">
      <c r="A20326" s="157" t="s">
        <v>69086</v>
      </c>
      <c r="B20326" s="155" t="s">
        <v>69087</v>
      </c>
      <c r="C20326" s="203"/>
    </row>
    <row r="20327" spans="1:3">
      <c r="A20327" s="157" t="s">
        <v>69088</v>
      </c>
      <c r="B20327" s="155" t="s">
        <v>55040</v>
      </c>
      <c r="C20327" s="203"/>
    </row>
    <row r="20328" spans="1:3">
      <c r="A20328" s="157" t="s">
        <v>69089</v>
      </c>
      <c r="B20328" s="155" t="s">
        <v>69090</v>
      </c>
      <c r="C20328" s="203"/>
    </row>
    <row r="20329" spans="1:3">
      <c r="A20329" s="157" t="s">
        <v>69091</v>
      </c>
      <c r="B20329" s="155" t="s">
        <v>1348</v>
      </c>
      <c r="C20329" s="203"/>
    </row>
    <row r="20330" spans="1:3">
      <c r="A20330" s="157" t="s">
        <v>69092</v>
      </c>
      <c r="B20330" s="155" t="s">
        <v>69093</v>
      </c>
      <c r="C20330" s="203"/>
    </row>
    <row r="20331" spans="1:3">
      <c r="A20331" s="157" t="s">
        <v>69094</v>
      </c>
      <c r="B20331" s="155" t="s">
        <v>69095</v>
      </c>
      <c r="C20331" s="203"/>
    </row>
    <row r="20332" spans="1:3">
      <c r="A20332" s="157" t="s">
        <v>69096</v>
      </c>
      <c r="B20332" s="155" t="s">
        <v>32888</v>
      </c>
      <c r="C20332" s="203"/>
    </row>
    <row r="20333" spans="1:3">
      <c r="A20333" s="157" t="s">
        <v>69097</v>
      </c>
      <c r="B20333" s="155" t="s">
        <v>69098</v>
      </c>
      <c r="C20333" s="203"/>
    </row>
    <row r="20334" spans="1:3">
      <c r="A20334" s="157" t="s">
        <v>69099</v>
      </c>
      <c r="B20334" s="155" t="s">
        <v>69100</v>
      </c>
      <c r="C20334" s="203"/>
    </row>
    <row r="20335" spans="1:3">
      <c r="A20335" s="157" t="s">
        <v>69101</v>
      </c>
      <c r="B20335" s="155" t="s">
        <v>69102</v>
      </c>
      <c r="C20335" s="203"/>
    </row>
    <row r="20336" spans="1:3">
      <c r="A20336" s="157" t="s">
        <v>69103</v>
      </c>
      <c r="B20336" s="155" t="s">
        <v>34539</v>
      </c>
      <c r="C20336" s="203"/>
    </row>
    <row r="20337" spans="1:3">
      <c r="A20337" s="157" t="s">
        <v>69104</v>
      </c>
      <c r="B20337" s="155" t="s">
        <v>33908</v>
      </c>
      <c r="C20337" s="203"/>
    </row>
    <row r="20338" spans="1:3">
      <c r="A20338" s="157" t="s">
        <v>69105</v>
      </c>
      <c r="B20338" s="155" t="s">
        <v>69106</v>
      </c>
      <c r="C20338" s="203"/>
    </row>
    <row r="20339" spans="1:3">
      <c r="A20339" s="157" t="s">
        <v>69107</v>
      </c>
      <c r="B20339" s="155" t="s">
        <v>69108</v>
      </c>
      <c r="C20339" s="203"/>
    </row>
    <row r="20340" spans="1:3">
      <c r="A20340" s="157" t="s">
        <v>69109</v>
      </c>
      <c r="B20340" s="155" t="s">
        <v>69110</v>
      </c>
      <c r="C20340" s="203"/>
    </row>
    <row r="20341" spans="1:3">
      <c r="A20341" s="157" t="s">
        <v>69111</v>
      </c>
      <c r="B20341" s="155" t="s">
        <v>69112</v>
      </c>
      <c r="C20341" s="203"/>
    </row>
    <row r="20342" spans="1:3">
      <c r="A20342" s="157" t="s">
        <v>69113</v>
      </c>
      <c r="B20342" s="155" t="s">
        <v>69114</v>
      </c>
      <c r="C20342" s="203"/>
    </row>
    <row r="20343" spans="1:3">
      <c r="A20343" s="157" t="s">
        <v>69115</v>
      </c>
      <c r="B20343" s="155" t="s">
        <v>69116</v>
      </c>
      <c r="C20343" s="203"/>
    </row>
    <row r="20344" spans="1:3">
      <c r="A20344" s="157" t="s">
        <v>69117</v>
      </c>
      <c r="B20344" s="155" t="s">
        <v>69118</v>
      </c>
      <c r="C20344" s="203"/>
    </row>
    <row r="20345" spans="1:3">
      <c r="A20345" s="157" t="s">
        <v>69119</v>
      </c>
      <c r="B20345" s="155" t="s">
        <v>1349</v>
      </c>
      <c r="C20345" s="203"/>
    </row>
    <row r="20346" spans="1:3">
      <c r="A20346" s="157" t="s">
        <v>69120</v>
      </c>
      <c r="B20346" s="155" t="s">
        <v>42247</v>
      </c>
      <c r="C20346" s="203"/>
    </row>
    <row r="20347" spans="1:3">
      <c r="A20347" s="157" t="s">
        <v>69121</v>
      </c>
      <c r="B20347" s="155" t="s">
        <v>53850</v>
      </c>
      <c r="C20347" s="203"/>
    </row>
    <row r="20348" spans="1:3">
      <c r="A20348" s="157" t="s">
        <v>69122</v>
      </c>
      <c r="B20348" s="155" t="s">
        <v>69123</v>
      </c>
      <c r="C20348" s="203"/>
    </row>
    <row r="20349" spans="1:3">
      <c r="A20349" s="157" t="s">
        <v>69124</v>
      </c>
      <c r="B20349" s="155" t="s">
        <v>69125</v>
      </c>
      <c r="C20349" s="203"/>
    </row>
    <row r="20350" spans="1:3">
      <c r="A20350" s="157" t="s">
        <v>69126</v>
      </c>
      <c r="B20350" s="155" t="s">
        <v>33949</v>
      </c>
      <c r="C20350" s="203"/>
    </row>
    <row r="20351" spans="1:3">
      <c r="A20351" s="157" t="s">
        <v>69127</v>
      </c>
      <c r="B20351" s="155" t="s">
        <v>69128</v>
      </c>
      <c r="C20351" s="203"/>
    </row>
    <row r="20352" spans="1:3">
      <c r="A20352" s="157" t="s">
        <v>69129</v>
      </c>
      <c r="B20352" s="155" t="s">
        <v>69130</v>
      </c>
      <c r="C20352" s="203"/>
    </row>
    <row r="20353" spans="1:3">
      <c r="A20353" s="157" t="s">
        <v>69131</v>
      </c>
      <c r="B20353" s="155" t="s">
        <v>69132</v>
      </c>
      <c r="C20353" s="203"/>
    </row>
    <row r="20354" spans="1:3">
      <c r="A20354" s="157" t="s">
        <v>69133</v>
      </c>
      <c r="B20354" s="155" t="s">
        <v>69134</v>
      </c>
      <c r="C20354" s="203"/>
    </row>
    <row r="20355" spans="1:3">
      <c r="A20355" s="157" t="s">
        <v>69135</v>
      </c>
      <c r="B20355" s="155" t="s">
        <v>69136</v>
      </c>
      <c r="C20355" s="203"/>
    </row>
    <row r="20356" spans="1:3">
      <c r="A20356" s="157" t="s">
        <v>69137</v>
      </c>
      <c r="B20356" s="155" t="s">
        <v>69138</v>
      </c>
      <c r="C20356" s="203"/>
    </row>
    <row r="20357" spans="1:3">
      <c r="A20357" s="157" t="s">
        <v>69139</v>
      </c>
      <c r="B20357" s="155" t="s">
        <v>69140</v>
      </c>
      <c r="C20357" s="203"/>
    </row>
    <row r="20358" spans="1:3">
      <c r="A20358" s="157" t="s">
        <v>69141</v>
      </c>
      <c r="B20358" s="155" t="s">
        <v>1350</v>
      </c>
      <c r="C20358" s="203"/>
    </row>
    <row r="20359" spans="1:3">
      <c r="A20359" s="157" t="s">
        <v>69142</v>
      </c>
      <c r="B20359" s="155" t="s">
        <v>69143</v>
      </c>
      <c r="C20359" s="203"/>
    </row>
    <row r="20360" spans="1:3">
      <c r="A20360" s="157" t="s">
        <v>69144</v>
      </c>
      <c r="B20360" s="155" t="s">
        <v>69145</v>
      </c>
      <c r="C20360" s="203"/>
    </row>
    <row r="20361" spans="1:3">
      <c r="A20361" s="157" t="s">
        <v>69146</v>
      </c>
      <c r="B20361" s="155" t="s">
        <v>69147</v>
      </c>
      <c r="C20361" s="203"/>
    </row>
    <row r="20362" spans="1:3">
      <c r="A20362" s="157" t="s">
        <v>69148</v>
      </c>
      <c r="B20362" s="155" t="s">
        <v>69149</v>
      </c>
      <c r="C20362" s="203"/>
    </row>
    <row r="20363" spans="1:3">
      <c r="A20363" s="157" t="s">
        <v>69150</v>
      </c>
      <c r="B20363" s="155" t="s">
        <v>38630</v>
      </c>
      <c r="C20363" s="203"/>
    </row>
    <row r="20364" spans="1:3">
      <c r="A20364" s="157" t="s">
        <v>69151</v>
      </c>
      <c r="B20364" s="155" t="s">
        <v>69152</v>
      </c>
      <c r="C20364" s="203"/>
    </row>
    <row r="20365" spans="1:3">
      <c r="A20365" s="157" t="s">
        <v>69153</v>
      </c>
      <c r="B20365" s="155" t="s">
        <v>69154</v>
      </c>
      <c r="C20365" s="203"/>
    </row>
    <row r="20366" spans="1:3">
      <c r="A20366" s="157" t="s">
        <v>69155</v>
      </c>
      <c r="B20366" s="155" t="s">
        <v>69156</v>
      </c>
      <c r="C20366" s="203"/>
    </row>
    <row r="20367" spans="1:3">
      <c r="A20367" s="157" t="s">
        <v>69157</v>
      </c>
      <c r="B20367" s="155" t="s">
        <v>69158</v>
      </c>
      <c r="C20367" s="203"/>
    </row>
    <row r="20368" spans="1:3">
      <c r="A20368" s="157" t="s">
        <v>69159</v>
      </c>
      <c r="B20368" s="155" t="s">
        <v>69160</v>
      </c>
      <c r="C20368" s="203"/>
    </row>
    <row r="20369" spans="1:3">
      <c r="A20369" s="157" t="s">
        <v>69161</v>
      </c>
      <c r="B20369" s="155" t="s">
        <v>1351</v>
      </c>
      <c r="C20369" s="203"/>
    </row>
    <row r="20370" spans="1:3">
      <c r="A20370" s="157" t="s">
        <v>69162</v>
      </c>
      <c r="B20370" s="155" t="s">
        <v>69163</v>
      </c>
      <c r="C20370" s="203"/>
    </row>
    <row r="20371" spans="1:3">
      <c r="A20371" s="157" t="s">
        <v>69164</v>
      </c>
      <c r="B20371" s="155" t="s">
        <v>69165</v>
      </c>
      <c r="C20371" s="203"/>
    </row>
    <row r="20372" spans="1:3">
      <c r="A20372" s="157" t="s">
        <v>69166</v>
      </c>
      <c r="B20372" s="155" t="s">
        <v>69167</v>
      </c>
      <c r="C20372" s="203"/>
    </row>
    <row r="20373" spans="1:3">
      <c r="A20373" s="157" t="s">
        <v>69168</v>
      </c>
      <c r="B20373" s="155" t="s">
        <v>69169</v>
      </c>
      <c r="C20373" s="203"/>
    </row>
    <row r="20374" spans="1:3">
      <c r="A20374" s="157" t="s">
        <v>69170</v>
      </c>
      <c r="B20374" s="155" t="s">
        <v>69171</v>
      </c>
      <c r="C20374" s="203"/>
    </row>
    <row r="20375" spans="1:3">
      <c r="A20375" s="157" t="s">
        <v>69172</v>
      </c>
      <c r="B20375" s="155" t="s">
        <v>69173</v>
      </c>
      <c r="C20375" s="203"/>
    </row>
    <row r="20376" spans="1:3">
      <c r="A20376" s="157" t="s">
        <v>69174</v>
      </c>
      <c r="B20376" s="155" t="s">
        <v>69175</v>
      </c>
      <c r="C20376" s="203"/>
    </row>
    <row r="20377" spans="1:3">
      <c r="A20377" s="157" t="s">
        <v>69176</v>
      </c>
      <c r="B20377" s="155" t="s">
        <v>69177</v>
      </c>
      <c r="C20377" s="203"/>
    </row>
    <row r="20378" spans="1:3">
      <c r="A20378" s="157" t="s">
        <v>69178</v>
      </c>
      <c r="B20378" s="155" t="s">
        <v>33953</v>
      </c>
      <c r="C20378" s="203"/>
    </row>
    <row r="20379" spans="1:3">
      <c r="A20379" s="157" t="s">
        <v>69179</v>
      </c>
      <c r="B20379" s="155" t="s">
        <v>1352</v>
      </c>
      <c r="C20379" s="203"/>
    </row>
    <row r="20380" spans="1:3">
      <c r="A20380" s="157" t="s">
        <v>69180</v>
      </c>
      <c r="B20380" s="155" t="s">
        <v>68</v>
      </c>
      <c r="C20380" s="203"/>
    </row>
    <row r="20381" spans="1:3">
      <c r="A20381" s="157" t="s">
        <v>69181</v>
      </c>
      <c r="B20381" s="155" t="s">
        <v>1353</v>
      </c>
      <c r="C20381" s="203"/>
    </row>
    <row r="20382" spans="1:3">
      <c r="A20382" s="157" t="s">
        <v>69182</v>
      </c>
      <c r="B20382" s="155" t="s">
        <v>69183</v>
      </c>
      <c r="C20382" s="203"/>
    </row>
    <row r="20383" spans="1:3">
      <c r="A20383" s="157" t="s">
        <v>69184</v>
      </c>
      <c r="B20383" s="155" t="s">
        <v>69185</v>
      </c>
      <c r="C20383" s="203"/>
    </row>
    <row r="20384" spans="1:3">
      <c r="A20384" s="157" t="s">
        <v>69186</v>
      </c>
      <c r="B20384" s="155" t="s">
        <v>69187</v>
      </c>
      <c r="C20384" s="203"/>
    </row>
    <row r="20385" spans="1:3">
      <c r="A20385" s="157" t="s">
        <v>69188</v>
      </c>
      <c r="B20385" s="155" t="s">
        <v>69189</v>
      </c>
      <c r="C20385" s="203"/>
    </row>
    <row r="20386" spans="1:3">
      <c r="A20386" s="157" t="s">
        <v>69190</v>
      </c>
      <c r="B20386" s="155" t="s">
        <v>49553</v>
      </c>
      <c r="C20386" s="203"/>
    </row>
    <row r="20387" spans="1:3">
      <c r="A20387" s="157" t="s">
        <v>69191</v>
      </c>
      <c r="B20387" s="155" t="s">
        <v>69192</v>
      </c>
      <c r="C20387" s="203"/>
    </row>
    <row r="20388" spans="1:3">
      <c r="A20388" s="157" t="s">
        <v>69193</v>
      </c>
      <c r="B20388" s="155" t="s">
        <v>69194</v>
      </c>
      <c r="C20388" s="203"/>
    </row>
    <row r="20389" spans="1:3">
      <c r="A20389" s="157" t="s">
        <v>69195</v>
      </c>
      <c r="B20389" s="155" t="s">
        <v>67951</v>
      </c>
      <c r="C20389" s="203"/>
    </row>
    <row r="20390" spans="1:3">
      <c r="A20390" s="157" t="s">
        <v>69196</v>
      </c>
      <c r="B20390" s="155" t="s">
        <v>69197</v>
      </c>
      <c r="C20390" s="203"/>
    </row>
    <row r="20391" spans="1:3">
      <c r="A20391" s="157" t="s">
        <v>69198</v>
      </c>
      <c r="B20391" s="155" t="s">
        <v>69199</v>
      </c>
      <c r="C20391" s="203"/>
    </row>
    <row r="20392" spans="1:3">
      <c r="A20392" s="157" t="s">
        <v>69200</v>
      </c>
      <c r="B20392" s="155" t="s">
        <v>69201</v>
      </c>
      <c r="C20392" s="203"/>
    </row>
    <row r="20393" spans="1:3">
      <c r="A20393" s="157" t="s">
        <v>69202</v>
      </c>
      <c r="B20393" s="155" t="s">
        <v>32847</v>
      </c>
      <c r="C20393" s="203"/>
    </row>
    <row r="20394" spans="1:3">
      <c r="A20394" s="157" t="s">
        <v>69203</v>
      </c>
      <c r="B20394" s="155" t="s">
        <v>69204</v>
      </c>
      <c r="C20394" s="203"/>
    </row>
    <row r="20395" spans="1:3">
      <c r="A20395" s="157" t="s">
        <v>69205</v>
      </c>
      <c r="B20395" s="155" t="s">
        <v>69206</v>
      </c>
      <c r="C20395" s="203"/>
    </row>
    <row r="20396" spans="1:3">
      <c r="A20396" s="157" t="s">
        <v>69207</v>
      </c>
      <c r="B20396" s="155" t="s">
        <v>33018</v>
      </c>
      <c r="C20396" s="203"/>
    </row>
    <row r="20397" spans="1:3">
      <c r="A20397" s="157" t="s">
        <v>69208</v>
      </c>
      <c r="B20397" s="155" t="s">
        <v>54997</v>
      </c>
      <c r="C20397" s="203"/>
    </row>
    <row r="20398" spans="1:3">
      <c r="A20398" s="157" t="s">
        <v>69209</v>
      </c>
      <c r="B20398" s="155" t="s">
        <v>69210</v>
      </c>
      <c r="C20398" s="206"/>
    </row>
    <row r="20399" spans="1:3">
      <c r="A20399" s="157" t="s">
        <v>69211</v>
      </c>
      <c r="B20399" s="155" t="s">
        <v>1354</v>
      </c>
      <c r="C20399" s="206"/>
    </row>
    <row r="20400" spans="1:3">
      <c r="A20400" s="157" t="s">
        <v>69212</v>
      </c>
      <c r="B20400" s="155" t="s">
        <v>33293</v>
      </c>
      <c r="C20400" s="206"/>
    </row>
    <row r="20401" spans="1:3">
      <c r="A20401" s="157" t="s">
        <v>69213</v>
      </c>
      <c r="B20401" s="155" t="s">
        <v>69214</v>
      </c>
      <c r="C20401" s="206"/>
    </row>
    <row r="20402" spans="1:3">
      <c r="A20402" s="157" t="s">
        <v>69215</v>
      </c>
      <c r="B20402" s="155" t="s">
        <v>32772</v>
      </c>
      <c r="C20402" s="206"/>
    </row>
    <row r="20403" spans="1:3">
      <c r="A20403" s="157" t="s">
        <v>69216</v>
      </c>
      <c r="B20403" s="155" t="s">
        <v>69217</v>
      </c>
      <c r="C20403" s="206"/>
    </row>
    <row r="20404" spans="1:3">
      <c r="A20404" s="157" t="s">
        <v>69218</v>
      </c>
      <c r="B20404" s="155" t="s">
        <v>48248</v>
      </c>
      <c r="C20404" s="206"/>
    </row>
    <row r="20405" spans="1:3">
      <c r="A20405" s="157" t="s">
        <v>69219</v>
      </c>
      <c r="B20405" s="155" t="s">
        <v>69220</v>
      </c>
      <c r="C20405" s="206"/>
    </row>
    <row r="20406" spans="1:3">
      <c r="A20406" s="157" t="s">
        <v>69221</v>
      </c>
      <c r="B20406" s="155" t="s">
        <v>69222</v>
      </c>
      <c r="C20406" s="206"/>
    </row>
    <row r="20407" spans="1:3">
      <c r="A20407" s="157" t="s">
        <v>69223</v>
      </c>
      <c r="B20407" s="155" t="s">
        <v>69224</v>
      </c>
      <c r="C20407" s="206"/>
    </row>
    <row r="20408" spans="1:3">
      <c r="A20408" s="157" t="s">
        <v>69225</v>
      </c>
      <c r="B20408" s="155" t="s">
        <v>36345</v>
      </c>
      <c r="C20408" s="206"/>
    </row>
    <row r="20409" spans="1:3">
      <c r="A20409" s="157" t="s">
        <v>69226</v>
      </c>
      <c r="B20409" s="155" t="s">
        <v>69227</v>
      </c>
      <c r="C20409" s="206"/>
    </row>
    <row r="20410" spans="1:3">
      <c r="A20410" s="157" t="s">
        <v>69228</v>
      </c>
      <c r="B20410" s="155" t="s">
        <v>1355</v>
      </c>
      <c r="C20410" s="206"/>
    </row>
    <row r="20411" spans="1:3">
      <c r="A20411" s="157" t="s">
        <v>69229</v>
      </c>
      <c r="B20411" s="155" t="s">
        <v>69230</v>
      </c>
      <c r="C20411" s="206"/>
    </row>
    <row r="20412" spans="1:3">
      <c r="A20412" s="157" t="s">
        <v>69231</v>
      </c>
      <c r="B20412" s="155" t="s">
        <v>63857</v>
      </c>
      <c r="C20412" s="206"/>
    </row>
    <row r="20413" spans="1:3">
      <c r="A20413" s="157" t="s">
        <v>69232</v>
      </c>
      <c r="B20413" s="155" t="s">
        <v>69233</v>
      </c>
      <c r="C20413" s="206"/>
    </row>
    <row r="20414" spans="1:3">
      <c r="A20414" s="157" t="s">
        <v>69234</v>
      </c>
      <c r="B20414" s="155" t="s">
        <v>38573</v>
      </c>
      <c r="C20414" s="206"/>
    </row>
    <row r="20415" spans="1:3">
      <c r="A20415" s="157" t="s">
        <v>69235</v>
      </c>
      <c r="B20415" s="155" t="s">
        <v>69236</v>
      </c>
      <c r="C20415" s="206"/>
    </row>
    <row r="20416" spans="1:3">
      <c r="A20416" s="157" t="s">
        <v>69237</v>
      </c>
      <c r="B20416" s="155" t="s">
        <v>54811</v>
      </c>
      <c r="C20416" s="206"/>
    </row>
    <row r="20417" spans="1:3">
      <c r="A20417" s="157" t="s">
        <v>69238</v>
      </c>
      <c r="B20417" s="155" t="s">
        <v>69239</v>
      </c>
      <c r="C20417" s="206"/>
    </row>
    <row r="20418" spans="1:3">
      <c r="A20418" s="157" t="s">
        <v>69240</v>
      </c>
      <c r="B20418" s="155" t="s">
        <v>69241</v>
      </c>
      <c r="C20418" s="206"/>
    </row>
    <row r="20419" spans="1:3">
      <c r="A20419" s="157" t="s">
        <v>69242</v>
      </c>
      <c r="B20419" s="155" t="s">
        <v>69243</v>
      </c>
      <c r="C20419" s="206"/>
    </row>
    <row r="20420" spans="1:3">
      <c r="A20420" s="157" t="s">
        <v>69244</v>
      </c>
      <c r="B20420" s="155" t="s">
        <v>54059</v>
      </c>
      <c r="C20420" s="206"/>
    </row>
    <row r="20421" spans="1:3">
      <c r="A20421" s="157" t="s">
        <v>69245</v>
      </c>
      <c r="B20421" s="155" t="s">
        <v>69246</v>
      </c>
      <c r="C20421" s="206"/>
    </row>
    <row r="20422" spans="1:3">
      <c r="A20422" s="157" t="s">
        <v>69247</v>
      </c>
      <c r="B20422" s="155" t="s">
        <v>69248</v>
      </c>
      <c r="C20422" s="206"/>
    </row>
    <row r="20423" spans="1:3">
      <c r="A20423" s="157" t="s">
        <v>69249</v>
      </c>
      <c r="B20423" s="155" t="s">
        <v>69250</v>
      </c>
      <c r="C20423" s="206"/>
    </row>
    <row r="20424" spans="1:3">
      <c r="A20424" s="157" t="s">
        <v>69251</v>
      </c>
      <c r="B20424" s="155" t="s">
        <v>69252</v>
      </c>
      <c r="C20424" s="206"/>
    </row>
    <row r="20425" spans="1:3">
      <c r="A20425" s="157" t="s">
        <v>69253</v>
      </c>
      <c r="B20425" s="155" t="s">
        <v>69254</v>
      </c>
      <c r="C20425" s="206"/>
    </row>
    <row r="20426" spans="1:3">
      <c r="A20426" s="157" t="s">
        <v>69255</v>
      </c>
      <c r="B20426" s="155" t="s">
        <v>1356</v>
      </c>
      <c r="C20426" s="206"/>
    </row>
    <row r="20427" spans="1:3">
      <c r="A20427" s="157" t="s">
        <v>69256</v>
      </c>
      <c r="B20427" s="155" t="s">
        <v>69257</v>
      </c>
      <c r="C20427" s="206"/>
    </row>
    <row r="20428" spans="1:3">
      <c r="A20428" s="157" t="s">
        <v>69258</v>
      </c>
      <c r="B20428" s="155" t="s">
        <v>69259</v>
      </c>
      <c r="C20428" s="206"/>
    </row>
    <row r="20429" spans="1:3">
      <c r="A20429" s="157" t="s">
        <v>69260</v>
      </c>
      <c r="B20429" s="155" t="s">
        <v>40483</v>
      </c>
      <c r="C20429" s="206"/>
    </row>
    <row r="20430" spans="1:3">
      <c r="A20430" s="157" t="s">
        <v>69261</v>
      </c>
      <c r="B20430" s="155" t="s">
        <v>69262</v>
      </c>
      <c r="C20430" s="206"/>
    </row>
    <row r="20431" spans="1:3">
      <c r="A20431" s="157" t="s">
        <v>69263</v>
      </c>
      <c r="B20431" s="155" t="s">
        <v>69264</v>
      </c>
      <c r="C20431" s="206"/>
    </row>
    <row r="20432" spans="1:3">
      <c r="A20432" s="157" t="s">
        <v>69265</v>
      </c>
      <c r="B20432" s="155" t="s">
        <v>69266</v>
      </c>
      <c r="C20432" s="206"/>
    </row>
    <row r="20433" spans="1:3">
      <c r="A20433" s="157" t="s">
        <v>69267</v>
      </c>
      <c r="B20433" s="155" t="s">
        <v>69268</v>
      </c>
      <c r="C20433" s="206"/>
    </row>
    <row r="20434" spans="1:3">
      <c r="A20434" s="157" t="s">
        <v>69269</v>
      </c>
      <c r="B20434" s="155" t="s">
        <v>69270</v>
      </c>
      <c r="C20434" s="206"/>
    </row>
    <row r="20435" spans="1:3">
      <c r="A20435" s="157" t="s">
        <v>69271</v>
      </c>
      <c r="B20435" s="155" t="s">
        <v>69272</v>
      </c>
      <c r="C20435" s="206"/>
    </row>
    <row r="20436" spans="1:3">
      <c r="A20436" s="157" t="s">
        <v>69273</v>
      </c>
      <c r="B20436" s="155" t="s">
        <v>69274</v>
      </c>
      <c r="C20436" s="206"/>
    </row>
    <row r="20437" spans="1:3">
      <c r="A20437" s="157" t="s">
        <v>69275</v>
      </c>
      <c r="B20437" s="155" t="s">
        <v>69276</v>
      </c>
      <c r="C20437" s="206"/>
    </row>
    <row r="20438" spans="1:3">
      <c r="A20438" s="157" t="s">
        <v>69277</v>
      </c>
      <c r="B20438" s="155" t="s">
        <v>1357</v>
      </c>
      <c r="C20438" s="206"/>
    </row>
    <row r="20439" spans="1:3">
      <c r="A20439" s="157" t="s">
        <v>69278</v>
      </c>
      <c r="B20439" s="155" t="s">
        <v>69279</v>
      </c>
      <c r="C20439" s="206"/>
    </row>
    <row r="20440" spans="1:3">
      <c r="A20440" s="157" t="s">
        <v>69280</v>
      </c>
      <c r="B20440" s="155" t="s">
        <v>69281</v>
      </c>
      <c r="C20440" s="206"/>
    </row>
    <row r="20441" spans="1:3">
      <c r="A20441" s="157" t="s">
        <v>69282</v>
      </c>
      <c r="B20441" s="155" t="s">
        <v>69283</v>
      </c>
      <c r="C20441" s="206"/>
    </row>
    <row r="20442" spans="1:3">
      <c r="A20442" s="157" t="s">
        <v>69284</v>
      </c>
      <c r="B20442" s="155" t="s">
        <v>69285</v>
      </c>
      <c r="C20442" s="206"/>
    </row>
    <row r="20443" spans="1:3">
      <c r="A20443" s="157" t="s">
        <v>69286</v>
      </c>
      <c r="B20443" s="155" t="s">
        <v>46741</v>
      </c>
      <c r="C20443" s="206"/>
    </row>
    <row r="20444" spans="1:3">
      <c r="A20444" s="157" t="s">
        <v>69287</v>
      </c>
      <c r="B20444" s="155" t="s">
        <v>56399</v>
      </c>
      <c r="C20444" s="206"/>
    </row>
    <row r="20445" spans="1:3">
      <c r="A20445" s="157" t="s">
        <v>69288</v>
      </c>
      <c r="B20445" s="155" t="s">
        <v>69289</v>
      </c>
      <c r="C20445" s="206"/>
    </row>
    <row r="20446" spans="1:3">
      <c r="A20446" s="157" t="s">
        <v>69290</v>
      </c>
      <c r="B20446" s="155" t="s">
        <v>69291</v>
      </c>
      <c r="C20446" s="206"/>
    </row>
    <row r="20447" spans="1:3">
      <c r="A20447" s="157" t="s">
        <v>69292</v>
      </c>
      <c r="B20447" s="155" t="s">
        <v>69293</v>
      </c>
      <c r="C20447" s="206"/>
    </row>
    <row r="20448" spans="1:3">
      <c r="A20448" s="157" t="s">
        <v>69294</v>
      </c>
      <c r="B20448" s="155" t="s">
        <v>60450</v>
      </c>
      <c r="C20448" s="206"/>
    </row>
    <row r="20449" spans="1:3">
      <c r="A20449" s="157" t="s">
        <v>69295</v>
      </c>
      <c r="B20449" s="155" t="s">
        <v>69296</v>
      </c>
      <c r="C20449" s="206"/>
    </row>
    <row r="20450" spans="1:3">
      <c r="A20450" s="157" t="s">
        <v>69297</v>
      </c>
      <c r="B20450" s="155" t="s">
        <v>69298</v>
      </c>
      <c r="C20450" s="206"/>
    </row>
    <row r="20451" spans="1:3">
      <c r="A20451" s="157" t="s">
        <v>69299</v>
      </c>
      <c r="B20451" s="155" t="s">
        <v>37500</v>
      </c>
      <c r="C20451" s="206"/>
    </row>
    <row r="20452" spans="1:3">
      <c r="A20452" s="157" t="s">
        <v>69300</v>
      </c>
      <c r="B20452" s="155" t="s">
        <v>1358</v>
      </c>
      <c r="C20452" s="206"/>
    </row>
    <row r="20453" spans="1:3">
      <c r="A20453" s="157" t="s">
        <v>69301</v>
      </c>
      <c r="B20453" s="155" t="s">
        <v>69302</v>
      </c>
      <c r="C20453" s="206"/>
    </row>
    <row r="20454" spans="1:3">
      <c r="A20454" s="157" t="s">
        <v>69303</v>
      </c>
      <c r="B20454" s="155" t="s">
        <v>69304</v>
      </c>
      <c r="C20454" s="206"/>
    </row>
    <row r="20455" spans="1:3">
      <c r="A20455" s="157" t="s">
        <v>69305</v>
      </c>
      <c r="B20455" s="155" t="s">
        <v>69306</v>
      </c>
      <c r="C20455" s="206"/>
    </row>
    <row r="20456" spans="1:3">
      <c r="A20456" s="157" t="s">
        <v>69307</v>
      </c>
      <c r="B20456" s="155" t="s">
        <v>69308</v>
      </c>
      <c r="C20456" s="206"/>
    </row>
    <row r="20457" spans="1:3">
      <c r="A20457" s="157" t="s">
        <v>69309</v>
      </c>
      <c r="B20457" s="155" t="s">
        <v>69310</v>
      </c>
      <c r="C20457" s="206"/>
    </row>
    <row r="20458" spans="1:3">
      <c r="A20458" s="157" t="s">
        <v>69311</v>
      </c>
      <c r="B20458" s="155" t="s">
        <v>69312</v>
      </c>
      <c r="C20458" s="206"/>
    </row>
    <row r="20459" spans="1:3">
      <c r="A20459" s="157" t="s">
        <v>69313</v>
      </c>
      <c r="B20459" s="155" t="s">
        <v>34453</v>
      </c>
      <c r="C20459" s="206"/>
    </row>
    <row r="20460" spans="1:3">
      <c r="A20460" s="157" t="s">
        <v>69314</v>
      </c>
      <c r="B20460" s="155" t="s">
        <v>65406</v>
      </c>
      <c r="C20460" s="206"/>
    </row>
    <row r="20461" spans="1:3">
      <c r="A20461" s="157" t="s">
        <v>69315</v>
      </c>
      <c r="B20461" s="155" t="s">
        <v>69316</v>
      </c>
      <c r="C20461" s="206"/>
    </row>
    <row r="20462" spans="1:3">
      <c r="A20462" s="157" t="s">
        <v>69317</v>
      </c>
      <c r="B20462" s="155" t="s">
        <v>55908</v>
      </c>
      <c r="C20462" s="206"/>
    </row>
    <row r="20463" spans="1:3">
      <c r="A20463" s="157" t="s">
        <v>69318</v>
      </c>
      <c r="B20463" s="155" t="s">
        <v>69319</v>
      </c>
      <c r="C20463" s="206"/>
    </row>
    <row r="20464" spans="1:3">
      <c r="A20464" s="157" t="s">
        <v>69320</v>
      </c>
      <c r="B20464" s="155" t="s">
        <v>69321</v>
      </c>
      <c r="C20464" s="206"/>
    </row>
    <row r="20465" spans="1:3">
      <c r="A20465" s="157" t="s">
        <v>69322</v>
      </c>
      <c r="B20465" s="155" t="s">
        <v>69323</v>
      </c>
      <c r="C20465" s="206"/>
    </row>
    <row r="20466" spans="1:3">
      <c r="A20466" s="157" t="s">
        <v>69324</v>
      </c>
      <c r="B20466" s="155" t="s">
        <v>69325</v>
      </c>
      <c r="C20466" s="206"/>
    </row>
    <row r="20467" spans="1:3">
      <c r="A20467" s="157" t="s">
        <v>69326</v>
      </c>
      <c r="B20467" s="155" t="s">
        <v>69327</v>
      </c>
      <c r="C20467" s="206"/>
    </row>
    <row r="20468" spans="1:3">
      <c r="A20468" s="157" t="s">
        <v>69328</v>
      </c>
      <c r="B20468" s="155" t="s">
        <v>69329</v>
      </c>
      <c r="C20468" s="206"/>
    </row>
    <row r="20469" spans="1:3">
      <c r="A20469" s="157" t="s">
        <v>69330</v>
      </c>
      <c r="B20469" s="155" t="s">
        <v>1359</v>
      </c>
      <c r="C20469" s="206"/>
    </row>
    <row r="20470" spans="1:3">
      <c r="A20470" s="157" t="s">
        <v>69331</v>
      </c>
      <c r="B20470" s="155" t="s">
        <v>69332</v>
      </c>
      <c r="C20470" s="206"/>
    </row>
    <row r="20471" spans="1:3">
      <c r="A20471" s="157" t="s">
        <v>69333</v>
      </c>
      <c r="B20471" s="155" t="s">
        <v>69334</v>
      </c>
      <c r="C20471" s="206"/>
    </row>
    <row r="20472" spans="1:3">
      <c r="A20472" s="157" t="s">
        <v>69335</v>
      </c>
      <c r="B20472" s="155" t="s">
        <v>69336</v>
      </c>
      <c r="C20472" s="206"/>
    </row>
    <row r="20473" spans="1:3">
      <c r="A20473" s="157" t="s">
        <v>69337</v>
      </c>
      <c r="B20473" s="155" t="s">
        <v>69338</v>
      </c>
      <c r="C20473" s="206"/>
    </row>
    <row r="20474" spans="1:3">
      <c r="A20474" s="157" t="s">
        <v>69339</v>
      </c>
      <c r="B20474" s="155" t="s">
        <v>69340</v>
      </c>
      <c r="C20474" s="206"/>
    </row>
    <row r="20475" spans="1:3">
      <c r="A20475" s="157" t="s">
        <v>69341</v>
      </c>
      <c r="B20475" s="155" t="s">
        <v>69342</v>
      </c>
      <c r="C20475" s="206"/>
    </row>
    <row r="20476" spans="1:3">
      <c r="A20476" s="157" t="s">
        <v>69343</v>
      </c>
      <c r="B20476" s="155" t="s">
        <v>69344</v>
      </c>
      <c r="C20476" s="206"/>
    </row>
    <row r="20477" spans="1:3">
      <c r="A20477" s="157" t="s">
        <v>69345</v>
      </c>
      <c r="B20477" s="155" t="s">
        <v>69346</v>
      </c>
      <c r="C20477" s="206"/>
    </row>
    <row r="20478" spans="1:3">
      <c r="A20478" s="157" t="s">
        <v>69347</v>
      </c>
      <c r="B20478" s="155" t="s">
        <v>69348</v>
      </c>
      <c r="C20478" s="206"/>
    </row>
    <row r="20479" spans="1:3">
      <c r="A20479" s="157" t="s">
        <v>69349</v>
      </c>
      <c r="B20479" s="155" t="s">
        <v>56698</v>
      </c>
      <c r="C20479" s="206"/>
    </row>
    <row r="20480" spans="1:3">
      <c r="A20480" s="157" t="s">
        <v>69350</v>
      </c>
      <c r="B20480" s="155" t="s">
        <v>69351</v>
      </c>
      <c r="C20480" s="206"/>
    </row>
    <row r="20481" spans="1:3">
      <c r="A20481" s="157" t="s">
        <v>69352</v>
      </c>
      <c r="B20481" s="155" t="s">
        <v>58508</v>
      </c>
      <c r="C20481" s="206"/>
    </row>
    <row r="20482" spans="1:3">
      <c r="A20482" s="157" t="s">
        <v>69353</v>
      </c>
      <c r="B20482" s="155" t="s">
        <v>69354</v>
      </c>
      <c r="C20482" s="206"/>
    </row>
    <row r="20483" spans="1:3">
      <c r="A20483" s="157" t="s">
        <v>69355</v>
      </c>
      <c r="B20483" s="155" t="s">
        <v>69356</v>
      </c>
      <c r="C20483" s="206"/>
    </row>
    <row r="20484" spans="1:3">
      <c r="A20484" s="157" t="s">
        <v>69357</v>
      </c>
      <c r="B20484" s="155" t="s">
        <v>69358</v>
      </c>
      <c r="C20484" s="206"/>
    </row>
    <row r="20485" spans="1:3">
      <c r="A20485" s="157" t="s">
        <v>69359</v>
      </c>
      <c r="B20485" s="155" t="s">
        <v>1360</v>
      </c>
      <c r="C20485" s="206"/>
    </row>
    <row r="20486" spans="1:3">
      <c r="A20486" s="157" t="s">
        <v>69360</v>
      </c>
      <c r="B20486" s="155" t="s">
        <v>69361</v>
      </c>
      <c r="C20486" s="206"/>
    </row>
    <row r="20487" spans="1:3">
      <c r="A20487" s="157" t="s">
        <v>69362</v>
      </c>
      <c r="B20487" s="155" t="s">
        <v>69363</v>
      </c>
      <c r="C20487" s="206"/>
    </row>
    <row r="20488" spans="1:3">
      <c r="A20488" s="157" t="s">
        <v>69364</v>
      </c>
      <c r="B20488" s="155" t="s">
        <v>69365</v>
      </c>
      <c r="C20488" s="206"/>
    </row>
    <row r="20489" spans="1:3">
      <c r="A20489" s="157" t="s">
        <v>69366</v>
      </c>
      <c r="B20489" s="155" t="s">
        <v>63901</v>
      </c>
      <c r="C20489" s="206"/>
    </row>
    <row r="20490" spans="1:3">
      <c r="A20490" s="157" t="s">
        <v>69367</v>
      </c>
      <c r="B20490" s="155" t="s">
        <v>69368</v>
      </c>
      <c r="C20490" s="206"/>
    </row>
    <row r="20491" spans="1:3">
      <c r="A20491" s="157" t="s">
        <v>69369</v>
      </c>
      <c r="B20491" s="155" t="s">
        <v>69370</v>
      </c>
      <c r="C20491" s="206"/>
    </row>
    <row r="20492" spans="1:3">
      <c r="A20492" s="157" t="s">
        <v>69371</v>
      </c>
      <c r="B20492" s="155" t="s">
        <v>69372</v>
      </c>
      <c r="C20492" s="206"/>
    </row>
    <row r="20493" spans="1:3">
      <c r="A20493" s="157" t="s">
        <v>69373</v>
      </c>
      <c r="B20493" s="155" t="s">
        <v>69374</v>
      </c>
      <c r="C20493" s="206"/>
    </row>
    <row r="20494" spans="1:3">
      <c r="A20494" s="157" t="s">
        <v>69375</v>
      </c>
      <c r="B20494" s="155" t="s">
        <v>62015</v>
      </c>
      <c r="C20494" s="203"/>
    </row>
    <row r="20495" spans="1:3">
      <c r="A20495" s="157" t="s">
        <v>69376</v>
      </c>
      <c r="B20495" s="155" t="s">
        <v>69377</v>
      </c>
      <c r="C20495" s="203"/>
    </row>
    <row r="20496" spans="1:3">
      <c r="A20496" s="157" t="s">
        <v>69378</v>
      </c>
      <c r="B20496" s="155" t="s">
        <v>69379</v>
      </c>
      <c r="C20496" s="203"/>
    </row>
    <row r="20497" spans="1:3">
      <c r="A20497" s="157" t="s">
        <v>69380</v>
      </c>
      <c r="B20497" s="155" t="s">
        <v>69381</v>
      </c>
      <c r="C20497" s="203"/>
    </row>
    <row r="20498" spans="1:3">
      <c r="A20498" s="157" t="s">
        <v>69382</v>
      </c>
      <c r="B20498" s="155" t="s">
        <v>69383</v>
      </c>
      <c r="C20498" s="203"/>
    </row>
    <row r="20499" spans="1:3">
      <c r="A20499" s="157" t="s">
        <v>69384</v>
      </c>
      <c r="B20499" s="155" t="s">
        <v>1361</v>
      </c>
      <c r="C20499" s="203"/>
    </row>
    <row r="20500" spans="1:3">
      <c r="A20500" s="157" t="s">
        <v>69385</v>
      </c>
      <c r="B20500" s="155" t="s">
        <v>69386</v>
      </c>
      <c r="C20500" s="203"/>
    </row>
    <row r="20501" spans="1:3">
      <c r="A20501" s="157" t="s">
        <v>69387</v>
      </c>
      <c r="B20501" s="155" t="s">
        <v>69388</v>
      </c>
      <c r="C20501" s="203"/>
    </row>
    <row r="20502" spans="1:3">
      <c r="A20502" s="157" t="s">
        <v>69389</v>
      </c>
      <c r="B20502" s="155" t="s">
        <v>60882</v>
      </c>
      <c r="C20502" s="203"/>
    </row>
    <row r="20503" spans="1:3">
      <c r="A20503" s="157" t="s">
        <v>69390</v>
      </c>
      <c r="B20503" s="155" t="s">
        <v>69391</v>
      </c>
      <c r="C20503" s="203"/>
    </row>
    <row r="20504" spans="1:3">
      <c r="A20504" s="157" t="s">
        <v>69392</v>
      </c>
      <c r="B20504" s="155" t="s">
        <v>69393</v>
      </c>
      <c r="C20504" s="203"/>
    </row>
    <row r="20505" spans="1:3">
      <c r="A20505" s="157" t="s">
        <v>69394</v>
      </c>
      <c r="B20505" s="155" t="s">
        <v>69395</v>
      </c>
      <c r="C20505" s="203"/>
    </row>
    <row r="20506" spans="1:3">
      <c r="A20506" s="157" t="s">
        <v>69396</v>
      </c>
      <c r="B20506" s="155" t="s">
        <v>69397</v>
      </c>
      <c r="C20506" s="203"/>
    </row>
    <row r="20507" spans="1:3">
      <c r="A20507" s="157" t="s">
        <v>69398</v>
      </c>
      <c r="B20507" s="155" t="s">
        <v>69399</v>
      </c>
      <c r="C20507" s="203"/>
    </row>
    <row r="20508" spans="1:3">
      <c r="A20508" s="157" t="s">
        <v>69400</v>
      </c>
      <c r="B20508" s="155" t="s">
        <v>69401</v>
      </c>
      <c r="C20508" s="203"/>
    </row>
    <row r="20509" spans="1:3">
      <c r="A20509" s="157" t="s">
        <v>69402</v>
      </c>
      <c r="B20509" s="155" t="s">
        <v>69403</v>
      </c>
      <c r="C20509" s="203"/>
    </row>
    <row r="20510" spans="1:3">
      <c r="A20510" s="157" t="s">
        <v>69404</v>
      </c>
      <c r="B20510" s="155" t="s">
        <v>69405</v>
      </c>
      <c r="C20510" s="203"/>
    </row>
    <row r="20511" spans="1:3">
      <c r="A20511" s="157" t="s">
        <v>69406</v>
      </c>
      <c r="B20511" s="155" t="s">
        <v>69407</v>
      </c>
      <c r="C20511" s="203"/>
    </row>
    <row r="20512" spans="1:3">
      <c r="A20512" s="157" t="s">
        <v>69408</v>
      </c>
      <c r="B20512" s="155" t="s">
        <v>69409</v>
      </c>
      <c r="C20512" s="203"/>
    </row>
    <row r="20513" spans="1:3">
      <c r="A20513" s="157" t="s">
        <v>69410</v>
      </c>
      <c r="B20513" s="155" t="s">
        <v>61392</v>
      </c>
      <c r="C20513" s="203"/>
    </row>
    <row r="20514" spans="1:3">
      <c r="A20514" s="157" t="s">
        <v>69411</v>
      </c>
      <c r="B20514" s="155" t="s">
        <v>69412</v>
      </c>
      <c r="C20514" s="203"/>
    </row>
    <row r="20515" spans="1:3">
      <c r="A20515" s="157" t="s">
        <v>69413</v>
      </c>
      <c r="B20515" s="155" t="s">
        <v>30991</v>
      </c>
      <c r="C20515" s="203"/>
    </row>
    <row r="20516" spans="1:3">
      <c r="A20516" s="157" t="s">
        <v>69414</v>
      </c>
      <c r="B20516" s="155" t="s">
        <v>69415</v>
      </c>
      <c r="C20516" s="203"/>
    </row>
    <row r="20517" spans="1:3">
      <c r="A20517" s="157" t="s">
        <v>69416</v>
      </c>
      <c r="B20517" s="155" t="s">
        <v>69417</v>
      </c>
      <c r="C20517" s="203"/>
    </row>
    <row r="20518" spans="1:3">
      <c r="A20518" s="157" t="s">
        <v>69418</v>
      </c>
      <c r="B20518" s="155" t="s">
        <v>69419</v>
      </c>
      <c r="C20518" s="203"/>
    </row>
    <row r="20519" spans="1:3">
      <c r="A20519" s="157" t="s">
        <v>69420</v>
      </c>
      <c r="B20519" s="155" t="s">
        <v>69421</v>
      </c>
      <c r="C20519" s="203"/>
    </row>
    <row r="20520" spans="1:3">
      <c r="A20520" s="157" t="s">
        <v>69422</v>
      </c>
      <c r="B20520" s="155" t="s">
        <v>69423</v>
      </c>
      <c r="C20520" s="203"/>
    </row>
    <row r="20521" spans="1:3">
      <c r="A20521" s="157" t="s">
        <v>69424</v>
      </c>
      <c r="B20521" s="155" t="s">
        <v>69425</v>
      </c>
      <c r="C20521" s="203"/>
    </row>
    <row r="20522" spans="1:3">
      <c r="A20522" s="157" t="s">
        <v>69426</v>
      </c>
      <c r="B20522" s="155" t="s">
        <v>1362</v>
      </c>
      <c r="C20522" s="203"/>
    </row>
    <row r="20523" spans="1:3">
      <c r="A20523" s="157" t="s">
        <v>69427</v>
      </c>
      <c r="B20523" s="155" t="s">
        <v>69428</v>
      </c>
      <c r="C20523" s="203"/>
    </row>
    <row r="20524" spans="1:3">
      <c r="A20524" s="157" t="s">
        <v>69429</v>
      </c>
      <c r="B20524" s="155" t="s">
        <v>69430</v>
      </c>
      <c r="C20524" s="203"/>
    </row>
    <row r="20525" spans="1:3">
      <c r="A20525" s="157" t="s">
        <v>69431</v>
      </c>
      <c r="B20525" s="155" t="s">
        <v>69432</v>
      </c>
      <c r="C20525" s="203"/>
    </row>
    <row r="20526" spans="1:3">
      <c r="A20526" s="157" t="s">
        <v>69433</v>
      </c>
      <c r="B20526" s="155" t="s">
        <v>69434</v>
      </c>
      <c r="C20526" s="203"/>
    </row>
    <row r="20527" spans="1:3">
      <c r="A20527" s="157" t="s">
        <v>69435</v>
      </c>
      <c r="B20527" s="155" t="s">
        <v>41093</v>
      </c>
      <c r="C20527" s="203"/>
    </row>
    <row r="20528" spans="1:3">
      <c r="A20528" s="157" t="s">
        <v>69436</v>
      </c>
      <c r="B20528" s="155" t="s">
        <v>36400</v>
      </c>
      <c r="C20528" s="203"/>
    </row>
    <row r="20529" spans="1:3">
      <c r="A20529" s="157" t="s">
        <v>69437</v>
      </c>
      <c r="B20529" s="155" t="s">
        <v>69438</v>
      </c>
      <c r="C20529" s="203"/>
    </row>
    <row r="20530" spans="1:3">
      <c r="A20530" s="157" t="s">
        <v>69439</v>
      </c>
      <c r="B20530" s="155" t="s">
        <v>69440</v>
      </c>
      <c r="C20530" s="203"/>
    </row>
    <row r="20531" spans="1:3">
      <c r="A20531" s="157" t="s">
        <v>69441</v>
      </c>
      <c r="B20531" s="155" t="s">
        <v>59876</v>
      </c>
      <c r="C20531" s="203"/>
    </row>
    <row r="20532" spans="1:3">
      <c r="A20532" s="157" t="s">
        <v>69442</v>
      </c>
      <c r="B20532" s="155" t="s">
        <v>69443</v>
      </c>
      <c r="C20532" s="203"/>
    </row>
    <row r="20533" spans="1:3">
      <c r="A20533" s="157" t="s">
        <v>69444</v>
      </c>
      <c r="B20533" s="155" t="s">
        <v>69445</v>
      </c>
      <c r="C20533" s="203"/>
    </row>
    <row r="20534" spans="1:3">
      <c r="A20534" s="157" t="s">
        <v>69446</v>
      </c>
      <c r="B20534" s="155" t="s">
        <v>69447</v>
      </c>
      <c r="C20534" s="203"/>
    </row>
    <row r="20535" spans="1:3">
      <c r="A20535" s="157" t="s">
        <v>69448</v>
      </c>
      <c r="B20535" s="155" t="s">
        <v>1363</v>
      </c>
      <c r="C20535" s="203"/>
    </row>
    <row r="20536" spans="1:3">
      <c r="A20536" s="157" t="s">
        <v>69449</v>
      </c>
      <c r="B20536" s="155" t="s">
        <v>69450</v>
      </c>
      <c r="C20536" s="203"/>
    </row>
    <row r="20537" spans="1:3">
      <c r="A20537" s="157" t="s">
        <v>69451</v>
      </c>
      <c r="B20537" s="155" t="s">
        <v>69452</v>
      </c>
      <c r="C20537" s="203"/>
    </row>
    <row r="20538" spans="1:3">
      <c r="A20538" s="157" t="s">
        <v>69453</v>
      </c>
      <c r="B20538" s="155" t="s">
        <v>69454</v>
      </c>
      <c r="C20538" s="203"/>
    </row>
    <row r="20539" spans="1:3">
      <c r="A20539" s="157" t="s">
        <v>69455</v>
      </c>
      <c r="B20539" s="155" t="s">
        <v>69456</v>
      </c>
      <c r="C20539" s="203"/>
    </row>
    <row r="20540" spans="1:3">
      <c r="A20540" s="157" t="s">
        <v>69457</v>
      </c>
      <c r="B20540" s="155" t="s">
        <v>69458</v>
      </c>
      <c r="C20540" s="203"/>
    </row>
    <row r="20541" spans="1:3">
      <c r="A20541" s="157" t="s">
        <v>69459</v>
      </c>
      <c r="B20541" s="155" t="s">
        <v>69460</v>
      </c>
      <c r="C20541" s="203"/>
    </row>
    <row r="20542" spans="1:3">
      <c r="A20542" s="157" t="s">
        <v>69461</v>
      </c>
      <c r="B20542" s="155" t="s">
        <v>69462</v>
      </c>
      <c r="C20542" s="203"/>
    </row>
    <row r="20543" spans="1:3">
      <c r="A20543" s="157" t="s">
        <v>69463</v>
      </c>
      <c r="B20543" s="155" t="s">
        <v>69464</v>
      </c>
      <c r="C20543" s="203"/>
    </row>
    <row r="20544" spans="1:3">
      <c r="A20544" s="157" t="s">
        <v>69465</v>
      </c>
      <c r="B20544" s="155" t="s">
        <v>69466</v>
      </c>
      <c r="C20544" s="203"/>
    </row>
    <row r="20545" spans="1:3">
      <c r="A20545" s="157" t="s">
        <v>69467</v>
      </c>
      <c r="B20545" s="155" t="s">
        <v>33828</v>
      </c>
      <c r="C20545" s="203"/>
    </row>
    <row r="20546" spans="1:3">
      <c r="A20546" s="157" t="s">
        <v>69468</v>
      </c>
      <c r="B20546" s="155" t="s">
        <v>69469</v>
      </c>
      <c r="C20546" s="203"/>
    </row>
    <row r="20547" spans="1:3">
      <c r="A20547" s="157" t="s">
        <v>69470</v>
      </c>
      <c r="B20547" s="155" t="s">
        <v>69471</v>
      </c>
      <c r="C20547" s="203"/>
    </row>
    <row r="20548" spans="1:3">
      <c r="A20548" s="157" t="s">
        <v>69472</v>
      </c>
      <c r="B20548" s="155" t="s">
        <v>69473</v>
      </c>
      <c r="C20548" s="203"/>
    </row>
    <row r="20549" spans="1:3">
      <c r="A20549" s="157" t="s">
        <v>69474</v>
      </c>
      <c r="B20549" s="155" t="s">
        <v>39341</v>
      </c>
      <c r="C20549" s="203"/>
    </row>
    <row r="20550" spans="1:3">
      <c r="A20550" s="157" t="s">
        <v>69475</v>
      </c>
      <c r="B20550" s="155" t="s">
        <v>69476</v>
      </c>
      <c r="C20550" s="203"/>
    </row>
    <row r="20551" spans="1:3">
      <c r="A20551" s="157" t="s">
        <v>69477</v>
      </c>
      <c r="B20551" s="155" t="s">
        <v>69478</v>
      </c>
      <c r="C20551" s="203"/>
    </row>
    <row r="20552" spans="1:3">
      <c r="A20552" s="160" t="s">
        <v>69479</v>
      </c>
      <c r="B20552" s="159" t="s">
        <v>1364</v>
      </c>
      <c r="C20552" s="203"/>
    </row>
    <row r="20553" spans="1:3">
      <c r="A20553" s="160" t="s">
        <v>69480</v>
      </c>
      <c r="B20553" s="159" t="s">
        <v>68</v>
      </c>
      <c r="C20553" s="203"/>
    </row>
    <row r="20554" spans="1:3">
      <c r="A20554" s="161" t="s">
        <v>69481</v>
      </c>
      <c r="B20554" s="159" t="s">
        <v>1365</v>
      </c>
      <c r="C20554" s="203"/>
    </row>
    <row r="20555" spans="1:3">
      <c r="A20555" s="160" t="s">
        <v>69482</v>
      </c>
      <c r="B20555" s="159" t="s">
        <v>69483</v>
      </c>
      <c r="C20555" s="203"/>
    </row>
    <row r="20556" spans="1:3">
      <c r="A20556" s="160" t="s">
        <v>69484</v>
      </c>
      <c r="B20556" s="159" t="s">
        <v>69485</v>
      </c>
      <c r="C20556" s="203"/>
    </row>
    <row r="20557" spans="1:3">
      <c r="A20557" s="160" t="s">
        <v>69486</v>
      </c>
      <c r="B20557" s="159" t="s">
        <v>69487</v>
      </c>
      <c r="C20557" s="203"/>
    </row>
    <row r="20558" spans="1:3">
      <c r="A20558" s="160" t="s">
        <v>69488</v>
      </c>
      <c r="B20558" s="159" t="s">
        <v>69489</v>
      </c>
      <c r="C20558" s="203"/>
    </row>
    <row r="20559" spans="1:3">
      <c r="A20559" s="160" t="s">
        <v>69490</v>
      </c>
      <c r="B20559" s="159" t="s">
        <v>69491</v>
      </c>
      <c r="C20559" s="203"/>
    </row>
    <row r="20560" spans="1:3">
      <c r="A20560" s="160" t="s">
        <v>69492</v>
      </c>
      <c r="B20560" s="159" t="s">
        <v>69493</v>
      </c>
      <c r="C20560" s="203"/>
    </row>
    <row r="20561" spans="1:3">
      <c r="A20561" s="160" t="s">
        <v>69494</v>
      </c>
      <c r="B20561" s="159" t="s">
        <v>69495</v>
      </c>
      <c r="C20561" s="203"/>
    </row>
    <row r="20562" spans="1:3">
      <c r="A20562" s="160" t="s">
        <v>69496</v>
      </c>
      <c r="B20562" s="159" t="s">
        <v>69497</v>
      </c>
      <c r="C20562" s="203"/>
    </row>
    <row r="20563" spans="1:3">
      <c r="A20563" s="160" t="s">
        <v>69498</v>
      </c>
      <c r="B20563" s="159" t="s">
        <v>1366</v>
      </c>
      <c r="C20563" s="203"/>
    </row>
    <row r="20564" spans="1:3">
      <c r="A20564" s="160" t="s">
        <v>69499</v>
      </c>
      <c r="B20564" s="159" t="s">
        <v>69500</v>
      </c>
      <c r="C20564" s="203"/>
    </row>
    <row r="20565" spans="1:3">
      <c r="A20565" s="160" t="s">
        <v>69501</v>
      </c>
      <c r="B20565" s="159" t="s">
        <v>69502</v>
      </c>
      <c r="C20565" s="203"/>
    </row>
    <row r="20566" spans="1:3">
      <c r="A20566" s="160" t="s">
        <v>69503</v>
      </c>
      <c r="B20566" s="159" t="s">
        <v>69504</v>
      </c>
      <c r="C20566" s="203"/>
    </row>
    <row r="20567" spans="1:3">
      <c r="A20567" s="160" t="s">
        <v>69505</v>
      </c>
      <c r="B20567" s="159" t="s">
        <v>35923</v>
      </c>
      <c r="C20567" s="203"/>
    </row>
    <row r="20568" spans="1:3">
      <c r="A20568" s="160" t="s">
        <v>69506</v>
      </c>
      <c r="B20568" s="159" t="s">
        <v>69507</v>
      </c>
      <c r="C20568" s="203"/>
    </row>
    <row r="20569" spans="1:3">
      <c r="A20569" s="160" t="s">
        <v>69508</v>
      </c>
      <c r="B20569" s="159" t="s">
        <v>65189</v>
      </c>
      <c r="C20569" s="203"/>
    </row>
    <row r="20570" spans="1:3">
      <c r="A20570" s="160" t="s">
        <v>69509</v>
      </c>
      <c r="B20570" s="159" t="s">
        <v>69510</v>
      </c>
      <c r="C20570" s="203"/>
    </row>
    <row r="20571" spans="1:3">
      <c r="A20571" s="160" t="s">
        <v>69511</v>
      </c>
      <c r="B20571" s="159" t="s">
        <v>69512</v>
      </c>
      <c r="C20571" s="203"/>
    </row>
    <row r="20572" spans="1:3">
      <c r="A20572" s="160" t="s">
        <v>69513</v>
      </c>
      <c r="B20572" s="159" t="s">
        <v>69514</v>
      </c>
      <c r="C20572" s="203"/>
    </row>
    <row r="20573" spans="1:3">
      <c r="A20573" s="160" t="s">
        <v>69515</v>
      </c>
      <c r="B20573" s="159" t="s">
        <v>69516</v>
      </c>
      <c r="C20573" s="203"/>
    </row>
    <row r="20574" spans="1:3">
      <c r="A20574" s="160" t="s">
        <v>69517</v>
      </c>
      <c r="B20574" s="159" t="s">
        <v>69518</v>
      </c>
      <c r="C20574" s="203"/>
    </row>
    <row r="20575" spans="1:3">
      <c r="A20575" s="160" t="s">
        <v>69519</v>
      </c>
      <c r="B20575" s="159" t="s">
        <v>69520</v>
      </c>
      <c r="C20575" s="203"/>
    </row>
    <row r="20576" spans="1:3">
      <c r="A20576" s="160" t="s">
        <v>69521</v>
      </c>
      <c r="B20576" s="159" t="s">
        <v>69522</v>
      </c>
      <c r="C20576" s="203"/>
    </row>
    <row r="20577" spans="1:3">
      <c r="A20577" s="160" t="s">
        <v>69523</v>
      </c>
      <c r="B20577" s="159" t="s">
        <v>38326</v>
      </c>
      <c r="C20577" s="203"/>
    </row>
    <row r="20578" spans="1:3">
      <c r="A20578" s="160" t="s">
        <v>69524</v>
      </c>
      <c r="B20578" s="159" t="s">
        <v>54075</v>
      </c>
      <c r="C20578" s="203"/>
    </row>
    <row r="20579" spans="1:3">
      <c r="A20579" s="160" t="s">
        <v>69525</v>
      </c>
      <c r="B20579" s="159" t="s">
        <v>69526</v>
      </c>
      <c r="C20579" s="203"/>
    </row>
    <row r="20580" spans="1:3">
      <c r="A20580" s="160" t="s">
        <v>69527</v>
      </c>
      <c r="B20580" s="159" t="s">
        <v>69528</v>
      </c>
      <c r="C20580" s="203"/>
    </row>
    <row r="20581" spans="1:3">
      <c r="A20581" s="160" t="s">
        <v>69529</v>
      </c>
      <c r="B20581" s="159" t="s">
        <v>69530</v>
      </c>
      <c r="C20581" s="203"/>
    </row>
    <row r="20582" spans="1:3">
      <c r="A20582" s="160" t="s">
        <v>69531</v>
      </c>
      <c r="B20582" s="159" t="s">
        <v>1367</v>
      </c>
      <c r="C20582" s="203"/>
    </row>
    <row r="20583" spans="1:3">
      <c r="A20583" s="160" t="s">
        <v>69532</v>
      </c>
      <c r="B20583" s="159" t="s">
        <v>38790</v>
      </c>
      <c r="C20583" s="203"/>
    </row>
    <row r="20584" spans="1:3">
      <c r="A20584" s="160" t="s">
        <v>69533</v>
      </c>
      <c r="B20584" s="159" t="s">
        <v>69534</v>
      </c>
      <c r="C20584" s="203"/>
    </row>
    <row r="20585" spans="1:3">
      <c r="A20585" s="160" t="s">
        <v>69535</v>
      </c>
      <c r="B20585" s="159" t="s">
        <v>69536</v>
      </c>
      <c r="C20585" s="203"/>
    </row>
    <row r="20586" spans="1:3">
      <c r="A20586" s="160" t="s">
        <v>69537</v>
      </c>
      <c r="B20586" s="159" t="s">
        <v>69538</v>
      </c>
      <c r="C20586" s="203"/>
    </row>
    <row r="20587" spans="1:3">
      <c r="A20587" s="160" t="s">
        <v>69539</v>
      </c>
      <c r="B20587" s="159" t="s">
        <v>69540</v>
      </c>
      <c r="C20587" s="203"/>
    </row>
    <row r="20588" spans="1:3">
      <c r="A20588" s="160" t="s">
        <v>69541</v>
      </c>
      <c r="B20588" s="159" t="s">
        <v>69542</v>
      </c>
      <c r="C20588" s="203"/>
    </row>
    <row r="20589" spans="1:3">
      <c r="A20589" s="160" t="s">
        <v>69543</v>
      </c>
      <c r="B20589" s="159" t="s">
        <v>61022</v>
      </c>
      <c r="C20589" s="203"/>
    </row>
    <row r="20590" spans="1:3">
      <c r="A20590" s="160" t="s">
        <v>69544</v>
      </c>
      <c r="B20590" s="159" t="s">
        <v>69545</v>
      </c>
      <c r="C20590" s="203"/>
    </row>
    <row r="20591" spans="1:3">
      <c r="A20591" s="160" t="s">
        <v>69546</v>
      </c>
      <c r="B20591" s="159" t="s">
        <v>63608</v>
      </c>
      <c r="C20591" s="203"/>
    </row>
    <row r="20592" spans="1:3">
      <c r="A20592" s="160" t="s">
        <v>69547</v>
      </c>
      <c r="B20592" s="159" t="s">
        <v>69548</v>
      </c>
      <c r="C20592" s="203"/>
    </row>
    <row r="20593" spans="1:3">
      <c r="A20593" s="160" t="s">
        <v>69549</v>
      </c>
      <c r="B20593" s="159" t="s">
        <v>62700</v>
      </c>
      <c r="C20593" s="203"/>
    </row>
    <row r="20594" spans="1:3">
      <c r="A20594" s="160" t="s">
        <v>69550</v>
      </c>
      <c r="B20594" s="159" t="s">
        <v>69551</v>
      </c>
      <c r="C20594" s="203"/>
    </row>
    <row r="20595" spans="1:3">
      <c r="A20595" s="160" t="s">
        <v>69552</v>
      </c>
      <c r="B20595" s="159" t="s">
        <v>69553</v>
      </c>
      <c r="C20595" s="203"/>
    </row>
    <row r="20596" spans="1:3">
      <c r="A20596" s="160" t="s">
        <v>69554</v>
      </c>
      <c r="B20596" s="159" t="s">
        <v>1368</v>
      </c>
      <c r="C20596" s="203"/>
    </row>
    <row r="20597" spans="1:3">
      <c r="A20597" s="160" t="s">
        <v>69555</v>
      </c>
      <c r="B20597" s="159" t="s">
        <v>69556</v>
      </c>
      <c r="C20597" s="203"/>
    </row>
    <row r="20598" spans="1:3">
      <c r="A20598" s="160" t="s">
        <v>69557</v>
      </c>
      <c r="B20598" s="159" t="s">
        <v>69558</v>
      </c>
      <c r="C20598" s="203"/>
    </row>
    <row r="20599" spans="1:3">
      <c r="A20599" s="160" t="s">
        <v>69559</v>
      </c>
      <c r="B20599" s="159" t="s">
        <v>69560</v>
      </c>
      <c r="C20599" s="203"/>
    </row>
    <row r="20600" spans="1:3">
      <c r="A20600" s="160" t="s">
        <v>69561</v>
      </c>
      <c r="B20600" s="159" t="s">
        <v>69562</v>
      </c>
      <c r="C20600" s="203"/>
    </row>
    <row r="20601" spans="1:3">
      <c r="A20601" s="160" t="s">
        <v>69563</v>
      </c>
      <c r="B20601" s="159" t="s">
        <v>69564</v>
      </c>
      <c r="C20601" s="203"/>
    </row>
    <row r="20602" spans="1:3">
      <c r="A20602" s="160" t="s">
        <v>69565</v>
      </c>
      <c r="B20602" s="159" t="s">
        <v>69566</v>
      </c>
      <c r="C20602" s="203"/>
    </row>
    <row r="20603" spans="1:3">
      <c r="A20603" s="160" t="s">
        <v>69567</v>
      </c>
      <c r="B20603" s="159" t="s">
        <v>69568</v>
      </c>
      <c r="C20603" s="203"/>
    </row>
    <row r="20604" spans="1:3">
      <c r="A20604" s="160" t="s">
        <v>69569</v>
      </c>
      <c r="B20604" s="159" t="s">
        <v>69570</v>
      </c>
      <c r="C20604" s="203"/>
    </row>
    <row r="20605" spans="1:3">
      <c r="A20605" s="160" t="s">
        <v>69571</v>
      </c>
      <c r="B20605" s="159" t="s">
        <v>69572</v>
      </c>
      <c r="C20605" s="203"/>
    </row>
    <row r="20606" spans="1:3">
      <c r="A20606" s="160" t="s">
        <v>69573</v>
      </c>
      <c r="B20606" s="159" t="s">
        <v>69574</v>
      </c>
      <c r="C20606" s="203"/>
    </row>
    <row r="20607" spans="1:3">
      <c r="A20607" s="160" t="s">
        <v>69575</v>
      </c>
      <c r="B20607" s="159" t="s">
        <v>47519</v>
      </c>
      <c r="C20607" s="203"/>
    </row>
    <row r="20608" spans="1:3">
      <c r="A20608" s="160" t="s">
        <v>69576</v>
      </c>
      <c r="B20608" s="159" t="s">
        <v>69577</v>
      </c>
      <c r="C20608" s="203"/>
    </row>
    <row r="20609" spans="1:3">
      <c r="A20609" s="160" t="s">
        <v>69578</v>
      </c>
      <c r="B20609" s="159" t="s">
        <v>69579</v>
      </c>
      <c r="C20609" s="203"/>
    </row>
    <row r="20610" spans="1:3">
      <c r="A20610" s="160" t="s">
        <v>69580</v>
      </c>
      <c r="B20610" s="159" t="s">
        <v>40951</v>
      </c>
      <c r="C20610" s="203"/>
    </row>
    <row r="20611" spans="1:3">
      <c r="A20611" s="160" t="s">
        <v>69581</v>
      </c>
      <c r="B20611" s="159" t="s">
        <v>1369</v>
      </c>
      <c r="C20611" s="203"/>
    </row>
    <row r="20612" spans="1:3">
      <c r="A20612" s="160" t="s">
        <v>69582</v>
      </c>
      <c r="B20612" s="159" t="s">
        <v>66944</v>
      </c>
      <c r="C20612" s="203"/>
    </row>
    <row r="20613" spans="1:3">
      <c r="A20613" s="160" t="s">
        <v>69583</v>
      </c>
      <c r="B20613" s="159" t="s">
        <v>69584</v>
      </c>
      <c r="C20613" s="203"/>
    </row>
    <row r="20614" spans="1:3">
      <c r="A20614" s="160" t="s">
        <v>69585</v>
      </c>
      <c r="B20614" s="159" t="s">
        <v>69586</v>
      </c>
      <c r="C20614" s="203"/>
    </row>
    <row r="20615" spans="1:3">
      <c r="A20615" s="160" t="s">
        <v>69587</v>
      </c>
      <c r="B20615" s="159" t="s">
        <v>69588</v>
      </c>
      <c r="C20615" s="203"/>
    </row>
    <row r="20616" spans="1:3">
      <c r="A20616" s="160" t="s">
        <v>69589</v>
      </c>
      <c r="B20616" s="159" t="s">
        <v>69590</v>
      </c>
      <c r="C20616" s="203"/>
    </row>
    <row r="20617" spans="1:3">
      <c r="A20617" s="160" t="s">
        <v>69591</v>
      </c>
      <c r="B20617" s="159" t="s">
        <v>69592</v>
      </c>
      <c r="C20617" s="203"/>
    </row>
    <row r="20618" spans="1:3">
      <c r="A20618" s="160" t="s">
        <v>69593</v>
      </c>
      <c r="B20618" s="159" t="s">
        <v>69594</v>
      </c>
      <c r="C20618" s="203"/>
    </row>
    <row r="20619" spans="1:3">
      <c r="A20619" s="160" t="s">
        <v>69595</v>
      </c>
      <c r="B20619" s="159" t="s">
        <v>69596</v>
      </c>
      <c r="C20619" s="203"/>
    </row>
    <row r="20620" spans="1:3">
      <c r="A20620" s="160" t="s">
        <v>69597</v>
      </c>
      <c r="B20620" s="159" t="s">
        <v>69598</v>
      </c>
      <c r="C20620" s="203"/>
    </row>
    <row r="20621" spans="1:3">
      <c r="A20621" s="160" t="s">
        <v>69599</v>
      </c>
      <c r="B20621" s="159" t="s">
        <v>69600</v>
      </c>
      <c r="C20621" s="203"/>
    </row>
    <row r="20622" spans="1:3">
      <c r="A20622" s="160" t="s">
        <v>69601</v>
      </c>
      <c r="B20622" s="159" t="s">
        <v>63379</v>
      </c>
      <c r="C20622" s="203"/>
    </row>
    <row r="20623" spans="1:3">
      <c r="A20623" s="160" t="s">
        <v>69602</v>
      </c>
      <c r="B20623" s="159" t="s">
        <v>69603</v>
      </c>
      <c r="C20623" s="203"/>
    </row>
    <row r="20624" spans="1:3">
      <c r="A20624" s="160" t="s">
        <v>69604</v>
      </c>
      <c r="B20624" s="159" t="s">
        <v>69605</v>
      </c>
      <c r="C20624" s="203"/>
    </row>
    <row r="20625" spans="1:3">
      <c r="A20625" s="160" t="s">
        <v>69606</v>
      </c>
      <c r="B20625" s="159" t="s">
        <v>69607</v>
      </c>
      <c r="C20625" s="203"/>
    </row>
    <row r="20626" spans="1:3">
      <c r="A20626" s="160" t="s">
        <v>69608</v>
      </c>
      <c r="B20626" s="159" t="s">
        <v>69609</v>
      </c>
      <c r="C20626" s="203"/>
    </row>
    <row r="20627" spans="1:3">
      <c r="A20627" s="160" t="s">
        <v>69610</v>
      </c>
      <c r="B20627" s="159" t="s">
        <v>69611</v>
      </c>
      <c r="C20627" s="203"/>
    </row>
    <row r="20628" spans="1:3">
      <c r="A20628" s="160" t="s">
        <v>69612</v>
      </c>
      <c r="B20628" s="159" t="s">
        <v>69613</v>
      </c>
      <c r="C20628" s="203"/>
    </row>
    <row r="20629" spans="1:3">
      <c r="A20629" s="160" t="s">
        <v>69614</v>
      </c>
      <c r="B20629" s="159" t="s">
        <v>69615</v>
      </c>
      <c r="C20629" s="203"/>
    </row>
    <row r="20630" spans="1:3">
      <c r="A20630" s="160" t="s">
        <v>69616</v>
      </c>
      <c r="B20630" s="159" t="s">
        <v>69617</v>
      </c>
      <c r="C20630" s="203"/>
    </row>
    <row r="20631" spans="1:3">
      <c r="A20631" s="160" t="s">
        <v>69618</v>
      </c>
      <c r="B20631" s="159" t="s">
        <v>69619</v>
      </c>
      <c r="C20631" s="203"/>
    </row>
    <row r="20632" spans="1:3">
      <c r="A20632" s="160" t="s">
        <v>69620</v>
      </c>
      <c r="B20632" s="159" t="s">
        <v>69621</v>
      </c>
      <c r="C20632" s="203"/>
    </row>
    <row r="20633" spans="1:3">
      <c r="A20633" s="160" t="s">
        <v>69622</v>
      </c>
      <c r="B20633" s="159" t="s">
        <v>1370</v>
      </c>
      <c r="C20633" s="203"/>
    </row>
    <row r="20634" spans="1:3">
      <c r="A20634" s="160" t="s">
        <v>69623</v>
      </c>
      <c r="B20634" s="159" t="s">
        <v>44734</v>
      </c>
      <c r="C20634" s="203"/>
    </row>
    <row r="20635" spans="1:3">
      <c r="A20635" s="160" t="s">
        <v>69624</v>
      </c>
      <c r="B20635" s="159" t="s">
        <v>69625</v>
      </c>
      <c r="C20635" s="203"/>
    </row>
    <row r="20636" spans="1:3">
      <c r="A20636" s="160" t="s">
        <v>69626</v>
      </c>
      <c r="B20636" s="159" t="s">
        <v>69627</v>
      </c>
      <c r="C20636" s="203"/>
    </row>
    <row r="20637" spans="1:3">
      <c r="A20637" s="160" t="s">
        <v>69628</v>
      </c>
      <c r="B20637" s="159" t="s">
        <v>69629</v>
      </c>
      <c r="C20637" s="203"/>
    </row>
    <row r="20638" spans="1:3">
      <c r="A20638" s="160" t="s">
        <v>69630</v>
      </c>
      <c r="B20638" s="159" t="s">
        <v>69631</v>
      </c>
      <c r="C20638" s="203"/>
    </row>
    <row r="20639" spans="1:3">
      <c r="A20639" s="160" t="s">
        <v>69632</v>
      </c>
      <c r="B20639" s="159" t="s">
        <v>34033</v>
      </c>
      <c r="C20639" s="203"/>
    </row>
    <row r="20640" spans="1:3">
      <c r="A20640" s="160" t="s">
        <v>69633</v>
      </c>
      <c r="B20640" s="159" t="s">
        <v>59876</v>
      </c>
      <c r="C20640" s="203"/>
    </row>
    <row r="20641" spans="1:3">
      <c r="A20641" s="160" t="s">
        <v>69634</v>
      </c>
      <c r="B20641" s="159" t="s">
        <v>69635</v>
      </c>
      <c r="C20641" s="203"/>
    </row>
    <row r="20642" spans="1:3">
      <c r="A20642" s="160" t="s">
        <v>69636</v>
      </c>
      <c r="B20642" s="159" t="s">
        <v>69637</v>
      </c>
      <c r="C20642" s="203"/>
    </row>
    <row r="20643" spans="1:3">
      <c r="A20643" s="160" t="s">
        <v>69638</v>
      </c>
      <c r="B20643" s="159" t="s">
        <v>69639</v>
      </c>
      <c r="C20643" s="203"/>
    </row>
    <row r="20644" spans="1:3">
      <c r="A20644" s="160" t="s">
        <v>69640</v>
      </c>
      <c r="B20644" s="159" t="s">
        <v>69641</v>
      </c>
      <c r="C20644" s="203"/>
    </row>
    <row r="20645" spans="1:3">
      <c r="A20645" s="160" t="s">
        <v>69642</v>
      </c>
      <c r="B20645" s="159" t="s">
        <v>69643</v>
      </c>
      <c r="C20645" s="203"/>
    </row>
    <row r="20646" spans="1:3">
      <c r="A20646" s="160" t="s">
        <v>69644</v>
      </c>
      <c r="B20646" s="159" t="s">
        <v>69645</v>
      </c>
      <c r="C20646" s="203"/>
    </row>
    <row r="20647" spans="1:3">
      <c r="A20647" s="160" t="s">
        <v>69646</v>
      </c>
      <c r="B20647" s="159" t="s">
        <v>69647</v>
      </c>
      <c r="C20647" s="203"/>
    </row>
    <row r="20648" spans="1:3">
      <c r="A20648" s="157" t="s">
        <v>69648</v>
      </c>
      <c r="B20648" s="155" t="s">
        <v>1371</v>
      </c>
      <c r="C20648" s="203"/>
    </row>
    <row r="20649" spans="1:3">
      <c r="A20649" s="157" t="s">
        <v>69649</v>
      </c>
      <c r="B20649" s="155" t="s">
        <v>68</v>
      </c>
      <c r="C20649" s="203"/>
    </row>
    <row r="20650" spans="1:3">
      <c r="A20650" s="157" t="s">
        <v>69650</v>
      </c>
      <c r="B20650" s="155" t="s">
        <v>1372</v>
      </c>
      <c r="C20650" s="203"/>
    </row>
    <row r="20651" spans="1:3">
      <c r="A20651" s="157" t="s">
        <v>69651</v>
      </c>
      <c r="B20651" s="155" t="s">
        <v>69652</v>
      </c>
      <c r="C20651" s="203"/>
    </row>
    <row r="20652" spans="1:3">
      <c r="A20652" s="157" t="s">
        <v>69653</v>
      </c>
      <c r="B20652" s="155" t="s">
        <v>69654</v>
      </c>
      <c r="C20652" s="203"/>
    </row>
    <row r="20653" spans="1:3">
      <c r="A20653" s="157" t="s">
        <v>69655</v>
      </c>
      <c r="B20653" s="155" t="s">
        <v>69656</v>
      </c>
      <c r="C20653" s="203"/>
    </row>
    <row r="20654" spans="1:3">
      <c r="A20654" s="157" t="s">
        <v>69657</v>
      </c>
      <c r="B20654" s="155" t="s">
        <v>69658</v>
      </c>
      <c r="C20654" s="203"/>
    </row>
    <row r="20655" spans="1:3">
      <c r="A20655" s="157" t="s">
        <v>69659</v>
      </c>
      <c r="B20655" s="155" t="s">
        <v>40585</v>
      </c>
      <c r="C20655" s="203"/>
    </row>
    <row r="20656" spans="1:3">
      <c r="A20656" s="157" t="s">
        <v>69660</v>
      </c>
      <c r="B20656" s="155" t="s">
        <v>69661</v>
      </c>
      <c r="C20656" s="203"/>
    </row>
    <row r="20657" spans="1:3">
      <c r="A20657" s="157" t="s">
        <v>69662</v>
      </c>
      <c r="B20657" s="155" t="s">
        <v>55036</v>
      </c>
      <c r="C20657" s="203"/>
    </row>
    <row r="20658" spans="1:3">
      <c r="A20658" s="157" t="s">
        <v>69663</v>
      </c>
      <c r="B20658" s="155" t="s">
        <v>69664</v>
      </c>
      <c r="C20658" s="203"/>
    </row>
    <row r="20659" spans="1:3">
      <c r="A20659" s="157" t="s">
        <v>69665</v>
      </c>
      <c r="B20659" s="155" t="s">
        <v>1373</v>
      </c>
      <c r="C20659" s="203"/>
    </row>
    <row r="20660" spans="1:3">
      <c r="A20660" s="157" t="s">
        <v>69666</v>
      </c>
      <c r="B20660" s="155" t="s">
        <v>60411</v>
      </c>
      <c r="C20660" s="203"/>
    </row>
    <row r="20661" spans="1:3">
      <c r="A20661" s="157" t="s">
        <v>69667</v>
      </c>
      <c r="B20661" s="155" t="s">
        <v>69668</v>
      </c>
      <c r="C20661" s="203"/>
    </row>
    <row r="20662" spans="1:3">
      <c r="A20662" s="157" t="s">
        <v>69669</v>
      </c>
      <c r="B20662" s="155" t="s">
        <v>69670</v>
      </c>
      <c r="C20662" s="203"/>
    </row>
    <row r="20663" spans="1:3">
      <c r="A20663" s="157" t="s">
        <v>69671</v>
      </c>
      <c r="B20663" s="155" t="s">
        <v>69672</v>
      </c>
      <c r="C20663" s="203"/>
    </row>
    <row r="20664" spans="1:3">
      <c r="A20664" s="157" t="s">
        <v>69673</v>
      </c>
      <c r="B20664" s="155" t="s">
        <v>69674</v>
      </c>
      <c r="C20664" s="203"/>
    </row>
    <row r="20665" spans="1:3">
      <c r="A20665" s="157" t="s">
        <v>69675</v>
      </c>
      <c r="B20665" s="155" t="s">
        <v>69676</v>
      </c>
      <c r="C20665" s="203"/>
    </row>
    <row r="20666" spans="1:3">
      <c r="A20666" s="157" t="s">
        <v>69677</v>
      </c>
      <c r="B20666" s="155" t="s">
        <v>33715</v>
      </c>
      <c r="C20666" s="203"/>
    </row>
    <row r="20667" spans="1:3">
      <c r="A20667" s="157" t="s">
        <v>69678</v>
      </c>
      <c r="B20667" s="155" t="s">
        <v>69679</v>
      </c>
      <c r="C20667" s="203"/>
    </row>
    <row r="20668" spans="1:3">
      <c r="A20668" s="157" t="s">
        <v>69680</v>
      </c>
      <c r="B20668" s="155" t="s">
        <v>69681</v>
      </c>
      <c r="C20668" s="203"/>
    </row>
    <row r="20669" spans="1:3">
      <c r="A20669" s="157" t="s">
        <v>69682</v>
      </c>
      <c r="B20669" s="155" t="s">
        <v>69683</v>
      </c>
      <c r="C20669" s="203"/>
    </row>
    <row r="20670" spans="1:3">
      <c r="A20670" s="157" t="s">
        <v>69684</v>
      </c>
      <c r="B20670" s="155" t="s">
        <v>69685</v>
      </c>
      <c r="C20670" s="203"/>
    </row>
    <row r="20671" spans="1:3">
      <c r="A20671" s="157" t="s">
        <v>69686</v>
      </c>
      <c r="B20671" s="155" t="s">
        <v>69687</v>
      </c>
      <c r="C20671" s="203"/>
    </row>
    <row r="20672" spans="1:3">
      <c r="A20672" s="157" t="s">
        <v>69688</v>
      </c>
      <c r="B20672" s="155" t="s">
        <v>69689</v>
      </c>
      <c r="C20672" s="203"/>
    </row>
    <row r="20673" spans="1:3">
      <c r="A20673" s="157" t="s">
        <v>69690</v>
      </c>
      <c r="B20673" s="155" t="s">
        <v>39864</v>
      </c>
      <c r="C20673" s="203"/>
    </row>
    <row r="20674" spans="1:3">
      <c r="A20674" s="157" t="s">
        <v>69691</v>
      </c>
      <c r="B20674" s="155" t="s">
        <v>69692</v>
      </c>
      <c r="C20674" s="203"/>
    </row>
    <row r="20675" spans="1:3">
      <c r="A20675" s="157" t="s">
        <v>69693</v>
      </c>
      <c r="B20675" s="155" t="s">
        <v>35739</v>
      </c>
      <c r="C20675" s="203"/>
    </row>
    <row r="20676" spans="1:3">
      <c r="A20676" s="157" t="s">
        <v>69694</v>
      </c>
      <c r="B20676" s="155" t="s">
        <v>69695</v>
      </c>
      <c r="C20676" s="203"/>
    </row>
    <row r="20677" spans="1:3">
      <c r="A20677" s="157" t="s">
        <v>69696</v>
      </c>
      <c r="B20677" s="155" t="s">
        <v>30997</v>
      </c>
      <c r="C20677" s="203"/>
    </row>
    <row r="20678" spans="1:3">
      <c r="A20678" s="157" t="s">
        <v>69697</v>
      </c>
      <c r="B20678" s="155" t="s">
        <v>69698</v>
      </c>
      <c r="C20678" s="203"/>
    </row>
    <row r="20679" spans="1:3">
      <c r="A20679" s="157" t="s">
        <v>69699</v>
      </c>
      <c r="B20679" s="155" t="s">
        <v>69700</v>
      </c>
      <c r="C20679" s="203"/>
    </row>
    <row r="20680" spans="1:3">
      <c r="A20680" s="157" t="s">
        <v>69701</v>
      </c>
      <c r="B20680" s="155" t="s">
        <v>69702</v>
      </c>
      <c r="C20680" s="203"/>
    </row>
    <row r="20681" spans="1:3">
      <c r="A20681" s="157" t="s">
        <v>69703</v>
      </c>
      <c r="B20681" s="155" t="s">
        <v>69704</v>
      </c>
      <c r="C20681" s="203"/>
    </row>
    <row r="20682" spans="1:3">
      <c r="A20682" s="157" t="s">
        <v>69705</v>
      </c>
      <c r="B20682" s="155" t="s">
        <v>30999</v>
      </c>
      <c r="C20682" s="203"/>
    </row>
    <row r="20683" spans="1:3">
      <c r="A20683" s="157" t="s">
        <v>69706</v>
      </c>
      <c r="B20683" s="155" t="s">
        <v>69707</v>
      </c>
      <c r="C20683" s="203"/>
    </row>
    <row r="20684" spans="1:3">
      <c r="A20684" s="157" t="s">
        <v>69708</v>
      </c>
      <c r="B20684" s="155" t="s">
        <v>69709</v>
      </c>
      <c r="C20684" s="203"/>
    </row>
    <row r="20685" spans="1:3">
      <c r="A20685" s="157" t="s">
        <v>69710</v>
      </c>
      <c r="B20685" s="155" t="s">
        <v>34078</v>
      </c>
      <c r="C20685" s="203"/>
    </row>
    <row r="20686" spans="1:3">
      <c r="A20686" s="157" t="s">
        <v>69711</v>
      </c>
      <c r="B20686" s="155" t="s">
        <v>69712</v>
      </c>
      <c r="C20686" s="203"/>
    </row>
    <row r="20687" spans="1:3">
      <c r="A20687" s="157" t="s">
        <v>69713</v>
      </c>
      <c r="B20687" s="155" t="s">
        <v>69714</v>
      </c>
      <c r="C20687" s="203"/>
    </row>
    <row r="20688" spans="1:3">
      <c r="A20688" s="157" t="s">
        <v>69715</v>
      </c>
      <c r="B20688" s="155" t="s">
        <v>40965</v>
      </c>
      <c r="C20688" s="203"/>
    </row>
    <row r="20689" spans="1:3">
      <c r="A20689" s="157" t="s">
        <v>69716</v>
      </c>
      <c r="B20689" s="155" t="s">
        <v>31001</v>
      </c>
      <c r="C20689" s="203"/>
    </row>
    <row r="20690" spans="1:3">
      <c r="A20690" s="157" t="s">
        <v>69717</v>
      </c>
      <c r="B20690" s="155" t="s">
        <v>69718</v>
      </c>
      <c r="C20690" s="203"/>
    </row>
    <row r="20691" spans="1:3">
      <c r="A20691" s="157" t="s">
        <v>69719</v>
      </c>
      <c r="B20691" s="155" t="s">
        <v>69720</v>
      </c>
      <c r="C20691" s="203"/>
    </row>
    <row r="20692" spans="1:3">
      <c r="A20692" s="157" t="s">
        <v>69721</v>
      </c>
      <c r="B20692" s="155" t="s">
        <v>69722</v>
      </c>
      <c r="C20692" s="203"/>
    </row>
    <row r="20693" spans="1:3">
      <c r="A20693" s="157" t="s">
        <v>69723</v>
      </c>
      <c r="B20693" s="155" t="s">
        <v>69724</v>
      </c>
      <c r="C20693" s="203"/>
    </row>
    <row r="20694" spans="1:3">
      <c r="A20694" s="157" t="s">
        <v>69725</v>
      </c>
      <c r="B20694" s="155" t="s">
        <v>1374</v>
      </c>
      <c r="C20694" s="203"/>
    </row>
    <row r="20695" spans="1:3">
      <c r="A20695" s="157" t="s">
        <v>69726</v>
      </c>
      <c r="B20695" s="155" t="s">
        <v>69727</v>
      </c>
      <c r="C20695" s="203"/>
    </row>
    <row r="20696" spans="1:3">
      <c r="A20696" s="157" t="s">
        <v>69728</v>
      </c>
      <c r="B20696" s="155" t="s">
        <v>69729</v>
      </c>
      <c r="C20696" s="203"/>
    </row>
    <row r="20697" spans="1:3">
      <c r="A20697" s="157" t="s">
        <v>69730</v>
      </c>
      <c r="B20697" s="155" t="s">
        <v>36759</v>
      </c>
      <c r="C20697" s="203"/>
    </row>
    <row r="20698" spans="1:3">
      <c r="A20698" s="157" t="s">
        <v>69731</v>
      </c>
      <c r="B20698" s="155" t="s">
        <v>69732</v>
      </c>
      <c r="C20698" s="203"/>
    </row>
    <row r="20699" spans="1:3">
      <c r="A20699" s="157" t="s">
        <v>69733</v>
      </c>
      <c r="B20699" s="155" t="s">
        <v>35146</v>
      </c>
      <c r="C20699" s="203"/>
    </row>
    <row r="20700" spans="1:3">
      <c r="A20700" s="157" t="s">
        <v>69734</v>
      </c>
      <c r="B20700" s="155" t="s">
        <v>69735</v>
      </c>
      <c r="C20700" s="203"/>
    </row>
    <row r="20701" spans="1:3">
      <c r="A20701" s="157" t="s">
        <v>69736</v>
      </c>
      <c r="B20701" s="155" t="s">
        <v>69737</v>
      </c>
      <c r="C20701" s="203"/>
    </row>
    <row r="20702" spans="1:3">
      <c r="A20702" s="157" t="s">
        <v>69738</v>
      </c>
      <c r="B20702" s="155" t="s">
        <v>40261</v>
      </c>
      <c r="C20702" s="203"/>
    </row>
    <row r="20703" spans="1:3">
      <c r="A20703" s="157" t="s">
        <v>69739</v>
      </c>
      <c r="B20703" s="155" t="s">
        <v>69740</v>
      </c>
      <c r="C20703" s="203"/>
    </row>
    <row r="20704" spans="1:3">
      <c r="A20704" s="157" t="s">
        <v>69741</v>
      </c>
      <c r="B20704" s="155" t="s">
        <v>69742</v>
      </c>
      <c r="C20704" s="203"/>
    </row>
    <row r="20705" spans="1:3">
      <c r="A20705" s="157" t="s">
        <v>69743</v>
      </c>
      <c r="B20705" s="155" t="s">
        <v>69744</v>
      </c>
      <c r="C20705" s="203"/>
    </row>
    <row r="20706" spans="1:3">
      <c r="A20706" s="157" t="s">
        <v>69745</v>
      </c>
      <c r="B20706" s="155" t="s">
        <v>69746</v>
      </c>
      <c r="C20706" s="203"/>
    </row>
    <row r="20707" spans="1:3">
      <c r="A20707" s="157" t="s">
        <v>69747</v>
      </c>
      <c r="B20707" s="155" t="s">
        <v>69748</v>
      </c>
      <c r="C20707" s="203"/>
    </row>
    <row r="20708" spans="1:3">
      <c r="A20708" s="157" t="s">
        <v>69749</v>
      </c>
      <c r="B20708" s="155" t="s">
        <v>53451</v>
      </c>
      <c r="C20708" s="203"/>
    </row>
    <row r="20709" spans="1:3">
      <c r="A20709" s="157" t="s">
        <v>69750</v>
      </c>
      <c r="B20709" s="155" t="s">
        <v>38630</v>
      </c>
      <c r="C20709" s="203"/>
    </row>
    <row r="20710" spans="1:3">
      <c r="A20710" s="157" t="s">
        <v>69751</v>
      </c>
      <c r="B20710" s="155" t="s">
        <v>69752</v>
      </c>
      <c r="C20710" s="203"/>
    </row>
    <row r="20711" spans="1:3">
      <c r="A20711" s="157" t="s">
        <v>69753</v>
      </c>
      <c r="B20711" s="155" t="s">
        <v>69754</v>
      </c>
      <c r="C20711" s="203"/>
    </row>
    <row r="20712" spans="1:3">
      <c r="A20712" s="157" t="s">
        <v>69755</v>
      </c>
      <c r="B20712" s="155" t="s">
        <v>69756</v>
      </c>
      <c r="C20712" s="203"/>
    </row>
    <row r="20713" spans="1:3">
      <c r="A20713" s="157" t="s">
        <v>69757</v>
      </c>
      <c r="B20713" s="155" t="s">
        <v>69758</v>
      </c>
      <c r="C20713" s="203"/>
    </row>
    <row r="20714" spans="1:3">
      <c r="A20714" s="157" t="s">
        <v>69759</v>
      </c>
      <c r="B20714" s="155" t="s">
        <v>34167</v>
      </c>
      <c r="C20714" s="203"/>
    </row>
    <row r="20715" spans="1:3">
      <c r="A20715" s="157" t="s">
        <v>69760</v>
      </c>
      <c r="B20715" s="155" t="s">
        <v>45717</v>
      </c>
      <c r="C20715" s="203"/>
    </row>
    <row r="20716" spans="1:3">
      <c r="A20716" s="157" t="s">
        <v>69761</v>
      </c>
      <c r="B20716" s="155" t="s">
        <v>69762</v>
      </c>
      <c r="C20716" s="203"/>
    </row>
    <row r="20717" spans="1:3">
      <c r="A20717" s="157" t="s">
        <v>69763</v>
      </c>
      <c r="B20717" s="155" t="s">
        <v>1375</v>
      </c>
      <c r="C20717" s="203"/>
    </row>
    <row r="20718" spans="1:3">
      <c r="A20718" s="157" t="s">
        <v>69764</v>
      </c>
      <c r="B20718" s="155" t="s">
        <v>34437</v>
      </c>
      <c r="C20718" s="203"/>
    </row>
    <row r="20719" spans="1:3">
      <c r="A20719" s="157" t="s">
        <v>69765</v>
      </c>
      <c r="B20719" s="155" t="s">
        <v>69766</v>
      </c>
      <c r="C20719" s="203"/>
    </row>
    <row r="20720" spans="1:3">
      <c r="A20720" s="157" t="s">
        <v>69767</v>
      </c>
      <c r="B20720" s="155" t="s">
        <v>69768</v>
      </c>
      <c r="C20720" s="203"/>
    </row>
    <row r="20721" spans="1:3">
      <c r="A20721" s="157" t="s">
        <v>69769</v>
      </c>
      <c r="B20721" s="155" t="s">
        <v>69770</v>
      </c>
      <c r="C20721" s="203"/>
    </row>
    <row r="20722" spans="1:3">
      <c r="A20722" s="157" t="s">
        <v>69771</v>
      </c>
      <c r="B20722" s="155" t="s">
        <v>69772</v>
      </c>
      <c r="C20722" s="203"/>
    </row>
    <row r="20723" spans="1:3">
      <c r="A20723" s="157" t="s">
        <v>69773</v>
      </c>
      <c r="B20723" s="155" t="s">
        <v>48012</v>
      </c>
      <c r="C20723" s="203"/>
    </row>
    <row r="20724" spans="1:3">
      <c r="A20724" s="157" t="s">
        <v>69774</v>
      </c>
      <c r="B20724" s="155" t="s">
        <v>69775</v>
      </c>
      <c r="C20724" s="203"/>
    </row>
    <row r="20725" spans="1:3">
      <c r="A20725" s="157" t="s">
        <v>69776</v>
      </c>
      <c r="B20725" s="155" t="s">
        <v>46206</v>
      </c>
      <c r="C20725" s="203"/>
    </row>
    <row r="20726" spans="1:3">
      <c r="A20726" s="157" t="s">
        <v>69777</v>
      </c>
      <c r="B20726" s="155" t="s">
        <v>69778</v>
      </c>
      <c r="C20726" s="203"/>
    </row>
    <row r="20727" spans="1:3">
      <c r="A20727" s="157" t="s">
        <v>69779</v>
      </c>
      <c r="B20727" s="155" t="s">
        <v>69780</v>
      </c>
      <c r="C20727" s="203"/>
    </row>
    <row r="20728" spans="1:3">
      <c r="A20728" s="157" t="s">
        <v>69781</v>
      </c>
      <c r="B20728" s="155" t="s">
        <v>69782</v>
      </c>
      <c r="C20728" s="203"/>
    </row>
    <row r="20729" spans="1:3">
      <c r="A20729" s="157" t="s">
        <v>69783</v>
      </c>
      <c r="B20729" s="155" t="s">
        <v>69784</v>
      </c>
      <c r="C20729" s="203"/>
    </row>
    <row r="20730" spans="1:3">
      <c r="A20730" s="157" t="s">
        <v>69785</v>
      </c>
      <c r="B20730" s="155" t="s">
        <v>69786</v>
      </c>
      <c r="C20730" s="203"/>
    </row>
    <row r="20731" spans="1:3">
      <c r="A20731" s="157" t="s">
        <v>69787</v>
      </c>
      <c r="B20731" s="155" t="s">
        <v>69788</v>
      </c>
      <c r="C20731" s="203"/>
    </row>
    <row r="20732" spans="1:3">
      <c r="A20732" s="157" t="s">
        <v>69789</v>
      </c>
      <c r="B20732" s="155" t="s">
        <v>67067</v>
      </c>
      <c r="C20732" s="203"/>
    </row>
    <row r="20733" spans="1:3">
      <c r="A20733" s="157" t="s">
        <v>69790</v>
      </c>
      <c r="B20733" s="155" t="s">
        <v>1376</v>
      </c>
      <c r="C20733" s="203"/>
    </row>
    <row r="20734" spans="1:3">
      <c r="A20734" s="157" t="s">
        <v>69791</v>
      </c>
      <c r="B20734" s="155" t="s">
        <v>68</v>
      </c>
      <c r="C20734" s="203"/>
    </row>
    <row r="20735" spans="1:3">
      <c r="A20735" s="157" t="s">
        <v>69792</v>
      </c>
      <c r="B20735" s="155" t="s">
        <v>1377</v>
      </c>
      <c r="C20735" s="203"/>
    </row>
    <row r="20736" spans="1:3">
      <c r="A20736" s="157" t="s">
        <v>69793</v>
      </c>
      <c r="B20736" s="155" t="s">
        <v>69794</v>
      </c>
      <c r="C20736" s="203"/>
    </row>
    <row r="20737" spans="1:3">
      <c r="A20737" s="157" t="s">
        <v>69795</v>
      </c>
      <c r="B20737" s="155" t="s">
        <v>69796</v>
      </c>
      <c r="C20737" s="203"/>
    </row>
    <row r="20738" spans="1:3">
      <c r="A20738" s="157" t="s">
        <v>69797</v>
      </c>
      <c r="B20738" s="155" t="s">
        <v>69798</v>
      </c>
      <c r="C20738" s="203"/>
    </row>
    <row r="20739" spans="1:3">
      <c r="A20739" s="157" t="s">
        <v>69799</v>
      </c>
      <c r="B20739" s="155" t="s">
        <v>69304</v>
      </c>
      <c r="C20739" s="203"/>
    </row>
    <row r="20740" spans="1:3">
      <c r="A20740" s="157" t="s">
        <v>69800</v>
      </c>
      <c r="B20740" s="155" t="s">
        <v>69801</v>
      </c>
      <c r="C20740" s="203"/>
    </row>
    <row r="20741" spans="1:3">
      <c r="A20741" s="157" t="s">
        <v>69802</v>
      </c>
      <c r="B20741" s="155" t="s">
        <v>57762</v>
      </c>
      <c r="C20741" s="203"/>
    </row>
    <row r="20742" spans="1:3">
      <c r="A20742" s="157" t="s">
        <v>69803</v>
      </c>
      <c r="B20742" s="155" t="s">
        <v>69804</v>
      </c>
      <c r="C20742" s="203"/>
    </row>
    <row r="20743" spans="1:3">
      <c r="A20743" s="157" t="s">
        <v>69805</v>
      </c>
      <c r="B20743" s="155" t="s">
        <v>55822</v>
      </c>
      <c r="C20743" s="203"/>
    </row>
    <row r="20744" spans="1:3">
      <c r="A20744" s="157" t="s">
        <v>69806</v>
      </c>
      <c r="B20744" s="155" t="s">
        <v>69807</v>
      </c>
      <c r="C20744" s="203"/>
    </row>
    <row r="20745" spans="1:3">
      <c r="A20745" s="157" t="s">
        <v>69808</v>
      </c>
      <c r="B20745" s="155" t="s">
        <v>69809</v>
      </c>
      <c r="C20745" s="203"/>
    </row>
    <row r="20746" spans="1:3">
      <c r="A20746" s="157" t="s">
        <v>69810</v>
      </c>
      <c r="B20746" s="155" t="s">
        <v>69811</v>
      </c>
      <c r="C20746" s="203"/>
    </row>
    <row r="20747" spans="1:3">
      <c r="A20747" s="157" t="s">
        <v>69812</v>
      </c>
      <c r="B20747" s="155" t="s">
        <v>1378</v>
      </c>
      <c r="C20747" s="203"/>
    </row>
    <row r="20748" spans="1:3">
      <c r="A20748" s="157" t="s">
        <v>69813</v>
      </c>
      <c r="B20748" s="155" t="s">
        <v>69814</v>
      </c>
      <c r="C20748" s="203"/>
    </row>
    <row r="20749" spans="1:3">
      <c r="A20749" s="157" t="s">
        <v>69815</v>
      </c>
      <c r="B20749" s="155" t="s">
        <v>69816</v>
      </c>
      <c r="C20749" s="203"/>
    </row>
    <row r="20750" spans="1:3">
      <c r="A20750" s="157" t="s">
        <v>69817</v>
      </c>
      <c r="B20750" s="155" t="s">
        <v>69818</v>
      </c>
      <c r="C20750" s="203"/>
    </row>
    <row r="20751" spans="1:3">
      <c r="A20751" s="157" t="s">
        <v>69819</v>
      </c>
      <c r="B20751" s="155" t="s">
        <v>45717</v>
      </c>
      <c r="C20751" s="203"/>
    </row>
    <row r="20752" spans="1:3">
      <c r="A20752" s="157" t="s">
        <v>69820</v>
      </c>
      <c r="B20752" s="155" t="s">
        <v>69821</v>
      </c>
      <c r="C20752" s="203"/>
    </row>
    <row r="20753" spans="1:3">
      <c r="A20753" s="157" t="s">
        <v>69822</v>
      </c>
      <c r="B20753" s="155" t="s">
        <v>65878</v>
      </c>
      <c r="C20753" s="203"/>
    </row>
    <row r="20754" spans="1:3">
      <c r="A20754" s="157" t="s">
        <v>69823</v>
      </c>
      <c r="B20754" s="155" t="s">
        <v>56367</v>
      </c>
      <c r="C20754" s="203"/>
    </row>
    <row r="20755" spans="1:3">
      <c r="A20755" s="157" t="s">
        <v>69824</v>
      </c>
      <c r="B20755" s="155" t="s">
        <v>69825</v>
      </c>
      <c r="C20755" s="203"/>
    </row>
    <row r="20756" spans="1:3">
      <c r="A20756" s="157" t="s">
        <v>69826</v>
      </c>
      <c r="B20756" s="155" t="s">
        <v>54946</v>
      </c>
      <c r="C20756" s="203"/>
    </row>
    <row r="20757" spans="1:3">
      <c r="A20757" s="157" t="s">
        <v>69827</v>
      </c>
      <c r="B20757" s="155" t="s">
        <v>1379</v>
      </c>
      <c r="C20757" s="203"/>
    </row>
    <row r="20758" spans="1:3">
      <c r="A20758" s="157" t="s">
        <v>69828</v>
      </c>
      <c r="B20758" s="155" t="s">
        <v>69829</v>
      </c>
      <c r="C20758" s="203"/>
    </row>
    <row r="20759" spans="1:3">
      <c r="A20759" s="157" t="s">
        <v>69830</v>
      </c>
      <c r="B20759" s="155" t="s">
        <v>58799</v>
      </c>
      <c r="C20759" s="203"/>
    </row>
    <row r="20760" spans="1:3">
      <c r="A20760" s="157" t="s">
        <v>69831</v>
      </c>
      <c r="B20760" s="155" t="s">
        <v>69832</v>
      </c>
      <c r="C20760" s="203"/>
    </row>
    <row r="20761" spans="1:3">
      <c r="A20761" s="157" t="s">
        <v>69833</v>
      </c>
      <c r="B20761" s="155" t="s">
        <v>69834</v>
      </c>
      <c r="C20761" s="203"/>
    </row>
    <row r="20762" spans="1:3">
      <c r="A20762" s="157" t="s">
        <v>69835</v>
      </c>
      <c r="B20762" s="155" t="s">
        <v>69836</v>
      </c>
      <c r="C20762" s="203"/>
    </row>
    <row r="20763" spans="1:3">
      <c r="A20763" s="157" t="s">
        <v>69837</v>
      </c>
      <c r="B20763" s="155" t="s">
        <v>69838</v>
      </c>
      <c r="C20763" s="203"/>
    </row>
    <row r="20764" spans="1:3">
      <c r="A20764" s="157" t="s">
        <v>69839</v>
      </c>
      <c r="B20764" s="155" t="s">
        <v>69840</v>
      </c>
      <c r="C20764" s="203"/>
    </row>
    <row r="20765" spans="1:3">
      <c r="A20765" s="157" t="s">
        <v>69841</v>
      </c>
      <c r="B20765" s="155" t="s">
        <v>69842</v>
      </c>
      <c r="C20765" s="203"/>
    </row>
    <row r="20766" spans="1:3">
      <c r="A20766" s="157" t="s">
        <v>69843</v>
      </c>
      <c r="B20766" s="155" t="s">
        <v>69844</v>
      </c>
      <c r="C20766" s="203"/>
    </row>
    <row r="20767" spans="1:3">
      <c r="A20767" s="157" t="s">
        <v>69845</v>
      </c>
      <c r="B20767" s="155" t="s">
        <v>69846</v>
      </c>
      <c r="C20767" s="203"/>
    </row>
    <row r="20768" spans="1:3">
      <c r="A20768" s="157" t="s">
        <v>69847</v>
      </c>
      <c r="B20768" s="155" t="s">
        <v>69848</v>
      </c>
      <c r="C20768" s="203"/>
    </row>
    <row r="20769" spans="1:3">
      <c r="A20769" s="157" t="s">
        <v>69849</v>
      </c>
      <c r="B20769" s="155" t="s">
        <v>69850</v>
      </c>
      <c r="C20769" s="203"/>
    </row>
    <row r="20770" spans="1:3">
      <c r="A20770" s="157" t="s">
        <v>69851</v>
      </c>
      <c r="B20770" s="155" t="s">
        <v>1380</v>
      </c>
      <c r="C20770" s="203"/>
    </row>
    <row r="20771" spans="1:3">
      <c r="A20771" s="157" t="s">
        <v>69852</v>
      </c>
      <c r="B20771" s="155" t="s">
        <v>68141</v>
      </c>
      <c r="C20771" s="203"/>
    </row>
    <row r="20772" spans="1:3">
      <c r="A20772" s="157" t="s">
        <v>69853</v>
      </c>
      <c r="B20772" s="155" t="s">
        <v>69854</v>
      </c>
      <c r="C20772" s="203"/>
    </row>
    <row r="20773" spans="1:3">
      <c r="A20773" s="157" t="s">
        <v>69855</v>
      </c>
      <c r="B20773" s="155" t="s">
        <v>69856</v>
      </c>
      <c r="C20773" s="203"/>
    </row>
    <row r="20774" spans="1:3">
      <c r="A20774" s="157" t="s">
        <v>69857</v>
      </c>
      <c r="B20774" s="155" t="s">
        <v>69858</v>
      </c>
      <c r="C20774" s="203"/>
    </row>
    <row r="20775" spans="1:3">
      <c r="A20775" s="157" t="s">
        <v>69859</v>
      </c>
      <c r="B20775" s="155" t="s">
        <v>41521</v>
      </c>
      <c r="C20775" s="203"/>
    </row>
    <row r="20776" spans="1:3">
      <c r="A20776" s="157" t="s">
        <v>69860</v>
      </c>
      <c r="B20776" s="155" t="s">
        <v>69861</v>
      </c>
      <c r="C20776" s="203"/>
    </row>
    <row r="20777" spans="1:3">
      <c r="A20777" s="157" t="s">
        <v>69862</v>
      </c>
      <c r="B20777" s="155" t="s">
        <v>38630</v>
      </c>
      <c r="C20777" s="203"/>
    </row>
    <row r="20778" spans="1:3">
      <c r="A20778" s="157" t="s">
        <v>69863</v>
      </c>
      <c r="B20778" s="155" t="s">
        <v>69864</v>
      </c>
      <c r="C20778" s="203"/>
    </row>
    <row r="20779" spans="1:3">
      <c r="A20779" s="157" t="s">
        <v>69865</v>
      </c>
      <c r="B20779" s="155" t="s">
        <v>69866</v>
      </c>
      <c r="C20779" s="203"/>
    </row>
    <row r="20780" spans="1:3">
      <c r="A20780" s="157" t="s">
        <v>69867</v>
      </c>
      <c r="B20780" s="155" t="s">
        <v>36717</v>
      </c>
      <c r="C20780" s="203"/>
    </row>
    <row r="20781" spans="1:3">
      <c r="A20781" s="157" t="s">
        <v>69868</v>
      </c>
      <c r="B20781" s="155" t="s">
        <v>50750</v>
      </c>
      <c r="C20781" s="203"/>
    </row>
    <row r="20782" spans="1:3">
      <c r="A20782" s="157" t="s">
        <v>69869</v>
      </c>
      <c r="B20782" s="155" t="s">
        <v>69870</v>
      </c>
      <c r="C20782" s="203"/>
    </row>
    <row r="20783" spans="1:3">
      <c r="A20783" s="157" t="s">
        <v>69871</v>
      </c>
      <c r="B20783" s="155" t="s">
        <v>45089</v>
      </c>
      <c r="C20783" s="203"/>
    </row>
    <row r="20784" spans="1:3">
      <c r="A20784" s="157" t="s">
        <v>69872</v>
      </c>
      <c r="B20784" s="155" t="s">
        <v>69873</v>
      </c>
      <c r="C20784" s="203"/>
    </row>
    <row r="20785" spans="1:3">
      <c r="A20785" s="157" t="s">
        <v>69874</v>
      </c>
      <c r="B20785" s="155" t="s">
        <v>69875</v>
      </c>
      <c r="C20785" s="203"/>
    </row>
    <row r="20786" spans="1:3">
      <c r="A20786" s="157" t="s">
        <v>69876</v>
      </c>
      <c r="B20786" s="155" t="s">
        <v>59913</v>
      </c>
      <c r="C20786" s="203"/>
    </row>
    <row r="20787" spans="1:3">
      <c r="A20787" s="157" t="s">
        <v>69877</v>
      </c>
      <c r="B20787" s="155" t="s">
        <v>69878</v>
      </c>
      <c r="C20787" s="203"/>
    </row>
    <row r="20788" spans="1:3">
      <c r="A20788" s="157" t="s">
        <v>69879</v>
      </c>
      <c r="B20788" s="155" t="s">
        <v>36679</v>
      </c>
      <c r="C20788" s="203"/>
    </row>
    <row r="20789" spans="1:3">
      <c r="A20789" s="157" t="s">
        <v>69880</v>
      </c>
      <c r="B20789" s="155" t="s">
        <v>69881</v>
      </c>
      <c r="C20789" s="203"/>
    </row>
    <row r="20790" spans="1:3">
      <c r="A20790" s="157" t="s">
        <v>69882</v>
      </c>
      <c r="B20790" s="155" t="s">
        <v>69883</v>
      </c>
      <c r="C20790" s="203"/>
    </row>
    <row r="20791" spans="1:3">
      <c r="A20791" s="157" t="s">
        <v>69884</v>
      </c>
      <c r="B20791" s="155" t="s">
        <v>69885</v>
      </c>
      <c r="C20791" s="203"/>
    </row>
    <row r="20792" spans="1:3">
      <c r="A20792" s="157" t="s">
        <v>69886</v>
      </c>
      <c r="B20792" s="155" t="s">
        <v>31005</v>
      </c>
      <c r="C20792" s="203"/>
    </row>
    <row r="20793" spans="1:3">
      <c r="A20793" s="157" t="s">
        <v>69887</v>
      </c>
      <c r="B20793" s="155" t="s">
        <v>69888</v>
      </c>
      <c r="C20793" s="203"/>
    </row>
    <row r="20794" spans="1:3">
      <c r="A20794" s="157" t="s">
        <v>69889</v>
      </c>
      <c r="B20794" s="155" t="s">
        <v>69890</v>
      </c>
      <c r="C20794" s="203"/>
    </row>
    <row r="20795" spans="1:3">
      <c r="A20795" s="157" t="s">
        <v>69891</v>
      </c>
      <c r="B20795" s="155" t="s">
        <v>31007</v>
      </c>
      <c r="C20795" s="203"/>
    </row>
    <row r="20796" spans="1:3">
      <c r="A20796" s="157" t="s">
        <v>69892</v>
      </c>
      <c r="B20796" s="155" t="s">
        <v>69893</v>
      </c>
      <c r="C20796" s="203"/>
    </row>
    <row r="20797" spans="1:3">
      <c r="A20797" s="157" t="s">
        <v>69894</v>
      </c>
      <c r="B20797" s="155" t="s">
        <v>1381</v>
      </c>
      <c r="C20797" s="203"/>
    </row>
    <row r="20798" spans="1:3">
      <c r="A20798" s="157" t="s">
        <v>69895</v>
      </c>
      <c r="B20798" s="155" t="s">
        <v>68</v>
      </c>
      <c r="C20798" s="203"/>
    </row>
    <row r="20799" spans="1:3">
      <c r="A20799" s="157" t="s">
        <v>69896</v>
      </c>
      <c r="B20799" s="155" t="s">
        <v>1382</v>
      </c>
      <c r="C20799" s="203"/>
    </row>
    <row r="20800" spans="1:3">
      <c r="A20800" s="157" t="s">
        <v>69897</v>
      </c>
      <c r="B20800" s="155" t="s">
        <v>54095</v>
      </c>
      <c r="C20800" s="203"/>
    </row>
    <row r="20801" spans="1:3">
      <c r="A20801" s="157" t="s">
        <v>69898</v>
      </c>
      <c r="B20801" s="155" t="s">
        <v>69899</v>
      </c>
      <c r="C20801" s="203"/>
    </row>
    <row r="20802" spans="1:3">
      <c r="A20802" s="157" t="s">
        <v>69900</v>
      </c>
      <c r="B20802" s="155" t="s">
        <v>69901</v>
      </c>
      <c r="C20802" s="203"/>
    </row>
    <row r="20803" spans="1:3">
      <c r="A20803" s="157" t="s">
        <v>69902</v>
      </c>
      <c r="B20803" s="155" t="s">
        <v>69903</v>
      </c>
      <c r="C20803" s="203"/>
    </row>
    <row r="20804" spans="1:3">
      <c r="A20804" s="157" t="s">
        <v>69904</v>
      </c>
      <c r="B20804" s="155" t="s">
        <v>69905</v>
      </c>
      <c r="C20804" s="203"/>
    </row>
    <row r="20805" spans="1:3">
      <c r="A20805" s="157" t="s">
        <v>69906</v>
      </c>
      <c r="B20805" s="155" t="s">
        <v>69907</v>
      </c>
      <c r="C20805" s="203"/>
    </row>
    <row r="20806" spans="1:3">
      <c r="A20806" s="157" t="s">
        <v>69908</v>
      </c>
      <c r="B20806" s="155" t="s">
        <v>69909</v>
      </c>
      <c r="C20806" s="203"/>
    </row>
    <row r="20807" spans="1:3">
      <c r="A20807" s="157" t="s">
        <v>69910</v>
      </c>
      <c r="B20807" s="155" t="s">
        <v>69911</v>
      </c>
      <c r="C20807" s="203"/>
    </row>
    <row r="20808" spans="1:3">
      <c r="A20808" s="157" t="s">
        <v>69912</v>
      </c>
      <c r="B20808" s="155" t="s">
        <v>69913</v>
      </c>
      <c r="C20808" s="203"/>
    </row>
    <row r="20809" spans="1:3">
      <c r="A20809" s="157" t="s">
        <v>69914</v>
      </c>
      <c r="B20809" s="155" t="s">
        <v>69915</v>
      </c>
      <c r="C20809" s="203"/>
    </row>
    <row r="20810" spans="1:3">
      <c r="A20810" s="157" t="s">
        <v>69916</v>
      </c>
      <c r="B20810" s="155" t="s">
        <v>69917</v>
      </c>
      <c r="C20810" s="203"/>
    </row>
    <row r="20811" spans="1:3">
      <c r="A20811" s="157" t="s">
        <v>69918</v>
      </c>
      <c r="B20811" s="155" t="s">
        <v>63807</v>
      </c>
      <c r="C20811" s="203"/>
    </row>
    <row r="20812" spans="1:3">
      <c r="A20812" s="157" t="s">
        <v>69919</v>
      </c>
      <c r="B20812" s="155" t="s">
        <v>38486</v>
      </c>
      <c r="C20812" s="203"/>
    </row>
    <row r="20813" spans="1:3">
      <c r="A20813" s="157" t="s">
        <v>69920</v>
      </c>
      <c r="B20813" s="155" t="s">
        <v>69921</v>
      </c>
      <c r="C20813" s="203"/>
    </row>
    <row r="20814" spans="1:3">
      <c r="A20814" s="157" t="s">
        <v>69922</v>
      </c>
      <c r="B20814" s="155" t="s">
        <v>69923</v>
      </c>
      <c r="C20814" s="203"/>
    </row>
    <row r="20815" spans="1:3">
      <c r="A20815" s="157" t="s">
        <v>69924</v>
      </c>
      <c r="B20815" s="155" t="s">
        <v>1383</v>
      </c>
      <c r="C20815" s="203"/>
    </row>
    <row r="20816" spans="1:3">
      <c r="A20816" s="157" t="s">
        <v>69925</v>
      </c>
      <c r="B20816" s="155" t="s">
        <v>69926</v>
      </c>
      <c r="C20816" s="203"/>
    </row>
    <row r="20817" spans="1:3">
      <c r="A20817" s="157" t="s">
        <v>69927</v>
      </c>
      <c r="B20817" s="155" t="s">
        <v>69928</v>
      </c>
      <c r="C20817" s="203"/>
    </row>
    <row r="20818" spans="1:3">
      <c r="A20818" s="157" t="s">
        <v>69929</v>
      </c>
      <c r="B20818" s="155" t="s">
        <v>69930</v>
      </c>
      <c r="C20818" s="203"/>
    </row>
    <row r="20819" spans="1:3">
      <c r="A20819" s="157" t="s">
        <v>69931</v>
      </c>
      <c r="B20819" s="155" t="s">
        <v>69932</v>
      </c>
      <c r="C20819" s="203"/>
    </row>
    <row r="20820" spans="1:3">
      <c r="A20820" s="157" t="s">
        <v>69933</v>
      </c>
      <c r="B20820" s="155" t="s">
        <v>33589</v>
      </c>
      <c r="C20820" s="203"/>
    </row>
    <row r="20821" spans="1:3">
      <c r="A20821" s="157" t="s">
        <v>69934</v>
      </c>
      <c r="B20821" s="155" t="s">
        <v>1384</v>
      </c>
      <c r="C20821" s="203"/>
    </row>
    <row r="20822" spans="1:3">
      <c r="A20822" s="157" t="s">
        <v>69935</v>
      </c>
      <c r="B20822" s="155" t="s">
        <v>68</v>
      </c>
      <c r="C20822" s="203"/>
    </row>
    <row r="20823" spans="1:3">
      <c r="A20823" s="157" t="s">
        <v>69936</v>
      </c>
      <c r="B20823" s="155" t="s">
        <v>1385</v>
      </c>
      <c r="C20823" s="203"/>
    </row>
    <row r="20824" spans="1:3">
      <c r="A20824" s="157" t="s">
        <v>69937</v>
      </c>
      <c r="B20824" s="155" t="s">
        <v>69938</v>
      </c>
      <c r="C20824" s="203"/>
    </row>
    <row r="20825" spans="1:3">
      <c r="A20825" s="157" t="s">
        <v>69939</v>
      </c>
      <c r="B20825" s="155" t="s">
        <v>69940</v>
      </c>
      <c r="C20825" s="203"/>
    </row>
    <row r="20826" spans="1:3">
      <c r="A20826" s="157" t="s">
        <v>69941</v>
      </c>
      <c r="B20826" s="155" t="s">
        <v>69942</v>
      </c>
      <c r="C20826" s="203"/>
    </row>
    <row r="20827" spans="1:3">
      <c r="A20827" s="157" t="s">
        <v>69943</v>
      </c>
      <c r="B20827" s="155" t="s">
        <v>69944</v>
      </c>
      <c r="C20827" s="203"/>
    </row>
    <row r="20828" spans="1:3">
      <c r="A20828" s="157" t="s">
        <v>69945</v>
      </c>
      <c r="B20828" s="155" t="s">
        <v>69946</v>
      </c>
      <c r="C20828" s="203"/>
    </row>
    <row r="20829" spans="1:3">
      <c r="A20829" s="157" t="s">
        <v>69947</v>
      </c>
      <c r="B20829" s="155" t="s">
        <v>69948</v>
      </c>
      <c r="C20829" s="203"/>
    </row>
    <row r="20830" spans="1:3">
      <c r="A20830" s="157" t="s">
        <v>69949</v>
      </c>
      <c r="B20830" s="155" t="s">
        <v>69950</v>
      </c>
      <c r="C20830" s="203"/>
    </row>
    <row r="20831" spans="1:3">
      <c r="A20831" s="157" t="s">
        <v>69951</v>
      </c>
      <c r="B20831" s="155" t="s">
        <v>69952</v>
      </c>
      <c r="C20831" s="203"/>
    </row>
    <row r="20832" spans="1:3">
      <c r="A20832" s="157" t="s">
        <v>69953</v>
      </c>
      <c r="B20832" s="155" t="s">
        <v>45040</v>
      </c>
      <c r="C20832" s="203"/>
    </row>
    <row r="20833" spans="1:3">
      <c r="A20833" s="157" t="s">
        <v>69954</v>
      </c>
      <c r="B20833" s="155" t="s">
        <v>69955</v>
      </c>
      <c r="C20833" s="203"/>
    </row>
    <row r="20834" spans="1:3">
      <c r="A20834" s="157" t="s">
        <v>69956</v>
      </c>
      <c r="B20834" s="155" t="s">
        <v>69957</v>
      </c>
      <c r="C20834" s="203"/>
    </row>
    <row r="20835" spans="1:3">
      <c r="A20835" s="157" t="s">
        <v>69958</v>
      </c>
      <c r="B20835" s="155" t="s">
        <v>1386</v>
      </c>
      <c r="C20835" s="203"/>
    </row>
    <row r="20836" spans="1:3">
      <c r="A20836" s="157" t="s">
        <v>69959</v>
      </c>
      <c r="B20836" s="155" t="s">
        <v>69960</v>
      </c>
      <c r="C20836" s="203"/>
    </row>
    <row r="20837" spans="1:3">
      <c r="A20837" s="157" t="s">
        <v>69961</v>
      </c>
      <c r="B20837" s="155" t="s">
        <v>69962</v>
      </c>
      <c r="C20837" s="203"/>
    </row>
    <row r="20838" spans="1:3">
      <c r="A20838" s="157" t="s">
        <v>69963</v>
      </c>
      <c r="B20838" s="155" t="s">
        <v>69964</v>
      </c>
      <c r="C20838" s="203"/>
    </row>
    <row r="20839" spans="1:3">
      <c r="A20839" s="157" t="s">
        <v>69965</v>
      </c>
      <c r="B20839" s="155" t="s">
        <v>69966</v>
      </c>
      <c r="C20839" s="203"/>
    </row>
    <row r="20840" spans="1:3">
      <c r="A20840" s="157" t="s">
        <v>69967</v>
      </c>
      <c r="B20840" s="155" t="s">
        <v>69968</v>
      </c>
      <c r="C20840" s="203"/>
    </row>
    <row r="20841" spans="1:3">
      <c r="A20841" s="157" t="s">
        <v>69969</v>
      </c>
      <c r="B20841" s="155" t="s">
        <v>69970</v>
      </c>
      <c r="C20841" s="203"/>
    </row>
    <row r="20842" spans="1:3">
      <c r="A20842" s="157" t="s">
        <v>69971</v>
      </c>
      <c r="B20842" s="155" t="s">
        <v>69972</v>
      </c>
      <c r="C20842" s="203"/>
    </row>
    <row r="20843" spans="1:3">
      <c r="A20843" s="157" t="s">
        <v>69973</v>
      </c>
      <c r="B20843" s="155" t="s">
        <v>69974</v>
      </c>
      <c r="C20843" s="203"/>
    </row>
    <row r="20844" spans="1:3">
      <c r="A20844" s="157" t="s">
        <v>69975</v>
      </c>
      <c r="B20844" s="155" t="s">
        <v>55</v>
      </c>
      <c r="C20844" s="203"/>
    </row>
    <row r="20845" spans="1:3">
      <c r="A20845" s="157" t="s">
        <v>69976</v>
      </c>
      <c r="B20845" s="155" t="s">
        <v>69977</v>
      </c>
      <c r="C20845" s="203"/>
    </row>
    <row r="20846" spans="1:3">
      <c r="A20846" s="157" t="s">
        <v>69978</v>
      </c>
      <c r="B20846" s="155" t="s">
        <v>69979</v>
      </c>
      <c r="C20846" s="203"/>
    </row>
    <row r="20847" spans="1:3">
      <c r="A20847" s="157" t="s">
        <v>69980</v>
      </c>
      <c r="B20847" s="155" t="s">
        <v>67961</v>
      </c>
      <c r="C20847" s="203"/>
    </row>
    <row r="20848" spans="1:3">
      <c r="A20848" s="157" t="s">
        <v>69981</v>
      </c>
      <c r="B20848" s="155" t="s">
        <v>69982</v>
      </c>
      <c r="C20848" s="203"/>
    </row>
    <row r="20849" spans="1:3">
      <c r="A20849" s="157" t="s">
        <v>69983</v>
      </c>
      <c r="B20849" s="155" t="s">
        <v>42109</v>
      </c>
      <c r="C20849" s="203"/>
    </row>
    <row r="20850" spans="1:3">
      <c r="A20850" s="157" t="s">
        <v>69984</v>
      </c>
      <c r="B20850" s="155" t="s">
        <v>46293</v>
      </c>
      <c r="C20850" s="203"/>
    </row>
    <row r="20851" spans="1:3">
      <c r="A20851" s="157" t="s">
        <v>69985</v>
      </c>
      <c r="B20851" s="155" t="s">
        <v>69986</v>
      </c>
      <c r="C20851" s="203"/>
    </row>
    <row r="20852" spans="1:3">
      <c r="A20852" s="157" t="s">
        <v>69987</v>
      </c>
      <c r="B20852" s="155" t="s">
        <v>69988</v>
      </c>
      <c r="C20852" s="203"/>
    </row>
    <row r="20853" spans="1:3">
      <c r="A20853" s="157" t="s">
        <v>69989</v>
      </c>
      <c r="B20853" s="155" t="s">
        <v>1387</v>
      </c>
      <c r="C20853" s="203"/>
    </row>
    <row r="20854" spans="1:3">
      <c r="A20854" s="157" t="s">
        <v>69990</v>
      </c>
      <c r="B20854" s="155" t="s">
        <v>69991</v>
      </c>
      <c r="C20854" s="203"/>
    </row>
    <row r="20855" spans="1:3">
      <c r="A20855" s="157" t="s">
        <v>69992</v>
      </c>
      <c r="B20855" s="155" t="s">
        <v>69993</v>
      </c>
      <c r="C20855" s="203"/>
    </row>
    <row r="20856" spans="1:3">
      <c r="A20856" s="157" t="s">
        <v>69994</v>
      </c>
      <c r="B20856" s="155" t="s">
        <v>69995</v>
      </c>
      <c r="C20856" s="203"/>
    </row>
    <row r="20857" spans="1:3">
      <c r="A20857" s="157" t="s">
        <v>69996</v>
      </c>
      <c r="B20857" s="155" t="s">
        <v>69997</v>
      </c>
      <c r="C20857" s="203"/>
    </row>
    <row r="20858" spans="1:3">
      <c r="A20858" s="157" t="s">
        <v>69998</v>
      </c>
      <c r="B20858" s="155" t="s">
        <v>69999</v>
      </c>
      <c r="C20858" s="203"/>
    </row>
    <row r="20859" spans="1:3">
      <c r="A20859" s="157" t="s">
        <v>70000</v>
      </c>
      <c r="B20859" s="155" t="s">
        <v>39341</v>
      </c>
      <c r="C20859" s="203"/>
    </row>
    <row r="20860" spans="1:3">
      <c r="A20860" s="157" t="s">
        <v>70001</v>
      </c>
      <c r="B20860" s="155" t="s">
        <v>70002</v>
      </c>
      <c r="C20860" s="203"/>
    </row>
    <row r="20861" spans="1:3">
      <c r="A20861" s="157" t="s">
        <v>70003</v>
      </c>
      <c r="B20861" s="155" t="s">
        <v>36306</v>
      </c>
      <c r="C20861" s="203"/>
    </row>
    <row r="20862" spans="1:3">
      <c r="A20862" s="157" t="s">
        <v>70004</v>
      </c>
      <c r="B20862" s="155" t="s">
        <v>34504</v>
      </c>
      <c r="C20862" s="203"/>
    </row>
    <row r="20863" spans="1:3">
      <c r="A20863" s="157" t="s">
        <v>70005</v>
      </c>
      <c r="B20863" s="155" t="s">
        <v>70006</v>
      </c>
      <c r="C20863" s="203"/>
    </row>
    <row r="20864" spans="1:3">
      <c r="A20864" s="157" t="s">
        <v>70007</v>
      </c>
      <c r="B20864" s="155" t="s">
        <v>63138</v>
      </c>
      <c r="C20864" s="203"/>
    </row>
    <row r="20865" spans="1:3">
      <c r="A20865" s="157" t="s">
        <v>70008</v>
      </c>
      <c r="B20865" s="155" t="s">
        <v>36167</v>
      </c>
      <c r="C20865" s="203"/>
    </row>
    <row r="20866" spans="1:3">
      <c r="A20866" s="157" t="s">
        <v>70009</v>
      </c>
      <c r="B20866" s="155" t="s">
        <v>70010</v>
      </c>
      <c r="C20866" s="203"/>
    </row>
    <row r="20867" spans="1:3">
      <c r="A20867" s="157" t="s">
        <v>70011</v>
      </c>
      <c r="B20867" s="155" t="s">
        <v>70012</v>
      </c>
      <c r="C20867" s="203"/>
    </row>
    <row r="20868" spans="1:3">
      <c r="A20868" s="157" t="s">
        <v>70013</v>
      </c>
      <c r="B20868" s="155" t="s">
        <v>70014</v>
      </c>
      <c r="C20868" s="203"/>
    </row>
    <row r="20869" spans="1:3">
      <c r="A20869" s="157" t="s">
        <v>70015</v>
      </c>
      <c r="B20869" s="155" t="s">
        <v>1388</v>
      </c>
      <c r="C20869" s="203"/>
    </row>
    <row r="20870" spans="1:3">
      <c r="A20870" s="157" t="s">
        <v>70016</v>
      </c>
      <c r="B20870" s="155" t="s">
        <v>70017</v>
      </c>
      <c r="C20870" s="203"/>
    </row>
    <row r="20871" spans="1:3">
      <c r="A20871" s="157" t="s">
        <v>70018</v>
      </c>
      <c r="B20871" s="155" t="s">
        <v>61421</v>
      </c>
      <c r="C20871" s="203"/>
    </row>
    <row r="20872" spans="1:3">
      <c r="A20872" s="157" t="s">
        <v>70019</v>
      </c>
      <c r="B20872" s="155" t="s">
        <v>70020</v>
      </c>
      <c r="C20872" s="203"/>
    </row>
    <row r="20873" spans="1:3">
      <c r="A20873" s="157" t="s">
        <v>70021</v>
      </c>
      <c r="B20873" s="155" t="s">
        <v>61266</v>
      </c>
      <c r="C20873" s="203"/>
    </row>
    <row r="20874" spans="1:3">
      <c r="A20874" s="157" t="s">
        <v>70022</v>
      </c>
      <c r="B20874" s="155" t="s">
        <v>55068</v>
      </c>
      <c r="C20874" s="203"/>
    </row>
    <row r="20875" spans="1:3">
      <c r="A20875" s="157" t="s">
        <v>70023</v>
      </c>
      <c r="B20875" s="155" t="s">
        <v>54260</v>
      </c>
      <c r="C20875" s="203"/>
    </row>
    <row r="20876" spans="1:3">
      <c r="A20876" s="157" t="s">
        <v>70024</v>
      </c>
      <c r="B20876" s="155" t="s">
        <v>70025</v>
      </c>
      <c r="C20876" s="203"/>
    </row>
    <row r="20877" spans="1:3">
      <c r="A20877" s="157" t="s">
        <v>70026</v>
      </c>
      <c r="B20877" s="155" t="s">
        <v>70027</v>
      </c>
      <c r="C20877" s="203"/>
    </row>
    <row r="20878" spans="1:3">
      <c r="A20878" s="157" t="s">
        <v>70028</v>
      </c>
      <c r="B20878" s="155" t="s">
        <v>70029</v>
      </c>
      <c r="C20878" s="203"/>
    </row>
    <row r="20879" spans="1:3">
      <c r="A20879" s="157" t="s">
        <v>70030</v>
      </c>
      <c r="B20879" s="155" t="s">
        <v>46755</v>
      </c>
      <c r="C20879" s="203"/>
    </row>
    <row r="20880" spans="1:3">
      <c r="A20880" s="157" t="s">
        <v>70031</v>
      </c>
      <c r="B20880" s="155" t="s">
        <v>36974</v>
      </c>
      <c r="C20880" s="203"/>
    </row>
    <row r="20881" spans="1:3">
      <c r="A20881" s="157" t="s">
        <v>70032</v>
      </c>
      <c r="B20881" s="155" t="s">
        <v>70033</v>
      </c>
      <c r="C20881" s="203"/>
    </row>
    <row r="20882" spans="1:3">
      <c r="A20882" s="157" t="s">
        <v>70034</v>
      </c>
      <c r="B20882" s="155" t="s">
        <v>70035</v>
      </c>
      <c r="C20882" s="203"/>
    </row>
    <row r="20883" spans="1:3">
      <c r="A20883" s="157" t="s">
        <v>70036</v>
      </c>
      <c r="B20883" s="155" t="s">
        <v>1389</v>
      </c>
      <c r="C20883" s="203"/>
    </row>
    <row r="20884" spans="1:3">
      <c r="A20884" s="157" t="s">
        <v>70037</v>
      </c>
      <c r="B20884" s="155" t="s">
        <v>70038</v>
      </c>
      <c r="C20884" s="203"/>
    </row>
    <row r="20885" spans="1:3">
      <c r="A20885" s="157" t="s">
        <v>70039</v>
      </c>
      <c r="B20885" s="155" t="s">
        <v>70040</v>
      </c>
      <c r="C20885" s="203"/>
    </row>
    <row r="20886" spans="1:3">
      <c r="A20886" s="157" t="s">
        <v>70041</v>
      </c>
      <c r="B20886" s="155" t="s">
        <v>57433</v>
      </c>
      <c r="C20886" s="203"/>
    </row>
    <row r="20887" spans="1:3">
      <c r="A20887" s="157" t="s">
        <v>70042</v>
      </c>
      <c r="B20887" s="155" t="s">
        <v>47106</v>
      </c>
      <c r="C20887" s="203"/>
    </row>
    <row r="20888" spans="1:3">
      <c r="A20888" s="157" t="s">
        <v>70043</v>
      </c>
      <c r="B20888" s="155" t="s">
        <v>70044</v>
      </c>
      <c r="C20888" s="203"/>
    </row>
    <row r="20889" spans="1:3">
      <c r="A20889" s="157" t="s">
        <v>70045</v>
      </c>
      <c r="B20889" s="155" t="s">
        <v>70046</v>
      </c>
      <c r="C20889" s="203"/>
    </row>
    <row r="20890" spans="1:3">
      <c r="A20890" s="157" t="s">
        <v>70047</v>
      </c>
      <c r="B20890" s="155" t="s">
        <v>58326</v>
      </c>
      <c r="C20890" s="203"/>
    </row>
    <row r="20891" spans="1:3">
      <c r="A20891" s="157" t="s">
        <v>70048</v>
      </c>
      <c r="B20891" s="155" t="s">
        <v>70049</v>
      </c>
      <c r="C20891" s="203"/>
    </row>
    <row r="20892" spans="1:3">
      <c r="A20892" s="157" t="s">
        <v>70050</v>
      </c>
      <c r="B20892" s="155" t="s">
        <v>70051</v>
      </c>
      <c r="C20892" s="203"/>
    </row>
    <row r="20893" spans="1:3">
      <c r="A20893" s="157" t="s">
        <v>70052</v>
      </c>
      <c r="B20893" s="155" t="s">
        <v>38486</v>
      </c>
      <c r="C20893" s="203"/>
    </row>
    <row r="20894" spans="1:3">
      <c r="A20894" s="157" t="s">
        <v>70053</v>
      </c>
      <c r="B20894" s="155" t="s">
        <v>70054</v>
      </c>
      <c r="C20894" s="203"/>
    </row>
    <row r="20895" spans="1:3">
      <c r="A20895" s="157" t="s">
        <v>70055</v>
      </c>
      <c r="B20895" s="155" t="s">
        <v>37372</v>
      </c>
      <c r="C20895" s="203"/>
    </row>
    <row r="20896" spans="1:3">
      <c r="A20896" s="157" t="s">
        <v>70056</v>
      </c>
      <c r="B20896" s="155" t="s">
        <v>70057</v>
      </c>
      <c r="C20896" s="203"/>
    </row>
    <row r="20897" spans="1:3">
      <c r="A20897" s="157" t="s">
        <v>70058</v>
      </c>
      <c r="B20897" s="155" t="s">
        <v>70059</v>
      </c>
      <c r="C20897" s="203"/>
    </row>
    <row r="20898" spans="1:3">
      <c r="A20898" s="157" t="s">
        <v>70060</v>
      </c>
      <c r="B20898" s="155" t="s">
        <v>70061</v>
      </c>
      <c r="C20898" s="203"/>
    </row>
    <row r="20899" spans="1:3">
      <c r="A20899" s="157" t="s">
        <v>70062</v>
      </c>
      <c r="B20899" s="155" t="s">
        <v>70063</v>
      </c>
      <c r="C20899" s="203"/>
    </row>
    <row r="20900" spans="1:3">
      <c r="A20900" s="157" t="s">
        <v>70064</v>
      </c>
      <c r="B20900" s="155" t="s">
        <v>70065</v>
      </c>
      <c r="C20900" s="203"/>
    </row>
    <row r="20901" spans="1:3">
      <c r="A20901" s="157" t="s">
        <v>70066</v>
      </c>
      <c r="B20901" s="155" t="s">
        <v>70067</v>
      </c>
      <c r="C20901" s="203"/>
    </row>
    <row r="20902" spans="1:3">
      <c r="A20902" s="157" t="s">
        <v>70068</v>
      </c>
      <c r="B20902" s="155" t="s">
        <v>1390</v>
      </c>
      <c r="C20902" s="203"/>
    </row>
    <row r="20903" spans="1:3">
      <c r="A20903" s="157" t="s">
        <v>70069</v>
      </c>
      <c r="B20903" s="155" t="s">
        <v>70070</v>
      </c>
      <c r="C20903" s="203"/>
    </row>
    <row r="20904" spans="1:3">
      <c r="A20904" s="157" t="s">
        <v>70071</v>
      </c>
      <c r="B20904" s="155" t="s">
        <v>70072</v>
      </c>
      <c r="C20904" s="203"/>
    </row>
    <row r="20905" spans="1:3">
      <c r="A20905" s="157" t="s">
        <v>70073</v>
      </c>
      <c r="B20905" s="155" t="s">
        <v>70074</v>
      </c>
      <c r="C20905" s="203"/>
    </row>
    <row r="20906" spans="1:3">
      <c r="A20906" s="157" t="s">
        <v>70075</v>
      </c>
      <c r="B20906" s="155" t="s">
        <v>70076</v>
      </c>
      <c r="C20906" s="203"/>
    </row>
    <row r="20907" spans="1:3">
      <c r="A20907" s="157" t="s">
        <v>70077</v>
      </c>
      <c r="B20907" s="155" t="s">
        <v>70078</v>
      </c>
      <c r="C20907" s="203"/>
    </row>
    <row r="20908" spans="1:3">
      <c r="A20908" s="157" t="s">
        <v>70079</v>
      </c>
      <c r="B20908" s="155" t="s">
        <v>70080</v>
      </c>
      <c r="C20908" s="203"/>
    </row>
    <row r="20909" spans="1:3">
      <c r="A20909" s="157" t="s">
        <v>70081</v>
      </c>
      <c r="B20909" s="155" t="s">
        <v>70082</v>
      </c>
      <c r="C20909" s="203"/>
    </row>
    <row r="20910" spans="1:3">
      <c r="A20910" s="157" t="s">
        <v>70083</v>
      </c>
      <c r="B20910" s="155" t="s">
        <v>70084</v>
      </c>
      <c r="C20910" s="203"/>
    </row>
    <row r="20911" spans="1:3">
      <c r="A20911" s="157" t="s">
        <v>70085</v>
      </c>
      <c r="B20911" s="155" t="s">
        <v>70086</v>
      </c>
      <c r="C20911" s="203"/>
    </row>
    <row r="20912" spans="1:3">
      <c r="A20912" s="157" t="s">
        <v>70087</v>
      </c>
      <c r="B20912" s="155" t="s">
        <v>37919</v>
      </c>
      <c r="C20912" s="203"/>
    </row>
    <row r="20913" spans="1:3">
      <c r="A20913" s="157" t="s">
        <v>70088</v>
      </c>
      <c r="B20913" s="155" t="s">
        <v>34259</v>
      </c>
      <c r="C20913" s="203"/>
    </row>
    <row r="20914" spans="1:3">
      <c r="A20914" s="157" t="s">
        <v>70089</v>
      </c>
      <c r="B20914" s="155" t="s">
        <v>70090</v>
      </c>
      <c r="C20914" s="203"/>
    </row>
    <row r="20915" spans="1:3">
      <c r="A20915" s="157" t="s">
        <v>70091</v>
      </c>
      <c r="B20915" s="155" t="s">
        <v>70092</v>
      </c>
      <c r="C20915" s="203"/>
    </row>
    <row r="20916" spans="1:3">
      <c r="A20916" s="157" t="s">
        <v>70093</v>
      </c>
      <c r="B20916" s="155" t="s">
        <v>70094</v>
      </c>
      <c r="C20916" s="203"/>
    </row>
    <row r="20917" spans="1:3">
      <c r="A20917" s="157" t="s">
        <v>70095</v>
      </c>
      <c r="B20917" s="155" t="s">
        <v>68351</v>
      </c>
      <c r="C20917" s="203"/>
    </row>
    <row r="20918" spans="1:3">
      <c r="A20918" s="157" t="s">
        <v>70096</v>
      </c>
      <c r="B20918" s="155" t="s">
        <v>70097</v>
      </c>
      <c r="C20918" s="203"/>
    </row>
    <row r="20919" spans="1:3">
      <c r="A20919" s="157" t="s">
        <v>70098</v>
      </c>
      <c r="B20919" s="155" t="s">
        <v>70099</v>
      </c>
      <c r="C20919" s="203"/>
    </row>
    <row r="20920" spans="1:3">
      <c r="A20920" s="157" t="s">
        <v>70100</v>
      </c>
      <c r="B20920" s="155" t="s">
        <v>1391</v>
      </c>
      <c r="C20920" s="203"/>
    </row>
    <row r="20921" spans="1:3">
      <c r="A20921" s="157" t="s">
        <v>70101</v>
      </c>
      <c r="B20921" s="155" t="s">
        <v>70102</v>
      </c>
      <c r="C20921" s="203"/>
    </row>
    <row r="20922" spans="1:3">
      <c r="A20922" s="157" t="s">
        <v>70103</v>
      </c>
      <c r="B20922" s="155" t="s">
        <v>70104</v>
      </c>
      <c r="C20922" s="203"/>
    </row>
    <row r="20923" spans="1:3">
      <c r="A20923" s="157" t="s">
        <v>70105</v>
      </c>
      <c r="B20923" s="155" t="s">
        <v>70106</v>
      </c>
      <c r="C20923" s="203"/>
    </row>
    <row r="20924" spans="1:3">
      <c r="A20924" s="157" t="s">
        <v>70107</v>
      </c>
      <c r="B20924" s="155" t="s">
        <v>70108</v>
      </c>
      <c r="C20924" s="203"/>
    </row>
    <row r="20925" spans="1:3">
      <c r="A20925" s="157" t="s">
        <v>70109</v>
      </c>
      <c r="B20925" s="155" t="s">
        <v>70110</v>
      </c>
      <c r="C20925" s="203"/>
    </row>
    <row r="20926" spans="1:3">
      <c r="A20926" s="157" t="s">
        <v>70111</v>
      </c>
      <c r="B20926" s="155" t="s">
        <v>70112</v>
      </c>
      <c r="C20926" s="203"/>
    </row>
    <row r="20927" spans="1:3">
      <c r="A20927" s="157" t="s">
        <v>70113</v>
      </c>
      <c r="B20927" s="155" t="s">
        <v>47571</v>
      </c>
      <c r="C20927" s="203"/>
    </row>
    <row r="20928" spans="1:3">
      <c r="A20928" s="157" t="s">
        <v>70114</v>
      </c>
      <c r="B20928" s="155" t="s">
        <v>38326</v>
      </c>
      <c r="C20928" s="203"/>
    </row>
    <row r="20929" spans="1:3">
      <c r="A20929" s="157" t="s">
        <v>70115</v>
      </c>
      <c r="B20929" s="155" t="s">
        <v>70116</v>
      </c>
      <c r="C20929" s="203"/>
    </row>
    <row r="20930" spans="1:3">
      <c r="A20930" s="157" t="s">
        <v>70117</v>
      </c>
      <c r="B20930" s="155" t="s">
        <v>63357</v>
      </c>
      <c r="C20930" s="203"/>
    </row>
    <row r="20931" spans="1:3">
      <c r="A20931" s="157" t="s">
        <v>70118</v>
      </c>
      <c r="B20931" s="155" t="s">
        <v>70119</v>
      </c>
      <c r="C20931" s="203"/>
    </row>
    <row r="20932" spans="1:3">
      <c r="A20932" s="157" t="s">
        <v>70120</v>
      </c>
      <c r="B20932" s="155" t="s">
        <v>70121</v>
      </c>
      <c r="C20932" s="203"/>
    </row>
    <row r="20933" spans="1:3">
      <c r="A20933" s="157" t="s">
        <v>70122</v>
      </c>
      <c r="B20933" s="155" t="s">
        <v>1392</v>
      </c>
      <c r="C20933" s="203"/>
    </row>
    <row r="20934" spans="1:3">
      <c r="A20934" s="157" t="s">
        <v>70123</v>
      </c>
      <c r="B20934" s="155" t="s">
        <v>70124</v>
      </c>
      <c r="C20934" s="203"/>
    </row>
    <row r="20935" spans="1:3">
      <c r="A20935" s="157" t="s">
        <v>70125</v>
      </c>
      <c r="B20935" s="155" t="s">
        <v>70126</v>
      </c>
      <c r="C20935" s="203"/>
    </row>
    <row r="20936" spans="1:3">
      <c r="A20936" s="157" t="s">
        <v>70127</v>
      </c>
      <c r="B20936" s="155" t="s">
        <v>70128</v>
      </c>
      <c r="C20936" s="203"/>
    </row>
    <row r="20937" spans="1:3">
      <c r="A20937" s="157" t="s">
        <v>70129</v>
      </c>
      <c r="B20937" s="155" t="s">
        <v>70130</v>
      </c>
      <c r="C20937" s="203"/>
    </row>
    <row r="20938" spans="1:3">
      <c r="A20938" s="157" t="s">
        <v>70131</v>
      </c>
      <c r="B20938" s="155" t="s">
        <v>70132</v>
      </c>
      <c r="C20938" s="203"/>
    </row>
    <row r="20939" spans="1:3">
      <c r="A20939" s="157" t="s">
        <v>70133</v>
      </c>
      <c r="B20939" s="155" t="s">
        <v>70134</v>
      </c>
      <c r="C20939" s="203"/>
    </row>
    <row r="20940" spans="1:3">
      <c r="A20940" s="157" t="s">
        <v>70135</v>
      </c>
      <c r="B20940" s="155" t="s">
        <v>70136</v>
      </c>
      <c r="C20940" s="203"/>
    </row>
    <row r="20941" spans="1:3">
      <c r="A20941" s="157" t="s">
        <v>70137</v>
      </c>
      <c r="B20941" s="155" t="s">
        <v>70138</v>
      </c>
      <c r="C20941" s="203"/>
    </row>
    <row r="20942" spans="1:3">
      <c r="A20942" s="157" t="s">
        <v>70139</v>
      </c>
      <c r="B20942" s="155" t="s">
        <v>70140</v>
      </c>
      <c r="C20942" s="203"/>
    </row>
    <row r="20943" spans="1:3">
      <c r="A20943" s="157" t="s">
        <v>70141</v>
      </c>
      <c r="B20943" s="155" t="s">
        <v>70142</v>
      </c>
      <c r="C20943" s="203"/>
    </row>
    <row r="20944" spans="1:3">
      <c r="A20944" s="157" t="s">
        <v>70143</v>
      </c>
      <c r="B20944" s="155" t="s">
        <v>70144</v>
      </c>
      <c r="C20944" s="203"/>
    </row>
    <row r="20945" spans="1:3">
      <c r="A20945" s="157" t="s">
        <v>70145</v>
      </c>
      <c r="B20945" s="155" t="s">
        <v>70146</v>
      </c>
      <c r="C20945" s="203"/>
    </row>
    <row r="20946" spans="1:3">
      <c r="A20946" s="157" t="s">
        <v>70147</v>
      </c>
      <c r="B20946" s="155" t="s">
        <v>70148</v>
      </c>
      <c r="C20946" s="203"/>
    </row>
    <row r="20947" spans="1:3">
      <c r="A20947" s="157" t="s">
        <v>70149</v>
      </c>
      <c r="B20947" s="155" t="s">
        <v>70150</v>
      </c>
      <c r="C20947" s="203"/>
    </row>
    <row r="20948" spans="1:3">
      <c r="A20948" s="157" t="s">
        <v>70151</v>
      </c>
      <c r="B20948" s="155" t="s">
        <v>1393</v>
      </c>
      <c r="C20948" s="203"/>
    </row>
    <row r="20949" spans="1:3">
      <c r="A20949" s="157" t="s">
        <v>70152</v>
      </c>
      <c r="B20949" s="155" t="s">
        <v>70153</v>
      </c>
      <c r="C20949" s="203"/>
    </row>
    <row r="20950" spans="1:3">
      <c r="A20950" s="157" t="s">
        <v>70154</v>
      </c>
      <c r="B20950" s="155" t="s">
        <v>61229</v>
      </c>
      <c r="C20950" s="203"/>
    </row>
    <row r="20951" spans="1:3">
      <c r="A20951" s="157" t="s">
        <v>70155</v>
      </c>
      <c r="B20951" s="155" t="s">
        <v>70156</v>
      </c>
      <c r="C20951" s="203"/>
    </row>
    <row r="20952" spans="1:3">
      <c r="A20952" s="157" t="s">
        <v>70157</v>
      </c>
      <c r="B20952" s="155" t="s">
        <v>70158</v>
      </c>
      <c r="C20952" s="203"/>
    </row>
    <row r="20953" spans="1:3">
      <c r="A20953" s="157" t="s">
        <v>70159</v>
      </c>
      <c r="B20953" s="155" t="s">
        <v>70160</v>
      </c>
      <c r="C20953" s="203"/>
    </row>
    <row r="20954" spans="1:3">
      <c r="A20954" s="157" t="s">
        <v>70161</v>
      </c>
      <c r="B20954" s="155" t="s">
        <v>70162</v>
      </c>
      <c r="C20954" s="203"/>
    </row>
    <row r="20955" spans="1:3">
      <c r="A20955" s="157" t="s">
        <v>70163</v>
      </c>
      <c r="B20955" s="155" t="s">
        <v>70164</v>
      </c>
      <c r="C20955" s="203"/>
    </row>
    <row r="20956" spans="1:3">
      <c r="A20956" s="157" t="s">
        <v>70165</v>
      </c>
      <c r="B20956" s="155" t="s">
        <v>70166</v>
      </c>
      <c r="C20956" s="203"/>
    </row>
    <row r="20957" spans="1:3">
      <c r="A20957" s="157" t="s">
        <v>70167</v>
      </c>
      <c r="B20957" s="155" t="s">
        <v>70168</v>
      </c>
      <c r="C20957" s="203"/>
    </row>
    <row r="20958" spans="1:3">
      <c r="A20958" s="157" t="s">
        <v>70169</v>
      </c>
      <c r="B20958" s="155" t="s">
        <v>70170</v>
      </c>
      <c r="C20958" s="203"/>
    </row>
    <row r="20959" spans="1:3">
      <c r="A20959" s="157" t="s">
        <v>70171</v>
      </c>
      <c r="B20959" s="155" t="s">
        <v>70172</v>
      </c>
      <c r="C20959" s="203"/>
    </row>
    <row r="20960" spans="1:3">
      <c r="A20960" s="157" t="s">
        <v>70173</v>
      </c>
      <c r="B20960" s="155" t="s">
        <v>70174</v>
      </c>
      <c r="C20960" s="203"/>
    </row>
    <row r="20961" spans="1:3">
      <c r="A20961" s="157" t="s">
        <v>70175</v>
      </c>
      <c r="B20961" s="155" t="s">
        <v>1394</v>
      </c>
      <c r="C20961" s="203"/>
    </row>
    <row r="20962" spans="1:3">
      <c r="A20962" s="157" t="s">
        <v>70176</v>
      </c>
      <c r="B20962" s="155" t="s">
        <v>70177</v>
      </c>
      <c r="C20962" s="203"/>
    </row>
    <row r="20963" spans="1:3">
      <c r="A20963" s="157" t="s">
        <v>70178</v>
      </c>
      <c r="B20963" s="155" t="s">
        <v>70179</v>
      </c>
      <c r="C20963" s="203"/>
    </row>
    <row r="20964" spans="1:3">
      <c r="A20964" s="157" t="s">
        <v>70180</v>
      </c>
      <c r="B20964" s="155" t="s">
        <v>70181</v>
      </c>
      <c r="C20964" s="203"/>
    </row>
    <row r="20965" spans="1:3">
      <c r="A20965" s="157" t="s">
        <v>70182</v>
      </c>
      <c r="B20965" s="155" t="s">
        <v>70183</v>
      </c>
      <c r="C20965" s="203"/>
    </row>
    <row r="20966" spans="1:3">
      <c r="A20966" s="157" t="s">
        <v>70184</v>
      </c>
      <c r="B20966" s="155" t="s">
        <v>67930</v>
      </c>
      <c r="C20966" s="203"/>
    </row>
    <row r="20967" spans="1:3">
      <c r="A20967" s="157" t="s">
        <v>70185</v>
      </c>
      <c r="B20967" s="155" t="s">
        <v>39838</v>
      </c>
      <c r="C20967" s="203"/>
    </row>
    <row r="20968" spans="1:3">
      <c r="A20968" s="157" t="s">
        <v>70186</v>
      </c>
      <c r="B20968" s="155" t="s">
        <v>70187</v>
      </c>
      <c r="C20968" s="203"/>
    </row>
    <row r="20969" spans="1:3">
      <c r="A20969" s="157" t="s">
        <v>70188</v>
      </c>
      <c r="B20969" s="155" t="s">
        <v>70189</v>
      </c>
      <c r="C20969" s="203"/>
    </row>
    <row r="20970" spans="1:3">
      <c r="A20970" s="157" t="s">
        <v>70190</v>
      </c>
      <c r="B20970" s="155" t="s">
        <v>70191</v>
      </c>
      <c r="C20970" s="203"/>
    </row>
    <row r="20971" spans="1:3">
      <c r="A20971" s="157" t="s">
        <v>70192</v>
      </c>
      <c r="B20971" s="155" t="s">
        <v>70193</v>
      </c>
      <c r="C20971" s="203"/>
    </row>
    <row r="20972" spans="1:3">
      <c r="A20972" s="157" t="s">
        <v>70194</v>
      </c>
      <c r="B20972" s="155" t="s">
        <v>1395</v>
      </c>
      <c r="C20972" s="203"/>
    </row>
    <row r="20973" spans="1:3">
      <c r="A20973" s="157" t="s">
        <v>70195</v>
      </c>
      <c r="B20973" s="155" t="s">
        <v>70196</v>
      </c>
      <c r="C20973" s="203"/>
    </row>
    <row r="20974" spans="1:3">
      <c r="A20974" s="157" t="s">
        <v>70197</v>
      </c>
      <c r="B20974" s="155" t="s">
        <v>70198</v>
      </c>
      <c r="C20974" s="203"/>
    </row>
    <row r="20975" spans="1:3">
      <c r="A20975" s="157" t="s">
        <v>70199</v>
      </c>
      <c r="B20975" s="155" t="s">
        <v>70200</v>
      </c>
      <c r="C20975" s="203"/>
    </row>
    <row r="20976" spans="1:3">
      <c r="A20976" s="157" t="s">
        <v>70201</v>
      </c>
      <c r="B20976" s="155" t="s">
        <v>45796</v>
      </c>
      <c r="C20976" s="203"/>
    </row>
    <row r="20977" spans="1:3">
      <c r="A20977" s="157" t="s">
        <v>70202</v>
      </c>
      <c r="B20977" s="155" t="s">
        <v>35023</v>
      </c>
      <c r="C20977" s="203"/>
    </row>
    <row r="20978" spans="1:3">
      <c r="A20978" s="157" t="s">
        <v>70203</v>
      </c>
      <c r="B20978" s="155" t="s">
        <v>35635</v>
      </c>
      <c r="C20978" s="203"/>
    </row>
    <row r="20979" spans="1:3">
      <c r="A20979" s="157" t="s">
        <v>70204</v>
      </c>
      <c r="B20979" s="155" t="s">
        <v>67648</v>
      </c>
      <c r="C20979" s="203"/>
    </row>
    <row r="20980" spans="1:3">
      <c r="A20980" s="157" t="s">
        <v>70205</v>
      </c>
      <c r="B20980" s="155" t="s">
        <v>54624</v>
      </c>
      <c r="C20980" s="203"/>
    </row>
    <row r="20981" spans="1:3">
      <c r="A20981" s="157" t="s">
        <v>70206</v>
      </c>
      <c r="B20981" s="155" t="s">
        <v>70207</v>
      </c>
      <c r="C20981" s="203"/>
    </row>
    <row r="20982" spans="1:3">
      <c r="A20982" s="157" t="s">
        <v>70208</v>
      </c>
      <c r="B20982" s="155" t="s">
        <v>31019</v>
      </c>
      <c r="C20982" s="203"/>
    </row>
    <row r="20983" spans="1:3">
      <c r="A20983" s="157" t="s">
        <v>70209</v>
      </c>
      <c r="B20983" s="155" t="s">
        <v>70210</v>
      </c>
      <c r="C20983" s="203"/>
    </row>
    <row r="20984" spans="1:3">
      <c r="A20984" s="157" t="s">
        <v>70211</v>
      </c>
      <c r="B20984" s="155" t="s">
        <v>70212</v>
      </c>
      <c r="C20984" s="203"/>
    </row>
    <row r="20985" spans="1:3">
      <c r="A20985" s="157" t="s">
        <v>70213</v>
      </c>
      <c r="B20985" s="155" t="s">
        <v>31021</v>
      </c>
      <c r="C20985" s="203"/>
    </row>
    <row r="20986" spans="1:3">
      <c r="A20986" s="157" t="s">
        <v>70214</v>
      </c>
      <c r="B20986" s="155" t="s">
        <v>70215</v>
      </c>
      <c r="C20986" s="203"/>
    </row>
    <row r="20987" spans="1:3">
      <c r="A20987" s="157" t="s">
        <v>70216</v>
      </c>
      <c r="B20987" s="155" t="s">
        <v>70217</v>
      </c>
      <c r="C20987" s="203"/>
    </row>
    <row r="20988" spans="1:3">
      <c r="A20988" s="157" t="s">
        <v>70218</v>
      </c>
      <c r="B20988" s="155" t="s">
        <v>70219</v>
      </c>
      <c r="C20988" s="203"/>
    </row>
    <row r="20989" spans="1:3">
      <c r="A20989" s="157" t="s">
        <v>70220</v>
      </c>
      <c r="B20989" s="155" t="s">
        <v>31023</v>
      </c>
      <c r="C20989" s="203"/>
    </row>
    <row r="20990" spans="1:3">
      <c r="A20990" s="157" t="s">
        <v>70221</v>
      </c>
      <c r="B20990" s="155" t="s">
        <v>70222</v>
      </c>
      <c r="C20990" s="203"/>
    </row>
    <row r="20991" spans="1:3">
      <c r="A20991" s="157" t="s">
        <v>70223</v>
      </c>
      <c r="B20991" s="155" t="s">
        <v>48289</v>
      </c>
      <c r="C20991" s="203"/>
    </row>
    <row r="20992" spans="1:3">
      <c r="A20992" s="157" t="s">
        <v>70224</v>
      </c>
      <c r="B20992" s="155" t="s">
        <v>70225</v>
      </c>
      <c r="C20992" s="203"/>
    </row>
    <row r="20993" spans="1:3">
      <c r="A20993" s="157" t="s">
        <v>70226</v>
      </c>
      <c r="B20993" s="155" t="s">
        <v>70227</v>
      </c>
      <c r="C20993" s="203"/>
    </row>
    <row r="20994" spans="1:3">
      <c r="A20994" s="157" t="s">
        <v>70228</v>
      </c>
      <c r="B20994" s="155" t="s">
        <v>1396</v>
      </c>
      <c r="C20994" s="203"/>
    </row>
    <row r="20995" spans="1:3">
      <c r="A20995" s="157" t="s">
        <v>70229</v>
      </c>
      <c r="B20995" s="155" t="s">
        <v>68</v>
      </c>
      <c r="C20995" s="203"/>
    </row>
    <row r="20996" spans="1:3">
      <c r="A20996" s="157" t="s">
        <v>70230</v>
      </c>
      <c r="B20996" s="155" t="s">
        <v>1397</v>
      </c>
      <c r="C20996" s="203"/>
    </row>
    <row r="20997" spans="1:3">
      <c r="A20997" s="157" t="s">
        <v>70231</v>
      </c>
      <c r="B20997" s="155" t="s">
        <v>70232</v>
      </c>
      <c r="C20997" s="203"/>
    </row>
    <row r="20998" spans="1:3">
      <c r="A20998" s="157" t="s">
        <v>70233</v>
      </c>
      <c r="B20998" s="155" t="s">
        <v>33045</v>
      </c>
      <c r="C20998" s="203"/>
    </row>
    <row r="20999" spans="1:3">
      <c r="A20999" s="157" t="s">
        <v>70234</v>
      </c>
      <c r="B20999" s="155" t="s">
        <v>70235</v>
      </c>
      <c r="C20999" s="203"/>
    </row>
    <row r="21000" spans="1:3">
      <c r="A21000" s="157" t="s">
        <v>70236</v>
      </c>
      <c r="B21000" s="155" t="s">
        <v>70237</v>
      </c>
      <c r="C21000" s="203"/>
    </row>
    <row r="21001" spans="1:3">
      <c r="A21001" s="157" t="s">
        <v>70238</v>
      </c>
      <c r="B21001" s="155" t="s">
        <v>70239</v>
      </c>
      <c r="C21001" s="203"/>
    </row>
    <row r="21002" spans="1:3">
      <c r="A21002" s="157" t="s">
        <v>70240</v>
      </c>
      <c r="B21002" s="155" t="s">
        <v>70241</v>
      </c>
      <c r="C21002" s="203"/>
    </row>
    <row r="21003" spans="1:3">
      <c r="A21003" s="157" t="s">
        <v>70242</v>
      </c>
      <c r="B21003" s="155" t="s">
        <v>1398</v>
      </c>
      <c r="C21003" s="203"/>
    </row>
    <row r="21004" spans="1:3">
      <c r="A21004" s="157" t="s">
        <v>70243</v>
      </c>
      <c r="B21004" s="155" t="s">
        <v>70244</v>
      </c>
      <c r="C21004" s="203"/>
    </row>
    <row r="21005" spans="1:3">
      <c r="A21005" s="157" t="s">
        <v>70245</v>
      </c>
      <c r="B21005" s="155" t="s">
        <v>70246</v>
      </c>
      <c r="C21005" s="203"/>
    </row>
    <row r="21006" spans="1:3">
      <c r="A21006" s="157" t="s">
        <v>70247</v>
      </c>
      <c r="B21006" s="155" t="s">
        <v>70248</v>
      </c>
      <c r="C21006" s="203"/>
    </row>
    <row r="21007" spans="1:3">
      <c r="A21007" s="157" t="s">
        <v>70249</v>
      </c>
      <c r="B21007" s="155" t="s">
        <v>70250</v>
      </c>
      <c r="C21007" s="203"/>
    </row>
    <row r="21008" spans="1:3">
      <c r="A21008" s="157" t="s">
        <v>70251</v>
      </c>
      <c r="B21008" s="155" t="s">
        <v>70252</v>
      </c>
      <c r="C21008" s="203"/>
    </row>
    <row r="21009" spans="1:3">
      <c r="A21009" s="157" t="s">
        <v>70253</v>
      </c>
      <c r="B21009" s="155" t="s">
        <v>70254</v>
      </c>
      <c r="C21009" s="203"/>
    </row>
    <row r="21010" spans="1:3">
      <c r="A21010" s="157" t="s">
        <v>70255</v>
      </c>
      <c r="B21010" s="155" t="s">
        <v>39897</v>
      </c>
      <c r="C21010" s="203"/>
    </row>
    <row r="21011" spans="1:3">
      <c r="A21011" s="157" t="s">
        <v>70256</v>
      </c>
      <c r="B21011" s="155" t="s">
        <v>70257</v>
      </c>
      <c r="C21011" s="203"/>
    </row>
    <row r="21012" spans="1:3">
      <c r="A21012" s="157" t="s">
        <v>70258</v>
      </c>
      <c r="B21012" s="155" t="s">
        <v>70259</v>
      </c>
      <c r="C21012" s="203"/>
    </row>
    <row r="21013" spans="1:3">
      <c r="A21013" s="157" t="s">
        <v>70260</v>
      </c>
      <c r="B21013" s="155" t="s">
        <v>70261</v>
      </c>
      <c r="C21013" s="203"/>
    </row>
    <row r="21014" spans="1:3">
      <c r="A21014" s="157" t="s">
        <v>70262</v>
      </c>
      <c r="B21014" s="155" t="s">
        <v>70263</v>
      </c>
      <c r="C21014" s="203"/>
    </row>
    <row r="21015" spans="1:3">
      <c r="A21015" s="157" t="s">
        <v>70264</v>
      </c>
      <c r="B21015" s="155" t="s">
        <v>70265</v>
      </c>
      <c r="C21015" s="203"/>
    </row>
    <row r="21016" spans="1:3">
      <c r="A21016" s="157" t="s">
        <v>70266</v>
      </c>
      <c r="B21016" s="155" t="s">
        <v>70267</v>
      </c>
      <c r="C21016" s="203"/>
    </row>
    <row r="21017" spans="1:3">
      <c r="A21017" s="157" t="s">
        <v>70268</v>
      </c>
      <c r="B21017" s="155" t="s">
        <v>1399</v>
      </c>
      <c r="C21017" s="203"/>
    </row>
    <row r="21018" spans="1:3">
      <c r="A21018" s="157" t="s">
        <v>70269</v>
      </c>
      <c r="B21018" s="155" t="s">
        <v>70270</v>
      </c>
      <c r="C21018" s="203"/>
    </row>
    <row r="21019" spans="1:3">
      <c r="A21019" s="157" t="s">
        <v>70271</v>
      </c>
      <c r="B21019" s="155" t="s">
        <v>70272</v>
      </c>
      <c r="C21019" s="203"/>
    </row>
    <row r="21020" spans="1:3">
      <c r="A21020" s="157" t="s">
        <v>70273</v>
      </c>
      <c r="B21020" s="155" t="s">
        <v>68521</v>
      </c>
      <c r="C21020" s="203"/>
    </row>
    <row r="21021" spans="1:3">
      <c r="A21021" s="157" t="s">
        <v>70274</v>
      </c>
      <c r="B21021" s="155" t="s">
        <v>70275</v>
      </c>
      <c r="C21021" s="203"/>
    </row>
    <row r="21022" spans="1:3">
      <c r="A21022" s="157" t="s">
        <v>70276</v>
      </c>
      <c r="B21022" s="155" t="s">
        <v>70277</v>
      </c>
      <c r="C21022" s="203"/>
    </row>
    <row r="21023" spans="1:3">
      <c r="A21023" s="157" t="s">
        <v>70278</v>
      </c>
      <c r="B21023" s="155" t="s">
        <v>70279</v>
      </c>
      <c r="C21023" s="203"/>
    </row>
    <row r="21024" spans="1:3">
      <c r="A21024" s="157" t="s">
        <v>70280</v>
      </c>
      <c r="B21024" s="155" t="s">
        <v>60945</v>
      </c>
      <c r="C21024" s="203"/>
    </row>
    <row r="21025" spans="1:3">
      <c r="A21025" s="157" t="s">
        <v>70281</v>
      </c>
      <c r="B21025" s="155" t="s">
        <v>70282</v>
      </c>
      <c r="C21025" s="203"/>
    </row>
    <row r="21026" spans="1:3">
      <c r="A21026" s="157" t="s">
        <v>70283</v>
      </c>
      <c r="B21026" s="155" t="s">
        <v>70284</v>
      </c>
      <c r="C21026" s="203"/>
    </row>
    <row r="21027" spans="1:3">
      <c r="A21027" s="157" t="s">
        <v>70285</v>
      </c>
      <c r="B21027" s="155" t="s">
        <v>54226</v>
      </c>
      <c r="C21027" s="203"/>
    </row>
    <row r="21028" spans="1:3">
      <c r="A21028" s="157" t="s">
        <v>70286</v>
      </c>
      <c r="B21028" s="155" t="s">
        <v>70287</v>
      </c>
      <c r="C21028" s="203"/>
    </row>
    <row r="21029" spans="1:3">
      <c r="A21029" s="157" t="s">
        <v>70288</v>
      </c>
      <c r="B21029" s="155" t="s">
        <v>70289</v>
      </c>
      <c r="C21029" s="203"/>
    </row>
    <row r="21030" spans="1:3">
      <c r="A21030" s="157" t="s">
        <v>70290</v>
      </c>
      <c r="B21030" s="155" t="s">
        <v>1400</v>
      </c>
      <c r="C21030" s="203"/>
    </row>
    <row r="21031" spans="1:3">
      <c r="A21031" s="157" t="s">
        <v>70291</v>
      </c>
      <c r="B21031" s="155" t="s">
        <v>70292</v>
      </c>
      <c r="C21031" s="203"/>
    </row>
    <row r="21032" spans="1:3">
      <c r="A21032" s="157" t="s">
        <v>70293</v>
      </c>
      <c r="B21032" s="155" t="s">
        <v>37981</v>
      </c>
      <c r="C21032" s="203"/>
    </row>
    <row r="21033" spans="1:3">
      <c r="A21033" s="157" t="s">
        <v>70294</v>
      </c>
      <c r="B21033" s="155" t="s">
        <v>68385</v>
      </c>
      <c r="C21033" s="203"/>
    </row>
    <row r="21034" spans="1:3">
      <c r="A21034" s="157" t="s">
        <v>70295</v>
      </c>
      <c r="B21034" s="155" t="s">
        <v>70296</v>
      </c>
      <c r="C21034" s="203"/>
    </row>
    <row r="21035" spans="1:3">
      <c r="A21035" s="157" t="s">
        <v>70297</v>
      </c>
      <c r="B21035" s="155" t="s">
        <v>70298</v>
      </c>
      <c r="C21035" s="203"/>
    </row>
    <row r="21036" spans="1:3">
      <c r="A21036" s="157" t="s">
        <v>70299</v>
      </c>
      <c r="B21036" s="155" t="s">
        <v>70300</v>
      </c>
      <c r="C21036" s="203"/>
    </row>
    <row r="21037" spans="1:3">
      <c r="A21037" s="157" t="s">
        <v>70301</v>
      </c>
      <c r="B21037" s="155" t="s">
        <v>70302</v>
      </c>
      <c r="C21037" s="203"/>
    </row>
    <row r="21038" spans="1:3">
      <c r="A21038" s="157" t="s">
        <v>70303</v>
      </c>
      <c r="B21038" s="155" t="s">
        <v>70304</v>
      </c>
      <c r="C21038" s="203"/>
    </row>
    <row r="21039" spans="1:3">
      <c r="A21039" s="157" t="s">
        <v>70305</v>
      </c>
      <c r="B21039" s="155" t="s">
        <v>70306</v>
      </c>
      <c r="C21039" s="203"/>
    </row>
    <row r="21040" spans="1:3">
      <c r="A21040" s="157" t="s">
        <v>70307</v>
      </c>
      <c r="B21040" s="155" t="s">
        <v>1401</v>
      </c>
      <c r="C21040" s="203"/>
    </row>
    <row r="21041" spans="1:3">
      <c r="A21041" s="157" t="s">
        <v>70308</v>
      </c>
      <c r="B21041" s="155" t="s">
        <v>70309</v>
      </c>
      <c r="C21041" s="203"/>
    </row>
    <row r="21042" spans="1:3">
      <c r="A21042" s="157" t="s">
        <v>70310</v>
      </c>
      <c r="B21042" s="155" t="s">
        <v>70311</v>
      </c>
      <c r="C21042" s="203"/>
    </row>
    <row r="21043" spans="1:3">
      <c r="A21043" s="157" t="s">
        <v>70312</v>
      </c>
      <c r="B21043" s="155" t="s">
        <v>70313</v>
      </c>
      <c r="C21043" s="203"/>
    </row>
    <row r="21044" spans="1:3">
      <c r="A21044" s="157" t="s">
        <v>70314</v>
      </c>
      <c r="B21044" s="155" t="s">
        <v>70315</v>
      </c>
      <c r="C21044" s="203"/>
    </row>
    <row r="21045" spans="1:3">
      <c r="A21045" s="157" t="s">
        <v>70316</v>
      </c>
      <c r="B21045" s="155" t="s">
        <v>70317</v>
      </c>
      <c r="C21045" s="203"/>
    </row>
    <row r="21046" spans="1:3">
      <c r="A21046" s="157" t="s">
        <v>70318</v>
      </c>
      <c r="B21046" s="155" t="s">
        <v>70319</v>
      </c>
      <c r="C21046" s="203"/>
    </row>
    <row r="21047" spans="1:3">
      <c r="A21047" s="157" t="s">
        <v>70320</v>
      </c>
      <c r="B21047" s="155" t="s">
        <v>70321</v>
      </c>
      <c r="C21047" s="203"/>
    </row>
    <row r="21048" spans="1:3">
      <c r="A21048" s="157" t="s">
        <v>70322</v>
      </c>
      <c r="B21048" s="155" t="s">
        <v>37500</v>
      </c>
      <c r="C21048" s="203"/>
    </row>
    <row r="21049" spans="1:3">
      <c r="A21049" s="157" t="s">
        <v>70323</v>
      </c>
      <c r="B21049" s="155" t="s">
        <v>70324</v>
      </c>
      <c r="C21049" s="203"/>
    </row>
    <row r="21050" spans="1:3">
      <c r="A21050" s="157" t="s">
        <v>70325</v>
      </c>
      <c r="B21050" s="155" t="s">
        <v>70326</v>
      </c>
      <c r="C21050" s="203"/>
    </row>
    <row r="21051" spans="1:3">
      <c r="A21051" s="157" t="s">
        <v>70327</v>
      </c>
      <c r="B21051" s="155" t="s">
        <v>70328</v>
      </c>
      <c r="C21051" s="203"/>
    </row>
    <row r="21052" spans="1:3">
      <c r="A21052" s="157" t="s">
        <v>70329</v>
      </c>
      <c r="B21052" s="155" t="s">
        <v>70330</v>
      </c>
      <c r="C21052" s="203"/>
    </row>
    <row r="21053" spans="1:3">
      <c r="A21053" s="157" t="s">
        <v>70331</v>
      </c>
      <c r="B21053" s="155" t="s">
        <v>1402</v>
      </c>
      <c r="C21053" s="203"/>
    </row>
    <row r="21054" spans="1:3">
      <c r="A21054" s="157" t="s">
        <v>70332</v>
      </c>
      <c r="B21054" s="155" t="s">
        <v>70333</v>
      </c>
      <c r="C21054" s="203"/>
    </row>
    <row r="21055" spans="1:3">
      <c r="A21055" s="157" t="s">
        <v>70334</v>
      </c>
      <c r="B21055" s="155" t="s">
        <v>70335</v>
      </c>
      <c r="C21055" s="203"/>
    </row>
    <row r="21056" spans="1:3">
      <c r="A21056" s="157" t="s">
        <v>70336</v>
      </c>
      <c r="B21056" s="155" t="s">
        <v>70337</v>
      </c>
      <c r="C21056" s="203"/>
    </row>
    <row r="21057" spans="1:3">
      <c r="A21057" s="157" t="s">
        <v>70338</v>
      </c>
      <c r="B21057" s="155" t="s">
        <v>70339</v>
      </c>
      <c r="C21057" s="203"/>
    </row>
    <row r="21058" spans="1:3">
      <c r="A21058" s="157" t="s">
        <v>70340</v>
      </c>
      <c r="B21058" s="155" t="s">
        <v>70341</v>
      </c>
      <c r="C21058" s="203"/>
    </row>
    <row r="21059" spans="1:3">
      <c r="A21059" s="157" t="s">
        <v>70342</v>
      </c>
      <c r="B21059" s="155" t="s">
        <v>70343</v>
      </c>
      <c r="C21059" s="203"/>
    </row>
    <row r="21060" spans="1:3">
      <c r="A21060" s="157" t="s">
        <v>70344</v>
      </c>
      <c r="B21060" s="155" t="s">
        <v>70345</v>
      </c>
      <c r="C21060" s="203"/>
    </row>
    <row r="21061" spans="1:3">
      <c r="A21061" s="157" t="s">
        <v>70346</v>
      </c>
      <c r="B21061" s="155" t="s">
        <v>70347</v>
      </c>
      <c r="C21061" s="203"/>
    </row>
    <row r="21062" spans="1:3">
      <c r="A21062" s="157" t="s">
        <v>70348</v>
      </c>
      <c r="B21062" s="155" t="s">
        <v>70349</v>
      </c>
      <c r="C21062" s="203"/>
    </row>
    <row r="21063" spans="1:3">
      <c r="A21063" s="157" t="s">
        <v>70350</v>
      </c>
      <c r="B21063" s="155" t="s">
        <v>70351</v>
      </c>
      <c r="C21063" s="203"/>
    </row>
    <row r="21064" spans="1:3">
      <c r="A21064" s="157" t="s">
        <v>70352</v>
      </c>
      <c r="B21064" s="155" t="s">
        <v>55908</v>
      </c>
      <c r="C21064" s="203"/>
    </row>
    <row r="21065" spans="1:3">
      <c r="A21065" s="157" t="s">
        <v>70353</v>
      </c>
      <c r="B21065" s="155" t="s">
        <v>70354</v>
      </c>
      <c r="C21065" s="203"/>
    </row>
    <row r="21066" spans="1:3">
      <c r="A21066" s="157" t="s">
        <v>70355</v>
      </c>
      <c r="B21066" s="155" t="s">
        <v>54716</v>
      </c>
      <c r="C21066" s="203"/>
    </row>
    <row r="21067" spans="1:3">
      <c r="A21067" s="157" t="s">
        <v>70356</v>
      </c>
      <c r="B21067" s="155" t="s">
        <v>70357</v>
      </c>
      <c r="C21067" s="203"/>
    </row>
    <row r="21068" spans="1:3">
      <c r="A21068" s="157" t="s">
        <v>70358</v>
      </c>
      <c r="B21068" s="155" t="s">
        <v>70359</v>
      </c>
      <c r="C21068" s="203"/>
    </row>
    <row r="21069" spans="1:3">
      <c r="A21069" s="157" t="s">
        <v>70360</v>
      </c>
      <c r="B21069" s="155" t="s">
        <v>1403</v>
      </c>
      <c r="C21069" s="203"/>
    </row>
    <row r="21070" spans="1:3">
      <c r="A21070" s="157" t="s">
        <v>70361</v>
      </c>
      <c r="B21070" s="155" t="s">
        <v>49167</v>
      </c>
      <c r="C21070" s="203"/>
    </row>
    <row r="21071" spans="1:3">
      <c r="A21071" s="157" t="s">
        <v>70362</v>
      </c>
      <c r="B21071" s="155" t="s">
        <v>36759</v>
      </c>
      <c r="C21071" s="203"/>
    </row>
    <row r="21072" spans="1:3">
      <c r="A21072" s="157" t="s">
        <v>70363</v>
      </c>
      <c r="B21072" s="155" t="s">
        <v>70364</v>
      </c>
      <c r="C21072" s="203"/>
    </row>
    <row r="21073" spans="1:3">
      <c r="A21073" s="157" t="s">
        <v>70365</v>
      </c>
      <c r="B21073" s="155" t="s">
        <v>70366</v>
      </c>
      <c r="C21073" s="203"/>
    </row>
    <row r="21074" spans="1:3">
      <c r="A21074" s="157" t="s">
        <v>70367</v>
      </c>
      <c r="B21074" s="155" t="s">
        <v>70368</v>
      </c>
      <c r="C21074" s="203"/>
    </row>
    <row r="21075" spans="1:3">
      <c r="A21075" s="157" t="s">
        <v>70369</v>
      </c>
      <c r="B21075" s="155" t="s">
        <v>69268</v>
      </c>
      <c r="C21075" s="203"/>
    </row>
    <row r="21076" spans="1:3">
      <c r="A21076" s="157" t="s">
        <v>70370</v>
      </c>
      <c r="B21076" s="155" t="s">
        <v>70371</v>
      </c>
      <c r="C21076" s="203"/>
    </row>
    <row r="21077" spans="1:3">
      <c r="A21077" s="157" t="s">
        <v>70372</v>
      </c>
      <c r="B21077" s="155" t="s">
        <v>70373</v>
      </c>
      <c r="C21077" s="203"/>
    </row>
    <row r="21078" spans="1:3">
      <c r="A21078" s="157" t="s">
        <v>70374</v>
      </c>
      <c r="B21078" s="155" t="s">
        <v>37737</v>
      </c>
      <c r="C21078" s="203"/>
    </row>
    <row r="21079" spans="1:3">
      <c r="A21079" s="157" t="s">
        <v>70375</v>
      </c>
      <c r="B21079" s="155" t="s">
        <v>70376</v>
      </c>
      <c r="C21079" s="203"/>
    </row>
    <row r="21080" spans="1:3">
      <c r="A21080" s="157" t="s">
        <v>70377</v>
      </c>
      <c r="B21080" s="155" t="s">
        <v>70378</v>
      </c>
      <c r="C21080" s="203"/>
    </row>
    <row r="21081" spans="1:3">
      <c r="A21081" s="157" t="s">
        <v>70379</v>
      </c>
      <c r="B21081" s="155" t="s">
        <v>70380</v>
      </c>
      <c r="C21081" s="203"/>
    </row>
    <row r="21082" spans="1:3">
      <c r="A21082" s="157" t="s">
        <v>70381</v>
      </c>
      <c r="B21082" s="155" t="s">
        <v>70382</v>
      </c>
      <c r="C21082" s="203"/>
    </row>
    <row r="21083" spans="1:3">
      <c r="A21083" s="157" t="s">
        <v>70383</v>
      </c>
      <c r="B21083" s="155" t="s">
        <v>1404</v>
      </c>
      <c r="C21083" s="203"/>
    </row>
    <row r="21084" spans="1:3">
      <c r="A21084" s="157" t="s">
        <v>70384</v>
      </c>
      <c r="B21084" s="155" t="s">
        <v>67698</v>
      </c>
      <c r="C21084" s="203"/>
    </row>
    <row r="21085" spans="1:3">
      <c r="A21085" s="157" t="s">
        <v>70385</v>
      </c>
      <c r="B21085" s="155" t="s">
        <v>36870</v>
      </c>
      <c r="C21085" s="203"/>
    </row>
    <row r="21086" spans="1:3">
      <c r="A21086" s="157" t="s">
        <v>70386</v>
      </c>
      <c r="B21086" s="155" t="s">
        <v>70387</v>
      </c>
      <c r="C21086" s="203"/>
    </row>
    <row r="21087" spans="1:3">
      <c r="A21087" s="157" t="s">
        <v>70388</v>
      </c>
      <c r="B21087" s="155" t="s">
        <v>70389</v>
      </c>
      <c r="C21087" s="203"/>
    </row>
    <row r="21088" spans="1:3">
      <c r="A21088" s="157" t="s">
        <v>70390</v>
      </c>
      <c r="B21088" s="155" t="s">
        <v>70391</v>
      </c>
      <c r="C21088" s="203"/>
    </row>
    <row r="21089" spans="1:3">
      <c r="A21089" s="157" t="s">
        <v>70392</v>
      </c>
      <c r="B21089" s="155" t="s">
        <v>70393</v>
      </c>
      <c r="C21089" s="203"/>
    </row>
    <row r="21090" spans="1:3">
      <c r="A21090" s="157" t="s">
        <v>70394</v>
      </c>
      <c r="B21090" s="155" t="s">
        <v>70395</v>
      </c>
      <c r="C21090" s="203"/>
    </row>
    <row r="21091" spans="1:3">
      <c r="A21091" s="157" t="s">
        <v>70396</v>
      </c>
      <c r="B21091" s="155" t="s">
        <v>70397</v>
      </c>
      <c r="C21091" s="203"/>
    </row>
    <row r="21092" spans="1:3">
      <c r="A21092" s="157" t="s">
        <v>70398</v>
      </c>
      <c r="B21092" s="155" t="s">
        <v>70399</v>
      </c>
      <c r="C21092" s="203"/>
    </row>
    <row r="21093" spans="1:3">
      <c r="A21093" s="157" t="s">
        <v>70400</v>
      </c>
      <c r="B21093" s="155" t="s">
        <v>54115</v>
      </c>
      <c r="C21093" s="203"/>
    </row>
    <row r="21094" spans="1:3">
      <c r="A21094" s="157" t="s">
        <v>70401</v>
      </c>
      <c r="B21094" s="155" t="s">
        <v>70402</v>
      </c>
      <c r="C21094" s="203"/>
    </row>
    <row r="21095" spans="1:3">
      <c r="A21095" s="157" t="s">
        <v>70403</v>
      </c>
      <c r="B21095" s="155" t="s">
        <v>43598</v>
      </c>
      <c r="C21095" s="203"/>
    </row>
    <row r="21096" spans="1:3">
      <c r="A21096" s="157" t="s">
        <v>70404</v>
      </c>
      <c r="B21096" s="155" t="s">
        <v>70405</v>
      </c>
      <c r="C21096" s="203"/>
    </row>
    <row r="21097" spans="1:3">
      <c r="A21097" s="157" t="s">
        <v>70406</v>
      </c>
      <c r="B21097" s="155" t="s">
        <v>70407</v>
      </c>
      <c r="C21097" s="203"/>
    </row>
    <row r="21098" spans="1:3">
      <c r="A21098" s="157" t="s">
        <v>70408</v>
      </c>
      <c r="B21098" s="155" t="s">
        <v>1405</v>
      </c>
      <c r="C21098" s="203"/>
    </row>
    <row r="21099" spans="1:3">
      <c r="A21099" s="157" t="s">
        <v>70409</v>
      </c>
      <c r="B21099" s="155" t="s">
        <v>70410</v>
      </c>
      <c r="C21099" s="203"/>
    </row>
    <row r="21100" spans="1:3">
      <c r="A21100" s="157" t="s">
        <v>70411</v>
      </c>
      <c r="B21100" s="155" t="s">
        <v>70412</v>
      </c>
      <c r="C21100" s="203"/>
    </row>
    <row r="21101" spans="1:3">
      <c r="A21101" s="157" t="s">
        <v>70413</v>
      </c>
      <c r="B21101" s="155" t="s">
        <v>46564</v>
      </c>
      <c r="C21101" s="203"/>
    </row>
    <row r="21102" spans="1:3">
      <c r="A21102" s="157" t="s">
        <v>70414</v>
      </c>
      <c r="B21102" s="155" t="s">
        <v>70415</v>
      </c>
      <c r="C21102" s="203"/>
    </row>
    <row r="21103" spans="1:3">
      <c r="A21103" s="157" t="s">
        <v>70416</v>
      </c>
      <c r="B21103" s="155" t="s">
        <v>70417</v>
      </c>
      <c r="C21103" s="203"/>
    </row>
    <row r="21104" spans="1:3">
      <c r="A21104" s="157" t="s">
        <v>70418</v>
      </c>
      <c r="B21104" s="155" t="s">
        <v>70419</v>
      </c>
      <c r="C21104" s="203"/>
    </row>
    <row r="21105" spans="1:3">
      <c r="A21105" s="157" t="s">
        <v>70420</v>
      </c>
      <c r="B21105" s="155" t="s">
        <v>70421</v>
      </c>
      <c r="C21105" s="203"/>
    </row>
    <row r="21106" spans="1:3">
      <c r="A21106" s="157" t="s">
        <v>70422</v>
      </c>
      <c r="B21106" s="155" t="s">
        <v>70423</v>
      </c>
      <c r="C21106" s="203"/>
    </row>
    <row r="21107" spans="1:3">
      <c r="A21107" s="157" t="s">
        <v>70424</v>
      </c>
      <c r="B21107" s="155" t="s">
        <v>31031</v>
      </c>
      <c r="C21107" s="203"/>
    </row>
    <row r="21108" spans="1:3">
      <c r="A21108" s="157" t="s">
        <v>70425</v>
      </c>
      <c r="B21108" s="155" t="s">
        <v>70426</v>
      </c>
      <c r="C21108" s="203"/>
    </row>
    <row r="21109" spans="1:3">
      <c r="A21109" s="157" t="s">
        <v>70427</v>
      </c>
      <c r="B21109" s="155" t="s">
        <v>70428</v>
      </c>
      <c r="C21109" s="203"/>
    </row>
    <row r="21110" spans="1:3">
      <c r="A21110" s="157" t="s">
        <v>70429</v>
      </c>
      <c r="B21110" s="155" t="s">
        <v>70430</v>
      </c>
      <c r="C21110" s="203"/>
    </row>
    <row r="21111" spans="1:3">
      <c r="A21111" s="157" t="s">
        <v>70431</v>
      </c>
      <c r="B21111" s="155" t="s">
        <v>70432</v>
      </c>
      <c r="C21111" s="203"/>
    </row>
    <row r="21112" spans="1:3">
      <c r="A21112" s="157" t="s">
        <v>70433</v>
      </c>
      <c r="B21112" s="155" t="s">
        <v>70434</v>
      </c>
      <c r="C21112" s="203"/>
    </row>
    <row r="21113" spans="1:3">
      <c r="A21113" s="157" t="s">
        <v>70435</v>
      </c>
      <c r="B21113" s="155" t="s">
        <v>31033</v>
      </c>
      <c r="C21113" s="203"/>
    </row>
    <row r="21114" spans="1:3">
      <c r="A21114" s="157" t="s">
        <v>70436</v>
      </c>
      <c r="B21114" s="155" t="s">
        <v>54240</v>
      </c>
      <c r="C21114" s="203"/>
    </row>
    <row r="21115" spans="1:3">
      <c r="A21115" s="157" t="s">
        <v>70437</v>
      </c>
      <c r="B21115" s="155" t="s">
        <v>1406</v>
      </c>
      <c r="C21115" s="203"/>
    </row>
    <row r="21116" spans="1:3">
      <c r="A21116" s="157" t="s">
        <v>70438</v>
      </c>
      <c r="B21116" s="155" t="s">
        <v>70439</v>
      </c>
      <c r="C21116" s="203"/>
    </row>
    <row r="21117" spans="1:3">
      <c r="A21117" s="157" t="s">
        <v>70440</v>
      </c>
      <c r="B21117" s="155" t="s">
        <v>70441</v>
      </c>
      <c r="C21117" s="203"/>
    </row>
    <row r="21118" spans="1:3">
      <c r="A21118" s="157" t="s">
        <v>70442</v>
      </c>
      <c r="B21118" s="155" t="s">
        <v>70443</v>
      </c>
      <c r="C21118" s="203"/>
    </row>
    <row r="21119" spans="1:3">
      <c r="A21119" s="157" t="s">
        <v>70444</v>
      </c>
      <c r="B21119" s="155" t="s">
        <v>45576</v>
      </c>
      <c r="C21119" s="203"/>
    </row>
    <row r="21120" spans="1:3">
      <c r="A21120" s="157" t="s">
        <v>70445</v>
      </c>
      <c r="B21120" s="155" t="s">
        <v>70446</v>
      </c>
      <c r="C21120" s="203"/>
    </row>
    <row r="21121" spans="1:3">
      <c r="A21121" s="157" t="s">
        <v>70447</v>
      </c>
      <c r="B21121" s="155" t="s">
        <v>70448</v>
      </c>
      <c r="C21121" s="203"/>
    </row>
    <row r="21122" spans="1:3">
      <c r="A21122" s="157" t="s">
        <v>70449</v>
      </c>
      <c r="B21122" s="155" t="s">
        <v>70450</v>
      </c>
      <c r="C21122" s="203"/>
    </row>
    <row r="21123" spans="1:3">
      <c r="A21123" s="157" t="s">
        <v>70451</v>
      </c>
      <c r="B21123" s="155" t="s">
        <v>70452</v>
      </c>
      <c r="C21123" s="203"/>
    </row>
    <row r="21124" spans="1:3">
      <c r="A21124" s="157" t="s">
        <v>70453</v>
      </c>
      <c r="B21124" s="155" t="s">
        <v>51024</v>
      </c>
      <c r="C21124" s="203"/>
    </row>
    <row r="21125" spans="1:3">
      <c r="A21125" s="157" t="s">
        <v>70454</v>
      </c>
      <c r="B21125" s="155" t="s">
        <v>70455</v>
      </c>
      <c r="C21125" s="203"/>
    </row>
    <row r="21126" spans="1:3">
      <c r="A21126" s="157" t="s">
        <v>70456</v>
      </c>
      <c r="B21126" s="155" t="s">
        <v>70457</v>
      </c>
      <c r="C21126" s="203"/>
    </row>
    <row r="21127" spans="1:3">
      <c r="A21127" s="157" t="s">
        <v>70458</v>
      </c>
      <c r="B21127" s="155" t="s">
        <v>70459</v>
      </c>
      <c r="C21127" s="203"/>
    </row>
    <row r="21128" spans="1:3">
      <c r="A21128" s="157" t="s">
        <v>70460</v>
      </c>
      <c r="B21128" s="155" t="s">
        <v>70461</v>
      </c>
      <c r="C21128" s="203"/>
    </row>
    <row r="21129" spans="1:3">
      <c r="A21129" s="157" t="s">
        <v>70462</v>
      </c>
      <c r="B21129" s="155" t="s">
        <v>70463</v>
      </c>
      <c r="C21129" s="203"/>
    </row>
    <row r="21130" spans="1:3">
      <c r="A21130" s="157" t="s">
        <v>70464</v>
      </c>
      <c r="B21130" s="155" t="s">
        <v>70465</v>
      </c>
      <c r="C21130" s="203"/>
    </row>
    <row r="21131" spans="1:3">
      <c r="A21131" s="157" t="s">
        <v>70466</v>
      </c>
      <c r="B21131" s="155" t="s">
        <v>70467</v>
      </c>
      <c r="C21131" s="203"/>
    </row>
    <row r="21132" spans="1:3">
      <c r="A21132" s="157" t="s">
        <v>70468</v>
      </c>
      <c r="B21132" s="155" t="s">
        <v>1407</v>
      </c>
      <c r="C21132" s="203"/>
    </row>
    <row r="21133" spans="1:3">
      <c r="A21133" s="157" t="s">
        <v>70469</v>
      </c>
      <c r="B21133" s="155" t="s">
        <v>70439</v>
      </c>
      <c r="C21133" s="203"/>
    </row>
    <row r="21134" spans="1:3">
      <c r="A21134" s="157" t="s">
        <v>70470</v>
      </c>
      <c r="B21134" s="155" t="s">
        <v>70471</v>
      </c>
      <c r="C21134" s="203"/>
    </row>
    <row r="21135" spans="1:3">
      <c r="A21135" s="157" t="s">
        <v>70472</v>
      </c>
      <c r="B21135" s="155" t="s">
        <v>70473</v>
      </c>
      <c r="C21135" s="203"/>
    </row>
    <row r="21136" spans="1:3">
      <c r="A21136" s="157" t="s">
        <v>70474</v>
      </c>
      <c r="B21136" s="155" t="s">
        <v>39341</v>
      </c>
      <c r="C21136" s="203"/>
    </row>
    <row r="21137" spans="1:3">
      <c r="A21137" s="157" t="s">
        <v>70475</v>
      </c>
      <c r="B21137" s="155" t="s">
        <v>35948</v>
      </c>
      <c r="C21137" s="203"/>
    </row>
    <row r="21138" spans="1:3">
      <c r="A21138" s="157" t="s">
        <v>70476</v>
      </c>
      <c r="B21138" s="155" t="s">
        <v>59261</v>
      </c>
      <c r="C21138" s="203"/>
    </row>
    <row r="21139" spans="1:3">
      <c r="A21139" s="157" t="s">
        <v>70477</v>
      </c>
      <c r="B21139" s="155" t="s">
        <v>69008</v>
      </c>
      <c r="C21139" s="203"/>
    </row>
    <row r="21140" spans="1:3">
      <c r="A21140" s="157" t="s">
        <v>70478</v>
      </c>
      <c r="B21140" s="155" t="s">
        <v>70479</v>
      </c>
      <c r="C21140" s="203"/>
    </row>
    <row r="21141" spans="1:3">
      <c r="A21141" s="157" t="s">
        <v>70480</v>
      </c>
      <c r="B21141" s="155" t="s">
        <v>70481</v>
      </c>
      <c r="C21141" s="203"/>
    </row>
    <row r="21142" spans="1:3">
      <c r="A21142" s="157" t="s">
        <v>70482</v>
      </c>
      <c r="B21142" s="155" t="s">
        <v>70483</v>
      </c>
      <c r="C21142" s="203"/>
    </row>
    <row r="21143" spans="1:3">
      <c r="A21143" s="157" t="s">
        <v>70484</v>
      </c>
      <c r="B21143" s="155" t="s">
        <v>70485</v>
      </c>
      <c r="C21143" s="203"/>
    </row>
    <row r="21144" spans="1:3">
      <c r="A21144" s="157" t="s">
        <v>70486</v>
      </c>
      <c r="B21144" s="155" t="s">
        <v>44726</v>
      </c>
      <c r="C21144" s="203"/>
    </row>
    <row r="21145" spans="1:3">
      <c r="A21145" s="157" t="s">
        <v>70487</v>
      </c>
      <c r="B21145" s="155" t="s">
        <v>1408</v>
      </c>
      <c r="C21145" s="203"/>
    </row>
    <row r="21146" spans="1:3">
      <c r="A21146" s="157" t="s">
        <v>70488</v>
      </c>
      <c r="B21146" s="155" t="s">
        <v>68</v>
      </c>
      <c r="C21146" s="203"/>
    </row>
    <row r="21147" spans="1:3">
      <c r="A21147" s="157" t="s">
        <v>70489</v>
      </c>
      <c r="B21147" s="155" t="s">
        <v>1409</v>
      </c>
      <c r="C21147" s="203"/>
    </row>
    <row r="21148" spans="1:3">
      <c r="A21148" s="157" t="s">
        <v>70490</v>
      </c>
      <c r="B21148" s="155" t="s">
        <v>38129</v>
      </c>
      <c r="C21148" s="203"/>
    </row>
    <row r="21149" spans="1:3">
      <c r="A21149" s="157" t="s">
        <v>70491</v>
      </c>
      <c r="B21149" s="155" t="s">
        <v>70492</v>
      </c>
      <c r="C21149" s="203"/>
    </row>
    <row r="21150" spans="1:3">
      <c r="A21150" s="157" t="s">
        <v>70493</v>
      </c>
      <c r="B21150" s="155" t="s">
        <v>48540</v>
      </c>
      <c r="C21150" s="203"/>
    </row>
    <row r="21151" spans="1:3">
      <c r="A21151" s="157" t="s">
        <v>70494</v>
      </c>
      <c r="B21151" s="155" t="s">
        <v>47352</v>
      </c>
      <c r="C21151" s="203"/>
    </row>
    <row r="21152" spans="1:3">
      <c r="A21152" s="157" t="s">
        <v>70495</v>
      </c>
      <c r="B21152" s="155" t="s">
        <v>70496</v>
      </c>
      <c r="C21152" s="203"/>
    </row>
    <row r="21153" spans="1:3">
      <c r="A21153" s="157" t="s">
        <v>70497</v>
      </c>
      <c r="B21153" s="155" t="s">
        <v>70498</v>
      </c>
      <c r="C21153" s="203"/>
    </row>
    <row r="21154" spans="1:3">
      <c r="A21154" s="157" t="s">
        <v>70499</v>
      </c>
      <c r="B21154" s="155" t="s">
        <v>61078</v>
      </c>
      <c r="C21154" s="203"/>
    </row>
    <row r="21155" spans="1:3">
      <c r="A21155" s="157" t="s">
        <v>70500</v>
      </c>
      <c r="B21155" s="155" t="s">
        <v>36870</v>
      </c>
      <c r="C21155" s="203"/>
    </row>
    <row r="21156" spans="1:3">
      <c r="A21156" s="157" t="s">
        <v>70501</v>
      </c>
      <c r="B21156" s="155" t="s">
        <v>39860</v>
      </c>
      <c r="C21156" s="203"/>
    </row>
    <row r="21157" spans="1:3">
      <c r="A21157" s="157" t="s">
        <v>70502</v>
      </c>
      <c r="B21157" s="155" t="s">
        <v>70503</v>
      </c>
      <c r="C21157" s="203"/>
    </row>
    <row r="21158" spans="1:3">
      <c r="A21158" s="157" t="s">
        <v>70504</v>
      </c>
      <c r="B21158" s="155" t="s">
        <v>70505</v>
      </c>
      <c r="C21158" s="203"/>
    </row>
    <row r="21159" spans="1:3">
      <c r="A21159" s="157" t="s">
        <v>70506</v>
      </c>
      <c r="B21159" s="155" t="s">
        <v>70507</v>
      </c>
      <c r="C21159" s="203"/>
    </row>
    <row r="21160" spans="1:3">
      <c r="A21160" s="157" t="s">
        <v>70508</v>
      </c>
      <c r="B21160" s="155" t="s">
        <v>70509</v>
      </c>
      <c r="C21160" s="203"/>
    </row>
    <row r="21161" spans="1:3">
      <c r="A21161" s="157" t="s">
        <v>70510</v>
      </c>
      <c r="B21161" s="155" t="s">
        <v>70511</v>
      </c>
      <c r="C21161" s="203"/>
    </row>
    <row r="21162" spans="1:3">
      <c r="A21162" s="157" t="s">
        <v>70512</v>
      </c>
      <c r="B21162" s="155" t="s">
        <v>70513</v>
      </c>
      <c r="C21162" s="203"/>
    </row>
    <row r="21163" spans="1:3">
      <c r="A21163" s="157" t="s">
        <v>70514</v>
      </c>
      <c r="B21163" s="155" t="s">
        <v>70515</v>
      </c>
      <c r="C21163" s="203"/>
    </row>
    <row r="21164" spans="1:3">
      <c r="A21164" s="157" t="s">
        <v>70516</v>
      </c>
      <c r="B21164" s="155" t="s">
        <v>70517</v>
      </c>
      <c r="C21164" s="203"/>
    </row>
    <row r="21165" spans="1:3">
      <c r="A21165" s="157" t="s">
        <v>70518</v>
      </c>
      <c r="B21165" s="155" t="s">
        <v>38043</v>
      </c>
      <c r="C21165" s="203"/>
    </row>
    <row r="21166" spans="1:3">
      <c r="A21166" s="157" t="s">
        <v>70519</v>
      </c>
      <c r="B21166" s="155" t="s">
        <v>70520</v>
      </c>
      <c r="C21166" s="203"/>
    </row>
    <row r="21167" spans="1:3">
      <c r="A21167" s="157" t="s">
        <v>70521</v>
      </c>
      <c r="B21167" s="155" t="s">
        <v>70522</v>
      </c>
      <c r="C21167" s="203"/>
    </row>
    <row r="21168" spans="1:3">
      <c r="A21168" s="157" t="s">
        <v>70523</v>
      </c>
      <c r="B21168" s="155" t="s">
        <v>70524</v>
      </c>
      <c r="C21168" s="203"/>
    </row>
    <row r="21169" spans="1:3">
      <c r="A21169" s="157" t="s">
        <v>70525</v>
      </c>
      <c r="B21169" s="155" t="s">
        <v>70526</v>
      </c>
      <c r="C21169" s="203"/>
    </row>
    <row r="21170" spans="1:3">
      <c r="A21170" s="157" t="s">
        <v>70527</v>
      </c>
      <c r="B21170" s="155" t="s">
        <v>70528</v>
      </c>
      <c r="C21170" s="203"/>
    </row>
    <row r="21171" spans="1:3">
      <c r="A21171" s="157" t="s">
        <v>70529</v>
      </c>
      <c r="B21171" s="155" t="s">
        <v>70530</v>
      </c>
      <c r="C21171" s="203"/>
    </row>
    <row r="21172" spans="1:3">
      <c r="A21172" s="157" t="s">
        <v>70531</v>
      </c>
      <c r="B21172" s="155" t="s">
        <v>1410</v>
      </c>
      <c r="C21172" s="203"/>
    </row>
    <row r="21173" spans="1:3">
      <c r="A21173" s="157" t="s">
        <v>70532</v>
      </c>
      <c r="B21173" s="155" t="s">
        <v>70533</v>
      </c>
      <c r="C21173" s="203"/>
    </row>
    <row r="21174" spans="1:3">
      <c r="A21174" s="157" t="s">
        <v>70534</v>
      </c>
      <c r="B21174" s="155" t="s">
        <v>70535</v>
      </c>
      <c r="C21174" s="203"/>
    </row>
    <row r="21175" spans="1:3">
      <c r="A21175" s="157" t="s">
        <v>70536</v>
      </c>
      <c r="B21175" s="155" t="s">
        <v>70537</v>
      </c>
      <c r="C21175" s="203"/>
    </row>
    <row r="21176" spans="1:3">
      <c r="A21176" s="157" t="s">
        <v>70538</v>
      </c>
      <c r="B21176" s="155" t="s">
        <v>70539</v>
      </c>
      <c r="C21176" s="203"/>
    </row>
    <row r="21177" spans="1:3">
      <c r="A21177" s="157" t="s">
        <v>70540</v>
      </c>
      <c r="B21177" s="155" t="s">
        <v>70541</v>
      </c>
      <c r="C21177" s="203"/>
    </row>
    <row r="21178" spans="1:3">
      <c r="A21178" s="157" t="s">
        <v>70542</v>
      </c>
      <c r="B21178" s="155" t="s">
        <v>36091</v>
      </c>
      <c r="C21178" s="203"/>
    </row>
    <row r="21179" spans="1:3">
      <c r="A21179" s="157" t="s">
        <v>70543</v>
      </c>
      <c r="B21179" s="155" t="s">
        <v>62844</v>
      </c>
      <c r="C21179" s="203"/>
    </row>
    <row r="21180" spans="1:3">
      <c r="A21180" s="157" t="s">
        <v>70544</v>
      </c>
      <c r="B21180" s="155" t="s">
        <v>70545</v>
      </c>
      <c r="C21180" s="203"/>
    </row>
    <row r="21181" spans="1:3">
      <c r="A21181" s="157" t="s">
        <v>70546</v>
      </c>
      <c r="B21181" s="155" t="s">
        <v>36846</v>
      </c>
      <c r="C21181" s="203"/>
    </row>
    <row r="21182" spans="1:3">
      <c r="A21182" s="157" t="s">
        <v>70547</v>
      </c>
      <c r="B21182" s="155" t="s">
        <v>70548</v>
      </c>
      <c r="C21182" s="203"/>
    </row>
    <row r="21183" spans="1:3">
      <c r="A21183" s="157" t="s">
        <v>70549</v>
      </c>
      <c r="B21183" s="155" t="s">
        <v>70550</v>
      </c>
      <c r="C21183" s="203"/>
    </row>
    <row r="21184" spans="1:3">
      <c r="A21184" s="157" t="s">
        <v>70551</v>
      </c>
      <c r="B21184" s="155" t="s">
        <v>70552</v>
      </c>
      <c r="C21184" s="203"/>
    </row>
    <row r="21185" spans="1:3">
      <c r="A21185" s="157" t="s">
        <v>70553</v>
      </c>
      <c r="B21185" s="155" t="s">
        <v>70554</v>
      </c>
      <c r="C21185" s="203"/>
    </row>
    <row r="21186" spans="1:3">
      <c r="A21186" s="157" t="s">
        <v>70555</v>
      </c>
      <c r="B21186" s="155" t="s">
        <v>70556</v>
      </c>
      <c r="C21186" s="203"/>
    </row>
    <row r="21187" spans="1:3">
      <c r="A21187" s="157" t="s">
        <v>70557</v>
      </c>
      <c r="B21187" s="155" t="s">
        <v>55822</v>
      </c>
      <c r="C21187" s="203"/>
    </row>
    <row r="21188" spans="1:3">
      <c r="A21188" s="157" t="s">
        <v>70558</v>
      </c>
      <c r="B21188" s="155" t="s">
        <v>70559</v>
      </c>
      <c r="C21188" s="203"/>
    </row>
    <row r="21189" spans="1:3">
      <c r="A21189" s="157" t="s">
        <v>70560</v>
      </c>
      <c r="B21189" s="155" t="s">
        <v>70561</v>
      </c>
      <c r="C21189" s="203"/>
    </row>
    <row r="21190" spans="1:3">
      <c r="A21190" s="157" t="s">
        <v>70562</v>
      </c>
      <c r="B21190" s="155" t="s">
        <v>70563</v>
      </c>
      <c r="C21190" s="203"/>
    </row>
    <row r="21191" spans="1:3">
      <c r="A21191" s="157" t="s">
        <v>70564</v>
      </c>
      <c r="B21191" s="155" t="s">
        <v>1411</v>
      </c>
      <c r="C21191" s="203"/>
    </row>
    <row r="21192" spans="1:3">
      <c r="A21192" s="157" t="s">
        <v>70565</v>
      </c>
      <c r="B21192" s="155" t="s">
        <v>70566</v>
      </c>
      <c r="C21192" s="203"/>
    </row>
    <row r="21193" spans="1:3">
      <c r="A21193" s="157" t="s">
        <v>70567</v>
      </c>
      <c r="B21193" s="155" t="s">
        <v>70568</v>
      </c>
      <c r="C21193" s="203"/>
    </row>
    <row r="21194" spans="1:3">
      <c r="A21194" s="157" t="s">
        <v>70569</v>
      </c>
      <c r="B21194" s="155" t="s">
        <v>70570</v>
      </c>
      <c r="C21194" s="203"/>
    </row>
    <row r="21195" spans="1:3">
      <c r="A21195" s="157" t="s">
        <v>70571</v>
      </c>
      <c r="B21195" s="155" t="s">
        <v>70572</v>
      </c>
      <c r="C21195" s="203"/>
    </row>
    <row r="21196" spans="1:3">
      <c r="A21196" s="157" t="s">
        <v>70573</v>
      </c>
      <c r="B21196" s="155" t="s">
        <v>70574</v>
      </c>
      <c r="C21196" s="203"/>
    </row>
    <row r="21197" spans="1:3">
      <c r="A21197" s="157" t="s">
        <v>70575</v>
      </c>
      <c r="B21197" s="155" t="s">
        <v>70576</v>
      </c>
      <c r="C21197" s="203"/>
    </row>
    <row r="21198" spans="1:3">
      <c r="A21198" s="157" t="s">
        <v>70577</v>
      </c>
      <c r="B21198" s="155" t="s">
        <v>70578</v>
      </c>
      <c r="C21198" s="203"/>
    </row>
    <row r="21199" spans="1:3">
      <c r="A21199" s="157" t="s">
        <v>70579</v>
      </c>
      <c r="B21199" s="155" t="s">
        <v>38690</v>
      </c>
      <c r="C21199" s="203"/>
    </row>
    <row r="21200" spans="1:3">
      <c r="A21200" s="157" t="s">
        <v>70580</v>
      </c>
      <c r="B21200" s="155" t="s">
        <v>70581</v>
      </c>
      <c r="C21200" s="203"/>
    </row>
    <row r="21201" spans="1:3">
      <c r="A21201" s="157" t="s">
        <v>70582</v>
      </c>
      <c r="B21201" s="155" t="s">
        <v>70583</v>
      </c>
      <c r="C21201" s="203"/>
    </row>
    <row r="21202" spans="1:3">
      <c r="A21202" s="157" t="s">
        <v>70584</v>
      </c>
      <c r="B21202" s="155" t="s">
        <v>70585</v>
      </c>
      <c r="C21202" s="203"/>
    </row>
    <row r="21203" spans="1:3">
      <c r="A21203" s="157" t="s">
        <v>70586</v>
      </c>
      <c r="B21203" s="155" t="s">
        <v>70587</v>
      </c>
      <c r="C21203" s="203"/>
    </row>
    <row r="21204" spans="1:3">
      <c r="A21204" s="157" t="s">
        <v>70588</v>
      </c>
      <c r="B21204" s="155" t="s">
        <v>70589</v>
      </c>
      <c r="C21204" s="203"/>
    </row>
    <row r="21205" spans="1:3">
      <c r="A21205" s="157" t="s">
        <v>70590</v>
      </c>
      <c r="B21205" s="155" t="s">
        <v>70591</v>
      </c>
      <c r="C21205" s="203"/>
    </row>
    <row r="21206" spans="1:3">
      <c r="A21206" s="157" t="s">
        <v>70592</v>
      </c>
      <c r="B21206" s="155" t="s">
        <v>70593</v>
      </c>
      <c r="C21206" s="203"/>
    </row>
    <row r="21207" spans="1:3">
      <c r="A21207" s="157" t="s">
        <v>70594</v>
      </c>
      <c r="B21207" s="155" t="s">
        <v>70595</v>
      </c>
      <c r="C21207" s="203"/>
    </row>
    <row r="21208" spans="1:3">
      <c r="A21208" s="157" t="s">
        <v>70596</v>
      </c>
      <c r="B21208" s="155" t="s">
        <v>70597</v>
      </c>
      <c r="C21208" s="203"/>
    </row>
    <row r="21209" spans="1:3">
      <c r="A21209" s="157" t="s">
        <v>70598</v>
      </c>
      <c r="B21209" s="155" t="s">
        <v>59820</v>
      </c>
      <c r="C21209" s="203"/>
    </row>
    <row r="21210" spans="1:3">
      <c r="A21210" s="157" t="s">
        <v>70599</v>
      </c>
      <c r="B21210" s="155" t="s">
        <v>54138</v>
      </c>
      <c r="C21210" s="203"/>
    </row>
    <row r="21211" spans="1:3">
      <c r="A21211" s="157" t="s">
        <v>70600</v>
      </c>
      <c r="B21211" s="155" t="s">
        <v>70601</v>
      </c>
      <c r="C21211" s="203"/>
    </row>
    <row r="21212" spans="1:3">
      <c r="A21212" s="157" t="s">
        <v>70602</v>
      </c>
      <c r="B21212" s="155" t="s">
        <v>54200</v>
      </c>
      <c r="C21212" s="203"/>
    </row>
    <row r="21213" spans="1:3">
      <c r="A21213" s="157" t="s">
        <v>70603</v>
      </c>
      <c r="B21213" s="155" t="s">
        <v>70604</v>
      </c>
      <c r="C21213" s="203"/>
    </row>
    <row r="21214" spans="1:3">
      <c r="A21214" s="157" t="s">
        <v>70605</v>
      </c>
      <c r="B21214" s="155" t="s">
        <v>70606</v>
      </c>
      <c r="C21214" s="203"/>
    </row>
    <row r="21215" spans="1:3">
      <c r="A21215" s="157" t="s">
        <v>70607</v>
      </c>
      <c r="B21215" s="155" t="s">
        <v>70608</v>
      </c>
      <c r="C21215" s="203"/>
    </row>
    <row r="21216" spans="1:3">
      <c r="A21216" s="157" t="s">
        <v>70609</v>
      </c>
      <c r="B21216" s="155" t="s">
        <v>1412</v>
      </c>
      <c r="C21216" s="203"/>
    </row>
    <row r="21217" spans="1:3">
      <c r="A21217" s="157" t="s">
        <v>70610</v>
      </c>
      <c r="B21217" s="155" t="s">
        <v>41672</v>
      </c>
      <c r="C21217" s="203"/>
    </row>
    <row r="21218" spans="1:3">
      <c r="A21218" s="157" t="s">
        <v>70611</v>
      </c>
      <c r="B21218" s="155" t="s">
        <v>70612</v>
      </c>
      <c r="C21218" s="203"/>
    </row>
    <row r="21219" spans="1:3">
      <c r="A21219" s="157" t="s">
        <v>70613</v>
      </c>
      <c r="B21219" s="155" t="s">
        <v>70614</v>
      </c>
      <c r="C21219" s="203"/>
    </row>
    <row r="21220" spans="1:3">
      <c r="A21220" s="157" t="s">
        <v>70615</v>
      </c>
      <c r="B21220" s="155" t="s">
        <v>70616</v>
      </c>
      <c r="C21220" s="203"/>
    </row>
    <row r="21221" spans="1:3">
      <c r="A21221" s="157" t="s">
        <v>70617</v>
      </c>
      <c r="B21221" s="155" t="s">
        <v>70618</v>
      </c>
      <c r="C21221" s="203"/>
    </row>
    <row r="21222" spans="1:3">
      <c r="A21222" s="157" t="s">
        <v>70619</v>
      </c>
      <c r="B21222" s="155" t="s">
        <v>70620</v>
      </c>
      <c r="C21222" s="203"/>
    </row>
    <row r="21223" spans="1:3">
      <c r="A21223" s="157" t="s">
        <v>70621</v>
      </c>
      <c r="B21223" s="155" t="s">
        <v>70622</v>
      </c>
      <c r="C21223" s="203"/>
    </row>
    <row r="21224" spans="1:3">
      <c r="A21224" s="157" t="s">
        <v>70623</v>
      </c>
      <c r="B21224" s="155" t="s">
        <v>70624</v>
      </c>
      <c r="C21224" s="203"/>
    </row>
    <row r="21225" spans="1:3">
      <c r="A21225" s="157" t="s">
        <v>70625</v>
      </c>
      <c r="B21225" s="155" t="s">
        <v>70626</v>
      </c>
      <c r="C21225" s="203"/>
    </row>
    <row r="21226" spans="1:3">
      <c r="A21226" s="157" t="s">
        <v>70627</v>
      </c>
      <c r="B21226" s="155" t="s">
        <v>70628</v>
      </c>
      <c r="C21226" s="203"/>
    </row>
    <row r="21227" spans="1:3">
      <c r="A21227" s="157" t="s">
        <v>70629</v>
      </c>
      <c r="B21227" s="155" t="s">
        <v>70630</v>
      </c>
      <c r="C21227" s="203"/>
    </row>
    <row r="21228" spans="1:3">
      <c r="A21228" s="157" t="s">
        <v>70631</v>
      </c>
      <c r="B21228" s="155" t="s">
        <v>70632</v>
      </c>
      <c r="C21228" s="203"/>
    </row>
    <row r="21229" spans="1:3">
      <c r="A21229" s="157" t="s">
        <v>70633</v>
      </c>
      <c r="B21229" s="155" t="s">
        <v>70634</v>
      </c>
      <c r="C21229" s="203"/>
    </row>
    <row r="21230" spans="1:3">
      <c r="A21230" s="157" t="s">
        <v>70635</v>
      </c>
      <c r="B21230" s="155" t="s">
        <v>70636</v>
      </c>
      <c r="C21230" s="203"/>
    </row>
    <row r="21231" spans="1:3">
      <c r="A21231" s="157" t="s">
        <v>70637</v>
      </c>
      <c r="B21231" s="155" t="s">
        <v>1413</v>
      </c>
      <c r="C21231" s="203"/>
    </row>
    <row r="21232" spans="1:3">
      <c r="A21232" s="157" t="s">
        <v>70638</v>
      </c>
      <c r="B21232" s="155" t="s">
        <v>70639</v>
      </c>
      <c r="C21232" s="203"/>
    </row>
    <row r="21233" spans="1:3">
      <c r="A21233" s="157" t="s">
        <v>70640</v>
      </c>
      <c r="B21233" s="155" t="s">
        <v>38840</v>
      </c>
      <c r="C21233" s="203"/>
    </row>
    <row r="21234" spans="1:3">
      <c r="A21234" s="157" t="s">
        <v>70641</v>
      </c>
      <c r="B21234" s="155" t="s">
        <v>54065</v>
      </c>
      <c r="C21234" s="203"/>
    </row>
    <row r="21235" spans="1:3">
      <c r="A21235" s="157" t="s">
        <v>70642</v>
      </c>
      <c r="B21235" s="155" t="s">
        <v>70643</v>
      </c>
      <c r="C21235" s="203"/>
    </row>
    <row r="21236" spans="1:3">
      <c r="A21236" s="157" t="s">
        <v>70644</v>
      </c>
      <c r="B21236" s="155" t="s">
        <v>55535</v>
      </c>
      <c r="C21236" s="203"/>
    </row>
    <row r="21237" spans="1:3">
      <c r="A21237" s="157" t="s">
        <v>70645</v>
      </c>
      <c r="B21237" s="155" t="s">
        <v>70646</v>
      </c>
      <c r="C21237" s="203"/>
    </row>
    <row r="21238" spans="1:3">
      <c r="A21238" s="157" t="s">
        <v>70647</v>
      </c>
      <c r="B21238" s="155" t="s">
        <v>70648</v>
      </c>
      <c r="C21238" s="203"/>
    </row>
    <row r="21239" spans="1:3">
      <c r="A21239" s="157" t="s">
        <v>70649</v>
      </c>
      <c r="B21239" s="155" t="s">
        <v>70650</v>
      </c>
      <c r="C21239" s="203"/>
    </row>
    <row r="21240" spans="1:3">
      <c r="A21240" s="157" t="s">
        <v>70651</v>
      </c>
      <c r="B21240" s="155" t="s">
        <v>70652</v>
      </c>
      <c r="C21240" s="203"/>
    </row>
    <row r="21241" spans="1:3">
      <c r="A21241" s="157" t="s">
        <v>70653</v>
      </c>
      <c r="B21241" s="155" t="s">
        <v>70654</v>
      </c>
      <c r="C21241" s="203"/>
    </row>
    <row r="21242" spans="1:3">
      <c r="A21242" s="157" t="s">
        <v>70655</v>
      </c>
      <c r="B21242" s="155" t="s">
        <v>1414</v>
      </c>
      <c r="C21242" s="203"/>
    </row>
    <row r="21243" spans="1:3">
      <c r="A21243" s="157" t="s">
        <v>70656</v>
      </c>
      <c r="B21243" s="155" t="s">
        <v>70657</v>
      </c>
      <c r="C21243" s="203"/>
    </row>
    <row r="21244" spans="1:3">
      <c r="A21244" s="157" t="s">
        <v>70658</v>
      </c>
      <c r="B21244" s="155" t="s">
        <v>41676</v>
      </c>
      <c r="C21244" s="203"/>
    </row>
    <row r="21245" spans="1:3">
      <c r="A21245" s="157" t="s">
        <v>70659</v>
      </c>
      <c r="B21245" s="155" t="s">
        <v>70660</v>
      </c>
      <c r="C21245" s="203"/>
    </row>
    <row r="21246" spans="1:3">
      <c r="A21246" s="157" t="s">
        <v>70661</v>
      </c>
      <c r="B21246" s="155" t="s">
        <v>70662</v>
      </c>
      <c r="C21246" s="203"/>
    </row>
    <row r="21247" spans="1:3">
      <c r="A21247" s="157" t="s">
        <v>70663</v>
      </c>
      <c r="B21247" s="155" t="s">
        <v>70664</v>
      </c>
      <c r="C21247" s="203"/>
    </row>
    <row r="21248" spans="1:3">
      <c r="A21248" s="157" t="s">
        <v>70665</v>
      </c>
      <c r="B21248" s="155" t="s">
        <v>35893</v>
      </c>
      <c r="C21248" s="203"/>
    </row>
    <row r="21249" spans="1:3">
      <c r="A21249" s="157" t="s">
        <v>70666</v>
      </c>
      <c r="B21249" s="155" t="s">
        <v>32981</v>
      </c>
      <c r="C21249" s="203"/>
    </row>
    <row r="21250" spans="1:3">
      <c r="A21250" s="157" t="s">
        <v>70667</v>
      </c>
      <c r="B21250" s="155" t="s">
        <v>70668</v>
      </c>
      <c r="C21250" s="203"/>
    </row>
    <row r="21251" spans="1:3">
      <c r="A21251" s="157" t="s">
        <v>70669</v>
      </c>
      <c r="B21251" s="155" t="s">
        <v>70670</v>
      </c>
      <c r="C21251" s="203"/>
    </row>
    <row r="21252" spans="1:3">
      <c r="A21252" s="157" t="s">
        <v>70671</v>
      </c>
      <c r="B21252" s="155" t="s">
        <v>43688</v>
      </c>
      <c r="C21252" s="203"/>
    </row>
    <row r="21253" spans="1:3">
      <c r="A21253" s="157" t="s">
        <v>70672</v>
      </c>
      <c r="B21253" s="155" t="s">
        <v>70673</v>
      </c>
      <c r="C21253" s="203"/>
    </row>
    <row r="21254" spans="1:3">
      <c r="A21254" s="157" t="s">
        <v>70674</v>
      </c>
      <c r="B21254" s="155" t="s">
        <v>34504</v>
      </c>
      <c r="C21254" s="203"/>
    </row>
    <row r="21255" spans="1:3">
      <c r="A21255" s="157" t="s">
        <v>70675</v>
      </c>
      <c r="B21255" s="155" t="s">
        <v>70676</v>
      </c>
      <c r="C21255" s="203"/>
    </row>
    <row r="21256" spans="1:3">
      <c r="A21256" s="157" t="s">
        <v>70677</v>
      </c>
      <c r="B21256" s="155" t="s">
        <v>70678</v>
      </c>
      <c r="C21256" s="203"/>
    </row>
    <row r="21257" spans="1:3">
      <c r="A21257" s="157" t="s">
        <v>70679</v>
      </c>
      <c r="B21257" s="155" t="s">
        <v>70680</v>
      </c>
      <c r="C21257" s="203"/>
    </row>
    <row r="21258" spans="1:3">
      <c r="A21258" s="157" t="s">
        <v>70681</v>
      </c>
      <c r="B21258" s="155" t="s">
        <v>70682</v>
      </c>
      <c r="C21258" s="203"/>
    </row>
    <row r="21259" spans="1:3">
      <c r="A21259" s="157" t="s">
        <v>70683</v>
      </c>
      <c r="B21259" s="155" t="s">
        <v>70684</v>
      </c>
      <c r="C21259" s="203"/>
    </row>
    <row r="21260" spans="1:3">
      <c r="A21260" s="157" t="s">
        <v>70685</v>
      </c>
      <c r="B21260" s="155" t="s">
        <v>70686</v>
      </c>
      <c r="C21260" s="203"/>
    </row>
    <row r="21261" spans="1:3">
      <c r="A21261" s="157" t="s">
        <v>70687</v>
      </c>
      <c r="B21261" s="155" t="s">
        <v>1415</v>
      </c>
      <c r="C21261" s="203"/>
    </row>
    <row r="21262" spans="1:3">
      <c r="A21262" s="157" t="s">
        <v>70688</v>
      </c>
      <c r="B21262" s="155" t="s">
        <v>70689</v>
      </c>
      <c r="C21262" s="203"/>
    </row>
    <row r="21263" spans="1:3">
      <c r="A21263" s="157" t="s">
        <v>70690</v>
      </c>
      <c r="B21263" s="155" t="s">
        <v>70691</v>
      </c>
      <c r="C21263" s="203"/>
    </row>
    <row r="21264" spans="1:3">
      <c r="A21264" s="157" t="s">
        <v>70692</v>
      </c>
      <c r="B21264" s="155" t="s">
        <v>70693</v>
      </c>
      <c r="C21264" s="203"/>
    </row>
    <row r="21265" spans="1:3">
      <c r="A21265" s="157" t="s">
        <v>70694</v>
      </c>
      <c r="B21265" s="155" t="s">
        <v>70695</v>
      </c>
      <c r="C21265" s="203"/>
    </row>
    <row r="21266" spans="1:3">
      <c r="A21266" s="157" t="s">
        <v>70696</v>
      </c>
      <c r="B21266" s="155" t="s">
        <v>61345</v>
      </c>
      <c r="C21266" s="203"/>
    </row>
    <row r="21267" spans="1:3">
      <c r="A21267" s="157" t="s">
        <v>70697</v>
      </c>
      <c r="B21267" s="155" t="s">
        <v>70698</v>
      </c>
      <c r="C21267" s="203"/>
    </row>
    <row r="21268" spans="1:3">
      <c r="A21268" s="157" t="s">
        <v>70699</v>
      </c>
      <c r="B21268" s="155" t="s">
        <v>70700</v>
      </c>
      <c r="C21268" s="203"/>
    </row>
    <row r="21269" spans="1:3">
      <c r="A21269" s="157" t="s">
        <v>70701</v>
      </c>
      <c r="B21269" s="155" t="s">
        <v>70702</v>
      </c>
      <c r="C21269" s="203"/>
    </row>
    <row r="21270" spans="1:3">
      <c r="A21270" s="157" t="s">
        <v>70703</v>
      </c>
      <c r="B21270" s="155" t="s">
        <v>70704</v>
      </c>
      <c r="C21270" s="203"/>
    </row>
    <row r="21271" spans="1:3">
      <c r="A21271" s="157" t="s">
        <v>70705</v>
      </c>
      <c r="B21271" s="155" t="s">
        <v>70706</v>
      </c>
      <c r="C21271" s="203"/>
    </row>
    <row r="21272" spans="1:3">
      <c r="A21272" s="157" t="s">
        <v>70707</v>
      </c>
      <c r="B21272" s="155" t="s">
        <v>70708</v>
      </c>
      <c r="C21272" s="203"/>
    </row>
    <row r="21273" spans="1:3">
      <c r="A21273" s="157" t="s">
        <v>70709</v>
      </c>
      <c r="B21273" s="155" t="s">
        <v>54129</v>
      </c>
      <c r="C21273" s="203"/>
    </row>
    <row r="21274" spans="1:3">
      <c r="A21274" s="157" t="s">
        <v>70710</v>
      </c>
      <c r="B21274" s="155" t="s">
        <v>1416</v>
      </c>
      <c r="C21274" s="203"/>
    </row>
    <row r="21275" spans="1:3">
      <c r="A21275" s="157" t="s">
        <v>70711</v>
      </c>
      <c r="B21275" s="155" t="s">
        <v>68360</v>
      </c>
      <c r="C21275" s="203"/>
    </row>
    <row r="21276" spans="1:3">
      <c r="A21276" s="157" t="s">
        <v>70712</v>
      </c>
      <c r="B21276" s="155" t="s">
        <v>34072</v>
      </c>
      <c r="C21276" s="203"/>
    </row>
    <row r="21277" spans="1:3">
      <c r="A21277" s="157" t="s">
        <v>70713</v>
      </c>
      <c r="B21277" s="155" t="s">
        <v>49347</v>
      </c>
      <c r="C21277" s="203"/>
    </row>
    <row r="21278" spans="1:3">
      <c r="A21278" s="157" t="s">
        <v>70714</v>
      </c>
      <c r="B21278" s="155" t="s">
        <v>70715</v>
      </c>
      <c r="C21278" s="203"/>
    </row>
    <row r="21279" spans="1:3">
      <c r="A21279" s="157" t="s">
        <v>70716</v>
      </c>
      <c r="B21279" s="155" t="s">
        <v>70717</v>
      </c>
      <c r="C21279" s="203"/>
    </row>
    <row r="21280" spans="1:3">
      <c r="A21280" s="157" t="s">
        <v>70718</v>
      </c>
      <c r="B21280" s="155" t="s">
        <v>70719</v>
      </c>
      <c r="C21280" s="203"/>
    </row>
    <row r="21281" spans="1:3">
      <c r="A21281" s="157" t="s">
        <v>70720</v>
      </c>
      <c r="B21281" s="155" t="s">
        <v>33344</v>
      </c>
      <c r="C21281" s="203"/>
    </row>
    <row r="21282" spans="1:3">
      <c r="A21282" s="157" t="s">
        <v>70721</v>
      </c>
      <c r="B21282" s="155" t="s">
        <v>70722</v>
      </c>
      <c r="C21282" s="203"/>
    </row>
    <row r="21283" spans="1:3">
      <c r="A21283" s="157" t="s">
        <v>70723</v>
      </c>
      <c r="B21283" s="155" t="s">
        <v>70724</v>
      </c>
      <c r="C21283" s="203"/>
    </row>
    <row r="21284" spans="1:3">
      <c r="A21284" s="157" t="s">
        <v>70725</v>
      </c>
      <c r="B21284" s="155" t="s">
        <v>70726</v>
      </c>
      <c r="C21284" s="203"/>
    </row>
    <row r="21285" spans="1:3">
      <c r="A21285" s="157" t="s">
        <v>70727</v>
      </c>
      <c r="B21285" s="155" t="s">
        <v>33867</v>
      </c>
      <c r="C21285" s="203"/>
    </row>
    <row r="21286" spans="1:3">
      <c r="A21286" s="157" t="s">
        <v>70728</v>
      </c>
      <c r="B21286" s="155" t="s">
        <v>70729</v>
      </c>
      <c r="C21286" s="203"/>
    </row>
    <row r="21287" spans="1:3">
      <c r="A21287" s="157" t="s">
        <v>70730</v>
      </c>
      <c r="B21287" s="155" t="s">
        <v>70731</v>
      </c>
      <c r="C21287" s="203"/>
    </row>
    <row r="21288" spans="1:3">
      <c r="A21288" s="157" t="s">
        <v>70732</v>
      </c>
      <c r="B21288" s="155" t="s">
        <v>70733</v>
      </c>
      <c r="C21288" s="203"/>
    </row>
    <row r="21289" spans="1:3">
      <c r="A21289" s="157" t="s">
        <v>70734</v>
      </c>
      <c r="B21289" s="155" t="s">
        <v>70735</v>
      </c>
      <c r="C21289" s="203"/>
    </row>
    <row r="21290" spans="1:3">
      <c r="A21290" s="157" t="s">
        <v>70736</v>
      </c>
      <c r="B21290" s="155" t="s">
        <v>70737</v>
      </c>
      <c r="C21290" s="203"/>
    </row>
    <row r="21291" spans="1:3">
      <c r="A21291" s="157" t="s">
        <v>70738</v>
      </c>
      <c r="B21291" s="155" t="s">
        <v>1417</v>
      </c>
      <c r="C21291" s="203"/>
    </row>
    <row r="21292" spans="1:3">
      <c r="A21292" s="157" t="s">
        <v>70739</v>
      </c>
      <c r="B21292" s="155" t="s">
        <v>68</v>
      </c>
      <c r="C21292" s="203"/>
    </row>
    <row r="21293" spans="1:3">
      <c r="A21293" s="157" t="s">
        <v>70740</v>
      </c>
      <c r="B21293" s="155" t="s">
        <v>1418</v>
      </c>
      <c r="C21293" s="203"/>
    </row>
    <row r="21294" spans="1:3">
      <c r="A21294" s="157" t="s">
        <v>70741</v>
      </c>
      <c r="B21294" s="155" t="s">
        <v>70742</v>
      </c>
      <c r="C21294" s="203"/>
    </row>
    <row r="21295" spans="1:3">
      <c r="A21295" s="157" t="s">
        <v>70743</v>
      </c>
      <c r="B21295" s="155" t="s">
        <v>70744</v>
      </c>
      <c r="C21295" s="203"/>
    </row>
    <row r="21296" spans="1:3">
      <c r="A21296" s="157" t="s">
        <v>70745</v>
      </c>
      <c r="B21296" s="155" t="s">
        <v>46016</v>
      </c>
      <c r="C21296" s="203"/>
    </row>
    <row r="21297" spans="1:3">
      <c r="A21297" s="157" t="s">
        <v>70746</v>
      </c>
      <c r="B21297" s="155" t="s">
        <v>70747</v>
      </c>
      <c r="C21297" s="203"/>
    </row>
    <row r="21298" spans="1:3">
      <c r="A21298" s="157" t="s">
        <v>70748</v>
      </c>
      <c r="B21298" s="155" t="s">
        <v>70749</v>
      </c>
      <c r="C21298" s="203"/>
    </row>
    <row r="21299" spans="1:3">
      <c r="A21299" s="157" t="s">
        <v>70750</v>
      </c>
      <c r="B21299" s="155" t="s">
        <v>70751</v>
      </c>
      <c r="C21299" s="203"/>
    </row>
    <row r="21300" spans="1:3">
      <c r="A21300" s="157" t="s">
        <v>70752</v>
      </c>
      <c r="B21300" s="155" t="s">
        <v>70753</v>
      </c>
      <c r="C21300" s="203"/>
    </row>
    <row r="21301" spans="1:3">
      <c r="A21301" s="157" t="s">
        <v>70754</v>
      </c>
      <c r="B21301" s="155" t="s">
        <v>70755</v>
      </c>
      <c r="C21301" s="203"/>
    </row>
    <row r="21302" spans="1:3">
      <c r="A21302" s="157" t="s">
        <v>70756</v>
      </c>
      <c r="B21302" s="155" t="s">
        <v>70757</v>
      </c>
      <c r="C21302" s="203"/>
    </row>
    <row r="21303" spans="1:3">
      <c r="A21303" s="157" t="s">
        <v>70758</v>
      </c>
      <c r="B21303" s="155" t="s">
        <v>42027</v>
      </c>
      <c r="C21303" s="203"/>
    </row>
    <row r="21304" spans="1:3">
      <c r="A21304" s="157" t="s">
        <v>70759</v>
      </c>
      <c r="B21304" s="155" t="s">
        <v>70760</v>
      </c>
      <c r="C21304" s="203"/>
    </row>
    <row r="21305" spans="1:3">
      <c r="A21305" s="157" t="s">
        <v>70761</v>
      </c>
      <c r="B21305" s="155" t="s">
        <v>70762</v>
      </c>
      <c r="C21305" s="203"/>
    </row>
    <row r="21306" spans="1:3">
      <c r="A21306" s="157" t="s">
        <v>70763</v>
      </c>
      <c r="B21306" s="155" t="s">
        <v>70764</v>
      </c>
      <c r="C21306" s="203"/>
    </row>
    <row r="21307" spans="1:3">
      <c r="A21307" s="157" t="s">
        <v>70765</v>
      </c>
      <c r="B21307" s="155" t="s">
        <v>70766</v>
      </c>
      <c r="C21307" s="203"/>
    </row>
    <row r="21308" spans="1:3">
      <c r="A21308" s="157" t="s">
        <v>70767</v>
      </c>
      <c r="B21308" s="155" t="s">
        <v>70768</v>
      </c>
      <c r="C21308" s="203"/>
    </row>
    <row r="21309" spans="1:3">
      <c r="A21309" s="157" t="s">
        <v>70769</v>
      </c>
      <c r="B21309" s="155" t="s">
        <v>1419</v>
      </c>
      <c r="C21309" s="203"/>
    </row>
    <row r="21310" spans="1:3">
      <c r="A21310" s="157" t="s">
        <v>70770</v>
      </c>
      <c r="B21310" s="155" t="s">
        <v>70771</v>
      </c>
      <c r="C21310" s="203"/>
    </row>
    <row r="21311" spans="1:3">
      <c r="A21311" s="157" t="s">
        <v>70772</v>
      </c>
      <c r="B21311" s="155" t="s">
        <v>70773</v>
      </c>
      <c r="C21311" s="203"/>
    </row>
    <row r="21312" spans="1:3">
      <c r="A21312" s="157" t="s">
        <v>70774</v>
      </c>
      <c r="B21312" s="155" t="s">
        <v>42515</v>
      </c>
      <c r="C21312" s="203"/>
    </row>
    <row r="21313" spans="1:3">
      <c r="A21313" s="157" t="s">
        <v>70775</v>
      </c>
      <c r="B21313" s="155" t="s">
        <v>38690</v>
      </c>
      <c r="C21313" s="203"/>
    </row>
    <row r="21314" spans="1:3">
      <c r="A21314" s="157" t="s">
        <v>70776</v>
      </c>
      <c r="B21314" s="155" t="s">
        <v>46206</v>
      </c>
      <c r="C21314" s="203"/>
    </row>
    <row r="21315" spans="1:3">
      <c r="A21315" s="157" t="s">
        <v>70777</v>
      </c>
      <c r="B21315" s="155" t="s">
        <v>70778</v>
      </c>
      <c r="C21315" s="203"/>
    </row>
    <row r="21316" spans="1:3">
      <c r="A21316" s="157" t="s">
        <v>70779</v>
      </c>
      <c r="B21316" s="155" t="s">
        <v>70780</v>
      </c>
      <c r="C21316" s="203"/>
    </row>
    <row r="21317" spans="1:3">
      <c r="A21317" s="157" t="s">
        <v>70781</v>
      </c>
      <c r="B21317" s="155" t="s">
        <v>70782</v>
      </c>
      <c r="C21317" s="203"/>
    </row>
    <row r="21318" spans="1:3">
      <c r="A21318" s="157" t="s">
        <v>70783</v>
      </c>
      <c r="B21318" s="155" t="s">
        <v>34753</v>
      </c>
      <c r="C21318" s="203"/>
    </row>
    <row r="21319" spans="1:3">
      <c r="A21319" s="157" t="s">
        <v>70784</v>
      </c>
      <c r="B21319" s="155" t="s">
        <v>36644</v>
      </c>
      <c r="C21319" s="203"/>
    </row>
    <row r="21320" spans="1:3">
      <c r="A21320" s="157" t="s">
        <v>70785</v>
      </c>
      <c r="B21320" s="155" t="s">
        <v>70786</v>
      </c>
      <c r="C21320" s="203"/>
    </row>
    <row r="21321" spans="1:3">
      <c r="A21321" s="157" t="s">
        <v>70787</v>
      </c>
      <c r="B21321" s="155" t="s">
        <v>70788</v>
      </c>
      <c r="C21321" s="203"/>
    </row>
    <row r="21322" spans="1:3">
      <c r="A21322" s="157" t="s">
        <v>70789</v>
      </c>
      <c r="B21322" s="155" t="s">
        <v>1420</v>
      </c>
      <c r="C21322" s="203"/>
    </row>
    <row r="21323" spans="1:3">
      <c r="A21323" s="157" t="s">
        <v>70790</v>
      </c>
      <c r="B21323" s="155" t="s">
        <v>70791</v>
      </c>
      <c r="C21323" s="203"/>
    </row>
    <row r="21324" spans="1:3">
      <c r="A21324" s="157" t="s">
        <v>70792</v>
      </c>
      <c r="B21324" s="155" t="s">
        <v>70793</v>
      </c>
      <c r="C21324" s="203"/>
    </row>
    <row r="21325" spans="1:3">
      <c r="A21325" s="157" t="s">
        <v>70794</v>
      </c>
      <c r="B21325" s="155" t="s">
        <v>70795</v>
      </c>
      <c r="C21325" s="203"/>
    </row>
    <row r="21326" spans="1:3">
      <c r="A21326" s="157" t="s">
        <v>70796</v>
      </c>
      <c r="B21326" s="155" t="s">
        <v>70797</v>
      </c>
      <c r="C21326" s="203"/>
    </row>
    <row r="21327" spans="1:3">
      <c r="A21327" s="157" t="s">
        <v>70798</v>
      </c>
      <c r="B21327" s="155" t="s">
        <v>70799</v>
      </c>
      <c r="C21327" s="203"/>
    </row>
    <row r="21328" spans="1:3">
      <c r="A21328" s="157" t="s">
        <v>70800</v>
      </c>
      <c r="B21328" s="155" t="s">
        <v>70801</v>
      </c>
      <c r="C21328" s="203"/>
    </row>
    <row r="21329" spans="1:3">
      <c r="A21329" s="157" t="s">
        <v>70802</v>
      </c>
      <c r="B21329" s="155" t="s">
        <v>56399</v>
      </c>
      <c r="C21329" s="203"/>
    </row>
    <row r="21330" spans="1:3">
      <c r="A21330" s="157" t="s">
        <v>70803</v>
      </c>
      <c r="B21330" s="155" t="s">
        <v>61266</v>
      </c>
      <c r="C21330" s="203"/>
    </row>
    <row r="21331" spans="1:3">
      <c r="A21331" s="157" t="s">
        <v>70804</v>
      </c>
      <c r="B21331" s="155" t="s">
        <v>70805</v>
      </c>
      <c r="C21331" s="203"/>
    </row>
    <row r="21332" spans="1:3">
      <c r="A21332" s="157" t="s">
        <v>70806</v>
      </c>
      <c r="B21332" s="155" t="s">
        <v>54184</v>
      </c>
      <c r="C21332" s="203"/>
    </row>
    <row r="21333" spans="1:3">
      <c r="A21333" s="157" t="s">
        <v>70807</v>
      </c>
      <c r="B21333" s="155" t="s">
        <v>40483</v>
      </c>
      <c r="C21333" s="203"/>
    </row>
    <row r="21334" spans="1:3">
      <c r="A21334" s="157" t="s">
        <v>70808</v>
      </c>
      <c r="B21334" s="155" t="s">
        <v>70648</v>
      </c>
      <c r="C21334" s="203"/>
    </row>
    <row r="21335" spans="1:3">
      <c r="A21335" s="157" t="s">
        <v>70809</v>
      </c>
      <c r="B21335" s="155" t="s">
        <v>35948</v>
      </c>
      <c r="C21335" s="203"/>
    </row>
    <row r="21336" spans="1:3">
      <c r="A21336" s="157" t="s">
        <v>70810</v>
      </c>
      <c r="B21336" s="155" t="s">
        <v>70811</v>
      </c>
      <c r="C21336" s="203"/>
    </row>
    <row r="21337" spans="1:3">
      <c r="A21337" s="157" t="s">
        <v>70812</v>
      </c>
      <c r="B21337" s="155" t="s">
        <v>70813</v>
      </c>
      <c r="C21337" s="203"/>
    </row>
    <row r="21338" spans="1:3">
      <c r="A21338" s="157" t="s">
        <v>70814</v>
      </c>
      <c r="B21338" s="155" t="s">
        <v>1421</v>
      </c>
      <c r="C21338" s="203"/>
    </row>
    <row r="21339" spans="1:3">
      <c r="A21339" s="157" t="s">
        <v>70815</v>
      </c>
      <c r="B21339" s="155" t="s">
        <v>70816</v>
      </c>
      <c r="C21339" s="203"/>
    </row>
    <row r="21340" spans="1:3">
      <c r="A21340" s="157" t="s">
        <v>70817</v>
      </c>
      <c r="B21340" s="155" t="s">
        <v>70818</v>
      </c>
      <c r="C21340" s="203"/>
    </row>
    <row r="21341" spans="1:3">
      <c r="A21341" s="157" t="s">
        <v>70819</v>
      </c>
      <c r="B21341" s="155" t="s">
        <v>70820</v>
      </c>
      <c r="C21341" s="203"/>
    </row>
    <row r="21342" spans="1:3">
      <c r="A21342" s="157" t="s">
        <v>70821</v>
      </c>
      <c r="B21342" s="155" t="s">
        <v>70822</v>
      </c>
      <c r="C21342" s="203"/>
    </row>
    <row r="21343" spans="1:3">
      <c r="A21343" s="157" t="s">
        <v>70823</v>
      </c>
      <c r="B21343" s="155" t="s">
        <v>70824</v>
      </c>
      <c r="C21343" s="203"/>
    </row>
    <row r="21344" spans="1:3">
      <c r="A21344" s="157" t="s">
        <v>70825</v>
      </c>
      <c r="B21344" s="155" t="s">
        <v>70826</v>
      </c>
      <c r="C21344" s="203"/>
    </row>
    <row r="21345" spans="1:3">
      <c r="A21345" s="157" t="s">
        <v>70827</v>
      </c>
      <c r="B21345" s="155" t="s">
        <v>70828</v>
      </c>
      <c r="C21345" s="203"/>
    </row>
    <row r="21346" spans="1:3">
      <c r="A21346" s="157" t="s">
        <v>70829</v>
      </c>
      <c r="B21346" s="155" t="s">
        <v>70830</v>
      </c>
      <c r="C21346" s="203"/>
    </row>
    <row r="21347" spans="1:3">
      <c r="A21347" s="157" t="s">
        <v>70831</v>
      </c>
      <c r="B21347" s="155" t="s">
        <v>70832</v>
      </c>
      <c r="C21347" s="203"/>
    </row>
    <row r="21348" spans="1:3">
      <c r="A21348" s="157" t="s">
        <v>70833</v>
      </c>
      <c r="B21348" s="155" t="s">
        <v>66876</v>
      </c>
      <c r="C21348" s="203"/>
    </row>
    <row r="21349" spans="1:3">
      <c r="A21349" s="157" t="s">
        <v>70834</v>
      </c>
      <c r="B21349" s="155" t="s">
        <v>1422</v>
      </c>
      <c r="C21349" s="203"/>
    </row>
    <row r="21350" spans="1:3">
      <c r="A21350" s="157" t="s">
        <v>70835</v>
      </c>
      <c r="B21350" s="155" t="s">
        <v>70836</v>
      </c>
      <c r="C21350" s="203"/>
    </row>
    <row r="21351" spans="1:3">
      <c r="A21351" s="157" t="s">
        <v>70837</v>
      </c>
      <c r="B21351" s="155" t="s">
        <v>70838</v>
      </c>
      <c r="C21351" s="203"/>
    </row>
    <row r="21352" spans="1:3">
      <c r="A21352" s="157" t="s">
        <v>70839</v>
      </c>
      <c r="B21352" s="155" t="s">
        <v>70840</v>
      </c>
      <c r="C21352" s="203"/>
    </row>
    <row r="21353" spans="1:3">
      <c r="A21353" s="157" t="s">
        <v>70841</v>
      </c>
      <c r="B21353" s="155" t="s">
        <v>70842</v>
      </c>
      <c r="C21353" s="203"/>
    </row>
    <row r="21354" spans="1:3">
      <c r="A21354" s="157" t="s">
        <v>70843</v>
      </c>
      <c r="B21354" s="155" t="s">
        <v>70844</v>
      </c>
      <c r="C21354" s="203"/>
    </row>
    <row r="21355" spans="1:3">
      <c r="A21355" s="157" t="s">
        <v>70845</v>
      </c>
      <c r="B21355" s="155" t="s">
        <v>70846</v>
      </c>
      <c r="C21355" s="203"/>
    </row>
    <row r="21356" spans="1:3">
      <c r="A21356" s="157" t="s">
        <v>70847</v>
      </c>
      <c r="B21356" s="155" t="s">
        <v>70848</v>
      </c>
      <c r="C21356" s="203"/>
    </row>
    <row r="21357" spans="1:3">
      <c r="A21357" s="157" t="s">
        <v>70849</v>
      </c>
      <c r="B21357" s="155" t="s">
        <v>70850</v>
      </c>
      <c r="C21357" s="203"/>
    </row>
    <row r="21358" spans="1:3">
      <c r="A21358" s="157" t="s">
        <v>70851</v>
      </c>
      <c r="B21358" s="155" t="s">
        <v>55870</v>
      </c>
      <c r="C21358" s="203"/>
    </row>
    <row r="21359" spans="1:3">
      <c r="A21359" s="157" t="s">
        <v>70852</v>
      </c>
      <c r="B21359" s="155" t="s">
        <v>70853</v>
      </c>
      <c r="C21359" s="203"/>
    </row>
    <row r="21360" spans="1:3">
      <c r="A21360" s="157" t="s">
        <v>70854</v>
      </c>
      <c r="B21360" s="155" t="s">
        <v>70855</v>
      </c>
      <c r="C21360" s="203"/>
    </row>
    <row r="21361" spans="1:3">
      <c r="A21361" s="157" t="s">
        <v>70856</v>
      </c>
      <c r="B21361" s="155" t="s">
        <v>70857</v>
      </c>
      <c r="C21361" s="203"/>
    </row>
    <row r="21362" spans="1:3">
      <c r="A21362" s="157" t="s">
        <v>70858</v>
      </c>
      <c r="B21362" s="155" t="s">
        <v>1423</v>
      </c>
      <c r="C21362" s="203"/>
    </row>
    <row r="21363" spans="1:3">
      <c r="A21363" s="157" t="s">
        <v>70859</v>
      </c>
      <c r="B21363" s="155" t="s">
        <v>40259</v>
      </c>
      <c r="C21363" s="203"/>
    </row>
    <row r="21364" spans="1:3">
      <c r="A21364" s="157" t="s">
        <v>70860</v>
      </c>
      <c r="B21364" s="155" t="s">
        <v>70861</v>
      </c>
      <c r="C21364" s="203"/>
    </row>
    <row r="21365" spans="1:3">
      <c r="A21365" s="157" t="s">
        <v>70862</v>
      </c>
      <c r="B21365" s="155" t="s">
        <v>70863</v>
      </c>
      <c r="C21365" s="203"/>
    </row>
    <row r="21366" spans="1:3">
      <c r="A21366" s="157" t="s">
        <v>70864</v>
      </c>
      <c r="B21366" s="155" t="s">
        <v>70865</v>
      </c>
      <c r="C21366" s="203"/>
    </row>
    <row r="21367" spans="1:3">
      <c r="A21367" s="157" t="s">
        <v>70866</v>
      </c>
      <c r="B21367" s="155" t="s">
        <v>52509</v>
      </c>
      <c r="C21367" s="203"/>
    </row>
    <row r="21368" spans="1:3">
      <c r="A21368" s="157" t="s">
        <v>70867</v>
      </c>
      <c r="B21368" s="155" t="s">
        <v>70868</v>
      </c>
      <c r="C21368" s="203"/>
    </row>
    <row r="21369" spans="1:3">
      <c r="A21369" s="157" t="s">
        <v>70869</v>
      </c>
      <c r="B21369" s="155" t="s">
        <v>70870</v>
      </c>
      <c r="C21369" s="203"/>
    </row>
    <row r="21370" spans="1:3">
      <c r="A21370" s="157" t="s">
        <v>70871</v>
      </c>
      <c r="B21370" s="155" t="s">
        <v>43688</v>
      </c>
      <c r="C21370" s="203"/>
    </row>
    <row r="21371" spans="1:3">
      <c r="A21371" s="157" t="s">
        <v>70872</v>
      </c>
      <c r="B21371" s="155" t="s">
        <v>70873</v>
      </c>
      <c r="C21371" s="203"/>
    </row>
    <row r="21372" spans="1:3">
      <c r="A21372" s="157" t="s">
        <v>70874</v>
      </c>
      <c r="B21372" s="155" t="s">
        <v>70875</v>
      </c>
      <c r="C21372" s="203"/>
    </row>
    <row r="21373" spans="1:3">
      <c r="A21373" s="157" t="s">
        <v>70876</v>
      </c>
      <c r="B21373" s="155" t="s">
        <v>70877</v>
      </c>
      <c r="C21373" s="203"/>
    </row>
    <row r="21374" spans="1:3">
      <c r="A21374" s="157" t="s">
        <v>70878</v>
      </c>
      <c r="B21374" s="155" t="s">
        <v>70879</v>
      </c>
      <c r="C21374" s="203"/>
    </row>
    <row r="21375" spans="1:3">
      <c r="A21375" s="157" t="s">
        <v>70880</v>
      </c>
      <c r="B21375" s="155" t="s">
        <v>1424</v>
      </c>
      <c r="C21375" s="203"/>
    </row>
    <row r="21376" spans="1:3">
      <c r="A21376" s="157" t="s">
        <v>70881</v>
      </c>
      <c r="B21376" s="155" t="s">
        <v>70882</v>
      </c>
      <c r="C21376" s="203"/>
    </row>
    <row r="21377" spans="1:3">
      <c r="A21377" s="157" t="s">
        <v>70883</v>
      </c>
      <c r="B21377" s="155" t="s">
        <v>70884</v>
      </c>
      <c r="C21377" s="203"/>
    </row>
    <row r="21378" spans="1:3">
      <c r="A21378" s="157" t="s">
        <v>70885</v>
      </c>
      <c r="B21378" s="155" t="s">
        <v>66083</v>
      </c>
      <c r="C21378" s="203"/>
    </row>
    <row r="21379" spans="1:3">
      <c r="A21379" s="157" t="s">
        <v>70886</v>
      </c>
      <c r="B21379" s="155" t="s">
        <v>70887</v>
      </c>
      <c r="C21379" s="203"/>
    </row>
    <row r="21380" spans="1:3">
      <c r="A21380" s="157" t="s">
        <v>70888</v>
      </c>
      <c r="B21380" s="155" t="s">
        <v>70889</v>
      </c>
      <c r="C21380" s="203"/>
    </row>
    <row r="21381" spans="1:3">
      <c r="A21381" s="157" t="s">
        <v>70890</v>
      </c>
      <c r="B21381" s="155" t="s">
        <v>45746</v>
      </c>
      <c r="C21381" s="203"/>
    </row>
    <row r="21382" spans="1:3">
      <c r="A21382" s="157" t="s">
        <v>70891</v>
      </c>
      <c r="B21382" s="155" t="s">
        <v>70892</v>
      </c>
      <c r="C21382" s="203"/>
    </row>
    <row r="21383" spans="1:3">
      <c r="A21383" s="157" t="s">
        <v>70893</v>
      </c>
      <c r="B21383" s="155" t="s">
        <v>70894</v>
      </c>
      <c r="C21383" s="203"/>
    </row>
    <row r="21384" spans="1:3">
      <c r="A21384" s="157" t="s">
        <v>70895</v>
      </c>
      <c r="B21384" s="155" t="s">
        <v>70896</v>
      </c>
      <c r="C21384" s="203"/>
    </row>
    <row r="21385" spans="1:3">
      <c r="A21385" s="157" t="s">
        <v>70897</v>
      </c>
      <c r="B21385" s="155" t="s">
        <v>39426</v>
      </c>
      <c r="C21385" s="203"/>
    </row>
    <row r="21386" spans="1:3">
      <c r="A21386" s="157" t="s">
        <v>70898</v>
      </c>
      <c r="B21386" s="155" t="s">
        <v>70899</v>
      </c>
      <c r="C21386" s="203"/>
    </row>
    <row r="21387" spans="1:3">
      <c r="A21387" s="157" t="s">
        <v>70900</v>
      </c>
      <c r="B21387" s="155" t="s">
        <v>70901</v>
      </c>
      <c r="C21387" s="203"/>
    </row>
    <row r="21388" spans="1:3">
      <c r="A21388" s="157" t="s">
        <v>70902</v>
      </c>
      <c r="B21388" s="155" t="s">
        <v>53881</v>
      </c>
      <c r="C21388" s="203"/>
    </row>
    <row r="21389" spans="1:3">
      <c r="A21389" s="157" t="s">
        <v>70903</v>
      </c>
      <c r="B21389" s="155" t="s">
        <v>70904</v>
      </c>
      <c r="C21389" s="203"/>
    </row>
    <row r="21390" spans="1:3">
      <c r="A21390" s="157" t="s">
        <v>70905</v>
      </c>
      <c r="B21390" s="155" t="s">
        <v>46751</v>
      </c>
      <c r="C21390" s="203"/>
    </row>
    <row r="21391" spans="1:3">
      <c r="A21391" s="157" t="s">
        <v>70906</v>
      </c>
      <c r="B21391" s="155" t="s">
        <v>36765</v>
      </c>
      <c r="C21391" s="203"/>
    </row>
    <row r="21392" spans="1:3">
      <c r="A21392" s="157" t="s">
        <v>70907</v>
      </c>
      <c r="B21392" s="155" t="s">
        <v>1425</v>
      </c>
      <c r="C21392" s="203"/>
    </row>
    <row r="21393" spans="1:3">
      <c r="A21393" s="157" t="s">
        <v>70908</v>
      </c>
      <c r="B21393" s="155" t="s">
        <v>68</v>
      </c>
      <c r="C21393" s="203"/>
    </row>
    <row r="21394" spans="1:3">
      <c r="A21394" s="157" t="s">
        <v>70909</v>
      </c>
      <c r="B21394" s="155" t="s">
        <v>1426</v>
      </c>
      <c r="C21394" s="203"/>
    </row>
    <row r="21395" spans="1:3">
      <c r="A21395" s="157" t="s">
        <v>70910</v>
      </c>
      <c r="B21395" s="155" t="s">
        <v>44726</v>
      </c>
      <c r="C21395" s="203"/>
    </row>
    <row r="21396" spans="1:3">
      <c r="A21396" s="157" t="s">
        <v>70911</v>
      </c>
      <c r="B21396" s="155" t="s">
        <v>44730</v>
      </c>
      <c r="C21396" s="203"/>
    </row>
    <row r="21397" spans="1:3">
      <c r="A21397" s="157" t="s">
        <v>70912</v>
      </c>
      <c r="B21397" s="155" t="s">
        <v>55129</v>
      </c>
      <c r="C21397" s="203"/>
    </row>
    <row r="21398" spans="1:3">
      <c r="A21398" s="157" t="s">
        <v>70913</v>
      </c>
      <c r="B21398" s="155" t="s">
        <v>57339</v>
      </c>
      <c r="C21398" s="203"/>
    </row>
    <row r="21399" spans="1:3">
      <c r="A21399" s="157" t="s">
        <v>70914</v>
      </c>
      <c r="B21399" s="155" t="s">
        <v>70915</v>
      </c>
      <c r="C21399" s="203"/>
    </row>
    <row r="21400" spans="1:3">
      <c r="A21400" s="157" t="s">
        <v>70916</v>
      </c>
      <c r="B21400" s="155" t="s">
        <v>70917</v>
      </c>
      <c r="C21400" s="203"/>
    </row>
    <row r="21401" spans="1:3">
      <c r="A21401" s="157" t="s">
        <v>70918</v>
      </c>
      <c r="B21401" s="155" t="s">
        <v>70919</v>
      </c>
      <c r="C21401" s="203"/>
    </row>
    <row r="21402" spans="1:3">
      <c r="A21402" s="157" t="s">
        <v>70920</v>
      </c>
      <c r="B21402" s="155" t="s">
        <v>61711</v>
      </c>
      <c r="C21402" s="203"/>
    </row>
    <row r="21403" spans="1:3">
      <c r="A21403" s="157" t="s">
        <v>70921</v>
      </c>
      <c r="B21403" s="155" t="s">
        <v>70922</v>
      </c>
      <c r="C21403" s="203"/>
    </row>
    <row r="21404" spans="1:3">
      <c r="A21404" s="157" t="s">
        <v>70923</v>
      </c>
      <c r="B21404" s="155" t="s">
        <v>70924</v>
      </c>
      <c r="C21404" s="203"/>
    </row>
    <row r="21405" spans="1:3">
      <c r="A21405" s="157" t="s">
        <v>70925</v>
      </c>
      <c r="B21405" s="155" t="s">
        <v>70926</v>
      </c>
      <c r="C21405" s="203"/>
    </row>
    <row r="21406" spans="1:3">
      <c r="A21406" s="157" t="s">
        <v>70927</v>
      </c>
      <c r="B21406" s="155" t="s">
        <v>70928</v>
      </c>
      <c r="C21406" s="203"/>
    </row>
    <row r="21407" spans="1:3">
      <c r="A21407" s="157" t="s">
        <v>70929</v>
      </c>
      <c r="B21407" s="155" t="s">
        <v>70057</v>
      </c>
      <c r="C21407" s="203"/>
    </row>
    <row r="21408" spans="1:3">
      <c r="A21408" s="157" t="s">
        <v>70930</v>
      </c>
      <c r="B21408" s="155" t="s">
        <v>70931</v>
      </c>
      <c r="C21408" s="203"/>
    </row>
    <row r="21409" spans="1:3">
      <c r="A21409" s="157" t="s">
        <v>70932</v>
      </c>
      <c r="B21409" s="155" t="s">
        <v>34169</v>
      </c>
      <c r="C21409" s="203"/>
    </row>
    <row r="21410" spans="1:3">
      <c r="A21410" s="157" t="s">
        <v>70933</v>
      </c>
      <c r="B21410" s="155" t="s">
        <v>70934</v>
      </c>
      <c r="C21410" s="203"/>
    </row>
    <row r="21411" spans="1:3">
      <c r="A21411" s="157" t="s">
        <v>70935</v>
      </c>
      <c r="B21411" s="155" t="s">
        <v>70936</v>
      </c>
      <c r="C21411" s="203"/>
    </row>
    <row r="21412" spans="1:3">
      <c r="A21412" s="157" t="s">
        <v>70937</v>
      </c>
      <c r="B21412" s="155" t="s">
        <v>70938</v>
      </c>
      <c r="C21412" s="203"/>
    </row>
    <row r="21413" spans="1:3">
      <c r="A21413" s="157" t="s">
        <v>70939</v>
      </c>
      <c r="B21413" s="155" t="s">
        <v>56399</v>
      </c>
      <c r="C21413" s="203"/>
    </row>
    <row r="21414" spans="1:3">
      <c r="A21414" s="157" t="s">
        <v>70940</v>
      </c>
      <c r="B21414" s="155" t="s">
        <v>31053</v>
      </c>
      <c r="C21414" s="203"/>
    </row>
    <row r="21415" spans="1:3">
      <c r="A21415" s="157" t="s">
        <v>70941</v>
      </c>
      <c r="B21415" s="155" t="s">
        <v>70942</v>
      </c>
      <c r="C21415" s="203"/>
    </row>
    <row r="21416" spans="1:3">
      <c r="A21416" s="157" t="s">
        <v>70943</v>
      </c>
      <c r="B21416" s="155" t="s">
        <v>33256</v>
      </c>
      <c r="C21416" s="203"/>
    </row>
    <row r="21417" spans="1:3">
      <c r="A21417" s="157" t="s">
        <v>70944</v>
      </c>
      <c r="B21417" s="155" t="s">
        <v>55637</v>
      </c>
      <c r="C21417" s="203"/>
    </row>
    <row r="21418" spans="1:3">
      <c r="A21418" s="157" t="s">
        <v>70945</v>
      </c>
      <c r="B21418" s="155" t="s">
        <v>70946</v>
      </c>
      <c r="C21418" s="203"/>
    </row>
    <row r="21419" spans="1:3">
      <c r="A21419" s="157" t="s">
        <v>70947</v>
      </c>
      <c r="B21419" s="155" t="s">
        <v>70948</v>
      </c>
      <c r="C21419" s="203"/>
    </row>
    <row r="21420" spans="1:3">
      <c r="A21420" s="157" t="s">
        <v>70949</v>
      </c>
      <c r="B21420" s="155" t="s">
        <v>58328</v>
      </c>
      <c r="C21420" s="203"/>
    </row>
    <row r="21421" spans="1:3">
      <c r="A21421" s="157" t="s">
        <v>70950</v>
      </c>
      <c r="B21421" s="155" t="s">
        <v>70951</v>
      </c>
      <c r="C21421" s="203"/>
    </row>
    <row r="21422" spans="1:3">
      <c r="A21422" s="157" t="s">
        <v>70952</v>
      </c>
      <c r="B21422" s="155" t="s">
        <v>55908</v>
      </c>
      <c r="C21422" s="203"/>
    </row>
    <row r="21423" spans="1:3">
      <c r="A21423" s="157" t="s">
        <v>70953</v>
      </c>
      <c r="B21423" s="155" t="s">
        <v>70954</v>
      </c>
      <c r="C21423" s="203"/>
    </row>
    <row r="21424" spans="1:3">
      <c r="A21424" s="157" t="s">
        <v>70955</v>
      </c>
      <c r="B21424" s="155" t="s">
        <v>70956</v>
      </c>
      <c r="C21424" s="203"/>
    </row>
    <row r="21425" spans="1:3">
      <c r="A21425" s="157" t="s">
        <v>70957</v>
      </c>
      <c r="B21425" s="155" t="s">
        <v>70958</v>
      </c>
      <c r="C21425" s="203"/>
    </row>
    <row r="21426" spans="1:3">
      <c r="A21426" s="157" t="s">
        <v>70959</v>
      </c>
      <c r="B21426" s="155" t="s">
        <v>70960</v>
      </c>
      <c r="C21426" s="203"/>
    </row>
    <row r="21427" spans="1:3">
      <c r="A21427" s="157" t="s">
        <v>70961</v>
      </c>
      <c r="B21427" s="155" t="s">
        <v>1427</v>
      </c>
      <c r="C21427" s="203"/>
    </row>
    <row r="21428" spans="1:3">
      <c r="A21428" s="157" t="s">
        <v>70962</v>
      </c>
      <c r="B21428" s="155" t="s">
        <v>70963</v>
      </c>
      <c r="C21428" s="203"/>
    </row>
    <row r="21429" spans="1:3">
      <c r="A21429" s="157" t="s">
        <v>70964</v>
      </c>
      <c r="B21429" s="155" t="s">
        <v>70965</v>
      </c>
      <c r="C21429" s="203"/>
    </row>
    <row r="21430" spans="1:3">
      <c r="A21430" s="157" t="s">
        <v>70966</v>
      </c>
      <c r="B21430" s="155" t="s">
        <v>70967</v>
      </c>
      <c r="C21430" s="203"/>
    </row>
    <row r="21431" spans="1:3">
      <c r="A21431" s="157" t="s">
        <v>70968</v>
      </c>
      <c r="B21431" s="155" t="s">
        <v>70969</v>
      </c>
      <c r="C21431" s="203"/>
    </row>
    <row r="21432" spans="1:3">
      <c r="A21432" s="157" t="s">
        <v>70970</v>
      </c>
      <c r="B21432" s="155" t="s">
        <v>70971</v>
      </c>
      <c r="C21432" s="203"/>
    </row>
    <row r="21433" spans="1:3">
      <c r="A21433" s="157" t="s">
        <v>70972</v>
      </c>
      <c r="B21433" s="155" t="s">
        <v>70973</v>
      </c>
      <c r="C21433" s="203"/>
    </row>
    <row r="21434" spans="1:3">
      <c r="A21434" s="157" t="s">
        <v>70974</v>
      </c>
      <c r="B21434" s="155" t="s">
        <v>70975</v>
      </c>
      <c r="C21434" s="203"/>
    </row>
    <row r="21435" spans="1:3">
      <c r="A21435" s="157" t="s">
        <v>70976</v>
      </c>
      <c r="B21435" s="155" t="s">
        <v>70977</v>
      </c>
      <c r="C21435" s="203"/>
    </row>
    <row r="21436" spans="1:3">
      <c r="A21436" s="157" t="s">
        <v>70978</v>
      </c>
      <c r="B21436" s="155" t="s">
        <v>70979</v>
      </c>
      <c r="C21436" s="203"/>
    </row>
    <row r="21437" spans="1:3">
      <c r="A21437" s="157" t="s">
        <v>70980</v>
      </c>
      <c r="B21437" s="155" t="s">
        <v>37983</v>
      </c>
      <c r="C21437" s="203"/>
    </row>
    <row r="21438" spans="1:3">
      <c r="A21438" s="157" t="s">
        <v>70981</v>
      </c>
      <c r="B21438" s="155" t="s">
        <v>70982</v>
      </c>
      <c r="C21438" s="203"/>
    </row>
    <row r="21439" spans="1:3">
      <c r="A21439" s="157" t="s">
        <v>70983</v>
      </c>
      <c r="B21439" s="155" t="s">
        <v>70984</v>
      </c>
      <c r="C21439" s="203"/>
    </row>
    <row r="21440" spans="1:3">
      <c r="A21440" s="157" t="s">
        <v>70985</v>
      </c>
      <c r="B21440" s="155" t="s">
        <v>70722</v>
      </c>
      <c r="C21440" s="203"/>
    </row>
    <row r="21441" spans="1:3">
      <c r="A21441" s="157" t="s">
        <v>70986</v>
      </c>
      <c r="B21441" s="155" t="s">
        <v>70987</v>
      </c>
      <c r="C21441" s="203"/>
    </row>
    <row r="21442" spans="1:3">
      <c r="A21442" s="157" t="s">
        <v>70988</v>
      </c>
      <c r="B21442" s="155" t="s">
        <v>70989</v>
      </c>
      <c r="C21442" s="203"/>
    </row>
    <row r="21443" spans="1:3">
      <c r="A21443" s="157" t="s">
        <v>70990</v>
      </c>
      <c r="B21443" s="155" t="s">
        <v>70991</v>
      </c>
      <c r="C21443" s="203"/>
    </row>
    <row r="21444" spans="1:3">
      <c r="A21444" s="157" t="s">
        <v>70992</v>
      </c>
      <c r="B21444" s="155" t="s">
        <v>70993</v>
      </c>
      <c r="C21444" s="203"/>
    </row>
    <row r="21445" spans="1:3">
      <c r="A21445" s="157" t="s">
        <v>70994</v>
      </c>
      <c r="B21445" s="155" t="s">
        <v>70995</v>
      </c>
      <c r="C21445" s="203"/>
    </row>
    <row r="21446" spans="1:3">
      <c r="A21446" s="157" t="s">
        <v>70996</v>
      </c>
      <c r="B21446" s="155" t="s">
        <v>70997</v>
      </c>
      <c r="C21446" s="203"/>
    </row>
    <row r="21447" spans="1:3">
      <c r="A21447" s="157" t="s">
        <v>70998</v>
      </c>
      <c r="B21447" s="155" t="s">
        <v>70999</v>
      </c>
      <c r="C21447" s="203"/>
    </row>
    <row r="21448" spans="1:3">
      <c r="A21448" s="157" t="s">
        <v>71000</v>
      </c>
      <c r="B21448" s="155" t="s">
        <v>71001</v>
      </c>
      <c r="C21448" s="203"/>
    </row>
    <row r="21449" spans="1:3">
      <c r="A21449" s="157" t="s">
        <v>71002</v>
      </c>
      <c r="B21449" s="155" t="s">
        <v>71003</v>
      </c>
      <c r="C21449" s="203"/>
    </row>
    <row r="21450" spans="1:3">
      <c r="A21450" s="157" t="s">
        <v>71004</v>
      </c>
      <c r="B21450" s="155" t="s">
        <v>71005</v>
      </c>
      <c r="C21450" s="203"/>
    </row>
    <row r="21451" spans="1:3">
      <c r="A21451" s="157" t="s">
        <v>71006</v>
      </c>
      <c r="B21451" s="155" t="s">
        <v>71007</v>
      </c>
      <c r="C21451" s="203"/>
    </row>
    <row r="21452" spans="1:3">
      <c r="A21452" s="157" t="s">
        <v>71008</v>
      </c>
      <c r="B21452" s="155" t="s">
        <v>71009</v>
      </c>
      <c r="C21452" s="203"/>
    </row>
    <row r="21453" spans="1:3">
      <c r="A21453" s="157" t="s">
        <v>71010</v>
      </c>
      <c r="B21453" s="155" t="s">
        <v>71011</v>
      </c>
      <c r="C21453" s="203"/>
    </row>
    <row r="21454" spans="1:3">
      <c r="A21454" s="157" t="s">
        <v>71012</v>
      </c>
      <c r="B21454" s="155" t="s">
        <v>71013</v>
      </c>
      <c r="C21454" s="203"/>
    </row>
    <row r="21455" spans="1:3">
      <c r="A21455" s="157" t="s">
        <v>71014</v>
      </c>
      <c r="B21455" s="155" t="s">
        <v>1428</v>
      </c>
      <c r="C21455" s="203"/>
    </row>
    <row r="21456" spans="1:3">
      <c r="A21456" s="157" t="s">
        <v>71015</v>
      </c>
      <c r="B21456" s="155" t="s">
        <v>36870</v>
      </c>
      <c r="C21456" s="203"/>
    </row>
    <row r="21457" spans="1:3">
      <c r="A21457" s="157" t="s">
        <v>71016</v>
      </c>
      <c r="B21457" s="155" t="s">
        <v>39862</v>
      </c>
      <c r="C21457" s="203"/>
    </row>
    <row r="21458" spans="1:3">
      <c r="A21458" s="157" t="s">
        <v>71017</v>
      </c>
      <c r="B21458" s="155" t="s">
        <v>71018</v>
      </c>
      <c r="C21458" s="203"/>
    </row>
    <row r="21459" spans="1:3">
      <c r="A21459" s="157" t="s">
        <v>71019</v>
      </c>
      <c r="B21459" s="155" t="s">
        <v>39860</v>
      </c>
      <c r="C21459" s="203"/>
    </row>
    <row r="21460" spans="1:3">
      <c r="A21460" s="157" t="s">
        <v>71020</v>
      </c>
      <c r="B21460" s="155" t="s">
        <v>39644</v>
      </c>
      <c r="C21460" s="203"/>
    </row>
    <row r="21461" spans="1:3">
      <c r="A21461" s="157" t="s">
        <v>71021</v>
      </c>
      <c r="B21461" s="155" t="s">
        <v>66715</v>
      </c>
      <c r="C21461" s="203"/>
    </row>
    <row r="21462" spans="1:3">
      <c r="A21462" s="157" t="s">
        <v>71022</v>
      </c>
      <c r="B21462" s="155" t="s">
        <v>71023</v>
      </c>
      <c r="C21462" s="203"/>
    </row>
    <row r="21463" spans="1:3">
      <c r="A21463" s="157" t="s">
        <v>71024</v>
      </c>
      <c r="B21463" s="155" t="s">
        <v>71025</v>
      </c>
      <c r="C21463" s="203"/>
    </row>
    <row r="21464" spans="1:3">
      <c r="A21464" s="157" t="s">
        <v>71026</v>
      </c>
      <c r="B21464" s="155" t="s">
        <v>71027</v>
      </c>
      <c r="C21464" s="203"/>
    </row>
    <row r="21465" spans="1:3">
      <c r="A21465" s="157" t="s">
        <v>71028</v>
      </c>
      <c r="B21465" s="155" t="s">
        <v>71029</v>
      </c>
      <c r="C21465" s="203"/>
    </row>
    <row r="21466" spans="1:3">
      <c r="A21466" s="157" t="s">
        <v>71030</v>
      </c>
      <c r="B21466" s="155" t="s">
        <v>70448</v>
      </c>
      <c r="C21466" s="203"/>
    </row>
    <row r="21467" spans="1:3">
      <c r="A21467" s="157" t="s">
        <v>71031</v>
      </c>
      <c r="B21467" s="155" t="s">
        <v>71032</v>
      </c>
      <c r="C21467" s="203"/>
    </row>
    <row r="21468" spans="1:3">
      <c r="A21468" s="157" t="s">
        <v>71033</v>
      </c>
      <c r="B21468" s="155" t="s">
        <v>71034</v>
      </c>
      <c r="C21468" s="203"/>
    </row>
    <row r="21469" spans="1:3">
      <c r="A21469" s="157" t="s">
        <v>71035</v>
      </c>
      <c r="B21469" s="155" t="s">
        <v>71036</v>
      </c>
      <c r="C21469" s="203"/>
    </row>
    <row r="21470" spans="1:3">
      <c r="A21470" s="157" t="s">
        <v>71037</v>
      </c>
      <c r="B21470" s="155" t="s">
        <v>71038</v>
      </c>
      <c r="C21470" s="203"/>
    </row>
    <row r="21471" spans="1:3">
      <c r="A21471" s="157" t="s">
        <v>71039</v>
      </c>
      <c r="B21471" s="155" t="s">
        <v>61295</v>
      </c>
      <c r="C21471" s="203"/>
    </row>
    <row r="21472" spans="1:3">
      <c r="A21472" s="157" t="s">
        <v>71040</v>
      </c>
      <c r="B21472" s="155" t="s">
        <v>54073</v>
      </c>
      <c r="C21472" s="203"/>
    </row>
    <row r="21473" spans="1:3">
      <c r="A21473" s="157" t="s">
        <v>71041</v>
      </c>
      <c r="B21473" s="155" t="s">
        <v>35519</v>
      </c>
      <c r="C21473" s="203"/>
    </row>
    <row r="21474" spans="1:3">
      <c r="A21474" s="157" t="s">
        <v>71042</v>
      </c>
      <c r="B21474" s="155" t="s">
        <v>71043</v>
      </c>
      <c r="C21474" s="203"/>
    </row>
    <row r="21475" spans="1:3">
      <c r="A21475" s="157" t="s">
        <v>71044</v>
      </c>
      <c r="B21475" s="155" t="s">
        <v>71045</v>
      </c>
      <c r="C21475" s="203"/>
    </row>
    <row r="21476" spans="1:3">
      <c r="A21476" s="157" t="s">
        <v>71046</v>
      </c>
      <c r="B21476" s="155" t="s">
        <v>71047</v>
      </c>
      <c r="C21476" s="203"/>
    </row>
    <row r="21477" spans="1:3">
      <c r="A21477" s="157" t="s">
        <v>71048</v>
      </c>
      <c r="B21477" s="155" t="s">
        <v>71049</v>
      </c>
      <c r="C21477" s="203"/>
    </row>
    <row r="21478" spans="1:3">
      <c r="A21478" s="157" t="s">
        <v>71050</v>
      </c>
      <c r="B21478" s="155" t="s">
        <v>1429</v>
      </c>
      <c r="C21478" s="203"/>
    </row>
    <row r="21479" spans="1:3">
      <c r="A21479" s="157" t="s">
        <v>71051</v>
      </c>
      <c r="B21479" s="155" t="s">
        <v>71052</v>
      </c>
      <c r="C21479" s="203"/>
    </row>
    <row r="21480" spans="1:3">
      <c r="A21480" s="157" t="s">
        <v>71053</v>
      </c>
      <c r="B21480" s="155" t="s">
        <v>47345</v>
      </c>
      <c r="C21480" s="203"/>
    </row>
    <row r="21481" spans="1:3">
      <c r="A21481" s="157" t="s">
        <v>71054</v>
      </c>
      <c r="B21481" s="155" t="s">
        <v>71055</v>
      </c>
      <c r="C21481" s="203"/>
    </row>
    <row r="21482" spans="1:3">
      <c r="A21482" s="157" t="s">
        <v>71056</v>
      </c>
      <c r="B21482" s="155" t="s">
        <v>71057</v>
      </c>
      <c r="C21482" s="203"/>
    </row>
    <row r="21483" spans="1:3">
      <c r="A21483" s="157" t="s">
        <v>71058</v>
      </c>
      <c r="B21483" s="155" t="s">
        <v>71059</v>
      </c>
      <c r="C21483" s="203"/>
    </row>
    <row r="21484" spans="1:3">
      <c r="A21484" s="157" t="s">
        <v>71060</v>
      </c>
      <c r="B21484" s="155" t="s">
        <v>71061</v>
      </c>
      <c r="C21484" s="203"/>
    </row>
    <row r="21485" spans="1:3">
      <c r="A21485" s="157" t="s">
        <v>71062</v>
      </c>
      <c r="B21485" s="155" t="s">
        <v>71063</v>
      </c>
      <c r="C21485" s="203"/>
    </row>
    <row r="21486" spans="1:3">
      <c r="A21486" s="157" t="s">
        <v>71064</v>
      </c>
      <c r="B21486" s="155" t="s">
        <v>71065</v>
      </c>
      <c r="C21486" s="203"/>
    </row>
    <row r="21487" spans="1:3">
      <c r="A21487" s="157" t="s">
        <v>71066</v>
      </c>
      <c r="B21487" s="155" t="s">
        <v>71067</v>
      </c>
      <c r="C21487" s="203"/>
    </row>
    <row r="21488" spans="1:3">
      <c r="A21488" s="157" t="s">
        <v>71068</v>
      </c>
      <c r="B21488" s="155" t="s">
        <v>71069</v>
      </c>
      <c r="C21488" s="203"/>
    </row>
    <row r="21489" spans="1:3">
      <c r="A21489" s="157" t="s">
        <v>71070</v>
      </c>
      <c r="B21489" s="155" t="s">
        <v>71071</v>
      </c>
      <c r="C21489" s="203"/>
    </row>
    <row r="21490" spans="1:3">
      <c r="A21490" s="157" t="s">
        <v>71072</v>
      </c>
      <c r="B21490" s="155" t="s">
        <v>71073</v>
      </c>
      <c r="C21490" s="203"/>
    </row>
    <row r="21491" spans="1:3">
      <c r="A21491" s="157" t="s">
        <v>71074</v>
      </c>
      <c r="B21491" s="155" t="s">
        <v>71075</v>
      </c>
      <c r="C21491" s="203"/>
    </row>
    <row r="21492" spans="1:3">
      <c r="A21492" s="157" t="s">
        <v>71076</v>
      </c>
      <c r="B21492" s="155" t="s">
        <v>1430</v>
      </c>
      <c r="C21492" s="203"/>
    </row>
    <row r="21493" spans="1:3">
      <c r="A21493" s="157" t="s">
        <v>71077</v>
      </c>
      <c r="B21493" s="155" t="s">
        <v>61078</v>
      </c>
      <c r="C21493" s="203"/>
    </row>
    <row r="21494" spans="1:3">
      <c r="A21494" s="157" t="s">
        <v>71078</v>
      </c>
      <c r="B21494" s="155" t="s">
        <v>67307</v>
      </c>
      <c r="C21494" s="203"/>
    </row>
    <row r="21495" spans="1:3">
      <c r="A21495" s="157" t="s">
        <v>71079</v>
      </c>
      <c r="B21495" s="155" t="s">
        <v>54127</v>
      </c>
      <c r="C21495" s="203"/>
    </row>
    <row r="21496" spans="1:3">
      <c r="A21496" s="157" t="s">
        <v>71080</v>
      </c>
      <c r="B21496" s="155" t="s">
        <v>71081</v>
      </c>
      <c r="C21496" s="203"/>
    </row>
    <row r="21497" spans="1:3">
      <c r="A21497" s="157" t="s">
        <v>71082</v>
      </c>
      <c r="B21497" s="155" t="s">
        <v>35893</v>
      </c>
      <c r="C21497" s="203"/>
    </row>
    <row r="21498" spans="1:3">
      <c r="A21498" s="157" t="s">
        <v>71083</v>
      </c>
      <c r="B21498" s="155" t="s">
        <v>71084</v>
      </c>
      <c r="C21498" s="203"/>
    </row>
    <row r="21499" spans="1:3">
      <c r="A21499" s="157" t="s">
        <v>71085</v>
      </c>
      <c r="B21499" s="155" t="s">
        <v>71086</v>
      </c>
      <c r="C21499" s="203"/>
    </row>
    <row r="21500" spans="1:3">
      <c r="A21500" s="157" t="s">
        <v>71087</v>
      </c>
      <c r="B21500" s="155" t="s">
        <v>61463</v>
      </c>
      <c r="C21500" s="203"/>
    </row>
    <row r="21501" spans="1:3">
      <c r="A21501" s="157" t="s">
        <v>71088</v>
      </c>
      <c r="B21501" s="155" t="s">
        <v>60359</v>
      </c>
      <c r="C21501" s="203"/>
    </row>
    <row r="21502" spans="1:3">
      <c r="A21502" s="157" t="s">
        <v>71089</v>
      </c>
      <c r="B21502" s="155" t="s">
        <v>36055</v>
      </c>
      <c r="C21502" s="203"/>
    </row>
    <row r="21503" spans="1:3">
      <c r="A21503" s="157" t="s">
        <v>71090</v>
      </c>
      <c r="B21503" s="155" t="s">
        <v>68234</v>
      </c>
      <c r="C21503" s="203"/>
    </row>
    <row r="21504" spans="1:3">
      <c r="A21504" s="157" t="s">
        <v>71091</v>
      </c>
      <c r="B21504" s="155" t="s">
        <v>33828</v>
      </c>
      <c r="C21504" s="203"/>
    </row>
    <row r="21505" spans="1:3">
      <c r="A21505" s="157" t="s">
        <v>71092</v>
      </c>
      <c r="B21505" s="155" t="s">
        <v>71093</v>
      </c>
      <c r="C21505" s="203"/>
    </row>
    <row r="21506" spans="1:3">
      <c r="A21506" s="157" t="s">
        <v>71094</v>
      </c>
      <c r="B21506" s="155" t="s">
        <v>61173</v>
      </c>
      <c r="C21506" s="203"/>
    </row>
    <row r="21507" spans="1:3">
      <c r="A21507" s="157" t="s">
        <v>71095</v>
      </c>
      <c r="B21507" s="155" t="s">
        <v>71096</v>
      </c>
      <c r="C21507" s="203"/>
    </row>
    <row r="21508" spans="1:3">
      <c r="A21508" s="157" t="s">
        <v>71097</v>
      </c>
      <c r="B21508" s="155" t="s">
        <v>71098</v>
      </c>
      <c r="C21508" s="203"/>
    </row>
    <row r="21509" spans="1:3">
      <c r="A21509" s="157" t="s">
        <v>71099</v>
      </c>
      <c r="B21509" s="155" t="s">
        <v>34539</v>
      </c>
      <c r="C21509" s="203"/>
    </row>
    <row r="21510" spans="1:3">
      <c r="A21510" s="157" t="s">
        <v>71100</v>
      </c>
      <c r="B21510" s="155" t="s">
        <v>1431</v>
      </c>
      <c r="C21510" s="203"/>
    </row>
    <row r="21511" spans="1:3">
      <c r="A21511" s="157" t="s">
        <v>71101</v>
      </c>
      <c r="B21511" s="155" t="s">
        <v>71102</v>
      </c>
      <c r="C21511" s="203"/>
    </row>
    <row r="21512" spans="1:3">
      <c r="A21512" s="157" t="s">
        <v>71103</v>
      </c>
      <c r="B21512" s="155" t="s">
        <v>71104</v>
      </c>
      <c r="C21512" s="203"/>
    </row>
    <row r="21513" spans="1:3">
      <c r="A21513" s="157" t="s">
        <v>71105</v>
      </c>
      <c r="B21513" s="155" t="s">
        <v>71106</v>
      </c>
      <c r="C21513" s="203"/>
    </row>
    <row r="21514" spans="1:3">
      <c r="A21514" s="157" t="s">
        <v>71107</v>
      </c>
      <c r="B21514" s="155" t="s">
        <v>71108</v>
      </c>
      <c r="C21514" s="203"/>
    </row>
    <row r="21515" spans="1:3">
      <c r="A21515" s="157" t="s">
        <v>71109</v>
      </c>
      <c r="B21515" s="155" t="s">
        <v>71110</v>
      </c>
      <c r="C21515" s="203"/>
    </row>
    <row r="21516" spans="1:3">
      <c r="A21516" s="157" t="s">
        <v>71111</v>
      </c>
      <c r="B21516" s="155" t="s">
        <v>35750</v>
      </c>
      <c r="C21516" s="203"/>
    </row>
    <row r="21517" spans="1:3">
      <c r="A21517" s="157" t="s">
        <v>71112</v>
      </c>
      <c r="B21517" s="155" t="s">
        <v>71113</v>
      </c>
      <c r="C21517" s="203"/>
    </row>
    <row r="21518" spans="1:3">
      <c r="A21518" s="157" t="s">
        <v>71114</v>
      </c>
      <c r="B21518" s="155" t="s">
        <v>71115</v>
      </c>
      <c r="C21518" s="203"/>
    </row>
    <row r="21519" spans="1:3">
      <c r="A21519" s="157" t="s">
        <v>71116</v>
      </c>
      <c r="B21519" s="155" t="s">
        <v>67982</v>
      </c>
      <c r="C21519" s="203"/>
    </row>
    <row r="21520" spans="1:3">
      <c r="A21520" s="157" t="s">
        <v>71117</v>
      </c>
      <c r="B21520" s="155" t="s">
        <v>71118</v>
      </c>
      <c r="C21520" s="203"/>
    </row>
    <row r="21521" spans="1:3">
      <c r="A21521" s="157" t="s">
        <v>71119</v>
      </c>
      <c r="B21521" s="155" t="s">
        <v>71120</v>
      </c>
      <c r="C21521" s="203"/>
    </row>
    <row r="21522" spans="1:3">
      <c r="A21522" s="157" t="s">
        <v>71121</v>
      </c>
      <c r="B21522" s="155" t="s">
        <v>40637</v>
      </c>
      <c r="C21522" s="203"/>
    </row>
    <row r="21523" spans="1:3">
      <c r="A21523" s="157" t="s">
        <v>71122</v>
      </c>
      <c r="B21523" s="155" t="s">
        <v>71123</v>
      </c>
      <c r="C21523" s="203"/>
    </row>
    <row r="21524" spans="1:3">
      <c r="A21524" s="157" t="s">
        <v>71124</v>
      </c>
      <c r="B21524" s="155" t="s">
        <v>34667</v>
      </c>
      <c r="C21524" s="203"/>
    </row>
    <row r="21525" spans="1:3">
      <c r="A21525" s="157" t="s">
        <v>71125</v>
      </c>
      <c r="B21525" s="155" t="s">
        <v>71126</v>
      </c>
      <c r="C21525" s="203"/>
    </row>
    <row r="21526" spans="1:3">
      <c r="A21526" s="157" t="s">
        <v>71127</v>
      </c>
      <c r="B21526" s="155" t="s">
        <v>71128</v>
      </c>
      <c r="C21526" s="203"/>
    </row>
    <row r="21527" spans="1:3">
      <c r="A21527" s="157" t="s">
        <v>71129</v>
      </c>
      <c r="B21527" s="155" t="s">
        <v>71130</v>
      </c>
      <c r="C21527" s="203"/>
    </row>
    <row r="21528" spans="1:3">
      <c r="A21528" s="157" t="s">
        <v>71131</v>
      </c>
      <c r="B21528" s="155" t="s">
        <v>54167</v>
      </c>
      <c r="C21528" s="203"/>
    </row>
    <row r="21529" spans="1:3">
      <c r="A21529" s="157" t="s">
        <v>71132</v>
      </c>
      <c r="B21529" s="155" t="s">
        <v>54057</v>
      </c>
      <c r="C21529" s="203"/>
    </row>
    <row r="21530" spans="1:3">
      <c r="A21530" s="157" t="s">
        <v>71133</v>
      </c>
      <c r="B21530" s="155" t="s">
        <v>71134</v>
      </c>
      <c r="C21530" s="203"/>
    </row>
    <row r="21531" spans="1:3">
      <c r="A21531" s="157" t="s">
        <v>71135</v>
      </c>
      <c r="B21531" s="155" t="s">
        <v>71136</v>
      </c>
      <c r="C21531" s="203"/>
    </row>
    <row r="21532" spans="1:3">
      <c r="A21532" s="157" t="s">
        <v>71137</v>
      </c>
      <c r="B21532" s="155" t="s">
        <v>71138</v>
      </c>
      <c r="C21532" s="203"/>
    </row>
    <row r="21533" spans="1:3">
      <c r="A21533" s="157" t="s">
        <v>71139</v>
      </c>
      <c r="B21533" s="155" t="s">
        <v>1432</v>
      </c>
      <c r="C21533" s="203"/>
    </row>
    <row r="21534" spans="1:3">
      <c r="A21534" s="157" t="s">
        <v>71140</v>
      </c>
      <c r="B21534" s="155" t="s">
        <v>71141</v>
      </c>
      <c r="C21534" s="203"/>
    </row>
    <row r="21535" spans="1:3">
      <c r="A21535" s="157" t="s">
        <v>71142</v>
      </c>
      <c r="B21535" s="155" t="s">
        <v>71143</v>
      </c>
      <c r="C21535" s="203"/>
    </row>
    <row r="21536" spans="1:3">
      <c r="A21536" s="157" t="s">
        <v>71144</v>
      </c>
      <c r="B21536" s="155" t="s">
        <v>71145</v>
      </c>
      <c r="C21536" s="203"/>
    </row>
    <row r="21537" spans="1:3">
      <c r="A21537" s="157" t="s">
        <v>71146</v>
      </c>
      <c r="B21537" s="155" t="s">
        <v>71147</v>
      </c>
      <c r="C21537" s="203"/>
    </row>
    <row r="21538" spans="1:3">
      <c r="A21538" s="157" t="s">
        <v>71148</v>
      </c>
      <c r="B21538" s="155" t="s">
        <v>34506</v>
      </c>
      <c r="C21538" s="203"/>
    </row>
    <row r="21539" spans="1:3">
      <c r="A21539" s="157" t="s">
        <v>71149</v>
      </c>
      <c r="B21539" s="155" t="s">
        <v>71150</v>
      </c>
      <c r="C21539" s="203"/>
    </row>
    <row r="21540" spans="1:3">
      <c r="A21540" s="157" t="s">
        <v>71151</v>
      </c>
      <c r="B21540" s="155" t="s">
        <v>71152</v>
      </c>
      <c r="C21540" s="203"/>
    </row>
    <row r="21541" spans="1:3">
      <c r="A21541" s="157" t="s">
        <v>71153</v>
      </c>
      <c r="B21541" s="155" t="s">
        <v>71154</v>
      </c>
      <c r="C21541" s="203"/>
    </row>
    <row r="21542" spans="1:3">
      <c r="A21542" s="157" t="s">
        <v>71155</v>
      </c>
      <c r="B21542" s="155" t="s">
        <v>71156</v>
      </c>
      <c r="C21542" s="203"/>
    </row>
    <row r="21543" spans="1:3">
      <c r="A21543" s="157" t="s">
        <v>71157</v>
      </c>
      <c r="B21543" s="155" t="s">
        <v>71158</v>
      </c>
      <c r="C21543" s="203"/>
    </row>
    <row r="21544" spans="1:3">
      <c r="A21544" s="157" t="s">
        <v>71159</v>
      </c>
      <c r="B21544" s="155" t="s">
        <v>71160</v>
      </c>
      <c r="C21544" s="203"/>
    </row>
    <row r="21545" spans="1:3">
      <c r="A21545" s="157" t="s">
        <v>71161</v>
      </c>
      <c r="B21545" s="155" t="s">
        <v>35980</v>
      </c>
      <c r="C21545" s="203"/>
    </row>
    <row r="21546" spans="1:3">
      <c r="A21546" s="157" t="s">
        <v>71162</v>
      </c>
      <c r="B21546" s="155" t="s">
        <v>71163</v>
      </c>
      <c r="C21546" s="203"/>
    </row>
    <row r="21547" spans="1:3">
      <c r="A21547" s="157" t="s">
        <v>71164</v>
      </c>
      <c r="B21547" s="155" t="s">
        <v>71165</v>
      </c>
      <c r="C21547" s="203"/>
    </row>
    <row r="21548" spans="1:3">
      <c r="A21548" s="157" t="s">
        <v>71166</v>
      </c>
      <c r="B21548" s="155" t="s">
        <v>71167</v>
      </c>
      <c r="C21548" s="203"/>
    </row>
    <row r="21549" spans="1:3">
      <c r="A21549" s="157" t="s">
        <v>71168</v>
      </c>
      <c r="B21549" s="155" t="s">
        <v>71169</v>
      </c>
      <c r="C21549" s="203"/>
    </row>
    <row r="21550" spans="1:3">
      <c r="A21550" s="157" t="s">
        <v>71170</v>
      </c>
      <c r="B21550" s="155" t="s">
        <v>71171</v>
      </c>
      <c r="C21550" s="203"/>
    </row>
    <row r="21551" spans="1:3">
      <c r="A21551" s="157" t="s">
        <v>71172</v>
      </c>
      <c r="B21551" s="155" t="s">
        <v>1433</v>
      </c>
      <c r="C21551" s="203"/>
    </row>
    <row r="21552" spans="1:3">
      <c r="A21552" s="157" t="s">
        <v>71173</v>
      </c>
      <c r="B21552" s="155" t="s">
        <v>32986</v>
      </c>
      <c r="C21552" s="203"/>
    </row>
    <row r="21553" spans="1:3">
      <c r="A21553" s="157" t="s">
        <v>71174</v>
      </c>
      <c r="B21553" s="155" t="s">
        <v>71175</v>
      </c>
      <c r="C21553" s="203"/>
    </row>
    <row r="21554" spans="1:3">
      <c r="A21554" s="157" t="s">
        <v>71176</v>
      </c>
      <c r="B21554" s="155" t="s">
        <v>71177</v>
      </c>
      <c r="C21554" s="203"/>
    </row>
    <row r="21555" spans="1:3">
      <c r="A21555" s="157" t="s">
        <v>71178</v>
      </c>
      <c r="B21555" s="155" t="s">
        <v>69356</v>
      </c>
      <c r="C21555" s="203"/>
    </row>
    <row r="21556" spans="1:3">
      <c r="A21556" s="157" t="s">
        <v>71179</v>
      </c>
      <c r="B21556" s="155" t="s">
        <v>71180</v>
      </c>
      <c r="C21556" s="203"/>
    </row>
    <row r="21557" spans="1:3">
      <c r="A21557" s="157" t="s">
        <v>71181</v>
      </c>
      <c r="B21557" s="155" t="s">
        <v>61421</v>
      </c>
      <c r="C21557" s="203"/>
    </row>
    <row r="21558" spans="1:3">
      <c r="A21558" s="157" t="s">
        <v>71182</v>
      </c>
      <c r="B21558" s="155" t="s">
        <v>71183</v>
      </c>
      <c r="C21558" s="203"/>
    </row>
    <row r="21559" spans="1:3">
      <c r="A21559" s="157" t="s">
        <v>71184</v>
      </c>
      <c r="B21559" s="155" t="s">
        <v>37557</v>
      </c>
      <c r="C21559" s="203"/>
    </row>
    <row r="21560" spans="1:3">
      <c r="A21560" s="157" t="s">
        <v>71185</v>
      </c>
      <c r="B21560" s="155" t="s">
        <v>71186</v>
      </c>
      <c r="C21560" s="203"/>
    </row>
    <row r="21561" spans="1:3">
      <c r="A21561" s="157" t="s">
        <v>71187</v>
      </c>
      <c r="B21561" s="155" t="s">
        <v>71188</v>
      </c>
      <c r="C21561" s="203"/>
    </row>
    <row r="21562" spans="1:3">
      <c r="A21562" s="157" t="s">
        <v>71189</v>
      </c>
      <c r="B21562" s="155" t="s">
        <v>71190</v>
      </c>
      <c r="C21562" s="203"/>
    </row>
    <row r="21563" spans="1:3">
      <c r="A21563" s="157" t="s">
        <v>71191</v>
      </c>
      <c r="B21563" s="155" t="s">
        <v>71192</v>
      </c>
      <c r="C21563" s="203"/>
    </row>
    <row r="21564" spans="1:3">
      <c r="A21564" s="157" t="s">
        <v>71193</v>
      </c>
      <c r="B21564" s="155" t="s">
        <v>71194</v>
      </c>
      <c r="C21564" s="203"/>
    </row>
    <row r="21565" spans="1:3">
      <c r="A21565" s="157" t="s">
        <v>71195</v>
      </c>
      <c r="B21565" s="155" t="s">
        <v>71196</v>
      </c>
      <c r="C21565" s="203"/>
    </row>
    <row r="21566" spans="1:3">
      <c r="A21566" s="157" t="s">
        <v>71197</v>
      </c>
      <c r="B21566" s="155" t="s">
        <v>31058</v>
      </c>
      <c r="C21566" s="203"/>
    </row>
    <row r="21567" spans="1:3">
      <c r="A21567" s="157" t="s">
        <v>71198</v>
      </c>
      <c r="B21567" s="155" t="s">
        <v>71199</v>
      </c>
      <c r="C21567" s="203"/>
    </row>
    <row r="21568" spans="1:3">
      <c r="A21568" s="157" t="s">
        <v>71200</v>
      </c>
      <c r="B21568" s="155" t="s">
        <v>71201</v>
      </c>
      <c r="C21568" s="203"/>
    </row>
    <row r="21569" spans="1:3">
      <c r="A21569" s="157" t="s">
        <v>71202</v>
      </c>
      <c r="B21569" s="155" t="s">
        <v>71203</v>
      </c>
      <c r="C21569" s="203"/>
    </row>
    <row r="21570" spans="1:3">
      <c r="A21570" s="157" t="s">
        <v>71204</v>
      </c>
      <c r="B21570" s="155" t="s">
        <v>31060</v>
      </c>
      <c r="C21570" s="203"/>
    </row>
    <row r="21571" spans="1:3">
      <c r="A21571" s="157" t="s">
        <v>71205</v>
      </c>
      <c r="B21571" s="155" t="s">
        <v>71206</v>
      </c>
      <c r="C21571" s="203"/>
    </row>
    <row r="21572" spans="1:3">
      <c r="A21572" s="157" t="s">
        <v>71207</v>
      </c>
      <c r="B21572" s="155" t="s">
        <v>71208</v>
      </c>
      <c r="C21572" s="203"/>
    </row>
    <row r="21573" spans="1:3">
      <c r="A21573" s="156" t="s">
        <v>71209</v>
      </c>
      <c r="B21573" s="155" t="s">
        <v>21</v>
      </c>
      <c r="C21573" s="203"/>
    </row>
    <row r="21574" spans="1:3">
      <c r="A21574" s="157" t="s">
        <v>71210</v>
      </c>
      <c r="B21574" s="155" t="s">
        <v>1434</v>
      </c>
      <c r="C21574" s="203"/>
    </row>
    <row r="21575" spans="1:3">
      <c r="A21575" s="157" t="s">
        <v>71211</v>
      </c>
      <c r="B21575" s="155" t="s">
        <v>68</v>
      </c>
      <c r="C21575" s="203"/>
    </row>
    <row r="21576" spans="1:3">
      <c r="A21576" s="157" t="s">
        <v>71212</v>
      </c>
      <c r="B21576" s="155" t="s">
        <v>1435</v>
      </c>
      <c r="C21576" s="203"/>
    </row>
    <row r="21577" spans="1:3">
      <c r="A21577" s="157" t="s">
        <v>71213</v>
      </c>
      <c r="B21577" s="155" t="s">
        <v>71214</v>
      </c>
      <c r="C21577" s="203"/>
    </row>
    <row r="21578" spans="1:3">
      <c r="A21578" s="157" t="s">
        <v>71215</v>
      </c>
      <c r="B21578" s="155" t="s">
        <v>49514</v>
      </c>
      <c r="C21578" s="203"/>
    </row>
    <row r="21579" spans="1:3">
      <c r="A21579" s="157" t="s">
        <v>71216</v>
      </c>
      <c r="B21579" s="155" t="s">
        <v>71217</v>
      </c>
      <c r="C21579" s="203"/>
    </row>
    <row r="21580" spans="1:3">
      <c r="A21580" s="157" t="s">
        <v>71218</v>
      </c>
      <c r="B21580" s="155" t="s">
        <v>71219</v>
      </c>
      <c r="C21580" s="203"/>
    </row>
    <row r="21581" spans="1:3">
      <c r="A21581" s="157" t="s">
        <v>71220</v>
      </c>
      <c r="B21581" s="155" t="s">
        <v>71221</v>
      </c>
      <c r="C21581" s="203"/>
    </row>
    <row r="21582" spans="1:3">
      <c r="A21582" s="157" t="s">
        <v>71222</v>
      </c>
      <c r="B21582" s="155" t="s">
        <v>71223</v>
      </c>
      <c r="C21582" s="203"/>
    </row>
    <row r="21583" spans="1:3">
      <c r="A21583" s="157" t="s">
        <v>71224</v>
      </c>
      <c r="B21583" s="155" t="s">
        <v>71225</v>
      </c>
      <c r="C21583" s="203"/>
    </row>
    <row r="21584" spans="1:3">
      <c r="A21584" s="157" t="s">
        <v>71226</v>
      </c>
      <c r="B21584" s="155" t="s">
        <v>71227</v>
      </c>
      <c r="C21584" s="203"/>
    </row>
    <row r="21585" spans="1:3">
      <c r="A21585" s="157" t="s">
        <v>71228</v>
      </c>
      <c r="B21585" s="155" t="s">
        <v>71229</v>
      </c>
      <c r="C21585" s="203"/>
    </row>
    <row r="21586" spans="1:3">
      <c r="A21586" s="157" t="s">
        <v>71230</v>
      </c>
      <c r="B21586" s="155" t="s">
        <v>71231</v>
      </c>
      <c r="C21586" s="203"/>
    </row>
    <row r="21587" spans="1:3">
      <c r="A21587" s="157" t="s">
        <v>71232</v>
      </c>
      <c r="B21587" s="155" t="s">
        <v>71233</v>
      </c>
      <c r="C21587" s="203"/>
    </row>
    <row r="21588" spans="1:3">
      <c r="A21588" s="157" t="s">
        <v>71234</v>
      </c>
      <c r="B21588" s="155" t="s">
        <v>71235</v>
      </c>
      <c r="C21588" s="203"/>
    </row>
    <row r="21589" spans="1:3">
      <c r="A21589" s="157" t="s">
        <v>71236</v>
      </c>
      <c r="B21589" s="155" t="s">
        <v>1436</v>
      </c>
      <c r="C21589" s="203"/>
    </row>
    <row r="21590" spans="1:3">
      <c r="A21590" s="157" t="s">
        <v>71237</v>
      </c>
      <c r="B21590" s="155" t="s">
        <v>71238</v>
      </c>
      <c r="C21590" s="203"/>
    </row>
    <row r="21591" spans="1:3">
      <c r="A21591" s="157" t="s">
        <v>71239</v>
      </c>
      <c r="B21591" s="155" t="s">
        <v>41063</v>
      </c>
      <c r="C21591" s="203"/>
    </row>
    <row r="21592" spans="1:3">
      <c r="A21592" s="157" t="s">
        <v>71240</v>
      </c>
      <c r="B21592" s="155" t="s">
        <v>71241</v>
      </c>
      <c r="C21592" s="203"/>
    </row>
    <row r="21593" spans="1:3">
      <c r="A21593" s="157" t="s">
        <v>71242</v>
      </c>
      <c r="B21593" s="155" t="s">
        <v>71243</v>
      </c>
      <c r="C21593" s="203"/>
    </row>
    <row r="21594" spans="1:3">
      <c r="A21594" s="157" t="s">
        <v>71244</v>
      </c>
      <c r="B21594" s="155" t="s">
        <v>71245</v>
      </c>
      <c r="C21594" s="203"/>
    </row>
    <row r="21595" spans="1:3">
      <c r="A21595" s="157" t="s">
        <v>71246</v>
      </c>
      <c r="B21595" s="155" t="s">
        <v>71247</v>
      </c>
      <c r="C21595" s="203"/>
    </row>
    <row r="21596" spans="1:3">
      <c r="A21596" s="157" t="s">
        <v>71248</v>
      </c>
      <c r="B21596" s="155" t="s">
        <v>71249</v>
      </c>
      <c r="C21596" s="203"/>
    </row>
    <row r="21597" spans="1:3">
      <c r="A21597" s="157" t="s">
        <v>71250</v>
      </c>
      <c r="B21597" s="155" t="s">
        <v>71251</v>
      </c>
      <c r="C21597" s="203"/>
    </row>
    <row r="21598" spans="1:3">
      <c r="A21598" s="157" t="s">
        <v>71252</v>
      </c>
      <c r="B21598" s="155" t="s">
        <v>71253</v>
      </c>
      <c r="C21598" s="203"/>
    </row>
    <row r="21599" spans="1:3">
      <c r="A21599" s="157" t="s">
        <v>71254</v>
      </c>
      <c r="B21599" s="155" t="s">
        <v>71255</v>
      </c>
      <c r="C21599" s="203"/>
    </row>
    <row r="21600" spans="1:3">
      <c r="A21600" s="157" t="s">
        <v>71256</v>
      </c>
      <c r="B21600" s="155" t="s">
        <v>71257</v>
      </c>
      <c r="C21600" s="203"/>
    </row>
    <row r="21601" spans="1:3">
      <c r="A21601" s="157" t="s">
        <v>71258</v>
      </c>
      <c r="B21601" s="155" t="s">
        <v>71259</v>
      </c>
      <c r="C21601" s="203"/>
    </row>
    <row r="21602" spans="1:3">
      <c r="A21602" s="157" t="s">
        <v>71260</v>
      </c>
      <c r="B21602" s="155" t="s">
        <v>68072</v>
      </c>
      <c r="C21602" s="203"/>
    </row>
    <row r="21603" spans="1:3">
      <c r="A21603" s="157" t="s">
        <v>71261</v>
      </c>
      <c r="B21603" s="155" t="s">
        <v>71262</v>
      </c>
      <c r="C21603" s="203"/>
    </row>
    <row r="21604" spans="1:3">
      <c r="A21604" s="157" t="s">
        <v>71263</v>
      </c>
      <c r="B21604" s="155" t="s">
        <v>71264</v>
      </c>
      <c r="C21604" s="203"/>
    </row>
    <row r="21605" spans="1:3">
      <c r="A21605" s="157" t="s">
        <v>71265</v>
      </c>
      <c r="B21605" s="155" t="s">
        <v>71266</v>
      </c>
      <c r="C21605" s="203"/>
    </row>
    <row r="21606" spans="1:3">
      <c r="A21606" s="157" t="s">
        <v>71267</v>
      </c>
      <c r="B21606" s="155" t="s">
        <v>1437</v>
      </c>
      <c r="C21606" s="203"/>
    </row>
    <row r="21607" spans="1:3">
      <c r="A21607" s="157" t="s">
        <v>71268</v>
      </c>
      <c r="B21607" s="155" t="s">
        <v>71269</v>
      </c>
      <c r="C21607" s="203"/>
    </row>
    <row r="21608" spans="1:3">
      <c r="A21608" s="157" t="s">
        <v>71270</v>
      </c>
      <c r="B21608" s="155" t="s">
        <v>35801</v>
      </c>
      <c r="C21608" s="203"/>
    </row>
    <row r="21609" spans="1:3">
      <c r="A21609" s="157" t="s">
        <v>71271</v>
      </c>
      <c r="B21609" s="155" t="s">
        <v>35130</v>
      </c>
      <c r="C21609" s="203"/>
    </row>
    <row r="21610" spans="1:3">
      <c r="A21610" s="157" t="s">
        <v>71272</v>
      </c>
      <c r="B21610" s="155" t="s">
        <v>71273</v>
      </c>
      <c r="C21610" s="203"/>
    </row>
    <row r="21611" spans="1:3">
      <c r="A21611" s="157" t="s">
        <v>71274</v>
      </c>
      <c r="B21611" s="155" t="s">
        <v>64770</v>
      </c>
      <c r="C21611" s="203"/>
    </row>
    <row r="21612" spans="1:3">
      <c r="A21612" s="157" t="s">
        <v>71275</v>
      </c>
      <c r="B21612" s="155" t="s">
        <v>71276</v>
      </c>
      <c r="C21612" s="203"/>
    </row>
    <row r="21613" spans="1:3">
      <c r="A21613" s="157" t="s">
        <v>71277</v>
      </c>
      <c r="B21613" s="155" t="s">
        <v>71278</v>
      </c>
      <c r="C21613" s="203"/>
    </row>
    <row r="21614" spans="1:3">
      <c r="A21614" s="157" t="s">
        <v>71279</v>
      </c>
      <c r="B21614" s="155" t="s">
        <v>71280</v>
      </c>
      <c r="C21614" s="203"/>
    </row>
    <row r="21615" spans="1:3">
      <c r="A21615" s="157" t="s">
        <v>71281</v>
      </c>
      <c r="B21615" s="155" t="s">
        <v>71282</v>
      </c>
      <c r="C21615" s="203"/>
    </row>
    <row r="21616" spans="1:3">
      <c r="A21616" s="157" t="s">
        <v>71283</v>
      </c>
      <c r="B21616" s="155" t="s">
        <v>71284</v>
      </c>
      <c r="C21616" s="203"/>
    </row>
    <row r="21617" spans="1:3">
      <c r="A21617" s="157" t="s">
        <v>71285</v>
      </c>
      <c r="B21617" s="155" t="s">
        <v>71286</v>
      </c>
      <c r="C21617" s="203"/>
    </row>
    <row r="21618" spans="1:3">
      <c r="A21618" s="157" t="s">
        <v>71287</v>
      </c>
      <c r="B21618" s="155" t="s">
        <v>71288</v>
      </c>
      <c r="C21618" s="203"/>
    </row>
    <row r="21619" spans="1:3">
      <c r="A21619" s="157" t="s">
        <v>71289</v>
      </c>
      <c r="B21619" s="155" t="s">
        <v>71290</v>
      </c>
      <c r="C21619" s="203"/>
    </row>
    <row r="21620" spans="1:3">
      <c r="A21620" s="157" t="s">
        <v>71291</v>
      </c>
      <c r="B21620" s="155" t="s">
        <v>1438</v>
      </c>
      <c r="C21620" s="203"/>
    </row>
    <row r="21621" spans="1:3">
      <c r="A21621" s="157" t="s">
        <v>71292</v>
      </c>
      <c r="B21621" s="155" t="s">
        <v>71293</v>
      </c>
      <c r="C21621" s="203"/>
    </row>
    <row r="21622" spans="1:3">
      <c r="A21622" s="157" t="s">
        <v>71294</v>
      </c>
      <c r="B21622" s="155" t="s">
        <v>32932</v>
      </c>
      <c r="C21622" s="203"/>
    </row>
    <row r="21623" spans="1:3">
      <c r="A21623" s="157" t="s">
        <v>71295</v>
      </c>
      <c r="B21623" s="155" t="s">
        <v>35354</v>
      </c>
      <c r="C21623" s="203"/>
    </row>
    <row r="21624" spans="1:3">
      <c r="A21624" s="157" t="s">
        <v>71296</v>
      </c>
      <c r="B21624" s="155" t="s">
        <v>71297</v>
      </c>
      <c r="C21624" s="203"/>
    </row>
    <row r="21625" spans="1:3">
      <c r="A21625" s="157" t="s">
        <v>71298</v>
      </c>
      <c r="B21625" s="155" t="s">
        <v>71299</v>
      </c>
      <c r="C21625" s="203"/>
    </row>
    <row r="21626" spans="1:3">
      <c r="A21626" s="157" t="s">
        <v>71300</v>
      </c>
      <c r="B21626" s="155" t="s">
        <v>71301</v>
      </c>
      <c r="C21626" s="203"/>
    </row>
    <row r="21627" spans="1:3">
      <c r="A21627" s="157" t="s">
        <v>71302</v>
      </c>
      <c r="B21627" s="155" t="s">
        <v>71303</v>
      </c>
      <c r="C21627" s="203"/>
    </row>
    <row r="21628" spans="1:3">
      <c r="A21628" s="157" t="s">
        <v>71304</v>
      </c>
      <c r="B21628" s="155" t="s">
        <v>34606</v>
      </c>
      <c r="C21628" s="203"/>
    </row>
    <row r="21629" spans="1:3">
      <c r="A21629" s="157" t="s">
        <v>71305</v>
      </c>
      <c r="B21629" s="155" t="s">
        <v>71306</v>
      </c>
      <c r="C21629" s="203"/>
    </row>
    <row r="21630" spans="1:3">
      <c r="A21630" s="157" t="s">
        <v>71307</v>
      </c>
      <c r="B21630" s="155" t="s">
        <v>41742</v>
      </c>
      <c r="C21630" s="203"/>
    </row>
    <row r="21631" spans="1:3">
      <c r="A21631" s="157" t="s">
        <v>71308</v>
      </c>
      <c r="B21631" s="155" t="s">
        <v>71309</v>
      </c>
      <c r="C21631" s="203"/>
    </row>
    <row r="21632" spans="1:3">
      <c r="A21632" s="157" t="s">
        <v>71310</v>
      </c>
      <c r="B21632" s="155" t="s">
        <v>71311</v>
      </c>
      <c r="C21632" s="203"/>
    </row>
    <row r="21633" spans="1:3">
      <c r="A21633" s="157" t="s">
        <v>71312</v>
      </c>
      <c r="B21633" s="155" t="s">
        <v>71313</v>
      </c>
      <c r="C21633" s="203"/>
    </row>
    <row r="21634" spans="1:3">
      <c r="A21634" s="157" t="s">
        <v>71314</v>
      </c>
      <c r="B21634" s="155" t="s">
        <v>71315</v>
      </c>
      <c r="C21634" s="203"/>
    </row>
    <row r="21635" spans="1:3">
      <c r="A21635" s="157" t="s">
        <v>71316</v>
      </c>
      <c r="B21635" s="155" t="s">
        <v>71317</v>
      </c>
      <c r="C21635" s="203"/>
    </row>
    <row r="21636" spans="1:3">
      <c r="A21636" s="157" t="s">
        <v>71318</v>
      </c>
      <c r="B21636" s="155" t="s">
        <v>71319</v>
      </c>
      <c r="C21636" s="203"/>
    </row>
    <row r="21637" spans="1:3">
      <c r="A21637" s="157" t="s">
        <v>71320</v>
      </c>
      <c r="B21637" s="155" t="s">
        <v>71321</v>
      </c>
      <c r="C21637" s="203"/>
    </row>
    <row r="21638" spans="1:3">
      <c r="A21638" s="157" t="s">
        <v>71322</v>
      </c>
      <c r="B21638" s="155" t="s">
        <v>71323</v>
      </c>
      <c r="C21638" s="203"/>
    </row>
    <row r="21639" spans="1:3">
      <c r="A21639" s="157" t="s">
        <v>71324</v>
      </c>
      <c r="B21639" s="155" t="s">
        <v>71325</v>
      </c>
      <c r="C21639" s="203"/>
    </row>
    <row r="21640" spans="1:3">
      <c r="A21640" s="157" t="s">
        <v>71326</v>
      </c>
      <c r="B21640" s="155" t="s">
        <v>71327</v>
      </c>
      <c r="C21640" s="203"/>
    </row>
    <row r="21641" spans="1:3">
      <c r="A21641" s="157" t="s">
        <v>71328</v>
      </c>
      <c r="B21641" s="155" t="s">
        <v>71329</v>
      </c>
      <c r="C21641" s="203"/>
    </row>
    <row r="21642" spans="1:3">
      <c r="A21642" s="157" t="s">
        <v>71330</v>
      </c>
      <c r="B21642" s="155" t="s">
        <v>51963</v>
      </c>
      <c r="C21642" s="203"/>
    </row>
    <row r="21643" spans="1:3">
      <c r="A21643" s="157" t="s">
        <v>71331</v>
      </c>
      <c r="B21643" s="155" t="s">
        <v>71332</v>
      </c>
      <c r="C21643" s="203"/>
    </row>
    <row r="21644" spans="1:3">
      <c r="A21644" s="157" t="s">
        <v>71333</v>
      </c>
      <c r="B21644" s="155" t="s">
        <v>71334</v>
      </c>
      <c r="C21644" s="203"/>
    </row>
    <row r="21645" spans="1:3">
      <c r="A21645" s="157" t="s">
        <v>71335</v>
      </c>
      <c r="B21645" s="155" t="s">
        <v>1439</v>
      </c>
      <c r="C21645" s="203"/>
    </row>
    <row r="21646" spans="1:3">
      <c r="A21646" s="157" t="s">
        <v>71336</v>
      </c>
      <c r="B21646" s="155" t="s">
        <v>71337</v>
      </c>
      <c r="C21646" s="203"/>
    </row>
    <row r="21647" spans="1:3">
      <c r="A21647" s="157" t="s">
        <v>71338</v>
      </c>
      <c r="B21647" s="155" t="s">
        <v>71339</v>
      </c>
      <c r="C21647" s="203"/>
    </row>
    <row r="21648" spans="1:3">
      <c r="A21648" s="157" t="s">
        <v>71340</v>
      </c>
      <c r="B21648" s="155" t="s">
        <v>71341</v>
      </c>
      <c r="C21648" s="203"/>
    </row>
    <row r="21649" spans="1:3">
      <c r="A21649" s="157" t="s">
        <v>71342</v>
      </c>
      <c r="B21649" s="155" t="s">
        <v>36902</v>
      </c>
      <c r="C21649" s="203"/>
    </row>
    <row r="21650" spans="1:3">
      <c r="A21650" s="157" t="s">
        <v>71343</v>
      </c>
      <c r="B21650" s="155" t="s">
        <v>71344</v>
      </c>
      <c r="C21650" s="203"/>
    </row>
    <row r="21651" spans="1:3">
      <c r="A21651" s="157" t="s">
        <v>71345</v>
      </c>
      <c r="B21651" s="155" t="s">
        <v>71346</v>
      </c>
      <c r="C21651" s="203"/>
    </row>
    <row r="21652" spans="1:3">
      <c r="A21652" s="157" t="s">
        <v>71347</v>
      </c>
      <c r="B21652" s="155" t="s">
        <v>1440</v>
      </c>
      <c r="C21652" s="203"/>
    </row>
    <row r="21653" spans="1:3">
      <c r="A21653" s="157" t="s">
        <v>71348</v>
      </c>
      <c r="B21653" s="155" t="s">
        <v>38840</v>
      </c>
      <c r="C21653" s="203"/>
    </row>
    <row r="21654" spans="1:3">
      <c r="A21654" s="157" t="s">
        <v>71349</v>
      </c>
      <c r="B21654" s="155" t="s">
        <v>71350</v>
      </c>
      <c r="C21654" s="203"/>
    </row>
    <row r="21655" spans="1:3">
      <c r="A21655" s="157" t="s">
        <v>71351</v>
      </c>
      <c r="B21655" s="155" t="s">
        <v>71352</v>
      </c>
      <c r="C21655" s="203"/>
    </row>
    <row r="21656" spans="1:3">
      <c r="A21656" s="157" t="s">
        <v>71353</v>
      </c>
      <c r="B21656" s="155" t="s">
        <v>71354</v>
      </c>
      <c r="C21656" s="203"/>
    </row>
    <row r="21657" spans="1:3">
      <c r="A21657" s="157" t="s">
        <v>71355</v>
      </c>
      <c r="B21657" s="155" t="s">
        <v>71356</v>
      </c>
      <c r="C21657" s="203"/>
    </row>
    <row r="21658" spans="1:3">
      <c r="A21658" s="157" t="s">
        <v>71357</v>
      </c>
      <c r="B21658" s="155" t="s">
        <v>71358</v>
      </c>
      <c r="C21658" s="203"/>
    </row>
    <row r="21659" spans="1:3">
      <c r="A21659" s="157" t="s">
        <v>71359</v>
      </c>
      <c r="B21659" s="155" t="s">
        <v>48480</v>
      </c>
      <c r="C21659" s="203"/>
    </row>
    <row r="21660" spans="1:3">
      <c r="A21660" s="157" t="s">
        <v>71360</v>
      </c>
      <c r="B21660" s="155" t="s">
        <v>71361</v>
      </c>
      <c r="C21660" s="203"/>
    </row>
    <row r="21661" spans="1:3">
      <c r="A21661" s="157" t="s">
        <v>71362</v>
      </c>
      <c r="B21661" s="155" t="s">
        <v>1441</v>
      </c>
      <c r="C21661" s="203"/>
    </row>
    <row r="21662" spans="1:3">
      <c r="A21662" s="157" t="s">
        <v>71363</v>
      </c>
      <c r="B21662" s="155" t="s">
        <v>68360</v>
      </c>
      <c r="C21662" s="203"/>
    </row>
    <row r="21663" spans="1:3">
      <c r="A21663" s="157" t="s">
        <v>71364</v>
      </c>
      <c r="B21663" s="155" t="s">
        <v>41742</v>
      </c>
      <c r="C21663" s="203"/>
    </row>
    <row r="21664" spans="1:3">
      <c r="A21664" s="157" t="s">
        <v>71365</v>
      </c>
      <c r="B21664" s="155" t="s">
        <v>71366</v>
      </c>
      <c r="C21664" s="203"/>
    </row>
    <row r="21665" spans="1:3">
      <c r="A21665" s="157" t="s">
        <v>71367</v>
      </c>
      <c r="B21665" s="155" t="s">
        <v>71368</v>
      </c>
      <c r="C21665" s="203"/>
    </row>
    <row r="21666" spans="1:3">
      <c r="A21666" s="157" t="s">
        <v>71369</v>
      </c>
      <c r="B21666" s="155" t="s">
        <v>71370</v>
      </c>
      <c r="C21666" s="203"/>
    </row>
    <row r="21667" spans="1:3">
      <c r="A21667" s="157" t="s">
        <v>71371</v>
      </c>
      <c r="B21667" s="155" t="s">
        <v>71372</v>
      </c>
      <c r="C21667" s="203"/>
    </row>
    <row r="21668" spans="1:3">
      <c r="A21668" s="157" t="s">
        <v>71373</v>
      </c>
      <c r="B21668" s="155" t="s">
        <v>71374</v>
      </c>
      <c r="C21668" s="203"/>
    </row>
    <row r="21669" spans="1:3">
      <c r="A21669" s="157" t="s">
        <v>71375</v>
      </c>
      <c r="B21669" s="155" t="s">
        <v>62271</v>
      </c>
      <c r="C21669" s="203"/>
    </row>
    <row r="21670" spans="1:3">
      <c r="A21670" s="157" t="s">
        <v>71376</v>
      </c>
      <c r="B21670" s="155" t="s">
        <v>71377</v>
      </c>
      <c r="C21670" s="203"/>
    </row>
    <row r="21671" spans="1:3">
      <c r="A21671" s="157" t="s">
        <v>71378</v>
      </c>
      <c r="B21671" s="155" t="s">
        <v>58328</v>
      </c>
      <c r="C21671" s="203"/>
    </row>
    <row r="21672" spans="1:3">
      <c r="A21672" s="157" t="s">
        <v>71379</v>
      </c>
      <c r="B21672" s="155" t="s">
        <v>71380</v>
      </c>
      <c r="C21672" s="203"/>
    </row>
    <row r="21673" spans="1:3">
      <c r="A21673" s="157" t="s">
        <v>71381</v>
      </c>
      <c r="B21673" s="155" t="s">
        <v>54065</v>
      </c>
      <c r="C21673" s="203"/>
    </row>
    <row r="21674" spans="1:3">
      <c r="A21674" s="157" t="s">
        <v>71382</v>
      </c>
      <c r="B21674" s="155" t="s">
        <v>49111</v>
      </c>
      <c r="C21674" s="203"/>
    </row>
    <row r="21675" spans="1:3">
      <c r="A21675" s="157" t="s">
        <v>71383</v>
      </c>
      <c r="B21675" s="155" t="s">
        <v>71384</v>
      </c>
      <c r="C21675" s="203"/>
    </row>
    <row r="21676" spans="1:3">
      <c r="A21676" s="157" t="s">
        <v>71385</v>
      </c>
      <c r="B21676" s="155" t="s">
        <v>71386</v>
      </c>
      <c r="C21676" s="203"/>
    </row>
    <row r="21677" spans="1:3">
      <c r="A21677" s="157" t="s">
        <v>71387</v>
      </c>
      <c r="B21677" s="155" t="s">
        <v>71388</v>
      </c>
      <c r="C21677" s="203"/>
    </row>
    <row r="21678" spans="1:3">
      <c r="A21678" s="157" t="s">
        <v>71389</v>
      </c>
      <c r="B21678" s="155" t="s">
        <v>71390</v>
      </c>
      <c r="C21678" s="203"/>
    </row>
    <row r="21679" spans="1:3">
      <c r="A21679" s="157" t="s">
        <v>71391</v>
      </c>
      <c r="B21679" s="155" t="s">
        <v>31070</v>
      </c>
      <c r="C21679" s="203"/>
    </row>
    <row r="21680" spans="1:3">
      <c r="A21680" s="157" t="s">
        <v>71392</v>
      </c>
      <c r="B21680" s="155" t="s">
        <v>56100</v>
      </c>
      <c r="C21680" s="203"/>
    </row>
    <row r="21681" spans="1:3">
      <c r="A21681" s="157" t="s">
        <v>71393</v>
      </c>
      <c r="B21681" s="155" t="s">
        <v>71394</v>
      </c>
      <c r="C21681" s="203"/>
    </row>
    <row r="21682" spans="1:3">
      <c r="A21682" s="157" t="s">
        <v>71395</v>
      </c>
      <c r="B21682" s="155" t="s">
        <v>71396</v>
      </c>
      <c r="C21682" s="203"/>
    </row>
    <row r="21683" spans="1:3">
      <c r="A21683" s="157" t="s">
        <v>71397</v>
      </c>
      <c r="B21683" s="155" t="s">
        <v>71398</v>
      </c>
      <c r="C21683" s="203"/>
    </row>
    <row r="21684" spans="1:3">
      <c r="A21684" s="157" t="s">
        <v>71399</v>
      </c>
      <c r="B21684" s="155" t="s">
        <v>71400</v>
      </c>
      <c r="C21684" s="203"/>
    </row>
    <row r="21685" spans="1:3">
      <c r="A21685" s="157" t="s">
        <v>71401</v>
      </c>
      <c r="B21685" s="155" t="s">
        <v>71402</v>
      </c>
      <c r="C21685" s="203"/>
    </row>
    <row r="21686" spans="1:3">
      <c r="A21686" s="157" t="s">
        <v>71403</v>
      </c>
      <c r="B21686" s="155" t="s">
        <v>31072</v>
      </c>
      <c r="C21686" s="203"/>
    </row>
    <row r="21687" spans="1:3">
      <c r="A21687" s="157" t="s">
        <v>71404</v>
      </c>
      <c r="B21687" s="155" t="s">
        <v>36846</v>
      </c>
      <c r="C21687" s="203"/>
    </row>
    <row r="21688" spans="1:3">
      <c r="A21688" s="157" t="s">
        <v>71405</v>
      </c>
      <c r="B21688" s="155" t="s">
        <v>71406</v>
      </c>
      <c r="C21688" s="203"/>
    </row>
    <row r="21689" spans="1:3">
      <c r="A21689" s="157" t="s">
        <v>71407</v>
      </c>
      <c r="B21689" s="155" t="s">
        <v>71408</v>
      </c>
      <c r="C21689" s="203"/>
    </row>
    <row r="21690" spans="1:3">
      <c r="A21690" s="157" t="s">
        <v>71409</v>
      </c>
      <c r="B21690" s="155" t="s">
        <v>71410</v>
      </c>
      <c r="C21690" s="203"/>
    </row>
    <row r="21691" spans="1:3">
      <c r="A21691" s="157" t="s">
        <v>71411</v>
      </c>
      <c r="B21691" s="155" t="s">
        <v>71412</v>
      </c>
      <c r="C21691" s="203"/>
    </row>
    <row r="21692" spans="1:3">
      <c r="A21692" s="157" t="s">
        <v>71413</v>
      </c>
      <c r="B21692" s="155" t="s">
        <v>31074</v>
      </c>
      <c r="C21692" s="203"/>
    </row>
    <row r="21693" spans="1:3">
      <c r="A21693" s="157" t="s">
        <v>71414</v>
      </c>
      <c r="B21693" s="155" t="s">
        <v>39341</v>
      </c>
      <c r="C21693" s="203"/>
    </row>
    <row r="21694" spans="1:3">
      <c r="A21694" s="157" t="s">
        <v>71415</v>
      </c>
      <c r="B21694" s="155" t="s">
        <v>71416</v>
      </c>
      <c r="C21694" s="203"/>
    </row>
    <row r="21695" spans="1:3">
      <c r="A21695" s="157" t="s">
        <v>71417</v>
      </c>
      <c r="B21695" s="155" t="s">
        <v>71418</v>
      </c>
      <c r="C21695" s="203"/>
    </row>
    <row r="21696" spans="1:3">
      <c r="A21696" s="157" t="s">
        <v>71419</v>
      </c>
      <c r="B21696" s="155" t="s">
        <v>71420</v>
      </c>
      <c r="C21696" s="203"/>
    </row>
    <row r="21697" spans="1:3">
      <c r="A21697" s="157" t="s">
        <v>71421</v>
      </c>
      <c r="B21697" s="155" t="s">
        <v>47483</v>
      </c>
      <c r="C21697" s="203"/>
    </row>
    <row r="21698" spans="1:3">
      <c r="A21698" s="157" t="s">
        <v>71422</v>
      </c>
      <c r="B21698" s="155" t="s">
        <v>55423</v>
      </c>
      <c r="C21698" s="203"/>
    </row>
    <row r="21699" spans="1:3">
      <c r="A21699" s="157" t="s">
        <v>71423</v>
      </c>
      <c r="B21699" s="155" t="s">
        <v>71424</v>
      </c>
      <c r="C21699" s="203"/>
    </row>
    <row r="21700" spans="1:3">
      <c r="A21700" s="157" t="s">
        <v>71425</v>
      </c>
      <c r="B21700" s="155" t="s">
        <v>71426</v>
      </c>
      <c r="C21700" s="203"/>
    </row>
    <row r="21701" spans="1:3">
      <c r="A21701" s="157" t="s">
        <v>71427</v>
      </c>
      <c r="B21701" s="155" t="s">
        <v>71428</v>
      </c>
      <c r="C21701" s="203"/>
    </row>
    <row r="21702" spans="1:3">
      <c r="A21702" s="157" t="s">
        <v>71429</v>
      </c>
      <c r="B21702" s="155" t="s">
        <v>41080</v>
      </c>
      <c r="C21702" s="203"/>
    </row>
    <row r="21703" spans="1:3">
      <c r="A21703" s="157" t="s">
        <v>71430</v>
      </c>
      <c r="B21703" s="155" t="s">
        <v>71431</v>
      </c>
      <c r="C21703" s="203"/>
    </row>
    <row r="21704" spans="1:3">
      <c r="A21704" s="157" t="s">
        <v>71432</v>
      </c>
      <c r="B21704" s="155" t="s">
        <v>71433</v>
      </c>
      <c r="C21704" s="203"/>
    </row>
    <row r="21705" spans="1:3">
      <c r="A21705" s="157" t="s">
        <v>71434</v>
      </c>
      <c r="B21705" s="155" t="s">
        <v>71435</v>
      </c>
      <c r="C21705" s="203"/>
    </row>
    <row r="21706" spans="1:3">
      <c r="A21706" s="157" t="s">
        <v>71436</v>
      </c>
      <c r="B21706" s="155" t="s">
        <v>1442</v>
      </c>
      <c r="C21706" s="203"/>
    </row>
    <row r="21707" spans="1:3">
      <c r="A21707" s="157" t="s">
        <v>71437</v>
      </c>
      <c r="B21707" s="155" t="s">
        <v>34072</v>
      </c>
      <c r="C21707" s="203"/>
    </row>
    <row r="21708" spans="1:3">
      <c r="A21708" s="157" t="s">
        <v>71438</v>
      </c>
      <c r="B21708" s="155" t="s">
        <v>71439</v>
      </c>
      <c r="C21708" s="203"/>
    </row>
    <row r="21709" spans="1:3">
      <c r="A21709" s="157" t="s">
        <v>71440</v>
      </c>
      <c r="B21709" s="155" t="s">
        <v>71441</v>
      </c>
      <c r="C21709" s="203"/>
    </row>
    <row r="21710" spans="1:3">
      <c r="A21710" s="157" t="s">
        <v>71442</v>
      </c>
      <c r="B21710" s="155" t="s">
        <v>71443</v>
      </c>
      <c r="C21710" s="203"/>
    </row>
    <row r="21711" spans="1:3">
      <c r="A21711" s="157" t="s">
        <v>71444</v>
      </c>
      <c r="B21711" s="155" t="s">
        <v>71445</v>
      </c>
      <c r="C21711" s="203"/>
    </row>
    <row r="21712" spans="1:3">
      <c r="A21712" s="157" t="s">
        <v>71446</v>
      </c>
      <c r="B21712" s="155" t="s">
        <v>71447</v>
      </c>
      <c r="C21712" s="203"/>
    </row>
    <row r="21713" spans="1:3">
      <c r="A21713" s="157" t="s">
        <v>71448</v>
      </c>
      <c r="B21713" s="155" t="s">
        <v>71449</v>
      </c>
      <c r="C21713" s="203"/>
    </row>
    <row r="21714" spans="1:3">
      <c r="A21714" s="157" t="s">
        <v>71450</v>
      </c>
      <c r="B21714" s="155" t="s">
        <v>71451</v>
      </c>
      <c r="C21714" s="203"/>
    </row>
    <row r="21715" spans="1:3">
      <c r="A21715" s="157" t="s">
        <v>71452</v>
      </c>
      <c r="B21715" s="155" t="s">
        <v>71453</v>
      </c>
      <c r="C21715" s="203"/>
    </row>
    <row r="21716" spans="1:3">
      <c r="A21716" s="157" t="s">
        <v>71454</v>
      </c>
      <c r="B21716" s="155" t="s">
        <v>71455</v>
      </c>
      <c r="C21716" s="203"/>
    </row>
    <row r="21717" spans="1:3">
      <c r="A21717" s="157" t="s">
        <v>71456</v>
      </c>
      <c r="B21717" s="155" t="s">
        <v>68789</v>
      </c>
      <c r="C21717" s="203"/>
    </row>
    <row r="21718" spans="1:3">
      <c r="A21718" s="157" t="s">
        <v>71457</v>
      </c>
      <c r="B21718" s="155" t="s">
        <v>71458</v>
      </c>
      <c r="C21718" s="203"/>
    </row>
    <row r="21719" spans="1:3">
      <c r="A21719" s="157" t="s">
        <v>71459</v>
      </c>
      <c r="B21719" s="155" t="s">
        <v>71460</v>
      </c>
      <c r="C21719" s="203"/>
    </row>
    <row r="21720" spans="1:3">
      <c r="A21720" s="157" t="s">
        <v>71461</v>
      </c>
      <c r="B21720" s="155" t="s">
        <v>71462</v>
      </c>
      <c r="C21720" s="203"/>
    </row>
    <row r="21721" spans="1:3">
      <c r="A21721" s="157" t="s">
        <v>71463</v>
      </c>
      <c r="B21721" s="155" t="s">
        <v>66546</v>
      </c>
      <c r="C21721" s="203"/>
    </row>
    <row r="21722" spans="1:3">
      <c r="A21722" s="157" t="s">
        <v>71464</v>
      </c>
      <c r="B21722" s="155" t="s">
        <v>71465</v>
      </c>
      <c r="C21722" s="203"/>
    </row>
    <row r="21723" spans="1:3">
      <c r="A21723" s="157" t="s">
        <v>71466</v>
      </c>
      <c r="B21723" s="155" t="s">
        <v>71467</v>
      </c>
      <c r="C21723" s="203"/>
    </row>
    <row r="21724" spans="1:3">
      <c r="A21724" s="157" t="s">
        <v>71468</v>
      </c>
      <c r="B21724" s="155" t="s">
        <v>71469</v>
      </c>
      <c r="C21724" s="203"/>
    </row>
    <row r="21725" spans="1:3">
      <c r="A21725" s="157" t="s">
        <v>71470</v>
      </c>
      <c r="B21725" s="155" t="s">
        <v>71471</v>
      </c>
      <c r="C21725" s="203"/>
    </row>
    <row r="21726" spans="1:3">
      <c r="A21726" s="157" t="s">
        <v>71472</v>
      </c>
      <c r="B21726" s="155" t="s">
        <v>71473</v>
      </c>
      <c r="C21726" s="203"/>
    </row>
    <row r="21727" spans="1:3">
      <c r="A21727" s="157" t="s">
        <v>71474</v>
      </c>
      <c r="B21727" s="155" t="s">
        <v>1443</v>
      </c>
      <c r="C21727" s="203"/>
    </row>
    <row r="21728" spans="1:3">
      <c r="A21728" s="157" t="s">
        <v>71475</v>
      </c>
      <c r="B21728" s="155" t="s">
        <v>71476</v>
      </c>
      <c r="C21728" s="203"/>
    </row>
    <row r="21729" spans="1:3">
      <c r="A21729" s="157" t="s">
        <v>71477</v>
      </c>
      <c r="B21729" s="155" t="s">
        <v>71478</v>
      </c>
      <c r="C21729" s="203"/>
    </row>
    <row r="21730" spans="1:3">
      <c r="A21730" s="157" t="s">
        <v>71479</v>
      </c>
      <c r="B21730" s="155" t="s">
        <v>71480</v>
      </c>
      <c r="C21730" s="203"/>
    </row>
    <row r="21731" spans="1:3">
      <c r="A21731" s="157" t="s">
        <v>71481</v>
      </c>
      <c r="B21731" s="155" t="s">
        <v>71482</v>
      </c>
      <c r="C21731" s="203"/>
    </row>
    <row r="21732" spans="1:3">
      <c r="A21732" s="157" t="s">
        <v>71483</v>
      </c>
      <c r="B21732" s="155" t="s">
        <v>71484</v>
      </c>
      <c r="C21732" s="203"/>
    </row>
    <row r="21733" spans="1:3">
      <c r="A21733" s="157" t="s">
        <v>71485</v>
      </c>
      <c r="B21733" s="155" t="s">
        <v>39467</v>
      </c>
      <c r="C21733" s="203"/>
    </row>
    <row r="21734" spans="1:3">
      <c r="A21734" s="157" t="s">
        <v>71486</v>
      </c>
      <c r="B21734" s="155" t="s">
        <v>71487</v>
      </c>
      <c r="C21734" s="203"/>
    </row>
    <row r="21735" spans="1:3">
      <c r="A21735" s="157" t="s">
        <v>71488</v>
      </c>
      <c r="B21735" s="155" t="s">
        <v>39081</v>
      </c>
      <c r="C21735" s="203"/>
    </row>
    <row r="21736" spans="1:3">
      <c r="A21736" s="157" t="s">
        <v>71489</v>
      </c>
      <c r="B21736" s="155" t="s">
        <v>71490</v>
      </c>
      <c r="C21736" s="203"/>
    </row>
    <row r="21737" spans="1:3">
      <c r="A21737" s="157" t="s">
        <v>71491</v>
      </c>
      <c r="B21737" s="155" t="s">
        <v>71492</v>
      </c>
      <c r="C21737" s="203"/>
    </row>
    <row r="21738" spans="1:3">
      <c r="A21738" s="157" t="s">
        <v>71493</v>
      </c>
      <c r="B21738" s="155" t="s">
        <v>71494</v>
      </c>
      <c r="C21738" s="203"/>
    </row>
    <row r="21739" spans="1:3">
      <c r="A21739" s="157" t="s">
        <v>71495</v>
      </c>
      <c r="B21739" s="155" t="s">
        <v>40341</v>
      </c>
      <c r="C21739" s="203"/>
    </row>
    <row r="21740" spans="1:3">
      <c r="A21740" s="157" t="s">
        <v>71496</v>
      </c>
      <c r="B21740" s="155" t="s">
        <v>34487</v>
      </c>
      <c r="C21740" s="203"/>
    </row>
    <row r="21741" spans="1:3">
      <c r="A21741" s="157" t="s">
        <v>71497</v>
      </c>
      <c r="B21741" s="155" t="s">
        <v>71498</v>
      </c>
      <c r="C21741" s="203"/>
    </row>
    <row r="21742" spans="1:3">
      <c r="A21742" s="157" t="s">
        <v>71499</v>
      </c>
      <c r="B21742" s="155" t="s">
        <v>1444</v>
      </c>
      <c r="C21742" s="203"/>
    </row>
    <row r="21743" spans="1:3">
      <c r="A21743" s="157" t="s">
        <v>71500</v>
      </c>
      <c r="B21743" s="155" t="s">
        <v>71501</v>
      </c>
      <c r="C21743" s="203"/>
    </row>
    <row r="21744" spans="1:3">
      <c r="A21744" s="157" t="s">
        <v>71502</v>
      </c>
      <c r="B21744" s="155" t="s">
        <v>34072</v>
      </c>
      <c r="C21744" s="203"/>
    </row>
    <row r="21745" spans="1:3">
      <c r="A21745" s="157" t="s">
        <v>71503</v>
      </c>
      <c r="B21745" s="155" t="s">
        <v>35801</v>
      </c>
      <c r="C21745" s="203"/>
    </row>
    <row r="21746" spans="1:3">
      <c r="A21746" s="157" t="s">
        <v>71504</v>
      </c>
      <c r="B21746" s="155" t="s">
        <v>33689</v>
      </c>
      <c r="C21746" s="203"/>
    </row>
    <row r="21747" spans="1:3">
      <c r="A21747" s="157" t="s">
        <v>71505</v>
      </c>
      <c r="B21747" s="155" t="s">
        <v>71506</v>
      </c>
      <c r="C21747" s="203"/>
    </row>
    <row r="21748" spans="1:3">
      <c r="A21748" s="157" t="s">
        <v>71507</v>
      </c>
      <c r="B21748" s="155" t="s">
        <v>71508</v>
      </c>
      <c r="C21748" s="203"/>
    </row>
    <row r="21749" spans="1:3">
      <c r="A21749" s="157" t="s">
        <v>71509</v>
      </c>
      <c r="B21749" s="155" t="s">
        <v>71510</v>
      </c>
      <c r="C21749" s="203"/>
    </row>
    <row r="21750" spans="1:3">
      <c r="A21750" s="157" t="s">
        <v>71511</v>
      </c>
      <c r="B21750" s="155" t="s">
        <v>71512</v>
      </c>
      <c r="C21750" s="203"/>
    </row>
    <row r="21751" spans="1:3">
      <c r="A21751" s="157" t="s">
        <v>71513</v>
      </c>
      <c r="B21751" s="155" t="s">
        <v>71514</v>
      </c>
      <c r="C21751" s="203"/>
    </row>
    <row r="21752" spans="1:3">
      <c r="A21752" s="157" t="s">
        <v>71515</v>
      </c>
      <c r="B21752" s="155" t="s">
        <v>71516</v>
      </c>
      <c r="C21752" s="203"/>
    </row>
    <row r="21753" spans="1:3">
      <c r="A21753" s="157" t="s">
        <v>71517</v>
      </c>
      <c r="B21753" s="155" t="s">
        <v>71518</v>
      </c>
      <c r="C21753" s="203"/>
    </row>
    <row r="21754" spans="1:3">
      <c r="A21754" s="157" t="s">
        <v>71519</v>
      </c>
      <c r="B21754" s="155" t="s">
        <v>35728</v>
      </c>
      <c r="C21754" s="203"/>
    </row>
    <row r="21755" spans="1:3">
      <c r="A21755" s="157" t="s">
        <v>71520</v>
      </c>
      <c r="B21755" s="155" t="s">
        <v>71521</v>
      </c>
      <c r="C21755" s="203"/>
    </row>
    <row r="21756" spans="1:3">
      <c r="A21756" s="157" t="s">
        <v>71522</v>
      </c>
      <c r="B21756" s="155" t="s">
        <v>71523</v>
      </c>
      <c r="C21756" s="203"/>
    </row>
    <row r="21757" spans="1:3">
      <c r="A21757" s="157" t="s">
        <v>71524</v>
      </c>
      <c r="B21757" s="155" t="s">
        <v>71525</v>
      </c>
      <c r="C21757" s="203"/>
    </row>
    <row r="21758" spans="1:3">
      <c r="A21758" s="157" t="s">
        <v>71526</v>
      </c>
      <c r="B21758" s="155" t="s">
        <v>71527</v>
      </c>
      <c r="C21758" s="203"/>
    </row>
    <row r="21759" spans="1:3">
      <c r="A21759" s="157" t="s">
        <v>71528</v>
      </c>
      <c r="B21759" s="155" t="s">
        <v>68420</v>
      </c>
      <c r="C21759" s="203"/>
    </row>
    <row r="21760" spans="1:3">
      <c r="A21760" s="157" t="s">
        <v>71529</v>
      </c>
      <c r="B21760" s="155" t="s">
        <v>71530</v>
      </c>
      <c r="C21760" s="203"/>
    </row>
    <row r="21761" spans="1:3">
      <c r="A21761" s="157" t="s">
        <v>71531</v>
      </c>
      <c r="B21761" s="155" t="s">
        <v>71532</v>
      </c>
      <c r="C21761" s="203"/>
    </row>
    <row r="21762" spans="1:3">
      <c r="A21762" s="157" t="s">
        <v>71533</v>
      </c>
      <c r="B21762" s="155" t="s">
        <v>1445</v>
      </c>
      <c r="C21762" s="203"/>
    </row>
    <row r="21763" spans="1:3">
      <c r="A21763" s="157" t="s">
        <v>71534</v>
      </c>
      <c r="B21763" s="155" t="s">
        <v>40672</v>
      </c>
      <c r="C21763" s="203"/>
    </row>
    <row r="21764" spans="1:3">
      <c r="A21764" s="157" t="s">
        <v>71535</v>
      </c>
      <c r="B21764" s="155" t="s">
        <v>34072</v>
      </c>
      <c r="C21764" s="203"/>
    </row>
    <row r="21765" spans="1:3">
      <c r="A21765" s="157" t="s">
        <v>71536</v>
      </c>
      <c r="B21765" s="155" t="s">
        <v>71537</v>
      </c>
      <c r="C21765" s="203"/>
    </row>
    <row r="21766" spans="1:3">
      <c r="A21766" s="157" t="s">
        <v>71538</v>
      </c>
      <c r="B21766" s="155" t="s">
        <v>71539</v>
      </c>
      <c r="C21766" s="203"/>
    </row>
    <row r="21767" spans="1:3">
      <c r="A21767" s="157" t="s">
        <v>71540</v>
      </c>
      <c r="B21767" s="155" t="s">
        <v>35948</v>
      </c>
      <c r="C21767" s="203"/>
    </row>
    <row r="21768" spans="1:3">
      <c r="A21768" s="157" t="s">
        <v>71541</v>
      </c>
      <c r="B21768" s="155" t="s">
        <v>55378</v>
      </c>
      <c r="C21768" s="203"/>
    </row>
    <row r="21769" spans="1:3">
      <c r="A21769" s="157" t="s">
        <v>71542</v>
      </c>
      <c r="B21769" s="155" t="s">
        <v>71543</v>
      </c>
      <c r="C21769" s="203"/>
    </row>
    <row r="21770" spans="1:3">
      <c r="A21770" s="157" t="s">
        <v>71544</v>
      </c>
      <c r="B21770" s="155" t="s">
        <v>69923</v>
      </c>
      <c r="C21770" s="203"/>
    </row>
    <row r="21771" spans="1:3">
      <c r="A21771" s="157" t="s">
        <v>71545</v>
      </c>
      <c r="B21771" s="155" t="s">
        <v>40457</v>
      </c>
      <c r="C21771" s="203"/>
    </row>
    <row r="21772" spans="1:3">
      <c r="A21772" s="157" t="s">
        <v>71546</v>
      </c>
      <c r="B21772" s="155" t="s">
        <v>68429</v>
      </c>
      <c r="C21772" s="203"/>
    </row>
    <row r="21773" spans="1:3">
      <c r="A21773" s="157" t="s">
        <v>71547</v>
      </c>
      <c r="B21773" s="155" t="s">
        <v>71548</v>
      </c>
      <c r="C21773" s="203"/>
    </row>
    <row r="21774" spans="1:3">
      <c r="A21774" s="157" t="s">
        <v>71549</v>
      </c>
      <c r="B21774" s="155" t="s">
        <v>63302</v>
      </c>
      <c r="C21774" s="203"/>
    </row>
    <row r="21775" spans="1:3">
      <c r="A21775" s="157" t="s">
        <v>71550</v>
      </c>
      <c r="B21775" s="155" t="s">
        <v>40341</v>
      </c>
      <c r="C21775" s="203"/>
    </row>
    <row r="21776" spans="1:3">
      <c r="A21776" s="157" t="s">
        <v>71551</v>
      </c>
      <c r="B21776" s="155" t="s">
        <v>71552</v>
      </c>
      <c r="C21776" s="203"/>
    </row>
    <row r="21777" spans="1:3">
      <c r="A21777" s="157" t="s">
        <v>71553</v>
      </c>
      <c r="B21777" s="155" t="s">
        <v>71554</v>
      </c>
      <c r="C21777" s="203"/>
    </row>
    <row r="21778" spans="1:3">
      <c r="A21778" s="157" t="s">
        <v>71555</v>
      </c>
      <c r="B21778" s="155" t="s">
        <v>1446</v>
      </c>
      <c r="C21778" s="203"/>
    </row>
    <row r="21779" spans="1:3">
      <c r="A21779" s="157" t="s">
        <v>71556</v>
      </c>
      <c r="B21779" s="155" t="s">
        <v>71557</v>
      </c>
      <c r="C21779" s="203"/>
    </row>
    <row r="21780" spans="1:3">
      <c r="A21780" s="157" t="s">
        <v>71558</v>
      </c>
      <c r="B21780" s="155" t="s">
        <v>71559</v>
      </c>
      <c r="C21780" s="203"/>
    </row>
    <row r="21781" spans="1:3">
      <c r="A21781" s="157" t="s">
        <v>71560</v>
      </c>
      <c r="B21781" s="155" t="s">
        <v>71561</v>
      </c>
      <c r="C21781" s="203"/>
    </row>
    <row r="21782" spans="1:3">
      <c r="A21782" s="157" t="s">
        <v>71562</v>
      </c>
      <c r="B21782" s="155" t="s">
        <v>71563</v>
      </c>
      <c r="C21782" s="203"/>
    </row>
    <row r="21783" spans="1:3">
      <c r="A21783" s="157" t="s">
        <v>71564</v>
      </c>
      <c r="B21783" s="155" t="s">
        <v>71565</v>
      </c>
      <c r="C21783" s="203"/>
    </row>
    <row r="21784" spans="1:3">
      <c r="A21784" s="157" t="s">
        <v>71566</v>
      </c>
      <c r="B21784" s="155" t="s">
        <v>71567</v>
      </c>
      <c r="C21784" s="203"/>
    </row>
    <row r="21785" spans="1:3">
      <c r="A21785" s="157" t="s">
        <v>71568</v>
      </c>
      <c r="B21785" s="155" t="s">
        <v>71569</v>
      </c>
      <c r="C21785" s="203"/>
    </row>
    <row r="21786" spans="1:3">
      <c r="A21786" s="157" t="s">
        <v>71570</v>
      </c>
      <c r="B21786" s="155" t="s">
        <v>71571</v>
      </c>
      <c r="C21786" s="203"/>
    </row>
    <row r="21787" spans="1:3">
      <c r="A21787" s="157" t="s">
        <v>71572</v>
      </c>
      <c r="B21787" s="155" t="s">
        <v>71573</v>
      </c>
      <c r="C21787" s="203"/>
    </row>
    <row r="21788" spans="1:3">
      <c r="A21788" s="157" t="s">
        <v>71574</v>
      </c>
      <c r="B21788" s="155" t="s">
        <v>71575</v>
      </c>
      <c r="C21788" s="203"/>
    </row>
    <row r="21789" spans="1:3">
      <c r="A21789" s="157" t="s">
        <v>71576</v>
      </c>
      <c r="B21789" s="155" t="s">
        <v>54200</v>
      </c>
      <c r="C21789" s="203"/>
    </row>
    <row r="21790" spans="1:3">
      <c r="A21790" s="157" t="s">
        <v>71577</v>
      </c>
      <c r="B21790" s="155" t="s">
        <v>71578</v>
      </c>
      <c r="C21790" s="203"/>
    </row>
    <row r="21791" spans="1:3">
      <c r="A21791" s="157" t="s">
        <v>71579</v>
      </c>
      <c r="B21791" s="155" t="s">
        <v>71580</v>
      </c>
      <c r="C21791" s="203"/>
    </row>
    <row r="21792" spans="1:3">
      <c r="A21792" s="157" t="s">
        <v>71581</v>
      </c>
      <c r="B21792" s="155" t="s">
        <v>71582</v>
      </c>
      <c r="C21792" s="203"/>
    </row>
    <row r="21793" spans="1:3">
      <c r="A21793" s="157" t="s">
        <v>71583</v>
      </c>
      <c r="B21793" s="155" t="s">
        <v>71584</v>
      </c>
      <c r="C21793" s="203"/>
    </row>
    <row r="21794" spans="1:3">
      <c r="A21794" s="157" t="s">
        <v>71585</v>
      </c>
      <c r="B21794" s="155" t="s">
        <v>71586</v>
      </c>
      <c r="C21794" s="203"/>
    </row>
    <row r="21795" spans="1:3">
      <c r="A21795" s="157" t="s">
        <v>71587</v>
      </c>
      <c r="B21795" s="155" t="s">
        <v>71588</v>
      </c>
      <c r="C21795" s="203"/>
    </row>
    <row r="21796" spans="1:3">
      <c r="A21796" s="157" t="s">
        <v>71589</v>
      </c>
      <c r="B21796" s="155" t="s">
        <v>1447</v>
      </c>
      <c r="C21796" s="203"/>
    </row>
    <row r="21797" spans="1:3">
      <c r="A21797" s="157" t="s">
        <v>71590</v>
      </c>
      <c r="B21797" s="155" t="s">
        <v>68</v>
      </c>
      <c r="C21797" s="203"/>
    </row>
    <row r="21798" spans="1:3">
      <c r="A21798" s="157" t="s">
        <v>71591</v>
      </c>
      <c r="B21798" s="155" t="s">
        <v>1448</v>
      </c>
      <c r="C21798" s="203"/>
    </row>
    <row r="21799" spans="1:3">
      <c r="A21799" s="157" t="s">
        <v>71592</v>
      </c>
      <c r="B21799" s="155" t="s">
        <v>71593</v>
      </c>
      <c r="C21799" s="203"/>
    </row>
    <row r="21800" spans="1:3">
      <c r="A21800" s="157" t="s">
        <v>71594</v>
      </c>
      <c r="B21800" s="155" t="s">
        <v>71595</v>
      </c>
      <c r="C21800" s="203"/>
    </row>
    <row r="21801" spans="1:3">
      <c r="A21801" s="157" t="s">
        <v>71596</v>
      </c>
      <c r="B21801" s="155" t="s">
        <v>49376</v>
      </c>
      <c r="C21801" s="203"/>
    </row>
    <row r="21802" spans="1:3">
      <c r="A21802" s="157" t="s">
        <v>71597</v>
      </c>
      <c r="B21802" s="155" t="s">
        <v>71598</v>
      </c>
      <c r="C21802" s="203"/>
    </row>
    <row r="21803" spans="1:3">
      <c r="A21803" s="157" t="s">
        <v>71599</v>
      </c>
      <c r="B21803" s="155" t="s">
        <v>56090</v>
      </c>
      <c r="C21803" s="203"/>
    </row>
    <row r="21804" spans="1:3">
      <c r="A21804" s="157" t="s">
        <v>71600</v>
      </c>
      <c r="B21804" s="155" t="s">
        <v>71601</v>
      </c>
      <c r="C21804" s="203"/>
    </row>
    <row r="21805" spans="1:3">
      <c r="A21805" s="157" t="s">
        <v>71602</v>
      </c>
      <c r="B21805" s="155" t="s">
        <v>71603</v>
      </c>
      <c r="C21805" s="203"/>
    </row>
    <row r="21806" spans="1:3">
      <c r="A21806" s="157" t="s">
        <v>71604</v>
      </c>
      <c r="B21806" s="155" t="s">
        <v>38840</v>
      </c>
      <c r="C21806" s="203"/>
    </row>
    <row r="21807" spans="1:3">
      <c r="A21807" s="157" t="s">
        <v>71605</v>
      </c>
      <c r="B21807" s="155" t="s">
        <v>71606</v>
      </c>
      <c r="C21807" s="203"/>
    </row>
    <row r="21808" spans="1:3">
      <c r="A21808" s="157" t="s">
        <v>71607</v>
      </c>
      <c r="B21808" s="155" t="s">
        <v>71608</v>
      </c>
      <c r="C21808" s="203"/>
    </row>
    <row r="21809" spans="1:3">
      <c r="A21809" s="157" t="s">
        <v>71609</v>
      </c>
      <c r="B21809" s="155" t="s">
        <v>71610</v>
      </c>
      <c r="C21809" s="203"/>
    </row>
    <row r="21810" spans="1:3">
      <c r="A21810" s="157" t="s">
        <v>71611</v>
      </c>
      <c r="B21810" s="155" t="s">
        <v>50324</v>
      </c>
      <c r="C21810" s="203"/>
    </row>
    <row r="21811" spans="1:3">
      <c r="A21811" s="157" t="s">
        <v>71612</v>
      </c>
      <c r="B21811" s="155" t="s">
        <v>71613</v>
      </c>
      <c r="C21811" s="203"/>
    </row>
    <row r="21812" spans="1:3">
      <c r="A21812" s="157" t="s">
        <v>71614</v>
      </c>
      <c r="B21812" s="155" t="s">
        <v>71615</v>
      </c>
      <c r="C21812" s="203"/>
    </row>
    <row r="21813" spans="1:3">
      <c r="A21813" s="157" t="s">
        <v>71616</v>
      </c>
      <c r="B21813" s="155" t="s">
        <v>1449</v>
      </c>
      <c r="C21813" s="203"/>
    </row>
    <row r="21814" spans="1:3">
      <c r="A21814" s="157" t="s">
        <v>71617</v>
      </c>
      <c r="B21814" s="155" t="s">
        <v>71618</v>
      </c>
      <c r="C21814" s="203"/>
    </row>
    <row r="21815" spans="1:3">
      <c r="A21815" s="157" t="s">
        <v>71619</v>
      </c>
      <c r="B21815" s="155" t="s">
        <v>71620</v>
      </c>
      <c r="C21815" s="203"/>
    </row>
    <row r="21816" spans="1:3">
      <c r="A21816" s="157" t="s">
        <v>71621</v>
      </c>
      <c r="B21816" s="155" t="s">
        <v>71622</v>
      </c>
      <c r="C21816" s="203"/>
    </row>
    <row r="21817" spans="1:3">
      <c r="A21817" s="157" t="s">
        <v>71623</v>
      </c>
      <c r="B21817" s="155" t="s">
        <v>71624</v>
      </c>
      <c r="C21817" s="203"/>
    </row>
    <row r="21818" spans="1:3">
      <c r="A21818" s="157" t="s">
        <v>71625</v>
      </c>
      <c r="B21818" s="155" t="s">
        <v>71626</v>
      </c>
      <c r="C21818" s="203"/>
    </row>
    <row r="21819" spans="1:3">
      <c r="A21819" s="157" t="s">
        <v>71627</v>
      </c>
      <c r="B21819" s="155" t="s">
        <v>71628</v>
      </c>
      <c r="C21819" s="203"/>
    </row>
    <row r="21820" spans="1:3">
      <c r="A21820" s="157" t="s">
        <v>71629</v>
      </c>
      <c r="B21820" s="155" t="s">
        <v>71630</v>
      </c>
      <c r="C21820" s="203"/>
    </row>
    <row r="21821" spans="1:3">
      <c r="A21821" s="157" t="s">
        <v>71631</v>
      </c>
      <c r="B21821" s="155" t="s">
        <v>71632</v>
      </c>
      <c r="C21821" s="203"/>
    </row>
    <row r="21822" spans="1:3">
      <c r="A21822" s="157" t="s">
        <v>71633</v>
      </c>
      <c r="B21822" s="155" t="s">
        <v>787</v>
      </c>
      <c r="C21822" s="203"/>
    </row>
    <row r="21823" spans="1:3">
      <c r="A21823" s="157" t="s">
        <v>71634</v>
      </c>
      <c r="B21823" s="155" t="s">
        <v>71635</v>
      </c>
      <c r="C21823" s="203"/>
    </row>
    <row r="21824" spans="1:3">
      <c r="A21824" s="157" t="s">
        <v>71636</v>
      </c>
      <c r="B21824" s="155" t="s">
        <v>44325</v>
      </c>
      <c r="C21824" s="203"/>
    </row>
    <row r="21825" spans="1:3">
      <c r="A21825" s="157" t="s">
        <v>71637</v>
      </c>
      <c r="B21825" s="155" t="s">
        <v>45569</v>
      </c>
      <c r="C21825" s="203"/>
    </row>
    <row r="21826" spans="1:3">
      <c r="A21826" s="157" t="s">
        <v>71638</v>
      </c>
      <c r="B21826" s="155" t="s">
        <v>71639</v>
      </c>
      <c r="C21826" s="203"/>
    </row>
    <row r="21827" spans="1:3">
      <c r="A21827" s="157" t="s">
        <v>71640</v>
      </c>
      <c r="B21827" s="155" t="s">
        <v>71641</v>
      </c>
      <c r="C21827" s="203"/>
    </row>
    <row r="21828" spans="1:3">
      <c r="A21828" s="157" t="s">
        <v>71642</v>
      </c>
      <c r="B21828" s="155" t="s">
        <v>53525</v>
      </c>
      <c r="C21828" s="203"/>
    </row>
    <row r="21829" spans="1:3">
      <c r="A21829" s="157" t="s">
        <v>71643</v>
      </c>
      <c r="B21829" s="155" t="s">
        <v>71644</v>
      </c>
      <c r="C21829" s="203"/>
    </row>
    <row r="21830" spans="1:3">
      <c r="A21830" s="157" t="s">
        <v>71645</v>
      </c>
      <c r="B21830" s="155" t="s">
        <v>71646</v>
      </c>
      <c r="C21830" s="203"/>
    </row>
    <row r="21831" spans="1:3">
      <c r="A21831" s="157" t="s">
        <v>71647</v>
      </c>
      <c r="B21831" s="155" t="s">
        <v>1450</v>
      </c>
      <c r="C21831" s="203"/>
    </row>
    <row r="21832" spans="1:3">
      <c r="A21832" s="157" t="s">
        <v>71648</v>
      </c>
      <c r="B21832" s="155" t="s">
        <v>71649</v>
      </c>
      <c r="C21832" s="203"/>
    </row>
    <row r="21833" spans="1:3">
      <c r="A21833" s="157" t="s">
        <v>71650</v>
      </c>
      <c r="B21833" s="155" t="s">
        <v>71651</v>
      </c>
      <c r="C21833" s="203"/>
    </row>
    <row r="21834" spans="1:3">
      <c r="A21834" s="157" t="s">
        <v>71652</v>
      </c>
      <c r="B21834" s="155" t="s">
        <v>71653</v>
      </c>
      <c r="C21834" s="203"/>
    </row>
    <row r="21835" spans="1:3">
      <c r="A21835" s="157" t="s">
        <v>71654</v>
      </c>
      <c r="B21835" s="155" t="s">
        <v>71655</v>
      </c>
      <c r="C21835" s="203"/>
    </row>
    <row r="21836" spans="1:3">
      <c r="A21836" s="157" t="s">
        <v>71656</v>
      </c>
      <c r="B21836" s="155" t="s">
        <v>71657</v>
      </c>
      <c r="C21836" s="203"/>
    </row>
    <row r="21837" spans="1:3">
      <c r="A21837" s="157" t="s">
        <v>71658</v>
      </c>
      <c r="B21837" s="155" t="s">
        <v>71659</v>
      </c>
      <c r="C21837" s="203"/>
    </row>
    <row r="21838" spans="1:3">
      <c r="A21838" s="157" t="s">
        <v>71660</v>
      </c>
      <c r="B21838" s="155" t="s">
        <v>71661</v>
      </c>
      <c r="C21838" s="203"/>
    </row>
    <row r="21839" spans="1:3">
      <c r="A21839" s="157" t="s">
        <v>71662</v>
      </c>
      <c r="B21839" s="155" t="s">
        <v>31085</v>
      </c>
      <c r="C21839" s="203"/>
    </row>
    <row r="21840" spans="1:3">
      <c r="A21840" s="157" t="s">
        <v>71663</v>
      </c>
      <c r="B21840" s="155" t="s">
        <v>33689</v>
      </c>
      <c r="C21840" s="203"/>
    </row>
    <row r="21841" spans="1:3">
      <c r="A21841" s="157" t="s">
        <v>71664</v>
      </c>
      <c r="B21841" s="155" t="s">
        <v>71665</v>
      </c>
      <c r="C21841" s="203"/>
    </row>
    <row r="21842" spans="1:3">
      <c r="A21842" s="157" t="s">
        <v>71666</v>
      </c>
      <c r="B21842" s="155" t="s">
        <v>71667</v>
      </c>
      <c r="C21842" s="203"/>
    </row>
    <row r="21843" spans="1:3">
      <c r="A21843" s="157" t="s">
        <v>71668</v>
      </c>
      <c r="B21843" s="155" t="s">
        <v>71669</v>
      </c>
      <c r="C21843" s="203"/>
    </row>
    <row r="21844" spans="1:3">
      <c r="A21844" s="157" t="s">
        <v>71670</v>
      </c>
      <c r="B21844" s="155" t="s">
        <v>71671</v>
      </c>
      <c r="C21844" s="203"/>
    </row>
    <row r="21845" spans="1:3">
      <c r="A21845" s="157" t="s">
        <v>71672</v>
      </c>
      <c r="B21845" s="155" t="s">
        <v>71673</v>
      </c>
      <c r="C21845" s="203"/>
    </row>
    <row r="21846" spans="1:3">
      <c r="A21846" s="157" t="s">
        <v>71674</v>
      </c>
      <c r="B21846" s="155" t="s">
        <v>71675</v>
      </c>
      <c r="C21846" s="203"/>
    </row>
    <row r="21847" spans="1:3">
      <c r="A21847" s="157" t="s">
        <v>71676</v>
      </c>
      <c r="B21847" s="155" t="s">
        <v>71677</v>
      </c>
      <c r="C21847" s="203"/>
    </row>
    <row r="21848" spans="1:3">
      <c r="A21848" s="157" t="s">
        <v>71678</v>
      </c>
      <c r="B21848" s="155" t="s">
        <v>71679</v>
      </c>
      <c r="C21848" s="203"/>
    </row>
    <row r="21849" spans="1:3">
      <c r="A21849" s="157" t="s">
        <v>71680</v>
      </c>
      <c r="B21849" s="155" t="s">
        <v>71681</v>
      </c>
      <c r="C21849" s="203"/>
    </row>
    <row r="21850" spans="1:3">
      <c r="A21850" s="157" t="s">
        <v>71682</v>
      </c>
      <c r="B21850" s="155" t="s">
        <v>71683</v>
      </c>
      <c r="C21850" s="203"/>
    </row>
    <row r="21851" spans="1:3">
      <c r="A21851" s="157" t="s">
        <v>71684</v>
      </c>
      <c r="B21851" s="155" t="s">
        <v>48464</v>
      </c>
      <c r="C21851" s="203"/>
    </row>
    <row r="21852" spans="1:3">
      <c r="A21852" s="157" t="s">
        <v>71685</v>
      </c>
      <c r="B21852" s="155" t="s">
        <v>71686</v>
      </c>
      <c r="C21852" s="203"/>
    </row>
    <row r="21853" spans="1:3">
      <c r="A21853" s="157" t="s">
        <v>71687</v>
      </c>
      <c r="B21853" s="155" t="s">
        <v>49635</v>
      </c>
      <c r="C21853" s="203"/>
    </row>
    <row r="21854" spans="1:3">
      <c r="A21854" s="157" t="s">
        <v>71688</v>
      </c>
      <c r="B21854" s="155" t="s">
        <v>71689</v>
      </c>
      <c r="C21854" s="203"/>
    </row>
    <row r="21855" spans="1:3">
      <c r="A21855" s="157" t="s">
        <v>71690</v>
      </c>
      <c r="B21855" s="155" t="s">
        <v>1451</v>
      </c>
      <c r="C21855" s="203"/>
    </row>
    <row r="21856" spans="1:3">
      <c r="A21856" s="157" t="s">
        <v>71691</v>
      </c>
      <c r="B21856" s="155" t="s">
        <v>33689</v>
      </c>
      <c r="C21856" s="203"/>
    </row>
    <row r="21857" spans="1:3">
      <c r="A21857" s="157" t="s">
        <v>71692</v>
      </c>
      <c r="B21857" s="155" t="s">
        <v>71693</v>
      </c>
      <c r="C21857" s="203"/>
    </row>
    <row r="21858" spans="1:3">
      <c r="A21858" s="157" t="s">
        <v>71694</v>
      </c>
      <c r="B21858" s="155" t="s">
        <v>71695</v>
      </c>
      <c r="C21858" s="203"/>
    </row>
    <row r="21859" spans="1:3">
      <c r="A21859" s="157" t="s">
        <v>71696</v>
      </c>
      <c r="B21859" s="155" t="s">
        <v>71697</v>
      </c>
      <c r="C21859" s="203"/>
    </row>
    <row r="21860" spans="1:3">
      <c r="A21860" s="157" t="s">
        <v>71698</v>
      </c>
      <c r="B21860" s="155" t="s">
        <v>41686</v>
      </c>
      <c r="C21860" s="203"/>
    </row>
    <row r="21861" spans="1:3">
      <c r="A21861" s="157" t="s">
        <v>71699</v>
      </c>
      <c r="B21861" s="155" t="s">
        <v>71700</v>
      </c>
      <c r="C21861" s="203"/>
    </row>
    <row r="21862" spans="1:3">
      <c r="A21862" s="157" t="s">
        <v>71701</v>
      </c>
      <c r="B21862" s="155" t="s">
        <v>71702</v>
      </c>
      <c r="C21862" s="203"/>
    </row>
    <row r="21863" spans="1:3">
      <c r="A21863" s="157" t="s">
        <v>71703</v>
      </c>
      <c r="B21863" s="155" t="s">
        <v>71704</v>
      </c>
      <c r="C21863" s="203"/>
    </row>
    <row r="21864" spans="1:3">
      <c r="A21864" s="157" t="s">
        <v>71705</v>
      </c>
      <c r="B21864" s="155" t="s">
        <v>71706</v>
      </c>
      <c r="C21864" s="203"/>
    </row>
    <row r="21865" spans="1:3">
      <c r="A21865" s="157" t="s">
        <v>71707</v>
      </c>
      <c r="B21865" s="155" t="s">
        <v>71708</v>
      </c>
      <c r="C21865" s="203"/>
    </row>
    <row r="21866" spans="1:3">
      <c r="A21866" s="157" t="s">
        <v>71709</v>
      </c>
      <c r="B21866" s="155" t="s">
        <v>71710</v>
      </c>
      <c r="C21866" s="203"/>
    </row>
    <row r="21867" spans="1:3">
      <c r="A21867" s="157" t="s">
        <v>71711</v>
      </c>
      <c r="B21867" s="155" t="s">
        <v>71712</v>
      </c>
      <c r="C21867" s="203"/>
    </row>
    <row r="21868" spans="1:3">
      <c r="A21868" s="157" t="s">
        <v>71713</v>
      </c>
      <c r="B21868" s="155" t="s">
        <v>38221</v>
      </c>
      <c r="C21868" s="203"/>
    </row>
    <row r="21869" spans="1:3">
      <c r="A21869" s="157" t="s">
        <v>71714</v>
      </c>
      <c r="B21869" s="155" t="s">
        <v>71715</v>
      </c>
      <c r="C21869" s="203"/>
    </row>
    <row r="21870" spans="1:3">
      <c r="A21870" s="157" t="s">
        <v>71716</v>
      </c>
      <c r="B21870" s="155" t="s">
        <v>71717</v>
      </c>
      <c r="C21870" s="203"/>
    </row>
    <row r="21871" spans="1:3">
      <c r="A21871" s="157" t="s">
        <v>71718</v>
      </c>
      <c r="B21871" s="155" t="s">
        <v>71719</v>
      </c>
      <c r="C21871" s="203"/>
    </row>
    <row r="21872" spans="1:3">
      <c r="A21872" s="157" t="s">
        <v>71720</v>
      </c>
      <c r="B21872" s="155" t="s">
        <v>71721</v>
      </c>
      <c r="C21872" s="203"/>
    </row>
    <row r="21873" spans="1:3">
      <c r="A21873" s="157" t="s">
        <v>71722</v>
      </c>
      <c r="B21873" s="155" t="s">
        <v>71723</v>
      </c>
      <c r="C21873" s="203"/>
    </row>
    <row r="21874" spans="1:3">
      <c r="A21874" s="157" t="s">
        <v>71724</v>
      </c>
      <c r="B21874" s="155" t="s">
        <v>71725</v>
      </c>
      <c r="C21874" s="203"/>
    </row>
    <row r="21875" spans="1:3">
      <c r="A21875" s="157" t="s">
        <v>71726</v>
      </c>
      <c r="B21875" s="155" t="s">
        <v>40176</v>
      </c>
      <c r="C21875" s="203"/>
    </row>
    <row r="21876" spans="1:3">
      <c r="A21876" s="157" t="s">
        <v>71727</v>
      </c>
      <c r="B21876" s="155" t="s">
        <v>47169</v>
      </c>
      <c r="C21876" s="203"/>
    </row>
    <row r="21877" spans="1:3">
      <c r="A21877" s="157" t="s">
        <v>71728</v>
      </c>
      <c r="B21877" s="155" t="s">
        <v>49754</v>
      </c>
      <c r="C21877" s="203"/>
    </row>
    <row r="21878" spans="1:3">
      <c r="A21878" s="157" t="s">
        <v>71729</v>
      </c>
      <c r="B21878" s="155" t="s">
        <v>1452</v>
      </c>
      <c r="C21878" s="203"/>
    </row>
    <row r="21879" spans="1:3">
      <c r="A21879" s="157" t="s">
        <v>71730</v>
      </c>
      <c r="B21879" s="155" t="s">
        <v>71731</v>
      </c>
      <c r="C21879" s="203"/>
    </row>
    <row r="21880" spans="1:3">
      <c r="A21880" s="157" t="s">
        <v>71732</v>
      </c>
      <c r="B21880" s="155" t="s">
        <v>71733</v>
      </c>
      <c r="C21880" s="203"/>
    </row>
    <row r="21881" spans="1:3">
      <c r="A21881" s="157" t="s">
        <v>71734</v>
      </c>
      <c r="B21881" s="155" t="s">
        <v>67982</v>
      </c>
      <c r="C21881" s="203"/>
    </row>
    <row r="21882" spans="1:3">
      <c r="A21882" s="157" t="s">
        <v>71735</v>
      </c>
      <c r="B21882" s="155" t="s">
        <v>71736</v>
      </c>
      <c r="C21882" s="203"/>
    </row>
    <row r="21883" spans="1:3">
      <c r="A21883" s="157" t="s">
        <v>71737</v>
      </c>
      <c r="B21883" s="155" t="s">
        <v>71738</v>
      </c>
      <c r="C21883" s="203"/>
    </row>
    <row r="21884" spans="1:3">
      <c r="A21884" s="157" t="s">
        <v>71739</v>
      </c>
      <c r="B21884" s="155" t="s">
        <v>71740</v>
      </c>
      <c r="C21884" s="203"/>
    </row>
    <row r="21885" spans="1:3">
      <c r="A21885" s="157" t="s">
        <v>71741</v>
      </c>
      <c r="B21885" s="155" t="s">
        <v>71742</v>
      </c>
      <c r="C21885" s="203"/>
    </row>
    <row r="21886" spans="1:3">
      <c r="A21886" s="157" t="s">
        <v>71743</v>
      </c>
      <c r="B21886" s="155" t="s">
        <v>71744</v>
      </c>
      <c r="C21886" s="203"/>
    </row>
    <row r="21887" spans="1:3">
      <c r="A21887" s="157" t="s">
        <v>71745</v>
      </c>
      <c r="B21887" s="155" t="s">
        <v>71746</v>
      </c>
      <c r="C21887" s="203"/>
    </row>
    <row r="21888" spans="1:3">
      <c r="A21888" s="157" t="s">
        <v>71747</v>
      </c>
      <c r="B21888" s="155" t="s">
        <v>71748</v>
      </c>
      <c r="C21888" s="203"/>
    </row>
    <row r="21889" spans="1:3">
      <c r="A21889" s="157" t="s">
        <v>71749</v>
      </c>
      <c r="B21889" s="155" t="s">
        <v>71750</v>
      </c>
      <c r="C21889" s="203"/>
    </row>
    <row r="21890" spans="1:3">
      <c r="A21890" s="157" t="s">
        <v>71751</v>
      </c>
      <c r="B21890" s="155" t="s">
        <v>71752</v>
      </c>
      <c r="C21890" s="203"/>
    </row>
    <row r="21891" spans="1:3">
      <c r="A21891" s="157" t="s">
        <v>71753</v>
      </c>
      <c r="B21891" s="155" t="s">
        <v>1453</v>
      </c>
      <c r="C21891" s="203"/>
    </row>
    <row r="21892" spans="1:3">
      <c r="A21892" s="157" t="s">
        <v>71754</v>
      </c>
      <c r="B21892" s="155" t="s">
        <v>33689</v>
      </c>
      <c r="C21892" s="203"/>
    </row>
    <row r="21893" spans="1:3">
      <c r="A21893" s="157" t="s">
        <v>71755</v>
      </c>
      <c r="B21893" s="155" t="s">
        <v>71756</v>
      </c>
      <c r="C21893" s="203"/>
    </row>
    <row r="21894" spans="1:3">
      <c r="A21894" s="157" t="s">
        <v>71757</v>
      </c>
      <c r="B21894" s="155" t="s">
        <v>71758</v>
      </c>
      <c r="C21894" s="203"/>
    </row>
    <row r="21895" spans="1:3">
      <c r="A21895" s="157" t="s">
        <v>71759</v>
      </c>
      <c r="B21895" s="155" t="s">
        <v>71760</v>
      </c>
      <c r="C21895" s="203"/>
    </row>
    <row r="21896" spans="1:3">
      <c r="A21896" s="157" t="s">
        <v>71761</v>
      </c>
      <c r="B21896" s="155" t="s">
        <v>43707</v>
      </c>
      <c r="C21896" s="203"/>
    </row>
    <row r="21897" spans="1:3">
      <c r="A21897" s="157" t="s">
        <v>71762</v>
      </c>
      <c r="B21897" s="155" t="s">
        <v>71763</v>
      </c>
      <c r="C21897" s="203"/>
    </row>
    <row r="21898" spans="1:3">
      <c r="A21898" s="157" t="s">
        <v>71764</v>
      </c>
      <c r="B21898" s="155" t="s">
        <v>61705</v>
      </c>
      <c r="C21898" s="203"/>
    </row>
    <row r="21899" spans="1:3">
      <c r="A21899" s="157" t="s">
        <v>71765</v>
      </c>
      <c r="B21899" s="155" t="s">
        <v>71766</v>
      </c>
      <c r="C21899" s="203"/>
    </row>
    <row r="21900" spans="1:3">
      <c r="A21900" s="157" t="s">
        <v>71767</v>
      </c>
      <c r="B21900" s="155" t="s">
        <v>34322</v>
      </c>
      <c r="C21900" s="203"/>
    </row>
    <row r="21901" spans="1:3">
      <c r="A21901" s="157" t="s">
        <v>71768</v>
      </c>
      <c r="B21901" s="155" t="s">
        <v>71769</v>
      </c>
      <c r="C21901" s="203"/>
    </row>
    <row r="21902" spans="1:3">
      <c r="A21902" s="157" t="s">
        <v>71770</v>
      </c>
      <c r="B21902" s="155" t="s">
        <v>71771</v>
      </c>
      <c r="C21902" s="203"/>
    </row>
    <row r="21903" spans="1:3">
      <c r="A21903" s="157" t="s">
        <v>71772</v>
      </c>
      <c r="B21903" s="155" t="s">
        <v>71773</v>
      </c>
      <c r="C21903" s="203"/>
    </row>
    <row r="21904" spans="1:3">
      <c r="A21904" s="157" t="s">
        <v>71774</v>
      </c>
      <c r="B21904" s="155" t="s">
        <v>71775</v>
      </c>
      <c r="C21904" s="203"/>
    </row>
    <row r="21905" spans="1:3">
      <c r="A21905" s="157" t="s">
        <v>71776</v>
      </c>
      <c r="B21905" s="155" t="s">
        <v>71777</v>
      </c>
      <c r="C21905" s="203"/>
    </row>
    <row r="21906" spans="1:3">
      <c r="A21906" s="157" t="s">
        <v>71778</v>
      </c>
      <c r="B21906" s="155" t="s">
        <v>49117</v>
      </c>
      <c r="C21906" s="203"/>
    </row>
    <row r="21907" spans="1:3">
      <c r="A21907" s="157" t="s">
        <v>71779</v>
      </c>
      <c r="B21907" s="155" t="s">
        <v>71286</v>
      </c>
      <c r="C21907" s="203"/>
    </row>
    <row r="21908" spans="1:3">
      <c r="A21908" s="157" t="s">
        <v>71780</v>
      </c>
      <c r="B21908" s="155" t="s">
        <v>36687</v>
      </c>
      <c r="C21908" s="203"/>
    </row>
    <row r="21909" spans="1:3">
      <c r="A21909" s="157" t="s">
        <v>71781</v>
      </c>
      <c r="B21909" s="155" t="s">
        <v>1454</v>
      </c>
      <c r="C21909" s="203"/>
    </row>
    <row r="21910" spans="1:3">
      <c r="A21910" s="157" t="s">
        <v>71782</v>
      </c>
      <c r="B21910" s="155" t="s">
        <v>71783</v>
      </c>
      <c r="C21910" s="203"/>
    </row>
    <row r="21911" spans="1:3">
      <c r="A21911" s="157" t="s">
        <v>71784</v>
      </c>
      <c r="B21911" s="155" t="s">
        <v>71785</v>
      </c>
      <c r="C21911" s="203"/>
    </row>
    <row r="21912" spans="1:3">
      <c r="A21912" s="157" t="s">
        <v>71786</v>
      </c>
      <c r="B21912" s="155" t="s">
        <v>71787</v>
      </c>
      <c r="C21912" s="203"/>
    </row>
    <row r="21913" spans="1:3">
      <c r="A21913" s="157" t="s">
        <v>71788</v>
      </c>
      <c r="B21913" s="155" t="s">
        <v>71789</v>
      </c>
      <c r="C21913" s="203"/>
    </row>
    <row r="21914" spans="1:3">
      <c r="A21914" s="157" t="s">
        <v>71790</v>
      </c>
      <c r="B21914" s="155" t="s">
        <v>71791</v>
      </c>
      <c r="C21914" s="203"/>
    </row>
    <row r="21915" spans="1:3">
      <c r="A21915" s="157" t="s">
        <v>71792</v>
      </c>
      <c r="B21915" s="155" t="s">
        <v>71793</v>
      </c>
      <c r="C21915" s="203"/>
    </row>
    <row r="21916" spans="1:3">
      <c r="A21916" s="157" t="s">
        <v>71794</v>
      </c>
      <c r="B21916" s="155" t="s">
        <v>59728</v>
      </c>
      <c r="C21916" s="203"/>
    </row>
    <row r="21917" spans="1:3">
      <c r="A21917" s="157" t="s">
        <v>71795</v>
      </c>
      <c r="B21917" s="155" t="s">
        <v>71796</v>
      </c>
      <c r="C21917" s="203"/>
    </row>
    <row r="21918" spans="1:3">
      <c r="A21918" s="157" t="s">
        <v>71797</v>
      </c>
      <c r="B21918" s="155" t="s">
        <v>71798</v>
      </c>
      <c r="C21918" s="203"/>
    </row>
    <row r="21919" spans="1:3">
      <c r="A21919" s="157" t="s">
        <v>71799</v>
      </c>
      <c r="B21919" s="155" t="s">
        <v>71800</v>
      </c>
      <c r="C21919" s="203"/>
    </row>
    <row r="21920" spans="1:3">
      <c r="A21920" s="157" t="s">
        <v>71801</v>
      </c>
      <c r="B21920" s="155" t="s">
        <v>71802</v>
      </c>
      <c r="C21920" s="203"/>
    </row>
    <row r="21921" spans="1:3">
      <c r="A21921" s="157" t="s">
        <v>71803</v>
      </c>
      <c r="B21921" s="155" t="s">
        <v>71804</v>
      </c>
      <c r="C21921" s="203"/>
    </row>
    <row r="21922" spans="1:3">
      <c r="A21922" s="157" t="s">
        <v>71805</v>
      </c>
      <c r="B21922" s="155" t="s">
        <v>71806</v>
      </c>
      <c r="C21922" s="203"/>
    </row>
    <row r="21923" spans="1:3">
      <c r="A21923" s="157" t="s">
        <v>71807</v>
      </c>
      <c r="B21923" s="155" t="s">
        <v>71808</v>
      </c>
      <c r="C21923" s="203"/>
    </row>
    <row r="21924" spans="1:3">
      <c r="A21924" s="157" t="s">
        <v>71809</v>
      </c>
      <c r="B21924" s="155" t="s">
        <v>71810</v>
      </c>
      <c r="C21924" s="203"/>
    </row>
    <row r="21925" spans="1:3">
      <c r="A21925" s="157" t="s">
        <v>71811</v>
      </c>
      <c r="B21925" s="155" t="s">
        <v>71812</v>
      </c>
      <c r="C21925" s="203"/>
    </row>
    <row r="21926" spans="1:3">
      <c r="A21926" s="157" t="s">
        <v>71813</v>
      </c>
      <c r="B21926" s="155" t="s">
        <v>71814</v>
      </c>
      <c r="C21926" s="203"/>
    </row>
    <row r="21927" spans="1:3">
      <c r="A21927" s="157" t="s">
        <v>71815</v>
      </c>
      <c r="B21927" s="155" t="s">
        <v>71816</v>
      </c>
      <c r="C21927" s="203"/>
    </row>
    <row r="21928" spans="1:3">
      <c r="A21928" s="157" t="s">
        <v>71817</v>
      </c>
      <c r="B21928" s="155" t="s">
        <v>71818</v>
      </c>
      <c r="C21928" s="203"/>
    </row>
    <row r="21929" spans="1:3">
      <c r="A21929" s="157" t="s">
        <v>71819</v>
      </c>
      <c r="B21929" s="155" t="s">
        <v>71820</v>
      </c>
      <c r="C21929" s="203"/>
    </row>
    <row r="21930" spans="1:3">
      <c r="A21930" s="157" t="s">
        <v>71821</v>
      </c>
      <c r="B21930" s="155" t="s">
        <v>71822</v>
      </c>
      <c r="C21930" s="203"/>
    </row>
    <row r="21931" spans="1:3">
      <c r="A21931" s="157" t="s">
        <v>71823</v>
      </c>
      <c r="B21931" s="155" t="s">
        <v>71824</v>
      </c>
      <c r="C21931" s="203"/>
    </row>
    <row r="21932" spans="1:3">
      <c r="A21932" s="157" t="s">
        <v>71825</v>
      </c>
      <c r="B21932" s="155" t="s">
        <v>71826</v>
      </c>
      <c r="C21932" s="203"/>
    </row>
    <row r="21933" spans="1:3">
      <c r="A21933" s="157" t="s">
        <v>71827</v>
      </c>
      <c r="B21933" s="155" t="s">
        <v>1455</v>
      </c>
      <c r="C21933" s="203"/>
    </row>
    <row r="21934" spans="1:3">
      <c r="A21934" s="157" t="s">
        <v>71828</v>
      </c>
      <c r="B21934" s="155" t="s">
        <v>68</v>
      </c>
      <c r="C21934" s="203"/>
    </row>
    <row r="21935" spans="1:3">
      <c r="A21935" s="157" t="s">
        <v>71829</v>
      </c>
      <c r="B21935" s="155" t="s">
        <v>1456</v>
      </c>
      <c r="C21935" s="203"/>
    </row>
    <row r="21936" spans="1:3">
      <c r="A21936" s="157" t="s">
        <v>71830</v>
      </c>
      <c r="B21936" s="155" t="s">
        <v>35133</v>
      </c>
      <c r="C21936" s="203"/>
    </row>
    <row r="21937" spans="1:3">
      <c r="A21937" s="157" t="s">
        <v>71831</v>
      </c>
      <c r="B21937" s="155" t="s">
        <v>71832</v>
      </c>
      <c r="C21937" s="203"/>
    </row>
    <row r="21938" spans="1:3">
      <c r="A21938" s="157" t="s">
        <v>71833</v>
      </c>
      <c r="B21938" s="155" t="s">
        <v>71834</v>
      </c>
      <c r="C21938" s="203"/>
    </row>
    <row r="21939" spans="1:3">
      <c r="A21939" s="157" t="s">
        <v>71835</v>
      </c>
      <c r="B21939" s="155" t="s">
        <v>71836</v>
      </c>
      <c r="C21939" s="203"/>
    </row>
    <row r="21940" spans="1:3">
      <c r="A21940" s="157" t="s">
        <v>71837</v>
      </c>
      <c r="B21940" s="155" t="s">
        <v>71838</v>
      </c>
      <c r="C21940" s="203"/>
    </row>
    <row r="21941" spans="1:3">
      <c r="A21941" s="157" t="s">
        <v>71839</v>
      </c>
      <c r="B21941" s="155" t="s">
        <v>35130</v>
      </c>
      <c r="C21941" s="203"/>
    </row>
    <row r="21942" spans="1:3">
      <c r="A21942" s="157" t="s">
        <v>71840</v>
      </c>
      <c r="B21942" s="155" t="s">
        <v>71841</v>
      </c>
      <c r="C21942" s="203"/>
    </row>
    <row r="21943" spans="1:3">
      <c r="A21943" s="157" t="s">
        <v>71842</v>
      </c>
      <c r="B21943" s="155" t="s">
        <v>71843</v>
      </c>
      <c r="C21943" s="203"/>
    </row>
    <row r="21944" spans="1:3">
      <c r="A21944" s="157" t="s">
        <v>71844</v>
      </c>
      <c r="B21944" s="155" t="s">
        <v>71845</v>
      </c>
      <c r="C21944" s="203"/>
    </row>
    <row r="21945" spans="1:3">
      <c r="A21945" s="157" t="s">
        <v>71846</v>
      </c>
      <c r="B21945" s="155" t="s">
        <v>1457</v>
      </c>
      <c r="C21945" s="203"/>
    </row>
    <row r="21946" spans="1:3">
      <c r="A21946" s="157" t="s">
        <v>71847</v>
      </c>
      <c r="B21946" s="155" t="s">
        <v>71848</v>
      </c>
      <c r="C21946" s="203"/>
    </row>
    <row r="21947" spans="1:3">
      <c r="A21947" s="157" t="s">
        <v>71849</v>
      </c>
      <c r="B21947" s="155" t="s">
        <v>71850</v>
      </c>
      <c r="C21947" s="203"/>
    </row>
    <row r="21948" spans="1:3">
      <c r="A21948" s="157" t="s">
        <v>71851</v>
      </c>
      <c r="B21948" s="155" t="s">
        <v>71852</v>
      </c>
      <c r="C21948" s="203"/>
    </row>
    <row r="21949" spans="1:3">
      <c r="A21949" s="157" t="s">
        <v>71853</v>
      </c>
      <c r="B21949" s="155" t="s">
        <v>71854</v>
      </c>
      <c r="C21949" s="203"/>
    </row>
    <row r="21950" spans="1:3">
      <c r="A21950" s="157" t="s">
        <v>71855</v>
      </c>
      <c r="B21950" s="155" t="s">
        <v>71856</v>
      </c>
      <c r="C21950" s="203"/>
    </row>
    <row r="21951" spans="1:3">
      <c r="A21951" s="157" t="s">
        <v>71857</v>
      </c>
      <c r="B21951" s="155" t="s">
        <v>71858</v>
      </c>
      <c r="C21951" s="203"/>
    </row>
    <row r="21952" spans="1:3">
      <c r="A21952" s="157" t="s">
        <v>71859</v>
      </c>
      <c r="B21952" s="155" t="s">
        <v>71860</v>
      </c>
      <c r="C21952" s="203"/>
    </row>
    <row r="21953" spans="1:3">
      <c r="A21953" s="157" t="s">
        <v>71861</v>
      </c>
      <c r="B21953" s="155" t="s">
        <v>71862</v>
      </c>
      <c r="C21953" s="203"/>
    </row>
    <row r="21954" spans="1:3">
      <c r="A21954" s="157" t="s">
        <v>71863</v>
      </c>
      <c r="B21954" s="155" t="s">
        <v>71864</v>
      </c>
      <c r="C21954" s="203"/>
    </row>
    <row r="21955" spans="1:3">
      <c r="A21955" s="157" t="s">
        <v>71865</v>
      </c>
      <c r="B21955" s="155" t="s">
        <v>1458</v>
      </c>
      <c r="C21955" s="203"/>
    </row>
    <row r="21956" spans="1:3">
      <c r="A21956" s="157" t="s">
        <v>71866</v>
      </c>
      <c r="B21956" s="155" t="s">
        <v>36243</v>
      </c>
      <c r="C21956" s="203"/>
    </row>
    <row r="21957" spans="1:3">
      <c r="A21957" s="157" t="s">
        <v>71867</v>
      </c>
      <c r="B21957" s="155" t="s">
        <v>71868</v>
      </c>
      <c r="C21957" s="203"/>
    </row>
    <row r="21958" spans="1:3">
      <c r="A21958" s="157" t="s">
        <v>71869</v>
      </c>
      <c r="B21958" s="155" t="s">
        <v>71870</v>
      </c>
      <c r="C21958" s="203"/>
    </row>
    <row r="21959" spans="1:3">
      <c r="A21959" s="157" t="s">
        <v>71871</v>
      </c>
      <c r="B21959" s="155" t="s">
        <v>71872</v>
      </c>
      <c r="C21959" s="203"/>
    </row>
    <row r="21960" spans="1:3">
      <c r="A21960" s="157" t="s">
        <v>71873</v>
      </c>
      <c r="B21960" s="155" t="s">
        <v>71874</v>
      </c>
      <c r="C21960" s="203"/>
    </row>
    <row r="21961" spans="1:3">
      <c r="A21961" s="157" t="s">
        <v>71875</v>
      </c>
      <c r="B21961" s="155" t="s">
        <v>71876</v>
      </c>
      <c r="C21961" s="203"/>
    </row>
    <row r="21962" spans="1:3">
      <c r="A21962" s="157" t="s">
        <v>71877</v>
      </c>
      <c r="B21962" s="155" t="s">
        <v>71878</v>
      </c>
      <c r="C21962" s="203"/>
    </row>
    <row r="21963" spans="1:3">
      <c r="A21963" s="157" t="s">
        <v>71879</v>
      </c>
      <c r="B21963" s="155" t="s">
        <v>71880</v>
      </c>
      <c r="C21963" s="203"/>
    </row>
    <row r="21964" spans="1:3">
      <c r="A21964" s="157" t="s">
        <v>71881</v>
      </c>
      <c r="B21964" s="155" t="s">
        <v>1459</v>
      </c>
      <c r="C21964" s="203"/>
    </row>
    <row r="21965" spans="1:3">
      <c r="A21965" s="157" t="s">
        <v>71882</v>
      </c>
      <c r="B21965" s="155" t="s">
        <v>71883</v>
      </c>
      <c r="C21965" s="203"/>
    </row>
    <row r="21966" spans="1:3">
      <c r="A21966" s="157" t="s">
        <v>71884</v>
      </c>
      <c r="B21966" s="155" t="s">
        <v>71885</v>
      </c>
      <c r="C21966" s="203"/>
    </row>
    <row r="21967" spans="1:3">
      <c r="A21967" s="157" t="s">
        <v>71886</v>
      </c>
      <c r="B21967" s="155" t="s">
        <v>47714</v>
      </c>
      <c r="C21967" s="203"/>
    </row>
    <row r="21968" spans="1:3">
      <c r="A21968" s="157" t="s">
        <v>71887</v>
      </c>
      <c r="B21968" s="155" t="s">
        <v>71888</v>
      </c>
      <c r="C21968" s="203"/>
    </row>
    <row r="21969" spans="1:3">
      <c r="A21969" s="157" t="s">
        <v>71889</v>
      </c>
      <c r="B21969" s="155" t="s">
        <v>36795</v>
      </c>
      <c r="C21969" s="203"/>
    </row>
    <row r="21970" spans="1:3">
      <c r="A21970" s="157" t="s">
        <v>71890</v>
      </c>
      <c r="B21970" s="155" t="s">
        <v>71891</v>
      </c>
      <c r="C21970" s="203"/>
    </row>
    <row r="21971" spans="1:3">
      <c r="A21971" s="157" t="s">
        <v>71892</v>
      </c>
      <c r="B21971" s="155" t="s">
        <v>71893</v>
      </c>
      <c r="C21971" s="203"/>
    </row>
    <row r="21972" spans="1:3">
      <c r="A21972" s="157" t="s">
        <v>71894</v>
      </c>
      <c r="B21972" s="155" t="s">
        <v>71895</v>
      </c>
      <c r="C21972" s="203"/>
    </row>
    <row r="21973" spans="1:3">
      <c r="A21973" s="157" t="s">
        <v>71896</v>
      </c>
      <c r="B21973" s="155" t="s">
        <v>71897</v>
      </c>
      <c r="C21973" s="203"/>
    </row>
    <row r="21974" spans="1:3">
      <c r="A21974" s="157" t="s">
        <v>71898</v>
      </c>
      <c r="B21974" s="155" t="s">
        <v>71899</v>
      </c>
      <c r="C21974" s="203"/>
    </row>
    <row r="21975" spans="1:3">
      <c r="A21975" s="157" t="s">
        <v>71900</v>
      </c>
      <c r="B21975" s="155" t="s">
        <v>71901</v>
      </c>
      <c r="C21975" s="203"/>
    </row>
    <row r="21976" spans="1:3">
      <c r="A21976" s="157" t="s">
        <v>71902</v>
      </c>
      <c r="B21976" s="155" t="s">
        <v>46275</v>
      </c>
      <c r="C21976" s="203"/>
    </row>
    <row r="21977" spans="1:3">
      <c r="A21977" s="157" t="s">
        <v>71903</v>
      </c>
      <c r="B21977" s="155" t="s">
        <v>1460</v>
      </c>
      <c r="C21977" s="203"/>
    </row>
    <row r="21978" spans="1:3">
      <c r="A21978" s="157" t="s">
        <v>71904</v>
      </c>
      <c r="B21978" s="155" t="s">
        <v>71905</v>
      </c>
      <c r="C21978" s="203"/>
    </row>
    <row r="21979" spans="1:3">
      <c r="A21979" s="157" t="s">
        <v>71906</v>
      </c>
      <c r="B21979" s="155" t="s">
        <v>71907</v>
      </c>
      <c r="C21979" s="203"/>
    </row>
    <row r="21980" spans="1:3">
      <c r="A21980" s="157" t="s">
        <v>71908</v>
      </c>
      <c r="B21980" s="155" t="s">
        <v>71909</v>
      </c>
      <c r="C21980" s="203"/>
    </row>
    <row r="21981" spans="1:3">
      <c r="A21981" s="157" t="s">
        <v>71910</v>
      </c>
      <c r="B21981" s="155" t="s">
        <v>71911</v>
      </c>
      <c r="C21981" s="203"/>
    </row>
    <row r="21982" spans="1:3">
      <c r="A21982" s="157" t="s">
        <v>71912</v>
      </c>
      <c r="B21982" s="155" t="s">
        <v>1461</v>
      </c>
      <c r="C21982" s="203"/>
    </row>
    <row r="21983" spans="1:3">
      <c r="A21983" s="157" t="s">
        <v>71913</v>
      </c>
      <c r="B21983" s="155" t="s">
        <v>49474</v>
      </c>
      <c r="C21983" s="203"/>
    </row>
    <row r="21984" spans="1:3">
      <c r="A21984" s="157" t="s">
        <v>71914</v>
      </c>
      <c r="B21984" s="155" t="s">
        <v>71915</v>
      </c>
      <c r="C21984" s="203"/>
    </row>
    <row r="21985" spans="1:3">
      <c r="A21985" s="157" t="s">
        <v>71916</v>
      </c>
      <c r="B21985" s="155" t="s">
        <v>71917</v>
      </c>
      <c r="C21985" s="203"/>
    </row>
    <row r="21986" spans="1:3">
      <c r="A21986" s="157" t="s">
        <v>71918</v>
      </c>
      <c r="B21986" s="155" t="s">
        <v>71919</v>
      </c>
      <c r="C21986" s="203"/>
    </row>
    <row r="21987" spans="1:3">
      <c r="A21987" s="157" t="s">
        <v>71920</v>
      </c>
      <c r="B21987" s="155" t="s">
        <v>71921</v>
      </c>
      <c r="C21987" s="203"/>
    </row>
    <row r="21988" spans="1:3">
      <c r="A21988" s="157" t="s">
        <v>71922</v>
      </c>
      <c r="B21988" s="155" t="s">
        <v>32888</v>
      </c>
      <c r="C21988" s="203"/>
    </row>
    <row r="21989" spans="1:3">
      <c r="A21989" s="157" t="s">
        <v>71923</v>
      </c>
      <c r="B21989" s="155" t="s">
        <v>71924</v>
      </c>
      <c r="C21989" s="203"/>
    </row>
    <row r="21990" spans="1:3">
      <c r="A21990" s="157" t="s">
        <v>71925</v>
      </c>
      <c r="B21990" s="155" t="s">
        <v>71926</v>
      </c>
      <c r="C21990" s="203"/>
    </row>
    <row r="21991" spans="1:3">
      <c r="A21991" s="157" t="s">
        <v>71927</v>
      </c>
      <c r="B21991" s="155" t="s">
        <v>49167</v>
      </c>
      <c r="C21991" s="203"/>
    </row>
    <row r="21992" spans="1:3">
      <c r="A21992" s="157" t="s">
        <v>71928</v>
      </c>
      <c r="B21992" s="155" t="s">
        <v>71929</v>
      </c>
      <c r="C21992" s="203"/>
    </row>
    <row r="21993" spans="1:3">
      <c r="A21993" s="157" t="s">
        <v>71930</v>
      </c>
      <c r="B21993" s="155" t="s">
        <v>62844</v>
      </c>
      <c r="C21993" s="203"/>
    </row>
    <row r="21994" spans="1:3">
      <c r="A21994" s="157" t="s">
        <v>71931</v>
      </c>
      <c r="B21994" s="155" t="s">
        <v>71932</v>
      </c>
      <c r="C21994" s="203"/>
    </row>
    <row r="21995" spans="1:3">
      <c r="A21995" s="157" t="s">
        <v>71933</v>
      </c>
      <c r="B21995" s="155" t="s">
        <v>71934</v>
      </c>
      <c r="C21995" s="203"/>
    </row>
    <row r="21996" spans="1:3">
      <c r="A21996" s="157" t="s">
        <v>71935</v>
      </c>
      <c r="B21996" s="155" t="s">
        <v>71936</v>
      </c>
      <c r="C21996" s="203"/>
    </row>
    <row r="21997" spans="1:3">
      <c r="A21997" s="157" t="s">
        <v>71937</v>
      </c>
      <c r="B21997" s="155" t="s">
        <v>58326</v>
      </c>
      <c r="C21997" s="203"/>
    </row>
    <row r="21998" spans="1:3">
      <c r="A21998" s="157" t="s">
        <v>71938</v>
      </c>
      <c r="B21998" s="155" t="s">
        <v>34169</v>
      </c>
      <c r="C21998" s="203"/>
    </row>
    <row r="21999" spans="1:3">
      <c r="A21999" s="157" t="s">
        <v>71939</v>
      </c>
      <c r="B21999" s="155" t="s">
        <v>36801</v>
      </c>
      <c r="C21999" s="203"/>
    </row>
    <row r="22000" spans="1:3">
      <c r="A22000" s="157" t="s">
        <v>71940</v>
      </c>
      <c r="B22000" s="155" t="s">
        <v>71941</v>
      </c>
      <c r="C22000" s="203"/>
    </row>
    <row r="22001" spans="1:3">
      <c r="A22001" s="157" t="s">
        <v>71942</v>
      </c>
      <c r="B22001" s="155" t="s">
        <v>71943</v>
      </c>
      <c r="C22001" s="203"/>
    </row>
    <row r="22002" spans="1:3">
      <c r="A22002" s="157" t="s">
        <v>71944</v>
      </c>
      <c r="B22002" s="155" t="s">
        <v>1462</v>
      </c>
      <c r="C22002" s="203"/>
    </row>
    <row r="22003" spans="1:3">
      <c r="A22003" s="157" t="s">
        <v>71945</v>
      </c>
      <c r="B22003" s="155" t="s">
        <v>33689</v>
      </c>
      <c r="C22003" s="203"/>
    </row>
    <row r="22004" spans="1:3">
      <c r="A22004" s="157" t="s">
        <v>71946</v>
      </c>
      <c r="B22004" s="155" t="s">
        <v>71947</v>
      </c>
      <c r="C22004" s="203"/>
    </row>
    <row r="22005" spans="1:3">
      <c r="A22005" s="157" t="s">
        <v>71948</v>
      </c>
      <c r="B22005" s="155" t="s">
        <v>71949</v>
      </c>
      <c r="C22005" s="203"/>
    </row>
    <row r="22006" spans="1:3">
      <c r="A22006" s="157" t="s">
        <v>71950</v>
      </c>
      <c r="B22006" s="155" t="s">
        <v>71951</v>
      </c>
      <c r="C22006" s="203"/>
    </row>
    <row r="22007" spans="1:3">
      <c r="A22007" s="157" t="s">
        <v>71952</v>
      </c>
      <c r="B22007" s="155" t="s">
        <v>53404</v>
      </c>
      <c r="C22007" s="203"/>
    </row>
    <row r="22008" spans="1:3">
      <c r="A22008" s="157" t="s">
        <v>71953</v>
      </c>
      <c r="B22008" s="155" t="s">
        <v>40179</v>
      </c>
      <c r="C22008" s="203"/>
    </row>
    <row r="22009" spans="1:3">
      <c r="A22009" s="157" t="s">
        <v>71954</v>
      </c>
      <c r="B22009" s="155" t="s">
        <v>71955</v>
      </c>
      <c r="C22009" s="203"/>
    </row>
    <row r="22010" spans="1:3">
      <c r="A22010" s="157" t="s">
        <v>71956</v>
      </c>
      <c r="B22010" s="155" t="s">
        <v>71957</v>
      </c>
      <c r="C22010" s="203"/>
    </row>
    <row r="22011" spans="1:3">
      <c r="A22011" s="157" t="s">
        <v>71958</v>
      </c>
      <c r="B22011" s="155" t="s">
        <v>40516</v>
      </c>
      <c r="C22011" s="203"/>
    </row>
    <row r="22012" spans="1:3">
      <c r="A22012" s="157" t="s">
        <v>71959</v>
      </c>
      <c r="B22012" s="155" t="s">
        <v>71960</v>
      </c>
      <c r="C22012" s="203"/>
    </row>
    <row r="22013" spans="1:3">
      <c r="A22013" s="157" t="s">
        <v>71961</v>
      </c>
      <c r="B22013" s="155" t="s">
        <v>1463</v>
      </c>
      <c r="C22013" s="203"/>
    </row>
    <row r="22014" spans="1:3">
      <c r="A22014" s="157" t="s">
        <v>71962</v>
      </c>
      <c r="B22014" s="155" t="s">
        <v>33689</v>
      </c>
      <c r="C22014" s="203"/>
    </row>
    <row r="22015" spans="1:3">
      <c r="A22015" s="157" t="s">
        <v>71963</v>
      </c>
      <c r="B22015" s="155" t="s">
        <v>71964</v>
      </c>
      <c r="C22015" s="203"/>
    </row>
    <row r="22016" spans="1:3">
      <c r="A22016" s="157" t="s">
        <v>71965</v>
      </c>
      <c r="B22016" s="155" t="s">
        <v>71966</v>
      </c>
      <c r="C22016" s="203"/>
    </row>
    <row r="22017" spans="1:3">
      <c r="A22017" s="157" t="s">
        <v>71967</v>
      </c>
      <c r="B22017" s="155" t="s">
        <v>71968</v>
      </c>
      <c r="C22017" s="203"/>
    </row>
    <row r="22018" spans="1:3">
      <c r="A22018" s="157" t="s">
        <v>71969</v>
      </c>
      <c r="B22018" s="155" t="s">
        <v>71970</v>
      </c>
      <c r="C22018" s="203"/>
    </row>
    <row r="22019" spans="1:3">
      <c r="A22019" s="157" t="s">
        <v>71971</v>
      </c>
      <c r="B22019" s="155" t="s">
        <v>71972</v>
      </c>
      <c r="C22019" s="203"/>
    </row>
    <row r="22020" spans="1:3">
      <c r="A22020" s="157" t="s">
        <v>71973</v>
      </c>
      <c r="B22020" s="155" t="s">
        <v>71974</v>
      </c>
      <c r="C22020" s="203"/>
    </row>
    <row r="22021" spans="1:3">
      <c r="A22021" s="157" t="s">
        <v>71975</v>
      </c>
      <c r="B22021" s="155" t="s">
        <v>71976</v>
      </c>
      <c r="C22021" s="203"/>
    </row>
    <row r="22022" spans="1:3">
      <c r="A22022" s="157" t="s">
        <v>71977</v>
      </c>
      <c r="B22022" s="155" t="s">
        <v>36350</v>
      </c>
      <c r="C22022" s="203"/>
    </row>
    <row r="22023" spans="1:3">
      <c r="A22023" s="157" t="s">
        <v>71978</v>
      </c>
      <c r="B22023" s="155" t="s">
        <v>63357</v>
      </c>
      <c r="C22023" s="203"/>
    </row>
    <row r="22024" spans="1:3">
      <c r="A22024" s="157" t="s">
        <v>71979</v>
      </c>
      <c r="B22024" s="155" t="s">
        <v>71980</v>
      </c>
      <c r="C22024" s="203"/>
    </row>
    <row r="22025" spans="1:3">
      <c r="A22025" s="157" t="s">
        <v>71981</v>
      </c>
      <c r="B22025" s="155" t="s">
        <v>1464</v>
      </c>
      <c r="C22025" s="203"/>
    </row>
    <row r="22026" spans="1:3">
      <c r="A22026" s="157" t="s">
        <v>71982</v>
      </c>
      <c r="B22026" s="155" t="s">
        <v>33689</v>
      </c>
      <c r="C22026" s="203"/>
    </row>
    <row r="22027" spans="1:3">
      <c r="A22027" s="157" t="s">
        <v>71983</v>
      </c>
      <c r="B22027" s="155" t="s">
        <v>71984</v>
      </c>
      <c r="C22027" s="203"/>
    </row>
    <row r="22028" spans="1:3">
      <c r="A22028" s="157" t="s">
        <v>71985</v>
      </c>
      <c r="B22028" s="155" t="s">
        <v>71986</v>
      </c>
      <c r="C22028" s="203"/>
    </row>
    <row r="22029" spans="1:3">
      <c r="A22029" s="157" t="s">
        <v>71987</v>
      </c>
      <c r="B22029" s="155" t="s">
        <v>62537</v>
      </c>
      <c r="C22029" s="203"/>
    </row>
    <row r="22030" spans="1:3">
      <c r="A22030" s="157" t="s">
        <v>71988</v>
      </c>
      <c r="B22030" s="155" t="s">
        <v>71989</v>
      </c>
      <c r="C22030" s="203"/>
    </row>
    <row r="22031" spans="1:3">
      <c r="A22031" s="157" t="s">
        <v>71990</v>
      </c>
      <c r="B22031" s="155" t="s">
        <v>58292</v>
      </c>
      <c r="C22031" s="203"/>
    </row>
    <row r="22032" spans="1:3">
      <c r="A22032" s="157" t="s">
        <v>71991</v>
      </c>
      <c r="B22032" s="155" t="s">
        <v>71992</v>
      </c>
      <c r="C22032" s="203"/>
    </row>
    <row r="22033" spans="1:3">
      <c r="A22033" s="157" t="s">
        <v>71993</v>
      </c>
      <c r="B22033" s="155" t="s">
        <v>70797</v>
      </c>
      <c r="C22033" s="203"/>
    </row>
    <row r="22034" spans="1:3">
      <c r="A22034" s="157" t="s">
        <v>71994</v>
      </c>
      <c r="B22034" s="155" t="s">
        <v>69051</v>
      </c>
      <c r="C22034" s="203"/>
    </row>
    <row r="22035" spans="1:3">
      <c r="A22035" s="157" t="s">
        <v>71995</v>
      </c>
      <c r="B22035" s="155" t="s">
        <v>71996</v>
      </c>
      <c r="C22035" s="203"/>
    </row>
    <row r="22036" spans="1:3">
      <c r="A22036" s="157" t="s">
        <v>71997</v>
      </c>
      <c r="B22036" s="155" t="s">
        <v>35599</v>
      </c>
      <c r="C22036" s="203"/>
    </row>
    <row r="22037" spans="1:3">
      <c r="A22037" s="157" t="s">
        <v>71998</v>
      </c>
      <c r="B22037" s="155" t="s">
        <v>71999</v>
      </c>
      <c r="C22037" s="203"/>
    </row>
    <row r="22038" spans="1:3">
      <c r="A22038" s="157" t="s">
        <v>72000</v>
      </c>
      <c r="B22038" s="155" t="s">
        <v>72001</v>
      </c>
      <c r="C22038" s="203"/>
    </row>
    <row r="22039" spans="1:3">
      <c r="A22039" s="157" t="s">
        <v>72002</v>
      </c>
      <c r="B22039" s="155" t="s">
        <v>72003</v>
      </c>
      <c r="C22039" s="203"/>
    </row>
    <row r="22040" spans="1:3">
      <c r="A22040" s="157" t="s">
        <v>72004</v>
      </c>
      <c r="B22040" s="155" t="s">
        <v>1465</v>
      </c>
      <c r="C22040" s="203"/>
    </row>
    <row r="22041" spans="1:3">
      <c r="A22041" s="157" t="s">
        <v>72005</v>
      </c>
      <c r="B22041" s="155" t="s">
        <v>33689</v>
      </c>
      <c r="C22041" s="203"/>
    </row>
    <row r="22042" spans="1:3">
      <c r="A22042" s="157" t="s">
        <v>72006</v>
      </c>
      <c r="B22042" s="155" t="s">
        <v>72007</v>
      </c>
      <c r="C22042" s="203"/>
    </row>
    <row r="22043" spans="1:3">
      <c r="A22043" s="157" t="s">
        <v>72008</v>
      </c>
      <c r="B22043" s="155" t="s">
        <v>33350</v>
      </c>
      <c r="C22043" s="203"/>
    </row>
    <row r="22044" spans="1:3">
      <c r="A22044" s="157" t="s">
        <v>72009</v>
      </c>
      <c r="B22044" s="155" t="s">
        <v>72010</v>
      </c>
      <c r="C22044" s="203"/>
    </row>
    <row r="22045" spans="1:3">
      <c r="A22045" s="157" t="s">
        <v>72011</v>
      </c>
      <c r="B22045" s="155" t="s">
        <v>41028</v>
      </c>
      <c r="C22045" s="203"/>
    </row>
    <row r="22046" spans="1:3">
      <c r="A22046" s="157" t="s">
        <v>72012</v>
      </c>
      <c r="B22046" s="155" t="s">
        <v>72013</v>
      </c>
      <c r="C22046" s="203"/>
    </row>
    <row r="22047" spans="1:3">
      <c r="A22047" s="157" t="s">
        <v>72014</v>
      </c>
      <c r="B22047" s="155" t="s">
        <v>72015</v>
      </c>
      <c r="C22047" s="203"/>
    </row>
    <row r="22048" spans="1:3">
      <c r="A22048" s="157" t="s">
        <v>72016</v>
      </c>
      <c r="B22048" s="155" t="s">
        <v>72017</v>
      </c>
      <c r="C22048" s="203"/>
    </row>
    <row r="22049" spans="1:3">
      <c r="A22049" s="157" t="s">
        <v>72018</v>
      </c>
      <c r="B22049" s="155" t="s">
        <v>72019</v>
      </c>
      <c r="C22049" s="203"/>
    </row>
    <row r="22050" spans="1:3">
      <c r="A22050" s="157" t="s">
        <v>72020</v>
      </c>
      <c r="B22050" s="155" t="s">
        <v>72021</v>
      </c>
      <c r="C22050" s="203"/>
    </row>
    <row r="22051" spans="1:3">
      <c r="A22051" s="157" t="s">
        <v>72022</v>
      </c>
      <c r="B22051" s="155" t="s">
        <v>63164</v>
      </c>
      <c r="C22051" s="203"/>
    </row>
    <row r="22052" spans="1:3">
      <c r="A22052" s="157" t="s">
        <v>72023</v>
      </c>
      <c r="B22052" s="155" t="s">
        <v>72024</v>
      </c>
      <c r="C22052" s="203"/>
    </row>
    <row r="22053" spans="1:3">
      <c r="A22053" s="157" t="s">
        <v>72025</v>
      </c>
      <c r="B22053" s="155" t="s">
        <v>72026</v>
      </c>
      <c r="C22053" s="203"/>
    </row>
    <row r="22054" spans="1:3">
      <c r="A22054" s="157" t="s">
        <v>72027</v>
      </c>
      <c r="B22054" s="155" t="s">
        <v>72028</v>
      </c>
      <c r="C22054" s="203"/>
    </row>
    <row r="22055" spans="1:3">
      <c r="A22055" s="157" t="s">
        <v>72029</v>
      </c>
      <c r="B22055" s="155" t="s">
        <v>65366</v>
      </c>
      <c r="C22055" s="203"/>
    </row>
    <row r="22056" spans="1:3">
      <c r="A22056" s="157" t="s">
        <v>72030</v>
      </c>
      <c r="B22056" s="155" t="s">
        <v>72031</v>
      </c>
      <c r="C22056" s="203"/>
    </row>
    <row r="22057" spans="1:3">
      <c r="A22057" s="157" t="s">
        <v>72032</v>
      </c>
      <c r="B22057" s="155" t="s">
        <v>72033</v>
      </c>
      <c r="C22057" s="203"/>
    </row>
    <row r="22058" spans="1:3">
      <c r="A22058" s="157" t="s">
        <v>72034</v>
      </c>
      <c r="B22058" s="155" t="s">
        <v>72035</v>
      </c>
      <c r="C22058" s="203"/>
    </row>
    <row r="22059" spans="1:3">
      <c r="A22059" s="157" t="s">
        <v>72036</v>
      </c>
      <c r="B22059" s="155" t="s">
        <v>72037</v>
      </c>
      <c r="C22059" s="203"/>
    </row>
    <row r="22060" spans="1:3">
      <c r="A22060" s="157" t="s">
        <v>72038</v>
      </c>
      <c r="B22060" s="155" t="s">
        <v>1466</v>
      </c>
      <c r="C22060" s="203"/>
    </row>
    <row r="22061" spans="1:3">
      <c r="A22061" s="157" t="s">
        <v>72039</v>
      </c>
      <c r="B22061" s="155" t="s">
        <v>33689</v>
      </c>
      <c r="C22061" s="203"/>
    </row>
    <row r="22062" spans="1:3">
      <c r="A22062" s="157" t="s">
        <v>72040</v>
      </c>
      <c r="B22062" s="155" t="s">
        <v>72041</v>
      </c>
      <c r="C22062" s="203"/>
    </row>
    <row r="22063" spans="1:3">
      <c r="A22063" s="157" t="s">
        <v>72042</v>
      </c>
      <c r="B22063" s="155" t="s">
        <v>72043</v>
      </c>
      <c r="C22063" s="203"/>
    </row>
    <row r="22064" spans="1:3">
      <c r="A22064" s="157" t="s">
        <v>72044</v>
      </c>
      <c r="B22064" s="155" t="s">
        <v>36717</v>
      </c>
      <c r="C22064" s="203"/>
    </row>
    <row r="22065" spans="1:3">
      <c r="A22065" s="157" t="s">
        <v>72045</v>
      </c>
      <c r="B22065" s="155" t="s">
        <v>72046</v>
      </c>
      <c r="C22065" s="203"/>
    </row>
    <row r="22066" spans="1:3">
      <c r="A22066" s="157" t="s">
        <v>72047</v>
      </c>
      <c r="B22066" s="155" t="s">
        <v>72048</v>
      </c>
      <c r="C22066" s="203"/>
    </row>
    <row r="22067" spans="1:3">
      <c r="A22067" s="157" t="s">
        <v>72049</v>
      </c>
      <c r="B22067" s="155" t="s">
        <v>72050</v>
      </c>
      <c r="C22067" s="203"/>
    </row>
    <row r="22068" spans="1:3">
      <c r="A22068" s="157" t="s">
        <v>72051</v>
      </c>
      <c r="B22068" s="155" t="s">
        <v>72052</v>
      </c>
      <c r="C22068" s="203"/>
    </row>
    <row r="22069" spans="1:3">
      <c r="A22069" s="157" t="s">
        <v>72053</v>
      </c>
      <c r="B22069" s="155" t="s">
        <v>37184</v>
      </c>
      <c r="C22069" s="203"/>
    </row>
    <row r="22070" spans="1:3">
      <c r="A22070" s="157" t="s">
        <v>72054</v>
      </c>
      <c r="B22070" s="155" t="s">
        <v>72055</v>
      </c>
      <c r="C22070" s="203"/>
    </row>
    <row r="22071" spans="1:3">
      <c r="A22071" s="157" t="s">
        <v>72056</v>
      </c>
      <c r="B22071" s="155" t="s">
        <v>72057</v>
      </c>
      <c r="C22071" s="203"/>
    </row>
    <row r="22072" spans="1:3">
      <c r="A22072" s="157" t="s">
        <v>72058</v>
      </c>
      <c r="B22072" s="155" t="s">
        <v>72059</v>
      </c>
      <c r="C22072" s="203"/>
    </row>
    <row r="22073" spans="1:3">
      <c r="A22073" s="157" t="s">
        <v>72060</v>
      </c>
      <c r="B22073" s="155" t="s">
        <v>72061</v>
      </c>
      <c r="C22073" s="203"/>
    </row>
    <row r="22074" spans="1:3">
      <c r="A22074" s="157" t="s">
        <v>72062</v>
      </c>
      <c r="B22074" s="155" t="s">
        <v>72063</v>
      </c>
      <c r="C22074" s="203"/>
    </row>
    <row r="22075" spans="1:3">
      <c r="A22075" s="157" t="s">
        <v>72064</v>
      </c>
      <c r="B22075" s="155" t="s">
        <v>1467</v>
      </c>
      <c r="C22075" s="203"/>
    </row>
    <row r="22076" spans="1:3">
      <c r="A22076" s="157" t="s">
        <v>72065</v>
      </c>
      <c r="B22076" s="155" t="s">
        <v>33689</v>
      </c>
      <c r="C22076" s="203"/>
    </row>
    <row r="22077" spans="1:3">
      <c r="A22077" s="157" t="s">
        <v>72066</v>
      </c>
      <c r="B22077" s="155" t="s">
        <v>38322</v>
      </c>
      <c r="C22077" s="203"/>
    </row>
    <row r="22078" spans="1:3">
      <c r="A22078" s="157" t="s">
        <v>72067</v>
      </c>
      <c r="B22078" s="155" t="s">
        <v>34625</v>
      </c>
      <c r="C22078" s="203"/>
    </row>
    <row r="22079" spans="1:3">
      <c r="A22079" s="157" t="s">
        <v>72068</v>
      </c>
      <c r="B22079" s="155" t="s">
        <v>65183</v>
      </c>
      <c r="C22079" s="203"/>
    </row>
    <row r="22080" spans="1:3">
      <c r="A22080" s="157" t="s">
        <v>72069</v>
      </c>
      <c r="B22080" s="155" t="s">
        <v>72070</v>
      </c>
      <c r="C22080" s="203"/>
    </row>
    <row r="22081" spans="1:3">
      <c r="A22081" s="157" t="s">
        <v>72071</v>
      </c>
      <c r="B22081" s="155" t="s">
        <v>54978</v>
      </c>
      <c r="C22081" s="203"/>
    </row>
    <row r="22082" spans="1:3">
      <c r="A22082" s="157" t="s">
        <v>72072</v>
      </c>
      <c r="B22082" s="155" t="s">
        <v>72073</v>
      </c>
      <c r="C22082" s="203"/>
    </row>
    <row r="22083" spans="1:3">
      <c r="A22083" s="157" t="s">
        <v>72074</v>
      </c>
      <c r="B22083" s="155" t="s">
        <v>72075</v>
      </c>
      <c r="C22083" s="203"/>
    </row>
    <row r="22084" spans="1:3">
      <c r="A22084" s="157" t="s">
        <v>72076</v>
      </c>
      <c r="B22084" s="155" t="s">
        <v>72077</v>
      </c>
      <c r="C22084" s="203"/>
    </row>
    <row r="22085" spans="1:3">
      <c r="A22085" s="157" t="s">
        <v>72078</v>
      </c>
      <c r="B22085" s="155" t="s">
        <v>72079</v>
      </c>
      <c r="C22085" s="203"/>
    </row>
    <row r="22086" spans="1:3">
      <c r="A22086" s="157" t="s">
        <v>72080</v>
      </c>
      <c r="B22086" s="155" t="s">
        <v>40649</v>
      </c>
      <c r="C22086" s="203"/>
    </row>
    <row r="22087" spans="1:3">
      <c r="A22087" s="157" t="s">
        <v>72081</v>
      </c>
      <c r="B22087" s="155" t="s">
        <v>72082</v>
      </c>
      <c r="C22087" s="203"/>
    </row>
    <row r="22088" spans="1:3">
      <c r="A22088" s="157" t="s">
        <v>72083</v>
      </c>
      <c r="B22088" s="155" t="s">
        <v>34487</v>
      </c>
      <c r="C22088" s="203"/>
    </row>
    <row r="22089" spans="1:3">
      <c r="A22089" s="157" t="s">
        <v>72084</v>
      </c>
      <c r="B22089" s="155" t="s">
        <v>72085</v>
      </c>
      <c r="C22089" s="203"/>
    </row>
    <row r="22090" spans="1:3">
      <c r="A22090" s="157" t="s">
        <v>72086</v>
      </c>
      <c r="B22090" s="155" t="s">
        <v>72087</v>
      </c>
      <c r="C22090" s="203"/>
    </row>
    <row r="22091" spans="1:3">
      <c r="A22091" s="157" t="s">
        <v>72088</v>
      </c>
      <c r="B22091" s="155" t="s">
        <v>72089</v>
      </c>
      <c r="C22091" s="203"/>
    </row>
    <row r="22092" spans="1:3">
      <c r="A22092" s="157" t="s">
        <v>72090</v>
      </c>
      <c r="B22092" s="155" t="s">
        <v>1468</v>
      </c>
      <c r="C22092" s="203"/>
    </row>
    <row r="22093" spans="1:3">
      <c r="A22093" s="157" t="s">
        <v>72091</v>
      </c>
      <c r="B22093" s="155" t="s">
        <v>33689</v>
      </c>
      <c r="C22093" s="203"/>
    </row>
    <row r="22094" spans="1:3">
      <c r="A22094" s="157" t="s">
        <v>72092</v>
      </c>
      <c r="B22094" s="155" t="s">
        <v>72093</v>
      </c>
      <c r="C22094" s="203"/>
    </row>
    <row r="22095" spans="1:3">
      <c r="A22095" s="157" t="s">
        <v>72094</v>
      </c>
      <c r="B22095" s="155" t="s">
        <v>72095</v>
      </c>
      <c r="C22095" s="203"/>
    </row>
    <row r="22096" spans="1:3">
      <c r="A22096" s="157" t="s">
        <v>72096</v>
      </c>
      <c r="B22096" s="155" t="s">
        <v>72097</v>
      </c>
      <c r="C22096" s="203"/>
    </row>
    <row r="22097" spans="1:3">
      <c r="A22097" s="157" t="s">
        <v>72098</v>
      </c>
      <c r="B22097" s="155" t="s">
        <v>39323</v>
      </c>
      <c r="C22097" s="203"/>
    </row>
    <row r="22098" spans="1:3">
      <c r="A22098" s="157" t="s">
        <v>72099</v>
      </c>
      <c r="B22098" s="155" t="s">
        <v>48359</v>
      </c>
      <c r="C22098" s="203"/>
    </row>
    <row r="22099" spans="1:3">
      <c r="A22099" s="157" t="s">
        <v>72100</v>
      </c>
      <c r="B22099" s="155" t="s">
        <v>72101</v>
      </c>
      <c r="C22099" s="203"/>
    </row>
    <row r="22100" spans="1:3">
      <c r="A22100" s="157" t="s">
        <v>72102</v>
      </c>
      <c r="B22100" s="155" t="s">
        <v>38611</v>
      </c>
      <c r="C22100" s="203"/>
    </row>
    <row r="22101" spans="1:3">
      <c r="A22101" s="157" t="s">
        <v>72103</v>
      </c>
      <c r="B22101" s="155" t="s">
        <v>39646</v>
      </c>
      <c r="C22101" s="203"/>
    </row>
    <row r="22102" spans="1:3">
      <c r="A22102" s="157" t="s">
        <v>72104</v>
      </c>
      <c r="B22102" s="155" t="s">
        <v>72105</v>
      </c>
      <c r="C22102" s="203"/>
    </row>
    <row r="22103" spans="1:3">
      <c r="A22103" s="157" t="s">
        <v>72106</v>
      </c>
      <c r="B22103" s="155" t="s">
        <v>72107</v>
      </c>
      <c r="C22103" s="203"/>
    </row>
    <row r="22104" spans="1:3">
      <c r="A22104" s="157" t="s">
        <v>72108</v>
      </c>
      <c r="B22104" s="155" t="s">
        <v>47169</v>
      </c>
      <c r="C22104" s="203"/>
    </row>
    <row r="22105" spans="1:3">
      <c r="A22105" s="157" t="s">
        <v>72109</v>
      </c>
      <c r="B22105" s="155" t="s">
        <v>72110</v>
      </c>
      <c r="C22105" s="203"/>
    </row>
    <row r="22106" spans="1:3">
      <c r="A22106" s="157" t="s">
        <v>72111</v>
      </c>
      <c r="B22106" s="155" t="s">
        <v>72112</v>
      </c>
      <c r="C22106" s="203"/>
    </row>
    <row r="22107" spans="1:3">
      <c r="A22107" s="157" t="s">
        <v>72113</v>
      </c>
      <c r="B22107" s="155" t="s">
        <v>72114</v>
      </c>
      <c r="C22107" s="203"/>
    </row>
    <row r="22108" spans="1:3">
      <c r="A22108" s="157" t="s">
        <v>72115</v>
      </c>
      <c r="B22108" s="155" t="s">
        <v>72116</v>
      </c>
      <c r="C22108" s="203"/>
    </row>
    <row r="22109" spans="1:3">
      <c r="A22109" s="157" t="s">
        <v>72117</v>
      </c>
      <c r="B22109" s="155" t="s">
        <v>72118</v>
      </c>
      <c r="C22109" s="203"/>
    </row>
    <row r="22110" spans="1:3">
      <c r="A22110" s="157" t="s">
        <v>72119</v>
      </c>
      <c r="B22110" s="155" t="s">
        <v>72120</v>
      </c>
      <c r="C22110" s="203"/>
    </row>
    <row r="22111" spans="1:3">
      <c r="A22111" s="157" t="s">
        <v>72121</v>
      </c>
      <c r="B22111" s="155" t="s">
        <v>1469</v>
      </c>
      <c r="C22111" s="203"/>
    </row>
    <row r="22112" spans="1:3">
      <c r="A22112" s="157" t="s">
        <v>72122</v>
      </c>
      <c r="B22112" s="155" t="s">
        <v>32986</v>
      </c>
      <c r="C22112" s="203"/>
    </row>
    <row r="22113" spans="1:3">
      <c r="A22113" s="157" t="s">
        <v>72123</v>
      </c>
      <c r="B22113" s="155" t="s">
        <v>72124</v>
      </c>
      <c r="C22113" s="203"/>
    </row>
    <row r="22114" spans="1:3">
      <c r="A22114" s="157" t="s">
        <v>72125</v>
      </c>
      <c r="B22114" s="155" t="s">
        <v>72126</v>
      </c>
      <c r="C22114" s="203"/>
    </row>
    <row r="22115" spans="1:3">
      <c r="A22115" s="157" t="s">
        <v>72127</v>
      </c>
      <c r="B22115" s="155" t="s">
        <v>72128</v>
      </c>
      <c r="C22115" s="203"/>
    </row>
    <row r="22116" spans="1:3">
      <c r="A22116" s="157" t="s">
        <v>72129</v>
      </c>
      <c r="B22116" s="155" t="s">
        <v>72130</v>
      </c>
      <c r="C22116" s="203"/>
    </row>
    <row r="22117" spans="1:3">
      <c r="A22117" s="157" t="s">
        <v>72131</v>
      </c>
      <c r="B22117" s="155" t="s">
        <v>62271</v>
      </c>
      <c r="C22117" s="203"/>
    </row>
    <row r="22118" spans="1:3">
      <c r="A22118" s="157" t="s">
        <v>72132</v>
      </c>
      <c r="B22118" s="155" t="s">
        <v>72133</v>
      </c>
      <c r="C22118" s="203"/>
    </row>
    <row r="22119" spans="1:3">
      <c r="A22119" s="157" t="s">
        <v>72134</v>
      </c>
      <c r="B22119" s="155" t="s">
        <v>39081</v>
      </c>
      <c r="C22119" s="203"/>
    </row>
    <row r="22120" spans="1:3">
      <c r="A22120" s="157" t="s">
        <v>72135</v>
      </c>
      <c r="B22120" s="155" t="s">
        <v>72136</v>
      </c>
      <c r="C22120" s="203"/>
    </row>
    <row r="22121" spans="1:3">
      <c r="A22121" s="157" t="s">
        <v>72137</v>
      </c>
      <c r="B22121" s="155" t="s">
        <v>72138</v>
      </c>
      <c r="C22121" s="203"/>
    </row>
    <row r="22122" spans="1:3">
      <c r="A22122" s="157" t="s">
        <v>72139</v>
      </c>
      <c r="B22122" s="155" t="s">
        <v>72140</v>
      </c>
      <c r="C22122" s="203"/>
    </row>
    <row r="22123" spans="1:3">
      <c r="A22123" s="157" t="s">
        <v>72141</v>
      </c>
      <c r="B22123" s="155" t="s">
        <v>72142</v>
      </c>
      <c r="C22123" s="203"/>
    </row>
    <row r="22124" spans="1:3">
      <c r="A22124" s="157" t="s">
        <v>72143</v>
      </c>
      <c r="B22124" s="155" t="s">
        <v>72144</v>
      </c>
      <c r="C22124" s="203"/>
    </row>
    <row r="22125" spans="1:3">
      <c r="A22125" s="157" t="s">
        <v>72145</v>
      </c>
      <c r="B22125" s="155" t="s">
        <v>72146</v>
      </c>
      <c r="C22125" s="203"/>
    </row>
    <row r="22126" spans="1:3">
      <c r="A22126" s="157" t="s">
        <v>72147</v>
      </c>
      <c r="B22126" s="155" t="s">
        <v>72148</v>
      </c>
      <c r="C22126" s="203"/>
    </row>
    <row r="22127" spans="1:3">
      <c r="A22127" s="157" t="s">
        <v>72149</v>
      </c>
      <c r="B22127" s="155" t="s">
        <v>31105</v>
      </c>
      <c r="C22127" s="203"/>
    </row>
    <row r="22128" spans="1:3">
      <c r="A22128" s="157" t="s">
        <v>72150</v>
      </c>
      <c r="B22128" s="155" t="s">
        <v>72151</v>
      </c>
      <c r="C22128" s="203"/>
    </row>
    <row r="22129" spans="1:3">
      <c r="A22129" s="157" t="s">
        <v>72152</v>
      </c>
      <c r="B22129" s="155" t="s">
        <v>68538</v>
      </c>
      <c r="C22129" s="203"/>
    </row>
    <row r="22130" spans="1:3">
      <c r="A22130" s="157" t="s">
        <v>72153</v>
      </c>
      <c r="B22130" s="155" t="s">
        <v>1470</v>
      </c>
      <c r="C22130" s="203"/>
    </row>
    <row r="22131" spans="1:3">
      <c r="A22131" s="157" t="s">
        <v>72154</v>
      </c>
      <c r="B22131" s="155" t="s">
        <v>72155</v>
      </c>
      <c r="C22131" s="203"/>
    </row>
    <row r="22132" spans="1:3">
      <c r="A22132" s="157" t="s">
        <v>72156</v>
      </c>
      <c r="B22132" s="155" t="s">
        <v>72157</v>
      </c>
      <c r="C22132" s="203"/>
    </row>
    <row r="22133" spans="1:3">
      <c r="A22133" s="157" t="s">
        <v>72158</v>
      </c>
      <c r="B22133" s="155" t="s">
        <v>72159</v>
      </c>
      <c r="C22133" s="203"/>
    </row>
    <row r="22134" spans="1:3">
      <c r="A22134" s="157" t="s">
        <v>72160</v>
      </c>
      <c r="B22134" s="155" t="s">
        <v>72161</v>
      </c>
      <c r="C22134" s="203"/>
    </row>
    <row r="22135" spans="1:3">
      <c r="A22135" s="157" t="s">
        <v>72162</v>
      </c>
      <c r="B22135" s="155" t="s">
        <v>69592</v>
      </c>
      <c r="C22135" s="203"/>
    </row>
    <row r="22136" spans="1:3">
      <c r="A22136" s="157" t="s">
        <v>72163</v>
      </c>
      <c r="B22136" s="155" t="s">
        <v>72164</v>
      </c>
      <c r="C22136" s="203"/>
    </row>
    <row r="22137" spans="1:3">
      <c r="A22137" s="157" t="s">
        <v>72165</v>
      </c>
      <c r="B22137" s="155" t="s">
        <v>72166</v>
      </c>
      <c r="C22137" s="203"/>
    </row>
    <row r="22138" spans="1:3">
      <c r="A22138" s="157" t="s">
        <v>72167</v>
      </c>
      <c r="B22138" s="155" t="s">
        <v>72168</v>
      </c>
      <c r="C22138" s="203"/>
    </row>
    <row r="22139" spans="1:3">
      <c r="A22139" s="157" t="s">
        <v>72169</v>
      </c>
      <c r="B22139" s="155" t="s">
        <v>72170</v>
      </c>
      <c r="C22139" s="203"/>
    </row>
    <row r="22140" spans="1:3">
      <c r="A22140" s="157" t="s">
        <v>72171</v>
      </c>
      <c r="B22140" s="155" t="s">
        <v>72172</v>
      </c>
      <c r="C22140" s="203"/>
    </row>
    <row r="22141" spans="1:3">
      <c r="A22141" s="157" t="s">
        <v>72173</v>
      </c>
      <c r="B22141" s="155" t="s">
        <v>72174</v>
      </c>
      <c r="C22141" s="203"/>
    </row>
    <row r="22142" spans="1:3">
      <c r="A22142" s="157" t="s">
        <v>72175</v>
      </c>
      <c r="B22142" s="155" t="s">
        <v>72176</v>
      </c>
      <c r="C22142" s="203"/>
    </row>
    <row r="22143" spans="1:3">
      <c r="A22143" s="157" t="s">
        <v>72177</v>
      </c>
      <c r="B22143" s="155" t="s">
        <v>72178</v>
      </c>
      <c r="C22143" s="203"/>
    </row>
    <row r="22144" spans="1:3">
      <c r="A22144" s="157" t="s">
        <v>72179</v>
      </c>
      <c r="B22144" s="155" t="s">
        <v>1471</v>
      </c>
      <c r="C22144" s="203"/>
    </row>
    <row r="22145" spans="1:3">
      <c r="A22145" s="157" t="s">
        <v>72180</v>
      </c>
      <c r="B22145" s="155" t="s">
        <v>68</v>
      </c>
      <c r="C22145" s="203"/>
    </row>
    <row r="22146" spans="1:3">
      <c r="A22146" s="157" t="s">
        <v>72181</v>
      </c>
      <c r="B22146" s="155" t="s">
        <v>71</v>
      </c>
      <c r="C22146" s="203"/>
    </row>
    <row r="22147" spans="1:3">
      <c r="A22147" s="157" t="s">
        <v>72182</v>
      </c>
      <c r="B22147" s="155" t="s">
        <v>72183</v>
      </c>
      <c r="C22147" s="203"/>
    </row>
    <row r="22148" spans="1:3">
      <c r="A22148" s="157" t="s">
        <v>72184</v>
      </c>
      <c r="B22148" s="155" t="s">
        <v>35310</v>
      </c>
      <c r="C22148" s="203"/>
    </row>
    <row r="22149" spans="1:3">
      <c r="A22149" s="157" t="s">
        <v>72185</v>
      </c>
      <c r="B22149" s="155" t="s">
        <v>35818</v>
      </c>
      <c r="C22149" s="203"/>
    </row>
    <row r="22150" spans="1:3">
      <c r="A22150" s="157" t="s">
        <v>72186</v>
      </c>
      <c r="B22150" s="155" t="s">
        <v>72187</v>
      </c>
      <c r="C22150" s="203"/>
    </row>
    <row r="22151" spans="1:3">
      <c r="A22151" s="157" t="s">
        <v>72188</v>
      </c>
      <c r="B22151" s="155" t="s">
        <v>67793</v>
      </c>
      <c r="C22151" s="203"/>
    </row>
    <row r="22152" spans="1:3">
      <c r="A22152" s="157" t="s">
        <v>72189</v>
      </c>
      <c r="B22152" s="155" t="s">
        <v>72190</v>
      </c>
      <c r="C22152" s="203"/>
    </row>
    <row r="22153" spans="1:3">
      <c r="A22153" s="157" t="s">
        <v>72191</v>
      </c>
      <c r="B22153" s="155" t="s">
        <v>72192</v>
      </c>
      <c r="C22153" s="203"/>
    </row>
    <row r="22154" spans="1:3">
      <c r="A22154" s="157" t="s">
        <v>72193</v>
      </c>
      <c r="B22154" s="155" t="s">
        <v>72194</v>
      </c>
      <c r="C22154" s="203"/>
    </row>
    <row r="22155" spans="1:3">
      <c r="A22155" s="157" t="s">
        <v>72195</v>
      </c>
      <c r="B22155" s="155" t="s">
        <v>72196</v>
      </c>
      <c r="C22155" s="203"/>
    </row>
    <row r="22156" spans="1:3">
      <c r="A22156" s="157" t="s">
        <v>72197</v>
      </c>
      <c r="B22156" s="155" t="s">
        <v>72198</v>
      </c>
      <c r="C22156" s="203"/>
    </row>
    <row r="22157" spans="1:3">
      <c r="A22157" s="157" t="s">
        <v>72199</v>
      </c>
      <c r="B22157" s="155" t="s">
        <v>72200</v>
      </c>
      <c r="C22157" s="203"/>
    </row>
    <row r="22158" spans="1:3">
      <c r="A22158" s="157" t="s">
        <v>72201</v>
      </c>
      <c r="B22158" s="155" t="s">
        <v>1472</v>
      </c>
      <c r="C22158" s="203"/>
    </row>
    <row r="22159" spans="1:3">
      <c r="A22159" s="157" t="s">
        <v>72202</v>
      </c>
      <c r="B22159" s="155" t="s">
        <v>72203</v>
      </c>
      <c r="C22159" s="203"/>
    </row>
    <row r="22160" spans="1:3">
      <c r="A22160" s="157" t="s">
        <v>72204</v>
      </c>
      <c r="B22160" s="155" t="s">
        <v>72205</v>
      </c>
      <c r="C22160" s="203"/>
    </row>
    <row r="22161" spans="1:3">
      <c r="A22161" s="157" t="s">
        <v>72206</v>
      </c>
      <c r="B22161" s="155" t="s">
        <v>36898</v>
      </c>
      <c r="C22161" s="203"/>
    </row>
    <row r="22162" spans="1:3">
      <c r="A22162" s="157" t="s">
        <v>72207</v>
      </c>
      <c r="B22162" s="155" t="s">
        <v>49514</v>
      </c>
      <c r="C22162" s="203"/>
    </row>
    <row r="22163" spans="1:3">
      <c r="A22163" s="157" t="s">
        <v>72208</v>
      </c>
      <c r="B22163" s="155" t="s">
        <v>35105</v>
      </c>
      <c r="C22163" s="203"/>
    </row>
    <row r="22164" spans="1:3">
      <c r="A22164" s="157" t="s">
        <v>72209</v>
      </c>
      <c r="B22164" s="155" t="s">
        <v>72210</v>
      </c>
      <c r="C22164" s="203"/>
    </row>
    <row r="22165" spans="1:3">
      <c r="A22165" s="157" t="s">
        <v>72211</v>
      </c>
      <c r="B22165" s="155" t="s">
        <v>72212</v>
      </c>
      <c r="C22165" s="203"/>
    </row>
    <row r="22166" spans="1:3">
      <c r="A22166" s="157" t="s">
        <v>72213</v>
      </c>
      <c r="B22166" s="155" t="s">
        <v>72214</v>
      </c>
      <c r="C22166" s="203"/>
    </row>
    <row r="22167" spans="1:3">
      <c r="A22167" s="157" t="s">
        <v>72215</v>
      </c>
      <c r="B22167" s="155" t="s">
        <v>72216</v>
      </c>
      <c r="C22167" s="203"/>
    </row>
    <row r="22168" spans="1:3">
      <c r="A22168" s="157" t="s">
        <v>72217</v>
      </c>
      <c r="B22168" s="155" t="s">
        <v>35094</v>
      </c>
      <c r="C22168" s="203"/>
    </row>
    <row r="22169" spans="1:3">
      <c r="A22169" s="157" t="s">
        <v>72218</v>
      </c>
      <c r="B22169" s="155" t="s">
        <v>72219</v>
      </c>
      <c r="C22169" s="203"/>
    </row>
    <row r="22170" spans="1:3">
      <c r="A22170" s="157" t="s">
        <v>72220</v>
      </c>
      <c r="B22170" s="155" t="s">
        <v>72221</v>
      </c>
      <c r="C22170" s="203"/>
    </row>
    <row r="22171" spans="1:3">
      <c r="A22171" s="157" t="s">
        <v>72222</v>
      </c>
      <c r="B22171" s="155" t="s">
        <v>1473</v>
      </c>
      <c r="C22171" s="203"/>
    </row>
    <row r="22172" spans="1:3">
      <c r="A22172" s="157" t="s">
        <v>72223</v>
      </c>
      <c r="B22172" s="155" t="s">
        <v>69901</v>
      </c>
      <c r="C22172" s="203"/>
    </row>
    <row r="22173" spans="1:3">
      <c r="A22173" s="157" t="s">
        <v>72224</v>
      </c>
      <c r="B22173" s="155" t="s">
        <v>72225</v>
      </c>
      <c r="C22173" s="203"/>
    </row>
    <row r="22174" spans="1:3">
      <c r="A22174" s="157" t="s">
        <v>72226</v>
      </c>
      <c r="B22174" s="155" t="s">
        <v>35354</v>
      </c>
      <c r="C22174" s="203"/>
    </row>
    <row r="22175" spans="1:3">
      <c r="A22175" s="157" t="s">
        <v>72227</v>
      </c>
      <c r="B22175" s="155" t="s">
        <v>72228</v>
      </c>
      <c r="C22175" s="203"/>
    </row>
    <row r="22176" spans="1:3">
      <c r="A22176" s="157" t="s">
        <v>72229</v>
      </c>
      <c r="B22176" s="155" t="s">
        <v>1474</v>
      </c>
      <c r="C22176" s="203"/>
    </row>
    <row r="22177" spans="1:3">
      <c r="A22177" s="157" t="s">
        <v>72230</v>
      </c>
      <c r="B22177" s="155" t="s">
        <v>72231</v>
      </c>
      <c r="C22177" s="203"/>
    </row>
    <row r="22178" spans="1:3">
      <c r="A22178" s="157" t="s">
        <v>72232</v>
      </c>
      <c r="B22178" s="155" t="s">
        <v>72233</v>
      </c>
      <c r="C22178" s="203"/>
    </row>
    <row r="22179" spans="1:3">
      <c r="A22179" s="157" t="s">
        <v>72234</v>
      </c>
      <c r="B22179" s="155" t="s">
        <v>72235</v>
      </c>
      <c r="C22179" s="203"/>
    </row>
    <row r="22180" spans="1:3">
      <c r="A22180" s="157" t="s">
        <v>72236</v>
      </c>
      <c r="B22180" s="155" t="s">
        <v>72237</v>
      </c>
      <c r="C22180" s="203"/>
    </row>
    <row r="22181" spans="1:3">
      <c r="A22181" s="157" t="s">
        <v>72238</v>
      </c>
      <c r="B22181" s="155" t="s">
        <v>72239</v>
      </c>
      <c r="C22181" s="203"/>
    </row>
    <row r="22182" spans="1:3">
      <c r="A22182" s="157" t="s">
        <v>72240</v>
      </c>
      <c r="B22182" s="155" t="s">
        <v>72241</v>
      </c>
      <c r="C22182" s="203"/>
    </row>
    <row r="22183" spans="1:3">
      <c r="A22183" s="157" t="s">
        <v>72242</v>
      </c>
      <c r="B22183" s="155" t="s">
        <v>72243</v>
      </c>
      <c r="C22183" s="203"/>
    </row>
    <row r="22184" spans="1:3">
      <c r="A22184" s="157" t="s">
        <v>72244</v>
      </c>
      <c r="B22184" s="155" t="s">
        <v>72245</v>
      </c>
      <c r="C22184" s="203"/>
    </row>
    <row r="22185" spans="1:3">
      <c r="A22185" s="157" t="s">
        <v>72246</v>
      </c>
      <c r="B22185" s="155" t="s">
        <v>72124</v>
      </c>
      <c r="C22185" s="203"/>
    </row>
    <row r="22186" spans="1:3">
      <c r="A22186" s="157" t="s">
        <v>72247</v>
      </c>
      <c r="B22186" s="155" t="s">
        <v>72248</v>
      </c>
      <c r="C22186" s="203"/>
    </row>
    <row r="22187" spans="1:3">
      <c r="A22187" s="157" t="s">
        <v>72249</v>
      </c>
      <c r="B22187" s="155" t="s">
        <v>1475</v>
      </c>
      <c r="C22187" s="203"/>
    </row>
    <row r="22188" spans="1:3">
      <c r="A22188" s="157" t="s">
        <v>72250</v>
      </c>
      <c r="B22188" s="155" t="s">
        <v>42562</v>
      </c>
      <c r="C22188" s="203"/>
    </row>
    <row r="22189" spans="1:3">
      <c r="A22189" s="157" t="s">
        <v>72251</v>
      </c>
      <c r="B22189" s="155" t="s">
        <v>33689</v>
      </c>
      <c r="C22189" s="203"/>
    </row>
    <row r="22190" spans="1:3">
      <c r="A22190" s="157" t="s">
        <v>72252</v>
      </c>
      <c r="B22190" s="155" t="s">
        <v>53887</v>
      </c>
      <c r="C22190" s="203"/>
    </row>
    <row r="22191" spans="1:3">
      <c r="A22191" s="157" t="s">
        <v>72253</v>
      </c>
      <c r="B22191" s="155" t="s">
        <v>72254</v>
      </c>
      <c r="C22191" s="203"/>
    </row>
    <row r="22192" spans="1:3">
      <c r="A22192" s="157" t="s">
        <v>72255</v>
      </c>
      <c r="B22192" s="155" t="s">
        <v>54997</v>
      </c>
      <c r="C22192" s="203"/>
    </row>
    <row r="22193" spans="1:3">
      <c r="A22193" s="157" t="s">
        <v>72256</v>
      </c>
      <c r="B22193" s="155" t="s">
        <v>72257</v>
      </c>
      <c r="C22193" s="203"/>
    </row>
    <row r="22194" spans="1:3">
      <c r="A22194" s="157" t="s">
        <v>72258</v>
      </c>
      <c r="B22194" s="155" t="s">
        <v>34322</v>
      </c>
      <c r="C22194" s="203"/>
    </row>
    <row r="22195" spans="1:3">
      <c r="A22195" s="157" t="s">
        <v>72259</v>
      </c>
      <c r="B22195" s="155" t="s">
        <v>72260</v>
      </c>
      <c r="C22195" s="203"/>
    </row>
    <row r="22196" spans="1:3">
      <c r="A22196" s="157" t="s">
        <v>72261</v>
      </c>
      <c r="B22196" s="155" t="s">
        <v>38486</v>
      </c>
      <c r="C22196" s="203"/>
    </row>
    <row r="22197" spans="1:3">
      <c r="A22197" s="157" t="s">
        <v>72262</v>
      </c>
      <c r="B22197" s="155" t="s">
        <v>61305</v>
      </c>
      <c r="C22197" s="203"/>
    </row>
    <row r="22198" spans="1:3">
      <c r="A22198" s="157" t="s">
        <v>72263</v>
      </c>
      <c r="B22198" s="155" t="s">
        <v>72264</v>
      </c>
      <c r="C22198" s="203"/>
    </row>
    <row r="22199" spans="1:3">
      <c r="A22199" s="157" t="s">
        <v>72265</v>
      </c>
      <c r="B22199" s="155" t="s">
        <v>34520</v>
      </c>
      <c r="C22199" s="203"/>
    </row>
    <row r="22200" spans="1:3">
      <c r="A22200" s="157" t="s">
        <v>72266</v>
      </c>
      <c r="B22200" s="155" t="s">
        <v>36318</v>
      </c>
      <c r="C22200" s="203"/>
    </row>
    <row r="22201" spans="1:3">
      <c r="A22201" s="157" t="s">
        <v>72267</v>
      </c>
      <c r="B22201" s="155" t="s">
        <v>1476</v>
      </c>
      <c r="C22201" s="203"/>
    </row>
    <row r="22202" spans="1:3">
      <c r="A22202" s="157" t="s">
        <v>72268</v>
      </c>
      <c r="B22202" s="155" t="s">
        <v>68193</v>
      </c>
      <c r="C22202" s="203"/>
    </row>
    <row r="22203" spans="1:3">
      <c r="A22203" s="157" t="s">
        <v>72269</v>
      </c>
      <c r="B22203" s="155" t="s">
        <v>72270</v>
      </c>
      <c r="C22203" s="203"/>
    </row>
    <row r="22204" spans="1:3">
      <c r="A22204" s="157" t="s">
        <v>72271</v>
      </c>
      <c r="B22204" s="155" t="s">
        <v>72272</v>
      </c>
      <c r="C22204" s="203"/>
    </row>
    <row r="22205" spans="1:3">
      <c r="A22205" s="157" t="s">
        <v>72273</v>
      </c>
      <c r="B22205" s="155" t="s">
        <v>72274</v>
      </c>
      <c r="C22205" s="203"/>
    </row>
    <row r="22206" spans="1:3">
      <c r="A22206" s="157" t="s">
        <v>72275</v>
      </c>
      <c r="B22206" s="155" t="s">
        <v>72276</v>
      </c>
      <c r="C22206" s="203"/>
    </row>
    <row r="22207" spans="1:3">
      <c r="A22207" s="157" t="s">
        <v>72277</v>
      </c>
      <c r="B22207" s="155" t="s">
        <v>72278</v>
      </c>
      <c r="C22207" s="203"/>
    </row>
    <row r="22208" spans="1:3">
      <c r="A22208" s="157" t="s">
        <v>72279</v>
      </c>
      <c r="B22208" s="155" t="s">
        <v>72280</v>
      </c>
      <c r="C22208" s="203"/>
    </row>
    <row r="22209" spans="1:3">
      <c r="A22209" s="157" t="s">
        <v>72281</v>
      </c>
      <c r="B22209" s="155" t="s">
        <v>72282</v>
      </c>
      <c r="C22209" s="203"/>
    </row>
    <row r="22210" spans="1:3">
      <c r="A22210" s="157" t="s">
        <v>72283</v>
      </c>
      <c r="B22210" s="155" t="s">
        <v>72284</v>
      </c>
      <c r="C22210" s="203"/>
    </row>
    <row r="22211" spans="1:3">
      <c r="A22211" s="157" t="s">
        <v>72285</v>
      </c>
      <c r="B22211" s="155" t="s">
        <v>35948</v>
      </c>
      <c r="C22211" s="203"/>
    </row>
    <row r="22212" spans="1:3">
      <c r="A22212" s="157" t="s">
        <v>72286</v>
      </c>
      <c r="B22212" s="155" t="s">
        <v>72287</v>
      </c>
      <c r="C22212" s="203"/>
    </row>
    <row r="22213" spans="1:3">
      <c r="A22213" s="157" t="s">
        <v>72288</v>
      </c>
      <c r="B22213" s="155" t="s">
        <v>72289</v>
      </c>
      <c r="C22213" s="203"/>
    </row>
    <row r="22214" spans="1:3">
      <c r="A22214" s="157" t="s">
        <v>72290</v>
      </c>
      <c r="B22214" s="155" t="s">
        <v>72291</v>
      </c>
      <c r="C22214" s="203"/>
    </row>
    <row r="22215" spans="1:3">
      <c r="A22215" s="157" t="s">
        <v>72292</v>
      </c>
      <c r="B22215" s="155" t="s">
        <v>72293</v>
      </c>
      <c r="C22215" s="203"/>
    </row>
    <row r="22216" spans="1:3">
      <c r="A22216" s="157" t="s">
        <v>72294</v>
      </c>
      <c r="B22216" s="155" t="s">
        <v>70407</v>
      </c>
      <c r="C22216" s="203"/>
    </row>
    <row r="22217" spans="1:3">
      <c r="A22217" s="157" t="s">
        <v>72295</v>
      </c>
      <c r="B22217" s="155" t="s">
        <v>40127</v>
      </c>
      <c r="C22217" s="203"/>
    </row>
    <row r="22218" spans="1:3">
      <c r="A22218" s="157" t="s">
        <v>72296</v>
      </c>
      <c r="B22218" s="155" t="s">
        <v>72297</v>
      </c>
      <c r="C22218" s="203"/>
    </row>
    <row r="22219" spans="1:3">
      <c r="A22219" s="157" t="s">
        <v>72298</v>
      </c>
      <c r="B22219" s="155" t="s">
        <v>72299</v>
      </c>
      <c r="C22219" s="203"/>
    </row>
    <row r="22220" spans="1:3">
      <c r="A22220" s="157" t="s">
        <v>72300</v>
      </c>
      <c r="B22220" s="155" t="s">
        <v>1477</v>
      </c>
      <c r="C22220" s="203"/>
    </row>
    <row r="22221" spans="1:3">
      <c r="A22221" s="157" t="s">
        <v>72301</v>
      </c>
      <c r="B22221" s="155" t="s">
        <v>72302</v>
      </c>
      <c r="C22221" s="203"/>
    </row>
    <row r="22222" spans="1:3">
      <c r="A22222" s="157" t="s">
        <v>72303</v>
      </c>
      <c r="B22222" s="155" t="s">
        <v>72304</v>
      </c>
      <c r="C22222" s="203"/>
    </row>
    <row r="22223" spans="1:3">
      <c r="A22223" s="157" t="s">
        <v>72305</v>
      </c>
      <c r="B22223" s="155" t="s">
        <v>72306</v>
      </c>
      <c r="C22223" s="203"/>
    </row>
    <row r="22224" spans="1:3">
      <c r="A22224" s="157" t="s">
        <v>72307</v>
      </c>
      <c r="B22224" s="155" t="s">
        <v>72308</v>
      </c>
      <c r="C22224" s="203"/>
    </row>
    <row r="22225" spans="1:3">
      <c r="A22225" s="157" t="s">
        <v>72309</v>
      </c>
      <c r="B22225" s="155" t="s">
        <v>72310</v>
      </c>
      <c r="C22225" s="203"/>
    </row>
    <row r="22226" spans="1:3">
      <c r="A22226" s="157" t="s">
        <v>72311</v>
      </c>
      <c r="B22226" s="155" t="s">
        <v>72312</v>
      </c>
      <c r="C22226" s="203"/>
    </row>
    <row r="22227" spans="1:3">
      <c r="A22227" s="157" t="s">
        <v>72313</v>
      </c>
      <c r="B22227" s="155" t="s">
        <v>72314</v>
      </c>
      <c r="C22227" s="203"/>
    </row>
    <row r="22228" spans="1:3">
      <c r="A22228" s="157" t="s">
        <v>72315</v>
      </c>
      <c r="B22228" s="155" t="s">
        <v>72316</v>
      </c>
      <c r="C22228" s="203"/>
    </row>
    <row r="22229" spans="1:3">
      <c r="A22229" s="157" t="s">
        <v>72317</v>
      </c>
      <c r="B22229" s="155" t="s">
        <v>72318</v>
      </c>
      <c r="C22229" s="203"/>
    </row>
    <row r="22230" spans="1:3">
      <c r="A22230" s="157" t="s">
        <v>72319</v>
      </c>
      <c r="B22230" s="155" t="s">
        <v>72320</v>
      </c>
      <c r="C22230" s="203"/>
    </row>
    <row r="22231" spans="1:3">
      <c r="A22231" s="157" t="s">
        <v>72321</v>
      </c>
      <c r="B22231" s="155" t="s">
        <v>72105</v>
      </c>
      <c r="C22231" s="203"/>
    </row>
    <row r="22232" spans="1:3">
      <c r="A22232" s="157" t="s">
        <v>72322</v>
      </c>
      <c r="B22232" s="155" t="s">
        <v>47986</v>
      </c>
      <c r="C22232" s="203"/>
    </row>
    <row r="22233" spans="1:3">
      <c r="A22233" s="157" t="s">
        <v>72323</v>
      </c>
      <c r="B22233" s="155" t="s">
        <v>72324</v>
      </c>
      <c r="C22233" s="203"/>
    </row>
    <row r="22234" spans="1:3">
      <c r="A22234" s="157" t="s">
        <v>72325</v>
      </c>
      <c r="B22234" s="155" t="s">
        <v>72326</v>
      </c>
      <c r="C22234" s="203"/>
    </row>
    <row r="22235" spans="1:3">
      <c r="A22235" s="157" t="s">
        <v>72327</v>
      </c>
      <c r="B22235" s="155" t="s">
        <v>72328</v>
      </c>
      <c r="C22235" s="203"/>
    </row>
    <row r="22236" spans="1:3">
      <c r="A22236" s="157" t="s">
        <v>72329</v>
      </c>
      <c r="B22236" s="155" t="s">
        <v>72330</v>
      </c>
      <c r="C22236" s="203"/>
    </row>
    <row r="22237" spans="1:3">
      <c r="A22237" s="157" t="s">
        <v>72331</v>
      </c>
      <c r="B22237" s="155" t="s">
        <v>72332</v>
      </c>
      <c r="C22237" s="203"/>
    </row>
    <row r="22238" spans="1:3">
      <c r="A22238" s="157" t="s">
        <v>72333</v>
      </c>
      <c r="B22238" s="155" t="s">
        <v>72334</v>
      </c>
      <c r="C22238" s="203"/>
    </row>
    <row r="22239" spans="1:3">
      <c r="A22239" s="157" t="s">
        <v>72335</v>
      </c>
      <c r="B22239" s="155" t="s">
        <v>72336</v>
      </c>
      <c r="C22239" s="203"/>
    </row>
    <row r="22240" spans="1:3">
      <c r="A22240" s="157" t="s">
        <v>72337</v>
      </c>
      <c r="B22240" s="155" t="s">
        <v>72338</v>
      </c>
      <c r="C22240" s="203"/>
    </row>
    <row r="22241" spans="1:3">
      <c r="A22241" s="157" t="s">
        <v>72339</v>
      </c>
      <c r="B22241" s="155" t="s">
        <v>61727</v>
      </c>
      <c r="C22241" s="203"/>
    </row>
    <row r="22242" spans="1:3">
      <c r="A22242" s="157" t="s">
        <v>72340</v>
      </c>
      <c r="B22242" s="155" t="s">
        <v>72341</v>
      </c>
      <c r="C22242" s="203"/>
    </row>
    <row r="22243" spans="1:3">
      <c r="A22243" s="157" t="s">
        <v>72342</v>
      </c>
      <c r="B22243" s="155" t="s">
        <v>72343</v>
      </c>
      <c r="C22243" s="203"/>
    </row>
    <row r="22244" spans="1:3">
      <c r="A22244" s="157" t="s">
        <v>72344</v>
      </c>
      <c r="B22244" s="155" t="s">
        <v>72345</v>
      </c>
      <c r="C22244" s="203"/>
    </row>
    <row r="22245" spans="1:3">
      <c r="A22245" s="157" t="s">
        <v>72346</v>
      </c>
      <c r="B22245" s="155" t="s">
        <v>1478</v>
      </c>
      <c r="C22245" s="203"/>
    </row>
    <row r="22246" spans="1:3">
      <c r="A22246" s="157" t="s">
        <v>72347</v>
      </c>
      <c r="B22246" s="155" t="s">
        <v>33223</v>
      </c>
      <c r="C22246" s="203"/>
    </row>
    <row r="22247" spans="1:3">
      <c r="A22247" s="157" t="s">
        <v>72348</v>
      </c>
      <c r="B22247" s="155" t="s">
        <v>39860</v>
      </c>
      <c r="C22247" s="203"/>
    </row>
    <row r="22248" spans="1:3">
      <c r="A22248" s="157" t="s">
        <v>72349</v>
      </c>
      <c r="B22248" s="155" t="s">
        <v>72350</v>
      </c>
      <c r="C22248" s="203"/>
    </row>
    <row r="22249" spans="1:3">
      <c r="A22249" s="157" t="s">
        <v>72351</v>
      </c>
      <c r="B22249" s="155" t="s">
        <v>72352</v>
      </c>
      <c r="C22249" s="203"/>
    </row>
    <row r="22250" spans="1:3">
      <c r="A22250" s="157" t="s">
        <v>72353</v>
      </c>
      <c r="B22250" s="155" t="s">
        <v>72354</v>
      </c>
      <c r="C22250" s="203"/>
    </row>
    <row r="22251" spans="1:3">
      <c r="A22251" s="157" t="s">
        <v>72355</v>
      </c>
      <c r="B22251" s="155" t="s">
        <v>40457</v>
      </c>
      <c r="C22251" s="203"/>
    </row>
    <row r="22252" spans="1:3">
      <c r="A22252" s="157" t="s">
        <v>72356</v>
      </c>
      <c r="B22252" s="155" t="s">
        <v>63443</v>
      </c>
      <c r="C22252" s="203"/>
    </row>
    <row r="22253" spans="1:3">
      <c r="A22253" s="157" t="s">
        <v>72357</v>
      </c>
      <c r="B22253" s="155" t="s">
        <v>72358</v>
      </c>
      <c r="C22253" s="203"/>
    </row>
    <row r="22254" spans="1:3">
      <c r="A22254" s="157" t="s">
        <v>72359</v>
      </c>
      <c r="B22254" s="155" t="s">
        <v>72360</v>
      </c>
      <c r="C22254" s="203"/>
    </row>
    <row r="22255" spans="1:3">
      <c r="A22255" s="157" t="s">
        <v>72361</v>
      </c>
      <c r="B22255" s="155" t="s">
        <v>56471</v>
      </c>
      <c r="C22255" s="203"/>
    </row>
    <row r="22256" spans="1:3">
      <c r="A22256" s="157" t="s">
        <v>72362</v>
      </c>
      <c r="B22256" s="155" t="s">
        <v>38705</v>
      </c>
      <c r="C22256" s="203"/>
    </row>
    <row r="22257" spans="1:3">
      <c r="A22257" s="157" t="s">
        <v>72363</v>
      </c>
      <c r="B22257" s="155" t="s">
        <v>72364</v>
      </c>
      <c r="C22257" s="203"/>
    </row>
    <row r="22258" spans="1:3">
      <c r="A22258" s="157" t="s">
        <v>72365</v>
      </c>
      <c r="B22258" s="155" t="s">
        <v>72366</v>
      </c>
      <c r="C22258" s="203"/>
    </row>
    <row r="22259" spans="1:3">
      <c r="A22259" s="157" t="s">
        <v>72367</v>
      </c>
      <c r="B22259" s="155" t="s">
        <v>72368</v>
      </c>
      <c r="C22259" s="203"/>
    </row>
    <row r="22260" spans="1:3">
      <c r="A22260" s="157" t="s">
        <v>72369</v>
      </c>
      <c r="B22260" s="155" t="s">
        <v>72370</v>
      </c>
      <c r="C22260" s="203"/>
    </row>
    <row r="22261" spans="1:3">
      <c r="A22261" s="157" t="s">
        <v>72371</v>
      </c>
      <c r="B22261" s="155" t="s">
        <v>31117</v>
      </c>
      <c r="C22261" s="203"/>
    </row>
    <row r="22262" spans="1:3">
      <c r="A22262" s="157" t="s">
        <v>72372</v>
      </c>
      <c r="B22262" s="155" t="s">
        <v>72373</v>
      </c>
      <c r="C22262" s="203"/>
    </row>
    <row r="22263" spans="1:3">
      <c r="A22263" s="157" t="s">
        <v>72374</v>
      </c>
      <c r="B22263" s="155" t="s">
        <v>72375</v>
      </c>
      <c r="C22263" s="203"/>
    </row>
    <row r="22264" spans="1:3">
      <c r="A22264" s="157" t="s">
        <v>72376</v>
      </c>
      <c r="B22264" s="155" t="s">
        <v>31119</v>
      </c>
      <c r="C22264" s="203"/>
    </row>
    <row r="22265" spans="1:3">
      <c r="A22265" s="157" t="s">
        <v>72377</v>
      </c>
      <c r="B22265" s="155" t="s">
        <v>72378</v>
      </c>
      <c r="C22265" s="203"/>
    </row>
    <row r="22266" spans="1:3">
      <c r="A22266" s="157" t="s">
        <v>72379</v>
      </c>
      <c r="B22266" s="155" t="s">
        <v>72380</v>
      </c>
      <c r="C22266" s="203"/>
    </row>
    <row r="22267" spans="1:3">
      <c r="A22267" s="157" t="s">
        <v>72381</v>
      </c>
      <c r="B22267" s="155" t="s">
        <v>72382</v>
      </c>
      <c r="C22267" s="203"/>
    </row>
    <row r="22268" spans="1:3">
      <c r="A22268" s="157" t="s">
        <v>72383</v>
      </c>
      <c r="B22268" s="155" t="s">
        <v>72384</v>
      </c>
      <c r="C22268" s="203"/>
    </row>
    <row r="22269" spans="1:3">
      <c r="A22269" s="157" t="s">
        <v>72385</v>
      </c>
      <c r="B22269" s="155" t="s">
        <v>1479</v>
      </c>
      <c r="C22269" s="203"/>
    </row>
    <row r="22270" spans="1:3">
      <c r="A22270" s="157" t="s">
        <v>72386</v>
      </c>
      <c r="B22270" s="155" t="s">
        <v>72387</v>
      </c>
      <c r="C22270" s="203"/>
    </row>
    <row r="22271" spans="1:3">
      <c r="A22271" s="157" t="s">
        <v>72388</v>
      </c>
      <c r="B22271" s="155" t="s">
        <v>72389</v>
      </c>
      <c r="C22271" s="203"/>
    </row>
    <row r="22272" spans="1:3">
      <c r="A22272" s="157" t="s">
        <v>72390</v>
      </c>
      <c r="B22272" s="155" t="s">
        <v>72391</v>
      </c>
      <c r="C22272" s="203"/>
    </row>
    <row r="22273" spans="1:3">
      <c r="A22273" s="157" t="s">
        <v>72392</v>
      </c>
      <c r="B22273" s="155" t="s">
        <v>72393</v>
      </c>
      <c r="C22273" s="203"/>
    </row>
    <row r="22274" spans="1:3">
      <c r="A22274" s="157" t="s">
        <v>72394</v>
      </c>
      <c r="B22274" s="155" t="s">
        <v>72395</v>
      </c>
      <c r="C22274" s="203"/>
    </row>
    <row r="22275" spans="1:3">
      <c r="A22275" s="157" t="s">
        <v>72396</v>
      </c>
      <c r="B22275" s="155" t="s">
        <v>68082</v>
      </c>
      <c r="C22275" s="203"/>
    </row>
    <row r="22276" spans="1:3">
      <c r="A22276" s="157" t="s">
        <v>72397</v>
      </c>
      <c r="B22276" s="155" t="s">
        <v>71864</v>
      </c>
      <c r="C22276" s="203"/>
    </row>
    <row r="22277" spans="1:3">
      <c r="A22277" s="157" t="s">
        <v>72398</v>
      </c>
      <c r="B22277" s="155" t="s">
        <v>70737</v>
      </c>
      <c r="C22277" s="203"/>
    </row>
    <row r="22278" spans="1:3">
      <c r="A22278" s="157" t="s">
        <v>72399</v>
      </c>
      <c r="B22278" s="155" t="s">
        <v>72400</v>
      </c>
      <c r="C22278" s="203"/>
    </row>
    <row r="22279" spans="1:3">
      <c r="A22279" s="157" t="s">
        <v>72401</v>
      </c>
      <c r="B22279" s="155" t="s">
        <v>61345</v>
      </c>
      <c r="C22279" s="203"/>
    </row>
    <row r="22280" spans="1:3">
      <c r="A22280" s="157" t="s">
        <v>72402</v>
      </c>
      <c r="B22280" s="155" t="s">
        <v>40767</v>
      </c>
      <c r="C22280" s="203"/>
    </row>
    <row r="22281" spans="1:3">
      <c r="A22281" s="157" t="s">
        <v>72403</v>
      </c>
      <c r="B22281" s="155" t="s">
        <v>72404</v>
      </c>
      <c r="C22281" s="203"/>
    </row>
    <row r="22282" spans="1:3">
      <c r="A22282" s="157" t="s">
        <v>72405</v>
      </c>
      <c r="B22282" s="155" t="s">
        <v>72406</v>
      </c>
      <c r="C22282" s="203"/>
    </row>
    <row r="22283" spans="1:3">
      <c r="A22283" s="157" t="s">
        <v>72407</v>
      </c>
      <c r="B22283" s="155" t="s">
        <v>36259</v>
      </c>
      <c r="C22283" s="203"/>
    </row>
    <row r="22284" spans="1:3">
      <c r="A22284" s="157" t="s">
        <v>72408</v>
      </c>
      <c r="B22284" s="155" t="s">
        <v>1480</v>
      </c>
      <c r="C22284" s="203"/>
    </row>
    <row r="22285" spans="1:3">
      <c r="A22285" s="157" t="s">
        <v>72409</v>
      </c>
      <c r="B22285" s="155" t="s">
        <v>72410</v>
      </c>
      <c r="C22285" s="203"/>
    </row>
    <row r="22286" spans="1:3">
      <c r="A22286" s="157" t="s">
        <v>72411</v>
      </c>
      <c r="B22286" s="155" t="s">
        <v>72412</v>
      </c>
      <c r="C22286" s="203"/>
    </row>
    <row r="22287" spans="1:3">
      <c r="A22287" s="157" t="s">
        <v>72413</v>
      </c>
      <c r="B22287" s="155" t="s">
        <v>72414</v>
      </c>
      <c r="C22287" s="203"/>
    </row>
    <row r="22288" spans="1:3">
      <c r="A22288" s="157" t="s">
        <v>72415</v>
      </c>
      <c r="B22288" s="155" t="s">
        <v>72416</v>
      </c>
      <c r="C22288" s="203"/>
    </row>
    <row r="22289" spans="1:3">
      <c r="A22289" s="157" t="s">
        <v>72417</v>
      </c>
      <c r="B22289" s="155" t="s">
        <v>72418</v>
      </c>
      <c r="C22289" s="203"/>
    </row>
    <row r="22290" spans="1:3">
      <c r="A22290" s="157" t="s">
        <v>72419</v>
      </c>
      <c r="B22290" s="155" t="s">
        <v>72420</v>
      </c>
      <c r="C22290" s="203"/>
    </row>
    <row r="22291" spans="1:3">
      <c r="A22291" s="157" t="s">
        <v>72421</v>
      </c>
      <c r="B22291" s="155" t="s">
        <v>55036</v>
      </c>
      <c r="C22291" s="203"/>
    </row>
    <row r="22292" spans="1:3">
      <c r="A22292" s="157" t="s">
        <v>72422</v>
      </c>
      <c r="B22292" s="155" t="s">
        <v>72423</v>
      </c>
      <c r="C22292" s="203"/>
    </row>
    <row r="22293" spans="1:3">
      <c r="A22293" s="157" t="s">
        <v>72424</v>
      </c>
      <c r="B22293" s="155" t="s">
        <v>46270</v>
      </c>
      <c r="C22293" s="203"/>
    </row>
    <row r="22294" spans="1:3">
      <c r="A22294" s="157" t="s">
        <v>72425</v>
      </c>
      <c r="B22294" s="155" t="s">
        <v>61295</v>
      </c>
      <c r="C22294" s="203"/>
    </row>
    <row r="22295" spans="1:3">
      <c r="A22295" s="157" t="s">
        <v>72426</v>
      </c>
      <c r="B22295" s="155" t="s">
        <v>72427</v>
      </c>
      <c r="C22295" s="203"/>
    </row>
    <row r="22296" spans="1:3">
      <c r="A22296" s="157" t="s">
        <v>72428</v>
      </c>
      <c r="B22296" s="155" t="s">
        <v>72429</v>
      </c>
      <c r="C22296" s="203"/>
    </row>
    <row r="22297" spans="1:3">
      <c r="A22297" s="157" t="s">
        <v>72430</v>
      </c>
      <c r="B22297" s="155" t="s">
        <v>72431</v>
      </c>
      <c r="C22297" s="203"/>
    </row>
    <row r="22298" spans="1:3">
      <c r="A22298" s="157" t="s">
        <v>72432</v>
      </c>
      <c r="B22298" s="155" t="s">
        <v>72433</v>
      </c>
      <c r="C22298" s="203"/>
    </row>
    <row r="22299" spans="1:3">
      <c r="A22299" s="157" t="s">
        <v>72434</v>
      </c>
      <c r="B22299" s="155" t="s">
        <v>69308</v>
      </c>
      <c r="C22299" s="203"/>
    </row>
    <row r="22300" spans="1:3">
      <c r="A22300" s="157" t="s">
        <v>72435</v>
      </c>
      <c r="B22300" s="155" t="s">
        <v>35406</v>
      </c>
      <c r="C22300" s="203"/>
    </row>
    <row r="22301" spans="1:3">
      <c r="A22301" s="157" t="s">
        <v>72436</v>
      </c>
      <c r="B22301" s="155" t="s">
        <v>39461</v>
      </c>
      <c r="C22301" s="203"/>
    </row>
    <row r="22302" spans="1:3">
      <c r="A22302" s="157" t="s">
        <v>72437</v>
      </c>
      <c r="B22302" s="155" t="s">
        <v>60734</v>
      </c>
      <c r="C22302" s="203"/>
    </row>
    <row r="22303" spans="1:3">
      <c r="A22303" s="157" t="s">
        <v>72438</v>
      </c>
      <c r="B22303" s="155" t="s">
        <v>72439</v>
      </c>
      <c r="C22303" s="203"/>
    </row>
    <row r="22304" spans="1:3">
      <c r="A22304" s="157" t="s">
        <v>72440</v>
      </c>
      <c r="B22304" s="155" t="s">
        <v>72441</v>
      </c>
      <c r="C22304" s="203"/>
    </row>
    <row r="22305" spans="1:3">
      <c r="A22305" s="157" t="s">
        <v>72442</v>
      </c>
      <c r="B22305" s="155" t="s">
        <v>1481</v>
      </c>
      <c r="C22305" s="203"/>
    </row>
    <row r="22306" spans="1:3">
      <c r="A22306" s="157" t="s">
        <v>72443</v>
      </c>
      <c r="B22306" s="155" t="s">
        <v>68</v>
      </c>
      <c r="C22306" s="203"/>
    </row>
    <row r="22307" spans="1:3">
      <c r="A22307" s="157" t="s">
        <v>72444</v>
      </c>
      <c r="B22307" s="155" t="s">
        <v>1482</v>
      </c>
      <c r="C22307" s="203"/>
    </row>
    <row r="22308" spans="1:3">
      <c r="A22308" s="157" t="s">
        <v>72445</v>
      </c>
      <c r="B22308" s="155" t="s">
        <v>64770</v>
      </c>
      <c r="C22308" s="203"/>
    </row>
    <row r="22309" spans="1:3">
      <c r="A22309" s="157" t="s">
        <v>72446</v>
      </c>
      <c r="B22309" s="155" t="s">
        <v>72447</v>
      </c>
      <c r="C22309" s="203"/>
    </row>
    <row r="22310" spans="1:3">
      <c r="A22310" s="157" t="s">
        <v>72448</v>
      </c>
      <c r="B22310" s="155" t="s">
        <v>72449</v>
      </c>
      <c r="C22310" s="203"/>
    </row>
    <row r="22311" spans="1:3">
      <c r="A22311" s="157" t="s">
        <v>72450</v>
      </c>
      <c r="B22311" s="155" t="s">
        <v>36243</v>
      </c>
      <c r="C22311" s="203"/>
    </row>
    <row r="22312" spans="1:3">
      <c r="A22312" s="157" t="s">
        <v>72451</v>
      </c>
      <c r="B22312" s="155" t="s">
        <v>35130</v>
      </c>
      <c r="C22312" s="203"/>
    </row>
    <row r="22313" spans="1:3">
      <c r="A22313" s="157" t="s">
        <v>72452</v>
      </c>
      <c r="B22313" s="155" t="s">
        <v>35801</v>
      </c>
      <c r="C22313" s="203"/>
    </row>
    <row r="22314" spans="1:3">
      <c r="A22314" s="157" t="s">
        <v>72453</v>
      </c>
      <c r="B22314" s="155" t="s">
        <v>35799</v>
      </c>
      <c r="C22314" s="203"/>
    </row>
    <row r="22315" spans="1:3">
      <c r="A22315" s="157" t="s">
        <v>72454</v>
      </c>
      <c r="B22315" s="155" t="s">
        <v>35133</v>
      </c>
      <c r="C22315" s="203"/>
    </row>
    <row r="22316" spans="1:3">
      <c r="A22316" s="157" t="s">
        <v>72455</v>
      </c>
      <c r="B22316" s="155" t="s">
        <v>72456</v>
      </c>
      <c r="C22316" s="203"/>
    </row>
    <row r="22317" spans="1:3">
      <c r="A22317" s="157" t="s">
        <v>72457</v>
      </c>
      <c r="B22317" s="155" t="s">
        <v>72212</v>
      </c>
      <c r="C22317" s="203"/>
    </row>
    <row r="22318" spans="1:3">
      <c r="A22318" s="157" t="s">
        <v>72458</v>
      </c>
      <c r="B22318" s="155" t="s">
        <v>72459</v>
      </c>
      <c r="C22318" s="203"/>
    </row>
    <row r="22319" spans="1:3">
      <c r="A22319" s="157" t="s">
        <v>72460</v>
      </c>
      <c r="B22319" s="155" t="s">
        <v>36241</v>
      </c>
      <c r="C22319" s="203"/>
    </row>
    <row r="22320" spans="1:3">
      <c r="A22320" s="157" t="s">
        <v>72461</v>
      </c>
      <c r="B22320" s="155" t="s">
        <v>72462</v>
      </c>
      <c r="C22320" s="203"/>
    </row>
    <row r="22321" spans="1:3">
      <c r="A22321" s="157" t="s">
        <v>72463</v>
      </c>
      <c r="B22321" s="155" t="s">
        <v>72464</v>
      </c>
      <c r="C22321" s="203"/>
    </row>
    <row r="22322" spans="1:3">
      <c r="A22322" s="157" t="s">
        <v>72465</v>
      </c>
      <c r="B22322" s="155" t="s">
        <v>72466</v>
      </c>
      <c r="C22322" s="203"/>
    </row>
    <row r="22323" spans="1:3">
      <c r="A22323" s="157" t="s">
        <v>72467</v>
      </c>
      <c r="B22323" s="155" t="s">
        <v>1483</v>
      </c>
      <c r="C22323" s="203"/>
    </row>
    <row r="22324" spans="1:3">
      <c r="A22324" s="157" t="s">
        <v>72468</v>
      </c>
      <c r="B22324" s="155" t="s">
        <v>72469</v>
      </c>
      <c r="C22324" s="203"/>
    </row>
    <row r="22325" spans="1:3">
      <c r="A22325" s="157" t="s">
        <v>72470</v>
      </c>
      <c r="B22325" s="155" t="s">
        <v>41063</v>
      </c>
      <c r="C22325" s="203"/>
    </row>
    <row r="22326" spans="1:3">
      <c r="A22326" s="157" t="s">
        <v>72471</v>
      </c>
      <c r="B22326" s="155" t="s">
        <v>72472</v>
      </c>
      <c r="C22326" s="203"/>
    </row>
    <row r="22327" spans="1:3">
      <c r="A22327" s="157" t="s">
        <v>72473</v>
      </c>
      <c r="B22327" s="155" t="s">
        <v>72474</v>
      </c>
      <c r="C22327" s="203"/>
    </row>
    <row r="22328" spans="1:3">
      <c r="A22328" s="157" t="s">
        <v>72475</v>
      </c>
      <c r="B22328" s="155" t="s">
        <v>72476</v>
      </c>
      <c r="C22328" s="203"/>
    </row>
    <row r="22329" spans="1:3">
      <c r="A22329" s="157" t="s">
        <v>72477</v>
      </c>
      <c r="B22329" s="155" t="s">
        <v>72478</v>
      </c>
      <c r="C22329" s="203"/>
    </row>
    <row r="22330" spans="1:3">
      <c r="A22330" s="157" t="s">
        <v>72479</v>
      </c>
      <c r="B22330" s="155" t="s">
        <v>72480</v>
      </c>
      <c r="C22330" s="203"/>
    </row>
    <row r="22331" spans="1:3">
      <c r="A22331" s="157" t="s">
        <v>72481</v>
      </c>
      <c r="B22331" s="155" t="s">
        <v>72482</v>
      </c>
      <c r="C22331" s="203"/>
    </row>
    <row r="22332" spans="1:3">
      <c r="A22332" s="157" t="s">
        <v>72483</v>
      </c>
      <c r="B22332" s="155" t="s">
        <v>72484</v>
      </c>
      <c r="C22332" s="203"/>
    </row>
    <row r="22333" spans="1:3">
      <c r="A22333" s="157" t="s">
        <v>72485</v>
      </c>
      <c r="B22333" s="155" t="s">
        <v>72486</v>
      </c>
      <c r="C22333" s="203"/>
    </row>
    <row r="22334" spans="1:3">
      <c r="A22334" s="157" t="s">
        <v>72487</v>
      </c>
      <c r="B22334" s="155" t="s">
        <v>1484</v>
      </c>
      <c r="C22334" s="203"/>
    </row>
    <row r="22335" spans="1:3">
      <c r="A22335" s="157" t="s">
        <v>72488</v>
      </c>
      <c r="B22335" s="155" t="s">
        <v>72489</v>
      </c>
      <c r="C22335" s="203"/>
    </row>
    <row r="22336" spans="1:3">
      <c r="A22336" s="157" t="s">
        <v>72490</v>
      </c>
      <c r="B22336" s="155" t="s">
        <v>72491</v>
      </c>
      <c r="C22336" s="203"/>
    </row>
    <row r="22337" spans="1:3">
      <c r="A22337" s="157" t="s">
        <v>72492</v>
      </c>
      <c r="B22337" s="155" t="s">
        <v>72493</v>
      </c>
      <c r="C22337" s="203"/>
    </row>
    <row r="22338" spans="1:3">
      <c r="A22338" s="157" t="s">
        <v>72494</v>
      </c>
      <c r="B22338" s="155" t="s">
        <v>72495</v>
      </c>
      <c r="C22338" s="203"/>
    </row>
    <row r="22339" spans="1:3">
      <c r="A22339" s="157" t="s">
        <v>72496</v>
      </c>
      <c r="B22339" s="155" t="s">
        <v>72497</v>
      </c>
      <c r="C22339" s="203"/>
    </row>
    <row r="22340" spans="1:3">
      <c r="A22340" s="157" t="s">
        <v>72498</v>
      </c>
      <c r="B22340" s="155" t="s">
        <v>72499</v>
      </c>
      <c r="C22340" s="203"/>
    </row>
    <row r="22341" spans="1:3">
      <c r="A22341" s="157" t="s">
        <v>72500</v>
      </c>
      <c r="B22341" s="155" t="s">
        <v>72501</v>
      </c>
      <c r="C22341" s="203"/>
    </row>
    <row r="22342" spans="1:3">
      <c r="A22342" s="157" t="s">
        <v>72502</v>
      </c>
      <c r="B22342" s="155" t="s">
        <v>72503</v>
      </c>
      <c r="C22342" s="203"/>
    </row>
    <row r="22343" spans="1:3">
      <c r="A22343" s="157" t="s">
        <v>72504</v>
      </c>
      <c r="B22343" s="155" t="s">
        <v>72505</v>
      </c>
      <c r="C22343" s="203"/>
    </row>
    <row r="22344" spans="1:3">
      <c r="A22344" s="157" t="s">
        <v>72506</v>
      </c>
      <c r="B22344" s="155" t="s">
        <v>50324</v>
      </c>
      <c r="C22344" s="203"/>
    </row>
    <row r="22345" spans="1:3">
      <c r="A22345" s="157" t="s">
        <v>72507</v>
      </c>
      <c r="B22345" s="155" t="s">
        <v>1485</v>
      </c>
      <c r="C22345" s="203"/>
    </row>
    <row r="22346" spans="1:3">
      <c r="A22346" s="157" t="s">
        <v>72508</v>
      </c>
      <c r="B22346" s="155" t="s">
        <v>72509</v>
      </c>
      <c r="C22346" s="203"/>
    </row>
    <row r="22347" spans="1:3">
      <c r="A22347" s="157" t="s">
        <v>72510</v>
      </c>
      <c r="B22347" s="155" t="s">
        <v>72511</v>
      </c>
      <c r="C22347" s="203"/>
    </row>
    <row r="22348" spans="1:3">
      <c r="A22348" s="157" t="s">
        <v>72512</v>
      </c>
      <c r="B22348" s="155" t="s">
        <v>72513</v>
      </c>
      <c r="C22348" s="203"/>
    </row>
    <row r="22349" spans="1:3">
      <c r="A22349" s="157" t="s">
        <v>72514</v>
      </c>
      <c r="B22349" s="155" t="s">
        <v>72515</v>
      </c>
      <c r="C22349" s="203"/>
    </row>
    <row r="22350" spans="1:3">
      <c r="A22350" s="157" t="s">
        <v>72516</v>
      </c>
      <c r="B22350" s="155" t="s">
        <v>72517</v>
      </c>
      <c r="C22350" s="203"/>
    </row>
    <row r="22351" spans="1:3">
      <c r="A22351" s="157" t="s">
        <v>72518</v>
      </c>
      <c r="B22351" s="155" t="s">
        <v>72519</v>
      </c>
      <c r="C22351" s="203"/>
    </row>
    <row r="22352" spans="1:3">
      <c r="A22352" s="157" t="s">
        <v>72520</v>
      </c>
      <c r="B22352" s="155" t="s">
        <v>39117</v>
      </c>
      <c r="C22352" s="203"/>
    </row>
    <row r="22353" spans="1:3">
      <c r="A22353" s="157" t="s">
        <v>72521</v>
      </c>
      <c r="B22353" s="155" t="s">
        <v>72522</v>
      </c>
      <c r="C22353" s="203"/>
    </row>
    <row r="22354" spans="1:3">
      <c r="A22354" s="157" t="s">
        <v>72523</v>
      </c>
      <c r="B22354" s="155" t="s">
        <v>48830</v>
      </c>
      <c r="C22354" s="203"/>
    </row>
    <row r="22355" spans="1:3">
      <c r="A22355" s="157" t="s">
        <v>72524</v>
      </c>
      <c r="B22355" s="155" t="s">
        <v>1486</v>
      </c>
      <c r="C22355" s="203"/>
    </row>
    <row r="22356" spans="1:3">
      <c r="A22356" s="157" t="s">
        <v>72525</v>
      </c>
      <c r="B22356" s="155" t="s">
        <v>72526</v>
      </c>
      <c r="C22356" s="203"/>
    </row>
    <row r="22357" spans="1:3">
      <c r="A22357" s="157" t="s">
        <v>72527</v>
      </c>
      <c r="B22357" s="155" t="s">
        <v>34163</v>
      </c>
      <c r="C22357" s="203"/>
    </row>
    <row r="22358" spans="1:3">
      <c r="A22358" s="157" t="s">
        <v>72528</v>
      </c>
      <c r="B22358" s="155" t="s">
        <v>72529</v>
      </c>
      <c r="C22358" s="203"/>
    </row>
    <row r="22359" spans="1:3">
      <c r="A22359" s="157" t="s">
        <v>72530</v>
      </c>
      <c r="B22359" s="155" t="s">
        <v>72531</v>
      </c>
      <c r="C22359" s="203"/>
    </row>
    <row r="22360" spans="1:3">
      <c r="A22360" s="157" t="s">
        <v>72532</v>
      </c>
      <c r="B22360" s="155" t="s">
        <v>72533</v>
      </c>
      <c r="C22360" s="203"/>
    </row>
    <row r="22361" spans="1:3">
      <c r="A22361" s="157" t="s">
        <v>72534</v>
      </c>
      <c r="B22361" s="155" t="s">
        <v>72535</v>
      </c>
      <c r="C22361" s="203"/>
    </row>
    <row r="22362" spans="1:3">
      <c r="A22362" s="157" t="s">
        <v>72536</v>
      </c>
      <c r="B22362" s="155" t="s">
        <v>72537</v>
      </c>
      <c r="C22362" s="203"/>
    </row>
    <row r="22363" spans="1:3">
      <c r="A22363" s="157" t="s">
        <v>72538</v>
      </c>
      <c r="B22363" s="155" t="s">
        <v>72539</v>
      </c>
      <c r="C22363" s="203"/>
    </row>
    <row r="22364" spans="1:3">
      <c r="A22364" s="157" t="s">
        <v>72540</v>
      </c>
      <c r="B22364" s="155" t="s">
        <v>72541</v>
      </c>
      <c r="C22364" s="203"/>
    </row>
    <row r="22365" spans="1:3">
      <c r="A22365" s="157" t="s">
        <v>72542</v>
      </c>
      <c r="B22365" s="155" t="s">
        <v>72543</v>
      </c>
      <c r="C22365" s="203"/>
    </row>
    <row r="22366" spans="1:3">
      <c r="A22366" s="157" t="s">
        <v>72544</v>
      </c>
      <c r="B22366" s="155" t="s">
        <v>50393</v>
      </c>
      <c r="C22366" s="203"/>
    </row>
    <row r="22367" spans="1:3">
      <c r="A22367" s="157" t="s">
        <v>72545</v>
      </c>
      <c r="B22367" s="155" t="s">
        <v>72546</v>
      </c>
      <c r="C22367" s="203"/>
    </row>
    <row r="22368" spans="1:3">
      <c r="A22368" s="157" t="s">
        <v>72547</v>
      </c>
      <c r="B22368" s="155" t="s">
        <v>70057</v>
      </c>
      <c r="C22368" s="203"/>
    </row>
    <row r="22369" spans="1:3">
      <c r="A22369" s="157" t="s">
        <v>72548</v>
      </c>
      <c r="B22369" s="155" t="s">
        <v>72549</v>
      </c>
      <c r="C22369" s="203"/>
    </row>
    <row r="22370" spans="1:3">
      <c r="A22370" s="157" t="s">
        <v>72550</v>
      </c>
      <c r="B22370" s="155" t="s">
        <v>72551</v>
      </c>
      <c r="C22370" s="203"/>
    </row>
    <row r="22371" spans="1:3">
      <c r="A22371" s="157" t="s">
        <v>72552</v>
      </c>
      <c r="B22371" s="155" t="s">
        <v>72553</v>
      </c>
      <c r="C22371" s="203"/>
    </row>
    <row r="22372" spans="1:3">
      <c r="A22372" s="157" t="s">
        <v>72554</v>
      </c>
      <c r="B22372" s="155" t="s">
        <v>72555</v>
      </c>
      <c r="C22372" s="203"/>
    </row>
    <row r="22373" spans="1:3">
      <c r="A22373" s="157" t="s">
        <v>72556</v>
      </c>
      <c r="B22373" s="155" t="s">
        <v>72557</v>
      </c>
      <c r="C22373" s="203"/>
    </row>
    <row r="22374" spans="1:3">
      <c r="A22374" s="157" t="s">
        <v>72558</v>
      </c>
      <c r="B22374" s="155" t="s">
        <v>72559</v>
      </c>
      <c r="C22374" s="203"/>
    </row>
    <row r="22375" spans="1:3">
      <c r="A22375" s="157" t="s">
        <v>72560</v>
      </c>
      <c r="B22375" s="155" t="s">
        <v>72561</v>
      </c>
      <c r="C22375" s="203"/>
    </row>
    <row r="22376" spans="1:3">
      <c r="A22376" s="157" t="s">
        <v>72562</v>
      </c>
      <c r="B22376" s="155" t="s">
        <v>1487</v>
      </c>
      <c r="C22376" s="203"/>
    </row>
    <row r="22377" spans="1:3">
      <c r="A22377" s="157" t="s">
        <v>72563</v>
      </c>
      <c r="B22377" s="155" t="s">
        <v>33689</v>
      </c>
      <c r="C22377" s="203"/>
    </row>
    <row r="22378" spans="1:3">
      <c r="A22378" s="157" t="s">
        <v>72564</v>
      </c>
      <c r="B22378" s="155" t="s">
        <v>58678</v>
      </c>
      <c r="C22378" s="203"/>
    </row>
    <row r="22379" spans="1:3">
      <c r="A22379" s="157" t="s">
        <v>72565</v>
      </c>
      <c r="B22379" s="155" t="s">
        <v>72566</v>
      </c>
      <c r="C22379" s="203"/>
    </row>
    <row r="22380" spans="1:3">
      <c r="A22380" s="157" t="s">
        <v>72567</v>
      </c>
      <c r="B22380" s="155" t="s">
        <v>72568</v>
      </c>
      <c r="C22380" s="203"/>
    </row>
    <row r="22381" spans="1:3">
      <c r="A22381" s="157" t="s">
        <v>72569</v>
      </c>
      <c r="B22381" s="155" t="s">
        <v>72570</v>
      </c>
      <c r="C22381" s="203"/>
    </row>
    <row r="22382" spans="1:3">
      <c r="A22382" s="157" t="s">
        <v>72571</v>
      </c>
      <c r="B22382" s="155" t="s">
        <v>72572</v>
      </c>
      <c r="C22382" s="203"/>
    </row>
    <row r="22383" spans="1:3">
      <c r="A22383" s="157" t="s">
        <v>72573</v>
      </c>
      <c r="B22383" s="155" t="s">
        <v>72574</v>
      </c>
      <c r="C22383" s="203"/>
    </row>
    <row r="22384" spans="1:3">
      <c r="A22384" s="157" t="s">
        <v>72575</v>
      </c>
      <c r="B22384" s="155" t="s">
        <v>38573</v>
      </c>
      <c r="C22384" s="203"/>
    </row>
    <row r="22385" spans="1:3">
      <c r="A22385" s="157" t="s">
        <v>72576</v>
      </c>
      <c r="B22385" s="155" t="s">
        <v>72577</v>
      </c>
      <c r="C22385" s="203"/>
    </row>
    <row r="22386" spans="1:3">
      <c r="A22386" s="157" t="s">
        <v>72578</v>
      </c>
      <c r="B22386" s="155" t="s">
        <v>72579</v>
      </c>
      <c r="C22386" s="203"/>
    </row>
    <row r="22387" spans="1:3">
      <c r="A22387" s="157" t="s">
        <v>72580</v>
      </c>
      <c r="B22387" s="155" t="s">
        <v>1488</v>
      </c>
      <c r="C22387" s="203"/>
    </row>
    <row r="22388" spans="1:3">
      <c r="A22388" s="157" t="s">
        <v>72581</v>
      </c>
      <c r="B22388" s="155" t="s">
        <v>70172</v>
      </c>
      <c r="C22388" s="203"/>
    </row>
    <row r="22389" spans="1:3">
      <c r="A22389" s="157" t="s">
        <v>72582</v>
      </c>
      <c r="B22389" s="155" t="s">
        <v>33689</v>
      </c>
      <c r="C22389" s="203"/>
    </row>
    <row r="22390" spans="1:3">
      <c r="A22390" s="157" t="s">
        <v>72583</v>
      </c>
      <c r="B22390" s="155" t="s">
        <v>72584</v>
      </c>
      <c r="C22390" s="203"/>
    </row>
    <row r="22391" spans="1:3">
      <c r="A22391" s="157" t="s">
        <v>72585</v>
      </c>
      <c r="B22391" s="155" t="s">
        <v>72586</v>
      </c>
      <c r="C22391" s="203"/>
    </row>
    <row r="22392" spans="1:3">
      <c r="A22392" s="157" t="s">
        <v>72587</v>
      </c>
      <c r="B22392" s="155" t="s">
        <v>72588</v>
      </c>
      <c r="C22392" s="203"/>
    </row>
    <row r="22393" spans="1:3">
      <c r="A22393" s="157" t="s">
        <v>72589</v>
      </c>
      <c r="B22393" s="155" t="s">
        <v>72590</v>
      </c>
      <c r="C22393" s="203"/>
    </row>
    <row r="22394" spans="1:3">
      <c r="A22394" s="157" t="s">
        <v>72591</v>
      </c>
      <c r="B22394" s="155" t="s">
        <v>72592</v>
      </c>
      <c r="C22394" s="203"/>
    </row>
    <row r="22395" spans="1:3">
      <c r="A22395" s="157" t="s">
        <v>72593</v>
      </c>
      <c r="B22395" s="155" t="s">
        <v>72594</v>
      </c>
      <c r="C22395" s="203"/>
    </row>
    <row r="22396" spans="1:3">
      <c r="A22396" s="157" t="s">
        <v>72595</v>
      </c>
      <c r="B22396" s="155" t="s">
        <v>59876</v>
      </c>
      <c r="C22396" s="203"/>
    </row>
    <row r="22397" spans="1:3">
      <c r="A22397" s="157" t="s">
        <v>72596</v>
      </c>
      <c r="B22397" s="155" t="s">
        <v>72597</v>
      </c>
      <c r="C22397" s="203"/>
    </row>
    <row r="22398" spans="1:3">
      <c r="A22398" s="157" t="s">
        <v>72598</v>
      </c>
      <c r="B22398" s="155" t="s">
        <v>72599</v>
      </c>
      <c r="C22398" s="203"/>
    </row>
    <row r="22399" spans="1:3">
      <c r="A22399" s="157" t="s">
        <v>72600</v>
      </c>
      <c r="B22399" s="155" t="s">
        <v>72601</v>
      </c>
      <c r="C22399" s="203"/>
    </row>
    <row r="22400" spans="1:3">
      <c r="A22400" s="157" t="s">
        <v>72602</v>
      </c>
      <c r="B22400" s="155" t="s">
        <v>72603</v>
      </c>
      <c r="C22400" s="203"/>
    </row>
    <row r="22401" spans="1:3">
      <c r="A22401" s="157" t="s">
        <v>72604</v>
      </c>
      <c r="B22401" s="155" t="s">
        <v>72605</v>
      </c>
      <c r="C22401" s="203"/>
    </row>
    <row r="22402" spans="1:3">
      <c r="A22402" s="157" t="s">
        <v>72606</v>
      </c>
      <c r="B22402" s="155" t="s">
        <v>72607</v>
      </c>
      <c r="C22402" s="203"/>
    </row>
    <row r="22403" spans="1:3">
      <c r="A22403" s="157" t="s">
        <v>72608</v>
      </c>
      <c r="B22403" s="155" t="s">
        <v>72609</v>
      </c>
      <c r="C22403" s="203"/>
    </row>
    <row r="22404" spans="1:3">
      <c r="A22404" s="157" t="s">
        <v>72610</v>
      </c>
      <c r="B22404" s="155" t="s">
        <v>72611</v>
      </c>
      <c r="C22404" s="203"/>
    </row>
    <row r="22405" spans="1:3">
      <c r="A22405" s="157" t="s">
        <v>72612</v>
      </c>
      <c r="B22405" s="155" t="s">
        <v>72613</v>
      </c>
      <c r="C22405" s="203"/>
    </row>
    <row r="22406" spans="1:3">
      <c r="A22406" s="157" t="s">
        <v>72614</v>
      </c>
      <c r="B22406" s="155" t="s">
        <v>72615</v>
      </c>
      <c r="C22406" s="203"/>
    </row>
    <row r="22407" spans="1:3">
      <c r="A22407" s="157" t="s">
        <v>72616</v>
      </c>
      <c r="B22407" s="155" t="s">
        <v>72617</v>
      </c>
      <c r="C22407" s="203"/>
    </row>
    <row r="22408" spans="1:3">
      <c r="A22408" s="157" t="s">
        <v>72618</v>
      </c>
      <c r="B22408" s="155" t="s">
        <v>71675</v>
      </c>
      <c r="C22408" s="203"/>
    </row>
    <row r="22409" spans="1:3">
      <c r="A22409" s="157" t="s">
        <v>72619</v>
      </c>
      <c r="B22409" s="155" t="s">
        <v>72620</v>
      </c>
      <c r="C22409" s="203"/>
    </row>
    <row r="22410" spans="1:3">
      <c r="A22410" s="157" t="s">
        <v>72621</v>
      </c>
      <c r="B22410" s="155" t="s">
        <v>72622</v>
      </c>
      <c r="C22410" s="203"/>
    </row>
    <row r="22411" spans="1:3">
      <c r="A22411" s="157" t="s">
        <v>72623</v>
      </c>
      <c r="B22411" s="155" t="s">
        <v>1489</v>
      </c>
      <c r="C22411" s="203"/>
    </row>
    <row r="22412" spans="1:3">
      <c r="A22412" s="157" t="s">
        <v>72624</v>
      </c>
      <c r="B22412" s="155" t="s">
        <v>33689</v>
      </c>
      <c r="C22412" s="203"/>
    </row>
    <row r="22413" spans="1:3">
      <c r="A22413" s="157" t="s">
        <v>72625</v>
      </c>
      <c r="B22413" s="155" t="s">
        <v>62700</v>
      </c>
      <c r="C22413" s="203"/>
    </row>
    <row r="22414" spans="1:3">
      <c r="A22414" s="157" t="s">
        <v>72626</v>
      </c>
      <c r="B22414" s="155" t="s">
        <v>35564</v>
      </c>
      <c r="C22414" s="203"/>
    </row>
    <row r="22415" spans="1:3">
      <c r="A22415" s="157" t="s">
        <v>72627</v>
      </c>
      <c r="B22415" s="155" t="s">
        <v>72628</v>
      </c>
      <c r="C22415" s="203"/>
    </row>
    <row r="22416" spans="1:3">
      <c r="A22416" s="157" t="s">
        <v>72629</v>
      </c>
      <c r="B22416" s="155" t="s">
        <v>72630</v>
      </c>
      <c r="C22416" s="203"/>
    </row>
    <row r="22417" spans="1:3">
      <c r="A22417" s="157" t="s">
        <v>72631</v>
      </c>
      <c r="B22417" s="155" t="s">
        <v>72632</v>
      </c>
      <c r="C22417" s="203"/>
    </row>
    <row r="22418" spans="1:3">
      <c r="A22418" s="157" t="s">
        <v>72633</v>
      </c>
      <c r="B22418" s="155" t="s">
        <v>72634</v>
      </c>
      <c r="C22418" s="203"/>
    </row>
    <row r="22419" spans="1:3">
      <c r="A22419" s="157" t="s">
        <v>72635</v>
      </c>
      <c r="B22419" s="155" t="s">
        <v>72636</v>
      </c>
      <c r="C22419" s="203"/>
    </row>
    <row r="22420" spans="1:3">
      <c r="A22420" s="157" t="s">
        <v>72637</v>
      </c>
      <c r="B22420" s="155" t="s">
        <v>72638</v>
      </c>
      <c r="C22420" s="203"/>
    </row>
    <row r="22421" spans="1:3">
      <c r="A22421" s="157" t="s">
        <v>72639</v>
      </c>
      <c r="B22421" s="155" t="s">
        <v>72640</v>
      </c>
      <c r="C22421" s="203"/>
    </row>
    <row r="22422" spans="1:3">
      <c r="A22422" s="157" t="s">
        <v>72641</v>
      </c>
      <c r="B22422" s="155" t="s">
        <v>72642</v>
      </c>
      <c r="C22422" s="203"/>
    </row>
    <row r="22423" spans="1:3">
      <c r="A22423" s="157" t="s">
        <v>72643</v>
      </c>
      <c r="B22423" s="155" t="s">
        <v>72644</v>
      </c>
      <c r="C22423" s="203"/>
    </row>
    <row r="22424" spans="1:3">
      <c r="A22424" s="157" t="s">
        <v>72645</v>
      </c>
      <c r="B22424" s="155" t="s">
        <v>72646</v>
      </c>
      <c r="C22424" s="203"/>
    </row>
    <row r="22425" spans="1:3">
      <c r="A22425" s="157" t="s">
        <v>72647</v>
      </c>
      <c r="B22425" s="155" t="s">
        <v>72648</v>
      </c>
      <c r="C22425" s="203"/>
    </row>
    <row r="22426" spans="1:3">
      <c r="A22426" s="157" t="s">
        <v>72649</v>
      </c>
      <c r="B22426" s="155" t="s">
        <v>39608</v>
      </c>
      <c r="C22426" s="203"/>
    </row>
    <row r="22427" spans="1:3">
      <c r="A22427" s="157" t="s">
        <v>72650</v>
      </c>
      <c r="B22427" s="155" t="s">
        <v>72651</v>
      </c>
      <c r="C22427" s="203"/>
    </row>
    <row r="22428" spans="1:3">
      <c r="A22428" s="157" t="s">
        <v>72652</v>
      </c>
      <c r="B22428" s="155" t="s">
        <v>72653</v>
      </c>
      <c r="C22428" s="203"/>
    </row>
    <row r="22429" spans="1:3">
      <c r="A22429" s="157" t="s">
        <v>72654</v>
      </c>
      <c r="B22429" s="155" t="s">
        <v>31132</v>
      </c>
      <c r="C22429" s="203"/>
    </row>
    <row r="22430" spans="1:3">
      <c r="A22430" s="157" t="s">
        <v>72655</v>
      </c>
      <c r="B22430" s="155" t="s">
        <v>72656</v>
      </c>
      <c r="C22430" s="203"/>
    </row>
    <row r="22431" spans="1:3">
      <c r="A22431" s="157" t="s">
        <v>72657</v>
      </c>
      <c r="B22431" s="155" t="s">
        <v>72658</v>
      </c>
      <c r="C22431" s="203"/>
    </row>
    <row r="22432" spans="1:3">
      <c r="A22432" s="157" t="s">
        <v>72659</v>
      </c>
      <c r="B22432" s="155" t="s">
        <v>72660</v>
      </c>
      <c r="C22432" s="203"/>
    </row>
    <row r="22433" spans="1:3">
      <c r="A22433" s="157" t="s">
        <v>72661</v>
      </c>
      <c r="B22433" s="155" t="s">
        <v>1490</v>
      </c>
      <c r="C22433" s="203"/>
    </row>
    <row r="22434" spans="1:3">
      <c r="A22434" s="157" t="s">
        <v>72662</v>
      </c>
      <c r="B22434" s="155" t="s">
        <v>41382</v>
      </c>
      <c r="C22434" s="203"/>
    </row>
    <row r="22435" spans="1:3">
      <c r="A22435" s="157" t="s">
        <v>72663</v>
      </c>
      <c r="B22435" s="155" t="s">
        <v>72664</v>
      </c>
      <c r="C22435" s="203"/>
    </row>
    <row r="22436" spans="1:3">
      <c r="A22436" s="157" t="s">
        <v>72665</v>
      </c>
      <c r="B22436" s="155" t="s">
        <v>33223</v>
      </c>
      <c r="C22436" s="203"/>
    </row>
    <row r="22437" spans="1:3">
      <c r="A22437" s="157" t="s">
        <v>72666</v>
      </c>
      <c r="B22437" s="155" t="s">
        <v>72667</v>
      </c>
      <c r="C22437" s="203"/>
    </row>
    <row r="22438" spans="1:3">
      <c r="A22438" s="157" t="s">
        <v>72668</v>
      </c>
      <c r="B22438" s="155" t="s">
        <v>72669</v>
      </c>
      <c r="C22438" s="203"/>
    </row>
    <row r="22439" spans="1:3">
      <c r="A22439" s="157" t="s">
        <v>72670</v>
      </c>
      <c r="B22439" s="155" t="s">
        <v>72671</v>
      </c>
      <c r="C22439" s="203"/>
    </row>
    <row r="22440" spans="1:3">
      <c r="A22440" s="157" t="s">
        <v>72672</v>
      </c>
      <c r="B22440" s="155" t="s">
        <v>72673</v>
      </c>
      <c r="C22440" s="203"/>
    </row>
    <row r="22441" spans="1:3">
      <c r="A22441" s="157" t="s">
        <v>72674</v>
      </c>
      <c r="B22441" s="155" t="s">
        <v>40516</v>
      </c>
      <c r="C22441" s="203"/>
    </row>
    <row r="22442" spans="1:3">
      <c r="A22442" s="157" t="s">
        <v>72675</v>
      </c>
      <c r="B22442" s="155" t="s">
        <v>72676</v>
      </c>
      <c r="C22442" s="203"/>
    </row>
    <row r="22443" spans="1:3">
      <c r="A22443" s="157" t="s">
        <v>72677</v>
      </c>
      <c r="B22443" s="155" t="s">
        <v>72678</v>
      </c>
      <c r="C22443" s="203"/>
    </row>
    <row r="22444" spans="1:3">
      <c r="A22444" s="157" t="s">
        <v>72679</v>
      </c>
      <c r="B22444" s="155" t="s">
        <v>36400</v>
      </c>
      <c r="C22444" s="203"/>
    </row>
    <row r="22445" spans="1:3">
      <c r="A22445" s="157" t="s">
        <v>72680</v>
      </c>
      <c r="B22445" s="155" t="s">
        <v>61969</v>
      </c>
      <c r="C22445" s="203"/>
    </row>
    <row r="22446" spans="1:3">
      <c r="A22446" s="157" t="s">
        <v>72681</v>
      </c>
      <c r="B22446" s="155" t="s">
        <v>72682</v>
      </c>
      <c r="C22446" s="203"/>
    </row>
    <row r="22447" spans="1:3">
      <c r="A22447" s="157" t="s">
        <v>72683</v>
      </c>
      <c r="B22447" s="155" t="s">
        <v>72684</v>
      </c>
      <c r="C22447" s="203"/>
    </row>
    <row r="22448" spans="1:3">
      <c r="A22448" s="157" t="s">
        <v>72685</v>
      </c>
      <c r="B22448" s="155" t="s">
        <v>72686</v>
      </c>
      <c r="C22448" s="203"/>
    </row>
    <row r="22449" spans="1:3">
      <c r="A22449" s="157" t="s">
        <v>72687</v>
      </c>
      <c r="B22449" s="155" t="s">
        <v>48452</v>
      </c>
      <c r="C22449" s="203"/>
    </row>
    <row r="22450" spans="1:3">
      <c r="A22450" s="157" t="s">
        <v>72688</v>
      </c>
      <c r="B22450" s="155" t="s">
        <v>60779</v>
      </c>
      <c r="C22450" s="203"/>
    </row>
    <row r="22451" spans="1:3">
      <c r="A22451" s="157" t="s">
        <v>72689</v>
      </c>
      <c r="B22451" s="155" t="s">
        <v>72690</v>
      </c>
      <c r="C22451" s="203"/>
    </row>
    <row r="22452" spans="1:3">
      <c r="A22452" s="157" t="s">
        <v>72691</v>
      </c>
      <c r="B22452" s="155" t="s">
        <v>72692</v>
      </c>
      <c r="C22452" s="203"/>
    </row>
    <row r="22453" spans="1:3">
      <c r="A22453" s="157" t="s">
        <v>72693</v>
      </c>
      <c r="B22453" s="155" t="s">
        <v>47169</v>
      </c>
      <c r="C22453" s="203"/>
    </row>
    <row r="22454" spans="1:3">
      <c r="A22454" s="157" t="s">
        <v>72694</v>
      </c>
      <c r="B22454" s="155" t="s">
        <v>1491</v>
      </c>
      <c r="C22454" s="203"/>
    </row>
    <row r="22455" spans="1:3">
      <c r="A22455" s="157" t="s">
        <v>72695</v>
      </c>
      <c r="B22455" s="155" t="s">
        <v>68</v>
      </c>
      <c r="C22455" s="203"/>
    </row>
    <row r="22456" spans="1:3">
      <c r="A22456" s="157" t="s">
        <v>72696</v>
      </c>
      <c r="B22456" s="155" t="s">
        <v>1492</v>
      </c>
      <c r="C22456" s="203"/>
    </row>
    <row r="22457" spans="1:3">
      <c r="A22457" s="157" t="s">
        <v>72697</v>
      </c>
      <c r="B22457" s="155" t="s">
        <v>72698</v>
      </c>
      <c r="C22457" s="203"/>
    </row>
    <row r="22458" spans="1:3">
      <c r="A22458" s="157" t="s">
        <v>72699</v>
      </c>
      <c r="B22458" s="155" t="s">
        <v>72700</v>
      </c>
      <c r="C22458" s="203"/>
    </row>
    <row r="22459" spans="1:3">
      <c r="A22459" s="157" t="s">
        <v>72701</v>
      </c>
      <c r="B22459" s="155" t="s">
        <v>72702</v>
      </c>
      <c r="C22459" s="203"/>
    </row>
    <row r="22460" spans="1:3">
      <c r="A22460" s="157" t="s">
        <v>72703</v>
      </c>
      <c r="B22460" s="155" t="s">
        <v>72704</v>
      </c>
      <c r="C22460" s="203"/>
    </row>
    <row r="22461" spans="1:3">
      <c r="A22461" s="157" t="s">
        <v>72705</v>
      </c>
      <c r="B22461" s="155" t="s">
        <v>72706</v>
      </c>
      <c r="C22461" s="203"/>
    </row>
    <row r="22462" spans="1:3">
      <c r="A22462" s="157" t="s">
        <v>72707</v>
      </c>
      <c r="B22462" s="155" t="s">
        <v>72708</v>
      </c>
      <c r="C22462" s="203"/>
    </row>
    <row r="22463" spans="1:3">
      <c r="A22463" s="157" t="s">
        <v>72709</v>
      </c>
      <c r="B22463" s="155" t="s">
        <v>72710</v>
      </c>
      <c r="C22463" s="203"/>
    </row>
    <row r="22464" spans="1:3">
      <c r="A22464" s="157" t="s">
        <v>72711</v>
      </c>
      <c r="B22464" s="155" t="s">
        <v>1493</v>
      </c>
      <c r="C22464" s="203"/>
    </row>
    <row r="22465" spans="1:3">
      <c r="A22465" s="157" t="s">
        <v>72712</v>
      </c>
      <c r="B22465" s="155" t="s">
        <v>44854</v>
      </c>
      <c r="C22465" s="203"/>
    </row>
    <row r="22466" spans="1:3">
      <c r="A22466" s="157" t="s">
        <v>72713</v>
      </c>
      <c r="B22466" s="155" t="s">
        <v>72714</v>
      </c>
      <c r="C22466" s="203"/>
    </row>
    <row r="22467" spans="1:3">
      <c r="A22467" s="157" t="s">
        <v>72715</v>
      </c>
      <c r="B22467" s="155" t="s">
        <v>72716</v>
      </c>
      <c r="C22467" s="203"/>
    </row>
    <row r="22468" spans="1:3">
      <c r="A22468" s="157" t="s">
        <v>72717</v>
      </c>
      <c r="B22468" s="155" t="s">
        <v>72718</v>
      </c>
      <c r="C22468" s="203"/>
    </row>
    <row r="22469" spans="1:3">
      <c r="A22469" s="157" t="s">
        <v>72719</v>
      </c>
      <c r="B22469" s="155" t="s">
        <v>72720</v>
      </c>
      <c r="C22469" s="203"/>
    </row>
    <row r="22470" spans="1:3">
      <c r="A22470" s="157" t="s">
        <v>72721</v>
      </c>
      <c r="B22470" s="155" t="s">
        <v>72722</v>
      </c>
      <c r="C22470" s="203"/>
    </row>
    <row r="22471" spans="1:3">
      <c r="A22471" s="157" t="s">
        <v>72723</v>
      </c>
      <c r="B22471" s="155" t="s">
        <v>72724</v>
      </c>
      <c r="C22471" s="203"/>
    </row>
    <row r="22472" spans="1:3">
      <c r="A22472" s="157" t="s">
        <v>72725</v>
      </c>
      <c r="B22472" s="155" t="s">
        <v>56871</v>
      </c>
      <c r="C22472" s="203"/>
    </row>
    <row r="22473" spans="1:3">
      <c r="A22473" s="157" t="s">
        <v>72726</v>
      </c>
      <c r="B22473" s="155" t="s">
        <v>1494</v>
      </c>
      <c r="C22473" s="203"/>
    </row>
    <row r="22474" spans="1:3">
      <c r="A22474" s="157" t="s">
        <v>72727</v>
      </c>
      <c r="B22474" s="155" t="s">
        <v>72728</v>
      </c>
      <c r="C22474" s="203"/>
    </row>
    <row r="22475" spans="1:3">
      <c r="A22475" s="157" t="s">
        <v>72729</v>
      </c>
      <c r="B22475" s="155" t="s">
        <v>72730</v>
      </c>
      <c r="C22475" s="203"/>
    </row>
    <row r="22476" spans="1:3">
      <c r="A22476" s="157" t="s">
        <v>72731</v>
      </c>
      <c r="B22476" s="155" t="s">
        <v>72732</v>
      </c>
      <c r="C22476" s="203"/>
    </row>
    <row r="22477" spans="1:3">
      <c r="A22477" s="157" t="s">
        <v>72733</v>
      </c>
      <c r="B22477" s="155" t="s">
        <v>72734</v>
      </c>
      <c r="C22477" s="203"/>
    </row>
    <row r="22478" spans="1:3">
      <c r="A22478" s="157" t="s">
        <v>72735</v>
      </c>
      <c r="B22478" s="155" t="s">
        <v>72736</v>
      </c>
      <c r="C22478" s="203"/>
    </row>
    <row r="22479" spans="1:3">
      <c r="A22479" s="157" t="s">
        <v>72737</v>
      </c>
      <c r="B22479" s="155" t="s">
        <v>72738</v>
      </c>
      <c r="C22479" s="203"/>
    </row>
    <row r="22480" spans="1:3">
      <c r="A22480" s="157" t="s">
        <v>72739</v>
      </c>
      <c r="B22480" s="155" t="s">
        <v>72740</v>
      </c>
      <c r="C22480" s="203"/>
    </row>
    <row r="22481" spans="1:3">
      <c r="A22481" s="157" t="s">
        <v>72741</v>
      </c>
      <c r="B22481" s="155" t="s">
        <v>72742</v>
      </c>
      <c r="C22481" s="203"/>
    </row>
    <row r="22482" spans="1:3">
      <c r="A22482" s="157" t="s">
        <v>72743</v>
      </c>
      <c r="B22482" s="155" t="s">
        <v>1495</v>
      </c>
      <c r="C22482" s="203"/>
    </row>
    <row r="22483" spans="1:3">
      <c r="A22483" s="157" t="s">
        <v>72744</v>
      </c>
      <c r="B22483" s="155" t="s">
        <v>72745</v>
      </c>
      <c r="C22483" s="203"/>
    </row>
    <row r="22484" spans="1:3">
      <c r="A22484" s="157" t="s">
        <v>72746</v>
      </c>
      <c r="B22484" s="155" t="s">
        <v>72747</v>
      </c>
      <c r="C22484" s="203"/>
    </row>
    <row r="22485" spans="1:3">
      <c r="A22485" s="157" t="s">
        <v>72748</v>
      </c>
      <c r="B22485" s="155" t="s">
        <v>72749</v>
      </c>
      <c r="C22485" s="203"/>
    </row>
    <row r="22486" spans="1:3">
      <c r="A22486" s="157" t="s">
        <v>72750</v>
      </c>
      <c r="B22486" s="155" t="s">
        <v>72751</v>
      </c>
      <c r="C22486" s="203"/>
    </row>
    <row r="22487" spans="1:3">
      <c r="A22487" s="157" t="s">
        <v>72752</v>
      </c>
      <c r="B22487" s="155" t="s">
        <v>72753</v>
      </c>
      <c r="C22487" s="203"/>
    </row>
    <row r="22488" spans="1:3">
      <c r="A22488" s="157" t="s">
        <v>72754</v>
      </c>
      <c r="B22488" s="155" t="s">
        <v>72755</v>
      </c>
      <c r="C22488" s="203"/>
    </row>
    <row r="22489" spans="1:3">
      <c r="A22489" s="157" t="s">
        <v>72756</v>
      </c>
      <c r="B22489" s="155" t="s">
        <v>38409</v>
      </c>
      <c r="C22489" s="203"/>
    </row>
    <row r="22490" spans="1:3">
      <c r="A22490" s="157" t="s">
        <v>72757</v>
      </c>
      <c r="B22490" s="155" t="s">
        <v>61954</v>
      </c>
      <c r="C22490" s="203"/>
    </row>
    <row r="22491" spans="1:3">
      <c r="A22491" s="157" t="s">
        <v>72758</v>
      </c>
      <c r="B22491" s="155" t="s">
        <v>72759</v>
      </c>
      <c r="C22491" s="203"/>
    </row>
    <row r="22492" spans="1:3">
      <c r="A22492" s="157" t="s">
        <v>72760</v>
      </c>
      <c r="B22492" s="155" t="s">
        <v>59876</v>
      </c>
      <c r="C22492" s="203"/>
    </row>
    <row r="22493" spans="1:3">
      <c r="A22493" s="157" t="s">
        <v>72761</v>
      </c>
      <c r="B22493" s="155" t="s">
        <v>72762</v>
      </c>
      <c r="C22493" s="203"/>
    </row>
    <row r="22494" spans="1:3">
      <c r="A22494" s="157" t="s">
        <v>72763</v>
      </c>
      <c r="B22494" s="155" t="s">
        <v>1496</v>
      </c>
      <c r="C22494" s="203"/>
    </row>
    <row r="22495" spans="1:3">
      <c r="A22495" s="157" t="s">
        <v>72764</v>
      </c>
      <c r="B22495" s="155" t="s">
        <v>72765</v>
      </c>
      <c r="C22495" s="203"/>
    </row>
    <row r="22496" spans="1:3">
      <c r="A22496" s="157" t="s">
        <v>72766</v>
      </c>
      <c r="B22496" s="155" t="s">
        <v>72767</v>
      </c>
      <c r="C22496" s="203"/>
    </row>
    <row r="22497" spans="1:3">
      <c r="A22497" s="157" t="s">
        <v>72768</v>
      </c>
      <c r="B22497" s="155" t="s">
        <v>72769</v>
      </c>
      <c r="C22497" s="203"/>
    </row>
    <row r="22498" spans="1:3">
      <c r="A22498" s="157" t="s">
        <v>72770</v>
      </c>
      <c r="B22498" s="155" t="s">
        <v>45179</v>
      </c>
      <c r="C22498" s="203"/>
    </row>
    <row r="22499" spans="1:3">
      <c r="A22499" s="157" t="s">
        <v>72771</v>
      </c>
      <c r="B22499" s="155" t="s">
        <v>33715</v>
      </c>
      <c r="C22499" s="203"/>
    </row>
    <row r="22500" spans="1:3">
      <c r="A22500" s="157" t="s">
        <v>72772</v>
      </c>
      <c r="B22500" s="155" t="s">
        <v>72773</v>
      </c>
      <c r="C22500" s="203"/>
    </row>
    <row r="22501" spans="1:3">
      <c r="A22501" s="157" t="s">
        <v>72774</v>
      </c>
      <c r="B22501" s="155" t="s">
        <v>68513</v>
      </c>
      <c r="C22501" s="203"/>
    </row>
    <row r="22502" spans="1:3">
      <c r="A22502" s="157" t="s">
        <v>72775</v>
      </c>
      <c r="B22502" s="155" t="s">
        <v>72776</v>
      </c>
      <c r="C22502" s="203"/>
    </row>
    <row r="22503" spans="1:3">
      <c r="A22503" s="157" t="s">
        <v>72777</v>
      </c>
      <c r="B22503" s="155" t="s">
        <v>72778</v>
      </c>
      <c r="C22503" s="203"/>
    </row>
    <row r="22504" spans="1:3">
      <c r="A22504" s="157" t="s">
        <v>72779</v>
      </c>
      <c r="B22504" s="155" t="s">
        <v>31141</v>
      </c>
      <c r="C22504" s="203"/>
    </row>
    <row r="22505" spans="1:3">
      <c r="A22505" s="157" t="s">
        <v>72780</v>
      </c>
      <c r="B22505" s="155" t="s">
        <v>72781</v>
      </c>
      <c r="C22505" s="203"/>
    </row>
    <row r="22506" spans="1:3">
      <c r="A22506" s="157" t="s">
        <v>72782</v>
      </c>
      <c r="B22506" s="155" t="s">
        <v>72783</v>
      </c>
      <c r="C22506" s="203"/>
    </row>
    <row r="22507" spans="1:3">
      <c r="A22507" s="157" t="s">
        <v>72784</v>
      </c>
      <c r="B22507" s="155" t="s">
        <v>72785</v>
      </c>
      <c r="C22507" s="203"/>
    </row>
    <row r="22508" spans="1:3">
      <c r="A22508" s="157" t="s">
        <v>72786</v>
      </c>
      <c r="B22508" s="155" t="s">
        <v>1497</v>
      </c>
      <c r="C22508" s="203"/>
    </row>
    <row r="22509" spans="1:3">
      <c r="A22509" s="157" t="s">
        <v>72787</v>
      </c>
      <c r="B22509" s="155" t="s">
        <v>68</v>
      </c>
      <c r="C22509" s="203"/>
    </row>
    <row r="22510" spans="1:3">
      <c r="A22510" s="157" t="s">
        <v>72788</v>
      </c>
      <c r="B22510" s="155" t="s">
        <v>1498</v>
      </c>
      <c r="C22510" s="203"/>
    </row>
    <row r="22511" spans="1:3">
      <c r="A22511" s="157" t="s">
        <v>72789</v>
      </c>
      <c r="B22511" s="155" t="s">
        <v>38998</v>
      </c>
      <c r="C22511" s="203"/>
    </row>
    <row r="22512" spans="1:3">
      <c r="A22512" s="157" t="s">
        <v>72790</v>
      </c>
      <c r="B22512" s="155" t="s">
        <v>38996</v>
      </c>
      <c r="C22512" s="203"/>
    </row>
    <row r="22513" spans="1:3">
      <c r="A22513" s="157" t="s">
        <v>72791</v>
      </c>
      <c r="B22513" s="155" t="s">
        <v>72792</v>
      </c>
      <c r="C22513" s="203"/>
    </row>
    <row r="22514" spans="1:3">
      <c r="A22514" s="157" t="s">
        <v>72793</v>
      </c>
      <c r="B22514" s="155" t="s">
        <v>72794</v>
      </c>
      <c r="C22514" s="203"/>
    </row>
    <row r="22515" spans="1:3">
      <c r="A22515" s="157" t="s">
        <v>72795</v>
      </c>
      <c r="B22515" s="155" t="s">
        <v>72796</v>
      </c>
      <c r="C22515" s="203"/>
    </row>
    <row r="22516" spans="1:3">
      <c r="A22516" s="157" t="s">
        <v>72797</v>
      </c>
      <c r="B22516" s="155" t="s">
        <v>67058</v>
      </c>
      <c r="C22516" s="203"/>
    </row>
    <row r="22517" spans="1:3">
      <c r="A22517" s="157" t="s">
        <v>72798</v>
      </c>
      <c r="B22517" s="155" t="s">
        <v>36717</v>
      </c>
      <c r="C22517" s="203"/>
    </row>
    <row r="22518" spans="1:3">
      <c r="A22518" s="157" t="s">
        <v>72799</v>
      </c>
      <c r="B22518" s="155" t="s">
        <v>1499</v>
      </c>
      <c r="C22518" s="203"/>
    </row>
    <row r="22519" spans="1:3">
      <c r="A22519" s="157" t="s">
        <v>72800</v>
      </c>
      <c r="B22519" s="155" t="s">
        <v>72801</v>
      </c>
      <c r="C22519" s="203"/>
    </row>
    <row r="22520" spans="1:3">
      <c r="A22520" s="157" t="s">
        <v>72802</v>
      </c>
      <c r="B22520" s="155" t="s">
        <v>41063</v>
      </c>
      <c r="C22520" s="203"/>
    </row>
    <row r="22521" spans="1:3">
      <c r="A22521" s="157" t="s">
        <v>72803</v>
      </c>
      <c r="B22521" s="155" t="s">
        <v>72804</v>
      </c>
      <c r="C22521" s="203"/>
    </row>
    <row r="22522" spans="1:3">
      <c r="A22522" s="157" t="s">
        <v>72805</v>
      </c>
      <c r="B22522" s="155" t="s">
        <v>49476</v>
      </c>
      <c r="C22522" s="203"/>
    </row>
    <row r="22523" spans="1:3">
      <c r="A22523" s="157" t="s">
        <v>72806</v>
      </c>
      <c r="B22523" s="155" t="s">
        <v>41992</v>
      </c>
      <c r="C22523" s="203"/>
    </row>
    <row r="22524" spans="1:3">
      <c r="A22524" s="157" t="s">
        <v>72807</v>
      </c>
      <c r="B22524" s="155" t="s">
        <v>72808</v>
      </c>
      <c r="C22524" s="203"/>
    </row>
    <row r="22525" spans="1:3">
      <c r="A22525" s="157" t="s">
        <v>72809</v>
      </c>
      <c r="B22525" s="155" t="s">
        <v>41936</v>
      </c>
      <c r="C22525" s="203"/>
    </row>
    <row r="22526" spans="1:3">
      <c r="A22526" s="157" t="s">
        <v>72810</v>
      </c>
      <c r="B22526" s="155" t="s">
        <v>62444</v>
      </c>
      <c r="C22526" s="203"/>
    </row>
    <row r="22527" spans="1:3">
      <c r="A22527" s="157" t="s">
        <v>72811</v>
      </c>
      <c r="B22527" s="155" t="s">
        <v>1500</v>
      </c>
      <c r="C22527" s="203"/>
    </row>
    <row r="22528" spans="1:3">
      <c r="A22528" s="157" t="s">
        <v>72812</v>
      </c>
      <c r="B22528" s="155" t="s">
        <v>72813</v>
      </c>
      <c r="C22528" s="203"/>
    </row>
    <row r="22529" spans="1:3">
      <c r="A22529" s="157" t="s">
        <v>72814</v>
      </c>
      <c r="B22529" s="155" t="s">
        <v>72815</v>
      </c>
      <c r="C22529" s="203"/>
    </row>
    <row r="22530" spans="1:3">
      <c r="A22530" s="157" t="s">
        <v>72816</v>
      </c>
      <c r="B22530" s="155" t="s">
        <v>72817</v>
      </c>
      <c r="C22530" s="203"/>
    </row>
    <row r="22531" spans="1:3">
      <c r="A22531" s="157" t="s">
        <v>72818</v>
      </c>
      <c r="B22531" s="155" t="s">
        <v>72819</v>
      </c>
      <c r="C22531" s="203"/>
    </row>
    <row r="22532" spans="1:3">
      <c r="A22532" s="157" t="s">
        <v>72820</v>
      </c>
      <c r="B22532" s="155" t="s">
        <v>72821</v>
      </c>
      <c r="C22532" s="203"/>
    </row>
    <row r="22533" spans="1:3">
      <c r="A22533" s="157" t="s">
        <v>72822</v>
      </c>
      <c r="B22533" s="155" t="s">
        <v>1501</v>
      </c>
      <c r="C22533" s="203"/>
    </row>
    <row r="22534" spans="1:3">
      <c r="A22534" s="157" t="s">
        <v>72823</v>
      </c>
      <c r="B22534" s="155" t="s">
        <v>72824</v>
      </c>
      <c r="C22534" s="203"/>
    </row>
    <row r="22535" spans="1:3">
      <c r="A22535" s="157" t="s">
        <v>72825</v>
      </c>
      <c r="B22535" s="155" t="s">
        <v>72826</v>
      </c>
      <c r="C22535" s="203"/>
    </row>
    <row r="22536" spans="1:3">
      <c r="A22536" s="157" t="s">
        <v>72827</v>
      </c>
      <c r="B22536" s="155" t="s">
        <v>72828</v>
      </c>
      <c r="C22536" s="203"/>
    </row>
    <row r="22537" spans="1:3">
      <c r="A22537" s="157" t="s">
        <v>72829</v>
      </c>
      <c r="B22537" s="155" t="s">
        <v>49319</v>
      </c>
      <c r="C22537" s="203"/>
    </row>
    <row r="22538" spans="1:3">
      <c r="A22538" s="157" t="s">
        <v>72830</v>
      </c>
      <c r="B22538" s="155" t="s">
        <v>72831</v>
      </c>
      <c r="C22538" s="203"/>
    </row>
    <row r="22539" spans="1:3">
      <c r="A22539" s="157" t="s">
        <v>72832</v>
      </c>
      <c r="B22539" s="155" t="s">
        <v>72833</v>
      </c>
      <c r="C22539" s="203"/>
    </row>
    <row r="22540" spans="1:3">
      <c r="A22540" s="157" t="s">
        <v>72834</v>
      </c>
      <c r="B22540" s="155" t="s">
        <v>49483</v>
      </c>
      <c r="C22540" s="203"/>
    </row>
    <row r="22541" spans="1:3">
      <c r="A22541" s="157" t="s">
        <v>72835</v>
      </c>
      <c r="B22541" s="155" t="s">
        <v>39467</v>
      </c>
      <c r="C22541" s="203"/>
    </row>
    <row r="22542" spans="1:3">
      <c r="A22542" s="157" t="s">
        <v>72836</v>
      </c>
      <c r="B22542" s="155" t="s">
        <v>72837</v>
      </c>
      <c r="C22542" s="203"/>
    </row>
    <row r="22543" spans="1:3">
      <c r="A22543" s="157" t="s">
        <v>72838</v>
      </c>
      <c r="B22543" s="155" t="s">
        <v>72839</v>
      </c>
      <c r="C22543" s="203"/>
    </row>
    <row r="22544" spans="1:3">
      <c r="A22544" s="157" t="s">
        <v>72840</v>
      </c>
      <c r="B22544" s="155" t="s">
        <v>1502</v>
      </c>
      <c r="C22544" s="203"/>
    </row>
    <row r="22545" spans="1:3">
      <c r="A22545" s="157" t="s">
        <v>72841</v>
      </c>
      <c r="B22545" s="155" t="s">
        <v>72842</v>
      </c>
      <c r="C22545" s="203"/>
    </row>
    <row r="22546" spans="1:3">
      <c r="A22546" s="157" t="s">
        <v>72843</v>
      </c>
      <c r="B22546" s="155" t="s">
        <v>72844</v>
      </c>
      <c r="C22546" s="203"/>
    </row>
    <row r="22547" spans="1:3">
      <c r="A22547" s="157" t="s">
        <v>72845</v>
      </c>
      <c r="B22547" s="155" t="s">
        <v>72846</v>
      </c>
      <c r="C22547" s="203"/>
    </row>
    <row r="22548" spans="1:3">
      <c r="A22548" s="157" t="s">
        <v>72847</v>
      </c>
      <c r="B22548" s="155" t="s">
        <v>72848</v>
      </c>
      <c r="C22548" s="203"/>
    </row>
    <row r="22549" spans="1:3">
      <c r="A22549" s="157" t="s">
        <v>72849</v>
      </c>
      <c r="B22549" s="155" t="s">
        <v>72850</v>
      </c>
      <c r="C22549" s="203"/>
    </row>
    <row r="22550" spans="1:3">
      <c r="A22550" s="157" t="s">
        <v>72851</v>
      </c>
      <c r="B22550" s="155" t="s">
        <v>72852</v>
      </c>
      <c r="C22550" s="203"/>
    </row>
    <row r="22551" spans="1:3">
      <c r="A22551" s="157" t="s">
        <v>72853</v>
      </c>
      <c r="B22551" s="155" t="s">
        <v>72854</v>
      </c>
      <c r="C22551" s="203"/>
    </row>
    <row r="22552" spans="1:3">
      <c r="A22552" s="157" t="s">
        <v>72855</v>
      </c>
      <c r="B22552" s="155" t="s">
        <v>72856</v>
      </c>
      <c r="C22552" s="203"/>
    </row>
    <row r="22553" spans="1:3">
      <c r="A22553" s="157" t="s">
        <v>72857</v>
      </c>
      <c r="B22553" s="155" t="s">
        <v>1503</v>
      </c>
      <c r="C22553" s="203"/>
    </row>
    <row r="22554" spans="1:3">
      <c r="A22554" s="157" t="s">
        <v>72858</v>
      </c>
      <c r="B22554" s="155" t="s">
        <v>33689</v>
      </c>
      <c r="C22554" s="203"/>
    </row>
    <row r="22555" spans="1:3">
      <c r="A22555" s="157" t="s">
        <v>72859</v>
      </c>
      <c r="B22555" s="155" t="s">
        <v>72860</v>
      </c>
      <c r="C22555" s="203"/>
    </row>
    <row r="22556" spans="1:3">
      <c r="A22556" s="157" t="s">
        <v>72861</v>
      </c>
      <c r="B22556" s="155" t="s">
        <v>72862</v>
      </c>
      <c r="C22556" s="203"/>
    </row>
    <row r="22557" spans="1:3">
      <c r="A22557" s="157" t="s">
        <v>72863</v>
      </c>
      <c r="B22557" s="155" t="s">
        <v>43351</v>
      </c>
      <c r="C22557" s="203"/>
    </row>
    <row r="22558" spans="1:3">
      <c r="A22558" s="157" t="s">
        <v>72864</v>
      </c>
      <c r="B22558" s="155" t="s">
        <v>72865</v>
      </c>
      <c r="C22558" s="203"/>
    </row>
    <row r="22559" spans="1:3">
      <c r="A22559" s="157" t="s">
        <v>72866</v>
      </c>
      <c r="B22559" s="155" t="s">
        <v>72867</v>
      </c>
      <c r="C22559" s="203"/>
    </row>
    <row r="22560" spans="1:3">
      <c r="A22560" s="157" t="s">
        <v>72868</v>
      </c>
      <c r="B22560" s="155" t="s">
        <v>72869</v>
      </c>
      <c r="C22560" s="203"/>
    </row>
    <row r="22561" spans="1:3">
      <c r="A22561" s="157" t="s">
        <v>72870</v>
      </c>
      <c r="B22561" s="155" t="s">
        <v>72871</v>
      </c>
      <c r="C22561" s="203"/>
    </row>
    <row r="22562" spans="1:3">
      <c r="A22562" s="157" t="s">
        <v>72872</v>
      </c>
      <c r="B22562" s="155" t="s">
        <v>49010</v>
      </c>
      <c r="C22562" s="203"/>
    </row>
    <row r="22563" spans="1:3">
      <c r="A22563" s="157" t="s">
        <v>72873</v>
      </c>
      <c r="B22563" s="155" t="s">
        <v>72874</v>
      </c>
      <c r="C22563" s="203"/>
    </row>
    <row r="22564" spans="1:3">
      <c r="A22564" s="157" t="s">
        <v>72875</v>
      </c>
      <c r="B22564" s="155" t="s">
        <v>72876</v>
      </c>
      <c r="C22564" s="203"/>
    </row>
    <row r="22565" spans="1:3">
      <c r="A22565" s="157" t="s">
        <v>72877</v>
      </c>
      <c r="B22565" s="155" t="s">
        <v>42679</v>
      </c>
      <c r="C22565" s="203"/>
    </row>
    <row r="22566" spans="1:3">
      <c r="A22566" s="157" t="s">
        <v>72878</v>
      </c>
      <c r="B22566" s="155" t="s">
        <v>65053</v>
      </c>
      <c r="C22566" s="203"/>
    </row>
    <row r="22567" spans="1:3">
      <c r="A22567" s="157" t="s">
        <v>72879</v>
      </c>
      <c r="B22567" s="155" t="s">
        <v>38094</v>
      </c>
      <c r="C22567" s="203"/>
    </row>
    <row r="22568" spans="1:3">
      <c r="A22568" s="157" t="s">
        <v>72880</v>
      </c>
      <c r="B22568" s="155" t="s">
        <v>72881</v>
      </c>
      <c r="C22568" s="203"/>
    </row>
    <row r="22569" spans="1:3">
      <c r="A22569" s="157" t="s">
        <v>72882</v>
      </c>
      <c r="B22569" s="155" t="s">
        <v>1504</v>
      </c>
      <c r="C22569" s="203"/>
    </row>
    <row r="22570" spans="1:3">
      <c r="A22570" s="157" t="s">
        <v>72883</v>
      </c>
      <c r="B22570" s="155" t="s">
        <v>72884</v>
      </c>
      <c r="C22570" s="203"/>
    </row>
    <row r="22571" spans="1:3">
      <c r="A22571" s="157" t="s">
        <v>72885</v>
      </c>
      <c r="B22571" s="155" t="s">
        <v>72886</v>
      </c>
      <c r="C22571" s="203"/>
    </row>
    <row r="22572" spans="1:3">
      <c r="A22572" s="157" t="s">
        <v>72887</v>
      </c>
      <c r="B22572" s="155" t="s">
        <v>72888</v>
      </c>
      <c r="C22572" s="203"/>
    </row>
    <row r="22573" spans="1:3">
      <c r="A22573" s="157" t="s">
        <v>72889</v>
      </c>
      <c r="B22573" s="155" t="s">
        <v>33828</v>
      </c>
      <c r="C22573" s="203"/>
    </row>
    <row r="22574" spans="1:3">
      <c r="A22574" s="157" t="s">
        <v>72890</v>
      </c>
      <c r="B22574" s="155" t="s">
        <v>72891</v>
      </c>
      <c r="C22574" s="203"/>
    </row>
    <row r="22575" spans="1:3">
      <c r="A22575" s="157" t="s">
        <v>72892</v>
      </c>
      <c r="B22575" s="155" t="s">
        <v>72893</v>
      </c>
      <c r="C22575" s="203"/>
    </row>
    <row r="22576" spans="1:3">
      <c r="A22576" s="157" t="s">
        <v>72894</v>
      </c>
      <c r="B22576" s="155" t="s">
        <v>72895</v>
      </c>
      <c r="C22576" s="203"/>
    </row>
    <row r="22577" spans="1:3">
      <c r="A22577" s="157" t="s">
        <v>72896</v>
      </c>
      <c r="B22577" s="155" t="s">
        <v>72897</v>
      </c>
      <c r="C22577" s="203"/>
    </row>
    <row r="22578" spans="1:3">
      <c r="A22578" s="157" t="s">
        <v>72898</v>
      </c>
      <c r="B22578" s="155" t="s">
        <v>72899</v>
      </c>
      <c r="C22578" s="203"/>
    </row>
    <row r="22579" spans="1:3">
      <c r="A22579" s="157" t="s">
        <v>72900</v>
      </c>
      <c r="B22579" s="155" t="s">
        <v>72901</v>
      </c>
      <c r="C22579" s="203"/>
    </row>
    <row r="22580" spans="1:3">
      <c r="A22580" s="157" t="s">
        <v>72902</v>
      </c>
      <c r="B22580" s="155" t="s">
        <v>72903</v>
      </c>
      <c r="C22580" s="203"/>
    </row>
    <row r="22581" spans="1:3">
      <c r="A22581" s="157" t="s">
        <v>72904</v>
      </c>
      <c r="B22581" s="155" t="s">
        <v>72905</v>
      </c>
      <c r="C22581" s="203"/>
    </row>
    <row r="22582" spans="1:3">
      <c r="A22582" s="157" t="s">
        <v>72906</v>
      </c>
      <c r="B22582" s="155" t="s">
        <v>72907</v>
      </c>
      <c r="C22582" s="203"/>
    </row>
    <row r="22583" spans="1:3">
      <c r="A22583" s="157" t="s">
        <v>72908</v>
      </c>
      <c r="B22583" s="155" t="s">
        <v>1505</v>
      </c>
      <c r="C22583" s="203"/>
    </row>
    <row r="22584" spans="1:3">
      <c r="A22584" s="157" t="s">
        <v>72909</v>
      </c>
      <c r="B22584" s="155" t="s">
        <v>33689</v>
      </c>
      <c r="C22584" s="203"/>
    </row>
    <row r="22585" spans="1:3">
      <c r="A22585" s="157" t="s">
        <v>72910</v>
      </c>
      <c r="B22585" s="155" t="s">
        <v>72911</v>
      </c>
      <c r="C22585" s="203"/>
    </row>
    <row r="22586" spans="1:3">
      <c r="A22586" s="157" t="s">
        <v>72912</v>
      </c>
      <c r="B22586" s="155" t="s">
        <v>60042</v>
      </c>
      <c r="C22586" s="203"/>
    </row>
    <row r="22587" spans="1:3">
      <c r="A22587" s="157" t="s">
        <v>72913</v>
      </c>
      <c r="B22587" s="155" t="s">
        <v>72914</v>
      </c>
      <c r="C22587" s="203"/>
    </row>
    <row r="22588" spans="1:3">
      <c r="A22588" s="157" t="s">
        <v>72915</v>
      </c>
      <c r="B22588" s="155" t="s">
        <v>72916</v>
      </c>
      <c r="C22588" s="203"/>
    </row>
    <row r="22589" spans="1:3">
      <c r="A22589" s="157" t="s">
        <v>72917</v>
      </c>
      <c r="B22589" s="155" t="s">
        <v>72918</v>
      </c>
      <c r="C22589" s="203"/>
    </row>
    <row r="22590" spans="1:3">
      <c r="A22590" s="157" t="s">
        <v>72919</v>
      </c>
      <c r="B22590" s="155" t="s">
        <v>72920</v>
      </c>
      <c r="C22590" s="203"/>
    </row>
    <row r="22591" spans="1:3">
      <c r="A22591" s="157" t="s">
        <v>72921</v>
      </c>
      <c r="B22591" s="155" t="s">
        <v>72922</v>
      </c>
      <c r="C22591" s="203"/>
    </row>
    <row r="22592" spans="1:3">
      <c r="A22592" s="157" t="s">
        <v>72923</v>
      </c>
      <c r="B22592" s="155" t="s">
        <v>34522</v>
      </c>
      <c r="C22592" s="203"/>
    </row>
    <row r="22593" spans="1:3">
      <c r="A22593" s="157" t="s">
        <v>72924</v>
      </c>
      <c r="B22593" s="155" t="s">
        <v>72925</v>
      </c>
      <c r="C22593" s="203"/>
    </row>
    <row r="22594" spans="1:3">
      <c r="A22594" s="157" t="s">
        <v>72926</v>
      </c>
      <c r="B22594" s="155" t="s">
        <v>72927</v>
      </c>
      <c r="C22594" s="203"/>
    </row>
    <row r="22595" spans="1:3">
      <c r="A22595" s="157" t="s">
        <v>72928</v>
      </c>
      <c r="B22595" s="155" t="s">
        <v>72929</v>
      </c>
      <c r="C22595" s="203"/>
    </row>
    <row r="22596" spans="1:3">
      <c r="A22596" s="157" t="s">
        <v>72930</v>
      </c>
      <c r="B22596" s="155" t="s">
        <v>48738</v>
      </c>
      <c r="C22596" s="203"/>
    </row>
    <row r="22597" spans="1:3">
      <c r="A22597" s="157" t="s">
        <v>72931</v>
      </c>
      <c r="B22597" s="155" t="s">
        <v>72932</v>
      </c>
      <c r="C22597" s="203"/>
    </row>
    <row r="22598" spans="1:3">
      <c r="A22598" s="157" t="s">
        <v>72933</v>
      </c>
      <c r="B22598" s="155" t="s">
        <v>72934</v>
      </c>
      <c r="C22598" s="203"/>
    </row>
    <row r="22599" spans="1:3">
      <c r="A22599" s="157" t="s">
        <v>72935</v>
      </c>
      <c r="B22599" s="155" t="s">
        <v>72936</v>
      </c>
      <c r="C22599" s="203"/>
    </row>
    <row r="22600" spans="1:3">
      <c r="A22600" s="157" t="s">
        <v>72937</v>
      </c>
      <c r="B22600" s="155" t="s">
        <v>1506</v>
      </c>
      <c r="C22600" s="203"/>
    </row>
    <row r="22601" spans="1:3">
      <c r="A22601" s="157" t="s">
        <v>72938</v>
      </c>
      <c r="B22601" s="155" t="s">
        <v>33689</v>
      </c>
      <c r="C22601" s="203"/>
    </row>
    <row r="22602" spans="1:3">
      <c r="A22602" s="157" t="s">
        <v>72939</v>
      </c>
      <c r="B22602" s="155" t="s">
        <v>72940</v>
      </c>
      <c r="C22602" s="203"/>
    </row>
    <row r="22603" spans="1:3">
      <c r="A22603" s="157" t="s">
        <v>72941</v>
      </c>
      <c r="B22603" s="155" t="s">
        <v>72942</v>
      </c>
      <c r="C22603" s="203"/>
    </row>
    <row r="22604" spans="1:3">
      <c r="A22604" s="157" t="s">
        <v>72943</v>
      </c>
      <c r="B22604" s="155" t="s">
        <v>72944</v>
      </c>
      <c r="C22604" s="203"/>
    </row>
    <row r="22605" spans="1:3">
      <c r="A22605" s="157" t="s">
        <v>72945</v>
      </c>
      <c r="B22605" s="155" t="s">
        <v>55404</v>
      </c>
      <c r="C22605" s="203"/>
    </row>
    <row r="22606" spans="1:3">
      <c r="A22606" s="157" t="s">
        <v>72946</v>
      </c>
      <c r="B22606" s="155" t="s">
        <v>72947</v>
      </c>
      <c r="C22606" s="203"/>
    </row>
    <row r="22607" spans="1:3">
      <c r="A22607" s="157" t="s">
        <v>72948</v>
      </c>
      <c r="B22607" s="155" t="s">
        <v>72949</v>
      </c>
      <c r="C22607" s="203"/>
    </row>
    <row r="22608" spans="1:3">
      <c r="A22608" s="157" t="s">
        <v>72950</v>
      </c>
      <c r="B22608" s="155" t="s">
        <v>70347</v>
      </c>
      <c r="C22608" s="203"/>
    </row>
    <row r="22609" spans="1:3">
      <c r="A22609" s="157" t="s">
        <v>72951</v>
      </c>
      <c r="B22609" s="155" t="s">
        <v>61266</v>
      </c>
      <c r="C22609" s="203"/>
    </row>
    <row r="22610" spans="1:3">
      <c r="A22610" s="157" t="s">
        <v>72952</v>
      </c>
      <c r="B22610" s="155" t="s">
        <v>72953</v>
      </c>
      <c r="C22610" s="203"/>
    </row>
    <row r="22611" spans="1:3">
      <c r="A22611" s="157" t="s">
        <v>72954</v>
      </c>
      <c r="B22611" s="155" t="s">
        <v>72955</v>
      </c>
      <c r="C22611" s="203"/>
    </row>
    <row r="22612" spans="1:3">
      <c r="A22612" s="157" t="s">
        <v>72956</v>
      </c>
      <c r="B22612" s="155" t="s">
        <v>72957</v>
      </c>
      <c r="C22612" s="203"/>
    </row>
    <row r="22613" spans="1:3">
      <c r="A22613" s="157" t="s">
        <v>72958</v>
      </c>
      <c r="B22613" s="155" t="s">
        <v>72959</v>
      </c>
      <c r="C22613" s="203"/>
    </row>
    <row r="22614" spans="1:3">
      <c r="A22614" s="157" t="s">
        <v>72960</v>
      </c>
      <c r="B22614" s="155" t="s">
        <v>40341</v>
      </c>
      <c r="C22614" s="203"/>
    </row>
    <row r="22615" spans="1:3">
      <c r="A22615" s="157" t="s">
        <v>72961</v>
      </c>
      <c r="B22615" s="155" t="s">
        <v>72962</v>
      </c>
      <c r="C22615" s="203"/>
    </row>
    <row r="22616" spans="1:3">
      <c r="A22616" s="157" t="s">
        <v>72963</v>
      </c>
      <c r="B22616" s="155" t="s">
        <v>35529</v>
      </c>
      <c r="C22616" s="203"/>
    </row>
    <row r="22617" spans="1:3">
      <c r="A22617" s="157" t="s">
        <v>72964</v>
      </c>
      <c r="B22617" s="155" t="s">
        <v>72965</v>
      </c>
      <c r="C22617" s="203"/>
    </row>
    <row r="22618" spans="1:3">
      <c r="A22618" s="157" t="s">
        <v>72966</v>
      </c>
      <c r="B22618" s="155" t="s">
        <v>72967</v>
      </c>
      <c r="C22618" s="203"/>
    </row>
    <row r="22619" spans="1:3">
      <c r="A22619" s="157" t="s">
        <v>72968</v>
      </c>
      <c r="B22619" s="155" t="s">
        <v>40383</v>
      </c>
      <c r="C22619" s="203"/>
    </row>
    <row r="22620" spans="1:3">
      <c r="A22620" s="157" t="s">
        <v>72969</v>
      </c>
      <c r="B22620" s="155" t="s">
        <v>1507</v>
      </c>
      <c r="C22620" s="203"/>
    </row>
    <row r="22621" spans="1:3">
      <c r="A22621" s="157" t="s">
        <v>72970</v>
      </c>
      <c r="B22621" s="155" t="s">
        <v>44614</v>
      </c>
      <c r="C22621" s="203"/>
    </row>
    <row r="22622" spans="1:3">
      <c r="A22622" s="157" t="s">
        <v>72971</v>
      </c>
      <c r="B22622" s="155" t="s">
        <v>44616</v>
      </c>
      <c r="C22622" s="203"/>
    </row>
    <row r="22623" spans="1:3">
      <c r="A22623" s="157" t="s">
        <v>72972</v>
      </c>
      <c r="B22623" s="155" t="s">
        <v>72973</v>
      </c>
      <c r="C22623" s="203"/>
    </row>
    <row r="22624" spans="1:3">
      <c r="A22624" s="157" t="s">
        <v>72974</v>
      </c>
      <c r="B22624" s="155" t="s">
        <v>72975</v>
      </c>
      <c r="C22624" s="203"/>
    </row>
    <row r="22625" spans="1:3">
      <c r="A22625" s="157" t="s">
        <v>72976</v>
      </c>
      <c r="B22625" s="155" t="s">
        <v>72977</v>
      </c>
      <c r="C22625" s="203"/>
    </row>
    <row r="22626" spans="1:3">
      <c r="A22626" s="157" t="s">
        <v>72978</v>
      </c>
      <c r="B22626" s="155" t="s">
        <v>72979</v>
      </c>
      <c r="C22626" s="203"/>
    </row>
    <row r="22627" spans="1:3">
      <c r="A22627" s="157" t="s">
        <v>72980</v>
      </c>
      <c r="B22627" s="155" t="s">
        <v>72981</v>
      </c>
      <c r="C22627" s="203"/>
    </row>
    <row r="22628" spans="1:3">
      <c r="A22628" s="157" t="s">
        <v>72982</v>
      </c>
      <c r="B22628" s="155" t="s">
        <v>72983</v>
      </c>
      <c r="C22628" s="203"/>
    </row>
    <row r="22629" spans="1:3">
      <c r="A22629" s="157" t="s">
        <v>72984</v>
      </c>
      <c r="B22629" s="155" t="s">
        <v>72284</v>
      </c>
      <c r="C22629" s="203"/>
    </row>
    <row r="22630" spans="1:3">
      <c r="A22630" s="157" t="s">
        <v>72985</v>
      </c>
      <c r="B22630" s="155" t="s">
        <v>72986</v>
      </c>
      <c r="C22630" s="203"/>
    </row>
    <row r="22631" spans="1:3">
      <c r="A22631" s="157" t="s">
        <v>72987</v>
      </c>
      <c r="B22631" s="155" t="s">
        <v>72988</v>
      </c>
      <c r="C22631" s="203"/>
    </row>
    <row r="22632" spans="1:3">
      <c r="A22632" s="157" t="s">
        <v>72989</v>
      </c>
      <c r="B22632" s="155" t="s">
        <v>72990</v>
      </c>
      <c r="C22632" s="203"/>
    </row>
    <row r="22633" spans="1:3">
      <c r="A22633" s="157" t="s">
        <v>72991</v>
      </c>
      <c r="B22633" s="155" t="s">
        <v>72992</v>
      </c>
      <c r="C22633" s="203"/>
    </row>
    <row r="22634" spans="1:3">
      <c r="A22634" s="157" t="s">
        <v>72993</v>
      </c>
      <c r="B22634" s="155" t="s">
        <v>72994</v>
      </c>
      <c r="C22634" s="203"/>
    </row>
    <row r="22635" spans="1:3">
      <c r="A22635" s="157" t="s">
        <v>72995</v>
      </c>
      <c r="B22635" s="155" t="s">
        <v>72996</v>
      </c>
      <c r="C22635" s="203"/>
    </row>
    <row r="22636" spans="1:3">
      <c r="A22636" s="157" t="s">
        <v>72997</v>
      </c>
      <c r="B22636" s="155" t="s">
        <v>70853</v>
      </c>
      <c r="C22636" s="203"/>
    </row>
    <row r="22637" spans="1:3">
      <c r="A22637" s="157" t="s">
        <v>72998</v>
      </c>
      <c r="B22637" s="155" t="s">
        <v>72999</v>
      </c>
      <c r="C22637" s="203"/>
    </row>
    <row r="22638" spans="1:3">
      <c r="A22638" s="157" t="s">
        <v>73000</v>
      </c>
      <c r="B22638" s="155" t="s">
        <v>73001</v>
      </c>
      <c r="C22638" s="203"/>
    </row>
    <row r="22639" spans="1:3">
      <c r="A22639" s="157" t="s">
        <v>73002</v>
      </c>
      <c r="B22639" s="155" t="s">
        <v>73003</v>
      </c>
      <c r="C22639" s="203"/>
    </row>
    <row r="22640" spans="1:3">
      <c r="A22640" s="157" t="s">
        <v>73004</v>
      </c>
      <c r="B22640" s="155" t="s">
        <v>31154</v>
      </c>
      <c r="C22640" s="203"/>
    </row>
    <row r="22641" spans="1:3">
      <c r="A22641" s="157" t="s">
        <v>73005</v>
      </c>
      <c r="B22641" s="155" t="s">
        <v>73006</v>
      </c>
      <c r="C22641" s="203"/>
    </row>
    <row r="22642" spans="1:3">
      <c r="A22642" s="157" t="s">
        <v>73007</v>
      </c>
      <c r="B22642" s="155" t="s">
        <v>73008</v>
      </c>
      <c r="C22642" s="203"/>
    </row>
    <row r="22643" spans="1:3">
      <c r="A22643" s="157" t="s">
        <v>73009</v>
      </c>
      <c r="B22643" s="155" t="s">
        <v>31156</v>
      </c>
      <c r="C22643" s="203"/>
    </row>
    <row r="22644" spans="1:3">
      <c r="A22644" s="157" t="s">
        <v>73010</v>
      </c>
      <c r="B22644" s="155" t="s">
        <v>73011</v>
      </c>
      <c r="C22644" s="203"/>
    </row>
    <row r="22645" spans="1:3">
      <c r="A22645" s="157" t="s">
        <v>73012</v>
      </c>
      <c r="B22645" s="155" t="s">
        <v>31158</v>
      </c>
      <c r="C22645" s="203"/>
    </row>
    <row r="22646" spans="1:3">
      <c r="A22646" s="157" t="s">
        <v>73013</v>
      </c>
      <c r="B22646" s="155" t="s">
        <v>73014</v>
      </c>
      <c r="C22646" s="203"/>
    </row>
    <row r="22647" spans="1:3">
      <c r="A22647" s="157" t="s">
        <v>73015</v>
      </c>
      <c r="B22647" s="155" t="s">
        <v>73016</v>
      </c>
      <c r="C22647" s="203"/>
    </row>
    <row r="22648" spans="1:3">
      <c r="A22648" s="157" t="s">
        <v>73017</v>
      </c>
      <c r="B22648" s="155" t="s">
        <v>54107</v>
      </c>
      <c r="C22648" s="203"/>
    </row>
    <row r="22649" spans="1:3">
      <c r="A22649" s="157" t="s">
        <v>73018</v>
      </c>
      <c r="B22649" s="155" t="s">
        <v>73019</v>
      </c>
      <c r="C22649" s="203"/>
    </row>
    <row r="22650" spans="1:3">
      <c r="A22650" s="157" t="s">
        <v>73020</v>
      </c>
      <c r="B22650" s="155" t="s">
        <v>73021</v>
      </c>
      <c r="C22650" s="203"/>
    </row>
    <row r="22651" spans="1:3">
      <c r="A22651" s="157" t="s">
        <v>73022</v>
      </c>
      <c r="B22651" s="155" t="s">
        <v>73023</v>
      </c>
      <c r="C22651" s="203"/>
    </row>
    <row r="22652" spans="1:3">
      <c r="A22652" s="157" t="s">
        <v>73024</v>
      </c>
      <c r="B22652" s="155" t="s">
        <v>1508</v>
      </c>
      <c r="C22652" s="203"/>
    </row>
    <row r="22653" spans="1:3">
      <c r="A22653" s="157" t="s">
        <v>73025</v>
      </c>
      <c r="B22653" s="155" t="s">
        <v>73026</v>
      </c>
      <c r="C22653" s="203"/>
    </row>
    <row r="22654" spans="1:3">
      <c r="A22654" s="157" t="s">
        <v>73027</v>
      </c>
      <c r="B22654" s="155" t="s">
        <v>73028</v>
      </c>
      <c r="C22654" s="203"/>
    </row>
    <row r="22655" spans="1:3">
      <c r="A22655" s="157" t="s">
        <v>73029</v>
      </c>
      <c r="B22655" s="155" t="s">
        <v>73030</v>
      </c>
      <c r="C22655" s="203"/>
    </row>
    <row r="22656" spans="1:3">
      <c r="A22656" s="157" t="s">
        <v>73031</v>
      </c>
      <c r="B22656" s="155" t="s">
        <v>72630</v>
      </c>
      <c r="C22656" s="203"/>
    </row>
    <row r="22657" spans="1:3">
      <c r="A22657" s="157" t="s">
        <v>73032</v>
      </c>
      <c r="B22657" s="155" t="s">
        <v>73033</v>
      </c>
      <c r="C22657" s="203"/>
    </row>
    <row r="22658" spans="1:3">
      <c r="A22658" s="157" t="s">
        <v>73034</v>
      </c>
      <c r="B22658" s="155" t="s">
        <v>71580</v>
      </c>
      <c r="C22658" s="203"/>
    </row>
    <row r="22659" spans="1:3">
      <c r="A22659" s="157" t="s">
        <v>73035</v>
      </c>
      <c r="B22659" s="155" t="s">
        <v>73036</v>
      </c>
      <c r="C22659" s="203"/>
    </row>
    <row r="22660" spans="1:3">
      <c r="A22660" s="157" t="s">
        <v>73037</v>
      </c>
      <c r="B22660" s="155" t="s">
        <v>73038</v>
      </c>
      <c r="C22660" s="203"/>
    </row>
    <row r="22661" spans="1:3">
      <c r="A22661" s="157" t="s">
        <v>73039</v>
      </c>
      <c r="B22661" s="155" t="s">
        <v>73040</v>
      </c>
      <c r="C22661" s="203"/>
    </row>
    <row r="22662" spans="1:3">
      <c r="A22662" s="157" t="s">
        <v>73041</v>
      </c>
      <c r="B22662" s="155" t="s">
        <v>73042</v>
      </c>
      <c r="C22662" s="203"/>
    </row>
    <row r="22663" spans="1:3">
      <c r="A22663" s="157" t="s">
        <v>73043</v>
      </c>
      <c r="B22663" s="155" t="s">
        <v>73044</v>
      </c>
      <c r="C22663" s="203"/>
    </row>
    <row r="22664" spans="1:3">
      <c r="A22664" s="157" t="s">
        <v>73045</v>
      </c>
      <c r="B22664" s="155" t="s">
        <v>73046</v>
      </c>
      <c r="C22664" s="203"/>
    </row>
    <row r="22665" spans="1:3">
      <c r="A22665" s="157" t="s">
        <v>73047</v>
      </c>
      <c r="B22665" s="155" t="s">
        <v>47169</v>
      </c>
      <c r="C22665" s="203"/>
    </row>
    <row r="22666" spans="1:3">
      <c r="A22666" s="157" t="s">
        <v>73048</v>
      </c>
      <c r="B22666" s="155" t="s">
        <v>42679</v>
      </c>
      <c r="C22666" s="203"/>
    </row>
    <row r="22667" spans="1:3">
      <c r="A22667" s="157" t="s">
        <v>73049</v>
      </c>
      <c r="B22667" s="155" t="s">
        <v>62891</v>
      </c>
      <c r="C22667" s="203"/>
    </row>
    <row r="22668" spans="1:3">
      <c r="A22668" s="157" t="s">
        <v>73050</v>
      </c>
      <c r="B22668" s="155" t="s">
        <v>73051</v>
      </c>
      <c r="C22668" s="203"/>
    </row>
    <row r="22669" spans="1:3">
      <c r="A22669" s="157" t="s">
        <v>73052</v>
      </c>
      <c r="B22669" s="155" t="s">
        <v>67639</v>
      </c>
      <c r="C22669" s="203"/>
    </row>
    <row r="22670" spans="1:3">
      <c r="A22670" s="157" t="s">
        <v>73053</v>
      </c>
      <c r="B22670" s="155" t="s">
        <v>45775</v>
      </c>
      <c r="C22670" s="203"/>
    </row>
    <row r="22671" spans="1:3">
      <c r="A22671" s="157" t="s">
        <v>73054</v>
      </c>
      <c r="B22671" s="155" t="s">
        <v>1509</v>
      </c>
      <c r="C22671" s="203"/>
    </row>
    <row r="22672" spans="1:3">
      <c r="A22672" s="157" t="s">
        <v>73055</v>
      </c>
      <c r="B22672" s="155" t="s">
        <v>32986</v>
      </c>
      <c r="C22672" s="203"/>
    </row>
    <row r="22673" spans="1:3">
      <c r="A22673" s="157" t="s">
        <v>73056</v>
      </c>
      <c r="B22673" s="155" t="s">
        <v>73057</v>
      </c>
      <c r="C22673" s="203"/>
    </row>
    <row r="22674" spans="1:3">
      <c r="A22674" s="157" t="s">
        <v>73058</v>
      </c>
      <c r="B22674" s="155" t="s">
        <v>73059</v>
      </c>
      <c r="C22674" s="203"/>
    </row>
    <row r="22675" spans="1:3">
      <c r="A22675" s="157" t="s">
        <v>73060</v>
      </c>
      <c r="B22675" s="155" t="s">
        <v>73061</v>
      </c>
      <c r="C22675" s="203"/>
    </row>
    <row r="22676" spans="1:3">
      <c r="A22676" s="157" t="s">
        <v>73062</v>
      </c>
      <c r="B22676" s="155" t="s">
        <v>73063</v>
      </c>
      <c r="C22676" s="203"/>
    </row>
    <row r="22677" spans="1:3">
      <c r="A22677" s="157" t="s">
        <v>73064</v>
      </c>
      <c r="B22677" s="155" t="s">
        <v>68429</v>
      </c>
      <c r="C22677" s="203"/>
    </row>
    <row r="22678" spans="1:3">
      <c r="A22678" s="157" t="s">
        <v>73065</v>
      </c>
      <c r="B22678" s="155" t="s">
        <v>72284</v>
      </c>
      <c r="C22678" s="203"/>
    </row>
    <row r="22679" spans="1:3">
      <c r="A22679" s="157" t="s">
        <v>73066</v>
      </c>
      <c r="B22679" s="155" t="s">
        <v>41093</v>
      </c>
      <c r="C22679" s="203"/>
    </row>
    <row r="22680" spans="1:3">
      <c r="A22680" s="157" t="s">
        <v>73067</v>
      </c>
      <c r="B22680" s="155" t="s">
        <v>34029</v>
      </c>
      <c r="C22680" s="203"/>
    </row>
    <row r="22681" spans="1:3">
      <c r="A22681" s="157" t="s">
        <v>73068</v>
      </c>
      <c r="B22681" s="155" t="s">
        <v>73069</v>
      </c>
      <c r="C22681" s="203"/>
    </row>
    <row r="22682" spans="1:3">
      <c r="A22682" s="157" t="s">
        <v>73070</v>
      </c>
      <c r="B22682" s="155" t="s">
        <v>73071</v>
      </c>
      <c r="C22682" s="203"/>
    </row>
    <row r="22683" spans="1:3">
      <c r="A22683" s="157" t="s">
        <v>73072</v>
      </c>
      <c r="B22683" s="155" t="s">
        <v>73073</v>
      </c>
      <c r="C22683" s="203"/>
    </row>
    <row r="22684" spans="1:3">
      <c r="A22684" s="157" t="s">
        <v>73074</v>
      </c>
      <c r="B22684" s="155" t="s">
        <v>54264</v>
      </c>
      <c r="C22684" s="203"/>
    </row>
    <row r="22685" spans="1:3">
      <c r="A22685" s="157" t="s">
        <v>73075</v>
      </c>
      <c r="B22685" s="155" t="s">
        <v>73076</v>
      </c>
      <c r="C22685" s="203"/>
    </row>
    <row r="22686" spans="1:3">
      <c r="A22686" s="157" t="s">
        <v>73077</v>
      </c>
      <c r="B22686" s="155" t="s">
        <v>73078</v>
      </c>
      <c r="C22686" s="203"/>
    </row>
    <row r="22687" spans="1:3">
      <c r="A22687" s="157" t="s">
        <v>73079</v>
      </c>
      <c r="B22687" s="155" t="s">
        <v>73080</v>
      </c>
      <c r="C22687" s="203"/>
    </row>
    <row r="22688" spans="1:3">
      <c r="A22688" s="157" t="s">
        <v>73081</v>
      </c>
      <c r="B22688" s="155" t="s">
        <v>73082</v>
      </c>
      <c r="C22688" s="203"/>
    </row>
    <row r="22689" spans="1:3">
      <c r="A22689" s="157" t="s">
        <v>73083</v>
      </c>
      <c r="B22689" s="155" t="s">
        <v>38079</v>
      </c>
      <c r="C22689" s="203"/>
    </row>
    <row r="22690" spans="1:3">
      <c r="A22690" s="157" t="s">
        <v>73084</v>
      </c>
      <c r="B22690" s="155" t="s">
        <v>73085</v>
      </c>
      <c r="C22690" s="203"/>
    </row>
    <row r="22691" spans="1:3">
      <c r="A22691" s="157" t="s">
        <v>73086</v>
      </c>
      <c r="B22691" s="155" t="s">
        <v>73087</v>
      </c>
      <c r="C22691" s="203"/>
    </row>
    <row r="22692" spans="1:3">
      <c r="A22692" s="157" t="s">
        <v>73088</v>
      </c>
      <c r="B22692" s="155" t="s">
        <v>73089</v>
      </c>
      <c r="C22692" s="203"/>
    </row>
    <row r="22693" spans="1:3">
      <c r="A22693" s="157" t="s">
        <v>73090</v>
      </c>
      <c r="B22693" s="155" t="s">
        <v>73091</v>
      </c>
      <c r="C22693" s="203"/>
    </row>
    <row r="22694" spans="1:3">
      <c r="A22694" s="157" t="s">
        <v>73092</v>
      </c>
      <c r="B22694" s="155" t="s">
        <v>1510</v>
      </c>
      <c r="C22694" s="203"/>
    </row>
    <row r="22695" spans="1:3">
      <c r="A22695" s="157" t="s">
        <v>73093</v>
      </c>
      <c r="B22695" s="155" t="s">
        <v>68</v>
      </c>
      <c r="C22695" s="203"/>
    </row>
    <row r="22696" spans="1:3">
      <c r="A22696" s="157" t="s">
        <v>73094</v>
      </c>
      <c r="B22696" s="155" t="s">
        <v>1511</v>
      </c>
      <c r="C22696" s="203"/>
    </row>
    <row r="22697" spans="1:3">
      <c r="A22697" s="157" t="s">
        <v>73095</v>
      </c>
      <c r="B22697" s="155" t="s">
        <v>73096</v>
      </c>
      <c r="C22697" s="203"/>
    </row>
    <row r="22698" spans="1:3">
      <c r="A22698" s="157" t="s">
        <v>73097</v>
      </c>
      <c r="B22698" s="155" t="s">
        <v>47637</v>
      </c>
      <c r="C22698" s="203"/>
    </row>
    <row r="22699" spans="1:3">
      <c r="A22699" s="157" t="s">
        <v>73098</v>
      </c>
      <c r="B22699" s="155" t="s">
        <v>33045</v>
      </c>
      <c r="C22699" s="203"/>
    </row>
    <row r="22700" spans="1:3">
      <c r="A22700" s="157" t="s">
        <v>73099</v>
      </c>
      <c r="B22700" s="155" t="s">
        <v>73100</v>
      </c>
      <c r="C22700" s="203"/>
    </row>
    <row r="22701" spans="1:3">
      <c r="A22701" s="157" t="s">
        <v>73101</v>
      </c>
      <c r="B22701" s="155" t="s">
        <v>73102</v>
      </c>
      <c r="C22701" s="203"/>
    </row>
    <row r="22702" spans="1:3">
      <c r="A22702" s="157" t="s">
        <v>73103</v>
      </c>
      <c r="B22702" s="155" t="s">
        <v>73104</v>
      </c>
      <c r="C22702" s="203"/>
    </row>
    <row r="22703" spans="1:3">
      <c r="A22703" s="157" t="s">
        <v>73105</v>
      </c>
      <c r="B22703" s="155" t="s">
        <v>73106</v>
      </c>
      <c r="C22703" s="203"/>
    </row>
    <row r="22704" spans="1:3">
      <c r="A22704" s="157" t="s">
        <v>73107</v>
      </c>
      <c r="B22704" s="155" t="s">
        <v>73108</v>
      </c>
      <c r="C22704" s="203"/>
    </row>
    <row r="22705" spans="1:3">
      <c r="A22705" s="157" t="s">
        <v>73109</v>
      </c>
      <c r="B22705" s="155" t="s">
        <v>73110</v>
      </c>
      <c r="C22705" s="203"/>
    </row>
    <row r="22706" spans="1:3">
      <c r="A22706" s="157" t="s">
        <v>73111</v>
      </c>
      <c r="B22706" s="155" t="s">
        <v>1512</v>
      </c>
      <c r="C22706" s="203"/>
    </row>
    <row r="22707" spans="1:3">
      <c r="A22707" s="157" t="s">
        <v>73112</v>
      </c>
      <c r="B22707" s="155" t="s">
        <v>73113</v>
      </c>
      <c r="C22707" s="203"/>
    </row>
    <row r="22708" spans="1:3">
      <c r="A22708" s="157" t="s">
        <v>73114</v>
      </c>
      <c r="B22708" s="155" t="s">
        <v>73115</v>
      </c>
      <c r="C22708" s="203"/>
    </row>
    <row r="22709" spans="1:3">
      <c r="A22709" s="157" t="s">
        <v>73116</v>
      </c>
      <c r="B22709" s="155" t="s">
        <v>73117</v>
      </c>
      <c r="C22709" s="203"/>
    </row>
    <row r="22710" spans="1:3">
      <c r="A22710" s="157" t="s">
        <v>73118</v>
      </c>
      <c r="B22710" s="155" t="s">
        <v>73119</v>
      </c>
      <c r="C22710" s="203"/>
    </row>
    <row r="22711" spans="1:3">
      <c r="A22711" s="157" t="s">
        <v>73120</v>
      </c>
      <c r="B22711" s="155" t="s">
        <v>67748</v>
      </c>
      <c r="C22711" s="203"/>
    </row>
    <row r="22712" spans="1:3">
      <c r="A22712" s="157" t="s">
        <v>73121</v>
      </c>
      <c r="B22712" s="155" t="s">
        <v>73122</v>
      </c>
      <c r="C22712" s="203"/>
    </row>
    <row r="22713" spans="1:3">
      <c r="A22713" s="157" t="s">
        <v>73123</v>
      </c>
      <c r="B22713" s="155" t="s">
        <v>73124</v>
      </c>
      <c r="C22713" s="203"/>
    </row>
    <row r="22714" spans="1:3">
      <c r="A22714" s="157" t="s">
        <v>73125</v>
      </c>
      <c r="B22714" s="155" t="s">
        <v>73126</v>
      </c>
      <c r="C22714" s="203"/>
    </row>
    <row r="22715" spans="1:3">
      <c r="A22715" s="157" t="s">
        <v>73127</v>
      </c>
      <c r="B22715" s="155" t="s">
        <v>73128</v>
      </c>
      <c r="C22715" s="203"/>
    </row>
    <row r="22716" spans="1:3">
      <c r="A22716" s="157" t="s">
        <v>73129</v>
      </c>
      <c r="B22716" s="155" t="s">
        <v>73130</v>
      </c>
      <c r="C22716" s="203"/>
    </row>
    <row r="22717" spans="1:3">
      <c r="A22717" s="157" t="s">
        <v>73131</v>
      </c>
      <c r="B22717" s="155" t="s">
        <v>1513</v>
      </c>
      <c r="C22717" s="203"/>
    </row>
    <row r="22718" spans="1:3">
      <c r="A22718" s="157" t="s">
        <v>73132</v>
      </c>
      <c r="B22718" s="155" t="s">
        <v>73133</v>
      </c>
      <c r="C22718" s="203"/>
    </row>
    <row r="22719" spans="1:3">
      <c r="A22719" s="157" t="s">
        <v>73134</v>
      </c>
      <c r="B22719" s="155" t="s">
        <v>73135</v>
      </c>
      <c r="C22719" s="203"/>
    </row>
    <row r="22720" spans="1:3">
      <c r="A22720" s="157" t="s">
        <v>73136</v>
      </c>
      <c r="B22720" s="155" t="s">
        <v>73137</v>
      </c>
      <c r="C22720" s="203"/>
    </row>
    <row r="22721" spans="1:3">
      <c r="A22721" s="157" t="s">
        <v>73138</v>
      </c>
      <c r="B22721" s="155" t="s">
        <v>73139</v>
      </c>
      <c r="C22721" s="203"/>
    </row>
    <row r="22722" spans="1:3">
      <c r="A22722" s="157" t="s">
        <v>73140</v>
      </c>
      <c r="B22722" s="155" t="s">
        <v>73141</v>
      </c>
      <c r="C22722" s="203"/>
    </row>
    <row r="22723" spans="1:3">
      <c r="A22723" s="157" t="s">
        <v>73142</v>
      </c>
      <c r="B22723" s="155" t="s">
        <v>73143</v>
      </c>
      <c r="C22723" s="203"/>
    </row>
    <row r="22724" spans="1:3">
      <c r="A22724" s="157" t="s">
        <v>73144</v>
      </c>
      <c r="B22724" s="155" t="s">
        <v>73145</v>
      </c>
      <c r="C22724" s="203"/>
    </row>
    <row r="22725" spans="1:3">
      <c r="A22725" s="157" t="s">
        <v>73146</v>
      </c>
      <c r="B22725" s="155" t="s">
        <v>1514</v>
      </c>
      <c r="C22725" s="203"/>
    </row>
    <row r="22726" spans="1:3">
      <c r="A22726" s="157" t="s">
        <v>73147</v>
      </c>
      <c r="B22726" s="155" t="s">
        <v>73148</v>
      </c>
      <c r="C22726" s="203"/>
    </row>
    <row r="22727" spans="1:3">
      <c r="A22727" s="157" t="s">
        <v>73149</v>
      </c>
      <c r="B22727" s="155" t="s">
        <v>73150</v>
      </c>
      <c r="C22727" s="203"/>
    </row>
    <row r="22728" spans="1:3">
      <c r="A22728" s="157" t="s">
        <v>73151</v>
      </c>
      <c r="B22728" s="155" t="s">
        <v>73152</v>
      </c>
      <c r="C22728" s="203"/>
    </row>
    <row r="22729" spans="1:3">
      <c r="A22729" s="157" t="s">
        <v>73153</v>
      </c>
      <c r="B22729" s="155" t="s">
        <v>34494</v>
      </c>
      <c r="C22729" s="203"/>
    </row>
    <row r="22730" spans="1:3">
      <c r="A22730" s="157" t="s">
        <v>73154</v>
      </c>
      <c r="B22730" s="155" t="s">
        <v>73155</v>
      </c>
      <c r="C22730" s="203"/>
    </row>
    <row r="22731" spans="1:3">
      <c r="A22731" s="157" t="s">
        <v>73156</v>
      </c>
      <c r="B22731" s="155" t="s">
        <v>73157</v>
      </c>
      <c r="C22731" s="203"/>
    </row>
    <row r="22732" spans="1:3">
      <c r="A22732" s="157" t="s">
        <v>73158</v>
      </c>
      <c r="B22732" s="155" t="s">
        <v>73159</v>
      </c>
      <c r="C22732" s="203"/>
    </row>
    <row r="22733" spans="1:3">
      <c r="A22733" s="157" t="s">
        <v>73160</v>
      </c>
      <c r="B22733" s="155" t="s">
        <v>73161</v>
      </c>
      <c r="C22733" s="203"/>
    </row>
    <row r="22734" spans="1:3">
      <c r="A22734" s="157" t="s">
        <v>73162</v>
      </c>
      <c r="B22734" s="155" t="s">
        <v>38840</v>
      </c>
      <c r="C22734" s="203"/>
    </row>
    <row r="22735" spans="1:3">
      <c r="A22735" s="157" t="s">
        <v>73163</v>
      </c>
      <c r="B22735" s="155" t="s">
        <v>1515</v>
      </c>
      <c r="C22735" s="203"/>
    </row>
    <row r="22736" spans="1:3">
      <c r="A22736" s="157" t="s">
        <v>73164</v>
      </c>
      <c r="B22736" s="155" t="s">
        <v>33689</v>
      </c>
      <c r="C22736" s="203"/>
    </row>
    <row r="22737" spans="1:3">
      <c r="A22737" s="157" t="s">
        <v>73165</v>
      </c>
      <c r="B22737" s="155" t="s">
        <v>73166</v>
      </c>
      <c r="C22737" s="203"/>
    </row>
    <row r="22738" spans="1:3">
      <c r="A22738" s="157" t="s">
        <v>73167</v>
      </c>
      <c r="B22738" s="155" t="s">
        <v>73168</v>
      </c>
      <c r="C22738" s="203"/>
    </row>
    <row r="22739" spans="1:3">
      <c r="A22739" s="157" t="s">
        <v>73169</v>
      </c>
      <c r="B22739" s="155" t="s">
        <v>53887</v>
      </c>
      <c r="C22739" s="203"/>
    </row>
    <row r="22740" spans="1:3">
      <c r="A22740" s="157" t="s">
        <v>73170</v>
      </c>
      <c r="B22740" s="155" t="s">
        <v>73171</v>
      </c>
      <c r="C22740" s="203"/>
    </row>
    <row r="22741" spans="1:3">
      <c r="A22741" s="157" t="s">
        <v>73172</v>
      </c>
      <c r="B22741" s="155" t="s">
        <v>73173</v>
      </c>
      <c r="C22741" s="203"/>
    </row>
    <row r="22742" spans="1:3">
      <c r="A22742" s="157" t="s">
        <v>73174</v>
      </c>
      <c r="B22742" s="155" t="s">
        <v>73175</v>
      </c>
      <c r="C22742" s="203"/>
    </row>
    <row r="22743" spans="1:3">
      <c r="A22743" s="157" t="s">
        <v>73176</v>
      </c>
      <c r="B22743" s="155" t="s">
        <v>39108</v>
      </c>
      <c r="C22743" s="203"/>
    </row>
    <row r="22744" spans="1:3">
      <c r="A22744" s="157" t="s">
        <v>73177</v>
      </c>
      <c r="B22744" s="155" t="s">
        <v>73178</v>
      </c>
      <c r="C22744" s="203"/>
    </row>
    <row r="22745" spans="1:3">
      <c r="A22745" s="157" t="s">
        <v>73179</v>
      </c>
      <c r="B22745" s="155" t="s">
        <v>1516</v>
      </c>
      <c r="C22745" s="203"/>
    </row>
    <row r="22746" spans="1:3">
      <c r="A22746" s="157" t="s">
        <v>73180</v>
      </c>
      <c r="B22746" s="155" t="s">
        <v>73181</v>
      </c>
      <c r="C22746" s="203"/>
    </row>
    <row r="22747" spans="1:3">
      <c r="A22747" s="157" t="s">
        <v>73182</v>
      </c>
      <c r="B22747" s="155" t="s">
        <v>73183</v>
      </c>
      <c r="C22747" s="203"/>
    </row>
    <row r="22748" spans="1:3">
      <c r="A22748" s="157" t="s">
        <v>73184</v>
      </c>
      <c r="B22748" s="155" t="s">
        <v>73185</v>
      </c>
      <c r="C22748" s="203"/>
    </row>
    <row r="22749" spans="1:3">
      <c r="A22749" s="157" t="s">
        <v>73186</v>
      </c>
      <c r="B22749" s="155" t="s">
        <v>73187</v>
      </c>
      <c r="C22749" s="203"/>
    </row>
    <row r="22750" spans="1:3">
      <c r="A22750" s="157" t="s">
        <v>73188</v>
      </c>
      <c r="B22750" s="155" t="s">
        <v>73189</v>
      </c>
      <c r="C22750" s="203"/>
    </row>
    <row r="22751" spans="1:3">
      <c r="A22751" s="157" t="s">
        <v>73190</v>
      </c>
      <c r="B22751" s="155" t="s">
        <v>73191</v>
      </c>
      <c r="C22751" s="203"/>
    </row>
    <row r="22752" spans="1:3">
      <c r="A22752" s="157" t="s">
        <v>73192</v>
      </c>
      <c r="B22752" s="155" t="s">
        <v>73193</v>
      </c>
      <c r="C22752" s="203"/>
    </row>
    <row r="22753" spans="1:3">
      <c r="A22753" s="157" t="s">
        <v>73194</v>
      </c>
      <c r="B22753" s="155" t="s">
        <v>73195</v>
      </c>
      <c r="C22753" s="203"/>
    </row>
    <row r="22754" spans="1:3">
      <c r="A22754" s="157" t="s">
        <v>73196</v>
      </c>
      <c r="B22754" s="155" t="s">
        <v>73197</v>
      </c>
      <c r="C22754" s="203"/>
    </row>
    <row r="22755" spans="1:3">
      <c r="A22755" s="157" t="s">
        <v>73198</v>
      </c>
      <c r="B22755" s="155" t="s">
        <v>73199</v>
      </c>
      <c r="C22755" s="203"/>
    </row>
    <row r="22756" spans="1:3">
      <c r="A22756" s="157" t="s">
        <v>73200</v>
      </c>
      <c r="B22756" s="155" t="s">
        <v>1517</v>
      </c>
      <c r="C22756" s="203"/>
    </row>
    <row r="22757" spans="1:3">
      <c r="A22757" s="157" t="s">
        <v>73201</v>
      </c>
      <c r="B22757" s="155" t="s">
        <v>73202</v>
      </c>
      <c r="C22757" s="203"/>
    </row>
    <row r="22758" spans="1:3">
      <c r="A22758" s="157" t="s">
        <v>73203</v>
      </c>
      <c r="B22758" s="155" t="s">
        <v>73014</v>
      </c>
      <c r="C22758" s="203"/>
    </row>
    <row r="22759" spans="1:3">
      <c r="A22759" s="157" t="s">
        <v>73204</v>
      </c>
      <c r="B22759" s="155" t="s">
        <v>48218</v>
      </c>
      <c r="C22759" s="203"/>
    </row>
    <row r="22760" spans="1:3">
      <c r="A22760" s="157" t="s">
        <v>73205</v>
      </c>
      <c r="B22760" s="155" t="s">
        <v>73206</v>
      </c>
      <c r="C22760" s="203"/>
    </row>
    <row r="22761" spans="1:3">
      <c r="A22761" s="157" t="s">
        <v>73207</v>
      </c>
      <c r="B22761" s="155" t="s">
        <v>73208</v>
      </c>
      <c r="C22761" s="203"/>
    </row>
    <row r="22762" spans="1:3">
      <c r="A22762" s="157" t="s">
        <v>73209</v>
      </c>
      <c r="B22762" s="155" t="s">
        <v>73210</v>
      </c>
      <c r="C22762" s="203"/>
    </row>
    <row r="22763" spans="1:3">
      <c r="A22763" s="157" t="s">
        <v>73211</v>
      </c>
      <c r="B22763" s="155" t="s">
        <v>73212</v>
      </c>
      <c r="C22763" s="203"/>
    </row>
    <row r="22764" spans="1:3">
      <c r="A22764" s="157" t="s">
        <v>73213</v>
      </c>
      <c r="B22764" s="155" t="s">
        <v>73214</v>
      </c>
      <c r="C22764" s="203"/>
    </row>
    <row r="22765" spans="1:3">
      <c r="A22765" s="157" t="s">
        <v>73215</v>
      </c>
      <c r="B22765" s="155" t="s">
        <v>73216</v>
      </c>
      <c r="C22765" s="203"/>
    </row>
    <row r="22766" spans="1:3">
      <c r="A22766" s="157" t="s">
        <v>73217</v>
      </c>
      <c r="B22766" s="155" t="s">
        <v>73218</v>
      </c>
      <c r="C22766" s="203"/>
    </row>
    <row r="22767" spans="1:3">
      <c r="A22767" s="157" t="s">
        <v>73219</v>
      </c>
      <c r="B22767" s="155" t="s">
        <v>73220</v>
      </c>
      <c r="C22767" s="203"/>
    </row>
    <row r="22768" spans="1:3">
      <c r="A22768" s="157" t="s">
        <v>73221</v>
      </c>
      <c r="B22768" s="155" t="s">
        <v>73222</v>
      </c>
      <c r="C22768" s="203"/>
    </row>
    <row r="22769" spans="1:3">
      <c r="A22769" s="157" t="s">
        <v>73223</v>
      </c>
      <c r="B22769" s="155" t="s">
        <v>73224</v>
      </c>
      <c r="C22769" s="203"/>
    </row>
    <row r="22770" spans="1:3">
      <c r="A22770" s="157" t="s">
        <v>73225</v>
      </c>
      <c r="B22770" s="155" t="s">
        <v>73226</v>
      </c>
      <c r="C22770" s="203"/>
    </row>
    <row r="22771" spans="1:3">
      <c r="A22771" s="157" t="s">
        <v>73227</v>
      </c>
      <c r="B22771" s="155" t="s">
        <v>72561</v>
      </c>
      <c r="C22771" s="203"/>
    </row>
    <row r="22772" spans="1:3">
      <c r="A22772" s="157" t="s">
        <v>73228</v>
      </c>
      <c r="B22772" s="155" t="s">
        <v>73229</v>
      </c>
      <c r="C22772" s="203"/>
    </row>
    <row r="22773" spans="1:3">
      <c r="A22773" s="157" t="s">
        <v>73230</v>
      </c>
      <c r="B22773" s="155" t="s">
        <v>1518</v>
      </c>
      <c r="C22773" s="203"/>
    </row>
    <row r="22774" spans="1:3">
      <c r="A22774" s="157" t="s">
        <v>73231</v>
      </c>
      <c r="B22774" s="155" t="s">
        <v>45141</v>
      </c>
      <c r="C22774" s="203"/>
    </row>
    <row r="22775" spans="1:3">
      <c r="A22775" s="157" t="s">
        <v>73232</v>
      </c>
      <c r="B22775" s="155" t="s">
        <v>73233</v>
      </c>
      <c r="C22775" s="203"/>
    </row>
    <row r="22776" spans="1:3">
      <c r="A22776" s="157" t="s">
        <v>73234</v>
      </c>
      <c r="B22776" s="155" t="s">
        <v>73235</v>
      </c>
      <c r="C22776" s="203"/>
    </row>
    <row r="22777" spans="1:3">
      <c r="A22777" s="157" t="s">
        <v>73236</v>
      </c>
      <c r="B22777" s="155" t="s">
        <v>73237</v>
      </c>
      <c r="C22777" s="203"/>
    </row>
    <row r="22778" spans="1:3">
      <c r="A22778" s="157" t="s">
        <v>73238</v>
      </c>
      <c r="B22778" s="155" t="s">
        <v>73239</v>
      </c>
      <c r="C22778" s="203"/>
    </row>
    <row r="22779" spans="1:3">
      <c r="A22779" s="157" t="s">
        <v>73240</v>
      </c>
      <c r="B22779" s="155" t="s">
        <v>73241</v>
      </c>
      <c r="C22779" s="203"/>
    </row>
    <row r="22780" spans="1:3">
      <c r="A22780" s="157" t="s">
        <v>73242</v>
      </c>
      <c r="B22780" s="155" t="s">
        <v>33784</v>
      </c>
      <c r="C22780" s="203"/>
    </row>
    <row r="22781" spans="1:3">
      <c r="A22781" s="157" t="s">
        <v>73243</v>
      </c>
      <c r="B22781" s="155" t="s">
        <v>73244</v>
      </c>
      <c r="C22781" s="203"/>
    </row>
    <row r="22782" spans="1:3">
      <c r="A22782" s="157" t="s">
        <v>73245</v>
      </c>
      <c r="B22782" s="155" t="s">
        <v>73246</v>
      </c>
      <c r="C22782" s="203"/>
    </row>
    <row r="22783" spans="1:3">
      <c r="A22783" s="157" t="s">
        <v>73247</v>
      </c>
      <c r="B22783" s="155" t="s">
        <v>73248</v>
      </c>
      <c r="C22783" s="203"/>
    </row>
    <row r="22784" spans="1:3">
      <c r="A22784" s="157" t="s">
        <v>73249</v>
      </c>
      <c r="B22784" s="155" t="s">
        <v>73250</v>
      </c>
      <c r="C22784" s="203"/>
    </row>
    <row r="22785" spans="1:3">
      <c r="A22785" s="157" t="s">
        <v>73251</v>
      </c>
      <c r="B22785" s="155" t="s">
        <v>73252</v>
      </c>
      <c r="C22785" s="203"/>
    </row>
    <row r="22786" spans="1:3">
      <c r="A22786" s="157" t="s">
        <v>73253</v>
      </c>
      <c r="B22786" s="155" t="s">
        <v>31169</v>
      </c>
      <c r="C22786" s="203"/>
    </row>
    <row r="22787" spans="1:3">
      <c r="A22787" s="157" t="s">
        <v>73254</v>
      </c>
      <c r="B22787" s="155" t="s">
        <v>73255</v>
      </c>
      <c r="C22787" s="203"/>
    </row>
    <row r="22788" spans="1:3">
      <c r="A22788" s="157" t="s">
        <v>73256</v>
      </c>
      <c r="B22788" s="155" t="s">
        <v>73257</v>
      </c>
      <c r="C22788" s="203"/>
    </row>
    <row r="22789" spans="1:3">
      <c r="A22789" s="157" t="s">
        <v>73258</v>
      </c>
      <c r="B22789" s="155" t="s">
        <v>33943</v>
      </c>
      <c r="C22789" s="203"/>
    </row>
    <row r="22790" spans="1:3">
      <c r="A22790" s="157" t="s">
        <v>73259</v>
      </c>
      <c r="B22790" s="155" t="s">
        <v>73260</v>
      </c>
      <c r="C22790" s="203"/>
    </row>
    <row r="22791" spans="1:3">
      <c r="A22791" s="157" t="s">
        <v>73261</v>
      </c>
      <c r="B22791" s="155" t="s">
        <v>73262</v>
      </c>
      <c r="C22791" s="203"/>
    </row>
    <row r="22792" spans="1:3">
      <c r="A22792" s="157" t="s">
        <v>73263</v>
      </c>
      <c r="B22792" s="155" t="s">
        <v>73264</v>
      </c>
      <c r="C22792" s="203"/>
    </row>
    <row r="22793" spans="1:3">
      <c r="A22793" s="157" t="s">
        <v>73265</v>
      </c>
      <c r="B22793" s="155" t="s">
        <v>1519</v>
      </c>
      <c r="C22793" s="203"/>
    </row>
    <row r="22794" spans="1:3">
      <c r="A22794" s="157" t="s">
        <v>73266</v>
      </c>
      <c r="B22794" s="155" t="s">
        <v>73267</v>
      </c>
      <c r="C22794" s="203"/>
    </row>
    <row r="22795" spans="1:3">
      <c r="A22795" s="157" t="s">
        <v>73268</v>
      </c>
      <c r="B22795" s="155" t="s">
        <v>73269</v>
      </c>
      <c r="C22795" s="203"/>
    </row>
    <row r="22796" spans="1:3">
      <c r="A22796" s="157" t="s">
        <v>73270</v>
      </c>
      <c r="B22796" s="155" t="s">
        <v>73271</v>
      </c>
      <c r="C22796" s="203"/>
    </row>
    <row r="22797" spans="1:3">
      <c r="A22797" s="157" t="s">
        <v>73272</v>
      </c>
      <c r="B22797" s="155" t="s">
        <v>73273</v>
      </c>
      <c r="C22797" s="203"/>
    </row>
    <row r="22798" spans="1:3">
      <c r="A22798" s="157" t="s">
        <v>73274</v>
      </c>
      <c r="B22798" s="155" t="s">
        <v>73275</v>
      </c>
      <c r="C22798" s="203"/>
    </row>
    <row r="22799" spans="1:3">
      <c r="A22799" s="157" t="s">
        <v>73276</v>
      </c>
      <c r="B22799" s="155" t="s">
        <v>73277</v>
      </c>
      <c r="C22799" s="203"/>
    </row>
    <row r="22800" spans="1:3">
      <c r="A22800" s="157" t="s">
        <v>73278</v>
      </c>
      <c r="B22800" s="155" t="s">
        <v>73279</v>
      </c>
      <c r="C22800" s="203"/>
    </row>
    <row r="22801" spans="1:3">
      <c r="A22801" s="157" t="s">
        <v>73280</v>
      </c>
      <c r="B22801" s="155" t="s">
        <v>73281</v>
      </c>
      <c r="C22801" s="203"/>
    </row>
    <row r="22802" spans="1:3">
      <c r="A22802" s="157" t="s">
        <v>73282</v>
      </c>
      <c r="B22802" s="155" t="s">
        <v>73283</v>
      </c>
      <c r="C22802" s="203"/>
    </row>
    <row r="22803" spans="1:3">
      <c r="A22803" s="157" t="s">
        <v>73284</v>
      </c>
      <c r="B22803" s="155" t="s">
        <v>73285</v>
      </c>
      <c r="C22803" s="203"/>
    </row>
    <row r="22804" spans="1:3">
      <c r="A22804" s="157" t="s">
        <v>73286</v>
      </c>
      <c r="B22804" s="155" t="s">
        <v>73287</v>
      </c>
      <c r="C22804" s="203"/>
    </row>
    <row r="22805" spans="1:3">
      <c r="A22805" s="157" t="s">
        <v>73288</v>
      </c>
      <c r="B22805" s="155" t="s">
        <v>73289</v>
      </c>
      <c r="C22805" s="203"/>
    </row>
    <row r="22806" spans="1:3">
      <c r="A22806" s="157" t="s">
        <v>73290</v>
      </c>
      <c r="B22806" s="155" t="s">
        <v>73291</v>
      </c>
      <c r="C22806" s="203"/>
    </row>
    <row r="22807" spans="1:3">
      <c r="A22807" s="157" t="s">
        <v>73292</v>
      </c>
      <c r="B22807" s="155" t="s">
        <v>1520</v>
      </c>
      <c r="C22807" s="203"/>
    </row>
    <row r="22808" spans="1:3">
      <c r="A22808" s="157" t="s">
        <v>73293</v>
      </c>
      <c r="B22808" s="155" t="s">
        <v>73294</v>
      </c>
      <c r="C22808" s="203"/>
    </row>
    <row r="22809" spans="1:3">
      <c r="A22809" s="157" t="s">
        <v>73295</v>
      </c>
      <c r="B22809" s="155" t="s">
        <v>73296</v>
      </c>
      <c r="C22809" s="203"/>
    </row>
    <row r="22810" spans="1:3">
      <c r="A22810" s="157" t="s">
        <v>73297</v>
      </c>
      <c r="B22810" s="155" t="s">
        <v>73298</v>
      </c>
      <c r="C22810" s="203"/>
    </row>
    <row r="22811" spans="1:3">
      <c r="A22811" s="157" t="s">
        <v>73299</v>
      </c>
      <c r="B22811" s="155" t="s">
        <v>73300</v>
      </c>
      <c r="C22811" s="203"/>
    </row>
    <row r="22812" spans="1:3">
      <c r="A22812" s="157" t="s">
        <v>73301</v>
      </c>
      <c r="B22812" s="155" t="s">
        <v>73302</v>
      </c>
      <c r="C22812" s="203"/>
    </row>
    <row r="22813" spans="1:3">
      <c r="A22813" s="157" t="s">
        <v>73303</v>
      </c>
      <c r="B22813" s="155" t="s">
        <v>36681</v>
      </c>
      <c r="C22813" s="203"/>
    </row>
    <row r="22814" spans="1:3">
      <c r="A22814" s="157" t="s">
        <v>73304</v>
      </c>
      <c r="B22814" s="155" t="s">
        <v>73305</v>
      </c>
      <c r="C22814" s="203"/>
    </row>
    <row r="22815" spans="1:3">
      <c r="A22815" s="157" t="s">
        <v>73306</v>
      </c>
      <c r="B22815" s="155" t="s">
        <v>73307</v>
      </c>
      <c r="C22815" s="203"/>
    </row>
    <row r="22816" spans="1:3">
      <c r="A22816" s="157" t="s">
        <v>73308</v>
      </c>
      <c r="B22816" s="155" t="s">
        <v>73309</v>
      </c>
      <c r="C22816" s="203"/>
    </row>
    <row r="22817" spans="1:3">
      <c r="A22817" s="157" t="s">
        <v>73310</v>
      </c>
      <c r="B22817" s="155" t="s">
        <v>73311</v>
      </c>
      <c r="C22817" s="203"/>
    </row>
    <row r="22818" spans="1:3">
      <c r="A22818" s="157" t="s">
        <v>73312</v>
      </c>
      <c r="B22818" s="155" t="s">
        <v>73313</v>
      </c>
      <c r="C22818" s="203"/>
    </row>
    <row r="22819" spans="1:3">
      <c r="A22819" s="157" t="s">
        <v>73314</v>
      </c>
      <c r="B22819" s="155" t="s">
        <v>1521</v>
      </c>
      <c r="C22819" s="203"/>
    </row>
    <row r="22820" spans="1:3">
      <c r="A22820" s="157" t="s">
        <v>73315</v>
      </c>
      <c r="B22820" s="155" t="s">
        <v>68</v>
      </c>
      <c r="C22820" s="203"/>
    </row>
    <row r="22821" spans="1:3">
      <c r="A22821" s="157" t="s">
        <v>73316</v>
      </c>
      <c r="B22821" s="155" t="s">
        <v>1522</v>
      </c>
      <c r="C22821" s="203"/>
    </row>
    <row r="22822" spans="1:3">
      <c r="A22822" s="157" t="s">
        <v>73317</v>
      </c>
      <c r="B22822" s="155" t="s">
        <v>73318</v>
      </c>
      <c r="C22822" s="203"/>
    </row>
    <row r="22823" spans="1:3">
      <c r="A22823" s="157" t="s">
        <v>73319</v>
      </c>
      <c r="B22823" s="155" t="s">
        <v>72801</v>
      </c>
      <c r="C22823" s="203"/>
    </row>
    <row r="22824" spans="1:3">
      <c r="A22824" s="157" t="s">
        <v>73320</v>
      </c>
      <c r="B22824" s="155" t="s">
        <v>49514</v>
      </c>
      <c r="C22824" s="203"/>
    </row>
    <row r="22825" spans="1:3">
      <c r="A22825" s="157" t="s">
        <v>73321</v>
      </c>
      <c r="B22825" s="155" t="s">
        <v>35354</v>
      </c>
      <c r="C22825" s="203"/>
    </row>
    <row r="22826" spans="1:3">
      <c r="A22826" s="157" t="s">
        <v>73322</v>
      </c>
      <c r="B22826" s="155" t="s">
        <v>39008</v>
      </c>
      <c r="C22826" s="203"/>
    </row>
    <row r="22827" spans="1:3">
      <c r="A22827" s="157" t="s">
        <v>73323</v>
      </c>
      <c r="B22827" s="155" t="s">
        <v>68535</v>
      </c>
      <c r="C22827" s="203"/>
    </row>
    <row r="22828" spans="1:3">
      <c r="A22828" s="157" t="s">
        <v>73324</v>
      </c>
      <c r="B22828" s="155" t="s">
        <v>73325</v>
      </c>
      <c r="C22828" s="203"/>
    </row>
    <row r="22829" spans="1:3">
      <c r="A22829" s="157" t="s">
        <v>73326</v>
      </c>
      <c r="B22829" s="155" t="s">
        <v>73327</v>
      </c>
      <c r="C22829" s="203"/>
    </row>
    <row r="22830" spans="1:3">
      <c r="A22830" s="157" t="s">
        <v>73328</v>
      </c>
      <c r="B22830" s="155" t="s">
        <v>73329</v>
      </c>
      <c r="C22830" s="203"/>
    </row>
    <row r="22831" spans="1:3">
      <c r="A22831" s="157" t="s">
        <v>73330</v>
      </c>
      <c r="B22831" s="155" t="s">
        <v>71521</v>
      </c>
      <c r="C22831" s="203"/>
    </row>
    <row r="22832" spans="1:3">
      <c r="A22832" s="157" t="s">
        <v>73331</v>
      </c>
      <c r="B22832" s="155" t="s">
        <v>73332</v>
      </c>
      <c r="C22832" s="203"/>
    </row>
    <row r="22833" spans="1:3">
      <c r="A22833" s="157" t="s">
        <v>73333</v>
      </c>
      <c r="B22833" s="155" t="s">
        <v>73334</v>
      </c>
      <c r="C22833" s="203"/>
    </row>
    <row r="22834" spans="1:3">
      <c r="A22834" s="157" t="s">
        <v>73335</v>
      </c>
      <c r="B22834" s="155" t="s">
        <v>1523</v>
      </c>
      <c r="C22834" s="203"/>
    </row>
    <row r="22835" spans="1:3">
      <c r="A22835" s="157" t="s">
        <v>73336</v>
      </c>
      <c r="B22835" s="155" t="s">
        <v>33689</v>
      </c>
      <c r="C22835" s="203"/>
    </row>
    <row r="22836" spans="1:3">
      <c r="A22836" s="157" t="s">
        <v>73337</v>
      </c>
      <c r="B22836" s="155" t="s">
        <v>73338</v>
      </c>
      <c r="C22836" s="203"/>
    </row>
    <row r="22837" spans="1:3">
      <c r="A22837" s="157" t="s">
        <v>73339</v>
      </c>
      <c r="B22837" s="155" t="s">
        <v>73340</v>
      </c>
      <c r="C22837" s="203"/>
    </row>
    <row r="22838" spans="1:3">
      <c r="A22838" s="157" t="s">
        <v>73341</v>
      </c>
      <c r="B22838" s="155" t="s">
        <v>73342</v>
      </c>
      <c r="C22838" s="203"/>
    </row>
    <row r="22839" spans="1:3">
      <c r="A22839" s="157" t="s">
        <v>73343</v>
      </c>
      <c r="B22839" s="155" t="s">
        <v>73344</v>
      </c>
      <c r="C22839" s="203"/>
    </row>
    <row r="22840" spans="1:3">
      <c r="A22840" s="157" t="s">
        <v>73345</v>
      </c>
      <c r="B22840" s="155" t="s">
        <v>73346</v>
      </c>
      <c r="C22840" s="203"/>
    </row>
    <row r="22841" spans="1:3">
      <c r="A22841" s="157" t="s">
        <v>73347</v>
      </c>
      <c r="B22841" s="155" t="s">
        <v>73348</v>
      </c>
      <c r="C22841" s="203"/>
    </row>
    <row r="22842" spans="1:3">
      <c r="A22842" s="157" t="s">
        <v>73349</v>
      </c>
      <c r="B22842" s="155" t="s">
        <v>73350</v>
      </c>
      <c r="C22842" s="203"/>
    </row>
    <row r="22843" spans="1:3">
      <c r="A22843" s="157" t="s">
        <v>73351</v>
      </c>
      <c r="B22843" s="155" t="s">
        <v>73352</v>
      </c>
      <c r="C22843" s="203"/>
    </row>
    <row r="22844" spans="1:3">
      <c r="A22844" s="157" t="s">
        <v>73353</v>
      </c>
      <c r="B22844" s="155" t="s">
        <v>73354</v>
      </c>
      <c r="C22844" s="203"/>
    </row>
    <row r="22845" spans="1:3">
      <c r="A22845" s="157" t="s">
        <v>73355</v>
      </c>
      <c r="B22845" s="155" t="s">
        <v>73356</v>
      </c>
      <c r="C22845" s="203"/>
    </row>
    <row r="22846" spans="1:3">
      <c r="A22846" s="157" t="s">
        <v>73357</v>
      </c>
      <c r="B22846" s="155" t="s">
        <v>36230</v>
      </c>
      <c r="C22846" s="203"/>
    </row>
    <row r="22847" spans="1:3">
      <c r="A22847" s="157" t="s">
        <v>73358</v>
      </c>
      <c r="B22847" s="155" t="s">
        <v>35956</v>
      </c>
      <c r="C22847" s="203"/>
    </row>
    <row r="22848" spans="1:3">
      <c r="A22848" s="157" t="s">
        <v>73359</v>
      </c>
      <c r="B22848" s="155" t="s">
        <v>73360</v>
      </c>
      <c r="C22848" s="203"/>
    </row>
    <row r="22849" spans="1:3">
      <c r="A22849" s="157" t="s">
        <v>73361</v>
      </c>
      <c r="B22849" s="155" t="s">
        <v>58854</v>
      </c>
      <c r="C22849" s="203"/>
    </row>
    <row r="22850" spans="1:3">
      <c r="A22850" s="157" t="s">
        <v>73362</v>
      </c>
      <c r="B22850" s="155" t="s">
        <v>73363</v>
      </c>
      <c r="C22850" s="203"/>
    </row>
    <row r="22851" spans="1:3">
      <c r="A22851" s="157" t="s">
        <v>73364</v>
      </c>
      <c r="B22851" s="155" t="s">
        <v>73365</v>
      </c>
      <c r="C22851" s="203"/>
    </row>
    <row r="22852" spans="1:3">
      <c r="A22852" s="157" t="s">
        <v>73366</v>
      </c>
      <c r="B22852" s="155" t="s">
        <v>1524</v>
      </c>
      <c r="C22852" s="203"/>
    </row>
    <row r="22853" spans="1:3">
      <c r="A22853" s="157" t="s">
        <v>73367</v>
      </c>
      <c r="B22853" s="155" t="s">
        <v>33689</v>
      </c>
      <c r="C22853" s="203"/>
    </row>
    <row r="22854" spans="1:3">
      <c r="A22854" s="157" t="s">
        <v>73368</v>
      </c>
      <c r="B22854" s="155" t="s">
        <v>73369</v>
      </c>
      <c r="C22854" s="203"/>
    </row>
    <row r="22855" spans="1:3">
      <c r="A22855" s="157" t="s">
        <v>73370</v>
      </c>
      <c r="B22855" s="155" t="s">
        <v>73371</v>
      </c>
      <c r="C22855" s="203"/>
    </row>
    <row r="22856" spans="1:3">
      <c r="A22856" s="157" t="s">
        <v>73372</v>
      </c>
      <c r="B22856" s="155" t="s">
        <v>73373</v>
      </c>
      <c r="C22856" s="203"/>
    </row>
    <row r="22857" spans="1:3">
      <c r="A22857" s="157" t="s">
        <v>73374</v>
      </c>
      <c r="B22857" s="155" t="s">
        <v>73375</v>
      </c>
      <c r="C22857" s="203"/>
    </row>
    <row r="22858" spans="1:3">
      <c r="A22858" s="157" t="s">
        <v>73376</v>
      </c>
      <c r="B22858" s="155" t="s">
        <v>73377</v>
      </c>
      <c r="C22858" s="203"/>
    </row>
    <row r="22859" spans="1:3">
      <c r="A22859" s="157" t="s">
        <v>73378</v>
      </c>
      <c r="B22859" s="155" t="s">
        <v>36412</v>
      </c>
      <c r="C22859" s="203"/>
    </row>
    <row r="22860" spans="1:3">
      <c r="A22860" s="157" t="s">
        <v>73379</v>
      </c>
      <c r="B22860" s="155" t="s">
        <v>73380</v>
      </c>
      <c r="C22860" s="203"/>
    </row>
    <row r="22861" spans="1:3">
      <c r="A22861" s="157" t="s">
        <v>73381</v>
      </c>
      <c r="B22861" s="155" t="s">
        <v>73382</v>
      </c>
      <c r="C22861" s="203"/>
    </row>
    <row r="22862" spans="1:3">
      <c r="A22862" s="157" t="s">
        <v>73383</v>
      </c>
      <c r="B22862" s="155" t="s">
        <v>36542</v>
      </c>
      <c r="C22862" s="203"/>
    </row>
    <row r="22863" spans="1:3">
      <c r="A22863" s="157" t="s">
        <v>73384</v>
      </c>
      <c r="B22863" s="155" t="s">
        <v>73385</v>
      </c>
      <c r="C22863" s="203"/>
    </row>
    <row r="22864" spans="1:3">
      <c r="A22864" s="157" t="s">
        <v>73386</v>
      </c>
      <c r="B22864" s="155" t="s">
        <v>73387</v>
      </c>
      <c r="C22864" s="203"/>
    </row>
    <row r="22865" spans="1:3">
      <c r="A22865" s="157" t="s">
        <v>73388</v>
      </c>
      <c r="B22865" s="155" t="s">
        <v>1525</v>
      </c>
      <c r="C22865" s="203"/>
    </row>
    <row r="22866" spans="1:3">
      <c r="A22866" s="157" t="s">
        <v>73389</v>
      </c>
      <c r="B22866" s="155" t="s">
        <v>33689</v>
      </c>
      <c r="C22866" s="203"/>
    </row>
    <row r="22867" spans="1:3">
      <c r="A22867" s="157" t="s">
        <v>73390</v>
      </c>
      <c r="B22867" s="155" t="s">
        <v>73391</v>
      </c>
      <c r="C22867" s="203"/>
    </row>
    <row r="22868" spans="1:3">
      <c r="A22868" s="157" t="s">
        <v>73392</v>
      </c>
      <c r="B22868" s="155" t="s">
        <v>73393</v>
      </c>
      <c r="C22868" s="203"/>
    </row>
    <row r="22869" spans="1:3">
      <c r="A22869" s="157" t="s">
        <v>73394</v>
      </c>
      <c r="B22869" s="155" t="s">
        <v>73395</v>
      </c>
      <c r="C22869" s="203"/>
    </row>
    <row r="22870" spans="1:3">
      <c r="A22870" s="157" t="s">
        <v>73396</v>
      </c>
      <c r="B22870" s="155" t="s">
        <v>72916</v>
      </c>
      <c r="C22870" s="203"/>
    </row>
    <row r="22871" spans="1:3">
      <c r="A22871" s="157" t="s">
        <v>73397</v>
      </c>
      <c r="B22871" s="155" t="s">
        <v>33589</v>
      </c>
      <c r="C22871" s="203"/>
    </row>
    <row r="22872" spans="1:3">
      <c r="A22872" s="157" t="s">
        <v>73398</v>
      </c>
      <c r="B22872" s="155" t="s">
        <v>34295</v>
      </c>
      <c r="C22872" s="203"/>
    </row>
    <row r="22873" spans="1:3">
      <c r="A22873" s="157" t="s">
        <v>73399</v>
      </c>
      <c r="B22873" s="155" t="s">
        <v>37993</v>
      </c>
      <c r="C22873" s="203"/>
    </row>
    <row r="22874" spans="1:3">
      <c r="A22874" s="157" t="s">
        <v>73400</v>
      </c>
      <c r="B22874" s="155" t="s">
        <v>73401</v>
      </c>
      <c r="C22874" s="203"/>
    </row>
    <row r="22875" spans="1:3">
      <c r="A22875" s="157" t="s">
        <v>73402</v>
      </c>
      <c r="B22875" s="155" t="s">
        <v>73403</v>
      </c>
      <c r="C22875" s="203"/>
    </row>
    <row r="22876" spans="1:3">
      <c r="A22876" s="157" t="s">
        <v>73404</v>
      </c>
      <c r="B22876" s="155" t="s">
        <v>73405</v>
      </c>
      <c r="C22876" s="203"/>
    </row>
    <row r="22877" spans="1:3">
      <c r="A22877" s="157" t="s">
        <v>73406</v>
      </c>
      <c r="B22877" s="155" t="s">
        <v>41233</v>
      </c>
      <c r="C22877" s="203"/>
    </row>
    <row r="22878" spans="1:3">
      <c r="A22878" s="157" t="s">
        <v>73407</v>
      </c>
      <c r="B22878" s="155" t="s">
        <v>1526</v>
      </c>
      <c r="C22878" s="203"/>
    </row>
    <row r="22879" spans="1:3">
      <c r="A22879" s="157" t="s">
        <v>73408</v>
      </c>
      <c r="B22879" s="155" t="s">
        <v>33689</v>
      </c>
      <c r="C22879" s="203"/>
    </row>
    <row r="22880" spans="1:3">
      <c r="A22880" s="157" t="s">
        <v>73409</v>
      </c>
      <c r="B22880" s="155" t="s">
        <v>73410</v>
      </c>
      <c r="C22880" s="203"/>
    </row>
    <row r="22881" spans="1:3">
      <c r="A22881" s="157" t="s">
        <v>73411</v>
      </c>
      <c r="B22881" s="155" t="s">
        <v>73412</v>
      </c>
      <c r="C22881" s="203"/>
    </row>
    <row r="22882" spans="1:3">
      <c r="A22882" s="157" t="s">
        <v>73413</v>
      </c>
      <c r="B22882" s="155" t="s">
        <v>73414</v>
      </c>
      <c r="C22882" s="203"/>
    </row>
    <row r="22883" spans="1:3">
      <c r="A22883" s="157" t="s">
        <v>73415</v>
      </c>
      <c r="B22883" s="155" t="s">
        <v>73416</v>
      </c>
      <c r="C22883" s="203"/>
    </row>
    <row r="22884" spans="1:3">
      <c r="A22884" s="157" t="s">
        <v>73417</v>
      </c>
      <c r="B22884" s="155" t="s">
        <v>73418</v>
      </c>
      <c r="C22884" s="203"/>
    </row>
    <row r="22885" spans="1:3">
      <c r="A22885" s="157" t="s">
        <v>73419</v>
      </c>
      <c r="B22885" s="155" t="s">
        <v>73420</v>
      </c>
      <c r="C22885" s="203"/>
    </row>
    <row r="22886" spans="1:3">
      <c r="A22886" s="157" t="s">
        <v>73421</v>
      </c>
      <c r="B22886" s="155" t="s">
        <v>73422</v>
      </c>
      <c r="C22886" s="203"/>
    </row>
    <row r="22887" spans="1:3">
      <c r="A22887" s="157" t="s">
        <v>73423</v>
      </c>
      <c r="B22887" s="155" t="s">
        <v>73424</v>
      </c>
      <c r="C22887" s="203"/>
    </row>
    <row r="22888" spans="1:3">
      <c r="A22888" s="157" t="s">
        <v>73425</v>
      </c>
      <c r="B22888" s="155" t="s">
        <v>1527</v>
      </c>
      <c r="C22888" s="203"/>
    </row>
    <row r="22889" spans="1:3">
      <c r="A22889" s="157" t="s">
        <v>73426</v>
      </c>
      <c r="B22889" s="155" t="s">
        <v>33689</v>
      </c>
      <c r="C22889" s="203"/>
    </row>
    <row r="22890" spans="1:3">
      <c r="A22890" s="157" t="s">
        <v>73427</v>
      </c>
      <c r="B22890" s="155" t="s">
        <v>73428</v>
      </c>
      <c r="C22890" s="203"/>
    </row>
    <row r="22891" spans="1:3">
      <c r="A22891" s="157" t="s">
        <v>73429</v>
      </c>
      <c r="B22891" s="155" t="s">
        <v>73430</v>
      </c>
      <c r="C22891" s="203"/>
    </row>
    <row r="22892" spans="1:3">
      <c r="A22892" s="157" t="s">
        <v>73431</v>
      </c>
      <c r="B22892" s="155" t="s">
        <v>73432</v>
      </c>
      <c r="C22892" s="203"/>
    </row>
    <row r="22893" spans="1:3">
      <c r="A22893" s="157" t="s">
        <v>73433</v>
      </c>
      <c r="B22893" s="155" t="s">
        <v>73434</v>
      </c>
      <c r="C22893" s="203"/>
    </row>
    <row r="22894" spans="1:3">
      <c r="A22894" s="157" t="s">
        <v>73435</v>
      </c>
      <c r="B22894" s="155" t="s">
        <v>73436</v>
      </c>
      <c r="C22894" s="203"/>
    </row>
    <row r="22895" spans="1:3">
      <c r="A22895" s="157" t="s">
        <v>73437</v>
      </c>
      <c r="B22895" s="155" t="s">
        <v>73438</v>
      </c>
      <c r="C22895" s="203"/>
    </row>
    <row r="22896" spans="1:3">
      <c r="A22896" s="157" t="s">
        <v>73439</v>
      </c>
      <c r="B22896" s="155" t="s">
        <v>73440</v>
      </c>
      <c r="C22896" s="203"/>
    </row>
    <row r="22897" spans="1:3">
      <c r="A22897" s="157" t="s">
        <v>73441</v>
      </c>
      <c r="B22897" s="155" t="s">
        <v>73442</v>
      </c>
      <c r="C22897" s="203"/>
    </row>
    <row r="22898" spans="1:3">
      <c r="A22898" s="157" t="s">
        <v>73443</v>
      </c>
      <c r="B22898" s="155" t="s">
        <v>73444</v>
      </c>
      <c r="C22898" s="203"/>
    </row>
    <row r="22899" spans="1:3">
      <c r="A22899" s="157" t="s">
        <v>73445</v>
      </c>
      <c r="B22899" s="155" t="s">
        <v>73446</v>
      </c>
      <c r="C22899" s="203"/>
    </row>
    <row r="22900" spans="1:3">
      <c r="A22900" s="157" t="s">
        <v>73447</v>
      </c>
      <c r="B22900" s="155" t="s">
        <v>73448</v>
      </c>
      <c r="C22900" s="203"/>
    </row>
    <row r="22901" spans="1:3">
      <c r="A22901" s="157" t="s">
        <v>73449</v>
      </c>
      <c r="B22901" s="155" t="s">
        <v>73450</v>
      </c>
      <c r="C22901" s="203"/>
    </row>
    <row r="22902" spans="1:3">
      <c r="A22902" s="157" t="s">
        <v>73451</v>
      </c>
      <c r="B22902" s="155" t="s">
        <v>73452</v>
      </c>
      <c r="C22902" s="203"/>
    </row>
    <row r="22903" spans="1:3">
      <c r="A22903" s="157" t="s">
        <v>73453</v>
      </c>
      <c r="B22903" s="155" t="s">
        <v>73454</v>
      </c>
      <c r="C22903" s="203"/>
    </row>
    <row r="22904" spans="1:3">
      <c r="A22904" s="157" t="s">
        <v>73455</v>
      </c>
      <c r="B22904" s="155" t="s">
        <v>73456</v>
      </c>
      <c r="C22904" s="203"/>
    </row>
    <row r="22905" spans="1:3">
      <c r="A22905" s="157" t="s">
        <v>73457</v>
      </c>
      <c r="B22905" s="155" t="s">
        <v>73458</v>
      </c>
      <c r="C22905" s="203"/>
    </row>
    <row r="22906" spans="1:3">
      <c r="A22906" s="157" t="s">
        <v>73459</v>
      </c>
      <c r="B22906" s="155" t="s">
        <v>73460</v>
      </c>
      <c r="C22906" s="203"/>
    </row>
    <row r="22907" spans="1:3">
      <c r="A22907" s="157" t="s">
        <v>73461</v>
      </c>
      <c r="B22907" s="155" t="s">
        <v>73462</v>
      </c>
      <c r="C22907" s="203"/>
    </row>
    <row r="22908" spans="1:3">
      <c r="A22908" s="157" t="s">
        <v>73463</v>
      </c>
      <c r="B22908" s="155" t="s">
        <v>73464</v>
      </c>
      <c r="C22908" s="203"/>
    </row>
    <row r="22909" spans="1:3">
      <c r="A22909" s="157" t="s">
        <v>73465</v>
      </c>
      <c r="B22909" s="155" t="s">
        <v>31178</v>
      </c>
      <c r="C22909" s="203"/>
    </row>
    <row r="22910" spans="1:3">
      <c r="A22910" s="157" t="s">
        <v>73466</v>
      </c>
      <c r="B22910" s="155" t="s">
        <v>73467</v>
      </c>
      <c r="C22910" s="203"/>
    </row>
    <row r="22911" spans="1:3">
      <c r="A22911" s="157" t="s">
        <v>73468</v>
      </c>
      <c r="B22911" s="155" t="s">
        <v>31180</v>
      </c>
      <c r="C22911" s="203"/>
    </row>
    <row r="22912" spans="1:3">
      <c r="A22912" s="157" t="s">
        <v>73469</v>
      </c>
      <c r="B22912" s="155" t="s">
        <v>73470</v>
      </c>
      <c r="C22912" s="203"/>
    </row>
    <row r="22913" spans="1:3">
      <c r="A22913" s="157" t="s">
        <v>73471</v>
      </c>
      <c r="B22913" s="155" t="s">
        <v>73472</v>
      </c>
      <c r="C22913" s="203"/>
    </row>
    <row r="22914" spans="1:3">
      <c r="A22914" s="157" t="s">
        <v>73473</v>
      </c>
      <c r="B22914" s="155" t="s">
        <v>73474</v>
      </c>
      <c r="C22914" s="203"/>
    </row>
    <row r="22915" spans="1:3">
      <c r="A22915" s="157" t="s">
        <v>73475</v>
      </c>
      <c r="B22915" s="155" t="s">
        <v>73476</v>
      </c>
      <c r="C22915" s="203"/>
    </row>
    <row r="22916" spans="1:3">
      <c r="A22916" s="157" t="s">
        <v>73477</v>
      </c>
      <c r="B22916" s="155" t="s">
        <v>73478</v>
      </c>
      <c r="C22916" s="203"/>
    </row>
    <row r="22917" spans="1:3">
      <c r="A22917" s="157" t="s">
        <v>73479</v>
      </c>
      <c r="B22917" s="155" t="s">
        <v>73480</v>
      </c>
      <c r="C22917" s="203"/>
    </row>
    <row r="22918" spans="1:3">
      <c r="A22918" s="157" t="s">
        <v>73481</v>
      </c>
      <c r="B22918" s="155" t="s">
        <v>73482</v>
      </c>
      <c r="C22918" s="203"/>
    </row>
    <row r="22919" spans="1:3">
      <c r="A22919" s="157" t="s">
        <v>73483</v>
      </c>
      <c r="B22919" s="155" t="s">
        <v>1528</v>
      </c>
      <c r="C22919" s="203"/>
    </row>
    <row r="22920" spans="1:3">
      <c r="A22920" s="157" t="s">
        <v>73484</v>
      </c>
      <c r="B22920" s="155" t="s">
        <v>68</v>
      </c>
      <c r="C22920" s="203"/>
    </row>
    <row r="22921" spans="1:3">
      <c r="A22921" s="157" t="s">
        <v>73485</v>
      </c>
      <c r="B22921" s="155" t="s">
        <v>1529</v>
      </c>
      <c r="C22921" s="203"/>
    </row>
    <row r="22922" spans="1:3">
      <c r="A22922" s="157" t="s">
        <v>73486</v>
      </c>
      <c r="B22922" s="155" t="s">
        <v>73487</v>
      </c>
      <c r="C22922" s="203"/>
    </row>
    <row r="22923" spans="1:3">
      <c r="A22923" s="157" t="s">
        <v>73488</v>
      </c>
      <c r="B22923" s="155" t="s">
        <v>73489</v>
      </c>
      <c r="C22923" s="203"/>
    </row>
    <row r="22924" spans="1:3">
      <c r="A22924" s="157" t="s">
        <v>73490</v>
      </c>
      <c r="B22924" s="155" t="s">
        <v>35133</v>
      </c>
      <c r="C22924" s="203"/>
    </row>
    <row r="22925" spans="1:3">
      <c r="A22925" s="157" t="s">
        <v>73491</v>
      </c>
      <c r="B22925" s="155" t="s">
        <v>35130</v>
      </c>
      <c r="C22925" s="203"/>
    </row>
    <row r="22926" spans="1:3">
      <c r="A22926" s="157" t="s">
        <v>73492</v>
      </c>
      <c r="B22926" s="155" t="s">
        <v>73493</v>
      </c>
      <c r="C22926" s="203"/>
    </row>
    <row r="22927" spans="1:3">
      <c r="A22927" s="157" t="s">
        <v>73494</v>
      </c>
      <c r="B22927" s="155" t="s">
        <v>36898</v>
      </c>
      <c r="C22927" s="203"/>
    </row>
    <row r="22928" spans="1:3">
      <c r="A22928" s="157" t="s">
        <v>73495</v>
      </c>
      <c r="B22928" s="155" t="s">
        <v>73496</v>
      </c>
      <c r="C22928" s="203"/>
    </row>
    <row r="22929" spans="1:3">
      <c r="A22929" s="157" t="s">
        <v>73497</v>
      </c>
      <c r="B22929" s="155" t="s">
        <v>68608</v>
      </c>
      <c r="C22929" s="203"/>
    </row>
    <row r="22930" spans="1:3">
      <c r="A22930" s="157" t="s">
        <v>73498</v>
      </c>
      <c r="B22930" s="155" t="s">
        <v>73499</v>
      </c>
      <c r="C22930" s="203"/>
    </row>
    <row r="22931" spans="1:3">
      <c r="A22931" s="157" t="s">
        <v>73500</v>
      </c>
      <c r="B22931" s="155" t="s">
        <v>41702</v>
      </c>
      <c r="C22931" s="203"/>
    </row>
    <row r="22932" spans="1:3">
      <c r="A22932" s="157" t="s">
        <v>73501</v>
      </c>
      <c r="B22932" s="155" t="s">
        <v>45136</v>
      </c>
      <c r="C22932" s="203"/>
    </row>
    <row r="22933" spans="1:3">
      <c r="A22933" s="157" t="s">
        <v>73502</v>
      </c>
      <c r="B22933" s="155" t="s">
        <v>73503</v>
      </c>
      <c r="C22933" s="203"/>
    </row>
    <row r="22934" spans="1:3">
      <c r="A22934" s="157" t="s">
        <v>73504</v>
      </c>
      <c r="B22934" s="155" t="s">
        <v>73505</v>
      </c>
      <c r="C22934" s="203"/>
    </row>
    <row r="22935" spans="1:3">
      <c r="A22935" s="157" t="s">
        <v>73506</v>
      </c>
      <c r="B22935" s="155" t="s">
        <v>31184</v>
      </c>
      <c r="C22935" s="203"/>
    </row>
    <row r="22936" spans="1:3">
      <c r="A22936" s="157" t="s">
        <v>73507</v>
      </c>
      <c r="B22936" s="155" t="s">
        <v>73508</v>
      </c>
      <c r="C22936" s="203"/>
    </row>
    <row r="22937" spans="1:3">
      <c r="A22937" s="157" t="s">
        <v>73509</v>
      </c>
      <c r="B22937" s="155" t="s">
        <v>73510</v>
      </c>
      <c r="C22937" s="203"/>
    </row>
    <row r="22938" spans="1:3">
      <c r="A22938" s="157" t="s">
        <v>73511</v>
      </c>
      <c r="B22938" s="155" t="s">
        <v>73512</v>
      </c>
      <c r="C22938" s="203"/>
    </row>
    <row r="22939" spans="1:3">
      <c r="A22939" s="157" t="s">
        <v>73513</v>
      </c>
      <c r="B22939" s="155" t="s">
        <v>73514</v>
      </c>
      <c r="C22939" s="203"/>
    </row>
    <row r="22940" spans="1:3">
      <c r="A22940" s="157" t="s">
        <v>73515</v>
      </c>
      <c r="B22940" s="155" t="s">
        <v>73516</v>
      </c>
      <c r="C22940" s="203"/>
    </row>
    <row r="22941" spans="1:3">
      <c r="A22941" s="157" t="s">
        <v>73517</v>
      </c>
      <c r="B22941" s="155" t="s">
        <v>38411</v>
      </c>
      <c r="C22941" s="203"/>
    </row>
    <row r="22942" spans="1:3">
      <c r="A22942" s="157" t="s">
        <v>73518</v>
      </c>
      <c r="B22942" s="155" t="s">
        <v>73519</v>
      </c>
      <c r="C22942" s="203"/>
    </row>
    <row r="22943" spans="1:3">
      <c r="A22943" s="157" t="s">
        <v>73520</v>
      </c>
      <c r="B22943" s="155" t="s">
        <v>73521</v>
      </c>
      <c r="C22943" s="203"/>
    </row>
    <row r="22944" spans="1:3">
      <c r="A22944" s="157" t="s">
        <v>73522</v>
      </c>
      <c r="B22944" s="155" t="s">
        <v>73523</v>
      </c>
      <c r="C22944" s="203"/>
    </row>
    <row r="22945" spans="1:3">
      <c r="A22945" s="157" t="s">
        <v>73524</v>
      </c>
      <c r="B22945" s="155" t="s">
        <v>73525</v>
      </c>
      <c r="C22945" s="203"/>
    </row>
    <row r="22946" spans="1:3">
      <c r="A22946" s="157" t="s">
        <v>73526</v>
      </c>
      <c r="B22946" s="155" t="s">
        <v>73527</v>
      </c>
      <c r="C22946" s="203"/>
    </row>
    <row r="22947" spans="1:3">
      <c r="A22947" s="157" t="s">
        <v>73528</v>
      </c>
      <c r="B22947" s="155" t="s">
        <v>73529</v>
      </c>
      <c r="C22947" s="203"/>
    </row>
    <row r="22948" spans="1:3">
      <c r="A22948" s="157" t="s">
        <v>73530</v>
      </c>
      <c r="B22948" s="155" t="s">
        <v>73531</v>
      </c>
      <c r="C22948" s="203"/>
    </row>
    <row r="22949" spans="1:3">
      <c r="A22949" s="157" t="s">
        <v>73532</v>
      </c>
      <c r="B22949" s="155" t="s">
        <v>73533</v>
      </c>
      <c r="C22949" s="203"/>
    </row>
    <row r="22950" spans="1:3">
      <c r="A22950" s="157" t="s">
        <v>73534</v>
      </c>
      <c r="B22950" s="155" t="s">
        <v>73535</v>
      </c>
      <c r="C22950" s="203"/>
    </row>
    <row r="22951" spans="1:3">
      <c r="A22951" s="157" t="s">
        <v>73536</v>
      </c>
      <c r="B22951" s="155" t="s">
        <v>72927</v>
      </c>
      <c r="C22951" s="203"/>
    </row>
    <row r="22952" spans="1:3">
      <c r="A22952" s="157" t="s">
        <v>73537</v>
      </c>
      <c r="B22952" s="155" t="s">
        <v>73538</v>
      </c>
      <c r="C22952" s="203"/>
    </row>
    <row r="22953" spans="1:3">
      <c r="A22953" s="157" t="s">
        <v>73539</v>
      </c>
      <c r="B22953" s="155" t="s">
        <v>1530</v>
      </c>
      <c r="C22953" s="203"/>
    </row>
    <row r="22954" spans="1:3">
      <c r="A22954" s="157" t="s">
        <v>73540</v>
      </c>
      <c r="B22954" s="155" t="s">
        <v>38047</v>
      </c>
      <c r="C22954" s="203"/>
    </row>
    <row r="22955" spans="1:3">
      <c r="A22955" s="157" t="s">
        <v>73541</v>
      </c>
      <c r="B22955" s="155" t="s">
        <v>73542</v>
      </c>
      <c r="C22955" s="203"/>
    </row>
    <row r="22956" spans="1:3">
      <c r="A22956" s="157" t="s">
        <v>73543</v>
      </c>
      <c r="B22956" s="155" t="s">
        <v>73544</v>
      </c>
      <c r="C22956" s="203"/>
    </row>
    <row r="22957" spans="1:3">
      <c r="A22957" s="157" t="s">
        <v>73545</v>
      </c>
      <c r="B22957" s="155" t="s">
        <v>73546</v>
      </c>
      <c r="C22957" s="203"/>
    </row>
    <row r="22958" spans="1:3">
      <c r="A22958" s="157" t="s">
        <v>73547</v>
      </c>
      <c r="B22958" s="155" t="s">
        <v>73548</v>
      </c>
      <c r="C22958" s="203"/>
    </row>
    <row r="22959" spans="1:3">
      <c r="A22959" s="157" t="s">
        <v>73549</v>
      </c>
      <c r="B22959" s="155" t="s">
        <v>73550</v>
      </c>
      <c r="C22959" s="203"/>
    </row>
    <row r="22960" spans="1:3">
      <c r="A22960" s="157" t="s">
        <v>73551</v>
      </c>
      <c r="B22960" s="155" t="s">
        <v>73552</v>
      </c>
      <c r="C22960" s="203"/>
    </row>
    <row r="22961" spans="1:3">
      <c r="A22961" s="157" t="s">
        <v>73553</v>
      </c>
      <c r="B22961" s="155" t="s">
        <v>56288</v>
      </c>
      <c r="C22961" s="203"/>
    </row>
    <row r="22962" spans="1:3">
      <c r="A22962" s="157" t="s">
        <v>73554</v>
      </c>
      <c r="B22962" s="155" t="s">
        <v>73555</v>
      </c>
      <c r="C22962" s="203"/>
    </row>
    <row r="22963" spans="1:3">
      <c r="A22963" s="157" t="s">
        <v>73556</v>
      </c>
      <c r="B22963" s="155" t="s">
        <v>73557</v>
      </c>
      <c r="C22963" s="203"/>
    </row>
    <row r="22964" spans="1:3">
      <c r="A22964" s="157" t="s">
        <v>73558</v>
      </c>
      <c r="B22964" s="155" t="s">
        <v>73559</v>
      </c>
      <c r="C22964" s="203"/>
    </row>
    <row r="22965" spans="1:3">
      <c r="A22965" s="157" t="s">
        <v>73560</v>
      </c>
      <c r="B22965" s="155" t="s">
        <v>40150</v>
      </c>
      <c r="C22965" s="203"/>
    </row>
    <row r="22966" spans="1:3">
      <c r="A22966" s="157" t="s">
        <v>73561</v>
      </c>
      <c r="B22966" s="155" t="s">
        <v>1531</v>
      </c>
      <c r="C22966" s="203"/>
    </row>
    <row r="22967" spans="1:3">
      <c r="A22967" s="157" t="s">
        <v>73562</v>
      </c>
      <c r="B22967" s="155" t="s">
        <v>33689</v>
      </c>
      <c r="C22967" s="203"/>
    </row>
    <row r="22968" spans="1:3">
      <c r="A22968" s="157" t="s">
        <v>73563</v>
      </c>
      <c r="B22968" s="155" t="s">
        <v>73564</v>
      </c>
      <c r="C22968" s="203"/>
    </row>
    <row r="22969" spans="1:3">
      <c r="A22969" s="157" t="s">
        <v>73565</v>
      </c>
      <c r="B22969" s="155" t="s">
        <v>73566</v>
      </c>
      <c r="C22969" s="203"/>
    </row>
    <row r="22970" spans="1:3">
      <c r="A22970" s="157" t="s">
        <v>73567</v>
      </c>
      <c r="B22970" s="155" t="s">
        <v>71565</v>
      </c>
      <c r="C22970" s="203"/>
    </row>
    <row r="22971" spans="1:3">
      <c r="A22971" s="157" t="s">
        <v>73568</v>
      </c>
      <c r="B22971" s="155" t="s">
        <v>73569</v>
      </c>
      <c r="C22971" s="203"/>
    </row>
    <row r="22972" spans="1:3">
      <c r="A22972" s="157" t="s">
        <v>73570</v>
      </c>
      <c r="B22972" s="155" t="s">
        <v>73571</v>
      </c>
      <c r="C22972" s="203"/>
    </row>
    <row r="22973" spans="1:3">
      <c r="A22973" s="157" t="s">
        <v>73572</v>
      </c>
      <c r="B22973" s="155" t="s">
        <v>73573</v>
      </c>
      <c r="C22973" s="203"/>
    </row>
    <row r="22974" spans="1:3">
      <c r="A22974" s="157" t="s">
        <v>73574</v>
      </c>
      <c r="B22974" s="155" t="s">
        <v>73575</v>
      </c>
      <c r="C22974" s="203"/>
    </row>
    <row r="22975" spans="1:3">
      <c r="A22975" s="157" t="s">
        <v>73576</v>
      </c>
      <c r="B22975" s="155" t="s">
        <v>73577</v>
      </c>
      <c r="C22975" s="203"/>
    </row>
    <row r="22976" spans="1:3">
      <c r="A22976" s="157" t="s">
        <v>73578</v>
      </c>
      <c r="B22976" s="155" t="s">
        <v>73579</v>
      </c>
      <c r="C22976" s="203"/>
    </row>
    <row r="22977" spans="1:3">
      <c r="A22977" s="157" t="s">
        <v>73580</v>
      </c>
      <c r="B22977" s="155" t="s">
        <v>73581</v>
      </c>
      <c r="C22977" s="203"/>
    </row>
    <row r="22978" spans="1:3">
      <c r="A22978" s="157" t="s">
        <v>73582</v>
      </c>
      <c r="B22978" s="155" t="s">
        <v>73583</v>
      </c>
      <c r="C22978" s="203"/>
    </row>
    <row r="22979" spans="1:3">
      <c r="A22979" s="157" t="s">
        <v>73584</v>
      </c>
      <c r="B22979" s="155" t="s">
        <v>73585</v>
      </c>
      <c r="C22979" s="203"/>
    </row>
    <row r="22980" spans="1:3">
      <c r="A22980" s="157" t="s">
        <v>73586</v>
      </c>
      <c r="B22980" s="155" t="s">
        <v>73587</v>
      </c>
      <c r="C22980" s="203"/>
    </row>
    <row r="22981" spans="1:3">
      <c r="A22981" s="157" t="s">
        <v>73588</v>
      </c>
      <c r="B22981" s="155" t="s">
        <v>58854</v>
      </c>
      <c r="C22981" s="203"/>
    </row>
    <row r="22982" spans="1:3">
      <c r="A22982" s="157" t="s">
        <v>73589</v>
      </c>
      <c r="B22982" s="155" t="s">
        <v>73590</v>
      </c>
      <c r="C22982" s="203"/>
    </row>
    <row r="22983" spans="1:3">
      <c r="A22983" s="157" t="s">
        <v>73591</v>
      </c>
      <c r="B22983" s="155" t="s">
        <v>31188</v>
      </c>
      <c r="C22983" s="203"/>
    </row>
    <row r="22984" spans="1:3">
      <c r="A22984" s="157" t="s">
        <v>73592</v>
      </c>
      <c r="B22984" s="155" t="s">
        <v>73593</v>
      </c>
      <c r="C22984" s="203"/>
    </row>
    <row r="22985" spans="1:3">
      <c r="A22985" s="157" t="s">
        <v>73594</v>
      </c>
      <c r="B22985" s="155" t="s">
        <v>51963</v>
      </c>
      <c r="C22985" s="203"/>
    </row>
    <row r="22986" spans="1:3">
      <c r="A22986" s="157" t="s">
        <v>73595</v>
      </c>
      <c r="B22986" s="155" t="s">
        <v>1532</v>
      </c>
      <c r="C22986" s="203"/>
    </row>
    <row r="22987" spans="1:3">
      <c r="A22987" s="157" t="s">
        <v>73596</v>
      </c>
      <c r="B22987" s="155" t="s">
        <v>73597</v>
      </c>
      <c r="C22987" s="203"/>
    </row>
    <row r="22988" spans="1:3">
      <c r="A22988" s="157" t="s">
        <v>73598</v>
      </c>
      <c r="B22988" s="155" t="s">
        <v>73599</v>
      </c>
      <c r="C22988" s="203"/>
    </row>
    <row r="22989" spans="1:3">
      <c r="A22989" s="157" t="s">
        <v>73600</v>
      </c>
      <c r="B22989" s="155" t="s">
        <v>73601</v>
      </c>
      <c r="C22989" s="203"/>
    </row>
    <row r="22990" spans="1:3">
      <c r="A22990" s="157" t="s">
        <v>73602</v>
      </c>
      <c r="B22990" s="155" t="s">
        <v>73603</v>
      </c>
      <c r="C22990" s="203"/>
    </row>
    <row r="22991" spans="1:3">
      <c r="A22991" s="157" t="s">
        <v>73604</v>
      </c>
      <c r="B22991" s="155" t="s">
        <v>73605</v>
      </c>
      <c r="C22991" s="203"/>
    </row>
    <row r="22992" spans="1:3">
      <c r="A22992" s="157" t="s">
        <v>73606</v>
      </c>
      <c r="B22992" s="155" t="s">
        <v>73607</v>
      </c>
      <c r="C22992" s="203"/>
    </row>
    <row r="22993" spans="1:3">
      <c r="A22993" s="157" t="s">
        <v>73608</v>
      </c>
      <c r="B22993" s="155" t="s">
        <v>73609</v>
      </c>
      <c r="C22993" s="203"/>
    </row>
    <row r="22994" spans="1:3">
      <c r="A22994" s="157" t="s">
        <v>73610</v>
      </c>
      <c r="B22994" s="155" t="s">
        <v>73611</v>
      </c>
      <c r="C22994" s="203"/>
    </row>
    <row r="22995" spans="1:3">
      <c r="A22995" s="157" t="s">
        <v>73612</v>
      </c>
      <c r="B22995" s="155" t="s">
        <v>73613</v>
      </c>
      <c r="C22995" s="203"/>
    </row>
    <row r="22996" spans="1:3">
      <c r="A22996" s="157" t="s">
        <v>73614</v>
      </c>
      <c r="B22996" s="155" t="s">
        <v>73615</v>
      </c>
      <c r="C22996" s="203"/>
    </row>
    <row r="22997" spans="1:3">
      <c r="A22997" s="157" t="s">
        <v>73616</v>
      </c>
      <c r="B22997" s="155" t="s">
        <v>38690</v>
      </c>
      <c r="C22997" s="203"/>
    </row>
    <row r="22998" spans="1:3">
      <c r="A22998" s="157" t="s">
        <v>73617</v>
      </c>
      <c r="B22998" s="155" t="s">
        <v>73618</v>
      </c>
      <c r="C22998" s="203"/>
    </row>
    <row r="22999" spans="1:3">
      <c r="A22999" s="157" t="s">
        <v>73619</v>
      </c>
      <c r="B22999" s="155" t="s">
        <v>73620</v>
      </c>
      <c r="C22999" s="203"/>
    </row>
    <row r="23000" spans="1:3">
      <c r="A23000" s="157" t="s">
        <v>73621</v>
      </c>
      <c r="B23000" s="155" t="s">
        <v>73622</v>
      </c>
      <c r="C23000" s="203"/>
    </row>
    <row r="23001" spans="1:3">
      <c r="A23001" s="157" t="s">
        <v>73623</v>
      </c>
      <c r="B23001" s="155" t="s">
        <v>73624</v>
      </c>
      <c r="C23001" s="203"/>
    </row>
    <row r="23002" spans="1:3">
      <c r="A23002" s="157" t="s">
        <v>73625</v>
      </c>
      <c r="B23002" s="155" t="s">
        <v>73626</v>
      </c>
      <c r="C23002" s="203"/>
    </row>
    <row r="23003" spans="1:3">
      <c r="A23003" s="157" t="s">
        <v>73627</v>
      </c>
      <c r="B23003" s="155" t="s">
        <v>73628</v>
      </c>
      <c r="C23003" s="203"/>
    </row>
    <row r="23004" spans="1:3">
      <c r="A23004" s="157" t="s">
        <v>73629</v>
      </c>
      <c r="B23004" s="155" t="s">
        <v>73630</v>
      </c>
      <c r="C23004" s="203"/>
    </row>
    <row r="23005" spans="1:3">
      <c r="A23005" s="157" t="s">
        <v>73631</v>
      </c>
      <c r="B23005" s="155" t="s">
        <v>73632</v>
      </c>
      <c r="C23005" s="203"/>
    </row>
    <row r="23006" spans="1:3">
      <c r="A23006" s="157" t="s">
        <v>73633</v>
      </c>
      <c r="B23006" s="155" t="s">
        <v>73634</v>
      </c>
      <c r="C23006" s="203"/>
    </row>
    <row r="23007" spans="1:3">
      <c r="A23007" s="157" t="s">
        <v>73635</v>
      </c>
      <c r="B23007" s="155" t="s">
        <v>73636</v>
      </c>
      <c r="C23007" s="203"/>
    </row>
    <row r="23008" spans="1:3">
      <c r="A23008" s="157" t="s">
        <v>73637</v>
      </c>
      <c r="B23008" s="155" t="s">
        <v>73638</v>
      </c>
      <c r="C23008" s="203"/>
    </row>
    <row r="23009" spans="1:3">
      <c r="A23009" s="157" t="s">
        <v>73639</v>
      </c>
      <c r="B23009" s="155" t="s">
        <v>73640</v>
      </c>
      <c r="C23009" s="203"/>
    </row>
    <row r="23010" spans="1:3">
      <c r="A23010" s="157" t="s">
        <v>73641</v>
      </c>
      <c r="B23010" s="155" t="s">
        <v>73642</v>
      </c>
      <c r="C23010" s="203"/>
    </row>
    <row r="23011" spans="1:3">
      <c r="A23011" s="157" t="s">
        <v>73643</v>
      </c>
      <c r="B23011" s="155" t="s">
        <v>73644</v>
      </c>
      <c r="C23011" s="203"/>
    </row>
    <row r="23012" spans="1:3">
      <c r="A23012" s="157" t="s">
        <v>73645</v>
      </c>
      <c r="B23012" s="155" t="s">
        <v>73646</v>
      </c>
      <c r="C23012" s="203"/>
    </row>
    <row r="23013" spans="1:3">
      <c r="A23013" s="157" t="s">
        <v>73647</v>
      </c>
      <c r="B23013" s="155" t="s">
        <v>1533</v>
      </c>
      <c r="C23013" s="203"/>
    </row>
    <row r="23014" spans="1:3">
      <c r="A23014" s="157" t="s">
        <v>73648</v>
      </c>
      <c r="B23014" s="155" t="s">
        <v>49514</v>
      </c>
      <c r="C23014" s="203"/>
    </row>
    <row r="23015" spans="1:3">
      <c r="A23015" s="157" t="s">
        <v>73649</v>
      </c>
      <c r="B23015" s="155" t="s">
        <v>71354</v>
      </c>
      <c r="C23015" s="203"/>
    </row>
    <row r="23016" spans="1:3">
      <c r="A23016" s="157" t="s">
        <v>73650</v>
      </c>
      <c r="B23016" s="155" t="s">
        <v>73651</v>
      </c>
      <c r="C23016" s="203"/>
    </row>
    <row r="23017" spans="1:3">
      <c r="A23017" s="157" t="s">
        <v>73652</v>
      </c>
      <c r="B23017" s="155" t="s">
        <v>73653</v>
      </c>
      <c r="C23017" s="203"/>
    </row>
    <row r="23018" spans="1:3">
      <c r="A23018" s="157" t="s">
        <v>73654</v>
      </c>
      <c r="B23018" s="155" t="s">
        <v>73655</v>
      </c>
      <c r="C23018" s="203"/>
    </row>
    <row r="23019" spans="1:3">
      <c r="A23019" s="157" t="s">
        <v>73656</v>
      </c>
      <c r="B23019" s="155" t="s">
        <v>73657</v>
      </c>
      <c r="C23019" s="203"/>
    </row>
    <row r="23020" spans="1:3">
      <c r="A23020" s="157" t="s">
        <v>73658</v>
      </c>
      <c r="B23020" s="155" t="s">
        <v>72630</v>
      </c>
      <c r="C23020" s="203"/>
    </row>
    <row r="23021" spans="1:3">
      <c r="A23021" s="157" t="s">
        <v>73659</v>
      </c>
      <c r="B23021" s="155" t="s">
        <v>73660</v>
      </c>
      <c r="C23021" s="203"/>
    </row>
    <row r="23022" spans="1:3">
      <c r="A23022" s="157" t="s">
        <v>73661</v>
      </c>
      <c r="B23022" s="155" t="s">
        <v>46564</v>
      </c>
      <c r="C23022" s="203"/>
    </row>
    <row r="23023" spans="1:3">
      <c r="A23023" s="157" t="s">
        <v>73662</v>
      </c>
      <c r="B23023" s="155" t="s">
        <v>73663</v>
      </c>
      <c r="C23023" s="203"/>
    </row>
    <row r="23024" spans="1:3">
      <c r="A23024" s="157" t="s">
        <v>73664</v>
      </c>
      <c r="B23024" s="155" t="s">
        <v>73665</v>
      </c>
      <c r="C23024" s="203"/>
    </row>
    <row r="23025" spans="1:3">
      <c r="A23025" s="157" t="s">
        <v>73666</v>
      </c>
      <c r="B23025" s="155" t="s">
        <v>40684</v>
      </c>
      <c r="C23025" s="203"/>
    </row>
    <row r="23026" spans="1:3">
      <c r="A23026" s="157" t="s">
        <v>73667</v>
      </c>
      <c r="B23026" s="155" t="s">
        <v>73668</v>
      </c>
      <c r="C23026" s="203"/>
    </row>
    <row r="23027" spans="1:3">
      <c r="A23027" s="157" t="s">
        <v>73669</v>
      </c>
      <c r="B23027" s="155" t="s">
        <v>73670</v>
      </c>
      <c r="C23027" s="203"/>
    </row>
    <row r="23028" spans="1:3">
      <c r="A23028" s="157" t="s">
        <v>73671</v>
      </c>
      <c r="B23028" s="155" t="s">
        <v>73672</v>
      </c>
      <c r="C23028" s="203"/>
    </row>
    <row r="23029" spans="1:3">
      <c r="A23029" s="157" t="s">
        <v>73673</v>
      </c>
      <c r="B23029" s="155" t="s">
        <v>73674</v>
      </c>
      <c r="C23029" s="203"/>
    </row>
    <row r="23030" spans="1:3">
      <c r="A23030" s="157" t="s">
        <v>73675</v>
      </c>
      <c r="B23030" s="155" t="s">
        <v>1534</v>
      </c>
      <c r="C23030" s="203"/>
    </row>
    <row r="23031" spans="1:3">
      <c r="A23031" s="157" t="s">
        <v>73676</v>
      </c>
      <c r="B23031" s="155" t="s">
        <v>68</v>
      </c>
      <c r="C23031" s="203"/>
    </row>
    <row r="23032" spans="1:3">
      <c r="A23032" s="157" t="s">
        <v>73677</v>
      </c>
      <c r="B23032" s="155" t="s">
        <v>1535</v>
      </c>
      <c r="C23032" s="203"/>
    </row>
    <row r="23033" spans="1:3">
      <c r="A23033" s="157" t="s">
        <v>73678</v>
      </c>
      <c r="B23033" s="155" t="s">
        <v>73679</v>
      </c>
      <c r="C23033" s="203"/>
    </row>
    <row r="23034" spans="1:3">
      <c r="A23034" s="157" t="s">
        <v>73680</v>
      </c>
      <c r="B23034" s="155" t="s">
        <v>73681</v>
      </c>
      <c r="C23034" s="203"/>
    </row>
    <row r="23035" spans="1:3">
      <c r="A23035" s="157" t="s">
        <v>73682</v>
      </c>
      <c r="B23035" s="155" t="s">
        <v>73683</v>
      </c>
      <c r="C23035" s="203"/>
    </row>
    <row r="23036" spans="1:3">
      <c r="A23036" s="157" t="s">
        <v>73684</v>
      </c>
      <c r="B23036" s="155" t="s">
        <v>73685</v>
      </c>
      <c r="C23036" s="203"/>
    </row>
    <row r="23037" spans="1:3">
      <c r="A23037" s="157" t="s">
        <v>73686</v>
      </c>
      <c r="B23037" s="155" t="s">
        <v>73687</v>
      </c>
      <c r="C23037" s="203"/>
    </row>
    <row r="23038" spans="1:3">
      <c r="A23038" s="157" t="s">
        <v>73688</v>
      </c>
      <c r="B23038" s="155" t="s">
        <v>73689</v>
      </c>
      <c r="C23038" s="203"/>
    </row>
    <row r="23039" spans="1:3">
      <c r="A23039" s="157" t="s">
        <v>73690</v>
      </c>
      <c r="B23039" s="155" t="s">
        <v>73691</v>
      </c>
      <c r="C23039" s="203"/>
    </row>
    <row r="23040" spans="1:3">
      <c r="A23040" s="157" t="s">
        <v>73692</v>
      </c>
      <c r="B23040" s="155" t="s">
        <v>73693</v>
      </c>
      <c r="C23040" s="203"/>
    </row>
    <row r="23041" spans="1:3">
      <c r="A23041" s="157" t="s">
        <v>73694</v>
      </c>
      <c r="B23041" s="155" t="s">
        <v>1536</v>
      </c>
      <c r="C23041" s="203"/>
    </row>
    <row r="23042" spans="1:3">
      <c r="A23042" s="157" t="s">
        <v>73695</v>
      </c>
      <c r="B23042" s="155" t="s">
        <v>73696</v>
      </c>
      <c r="C23042" s="203"/>
    </row>
    <row r="23043" spans="1:3">
      <c r="A23043" s="157" t="s">
        <v>73697</v>
      </c>
      <c r="B23043" s="155" t="s">
        <v>33689</v>
      </c>
      <c r="C23043" s="203"/>
    </row>
    <row r="23044" spans="1:3">
      <c r="A23044" s="157" t="s">
        <v>73698</v>
      </c>
      <c r="B23044" s="155" t="s">
        <v>73699</v>
      </c>
      <c r="C23044" s="203"/>
    </row>
    <row r="23045" spans="1:3">
      <c r="A23045" s="157" t="s">
        <v>73700</v>
      </c>
      <c r="B23045" s="155" t="s">
        <v>73701</v>
      </c>
      <c r="C23045" s="203"/>
    </row>
    <row r="23046" spans="1:3">
      <c r="A23046" s="157" t="s">
        <v>73702</v>
      </c>
      <c r="B23046" s="155" t="s">
        <v>73703</v>
      </c>
      <c r="C23046" s="203"/>
    </row>
    <row r="23047" spans="1:3">
      <c r="A23047" s="157" t="s">
        <v>73704</v>
      </c>
      <c r="B23047" s="155" t="s">
        <v>39648</v>
      </c>
      <c r="C23047" s="203"/>
    </row>
    <row r="23048" spans="1:3">
      <c r="A23048" s="157" t="s">
        <v>73705</v>
      </c>
      <c r="B23048" s="155" t="s">
        <v>49202</v>
      </c>
      <c r="C23048" s="203"/>
    </row>
    <row r="23049" spans="1:3">
      <c r="A23049" s="157" t="s">
        <v>73706</v>
      </c>
      <c r="B23049" s="155" t="s">
        <v>54167</v>
      </c>
      <c r="C23049" s="203"/>
    </row>
    <row r="23050" spans="1:3">
      <c r="A23050" s="157" t="s">
        <v>73707</v>
      </c>
      <c r="B23050" s="155" t="s">
        <v>73708</v>
      </c>
      <c r="C23050" s="203"/>
    </row>
    <row r="23051" spans="1:3">
      <c r="A23051" s="157" t="s">
        <v>73709</v>
      </c>
      <c r="B23051" s="155" t="s">
        <v>1537</v>
      </c>
      <c r="C23051" s="203"/>
    </row>
    <row r="23052" spans="1:3">
      <c r="A23052" s="157" t="s">
        <v>73710</v>
      </c>
      <c r="B23052" s="155" t="s">
        <v>73711</v>
      </c>
      <c r="C23052" s="203"/>
    </row>
    <row r="23053" spans="1:3">
      <c r="A23053" s="157" t="s">
        <v>73712</v>
      </c>
      <c r="B23053" s="155" t="s">
        <v>73713</v>
      </c>
      <c r="C23053" s="203"/>
    </row>
    <row r="23054" spans="1:3">
      <c r="A23054" s="157" t="s">
        <v>73714</v>
      </c>
      <c r="B23054" s="155" t="s">
        <v>73715</v>
      </c>
      <c r="C23054" s="203"/>
    </row>
    <row r="23055" spans="1:3">
      <c r="A23055" s="157" t="s">
        <v>73716</v>
      </c>
      <c r="B23055" s="155" t="s">
        <v>73717</v>
      </c>
      <c r="C23055" s="203"/>
    </row>
    <row r="23056" spans="1:3">
      <c r="A23056" s="157" t="s">
        <v>73718</v>
      </c>
      <c r="B23056" s="155" t="s">
        <v>73719</v>
      </c>
      <c r="C23056" s="203"/>
    </row>
    <row r="23057" spans="1:3">
      <c r="A23057" s="157" t="s">
        <v>73720</v>
      </c>
      <c r="B23057" s="155" t="s">
        <v>73721</v>
      </c>
      <c r="C23057" s="203"/>
    </row>
    <row r="23058" spans="1:3">
      <c r="A23058" s="157" t="s">
        <v>73722</v>
      </c>
      <c r="B23058" s="155" t="s">
        <v>73723</v>
      </c>
      <c r="C23058" s="203"/>
    </row>
    <row r="23059" spans="1:3">
      <c r="A23059" s="157" t="s">
        <v>73724</v>
      </c>
      <c r="B23059" s="155" t="s">
        <v>73725</v>
      </c>
      <c r="C23059" s="203"/>
    </row>
    <row r="23060" spans="1:3">
      <c r="A23060" s="157" t="s">
        <v>73726</v>
      </c>
      <c r="B23060" s="155" t="s">
        <v>1538</v>
      </c>
      <c r="C23060" s="203"/>
    </row>
    <row r="23061" spans="1:3">
      <c r="A23061" s="157" t="s">
        <v>73727</v>
      </c>
      <c r="B23061" s="155" t="s">
        <v>73728</v>
      </c>
      <c r="C23061" s="203"/>
    </row>
    <row r="23062" spans="1:3">
      <c r="A23062" s="157" t="s">
        <v>73729</v>
      </c>
      <c r="B23062" s="155" t="s">
        <v>41415</v>
      </c>
      <c r="C23062" s="203"/>
    </row>
    <row r="23063" spans="1:3">
      <c r="A23063" s="157" t="s">
        <v>73730</v>
      </c>
      <c r="B23063" s="155" t="s">
        <v>73731</v>
      </c>
      <c r="C23063" s="203"/>
    </row>
    <row r="23064" spans="1:3">
      <c r="A23064" s="157" t="s">
        <v>73732</v>
      </c>
      <c r="B23064" s="155" t="s">
        <v>46663</v>
      </c>
      <c r="C23064" s="203"/>
    </row>
    <row r="23065" spans="1:3">
      <c r="A23065" s="157" t="s">
        <v>73733</v>
      </c>
      <c r="B23065" s="155" t="s">
        <v>68930</v>
      </c>
      <c r="C23065" s="203"/>
    </row>
    <row r="23066" spans="1:3">
      <c r="A23066" s="157" t="s">
        <v>73734</v>
      </c>
      <c r="B23066" s="155" t="s">
        <v>73735</v>
      </c>
      <c r="C23066" s="203"/>
    </row>
    <row r="23067" spans="1:3">
      <c r="A23067" s="157" t="s">
        <v>73736</v>
      </c>
      <c r="B23067" s="155" t="s">
        <v>73737</v>
      </c>
      <c r="C23067" s="203"/>
    </row>
    <row r="23068" spans="1:3">
      <c r="A23068" s="157" t="s">
        <v>73738</v>
      </c>
      <c r="B23068" s="155" t="s">
        <v>73739</v>
      </c>
      <c r="C23068" s="203"/>
    </row>
    <row r="23069" spans="1:3">
      <c r="A23069" s="157" t="s">
        <v>73740</v>
      </c>
      <c r="B23069" s="155" t="s">
        <v>73741</v>
      </c>
      <c r="C23069" s="203"/>
    </row>
    <row r="23070" spans="1:3">
      <c r="A23070" s="157" t="s">
        <v>73742</v>
      </c>
      <c r="B23070" s="155" t="s">
        <v>65972</v>
      </c>
      <c r="C23070" s="203"/>
    </row>
    <row r="23071" spans="1:3">
      <c r="A23071" s="157" t="s">
        <v>73743</v>
      </c>
      <c r="B23071" s="155" t="s">
        <v>73744</v>
      </c>
      <c r="C23071" s="203"/>
    </row>
    <row r="23072" spans="1:3">
      <c r="A23072" s="157" t="s">
        <v>73745</v>
      </c>
      <c r="B23072" s="155" t="s">
        <v>73350</v>
      </c>
      <c r="C23072" s="203"/>
    </row>
    <row r="23073" spans="1:3">
      <c r="A23073" s="157" t="s">
        <v>73746</v>
      </c>
      <c r="B23073" s="155" t="s">
        <v>73747</v>
      </c>
      <c r="C23073" s="203"/>
    </row>
    <row r="23074" spans="1:3">
      <c r="A23074" s="157" t="s">
        <v>73748</v>
      </c>
      <c r="B23074" s="155" t="s">
        <v>73749</v>
      </c>
      <c r="C23074" s="203"/>
    </row>
    <row r="23075" spans="1:3">
      <c r="A23075" s="157" t="s">
        <v>73750</v>
      </c>
      <c r="B23075" s="155" t="s">
        <v>1539</v>
      </c>
      <c r="C23075" s="203"/>
    </row>
    <row r="23076" spans="1:3">
      <c r="A23076" s="157" t="s">
        <v>73751</v>
      </c>
      <c r="B23076" s="155" t="s">
        <v>33689</v>
      </c>
      <c r="C23076" s="203"/>
    </row>
    <row r="23077" spans="1:3">
      <c r="A23077" s="157" t="s">
        <v>73752</v>
      </c>
      <c r="B23077" s="155" t="s">
        <v>40781</v>
      </c>
      <c r="C23077" s="203"/>
    </row>
    <row r="23078" spans="1:3">
      <c r="A23078" s="157" t="s">
        <v>73753</v>
      </c>
      <c r="B23078" s="155" t="s">
        <v>73754</v>
      </c>
      <c r="C23078" s="203"/>
    </row>
    <row r="23079" spans="1:3">
      <c r="A23079" s="157" t="s">
        <v>73755</v>
      </c>
      <c r="B23079" s="155" t="s">
        <v>49351</v>
      </c>
      <c r="C23079" s="203"/>
    </row>
    <row r="23080" spans="1:3">
      <c r="A23080" s="157" t="s">
        <v>73756</v>
      </c>
      <c r="B23080" s="155" t="s">
        <v>73757</v>
      </c>
      <c r="C23080" s="203"/>
    </row>
    <row r="23081" spans="1:3">
      <c r="A23081" s="157" t="s">
        <v>73758</v>
      </c>
      <c r="B23081" s="155" t="s">
        <v>73759</v>
      </c>
      <c r="C23081" s="203"/>
    </row>
    <row r="23082" spans="1:3">
      <c r="A23082" s="157" t="s">
        <v>73760</v>
      </c>
      <c r="B23082" s="155" t="s">
        <v>73761</v>
      </c>
      <c r="C23082" s="203"/>
    </row>
    <row r="23083" spans="1:3">
      <c r="A23083" s="157" t="s">
        <v>73762</v>
      </c>
      <c r="B23083" s="155" t="s">
        <v>73763</v>
      </c>
      <c r="C23083" s="203"/>
    </row>
    <row r="23084" spans="1:3">
      <c r="A23084" s="157" t="s">
        <v>73764</v>
      </c>
      <c r="B23084" s="155" t="s">
        <v>73765</v>
      </c>
      <c r="C23084" s="203"/>
    </row>
    <row r="23085" spans="1:3">
      <c r="A23085" s="157" t="s">
        <v>73766</v>
      </c>
      <c r="B23085" s="155" t="s">
        <v>73767</v>
      </c>
      <c r="C23085" s="203"/>
    </row>
    <row r="23086" spans="1:3">
      <c r="A23086" s="157" t="s">
        <v>73768</v>
      </c>
      <c r="B23086" s="155" t="s">
        <v>34091</v>
      </c>
      <c r="C23086" s="203"/>
    </row>
    <row r="23087" spans="1:3">
      <c r="A23087" s="157" t="s">
        <v>73769</v>
      </c>
      <c r="B23087" s="155" t="s">
        <v>73770</v>
      </c>
      <c r="C23087" s="203"/>
    </row>
    <row r="23088" spans="1:3">
      <c r="A23088" s="157" t="s">
        <v>73771</v>
      </c>
      <c r="B23088" s="155" t="s">
        <v>73772</v>
      </c>
      <c r="C23088" s="203"/>
    </row>
    <row r="23089" spans="1:3">
      <c r="A23089" s="157" t="s">
        <v>73773</v>
      </c>
      <c r="B23089" s="155" t="s">
        <v>36316</v>
      </c>
      <c r="C23089" s="203"/>
    </row>
    <row r="23090" spans="1:3">
      <c r="A23090" s="157" t="s">
        <v>73774</v>
      </c>
      <c r="B23090" s="155" t="s">
        <v>73775</v>
      </c>
      <c r="C23090" s="203"/>
    </row>
    <row r="23091" spans="1:3">
      <c r="A23091" s="157" t="s">
        <v>73776</v>
      </c>
      <c r="B23091" s="155" t="s">
        <v>31195</v>
      </c>
      <c r="C23091" s="203"/>
    </row>
    <row r="23092" spans="1:3">
      <c r="A23092" s="157" t="s">
        <v>73777</v>
      </c>
      <c r="B23092" s="155" t="s">
        <v>73778</v>
      </c>
      <c r="C23092" s="203"/>
    </row>
    <row r="23093" spans="1:3">
      <c r="A23093" s="157" t="s">
        <v>73779</v>
      </c>
      <c r="B23093" s="155" t="s">
        <v>1540</v>
      </c>
      <c r="C23093" s="203"/>
    </row>
    <row r="23094" spans="1:3">
      <c r="A23094" s="157" t="s">
        <v>73780</v>
      </c>
      <c r="B23094" s="155" t="s">
        <v>68</v>
      </c>
      <c r="C23094" s="203"/>
    </row>
    <row r="23095" spans="1:3">
      <c r="A23095" s="157" t="s">
        <v>73781</v>
      </c>
      <c r="B23095" s="155" t="s">
        <v>1541</v>
      </c>
      <c r="C23095" s="203"/>
    </row>
    <row r="23096" spans="1:3">
      <c r="A23096" s="157" t="s">
        <v>73782</v>
      </c>
      <c r="B23096" s="155" t="s">
        <v>54011</v>
      </c>
      <c r="C23096" s="203"/>
    </row>
    <row r="23097" spans="1:3">
      <c r="A23097" s="157" t="s">
        <v>73783</v>
      </c>
      <c r="B23097" s="155" t="s">
        <v>44407</v>
      </c>
      <c r="C23097" s="203"/>
    </row>
    <row r="23098" spans="1:3">
      <c r="A23098" s="157" t="s">
        <v>73784</v>
      </c>
      <c r="B23098" s="155" t="s">
        <v>73785</v>
      </c>
      <c r="C23098" s="203"/>
    </row>
    <row r="23099" spans="1:3">
      <c r="A23099" s="157" t="s">
        <v>73786</v>
      </c>
      <c r="B23099" s="155" t="s">
        <v>73787</v>
      </c>
      <c r="C23099" s="203"/>
    </row>
    <row r="23100" spans="1:3">
      <c r="A23100" s="157" t="s">
        <v>73788</v>
      </c>
      <c r="B23100" s="155" t="s">
        <v>73789</v>
      </c>
      <c r="C23100" s="203"/>
    </row>
    <row r="23101" spans="1:3">
      <c r="A23101" s="157" t="s">
        <v>73790</v>
      </c>
      <c r="B23101" s="155" t="s">
        <v>73791</v>
      </c>
      <c r="C23101" s="203"/>
    </row>
    <row r="23102" spans="1:3">
      <c r="A23102" s="157" t="s">
        <v>73792</v>
      </c>
      <c r="B23102" s="155" t="s">
        <v>73793</v>
      </c>
      <c r="C23102" s="203"/>
    </row>
    <row r="23103" spans="1:3">
      <c r="A23103" s="157" t="s">
        <v>73794</v>
      </c>
      <c r="B23103" s="155" t="s">
        <v>39683</v>
      </c>
      <c r="C23103" s="203"/>
    </row>
    <row r="23104" spans="1:3">
      <c r="A23104" s="157" t="s">
        <v>73795</v>
      </c>
      <c r="B23104" s="155" t="s">
        <v>73796</v>
      </c>
      <c r="C23104" s="203"/>
    </row>
    <row r="23105" spans="1:3">
      <c r="A23105" s="157" t="s">
        <v>73797</v>
      </c>
      <c r="B23105" s="155" t="s">
        <v>73798</v>
      </c>
      <c r="C23105" s="203"/>
    </row>
    <row r="23106" spans="1:3">
      <c r="A23106" s="157" t="s">
        <v>73799</v>
      </c>
      <c r="B23106" s="155" t="s">
        <v>31199</v>
      </c>
      <c r="C23106" s="203"/>
    </row>
    <row r="23107" spans="1:3">
      <c r="A23107" s="157" t="s">
        <v>73800</v>
      </c>
      <c r="B23107" s="155" t="s">
        <v>34322</v>
      </c>
      <c r="C23107" s="203"/>
    </row>
    <row r="23108" spans="1:3">
      <c r="A23108" s="157" t="s">
        <v>73801</v>
      </c>
      <c r="B23108" s="155" t="s">
        <v>73802</v>
      </c>
      <c r="C23108" s="203"/>
    </row>
    <row r="23109" spans="1:3">
      <c r="A23109" s="157" t="s">
        <v>73803</v>
      </c>
      <c r="B23109" s="155" t="s">
        <v>73804</v>
      </c>
      <c r="C23109" s="203"/>
    </row>
    <row r="23110" spans="1:3">
      <c r="A23110" s="157" t="s">
        <v>73805</v>
      </c>
      <c r="B23110" s="155" t="s">
        <v>73806</v>
      </c>
      <c r="C23110" s="203"/>
    </row>
    <row r="23111" spans="1:3">
      <c r="A23111" s="157" t="s">
        <v>73807</v>
      </c>
      <c r="B23111" s="155" t="s">
        <v>73808</v>
      </c>
      <c r="C23111" s="203"/>
    </row>
    <row r="23112" spans="1:3">
      <c r="A23112" s="157" t="s">
        <v>73809</v>
      </c>
      <c r="B23112" s="155" t="s">
        <v>55059</v>
      </c>
      <c r="C23112" s="203"/>
    </row>
    <row r="23113" spans="1:3">
      <c r="A23113" s="157" t="s">
        <v>73810</v>
      </c>
      <c r="B23113" s="155" t="s">
        <v>73811</v>
      </c>
      <c r="C23113" s="203"/>
    </row>
    <row r="23114" spans="1:3">
      <c r="A23114" s="157" t="s">
        <v>73812</v>
      </c>
      <c r="B23114" s="155" t="s">
        <v>73813</v>
      </c>
      <c r="C23114" s="203"/>
    </row>
    <row r="23115" spans="1:3">
      <c r="A23115" s="157" t="s">
        <v>73814</v>
      </c>
      <c r="B23115" s="155" t="s">
        <v>73815</v>
      </c>
      <c r="C23115" s="203"/>
    </row>
    <row r="23116" spans="1:3">
      <c r="A23116" s="157" t="s">
        <v>73816</v>
      </c>
      <c r="B23116" s="155" t="s">
        <v>73817</v>
      </c>
      <c r="C23116" s="203"/>
    </row>
    <row r="23117" spans="1:3">
      <c r="A23117" s="157" t="s">
        <v>73818</v>
      </c>
      <c r="B23117" s="155" t="s">
        <v>73819</v>
      </c>
      <c r="C23117" s="203"/>
    </row>
    <row r="23118" spans="1:3">
      <c r="A23118" s="157" t="s">
        <v>73820</v>
      </c>
      <c r="B23118" s="155" t="s">
        <v>73821</v>
      </c>
      <c r="C23118" s="203"/>
    </row>
    <row r="23119" spans="1:3">
      <c r="A23119" s="157" t="s">
        <v>73822</v>
      </c>
      <c r="B23119" s="155" t="s">
        <v>73823</v>
      </c>
      <c r="C23119" s="203"/>
    </row>
    <row r="23120" spans="1:3">
      <c r="A23120" s="157" t="s">
        <v>73824</v>
      </c>
      <c r="B23120" s="155" t="s">
        <v>1542</v>
      </c>
      <c r="C23120" s="203"/>
    </row>
    <row r="23121" spans="1:3">
      <c r="A23121" s="157" t="s">
        <v>73825</v>
      </c>
      <c r="B23121" s="155" t="s">
        <v>33689</v>
      </c>
      <c r="C23121" s="203"/>
    </row>
    <row r="23122" spans="1:3">
      <c r="A23122" s="157" t="s">
        <v>73826</v>
      </c>
      <c r="B23122" s="155" t="s">
        <v>73827</v>
      </c>
      <c r="C23122" s="203"/>
    </row>
    <row r="23123" spans="1:3">
      <c r="A23123" s="157" t="s">
        <v>73828</v>
      </c>
      <c r="B23123" s="155" t="s">
        <v>40585</v>
      </c>
      <c r="C23123" s="203"/>
    </row>
    <row r="23124" spans="1:3">
      <c r="A23124" s="157" t="s">
        <v>73829</v>
      </c>
      <c r="B23124" s="155" t="s">
        <v>73830</v>
      </c>
      <c r="C23124" s="203"/>
    </row>
    <row r="23125" spans="1:3">
      <c r="A23125" s="157" t="s">
        <v>73831</v>
      </c>
      <c r="B23125" s="155" t="s">
        <v>73832</v>
      </c>
      <c r="C23125" s="203"/>
    </row>
    <row r="23126" spans="1:3">
      <c r="A23126" s="157" t="s">
        <v>73833</v>
      </c>
      <c r="B23126" s="155" t="s">
        <v>73834</v>
      </c>
      <c r="C23126" s="203"/>
    </row>
    <row r="23127" spans="1:3">
      <c r="A23127" s="157" t="s">
        <v>73835</v>
      </c>
      <c r="B23127" s="155" t="s">
        <v>73836</v>
      </c>
      <c r="C23127" s="203"/>
    </row>
    <row r="23128" spans="1:3">
      <c r="A23128" s="157" t="s">
        <v>73837</v>
      </c>
      <c r="B23128" s="155" t="s">
        <v>34627</v>
      </c>
      <c r="C23128" s="203"/>
    </row>
    <row r="23129" spans="1:3">
      <c r="A23129" s="157" t="s">
        <v>73838</v>
      </c>
      <c r="B23129" s="155" t="s">
        <v>73839</v>
      </c>
      <c r="C23129" s="203"/>
    </row>
    <row r="23130" spans="1:3">
      <c r="A23130" s="157" t="s">
        <v>73840</v>
      </c>
      <c r="B23130" s="155" t="s">
        <v>41322</v>
      </c>
      <c r="C23130" s="203"/>
    </row>
    <row r="23131" spans="1:3">
      <c r="A23131" s="157" t="s">
        <v>73841</v>
      </c>
      <c r="B23131" s="155" t="s">
        <v>38077</v>
      </c>
      <c r="C23131" s="203"/>
    </row>
    <row r="23132" spans="1:3">
      <c r="A23132" s="157" t="s">
        <v>73842</v>
      </c>
      <c r="B23132" s="155" t="s">
        <v>67184</v>
      </c>
      <c r="C23132" s="203"/>
    </row>
    <row r="23133" spans="1:3">
      <c r="A23133" s="157" t="s">
        <v>73843</v>
      </c>
      <c r="B23133" s="155" t="s">
        <v>1543</v>
      </c>
      <c r="C23133" s="203"/>
    </row>
    <row r="23134" spans="1:3">
      <c r="A23134" s="157" t="s">
        <v>73844</v>
      </c>
      <c r="B23134" s="155" t="s">
        <v>33689</v>
      </c>
      <c r="C23134" s="203"/>
    </row>
    <row r="23135" spans="1:3">
      <c r="A23135" s="157" t="s">
        <v>73845</v>
      </c>
      <c r="B23135" s="155" t="s">
        <v>73846</v>
      </c>
      <c r="C23135" s="203"/>
    </row>
    <row r="23136" spans="1:3">
      <c r="A23136" s="157" t="s">
        <v>73847</v>
      </c>
      <c r="B23136" s="155" t="s">
        <v>73848</v>
      </c>
      <c r="C23136" s="203"/>
    </row>
    <row r="23137" spans="1:3">
      <c r="A23137" s="157" t="s">
        <v>73849</v>
      </c>
      <c r="B23137" s="155" t="s">
        <v>73850</v>
      </c>
      <c r="C23137" s="203"/>
    </row>
    <row r="23138" spans="1:3">
      <c r="A23138" s="157" t="s">
        <v>73851</v>
      </c>
      <c r="B23138" s="155" t="s">
        <v>73852</v>
      </c>
      <c r="C23138" s="203"/>
    </row>
    <row r="23139" spans="1:3">
      <c r="A23139" s="157" t="s">
        <v>73853</v>
      </c>
      <c r="B23139" s="155" t="s">
        <v>73854</v>
      </c>
      <c r="C23139" s="203"/>
    </row>
    <row r="23140" spans="1:3">
      <c r="A23140" s="157" t="s">
        <v>73855</v>
      </c>
      <c r="B23140" s="155" t="s">
        <v>73856</v>
      </c>
      <c r="C23140" s="203"/>
    </row>
    <row r="23141" spans="1:3">
      <c r="A23141" s="157" t="s">
        <v>73857</v>
      </c>
      <c r="B23141" s="155" t="s">
        <v>42752</v>
      </c>
      <c r="C23141" s="203"/>
    </row>
    <row r="23142" spans="1:3">
      <c r="A23142" s="157" t="s">
        <v>73858</v>
      </c>
      <c r="B23142" s="155" t="s">
        <v>73859</v>
      </c>
      <c r="C23142" s="203"/>
    </row>
    <row r="23143" spans="1:3">
      <c r="A23143" s="157" t="s">
        <v>73860</v>
      </c>
      <c r="B23143" s="155" t="s">
        <v>73861</v>
      </c>
      <c r="C23143" s="203"/>
    </row>
    <row r="23144" spans="1:3">
      <c r="A23144" s="157" t="s">
        <v>73862</v>
      </c>
      <c r="B23144" s="155" t="s">
        <v>34108</v>
      </c>
      <c r="C23144" s="203"/>
    </row>
    <row r="23145" spans="1:3">
      <c r="A23145" s="157" t="s">
        <v>73863</v>
      </c>
      <c r="B23145" s="155" t="s">
        <v>73864</v>
      </c>
      <c r="C23145" s="203"/>
    </row>
    <row r="23146" spans="1:3">
      <c r="A23146" s="157" t="s">
        <v>73865</v>
      </c>
      <c r="B23146" s="155" t="s">
        <v>37681</v>
      </c>
      <c r="C23146" s="203"/>
    </row>
    <row r="23147" spans="1:3">
      <c r="A23147" s="157" t="s">
        <v>73866</v>
      </c>
      <c r="B23147" s="155" t="s">
        <v>73867</v>
      </c>
      <c r="C23147" s="203"/>
    </row>
    <row r="23148" spans="1:3">
      <c r="A23148" s="157" t="s">
        <v>73868</v>
      </c>
      <c r="B23148" s="155" t="s">
        <v>73869</v>
      </c>
      <c r="C23148" s="203"/>
    </row>
    <row r="23149" spans="1:3">
      <c r="A23149" s="157" t="s">
        <v>73870</v>
      </c>
      <c r="B23149" s="155" t="s">
        <v>61634</v>
      </c>
      <c r="C23149" s="203"/>
    </row>
    <row r="23150" spans="1:3">
      <c r="A23150" s="157" t="s">
        <v>73871</v>
      </c>
      <c r="B23150" s="155" t="s">
        <v>73872</v>
      </c>
      <c r="C23150" s="203"/>
    </row>
    <row r="23151" spans="1:3">
      <c r="A23151" s="157" t="s">
        <v>73873</v>
      </c>
      <c r="B23151" s="155" t="s">
        <v>73874</v>
      </c>
      <c r="C23151" s="203"/>
    </row>
    <row r="23152" spans="1:3">
      <c r="A23152" s="157" t="s">
        <v>73875</v>
      </c>
      <c r="B23152" s="155" t="s">
        <v>73876</v>
      </c>
      <c r="C23152" s="203"/>
    </row>
    <row r="23153" spans="1:3">
      <c r="A23153" s="157" t="s">
        <v>73877</v>
      </c>
      <c r="B23153" s="155" t="s">
        <v>31203</v>
      </c>
      <c r="C23153" s="203"/>
    </row>
    <row r="23154" spans="1:3">
      <c r="A23154" s="157" t="s">
        <v>73878</v>
      </c>
      <c r="B23154" s="155" t="s">
        <v>46488</v>
      </c>
      <c r="C23154" s="203"/>
    </row>
    <row r="23155" spans="1:3">
      <c r="A23155" s="157" t="s">
        <v>73879</v>
      </c>
      <c r="B23155" s="155" t="s">
        <v>1544</v>
      </c>
      <c r="C23155" s="203"/>
    </row>
    <row r="23156" spans="1:3">
      <c r="A23156" s="157" t="s">
        <v>73880</v>
      </c>
      <c r="B23156" s="155" t="s">
        <v>73881</v>
      </c>
      <c r="C23156" s="203"/>
    </row>
    <row r="23157" spans="1:3">
      <c r="A23157" s="157" t="s">
        <v>73882</v>
      </c>
      <c r="B23157" s="155" t="s">
        <v>73883</v>
      </c>
      <c r="C23157" s="203"/>
    </row>
    <row r="23158" spans="1:3">
      <c r="A23158" s="157" t="s">
        <v>73884</v>
      </c>
      <c r="B23158" s="155" t="s">
        <v>73885</v>
      </c>
      <c r="C23158" s="203"/>
    </row>
    <row r="23159" spans="1:3">
      <c r="A23159" s="157" t="s">
        <v>73886</v>
      </c>
      <c r="B23159" s="155" t="s">
        <v>73887</v>
      </c>
      <c r="C23159" s="203"/>
    </row>
    <row r="23160" spans="1:3">
      <c r="A23160" s="157" t="s">
        <v>73888</v>
      </c>
      <c r="B23160" s="155" t="s">
        <v>73889</v>
      </c>
      <c r="C23160" s="203"/>
    </row>
    <row r="23161" spans="1:3">
      <c r="A23161" s="157" t="s">
        <v>73890</v>
      </c>
      <c r="B23161" s="155" t="s">
        <v>73891</v>
      </c>
      <c r="C23161" s="203"/>
    </row>
    <row r="23162" spans="1:3">
      <c r="A23162" s="157" t="s">
        <v>73892</v>
      </c>
      <c r="B23162" s="155" t="s">
        <v>73893</v>
      </c>
      <c r="C23162" s="203"/>
    </row>
    <row r="23163" spans="1:3">
      <c r="A23163" s="157" t="s">
        <v>73894</v>
      </c>
      <c r="B23163" s="155" t="s">
        <v>1545</v>
      </c>
      <c r="C23163" s="203"/>
    </row>
    <row r="23164" spans="1:3">
      <c r="A23164" s="157" t="s">
        <v>73895</v>
      </c>
      <c r="B23164" s="155" t="s">
        <v>33689</v>
      </c>
      <c r="C23164" s="203"/>
    </row>
    <row r="23165" spans="1:3">
      <c r="A23165" s="157" t="s">
        <v>73896</v>
      </c>
      <c r="B23165" s="155" t="s">
        <v>73897</v>
      </c>
      <c r="C23165" s="203"/>
    </row>
    <row r="23166" spans="1:3">
      <c r="A23166" s="157" t="s">
        <v>73898</v>
      </c>
      <c r="B23166" s="155" t="s">
        <v>73899</v>
      </c>
      <c r="C23166" s="203"/>
    </row>
    <row r="23167" spans="1:3">
      <c r="A23167" s="157" t="s">
        <v>73900</v>
      </c>
      <c r="B23167" s="155" t="s">
        <v>73901</v>
      </c>
      <c r="C23167" s="203"/>
    </row>
    <row r="23168" spans="1:3">
      <c r="A23168" s="157" t="s">
        <v>73902</v>
      </c>
      <c r="B23168" s="155" t="s">
        <v>39646</v>
      </c>
      <c r="C23168" s="203"/>
    </row>
    <row r="23169" spans="1:3">
      <c r="A23169" s="157" t="s">
        <v>73903</v>
      </c>
      <c r="B23169" s="155" t="s">
        <v>73904</v>
      </c>
      <c r="C23169" s="203"/>
    </row>
    <row r="23170" spans="1:3">
      <c r="A23170" s="157" t="s">
        <v>73905</v>
      </c>
      <c r="B23170" s="155" t="s">
        <v>36554</v>
      </c>
      <c r="C23170" s="203"/>
    </row>
    <row r="23171" spans="1:3">
      <c r="A23171" s="157" t="s">
        <v>73906</v>
      </c>
      <c r="B23171" s="155" t="s">
        <v>73907</v>
      </c>
      <c r="C23171" s="203"/>
    </row>
    <row r="23172" spans="1:3">
      <c r="A23172" s="157" t="s">
        <v>73908</v>
      </c>
      <c r="B23172" s="155" t="s">
        <v>73909</v>
      </c>
      <c r="C23172" s="203"/>
    </row>
    <row r="23173" spans="1:3">
      <c r="A23173" s="157" t="s">
        <v>73910</v>
      </c>
      <c r="B23173" s="155" t="s">
        <v>60734</v>
      </c>
      <c r="C23173" s="203"/>
    </row>
    <row r="23174" spans="1:3">
      <c r="A23174" s="157" t="s">
        <v>73911</v>
      </c>
      <c r="B23174" s="155" t="s">
        <v>73912</v>
      </c>
      <c r="C23174" s="203"/>
    </row>
    <row r="23175" spans="1:3">
      <c r="A23175" s="157" t="s">
        <v>73913</v>
      </c>
      <c r="B23175" s="155" t="s">
        <v>73914</v>
      </c>
      <c r="C23175" s="203"/>
    </row>
    <row r="23176" spans="1:3">
      <c r="A23176" s="157" t="s">
        <v>73915</v>
      </c>
      <c r="B23176" s="155" t="s">
        <v>34459</v>
      </c>
      <c r="C23176" s="203"/>
    </row>
    <row r="23177" spans="1:3">
      <c r="A23177" s="157" t="s">
        <v>73916</v>
      </c>
      <c r="B23177" s="155" t="s">
        <v>73917</v>
      </c>
      <c r="C23177" s="203"/>
    </row>
    <row r="23178" spans="1:3">
      <c r="A23178" s="157" t="s">
        <v>73918</v>
      </c>
      <c r="B23178" s="155" t="s">
        <v>73919</v>
      </c>
      <c r="C23178" s="203"/>
    </row>
    <row r="23179" spans="1:3">
      <c r="A23179" s="157" t="s">
        <v>73920</v>
      </c>
      <c r="B23179" s="155" t="s">
        <v>73921</v>
      </c>
      <c r="C23179" s="203"/>
    </row>
    <row r="23180" spans="1:3">
      <c r="A23180" s="157" t="s">
        <v>73922</v>
      </c>
      <c r="B23180" s="155" t="s">
        <v>73923</v>
      </c>
      <c r="C23180" s="203"/>
    </row>
    <row r="23181" spans="1:3">
      <c r="A23181" s="157" t="s">
        <v>73924</v>
      </c>
      <c r="B23181" s="155" t="s">
        <v>73925</v>
      </c>
      <c r="C23181" s="203"/>
    </row>
    <row r="23182" spans="1:3">
      <c r="A23182" s="157" t="s">
        <v>73926</v>
      </c>
      <c r="B23182" s="155" t="s">
        <v>1546</v>
      </c>
      <c r="C23182" s="203"/>
    </row>
    <row r="23183" spans="1:3">
      <c r="A23183" s="157" t="s">
        <v>73927</v>
      </c>
      <c r="B23183" s="155" t="s">
        <v>68</v>
      </c>
      <c r="C23183" s="203"/>
    </row>
    <row r="23184" spans="1:3">
      <c r="A23184" s="157" t="s">
        <v>73928</v>
      </c>
      <c r="B23184" s="155" t="s">
        <v>1547</v>
      </c>
      <c r="C23184" s="203"/>
    </row>
    <row r="23185" spans="1:3">
      <c r="A23185" s="157" t="s">
        <v>73929</v>
      </c>
      <c r="B23185" s="155" t="s">
        <v>36243</v>
      </c>
      <c r="C23185" s="203"/>
    </row>
    <row r="23186" spans="1:3">
      <c r="A23186" s="157" t="s">
        <v>73930</v>
      </c>
      <c r="B23186" s="155" t="s">
        <v>33045</v>
      </c>
      <c r="C23186" s="203"/>
    </row>
    <row r="23187" spans="1:3">
      <c r="A23187" s="157" t="s">
        <v>73931</v>
      </c>
      <c r="B23187" s="155" t="s">
        <v>73932</v>
      </c>
      <c r="C23187" s="203"/>
    </row>
    <row r="23188" spans="1:3">
      <c r="A23188" s="157" t="s">
        <v>73933</v>
      </c>
      <c r="B23188" s="155" t="s">
        <v>73934</v>
      </c>
      <c r="C23188" s="203"/>
    </row>
    <row r="23189" spans="1:3">
      <c r="A23189" s="157" t="s">
        <v>73935</v>
      </c>
      <c r="B23189" s="155" t="s">
        <v>73936</v>
      </c>
      <c r="C23189" s="203"/>
    </row>
    <row r="23190" spans="1:3">
      <c r="A23190" s="157" t="s">
        <v>73937</v>
      </c>
      <c r="B23190" s="155" t="s">
        <v>71247</v>
      </c>
      <c r="C23190" s="203"/>
    </row>
    <row r="23191" spans="1:3">
      <c r="A23191" s="157" t="s">
        <v>73938</v>
      </c>
      <c r="B23191" s="155" t="s">
        <v>33949</v>
      </c>
      <c r="C23191" s="203"/>
    </row>
    <row r="23192" spans="1:3">
      <c r="A23192" s="157" t="s">
        <v>73939</v>
      </c>
      <c r="B23192" s="155" t="s">
        <v>73761</v>
      </c>
      <c r="C23192" s="203"/>
    </row>
    <row r="23193" spans="1:3">
      <c r="A23193" s="157" t="s">
        <v>73940</v>
      </c>
      <c r="B23193" s="155" t="s">
        <v>73941</v>
      </c>
      <c r="C23193" s="203"/>
    </row>
    <row r="23194" spans="1:3">
      <c r="A23194" s="157" t="s">
        <v>73942</v>
      </c>
      <c r="B23194" s="155" t="s">
        <v>73943</v>
      </c>
      <c r="C23194" s="203"/>
    </row>
    <row r="23195" spans="1:3">
      <c r="A23195" s="157" t="s">
        <v>73944</v>
      </c>
      <c r="B23195" s="155" t="s">
        <v>73945</v>
      </c>
      <c r="C23195" s="203"/>
    </row>
    <row r="23196" spans="1:3">
      <c r="A23196" s="157" t="s">
        <v>73946</v>
      </c>
      <c r="B23196" s="155" t="s">
        <v>73947</v>
      </c>
      <c r="C23196" s="203"/>
    </row>
    <row r="23197" spans="1:3">
      <c r="A23197" s="157" t="s">
        <v>73948</v>
      </c>
      <c r="B23197" s="155" t="s">
        <v>73949</v>
      </c>
      <c r="C23197" s="203"/>
    </row>
    <row r="23198" spans="1:3">
      <c r="A23198" s="157" t="s">
        <v>73950</v>
      </c>
      <c r="B23198" s="155" t="s">
        <v>73951</v>
      </c>
      <c r="C23198" s="203"/>
    </row>
    <row r="23199" spans="1:3">
      <c r="A23199" s="157" t="s">
        <v>73952</v>
      </c>
      <c r="B23199" s="155" t="s">
        <v>73798</v>
      </c>
      <c r="C23199" s="203"/>
    </row>
    <row r="23200" spans="1:3">
      <c r="A23200" s="157" t="s">
        <v>73953</v>
      </c>
      <c r="B23200" s="155" t="s">
        <v>1548</v>
      </c>
      <c r="C23200" s="203"/>
    </row>
    <row r="23201" spans="1:3">
      <c r="A23201" s="157" t="s">
        <v>73954</v>
      </c>
      <c r="B23201" s="155" t="s">
        <v>73955</v>
      </c>
      <c r="C23201" s="203"/>
    </row>
    <row r="23202" spans="1:3">
      <c r="A23202" s="157" t="s">
        <v>73956</v>
      </c>
      <c r="B23202" s="155" t="s">
        <v>73957</v>
      </c>
      <c r="C23202" s="203"/>
    </row>
    <row r="23203" spans="1:3">
      <c r="A23203" s="157" t="s">
        <v>73958</v>
      </c>
      <c r="B23203" s="155" t="s">
        <v>73959</v>
      </c>
      <c r="C23203" s="203"/>
    </row>
    <row r="23204" spans="1:3">
      <c r="A23204" s="157" t="s">
        <v>73960</v>
      </c>
      <c r="B23204" s="155" t="s">
        <v>73961</v>
      </c>
      <c r="C23204" s="203"/>
    </row>
    <row r="23205" spans="1:3">
      <c r="A23205" s="157" t="s">
        <v>73962</v>
      </c>
      <c r="B23205" s="155" t="s">
        <v>37850</v>
      </c>
      <c r="C23205" s="203"/>
    </row>
    <row r="23206" spans="1:3">
      <c r="A23206" s="157" t="s">
        <v>73963</v>
      </c>
      <c r="B23206" s="155" t="s">
        <v>73964</v>
      </c>
      <c r="C23206" s="203"/>
    </row>
    <row r="23207" spans="1:3">
      <c r="A23207" s="157" t="s">
        <v>73965</v>
      </c>
      <c r="B23207" s="155" t="s">
        <v>73966</v>
      </c>
      <c r="C23207" s="203"/>
    </row>
    <row r="23208" spans="1:3">
      <c r="A23208" s="157" t="s">
        <v>73967</v>
      </c>
      <c r="B23208" s="155" t="s">
        <v>54997</v>
      </c>
      <c r="C23208" s="203"/>
    </row>
    <row r="23209" spans="1:3">
      <c r="A23209" s="157" t="s">
        <v>73968</v>
      </c>
      <c r="B23209" s="155" t="s">
        <v>73969</v>
      </c>
      <c r="C23209" s="203"/>
    </row>
    <row r="23210" spans="1:3">
      <c r="A23210" s="157" t="s">
        <v>73970</v>
      </c>
      <c r="B23210" s="155" t="s">
        <v>73971</v>
      </c>
      <c r="C23210" s="203"/>
    </row>
    <row r="23211" spans="1:3">
      <c r="A23211" s="157" t="s">
        <v>73972</v>
      </c>
      <c r="B23211" s="155" t="s">
        <v>73973</v>
      </c>
      <c r="C23211" s="203"/>
    </row>
    <row r="23212" spans="1:3">
      <c r="A23212" s="157" t="s">
        <v>73974</v>
      </c>
      <c r="B23212" s="155" t="s">
        <v>73975</v>
      </c>
      <c r="C23212" s="203"/>
    </row>
    <row r="23213" spans="1:3">
      <c r="A23213" s="157" t="s">
        <v>73976</v>
      </c>
      <c r="B23213" s="155" t="s">
        <v>73977</v>
      </c>
      <c r="C23213" s="203"/>
    </row>
    <row r="23214" spans="1:3">
      <c r="A23214" s="157" t="s">
        <v>73978</v>
      </c>
      <c r="B23214" s="155" t="s">
        <v>73979</v>
      </c>
      <c r="C23214" s="203"/>
    </row>
    <row r="23215" spans="1:3">
      <c r="A23215" s="157" t="s">
        <v>73980</v>
      </c>
      <c r="B23215" s="155" t="s">
        <v>73981</v>
      </c>
      <c r="C23215" s="203"/>
    </row>
    <row r="23216" spans="1:3">
      <c r="A23216" s="157" t="s">
        <v>73982</v>
      </c>
      <c r="B23216" s="155" t="s">
        <v>73983</v>
      </c>
      <c r="C23216" s="203"/>
    </row>
    <row r="23217" spans="1:3">
      <c r="A23217" s="157" t="s">
        <v>73984</v>
      </c>
      <c r="B23217" s="155" t="s">
        <v>73985</v>
      </c>
      <c r="C23217" s="203"/>
    </row>
    <row r="23218" spans="1:3">
      <c r="A23218" s="157" t="s">
        <v>73986</v>
      </c>
      <c r="B23218" s="155" t="s">
        <v>35529</v>
      </c>
      <c r="C23218" s="203"/>
    </row>
    <row r="23219" spans="1:3">
      <c r="A23219" s="157" t="s">
        <v>73987</v>
      </c>
      <c r="B23219" s="155" t="s">
        <v>73988</v>
      </c>
      <c r="C23219" s="203"/>
    </row>
    <row r="23220" spans="1:3">
      <c r="A23220" s="157" t="s">
        <v>73989</v>
      </c>
      <c r="B23220" s="155" t="s">
        <v>1549</v>
      </c>
      <c r="C23220" s="203"/>
    </row>
    <row r="23221" spans="1:3">
      <c r="A23221" s="157" t="s">
        <v>73990</v>
      </c>
      <c r="B23221" s="155" t="s">
        <v>33689</v>
      </c>
      <c r="C23221" s="203"/>
    </row>
    <row r="23222" spans="1:3">
      <c r="A23222" s="157" t="s">
        <v>73991</v>
      </c>
      <c r="B23222" s="155" t="s">
        <v>73992</v>
      </c>
      <c r="C23222" s="203"/>
    </row>
    <row r="23223" spans="1:3">
      <c r="A23223" s="157" t="s">
        <v>73993</v>
      </c>
      <c r="B23223" s="155" t="s">
        <v>73994</v>
      </c>
      <c r="C23223" s="203"/>
    </row>
    <row r="23224" spans="1:3">
      <c r="A23224" s="157" t="s">
        <v>73995</v>
      </c>
      <c r="B23224" s="155" t="s">
        <v>73996</v>
      </c>
      <c r="C23224" s="203"/>
    </row>
    <row r="23225" spans="1:3">
      <c r="A23225" s="157" t="s">
        <v>73997</v>
      </c>
      <c r="B23225" s="155" t="s">
        <v>73998</v>
      </c>
      <c r="C23225" s="203"/>
    </row>
    <row r="23226" spans="1:3">
      <c r="A23226" s="157" t="s">
        <v>73999</v>
      </c>
      <c r="B23226" s="155" t="s">
        <v>74000</v>
      </c>
      <c r="C23226" s="203"/>
    </row>
    <row r="23227" spans="1:3">
      <c r="A23227" s="157" t="s">
        <v>74001</v>
      </c>
      <c r="B23227" s="155" t="s">
        <v>74002</v>
      </c>
      <c r="C23227" s="203"/>
    </row>
    <row r="23228" spans="1:3">
      <c r="A23228" s="157" t="s">
        <v>74003</v>
      </c>
      <c r="B23228" s="155" t="s">
        <v>74004</v>
      </c>
      <c r="C23228" s="203"/>
    </row>
    <row r="23229" spans="1:3">
      <c r="A23229" s="157" t="s">
        <v>74005</v>
      </c>
      <c r="B23229" s="155" t="s">
        <v>47169</v>
      </c>
      <c r="C23229" s="203"/>
    </row>
    <row r="23230" spans="1:3">
      <c r="A23230" s="157" t="s">
        <v>74006</v>
      </c>
      <c r="B23230" s="155" t="s">
        <v>74007</v>
      </c>
      <c r="C23230" s="203"/>
    </row>
    <row r="23231" spans="1:3">
      <c r="A23231" s="157" t="s">
        <v>74008</v>
      </c>
      <c r="B23231" s="155" t="s">
        <v>74009</v>
      </c>
      <c r="C23231" s="203"/>
    </row>
    <row r="23232" spans="1:3">
      <c r="A23232" s="157" t="s">
        <v>74010</v>
      </c>
      <c r="B23232" s="155" t="s">
        <v>74011</v>
      </c>
      <c r="C23232" s="203"/>
    </row>
    <row r="23233" spans="1:3">
      <c r="A23233" s="157" t="s">
        <v>74012</v>
      </c>
      <c r="B23233" s="155" t="s">
        <v>36455</v>
      </c>
      <c r="C23233" s="203"/>
    </row>
    <row r="23234" spans="1:3">
      <c r="A23234" s="157" t="s">
        <v>74013</v>
      </c>
      <c r="B23234" s="155" t="s">
        <v>47986</v>
      </c>
      <c r="C23234" s="203"/>
    </row>
    <row r="23235" spans="1:3">
      <c r="A23235" s="157" t="s">
        <v>74014</v>
      </c>
      <c r="B23235" s="155" t="s">
        <v>74015</v>
      </c>
      <c r="C23235" s="203"/>
    </row>
    <row r="23236" spans="1:3">
      <c r="A23236" s="157" t="s">
        <v>74016</v>
      </c>
      <c r="B23236" s="155" t="s">
        <v>74017</v>
      </c>
      <c r="C23236" s="203"/>
    </row>
    <row r="23237" spans="1:3">
      <c r="A23237" s="157" t="s">
        <v>74018</v>
      </c>
      <c r="B23237" s="155" t="s">
        <v>74019</v>
      </c>
      <c r="C23237" s="203"/>
    </row>
    <row r="23238" spans="1:3">
      <c r="A23238" s="157" t="s">
        <v>74020</v>
      </c>
      <c r="B23238" s="155" t="s">
        <v>74021</v>
      </c>
      <c r="C23238" s="203"/>
    </row>
    <row r="23239" spans="1:3">
      <c r="A23239" s="157" t="s">
        <v>74022</v>
      </c>
      <c r="B23239" s="155" t="s">
        <v>74023</v>
      </c>
      <c r="C23239" s="203"/>
    </row>
    <row r="23240" spans="1:3">
      <c r="A23240" s="157" t="s">
        <v>74024</v>
      </c>
      <c r="B23240" s="155" t="s">
        <v>74025</v>
      </c>
      <c r="C23240" s="203"/>
    </row>
    <row r="23241" spans="1:3">
      <c r="A23241" s="157" t="s">
        <v>74026</v>
      </c>
      <c r="B23241" s="155" t="s">
        <v>74027</v>
      </c>
      <c r="C23241" s="203"/>
    </row>
    <row r="23242" spans="1:3">
      <c r="A23242" s="157" t="s">
        <v>74028</v>
      </c>
      <c r="B23242" s="155" t="s">
        <v>1550</v>
      </c>
      <c r="C23242" s="203"/>
    </row>
    <row r="23243" spans="1:3">
      <c r="A23243" s="157" t="s">
        <v>74029</v>
      </c>
      <c r="B23243" s="155" t="s">
        <v>74030</v>
      </c>
      <c r="C23243" s="203"/>
    </row>
    <row r="23244" spans="1:3">
      <c r="A23244" s="157" t="s">
        <v>74031</v>
      </c>
      <c r="B23244" s="155" t="s">
        <v>74032</v>
      </c>
      <c r="C23244" s="203"/>
    </row>
    <row r="23245" spans="1:3">
      <c r="A23245" s="157" t="s">
        <v>74033</v>
      </c>
      <c r="B23245" s="155" t="s">
        <v>74034</v>
      </c>
      <c r="C23245" s="203"/>
    </row>
    <row r="23246" spans="1:3">
      <c r="A23246" s="157" t="s">
        <v>74035</v>
      </c>
      <c r="B23246" s="155" t="s">
        <v>60133</v>
      </c>
      <c r="C23246" s="203"/>
    </row>
    <row r="23247" spans="1:3">
      <c r="A23247" s="157" t="s">
        <v>74036</v>
      </c>
      <c r="B23247" s="155" t="s">
        <v>74037</v>
      </c>
      <c r="C23247" s="203"/>
    </row>
    <row r="23248" spans="1:3">
      <c r="A23248" s="157" t="s">
        <v>74038</v>
      </c>
      <c r="B23248" s="155" t="s">
        <v>74039</v>
      </c>
      <c r="C23248" s="203"/>
    </row>
    <row r="23249" spans="1:3">
      <c r="A23249" s="157" t="s">
        <v>74040</v>
      </c>
      <c r="B23249" s="155" t="s">
        <v>74041</v>
      </c>
      <c r="C23249" s="203"/>
    </row>
    <row r="23250" spans="1:3">
      <c r="A23250" s="157" t="s">
        <v>74042</v>
      </c>
      <c r="B23250" s="155" t="s">
        <v>74043</v>
      </c>
      <c r="C23250" s="203"/>
    </row>
    <row r="23251" spans="1:3">
      <c r="A23251" s="157" t="s">
        <v>74044</v>
      </c>
      <c r="B23251" s="155" t="s">
        <v>74045</v>
      </c>
      <c r="C23251" s="203"/>
    </row>
    <row r="23252" spans="1:3">
      <c r="A23252" s="157" t="s">
        <v>74046</v>
      </c>
      <c r="B23252" s="155" t="s">
        <v>61295</v>
      </c>
      <c r="C23252" s="203"/>
    </row>
    <row r="23253" spans="1:3">
      <c r="A23253" s="157" t="s">
        <v>74047</v>
      </c>
      <c r="B23253" s="155" t="s">
        <v>74048</v>
      </c>
      <c r="C23253" s="203"/>
    </row>
    <row r="23254" spans="1:3">
      <c r="A23254" s="157" t="s">
        <v>74049</v>
      </c>
      <c r="B23254" s="155" t="s">
        <v>40483</v>
      </c>
      <c r="C23254" s="203"/>
    </row>
    <row r="23255" spans="1:3">
      <c r="A23255" s="157" t="s">
        <v>74050</v>
      </c>
      <c r="B23255" s="155" t="s">
        <v>37993</v>
      </c>
      <c r="C23255" s="203"/>
    </row>
    <row r="23256" spans="1:3">
      <c r="A23256" s="157" t="s">
        <v>74051</v>
      </c>
      <c r="B23256" s="155" t="s">
        <v>74052</v>
      </c>
      <c r="C23256" s="203"/>
    </row>
    <row r="23257" spans="1:3">
      <c r="A23257" s="157" t="s">
        <v>74053</v>
      </c>
      <c r="B23257" s="155" t="s">
        <v>74054</v>
      </c>
      <c r="C23257" s="203"/>
    </row>
    <row r="23258" spans="1:3">
      <c r="A23258" s="157" t="s">
        <v>74055</v>
      </c>
      <c r="B23258" s="155" t="s">
        <v>74056</v>
      </c>
      <c r="C23258" s="203"/>
    </row>
    <row r="23259" spans="1:3">
      <c r="A23259" s="157" t="s">
        <v>74057</v>
      </c>
      <c r="B23259" s="155" t="s">
        <v>74058</v>
      </c>
      <c r="C23259" s="203"/>
    </row>
    <row r="23260" spans="1:3">
      <c r="A23260" s="157" t="s">
        <v>74059</v>
      </c>
      <c r="B23260" s="155" t="s">
        <v>74060</v>
      </c>
      <c r="C23260" s="203"/>
    </row>
    <row r="23261" spans="1:3">
      <c r="A23261" s="157" t="s">
        <v>74061</v>
      </c>
      <c r="B23261" s="155" t="s">
        <v>74062</v>
      </c>
      <c r="C23261" s="203"/>
    </row>
    <row r="23262" spans="1:3">
      <c r="A23262" s="157" t="s">
        <v>74063</v>
      </c>
      <c r="B23262" s="155" t="s">
        <v>1551</v>
      </c>
      <c r="C23262" s="203"/>
    </row>
    <row r="23263" spans="1:3">
      <c r="A23263" s="157" t="s">
        <v>74064</v>
      </c>
      <c r="B23263" s="155" t="s">
        <v>74065</v>
      </c>
      <c r="C23263" s="203"/>
    </row>
    <row r="23264" spans="1:3">
      <c r="A23264" s="157" t="s">
        <v>74066</v>
      </c>
      <c r="B23264" s="155" t="s">
        <v>58945</v>
      </c>
      <c r="C23264" s="203"/>
    </row>
    <row r="23265" spans="1:3">
      <c r="A23265" s="157" t="s">
        <v>74067</v>
      </c>
      <c r="B23265" s="155" t="s">
        <v>47639</v>
      </c>
      <c r="C23265" s="203"/>
    </row>
    <row r="23266" spans="1:3">
      <c r="A23266" s="157" t="s">
        <v>74068</v>
      </c>
      <c r="B23266" s="155" t="s">
        <v>74069</v>
      </c>
      <c r="C23266" s="203"/>
    </row>
    <row r="23267" spans="1:3">
      <c r="A23267" s="157" t="s">
        <v>74070</v>
      </c>
      <c r="B23267" s="155" t="s">
        <v>39264</v>
      </c>
      <c r="C23267" s="203"/>
    </row>
    <row r="23268" spans="1:3">
      <c r="A23268" s="157" t="s">
        <v>74071</v>
      </c>
      <c r="B23268" s="155" t="s">
        <v>42046</v>
      </c>
      <c r="C23268" s="203"/>
    </row>
    <row r="23269" spans="1:3">
      <c r="A23269" s="157" t="s">
        <v>74072</v>
      </c>
      <c r="B23269" s="155" t="s">
        <v>74073</v>
      </c>
      <c r="C23269" s="203"/>
    </row>
    <row r="23270" spans="1:3">
      <c r="A23270" s="157" t="s">
        <v>74074</v>
      </c>
      <c r="B23270" s="155" t="s">
        <v>74075</v>
      </c>
      <c r="C23270" s="203"/>
    </row>
    <row r="23271" spans="1:3">
      <c r="A23271" s="157" t="s">
        <v>74076</v>
      </c>
      <c r="B23271" s="155" t="s">
        <v>74077</v>
      </c>
      <c r="C23271" s="203"/>
    </row>
    <row r="23272" spans="1:3">
      <c r="A23272" s="157" t="s">
        <v>74078</v>
      </c>
      <c r="B23272" s="155" t="s">
        <v>74079</v>
      </c>
      <c r="C23272" s="203"/>
    </row>
    <row r="23273" spans="1:3">
      <c r="A23273" s="157" t="s">
        <v>74080</v>
      </c>
      <c r="B23273" s="155" t="s">
        <v>74081</v>
      </c>
      <c r="C23273" s="203"/>
    </row>
    <row r="23274" spans="1:3">
      <c r="A23274" s="157" t="s">
        <v>74082</v>
      </c>
      <c r="B23274" s="155" t="s">
        <v>74083</v>
      </c>
      <c r="C23274" s="203"/>
    </row>
    <row r="23275" spans="1:3">
      <c r="A23275" s="157" t="s">
        <v>74084</v>
      </c>
      <c r="B23275" s="155" t="s">
        <v>33828</v>
      </c>
      <c r="C23275" s="203"/>
    </row>
    <row r="23276" spans="1:3">
      <c r="A23276" s="157" t="s">
        <v>74085</v>
      </c>
      <c r="B23276" s="155" t="s">
        <v>36298</v>
      </c>
      <c r="C23276" s="203"/>
    </row>
    <row r="23277" spans="1:3">
      <c r="A23277" s="157" t="s">
        <v>74086</v>
      </c>
      <c r="B23277" s="155" t="s">
        <v>74087</v>
      </c>
      <c r="C23277" s="203"/>
    </row>
    <row r="23278" spans="1:3">
      <c r="A23278" s="157" t="s">
        <v>74088</v>
      </c>
      <c r="B23278" s="155" t="s">
        <v>74089</v>
      </c>
      <c r="C23278" s="203"/>
    </row>
    <row r="23279" spans="1:3">
      <c r="A23279" s="157" t="s">
        <v>74090</v>
      </c>
      <c r="B23279" s="155" t="s">
        <v>74091</v>
      </c>
      <c r="C23279" s="203"/>
    </row>
    <row r="23280" spans="1:3">
      <c r="A23280" s="157" t="s">
        <v>74092</v>
      </c>
      <c r="B23280" s="155" t="s">
        <v>74093</v>
      </c>
      <c r="C23280" s="203"/>
    </row>
    <row r="23281" spans="1:3">
      <c r="A23281" s="157" t="s">
        <v>74094</v>
      </c>
      <c r="B23281" s="155" t="s">
        <v>74095</v>
      </c>
      <c r="C23281" s="203"/>
    </row>
    <row r="23282" spans="1:3">
      <c r="A23282" s="157" t="s">
        <v>74096</v>
      </c>
      <c r="B23282" s="155" t="s">
        <v>1552</v>
      </c>
      <c r="C23282" s="203"/>
    </row>
    <row r="23283" spans="1:3">
      <c r="A23283" s="157" t="s">
        <v>74097</v>
      </c>
      <c r="B23283" s="155" t="s">
        <v>74098</v>
      </c>
      <c r="C23283" s="203"/>
    </row>
    <row r="23284" spans="1:3">
      <c r="A23284" s="157" t="s">
        <v>74099</v>
      </c>
      <c r="B23284" s="155" t="s">
        <v>74100</v>
      </c>
      <c r="C23284" s="203"/>
    </row>
    <row r="23285" spans="1:3">
      <c r="A23285" s="157" t="s">
        <v>74101</v>
      </c>
      <c r="B23285" s="155" t="s">
        <v>74102</v>
      </c>
      <c r="C23285" s="203"/>
    </row>
    <row r="23286" spans="1:3">
      <c r="A23286" s="157" t="s">
        <v>74103</v>
      </c>
      <c r="B23286" s="155" t="s">
        <v>74104</v>
      </c>
      <c r="C23286" s="203"/>
    </row>
    <row r="23287" spans="1:3">
      <c r="A23287" s="157" t="s">
        <v>74105</v>
      </c>
      <c r="B23287" s="155" t="s">
        <v>74106</v>
      </c>
      <c r="C23287" s="203"/>
    </row>
    <row r="23288" spans="1:3">
      <c r="A23288" s="157" t="s">
        <v>74107</v>
      </c>
      <c r="B23288" s="155" t="s">
        <v>35963</v>
      </c>
      <c r="C23288" s="203"/>
    </row>
    <row r="23289" spans="1:3">
      <c r="A23289" s="157" t="s">
        <v>74108</v>
      </c>
      <c r="B23289" s="155" t="s">
        <v>73739</v>
      </c>
      <c r="C23289" s="203"/>
    </row>
    <row r="23290" spans="1:3">
      <c r="A23290" s="157" t="s">
        <v>74109</v>
      </c>
      <c r="B23290" s="155" t="s">
        <v>74110</v>
      </c>
      <c r="C23290" s="203"/>
    </row>
    <row r="23291" spans="1:3">
      <c r="A23291" s="157" t="s">
        <v>74111</v>
      </c>
      <c r="B23291" s="155" t="s">
        <v>74112</v>
      </c>
      <c r="C23291" s="203"/>
    </row>
    <row r="23292" spans="1:3">
      <c r="A23292" s="157" t="s">
        <v>74113</v>
      </c>
      <c r="B23292" s="155" t="s">
        <v>74114</v>
      </c>
      <c r="C23292" s="203"/>
    </row>
    <row r="23293" spans="1:3">
      <c r="A23293" s="157" t="s">
        <v>74115</v>
      </c>
      <c r="B23293" s="155" t="s">
        <v>74116</v>
      </c>
      <c r="C23293" s="203"/>
    </row>
    <row r="23294" spans="1:3">
      <c r="A23294" s="157" t="s">
        <v>74117</v>
      </c>
      <c r="B23294" s="155" t="s">
        <v>74118</v>
      </c>
      <c r="C23294" s="203"/>
    </row>
    <row r="23295" spans="1:3">
      <c r="A23295" s="157" t="s">
        <v>74119</v>
      </c>
      <c r="B23295" s="155" t="s">
        <v>69948</v>
      </c>
      <c r="C23295" s="203"/>
    </row>
    <row r="23296" spans="1:3">
      <c r="A23296" s="157" t="s">
        <v>74120</v>
      </c>
      <c r="B23296" s="155" t="s">
        <v>69395</v>
      </c>
      <c r="C23296" s="203"/>
    </row>
    <row r="23297" spans="1:3">
      <c r="A23297" s="157" t="s">
        <v>74121</v>
      </c>
      <c r="B23297" s="155" t="s">
        <v>74122</v>
      </c>
      <c r="C23297" s="203"/>
    </row>
    <row r="23298" spans="1:3">
      <c r="A23298" s="157" t="s">
        <v>74123</v>
      </c>
      <c r="B23298" s="155" t="s">
        <v>74124</v>
      </c>
      <c r="C23298" s="203"/>
    </row>
    <row r="23299" spans="1:3">
      <c r="A23299" s="157" t="s">
        <v>74125</v>
      </c>
      <c r="B23299" s="155" t="s">
        <v>74126</v>
      </c>
      <c r="C23299" s="203"/>
    </row>
    <row r="23300" spans="1:3">
      <c r="A23300" s="157" t="s">
        <v>74127</v>
      </c>
      <c r="B23300" s="155" t="s">
        <v>74128</v>
      </c>
      <c r="C23300" s="203"/>
    </row>
    <row r="23301" spans="1:3">
      <c r="A23301" s="157" t="s">
        <v>74129</v>
      </c>
      <c r="B23301" s="155" t="s">
        <v>48974</v>
      </c>
      <c r="C23301" s="203"/>
    </row>
    <row r="23302" spans="1:3">
      <c r="A23302" s="157" t="s">
        <v>74130</v>
      </c>
      <c r="B23302" s="155" t="s">
        <v>74131</v>
      </c>
      <c r="C23302" s="203"/>
    </row>
    <row r="23303" spans="1:3">
      <c r="A23303" s="157" t="s">
        <v>74132</v>
      </c>
      <c r="B23303" s="155" t="s">
        <v>34522</v>
      </c>
      <c r="C23303" s="203"/>
    </row>
    <row r="23304" spans="1:3">
      <c r="A23304" s="157" t="s">
        <v>74133</v>
      </c>
      <c r="B23304" s="155" t="s">
        <v>74134</v>
      </c>
      <c r="C23304" s="203"/>
    </row>
    <row r="23305" spans="1:3">
      <c r="A23305" s="157" t="s">
        <v>74135</v>
      </c>
      <c r="B23305" s="155" t="s">
        <v>1553</v>
      </c>
      <c r="C23305" s="203"/>
    </row>
    <row r="23306" spans="1:3">
      <c r="A23306" s="157" t="s">
        <v>74136</v>
      </c>
      <c r="B23306" s="155" t="s">
        <v>33689</v>
      </c>
      <c r="C23306" s="203"/>
    </row>
    <row r="23307" spans="1:3">
      <c r="A23307" s="157" t="s">
        <v>74137</v>
      </c>
      <c r="B23307" s="155" t="s">
        <v>74138</v>
      </c>
      <c r="C23307" s="203"/>
    </row>
    <row r="23308" spans="1:3">
      <c r="A23308" s="157" t="s">
        <v>74139</v>
      </c>
      <c r="B23308" s="155" t="s">
        <v>74140</v>
      </c>
      <c r="C23308" s="203"/>
    </row>
    <row r="23309" spans="1:3">
      <c r="A23309" s="157" t="s">
        <v>74141</v>
      </c>
      <c r="B23309" s="155" t="s">
        <v>74142</v>
      </c>
      <c r="C23309" s="203"/>
    </row>
    <row r="23310" spans="1:3">
      <c r="A23310" s="157" t="s">
        <v>74143</v>
      </c>
      <c r="B23310" s="155" t="s">
        <v>74144</v>
      </c>
      <c r="C23310" s="203"/>
    </row>
    <row r="23311" spans="1:3">
      <c r="A23311" s="157" t="s">
        <v>74145</v>
      </c>
      <c r="B23311" s="155" t="s">
        <v>74146</v>
      </c>
      <c r="C23311" s="203"/>
    </row>
    <row r="23312" spans="1:3">
      <c r="A23312" s="157" t="s">
        <v>74147</v>
      </c>
      <c r="B23312" s="155" t="s">
        <v>74148</v>
      </c>
      <c r="C23312" s="203"/>
    </row>
    <row r="23313" spans="1:3">
      <c r="A23313" s="157" t="s">
        <v>74149</v>
      </c>
      <c r="B23313" s="155" t="s">
        <v>57665</v>
      </c>
      <c r="C23313" s="203"/>
    </row>
    <row r="23314" spans="1:3">
      <c r="A23314" s="157" t="s">
        <v>74150</v>
      </c>
      <c r="B23314" s="155" t="s">
        <v>74151</v>
      </c>
      <c r="C23314" s="203"/>
    </row>
    <row r="23315" spans="1:3">
      <c r="A23315" s="157" t="s">
        <v>74152</v>
      </c>
      <c r="B23315" s="155" t="s">
        <v>58231</v>
      </c>
      <c r="C23315" s="203"/>
    </row>
    <row r="23316" spans="1:3">
      <c r="A23316" s="157" t="s">
        <v>74153</v>
      </c>
      <c r="B23316" s="155" t="s">
        <v>74154</v>
      </c>
      <c r="C23316" s="203"/>
    </row>
    <row r="23317" spans="1:3">
      <c r="A23317" s="157" t="s">
        <v>74155</v>
      </c>
      <c r="B23317" s="155" t="s">
        <v>74156</v>
      </c>
      <c r="C23317" s="203"/>
    </row>
    <row r="23318" spans="1:3">
      <c r="A23318" s="157" t="s">
        <v>74157</v>
      </c>
      <c r="B23318" s="155" t="s">
        <v>74158</v>
      </c>
      <c r="C23318" s="203"/>
    </row>
    <row r="23319" spans="1:3">
      <c r="A23319" s="157" t="s">
        <v>74159</v>
      </c>
      <c r="B23319" s="155" t="s">
        <v>49117</v>
      </c>
      <c r="C23319" s="203"/>
    </row>
    <row r="23320" spans="1:3">
      <c r="A23320" s="157" t="s">
        <v>74160</v>
      </c>
      <c r="B23320" s="155" t="s">
        <v>74161</v>
      </c>
      <c r="C23320" s="203"/>
    </row>
    <row r="23321" spans="1:3">
      <c r="A23321" s="157" t="s">
        <v>74162</v>
      </c>
      <c r="B23321" s="155" t="s">
        <v>74163</v>
      </c>
      <c r="C23321" s="203"/>
    </row>
    <row r="23322" spans="1:3">
      <c r="A23322" s="157" t="s">
        <v>74164</v>
      </c>
      <c r="B23322" s="155" t="s">
        <v>1554</v>
      </c>
      <c r="C23322" s="203"/>
    </row>
    <row r="23323" spans="1:3">
      <c r="A23323" s="157" t="s">
        <v>74165</v>
      </c>
      <c r="B23323" s="155" t="s">
        <v>38779</v>
      </c>
      <c r="C23323" s="203"/>
    </row>
    <row r="23324" spans="1:3">
      <c r="A23324" s="157" t="s">
        <v>74166</v>
      </c>
      <c r="B23324" s="155" t="s">
        <v>74167</v>
      </c>
      <c r="C23324" s="203"/>
    </row>
    <row r="23325" spans="1:3">
      <c r="A23325" s="157" t="s">
        <v>74168</v>
      </c>
      <c r="B23325" s="155" t="s">
        <v>74169</v>
      </c>
      <c r="C23325" s="203"/>
    </row>
    <row r="23326" spans="1:3">
      <c r="A23326" s="157" t="s">
        <v>74170</v>
      </c>
      <c r="B23326" s="155" t="s">
        <v>46564</v>
      </c>
      <c r="C23326" s="203"/>
    </row>
    <row r="23327" spans="1:3">
      <c r="A23327" s="157" t="s">
        <v>74171</v>
      </c>
      <c r="B23327" s="155" t="s">
        <v>74172</v>
      </c>
      <c r="C23327" s="203"/>
    </row>
    <row r="23328" spans="1:3">
      <c r="A23328" s="157" t="s">
        <v>74173</v>
      </c>
      <c r="B23328" s="155" t="s">
        <v>74174</v>
      </c>
      <c r="C23328" s="203"/>
    </row>
    <row r="23329" spans="1:3">
      <c r="A23329" s="157" t="s">
        <v>74175</v>
      </c>
      <c r="B23329" s="155" t="s">
        <v>60135</v>
      </c>
      <c r="C23329" s="203"/>
    </row>
    <row r="23330" spans="1:3">
      <c r="A23330" s="157" t="s">
        <v>74176</v>
      </c>
      <c r="B23330" s="155" t="s">
        <v>74177</v>
      </c>
      <c r="C23330" s="203"/>
    </row>
    <row r="23331" spans="1:3">
      <c r="A23331" s="157" t="s">
        <v>74178</v>
      </c>
      <c r="B23331" s="155" t="s">
        <v>41810</v>
      </c>
      <c r="C23331" s="203"/>
    </row>
    <row r="23332" spans="1:3">
      <c r="A23332" s="157" t="s">
        <v>74179</v>
      </c>
      <c r="B23332" s="155" t="s">
        <v>74180</v>
      </c>
      <c r="C23332" s="203"/>
    </row>
    <row r="23333" spans="1:3">
      <c r="A23333" s="157" t="s">
        <v>74181</v>
      </c>
      <c r="B23333" s="155" t="s">
        <v>74182</v>
      </c>
      <c r="C23333" s="203"/>
    </row>
    <row r="23334" spans="1:3">
      <c r="A23334" s="157" t="s">
        <v>74183</v>
      </c>
      <c r="B23334" s="155" t="s">
        <v>52715</v>
      </c>
      <c r="C23334" s="203"/>
    </row>
    <row r="23335" spans="1:3">
      <c r="A23335" s="157" t="s">
        <v>74184</v>
      </c>
      <c r="B23335" s="155" t="s">
        <v>74185</v>
      </c>
      <c r="C23335" s="203"/>
    </row>
    <row r="23336" spans="1:3">
      <c r="A23336" s="157" t="s">
        <v>74186</v>
      </c>
      <c r="B23336" s="155" t="s">
        <v>74187</v>
      </c>
      <c r="C23336" s="203"/>
    </row>
    <row r="23337" spans="1:3">
      <c r="A23337" s="157" t="s">
        <v>74188</v>
      </c>
      <c r="B23337" s="155" t="s">
        <v>74189</v>
      </c>
      <c r="C23337" s="203"/>
    </row>
    <row r="23338" spans="1:3">
      <c r="A23338" s="157" t="s">
        <v>74190</v>
      </c>
      <c r="B23338" s="155" t="s">
        <v>74191</v>
      </c>
      <c r="C23338" s="203"/>
    </row>
    <row r="23339" spans="1:3">
      <c r="A23339" s="157" t="s">
        <v>74192</v>
      </c>
      <c r="B23339" s="155" t="s">
        <v>74193</v>
      </c>
      <c r="C23339" s="203"/>
    </row>
    <row r="23340" spans="1:3">
      <c r="A23340" s="157" t="s">
        <v>74194</v>
      </c>
      <c r="B23340" s="155" t="s">
        <v>1555</v>
      </c>
      <c r="C23340" s="203"/>
    </row>
    <row r="23341" spans="1:3">
      <c r="A23341" s="157" t="s">
        <v>74195</v>
      </c>
      <c r="B23341" s="155" t="s">
        <v>74196</v>
      </c>
      <c r="C23341" s="203"/>
    </row>
    <row r="23342" spans="1:3">
      <c r="A23342" s="157" t="s">
        <v>74197</v>
      </c>
      <c r="B23342" s="155" t="s">
        <v>74198</v>
      </c>
      <c r="C23342" s="203"/>
    </row>
    <row r="23343" spans="1:3">
      <c r="A23343" s="157" t="s">
        <v>74199</v>
      </c>
      <c r="B23343" s="155" t="s">
        <v>74200</v>
      </c>
      <c r="C23343" s="203"/>
    </row>
    <row r="23344" spans="1:3">
      <c r="A23344" s="157" t="s">
        <v>74201</v>
      </c>
      <c r="B23344" s="155" t="s">
        <v>40965</v>
      </c>
      <c r="C23344" s="203"/>
    </row>
    <row r="23345" spans="1:3">
      <c r="A23345" s="157" t="s">
        <v>74202</v>
      </c>
      <c r="B23345" s="155" t="s">
        <v>74203</v>
      </c>
      <c r="C23345" s="203"/>
    </row>
    <row r="23346" spans="1:3">
      <c r="A23346" s="157" t="s">
        <v>74204</v>
      </c>
      <c r="B23346" s="155" t="s">
        <v>37500</v>
      </c>
      <c r="C23346" s="203"/>
    </row>
    <row r="23347" spans="1:3">
      <c r="A23347" s="157" t="s">
        <v>74205</v>
      </c>
      <c r="B23347" s="155" t="s">
        <v>36470</v>
      </c>
      <c r="C23347" s="203"/>
    </row>
    <row r="23348" spans="1:3">
      <c r="A23348" s="157" t="s">
        <v>74206</v>
      </c>
      <c r="B23348" s="155" t="s">
        <v>74207</v>
      </c>
      <c r="C23348" s="203"/>
    </row>
    <row r="23349" spans="1:3">
      <c r="A23349" s="157" t="s">
        <v>74208</v>
      </c>
      <c r="B23349" s="155" t="s">
        <v>74209</v>
      </c>
      <c r="C23349" s="203"/>
    </row>
    <row r="23350" spans="1:3">
      <c r="A23350" s="157" t="s">
        <v>74210</v>
      </c>
      <c r="B23350" s="155" t="s">
        <v>74211</v>
      </c>
      <c r="C23350" s="203"/>
    </row>
    <row r="23351" spans="1:3">
      <c r="A23351" s="157" t="s">
        <v>74212</v>
      </c>
      <c r="B23351" s="155" t="s">
        <v>70448</v>
      </c>
      <c r="C23351" s="203"/>
    </row>
    <row r="23352" spans="1:3">
      <c r="A23352" s="157" t="s">
        <v>74213</v>
      </c>
      <c r="B23352" s="155" t="s">
        <v>42515</v>
      </c>
      <c r="C23352" s="203"/>
    </row>
    <row r="23353" spans="1:3">
      <c r="A23353" s="157" t="s">
        <v>74214</v>
      </c>
      <c r="B23353" s="155" t="s">
        <v>45923</v>
      </c>
      <c r="C23353" s="203"/>
    </row>
    <row r="23354" spans="1:3">
      <c r="A23354" s="157" t="s">
        <v>74215</v>
      </c>
      <c r="B23354" s="155" t="s">
        <v>74216</v>
      </c>
      <c r="C23354" s="203"/>
    </row>
    <row r="23355" spans="1:3">
      <c r="A23355" s="157" t="s">
        <v>74217</v>
      </c>
      <c r="B23355" s="155" t="s">
        <v>74218</v>
      </c>
      <c r="C23355" s="203"/>
    </row>
    <row r="23356" spans="1:3">
      <c r="A23356" s="157" t="s">
        <v>74219</v>
      </c>
      <c r="B23356" s="155" t="s">
        <v>74220</v>
      </c>
      <c r="C23356" s="203"/>
    </row>
    <row r="23357" spans="1:3">
      <c r="A23357" s="157" t="s">
        <v>74221</v>
      </c>
      <c r="B23357" s="155" t="s">
        <v>1556</v>
      </c>
      <c r="C23357" s="203"/>
    </row>
    <row r="23358" spans="1:3">
      <c r="A23358" s="157" t="s">
        <v>74222</v>
      </c>
      <c r="B23358" s="155" t="s">
        <v>33256</v>
      </c>
      <c r="C23358" s="203"/>
    </row>
    <row r="23359" spans="1:3">
      <c r="A23359" s="157" t="s">
        <v>74223</v>
      </c>
      <c r="B23359" s="155" t="s">
        <v>41702</v>
      </c>
      <c r="C23359" s="203"/>
    </row>
    <row r="23360" spans="1:3">
      <c r="A23360" s="157" t="s">
        <v>74224</v>
      </c>
      <c r="B23360" s="155" t="s">
        <v>41938</v>
      </c>
      <c r="C23360" s="203"/>
    </row>
    <row r="23361" spans="1:3">
      <c r="A23361" s="157" t="s">
        <v>74225</v>
      </c>
      <c r="B23361" s="155" t="s">
        <v>74226</v>
      </c>
      <c r="C23361" s="203"/>
    </row>
    <row r="23362" spans="1:3">
      <c r="A23362" s="157" t="s">
        <v>74227</v>
      </c>
      <c r="B23362" s="155" t="s">
        <v>60482</v>
      </c>
      <c r="C23362" s="203"/>
    </row>
    <row r="23363" spans="1:3">
      <c r="A23363" s="157" t="s">
        <v>74228</v>
      </c>
      <c r="B23363" s="155" t="s">
        <v>39494</v>
      </c>
      <c r="C23363" s="203"/>
    </row>
    <row r="23364" spans="1:3">
      <c r="A23364" s="157" t="s">
        <v>74229</v>
      </c>
      <c r="B23364" s="155" t="s">
        <v>74230</v>
      </c>
      <c r="C23364" s="203"/>
    </row>
    <row r="23365" spans="1:3">
      <c r="A23365" s="157" t="s">
        <v>74231</v>
      </c>
      <c r="B23365" s="155" t="s">
        <v>60156</v>
      </c>
      <c r="C23365" s="203"/>
    </row>
    <row r="23366" spans="1:3">
      <c r="A23366" s="157" t="s">
        <v>74232</v>
      </c>
      <c r="B23366" s="155" t="s">
        <v>74233</v>
      </c>
      <c r="C23366" s="203"/>
    </row>
    <row r="23367" spans="1:3">
      <c r="A23367" s="157" t="s">
        <v>74234</v>
      </c>
      <c r="B23367" s="155" t="s">
        <v>74235</v>
      </c>
      <c r="C23367" s="203"/>
    </row>
    <row r="23368" spans="1:3">
      <c r="A23368" s="157" t="s">
        <v>74236</v>
      </c>
      <c r="B23368" s="155" t="s">
        <v>45277</v>
      </c>
      <c r="C23368" s="203"/>
    </row>
    <row r="23369" spans="1:3">
      <c r="A23369" s="157" t="s">
        <v>74237</v>
      </c>
      <c r="B23369" s="155" t="s">
        <v>74238</v>
      </c>
      <c r="C23369" s="203"/>
    </row>
    <row r="23370" spans="1:3">
      <c r="A23370" s="157" t="s">
        <v>74239</v>
      </c>
      <c r="B23370" s="155" t="s">
        <v>74240</v>
      </c>
      <c r="C23370" s="203"/>
    </row>
    <row r="23371" spans="1:3">
      <c r="A23371" s="157" t="s">
        <v>74241</v>
      </c>
      <c r="B23371" s="155" t="s">
        <v>74242</v>
      </c>
      <c r="C23371" s="203"/>
    </row>
    <row r="23372" spans="1:3">
      <c r="A23372" s="157" t="s">
        <v>74243</v>
      </c>
      <c r="B23372" s="155" t="s">
        <v>74244</v>
      </c>
      <c r="C23372" s="203"/>
    </row>
    <row r="23373" spans="1:3">
      <c r="A23373" s="157" t="s">
        <v>74245</v>
      </c>
      <c r="B23373" s="155" t="s">
        <v>74246</v>
      </c>
      <c r="C23373" s="203"/>
    </row>
    <row r="23374" spans="1:3">
      <c r="A23374" s="157" t="s">
        <v>74247</v>
      </c>
      <c r="B23374" s="155" t="s">
        <v>47169</v>
      </c>
      <c r="C23374" s="203"/>
    </row>
    <row r="23375" spans="1:3">
      <c r="A23375" s="157" t="s">
        <v>74248</v>
      </c>
      <c r="B23375" s="155" t="s">
        <v>74249</v>
      </c>
      <c r="C23375" s="203"/>
    </row>
    <row r="23376" spans="1:3">
      <c r="A23376" s="157" t="s">
        <v>74250</v>
      </c>
      <c r="B23376" s="155" t="s">
        <v>74251</v>
      </c>
      <c r="C23376" s="203"/>
    </row>
    <row r="23377" spans="1:3">
      <c r="A23377" s="157" t="s">
        <v>74252</v>
      </c>
      <c r="B23377" s="155" t="s">
        <v>74253</v>
      </c>
      <c r="C23377" s="203"/>
    </row>
    <row r="23378" spans="1:3">
      <c r="A23378" s="157" t="s">
        <v>74254</v>
      </c>
      <c r="B23378" s="155" t="s">
        <v>74255</v>
      </c>
      <c r="C23378" s="203"/>
    </row>
    <row r="23379" spans="1:3">
      <c r="A23379" s="157" t="s">
        <v>74256</v>
      </c>
      <c r="B23379" s="155" t="s">
        <v>73354</v>
      </c>
      <c r="C23379" s="203"/>
    </row>
    <row r="23380" spans="1:3">
      <c r="A23380" s="157" t="s">
        <v>74257</v>
      </c>
      <c r="B23380" s="155" t="s">
        <v>74258</v>
      </c>
      <c r="C23380" s="203"/>
    </row>
    <row r="23381" spans="1:3">
      <c r="A23381" s="157" t="s">
        <v>74259</v>
      </c>
      <c r="B23381" s="155" t="s">
        <v>1557</v>
      </c>
      <c r="C23381" s="203"/>
    </row>
    <row r="23382" spans="1:3">
      <c r="A23382" s="157" t="s">
        <v>74260</v>
      </c>
      <c r="B23382" s="155" t="s">
        <v>74261</v>
      </c>
      <c r="C23382" s="203"/>
    </row>
    <row r="23383" spans="1:3">
      <c r="A23383" s="157" t="s">
        <v>74262</v>
      </c>
      <c r="B23383" s="155" t="s">
        <v>74263</v>
      </c>
      <c r="C23383" s="203"/>
    </row>
    <row r="23384" spans="1:3">
      <c r="A23384" s="157" t="s">
        <v>74264</v>
      </c>
      <c r="B23384" s="155" t="s">
        <v>59876</v>
      </c>
      <c r="C23384" s="203"/>
    </row>
    <row r="23385" spans="1:3">
      <c r="A23385" s="157" t="s">
        <v>74265</v>
      </c>
      <c r="B23385" s="155" t="s">
        <v>74266</v>
      </c>
      <c r="C23385" s="203"/>
    </row>
    <row r="23386" spans="1:3">
      <c r="A23386" s="157" t="s">
        <v>74267</v>
      </c>
      <c r="B23386" s="155" t="s">
        <v>74268</v>
      </c>
      <c r="C23386" s="203"/>
    </row>
    <row r="23387" spans="1:3">
      <c r="A23387" s="157" t="s">
        <v>74269</v>
      </c>
      <c r="B23387" s="155" t="s">
        <v>74270</v>
      </c>
      <c r="C23387" s="203"/>
    </row>
    <row r="23388" spans="1:3">
      <c r="A23388" s="157" t="s">
        <v>74271</v>
      </c>
      <c r="B23388" s="155" t="s">
        <v>74272</v>
      </c>
      <c r="C23388" s="203"/>
    </row>
    <row r="23389" spans="1:3">
      <c r="A23389" s="157" t="s">
        <v>74273</v>
      </c>
      <c r="B23389" s="155" t="s">
        <v>46360</v>
      </c>
      <c r="C23389" s="203"/>
    </row>
    <row r="23390" spans="1:3">
      <c r="A23390" s="157" t="s">
        <v>74274</v>
      </c>
      <c r="B23390" s="155" t="s">
        <v>74275</v>
      </c>
      <c r="C23390" s="203"/>
    </row>
    <row r="23391" spans="1:3">
      <c r="A23391" s="157" t="s">
        <v>74276</v>
      </c>
      <c r="B23391" s="155" t="s">
        <v>54161</v>
      </c>
      <c r="C23391" s="203"/>
    </row>
    <row r="23392" spans="1:3">
      <c r="A23392" s="157" t="s">
        <v>74277</v>
      </c>
      <c r="B23392" s="155" t="s">
        <v>47169</v>
      </c>
      <c r="C23392" s="203"/>
    </row>
    <row r="23393" spans="1:3">
      <c r="A23393" s="157" t="s">
        <v>74278</v>
      </c>
      <c r="B23393" s="155" t="s">
        <v>74279</v>
      </c>
      <c r="C23393" s="203"/>
    </row>
    <row r="23394" spans="1:3">
      <c r="A23394" s="157" t="s">
        <v>74280</v>
      </c>
      <c r="B23394" s="155" t="s">
        <v>74281</v>
      </c>
      <c r="C23394" s="203"/>
    </row>
    <row r="23395" spans="1:3">
      <c r="A23395" s="157" t="s">
        <v>74282</v>
      </c>
      <c r="B23395" s="155" t="s">
        <v>36523</v>
      </c>
      <c r="C23395" s="203"/>
    </row>
    <row r="23396" spans="1:3">
      <c r="A23396" s="157" t="s">
        <v>74283</v>
      </c>
      <c r="B23396" s="155" t="s">
        <v>74284</v>
      </c>
      <c r="C23396" s="203"/>
    </row>
    <row r="23397" spans="1:3">
      <c r="A23397" s="157" t="s">
        <v>74285</v>
      </c>
      <c r="B23397" s="155" t="s">
        <v>1558</v>
      </c>
      <c r="C23397" s="203"/>
    </row>
    <row r="23398" spans="1:3">
      <c r="A23398" s="157" t="s">
        <v>74286</v>
      </c>
      <c r="B23398" s="155" t="s">
        <v>33689</v>
      </c>
      <c r="C23398" s="203"/>
    </row>
    <row r="23399" spans="1:3">
      <c r="A23399" s="157" t="s">
        <v>74287</v>
      </c>
      <c r="B23399" s="155" t="s">
        <v>74288</v>
      </c>
      <c r="C23399" s="203"/>
    </row>
    <row r="23400" spans="1:3">
      <c r="A23400" s="157" t="s">
        <v>74289</v>
      </c>
      <c r="B23400" s="155" t="s">
        <v>41415</v>
      </c>
      <c r="C23400" s="203"/>
    </row>
    <row r="23401" spans="1:3">
      <c r="A23401" s="157" t="s">
        <v>74290</v>
      </c>
      <c r="B23401" s="155" t="s">
        <v>74291</v>
      </c>
      <c r="C23401" s="203"/>
    </row>
    <row r="23402" spans="1:3">
      <c r="A23402" s="157" t="s">
        <v>74292</v>
      </c>
      <c r="B23402" s="155" t="s">
        <v>60014</v>
      </c>
      <c r="C23402" s="203"/>
    </row>
    <row r="23403" spans="1:3">
      <c r="A23403" s="157" t="s">
        <v>74293</v>
      </c>
      <c r="B23403" s="155" t="s">
        <v>34175</v>
      </c>
      <c r="C23403" s="203"/>
    </row>
    <row r="23404" spans="1:3">
      <c r="A23404" s="157" t="s">
        <v>74294</v>
      </c>
      <c r="B23404" s="155" t="s">
        <v>74295</v>
      </c>
      <c r="C23404" s="203"/>
    </row>
    <row r="23405" spans="1:3">
      <c r="A23405" s="157" t="s">
        <v>74296</v>
      </c>
      <c r="B23405" s="155" t="s">
        <v>74297</v>
      </c>
      <c r="C23405" s="203"/>
    </row>
    <row r="23406" spans="1:3">
      <c r="A23406" s="157" t="s">
        <v>74298</v>
      </c>
      <c r="B23406" s="155" t="s">
        <v>74299</v>
      </c>
      <c r="C23406" s="203"/>
    </row>
    <row r="23407" spans="1:3">
      <c r="A23407" s="157" t="s">
        <v>74300</v>
      </c>
      <c r="B23407" s="155" t="s">
        <v>66715</v>
      </c>
      <c r="C23407" s="203"/>
    </row>
    <row r="23408" spans="1:3">
      <c r="A23408" s="157" t="s">
        <v>74301</v>
      </c>
      <c r="B23408" s="155" t="s">
        <v>74302</v>
      </c>
      <c r="C23408" s="203"/>
    </row>
    <row r="23409" spans="1:3">
      <c r="A23409" s="157" t="s">
        <v>74303</v>
      </c>
      <c r="B23409" s="155" t="s">
        <v>74304</v>
      </c>
      <c r="C23409" s="203"/>
    </row>
    <row r="23410" spans="1:3">
      <c r="A23410" s="157" t="s">
        <v>74305</v>
      </c>
      <c r="B23410" s="155" t="s">
        <v>74306</v>
      </c>
      <c r="C23410" s="203"/>
    </row>
    <row r="23411" spans="1:3">
      <c r="A23411" s="157" t="s">
        <v>74307</v>
      </c>
      <c r="B23411" s="155" t="s">
        <v>47169</v>
      </c>
      <c r="C23411" s="203"/>
    </row>
    <row r="23412" spans="1:3">
      <c r="A23412" s="157" t="s">
        <v>74308</v>
      </c>
      <c r="B23412" s="155" t="s">
        <v>41664</v>
      </c>
      <c r="C23412" s="203"/>
    </row>
    <row r="23413" spans="1:3">
      <c r="A23413" s="157" t="s">
        <v>74309</v>
      </c>
      <c r="B23413" s="155" t="s">
        <v>74310</v>
      </c>
      <c r="C23413" s="203"/>
    </row>
    <row r="23414" spans="1:3">
      <c r="A23414" s="157" t="s">
        <v>74311</v>
      </c>
      <c r="B23414" s="155" t="s">
        <v>31220</v>
      </c>
      <c r="C23414" s="203"/>
    </row>
    <row r="23415" spans="1:3">
      <c r="A23415" s="157" t="s">
        <v>74312</v>
      </c>
      <c r="B23415" s="155" t="s">
        <v>74313</v>
      </c>
      <c r="C23415" s="203"/>
    </row>
    <row r="23416" spans="1:3">
      <c r="A23416" s="157" t="s">
        <v>74314</v>
      </c>
      <c r="B23416" s="155" t="s">
        <v>74315</v>
      </c>
      <c r="C23416" s="203"/>
    </row>
    <row r="23417" spans="1:3">
      <c r="A23417" s="157" t="s">
        <v>74316</v>
      </c>
      <c r="B23417" s="155" t="s">
        <v>74317</v>
      </c>
      <c r="C23417" s="203"/>
    </row>
    <row r="23418" spans="1:3">
      <c r="A23418" s="157" t="s">
        <v>74318</v>
      </c>
      <c r="B23418" s="155" t="s">
        <v>31222</v>
      </c>
      <c r="C23418" s="203"/>
    </row>
    <row r="23419" spans="1:3">
      <c r="A23419" s="157" t="s">
        <v>74319</v>
      </c>
      <c r="B23419" s="155" t="s">
        <v>74320</v>
      </c>
      <c r="C23419" s="203"/>
    </row>
    <row r="23420" spans="1:3">
      <c r="A23420" s="157" t="s">
        <v>74321</v>
      </c>
      <c r="B23420" s="155" t="s">
        <v>74322</v>
      </c>
      <c r="C23420" s="203"/>
    </row>
    <row r="23421" spans="1:3">
      <c r="A23421" s="157" t="s">
        <v>74323</v>
      </c>
      <c r="B23421" s="155" t="s">
        <v>74324</v>
      </c>
      <c r="C23421" s="203"/>
    </row>
    <row r="23422" spans="1:3">
      <c r="A23422" s="157" t="s">
        <v>74325</v>
      </c>
      <c r="B23422" s="155" t="s">
        <v>1559</v>
      </c>
      <c r="C23422" s="203"/>
    </row>
    <row r="23423" spans="1:3">
      <c r="A23423" s="157" t="s">
        <v>74326</v>
      </c>
      <c r="B23423" s="155" t="s">
        <v>32888</v>
      </c>
      <c r="C23423" s="203"/>
    </row>
    <row r="23424" spans="1:3">
      <c r="A23424" s="157" t="s">
        <v>74327</v>
      </c>
      <c r="B23424" s="155" t="s">
        <v>74328</v>
      </c>
      <c r="C23424" s="203"/>
    </row>
    <row r="23425" spans="1:3">
      <c r="A23425" s="157" t="s">
        <v>74329</v>
      </c>
      <c r="B23425" s="155" t="s">
        <v>74330</v>
      </c>
      <c r="C23425" s="203"/>
    </row>
    <row r="23426" spans="1:3">
      <c r="A23426" s="157" t="s">
        <v>74331</v>
      </c>
      <c r="B23426" s="155" t="s">
        <v>36437</v>
      </c>
      <c r="C23426" s="203"/>
    </row>
    <row r="23427" spans="1:3">
      <c r="A23427" s="157" t="s">
        <v>74332</v>
      </c>
      <c r="B23427" s="155" t="s">
        <v>74333</v>
      </c>
      <c r="C23427" s="203"/>
    </row>
    <row r="23428" spans="1:3">
      <c r="A23428" s="157" t="s">
        <v>74334</v>
      </c>
      <c r="B23428" s="155" t="s">
        <v>74335</v>
      </c>
      <c r="C23428" s="203"/>
    </row>
    <row r="23429" spans="1:3">
      <c r="A23429" s="157" t="s">
        <v>74336</v>
      </c>
      <c r="B23429" s="155" t="s">
        <v>74337</v>
      </c>
      <c r="C23429" s="203"/>
    </row>
    <row r="23430" spans="1:3">
      <c r="A23430" s="157" t="s">
        <v>74338</v>
      </c>
      <c r="B23430" s="155" t="s">
        <v>74339</v>
      </c>
      <c r="C23430" s="203"/>
    </row>
    <row r="23431" spans="1:3">
      <c r="A23431" s="157" t="s">
        <v>74340</v>
      </c>
      <c r="B23431" s="155" t="s">
        <v>74341</v>
      </c>
      <c r="C23431" s="203"/>
    </row>
    <row r="23432" spans="1:3">
      <c r="A23432" s="157" t="s">
        <v>74342</v>
      </c>
      <c r="B23432" s="155" t="s">
        <v>74343</v>
      </c>
      <c r="C23432" s="203"/>
    </row>
    <row r="23433" spans="1:3">
      <c r="A23433" s="157" t="s">
        <v>74344</v>
      </c>
      <c r="B23433" s="155" t="s">
        <v>40585</v>
      </c>
      <c r="C23433" s="203"/>
    </row>
    <row r="23434" spans="1:3">
      <c r="A23434" s="157" t="s">
        <v>74345</v>
      </c>
      <c r="B23434" s="155" t="s">
        <v>70928</v>
      </c>
      <c r="C23434" s="203"/>
    </row>
    <row r="23435" spans="1:3">
      <c r="A23435" s="157" t="s">
        <v>74346</v>
      </c>
      <c r="B23435" s="155" t="s">
        <v>55196</v>
      </c>
      <c r="C23435" s="203"/>
    </row>
    <row r="23436" spans="1:3">
      <c r="A23436" s="157" t="s">
        <v>74347</v>
      </c>
      <c r="B23436" s="155" t="s">
        <v>54065</v>
      </c>
      <c r="C23436" s="203"/>
    </row>
    <row r="23437" spans="1:3">
      <c r="A23437" s="157" t="s">
        <v>74348</v>
      </c>
      <c r="B23437" s="155" t="s">
        <v>74349</v>
      </c>
      <c r="C23437" s="203"/>
    </row>
    <row r="23438" spans="1:3">
      <c r="A23438" s="157" t="s">
        <v>74350</v>
      </c>
      <c r="B23438" s="155" t="s">
        <v>74351</v>
      </c>
      <c r="C23438" s="203"/>
    </row>
    <row r="23439" spans="1:3">
      <c r="A23439" s="157" t="s">
        <v>74352</v>
      </c>
      <c r="B23439" s="155" t="s">
        <v>74353</v>
      </c>
      <c r="C23439" s="203"/>
    </row>
    <row r="23440" spans="1:3">
      <c r="A23440" s="157" t="s">
        <v>74354</v>
      </c>
      <c r="B23440" s="155" t="s">
        <v>74355</v>
      </c>
      <c r="C23440" s="203"/>
    </row>
    <row r="23441" spans="1:3">
      <c r="A23441" s="157" t="s">
        <v>74356</v>
      </c>
      <c r="B23441" s="155" t="s">
        <v>56100</v>
      </c>
      <c r="C23441" s="203"/>
    </row>
    <row r="23442" spans="1:3">
      <c r="A23442" s="157" t="s">
        <v>74357</v>
      </c>
      <c r="B23442" s="155" t="s">
        <v>74358</v>
      </c>
      <c r="C23442" s="203"/>
    </row>
    <row r="23443" spans="1:3">
      <c r="A23443" s="157" t="s">
        <v>74359</v>
      </c>
      <c r="B23443" s="155" t="s">
        <v>70646</v>
      </c>
      <c r="C23443" s="203"/>
    </row>
    <row r="23444" spans="1:3">
      <c r="A23444" s="157" t="s">
        <v>74360</v>
      </c>
      <c r="B23444" s="155" t="s">
        <v>74361</v>
      </c>
      <c r="C23444" s="203"/>
    </row>
    <row r="23445" spans="1:3">
      <c r="A23445" s="157" t="s">
        <v>74362</v>
      </c>
      <c r="B23445" s="155" t="s">
        <v>74363</v>
      </c>
      <c r="C23445" s="203"/>
    </row>
    <row r="23446" spans="1:3">
      <c r="A23446" s="157" t="s">
        <v>74364</v>
      </c>
      <c r="B23446" s="155" t="s">
        <v>74365</v>
      </c>
      <c r="C23446" s="203"/>
    </row>
    <row r="23447" spans="1:3">
      <c r="A23447" s="157" t="s">
        <v>74366</v>
      </c>
      <c r="B23447" s="155" t="s">
        <v>74367</v>
      </c>
      <c r="C23447" s="203"/>
    </row>
    <row r="23448" spans="1:3">
      <c r="A23448" s="157" t="s">
        <v>74368</v>
      </c>
      <c r="B23448" s="155" t="s">
        <v>74369</v>
      </c>
      <c r="C23448" s="203"/>
    </row>
    <row r="23449" spans="1:3">
      <c r="A23449" s="157" t="s">
        <v>74370</v>
      </c>
      <c r="B23449" s="155" t="s">
        <v>74371</v>
      </c>
      <c r="C23449" s="203"/>
    </row>
    <row r="23450" spans="1:3">
      <c r="A23450" s="157" t="s">
        <v>74372</v>
      </c>
      <c r="B23450" s="155" t="s">
        <v>74373</v>
      </c>
      <c r="C23450" s="203"/>
    </row>
    <row r="23451" spans="1:3">
      <c r="A23451" s="157" t="s">
        <v>74374</v>
      </c>
      <c r="B23451" s="155" t="s">
        <v>74375</v>
      </c>
      <c r="C23451" s="203"/>
    </row>
    <row r="23452" spans="1:3">
      <c r="A23452" s="157" t="s">
        <v>74376</v>
      </c>
      <c r="B23452" s="155" t="s">
        <v>1560</v>
      </c>
      <c r="C23452" s="203"/>
    </row>
    <row r="23453" spans="1:3">
      <c r="A23453" s="157" t="s">
        <v>74377</v>
      </c>
      <c r="B23453" s="155" t="s">
        <v>68</v>
      </c>
      <c r="C23453" s="203"/>
    </row>
    <row r="23454" spans="1:3">
      <c r="A23454" s="157" t="s">
        <v>74378</v>
      </c>
      <c r="B23454" s="155" t="s">
        <v>1561</v>
      </c>
      <c r="C23454" s="203"/>
    </row>
    <row r="23455" spans="1:3">
      <c r="A23455" s="157" t="s">
        <v>74379</v>
      </c>
      <c r="B23455" s="155" t="s">
        <v>74380</v>
      </c>
      <c r="C23455" s="203"/>
    </row>
    <row r="23456" spans="1:3">
      <c r="A23456" s="157" t="s">
        <v>74381</v>
      </c>
      <c r="B23456" s="155" t="s">
        <v>74382</v>
      </c>
      <c r="C23456" s="203"/>
    </row>
    <row r="23457" spans="1:3">
      <c r="A23457" s="157" t="s">
        <v>74383</v>
      </c>
      <c r="B23457" s="155" t="s">
        <v>44407</v>
      </c>
      <c r="C23457" s="203"/>
    </row>
    <row r="23458" spans="1:3">
      <c r="A23458" s="157" t="s">
        <v>74384</v>
      </c>
      <c r="B23458" s="155" t="s">
        <v>44817</v>
      </c>
      <c r="C23458" s="203"/>
    </row>
    <row r="23459" spans="1:3">
      <c r="A23459" s="157" t="s">
        <v>74385</v>
      </c>
      <c r="B23459" s="155" t="s">
        <v>59751</v>
      </c>
      <c r="C23459" s="203"/>
    </row>
    <row r="23460" spans="1:3">
      <c r="A23460" s="157" t="s">
        <v>74386</v>
      </c>
      <c r="B23460" s="155" t="s">
        <v>74387</v>
      </c>
      <c r="C23460" s="203"/>
    </row>
    <row r="23461" spans="1:3">
      <c r="A23461" s="157" t="s">
        <v>74388</v>
      </c>
      <c r="B23461" s="155" t="s">
        <v>45401</v>
      </c>
      <c r="C23461" s="203"/>
    </row>
    <row r="23462" spans="1:3">
      <c r="A23462" s="157" t="s">
        <v>74389</v>
      </c>
      <c r="B23462" s="155" t="s">
        <v>38126</v>
      </c>
      <c r="C23462" s="203"/>
    </row>
    <row r="23463" spans="1:3">
      <c r="A23463" s="157" t="s">
        <v>74390</v>
      </c>
      <c r="B23463" s="155" t="s">
        <v>71043</v>
      </c>
      <c r="C23463" s="203"/>
    </row>
    <row r="23464" spans="1:3">
      <c r="A23464" s="157" t="s">
        <v>74391</v>
      </c>
      <c r="B23464" s="155" t="s">
        <v>74392</v>
      </c>
      <c r="C23464" s="203"/>
    </row>
    <row r="23465" spans="1:3">
      <c r="A23465" s="157" t="s">
        <v>74393</v>
      </c>
      <c r="B23465" s="155" t="s">
        <v>74394</v>
      </c>
      <c r="C23465" s="203"/>
    </row>
    <row r="23466" spans="1:3">
      <c r="A23466" s="157" t="s">
        <v>74395</v>
      </c>
      <c r="B23466" s="155" t="s">
        <v>74396</v>
      </c>
      <c r="C23466" s="203"/>
    </row>
    <row r="23467" spans="1:3">
      <c r="A23467" s="157" t="s">
        <v>74397</v>
      </c>
      <c r="B23467" s="155" t="s">
        <v>74398</v>
      </c>
      <c r="C23467" s="203"/>
    </row>
    <row r="23468" spans="1:3">
      <c r="A23468" s="157" t="s">
        <v>74399</v>
      </c>
      <c r="B23468" s="155" t="s">
        <v>74400</v>
      </c>
      <c r="C23468" s="203"/>
    </row>
    <row r="23469" spans="1:3">
      <c r="A23469" s="157" t="s">
        <v>74401</v>
      </c>
      <c r="B23469" s="155" t="s">
        <v>36318</v>
      </c>
      <c r="C23469" s="203"/>
    </row>
    <row r="23470" spans="1:3">
      <c r="A23470" s="157" t="s">
        <v>74402</v>
      </c>
      <c r="B23470" s="155" t="s">
        <v>74403</v>
      </c>
      <c r="C23470" s="203"/>
    </row>
    <row r="23471" spans="1:3">
      <c r="A23471" s="157" t="s">
        <v>74404</v>
      </c>
      <c r="B23471" s="155" t="s">
        <v>1562</v>
      </c>
      <c r="C23471" s="203"/>
    </row>
    <row r="23472" spans="1:3">
      <c r="A23472" s="157" t="s">
        <v>74405</v>
      </c>
      <c r="B23472" s="155" t="s">
        <v>32888</v>
      </c>
      <c r="C23472" s="203"/>
    </row>
    <row r="23473" spans="1:3">
      <c r="A23473" s="157" t="s">
        <v>74406</v>
      </c>
      <c r="B23473" s="155" t="s">
        <v>48536</v>
      </c>
      <c r="C23473" s="203"/>
    </row>
    <row r="23474" spans="1:3">
      <c r="A23474" s="157" t="s">
        <v>74407</v>
      </c>
      <c r="B23474" s="155" t="s">
        <v>74408</v>
      </c>
      <c r="C23474" s="203"/>
    </row>
    <row r="23475" spans="1:3">
      <c r="A23475" s="157" t="s">
        <v>74409</v>
      </c>
      <c r="B23475" s="155" t="s">
        <v>38840</v>
      </c>
      <c r="C23475" s="203"/>
    </row>
    <row r="23476" spans="1:3">
      <c r="A23476" s="157" t="s">
        <v>74410</v>
      </c>
      <c r="B23476" s="155" t="s">
        <v>74411</v>
      </c>
      <c r="C23476" s="203"/>
    </row>
    <row r="23477" spans="1:3">
      <c r="A23477" s="157" t="s">
        <v>74412</v>
      </c>
      <c r="B23477" s="155" t="s">
        <v>74413</v>
      </c>
      <c r="C23477" s="203"/>
    </row>
    <row r="23478" spans="1:3">
      <c r="A23478" s="157" t="s">
        <v>74414</v>
      </c>
      <c r="B23478" s="155" t="s">
        <v>74415</v>
      </c>
      <c r="C23478" s="203"/>
    </row>
    <row r="23479" spans="1:3">
      <c r="A23479" s="157" t="s">
        <v>74416</v>
      </c>
      <c r="B23479" s="155" t="s">
        <v>39644</v>
      </c>
      <c r="C23479" s="203"/>
    </row>
    <row r="23480" spans="1:3">
      <c r="A23480" s="157" t="s">
        <v>74417</v>
      </c>
      <c r="B23480" s="155" t="s">
        <v>56471</v>
      </c>
      <c r="C23480" s="203"/>
    </row>
    <row r="23481" spans="1:3">
      <c r="A23481" s="157" t="s">
        <v>74418</v>
      </c>
      <c r="B23481" s="155" t="s">
        <v>74419</v>
      </c>
      <c r="C23481" s="203"/>
    </row>
    <row r="23482" spans="1:3">
      <c r="A23482" s="157" t="s">
        <v>74420</v>
      </c>
      <c r="B23482" s="155" t="s">
        <v>74421</v>
      </c>
      <c r="C23482" s="203"/>
    </row>
    <row r="23483" spans="1:3">
      <c r="A23483" s="157" t="s">
        <v>74422</v>
      </c>
      <c r="B23483" s="155" t="s">
        <v>74423</v>
      </c>
      <c r="C23483" s="203"/>
    </row>
    <row r="23484" spans="1:3">
      <c r="A23484" s="157" t="s">
        <v>74424</v>
      </c>
      <c r="B23484" s="155" t="s">
        <v>74425</v>
      </c>
      <c r="C23484" s="203"/>
    </row>
    <row r="23485" spans="1:3">
      <c r="A23485" s="157" t="s">
        <v>74426</v>
      </c>
      <c r="B23485" s="155" t="s">
        <v>61297</v>
      </c>
      <c r="C23485" s="203"/>
    </row>
    <row r="23486" spans="1:3">
      <c r="A23486" s="157" t="s">
        <v>74427</v>
      </c>
      <c r="B23486" s="155" t="s">
        <v>74428</v>
      </c>
      <c r="C23486" s="203"/>
    </row>
    <row r="23487" spans="1:3">
      <c r="A23487" s="157" t="s">
        <v>74429</v>
      </c>
      <c r="B23487" s="155" t="s">
        <v>74430</v>
      </c>
      <c r="C23487" s="203"/>
    </row>
    <row r="23488" spans="1:3">
      <c r="A23488" s="157" t="s">
        <v>74431</v>
      </c>
      <c r="B23488" s="155" t="s">
        <v>74432</v>
      </c>
      <c r="C23488" s="203"/>
    </row>
    <row r="23489" spans="1:3">
      <c r="A23489" s="157" t="s">
        <v>74433</v>
      </c>
      <c r="B23489" s="155" t="s">
        <v>74434</v>
      </c>
      <c r="C23489" s="203"/>
    </row>
    <row r="23490" spans="1:3">
      <c r="A23490" s="157" t="s">
        <v>74435</v>
      </c>
      <c r="B23490" s="155" t="s">
        <v>74436</v>
      </c>
      <c r="C23490" s="203"/>
    </row>
    <row r="23491" spans="1:3">
      <c r="A23491" s="157" t="s">
        <v>74437</v>
      </c>
      <c r="B23491" s="155" t="s">
        <v>1563</v>
      </c>
      <c r="C23491" s="203"/>
    </row>
    <row r="23492" spans="1:3">
      <c r="A23492" s="157" t="s">
        <v>74438</v>
      </c>
      <c r="B23492" s="155" t="s">
        <v>74439</v>
      </c>
      <c r="C23492" s="203"/>
    </row>
    <row r="23493" spans="1:3">
      <c r="A23493" s="157" t="s">
        <v>74440</v>
      </c>
      <c r="B23493" s="155" t="s">
        <v>45158</v>
      </c>
      <c r="C23493" s="203"/>
    </row>
    <row r="23494" spans="1:3">
      <c r="A23494" s="157" t="s">
        <v>74441</v>
      </c>
      <c r="B23494" s="155" t="s">
        <v>69762</v>
      </c>
      <c r="C23494" s="203"/>
    </row>
    <row r="23495" spans="1:3">
      <c r="A23495" s="157" t="s">
        <v>74442</v>
      </c>
      <c r="B23495" s="155" t="s">
        <v>65746</v>
      </c>
      <c r="C23495" s="203"/>
    </row>
    <row r="23496" spans="1:3">
      <c r="A23496" s="157" t="s">
        <v>74443</v>
      </c>
      <c r="B23496" s="155" t="s">
        <v>74444</v>
      </c>
      <c r="C23496" s="203"/>
    </row>
    <row r="23497" spans="1:3">
      <c r="A23497" s="157" t="s">
        <v>74445</v>
      </c>
      <c r="B23497" s="155" t="s">
        <v>34836</v>
      </c>
      <c r="C23497" s="203"/>
    </row>
    <row r="23498" spans="1:3">
      <c r="A23498" s="157" t="s">
        <v>74446</v>
      </c>
      <c r="B23498" s="155" t="s">
        <v>74447</v>
      </c>
      <c r="C23498" s="203"/>
    </row>
    <row r="23499" spans="1:3">
      <c r="A23499" s="157" t="s">
        <v>74448</v>
      </c>
      <c r="B23499" s="155" t="s">
        <v>74449</v>
      </c>
      <c r="C23499" s="203"/>
    </row>
    <row r="23500" spans="1:3">
      <c r="A23500" s="157" t="s">
        <v>74450</v>
      </c>
      <c r="B23500" s="155" t="s">
        <v>74451</v>
      </c>
      <c r="C23500" s="203"/>
    </row>
    <row r="23501" spans="1:3">
      <c r="A23501" s="157" t="s">
        <v>74452</v>
      </c>
      <c r="B23501" s="155" t="s">
        <v>39457</v>
      </c>
      <c r="C23501" s="203"/>
    </row>
    <row r="23502" spans="1:3">
      <c r="A23502" s="157" t="s">
        <v>74453</v>
      </c>
      <c r="B23502" s="155" t="s">
        <v>74454</v>
      </c>
      <c r="C23502" s="203"/>
    </row>
    <row r="23503" spans="1:3">
      <c r="A23503" s="157" t="s">
        <v>74455</v>
      </c>
      <c r="B23503" s="155" t="s">
        <v>35633</v>
      </c>
      <c r="C23503" s="203"/>
    </row>
    <row r="23504" spans="1:3">
      <c r="A23504" s="157" t="s">
        <v>74456</v>
      </c>
      <c r="B23504" s="155" t="s">
        <v>74457</v>
      </c>
      <c r="C23504" s="203"/>
    </row>
    <row r="23505" spans="1:3">
      <c r="A23505" s="157" t="s">
        <v>74458</v>
      </c>
      <c r="B23505" s="155" t="s">
        <v>74459</v>
      </c>
      <c r="C23505" s="203"/>
    </row>
    <row r="23506" spans="1:3">
      <c r="A23506" s="157" t="s">
        <v>74460</v>
      </c>
      <c r="B23506" s="155" t="s">
        <v>36974</v>
      </c>
      <c r="C23506" s="203"/>
    </row>
    <row r="23507" spans="1:3">
      <c r="A23507" s="157" t="s">
        <v>74461</v>
      </c>
      <c r="B23507" s="155" t="s">
        <v>74462</v>
      </c>
      <c r="C23507" s="203"/>
    </row>
    <row r="23508" spans="1:3">
      <c r="A23508" s="157" t="s">
        <v>74463</v>
      </c>
      <c r="B23508" s="155" t="s">
        <v>74464</v>
      </c>
      <c r="C23508" s="203"/>
    </row>
    <row r="23509" spans="1:3">
      <c r="A23509" s="157" t="s">
        <v>74465</v>
      </c>
      <c r="B23509" s="155" t="s">
        <v>74466</v>
      </c>
      <c r="C23509" s="203"/>
    </row>
    <row r="23510" spans="1:3">
      <c r="A23510" s="157" t="s">
        <v>74467</v>
      </c>
      <c r="B23510" s="155" t="s">
        <v>74468</v>
      </c>
      <c r="C23510" s="203"/>
    </row>
    <row r="23511" spans="1:3">
      <c r="A23511" s="157" t="s">
        <v>74469</v>
      </c>
      <c r="B23511" s="155" t="s">
        <v>74470</v>
      </c>
      <c r="C23511" s="203"/>
    </row>
    <row r="23512" spans="1:3">
      <c r="A23512" s="157" t="s">
        <v>74471</v>
      </c>
      <c r="B23512" s="155" t="s">
        <v>74472</v>
      </c>
      <c r="C23512" s="203"/>
    </row>
    <row r="23513" spans="1:3">
      <c r="A23513" s="157" t="s">
        <v>74473</v>
      </c>
      <c r="B23513" s="155" t="s">
        <v>1564</v>
      </c>
      <c r="C23513" s="203"/>
    </row>
    <row r="23514" spans="1:3">
      <c r="A23514" s="157" t="s">
        <v>74474</v>
      </c>
      <c r="B23514" s="155" t="s">
        <v>74475</v>
      </c>
      <c r="C23514" s="203"/>
    </row>
    <row r="23515" spans="1:3">
      <c r="A23515" s="157" t="s">
        <v>74476</v>
      </c>
      <c r="B23515" s="155" t="s">
        <v>46528</v>
      </c>
      <c r="C23515" s="203"/>
    </row>
    <row r="23516" spans="1:3">
      <c r="A23516" s="157" t="s">
        <v>74477</v>
      </c>
      <c r="B23516" s="155" t="s">
        <v>74478</v>
      </c>
      <c r="C23516" s="203"/>
    </row>
    <row r="23517" spans="1:3">
      <c r="A23517" s="157" t="s">
        <v>74479</v>
      </c>
      <c r="B23517" s="155" t="s">
        <v>74480</v>
      </c>
      <c r="C23517" s="203"/>
    </row>
    <row r="23518" spans="1:3">
      <c r="A23518" s="157" t="s">
        <v>74481</v>
      </c>
      <c r="B23518" s="155" t="s">
        <v>74482</v>
      </c>
      <c r="C23518" s="203"/>
    </row>
    <row r="23519" spans="1:3">
      <c r="A23519" s="157" t="s">
        <v>74483</v>
      </c>
      <c r="B23519" s="155" t="s">
        <v>33689</v>
      </c>
      <c r="C23519" s="203"/>
    </row>
    <row r="23520" spans="1:3">
      <c r="A23520" s="157" t="s">
        <v>74484</v>
      </c>
      <c r="B23520" s="155" t="s">
        <v>74485</v>
      </c>
      <c r="C23520" s="203"/>
    </row>
    <row r="23521" spans="1:3">
      <c r="A23521" s="157" t="s">
        <v>74486</v>
      </c>
      <c r="B23521" s="155" t="s">
        <v>74487</v>
      </c>
      <c r="C23521" s="203"/>
    </row>
    <row r="23522" spans="1:3">
      <c r="A23522" s="157" t="s">
        <v>74488</v>
      </c>
      <c r="B23522" s="155" t="s">
        <v>74489</v>
      </c>
      <c r="C23522" s="203"/>
    </row>
    <row r="23523" spans="1:3">
      <c r="A23523" s="157" t="s">
        <v>74490</v>
      </c>
      <c r="B23523" s="155" t="s">
        <v>74491</v>
      </c>
      <c r="C23523" s="203"/>
    </row>
    <row r="23524" spans="1:3">
      <c r="A23524" s="157" t="s">
        <v>74492</v>
      </c>
      <c r="B23524" s="155" t="s">
        <v>74493</v>
      </c>
      <c r="C23524" s="203"/>
    </row>
    <row r="23525" spans="1:3">
      <c r="A23525" s="157" t="s">
        <v>74494</v>
      </c>
      <c r="B23525" s="155" t="s">
        <v>74495</v>
      </c>
      <c r="C23525" s="203"/>
    </row>
    <row r="23526" spans="1:3">
      <c r="A23526" s="157" t="s">
        <v>74496</v>
      </c>
      <c r="B23526" s="155" t="s">
        <v>74497</v>
      </c>
      <c r="C23526" s="203"/>
    </row>
    <row r="23527" spans="1:3">
      <c r="A23527" s="157" t="s">
        <v>74498</v>
      </c>
      <c r="B23527" s="155" t="s">
        <v>72366</v>
      </c>
      <c r="C23527" s="203"/>
    </row>
    <row r="23528" spans="1:3">
      <c r="A23528" s="157" t="s">
        <v>74499</v>
      </c>
      <c r="B23528" s="155" t="s">
        <v>74500</v>
      </c>
      <c r="C23528" s="203"/>
    </row>
    <row r="23529" spans="1:3">
      <c r="A23529" s="157" t="s">
        <v>74501</v>
      </c>
      <c r="B23529" s="155" t="s">
        <v>74502</v>
      </c>
      <c r="C23529" s="203"/>
    </row>
    <row r="23530" spans="1:3">
      <c r="A23530" s="157" t="s">
        <v>74503</v>
      </c>
      <c r="B23530" s="155" t="s">
        <v>74504</v>
      </c>
      <c r="C23530" s="203"/>
    </row>
    <row r="23531" spans="1:3">
      <c r="A23531" s="157" t="s">
        <v>74505</v>
      </c>
      <c r="B23531" s="155" t="s">
        <v>74506</v>
      </c>
      <c r="C23531" s="203"/>
    </row>
    <row r="23532" spans="1:3">
      <c r="A23532" s="157" t="s">
        <v>74507</v>
      </c>
      <c r="B23532" s="155" t="s">
        <v>74508</v>
      </c>
      <c r="C23532" s="203"/>
    </row>
    <row r="23533" spans="1:3">
      <c r="A23533" s="157" t="s">
        <v>74509</v>
      </c>
      <c r="B23533" s="155" t="s">
        <v>47169</v>
      </c>
      <c r="C23533" s="203"/>
    </row>
    <row r="23534" spans="1:3">
      <c r="A23534" s="157" t="s">
        <v>74510</v>
      </c>
      <c r="B23534" s="155" t="s">
        <v>1565</v>
      </c>
      <c r="C23534" s="203"/>
    </row>
    <row r="23535" spans="1:3">
      <c r="A23535" s="157" t="s">
        <v>74511</v>
      </c>
      <c r="B23535" s="155" t="s">
        <v>33689</v>
      </c>
      <c r="C23535" s="203"/>
    </row>
    <row r="23536" spans="1:3">
      <c r="A23536" s="157" t="s">
        <v>74512</v>
      </c>
      <c r="B23536" s="155" t="s">
        <v>74513</v>
      </c>
      <c r="C23536" s="203"/>
    </row>
    <row r="23537" spans="1:3">
      <c r="A23537" s="157" t="s">
        <v>74514</v>
      </c>
      <c r="B23537" s="155" t="s">
        <v>48298</v>
      </c>
      <c r="C23537" s="203"/>
    </row>
    <row r="23538" spans="1:3">
      <c r="A23538" s="157" t="s">
        <v>74515</v>
      </c>
      <c r="B23538" s="155" t="s">
        <v>74516</v>
      </c>
      <c r="C23538" s="203"/>
    </row>
    <row r="23539" spans="1:3">
      <c r="A23539" s="157" t="s">
        <v>74517</v>
      </c>
      <c r="B23539" s="155" t="s">
        <v>54997</v>
      </c>
      <c r="C23539" s="203"/>
    </row>
    <row r="23540" spans="1:3">
      <c r="A23540" s="157" t="s">
        <v>74518</v>
      </c>
      <c r="B23540" s="155" t="s">
        <v>66715</v>
      </c>
      <c r="C23540" s="203"/>
    </row>
    <row r="23541" spans="1:3">
      <c r="A23541" s="157" t="s">
        <v>74519</v>
      </c>
      <c r="B23541" s="155" t="s">
        <v>74520</v>
      </c>
      <c r="C23541" s="203"/>
    </row>
    <row r="23542" spans="1:3">
      <c r="A23542" s="157" t="s">
        <v>74521</v>
      </c>
      <c r="B23542" s="155" t="s">
        <v>74522</v>
      </c>
      <c r="C23542" s="203"/>
    </row>
    <row r="23543" spans="1:3">
      <c r="A23543" s="157" t="s">
        <v>74523</v>
      </c>
      <c r="B23543" s="155" t="s">
        <v>74524</v>
      </c>
      <c r="C23543" s="203"/>
    </row>
    <row r="23544" spans="1:3">
      <c r="A23544" s="157" t="s">
        <v>74525</v>
      </c>
      <c r="B23544" s="155" t="s">
        <v>74526</v>
      </c>
      <c r="C23544" s="203"/>
    </row>
    <row r="23545" spans="1:3">
      <c r="A23545" s="157" t="s">
        <v>74527</v>
      </c>
      <c r="B23545" s="155" t="s">
        <v>47169</v>
      </c>
      <c r="C23545" s="203"/>
    </row>
    <row r="23546" spans="1:3">
      <c r="A23546" s="157" t="s">
        <v>74528</v>
      </c>
      <c r="B23546" s="155" t="s">
        <v>74529</v>
      </c>
      <c r="C23546" s="203"/>
    </row>
    <row r="23547" spans="1:3">
      <c r="A23547" s="157" t="s">
        <v>74530</v>
      </c>
      <c r="B23547" s="155" t="s">
        <v>74531</v>
      </c>
      <c r="C23547" s="203"/>
    </row>
    <row r="23548" spans="1:3">
      <c r="A23548" s="157" t="s">
        <v>74532</v>
      </c>
      <c r="B23548" s="155" t="s">
        <v>36112</v>
      </c>
      <c r="C23548" s="203"/>
    </row>
    <row r="23549" spans="1:3">
      <c r="A23549" s="157" t="s">
        <v>74533</v>
      </c>
      <c r="B23549" s="155" t="s">
        <v>74534</v>
      </c>
      <c r="C23549" s="203"/>
    </row>
    <row r="23550" spans="1:3">
      <c r="A23550" s="157" t="s">
        <v>74535</v>
      </c>
      <c r="B23550" s="155" t="s">
        <v>1566</v>
      </c>
      <c r="C23550" s="203"/>
    </row>
    <row r="23551" spans="1:3">
      <c r="A23551" s="157" t="s">
        <v>74536</v>
      </c>
      <c r="B23551" s="155" t="s">
        <v>74537</v>
      </c>
      <c r="C23551" s="203"/>
    </row>
    <row r="23552" spans="1:3">
      <c r="A23552" s="157" t="s">
        <v>74538</v>
      </c>
      <c r="B23552" s="155" t="s">
        <v>74539</v>
      </c>
      <c r="C23552" s="203"/>
    </row>
    <row r="23553" spans="1:3">
      <c r="A23553" s="157" t="s">
        <v>74540</v>
      </c>
      <c r="B23553" s="155" t="s">
        <v>74541</v>
      </c>
      <c r="C23553" s="203"/>
    </row>
    <row r="23554" spans="1:3">
      <c r="A23554" s="157" t="s">
        <v>74542</v>
      </c>
      <c r="B23554" s="155" t="s">
        <v>74543</v>
      </c>
      <c r="C23554" s="203"/>
    </row>
    <row r="23555" spans="1:3">
      <c r="A23555" s="157" t="s">
        <v>74544</v>
      </c>
      <c r="B23555" s="155" t="s">
        <v>74545</v>
      </c>
      <c r="C23555" s="203"/>
    </row>
    <row r="23556" spans="1:3">
      <c r="A23556" s="157" t="s">
        <v>74546</v>
      </c>
      <c r="B23556" s="155" t="s">
        <v>74547</v>
      </c>
      <c r="C23556" s="203"/>
    </row>
    <row r="23557" spans="1:3">
      <c r="A23557" s="157" t="s">
        <v>74548</v>
      </c>
      <c r="B23557" s="155" t="s">
        <v>74549</v>
      </c>
      <c r="C23557" s="203"/>
    </row>
    <row r="23558" spans="1:3">
      <c r="A23558" s="157" t="s">
        <v>74550</v>
      </c>
      <c r="B23558" s="155" t="s">
        <v>38370</v>
      </c>
      <c r="C23558" s="203"/>
    </row>
    <row r="23559" spans="1:3">
      <c r="A23559" s="157" t="s">
        <v>74551</v>
      </c>
      <c r="B23559" s="155" t="s">
        <v>74552</v>
      </c>
      <c r="C23559" s="203"/>
    </row>
    <row r="23560" spans="1:3">
      <c r="A23560" s="157" t="s">
        <v>74553</v>
      </c>
      <c r="B23560" s="155" t="s">
        <v>74554</v>
      </c>
      <c r="C23560" s="203"/>
    </row>
    <row r="23561" spans="1:3">
      <c r="A23561" s="157" t="s">
        <v>74555</v>
      </c>
      <c r="B23561" s="155" t="s">
        <v>74556</v>
      </c>
      <c r="C23561" s="203"/>
    </row>
    <row r="23562" spans="1:3">
      <c r="A23562" s="157" t="s">
        <v>74557</v>
      </c>
      <c r="B23562" s="155" t="s">
        <v>56288</v>
      </c>
      <c r="C23562" s="203"/>
    </row>
    <row r="23563" spans="1:3">
      <c r="A23563" s="157" t="s">
        <v>74558</v>
      </c>
      <c r="B23563" s="155" t="s">
        <v>74559</v>
      </c>
      <c r="C23563" s="203"/>
    </row>
    <row r="23564" spans="1:3">
      <c r="A23564" s="157" t="s">
        <v>74560</v>
      </c>
      <c r="B23564" s="155" t="s">
        <v>74561</v>
      </c>
      <c r="C23564" s="203"/>
    </row>
    <row r="23565" spans="1:3">
      <c r="A23565" s="157" t="s">
        <v>74562</v>
      </c>
      <c r="B23565" s="155" t="s">
        <v>74563</v>
      </c>
      <c r="C23565" s="203"/>
    </row>
    <row r="23566" spans="1:3">
      <c r="A23566" s="157" t="s">
        <v>74564</v>
      </c>
      <c r="B23566" s="155" t="s">
        <v>74565</v>
      </c>
      <c r="C23566" s="203"/>
    </row>
    <row r="23567" spans="1:3">
      <c r="A23567" s="157" t="s">
        <v>74566</v>
      </c>
      <c r="B23567" s="155" t="s">
        <v>74567</v>
      </c>
      <c r="C23567" s="203"/>
    </row>
    <row r="23568" spans="1:3">
      <c r="A23568" s="157" t="s">
        <v>74568</v>
      </c>
      <c r="B23568" s="155" t="s">
        <v>34305</v>
      </c>
      <c r="C23568" s="203"/>
    </row>
    <row r="23569" spans="1:3">
      <c r="A23569" s="157" t="s">
        <v>74569</v>
      </c>
      <c r="B23569" s="155" t="s">
        <v>74570</v>
      </c>
      <c r="C23569" s="203"/>
    </row>
    <row r="23570" spans="1:3">
      <c r="A23570" s="157" t="s">
        <v>74571</v>
      </c>
      <c r="B23570" s="155" t="s">
        <v>74572</v>
      </c>
      <c r="C23570" s="203"/>
    </row>
    <row r="23571" spans="1:3">
      <c r="A23571" s="157" t="s">
        <v>74573</v>
      </c>
      <c r="B23571" s="155" t="s">
        <v>74574</v>
      </c>
      <c r="C23571" s="203"/>
    </row>
    <row r="23572" spans="1:3">
      <c r="A23572" s="157" t="s">
        <v>74575</v>
      </c>
      <c r="B23572" s="155" t="s">
        <v>74576</v>
      </c>
      <c r="C23572" s="203"/>
    </row>
    <row r="23573" spans="1:3">
      <c r="A23573" s="157" t="s">
        <v>74577</v>
      </c>
      <c r="B23573" s="155" t="s">
        <v>1567</v>
      </c>
      <c r="C23573" s="203"/>
    </row>
    <row r="23574" spans="1:3">
      <c r="A23574" s="157" t="s">
        <v>74578</v>
      </c>
      <c r="B23574" s="155" t="s">
        <v>33689</v>
      </c>
      <c r="C23574" s="203"/>
    </row>
    <row r="23575" spans="1:3">
      <c r="A23575" s="157" t="s">
        <v>74579</v>
      </c>
      <c r="B23575" s="155" t="s">
        <v>74580</v>
      </c>
      <c r="C23575" s="203"/>
    </row>
    <row r="23576" spans="1:3">
      <c r="A23576" s="157" t="s">
        <v>74581</v>
      </c>
      <c r="B23576" s="155" t="s">
        <v>49757</v>
      </c>
      <c r="C23576" s="203"/>
    </row>
    <row r="23577" spans="1:3">
      <c r="A23577" s="157" t="s">
        <v>74582</v>
      </c>
      <c r="B23577" s="155" t="s">
        <v>70277</v>
      </c>
      <c r="C23577" s="203"/>
    </row>
    <row r="23578" spans="1:3">
      <c r="A23578" s="157" t="s">
        <v>74583</v>
      </c>
      <c r="B23578" s="155" t="s">
        <v>74584</v>
      </c>
      <c r="C23578" s="203"/>
    </row>
    <row r="23579" spans="1:3">
      <c r="A23579" s="157" t="s">
        <v>74585</v>
      </c>
      <c r="B23579" s="155" t="s">
        <v>74586</v>
      </c>
      <c r="C23579" s="203"/>
    </row>
    <row r="23580" spans="1:3">
      <c r="A23580" s="157" t="s">
        <v>74587</v>
      </c>
      <c r="B23580" s="155" t="s">
        <v>39899</v>
      </c>
      <c r="C23580" s="203"/>
    </row>
    <row r="23581" spans="1:3">
      <c r="A23581" s="157" t="s">
        <v>74588</v>
      </c>
      <c r="B23581" s="155" t="s">
        <v>54073</v>
      </c>
      <c r="C23581" s="203"/>
    </row>
    <row r="23582" spans="1:3">
      <c r="A23582" s="157" t="s">
        <v>74589</v>
      </c>
      <c r="B23582" s="155" t="s">
        <v>74590</v>
      </c>
      <c r="C23582" s="203"/>
    </row>
    <row r="23583" spans="1:3">
      <c r="A23583" s="157" t="s">
        <v>74591</v>
      </c>
      <c r="B23583" s="155" t="s">
        <v>74592</v>
      </c>
      <c r="C23583" s="203"/>
    </row>
    <row r="23584" spans="1:3">
      <c r="A23584" s="157" t="s">
        <v>74593</v>
      </c>
      <c r="B23584" s="155" t="s">
        <v>74594</v>
      </c>
      <c r="C23584" s="203"/>
    </row>
    <row r="23585" spans="1:3">
      <c r="A23585" s="157" t="s">
        <v>74595</v>
      </c>
      <c r="B23585" s="155" t="s">
        <v>74596</v>
      </c>
      <c r="C23585" s="203"/>
    </row>
    <row r="23586" spans="1:3">
      <c r="A23586" s="157" t="s">
        <v>74597</v>
      </c>
      <c r="B23586" s="155" t="s">
        <v>74598</v>
      </c>
      <c r="C23586" s="203"/>
    </row>
    <row r="23587" spans="1:3">
      <c r="A23587" s="157" t="s">
        <v>74599</v>
      </c>
      <c r="B23587" s="155" t="s">
        <v>74600</v>
      </c>
      <c r="C23587" s="203"/>
    </row>
    <row r="23588" spans="1:3">
      <c r="A23588" s="157" t="s">
        <v>74601</v>
      </c>
      <c r="B23588" s="155" t="s">
        <v>74602</v>
      </c>
      <c r="C23588" s="203"/>
    </row>
    <row r="23589" spans="1:3">
      <c r="A23589" s="157" t="s">
        <v>74603</v>
      </c>
      <c r="B23589" s="155" t="s">
        <v>71679</v>
      </c>
      <c r="C23589" s="203"/>
    </row>
    <row r="23590" spans="1:3">
      <c r="A23590" s="157" t="s">
        <v>74604</v>
      </c>
      <c r="B23590" s="155" t="s">
        <v>74605</v>
      </c>
      <c r="C23590" s="203"/>
    </row>
    <row r="23591" spans="1:3">
      <c r="A23591" s="157" t="s">
        <v>74606</v>
      </c>
      <c r="B23591" s="155" t="s">
        <v>47169</v>
      </c>
      <c r="C23591" s="203"/>
    </row>
    <row r="23592" spans="1:3">
      <c r="A23592" s="157" t="s">
        <v>74607</v>
      </c>
      <c r="B23592" s="155" t="s">
        <v>74608</v>
      </c>
      <c r="C23592" s="203"/>
    </row>
    <row r="23593" spans="1:3">
      <c r="A23593" s="157" t="s">
        <v>74609</v>
      </c>
      <c r="B23593" s="155" t="s">
        <v>74610</v>
      </c>
      <c r="C23593" s="203"/>
    </row>
    <row r="23594" spans="1:3">
      <c r="A23594" s="157" t="s">
        <v>74611</v>
      </c>
      <c r="B23594" s="155" t="s">
        <v>74612</v>
      </c>
      <c r="C23594" s="203"/>
    </row>
    <row r="23595" spans="1:3">
      <c r="A23595" s="157" t="s">
        <v>74613</v>
      </c>
      <c r="B23595" s="155" t="s">
        <v>74614</v>
      </c>
      <c r="C23595" s="203"/>
    </row>
    <row r="23596" spans="1:3">
      <c r="A23596" s="157" t="s">
        <v>74615</v>
      </c>
      <c r="B23596" s="155" t="s">
        <v>38673</v>
      </c>
      <c r="C23596" s="203"/>
    </row>
    <row r="23597" spans="1:3">
      <c r="A23597" s="157" t="s">
        <v>74616</v>
      </c>
      <c r="B23597" s="155" t="s">
        <v>74617</v>
      </c>
      <c r="C23597" s="203"/>
    </row>
    <row r="23598" spans="1:3">
      <c r="A23598" s="157" t="s">
        <v>74618</v>
      </c>
      <c r="B23598" s="155" t="s">
        <v>74619</v>
      </c>
      <c r="C23598" s="203"/>
    </row>
    <row r="23599" spans="1:3">
      <c r="A23599" s="157" t="s">
        <v>74620</v>
      </c>
      <c r="B23599" s="155" t="s">
        <v>1568</v>
      </c>
      <c r="C23599" s="203"/>
    </row>
    <row r="23600" spans="1:3">
      <c r="A23600" s="157" t="s">
        <v>74621</v>
      </c>
      <c r="B23600" s="155" t="s">
        <v>33689</v>
      </c>
      <c r="C23600" s="203"/>
    </row>
    <row r="23601" spans="1:3">
      <c r="A23601" s="157" t="s">
        <v>74622</v>
      </c>
      <c r="B23601" s="155" t="s">
        <v>74623</v>
      </c>
      <c r="C23601" s="203"/>
    </row>
    <row r="23602" spans="1:3">
      <c r="A23602" s="157" t="s">
        <v>74624</v>
      </c>
      <c r="B23602" s="155" t="s">
        <v>61421</v>
      </c>
      <c r="C23602" s="203"/>
    </row>
    <row r="23603" spans="1:3">
      <c r="A23603" s="157" t="s">
        <v>74625</v>
      </c>
      <c r="B23603" s="155" t="s">
        <v>74626</v>
      </c>
      <c r="C23603" s="203"/>
    </row>
    <row r="23604" spans="1:3">
      <c r="A23604" s="157" t="s">
        <v>74627</v>
      </c>
      <c r="B23604" s="155" t="s">
        <v>54167</v>
      </c>
      <c r="C23604" s="203"/>
    </row>
    <row r="23605" spans="1:3">
      <c r="A23605" s="157" t="s">
        <v>74628</v>
      </c>
      <c r="B23605" s="155" t="s">
        <v>74629</v>
      </c>
      <c r="C23605" s="203"/>
    </row>
    <row r="23606" spans="1:3">
      <c r="A23606" s="157" t="s">
        <v>74630</v>
      </c>
      <c r="B23606" s="155" t="s">
        <v>55068</v>
      </c>
      <c r="C23606" s="203"/>
    </row>
    <row r="23607" spans="1:3">
      <c r="A23607" s="157" t="s">
        <v>74631</v>
      </c>
      <c r="B23607" s="155" t="s">
        <v>74632</v>
      </c>
      <c r="C23607" s="203"/>
    </row>
    <row r="23608" spans="1:3">
      <c r="A23608" s="157" t="s">
        <v>74633</v>
      </c>
      <c r="B23608" s="155" t="s">
        <v>33828</v>
      </c>
      <c r="C23608" s="203"/>
    </row>
    <row r="23609" spans="1:3">
      <c r="A23609" s="157" t="s">
        <v>74634</v>
      </c>
      <c r="B23609" s="155" t="s">
        <v>36437</v>
      </c>
      <c r="C23609" s="203"/>
    </row>
    <row r="23610" spans="1:3">
      <c r="A23610" s="157" t="s">
        <v>74635</v>
      </c>
      <c r="B23610" s="155" t="s">
        <v>74636</v>
      </c>
      <c r="C23610" s="203"/>
    </row>
    <row r="23611" spans="1:3">
      <c r="A23611" s="157" t="s">
        <v>74637</v>
      </c>
      <c r="B23611" s="155" t="s">
        <v>74638</v>
      </c>
      <c r="C23611" s="203"/>
    </row>
    <row r="23612" spans="1:3">
      <c r="A23612" s="157" t="s">
        <v>74639</v>
      </c>
      <c r="B23612" s="155" t="s">
        <v>71548</v>
      </c>
      <c r="C23612" s="203"/>
    </row>
    <row r="23613" spans="1:3">
      <c r="A23613" s="157" t="s">
        <v>74640</v>
      </c>
      <c r="B23613" s="155" t="s">
        <v>56369</v>
      </c>
      <c r="C23613" s="203"/>
    </row>
    <row r="23614" spans="1:3">
      <c r="A23614" s="157" t="s">
        <v>74641</v>
      </c>
      <c r="B23614" s="155" t="s">
        <v>74642</v>
      </c>
      <c r="C23614" s="203"/>
    </row>
    <row r="23615" spans="1:3">
      <c r="A23615" s="157" t="s">
        <v>74643</v>
      </c>
      <c r="B23615" s="155" t="s">
        <v>74644</v>
      </c>
      <c r="C23615" s="203"/>
    </row>
    <row r="23616" spans="1:3">
      <c r="A23616" s="157" t="s">
        <v>74645</v>
      </c>
      <c r="B23616" s="155" t="s">
        <v>74646</v>
      </c>
      <c r="C23616" s="203"/>
    </row>
    <row r="23617" spans="1:3">
      <c r="A23617" s="157" t="s">
        <v>74647</v>
      </c>
      <c r="B23617" s="155" t="s">
        <v>74648</v>
      </c>
      <c r="C23617" s="203"/>
    </row>
    <row r="23618" spans="1:3">
      <c r="A23618" s="157" t="s">
        <v>74649</v>
      </c>
      <c r="B23618" s="155" t="s">
        <v>74650</v>
      </c>
      <c r="C23618" s="203"/>
    </row>
    <row r="23619" spans="1:3">
      <c r="A23619" s="157" t="s">
        <v>74651</v>
      </c>
      <c r="B23619" s="155" t="s">
        <v>74652</v>
      </c>
      <c r="C23619" s="203"/>
    </row>
    <row r="23620" spans="1:3">
      <c r="A23620" s="157" t="s">
        <v>74653</v>
      </c>
      <c r="B23620" s="155" t="s">
        <v>38705</v>
      </c>
      <c r="C23620" s="203"/>
    </row>
    <row r="23621" spans="1:3">
      <c r="A23621" s="157" t="s">
        <v>74654</v>
      </c>
      <c r="B23621" s="155" t="s">
        <v>74655</v>
      </c>
      <c r="C23621" s="203"/>
    </row>
    <row r="23622" spans="1:3">
      <c r="A23622" s="157" t="s">
        <v>74656</v>
      </c>
      <c r="B23622" s="155" t="s">
        <v>74657</v>
      </c>
      <c r="C23622" s="203"/>
    </row>
    <row r="23623" spans="1:3">
      <c r="A23623" s="157" t="s">
        <v>74658</v>
      </c>
      <c r="B23623" s="155" t="s">
        <v>74659</v>
      </c>
      <c r="C23623" s="203"/>
    </row>
    <row r="23624" spans="1:3">
      <c r="A23624" s="157" t="s">
        <v>74660</v>
      </c>
      <c r="B23624" s="155" t="s">
        <v>31227</v>
      </c>
      <c r="C23624" s="203"/>
    </row>
    <row r="23625" spans="1:3">
      <c r="A23625" s="157" t="s">
        <v>74661</v>
      </c>
      <c r="B23625" s="155" t="s">
        <v>74662</v>
      </c>
      <c r="C23625" s="203"/>
    </row>
    <row r="23626" spans="1:3">
      <c r="A23626" s="157" t="s">
        <v>74663</v>
      </c>
      <c r="B23626" s="155" t="s">
        <v>74664</v>
      </c>
      <c r="C23626" s="203"/>
    </row>
    <row r="23627" spans="1:3">
      <c r="A23627" s="157" t="s">
        <v>74665</v>
      </c>
      <c r="B23627" s="155" t="s">
        <v>70632</v>
      </c>
      <c r="C23627" s="203"/>
    </row>
    <row r="23628" spans="1:3">
      <c r="A23628" s="157" t="s">
        <v>74666</v>
      </c>
      <c r="B23628" s="155" t="s">
        <v>31229</v>
      </c>
      <c r="C23628" s="203"/>
    </row>
    <row r="23629" spans="1:3">
      <c r="A23629" s="157" t="s">
        <v>74667</v>
      </c>
      <c r="B23629" s="155" t="s">
        <v>74668</v>
      </c>
      <c r="C23629" s="203"/>
    </row>
    <row r="23630" spans="1:3">
      <c r="A23630" s="157" t="s">
        <v>74669</v>
      </c>
      <c r="B23630" s="155" t="s">
        <v>35554</v>
      </c>
      <c r="C23630" s="203"/>
    </row>
    <row r="23631" spans="1:3">
      <c r="A23631" s="157" t="s">
        <v>74670</v>
      </c>
      <c r="B23631" s="155" t="s">
        <v>56443</v>
      </c>
      <c r="C23631" s="203"/>
    </row>
    <row r="23632" spans="1:3">
      <c r="A23632" s="157" t="s">
        <v>74671</v>
      </c>
      <c r="B23632" s="155" t="s">
        <v>1569</v>
      </c>
      <c r="C23632" s="203"/>
    </row>
    <row r="23633" spans="1:3">
      <c r="A23633" s="157" t="s">
        <v>74672</v>
      </c>
      <c r="B23633" s="155" t="s">
        <v>74673</v>
      </c>
      <c r="C23633" s="203"/>
    </row>
    <row r="23634" spans="1:3">
      <c r="A23634" s="157" t="s">
        <v>74674</v>
      </c>
      <c r="B23634" s="155" t="s">
        <v>33689</v>
      </c>
      <c r="C23634" s="203"/>
    </row>
    <row r="23635" spans="1:3">
      <c r="A23635" s="157" t="s">
        <v>74675</v>
      </c>
      <c r="B23635" s="155" t="s">
        <v>74676</v>
      </c>
      <c r="C23635" s="203"/>
    </row>
    <row r="23636" spans="1:3">
      <c r="A23636" s="157" t="s">
        <v>74677</v>
      </c>
      <c r="B23636" s="155" t="s">
        <v>70057</v>
      </c>
      <c r="C23636" s="203"/>
    </row>
    <row r="23637" spans="1:3">
      <c r="A23637" s="157" t="s">
        <v>74678</v>
      </c>
      <c r="B23637" s="155" t="s">
        <v>74679</v>
      </c>
      <c r="C23637" s="203"/>
    </row>
    <row r="23638" spans="1:3">
      <c r="A23638" s="157" t="s">
        <v>74680</v>
      </c>
      <c r="B23638" s="155" t="s">
        <v>74681</v>
      </c>
      <c r="C23638" s="203"/>
    </row>
    <row r="23639" spans="1:3">
      <c r="A23639" s="157" t="s">
        <v>74682</v>
      </c>
      <c r="B23639" s="155" t="s">
        <v>53179</v>
      </c>
      <c r="C23639" s="203"/>
    </row>
    <row r="23640" spans="1:3">
      <c r="A23640" s="157" t="s">
        <v>74683</v>
      </c>
      <c r="B23640" s="155" t="s">
        <v>74684</v>
      </c>
      <c r="C23640" s="203"/>
    </row>
    <row r="23641" spans="1:3">
      <c r="A23641" s="157" t="s">
        <v>74685</v>
      </c>
      <c r="B23641" s="155" t="s">
        <v>74686</v>
      </c>
      <c r="C23641" s="203"/>
    </row>
    <row r="23642" spans="1:3">
      <c r="A23642" s="157" t="s">
        <v>74687</v>
      </c>
      <c r="B23642" s="155" t="s">
        <v>55637</v>
      </c>
      <c r="C23642" s="203"/>
    </row>
    <row r="23643" spans="1:3">
      <c r="A23643" s="157" t="s">
        <v>74688</v>
      </c>
      <c r="B23643" s="155" t="s">
        <v>61705</v>
      </c>
      <c r="C23643" s="203"/>
    </row>
    <row r="23644" spans="1:3">
      <c r="A23644" s="157" t="s">
        <v>74689</v>
      </c>
      <c r="B23644" s="155" t="s">
        <v>74690</v>
      </c>
      <c r="C23644" s="203"/>
    </row>
    <row r="23645" spans="1:3">
      <c r="A23645" s="157" t="s">
        <v>74691</v>
      </c>
      <c r="B23645" s="155" t="s">
        <v>74692</v>
      </c>
      <c r="C23645" s="203"/>
    </row>
    <row r="23646" spans="1:3">
      <c r="A23646" s="157" t="s">
        <v>74693</v>
      </c>
      <c r="B23646" s="155" t="s">
        <v>74694</v>
      </c>
      <c r="C23646" s="203"/>
    </row>
    <row r="23647" spans="1:3">
      <c r="A23647" s="157" t="s">
        <v>74695</v>
      </c>
      <c r="B23647" s="155" t="s">
        <v>74696</v>
      </c>
      <c r="C23647" s="203"/>
    </row>
    <row r="23648" spans="1:3">
      <c r="A23648" s="157" t="s">
        <v>74697</v>
      </c>
      <c r="B23648" s="155" t="s">
        <v>74698</v>
      </c>
      <c r="C23648" s="203"/>
    </row>
    <row r="23649" spans="1:3">
      <c r="A23649" s="157" t="s">
        <v>74699</v>
      </c>
      <c r="B23649" s="155" t="s">
        <v>74700</v>
      </c>
      <c r="C23649" s="203"/>
    </row>
    <row r="23650" spans="1:3">
      <c r="A23650" s="157" t="s">
        <v>74701</v>
      </c>
      <c r="B23650" s="155" t="s">
        <v>56838</v>
      </c>
      <c r="C23650" s="203"/>
    </row>
    <row r="23651" spans="1:3">
      <c r="A23651" s="157" t="s">
        <v>74702</v>
      </c>
      <c r="B23651" s="155" t="s">
        <v>74703</v>
      </c>
      <c r="C23651" s="203"/>
    </row>
    <row r="23652" spans="1:3">
      <c r="A23652" s="157" t="s">
        <v>74704</v>
      </c>
      <c r="B23652" s="155" t="s">
        <v>54161</v>
      </c>
      <c r="C23652" s="203"/>
    </row>
    <row r="23653" spans="1:3">
      <c r="A23653" s="157" t="s">
        <v>74705</v>
      </c>
      <c r="B23653" s="155" t="s">
        <v>71490</v>
      </c>
      <c r="C23653" s="203"/>
    </row>
    <row r="23654" spans="1:3">
      <c r="A23654" s="157" t="s">
        <v>74706</v>
      </c>
      <c r="B23654" s="155" t="s">
        <v>34667</v>
      </c>
      <c r="C23654" s="203"/>
    </row>
    <row r="23655" spans="1:3">
      <c r="A23655" s="157" t="s">
        <v>74707</v>
      </c>
      <c r="B23655" s="155" t="s">
        <v>37821</v>
      </c>
      <c r="C23655" s="203"/>
    </row>
    <row r="23656" spans="1:3">
      <c r="A23656" s="157" t="s">
        <v>74708</v>
      </c>
      <c r="B23656" s="155" t="s">
        <v>74709</v>
      </c>
      <c r="C23656" s="203"/>
    </row>
    <row r="23657" spans="1:3">
      <c r="A23657" s="157" t="s">
        <v>74710</v>
      </c>
      <c r="B23657" s="155" t="s">
        <v>74711</v>
      </c>
      <c r="C23657" s="203"/>
    </row>
    <row r="23658" spans="1:3">
      <c r="A23658" s="157" t="s">
        <v>74712</v>
      </c>
      <c r="B23658" s="155" t="s">
        <v>74713</v>
      </c>
      <c r="C23658" s="203"/>
    </row>
    <row r="23659" spans="1:3">
      <c r="A23659" s="157" t="s">
        <v>74714</v>
      </c>
      <c r="B23659" s="155" t="s">
        <v>62981</v>
      </c>
      <c r="C23659" s="203"/>
    </row>
    <row r="23660" spans="1:3">
      <c r="A23660" s="157" t="s">
        <v>74715</v>
      </c>
      <c r="B23660" s="155" t="s">
        <v>74716</v>
      </c>
      <c r="C23660" s="203"/>
    </row>
    <row r="23661" spans="1:3">
      <c r="A23661" s="157" t="s">
        <v>74717</v>
      </c>
      <c r="B23661" s="155" t="s">
        <v>74718</v>
      </c>
      <c r="C23661" s="203"/>
    </row>
    <row r="23662" spans="1:3">
      <c r="A23662" s="157" t="s">
        <v>74719</v>
      </c>
      <c r="B23662" s="155" t="s">
        <v>1570</v>
      </c>
      <c r="C23662" s="203"/>
    </row>
    <row r="23663" spans="1:3">
      <c r="A23663" s="157" t="s">
        <v>74720</v>
      </c>
      <c r="B23663" s="155" t="s">
        <v>68</v>
      </c>
      <c r="C23663" s="203"/>
    </row>
    <row r="23664" spans="1:3">
      <c r="A23664" s="157" t="s">
        <v>74721</v>
      </c>
      <c r="B23664" s="155" t="s">
        <v>1571</v>
      </c>
      <c r="C23664" s="203"/>
    </row>
    <row r="23665" spans="1:3">
      <c r="A23665" s="157" t="s">
        <v>74722</v>
      </c>
      <c r="B23665" s="155" t="s">
        <v>69625</v>
      </c>
      <c r="C23665" s="203"/>
    </row>
    <row r="23666" spans="1:3">
      <c r="A23666" s="157" t="s">
        <v>74723</v>
      </c>
      <c r="B23666" s="155" t="s">
        <v>74724</v>
      </c>
      <c r="C23666" s="203"/>
    </row>
    <row r="23667" spans="1:3">
      <c r="A23667" s="157" t="s">
        <v>74725</v>
      </c>
      <c r="B23667" s="155" t="s">
        <v>37850</v>
      </c>
      <c r="C23667" s="203"/>
    </row>
    <row r="23668" spans="1:3">
      <c r="A23668" s="157" t="s">
        <v>74726</v>
      </c>
      <c r="B23668" s="155" t="s">
        <v>74727</v>
      </c>
      <c r="C23668" s="203"/>
    </row>
    <row r="23669" spans="1:3">
      <c r="A23669" s="157" t="s">
        <v>74728</v>
      </c>
      <c r="B23669" s="155" t="s">
        <v>52005</v>
      </c>
      <c r="C23669" s="203"/>
    </row>
    <row r="23670" spans="1:3">
      <c r="A23670" s="157" t="s">
        <v>74729</v>
      </c>
      <c r="B23670" s="155" t="s">
        <v>74730</v>
      </c>
      <c r="C23670" s="203"/>
    </row>
    <row r="23671" spans="1:3">
      <c r="A23671" s="157" t="s">
        <v>74731</v>
      </c>
      <c r="B23671" s="155" t="s">
        <v>74732</v>
      </c>
      <c r="C23671" s="203"/>
    </row>
    <row r="23672" spans="1:3">
      <c r="A23672" s="157" t="s">
        <v>74733</v>
      </c>
      <c r="B23672" s="155" t="s">
        <v>74734</v>
      </c>
      <c r="C23672" s="203"/>
    </row>
    <row r="23673" spans="1:3">
      <c r="A23673" s="157" t="s">
        <v>74735</v>
      </c>
      <c r="B23673" s="155" t="s">
        <v>32782</v>
      </c>
      <c r="C23673" s="203"/>
    </row>
    <row r="23674" spans="1:3">
      <c r="A23674" s="157" t="s">
        <v>74736</v>
      </c>
      <c r="B23674" s="155" t="s">
        <v>74737</v>
      </c>
      <c r="C23674" s="203"/>
    </row>
    <row r="23675" spans="1:3">
      <c r="A23675" s="157" t="s">
        <v>74738</v>
      </c>
      <c r="B23675" s="155" t="s">
        <v>61613</v>
      </c>
      <c r="C23675" s="203"/>
    </row>
    <row r="23676" spans="1:3">
      <c r="A23676" s="157" t="s">
        <v>74739</v>
      </c>
      <c r="B23676" s="155" t="s">
        <v>74740</v>
      </c>
      <c r="C23676" s="203"/>
    </row>
    <row r="23677" spans="1:3">
      <c r="A23677" s="157" t="s">
        <v>74741</v>
      </c>
      <c r="B23677" s="155" t="s">
        <v>74742</v>
      </c>
      <c r="C23677" s="203"/>
    </row>
    <row r="23678" spans="1:3">
      <c r="A23678" s="157" t="s">
        <v>74743</v>
      </c>
      <c r="B23678" s="155" t="s">
        <v>74744</v>
      </c>
      <c r="C23678" s="203"/>
    </row>
    <row r="23679" spans="1:3">
      <c r="A23679" s="157" t="s">
        <v>74745</v>
      </c>
      <c r="B23679" s="155" t="s">
        <v>74746</v>
      </c>
      <c r="C23679" s="203"/>
    </row>
    <row r="23680" spans="1:3">
      <c r="A23680" s="157" t="s">
        <v>74747</v>
      </c>
      <c r="B23680" s="155" t="s">
        <v>74748</v>
      </c>
      <c r="C23680" s="203"/>
    </row>
    <row r="23681" spans="1:3">
      <c r="A23681" s="157" t="s">
        <v>74749</v>
      </c>
      <c r="B23681" s="155" t="s">
        <v>74750</v>
      </c>
      <c r="C23681" s="203"/>
    </row>
    <row r="23682" spans="1:3">
      <c r="A23682" s="157" t="s">
        <v>74751</v>
      </c>
      <c r="B23682" s="155" t="s">
        <v>74752</v>
      </c>
      <c r="C23682" s="203"/>
    </row>
    <row r="23683" spans="1:3">
      <c r="A23683" s="157" t="s">
        <v>74753</v>
      </c>
      <c r="B23683" s="155" t="s">
        <v>1572</v>
      </c>
      <c r="C23683" s="203"/>
    </row>
    <row r="23684" spans="1:3">
      <c r="A23684" s="157" t="s">
        <v>74754</v>
      </c>
      <c r="B23684" s="155" t="s">
        <v>74755</v>
      </c>
      <c r="C23684" s="203"/>
    </row>
    <row r="23685" spans="1:3">
      <c r="A23685" s="157" t="s">
        <v>74756</v>
      </c>
      <c r="B23685" s="155" t="s">
        <v>47340</v>
      </c>
      <c r="C23685" s="203"/>
    </row>
    <row r="23686" spans="1:3">
      <c r="A23686" s="157" t="s">
        <v>74757</v>
      </c>
      <c r="B23686" s="155" t="s">
        <v>74758</v>
      </c>
      <c r="C23686" s="203"/>
    </row>
    <row r="23687" spans="1:3">
      <c r="A23687" s="157" t="s">
        <v>74759</v>
      </c>
      <c r="B23687" s="155" t="s">
        <v>74760</v>
      </c>
      <c r="C23687" s="203"/>
    </row>
    <row r="23688" spans="1:3">
      <c r="A23688" s="157" t="s">
        <v>74761</v>
      </c>
      <c r="B23688" s="155" t="s">
        <v>74762</v>
      </c>
      <c r="C23688" s="203"/>
    </row>
    <row r="23689" spans="1:3">
      <c r="A23689" s="157" t="s">
        <v>74763</v>
      </c>
      <c r="B23689" s="155" t="s">
        <v>74764</v>
      </c>
      <c r="C23689" s="203"/>
    </row>
    <row r="23690" spans="1:3">
      <c r="A23690" s="157" t="s">
        <v>74765</v>
      </c>
      <c r="B23690" s="155" t="s">
        <v>74766</v>
      </c>
      <c r="C23690" s="203"/>
    </row>
    <row r="23691" spans="1:3">
      <c r="A23691" s="157" t="s">
        <v>74767</v>
      </c>
      <c r="B23691" s="155" t="s">
        <v>47927</v>
      </c>
      <c r="C23691" s="203"/>
    </row>
    <row r="23692" spans="1:3">
      <c r="A23692" s="157" t="s">
        <v>74768</v>
      </c>
      <c r="B23692" s="155" t="s">
        <v>74769</v>
      </c>
      <c r="C23692" s="203"/>
    </row>
    <row r="23693" spans="1:3">
      <c r="A23693" s="157" t="s">
        <v>74770</v>
      </c>
      <c r="B23693" s="155" t="s">
        <v>74771</v>
      </c>
      <c r="C23693" s="203"/>
    </row>
    <row r="23694" spans="1:3">
      <c r="A23694" s="157" t="s">
        <v>74772</v>
      </c>
      <c r="B23694" s="155" t="s">
        <v>55208</v>
      </c>
      <c r="C23694" s="203"/>
    </row>
    <row r="23695" spans="1:3">
      <c r="A23695" s="157" t="s">
        <v>74773</v>
      </c>
      <c r="B23695" s="155" t="s">
        <v>74774</v>
      </c>
      <c r="C23695" s="203"/>
    </row>
    <row r="23696" spans="1:3">
      <c r="A23696" s="157" t="s">
        <v>74775</v>
      </c>
      <c r="B23696" s="155" t="s">
        <v>74776</v>
      </c>
      <c r="C23696" s="203"/>
    </row>
    <row r="23697" spans="1:3">
      <c r="A23697" s="157" t="s">
        <v>74777</v>
      </c>
      <c r="B23697" s="155" t="s">
        <v>45268</v>
      </c>
      <c r="C23697" s="203"/>
    </row>
    <row r="23698" spans="1:3">
      <c r="A23698" s="157" t="s">
        <v>74778</v>
      </c>
      <c r="B23698" s="155" t="s">
        <v>74779</v>
      </c>
      <c r="C23698" s="203"/>
    </row>
    <row r="23699" spans="1:3">
      <c r="A23699" s="157" t="s">
        <v>74780</v>
      </c>
      <c r="B23699" s="155" t="s">
        <v>74781</v>
      </c>
      <c r="C23699" s="203"/>
    </row>
    <row r="23700" spans="1:3">
      <c r="A23700" s="157" t="s">
        <v>74782</v>
      </c>
      <c r="B23700" s="155" t="s">
        <v>74783</v>
      </c>
      <c r="C23700" s="203"/>
    </row>
    <row r="23701" spans="1:3">
      <c r="A23701" s="157" t="s">
        <v>74784</v>
      </c>
      <c r="B23701" s="155" t="s">
        <v>74785</v>
      </c>
      <c r="C23701" s="203"/>
    </row>
    <row r="23702" spans="1:3">
      <c r="A23702" s="157" t="s">
        <v>74786</v>
      </c>
      <c r="B23702" s="155" t="s">
        <v>74787</v>
      </c>
      <c r="C23702" s="203"/>
    </row>
    <row r="23703" spans="1:3">
      <c r="A23703" s="157" t="s">
        <v>74788</v>
      </c>
      <c r="B23703" s="155" t="s">
        <v>74789</v>
      </c>
      <c r="C23703" s="203"/>
    </row>
    <row r="23704" spans="1:3">
      <c r="A23704" s="157" t="s">
        <v>74790</v>
      </c>
      <c r="B23704" s="155" t="s">
        <v>74131</v>
      </c>
      <c r="C23704" s="203"/>
    </row>
    <row r="23705" spans="1:3">
      <c r="A23705" s="157" t="s">
        <v>74791</v>
      </c>
      <c r="B23705" s="155" t="s">
        <v>74792</v>
      </c>
      <c r="C23705" s="203"/>
    </row>
    <row r="23706" spans="1:3">
      <c r="A23706" s="157" t="s">
        <v>74793</v>
      </c>
      <c r="B23706" s="155" t="s">
        <v>74794</v>
      </c>
      <c r="C23706" s="203"/>
    </row>
    <row r="23707" spans="1:3">
      <c r="A23707" s="157" t="s">
        <v>74795</v>
      </c>
      <c r="B23707" s="155" t="s">
        <v>74796</v>
      </c>
      <c r="C23707" s="203"/>
    </row>
    <row r="23708" spans="1:3">
      <c r="A23708" s="157" t="s">
        <v>74797</v>
      </c>
      <c r="B23708" s="155" t="s">
        <v>74798</v>
      </c>
      <c r="C23708" s="203"/>
    </row>
    <row r="23709" spans="1:3">
      <c r="A23709" s="157" t="s">
        <v>74799</v>
      </c>
      <c r="B23709" s="155" t="s">
        <v>74800</v>
      </c>
      <c r="C23709" s="203"/>
    </row>
    <row r="23710" spans="1:3">
      <c r="A23710" s="157" t="s">
        <v>74801</v>
      </c>
      <c r="B23710" s="155" t="s">
        <v>74802</v>
      </c>
      <c r="C23710" s="203"/>
    </row>
    <row r="23711" spans="1:3">
      <c r="A23711" s="157" t="s">
        <v>74803</v>
      </c>
      <c r="B23711" s="155" t="s">
        <v>74804</v>
      </c>
      <c r="C23711" s="203"/>
    </row>
    <row r="23712" spans="1:3">
      <c r="A23712" s="157" t="s">
        <v>74805</v>
      </c>
      <c r="B23712" s="155" t="s">
        <v>74806</v>
      </c>
      <c r="C23712" s="203"/>
    </row>
    <row r="23713" spans="1:3">
      <c r="A23713" s="157" t="s">
        <v>74807</v>
      </c>
      <c r="B23713" s="155" t="s">
        <v>74808</v>
      </c>
      <c r="C23713" s="203"/>
    </row>
    <row r="23714" spans="1:3">
      <c r="A23714" s="157" t="s">
        <v>74809</v>
      </c>
      <c r="B23714" s="155" t="s">
        <v>1573</v>
      </c>
      <c r="C23714" s="203"/>
    </row>
    <row r="23715" spans="1:3">
      <c r="A23715" s="157" t="s">
        <v>74810</v>
      </c>
      <c r="B23715" s="155" t="s">
        <v>74811</v>
      </c>
      <c r="C23715" s="203"/>
    </row>
    <row r="23716" spans="1:3">
      <c r="A23716" s="157" t="s">
        <v>74812</v>
      </c>
      <c r="B23716" s="155" t="s">
        <v>69019</v>
      </c>
      <c r="C23716" s="203"/>
    </row>
    <row r="23717" spans="1:3">
      <c r="A23717" s="157" t="s">
        <v>74813</v>
      </c>
      <c r="B23717" s="155" t="s">
        <v>33223</v>
      </c>
      <c r="C23717" s="203"/>
    </row>
    <row r="23718" spans="1:3">
      <c r="A23718" s="157" t="s">
        <v>74814</v>
      </c>
      <c r="B23718" s="155" t="s">
        <v>74815</v>
      </c>
      <c r="C23718" s="203"/>
    </row>
    <row r="23719" spans="1:3">
      <c r="A23719" s="157" t="s">
        <v>74816</v>
      </c>
      <c r="B23719" s="155" t="s">
        <v>74817</v>
      </c>
      <c r="C23719" s="203"/>
    </row>
    <row r="23720" spans="1:3">
      <c r="A23720" s="157" t="s">
        <v>74818</v>
      </c>
      <c r="B23720" s="155" t="s">
        <v>36632</v>
      </c>
      <c r="C23720" s="203"/>
    </row>
    <row r="23721" spans="1:3">
      <c r="A23721" s="157" t="s">
        <v>74819</v>
      </c>
      <c r="B23721" s="155" t="s">
        <v>74820</v>
      </c>
      <c r="C23721" s="203"/>
    </row>
    <row r="23722" spans="1:3">
      <c r="A23722" s="157" t="s">
        <v>74821</v>
      </c>
      <c r="B23722" s="155" t="s">
        <v>74822</v>
      </c>
      <c r="C23722" s="203"/>
    </row>
    <row r="23723" spans="1:3">
      <c r="A23723" s="157" t="s">
        <v>74823</v>
      </c>
      <c r="B23723" s="155" t="s">
        <v>48819</v>
      </c>
      <c r="C23723" s="203"/>
    </row>
    <row r="23724" spans="1:3">
      <c r="A23724" s="157" t="s">
        <v>74824</v>
      </c>
      <c r="B23724" s="155" t="s">
        <v>74825</v>
      </c>
      <c r="C23724" s="203"/>
    </row>
    <row r="23725" spans="1:3">
      <c r="A23725" s="157" t="s">
        <v>74826</v>
      </c>
      <c r="B23725" s="155" t="s">
        <v>74827</v>
      </c>
      <c r="C23725" s="203"/>
    </row>
    <row r="23726" spans="1:3">
      <c r="A23726" s="157" t="s">
        <v>74828</v>
      </c>
      <c r="B23726" s="155" t="s">
        <v>74829</v>
      </c>
      <c r="C23726" s="203"/>
    </row>
    <row r="23727" spans="1:3">
      <c r="A23727" s="157" t="s">
        <v>74830</v>
      </c>
      <c r="B23727" s="155" t="s">
        <v>74831</v>
      </c>
      <c r="C23727" s="203"/>
    </row>
    <row r="23728" spans="1:3">
      <c r="A23728" s="157" t="s">
        <v>74832</v>
      </c>
      <c r="B23728" s="155" t="s">
        <v>74833</v>
      </c>
      <c r="C23728" s="203"/>
    </row>
    <row r="23729" spans="1:3">
      <c r="A23729" s="157" t="s">
        <v>74834</v>
      </c>
      <c r="B23729" s="155" t="s">
        <v>74835</v>
      </c>
      <c r="C23729" s="203"/>
    </row>
    <row r="23730" spans="1:3">
      <c r="A23730" s="157" t="s">
        <v>74836</v>
      </c>
      <c r="B23730" s="155" t="s">
        <v>74837</v>
      </c>
      <c r="C23730" s="203"/>
    </row>
    <row r="23731" spans="1:3">
      <c r="A23731" s="157" t="s">
        <v>74838</v>
      </c>
      <c r="B23731" s="155" t="s">
        <v>74839</v>
      </c>
      <c r="C23731" s="203"/>
    </row>
    <row r="23732" spans="1:3">
      <c r="A23732" s="157" t="s">
        <v>74840</v>
      </c>
      <c r="B23732" s="155" t="s">
        <v>74841</v>
      </c>
      <c r="C23732" s="203"/>
    </row>
    <row r="23733" spans="1:3">
      <c r="A23733" s="157" t="s">
        <v>74842</v>
      </c>
      <c r="B23733" s="155" t="s">
        <v>74843</v>
      </c>
      <c r="C23733" s="203"/>
    </row>
    <row r="23734" spans="1:3">
      <c r="A23734" s="157" t="s">
        <v>74844</v>
      </c>
      <c r="B23734" s="155" t="s">
        <v>59462</v>
      </c>
      <c r="C23734" s="203"/>
    </row>
    <row r="23735" spans="1:3">
      <c r="A23735" s="157" t="s">
        <v>74845</v>
      </c>
      <c r="B23735" s="155" t="s">
        <v>74846</v>
      </c>
      <c r="C23735" s="203"/>
    </row>
    <row r="23736" spans="1:3">
      <c r="A23736" s="157" t="s">
        <v>74847</v>
      </c>
      <c r="B23736" s="155" t="s">
        <v>1574</v>
      </c>
      <c r="C23736" s="203"/>
    </row>
    <row r="23737" spans="1:3">
      <c r="A23737" s="157" t="s">
        <v>74848</v>
      </c>
      <c r="B23737" s="155" t="s">
        <v>74849</v>
      </c>
      <c r="C23737" s="203"/>
    </row>
    <row r="23738" spans="1:3">
      <c r="A23738" s="157" t="s">
        <v>74850</v>
      </c>
      <c r="B23738" s="155" t="s">
        <v>74851</v>
      </c>
      <c r="C23738" s="203"/>
    </row>
    <row r="23739" spans="1:3">
      <c r="A23739" s="157" t="s">
        <v>74852</v>
      </c>
      <c r="B23739" s="155" t="s">
        <v>74853</v>
      </c>
      <c r="C23739" s="203"/>
    </row>
    <row r="23740" spans="1:3">
      <c r="A23740" s="157" t="s">
        <v>74854</v>
      </c>
      <c r="B23740" s="155" t="s">
        <v>74855</v>
      </c>
      <c r="C23740" s="203"/>
    </row>
    <row r="23741" spans="1:3">
      <c r="A23741" s="157" t="s">
        <v>74856</v>
      </c>
      <c r="B23741" s="155" t="s">
        <v>74857</v>
      </c>
      <c r="C23741" s="203"/>
    </row>
    <row r="23742" spans="1:3">
      <c r="A23742" s="157" t="s">
        <v>74858</v>
      </c>
      <c r="B23742" s="155" t="s">
        <v>74859</v>
      </c>
      <c r="C23742" s="203"/>
    </row>
    <row r="23743" spans="1:3">
      <c r="A23743" s="157" t="s">
        <v>74860</v>
      </c>
      <c r="B23743" s="155" t="s">
        <v>74861</v>
      </c>
      <c r="C23743" s="203"/>
    </row>
    <row r="23744" spans="1:3">
      <c r="A23744" s="157" t="s">
        <v>74862</v>
      </c>
      <c r="B23744" s="155" t="s">
        <v>74863</v>
      </c>
      <c r="C23744" s="203"/>
    </row>
    <row r="23745" spans="1:3">
      <c r="A23745" s="157" t="s">
        <v>74864</v>
      </c>
      <c r="B23745" s="155" t="s">
        <v>74865</v>
      </c>
      <c r="C23745" s="203"/>
    </row>
    <row r="23746" spans="1:3">
      <c r="A23746" s="157" t="s">
        <v>74866</v>
      </c>
      <c r="B23746" s="155" t="s">
        <v>74867</v>
      </c>
      <c r="C23746" s="203"/>
    </row>
    <row r="23747" spans="1:3">
      <c r="A23747" s="157" t="s">
        <v>74868</v>
      </c>
      <c r="B23747" s="155" t="s">
        <v>74869</v>
      </c>
      <c r="C23747" s="203"/>
    </row>
    <row r="23748" spans="1:3">
      <c r="A23748" s="157" t="s">
        <v>74870</v>
      </c>
      <c r="B23748" s="155" t="s">
        <v>74871</v>
      </c>
      <c r="C23748" s="203"/>
    </row>
    <row r="23749" spans="1:3">
      <c r="A23749" s="157" t="s">
        <v>74872</v>
      </c>
      <c r="B23749" s="155" t="s">
        <v>74873</v>
      </c>
      <c r="C23749" s="203"/>
    </row>
    <row r="23750" spans="1:3">
      <c r="A23750" s="157" t="s">
        <v>74874</v>
      </c>
      <c r="B23750" s="155" t="s">
        <v>74875</v>
      </c>
      <c r="C23750" s="203"/>
    </row>
    <row r="23751" spans="1:3">
      <c r="A23751" s="157" t="s">
        <v>74876</v>
      </c>
      <c r="B23751" s="155" t="s">
        <v>74877</v>
      </c>
      <c r="C23751" s="203"/>
    </row>
    <row r="23752" spans="1:3">
      <c r="A23752" s="157" t="s">
        <v>74878</v>
      </c>
      <c r="B23752" s="155" t="s">
        <v>60471</v>
      </c>
      <c r="C23752" s="203"/>
    </row>
    <row r="23753" spans="1:3">
      <c r="A23753" s="157" t="s">
        <v>74879</v>
      </c>
      <c r="B23753" s="155" t="s">
        <v>74880</v>
      </c>
      <c r="C23753" s="203"/>
    </row>
    <row r="23754" spans="1:3">
      <c r="A23754" s="157" t="s">
        <v>74881</v>
      </c>
      <c r="B23754" s="155" t="s">
        <v>74882</v>
      </c>
      <c r="C23754" s="203"/>
    </row>
    <row r="23755" spans="1:3">
      <c r="A23755" s="157" t="s">
        <v>74883</v>
      </c>
      <c r="B23755" s="155" t="s">
        <v>74884</v>
      </c>
      <c r="C23755" s="203"/>
    </row>
    <row r="23756" spans="1:3">
      <c r="A23756" s="157" t="s">
        <v>74885</v>
      </c>
      <c r="B23756" s="155" t="s">
        <v>1575</v>
      </c>
      <c r="C23756" s="203"/>
    </row>
    <row r="23757" spans="1:3">
      <c r="A23757" s="157" t="s">
        <v>74886</v>
      </c>
      <c r="B23757" s="155" t="s">
        <v>74887</v>
      </c>
      <c r="C23757" s="203"/>
    </row>
    <row r="23758" spans="1:3">
      <c r="A23758" s="157" t="s">
        <v>74888</v>
      </c>
      <c r="B23758" s="155" t="s">
        <v>34898</v>
      </c>
      <c r="C23758" s="203"/>
    </row>
    <row r="23759" spans="1:3">
      <c r="A23759" s="157" t="s">
        <v>74889</v>
      </c>
      <c r="B23759" s="155" t="s">
        <v>71190</v>
      </c>
      <c r="C23759" s="203"/>
    </row>
    <row r="23760" spans="1:3">
      <c r="A23760" s="157" t="s">
        <v>74890</v>
      </c>
      <c r="B23760" s="155" t="s">
        <v>74891</v>
      </c>
      <c r="C23760" s="203"/>
    </row>
    <row r="23761" spans="1:3">
      <c r="A23761" s="157" t="s">
        <v>74892</v>
      </c>
      <c r="B23761" s="155" t="s">
        <v>74893</v>
      </c>
      <c r="C23761" s="203"/>
    </row>
    <row r="23762" spans="1:3">
      <c r="A23762" s="157" t="s">
        <v>74894</v>
      </c>
      <c r="B23762" s="155" t="s">
        <v>74895</v>
      </c>
      <c r="C23762" s="203"/>
    </row>
    <row r="23763" spans="1:3">
      <c r="A23763" s="157" t="s">
        <v>74896</v>
      </c>
      <c r="B23763" s="155" t="s">
        <v>74897</v>
      </c>
      <c r="C23763" s="203"/>
    </row>
    <row r="23764" spans="1:3">
      <c r="A23764" s="157" t="s">
        <v>74898</v>
      </c>
      <c r="B23764" s="155" t="s">
        <v>74899</v>
      </c>
      <c r="C23764" s="203"/>
    </row>
    <row r="23765" spans="1:3">
      <c r="A23765" s="157" t="s">
        <v>74900</v>
      </c>
      <c r="B23765" s="155" t="s">
        <v>74901</v>
      </c>
      <c r="C23765" s="203"/>
    </row>
    <row r="23766" spans="1:3">
      <c r="A23766" s="157" t="s">
        <v>74902</v>
      </c>
      <c r="B23766" s="155" t="s">
        <v>74903</v>
      </c>
      <c r="C23766" s="203"/>
    </row>
    <row r="23767" spans="1:3">
      <c r="A23767" s="157" t="s">
        <v>74904</v>
      </c>
      <c r="B23767" s="155" t="s">
        <v>74905</v>
      </c>
      <c r="C23767" s="203"/>
    </row>
    <row r="23768" spans="1:3">
      <c r="A23768" s="157" t="s">
        <v>74906</v>
      </c>
      <c r="B23768" s="155" t="s">
        <v>74907</v>
      </c>
      <c r="C23768" s="203"/>
    </row>
    <row r="23769" spans="1:3">
      <c r="A23769" s="157" t="s">
        <v>74908</v>
      </c>
      <c r="B23769" s="155" t="s">
        <v>74909</v>
      </c>
      <c r="C23769" s="203"/>
    </row>
    <row r="23770" spans="1:3">
      <c r="A23770" s="157" t="s">
        <v>74910</v>
      </c>
      <c r="B23770" s="155" t="s">
        <v>74911</v>
      </c>
      <c r="C23770" s="203"/>
    </row>
    <row r="23771" spans="1:3">
      <c r="A23771" s="157" t="s">
        <v>74912</v>
      </c>
      <c r="B23771" s="155" t="s">
        <v>74913</v>
      </c>
      <c r="C23771" s="203"/>
    </row>
    <row r="23772" spans="1:3">
      <c r="A23772" s="157" t="s">
        <v>74914</v>
      </c>
      <c r="B23772" s="155" t="s">
        <v>74915</v>
      </c>
      <c r="C23772" s="203"/>
    </row>
    <row r="23773" spans="1:3">
      <c r="A23773" s="157" t="s">
        <v>74916</v>
      </c>
      <c r="B23773" s="155" t="s">
        <v>1576</v>
      </c>
      <c r="C23773" s="203"/>
    </row>
    <row r="23774" spans="1:3">
      <c r="A23774" s="157" t="s">
        <v>74917</v>
      </c>
      <c r="B23774" s="155" t="s">
        <v>74918</v>
      </c>
      <c r="C23774" s="203"/>
    </row>
    <row r="23775" spans="1:3">
      <c r="A23775" s="157" t="s">
        <v>74919</v>
      </c>
      <c r="B23775" s="155" t="s">
        <v>74920</v>
      </c>
      <c r="C23775" s="203"/>
    </row>
    <row r="23776" spans="1:3">
      <c r="A23776" s="157" t="s">
        <v>74921</v>
      </c>
      <c r="B23776" s="155" t="s">
        <v>74922</v>
      </c>
      <c r="C23776" s="203"/>
    </row>
    <row r="23777" spans="1:3">
      <c r="A23777" s="157" t="s">
        <v>74923</v>
      </c>
      <c r="B23777" s="155" t="s">
        <v>74924</v>
      </c>
      <c r="C23777" s="203"/>
    </row>
    <row r="23778" spans="1:3">
      <c r="A23778" s="157" t="s">
        <v>74925</v>
      </c>
      <c r="B23778" s="155" t="s">
        <v>74926</v>
      </c>
      <c r="C23778" s="203"/>
    </row>
    <row r="23779" spans="1:3">
      <c r="A23779" s="157" t="s">
        <v>74927</v>
      </c>
      <c r="B23779" s="155" t="s">
        <v>74928</v>
      </c>
      <c r="C23779" s="203"/>
    </row>
    <row r="23780" spans="1:3">
      <c r="A23780" s="157" t="s">
        <v>74929</v>
      </c>
      <c r="B23780" s="155" t="s">
        <v>74930</v>
      </c>
      <c r="C23780" s="203"/>
    </row>
    <row r="23781" spans="1:3">
      <c r="A23781" s="157" t="s">
        <v>74931</v>
      </c>
      <c r="B23781" s="155" t="s">
        <v>74932</v>
      </c>
      <c r="C23781" s="203"/>
    </row>
    <row r="23782" spans="1:3">
      <c r="A23782" s="157" t="s">
        <v>74933</v>
      </c>
      <c r="B23782" s="155" t="s">
        <v>74934</v>
      </c>
      <c r="C23782" s="203"/>
    </row>
    <row r="23783" spans="1:3">
      <c r="A23783" s="157" t="s">
        <v>74935</v>
      </c>
      <c r="B23783" s="155" t="s">
        <v>74936</v>
      </c>
      <c r="C23783" s="203"/>
    </row>
    <row r="23784" spans="1:3">
      <c r="A23784" s="157" t="s">
        <v>74937</v>
      </c>
      <c r="B23784" s="155" t="s">
        <v>74938</v>
      </c>
      <c r="C23784" s="203"/>
    </row>
    <row r="23785" spans="1:3">
      <c r="A23785" s="157" t="s">
        <v>74939</v>
      </c>
      <c r="B23785" s="155" t="s">
        <v>74940</v>
      </c>
      <c r="C23785" s="203"/>
    </row>
    <row r="23786" spans="1:3">
      <c r="A23786" s="157" t="s">
        <v>74941</v>
      </c>
      <c r="B23786" s="155" t="s">
        <v>74942</v>
      </c>
      <c r="C23786" s="203"/>
    </row>
    <row r="23787" spans="1:3">
      <c r="A23787" s="157" t="s">
        <v>74943</v>
      </c>
      <c r="B23787" s="155" t="s">
        <v>55115</v>
      </c>
      <c r="C23787" s="203"/>
    </row>
    <row r="23788" spans="1:3">
      <c r="A23788" s="157" t="s">
        <v>74944</v>
      </c>
      <c r="B23788" s="155" t="s">
        <v>74945</v>
      </c>
      <c r="C23788" s="203"/>
    </row>
    <row r="23789" spans="1:3">
      <c r="A23789" s="157" t="s">
        <v>74946</v>
      </c>
      <c r="B23789" s="155" t="s">
        <v>74947</v>
      </c>
      <c r="C23789" s="203"/>
    </row>
    <row r="23790" spans="1:3">
      <c r="A23790" s="157" t="s">
        <v>74948</v>
      </c>
      <c r="B23790" s="155" t="s">
        <v>74949</v>
      </c>
      <c r="C23790" s="203"/>
    </row>
    <row r="23791" spans="1:3">
      <c r="A23791" s="157" t="s">
        <v>74950</v>
      </c>
      <c r="B23791" s="155" t="s">
        <v>74951</v>
      </c>
      <c r="C23791" s="203"/>
    </row>
    <row r="23792" spans="1:3">
      <c r="A23792" s="157" t="s">
        <v>74952</v>
      </c>
      <c r="B23792" s="155" t="s">
        <v>74953</v>
      </c>
      <c r="C23792" s="203"/>
    </row>
    <row r="23793" spans="1:3">
      <c r="A23793" s="157" t="s">
        <v>74954</v>
      </c>
      <c r="B23793" s="155" t="s">
        <v>74955</v>
      </c>
      <c r="C23793" s="203"/>
    </row>
    <row r="23794" spans="1:3">
      <c r="A23794" s="157" t="s">
        <v>74956</v>
      </c>
      <c r="B23794" s="155" t="s">
        <v>1577</v>
      </c>
      <c r="C23794" s="203"/>
    </row>
    <row r="23795" spans="1:3">
      <c r="A23795" s="157" t="s">
        <v>74957</v>
      </c>
      <c r="B23795" s="155" t="s">
        <v>74958</v>
      </c>
      <c r="C23795" s="203"/>
    </row>
    <row r="23796" spans="1:3">
      <c r="A23796" s="157" t="s">
        <v>74959</v>
      </c>
      <c r="B23796" s="155" t="s">
        <v>74960</v>
      </c>
      <c r="C23796" s="203"/>
    </row>
    <row r="23797" spans="1:3">
      <c r="A23797" s="157" t="s">
        <v>74961</v>
      </c>
      <c r="B23797" s="155" t="s">
        <v>74962</v>
      </c>
      <c r="C23797" s="203"/>
    </row>
    <row r="23798" spans="1:3">
      <c r="A23798" s="157" t="s">
        <v>74963</v>
      </c>
      <c r="B23798" s="155" t="s">
        <v>74964</v>
      </c>
      <c r="C23798" s="203"/>
    </row>
    <row r="23799" spans="1:3">
      <c r="A23799" s="157" t="s">
        <v>74965</v>
      </c>
      <c r="B23799" s="155" t="s">
        <v>74966</v>
      </c>
      <c r="C23799" s="203"/>
    </row>
    <row r="23800" spans="1:3">
      <c r="A23800" s="157" t="s">
        <v>74967</v>
      </c>
      <c r="B23800" s="155" t="s">
        <v>61022</v>
      </c>
      <c r="C23800" s="203"/>
    </row>
    <row r="23801" spans="1:3">
      <c r="A23801" s="157" t="s">
        <v>74968</v>
      </c>
      <c r="B23801" s="155" t="s">
        <v>74969</v>
      </c>
      <c r="C23801" s="203"/>
    </row>
    <row r="23802" spans="1:3">
      <c r="A23802" s="157" t="s">
        <v>74970</v>
      </c>
      <c r="B23802" s="155" t="s">
        <v>74971</v>
      </c>
      <c r="C23802" s="203"/>
    </row>
    <row r="23803" spans="1:3">
      <c r="A23803" s="157" t="s">
        <v>74972</v>
      </c>
      <c r="B23803" s="155" t="s">
        <v>74973</v>
      </c>
      <c r="C23803" s="203"/>
    </row>
    <row r="23804" spans="1:3">
      <c r="A23804" s="157" t="s">
        <v>74974</v>
      </c>
      <c r="B23804" s="155" t="s">
        <v>74975</v>
      </c>
      <c r="C23804" s="203"/>
    </row>
    <row r="23805" spans="1:3">
      <c r="A23805" s="157" t="s">
        <v>74976</v>
      </c>
      <c r="B23805" s="155" t="s">
        <v>74977</v>
      </c>
      <c r="C23805" s="203"/>
    </row>
    <row r="23806" spans="1:3">
      <c r="A23806" s="157" t="s">
        <v>74978</v>
      </c>
      <c r="B23806" s="155" t="s">
        <v>74979</v>
      </c>
      <c r="C23806" s="203"/>
    </row>
    <row r="23807" spans="1:3">
      <c r="A23807" s="157" t="s">
        <v>74980</v>
      </c>
      <c r="B23807" s="155" t="s">
        <v>74981</v>
      </c>
      <c r="C23807" s="203"/>
    </row>
    <row r="23808" spans="1:3">
      <c r="A23808" s="157" t="s">
        <v>74982</v>
      </c>
      <c r="B23808" s="155" t="s">
        <v>74983</v>
      </c>
      <c r="C23808" s="203"/>
    </row>
    <row r="23809" spans="1:3">
      <c r="A23809" s="157" t="s">
        <v>74984</v>
      </c>
      <c r="B23809" s="155" t="s">
        <v>55637</v>
      </c>
      <c r="C23809" s="203"/>
    </row>
    <row r="23810" spans="1:3">
      <c r="A23810" s="157" t="s">
        <v>74985</v>
      </c>
      <c r="B23810" s="155" t="s">
        <v>74986</v>
      </c>
      <c r="C23810" s="203"/>
    </row>
    <row r="23811" spans="1:3">
      <c r="A23811" s="157" t="s">
        <v>74987</v>
      </c>
      <c r="B23811" s="155" t="s">
        <v>74988</v>
      </c>
      <c r="C23811" s="203"/>
    </row>
    <row r="23812" spans="1:3">
      <c r="A23812" s="157" t="s">
        <v>74989</v>
      </c>
      <c r="B23812" s="155" t="s">
        <v>74990</v>
      </c>
      <c r="C23812" s="203"/>
    </row>
    <row r="23813" spans="1:3">
      <c r="A23813" s="157" t="s">
        <v>74991</v>
      </c>
      <c r="B23813" s="155" t="s">
        <v>74992</v>
      </c>
      <c r="C23813" s="203"/>
    </row>
    <row r="23814" spans="1:3">
      <c r="A23814" s="157" t="s">
        <v>74993</v>
      </c>
      <c r="B23814" s="155" t="s">
        <v>74994</v>
      </c>
      <c r="C23814" s="203"/>
    </row>
    <row r="23815" spans="1:3">
      <c r="A23815" s="157" t="s">
        <v>74995</v>
      </c>
      <c r="B23815" s="155" t="s">
        <v>74207</v>
      </c>
      <c r="C23815" s="203"/>
    </row>
    <row r="23816" spans="1:3">
      <c r="A23816" s="157" t="s">
        <v>74996</v>
      </c>
      <c r="B23816" s="155" t="s">
        <v>74997</v>
      </c>
      <c r="C23816" s="203"/>
    </row>
    <row r="23817" spans="1:3">
      <c r="A23817" s="157" t="s">
        <v>74998</v>
      </c>
      <c r="B23817" s="155" t="s">
        <v>37993</v>
      </c>
      <c r="C23817" s="203"/>
    </row>
    <row r="23818" spans="1:3">
      <c r="A23818" s="157" t="s">
        <v>74999</v>
      </c>
      <c r="B23818" s="155" t="s">
        <v>75000</v>
      </c>
      <c r="C23818" s="203"/>
    </row>
    <row r="23819" spans="1:3">
      <c r="A23819" s="157" t="s">
        <v>75001</v>
      </c>
      <c r="B23819" s="155" t="s">
        <v>75002</v>
      </c>
      <c r="C23819" s="203"/>
    </row>
    <row r="23820" spans="1:3">
      <c r="A23820" s="157" t="s">
        <v>75003</v>
      </c>
      <c r="B23820" s="155" t="s">
        <v>75004</v>
      </c>
      <c r="C23820" s="203"/>
    </row>
    <row r="23821" spans="1:3">
      <c r="A23821" s="157" t="s">
        <v>75005</v>
      </c>
      <c r="B23821" s="155" t="s">
        <v>75006</v>
      </c>
      <c r="C23821" s="203"/>
    </row>
    <row r="23822" spans="1:3">
      <c r="A23822" s="157" t="s">
        <v>75007</v>
      </c>
      <c r="B23822" s="155" t="s">
        <v>75008</v>
      </c>
      <c r="C23822" s="203"/>
    </row>
    <row r="23823" spans="1:3">
      <c r="A23823" s="157" t="s">
        <v>75009</v>
      </c>
      <c r="B23823" s="155" t="s">
        <v>75010</v>
      </c>
      <c r="C23823" s="203"/>
    </row>
    <row r="23824" spans="1:3">
      <c r="A23824" s="157" t="s">
        <v>75011</v>
      </c>
      <c r="B23824" s="155" t="s">
        <v>55319</v>
      </c>
      <c r="C23824" s="203"/>
    </row>
    <row r="23825" spans="1:3">
      <c r="A23825" s="157" t="s">
        <v>75012</v>
      </c>
      <c r="B23825" s="155" t="s">
        <v>75013</v>
      </c>
      <c r="C23825" s="203"/>
    </row>
    <row r="23826" spans="1:3">
      <c r="A23826" s="157" t="s">
        <v>75014</v>
      </c>
      <c r="B23826" s="155" t="s">
        <v>75015</v>
      </c>
      <c r="C23826" s="203"/>
    </row>
    <row r="23827" spans="1:3">
      <c r="A23827" s="157" t="s">
        <v>75016</v>
      </c>
      <c r="B23827" s="155" t="s">
        <v>74398</v>
      </c>
      <c r="C23827" s="203"/>
    </row>
    <row r="23828" spans="1:3">
      <c r="A23828" s="157" t="s">
        <v>75017</v>
      </c>
      <c r="B23828" s="155" t="s">
        <v>1578</v>
      </c>
      <c r="C23828" s="203"/>
    </row>
    <row r="23829" spans="1:3">
      <c r="A23829" s="157" t="s">
        <v>75018</v>
      </c>
      <c r="B23829" s="155" t="s">
        <v>75019</v>
      </c>
      <c r="C23829" s="203"/>
    </row>
    <row r="23830" spans="1:3">
      <c r="A23830" s="157" t="s">
        <v>75020</v>
      </c>
      <c r="B23830" s="155" t="s">
        <v>75021</v>
      </c>
      <c r="C23830" s="203"/>
    </row>
    <row r="23831" spans="1:3">
      <c r="A23831" s="157" t="s">
        <v>75022</v>
      </c>
      <c r="B23831" s="155" t="s">
        <v>75023</v>
      </c>
      <c r="C23831" s="203"/>
    </row>
    <row r="23832" spans="1:3">
      <c r="A23832" s="157" t="s">
        <v>75024</v>
      </c>
      <c r="B23832" s="155" t="s">
        <v>69625</v>
      </c>
      <c r="C23832" s="203"/>
    </row>
    <row r="23833" spans="1:3">
      <c r="A23833" s="157" t="s">
        <v>75025</v>
      </c>
      <c r="B23833" s="155" t="s">
        <v>75026</v>
      </c>
      <c r="C23833" s="203"/>
    </row>
    <row r="23834" spans="1:3">
      <c r="A23834" s="157" t="s">
        <v>75027</v>
      </c>
      <c r="B23834" s="155" t="s">
        <v>75028</v>
      </c>
      <c r="C23834" s="203"/>
    </row>
    <row r="23835" spans="1:3">
      <c r="A23835" s="157" t="s">
        <v>75029</v>
      </c>
      <c r="B23835" s="155" t="s">
        <v>75030</v>
      </c>
      <c r="C23835" s="203"/>
    </row>
    <row r="23836" spans="1:3">
      <c r="A23836" s="157" t="s">
        <v>75031</v>
      </c>
      <c r="B23836" s="155" t="s">
        <v>66162</v>
      </c>
      <c r="C23836" s="203"/>
    </row>
    <row r="23837" spans="1:3">
      <c r="A23837" s="157" t="s">
        <v>75032</v>
      </c>
      <c r="B23837" s="155" t="s">
        <v>72043</v>
      </c>
      <c r="C23837" s="203"/>
    </row>
    <row r="23838" spans="1:3">
      <c r="A23838" s="157" t="s">
        <v>75033</v>
      </c>
      <c r="B23838" s="155" t="s">
        <v>75034</v>
      </c>
      <c r="C23838" s="203"/>
    </row>
    <row r="23839" spans="1:3">
      <c r="A23839" s="157" t="s">
        <v>75035</v>
      </c>
      <c r="B23839" s="155" t="s">
        <v>75036</v>
      </c>
      <c r="C23839" s="203"/>
    </row>
    <row r="23840" spans="1:3">
      <c r="A23840" s="157" t="s">
        <v>75037</v>
      </c>
      <c r="B23840" s="155" t="s">
        <v>75038</v>
      </c>
      <c r="C23840" s="203"/>
    </row>
    <row r="23841" spans="1:3">
      <c r="A23841" s="157" t="s">
        <v>75039</v>
      </c>
      <c r="B23841" s="155" t="s">
        <v>75040</v>
      </c>
      <c r="C23841" s="203"/>
    </row>
    <row r="23842" spans="1:3">
      <c r="A23842" s="157" t="s">
        <v>75041</v>
      </c>
      <c r="B23842" s="155" t="s">
        <v>75042</v>
      </c>
      <c r="C23842" s="203"/>
    </row>
    <row r="23843" spans="1:3">
      <c r="A23843" s="157" t="s">
        <v>75043</v>
      </c>
      <c r="B23843" s="155" t="s">
        <v>75044</v>
      </c>
      <c r="C23843" s="203"/>
    </row>
    <row r="23844" spans="1:3">
      <c r="A23844" s="157" t="s">
        <v>75045</v>
      </c>
      <c r="B23844" s="155" t="s">
        <v>59435</v>
      </c>
      <c r="C23844" s="203"/>
    </row>
    <row r="23845" spans="1:3">
      <c r="A23845" s="157" t="s">
        <v>75046</v>
      </c>
      <c r="B23845" s="155" t="s">
        <v>75047</v>
      </c>
      <c r="C23845" s="203"/>
    </row>
    <row r="23846" spans="1:3">
      <c r="A23846" s="157" t="s">
        <v>75048</v>
      </c>
      <c r="B23846" s="155" t="s">
        <v>75049</v>
      </c>
      <c r="C23846" s="203"/>
    </row>
    <row r="23847" spans="1:3">
      <c r="A23847" s="157" t="s">
        <v>75050</v>
      </c>
      <c r="B23847" s="155" t="s">
        <v>75051</v>
      </c>
      <c r="C23847" s="203"/>
    </row>
    <row r="23848" spans="1:3">
      <c r="A23848" s="157" t="s">
        <v>75052</v>
      </c>
      <c r="B23848" s="155" t="s">
        <v>75053</v>
      </c>
      <c r="C23848" s="203"/>
    </row>
    <row r="23849" spans="1:3">
      <c r="A23849" s="157" t="s">
        <v>75054</v>
      </c>
      <c r="B23849" s="155" t="s">
        <v>75055</v>
      </c>
      <c r="C23849" s="203"/>
    </row>
    <row r="23850" spans="1:3">
      <c r="A23850" s="157" t="s">
        <v>75056</v>
      </c>
      <c r="B23850" s="155" t="s">
        <v>75057</v>
      </c>
      <c r="C23850" s="203"/>
    </row>
    <row r="23851" spans="1:3">
      <c r="A23851" s="157" t="s">
        <v>75058</v>
      </c>
      <c r="B23851" s="155" t="s">
        <v>75059</v>
      </c>
      <c r="C23851" s="203"/>
    </row>
    <row r="23852" spans="1:3">
      <c r="A23852" s="157" t="s">
        <v>75060</v>
      </c>
      <c r="B23852" s="155" t="s">
        <v>1579</v>
      </c>
      <c r="C23852" s="203"/>
    </row>
    <row r="23853" spans="1:3">
      <c r="A23853" s="157" t="s">
        <v>75061</v>
      </c>
      <c r="B23853" s="155" t="s">
        <v>75062</v>
      </c>
      <c r="C23853" s="203"/>
    </row>
    <row r="23854" spans="1:3">
      <c r="A23854" s="157" t="s">
        <v>75063</v>
      </c>
      <c r="B23854" s="155" t="s">
        <v>69259</v>
      </c>
      <c r="C23854" s="203"/>
    </row>
    <row r="23855" spans="1:3">
      <c r="A23855" s="157" t="s">
        <v>75064</v>
      </c>
      <c r="B23855" s="155" t="s">
        <v>75065</v>
      </c>
      <c r="C23855" s="203"/>
    </row>
    <row r="23856" spans="1:3">
      <c r="A23856" s="157" t="s">
        <v>75066</v>
      </c>
      <c r="B23856" s="155" t="s">
        <v>75067</v>
      </c>
      <c r="C23856" s="203"/>
    </row>
    <row r="23857" spans="1:3">
      <c r="A23857" s="157" t="s">
        <v>75068</v>
      </c>
      <c r="B23857" s="155" t="s">
        <v>55908</v>
      </c>
      <c r="C23857" s="203"/>
    </row>
    <row r="23858" spans="1:3">
      <c r="A23858" s="157" t="s">
        <v>75069</v>
      </c>
      <c r="B23858" s="155" t="s">
        <v>75070</v>
      </c>
      <c r="C23858" s="203"/>
    </row>
    <row r="23859" spans="1:3">
      <c r="A23859" s="157" t="s">
        <v>75071</v>
      </c>
      <c r="B23859" s="155" t="s">
        <v>75072</v>
      </c>
      <c r="C23859" s="203"/>
    </row>
    <row r="23860" spans="1:3">
      <c r="A23860" s="157" t="s">
        <v>75073</v>
      </c>
      <c r="B23860" s="155" t="s">
        <v>75074</v>
      </c>
      <c r="C23860" s="203"/>
    </row>
    <row r="23861" spans="1:3">
      <c r="A23861" s="157" t="s">
        <v>75075</v>
      </c>
      <c r="B23861" s="155" t="s">
        <v>55196</v>
      </c>
      <c r="C23861" s="203"/>
    </row>
    <row r="23862" spans="1:3">
      <c r="A23862" s="157" t="s">
        <v>75076</v>
      </c>
      <c r="B23862" s="155" t="s">
        <v>75077</v>
      </c>
      <c r="C23862" s="203"/>
    </row>
    <row r="23863" spans="1:3">
      <c r="A23863" s="157" t="s">
        <v>75078</v>
      </c>
      <c r="B23863" s="155" t="s">
        <v>75079</v>
      </c>
      <c r="C23863" s="203"/>
    </row>
    <row r="23864" spans="1:3">
      <c r="A23864" s="157" t="s">
        <v>75080</v>
      </c>
      <c r="B23864" s="155" t="s">
        <v>73360</v>
      </c>
      <c r="C23864" s="203"/>
    </row>
    <row r="23865" spans="1:3">
      <c r="A23865" s="157" t="s">
        <v>75081</v>
      </c>
      <c r="B23865" s="155" t="s">
        <v>75082</v>
      </c>
      <c r="C23865" s="203"/>
    </row>
    <row r="23866" spans="1:3">
      <c r="A23866" s="157" t="s">
        <v>75083</v>
      </c>
      <c r="B23866" s="155" t="s">
        <v>75084</v>
      </c>
      <c r="C23866" s="203"/>
    </row>
    <row r="23867" spans="1:3">
      <c r="A23867" s="157" t="s">
        <v>75085</v>
      </c>
      <c r="B23867" s="155" t="s">
        <v>75086</v>
      </c>
      <c r="C23867" s="203"/>
    </row>
    <row r="23868" spans="1:3">
      <c r="A23868" s="157" t="s">
        <v>75087</v>
      </c>
      <c r="B23868" s="155" t="s">
        <v>41233</v>
      </c>
      <c r="C23868" s="203"/>
    </row>
    <row r="23869" spans="1:3">
      <c r="A23869" s="157" t="s">
        <v>75088</v>
      </c>
      <c r="B23869" s="155" t="s">
        <v>75089</v>
      </c>
      <c r="C23869" s="203"/>
    </row>
    <row r="23870" spans="1:3">
      <c r="A23870" s="157" t="s">
        <v>75090</v>
      </c>
      <c r="B23870" s="155" t="s">
        <v>75091</v>
      </c>
      <c r="C23870" s="203"/>
    </row>
    <row r="23871" spans="1:3">
      <c r="A23871" s="157" t="s">
        <v>75092</v>
      </c>
      <c r="B23871" s="155" t="s">
        <v>75093</v>
      </c>
      <c r="C23871" s="203"/>
    </row>
    <row r="23872" spans="1:3">
      <c r="A23872" s="157" t="s">
        <v>75094</v>
      </c>
      <c r="B23872" s="155" t="s">
        <v>1580</v>
      </c>
      <c r="C23872" s="203"/>
    </row>
    <row r="23873" spans="1:3">
      <c r="A23873" s="157" t="s">
        <v>75095</v>
      </c>
      <c r="B23873" s="155" t="s">
        <v>75096</v>
      </c>
      <c r="C23873" s="203"/>
    </row>
    <row r="23874" spans="1:3">
      <c r="A23874" s="157" t="s">
        <v>75097</v>
      </c>
      <c r="B23874" s="155" t="s">
        <v>51963</v>
      </c>
      <c r="C23874" s="203"/>
    </row>
    <row r="23875" spans="1:3">
      <c r="A23875" s="157" t="s">
        <v>75098</v>
      </c>
      <c r="B23875" s="155" t="s">
        <v>75099</v>
      </c>
      <c r="C23875" s="203"/>
    </row>
    <row r="23876" spans="1:3">
      <c r="A23876" s="157" t="s">
        <v>75100</v>
      </c>
      <c r="B23876" s="155" t="s">
        <v>75101</v>
      </c>
      <c r="C23876" s="203"/>
    </row>
    <row r="23877" spans="1:3">
      <c r="A23877" s="157" t="s">
        <v>75102</v>
      </c>
      <c r="B23877" s="155" t="s">
        <v>38630</v>
      </c>
      <c r="C23877" s="203"/>
    </row>
    <row r="23878" spans="1:3">
      <c r="A23878" s="157" t="s">
        <v>75103</v>
      </c>
      <c r="B23878" s="155" t="s">
        <v>75104</v>
      </c>
      <c r="C23878" s="203"/>
    </row>
    <row r="23879" spans="1:3">
      <c r="A23879" s="157" t="s">
        <v>75105</v>
      </c>
      <c r="B23879" s="155" t="s">
        <v>75106</v>
      </c>
      <c r="C23879" s="203"/>
    </row>
    <row r="23880" spans="1:3">
      <c r="A23880" s="157" t="s">
        <v>75107</v>
      </c>
      <c r="B23880" s="155" t="s">
        <v>75108</v>
      </c>
      <c r="C23880" s="203"/>
    </row>
    <row r="23881" spans="1:3">
      <c r="A23881" s="157" t="s">
        <v>75109</v>
      </c>
      <c r="B23881" s="155" t="s">
        <v>75110</v>
      </c>
      <c r="C23881" s="203"/>
    </row>
    <row r="23882" spans="1:3">
      <c r="A23882" s="157" t="s">
        <v>75111</v>
      </c>
      <c r="B23882" s="155" t="s">
        <v>59966</v>
      </c>
      <c r="C23882" s="203"/>
    </row>
    <row r="23883" spans="1:3">
      <c r="A23883" s="157" t="s">
        <v>75112</v>
      </c>
      <c r="B23883" s="155" t="s">
        <v>75113</v>
      </c>
      <c r="C23883" s="203"/>
    </row>
    <row r="23884" spans="1:3">
      <c r="A23884" s="157" t="s">
        <v>75114</v>
      </c>
      <c r="B23884" s="155" t="s">
        <v>75115</v>
      </c>
      <c r="C23884" s="203"/>
    </row>
    <row r="23885" spans="1:3">
      <c r="A23885" s="157" t="s">
        <v>75116</v>
      </c>
      <c r="B23885" s="155" t="s">
        <v>59441</v>
      </c>
      <c r="C23885" s="203"/>
    </row>
    <row r="23886" spans="1:3">
      <c r="A23886" s="157" t="s">
        <v>75117</v>
      </c>
      <c r="B23886" s="155" t="s">
        <v>75118</v>
      </c>
      <c r="C23886" s="203"/>
    </row>
    <row r="23887" spans="1:3">
      <c r="A23887" s="157" t="s">
        <v>75119</v>
      </c>
      <c r="B23887" s="155" t="s">
        <v>75120</v>
      </c>
      <c r="C23887" s="203"/>
    </row>
    <row r="23888" spans="1:3">
      <c r="A23888" s="157" t="s">
        <v>75121</v>
      </c>
      <c r="B23888" s="155" t="s">
        <v>75122</v>
      </c>
      <c r="C23888" s="203"/>
    </row>
    <row r="23889" spans="1:3">
      <c r="A23889" s="157" t="s">
        <v>75123</v>
      </c>
      <c r="B23889" s="155" t="s">
        <v>75124</v>
      </c>
      <c r="C23889" s="203"/>
    </row>
    <row r="23890" spans="1:3">
      <c r="A23890" s="157" t="s">
        <v>75125</v>
      </c>
      <c r="B23890" s="155" t="s">
        <v>75126</v>
      </c>
      <c r="C23890" s="203"/>
    </row>
    <row r="23891" spans="1:3">
      <c r="A23891" s="157" t="s">
        <v>75127</v>
      </c>
      <c r="B23891" s="155" t="s">
        <v>38081</v>
      </c>
      <c r="C23891" s="203"/>
    </row>
    <row r="23892" spans="1:3">
      <c r="A23892" s="157" t="s">
        <v>75128</v>
      </c>
      <c r="B23892" s="155" t="s">
        <v>60032</v>
      </c>
      <c r="C23892" s="203"/>
    </row>
    <row r="23893" spans="1:3">
      <c r="A23893" s="157" t="s">
        <v>75129</v>
      </c>
      <c r="B23893" s="155" t="s">
        <v>75130</v>
      </c>
      <c r="C23893" s="203"/>
    </row>
    <row r="23894" spans="1:3">
      <c r="A23894" s="157" t="s">
        <v>75131</v>
      </c>
      <c r="B23894" s="155" t="s">
        <v>75132</v>
      </c>
      <c r="C23894" s="203"/>
    </row>
    <row r="23895" spans="1:3">
      <c r="A23895" s="157" t="s">
        <v>75133</v>
      </c>
      <c r="B23895" s="155" t="s">
        <v>31243</v>
      </c>
      <c r="C23895" s="203"/>
    </row>
    <row r="23896" spans="1:3">
      <c r="A23896" s="157" t="s">
        <v>75134</v>
      </c>
      <c r="B23896" s="155" t="s">
        <v>40259</v>
      </c>
      <c r="C23896" s="203"/>
    </row>
    <row r="23897" spans="1:3">
      <c r="A23897" s="157" t="s">
        <v>75135</v>
      </c>
      <c r="B23897" s="155" t="s">
        <v>75136</v>
      </c>
      <c r="C23897" s="203"/>
    </row>
    <row r="23898" spans="1:3">
      <c r="A23898" s="157" t="s">
        <v>75137</v>
      </c>
      <c r="B23898" s="155" t="s">
        <v>1581</v>
      </c>
      <c r="C23898" s="203"/>
    </row>
    <row r="23899" spans="1:3">
      <c r="A23899" s="157" t="s">
        <v>75138</v>
      </c>
      <c r="B23899" s="155" t="s">
        <v>68</v>
      </c>
      <c r="C23899" s="203"/>
    </row>
    <row r="23900" spans="1:3">
      <c r="A23900" s="157" t="s">
        <v>75139</v>
      </c>
      <c r="B23900" s="155" t="s">
        <v>1582</v>
      </c>
      <c r="C23900" s="203"/>
    </row>
    <row r="23901" spans="1:3">
      <c r="A23901" s="157" t="s">
        <v>75140</v>
      </c>
      <c r="B23901" s="155" t="s">
        <v>75141</v>
      </c>
      <c r="C23901" s="203"/>
    </row>
    <row r="23902" spans="1:3">
      <c r="A23902" s="157" t="s">
        <v>75142</v>
      </c>
      <c r="B23902" s="155" t="s">
        <v>75143</v>
      </c>
      <c r="C23902" s="203"/>
    </row>
    <row r="23903" spans="1:3">
      <c r="A23903" s="157" t="s">
        <v>75144</v>
      </c>
      <c r="B23903" s="155" t="s">
        <v>75145</v>
      </c>
      <c r="C23903" s="203"/>
    </row>
    <row r="23904" spans="1:3">
      <c r="A23904" s="157" t="s">
        <v>75146</v>
      </c>
      <c r="B23904" s="155" t="s">
        <v>70693</v>
      </c>
      <c r="C23904" s="203"/>
    </row>
    <row r="23905" spans="1:3">
      <c r="A23905" s="157" t="s">
        <v>75147</v>
      </c>
      <c r="B23905" s="155" t="s">
        <v>75148</v>
      </c>
      <c r="C23905" s="203"/>
    </row>
    <row r="23906" spans="1:3">
      <c r="A23906" s="157" t="s">
        <v>75149</v>
      </c>
      <c r="B23906" s="155" t="s">
        <v>56261</v>
      </c>
      <c r="C23906" s="203"/>
    </row>
    <row r="23907" spans="1:3">
      <c r="A23907" s="157" t="s">
        <v>75150</v>
      </c>
      <c r="B23907" s="155" t="s">
        <v>75151</v>
      </c>
      <c r="C23907" s="203"/>
    </row>
    <row r="23908" spans="1:3">
      <c r="A23908" s="157" t="s">
        <v>75152</v>
      </c>
      <c r="B23908" s="155" t="s">
        <v>75153</v>
      </c>
      <c r="C23908" s="203"/>
    </row>
    <row r="23909" spans="1:3">
      <c r="A23909" s="157" t="s">
        <v>75154</v>
      </c>
      <c r="B23909" s="155" t="s">
        <v>75155</v>
      </c>
      <c r="C23909" s="203"/>
    </row>
    <row r="23910" spans="1:3">
      <c r="A23910" s="157" t="s">
        <v>75156</v>
      </c>
      <c r="B23910" s="155" t="s">
        <v>75157</v>
      </c>
      <c r="C23910" s="203"/>
    </row>
    <row r="23911" spans="1:3">
      <c r="A23911" s="157" t="s">
        <v>75158</v>
      </c>
      <c r="B23911" s="155" t="s">
        <v>75159</v>
      </c>
      <c r="C23911" s="203"/>
    </row>
    <row r="23912" spans="1:3">
      <c r="A23912" s="157" t="s">
        <v>75160</v>
      </c>
      <c r="B23912" s="155" t="s">
        <v>75161</v>
      </c>
      <c r="C23912" s="203"/>
    </row>
    <row r="23913" spans="1:3">
      <c r="A23913" s="157" t="s">
        <v>75162</v>
      </c>
      <c r="B23913" s="155" t="s">
        <v>1583</v>
      </c>
      <c r="C23913" s="203"/>
    </row>
    <row r="23914" spans="1:3">
      <c r="A23914" s="157" t="s">
        <v>75163</v>
      </c>
      <c r="B23914" s="155" t="s">
        <v>75164</v>
      </c>
      <c r="C23914" s="203"/>
    </row>
    <row r="23915" spans="1:3">
      <c r="A23915" s="157" t="s">
        <v>75165</v>
      </c>
      <c r="B23915" s="155" t="s">
        <v>33689</v>
      </c>
      <c r="C23915" s="203"/>
    </row>
    <row r="23916" spans="1:3">
      <c r="A23916" s="157" t="s">
        <v>75166</v>
      </c>
      <c r="B23916" s="155" t="s">
        <v>75167</v>
      </c>
      <c r="C23916" s="203"/>
    </row>
    <row r="23917" spans="1:3">
      <c r="A23917" s="157" t="s">
        <v>75168</v>
      </c>
      <c r="B23917" s="155" t="s">
        <v>75169</v>
      </c>
      <c r="C23917" s="203"/>
    </row>
    <row r="23918" spans="1:3">
      <c r="A23918" s="157" t="s">
        <v>75170</v>
      </c>
      <c r="B23918" s="155" t="s">
        <v>75171</v>
      </c>
      <c r="C23918" s="203"/>
    </row>
    <row r="23919" spans="1:3">
      <c r="A23919" s="157" t="s">
        <v>75172</v>
      </c>
      <c r="B23919" s="155" t="s">
        <v>75173</v>
      </c>
      <c r="C23919" s="203"/>
    </row>
    <row r="23920" spans="1:3">
      <c r="A23920" s="157" t="s">
        <v>75174</v>
      </c>
      <c r="B23920" s="155" t="s">
        <v>75175</v>
      </c>
      <c r="C23920" s="203"/>
    </row>
    <row r="23921" spans="1:3">
      <c r="A23921" s="157" t="s">
        <v>75176</v>
      </c>
      <c r="B23921" s="155" t="s">
        <v>54607</v>
      </c>
      <c r="C23921" s="203"/>
    </row>
    <row r="23922" spans="1:3">
      <c r="A23922" s="157" t="s">
        <v>75177</v>
      </c>
      <c r="B23922" s="155" t="s">
        <v>75178</v>
      </c>
      <c r="C23922" s="203"/>
    </row>
    <row r="23923" spans="1:3">
      <c r="A23923" s="157" t="s">
        <v>75179</v>
      </c>
      <c r="B23923" s="155" t="s">
        <v>75180</v>
      </c>
      <c r="C23923" s="203"/>
    </row>
    <row r="23924" spans="1:3">
      <c r="A23924" s="157" t="s">
        <v>75181</v>
      </c>
      <c r="B23924" s="155" t="s">
        <v>75182</v>
      </c>
      <c r="C23924" s="203"/>
    </row>
    <row r="23925" spans="1:3">
      <c r="A23925" s="157" t="s">
        <v>75183</v>
      </c>
      <c r="B23925" s="155" t="s">
        <v>75184</v>
      </c>
      <c r="C23925" s="203"/>
    </row>
    <row r="23926" spans="1:3">
      <c r="A23926" s="157" t="s">
        <v>75185</v>
      </c>
      <c r="B23926" s="155" t="s">
        <v>73360</v>
      </c>
      <c r="C23926" s="203"/>
    </row>
    <row r="23927" spans="1:3">
      <c r="A23927" s="157" t="s">
        <v>75186</v>
      </c>
      <c r="B23927" s="155" t="s">
        <v>75187</v>
      </c>
      <c r="C23927" s="203"/>
    </row>
    <row r="23928" spans="1:3">
      <c r="A23928" s="157" t="s">
        <v>75188</v>
      </c>
      <c r="B23928" s="155" t="s">
        <v>75189</v>
      </c>
      <c r="C23928" s="203"/>
    </row>
    <row r="23929" spans="1:3">
      <c r="A23929" s="157" t="s">
        <v>75190</v>
      </c>
      <c r="B23929" s="155" t="s">
        <v>47169</v>
      </c>
      <c r="C23929" s="203"/>
    </row>
    <row r="23930" spans="1:3">
      <c r="A23930" s="157" t="s">
        <v>75191</v>
      </c>
      <c r="B23930" s="155" t="s">
        <v>75192</v>
      </c>
      <c r="C23930" s="203"/>
    </row>
    <row r="23931" spans="1:3">
      <c r="A23931" s="157" t="s">
        <v>75193</v>
      </c>
      <c r="B23931" s="155" t="s">
        <v>1584</v>
      </c>
      <c r="C23931" s="203"/>
    </row>
    <row r="23932" spans="1:3">
      <c r="A23932" s="157" t="s">
        <v>75194</v>
      </c>
      <c r="B23932" s="155" t="s">
        <v>75195</v>
      </c>
      <c r="C23932" s="203"/>
    </row>
    <row r="23933" spans="1:3">
      <c r="A23933" s="157" t="s">
        <v>75196</v>
      </c>
      <c r="B23933" s="155" t="s">
        <v>75197</v>
      </c>
      <c r="C23933" s="203"/>
    </row>
    <row r="23934" spans="1:3">
      <c r="A23934" s="157" t="s">
        <v>75198</v>
      </c>
      <c r="B23934" s="155" t="s">
        <v>75199</v>
      </c>
      <c r="C23934" s="203"/>
    </row>
    <row r="23935" spans="1:3">
      <c r="A23935" s="157" t="s">
        <v>75200</v>
      </c>
      <c r="B23935" s="155" t="s">
        <v>75201</v>
      </c>
      <c r="C23935" s="203"/>
    </row>
    <row r="23936" spans="1:3">
      <c r="A23936" s="157" t="s">
        <v>75202</v>
      </c>
      <c r="B23936" s="155" t="s">
        <v>75203</v>
      </c>
      <c r="C23936" s="203"/>
    </row>
    <row r="23937" spans="1:3">
      <c r="A23937" s="157" t="s">
        <v>75204</v>
      </c>
      <c r="B23937" s="155" t="s">
        <v>75205</v>
      </c>
      <c r="C23937" s="203"/>
    </row>
    <row r="23938" spans="1:3">
      <c r="A23938" s="157" t="s">
        <v>75206</v>
      </c>
      <c r="B23938" s="155" t="s">
        <v>75207</v>
      </c>
      <c r="C23938" s="203"/>
    </row>
    <row r="23939" spans="1:3">
      <c r="A23939" s="157" t="s">
        <v>75208</v>
      </c>
      <c r="B23939" s="155" t="s">
        <v>75209</v>
      </c>
      <c r="C23939" s="203"/>
    </row>
    <row r="23940" spans="1:3">
      <c r="A23940" s="157" t="s">
        <v>75210</v>
      </c>
      <c r="B23940" s="155" t="s">
        <v>75211</v>
      </c>
      <c r="C23940" s="203"/>
    </row>
    <row r="23941" spans="1:3">
      <c r="A23941" s="157" t="s">
        <v>75212</v>
      </c>
      <c r="B23941" s="155" t="s">
        <v>75213</v>
      </c>
      <c r="C23941" s="203"/>
    </row>
    <row r="23942" spans="1:3">
      <c r="A23942" s="157" t="s">
        <v>75214</v>
      </c>
      <c r="B23942" s="155" t="s">
        <v>75215</v>
      </c>
      <c r="C23942" s="203"/>
    </row>
    <row r="23943" spans="1:3">
      <c r="A23943" s="157" t="s">
        <v>75216</v>
      </c>
      <c r="B23943" s="155" t="s">
        <v>75217</v>
      </c>
      <c r="C23943" s="203"/>
    </row>
    <row r="23944" spans="1:3">
      <c r="A23944" s="157" t="s">
        <v>75218</v>
      </c>
      <c r="B23944" s="155" t="s">
        <v>75219</v>
      </c>
      <c r="C23944" s="203"/>
    </row>
    <row r="23945" spans="1:3">
      <c r="A23945" s="157" t="s">
        <v>75220</v>
      </c>
      <c r="B23945" s="155" t="s">
        <v>75221</v>
      </c>
      <c r="C23945" s="203"/>
    </row>
    <row r="23946" spans="1:3">
      <c r="A23946" s="157" t="s">
        <v>75222</v>
      </c>
      <c r="B23946" s="155" t="s">
        <v>75223</v>
      </c>
      <c r="C23946" s="203"/>
    </row>
    <row r="23947" spans="1:3">
      <c r="A23947" s="157" t="s">
        <v>75224</v>
      </c>
      <c r="B23947" s="155" t="s">
        <v>75225</v>
      </c>
      <c r="C23947" s="203"/>
    </row>
    <row r="23948" spans="1:3">
      <c r="A23948" s="157" t="s">
        <v>75226</v>
      </c>
      <c r="B23948" s="155" t="s">
        <v>75227</v>
      </c>
      <c r="C23948" s="203"/>
    </row>
    <row r="23949" spans="1:3">
      <c r="A23949" s="157" t="s">
        <v>75228</v>
      </c>
      <c r="B23949" s="155" t="s">
        <v>75229</v>
      </c>
      <c r="C23949" s="203"/>
    </row>
    <row r="23950" spans="1:3">
      <c r="A23950" s="157" t="s">
        <v>75230</v>
      </c>
      <c r="B23950" s="155" t="s">
        <v>75231</v>
      </c>
      <c r="C23950" s="203"/>
    </row>
    <row r="23951" spans="1:3">
      <c r="A23951" s="157" t="s">
        <v>75232</v>
      </c>
      <c r="B23951" s="155" t="s">
        <v>75233</v>
      </c>
      <c r="C23951" s="203"/>
    </row>
    <row r="23952" spans="1:3">
      <c r="A23952" s="157" t="s">
        <v>75234</v>
      </c>
      <c r="B23952" s="155" t="s">
        <v>75235</v>
      </c>
      <c r="C23952" s="203"/>
    </row>
    <row r="23953" spans="1:3">
      <c r="A23953" s="157" t="s">
        <v>75236</v>
      </c>
      <c r="B23953" s="155" t="s">
        <v>75237</v>
      </c>
      <c r="C23953" s="203"/>
    </row>
    <row r="23954" spans="1:3">
      <c r="A23954" s="157" t="s">
        <v>75238</v>
      </c>
      <c r="B23954" s="155" t="s">
        <v>75239</v>
      </c>
      <c r="C23954" s="203"/>
    </row>
    <row r="23955" spans="1:3">
      <c r="A23955" s="157" t="s">
        <v>75240</v>
      </c>
      <c r="B23955" s="155" t="s">
        <v>1585</v>
      </c>
      <c r="C23955" s="203"/>
    </row>
    <row r="23956" spans="1:3">
      <c r="A23956" s="157" t="s">
        <v>75241</v>
      </c>
      <c r="B23956" s="155" t="s">
        <v>38840</v>
      </c>
      <c r="C23956" s="203"/>
    </row>
    <row r="23957" spans="1:3">
      <c r="A23957" s="157" t="s">
        <v>75242</v>
      </c>
      <c r="B23957" s="155" t="s">
        <v>39860</v>
      </c>
      <c r="C23957" s="203"/>
    </row>
    <row r="23958" spans="1:3">
      <c r="A23958" s="157" t="s">
        <v>75243</v>
      </c>
      <c r="B23958" s="155" t="s">
        <v>69625</v>
      </c>
      <c r="C23958" s="203"/>
    </row>
    <row r="23959" spans="1:3">
      <c r="A23959" s="157" t="s">
        <v>75244</v>
      </c>
      <c r="B23959" s="155" t="s">
        <v>38914</v>
      </c>
      <c r="C23959" s="203"/>
    </row>
    <row r="23960" spans="1:3">
      <c r="A23960" s="157" t="s">
        <v>75245</v>
      </c>
      <c r="B23960" s="155" t="s">
        <v>75246</v>
      </c>
      <c r="C23960" s="203"/>
    </row>
    <row r="23961" spans="1:3">
      <c r="A23961" s="157" t="s">
        <v>75247</v>
      </c>
      <c r="B23961" s="155" t="s">
        <v>54184</v>
      </c>
      <c r="C23961" s="203"/>
    </row>
    <row r="23962" spans="1:3">
      <c r="A23962" s="157" t="s">
        <v>75248</v>
      </c>
      <c r="B23962" s="155" t="s">
        <v>75249</v>
      </c>
      <c r="C23962" s="203"/>
    </row>
    <row r="23963" spans="1:3">
      <c r="A23963" s="157" t="s">
        <v>75250</v>
      </c>
      <c r="B23963" s="155" t="s">
        <v>75251</v>
      </c>
      <c r="C23963" s="203"/>
    </row>
    <row r="23964" spans="1:3">
      <c r="A23964" s="157" t="s">
        <v>75252</v>
      </c>
      <c r="B23964" s="155" t="s">
        <v>75253</v>
      </c>
      <c r="C23964" s="203"/>
    </row>
    <row r="23965" spans="1:3">
      <c r="A23965" s="157" t="s">
        <v>75254</v>
      </c>
      <c r="B23965" s="155" t="s">
        <v>75255</v>
      </c>
      <c r="C23965" s="203"/>
    </row>
    <row r="23966" spans="1:3">
      <c r="A23966" s="157" t="s">
        <v>75256</v>
      </c>
      <c r="B23966" s="155" t="s">
        <v>75257</v>
      </c>
      <c r="C23966" s="203"/>
    </row>
    <row r="23967" spans="1:3">
      <c r="A23967" s="157" t="s">
        <v>75258</v>
      </c>
      <c r="B23967" s="155" t="s">
        <v>75259</v>
      </c>
      <c r="C23967" s="203"/>
    </row>
    <row r="23968" spans="1:3">
      <c r="A23968" s="157" t="s">
        <v>75260</v>
      </c>
      <c r="B23968" s="155" t="s">
        <v>40341</v>
      </c>
      <c r="C23968" s="203"/>
    </row>
    <row r="23969" spans="1:3">
      <c r="A23969" s="157" t="s">
        <v>75261</v>
      </c>
      <c r="B23969" s="155" t="s">
        <v>75262</v>
      </c>
      <c r="C23969" s="203"/>
    </row>
    <row r="23970" spans="1:3">
      <c r="A23970" s="157" t="s">
        <v>75263</v>
      </c>
      <c r="B23970" s="155" t="s">
        <v>75264</v>
      </c>
      <c r="C23970" s="203"/>
    </row>
    <row r="23971" spans="1:3">
      <c r="A23971" s="157" t="s">
        <v>75265</v>
      </c>
      <c r="B23971" s="155" t="s">
        <v>75266</v>
      </c>
      <c r="C23971" s="203"/>
    </row>
    <row r="23972" spans="1:3">
      <c r="A23972" s="157" t="s">
        <v>75267</v>
      </c>
      <c r="B23972" s="155" t="s">
        <v>75268</v>
      </c>
      <c r="C23972" s="203"/>
    </row>
    <row r="23973" spans="1:3">
      <c r="A23973" s="157" t="s">
        <v>75269</v>
      </c>
      <c r="B23973" s="155" t="s">
        <v>75270</v>
      </c>
      <c r="C23973" s="203"/>
    </row>
    <row r="23974" spans="1:3">
      <c r="A23974" s="157" t="s">
        <v>75271</v>
      </c>
      <c r="B23974" s="155" t="s">
        <v>75272</v>
      </c>
      <c r="C23974" s="203"/>
    </row>
    <row r="23975" spans="1:3">
      <c r="A23975" s="157" t="s">
        <v>75273</v>
      </c>
      <c r="B23975" s="155" t="s">
        <v>75274</v>
      </c>
      <c r="C23975" s="203"/>
    </row>
    <row r="23976" spans="1:3">
      <c r="A23976" s="157" t="s">
        <v>75275</v>
      </c>
      <c r="B23976" s="155" t="s">
        <v>75276</v>
      </c>
      <c r="C23976" s="203"/>
    </row>
    <row r="23977" spans="1:3">
      <c r="A23977" s="157" t="s">
        <v>75277</v>
      </c>
      <c r="B23977" s="155" t="s">
        <v>41233</v>
      </c>
      <c r="C23977" s="203"/>
    </row>
    <row r="23978" spans="1:3">
      <c r="A23978" s="157" t="s">
        <v>75278</v>
      </c>
      <c r="B23978" s="155" t="s">
        <v>75279</v>
      </c>
      <c r="C23978" s="203"/>
    </row>
    <row r="23979" spans="1:3">
      <c r="A23979" s="157" t="s">
        <v>75280</v>
      </c>
      <c r="B23979" s="155" t="s">
        <v>75281</v>
      </c>
      <c r="C23979" s="203"/>
    </row>
    <row r="23980" spans="1:3">
      <c r="A23980" s="157" t="s">
        <v>75282</v>
      </c>
      <c r="B23980" s="155" t="s">
        <v>1586</v>
      </c>
      <c r="C23980" s="203"/>
    </row>
    <row r="23981" spans="1:3">
      <c r="A23981" s="157" t="s">
        <v>75283</v>
      </c>
      <c r="B23981" s="155" t="s">
        <v>61156</v>
      </c>
      <c r="C23981" s="203"/>
    </row>
    <row r="23982" spans="1:3">
      <c r="A23982" s="157" t="s">
        <v>75284</v>
      </c>
      <c r="B23982" s="155" t="s">
        <v>75285</v>
      </c>
      <c r="C23982" s="203"/>
    </row>
    <row r="23983" spans="1:3">
      <c r="A23983" s="157" t="s">
        <v>75286</v>
      </c>
      <c r="B23983" s="155" t="s">
        <v>75287</v>
      </c>
      <c r="C23983" s="203"/>
    </row>
    <row r="23984" spans="1:3">
      <c r="A23984" s="157" t="s">
        <v>75288</v>
      </c>
      <c r="B23984" s="155" t="s">
        <v>75289</v>
      </c>
      <c r="C23984" s="203"/>
    </row>
    <row r="23985" spans="1:3">
      <c r="A23985" s="157" t="s">
        <v>75290</v>
      </c>
      <c r="B23985" s="155" t="s">
        <v>75291</v>
      </c>
      <c r="C23985" s="203"/>
    </row>
    <row r="23986" spans="1:3">
      <c r="A23986" s="157" t="s">
        <v>75292</v>
      </c>
      <c r="B23986" s="155" t="s">
        <v>46564</v>
      </c>
      <c r="C23986" s="203"/>
    </row>
    <row r="23987" spans="1:3">
      <c r="A23987" s="157" t="s">
        <v>75293</v>
      </c>
      <c r="B23987" s="155" t="s">
        <v>75294</v>
      </c>
      <c r="C23987" s="203"/>
    </row>
    <row r="23988" spans="1:3">
      <c r="A23988" s="157" t="s">
        <v>75295</v>
      </c>
      <c r="B23988" s="155" t="s">
        <v>75296</v>
      </c>
      <c r="C23988" s="203"/>
    </row>
    <row r="23989" spans="1:3">
      <c r="A23989" s="157" t="s">
        <v>75297</v>
      </c>
      <c r="B23989" s="155" t="s">
        <v>75298</v>
      </c>
      <c r="C23989" s="203"/>
    </row>
    <row r="23990" spans="1:3">
      <c r="A23990" s="157" t="s">
        <v>75299</v>
      </c>
      <c r="B23990" s="155" t="s">
        <v>75300</v>
      </c>
      <c r="C23990" s="203"/>
    </row>
    <row r="23991" spans="1:3">
      <c r="A23991" s="157" t="s">
        <v>75301</v>
      </c>
      <c r="B23991" s="155" t="s">
        <v>75302</v>
      </c>
      <c r="C23991" s="203"/>
    </row>
    <row r="23992" spans="1:3">
      <c r="A23992" s="157" t="s">
        <v>75303</v>
      </c>
      <c r="B23992" s="155" t="s">
        <v>75304</v>
      </c>
      <c r="C23992" s="203"/>
    </row>
    <row r="23993" spans="1:3">
      <c r="A23993" s="157" t="s">
        <v>75305</v>
      </c>
      <c r="B23993" s="155" t="s">
        <v>75306</v>
      </c>
      <c r="C23993" s="203"/>
    </row>
    <row r="23994" spans="1:3">
      <c r="A23994" s="157" t="s">
        <v>75307</v>
      </c>
      <c r="B23994" s="155" t="s">
        <v>40333</v>
      </c>
      <c r="C23994" s="203"/>
    </row>
    <row r="23995" spans="1:3">
      <c r="A23995" s="157" t="s">
        <v>75308</v>
      </c>
      <c r="B23995" s="155" t="s">
        <v>75309</v>
      </c>
      <c r="C23995" s="203"/>
    </row>
    <row r="23996" spans="1:3">
      <c r="A23996" s="157" t="s">
        <v>75310</v>
      </c>
      <c r="B23996" s="155" t="s">
        <v>75311</v>
      </c>
      <c r="C23996" s="203"/>
    </row>
    <row r="23997" spans="1:3">
      <c r="A23997" s="157" t="s">
        <v>75312</v>
      </c>
      <c r="B23997" s="155" t="s">
        <v>75313</v>
      </c>
      <c r="C23997" s="203"/>
    </row>
    <row r="23998" spans="1:3">
      <c r="A23998" s="157" t="s">
        <v>75314</v>
      </c>
      <c r="B23998" s="155" t="s">
        <v>75315</v>
      </c>
      <c r="C23998" s="203"/>
    </row>
    <row r="23999" spans="1:3">
      <c r="A23999" s="157" t="s">
        <v>75316</v>
      </c>
      <c r="B23999" s="155" t="s">
        <v>75317</v>
      </c>
      <c r="C23999" s="203"/>
    </row>
    <row r="24000" spans="1:3">
      <c r="A24000" s="157" t="s">
        <v>75318</v>
      </c>
      <c r="B24000" s="155" t="s">
        <v>75319</v>
      </c>
      <c r="C24000" s="203"/>
    </row>
    <row r="24001" spans="1:3">
      <c r="A24001" s="157" t="s">
        <v>75320</v>
      </c>
      <c r="B24001" s="155" t="s">
        <v>75321</v>
      </c>
      <c r="C24001" s="203"/>
    </row>
    <row r="24002" spans="1:3">
      <c r="A24002" s="157" t="s">
        <v>75322</v>
      </c>
      <c r="B24002" s="155" t="s">
        <v>75323</v>
      </c>
      <c r="C24002" s="203"/>
    </row>
    <row r="24003" spans="1:3">
      <c r="A24003" s="157" t="s">
        <v>75324</v>
      </c>
      <c r="B24003" s="155" t="s">
        <v>1587</v>
      </c>
      <c r="C24003" s="203"/>
    </row>
    <row r="24004" spans="1:3">
      <c r="A24004" s="157" t="s">
        <v>75325</v>
      </c>
      <c r="B24004" s="155" t="s">
        <v>75326</v>
      </c>
      <c r="C24004" s="203"/>
    </row>
    <row r="24005" spans="1:3">
      <c r="A24005" s="157" t="s">
        <v>75327</v>
      </c>
      <c r="B24005" s="155" t="s">
        <v>75328</v>
      </c>
      <c r="C24005" s="203"/>
    </row>
    <row r="24006" spans="1:3">
      <c r="A24006" s="157" t="s">
        <v>75329</v>
      </c>
      <c r="B24006" s="155" t="s">
        <v>43858</v>
      </c>
      <c r="C24006" s="203"/>
    </row>
    <row r="24007" spans="1:3">
      <c r="A24007" s="157" t="s">
        <v>75330</v>
      </c>
      <c r="B24007" s="155" t="s">
        <v>75331</v>
      </c>
      <c r="C24007" s="203"/>
    </row>
    <row r="24008" spans="1:3">
      <c r="A24008" s="157" t="s">
        <v>75332</v>
      </c>
      <c r="B24008" s="155" t="s">
        <v>54605</v>
      </c>
      <c r="C24008" s="203"/>
    </row>
    <row r="24009" spans="1:3">
      <c r="A24009" s="157" t="s">
        <v>75333</v>
      </c>
      <c r="B24009" s="155" t="s">
        <v>53720</v>
      </c>
      <c r="C24009" s="203"/>
    </row>
    <row r="24010" spans="1:3">
      <c r="A24010" s="157" t="s">
        <v>75334</v>
      </c>
      <c r="B24010" s="155" t="s">
        <v>75335</v>
      </c>
      <c r="C24010" s="203"/>
    </row>
    <row r="24011" spans="1:3">
      <c r="A24011" s="157" t="s">
        <v>75336</v>
      </c>
      <c r="B24011" s="155" t="s">
        <v>75337</v>
      </c>
      <c r="C24011" s="203"/>
    </row>
    <row r="24012" spans="1:3">
      <c r="A24012" s="157" t="s">
        <v>75338</v>
      </c>
      <c r="B24012" s="155" t="s">
        <v>75339</v>
      </c>
      <c r="C24012" s="203"/>
    </row>
    <row r="24013" spans="1:3">
      <c r="A24013" s="157" t="s">
        <v>75340</v>
      </c>
      <c r="B24013" s="155" t="s">
        <v>75341</v>
      </c>
      <c r="C24013" s="203"/>
    </row>
    <row r="24014" spans="1:3">
      <c r="A24014" s="157" t="s">
        <v>75342</v>
      </c>
      <c r="B24014" s="155" t="s">
        <v>75343</v>
      </c>
      <c r="C24014" s="203"/>
    </row>
    <row r="24015" spans="1:3">
      <c r="A24015" s="157" t="s">
        <v>75344</v>
      </c>
      <c r="B24015" s="155" t="s">
        <v>47169</v>
      </c>
      <c r="C24015" s="203"/>
    </row>
    <row r="24016" spans="1:3">
      <c r="A24016" s="157" t="s">
        <v>75345</v>
      </c>
      <c r="B24016" s="155" t="s">
        <v>75346</v>
      </c>
      <c r="C24016" s="203"/>
    </row>
    <row r="24017" spans="1:3">
      <c r="A24017" s="157" t="s">
        <v>75347</v>
      </c>
      <c r="B24017" s="155" t="s">
        <v>75348</v>
      </c>
      <c r="C24017" s="203"/>
    </row>
    <row r="24018" spans="1:3">
      <c r="A24018" s="157" t="s">
        <v>75349</v>
      </c>
      <c r="B24018" s="155" t="s">
        <v>75350</v>
      </c>
      <c r="C24018" s="203"/>
    </row>
    <row r="24019" spans="1:3">
      <c r="A24019" s="157" t="s">
        <v>75351</v>
      </c>
      <c r="B24019" s="155" t="s">
        <v>75352</v>
      </c>
      <c r="C24019" s="203"/>
    </row>
    <row r="24020" spans="1:3">
      <c r="A24020" s="157" t="s">
        <v>75353</v>
      </c>
      <c r="B24020" s="155" t="s">
        <v>75354</v>
      </c>
      <c r="C24020" s="203"/>
    </row>
    <row r="24021" spans="1:3">
      <c r="A24021" s="157" t="s">
        <v>75355</v>
      </c>
      <c r="B24021" s="155" t="s">
        <v>75356</v>
      </c>
      <c r="C24021" s="203"/>
    </row>
    <row r="24022" spans="1:3">
      <c r="A24022" s="157" t="s">
        <v>75357</v>
      </c>
      <c r="B24022" s="155" t="s">
        <v>48830</v>
      </c>
      <c r="C24022" s="203"/>
    </row>
    <row r="24023" spans="1:3">
      <c r="A24023" s="157" t="s">
        <v>75358</v>
      </c>
      <c r="B24023" s="155" t="s">
        <v>75359</v>
      </c>
      <c r="C24023" s="203"/>
    </row>
    <row r="24024" spans="1:3">
      <c r="A24024" s="157" t="s">
        <v>75360</v>
      </c>
      <c r="B24024" s="155" t="s">
        <v>59764</v>
      </c>
      <c r="C24024" s="203"/>
    </row>
    <row r="24025" spans="1:3">
      <c r="A24025" s="157" t="s">
        <v>75361</v>
      </c>
      <c r="B24025" s="155" t="s">
        <v>74464</v>
      </c>
      <c r="C24025" s="203"/>
    </row>
    <row r="24026" spans="1:3">
      <c r="A24026" s="157" t="s">
        <v>75362</v>
      </c>
      <c r="B24026" s="155" t="s">
        <v>1588</v>
      </c>
      <c r="C24026" s="203"/>
    </row>
    <row r="24027" spans="1:3">
      <c r="A24027" s="157" t="s">
        <v>75363</v>
      </c>
      <c r="B24027" s="155" t="s">
        <v>75364</v>
      </c>
      <c r="C24027" s="203"/>
    </row>
    <row r="24028" spans="1:3">
      <c r="A24028" s="157" t="s">
        <v>75365</v>
      </c>
      <c r="B24028" s="155" t="s">
        <v>75366</v>
      </c>
      <c r="C24028" s="203"/>
    </row>
    <row r="24029" spans="1:3">
      <c r="A24029" s="157" t="s">
        <v>75367</v>
      </c>
      <c r="B24029" s="155" t="s">
        <v>47797</v>
      </c>
      <c r="C24029" s="203"/>
    </row>
    <row r="24030" spans="1:3">
      <c r="A24030" s="157" t="s">
        <v>75368</v>
      </c>
      <c r="B24030" s="155" t="s">
        <v>75369</v>
      </c>
      <c r="C24030" s="203"/>
    </row>
    <row r="24031" spans="1:3">
      <c r="A24031" s="157" t="s">
        <v>75370</v>
      </c>
      <c r="B24031" s="155" t="s">
        <v>75371</v>
      </c>
      <c r="C24031" s="203"/>
    </row>
    <row r="24032" spans="1:3">
      <c r="A24032" s="157" t="s">
        <v>75372</v>
      </c>
      <c r="B24032" s="155" t="s">
        <v>75373</v>
      </c>
      <c r="C24032" s="203"/>
    </row>
    <row r="24033" spans="1:3">
      <c r="A24033" s="157" t="s">
        <v>75374</v>
      </c>
      <c r="B24033" s="155" t="s">
        <v>75375</v>
      </c>
      <c r="C24033" s="203"/>
    </row>
    <row r="24034" spans="1:3">
      <c r="A24034" s="157" t="s">
        <v>75376</v>
      </c>
      <c r="B24034" s="155" t="s">
        <v>75377</v>
      </c>
      <c r="C24034" s="203"/>
    </row>
    <row r="24035" spans="1:3">
      <c r="A24035" s="157" t="s">
        <v>75378</v>
      </c>
      <c r="B24035" s="155" t="s">
        <v>61359</v>
      </c>
      <c r="C24035" s="203"/>
    </row>
    <row r="24036" spans="1:3">
      <c r="A24036" s="157" t="s">
        <v>75379</v>
      </c>
      <c r="B24036" s="155" t="s">
        <v>75380</v>
      </c>
      <c r="C24036" s="203"/>
    </row>
    <row r="24037" spans="1:3">
      <c r="A24037" s="157" t="s">
        <v>75381</v>
      </c>
      <c r="B24037" s="155" t="s">
        <v>75382</v>
      </c>
      <c r="C24037" s="203"/>
    </row>
    <row r="24038" spans="1:3">
      <c r="A24038" s="157" t="s">
        <v>75383</v>
      </c>
      <c r="B24038" s="155" t="s">
        <v>75384</v>
      </c>
      <c r="C24038" s="203"/>
    </row>
    <row r="24039" spans="1:3">
      <c r="A24039" s="157" t="s">
        <v>75385</v>
      </c>
      <c r="B24039" s="155" t="s">
        <v>75089</v>
      </c>
      <c r="C24039" s="203"/>
    </row>
    <row r="24040" spans="1:3">
      <c r="A24040" s="157" t="s">
        <v>75386</v>
      </c>
      <c r="B24040" s="155" t="s">
        <v>75387</v>
      </c>
      <c r="C24040" s="203"/>
    </row>
    <row r="24041" spans="1:3">
      <c r="A24041" s="157" t="s">
        <v>75388</v>
      </c>
      <c r="B24041" s="155" t="s">
        <v>75389</v>
      </c>
      <c r="C24041" s="203"/>
    </row>
    <row r="24042" spans="1:3">
      <c r="A24042" s="157" t="s">
        <v>75390</v>
      </c>
      <c r="B24042" s="155" t="s">
        <v>75391</v>
      </c>
      <c r="C24042" s="203"/>
    </row>
    <row r="24043" spans="1:3">
      <c r="A24043" s="157" t="s">
        <v>75392</v>
      </c>
      <c r="B24043" s="155" t="s">
        <v>75393</v>
      </c>
      <c r="C24043" s="203"/>
    </row>
    <row r="24044" spans="1:3">
      <c r="A24044" s="157" t="s">
        <v>75394</v>
      </c>
      <c r="B24044" s="155" t="s">
        <v>74608</v>
      </c>
      <c r="C24044" s="203"/>
    </row>
    <row r="24045" spans="1:3">
      <c r="A24045" s="157" t="s">
        <v>75395</v>
      </c>
      <c r="B24045" s="155" t="s">
        <v>75396</v>
      </c>
      <c r="C24045" s="203"/>
    </row>
    <row r="24046" spans="1:3">
      <c r="A24046" s="157" t="s">
        <v>75397</v>
      </c>
      <c r="B24046" s="155" t="s">
        <v>1589</v>
      </c>
      <c r="C24046" s="203"/>
    </row>
    <row r="24047" spans="1:3">
      <c r="A24047" s="157" t="s">
        <v>75398</v>
      </c>
      <c r="B24047" s="155" t="s">
        <v>75366</v>
      </c>
      <c r="C24047" s="203"/>
    </row>
    <row r="24048" spans="1:3">
      <c r="A24048" s="157" t="s">
        <v>75399</v>
      </c>
      <c r="B24048" s="155" t="s">
        <v>75400</v>
      </c>
      <c r="C24048" s="203"/>
    </row>
    <row r="24049" spans="1:3">
      <c r="A24049" s="157" t="s">
        <v>75401</v>
      </c>
      <c r="B24049" s="155" t="s">
        <v>75402</v>
      </c>
      <c r="C24049" s="203"/>
    </row>
    <row r="24050" spans="1:3">
      <c r="A24050" s="157" t="s">
        <v>75403</v>
      </c>
      <c r="B24050" s="155" t="s">
        <v>75404</v>
      </c>
      <c r="C24050" s="203"/>
    </row>
    <row r="24051" spans="1:3">
      <c r="A24051" s="157" t="s">
        <v>75405</v>
      </c>
      <c r="B24051" s="155" t="s">
        <v>62979</v>
      </c>
      <c r="C24051" s="203"/>
    </row>
    <row r="24052" spans="1:3">
      <c r="A24052" s="157" t="s">
        <v>75406</v>
      </c>
      <c r="B24052" s="155" t="s">
        <v>61421</v>
      </c>
      <c r="C24052" s="203"/>
    </row>
    <row r="24053" spans="1:3">
      <c r="A24053" s="157" t="s">
        <v>75407</v>
      </c>
      <c r="B24053" s="155" t="s">
        <v>75408</v>
      </c>
      <c r="C24053" s="203"/>
    </row>
    <row r="24054" spans="1:3">
      <c r="A24054" s="157" t="s">
        <v>75409</v>
      </c>
      <c r="B24054" s="155" t="s">
        <v>33865</v>
      </c>
      <c r="C24054" s="203"/>
    </row>
    <row r="24055" spans="1:3">
      <c r="A24055" s="157" t="s">
        <v>75410</v>
      </c>
      <c r="B24055" s="155" t="s">
        <v>75411</v>
      </c>
      <c r="C24055" s="203"/>
    </row>
    <row r="24056" spans="1:3">
      <c r="A24056" s="157" t="s">
        <v>75412</v>
      </c>
      <c r="B24056" s="155" t="s">
        <v>37925</v>
      </c>
      <c r="C24056" s="203"/>
    </row>
    <row r="24057" spans="1:3">
      <c r="A24057" s="157" t="s">
        <v>75413</v>
      </c>
      <c r="B24057" s="155" t="s">
        <v>34869</v>
      </c>
      <c r="C24057" s="203"/>
    </row>
    <row r="24058" spans="1:3">
      <c r="A24058" s="157" t="s">
        <v>75414</v>
      </c>
      <c r="B24058" s="155" t="s">
        <v>54073</v>
      </c>
      <c r="C24058" s="203"/>
    </row>
    <row r="24059" spans="1:3">
      <c r="A24059" s="157" t="s">
        <v>75415</v>
      </c>
      <c r="B24059" s="155" t="s">
        <v>75416</v>
      </c>
      <c r="C24059" s="203"/>
    </row>
    <row r="24060" spans="1:3">
      <c r="A24060" s="157" t="s">
        <v>75417</v>
      </c>
      <c r="B24060" s="155" t="s">
        <v>47169</v>
      </c>
      <c r="C24060" s="203"/>
    </row>
    <row r="24061" spans="1:3">
      <c r="A24061" s="157" t="s">
        <v>75418</v>
      </c>
      <c r="B24061" s="155" t="s">
        <v>59890</v>
      </c>
      <c r="C24061" s="203"/>
    </row>
    <row r="24062" spans="1:3">
      <c r="A24062" s="157" t="s">
        <v>75419</v>
      </c>
      <c r="B24062" s="155" t="s">
        <v>38705</v>
      </c>
      <c r="C24062" s="203"/>
    </row>
    <row r="24063" spans="1:3">
      <c r="A24063" s="157" t="s">
        <v>75420</v>
      </c>
      <c r="B24063" s="155" t="s">
        <v>75421</v>
      </c>
      <c r="C24063" s="203"/>
    </row>
    <row r="24064" spans="1:3">
      <c r="A24064" s="157" t="s">
        <v>75422</v>
      </c>
      <c r="B24064" s="155" t="s">
        <v>75423</v>
      </c>
      <c r="C24064" s="203"/>
    </row>
    <row r="24065" spans="1:3">
      <c r="A24065" s="157" t="s">
        <v>75424</v>
      </c>
      <c r="B24065" s="155" t="s">
        <v>75425</v>
      </c>
      <c r="C24065" s="203"/>
    </row>
    <row r="24066" spans="1:3">
      <c r="A24066" s="157" t="s">
        <v>75426</v>
      </c>
      <c r="B24066" s="155" t="s">
        <v>75427</v>
      </c>
      <c r="C24066" s="203"/>
    </row>
    <row r="24067" spans="1:3">
      <c r="A24067" s="157" t="s">
        <v>75428</v>
      </c>
      <c r="B24067" s="155" t="s">
        <v>75429</v>
      </c>
      <c r="C24067" s="203"/>
    </row>
    <row r="24068" spans="1:3">
      <c r="A24068" s="157" t="s">
        <v>75430</v>
      </c>
      <c r="B24068" s="155" t="s">
        <v>75431</v>
      </c>
      <c r="C24068" s="203"/>
    </row>
    <row r="24069" spans="1:3">
      <c r="A24069" s="157" t="s">
        <v>75432</v>
      </c>
      <c r="B24069" s="155" t="s">
        <v>75433</v>
      </c>
      <c r="C24069" s="203"/>
    </row>
    <row r="24070" spans="1:3">
      <c r="A24070" s="157" t="s">
        <v>75434</v>
      </c>
      <c r="B24070" s="155" t="s">
        <v>1590</v>
      </c>
      <c r="C24070" s="203"/>
    </row>
    <row r="24071" spans="1:3">
      <c r="A24071" s="157" t="s">
        <v>75435</v>
      </c>
      <c r="B24071" s="155" t="s">
        <v>75436</v>
      </c>
      <c r="C24071" s="203"/>
    </row>
    <row r="24072" spans="1:3">
      <c r="A24072" s="157" t="s">
        <v>75437</v>
      </c>
      <c r="B24072" s="155" t="s">
        <v>75438</v>
      </c>
      <c r="C24072" s="203"/>
    </row>
    <row r="24073" spans="1:3">
      <c r="A24073" s="157" t="s">
        <v>75439</v>
      </c>
      <c r="B24073" s="155" t="s">
        <v>75440</v>
      </c>
      <c r="C24073" s="203"/>
    </row>
    <row r="24074" spans="1:3">
      <c r="A24074" s="157" t="s">
        <v>75441</v>
      </c>
      <c r="B24074" s="155" t="s">
        <v>75442</v>
      </c>
      <c r="C24074" s="203"/>
    </row>
    <row r="24075" spans="1:3">
      <c r="A24075" s="157" t="s">
        <v>75443</v>
      </c>
      <c r="B24075" s="155" t="s">
        <v>75444</v>
      </c>
      <c r="C24075" s="203"/>
    </row>
    <row r="24076" spans="1:3">
      <c r="A24076" s="157" t="s">
        <v>75445</v>
      </c>
      <c r="B24076" s="155" t="s">
        <v>75446</v>
      </c>
      <c r="C24076" s="203"/>
    </row>
    <row r="24077" spans="1:3">
      <c r="A24077" s="157" t="s">
        <v>75447</v>
      </c>
      <c r="B24077" s="155" t="s">
        <v>75448</v>
      </c>
      <c r="C24077" s="203"/>
    </row>
    <row r="24078" spans="1:3">
      <c r="A24078" s="157" t="s">
        <v>75449</v>
      </c>
      <c r="B24078" s="155" t="s">
        <v>75450</v>
      </c>
      <c r="C24078" s="203"/>
    </row>
    <row r="24079" spans="1:3">
      <c r="A24079" s="157" t="s">
        <v>75451</v>
      </c>
      <c r="B24079" s="155" t="s">
        <v>75452</v>
      </c>
      <c r="C24079" s="203"/>
    </row>
    <row r="24080" spans="1:3">
      <c r="A24080" s="157" t="s">
        <v>75453</v>
      </c>
      <c r="B24080" s="155" t="s">
        <v>75454</v>
      </c>
      <c r="C24080" s="203"/>
    </row>
    <row r="24081" spans="1:3">
      <c r="A24081" s="157" t="s">
        <v>75455</v>
      </c>
      <c r="B24081" s="155" t="s">
        <v>34504</v>
      </c>
      <c r="C24081" s="203"/>
    </row>
    <row r="24082" spans="1:3">
      <c r="A24082" s="157" t="s">
        <v>75456</v>
      </c>
      <c r="B24082" s="155" t="s">
        <v>75457</v>
      </c>
      <c r="C24082" s="203"/>
    </row>
    <row r="24083" spans="1:3">
      <c r="A24083" s="157" t="s">
        <v>75458</v>
      </c>
      <c r="B24083" s="155" t="s">
        <v>75459</v>
      </c>
      <c r="C24083" s="203"/>
    </row>
    <row r="24084" spans="1:3">
      <c r="A24084" s="157" t="s">
        <v>75460</v>
      </c>
      <c r="B24084" s="155" t="s">
        <v>75461</v>
      </c>
      <c r="C24084" s="203"/>
    </row>
    <row r="24085" spans="1:3">
      <c r="A24085" s="157" t="s">
        <v>75462</v>
      </c>
      <c r="B24085" s="155" t="s">
        <v>39494</v>
      </c>
      <c r="C24085" s="203"/>
    </row>
    <row r="24086" spans="1:3">
      <c r="A24086" s="157" t="s">
        <v>75463</v>
      </c>
      <c r="B24086" s="155" t="s">
        <v>61713</v>
      </c>
      <c r="C24086" s="203"/>
    </row>
    <row r="24087" spans="1:3">
      <c r="A24087" s="157" t="s">
        <v>75464</v>
      </c>
      <c r="B24087" s="155" t="s">
        <v>75465</v>
      </c>
      <c r="C24087" s="203"/>
    </row>
    <row r="24088" spans="1:3">
      <c r="A24088" s="157" t="s">
        <v>75466</v>
      </c>
      <c r="B24088" s="155" t="s">
        <v>75467</v>
      </c>
      <c r="C24088" s="203"/>
    </row>
    <row r="24089" spans="1:3">
      <c r="A24089" s="157" t="s">
        <v>75468</v>
      </c>
      <c r="B24089" s="155" t="s">
        <v>36112</v>
      </c>
      <c r="C24089" s="203"/>
    </row>
    <row r="24090" spans="1:3">
      <c r="A24090" s="157" t="s">
        <v>75469</v>
      </c>
      <c r="B24090" s="155" t="s">
        <v>75470</v>
      </c>
      <c r="C24090" s="203"/>
    </row>
    <row r="24091" spans="1:3">
      <c r="A24091" s="157" t="s">
        <v>75471</v>
      </c>
      <c r="B24091" s="155" t="s">
        <v>75472</v>
      </c>
      <c r="C24091" s="203"/>
    </row>
    <row r="24092" spans="1:3">
      <c r="A24092" s="157" t="s">
        <v>75473</v>
      </c>
      <c r="B24092" s="155" t="s">
        <v>75474</v>
      </c>
      <c r="C24092" s="203"/>
    </row>
    <row r="24093" spans="1:3">
      <c r="A24093" s="157" t="s">
        <v>75475</v>
      </c>
      <c r="B24093" s="155" t="s">
        <v>75476</v>
      </c>
      <c r="C24093" s="203"/>
    </row>
    <row r="24094" spans="1:3">
      <c r="A24094" s="157" t="s">
        <v>75477</v>
      </c>
      <c r="B24094" s="155" t="s">
        <v>55384</v>
      </c>
      <c r="C24094" s="203"/>
    </row>
    <row r="24095" spans="1:3">
      <c r="A24095" s="157" t="s">
        <v>75478</v>
      </c>
      <c r="B24095" s="155" t="s">
        <v>31255</v>
      </c>
      <c r="C24095" s="203"/>
    </row>
    <row r="24096" spans="1:3">
      <c r="A24096" s="157" t="s">
        <v>75479</v>
      </c>
      <c r="B24096" s="155" t="s">
        <v>75480</v>
      </c>
      <c r="C24096" s="203"/>
    </row>
    <row r="24097" spans="1:3">
      <c r="A24097" s="157" t="s">
        <v>75481</v>
      </c>
      <c r="B24097" s="155" t="s">
        <v>75482</v>
      </c>
      <c r="C24097" s="203"/>
    </row>
    <row r="24098" spans="1:3">
      <c r="A24098" s="157" t="s">
        <v>75483</v>
      </c>
      <c r="B24098" s="155" t="s">
        <v>1591</v>
      </c>
      <c r="C24098" s="203"/>
    </row>
    <row r="24099" spans="1:3">
      <c r="A24099" s="157" t="s">
        <v>75484</v>
      </c>
      <c r="B24099" s="155" t="s">
        <v>75485</v>
      </c>
      <c r="C24099" s="203"/>
    </row>
    <row r="24100" spans="1:3">
      <c r="A24100" s="157" t="s">
        <v>75486</v>
      </c>
      <c r="B24100" s="155" t="s">
        <v>75487</v>
      </c>
      <c r="C24100" s="203"/>
    </row>
    <row r="24101" spans="1:3">
      <c r="A24101" s="157" t="s">
        <v>75488</v>
      </c>
      <c r="B24101" s="155" t="s">
        <v>75489</v>
      </c>
      <c r="C24101" s="203"/>
    </row>
    <row r="24102" spans="1:3">
      <c r="A24102" s="157" t="s">
        <v>75490</v>
      </c>
      <c r="B24102" s="155" t="s">
        <v>75491</v>
      </c>
      <c r="C24102" s="203"/>
    </row>
    <row r="24103" spans="1:3">
      <c r="A24103" s="157" t="s">
        <v>75492</v>
      </c>
      <c r="B24103" s="155" t="s">
        <v>75493</v>
      </c>
      <c r="C24103" s="203"/>
    </row>
    <row r="24104" spans="1:3">
      <c r="A24104" s="157" t="s">
        <v>75494</v>
      </c>
      <c r="B24104" s="155" t="s">
        <v>75495</v>
      </c>
      <c r="C24104" s="203"/>
    </row>
    <row r="24105" spans="1:3">
      <c r="A24105" s="157" t="s">
        <v>75496</v>
      </c>
      <c r="B24105" s="155" t="s">
        <v>75497</v>
      </c>
      <c r="C24105" s="203"/>
    </row>
    <row r="24106" spans="1:3">
      <c r="A24106" s="157" t="s">
        <v>75498</v>
      </c>
      <c r="B24106" s="155" t="s">
        <v>75499</v>
      </c>
      <c r="C24106" s="203"/>
    </row>
    <row r="24107" spans="1:3">
      <c r="A24107" s="157" t="s">
        <v>75500</v>
      </c>
      <c r="B24107" s="155" t="s">
        <v>74692</v>
      </c>
      <c r="C24107" s="203"/>
    </row>
    <row r="24108" spans="1:3">
      <c r="A24108" s="157" t="s">
        <v>75501</v>
      </c>
      <c r="B24108" s="155" t="s">
        <v>75502</v>
      </c>
      <c r="C24108" s="203"/>
    </row>
    <row r="24109" spans="1:3">
      <c r="A24109" s="157" t="s">
        <v>75503</v>
      </c>
      <c r="B24109" s="155" t="s">
        <v>75504</v>
      </c>
      <c r="C24109" s="203"/>
    </row>
    <row r="24110" spans="1:3">
      <c r="A24110" s="157" t="s">
        <v>75505</v>
      </c>
      <c r="B24110" s="155" t="s">
        <v>53361</v>
      </c>
      <c r="C24110" s="203"/>
    </row>
    <row r="24111" spans="1:3">
      <c r="A24111" s="157" t="s">
        <v>75506</v>
      </c>
      <c r="B24111" s="155" t="s">
        <v>75507</v>
      </c>
      <c r="C24111" s="203"/>
    </row>
    <row r="24112" spans="1:3">
      <c r="A24112" s="157" t="s">
        <v>75508</v>
      </c>
      <c r="B24112" s="155" t="s">
        <v>75509</v>
      </c>
      <c r="C24112" s="203"/>
    </row>
    <row r="24113" spans="1:3">
      <c r="A24113" s="157" t="s">
        <v>75510</v>
      </c>
      <c r="B24113" s="155" t="s">
        <v>55206</v>
      </c>
      <c r="C24113" s="203"/>
    </row>
    <row r="24114" spans="1:3">
      <c r="A24114" s="157" t="s">
        <v>75511</v>
      </c>
      <c r="B24114" s="155" t="s">
        <v>75512</v>
      </c>
      <c r="C24114" s="203"/>
    </row>
    <row r="24115" spans="1:3">
      <c r="A24115" s="157" t="s">
        <v>75513</v>
      </c>
      <c r="B24115" s="155" t="s">
        <v>75514</v>
      </c>
      <c r="C24115" s="203"/>
    </row>
    <row r="24116" spans="1:3">
      <c r="A24116" s="157" t="s">
        <v>75515</v>
      </c>
      <c r="B24116" s="155" t="s">
        <v>75516</v>
      </c>
      <c r="C24116" s="203"/>
    </row>
    <row r="24117" spans="1:3">
      <c r="A24117" s="157" t="s">
        <v>75517</v>
      </c>
      <c r="B24117" s="155" t="s">
        <v>55441</v>
      </c>
      <c r="C24117" s="203"/>
    </row>
    <row r="24118" spans="1:3">
      <c r="A24118" s="157" t="s">
        <v>75518</v>
      </c>
      <c r="B24118" s="155" t="s">
        <v>75519</v>
      </c>
      <c r="C24118" s="203"/>
    </row>
    <row r="24119" spans="1:3">
      <c r="A24119" s="157" t="s">
        <v>75520</v>
      </c>
      <c r="B24119" s="155" t="s">
        <v>44171</v>
      </c>
      <c r="C24119" s="203"/>
    </row>
    <row r="24120" spans="1:3">
      <c r="A24120" s="157" t="s">
        <v>75521</v>
      </c>
      <c r="B24120" s="155" t="s">
        <v>1592</v>
      </c>
      <c r="C24120" s="203"/>
    </row>
    <row r="24121" spans="1:3">
      <c r="A24121" s="157" t="s">
        <v>75522</v>
      </c>
      <c r="B24121" s="155" t="s">
        <v>68</v>
      </c>
      <c r="C24121" s="203"/>
    </row>
    <row r="24122" spans="1:3">
      <c r="A24122" s="157" t="s">
        <v>75523</v>
      </c>
      <c r="B24122" s="155" t="s">
        <v>1593</v>
      </c>
      <c r="C24122" s="203"/>
    </row>
    <row r="24123" spans="1:3">
      <c r="A24123" s="157" t="s">
        <v>75524</v>
      </c>
      <c r="B24123" s="155" t="s">
        <v>75525</v>
      </c>
      <c r="C24123" s="203"/>
    </row>
    <row r="24124" spans="1:3">
      <c r="A24124" s="157" t="s">
        <v>75526</v>
      </c>
      <c r="B24124" s="155" t="s">
        <v>32992</v>
      </c>
      <c r="C24124" s="203"/>
    </row>
    <row r="24125" spans="1:3">
      <c r="A24125" s="157" t="s">
        <v>75527</v>
      </c>
      <c r="B24125" s="155" t="s">
        <v>42887</v>
      </c>
      <c r="C24125" s="203"/>
    </row>
    <row r="24126" spans="1:3">
      <c r="A24126" s="157" t="s">
        <v>75528</v>
      </c>
      <c r="B24126" s="155" t="s">
        <v>33045</v>
      </c>
      <c r="C24126" s="203"/>
    </row>
    <row r="24127" spans="1:3">
      <c r="A24127" s="157" t="s">
        <v>75529</v>
      </c>
      <c r="B24127" s="155" t="s">
        <v>75530</v>
      </c>
      <c r="C24127" s="203"/>
    </row>
    <row r="24128" spans="1:3">
      <c r="A24128" s="157" t="s">
        <v>75531</v>
      </c>
      <c r="B24128" s="155" t="s">
        <v>60711</v>
      </c>
      <c r="C24128" s="203"/>
    </row>
    <row r="24129" spans="1:3">
      <c r="A24129" s="157" t="s">
        <v>75532</v>
      </c>
      <c r="B24129" s="155" t="s">
        <v>75533</v>
      </c>
      <c r="C24129" s="203"/>
    </row>
    <row r="24130" spans="1:3">
      <c r="A24130" s="157" t="s">
        <v>75534</v>
      </c>
      <c r="B24130" s="155" t="s">
        <v>75535</v>
      </c>
      <c r="C24130" s="203"/>
    </row>
    <row r="24131" spans="1:3">
      <c r="A24131" s="157" t="s">
        <v>75536</v>
      </c>
      <c r="B24131" s="155" t="s">
        <v>75062</v>
      </c>
      <c r="C24131" s="203"/>
    </row>
    <row r="24132" spans="1:3">
      <c r="A24132" s="157" t="s">
        <v>75537</v>
      </c>
      <c r="B24132" s="155" t="s">
        <v>75538</v>
      </c>
      <c r="C24132" s="203"/>
    </row>
    <row r="24133" spans="1:3">
      <c r="A24133" s="157" t="s">
        <v>75539</v>
      </c>
      <c r="B24133" s="155" t="s">
        <v>32928</v>
      </c>
      <c r="C24133" s="203"/>
    </row>
    <row r="24134" spans="1:3">
      <c r="A24134" s="157" t="s">
        <v>75540</v>
      </c>
      <c r="B24134" s="155" t="s">
        <v>32888</v>
      </c>
      <c r="C24134" s="203"/>
    </row>
    <row r="24135" spans="1:3">
      <c r="A24135" s="157" t="s">
        <v>75541</v>
      </c>
      <c r="B24135" s="155" t="s">
        <v>75542</v>
      </c>
      <c r="C24135" s="203"/>
    </row>
    <row r="24136" spans="1:3">
      <c r="A24136" s="157" t="s">
        <v>75543</v>
      </c>
      <c r="B24136" s="155" t="s">
        <v>34481</v>
      </c>
      <c r="C24136" s="203"/>
    </row>
    <row r="24137" spans="1:3">
      <c r="A24137" s="157" t="s">
        <v>75544</v>
      </c>
      <c r="B24137" s="155" t="s">
        <v>33865</v>
      </c>
      <c r="C24137" s="203"/>
    </row>
    <row r="24138" spans="1:3">
      <c r="A24138" s="157" t="s">
        <v>75545</v>
      </c>
      <c r="B24138" s="155" t="s">
        <v>75546</v>
      </c>
      <c r="C24138" s="203"/>
    </row>
    <row r="24139" spans="1:3">
      <c r="A24139" s="157" t="s">
        <v>75547</v>
      </c>
      <c r="B24139" s="155" t="s">
        <v>75548</v>
      </c>
      <c r="C24139" s="203"/>
    </row>
    <row r="24140" spans="1:3">
      <c r="A24140" s="157" t="s">
        <v>75549</v>
      </c>
      <c r="B24140" s="155" t="s">
        <v>75550</v>
      </c>
      <c r="C24140" s="203"/>
    </row>
    <row r="24141" spans="1:3">
      <c r="A24141" s="157" t="s">
        <v>75551</v>
      </c>
      <c r="B24141" s="155" t="s">
        <v>75552</v>
      </c>
      <c r="C24141" s="203"/>
    </row>
    <row r="24142" spans="1:3">
      <c r="A24142" s="157" t="s">
        <v>75553</v>
      </c>
      <c r="B24142" s="155" t="s">
        <v>75554</v>
      </c>
      <c r="C24142" s="203"/>
    </row>
    <row r="24143" spans="1:3">
      <c r="A24143" s="157" t="s">
        <v>75555</v>
      </c>
      <c r="B24143" s="155" t="s">
        <v>75556</v>
      </c>
      <c r="C24143" s="203"/>
    </row>
    <row r="24144" spans="1:3">
      <c r="A24144" s="157" t="s">
        <v>75557</v>
      </c>
      <c r="B24144" s="155" t="s">
        <v>1594</v>
      </c>
      <c r="C24144" s="203"/>
    </row>
    <row r="24145" spans="1:3">
      <c r="A24145" s="157" t="s">
        <v>75558</v>
      </c>
      <c r="B24145" s="155" t="s">
        <v>75559</v>
      </c>
      <c r="C24145" s="203"/>
    </row>
    <row r="24146" spans="1:3">
      <c r="A24146" s="157" t="s">
        <v>75560</v>
      </c>
      <c r="B24146" s="155" t="s">
        <v>75561</v>
      </c>
      <c r="C24146" s="203"/>
    </row>
    <row r="24147" spans="1:3">
      <c r="A24147" s="157" t="s">
        <v>75562</v>
      </c>
      <c r="B24147" s="155" t="s">
        <v>75563</v>
      </c>
      <c r="C24147" s="203"/>
    </row>
    <row r="24148" spans="1:3">
      <c r="A24148" s="157" t="s">
        <v>75564</v>
      </c>
      <c r="B24148" s="155" t="s">
        <v>75565</v>
      </c>
      <c r="C24148" s="203"/>
    </row>
    <row r="24149" spans="1:3">
      <c r="A24149" s="157" t="s">
        <v>75566</v>
      </c>
      <c r="B24149" s="155" t="s">
        <v>75567</v>
      </c>
      <c r="C24149" s="203"/>
    </row>
    <row r="24150" spans="1:3">
      <c r="A24150" s="157" t="s">
        <v>75568</v>
      </c>
      <c r="B24150" s="155" t="s">
        <v>75569</v>
      </c>
      <c r="C24150" s="203"/>
    </row>
    <row r="24151" spans="1:3">
      <c r="A24151" s="157" t="s">
        <v>75570</v>
      </c>
      <c r="B24151" s="155" t="s">
        <v>75571</v>
      </c>
      <c r="C24151" s="203"/>
    </row>
    <row r="24152" spans="1:3">
      <c r="A24152" s="157" t="s">
        <v>75572</v>
      </c>
      <c r="B24152" s="155" t="s">
        <v>75573</v>
      </c>
      <c r="C24152" s="203"/>
    </row>
    <row r="24153" spans="1:3">
      <c r="A24153" s="157" t="s">
        <v>75574</v>
      </c>
      <c r="B24153" s="155" t="s">
        <v>75575</v>
      </c>
      <c r="C24153" s="203"/>
    </row>
    <row r="24154" spans="1:3">
      <c r="A24154" s="157" t="s">
        <v>75576</v>
      </c>
      <c r="B24154" s="155" t="s">
        <v>75577</v>
      </c>
      <c r="C24154" s="203"/>
    </row>
    <row r="24155" spans="1:3">
      <c r="A24155" s="157" t="s">
        <v>75578</v>
      </c>
      <c r="B24155" s="155" t="s">
        <v>65282</v>
      </c>
      <c r="C24155" s="203"/>
    </row>
    <row r="24156" spans="1:3">
      <c r="A24156" s="157" t="s">
        <v>75579</v>
      </c>
      <c r="B24156" s="155" t="s">
        <v>55184</v>
      </c>
      <c r="C24156" s="203"/>
    </row>
    <row r="24157" spans="1:3">
      <c r="A24157" s="157" t="s">
        <v>75580</v>
      </c>
      <c r="B24157" s="155" t="s">
        <v>75581</v>
      </c>
      <c r="C24157" s="203"/>
    </row>
    <row r="24158" spans="1:3">
      <c r="A24158" s="157" t="s">
        <v>75582</v>
      </c>
      <c r="B24158" s="155" t="s">
        <v>75583</v>
      </c>
      <c r="C24158" s="203"/>
    </row>
    <row r="24159" spans="1:3">
      <c r="A24159" s="157" t="s">
        <v>75584</v>
      </c>
      <c r="B24159" s="155" t="s">
        <v>36259</v>
      </c>
      <c r="C24159" s="203"/>
    </row>
    <row r="24160" spans="1:3">
      <c r="A24160" s="157" t="s">
        <v>75585</v>
      </c>
      <c r="B24160" s="155" t="s">
        <v>75586</v>
      </c>
      <c r="C24160" s="203"/>
    </row>
    <row r="24161" spans="1:3">
      <c r="A24161" s="157" t="s">
        <v>75587</v>
      </c>
      <c r="B24161" s="155" t="s">
        <v>75588</v>
      </c>
      <c r="C24161" s="203"/>
    </row>
    <row r="24162" spans="1:3">
      <c r="A24162" s="157" t="s">
        <v>75589</v>
      </c>
      <c r="B24162" s="155" t="s">
        <v>75590</v>
      </c>
      <c r="C24162" s="203"/>
    </row>
    <row r="24163" spans="1:3">
      <c r="A24163" s="157" t="s">
        <v>75591</v>
      </c>
      <c r="B24163" s="155" t="s">
        <v>36263</v>
      </c>
      <c r="C24163" s="203"/>
    </row>
    <row r="24164" spans="1:3">
      <c r="A24164" s="157" t="s">
        <v>75592</v>
      </c>
      <c r="B24164" s="155" t="s">
        <v>75593</v>
      </c>
      <c r="C24164" s="203"/>
    </row>
    <row r="24165" spans="1:3">
      <c r="A24165" s="157" t="s">
        <v>75594</v>
      </c>
      <c r="B24165" s="155" t="s">
        <v>74534</v>
      </c>
      <c r="C24165" s="203"/>
    </row>
    <row r="24166" spans="1:3">
      <c r="A24166" s="157" t="s">
        <v>75595</v>
      </c>
      <c r="B24166" s="155" t="s">
        <v>1595</v>
      </c>
      <c r="C24166" s="203"/>
    </row>
    <row r="24167" spans="1:3">
      <c r="A24167" s="157" t="s">
        <v>75596</v>
      </c>
      <c r="B24167" s="155" t="s">
        <v>75597</v>
      </c>
      <c r="C24167" s="203"/>
    </row>
    <row r="24168" spans="1:3">
      <c r="A24168" s="157" t="s">
        <v>75598</v>
      </c>
      <c r="B24168" s="155" t="s">
        <v>75599</v>
      </c>
      <c r="C24168" s="203"/>
    </row>
    <row r="24169" spans="1:3">
      <c r="A24169" s="157" t="s">
        <v>75600</v>
      </c>
      <c r="B24169" s="155" t="s">
        <v>75601</v>
      </c>
      <c r="C24169" s="203"/>
    </row>
    <row r="24170" spans="1:3">
      <c r="A24170" s="157" t="s">
        <v>75602</v>
      </c>
      <c r="B24170" s="155" t="s">
        <v>43621</v>
      </c>
      <c r="C24170" s="203"/>
    </row>
    <row r="24171" spans="1:3">
      <c r="A24171" s="157" t="s">
        <v>75603</v>
      </c>
      <c r="B24171" s="155" t="s">
        <v>65615</v>
      </c>
      <c r="C24171" s="203"/>
    </row>
    <row r="24172" spans="1:3">
      <c r="A24172" s="157" t="s">
        <v>75604</v>
      </c>
      <c r="B24172" s="155" t="s">
        <v>55068</v>
      </c>
      <c r="C24172" s="203"/>
    </row>
    <row r="24173" spans="1:3">
      <c r="A24173" s="157" t="s">
        <v>75605</v>
      </c>
      <c r="B24173" s="155" t="s">
        <v>75606</v>
      </c>
      <c r="C24173" s="203"/>
    </row>
    <row r="24174" spans="1:3">
      <c r="A24174" s="157" t="s">
        <v>75607</v>
      </c>
      <c r="B24174" s="155" t="s">
        <v>75608</v>
      </c>
      <c r="C24174" s="203"/>
    </row>
    <row r="24175" spans="1:3">
      <c r="A24175" s="157" t="s">
        <v>75609</v>
      </c>
      <c r="B24175" s="155" t="s">
        <v>75610</v>
      </c>
      <c r="C24175" s="203"/>
    </row>
    <row r="24176" spans="1:3">
      <c r="A24176" s="157" t="s">
        <v>75611</v>
      </c>
      <c r="B24176" s="155" t="s">
        <v>75612</v>
      </c>
      <c r="C24176" s="203"/>
    </row>
    <row r="24177" spans="1:3">
      <c r="A24177" s="157" t="s">
        <v>75613</v>
      </c>
      <c r="B24177" s="155" t="s">
        <v>75614</v>
      </c>
      <c r="C24177" s="203"/>
    </row>
    <row r="24178" spans="1:3">
      <c r="A24178" s="157" t="s">
        <v>75615</v>
      </c>
      <c r="B24178" s="155" t="s">
        <v>75616</v>
      </c>
      <c r="C24178" s="203"/>
    </row>
    <row r="24179" spans="1:3">
      <c r="A24179" s="157" t="s">
        <v>75617</v>
      </c>
      <c r="B24179" s="155" t="s">
        <v>54224</v>
      </c>
      <c r="C24179" s="203"/>
    </row>
    <row r="24180" spans="1:3">
      <c r="A24180" s="157" t="s">
        <v>75618</v>
      </c>
      <c r="B24180" s="155" t="s">
        <v>72684</v>
      </c>
      <c r="C24180" s="203"/>
    </row>
    <row r="24181" spans="1:3">
      <c r="A24181" s="157" t="s">
        <v>75619</v>
      </c>
      <c r="B24181" s="155" t="s">
        <v>75620</v>
      </c>
      <c r="C24181" s="203"/>
    </row>
    <row r="24182" spans="1:3">
      <c r="A24182" s="157" t="s">
        <v>75621</v>
      </c>
      <c r="B24182" s="155" t="s">
        <v>75622</v>
      </c>
      <c r="C24182" s="203"/>
    </row>
    <row r="24183" spans="1:3">
      <c r="A24183" s="157" t="s">
        <v>75623</v>
      </c>
      <c r="B24183" s="155" t="s">
        <v>75624</v>
      </c>
      <c r="C24183" s="203"/>
    </row>
    <row r="24184" spans="1:3">
      <c r="A24184" s="157" t="s">
        <v>75625</v>
      </c>
      <c r="B24184" s="155" t="s">
        <v>75626</v>
      </c>
      <c r="C24184" s="203"/>
    </row>
    <row r="24185" spans="1:3">
      <c r="A24185" s="157" t="s">
        <v>75627</v>
      </c>
      <c r="B24185" s="155" t="s">
        <v>75628</v>
      </c>
      <c r="C24185" s="203"/>
    </row>
    <row r="24186" spans="1:3">
      <c r="A24186" s="157" t="s">
        <v>75629</v>
      </c>
      <c r="B24186" s="155" t="s">
        <v>75630</v>
      </c>
      <c r="C24186" s="203"/>
    </row>
    <row r="24187" spans="1:3">
      <c r="A24187" s="157" t="s">
        <v>75631</v>
      </c>
      <c r="B24187" s="155" t="s">
        <v>75632</v>
      </c>
      <c r="C24187" s="203"/>
    </row>
    <row r="24188" spans="1:3">
      <c r="A24188" s="157" t="s">
        <v>75633</v>
      </c>
      <c r="B24188" s="155" t="s">
        <v>75634</v>
      </c>
      <c r="C24188" s="203"/>
    </row>
    <row r="24189" spans="1:3">
      <c r="A24189" s="157" t="s">
        <v>75635</v>
      </c>
      <c r="B24189" s="155" t="s">
        <v>75636</v>
      </c>
      <c r="C24189" s="203"/>
    </row>
    <row r="24190" spans="1:3">
      <c r="A24190" s="157" t="s">
        <v>75637</v>
      </c>
      <c r="B24190" s="155" t="s">
        <v>75638</v>
      </c>
      <c r="C24190" s="203"/>
    </row>
    <row r="24191" spans="1:3">
      <c r="A24191" s="157" t="s">
        <v>75639</v>
      </c>
      <c r="B24191" s="155" t="s">
        <v>75640</v>
      </c>
      <c r="C24191" s="203"/>
    </row>
    <row r="24192" spans="1:3">
      <c r="A24192" s="157" t="s">
        <v>75641</v>
      </c>
      <c r="B24192" s="155" t="s">
        <v>75642</v>
      </c>
      <c r="C24192" s="203"/>
    </row>
    <row r="24193" spans="1:3">
      <c r="A24193" s="157" t="s">
        <v>75643</v>
      </c>
      <c r="B24193" s="155" t="s">
        <v>1596</v>
      </c>
      <c r="C24193" s="203"/>
    </row>
    <row r="24194" spans="1:3">
      <c r="A24194" s="157" t="s">
        <v>75644</v>
      </c>
      <c r="B24194" s="155" t="s">
        <v>69194</v>
      </c>
      <c r="C24194" s="203"/>
    </row>
    <row r="24195" spans="1:3">
      <c r="A24195" s="157" t="s">
        <v>75645</v>
      </c>
      <c r="B24195" s="155" t="s">
        <v>32930</v>
      </c>
      <c r="C24195" s="203"/>
    </row>
    <row r="24196" spans="1:3">
      <c r="A24196" s="157" t="s">
        <v>75646</v>
      </c>
      <c r="B24196" s="155" t="s">
        <v>75647</v>
      </c>
      <c r="C24196" s="203"/>
    </row>
    <row r="24197" spans="1:3">
      <c r="A24197" s="157" t="s">
        <v>75648</v>
      </c>
      <c r="B24197" s="155" t="s">
        <v>67540</v>
      </c>
      <c r="C24197" s="203"/>
    </row>
    <row r="24198" spans="1:3">
      <c r="A24198" s="157" t="s">
        <v>75649</v>
      </c>
      <c r="B24198" s="155" t="s">
        <v>75650</v>
      </c>
      <c r="C24198" s="203"/>
    </row>
    <row r="24199" spans="1:3">
      <c r="A24199" s="157" t="s">
        <v>75651</v>
      </c>
      <c r="B24199" s="155" t="s">
        <v>75652</v>
      </c>
      <c r="C24199" s="203"/>
    </row>
    <row r="24200" spans="1:3">
      <c r="A24200" s="157" t="s">
        <v>75653</v>
      </c>
      <c r="B24200" s="155" t="s">
        <v>75654</v>
      </c>
      <c r="C24200" s="203"/>
    </row>
    <row r="24201" spans="1:3">
      <c r="A24201" s="157" t="s">
        <v>75655</v>
      </c>
      <c r="B24201" s="155" t="s">
        <v>75656</v>
      </c>
      <c r="C24201" s="203"/>
    </row>
    <row r="24202" spans="1:3">
      <c r="A24202" s="157" t="s">
        <v>75657</v>
      </c>
      <c r="B24202" s="155" t="s">
        <v>36298</v>
      </c>
      <c r="C24202" s="203"/>
    </row>
    <row r="24203" spans="1:3">
      <c r="A24203" s="157" t="s">
        <v>75658</v>
      </c>
      <c r="B24203" s="155" t="s">
        <v>69344</v>
      </c>
      <c r="C24203" s="203"/>
    </row>
    <row r="24204" spans="1:3">
      <c r="A24204" s="157" t="s">
        <v>75659</v>
      </c>
      <c r="B24204" s="155" t="s">
        <v>75660</v>
      </c>
      <c r="C24204" s="207"/>
    </row>
    <row r="24205" spans="1:3">
      <c r="A24205" s="157" t="s">
        <v>75661</v>
      </c>
      <c r="B24205" s="155" t="s">
        <v>75662</v>
      </c>
      <c r="C24205" s="207"/>
    </row>
    <row r="24206" spans="1:3">
      <c r="A24206" s="157" t="s">
        <v>75663</v>
      </c>
      <c r="B24206" s="155" t="s">
        <v>75664</v>
      </c>
      <c r="C24206" s="207"/>
    </row>
    <row r="24207" spans="1:3">
      <c r="A24207" s="157" t="s">
        <v>75665</v>
      </c>
      <c r="B24207" s="155" t="s">
        <v>75666</v>
      </c>
      <c r="C24207" s="207"/>
    </row>
    <row r="24208" spans="1:3">
      <c r="A24208" s="157" t="s">
        <v>75667</v>
      </c>
      <c r="B24208" s="155" t="s">
        <v>75668</v>
      </c>
      <c r="C24208" s="207"/>
    </row>
    <row r="24209" spans="1:3">
      <c r="A24209" s="157" t="s">
        <v>75669</v>
      </c>
      <c r="B24209" s="155" t="s">
        <v>75670</v>
      </c>
      <c r="C24209" s="207"/>
    </row>
    <row r="24210" spans="1:3">
      <c r="A24210" s="157" t="s">
        <v>75671</v>
      </c>
      <c r="B24210" s="155" t="s">
        <v>75672</v>
      </c>
      <c r="C24210" s="207"/>
    </row>
    <row r="24211" spans="1:3">
      <c r="A24211" s="157" t="s">
        <v>75673</v>
      </c>
      <c r="B24211" s="155" t="s">
        <v>75674</v>
      </c>
      <c r="C24211" s="207"/>
    </row>
    <row r="24212" spans="1:3">
      <c r="A24212" s="157" t="s">
        <v>75675</v>
      </c>
      <c r="B24212" s="155" t="s">
        <v>58854</v>
      </c>
      <c r="C24212" s="207"/>
    </row>
    <row r="24213" spans="1:3">
      <c r="A24213" s="157" t="s">
        <v>75676</v>
      </c>
      <c r="B24213" s="155" t="s">
        <v>1597</v>
      </c>
      <c r="C24213" s="207"/>
    </row>
    <row r="24214" spans="1:3">
      <c r="A24214" s="157" t="s">
        <v>75677</v>
      </c>
      <c r="B24214" s="155" t="s">
        <v>75678</v>
      </c>
      <c r="C24214" s="207"/>
    </row>
    <row r="24215" spans="1:3">
      <c r="A24215" s="157" t="s">
        <v>75679</v>
      </c>
      <c r="B24215" s="155" t="s">
        <v>33174</v>
      </c>
      <c r="C24215" s="207"/>
    </row>
    <row r="24216" spans="1:3">
      <c r="A24216" s="157" t="s">
        <v>75680</v>
      </c>
      <c r="B24216" s="155" t="s">
        <v>75681</v>
      </c>
      <c r="C24216" s="207"/>
    </row>
    <row r="24217" spans="1:3">
      <c r="A24217" s="157" t="s">
        <v>75682</v>
      </c>
      <c r="B24217" s="155" t="s">
        <v>75683</v>
      </c>
      <c r="C24217" s="207"/>
    </row>
    <row r="24218" spans="1:3">
      <c r="A24218" s="157" t="s">
        <v>75684</v>
      </c>
      <c r="B24218" s="155" t="s">
        <v>75685</v>
      </c>
      <c r="C24218" s="207"/>
    </row>
    <row r="24219" spans="1:3">
      <c r="A24219" s="157" t="s">
        <v>75686</v>
      </c>
      <c r="B24219" s="155" t="s">
        <v>59704</v>
      </c>
      <c r="C24219" s="207"/>
    </row>
    <row r="24220" spans="1:3">
      <c r="A24220" s="157" t="s">
        <v>75687</v>
      </c>
      <c r="B24220" s="155" t="s">
        <v>75688</v>
      </c>
      <c r="C24220" s="207"/>
    </row>
    <row r="24221" spans="1:3">
      <c r="A24221" s="157" t="s">
        <v>75689</v>
      </c>
      <c r="B24221" s="155" t="s">
        <v>42569</v>
      </c>
      <c r="C24221" s="207"/>
    </row>
    <row r="24222" spans="1:3">
      <c r="A24222" s="157" t="s">
        <v>75690</v>
      </c>
      <c r="B24222" s="155" t="s">
        <v>43707</v>
      </c>
      <c r="C24222" s="207"/>
    </row>
    <row r="24223" spans="1:3">
      <c r="A24223" s="157" t="s">
        <v>75691</v>
      </c>
      <c r="B24223" s="155" t="s">
        <v>75692</v>
      </c>
      <c r="C24223" s="207"/>
    </row>
    <row r="24224" spans="1:3">
      <c r="A24224" s="157" t="s">
        <v>75693</v>
      </c>
      <c r="B24224" s="155" t="s">
        <v>75694</v>
      </c>
      <c r="C24224" s="207"/>
    </row>
    <row r="24225" spans="1:3">
      <c r="A24225" s="157" t="s">
        <v>75695</v>
      </c>
      <c r="B24225" s="155" t="s">
        <v>75696</v>
      </c>
      <c r="C24225" s="207"/>
    </row>
    <row r="24226" spans="1:3">
      <c r="A24226" s="157" t="s">
        <v>75697</v>
      </c>
      <c r="B24226" s="155" t="s">
        <v>75698</v>
      </c>
      <c r="C24226" s="207"/>
    </row>
    <row r="24227" spans="1:3">
      <c r="A24227" s="157" t="s">
        <v>75699</v>
      </c>
      <c r="B24227" s="155" t="s">
        <v>61626</v>
      </c>
      <c r="C24227" s="207"/>
    </row>
    <row r="24228" spans="1:3">
      <c r="A24228" s="157" t="s">
        <v>75700</v>
      </c>
      <c r="B24228" s="155" t="s">
        <v>75701</v>
      </c>
      <c r="C24228" s="207"/>
    </row>
    <row r="24229" spans="1:3">
      <c r="A24229" s="157" t="s">
        <v>75702</v>
      </c>
      <c r="B24229" s="155" t="s">
        <v>75703</v>
      </c>
      <c r="C24229" s="207"/>
    </row>
    <row r="24230" spans="1:3">
      <c r="A24230" s="157" t="s">
        <v>75704</v>
      </c>
      <c r="B24230" s="155" t="s">
        <v>75705</v>
      </c>
      <c r="C24230" s="207"/>
    </row>
    <row r="24231" spans="1:3">
      <c r="A24231" s="157" t="s">
        <v>75706</v>
      </c>
      <c r="B24231" s="155" t="s">
        <v>75707</v>
      </c>
      <c r="C24231" s="207"/>
    </row>
    <row r="24232" spans="1:3">
      <c r="A24232" s="157" t="s">
        <v>75708</v>
      </c>
      <c r="B24232" s="155" t="s">
        <v>75709</v>
      </c>
      <c r="C24232" s="207"/>
    </row>
    <row r="24233" spans="1:3">
      <c r="A24233" s="157" t="s">
        <v>75710</v>
      </c>
      <c r="B24233" s="155" t="s">
        <v>75711</v>
      </c>
      <c r="C24233" s="207"/>
    </row>
    <row r="24234" spans="1:3">
      <c r="A24234" s="157" t="s">
        <v>75712</v>
      </c>
      <c r="B24234" s="155" t="s">
        <v>1598</v>
      </c>
      <c r="C24234" s="207"/>
    </row>
    <row r="24235" spans="1:3">
      <c r="A24235" s="157" t="s">
        <v>75713</v>
      </c>
      <c r="B24235" s="155" t="s">
        <v>75714</v>
      </c>
      <c r="C24235" s="207"/>
    </row>
    <row r="24236" spans="1:3">
      <c r="A24236" s="157" t="s">
        <v>75715</v>
      </c>
      <c r="B24236" s="155" t="s">
        <v>68191</v>
      </c>
      <c r="C24236" s="207"/>
    </row>
    <row r="24237" spans="1:3">
      <c r="A24237" s="157" t="s">
        <v>75716</v>
      </c>
      <c r="B24237" s="155" t="s">
        <v>75717</v>
      </c>
      <c r="C24237" s="207"/>
    </row>
    <row r="24238" spans="1:3">
      <c r="A24238" s="157" t="s">
        <v>75718</v>
      </c>
      <c r="B24238" s="155" t="s">
        <v>75719</v>
      </c>
      <c r="C24238" s="207"/>
    </row>
    <row r="24239" spans="1:3">
      <c r="A24239" s="157" t="s">
        <v>75720</v>
      </c>
      <c r="B24239" s="155" t="s">
        <v>72274</v>
      </c>
      <c r="C24239" s="207"/>
    </row>
    <row r="24240" spans="1:3">
      <c r="A24240" s="157" t="s">
        <v>75721</v>
      </c>
      <c r="B24240" s="155" t="s">
        <v>75722</v>
      </c>
      <c r="C24240" s="207"/>
    </row>
    <row r="24241" spans="1:3">
      <c r="A24241" s="157" t="s">
        <v>75723</v>
      </c>
      <c r="B24241" s="155" t="s">
        <v>69241</v>
      </c>
      <c r="C24241" s="207"/>
    </row>
    <row r="24242" spans="1:3">
      <c r="A24242" s="157" t="s">
        <v>75724</v>
      </c>
      <c r="B24242" s="155" t="s">
        <v>72048</v>
      </c>
      <c r="C24242" s="207"/>
    </row>
    <row r="24243" spans="1:3">
      <c r="A24243" s="157" t="s">
        <v>75725</v>
      </c>
      <c r="B24243" s="155" t="s">
        <v>75726</v>
      </c>
      <c r="C24243" s="207"/>
    </row>
    <row r="24244" spans="1:3">
      <c r="A24244" s="157" t="s">
        <v>75727</v>
      </c>
      <c r="B24244" s="155" t="s">
        <v>41836</v>
      </c>
      <c r="C24244" s="207"/>
    </row>
    <row r="24245" spans="1:3">
      <c r="A24245" s="157" t="s">
        <v>75728</v>
      </c>
      <c r="B24245" s="155" t="s">
        <v>75729</v>
      </c>
      <c r="C24245" s="207"/>
    </row>
    <row r="24246" spans="1:3">
      <c r="A24246" s="157" t="s">
        <v>75730</v>
      </c>
      <c r="B24246" s="155" t="s">
        <v>75731</v>
      </c>
      <c r="C24246" s="207"/>
    </row>
    <row r="24247" spans="1:3">
      <c r="A24247" s="157" t="s">
        <v>75732</v>
      </c>
      <c r="B24247" s="155" t="s">
        <v>75733</v>
      </c>
      <c r="C24247" s="207"/>
    </row>
    <row r="24248" spans="1:3">
      <c r="A24248" s="157" t="s">
        <v>75734</v>
      </c>
      <c r="B24248" s="155" t="s">
        <v>1599</v>
      </c>
      <c r="C24248" s="207"/>
    </row>
    <row r="24249" spans="1:3">
      <c r="A24249" s="157" t="s">
        <v>75735</v>
      </c>
      <c r="B24249" s="155" t="s">
        <v>49319</v>
      </c>
      <c r="C24249" s="207"/>
    </row>
    <row r="24250" spans="1:3">
      <c r="A24250" s="157" t="s">
        <v>75736</v>
      </c>
      <c r="B24250" s="155" t="s">
        <v>75737</v>
      </c>
      <c r="C24250" s="207"/>
    </row>
    <row r="24251" spans="1:3">
      <c r="A24251" s="157" t="s">
        <v>75738</v>
      </c>
      <c r="B24251" s="155" t="s">
        <v>32888</v>
      </c>
      <c r="C24251" s="207"/>
    </row>
    <row r="24252" spans="1:3">
      <c r="A24252" s="157" t="s">
        <v>75739</v>
      </c>
      <c r="B24252" s="155" t="s">
        <v>75740</v>
      </c>
      <c r="C24252" s="207"/>
    </row>
    <row r="24253" spans="1:3">
      <c r="A24253" s="157" t="s">
        <v>75741</v>
      </c>
      <c r="B24253" s="155" t="s">
        <v>75742</v>
      </c>
      <c r="C24253" s="207"/>
    </row>
    <row r="24254" spans="1:3">
      <c r="A24254" s="157" t="s">
        <v>75743</v>
      </c>
      <c r="B24254" s="155" t="s">
        <v>75744</v>
      </c>
      <c r="C24254" s="207"/>
    </row>
    <row r="24255" spans="1:3">
      <c r="A24255" s="157" t="s">
        <v>75745</v>
      </c>
      <c r="B24255" s="155" t="s">
        <v>33949</v>
      </c>
      <c r="C24255" s="207"/>
    </row>
    <row r="24256" spans="1:3">
      <c r="A24256" s="157" t="s">
        <v>75746</v>
      </c>
      <c r="B24256" s="155" t="s">
        <v>75747</v>
      </c>
      <c r="C24256" s="207"/>
    </row>
    <row r="24257" spans="1:3">
      <c r="A24257" s="157" t="s">
        <v>75748</v>
      </c>
      <c r="B24257" s="155" t="s">
        <v>75749</v>
      </c>
      <c r="C24257" s="207"/>
    </row>
    <row r="24258" spans="1:3">
      <c r="A24258" s="157" t="s">
        <v>75750</v>
      </c>
      <c r="B24258" s="155" t="s">
        <v>75751</v>
      </c>
      <c r="C24258" s="207"/>
    </row>
    <row r="24259" spans="1:3">
      <c r="A24259" s="157" t="s">
        <v>75752</v>
      </c>
      <c r="B24259" s="155" t="s">
        <v>57665</v>
      </c>
      <c r="C24259" s="207"/>
    </row>
    <row r="24260" spans="1:3">
      <c r="A24260" s="157" t="s">
        <v>75753</v>
      </c>
      <c r="B24260" s="155" t="s">
        <v>75754</v>
      </c>
      <c r="C24260" s="207"/>
    </row>
    <row r="24261" spans="1:3">
      <c r="A24261" s="157" t="s">
        <v>75755</v>
      </c>
      <c r="B24261" s="155" t="s">
        <v>59462</v>
      </c>
      <c r="C24261" s="207"/>
    </row>
    <row r="24262" spans="1:3">
      <c r="A24262" s="157" t="s">
        <v>75756</v>
      </c>
      <c r="B24262" s="155" t="s">
        <v>75757</v>
      </c>
      <c r="C24262" s="207"/>
    </row>
    <row r="24263" spans="1:3">
      <c r="A24263" s="157" t="s">
        <v>75758</v>
      </c>
      <c r="B24263" s="155" t="s">
        <v>75759</v>
      </c>
      <c r="C24263" s="207"/>
    </row>
    <row r="24264" spans="1:3">
      <c r="A24264" s="157" t="s">
        <v>75760</v>
      </c>
      <c r="B24264" s="155" t="s">
        <v>75761</v>
      </c>
      <c r="C24264" s="207"/>
    </row>
    <row r="24265" spans="1:3">
      <c r="A24265" s="157" t="s">
        <v>75762</v>
      </c>
      <c r="B24265" s="155" t="s">
        <v>75763</v>
      </c>
      <c r="C24265" s="207"/>
    </row>
    <row r="24266" spans="1:3">
      <c r="A24266" s="157" t="s">
        <v>75764</v>
      </c>
      <c r="B24266" s="155" t="s">
        <v>75765</v>
      </c>
      <c r="C24266" s="207"/>
    </row>
    <row r="24267" spans="1:3">
      <c r="A24267" s="157" t="s">
        <v>75766</v>
      </c>
      <c r="B24267" s="155" t="s">
        <v>75767</v>
      </c>
      <c r="C24267" s="207"/>
    </row>
    <row r="24268" spans="1:3">
      <c r="A24268" s="157" t="s">
        <v>75768</v>
      </c>
      <c r="B24268" s="155" t="s">
        <v>75769</v>
      </c>
      <c r="C24268" s="207"/>
    </row>
    <row r="24269" spans="1:3">
      <c r="A24269" s="157" t="s">
        <v>75770</v>
      </c>
      <c r="B24269" s="155" t="s">
        <v>75771</v>
      </c>
      <c r="C24269" s="207"/>
    </row>
    <row r="24270" spans="1:3">
      <c r="A24270" s="157" t="s">
        <v>75772</v>
      </c>
      <c r="B24270" s="155" t="s">
        <v>75773</v>
      </c>
      <c r="C24270" s="207"/>
    </row>
    <row r="24271" spans="1:3">
      <c r="A24271" s="157" t="s">
        <v>75774</v>
      </c>
      <c r="B24271" s="155" t="s">
        <v>54002</v>
      </c>
      <c r="C24271" s="207"/>
    </row>
    <row r="24272" spans="1:3">
      <c r="A24272" s="157" t="s">
        <v>75775</v>
      </c>
      <c r="B24272" s="155" t="s">
        <v>75776</v>
      </c>
      <c r="C24272" s="207"/>
    </row>
    <row r="24273" spans="1:3">
      <c r="A24273" s="157" t="s">
        <v>75777</v>
      </c>
      <c r="B24273" s="155" t="s">
        <v>1600</v>
      </c>
      <c r="C24273" s="207"/>
    </row>
    <row r="24274" spans="1:3">
      <c r="A24274" s="157" t="s">
        <v>75778</v>
      </c>
      <c r="B24274" s="155" t="s">
        <v>75779</v>
      </c>
      <c r="C24274" s="207"/>
    </row>
    <row r="24275" spans="1:3">
      <c r="A24275" s="157" t="s">
        <v>75780</v>
      </c>
      <c r="B24275" s="155" t="s">
        <v>75781</v>
      </c>
      <c r="C24275" s="207"/>
    </row>
    <row r="24276" spans="1:3">
      <c r="A24276" s="157" t="s">
        <v>75782</v>
      </c>
      <c r="B24276" s="155" t="s">
        <v>75783</v>
      </c>
      <c r="C24276" s="207"/>
    </row>
    <row r="24277" spans="1:3">
      <c r="A24277" s="157" t="s">
        <v>75784</v>
      </c>
      <c r="B24277" s="155" t="s">
        <v>75785</v>
      </c>
      <c r="C24277" s="207"/>
    </row>
    <row r="24278" spans="1:3">
      <c r="A24278" s="157" t="s">
        <v>75786</v>
      </c>
      <c r="B24278" s="155" t="s">
        <v>49351</v>
      </c>
      <c r="C24278" s="207"/>
    </row>
    <row r="24279" spans="1:3">
      <c r="A24279" s="157" t="s">
        <v>75787</v>
      </c>
      <c r="B24279" s="155" t="s">
        <v>75788</v>
      </c>
      <c r="C24279" s="207"/>
    </row>
    <row r="24280" spans="1:3">
      <c r="A24280" s="157" t="s">
        <v>75789</v>
      </c>
      <c r="B24280" s="155" t="s">
        <v>75790</v>
      </c>
      <c r="C24280" s="207"/>
    </row>
    <row r="24281" spans="1:3">
      <c r="A24281" s="157" t="s">
        <v>75791</v>
      </c>
      <c r="B24281" s="155" t="s">
        <v>75792</v>
      </c>
      <c r="C24281" s="207"/>
    </row>
    <row r="24282" spans="1:3">
      <c r="A24282" s="157" t="s">
        <v>75793</v>
      </c>
      <c r="B24282" s="155" t="s">
        <v>75794</v>
      </c>
      <c r="C24282" s="207"/>
    </row>
    <row r="24283" spans="1:3">
      <c r="A24283" s="157" t="s">
        <v>75795</v>
      </c>
      <c r="B24283" s="155" t="s">
        <v>75796</v>
      </c>
      <c r="C24283" s="207"/>
    </row>
    <row r="24284" spans="1:3">
      <c r="A24284" s="157" t="s">
        <v>75797</v>
      </c>
      <c r="B24284" s="155" t="s">
        <v>75798</v>
      </c>
      <c r="C24284" s="207"/>
    </row>
    <row r="24285" spans="1:3">
      <c r="A24285" s="157" t="s">
        <v>75799</v>
      </c>
      <c r="B24285" s="155" t="s">
        <v>45903</v>
      </c>
      <c r="C24285" s="207"/>
    </row>
    <row r="24286" spans="1:3">
      <c r="A24286" s="157" t="s">
        <v>75800</v>
      </c>
      <c r="B24286" s="155" t="s">
        <v>53191</v>
      </c>
      <c r="C24286" s="207"/>
    </row>
    <row r="24287" spans="1:3">
      <c r="A24287" s="157" t="s">
        <v>75801</v>
      </c>
      <c r="B24287" s="155" t="s">
        <v>38573</v>
      </c>
      <c r="C24287" s="207"/>
    </row>
    <row r="24288" spans="1:3">
      <c r="A24288" s="157" t="s">
        <v>75802</v>
      </c>
      <c r="B24288" s="155" t="s">
        <v>60459</v>
      </c>
      <c r="C24288" s="207"/>
    </row>
    <row r="24289" spans="1:3">
      <c r="A24289" s="157" t="s">
        <v>75803</v>
      </c>
      <c r="B24289" s="155" t="s">
        <v>69248</v>
      </c>
      <c r="C24289" s="207"/>
    </row>
    <row r="24290" spans="1:3">
      <c r="A24290" s="157" t="s">
        <v>75804</v>
      </c>
      <c r="B24290" s="155" t="s">
        <v>75805</v>
      </c>
      <c r="C24290" s="207"/>
    </row>
    <row r="24291" spans="1:3">
      <c r="A24291" s="157" t="s">
        <v>75806</v>
      </c>
      <c r="B24291" s="155" t="s">
        <v>75807</v>
      </c>
      <c r="C24291" s="207"/>
    </row>
    <row r="24292" spans="1:3">
      <c r="A24292" s="157" t="s">
        <v>75808</v>
      </c>
      <c r="B24292" s="155" t="s">
        <v>1601</v>
      </c>
      <c r="C24292" s="207"/>
    </row>
    <row r="24293" spans="1:3">
      <c r="A24293" s="157" t="s">
        <v>75809</v>
      </c>
      <c r="B24293" s="155" t="s">
        <v>75810</v>
      </c>
      <c r="C24293" s="207"/>
    </row>
    <row r="24294" spans="1:3">
      <c r="A24294" s="157" t="s">
        <v>75811</v>
      </c>
      <c r="B24294" s="155" t="s">
        <v>37850</v>
      </c>
      <c r="C24294" s="207"/>
    </row>
    <row r="24295" spans="1:3">
      <c r="A24295" s="157" t="s">
        <v>75812</v>
      </c>
      <c r="B24295" s="155" t="s">
        <v>75813</v>
      </c>
      <c r="C24295" s="207"/>
    </row>
    <row r="24296" spans="1:3">
      <c r="A24296" s="157" t="s">
        <v>75814</v>
      </c>
      <c r="B24296" s="155" t="s">
        <v>54624</v>
      </c>
      <c r="C24296" s="207"/>
    </row>
    <row r="24297" spans="1:3">
      <c r="A24297" s="157" t="s">
        <v>75815</v>
      </c>
      <c r="B24297" s="155" t="s">
        <v>75816</v>
      </c>
      <c r="C24297" s="207"/>
    </row>
    <row r="24298" spans="1:3">
      <c r="A24298" s="157" t="s">
        <v>75817</v>
      </c>
      <c r="B24298" s="155" t="s">
        <v>75818</v>
      </c>
      <c r="C24298" s="207"/>
    </row>
    <row r="24299" spans="1:3">
      <c r="A24299" s="157" t="s">
        <v>75819</v>
      </c>
      <c r="B24299" s="155" t="s">
        <v>75820</v>
      </c>
      <c r="C24299" s="207"/>
    </row>
    <row r="24300" spans="1:3">
      <c r="A24300" s="157" t="s">
        <v>75821</v>
      </c>
      <c r="B24300" s="155" t="s">
        <v>75822</v>
      </c>
      <c r="C24300" s="207"/>
    </row>
    <row r="24301" spans="1:3">
      <c r="A24301" s="157" t="s">
        <v>75823</v>
      </c>
      <c r="B24301" s="155" t="s">
        <v>75824</v>
      </c>
      <c r="C24301" s="207"/>
    </row>
    <row r="24302" spans="1:3">
      <c r="A24302" s="157" t="s">
        <v>75825</v>
      </c>
      <c r="B24302" s="155" t="s">
        <v>34742</v>
      </c>
      <c r="C24302" s="207"/>
    </row>
    <row r="24303" spans="1:3">
      <c r="A24303" s="157" t="s">
        <v>75826</v>
      </c>
      <c r="B24303" s="155" t="s">
        <v>75827</v>
      </c>
      <c r="C24303" s="207"/>
    </row>
    <row r="24304" spans="1:3">
      <c r="A24304" s="157" t="s">
        <v>75828</v>
      </c>
      <c r="B24304" s="155" t="s">
        <v>73313</v>
      </c>
      <c r="C24304" s="207"/>
    </row>
    <row r="24305" spans="1:3">
      <c r="A24305" s="157" t="s">
        <v>75829</v>
      </c>
      <c r="B24305" s="155" t="s">
        <v>41254</v>
      </c>
      <c r="C24305" s="207"/>
    </row>
    <row r="24306" spans="1:3">
      <c r="A24306" s="157" t="s">
        <v>75830</v>
      </c>
      <c r="B24306" s="155" t="s">
        <v>75831</v>
      </c>
      <c r="C24306" s="207"/>
    </row>
    <row r="24307" spans="1:3">
      <c r="A24307" s="157" t="s">
        <v>75832</v>
      </c>
      <c r="B24307" s="155" t="s">
        <v>49754</v>
      </c>
      <c r="C24307" s="207"/>
    </row>
    <row r="24308" spans="1:3">
      <c r="A24308" s="157" t="s">
        <v>75833</v>
      </c>
      <c r="B24308" s="155" t="s">
        <v>75834</v>
      </c>
      <c r="C24308" s="207"/>
    </row>
    <row r="24309" spans="1:3">
      <c r="A24309" s="157" t="s">
        <v>75835</v>
      </c>
      <c r="B24309" s="155" t="s">
        <v>75836</v>
      </c>
      <c r="C24309" s="207"/>
    </row>
    <row r="24310" spans="1:3">
      <c r="A24310" s="157" t="s">
        <v>75837</v>
      </c>
      <c r="B24310" s="155" t="s">
        <v>1602</v>
      </c>
      <c r="C24310" s="207"/>
    </row>
    <row r="24311" spans="1:3">
      <c r="A24311" s="157" t="s">
        <v>75838</v>
      </c>
      <c r="B24311" s="155" t="s">
        <v>75839</v>
      </c>
      <c r="C24311" s="207"/>
    </row>
    <row r="24312" spans="1:3">
      <c r="A24312" s="157" t="s">
        <v>75840</v>
      </c>
      <c r="B24312" s="155" t="s">
        <v>75841</v>
      </c>
      <c r="C24312" s="207"/>
    </row>
    <row r="24313" spans="1:3">
      <c r="A24313" s="157" t="s">
        <v>75842</v>
      </c>
      <c r="B24313" s="155" t="s">
        <v>75843</v>
      </c>
      <c r="C24313" s="207"/>
    </row>
    <row r="24314" spans="1:3">
      <c r="A24314" s="157" t="s">
        <v>75844</v>
      </c>
      <c r="B24314" s="155" t="s">
        <v>75845</v>
      </c>
      <c r="C24314" s="207"/>
    </row>
    <row r="24315" spans="1:3">
      <c r="A24315" s="157" t="s">
        <v>75846</v>
      </c>
      <c r="B24315" s="155" t="s">
        <v>75847</v>
      </c>
      <c r="C24315" s="207"/>
    </row>
    <row r="24316" spans="1:3">
      <c r="A24316" s="157" t="s">
        <v>75848</v>
      </c>
      <c r="B24316" s="155" t="s">
        <v>75849</v>
      </c>
      <c r="C24316" s="207"/>
    </row>
    <row r="24317" spans="1:3">
      <c r="A24317" s="157" t="s">
        <v>75850</v>
      </c>
      <c r="B24317" s="155" t="s">
        <v>75851</v>
      </c>
      <c r="C24317" s="207"/>
    </row>
    <row r="24318" spans="1:3">
      <c r="A24318" s="157" t="s">
        <v>75852</v>
      </c>
      <c r="B24318" s="155" t="s">
        <v>75853</v>
      </c>
      <c r="C24318" s="207"/>
    </row>
    <row r="24319" spans="1:3">
      <c r="A24319" s="157" t="s">
        <v>75854</v>
      </c>
      <c r="B24319" s="155" t="s">
        <v>37983</v>
      </c>
      <c r="C24319" s="207"/>
    </row>
    <row r="24320" spans="1:3">
      <c r="A24320" s="157" t="s">
        <v>75855</v>
      </c>
      <c r="B24320" s="155" t="s">
        <v>42930</v>
      </c>
      <c r="C24320" s="207"/>
    </row>
    <row r="24321" spans="1:3">
      <c r="A24321" s="157" t="s">
        <v>75856</v>
      </c>
      <c r="B24321" s="155" t="s">
        <v>75857</v>
      </c>
      <c r="C24321" s="207"/>
    </row>
    <row r="24322" spans="1:3">
      <c r="A24322" s="157" t="s">
        <v>75858</v>
      </c>
      <c r="B24322" s="155" t="s">
        <v>75859</v>
      </c>
      <c r="C24322" s="207"/>
    </row>
    <row r="24323" spans="1:3">
      <c r="A24323" s="157" t="s">
        <v>75860</v>
      </c>
      <c r="B24323" s="155" t="s">
        <v>75861</v>
      </c>
      <c r="C24323" s="207"/>
    </row>
    <row r="24324" spans="1:3">
      <c r="A24324" s="157" t="s">
        <v>75862</v>
      </c>
      <c r="B24324" s="155" t="s">
        <v>75863</v>
      </c>
      <c r="C24324" s="207"/>
    </row>
    <row r="24325" spans="1:3">
      <c r="A24325" s="157" t="s">
        <v>75864</v>
      </c>
      <c r="B24325" s="155" t="s">
        <v>75865</v>
      </c>
      <c r="C24325" s="207"/>
    </row>
    <row r="24326" spans="1:3">
      <c r="A24326" s="157" t="s">
        <v>75866</v>
      </c>
      <c r="B24326" s="155" t="s">
        <v>75867</v>
      </c>
      <c r="C24326" s="207"/>
    </row>
    <row r="24327" spans="1:3">
      <c r="A24327" s="157" t="s">
        <v>75868</v>
      </c>
      <c r="B24327" s="155" t="s">
        <v>75869</v>
      </c>
      <c r="C24327" s="207"/>
    </row>
    <row r="24328" spans="1:3">
      <c r="A24328" s="157" t="s">
        <v>75870</v>
      </c>
      <c r="B24328" s="155" t="s">
        <v>75871</v>
      </c>
      <c r="C24328" s="207"/>
    </row>
    <row r="24329" spans="1:3">
      <c r="A24329" s="157" t="s">
        <v>75872</v>
      </c>
      <c r="B24329" s="155" t="s">
        <v>75873</v>
      </c>
      <c r="C24329" s="207"/>
    </row>
    <row r="24330" spans="1:3">
      <c r="A24330" s="157" t="s">
        <v>75874</v>
      </c>
      <c r="B24330" s="155" t="s">
        <v>75875</v>
      </c>
      <c r="C24330" s="207"/>
    </row>
    <row r="24331" spans="1:3">
      <c r="A24331" s="157" t="s">
        <v>75876</v>
      </c>
      <c r="B24331" s="155" t="s">
        <v>75877</v>
      </c>
      <c r="C24331" s="207"/>
    </row>
    <row r="24332" spans="1:3">
      <c r="A24332" s="157" t="s">
        <v>75878</v>
      </c>
      <c r="B24332" s="155" t="s">
        <v>75879</v>
      </c>
      <c r="C24332" s="207"/>
    </row>
    <row r="24333" spans="1:3">
      <c r="A24333" s="157" t="s">
        <v>75880</v>
      </c>
      <c r="B24333" s="155" t="s">
        <v>75881</v>
      </c>
      <c r="C24333" s="207"/>
    </row>
    <row r="24334" spans="1:3">
      <c r="A24334" s="157" t="s">
        <v>75882</v>
      </c>
      <c r="B24334" s="155" t="s">
        <v>31269</v>
      </c>
      <c r="C24334" s="207"/>
    </row>
    <row r="24335" spans="1:3">
      <c r="A24335" s="157" t="s">
        <v>75883</v>
      </c>
      <c r="B24335" s="155" t="s">
        <v>41274</v>
      </c>
      <c r="C24335" s="207"/>
    </row>
    <row r="24336" spans="1:3">
      <c r="A24336" s="157" t="s">
        <v>75884</v>
      </c>
      <c r="B24336" s="155" t="s">
        <v>75885</v>
      </c>
      <c r="C24336" s="207"/>
    </row>
    <row r="24337" spans="1:3">
      <c r="A24337" s="157" t="s">
        <v>75886</v>
      </c>
      <c r="B24337" s="155" t="s">
        <v>75887</v>
      </c>
      <c r="C24337" s="207"/>
    </row>
    <row r="24338" spans="1:3">
      <c r="A24338" s="157" t="s">
        <v>75888</v>
      </c>
      <c r="B24338" s="155" t="s">
        <v>75889</v>
      </c>
      <c r="C24338" s="207"/>
    </row>
    <row r="24339" spans="1:3">
      <c r="A24339" s="157" t="s">
        <v>75890</v>
      </c>
      <c r="B24339" s="155" t="s">
        <v>1603</v>
      </c>
      <c r="C24339" s="207"/>
    </row>
    <row r="24340" spans="1:3">
      <c r="A24340" s="157" t="s">
        <v>75891</v>
      </c>
      <c r="B24340" s="155" t="s">
        <v>1604</v>
      </c>
      <c r="C24340" s="207"/>
    </row>
    <row r="24341" spans="1:3">
      <c r="A24341" s="157" t="s">
        <v>75892</v>
      </c>
      <c r="B24341" s="155" t="s">
        <v>75893</v>
      </c>
      <c r="C24341" s="207"/>
    </row>
    <row r="24342" spans="1:3">
      <c r="A24342" s="157" t="s">
        <v>75894</v>
      </c>
      <c r="B24342" s="155" t="s">
        <v>75895</v>
      </c>
      <c r="C24342" s="207"/>
    </row>
    <row r="24343" spans="1:3">
      <c r="A24343" s="157" t="s">
        <v>75896</v>
      </c>
      <c r="B24343" s="155" t="s">
        <v>75897</v>
      </c>
      <c r="C24343" s="207"/>
    </row>
    <row r="24344" spans="1:3">
      <c r="A24344" s="157" t="s">
        <v>75898</v>
      </c>
      <c r="B24344" s="155" t="s">
        <v>75899</v>
      </c>
      <c r="C24344" s="207"/>
    </row>
    <row r="24345" spans="1:3">
      <c r="A24345" s="157" t="s">
        <v>75900</v>
      </c>
      <c r="B24345" s="155" t="s">
        <v>75901</v>
      </c>
      <c r="C24345" s="207"/>
    </row>
    <row r="24346" spans="1:3">
      <c r="A24346" s="157" t="s">
        <v>75902</v>
      </c>
      <c r="B24346" s="155" t="s">
        <v>75903</v>
      </c>
      <c r="C24346" s="207"/>
    </row>
    <row r="24347" spans="1:3">
      <c r="A24347" s="157" t="s">
        <v>75904</v>
      </c>
      <c r="B24347" s="155" t="s">
        <v>75905</v>
      </c>
      <c r="C24347" s="207"/>
    </row>
    <row r="24348" spans="1:3">
      <c r="A24348" s="157" t="s">
        <v>75906</v>
      </c>
      <c r="B24348" s="155" t="s">
        <v>75907</v>
      </c>
      <c r="C24348" s="207"/>
    </row>
    <row r="24349" spans="1:3">
      <c r="A24349" s="157" t="s">
        <v>75908</v>
      </c>
      <c r="B24349" s="155" t="s">
        <v>75909</v>
      </c>
      <c r="C24349" s="207"/>
    </row>
    <row r="24350" spans="1:3">
      <c r="A24350" s="157" t="s">
        <v>75910</v>
      </c>
      <c r="B24350" s="155" t="s">
        <v>75911</v>
      </c>
      <c r="C24350" s="207"/>
    </row>
    <row r="24351" spans="1:3">
      <c r="A24351" s="157" t="s">
        <v>75912</v>
      </c>
      <c r="B24351" s="155" t="s">
        <v>75913</v>
      </c>
      <c r="C24351" s="207"/>
    </row>
    <row r="24352" spans="1:3">
      <c r="A24352" s="157" t="s">
        <v>75914</v>
      </c>
      <c r="B24352" s="155" t="s">
        <v>75915</v>
      </c>
      <c r="C24352" s="207"/>
    </row>
    <row r="24353" spans="1:3">
      <c r="A24353" s="157" t="s">
        <v>75916</v>
      </c>
      <c r="B24353" s="155" t="s">
        <v>75917</v>
      </c>
      <c r="C24353" s="207"/>
    </row>
    <row r="24354" spans="1:3">
      <c r="A24354" s="157" t="s">
        <v>75918</v>
      </c>
      <c r="B24354" s="155" t="s">
        <v>75919</v>
      </c>
      <c r="C24354" s="207"/>
    </row>
    <row r="24355" spans="1:3">
      <c r="A24355" s="157" t="s">
        <v>75920</v>
      </c>
      <c r="B24355" s="155" t="s">
        <v>75921</v>
      </c>
      <c r="C24355" s="207"/>
    </row>
    <row r="24356" spans="1:3">
      <c r="A24356" s="157" t="s">
        <v>75922</v>
      </c>
      <c r="B24356" s="155" t="s">
        <v>75923</v>
      </c>
      <c r="C24356" s="207"/>
    </row>
    <row r="24357" spans="1:3">
      <c r="A24357" s="208" t="s">
        <v>75924</v>
      </c>
      <c r="B24357" s="207" t="s">
        <v>22</v>
      </c>
      <c r="C24357" s="207"/>
    </row>
    <row r="24358" spans="1:3">
      <c r="A24358" s="209" t="s">
        <v>75925</v>
      </c>
      <c r="B24358" s="207" t="s">
        <v>1605</v>
      </c>
      <c r="C24358" s="207"/>
    </row>
    <row r="24359" spans="1:3">
      <c r="A24359" s="209" t="s">
        <v>75926</v>
      </c>
      <c r="B24359" s="207" t="s">
        <v>68</v>
      </c>
      <c r="C24359" s="207"/>
    </row>
    <row r="24360" spans="1:3">
      <c r="A24360" s="208" t="s">
        <v>75927</v>
      </c>
      <c r="B24360" s="207" t="s">
        <v>1606</v>
      </c>
      <c r="C24360" s="207"/>
    </row>
    <row r="24361" spans="1:3">
      <c r="A24361" s="209" t="s">
        <v>75928</v>
      </c>
      <c r="B24361" s="207" t="s">
        <v>75929</v>
      </c>
      <c r="C24361" s="207"/>
    </row>
    <row r="24362" spans="1:3">
      <c r="A24362" s="209" t="s">
        <v>75930</v>
      </c>
      <c r="B24362" s="207" t="s">
        <v>75931</v>
      </c>
      <c r="C24362" s="207"/>
    </row>
    <row r="24363" spans="1:3">
      <c r="A24363" s="209" t="s">
        <v>75932</v>
      </c>
      <c r="B24363" s="207" t="s">
        <v>75933</v>
      </c>
      <c r="C24363" s="207"/>
    </row>
    <row r="24364" spans="1:3">
      <c r="A24364" s="209" t="s">
        <v>75934</v>
      </c>
      <c r="B24364" s="207" t="s">
        <v>75935</v>
      </c>
      <c r="C24364" s="207"/>
    </row>
    <row r="24365" spans="1:3">
      <c r="A24365" s="209" t="s">
        <v>75936</v>
      </c>
      <c r="B24365" s="207" t="s">
        <v>75937</v>
      </c>
      <c r="C24365" s="207"/>
    </row>
    <row r="24366" spans="1:3">
      <c r="A24366" s="209" t="s">
        <v>75938</v>
      </c>
      <c r="B24366" s="207" t="s">
        <v>75939</v>
      </c>
      <c r="C24366" s="207"/>
    </row>
    <row r="24367" spans="1:3">
      <c r="A24367" s="209" t="s">
        <v>75940</v>
      </c>
      <c r="B24367" s="207" t="s">
        <v>75941</v>
      </c>
      <c r="C24367" s="207"/>
    </row>
    <row r="24368" spans="1:3">
      <c r="A24368" s="209" t="s">
        <v>75942</v>
      </c>
      <c r="B24368" s="207" t="s">
        <v>75943</v>
      </c>
      <c r="C24368" s="207"/>
    </row>
    <row r="24369" spans="1:3">
      <c r="A24369" s="209" t="s">
        <v>75944</v>
      </c>
      <c r="B24369" s="207" t="s">
        <v>75945</v>
      </c>
      <c r="C24369" s="207"/>
    </row>
    <row r="24370" spans="1:3">
      <c r="A24370" s="209" t="s">
        <v>75946</v>
      </c>
      <c r="B24370" s="207" t="s">
        <v>75947</v>
      </c>
      <c r="C24370" s="207"/>
    </row>
    <row r="24371" spans="1:3">
      <c r="A24371" s="209" t="s">
        <v>75948</v>
      </c>
      <c r="B24371" s="207" t="s">
        <v>75949</v>
      </c>
      <c r="C24371" s="207"/>
    </row>
    <row r="24372" spans="1:3">
      <c r="A24372" s="209" t="s">
        <v>75950</v>
      </c>
      <c r="B24372" s="207" t="s">
        <v>75951</v>
      </c>
      <c r="C24372" s="207"/>
    </row>
    <row r="24373" spans="1:3">
      <c r="A24373" s="209" t="s">
        <v>75952</v>
      </c>
      <c r="B24373" s="207" t="s">
        <v>75953</v>
      </c>
      <c r="C24373" s="207"/>
    </row>
    <row r="24374" spans="1:3">
      <c r="A24374" s="209" t="s">
        <v>75954</v>
      </c>
      <c r="B24374" s="207" t="s">
        <v>75955</v>
      </c>
      <c r="C24374" s="207"/>
    </row>
    <row r="24375" spans="1:3">
      <c r="A24375" s="209" t="s">
        <v>75956</v>
      </c>
      <c r="B24375" s="207" t="s">
        <v>75957</v>
      </c>
      <c r="C24375" s="207"/>
    </row>
    <row r="24376" spans="1:3">
      <c r="A24376" s="209" t="s">
        <v>75958</v>
      </c>
      <c r="B24376" s="207" t="s">
        <v>75959</v>
      </c>
      <c r="C24376" s="207"/>
    </row>
    <row r="24377" spans="1:3">
      <c r="A24377" s="209" t="s">
        <v>75960</v>
      </c>
      <c r="B24377" s="207" t="s">
        <v>75961</v>
      </c>
      <c r="C24377" s="207"/>
    </row>
    <row r="24378" spans="1:3">
      <c r="A24378" s="209" t="s">
        <v>75962</v>
      </c>
      <c r="B24378" s="207" t="s">
        <v>1607</v>
      </c>
      <c r="C24378" s="207"/>
    </row>
    <row r="24379" spans="1:3">
      <c r="A24379" s="209" t="s">
        <v>75963</v>
      </c>
      <c r="B24379" s="207" t="s">
        <v>75964</v>
      </c>
      <c r="C24379" s="207"/>
    </row>
    <row r="24380" spans="1:3">
      <c r="A24380" s="209" t="s">
        <v>75965</v>
      </c>
      <c r="B24380" s="207" t="s">
        <v>75966</v>
      </c>
      <c r="C24380" s="207"/>
    </row>
    <row r="24381" spans="1:3">
      <c r="A24381" s="209" t="s">
        <v>75967</v>
      </c>
      <c r="B24381" s="207" t="s">
        <v>75968</v>
      </c>
      <c r="C24381" s="207"/>
    </row>
    <row r="24382" spans="1:3">
      <c r="A24382" s="209" t="s">
        <v>75969</v>
      </c>
      <c r="B24382" s="207" t="s">
        <v>75970</v>
      </c>
      <c r="C24382" s="207"/>
    </row>
    <row r="24383" spans="1:3">
      <c r="A24383" s="209" t="s">
        <v>75971</v>
      </c>
      <c r="B24383" s="207" t="s">
        <v>75972</v>
      </c>
      <c r="C24383" s="207"/>
    </row>
    <row r="24384" spans="1:3">
      <c r="A24384" s="209" t="s">
        <v>75973</v>
      </c>
      <c r="B24384" s="207" t="s">
        <v>75974</v>
      </c>
      <c r="C24384" s="207"/>
    </row>
    <row r="24385" spans="1:3">
      <c r="A24385" s="209" t="s">
        <v>75975</v>
      </c>
      <c r="B24385" s="207" t="s">
        <v>75976</v>
      </c>
      <c r="C24385" s="207"/>
    </row>
    <row r="24386" spans="1:3">
      <c r="A24386" s="209" t="s">
        <v>75977</v>
      </c>
      <c r="B24386" s="207" t="s">
        <v>75978</v>
      </c>
      <c r="C24386" s="207"/>
    </row>
    <row r="24387" spans="1:3">
      <c r="A24387" s="209" t="s">
        <v>75979</v>
      </c>
      <c r="B24387" s="207" t="s">
        <v>75980</v>
      </c>
      <c r="C24387" s="207"/>
    </row>
    <row r="24388" spans="1:3">
      <c r="A24388" s="209" t="s">
        <v>75981</v>
      </c>
      <c r="B24388" s="207" t="s">
        <v>75982</v>
      </c>
      <c r="C24388" s="207"/>
    </row>
    <row r="24389" spans="1:3">
      <c r="A24389" s="209" t="s">
        <v>75983</v>
      </c>
      <c r="B24389" s="207" t="s">
        <v>75984</v>
      </c>
      <c r="C24389" s="207"/>
    </row>
    <row r="24390" spans="1:3">
      <c r="A24390" s="209" t="s">
        <v>75985</v>
      </c>
      <c r="B24390" s="207" t="s">
        <v>75986</v>
      </c>
      <c r="C24390" s="207"/>
    </row>
    <row r="24391" spans="1:3">
      <c r="A24391" s="209" t="s">
        <v>75987</v>
      </c>
      <c r="B24391" s="207" t="s">
        <v>75988</v>
      </c>
      <c r="C24391" s="207"/>
    </row>
    <row r="24392" spans="1:3">
      <c r="A24392" s="209" t="s">
        <v>75989</v>
      </c>
      <c r="B24392" s="207" t="s">
        <v>75990</v>
      </c>
      <c r="C24392" s="207"/>
    </row>
    <row r="24393" spans="1:3">
      <c r="A24393" s="209" t="s">
        <v>75991</v>
      </c>
      <c r="B24393" s="207" t="s">
        <v>75992</v>
      </c>
      <c r="C24393" s="207"/>
    </row>
    <row r="24394" spans="1:3">
      <c r="A24394" s="209" t="s">
        <v>75993</v>
      </c>
      <c r="B24394" s="207" t="s">
        <v>1608</v>
      </c>
      <c r="C24394" s="207"/>
    </row>
    <row r="24395" spans="1:3">
      <c r="A24395" s="209" t="s">
        <v>75994</v>
      </c>
      <c r="B24395" s="207" t="s">
        <v>75995</v>
      </c>
      <c r="C24395" s="207"/>
    </row>
    <row r="24396" spans="1:3">
      <c r="A24396" s="209" t="s">
        <v>75996</v>
      </c>
      <c r="B24396" s="207" t="s">
        <v>75997</v>
      </c>
      <c r="C24396" s="207"/>
    </row>
    <row r="24397" spans="1:3">
      <c r="A24397" s="209" t="s">
        <v>75998</v>
      </c>
      <c r="B24397" s="207" t="s">
        <v>75999</v>
      </c>
      <c r="C24397" s="207"/>
    </row>
    <row r="24398" spans="1:3">
      <c r="A24398" s="209" t="s">
        <v>76000</v>
      </c>
      <c r="B24398" s="207" t="s">
        <v>76001</v>
      </c>
      <c r="C24398" s="207"/>
    </row>
    <row r="24399" spans="1:3">
      <c r="A24399" s="209" t="s">
        <v>76002</v>
      </c>
      <c r="B24399" s="207" t="s">
        <v>76003</v>
      </c>
      <c r="C24399" s="207"/>
    </row>
    <row r="24400" spans="1:3">
      <c r="A24400" s="209" t="s">
        <v>76004</v>
      </c>
      <c r="B24400" s="207" t="s">
        <v>33192</v>
      </c>
      <c r="C24400" s="207"/>
    </row>
    <row r="24401" spans="1:3">
      <c r="A24401" s="209" t="s">
        <v>76005</v>
      </c>
      <c r="B24401" s="207" t="s">
        <v>76006</v>
      </c>
      <c r="C24401" s="207"/>
    </row>
    <row r="24402" spans="1:3">
      <c r="A24402" s="209" t="s">
        <v>76007</v>
      </c>
      <c r="B24402" s="207" t="s">
        <v>76008</v>
      </c>
      <c r="C24402" s="207"/>
    </row>
    <row r="24403" spans="1:3">
      <c r="A24403" s="209" t="s">
        <v>76009</v>
      </c>
      <c r="B24403" s="207" t="s">
        <v>76010</v>
      </c>
      <c r="C24403" s="207"/>
    </row>
    <row r="24404" spans="1:3">
      <c r="A24404" s="209" t="s">
        <v>76011</v>
      </c>
      <c r="B24404" s="207" t="s">
        <v>34015</v>
      </c>
      <c r="C24404" s="207"/>
    </row>
    <row r="24405" spans="1:3">
      <c r="A24405" s="209" t="s">
        <v>76012</v>
      </c>
      <c r="B24405" s="207" t="s">
        <v>76013</v>
      </c>
      <c r="C24405" s="207"/>
    </row>
    <row r="24406" spans="1:3">
      <c r="A24406" s="209" t="s">
        <v>76014</v>
      </c>
      <c r="B24406" s="207" t="s">
        <v>1609</v>
      </c>
      <c r="C24406" s="207"/>
    </row>
    <row r="24407" spans="1:3">
      <c r="A24407" s="209" t="s">
        <v>76015</v>
      </c>
      <c r="B24407" s="207" t="s">
        <v>76016</v>
      </c>
      <c r="C24407" s="207"/>
    </row>
    <row r="24408" spans="1:3">
      <c r="A24408" s="208" t="s">
        <v>76017</v>
      </c>
      <c r="B24408" s="207" t="s">
        <v>76018</v>
      </c>
      <c r="C24408" s="207"/>
    </row>
    <row r="24409" spans="1:3">
      <c r="A24409" s="208" t="s">
        <v>76019</v>
      </c>
      <c r="B24409" s="207" t="s">
        <v>76020</v>
      </c>
      <c r="C24409" s="207"/>
    </row>
    <row r="24410" spans="1:3">
      <c r="A24410" s="208" t="s">
        <v>76021</v>
      </c>
      <c r="B24410" s="207" t="s">
        <v>76022</v>
      </c>
      <c r="C24410" s="207"/>
    </row>
    <row r="24411" spans="1:3">
      <c r="A24411" s="208" t="s">
        <v>76023</v>
      </c>
      <c r="B24411" s="207" t="s">
        <v>76024</v>
      </c>
      <c r="C24411" s="207"/>
    </row>
    <row r="24412" spans="1:3">
      <c r="A24412" s="208" t="s">
        <v>76025</v>
      </c>
      <c r="B24412" s="207" t="s">
        <v>76026</v>
      </c>
      <c r="C24412" s="207"/>
    </row>
    <row r="24413" spans="1:3">
      <c r="A24413" s="208" t="s">
        <v>76027</v>
      </c>
      <c r="B24413" s="207" t="s">
        <v>76028</v>
      </c>
      <c r="C24413" s="207"/>
    </row>
    <row r="24414" spans="1:3">
      <c r="A24414" s="208" t="s">
        <v>76029</v>
      </c>
      <c r="B24414" s="207" t="s">
        <v>76030</v>
      </c>
      <c r="C24414" s="207"/>
    </row>
    <row r="24415" spans="1:3">
      <c r="A24415" s="208" t="s">
        <v>76031</v>
      </c>
      <c r="B24415" s="207" t="s">
        <v>76032</v>
      </c>
      <c r="C24415" s="207"/>
    </row>
    <row r="24416" spans="1:3">
      <c r="A24416" s="208" t="s">
        <v>76033</v>
      </c>
      <c r="B24416" s="207" t="s">
        <v>76034</v>
      </c>
      <c r="C24416" s="207"/>
    </row>
    <row r="24417" spans="1:3">
      <c r="A24417" s="208" t="s">
        <v>76035</v>
      </c>
      <c r="B24417" s="207" t="s">
        <v>76036</v>
      </c>
      <c r="C24417" s="207"/>
    </row>
    <row r="24418" spans="1:3">
      <c r="A24418" s="209" t="s">
        <v>76037</v>
      </c>
      <c r="B24418" s="207" t="s">
        <v>1610</v>
      </c>
      <c r="C24418" s="207"/>
    </row>
    <row r="24419" spans="1:3">
      <c r="A24419" s="208" t="s">
        <v>76038</v>
      </c>
      <c r="B24419" s="207" t="s">
        <v>76039</v>
      </c>
      <c r="C24419" s="207"/>
    </row>
    <row r="24420" spans="1:3">
      <c r="A24420" s="208" t="s">
        <v>76040</v>
      </c>
      <c r="B24420" s="207" t="s">
        <v>76041</v>
      </c>
      <c r="C24420" s="207"/>
    </row>
    <row r="24421" spans="1:3">
      <c r="A24421" s="208" t="s">
        <v>76042</v>
      </c>
      <c r="B24421" s="207" t="s">
        <v>76043</v>
      </c>
      <c r="C24421" s="207"/>
    </row>
    <row r="24422" spans="1:3">
      <c r="A24422" s="208" t="s">
        <v>76044</v>
      </c>
      <c r="B24422" s="207" t="s">
        <v>76045</v>
      </c>
      <c r="C24422" s="207"/>
    </row>
    <row r="24423" spans="1:3">
      <c r="A24423" s="208" t="s">
        <v>76046</v>
      </c>
      <c r="B24423" s="207" t="s">
        <v>76047</v>
      </c>
      <c r="C24423" s="207"/>
    </row>
    <row r="24424" spans="1:3">
      <c r="A24424" s="208" t="s">
        <v>76048</v>
      </c>
      <c r="B24424" s="207" t="s">
        <v>76049</v>
      </c>
      <c r="C24424" s="207"/>
    </row>
    <row r="24425" spans="1:3">
      <c r="A24425" s="208" t="s">
        <v>76050</v>
      </c>
      <c r="B24425" s="207" t="s">
        <v>76051</v>
      </c>
      <c r="C24425" s="207"/>
    </row>
    <row r="24426" spans="1:3">
      <c r="A24426" s="208" t="s">
        <v>76052</v>
      </c>
      <c r="B24426" s="207" t="s">
        <v>76053</v>
      </c>
      <c r="C24426" s="207"/>
    </row>
    <row r="24427" spans="1:3">
      <c r="A24427" s="208" t="s">
        <v>76054</v>
      </c>
      <c r="B24427" s="207" t="s">
        <v>76055</v>
      </c>
      <c r="C24427" s="207"/>
    </row>
    <row r="24428" spans="1:3">
      <c r="A24428" s="208" t="s">
        <v>76056</v>
      </c>
      <c r="B24428" s="207" t="s">
        <v>76057</v>
      </c>
      <c r="C24428" s="207"/>
    </row>
    <row r="24429" spans="1:3">
      <c r="A24429" s="208" t="s">
        <v>76058</v>
      </c>
      <c r="B24429" s="207" t="s">
        <v>76059</v>
      </c>
      <c r="C24429" s="207"/>
    </row>
    <row r="24430" spans="1:3">
      <c r="A24430" s="208" t="s">
        <v>76060</v>
      </c>
      <c r="B24430" s="207" t="s">
        <v>76061</v>
      </c>
      <c r="C24430" s="207"/>
    </row>
    <row r="24431" spans="1:3">
      <c r="A24431" s="208" t="s">
        <v>76062</v>
      </c>
      <c r="B24431" s="207" t="s">
        <v>76063</v>
      </c>
      <c r="C24431" s="207"/>
    </row>
    <row r="24432" spans="1:3">
      <c r="A24432" s="208" t="s">
        <v>76064</v>
      </c>
      <c r="B24432" s="207" t="s">
        <v>76065</v>
      </c>
      <c r="C24432" s="207"/>
    </row>
    <row r="24433" spans="1:3">
      <c r="A24433" s="208" t="s">
        <v>76066</v>
      </c>
      <c r="B24433" s="207" t="s">
        <v>76067</v>
      </c>
      <c r="C24433" s="207"/>
    </row>
    <row r="24434" spans="1:3">
      <c r="A24434" s="209" t="s">
        <v>76068</v>
      </c>
      <c r="B24434" s="207" t="s">
        <v>365</v>
      </c>
      <c r="C24434" s="207"/>
    </row>
    <row r="24435" spans="1:3">
      <c r="A24435" s="209" t="s">
        <v>76069</v>
      </c>
      <c r="B24435" s="207" t="s">
        <v>76070</v>
      </c>
      <c r="C24435" s="207"/>
    </row>
    <row r="24436" spans="1:3">
      <c r="A24436" s="209" t="s">
        <v>76071</v>
      </c>
      <c r="B24436" s="207" t="s">
        <v>76072</v>
      </c>
      <c r="C24436" s="207"/>
    </row>
    <row r="24437" spans="1:3">
      <c r="A24437" s="209" t="s">
        <v>76073</v>
      </c>
      <c r="B24437" s="207" t="s">
        <v>76074</v>
      </c>
      <c r="C24437" s="207"/>
    </row>
    <row r="24438" spans="1:3">
      <c r="A24438" s="209" t="s">
        <v>76075</v>
      </c>
      <c r="B24438" s="207" t="s">
        <v>76076</v>
      </c>
      <c r="C24438" s="207"/>
    </row>
    <row r="24439" spans="1:3">
      <c r="A24439" s="209" t="s">
        <v>76077</v>
      </c>
      <c r="B24439" s="207" t="s">
        <v>50555</v>
      </c>
      <c r="C24439" s="207"/>
    </row>
    <row r="24440" spans="1:3">
      <c r="A24440" s="209" t="s">
        <v>76078</v>
      </c>
      <c r="B24440" s="207" t="s">
        <v>76079</v>
      </c>
      <c r="C24440" s="207"/>
    </row>
    <row r="24441" spans="1:3">
      <c r="A24441" s="209" t="s">
        <v>76080</v>
      </c>
      <c r="B24441" s="207" t="s">
        <v>76081</v>
      </c>
      <c r="C24441" s="207"/>
    </row>
    <row r="24442" spans="1:3">
      <c r="A24442" s="209" t="s">
        <v>76082</v>
      </c>
      <c r="B24442" s="207" t="s">
        <v>76083</v>
      </c>
      <c r="C24442" s="207"/>
    </row>
    <row r="24443" spans="1:3">
      <c r="A24443" s="209" t="s">
        <v>76084</v>
      </c>
      <c r="B24443" s="207" t="s">
        <v>76085</v>
      </c>
      <c r="C24443" s="207"/>
    </row>
    <row r="24444" spans="1:3">
      <c r="A24444" s="209" t="s">
        <v>76086</v>
      </c>
      <c r="B24444" s="207" t="s">
        <v>76087</v>
      </c>
      <c r="C24444" s="207"/>
    </row>
    <row r="24445" spans="1:3">
      <c r="A24445" s="209" t="s">
        <v>76088</v>
      </c>
      <c r="B24445" s="207" t="s">
        <v>76089</v>
      </c>
      <c r="C24445" s="207"/>
    </row>
    <row r="24446" spans="1:3">
      <c r="A24446" s="209" t="s">
        <v>76090</v>
      </c>
      <c r="B24446" s="207" t="s">
        <v>76091</v>
      </c>
      <c r="C24446" s="207"/>
    </row>
    <row r="24447" spans="1:3">
      <c r="A24447" s="209" t="s">
        <v>76092</v>
      </c>
      <c r="B24447" s="207" t="s">
        <v>76093</v>
      </c>
      <c r="C24447" s="207"/>
    </row>
    <row r="24448" spans="1:3">
      <c r="A24448" s="209" t="s">
        <v>76094</v>
      </c>
      <c r="B24448" s="207" t="s">
        <v>76095</v>
      </c>
      <c r="C24448" s="207"/>
    </row>
    <row r="24449" spans="1:3">
      <c r="A24449" s="209" t="s">
        <v>76096</v>
      </c>
      <c r="B24449" s="207" t="s">
        <v>33834</v>
      </c>
      <c r="C24449" s="207"/>
    </row>
    <row r="24450" spans="1:3">
      <c r="A24450" s="209" t="s">
        <v>76097</v>
      </c>
      <c r="B24450" s="207" t="s">
        <v>76098</v>
      </c>
      <c r="C24450" s="207"/>
    </row>
    <row r="24451" spans="1:3">
      <c r="A24451" s="209" t="s">
        <v>76099</v>
      </c>
      <c r="B24451" s="207" t="s">
        <v>76100</v>
      </c>
      <c r="C24451" s="207"/>
    </row>
    <row r="24452" spans="1:3">
      <c r="A24452" s="209" t="s">
        <v>76101</v>
      </c>
      <c r="B24452" s="207" t="s">
        <v>1611</v>
      </c>
      <c r="C24452" s="207"/>
    </row>
    <row r="24453" spans="1:3">
      <c r="A24453" s="209" t="s">
        <v>76102</v>
      </c>
      <c r="B24453" s="207" t="s">
        <v>76103</v>
      </c>
      <c r="C24453" s="207"/>
    </row>
    <row r="24454" spans="1:3">
      <c r="A24454" s="209" t="s">
        <v>76104</v>
      </c>
      <c r="B24454" s="207" t="s">
        <v>76105</v>
      </c>
      <c r="C24454" s="207"/>
    </row>
    <row r="24455" spans="1:3">
      <c r="A24455" s="209" t="s">
        <v>76106</v>
      </c>
      <c r="B24455" s="207" t="s">
        <v>76107</v>
      </c>
      <c r="C24455" s="207"/>
    </row>
    <row r="24456" spans="1:3">
      <c r="A24456" s="209" t="s">
        <v>76108</v>
      </c>
      <c r="B24456" s="207" t="s">
        <v>76109</v>
      </c>
      <c r="C24456" s="207"/>
    </row>
    <row r="24457" spans="1:3">
      <c r="A24457" s="209" t="s">
        <v>76110</v>
      </c>
      <c r="B24457" s="207" t="s">
        <v>76111</v>
      </c>
      <c r="C24457" s="207"/>
    </row>
    <row r="24458" spans="1:3">
      <c r="A24458" s="209" t="s">
        <v>76112</v>
      </c>
      <c r="B24458" s="207" t="s">
        <v>76113</v>
      </c>
      <c r="C24458" s="207"/>
    </row>
    <row r="24459" spans="1:3">
      <c r="A24459" s="209" t="s">
        <v>76114</v>
      </c>
      <c r="B24459" s="207" t="s">
        <v>76115</v>
      </c>
      <c r="C24459" s="207"/>
    </row>
    <row r="24460" spans="1:3">
      <c r="A24460" s="209" t="s">
        <v>76116</v>
      </c>
      <c r="B24460" s="207" t="s">
        <v>35350</v>
      </c>
      <c r="C24460" s="207"/>
    </row>
    <row r="24461" spans="1:3">
      <c r="A24461" s="209" t="s">
        <v>76117</v>
      </c>
      <c r="B24461" s="207" t="s">
        <v>76118</v>
      </c>
      <c r="C24461" s="207"/>
    </row>
    <row r="24462" spans="1:3">
      <c r="A24462" s="209" t="s">
        <v>76119</v>
      </c>
      <c r="B24462" s="207" t="s">
        <v>76120</v>
      </c>
      <c r="C24462" s="207"/>
    </row>
    <row r="24463" spans="1:3">
      <c r="A24463" s="209" t="s">
        <v>76121</v>
      </c>
      <c r="B24463" s="207" t="s">
        <v>76122</v>
      </c>
      <c r="C24463" s="207"/>
    </row>
    <row r="24464" spans="1:3">
      <c r="A24464" s="209" t="s">
        <v>76123</v>
      </c>
      <c r="B24464" s="207" t="s">
        <v>76124</v>
      </c>
      <c r="C24464" s="207"/>
    </row>
    <row r="24465" spans="1:3">
      <c r="A24465" s="209" t="s">
        <v>76125</v>
      </c>
      <c r="B24465" s="207" t="s">
        <v>76126</v>
      </c>
      <c r="C24465" s="207"/>
    </row>
    <row r="24466" spans="1:3">
      <c r="A24466" s="209" t="s">
        <v>76127</v>
      </c>
      <c r="B24466" s="207" t="s">
        <v>76128</v>
      </c>
      <c r="C24466" s="207"/>
    </row>
    <row r="24467" spans="1:3">
      <c r="A24467" s="209" t="s">
        <v>76129</v>
      </c>
      <c r="B24467" s="207" t="s">
        <v>76130</v>
      </c>
      <c r="C24467" s="207"/>
    </row>
    <row r="24468" spans="1:3">
      <c r="A24468" s="209" t="s">
        <v>76131</v>
      </c>
      <c r="B24468" s="207" t="s">
        <v>76132</v>
      </c>
      <c r="C24468" s="207"/>
    </row>
    <row r="24469" spans="1:3">
      <c r="A24469" s="209" t="s">
        <v>76133</v>
      </c>
      <c r="B24469" s="207" t="s">
        <v>76134</v>
      </c>
      <c r="C24469" s="207"/>
    </row>
    <row r="24470" spans="1:3">
      <c r="A24470" s="209" t="s">
        <v>76135</v>
      </c>
      <c r="B24470" s="207" t="s">
        <v>1612</v>
      </c>
      <c r="C24470" s="207"/>
    </row>
    <row r="24471" spans="1:3">
      <c r="A24471" s="209" t="s">
        <v>76136</v>
      </c>
      <c r="B24471" s="207" t="s">
        <v>76137</v>
      </c>
      <c r="C24471" s="207"/>
    </row>
    <row r="24472" spans="1:3">
      <c r="A24472" s="209" t="s">
        <v>76138</v>
      </c>
      <c r="B24472" s="207" t="s">
        <v>76139</v>
      </c>
      <c r="C24472" s="207"/>
    </row>
    <row r="24473" spans="1:3">
      <c r="A24473" s="209" t="s">
        <v>76140</v>
      </c>
      <c r="B24473" s="207" t="s">
        <v>76141</v>
      </c>
      <c r="C24473" s="207"/>
    </row>
    <row r="24474" spans="1:3">
      <c r="A24474" s="209" t="s">
        <v>76142</v>
      </c>
      <c r="B24474" s="207" t="s">
        <v>76143</v>
      </c>
      <c r="C24474" s="207"/>
    </row>
    <row r="24475" spans="1:3">
      <c r="A24475" s="209" t="s">
        <v>76144</v>
      </c>
      <c r="B24475" s="207" t="s">
        <v>76145</v>
      </c>
      <c r="C24475" s="207"/>
    </row>
    <row r="24476" spans="1:3">
      <c r="A24476" s="209" t="s">
        <v>76146</v>
      </c>
      <c r="B24476" s="207" t="s">
        <v>76147</v>
      </c>
      <c r="C24476" s="207"/>
    </row>
    <row r="24477" spans="1:3">
      <c r="A24477" s="209" t="s">
        <v>76148</v>
      </c>
      <c r="B24477" s="207" t="s">
        <v>42168</v>
      </c>
      <c r="C24477" s="207"/>
    </row>
    <row r="24478" spans="1:3">
      <c r="A24478" s="209" t="s">
        <v>76149</v>
      </c>
      <c r="B24478" s="207" t="s">
        <v>76150</v>
      </c>
      <c r="C24478" s="207"/>
    </row>
    <row r="24479" spans="1:3">
      <c r="A24479" s="209" t="s">
        <v>76151</v>
      </c>
      <c r="B24479" s="207" t="s">
        <v>76152</v>
      </c>
      <c r="C24479" s="207"/>
    </row>
    <row r="24480" spans="1:3">
      <c r="A24480" s="209" t="s">
        <v>76153</v>
      </c>
      <c r="B24480" s="207" t="s">
        <v>76154</v>
      </c>
      <c r="C24480" s="207"/>
    </row>
    <row r="24481" spans="1:3">
      <c r="A24481" s="209" t="s">
        <v>76155</v>
      </c>
      <c r="B24481" s="207" t="s">
        <v>76156</v>
      </c>
      <c r="C24481" s="207"/>
    </row>
    <row r="24482" spans="1:3">
      <c r="A24482" s="209" t="s">
        <v>76157</v>
      </c>
      <c r="B24482" s="207" t="s">
        <v>76158</v>
      </c>
      <c r="C24482" s="207"/>
    </row>
    <row r="24483" spans="1:3">
      <c r="A24483" s="209" t="s">
        <v>76159</v>
      </c>
      <c r="B24483" s="207" t="s">
        <v>76160</v>
      </c>
      <c r="C24483" s="207"/>
    </row>
    <row r="24484" spans="1:3">
      <c r="A24484" s="209" t="s">
        <v>76161</v>
      </c>
      <c r="B24484" s="207" t="s">
        <v>76162</v>
      </c>
      <c r="C24484" s="207"/>
    </row>
    <row r="24485" spans="1:3">
      <c r="A24485" s="209" t="s">
        <v>76163</v>
      </c>
      <c r="B24485" s="207" t="s">
        <v>76164</v>
      </c>
      <c r="C24485" s="207"/>
    </row>
    <row r="24486" spans="1:3">
      <c r="A24486" s="209" t="s">
        <v>76165</v>
      </c>
      <c r="B24486" s="207" t="s">
        <v>76166</v>
      </c>
      <c r="C24486" s="207"/>
    </row>
    <row r="24487" spans="1:3">
      <c r="A24487" s="209" t="s">
        <v>76167</v>
      </c>
      <c r="B24487" s="207" t="s">
        <v>76168</v>
      </c>
      <c r="C24487" s="207"/>
    </row>
    <row r="24488" spans="1:3">
      <c r="A24488" s="209" t="s">
        <v>76169</v>
      </c>
      <c r="B24488" s="207" t="s">
        <v>1613</v>
      </c>
      <c r="C24488" s="207"/>
    </row>
    <row r="24489" spans="1:3">
      <c r="A24489" s="209" t="s">
        <v>76170</v>
      </c>
      <c r="B24489" s="207" t="s">
        <v>76171</v>
      </c>
      <c r="C24489" s="207"/>
    </row>
    <row r="24490" spans="1:3">
      <c r="A24490" s="209" t="s">
        <v>76172</v>
      </c>
      <c r="B24490" s="207" t="s">
        <v>76173</v>
      </c>
      <c r="C24490" s="207"/>
    </row>
    <row r="24491" spans="1:3">
      <c r="A24491" s="209" t="s">
        <v>76174</v>
      </c>
      <c r="B24491" s="207" t="s">
        <v>76175</v>
      </c>
      <c r="C24491" s="207"/>
    </row>
    <row r="24492" spans="1:3">
      <c r="A24492" s="209" t="s">
        <v>76176</v>
      </c>
      <c r="B24492" s="207" t="s">
        <v>76177</v>
      </c>
      <c r="C24492" s="207"/>
    </row>
    <row r="24493" spans="1:3">
      <c r="A24493" s="209" t="s">
        <v>76178</v>
      </c>
      <c r="B24493" s="207" t="s">
        <v>1614</v>
      </c>
      <c r="C24493" s="207"/>
    </row>
    <row r="24494" spans="1:3">
      <c r="A24494" s="209" t="s">
        <v>76179</v>
      </c>
      <c r="B24494" s="207" t="s">
        <v>76180</v>
      </c>
      <c r="C24494" s="207"/>
    </row>
    <row r="24495" spans="1:3">
      <c r="A24495" s="209" t="s">
        <v>76181</v>
      </c>
      <c r="B24495" s="207" t="s">
        <v>76182</v>
      </c>
      <c r="C24495" s="207"/>
    </row>
    <row r="24496" spans="1:3">
      <c r="A24496" s="209" t="s">
        <v>76183</v>
      </c>
      <c r="B24496" s="207" t="s">
        <v>68362</v>
      </c>
      <c r="C24496" s="207"/>
    </row>
    <row r="24497" spans="1:3">
      <c r="A24497" s="209" t="s">
        <v>76184</v>
      </c>
      <c r="B24497" s="207" t="s">
        <v>76185</v>
      </c>
      <c r="C24497" s="207"/>
    </row>
    <row r="24498" spans="1:3">
      <c r="A24498" s="209" t="s">
        <v>76186</v>
      </c>
      <c r="B24498" s="207" t="s">
        <v>76187</v>
      </c>
      <c r="C24498" s="207"/>
    </row>
    <row r="24499" spans="1:3">
      <c r="A24499" s="209" t="s">
        <v>76188</v>
      </c>
      <c r="B24499" s="207" t="s">
        <v>76189</v>
      </c>
      <c r="C24499" s="207"/>
    </row>
    <row r="24500" spans="1:3">
      <c r="A24500" s="209" t="s">
        <v>76190</v>
      </c>
      <c r="B24500" s="207" t="s">
        <v>71476</v>
      </c>
      <c r="C24500" s="207"/>
    </row>
    <row r="24501" spans="1:3">
      <c r="A24501" s="209" t="s">
        <v>76191</v>
      </c>
      <c r="B24501" s="207" t="s">
        <v>76192</v>
      </c>
      <c r="C24501" s="207"/>
    </row>
    <row r="24502" spans="1:3">
      <c r="A24502" s="209" t="s">
        <v>76193</v>
      </c>
      <c r="B24502" s="207" t="s">
        <v>76194</v>
      </c>
      <c r="C24502" s="207"/>
    </row>
    <row r="24503" spans="1:3">
      <c r="A24503" s="209" t="s">
        <v>76195</v>
      </c>
      <c r="B24503" s="207" t="s">
        <v>76196</v>
      </c>
      <c r="C24503" s="207"/>
    </row>
    <row r="24504" spans="1:3">
      <c r="A24504" s="209" t="s">
        <v>76197</v>
      </c>
      <c r="B24504" s="207" t="s">
        <v>76198</v>
      </c>
      <c r="C24504" s="207"/>
    </row>
    <row r="24505" spans="1:3">
      <c r="A24505" s="209" t="s">
        <v>76199</v>
      </c>
      <c r="B24505" s="207" t="s">
        <v>76200</v>
      </c>
      <c r="C24505" s="207"/>
    </row>
    <row r="24506" spans="1:3">
      <c r="A24506" s="209" t="s">
        <v>76201</v>
      </c>
      <c r="B24506" s="207" t="s">
        <v>76202</v>
      </c>
      <c r="C24506" s="207"/>
    </row>
    <row r="24507" spans="1:3">
      <c r="A24507" s="209" t="s">
        <v>76203</v>
      </c>
      <c r="B24507" s="207" t="s">
        <v>76204</v>
      </c>
      <c r="C24507" s="207"/>
    </row>
    <row r="24508" spans="1:3">
      <c r="A24508" s="209" t="s">
        <v>76205</v>
      </c>
      <c r="B24508" s="207" t="s">
        <v>76206</v>
      </c>
      <c r="C24508" s="207"/>
    </row>
    <row r="24509" spans="1:3">
      <c r="A24509" s="209" t="s">
        <v>76207</v>
      </c>
      <c r="B24509" s="207" t="s">
        <v>76208</v>
      </c>
      <c r="C24509" s="207"/>
    </row>
    <row r="24510" spans="1:3">
      <c r="A24510" s="209" t="s">
        <v>76209</v>
      </c>
      <c r="B24510" s="207" t="s">
        <v>76210</v>
      </c>
      <c r="C24510" s="207"/>
    </row>
    <row r="24511" spans="1:3">
      <c r="A24511" s="209" t="s">
        <v>76211</v>
      </c>
      <c r="B24511" s="207" t="s">
        <v>1615</v>
      </c>
      <c r="C24511" s="207"/>
    </row>
    <row r="24512" spans="1:3">
      <c r="A24512" s="209" t="s">
        <v>76212</v>
      </c>
      <c r="B24512" s="207" t="s">
        <v>76213</v>
      </c>
      <c r="C24512" s="207"/>
    </row>
    <row r="24513" spans="1:3">
      <c r="A24513" s="209" t="s">
        <v>76214</v>
      </c>
      <c r="B24513" s="207" t="s">
        <v>76215</v>
      </c>
      <c r="C24513" s="207"/>
    </row>
    <row r="24514" spans="1:3">
      <c r="A24514" s="209" t="s">
        <v>76216</v>
      </c>
      <c r="B24514" s="207" t="s">
        <v>76217</v>
      </c>
      <c r="C24514" s="207"/>
    </row>
    <row r="24515" spans="1:3">
      <c r="A24515" s="209" t="s">
        <v>76218</v>
      </c>
      <c r="B24515" s="207" t="s">
        <v>76219</v>
      </c>
      <c r="C24515" s="207"/>
    </row>
    <row r="24516" spans="1:3">
      <c r="A24516" s="209" t="s">
        <v>76220</v>
      </c>
      <c r="B24516" s="207" t="s">
        <v>76221</v>
      </c>
      <c r="C24516" s="207"/>
    </row>
    <row r="24517" spans="1:3">
      <c r="A24517" s="209" t="s">
        <v>76222</v>
      </c>
      <c r="B24517" s="207" t="s">
        <v>76223</v>
      </c>
      <c r="C24517" s="207"/>
    </row>
    <row r="24518" spans="1:3">
      <c r="A24518" s="209" t="s">
        <v>76224</v>
      </c>
      <c r="B24518" s="207" t="s">
        <v>76225</v>
      </c>
      <c r="C24518" s="207"/>
    </row>
    <row r="24519" spans="1:3">
      <c r="A24519" s="209" t="s">
        <v>76226</v>
      </c>
      <c r="B24519" s="207" t="s">
        <v>76227</v>
      </c>
      <c r="C24519" s="207"/>
    </row>
    <row r="24520" spans="1:3">
      <c r="A24520" s="209" t="s">
        <v>76228</v>
      </c>
      <c r="B24520" s="207" t="s">
        <v>76229</v>
      </c>
      <c r="C24520" s="207"/>
    </row>
    <row r="24521" spans="1:3">
      <c r="A24521" s="209" t="s">
        <v>76230</v>
      </c>
      <c r="B24521" s="207" t="s">
        <v>76231</v>
      </c>
      <c r="C24521" s="207"/>
    </row>
    <row r="24522" spans="1:3">
      <c r="A24522" s="209" t="s">
        <v>76232</v>
      </c>
      <c r="B24522" s="207" t="s">
        <v>76233</v>
      </c>
      <c r="C24522" s="207"/>
    </row>
    <row r="24523" spans="1:3">
      <c r="A24523" s="209" t="s">
        <v>76234</v>
      </c>
      <c r="B24523" s="207" t="s">
        <v>76235</v>
      </c>
      <c r="C24523" s="207"/>
    </row>
    <row r="24524" spans="1:3">
      <c r="A24524" s="209" t="s">
        <v>76236</v>
      </c>
      <c r="B24524" s="207" t="s">
        <v>76237</v>
      </c>
      <c r="C24524" s="207"/>
    </row>
    <row r="24525" spans="1:3">
      <c r="A24525" s="209" t="s">
        <v>76238</v>
      </c>
      <c r="B24525" s="207" t="s">
        <v>76239</v>
      </c>
      <c r="C24525" s="207"/>
    </row>
    <row r="24526" spans="1:3">
      <c r="A24526" s="209" t="s">
        <v>76240</v>
      </c>
      <c r="B24526" s="207" t="s">
        <v>69259</v>
      </c>
      <c r="C24526" s="207"/>
    </row>
    <row r="24527" spans="1:3">
      <c r="A24527" s="209" t="s">
        <v>76241</v>
      </c>
      <c r="B24527" s="207" t="s">
        <v>76242</v>
      </c>
      <c r="C24527" s="207"/>
    </row>
    <row r="24528" spans="1:3">
      <c r="A24528" s="209" t="s">
        <v>76243</v>
      </c>
      <c r="B24528" s="207" t="s">
        <v>76244</v>
      </c>
      <c r="C24528" s="207"/>
    </row>
    <row r="24529" spans="1:3">
      <c r="A24529" s="209" t="s">
        <v>76245</v>
      </c>
      <c r="B24529" s="207" t="s">
        <v>76246</v>
      </c>
      <c r="C24529" s="207"/>
    </row>
    <row r="24530" spans="1:3">
      <c r="A24530" s="209" t="s">
        <v>76247</v>
      </c>
      <c r="B24530" s="207" t="s">
        <v>76248</v>
      </c>
      <c r="C24530" s="207"/>
    </row>
    <row r="24531" spans="1:3">
      <c r="A24531" s="209" t="s">
        <v>76249</v>
      </c>
      <c r="B24531" s="207" t="s">
        <v>76250</v>
      </c>
      <c r="C24531" s="207"/>
    </row>
    <row r="24532" spans="1:3">
      <c r="A24532" s="209" t="s">
        <v>76251</v>
      </c>
      <c r="B24532" s="207" t="s">
        <v>1616</v>
      </c>
      <c r="C24532" s="207"/>
    </row>
    <row r="24533" spans="1:3">
      <c r="A24533" s="209" t="s">
        <v>76252</v>
      </c>
      <c r="B24533" s="207" t="s">
        <v>76253</v>
      </c>
      <c r="C24533" s="207"/>
    </row>
    <row r="24534" spans="1:3">
      <c r="A24534" s="209" t="s">
        <v>76254</v>
      </c>
      <c r="B24534" s="207" t="s">
        <v>76255</v>
      </c>
      <c r="C24534" s="207"/>
    </row>
    <row r="24535" spans="1:3">
      <c r="A24535" s="209" t="s">
        <v>76256</v>
      </c>
      <c r="B24535" s="207" t="s">
        <v>76257</v>
      </c>
      <c r="C24535" s="207"/>
    </row>
    <row r="24536" spans="1:3">
      <c r="A24536" s="209" t="s">
        <v>76258</v>
      </c>
      <c r="B24536" s="207" t="s">
        <v>76259</v>
      </c>
      <c r="C24536" s="207"/>
    </row>
    <row r="24537" spans="1:3">
      <c r="A24537" s="209" t="s">
        <v>76260</v>
      </c>
      <c r="B24537" s="207" t="s">
        <v>76261</v>
      </c>
      <c r="C24537" s="207"/>
    </row>
    <row r="24538" spans="1:3">
      <c r="A24538" s="209" t="s">
        <v>76262</v>
      </c>
      <c r="B24538" s="207" t="s">
        <v>76263</v>
      </c>
      <c r="C24538" s="207"/>
    </row>
    <row r="24539" spans="1:3">
      <c r="A24539" s="209" t="s">
        <v>76264</v>
      </c>
      <c r="B24539" s="207" t="s">
        <v>57533</v>
      </c>
      <c r="C24539" s="207"/>
    </row>
    <row r="24540" spans="1:3">
      <c r="A24540" s="209" t="s">
        <v>76265</v>
      </c>
      <c r="B24540" s="207" t="s">
        <v>76266</v>
      </c>
      <c r="C24540" s="207"/>
    </row>
    <row r="24541" spans="1:3">
      <c r="A24541" s="209" t="s">
        <v>76267</v>
      </c>
      <c r="B24541" s="207" t="s">
        <v>76268</v>
      </c>
      <c r="C24541" s="207"/>
    </row>
    <row r="24542" spans="1:3">
      <c r="A24542" s="209" t="s">
        <v>76269</v>
      </c>
      <c r="B24542" s="207" t="s">
        <v>76270</v>
      </c>
      <c r="C24542" s="207"/>
    </row>
    <row r="24543" spans="1:3">
      <c r="A24543" s="209" t="s">
        <v>76271</v>
      </c>
      <c r="B24543" s="207" t="s">
        <v>76272</v>
      </c>
      <c r="C24543" s="207"/>
    </row>
    <row r="24544" spans="1:3">
      <c r="A24544" s="209" t="s">
        <v>76273</v>
      </c>
      <c r="B24544" s="207" t="s">
        <v>76274</v>
      </c>
      <c r="C24544" s="207"/>
    </row>
    <row r="24545" spans="1:3">
      <c r="A24545" s="209" t="s">
        <v>76275</v>
      </c>
      <c r="B24545" s="207" t="s">
        <v>76276</v>
      </c>
      <c r="C24545" s="207"/>
    </row>
    <row r="24546" spans="1:3">
      <c r="A24546" s="209" t="s">
        <v>76277</v>
      </c>
      <c r="B24546" s="207" t="s">
        <v>76278</v>
      </c>
      <c r="C24546" s="207"/>
    </row>
    <row r="24547" spans="1:3">
      <c r="A24547" s="209" t="s">
        <v>76279</v>
      </c>
      <c r="B24547" s="207" t="s">
        <v>76280</v>
      </c>
      <c r="C24547" s="207"/>
    </row>
    <row r="24548" spans="1:3">
      <c r="A24548" s="209" t="s">
        <v>76281</v>
      </c>
      <c r="B24548" s="207" t="s">
        <v>65996</v>
      </c>
      <c r="C24548" s="207"/>
    </row>
    <row r="24549" spans="1:3">
      <c r="A24549" s="209" t="s">
        <v>76282</v>
      </c>
      <c r="B24549" s="207" t="s">
        <v>76283</v>
      </c>
      <c r="C24549" s="207"/>
    </row>
    <row r="24550" spans="1:3">
      <c r="A24550" s="209" t="s">
        <v>76284</v>
      </c>
      <c r="B24550" s="207" t="s">
        <v>76285</v>
      </c>
      <c r="C24550" s="207"/>
    </row>
    <row r="24551" spans="1:3">
      <c r="A24551" s="209" t="s">
        <v>76286</v>
      </c>
      <c r="B24551" s="207" t="s">
        <v>76287</v>
      </c>
      <c r="C24551" s="207"/>
    </row>
    <row r="24552" spans="1:3">
      <c r="A24552" s="209" t="s">
        <v>76288</v>
      </c>
      <c r="B24552" s="207" t="s">
        <v>76289</v>
      </c>
      <c r="C24552" s="207"/>
    </row>
    <row r="24553" spans="1:3">
      <c r="A24553" s="209" t="s">
        <v>76290</v>
      </c>
      <c r="B24553" s="207" t="s">
        <v>1617</v>
      </c>
      <c r="C24553" s="207"/>
    </row>
    <row r="24554" spans="1:3">
      <c r="A24554" s="209" t="s">
        <v>76291</v>
      </c>
      <c r="B24554" s="207" t="s">
        <v>76292</v>
      </c>
      <c r="C24554" s="207"/>
    </row>
    <row r="24555" spans="1:3">
      <c r="A24555" s="209" t="s">
        <v>76293</v>
      </c>
      <c r="B24555" s="207" t="s">
        <v>76294</v>
      </c>
      <c r="C24555" s="207"/>
    </row>
    <row r="24556" spans="1:3">
      <c r="A24556" s="209" t="s">
        <v>76295</v>
      </c>
      <c r="B24556" s="207" t="s">
        <v>76296</v>
      </c>
      <c r="C24556" s="207"/>
    </row>
    <row r="24557" spans="1:3">
      <c r="A24557" s="209" t="s">
        <v>76297</v>
      </c>
      <c r="B24557" s="207" t="s">
        <v>76298</v>
      </c>
      <c r="C24557" s="207"/>
    </row>
    <row r="24558" spans="1:3">
      <c r="A24558" s="209" t="s">
        <v>76299</v>
      </c>
      <c r="B24558" s="207" t="s">
        <v>76300</v>
      </c>
      <c r="C24558" s="207"/>
    </row>
    <row r="24559" spans="1:3">
      <c r="A24559" s="209" t="s">
        <v>76301</v>
      </c>
      <c r="B24559" s="207" t="s">
        <v>76302</v>
      </c>
      <c r="C24559" s="207"/>
    </row>
    <row r="24560" spans="1:3">
      <c r="A24560" s="209" t="s">
        <v>76303</v>
      </c>
      <c r="B24560" s="207" t="s">
        <v>76304</v>
      </c>
      <c r="C24560" s="207"/>
    </row>
    <row r="24561" spans="1:3">
      <c r="A24561" s="209" t="s">
        <v>76305</v>
      </c>
      <c r="B24561" s="207" t="s">
        <v>76306</v>
      </c>
      <c r="C24561" s="207"/>
    </row>
    <row r="24562" spans="1:3">
      <c r="A24562" s="209" t="s">
        <v>76307</v>
      </c>
      <c r="B24562" s="207" t="s">
        <v>76308</v>
      </c>
      <c r="C24562" s="207"/>
    </row>
    <row r="24563" spans="1:3">
      <c r="A24563" s="209" t="s">
        <v>76309</v>
      </c>
      <c r="B24563" s="207" t="s">
        <v>76310</v>
      </c>
      <c r="C24563" s="207"/>
    </row>
    <row r="24564" spans="1:3">
      <c r="A24564" s="209" t="s">
        <v>76311</v>
      </c>
      <c r="B24564" s="207" t="s">
        <v>76312</v>
      </c>
      <c r="C24564" s="207"/>
    </row>
    <row r="24565" spans="1:3">
      <c r="A24565" s="209" t="s">
        <v>76313</v>
      </c>
      <c r="B24565" s="207" t="s">
        <v>76314</v>
      </c>
      <c r="C24565" s="207"/>
    </row>
    <row r="24566" spans="1:3">
      <c r="A24566" s="209" t="s">
        <v>76315</v>
      </c>
      <c r="B24566" s="207" t="s">
        <v>35980</v>
      </c>
      <c r="C24566" s="207"/>
    </row>
    <row r="24567" spans="1:3">
      <c r="A24567" s="209" t="s">
        <v>76316</v>
      </c>
      <c r="B24567" s="207" t="s">
        <v>76317</v>
      </c>
      <c r="C24567" s="207"/>
    </row>
    <row r="24568" spans="1:3">
      <c r="A24568" s="209" t="s">
        <v>76318</v>
      </c>
      <c r="B24568" s="207" t="s">
        <v>76319</v>
      </c>
      <c r="C24568" s="207"/>
    </row>
    <row r="24569" spans="1:3">
      <c r="A24569" s="209" t="s">
        <v>76320</v>
      </c>
      <c r="B24569" s="207" t="s">
        <v>1618</v>
      </c>
      <c r="C24569" s="207"/>
    </row>
    <row r="24570" spans="1:3">
      <c r="A24570" s="209" t="s">
        <v>76321</v>
      </c>
      <c r="B24570" s="207" t="s">
        <v>68</v>
      </c>
      <c r="C24570" s="207"/>
    </row>
    <row r="24571" spans="1:3">
      <c r="A24571" s="209" t="s">
        <v>76322</v>
      </c>
      <c r="B24571" s="207" t="s">
        <v>1619</v>
      </c>
      <c r="C24571" s="207"/>
    </row>
    <row r="24572" spans="1:3">
      <c r="A24572" s="209" t="s">
        <v>76323</v>
      </c>
      <c r="B24572" s="207" t="s">
        <v>76324</v>
      </c>
      <c r="C24572" s="207"/>
    </row>
    <row r="24573" spans="1:3">
      <c r="A24573" s="209" t="s">
        <v>76325</v>
      </c>
      <c r="B24573" s="207" t="s">
        <v>76326</v>
      </c>
      <c r="C24573" s="207"/>
    </row>
    <row r="24574" spans="1:3">
      <c r="A24574" s="209" t="s">
        <v>76327</v>
      </c>
      <c r="B24574" s="207" t="s">
        <v>76328</v>
      </c>
      <c r="C24574" s="207"/>
    </row>
    <row r="24575" spans="1:3">
      <c r="A24575" s="209" t="s">
        <v>76329</v>
      </c>
      <c r="B24575" s="207" t="s">
        <v>76330</v>
      </c>
      <c r="C24575" s="207"/>
    </row>
    <row r="24576" spans="1:3">
      <c r="A24576" s="209" t="s">
        <v>76331</v>
      </c>
      <c r="B24576" s="207" t="s">
        <v>76332</v>
      </c>
      <c r="C24576" s="207"/>
    </row>
    <row r="24577" spans="1:3">
      <c r="A24577" s="209" t="s">
        <v>76333</v>
      </c>
      <c r="B24577" s="207" t="s">
        <v>1620</v>
      </c>
      <c r="C24577" s="207"/>
    </row>
    <row r="24578" spans="1:3">
      <c r="A24578" s="209" t="s">
        <v>76334</v>
      </c>
      <c r="B24578" s="207" t="s">
        <v>76335</v>
      </c>
      <c r="C24578" s="207"/>
    </row>
    <row r="24579" spans="1:3">
      <c r="A24579" s="209" t="s">
        <v>76336</v>
      </c>
      <c r="B24579" s="207" t="s">
        <v>76337</v>
      </c>
      <c r="C24579" s="207"/>
    </row>
    <row r="24580" spans="1:3">
      <c r="A24580" s="209" t="s">
        <v>76338</v>
      </c>
      <c r="B24580" s="207" t="s">
        <v>76339</v>
      </c>
      <c r="C24580" s="207"/>
    </row>
    <row r="24581" spans="1:3">
      <c r="A24581" s="209" t="s">
        <v>76340</v>
      </c>
      <c r="B24581" s="207" t="s">
        <v>76341</v>
      </c>
      <c r="C24581" s="207"/>
    </row>
    <row r="24582" spans="1:3">
      <c r="A24582" s="209" t="s">
        <v>76342</v>
      </c>
      <c r="B24582" s="207" t="s">
        <v>1621</v>
      </c>
      <c r="C24582" s="207"/>
    </row>
    <row r="24583" spans="1:3">
      <c r="A24583" s="209" t="s">
        <v>76343</v>
      </c>
      <c r="B24583" s="207" t="s">
        <v>76344</v>
      </c>
      <c r="C24583" s="207"/>
    </row>
    <row r="24584" spans="1:3">
      <c r="A24584" s="209" t="s">
        <v>76345</v>
      </c>
      <c r="B24584" s="207" t="s">
        <v>76346</v>
      </c>
      <c r="C24584" s="207"/>
    </row>
    <row r="24585" spans="1:3">
      <c r="A24585" s="209" t="s">
        <v>76347</v>
      </c>
      <c r="B24585" s="207" t="s">
        <v>76348</v>
      </c>
      <c r="C24585" s="207"/>
    </row>
    <row r="24586" spans="1:3">
      <c r="A24586" s="209" t="s">
        <v>76349</v>
      </c>
      <c r="B24586" s="207" t="s">
        <v>76350</v>
      </c>
      <c r="C24586" s="207"/>
    </row>
    <row r="24587" spans="1:3">
      <c r="A24587" s="209" t="s">
        <v>76351</v>
      </c>
      <c r="B24587" s="207" t="s">
        <v>1622</v>
      </c>
      <c r="C24587" s="207"/>
    </row>
    <row r="24588" spans="1:3">
      <c r="A24588" s="209" t="s">
        <v>76352</v>
      </c>
      <c r="B24588" s="207" t="s">
        <v>76353</v>
      </c>
      <c r="C24588" s="207"/>
    </row>
    <row r="24589" spans="1:3">
      <c r="A24589" s="209" t="s">
        <v>76354</v>
      </c>
      <c r="B24589" s="207" t="s">
        <v>1623</v>
      </c>
      <c r="C24589" s="207"/>
    </row>
    <row r="24590" spans="1:3">
      <c r="A24590" s="209" t="s">
        <v>76355</v>
      </c>
      <c r="B24590" s="207" t="s">
        <v>76356</v>
      </c>
      <c r="C24590" s="207"/>
    </row>
    <row r="24591" spans="1:3">
      <c r="A24591" s="209" t="s">
        <v>76357</v>
      </c>
      <c r="B24591" s="207" t="s">
        <v>76358</v>
      </c>
      <c r="C24591" s="207"/>
    </row>
    <row r="24592" spans="1:3">
      <c r="A24592" s="209" t="s">
        <v>76359</v>
      </c>
      <c r="B24592" s="207" t="s">
        <v>76360</v>
      </c>
      <c r="C24592" s="207"/>
    </row>
    <row r="24593" spans="1:3">
      <c r="A24593" s="209" t="s">
        <v>76361</v>
      </c>
      <c r="B24593" s="207" t="s">
        <v>76362</v>
      </c>
      <c r="C24593" s="207"/>
    </row>
    <row r="24594" spans="1:3">
      <c r="A24594" s="209" t="s">
        <v>76363</v>
      </c>
      <c r="B24594" s="207" t="s">
        <v>76364</v>
      </c>
      <c r="C24594" s="207"/>
    </row>
    <row r="24595" spans="1:3">
      <c r="A24595" s="209" t="s">
        <v>76365</v>
      </c>
      <c r="B24595" s="207" t="s">
        <v>36554</v>
      </c>
      <c r="C24595" s="207"/>
    </row>
    <row r="24596" spans="1:3">
      <c r="A24596" s="209" t="s">
        <v>76366</v>
      </c>
      <c r="B24596" s="207" t="s">
        <v>76367</v>
      </c>
      <c r="C24596" s="207"/>
    </row>
    <row r="24597" spans="1:3">
      <c r="A24597" s="209" t="s">
        <v>76368</v>
      </c>
      <c r="B24597" s="207" t="s">
        <v>62271</v>
      </c>
      <c r="C24597" s="207"/>
    </row>
    <row r="24598" spans="1:3">
      <c r="A24598" s="209" t="s">
        <v>76369</v>
      </c>
      <c r="B24598" s="207" t="s">
        <v>76370</v>
      </c>
      <c r="C24598" s="207"/>
    </row>
    <row r="24599" spans="1:3">
      <c r="A24599" s="209" t="s">
        <v>76371</v>
      </c>
      <c r="B24599" s="207" t="s">
        <v>62120</v>
      </c>
      <c r="C24599" s="207"/>
    </row>
    <row r="24600" spans="1:3">
      <c r="A24600" s="209" t="s">
        <v>76372</v>
      </c>
      <c r="B24600" s="207" t="s">
        <v>39738</v>
      </c>
      <c r="C24600" s="207"/>
    </row>
    <row r="24601" spans="1:3">
      <c r="A24601" s="209" t="s">
        <v>76373</v>
      </c>
      <c r="B24601" s="207" t="s">
        <v>76374</v>
      </c>
      <c r="C24601" s="207"/>
    </row>
    <row r="24602" spans="1:3">
      <c r="A24602" s="209" t="s">
        <v>76375</v>
      </c>
      <c r="B24602" s="207" t="s">
        <v>76376</v>
      </c>
      <c r="C24602" s="207"/>
    </row>
    <row r="24603" spans="1:3">
      <c r="A24603" s="209" t="s">
        <v>76377</v>
      </c>
      <c r="B24603" s="207" t="s">
        <v>76378</v>
      </c>
      <c r="C24603" s="207"/>
    </row>
    <row r="24604" spans="1:3">
      <c r="A24604" s="209" t="s">
        <v>76379</v>
      </c>
      <c r="B24604" s="207" t="s">
        <v>57361</v>
      </c>
      <c r="C24604" s="207"/>
    </row>
    <row r="24605" spans="1:3">
      <c r="A24605" s="209" t="s">
        <v>76380</v>
      </c>
      <c r="B24605" s="207" t="s">
        <v>76381</v>
      </c>
      <c r="C24605" s="207"/>
    </row>
    <row r="24606" spans="1:3">
      <c r="A24606" s="209" t="s">
        <v>76382</v>
      </c>
      <c r="B24606" s="207" t="s">
        <v>76383</v>
      </c>
      <c r="C24606" s="207"/>
    </row>
    <row r="24607" spans="1:3">
      <c r="A24607" s="209" t="s">
        <v>76384</v>
      </c>
      <c r="B24607" s="207" t="s">
        <v>76385</v>
      </c>
      <c r="C24607" s="207"/>
    </row>
    <row r="24608" spans="1:3">
      <c r="A24608" s="209" t="s">
        <v>76386</v>
      </c>
      <c r="B24608" s="207" t="s">
        <v>76387</v>
      </c>
      <c r="C24608" s="207"/>
    </row>
    <row r="24609" spans="1:3">
      <c r="A24609" s="209" t="s">
        <v>76388</v>
      </c>
      <c r="B24609" s="207" t="s">
        <v>41904</v>
      </c>
      <c r="C24609" s="207"/>
    </row>
    <row r="24610" spans="1:3">
      <c r="A24610" s="209" t="s">
        <v>76389</v>
      </c>
      <c r="B24610" s="207" t="s">
        <v>55762</v>
      </c>
      <c r="C24610" s="207"/>
    </row>
    <row r="24611" spans="1:3">
      <c r="A24611" s="209" t="s">
        <v>76390</v>
      </c>
      <c r="B24611" s="207" t="s">
        <v>1624</v>
      </c>
      <c r="C24611" s="207"/>
    </row>
    <row r="24612" spans="1:3">
      <c r="A24612" s="209" t="s">
        <v>76391</v>
      </c>
      <c r="B24612" s="207" t="s">
        <v>76392</v>
      </c>
      <c r="C24612" s="207"/>
    </row>
    <row r="24613" spans="1:3">
      <c r="A24613" s="209" t="s">
        <v>76393</v>
      </c>
      <c r="B24613" s="207" t="s">
        <v>41742</v>
      </c>
      <c r="C24613" s="207"/>
    </row>
    <row r="24614" spans="1:3">
      <c r="A24614" s="209" t="s">
        <v>76394</v>
      </c>
      <c r="B24614" s="207" t="s">
        <v>76395</v>
      </c>
      <c r="C24614" s="207"/>
    </row>
    <row r="24615" spans="1:3">
      <c r="A24615" s="209" t="s">
        <v>76396</v>
      </c>
      <c r="B24615" s="207" t="s">
        <v>76397</v>
      </c>
      <c r="C24615" s="207"/>
    </row>
    <row r="24616" spans="1:3">
      <c r="A24616" s="209" t="s">
        <v>76398</v>
      </c>
      <c r="B24616" s="207" t="s">
        <v>75887</v>
      </c>
      <c r="C24616" s="207"/>
    </row>
    <row r="24617" spans="1:3">
      <c r="A24617" s="209" t="s">
        <v>76399</v>
      </c>
      <c r="B24617" s="207" t="s">
        <v>37917</v>
      </c>
      <c r="C24617" s="207"/>
    </row>
    <row r="24618" spans="1:3">
      <c r="A24618" s="209" t="s">
        <v>76400</v>
      </c>
      <c r="B24618" s="207" t="s">
        <v>72276</v>
      </c>
      <c r="C24618" s="207"/>
    </row>
    <row r="24619" spans="1:3">
      <c r="A24619" s="209" t="s">
        <v>76401</v>
      </c>
      <c r="B24619" s="207" t="s">
        <v>76402</v>
      </c>
      <c r="C24619" s="207"/>
    </row>
    <row r="24620" spans="1:3">
      <c r="A24620" s="209" t="s">
        <v>76403</v>
      </c>
      <c r="B24620" s="207" t="s">
        <v>76404</v>
      </c>
      <c r="C24620" s="207"/>
    </row>
    <row r="24621" spans="1:3">
      <c r="A24621" s="209" t="s">
        <v>76405</v>
      </c>
      <c r="B24621" s="207" t="s">
        <v>76406</v>
      </c>
      <c r="C24621" s="207"/>
    </row>
    <row r="24622" spans="1:3">
      <c r="A24622" s="209" t="s">
        <v>76407</v>
      </c>
      <c r="B24622" s="207" t="s">
        <v>76408</v>
      </c>
      <c r="C24622" s="207"/>
    </row>
    <row r="24623" spans="1:3">
      <c r="A24623" s="209" t="s">
        <v>76409</v>
      </c>
      <c r="B24623" s="207" t="s">
        <v>76410</v>
      </c>
      <c r="C24623" s="207"/>
    </row>
    <row r="24624" spans="1:3">
      <c r="A24624" s="209" t="s">
        <v>76411</v>
      </c>
      <c r="B24624" s="207" t="s">
        <v>76412</v>
      </c>
      <c r="C24624" s="207"/>
    </row>
    <row r="24625" spans="1:3">
      <c r="A24625" s="209" t="s">
        <v>76413</v>
      </c>
      <c r="B24625" s="207" t="s">
        <v>76414</v>
      </c>
      <c r="C24625" s="207"/>
    </row>
    <row r="24626" spans="1:3">
      <c r="A24626" s="209" t="s">
        <v>76415</v>
      </c>
      <c r="B24626" s="207" t="s">
        <v>76416</v>
      </c>
      <c r="C24626" s="207"/>
    </row>
    <row r="24627" spans="1:3">
      <c r="A24627" s="209" t="s">
        <v>76417</v>
      </c>
      <c r="B24627" s="207" t="s">
        <v>76418</v>
      </c>
      <c r="C24627" s="207"/>
    </row>
    <row r="24628" spans="1:3">
      <c r="A24628" s="209" t="s">
        <v>76419</v>
      </c>
      <c r="B24628" s="207" t="s">
        <v>76420</v>
      </c>
      <c r="C24628" s="207"/>
    </row>
    <row r="24629" spans="1:3">
      <c r="A24629" s="209" t="s">
        <v>76421</v>
      </c>
      <c r="B24629" s="207" t="s">
        <v>76422</v>
      </c>
      <c r="C24629" s="207"/>
    </row>
    <row r="24630" spans="1:3">
      <c r="A24630" s="209" t="s">
        <v>76423</v>
      </c>
      <c r="B24630" s="207" t="s">
        <v>1625</v>
      </c>
      <c r="C24630" s="207"/>
    </row>
    <row r="24631" spans="1:3">
      <c r="A24631" s="209" t="s">
        <v>76424</v>
      </c>
      <c r="B24631" s="207" t="s">
        <v>68</v>
      </c>
      <c r="C24631" s="207"/>
    </row>
    <row r="24632" spans="1:3">
      <c r="A24632" s="209" t="s">
        <v>76425</v>
      </c>
      <c r="B24632" s="207" t="s">
        <v>1626</v>
      </c>
      <c r="C24632" s="207"/>
    </row>
    <row r="24633" spans="1:3">
      <c r="A24633" s="209" t="s">
        <v>76426</v>
      </c>
      <c r="B24633" s="207" t="s">
        <v>76427</v>
      </c>
      <c r="C24633" s="207"/>
    </row>
    <row r="24634" spans="1:3">
      <c r="A24634" s="209" t="s">
        <v>76428</v>
      </c>
      <c r="B24634" s="207" t="s">
        <v>76429</v>
      </c>
      <c r="C24634" s="207"/>
    </row>
    <row r="24635" spans="1:3">
      <c r="A24635" s="209" t="s">
        <v>76430</v>
      </c>
      <c r="B24635" s="207" t="s">
        <v>76431</v>
      </c>
      <c r="C24635" s="207"/>
    </row>
    <row r="24636" spans="1:3">
      <c r="A24636" s="209" t="s">
        <v>76432</v>
      </c>
      <c r="B24636" s="207" t="s">
        <v>76433</v>
      </c>
      <c r="C24636" s="207"/>
    </row>
    <row r="24637" spans="1:3">
      <c r="A24637" s="209" t="s">
        <v>76434</v>
      </c>
      <c r="B24637" s="207" t="s">
        <v>76435</v>
      </c>
      <c r="C24637" s="207"/>
    </row>
    <row r="24638" spans="1:3">
      <c r="A24638" s="209" t="s">
        <v>76436</v>
      </c>
      <c r="B24638" s="207" t="s">
        <v>60806</v>
      </c>
      <c r="C24638" s="207"/>
    </row>
    <row r="24639" spans="1:3">
      <c r="A24639" s="209" t="s">
        <v>76437</v>
      </c>
      <c r="B24639" s="207" t="s">
        <v>76438</v>
      </c>
      <c r="C24639" s="207"/>
    </row>
    <row r="24640" spans="1:3">
      <c r="A24640" s="209" t="s">
        <v>76439</v>
      </c>
      <c r="B24640" s="207" t="s">
        <v>76440</v>
      </c>
      <c r="C24640" s="207"/>
    </row>
    <row r="24641" spans="1:3">
      <c r="A24641" s="209" t="s">
        <v>76441</v>
      </c>
      <c r="B24641" s="207" t="s">
        <v>1627</v>
      </c>
      <c r="C24641" s="207"/>
    </row>
    <row r="24642" spans="1:3">
      <c r="A24642" s="209" t="s">
        <v>76442</v>
      </c>
      <c r="B24642" s="207" t="s">
        <v>76443</v>
      </c>
      <c r="C24642" s="207"/>
    </row>
    <row r="24643" spans="1:3">
      <c r="A24643" s="209" t="s">
        <v>76444</v>
      </c>
      <c r="B24643" s="207" t="s">
        <v>76445</v>
      </c>
      <c r="C24643" s="207"/>
    </row>
    <row r="24644" spans="1:3">
      <c r="A24644" s="209" t="s">
        <v>76446</v>
      </c>
      <c r="B24644" s="207" t="s">
        <v>76447</v>
      </c>
      <c r="C24644" s="207"/>
    </row>
    <row r="24645" spans="1:3">
      <c r="A24645" s="209" t="s">
        <v>76448</v>
      </c>
      <c r="B24645" s="207" t="s">
        <v>76449</v>
      </c>
      <c r="C24645" s="207"/>
    </row>
    <row r="24646" spans="1:3">
      <c r="A24646" s="209" t="s">
        <v>76450</v>
      </c>
      <c r="B24646" s="207" t="s">
        <v>60462</v>
      </c>
      <c r="C24646" s="207"/>
    </row>
    <row r="24647" spans="1:3">
      <c r="A24647" s="209" t="s">
        <v>76451</v>
      </c>
      <c r="B24647" s="207" t="s">
        <v>70132</v>
      </c>
      <c r="C24647" s="207"/>
    </row>
    <row r="24648" spans="1:3">
      <c r="A24648" s="209" t="s">
        <v>76452</v>
      </c>
      <c r="B24648" s="207" t="s">
        <v>76453</v>
      </c>
      <c r="C24648" s="207"/>
    </row>
    <row r="24649" spans="1:3">
      <c r="A24649" s="209" t="s">
        <v>76454</v>
      </c>
      <c r="B24649" s="207" t="s">
        <v>39523</v>
      </c>
      <c r="C24649" s="207"/>
    </row>
    <row r="24650" spans="1:3">
      <c r="A24650" s="209" t="s">
        <v>76455</v>
      </c>
      <c r="B24650" s="207" t="s">
        <v>76456</v>
      </c>
      <c r="C24650" s="207"/>
    </row>
    <row r="24651" spans="1:3">
      <c r="A24651" s="209" t="s">
        <v>76457</v>
      </c>
      <c r="B24651" s="207" t="s">
        <v>76458</v>
      </c>
      <c r="C24651" s="207"/>
    </row>
    <row r="24652" spans="1:3">
      <c r="A24652" s="209" t="s">
        <v>76459</v>
      </c>
      <c r="B24652" s="207" t="s">
        <v>76460</v>
      </c>
      <c r="C24652" s="207"/>
    </row>
    <row r="24653" spans="1:3">
      <c r="A24653" s="209" t="s">
        <v>76461</v>
      </c>
      <c r="B24653" s="207" t="s">
        <v>76462</v>
      </c>
      <c r="C24653" s="207"/>
    </row>
    <row r="24654" spans="1:3">
      <c r="A24654" s="209" t="s">
        <v>76463</v>
      </c>
      <c r="B24654" s="207" t="s">
        <v>1628</v>
      </c>
      <c r="C24654" s="207"/>
    </row>
    <row r="24655" spans="1:3">
      <c r="A24655" s="209" t="s">
        <v>76464</v>
      </c>
      <c r="B24655" s="207" t="s">
        <v>76465</v>
      </c>
      <c r="C24655" s="207"/>
    </row>
    <row r="24656" spans="1:3">
      <c r="A24656" s="209" t="s">
        <v>76466</v>
      </c>
      <c r="B24656" s="207" t="s">
        <v>76467</v>
      </c>
      <c r="C24656" s="207"/>
    </row>
    <row r="24657" spans="1:3">
      <c r="A24657" s="209" t="s">
        <v>76468</v>
      </c>
      <c r="B24657" s="207" t="s">
        <v>76469</v>
      </c>
      <c r="C24657" s="207"/>
    </row>
    <row r="24658" spans="1:3">
      <c r="A24658" s="209" t="s">
        <v>76470</v>
      </c>
      <c r="B24658" s="207" t="s">
        <v>76471</v>
      </c>
      <c r="C24658" s="207"/>
    </row>
    <row r="24659" spans="1:3">
      <c r="A24659" s="209" t="s">
        <v>76472</v>
      </c>
      <c r="B24659" s="207" t="s">
        <v>76473</v>
      </c>
      <c r="C24659" s="207"/>
    </row>
    <row r="24660" spans="1:3">
      <c r="A24660" s="209" t="s">
        <v>76474</v>
      </c>
      <c r="B24660" s="207" t="s">
        <v>76475</v>
      </c>
      <c r="C24660" s="207"/>
    </row>
    <row r="24661" spans="1:3">
      <c r="A24661" s="209" t="s">
        <v>76476</v>
      </c>
      <c r="B24661" s="207" t="s">
        <v>76477</v>
      </c>
      <c r="C24661" s="207"/>
    </row>
    <row r="24662" spans="1:3">
      <c r="A24662" s="209" t="s">
        <v>76478</v>
      </c>
      <c r="B24662" s="207" t="s">
        <v>76479</v>
      </c>
      <c r="C24662" s="207"/>
    </row>
    <row r="24663" spans="1:3">
      <c r="A24663" s="209" t="s">
        <v>76480</v>
      </c>
      <c r="B24663" s="207" t="s">
        <v>76481</v>
      </c>
      <c r="C24663" s="207"/>
    </row>
    <row r="24664" spans="1:3">
      <c r="A24664" s="209" t="s">
        <v>76482</v>
      </c>
      <c r="B24664" s="207" t="s">
        <v>48819</v>
      </c>
      <c r="C24664" s="207"/>
    </row>
    <row r="24665" spans="1:3">
      <c r="A24665" s="209" t="s">
        <v>76483</v>
      </c>
      <c r="B24665" s="207" t="s">
        <v>76484</v>
      </c>
      <c r="C24665" s="207"/>
    </row>
    <row r="24666" spans="1:3">
      <c r="A24666" s="209" t="s">
        <v>76485</v>
      </c>
      <c r="B24666" s="207" t="s">
        <v>76486</v>
      </c>
      <c r="C24666" s="207"/>
    </row>
    <row r="24667" spans="1:3">
      <c r="A24667" s="209" t="s">
        <v>76487</v>
      </c>
      <c r="B24667" s="207" t="s">
        <v>76488</v>
      </c>
      <c r="C24667" s="207"/>
    </row>
    <row r="24668" spans="1:3">
      <c r="A24668" s="209" t="s">
        <v>76489</v>
      </c>
      <c r="B24668" s="207" t="s">
        <v>76490</v>
      </c>
      <c r="C24668" s="207"/>
    </row>
    <row r="24669" spans="1:3">
      <c r="A24669" s="209" t="s">
        <v>76491</v>
      </c>
      <c r="B24669" s="207" t="s">
        <v>76492</v>
      </c>
      <c r="C24669" s="207"/>
    </row>
    <row r="24670" spans="1:3">
      <c r="A24670" s="209" t="s">
        <v>76493</v>
      </c>
      <c r="B24670" s="207" t="s">
        <v>76494</v>
      </c>
      <c r="C24670" s="207"/>
    </row>
    <row r="24671" spans="1:3">
      <c r="A24671" s="209" t="s">
        <v>76495</v>
      </c>
      <c r="B24671" s="207" t="s">
        <v>76496</v>
      </c>
      <c r="C24671" s="207"/>
    </row>
    <row r="24672" spans="1:3">
      <c r="A24672" s="209" t="s">
        <v>76497</v>
      </c>
      <c r="B24672" s="207" t="s">
        <v>76498</v>
      </c>
      <c r="C24672" s="207"/>
    </row>
    <row r="24673" spans="1:3">
      <c r="A24673" s="209" t="s">
        <v>76499</v>
      </c>
      <c r="B24673" s="207" t="s">
        <v>76500</v>
      </c>
      <c r="C24673" s="207"/>
    </row>
    <row r="24674" spans="1:3">
      <c r="A24674" s="209" t="s">
        <v>76501</v>
      </c>
      <c r="B24674" s="207" t="s">
        <v>76502</v>
      </c>
      <c r="C24674" s="207"/>
    </row>
    <row r="24675" spans="1:3">
      <c r="A24675" s="209" t="s">
        <v>76503</v>
      </c>
      <c r="B24675" s="207" t="s">
        <v>1629</v>
      </c>
      <c r="C24675" s="207"/>
    </row>
    <row r="24676" spans="1:3">
      <c r="A24676" s="209" t="s">
        <v>76504</v>
      </c>
      <c r="B24676" s="207" t="s">
        <v>33689</v>
      </c>
      <c r="C24676" s="207"/>
    </row>
    <row r="24677" spans="1:3">
      <c r="A24677" s="209" t="s">
        <v>76505</v>
      </c>
      <c r="B24677" s="207" t="s">
        <v>41095</v>
      </c>
      <c r="C24677" s="207"/>
    </row>
    <row r="24678" spans="1:3">
      <c r="A24678" s="209" t="s">
        <v>76506</v>
      </c>
      <c r="B24678" s="207" t="s">
        <v>76507</v>
      </c>
      <c r="C24678" s="207"/>
    </row>
    <row r="24679" spans="1:3">
      <c r="A24679" s="209" t="s">
        <v>76508</v>
      </c>
      <c r="B24679" s="207" t="s">
        <v>43688</v>
      </c>
      <c r="C24679" s="207"/>
    </row>
    <row r="24680" spans="1:3">
      <c r="A24680" s="209" t="s">
        <v>76509</v>
      </c>
      <c r="B24680" s="207" t="s">
        <v>76510</v>
      </c>
      <c r="C24680" s="207"/>
    </row>
    <row r="24681" spans="1:3">
      <c r="A24681" s="209" t="s">
        <v>76511</v>
      </c>
      <c r="B24681" s="207" t="s">
        <v>76512</v>
      </c>
      <c r="C24681" s="207"/>
    </row>
    <row r="24682" spans="1:3">
      <c r="A24682" s="209" t="s">
        <v>76513</v>
      </c>
      <c r="B24682" s="207" t="s">
        <v>76514</v>
      </c>
      <c r="C24682" s="207"/>
    </row>
    <row r="24683" spans="1:3">
      <c r="A24683" s="209" t="s">
        <v>76515</v>
      </c>
      <c r="B24683" s="207" t="s">
        <v>48007</v>
      </c>
      <c r="C24683" s="207"/>
    </row>
    <row r="24684" spans="1:3">
      <c r="A24684" s="209" t="s">
        <v>76516</v>
      </c>
      <c r="B24684" s="207" t="s">
        <v>76517</v>
      </c>
      <c r="C24684" s="207"/>
    </row>
    <row r="24685" spans="1:3">
      <c r="A24685" s="209" t="s">
        <v>76518</v>
      </c>
      <c r="B24685" s="207" t="s">
        <v>76519</v>
      </c>
      <c r="C24685" s="207"/>
    </row>
    <row r="24686" spans="1:3">
      <c r="A24686" s="209" t="s">
        <v>76520</v>
      </c>
      <c r="B24686" s="207" t="s">
        <v>35584</v>
      </c>
      <c r="C24686" s="207"/>
    </row>
    <row r="24687" spans="1:3">
      <c r="A24687" s="209" t="s">
        <v>76521</v>
      </c>
      <c r="B24687" s="207" t="s">
        <v>76522</v>
      </c>
      <c r="C24687" s="207"/>
    </row>
    <row r="24688" spans="1:3">
      <c r="A24688" s="209" t="s">
        <v>76523</v>
      </c>
      <c r="B24688" s="207" t="s">
        <v>76524</v>
      </c>
      <c r="C24688" s="207"/>
    </row>
    <row r="24689" spans="1:3">
      <c r="A24689" s="209" t="s">
        <v>76525</v>
      </c>
      <c r="B24689" s="207" t="s">
        <v>76526</v>
      </c>
      <c r="C24689" s="207"/>
    </row>
    <row r="24690" spans="1:3">
      <c r="A24690" s="209" t="s">
        <v>76527</v>
      </c>
      <c r="B24690" s="207" t="s">
        <v>76528</v>
      </c>
      <c r="C24690" s="207"/>
    </row>
    <row r="24691" spans="1:3">
      <c r="A24691" s="209" t="s">
        <v>76529</v>
      </c>
      <c r="B24691" s="207" t="s">
        <v>76530</v>
      </c>
      <c r="C24691" s="207"/>
    </row>
    <row r="24692" spans="1:3">
      <c r="A24692" s="209" t="s">
        <v>76531</v>
      </c>
      <c r="B24692" s="207" t="s">
        <v>76532</v>
      </c>
      <c r="C24692" s="207"/>
    </row>
    <row r="24693" spans="1:3">
      <c r="A24693" s="209" t="s">
        <v>76533</v>
      </c>
      <c r="B24693" s="207" t="s">
        <v>76534</v>
      </c>
      <c r="C24693" s="207"/>
    </row>
    <row r="24694" spans="1:3">
      <c r="A24694" s="209" t="s">
        <v>76535</v>
      </c>
      <c r="B24694" s="207" t="s">
        <v>49754</v>
      </c>
      <c r="C24694" s="207"/>
    </row>
    <row r="24695" spans="1:3">
      <c r="A24695" s="209" t="s">
        <v>76536</v>
      </c>
      <c r="B24695" s="207" t="s">
        <v>1630</v>
      </c>
      <c r="C24695" s="207"/>
    </row>
    <row r="24696" spans="1:3">
      <c r="A24696" s="209" t="s">
        <v>76537</v>
      </c>
      <c r="B24696" s="207" t="s">
        <v>33689</v>
      </c>
      <c r="C24696" s="207"/>
    </row>
    <row r="24697" spans="1:3">
      <c r="A24697" s="209" t="s">
        <v>76538</v>
      </c>
      <c r="B24697" s="207" t="s">
        <v>76539</v>
      </c>
      <c r="C24697" s="207"/>
    </row>
    <row r="24698" spans="1:3">
      <c r="A24698" s="209" t="s">
        <v>76540</v>
      </c>
      <c r="B24698" s="207" t="s">
        <v>76541</v>
      </c>
      <c r="C24698" s="207"/>
    </row>
    <row r="24699" spans="1:3">
      <c r="A24699" s="209" t="s">
        <v>76542</v>
      </c>
      <c r="B24699" s="207" t="s">
        <v>76543</v>
      </c>
      <c r="C24699" s="207"/>
    </row>
    <row r="24700" spans="1:3">
      <c r="A24700" s="209" t="s">
        <v>76544</v>
      </c>
      <c r="B24700" s="207" t="s">
        <v>76545</v>
      </c>
      <c r="C24700" s="207"/>
    </row>
    <row r="24701" spans="1:3">
      <c r="A24701" s="209" t="s">
        <v>76546</v>
      </c>
      <c r="B24701" s="207" t="s">
        <v>76547</v>
      </c>
      <c r="C24701" s="207"/>
    </row>
    <row r="24702" spans="1:3">
      <c r="A24702" s="209" t="s">
        <v>76548</v>
      </c>
      <c r="B24702" s="207" t="s">
        <v>48784</v>
      </c>
      <c r="C24702" s="207"/>
    </row>
    <row r="24703" spans="1:3">
      <c r="A24703" s="209" t="s">
        <v>76549</v>
      </c>
      <c r="B24703" s="207" t="s">
        <v>76550</v>
      </c>
      <c r="C24703" s="207"/>
    </row>
    <row r="24704" spans="1:3">
      <c r="A24704" s="209" t="s">
        <v>76551</v>
      </c>
      <c r="B24704" s="207" t="s">
        <v>71370</v>
      </c>
      <c r="C24704" s="207"/>
    </row>
    <row r="24705" spans="1:3">
      <c r="A24705" s="209" t="s">
        <v>76552</v>
      </c>
      <c r="B24705" s="207" t="s">
        <v>76553</v>
      </c>
      <c r="C24705" s="207"/>
    </row>
    <row r="24706" spans="1:3">
      <c r="A24706" s="209" t="s">
        <v>76554</v>
      </c>
      <c r="B24706" s="207" t="s">
        <v>76555</v>
      </c>
      <c r="C24706" s="207"/>
    </row>
    <row r="24707" spans="1:3">
      <c r="A24707" s="209" t="s">
        <v>76556</v>
      </c>
      <c r="B24707" s="207" t="s">
        <v>61363</v>
      </c>
      <c r="C24707" s="207"/>
    </row>
    <row r="24708" spans="1:3">
      <c r="A24708" s="209" t="s">
        <v>76557</v>
      </c>
      <c r="B24708" s="207" t="s">
        <v>76558</v>
      </c>
      <c r="C24708" s="207"/>
    </row>
    <row r="24709" spans="1:3">
      <c r="A24709" s="209" t="s">
        <v>76559</v>
      </c>
      <c r="B24709" s="207" t="s">
        <v>76560</v>
      </c>
      <c r="C24709" s="207"/>
    </row>
    <row r="24710" spans="1:3">
      <c r="A24710" s="209" t="s">
        <v>76561</v>
      </c>
      <c r="B24710" s="207" t="s">
        <v>65972</v>
      </c>
      <c r="C24710" s="207"/>
    </row>
    <row r="24711" spans="1:3">
      <c r="A24711" s="209" t="s">
        <v>76562</v>
      </c>
      <c r="B24711" s="207" t="s">
        <v>35169</v>
      </c>
      <c r="C24711" s="207"/>
    </row>
    <row r="24712" spans="1:3">
      <c r="A24712" s="209" t="s">
        <v>76563</v>
      </c>
      <c r="B24712" s="207" t="s">
        <v>74750</v>
      </c>
      <c r="C24712" s="207"/>
    </row>
    <row r="24713" spans="1:3">
      <c r="A24713" s="209" t="s">
        <v>76564</v>
      </c>
      <c r="B24713" s="207" t="s">
        <v>1631</v>
      </c>
      <c r="C24713" s="207"/>
    </row>
    <row r="24714" spans="1:3">
      <c r="A24714" s="209" t="s">
        <v>76565</v>
      </c>
      <c r="B24714" s="207" t="s">
        <v>33689</v>
      </c>
      <c r="C24714" s="207"/>
    </row>
    <row r="24715" spans="1:3">
      <c r="A24715" s="209" t="s">
        <v>76566</v>
      </c>
      <c r="B24715" s="207" t="s">
        <v>76567</v>
      </c>
      <c r="C24715" s="207"/>
    </row>
    <row r="24716" spans="1:3">
      <c r="A24716" s="209" t="s">
        <v>76568</v>
      </c>
      <c r="B24716" s="207" t="s">
        <v>76569</v>
      </c>
      <c r="C24716" s="207"/>
    </row>
    <row r="24717" spans="1:3">
      <c r="A24717" s="209" t="s">
        <v>76570</v>
      </c>
      <c r="B24717" s="207" t="s">
        <v>76571</v>
      </c>
      <c r="C24717" s="207"/>
    </row>
    <row r="24718" spans="1:3">
      <c r="A24718" s="209" t="s">
        <v>76572</v>
      </c>
      <c r="B24718" s="207" t="s">
        <v>76573</v>
      </c>
      <c r="C24718" s="207"/>
    </row>
    <row r="24719" spans="1:3">
      <c r="A24719" s="209" t="s">
        <v>76574</v>
      </c>
      <c r="B24719" s="207" t="s">
        <v>58225</v>
      </c>
      <c r="C24719" s="207"/>
    </row>
    <row r="24720" spans="1:3">
      <c r="A24720" s="209" t="s">
        <v>76575</v>
      </c>
      <c r="B24720" s="207" t="s">
        <v>76576</v>
      </c>
      <c r="C24720" s="207"/>
    </row>
    <row r="24721" spans="1:3">
      <c r="A24721" s="209" t="s">
        <v>76577</v>
      </c>
      <c r="B24721" s="207" t="s">
        <v>76578</v>
      </c>
      <c r="C24721" s="207"/>
    </row>
    <row r="24722" spans="1:3">
      <c r="A24722" s="209" t="s">
        <v>76579</v>
      </c>
      <c r="B24722" s="207" t="s">
        <v>76580</v>
      </c>
      <c r="C24722" s="207"/>
    </row>
    <row r="24723" spans="1:3">
      <c r="A24723" s="209" t="s">
        <v>76581</v>
      </c>
      <c r="B24723" s="207" t="s">
        <v>76582</v>
      </c>
      <c r="C24723" s="207"/>
    </row>
    <row r="24724" spans="1:3">
      <c r="A24724" s="209" t="s">
        <v>76583</v>
      </c>
      <c r="B24724" s="207" t="s">
        <v>76584</v>
      </c>
      <c r="C24724" s="207"/>
    </row>
    <row r="24725" spans="1:3">
      <c r="A24725" s="209" t="s">
        <v>76585</v>
      </c>
      <c r="B24725" s="207" t="s">
        <v>76586</v>
      </c>
      <c r="C24725" s="207"/>
    </row>
    <row r="24726" spans="1:3">
      <c r="A24726" s="209" t="s">
        <v>76587</v>
      </c>
      <c r="B24726" s="207" t="s">
        <v>66720</v>
      </c>
      <c r="C24726" s="207"/>
    </row>
    <row r="24727" spans="1:3">
      <c r="A24727" s="209" t="s">
        <v>76588</v>
      </c>
      <c r="B24727" s="207" t="s">
        <v>67153</v>
      </c>
      <c r="C24727" s="207"/>
    </row>
    <row r="24728" spans="1:3">
      <c r="A24728" s="209" t="s">
        <v>76589</v>
      </c>
      <c r="B24728" s="207" t="s">
        <v>76590</v>
      </c>
      <c r="C24728" s="207"/>
    </row>
    <row r="24729" spans="1:3">
      <c r="A24729" s="209" t="s">
        <v>76591</v>
      </c>
      <c r="B24729" s="207" t="s">
        <v>76592</v>
      </c>
      <c r="C24729" s="207"/>
    </row>
    <row r="24730" spans="1:3">
      <c r="A24730" s="209" t="s">
        <v>76593</v>
      </c>
      <c r="B24730" s="207" t="s">
        <v>76594</v>
      </c>
      <c r="C24730" s="207"/>
    </row>
    <row r="24731" spans="1:3">
      <c r="A24731" s="209" t="s">
        <v>76595</v>
      </c>
      <c r="B24731" s="207" t="s">
        <v>42679</v>
      </c>
      <c r="C24731" s="207"/>
    </row>
    <row r="24732" spans="1:3">
      <c r="A24732" s="209" t="s">
        <v>76596</v>
      </c>
      <c r="B24732" s="207" t="s">
        <v>76597</v>
      </c>
      <c r="C24732" s="207"/>
    </row>
    <row r="24733" spans="1:3">
      <c r="A24733" s="209" t="s">
        <v>76598</v>
      </c>
      <c r="B24733" s="207" t="s">
        <v>44000</v>
      </c>
      <c r="C24733" s="207"/>
    </row>
    <row r="24734" spans="1:3">
      <c r="A24734" s="209" t="s">
        <v>76599</v>
      </c>
      <c r="B24734" s="207" t="s">
        <v>76600</v>
      </c>
      <c r="C24734" s="207"/>
    </row>
    <row r="24735" spans="1:3">
      <c r="A24735" s="209" t="s">
        <v>76601</v>
      </c>
      <c r="B24735" s="207" t="s">
        <v>76602</v>
      </c>
      <c r="C24735" s="207"/>
    </row>
    <row r="24736" spans="1:3">
      <c r="A24736" s="209" t="s">
        <v>76603</v>
      </c>
      <c r="B24736" s="207" t="s">
        <v>76604</v>
      </c>
      <c r="C24736" s="207"/>
    </row>
    <row r="24737" spans="1:3">
      <c r="A24737" s="209" t="s">
        <v>76605</v>
      </c>
      <c r="B24737" s="207" t="s">
        <v>76606</v>
      </c>
      <c r="C24737" s="207"/>
    </row>
    <row r="24738" spans="1:3">
      <c r="A24738" s="209" t="s">
        <v>76607</v>
      </c>
      <c r="B24738" s="207" t="s">
        <v>76608</v>
      </c>
      <c r="C24738" s="207"/>
    </row>
    <row r="24739" spans="1:3">
      <c r="A24739" s="209" t="s">
        <v>76609</v>
      </c>
      <c r="B24739" s="207" t="s">
        <v>76610</v>
      </c>
      <c r="C24739" s="207"/>
    </row>
    <row r="24740" spans="1:3">
      <c r="A24740" s="209" t="s">
        <v>76611</v>
      </c>
      <c r="B24740" s="207" t="s">
        <v>76612</v>
      </c>
      <c r="C24740" s="207"/>
    </row>
    <row r="24741" spans="1:3">
      <c r="A24741" s="209" t="s">
        <v>76613</v>
      </c>
      <c r="B24741" s="207" t="s">
        <v>76614</v>
      </c>
      <c r="C24741" s="207"/>
    </row>
    <row r="24742" spans="1:3">
      <c r="A24742" s="209" t="s">
        <v>76615</v>
      </c>
      <c r="B24742" s="207" t="s">
        <v>76616</v>
      </c>
      <c r="C24742" s="207"/>
    </row>
    <row r="24743" spans="1:3">
      <c r="A24743" s="209" t="s">
        <v>76617</v>
      </c>
      <c r="B24743" s="207" t="s">
        <v>76618</v>
      </c>
      <c r="C24743" s="207"/>
    </row>
    <row r="24744" spans="1:3">
      <c r="A24744" s="209" t="s">
        <v>76619</v>
      </c>
      <c r="B24744" s="207" t="s">
        <v>1632</v>
      </c>
      <c r="C24744" s="207"/>
    </row>
    <row r="24745" spans="1:3">
      <c r="A24745" s="209" t="s">
        <v>76620</v>
      </c>
      <c r="B24745" s="207" t="s">
        <v>33689</v>
      </c>
      <c r="C24745" s="207"/>
    </row>
    <row r="24746" spans="1:3">
      <c r="A24746" s="209" t="s">
        <v>76621</v>
      </c>
      <c r="B24746" s="207" t="s">
        <v>76622</v>
      </c>
      <c r="C24746" s="207"/>
    </row>
    <row r="24747" spans="1:3">
      <c r="A24747" s="209" t="s">
        <v>76623</v>
      </c>
      <c r="B24747" s="207" t="s">
        <v>76624</v>
      </c>
      <c r="C24747" s="207"/>
    </row>
    <row r="24748" spans="1:3">
      <c r="A24748" s="209" t="s">
        <v>76625</v>
      </c>
      <c r="B24748" s="207" t="s">
        <v>37640</v>
      </c>
      <c r="C24748" s="207"/>
    </row>
    <row r="24749" spans="1:3">
      <c r="A24749" s="209" t="s">
        <v>76626</v>
      </c>
      <c r="B24749" s="207" t="s">
        <v>76627</v>
      </c>
      <c r="C24749" s="207"/>
    </row>
    <row r="24750" spans="1:3">
      <c r="A24750" s="209" t="s">
        <v>76628</v>
      </c>
      <c r="B24750" s="207" t="s">
        <v>76629</v>
      </c>
      <c r="C24750" s="207"/>
    </row>
    <row r="24751" spans="1:3">
      <c r="A24751" s="209" t="s">
        <v>76630</v>
      </c>
      <c r="B24751" s="207" t="s">
        <v>76631</v>
      </c>
      <c r="C24751" s="207"/>
    </row>
    <row r="24752" spans="1:3">
      <c r="A24752" s="209" t="s">
        <v>76632</v>
      </c>
      <c r="B24752" s="207" t="s">
        <v>53404</v>
      </c>
      <c r="C24752" s="207"/>
    </row>
    <row r="24753" spans="1:3">
      <c r="A24753" s="209" t="s">
        <v>76633</v>
      </c>
      <c r="B24753" s="207" t="s">
        <v>76634</v>
      </c>
      <c r="C24753" s="207"/>
    </row>
    <row r="24754" spans="1:3">
      <c r="A24754" s="209" t="s">
        <v>76635</v>
      </c>
      <c r="B24754" s="207" t="s">
        <v>76636</v>
      </c>
      <c r="C24754" s="207"/>
    </row>
    <row r="24755" spans="1:3">
      <c r="A24755" s="209" t="s">
        <v>76637</v>
      </c>
      <c r="B24755" s="207" t="s">
        <v>76638</v>
      </c>
      <c r="C24755" s="207"/>
    </row>
    <row r="24756" spans="1:3">
      <c r="A24756" s="209" t="s">
        <v>76639</v>
      </c>
      <c r="B24756" s="207" t="s">
        <v>76640</v>
      </c>
      <c r="C24756" s="207"/>
    </row>
    <row r="24757" spans="1:3">
      <c r="A24757" s="209" t="s">
        <v>76641</v>
      </c>
      <c r="B24757" s="207" t="s">
        <v>76642</v>
      </c>
      <c r="C24757" s="207"/>
    </row>
    <row r="24758" spans="1:3">
      <c r="A24758" s="209" t="s">
        <v>76643</v>
      </c>
      <c r="B24758" s="207" t="s">
        <v>61634</v>
      </c>
      <c r="C24758" s="207"/>
    </row>
    <row r="24759" spans="1:3">
      <c r="A24759" s="209" t="s">
        <v>76644</v>
      </c>
      <c r="B24759" s="207" t="s">
        <v>76645</v>
      </c>
      <c r="C24759" s="207"/>
    </row>
    <row r="24760" spans="1:3">
      <c r="A24760" s="209" t="s">
        <v>76646</v>
      </c>
      <c r="B24760" s="207" t="s">
        <v>76647</v>
      </c>
      <c r="C24760" s="207"/>
    </row>
    <row r="24761" spans="1:3">
      <c r="A24761" s="209" t="s">
        <v>76648</v>
      </c>
      <c r="B24761" s="207" t="s">
        <v>76649</v>
      </c>
      <c r="C24761" s="207"/>
    </row>
    <row r="24762" spans="1:3">
      <c r="A24762" s="209" t="s">
        <v>76650</v>
      </c>
      <c r="B24762" s="207" t="s">
        <v>76651</v>
      </c>
      <c r="C24762" s="207"/>
    </row>
    <row r="24763" spans="1:3">
      <c r="A24763" s="209" t="s">
        <v>76652</v>
      </c>
      <c r="B24763" s="207" t="s">
        <v>41664</v>
      </c>
      <c r="C24763" s="207"/>
    </row>
    <row r="24764" spans="1:3">
      <c r="A24764" s="209" t="s">
        <v>76653</v>
      </c>
      <c r="B24764" s="207" t="s">
        <v>47621</v>
      </c>
      <c r="C24764" s="207"/>
    </row>
    <row r="24765" spans="1:3">
      <c r="A24765" s="208" t="s">
        <v>76654</v>
      </c>
      <c r="B24765" s="207" t="s">
        <v>1633</v>
      </c>
      <c r="C24765" s="207"/>
    </row>
    <row r="24766" spans="1:3">
      <c r="A24766" s="209" t="s">
        <v>76655</v>
      </c>
      <c r="B24766" s="207" t="s">
        <v>76656</v>
      </c>
      <c r="C24766" s="207"/>
    </row>
    <row r="24767" spans="1:3">
      <c r="A24767" s="209" t="s">
        <v>76657</v>
      </c>
      <c r="B24767" s="207" t="s">
        <v>76658</v>
      </c>
      <c r="C24767" s="207"/>
    </row>
    <row r="24768" spans="1:3">
      <c r="A24768" s="209" t="s">
        <v>76659</v>
      </c>
      <c r="B24768" s="207" t="s">
        <v>76660</v>
      </c>
      <c r="C24768" s="207"/>
    </row>
    <row r="24769" spans="1:3">
      <c r="A24769" s="209" t="s">
        <v>76661</v>
      </c>
      <c r="B24769" s="207" t="s">
        <v>76662</v>
      </c>
      <c r="C24769" s="207"/>
    </row>
    <row r="24770" spans="1:3">
      <c r="A24770" s="209" t="s">
        <v>76663</v>
      </c>
      <c r="B24770" s="207" t="s">
        <v>76664</v>
      </c>
      <c r="C24770" s="207"/>
    </row>
    <row r="24771" spans="1:3">
      <c r="A24771" s="209" t="s">
        <v>76665</v>
      </c>
      <c r="B24771" s="207" t="s">
        <v>76666</v>
      </c>
      <c r="C24771" s="207"/>
    </row>
    <row r="24772" spans="1:3">
      <c r="A24772" s="209" t="s">
        <v>76667</v>
      </c>
      <c r="B24772" s="207" t="s">
        <v>76668</v>
      </c>
      <c r="C24772" s="207"/>
    </row>
    <row r="24773" spans="1:3">
      <c r="A24773" s="209" t="s">
        <v>76669</v>
      </c>
      <c r="B24773" s="207" t="s">
        <v>76670</v>
      </c>
      <c r="C24773" s="207"/>
    </row>
    <row r="24774" spans="1:3">
      <c r="A24774" s="209" t="s">
        <v>76671</v>
      </c>
      <c r="B24774" s="207" t="s">
        <v>76672</v>
      </c>
      <c r="C24774" s="207"/>
    </row>
    <row r="24775" spans="1:3">
      <c r="A24775" s="209" t="s">
        <v>76673</v>
      </c>
      <c r="B24775" s="207" t="s">
        <v>76674</v>
      </c>
      <c r="C24775" s="207"/>
    </row>
    <row r="24776" spans="1:3">
      <c r="A24776" s="209" t="s">
        <v>76675</v>
      </c>
      <c r="B24776" s="207" t="s">
        <v>76676</v>
      </c>
      <c r="C24776" s="207"/>
    </row>
    <row r="24777" spans="1:3">
      <c r="A24777" s="209" t="s">
        <v>76677</v>
      </c>
      <c r="B24777" s="207" t="s">
        <v>76678</v>
      </c>
      <c r="C24777" s="207"/>
    </row>
    <row r="24778" spans="1:3">
      <c r="A24778" s="209" t="s">
        <v>76679</v>
      </c>
      <c r="B24778" s="207" t="s">
        <v>63192</v>
      </c>
      <c r="C24778" s="207"/>
    </row>
    <row r="24779" spans="1:3">
      <c r="A24779" s="209" t="s">
        <v>76680</v>
      </c>
      <c r="B24779" s="207" t="s">
        <v>76681</v>
      </c>
      <c r="C24779" s="207"/>
    </row>
    <row r="24780" spans="1:3">
      <c r="A24780" s="209" t="s">
        <v>76682</v>
      </c>
      <c r="B24780" s="207" t="s">
        <v>54170</v>
      </c>
      <c r="C24780" s="207"/>
    </row>
    <row r="24781" spans="1:3">
      <c r="A24781" s="209" t="s">
        <v>76683</v>
      </c>
      <c r="B24781" s="207" t="s">
        <v>50750</v>
      </c>
      <c r="C24781" s="207"/>
    </row>
    <row r="24782" spans="1:3">
      <c r="A24782" s="209" t="s">
        <v>76684</v>
      </c>
      <c r="B24782" s="207" t="s">
        <v>76685</v>
      </c>
      <c r="C24782" s="207"/>
    </row>
    <row r="24783" spans="1:3">
      <c r="A24783" s="209" t="s">
        <v>76686</v>
      </c>
      <c r="B24783" s="207" t="s">
        <v>76687</v>
      </c>
      <c r="C24783" s="207"/>
    </row>
    <row r="24784" spans="1:3">
      <c r="A24784" s="209" t="s">
        <v>76688</v>
      </c>
      <c r="B24784" s="207" t="s">
        <v>76689</v>
      </c>
      <c r="C24784" s="207"/>
    </row>
    <row r="24785" spans="1:3">
      <c r="A24785" s="209" t="s">
        <v>76690</v>
      </c>
      <c r="B24785" s="207" t="s">
        <v>76691</v>
      </c>
      <c r="C24785" s="207"/>
    </row>
    <row r="24786" spans="1:3">
      <c r="A24786" s="209" t="s">
        <v>76692</v>
      </c>
      <c r="B24786" s="207" t="s">
        <v>76693</v>
      </c>
      <c r="C24786" s="207"/>
    </row>
    <row r="24787" spans="1:3">
      <c r="A24787" s="209" t="s">
        <v>76694</v>
      </c>
      <c r="B24787" s="207" t="s">
        <v>1634</v>
      </c>
      <c r="C24787" s="207"/>
    </row>
    <row r="24788" spans="1:3">
      <c r="A24788" s="209" t="s">
        <v>76695</v>
      </c>
      <c r="B24788" s="207" t="s">
        <v>68</v>
      </c>
      <c r="C24788" s="207"/>
    </row>
    <row r="24789" spans="1:3">
      <c r="A24789" s="209" t="s">
        <v>76696</v>
      </c>
      <c r="B24789" s="207" t="s">
        <v>1635</v>
      </c>
      <c r="C24789" s="207"/>
    </row>
    <row r="24790" spans="1:3">
      <c r="A24790" s="209" t="s">
        <v>76697</v>
      </c>
      <c r="B24790" s="207" t="s">
        <v>76698</v>
      </c>
      <c r="C24790" s="207"/>
    </row>
    <row r="24791" spans="1:3">
      <c r="A24791" s="209" t="s">
        <v>76699</v>
      </c>
      <c r="B24791" s="207" t="s">
        <v>76700</v>
      </c>
      <c r="C24791" s="207"/>
    </row>
    <row r="24792" spans="1:3">
      <c r="A24792" s="209" t="s">
        <v>76701</v>
      </c>
      <c r="B24792" s="207" t="s">
        <v>76702</v>
      </c>
      <c r="C24792" s="207"/>
    </row>
    <row r="24793" spans="1:3">
      <c r="A24793" s="209" t="s">
        <v>76703</v>
      </c>
      <c r="B24793" s="207" t="s">
        <v>76704</v>
      </c>
      <c r="C24793" s="207"/>
    </row>
    <row r="24794" spans="1:3">
      <c r="A24794" s="209" t="s">
        <v>76705</v>
      </c>
      <c r="B24794" s="207" t="s">
        <v>76706</v>
      </c>
      <c r="C24794" s="207"/>
    </row>
    <row r="24795" spans="1:3">
      <c r="A24795" s="209" t="s">
        <v>76707</v>
      </c>
      <c r="B24795" s="207" t="s">
        <v>76708</v>
      </c>
      <c r="C24795" s="207"/>
    </row>
    <row r="24796" spans="1:3">
      <c r="A24796" s="209" t="s">
        <v>76709</v>
      </c>
      <c r="B24796" s="207" t="s">
        <v>34115</v>
      </c>
      <c r="C24796" s="207"/>
    </row>
    <row r="24797" spans="1:3">
      <c r="A24797" s="209" t="s">
        <v>76710</v>
      </c>
      <c r="B24797" s="207" t="s">
        <v>32847</v>
      </c>
      <c r="C24797" s="207"/>
    </row>
    <row r="24798" spans="1:3">
      <c r="A24798" s="209" t="s">
        <v>76711</v>
      </c>
      <c r="B24798" s="207" t="s">
        <v>33047</v>
      </c>
      <c r="C24798" s="207"/>
    </row>
    <row r="24799" spans="1:3">
      <c r="A24799" s="209" t="s">
        <v>76712</v>
      </c>
      <c r="B24799" s="207" t="s">
        <v>76713</v>
      </c>
      <c r="C24799" s="207"/>
    </row>
    <row r="24800" spans="1:3">
      <c r="A24800" s="209" t="s">
        <v>76714</v>
      </c>
      <c r="B24800" s="207" t="s">
        <v>76715</v>
      </c>
      <c r="C24800" s="207"/>
    </row>
    <row r="24801" spans="1:3">
      <c r="A24801" s="209" t="s">
        <v>76716</v>
      </c>
      <c r="B24801" s="207" t="s">
        <v>1636</v>
      </c>
      <c r="C24801" s="207"/>
    </row>
    <row r="24802" spans="1:3">
      <c r="A24802" s="209" t="s">
        <v>76717</v>
      </c>
      <c r="B24802" s="207" t="s">
        <v>76718</v>
      </c>
      <c r="C24802" s="207"/>
    </row>
    <row r="24803" spans="1:3">
      <c r="A24803" s="209" t="s">
        <v>76719</v>
      </c>
      <c r="B24803" s="207" t="s">
        <v>76720</v>
      </c>
      <c r="C24803" s="207"/>
    </row>
    <row r="24804" spans="1:3">
      <c r="A24804" s="209" t="s">
        <v>76721</v>
      </c>
      <c r="B24804" s="207" t="s">
        <v>76722</v>
      </c>
      <c r="C24804" s="207"/>
    </row>
    <row r="24805" spans="1:3">
      <c r="A24805" s="209" t="s">
        <v>76723</v>
      </c>
      <c r="B24805" s="207" t="s">
        <v>76724</v>
      </c>
      <c r="C24805" s="207"/>
    </row>
    <row r="24806" spans="1:3">
      <c r="A24806" s="209" t="s">
        <v>76725</v>
      </c>
      <c r="B24806" s="207" t="s">
        <v>76726</v>
      </c>
      <c r="C24806" s="207"/>
    </row>
    <row r="24807" spans="1:3">
      <c r="A24807" s="209" t="s">
        <v>76727</v>
      </c>
      <c r="B24807" s="207" t="s">
        <v>1637</v>
      </c>
      <c r="C24807" s="207"/>
    </row>
    <row r="24808" spans="1:3">
      <c r="A24808" s="209" t="s">
        <v>76728</v>
      </c>
      <c r="B24808" s="207" t="s">
        <v>76729</v>
      </c>
      <c r="C24808" s="207"/>
    </row>
    <row r="24809" spans="1:3">
      <c r="A24809" s="209" t="s">
        <v>76730</v>
      </c>
      <c r="B24809" s="207" t="s">
        <v>76731</v>
      </c>
      <c r="C24809" s="207"/>
    </row>
    <row r="24810" spans="1:3">
      <c r="A24810" s="209" t="s">
        <v>76732</v>
      </c>
      <c r="B24810" s="207" t="s">
        <v>76733</v>
      </c>
      <c r="C24810" s="207"/>
    </row>
    <row r="24811" spans="1:3">
      <c r="A24811" s="209" t="s">
        <v>76734</v>
      </c>
      <c r="B24811" s="207" t="s">
        <v>76735</v>
      </c>
      <c r="C24811" s="207"/>
    </row>
    <row r="24812" spans="1:3">
      <c r="A24812" s="209" t="s">
        <v>76736</v>
      </c>
      <c r="B24812" s="207" t="s">
        <v>45050</v>
      </c>
      <c r="C24812" s="207"/>
    </row>
    <row r="24813" spans="1:3">
      <c r="A24813" s="209" t="s">
        <v>76737</v>
      </c>
      <c r="B24813" s="207" t="s">
        <v>1638</v>
      </c>
      <c r="C24813" s="207"/>
    </row>
    <row r="24814" spans="1:3">
      <c r="A24814" s="209" t="s">
        <v>76738</v>
      </c>
      <c r="B24814" s="207" t="s">
        <v>76739</v>
      </c>
      <c r="C24814" s="207"/>
    </row>
    <row r="24815" spans="1:3">
      <c r="A24815" s="209" t="s">
        <v>76740</v>
      </c>
      <c r="B24815" s="207" t="s">
        <v>76741</v>
      </c>
      <c r="C24815" s="207"/>
    </row>
    <row r="24816" spans="1:3">
      <c r="A24816" s="209" t="s">
        <v>76742</v>
      </c>
      <c r="B24816" s="207" t="s">
        <v>76743</v>
      </c>
      <c r="C24816" s="207"/>
    </row>
    <row r="24817" spans="1:3">
      <c r="A24817" s="209" t="s">
        <v>76744</v>
      </c>
      <c r="B24817" s="207" t="s">
        <v>1639</v>
      </c>
      <c r="C24817" s="207"/>
    </row>
    <row r="24818" spans="1:3">
      <c r="A24818" s="209" t="s">
        <v>76745</v>
      </c>
      <c r="B24818" s="207" t="s">
        <v>76746</v>
      </c>
      <c r="C24818" s="207"/>
    </row>
    <row r="24819" spans="1:3">
      <c r="A24819" s="209" t="s">
        <v>76747</v>
      </c>
      <c r="B24819" s="207" t="s">
        <v>76748</v>
      </c>
      <c r="C24819" s="207"/>
    </row>
    <row r="24820" spans="1:3">
      <c r="A24820" s="209" t="s">
        <v>76749</v>
      </c>
      <c r="B24820" s="207" t="s">
        <v>76750</v>
      </c>
      <c r="C24820" s="207"/>
    </row>
    <row r="24821" spans="1:3">
      <c r="A24821" s="209" t="s">
        <v>76751</v>
      </c>
      <c r="B24821" s="207" t="s">
        <v>76752</v>
      </c>
      <c r="C24821" s="207"/>
    </row>
    <row r="24822" spans="1:3">
      <c r="A24822" s="209" t="s">
        <v>76753</v>
      </c>
      <c r="B24822" s="207" t="s">
        <v>76754</v>
      </c>
      <c r="C24822" s="207"/>
    </row>
    <row r="24823" spans="1:3">
      <c r="A24823" s="209" t="s">
        <v>76755</v>
      </c>
      <c r="B24823" s="207" t="s">
        <v>76756</v>
      </c>
      <c r="C24823" s="207"/>
    </row>
    <row r="24824" spans="1:3">
      <c r="A24824" s="209" t="s">
        <v>76757</v>
      </c>
      <c r="B24824" s="207" t="s">
        <v>76758</v>
      </c>
      <c r="C24824" s="207"/>
    </row>
    <row r="24825" spans="1:3">
      <c r="A24825" s="209" t="s">
        <v>76759</v>
      </c>
      <c r="B24825" s="207" t="s">
        <v>76760</v>
      </c>
      <c r="C24825" s="207"/>
    </row>
    <row r="24826" spans="1:3">
      <c r="A24826" s="209" t="s">
        <v>76761</v>
      </c>
      <c r="B24826" s="207" t="s">
        <v>39117</v>
      </c>
      <c r="C24826" s="207"/>
    </row>
    <row r="24827" spans="1:3">
      <c r="A24827" s="209" t="s">
        <v>76762</v>
      </c>
      <c r="B24827" s="207" t="s">
        <v>76763</v>
      </c>
      <c r="C24827" s="207"/>
    </row>
    <row r="24828" spans="1:3">
      <c r="A24828" s="209" t="s">
        <v>76764</v>
      </c>
      <c r="B24828" s="207" t="s">
        <v>65152</v>
      </c>
      <c r="C24828" s="207"/>
    </row>
    <row r="24829" spans="1:3">
      <c r="A24829" s="209" t="s">
        <v>76765</v>
      </c>
      <c r="B24829" s="207" t="s">
        <v>76766</v>
      </c>
      <c r="C24829" s="207"/>
    </row>
    <row r="24830" spans="1:3">
      <c r="A24830" s="209" t="s">
        <v>76767</v>
      </c>
      <c r="B24830" s="207" t="s">
        <v>76768</v>
      </c>
      <c r="C24830" s="207"/>
    </row>
    <row r="24831" spans="1:3">
      <c r="A24831" s="209" t="s">
        <v>76769</v>
      </c>
      <c r="B24831" s="207" t="s">
        <v>76770</v>
      </c>
      <c r="C24831" s="207"/>
    </row>
    <row r="24832" spans="1:3">
      <c r="A24832" s="209" t="s">
        <v>76771</v>
      </c>
      <c r="B24832" s="207" t="s">
        <v>1640</v>
      </c>
      <c r="C24832" s="207"/>
    </row>
    <row r="24833" spans="1:3">
      <c r="A24833" s="209" t="s">
        <v>76772</v>
      </c>
      <c r="B24833" s="207" t="s">
        <v>76773</v>
      </c>
      <c r="C24833" s="207"/>
    </row>
    <row r="24834" spans="1:3">
      <c r="A24834" s="209" t="s">
        <v>76774</v>
      </c>
      <c r="B24834" s="207" t="s">
        <v>76775</v>
      </c>
      <c r="C24834" s="207"/>
    </row>
    <row r="24835" spans="1:3">
      <c r="A24835" s="209" t="s">
        <v>76776</v>
      </c>
      <c r="B24835" s="207" t="s">
        <v>33350</v>
      </c>
      <c r="C24835" s="207"/>
    </row>
    <row r="24836" spans="1:3">
      <c r="A24836" s="209" t="s">
        <v>76777</v>
      </c>
      <c r="B24836" s="207" t="s">
        <v>76778</v>
      </c>
      <c r="C24836" s="207"/>
    </row>
    <row r="24837" spans="1:3">
      <c r="A24837" s="209" t="s">
        <v>76779</v>
      </c>
      <c r="B24837" s="207" t="s">
        <v>76780</v>
      </c>
      <c r="C24837" s="207"/>
    </row>
    <row r="24838" spans="1:3">
      <c r="A24838" s="209" t="s">
        <v>76781</v>
      </c>
      <c r="B24838" s="207" t="s">
        <v>76782</v>
      </c>
      <c r="C24838" s="207"/>
    </row>
    <row r="24839" spans="1:3">
      <c r="A24839" s="209" t="s">
        <v>76783</v>
      </c>
      <c r="B24839" s="207" t="s">
        <v>36706</v>
      </c>
      <c r="C24839" s="207"/>
    </row>
    <row r="24840" spans="1:3">
      <c r="A24840" s="209" t="s">
        <v>76784</v>
      </c>
      <c r="B24840" s="207" t="s">
        <v>1641</v>
      </c>
      <c r="C24840" s="207"/>
    </row>
    <row r="24841" spans="1:3">
      <c r="A24841" s="209" t="s">
        <v>76785</v>
      </c>
      <c r="B24841" s="207" t="s">
        <v>76786</v>
      </c>
      <c r="C24841" s="207"/>
    </row>
    <row r="24842" spans="1:3">
      <c r="A24842" s="209" t="s">
        <v>76787</v>
      </c>
      <c r="B24842" s="207" t="s">
        <v>42899</v>
      </c>
      <c r="C24842" s="207"/>
    </row>
    <row r="24843" spans="1:3">
      <c r="A24843" s="209" t="s">
        <v>76788</v>
      </c>
      <c r="B24843" s="207" t="s">
        <v>58607</v>
      </c>
      <c r="C24843" s="207"/>
    </row>
    <row r="24844" spans="1:3">
      <c r="A24844" s="209" t="s">
        <v>76789</v>
      </c>
      <c r="B24844" s="207" t="s">
        <v>54811</v>
      </c>
      <c r="C24844" s="207"/>
    </row>
    <row r="24845" spans="1:3">
      <c r="A24845" s="209" t="s">
        <v>76790</v>
      </c>
      <c r="B24845" s="207" t="s">
        <v>76791</v>
      </c>
      <c r="C24845" s="207"/>
    </row>
    <row r="24846" spans="1:3">
      <c r="A24846" s="209" t="s">
        <v>76792</v>
      </c>
      <c r="B24846" s="207" t="s">
        <v>76793</v>
      </c>
      <c r="C24846" s="207"/>
    </row>
    <row r="24847" spans="1:3">
      <c r="A24847" s="209" t="s">
        <v>76794</v>
      </c>
      <c r="B24847" s="207" t="s">
        <v>66766</v>
      </c>
      <c r="C24847" s="207"/>
    </row>
    <row r="24848" spans="1:3">
      <c r="A24848" s="209" t="s">
        <v>76795</v>
      </c>
      <c r="B24848" s="207" t="s">
        <v>76796</v>
      </c>
      <c r="C24848" s="207"/>
    </row>
    <row r="24849" spans="1:3">
      <c r="A24849" s="209" t="s">
        <v>76797</v>
      </c>
      <c r="B24849" s="207" t="s">
        <v>1642</v>
      </c>
      <c r="C24849" s="207"/>
    </row>
    <row r="24850" spans="1:3">
      <c r="A24850" s="209" t="s">
        <v>76798</v>
      </c>
      <c r="B24850" s="207" t="s">
        <v>76799</v>
      </c>
      <c r="C24850" s="207"/>
    </row>
    <row r="24851" spans="1:3">
      <c r="A24851" s="209" t="s">
        <v>76800</v>
      </c>
      <c r="B24851" s="207" t="s">
        <v>76801</v>
      </c>
      <c r="C24851" s="207"/>
    </row>
    <row r="24852" spans="1:3">
      <c r="A24852" s="209" t="s">
        <v>76802</v>
      </c>
      <c r="B24852" s="207" t="s">
        <v>76803</v>
      </c>
      <c r="C24852" s="207"/>
    </row>
    <row r="24853" spans="1:3">
      <c r="A24853" s="209" t="s">
        <v>76804</v>
      </c>
      <c r="B24853" s="207" t="s">
        <v>76805</v>
      </c>
      <c r="C24853" s="207"/>
    </row>
    <row r="24854" spans="1:3">
      <c r="A24854" s="209" t="s">
        <v>76806</v>
      </c>
      <c r="B24854" s="207" t="s">
        <v>76807</v>
      </c>
      <c r="C24854" s="207"/>
    </row>
    <row r="24855" spans="1:3">
      <c r="A24855" s="209" t="s">
        <v>76808</v>
      </c>
      <c r="B24855" s="207" t="s">
        <v>76809</v>
      </c>
      <c r="C24855" s="207"/>
    </row>
    <row r="24856" spans="1:3">
      <c r="A24856" s="209" t="s">
        <v>76810</v>
      </c>
      <c r="B24856" s="207" t="s">
        <v>76811</v>
      </c>
      <c r="C24856" s="207"/>
    </row>
    <row r="24857" spans="1:3">
      <c r="A24857" s="209" t="s">
        <v>76812</v>
      </c>
      <c r="B24857" s="207" t="s">
        <v>76813</v>
      </c>
      <c r="C24857" s="207"/>
    </row>
    <row r="24858" spans="1:3">
      <c r="A24858" s="209" t="s">
        <v>76814</v>
      </c>
      <c r="B24858" s="207" t="s">
        <v>76815</v>
      </c>
      <c r="C24858" s="207"/>
    </row>
    <row r="24859" spans="1:3">
      <c r="A24859" s="209" t="s">
        <v>76816</v>
      </c>
      <c r="B24859" s="207" t="s">
        <v>76817</v>
      </c>
      <c r="C24859" s="207"/>
    </row>
    <row r="24860" spans="1:3">
      <c r="A24860" s="209" t="s">
        <v>76818</v>
      </c>
      <c r="B24860" s="207" t="s">
        <v>76819</v>
      </c>
      <c r="C24860" s="207"/>
    </row>
    <row r="24861" spans="1:3">
      <c r="A24861" s="209" t="s">
        <v>76820</v>
      </c>
      <c r="B24861" s="207" t="s">
        <v>76821</v>
      </c>
      <c r="C24861" s="207"/>
    </row>
    <row r="24862" spans="1:3">
      <c r="A24862" s="209" t="s">
        <v>76822</v>
      </c>
      <c r="B24862" s="207" t="s">
        <v>1643</v>
      </c>
      <c r="C24862" s="207"/>
    </row>
    <row r="24863" spans="1:3">
      <c r="A24863" s="209" t="s">
        <v>76823</v>
      </c>
      <c r="B24863" s="207" t="s">
        <v>76824</v>
      </c>
      <c r="C24863" s="207"/>
    </row>
    <row r="24864" spans="1:3">
      <c r="A24864" s="209" t="s">
        <v>76825</v>
      </c>
      <c r="B24864" s="207" t="s">
        <v>76826</v>
      </c>
      <c r="C24864" s="207"/>
    </row>
    <row r="24865" spans="1:3">
      <c r="A24865" s="209" t="s">
        <v>76827</v>
      </c>
      <c r="B24865" s="207" t="s">
        <v>76828</v>
      </c>
      <c r="C24865" s="207"/>
    </row>
    <row r="24866" spans="1:3">
      <c r="A24866" s="209" t="s">
        <v>76829</v>
      </c>
      <c r="B24866" s="207" t="s">
        <v>76830</v>
      </c>
      <c r="C24866" s="207"/>
    </row>
    <row r="24867" spans="1:3">
      <c r="A24867" s="209" t="s">
        <v>76831</v>
      </c>
      <c r="B24867" s="207" t="s">
        <v>76832</v>
      </c>
      <c r="C24867" s="207"/>
    </row>
    <row r="24868" spans="1:3">
      <c r="A24868" s="209" t="s">
        <v>76833</v>
      </c>
      <c r="B24868" s="207" t="s">
        <v>76834</v>
      </c>
      <c r="C24868" s="207"/>
    </row>
    <row r="24869" spans="1:3">
      <c r="A24869" s="209" t="s">
        <v>76835</v>
      </c>
      <c r="B24869" s="207" t="s">
        <v>76836</v>
      </c>
      <c r="C24869" s="207"/>
    </row>
    <row r="24870" spans="1:3">
      <c r="A24870" s="209" t="s">
        <v>76837</v>
      </c>
      <c r="B24870" s="207" t="s">
        <v>76838</v>
      </c>
      <c r="C24870" s="207"/>
    </row>
    <row r="24871" spans="1:3">
      <c r="A24871" s="209" t="s">
        <v>76839</v>
      </c>
      <c r="B24871" s="207" t="s">
        <v>76840</v>
      </c>
      <c r="C24871" s="207"/>
    </row>
    <row r="24872" spans="1:3">
      <c r="A24872" s="209" t="s">
        <v>76841</v>
      </c>
      <c r="B24872" s="207" t="s">
        <v>76842</v>
      </c>
      <c r="C24872" s="207"/>
    </row>
    <row r="24873" spans="1:3">
      <c r="A24873" s="209" t="s">
        <v>76843</v>
      </c>
      <c r="B24873" s="207" t="s">
        <v>76844</v>
      </c>
      <c r="C24873" s="207"/>
    </row>
    <row r="24874" spans="1:3">
      <c r="A24874" s="209" t="s">
        <v>76845</v>
      </c>
      <c r="B24874" s="207" t="s">
        <v>1644</v>
      </c>
      <c r="C24874" s="207"/>
    </row>
    <row r="24875" spans="1:3">
      <c r="A24875" s="209" t="s">
        <v>76846</v>
      </c>
      <c r="B24875" s="207" t="s">
        <v>76847</v>
      </c>
      <c r="C24875" s="207"/>
    </row>
    <row r="24876" spans="1:3">
      <c r="A24876" s="209" t="s">
        <v>76848</v>
      </c>
      <c r="B24876" s="207" t="s">
        <v>76849</v>
      </c>
      <c r="C24876" s="207"/>
    </row>
    <row r="24877" spans="1:3">
      <c r="A24877" s="209" t="s">
        <v>76850</v>
      </c>
      <c r="B24877" s="207" t="s">
        <v>76851</v>
      </c>
      <c r="C24877" s="207"/>
    </row>
    <row r="24878" spans="1:3">
      <c r="A24878" s="209" t="s">
        <v>76852</v>
      </c>
      <c r="B24878" s="207" t="s">
        <v>46204</v>
      </c>
      <c r="C24878" s="207"/>
    </row>
    <row r="24879" spans="1:3">
      <c r="A24879" s="209" t="s">
        <v>76853</v>
      </c>
      <c r="B24879" s="207" t="s">
        <v>76854</v>
      </c>
      <c r="C24879" s="207"/>
    </row>
    <row r="24880" spans="1:3">
      <c r="A24880" s="209" t="s">
        <v>76855</v>
      </c>
      <c r="B24880" s="207" t="s">
        <v>76856</v>
      </c>
      <c r="C24880" s="207"/>
    </row>
    <row r="24881" spans="1:3">
      <c r="A24881" s="209" t="s">
        <v>76857</v>
      </c>
      <c r="B24881" s="207" t="s">
        <v>76858</v>
      </c>
      <c r="C24881" s="207"/>
    </row>
    <row r="24882" spans="1:3">
      <c r="A24882" s="209" t="s">
        <v>76859</v>
      </c>
      <c r="B24882" s="207" t="s">
        <v>76860</v>
      </c>
      <c r="C24882" s="207"/>
    </row>
    <row r="24883" spans="1:3">
      <c r="A24883" s="209" t="s">
        <v>76861</v>
      </c>
      <c r="B24883" s="207" t="s">
        <v>1645</v>
      </c>
      <c r="C24883" s="207"/>
    </row>
    <row r="24884" spans="1:3">
      <c r="A24884" s="209" t="s">
        <v>76862</v>
      </c>
      <c r="B24884" s="207" t="s">
        <v>76863</v>
      </c>
      <c r="C24884" s="207"/>
    </row>
    <row r="24885" spans="1:3">
      <c r="A24885" s="209" t="s">
        <v>76864</v>
      </c>
      <c r="B24885" s="207" t="s">
        <v>76865</v>
      </c>
      <c r="C24885" s="207"/>
    </row>
    <row r="24886" spans="1:3">
      <c r="A24886" s="209" t="s">
        <v>76866</v>
      </c>
      <c r="B24886" s="207" t="s">
        <v>76867</v>
      </c>
      <c r="C24886" s="207"/>
    </row>
    <row r="24887" spans="1:3">
      <c r="A24887" s="209" t="s">
        <v>76868</v>
      </c>
      <c r="B24887" s="207" t="s">
        <v>76869</v>
      </c>
      <c r="C24887" s="207"/>
    </row>
    <row r="24888" spans="1:3">
      <c r="A24888" s="209" t="s">
        <v>76870</v>
      </c>
      <c r="B24888" s="207" t="s">
        <v>76871</v>
      </c>
      <c r="C24888" s="207"/>
    </row>
    <row r="24889" spans="1:3">
      <c r="A24889" s="209" t="s">
        <v>76872</v>
      </c>
      <c r="B24889" s="207" t="s">
        <v>76873</v>
      </c>
      <c r="C24889" s="207"/>
    </row>
    <row r="24890" spans="1:3">
      <c r="A24890" s="209" t="s">
        <v>76874</v>
      </c>
      <c r="B24890" s="207" t="s">
        <v>76875</v>
      </c>
      <c r="C24890" s="207"/>
    </row>
    <row r="24891" spans="1:3">
      <c r="A24891" s="209" t="s">
        <v>76876</v>
      </c>
      <c r="B24891" s="207" t="s">
        <v>76877</v>
      </c>
      <c r="C24891" s="207"/>
    </row>
    <row r="24892" spans="1:3">
      <c r="A24892" s="209" t="s">
        <v>76878</v>
      </c>
      <c r="B24892" s="207" t="s">
        <v>76879</v>
      </c>
      <c r="C24892" s="207"/>
    </row>
    <row r="24893" spans="1:3">
      <c r="A24893" s="209" t="s">
        <v>76880</v>
      </c>
      <c r="B24893" s="207" t="s">
        <v>76881</v>
      </c>
      <c r="C24893" s="207"/>
    </row>
    <row r="24894" spans="1:3">
      <c r="A24894" s="209" t="s">
        <v>76882</v>
      </c>
      <c r="B24894" s="207" t="s">
        <v>76883</v>
      </c>
      <c r="C24894" s="207"/>
    </row>
    <row r="24895" spans="1:3">
      <c r="A24895" s="209" t="s">
        <v>76884</v>
      </c>
      <c r="B24895" s="207" t="s">
        <v>1646</v>
      </c>
      <c r="C24895" s="207"/>
    </row>
    <row r="24896" spans="1:3">
      <c r="A24896" s="209" t="s">
        <v>76885</v>
      </c>
      <c r="B24896" s="207" t="s">
        <v>76886</v>
      </c>
      <c r="C24896" s="207"/>
    </row>
    <row r="24897" spans="1:3">
      <c r="A24897" s="209" t="s">
        <v>76887</v>
      </c>
      <c r="B24897" s="207" t="s">
        <v>76888</v>
      </c>
      <c r="C24897" s="207"/>
    </row>
    <row r="24898" spans="1:3">
      <c r="A24898" s="209" t="s">
        <v>76889</v>
      </c>
      <c r="B24898" s="207" t="s">
        <v>76890</v>
      </c>
      <c r="C24898" s="207"/>
    </row>
    <row r="24899" spans="1:3">
      <c r="A24899" s="209" t="s">
        <v>76891</v>
      </c>
      <c r="B24899" s="207" t="s">
        <v>76892</v>
      </c>
      <c r="C24899" s="207"/>
    </row>
    <row r="24900" spans="1:3">
      <c r="A24900" s="209" t="s">
        <v>76893</v>
      </c>
      <c r="B24900" s="207" t="s">
        <v>76894</v>
      </c>
      <c r="C24900" s="207"/>
    </row>
    <row r="24901" spans="1:3">
      <c r="A24901" s="209" t="s">
        <v>76895</v>
      </c>
      <c r="B24901" s="207" t="s">
        <v>76896</v>
      </c>
      <c r="C24901" s="207"/>
    </row>
    <row r="24902" spans="1:3">
      <c r="A24902" s="209" t="s">
        <v>76897</v>
      </c>
      <c r="B24902" s="207" t="s">
        <v>76898</v>
      </c>
      <c r="C24902" s="207"/>
    </row>
    <row r="24903" spans="1:3">
      <c r="A24903" s="209" t="s">
        <v>76899</v>
      </c>
      <c r="B24903" s="207" t="s">
        <v>76900</v>
      </c>
      <c r="C24903" s="207"/>
    </row>
    <row r="24904" spans="1:3">
      <c r="A24904" s="209" t="s">
        <v>76901</v>
      </c>
      <c r="B24904" s="207" t="s">
        <v>76902</v>
      </c>
      <c r="C24904" s="207"/>
    </row>
    <row r="24905" spans="1:3">
      <c r="A24905" s="209" t="s">
        <v>76903</v>
      </c>
      <c r="B24905" s="207" t="s">
        <v>76904</v>
      </c>
      <c r="C24905" s="207"/>
    </row>
    <row r="24906" spans="1:3">
      <c r="A24906" s="209" t="s">
        <v>76905</v>
      </c>
      <c r="B24906" s="207" t="s">
        <v>1647</v>
      </c>
      <c r="C24906" s="207"/>
    </row>
    <row r="24907" spans="1:3">
      <c r="A24907" s="209" t="s">
        <v>76906</v>
      </c>
      <c r="B24907" s="207" t="s">
        <v>76907</v>
      </c>
      <c r="C24907" s="207"/>
    </row>
    <row r="24908" spans="1:3">
      <c r="A24908" s="209" t="s">
        <v>76908</v>
      </c>
      <c r="B24908" s="207" t="s">
        <v>76909</v>
      </c>
      <c r="C24908" s="207"/>
    </row>
    <row r="24909" spans="1:3">
      <c r="A24909" s="209" t="s">
        <v>76910</v>
      </c>
      <c r="B24909" s="207" t="s">
        <v>76911</v>
      </c>
      <c r="C24909" s="207"/>
    </row>
    <row r="24910" spans="1:3">
      <c r="A24910" s="209" t="s">
        <v>76912</v>
      </c>
      <c r="B24910" s="207" t="s">
        <v>76913</v>
      </c>
      <c r="C24910" s="207"/>
    </row>
    <row r="24911" spans="1:3">
      <c r="A24911" s="209" t="s">
        <v>76914</v>
      </c>
      <c r="B24911" s="207" t="s">
        <v>76915</v>
      </c>
      <c r="C24911" s="207"/>
    </row>
    <row r="24912" spans="1:3">
      <c r="A24912" s="209" t="s">
        <v>76916</v>
      </c>
      <c r="B24912" s="207" t="s">
        <v>55837</v>
      </c>
      <c r="C24912" s="207"/>
    </row>
    <row r="24913" spans="1:3">
      <c r="A24913" s="209" t="s">
        <v>76917</v>
      </c>
      <c r="B24913" s="207" t="s">
        <v>76918</v>
      </c>
      <c r="C24913" s="207"/>
    </row>
    <row r="24914" spans="1:3">
      <c r="A24914" s="209" t="s">
        <v>76919</v>
      </c>
      <c r="B24914" s="207" t="s">
        <v>76920</v>
      </c>
      <c r="C24914" s="207"/>
    </row>
    <row r="24915" spans="1:3">
      <c r="A24915" s="209" t="s">
        <v>76921</v>
      </c>
      <c r="B24915" s="207" t="s">
        <v>76922</v>
      </c>
      <c r="C24915" s="207"/>
    </row>
    <row r="24916" spans="1:3">
      <c r="A24916" s="209" t="s">
        <v>76923</v>
      </c>
      <c r="B24916" s="207" t="s">
        <v>1648</v>
      </c>
      <c r="C24916" s="207"/>
    </row>
    <row r="24917" spans="1:3">
      <c r="A24917" s="209" t="s">
        <v>76924</v>
      </c>
      <c r="B24917" s="207" t="s">
        <v>68</v>
      </c>
      <c r="C24917" s="207"/>
    </row>
    <row r="24918" spans="1:3">
      <c r="A24918" s="209" t="s">
        <v>76925</v>
      </c>
      <c r="B24918" s="207" t="s">
        <v>1649</v>
      </c>
      <c r="C24918" s="207"/>
    </row>
    <row r="24919" spans="1:3">
      <c r="A24919" s="209" t="s">
        <v>76926</v>
      </c>
      <c r="B24919" s="207" t="s">
        <v>76927</v>
      </c>
      <c r="C24919" s="207"/>
    </row>
    <row r="24920" spans="1:3">
      <c r="A24920" s="209" t="s">
        <v>76928</v>
      </c>
      <c r="B24920" s="207" t="s">
        <v>32888</v>
      </c>
      <c r="C24920" s="207"/>
    </row>
    <row r="24921" spans="1:3">
      <c r="A24921" s="209" t="s">
        <v>76929</v>
      </c>
      <c r="B24921" s="207" t="s">
        <v>76930</v>
      </c>
      <c r="C24921" s="207"/>
    </row>
    <row r="24922" spans="1:3">
      <c r="A24922" s="209" t="s">
        <v>76931</v>
      </c>
      <c r="B24922" s="207" t="s">
        <v>76932</v>
      </c>
      <c r="C24922" s="207"/>
    </row>
    <row r="24923" spans="1:3">
      <c r="A24923" s="209" t="s">
        <v>76933</v>
      </c>
      <c r="B24923" s="207" t="s">
        <v>76934</v>
      </c>
      <c r="C24923" s="207"/>
    </row>
    <row r="24924" spans="1:3">
      <c r="A24924" s="209" t="s">
        <v>76935</v>
      </c>
      <c r="B24924" s="207" t="s">
        <v>76936</v>
      </c>
      <c r="C24924" s="207"/>
    </row>
    <row r="24925" spans="1:3">
      <c r="A24925" s="209" t="s">
        <v>76937</v>
      </c>
      <c r="B24925" s="207" t="s">
        <v>76938</v>
      </c>
      <c r="C24925" s="207"/>
    </row>
    <row r="24926" spans="1:3">
      <c r="A24926" s="209" t="s">
        <v>76939</v>
      </c>
      <c r="B24926" s="207" t="s">
        <v>37821</v>
      </c>
      <c r="C24926" s="207"/>
    </row>
    <row r="24927" spans="1:3">
      <c r="A24927" s="209" t="s">
        <v>76940</v>
      </c>
      <c r="B24927" s="207" t="s">
        <v>76941</v>
      </c>
      <c r="C24927" s="207"/>
    </row>
    <row r="24928" spans="1:3">
      <c r="A24928" s="209" t="s">
        <v>76942</v>
      </c>
      <c r="B24928" s="207" t="s">
        <v>1650</v>
      </c>
      <c r="C24928" s="207"/>
    </row>
    <row r="24929" spans="1:3">
      <c r="A24929" s="209" t="s">
        <v>76943</v>
      </c>
      <c r="B24929" s="207" t="s">
        <v>76944</v>
      </c>
      <c r="C24929" s="207"/>
    </row>
    <row r="24930" spans="1:3">
      <c r="A24930" s="209" t="s">
        <v>76945</v>
      </c>
      <c r="B24930" s="207" t="s">
        <v>76946</v>
      </c>
      <c r="C24930" s="207"/>
    </row>
    <row r="24931" spans="1:3">
      <c r="A24931" s="209" t="s">
        <v>76947</v>
      </c>
      <c r="B24931" s="207" t="s">
        <v>76948</v>
      </c>
      <c r="C24931" s="207"/>
    </row>
    <row r="24932" spans="1:3">
      <c r="A24932" s="209" t="s">
        <v>76949</v>
      </c>
      <c r="B24932" s="207" t="s">
        <v>76950</v>
      </c>
      <c r="C24932" s="207"/>
    </row>
    <row r="24933" spans="1:3">
      <c r="A24933" s="209" t="s">
        <v>76951</v>
      </c>
      <c r="B24933" s="207" t="s">
        <v>76952</v>
      </c>
      <c r="C24933" s="207"/>
    </row>
    <row r="24934" spans="1:3">
      <c r="A24934" s="209" t="s">
        <v>76953</v>
      </c>
      <c r="B24934" s="207" t="s">
        <v>76954</v>
      </c>
      <c r="C24934" s="207"/>
    </row>
    <row r="24935" spans="1:3">
      <c r="A24935" s="209" t="s">
        <v>76955</v>
      </c>
      <c r="B24935" s="207" t="s">
        <v>76956</v>
      </c>
      <c r="C24935" s="207"/>
    </row>
    <row r="24936" spans="1:3">
      <c r="A24936" s="209" t="s">
        <v>76957</v>
      </c>
      <c r="B24936" s="207" t="s">
        <v>76958</v>
      </c>
      <c r="C24936" s="207"/>
    </row>
    <row r="24937" spans="1:3">
      <c r="A24937" s="209" t="s">
        <v>76959</v>
      </c>
      <c r="B24937" s="207" t="s">
        <v>76960</v>
      </c>
      <c r="C24937" s="207"/>
    </row>
    <row r="24938" spans="1:3">
      <c r="A24938" s="209" t="s">
        <v>76961</v>
      </c>
      <c r="B24938" s="207" t="s">
        <v>76962</v>
      </c>
      <c r="C24938" s="207"/>
    </row>
    <row r="24939" spans="1:3">
      <c r="A24939" s="209" t="s">
        <v>76963</v>
      </c>
      <c r="B24939" s="207" t="s">
        <v>76964</v>
      </c>
      <c r="C24939" s="207"/>
    </row>
    <row r="24940" spans="1:3">
      <c r="A24940" s="209" t="s">
        <v>76965</v>
      </c>
      <c r="B24940" s="207" t="s">
        <v>76966</v>
      </c>
      <c r="C24940" s="207"/>
    </row>
    <row r="24941" spans="1:3">
      <c r="A24941" s="209" t="s">
        <v>76967</v>
      </c>
      <c r="B24941" s="207" t="s">
        <v>76968</v>
      </c>
      <c r="C24941" s="207"/>
    </row>
    <row r="24942" spans="1:3">
      <c r="A24942" s="209" t="s">
        <v>76969</v>
      </c>
      <c r="B24942" s="207" t="s">
        <v>76970</v>
      </c>
      <c r="C24942" s="207"/>
    </row>
    <row r="24943" spans="1:3">
      <c r="A24943" s="209" t="s">
        <v>76971</v>
      </c>
      <c r="B24943" s="207" t="s">
        <v>76972</v>
      </c>
      <c r="C24943" s="207"/>
    </row>
    <row r="24944" spans="1:3">
      <c r="A24944" s="209" t="s">
        <v>76973</v>
      </c>
      <c r="B24944" s="207" t="s">
        <v>38761</v>
      </c>
      <c r="C24944" s="207"/>
    </row>
    <row r="24945" spans="1:3">
      <c r="A24945" s="209" t="s">
        <v>76974</v>
      </c>
      <c r="B24945" s="207" t="s">
        <v>76975</v>
      </c>
      <c r="C24945" s="207"/>
    </row>
    <row r="24946" spans="1:3">
      <c r="A24946" s="209" t="s">
        <v>76976</v>
      </c>
      <c r="B24946" s="207" t="s">
        <v>76977</v>
      </c>
      <c r="C24946" s="207"/>
    </row>
    <row r="24947" spans="1:3">
      <c r="A24947" s="209" t="s">
        <v>76978</v>
      </c>
      <c r="B24947" s="207" t="s">
        <v>76979</v>
      </c>
      <c r="C24947" s="207"/>
    </row>
    <row r="24948" spans="1:3">
      <c r="A24948" s="209" t="s">
        <v>76980</v>
      </c>
      <c r="B24948" s="207" t="s">
        <v>76981</v>
      </c>
      <c r="C24948" s="207"/>
    </row>
    <row r="24949" spans="1:3">
      <c r="A24949" s="209" t="s">
        <v>76982</v>
      </c>
      <c r="B24949" s="207" t="s">
        <v>1651</v>
      </c>
      <c r="C24949" s="207"/>
    </row>
    <row r="24950" spans="1:3">
      <c r="A24950" s="209" t="s">
        <v>76983</v>
      </c>
      <c r="B24950" s="207" t="s">
        <v>76984</v>
      </c>
      <c r="C24950" s="207"/>
    </row>
    <row r="24951" spans="1:3">
      <c r="A24951" s="209" t="s">
        <v>76985</v>
      </c>
      <c r="B24951" s="207" t="s">
        <v>76986</v>
      </c>
      <c r="C24951" s="207"/>
    </row>
    <row r="24952" spans="1:3">
      <c r="A24952" s="209" t="s">
        <v>76987</v>
      </c>
      <c r="B24952" s="207" t="s">
        <v>76988</v>
      </c>
      <c r="C24952" s="207"/>
    </row>
    <row r="24953" spans="1:3">
      <c r="A24953" s="209" t="s">
        <v>76989</v>
      </c>
      <c r="B24953" s="207" t="s">
        <v>76990</v>
      </c>
      <c r="C24953" s="207"/>
    </row>
    <row r="24954" spans="1:3">
      <c r="A24954" s="209" t="s">
        <v>76991</v>
      </c>
      <c r="B24954" s="207" t="s">
        <v>76992</v>
      </c>
      <c r="C24954" s="207"/>
    </row>
    <row r="24955" spans="1:3">
      <c r="A24955" s="209" t="s">
        <v>76993</v>
      </c>
      <c r="B24955" s="207" t="s">
        <v>54997</v>
      </c>
      <c r="C24955" s="207"/>
    </row>
    <row r="24956" spans="1:3">
      <c r="A24956" s="209" t="s">
        <v>76994</v>
      </c>
      <c r="B24956" s="207" t="s">
        <v>54057</v>
      </c>
      <c r="C24956" s="207"/>
    </row>
    <row r="24957" spans="1:3">
      <c r="A24957" s="209" t="s">
        <v>76995</v>
      </c>
      <c r="B24957" s="207" t="s">
        <v>76996</v>
      </c>
      <c r="C24957" s="207"/>
    </row>
    <row r="24958" spans="1:3">
      <c r="A24958" s="209" t="s">
        <v>76997</v>
      </c>
      <c r="B24958" s="207" t="s">
        <v>52965</v>
      </c>
      <c r="C24958" s="207"/>
    </row>
    <row r="24959" spans="1:3">
      <c r="A24959" s="209" t="s">
        <v>76998</v>
      </c>
      <c r="B24959" s="207" t="s">
        <v>70448</v>
      </c>
      <c r="C24959" s="207"/>
    </row>
    <row r="24960" spans="1:3">
      <c r="A24960" s="209" t="s">
        <v>76999</v>
      </c>
      <c r="B24960" s="207" t="s">
        <v>77000</v>
      </c>
      <c r="C24960" s="207"/>
    </row>
    <row r="24961" spans="1:3">
      <c r="A24961" s="209" t="s">
        <v>77001</v>
      </c>
      <c r="B24961" s="207" t="s">
        <v>54163</v>
      </c>
      <c r="C24961" s="207"/>
    </row>
    <row r="24962" spans="1:3">
      <c r="A24962" s="209" t="s">
        <v>77002</v>
      </c>
      <c r="B24962" s="207" t="s">
        <v>77003</v>
      </c>
      <c r="C24962" s="207"/>
    </row>
    <row r="24963" spans="1:3">
      <c r="A24963" s="209" t="s">
        <v>77004</v>
      </c>
      <c r="B24963" s="207" t="s">
        <v>60462</v>
      </c>
      <c r="C24963" s="207"/>
    </row>
    <row r="24964" spans="1:3">
      <c r="A24964" s="209" t="s">
        <v>77005</v>
      </c>
      <c r="B24964" s="207" t="s">
        <v>77006</v>
      </c>
      <c r="C24964" s="207"/>
    </row>
    <row r="24965" spans="1:3">
      <c r="A24965" s="209" t="s">
        <v>77007</v>
      </c>
      <c r="B24965" s="207" t="s">
        <v>52505</v>
      </c>
      <c r="C24965" s="207"/>
    </row>
    <row r="24966" spans="1:3">
      <c r="A24966" s="209" t="s">
        <v>77008</v>
      </c>
      <c r="B24966" s="207" t="s">
        <v>77009</v>
      </c>
      <c r="C24966" s="207"/>
    </row>
    <row r="24967" spans="1:3">
      <c r="A24967" s="209" t="s">
        <v>77010</v>
      </c>
      <c r="B24967" s="207" t="s">
        <v>77011</v>
      </c>
      <c r="C24967" s="207"/>
    </row>
    <row r="24968" spans="1:3">
      <c r="A24968" s="209" t="s">
        <v>77012</v>
      </c>
      <c r="B24968" s="207" t="s">
        <v>77013</v>
      </c>
      <c r="C24968" s="207"/>
    </row>
    <row r="24969" spans="1:3">
      <c r="A24969" s="209" t="s">
        <v>77014</v>
      </c>
      <c r="B24969" s="207" t="s">
        <v>1652</v>
      </c>
      <c r="C24969" s="207"/>
    </row>
    <row r="24970" spans="1:3">
      <c r="A24970" s="209" t="s">
        <v>77015</v>
      </c>
      <c r="B24970" s="207" t="s">
        <v>33689</v>
      </c>
      <c r="C24970" s="207"/>
    </row>
    <row r="24971" spans="1:3">
      <c r="A24971" s="209" t="s">
        <v>77016</v>
      </c>
      <c r="B24971" s="207" t="s">
        <v>35750</v>
      </c>
      <c r="C24971" s="207"/>
    </row>
    <row r="24972" spans="1:3">
      <c r="A24972" s="209" t="s">
        <v>77017</v>
      </c>
      <c r="B24972" s="207" t="s">
        <v>77018</v>
      </c>
      <c r="C24972" s="207"/>
    </row>
    <row r="24973" spans="1:3">
      <c r="A24973" s="209" t="s">
        <v>77019</v>
      </c>
      <c r="B24973" s="207" t="s">
        <v>77020</v>
      </c>
      <c r="C24973" s="207"/>
    </row>
    <row r="24974" spans="1:3">
      <c r="A24974" s="209" t="s">
        <v>77021</v>
      </c>
      <c r="B24974" s="207" t="s">
        <v>77022</v>
      </c>
      <c r="C24974" s="207"/>
    </row>
    <row r="24975" spans="1:3">
      <c r="A24975" s="209" t="s">
        <v>77023</v>
      </c>
      <c r="B24975" s="207" t="s">
        <v>77024</v>
      </c>
      <c r="C24975" s="207"/>
    </row>
    <row r="24976" spans="1:3">
      <c r="A24976" s="209" t="s">
        <v>77025</v>
      </c>
      <c r="B24976" s="207" t="s">
        <v>33865</v>
      </c>
      <c r="C24976" s="207"/>
    </row>
    <row r="24977" spans="1:3">
      <c r="A24977" s="209" t="s">
        <v>77026</v>
      </c>
      <c r="B24977" s="207" t="s">
        <v>77027</v>
      </c>
      <c r="C24977" s="207"/>
    </row>
    <row r="24978" spans="1:3">
      <c r="A24978" s="209" t="s">
        <v>77028</v>
      </c>
      <c r="B24978" s="207" t="s">
        <v>77029</v>
      </c>
      <c r="C24978" s="207"/>
    </row>
    <row r="24979" spans="1:3">
      <c r="A24979" s="209" t="s">
        <v>77030</v>
      </c>
      <c r="B24979" s="207" t="s">
        <v>77031</v>
      </c>
      <c r="C24979" s="207"/>
    </row>
    <row r="24980" spans="1:3">
      <c r="A24980" s="209" t="s">
        <v>77032</v>
      </c>
      <c r="B24980" s="207" t="s">
        <v>77033</v>
      </c>
      <c r="C24980" s="207"/>
    </row>
    <row r="24981" spans="1:3">
      <c r="A24981" s="209" t="s">
        <v>77034</v>
      </c>
      <c r="B24981" s="207" t="s">
        <v>1653</v>
      </c>
      <c r="C24981" s="207"/>
    </row>
    <row r="24982" spans="1:3">
      <c r="A24982" s="209" t="s">
        <v>77035</v>
      </c>
      <c r="B24982" s="207" t="s">
        <v>33689</v>
      </c>
      <c r="C24982" s="207"/>
    </row>
    <row r="24983" spans="1:3">
      <c r="A24983" s="209" t="s">
        <v>77036</v>
      </c>
      <c r="B24983" s="207" t="s">
        <v>77037</v>
      </c>
      <c r="C24983" s="207"/>
    </row>
    <row r="24984" spans="1:3">
      <c r="A24984" s="209" t="s">
        <v>77038</v>
      </c>
      <c r="B24984" s="207" t="s">
        <v>77039</v>
      </c>
      <c r="C24984" s="207"/>
    </row>
    <row r="24985" spans="1:3">
      <c r="A24985" s="209" t="s">
        <v>77040</v>
      </c>
      <c r="B24985" s="207" t="s">
        <v>77041</v>
      </c>
      <c r="C24985" s="207"/>
    </row>
    <row r="24986" spans="1:3">
      <c r="A24986" s="209" t="s">
        <v>77042</v>
      </c>
      <c r="B24986" s="207" t="s">
        <v>77043</v>
      </c>
      <c r="C24986" s="207"/>
    </row>
    <row r="24987" spans="1:3">
      <c r="A24987" s="209" t="s">
        <v>77044</v>
      </c>
      <c r="B24987" s="207" t="s">
        <v>77045</v>
      </c>
      <c r="C24987" s="207"/>
    </row>
    <row r="24988" spans="1:3">
      <c r="A24988" s="209" t="s">
        <v>77046</v>
      </c>
      <c r="B24988" s="207" t="s">
        <v>55569</v>
      </c>
      <c r="C24988" s="207"/>
    </row>
    <row r="24989" spans="1:3">
      <c r="A24989" s="209" t="s">
        <v>77047</v>
      </c>
      <c r="B24989" s="207" t="s">
        <v>77048</v>
      </c>
      <c r="C24989" s="207"/>
    </row>
    <row r="24990" spans="1:3">
      <c r="A24990" s="209" t="s">
        <v>77049</v>
      </c>
      <c r="B24990" s="207" t="s">
        <v>77050</v>
      </c>
      <c r="C24990" s="207"/>
    </row>
    <row r="24991" spans="1:3">
      <c r="A24991" s="209" t="s">
        <v>77051</v>
      </c>
      <c r="B24991" s="207" t="s">
        <v>77052</v>
      </c>
      <c r="C24991" s="207"/>
    </row>
    <row r="24992" spans="1:3">
      <c r="A24992" s="209" t="s">
        <v>77053</v>
      </c>
      <c r="B24992" s="207" t="s">
        <v>77054</v>
      </c>
      <c r="C24992" s="207"/>
    </row>
    <row r="24993" spans="1:3">
      <c r="A24993" s="209" t="s">
        <v>77055</v>
      </c>
      <c r="B24993" s="207" t="s">
        <v>1654</v>
      </c>
      <c r="C24993" s="207"/>
    </row>
    <row r="24994" spans="1:3">
      <c r="A24994" s="209" t="s">
        <v>77056</v>
      </c>
      <c r="B24994" s="207" t="s">
        <v>33689</v>
      </c>
      <c r="C24994" s="207"/>
    </row>
    <row r="24995" spans="1:3">
      <c r="A24995" s="209" t="s">
        <v>77057</v>
      </c>
      <c r="B24995" s="207" t="s">
        <v>77058</v>
      </c>
      <c r="C24995" s="207"/>
    </row>
    <row r="24996" spans="1:3">
      <c r="A24996" s="209" t="s">
        <v>77059</v>
      </c>
      <c r="B24996" s="207" t="s">
        <v>77060</v>
      </c>
      <c r="C24996" s="207"/>
    </row>
    <row r="24997" spans="1:3">
      <c r="A24997" s="209" t="s">
        <v>77061</v>
      </c>
      <c r="B24997" s="207" t="s">
        <v>77062</v>
      </c>
      <c r="C24997" s="207"/>
    </row>
    <row r="24998" spans="1:3">
      <c r="A24998" s="209" t="s">
        <v>77063</v>
      </c>
      <c r="B24998" s="207" t="s">
        <v>77064</v>
      </c>
      <c r="C24998" s="207"/>
    </row>
    <row r="24999" spans="1:3">
      <c r="A24999" s="209" t="s">
        <v>77065</v>
      </c>
      <c r="B24999" s="207" t="s">
        <v>77066</v>
      </c>
      <c r="C24999" s="207"/>
    </row>
    <row r="25000" spans="1:3">
      <c r="A25000" s="209" t="s">
        <v>77067</v>
      </c>
      <c r="B25000" s="207" t="s">
        <v>77068</v>
      </c>
      <c r="C25000" s="207"/>
    </row>
    <row r="25001" spans="1:3">
      <c r="A25001" s="209" t="s">
        <v>77069</v>
      </c>
      <c r="B25001" s="207" t="s">
        <v>53179</v>
      </c>
      <c r="C25001" s="207"/>
    </row>
    <row r="25002" spans="1:3">
      <c r="A25002" s="209" t="s">
        <v>77070</v>
      </c>
      <c r="B25002" s="207" t="s">
        <v>77071</v>
      </c>
      <c r="C25002" s="207"/>
    </row>
    <row r="25003" spans="1:3">
      <c r="A25003" s="209" t="s">
        <v>77072</v>
      </c>
      <c r="B25003" s="207" t="s">
        <v>77073</v>
      </c>
      <c r="C25003" s="207"/>
    </row>
    <row r="25004" spans="1:3">
      <c r="A25004" s="209" t="s">
        <v>77074</v>
      </c>
      <c r="B25004" s="207" t="s">
        <v>77075</v>
      </c>
      <c r="C25004" s="207"/>
    </row>
    <row r="25005" spans="1:3">
      <c r="A25005" s="209" t="s">
        <v>77076</v>
      </c>
      <c r="B25005" s="207" t="s">
        <v>77077</v>
      </c>
      <c r="C25005" s="207"/>
    </row>
    <row r="25006" spans="1:3">
      <c r="A25006" s="209" t="s">
        <v>77078</v>
      </c>
      <c r="B25006" s="207" t="s">
        <v>1655</v>
      </c>
      <c r="C25006" s="207"/>
    </row>
    <row r="25007" spans="1:3">
      <c r="A25007" s="209" t="s">
        <v>77079</v>
      </c>
      <c r="B25007" s="207" t="s">
        <v>77080</v>
      </c>
      <c r="C25007" s="207"/>
    </row>
    <row r="25008" spans="1:3">
      <c r="A25008" s="209" t="s">
        <v>77081</v>
      </c>
      <c r="B25008" s="207" t="s">
        <v>77082</v>
      </c>
      <c r="C25008" s="207"/>
    </row>
    <row r="25009" spans="1:3">
      <c r="A25009" s="209" t="s">
        <v>77083</v>
      </c>
      <c r="B25009" s="207" t="s">
        <v>74337</v>
      </c>
      <c r="C25009" s="207"/>
    </row>
    <row r="25010" spans="1:3">
      <c r="A25010" s="209" t="s">
        <v>77084</v>
      </c>
      <c r="B25010" s="207" t="s">
        <v>77085</v>
      </c>
      <c r="C25010" s="207"/>
    </row>
    <row r="25011" spans="1:3">
      <c r="A25011" s="209" t="s">
        <v>77086</v>
      </c>
      <c r="B25011" s="207" t="s">
        <v>77087</v>
      </c>
      <c r="C25011" s="207"/>
    </row>
    <row r="25012" spans="1:3">
      <c r="A25012" s="209" t="s">
        <v>77088</v>
      </c>
      <c r="B25012" s="207" t="s">
        <v>54073</v>
      </c>
      <c r="C25012" s="207"/>
    </row>
    <row r="25013" spans="1:3">
      <c r="A25013" s="209" t="s">
        <v>77089</v>
      </c>
      <c r="B25013" s="207" t="s">
        <v>77090</v>
      </c>
      <c r="C25013" s="207"/>
    </row>
    <row r="25014" spans="1:3">
      <c r="A25014" s="209" t="s">
        <v>77091</v>
      </c>
      <c r="B25014" s="207" t="s">
        <v>77092</v>
      </c>
      <c r="C25014" s="207"/>
    </row>
    <row r="25015" spans="1:3">
      <c r="A25015" s="209" t="s">
        <v>77093</v>
      </c>
      <c r="B25015" s="207" t="s">
        <v>71934</v>
      </c>
      <c r="C25015" s="207"/>
    </row>
    <row r="25016" spans="1:3">
      <c r="A25016" s="209" t="s">
        <v>77094</v>
      </c>
      <c r="B25016" s="207" t="s">
        <v>77095</v>
      </c>
      <c r="C25016" s="207"/>
    </row>
    <row r="25017" spans="1:3">
      <c r="A25017" s="209" t="s">
        <v>77096</v>
      </c>
      <c r="B25017" s="207" t="s">
        <v>77097</v>
      </c>
      <c r="C25017" s="207"/>
    </row>
    <row r="25018" spans="1:3">
      <c r="A25018" s="209" t="s">
        <v>77098</v>
      </c>
      <c r="B25018" s="207" t="s">
        <v>77099</v>
      </c>
      <c r="C25018" s="207"/>
    </row>
    <row r="25019" spans="1:3">
      <c r="A25019" s="209" t="s">
        <v>77100</v>
      </c>
      <c r="B25019" s="207" t="s">
        <v>77101</v>
      </c>
      <c r="C25019" s="207"/>
    </row>
    <row r="25020" spans="1:3">
      <c r="A25020" s="209" t="s">
        <v>77102</v>
      </c>
      <c r="B25020" s="207" t="s">
        <v>77103</v>
      </c>
      <c r="C25020" s="207"/>
    </row>
    <row r="25021" spans="1:3">
      <c r="A25021" s="209" t="s">
        <v>77104</v>
      </c>
      <c r="B25021" s="207" t="s">
        <v>1656</v>
      </c>
      <c r="C25021" s="207"/>
    </row>
    <row r="25022" spans="1:3">
      <c r="A25022" s="209" t="s">
        <v>77105</v>
      </c>
      <c r="B25022" s="207" t="s">
        <v>36870</v>
      </c>
      <c r="C25022" s="207"/>
    </row>
    <row r="25023" spans="1:3">
      <c r="A25023" s="209" t="s">
        <v>77106</v>
      </c>
      <c r="B25023" s="207" t="s">
        <v>39862</v>
      </c>
      <c r="C25023" s="207"/>
    </row>
    <row r="25024" spans="1:3">
      <c r="A25024" s="209" t="s">
        <v>77107</v>
      </c>
      <c r="B25024" s="207" t="s">
        <v>47844</v>
      </c>
      <c r="C25024" s="207"/>
    </row>
    <row r="25025" spans="1:3">
      <c r="A25025" s="209" t="s">
        <v>77108</v>
      </c>
      <c r="B25025" s="207" t="s">
        <v>77109</v>
      </c>
      <c r="C25025" s="207"/>
    </row>
    <row r="25026" spans="1:3">
      <c r="A25026" s="209" t="s">
        <v>77110</v>
      </c>
      <c r="B25026" s="207" t="s">
        <v>77111</v>
      </c>
      <c r="C25026" s="207"/>
    </row>
    <row r="25027" spans="1:3">
      <c r="A25027" s="209" t="s">
        <v>77112</v>
      </c>
      <c r="B25027" s="207" t="s">
        <v>77113</v>
      </c>
      <c r="C25027" s="207"/>
    </row>
    <row r="25028" spans="1:3">
      <c r="A25028" s="209" t="s">
        <v>77114</v>
      </c>
      <c r="B25028" s="207" t="s">
        <v>33828</v>
      </c>
      <c r="C25028" s="207"/>
    </row>
    <row r="25029" spans="1:3">
      <c r="A25029" s="209" t="s">
        <v>77115</v>
      </c>
      <c r="B25029" s="207" t="s">
        <v>57836</v>
      </c>
      <c r="C25029" s="207"/>
    </row>
    <row r="25030" spans="1:3">
      <c r="A25030" s="209" t="s">
        <v>77116</v>
      </c>
      <c r="B25030" s="207" t="s">
        <v>77117</v>
      </c>
      <c r="C25030" s="207"/>
    </row>
    <row r="25031" spans="1:3">
      <c r="A25031" s="209" t="s">
        <v>77118</v>
      </c>
      <c r="B25031" s="207" t="s">
        <v>77119</v>
      </c>
      <c r="C25031" s="207"/>
    </row>
    <row r="25032" spans="1:3">
      <c r="A25032" s="209" t="s">
        <v>77120</v>
      </c>
      <c r="B25032" s="207" t="s">
        <v>37500</v>
      </c>
      <c r="C25032" s="207"/>
    </row>
    <row r="25033" spans="1:3">
      <c r="A25033" s="209" t="s">
        <v>77121</v>
      </c>
      <c r="B25033" s="207" t="s">
        <v>77122</v>
      </c>
      <c r="C25033" s="207"/>
    </row>
    <row r="25034" spans="1:3">
      <c r="A25034" s="209" t="s">
        <v>77123</v>
      </c>
      <c r="B25034" s="207" t="s">
        <v>70922</v>
      </c>
      <c r="C25034" s="207"/>
    </row>
    <row r="25035" spans="1:3">
      <c r="A25035" s="209" t="s">
        <v>77124</v>
      </c>
      <c r="B25035" s="207" t="s">
        <v>77125</v>
      </c>
      <c r="C25035" s="207"/>
    </row>
    <row r="25036" spans="1:3">
      <c r="A25036" s="209" t="s">
        <v>77126</v>
      </c>
      <c r="B25036" s="207" t="s">
        <v>77127</v>
      </c>
      <c r="C25036" s="207"/>
    </row>
    <row r="25037" spans="1:3">
      <c r="A25037" s="209" t="s">
        <v>77128</v>
      </c>
      <c r="B25037" s="207" t="s">
        <v>77129</v>
      </c>
      <c r="C25037" s="207"/>
    </row>
    <row r="25038" spans="1:3">
      <c r="A25038" s="209" t="s">
        <v>77130</v>
      </c>
      <c r="B25038" s="207" t="s">
        <v>77131</v>
      </c>
      <c r="C25038" s="207"/>
    </row>
    <row r="25039" spans="1:3">
      <c r="A25039" s="209" t="s">
        <v>77132</v>
      </c>
      <c r="B25039" s="207" t="s">
        <v>77133</v>
      </c>
      <c r="C25039" s="207"/>
    </row>
    <row r="25040" spans="1:3">
      <c r="A25040" s="209" t="s">
        <v>77134</v>
      </c>
      <c r="B25040" s="207" t="s">
        <v>1657</v>
      </c>
      <c r="C25040" s="207"/>
    </row>
    <row r="25041" spans="1:3">
      <c r="A25041" s="209" t="s">
        <v>77135</v>
      </c>
      <c r="B25041" s="207" t="s">
        <v>77136</v>
      </c>
      <c r="C25041" s="207"/>
    </row>
    <row r="25042" spans="1:3">
      <c r="A25042" s="209" t="s">
        <v>77137</v>
      </c>
      <c r="B25042" s="207" t="s">
        <v>77138</v>
      </c>
      <c r="C25042" s="207"/>
    </row>
    <row r="25043" spans="1:3">
      <c r="A25043" s="209" t="s">
        <v>77139</v>
      </c>
      <c r="B25043" s="207" t="s">
        <v>54061</v>
      </c>
      <c r="C25043" s="207"/>
    </row>
    <row r="25044" spans="1:3">
      <c r="A25044" s="209" t="s">
        <v>77140</v>
      </c>
      <c r="B25044" s="207" t="s">
        <v>61954</v>
      </c>
      <c r="C25044" s="207"/>
    </row>
    <row r="25045" spans="1:3">
      <c r="A25045" s="209" t="s">
        <v>77141</v>
      </c>
      <c r="B25045" s="207" t="s">
        <v>77142</v>
      </c>
      <c r="C25045" s="207"/>
    </row>
    <row r="25046" spans="1:3">
      <c r="A25046" s="209" t="s">
        <v>77143</v>
      </c>
      <c r="B25046" s="207" t="s">
        <v>77144</v>
      </c>
      <c r="C25046" s="207"/>
    </row>
    <row r="25047" spans="1:3">
      <c r="A25047" s="209" t="s">
        <v>77145</v>
      </c>
      <c r="B25047" s="207" t="s">
        <v>48677</v>
      </c>
      <c r="C25047" s="207"/>
    </row>
    <row r="25048" spans="1:3">
      <c r="A25048" s="209" t="s">
        <v>77146</v>
      </c>
      <c r="B25048" s="207" t="s">
        <v>33865</v>
      </c>
      <c r="C25048" s="207"/>
    </row>
    <row r="25049" spans="1:3">
      <c r="A25049" s="209" t="s">
        <v>77147</v>
      </c>
      <c r="B25049" s="207" t="s">
        <v>54161</v>
      </c>
      <c r="C25049" s="207"/>
    </row>
    <row r="25050" spans="1:3">
      <c r="A25050" s="209" t="s">
        <v>77148</v>
      </c>
      <c r="B25050" s="207" t="s">
        <v>77149</v>
      </c>
      <c r="C25050" s="207"/>
    </row>
    <row r="25051" spans="1:3">
      <c r="A25051" s="209" t="s">
        <v>77150</v>
      </c>
      <c r="B25051" s="207" t="s">
        <v>77151</v>
      </c>
      <c r="C25051" s="207"/>
    </row>
    <row r="25052" spans="1:3">
      <c r="A25052" s="209" t="s">
        <v>77152</v>
      </c>
      <c r="B25052" s="207" t="s">
        <v>77153</v>
      </c>
      <c r="C25052" s="207"/>
    </row>
    <row r="25053" spans="1:3">
      <c r="A25053" s="209" t="s">
        <v>77154</v>
      </c>
      <c r="B25053" s="207" t="s">
        <v>77155</v>
      </c>
      <c r="C25053" s="207"/>
    </row>
    <row r="25054" spans="1:3">
      <c r="A25054" s="209" t="s">
        <v>77156</v>
      </c>
      <c r="B25054" s="207" t="s">
        <v>77157</v>
      </c>
      <c r="C25054" s="207"/>
    </row>
    <row r="25055" spans="1:3">
      <c r="A25055" s="209" t="s">
        <v>77158</v>
      </c>
      <c r="B25055" s="207" t="s">
        <v>1658</v>
      </c>
      <c r="C25055" s="207"/>
    </row>
    <row r="25056" spans="1:3">
      <c r="A25056" s="209" t="s">
        <v>77159</v>
      </c>
      <c r="B25056" s="207" t="s">
        <v>1659</v>
      </c>
      <c r="C25056" s="207"/>
    </row>
    <row r="25057" spans="1:3">
      <c r="A25057" s="209" t="s">
        <v>77160</v>
      </c>
      <c r="B25057" s="207" t="s">
        <v>45923</v>
      </c>
      <c r="C25057" s="207"/>
    </row>
    <row r="25058" spans="1:3">
      <c r="A25058" s="209" t="s">
        <v>77161</v>
      </c>
      <c r="B25058" s="207" t="s">
        <v>55645</v>
      </c>
      <c r="C25058" s="207"/>
    </row>
    <row r="25059" spans="1:3">
      <c r="A25059" s="209" t="s">
        <v>77162</v>
      </c>
      <c r="B25059" s="207" t="s">
        <v>77163</v>
      </c>
      <c r="C25059" s="207"/>
    </row>
    <row r="25060" spans="1:3">
      <c r="A25060" s="209" t="s">
        <v>77164</v>
      </c>
      <c r="B25060" s="207" t="s">
        <v>77165</v>
      </c>
      <c r="C25060" s="207"/>
    </row>
    <row r="25061" spans="1:3">
      <c r="A25061" s="209" t="s">
        <v>77166</v>
      </c>
      <c r="B25061" s="207" t="s">
        <v>77167</v>
      </c>
      <c r="C25061" s="207"/>
    </row>
    <row r="25062" spans="1:3">
      <c r="A25062" s="209" t="s">
        <v>77168</v>
      </c>
      <c r="B25062" s="207" t="s">
        <v>77169</v>
      </c>
      <c r="C25062" s="207"/>
    </row>
    <row r="25063" spans="1:3">
      <c r="A25063" s="209" t="s">
        <v>77170</v>
      </c>
      <c r="B25063" s="207" t="s">
        <v>1660</v>
      </c>
      <c r="C25063" s="207"/>
    </row>
    <row r="25064" spans="1:3">
      <c r="A25064" s="209" t="s">
        <v>77171</v>
      </c>
      <c r="B25064" s="207" t="s">
        <v>77172</v>
      </c>
      <c r="C25064" s="207"/>
    </row>
    <row r="25065" spans="1:3">
      <c r="A25065" s="209" t="s">
        <v>77173</v>
      </c>
      <c r="B25065" s="207" t="s">
        <v>77174</v>
      </c>
      <c r="C25065" s="207"/>
    </row>
    <row r="25066" spans="1:3">
      <c r="A25066" s="209" t="s">
        <v>77175</v>
      </c>
      <c r="B25066" s="207" t="s">
        <v>77176</v>
      </c>
      <c r="C25066" s="207"/>
    </row>
    <row r="25067" spans="1:3">
      <c r="A25067" s="209" t="s">
        <v>77177</v>
      </c>
      <c r="B25067" s="207" t="s">
        <v>77178</v>
      </c>
      <c r="C25067" s="207"/>
    </row>
    <row r="25068" spans="1:3">
      <c r="A25068" s="209" t="s">
        <v>77179</v>
      </c>
      <c r="B25068" s="207" t="s">
        <v>49630</v>
      </c>
      <c r="C25068" s="207"/>
    </row>
    <row r="25069" spans="1:3">
      <c r="A25069" s="209" t="s">
        <v>77180</v>
      </c>
      <c r="B25069" s="207" t="s">
        <v>77181</v>
      </c>
      <c r="C25069" s="207"/>
    </row>
    <row r="25070" spans="1:3">
      <c r="A25070" s="209" t="s">
        <v>77182</v>
      </c>
      <c r="B25070" s="207" t="s">
        <v>77183</v>
      </c>
      <c r="C25070" s="207"/>
    </row>
    <row r="25071" spans="1:3">
      <c r="A25071" s="209" t="s">
        <v>77184</v>
      </c>
      <c r="B25071" s="207" t="s">
        <v>1661</v>
      </c>
      <c r="C25071" s="207"/>
    </row>
    <row r="25072" spans="1:3">
      <c r="A25072" s="209" t="s">
        <v>77185</v>
      </c>
      <c r="B25072" s="207" t="s">
        <v>53547</v>
      </c>
      <c r="C25072" s="207"/>
    </row>
    <row r="25073" spans="1:3">
      <c r="A25073" s="209" t="s">
        <v>77186</v>
      </c>
      <c r="B25073" s="207" t="s">
        <v>77187</v>
      </c>
      <c r="C25073" s="207"/>
    </row>
    <row r="25074" spans="1:3">
      <c r="A25074" s="209" t="s">
        <v>77188</v>
      </c>
      <c r="B25074" s="207" t="s">
        <v>46061</v>
      </c>
      <c r="C25074" s="207"/>
    </row>
    <row r="25075" spans="1:3">
      <c r="A25075" s="209" t="s">
        <v>77189</v>
      </c>
      <c r="B25075" s="207" t="s">
        <v>77190</v>
      </c>
      <c r="C25075" s="207"/>
    </row>
    <row r="25076" spans="1:3">
      <c r="A25076" s="209" t="s">
        <v>77191</v>
      </c>
      <c r="B25076" s="207" t="s">
        <v>77192</v>
      </c>
      <c r="C25076" s="207"/>
    </row>
    <row r="25077" spans="1:3">
      <c r="A25077" s="209" t="s">
        <v>77193</v>
      </c>
      <c r="B25077" s="207" t="s">
        <v>77194</v>
      </c>
      <c r="C25077" s="207"/>
    </row>
    <row r="25078" spans="1:3">
      <c r="A25078" s="209" t="s">
        <v>77195</v>
      </c>
      <c r="B25078" s="207" t="s">
        <v>77196</v>
      </c>
      <c r="C25078" s="207"/>
    </row>
    <row r="25079" spans="1:3">
      <c r="A25079" s="209" t="s">
        <v>77197</v>
      </c>
      <c r="B25079" s="207" t="s">
        <v>77198</v>
      </c>
      <c r="C25079" s="207"/>
    </row>
    <row r="25080" spans="1:3">
      <c r="A25080" s="209" t="s">
        <v>77199</v>
      </c>
      <c r="B25080" s="207" t="s">
        <v>77200</v>
      </c>
      <c r="C25080" s="207"/>
    </row>
    <row r="25081" spans="1:3">
      <c r="A25081" s="209" t="s">
        <v>77201</v>
      </c>
      <c r="B25081" s="207" t="s">
        <v>77202</v>
      </c>
      <c r="C25081" s="207"/>
    </row>
    <row r="25082" spans="1:3">
      <c r="A25082" s="209" t="s">
        <v>77203</v>
      </c>
      <c r="B25082" s="207" t="s">
        <v>77204</v>
      </c>
      <c r="C25082" s="207"/>
    </row>
    <row r="25083" spans="1:3">
      <c r="A25083" s="209" t="s">
        <v>77205</v>
      </c>
      <c r="B25083" s="207" t="s">
        <v>77206</v>
      </c>
      <c r="C25083" s="207"/>
    </row>
    <row r="25084" spans="1:3">
      <c r="A25084" s="209" t="s">
        <v>77207</v>
      </c>
      <c r="B25084" s="207" t="s">
        <v>77208</v>
      </c>
      <c r="C25084" s="207"/>
    </row>
    <row r="25085" spans="1:3">
      <c r="A25085" s="209" t="s">
        <v>77209</v>
      </c>
      <c r="B25085" s="207" t="s">
        <v>77210</v>
      </c>
      <c r="C25085" s="207"/>
    </row>
    <row r="25086" spans="1:3">
      <c r="A25086" s="209" t="s">
        <v>77211</v>
      </c>
      <c r="B25086" s="207" t="s">
        <v>1662</v>
      </c>
      <c r="C25086" s="207"/>
    </row>
    <row r="25087" spans="1:3">
      <c r="A25087" s="209" t="s">
        <v>77212</v>
      </c>
      <c r="B25087" s="207" t="s">
        <v>1663</v>
      </c>
      <c r="C25087" s="207"/>
    </row>
    <row r="25088" spans="1:3">
      <c r="A25088" s="209" t="s">
        <v>77213</v>
      </c>
      <c r="B25088" s="207" t="s">
        <v>77214</v>
      </c>
      <c r="C25088" s="207"/>
    </row>
    <row r="25089" spans="1:3">
      <c r="A25089" s="209" t="s">
        <v>77215</v>
      </c>
      <c r="B25089" s="207" t="s">
        <v>77216</v>
      </c>
      <c r="C25089" s="207"/>
    </row>
    <row r="25090" spans="1:3">
      <c r="A25090" s="209" t="s">
        <v>77217</v>
      </c>
      <c r="B25090" s="207" t="s">
        <v>77218</v>
      </c>
      <c r="C25090" s="207"/>
    </row>
    <row r="25091" spans="1:3">
      <c r="A25091" s="209" t="s">
        <v>77219</v>
      </c>
      <c r="B25091" s="207" t="s">
        <v>77220</v>
      </c>
      <c r="C25091" s="207"/>
    </row>
    <row r="25092" spans="1:3">
      <c r="A25092" s="209" t="s">
        <v>77221</v>
      </c>
      <c r="B25092" s="207" t="s">
        <v>77222</v>
      </c>
      <c r="C25092" s="207"/>
    </row>
    <row r="25093" spans="1:3">
      <c r="A25093" s="209" t="s">
        <v>77223</v>
      </c>
      <c r="B25093" s="207" t="s">
        <v>77224</v>
      </c>
      <c r="C25093" s="207"/>
    </row>
    <row r="25094" spans="1:3">
      <c r="A25094" s="209" t="s">
        <v>77225</v>
      </c>
      <c r="B25094" s="207" t="s">
        <v>77226</v>
      </c>
      <c r="C25094" s="207"/>
    </row>
    <row r="25095" spans="1:3">
      <c r="A25095" s="209" t="s">
        <v>77227</v>
      </c>
      <c r="B25095" s="207" t="s">
        <v>45312</v>
      </c>
      <c r="C25095" s="207"/>
    </row>
    <row r="25096" spans="1:3">
      <c r="A25096" s="209" t="s">
        <v>77228</v>
      </c>
      <c r="B25096" s="207" t="s">
        <v>74867</v>
      </c>
      <c r="C25096" s="207"/>
    </row>
    <row r="25097" spans="1:3">
      <c r="A25097" s="209" t="s">
        <v>77229</v>
      </c>
      <c r="B25097" s="207" t="s">
        <v>77230</v>
      </c>
      <c r="C25097" s="207"/>
    </row>
    <row r="25098" spans="1:3">
      <c r="A25098" s="209" t="s">
        <v>77231</v>
      </c>
      <c r="B25098" s="207" t="s">
        <v>1664</v>
      </c>
      <c r="C25098" s="207"/>
    </row>
    <row r="25099" spans="1:3">
      <c r="A25099" s="209" t="s">
        <v>77232</v>
      </c>
      <c r="B25099" s="207" t="s">
        <v>77233</v>
      </c>
      <c r="C25099" s="207"/>
    </row>
    <row r="25100" spans="1:3">
      <c r="A25100" s="209" t="s">
        <v>77234</v>
      </c>
      <c r="B25100" s="207" t="s">
        <v>77235</v>
      </c>
      <c r="C25100" s="207"/>
    </row>
    <row r="25101" spans="1:3">
      <c r="A25101" s="209" t="s">
        <v>77236</v>
      </c>
      <c r="B25101" s="207" t="s">
        <v>45246</v>
      </c>
      <c r="C25101" s="207"/>
    </row>
    <row r="25102" spans="1:3">
      <c r="A25102" s="209" t="s">
        <v>77237</v>
      </c>
      <c r="B25102" s="207" t="s">
        <v>77238</v>
      </c>
      <c r="C25102" s="207"/>
    </row>
    <row r="25103" spans="1:3">
      <c r="A25103" s="209" t="s">
        <v>77239</v>
      </c>
      <c r="B25103" s="207" t="s">
        <v>77240</v>
      </c>
      <c r="C25103" s="207"/>
    </row>
    <row r="25104" spans="1:3">
      <c r="A25104" s="209" t="s">
        <v>77241</v>
      </c>
      <c r="B25104" s="207" t="s">
        <v>77242</v>
      </c>
      <c r="C25104" s="207"/>
    </row>
    <row r="25105" spans="1:3">
      <c r="A25105" s="209" t="s">
        <v>77243</v>
      </c>
      <c r="B25105" s="207" t="s">
        <v>1665</v>
      </c>
      <c r="C25105" s="207"/>
    </row>
    <row r="25106" spans="1:3">
      <c r="A25106" s="209" t="s">
        <v>77244</v>
      </c>
      <c r="B25106" s="207" t="s">
        <v>57836</v>
      </c>
      <c r="C25106" s="207"/>
    </row>
    <row r="25107" spans="1:3">
      <c r="A25107" s="209" t="s">
        <v>77245</v>
      </c>
      <c r="B25107" s="207" t="s">
        <v>43707</v>
      </c>
      <c r="C25107" s="207"/>
    </row>
    <row r="25108" spans="1:3">
      <c r="A25108" s="209" t="s">
        <v>77246</v>
      </c>
      <c r="B25108" s="207" t="s">
        <v>77247</v>
      </c>
      <c r="C25108" s="207"/>
    </row>
    <row r="25109" spans="1:3">
      <c r="A25109" s="209" t="s">
        <v>77248</v>
      </c>
      <c r="B25109" s="207" t="s">
        <v>53191</v>
      </c>
      <c r="C25109" s="207"/>
    </row>
    <row r="25110" spans="1:3">
      <c r="A25110" s="209" t="s">
        <v>77249</v>
      </c>
      <c r="B25110" s="207" t="s">
        <v>75448</v>
      </c>
      <c r="C25110" s="207"/>
    </row>
    <row r="25111" spans="1:3">
      <c r="A25111" s="209" t="s">
        <v>77250</v>
      </c>
      <c r="B25111" s="207" t="s">
        <v>77251</v>
      </c>
      <c r="C25111" s="207"/>
    </row>
    <row r="25112" spans="1:3">
      <c r="A25112" s="209" t="s">
        <v>77252</v>
      </c>
      <c r="B25112" s="207" t="s">
        <v>60795</v>
      </c>
      <c r="C25112" s="207"/>
    </row>
    <row r="25113" spans="1:3">
      <c r="A25113" s="209" t="s">
        <v>77253</v>
      </c>
      <c r="B25113" s="207" t="s">
        <v>77254</v>
      </c>
      <c r="C25113" s="207"/>
    </row>
    <row r="25114" spans="1:3">
      <c r="A25114" s="209" t="s">
        <v>77255</v>
      </c>
      <c r="B25114" s="207" t="s">
        <v>55068</v>
      </c>
      <c r="C25114" s="207"/>
    </row>
    <row r="25115" spans="1:3">
      <c r="A25115" s="209" t="s">
        <v>77256</v>
      </c>
      <c r="B25115" s="207" t="s">
        <v>77257</v>
      </c>
      <c r="C25115" s="207"/>
    </row>
    <row r="25116" spans="1:3">
      <c r="A25116" s="209" t="s">
        <v>77258</v>
      </c>
      <c r="B25116" s="207" t="s">
        <v>77259</v>
      </c>
      <c r="C25116" s="207"/>
    </row>
    <row r="25117" spans="1:3">
      <c r="A25117" s="209" t="s">
        <v>77260</v>
      </c>
      <c r="B25117" s="207" t="s">
        <v>77261</v>
      </c>
      <c r="C25117" s="207"/>
    </row>
    <row r="25118" spans="1:3">
      <c r="A25118" s="209" t="s">
        <v>77262</v>
      </c>
      <c r="B25118" s="207" t="s">
        <v>77263</v>
      </c>
      <c r="C25118" s="207"/>
    </row>
    <row r="25119" spans="1:3">
      <c r="A25119" s="209" t="s">
        <v>77264</v>
      </c>
      <c r="B25119" s="207" t="s">
        <v>77265</v>
      </c>
      <c r="C25119" s="207"/>
    </row>
    <row r="25120" spans="1:3">
      <c r="A25120" s="209" t="s">
        <v>77266</v>
      </c>
      <c r="B25120" s="207" t="s">
        <v>77267</v>
      </c>
      <c r="C25120" s="207"/>
    </row>
    <row r="25121" spans="1:3">
      <c r="A25121" s="209" t="s">
        <v>77268</v>
      </c>
      <c r="B25121" s="207" t="s">
        <v>77269</v>
      </c>
      <c r="C25121" s="207"/>
    </row>
    <row r="25122" spans="1:3">
      <c r="A25122" s="209" t="s">
        <v>77270</v>
      </c>
      <c r="B25122" s="207" t="s">
        <v>77271</v>
      </c>
      <c r="C25122" s="207"/>
    </row>
    <row r="25123" spans="1:3">
      <c r="A25123" s="209" t="s">
        <v>77272</v>
      </c>
      <c r="B25123" s="207" t="s">
        <v>77273</v>
      </c>
      <c r="C25123" s="207"/>
    </row>
    <row r="25124" spans="1:3">
      <c r="A25124" s="209" t="s">
        <v>77274</v>
      </c>
      <c r="B25124" s="207" t="s">
        <v>77275</v>
      </c>
      <c r="C25124" s="207"/>
    </row>
    <row r="25125" spans="1:3">
      <c r="A25125" s="209" t="s">
        <v>77276</v>
      </c>
      <c r="B25125" s="207" t="s">
        <v>77277</v>
      </c>
      <c r="C25125" s="207"/>
    </row>
    <row r="25126" spans="1:3">
      <c r="A25126" s="209" t="s">
        <v>77278</v>
      </c>
      <c r="B25126" s="207" t="s">
        <v>77279</v>
      </c>
      <c r="C25126" s="207"/>
    </row>
    <row r="25127" spans="1:3">
      <c r="A25127" s="209" t="s">
        <v>77280</v>
      </c>
      <c r="B25127" s="207" t="s">
        <v>77281</v>
      </c>
      <c r="C25127" s="207"/>
    </row>
    <row r="25128" spans="1:3">
      <c r="A25128" s="209" t="s">
        <v>77282</v>
      </c>
      <c r="B25128" s="207" t="s">
        <v>77283</v>
      </c>
      <c r="C25128" s="207"/>
    </row>
    <row r="25129" spans="1:3">
      <c r="A25129" s="209" t="s">
        <v>77284</v>
      </c>
      <c r="B25129" s="207" t="s">
        <v>1666</v>
      </c>
      <c r="C25129" s="207"/>
    </row>
    <row r="25130" spans="1:3">
      <c r="A25130" s="209" t="s">
        <v>77285</v>
      </c>
      <c r="B25130" s="207" t="s">
        <v>77286</v>
      </c>
      <c r="C25130" s="207"/>
    </row>
    <row r="25131" spans="1:3">
      <c r="A25131" s="209" t="s">
        <v>77287</v>
      </c>
      <c r="B25131" s="207" t="s">
        <v>77288</v>
      </c>
      <c r="C25131" s="207"/>
    </row>
    <row r="25132" spans="1:3">
      <c r="A25132" s="209" t="s">
        <v>77289</v>
      </c>
      <c r="B25132" s="207" t="s">
        <v>73575</v>
      </c>
      <c r="C25132" s="207"/>
    </row>
    <row r="25133" spans="1:3">
      <c r="A25133" s="209" t="s">
        <v>77290</v>
      </c>
      <c r="B25133" s="207" t="s">
        <v>77291</v>
      </c>
      <c r="C25133" s="207"/>
    </row>
    <row r="25134" spans="1:3">
      <c r="A25134" s="209" t="s">
        <v>77292</v>
      </c>
      <c r="B25134" s="207" t="s">
        <v>77293</v>
      </c>
      <c r="C25134" s="207"/>
    </row>
    <row r="25135" spans="1:3">
      <c r="A25135" s="209" t="s">
        <v>77294</v>
      </c>
      <c r="B25135" s="207" t="s">
        <v>64748</v>
      </c>
      <c r="C25135" s="207"/>
    </row>
    <row r="25136" spans="1:3">
      <c r="A25136" s="209" t="s">
        <v>77295</v>
      </c>
      <c r="B25136" s="207" t="s">
        <v>77296</v>
      </c>
      <c r="C25136" s="207"/>
    </row>
    <row r="25137" spans="1:3">
      <c r="A25137" s="209" t="s">
        <v>77297</v>
      </c>
      <c r="B25137" s="207" t="s">
        <v>77298</v>
      </c>
      <c r="C25137" s="207"/>
    </row>
    <row r="25138" spans="1:3">
      <c r="A25138" s="209" t="s">
        <v>77299</v>
      </c>
      <c r="B25138" s="207" t="s">
        <v>77300</v>
      </c>
      <c r="C25138" s="207"/>
    </row>
    <row r="25139" spans="1:3">
      <c r="A25139" s="209" t="s">
        <v>77301</v>
      </c>
      <c r="B25139" s="207" t="s">
        <v>77066</v>
      </c>
      <c r="C25139" s="207"/>
    </row>
    <row r="25140" spans="1:3">
      <c r="A25140" s="209" t="s">
        <v>77302</v>
      </c>
      <c r="B25140" s="207" t="s">
        <v>41686</v>
      </c>
      <c r="C25140" s="207"/>
    </row>
    <row r="25141" spans="1:3">
      <c r="A25141" s="209" t="s">
        <v>77303</v>
      </c>
      <c r="B25141" s="207" t="s">
        <v>77304</v>
      </c>
      <c r="C25141" s="207"/>
    </row>
    <row r="25142" spans="1:3">
      <c r="A25142" s="209" t="s">
        <v>77305</v>
      </c>
      <c r="B25142" s="207" t="s">
        <v>77306</v>
      </c>
      <c r="C25142" s="207"/>
    </row>
    <row r="25143" spans="1:3">
      <c r="A25143" s="209" t="s">
        <v>77307</v>
      </c>
      <c r="B25143" s="207" t="s">
        <v>77308</v>
      </c>
      <c r="C25143" s="207"/>
    </row>
    <row r="25144" spans="1:3">
      <c r="A25144" s="209" t="s">
        <v>77309</v>
      </c>
      <c r="B25144" s="207" t="s">
        <v>1667</v>
      </c>
      <c r="C25144" s="207"/>
    </row>
    <row r="25145" spans="1:3">
      <c r="A25145" s="209" t="s">
        <v>77310</v>
      </c>
      <c r="B25145" s="207" t="s">
        <v>77311</v>
      </c>
      <c r="C25145" s="207"/>
    </row>
    <row r="25146" spans="1:3">
      <c r="A25146" s="209" t="s">
        <v>77312</v>
      </c>
      <c r="B25146" s="207" t="s">
        <v>77313</v>
      </c>
      <c r="C25146" s="207"/>
    </row>
    <row r="25147" spans="1:3">
      <c r="A25147" s="209" t="s">
        <v>77314</v>
      </c>
      <c r="B25147" s="207" t="s">
        <v>77315</v>
      </c>
      <c r="C25147" s="207"/>
    </row>
    <row r="25148" spans="1:3">
      <c r="A25148" s="209" t="s">
        <v>77316</v>
      </c>
      <c r="B25148" s="207" t="s">
        <v>50715</v>
      </c>
      <c r="C25148" s="207"/>
    </row>
    <row r="25149" spans="1:3">
      <c r="A25149" s="209" t="s">
        <v>77317</v>
      </c>
      <c r="B25149" s="207" t="s">
        <v>56399</v>
      </c>
      <c r="C25149" s="207"/>
    </row>
    <row r="25150" spans="1:3">
      <c r="A25150" s="209" t="s">
        <v>77318</v>
      </c>
      <c r="B25150" s="207" t="s">
        <v>41836</v>
      </c>
      <c r="C25150" s="207"/>
    </row>
    <row r="25151" spans="1:3">
      <c r="A25151" s="209" t="s">
        <v>77319</v>
      </c>
      <c r="B25151" s="207" t="s">
        <v>77320</v>
      </c>
      <c r="C25151" s="207"/>
    </row>
    <row r="25152" spans="1:3">
      <c r="A25152" s="209" t="s">
        <v>77321</v>
      </c>
      <c r="B25152" s="207" t="s">
        <v>77322</v>
      </c>
      <c r="C25152" s="207"/>
    </row>
    <row r="25153" spans="1:3">
      <c r="A25153" s="209" t="s">
        <v>77323</v>
      </c>
      <c r="B25153" s="207" t="s">
        <v>58292</v>
      </c>
      <c r="C25153" s="207"/>
    </row>
    <row r="25154" spans="1:3">
      <c r="A25154" s="209" t="s">
        <v>77324</v>
      </c>
      <c r="B25154" s="207" t="s">
        <v>60446</v>
      </c>
      <c r="C25154" s="207"/>
    </row>
    <row r="25155" spans="1:3">
      <c r="A25155" s="209" t="s">
        <v>77325</v>
      </c>
      <c r="B25155" s="207" t="s">
        <v>77326</v>
      </c>
      <c r="C25155" s="207"/>
    </row>
    <row r="25156" spans="1:3">
      <c r="A25156" s="209" t="s">
        <v>77327</v>
      </c>
      <c r="B25156" s="207" t="s">
        <v>77328</v>
      </c>
      <c r="C25156" s="207"/>
    </row>
    <row r="25157" spans="1:3">
      <c r="A25157" s="209" t="s">
        <v>77329</v>
      </c>
      <c r="B25157" s="207" t="s">
        <v>44638</v>
      </c>
      <c r="C25157" s="207"/>
    </row>
    <row r="25158" spans="1:3">
      <c r="A25158" s="209" t="s">
        <v>77330</v>
      </c>
      <c r="B25158" s="207" t="s">
        <v>61423</v>
      </c>
      <c r="C25158" s="207"/>
    </row>
    <row r="25159" spans="1:3">
      <c r="A25159" s="209" t="s">
        <v>77331</v>
      </c>
      <c r="B25159" s="207" t="s">
        <v>77332</v>
      </c>
      <c r="C25159" s="207"/>
    </row>
    <row r="25160" spans="1:3">
      <c r="A25160" s="209" t="s">
        <v>77333</v>
      </c>
      <c r="B25160" s="207" t="s">
        <v>54073</v>
      </c>
      <c r="C25160" s="207"/>
    </row>
    <row r="25161" spans="1:3">
      <c r="A25161" s="209" t="s">
        <v>77334</v>
      </c>
      <c r="B25161" s="207" t="s">
        <v>77335</v>
      </c>
      <c r="C25161" s="207"/>
    </row>
    <row r="25162" spans="1:3">
      <c r="A25162" s="209" t="s">
        <v>77336</v>
      </c>
      <c r="B25162" s="207" t="s">
        <v>77337</v>
      </c>
      <c r="C25162" s="207"/>
    </row>
    <row r="25163" spans="1:3">
      <c r="A25163" s="209" t="s">
        <v>77338</v>
      </c>
      <c r="B25163" s="207" t="s">
        <v>77339</v>
      </c>
      <c r="C25163" s="207"/>
    </row>
    <row r="25164" spans="1:3">
      <c r="A25164" s="209" t="s">
        <v>77340</v>
      </c>
      <c r="B25164" s="207" t="s">
        <v>77341</v>
      </c>
      <c r="C25164" s="207"/>
    </row>
    <row r="25165" spans="1:3">
      <c r="A25165" s="209" t="s">
        <v>77342</v>
      </c>
      <c r="B25165" s="207" t="s">
        <v>77343</v>
      </c>
      <c r="C25165" s="207"/>
    </row>
    <row r="25166" spans="1:3">
      <c r="A25166" s="209" t="s">
        <v>77344</v>
      </c>
      <c r="B25166" s="207" t="s">
        <v>77345</v>
      </c>
      <c r="C25166" s="207"/>
    </row>
    <row r="25167" spans="1:3">
      <c r="A25167" s="209" t="s">
        <v>77346</v>
      </c>
      <c r="B25167" s="207" t="s">
        <v>77347</v>
      </c>
      <c r="C25167" s="207"/>
    </row>
    <row r="25168" spans="1:3">
      <c r="A25168" s="209" t="s">
        <v>77348</v>
      </c>
      <c r="B25168" s="207" t="s">
        <v>77349</v>
      </c>
      <c r="C25168" s="207"/>
    </row>
    <row r="25169" spans="1:3">
      <c r="A25169" s="209" t="s">
        <v>77350</v>
      </c>
      <c r="B25169" s="207" t="s">
        <v>77351</v>
      </c>
      <c r="C25169" s="207"/>
    </row>
    <row r="25170" spans="1:3">
      <c r="A25170" s="209" t="s">
        <v>77352</v>
      </c>
      <c r="B25170" s="207" t="s">
        <v>77353</v>
      </c>
      <c r="C25170" s="207"/>
    </row>
    <row r="25171" spans="1:3">
      <c r="A25171" s="209" t="s">
        <v>77354</v>
      </c>
      <c r="B25171" s="207" t="s">
        <v>77355</v>
      </c>
      <c r="C25171" s="207"/>
    </row>
    <row r="25172" spans="1:3">
      <c r="A25172" s="209" t="s">
        <v>77356</v>
      </c>
      <c r="B25172" s="207" t="s">
        <v>77357</v>
      </c>
      <c r="C25172" s="207"/>
    </row>
    <row r="25173" spans="1:3">
      <c r="A25173" s="209" t="s">
        <v>77358</v>
      </c>
      <c r="B25173" s="207" t="s">
        <v>77359</v>
      </c>
      <c r="C25173" s="207"/>
    </row>
    <row r="25174" spans="1:3">
      <c r="A25174" s="209" t="s">
        <v>77360</v>
      </c>
      <c r="B25174" s="207" t="s">
        <v>77361</v>
      </c>
      <c r="C25174" s="207"/>
    </row>
    <row r="25175" spans="1:3">
      <c r="A25175" s="209" t="s">
        <v>77362</v>
      </c>
      <c r="B25175" s="207" t="s">
        <v>1668</v>
      </c>
      <c r="C25175" s="207"/>
    </row>
    <row r="25176" spans="1:3">
      <c r="A25176" s="209" t="s">
        <v>77363</v>
      </c>
      <c r="B25176" s="207" t="s">
        <v>68</v>
      </c>
      <c r="C25176" s="207"/>
    </row>
    <row r="25177" spans="1:3">
      <c r="A25177" s="209" t="s">
        <v>77364</v>
      </c>
      <c r="B25177" s="207" t="s">
        <v>1669</v>
      </c>
      <c r="C25177" s="207"/>
    </row>
    <row r="25178" spans="1:3">
      <c r="A25178" s="209" t="s">
        <v>77365</v>
      </c>
      <c r="B25178" s="207" t="s">
        <v>77366</v>
      </c>
      <c r="C25178" s="207"/>
    </row>
    <row r="25179" spans="1:3">
      <c r="A25179" s="209" t="s">
        <v>77367</v>
      </c>
      <c r="B25179" s="207" t="s">
        <v>77368</v>
      </c>
      <c r="C25179" s="207"/>
    </row>
    <row r="25180" spans="1:3">
      <c r="A25180" s="209" t="s">
        <v>77369</v>
      </c>
      <c r="B25180" s="207" t="s">
        <v>77370</v>
      </c>
      <c r="C25180" s="207"/>
    </row>
    <row r="25181" spans="1:3">
      <c r="A25181" s="209" t="s">
        <v>77371</v>
      </c>
      <c r="B25181" s="207" t="s">
        <v>77372</v>
      </c>
      <c r="C25181" s="207"/>
    </row>
    <row r="25182" spans="1:3">
      <c r="A25182" s="209" t="s">
        <v>77373</v>
      </c>
      <c r="B25182" s="207" t="s">
        <v>77374</v>
      </c>
      <c r="C25182" s="207"/>
    </row>
    <row r="25183" spans="1:3">
      <c r="A25183" s="209" t="s">
        <v>77375</v>
      </c>
      <c r="B25183" s="207" t="s">
        <v>77376</v>
      </c>
      <c r="C25183" s="207"/>
    </row>
    <row r="25184" spans="1:3">
      <c r="A25184" s="209" t="s">
        <v>77377</v>
      </c>
      <c r="B25184" s="207" t="s">
        <v>77378</v>
      </c>
      <c r="C25184" s="207"/>
    </row>
    <row r="25185" spans="1:3">
      <c r="A25185" s="209" t="s">
        <v>77379</v>
      </c>
      <c r="B25185" s="207" t="s">
        <v>77380</v>
      </c>
      <c r="C25185" s="207"/>
    </row>
    <row r="25186" spans="1:3">
      <c r="A25186" s="209" t="s">
        <v>77381</v>
      </c>
      <c r="B25186" s="207" t="s">
        <v>77382</v>
      </c>
      <c r="C25186" s="207"/>
    </row>
    <row r="25187" spans="1:3">
      <c r="A25187" s="209" t="s">
        <v>77383</v>
      </c>
      <c r="B25187" s="207" t="s">
        <v>77384</v>
      </c>
      <c r="C25187" s="207"/>
    </row>
    <row r="25188" spans="1:3">
      <c r="A25188" s="209" t="s">
        <v>77385</v>
      </c>
      <c r="B25188" s="207" t="s">
        <v>77386</v>
      </c>
      <c r="C25188" s="207"/>
    </row>
    <row r="25189" spans="1:3">
      <c r="A25189" s="209" t="s">
        <v>77387</v>
      </c>
      <c r="B25189" s="207" t="s">
        <v>77388</v>
      </c>
      <c r="C25189" s="207"/>
    </row>
    <row r="25190" spans="1:3">
      <c r="A25190" s="209" t="s">
        <v>77389</v>
      </c>
      <c r="B25190" s="207" t="s">
        <v>77390</v>
      </c>
      <c r="C25190" s="207"/>
    </row>
    <row r="25191" spans="1:3">
      <c r="A25191" s="209" t="s">
        <v>77391</v>
      </c>
      <c r="B25191" s="207" t="s">
        <v>77392</v>
      </c>
      <c r="C25191" s="207"/>
    </row>
    <row r="25192" spans="1:3">
      <c r="A25192" s="209" t="s">
        <v>77393</v>
      </c>
      <c r="B25192" s="207" t="s">
        <v>77394</v>
      </c>
      <c r="C25192" s="207"/>
    </row>
    <row r="25193" spans="1:3">
      <c r="A25193" s="209" t="s">
        <v>77395</v>
      </c>
      <c r="B25193" s="207" t="s">
        <v>77396</v>
      </c>
      <c r="C25193" s="207"/>
    </row>
    <row r="25194" spans="1:3">
      <c r="A25194" s="209" t="s">
        <v>77397</v>
      </c>
      <c r="B25194" s="207" t="s">
        <v>77398</v>
      </c>
      <c r="C25194" s="207"/>
    </row>
    <row r="25195" spans="1:3">
      <c r="A25195" s="209" t="s">
        <v>77399</v>
      </c>
      <c r="B25195" s="207" t="s">
        <v>77400</v>
      </c>
      <c r="C25195" s="207"/>
    </row>
    <row r="25196" spans="1:3">
      <c r="A25196" s="209" t="s">
        <v>77401</v>
      </c>
      <c r="B25196" s="207" t="s">
        <v>77402</v>
      </c>
      <c r="C25196" s="207"/>
    </row>
    <row r="25197" spans="1:3">
      <c r="A25197" s="209" t="s">
        <v>77403</v>
      </c>
      <c r="B25197" s="207" t="s">
        <v>77404</v>
      </c>
      <c r="C25197" s="207"/>
    </row>
    <row r="25198" spans="1:3">
      <c r="A25198" s="209" t="s">
        <v>77405</v>
      </c>
      <c r="B25198" s="207" t="s">
        <v>77406</v>
      </c>
      <c r="C25198" s="207"/>
    </row>
    <row r="25199" spans="1:3">
      <c r="A25199" s="209" t="s">
        <v>77407</v>
      </c>
      <c r="B25199" s="207" t="s">
        <v>1670</v>
      </c>
      <c r="C25199" s="207"/>
    </row>
    <row r="25200" spans="1:3">
      <c r="A25200" s="209" t="s">
        <v>77408</v>
      </c>
      <c r="B25200" s="207" t="s">
        <v>51024</v>
      </c>
      <c r="C25200" s="207"/>
    </row>
    <row r="25201" spans="1:3">
      <c r="A25201" s="209" t="s">
        <v>77409</v>
      </c>
      <c r="B25201" s="207" t="s">
        <v>63610</v>
      </c>
      <c r="C25201" s="207"/>
    </row>
    <row r="25202" spans="1:3">
      <c r="A25202" s="209" t="s">
        <v>77410</v>
      </c>
      <c r="B25202" s="207" t="s">
        <v>57246</v>
      </c>
      <c r="C25202" s="207"/>
    </row>
    <row r="25203" spans="1:3">
      <c r="A25203" s="209" t="s">
        <v>77411</v>
      </c>
      <c r="B25203" s="207" t="s">
        <v>61954</v>
      </c>
      <c r="C25203" s="207"/>
    </row>
    <row r="25204" spans="1:3">
      <c r="A25204" s="209" t="s">
        <v>77412</v>
      </c>
      <c r="B25204" s="207" t="s">
        <v>57665</v>
      </c>
      <c r="C25204" s="207"/>
    </row>
    <row r="25205" spans="1:3">
      <c r="A25205" s="209" t="s">
        <v>77413</v>
      </c>
      <c r="B25205" s="207" t="s">
        <v>77414</v>
      </c>
      <c r="C25205" s="207"/>
    </row>
    <row r="25206" spans="1:3">
      <c r="A25206" s="209" t="s">
        <v>77415</v>
      </c>
      <c r="B25206" s="207" t="s">
        <v>62271</v>
      </c>
      <c r="C25206" s="207"/>
    </row>
    <row r="25207" spans="1:3">
      <c r="A25207" s="209" t="s">
        <v>77416</v>
      </c>
      <c r="B25207" s="207" t="s">
        <v>77417</v>
      </c>
      <c r="C25207" s="207"/>
    </row>
    <row r="25208" spans="1:3">
      <c r="A25208" s="209" t="s">
        <v>77418</v>
      </c>
      <c r="B25208" s="207" t="s">
        <v>77419</v>
      </c>
      <c r="C25208" s="207"/>
    </row>
    <row r="25209" spans="1:3">
      <c r="A25209" s="209" t="s">
        <v>77420</v>
      </c>
      <c r="B25209" s="207" t="s">
        <v>77421</v>
      </c>
      <c r="C25209" s="207"/>
    </row>
    <row r="25210" spans="1:3">
      <c r="A25210" s="209" t="s">
        <v>77422</v>
      </c>
      <c r="B25210" s="207" t="s">
        <v>77423</v>
      </c>
      <c r="C25210" s="207"/>
    </row>
    <row r="25211" spans="1:3">
      <c r="A25211" s="209" t="s">
        <v>77424</v>
      </c>
      <c r="B25211" s="207" t="s">
        <v>77425</v>
      </c>
      <c r="C25211" s="207"/>
    </row>
    <row r="25212" spans="1:3">
      <c r="A25212" s="209" t="s">
        <v>77426</v>
      </c>
      <c r="B25212" s="207" t="s">
        <v>33834</v>
      </c>
      <c r="C25212" s="207"/>
    </row>
    <row r="25213" spans="1:3">
      <c r="A25213" s="209" t="s">
        <v>77427</v>
      </c>
      <c r="B25213" s="207" t="s">
        <v>77428</v>
      </c>
      <c r="C25213" s="207"/>
    </row>
    <row r="25214" spans="1:3">
      <c r="A25214" s="209" t="s">
        <v>77429</v>
      </c>
      <c r="B25214" s="207" t="s">
        <v>77430</v>
      </c>
      <c r="C25214" s="207"/>
    </row>
    <row r="25215" spans="1:3">
      <c r="A25215" s="209" t="s">
        <v>77431</v>
      </c>
      <c r="B25215" s="207" t="s">
        <v>1671</v>
      </c>
      <c r="C25215" s="207"/>
    </row>
    <row r="25216" spans="1:3">
      <c r="A25216" s="209" t="s">
        <v>77432</v>
      </c>
      <c r="B25216" s="207" t="s">
        <v>33689</v>
      </c>
      <c r="C25216" s="207"/>
    </row>
    <row r="25217" spans="1:3">
      <c r="A25217" s="209" t="s">
        <v>77433</v>
      </c>
      <c r="B25217" s="207" t="s">
        <v>73901</v>
      </c>
      <c r="C25217" s="207"/>
    </row>
    <row r="25218" spans="1:3">
      <c r="A25218" s="209" t="s">
        <v>77434</v>
      </c>
      <c r="B25218" s="207" t="s">
        <v>77435</v>
      </c>
      <c r="C25218" s="207"/>
    </row>
    <row r="25219" spans="1:3">
      <c r="A25219" s="209" t="s">
        <v>77436</v>
      </c>
      <c r="B25219" s="207" t="s">
        <v>33824</v>
      </c>
      <c r="C25219" s="207"/>
    </row>
    <row r="25220" spans="1:3">
      <c r="A25220" s="209" t="s">
        <v>77437</v>
      </c>
      <c r="B25220" s="207" t="s">
        <v>39461</v>
      </c>
      <c r="C25220" s="207"/>
    </row>
    <row r="25221" spans="1:3">
      <c r="A25221" s="209" t="s">
        <v>77438</v>
      </c>
      <c r="B25221" s="207" t="s">
        <v>54065</v>
      </c>
      <c r="C25221" s="207"/>
    </row>
    <row r="25222" spans="1:3">
      <c r="A25222" s="209" t="s">
        <v>77439</v>
      </c>
      <c r="B25222" s="207" t="s">
        <v>38970</v>
      </c>
      <c r="C25222" s="207"/>
    </row>
    <row r="25223" spans="1:3">
      <c r="A25223" s="209" t="s">
        <v>77440</v>
      </c>
      <c r="B25223" s="207" t="s">
        <v>77441</v>
      </c>
      <c r="C25223" s="207"/>
    </row>
    <row r="25224" spans="1:3">
      <c r="A25224" s="209" t="s">
        <v>77442</v>
      </c>
      <c r="B25224" s="207" t="s">
        <v>77443</v>
      </c>
      <c r="C25224" s="207"/>
    </row>
    <row r="25225" spans="1:3">
      <c r="A25225" s="209" t="s">
        <v>77444</v>
      </c>
      <c r="B25225" s="207" t="s">
        <v>77445</v>
      </c>
      <c r="C25225" s="207"/>
    </row>
    <row r="25226" spans="1:3">
      <c r="A25226" s="209" t="s">
        <v>77446</v>
      </c>
      <c r="B25226" s="207" t="s">
        <v>77447</v>
      </c>
      <c r="C25226" s="207"/>
    </row>
    <row r="25227" spans="1:3">
      <c r="A25227" s="209" t="s">
        <v>77448</v>
      </c>
      <c r="B25227" s="207" t="s">
        <v>77449</v>
      </c>
      <c r="C25227" s="207"/>
    </row>
    <row r="25228" spans="1:3">
      <c r="A25228" s="209" t="s">
        <v>77450</v>
      </c>
      <c r="B25228" s="207" t="s">
        <v>54607</v>
      </c>
      <c r="C25228" s="207"/>
    </row>
    <row r="25229" spans="1:3">
      <c r="A25229" s="209" t="s">
        <v>77451</v>
      </c>
      <c r="B25229" s="207" t="s">
        <v>59687</v>
      </c>
      <c r="C25229" s="207"/>
    </row>
    <row r="25230" spans="1:3">
      <c r="A25230" s="209" t="s">
        <v>77452</v>
      </c>
      <c r="B25230" s="207" t="s">
        <v>59462</v>
      </c>
      <c r="C25230" s="207"/>
    </row>
    <row r="25231" spans="1:3">
      <c r="A25231" s="209" t="s">
        <v>77453</v>
      </c>
      <c r="B25231" s="207" t="s">
        <v>75115</v>
      </c>
      <c r="C25231" s="207"/>
    </row>
    <row r="25232" spans="1:3">
      <c r="A25232" s="209" t="s">
        <v>77454</v>
      </c>
      <c r="B25232" s="207" t="s">
        <v>64570</v>
      </c>
      <c r="C25232" s="207"/>
    </row>
    <row r="25233" spans="1:3">
      <c r="A25233" s="209" t="s">
        <v>77455</v>
      </c>
      <c r="B25233" s="207" t="s">
        <v>1672</v>
      </c>
      <c r="C25233" s="207"/>
    </row>
    <row r="25234" spans="1:3">
      <c r="A25234" s="209" t="s">
        <v>77456</v>
      </c>
      <c r="B25234" s="207" t="s">
        <v>33689</v>
      </c>
      <c r="C25234" s="207"/>
    </row>
    <row r="25235" spans="1:3">
      <c r="A25235" s="209" t="s">
        <v>77457</v>
      </c>
      <c r="B25235" s="207" t="s">
        <v>69952</v>
      </c>
      <c r="C25235" s="207"/>
    </row>
    <row r="25236" spans="1:3">
      <c r="A25236" s="209" t="s">
        <v>77458</v>
      </c>
      <c r="B25236" s="207" t="s">
        <v>77459</v>
      </c>
      <c r="C25236" s="207"/>
    </row>
    <row r="25237" spans="1:3">
      <c r="A25237" s="209" t="s">
        <v>77460</v>
      </c>
      <c r="B25237" s="207" t="s">
        <v>77461</v>
      </c>
      <c r="C25237" s="207"/>
    </row>
    <row r="25238" spans="1:3">
      <c r="A25238" s="209" t="s">
        <v>77462</v>
      </c>
      <c r="B25238" s="207" t="s">
        <v>77463</v>
      </c>
      <c r="C25238" s="207"/>
    </row>
    <row r="25239" spans="1:3">
      <c r="A25239" s="209" t="s">
        <v>77464</v>
      </c>
      <c r="B25239" s="207" t="s">
        <v>77465</v>
      </c>
      <c r="C25239" s="207"/>
    </row>
    <row r="25240" spans="1:3">
      <c r="A25240" s="209" t="s">
        <v>77466</v>
      </c>
      <c r="B25240" s="207" t="s">
        <v>77467</v>
      </c>
      <c r="C25240" s="207"/>
    </row>
    <row r="25241" spans="1:3">
      <c r="A25241" s="209" t="s">
        <v>77468</v>
      </c>
      <c r="B25241" s="207" t="s">
        <v>77469</v>
      </c>
      <c r="C25241" s="207"/>
    </row>
    <row r="25242" spans="1:3">
      <c r="A25242" s="209" t="s">
        <v>77470</v>
      </c>
      <c r="B25242" s="207" t="s">
        <v>77471</v>
      </c>
      <c r="C25242" s="207"/>
    </row>
    <row r="25243" spans="1:3">
      <c r="A25243" s="209" t="s">
        <v>77472</v>
      </c>
      <c r="B25243" s="207" t="s">
        <v>77473</v>
      </c>
      <c r="C25243" s="207"/>
    </row>
    <row r="25244" spans="1:3">
      <c r="A25244" s="209" t="s">
        <v>77474</v>
      </c>
      <c r="B25244" s="207" t="s">
        <v>61634</v>
      </c>
      <c r="C25244" s="207"/>
    </row>
    <row r="25245" spans="1:3">
      <c r="A25245" s="209" t="s">
        <v>77475</v>
      </c>
      <c r="B25245" s="207" t="s">
        <v>77476</v>
      </c>
      <c r="C25245" s="207"/>
    </row>
    <row r="25246" spans="1:3">
      <c r="A25246" s="209" t="s">
        <v>77477</v>
      </c>
      <c r="B25246" s="207" t="s">
        <v>55682</v>
      </c>
      <c r="C25246" s="207"/>
    </row>
    <row r="25247" spans="1:3">
      <c r="A25247" s="209" t="s">
        <v>77478</v>
      </c>
      <c r="B25247" s="207" t="s">
        <v>1673</v>
      </c>
      <c r="C25247" s="207"/>
    </row>
    <row r="25248" spans="1:3">
      <c r="A25248" s="209" t="s">
        <v>77479</v>
      </c>
      <c r="B25248" s="207" t="s">
        <v>77480</v>
      </c>
      <c r="C25248" s="207"/>
    </row>
    <row r="25249" spans="1:3">
      <c r="A25249" s="209" t="s">
        <v>77481</v>
      </c>
      <c r="B25249" s="207" t="s">
        <v>33125</v>
      </c>
      <c r="C25249" s="207"/>
    </row>
    <row r="25250" spans="1:3">
      <c r="A25250" s="209" t="s">
        <v>77482</v>
      </c>
      <c r="B25250" s="207" t="s">
        <v>77483</v>
      </c>
      <c r="C25250" s="207"/>
    </row>
    <row r="25251" spans="1:3">
      <c r="A25251" s="209" t="s">
        <v>77484</v>
      </c>
      <c r="B25251" s="207" t="s">
        <v>77485</v>
      </c>
      <c r="C25251" s="207"/>
    </row>
    <row r="25252" spans="1:3">
      <c r="A25252" s="209" t="s">
        <v>77486</v>
      </c>
      <c r="B25252" s="207" t="s">
        <v>77487</v>
      </c>
      <c r="C25252" s="207"/>
    </row>
    <row r="25253" spans="1:3">
      <c r="A25253" s="209" t="s">
        <v>77488</v>
      </c>
      <c r="B25253" s="207" t="s">
        <v>77489</v>
      </c>
      <c r="C25253" s="207"/>
    </row>
    <row r="25254" spans="1:3">
      <c r="A25254" s="209" t="s">
        <v>77490</v>
      </c>
      <c r="B25254" s="207" t="s">
        <v>77491</v>
      </c>
      <c r="C25254" s="207"/>
    </row>
    <row r="25255" spans="1:3">
      <c r="A25255" s="209" t="s">
        <v>77492</v>
      </c>
      <c r="B25255" s="207" t="s">
        <v>49173</v>
      </c>
      <c r="C25255" s="207"/>
    </row>
    <row r="25256" spans="1:3">
      <c r="A25256" s="209" t="s">
        <v>77493</v>
      </c>
      <c r="B25256" s="207" t="s">
        <v>77494</v>
      </c>
      <c r="C25256" s="207"/>
    </row>
    <row r="25257" spans="1:3">
      <c r="A25257" s="209" t="s">
        <v>77495</v>
      </c>
      <c r="B25257" s="207" t="s">
        <v>77496</v>
      </c>
      <c r="C25257" s="207"/>
    </row>
    <row r="25258" spans="1:3">
      <c r="A25258" s="209" t="s">
        <v>77497</v>
      </c>
      <c r="B25258" s="207" t="s">
        <v>77498</v>
      </c>
      <c r="C25258" s="207"/>
    </row>
    <row r="25259" spans="1:3">
      <c r="A25259" s="209" t="s">
        <v>77499</v>
      </c>
      <c r="B25259" s="207" t="s">
        <v>68553</v>
      </c>
      <c r="C25259" s="207"/>
    </row>
    <row r="25260" spans="1:3">
      <c r="A25260" s="209" t="s">
        <v>77500</v>
      </c>
      <c r="B25260" s="207" t="s">
        <v>77501</v>
      </c>
      <c r="C25260" s="207"/>
    </row>
    <row r="25261" spans="1:3">
      <c r="A25261" s="209" t="s">
        <v>77502</v>
      </c>
      <c r="B25261" s="207" t="s">
        <v>77503</v>
      </c>
      <c r="C25261" s="207"/>
    </row>
    <row r="25262" spans="1:3">
      <c r="A25262" s="209" t="s">
        <v>77504</v>
      </c>
      <c r="B25262" s="207" t="s">
        <v>45671</v>
      </c>
      <c r="C25262" s="207"/>
    </row>
    <row r="25263" spans="1:3">
      <c r="A25263" s="209" t="s">
        <v>77505</v>
      </c>
      <c r="B25263" s="207" t="s">
        <v>77506</v>
      </c>
      <c r="C25263" s="207"/>
    </row>
    <row r="25264" spans="1:3">
      <c r="A25264" s="209" t="s">
        <v>77507</v>
      </c>
      <c r="B25264" s="207" t="s">
        <v>77508</v>
      </c>
      <c r="C25264" s="207"/>
    </row>
    <row r="25265" spans="1:3">
      <c r="A25265" s="209" t="s">
        <v>77509</v>
      </c>
      <c r="B25265" s="207" t="s">
        <v>1674</v>
      </c>
      <c r="C25265" s="207"/>
    </row>
    <row r="25266" spans="1:3">
      <c r="A25266" s="209" t="s">
        <v>77510</v>
      </c>
      <c r="B25266" s="207" t="s">
        <v>73128</v>
      </c>
      <c r="C25266" s="207"/>
    </row>
    <row r="25267" spans="1:3">
      <c r="A25267" s="209" t="s">
        <v>77511</v>
      </c>
      <c r="B25267" s="207" t="s">
        <v>39862</v>
      </c>
      <c r="C25267" s="207"/>
    </row>
    <row r="25268" spans="1:3">
      <c r="A25268" s="209" t="s">
        <v>77512</v>
      </c>
      <c r="B25268" s="207" t="s">
        <v>77513</v>
      </c>
      <c r="C25268" s="207"/>
    </row>
    <row r="25269" spans="1:3">
      <c r="A25269" s="209" t="s">
        <v>77514</v>
      </c>
      <c r="B25269" s="207" t="s">
        <v>74207</v>
      </c>
      <c r="C25269" s="207"/>
    </row>
    <row r="25270" spans="1:3">
      <c r="A25270" s="209" t="s">
        <v>77515</v>
      </c>
      <c r="B25270" s="207" t="s">
        <v>77516</v>
      </c>
      <c r="C25270" s="207"/>
    </row>
    <row r="25271" spans="1:3">
      <c r="A25271" s="209" t="s">
        <v>77517</v>
      </c>
      <c r="B25271" s="207" t="s">
        <v>77518</v>
      </c>
      <c r="C25271" s="207"/>
    </row>
    <row r="25272" spans="1:3">
      <c r="A25272" s="209" t="s">
        <v>77519</v>
      </c>
      <c r="B25272" s="207" t="s">
        <v>77520</v>
      </c>
      <c r="C25272" s="207"/>
    </row>
    <row r="25273" spans="1:3">
      <c r="A25273" s="209" t="s">
        <v>77521</v>
      </c>
      <c r="B25273" s="207" t="s">
        <v>77522</v>
      </c>
      <c r="C25273" s="207"/>
    </row>
    <row r="25274" spans="1:3">
      <c r="A25274" s="209" t="s">
        <v>77523</v>
      </c>
      <c r="B25274" s="207" t="s">
        <v>70729</v>
      </c>
      <c r="C25274" s="207"/>
    </row>
    <row r="25275" spans="1:3">
      <c r="A25275" s="209" t="s">
        <v>77524</v>
      </c>
      <c r="B25275" s="207" t="s">
        <v>77525</v>
      </c>
      <c r="C25275" s="207"/>
    </row>
    <row r="25276" spans="1:3">
      <c r="A25276" s="209" t="s">
        <v>77526</v>
      </c>
      <c r="B25276" s="207" t="s">
        <v>77527</v>
      </c>
      <c r="C25276" s="207"/>
    </row>
    <row r="25277" spans="1:3">
      <c r="A25277" s="209" t="s">
        <v>77528</v>
      </c>
      <c r="B25277" s="207" t="s">
        <v>74909</v>
      </c>
      <c r="C25277" s="207"/>
    </row>
    <row r="25278" spans="1:3">
      <c r="A25278" s="209" t="s">
        <v>77529</v>
      </c>
      <c r="B25278" s="207" t="s">
        <v>77530</v>
      </c>
      <c r="C25278" s="207"/>
    </row>
    <row r="25279" spans="1:3">
      <c r="A25279" s="209" t="s">
        <v>77531</v>
      </c>
      <c r="B25279" s="207" t="s">
        <v>77532</v>
      </c>
      <c r="C25279" s="207"/>
    </row>
    <row r="25280" spans="1:3">
      <c r="A25280" s="209" t="s">
        <v>77533</v>
      </c>
      <c r="B25280" s="207" t="s">
        <v>77534</v>
      </c>
      <c r="C25280" s="207"/>
    </row>
    <row r="25281" spans="1:3">
      <c r="A25281" s="209" t="s">
        <v>77535</v>
      </c>
      <c r="B25281" s="207" t="s">
        <v>33834</v>
      </c>
      <c r="C25281" s="207"/>
    </row>
    <row r="25282" spans="1:3">
      <c r="A25282" s="209" t="s">
        <v>77536</v>
      </c>
      <c r="B25282" s="207" t="s">
        <v>1675</v>
      </c>
      <c r="C25282" s="207"/>
    </row>
    <row r="25283" spans="1:3">
      <c r="A25283" s="209" t="s">
        <v>77537</v>
      </c>
      <c r="B25283" s="207" t="s">
        <v>77538</v>
      </c>
      <c r="C25283" s="207"/>
    </row>
    <row r="25284" spans="1:3">
      <c r="A25284" s="209" t="s">
        <v>77539</v>
      </c>
      <c r="B25284" s="207" t="s">
        <v>77540</v>
      </c>
      <c r="C25284" s="207"/>
    </row>
    <row r="25285" spans="1:3">
      <c r="A25285" s="209" t="s">
        <v>77541</v>
      </c>
      <c r="B25285" s="207" t="s">
        <v>65007</v>
      </c>
      <c r="C25285" s="207"/>
    </row>
    <row r="25286" spans="1:3">
      <c r="A25286" s="209" t="s">
        <v>77542</v>
      </c>
      <c r="B25286" s="207" t="s">
        <v>77543</v>
      </c>
      <c r="C25286" s="207"/>
    </row>
    <row r="25287" spans="1:3">
      <c r="A25287" s="209" t="s">
        <v>77544</v>
      </c>
      <c r="B25287" s="207" t="s">
        <v>77545</v>
      </c>
      <c r="C25287" s="207"/>
    </row>
    <row r="25288" spans="1:3">
      <c r="A25288" s="209" t="s">
        <v>77546</v>
      </c>
      <c r="B25288" s="207" t="s">
        <v>56852</v>
      </c>
      <c r="C25288" s="207"/>
    </row>
    <row r="25289" spans="1:3">
      <c r="A25289" s="209" t="s">
        <v>77547</v>
      </c>
      <c r="B25289" s="207" t="s">
        <v>77548</v>
      </c>
      <c r="C25289" s="207"/>
    </row>
    <row r="25290" spans="1:3">
      <c r="A25290" s="209" t="s">
        <v>77549</v>
      </c>
      <c r="B25290" s="207" t="s">
        <v>77550</v>
      </c>
      <c r="C25290" s="207"/>
    </row>
    <row r="25291" spans="1:3">
      <c r="A25291" s="209" t="s">
        <v>77551</v>
      </c>
      <c r="B25291" s="207" t="s">
        <v>77552</v>
      </c>
      <c r="C25291" s="207"/>
    </row>
    <row r="25292" spans="1:3">
      <c r="A25292" s="209" t="s">
        <v>77553</v>
      </c>
      <c r="B25292" s="207" t="s">
        <v>77554</v>
      </c>
      <c r="C25292" s="207"/>
    </row>
    <row r="25293" spans="1:3">
      <c r="A25293" s="209" t="s">
        <v>77555</v>
      </c>
      <c r="B25293" s="207" t="s">
        <v>77556</v>
      </c>
      <c r="C25293" s="207"/>
    </row>
    <row r="25294" spans="1:3">
      <c r="A25294" s="209" t="s">
        <v>77557</v>
      </c>
      <c r="B25294" s="207" t="s">
        <v>77558</v>
      </c>
      <c r="C25294" s="207"/>
    </row>
    <row r="25295" spans="1:3">
      <c r="A25295" s="209" t="s">
        <v>77559</v>
      </c>
      <c r="B25295" s="207" t="s">
        <v>77560</v>
      </c>
      <c r="C25295" s="207"/>
    </row>
    <row r="25296" spans="1:3">
      <c r="A25296" s="209" t="s">
        <v>77561</v>
      </c>
      <c r="B25296" s="207" t="s">
        <v>36036</v>
      </c>
      <c r="C25296" s="207"/>
    </row>
    <row r="25297" spans="1:3">
      <c r="A25297" s="209" t="s">
        <v>77562</v>
      </c>
      <c r="B25297" s="207" t="s">
        <v>56408</v>
      </c>
      <c r="C25297" s="207"/>
    </row>
    <row r="25298" spans="1:3">
      <c r="A25298" s="209" t="s">
        <v>77563</v>
      </c>
      <c r="B25298" s="207" t="s">
        <v>77564</v>
      </c>
      <c r="C25298" s="207"/>
    </row>
    <row r="25299" spans="1:3">
      <c r="A25299" s="209" t="s">
        <v>77565</v>
      </c>
      <c r="B25299" s="207" t="s">
        <v>77566</v>
      </c>
      <c r="C25299" s="207"/>
    </row>
    <row r="25300" spans="1:3">
      <c r="A25300" s="209" t="s">
        <v>77567</v>
      </c>
      <c r="B25300" s="207" t="s">
        <v>77568</v>
      </c>
      <c r="C25300" s="207"/>
    </row>
    <row r="25301" spans="1:3">
      <c r="A25301" s="209" t="s">
        <v>77569</v>
      </c>
      <c r="B25301" s="207" t="s">
        <v>77570</v>
      </c>
      <c r="C25301" s="207"/>
    </row>
    <row r="25302" spans="1:3">
      <c r="A25302" s="209" t="s">
        <v>77571</v>
      </c>
      <c r="B25302" s="207" t="s">
        <v>77572</v>
      </c>
      <c r="C25302" s="207"/>
    </row>
    <row r="25303" spans="1:3">
      <c r="A25303" s="209" t="s">
        <v>77573</v>
      </c>
      <c r="B25303" s="207" t="s">
        <v>77574</v>
      </c>
      <c r="C25303" s="207"/>
    </row>
    <row r="25304" spans="1:3">
      <c r="A25304" s="209" t="s">
        <v>77575</v>
      </c>
      <c r="B25304" s="207" t="s">
        <v>70528</v>
      </c>
      <c r="C25304" s="207"/>
    </row>
    <row r="25305" spans="1:3">
      <c r="A25305" s="209" t="s">
        <v>77576</v>
      </c>
      <c r="B25305" s="207" t="s">
        <v>77577</v>
      </c>
      <c r="C25305" s="207"/>
    </row>
    <row r="25306" spans="1:3">
      <c r="A25306" s="209" t="s">
        <v>77578</v>
      </c>
      <c r="B25306" s="207" t="s">
        <v>77579</v>
      </c>
      <c r="C25306" s="207"/>
    </row>
    <row r="25307" spans="1:3">
      <c r="A25307" s="209" t="s">
        <v>77580</v>
      </c>
      <c r="B25307" s="207" t="s">
        <v>77581</v>
      </c>
      <c r="C25307" s="207"/>
    </row>
    <row r="25308" spans="1:3">
      <c r="A25308" s="209" t="s">
        <v>77582</v>
      </c>
      <c r="B25308" s="207" t="s">
        <v>77583</v>
      </c>
      <c r="C25308" s="207"/>
    </row>
    <row r="25309" spans="1:3">
      <c r="A25309" s="209" t="s">
        <v>77584</v>
      </c>
      <c r="B25309" s="207" t="s">
        <v>77585</v>
      </c>
      <c r="C25309" s="207"/>
    </row>
    <row r="25310" spans="1:3">
      <c r="A25310" s="209" t="s">
        <v>77586</v>
      </c>
      <c r="B25310" s="207" t="s">
        <v>1676</v>
      </c>
      <c r="C25310" s="207"/>
    </row>
    <row r="25311" spans="1:3">
      <c r="A25311" s="209" t="s">
        <v>77587</v>
      </c>
      <c r="B25311" s="207" t="s">
        <v>68</v>
      </c>
      <c r="C25311" s="207"/>
    </row>
    <row r="25312" spans="1:3">
      <c r="A25312" s="209" t="s">
        <v>77588</v>
      </c>
      <c r="B25312" s="207" t="s">
        <v>1677</v>
      </c>
      <c r="C25312" s="207"/>
    </row>
    <row r="25313" spans="1:3">
      <c r="A25313" s="209" t="s">
        <v>77589</v>
      </c>
      <c r="B25313" s="207" t="s">
        <v>34038</v>
      </c>
      <c r="C25313" s="207"/>
    </row>
    <row r="25314" spans="1:3">
      <c r="A25314" s="209" t="s">
        <v>77590</v>
      </c>
      <c r="B25314" s="207" t="s">
        <v>41676</v>
      </c>
      <c r="C25314" s="207"/>
    </row>
    <row r="25315" spans="1:3">
      <c r="A25315" s="209" t="s">
        <v>77591</v>
      </c>
      <c r="B25315" s="207" t="s">
        <v>38126</v>
      </c>
      <c r="C25315" s="207"/>
    </row>
    <row r="25316" spans="1:3">
      <c r="A25316" s="209" t="s">
        <v>77592</v>
      </c>
      <c r="B25316" s="207" t="s">
        <v>33074</v>
      </c>
      <c r="C25316" s="207"/>
    </row>
    <row r="25317" spans="1:3">
      <c r="A25317" s="209" t="s">
        <v>77593</v>
      </c>
      <c r="B25317" s="207" t="s">
        <v>70219</v>
      </c>
      <c r="C25317" s="207"/>
    </row>
    <row r="25318" spans="1:3">
      <c r="A25318" s="209" t="s">
        <v>77594</v>
      </c>
      <c r="B25318" s="207" t="s">
        <v>77595</v>
      </c>
      <c r="C25318" s="207"/>
    </row>
    <row r="25319" spans="1:3">
      <c r="A25319" s="209" t="s">
        <v>77596</v>
      </c>
      <c r="B25319" s="207" t="s">
        <v>77597</v>
      </c>
      <c r="C25319" s="207"/>
    </row>
    <row r="25320" spans="1:3">
      <c r="A25320" s="209" t="s">
        <v>77598</v>
      </c>
      <c r="B25320" s="207" t="s">
        <v>77599</v>
      </c>
      <c r="C25320" s="207"/>
    </row>
    <row r="25321" spans="1:3">
      <c r="A25321" s="209" t="s">
        <v>77600</v>
      </c>
      <c r="B25321" s="207" t="s">
        <v>77601</v>
      </c>
      <c r="C25321" s="207"/>
    </row>
    <row r="25322" spans="1:3">
      <c r="A25322" s="209" t="s">
        <v>77602</v>
      </c>
      <c r="B25322" s="207" t="s">
        <v>65014</v>
      </c>
      <c r="C25322" s="207"/>
    </row>
    <row r="25323" spans="1:3">
      <c r="A25323" s="209" t="s">
        <v>77603</v>
      </c>
      <c r="B25323" s="207" t="s">
        <v>1678</v>
      </c>
      <c r="C25323" s="207"/>
    </row>
    <row r="25324" spans="1:3">
      <c r="A25324" s="209" t="s">
        <v>77604</v>
      </c>
      <c r="B25324" s="207" t="s">
        <v>40353</v>
      </c>
      <c r="C25324" s="207"/>
    </row>
    <row r="25325" spans="1:3">
      <c r="A25325" s="209" t="s">
        <v>77605</v>
      </c>
      <c r="B25325" s="207" t="s">
        <v>39860</v>
      </c>
      <c r="C25325" s="207"/>
    </row>
    <row r="25326" spans="1:3">
      <c r="A25326" s="209" t="s">
        <v>77606</v>
      </c>
      <c r="B25326" s="207" t="s">
        <v>33133</v>
      </c>
      <c r="C25326" s="207"/>
    </row>
    <row r="25327" spans="1:3">
      <c r="A25327" s="209" t="s">
        <v>77607</v>
      </c>
      <c r="B25327" s="207" t="s">
        <v>77608</v>
      </c>
      <c r="C25327" s="207"/>
    </row>
    <row r="25328" spans="1:3">
      <c r="A25328" s="209" t="s">
        <v>77609</v>
      </c>
      <c r="B25328" s="207" t="s">
        <v>77610</v>
      </c>
      <c r="C25328" s="207"/>
    </row>
    <row r="25329" spans="1:3">
      <c r="A25329" s="209" t="s">
        <v>77611</v>
      </c>
      <c r="B25329" s="207" t="s">
        <v>57934</v>
      </c>
      <c r="C25329" s="207"/>
    </row>
    <row r="25330" spans="1:3">
      <c r="A25330" s="209" t="s">
        <v>77612</v>
      </c>
      <c r="B25330" s="207" t="s">
        <v>77613</v>
      </c>
      <c r="C25330" s="207"/>
    </row>
    <row r="25331" spans="1:3">
      <c r="A25331" s="209" t="s">
        <v>77614</v>
      </c>
      <c r="B25331" s="207" t="s">
        <v>77615</v>
      </c>
      <c r="C25331" s="207"/>
    </row>
    <row r="25332" spans="1:3">
      <c r="A25332" s="209" t="s">
        <v>77616</v>
      </c>
      <c r="B25332" s="207" t="s">
        <v>77617</v>
      </c>
      <c r="C25332" s="207"/>
    </row>
    <row r="25333" spans="1:3">
      <c r="A25333" s="209" t="s">
        <v>77618</v>
      </c>
      <c r="B25333" s="207" t="s">
        <v>77619</v>
      </c>
      <c r="C25333" s="207"/>
    </row>
    <row r="25334" spans="1:3">
      <c r="A25334" s="209" t="s">
        <v>77620</v>
      </c>
      <c r="B25334" s="207" t="s">
        <v>77621</v>
      </c>
      <c r="C25334" s="207"/>
    </row>
    <row r="25335" spans="1:3">
      <c r="A25335" s="209" t="s">
        <v>77622</v>
      </c>
      <c r="B25335" s="207" t="s">
        <v>77623</v>
      </c>
      <c r="C25335" s="207"/>
    </row>
    <row r="25336" spans="1:3">
      <c r="A25336" s="209" t="s">
        <v>77624</v>
      </c>
      <c r="B25336" s="207" t="s">
        <v>1679</v>
      </c>
      <c r="C25336" s="207"/>
    </row>
    <row r="25337" spans="1:3">
      <c r="A25337" s="209" t="s">
        <v>77625</v>
      </c>
      <c r="B25337" s="207" t="s">
        <v>77626</v>
      </c>
      <c r="C25337" s="207"/>
    </row>
    <row r="25338" spans="1:3">
      <c r="A25338" s="209" t="s">
        <v>77627</v>
      </c>
      <c r="B25338" s="207" t="s">
        <v>77628</v>
      </c>
      <c r="C25338" s="207"/>
    </row>
    <row r="25339" spans="1:3">
      <c r="A25339" s="209" t="s">
        <v>77629</v>
      </c>
      <c r="B25339" s="207" t="s">
        <v>77630</v>
      </c>
      <c r="C25339" s="207"/>
    </row>
    <row r="25340" spans="1:3">
      <c r="A25340" s="209" t="s">
        <v>77631</v>
      </c>
      <c r="B25340" s="207" t="s">
        <v>77632</v>
      </c>
      <c r="C25340" s="207"/>
    </row>
    <row r="25341" spans="1:3">
      <c r="A25341" s="209" t="s">
        <v>77633</v>
      </c>
      <c r="B25341" s="207" t="s">
        <v>77634</v>
      </c>
      <c r="C25341" s="207"/>
    </row>
    <row r="25342" spans="1:3">
      <c r="A25342" s="209" t="s">
        <v>77635</v>
      </c>
      <c r="B25342" s="207" t="s">
        <v>77636</v>
      </c>
      <c r="C25342" s="207"/>
    </row>
    <row r="25343" spans="1:3">
      <c r="A25343" s="209" t="s">
        <v>77637</v>
      </c>
      <c r="B25343" s="207" t="s">
        <v>77638</v>
      </c>
      <c r="C25343" s="207"/>
    </row>
    <row r="25344" spans="1:3">
      <c r="A25344" s="209" t="s">
        <v>77639</v>
      </c>
      <c r="B25344" s="207" t="s">
        <v>77640</v>
      </c>
      <c r="C25344" s="207"/>
    </row>
    <row r="25345" spans="1:3">
      <c r="A25345" s="209" t="s">
        <v>77641</v>
      </c>
      <c r="B25345" s="207" t="s">
        <v>77642</v>
      </c>
      <c r="C25345" s="207"/>
    </row>
    <row r="25346" spans="1:3">
      <c r="A25346" s="209" t="s">
        <v>77643</v>
      </c>
      <c r="B25346" s="207" t="s">
        <v>77644</v>
      </c>
      <c r="C25346" s="207"/>
    </row>
    <row r="25347" spans="1:3">
      <c r="A25347" s="209" t="s">
        <v>77645</v>
      </c>
      <c r="B25347" s="207" t="s">
        <v>77646</v>
      </c>
      <c r="C25347" s="207"/>
    </row>
    <row r="25348" spans="1:3">
      <c r="A25348" s="209" t="s">
        <v>77647</v>
      </c>
      <c r="B25348" s="207" t="s">
        <v>77648</v>
      </c>
      <c r="C25348" s="207"/>
    </row>
    <row r="25349" spans="1:3">
      <c r="A25349" s="209" t="s">
        <v>77649</v>
      </c>
      <c r="B25349" s="207" t="s">
        <v>77650</v>
      </c>
      <c r="C25349" s="207"/>
    </row>
    <row r="25350" spans="1:3">
      <c r="A25350" s="209" t="s">
        <v>77651</v>
      </c>
      <c r="B25350" s="207" t="s">
        <v>77652</v>
      </c>
      <c r="C25350" s="207"/>
    </row>
    <row r="25351" spans="1:3">
      <c r="A25351" s="209" t="s">
        <v>77653</v>
      </c>
      <c r="B25351" s="207" t="s">
        <v>77654</v>
      </c>
      <c r="C25351" s="207"/>
    </row>
    <row r="25352" spans="1:3">
      <c r="A25352" s="209" t="s">
        <v>77655</v>
      </c>
      <c r="B25352" s="207" t="s">
        <v>77656</v>
      </c>
      <c r="C25352" s="207"/>
    </row>
    <row r="25353" spans="1:3">
      <c r="A25353" s="209" t="s">
        <v>77657</v>
      </c>
      <c r="B25353" s="207" t="s">
        <v>1680</v>
      </c>
      <c r="C25353" s="207"/>
    </row>
    <row r="25354" spans="1:3">
      <c r="A25354" s="209" t="s">
        <v>77658</v>
      </c>
      <c r="B25354" s="207" t="s">
        <v>36483</v>
      </c>
      <c r="C25354" s="207"/>
    </row>
    <row r="25355" spans="1:3">
      <c r="A25355" s="209" t="s">
        <v>77659</v>
      </c>
      <c r="B25355" s="207" t="s">
        <v>77660</v>
      </c>
      <c r="C25355" s="207"/>
    </row>
    <row r="25356" spans="1:3">
      <c r="A25356" s="209" t="s">
        <v>77661</v>
      </c>
      <c r="B25356" s="207" t="s">
        <v>55635</v>
      </c>
      <c r="C25356" s="207"/>
    </row>
    <row r="25357" spans="1:3">
      <c r="A25357" s="209" t="s">
        <v>77662</v>
      </c>
      <c r="B25357" s="207" t="s">
        <v>77663</v>
      </c>
      <c r="C25357" s="207"/>
    </row>
    <row r="25358" spans="1:3">
      <c r="A25358" s="209" t="s">
        <v>77664</v>
      </c>
      <c r="B25358" s="207" t="s">
        <v>77665</v>
      </c>
      <c r="C25358" s="207"/>
    </row>
    <row r="25359" spans="1:3">
      <c r="A25359" s="209" t="s">
        <v>77666</v>
      </c>
      <c r="B25359" s="207" t="s">
        <v>77667</v>
      </c>
      <c r="C25359" s="207"/>
    </row>
    <row r="25360" spans="1:3">
      <c r="A25360" s="209" t="s">
        <v>77668</v>
      </c>
      <c r="B25360" s="207" t="s">
        <v>74928</v>
      </c>
      <c r="C25360" s="207"/>
    </row>
    <row r="25361" spans="1:3">
      <c r="A25361" s="209" t="s">
        <v>77669</v>
      </c>
      <c r="B25361" s="207" t="s">
        <v>77670</v>
      </c>
      <c r="C25361" s="207"/>
    </row>
    <row r="25362" spans="1:3">
      <c r="A25362" s="209" t="s">
        <v>77671</v>
      </c>
      <c r="B25362" s="207" t="s">
        <v>77672</v>
      </c>
      <c r="C25362" s="207"/>
    </row>
    <row r="25363" spans="1:3">
      <c r="A25363" s="209" t="s">
        <v>77673</v>
      </c>
      <c r="B25363" s="207" t="s">
        <v>77674</v>
      </c>
      <c r="C25363" s="207"/>
    </row>
    <row r="25364" spans="1:3">
      <c r="A25364" s="209" t="s">
        <v>77675</v>
      </c>
      <c r="B25364" s="207" t="s">
        <v>77676</v>
      </c>
      <c r="C25364" s="207"/>
    </row>
    <row r="25365" spans="1:3">
      <c r="A25365" s="209" t="s">
        <v>77677</v>
      </c>
      <c r="B25365" s="207" t="s">
        <v>77678</v>
      </c>
      <c r="C25365" s="207"/>
    </row>
    <row r="25366" spans="1:3">
      <c r="A25366" s="209" t="s">
        <v>77679</v>
      </c>
      <c r="B25366" s="207" t="s">
        <v>77680</v>
      </c>
      <c r="C25366" s="207"/>
    </row>
    <row r="25367" spans="1:3">
      <c r="A25367" s="209" t="s">
        <v>77681</v>
      </c>
      <c r="B25367" s="207" t="s">
        <v>77682</v>
      </c>
      <c r="C25367" s="207"/>
    </row>
    <row r="25368" spans="1:3">
      <c r="A25368" s="209" t="s">
        <v>77683</v>
      </c>
      <c r="B25368" s="207" t="s">
        <v>77684</v>
      </c>
      <c r="C25368" s="207"/>
    </row>
    <row r="25369" spans="1:3">
      <c r="A25369" s="209" t="s">
        <v>77685</v>
      </c>
      <c r="B25369" s="207" t="s">
        <v>77686</v>
      </c>
      <c r="C25369" s="207"/>
    </row>
    <row r="25370" spans="1:3">
      <c r="A25370" s="209" t="s">
        <v>77687</v>
      </c>
      <c r="B25370" s="207" t="s">
        <v>64050</v>
      </c>
      <c r="C25370" s="207"/>
    </row>
    <row r="25371" spans="1:3">
      <c r="A25371" s="209" t="s">
        <v>77688</v>
      </c>
      <c r="B25371" s="207" t="s">
        <v>77689</v>
      </c>
      <c r="C25371" s="207"/>
    </row>
    <row r="25372" spans="1:3">
      <c r="A25372" s="209" t="s">
        <v>77690</v>
      </c>
      <c r="B25372" s="207" t="s">
        <v>77691</v>
      </c>
      <c r="C25372" s="207"/>
    </row>
    <row r="25373" spans="1:3">
      <c r="A25373" s="209" t="s">
        <v>77692</v>
      </c>
      <c r="B25373" s="207" t="s">
        <v>77693</v>
      </c>
      <c r="C25373" s="207"/>
    </row>
    <row r="25374" spans="1:3">
      <c r="A25374" s="209" t="s">
        <v>77694</v>
      </c>
      <c r="B25374" s="207" t="s">
        <v>77695</v>
      </c>
      <c r="C25374" s="207"/>
    </row>
    <row r="25375" spans="1:3">
      <c r="A25375" s="209" t="s">
        <v>77696</v>
      </c>
      <c r="B25375" s="207" t="s">
        <v>77697</v>
      </c>
      <c r="C25375" s="207"/>
    </row>
    <row r="25376" spans="1:3">
      <c r="A25376" s="209" t="s">
        <v>77698</v>
      </c>
      <c r="B25376" s="207" t="s">
        <v>77699</v>
      </c>
      <c r="C25376" s="207"/>
    </row>
    <row r="25377" spans="1:3">
      <c r="A25377" s="209" t="s">
        <v>77700</v>
      </c>
      <c r="B25377" s="207" t="s">
        <v>1681</v>
      </c>
      <c r="C25377" s="207"/>
    </row>
    <row r="25378" spans="1:3">
      <c r="A25378" s="209" t="s">
        <v>77701</v>
      </c>
      <c r="B25378" s="207" t="s">
        <v>77702</v>
      </c>
      <c r="C25378" s="207"/>
    </row>
    <row r="25379" spans="1:3">
      <c r="A25379" s="209" t="s">
        <v>77703</v>
      </c>
      <c r="B25379" s="207" t="s">
        <v>77704</v>
      </c>
      <c r="C25379" s="207"/>
    </row>
    <row r="25380" spans="1:3">
      <c r="A25380" s="209" t="s">
        <v>77705</v>
      </c>
      <c r="B25380" s="207" t="s">
        <v>71932</v>
      </c>
      <c r="C25380" s="207"/>
    </row>
    <row r="25381" spans="1:3">
      <c r="A25381" s="209" t="s">
        <v>77706</v>
      </c>
      <c r="B25381" s="207" t="s">
        <v>77707</v>
      </c>
      <c r="C25381" s="207"/>
    </row>
    <row r="25382" spans="1:3">
      <c r="A25382" s="209" t="s">
        <v>77708</v>
      </c>
      <c r="B25382" s="207" t="s">
        <v>77709</v>
      </c>
      <c r="C25382" s="207"/>
    </row>
    <row r="25383" spans="1:3">
      <c r="A25383" s="209" t="s">
        <v>77710</v>
      </c>
      <c r="B25383" s="207" t="s">
        <v>77711</v>
      </c>
      <c r="C25383" s="207"/>
    </row>
    <row r="25384" spans="1:3">
      <c r="A25384" s="209" t="s">
        <v>77712</v>
      </c>
      <c r="B25384" s="207" t="s">
        <v>77713</v>
      </c>
      <c r="C25384" s="207"/>
    </row>
    <row r="25385" spans="1:3">
      <c r="A25385" s="209" t="s">
        <v>77714</v>
      </c>
      <c r="B25385" s="207" t="s">
        <v>77715</v>
      </c>
      <c r="C25385" s="207"/>
    </row>
    <row r="25386" spans="1:3">
      <c r="A25386" s="209" t="s">
        <v>77716</v>
      </c>
      <c r="B25386" s="207" t="s">
        <v>77717</v>
      </c>
      <c r="C25386" s="207"/>
    </row>
    <row r="25387" spans="1:3">
      <c r="A25387" s="209" t="s">
        <v>77718</v>
      </c>
      <c r="B25387" s="207" t="s">
        <v>77719</v>
      </c>
      <c r="C25387" s="207"/>
    </row>
    <row r="25388" spans="1:3">
      <c r="A25388" s="209" t="s">
        <v>77720</v>
      </c>
      <c r="B25388" s="207" t="s">
        <v>77721</v>
      </c>
      <c r="C25388" s="207"/>
    </row>
    <row r="25389" spans="1:3">
      <c r="A25389" s="209" t="s">
        <v>77722</v>
      </c>
      <c r="B25389" s="207" t="s">
        <v>31335</v>
      </c>
      <c r="C25389" s="207"/>
    </row>
    <row r="25390" spans="1:3">
      <c r="A25390" s="209" t="s">
        <v>77723</v>
      </c>
      <c r="B25390" s="207" t="s">
        <v>77724</v>
      </c>
      <c r="C25390" s="207"/>
    </row>
    <row r="25391" spans="1:3">
      <c r="A25391" s="209" t="s">
        <v>77725</v>
      </c>
      <c r="B25391" s="207" t="s">
        <v>77726</v>
      </c>
      <c r="C25391" s="207"/>
    </row>
    <row r="25392" spans="1:3">
      <c r="A25392" s="209" t="s">
        <v>77727</v>
      </c>
      <c r="B25392" s="207" t="s">
        <v>77728</v>
      </c>
      <c r="C25392" s="207"/>
    </row>
    <row r="25393" spans="1:3">
      <c r="A25393" s="209" t="s">
        <v>77729</v>
      </c>
      <c r="B25393" s="207" t="s">
        <v>77730</v>
      </c>
      <c r="C25393" s="207"/>
    </row>
    <row r="25394" spans="1:3">
      <c r="A25394" s="209" t="s">
        <v>77731</v>
      </c>
      <c r="B25394" s="207" t="s">
        <v>1682</v>
      </c>
      <c r="C25394" s="207"/>
    </row>
    <row r="25395" spans="1:3">
      <c r="A25395" s="209" t="s">
        <v>77732</v>
      </c>
      <c r="B25395" s="207" t="s">
        <v>77733</v>
      </c>
      <c r="C25395" s="207"/>
    </row>
    <row r="25396" spans="1:3">
      <c r="A25396" s="209" t="s">
        <v>77734</v>
      </c>
      <c r="B25396" s="207" t="s">
        <v>77735</v>
      </c>
      <c r="C25396" s="207"/>
    </row>
    <row r="25397" spans="1:3">
      <c r="A25397" s="209" t="s">
        <v>77736</v>
      </c>
      <c r="B25397" s="207" t="s">
        <v>77737</v>
      </c>
      <c r="C25397" s="207"/>
    </row>
    <row r="25398" spans="1:3">
      <c r="A25398" s="209" t="s">
        <v>77738</v>
      </c>
      <c r="B25398" s="207" t="s">
        <v>77739</v>
      </c>
      <c r="C25398" s="207"/>
    </row>
    <row r="25399" spans="1:3">
      <c r="A25399" s="209" t="s">
        <v>77740</v>
      </c>
      <c r="B25399" s="207" t="s">
        <v>77741</v>
      </c>
      <c r="C25399" s="207"/>
    </row>
    <row r="25400" spans="1:3">
      <c r="A25400" s="209" t="s">
        <v>77742</v>
      </c>
      <c r="B25400" s="207" t="s">
        <v>77743</v>
      </c>
      <c r="C25400" s="207"/>
    </row>
    <row r="25401" spans="1:3">
      <c r="A25401" s="209" t="s">
        <v>77744</v>
      </c>
      <c r="B25401" s="207" t="s">
        <v>77745</v>
      </c>
      <c r="C25401" s="207"/>
    </row>
    <row r="25402" spans="1:3">
      <c r="A25402" s="209" t="s">
        <v>77746</v>
      </c>
      <c r="B25402" s="207" t="s">
        <v>77747</v>
      </c>
      <c r="C25402" s="207"/>
    </row>
    <row r="25403" spans="1:3">
      <c r="A25403" s="209" t="s">
        <v>77748</v>
      </c>
      <c r="B25403" s="207" t="s">
        <v>65148</v>
      </c>
      <c r="C25403" s="207"/>
    </row>
    <row r="25404" spans="1:3">
      <c r="A25404" s="209" t="s">
        <v>77749</v>
      </c>
      <c r="B25404" s="207" t="s">
        <v>77750</v>
      </c>
      <c r="C25404" s="207"/>
    </row>
    <row r="25405" spans="1:3">
      <c r="A25405" s="209" t="s">
        <v>77751</v>
      </c>
      <c r="B25405" s="207" t="s">
        <v>77752</v>
      </c>
      <c r="C25405" s="207"/>
    </row>
    <row r="25406" spans="1:3">
      <c r="A25406" s="209" t="s">
        <v>77753</v>
      </c>
      <c r="B25406" s="207" t="s">
        <v>68685</v>
      </c>
      <c r="C25406" s="207"/>
    </row>
    <row r="25407" spans="1:3">
      <c r="A25407" s="209" t="s">
        <v>77754</v>
      </c>
      <c r="B25407" s="207" t="s">
        <v>77755</v>
      </c>
      <c r="C25407" s="207"/>
    </row>
    <row r="25408" spans="1:3">
      <c r="A25408" s="209" t="s">
        <v>77756</v>
      </c>
      <c r="B25408" s="207" t="s">
        <v>77757</v>
      </c>
      <c r="C25408" s="207"/>
    </row>
    <row r="25409" spans="1:3">
      <c r="A25409" s="209" t="s">
        <v>77758</v>
      </c>
      <c r="B25409" s="207" t="s">
        <v>77759</v>
      </c>
      <c r="C25409" s="207"/>
    </row>
    <row r="25410" spans="1:3">
      <c r="A25410" s="209" t="s">
        <v>77760</v>
      </c>
      <c r="B25410" s="207" t="s">
        <v>1683</v>
      </c>
      <c r="C25410" s="207"/>
    </row>
    <row r="25411" spans="1:3">
      <c r="A25411" s="209" t="s">
        <v>77761</v>
      </c>
      <c r="B25411" s="207" t="s">
        <v>77762</v>
      </c>
      <c r="C25411" s="207"/>
    </row>
    <row r="25412" spans="1:3">
      <c r="A25412" s="209" t="s">
        <v>77763</v>
      </c>
      <c r="B25412" s="207" t="s">
        <v>69259</v>
      </c>
      <c r="C25412" s="207"/>
    </row>
    <row r="25413" spans="1:3">
      <c r="A25413" s="209" t="s">
        <v>77764</v>
      </c>
      <c r="B25413" s="207" t="s">
        <v>77765</v>
      </c>
      <c r="C25413" s="207"/>
    </row>
    <row r="25414" spans="1:3">
      <c r="A25414" s="209" t="s">
        <v>77766</v>
      </c>
      <c r="B25414" s="207" t="s">
        <v>77767</v>
      </c>
      <c r="C25414" s="207"/>
    </row>
    <row r="25415" spans="1:3">
      <c r="A25415" s="209" t="s">
        <v>77768</v>
      </c>
      <c r="B25415" s="207" t="s">
        <v>42930</v>
      </c>
      <c r="C25415" s="207"/>
    </row>
    <row r="25416" spans="1:3">
      <c r="A25416" s="209" t="s">
        <v>77769</v>
      </c>
      <c r="B25416" s="207" t="s">
        <v>77770</v>
      </c>
      <c r="C25416" s="207"/>
    </row>
    <row r="25417" spans="1:3">
      <c r="A25417" s="209" t="s">
        <v>77771</v>
      </c>
      <c r="B25417" s="207" t="s">
        <v>77772</v>
      </c>
      <c r="C25417" s="207"/>
    </row>
    <row r="25418" spans="1:3">
      <c r="A25418" s="209" t="s">
        <v>77773</v>
      </c>
      <c r="B25418" s="207" t="s">
        <v>77774</v>
      </c>
      <c r="C25418" s="207"/>
    </row>
    <row r="25419" spans="1:3">
      <c r="A25419" s="209" t="s">
        <v>77775</v>
      </c>
      <c r="B25419" s="207" t="s">
        <v>61750</v>
      </c>
      <c r="C25419" s="207"/>
    </row>
    <row r="25420" spans="1:3">
      <c r="A25420" s="209" t="s">
        <v>77776</v>
      </c>
      <c r="B25420" s="207" t="s">
        <v>77777</v>
      </c>
      <c r="C25420" s="207"/>
    </row>
    <row r="25421" spans="1:3">
      <c r="A25421" s="209" t="s">
        <v>77778</v>
      </c>
      <c r="B25421" s="207" t="s">
        <v>77779</v>
      </c>
      <c r="C25421" s="207"/>
    </row>
    <row r="25422" spans="1:3">
      <c r="A25422" s="209" t="s">
        <v>77780</v>
      </c>
      <c r="B25422" s="207" t="s">
        <v>77781</v>
      </c>
      <c r="C25422" s="207"/>
    </row>
    <row r="25423" spans="1:3">
      <c r="A25423" s="209" t="s">
        <v>77782</v>
      </c>
      <c r="B25423" s="207" t="s">
        <v>77783</v>
      </c>
      <c r="C25423" s="207"/>
    </row>
    <row r="25424" spans="1:3">
      <c r="A25424" s="209" t="s">
        <v>77784</v>
      </c>
      <c r="B25424" s="207" t="s">
        <v>36987</v>
      </c>
      <c r="C25424" s="207"/>
    </row>
    <row r="25425" spans="1:3">
      <c r="A25425" s="209" t="s">
        <v>77785</v>
      </c>
      <c r="B25425" s="207" t="s">
        <v>60959</v>
      </c>
      <c r="C25425" s="207"/>
    </row>
    <row r="25426" spans="1:3">
      <c r="A25426" s="209" t="s">
        <v>77786</v>
      </c>
      <c r="B25426" s="207" t="s">
        <v>77787</v>
      </c>
      <c r="C25426" s="207"/>
    </row>
    <row r="25427" spans="1:3">
      <c r="A25427" s="209" t="s">
        <v>77788</v>
      </c>
      <c r="B25427" s="207" t="s">
        <v>77789</v>
      </c>
      <c r="C25427" s="207"/>
    </row>
    <row r="25428" spans="1:3">
      <c r="A25428" s="209" t="s">
        <v>77790</v>
      </c>
      <c r="B25428" s="207" t="s">
        <v>77791</v>
      </c>
      <c r="C25428" s="207"/>
    </row>
    <row r="25429" spans="1:3">
      <c r="A25429" s="209" t="s">
        <v>77792</v>
      </c>
      <c r="B25429" s="207" t="s">
        <v>77793</v>
      </c>
      <c r="C25429" s="207"/>
    </row>
    <row r="25430" spans="1:3">
      <c r="A25430" s="209" t="s">
        <v>77794</v>
      </c>
      <c r="B25430" s="207" t="s">
        <v>77795</v>
      </c>
      <c r="C25430" s="207"/>
    </row>
    <row r="25431" spans="1:3">
      <c r="A25431" s="209" t="s">
        <v>77796</v>
      </c>
      <c r="B25431" s="207" t="s">
        <v>1684</v>
      </c>
      <c r="C25431" s="207"/>
    </row>
    <row r="25432" spans="1:3">
      <c r="A25432" s="209" t="s">
        <v>77797</v>
      </c>
      <c r="B25432" s="207" t="s">
        <v>77798</v>
      </c>
      <c r="C25432" s="207"/>
    </row>
    <row r="25433" spans="1:3">
      <c r="A25433" s="209" t="s">
        <v>77799</v>
      </c>
      <c r="B25433" s="207" t="s">
        <v>77800</v>
      </c>
      <c r="C25433" s="207"/>
    </row>
    <row r="25434" spans="1:3">
      <c r="A25434" s="209" t="s">
        <v>77801</v>
      </c>
      <c r="B25434" s="207" t="s">
        <v>46659</v>
      </c>
      <c r="C25434" s="207"/>
    </row>
    <row r="25435" spans="1:3">
      <c r="A25435" s="209" t="s">
        <v>77802</v>
      </c>
      <c r="B25435" s="207" t="s">
        <v>77803</v>
      </c>
      <c r="C25435" s="207"/>
    </row>
    <row r="25436" spans="1:3">
      <c r="A25436" s="209" t="s">
        <v>77804</v>
      </c>
      <c r="B25436" s="207" t="s">
        <v>46564</v>
      </c>
      <c r="C25436" s="207"/>
    </row>
    <row r="25437" spans="1:3">
      <c r="A25437" s="209" t="s">
        <v>77805</v>
      </c>
      <c r="B25437" s="207" t="s">
        <v>75847</v>
      </c>
      <c r="C25437" s="207"/>
    </row>
    <row r="25438" spans="1:3">
      <c r="A25438" s="209" t="s">
        <v>77806</v>
      </c>
      <c r="B25438" s="207" t="s">
        <v>77807</v>
      </c>
      <c r="C25438" s="207"/>
    </row>
    <row r="25439" spans="1:3">
      <c r="A25439" s="209" t="s">
        <v>77808</v>
      </c>
      <c r="B25439" s="207" t="s">
        <v>77809</v>
      </c>
      <c r="C25439" s="207"/>
    </row>
    <row r="25440" spans="1:3">
      <c r="A25440" s="209" t="s">
        <v>77810</v>
      </c>
      <c r="B25440" s="207" t="s">
        <v>77811</v>
      </c>
      <c r="C25440" s="207"/>
    </row>
    <row r="25441" spans="1:3">
      <c r="A25441" s="209" t="s">
        <v>77812</v>
      </c>
      <c r="B25441" s="207" t="s">
        <v>77813</v>
      </c>
      <c r="C25441" s="207"/>
    </row>
    <row r="25442" spans="1:3">
      <c r="A25442" s="209" t="s">
        <v>77814</v>
      </c>
      <c r="B25442" s="207" t="s">
        <v>77815</v>
      </c>
      <c r="C25442" s="207"/>
    </row>
    <row r="25443" spans="1:3">
      <c r="A25443" s="209" t="s">
        <v>77816</v>
      </c>
      <c r="B25443" s="207" t="s">
        <v>77817</v>
      </c>
      <c r="C25443" s="207"/>
    </row>
    <row r="25444" spans="1:3">
      <c r="A25444" s="209" t="s">
        <v>77818</v>
      </c>
      <c r="B25444" s="207" t="s">
        <v>77819</v>
      </c>
      <c r="C25444" s="207"/>
    </row>
    <row r="25445" spans="1:3">
      <c r="A25445" s="209" t="s">
        <v>77820</v>
      </c>
      <c r="B25445" s="207" t="s">
        <v>77821</v>
      </c>
      <c r="C25445" s="207"/>
    </row>
    <row r="25446" spans="1:3">
      <c r="A25446" s="209" t="s">
        <v>77822</v>
      </c>
      <c r="B25446" s="207" t="s">
        <v>62171</v>
      </c>
      <c r="C25446" s="207"/>
    </row>
    <row r="25447" spans="1:3">
      <c r="A25447" s="209" t="s">
        <v>77823</v>
      </c>
      <c r="B25447" s="207" t="s">
        <v>77824</v>
      </c>
      <c r="C25447" s="207"/>
    </row>
    <row r="25448" spans="1:3">
      <c r="A25448" s="209" t="s">
        <v>77825</v>
      </c>
      <c r="B25448" s="207" t="s">
        <v>1685</v>
      </c>
      <c r="C25448" s="207"/>
    </row>
    <row r="25449" spans="1:3">
      <c r="A25449" s="209" t="s">
        <v>77826</v>
      </c>
      <c r="B25449" s="207" t="s">
        <v>68</v>
      </c>
      <c r="C25449" s="207"/>
    </row>
    <row r="25450" spans="1:3">
      <c r="A25450" s="209" t="s">
        <v>77827</v>
      </c>
      <c r="B25450" s="207" t="s">
        <v>1686</v>
      </c>
      <c r="C25450" s="207"/>
    </row>
    <row r="25451" spans="1:3">
      <c r="A25451" s="209" t="s">
        <v>77828</v>
      </c>
      <c r="B25451" s="207" t="s">
        <v>77829</v>
      </c>
      <c r="C25451" s="207"/>
    </row>
    <row r="25452" spans="1:3">
      <c r="A25452" s="209" t="s">
        <v>77830</v>
      </c>
      <c r="B25452" s="207" t="s">
        <v>32834</v>
      </c>
      <c r="C25452" s="207"/>
    </row>
    <row r="25453" spans="1:3">
      <c r="A25453" s="209" t="s">
        <v>77831</v>
      </c>
      <c r="B25453" s="207" t="s">
        <v>77832</v>
      </c>
      <c r="C25453" s="207"/>
    </row>
    <row r="25454" spans="1:3">
      <c r="A25454" s="209" t="s">
        <v>77833</v>
      </c>
      <c r="B25454" s="207" t="s">
        <v>37864</v>
      </c>
      <c r="C25454" s="207"/>
    </row>
    <row r="25455" spans="1:3">
      <c r="A25455" s="209" t="s">
        <v>77834</v>
      </c>
      <c r="B25455" s="207" t="s">
        <v>64818</v>
      </c>
      <c r="C25455" s="207"/>
    </row>
    <row r="25456" spans="1:3">
      <c r="A25456" s="209" t="s">
        <v>77835</v>
      </c>
      <c r="B25456" s="207" t="s">
        <v>77836</v>
      </c>
      <c r="C25456" s="207"/>
    </row>
    <row r="25457" spans="1:3">
      <c r="A25457" s="209" t="s">
        <v>77837</v>
      </c>
      <c r="B25457" s="207" t="s">
        <v>77838</v>
      </c>
      <c r="C25457" s="207"/>
    </row>
    <row r="25458" spans="1:3">
      <c r="A25458" s="209" t="s">
        <v>77839</v>
      </c>
      <c r="B25458" s="207" t="s">
        <v>77840</v>
      </c>
      <c r="C25458" s="207"/>
    </row>
    <row r="25459" spans="1:3">
      <c r="A25459" s="209" t="s">
        <v>77841</v>
      </c>
      <c r="B25459" s="207" t="s">
        <v>77842</v>
      </c>
      <c r="C25459" s="207"/>
    </row>
    <row r="25460" spans="1:3">
      <c r="A25460" s="209" t="s">
        <v>77843</v>
      </c>
      <c r="B25460" s="207" t="s">
        <v>77844</v>
      </c>
      <c r="C25460" s="207"/>
    </row>
    <row r="25461" spans="1:3">
      <c r="A25461" s="209" t="s">
        <v>77845</v>
      </c>
      <c r="B25461" s="207" t="s">
        <v>77846</v>
      </c>
      <c r="C25461" s="207"/>
    </row>
    <row r="25462" spans="1:3">
      <c r="A25462" s="209" t="s">
        <v>77847</v>
      </c>
      <c r="B25462" s="207" t="s">
        <v>1687</v>
      </c>
      <c r="C25462" s="207"/>
    </row>
    <row r="25463" spans="1:3">
      <c r="A25463" s="209" t="s">
        <v>77848</v>
      </c>
      <c r="B25463" s="207" t="s">
        <v>77849</v>
      </c>
      <c r="C25463" s="207"/>
    </row>
    <row r="25464" spans="1:3">
      <c r="A25464" s="209" t="s">
        <v>77850</v>
      </c>
      <c r="B25464" s="207" t="s">
        <v>77851</v>
      </c>
      <c r="C25464" s="207"/>
    </row>
    <row r="25465" spans="1:3">
      <c r="A25465" s="209" t="s">
        <v>77852</v>
      </c>
      <c r="B25465" s="207" t="s">
        <v>77853</v>
      </c>
      <c r="C25465" s="207"/>
    </row>
    <row r="25466" spans="1:3">
      <c r="A25466" s="209" t="s">
        <v>77854</v>
      </c>
      <c r="B25466" s="207" t="s">
        <v>77855</v>
      </c>
      <c r="C25466" s="207"/>
    </row>
    <row r="25467" spans="1:3">
      <c r="A25467" s="209" t="s">
        <v>77856</v>
      </c>
      <c r="B25467" s="207" t="s">
        <v>77857</v>
      </c>
      <c r="C25467" s="207"/>
    </row>
    <row r="25468" spans="1:3">
      <c r="A25468" s="209" t="s">
        <v>77858</v>
      </c>
      <c r="B25468" s="207" t="s">
        <v>77859</v>
      </c>
      <c r="C25468" s="207"/>
    </row>
    <row r="25469" spans="1:3">
      <c r="A25469" s="209" t="s">
        <v>77860</v>
      </c>
      <c r="B25469" s="207" t="s">
        <v>77861</v>
      </c>
      <c r="C25469" s="207"/>
    </row>
    <row r="25470" spans="1:3">
      <c r="A25470" s="209" t="s">
        <v>77862</v>
      </c>
      <c r="B25470" s="207" t="s">
        <v>77863</v>
      </c>
      <c r="C25470" s="207"/>
    </row>
    <row r="25471" spans="1:3">
      <c r="A25471" s="209" t="s">
        <v>77864</v>
      </c>
      <c r="B25471" s="207" t="s">
        <v>77865</v>
      </c>
      <c r="C25471" s="207"/>
    </row>
    <row r="25472" spans="1:3">
      <c r="A25472" s="209" t="s">
        <v>77866</v>
      </c>
      <c r="B25472" s="207" t="s">
        <v>77867</v>
      </c>
      <c r="C25472" s="207"/>
    </row>
    <row r="25473" spans="1:3">
      <c r="A25473" s="209" t="s">
        <v>77868</v>
      </c>
      <c r="B25473" s="207" t="s">
        <v>75057</v>
      </c>
      <c r="C25473" s="207"/>
    </row>
    <row r="25474" spans="1:3">
      <c r="A25474" s="209" t="s">
        <v>77869</v>
      </c>
      <c r="B25474" s="207" t="s">
        <v>77870</v>
      </c>
      <c r="C25474" s="207"/>
    </row>
    <row r="25475" spans="1:3">
      <c r="A25475" s="209" t="s">
        <v>77871</v>
      </c>
      <c r="B25475" s="207" t="s">
        <v>1688</v>
      </c>
      <c r="C25475" s="207"/>
    </row>
    <row r="25476" spans="1:3">
      <c r="A25476" s="209" t="s">
        <v>77872</v>
      </c>
      <c r="B25476" s="207" t="s">
        <v>33689</v>
      </c>
      <c r="C25476" s="207"/>
    </row>
    <row r="25477" spans="1:3">
      <c r="A25477" s="209" t="s">
        <v>77873</v>
      </c>
      <c r="B25477" s="207" t="s">
        <v>77874</v>
      </c>
      <c r="C25477" s="207"/>
    </row>
    <row r="25478" spans="1:3">
      <c r="A25478" s="209" t="s">
        <v>77875</v>
      </c>
      <c r="B25478" s="207" t="s">
        <v>77876</v>
      </c>
      <c r="C25478" s="207"/>
    </row>
    <row r="25479" spans="1:3">
      <c r="A25479" s="209" t="s">
        <v>77877</v>
      </c>
      <c r="B25479" s="207" t="s">
        <v>77878</v>
      </c>
      <c r="C25479" s="207"/>
    </row>
    <row r="25480" spans="1:3">
      <c r="A25480" s="209" t="s">
        <v>77879</v>
      </c>
      <c r="B25480" s="207" t="s">
        <v>77880</v>
      </c>
      <c r="C25480" s="207"/>
    </row>
    <row r="25481" spans="1:3">
      <c r="A25481" s="209" t="s">
        <v>77881</v>
      </c>
      <c r="B25481" s="207" t="s">
        <v>47106</v>
      </c>
      <c r="C25481" s="207"/>
    </row>
    <row r="25482" spans="1:3">
      <c r="A25482" s="209" t="s">
        <v>77882</v>
      </c>
      <c r="B25482" s="207" t="s">
        <v>77883</v>
      </c>
      <c r="C25482" s="207"/>
    </row>
    <row r="25483" spans="1:3">
      <c r="A25483" s="209" t="s">
        <v>77884</v>
      </c>
      <c r="B25483" s="207" t="s">
        <v>45314</v>
      </c>
      <c r="C25483" s="207"/>
    </row>
    <row r="25484" spans="1:3">
      <c r="A25484" s="209" t="s">
        <v>77885</v>
      </c>
      <c r="B25484" s="207" t="s">
        <v>77886</v>
      </c>
      <c r="C25484" s="207"/>
    </row>
    <row r="25485" spans="1:3">
      <c r="A25485" s="209" t="s">
        <v>77887</v>
      </c>
      <c r="B25485" s="207" t="s">
        <v>77888</v>
      </c>
      <c r="C25485" s="207"/>
    </row>
    <row r="25486" spans="1:3">
      <c r="A25486" s="209" t="s">
        <v>77889</v>
      </c>
      <c r="B25486" s="207" t="s">
        <v>77890</v>
      </c>
      <c r="C25486" s="207"/>
    </row>
    <row r="25487" spans="1:3">
      <c r="A25487" s="209" t="s">
        <v>77891</v>
      </c>
      <c r="B25487" s="207" t="s">
        <v>77892</v>
      </c>
      <c r="C25487" s="207"/>
    </row>
    <row r="25488" spans="1:3">
      <c r="A25488" s="209" t="s">
        <v>77893</v>
      </c>
      <c r="B25488" s="207" t="s">
        <v>77894</v>
      </c>
      <c r="C25488" s="207"/>
    </row>
    <row r="25489" spans="1:3">
      <c r="A25489" s="209" t="s">
        <v>77895</v>
      </c>
      <c r="B25489" s="207" t="s">
        <v>77896</v>
      </c>
      <c r="C25489" s="207"/>
    </row>
    <row r="25490" spans="1:3">
      <c r="A25490" s="209" t="s">
        <v>77897</v>
      </c>
      <c r="B25490" s="207" t="s">
        <v>1689</v>
      </c>
      <c r="C25490" s="207"/>
    </row>
    <row r="25491" spans="1:3">
      <c r="A25491" s="209" t="s">
        <v>77898</v>
      </c>
      <c r="B25491" s="207" t="s">
        <v>34106</v>
      </c>
      <c r="C25491" s="207"/>
    </row>
    <row r="25492" spans="1:3">
      <c r="A25492" s="209" t="s">
        <v>77899</v>
      </c>
      <c r="B25492" s="207" t="s">
        <v>77900</v>
      </c>
      <c r="C25492" s="207"/>
    </row>
    <row r="25493" spans="1:3">
      <c r="A25493" s="209" t="s">
        <v>77901</v>
      </c>
      <c r="B25493" s="207" t="s">
        <v>77902</v>
      </c>
      <c r="C25493" s="207"/>
    </row>
    <row r="25494" spans="1:3">
      <c r="A25494" s="209" t="s">
        <v>77903</v>
      </c>
      <c r="B25494" s="207" t="s">
        <v>77904</v>
      </c>
      <c r="C25494" s="207"/>
    </row>
    <row r="25495" spans="1:3">
      <c r="A25495" s="209" t="s">
        <v>77905</v>
      </c>
      <c r="B25495" s="207" t="s">
        <v>46755</v>
      </c>
      <c r="C25495" s="207"/>
    </row>
    <row r="25496" spans="1:3">
      <c r="A25496" s="209" t="s">
        <v>77906</v>
      </c>
      <c r="B25496" s="207" t="s">
        <v>77907</v>
      </c>
      <c r="C25496" s="207"/>
    </row>
    <row r="25497" spans="1:3">
      <c r="A25497" s="209" t="s">
        <v>77908</v>
      </c>
      <c r="B25497" s="207" t="s">
        <v>77909</v>
      </c>
      <c r="C25497" s="207"/>
    </row>
    <row r="25498" spans="1:3">
      <c r="A25498" s="209" t="s">
        <v>77910</v>
      </c>
      <c r="B25498" s="207" t="s">
        <v>77911</v>
      </c>
      <c r="C25498" s="207"/>
    </row>
    <row r="25499" spans="1:3">
      <c r="A25499" s="209" t="s">
        <v>77912</v>
      </c>
      <c r="B25499" s="207" t="s">
        <v>77913</v>
      </c>
      <c r="C25499" s="207"/>
    </row>
    <row r="25500" spans="1:3">
      <c r="A25500" s="209" t="s">
        <v>77914</v>
      </c>
      <c r="B25500" s="207" t="s">
        <v>77915</v>
      </c>
      <c r="C25500" s="207"/>
    </row>
    <row r="25501" spans="1:3">
      <c r="A25501" s="209" t="s">
        <v>77916</v>
      </c>
      <c r="B25501" s="207" t="s">
        <v>77917</v>
      </c>
      <c r="C25501" s="207"/>
    </row>
    <row r="25502" spans="1:3">
      <c r="A25502" s="209" t="s">
        <v>77918</v>
      </c>
      <c r="B25502" s="207" t="s">
        <v>77919</v>
      </c>
      <c r="C25502" s="207"/>
    </row>
    <row r="25503" spans="1:3">
      <c r="A25503" s="209" t="s">
        <v>77920</v>
      </c>
      <c r="B25503" s="207" t="s">
        <v>77921</v>
      </c>
      <c r="C25503" s="207"/>
    </row>
    <row r="25504" spans="1:3">
      <c r="A25504" s="209" t="s">
        <v>77922</v>
      </c>
      <c r="B25504" s="207" t="s">
        <v>77923</v>
      </c>
      <c r="C25504" s="207"/>
    </row>
    <row r="25505" spans="1:3">
      <c r="A25505" s="209" t="s">
        <v>77924</v>
      </c>
      <c r="B25505" s="207" t="s">
        <v>77925</v>
      </c>
      <c r="C25505" s="207"/>
    </row>
    <row r="25506" spans="1:3">
      <c r="A25506" s="209" t="s">
        <v>77926</v>
      </c>
      <c r="B25506" s="207" t="s">
        <v>77927</v>
      </c>
      <c r="C25506" s="207"/>
    </row>
    <row r="25507" spans="1:3">
      <c r="A25507" s="209" t="s">
        <v>77928</v>
      </c>
      <c r="B25507" s="207" t="s">
        <v>77929</v>
      </c>
      <c r="C25507" s="207"/>
    </row>
    <row r="25508" spans="1:3">
      <c r="A25508" s="209" t="s">
        <v>77930</v>
      </c>
      <c r="B25508" s="207" t="s">
        <v>1690</v>
      </c>
      <c r="C25508" s="207"/>
    </row>
    <row r="25509" spans="1:3">
      <c r="A25509" s="209" t="s">
        <v>77931</v>
      </c>
      <c r="B25509" s="207" t="s">
        <v>55036</v>
      </c>
      <c r="C25509" s="207"/>
    </row>
    <row r="25510" spans="1:3">
      <c r="A25510" s="209" t="s">
        <v>77932</v>
      </c>
      <c r="B25510" s="207" t="s">
        <v>55569</v>
      </c>
      <c r="C25510" s="207"/>
    </row>
    <row r="25511" spans="1:3">
      <c r="A25511" s="209" t="s">
        <v>77933</v>
      </c>
      <c r="B25511" s="207" t="s">
        <v>77934</v>
      </c>
      <c r="C25511" s="207"/>
    </row>
    <row r="25512" spans="1:3">
      <c r="A25512" s="209" t="s">
        <v>77935</v>
      </c>
      <c r="B25512" s="207" t="s">
        <v>77936</v>
      </c>
      <c r="C25512" s="207"/>
    </row>
    <row r="25513" spans="1:3">
      <c r="A25513" s="209" t="s">
        <v>77937</v>
      </c>
      <c r="B25513" s="207" t="s">
        <v>77938</v>
      </c>
      <c r="C25513" s="207"/>
    </row>
    <row r="25514" spans="1:3">
      <c r="A25514" s="209" t="s">
        <v>77939</v>
      </c>
      <c r="B25514" s="207" t="s">
        <v>77940</v>
      </c>
      <c r="C25514" s="207"/>
    </row>
    <row r="25515" spans="1:3">
      <c r="A25515" s="209" t="s">
        <v>77941</v>
      </c>
      <c r="B25515" s="207" t="s">
        <v>77942</v>
      </c>
      <c r="C25515" s="207"/>
    </row>
    <row r="25516" spans="1:3">
      <c r="A25516" s="209" t="s">
        <v>77943</v>
      </c>
      <c r="B25516" s="207" t="s">
        <v>77944</v>
      </c>
      <c r="C25516" s="207"/>
    </row>
    <row r="25517" spans="1:3">
      <c r="A25517" s="209" t="s">
        <v>77945</v>
      </c>
      <c r="B25517" s="207" t="s">
        <v>77946</v>
      </c>
      <c r="C25517" s="207"/>
    </row>
    <row r="25518" spans="1:3">
      <c r="A25518" s="209" t="s">
        <v>77947</v>
      </c>
      <c r="B25518" s="207" t="s">
        <v>77948</v>
      </c>
      <c r="C25518" s="207"/>
    </row>
    <row r="25519" spans="1:3">
      <c r="A25519" s="209" t="s">
        <v>77949</v>
      </c>
      <c r="B25519" s="207" t="s">
        <v>77950</v>
      </c>
      <c r="C25519" s="207"/>
    </row>
    <row r="25520" spans="1:3">
      <c r="A25520" s="209" t="s">
        <v>77951</v>
      </c>
      <c r="B25520" s="207" t="s">
        <v>77952</v>
      </c>
      <c r="C25520" s="207"/>
    </row>
    <row r="25521" spans="1:3">
      <c r="A25521" s="209" t="s">
        <v>77953</v>
      </c>
      <c r="B25521" s="207" t="s">
        <v>77954</v>
      </c>
      <c r="C25521" s="207"/>
    </row>
    <row r="25522" spans="1:3">
      <c r="A25522" s="209" t="s">
        <v>77955</v>
      </c>
      <c r="B25522" s="207" t="s">
        <v>77956</v>
      </c>
      <c r="C25522" s="207"/>
    </row>
    <row r="25523" spans="1:3">
      <c r="A25523" s="209" t="s">
        <v>77957</v>
      </c>
      <c r="B25523" s="207" t="s">
        <v>77958</v>
      </c>
      <c r="C25523" s="207"/>
    </row>
    <row r="25524" spans="1:3">
      <c r="A25524" s="209" t="s">
        <v>77959</v>
      </c>
      <c r="B25524" s="207" t="s">
        <v>1691</v>
      </c>
      <c r="C25524" s="207"/>
    </row>
    <row r="25525" spans="1:3">
      <c r="A25525" s="209" t="s">
        <v>77960</v>
      </c>
      <c r="B25525" s="207" t="s">
        <v>77961</v>
      </c>
      <c r="C25525" s="207"/>
    </row>
    <row r="25526" spans="1:3">
      <c r="A25526" s="209" t="s">
        <v>77962</v>
      </c>
      <c r="B25526" s="207" t="s">
        <v>77963</v>
      </c>
      <c r="C25526" s="207"/>
    </row>
    <row r="25527" spans="1:3">
      <c r="A25527" s="209" t="s">
        <v>77964</v>
      </c>
      <c r="B25527" s="207" t="s">
        <v>77965</v>
      </c>
      <c r="C25527" s="207"/>
    </row>
    <row r="25528" spans="1:3">
      <c r="A25528" s="209" t="s">
        <v>77966</v>
      </c>
      <c r="B25528" s="207" t="s">
        <v>74936</v>
      </c>
      <c r="C25528" s="207"/>
    </row>
    <row r="25529" spans="1:3">
      <c r="A25529" s="209" t="s">
        <v>77967</v>
      </c>
      <c r="B25529" s="207" t="s">
        <v>77968</v>
      </c>
      <c r="C25529" s="207"/>
    </row>
    <row r="25530" spans="1:3">
      <c r="A25530" s="209" t="s">
        <v>77969</v>
      </c>
      <c r="B25530" s="207" t="s">
        <v>77970</v>
      </c>
      <c r="C25530" s="207"/>
    </row>
    <row r="25531" spans="1:3">
      <c r="A25531" s="209" t="s">
        <v>77971</v>
      </c>
      <c r="B25531" s="207" t="s">
        <v>62957</v>
      </c>
      <c r="C25531" s="207"/>
    </row>
    <row r="25532" spans="1:3">
      <c r="A25532" s="209" t="s">
        <v>77972</v>
      </c>
      <c r="B25532" s="207" t="s">
        <v>77973</v>
      </c>
      <c r="C25532" s="207"/>
    </row>
    <row r="25533" spans="1:3">
      <c r="A25533" s="209" t="s">
        <v>77974</v>
      </c>
      <c r="B25533" s="207" t="s">
        <v>77975</v>
      </c>
      <c r="C25533" s="207"/>
    </row>
    <row r="25534" spans="1:3">
      <c r="A25534" s="209" t="s">
        <v>77976</v>
      </c>
      <c r="B25534" s="207" t="s">
        <v>77977</v>
      </c>
      <c r="C25534" s="207"/>
    </row>
    <row r="25535" spans="1:3">
      <c r="A25535" s="209" t="s">
        <v>77978</v>
      </c>
      <c r="B25535" s="207" t="s">
        <v>77979</v>
      </c>
      <c r="C25535" s="207"/>
    </row>
    <row r="25536" spans="1:3">
      <c r="A25536" s="209" t="s">
        <v>77980</v>
      </c>
      <c r="B25536" s="207" t="s">
        <v>77981</v>
      </c>
      <c r="C25536" s="207"/>
    </row>
    <row r="25537" spans="1:3">
      <c r="A25537" s="209" t="s">
        <v>77982</v>
      </c>
      <c r="B25537" s="207" t="s">
        <v>77983</v>
      </c>
      <c r="C25537" s="207"/>
    </row>
    <row r="25538" spans="1:3">
      <c r="A25538" s="209" t="s">
        <v>77984</v>
      </c>
      <c r="B25538" s="207" t="s">
        <v>77985</v>
      </c>
      <c r="C25538" s="207"/>
    </row>
    <row r="25539" spans="1:3">
      <c r="A25539" s="209" t="s">
        <v>77986</v>
      </c>
      <c r="B25539" s="207" t="s">
        <v>77987</v>
      </c>
      <c r="C25539" s="207"/>
    </row>
    <row r="25540" spans="1:3">
      <c r="A25540" s="209" t="s">
        <v>77988</v>
      </c>
      <c r="B25540" s="207" t="s">
        <v>77989</v>
      </c>
      <c r="C25540" s="207"/>
    </row>
    <row r="25541" spans="1:3">
      <c r="A25541" s="209" t="s">
        <v>77990</v>
      </c>
      <c r="B25541" s="207" t="s">
        <v>1692</v>
      </c>
      <c r="C25541" s="207"/>
    </row>
    <row r="25542" spans="1:3">
      <c r="A25542" s="209" t="s">
        <v>77991</v>
      </c>
      <c r="B25542" s="207" t="s">
        <v>36345</v>
      </c>
      <c r="C25542" s="207"/>
    </row>
    <row r="25543" spans="1:3">
      <c r="A25543" s="209" t="s">
        <v>77992</v>
      </c>
      <c r="B25543" s="207" t="s">
        <v>77993</v>
      </c>
      <c r="C25543" s="207"/>
    </row>
    <row r="25544" spans="1:3">
      <c r="A25544" s="209" t="s">
        <v>77994</v>
      </c>
      <c r="B25544" s="207" t="s">
        <v>77995</v>
      </c>
      <c r="C25544" s="207"/>
    </row>
    <row r="25545" spans="1:3">
      <c r="A25545" s="209" t="s">
        <v>77996</v>
      </c>
      <c r="B25545" s="207" t="s">
        <v>77997</v>
      </c>
      <c r="C25545" s="207"/>
    </row>
    <row r="25546" spans="1:3">
      <c r="A25546" s="209" t="s">
        <v>77998</v>
      </c>
      <c r="B25546" s="207" t="s">
        <v>77999</v>
      </c>
      <c r="C25546" s="207"/>
    </row>
    <row r="25547" spans="1:3">
      <c r="A25547" s="209" t="s">
        <v>78000</v>
      </c>
      <c r="B25547" s="207" t="s">
        <v>78001</v>
      </c>
      <c r="C25547" s="207"/>
    </row>
    <row r="25548" spans="1:3">
      <c r="A25548" s="209" t="s">
        <v>78002</v>
      </c>
      <c r="B25548" s="207" t="s">
        <v>78003</v>
      </c>
      <c r="C25548" s="207"/>
    </row>
    <row r="25549" spans="1:3">
      <c r="A25549" s="209" t="s">
        <v>78004</v>
      </c>
      <c r="B25549" s="207" t="s">
        <v>71490</v>
      </c>
      <c r="C25549" s="207"/>
    </row>
    <row r="25550" spans="1:3">
      <c r="A25550" s="209" t="s">
        <v>78005</v>
      </c>
      <c r="B25550" s="207" t="s">
        <v>64929</v>
      </c>
      <c r="C25550" s="207"/>
    </row>
    <row r="25551" spans="1:3">
      <c r="A25551" s="209" t="s">
        <v>78006</v>
      </c>
      <c r="B25551" s="207" t="s">
        <v>48376</v>
      </c>
      <c r="C25551" s="207"/>
    </row>
    <row r="25552" spans="1:3">
      <c r="A25552" s="209" t="s">
        <v>78007</v>
      </c>
      <c r="B25552" s="207" t="s">
        <v>78008</v>
      </c>
      <c r="C25552" s="207"/>
    </row>
    <row r="25553" spans="1:3">
      <c r="A25553" s="209" t="s">
        <v>78009</v>
      </c>
      <c r="B25553" s="207" t="s">
        <v>35762</v>
      </c>
      <c r="C25553" s="207"/>
    </row>
    <row r="25554" spans="1:3">
      <c r="A25554" s="209" t="s">
        <v>78010</v>
      </c>
      <c r="B25554" s="207" t="s">
        <v>78011</v>
      </c>
      <c r="C25554" s="207"/>
    </row>
    <row r="25555" spans="1:3">
      <c r="A25555" s="209" t="s">
        <v>78012</v>
      </c>
      <c r="B25555" s="207" t="s">
        <v>78013</v>
      </c>
      <c r="C25555" s="207"/>
    </row>
    <row r="25556" spans="1:3">
      <c r="A25556" s="209" t="s">
        <v>78014</v>
      </c>
      <c r="B25556" s="207" t="s">
        <v>78015</v>
      </c>
      <c r="C25556" s="207"/>
    </row>
    <row r="25557" spans="1:3">
      <c r="A25557" s="209" t="s">
        <v>78016</v>
      </c>
      <c r="B25557" s="207" t="s">
        <v>78017</v>
      </c>
      <c r="C25557" s="207"/>
    </row>
    <row r="25558" spans="1:3">
      <c r="A25558" s="209" t="s">
        <v>78018</v>
      </c>
      <c r="B25558" s="207" t="s">
        <v>1693</v>
      </c>
      <c r="C25558" s="207"/>
    </row>
    <row r="25559" spans="1:3">
      <c r="A25559" s="209" t="s">
        <v>78019</v>
      </c>
      <c r="B25559" s="207" t="s">
        <v>78020</v>
      </c>
      <c r="C25559" s="207"/>
    </row>
    <row r="25560" spans="1:3">
      <c r="A25560" s="209" t="s">
        <v>78021</v>
      </c>
      <c r="B25560" s="207" t="s">
        <v>78022</v>
      </c>
      <c r="C25560" s="207"/>
    </row>
    <row r="25561" spans="1:3">
      <c r="A25561" s="209" t="s">
        <v>78023</v>
      </c>
      <c r="B25561" s="207" t="s">
        <v>60520</v>
      </c>
      <c r="C25561" s="207"/>
    </row>
    <row r="25562" spans="1:3">
      <c r="A25562" s="209" t="s">
        <v>78024</v>
      </c>
      <c r="B25562" s="207" t="s">
        <v>78025</v>
      </c>
      <c r="C25562" s="207"/>
    </row>
    <row r="25563" spans="1:3">
      <c r="A25563" s="209" t="s">
        <v>78026</v>
      </c>
      <c r="B25563" s="207" t="s">
        <v>34175</v>
      </c>
      <c r="C25563" s="207"/>
    </row>
    <row r="25564" spans="1:3">
      <c r="A25564" s="209" t="s">
        <v>78027</v>
      </c>
      <c r="B25564" s="207" t="s">
        <v>78028</v>
      </c>
      <c r="C25564" s="207"/>
    </row>
    <row r="25565" spans="1:3">
      <c r="A25565" s="209" t="s">
        <v>78029</v>
      </c>
      <c r="B25565" s="207" t="s">
        <v>78030</v>
      </c>
      <c r="C25565" s="207"/>
    </row>
    <row r="25566" spans="1:3">
      <c r="A25566" s="209" t="s">
        <v>78031</v>
      </c>
      <c r="B25566" s="207" t="s">
        <v>78032</v>
      </c>
      <c r="C25566" s="207"/>
    </row>
    <row r="25567" spans="1:3">
      <c r="A25567" s="209" t="s">
        <v>78033</v>
      </c>
      <c r="B25567" s="207" t="s">
        <v>78034</v>
      </c>
      <c r="C25567" s="207"/>
    </row>
    <row r="25568" spans="1:3">
      <c r="A25568" s="209" t="s">
        <v>78035</v>
      </c>
      <c r="B25568" s="207" t="s">
        <v>46433</v>
      </c>
      <c r="C25568" s="207"/>
    </row>
    <row r="25569" spans="1:3">
      <c r="A25569" s="209" t="s">
        <v>78036</v>
      </c>
      <c r="B25569" s="207" t="s">
        <v>61463</v>
      </c>
      <c r="C25569" s="207"/>
    </row>
    <row r="25570" spans="1:3">
      <c r="A25570" s="209" t="s">
        <v>78037</v>
      </c>
      <c r="B25570" s="207" t="s">
        <v>78038</v>
      </c>
      <c r="C25570" s="207"/>
    </row>
    <row r="25571" spans="1:3">
      <c r="A25571" s="209" t="s">
        <v>78039</v>
      </c>
      <c r="B25571" s="207" t="s">
        <v>74750</v>
      </c>
      <c r="C25571" s="207"/>
    </row>
    <row r="25572" spans="1:3">
      <c r="A25572" s="209" t="s">
        <v>78040</v>
      </c>
      <c r="B25572" s="207" t="s">
        <v>78041</v>
      </c>
      <c r="C25572" s="207"/>
    </row>
    <row r="25573" spans="1:3">
      <c r="A25573" s="209" t="s">
        <v>78042</v>
      </c>
      <c r="B25573" s="207" t="s">
        <v>78043</v>
      </c>
      <c r="C25573" s="207"/>
    </row>
    <row r="25574" spans="1:3">
      <c r="A25574" s="209" t="s">
        <v>78044</v>
      </c>
      <c r="B25574" s="207" t="s">
        <v>78045</v>
      </c>
      <c r="C25574" s="207"/>
    </row>
    <row r="25575" spans="1:3">
      <c r="A25575" s="209" t="s">
        <v>78046</v>
      </c>
      <c r="B25575" s="207" t="s">
        <v>78047</v>
      </c>
      <c r="C25575" s="207"/>
    </row>
    <row r="25576" spans="1:3">
      <c r="A25576" s="209" t="s">
        <v>78048</v>
      </c>
      <c r="B25576" s="207" t="s">
        <v>78049</v>
      </c>
      <c r="C25576" s="207"/>
    </row>
    <row r="25577" spans="1:3">
      <c r="A25577" s="209" t="s">
        <v>78050</v>
      </c>
      <c r="B25577" s="207" t="s">
        <v>78051</v>
      </c>
      <c r="C25577" s="207"/>
    </row>
    <row r="25578" spans="1:3">
      <c r="A25578" s="209" t="s">
        <v>78052</v>
      </c>
      <c r="B25578" s="207" t="s">
        <v>31346</v>
      </c>
      <c r="C25578" s="207"/>
    </row>
    <row r="25579" spans="1:3">
      <c r="A25579" s="209" t="s">
        <v>78053</v>
      </c>
      <c r="B25579" s="207" t="s">
        <v>78054</v>
      </c>
      <c r="C25579" s="207"/>
    </row>
    <row r="25580" spans="1:3">
      <c r="A25580" s="209" t="s">
        <v>78055</v>
      </c>
      <c r="B25580" s="207" t="s">
        <v>78056</v>
      </c>
      <c r="C25580" s="207"/>
    </row>
    <row r="25581" spans="1:3">
      <c r="A25581" s="209" t="s">
        <v>78057</v>
      </c>
      <c r="B25581" s="207" t="s">
        <v>78058</v>
      </c>
      <c r="C25581" s="207"/>
    </row>
    <row r="25582" spans="1:3">
      <c r="A25582" s="209" t="s">
        <v>78059</v>
      </c>
      <c r="B25582" s="207" t="s">
        <v>78060</v>
      </c>
      <c r="C25582" s="207"/>
    </row>
    <row r="25583" spans="1:3">
      <c r="A25583" s="209" t="s">
        <v>78061</v>
      </c>
      <c r="B25583" s="207" t="s">
        <v>78062</v>
      </c>
      <c r="C25583" s="207"/>
    </row>
    <row r="25584" spans="1:3">
      <c r="A25584" s="209" t="s">
        <v>78063</v>
      </c>
      <c r="B25584" s="207" t="s">
        <v>78064</v>
      </c>
      <c r="C25584" s="207"/>
    </row>
    <row r="25585" spans="1:3">
      <c r="A25585" s="209" t="s">
        <v>78065</v>
      </c>
      <c r="B25585" s="207" t="s">
        <v>78066</v>
      </c>
      <c r="C25585" s="207"/>
    </row>
    <row r="25586" spans="1:3">
      <c r="A25586" s="209" t="s">
        <v>78067</v>
      </c>
      <c r="B25586" s="207" t="s">
        <v>78068</v>
      </c>
      <c r="C25586" s="207"/>
    </row>
    <row r="25587" spans="1:3">
      <c r="A25587" s="209" t="s">
        <v>78069</v>
      </c>
      <c r="B25587" s="207" t="s">
        <v>1694</v>
      </c>
      <c r="C25587" s="207"/>
    </row>
    <row r="25588" spans="1:3">
      <c r="A25588" s="209" t="s">
        <v>78070</v>
      </c>
      <c r="B25588" s="207" t="s">
        <v>78071</v>
      </c>
      <c r="C25588" s="207"/>
    </row>
    <row r="25589" spans="1:3">
      <c r="A25589" s="209" t="s">
        <v>78072</v>
      </c>
      <c r="B25589" s="207" t="s">
        <v>78073</v>
      </c>
      <c r="C25589" s="207"/>
    </row>
    <row r="25590" spans="1:3">
      <c r="A25590" s="209" t="s">
        <v>78074</v>
      </c>
      <c r="B25590" s="207" t="s">
        <v>78075</v>
      </c>
      <c r="C25590" s="207"/>
    </row>
    <row r="25591" spans="1:3">
      <c r="A25591" s="209" t="s">
        <v>78076</v>
      </c>
      <c r="B25591" s="207" t="s">
        <v>78077</v>
      </c>
      <c r="C25591" s="207"/>
    </row>
    <row r="25592" spans="1:3">
      <c r="A25592" s="209" t="s">
        <v>78078</v>
      </c>
      <c r="B25592" s="207" t="s">
        <v>66603</v>
      </c>
      <c r="C25592" s="207"/>
    </row>
    <row r="25593" spans="1:3">
      <c r="A25593" s="209" t="s">
        <v>78079</v>
      </c>
      <c r="B25593" s="207" t="s">
        <v>78080</v>
      </c>
      <c r="C25593" s="207"/>
    </row>
    <row r="25594" spans="1:3">
      <c r="A25594" s="209" t="s">
        <v>78081</v>
      </c>
      <c r="B25594" s="207" t="s">
        <v>78082</v>
      </c>
      <c r="C25594" s="207"/>
    </row>
    <row r="25595" spans="1:3">
      <c r="A25595" s="209" t="s">
        <v>78083</v>
      </c>
      <c r="B25595" s="207" t="s">
        <v>78084</v>
      </c>
      <c r="C25595" s="207"/>
    </row>
    <row r="25596" spans="1:3">
      <c r="A25596" s="209" t="s">
        <v>78085</v>
      </c>
      <c r="B25596" s="207" t="s">
        <v>78086</v>
      </c>
      <c r="C25596" s="207"/>
    </row>
    <row r="25597" spans="1:3">
      <c r="A25597" s="209" t="s">
        <v>78087</v>
      </c>
      <c r="B25597" s="207" t="s">
        <v>78088</v>
      </c>
      <c r="C25597" s="207"/>
    </row>
    <row r="25598" spans="1:3">
      <c r="A25598" s="209" t="s">
        <v>78089</v>
      </c>
      <c r="B25598" s="207" t="s">
        <v>78090</v>
      </c>
      <c r="C25598" s="207"/>
    </row>
    <row r="25599" spans="1:3">
      <c r="A25599" s="209" t="s">
        <v>78091</v>
      </c>
      <c r="B25599" s="207" t="s">
        <v>78092</v>
      </c>
      <c r="C25599" s="207"/>
    </row>
    <row r="25600" spans="1:3">
      <c r="A25600" s="209" t="s">
        <v>78093</v>
      </c>
      <c r="B25600" s="207" t="s">
        <v>78094</v>
      </c>
      <c r="C25600" s="207"/>
    </row>
    <row r="25601" spans="1:3">
      <c r="A25601" s="209" t="s">
        <v>78095</v>
      </c>
      <c r="B25601" s="207" t="s">
        <v>78096</v>
      </c>
      <c r="C25601" s="207"/>
    </row>
    <row r="25602" spans="1:3">
      <c r="A25602" s="209" t="s">
        <v>78097</v>
      </c>
      <c r="B25602" s="207" t="s">
        <v>66858</v>
      </c>
      <c r="C25602" s="207"/>
    </row>
    <row r="25603" spans="1:3">
      <c r="A25603" s="209" t="s">
        <v>78098</v>
      </c>
      <c r="B25603" s="207" t="s">
        <v>78099</v>
      </c>
      <c r="C25603" s="207"/>
    </row>
    <row r="25604" spans="1:3">
      <c r="A25604" s="209" t="s">
        <v>78100</v>
      </c>
      <c r="B25604" s="207" t="s">
        <v>78101</v>
      </c>
      <c r="C25604" s="207"/>
    </row>
    <row r="25605" spans="1:3">
      <c r="A25605" s="209" t="s">
        <v>78102</v>
      </c>
      <c r="B25605" s="207" t="s">
        <v>54101</v>
      </c>
      <c r="C25605" s="207"/>
    </row>
    <row r="25606" spans="1:3">
      <c r="A25606" s="209" t="s">
        <v>78103</v>
      </c>
      <c r="B25606" s="207" t="s">
        <v>78104</v>
      </c>
      <c r="C25606" s="207"/>
    </row>
    <row r="25607" spans="1:3">
      <c r="A25607" s="209" t="s">
        <v>78105</v>
      </c>
      <c r="B25607" s="207" t="s">
        <v>78106</v>
      </c>
      <c r="C25607" s="207"/>
    </row>
    <row r="25608" spans="1:3">
      <c r="A25608" s="209" t="s">
        <v>78107</v>
      </c>
      <c r="B25608" s="207" t="s">
        <v>78108</v>
      </c>
      <c r="C25608" s="207"/>
    </row>
    <row r="25609" spans="1:3">
      <c r="A25609" s="209" t="s">
        <v>78109</v>
      </c>
      <c r="B25609" s="207" t="s">
        <v>78110</v>
      </c>
      <c r="C25609" s="207"/>
    </row>
    <row r="25610" spans="1:3">
      <c r="A25610" s="209" t="s">
        <v>78111</v>
      </c>
      <c r="B25610" s="207" t="s">
        <v>78112</v>
      </c>
      <c r="C25610" s="207"/>
    </row>
    <row r="25611" spans="1:3">
      <c r="A25611" s="209" t="s">
        <v>78113</v>
      </c>
      <c r="B25611" s="207" t="s">
        <v>78114</v>
      </c>
      <c r="C25611" s="207"/>
    </row>
    <row r="25612" spans="1:3">
      <c r="A25612" s="209" t="s">
        <v>78115</v>
      </c>
      <c r="B25612" s="207" t="s">
        <v>78116</v>
      </c>
      <c r="C25612" s="207"/>
    </row>
    <row r="25613" spans="1:3">
      <c r="A25613" s="209" t="s">
        <v>78117</v>
      </c>
      <c r="B25613" s="207" t="s">
        <v>78118</v>
      </c>
      <c r="C25613" s="207"/>
    </row>
    <row r="25614" spans="1:3">
      <c r="A25614" s="209" t="s">
        <v>78119</v>
      </c>
      <c r="B25614" s="207" t="s">
        <v>78120</v>
      </c>
      <c r="C25614" s="207"/>
    </row>
    <row r="25615" spans="1:3">
      <c r="A25615" s="209" t="s">
        <v>78121</v>
      </c>
      <c r="B25615" s="207" t="s">
        <v>78122</v>
      </c>
      <c r="C25615" s="207"/>
    </row>
    <row r="25616" spans="1:3">
      <c r="A25616" s="209" t="s">
        <v>78123</v>
      </c>
      <c r="B25616" s="207" t="s">
        <v>1695</v>
      </c>
      <c r="C25616" s="207"/>
    </row>
    <row r="25617" spans="1:3">
      <c r="A25617" s="209" t="s">
        <v>78124</v>
      </c>
      <c r="B25617" s="207" t="s">
        <v>78125</v>
      </c>
      <c r="C25617" s="207"/>
    </row>
    <row r="25618" spans="1:3">
      <c r="A25618" s="209" t="s">
        <v>78126</v>
      </c>
      <c r="B25618" s="207" t="s">
        <v>78127</v>
      </c>
      <c r="C25618" s="207"/>
    </row>
    <row r="25619" spans="1:3">
      <c r="A25619" s="209" t="s">
        <v>78128</v>
      </c>
      <c r="B25619" s="207" t="s">
        <v>68376</v>
      </c>
      <c r="C25619" s="207"/>
    </row>
    <row r="25620" spans="1:3">
      <c r="A25620" s="209" t="s">
        <v>78129</v>
      </c>
      <c r="B25620" s="207" t="s">
        <v>78130</v>
      </c>
      <c r="C25620" s="207"/>
    </row>
    <row r="25621" spans="1:3">
      <c r="A25621" s="209" t="s">
        <v>78131</v>
      </c>
      <c r="B25621" s="207" t="s">
        <v>78132</v>
      </c>
      <c r="C25621" s="207"/>
    </row>
    <row r="25622" spans="1:3">
      <c r="A25622" s="209" t="s">
        <v>78133</v>
      </c>
      <c r="B25622" s="207" t="s">
        <v>78134</v>
      </c>
      <c r="C25622" s="207"/>
    </row>
    <row r="25623" spans="1:3">
      <c r="A25623" s="209" t="s">
        <v>78135</v>
      </c>
      <c r="B25623" s="207" t="s">
        <v>54631</v>
      </c>
      <c r="C25623" s="207"/>
    </row>
    <row r="25624" spans="1:3">
      <c r="A25624" s="209" t="s">
        <v>78136</v>
      </c>
      <c r="B25624" s="207" t="s">
        <v>78137</v>
      </c>
      <c r="C25624" s="207"/>
    </row>
    <row r="25625" spans="1:3">
      <c r="A25625" s="209" t="s">
        <v>78138</v>
      </c>
      <c r="B25625" s="207" t="s">
        <v>74104</v>
      </c>
      <c r="C25625" s="207"/>
    </row>
    <row r="25626" spans="1:3">
      <c r="A25626" s="209" t="s">
        <v>78139</v>
      </c>
      <c r="B25626" s="207" t="s">
        <v>78140</v>
      </c>
      <c r="C25626" s="207"/>
    </row>
    <row r="25627" spans="1:3">
      <c r="A25627" s="209" t="s">
        <v>78141</v>
      </c>
      <c r="B25627" s="207" t="s">
        <v>78142</v>
      </c>
      <c r="C25627" s="207"/>
    </row>
    <row r="25628" spans="1:3">
      <c r="A25628" s="209" t="s">
        <v>78143</v>
      </c>
      <c r="B25628" s="207" t="s">
        <v>77062</v>
      </c>
      <c r="C25628" s="207"/>
    </row>
    <row r="25629" spans="1:3">
      <c r="A25629" s="209" t="s">
        <v>78144</v>
      </c>
      <c r="B25629" s="207" t="s">
        <v>1696</v>
      </c>
      <c r="C25629" s="207"/>
    </row>
    <row r="25630" spans="1:3">
      <c r="A25630" s="209" t="s">
        <v>78145</v>
      </c>
      <c r="B25630" s="207" t="s">
        <v>68</v>
      </c>
      <c r="C25630" s="207"/>
    </row>
    <row r="25631" spans="1:3">
      <c r="A25631" s="209" t="s">
        <v>78146</v>
      </c>
      <c r="B25631" s="207" t="s">
        <v>1697</v>
      </c>
      <c r="C25631" s="207"/>
    </row>
    <row r="25632" spans="1:3">
      <c r="A25632" s="209" t="s">
        <v>78147</v>
      </c>
      <c r="B25632" s="207" t="s">
        <v>78148</v>
      </c>
      <c r="C25632" s="207"/>
    </row>
    <row r="25633" spans="1:3">
      <c r="A25633" s="209" t="s">
        <v>78149</v>
      </c>
      <c r="B25633" s="207" t="s">
        <v>78150</v>
      </c>
      <c r="C25633" s="207"/>
    </row>
    <row r="25634" spans="1:3">
      <c r="A25634" s="209" t="s">
        <v>78151</v>
      </c>
      <c r="B25634" s="207" t="s">
        <v>78152</v>
      </c>
      <c r="C25634" s="207"/>
    </row>
    <row r="25635" spans="1:3">
      <c r="A25635" s="209" t="s">
        <v>78153</v>
      </c>
      <c r="B25635" s="207" t="s">
        <v>78154</v>
      </c>
      <c r="C25635" s="207"/>
    </row>
    <row r="25636" spans="1:3">
      <c r="A25636" s="209" t="s">
        <v>78155</v>
      </c>
      <c r="B25636" s="207" t="s">
        <v>78156</v>
      </c>
      <c r="C25636" s="207"/>
    </row>
    <row r="25637" spans="1:3">
      <c r="A25637" s="209" t="s">
        <v>78157</v>
      </c>
      <c r="B25637" s="207" t="s">
        <v>60367</v>
      </c>
      <c r="C25637" s="207"/>
    </row>
    <row r="25638" spans="1:3">
      <c r="A25638" s="209" t="s">
        <v>78158</v>
      </c>
      <c r="B25638" s="207" t="s">
        <v>78159</v>
      </c>
      <c r="C25638" s="207"/>
    </row>
    <row r="25639" spans="1:3">
      <c r="A25639" s="209" t="s">
        <v>78160</v>
      </c>
      <c r="B25639" s="207" t="s">
        <v>78161</v>
      </c>
      <c r="C25639" s="207"/>
    </row>
    <row r="25640" spans="1:3">
      <c r="A25640" s="209" t="s">
        <v>78162</v>
      </c>
      <c r="B25640" s="207" t="s">
        <v>78163</v>
      </c>
      <c r="C25640" s="207"/>
    </row>
    <row r="25641" spans="1:3">
      <c r="A25641" s="209" t="s">
        <v>78164</v>
      </c>
      <c r="B25641" s="207" t="s">
        <v>53179</v>
      </c>
      <c r="C25641" s="207"/>
    </row>
    <row r="25642" spans="1:3">
      <c r="A25642" s="209" t="s">
        <v>78165</v>
      </c>
      <c r="B25642" s="207" t="s">
        <v>78166</v>
      </c>
      <c r="C25642" s="207"/>
    </row>
    <row r="25643" spans="1:3">
      <c r="A25643" s="209" t="s">
        <v>78167</v>
      </c>
      <c r="B25643" s="207" t="s">
        <v>47106</v>
      </c>
      <c r="C25643" s="207"/>
    </row>
    <row r="25644" spans="1:3">
      <c r="A25644" s="209" t="s">
        <v>78168</v>
      </c>
      <c r="B25644" s="207" t="s">
        <v>78169</v>
      </c>
      <c r="C25644" s="207"/>
    </row>
    <row r="25645" spans="1:3">
      <c r="A25645" s="209" t="s">
        <v>78170</v>
      </c>
      <c r="B25645" s="207" t="s">
        <v>78171</v>
      </c>
      <c r="C25645" s="207"/>
    </row>
    <row r="25646" spans="1:3">
      <c r="A25646" s="209" t="s">
        <v>78172</v>
      </c>
      <c r="B25646" s="207" t="s">
        <v>78173</v>
      </c>
      <c r="C25646" s="207"/>
    </row>
    <row r="25647" spans="1:3">
      <c r="A25647" s="209" t="s">
        <v>78174</v>
      </c>
      <c r="B25647" s="207" t="s">
        <v>78175</v>
      </c>
      <c r="C25647" s="207"/>
    </row>
    <row r="25648" spans="1:3">
      <c r="A25648" s="209" t="s">
        <v>78176</v>
      </c>
      <c r="B25648" s="207" t="s">
        <v>1698</v>
      </c>
      <c r="C25648" s="207"/>
    </row>
    <row r="25649" spans="1:3">
      <c r="A25649" s="209" t="s">
        <v>78177</v>
      </c>
      <c r="B25649" s="207" t="s">
        <v>78178</v>
      </c>
      <c r="C25649" s="207"/>
    </row>
    <row r="25650" spans="1:3">
      <c r="A25650" s="209" t="s">
        <v>78179</v>
      </c>
      <c r="B25650" s="207" t="s">
        <v>78180</v>
      </c>
      <c r="C25650" s="207"/>
    </row>
    <row r="25651" spans="1:3">
      <c r="A25651" s="209" t="s">
        <v>78181</v>
      </c>
      <c r="B25651" s="207" t="s">
        <v>61322</v>
      </c>
      <c r="C25651" s="207"/>
    </row>
    <row r="25652" spans="1:3">
      <c r="A25652" s="209" t="s">
        <v>78182</v>
      </c>
      <c r="B25652" s="207" t="s">
        <v>78183</v>
      </c>
      <c r="C25652" s="207"/>
    </row>
    <row r="25653" spans="1:3">
      <c r="A25653" s="209" t="s">
        <v>78184</v>
      </c>
      <c r="B25653" s="207" t="s">
        <v>55743</v>
      </c>
      <c r="C25653" s="207"/>
    </row>
    <row r="25654" spans="1:3">
      <c r="A25654" s="209" t="s">
        <v>78185</v>
      </c>
      <c r="B25654" s="207" t="s">
        <v>78186</v>
      </c>
      <c r="C25654" s="207"/>
    </row>
    <row r="25655" spans="1:3">
      <c r="A25655" s="209" t="s">
        <v>78187</v>
      </c>
      <c r="B25655" s="207" t="s">
        <v>78188</v>
      </c>
      <c r="C25655" s="207"/>
    </row>
    <row r="25656" spans="1:3">
      <c r="A25656" s="209" t="s">
        <v>78189</v>
      </c>
      <c r="B25656" s="207" t="s">
        <v>78190</v>
      </c>
      <c r="C25656" s="207"/>
    </row>
    <row r="25657" spans="1:3">
      <c r="A25657" s="209" t="s">
        <v>78191</v>
      </c>
      <c r="B25657" s="207" t="s">
        <v>78192</v>
      </c>
      <c r="C25657" s="207"/>
    </row>
    <row r="25658" spans="1:3">
      <c r="A25658" s="209" t="s">
        <v>78193</v>
      </c>
      <c r="B25658" s="207" t="s">
        <v>78194</v>
      </c>
      <c r="C25658" s="207"/>
    </row>
    <row r="25659" spans="1:3">
      <c r="A25659" s="209" t="s">
        <v>78195</v>
      </c>
      <c r="B25659" s="207" t="s">
        <v>1699</v>
      </c>
      <c r="C25659" s="207"/>
    </row>
    <row r="25660" spans="1:3">
      <c r="A25660" s="209" t="s">
        <v>78196</v>
      </c>
      <c r="B25660" s="207" t="s">
        <v>78197</v>
      </c>
      <c r="C25660" s="207"/>
    </row>
    <row r="25661" spans="1:3">
      <c r="A25661" s="209" t="s">
        <v>78198</v>
      </c>
      <c r="B25661" s="207" t="s">
        <v>78199</v>
      </c>
      <c r="C25661" s="207"/>
    </row>
    <row r="25662" spans="1:3">
      <c r="A25662" s="209" t="s">
        <v>78200</v>
      </c>
      <c r="B25662" s="207" t="s">
        <v>36585</v>
      </c>
      <c r="C25662" s="207"/>
    </row>
    <row r="25663" spans="1:3">
      <c r="A25663" s="209" t="s">
        <v>78201</v>
      </c>
      <c r="B25663" s="207" t="s">
        <v>78202</v>
      </c>
      <c r="C25663" s="207"/>
    </row>
    <row r="25664" spans="1:3">
      <c r="A25664" s="209" t="s">
        <v>78203</v>
      </c>
      <c r="B25664" s="207" t="s">
        <v>78204</v>
      </c>
      <c r="C25664" s="207"/>
    </row>
    <row r="25665" spans="1:3">
      <c r="A25665" s="209" t="s">
        <v>78205</v>
      </c>
      <c r="B25665" s="207" t="s">
        <v>55208</v>
      </c>
      <c r="C25665" s="207"/>
    </row>
    <row r="25666" spans="1:3">
      <c r="A25666" s="209" t="s">
        <v>78206</v>
      </c>
      <c r="B25666" s="207" t="s">
        <v>78207</v>
      </c>
      <c r="C25666" s="207"/>
    </row>
    <row r="25667" spans="1:3">
      <c r="A25667" s="209" t="s">
        <v>78208</v>
      </c>
      <c r="B25667" s="207" t="s">
        <v>35117</v>
      </c>
      <c r="C25667" s="207"/>
    </row>
    <row r="25668" spans="1:3">
      <c r="A25668" s="209" t="s">
        <v>78209</v>
      </c>
      <c r="B25668" s="207" t="s">
        <v>78210</v>
      </c>
      <c r="C25668" s="207"/>
    </row>
    <row r="25669" spans="1:3">
      <c r="A25669" s="209" t="s">
        <v>78211</v>
      </c>
      <c r="B25669" s="207" t="s">
        <v>78212</v>
      </c>
      <c r="C25669" s="207"/>
    </row>
    <row r="25670" spans="1:3">
      <c r="A25670" s="209" t="s">
        <v>78213</v>
      </c>
      <c r="B25670" s="207" t="s">
        <v>63164</v>
      </c>
      <c r="C25670" s="207"/>
    </row>
    <row r="25671" spans="1:3">
      <c r="A25671" s="209" t="s">
        <v>78214</v>
      </c>
      <c r="B25671" s="207" t="s">
        <v>78215</v>
      </c>
      <c r="C25671" s="207"/>
    </row>
    <row r="25672" spans="1:3">
      <c r="A25672" s="209" t="s">
        <v>78216</v>
      </c>
      <c r="B25672" s="207" t="s">
        <v>78217</v>
      </c>
      <c r="C25672" s="207"/>
    </row>
    <row r="25673" spans="1:3">
      <c r="A25673" s="209" t="s">
        <v>78218</v>
      </c>
      <c r="B25673" s="207" t="s">
        <v>78219</v>
      </c>
      <c r="C25673" s="207"/>
    </row>
    <row r="25674" spans="1:3">
      <c r="A25674" s="209" t="s">
        <v>78220</v>
      </c>
      <c r="B25674" s="207" t="s">
        <v>78221</v>
      </c>
      <c r="C25674" s="207"/>
    </row>
    <row r="25675" spans="1:3">
      <c r="A25675" s="209" t="s">
        <v>78222</v>
      </c>
      <c r="B25675" s="207" t="s">
        <v>78223</v>
      </c>
      <c r="C25675" s="207"/>
    </row>
    <row r="25676" spans="1:3">
      <c r="A25676" s="209" t="s">
        <v>78224</v>
      </c>
      <c r="B25676" s="207" t="s">
        <v>1700</v>
      </c>
      <c r="C25676" s="207"/>
    </row>
    <row r="25677" spans="1:3">
      <c r="A25677" s="209" t="s">
        <v>78225</v>
      </c>
      <c r="B25677" s="207" t="s">
        <v>78226</v>
      </c>
      <c r="C25677" s="207"/>
    </row>
    <row r="25678" spans="1:3">
      <c r="A25678" s="209" t="s">
        <v>78227</v>
      </c>
      <c r="B25678" s="207" t="s">
        <v>66374</v>
      </c>
      <c r="C25678" s="207"/>
    </row>
    <row r="25679" spans="1:3">
      <c r="A25679" s="209" t="s">
        <v>78228</v>
      </c>
      <c r="B25679" s="207" t="s">
        <v>33331</v>
      </c>
      <c r="C25679" s="207"/>
    </row>
    <row r="25680" spans="1:3">
      <c r="A25680" s="209" t="s">
        <v>78229</v>
      </c>
      <c r="B25680" s="207" t="s">
        <v>78230</v>
      </c>
      <c r="C25680" s="207"/>
    </row>
    <row r="25681" spans="1:3">
      <c r="A25681" s="209" t="s">
        <v>78231</v>
      </c>
      <c r="B25681" s="207" t="s">
        <v>78232</v>
      </c>
      <c r="C25681" s="207"/>
    </row>
    <row r="25682" spans="1:3">
      <c r="A25682" s="209" t="s">
        <v>78233</v>
      </c>
      <c r="B25682" s="207" t="s">
        <v>64818</v>
      </c>
      <c r="C25682" s="207"/>
    </row>
    <row r="25683" spans="1:3">
      <c r="A25683" s="209" t="s">
        <v>78234</v>
      </c>
      <c r="B25683" s="207" t="s">
        <v>58640</v>
      </c>
      <c r="C25683" s="207"/>
    </row>
    <row r="25684" spans="1:3">
      <c r="A25684" s="209" t="s">
        <v>78235</v>
      </c>
      <c r="B25684" s="207" t="s">
        <v>48819</v>
      </c>
      <c r="C25684" s="207"/>
    </row>
    <row r="25685" spans="1:3">
      <c r="A25685" s="209" t="s">
        <v>78236</v>
      </c>
      <c r="B25685" s="207" t="s">
        <v>78237</v>
      </c>
      <c r="C25685" s="207"/>
    </row>
    <row r="25686" spans="1:3">
      <c r="A25686" s="209" t="s">
        <v>78238</v>
      </c>
      <c r="B25686" s="207" t="s">
        <v>78239</v>
      </c>
      <c r="C25686" s="207"/>
    </row>
    <row r="25687" spans="1:3">
      <c r="A25687" s="209" t="s">
        <v>78240</v>
      </c>
      <c r="B25687" s="207" t="s">
        <v>66768</v>
      </c>
      <c r="C25687" s="207"/>
    </row>
    <row r="25688" spans="1:3">
      <c r="A25688" s="209" t="s">
        <v>78241</v>
      </c>
      <c r="B25688" s="207" t="s">
        <v>78242</v>
      </c>
      <c r="C25688" s="207"/>
    </row>
    <row r="25689" spans="1:3">
      <c r="A25689" s="209" t="s">
        <v>78243</v>
      </c>
      <c r="B25689" s="207" t="s">
        <v>78244</v>
      </c>
      <c r="C25689" s="207"/>
    </row>
    <row r="25690" spans="1:3">
      <c r="A25690" s="209" t="s">
        <v>78245</v>
      </c>
      <c r="B25690" s="207" t="s">
        <v>1701</v>
      </c>
      <c r="C25690" s="207"/>
    </row>
    <row r="25691" spans="1:3">
      <c r="A25691" s="209" t="s">
        <v>78246</v>
      </c>
      <c r="B25691" s="207" t="s">
        <v>78247</v>
      </c>
      <c r="C25691" s="207"/>
    </row>
    <row r="25692" spans="1:3">
      <c r="A25692" s="209" t="s">
        <v>78248</v>
      </c>
      <c r="B25692" s="207" t="s">
        <v>78249</v>
      </c>
      <c r="C25692" s="207"/>
    </row>
    <row r="25693" spans="1:3">
      <c r="A25693" s="209" t="s">
        <v>78250</v>
      </c>
      <c r="B25693" s="207" t="s">
        <v>78251</v>
      </c>
      <c r="C25693" s="207"/>
    </row>
    <row r="25694" spans="1:3">
      <c r="A25694" s="209" t="s">
        <v>78252</v>
      </c>
      <c r="B25694" s="207" t="s">
        <v>78253</v>
      </c>
      <c r="C25694" s="207"/>
    </row>
    <row r="25695" spans="1:3">
      <c r="A25695" s="209" t="s">
        <v>78254</v>
      </c>
      <c r="B25695" s="207" t="s">
        <v>78255</v>
      </c>
      <c r="C25695" s="207"/>
    </row>
    <row r="25696" spans="1:3">
      <c r="A25696" s="209" t="s">
        <v>78256</v>
      </c>
      <c r="B25696" s="207" t="s">
        <v>78257</v>
      </c>
      <c r="C25696" s="207"/>
    </row>
    <row r="25697" spans="1:3">
      <c r="A25697" s="209" t="s">
        <v>78258</v>
      </c>
      <c r="B25697" s="207" t="s">
        <v>78259</v>
      </c>
      <c r="C25697" s="207"/>
    </row>
    <row r="25698" spans="1:3">
      <c r="A25698" s="209" t="s">
        <v>78260</v>
      </c>
      <c r="B25698" s="207" t="s">
        <v>78261</v>
      </c>
      <c r="C25698" s="207"/>
    </row>
    <row r="25699" spans="1:3">
      <c r="A25699" s="209" t="s">
        <v>78262</v>
      </c>
      <c r="B25699" s="207" t="s">
        <v>61361</v>
      </c>
      <c r="C25699" s="207"/>
    </row>
    <row r="25700" spans="1:3">
      <c r="A25700" s="209" t="s">
        <v>78263</v>
      </c>
      <c r="B25700" s="207" t="s">
        <v>78264</v>
      </c>
      <c r="C25700" s="207"/>
    </row>
    <row r="25701" spans="1:3">
      <c r="A25701" s="209" t="s">
        <v>78265</v>
      </c>
      <c r="B25701" s="207" t="s">
        <v>78266</v>
      </c>
      <c r="C25701" s="207"/>
    </row>
    <row r="25702" spans="1:3">
      <c r="A25702" s="209" t="s">
        <v>78267</v>
      </c>
      <c r="B25702" s="207" t="s">
        <v>78268</v>
      </c>
      <c r="C25702" s="207"/>
    </row>
    <row r="25703" spans="1:3">
      <c r="A25703" s="209" t="s">
        <v>78269</v>
      </c>
      <c r="B25703" s="207" t="s">
        <v>78270</v>
      </c>
      <c r="C25703" s="207"/>
    </row>
    <row r="25704" spans="1:3">
      <c r="A25704" s="209" t="s">
        <v>78271</v>
      </c>
      <c r="B25704" s="207" t="s">
        <v>33834</v>
      </c>
      <c r="C25704" s="207"/>
    </row>
    <row r="25705" spans="1:3">
      <c r="A25705" s="209" t="s">
        <v>78272</v>
      </c>
      <c r="B25705" s="207" t="s">
        <v>1702</v>
      </c>
      <c r="C25705" s="207"/>
    </row>
    <row r="25706" spans="1:3">
      <c r="A25706" s="209" t="s">
        <v>78273</v>
      </c>
      <c r="B25706" s="207" t="s">
        <v>78274</v>
      </c>
      <c r="C25706" s="207"/>
    </row>
    <row r="25707" spans="1:3">
      <c r="A25707" s="209" t="s">
        <v>78275</v>
      </c>
      <c r="B25707" s="207" t="s">
        <v>78276</v>
      </c>
      <c r="C25707" s="207"/>
    </row>
    <row r="25708" spans="1:3">
      <c r="A25708" s="209" t="s">
        <v>78277</v>
      </c>
      <c r="B25708" s="207" t="s">
        <v>78278</v>
      </c>
      <c r="C25708" s="207"/>
    </row>
    <row r="25709" spans="1:3">
      <c r="A25709" s="209" t="s">
        <v>78279</v>
      </c>
      <c r="B25709" s="207" t="s">
        <v>39648</v>
      </c>
      <c r="C25709" s="207"/>
    </row>
    <row r="25710" spans="1:3">
      <c r="A25710" s="209" t="s">
        <v>78280</v>
      </c>
      <c r="B25710" s="207" t="s">
        <v>78281</v>
      </c>
      <c r="C25710" s="207"/>
    </row>
    <row r="25711" spans="1:3">
      <c r="A25711" s="209" t="s">
        <v>78282</v>
      </c>
      <c r="B25711" s="207" t="s">
        <v>78283</v>
      </c>
      <c r="C25711" s="207"/>
    </row>
    <row r="25712" spans="1:3">
      <c r="A25712" s="209" t="s">
        <v>78284</v>
      </c>
      <c r="B25712" s="207" t="s">
        <v>78285</v>
      </c>
      <c r="C25712" s="207"/>
    </row>
    <row r="25713" spans="1:3">
      <c r="A25713" s="209" t="s">
        <v>78286</v>
      </c>
      <c r="B25713" s="207" t="s">
        <v>78287</v>
      </c>
      <c r="C25713" s="207"/>
    </row>
    <row r="25714" spans="1:3">
      <c r="A25714" s="209" t="s">
        <v>78288</v>
      </c>
      <c r="B25714" s="207" t="s">
        <v>78289</v>
      </c>
      <c r="C25714" s="207"/>
    </row>
    <row r="25715" spans="1:3">
      <c r="A25715" s="209" t="s">
        <v>78290</v>
      </c>
      <c r="B25715" s="207" t="s">
        <v>70080</v>
      </c>
      <c r="C25715" s="207"/>
    </row>
    <row r="25716" spans="1:3">
      <c r="A25716" s="209" t="s">
        <v>78291</v>
      </c>
      <c r="B25716" s="207" t="s">
        <v>78292</v>
      </c>
      <c r="C25716" s="207"/>
    </row>
    <row r="25717" spans="1:3">
      <c r="A25717" s="209" t="s">
        <v>78293</v>
      </c>
      <c r="B25717" s="207" t="s">
        <v>78294</v>
      </c>
      <c r="C25717" s="207"/>
    </row>
    <row r="25718" spans="1:3">
      <c r="A25718" s="209" t="s">
        <v>78295</v>
      </c>
      <c r="B25718" s="207" t="s">
        <v>78296</v>
      </c>
      <c r="C25718" s="207"/>
    </row>
    <row r="25719" spans="1:3">
      <c r="A25719" s="209" t="s">
        <v>78297</v>
      </c>
      <c r="B25719" s="207" t="s">
        <v>78298</v>
      </c>
      <c r="C25719" s="207"/>
    </row>
    <row r="25720" spans="1:3">
      <c r="A25720" s="209" t="s">
        <v>78299</v>
      </c>
      <c r="B25720" s="207" t="s">
        <v>78300</v>
      </c>
      <c r="C25720" s="207"/>
    </row>
    <row r="25721" spans="1:3">
      <c r="A25721" s="209" t="s">
        <v>78301</v>
      </c>
      <c r="B25721" s="207" t="s">
        <v>78302</v>
      </c>
      <c r="C25721" s="207"/>
    </row>
    <row r="25722" spans="1:3">
      <c r="A25722" s="209" t="s">
        <v>78303</v>
      </c>
      <c r="B25722" s="207" t="s">
        <v>78304</v>
      </c>
      <c r="C25722" s="207"/>
    </row>
    <row r="25723" spans="1:3">
      <c r="A25723" s="209" t="s">
        <v>78305</v>
      </c>
      <c r="B25723" s="207" t="s">
        <v>78306</v>
      </c>
      <c r="C25723" s="207"/>
    </row>
    <row r="25724" spans="1:3">
      <c r="A25724" s="209" t="s">
        <v>78307</v>
      </c>
      <c r="B25724" s="207" t="s">
        <v>78308</v>
      </c>
      <c r="C25724" s="207"/>
    </row>
    <row r="25725" spans="1:3">
      <c r="A25725" s="208" t="s">
        <v>78309</v>
      </c>
      <c r="B25725" s="207" t="s">
        <v>1703</v>
      </c>
      <c r="C25725" s="207"/>
    </row>
    <row r="25726" spans="1:3">
      <c r="A25726" s="209" t="s">
        <v>78310</v>
      </c>
      <c r="B25726" s="207" t="s">
        <v>68</v>
      </c>
      <c r="C25726" s="207"/>
    </row>
    <row r="25727" spans="1:3">
      <c r="A25727" s="209" t="s">
        <v>78311</v>
      </c>
      <c r="B25727" s="207" t="s">
        <v>1704</v>
      </c>
      <c r="C25727" s="207"/>
    </row>
    <row r="25728" spans="1:3">
      <c r="A25728" s="209" t="s">
        <v>78312</v>
      </c>
      <c r="B25728" s="207" t="s">
        <v>78313</v>
      </c>
      <c r="C25728" s="207"/>
    </row>
    <row r="25729" spans="1:3">
      <c r="A25729" s="209" t="s">
        <v>78314</v>
      </c>
      <c r="B25729" s="207" t="s">
        <v>78315</v>
      </c>
      <c r="C25729" s="207"/>
    </row>
    <row r="25730" spans="1:3">
      <c r="A25730" s="209" t="s">
        <v>78316</v>
      </c>
      <c r="B25730" s="207" t="s">
        <v>78317</v>
      </c>
      <c r="C25730" s="207"/>
    </row>
    <row r="25731" spans="1:3">
      <c r="A25731" s="209" t="s">
        <v>78318</v>
      </c>
      <c r="B25731" s="207" t="s">
        <v>78319</v>
      </c>
      <c r="C25731" s="207"/>
    </row>
    <row r="25732" spans="1:3">
      <c r="A25732" s="209" t="s">
        <v>78320</v>
      </c>
      <c r="B25732" s="207" t="s">
        <v>78321</v>
      </c>
      <c r="C25732" s="207"/>
    </row>
    <row r="25733" spans="1:3">
      <c r="A25733" s="209" t="s">
        <v>78322</v>
      </c>
      <c r="B25733" s="207" t="s">
        <v>78323</v>
      </c>
      <c r="C25733" s="207"/>
    </row>
    <row r="25734" spans="1:3">
      <c r="A25734" s="209" t="s">
        <v>78324</v>
      </c>
      <c r="B25734" s="207" t="s">
        <v>78325</v>
      </c>
      <c r="C25734" s="207"/>
    </row>
    <row r="25735" spans="1:3">
      <c r="A25735" s="209" t="s">
        <v>78326</v>
      </c>
      <c r="B25735" s="207" t="s">
        <v>54356</v>
      </c>
      <c r="C25735" s="207"/>
    </row>
    <row r="25736" spans="1:3">
      <c r="A25736" s="209" t="s">
        <v>78327</v>
      </c>
      <c r="B25736" s="207" t="s">
        <v>78328</v>
      </c>
      <c r="C25736" s="207"/>
    </row>
    <row r="25737" spans="1:3">
      <c r="A25737" s="209" t="s">
        <v>78329</v>
      </c>
      <c r="B25737" s="207" t="s">
        <v>78330</v>
      </c>
      <c r="C25737" s="207"/>
    </row>
    <row r="25738" spans="1:3">
      <c r="A25738" s="209" t="s">
        <v>78331</v>
      </c>
      <c r="B25738" s="207" t="s">
        <v>78332</v>
      </c>
      <c r="C25738" s="207"/>
    </row>
    <row r="25739" spans="1:3">
      <c r="A25739" s="209" t="s">
        <v>78333</v>
      </c>
      <c r="B25739" s="207" t="s">
        <v>78334</v>
      </c>
      <c r="C25739" s="207"/>
    </row>
    <row r="25740" spans="1:3">
      <c r="A25740" s="209" t="s">
        <v>78335</v>
      </c>
      <c r="B25740" s="207" t="s">
        <v>1705</v>
      </c>
      <c r="C25740" s="207"/>
    </row>
    <row r="25741" spans="1:3">
      <c r="A25741" s="209" t="s">
        <v>78336</v>
      </c>
      <c r="B25741" s="207" t="s">
        <v>78337</v>
      </c>
      <c r="C25741" s="207"/>
    </row>
    <row r="25742" spans="1:3">
      <c r="A25742" s="209" t="s">
        <v>78338</v>
      </c>
      <c r="B25742" s="207" t="s">
        <v>66649</v>
      </c>
      <c r="C25742" s="207"/>
    </row>
    <row r="25743" spans="1:3">
      <c r="A25743" s="209" t="s">
        <v>78339</v>
      </c>
      <c r="B25743" s="207" t="s">
        <v>78340</v>
      </c>
      <c r="C25743" s="207"/>
    </row>
    <row r="25744" spans="1:3">
      <c r="A25744" s="209" t="s">
        <v>78341</v>
      </c>
      <c r="B25744" s="207" t="s">
        <v>78342</v>
      </c>
      <c r="C25744" s="207"/>
    </row>
    <row r="25745" spans="1:3">
      <c r="A25745" s="209" t="s">
        <v>78343</v>
      </c>
      <c r="B25745" s="207" t="s">
        <v>78344</v>
      </c>
      <c r="C25745" s="207"/>
    </row>
    <row r="25746" spans="1:3">
      <c r="A25746" s="209" t="s">
        <v>78345</v>
      </c>
      <c r="B25746" s="207" t="s">
        <v>55374</v>
      </c>
      <c r="C25746" s="207"/>
    </row>
    <row r="25747" spans="1:3">
      <c r="A25747" s="209" t="s">
        <v>78346</v>
      </c>
      <c r="B25747" s="207" t="s">
        <v>78347</v>
      </c>
      <c r="C25747" s="207"/>
    </row>
    <row r="25748" spans="1:3">
      <c r="A25748" s="209" t="s">
        <v>78348</v>
      </c>
      <c r="B25748" s="207" t="s">
        <v>78349</v>
      </c>
      <c r="C25748" s="207"/>
    </row>
    <row r="25749" spans="1:3">
      <c r="A25749" s="209" t="s">
        <v>78350</v>
      </c>
      <c r="B25749" s="207" t="s">
        <v>78351</v>
      </c>
      <c r="C25749" s="207"/>
    </row>
    <row r="25750" spans="1:3">
      <c r="A25750" s="209" t="s">
        <v>78352</v>
      </c>
      <c r="B25750" s="207" t="s">
        <v>59387</v>
      </c>
      <c r="C25750" s="207"/>
    </row>
    <row r="25751" spans="1:3">
      <c r="A25751" s="209" t="s">
        <v>78353</v>
      </c>
      <c r="B25751" s="207" t="s">
        <v>55743</v>
      </c>
      <c r="C25751" s="207"/>
    </row>
    <row r="25752" spans="1:3">
      <c r="A25752" s="209" t="s">
        <v>78354</v>
      </c>
      <c r="B25752" s="207" t="s">
        <v>78355</v>
      </c>
      <c r="C25752" s="207"/>
    </row>
    <row r="25753" spans="1:3">
      <c r="A25753" s="209" t="s">
        <v>78356</v>
      </c>
      <c r="B25753" s="207" t="s">
        <v>78357</v>
      </c>
      <c r="C25753" s="207"/>
    </row>
    <row r="25754" spans="1:3">
      <c r="A25754" s="209" t="s">
        <v>78358</v>
      </c>
      <c r="B25754" s="207" t="s">
        <v>40333</v>
      </c>
      <c r="C25754" s="207"/>
    </row>
    <row r="25755" spans="1:3">
      <c r="A25755" s="209" t="s">
        <v>78359</v>
      </c>
      <c r="B25755" s="207" t="s">
        <v>74475</v>
      </c>
      <c r="C25755" s="207"/>
    </row>
    <row r="25756" spans="1:3">
      <c r="A25756" s="209" t="s">
        <v>78360</v>
      </c>
      <c r="B25756" s="207" t="s">
        <v>78361</v>
      </c>
      <c r="C25756" s="207"/>
    </row>
    <row r="25757" spans="1:3">
      <c r="A25757" s="209" t="s">
        <v>78362</v>
      </c>
      <c r="B25757" s="207" t="s">
        <v>35893</v>
      </c>
      <c r="C25757" s="207"/>
    </row>
    <row r="25758" spans="1:3">
      <c r="A25758" s="209" t="s">
        <v>78363</v>
      </c>
      <c r="B25758" s="207" t="s">
        <v>78364</v>
      </c>
      <c r="C25758" s="207"/>
    </row>
    <row r="25759" spans="1:3">
      <c r="A25759" s="209" t="s">
        <v>78365</v>
      </c>
      <c r="B25759" s="207" t="s">
        <v>78366</v>
      </c>
      <c r="C25759" s="207"/>
    </row>
    <row r="25760" spans="1:3">
      <c r="A25760" s="209" t="s">
        <v>78367</v>
      </c>
      <c r="B25760" s="207" t="s">
        <v>1706</v>
      </c>
      <c r="C25760" s="207"/>
    </row>
    <row r="25761" spans="1:3">
      <c r="A25761" s="209" t="s">
        <v>78368</v>
      </c>
      <c r="B25761" s="207" t="s">
        <v>78369</v>
      </c>
      <c r="C25761" s="207"/>
    </row>
    <row r="25762" spans="1:3">
      <c r="A25762" s="209" t="s">
        <v>78370</v>
      </c>
      <c r="B25762" s="207" t="s">
        <v>64879</v>
      </c>
      <c r="C25762" s="207"/>
    </row>
    <row r="25763" spans="1:3">
      <c r="A25763" s="209" t="s">
        <v>78371</v>
      </c>
      <c r="B25763" s="207" t="s">
        <v>78372</v>
      </c>
      <c r="C25763" s="207"/>
    </row>
    <row r="25764" spans="1:3">
      <c r="A25764" s="209" t="s">
        <v>78373</v>
      </c>
      <c r="B25764" s="207" t="s">
        <v>44620</v>
      </c>
      <c r="C25764" s="207"/>
    </row>
    <row r="25765" spans="1:3">
      <c r="A25765" s="209" t="s">
        <v>78374</v>
      </c>
      <c r="B25765" s="207" t="s">
        <v>78375</v>
      </c>
      <c r="C25765" s="207"/>
    </row>
    <row r="25766" spans="1:3">
      <c r="A25766" s="209" t="s">
        <v>78376</v>
      </c>
      <c r="B25766" s="207" t="s">
        <v>78377</v>
      </c>
      <c r="C25766" s="207"/>
    </row>
    <row r="25767" spans="1:3">
      <c r="A25767" s="209" t="s">
        <v>78378</v>
      </c>
      <c r="B25767" s="207" t="s">
        <v>63526</v>
      </c>
      <c r="C25767" s="207"/>
    </row>
    <row r="25768" spans="1:3">
      <c r="A25768" s="209" t="s">
        <v>78379</v>
      </c>
      <c r="B25768" s="207" t="s">
        <v>45089</v>
      </c>
      <c r="C25768" s="207"/>
    </row>
    <row r="25769" spans="1:3">
      <c r="A25769" s="209" t="s">
        <v>78380</v>
      </c>
      <c r="B25769" s="207" t="s">
        <v>63447</v>
      </c>
      <c r="C25769" s="207"/>
    </row>
    <row r="25770" spans="1:3">
      <c r="A25770" s="209" t="s">
        <v>78381</v>
      </c>
      <c r="B25770" s="207" t="s">
        <v>56358</v>
      </c>
      <c r="C25770" s="207"/>
    </row>
    <row r="25771" spans="1:3">
      <c r="A25771" s="209" t="s">
        <v>78382</v>
      </c>
      <c r="B25771" s="207" t="s">
        <v>75863</v>
      </c>
      <c r="C25771" s="207"/>
    </row>
    <row r="25772" spans="1:3">
      <c r="A25772" s="209" t="s">
        <v>78383</v>
      </c>
      <c r="B25772" s="207" t="s">
        <v>70922</v>
      </c>
      <c r="C25772" s="207"/>
    </row>
    <row r="25773" spans="1:3">
      <c r="A25773" s="209" t="s">
        <v>78384</v>
      </c>
      <c r="B25773" s="207" t="s">
        <v>78385</v>
      </c>
      <c r="C25773" s="207"/>
    </row>
    <row r="25774" spans="1:3">
      <c r="A25774" s="209" t="s">
        <v>78386</v>
      </c>
      <c r="B25774" s="207" t="s">
        <v>77973</v>
      </c>
      <c r="C25774" s="207"/>
    </row>
    <row r="25775" spans="1:3">
      <c r="A25775" s="209" t="s">
        <v>78387</v>
      </c>
      <c r="B25775" s="207" t="s">
        <v>74207</v>
      </c>
      <c r="C25775" s="207"/>
    </row>
    <row r="25776" spans="1:3">
      <c r="A25776" s="209" t="s">
        <v>78388</v>
      </c>
      <c r="B25776" s="207" t="s">
        <v>33828</v>
      </c>
      <c r="C25776" s="207"/>
    </row>
    <row r="25777" spans="1:3">
      <c r="A25777" s="209" t="s">
        <v>78389</v>
      </c>
      <c r="B25777" s="207" t="s">
        <v>78390</v>
      </c>
      <c r="C25777" s="207"/>
    </row>
    <row r="25778" spans="1:3">
      <c r="A25778" s="209" t="s">
        <v>78391</v>
      </c>
      <c r="B25778" s="207" t="s">
        <v>78392</v>
      </c>
      <c r="C25778" s="207"/>
    </row>
    <row r="25779" spans="1:3">
      <c r="A25779" s="209" t="s">
        <v>78393</v>
      </c>
      <c r="B25779" s="207" t="s">
        <v>78394</v>
      </c>
      <c r="C25779" s="207"/>
    </row>
    <row r="25780" spans="1:3">
      <c r="A25780" s="208" t="s">
        <v>78395</v>
      </c>
      <c r="B25780" s="207" t="s">
        <v>1707</v>
      </c>
      <c r="C25780" s="207"/>
    </row>
    <row r="25781" spans="1:3">
      <c r="A25781" s="209" t="s">
        <v>78396</v>
      </c>
      <c r="B25781" s="207" t="s">
        <v>1708</v>
      </c>
      <c r="C25781" s="207"/>
    </row>
    <row r="25782" spans="1:3">
      <c r="A25782" s="209" t="s">
        <v>78397</v>
      </c>
      <c r="B25782" s="207" t="s">
        <v>78398</v>
      </c>
      <c r="C25782" s="207"/>
    </row>
    <row r="25783" spans="1:3">
      <c r="A25783" s="209" t="s">
        <v>78399</v>
      </c>
      <c r="B25783" s="207" t="s">
        <v>76010</v>
      </c>
      <c r="C25783" s="207"/>
    </row>
    <row r="25784" spans="1:3">
      <c r="A25784" s="209" t="s">
        <v>78400</v>
      </c>
      <c r="B25784" s="207" t="s">
        <v>78401</v>
      </c>
      <c r="C25784" s="207"/>
    </row>
    <row r="25785" spans="1:3">
      <c r="A25785" s="209" t="s">
        <v>78402</v>
      </c>
      <c r="B25785" s="207" t="s">
        <v>40335</v>
      </c>
      <c r="C25785" s="207"/>
    </row>
    <row r="25786" spans="1:3">
      <c r="A25786" s="209" t="s">
        <v>78403</v>
      </c>
      <c r="B25786" s="207" t="s">
        <v>78404</v>
      </c>
      <c r="C25786" s="207"/>
    </row>
    <row r="25787" spans="1:3">
      <c r="A25787" s="209" t="s">
        <v>78405</v>
      </c>
      <c r="B25787" s="207" t="s">
        <v>33865</v>
      </c>
      <c r="C25787" s="207"/>
    </row>
    <row r="25788" spans="1:3">
      <c r="A25788" s="209" t="s">
        <v>78406</v>
      </c>
      <c r="B25788" s="207" t="s">
        <v>78407</v>
      </c>
      <c r="C25788" s="207"/>
    </row>
    <row r="25789" spans="1:3">
      <c r="A25789" s="209" t="s">
        <v>78408</v>
      </c>
      <c r="B25789" s="207" t="s">
        <v>40889</v>
      </c>
      <c r="C25789" s="207"/>
    </row>
    <row r="25790" spans="1:3">
      <c r="A25790" s="209" t="s">
        <v>78409</v>
      </c>
      <c r="B25790" s="207" t="s">
        <v>64933</v>
      </c>
      <c r="C25790" s="207"/>
    </row>
    <row r="25791" spans="1:3">
      <c r="A25791" s="209" t="s">
        <v>78410</v>
      </c>
      <c r="B25791" s="207" t="s">
        <v>78411</v>
      </c>
      <c r="C25791" s="207"/>
    </row>
    <row r="25792" spans="1:3">
      <c r="A25792" s="209" t="s">
        <v>78412</v>
      </c>
      <c r="B25792" s="207" t="s">
        <v>78413</v>
      </c>
      <c r="C25792" s="207"/>
    </row>
    <row r="25793" spans="1:3">
      <c r="A25793" s="209" t="s">
        <v>78414</v>
      </c>
      <c r="B25793" s="207" t="s">
        <v>78415</v>
      </c>
      <c r="C25793" s="207"/>
    </row>
    <row r="25794" spans="1:3">
      <c r="A25794" s="209" t="s">
        <v>78416</v>
      </c>
      <c r="B25794" s="207" t="s">
        <v>78417</v>
      </c>
      <c r="C25794" s="207"/>
    </row>
    <row r="25795" spans="1:3">
      <c r="A25795" s="209" t="s">
        <v>78418</v>
      </c>
      <c r="B25795" s="207" t="s">
        <v>78419</v>
      </c>
      <c r="C25795" s="207"/>
    </row>
    <row r="25796" spans="1:3">
      <c r="A25796" s="209" t="s">
        <v>78420</v>
      </c>
      <c r="B25796" s="207" t="s">
        <v>78421</v>
      </c>
      <c r="C25796" s="207"/>
    </row>
    <row r="25797" spans="1:3">
      <c r="A25797" s="209" t="s">
        <v>78422</v>
      </c>
      <c r="B25797" s="207" t="s">
        <v>78423</v>
      </c>
      <c r="C25797" s="207"/>
    </row>
    <row r="25798" spans="1:3">
      <c r="A25798" s="209" t="s">
        <v>78424</v>
      </c>
      <c r="B25798" s="207" t="s">
        <v>78425</v>
      </c>
      <c r="C25798" s="207"/>
    </row>
    <row r="25799" spans="1:3">
      <c r="A25799" s="209" t="s">
        <v>78426</v>
      </c>
      <c r="B25799" s="207" t="s">
        <v>1709</v>
      </c>
      <c r="C25799" s="207"/>
    </row>
    <row r="25800" spans="1:3">
      <c r="A25800" s="209" t="s">
        <v>78427</v>
      </c>
      <c r="B25800" s="207" t="s">
        <v>78428</v>
      </c>
      <c r="C25800" s="207"/>
    </row>
    <row r="25801" spans="1:3">
      <c r="A25801" s="209" t="s">
        <v>78429</v>
      </c>
      <c r="B25801" s="207" t="s">
        <v>39860</v>
      </c>
      <c r="C25801" s="207"/>
    </row>
    <row r="25802" spans="1:3">
      <c r="A25802" s="209" t="s">
        <v>78430</v>
      </c>
      <c r="B25802" s="207" t="s">
        <v>78431</v>
      </c>
      <c r="C25802" s="207"/>
    </row>
    <row r="25803" spans="1:3">
      <c r="A25803" s="209" t="s">
        <v>78432</v>
      </c>
      <c r="B25803" s="207" t="s">
        <v>78433</v>
      </c>
      <c r="C25803" s="207"/>
    </row>
    <row r="25804" spans="1:3">
      <c r="A25804" s="209" t="s">
        <v>78434</v>
      </c>
      <c r="B25804" s="207" t="s">
        <v>78435</v>
      </c>
      <c r="C25804" s="207"/>
    </row>
    <row r="25805" spans="1:3">
      <c r="A25805" s="209" t="s">
        <v>78436</v>
      </c>
      <c r="B25805" s="207" t="s">
        <v>78437</v>
      </c>
      <c r="C25805" s="207"/>
    </row>
    <row r="25806" spans="1:3">
      <c r="A25806" s="209" t="s">
        <v>78438</v>
      </c>
      <c r="B25806" s="207" t="s">
        <v>78439</v>
      </c>
      <c r="C25806" s="207"/>
    </row>
    <row r="25807" spans="1:3">
      <c r="A25807" s="209" t="s">
        <v>78440</v>
      </c>
      <c r="B25807" s="207" t="s">
        <v>78441</v>
      </c>
      <c r="C25807" s="207"/>
    </row>
    <row r="25808" spans="1:3">
      <c r="A25808" s="209" t="s">
        <v>78442</v>
      </c>
      <c r="B25808" s="207" t="s">
        <v>78443</v>
      </c>
      <c r="C25808" s="207"/>
    </row>
    <row r="25809" spans="1:3">
      <c r="A25809" s="209" t="s">
        <v>78444</v>
      </c>
      <c r="B25809" s="207" t="s">
        <v>78445</v>
      </c>
      <c r="C25809" s="207"/>
    </row>
    <row r="25810" spans="1:3">
      <c r="A25810" s="209" t="s">
        <v>78446</v>
      </c>
      <c r="B25810" s="207" t="s">
        <v>78447</v>
      </c>
      <c r="C25810" s="207"/>
    </row>
    <row r="25811" spans="1:3">
      <c r="A25811" s="209" t="s">
        <v>78448</v>
      </c>
      <c r="B25811" s="207" t="s">
        <v>78449</v>
      </c>
      <c r="C25811" s="207"/>
    </row>
    <row r="25812" spans="1:3">
      <c r="A25812" s="209" t="s">
        <v>78450</v>
      </c>
      <c r="B25812" s="207" t="s">
        <v>78451</v>
      </c>
      <c r="C25812" s="207"/>
    </row>
    <row r="25813" spans="1:3">
      <c r="A25813" s="209" t="s">
        <v>78452</v>
      </c>
      <c r="B25813" s="207" t="s">
        <v>62795</v>
      </c>
      <c r="C25813" s="207"/>
    </row>
    <row r="25814" spans="1:3">
      <c r="A25814" s="209" t="s">
        <v>78453</v>
      </c>
      <c r="B25814" s="207" t="s">
        <v>78454</v>
      </c>
      <c r="C25814" s="207"/>
    </row>
    <row r="25815" spans="1:3">
      <c r="A25815" s="209" t="s">
        <v>78455</v>
      </c>
      <c r="B25815" s="207" t="s">
        <v>1710</v>
      </c>
      <c r="C25815" s="207"/>
    </row>
    <row r="25816" spans="1:3">
      <c r="A25816" s="209" t="s">
        <v>78456</v>
      </c>
      <c r="B25816" s="207" t="s">
        <v>78457</v>
      </c>
      <c r="C25816" s="207"/>
    </row>
    <row r="25817" spans="1:3">
      <c r="A25817" s="209" t="s">
        <v>78458</v>
      </c>
      <c r="B25817" s="207" t="s">
        <v>66324</v>
      </c>
      <c r="C25817" s="207"/>
    </row>
    <row r="25818" spans="1:3">
      <c r="A25818" s="209" t="s">
        <v>78459</v>
      </c>
      <c r="B25818" s="207" t="s">
        <v>78460</v>
      </c>
      <c r="C25818" s="207"/>
    </row>
    <row r="25819" spans="1:3">
      <c r="A25819" s="209" t="s">
        <v>78461</v>
      </c>
      <c r="B25819" s="207" t="s">
        <v>78462</v>
      </c>
      <c r="C25819" s="207"/>
    </row>
    <row r="25820" spans="1:3">
      <c r="A25820" s="209" t="s">
        <v>78463</v>
      </c>
      <c r="B25820" s="207" t="s">
        <v>78464</v>
      </c>
      <c r="C25820" s="207"/>
    </row>
    <row r="25821" spans="1:3">
      <c r="A25821" s="209" t="s">
        <v>78465</v>
      </c>
      <c r="B25821" s="207" t="s">
        <v>78466</v>
      </c>
      <c r="C25821" s="207"/>
    </row>
    <row r="25822" spans="1:3">
      <c r="A25822" s="209" t="s">
        <v>78467</v>
      </c>
      <c r="B25822" s="207" t="s">
        <v>78468</v>
      </c>
      <c r="C25822" s="207"/>
    </row>
    <row r="25823" spans="1:3">
      <c r="A25823" s="209" t="s">
        <v>78469</v>
      </c>
      <c r="B25823" s="207" t="s">
        <v>78470</v>
      </c>
      <c r="C25823" s="207"/>
    </row>
    <row r="25824" spans="1:3">
      <c r="A25824" s="209" t="s">
        <v>78471</v>
      </c>
      <c r="B25824" s="207" t="s">
        <v>78472</v>
      </c>
      <c r="C25824" s="207"/>
    </row>
    <row r="25825" spans="1:3">
      <c r="A25825" s="209" t="s">
        <v>78473</v>
      </c>
      <c r="B25825" s="207" t="s">
        <v>64621</v>
      </c>
      <c r="C25825" s="207"/>
    </row>
    <row r="25826" spans="1:3">
      <c r="A25826" s="209" t="s">
        <v>78474</v>
      </c>
      <c r="B25826" s="207" t="s">
        <v>1711</v>
      </c>
      <c r="C25826" s="207"/>
    </row>
    <row r="25827" spans="1:3">
      <c r="A25827" s="209" t="s">
        <v>78475</v>
      </c>
      <c r="B25827" s="207" t="s">
        <v>78476</v>
      </c>
      <c r="C25827" s="207"/>
    </row>
    <row r="25828" spans="1:3">
      <c r="A25828" s="209" t="s">
        <v>78477</v>
      </c>
      <c r="B25828" s="207" t="s">
        <v>78478</v>
      </c>
      <c r="C25828" s="207"/>
    </row>
    <row r="25829" spans="1:3">
      <c r="A25829" s="209" t="s">
        <v>78479</v>
      </c>
      <c r="B25829" s="207" t="s">
        <v>78480</v>
      </c>
      <c r="C25829" s="207"/>
    </row>
    <row r="25830" spans="1:3">
      <c r="A25830" s="209" t="s">
        <v>78481</v>
      </c>
      <c r="B25830" s="207" t="s">
        <v>78482</v>
      </c>
      <c r="C25830" s="207"/>
    </row>
    <row r="25831" spans="1:3">
      <c r="A25831" s="209" t="s">
        <v>78483</v>
      </c>
      <c r="B25831" s="207" t="s">
        <v>78484</v>
      </c>
      <c r="C25831" s="207"/>
    </row>
    <row r="25832" spans="1:3">
      <c r="A25832" s="209" t="s">
        <v>78485</v>
      </c>
      <c r="B25832" s="207" t="s">
        <v>78486</v>
      </c>
      <c r="C25832" s="207"/>
    </row>
    <row r="25833" spans="1:3">
      <c r="A25833" s="209" t="s">
        <v>78487</v>
      </c>
      <c r="B25833" s="207" t="s">
        <v>78488</v>
      </c>
      <c r="C25833" s="207"/>
    </row>
    <row r="25834" spans="1:3">
      <c r="A25834" s="209" t="s">
        <v>78489</v>
      </c>
      <c r="B25834" s="207" t="s">
        <v>78490</v>
      </c>
      <c r="C25834" s="207"/>
    </row>
    <row r="25835" spans="1:3">
      <c r="A25835" s="209" t="s">
        <v>78491</v>
      </c>
      <c r="B25835" s="207" t="s">
        <v>78492</v>
      </c>
      <c r="C25835" s="207"/>
    </row>
    <row r="25836" spans="1:3">
      <c r="A25836" s="209" t="s">
        <v>78493</v>
      </c>
      <c r="B25836" s="207" t="s">
        <v>78494</v>
      </c>
      <c r="C25836" s="207"/>
    </row>
    <row r="25837" spans="1:3">
      <c r="A25837" s="209" t="s">
        <v>78495</v>
      </c>
      <c r="B25837" s="207" t="s">
        <v>78496</v>
      </c>
      <c r="C25837" s="207"/>
    </row>
    <row r="25838" spans="1:3">
      <c r="A25838" s="209" t="s">
        <v>78497</v>
      </c>
      <c r="B25838" s="207" t="s">
        <v>78498</v>
      </c>
      <c r="C25838" s="207"/>
    </row>
    <row r="25839" spans="1:3">
      <c r="A25839" s="209" t="s">
        <v>78499</v>
      </c>
      <c r="B25839" s="207" t="s">
        <v>1712</v>
      </c>
      <c r="C25839" s="207"/>
    </row>
    <row r="25840" spans="1:3">
      <c r="A25840" s="209" t="s">
        <v>78500</v>
      </c>
      <c r="B25840" s="207" t="s">
        <v>78501</v>
      </c>
      <c r="C25840" s="207"/>
    </row>
    <row r="25841" spans="1:3">
      <c r="A25841" s="209" t="s">
        <v>78502</v>
      </c>
      <c r="B25841" s="207" t="s">
        <v>78503</v>
      </c>
      <c r="C25841" s="207"/>
    </row>
    <row r="25842" spans="1:3">
      <c r="A25842" s="209" t="s">
        <v>78504</v>
      </c>
      <c r="B25842" s="207" t="s">
        <v>78505</v>
      </c>
      <c r="C25842" s="207"/>
    </row>
    <row r="25843" spans="1:3">
      <c r="A25843" s="209" t="s">
        <v>78506</v>
      </c>
      <c r="B25843" s="207" t="s">
        <v>78507</v>
      </c>
      <c r="C25843" s="207"/>
    </row>
    <row r="25844" spans="1:3">
      <c r="A25844" s="209" t="s">
        <v>78508</v>
      </c>
      <c r="B25844" s="207" t="s">
        <v>78509</v>
      </c>
      <c r="C25844" s="207"/>
    </row>
    <row r="25845" spans="1:3">
      <c r="A25845" s="209" t="s">
        <v>78510</v>
      </c>
      <c r="B25845" s="207" t="s">
        <v>78511</v>
      </c>
      <c r="C25845" s="207"/>
    </row>
    <row r="25846" spans="1:3">
      <c r="A25846" s="209" t="s">
        <v>78512</v>
      </c>
      <c r="B25846" s="207" t="s">
        <v>78513</v>
      </c>
      <c r="C25846" s="207"/>
    </row>
    <row r="25847" spans="1:3">
      <c r="A25847" s="209" t="s">
        <v>78514</v>
      </c>
      <c r="B25847" s="207" t="s">
        <v>78515</v>
      </c>
      <c r="C25847" s="207"/>
    </row>
    <row r="25848" spans="1:3">
      <c r="A25848" s="209" t="s">
        <v>78516</v>
      </c>
      <c r="B25848" s="207" t="s">
        <v>78517</v>
      </c>
      <c r="C25848" s="207"/>
    </row>
    <row r="25849" spans="1:3">
      <c r="A25849" s="209" t="s">
        <v>78518</v>
      </c>
      <c r="B25849" s="207" t="s">
        <v>1713</v>
      </c>
      <c r="C25849" s="207"/>
    </row>
    <row r="25850" spans="1:3">
      <c r="A25850" s="209" t="s">
        <v>78519</v>
      </c>
      <c r="B25850" s="207" t="s">
        <v>78520</v>
      </c>
      <c r="C25850" s="207"/>
    </row>
    <row r="25851" spans="1:3">
      <c r="A25851" s="209" t="s">
        <v>78521</v>
      </c>
      <c r="B25851" s="207" t="s">
        <v>78522</v>
      </c>
      <c r="C25851" s="207"/>
    </row>
    <row r="25852" spans="1:3">
      <c r="A25852" s="209" t="s">
        <v>78523</v>
      </c>
      <c r="B25852" s="207" t="s">
        <v>78524</v>
      </c>
      <c r="C25852" s="207"/>
    </row>
    <row r="25853" spans="1:3">
      <c r="A25853" s="209" t="s">
        <v>78525</v>
      </c>
      <c r="B25853" s="207" t="s">
        <v>78526</v>
      </c>
      <c r="C25853" s="207"/>
    </row>
    <row r="25854" spans="1:3">
      <c r="A25854" s="209" t="s">
        <v>78527</v>
      </c>
      <c r="B25854" s="207" t="s">
        <v>78528</v>
      </c>
      <c r="C25854" s="207"/>
    </row>
    <row r="25855" spans="1:3">
      <c r="A25855" s="209" t="s">
        <v>78529</v>
      </c>
      <c r="B25855" s="207" t="s">
        <v>78530</v>
      </c>
      <c r="C25855" s="207"/>
    </row>
    <row r="25856" spans="1:3">
      <c r="A25856" s="209" t="s">
        <v>78531</v>
      </c>
      <c r="B25856" s="207" t="s">
        <v>78532</v>
      </c>
      <c r="C25856" s="207"/>
    </row>
    <row r="25857" spans="1:3">
      <c r="A25857" s="209" t="s">
        <v>78533</v>
      </c>
      <c r="B25857" s="207" t="s">
        <v>78534</v>
      </c>
      <c r="C25857" s="207"/>
    </row>
    <row r="25858" spans="1:3">
      <c r="A25858" s="209" t="s">
        <v>78535</v>
      </c>
      <c r="B25858" s="207" t="s">
        <v>78536</v>
      </c>
      <c r="C25858" s="207"/>
    </row>
    <row r="25859" spans="1:3">
      <c r="A25859" s="209" t="s">
        <v>78537</v>
      </c>
      <c r="B25859" s="207" t="s">
        <v>78538</v>
      </c>
      <c r="C25859" s="207"/>
    </row>
    <row r="25860" spans="1:3">
      <c r="A25860" s="209" t="s">
        <v>78539</v>
      </c>
      <c r="B25860" s="207" t="s">
        <v>78540</v>
      </c>
      <c r="C25860" s="207"/>
    </row>
    <row r="25861" spans="1:3">
      <c r="A25861" s="209" t="s">
        <v>78541</v>
      </c>
      <c r="B25861" s="207" t="s">
        <v>1714</v>
      </c>
      <c r="C25861" s="207"/>
    </row>
    <row r="25862" spans="1:3">
      <c r="A25862" s="209" t="s">
        <v>78542</v>
      </c>
      <c r="B25862" s="207" t="s">
        <v>78543</v>
      </c>
      <c r="C25862" s="207"/>
    </row>
    <row r="25863" spans="1:3">
      <c r="A25863" s="209" t="s">
        <v>78544</v>
      </c>
      <c r="B25863" s="207" t="s">
        <v>78545</v>
      </c>
      <c r="C25863" s="207"/>
    </row>
    <row r="25864" spans="1:3">
      <c r="A25864" s="209" t="s">
        <v>78546</v>
      </c>
      <c r="B25864" s="207" t="s">
        <v>34175</v>
      </c>
      <c r="C25864" s="207"/>
    </row>
    <row r="25865" spans="1:3">
      <c r="A25865" s="209" t="s">
        <v>78547</v>
      </c>
      <c r="B25865" s="207" t="s">
        <v>78548</v>
      </c>
      <c r="C25865" s="207"/>
    </row>
    <row r="25866" spans="1:3">
      <c r="A25866" s="209" t="s">
        <v>78549</v>
      </c>
      <c r="B25866" s="207" t="s">
        <v>78550</v>
      </c>
      <c r="C25866" s="207"/>
    </row>
    <row r="25867" spans="1:3">
      <c r="A25867" s="209" t="s">
        <v>78551</v>
      </c>
      <c r="B25867" s="207" t="s">
        <v>78552</v>
      </c>
      <c r="C25867" s="207"/>
    </row>
    <row r="25868" spans="1:3">
      <c r="A25868" s="209" t="s">
        <v>78553</v>
      </c>
      <c r="B25868" s="207" t="s">
        <v>78554</v>
      </c>
      <c r="C25868" s="207"/>
    </row>
    <row r="25869" spans="1:3">
      <c r="A25869" s="209" t="s">
        <v>78555</v>
      </c>
      <c r="B25869" s="207" t="s">
        <v>78556</v>
      </c>
      <c r="C25869" s="207"/>
    </row>
    <row r="25870" spans="1:3">
      <c r="A25870" s="209" t="s">
        <v>78557</v>
      </c>
      <c r="B25870" s="207" t="s">
        <v>1715</v>
      </c>
      <c r="C25870" s="207"/>
    </row>
    <row r="25871" spans="1:3">
      <c r="A25871" s="209" t="s">
        <v>78558</v>
      </c>
      <c r="B25871" s="207" t="s">
        <v>78559</v>
      </c>
      <c r="C25871" s="207"/>
    </row>
    <row r="25872" spans="1:3">
      <c r="A25872" s="209" t="s">
        <v>78560</v>
      </c>
      <c r="B25872" s="207" t="s">
        <v>78561</v>
      </c>
      <c r="C25872" s="207"/>
    </row>
    <row r="25873" spans="1:3">
      <c r="A25873" s="209" t="s">
        <v>78562</v>
      </c>
      <c r="B25873" s="207" t="s">
        <v>33828</v>
      </c>
      <c r="C25873" s="207"/>
    </row>
    <row r="25874" spans="1:3">
      <c r="A25874" s="209" t="s">
        <v>78563</v>
      </c>
      <c r="B25874" s="207" t="s">
        <v>78564</v>
      </c>
      <c r="C25874" s="207"/>
    </row>
    <row r="25875" spans="1:3">
      <c r="A25875" s="209" t="s">
        <v>78565</v>
      </c>
      <c r="B25875" s="207" t="s">
        <v>78566</v>
      </c>
      <c r="C25875" s="207"/>
    </row>
    <row r="25876" spans="1:3">
      <c r="A25876" s="209" t="s">
        <v>78567</v>
      </c>
      <c r="B25876" s="207" t="s">
        <v>78568</v>
      </c>
      <c r="C25876" s="207"/>
    </row>
    <row r="25877" spans="1:3">
      <c r="A25877" s="209" t="s">
        <v>78569</v>
      </c>
      <c r="B25877" s="207" t="s">
        <v>60587</v>
      </c>
      <c r="C25877" s="207"/>
    </row>
    <row r="25878" spans="1:3">
      <c r="A25878" s="209" t="s">
        <v>78570</v>
      </c>
      <c r="B25878" s="207" t="s">
        <v>78571</v>
      </c>
      <c r="C25878" s="207"/>
    </row>
    <row r="25879" spans="1:3">
      <c r="A25879" s="209" t="s">
        <v>78572</v>
      </c>
      <c r="B25879" s="207" t="s">
        <v>78573</v>
      </c>
      <c r="C25879" s="207"/>
    </row>
    <row r="25880" spans="1:3">
      <c r="A25880" s="208" t="s">
        <v>78574</v>
      </c>
      <c r="B25880" s="207" t="s">
        <v>1603</v>
      </c>
      <c r="C25880" s="207"/>
    </row>
    <row r="25881" spans="1:3">
      <c r="A25881" s="209" t="s">
        <v>78575</v>
      </c>
      <c r="B25881" s="207" t="s">
        <v>1716</v>
      </c>
      <c r="C25881" s="207"/>
    </row>
    <row r="25882" spans="1:3">
      <c r="A25882" s="209" t="s">
        <v>78576</v>
      </c>
      <c r="B25882" s="207" t="s">
        <v>78577</v>
      </c>
      <c r="C25882" s="207"/>
    </row>
    <row r="25883" spans="1:3">
      <c r="A25883" s="209" t="s">
        <v>78578</v>
      </c>
      <c r="B25883" s="207" t="s">
        <v>78579</v>
      </c>
      <c r="C25883" s="207"/>
    </row>
    <row r="25884" spans="1:3">
      <c r="A25884" s="209" t="s">
        <v>78580</v>
      </c>
      <c r="B25884" s="207" t="s">
        <v>78581</v>
      </c>
      <c r="C25884" s="207"/>
    </row>
    <row r="25885" spans="1:3">
      <c r="A25885" s="209" t="s">
        <v>78582</v>
      </c>
      <c r="B25885" s="207" t="s">
        <v>78583</v>
      </c>
      <c r="C25885" s="207"/>
    </row>
    <row r="25886" spans="1:3">
      <c r="A25886" s="209" t="s">
        <v>78584</v>
      </c>
      <c r="B25886" s="207" t="s">
        <v>78585</v>
      </c>
      <c r="C25886" s="207"/>
    </row>
    <row r="25887" spans="1:3">
      <c r="A25887" s="209" t="s">
        <v>78586</v>
      </c>
      <c r="B25887" s="207" t="s">
        <v>78587</v>
      </c>
      <c r="C25887" s="207"/>
    </row>
    <row r="25888" spans="1:3">
      <c r="A25888" s="209" t="s">
        <v>78588</v>
      </c>
      <c r="B25888" s="207" t="s">
        <v>78589</v>
      </c>
      <c r="C25888" s="207"/>
    </row>
    <row r="25889" spans="1:3">
      <c r="A25889" s="209" t="s">
        <v>78590</v>
      </c>
      <c r="B25889" s="207" t="s">
        <v>78591</v>
      </c>
      <c r="C25889" s="207"/>
    </row>
    <row r="25890" spans="1:3">
      <c r="A25890" s="209" t="s">
        <v>78592</v>
      </c>
      <c r="B25890" s="207" t="s">
        <v>78593</v>
      </c>
      <c r="C25890" s="207"/>
    </row>
    <row r="25891" spans="1:3">
      <c r="A25891" s="209" t="s">
        <v>78594</v>
      </c>
      <c r="B25891" s="207" t="s">
        <v>78595</v>
      </c>
      <c r="C25891" s="207"/>
    </row>
    <row r="25892" spans="1:3">
      <c r="A25892" s="209" t="s">
        <v>78596</v>
      </c>
      <c r="B25892" s="207" t="s">
        <v>78597</v>
      </c>
      <c r="C25892" s="207"/>
    </row>
    <row r="25893" spans="1:3">
      <c r="A25893" s="209" t="s">
        <v>78598</v>
      </c>
      <c r="B25893" s="207" t="s">
        <v>78599</v>
      </c>
      <c r="C25893" s="207"/>
    </row>
    <row r="25894" spans="1:3">
      <c r="A25894" s="209" t="s">
        <v>78600</v>
      </c>
      <c r="B25894" s="207" t="s">
        <v>78601</v>
      </c>
      <c r="C25894" s="207"/>
    </row>
    <row r="25895" spans="1:3">
      <c r="A25895" s="209" t="s">
        <v>78602</v>
      </c>
      <c r="B25895" s="207" t="s">
        <v>78603</v>
      </c>
      <c r="C25895" s="207"/>
    </row>
    <row r="25896" spans="1:3">
      <c r="A25896" s="209" t="s">
        <v>78604</v>
      </c>
      <c r="B25896" s="207" t="s">
        <v>59482</v>
      </c>
      <c r="C25896" s="207"/>
    </row>
    <row r="25897" spans="1:3">
      <c r="A25897" s="209" t="s">
        <v>78605</v>
      </c>
      <c r="B25897" s="207" t="s">
        <v>78606</v>
      </c>
      <c r="C25897" s="207"/>
    </row>
    <row r="25898" spans="1:3">
      <c r="A25898" s="209" t="s">
        <v>78607</v>
      </c>
      <c r="B25898" s="207" t="s">
        <v>78608</v>
      </c>
      <c r="C25898" s="207"/>
    </row>
    <row r="25899" spans="1:3">
      <c r="A25899" s="209" t="s">
        <v>78609</v>
      </c>
      <c r="B25899" s="207" t="s">
        <v>78610</v>
      </c>
      <c r="C25899" s="207"/>
    </row>
    <row r="25900" spans="1:3">
      <c r="A25900" s="209" t="s">
        <v>78611</v>
      </c>
      <c r="B25900" s="207" t="s">
        <v>49754</v>
      </c>
      <c r="C25900" s="207"/>
    </row>
    <row r="25901" spans="1:3">
      <c r="A25901" s="209" t="s">
        <v>78612</v>
      </c>
      <c r="B25901" s="207" t="s">
        <v>78613</v>
      </c>
      <c r="C25901" s="207"/>
    </row>
    <row r="25902" spans="1:3">
      <c r="A25902" s="209" t="s">
        <v>78614</v>
      </c>
      <c r="B25902" s="207" t="s">
        <v>78615</v>
      </c>
      <c r="C25902" s="207"/>
    </row>
    <row r="25903" spans="1:3">
      <c r="A25903" s="209" t="s">
        <v>78616</v>
      </c>
      <c r="B25903" s="207" t="s">
        <v>78617</v>
      </c>
      <c r="C25903" s="207"/>
    </row>
    <row r="25904" spans="1:3">
      <c r="A25904" s="209" t="s">
        <v>78618</v>
      </c>
      <c r="B25904" s="207" t="s">
        <v>78619</v>
      </c>
      <c r="C25904" s="207"/>
    </row>
    <row r="25905" spans="1:3">
      <c r="A25905" s="209" t="s">
        <v>78620</v>
      </c>
      <c r="B25905" s="207" t="s">
        <v>78621</v>
      </c>
      <c r="C25905" s="207"/>
    </row>
    <row r="25906" spans="1:3">
      <c r="A25906" s="209" t="s">
        <v>78622</v>
      </c>
      <c r="B25906" s="207" t="s">
        <v>78623</v>
      </c>
      <c r="C25906" s="207"/>
    </row>
    <row r="25907" spans="1:3">
      <c r="A25907" s="209" t="s">
        <v>78624</v>
      </c>
      <c r="B25907" s="207" t="s">
        <v>1717</v>
      </c>
      <c r="C25907" s="207"/>
    </row>
    <row r="25908" spans="1:3">
      <c r="A25908" s="209" t="s">
        <v>78625</v>
      </c>
      <c r="B25908" s="207" t="s">
        <v>78626</v>
      </c>
      <c r="C25908" s="207"/>
    </row>
    <row r="25909" spans="1:3">
      <c r="A25909" s="209" t="s">
        <v>78627</v>
      </c>
      <c r="B25909" s="207" t="s">
        <v>78628</v>
      </c>
      <c r="C25909" s="207"/>
    </row>
    <row r="25910" spans="1:3">
      <c r="A25910" s="209" t="s">
        <v>78629</v>
      </c>
      <c r="B25910" s="207" t="s">
        <v>78630</v>
      </c>
      <c r="C25910" s="207"/>
    </row>
    <row r="25911" spans="1:3">
      <c r="A25911" s="209" t="s">
        <v>78631</v>
      </c>
      <c r="B25911" s="207" t="s">
        <v>78632</v>
      </c>
      <c r="C25911" s="207"/>
    </row>
    <row r="25912" spans="1:3">
      <c r="A25912" s="209" t="s">
        <v>78633</v>
      </c>
      <c r="B25912" s="207" t="s">
        <v>78634</v>
      </c>
      <c r="C25912" s="207"/>
    </row>
    <row r="25913" spans="1:3">
      <c r="A25913" s="209" t="s">
        <v>78635</v>
      </c>
      <c r="B25913" s="207" t="s">
        <v>78636</v>
      </c>
      <c r="C25913" s="207"/>
    </row>
    <row r="25914" spans="1:3">
      <c r="A25914" s="209" t="s">
        <v>78637</v>
      </c>
      <c r="B25914" s="207" t="s">
        <v>78638</v>
      </c>
      <c r="C25914" s="207"/>
    </row>
    <row r="25915" spans="1:3">
      <c r="A25915" s="209" t="s">
        <v>78639</v>
      </c>
      <c r="B25915" s="207" t="s">
        <v>78640</v>
      </c>
      <c r="C25915" s="207"/>
    </row>
    <row r="25916" spans="1:3">
      <c r="A25916" s="209" t="s">
        <v>78641</v>
      </c>
      <c r="B25916" s="207" t="s">
        <v>78642</v>
      </c>
      <c r="C25916" s="207"/>
    </row>
    <row r="25917" spans="1:3">
      <c r="A25917" s="209" t="s">
        <v>78643</v>
      </c>
      <c r="B25917" s="207" t="s">
        <v>78644</v>
      </c>
      <c r="C25917" s="207"/>
    </row>
    <row r="25918" spans="1:3">
      <c r="A25918" s="209" t="s">
        <v>78645</v>
      </c>
      <c r="B25918" s="207" t="s">
        <v>78646</v>
      </c>
      <c r="C25918" s="207"/>
    </row>
    <row r="25919" spans="1:3">
      <c r="A25919" s="209" t="s">
        <v>78647</v>
      </c>
      <c r="B25919" s="207" t="s">
        <v>78648</v>
      </c>
      <c r="C25919" s="207"/>
    </row>
    <row r="25920" spans="1:3">
      <c r="A25920" s="209" t="s">
        <v>78649</v>
      </c>
      <c r="B25920" s="207" t="s">
        <v>78650</v>
      </c>
      <c r="C25920" s="207"/>
    </row>
    <row r="25921" spans="1:3">
      <c r="A25921" s="209" t="s">
        <v>78651</v>
      </c>
      <c r="B25921" s="207" t="s">
        <v>78652</v>
      </c>
      <c r="C25921" s="207"/>
    </row>
    <row r="25922" spans="1:3">
      <c r="A25922" s="209" t="s">
        <v>78653</v>
      </c>
      <c r="B25922" s="207" t="s">
        <v>78654</v>
      </c>
      <c r="C25922" s="207"/>
    </row>
    <row r="25923" spans="1:3">
      <c r="A25923" s="209" t="s">
        <v>78655</v>
      </c>
      <c r="B25923" s="207" t="s">
        <v>36735</v>
      </c>
      <c r="C25923" s="207"/>
    </row>
    <row r="25924" spans="1:3">
      <c r="A25924" s="209" t="s">
        <v>78656</v>
      </c>
      <c r="B25924" s="207" t="s">
        <v>78657</v>
      </c>
      <c r="C25924" s="207"/>
    </row>
    <row r="25925" spans="1:3">
      <c r="A25925" s="209" t="s">
        <v>78658</v>
      </c>
      <c r="B25925" s="207" t="s">
        <v>78659</v>
      </c>
      <c r="C25925" s="207"/>
    </row>
    <row r="25926" spans="1:3">
      <c r="A25926" s="209" t="s">
        <v>78660</v>
      </c>
      <c r="B25926" s="207" t="s">
        <v>78661</v>
      </c>
      <c r="C25926" s="207"/>
    </row>
    <row r="25927" spans="1:3">
      <c r="A25927" s="209" t="s">
        <v>78662</v>
      </c>
      <c r="B25927" s="207" t="s">
        <v>78663</v>
      </c>
      <c r="C25927" s="207"/>
    </row>
    <row r="25928" spans="1:3">
      <c r="A25928" s="209" t="s">
        <v>78664</v>
      </c>
      <c r="B25928" s="207" t="s">
        <v>78665</v>
      </c>
      <c r="C25928" s="207"/>
    </row>
    <row r="25929" spans="1:3">
      <c r="A25929" s="209" t="s">
        <v>78666</v>
      </c>
      <c r="B25929" s="207" t="s">
        <v>78667</v>
      </c>
      <c r="C25929" s="207"/>
    </row>
    <row r="25930" spans="1:3">
      <c r="A25930" s="209" t="s">
        <v>78668</v>
      </c>
      <c r="B25930" s="207" t="s">
        <v>78669</v>
      </c>
      <c r="C25930" s="207"/>
    </row>
    <row r="25931" spans="1:3">
      <c r="A25931" s="209" t="s">
        <v>78670</v>
      </c>
      <c r="B25931" s="207" t="s">
        <v>78671</v>
      </c>
      <c r="C25931" s="207"/>
    </row>
    <row r="25932" spans="1:3">
      <c r="A25932" s="209" t="s">
        <v>78672</v>
      </c>
      <c r="B25932" s="207" t="s">
        <v>78673</v>
      </c>
      <c r="C25932" s="207"/>
    </row>
    <row r="25933" spans="1:3">
      <c r="A25933" s="209" t="s">
        <v>78674</v>
      </c>
      <c r="B25933" s="207" t="s">
        <v>1718</v>
      </c>
      <c r="C25933" s="207"/>
    </row>
    <row r="25934" spans="1:3">
      <c r="A25934" s="209" t="s">
        <v>78675</v>
      </c>
      <c r="B25934" s="207" t="s">
        <v>78676</v>
      </c>
      <c r="C25934" s="207"/>
    </row>
    <row r="25935" spans="1:3">
      <c r="A25935" s="209" t="s">
        <v>78677</v>
      </c>
      <c r="B25935" s="207" t="s">
        <v>78678</v>
      </c>
      <c r="C25935" s="207"/>
    </row>
    <row r="25936" spans="1:3">
      <c r="A25936" s="209" t="s">
        <v>78679</v>
      </c>
      <c r="B25936" s="207" t="s">
        <v>78680</v>
      </c>
      <c r="C25936" s="207"/>
    </row>
    <row r="25937" spans="1:3">
      <c r="A25937" s="209" t="s">
        <v>78681</v>
      </c>
      <c r="B25937" s="207" t="s">
        <v>78682</v>
      </c>
      <c r="C25937" s="207"/>
    </row>
    <row r="25938" spans="1:3">
      <c r="A25938" s="209" t="s">
        <v>78683</v>
      </c>
      <c r="B25938" s="207" t="s">
        <v>78684</v>
      </c>
      <c r="C25938" s="207"/>
    </row>
    <row r="25939" spans="1:3">
      <c r="A25939" s="209" t="s">
        <v>78685</v>
      </c>
      <c r="B25939" s="207" t="s">
        <v>78686</v>
      </c>
      <c r="C25939" s="207"/>
    </row>
    <row r="25940" spans="1:3">
      <c r="A25940" s="209" t="s">
        <v>78687</v>
      </c>
      <c r="B25940" s="207" t="s">
        <v>78688</v>
      </c>
      <c r="C25940" s="207"/>
    </row>
    <row r="25941" spans="1:3">
      <c r="A25941" s="209" t="s">
        <v>78689</v>
      </c>
      <c r="B25941" s="207" t="s">
        <v>78690</v>
      </c>
      <c r="C25941" s="207"/>
    </row>
    <row r="25942" spans="1:3">
      <c r="A25942" s="209" t="s">
        <v>78691</v>
      </c>
      <c r="B25942" s="207" t="s">
        <v>78692</v>
      </c>
      <c r="C25942" s="207"/>
    </row>
    <row r="25943" spans="1:3">
      <c r="A25943" s="209" t="s">
        <v>78693</v>
      </c>
      <c r="B25943" s="207" t="s">
        <v>62959</v>
      </c>
      <c r="C25943" s="207"/>
    </row>
    <row r="25944" spans="1:3">
      <c r="A25944" s="209" t="s">
        <v>78694</v>
      </c>
      <c r="B25944" s="207" t="s">
        <v>78695</v>
      </c>
      <c r="C25944" s="207"/>
    </row>
    <row r="25945" spans="1:3">
      <c r="A25945" s="209" t="s">
        <v>78696</v>
      </c>
      <c r="B25945" s="207" t="s">
        <v>54360</v>
      </c>
      <c r="C25945" s="207"/>
    </row>
    <row r="25946" spans="1:3">
      <c r="A25946" s="209" t="s">
        <v>78697</v>
      </c>
      <c r="B25946" s="207" t="s">
        <v>78698</v>
      </c>
      <c r="C25946" s="207"/>
    </row>
    <row r="25947" spans="1:3">
      <c r="A25947" s="209" t="s">
        <v>78699</v>
      </c>
      <c r="B25947" s="207" t="s">
        <v>78700</v>
      </c>
      <c r="C25947" s="207"/>
    </row>
    <row r="25948" spans="1:3">
      <c r="A25948" s="209" t="s">
        <v>78701</v>
      </c>
      <c r="B25948" s="207" t="s">
        <v>78702</v>
      </c>
      <c r="C25948" s="207"/>
    </row>
    <row r="25949" spans="1:3">
      <c r="A25949" s="209" t="s">
        <v>78703</v>
      </c>
      <c r="B25949" s="207" t="s">
        <v>78704</v>
      </c>
      <c r="C25949" s="207"/>
    </row>
    <row r="25950" spans="1:3">
      <c r="A25950" s="209" t="s">
        <v>78705</v>
      </c>
      <c r="B25950" s="207" t="s">
        <v>78706</v>
      </c>
      <c r="C25950" s="207"/>
    </row>
    <row r="25951" spans="1:3">
      <c r="A25951" s="209" t="s">
        <v>78707</v>
      </c>
      <c r="B25951" s="207" t="s">
        <v>78708</v>
      </c>
      <c r="C25951" s="207"/>
    </row>
    <row r="25952" spans="1:3">
      <c r="A25952" s="209" t="s">
        <v>78709</v>
      </c>
      <c r="B25952" s="207" t="s">
        <v>78710</v>
      </c>
      <c r="C25952" s="207"/>
    </row>
    <row r="25953" spans="1:3">
      <c r="A25953" s="209" t="s">
        <v>78711</v>
      </c>
      <c r="B25953" s="207" t="s">
        <v>78712</v>
      </c>
      <c r="C25953" s="207"/>
    </row>
    <row r="25954" spans="1:3">
      <c r="A25954" s="209" t="s">
        <v>78713</v>
      </c>
      <c r="B25954" s="207" t="s">
        <v>78714</v>
      </c>
      <c r="C25954" s="207"/>
    </row>
    <row r="25955" spans="1:3">
      <c r="A25955" s="209" t="s">
        <v>78715</v>
      </c>
      <c r="B25955" s="207" t="s">
        <v>78716</v>
      </c>
      <c r="C25955" s="207"/>
    </row>
    <row r="25956" spans="1:3">
      <c r="A25956" s="209" t="s">
        <v>78717</v>
      </c>
      <c r="B25956" s="207" t="s">
        <v>78718</v>
      </c>
      <c r="C25956" s="207"/>
    </row>
    <row r="25957" spans="1:3">
      <c r="A25957" s="209" t="s">
        <v>78719</v>
      </c>
      <c r="B25957" s="207" t="s">
        <v>78720</v>
      </c>
      <c r="C25957" s="207"/>
    </row>
    <row r="25958" spans="1:3">
      <c r="A25958" s="209" t="s">
        <v>78721</v>
      </c>
      <c r="B25958" s="207" t="s">
        <v>78722</v>
      </c>
      <c r="C25958" s="207"/>
    </row>
    <row r="25959" spans="1:3">
      <c r="A25959" s="209" t="s">
        <v>78723</v>
      </c>
      <c r="B25959" s="207" t="s">
        <v>78724</v>
      </c>
      <c r="C25959" s="207"/>
    </row>
    <row r="25960" spans="1:3">
      <c r="A25960" s="209" t="s">
        <v>78725</v>
      </c>
      <c r="B25960" s="207" t="s">
        <v>78726</v>
      </c>
      <c r="C25960" s="207"/>
    </row>
    <row r="25961" spans="1:3">
      <c r="A25961" s="209" t="s">
        <v>78727</v>
      </c>
      <c r="B25961" s="207" t="s">
        <v>78728</v>
      </c>
      <c r="C25961" s="207"/>
    </row>
    <row r="25962" spans="1:3">
      <c r="A25962" s="209" t="s">
        <v>78729</v>
      </c>
      <c r="B25962" s="207" t="s">
        <v>1719</v>
      </c>
      <c r="C25962" s="207"/>
    </row>
    <row r="25963" spans="1:3">
      <c r="A25963" s="209" t="s">
        <v>78730</v>
      </c>
      <c r="B25963" s="207" t="s">
        <v>69846</v>
      </c>
      <c r="C25963" s="207"/>
    </row>
    <row r="25964" spans="1:3">
      <c r="A25964" s="209" t="s">
        <v>78731</v>
      </c>
      <c r="B25964" s="207" t="s">
        <v>78732</v>
      </c>
      <c r="C25964" s="207"/>
    </row>
    <row r="25965" spans="1:3">
      <c r="A25965" s="209" t="s">
        <v>78733</v>
      </c>
      <c r="B25965" s="207" t="s">
        <v>78734</v>
      </c>
      <c r="C25965" s="207"/>
    </row>
    <row r="25966" spans="1:3">
      <c r="A25966" s="209" t="s">
        <v>78735</v>
      </c>
      <c r="B25966" s="207" t="s">
        <v>78736</v>
      </c>
      <c r="C25966" s="207"/>
    </row>
    <row r="25967" spans="1:3">
      <c r="A25967" s="209" t="s">
        <v>78737</v>
      </c>
      <c r="B25967" s="207" t="s">
        <v>43447</v>
      </c>
      <c r="C25967" s="207"/>
    </row>
    <row r="25968" spans="1:3">
      <c r="A25968" s="209" t="s">
        <v>78738</v>
      </c>
      <c r="B25968" s="207" t="s">
        <v>63642</v>
      </c>
      <c r="C25968" s="207"/>
    </row>
    <row r="25969" spans="1:3">
      <c r="A25969" s="209" t="s">
        <v>78739</v>
      </c>
      <c r="B25969" s="207" t="s">
        <v>78740</v>
      </c>
      <c r="C25969" s="207"/>
    </row>
    <row r="25970" spans="1:3">
      <c r="A25970" s="209" t="s">
        <v>78741</v>
      </c>
      <c r="B25970" s="207" t="s">
        <v>78742</v>
      </c>
      <c r="C25970" s="207"/>
    </row>
    <row r="25971" spans="1:3">
      <c r="A25971" s="210" t="s">
        <v>78743</v>
      </c>
      <c r="B25971" s="207" t="s">
        <v>23</v>
      </c>
      <c r="C25971" s="207"/>
    </row>
    <row r="25972" spans="1:3">
      <c r="A25972" s="211" t="s">
        <v>78744</v>
      </c>
      <c r="B25972" s="207" t="s">
        <v>1720</v>
      </c>
      <c r="C25972" s="207"/>
    </row>
    <row r="25973" spans="1:3">
      <c r="A25973" s="211" t="s">
        <v>78745</v>
      </c>
      <c r="B25973" s="207" t="s">
        <v>68</v>
      </c>
      <c r="C25973" s="207"/>
    </row>
    <row r="25974" spans="1:3">
      <c r="A25974" s="210" t="s">
        <v>78746</v>
      </c>
      <c r="B25974" s="207" t="s">
        <v>1721</v>
      </c>
      <c r="C25974" s="207"/>
    </row>
    <row r="25975" spans="1:3">
      <c r="A25975" s="211" t="s">
        <v>78747</v>
      </c>
      <c r="B25975" s="207" t="s">
        <v>78748</v>
      </c>
      <c r="C25975" s="207"/>
    </row>
    <row r="25976" spans="1:3">
      <c r="A25976" s="211" t="s">
        <v>78749</v>
      </c>
      <c r="B25976" s="207" t="s">
        <v>78750</v>
      </c>
      <c r="C25976" s="207"/>
    </row>
    <row r="25977" spans="1:3">
      <c r="A25977" s="211" t="s">
        <v>78751</v>
      </c>
      <c r="B25977" s="207" t="s">
        <v>78752</v>
      </c>
      <c r="C25977" s="207"/>
    </row>
    <row r="25978" spans="1:3">
      <c r="A25978" s="211" t="s">
        <v>78753</v>
      </c>
      <c r="B25978" s="207" t="s">
        <v>78754</v>
      </c>
      <c r="C25978" s="207"/>
    </row>
    <row r="25979" spans="1:3">
      <c r="A25979" s="211" t="s">
        <v>78755</v>
      </c>
      <c r="B25979" s="207" t="s">
        <v>78756</v>
      </c>
      <c r="C25979" s="207"/>
    </row>
    <row r="25980" spans="1:3">
      <c r="A25980" s="211" t="s">
        <v>78757</v>
      </c>
      <c r="B25980" s="207" t="s">
        <v>78758</v>
      </c>
      <c r="C25980" s="207"/>
    </row>
    <row r="25981" spans="1:3">
      <c r="A25981" s="211" t="s">
        <v>78759</v>
      </c>
      <c r="B25981" s="207" t="s">
        <v>78760</v>
      </c>
      <c r="C25981" s="207"/>
    </row>
    <row r="25982" spans="1:3">
      <c r="A25982" s="211" t="s">
        <v>78761</v>
      </c>
      <c r="B25982" s="207" t="s">
        <v>78762</v>
      </c>
      <c r="C25982" s="207"/>
    </row>
    <row r="25983" spans="1:3">
      <c r="A25983" s="211" t="s">
        <v>78763</v>
      </c>
      <c r="B25983" s="207" t="s">
        <v>78764</v>
      </c>
      <c r="C25983" s="207"/>
    </row>
    <row r="25984" spans="1:3">
      <c r="A25984" s="211" t="s">
        <v>78765</v>
      </c>
      <c r="B25984" s="207" t="s">
        <v>78766</v>
      </c>
      <c r="C25984" s="207"/>
    </row>
    <row r="25985" spans="1:3">
      <c r="A25985" s="211" t="s">
        <v>78767</v>
      </c>
      <c r="B25985" s="207" t="s">
        <v>78768</v>
      </c>
      <c r="C25985" s="207"/>
    </row>
    <row r="25986" spans="1:3">
      <c r="A25986" s="211" t="s">
        <v>78769</v>
      </c>
      <c r="B25986" s="207" t="s">
        <v>78770</v>
      </c>
      <c r="C25986" s="207"/>
    </row>
    <row r="25987" spans="1:3">
      <c r="A25987" s="211" t="s">
        <v>78771</v>
      </c>
      <c r="B25987" s="207" t="s">
        <v>44515</v>
      </c>
      <c r="C25987" s="207"/>
    </row>
    <row r="25988" spans="1:3">
      <c r="A25988" s="211" t="s">
        <v>78772</v>
      </c>
      <c r="B25988" s="207" t="s">
        <v>78773</v>
      </c>
      <c r="C25988" s="207"/>
    </row>
    <row r="25989" spans="1:3">
      <c r="A25989" s="211" t="s">
        <v>78774</v>
      </c>
      <c r="B25989" s="207" t="s">
        <v>1722</v>
      </c>
      <c r="C25989" s="207"/>
    </row>
    <row r="25990" spans="1:3">
      <c r="A25990" s="211" t="s">
        <v>78775</v>
      </c>
      <c r="B25990" s="207" t="s">
        <v>78776</v>
      </c>
      <c r="C25990" s="207"/>
    </row>
    <row r="25991" spans="1:3">
      <c r="A25991" s="211" t="s">
        <v>78777</v>
      </c>
      <c r="B25991" s="207" t="s">
        <v>78778</v>
      </c>
      <c r="C25991" s="207"/>
    </row>
    <row r="25992" spans="1:3">
      <c r="A25992" s="211" t="s">
        <v>78779</v>
      </c>
      <c r="B25992" s="207" t="s">
        <v>78780</v>
      </c>
      <c r="C25992" s="207"/>
    </row>
    <row r="25993" spans="1:3">
      <c r="A25993" s="211" t="s">
        <v>78781</v>
      </c>
      <c r="B25993" s="207" t="s">
        <v>78782</v>
      </c>
      <c r="C25993" s="207"/>
    </row>
    <row r="25994" spans="1:3">
      <c r="A25994" s="211" t="s">
        <v>78783</v>
      </c>
      <c r="B25994" s="207" t="s">
        <v>78784</v>
      </c>
      <c r="C25994" s="207"/>
    </row>
    <row r="25995" spans="1:3">
      <c r="A25995" s="211" t="s">
        <v>78785</v>
      </c>
      <c r="B25995" s="207" t="s">
        <v>78786</v>
      </c>
      <c r="C25995" s="207"/>
    </row>
    <row r="25996" spans="1:3">
      <c r="A25996" s="211" t="s">
        <v>78787</v>
      </c>
      <c r="B25996" s="207" t="s">
        <v>78788</v>
      </c>
      <c r="C25996" s="207"/>
    </row>
    <row r="25997" spans="1:3">
      <c r="A25997" s="211" t="s">
        <v>78789</v>
      </c>
      <c r="B25997" s="207" t="s">
        <v>78790</v>
      </c>
      <c r="C25997" s="207"/>
    </row>
    <row r="25998" spans="1:3">
      <c r="A25998" s="211" t="s">
        <v>78791</v>
      </c>
      <c r="B25998" s="207" t="s">
        <v>78792</v>
      </c>
      <c r="C25998" s="207"/>
    </row>
    <row r="25999" spans="1:3">
      <c r="A25999" s="211" t="s">
        <v>78793</v>
      </c>
      <c r="B25999" s="207" t="s">
        <v>54701</v>
      </c>
      <c r="C25999" s="207"/>
    </row>
    <row r="26000" spans="1:3">
      <c r="A26000" s="211" t="s">
        <v>78794</v>
      </c>
      <c r="B26000" s="207" t="s">
        <v>78795</v>
      </c>
      <c r="C26000" s="207"/>
    </row>
    <row r="26001" spans="1:3">
      <c r="A26001" s="211" t="s">
        <v>78796</v>
      </c>
      <c r="B26001" s="207" t="s">
        <v>78797</v>
      </c>
      <c r="C26001" s="207"/>
    </row>
    <row r="26002" spans="1:3">
      <c r="A26002" s="211" t="s">
        <v>78798</v>
      </c>
      <c r="B26002" s="207" t="s">
        <v>78799</v>
      </c>
      <c r="C26002" s="207"/>
    </row>
    <row r="26003" spans="1:3">
      <c r="A26003" s="211" t="s">
        <v>78800</v>
      </c>
      <c r="B26003" s="207" t="s">
        <v>78801</v>
      </c>
      <c r="C26003" s="207"/>
    </row>
    <row r="26004" spans="1:3">
      <c r="A26004" s="211" t="s">
        <v>78802</v>
      </c>
      <c r="B26004" s="207" t="s">
        <v>1723</v>
      </c>
      <c r="C26004" s="207"/>
    </row>
    <row r="26005" spans="1:3">
      <c r="A26005" s="211" t="s">
        <v>78803</v>
      </c>
      <c r="B26005" s="207" t="s">
        <v>78804</v>
      </c>
      <c r="C26005" s="207"/>
    </row>
    <row r="26006" spans="1:3">
      <c r="A26006" s="211" t="s">
        <v>78805</v>
      </c>
      <c r="B26006" s="207" t="s">
        <v>78806</v>
      </c>
      <c r="C26006" s="207"/>
    </row>
    <row r="26007" spans="1:3">
      <c r="A26007" s="211" t="s">
        <v>78807</v>
      </c>
      <c r="B26007" s="207" t="s">
        <v>78808</v>
      </c>
      <c r="C26007" s="207"/>
    </row>
    <row r="26008" spans="1:3">
      <c r="A26008" s="211" t="s">
        <v>78809</v>
      </c>
      <c r="B26008" s="207" t="s">
        <v>78810</v>
      </c>
      <c r="C26008" s="207"/>
    </row>
    <row r="26009" spans="1:3">
      <c r="A26009" s="211" t="s">
        <v>78811</v>
      </c>
      <c r="B26009" s="207" t="s">
        <v>78812</v>
      </c>
      <c r="C26009" s="207"/>
    </row>
    <row r="26010" spans="1:3">
      <c r="A26010" s="211" t="s">
        <v>78813</v>
      </c>
      <c r="B26010" s="207" t="s">
        <v>78814</v>
      </c>
      <c r="C26010" s="207"/>
    </row>
    <row r="26011" spans="1:3">
      <c r="A26011" s="211" t="s">
        <v>78815</v>
      </c>
      <c r="B26011" s="207" t="s">
        <v>56639</v>
      </c>
      <c r="C26011" s="207"/>
    </row>
    <row r="26012" spans="1:3">
      <c r="A26012" s="211" t="s">
        <v>78816</v>
      </c>
      <c r="B26012" s="207" t="s">
        <v>78817</v>
      </c>
      <c r="C26012" s="207"/>
    </row>
    <row r="26013" spans="1:3">
      <c r="A26013" s="211" t="s">
        <v>78818</v>
      </c>
      <c r="B26013" s="207" t="s">
        <v>78819</v>
      </c>
      <c r="C26013" s="207"/>
    </row>
    <row r="26014" spans="1:3">
      <c r="A26014" s="211" t="s">
        <v>78820</v>
      </c>
      <c r="B26014" s="207" t="s">
        <v>78821</v>
      </c>
      <c r="C26014" s="207"/>
    </row>
    <row r="26015" spans="1:3">
      <c r="A26015" s="211" t="s">
        <v>78822</v>
      </c>
      <c r="B26015" s="207" t="s">
        <v>78823</v>
      </c>
      <c r="C26015" s="207"/>
    </row>
    <row r="26016" spans="1:3">
      <c r="A26016" s="211" t="s">
        <v>78824</v>
      </c>
      <c r="B26016" s="207" t="s">
        <v>78825</v>
      </c>
      <c r="C26016" s="207"/>
    </row>
    <row r="26017" spans="1:3">
      <c r="A26017" s="211" t="s">
        <v>78826</v>
      </c>
      <c r="B26017" s="207" t="s">
        <v>78827</v>
      </c>
      <c r="C26017" s="207"/>
    </row>
    <row r="26018" spans="1:3">
      <c r="A26018" s="211" t="s">
        <v>78828</v>
      </c>
      <c r="B26018" s="207" t="s">
        <v>78829</v>
      </c>
      <c r="C26018" s="207"/>
    </row>
    <row r="26019" spans="1:3">
      <c r="A26019" s="210" t="s">
        <v>78830</v>
      </c>
      <c r="B26019" s="207" t="s">
        <v>78831</v>
      </c>
      <c r="C26019" s="207"/>
    </row>
    <row r="26020" spans="1:3">
      <c r="A26020" s="210" t="s">
        <v>78832</v>
      </c>
      <c r="B26020" s="207" t="s">
        <v>78833</v>
      </c>
      <c r="C26020" s="207"/>
    </row>
    <row r="26021" spans="1:3">
      <c r="A26021" s="210" t="s">
        <v>78834</v>
      </c>
      <c r="B26021" s="207" t="s">
        <v>46663</v>
      </c>
      <c r="C26021" s="207"/>
    </row>
    <row r="26022" spans="1:3">
      <c r="A26022" s="210" t="s">
        <v>78835</v>
      </c>
      <c r="B26022" s="207" t="s">
        <v>78836</v>
      </c>
      <c r="C26022" s="207"/>
    </row>
    <row r="26023" spans="1:3">
      <c r="A26023" s="209" t="s">
        <v>78837</v>
      </c>
      <c r="B26023" s="207" t="s">
        <v>1724</v>
      </c>
      <c r="C26023" s="207"/>
    </row>
    <row r="26024" spans="1:3">
      <c r="A26024" s="209" t="s">
        <v>78838</v>
      </c>
      <c r="B26024" s="207" t="s">
        <v>78839</v>
      </c>
      <c r="C26024" s="207"/>
    </row>
    <row r="26025" spans="1:3">
      <c r="A26025" s="209" t="s">
        <v>78840</v>
      </c>
      <c r="B26025" s="207" t="s">
        <v>78841</v>
      </c>
      <c r="C26025" s="207"/>
    </row>
    <row r="26026" spans="1:3">
      <c r="A26026" s="209" t="s">
        <v>78842</v>
      </c>
      <c r="B26026" s="207" t="s">
        <v>78843</v>
      </c>
      <c r="C26026" s="207"/>
    </row>
    <row r="26027" spans="1:3">
      <c r="A26027" s="209" t="s">
        <v>78844</v>
      </c>
      <c r="B26027" s="207" t="s">
        <v>78845</v>
      </c>
      <c r="C26027" s="207"/>
    </row>
    <row r="26028" spans="1:3">
      <c r="A26028" s="209" t="s">
        <v>78846</v>
      </c>
      <c r="B26028" s="207" t="s">
        <v>78847</v>
      </c>
      <c r="C26028" s="207"/>
    </row>
    <row r="26029" spans="1:3">
      <c r="A26029" s="209" t="s">
        <v>78848</v>
      </c>
      <c r="B26029" s="207" t="s">
        <v>78849</v>
      </c>
      <c r="C26029" s="207"/>
    </row>
    <row r="26030" spans="1:3">
      <c r="A26030" s="209" t="s">
        <v>78850</v>
      </c>
      <c r="B26030" s="207" t="s">
        <v>33803</v>
      </c>
      <c r="C26030" s="207"/>
    </row>
    <row r="26031" spans="1:3">
      <c r="A26031" s="209" t="s">
        <v>78851</v>
      </c>
      <c r="B26031" s="207" t="s">
        <v>78852</v>
      </c>
      <c r="C26031" s="207"/>
    </row>
    <row r="26032" spans="1:3">
      <c r="A26032" s="209" t="s">
        <v>78853</v>
      </c>
      <c r="B26032" s="207" t="s">
        <v>78854</v>
      </c>
      <c r="C26032" s="207"/>
    </row>
    <row r="26033" spans="1:3">
      <c r="A26033" s="209" t="s">
        <v>78855</v>
      </c>
      <c r="B26033" s="207" t="s">
        <v>78856</v>
      </c>
      <c r="C26033" s="207"/>
    </row>
    <row r="26034" spans="1:3">
      <c r="A26034" s="209" t="s">
        <v>78857</v>
      </c>
      <c r="B26034" s="207" t="s">
        <v>78858</v>
      </c>
      <c r="C26034" s="207"/>
    </row>
    <row r="26035" spans="1:3">
      <c r="A26035" s="209" t="s">
        <v>78859</v>
      </c>
      <c r="B26035" s="207" t="s">
        <v>56949</v>
      </c>
      <c r="C26035" s="207"/>
    </row>
    <row r="26036" spans="1:3">
      <c r="A26036" s="209" t="s">
        <v>78860</v>
      </c>
      <c r="B26036" s="207" t="s">
        <v>78861</v>
      </c>
      <c r="C26036" s="207"/>
    </row>
    <row r="26037" spans="1:3">
      <c r="A26037" s="209" t="s">
        <v>78862</v>
      </c>
      <c r="B26037" s="207" t="s">
        <v>78863</v>
      </c>
      <c r="C26037" s="207"/>
    </row>
    <row r="26038" spans="1:3">
      <c r="A26038" s="209" t="s">
        <v>78864</v>
      </c>
      <c r="B26038" s="207" t="s">
        <v>78865</v>
      </c>
      <c r="C26038" s="207"/>
    </row>
    <row r="26039" spans="1:3">
      <c r="A26039" s="209" t="s">
        <v>78866</v>
      </c>
      <c r="B26039" s="207" t="s">
        <v>78867</v>
      </c>
      <c r="C26039" s="207"/>
    </row>
    <row r="26040" spans="1:3">
      <c r="A26040" s="209" t="s">
        <v>78868</v>
      </c>
      <c r="B26040" s="207" t="s">
        <v>1725</v>
      </c>
      <c r="C26040" s="207"/>
    </row>
    <row r="26041" spans="1:3">
      <c r="A26041" s="208" t="s">
        <v>78869</v>
      </c>
      <c r="B26041" s="207" t="s">
        <v>78870</v>
      </c>
      <c r="C26041" s="207"/>
    </row>
    <row r="26042" spans="1:3">
      <c r="A26042" s="208" t="s">
        <v>78871</v>
      </c>
      <c r="B26042" s="207" t="s">
        <v>78872</v>
      </c>
      <c r="C26042" s="207"/>
    </row>
    <row r="26043" spans="1:3">
      <c r="A26043" s="209" t="s">
        <v>78873</v>
      </c>
      <c r="B26043" s="207" t="s">
        <v>78874</v>
      </c>
      <c r="C26043" s="207"/>
    </row>
    <row r="26044" spans="1:3">
      <c r="A26044" s="209" t="s">
        <v>78875</v>
      </c>
      <c r="B26044" s="207" t="s">
        <v>78876</v>
      </c>
      <c r="C26044" s="207"/>
    </row>
    <row r="26045" spans="1:3">
      <c r="A26045" s="209" t="s">
        <v>78877</v>
      </c>
      <c r="B26045" s="207" t="s">
        <v>78878</v>
      </c>
      <c r="C26045" s="207"/>
    </row>
    <row r="26046" spans="1:3">
      <c r="A26046" s="209" t="s">
        <v>78879</v>
      </c>
      <c r="B26046" s="207" t="s">
        <v>78880</v>
      </c>
      <c r="C26046" s="207"/>
    </row>
    <row r="26047" spans="1:3">
      <c r="A26047" s="209" t="s">
        <v>78881</v>
      </c>
      <c r="B26047" s="207" t="s">
        <v>57753</v>
      </c>
      <c r="C26047" s="207"/>
    </row>
    <row r="26048" spans="1:3">
      <c r="A26048" s="209" t="s">
        <v>78882</v>
      </c>
      <c r="B26048" s="207" t="s">
        <v>78883</v>
      </c>
      <c r="C26048" s="207"/>
    </row>
    <row r="26049" spans="1:3">
      <c r="A26049" s="209" t="s">
        <v>78884</v>
      </c>
      <c r="B26049" s="207" t="s">
        <v>78885</v>
      </c>
      <c r="C26049" s="207"/>
    </row>
    <row r="26050" spans="1:3">
      <c r="A26050" s="209" t="s">
        <v>78886</v>
      </c>
      <c r="B26050" s="207" t="s">
        <v>78887</v>
      </c>
      <c r="C26050" s="207"/>
    </row>
    <row r="26051" spans="1:3">
      <c r="A26051" s="209" t="s">
        <v>78888</v>
      </c>
      <c r="B26051" s="207" t="s">
        <v>78889</v>
      </c>
      <c r="C26051" s="207"/>
    </row>
    <row r="26052" spans="1:3">
      <c r="A26052" s="209" t="s">
        <v>78890</v>
      </c>
      <c r="B26052" s="207" t="s">
        <v>52899</v>
      </c>
      <c r="C26052" s="207"/>
    </row>
    <row r="26053" spans="1:3">
      <c r="A26053" s="209" t="s">
        <v>78891</v>
      </c>
      <c r="B26053" s="207" t="s">
        <v>78892</v>
      </c>
      <c r="C26053" s="207"/>
    </row>
    <row r="26054" spans="1:3">
      <c r="A26054" s="209" t="s">
        <v>78893</v>
      </c>
      <c r="B26054" s="207" t="s">
        <v>78894</v>
      </c>
      <c r="C26054" s="207"/>
    </row>
    <row r="26055" spans="1:3">
      <c r="A26055" s="209" t="s">
        <v>78895</v>
      </c>
      <c r="B26055" s="207" t="s">
        <v>1726</v>
      </c>
      <c r="C26055" s="207"/>
    </row>
    <row r="26056" spans="1:3">
      <c r="A26056" s="209" t="s">
        <v>78896</v>
      </c>
      <c r="B26056" s="207" t="s">
        <v>78897</v>
      </c>
      <c r="C26056" s="207"/>
    </row>
    <row r="26057" spans="1:3">
      <c r="A26057" s="209" t="s">
        <v>78898</v>
      </c>
      <c r="B26057" s="207" t="s">
        <v>78899</v>
      </c>
      <c r="C26057" s="207"/>
    </row>
    <row r="26058" spans="1:3">
      <c r="A26058" s="209" t="s">
        <v>78900</v>
      </c>
      <c r="B26058" s="207" t="s">
        <v>78901</v>
      </c>
      <c r="C26058" s="207"/>
    </row>
    <row r="26059" spans="1:3">
      <c r="A26059" s="209" t="s">
        <v>78902</v>
      </c>
      <c r="B26059" s="207" t="s">
        <v>78903</v>
      </c>
      <c r="C26059" s="207"/>
    </row>
    <row r="26060" spans="1:3">
      <c r="A26060" s="209" t="s">
        <v>78904</v>
      </c>
      <c r="B26060" s="207" t="s">
        <v>78905</v>
      </c>
      <c r="C26060" s="207"/>
    </row>
    <row r="26061" spans="1:3">
      <c r="A26061" s="209" t="s">
        <v>78906</v>
      </c>
      <c r="B26061" s="207" t="s">
        <v>54192</v>
      </c>
      <c r="C26061" s="207"/>
    </row>
    <row r="26062" spans="1:3">
      <c r="A26062" s="209" t="s">
        <v>78907</v>
      </c>
      <c r="B26062" s="207" t="s">
        <v>78908</v>
      </c>
      <c r="C26062" s="207"/>
    </row>
    <row r="26063" spans="1:3">
      <c r="A26063" s="209" t="s">
        <v>78909</v>
      </c>
      <c r="B26063" s="207" t="s">
        <v>78910</v>
      </c>
      <c r="C26063" s="207"/>
    </row>
    <row r="26064" spans="1:3">
      <c r="A26064" s="209" t="s">
        <v>78911</v>
      </c>
      <c r="B26064" s="207" t="s">
        <v>78912</v>
      </c>
      <c r="C26064" s="207"/>
    </row>
    <row r="26065" spans="1:3">
      <c r="A26065" s="209" t="s">
        <v>78913</v>
      </c>
      <c r="B26065" s="207" t="s">
        <v>78914</v>
      </c>
      <c r="C26065" s="207"/>
    </row>
    <row r="26066" spans="1:3">
      <c r="A26066" s="209" t="s">
        <v>78915</v>
      </c>
      <c r="B26066" s="207" t="s">
        <v>78916</v>
      </c>
      <c r="C26066" s="207"/>
    </row>
    <row r="26067" spans="1:3">
      <c r="A26067" s="209" t="s">
        <v>78917</v>
      </c>
      <c r="B26067" s="207" t="s">
        <v>67365</v>
      </c>
      <c r="C26067" s="207"/>
    </row>
    <row r="26068" spans="1:3">
      <c r="A26068" s="209" t="s">
        <v>78918</v>
      </c>
      <c r="B26068" s="207" t="s">
        <v>78919</v>
      </c>
      <c r="C26068" s="207"/>
    </row>
    <row r="26069" spans="1:3">
      <c r="A26069" s="209" t="s">
        <v>78920</v>
      </c>
      <c r="B26069" s="207" t="s">
        <v>78921</v>
      </c>
      <c r="C26069" s="207"/>
    </row>
    <row r="26070" spans="1:3">
      <c r="A26070" s="209" t="s">
        <v>78922</v>
      </c>
      <c r="B26070" s="207" t="s">
        <v>78923</v>
      </c>
      <c r="C26070" s="207"/>
    </row>
    <row r="26071" spans="1:3">
      <c r="A26071" s="209" t="s">
        <v>78924</v>
      </c>
      <c r="B26071" s="207" t="s">
        <v>1727</v>
      </c>
      <c r="C26071" s="207"/>
    </row>
    <row r="26072" spans="1:3">
      <c r="A26072" s="209" t="s">
        <v>78925</v>
      </c>
      <c r="B26072" s="207" t="s">
        <v>78926</v>
      </c>
      <c r="C26072" s="207"/>
    </row>
    <row r="26073" spans="1:3">
      <c r="A26073" s="209" t="s">
        <v>78927</v>
      </c>
      <c r="B26073" s="207" t="s">
        <v>78928</v>
      </c>
      <c r="C26073" s="207"/>
    </row>
    <row r="26074" spans="1:3">
      <c r="A26074" s="209" t="s">
        <v>78929</v>
      </c>
      <c r="B26074" s="207" t="s">
        <v>78930</v>
      </c>
      <c r="C26074" s="207"/>
    </row>
    <row r="26075" spans="1:3">
      <c r="A26075" s="209" t="s">
        <v>78931</v>
      </c>
      <c r="B26075" s="207" t="s">
        <v>78932</v>
      </c>
      <c r="C26075" s="207"/>
    </row>
    <row r="26076" spans="1:3">
      <c r="A26076" s="209" t="s">
        <v>78933</v>
      </c>
      <c r="B26076" s="207" t="s">
        <v>78934</v>
      </c>
      <c r="C26076" s="207"/>
    </row>
    <row r="26077" spans="1:3">
      <c r="A26077" s="209" t="s">
        <v>78935</v>
      </c>
      <c r="B26077" s="207" t="s">
        <v>78936</v>
      </c>
      <c r="C26077" s="207"/>
    </row>
    <row r="26078" spans="1:3">
      <c r="A26078" s="209" t="s">
        <v>78937</v>
      </c>
      <c r="B26078" s="207" t="s">
        <v>65872</v>
      </c>
      <c r="C26078" s="207"/>
    </row>
    <row r="26079" spans="1:3">
      <c r="A26079" s="209" t="s">
        <v>78938</v>
      </c>
      <c r="B26079" s="207" t="s">
        <v>65152</v>
      </c>
      <c r="C26079" s="207"/>
    </row>
    <row r="26080" spans="1:3">
      <c r="A26080" s="209" t="s">
        <v>78939</v>
      </c>
      <c r="B26080" s="207" t="s">
        <v>78940</v>
      </c>
      <c r="C26080" s="207"/>
    </row>
    <row r="26081" spans="1:3">
      <c r="A26081" s="209" t="s">
        <v>78941</v>
      </c>
      <c r="B26081" s="207" t="s">
        <v>78942</v>
      </c>
      <c r="C26081" s="207"/>
    </row>
    <row r="26082" spans="1:3">
      <c r="A26082" s="209" t="s">
        <v>78943</v>
      </c>
      <c r="B26082" s="207" t="s">
        <v>64818</v>
      </c>
      <c r="C26082" s="207"/>
    </row>
    <row r="26083" spans="1:3">
      <c r="A26083" s="209" t="s">
        <v>78944</v>
      </c>
      <c r="B26083" s="207" t="s">
        <v>47106</v>
      </c>
      <c r="C26083" s="207"/>
    </row>
    <row r="26084" spans="1:3">
      <c r="A26084" s="209" t="s">
        <v>78945</v>
      </c>
      <c r="B26084" s="207" t="s">
        <v>63296</v>
      </c>
      <c r="C26084" s="207"/>
    </row>
    <row r="26085" spans="1:3">
      <c r="A26085" s="209" t="s">
        <v>78946</v>
      </c>
      <c r="B26085" s="207" t="s">
        <v>78947</v>
      </c>
      <c r="C26085" s="207"/>
    </row>
    <row r="26086" spans="1:3">
      <c r="A26086" s="209" t="s">
        <v>78948</v>
      </c>
      <c r="B26086" s="207" t="s">
        <v>78949</v>
      </c>
      <c r="C26086" s="207"/>
    </row>
    <row r="26087" spans="1:3">
      <c r="A26087" s="209" t="s">
        <v>78950</v>
      </c>
      <c r="B26087" s="207" t="s">
        <v>78951</v>
      </c>
      <c r="C26087" s="207"/>
    </row>
    <row r="26088" spans="1:3">
      <c r="A26088" s="209" t="s">
        <v>78952</v>
      </c>
      <c r="B26088" s="207" t="s">
        <v>58993</v>
      </c>
      <c r="C26088" s="207"/>
    </row>
    <row r="26089" spans="1:3">
      <c r="A26089" s="209" t="s">
        <v>78953</v>
      </c>
      <c r="B26089" s="207" t="s">
        <v>78954</v>
      </c>
      <c r="C26089" s="207"/>
    </row>
    <row r="26090" spans="1:3">
      <c r="A26090" s="209" t="s">
        <v>78955</v>
      </c>
      <c r="B26090" s="207" t="s">
        <v>1728</v>
      </c>
      <c r="C26090" s="207"/>
    </row>
    <row r="26091" spans="1:3">
      <c r="A26091" s="209" t="s">
        <v>78956</v>
      </c>
      <c r="B26091" s="207" t="s">
        <v>78957</v>
      </c>
      <c r="C26091" s="207"/>
    </row>
    <row r="26092" spans="1:3">
      <c r="A26092" s="209" t="s">
        <v>78958</v>
      </c>
      <c r="B26092" s="207" t="s">
        <v>78959</v>
      </c>
      <c r="C26092" s="207"/>
    </row>
    <row r="26093" spans="1:3">
      <c r="A26093" s="209" t="s">
        <v>78960</v>
      </c>
      <c r="B26093" s="207" t="s">
        <v>58433</v>
      </c>
      <c r="C26093" s="207"/>
    </row>
    <row r="26094" spans="1:3">
      <c r="A26094" s="209" t="s">
        <v>78961</v>
      </c>
      <c r="B26094" s="207" t="s">
        <v>78962</v>
      </c>
      <c r="C26094" s="207"/>
    </row>
    <row r="26095" spans="1:3">
      <c r="A26095" s="209" t="s">
        <v>78963</v>
      </c>
      <c r="B26095" s="207" t="s">
        <v>78964</v>
      </c>
      <c r="C26095" s="207"/>
    </row>
    <row r="26096" spans="1:3">
      <c r="A26096" s="209" t="s">
        <v>78965</v>
      </c>
      <c r="B26096" s="207" t="s">
        <v>71370</v>
      </c>
      <c r="C26096" s="207"/>
    </row>
    <row r="26097" spans="1:3">
      <c r="A26097" s="209" t="s">
        <v>78966</v>
      </c>
      <c r="B26097" s="207" t="s">
        <v>33022</v>
      </c>
      <c r="C26097" s="207"/>
    </row>
    <row r="26098" spans="1:3">
      <c r="A26098" s="209" t="s">
        <v>78967</v>
      </c>
      <c r="B26098" s="207" t="s">
        <v>78968</v>
      </c>
      <c r="C26098" s="207"/>
    </row>
    <row r="26099" spans="1:3">
      <c r="A26099" s="209" t="s">
        <v>78969</v>
      </c>
      <c r="B26099" s="207" t="s">
        <v>66287</v>
      </c>
      <c r="C26099" s="207"/>
    </row>
    <row r="26100" spans="1:3">
      <c r="A26100" s="209" t="s">
        <v>78970</v>
      </c>
      <c r="B26100" s="207" t="s">
        <v>78971</v>
      </c>
      <c r="C26100" s="207"/>
    </row>
    <row r="26101" spans="1:3">
      <c r="A26101" s="209" t="s">
        <v>78972</v>
      </c>
      <c r="B26101" s="207" t="s">
        <v>50393</v>
      </c>
      <c r="C26101" s="207"/>
    </row>
    <row r="26102" spans="1:3">
      <c r="A26102" s="209" t="s">
        <v>78973</v>
      </c>
      <c r="B26102" s="207" t="s">
        <v>78974</v>
      </c>
      <c r="C26102" s="207"/>
    </row>
    <row r="26103" spans="1:3">
      <c r="A26103" s="209" t="s">
        <v>78975</v>
      </c>
      <c r="B26103" s="207" t="s">
        <v>78976</v>
      </c>
      <c r="C26103" s="207"/>
    </row>
    <row r="26104" spans="1:3">
      <c r="A26104" s="209" t="s">
        <v>78977</v>
      </c>
      <c r="B26104" s="207" t="s">
        <v>78978</v>
      </c>
      <c r="C26104" s="207"/>
    </row>
    <row r="26105" spans="1:3">
      <c r="A26105" s="209" t="s">
        <v>78979</v>
      </c>
      <c r="B26105" s="207" t="s">
        <v>78980</v>
      </c>
      <c r="C26105" s="207"/>
    </row>
    <row r="26106" spans="1:3">
      <c r="A26106" s="209" t="s">
        <v>78981</v>
      </c>
      <c r="B26106" s="207" t="s">
        <v>67680</v>
      </c>
      <c r="C26106" s="207"/>
    </row>
    <row r="26107" spans="1:3">
      <c r="A26107" s="209" t="s">
        <v>78982</v>
      </c>
      <c r="B26107" s="207" t="s">
        <v>78983</v>
      </c>
      <c r="C26107" s="207"/>
    </row>
    <row r="26108" spans="1:3">
      <c r="A26108" s="209" t="s">
        <v>78984</v>
      </c>
      <c r="B26108" s="207" t="s">
        <v>39209</v>
      </c>
      <c r="C26108" s="207"/>
    </row>
    <row r="26109" spans="1:3">
      <c r="A26109" s="209" t="s">
        <v>78985</v>
      </c>
      <c r="B26109" s="207" t="s">
        <v>78986</v>
      </c>
      <c r="C26109" s="207"/>
    </row>
    <row r="26110" spans="1:3">
      <c r="A26110" s="209" t="s">
        <v>78987</v>
      </c>
      <c r="B26110" s="207" t="s">
        <v>78988</v>
      </c>
      <c r="C26110" s="207"/>
    </row>
    <row r="26111" spans="1:3">
      <c r="A26111" s="209" t="s">
        <v>78989</v>
      </c>
      <c r="B26111" s="207" t="s">
        <v>78990</v>
      </c>
      <c r="C26111" s="207"/>
    </row>
    <row r="26112" spans="1:3">
      <c r="A26112" s="209" t="s">
        <v>78991</v>
      </c>
      <c r="B26112" s="207" t="s">
        <v>43351</v>
      </c>
      <c r="C26112" s="207"/>
    </row>
    <row r="26113" spans="1:3">
      <c r="A26113" s="209" t="s">
        <v>78992</v>
      </c>
      <c r="B26113" s="207" t="s">
        <v>78993</v>
      </c>
      <c r="C26113" s="207"/>
    </row>
    <row r="26114" spans="1:3">
      <c r="A26114" s="209" t="s">
        <v>78994</v>
      </c>
      <c r="B26114" s="207" t="s">
        <v>78995</v>
      </c>
      <c r="C26114" s="207"/>
    </row>
    <row r="26115" spans="1:3">
      <c r="A26115" s="209" t="s">
        <v>78996</v>
      </c>
      <c r="B26115" s="207" t="s">
        <v>78997</v>
      </c>
      <c r="C26115" s="207"/>
    </row>
    <row r="26116" spans="1:3">
      <c r="A26116" s="209" t="s">
        <v>78998</v>
      </c>
      <c r="B26116" s="207" t="s">
        <v>66442</v>
      </c>
      <c r="C26116" s="207"/>
    </row>
    <row r="26117" spans="1:3">
      <c r="A26117" s="209" t="s">
        <v>78999</v>
      </c>
      <c r="B26117" s="207" t="s">
        <v>79000</v>
      </c>
      <c r="C26117" s="207"/>
    </row>
    <row r="26118" spans="1:3">
      <c r="A26118" s="209" t="s">
        <v>79001</v>
      </c>
      <c r="B26118" s="207" t="s">
        <v>66324</v>
      </c>
      <c r="C26118" s="207"/>
    </row>
    <row r="26119" spans="1:3">
      <c r="A26119" s="209" t="s">
        <v>79002</v>
      </c>
      <c r="B26119" s="207" t="s">
        <v>61322</v>
      </c>
      <c r="C26119" s="207"/>
    </row>
    <row r="26120" spans="1:3">
      <c r="A26120" s="209" t="s">
        <v>79003</v>
      </c>
      <c r="B26120" s="207" t="s">
        <v>69689</v>
      </c>
      <c r="C26120" s="207"/>
    </row>
    <row r="26121" spans="1:3">
      <c r="A26121" s="209" t="s">
        <v>79004</v>
      </c>
      <c r="B26121" s="207" t="s">
        <v>79005</v>
      </c>
      <c r="C26121" s="207"/>
    </row>
    <row r="26122" spans="1:3">
      <c r="A26122" s="209" t="s">
        <v>79006</v>
      </c>
      <c r="B26122" s="207" t="s">
        <v>79007</v>
      </c>
      <c r="C26122" s="207"/>
    </row>
    <row r="26123" spans="1:3">
      <c r="A26123" s="209" t="s">
        <v>79008</v>
      </c>
      <c r="B26123" s="207" t="s">
        <v>31376</v>
      </c>
      <c r="C26123" s="207"/>
    </row>
    <row r="26124" spans="1:3">
      <c r="A26124" s="209" t="s">
        <v>79009</v>
      </c>
      <c r="B26124" s="207" t="s">
        <v>79010</v>
      </c>
      <c r="C26124" s="207"/>
    </row>
    <row r="26125" spans="1:3">
      <c r="A26125" s="209" t="s">
        <v>79011</v>
      </c>
      <c r="B26125" s="207" t="s">
        <v>79012</v>
      </c>
      <c r="C26125" s="207"/>
    </row>
    <row r="26126" spans="1:3">
      <c r="A26126" s="209" t="s">
        <v>79013</v>
      </c>
      <c r="B26126" s="207" t="s">
        <v>79014</v>
      </c>
      <c r="C26126" s="207"/>
    </row>
    <row r="26127" spans="1:3">
      <c r="A26127" s="209" t="s">
        <v>79015</v>
      </c>
      <c r="B26127" s="207" t="s">
        <v>79016</v>
      </c>
      <c r="C26127" s="207"/>
    </row>
    <row r="26128" spans="1:3">
      <c r="A26128" s="209" t="s">
        <v>79017</v>
      </c>
      <c r="B26128" s="207" t="s">
        <v>79018</v>
      </c>
      <c r="C26128" s="207"/>
    </row>
    <row r="26129" spans="1:3">
      <c r="A26129" s="209" t="s">
        <v>79019</v>
      </c>
      <c r="B26129" s="207" t="s">
        <v>79020</v>
      </c>
      <c r="C26129" s="207"/>
    </row>
    <row r="26130" spans="1:3">
      <c r="A26130" s="209" t="s">
        <v>79021</v>
      </c>
      <c r="B26130" s="207" t="s">
        <v>79022</v>
      </c>
      <c r="C26130" s="207"/>
    </row>
    <row r="26131" spans="1:3">
      <c r="A26131" s="209" t="s">
        <v>79023</v>
      </c>
      <c r="B26131" s="207" t="s">
        <v>79024</v>
      </c>
      <c r="C26131" s="207"/>
    </row>
    <row r="26132" spans="1:3">
      <c r="A26132" s="209" t="s">
        <v>79025</v>
      </c>
      <c r="B26132" s="207" t="s">
        <v>79026</v>
      </c>
      <c r="C26132" s="207"/>
    </row>
    <row r="26133" spans="1:3">
      <c r="A26133" s="209" t="s">
        <v>79027</v>
      </c>
      <c r="B26133" s="207" t="s">
        <v>79028</v>
      </c>
      <c r="C26133" s="207"/>
    </row>
    <row r="26134" spans="1:3">
      <c r="A26134" s="209" t="s">
        <v>79029</v>
      </c>
      <c r="B26134" s="207" t="s">
        <v>79030</v>
      </c>
      <c r="C26134" s="207"/>
    </row>
    <row r="26135" spans="1:3">
      <c r="A26135" s="209" t="s">
        <v>79031</v>
      </c>
      <c r="B26135" s="207" t="s">
        <v>79032</v>
      </c>
      <c r="C26135" s="207"/>
    </row>
    <row r="26136" spans="1:3">
      <c r="A26136" s="209" t="s">
        <v>79033</v>
      </c>
      <c r="B26136" s="207" t="s">
        <v>79034</v>
      </c>
      <c r="C26136" s="207"/>
    </row>
    <row r="26137" spans="1:3">
      <c r="A26137" s="209" t="s">
        <v>79035</v>
      </c>
      <c r="B26137" s="207" t="s">
        <v>79036</v>
      </c>
      <c r="C26137" s="207"/>
    </row>
    <row r="26138" spans="1:3">
      <c r="A26138" s="209" t="s">
        <v>79037</v>
      </c>
      <c r="B26138" s="207" t="s">
        <v>79038</v>
      </c>
      <c r="C26138" s="207"/>
    </row>
    <row r="26139" spans="1:3">
      <c r="A26139" s="209" t="s">
        <v>79039</v>
      </c>
      <c r="B26139" s="207" t="s">
        <v>79040</v>
      </c>
      <c r="C26139" s="207"/>
    </row>
    <row r="26140" spans="1:3">
      <c r="A26140" s="209" t="s">
        <v>79041</v>
      </c>
      <c r="B26140" s="207" t="s">
        <v>62480</v>
      </c>
      <c r="C26140" s="207"/>
    </row>
    <row r="26141" spans="1:3">
      <c r="A26141" s="209" t="s">
        <v>79042</v>
      </c>
      <c r="B26141" s="207" t="s">
        <v>65493</v>
      </c>
      <c r="C26141" s="207"/>
    </row>
    <row r="26142" spans="1:3">
      <c r="A26142" s="209" t="s">
        <v>79043</v>
      </c>
      <c r="B26142" s="207" t="s">
        <v>79044</v>
      </c>
      <c r="C26142" s="207"/>
    </row>
    <row r="26143" spans="1:3">
      <c r="A26143" s="209" t="s">
        <v>79045</v>
      </c>
      <c r="B26143" s="207" t="s">
        <v>79046</v>
      </c>
      <c r="C26143" s="207"/>
    </row>
    <row r="26144" spans="1:3">
      <c r="A26144" s="209" t="s">
        <v>79047</v>
      </c>
      <c r="B26144" s="207" t="s">
        <v>79048</v>
      </c>
      <c r="C26144" s="207"/>
    </row>
    <row r="26145" spans="1:3">
      <c r="A26145" s="209" t="s">
        <v>79049</v>
      </c>
      <c r="B26145" s="207" t="s">
        <v>79050</v>
      </c>
      <c r="C26145" s="207"/>
    </row>
    <row r="26146" spans="1:3">
      <c r="A26146" s="209" t="s">
        <v>79051</v>
      </c>
      <c r="B26146" s="207" t="s">
        <v>79052</v>
      </c>
      <c r="C26146" s="207"/>
    </row>
    <row r="26147" spans="1:3">
      <c r="A26147" s="209" t="s">
        <v>79053</v>
      </c>
      <c r="B26147" s="207" t="s">
        <v>79054</v>
      </c>
      <c r="C26147" s="207"/>
    </row>
    <row r="26148" spans="1:3">
      <c r="A26148" s="209" t="s">
        <v>79055</v>
      </c>
      <c r="B26148" s="207" t="s">
        <v>79056</v>
      </c>
      <c r="C26148" s="207"/>
    </row>
    <row r="26149" spans="1:3">
      <c r="A26149" s="209" t="s">
        <v>79057</v>
      </c>
      <c r="B26149" s="207" t="s">
        <v>79058</v>
      </c>
      <c r="C26149" s="207"/>
    </row>
    <row r="26150" spans="1:3">
      <c r="A26150" s="209" t="s">
        <v>79059</v>
      </c>
      <c r="B26150" s="207" t="s">
        <v>79060</v>
      </c>
      <c r="C26150" s="207"/>
    </row>
    <row r="26151" spans="1:3">
      <c r="A26151" s="209" t="s">
        <v>79061</v>
      </c>
      <c r="B26151" s="207" t="s">
        <v>79062</v>
      </c>
      <c r="C26151" s="207"/>
    </row>
    <row r="26152" spans="1:3">
      <c r="A26152" s="209" t="s">
        <v>79063</v>
      </c>
      <c r="B26152" s="207" t="s">
        <v>79064</v>
      </c>
      <c r="C26152" s="207"/>
    </row>
    <row r="26153" spans="1:3">
      <c r="A26153" s="209" t="s">
        <v>79065</v>
      </c>
      <c r="B26153" s="207" t="s">
        <v>1729</v>
      </c>
      <c r="C26153" s="207"/>
    </row>
    <row r="26154" spans="1:3">
      <c r="A26154" s="209" t="s">
        <v>79066</v>
      </c>
      <c r="B26154" s="207" t="s">
        <v>68</v>
      </c>
      <c r="C26154" s="207"/>
    </row>
    <row r="26155" spans="1:3">
      <c r="A26155" s="209" t="s">
        <v>79067</v>
      </c>
      <c r="B26155" s="207" t="s">
        <v>1730</v>
      </c>
      <c r="C26155" s="207"/>
    </row>
    <row r="26156" spans="1:3">
      <c r="A26156" s="209" t="s">
        <v>79068</v>
      </c>
      <c r="B26156" s="207" t="s">
        <v>79069</v>
      </c>
      <c r="C26156" s="207"/>
    </row>
    <row r="26157" spans="1:3">
      <c r="A26157" s="209" t="s">
        <v>79070</v>
      </c>
      <c r="B26157" s="207" t="s">
        <v>79071</v>
      </c>
      <c r="C26157" s="207"/>
    </row>
    <row r="26158" spans="1:3">
      <c r="A26158" s="209" t="s">
        <v>79072</v>
      </c>
      <c r="B26158" s="207" t="s">
        <v>79073</v>
      </c>
      <c r="C26158" s="207"/>
    </row>
    <row r="26159" spans="1:3">
      <c r="A26159" s="209" t="s">
        <v>79074</v>
      </c>
      <c r="B26159" s="207" t="s">
        <v>79075</v>
      </c>
      <c r="C26159" s="207"/>
    </row>
    <row r="26160" spans="1:3">
      <c r="A26160" s="209" t="s">
        <v>79076</v>
      </c>
      <c r="B26160" s="207" t="s">
        <v>45555</v>
      </c>
      <c r="C26160" s="207"/>
    </row>
    <row r="26161" spans="1:3">
      <c r="A26161" s="209" t="s">
        <v>79077</v>
      </c>
      <c r="B26161" s="207" t="s">
        <v>79078</v>
      </c>
      <c r="C26161" s="207"/>
    </row>
    <row r="26162" spans="1:3">
      <c r="A26162" s="209" t="s">
        <v>79079</v>
      </c>
      <c r="B26162" s="207" t="s">
        <v>1731</v>
      </c>
      <c r="C26162" s="207"/>
    </row>
    <row r="26163" spans="1:3">
      <c r="A26163" s="209" t="s">
        <v>79080</v>
      </c>
      <c r="B26163" s="207" t="s">
        <v>79081</v>
      </c>
      <c r="C26163" s="207"/>
    </row>
    <row r="26164" spans="1:3">
      <c r="A26164" s="209" t="s">
        <v>79082</v>
      </c>
      <c r="B26164" s="207" t="s">
        <v>45401</v>
      </c>
      <c r="C26164" s="207"/>
    </row>
    <row r="26165" spans="1:3">
      <c r="A26165" s="209" t="s">
        <v>79083</v>
      </c>
      <c r="B26165" s="207" t="s">
        <v>79084</v>
      </c>
      <c r="C26165" s="207"/>
    </row>
    <row r="26166" spans="1:3">
      <c r="A26166" s="209" t="s">
        <v>79085</v>
      </c>
      <c r="B26166" s="207" t="s">
        <v>79086</v>
      </c>
      <c r="C26166" s="207"/>
    </row>
    <row r="26167" spans="1:3">
      <c r="A26167" s="209" t="s">
        <v>79087</v>
      </c>
      <c r="B26167" s="207" t="s">
        <v>79088</v>
      </c>
      <c r="C26167" s="207"/>
    </row>
    <row r="26168" spans="1:3">
      <c r="A26168" s="209" t="s">
        <v>79089</v>
      </c>
      <c r="B26168" s="207" t="s">
        <v>79090</v>
      </c>
      <c r="C26168" s="207"/>
    </row>
    <row r="26169" spans="1:3">
      <c r="A26169" s="209" t="s">
        <v>79091</v>
      </c>
      <c r="B26169" s="207" t="s">
        <v>57780</v>
      </c>
      <c r="C26169" s="207"/>
    </row>
    <row r="26170" spans="1:3">
      <c r="A26170" s="209" t="s">
        <v>79092</v>
      </c>
      <c r="B26170" s="207" t="s">
        <v>79093</v>
      </c>
      <c r="C26170" s="207"/>
    </row>
    <row r="26171" spans="1:3">
      <c r="A26171" s="209" t="s">
        <v>79094</v>
      </c>
      <c r="B26171" s="207" t="s">
        <v>1732</v>
      </c>
      <c r="C26171" s="207"/>
    </row>
    <row r="26172" spans="1:3">
      <c r="A26172" s="209" t="s">
        <v>79095</v>
      </c>
      <c r="B26172" s="207" t="s">
        <v>79096</v>
      </c>
      <c r="C26172" s="207"/>
    </row>
    <row r="26173" spans="1:3">
      <c r="A26173" s="209" t="s">
        <v>79097</v>
      </c>
      <c r="B26173" s="207" t="s">
        <v>79098</v>
      </c>
      <c r="C26173" s="207"/>
    </row>
    <row r="26174" spans="1:3">
      <c r="A26174" s="209" t="s">
        <v>79099</v>
      </c>
      <c r="B26174" s="207" t="s">
        <v>78843</v>
      </c>
      <c r="C26174" s="207"/>
    </row>
    <row r="26175" spans="1:3">
      <c r="A26175" s="209" t="s">
        <v>79100</v>
      </c>
      <c r="B26175" s="207" t="s">
        <v>79101</v>
      </c>
      <c r="C26175" s="207"/>
    </row>
    <row r="26176" spans="1:3">
      <c r="A26176" s="209" t="s">
        <v>79102</v>
      </c>
      <c r="B26176" s="207" t="s">
        <v>79103</v>
      </c>
      <c r="C26176" s="207"/>
    </row>
    <row r="26177" spans="1:3">
      <c r="A26177" s="209" t="s">
        <v>79104</v>
      </c>
      <c r="B26177" s="207" t="s">
        <v>1733</v>
      </c>
      <c r="C26177" s="207"/>
    </row>
    <row r="26178" spans="1:3">
      <c r="A26178" s="209" t="s">
        <v>79105</v>
      </c>
      <c r="B26178" s="207" t="s">
        <v>79106</v>
      </c>
      <c r="C26178" s="207"/>
    </row>
    <row r="26179" spans="1:3">
      <c r="A26179" s="209" t="s">
        <v>79107</v>
      </c>
      <c r="B26179" s="207" t="s">
        <v>73889</v>
      </c>
      <c r="C26179" s="207"/>
    </row>
    <row r="26180" spans="1:3">
      <c r="A26180" s="209" t="s">
        <v>79108</v>
      </c>
      <c r="B26180" s="207" t="s">
        <v>79109</v>
      </c>
      <c r="C26180" s="207"/>
    </row>
    <row r="26181" spans="1:3">
      <c r="A26181" s="209" t="s">
        <v>79110</v>
      </c>
      <c r="B26181" s="207" t="s">
        <v>79111</v>
      </c>
      <c r="C26181" s="207"/>
    </row>
    <row r="26182" spans="1:3">
      <c r="A26182" s="209" t="s">
        <v>79112</v>
      </c>
      <c r="B26182" s="207" t="s">
        <v>79113</v>
      </c>
      <c r="C26182" s="207"/>
    </row>
    <row r="26183" spans="1:3">
      <c r="A26183" s="209" t="s">
        <v>79114</v>
      </c>
      <c r="B26183" s="207" t="s">
        <v>79115</v>
      </c>
      <c r="C26183" s="207"/>
    </row>
    <row r="26184" spans="1:3">
      <c r="A26184" s="209" t="s">
        <v>79116</v>
      </c>
      <c r="B26184" s="207" t="s">
        <v>40589</v>
      </c>
      <c r="C26184" s="207"/>
    </row>
    <row r="26185" spans="1:3">
      <c r="A26185" s="209" t="s">
        <v>79117</v>
      </c>
      <c r="B26185" s="207" t="s">
        <v>1734</v>
      </c>
      <c r="C26185" s="207"/>
    </row>
    <row r="26186" spans="1:3">
      <c r="A26186" s="209" t="s">
        <v>79118</v>
      </c>
      <c r="B26186" s="207" t="s">
        <v>79119</v>
      </c>
      <c r="C26186" s="207"/>
    </row>
    <row r="26187" spans="1:3">
      <c r="A26187" s="209" t="s">
        <v>79120</v>
      </c>
      <c r="B26187" s="207" t="s">
        <v>79121</v>
      </c>
      <c r="C26187" s="207"/>
    </row>
    <row r="26188" spans="1:3">
      <c r="A26188" s="209" t="s">
        <v>79122</v>
      </c>
      <c r="B26188" s="207" t="s">
        <v>79123</v>
      </c>
      <c r="C26188" s="207"/>
    </row>
    <row r="26189" spans="1:3">
      <c r="A26189" s="209" t="s">
        <v>79124</v>
      </c>
      <c r="B26189" s="207" t="s">
        <v>79125</v>
      </c>
      <c r="C26189" s="207"/>
    </row>
    <row r="26190" spans="1:3">
      <c r="A26190" s="209" t="s">
        <v>79126</v>
      </c>
      <c r="B26190" s="207" t="s">
        <v>56784</v>
      </c>
      <c r="C26190" s="207"/>
    </row>
    <row r="26191" spans="1:3">
      <c r="A26191" s="209" t="s">
        <v>79127</v>
      </c>
      <c r="B26191" s="207" t="s">
        <v>45277</v>
      </c>
      <c r="C26191" s="207"/>
    </row>
    <row r="26192" spans="1:3">
      <c r="A26192" s="209" t="s">
        <v>79128</v>
      </c>
      <c r="B26192" s="207" t="s">
        <v>79129</v>
      </c>
      <c r="C26192" s="207"/>
    </row>
    <row r="26193" spans="1:3">
      <c r="A26193" s="209" t="s">
        <v>79130</v>
      </c>
      <c r="B26193" s="207" t="s">
        <v>79131</v>
      </c>
      <c r="C26193" s="207"/>
    </row>
    <row r="26194" spans="1:3">
      <c r="A26194" s="209" t="s">
        <v>79132</v>
      </c>
      <c r="B26194" s="207" t="s">
        <v>1735</v>
      </c>
      <c r="C26194" s="207"/>
    </row>
    <row r="26195" spans="1:3">
      <c r="A26195" s="209" t="s">
        <v>79133</v>
      </c>
      <c r="B26195" s="207" t="s">
        <v>79134</v>
      </c>
      <c r="C26195" s="207"/>
    </row>
    <row r="26196" spans="1:3">
      <c r="A26196" s="209" t="s">
        <v>79135</v>
      </c>
      <c r="B26196" s="207" t="s">
        <v>79136</v>
      </c>
      <c r="C26196" s="207"/>
    </row>
    <row r="26197" spans="1:3">
      <c r="A26197" s="209" t="s">
        <v>79137</v>
      </c>
      <c r="B26197" s="207" t="s">
        <v>79138</v>
      </c>
      <c r="C26197" s="207"/>
    </row>
    <row r="26198" spans="1:3">
      <c r="A26198" s="209" t="s">
        <v>79139</v>
      </c>
      <c r="B26198" s="207" t="s">
        <v>79140</v>
      </c>
      <c r="C26198" s="207"/>
    </row>
    <row r="26199" spans="1:3">
      <c r="A26199" s="209" t="s">
        <v>79141</v>
      </c>
      <c r="B26199" s="207" t="s">
        <v>79142</v>
      </c>
      <c r="C26199" s="207"/>
    </row>
    <row r="26200" spans="1:3">
      <c r="A26200" s="209" t="s">
        <v>79143</v>
      </c>
      <c r="B26200" s="207" t="s">
        <v>79144</v>
      </c>
      <c r="C26200" s="207"/>
    </row>
    <row r="26201" spans="1:3">
      <c r="A26201" s="209" t="s">
        <v>79145</v>
      </c>
      <c r="B26201" s="207" t="s">
        <v>79146</v>
      </c>
      <c r="C26201" s="207"/>
    </row>
    <row r="26202" spans="1:3">
      <c r="A26202" s="209" t="s">
        <v>79147</v>
      </c>
      <c r="B26202" s="207" t="s">
        <v>79148</v>
      </c>
      <c r="C26202" s="207"/>
    </row>
    <row r="26203" spans="1:3">
      <c r="A26203" s="209" t="s">
        <v>79149</v>
      </c>
      <c r="B26203" s="207" t="s">
        <v>79150</v>
      </c>
      <c r="C26203" s="207"/>
    </row>
    <row r="26204" spans="1:3">
      <c r="A26204" s="209" t="s">
        <v>79151</v>
      </c>
      <c r="B26204" s="207" t="s">
        <v>79152</v>
      </c>
      <c r="C26204" s="207"/>
    </row>
    <row r="26205" spans="1:3">
      <c r="A26205" s="209" t="s">
        <v>79153</v>
      </c>
      <c r="B26205" s="207" t="s">
        <v>79154</v>
      </c>
      <c r="C26205" s="207"/>
    </row>
    <row r="26206" spans="1:3">
      <c r="A26206" s="209" t="s">
        <v>79155</v>
      </c>
      <c r="B26206" s="207" t="s">
        <v>79156</v>
      </c>
      <c r="C26206" s="207"/>
    </row>
    <row r="26207" spans="1:3">
      <c r="A26207" s="209" t="s">
        <v>79157</v>
      </c>
      <c r="B26207" s="207" t="s">
        <v>79158</v>
      </c>
      <c r="C26207" s="207"/>
    </row>
    <row r="26208" spans="1:3">
      <c r="A26208" s="209" t="s">
        <v>79159</v>
      </c>
      <c r="B26208" s="207" t="s">
        <v>57836</v>
      </c>
      <c r="C26208" s="207"/>
    </row>
    <row r="26209" spans="1:3">
      <c r="A26209" s="209" t="s">
        <v>79160</v>
      </c>
      <c r="B26209" s="207" t="s">
        <v>79161</v>
      </c>
      <c r="C26209" s="207"/>
    </row>
    <row r="26210" spans="1:3">
      <c r="A26210" s="209" t="s">
        <v>79162</v>
      </c>
      <c r="B26210" s="207" t="s">
        <v>79163</v>
      </c>
      <c r="C26210" s="207"/>
    </row>
    <row r="26211" spans="1:3">
      <c r="A26211" s="209" t="s">
        <v>79164</v>
      </c>
      <c r="B26211" s="207" t="s">
        <v>79165</v>
      </c>
      <c r="C26211" s="207"/>
    </row>
    <row r="26212" spans="1:3">
      <c r="A26212" s="209" t="s">
        <v>79166</v>
      </c>
      <c r="B26212" s="207" t="s">
        <v>79167</v>
      </c>
      <c r="C26212" s="207"/>
    </row>
    <row r="26213" spans="1:3">
      <c r="A26213" s="209" t="s">
        <v>79168</v>
      </c>
      <c r="B26213" s="207" t="s">
        <v>79169</v>
      </c>
      <c r="C26213" s="207"/>
    </row>
    <row r="26214" spans="1:3">
      <c r="A26214" s="209" t="s">
        <v>79170</v>
      </c>
      <c r="B26214" s="207" t="s">
        <v>1736</v>
      </c>
      <c r="C26214" s="207"/>
    </row>
    <row r="26215" spans="1:3">
      <c r="A26215" s="209" t="s">
        <v>79171</v>
      </c>
      <c r="B26215" s="207" t="s">
        <v>79172</v>
      </c>
      <c r="C26215" s="207"/>
    </row>
    <row r="26216" spans="1:3">
      <c r="A26216" s="209" t="s">
        <v>79173</v>
      </c>
      <c r="B26216" s="207" t="s">
        <v>79174</v>
      </c>
      <c r="C26216" s="207"/>
    </row>
    <row r="26217" spans="1:3">
      <c r="A26217" s="209" t="s">
        <v>79175</v>
      </c>
      <c r="B26217" s="207" t="s">
        <v>79176</v>
      </c>
      <c r="C26217" s="207"/>
    </row>
    <row r="26218" spans="1:3">
      <c r="A26218" s="209" t="s">
        <v>79177</v>
      </c>
      <c r="B26218" s="207" t="s">
        <v>56030</v>
      </c>
      <c r="C26218" s="207"/>
    </row>
    <row r="26219" spans="1:3">
      <c r="A26219" s="209" t="s">
        <v>79178</v>
      </c>
      <c r="B26219" s="207" t="s">
        <v>55948</v>
      </c>
      <c r="C26219" s="207"/>
    </row>
    <row r="26220" spans="1:3">
      <c r="A26220" s="209" t="s">
        <v>79179</v>
      </c>
      <c r="B26220" s="207" t="s">
        <v>79180</v>
      </c>
      <c r="C26220" s="207"/>
    </row>
    <row r="26221" spans="1:3">
      <c r="A26221" s="209" t="s">
        <v>79181</v>
      </c>
      <c r="B26221" s="207" t="s">
        <v>79182</v>
      </c>
      <c r="C26221" s="207"/>
    </row>
    <row r="26222" spans="1:3">
      <c r="A26222" s="209" t="s">
        <v>79183</v>
      </c>
      <c r="B26222" s="207" t="s">
        <v>79184</v>
      </c>
      <c r="C26222" s="207"/>
    </row>
    <row r="26223" spans="1:3">
      <c r="A26223" s="209" t="s">
        <v>79185</v>
      </c>
      <c r="B26223" s="207" t="s">
        <v>79186</v>
      </c>
      <c r="C26223" s="207"/>
    </row>
    <row r="26224" spans="1:3">
      <c r="A26224" s="209" t="s">
        <v>79187</v>
      </c>
      <c r="B26224" s="207" t="s">
        <v>79188</v>
      </c>
      <c r="C26224" s="207"/>
    </row>
    <row r="26225" spans="1:3">
      <c r="A26225" s="209" t="s">
        <v>79189</v>
      </c>
      <c r="B26225" s="207" t="s">
        <v>63413</v>
      </c>
      <c r="C26225" s="207"/>
    </row>
    <row r="26226" spans="1:3">
      <c r="A26226" s="209" t="s">
        <v>79190</v>
      </c>
      <c r="B26226" s="207" t="s">
        <v>79191</v>
      </c>
      <c r="C26226" s="207"/>
    </row>
    <row r="26227" spans="1:3">
      <c r="A26227" s="209" t="s">
        <v>79192</v>
      </c>
      <c r="B26227" s="207" t="s">
        <v>79193</v>
      </c>
      <c r="C26227" s="207"/>
    </row>
    <row r="26228" spans="1:3">
      <c r="A26228" s="209" t="s">
        <v>79194</v>
      </c>
      <c r="B26228" s="207" t="s">
        <v>79195</v>
      </c>
      <c r="C26228" s="207"/>
    </row>
    <row r="26229" spans="1:3">
      <c r="A26229" s="209" t="s">
        <v>79196</v>
      </c>
      <c r="B26229" s="207" t="s">
        <v>79197</v>
      </c>
      <c r="C26229" s="207"/>
    </row>
    <row r="26230" spans="1:3">
      <c r="A26230" s="209" t="s">
        <v>79198</v>
      </c>
      <c r="B26230" s="207" t="s">
        <v>79199</v>
      </c>
      <c r="C26230" s="207"/>
    </row>
    <row r="26231" spans="1:3">
      <c r="A26231" s="209" t="s">
        <v>79200</v>
      </c>
      <c r="B26231" s="207" t="s">
        <v>79201</v>
      </c>
      <c r="C26231" s="207"/>
    </row>
    <row r="26232" spans="1:3">
      <c r="A26232" s="209" t="s">
        <v>79202</v>
      </c>
      <c r="B26232" s="207" t="s">
        <v>79203</v>
      </c>
      <c r="C26232" s="207"/>
    </row>
    <row r="26233" spans="1:3">
      <c r="A26233" s="209" t="s">
        <v>79204</v>
      </c>
      <c r="B26233" s="207" t="s">
        <v>1737</v>
      </c>
      <c r="C26233" s="207"/>
    </row>
    <row r="26234" spans="1:3">
      <c r="A26234" s="209" t="s">
        <v>79205</v>
      </c>
      <c r="B26234" s="207" t="s">
        <v>79206</v>
      </c>
      <c r="C26234" s="207"/>
    </row>
    <row r="26235" spans="1:3">
      <c r="A26235" s="209" t="s">
        <v>79207</v>
      </c>
      <c r="B26235" s="207" t="s">
        <v>79208</v>
      </c>
      <c r="C26235" s="207"/>
    </row>
    <row r="26236" spans="1:3">
      <c r="A26236" s="209" t="s">
        <v>79209</v>
      </c>
      <c r="B26236" s="207" t="s">
        <v>79210</v>
      </c>
      <c r="C26236" s="207"/>
    </row>
    <row r="26237" spans="1:3">
      <c r="A26237" s="209" t="s">
        <v>79211</v>
      </c>
      <c r="B26237" s="207" t="s">
        <v>60957</v>
      </c>
      <c r="C26237" s="207"/>
    </row>
    <row r="26238" spans="1:3">
      <c r="A26238" s="209" t="s">
        <v>79212</v>
      </c>
      <c r="B26238" s="207" t="s">
        <v>79213</v>
      </c>
      <c r="C26238" s="207"/>
    </row>
    <row r="26239" spans="1:3">
      <c r="A26239" s="209" t="s">
        <v>79214</v>
      </c>
      <c r="B26239" s="207" t="s">
        <v>79215</v>
      </c>
      <c r="C26239" s="207"/>
    </row>
    <row r="26240" spans="1:3">
      <c r="A26240" s="209" t="s">
        <v>79216</v>
      </c>
      <c r="B26240" s="207" t="s">
        <v>79217</v>
      </c>
      <c r="C26240" s="207"/>
    </row>
    <row r="26241" spans="1:3">
      <c r="A26241" s="209" t="s">
        <v>79218</v>
      </c>
      <c r="B26241" s="207" t="s">
        <v>70099</v>
      </c>
      <c r="C26241" s="207"/>
    </row>
    <row r="26242" spans="1:3">
      <c r="A26242" s="209" t="s">
        <v>79219</v>
      </c>
      <c r="B26242" s="207" t="s">
        <v>79220</v>
      </c>
      <c r="C26242" s="207"/>
    </row>
    <row r="26243" spans="1:3">
      <c r="A26243" s="209" t="s">
        <v>79221</v>
      </c>
      <c r="B26243" s="207" t="s">
        <v>79222</v>
      </c>
      <c r="C26243" s="207"/>
    </row>
    <row r="26244" spans="1:3">
      <c r="A26244" s="209" t="s">
        <v>79223</v>
      </c>
      <c r="B26244" s="207" t="s">
        <v>79224</v>
      </c>
      <c r="C26244" s="207"/>
    </row>
    <row r="26245" spans="1:3">
      <c r="A26245" s="209" t="s">
        <v>79225</v>
      </c>
      <c r="B26245" s="207" t="s">
        <v>79226</v>
      </c>
      <c r="C26245" s="207"/>
    </row>
    <row r="26246" spans="1:3">
      <c r="A26246" s="209" t="s">
        <v>79227</v>
      </c>
      <c r="B26246" s="207" t="s">
        <v>31386</v>
      </c>
      <c r="C26246" s="207"/>
    </row>
    <row r="26247" spans="1:3">
      <c r="A26247" s="209" t="s">
        <v>79228</v>
      </c>
      <c r="B26247" s="207" t="s">
        <v>79229</v>
      </c>
      <c r="C26247" s="207"/>
    </row>
    <row r="26248" spans="1:3">
      <c r="A26248" s="209" t="s">
        <v>79230</v>
      </c>
      <c r="B26248" s="207" t="s">
        <v>79231</v>
      </c>
      <c r="C26248" s="207"/>
    </row>
    <row r="26249" spans="1:3">
      <c r="A26249" s="209" t="s">
        <v>79232</v>
      </c>
      <c r="B26249" s="207" t="s">
        <v>1738</v>
      </c>
      <c r="C26249" s="207"/>
    </row>
    <row r="26250" spans="1:3">
      <c r="A26250" s="209" t="s">
        <v>79233</v>
      </c>
      <c r="B26250" s="207" t="s">
        <v>79234</v>
      </c>
      <c r="C26250" s="207"/>
    </row>
    <row r="26251" spans="1:3">
      <c r="A26251" s="209" t="s">
        <v>79235</v>
      </c>
      <c r="B26251" s="207" t="s">
        <v>79236</v>
      </c>
      <c r="C26251" s="207"/>
    </row>
    <row r="26252" spans="1:3">
      <c r="A26252" s="209" t="s">
        <v>79237</v>
      </c>
      <c r="B26252" s="207" t="s">
        <v>79238</v>
      </c>
      <c r="C26252" s="207"/>
    </row>
    <row r="26253" spans="1:3">
      <c r="A26253" s="209" t="s">
        <v>79239</v>
      </c>
      <c r="B26253" s="207" t="s">
        <v>79240</v>
      </c>
      <c r="C26253" s="207"/>
    </row>
    <row r="26254" spans="1:3">
      <c r="A26254" s="209" t="s">
        <v>79241</v>
      </c>
      <c r="B26254" s="207" t="s">
        <v>79242</v>
      </c>
      <c r="C26254" s="207"/>
    </row>
    <row r="26255" spans="1:3">
      <c r="A26255" s="209" t="s">
        <v>79243</v>
      </c>
      <c r="B26255" s="207" t="s">
        <v>62327</v>
      </c>
      <c r="C26255" s="207"/>
    </row>
    <row r="26256" spans="1:3">
      <c r="A26256" s="209" t="s">
        <v>79244</v>
      </c>
      <c r="B26256" s="207" t="s">
        <v>79245</v>
      </c>
      <c r="C26256" s="207"/>
    </row>
    <row r="26257" spans="1:3">
      <c r="A26257" s="209" t="s">
        <v>79246</v>
      </c>
      <c r="B26257" s="207" t="s">
        <v>79247</v>
      </c>
      <c r="C26257" s="207"/>
    </row>
    <row r="26258" spans="1:3">
      <c r="A26258" s="209" t="s">
        <v>79248</v>
      </c>
      <c r="B26258" s="207" t="s">
        <v>79249</v>
      </c>
      <c r="C26258" s="207"/>
    </row>
    <row r="26259" spans="1:3">
      <c r="A26259" s="209" t="s">
        <v>79250</v>
      </c>
      <c r="B26259" s="207" t="s">
        <v>79251</v>
      </c>
      <c r="C26259" s="207"/>
    </row>
    <row r="26260" spans="1:3">
      <c r="A26260" s="209" t="s">
        <v>79252</v>
      </c>
      <c r="B26260" s="207" t="s">
        <v>79253</v>
      </c>
      <c r="C26260" s="207"/>
    </row>
    <row r="26261" spans="1:3">
      <c r="A26261" s="209" t="s">
        <v>79254</v>
      </c>
      <c r="B26261" s="207" t="s">
        <v>52507</v>
      </c>
      <c r="C26261" s="207"/>
    </row>
    <row r="26262" spans="1:3">
      <c r="A26262" s="209" t="s">
        <v>79255</v>
      </c>
      <c r="B26262" s="207" t="s">
        <v>63383</v>
      </c>
      <c r="C26262" s="207"/>
    </row>
    <row r="26263" spans="1:3">
      <c r="A26263" s="209" t="s">
        <v>79256</v>
      </c>
      <c r="B26263" s="207" t="s">
        <v>46705</v>
      </c>
      <c r="C26263" s="207"/>
    </row>
    <row r="26264" spans="1:3">
      <c r="A26264" s="209" t="s">
        <v>79257</v>
      </c>
      <c r="B26264" s="207" t="s">
        <v>33949</v>
      </c>
      <c r="C26264" s="207"/>
    </row>
    <row r="26265" spans="1:3">
      <c r="A26265" s="209" t="s">
        <v>79258</v>
      </c>
      <c r="B26265" s="207" t="s">
        <v>79259</v>
      </c>
      <c r="C26265" s="207"/>
    </row>
    <row r="26266" spans="1:3">
      <c r="A26266" s="209" t="s">
        <v>79260</v>
      </c>
      <c r="B26266" s="207" t="s">
        <v>79261</v>
      </c>
      <c r="C26266" s="207"/>
    </row>
    <row r="26267" spans="1:3">
      <c r="A26267" s="209" t="s">
        <v>79262</v>
      </c>
      <c r="B26267" s="207" t="s">
        <v>79263</v>
      </c>
      <c r="C26267" s="207"/>
    </row>
    <row r="26268" spans="1:3">
      <c r="A26268" s="209" t="s">
        <v>79264</v>
      </c>
      <c r="B26268" s="207" t="s">
        <v>57361</v>
      </c>
      <c r="C26268" s="207"/>
    </row>
    <row r="26269" spans="1:3">
      <c r="A26269" s="209" t="s">
        <v>79265</v>
      </c>
      <c r="B26269" s="207" t="s">
        <v>79266</v>
      </c>
      <c r="C26269" s="207"/>
    </row>
    <row r="26270" spans="1:3">
      <c r="A26270" s="209" t="s">
        <v>79267</v>
      </c>
      <c r="B26270" s="207" t="s">
        <v>49245</v>
      </c>
      <c r="C26270" s="207"/>
    </row>
    <row r="26271" spans="1:3">
      <c r="A26271" s="209" t="s">
        <v>79268</v>
      </c>
      <c r="B26271" s="207" t="s">
        <v>79269</v>
      </c>
      <c r="C26271" s="207"/>
    </row>
    <row r="26272" spans="1:3">
      <c r="A26272" s="209" t="s">
        <v>79270</v>
      </c>
      <c r="B26272" s="207" t="s">
        <v>79271</v>
      </c>
      <c r="C26272" s="207"/>
    </row>
    <row r="26273" spans="1:3">
      <c r="A26273" s="209" t="s">
        <v>79272</v>
      </c>
      <c r="B26273" s="207" t="s">
        <v>79273</v>
      </c>
      <c r="C26273" s="207"/>
    </row>
    <row r="26274" spans="1:3">
      <c r="A26274" s="211" t="s">
        <v>79274</v>
      </c>
      <c r="B26274" s="207" t="s">
        <v>1739</v>
      </c>
      <c r="C26274" s="207"/>
    </row>
    <row r="26275" spans="1:3">
      <c r="A26275" s="211" t="s">
        <v>79275</v>
      </c>
      <c r="B26275" s="207" t="s">
        <v>68</v>
      </c>
      <c r="C26275" s="207"/>
    </row>
    <row r="26276" spans="1:3">
      <c r="A26276" s="211" t="s">
        <v>79276</v>
      </c>
      <c r="B26276" s="207" t="s">
        <v>1740</v>
      </c>
      <c r="C26276" s="207"/>
    </row>
    <row r="26277" spans="1:3">
      <c r="A26277" s="211" t="s">
        <v>79277</v>
      </c>
      <c r="B26277" s="207" t="s">
        <v>79278</v>
      </c>
      <c r="C26277" s="207"/>
    </row>
    <row r="26278" spans="1:3">
      <c r="A26278" s="211" t="s">
        <v>79279</v>
      </c>
      <c r="B26278" s="207" t="s">
        <v>79280</v>
      </c>
      <c r="C26278" s="207"/>
    </row>
    <row r="26279" spans="1:3">
      <c r="A26279" s="211" t="s">
        <v>79281</v>
      </c>
      <c r="B26279" s="207" t="s">
        <v>79282</v>
      </c>
      <c r="C26279" s="207"/>
    </row>
    <row r="26280" spans="1:3">
      <c r="A26280" s="211" t="s">
        <v>79283</v>
      </c>
      <c r="B26280" s="207" t="s">
        <v>79284</v>
      </c>
      <c r="C26280" s="207"/>
    </row>
    <row r="26281" spans="1:3">
      <c r="A26281" s="211" t="s">
        <v>79285</v>
      </c>
      <c r="B26281" s="207" t="s">
        <v>79286</v>
      </c>
      <c r="C26281" s="207"/>
    </row>
    <row r="26282" spans="1:3">
      <c r="A26282" s="211" t="s">
        <v>79287</v>
      </c>
      <c r="B26282" s="207" t="s">
        <v>79288</v>
      </c>
      <c r="C26282" s="207"/>
    </row>
    <row r="26283" spans="1:3">
      <c r="A26283" s="211" t="s">
        <v>79289</v>
      </c>
      <c r="B26283" s="207" t="s">
        <v>79290</v>
      </c>
      <c r="C26283" s="207"/>
    </row>
    <row r="26284" spans="1:3">
      <c r="A26284" s="211" t="s">
        <v>79291</v>
      </c>
      <c r="B26284" s="207" t="s">
        <v>54701</v>
      </c>
      <c r="C26284" s="207"/>
    </row>
    <row r="26285" spans="1:3">
      <c r="A26285" s="211" t="s">
        <v>79292</v>
      </c>
      <c r="B26285" s="207" t="s">
        <v>79293</v>
      </c>
      <c r="C26285" s="207"/>
    </row>
    <row r="26286" spans="1:3">
      <c r="A26286" s="211" t="s">
        <v>79294</v>
      </c>
      <c r="B26286" s="207" t="s">
        <v>79295</v>
      </c>
      <c r="C26286" s="207"/>
    </row>
    <row r="26287" spans="1:3">
      <c r="A26287" s="211" t="s">
        <v>79296</v>
      </c>
      <c r="B26287" s="207" t="s">
        <v>79297</v>
      </c>
      <c r="C26287" s="207"/>
    </row>
    <row r="26288" spans="1:3">
      <c r="A26288" s="211" t="s">
        <v>79298</v>
      </c>
      <c r="B26288" s="207" t="s">
        <v>39130</v>
      </c>
      <c r="C26288" s="207"/>
    </row>
    <row r="26289" spans="1:3">
      <c r="A26289" s="211" t="s">
        <v>79299</v>
      </c>
      <c r="B26289" s="207" t="s">
        <v>1741</v>
      </c>
      <c r="C26289" s="207"/>
    </row>
    <row r="26290" spans="1:3">
      <c r="A26290" s="211" t="s">
        <v>79300</v>
      </c>
      <c r="B26290" s="207" t="s">
        <v>79301</v>
      </c>
      <c r="C26290" s="207"/>
    </row>
    <row r="26291" spans="1:3">
      <c r="A26291" s="211" t="s">
        <v>79302</v>
      </c>
      <c r="B26291" s="207" t="s">
        <v>79303</v>
      </c>
      <c r="C26291" s="207"/>
    </row>
    <row r="26292" spans="1:3">
      <c r="A26292" s="211" t="s">
        <v>79304</v>
      </c>
      <c r="B26292" s="207" t="s">
        <v>79305</v>
      </c>
      <c r="C26292" s="207"/>
    </row>
    <row r="26293" spans="1:3">
      <c r="A26293" s="211" t="s">
        <v>79306</v>
      </c>
      <c r="B26293" s="207" t="s">
        <v>79307</v>
      </c>
      <c r="C26293" s="207"/>
    </row>
    <row r="26294" spans="1:3">
      <c r="A26294" s="211" t="s">
        <v>79308</v>
      </c>
      <c r="B26294" s="207" t="s">
        <v>79309</v>
      </c>
      <c r="C26294" s="207"/>
    </row>
    <row r="26295" spans="1:3">
      <c r="A26295" s="211" t="s">
        <v>79310</v>
      </c>
      <c r="B26295" s="207" t="s">
        <v>79311</v>
      </c>
      <c r="C26295" s="207"/>
    </row>
    <row r="26296" spans="1:3">
      <c r="A26296" s="211" t="s">
        <v>79312</v>
      </c>
      <c r="B26296" s="207" t="s">
        <v>79313</v>
      </c>
      <c r="C26296" s="207"/>
    </row>
    <row r="26297" spans="1:3">
      <c r="A26297" s="211" t="s">
        <v>79314</v>
      </c>
      <c r="B26297" s="207" t="s">
        <v>79315</v>
      </c>
      <c r="C26297" s="207"/>
    </row>
    <row r="26298" spans="1:3">
      <c r="A26298" s="211" t="s">
        <v>79316</v>
      </c>
      <c r="B26298" s="207" t="s">
        <v>79317</v>
      </c>
      <c r="C26298" s="207"/>
    </row>
    <row r="26299" spans="1:3">
      <c r="A26299" s="211" t="s">
        <v>79318</v>
      </c>
      <c r="B26299" s="207" t="s">
        <v>1742</v>
      </c>
      <c r="C26299" s="207"/>
    </row>
    <row r="26300" spans="1:3">
      <c r="A26300" s="211" t="s">
        <v>79319</v>
      </c>
      <c r="B26300" s="207" t="s">
        <v>79320</v>
      </c>
      <c r="C26300" s="207"/>
    </row>
    <row r="26301" spans="1:3">
      <c r="A26301" s="211" t="s">
        <v>79321</v>
      </c>
      <c r="B26301" s="207" t="s">
        <v>79322</v>
      </c>
      <c r="C26301" s="207"/>
    </row>
    <row r="26302" spans="1:3">
      <c r="A26302" s="211" t="s">
        <v>79323</v>
      </c>
      <c r="B26302" s="207" t="s">
        <v>79324</v>
      </c>
      <c r="C26302" s="207"/>
    </row>
    <row r="26303" spans="1:3">
      <c r="A26303" s="211" t="s">
        <v>79325</v>
      </c>
      <c r="B26303" s="207" t="s">
        <v>79326</v>
      </c>
      <c r="C26303" s="207"/>
    </row>
    <row r="26304" spans="1:3">
      <c r="A26304" s="211" t="s">
        <v>79327</v>
      </c>
      <c r="B26304" s="207" t="s">
        <v>38970</v>
      </c>
      <c r="C26304" s="207"/>
    </row>
    <row r="26305" spans="1:3">
      <c r="A26305" s="211" t="s">
        <v>79328</v>
      </c>
      <c r="B26305" s="207" t="s">
        <v>79329</v>
      </c>
      <c r="C26305" s="207"/>
    </row>
    <row r="26306" spans="1:3">
      <c r="A26306" s="211" t="s">
        <v>79330</v>
      </c>
      <c r="B26306" s="207" t="s">
        <v>73636</v>
      </c>
      <c r="C26306" s="207"/>
    </row>
    <row r="26307" spans="1:3">
      <c r="A26307" s="211" t="s">
        <v>79331</v>
      </c>
      <c r="B26307" s="207" t="s">
        <v>79050</v>
      </c>
      <c r="C26307" s="207"/>
    </row>
    <row r="26308" spans="1:3">
      <c r="A26308" s="211" t="s">
        <v>79332</v>
      </c>
      <c r="B26308" s="207" t="s">
        <v>63192</v>
      </c>
      <c r="C26308" s="207"/>
    </row>
    <row r="26309" spans="1:3">
      <c r="A26309" s="211" t="s">
        <v>79333</v>
      </c>
      <c r="B26309" s="207" t="s">
        <v>79334</v>
      </c>
      <c r="C26309" s="207"/>
    </row>
    <row r="26310" spans="1:3">
      <c r="A26310" s="211" t="s">
        <v>79335</v>
      </c>
      <c r="B26310" s="207" t="s">
        <v>79336</v>
      </c>
      <c r="C26310" s="207"/>
    </row>
    <row r="26311" spans="1:3">
      <c r="A26311" s="211" t="s">
        <v>79337</v>
      </c>
      <c r="B26311" s="207" t="s">
        <v>79338</v>
      </c>
      <c r="C26311" s="207"/>
    </row>
    <row r="26312" spans="1:3">
      <c r="A26312" s="211" t="s">
        <v>79339</v>
      </c>
      <c r="B26312" s="207" t="s">
        <v>60739</v>
      </c>
      <c r="C26312" s="207"/>
    </row>
    <row r="26313" spans="1:3">
      <c r="A26313" s="211" t="s">
        <v>79340</v>
      </c>
      <c r="B26313" s="207" t="s">
        <v>58508</v>
      </c>
      <c r="C26313" s="207"/>
    </row>
    <row r="26314" spans="1:3">
      <c r="A26314" s="211" t="s">
        <v>79341</v>
      </c>
      <c r="B26314" s="207" t="s">
        <v>79342</v>
      </c>
      <c r="C26314" s="207"/>
    </row>
    <row r="26315" spans="1:3">
      <c r="A26315" s="211" t="s">
        <v>79343</v>
      </c>
      <c r="B26315" s="207" t="s">
        <v>79344</v>
      </c>
      <c r="C26315" s="207"/>
    </row>
    <row r="26316" spans="1:3">
      <c r="A26316" s="211" t="s">
        <v>79345</v>
      </c>
      <c r="B26316" s="207" t="s">
        <v>79346</v>
      </c>
      <c r="C26316" s="207"/>
    </row>
    <row r="26317" spans="1:3">
      <c r="A26317" s="211" t="s">
        <v>79347</v>
      </c>
      <c r="B26317" s="207" t="s">
        <v>31393</v>
      </c>
      <c r="C26317" s="207"/>
    </row>
    <row r="26318" spans="1:3">
      <c r="A26318" s="211" t="s">
        <v>79348</v>
      </c>
      <c r="B26318" s="207" t="s">
        <v>79349</v>
      </c>
      <c r="C26318" s="207"/>
    </row>
    <row r="26319" spans="1:3">
      <c r="A26319" s="211" t="s">
        <v>79350</v>
      </c>
      <c r="B26319" s="207" t="s">
        <v>79351</v>
      </c>
      <c r="C26319" s="207"/>
    </row>
    <row r="26320" spans="1:3">
      <c r="A26320" s="211" t="s">
        <v>79352</v>
      </c>
      <c r="B26320" s="207" t="s">
        <v>31395</v>
      </c>
      <c r="C26320" s="207"/>
    </row>
    <row r="26321" spans="1:3">
      <c r="A26321" s="211" t="s">
        <v>79353</v>
      </c>
      <c r="B26321" s="207" t="s">
        <v>79354</v>
      </c>
      <c r="C26321" s="207"/>
    </row>
    <row r="26322" spans="1:3">
      <c r="A26322" s="211" t="s">
        <v>79355</v>
      </c>
      <c r="B26322" s="207" t="s">
        <v>31397</v>
      </c>
      <c r="C26322" s="207"/>
    </row>
    <row r="26323" spans="1:3">
      <c r="A26323" s="211" t="s">
        <v>79356</v>
      </c>
      <c r="B26323" s="207" t="s">
        <v>45403</v>
      </c>
      <c r="C26323" s="207"/>
    </row>
    <row r="26324" spans="1:3">
      <c r="A26324" s="211" t="s">
        <v>79357</v>
      </c>
      <c r="B26324" s="207" t="s">
        <v>79358</v>
      </c>
      <c r="C26324" s="207"/>
    </row>
    <row r="26325" spans="1:3">
      <c r="A26325" s="211" t="s">
        <v>79359</v>
      </c>
      <c r="B26325" s="207" t="s">
        <v>1743</v>
      </c>
      <c r="C26325" s="207"/>
    </row>
    <row r="26326" spans="1:3">
      <c r="A26326" s="211" t="s">
        <v>79360</v>
      </c>
      <c r="B26326" s="207" t="s">
        <v>79361</v>
      </c>
      <c r="C26326" s="207"/>
    </row>
    <row r="26327" spans="1:3">
      <c r="A26327" s="211" t="s">
        <v>79362</v>
      </c>
      <c r="B26327" s="207" t="s">
        <v>79363</v>
      </c>
      <c r="C26327" s="207"/>
    </row>
    <row r="26328" spans="1:3">
      <c r="A26328" s="211" t="s">
        <v>79364</v>
      </c>
      <c r="B26328" s="207" t="s">
        <v>79365</v>
      </c>
      <c r="C26328" s="207"/>
    </row>
    <row r="26329" spans="1:3">
      <c r="A26329" s="211" t="s">
        <v>79366</v>
      </c>
      <c r="B26329" s="207" t="s">
        <v>52899</v>
      </c>
      <c r="C26329" s="207"/>
    </row>
    <row r="26330" spans="1:3">
      <c r="A26330" s="211" t="s">
        <v>79367</v>
      </c>
      <c r="B26330" s="207" t="s">
        <v>79368</v>
      </c>
      <c r="C26330" s="207"/>
    </row>
    <row r="26331" spans="1:3">
      <c r="A26331" s="211" t="s">
        <v>79369</v>
      </c>
      <c r="B26331" s="207" t="s">
        <v>79370</v>
      </c>
      <c r="C26331" s="207"/>
    </row>
    <row r="26332" spans="1:3">
      <c r="A26332" s="211" t="s">
        <v>79371</v>
      </c>
      <c r="B26332" s="207" t="s">
        <v>79372</v>
      </c>
      <c r="C26332" s="207"/>
    </row>
    <row r="26333" spans="1:3">
      <c r="A26333" s="211" t="s">
        <v>79373</v>
      </c>
      <c r="B26333" s="207" t="s">
        <v>79374</v>
      </c>
      <c r="C26333" s="207"/>
    </row>
    <row r="26334" spans="1:3">
      <c r="A26334" s="211" t="s">
        <v>79375</v>
      </c>
      <c r="B26334" s="207" t="s">
        <v>79376</v>
      </c>
      <c r="C26334" s="207"/>
    </row>
    <row r="26335" spans="1:3">
      <c r="A26335" s="211" t="s">
        <v>79377</v>
      </c>
      <c r="B26335" s="207" t="s">
        <v>79378</v>
      </c>
      <c r="C26335" s="207"/>
    </row>
    <row r="26336" spans="1:3">
      <c r="A26336" s="211" t="s">
        <v>79379</v>
      </c>
      <c r="B26336" s="207" t="s">
        <v>79380</v>
      </c>
      <c r="C26336" s="207"/>
    </row>
    <row r="26337" spans="1:3">
      <c r="A26337" s="211" t="s">
        <v>79381</v>
      </c>
      <c r="B26337" s="207" t="s">
        <v>79382</v>
      </c>
      <c r="C26337" s="207"/>
    </row>
    <row r="26338" spans="1:3">
      <c r="A26338" s="211" t="s">
        <v>79383</v>
      </c>
      <c r="B26338" s="207" t="s">
        <v>79384</v>
      </c>
      <c r="C26338" s="207"/>
    </row>
    <row r="26339" spans="1:3">
      <c r="A26339" s="211" t="s">
        <v>79385</v>
      </c>
      <c r="B26339" s="207" t="s">
        <v>79386</v>
      </c>
      <c r="C26339" s="207"/>
    </row>
    <row r="26340" spans="1:3">
      <c r="A26340" s="211" t="s">
        <v>79387</v>
      </c>
      <c r="B26340" s="207" t="s">
        <v>60448</v>
      </c>
      <c r="C26340" s="207"/>
    </row>
    <row r="26341" spans="1:3">
      <c r="A26341" s="211" t="s">
        <v>79388</v>
      </c>
      <c r="B26341" s="207" t="s">
        <v>59724</v>
      </c>
      <c r="C26341" s="207"/>
    </row>
    <row r="26342" spans="1:3">
      <c r="A26342" s="211" t="s">
        <v>79389</v>
      </c>
      <c r="B26342" s="207" t="s">
        <v>59799</v>
      </c>
      <c r="C26342" s="207"/>
    </row>
    <row r="26343" spans="1:3">
      <c r="A26343" s="211" t="s">
        <v>79390</v>
      </c>
      <c r="B26343" s="207" t="s">
        <v>79391</v>
      </c>
      <c r="C26343" s="207"/>
    </row>
    <row r="26344" spans="1:3">
      <c r="A26344" s="211" t="s">
        <v>79392</v>
      </c>
      <c r="B26344" s="207" t="s">
        <v>79393</v>
      </c>
      <c r="C26344" s="207"/>
    </row>
    <row r="26345" spans="1:3">
      <c r="A26345" s="211" t="s">
        <v>79394</v>
      </c>
      <c r="B26345" s="207" t="s">
        <v>71630</v>
      </c>
      <c r="C26345" s="207"/>
    </row>
    <row r="26346" spans="1:3">
      <c r="A26346" s="211" t="s">
        <v>79395</v>
      </c>
      <c r="B26346" s="207" t="s">
        <v>79396</v>
      </c>
      <c r="C26346" s="207"/>
    </row>
    <row r="26347" spans="1:3">
      <c r="A26347" s="211" t="s">
        <v>79397</v>
      </c>
      <c r="B26347" s="207" t="s">
        <v>79398</v>
      </c>
      <c r="C26347" s="207"/>
    </row>
    <row r="26348" spans="1:3">
      <c r="A26348" s="211" t="s">
        <v>79399</v>
      </c>
      <c r="B26348" s="207" t="s">
        <v>1744</v>
      </c>
      <c r="C26348" s="207"/>
    </row>
    <row r="26349" spans="1:3">
      <c r="A26349" s="211" t="s">
        <v>79400</v>
      </c>
      <c r="B26349" s="207" t="s">
        <v>60181</v>
      </c>
      <c r="C26349" s="207"/>
    </row>
    <row r="26350" spans="1:3">
      <c r="A26350" s="211" t="s">
        <v>79401</v>
      </c>
      <c r="B26350" s="207" t="s">
        <v>79402</v>
      </c>
      <c r="C26350" s="207"/>
    </row>
    <row r="26351" spans="1:3">
      <c r="A26351" s="211" t="s">
        <v>79403</v>
      </c>
      <c r="B26351" s="207" t="s">
        <v>79404</v>
      </c>
      <c r="C26351" s="207"/>
    </row>
    <row r="26352" spans="1:3">
      <c r="A26352" s="211" t="s">
        <v>79405</v>
      </c>
      <c r="B26352" s="207" t="s">
        <v>49544</v>
      </c>
      <c r="C26352" s="207"/>
    </row>
    <row r="26353" spans="1:3">
      <c r="A26353" s="211" t="s">
        <v>79406</v>
      </c>
      <c r="B26353" s="207" t="s">
        <v>1745</v>
      </c>
      <c r="C26353" s="207"/>
    </row>
    <row r="26354" spans="1:3">
      <c r="A26354" s="211" t="s">
        <v>79407</v>
      </c>
      <c r="B26354" s="207" t="s">
        <v>68</v>
      </c>
      <c r="C26354" s="207"/>
    </row>
    <row r="26355" spans="1:3">
      <c r="A26355" s="211" t="s">
        <v>79408</v>
      </c>
      <c r="B26355" s="207" t="s">
        <v>1746</v>
      </c>
      <c r="C26355" s="207"/>
    </row>
    <row r="26356" spans="1:3">
      <c r="A26356" s="211" t="s">
        <v>79409</v>
      </c>
      <c r="B26356" s="207" t="s">
        <v>79410</v>
      </c>
      <c r="C26356" s="207"/>
    </row>
    <row r="26357" spans="1:3">
      <c r="A26357" s="211" t="s">
        <v>79411</v>
      </c>
      <c r="B26357" s="207" t="s">
        <v>79412</v>
      </c>
      <c r="C26357" s="207"/>
    </row>
    <row r="26358" spans="1:3">
      <c r="A26358" s="211" t="s">
        <v>79413</v>
      </c>
      <c r="B26358" s="207" t="s">
        <v>78841</v>
      </c>
      <c r="C26358" s="207"/>
    </row>
    <row r="26359" spans="1:3">
      <c r="A26359" s="211" t="s">
        <v>79414</v>
      </c>
      <c r="B26359" s="207" t="s">
        <v>79415</v>
      </c>
      <c r="C26359" s="207"/>
    </row>
    <row r="26360" spans="1:3">
      <c r="A26360" s="211" t="s">
        <v>79416</v>
      </c>
      <c r="B26360" s="207" t="s">
        <v>79417</v>
      </c>
      <c r="C26360" s="207"/>
    </row>
    <row r="26361" spans="1:3">
      <c r="A26361" s="211" t="s">
        <v>79418</v>
      </c>
      <c r="B26361" s="207" t="s">
        <v>79419</v>
      </c>
      <c r="C26361" s="207"/>
    </row>
    <row r="26362" spans="1:3">
      <c r="A26362" s="211" t="s">
        <v>79420</v>
      </c>
      <c r="B26362" s="207" t="s">
        <v>79421</v>
      </c>
      <c r="C26362" s="207"/>
    </row>
    <row r="26363" spans="1:3">
      <c r="A26363" s="211" t="s">
        <v>79422</v>
      </c>
      <c r="B26363" s="207" t="s">
        <v>79423</v>
      </c>
      <c r="C26363" s="207"/>
    </row>
    <row r="26364" spans="1:3">
      <c r="A26364" s="211" t="s">
        <v>79424</v>
      </c>
      <c r="B26364" s="207" t="s">
        <v>44717</v>
      </c>
      <c r="C26364" s="207"/>
    </row>
    <row r="26365" spans="1:3">
      <c r="A26365" s="211" t="s">
        <v>79425</v>
      </c>
      <c r="B26365" s="207" t="s">
        <v>79426</v>
      </c>
      <c r="C26365" s="207"/>
    </row>
    <row r="26366" spans="1:3">
      <c r="A26366" s="211" t="s">
        <v>79427</v>
      </c>
      <c r="B26366" s="207" t="s">
        <v>79428</v>
      </c>
      <c r="C26366" s="207"/>
    </row>
    <row r="26367" spans="1:3">
      <c r="A26367" s="211" t="s">
        <v>79429</v>
      </c>
      <c r="B26367" s="207" t="s">
        <v>79430</v>
      </c>
      <c r="C26367" s="207"/>
    </row>
    <row r="26368" spans="1:3">
      <c r="A26368" s="211" t="s">
        <v>79431</v>
      </c>
      <c r="B26368" s="207" t="s">
        <v>1747</v>
      </c>
      <c r="C26368" s="207"/>
    </row>
    <row r="26369" spans="1:3">
      <c r="A26369" s="211" t="s">
        <v>79432</v>
      </c>
      <c r="B26369" s="207" t="s">
        <v>54701</v>
      </c>
      <c r="C26369" s="207"/>
    </row>
    <row r="26370" spans="1:3">
      <c r="A26370" s="211" t="s">
        <v>79433</v>
      </c>
      <c r="B26370" s="207" t="s">
        <v>79434</v>
      </c>
      <c r="C26370" s="207"/>
    </row>
    <row r="26371" spans="1:3">
      <c r="A26371" s="211" t="s">
        <v>79435</v>
      </c>
      <c r="B26371" s="207" t="s">
        <v>79436</v>
      </c>
      <c r="C26371" s="207"/>
    </row>
    <row r="26372" spans="1:3">
      <c r="A26372" s="211" t="s">
        <v>79437</v>
      </c>
      <c r="B26372" s="207" t="s">
        <v>79438</v>
      </c>
      <c r="C26372" s="207"/>
    </row>
    <row r="26373" spans="1:3">
      <c r="A26373" s="211" t="s">
        <v>79439</v>
      </c>
      <c r="B26373" s="207" t="s">
        <v>78905</v>
      </c>
      <c r="C26373" s="207"/>
    </row>
    <row r="26374" spans="1:3">
      <c r="A26374" s="211" t="s">
        <v>79440</v>
      </c>
      <c r="B26374" s="207" t="s">
        <v>79441</v>
      </c>
      <c r="C26374" s="207"/>
    </row>
    <row r="26375" spans="1:3">
      <c r="A26375" s="211" t="s">
        <v>79442</v>
      </c>
      <c r="B26375" s="207" t="s">
        <v>79443</v>
      </c>
      <c r="C26375" s="207"/>
    </row>
    <row r="26376" spans="1:3">
      <c r="A26376" s="211" t="s">
        <v>79444</v>
      </c>
      <c r="B26376" s="207" t="s">
        <v>1748</v>
      </c>
      <c r="C26376" s="207"/>
    </row>
    <row r="26377" spans="1:3">
      <c r="A26377" s="211" t="s">
        <v>79445</v>
      </c>
      <c r="B26377" s="207" t="s">
        <v>44790</v>
      </c>
      <c r="C26377" s="207"/>
    </row>
    <row r="26378" spans="1:3">
      <c r="A26378" s="211" t="s">
        <v>79446</v>
      </c>
      <c r="B26378" s="207" t="s">
        <v>79447</v>
      </c>
      <c r="C26378" s="207"/>
    </row>
    <row r="26379" spans="1:3">
      <c r="A26379" s="211" t="s">
        <v>79448</v>
      </c>
      <c r="B26379" s="207" t="s">
        <v>79449</v>
      </c>
      <c r="C26379" s="207"/>
    </row>
    <row r="26380" spans="1:3">
      <c r="A26380" s="211" t="s">
        <v>79450</v>
      </c>
      <c r="B26380" s="207" t="s">
        <v>71644</v>
      </c>
      <c r="C26380" s="207"/>
    </row>
    <row r="26381" spans="1:3">
      <c r="A26381" s="211" t="s">
        <v>79451</v>
      </c>
      <c r="B26381" s="207" t="s">
        <v>79452</v>
      </c>
      <c r="C26381" s="207"/>
    </row>
    <row r="26382" spans="1:3">
      <c r="A26382" s="211" t="s">
        <v>79453</v>
      </c>
      <c r="B26382" s="207" t="s">
        <v>79454</v>
      </c>
      <c r="C26382" s="207"/>
    </row>
    <row r="26383" spans="1:3">
      <c r="A26383" s="211" t="s">
        <v>79455</v>
      </c>
      <c r="B26383" s="207" t="s">
        <v>79456</v>
      </c>
      <c r="C26383" s="207"/>
    </row>
    <row r="26384" spans="1:3">
      <c r="A26384" s="211" t="s">
        <v>79457</v>
      </c>
      <c r="B26384" s="207" t="s">
        <v>1749</v>
      </c>
      <c r="C26384" s="207"/>
    </row>
    <row r="26385" spans="1:3">
      <c r="A26385" s="211" t="s">
        <v>79458</v>
      </c>
      <c r="B26385" s="207" t="s">
        <v>79459</v>
      </c>
      <c r="C26385" s="207"/>
    </row>
    <row r="26386" spans="1:3">
      <c r="A26386" s="211" t="s">
        <v>79460</v>
      </c>
      <c r="B26386" s="207" t="s">
        <v>79461</v>
      </c>
      <c r="C26386" s="207"/>
    </row>
    <row r="26387" spans="1:3">
      <c r="A26387" s="211" t="s">
        <v>79462</v>
      </c>
      <c r="B26387" s="207" t="s">
        <v>79463</v>
      </c>
      <c r="C26387" s="207"/>
    </row>
    <row r="26388" spans="1:3">
      <c r="A26388" s="211" t="s">
        <v>79464</v>
      </c>
      <c r="B26388" s="207" t="s">
        <v>79465</v>
      </c>
      <c r="C26388" s="207"/>
    </row>
    <row r="26389" spans="1:3">
      <c r="A26389" s="211" t="s">
        <v>79466</v>
      </c>
      <c r="B26389" s="207" t="s">
        <v>79467</v>
      </c>
      <c r="C26389" s="207"/>
    </row>
    <row r="26390" spans="1:3">
      <c r="A26390" s="211" t="s">
        <v>79468</v>
      </c>
      <c r="B26390" s="207" t="s">
        <v>1750</v>
      </c>
      <c r="C26390" s="207"/>
    </row>
    <row r="26391" spans="1:3">
      <c r="A26391" s="211" t="s">
        <v>79469</v>
      </c>
      <c r="B26391" s="207" t="s">
        <v>79470</v>
      </c>
      <c r="C26391" s="207"/>
    </row>
    <row r="26392" spans="1:3">
      <c r="A26392" s="211" t="s">
        <v>79471</v>
      </c>
      <c r="B26392" s="207" t="s">
        <v>57618</v>
      </c>
      <c r="C26392" s="207"/>
    </row>
    <row r="26393" spans="1:3">
      <c r="A26393" s="211" t="s">
        <v>79472</v>
      </c>
      <c r="B26393" s="207" t="s">
        <v>79473</v>
      </c>
      <c r="C26393" s="207"/>
    </row>
    <row r="26394" spans="1:3">
      <c r="A26394" s="211" t="s">
        <v>79474</v>
      </c>
      <c r="B26394" s="207" t="s">
        <v>1751</v>
      </c>
      <c r="C26394" s="207"/>
    </row>
    <row r="26395" spans="1:3">
      <c r="A26395" s="211" t="s">
        <v>79475</v>
      </c>
      <c r="B26395" s="207" t="s">
        <v>79476</v>
      </c>
      <c r="C26395" s="207"/>
    </row>
    <row r="26396" spans="1:3">
      <c r="A26396" s="211" t="s">
        <v>79477</v>
      </c>
      <c r="B26396" s="207" t="s">
        <v>79478</v>
      </c>
      <c r="C26396" s="207"/>
    </row>
    <row r="26397" spans="1:3">
      <c r="A26397" s="211" t="s">
        <v>79479</v>
      </c>
      <c r="B26397" s="207" t="s">
        <v>79480</v>
      </c>
      <c r="C26397" s="207"/>
    </row>
    <row r="26398" spans="1:3">
      <c r="A26398" s="211" t="s">
        <v>79481</v>
      </c>
      <c r="B26398" s="207" t="s">
        <v>79482</v>
      </c>
      <c r="C26398" s="207"/>
    </row>
    <row r="26399" spans="1:3">
      <c r="A26399" s="211" t="s">
        <v>79483</v>
      </c>
      <c r="B26399" s="207" t="s">
        <v>79484</v>
      </c>
      <c r="C26399" s="207"/>
    </row>
    <row r="26400" spans="1:3">
      <c r="A26400" s="211" t="s">
        <v>79485</v>
      </c>
      <c r="B26400" s="207" t="s">
        <v>79486</v>
      </c>
      <c r="C26400" s="207"/>
    </row>
    <row r="26401" spans="1:3">
      <c r="A26401" s="211" t="s">
        <v>79487</v>
      </c>
      <c r="B26401" s="207" t="s">
        <v>79488</v>
      </c>
      <c r="C26401" s="207"/>
    </row>
    <row r="26402" spans="1:3">
      <c r="A26402" s="211" t="s">
        <v>79489</v>
      </c>
      <c r="B26402" s="207" t="s">
        <v>79490</v>
      </c>
      <c r="C26402" s="207"/>
    </row>
    <row r="26403" spans="1:3">
      <c r="A26403" s="211" t="s">
        <v>79491</v>
      </c>
      <c r="B26403" s="207" t="s">
        <v>57368</v>
      </c>
      <c r="C26403" s="207"/>
    </row>
    <row r="26404" spans="1:3">
      <c r="A26404" s="211" t="s">
        <v>79492</v>
      </c>
      <c r="B26404" s="207" t="s">
        <v>55594</v>
      </c>
      <c r="C26404" s="207"/>
    </row>
    <row r="26405" spans="1:3">
      <c r="A26405" s="211" t="s">
        <v>79493</v>
      </c>
      <c r="B26405" s="207" t="s">
        <v>79494</v>
      </c>
      <c r="C26405" s="207"/>
    </row>
    <row r="26406" spans="1:3">
      <c r="A26406" s="211" t="s">
        <v>79495</v>
      </c>
      <c r="B26406" s="207" t="s">
        <v>66183</v>
      </c>
      <c r="C26406" s="207"/>
    </row>
    <row r="26407" spans="1:3">
      <c r="A26407" s="211" t="s">
        <v>79496</v>
      </c>
      <c r="B26407" s="207" t="s">
        <v>79497</v>
      </c>
      <c r="C26407" s="207"/>
    </row>
    <row r="26408" spans="1:3">
      <c r="A26408" s="211" t="s">
        <v>79498</v>
      </c>
      <c r="B26408" s="207" t="s">
        <v>79499</v>
      </c>
      <c r="C26408" s="207"/>
    </row>
    <row r="26409" spans="1:3">
      <c r="A26409" s="211" t="s">
        <v>79500</v>
      </c>
      <c r="B26409" s="207" t="s">
        <v>79501</v>
      </c>
      <c r="C26409" s="207"/>
    </row>
    <row r="26410" spans="1:3">
      <c r="A26410" s="211" t="s">
        <v>79502</v>
      </c>
      <c r="B26410" s="207" t="s">
        <v>79503</v>
      </c>
      <c r="C26410" s="207"/>
    </row>
    <row r="26411" spans="1:3">
      <c r="A26411" s="211" t="s">
        <v>79504</v>
      </c>
      <c r="B26411" s="207" t="s">
        <v>66713</v>
      </c>
      <c r="C26411" s="207"/>
    </row>
    <row r="26412" spans="1:3">
      <c r="A26412" s="211" t="s">
        <v>79505</v>
      </c>
      <c r="B26412" s="207" t="s">
        <v>65885</v>
      </c>
      <c r="C26412" s="207"/>
    </row>
    <row r="26413" spans="1:3">
      <c r="A26413" s="211" t="s">
        <v>79506</v>
      </c>
      <c r="B26413" s="207" t="s">
        <v>79507</v>
      </c>
      <c r="C26413" s="207"/>
    </row>
    <row r="26414" spans="1:3">
      <c r="A26414" s="211" t="s">
        <v>79508</v>
      </c>
      <c r="B26414" s="207" t="s">
        <v>79509</v>
      </c>
      <c r="C26414" s="207"/>
    </row>
    <row r="26415" spans="1:3">
      <c r="A26415" s="211" t="s">
        <v>79510</v>
      </c>
      <c r="B26415" s="207" t="s">
        <v>57524</v>
      </c>
      <c r="C26415" s="207"/>
    </row>
    <row r="26416" spans="1:3">
      <c r="A26416" s="211" t="s">
        <v>79511</v>
      </c>
      <c r="B26416" s="207" t="s">
        <v>79512</v>
      </c>
      <c r="C26416" s="207"/>
    </row>
    <row r="26417" spans="1:3">
      <c r="A26417" s="211" t="s">
        <v>79513</v>
      </c>
      <c r="B26417" s="207" t="s">
        <v>79514</v>
      </c>
      <c r="C26417" s="207"/>
    </row>
    <row r="26418" spans="1:3">
      <c r="A26418" s="211" t="s">
        <v>79515</v>
      </c>
      <c r="B26418" s="207" t="s">
        <v>79516</v>
      </c>
      <c r="C26418" s="207"/>
    </row>
    <row r="26419" spans="1:3">
      <c r="A26419" s="211" t="s">
        <v>79517</v>
      </c>
      <c r="B26419" s="207" t="s">
        <v>79518</v>
      </c>
      <c r="C26419" s="207"/>
    </row>
    <row r="26420" spans="1:3">
      <c r="A26420" s="211" t="s">
        <v>79519</v>
      </c>
      <c r="B26420" s="207" t="s">
        <v>1752</v>
      </c>
      <c r="C26420" s="207"/>
    </row>
    <row r="26421" spans="1:3">
      <c r="A26421" s="211" t="s">
        <v>79520</v>
      </c>
      <c r="B26421" s="207" t="s">
        <v>79521</v>
      </c>
      <c r="C26421" s="207"/>
    </row>
    <row r="26422" spans="1:3">
      <c r="A26422" s="211" t="s">
        <v>79522</v>
      </c>
      <c r="B26422" s="207" t="s">
        <v>79523</v>
      </c>
      <c r="C26422" s="207"/>
    </row>
    <row r="26423" spans="1:3">
      <c r="A26423" s="211" t="s">
        <v>79524</v>
      </c>
      <c r="B26423" s="207" t="s">
        <v>79525</v>
      </c>
      <c r="C26423" s="207"/>
    </row>
    <row r="26424" spans="1:3">
      <c r="A26424" s="211" t="s">
        <v>79526</v>
      </c>
      <c r="B26424" s="207" t="s">
        <v>79527</v>
      </c>
      <c r="C26424" s="207"/>
    </row>
    <row r="26425" spans="1:3">
      <c r="A26425" s="211" t="s">
        <v>79528</v>
      </c>
      <c r="B26425" s="207" t="s">
        <v>62673</v>
      </c>
      <c r="C26425" s="207"/>
    </row>
    <row r="26426" spans="1:3">
      <c r="A26426" s="211" t="s">
        <v>79529</v>
      </c>
      <c r="B26426" s="207" t="s">
        <v>63263</v>
      </c>
      <c r="C26426" s="207"/>
    </row>
    <row r="26427" spans="1:3">
      <c r="A26427" s="211" t="s">
        <v>79530</v>
      </c>
      <c r="B26427" s="207" t="s">
        <v>54631</v>
      </c>
      <c r="C26427" s="207"/>
    </row>
    <row r="26428" spans="1:3">
      <c r="A26428" s="211" t="s">
        <v>79531</v>
      </c>
      <c r="B26428" s="207" t="s">
        <v>79532</v>
      </c>
      <c r="C26428" s="207"/>
    </row>
    <row r="26429" spans="1:3">
      <c r="A26429" s="211" t="s">
        <v>79533</v>
      </c>
      <c r="B26429" s="207" t="s">
        <v>58225</v>
      </c>
      <c r="C26429" s="207"/>
    </row>
    <row r="26430" spans="1:3">
      <c r="A26430" s="211" t="s">
        <v>79534</v>
      </c>
      <c r="B26430" s="207" t="s">
        <v>40333</v>
      </c>
      <c r="C26430" s="207"/>
    </row>
    <row r="26431" spans="1:3">
      <c r="A26431" s="211" t="s">
        <v>79535</v>
      </c>
      <c r="B26431" s="207" t="s">
        <v>79536</v>
      </c>
      <c r="C26431" s="207"/>
    </row>
    <row r="26432" spans="1:3">
      <c r="A26432" s="211" t="s">
        <v>79537</v>
      </c>
      <c r="B26432" s="207" t="s">
        <v>79538</v>
      </c>
      <c r="C26432" s="207"/>
    </row>
    <row r="26433" spans="1:3">
      <c r="A26433" s="211" t="s">
        <v>79539</v>
      </c>
      <c r="B26433" s="207" t="s">
        <v>79540</v>
      </c>
      <c r="C26433" s="207"/>
    </row>
    <row r="26434" spans="1:3">
      <c r="A26434" s="211" t="s">
        <v>79541</v>
      </c>
      <c r="B26434" s="207" t="s">
        <v>79542</v>
      </c>
      <c r="C26434" s="207"/>
    </row>
    <row r="26435" spans="1:3">
      <c r="A26435" s="211" t="s">
        <v>79543</v>
      </c>
      <c r="B26435" s="207" t="s">
        <v>79544</v>
      </c>
      <c r="C26435" s="207"/>
    </row>
    <row r="26436" spans="1:3">
      <c r="A26436" s="211" t="s">
        <v>79545</v>
      </c>
      <c r="B26436" s="207" t="s">
        <v>79546</v>
      </c>
      <c r="C26436" s="207"/>
    </row>
    <row r="26437" spans="1:3">
      <c r="A26437" s="211" t="s">
        <v>79547</v>
      </c>
      <c r="B26437" s="207" t="s">
        <v>79548</v>
      </c>
      <c r="C26437" s="207"/>
    </row>
    <row r="26438" spans="1:3">
      <c r="A26438" s="211" t="s">
        <v>79549</v>
      </c>
      <c r="B26438" s="207" t="s">
        <v>79550</v>
      </c>
      <c r="C26438" s="207"/>
    </row>
    <row r="26439" spans="1:3">
      <c r="A26439" s="211" t="s">
        <v>79551</v>
      </c>
      <c r="B26439" s="207" t="s">
        <v>79552</v>
      </c>
      <c r="C26439" s="207"/>
    </row>
    <row r="26440" spans="1:3">
      <c r="A26440" s="211" t="s">
        <v>79553</v>
      </c>
      <c r="B26440" s="207" t="s">
        <v>79554</v>
      </c>
      <c r="C26440" s="207"/>
    </row>
    <row r="26441" spans="1:3">
      <c r="A26441" s="211" t="s">
        <v>79555</v>
      </c>
      <c r="B26441" s="207" t="s">
        <v>47808</v>
      </c>
      <c r="C26441" s="207"/>
    </row>
    <row r="26442" spans="1:3">
      <c r="A26442" s="211" t="s">
        <v>79556</v>
      </c>
      <c r="B26442" s="207" t="s">
        <v>79557</v>
      </c>
      <c r="C26442" s="207"/>
    </row>
    <row r="26443" spans="1:3">
      <c r="A26443" s="211" t="s">
        <v>79558</v>
      </c>
      <c r="B26443" s="207" t="s">
        <v>79559</v>
      </c>
      <c r="C26443" s="207"/>
    </row>
    <row r="26444" spans="1:3">
      <c r="A26444" s="211" t="s">
        <v>79560</v>
      </c>
      <c r="B26444" s="207" t="s">
        <v>1753</v>
      </c>
      <c r="C26444" s="207"/>
    </row>
    <row r="26445" spans="1:3">
      <c r="A26445" s="211" t="s">
        <v>79561</v>
      </c>
      <c r="B26445" s="207" t="s">
        <v>79562</v>
      </c>
      <c r="C26445" s="207"/>
    </row>
    <row r="26446" spans="1:3">
      <c r="A26446" s="211" t="s">
        <v>79563</v>
      </c>
      <c r="B26446" s="207" t="s">
        <v>78082</v>
      </c>
      <c r="C26446" s="207"/>
    </row>
    <row r="26447" spans="1:3">
      <c r="A26447" s="211" t="s">
        <v>79564</v>
      </c>
      <c r="B26447" s="207" t="s">
        <v>62310</v>
      </c>
      <c r="C26447" s="207"/>
    </row>
    <row r="26448" spans="1:3">
      <c r="A26448" s="211" t="s">
        <v>79565</v>
      </c>
      <c r="B26448" s="207" t="s">
        <v>79566</v>
      </c>
      <c r="C26448" s="207"/>
    </row>
    <row r="26449" spans="1:3">
      <c r="A26449" s="211" t="s">
        <v>79567</v>
      </c>
      <c r="B26449" s="207" t="s">
        <v>54851</v>
      </c>
      <c r="C26449" s="207"/>
    </row>
    <row r="26450" spans="1:3">
      <c r="A26450" s="211" t="s">
        <v>79568</v>
      </c>
      <c r="B26450" s="207" t="s">
        <v>53361</v>
      </c>
      <c r="C26450" s="207"/>
    </row>
    <row r="26451" spans="1:3">
      <c r="A26451" s="211" t="s">
        <v>79569</v>
      </c>
      <c r="B26451" s="207" t="s">
        <v>79570</v>
      </c>
      <c r="C26451" s="207"/>
    </row>
    <row r="26452" spans="1:3">
      <c r="A26452" s="211" t="s">
        <v>79571</v>
      </c>
      <c r="B26452" s="207" t="s">
        <v>49707</v>
      </c>
      <c r="C26452" s="207"/>
    </row>
    <row r="26453" spans="1:3">
      <c r="A26453" s="211" t="s">
        <v>79572</v>
      </c>
      <c r="B26453" s="207" t="s">
        <v>79573</v>
      </c>
      <c r="C26453" s="207"/>
    </row>
    <row r="26454" spans="1:3">
      <c r="A26454" s="211" t="s">
        <v>79574</v>
      </c>
      <c r="B26454" s="207" t="s">
        <v>79575</v>
      </c>
      <c r="C26454" s="207"/>
    </row>
    <row r="26455" spans="1:3">
      <c r="A26455" s="211" t="s">
        <v>79576</v>
      </c>
      <c r="B26455" s="207" t="s">
        <v>79577</v>
      </c>
      <c r="C26455" s="207"/>
    </row>
    <row r="26456" spans="1:3">
      <c r="A26456" s="211" t="s">
        <v>79578</v>
      </c>
      <c r="B26456" s="207" t="s">
        <v>48226</v>
      </c>
      <c r="C26456" s="207"/>
    </row>
    <row r="26457" spans="1:3">
      <c r="A26457" s="211" t="s">
        <v>79579</v>
      </c>
      <c r="B26457" s="207" t="s">
        <v>1754</v>
      </c>
      <c r="C26457" s="207"/>
    </row>
    <row r="26458" spans="1:3">
      <c r="A26458" s="211" t="s">
        <v>79580</v>
      </c>
      <c r="B26458" s="207" t="s">
        <v>79581</v>
      </c>
      <c r="C26458" s="207"/>
    </row>
    <row r="26459" spans="1:3">
      <c r="A26459" s="211" t="s">
        <v>79582</v>
      </c>
      <c r="B26459" s="207" t="s">
        <v>79583</v>
      </c>
      <c r="C26459" s="207"/>
    </row>
    <row r="26460" spans="1:3">
      <c r="A26460" s="211" t="s">
        <v>79584</v>
      </c>
      <c r="B26460" s="207" t="s">
        <v>79585</v>
      </c>
      <c r="C26460" s="207"/>
    </row>
    <row r="26461" spans="1:3">
      <c r="A26461" s="211" t="s">
        <v>79586</v>
      </c>
      <c r="B26461" s="207" t="s">
        <v>79587</v>
      </c>
      <c r="C26461" s="207"/>
    </row>
    <row r="26462" spans="1:3">
      <c r="A26462" s="211" t="s">
        <v>79588</v>
      </c>
      <c r="B26462" s="207" t="s">
        <v>55214</v>
      </c>
      <c r="C26462" s="207"/>
    </row>
    <row r="26463" spans="1:3">
      <c r="A26463" s="211" t="s">
        <v>79589</v>
      </c>
      <c r="B26463" s="207" t="s">
        <v>79590</v>
      </c>
      <c r="C26463" s="207"/>
    </row>
    <row r="26464" spans="1:3">
      <c r="A26464" s="211" t="s">
        <v>79591</v>
      </c>
      <c r="B26464" s="207" t="s">
        <v>58531</v>
      </c>
      <c r="C26464" s="207"/>
    </row>
    <row r="26465" spans="1:3">
      <c r="A26465" s="211" t="s">
        <v>79592</v>
      </c>
      <c r="B26465" s="207" t="s">
        <v>45493</v>
      </c>
      <c r="C26465" s="207"/>
    </row>
    <row r="26466" spans="1:3">
      <c r="A26466" s="211" t="s">
        <v>79593</v>
      </c>
      <c r="B26466" s="207" t="s">
        <v>35515</v>
      </c>
      <c r="C26466" s="207"/>
    </row>
    <row r="26467" spans="1:3">
      <c r="A26467" s="211" t="s">
        <v>79594</v>
      </c>
      <c r="B26467" s="207" t="s">
        <v>79595</v>
      </c>
      <c r="C26467" s="207"/>
    </row>
    <row r="26468" spans="1:3">
      <c r="A26468" s="211" t="s">
        <v>79596</v>
      </c>
      <c r="B26468" s="207" t="s">
        <v>79597</v>
      </c>
      <c r="C26468" s="207"/>
    </row>
    <row r="26469" spans="1:3">
      <c r="A26469" s="211" t="s">
        <v>79598</v>
      </c>
      <c r="B26469" s="207" t="s">
        <v>58985</v>
      </c>
      <c r="C26469" s="207"/>
    </row>
    <row r="26470" spans="1:3">
      <c r="A26470" s="211" t="s">
        <v>79599</v>
      </c>
      <c r="B26470" s="207" t="s">
        <v>62957</v>
      </c>
      <c r="C26470" s="207"/>
    </row>
    <row r="26471" spans="1:3">
      <c r="A26471" s="211" t="s">
        <v>79600</v>
      </c>
      <c r="B26471" s="207" t="s">
        <v>79601</v>
      </c>
      <c r="C26471" s="207"/>
    </row>
    <row r="26472" spans="1:3">
      <c r="A26472" s="211" t="s">
        <v>79602</v>
      </c>
      <c r="B26472" s="207" t="s">
        <v>79603</v>
      </c>
      <c r="C26472" s="207"/>
    </row>
    <row r="26473" spans="1:3">
      <c r="A26473" s="211" t="s">
        <v>79604</v>
      </c>
      <c r="B26473" s="207" t="s">
        <v>79605</v>
      </c>
      <c r="C26473" s="207"/>
    </row>
    <row r="26474" spans="1:3">
      <c r="A26474" s="211" t="s">
        <v>79606</v>
      </c>
      <c r="B26474" s="207" t="s">
        <v>79607</v>
      </c>
      <c r="C26474" s="207"/>
    </row>
    <row r="26475" spans="1:3">
      <c r="A26475" s="211" t="s">
        <v>79608</v>
      </c>
      <c r="B26475" s="207" t="s">
        <v>79609</v>
      </c>
      <c r="C26475" s="207"/>
    </row>
    <row r="26476" spans="1:3">
      <c r="A26476" s="211" t="s">
        <v>79610</v>
      </c>
      <c r="B26476" s="207" t="s">
        <v>79611</v>
      </c>
      <c r="C26476" s="207"/>
    </row>
    <row r="26477" spans="1:3">
      <c r="A26477" s="211" t="s">
        <v>79612</v>
      </c>
      <c r="B26477" s="207" t="s">
        <v>1755</v>
      </c>
      <c r="C26477" s="207"/>
    </row>
    <row r="26478" spans="1:3">
      <c r="A26478" s="211" t="s">
        <v>79613</v>
      </c>
      <c r="B26478" s="207" t="s">
        <v>79614</v>
      </c>
      <c r="C26478" s="207"/>
    </row>
    <row r="26479" spans="1:3">
      <c r="A26479" s="211" t="s">
        <v>79615</v>
      </c>
      <c r="B26479" s="207" t="s">
        <v>79616</v>
      </c>
      <c r="C26479" s="207"/>
    </row>
    <row r="26480" spans="1:3">
      <c r="A26480" s="211" t="s">
        <v>79617</v>
      </c>
      <c r="B26480" s="207" t="s">
        <v>45660</v>
      </c>
      <c r="C26480" s="207"/>
    </row>
    <row r="26481" spans="1:3">
      <c r="A26481" s="211" t="s">
        <v>79618</v>
      </c>
      <c r="B26481" s="207" t="s">
        <v>57047</v>
      </c>
      <c r="C26481" s="207"/>
    </row>
    <row r="26482" spans="1:3">
      <c r="A26482" s="211" t="s">
        <v>79619</v>
      </c>
      <c r="B26482" s="207" t="s">
        <v>53272</v>
      </c>
      <c r="C26482" s="207"/>
    </row>
    <row r="26483" spans="1:3">
      <c r="A26483" s="211" t="s">
        <v>79620</v>
      </c>
      <c r="B26483" s="207" t="s">
        <v>79621</v>
      </c>
      <c r="C26483" s="207"/>
    </row>
    <row r="26484" spans="1:3">
      <c r="A26484" s="211" t="s">
        <v>79622</v>
      </c>
      <c r="B26484" s="207" t="s">
        <v>79623</v>
      </c>
      <c r="C26484" s="207"/>
    </row>
    <row r="26485" spans="1:3">
      <c r="A26485" s="211" t="s">
        <v>79624</v>
      </c>
      <c r="B26485" s="207" t="s">
        <v>79625</v>
      </c>
      <c r="C26485" s="207"/>
    </row>
    <row r="26486" spans="1:3">
      <c r="A26486" s="211" t="s">
        <v>79626</v>
      </c>
      <c r="B26486" s="207" t="s">
        <v>79627</v>
      </c>
      <c r="C26486" s="207"/>
    </row>
    <row r="26487" spans="1:3">
      <c r="A26487" s="211" t="s">
        <v>79628</v>
      </c>
      <c r="B26487" s="207" t="s">
        <v>79629</v>
      </c>
      <c r="C26487" s="207"/>
    </row>
    <row r="26488" spans="1:3">
      <c r="A26488" s="211" t="s">
        <v>79630</v>
      </c>
      <c r="B26488" s="207" t="s">
        <v>34667</v>
      </c>
      <c r="C26488" s="207"/>
    </row>
    <row r="26489" spans="1:3">
      <c r="A26489" s="211" t="s">
        <v>79631</v>
      </c>
      <c r="B26489" s="207" t="s">
        <v>79632</v>
      </c>
      <c r="C26489" s="207"/>
    </row>
    <row r="26490" spans="1:3">
      <c r="A26490" s="211" t="s">
        <v>79633</v>
      </c>
      <c r="B26490" s="207" t="s">
        <v>79634</v>
      </c>
      <c r="C26490" s="207"/>
    </row>
    <row r="26491" spans="1:3">
      <c r="A26491" s="211" t="s">
        <v>79635</v>
      </c>
      <c r="B26491" s="207" t="s">
        <v>79636</v>
      </c>
      <c r="C26491" s="207"/>
    </row>
    <row r="26492" spans="1:3">
      <c r="A26492" s="211" t="s">
        <v>79637</v>
      </c>
      <c r="B26492" s="207" t="s">
        <v>79638</v>
      </c>
      <c r="C26492" s="207"/>
    </row>
    <row r="26493" spans="1:3">
      <c r="A26493" s="211" t="s">
        <v>79639</v>
      </c>
      <c r="B26493" s="207" t="s">
        <v>79640</v>
      </c>
      <c r="C26493" s="207"/>
    </row>
    <row r="26494" spans="1:3">
      <c r="A26494" s="211" t="s">
        <v>79641</v>
      </c>
      <c r="B26494" s="207" t="s">
        <v>79642</v>
      </c>
      <c r="C26494" s="207"/>
    </row>
    <row r="26495" spans="1:3">
      <c r="A26495" s="211" t="s">
        <v>79643</v>
      </c>
      <c r="B26495" s="207" t="s">
        <v>79644</v>
      </c>
      <c r="C26495" s="207"/>
    </row>
    <row r="26496" spans="1:3">
      <c r="A26496" s="211" t="s">
        <v>79645</v>
      </c>
      <c r="B26496" s="207" t="s">
        <v>79646</v>
      </c>
      <c r="C26496" s="207"/>
    </row>
    <row r="26497" spans="1:3">
      <c r="A26497" s="211" t="s">
        <v>79647</v>
      </c>
      <c r="B26497" s="207" t="s">
        <v>79648</v>
      </c>
      <c r="C26497" s="207"/>
    </row>
    <row r="26498" spans="1:3">
      <c r="A26498" s="211" t="s">
        <v>79649</v>
      </c>
      <c r="B26498" s="207" t="s">
        <v>79650</v>
      </c>
      <c r="C26498" s="207"/>
    </row>
    <row r="26499" spans="1:3">
      <c r="A26499" s="211" t="s">
        <v>79651</v>
      </c>
      <c r="B26499" s="207" t="s">
        <v>79652</v>
      </c>
      <c r="C26499" s="207"/>
    </row>
    <row r="26500" spans="1:3">
      <c r="A26500" s="211" t="s">
        <v>79653</v>
      </c>
      <c r="B26500" s="207" t="s">
        <v>79654</v>
      </c>
      <c r="C26500" s="207"/>
    </row>
    <row r="26501" spans="1:3">
      <c r="A26501" s="211" t="s">
        <v>79655</v>
      </c>
      <c r="B26501" s="207" t="s">
        <v>79656</v>
      </c>
      <c r="C26501" s="207"/>
    </row>
    <row r="26502" spans="1:3">
      <c r="A26502" s="211" t="s">
        <v>79657</v>
      </c>
      <c r="B26502" s="207" t="s">
        <v>31412</v>
      </c>
      <c r="C26502" s="207"/>
    </row>
    <row r="26503" spans="1:3">
      <c r="A26503" s="211" t="s">
        <v>79658</v>
      </c>
      <c r="B26503" s="207" t="s">
        <v>79659</v>
      </c>
      <c r="C26503" s="207"/>
    </row>
    <row r="26504" spans="1:3">
      <c r="A26504" s="211" t="s">
        <v>79660</v>
      </c>
      <c r="B26504" s="207" t="s">
        <v>31414</v>
      </c>
      <c r="C26504" s="207"/>
    </row>
    <row r="26505" spans="1:3">
      <c r="A26505" s="211" t="s">
        <v>79661</v>
      </c>
      <c r="B26505" s="207" t="s">
        <v>79662</v>
      </c>
      <c r="C26505" s="207"/>
    </row>
    <row r="26506" spans="1:3">
      <c r="A26506" s="211" t="s">
        <v>79663</v>
      </c>
      <c r="B26506" s="207" t="s">
        <v>31416</v>
      </c>
      <c r="C26506" s="207"/>
    </row>
    <row r="26507" spans="1:3">
      <c r="A26507" s="211" t="s">
        <v>79664</v>
      </c>
      <c r="B26507" s="207" t="s">
        <v>79665</v>
      </c>
      <c r="C26507" s="207"/>
    </row>
    <row r="26508" spans="1:3">
      <c r="A26508" s="211" t="s">
        <v>79666</v>
      </c>
      <c r="B26508" s="207" t="s">
        <v>1756</v>
      </c>
      <c r="C26508" s="207"/>
    </row>
    <row r="26509" spans="1:3">
      <c r="A26509" s="211" t="s">
        <v>79667</v>
      </c>
      <c r="B26509" s="207" t="s">
        <v>79668</v>
      </c>
      <c r="C26509" s="207"/>
    </row>
    <row r="26510" spans="1:3">
      <c r="A26510" s="211" t="s">
        <v>79669</v>
      </c>
      <c r="B26510" s="207" t="s">
        <v>79670</v>
      </c>
      <c r="C26510" s="207"/>
    </row>
    <row r="26511" spans="1:3">
      <c r="A26511" s="211" t="s">
        <v>79671</v>
      </c>
      <c r="B26511" s="207" t="s">
        <v>79672</v>
      </c>
      <c r="C26511" s="207"/>
    </row>
    <row r="26512" spans="1:3">
      <c r="A26512" s="211" t="s">
        <v>79673</v>
      </c>
      <c r="B26512" s="207" t="s">
        <v>79674</v>
      </c>
      <c r="C26512" s="207"/>
    </row>
    <row r="26513" spans="1:3">
      <c r="A26513" s="211" t="s">
        <v>79675</v>
      </c>
      <c r="B26513" s="207" t="s">
        <v>79676</v>
      </c>
      <c r="C26513" s="207"/>
    </row>
    <row r="26514" spans="1:3">
      <c r="A26514" s="211" t="s">
        <v>79677</v>
      </c>
      <c r="B26514" s="207" t="s">
        <v>79678</v>
      </c>
      <c r="C26514" s="207"/>
    </row>
    <row r="26515" spans="1:3">
      <c r="A26515" s="211" t="s">
        <v>79679</v>
      </c>
      <c r="B26515" s="207" t="s">
        <v>79680</v>
      </c>
      <c r="C26515" s="207"/>
    </row>
    <row r="26516" spans="1:3">
      <c r="A26516" s="211" t="s">
        <v>79681</v>
      </c>
      <c r="B26516" s="207" t="s">
        <v>79682</v>
      </c>
      <c r="C26516" s="207"/>
    </row>
    <row r="26517" spans="1:3">
      <c r="A26517" s="211" t="s">
        <v>79683</v>
      </c>
      <c r="B26517" s="207" t="s">
        <v>79684</v>
      </c>
      <c r="C26517" s="207"/>
    </row>
    <row r="26518" spans="1:3">
      <c r="A26518" s="211" t="s">
        <v>79685</v>
      </c>
      <c r="B26518" s="207" t="s">
        <v>56928</v>
      </c>
      <c r="C26518" s="207"/>
    </row>
    <row r="26519" spans="1:3">
      <c r="A26519" s="211" t="s">
        <v>79686</v>
      </c>
      <c r="B26519" s="207" t="s">
        <v>54811</v>
      </c>
      <c r="C26519" s="207"/>
    </row>
    <row r="26520" spans="1:3">
      <c r="A26520" s="211" t="s">
        <v>79687</v>
      </c>
      <c r="B26520" s="207" t="s">
        <v>79688</v>
      </c>
      <c r="C26520" s="207"/>
    </row>
    <row r="26521" spans="1:3">
      <c r="A26521" s="211" t="s">
        <v>79689</v>
      </c>
      <c r="B26521" s="207" t="s">
        <v>65746</v>
      </c>
      <c r="C26521" s="207"/>
    </row>
    <row r="26522" spans="1:3">
      <c r="A26522" s="211" t="s">
        <v>79690</v>
      </c>
      <c r="B26522" s="207" t="s">
        <v>79691</v>
      </c>
      <c r="C26522" s="207"/>
    </row>
    <row r="26523" spans="1:3">
      <c r="A26523" s="211" t="s">
        <v>79692</v>
      </c>
      <c r="B26523" s="207" t="s">
        <v>79693</v>
      </c>
      <c r="C26523" s="207"/>
    </row>
    <row r="26524" spans="1:3">
      <c r="A26524" s="211" t="s">
        <v>79694</v>
      </c>
      <c r="B26524" s="207" t="s">
        <v>79695</v>
      </c>
      <c r="C26524" s="207"/>
    </row>
    <row r="26525" spans="1:3">
      <c r="A26525" s="211" t="s">
        <v>79696</v>
      </c>
      <c r="B26525" s="207" t="s">
        <v>57836</v>
      </c>
      <c r="C26525" s="207"/>
    </row>
    <row r="26526" spans="1:3">
      <c r="A26526" s="211" t="s">
        <v>79697</v>
      </c>
      <c r="B26526" s="207" t="s">
        <v>79698</v>
      </c>
      <c r="C26526" s="207"/>
    </row>
    <row r="26527" spans="1:3">
      <c r="A26527" s="211" t="s">
        <v>79699</v>
      </c>
      <c r="B26527" s="207" t="s">
        <v>46025</v>
      </c>
      <c r="C26527" s="207"/>
    </row>
    <row r="26528" spans="1:3">
      <c r="A26528" s="211" t="s">
        <v>79700</v>
      </c>
      <c r="B26528" s="207" t="s">
        <v>79701</v>
      </c>
      <c r="C26528" s="207"/>
    </row>
    <row r="26529" spans="1:3">
      <c r="A26529" s="211" t="s">
        <v>79702</v>
      </c>
      <c r="B26529" s="207" t="s">
        <v>79703</v>
      </c>
      <c r="C26529" s="207"/>
    </row>
    <row r="26530" spans="1:3">
      <c r="A26530" s="211" t="s">
        <v>79704</v>
      </c>
      <c r="B26530" s="207" t="s">
        <v>71081</v>
      </c>
      <c r="C26530" s="207"/>
    </row>
    <row r="26531" spans="1:3">
      <c r="A26531" s="211" t="s">
        <v>79705</v>
      </c>
      <c r="B26531" s="207" t="s">
        <v>79706</v>
      </c>
      <c r="C26531" s="207"/>
    </row>
    <row r="26532" spans="1:3">
      <c r="A26532" s="211" t="s">
        <v>79707</v>
      </c>
      <c r="B26532" s="207" t="s">
        <v>79708</v>
      </c>
      <c r="C26532" s="207"/>
    </row>
    <row r="26533" spans="1:3">
      <c r="A26533" s="211" t="s">
        <v>79709</v>
      </c>
      <c r="B26533" s="207" t="s">
        <v>79710</v>
      </c>
      <c r="C26533" s="207"/>
    </row>
    <row r="26534" spans="1:3">
      <c r="A26534" s="211" t="s">
        <v>79711</v>
      </c>
      <c r="B26534" s="207" t="s">
        <v>79712</v>
      </c>
      <c r="C26534" s="207"/>
    </row>
    <row r="26535" spans="1:3">
      <c r="A26535" s="211" t="s">
        <v>79713</v>
      </c>
      <c r="B26535" s="207" t="s">
        <v>79714</v>
      </c>
      <c r="C26535" s="207"/>
    </row>
    <row r="26536" spans="1:3">
      <c r="A26536" s="211" t="s">
        <v>79715</v>
      </c>
      <c r="B26536" s="207" t="s">
        <v>66496</v>
      </c>
      <c r="C26536" s="207"/>
    </row>
    <row r="26537" spans="1:3">
      <c r="A26537" s="211" t="s">
        <v>79716</v>
      </c>
      <c r="B26537" s="207" t="s">
        <v>79717</v>
      </c>
      <c r="C26537" s="207"/>
    </row>
    <row r="26538" spans="1:3">
      <c r="A26538" s="211" t="s">
        <v>79718</v>
      </c>
      <c r="B26538" s="207" t="s">
        <v>79719</v>
      </c>
      <c r="C26538" s="207"/>
    </row>
    <row r="26539" spans="1:3">
      <c r="A26539" s="211" t="s">
        <v>79720</v>
      </c>
      <c r="B26539" s="207" t="s">
        <v>1757</v>
      </c>
      <c r="C26539" s="207"/>
    </row>
    <row r="26540" spans="1:3">
      <c r="A26540" s="211" t="s">
        <v>79721</v>
      </c>
      <c r="B26540" s="207" t="s">
        <v>79722</v>
      </c>
      <c r="C26540" s="207"/>
    </row>
    <row r="26541" spans="1:3">
      <c r="A26541" s="211" t="s">
        <v>79723</v>
      </c>
      <c r="B26541" s="207" t="s">
        <v>79724</v>
      </c>
      <c r="C26541" s="207"/>
    </row>
    <row r="26542" spans="1:3">
      <c r="A26542" s="211" t="s">
        <v>79725</v>
      </c>
      <c r="B26542" s="207" t="s">
        <v>79726</v>
      </c>
      <c r="C26542" s="207"/>
    </row>
    <row r="26543" spans="1:3">
      <c r="A26543" s="211" t="s">
        <v>79727</v>
      </c>
      <c r="B26543" s="207" t="s">
        <v>79728</v>
      </c>
      <c r="C26543" s="207"/>
    </row>
    <row r="26544" spans="1:3">
      <c r="A26544" s="211" t="s">
        <v>79729</v>
      </c>
      <c r="B26544" s="207" t="s">
        <v>79730</v>
      </c>
      <c r="C26544" s="207"/>
    </row>
    <row r="26545" spans="1:3">
      <c r="A26545" s="211" t="s">
        <v>79731</v>
      </c>
      <c r="B26545" s="207" t="s">
        <v>79732</v>
      </c>
      <c r="C26545" s="207"/>
    </row>
    <row r="26546" spans="1:3">
      <c r="A26546" s="211" t="s">
        <v>79733</v>
      </c>
      <c r="B26546" s="207" t="s">
        <v>79734</v>
      </c>
      <c r="C26546" s="207"/>
    </row>
    <row r="26547" spans="1:3">
      <c r="A26547" s="211" t="s">
        <v>79735</v>
      </c>
      <c r="B26547" s="207" t="s">
        <v>79736</v>
      </c>
      <c r="C26547" s="207"/>
    </row>
    <row r="26548" spans="1:3">
      <c r="A26548" s="211" t="s">
        <v>79737</v>
      </c>
      <c r="B26548" s="207" t="s">
        <v>62271</v>
      </c>
      <c r="C26548" s="207"/>
    </row>
    <row r="26549" spans="1:3">
      <c r="A26549" s="211" t="s">
        <v>79738</v>
      </c>
      <c r="B26549" s="207" t="s">
        <v>79739</v>
      </c>
      <c r="C26549" s="207"/>
    </row>
    <row r="26550" spans="1:3">
      <c r="A26550" s="211" t="s">
        <v>79740</v>
      </c>
      <c r="B26550" s="207" t="s">
        <v>79741</v>
      </c>
      <c r="C26550" s="207"/>
    </row>
    <row r="26551" spans="1:3">
      <c r="A26551" s="211" t="s">
        <v>79742</v>
      </c>
      <c r="B26551" s="207" t="s">
        <v>79743</v>
      </c>
      <c r="C26551" s="207"/>
    </row>
    <row r="26552" spans="1:3">
      <c r="A26552" s="211" t="s">
        <v>79744</v>
      </c>
      <c r="B26552" s="207" t="s">
        <v>40559</v>
      </c>
      <c r="C26552" s="207"/>
    </row>
    <row r="26553" spans="1:3">
      <c r="A26553" s="211" t="s">
        <v>79745</v>
      </c>
      <c r="B26553" s="207" t="s">
        <v>55651</v>
      </c>
      <c r="C26553" s="207"/>
    </row>
    <row r="26554" spans="1:3">
      <c r="A26554" s="211" t="s">
        <v>79746</v>
      </c>
      <c r="B26554" s="207" t="s">
        <v>33865</v>
      </c>
      <c r="C26554" s="207"/>
    </row>
    <row r="26555" spans="1:3">
      <c r="A26555" s="211" t="s">
        <v>79747</v>
      </c>
      <c r="B26555" s="207" t="s">
        <v>79748</v>
      </c>
      <c r="C26555" s="207"/>
    </row>
    <row r="26556" spans="1:3">
      <c r="A26556" s="211" t="s">
        <v>79749</v>
      </c>
      <c r="B26556" s="207" t="s">
        <v>79750</v>
      </c>
      <c r="C26556" s="207"/>
    </row>
    <row r="26557" spans="1:3">
      <c r="A26557" s="211" t="s">
        <v>79751</v>
      </c>
      <c r="B26557" s="207" t="s">
        <v>36036</v>
      </c>
      <c r="C26557" s="207"/>
    </row>
    <row r="26558" spans="1:3">
      <c r="A26558" s="211" t="s">
        <v>79752</v>
      </c>
      <c r="B26558" s="207" t="s">
        <v>79753</v>
      </c>
      <c r="C26558" s="207"/>
    </row>
    <row r="26559" spans="1:3">
      <c r="A26559" s="211" t="s">
        <v>79754</v>
      </c>
      <c r="B26559" s="207" t="s">
        <v>79755</v>
      </c>
      <c r="C26559" s="207"/>
    </row>
    <row r="26560" spans="1:3">
      <c r="A26560" s="211" t="s">
        <v>79756</v>
      </c>
      <c r="B26560" s="207" t="s">
        <v>79757</v>
      </c>
      <c r="C26560" s="207"/>
    </row>
    <row r="26561" spans="1:3">
      <c r="A26561" s="211" t="s">
        <v>79758</v>
      </c>
      <c r="B26561" s="207" t="s">
        <v>79759</v>
      </c>
      <c r="C26561" s="207"/>
    </row>
    <row r="26562" spans="1:3">
      <c r="A26562" s="211" t="s">
        <v>79760</v>
      </c>
      <c r="B26562" s="207" t="s">
        <v>1758</v>
      </c>
      <c r="C26562" s="207"/>
    </row>
    <row r="26563" spans="1:3">
      <c r="A26563" s="211" t="s">
        <v>79761</v>
      </c>
      <c r="B26563" s="207" t="s">
        <v>68</v>
      </c>
      <c r="C26563" s="207"/>
    </row>
    <row r="26564" spans="1:3">
      <c r="A26564" s="211" t="s">
        <v>79762</v>
      </c>
      <c r="B26564" s="207" t="s">
        <v>1759</v>
      </c>
      <c r="C26564" s="207"/>
    </row>
    <row r="26565" spans="1:3">
      <c r="A26565" s="211" t="s">
        <v>79763</v>
      </c>
      <c r="B26565" s="207" t="s">
        <v>42914</v>
      </c>
      <c r="C26565" s="207"/>
    </row>
    <row r="26566" spans="1:3">
      <c r="A26566" s="211" t="s">
        <v>79764</v>
      </c>
      <c r="B26566" s="207" t="s">
        <v>79765</v>
      </c>
      <c r="C26566" s="207"/>
    </row>
    <row r="26567" spans="1:3">
      <c r="A26567" s="211" t="s">
        <v>79766</v>
      </c>
      <c r="B26567" s="207" t="s">
        <v>79767</v>
      </c>
      <c r="C26567" s="207"/>
    </row>
    <row r="26568" spans="1:3">
      <c r="A26568" s="211" t="s">
        <v>79768</v>
      </c>
      <c r="B26568" s="207" t="s">
        <v>79769</v>
      </c>
      <c r="C26568" s="207"/>
    </row>
    <row r="26569" spans="1:3">
      <c r="A26569" s="211" t="s">
        <v>79770</v>
      </c>
      <c r="B26569" s="207" t="s">
        <v>78841</v>
      </c>
      <c r="C26569" s="207"/>
    </row>
    <row r="26570" spans="1:3">
      <c r="A26570" s="211" t="s">
        <v>79771</v>
      </c>
      <c r="B26570" s="207" t="s">
        <v>79772</v>
      </c>
      <c r="C26570" s="207"/>
    </row>
    <row r="26571" spans="1:3">
      <c r="A26571" s="211" t="s">
        <v>79773</v>
      </c>
      <c r="B26571" s="207" t="s">
        <v>57262</v>
      </c>
      <c r="C26571" s="207"/>
    </row>
    <row r="26572" spans="1:3">
      <c r="A26572" s="211" t="s">
        <v>79774</v>
      </c>
      <c r="B26572" s="207" t="s">
        <v>56586</v>
      </c>
      <c r="C26572" s="207"/>
    </row>
    <row r="26573" spans="1:3">
      <c r="A26573" s="211" t="s">
        <v>79775</v>
      </c>
      <c r="B26573" s="207" t="s">
        <v>79776</v>
      </c>
      <c r="C26573" s="207"/>
    </row>
    <row r="26574" spans="1:3">
      <c r="A26574" s="211" t="s">
        <v>79777</v>
      </c>
      <c r="B26574" s="207" t="s">
        <v>79778</v>
      </c>
      <c r="C26574" s="207"/>
    </row>
    <row r="26575" spans="1:3">
      <c r="A26575" s="211" t="s">
        <v>79779</v>
      </c>
      <c r="B26575" s="207" t="s">
        <v>79780</v>
      </c>
      <c r="C26575" s="207"/>
    </row>
    <row r="26576" spans="1:3">
      <c r="A26576" s="211" t="s">
        <v>79781</v>
      </c>
      <c r="B26576" s="207" t="s">
        <v>79782</v>
      </c>
      <c r="C26576" s="207"/>
    </row>
    <row r="26577" spans="1:3">
      <c r="A26577" s="211" t="s">
        <v>79783</v>
      </c>
      <c r="B26577" s="207" t="s">
        <v>1760</v>
      </c>
      <c r="C26577" s="207"/>
    </row>
    <row r="26578" spans="1:3">
      <c r="A26578" s="211" t="s">
        <v>79784</v>
      </c>
      <c r="B26578" s="207" t="s">
        <v>79785</v>
      </c>
      <c r="C26578" s="207"/>
    </row>
    <row r="26579" spans="1:3">
      <c r="A26579" s="211" t="s">
        <v>79786</v>
      </c>
      <c r="B26579" s="207" t="s">
        <v>79787</v>
      </c>
      <c r="C26579" s="207"/>
    </row>
    <row r="26580" spans="1:3">
      <c r="A26580" s="211" t="s">
        <v>79788</v>
      </c>
      <c r="B26580" s="207" t="s">
        <v>79789</v>
      </c>
      <c r="C26580" s="207"/>
    </row>
    <row r="26581" spans="1:3">
      <c r="A26581" s="211" t="s">
        <v>79790</v>
      </c>
      <c r="B26581" s="207" t="s">
        <v>56090</v>
      </c>
      <c r="C26581" s="207"/>
    </row>
    <row r="26582" spans="1:3">
      <c r="A26582" s="211" t="s">
        <v>79791</v>
      </c>
      <c r="B26582" s="207" t="s">
        <v>79792</v>
      </c>
      <c r="C26582" s="207"/>
    </row>
    <row r="26583" spans="1:3">
      <c r="A26583" s="211" t="s">
        <v>79793</v>
      </c>
      <c r="B26583" s="207" t="s">
        <v>79794</v>
      </c>
      <c r="C26583" s="207"/>
    </row>
    <row r="26584" spans="1:3">
      <c r="A26584" s="211" t="s">
        <v>79795</v>
      </c>
      <c r="B26584" s="207" t="s">
        <v>46095</v>
      </c>
      <c r="C26584" s="207"/>
    </row>
    <row r="26585" spans="1:3">
      <c r="A26585" s="211" t="s">
        <v>79796</v>
      </c>
      <c r="B26585" s="207" t="s">
        <v>79797</v>
      </c>
      <c r="C26585" s="207"/>
    </row>
    <row r="26586" spans="1:3">
      <c r="A26586" s="211" t="s">
        <v>79798</v>
      </c>
      <c r="B26586" s="207" t="s">
        <v>79799</v>
      </c>
      <c r="C26586" s="207"/>
    </row>
    <row r="26587" spans="1:3">
      <c r="A26587" s="211" t="s">
        <v>79800</v>
      </c>
      <c r="B26587" s="207" t="s">
        <v>79801</v>
      </c>
      <c r="C26587" s="207"/>
    </row>
    <row r="26588" spans="1:3">
      <c r="A26588" s="211" t="s">
        <v>79802</v>
      </c>
      <c r="B26588" s="207" t="s">
        <v>79803</v>
      </c>
      <c r="C26588" s="207"/>
    </row>
    <row r="26589" spans="1:3">
      <c r="A26589" s="211" t="s">
        <v>79804</v>
      </c>
      <c r="B26589" s="207" t="s">
        <v>66611</v>
      </c>
      <c r="C26589" s="207"/>
    </row>
    <row r="26590" spans="1:3">
      <c r="A26590" s="211" t="s">
        <v>79805</v>
      </c>
      <c r="B26590" s="207" t="s">
        <v>79806</v>
      </c>
      <c r="C26590" s="207"/>
    </row>
    <row r="26591" spans="1:3">
      <c r="A26591" s="211" t="s">
        <v>79807</v>
      </c>
      <c r="B26591" s="207" t="s">
        <v>60846</v>
      </c>
      <c r="C26591" s="207"/>
    </row>
    <row r="26592" spans="1:3">
      <c r="A26592" s="211" t="s">
        <v>79808</v>
      </c>
      <c r="B26592" s="207" t="s">
        <v>1761</v>
      </c>
      <c r="C26592" s="207"/>
    </row>
    <row r="26593" spans="1:3">
      <c r="A26593" s="212" t="s">
        <v>79809</v>
      </c>
      <c r="B26593" s="207" t="s">
        <v>79810</v>
      </c>
      <c r="C26593" s="207"/>
    </row>
    <row r="26594" spans="1:3">
      <c r="A26594" s="211" t="s">
        <v>79811</v>
      </c>
      <c r="B26594" s="207" t="s">
        <v>79812</v>
      </c>
      <c r="C26594" s="207"/>
    </row>
    <row r="26595" spans="1:3">
      <c r="A26595" s="211" t="s">
        <v>79813</v>
      </c>
      <c r="B26595" s="207" t="s">
        <v>79814</v>
      </c>
      <c r="C26595" s="207"/>
    </row>
    <row r="26596" spans="1:3">
      <c r="A26596" s="211" t="s">
        <v>79815</v>
      </c>
      <c r="B26596" s="207" t="s">
        <v>79816</v>
      </c>
      <c r="C26596" s="207"/>
    </row>
    <row r="26597" spans="1:3">
      <c r="A26597" s="211" t="s">
        <v>79817</v>
      </c>
      <c r="B26597" s="207" t="s">
        <v>79818</v>
      </c>
      <c r="C26597" s="207"/>
    </row>
    <row r="26598" spans="1:3">
      <c r="A26598" s="211" t="s">
        <v>79819</v>
      </c>
      <c r="B26598" s="207" t="s">
        <v>1762</v>
      </c>
      <c r="C26598" s="207"/>
    </row>
    <row r="26599" spans="1:3">
      <c r="A26599" s="211" t="s">
        <v>79820</v>
      </c>
      <c r="B26599" s="207" t="s">
        <v>79821</v>
      </c>
      <c r="C26599" s="207"/>
    </row>
    <row r="26600" spans="1:3">
      <c r="A26600" s="211" t="s">
        <v>79822</v>
      </c>
      <c r="B26600" s="207" t="s">
        <v>79823</v>
      </c>
      <c r="C26600" s="207"/>
    </row>
    <row r="26601" spans="1:3">
      <c r="A26601" s="211" t="s">
        <v>79824</v>
      </c>
      <c r="B26601" s="207" t="s">
        <v>79825</v>
      </c>
      <c r="C26601" s="207"/>
    </row>
    <row r="26602" spans="1:3">
      <c r="A26602" s="211" t="s">
        <v>79826</v>
      </c>
      <c r="B26602" s="207" t="s">
        <v>79827</v>
      </c>
      <c r="C26602" s="207"/>
    </row>
    <row r="26603" spans="1:3">
      <c r="A26603" s="211" t="s">
        <v>79828</v>
      </c>
      <c r="B26603" s="207" t="s">
        <v>79829</v>
      </c>
      <c r="C26603" s="207"/>
    </row>
    <row r="26604" spans="1:3">
      <c r="A26604" s="211" t="s">
        <v>79830</v>
      </c>
      <c r="B26604" s="207" t="s">
        <v>79831</v>
      </c>
      <c r="C26604" s="207"/>
    </row>
    <row r="26605" spans="1:3">
      <c r="A26605" s="211" t="s">
        <v>79832</v>
      </c>
      <c r="B26605" s="207" t="s">
        <v>79833</v>
      </c>
      <c r="C26605" s="207"/>
    </row>
    <row r="26606" spans="1:3">
      <c r="A26606" s="211" t="s">
        <v>79834</v>
      </c>
      <c r="B26606" s="207" t="s">
        <v>79835</v>
      </c>
      <c r="C26606" s="207"/>
    </row>
    <row r="26607" spans="1:3">
      <c r="A26607" s="211" t="s">
        <v>79836</v>
      </c>
      <c r="B26607" s="207" t="s">
        <v>79837</v>
      </c>
      <c r="C26607" s="207"/>
    </row>
    <row r="26608" spans="1:3">
      <c r="A26608" s="211" t="s">
        <v>79838</v>
      </c>
      <c r="B26608" s="207" t="s">
        <v>79839</v>
      </c>
      <c r="C26608" s="207"/>
    </row>
    <row r="26609" spans="1:3">
      <c r="A26609" s="211" t="s">
        <v>79840</v>
      </c>
      <c r="B26609" s="207" t="s">
        <v>79841</v>
      </c>
      <c r="C26609" s="207"/>
    </row>
    <row r="26610" spans="1:3">
      <c r="A26610" s="211" t="s">
        <v>79842</v>
      </c>
      <c r="B26610" s="207" t="s">
        <v>79843</v>
      </c>
      <c r="C26610" s="207"/>
    </row>
    <row r="26611" spans="1:3">
      <c r="A26611" s="211" t="s">
        <v>79844</v>
      </c>
      <c r="B26611" s="207" t="s">
        <v>79845</v>
      </c>
      <c r="C26611" s="207"/>
    </row>
    <row r="26612" spans="1:3">
      <c r="A26612" s="211" t="s">
        <v>79846</v>
      </c>
      <c r="B26612" s="207" t="s">
        <v>79847</v>
      </c>
      <c r="C26612" s="207"/>
    </row>
    <row r="26613" spans="1:3">
      <c r="A26613" s="211" t="s">
        <v>79848</v>
      </c>
      <c r="B26613" s="207" t="s">
        <v>38732</v>
      </c>
      <c r="C26613" s="207"/>
    </row>
    <row r="26614" spans="1:3">
      <c r="A26614" s="211" t="s">
        <v>79849</v>
      </c>
      <c r="B26614" s="207" t="s">
        <v>79850</v>
      </c>
      <c r="C26614" s="207"/>
    </row>
    <row r="26615" spans="1:3">
      <c r="A26615" s="211" t="s">
        <v>79851</v>
      </c>
      <c r="B26615" s="207" t="s">
        <v>35515</v>
      </c>
      <c r="C26615" s="207"/>
    </row>
    <row r="26616" spans="1:3">
      <c r="A26616" s="211" t="s">
        <v>79852</v>
      </c>
      <c r="B26616" s="207" t="s">
        <v>79853</v>
      </c>
      <c r="C26616" s="207"/>
    </row>
    <row r="26617" spans="1:3">
      <c r="A26617" s="211" t="s">
        <v>79854</v>
      </c>
      <c r="B26617" s="207" t="s">
        <v>79855</v>
      </c>
      <c r="C26617" s="207"/>
    </row>
    <row r="26618" spans="1:3">
      <c r="A26618" s="211" t="s">
        <v>79856</v>
      </c>
      <c r="B26618" s="207" t="s">
        <v>79857</v>
      </c>
      <c r="C26618" s="207"/>
    </row>
    <row r="26619" spans="1:3">
      <c r="A26619" s="211" t="s">
        <v>79858</v>
      </c>
      <c r="B26619" s="207" t="s">
        <v>79859</v>
      </c>
      <c r="C26619" s="207"/>
    </row>
    <row r="26620" spans="1:3">
      <c r="A26620" s="211" t="s">
        <v>79860</v>
      </c>
      <c r="B26620" s="207" t="s">
        <v>79861</v>
      </c>
      <c r="C26620" s="207"/>
    </row>
    <row r="26621" spans="1:3">
      <c r="A26621" s="211" t="s">
        <v>79862</v>
      </c>
      <c r="B26621" s="207" t="s">
        <v>79863</v>
      </c>
      <c r="C26621" s="207"/>
    </row>
    <row r="26622" spans="1:3">
      <c r="A26622" s="211" t="s">
        <v>79864</v>
      </c>
      <c r="B26622" s="207" t="s">
        <v>79865</v>
      </c>
      <c r="C26622" s="207"/>
    </row>
    <row r="26623" spans="1:3">
      <c r="A26623" s="211" t="s">
        <v>79866</v>
      </c>
      <c r="B26623" s="207" t="s">
        <v>79867</v>
      </c>
      <c r="C26623" s="207"/>
    </row>
    <row r="26624" spans="1:3">
      <c r="A26624" s="211" t="s">
        <v>79868</v>
      </c>
      <c r="B26624" s="207" t="s">
        <v>1763</v>
      </c>
      <c r="C26624" s="207"/>
    </row>
    <row r="26625" spans="1:3">
      <c r="A26625" s="211" t="s">
        <v>79869</v>
      </c>
      <c r="B26625" s="207" t="s">
        <v>79870</v>
      </c>
      <c r="C26625" s="207"/>
    </row>
    <row r="26626" spans="1:3">
      <c r="A26626" s="211" t="s">
        <v>79871</v>
      </c>
      <c r="B26626" s="207" t="s">
        <v>79191</v>
      </c>
      <c r="C26626" s="207"/>
    </row>
    <row r="26627" spans="1:3">
      <c r="A26627" s="211" t="s">
        <v>79872</v>
      </c>
      <c r="B26627" s="207" t="s">
        <v>79873</v>
      </c>
      <c r="C26627" s="207"/>
    </row>
    <row r="26628" spans="1:3">
      <c r="A26628" s="211" t="s">
        <v>79874</v>
      </c>
      <c r="B26628" s="207" t="s">
        <v>79875</v>
      </c>
      <c r="C26628" s="207"/>
    </row>
    <row r="26629" spans="1:3">
      <c r="A26629" s="211" t="s">
        <v>79876</v>
      </c>
      <c r="B26629" s="207" t="s">
        <v>79877</v>
      </c>
      <c r="C26629" s="207"/>
    </row>
    <row r="26630" spans="1:3">
      <c r="A26630" s="211" t="s">
        <v>79878</v>
      </c>
      <c r="B26630" s="207" t="s">
        <v>79879</v>
      </c>
      <c r="C26630" s="207"/>
    </row>
    <row r="26631" spans="1:3">
      <c r="A26631" s="211" t="s">
        <v>79880</v>
      </c>
      <c r="B26631" s="207" t="s">
        <v>70222</v>
      </c>
      <c r="C26631" s="207"/>
    </row>
    <row r="26632" spans="1:3">
      <c r="A26632" s="211" t="s">
        <v>79881</v>
      </c>
      <c r="B26632" s="207" t="s">
        <v>79882</v>
      </c>
      <c r="C26632" s="207"/>
    </row>
    <row r="26633" spans="1:3">
      <c r="A26633" s="211" t="s">
        <v>79883</v>
      </c>
      <c r="B26633" s="207" t="s">
        <v>79884</v>
      </c>
      <c r="C26633" s="207"/>
    </row>
    <row r="26634" spans="1:3">
      <c r="A26634" s="211" t="s">
        <v>79885</v>
      </c>
      <c r="B26634" s="207" t="s">
        <v>79886</v>
      </c>
      <c r="C26634" s="207"/>
    </row>
    <row r="26635" spans="1:3">
      <c r="A26635" s="211" t="s">
        <v>79887</v>
      </c>
      <c r="B26635" s="207" t="s">
        <v>46817</v>
      </c>
      <c r="C26635" s="207"/>
    </row>
    <row r="26636" spans="1:3">
      <c r="A26636" s="211" t="s">
        <v>79888</v>
      </c>
      <c r="B26636" s="207" t="s">
        <v>79889</v>
      </c>
      <c r="C26636" s="207"/>
    </row>
    <row r="26637" spans="1:3">
      <c r="A26637" s="211" t="s">
        <v>79890</v>
      </c>
      <c r="B26637" s="207" t="s">
        <v>54607</v>
      </c>
      <c r="C26637" s="207"/>
    </row>
    <row r="26638" spans="1:3">
      <c r="A26638" s="211" t="s">
        <v>79891</v>
      </c>
      <c r="B26638" s="207" t="s">
        <v>79892</v>
      </c>
      <c r="C26638" s="207"/>
    </row>
    <row r="26639" spans="1:3">
      <c r="A26639" s="211" t="s">
        <v>79893</v>
      </c>
      <c r="B26639" s="207" t="s">
        <v>79894</v>
      </c>
      <c r="C26639" s="207"/>
    </row>
    <row r="26640" spans="1:3">
      <c r="A26640" s="211" t="s">
        <v>79895</v>
      </c>
      <c r="B26640" s="207" t="s">
        <v>1764</v>
      </c>
      <c r="C26640" s="207"/>
    </row>
    <row r="26641" spans="1:3">
      <c r="A26641" s="211" t="s">
        <v>79896</v>
      </c>
      <c r="B26641" s="207" t="s">
        <v>79897</v>
      </c>
      <c r="C26641" s="207"/>
    </row>
    <row r="26642" spans="1:3">
      <c r="A26642" s="211" t="s">
        <v>79898</v>
      </c>
      <c r="B26642" s="207" t="s">
        <v>79899</v>
      </c>
      <c r="C26642" s="207"/>
    </row>
    <row r="26643" spans="1:3">
      <c r="A26643" s="211" t="s">
        <v>79900</v>
      </c>
      <c r="B26643" s="207" t="s">
        <v>79901</v>
      </c>
      <c r="C26643" s="207"/>
    </row>
    <row r="26644" spans="1:3">
      <c r="A26644" s="211" t="s">
        <v>79902</v>
      </c>
      <c r="B26644" s="207" t="s">
        <v>79903</v>
      </c>
      <c r="C26644" s="207"/>
    </row>
    <row r="26645" spans="1:3">
      <c r="A26645" s="211" t="s">
        <v>79904</v>
      </c>
      <c r="B26645" s="207" t="s">
        <v>79905</v>
      </c>
      <c r="C26645" s="207"/>
    </row>
    <row r="26646" spans="1:3">
      <c r="A26646" s="211" t="s">
        <v>79906</v>
      </c>
      <c r="B26646" s="207" t="s">
        <v>79907</v>
      </c>
      <c r="C26646" s="207"/>
    </row>
    <row r="26647" spans="1:3">
      <c r="A26647" s="211" t="s">
        <v>79908</v>
      </c>
      <c r="B26647" s="207" t="s">
        <v>79909</v>
      </c>
      <c r="C26647" s="207"/>
    </row>
    <row r="26648" spans="1:3">
      <c r="A26648" s="211" t="s">
        <v>79910</v>
      </c>
      <c r="B26648" s="207" t="s">
        <v>79911</v>
      </c>
      <c r="C26648" s="207"/>
    </row>
    <row r="26649" spans="1:3">
      <c r="A26649" s="211" t="s">
        <v>79912</v>
      </c>
      <c r="B26649" s="207" t="s">
        <v>79913</v>
      </c>
      <c r="C26649" s="207"/>
    </row>
    <row r="26650" spans="1:3">
      <c r="A26650" s="211" t="s">
        <v>79914</v>
      </c>
      <c r="B26650" s="207" t="s">
        <v>79915</v>
      </c>
      <c r="C26650" s="207"/>
    </row>
    <row r="26651" spans="1:3">
      <c r="A26651" s="211" t="s">
        <v>79916</v>
      </c>
      <c r="B26651" s="207" t="s">
        <v>79917</v>
      </c>
      <c r="C26651" s="207"/>
    </row>
    <row r="26652" spans="1:3">
      <c r="A26652" s="211" t="s">
        <v>79918</v>
      </c>
      <c r="B26652" s="207" t="s">
        <v>79919</v>
      </c>
      <c r="C26652" s="207"/>
    </row>
    <row r="26653" spans="1:3">
      <c r="A26653" s="211" t="s">
        <v>79920</v>
      </c>
      <c r="B26653" s="207" t="s">
        <v>79921</v>
      </c>
      <c r="C26653" s="207"/>
    </row>
    <row r="26654" spans="1:3">
      <c r="A26654" s="211" t="s">
        <v>79922</v>
      </c>
      <c r="B26654" s="207" t="s">
        <v>63599</v>
      </c>
      <c r="C26654" s="207"/>
    </row>
    <row r="26655" spans="1:3">
      <c r="A26655" s="211" t="s">
        <v>79923</v>
      </c>
      <c r="B26655" s="207" t="s">
        <v>79924</v>
      </c>
      <c r="C26655" s="207"/>
    </row>
    <row r="26656" spans="1:3">
      <c r="A26656" s="211" t="s">
        <v>79925</v>
      </c>
      <c r="B26656" s="207" t="s">
        <v>79926</v>
      </c>
      <c r="C26656" s="207"/>
    </row>
    <row r="26657" spans="1:3">
      <c r="A26657" s="211" t="s">
        <v>79927</v>
      </c>
      <c r="B26657" s="207" t="s">
        <v>79928</v>
      </c>
      <c r="C26657" s="207"/>
    </row>
    <row r="26658" spans="1:3">
      <c r="A26658" s="211" t="s">
        <v>79929</v>
      </c>
      <c r="B26658" s="207" t="s">
        <v>79930</v>
      </c>
      <c r="C26658" s="207"/>
    </row>
    <row r="26659" spans="1:3">
      <c r="A26659" s="211" t="s">
        <v>79931</v>
      </c>
      <c r="B26659" s="207" t="s">
        <v>79932</v>
      </c>
      <c r="C26659" s="207"/>
    </row>
    <row r="26660" spans="1:3">
      <c r="A26660" s="211" t="s">
        <v>79933</v>
      </c>
      <c r="B26660" s="207" t="s">
        <v>66173</v>
      </c>
      <c r="C26660" s="207"/>
    </row>
    <row r="26661" spans="1:3">
      <c r="A26661" s="211" t="s">
        <v>79934</v>
      </c>
      <c r="B26661" s="207" t="s">
        <v>79935</v>
      </c>
      <c r="C26661" s="207"/>
    </row>
    <row r="26662" spans="1:3">
      <c r="A26662" s="211" t="s">
        <v>79936</v>
      </c>
      <c r="B26662" s="207" t="s">
        <v>79937</v>
      </c>
      <c r="C26662" s="207"/>
    </row>
    <row r="26663" spans="1:3">
      <c r="A26663" s="211" t="s">
        <v>79938</v>
      </c>
      <c r="B26663" s="207" t="s">
        <v>79939</v>
      </c>
      <c r="C26663" s="207"/>
    </row>
    <row r="26664" spans="1:3">
      <c r="A26664" s="211" t="s">
        <v>79940</v>
      </c>
      <c r="B26664" s="207" t="s">
        <v>1765</v>
      </c>
      <c r="C26664" s="207"/>
    </row>
    <row r="26665" spans="1:3">
      <c r="A26665" s="211" t="s">
        <v>79941</v>
      </c>
      <c r="B26665" s="207" t="s">
        <v>79942</v>
      </c>
      <c r="C26665" s="207"/>
    </row>
    <row r="26666" spans="1:3">
      <c r="A26666" s="211" t="s">
        <v>79943</v>
      </c>
      <c r="B26666" s="207" t="s">
        <v>79944</v>
      </c>
      <c r="C26666" s="207"/>
    </row>
    <row r="26667" spans="1:3">
      <c r="A26667" s="211" t="s">
        <v>79945</v>
      </c>
      <c r="B26667" s="207" t="s">
        <v>79946</v>
      </c>
      <c r="C26667" s="207"/>
    </row>
    <row r="26668" spans="1:3">
      <c r="A26668" s="211" t="s">
        <v>79947</v>
      </c>
      <c r="B26668" s="207" t="s">
        <v>79948</v>
      </c>
      <c r="C26668" s="207"/>
    </row>
    <row r="26669" spans="1:3">
      <c r="A26669" s="211" t="s">
        <v>79949</v>
      </c>
      <c r="B26669" s="207" t="s">
        <v>72594</v>
      </c>
      <c r="C26669" s="207"/>
    </row>
    <row r="26670" spans="1:3">
      <c r="A26670" s="211" t="s">
        <v>79950</v>
      </c>
      <c r="B26670" s="207" t="s">
        <v>79951</v>
      </c>
      <c r="C26670" s="207"/>
    </row>
    <row r="26671" spans="1:3">
      <c r="A26671" s="211" t="s">
        <v>79952</v>
      </c>
      <c r="B26671" s="207" t="s">
        <v>79953</v>
      </c>
      <c r="C26671" s="207"/>
    </row>
    <row r="26672" spans="1:3">
      <c r="A26672" s="211" t="s">
        <v>79954</v>
      </c>
      <c r="B26672" s="207" t="s">
        <v>79955</v>
      </c>
      <c r="C26672" s="207"/>
    </row>
    <row r="26673" spans="1:3">
      <c r="A26673" s="211" t="s">
        <v>79956</v>
      </c>
      <c r="B26673" s="207" t="s">
        <v>79957</v>
      </c>
      <c r="C26673" s="207"/>
    </row>
    <row r="26674" spans="1:3">
      <c r="A26674" s="211" t="s">
        <v>79958</v>
      </c>
      <c r="B26674" s="207" t="s">
        <v>79959</v>
      </c>
      <c r="C26674" s="207"/>
    </row>
    <row r="26675" spans="1:3">
      <c r="A26675" s="211" t="s">
        <v>79960</v>
      </c>
      <c r="B26675" s="207" t="s">
        <v>79961</v>
      </c>
      <c r="C26675" s="207"/>
    </row>
    <row r="26676" spans="1:3">
      <c r="A26676" s="211" t="s">
        <v>79962</v>
      </c>
      <c r="B26676" s="207" t="s">
        <v>79963</v>
      </c>
      <c r="C26676" s="207"/>
    </row>
    <row r="26677" spans="1:3">
      <c r="A26677" s="211" t="s">
        <v>79964</v>
      </c>
      <c r="B26677" s="207" t="s">
        <v>79965</v>
      </c>
      <c r="C26677" s="207"/>
    </row>
    <row r="26678" spans="1:3">
      <c r="A26678" s="211" t="s">
        <v>79966</v>
      </c>
      <c r="B26678" s="207" t="s">
        <v>58993</v>
      </c>
      <c r="C26678" s="207"/>
    </row>
    <row r="26679" spans="1:3">
      <c r="A26679" s="211" t="s">
        <v>79967</v>
      </c>
      <c r="B26679" s="207" t="s">
        <v>79968</v>
      </c>
      <c r="C26679" s="207"/>
    </row>
    <row r="26680" spans="1:3">
      <c r="A26680" s="211" t="s">
        <v>79969</v>
      </c>
      <c r="B26680" s="207" t="s">
        <v>79970</v>
      </c>
      <c r="C26680" s="207"/>
    </row>
    <row r="26681" spans="1:3">
      <c r="A26681" s="211" t="s">
        <v>79971</v>
      </c>
      <c r="B26681" s="207" t="s">
        <v>79972</v>
      </c>
      <c r="C26681" s="207"/>
    </row>
    <row r="26682" spans="1:3">
      <c r="A26682" s="211" t="s">
        <v>79973</v>
      </c>
      <c r="B26682" s="207" t="s">
        <v>79974</v>
      </c>
      <c r="C26682" s="207"/>
    </row>
    <row r="26683" spans="1:3">
      <c r="A26683" s="211" t="s">
        <v>79975</v>
      </c>
      <c r="B26683" s="207" t="s">
        <v>79976</v>
      </c>
      <c r="C26683" s="207"/>
    </row>
    <row r="26684" spans="1:3">
      <c r="A26684" s="211" t="s">
        <v>79977</v>
      </c>
      <c r="B26684" s="207" t="s">
        <v>79978</v>
      </c>
      <c r="C26684" s="207"/>
    </row>
    <row r="26685" spans="1:3">
      <c r="A26685" s="211" t="s">
        <v>79979</v>
      </c>
      <c r="B26685" s="207" t="s">
        <v>79980</v>
      </c>
      <c r="C26685" s="207"/>
    </row>
    <row r="26686" spans="1:3">
      <c r="A26686" s="211" t="s">
        <v>79981</v>
      </c>
      <c r="B26686" s="207" t="s">
        <v>79982</v>
      </c>
      <c r="C26686" s="207"/>
    </row>
    <row r="26687" spans="1:3">
      <c r="A26687" s="211" t="s">
        <v>79983</v>
      </c>
      <c r="B26687" s="207" t="s">
        <v>79984</v>
      </c>
      <c r="C26687" s="207"/>
    </row>
    <row r="26688" spans="1:3">
      <c r="A26688" s="211" t="s">
        <v>79985</v>
      </c>
      <c r="B26688" s="207" t="s">
        <v>79986</v>
      </c>
      <c r="C26688" s="207"/>
    </row>
    <row r="26689" spans="1:3">
      <c r="A26689" s="211" t="s">
        <v>79987</v>
      </c>
      <c r="B26689" s="207" t="s">
        <v>1766</v>
      </c>
      <c r="C26689" s="207"/>
    </row>
    <row r="26690" spans="1:3">
      <c r="A26690" s="211" t="s">
        <v>79988</v>
      </c>
      <c r="B26690" s="207" t="s">
        <v>60671</v>
      </c>
      <c r="C26690" s="207"/>
    </row>
    <row r="26691" spans="1:3">
      <c r="A26691" s="211" t="s">
        <v>79989</v>
      </c>
      <c r="B26691" s="207" t="s">
        <v>79990</v>
      </c>
      <c r="C26691" s="207"/>
    </row>
    <row r="26692" spans="1:3">
      <c r="A26692" s="211" t="s">
        <v>79991</v>
      </c>
      <c r="B26692" s="207" t="s">
        <v>79992</v>
      </c>
      <c r="C26692" s="207"/>
    </row>
    <row r="26693" spans="1:3">
      <c r="A26693" s="211" t="s">
        <v>79993</v>
      </c>
      <c r="B26693" s="207" t="s">
        <v>62673</v>
      </c>
      <c r="C26693" s="207"/>
    </row>
    <row r="26694" spans="1:3">
      <c r="A26694" s="211" t="s">
        <v>79994</v>
      </c>
      <c r="B26694" s="207" t="s">
        <v>79995</v>
      </c>
      <c r="C26694" s="207"/>
    </row>
    <row r="26695" spans="1:3">
      <c r="A26695" s="211" t="s">
        <v>79996</v>
      </c>
      <c r="B26695" s="207" t="s">
        <v>79997</v>
      </c>
      <c r="C26695" s="207"/>
    </row>
    <row r="26696" spans="1:3">
      <c r="A26696" s="211" t="s">
        <v>79998</v>
      </c>
      <c r="B26696" s="207" t="s">
        <v>79999</v>
      </c>
      <c r="C26696" s="207"/>
    </row>
    <row r="26697" spans="1:3">
      <c r="A26697" s="211" t="s">
        <v>80000</v>
      </c>
      <c r="B26697" s="207" t="s">
        <v>80001</v>
      </c>
      <c r="C26697" s="207"/>
    </row>
    <row r="26698" spans="1:3">
      <c r="A26698" s="211" t="s">
        <v>80002</v>
      </c>
      <c r="B26698" s="207" t="s">
        <v>56274</v>
      </c>
      <c r="C26698" s="207"/>
    </row>
    <row r="26699" spans="1:3">
      <c r="A26699" s="211" t="s">
        <v>80003</v>
      </c>
      <c r="B26699" s="207" t="s">
        <v>47942</v>
      </c>
      <c r="C26699" s="207"/>
    </row>
    <row r="26700" spans="1:3">
      <c r="A26700" s="211" t="s">
        <v>80004</v>
      </c>
      <c r="B26700" s="207" t="s">
        <v>80005</v>
      </c>
      <c r="C26700" s="207"/>
    </row>
    <row r="26701" spans="1:3">
      <c r="A26701" s="211" t="s">
        <v>80006</v>
      </c>
      <c r="B26701" s="207" t="s">
        <v>51024</v>
      </c>
      <c r="C26701" s="207"/>
    </row>
    <row r="26702" spans="1:3">
      <c r="A26702" s="211" t="s">
        <v>80007</v>
      </c>
      <c r="B26702" s="207" t="s">
        <v>63982</v>
      </c>
      <c r="C26702" s="207"/>
    </row>
    <row r="26703" spans="1:3">
      <c r="A26703" s="211" t="s">
        <v>80008</v>
      </c>
      <c r="B26703" s="207" t="s">
        <v>62017</v>
      </c>
      <c r="C26703" s="207"/>
    </row>
    <row r="26704" spans="1:3">
      <c r="A26704" s="211" t="s">
        <v>80009</v>
      </c>
      <c r="B26704" s="207" t="s">
        <v>58531</v>
      </c>
      <c r="C26704" s="207"/>
    </row>
    <row r="26705" spans="1:3">
      <c r="A26705" s="211" t="s">
        <v>80010</v>
      </c>
      <c r="B26705" s="207" t="s">
        <v>63789</v>
      </c>
      <c r="C26705" s="207"/>
    </row>
    <row r="26706" spans="1:3">
      <c r="A26706" s="211" t="s">
        <v>80011</v>
      </c>
      <c r="B26706" s="207" t="s">
        <v>80012</v>
      </c>
      <c r="C26706" s="207"/>
    </row>
    <row r="26707" spans="1:3">
      <c r="A26707" s="211" t="s">
        <v>80013</v>
      </c>
      <c r="B26707" s="207" t="s">
        <v>80014</v>
      </c>
      <c r="C26707" s="207"/>
    </row>
    <row r="26708" spans="1:3">
      <c r="A26708" s="211" t="s">
        <v>80015</v>
      </c>
      <c r="B26708" s="207" t="s">
        <v>80016</v>
      </c>
      <c r="C26708" s="207"/>
    </row>
    <row r="26709" spans="1:3">
      <c r="A26709" s="211" t="s">
        <v>80017</v>
      </c>
      <c r="B26709" s="207" t="s">
        <v>80018</v>
      </c>
      <c r="C26709" s="207"/>
    </row>
    <row r="26710" spans="1:3">
      <c r="A26710" s="211" t="s">
        <v>80019</v>
      </c>
      <c r="B26710" s="207" t="s">
        <v>80020</v>
      </c>
      <c r="C26710" s="207"/>
    </row>
    <row r="26711" spans="1:3">
      <c r="A26711" s="211" t="s">
        <v>80021</v>
      </c>
      <c r="B26711" s="207" t="s">
        <v>80022</v>
      </c>
      <c r="C26711" s="207"/>
    </row>
    <row r="26712" spans="1:3">
      <c r="A26712" s="211" t="s">
        <v>80023</v>
      </c>
      <c r="B26712" s="207" t="s">
        <v>80024</v>
      </c>
      <c r="C26712" s="207"/>
    </row>
    <row r="26713" spans="1:3">
      <c r="A26713" s="211" t="s">
        <v>80025</v>
      </c>
      <c r="B26713" s="207" t="s">
        <v>80026</v>
      </c>
      <c r="C26713" s="207"/>
    </row>
    <row r="26714" spans="1:3">
      <c r="A26714" s="211" t="s">
        <v>80027</v>
      </c>
      <c r="B26714" s="207" t="s">
        <v>1767</v>
      </c>
      <c r="C26714" s="207"/>
    </row>
    <row r="26715" spans="1:3">
      <c r="A26715" s="211" t="s">
        <v>80028</v>
      </c>
      <c r="B26715" s="207" t="s">
        <v>60562</v>
      </c>
      <c r="C26715" s="207"/>
    </row>
    <row r="26716" spans="1:3">
      <c r="A26716" s="211" t="s">
        <v>80029</v>
      </c>
      <c r="B26716" s="207" t="s">
        <v>64551</v>
      </c>
      <c r="C26716" s="207"/>
    </row>
    <row r="26717" spans="1:3">
      <c r="A26717" s="211" t="s">
        <v>80030</v>
      </c>
      <c r="B26717" s="207" t="s">
        <v>80031</v>
      </c>
      <c r="C26717" s="207"/>
    </row>
    <row r="26718" spans="1:3">
      <c r="A26718" s="211" t="s">
        <v>80032</v>
      </c>
      <c r="B26718" s="207" t="s">
        <v>80033</v>
      </c>
      <c r="C26718" s="207"/>
    </row>
    <row r="26719" spans="1:3">
      <c r="A26719" s="211" t="s">
        <v>80034</v>
      </c>
      <c r="B26719" s="207" t="s">
        <v>80035</v>
      </c>
      <c r="C26719" s="207"/>
    </row>
    <row r="26720" spans="1:3">
      <c r="A26720" s="211" t="s">
        <v>80036</v>
      </c>
      <c r="B26720" s="207" t="s">
        <v>80037</v>
      </c>
      <c r="C26720" s="207"/>
    </row>
    <row r="26721" spans="1:3">
      <c r="A26721" s="211" t="s">
        <v>80038</v>
      </c>
      <c r="B26721" s="207" t="s">
        <v>80039</v>
      </c>
      <c r="C26721" s="207"/>
    </row>
    <row r="26722" spans="1:3">
      <c r="A26722" s="211" t="s">
        <v>80040</v>
      </c>
      <c r="B26722" s="207" t="s">
        <v>80041</v>
      </c>
      <c r="C26722" s="207"/>
    </row>
    <row r="26723" spans="1:3">
      <c r="A26723" s="211" t="s">
        <v>80042</v>
      </c>
      <c r="B26723" s="207" t="s">
        <v>80043</v>
      </c>
      <c r="C26723" s="207"/>
    </row>
    <row r="26724" spans="1:3">
      <c r="A26724" s="211" t="s">
        <v>80044</v>
      </c>
      <c r="B26724" s="207" t="s">
        <v>80045</v>
      </c>
      <c r="C26724" s="207"/>
    </row>
    <row r="26725" spans="1:3">
      <c r="A26725" s="211" t="s">
        <v>80046</v>
      </c>
      <c r="B26725" s="207" t="s">
        <v>80047</v>
      </c>
      <c r="C26725" s="207"/>
    </row>
    <row r="26726" spans="1:3">
      <c r="A26726" s="211" t="s">
        <v>80048</v>
      </c>
      <c r="B26726" s="207" t="s">
        <v>80049</v>
      </c>
      <c r="C26726" s="207"/>
    </row>
    <row r="26727" spans="1:3">
      <c r="A26727" s="211" t="s">
        <v>80050</v>
      </c>
      <c r="B26727" s="207" t="s">
        <v>80051</v>
      </c>
      <c r="C26727" s="207"/>
    </row>
    <row r="26728" spans="1:3">
      <c r="A26728" s="211" t="s">
        <v>80052</v>
      </c>
      <c r="B26728" s="207" t="s">
        <v>80053</v>
      </c>
      <c r="C26728" s="207"/>
    </row>
    <row r="26729" spans="1:3">
      <c r="A26729" s="211" t="s">
        <v>80054</v>
      </c>
      <c r="B26729" s="207" t="s">
        <v>80055</v>
      </c>
      <c r="C26729" s="207"/>
    </row>
    <row r="26730" spans="1:3">
      <c r="A26730" s="211" t="s">
        <v>80056</v>
      </c>
      <c r="B26730" s="207" t="s">
        <v>80057</v>
      </c>
      <c r="C26730" s="207"/>
    </row>
    <row r="26731" spans="1:3">
      <c r="A26731" s="211" t="s">
        <v>80058</v>
      </c>
      <c r="B26731" s="207" t="s">
        <v>57873</v>
      </c>
      <c r="C26731" s="207"/>
    </row>
    <row r="26732" spans="1:3">
      <c r="A26732" s="211" t="s">
        <v>80059</v>
      </c>
      <c r="B26732" s="207" t="s">
        <v>1768</v>
      </c>
      <c r="C26732" s="207"/>
    </row>
    <row r="26733" spans="1:3">
      <c r="A26733" s="211" t="s">
        <v>80060</v>
      </c>
      <c r="B26733" s="207" t="s">
        <v>79384</v>
      </c>
      <c r="C26733" s="207"/>
    </row>
    <row r="26734" spans="1:3">
      <c r="A26734" s="211" t="s">
        <v>80061</v>
      </c>
      <c r="B26734" s="207" t="s">
        <v>80062</v>
      </c>
      <c r="C26734" s="207"/>
    </row>
    <row r="26735" spans="1:3">
      <c r="A26735" s="211" t="s">
        <v>80063</v>
      </c>
      <c r="B26735" s="207" t="s">
        <v>80064</v>
      </c>
      <c r="C26735" s="207"/>
    </row>
    <row r="26736" spans="1:3">
      <c r="A26736" s="211" t="s">
        <v>80065</v>
      </c>
      <c r="B26736" s="207" t="s">
        <v>60462</v>
      </c>
      <c r="C26736" s="207"/>
    </row>
    <row r="26737" spans="1:3">
      <c r="A26737" s="211" t="s">
        <v>80066</v>
      </c>
      <c r="B26737" s="207" t="s">
        <v>47106</v>
      </c>
      <c r="C26737" s="207"/>
    </row>
    <row r="26738" spans="1:3">
      <c r="A26738" s="211" t="s">
        <v>80067</v>
      </c>
      <c r="B26738" s="207" t="s">
        <v>80068</v>
      </c>
      <c r="C26738" s="207"/>
    </row>
    <row r="26739" spans="1:3">
      <c r="A26739" s="211" t="s">
        <v>80069</v>
      </c>
      <c r="B26739" s="207" t="s">
        <v>80070</v>
      </c>
      <c r="C26739" s="207"/>
    </row>
    <row r="26740" spans="1:3">
      <c r="A26740" s="211" t="s">
        <v>80071</v>
      </c>
      <c r="B26740" s="207" t="s">
        <v>80072</v>
      </c>
      <c r="C26740" s="207"/>
    </row>
    <row r="26741" spans="1:3">
      <c r="A26741" s="211" t="s">
        <v>80073</v>
      </c>
      <c r="B26741" s="207" t="s">
        <v>80074</v>
      </c>
      <c r="C26741" s="207"/>
    </row>
    <row r="26742" spans="1:3">
      <c r="A26742" s="211" t="s">
        <v>80075</v>
      </c>
      <c r="B26742" s="207" t="s">
        <v>80076</v>
      </c>
      <c r="C26742" s="207"/>
    </row>
    <row r="26743" spans="1:3">
      <c r="A26743" s="211" t="s">
        <v>80077</v>
      </c>
      <c r="B26743" s="207" t="s">
        <v>80078</v>
      </c>
      <c r="C26743" s="207"/>
    </row>
    <row r="26744" spans="1:3">
      <c r="A26744" s="211" t="s">
        <v>80079</v>
      </c>
      <c r="B26744" s="207" t="s">
        <v>80080</v>
      </c>
      <c r="C26744" s="207"/>
    </row>
    <row r="26745" spans="1:3">
      <c r="A26745" s="211" t="s">
        <v>80081</v>
      </c>
      <c r="B26745" s="207" t="s">
        <v>49802</v>
      </c>
      <c r="C26745" s="207"/>
    </row>
    <row r="26746" spans="1:3">
      <c r="A26746" s="211" t="s">
        <v>80082</v>
      </c>
      <c r="B26746" s="207" t="s">
        <v>46242</v>
      </c>
      <c r="C26746" s="207"/>
    </row>
    <row r="26747" spans="1:3">
      <c r="A26747" s="211" t="s">
        <v>80083</v>
      </c>
      <c r="B26747" s="207" t="s">
        <v>80084</v>
      </c>
      <c r="C26747" s="207"/>
    </row>
    <row r="26748" spans="1:3">
      <c r="A26748" s="211" t="s">
        <v>80085</v>
      </c>
      <c r="B26748" s="207" t="s">
        <v>80086</v>
      </c>
      <c r="C26748" s="207"/>
    </row>
    <row r="26749" spans="1:3">
      <c r="A26749" s="211" t="s">
        <v>80087</v>
      </c>
      <c r="B26749" s="207" t="s">
        <v>1769</v>
      </c>
      <c r="C26749" s="207"/>
    </row>
    <row r="26750" spans="1:3">
      <c r="A26750" s="211" t="s">
        <v>80088</v>
      </c>
      <c r="B26750" s="207" t="s">
        <v>54385</v>
      </c>
      <c r="C26750" s="207"/>
    </row>
    <row r="26751" spans="1:3">
      <c r="A26751" s="211" t="s">
        <v>80089</v>
      </c>
      <c r="B26751" s="207" t="s">
        <v>76799</v>
      </c>
      <c r="C26751" s="207"/>
    </row>
    <row r="26752" spans="1:3">
      <c r="A26752" s="211" t="s">
        <v>80090</v>
      </c>
      <c r="B26752" s="207" t="s">
        <v>80091</v>
      </c>
      <c r="C26752" s="207"/>
    </row>
    <row r="26753" spans="1:3">
      <c r="A26753" s="211" t="s">
        <v>80092</v>
      </c>
      <c r="B26753" s="207" t="s">
        <v>80093</v>
      </c>
      <c r="C26753" s="207"/>
    </row>
    <row r="26754" spans="1:3">
      <c r="A26754" s="211" t="s">
        <v>80094</v>
      </c>
      <c r="B26754" s="207" t="s">
        <v>80095</v>
      </c>
      <c r="C26754" s="207"/>
    </row>
    <row r="26755" spans="1:3">
      <c r="A26755" s="211" t="s">
        <v>80096</v>
      </c>
      <c r="B26755" s="207" t="s">
        <v>80097</v>
      </c>
      <c r="C26755" s="207"/>
    </row>
    <row r="26756" spans="1:3">
      <c r="A26756" s="211" t="s">
        <v>80098</v>
      </c>
      <c r="B26756" s="207" t="s">
        <v>80099</v>
      </c>
      <c r="C26756" s="207"/>
    </row>
    <row r="26757" spans="1:3">
      <c r="A26757" s="211" t="s">
        <v>80100</v>
      </c>
      <c r="B26757" s="207" t="s">
        <v>80101</v>
      </c>
      <c r="C26757" s="207"/>
    </row>
    <row r="26758" spans="1:3">
      <c r="A26758" s="211" t="s">
        <v>80102</v>
      </c>
      <c r="B26758" s="207" t="s">
        <v>80103</v>
      </c>
      <c r="C26758" s="207"/>
    </row>
    <row r="26759" spans="1:3">
      <c r="A26759" s="211" t="s">
        <v>80104</v>
      </c>
      <c r="B26759" s="207" t="s">
        <v>80105</v>
      </c>
      <c r="C26759" s="207"/>
    </row>
    <row r="26760" spans="1:3">
      <c r="A26760" s="211" t="s">
        <v>80106</v>
      </c>
      <c r="B26760" s="207" t="s">
        <v>38701</v>
      </c>
      <c r="C26760" s="207"/>
    </row>
    <row r="26761" spans="1:3">
      <c r="A26761" s="211" t="s">
        <v>80107</v>
      </c>
      <c r="B26761" s="207" t="s">
        <v>80108</v>
      </c>
      <c r="C26761" s="207"/>
    </row>
    <row r="26762" spans="1:3">
      <c r="A26762" s="211" t="s">
        <v>80109</v>
      </c>
      <c r="B26762" s="207" t="s">
        <v>1770</v>
      </c>
      <c r="C26762" s="207"/>
    </row>
    <row r="26763" spans="1:3">
      <c r="A26763" s="211" t="s">
        <v>80110</v>
      </c>
      <c r="B26763" s="207" t="s">
        <v>80111</v>
      </c>
      <c r="C26763" s="207"/>
    </row>
    <row r="26764" spans="1:3">
      <c r="A26764" s="211" t="s">
        <v>80112</v>
      </c>
      <c r="B26764" s="207" t="s">
        <v>80113</v>
      </c>
      <c r="C26764" s="207"/>
    </row>
    <row r="26765" spans="1:3">
      <c r="A26765" s="211" t="s">
        <v>80114</v>
      </c>
      <c r="B26765" s="207" t="s">
        <v>80115</v>
      </c>
      <c r="C26765" s="207"/>
    </row>
    <row r="26766" spans="1:3">
      <c r="A26766" s="211" t="s">
        <v>80116</v>
      </c>
      <c r="B26766" s="207" t="s">
        <v>80117</v>
      </c>
      <c r="C26766" s="207"/>
    </row>
    <row r="26767" spans="1:3">
      <c r="A26767" s="211" t="s">
        <v>80118</v>
      </c>
      <c r="B26767" s="207" t="s">
        <v>80119</v>
      </c>
      <c r="C26767" s="207"/>
    </row>
    <row r="26768" spans="1:3">
      <c r="A26768" s="211" t="s">
        <v>80120</v>
      </c>
      <c r="B26768" s="207" t="s">
        <v>80121</v>
      </c>
      <c r="C26768" s="207"/>
    </row>
    <row r="26769" spans="1:3">
      <c r="A26769" s="211" t="s">
        <v>80122</v>
      </c>
      <c r="B26769" s="207" t="s">
        <v>80123</v>
      </c>
      <c r="C26769" s="207"/>
    </row>
    <row r="26770" spans="1:3">
      <c r="A26770" s="211" t="s">
        <v>80124</v>
      </c>
      <c r="B26770" s="207" t="s">
        <v>80125</v>
      </c>
      <c r="C26770" s="207"/>
    </row>
    <row r="26771" spans="1:3">
      <c r="A26771" s="211" t="s">
        <v>80126</v>
      </c>
      <c r="B26771" s="207" t="s">
        <v>80127</v>
      </c>
      <c r="C26771" s="207"/>
    </row>
    <row r="26772" spans="1:3">
      <c r="A26772" s="211" t="s">
        <v>80128</v>
      </c>
      <c r="B26772" s="207" t="s">
        <v>80129</v>
      </c>
      <c r="C26772" s="207"/>
    </row>
    <row r="26773" spans="1:3">
      <c r="A26773" s="211" t="s">
        <v>80130</v>
      </c>
      <c r="B26773" s="207" t="s">
        <v>39517</v>
      </c>
      <c r="C26773" s="207"/>
    </row>
    <row r="26774" spans="1:3">
      <c r="A26774" s="211" t="s">
        <v>80131</v>
      </c>
      <c r="B26774" s="207" t="s">
        <v>80132</v>
      </c>
      <c r="C26774" s="207"/>
    </row>
    <row r="26775" spans="1:3">
      <c r="A26775" s="211" t="s">
        <v>80133</v>
      </c>
      <c r="B26775" s="207" t="s">
        <v>80134</v>
      </c>
      <c r="C26775" s="207"/>
    </row>
    <row r="26776" spans="1:3">
      <c r="A26776" s="211" t="s">
        <v>80135</v>
      </c>
      <c r="B26776" s="207" t="s">
        <v>80136</v>
      </c>
      <c r="C26776" s="207"/>
    </row>
    <row r="26777" spans="1:3">
      <c r="A26777" s="211" t="s">
        <v>80137</v>
      </c>
      <c r="B26777" s="207" t="s">
        <v>80138</v>
      </c>
      <c r="C26777" s="207"/>
    </row>
    <row r="26778" spans="1:3">
      <c r="A26778" s="211" t="s">
        <v>80139</v>
      </c>
      <c r="B26778" s="207" t="s">
        <v>80140</v>
      </c>
      <c r="C26778" s="207"/>
    </row>
    <row r="26779" spans="1:3">
      <c r="A26779" s="211" t="s">
        <v>80141</v>
      </c>
      <c r="B26779" s="207" t="s">
        <v>80142</v>
      </c>
      <c r="C26779" s="207"/>
    </row>
    <row r="26780" spans="1:3">
      <c r="A26780" s="211" t="s">
        <v>80143</v>
      </c>
      <c r="B26780" s="207" t="s">
        <v>80144</v>
      </c>
      <c r="C26780" s="207"/>
    </row>
    <row r="26781" spans="1:3">
      <c r="A26781" s="211" t="s">
        <v>80145</v>
      </c>
      <c r="B26781" s="207" t="s">
        <v>1771</v>
      </c>
      <c r="C26781" s="207"/>
    </row>
    <row r="26782" spans="1:3">
      <c r="A26782" s="211" t="s">
        <v>80146</v>
      </c>
      <c r="B26782" s="207" t="s">
        <v>68</v>
      </c>
      <c r="C26782" s="207"/>
    </row>
    <row r="26783" spans="1:3">
      <c r="A26783" s="211" t="s">
        <v>80147</v>
      </c>
      <c r="B26783" s="207" t="s">
        <v>1772</v>
      </c>
      <c r="C26783" s="207"/>
    </row>
    <row r="26784" spans="1:3">
      <c r="A26784" s="211" t="s">
        <v>80148</v>
      </c>
      <c r="B26784" s="207" t="s">
        <v>80149</v>
      </c>
      <c r="C26784" s="207"/>
    </row>
    <row r="26785" spans="1:3">
      <c r="A26785" s="211" t="s">
        <v>80150</v>
      </c>
      <c r="B26785" s="207" t="s">
        <v>80151</v>
      </c>
      <c r="C26785" s="207"/>
    </row>
    <row r="26786" spans="1:3">
      <c r="A26786" s="211" t="s">
        <v>80152</v>
      </c>
      <c r="B26786" s="207" t="s">
        <v>80153</v>
      </c>
      <c r="C26786" s="207"/>
    </row>
    <row r="26787" spans="1:3">
      <c r="A26787" s="211" t="s">
        <v>80154</v>
      </c>
      <c r="B26787" s="207" t="s">
        <v>80155</v>
      </c>
      <c r="C26787" s="207"/>
    </row>
    <row r="26788" spans="1:3">
      <c r="A26788" s="211" t="s">
        <v>80156</v>
      </c>
      <c r="B26788" s="207" t="s">
        <v>80157</v>
      </c>
      <c r="C26788" s="207"/>
    </row>
    <row r="26789" spans="1:3">
      <c r="A26789" s="211" t="s">
        <v>80158</v>
      </c>
      <c r="B26789" s="207" t="s">
        <v>78754</v>
      </c>
      <c r="C26789" s="207"/>
    </row>
    <row r="26790" spans="1:3">
      <c r="A26790" s="211" t="s">
        <v>80159</v>
      </c>
      <c r="B26790" s="207" t="s">
        <v>80160</v>
      </c>
      <c r="C26790" s="207"/>
    </row>
    <row r="26791" spans="1:3">
      <c r="A26791" s="211" t="s">
        <v>80161</v>
      </c>
      <c r="B26791" s="207" t="s">
        <v>80162</v>
      </c>
      <c r="C26791" s="207"/>
    </row>
    <row r="26792" spans="1:3">
      <c r="A26792" s="211" t="s">
        <v>80163</v>
      </c>
      <c r="B26792" s="207" t="s">
        <v>80164</v>
      </c>
      <c r="C26792" s="207"/>
    </row>
    <row r="26793" spans="1:3">
      <c r="A26793" s="211" t="s">
        <v>80165</v>
      </c>
      <c r="B26793" s="207" t="s">
        <v>80166</v>
      </c>
      <c r="C26793" s="207"/>
    </row>
    <row r="26794" spans="1:3">
      <c r="A26794" s="211" t="s">
        <v>80167</v>
      </c>
      <c r="B26794" s="207" t="s">
        <v>80168</v>
      </c>
      <c r="C26794" s="207"/>
    </row>
    <row r="26795" spans="1:3">
      <c r="A26795" s="211" t="s">
        <v>80169</v>
      </c>
      <c r="B26795" s="207" t="s">
        <v>80170</v>
      </c>
      <c r="C26795" s="207"/>
    </row>
    <row r="26796" spans="1:3">
      <c r="A26796" s="211" t="s">
        <v>80171</v>
      </c>
      <c r="B26796" s="207" t="s">
        <v>44335</v>
      </c>
      <c r="C26796" s="207"/>
    </row>
    <row r="26797" spans="1:3">
      <c r="A26797" s="211" t="s">
        <v>80172</v>
      </c>
      <c r="B26797" s="207" t="s">
        <v>44913</v>
      </c>
      <c r="C26797" s="207"/>
    </row>
    <row r="26798" spans="1:3">
      <c r="A26798" s="211" t="s">
        <v>80173</v>
      </c>
      <c r="B26798" s="207" t="s">
        <v>76266</v>
      </c>
      <c r="C26798" s="207"/>
    </row>
    <row r="26799" spans="1:3">
      <c r="A26799" s="211" t="s">
        <v>80174</v>
      </c>
      <c r="B26799" s="207" t="s">
        <v>80175</v>
      </c>
      <c r="C26799" s="207"/>
    </row>
    <row r="26800" spans="1:3">
      <c r="A26800" s="211" t="s">
        <v>80176</v>
      </c>
      <c r="B26800" s="207" t="s">
        <v>49904</v>
      </c>
      <c r="C26800" s="207"/>
    </row>
    <row r="26801" spans="1:3">
      <c r="A26801" s="211" t="s">
        <v>80177</v>
      </c>
      <c r="B26801" s="207" t="s">
        <v>44689</v>
      </c>
      <c r="C26801" s="207"/>
    </row>
    <row r="26802" spans="1:3">
      <c r="A26802" s="211" t="s">
        <v>80178</v>
      </c>
      <c r="B26802" s="207" t="s">
        <v>80179</v>
      </c>
      <c r="C26802" s="207"/>
    </row>
    <row r="26803" spans="1:3">
      <c r="A26803" s="211" t="s">
        <v>80180</v>
      </c>
      <c r="B26803" s="207" t="s">
        <v>57678</v>
      </c>
      <c r="C26803" s="207"/>
    </row>
    <row r="26804" spans="1:3">
      <c r="A26804" s="211" t="s">
        <v>80181</v>
      </c>
      <c r="B26804" s="207" t="s">
        <v>80182</v>
      </c>
      <c r="C26804" s="207"/>
    </row>
    <row r="26805" spans="1:3">
      <c r="A26805" s="211" t="s">
        <v>80183</v>
      </c>
      <c r="B26805" s="207" t="s">
        <v>80184</v>
      </c>
      <c r="C26805" s="207"/>
    </row>
    <row r="26806" spans="1:3">
      <c r="A26806" s="211" t="s">
        <v>80185</v>
      </c>
      <c r="B26806" s="207" t="s">
        <v>80186</v>
      </c>
      <c r="C26806" s="207"/>
    </row>
    <row r="26807" spans="1:3">
      <c r="A26807" s="211" t="s">
        <v>80187</v>
      </c>
      <c r="B26807" s="207" t="s">
        <v>80188</v>
      </c>
      <c r="C26807" s="207"/>
    </row>
    <row r="26808" spans="1:3">
      <c r="A26808" s="211" t="s">
        <v>80189</v>
      </c>
      <c r="B26808" s="207" t="s">
        <v>80190</v>
      </c>
      <c r="C26808" s="207"/>
    </row>
    <row r="26809" spans="1:3">
      <c r="A26809" s="211" t="s">
        <v>80191</v>
      </c>
      <c r="B26809" s="207" t="s">
        <v>1773</v>
      </c>
      <c r="C26809" s="207"/>
    </row>
    <row r="26810" spans="1:3">
      <c r="A26810" s="211" t="s">
        <v>80192</v>
      </c>
      <c r="B26810" s="207" t="s">
        <v>80193</v>
      </c>
      <c r="C26810" s="207"/>
    </row>
    <row r="26811" spans="1:3">
      <c r="A26811" s="211" t="s">
        <v>80194</v>
      </c>
      <c r="B26811" s="207" t="s">
        <v>80195</v>
      </c>
      <c r="C26811" s="207"/>
    </row>
    <row r="26812" spans="1:3">
      <c r="A26812" s="211" t="s">
        <v>80196</v>
      </c>
      <c r="B26812" s="207" t="s">
        <v>80197</v>
      </c>
      <c r="C26812" s="207"/>
    </row>
    <row r="26813" spans="1:3">
      <c r="A26813" s="211" t="s">
        <v>80198</v>
      </c>
      <c r="B26813" s="207" t="s">
        <v>64818</v>
      </c>
      <c r="C26813" s="207"/>
    </row>
    <row r="26814" spans="1:3">
      <c r="A26814" s="211" t="s">
        <v>80199</v>
      </c>
      <c r="B26814" s="207" t="s">
        <v>1774</v>
      </c>
      <c r="C26814" s="207"/>
    </row>
    <row r="26815" spans="1:3">
      <c r="A26815" s="211" t="s">
        <v>80200</v>
      </c>
      <c r="B26815" s="207" t="s">
        <v>80201</v>
      </c>
      <c r="C26815" s="207"/>
    </row>
    <row r="26816" spans="1:3">
      <c r="A26816" s="211" t="s">
        <v>80202</v>
      </c>
      <c r="B26816" s="207" t="s">
        <v>80203</v>
      </c>
      <c r="C26816" s="207"/>
    </row>
    <row r="26817" spans="1:3">
      <c r="A26817" s="211" t="s">
        <v>80204</v>
      </c>
      <c r="B26817" s="207" t="s">
        <v>80205</v>
      </c>
      <c r="C26817" s="207"/>
    </row>
    <row r="26818" spans="1:3">
      <c r="A26818" s="211" t="s">
        <v>80206</v>
      </c>
      <c r="B26818" s="207" t="s">
        <v>80207</v>
      </c>
      <c r="C26818" s="207"/>
    </row>
    <row r="26819" spans="1:3">
      <c r="A26819" s="211" t="s">
        <v>80208</v>
      </c>
      <c r="B26819" s="207" t="s">
        <v>80209</v>
      </c>
      <c r="C26819" s="207"/>
    </row>
    <row r="26820" spans="1:3">
      <c r="A26820" s="211" t="s">
        <v>80210</v>
      </c>
      <c r="B26820" s="207" t="s">
        <v>1775</v>
      </c>
      <c r="C26820" s="207"/>
    </row>
    <row r="26821" spans="1:3">
      <c r="A26821" s="211" t="s">
        <v>80211</v>
      </c>
      <c r="B26821" s="207" t="s">
        <v>80212</v>
      </c>
      <c r="C26821" s="207"/>
    </row>
    <row r="26822" spans="1:3">
      <c r="A26822" s="211" t="s">
        <v>80213</v>
      </c>
      <c r="B26822" s="207" t="s">
        <v>80214</v>
      </c>
      <c r="C26822" s="207"/>
    </row>
    <row r="26823" spans="1:3">
      <c r="A26823" s="211" t="s">
        <v>80215</v>
      </c>
      <c r="B26823" s="207" t="s">
        <v>80216</v>
      </c>
      <c r="C26823" s="207"/>
    </row>
    <row r="26824" spans="1:3">
      <c r="A26824" s="211" t="s">
        <v>80217</v>
      </c>
      <c r="B26824" s="207" t="s">
        <v>80218</v>
      </c>
      <c r="C26824" s="207"/>
    </row>
    <row r="26825" spans="1:3">
      <c r="A26825" s="211" t="s">
        <v>80219</v>
      </c>
      <c r="B26825" s="207" t="s">
        <v>80220</v>
      </c>
      <c r="C26825" s="207"/>
    </row>
    <row r="26826" spans="1:3">
      <c r="A26826" s="211" t="s">
        <v>80221</v>
      </c>
      <c r="B26826" s="207" t="s">
        <v>80222</v>
      </c>
      <c r="C26826" s="207"/>
    </row>
    <row r="26827" spans="1:3">
      <c r="A26827" s="211" t="s">
        <v>80223</v>
      </c>
      <c r="B26827" s="207" t="s">
        <v>79391</v>
      </c>
      <c r="C26827" s="207"/>
    </row>
    <row r="26828" spans="1:3">
      <c r="A26828" s="211" t="s">
        <v>80224</v>
      </c>
      <c r="B26828" s="207" t="s">
        <v>80225</v>
      </c>
      <c r="C26828" s="207"/>
    </row>
    <row r="26829" spans="1:3">
      <c r="A26829" s="211" t="s">
        <v>80226</v>
      </c>
      <c r="B26829" s="207" t="s">
        <v>80227</v>
      </c>
      <c r="C26829" s="207"/>
    </row>
    <row r="26830" spans="1:3">
      <c r="A26830" s="211" t="s">
        <v>80228</v>
      </c>
      <c r="B26830" s="207" t="s">
        <v>46433</v>
      </c>
      <c r="C26830" s="207"/>
    </row>
    <row r="26831" spans="1:3">
      <c r="A26831" s="211" t="s">
        <v>80229</v>
      </c>
      <c r="B26831" s="207" t="s">
        <v>80230</v>
      </c>
      <c r="C26831" s="207"/>
    </row>
    <row r="26832" spans="1:3">
      <c r="A26832" s="211" t="s">
        <v>80231</v>
      </c>
      <c r="B26832" s="207" t="s">
        <v>66872</v>
      </c>
      <c r="C26832" s="207"/>
    </row>
    <row r="26833" spans="1:3">
      <c r="A26833" s="211" t="s">
        <v>80232</v>
      </c>
      <c r="B26833" s="207" t="s">
        <v>80233</v>
      </c>
      <c r="C26833" s="207"/>
    </row>
    <row r="26834" spans="1:3">
      <c r="A26834" s="211" t="s">
        <v>80234</v>
      </c>
      <c r="B26834" s="207" t="s">
        <v>49544</v>
      </c>
      <c r="C26834" s="207"/>
    </row>
    <row r="26835" spans="1:3">
      <c r="A26835" s="211" t="s">
        <v>80235</v>
      </c>
      <c r="B26835" s="207" t="s">
        <v>80236</v>
      </c>
      <c r="C26835" s="207"/>
    </row>
    <row r="26836" spans="1:3">
      <c r="A26836" s="211" t="s">
        <v>80237</v>
      </c>
      <c r="B26836" s="207" t="s">
        <v>1776</v>
      </c>
      <c r="C26836" s="207"/>
    </row>
    <row r="26837" spans="1:3">
      <c r="A26837" s="211" t="s">
        <v>80238</v>
      </c>
      <c r="B26837" s="207" t="s">
        <v>80239</v>
      </c>
      <c r="C26837" s="207"/>
    </row>
    <row r="26838" spans="1:3">
      <c r="A26838" s="211" t="s">
        <v>80240</v>
      </c>
      <c r="B26838" s="207" t="s">
        <v>80241</v>
      </c>
      <c r="C26838" s="207"/>
    </row>
    <row r="26839" spans="1:3">
      <c r="A26839" s="211" t="s">
        <v>80242</v>
      </c>
      <c r="B26839" s="207" t="s">
        <v>80243</v>
      </c>
      <c r="C26839" s="207"/>
    </row>
    <row r="26840" spans="1:3">
      <c r="A26840" s="211" t="s">
        <v>80244</v>
      </c>
      <c r="B26840" s="207" t="s">
        <v>80245</v>
      </c>
      <c r="C26840" s="207"/>
    </row>
    <row r="26841" spans="1:3">
      <c r="A26841" s="211" t="s">
        <v>80246</v>
      </c>
      <c r="B26841" s="207" t="s">
        <v>80247</v>
      </c>
      <c r="C26841" s="207"/>
    </row>
    <row r="26842" spans="1:3">
      <c r="A26842" s="211" t="s">
        <v>80248</v>
      </c>
      <c r="B26842" s="207" t="s">
        <v>80249</v>
      </c>
      <c r="C26842" s="207"/>
    </row>
    <row r="26843" spans="1:3">
      <c r="A26843" s="211" t="s">
        <v>80250</v>
      </c>
      <c r="B26843" s="207" t="s">
        <v>80251</v>
      </c>
      <c r="C26843" s="207"/>
    </row>
    <row r="26844" spans="1:3">
      <c r="A26844" s="211" t="s">
        <v>80252</v>
      </c>
      <c r="B26844" s="207" t="s">
        <v>80253</v>
      </c>
      <c r="C26844" s="207"/>
    </row>
    <row r="26845" spans="1:3">
      <c r="A26845" s="211" t="s">
        <v>80254</v>
      </c>
      <c r="B26845" s="207" t="s">
        <v>54467</v>
      </c>
      <c r="C26845" s="207"/>
    </row>
    <row r="26846" spans="1:3">
      <c r="A26846" s="211" t="s">
        <v>80255</v>
      </c>
      <c r="B26846" s="207" t="s">
        <v>80256</v>
      </c>
      <c r="C26846" s="207"/>
    </row>
    <row r="26847" spans="1:3">
      <c r="A26847" s="211" t="s">
        <v>80257</v>
      </c>
      <c r="B26847" s="207" t="s">
        <v>80258</v>
      </c>
      <c r="C26847" s="207"/>
    </row>
    <row r="26848" spans="1:3">
      <c r="A26848" s="211" t="s">
        <v>80259</v>
      </c>
      <c r="B26848" s="207" t="s">
        <v>80260</v>
      </c>
      <c r="C26848" s="207"/>
    </row>
    <row r="26849" spans="1:3">
      <c r="A26849" s="211" t="s">
        <v>80261</v>
      </c>
      <c r="B26849" s="207" t="s">
        <v>80262</v>
      </c>
      <c r="C26849" s="207"/>
    </row>
    <row r="26850" spans="1:3">
      <c r="A26850" s="211" t="s">
        <v>80263</v>
      </c>
      <c r="B26850" s="207" t="s">
        <v>80264</v>
      </c>
      <c r="C26850" s="207"/>
    </row>
    <row r="26851" spans="1:3">
      <c r="A26851" s="211" t="s">
        <v>80265</v>
      </c>
      <c r="B26851" s="207" t="s">
        <v>1777</v>
      </c>
      <c r="C26851" s="207"/>
    </row>
    <row r="26852" spans="1:3">
      <c r="A26852" s="211" t="s">
        <v>80266</v>
      </c>
      <c r="B26852" s="207" t="s">
        <v>80267</v>
      </c>
      <c r="C26852" s="207"/>
    </row>
    <row r="26853" spans="1:3">
      <c r="A26853" s="211" t="s">
        <v>80268</v>
      </c>
      <c r="B26853" s="207" t="s">
        <v>80269</v>
      </c>
      <c r="C26853" s="207"/>
    </row>
    <row r="26854" spans="1:3">
      <c r="A26854" s="211" t="s">
        <v>80270</v>
      </c>
      <c r="B26854" s="207" t="s">
        <v>80271</v>
      </c>
      <c r="C26854" s="207"/>
    </row>
    <row r="26855" spans="1:3">
      <c r="A26855" s="211" t="s">
        <v>80272</v>
      </c>
      <c r="B26855" s="207" t="s">
        <v>79536</v>
      </c>
      <c r="C26855" s="207"/>
    </row>
    <row r="26856" spans="1:3">
      <c r="A26856" s="211" t="s">
        <v>80273</v>
      </c>
      <c r="B26856" s="207" t="s">
        <v>58091</v>
      </c>
      <c r="C26856" s="207"/>
    </row>
    <row r="26857" spans="1:3">
      <c r="A26857" s="211" t="s">
        <v>80274</v>
      </c>
      <c r="B26857" s="207" t="s">
        <v>64141</v>
      </c>
      <c r="C26857" s="207"/>
    </row>
    <row r="26858" spans="1:3">
      <c r="A26858" s="211" t="s">
        <v>80275</v>
      </c>
      <c r="B26858" s="207" t="s">
        <v>80276</v>
      </c>
      <c r="C26858" s="207"/>
    </row>
    <row r="26859" spans="1:3">
      <c r="A26859" s="211" t="s">
        <v>80277</v>
      </c>
      <c r="B26859" s="207" t="s">
        <v>80278</v>
      </c>
      <c r="C26859" s="207"/>
    </row>
    <row r="26860" spans="1:3">
      <c r="A26860" s="211" t="s">
        <v>80279</v>
      </c>
      <c r="B26860" s="207" t="s">
        <v>80280</v>
      </c>
      <c r="C26860" s="207"/>
    </row>
    <row r="26861" spans="1:3">
      <c r="A26861" s="211" t="s">
        <v>80281</v>
      </c>
      <c r="B26861" s="207" t="s">
        <v>65759</v>
      </c>
      <c r="C26861" s="207"/>
    </row>
    <row r="26862" spans="1:3">
      <c r="A26862" s="211" t="s">
        <v>80282</v>
      </c>
      <c r="B26862" s="207" t="s">
        <v>80283</v>
      </c>
      <c r="C26862" s="207"/>
    </row>
    <row r="26863" spans="1:3">
      <c r="A26863" s="211" t="s">
        <v>80284</v>
      </c>
      <c r="B26863" s="207" t="s">
        <v>80285</v>
      </c>
      <c r="C26863" s="207"/>
    </row>
    <row r="26864" spans="1:3">
      <c r="A26864" s="211" t="s">
        <v>80286</v>
      </c>
      <c r="B26864" s="207" t="s">
        <v>80287</v>
      </c>
      <c r="C26864" s="207"/>
    </row>
    <row r="26865" spans="1:3">
      <c r="A26865" s="211" t="s">
        <v>80288</v>
      </c>
      <c r="B26865" s="207" t="s">
        <v>80289</v>
      </c>
      <c r="C26865" s="207"/>
    </row>
    <row r="26866" spans="1:3">
      <c r="A26866" s="211" t="s">
        <v>80290</v>
      </c>
      <c r="B26866" s="207" t="s">
        <v>1778</v>
      </c>
      <c r="C26866" s="207"/>
    </row>
    <row r="26867" spans="1:3">
      <c r="A26867" s="211" t="s">
        <v>80291</v>
      </c>
      <c r="B26867" s="207" t="s">
        <v>80292</v>
      </c>
      <c r="C26867" s="207"/>
    </row>
    <row r="26868" spans="1:3">
      <c r="A26868" s="211" t="s">
        <v>80293</v>
      </c>
      <c r="B26868" s="207" t="s">
        <v>33200</v>
      </c>
      <c r="C26868" s="207"/>
    </row>
    <row r="26869" spans="1:3">
      <c r="A26869" s="211" t="s">
        <v>80294</v>
      </c>
      <c r="B26869" s="207" t="s">
        <v>80295</v>
      </c>
      <c r="C26869" s="207"/>
    </row>
    <row r="26870" spans="1:3">
      <c r="A26870" s="211" t="s">
        <v>80296</v>
      </c>
      <c r="B26870" s="207" t="s">
        <v>80297</v>
      </c>
      <c r="C26870" s="207"/>
    </row>
    <row r="26871" spans="1:3">
      <c r="A26871" s="211" t="s">
        <v>80298</v>
      </c>
      <c r="B26871" s="207" t="s">
        <v>77315</v>
      </c>
      <c r="C26871" s="207"/>
    </row>
    <row r="26872" spans="1:3">
      <c r="A26872" s="211" t="s">
        <v>80299</v>
      </c>
      <c r="B26872" s="207" t="s">
        <v>56784</v>
      </c>
      <c r="C26872" s="207"/>
    </row>
    <row r="26873" spans="1:3">
      <c r="A26873" s="211" t="s">
        <v>80300</v>
      </c>
      <c r="B26873" s="207" t="s">
        <v>34935</v>
      </c>
      <c r="C26873" s="207"/>
    </row>
    <row r="26874" spans="1:3">
      <c r="A26874" s="211" t="s">
        <v>80301</v>
      </c>
      <c r="B26874" s="207" t="s">
        <v>80302</v>
      </c>
      <c r="C26874" s="207"/>
    </row>
    <row r="26875" spans="1:3">
      <c r="A26875" s="211" t="s">
        <v>80303</v>
      </c>
      <c r="B26875" s="207" t="s">
        <v>62895</v>
      </c>
      <c r="C26875" s="207"/>
    </row>
    <row r="26876" spans="1:3">
      <c r="A26876" s="211" t="s">
        <v>80304</v>
      </c>
      <c r="B26876" s="207" t="s">
        <v>64758</v>
      </c>
      <c r="C26876" s="207"/>
    </row>
    <row r="26877" spans="1:3">
      <c r="A26877" s="211" t="s">
        <v>80305</v>
      </c>
      <c r="B26877" s="207" t="s">
        <v>80306</v>
      </c>
      <c r="C26877" s="207"/>
    </row>
    <row r="26878" spans="1:3">
      <c r="A26878" s="211" t="s">
        <v>80307</v>
      </c>
      <c r="B26878" s="207" t="s">
        <v>80308</v>
      </c>
      <c r="C26878" s="207"/>
    </row>
    <row r="26879" spans="1:3">
      <c r="A26879" s="211" t="s">
        <v>80309</v>
      </c>
      <c r="B26879" s="207" t="s">
        <v>80310</v>
      </c>
      <c r="C26879" s="207"/>
    </row>
    <row r="26880" spans="1:3">
      <c r="A26880" s="211" t="s">
        <v>80311</v>
      </c>
      <c r="B26880" s="207" t="s">
        <v>80312</v>
      </c>
      <c r="C26880" s="207"/>
    </row>
    <row r="26881" spans="1:3">
      <c r="A26881" s="211" t="s">
        <v>80313</v>
      </c>
      <c r="B26881" s="207" t="s">
        <v>80314</v>
      </c>
      <c r="C26881" s="207"/>
    </row>
    <row r="26882" spans="1:3">
      <c r="A26882" s="211" t="s">
        <v>80315</v>
      </c>
      <c r="B26882" s="207" t="s">
        <v>80316</v>
      </c>
      <c r="C26882" s="207"/>
    </row>
    <row r="26883" spans="1:3">
      <c r="A26883" s="211" t="s">
        <v>80317</v>
      </c>
      <c r="B26883" s="207" t="s">
        <v>80318</v>
      </c>
      <c r="C26883" s="207"/>
    </row>
    <row r="26884" spans="1:3">
      <c r="A26884" s="211" t="s">
        <v>80319</v>
      </c>
      <c r="B26884" s="207" t="s">
        <v>80320</v>
      </c>
      <c r="C26884" s="207"/>
    </row>
    <row r="26885" spans="1:3">
      <c r="A26885" s="211" t="s">
        <v>80321</v>
      </c>
      <c r="B26885" s="207" t="s">
        <v>80322</v>
      </c>
      <c r="C26885" s="207"/>
    </row>
    <row r="26886" spans="1:3">
      <c r="A26886" s="211" t="s">
        <v>80323</v>
      </c>
      <c r="B26886" s="207" t="s">
        <v>73222</v>
      </c>
      <c r="C26886" s="207"/>
    </row>
    <row r="26887" spans="1:3">
      <c r="A26887" s="211" t="s">
        <v>80324</v>
      </c>
      <c r="B26887" s="207" t="s">
        <v>80325</v>
      </c>
      <c r="C26887" s="207"/>
    </row>
    <row r="26888" spans="1:3">
      <c r="A26888" s="211" t="s">
        <v>80326</v>
      </c>
      <c r="B26888" s="207" t="s">
        <v>80327</v>
      </c>
      <c r="C26888" s="207"/>
    </row>
    <row r="26889" spans="1:3">
      <c r="A26889" s="211" t="s">
        <v>80328</v>
      </c>
      <c r="B26889" s="207" t="s">
        <v>80329</v>
      </c>
      <c r="C26889" s="207"/>
    </row>
    <row r="26890" spans="1:3">
      <c r="A26890" s="211" t="s">
        <v>80330</v>
      </c>
      <c r="B26890" s="207" t="s">
        <v>80331</v>
      </c>
      <c r="C26890" s="207"/>
    </row>
    <row r="26891" spans="1:3">
      <c r="A26891" s="211" t="s">
        <v>80332</v>
      </c>
      <c r="B26891" s="207" t="s">
        <v>31441</v>
      </c>
      <c r="C26891" s="207"/>
    </row>
    <row r="26892" spans="1:3">
      <c r="A26892" s="211" t="s">
        <v>80333</v>
      </c>
      <c r="B26892" s="207" t="s">
        <v>80334</v>
      </c>
      <c r="C26892" s="207"/>
    </row>
    <row r="26893" spans="1:3">
      <c r="A26893" s="211" t="s">
        <v>80335</v>
      </c>
      <c r="B26893" s="207" t="s">
        <v>80336</v>
      </c>
      <c r="C26893" s="207"/>
    </row>
    <row r="26894" spans="1:3">
      <c r="A26894" s="211" t="s">
        <v>80337</v>
      </c>
      <c r="B26894" s="207" t="s">
        <v>63081</v>
      </c>
      <c r="C26894" s="207"/>
    </row>
    <row r="26895" spans="1:3">
      <c r="A26895" s="211" t="s">
        <v>80338</v>
      </c>
      <c r="B26895" s="207" t="s">
        <v>80339</v>
      </c>
      <c r="C26895" s="207"/>
    </row>
    <row r="26896" spans="1:3">
      <c r="A26896" s="211" t="s">
        <v>80340</v>
      </c>
      <c r="B26896" s="207" t="s">
        <v>1779</v>
      </c>
      <c r="C26896" s="207"/>
    </row>
    <row r="26897" spans="1:3">
      <c r="A26897" s="211" t="s">
        <v>80341</v>
      </c>
      <c r="B26897" s="207" t="s">
        <v>80342</v>
      </c>
      <c r="C26897" s="207"/>
    </row>
    <row r="26898" spans="1:3">
      <c r="A26898" s="211" t="s">
        <v>80343</v>
      </c>
      <c r="B26898" s="207" t="s">
        <v>57836</v>
      </c>
      <c r="C26898" s="207"/>
    </row>
    <row r="26899" spans="1:3">
      <c r="A26899" s="211" t="s">
        <v>80344</v>
      </c>
      <c r="B26899" s="207" t="s">
        <v>80345</v>
      </c>
      <c r="C26899" s="207"/>
    </row>
    <row r="26900" spans="1:3">
      <c r="A26900" s="211" t="s">
        <v>80346</v>
      </c>
      <c r="B26900" s="207" t="s">
        <v>63634</v>
      </c>
      <c r="C26900" s="207"/>
    </row>
    <row r="26901" spans="1:3">
      <c r="A26901" s="211" t="s">
        <v>80347</v>
      </c>
      <c r="B26901" s="207" t="s">
        <v>80348</v>
      </c>
      <c r="C26901" s="207"/>
    </row>
    <row r="26902" spans="1:3">
      <c r="A26902" s="211" t="s">
        <v>80349</v>
      </c>
      <c r="B26902" s="207" t="s">
        <v>80350</v>
      </c>
      <c r="C26902" s="207"/>
    </row>
    <row r="26903" spans="1:3">
      <c r="A26903" s="211" t="s">
        <v>80351</v>
      </c>
      <c r="B26903" s="207" t="s">
        <v>58107</v>
      </c>
      <c r="C26903" s="207"/>
    </row>
    <row r="26904" spans="1:3">
      <c r="A26904" s="211" t="s">
        <v>80352</v>
      </c>
      <c r="B26904" s="207" t="s">
        <v>57597</v>
      </c>
      <c r="C26904" s="207"/>
    </row>
    <row r="26905" spans="1:3">
      <c r="A26905" s="211" t="s">
        <v>80353</v>
      </c>
      <c r="B26905" s="207" t="s">
        <v>80354</v>
      </c>
      <c r="C26905" s="207"/>
    </row>
    <row r="26906" spans="1:3">
      <c r="A26906" s="211" t="s">
        <v>80355</v>
      </c>
      <c r="B26906" s="207" t="s">
        <v>64544</v>
      </c>
      <c r="C26906" s="207"/>
    </row>
    <row r="26907" spans="1:3">
      <c r="A26907" s="211" t="s">
        <v>80356</v>
      </c>
      <c r="B26907" s="207" t="s">
        <v>80357</v>
      </c>
      <c r="C26907" s="207"/>
    </row>
    <row r="26908" spans="1:3">
      <c r="A26908" s="211" t="s">
        <v>80358</v>
      </c>
      <c r="B26908" s="207" t="s">
        <v>80359</v>
      </c>
      <c r="C26908" s="207"/>
    </row>
    <row r="26909" spans="1:3">
      <c r="A26909" s="211" t="s">
        <v>80360</v>
      </c>
      <c r="B26909" s="207" t="s">
        <v>80361</v>
      </c>
      <c r="C26909" s="207"/>
    </row>
    <row r="26910" spans="1:3">
      <c r="A26910" s="211" t="s">
        <v>80362</v>
      </c>
      <c r="B26910" s="207" t="s">
        <v>80363</v>
      </c>
      <c r="C26910" s="207"/>
    </row>
    <row r="26911" spans="1:3">
      <c r="A26911" s="211" t="s">
        <v>80364</v>
      </c>
      <c r="B26911" s="207" t="s">
        <v>62667</v>
      </c>
      <c r="C26911" s="207"/>
    </row>
    <row r="26912" spans="1:3">
      <c r="A26912" s="211" t="s">
        <v>80365</v>
      </c>
      <c r="B26912" s="207" t="s">
        <v>80366</v>
      </c>
      <c r="C26912" s="207"/>
    </row>
    <row r="26913" spans="1:3">
      <c r="A26913" s="211" t="s">
        <v>80367</v>
      </c>
      <c r="B26913" s="207" t="s">
        <v>1780</v>
      </c>
      <c r="C26913" s="207"/>
    </row>
    <row r="26914" spans="1:3">
      <c r="A26914" s="211" t="s">
        <v>80368</v>
      </c>
      <c r="B26914" s="207" t="s">
        <v>44397</v>
      </c>
      <c r="C26914" s="207"/>
    </row>
    <row r="26915" spans="1:3">
      <c r="A26915" s="211" t="s">
        <v>80369</v>
      </c>
      <c r="B26915" s="207" t="s">
        <v>80370</v>
      </c>
      <c r="C26915" s="207"/>
    </row>
    <row r="26916" spans="1:3">
      <c r="A26916" s="211" t="s">
        <v>80371</v>
      </c>
      <c r="B26916" s="207" t="s">
        <v>78754</v>
      </c>
      <c r="C26916" s="207"/>
    </row>
    <row r="26917" spans="1:3">
      <c r="A26917" s="211" t="s">
        <v>80372</v>
      </c>
      <c r="B26917" s="207" t="s">
        <v>80373</v>
      </c>
      <c r="C26917" s="207"/>
    </row>
    <row r="26918" spans="1:3">
      <c r="A26918" s="211" t="s">
        <v>80374</v>
      </c>
      <c r="B26918" s="207" t="s">
        <v>80375</v>
      </c>
      <c r="C26918" s="207"/>
    </row>
    <row r="26919" spans="1:3">
      <c r="A26919" s="211" t="s">
        <v>80376</v>
      </c>
      <c r="B26919" s="207" t="s">
        <v>49115</v>
      </c>
      <c r="C26919" s="207"/>
    </row>
    <row r="26920" spans="1:3">
      <c r="A26920" s="211" t="s">
        <v>80377</v>
      </c>
      <c r="B26920" s="207" t="s">
        <v>55040</v>
      </c>
      <c r="C26920" s="207"/>
    </row>
    <row r="26921" spans="1:3">
      <c r="A26921" s="211" t="s">
        <v>80378</v>
      </c>
      <c r="B26921" s="207" t="s">
        <v>57986</v>
      </c>
      <c r="C26921" s="207"/>
    </row>
    <row r="26922" spans="1:3">
      <c r="A26922" s="211" t="s">
        <v>80379</v>
      </c>
      <c r="B26922" s="207" t="s">
        <v>80380</v>
      </c>
      <c r="C26922" s="207"/>
    </row>
    <row r="26923" spans="1:3">
      <c r="A26923" s="211" t="s">
        <v>80381</v>
      </c>
      <c r="B26923" s="207" t="s">
        <v>80382</v>
      </c>
      <c r="C26923" s="207"/>
    </row>
    <row r="26924" spans="1:3">
      <c r="A26924" s="211" t="s">
        <v>80383</v>
      </c>
      <c r="B26924" s="207" t="s">
        <v>80384</v>
      </c>
      <c r="C26924" s="207"/>
    </row>
    <row r="26925" spans="1:3">
      <c r="A26925" s="211" t="s">
        <v>80385</v>
      </c>
      <c r="B26925" s="207" t="s">
        <v>80386</v>
      </c>
      <c r="C26925" s="207"/>
    </row>
    <row r="26926" spans="1:3">
      <c r="A26926" s="211" t="s">
        <v>80387</v>
      </c>
      <c r="B26926" s="207" t="s">
        <v>80388</v>
      </c>
      <c r="C26926" s="207"/>
    </row>
    <row r="26927" spans="1:3">
      <c r="A26927" s="211" t="s">
        <v>80389</v>
      </c>
      <c r="B26927" s="207" t="s">
        <v>1781</v>
      </c>
      <c r="C26927" s="207"/>
    </row>
    <row r="26928" spans="1:3">
      <c r="A26928" s="211" t="s">
        <v>80390</v>
      </c>
      <c r="B26928" s="207" t="s">
        <v>68</v>
      </c>
      <c r="C26928" s="207"/>
    </row>
    <row r="26929" spans="1:3">
      <c r="A26929" s="211" t="s">
        <v>80391</v>
      </c>
      <c r="B26929" s="207" t="s">
        <v>1782</v>
      </c>
      <c r="C26929" s="207"/>
    </row>
    <row r="26930" spans="1:3">
      <c r="A26930" s="211" t="s">
        <v>80392</v>
      </c>
      <c r="B26930" s="207" t="s">
        <v>80393</v>
      </c>
      <c r="C26930" s="207"/>
    </row>
    <row r="26931" spans="1:3">
      <c r="A26931" s="211" t="s">
        <v>80394</v>
      </c>
      <c r="B26931" s="207" t="s">
        <v>80395</v>
      </c>
      <c r="C26931" s="207"/>
    </row>
    <row r="26932" spans="1:3">
      <c r="A26932" s="211" t="s">
        <v>80396</v>
      </c>
      <c r="B26932" s="207" t="s">
        <v>80397</v>
      </c>
      <c r="C26932" s="207"/>
    </row>
    <row r="26933" spans="1:3">
      <c r="A26933" s="211" t="s">
        <v>80398</v>
      </c>
      <c r="B26933" s="207" t="s">
        <v>71199</v>
      </c>
      <c r="C26933" s="207"/>
    </row>
    <row r="26934" spans="1:3">
      <c r="A26934" s="211" t="s">
        <v>80399</v>
      </c>
      <c r="B26934" s="207" t="s">
        <v>80400</v>
      </c>
      <c r="C26934" s="207"/>
    </row>
    <row r="26935" spans="1:3">
      <c r="A26935" s="211" t="s">
        <v>80401</v>
      </c>
      <c r="B26935" s="207" t="s">
        <v>80402</v>
      </c>
      <c r="C26935" s="207"/>
    </row>
    <row r="26936" spans="1:3">
      <c r="A26936" s="211" t="s">
        <v>80403</v>
      </c>
      <c r="B26936" s="207" t="s">
        <v>80404</v>
      </c>
      <c r="C26936" s="207"/>
    </row>
    <row r="26937" spans="1:3">
      <c r="A26937" s="211" t="s">
        <v>80405</v>
      </c>
      <c r="B26937" s="207" t="s">
        <v>54009</v>
      </c>
      <c r="C26937" s="207"/>
    </row>
    <row r="26938" spans="1:3">
      <c r="A26938" s="211" t="s">
        <v>80406</v>
      </c>
      <c r="B26938" s="207" t="s">
        <v>80407</v>
      </c>
      <c r="C26938" s="207"/>
    </row>
    <row r="26939" spans="1:3">
      <c r="A26939" s="211" t="s">
        <v>80408</v>
      </c>
      <c r="B26939" s="207" t="s">
        <v>80409</v>
      </c>
      <c r="C26939" s="207"/>
    </row>
    <row r="26940" spans="1:3">
      <c r="A26940" s="211" t="s">
        <v>80410</v>
      </c>
      <c r="B26940" s="207" t="s">
        <v>80411</v>
      </c>
      <c r="C26940" s="207"/>
    </row>
    <row r="26941" spans="1:3">
      <c r="A26941" s="211" t="s">
        <v>80412</v>
      </c>
      <c r="B26941" s="207" t="s">
        <v>80413</v>
      </c>
      <c r="C26941" s="207"/>
    </row>
    <row r="26942" spans="1:3">
      <c r="A26942" s="211" t="s">
        <v>80414</v>
      </c>
      <c r="B26942" s="207" t="s">
        <v>80415</v>
      </c>
      <c r="C26942" s="207"/>
    </row>
    <row r="26943" spans="1:3">
      <c r="A26943" s="211" t="s">
        <v>80416</v>
      </c>
      <c r="B26943" s="207" t="s">
        <v>80417</v>
      </c>
      <c r="C26943" s="207"/>
    </row>
    <row r="26944" spans="1:3">
      <c r="A26944" s="211" t="s">
        <v>80418</v>
      </c>
      <c r="B26944" s="207" t="s">
        <v>80419</v>
      </c>
      <c r="C26944" s="207"/>
    </row>
    <row r="26945" spans="1:3">
      <c r="A26945" s="211" t="s">
        <v>80420</v>
      </c>
      <c r="B26945" s="207" t="s">
        <v>80421</v>
      </c>
      <c r="C26945" s="207"/>
    </row>
    <row r="26946" spans="1:3">
      <c r="A26946" s="211" t="s">
        <v>80422</v>
      </c>
      <c r="B26946" s="207" t="s">
        <v>53404</v>
      </c>
      <c r="C26946" s="207"/>
    </row>
    <row r="26947" spans="1:3">
      <c r="A26947" s="211" t="s">
        <v>80423</v>
      </c>
      <c r="B26947" s="207" t="s">
        <v>80424</v>
      </c>
      <c r="C26947" s="207"/>
    </row>
    <row r="26948" spans="1:3">
      <c r="A26948" s="211" t="s">
        <v>80425</v>
      </c>
      <c r="B26948" s="207" t="s">
        <v>80426</v>
      </c>
      <c r="C26948" s="207"/>
    </row>
    <row r="26949" spans="1:3">
      <c r="A26949" s="211" t="s">
        <v>80427</v>
      </c>
      <c r="B26949" s="207" t="s">
        <v>1783</v>
      </c>
      <c r="C26949" s="207"/>
    </row>
    <row r="26950" spans="1:3">
      <c r="A26950" s="211" t="s">
        <v>80428</v>
      </c>
      <c r="B26950" s="207" t="s">
        <v>80429</v>
      </c>
      <c r="C26950" s="207"/>
    </row>
    <row r="26951" spans="1:3">
      <c r="A26951" s="211" t="s">
        <v>80430</v>
      </c>
      <c r="B26951" s="207" t="s">
        <v>80431</v>
      </c>
      <c r="C26951" s="207"/>
    </row>
    <row r="26952" spans="1:3">
      <c r="A26952" s="211" t="s">
        <v>80432</v>
      </c>
      <c r="B26952" s="207" t="s">
        <v>80433</v>
      </c>
      <c r="C26952" s="207"/>
    </row>
    <row r="26953" spans="1:3">
      <c r="A26953" s="211" t="s">
        <v>80434</v>
      </c>
      <c r="B26953" s="207" t="s">
        <v>80435</v>
      </c>
      <c r="C26953" s="207"/>
    </row>
    <row r="26954" spans="1:3">
      <c r="A26954" s="211" t="s">
        <v>80436</v>
      </c>
      <c r="B26954" s="207" t="s">
        <v>80437</v>
      </c>
      <c r="C26954" s="207"/>
    </row>
    <row r="26955" spans="1:3">
      <c r="A26955" s="211" t="s">
        <v>80438</v>
      </c>
      <c r="B26955" s="207" t="s">
        <v>80439</v>
      </c>
      <c r="C26955" s="207"/>
    </row>
    <row r="26956" spans="1:3">
      <c r="A26956" s="211" t="s">
        <v>80440</v>
      </c>
      <c r="B26956" s="207" t="s">
        <v>80441</v>
      </c>
      <c r="C26956" s="207"/>
    </row>
    <row r="26957" spans="1:3">
      <c r="A26957" s="211" t="s">
        <v>80442</v>
      </c>
      <c r="B26957" s="207" t="s">
        <v>80443</v>
      </c>
      <c r="C26957" s="207"/>
    </row>
    <row r="26958" spans="1:3">
      <c r="A26958" s="211" t="s">
        <v>80444</v>
      </c>
      <c r="B26958" s="207" t="s">
        <v>80445</v>
      </c>
      <c r="C26958" s="207"/>
    </row>
    <row r="26959" spans="1:3">
      <c r="A26959" s="211" t="s">
        <v>80446</v>
      </c>
      <c r="B26959" s="207" t="s">
        <v>80447</v>
      </c>
      <c r="C26959" s="207"/>
    </row>
    <row r="26960" spans="1:3">
      <c r="A26960" s="211" t="s">
        <v>80448</v>
      </c>
      <c r="B26960" s="207" t="s">
        <v>80449</v>
      </c>
      <c r="C26960" s="207"/>
    </row>
    <row r="26961" spans="1:3">
      <c r="A26961" s="211" t="s">
        <v>80450</v>
      </c>
      <c r="B26961" s="207" t="s">
        <v>80451</v>
      </c>
      <c r="C26961" s="207"/>
    </row>
    <row r="26962" spans="1:3">
      <c r="A26962" s="211" t="s">
        <v>80452</v>
      </c>
      <c r="B26962" s="207" t="s">
        <v>80453</v>
      </c>
      <c r="C26962" s="207"/>
    </row>
    <row r="26963" spans="1:3">
      <c r="A26963" s="211" t="s">
        <v>80454</v>
      </c>
      <c r="B26963" s="207" t="s">
        <v>66281</v>
      </c>
      <c r="C26963" s="207"/>
    </row>
    <row r="26964" spans="1:3">
      <c r="A26964" s="211" t="s">
        <v>80455</v>
      </c>
      <c r="B26964" s="207" t="s">
        <v>80456</v>
      </c>
      <c r="C26964" s="207"/>
    </row>
    <row r="26965" spans="1:3">
      <c r="A26965" s="211" t="s">
        <v>80457</v>
      </c>
      <c r="B26965" s="207" t="s">
        <v>80458</v>
      </c>
      <c r="C26965" s="207"/>
    </row>
    <row r="26966" spans="1:3">
      <c r="A26966" s="211" t="s">
        <v>80459</v>
      </c>
      <c r="B26966" s="207" t="s">
        <v>38167</v>
      </c>
      <c r="C26966" s="207"/>
    </row>
    <row r="26967" spans="1:3">
      <c r="A26967" s="211" t="s">
        <v>80460</v>
      </c>
      <c r="B26967" s="207" t="s">
        <v>80461</v>
      </c>
      <c r="C26967" s="207"/>
    </row>
    <row r="26968" spans="1:3">
      <c r="A26968" s="211" t="s">
        <v>80462</v>
      </c>
      <c r="B26968" s="207" t="s">
        <v>80463</v>
      </c>
      <c r="C26968" s="207"/>
    </row>
    <row r="26969" spans="1:3">
      <c r="A26969" s="211" t="s">
        <v>80464</v>
      </c>
      <c r="B26969" s="207" t="s">
        <v>80465</v>
      </c>
      <c r="C26969" s="207"/>
    </row>
    <row r="26970" spans="1:3">
      <c r="A26970" s="211" t="s">
        <v>80466</v>
      </c>
      <c r="B26970" s="207" t="s">
        <v>80467</v>
      </c>
      <c r="C26970" s="207"/>
    </row>
    <row r="26971" spans="1:3">
      <c r="A26971" s="211" t="s">
        <v>80468</v>
      </c>
      <c r="B26971" s="207" t="s">
        <v>80469</v>
      </c>
      <c r="C26971" s="207"/>
    </row>
    <row r="26972" spans="1:3">
      <c r="A26972" s="211" t="s">
        <v>80470</v>
      </c>
      <c r="B26972" s="207" t="s">
        <v>80471</v>
      </c>
      <c r="C26972" s="207"/>
    </row>
    <row r="26973" spans="1:3">
      <c r="A26973" s="211" t="s">
        <v>80472</v>
      </c>
      <c r="B26973" s="207" t="s">
        <v>80473</v>
      </c>
      <c r="C26973" s="207"/>
    </row>
    <row r="26974" spans="1:3">
      <c r="A26974" s="211" t="s">
        <v>80474</v>
      </c>
      <c r="B26974" s="207" t="s">
        <v>80475</v>
      </c>
      <c r="C26974" s="207"/>
    </row>
    <row r="26975" spans="1:3">
      <c r="A26975" s="211" t="s">
        <v>80476</v>
      </c>
      <c r="B26975" s="207" t="s">
        <v>80477</v>
      </c>
      <c r="C26975" s="207"/>
    </row>
    <row r="26976" spans="1:3">
      <c r="A26976" s="211" t="s">
        <v>80478</v>
      </c>
      <c r="B26976" s="207" t="s">
        <v>80479</v>
      </c>
      <c r="C26976" s="207"/>
    </row>
    <row r="26977" spans="1:3">
      <c r="A26977" s="211" t="s">
        <v>80480</v>
      </c>
      <c r="B26977" s="207" t="s">
        <v>1784</v>
      </c>
      <c r="C26977" s="207"/>
    </row>
    <row r="26978" spans="1:3">
      <c r="A26978" s="211" t="s">
        <v>80481</v>
      </c>
      <c r="B26978" s="207" t="s">
        <v>80482</v>
      </c>
      <c r="C26978" s="207"/>
    </row>
    <row r="26979" spans="1:3">
      <c r="A26979" s="211" t="s">
        <v>80483</v>
      </c>
      <c r="B26979" s="207" t="s">
        <v>80484</v>
      </c>
      <c r="C26979" s="207"/>
    </row>
    <row r="26980" spans="1:3">
      <c r="A26980" s="211" t="s">
        <v>80485</v>
      </c>
      <c r="B26980" s="207" t="s">
        <v>77640</v>
      </c>
      <c r="C26980" s="207"/>
    </row>
    <row r="26981" spans="1:3">
      <c r="A26981" s="211" t="s">
        <v>80486</v>
      </c>
      <c r="B26981" s="207" t="s">
        <v>43069</v>
      </c>
      <c r="C26981" s="207"/>
    </row>
    <row r="26982" spans="1:3">
      <c r="A26982" s="211" t="s">
        <v>80487</v>
      </c>
      <c r="B26982" s="207" t="s">
        <v>80488</v>
      </c>
      <c r="C26982" s="207"/>
    </row>
    <row r="26983" spans="1:3">
      <c r="A26983" s="211" t="s">
        <v>80489</v>
      </c>
      <c r="B26983" s="207" t="s">
        <v>80490</v>
      </c>
      <c r="C26983" s="207"/>
    </row>
    <row r="26984" spans="1:3">
      <c r="A26984" s="211" t="s">
        <v>80491</v>
      </c>
      <c r="B26984" s="207" t="s">
        <v>80492</v>
      </c>
      <c r="C26984" s="207"/>
    </row>
    <row r="26985" spans="1:3">
      <c r="A26985" s="211" t="s">
        <v>80493</v>
      </c>
      <c r="B26985" s="207" t="s">
        <v>80494</v>
      </c>
      <c r="C26985" s="207"/>
    </row>
    <row r="26986" spans="1:3">
      <c r="A26986" s="211" t="s">
        <v>80495</v>
      </c>
      <c r="B26986" s="207" t="s">
        <v>80496</v>
      </c>
      <c r="C26986" s="207"/>
    </row>
    <row r="26987" spans="1:3">
      <c r="A26987" s="211" t="s">
        <v>80497</v>
      </c>
      <c r="B26987" s="207" t="s">
        <v>80498</v>
      </c>
      <c r="C26987" s="207"/>
    </row>
    <row r="26988" spans="1:3">
      <c r="A26988" s="211" t="s">
        <v>80499</v>
      </c>
      <c r="B26988" s="207" t="s">
        <v>72555</v>
      </c>
      <c r="C26988" s="207"/>
    </row>
    <row r="26989" spans="1:3">
      <c r="A26989" s="211" t="s">
        <v>80500</v>
      </c>
      <c r="B26989" s="207" t="s">
        <v>80501</v>
      </c>
      <c r="C26989" s="207"/>
    </row>
    <row r="26990" spans="1:3">
      <c r="A26990" s="211" t="s">
        <v>80502</v>
      </c>
      <c r="B26990" s="207" t="s">
        <v>1785</v>
      </c>
      <c r="C26990" s="207"/>
    </row>
    <row r="26991" spans="1:3">
      <c r="A26991" s="211" t="s">
        <v>80503</v>
      </c>
      <c r="B26991" s="207" t="s">
        <v>80504</v>
      </c>
      <c r="C26991" s="207"/>
    </row>
    <row r="26992" spans="1:3">
      <c r="A26992" s="211" t="s">
        <v>80505</v>
      </c>
      <c r="B26992" s="207" t="s">
        <v>80506</v>
      </c>
      <c r="C26992" s="207"/>
    </row>
    <row r="26993" spans="1:3">
      <c r="A26993" s="211" t="s">
        <v>80507</v>
      </c>
      <c r="B26993" s="207" t="s">
        <v>54518</v>
      </c>
      <c r="C26993" s="207"/>
    </row>
    <row r="26994" spans="1:3">
      <c r="A26994" s="211" t="s">
        <v>80508</v>
      </c>
      <c r="B26994" s="207" t="s">
        <v>80509</v>
      </c>
      <c r="C26994" s="207"/>
    </row>
    <row r="26995" spans="1:3">
      <c r="A26995" s="211" t="s">
        <v>80510</v>
      </c>
      <c r="B26995" s="207" t="s">
        <v>80511</v>
      </c>
      <c r="C26995" s="207"/>
    </row>
    <row r="26996" spans="1:3">
      <c r="A26996" s="211" t="s">
        <v>80512</v>
      </c>
      <c r="B26996" s="207" t="s">
        <v>80513</v>
      </c>
      <c r="C26996" s="207"/>
    </row>
    <row r="26997" spans="1:3">
      <c r="A26997" s="211" t="s">
        <v>80514</v>
      </c>
      <c r="B26997" s="207" t="s">
        <v>80515</v>
      </c>
      <c r="C26997" s="207"/>
    </row>
    <row r="26998" spans="1:3">
      <c r="A26998" s="211" t="s">
        <v>80516</v>
      </c>
      <c r="B26998" s="207" t="s">
        <v>80517</v>
      </c>
      <c r="C26998" s="207"/>
    </row>
    <row r="26999" spans="1:3">
      <c r="A26999" s="211" t="s">
        <v>80518</v>
      </c>
      <c r="B26999" s="207" t="s">
        <v>80519</v>
      </c>
      <c r="C26999" s="207"/>
    </row>
    <row r="27000" spans="1:3">
      <c r="A27000" s="211" t="s">
        <v>80520</v>
      </c>
      <c r="B27000" s="207" t="s">
        <v>80521</v>
      </c>
      <c r="C27000" s="207"/>
    </row>
    <row r="27001" spans="1:3">
      <c r="A27001" s="211" t="s">
        <v>80522</v>
      </c>
      <c r="B27001" s="207" t="s">
        <v>80523</v>
      </c>
      <c r="C27001" s="207"/>
    </row>
    <row r="27002" spans="1:3">
      <c r="A27002" s="211" t="s">
        <v>80524</v>
      </c>
      <c r="B27002" s="207" t="s">
        <v>80525</v>
      </c>
      <c r="C27002" s="207"/>
    </row>
    <row r="27003" spans="1:3">
      <c r="A27003" s="211" t="s">
        <v>80526</v>
      </c>
      <c r="B27003" s="207" t="s">
        <v>80527</v>
      </c>
      <c r="C27003" s="207"/>
    </row>
    <row r="27004" spans="1:3">
      <c r="A27004" s="211" t="s">
        <v>80528</v>
      </c>
      <c r="B27004" s="207" t="s">
        <v>72539</v>
      </c>
      <c r="C27004" s="207"/>
    </row>
    <row r="27005" spans="1:3">
      <c r="A27005" s="211" t="s">
        <v>80529</v>
      </c>
      <c r="B27005" s="207" t="s">
        <v>80530</v>
      </c>
      <c r="C27005" s="207"/>
    </row>
    <row r="27006" spans="1:3">
      <c r="A27006" s="211" t="s">
        <v>80531</v>
      </c>
      <c r="B27006" s="207" t="s">
        <v>80532</v>
      </c>
      <c r="C27006" s="207"/>
    </row>
    <row r="27007" spans="1:3">
      <c r="A27007" s="211" t="s">
        <v>80533</v>
      </c>
      <c r="B27007" s="207" t="s">
        <v>55822</v>
      </c>
      <c r="C27007" s="207"/>
    </row>
    <row r="27008" spans="1:3">
      <c r="A27008" s="211" t="s">
        <v>80534</v>
      </c>
      <c r="B27008" s="207" t="s">
        <v>80535</v>
      </c>
      <c r="C27008" s="207"/>
    </row>
    <row r="27009" spans="1:3">
      <c r="A27009" s="211" t="s">
        <v>80536</v>
      </c>
      <c r="B27009" s="207" t="s">
        <v>80537</v>
      </c>
      <c r="C27009" s="207"/>
    </row>
    <row r="27010" spans="1:3">
      <c r="A27010" s="211" t="s">
        <v>80538</v>
      </c>
      <c r="B27010" s="207" t="s">
        <v>80539</v>
      </c>
      <c r="C27010" s="207"/>
    </row>
    <row r="27011" spans="1:3">
      <c r="A27011" s="211" t="s">
        <v>80540</v>
      </c>
      <c r="B27011" s="207" t="s">
        <v>80541</v>
      </c>
      <c r="C27011" s="207"/>
    </row>
    <row r="27012" spans="1:3">
      <c r="A27012" s="211" t="s">
        <v>80542</v>
      </c>
      <c r="B27012" s="207" t="s">
        <v>80543</v>
      </c>
      <c r="C27012" s="207"/>
    </row>
    <row r="27013" spans="1:3">
      <c r="A27013" s="211" t="s">
        <v>80544</v>
      </c>
      <c r="B27013" s="207" t="s">
        <v>80545</v>
      </c>
      <c r="C27013" s="207"/>
    </row>
    <row r="27014" spans="1:3">
      <c r="A27014" s="211" t="s">
        <v>80546</v>
      </c>
      <c r="B27014" s="207" t="s">
        <v>1786</v>
      </c>
      <c r="C27014" s="207"/>
    </row>
    <row r="27015" spans="1:3">
      <c r="A27015" s="211" t="s">
        <v>80547</v>
      </c>
      <c r="B27015" s="207" t="s">
        <v>80548</v>
      </c>
      <c r="C27015" s="207"/>
    </row>
    <row r="27016" spans="1:3">
      <c r="A27016" s="211" t="s">
        <v>80549</v>
      </c>
      <c r="B27016" s="207" t="s">
        <v>80550</v>
      </c>
      <c r="C27016" s="207"/>
    </row>
    <row r="27017" spans="1:3">
      <c r="A27017" s="211" t="s">
        <v>80551</v>
      </c>
      <c r="B27017" s="207" t="s">
        <v>80552</v>
      </c>
      <c r="C27017" s="207"/>
    </row>
    <row r="27018" spans="1:3">
      <c r="A27018" s="211" t="s">
        <v>80553</v>
      </c>
      <c r="B27018" s="207" t="s">
        <v>80554</v>
      </c>
      <c r="C27018" s="207"/>
    </row>
    <row r="27019" spans="1:3">
      <c r="A27019" s="211" t="s">
        <v>80555</v>
      </c>
      <c r="B27019" s="207" t="s">
        <v>80556</v>
      </c>
      <c r="C27019" s="207"/>
    </row>
    <row r="27020" spans="1:3">
      <c r="A27020" s="211" t="s">
        <v>80557</v>
      </c>
      <c r="B27020" s="207" t="s">
        <v>80558</v>
      </c>
      <c r="C27020" s="207"/>
    </row>
    <row r="27021" spans="1:3">
      <c r="A27021" s="211" t="s">
        <v>80559</v>
      </c>
      <c r="B27021" s="207" t="s">
        <v>43071</v>
      </c>
      <c r="C27021" s="207"/>
    </row>
    <row r="27022" spans="1:3">
      <c r="A27022" s="211" t="s">
        <v>80560</v>
      </c>
      <c r="B27022" s="207" t="s">
        <v>80561</v>
      </c>
      <c r="C27022" s="207"/>
    </row>
    <row r="27023" spans="1:3">
      <c r="A27023" s="211" t="s">
        <v>80562</v>
      </c>
      <c r="B27023" s="207" t="s">
        <v>80563</v>
      </c>
      <c r="C27023" s="207"/>
    </row>
    <row r="27024" spans="1:3">
      <c r="A27024" s="211" t="s">
        <v>80564</v>
      </c>
      <c r="B27024" s="207" t="s">
        <v>80565</v>
      </c>
      <c r="C27024" s="207"/>
    </row>
    <row r="27025" spans="1:3">
      <c r="A27025" s="211" t="s">
        <v>80566</v>
      </c>
      <c r="B27025" s="207" t="s">
        <v>41643</v>
      </c>
      <c r="C27025" s="207"/>
    </row>
    <row r="27026" spans="1:3">
      <c r="A27026" s="211" t="s">
        <v>80567</v>
      </c>
      <c r="B27026" s="207" t="s">
        <v>80568</v>
      </c>
      <c r="C27026" s="207"/>
    </row>
    <row r="27027" spans="1:3">
      <c r="A27027" s="211" t="s">
        <v>80569</v>
      </c>
      <c r="B27027" s="207" t="s">
        <v>80570</v>
      </c>
      <c r="C27027" s="207"/>
    </row>
    <row r="27028" spans="1:3">
      <c r="A27028" s="211" t="s">
        <v>80571</v>
      </c>
      <c r="B27028" s="207" t="s">
        <v>80572</v>
      </c>
      <c r="C27028" s="207"/>
    </row>
    <row r="27029" spans="1:3">
      <c r="A27029" s="211" t="s">
        <v>80573</v>
      </c>
      <c r="B27029" s="207" t="s">
        <v>80574</v>
      </c>
      <c r="C27029" s="207"/>
    </row>
    <row r="27030" spans="1:3">
      <c r="A27030" s="211" t="s">
        <v>80575</v>
      </c>
      <c r="B27030" s="207" t="s">
        <v>80576</v>
      </c>
      <c r="C27030" s="207"/>
    </row>
    <row r="27031" spans="1:3">
      <c r="A27031" s="211" t="s">
        <v>80577</v>
      </c>
      <c r="B27031" s="207" t="s">
        <v>80578</v>
      </c>
      <c r="C27031" s="207"/>
    </row>
    <row r="27032" spans="1:3">
      <c r="A27032" s="211" t="s">
        <v>80579</v>
      </c>
      <c r="B27032" s="207" t="s">
        <v>80580</v>
      </c>
      <c r="C27032" s="207"/>
    </row>
    <row r="27033" spans="1:3">
      <c r="A27033" s="211" t="s">
        <v>80581</v>
      </c>
      <c r="B27033" s="207" t="s">
        <v>80582</v>
      </c>
      <c r="C27033" s="207"/>
    </row>
    <row r="27034" spans="1:3">
      <c r="A27034" s="211" t="s">
        <v>80583</v>
      </c>
      <c r="B27034" s="207" t="s">
        <v>1787</v>
      </c>
      <c r="C27034" s="207"/>
    </row>
    <row r="27035" spans="1:3">
      <c r="A27035" s="211" t="s">
        <v>80584</v>
      </c>
      <c r="B27035" s="207" t="s">
        <v>80585</v>
      </c>
      <c r="C27035" s="207"/>
    </row>
    <row r="27036" spans="1:3">
      <c r="A27036" s="211" t="s">
        <v>80586</v>
      </c>
      <c r="B27036" s="207" t="s">
        <v>80587</v>
      </c>
      <c r="C27036" s="207"/>
    </row>
    <row r="27037" spans="1:3">
      <c r="A27037" s="211" t="s">
        <v>80588</v>
      </c>
      <c r="B27037" s="207" t="s">
        <v>33766</v>
      </c>
      <c r="C27037" s="207"/>
    </row>
    <row r="27038" spans="1:3">
      <c r="A27038" s="211" t="s">
        <v>80589</v>
      </c>
      <c r="B27038" s="207" t="s">
        <v>80590</v>
      </c>
      <c r="C27038" s="207"/>
    </row>
    <row r="27039" spans="1:3">
      <c r="A27039" s="211" t="s">
        <v>80591</v>
      </c>
      <c r="B27039" s="207" t="s">
        <v>80592</v>
      </c>
      <c r="C27039" s="207"/>
    </row>
    <row r="27040" spans="1:3">
      <c r="A27040" s="211" t="s">
        <v>80593</v>
      </c>
      <c r="B27040" s="207" t="s">
        <v>80594</v>
      </c>
      <c r="C27040" s="207"/>
    </row>
    <row r="27041" spans="1:3">
      <c r="A27041" s="211" t="s">
        <v>80595</v>
      </c>
      <c r="B27041" s="207" t="s">
        <v>80596</v>
      </c>
      <c r="C27041" s="207"/>
    </row>
    <row r="27042" spans="1:3">
      <c r="A27042" s="211" t="s">
        <v>80597</v>
      </c>
      <c r="B27042" s="207" t="s">
        <v>80598</v>
      </c>
      <c r="C27042" s="207"/>
    </row>
    <row r="27043" spans="1:3">
      <c r="A27043" s="211" t="s">
        <v>80599</v>
      </c>
      <c r="B27043" s="207" t="s">
        <v>80600</v>
      </c>
      <c r="C27043" s="207"/>
    </row>
    <row r="27044" spans="1:3">
      <c r="A27044" s="211" t="s">
        <v>80601</v>
      </c>
      <c r="B27044" s="207" t="s">
        <v>80602</v>
      </c>
      <c r="C27044" s="207"/>
    </row>
    <row r="27045" spans="1:3">
      <c r="A27045" s="211" t="s">
        <v>80603</v>
      </c>
      <c r="B27045" s="207" t="s">
        <v>1788</v>
      </c>
      <c r="C27045" s="207"/>
    </row>
    <row r="27046" spans="1:3">
      <c r="A27046" s="211" t="s">
        <v>80604</v>
      </c>
      <c r="B27046" s="207" t="s">
        <v>80605</v>
      </c>
      <c r="C27046" s="207"/>
    </row>
    <row r="27047" spans="1:3">
      <c r="A27047" s="211" t="s">
        <v>80606</v>
      </c>
      <c r="B27047" s="207" t="s">
        <v>80607</v>
      </c>
      <c r="C27047" s="207"/>
    </row>
    <row r="27048" spans="1:3">
      <c r="A27048" s="211" t="s">
        <v>80608</v>
      </c>
      <c r="B27048" s="207" t="s">
        <v>80609</v>
      </c>
      <c r="C27048" s="207"/>
    </row>
    <row r="27049" spans="1:3">
      <c r="A27049" s="211" t="s">
        <v>80610</v>
      </c>
      <c r="B27049" s="207" t="s">
        <v>80611</v>
      </c>
      <c r="C27049" s="207"/>
    </row>
    <row r="27050" spans="1:3">
      <c r="A27050" s="211" t="s">
        <v>80612</v>
      </c>
      <c r="B27050" s="207" t="s">
        <v>62691</v>
      </c>
      <c r="C27050" s="207"/>
    </row>
    <row r="27051" spans="1:3">
      <c r="A27051" s="211" t="s">
        <v>80613</v>
      </c>
      <c r="B27051" s="207" t="s">
        <v>80614</v>
      </c>
      <c r="C27051" s="207"/>
    </row>
    <row r="27052" spans="1:3">
      <c r="A27052" s="211" t="s">
        <v>80615</v>
      </c>
      <c r="B27052" s="207" t="s">
        <v>80616</v>
      </c>
      <c r="C27052" s="207"/>
    </row>
    <row r="27053" spans="1:3">
      <c r="A27053" s="211" t="s">
        <v>80617</v>
      </c>
      <c r="B27053" s="207" t="s">
        <v>55378</v>
      </c>
      <c r="C27053" s="207"/>
    </row>
    <row r="27054" spans="1:3">
      <c r="A27054" s="211" t="s">
        <v>80618</v>
      </c>
      <c r="B27054" s="207" t="s">
        <v>45277</v>
      </c>
      <c r="C27054" s="207"/>
    </row>
    <row r="27055" spans="1:3">
      <c r="A27055" s="211" t="s">
        <v>80619</v>
      </c>
      <c r="B27055" s="207" t="s">
        <v>80620</v>
      </c>
      <c r="C27055" s="207"/>
    </row>
    <row r="27056" spans="1:3">
      <c r="A27056" s="211" t="s">
        <v>80621</v>
      </c>
      <c r="B27056" s="207" t="s">
        <v>80622</v>
      </c>
      <c r="C27056" s="207"/>
    </row>
    <row r="27057" spans="1:3">
      <c r="A27057" s="211" t="s">
        <v>80623</v>
      </c>
      <c r="B27057" s="207" t="s">
        <v>80624</v>
      </c>
      <c r="C27057" s="207"/>
    </row>
    <row r="27058" spans="1:3">
      <c r="A27058" s="211" t="s">
        <v>80625</v>
      </c>
      <c r="B27058" s="207" t="s">
        <v>46437</v>
      </c>
      <c r="C27058" s="207"/>
    </row>
    <row r="27059" spans="1:3">
      <c r="A27059" s="211" t="s">
        <v>80626</v>
      </c>
      <c r="B27059" s="207" t="s">
        <v>66374</v>
      </c>
      <c r="C27059" s="207"/>
    </row>
    <row r="27060" spans="1:3">
      <c r="A27060" s="211" t="s">
        <v>80627</v>
      </c>
      <c r="B27060" s="207" t="s">
        <v>80628</v>
      </c>
      <c r="C27060" s="207"/>
    </row>
    <row r="27061" spans="1:3">
      <c r="A27061" s="211" t="s">
        <v>80629</v>
      </c>
      <c r="B27061" s="207" t="s">
        <v>64617</v>
      </c>
      <c r="C27061" s="207"/>
    </row>
    <row r="27062" spans="1:3">
      <c r="A27062" s="211" t="s">
        <v>80630</v>
      </c>
      <c r="B27062" s="207" t="s">
        <v>80631</v>
      </c>
      <c r="C27062" s="207"/>
    </row>
    <row r="27063" spans="1:3">
      <c r="A27063" s="211" t="s">
        <v>80632</v>
      </c>
      <c r="B27063" s="207" t="s">
        <v>80633</v>
      </c>
      <c r="C27063" s="207"/>
    </row>
    <row r="27064" spans="1:3">
      <c r="A27064" s="211" t="s">
        <v>80634</v>
      </c>
      <c r="B27064" s="207" t="s">
        <v>80635</v>
      </c>
      <c r="C27064" s="207"/>
    </row>
    <row r="27065" spans="1:3">
      <c r="A27065" s="211" t="s">
        <v>80636</v>
      </c>
      <c r="B27065" s="207" t="s">
        <v>80637</v>
      </c>
      <c r="C27065" s="207"/>
    </row>
    <row r="27066" spans="1:3">
      <c r="A27066" s="211" t="s">
        <v>80638</v>
      </c>
      <c r="B27066" s="207" t="s">
        <v>80639</v>
      </c>
      <c r="C27066" s="207"/>
    </row>
    <row r="27067" spans="1:3">
      <c r="A27067" s="211" t="s">
        <v>80640</v>
      </c>
      <c r="B27067" s="207" t="s">
        <v>80641</v>
      </c>
      <c r="C27067" s="207"/>
    </row>
    <row r="27068" spans="1:3">
      <c r="A27068" s="211" t="s">
        <v>80642</v>
      </c>
      <c r="B27068" s="207" t="s">
        <v>80643</v>
      </c>
      <c r="C27068" s="207"/>
    </row>
    <row r="27069" spans="1:3">
      <c r="A27069" s="211" t="s">
        <v>80644</v>
      </c>
      <c r="B27069" s="207" t="s">
        <v>80645</v>
      </c>
      <c r="C27069" s="207"/>
    </row>
    <row r="27070" spans="1:3">
      <c r="A27070" s="211" t="s">
        <v>80646</v>
      </c>
      <c r="B27070" s="207" t="s">
        <v>80647</v>
      </c>
      <c r="C27070" s="207"/>
    </row>
    <row r="27071" spans="1:3">
      <c r="A27071" s="211" t="s">
        <v>80648</v>
      </c>
      <c r="B27071" s="207" t="s">
        <v>80649</v>
      </c>
      <c r="C27071" s="207"/>
    </row>
    <row r="27072" spans="1:3">
      <c r="A27072" s="211" t="s">
        <v>80650</v>
      </c>
      <c r="B27072" s="207" t="s">
        <v>80651</v>
      </c>
      <c r="C27072" s="207"/>
    </row>
    <row r="27073" spans="1:3">
      <c r="A27073" s="211" t="s">
        <v>80652</v>
      </c>
      <c r="B27073" s="207" t="s">
        <v>80653</v>
      </c>
      <c r="C27073" s="207"/>
    </row>
    <row r="27074" spans="1:3">
      <c r="A27074" s="211" t="s">
        <v>80654</v>
      </c>
      <c r="B27074" s="207" t="s">
        <v>1789</v>
      </c>
      <c r="C27074" s="207"/>
    </row>
    <row r="27075" spans="1:3">
      <c r="A27075" s="211" t="s">
        <v>80655</v>
      </c>
      <c r="B27075" s="207" t="s">
        <v>80656</v>
      </c>
      <c r="C27075" s="207"/>
    </row>
    <row r="27076" spans="1:3">
      <c r="A27076" s="211" t="s">
        <v>80657</v>
      </c>
      <c r="B27076" s="207" t="s">
        <v>54683</v>
      </c>
      <c r="C27076" s="207"/>
    </row>
    <row r="27077" spans="1:3">
      <c r="A27077" s="211" t="s">
        <v>80658</v>
      </c>
      <c r="B27077" s="207" t="s">
        <v>80659</v>
      </c>
      <c r="C27077" s="207"/>
    </row>
    <row r="27078" spans="1:3">
      <c r="A27078" s="211" t="s">
        <v>80660</v>
      </c>
      <c r="B27078" s="207" t="s">
        <v>80661</v>
      </c>
      <c r="C27078" s="207"/>
    </row>
    <row r="27079" spans="1:3">
      <c r="A27079" s="211" t="s">
        <v>80662</v>
      </c>
      <c r="B27079" s="207" t="s">
        <v>80663</v>
      </c>
      <c r="C27079" s="207"/>
    </row>
    <row r="27080" spans="1:3">
      <c r="A27080" s="211" t="s">
        <v>80664</v>
      </c>
      <c r="B27080" s="207" t="s">
        <v>80665</v>
      </c>
      <c r="C27080" s="207"/>
    </row>
    <row r="27081" spans="1:3">
      <c r="A27081" s="211" t="s">
        <v>80666</v>
      </c>
      <c r="B27081" s="207" t="s">
        <v>80667</v>
      </c>
      <c r="C27081" s="207"/>
    </row>
    <row r="27082" spans="1:3">
      <c r="A27082" s="211" t="s">
        <v>80668</v>
      </c>
      <c r="B27082" s="207" t="s">
        <v>40988</v>
      </c>
      <c r="C27082" s="207"/>
    </row>
    <row r="27083" spans="1:3">
      <c r="A27083" s="211" t="s">
        <v>80669</v>
      </c>
      <c r="B27083" s="207" t="s">
        <v>78714</v>
      </c>
      <c r="C27083" s="207"/>
    </row>
    <row r="27084" spans="1:3">
      <c r="A27084" s="211" t="s">
        <v>80670</v>
      </c>
      <c r="B27084" s="207" t="s">
        <v>80671</v>
      </c>
      <c r="C27084" s="207"/>
    </row>
    <row r="27085" spans="1:3">
      <c r="A27085" s="211" t="s">
        <v>80672</v>
      </c>
      <c r="B27085" s="207" t="s">
        <v>33828</v>
      </c>
      <c r="C27085" s="207"/>
    </row>
    <row r="27086" spans="1:3">
      <c r="A27086" s="211" t="s">
        <v>80673</v>
      </c>
      <c r="B27086" s="207" t="s">
        <v>76828</v>
      </c>
      <c r="C27086" s="207"/>
    </row>
    <row r="27087" spans="1:3">
      <c r="A27087" s="211" t="s">
        <v>80674</v>
      </c>
      <c r="B27087" s="207" t="s">
        <v>80675</v>
      </c>
      <c r="C27087" s="207"/>
    </row>
    <row r="27088" spans="1:3">
      <c r="A27088" s="211" t="s">
        <v>80676</v>
      </c>
      <c r="B27088" s="207" t="s">
        <v>80677</v>
      </c>
      <c r="C27088" s="207"/>
    </row>
    <row r="27089" spans="1:3">
      <c r="A27089" s="211" t="s">
        <v>80678</v>
      </c>
      <c r="B27089" s="207" t="s">
        <v>80679</v>
      </c>
      <c r="C27089" s="207"/>
    </row>
    <row r="27090" spans="1:3">
      <c r="A27090" s="211" t="s">
        <v>80680</v>
      </c>
      <c r="B27090" s="207" t="s">
        <v>80681</v>
      </c>
      <c r="C27090" s="207"/>
    </row>
    <row r="27091" spans="1:3">
      <c r="A27091" s="211" t="s">
        <v>80682</v>
      </c>
      <c r="B27091" s="207" t="s">
        <v>80683</v>
      </c>
      <c r="C27091" s="207"/>
    </row>
    <row r="27092" spans="1:3">
      <c r="A27092" s="211" t="s">
        <v>80684</v>
      </c>
      <c r="B27092" s="207" t="s">
        <v>80685</v>
      </c>
      <c r="C27092" s="207"/>
    </row>
    <row r="27093" spans="1:3">
      <c r="A27093" s="211" t="s">
        <v>80686</v>
      </c>
      <c r="B27093" s="207" t="s">
        <v>80687</v>
      </c>
      <c r="C27093" s="207"/>
    </row>
    <row r="27094" spans="1:3">
      <c r="A27094" s="211" t="s">
        <v>80688</v>
      </c>
      <c r="B27094" s="207" t="s">
        <v>80689</v>
      </c>
      <c r="C27094" s="207"/>
    </row>
    <row r="27095" spans="1:3">
      <c r="A27095" s="211" t="s">
        <v>80690</v>
      </c>
      <c r="B27095" s="207" t="s">
        <v>80691</v>
      </c>
      <c r="C27095" s="207"/>
    </row>
    <row r="27096" spans="1:3">
      <c r="A27096" s="211" t="s">
        <v>80692</v>
      </c>
      <c r="B27096" s="207" t="s">
        <v>80693</v>
      </c>
      <c r="C27096" s="207"/>
    </row>
    <row r="27097" spans="1:3">
      <c r="A27097" s="211" t="s">
        <v>80694</v>
      </c>
      <c r="B27097" s="207" t="s">
        <v>80695</v>
      </c>
      <c r="C27097" s="207"/>
    </row>
    <row r="27098" spans="1:3">
      <c r="A27098" s="211" t="s">
        <v>80696</v>
      </c>
      <c r="B27098" s="207" t="s">
        <v>80697</v>
      </c>
      <c r="C27098" s="207"/>
    </row>
    <row r="27099" spans="1:3">
      <c r="A27099" s="211" t="s">
        <v>80698</v>
      </c>
      <c r="B27099" s="207" t="s">
        <v>80699</v>
      </c>
      <c r="C27099" s="207"/>
    </row>
    <row r="27100" spans="1:3">
      <c r="A27100" s="211" t="s">
        <v>80700</v>
      </c>
      <c r="B27100" s="207" t="s">
        <v>80701</v>
      </c>
      <c r="C27100" s="207"/>
    </row>
    <row r="27101" spans="1:3">
      <c r="A27101" s="211" t="s">
        <v>80702</v>
      </c>
      <c r="B27101" s="207" t="s">
        <v>80703</v>
      </c>
      <c r="C27101" s="207"/>
    </row>
    <row r="27102" spans="1:3">
      <c r="A27102" s="211" t="s">
        <v>80704</v>
      </c>
      <c r="B27102" s="207" t="s">
        <v>31454</v>
      </c>
      <c r="C27102" s="207"/>
    </row>
    <row r="27103" spans="1:3">
      <c r="A27103" s="211" t="s">
        <v>80705</v>
      </c>
      <c r="B27103" s="207" t="s">
        <v>48218</v>
      </c>
      <c r="C27103" s="207"/>
    </row>
    <row r="27104" spans="1:3">
      <c r="A27104" s="211" t="s">
        <v>80706</v>
      </c>
      <c r="B27104" s="207" t="s">
        <v>80707</v>
      </c>
      <c r="C27104" s="207"/>
    </row>
    <row r="27105" spans="1:3">
      <c r="A27105" s="211" t="s">
        <v>80708</v>
      </c>
      <c r="B27105" s="207" t="s">
        <v>80709</v>
      </c>
      <c r="C27105" s="207"/>
    </row>
    <row r="27106" spans="1:3">
      <c r="A27106" s="211" t="s">
        <v>80710</v>
      </c>
      <c r="B27106" s="207" t="s">
        <v>1790</v>
      </c>
      <c r="C27106" s="207"/>
    </row>
    <row r="27107" spans="1:3">
      <c r="A27107" s="211" t="s">
        <v>80711</v>
      </c>
      <c r="B27107" s="207" t="s">
        <v>80712</v>
      </c>
      <c r="C27107" s="207"/>
    </row>
    <row r="27108" spans="1:3">
      <c r="A27108" s="211" t="s">
        <v>80713</v>
      </c>
      <c r="B27108" s="207" t="s">
        <v>80714</v>
      </c>
      <c r="C27108" s="207"/>
    </row>
    <row r="27109" spans="1:3">
      <c r="A27109" s="211" t="s">
        <v>80715</v>
      </c>
      <c r="B27109" s="207" t="s">
        <v>80716</v>
      </c>
      <c r="C27109" s="207"/>
    </row>
    <row r="27110" spans="1:3">
      <c r="A27110" s="211" t="s">
        <v>80717</v>
      </c>
      <c r="B27110" s="207" t="s">
        <v>80718</v>
      </c>
      <c r="C27110" s="207"/>
    </row>
    <row r="27111" spans="1:3">
      <c r="A27111" s="211" t="s">
        <v>80719</v>
      </c>
      <c r="B27111" s="207" t="s">
        <v>80720</v>
      </c>
      <c r="C27111" s="207"/>
    </row>
    <row r="27112" spans="1:3">
      <c r="A27112" s="211" t="s">
        <v>80721</v>
      </c>
      <c r="B27112" s="207" t="s">
        <v>76584</v>
      </c>
      <c r="C27112" s="207"/>
    </row>
    <row r="27113" spans="1:3">
      <c r="A27113" s="211" t="s">
        <v>80722</v>
      </c>
      <c r="B27113" s="207" t="s">
        <v>80723</v>
      </c>
      <c r="C27113" s="207"/>
    </row>
    <row r="27114" spans="1:3">
      <c r="A27114" s="211" t="s">
        <v>80724</v>
      </c>
      <c r="B27114" s="207" t="s">
        <v>45281</v>
      </c>
      <c r="C27114" s="207"/>
    </row>
    <row r="27115" spans="1:3">
      <c r="A27115" s="211" t="s">
        <v>80725</v>
      </c>
      <c r="B27115" s="207" t="s">
        <v>80726</v>
      </c>
      <c r="C27115" s="207"/>
    </row>
    <row r="27116" spans="1:3">
      <c r="A27116" s="211" t="s">
        <v>80727</v>
      </c>
      <c r="B27116" s="207" t="s">
        <v>80728</v>
      </c>
      <c r="C27116" s="207"/>
    </row>
    <row r="27117" spans="1:3">
      <c r="A27117" s="211" t="s">
        <v>80729</v>
      </c>
      <c r="B27117" s="207" t="s">
        <v>1791</v>
      </c>
      <c r="C27117" s="207"/>
    </row>
    <row r="27118" spans="1:3">
      <c r="A27118" s="211" t="s">
        <v>80730</v>
      </c>
      <c r="B27118" s="207" t="s">
        <v>68</v>
      </c>
      <c r="C27118" s="207"/>
    </row>
    <row r="27119" spans="1:3">
      <c r="A27119" s="211" t="s">
        <v>80731</v>
      </c>
      <c r="B27119" s="207" t="s">
        <v>1792</v>
      </c>
      <c r="C27119" s="207"/>
    </row>
    <row r="27120" spans="1:3">
      <c r="A27120" s="211" t="s">
        <v>80732</v>
      </c>
      <c r="B27120" s="207" t="s">
        <v>80733</v>
      </c>
      <c r="C27120" s="207"/>
    </row>
    <row r="27121" spans="1:3">
      <c r="A27121" s="211" t="s">
        <v>80734</v>
      </c>
      <c r="B27121" s="207" t="s">
        <v>80735</v>
      </c>
      <c r="C27121" s="207"/>
    </row>
    <row r="27122" spans="1:3">
      <c r="A27122" s="211" t="s">
        <v>80736</v>
      </c>
      <c r="B27122" s="207" t="s">
        <v>80737</v>
      </c>
      <c r="C27122" s="207"/>
    </row>
    <row r="27123" spans="1:3">
      <c r="A27123" s="211" t="s">
        <v>80738</v>
      </c>
      <c r="B27123" s="207" t="s">
        <v>80739</v>
      </c>
      <c r="C27123" s="207"/>
    </row>
    <row r="27124" spans="1:3">
      <c r="A27124" s="211" t="s">
        <v>80740</v>
      </c>
      <c r="B27124" s="207" t="s">
        <v>80741</v>
      </c>
      <c r="C27124" s="207"/>
    </row>
    <row r="27125" spans="1:3">
      <c r="A27125" s="211" t="s">
        <v>80742</v>
      </c>
      <c r="B27125" s="207" t="s">
        <v>80743</v>
      </c>
      <c r="C27125" s="207"/>
    </row>
    <row r="27126" spans="1:3">
      <c r="A27126" s="211" t="s">
        <v>80744</v>
      </c>
      <c r="B27126" s="207" t="s">
        <v>53361</v>
      </c>
      <c r="C27126" s="207"/>
    </row>
    <row r="27127" spans="1:3">
      <c r="A27127" s="211" t="s">
        <v>80745</v>
      </c>
      <c r="B27127" s="207" t="s">
        <v>80746</v>
      </c>
      <c r="C27127" s="207"/>
    </row>
    <row r="27128" spans="1:3">
      <c r="A27128" s="211" t="s">
        <v>80747</v>
      </c>
      <c r="B27128" s="207" t="s">
        <v>80748</v>
      </c>
      <c r="C27128" s="207"/>
    </row>
    <row r="27129" spans="1:3">
      <c r="A27129" s="211" t="s">
        <v>80749</v>
      </c>
      <c r="B27129" s="207" t="s">
        <v>80750</v>
      </c>
      <c r="C27129" s="207"/>
    </row>
    <row r="27130" spans="1:3">
      <c r="A27130" s="211" t="s">
        <v>80751</v>
      </c>
      <c r="B27130" s="207" t="s">
        <v>80752</v>
      </c>
      <c r="C27130" s="207"/>
    </row>
    <row r="27131" spans="1:3">
      <c r="A27131" s="211" t="s">
        <v>80753</v>
      </c>
      <c r="B27131" s="207" t="s">
        <v>80754</v>
      </c>
      <c r="C27131" s="207"/>
    </row>
    <row r="27132" spans="1:3">
      <c r="A27132" s="211" t="s">
        <v>80755</v>
      </c>
      <c r="B27132" s="207" t="s">
        <v>80756</v>
      </c>
      <c r="C27132" s="207"/>
    </row>
    <row r="27133" spans="1:3">
      <c r="A27133" s="211" t="s">
        <v>80757</v>
      </c>
      <c r="B27133" s="207" t="s">
        <v>80758</v>
      </c>
      <c r="C27133" s="207"/>
    </row>
    <row r="27134" spans="1:3">
      <c r="A27134" s="211" t="s">
        <v>80759</v>
      </c>
      <c r="B27134" s="207" t="s">
        <v>80760</v>
      </c>
      <c r="C27134" s="207"/>
    </row>
    <row r="27135" spans="1:3">
      <c r="A27135" s="211" t="s">
        <v>80761</v>
      </c>
      <c r="B27135" s="207" t="s">
        <v>80762</v>
      </c>
      <c r="C27135" s="207"/>
    </row>
    <row r="27136" spans="1:3">
      <c r="A27136" s="211" t="s">
        <v>80763</v>
      </c>
      <c r="B27136" s="207" t="s">
        <v>80764</v>
      </c>
      <c r="C27136" s="207"/>
    </row>
    <row r="27137" spans="1:3">
      <c r="A27137" s="211" t="s">
        <v>80765</v>
      </c>
      <c r="B27137" s="207" t="s">
        <v>80766</v>
      </c>
      <c r="C27137" s="207"/>
    </row>
    <row r="27138" spans="1:3">
      <c r="A27138" s="211" t="s">
        <v>80767</v>
      </c>
      <c r="B27138" s="207" t="s">
        <v>34341</v>
      </c>
      <c r="C27138" s="207"/>
    </row>
    <row r="27139" spans="1:3">
      <c r="A27139" s="211" t="s">
        <v>80768</v>
      </c>
      <c r="B27139" s="207" t="s">
        <v>80769</v>
      </c>
      <c r="C27139" s="207"/>
    </row>
    <row r="27140" spans="1:3">
      <c r="A27140" s="211" t="s">
        <v>80770</v>
      </c>
      <c r="B27140" s="207" t="s">
        <v>42679</v>
      </c>
      <c r="C27140" s="207"/>
    </row>
    <row r="27141" spans="1:3">
      <c r="A27141" s="211" t="s">
        <v>80771</v>
      </c>
      <c r="B27141" s="207" t="s">
        <v>1793</v>
      </c>
      <c r="C27141" s="207"/>
    </row>
    <row r="27142" spans="1:3">
      <c r="A27142" s="211" t="s">
        <v>80772</v>
      </c>
      <c r="B27142" s="207" t="s">
        <v>80773</v>
      </c>
      <c r="C27142" s="207"/>
    </row>
    <row r="27143" spans="1:3">
      <c r="A27143" s="211" t="s">
        <v>80774</v>
      </c>
      <c r="B27143" s="207" t="s">
        <v>80775</v>
      </c>
      <c r="C27143" s="207"/>
    </row>
    <row r="27144" spans="1:3">
      <c r="A27144" s="211" t="s">
        <v>80776</v>
      </c>
      <c r="B27144" s="207" t="s">
        <v>80777</v>
      </c>
      <c r="C27144" s="207"/>
    </row>
    <row r="27145" spans="1:3">
      <c r="A27145" s="211" t="s">
        <v>80778</v>
      </c>
      <c r="B27145" s="207" t="s">
        <v>80779</v>
      </c>
      <c r="C27145" s="207"/>
    </row>
    <row r="27146" spans="1:3">
      <c r="A27146" s="211" t="s">
        <v>80780</v>
      </c>
      <c r="B27146" s="207" t="s">
        <v>1794</v>
      </c>
      <c r="C27146" s="207"/>
    </row>
    <row r="27147" spans="1:3">
      <c r="A27147" s="211" t="s">
        <v>80781</v>
      </c>
      <c r="B27147" s="207" t="s">
        <v>80782</v>
      </c>
      <c r="C27147" s="207"/>
    </row>
    <row r="27148" spans="1:3">
      <c r="A27148" s="211" t="s">
        <v>80783</v>
      </c>
      <c r="B27148" s="207" t="s">
        <v>80784</v>
      </c>
      <c r="C27148" s="207"/>
    </row>
    <row r="27149" spans="1:3">
      <c r="A27149" s="211" t="s">
        <v>80785</v>
      </c>
      <c r="B27149" s="207" t="s">
        <v>57087</v>
      </c>
      <c r="C27149" s="207"/>
    </row>
    <row r="27150" spans="1:3">
      <c r="A27150" s="211" t="s">
        <v>80786</v>
      </c>
      <c r="B27150" s="207" t="s">
        <v>80787</v>
      </c>
      <c r="C27150" s="207"/>
    </row>
    <row r="27151" spans="1:3">
      <c r="A27151" s="211" t="s">
        <v>80788</v>
      </c>
      <c r="B27151" s="207" t="s">
        <v>80789</v>
      </c>
      <c r="C27151" s="207"/>
    </row>
    <row r="27152" spans="1:3">
      <c r="A27152" s="211" t="s">
        <v>80790</v>
      </c>
      <c r="B27152" s="207" t="s">
        <v>80791</v>
      </c>
      <c r="C27152" s="207"/>
    </row>
    <row r="27153" spans="1:3">
      <c r="A27153" s="211" t="s">
        <v>80792</v>
      </c>
      <c r="B27153" s="207" t="s">
        <v>80793</v>
      </c>
      <c r="C27153" s="207"/>
    </row>
    <row r="27154" spans="1:3">
      <c r="A27154" s="211" t="s">
        <v>80794</v>
      </c>
      <c r="B27154" s="207" t="s">
        <v>80795</v>
      </c>
      <c r="C27154" s="207"/>
    </row>
    <row r="27155" spans="1:3">
      <c r="A27155" s="211" t="s">
        <v>80796</v>
      </c>
      <c r="B27155" s="207" t="s">
        <v>80797</v>
      </c>
      <c r="C27155" s="207"/>
    </row>
    <row r="27156" spans="1:3">
      <c r="A27156" s="211" t="s">
        <v>80798</v>
      </c>
      <c r="B27156" s="207" t="s">
        <v>80799</v>
      </c>
      <c r="C27156" s="207"/>
    </row>
    <row r="27157" spans="1:3">
      <c r="A27157" s="211" t="s">
        <v>80800</v>
      </c>
      <c r="B27157" s="207" t="s">
        <v>47106</v>
      </c>
      <c r="C27157" s="207"/>
    </row>
    <row r="27158" spans="1:3">
      <c r="A27158" s="211" t="s">
        <v>80801</v>
      </c>
      <c r="B27158" s="207" t="s">
        <v>80802</v>
      </c>
      <c r="C27158" s="207"/>
    </row>
    <row r="27159" spans="1:3">
      <c r="A27159" s="211" t="s">
        <v>80803</v>
      </c>
      <c r="B27159" s="207" t="s">
        <v>80804</v>
      </c>
      <c r="C27159" s="207"/>
    </row>
    <row r="27160" spans="1:3">
      <c r="A27160" s="211" t="s">
        <v>80805</v>
      </c>
      <c r="B27160" s="207" t="s">
        <v>49173</v>
      </c>
      <c r="C27160" s="207"/>
    </row>
    <row r="27161" spans="1:3">
      <c r="A27161" s="211" t="s">
        <v>80806</v>
      </c>
      <c r="B27161" s="207" t="s">
        <v>80807</v>
      </c>
      <c r="C27161" s="207"/>
    </row>
    <row r="27162" spans="1:3">
      <c r="A27162" s="211" t="s">
        <v>80808</v>
      </c>
      <c r="B27162" s="207" t="s">
        <v>80809</v>
      </c>
      <c r="C27162" s="207"/>
    </row>
    <row r="27163" spans="1:3">
      <c r="A27163" s="211" t="s">
        <v>80810</v>
      </c>
      <c r="B27163" s="207" t="s">
        <v>80811</v>
      </c>
      <c r="C27163" s="207"/>
    </row>
    <row r="27164" spans="1:3">
      <c r="A27164" s="211" t="s">
        <v>80812</v>
      </c>
      <c r="B27164" s="207" t="s">
        <v>80813</v>
      </c>
      <c r="C27164" s="207"/>
    </row>
    <row r="27165" spans="1:3">
      <c r="A27165" s="211" t="s">
        <v>80814</v>
      </c>
      <c r="B27165" s="207" t="s">
        <v>80815</v>
      </c>
      <c r="C27165" s="207"/>
    </row>
    <row r="27166" spans="1:3">
      <c r="A27166" s="211" t="s">
        <v>80816</v>
      </c>
      <c r="B27166" s="207" t="s">
        <v>80817</v>
      </c>
      <c r="C27166" s="207"/>
    </row>
    <row r="27167" spans="1:3">
      <c r="A27167" s="211" t="s">
        <v>80818</v>
      </c>
      <c r="B27167" s="207" t="s">
        <v>80819</v>
      </c>
      <c r="C27167" s="207"/>
    </row>
    <row r="27168" spans="1:3">
      <c r="A27168" s="211" t="s">
        <v>80820</v>
      </c>
      <c r="B27168" s="207" t="s">
        <v>80821</v>
      </c>
      <c r="C27168" s="207"/>
    </row>
    <row r="27169" spans="1:3">
      <c r="A27169" s="211" t="s">
        <v>80822</v>
      </c>
      <c r="B27169" s="207" t="s">
        <v>80823</v>
      </c>
      <c r="C27169" s="207"/>
    </row>
    <row r="27170" spans="1:3">
      <c r="A27170" s="211" t="s">
        <v>80824</v>
      </c>
      <c r="B27170" s="207" t="s">
        <v>80825</v>
      </c>
      <c r="C27170" s="207"/>
    </row>
    <row r="27171" spans="1:3">
      <c r="A27171" s="211" t="s">
        <v>80826</v>
      </c>
      <c r="B27171" s="207" t="s">
        <v>80827</v>
      </c>
      <c r="C27171" s="207"/>
    </row>
    <row r="27172" spans="1:3">
      <c r="A27172" s="211" t="s">
        <v>80828</v>
      </c>
      <c r="B27172" s="207" t="s">
        <v>1795</v>
      </c>
      <c r="C27172" s="207"/>
    </row>
    <row r="27173" spans="1:3">
      <c r="A27173" s="211" t="s">
        <v>80829</v>
      </c>
      <c r="B27173" s="207" t="s">
        <v>80830</v>
      </c>
      <c r="C27173" s="207"/>
    </row>
    <row r="27174" spans="1:3">
      <c r="A27174" s="211" t="s">
        <v>80831</v>
      </c>
      <c r="B27174" s="207" t="s">
        <v>80832</v>
      </c>
      <c r="C27174" s="207"/>
    </row>
    <row r="27175" spans="1:3">
      <c r="A27175" s="211" t="s">
        <v>80833</v>
      </c>
      <c r="B27175" s="207" t="s">
        <v>80834</v>
      </c>
      <c r="C27175" s="207"/>
    </row>
    <row r="27176" spans="1:3">
      <c r="A27176" s="211" t="s">
        <v>80835</v>
      </c>
      <c r="B27176" s="207" t="s">
        <v>80836</v>
      </c>
      <c r="C27176" s="207"/>
    </row>
    <row r="27177" spans="1:3">
      <c r="A27177" s="211" t="s">
        <v>80837</v>
      </c>
      <c r="B27177" s="207" t="s">
        <v>80838</v>
      </c>
      <c r="C27177" s="207"/>
    </row>
    <row r="27178" spans="1:3">
      <c r="A27178" s="211" t="s">
        <v>80839</v>
      </c>
      <c r="B27178" s="207" t="s">
        <v>80840</v>
      </c>
      <c r="C27178" s="207"/>
    </row>
    <row r="27179" spans="1:3">
      <c r="A27179" s="211" t="s">
        <v>80841</v>
      </c>
      <c r="B27179" s="207" t="s">
        <v>80842</v>
      </c>
      <c r="C27179" s="207"/>
    </row>
    <row r="27180" spans="1:3">
      <c r="A27180" s="211" t="s">
        <v>80843</v>
      </c>
      <c r="B27180" s="207" t="s">
        <v>80844</v>
      </c>
      <c r="C27180" s="207"/>
    </row>
    <row r="27181" spans="1:3">
      <c r="A27181" s="211" t="s">
        <v>80845</v>
      </c>
      <c r="B27181" s="207" t="s">
        <v>80846</v>
      </c>
      <c r="C27181" s="207"/>
    </row>
    <row r="27182" spans="1:3">
      <c r="A27182" s="211" t="s">
        <v>80847</v>
      </c>
      <c r="B27182" s="207" t="s">
        <v>80848</v>
      </c>
      <c r="C27182" s="207"/>
    </row>
    <row r="27183" spans="1:3">
      <c r="A27183" s="211" t="s">
        <v>80849</v>
      </c>
      <c r="B27183" s="207" t="s">
        <v>80850</v>
      </c>
      <c r="C27183" s="207"/>
    </row>
    <row r="27184" spans="1:3">
      <c r="A27184" s="211" t="s">
        <v>80851</v>
      </c>
      <c r="B27184" s="207" t="s">
        <v>80852</v>
      </c>
      <c r="C27184" s="207"/>
    </row>
    <row r="27185" spans="1:3">
      <c r="A27185" s="211" t="s">
        <v>80853</v>
      </c>
      <c r="B27185" s="207" t="s">
        <v>80854</v>
      </c>
      <c r="C27185" s="207"/>
    </row>
    <row r="27186" spans="1:3">
      <c r="A27186" s="211" t="s">
        <v>80855</v>
      </c>
      <c r="B27186" s="207" t="s">
        <v>80856</v>
      </c>
      <c r="C27186" s="207"/>
    </row>
    <row r="27187" spans="1:3">
      <c r="A27187" s="211" t="s">
        <v>80857</v>
      </c>
      <c r="B27187" s="207" t="s">
        <v>80858</v>
      </c>
      <c r="C27187" s="207"/>
    </row>
    <row r="27188" spans="1:3">
      <c r="A27188" s="211" t="s">
        <v>80859</v>
      </c>
      <c r="B27188" s="207" t="s">
        <v>80860</v>
      </c>
      <c r="C27188" s="207"/>
    </row>
    <row r="27189" spans="1:3">
      <c r="A27189" s="211" t="s">
        <v>80861</v>
      </c>
      <c r="B27189" s="207" t="s">
        <v>80862</v>
      </c>
      <c r="C27189" s="207"/>
    </row>
    <row r="27190" spans="1:3">
      <c r="A27190" s="211" t="s">
        <v>80863</v>
      </c>
      <c r="B27190" s="207" t="s">
        <v>80864</v>
      </c>
      <c r="C27190" s="207"/>
    </row>
    <row r="27191" spans="1:3">
      <c r="A27191" s="211" t="s">
        <v>80865</v>
      </c>
      <c r="B27191" s="207" t="s">
        <v>80866</v>
      </c>
      <c r="C27191" s="207"/>
    </row>
    <row r="27192" spans="1:3">
      <c r="A27192" s="211" t="s">
        <v>80867</v>
      </c>
      <c r="B27192" s="207" t="s">
        <v>80868</v>
      </c>
      <c r="C27192" s="207"/>
    </row>
    <row r="27193" spans="1:3">
      <c r="A27193" s="211" t="s">
        <v>80869</v>
      </c>
      <c r="B27193" s="207" t="s">
        <v>36706</v>
      </c>
      <c r="C27193" s="207"/>
    </row>
    <row r="27194" spans="1:3">
      <c r="A27194" s="211" t="s">
        <v>80870</v>
      </c>
      <c r="B27194" s="207" t="s">
        <v>80871</v>
      </c>
      <c r="C27194" s="207"/>
    </row>
    <row r="27195" spans="1:3">
      <c r="A27195" s="211" t="s">
        <v>80872</v>
      </c>
      <c r="B27195" s="207" t="s">
        <v>80873</v>
      </c>
      <c r="C27195" s="207"/>
    </row>
    <row r="27196" spans="1:3">
      <c r="A27196" s="211" t="s">
        <v>80874</v>
      </c>
      <c r="B27196" s="207" t="s">
        <v>1796</v>
      </c>
      <c r="C27196" s="207"/>
    </row>
    <row r="27197" spans="1:3">
      <c r="A27197" s="211" t="s">
        <v>80875</v>
      </c>
      <c r="B27197" s="207" t="s">
        <v>68</v>
      </c>
      <c r="C27197" s="207"/>
    </row>
    <row r="27198" spans="1:3">
      <c r="A27198" s="211" t="s">
        <v>80876</v>
      </c>
      <c r="B27198" s="207" t="s">
        <v>1797</v>
      </c>
      <c r="C27198" s="207"/>
    </row>
    <row r="27199" spans="1:3">
      <c r="A27199" s="211" t="s">
        <v>80877</v>
      </c>
      <c r="B27199" s="207" t="s">
        <v>80878</v>
      </c>
      <c r="C27199" s="207"/>
    </row>
    <row r="27200" spans="1:3">
      <c r="A27200" s="211" t="s">
        <v>80879</v>
      </c>
      <c r="B27200" s="207" t="s">
        <v>80880</v>
      </c>
      <c r="C27200" s="207"/>
    </row>
    <row r="27201" spans="1:3">
      <c r="A27201" s="211" t="s">
        <v>80881</v>
      </c>
      <c r="B27201" s="207" t="s">
        <v>80882</v>
      </c>
      <c r="C27201" s="207"/>
    </row>
    <row r="27202" spans="1:3">
      <c r="A27202" s="211" t="s">
        <v>80883</v>
      </c>
      <c r="B27202" s="207" t="s">
        <v>55777</v>
      </c>
      <c r="C27202" s="207"/>
    </row>
    <row r="27203" spans="1:3">
      <c r="A27203" s="211" t="s">
        <v>80884</v>
      </c>
      <c r="B27203" s="207" t="s">
        <v>80885</v>
      </c>
      <c r="C27203" s="207"/>
    </row>
    <row r="27204" spans="1:3">
      <c r="A27204" s="211" t="s">
        <v>80886</v>
      </c>
      <c r="B27204" s="207" t="s">
        <v>50222</v>
      </c>
      <c r="C27204" s="207"/>
    </row>
    <row r="27205" spans="1:3">
      <c r="A27205" s="211" t="s">
        <v>80887</v>
      </c>
      <c r="B27205" s="207" t="s">
        <v>80888</v>
      </c>
      <c r="C27205" s="207"/>
    </row>
    <row r="27206" spans="1:3">
      <c r="A27206" s="211" t="s">
        <v>80889</v>
      </c>
      <c r="B27206" s="207" t="s">
        <v>80890</v>
      </c>
      <c r="C27206" s="207"/>
    </row>
    <row r="27207" spans="1:3">
      <c r="A27207" s="211" t="s">
        <v>80891</v>
      </c>
      <c r="B27207" s="207" t="s">
        <v>80892</v>
      </c>
      <c r="C27207" s="207"/>
    </row>
    <row r="27208" spans="1:3">
      <c r="A27208" s="211" t="s">
        <v>80893</v>
      </c>
      <c r="B27208" s="207" t="s">
        <v>1798</v>
      </c>
      <c r="C27208" s="207"/>
    </row>
    <row r="27209" spans="1:3">
      <c r="A27209" s="211" t="s">
        <v>80894</v>
      </c>
      <c r="B27209" s="207" t="s">
        <v>80895</v>
      </c>
      <c r="C27209" s="207"/>
    </row>
    <row r="27210" spans="1:3">
      <c r="A27210" s="211" t="s">
        <v>80896</v>
      </c>
      <c r="B27210" s="207" t="s">
        <v>80897</v>
      </c>
      <c r="C27210" s="207"/>
    </row>
    <row r="27211" spans="1:3">
      <c r="A27211" s="211" t="s">
        <v>80898</v>
      </c>
      <c r="B27211" s="207" t="s">
        <v>80899</v>
      </c>
      <c r="C27211" s="207"/>
    </row>
    <row r="27212" spans="1:3">
      <c r="A27212" s="211" t="s">
        <v>80900</v>
      </c>
      <c r="B27212" s="207" t="s">
        <v>80901</v>
      </c>
      <c r="C27212" s="207"/>
    </row>
    <row r="27213" spans="1:3">
      <c r="A27213" s="211" t="s">
        <v>80902</v>
      </c>
      <c r="B27213" s="207" t="s">
        <v>80903</v>
      </c>
      <c r="C27213" s="207"/>
    </row>
    <row r="27214" spans="1:3">
      <c r="A27214" s="211" t="s">
        <v>80904</v>
      </c>
      <c r="B27214" s="207" t="s">
        <v>80905</v>
      </c>
      <c r="C27214" s="207"/>
    </row>
    <row r="27215" spans="1:3">
      <c r="A27215" s="211" t="s">
        <v>80906</v>
      </c>
      <c r="B27215" s="207" t="s">
        <v>80907</v>
      </c>
      <c r="C27215" s="207"/>
    </row>
    <row r="27216" spans="1:3">
      <c r="A27216" s="211" t="s">
        <v>80908</v>
      </c>
      <c r="B27216" s="207" t="s">
        <v>80909</v>
      </c>
      <c r="C27216" s="207"/>
    </row>
    <row r="27217" spans="1:3">
      <c r="A27217" s="211" t="s">
        <v>80910</v>
      </c>
      <c r="B27217" s="207" t="s">
        <v>80911</v>
      </c>
      <c r="C27217" s="207"/>
    </row>
    <row r="27218" spans="1:3">
      <c r="A27218" s="211" t="s">
        <v>80912</v>
      </c>
      <c r="B27218" s="207" t="s">
        <v>80913</v>
      </c>
      <c r="C27218" s="207"/>
    </row>
    <row r="27219" spans="1:3">
      <c r="A27219" s="211" t="s">
        <v>80914</v>
      </c>
      <c r="B27219" s="207" t="s">
        <v>80915</v>
      </c>
      <c r="C27219" s="207"/>
    </row>
    <row r="27220" spans="1:3">
      <c r="A27220" s="211" t="s">
        <v>80916</v>
      </c>
      <c r="B27220" s="207" t="s">
        <v>80917</v>
      </c>
      <c r="C27220" s="207"/>
    </row>
    <row r="27221" spans="1:3">
      <c r="A27221" s="211" t="s">
        <v>80918</v>
      </c>
      <c r="B27221" s="207" t="s">
        <v>77981</v>
      </c>
      <c r="C27221" s="207"/>
    </row>
    <row r="27222" spans="1:3">
      <c r="A27222" s="211" t="s">
        <v>80919</v>
      </c>
      <c r="B27222" s="207" t="s">
        <v>80920</v>
      </c>
      <c r="C27222" s="207"/>
    </row>
    <row r="27223" spans="1:3">
      <c r="A27223" s="211" t="s">
        <v>80921</v>
      </c>
      <c r="B27223" s="207" t="s">
        <v>80922</v>
      </c>
      <c r="C27223" s="207"/>
    </row>
    <row r="27224" spans="1:3">
      <c r="A27224" s="211" t="s">
        <v>80923</v>
      </c>
      <c r="B27224" s="207" t="s">
        <v>80924</v>
      </c>
      <c r="C27224" s="207"/>
    </row>
    <row r="27225" spans="1:3">
      <c r="A27225" s="211" t="s">
        <v>80925</v>
      </c>
      <c r="B27225" s="207" t="s">
        <v>80926</v>
      </c>
      <c r="C27225" s="207"/>
    </row>
    <row r="27226" spans="1:3">
      <c r="A27226" s="211" t="s">
        <v>80927</v>
      </c>
      <c r="B27226" s="207" t="s">
        <v>1799</v>
      </c>
      <c r="C27226" s="207"/>
    </row>
    <row r="27227" spans="1:3">
      <c r="A27227" s="211" t="s">
        <v>80928</v>
      </c>
      <c r="B27227" s="207" t="s">
        <v>80929</v>
      </c>
      <c r="C27227" s="207"/>
    </row>
    <row r="27228" spans="1:3">
      <c r="A27228" s="211" t="s">
        <v>80930</v>
      </c>
      <c r="B27228" s="207" t="s">
        <v>80931</v>
      </c>
      <c r="C27228" s="207"/>
    </row>
    <row r="27229" spans="1:3">
      <c r="A27229" s="211" t="s">
        <v>80932</v>
      </c>
      <c r="B27229" s="207" t="s">
        <v>80933</v>
      </c>
      <c r="C27229" s="207"/>
    </row>
    <row r="27230" spans="1:3">
      <c r="A27230" s="211" t="s">
        <v>80934</v>
      </c>
      <c r="B27230" s="207" t="s">
        <v>80935</v>
      </c>
      <c r="C27230" s="207"/>
    </row>
    <row r="27231" spans="1:3">
      <c r="A27231" s="211" t="s">
        <v>80936</v>
      </c>
      <c r="B27231" s="207" t="s">
        <v>79129</v>
      </c>
      <c r="C27231" s="207"/>
    </row>
    <row r="27232" spans="1:3">
      <c r="A27232" s="211" t="s">
        <v>80937</v>
      </c>
      <c r="B27232" s="207" t="s">
        <v>80938</v>
      </c>
      <c r="C27232" s="207"/>
    </row>
    <row r="27233" spans="1:3">
      <c r="A27233" s="211" t="s">
        <v>80939</v>
      </c>
      <c r="B27233" s="207" t="s">
        <v>80940</v>
      </c>
      <c r="C27233" s="207"/>
    </row>
    <row r="27234" spans="1:3">
      <c r="A27234" s="211" t="s">
        <v>80941</v>
      </c>
      <c r="B27234" s="207" t="s">
        <v>80942</v>
      </c>
      <c r="C27234" s="207"/>
    </row>
    <row r="27235" spans="1:3">
      <c r="A27235" s="211" t="s">
        <v>80943</v>
      </c>
      <c r="B27235" s="207" t="s">
        <v>80944</v>
      </c>
      <c r="C27235" s="207"/>
    </row>
    <row r="27236" spans="1:3">
      <c r="A27236" s="211" t="s">
        <v>80945</v>
      </c>
      <c r="B27236" s="207" t="s">
        <v>80946</v>
      </c>
      <c r="C27236" s="207"/>
    </row>
    <row r="27237" spans="1:3">
      <c r="A27237" s="211" t="s">
        <v>80947</v>
      </c>
      <c r="B27237" s="207" t="s">
        <v>80948</v>
      </c>
      <c r="C27237" s="207"/>
    </row>
    <row r="27238" spans="1:3">
      <c r="A27238" s="211" t="s">
        <v>80949</v>
      </c>
      <c r="B27238" s="207" t="s">
        <v>80950</v>
      </c>
      <c r="C27238" s="207"/>
    </row>
    <row r="27239" spans="1:3">
      <c r="A27239" s="211" t="s">
        <v>80951</v>
      </c>
      <c r="B27239" s="207" t="s">
        <v>1800</v>
      </c>
      <c r="C27239" s="207"/>
    </row>
    <row r="27240" spans="1:3">
      <c r="A27240" s="211" t="s">
        <v>80952</v>
      </c>
      <c r="B27240" s="207" t="s">
        <v>80953</v>
      </c>
      <c r="C27240" s="207"/>
    </row>
    <row r="27241" spans="1:3">
      <c r="A27241" s="211" t="s">
        <v>80954</v>
      </c>
      <c r="B27241" s="207" t="s">
        <v>80955</v>
      </c>
      <c r="C27241" s="207"/>
    </row>
    <row r="27242" spans="1:3">
      <c r="A27242" s="211" t="s">
        <v>80956</v>
      </c>
      <c r="B27242" s="207" t="s">
        <v>80957</v>
      </c>
      <c r="C27242" s="207"/>
    </row>
    <row r="27243" spans="1:3">
      <c r="A27243" s="211" t="s">
        <v>80958</v>
      </c>
      <c r="B27243" s="207" t="s">
        <v>67170</v>
      </c>
      <c r="C27243" s="207"/>
    </row>
    <row r="27244" spans="1:3">
      <c r="A27244" s="211" t="s">
        <v>80959</v>
      </c>
      <c r="B27244" s="207" t="s">
        <v>80960</v>
      </c>
      <c r="C27244" s="207"/>
    </row>
    <row r="27245" spans="1:3">
      <c r="A27245" s="211" t="s">
        <v>80961</v>
      </c>
      <c r="B27245" s="207" t="s">
        <v>80962</v>
      </c>
      <c r="C27245" s="207"/>
    </row>
    <row r="27246" spans="1:3">
      <c r="A27246" s="211" t="s">
        <v>80963</v>
      </c>
      <c r="B27246" s="207" t="s">
        <v>80964</v>
      </c>
      <c r="C27246" s="207"/>
    </row>
    <row r="27247" spans="1:3">
      <c r="A27247" s="211" t="s">
        <v>80965</v>
      </c>
      <c r="B27247" s="207" t="s">
        <v>80966</v>
      </c>
      <c r="C27247" s="207"/>
    </row>
    <row r="27248" spans="1:3">
      <c r="A27248" s="211" t="s">
        <v>80967</v>
      </c>
      <c r="B27248" s="207" t="s">
        <v>80968</v>
      </c>
      <c r="C27248" s="207"/>
    </row>
    <row r="27249" spans="1:3">
      <c r="A27249" s="211" t="s">
        <v>80969</v>
      </c>
      <c r="B27249" s="207" t="s">
        <v>80970</v>
      </c>
      <c r="C27249" s="207"/>
    </row>
    <row r="27250" spans="1:3">
      <c r="A27250" s="211" t="s">
        <v>80971</v>
      </c>
      <c r="B27250" s="207" t="s">
        <v>80972</v>
      </c>
      <c r="C27250" s="207"/>
    </row>
    <row r="27251" spans="1:3">
      <c r="A27251" s="211" t="s">
        <v>80973</v>
      </c>
      <c r="B27251" s="207" t="s">
        <v>80974</v>
      </c>
      <c r="C27251" s="207"/>
    </row>
    <row r="27252" spans="1:3">
      <c r="A27252" s="211" t="s">
        <v>80975</v>
      </c>
      <c r="B27252" s="207" t="s">
        <v>66766</v>
      </c>
      <c r="C27252" s="207"/>
    </row>
    <row r="27253" spans="1:3">
      <c r="A27253" s="211" t="s">
        <v>80976</v>
      </c>
      <c r="B27253" s="207" t="s">
        <v>80977</v>
      </c>
      <c r="C27253" s="207"/>
    </row>
    <row r="27254" spans="1:3">
      <c r="A27254" s="211" t="s">
        <v>80978</v>
      </c>
      <c r="B27254" s="207" t="s">
        <v>80979</v>
      </c>
      <c r="C27254" s="207"/>
    </row>
    <row r="27255" spans="1:3">
      <c r="A27255" s="211" t="s">
        <v>80980</v>
      </c>
      <c r="B27255" s="207" t="s">
        <v>80981</v>
      </c>
      <c r="C27255" s="207"/>
    </row>
    <row r="27256" spans="1:3">
      <c r="A27256" s="211" t="s">
        <v>80982</v>
      </c>
      <c r="B27256" s="207" t="s">
        <v>1801</v>
      </c>
      <c r="C27256" s="207"/>
    </row>
    <row r="27257" spans="1:3">
      <c r="A27257" s="211" t="s">
        <v>80983</v>
      </c>
      <c r="B27257" s="207" t="s">
        <v>80984</v>
      </c>
      <c r="C27257" s="207"/>
    </row>
    <row r="27258" spans="1:3">
      <c r="A27258" s="211" t="s">
        <v>80985</v>
      </c>
      <c r="B27258" s="207" t="s">
        <v>57599</v>
      </c>
      <c r="C27258" s="207"/>
    </row>
    <row r="27259" spans="1:3">
      <c r="A27259" s="211" t="s">
        <v>80986</v>
      </c>
      <c r="B27259" s="207" t="s">
        <v>57986</v>
      </c>
      <c r="C27259" s="207"/>
    </row>
    <row r="27260" spans="1:3">
      <c r="A27260" s="211" t="s">
        <v>80987</v>
      </c>
      <c r="B27260" s="207" t="s">
        <v>80988</v>
      </c>
      <c r="C27260" s="207"/>
    </row>
    <row r="27261" spans="1:3">
      <c r="A27261" s="211" t="s">
        <v>80989</v>
      </c>
      <c r="B27261" s="207" t="s">
        <v>80990</v>
      </c>
      <c r="C27261" s="207"/>
    </row>
    <row r="27262" spans="1:3">
      <c r="A27262" s="211" t="s">
        <v>80991</v>
      </c>
      <c r="B27262" s="207" t="s">
        <v>80992</v>
      </c>
      <c r="C27262" s="207"/>
    </row>
    <row r="27263" spans="1:3">
      <c r="A27263" s="211" t="s">
        <v>80993</v>
      </c>
      <c r="B27263" s="207" t="s">
        <v>80994</v>
      </c>
      <c r="C27263" s="207"/>
    </row>
    <row r="27264" spans="1:3">
      <c r="A27264" s="211" t="s">
        <v>80995</v>
      </c>
      <c r="B27264" s="207" t="s">
        <v>80996</v>
      </c>
      <c r="C27264" s="207"/>
    </row>
    <row r="27265" spans="1:3">
      <c r="A27265" s="211" t="s">
        <v>80997</v>
      </c>
      <c r="B27265" s="207" t="s">
        <v>80998</v>
      </c>
      <c r="C27265" s="207"/>
    </row>
    <row r="27266" spans="1:3">
      <c r="A27266" s="211" t="s">
        <v>80999</v>
      </c>
      <c r="B27266" s="207" t="s">
        <v>81000</v>
      </c>
      <c r="C27266" s="207"/>
    </row>
    <row r="27267" spans="1:3">
      <c r="A27267" s="211" t="s">
        <v>81001</v>
      </c>
      <c r="B27267" s="207" t="s">
        <v>81002</v>
      </c>
      <c r="C27267" s="207"/>
    </row>
    <row r="27268" spans="1:3">
      <c r="A27268" s="211" t="s">
        <v>81003</v>
      </c>
      <c r="B27268" s="207" t="s">
        <v>81004</v>
      </c>
      <c r="C27268" s="207"/>
    </row>
    <row r="27269" spans="1:3">
      <c r="A27269" s="211" t="s">
        <v>81005</v>
      </c>
      <c r="B27269" s="207" t="s">
        <v>81006</v>
      </c>
      <c r="C27269" s="207"/>
    </row>
    <row r="27270" spans="1:3">
      <c r="A27270" s="211" t="s">
        <v>81007</v>
      </c>
      <c r="B27270" s="207" t="s">
        <v>56920</v>
      </c>
      <c r="C27270" s="207"/>
    </row>
    <row r="27271" spans="1:3">
      <c r="A27271" s="211" t="s">
        <v>81008</v>
      </c>
      <c r="B27271" s="207" t="s">
        <v>81009</v>
      </c>
      <c r="C27271" s="207"/>
    </row>
    <row r="27272" spans="1:3">
      <c r="A27272" s="211" t="s">
        <v>81010</v>
      </c>
      <c r="B27272" s="207" t="s">
        <v>81011</v>
      </c>
      <c r="C27272" s="207"/>
    </row>
    <row r="27273" spans="1:3">
      <c r="A27273" s="211" t="s">
        <v>81012</v>
      </c>
      <c r="B27273" s="207" t="s">
        <v>81013</v>
      </c>
      <c r="C27273" s="207"/>
    </row>
    <row r="27274" spans="1:3">
      <c r="A27274" s="211" t="s">
        <v>81014</v>
      </c>
      <c r="B27274" s="207" t="s">
        <v>49115</v>
      </c>
      <c r="C27274" s="207"/>
    </row>
    <row r="27275" spans="1:3">
      <c r="A27275" s="211" t="s">
        <v>81015</v>
      </c>
      <c r="B27275" s="207" t="s">
        <v>81016</v>
      </c>
      <c r="C27275" s="207"/>
    </row>
    <row r="27276" spans="1:3">
      <c r="A27276" s="211" t="s">
        <v>81017</v>
      </c>
      <c r="B27276" s="207" t="s">
        <v>81018</v>
      </c>
      <c r="C27276" s="207"/>
    </row>
    <row r="27277" spans="1:3">
      <c r="A27277" s="211" t="s">
        <v>81019</v>
      </c>
      <c r="B27277" s="207" t="s">
        <v>70407</v>
      </c>
      <c r="C27277" s="207"/>
    </row>
    <row r="27278" spans="1:3">
      <c r="A27278" s="211" t="s">
        <v>81020</v>
      </c>
      <c r="B27278" s="207" t="s">
        <v>81021</v>
      </c>
      <c r="C27278" s="207"/>
    </row>
    <row r="27279" spans="1:3">
      <c r="A27279" s="211" t="s">
        <v>81022</v>
      </c>
      <c r="B27279" s="207" t="s">
        <v>63789</v>
      </c>
      <c r="C27279" s="207"/>
    </row>
    <row r="27280" spans="1:3">
      <c r="A27280" s="211" t="s">
        <v>81023</v>
      </c>
      <c r="B27280" s="207" t="s">
        <v>31469</v>
      </c>
      <c r="C27280" s="207"/>
    </row>
    <row r="27281" spans="1:3">
      <c r="A27281" s="211" t="s">
        <v>81024</v>
      </c>
      <c r="B27281" s="207" t="s">
        <v>81025</v>
      </c>
      <c r="C27281" s="207"/>
    </row>
    <row r="27282" spans="1:3">
      <c r="A27282" s="211" t="s">
        <v>81026</v>
      </c>
      <c r="B27282" s="207" t="s">
        <v>81027</v>
      </c>
      <c r="C27282" s="207"/>
    </row>
    <row r="27283" spans="1:3">
      <c r="A27283" s="211" t="s">
        <v>81028</v>
      </c>
      <c r="B27283" s="207" t="s">
        <v>81029</v>
      </c>
      <c r="C27283" s="207"/>
    </row>
    <row r="27284" spans="1:3">
      <c r="A27284" s="211" t="s">
        <v>81030</v>
      </c>
      <c r="B27284" s="207" t="s">
        <v>81031</v>
      </c>
      <c r="C27284" s="207"/>
    </row>
    <row r="27285" spans="1:3">
      <c r="A27285" s="211" t="s">
        <v>81032</v>
      </c>
      <c r="B27285" s="207" t="s">
        <v>81033</v>
      </c>
      <c r="C27285" s="207"/>
    </row>
    <row r="27286" spans="1:3">
      <c r="A27286" s="211" t="s">
        <v>81034</v>
      </c>
      <c r="B27286" s="207" t="s">
        <v>31471</v>
      </c>
      <c r="C27286" s="207"/>
    </row>
    <row r="27287" spans="1:3">
      <c r="A27287" s="211" t="s">
        <v>81035</v>
      </c>
      <c r="B27287" s="207" t="s">
        <v>55122</v>
      </c>
      <c r="C27287" s="207"/>
    </row>
    <row r="27288" spans="1:3">
      <c r="A27288" s="211" t="s">
        <v>81036</v>
      </c>
      <c r="B27288" s="207" t="s">
        <v>81037</v>
      </c>
      <c r="C27288" s="207"/>
    </row>
    <row r="27289" spans="1:3">
      <c r="A27289" s="211" t="s">
        <v>81038</v>
      </c>
      <c r="B27289" s="207" t="s">
        <v>81039</v>
      </c>
      <c r="C27289" s="207"/>
    </row>
    <row r="27290" spans="1:3">
      <c r="A27290" s="211" t="s">
        <v>81040</v>
      </c>
      <c r="B27290" s="207" t="s">
        <v>1802</v>
      </c>
      <c r="C27290" s="207"/>
    </row>
    <row r="27291" spans="1:3">
      <c r="A27291" s="211" t="s">
        <v>81041</v>
      </c>
      <c r="B27291" s="207" t="s">
        <v>81042</v>
      </c>
      <c r="C27291" s="207"/>
    </row>
    <row r="27292" spans="1:3">
      <c r="A27292" s="211" t="s">
        <v>81043</v>
      </c>
      <c r="B27292" s="207" t="s">
        <v>81044</v>
      </c>
      <c r="C27292" s="207"/>
    </row>
    <row r="27293" spans="1:3">
      <c r="A27293" s="211" t="s">
        <v>81045</v>
      </c>
      <c r="B27293" s="207" t="s">
        <v>81046</v>
      </c>
      <c r="C27293" s="207"/>
    </row>
    <row r="27294" spans="1:3">
      <c r="A27294" s="211" t="s">
        <v>81047</v>
      </c>
      <c r="B27294" s="207" t="s">
        <v>81048</v>
      </c>
      <c r="C27294" s="207"/>
    </row>
    <row r="27295" spans="1:3">
      <c r="A27295" s="211" t="s">
        <v>81049</v>
      </c>
      <c r="B27295" s="207" t="s">
        <v>81050</v>
      </c>
      <c r="C27295" s="207"/>
    </row>
    <row r="27296" spans="1:3">
      <c r="A27296" s="211" t="s">
        <v>81051</v>
      </c>
      <c r="B27296" s="207" t="s">
        <v>81052</v>
      </c>
      <c r="C27296" s="207"/>
    </row>
    <row r="27297" spans="1:3">
      <c r="A27297" s="211" t="s">
        <v>81053</v>
      </c>
      <c r="B27297" s="207" t="s">
        <v>81054</v>
      </c>
      <c r="C27297" s="207"/>
    </row>
    <row r="27298" spans="1:3">
      <c r="A27298" s="211" t="s">
        <v>81055</v>
      </c>
      <c r="B27298" s="207" t="s">
        <v>81056</v>
      </c>
      <c r="C27298" s="207"/>
    </row>
    <row r="27299" spans="1:3">
      <c r="A27299" s="211" t="s">
        <v>81057</v>
      </c>
      <c r="B27299" s="207" t="s">
        <v>81058</v>
      </c>
      <c r="C27299" s="207"/>
    </row>
    <row r="27300" spans="1:3">
      <c r="A27300" s="211" t="s">
        <v>81059</v>
      </c>
      <c r="B27300" s="207" t="s">
        <v>81060</v>
      </c>
      <c r="C27300" s="207"/>
    </row>
    <row r="27301" spans="1:3">
      <c r="A27301" s="211" t="s">
        <v>81061</v>
      </c>
      <c r="B27301" s="207" t="s">
        <v>81062</v>
      </c>
      <c r="C27301" s="207"/>
    </row>
    <row r="27302" spans="1:3">
      <c r="A27302" s="211" t="s">
        <v>81063</v>
      </c>
      <c r="B27302" s="207" t="s">
        <v>81064</v>
      </c>
      <c r="C27302" s="207"/>
    </row>
    <row r="27303" spans="1:3">
      <c r="A27303" s="211" t="s">
        <v>81065</v>
      </c>
      <c r="B27303" s="207" t="s">
        <v>81066</v>
      </c>
      <c r="C27303" s="207"/>
    </row>
    <row r="27304" spans="1:3">
      <c r="A27304" s="211" t="s">
        <v>81067</v>
      </c>
      <c r="B27304" s="207" t="s">
        <v>81068</v>
      </c>
      <c r="C27304" s="207"/>
    </row>
    <row r="27305" spans="1:3">
      <c r="A27305" s="211" t="s">
        <v>81069</v>
      </c>
      <c r="B27305" s="207" t="s">
        <v>1803</v>
      </c>
      <c r="C27305" s="207"/>
    </row>
    <row r="27306" spans="1:3">
      <c r="A27306" s="211" t="s">
        <v>81070</v>
      </c>
      <c r="B27306" s="207" t="s">
        <v>68</v>
      </c>
      <c r="C27306" s="207"/>
    </row>
    <row r="27307" spans="1:3">
      <c r="A27307" s="211" t="s">
        <v>81071</v>
      </c>
      <c r="B27307" s="207" t="s">
        <v>1804</v>
      </c>
      <c r="C27307" s="207"/>
    </row>
    <row r="27308" spans="1:3">
      <c r="A27308" s="211" t="s">
        <v>81072</v>
      </c>
      <c r="B27308" s="207" t="s">
        <v>44790</v>
      </c>
      <c r="C27308" s="207"/>
    </row>
    <row r="27309" spans="1:3">
      <c r="A27309" s="211" t="s">
        <v>81073</v>
      </c>
      <c r="B27309" s="207" t="s">
        <v>81074</v>
      </c>
      <c r="C27309" s="207"/>
    </row>
    <row r="27310" spans="1:3">
      <c r="A27310" s="211" t="s">
        <v>81075</v>
      </c>
      <c r="B27310" s="207" t="s">
        <v>81076</v>
      </c>
      <c r="C27310" s="207"/>
    </row>
    <row r="27311" spans="1:3">
      <c r="A27311" s="211" t="s">
        <v>81077</v>
      </c>
      <c r="B27311" s="207" t="s">
        <v>81078</v>
      </c>
      <c r="C27311" s="207"/>
    </row>
    <row r="27312" spans="1:3">
      <c r="A27312" s="211" t="s">
        <v>81079</v>
      </c>
      <c r="B27312" s="207" t="s">
        <v>81080</v>
      </c>
      <c r="C27312" s="207"/>
    </row>
    <row r="27313" spans="1:3">
      <c r="A27313" s="211" t="s">
        <v>81081</v>
      </c>
      <c r="B27313" s="207" t="s">
        <v>81082</v>
      </c>
      <c r="C27313" s="207"/>
    </row>
    <row r="27314" spans="1:3">
      <c r="A27314" s="211" t="s">
        <v>81083</v>
      </c>
      <c r="B27314" s="207" t="s">
        <v>81084</v>
      </c>
      <c r="C27314" s="207"/>
    </row>
    <row r="27315" spans="1:3">
      <c r="A27315" s="211" t="s">
        <v>81085</v>
      </c>
      <c r="B27315" s="207" t="s">
        <v>81086</v>
      </c>
      <c r="C27315" s="207"/>
    </row>
    <row r="27316" spans="1:3">
      <c r="A27316" s="211" t="s">
        <v>81087</v>
      </c>
      <c r="B27316" s="207" t="s">
        <v>81088</v>
      </c>
      <c r="C27316" s="207"/>
    </row>
    <row r="27317" spans="1:3">
      <c r="A27317" s="211" t="s">
        <v>81089</v>
      </c>
      <c r="B27317" s="207" t="s">
        <v>81090</v>
      </c>
      <c r="C27317" s="207"/>
    </row>
    <row r="27318" spans="1:3">
      <c r="A27318" s="211" t="s">
        <v>81091</v>
      </c>
      <c r="B27318" s="207" t="s">
        <v>81092</v>
      </c>
      <c r="C27318" s="207"/>
    </row>
    <row r="27319" spans="1:3">
      <c r="A27319" s="211" t="s">
        <v>81093</v>
      </c>
      <c r="B27319" s="207" t="s">
        <v>81094</v>
      </c>
      <c r="C27319" s="207"/>
    </row>
    <row r="27320" spans="1:3">
      <c r="A27320" s="211" t="s">
        <v>81095</v>
      </c>
      <c r="B27320" s="207" t="s">
        <v>81096</v>
      </c>
      <c r="C27320" s="207"/>
    </row>
    <row r="27321" spans="1:3">
      <c r="A27321" s="211" t="s">
        <v>81097</v>
      </c>
      <c r="B27321" s="207" t="s">
        <v>81098</v>
      </c>
      <c r="C27321" s="207"/>
    </row>
    <row r="27322" spans="1:3">
      <c r="A27322" s="211" t="s">
        <v>81099</v>
      </c>
      <c r="B27322" s="207" t="s">
        <v>1805</v>
      </c>
      <c r="C27322" s="207"/>
    </row>
    <row r="27323" spans="1:3">
      <c r="A27323" s="211" t="s">
        <v>81100</v>
      </c>
      <c r="B27323" s="207" t="s">
        <v>81101</v>
      </c>
      <c r="C27323" s="207"/>
    </row>
    <row r="27324" spans="1:3">
      <c r="A27324" s="211" t="s">
        <v>81102</v>
      </c>
      <c r="B27324" s="207" t="s">
        <v>44370</v>
      </c>
      <c r="C27324" s="207"/>
    </row>
    <row r="27325" spans="1:3">
      <c r="A27325" s="211" t="s">
        <v>81103</v>
      </c>
      <c r="B27325" s="207" t="s">
        <v>81104</v>
      </c>
      <c r="C27325" s="207"/>
    </row>
    <row r="27326" spans="1:3">
      <c r="A27326" s="211" t="s">
        <v>81105</v>
      </c>
      <c r="B27326" s="207" t="s">
        <v>81106</v>
      </c>
      <c r="C27326" s="207"/>
    </row>
    <row r="27327" spans="1:3">
      <c r="A27327" s="211" t="s">
        <v>81107</v>
      </c>
      <c r="B27327" s="207" t="s">
        <v>81108</v>
      </c>
      <c r="C27327" s="207"/>
    </row>
    <row r="27328" spans="1:3">
      <c r="A27328" s="211" t="s">
        <v>81109</v>
      </c>
      <c r="B27328" s="207" t="s">
        <v>81110</v>
      </c>
      <c r="C27328" s="207"/>
    </row>
    <row r="27329" spans="1:3">
      <c r="A27329" s="211" t="s">
        <v>81111</v>
      </c>
      <c r="B27329" s="207" t="s">
        <v>81112</v>
      </c>
      <c r="C27329" s="207"/>
    </row>
    <row r="27330" spans="1:3">
      <c r="A27330" s="211" t="s">
        <v>81113</v>
      </c>
      <c r="B27330" s="207" t="s">
        <v>81114</v>
      </c>
      <c r="C27330" s="207"/>
    </row>
    <row r="27331" spans="1:3">
      <c r="A27331" s="211" t="s">
        <v>81115</v>
      </c>
      <c r="B27331" s="207" t="s">
        <v>81116</v>
      </c>
      <c r="C27331" s="207"/>
    </row>
    <row r="27332" spans="1:3">
      <c r="A27332" s="211" t="s">
        <v>81117</v>
      </c>
      <c r="B27332" s="207" t="s">
        <v>81118</v>
      </c>
      <c r="C27332" s="207"/>
    </row>
    <row r="27333" spans="1:3">
      <c r="A27333" s="211" t="s">
        <v>81119</v>
      </c>
      <c r="B27333" s="207" t="s">
        <v>81120</v>
      </c>
      <c r="C27333" s="207"/>
    </row>
    <row r="27334" spans="1:3">
      <c r="A27334" s="211" t="s">
        <v>81121</v>
      </c>
      <c r="B27334" s="207" t="s">
        <v>81122</v>
      </c>
      <c r="C27334" s="207"/>
    </row>
    <row r="27335" spans="1:3">
      <c r="A27335" s="211" t="s">
        <v>81123</v>
      </c>
      <c r="B27335" s="207" t="s">
        <v>81124</v>
      </c>
      <c r="C27335" s="207"/>
    </row>
    <row r="27336" spans="1:3">
      <c r="A27336" s="211" t="s">
        <v>81125</v>
      </c>
      <c r="B27336" s="207" t="s">
        <v>81126</v>
      </c>
      <c r="C27336" s="207"/>
    </row>
    <row r="27337" spans="1:3">
      <c r="A27337" s="211" t="s">
        <v>81127</v>
      </c>
      <c r="B27337" s="207" t="s">
        <v>1806</v>
      </c>
      <c r="C27337" s="207"/>
    </row>
    <row r="27338" spans="1:3">
      <c r="A27338" s="211" t="s">
        <v>81128</v>
      </c>
      <c r="B27338" s="207" t="s">
        <v>53599</v>
      </c>
      <c r="C27338" s="207"/>
    </row>
    <row r="27339" spans="1:3">
      <c r="A27339" s="211" t="s">
        <v>81129</v>
      </c>
      <c r="B27339" s="207" t="s">
        <v>81130</v>
      </c>
      <c r="C27339" s="207"/>
    </row>
    <row r="27340" spans="1:3">
      <c r="A27340" s="211" t="s">
        <v>81131</v>
      </c>
      <c r="B27340" s="207" t="s">
        <v>81132</v>
      </c>
      <c r="C27340" s="207"/>
    </row>
    <row r="27341" spans="1:3">
      <c r="A27341" s="211" t="s">
        <v>81133</v>
      </c>
      <c r="B27341" s="207" t="s">
        <v>79701</v>
      </c>
      <c r="C27341" s="207"/>
    </row>
    <row r="27342" spans="1:3">
      <c r="A27342" s="211" t="s">
        <v>81134</v>
      </c>
      <c r="B27342" s="207" t="s">
        <v>45923</v>
      </c>
      <c r="C27342" s="207"/>
    </row>
    <row r="27343" spans="1:3">
      <c r="A27343" s="211" t="s">
        <v>81135</v>
      </c>
      <c r="B27343" s="207" t="s">
        <v>81136</v>
      </c>
      <c r="C27343" s="207"/>
    </row>
    <row r="27344" spans="1:3">
      <c r="A27344" s="211" t="s">
        <v>81137</v>
      </c>
      <c r="B27344" s="207" t="s">
        <v>41350</v>
      </c>
      <c r="C27344" s="207"/>
    </row>
    <row r="27345" spans="1:3">
      <c r="A27345" s="211" t="s">
        <v>81138</v>
      </c>
      <c r="B27345" s="207" t="s">
        <v>81139</v>
      </c>
      <c r="C27345" s="207"/>
    </row>
    <row r="27346" spans="1:3">
      <c r="A27346" s="211" t="s">
        <v>81140</v>
      </c>
      <c r="B27346" s="207" t="s">
        <v>81141</v>
      </c>
      <c r="C27346" s="207"/>
    </row>
    <row r="27347" spans="1:3">
      <c r="A27347" s="211" t="s">
        <v>81142</v>
      </c>
      <c r="B27347" s="207" t="s">
        <v>63783</v>
      </c>
      <c r="C27347" s="207"/>
    </row>
    <row r="27348" spans="1:3">
      <c r="A27348" s="211" t="s">
        <v>81143</v>
      </c>
      <c r="B27348" s="207" t="s">
        <v>81144</v>
      </c>
      <c r="C27348" s="207"/>
    </row>
    <row r="27349" spans="1:3">
      <c r="A27349" s="211" t="s">
        <v>81145</v>
      </c>
      <c r="B27349" s="207" t="s">
        <v>81146</v>
      </c>
      <c r="C27349" s="207"/>
    </row>
    <row r="27350" spans="1:3">
      <c r="A27350" s="211" t="s">
        <v>81147</v>
      </c>
      <c r="B27350" s="207" t="s">
        <v>81148</v>
      </c>
      <c r="C27350" s="207"/>
    </row>
    <row r="27351" spans="1:3">
      <c r="A27351" s="211" t="s">
        <v>81149</v>
      </c>
      <c r="B27351" s="207" t="s">
        <v>81150</v>
      </c>
      <c r="C27351" s="207"/>
    </row>
    <row r="27352" spans="1:3">
      <c r="A27352" s="211" t="s">
        <v>81151</v>
      </c>
      <c r="B27352" s="207" t="s">
        <v>81152</v>
      </c>
      <c r="C27352" s="207"/>
    </row>
    <row r="27353" spans="1:3">
      <c r="A27353" s="211" t="s">
        <v>81153</v>
      </c>
      <c r="B27353" s="207" t="s">
        <v>81154</v>
      </c>
      <c r="C27353" s="207"/>
    </row>
    <row r="27354" spans="1:3">
      <c r="A27354" s="211" t="s">
        <v>81155</v>
      </c>
      <c r="B27354" s="207" t="s">
        <v>81156</v>
      </c>
      <c r="C27354" s="207"/>
    </row>
    <row r="27355" spans="1:3">
      <c r="A27355" s="211" t="s">
        <v>81157</v>
      </c>
      <c r="B27355" s="207" t="s">
        <v>81158</v>
      </c>
      <c r="C27355" s="207"/>
    </row>
    <row r="27356" spans="1:3">
      <c r="A27356" s="211" t="s">
        <v>81159</v>
      </c>
      <c r="B27356" s="207" t="s">
        <v>81160</v>
      </c>
      <c r="C27356" s="207"/>
    </row>
    <row r="27357" spans="1:3">
      <c r="A27357" s="211" t="s">
        <v>81161</v>
      </c>
      <c r="B27357" s="207" t="s">
        <v>81162</v>
      </c>
      <c r="C27357" s="207"/>
    </row>
    <row r="27358" spans="1:3">
      <c r="A27358" s="211" t="s">
        <v>81163</v>
      </c>
      <c r="B27358" s="207" t="s">
        <v>81164</v>
      </c>
      <c r="C27358" s="207"/>
    </row>
    <row r="27359" spans="1:3">
      <c r="A27359" s="211" t="s">
        <v>81165</v>
      </c>
      <c r="B27359" s="207" t="s">
        <v>81166</v>
      </c>
      <c r="C27359" s="207"/>
    </row>
    <row r="27360" spans="1:3">
      <c r="A27360" s="211" t="s">
        <v>81167</v>
      </c>
      <c r="B27360" s="207" t="s">
        <v>1807</v>
      </c>
      <c r="C27360" s="207"/>
    </row>
    <row r="27361" spans="1:3">
      <c r="A27361" s="211" t="s">
        <v>81168</v>
      </c>
      <c r="B27361" s="207" t="s">
        <v>81169</v>
      </c>
      <c r="C27361" s="207"/>
    </row>
    <row r="27362" spans="1:3">
      <c r="A27362" s="211" t="s">
        <v>81170</v>
      </c>
      <c r="B27362" s="207" t="s">
        <v>81171</v>
      </c>
      <c r="C27362" s="207"/>
    </row>
    <row r="27363" spans="1:3">
      <c r="A27363" s="211" t="s">
        <v>81172</v>
      </c>
      <c r="B27363" s="207" t="s">
        <v>81173</v>
      </c>
      <c r="C27363" s="207"/>
    </row>
    <row r="27364" spans="1:3">
      <c r="A27364" s="211" t="s">
        <v>81174</v>
      </c>
      <c r="B27364" s="207" t="s">
        <v>81175</v>
      </c>
      <c r="C27364" s="207"/>
    </row>
    <row r="27365" spans="1:3">
      <c r="A27365" s="211" t="s">
        <v>81176</v>
      </c>
      <c r="B27365" s="207" t="s">
        <v>35601</v>
      </c>
      <c r="C27365" s="207"/>
    </row>
    <row r="27366" spans="1:3">
      <c r="A27366" s="211" t="s">
        <v>81177</v>
      </c>
      <c r="B27366" s="207" t="s">
        <v>50413</v>
      </c>
      <c r="C27366" s="207"/>
    </row>
    <row r="27367" spans="1:3">
      <c r="A27367" s="211" t="s">
        <v>81178</v>
      </c>
      <c r="B27367" s="207" t="s">
        <v>81179</v>
      </c>
      <c r="C27367" s="207"/>
    </row>
    <row r="27368" spans="1:3">
      <c r="A27368" s="211" t="s">
        <v>81180</v>
      </c>
      <c r="B27368" s="207" t="s">
        <v>81181</v>
      </c>
      <c r="C27368" s="207"/>
    </row>
    <row r="27369" spans="1:3">
      <c r="A27369" s="211" t="s">
        <v>81182</v>
      </c>
      <c r="B27369" s="207" t="s">
        <v>81183</v>
      </c>
      <c r="C27369" s="207"/>
    </row>
    <row r="27370" spans="1:3">
      <c r="A27370" s="211" t="s">
        <v>81184</v>
      </c>
      <c r="B27370" s="207" t="s">
        <v>81185</v>
      </c>
      <c r="C27370" s="207"/>
    </row>
    <row r="27371" spans="1:3">
      <c r="A27371" s="211" t="s">
        <v>81186</v>
      </c>
      <c r="B27371" s="207" t="s">
        <v>81187</v>
      </c>
      <c r="C27371" s="207"/>
    </row>
    <row r="27372" spans="1:3">
      <c r="A27372" s="211" t="s">
        <v>81188</v>
      </c>
      <c r="B27372" s="207" t="s">
        <v>81189</v>
      </c>
      <c r="C27372" s="207"/>
    </row>
    <row r="27373" spans="1:3">
      <c r="A27373" s="211" t="s">
        <v>81190</v>
      </c>
      <c r="B27373" s="207" t="s">
        <v>81191</v>
      </c>
      <c r="C27373" s="207"/>
    </row>
    <row r="27374" spans="1:3">
      <c r="A27374" s="211" t="s">
        <v>81192</v>
      </c>
      <c r="B27374" s="207" t="s">
        <v>81193</v>
      </c>
      <c r="C27374" s="207"/>
    </row>
    <row r="27375" spans="1:3">
      <c r="A27375" s="211" t="s">
        <v>81194</v>
      </c>
      <c r="B27375" s="207" t="s">
        <v>81195</v>
      </c>
      <c r="C27375" s="207"/>
    </row>
    <row r="27376" spans="1:3">
      <c r="A27376" s="211" t="s">
        <v>81196</v>
      </c>
      <c r="B27376" s="207" t="s">
        <v>81197</v>
      </c>
      <c r="C27376" s="207"/>
    </row>
    <row r="27377" spans="1:3">
      <c r="A27377" s="211" t="s">
        <v>81198</v>
      </c>
      <c r="B27377" s="207" t="s">
        <v>81199</v>
      </c>
      <c r="C27377" s="207"/>
    </row>
    <row r="27378" spans="1:3">
      <c r="A27378" s="211" t="s">
        <v>81200</v>
      </c>
      <c r="B27378" s="207" t="s">
        <v>81201</v>
      </c>
      <c r="C27378" s="207"/>
    </row>
    <row r="27379" spans="1:3">
      <c r="A27379" s="211" t="s">
        <v>81202</v>
      </c>
      <c r="B27379" s="207" t="s">
        <v>59165</v>
      </c>
      <c r="C27379" s="207"/>
    </row>
    <row r="27380" spans="1:3">
      <c r="A27380" s="211" t="s">
        <v>81203</v>
      </c>
      <c r="B27380" s="207" t="s">
        <v>1808</v>
      </c>
      <c r="C27380" s="207"/>
    </row>
    <row r="27381" spans="1:3">
      <c r="A27381" s="211" t="s">
        <v>81204</v>
      </c>
      <c r="B27381" s="207" t="s">
        <v>81205</v>
      </c>
      <c r="C27381" s="207"/>
    </row>
    <row r="27382" spans="1:3">
      <c r="A27382" s="211" t="s">
        <v>81206</v>
      </c>
      <c r="B27382" s="207" t="s">
        <v>81207</v>
      </c>
      <c r="C27382" s="207"/>
    </row>
    <row r="27383" spans="1:3">
      <c r="A27383" s="211" t="s">
        <v>81208</v>
      </c>
      <c r="B27383" s="207" t="s">
        <v>81209</v>
      </c>
      <c r="C27383" s="207"/>
    </row>
    <row r="27384" spans="1:3">
      <c r="A27384" s="211" t="s">
        <v>81210</v>
      </c>
      <c r="B27384" s="207" t="s">
        <v>81211</v>
      </c>
      <c r="C27384" s="207"/>
    </row>
    <row r="27385" spans="1:3">
      <c r="A27385" s="211" t="s">
        <v>81212</v>
      </c>
      <c r="B27385" s="207" t="s">
        <v>70132</v>
      </c>
      <c r="C27385" s="207"/>
    </row>
    <row r="27386" spans="1:3">
      <c r="A27386" s="211" t="s">
        <v>81213</v>
      </c>
      <c r="B27386" s="207" t="s">
        <v>81214</v>
      </c>
      <c r="C27386" s="207"/>
    </row>
    <row r="27387" spans="1:3">
      <c r="A27387" s="211" t="s">
        <v>81215</v>
      </c>
      <c r="B27387" s="207" t="s">
        <v>81216</v>
      </c>
      <c r="C27387" s="207"/>
    </row>
    <row r="27388" spans="1:3">
      <c r="A27388" s="211" t="s">
        <v>81217</v>
      </c>
      <c r="B27388" s="207" t="s">
        <v>51719</v>
      </c>
      <c r="C27388" s="207"/>
    </row>
    <row r="27389" spans="1:3">
      <c r="A27389" s="211" t="s">
        <v>81218</v>
      </c>
      <c r="B27389" s="207" t="s">
        <v>60495</v>
      </c>
      <c r="C27389" s="207"/>
    </row>
    <row r="27390" spans="1:3">
      <c r="A27390" s="211" t="s">
        <v>81219</v>
      </c>
      <c r="B27390" s="207" t="s">
        <v>80271</v>
      </c>
      <c r="C27390" s="207"/>
    </row>
    <row r="27391" spans="1:3">
      <c r="A27391" s="211" t="s">
        <v>81220</v>
      </c>
      <c r="B27391" s="207" t="s">
        <v>45923</v>
      </c>
      <c r="C27391" s="207"/>
    </row>
    <row r="27392" spans="1:3">
      <c r="A27392" s="211" t="s">
        <v>81221</v>
      </c>
      <c r="B27392" s="207" t="s">
        <v>81222</v>
      </c>
      <c r="C27392" s="207"/>
    </row>
    <row r="27393" spans="1:3">
      <c r="A27393" s="211" t="s">
        <v>81223</v>
      </c>
      <c r="B27393" s="207" t="s">
        <v>81224</v>
      </c>
      <c r="C27393" s="207"/>
    </row>
    <row r="27394" spans="1:3">
      <c r="A27394" s="211" t="s">
        <v>81225</v>
      </c>
      <c r="B27394" s="207" t="s">
        <v>81226</v>
      </c>
      <c r="C27394" s="207"/>
    </row>
    <row r="27395" spans="1:3">
      <c r="A27395" s="211" t="s">
        <v>81227</v>
      </c>
      <c r="B27395" s="207" t="s">
        <v>81228</v>
      </c>
      <c r="C27395" s="207"/>
    </row>
    <row r="27396" spans="1:3">
      <c r="A27396" s="211" t="s">
        <v>81229</v>
      </c>
      <c r="B27396" s="207" t="s">
        <v>81230</v>
      </c>
      <c r="C27396" s="207"/>
    </row>
    <row r="27397" spans="1:3">
      <c r="A27397" s="211" t="s">
        <v>81231</v>
      </c>
      <c r="B27397" s="207" t="s">
        <v>37150</v>
      </c>
      <c r="C27397" s="207"/>
    </row>
    <row r="27398" spans="1:3">
      <c r="A27398" s="211" t="s">
        <v>81232</v>
      </c>
      <c r="B27398" s="207" t="s">
        <v>1809</v>
      </c>
      <c r="C27398" s="207"/>
    </row>
    <row r="27399" spans="1:3">
      <c r="A27399" s="211" t="s">
        <v>81233</v>
      </c>
      <c r="B27399" s="207" t="s">
        <v>81234</v>
      </c>
      <c r="C27399" s="207"/>
    </row>
    <row r="27400" spans="1:3">
      <c r="A27400" s="211" t="s">
        <v>81235</v>
      </c>
      <c r="B27400" s="207" t="s">
        <v>81236</v>
      </c>
      <c r="C27400" s="207"/>
    </row>
    <row r="27401" spans="1:3">
      <c r="A27401" s="211" t="s">
        <v>81237</v>
      </c>
      <c r="B27401" s="207" t="s">
        <v>81238</v>
      </c>
      <c r="C27401" s="207"/>
    </row>
    <row r="27402" spans="1:3">
      <c r="A27402" s="211" t="s">
        <v>81239</v>
      </c>
      <c r="B27402" s="207" t="s">
        <v>81240</v>
      </c>
      <c r="C27402" s="207"/>
    </row>
    <row r="27403" spans="1:3">
      <c r="A27403" s="211" t="s">
        <v>81241</v>
      </c>
      <c r="B27403" s="207" t="s">
        <v>45277</v>
      </c>
      <c r="C27403" s="207"/>
    </row>
    <row r="27404" spans="1:3">
      <c r="A27404" s="211" t="s">
        <v>81242</v>
      </c>
      <c r="B27404" s="207" t="s">
        <v>54997</v>
      </c>
      <c r="C27404" s="207"/>
    </row>
    <row r="27405" spans="1:3">
      <c r="A27405" s="211" t="s">
        <v>81243</v>
      </c>
      <c r="B27405" s="207" t="s">
        <v>81244</v>
      </c>
      <c r="C27405" s="207"/>
    </row>
    <row r="27406" spans="1:3">
      <c r="A27406" s="211" t="s">
        <v>81245</v>
      </c>
      <c r="B27406" s="207" t="s">
        <v>81246</v>
      </c>
      <c r="C27406" s="207"/>
    </row>
    <row r="27407" spans="1:3">
      <c r="A27407" s="211" t="s">
        <v>81247</v>
      </c>
      <c r="B27407" s="207" t="s">
        <v>81248</v>
      </c>
      <c r="C27407" s="207"/>
    </row>
    <row r="27408" spans="1:3">
      <c r="A27408" s="211" t="s">
        <v>81249</v>
      </c>
      <c r="B27408" s="207" t="s">
        <v>81250</v>
      </c>
      <c r="C27408" s="207"/>
    </row>
    <row r="27409" spans="1:3">
      <c r="A27409" s="211" t="s">
        <v>81251</v>
      </c>
      <c r="B27409" s="207" t="s">
        <v>1810</v>
      </c>
      <c r="C27409" s="207"/>
    </row>
    <row r="27410" spans="1:3">
      <c r="A27410" s="211" t="s">
        <v>81252</v>
      </c>
      <c r="B27410" s="207" t="s">
        <v>81253</v>
      </c>
      <c r="C27410" s="207"/>
    </row>
    <row r="27411" spans="1:3">
      <c r="A27411" s="211" t="s">
        <v>81254</v>
      </c>
      <c r="B27411" s="207" t="s">
        <v>81255</v>
      </c>
      <c r="C27411" s="207"/>
    </row>
    <row r="27412" spans="1:3">
      <c r="A27412" s="211" t="s">
        <v>81256</v>
      </c>
      <c r="B27412" s="207" t="s">
        <v>81257</v>
      </c>
      <c r="C27412" s="207"/>
    </row>
    <row r="27413" spans="1:3">
      <c r="A27413" s="211" t="s">
        <v>81258</v>
      </c>
      <c r="B27413" s="207" t="s">
        <v>81259</v>
      </c>
      <c r="C27413" s="207"/>
    </row>
    <row r="27414" spans="1:3">
      <c r="A27414" s="211" t="s">
        <v>81260</v>
      </c>
      <c r="B27414" s="207" t="s">
        <v>81261</v>
      </c>
      <c r="C27414" s="207"/>
    </row>
    <row r="27415" spans="1:3">
      <c r="A27415" s="211" t="s">
        <v>81262</v>
      </c>
      <c r="B27415" s="207" t="s">
        <v>62017</v>
      </c>
      <c r="C27415" s="207"/>
    </row>
    <row r="27416" spans="1:3">
      <c r="A27416" s="211" t="s">
        <v>81263</v>
      </c>
      <c r="B27416" s="207" t="s">
        <v>81264</v>
      </c>
      <c r="C27416" s="207"/>
    </row>
    <row r="27417" spans="1:3">
      <c r="A27417" s="211" t="s">
        <v>81265</v>
      </c>
      <c r="B27417" s="207" t="s">
        <v>78199</v>
      </c>
      <c r="C27417" s="207"/>
    </row>
    <row r="27418" spans="1:3">
      <c r="A27418" s="211" t="s">
        <v>81266</v>
      </c>
      <c r="B27418" s="207" t="s">
        <v>74172</v>
      </c>
      <c r="C27418" s="207"/>
    </row>
    <row r="27419" spans="1:3">
      <c r="A27419" s="211" t="s">
        <v>81267</v>
      </c>
      <c r="B27419" s="207" t="s">
        <v>81268</v>
      </c>
      <c r="C27419" s="207"/>
    </row>
    <row r="27420" spans="1:3">
      <c r="A27420" s="211" t="s">
        <v>81269</v>
      </c>
      <c r="B27420" s="207" t="s">
        <v>81270</v>
      </c>
      <c r="C27420" s="207"/>
    </row>
    <row r="27421" spans="1:3">
      <c r="A27421" s="211" t="s">
        <v>81271</v>
      </c>
      <c r="B27421" s="207" t="s">
        <v>81272</v>
      </c>
      <c r="C27421" s="207"/>
    </row>
    <row r="27422" spans="1:3">
      <c r="A27422" s="211" t="s">
        <v>81273</v>
      </c>
      <c r="B27422" s="207" t="s">
        <v>81274</v>
      </c>
      <c r="C27422" s="207"/>
    </row>
    <row r="27423" spans="1:3">
      <c r="A27423" s="211" t="s">
        <v>81275</v>
      </c>
      <c r="B27423" s="207" t="s">
        <v>1811</v>
      </c>
      <c r="C27423" s="207"/>
    </row>
    <row r="27424" spans="1:3">
      <c r="A27424" s="211" t="s">
        <v>81276</v>
      </c>
      <c r="B27424" s="207" t="s">
        <v>81277</v>
      </c>
      <c r="C27424" s="207"/>
    </row>
    <row r="27425" spans="1:3">
      <c r="A27425" s="211" t="s">
        <v>81278</v>
      </c>
      <c r="B27425" s="207" t="s">
        <v>47555</v>
      </c>
      <c r="C27425" s="207"/>
    </row>
    <row r="27426" spans="1:3">
      <c r="A27426" s="211" t="s">
        <v>81279</v>
      </c>
      <c r="B27426" s="207" t="s">
        <v>81280</v>
      </c>
      <c r="C27426" s="207"/>
    </row>
    <row r="27427" spans="1:3">
      <c r="A27427" s="211" t="s">
        <v>81281</v>
      </c>
      <c r="B27427" s="207" t="s">
        <v>81282</v>
      </c>
      <c r="C27427" s="207"/>
    </row>
    <row r="27428" spans="1:3">
      <c r="A27428" s="211" t="s">
        <v>81283</v>
      </c>
      <c r="B27428" s="207" t="s">
        <v>81284</v>
      </c>
      <c r="C27428" s="207"/>
    </row>
    <row r="27429" spans="1:3">
      <c r="A27429" s="211" t="s">
        <v>81285</v>
      </c>
      <c r="B27429" s="207" t="s">
        <v>81286</v>
      </c>
      <c r="C27429" s="207"/>
    </row>
    <row r="27430" spans="1:3">
      <c r="A27430" s="211" t="s">
        <v>81287</v>
      </c>
      <c r="B27430" s="207" t="s">
        <v>81288</v>
      </c>
      <c r="C27430" s="207"/>
    </row>
    <row r="27431" spans="1:3">
      <c r="A27431" s="211" t="s">
        <v>81289</v>
      </c>
      <c r="B27431" s="207" t="s">
        <v>53179</v>
      </c>
      <c r="C27431" s="207"/>
    </row>
    <row r="27432" spans="1:3">
      <c r="A27432" s="211" t="s">
        <v>81290</v>
      </c>
      <c r="B27432" s="207" t="s">
        <v>81291</v>
      </c>
      <c r="C27432" s="207"/>
    </row>
    <row r="27433" spans="1:3">
      <c r="A27433" s="211" t="s">
        <v>81292</v>
      </c>
      <c r="B27433" s="207" t="s">
        <v>81293</v>
      </c>
      <c r="C27433" s="207"/>
    </row>
    <row r="27434" spans="1:3">
      <c r="A27434" s="211" t="s">
        <v>81294</v>
      </c>
      <c r="B27434" s="207" t="s">
        <v>81295</v>
      </c>
      <c r="C27434" s="207"/>
    </row>
    <row r="27435" spans="1:3">
      <c r="A27435" s="211" t="s">
        <v>81296</v>
      </c>
      <c r="B27435" s="207" t="s">
        <v>81297</v>
      </c>
      <c r="C27435" s="207"/>
    </row>
    <row r="27436" spans="1:3">
      <c r="A27436" s="211" t="s">
        <v>81298</v>
      </c>
      <c r="B27436" s="207" t="s">
        <v>81299</v>
      </c>
      <c r="C27436" s="207"/>
    </row>
    <row r="27437" spans="1:3">
      <c r="A27437" s="211" t="s">
        <v>81300</v>
      </c>
      <c r="B27437" s="207" t="s">
        <v>81301</v>
      </c>
      <c r="C27437" s="207"/>
    </row>
    <row r="27438" spans="1:3">
      <c r="A27438" s="211" t="s">
        <v>81302</v>
      </c>
      <c r="B27438" s="207" t="s">
        <v>81303</v>
      </c>
      <c r="C27438" s="207"/>
    </row>
    <row r="27439" spans="1:3">
      <c r="A27439" s="211" t="s">
        <v>81304</v>
      </c>
      <c r="B27439" s="207" t="s">
        <v>33834</v>
      </c>
      <c r="C27439" s="207"/>
    </row>
    <row r="27440" spans="1:3">
      <c r="A27440" s="211" t="s">
        <v>81305</v>
      </c>
      <c r="B27440" s="207" t="s">
        <v>1812</v>
      </c>
      <c r="C27440" s="207"/>
    </row>
    <row r="27441" spans="1:3">
      <c r="A27441" s="211" t="s">
        <v>81306</v>
      </c>
      <c r="B27441" s="207" t="s">
        <v>81307</v>
      </c>
      <c r="C27441" s="207"/>
    </row>
    <row r="27442" spans="1:3">
      <c r="A27442" s="211" t="s">
        <v>81308</v>
      </c>
      <c r="B27442" s="207" t="s">
        <v>67340</v>
      </c>
      <c r="C27442" s="207"/>
    </row>
    <row r="27443" spans="1:3">
      <c r="A27443" s="211" t="s">
        <v>81309</v>
      </c>
      <c r="B27443" s="207" t="s">
        <v>77961</v>
      </c>
      <c r="C27443" s="207"/>
    </row>
    <row r="27444" spans="1:3">
      <c r="A27444" s="211" t="s">
        <v>81310</v>
      </c>
      <c r="B27444" s="207" t="s">
        <v>81311</v>
      </c>
      <c r="C27444" s="207"/>
    </row>
    <row r="27445" spans="1:3">
      <c r="A27445" s="211" t="s">
        <v>81312</v>
      </c>
      <c r="B27445" s="207" t="s">
        <v>58592</v>
      </c>
      <c r="C27445" s="207"/>
    </row>
    <row r="27446" spans="1:3">
      <c r="A27446" s="211" t="s">
        <v>81313</v>
      </c>
      <c r="B27446" s="207" t="s">
        <v>81314</v>
      </c>
      <c r="C27446" s="207"/>
    </row>
    <row r="27447" spans="1:3">
      <c r="A27447" s="211" t="s">
        <v>81315</v>
      </c>
      <c r="B27447" s="207" t="s">
        <v>81316</v>
      </c>
      <c r="C27447" s="207"/>
    </row>
    <row r="27448" spans="1:3">
      <c r="A27448" s="211" t="s">
        <v>81317</v>
      </c>
      <c r="B27448" s="207" t="s">
        <v>34341</v>
      </c>
      <c r="C27448" s="207"/>
    </row>
    <row r="27449" spans="1:3">
      <c r="A27449" s="211" t="s">
        <v>81318</v>
      </c>
      <c r="B27449" s="207" t="s">
        <v>81319</v>
      </c>
      <c r="C27449" s="207"/>
    </row>
    <row r="27450" spans="1:3">
      <c r="A27450" s="211" t="s">
        <v>81320</v>
      </c>
      <c r="B27450" s="207" t="s">
        <v>81321</v>
      </c>
      <c r="C27450" s="207"/>
    </row>
    <row r="27451" spans="1:3">
      <c r="A27451" s="211" t="s">
        <v>81322</v>
      </c>
      <c r="B27451" s="207" t="s">
        <v>47581</v>
      </c>
      <c r="C27451" s="207"/>
    </row>
    <row r="27452" spans="1:3">
      <c r="A27452" s="211" t="s">
        <v>81323</v>
      </c>
      <c r="B27452" s="207" t="s">
        <v>81324</v>
      </c>
      <c r="C27452" s="207"/>
    </row>
    <row r="27453" spans="1:3">
      <c r="A27453" s="211" t="s">
        <v>81325</v>
      </c>
      <c r="B27453" s="207" t="s">
        <v>1813</v>
      </c>
      <c r="C27453" s="207"/>
    </row>
    <row r="27454" spans="1:3">
      <c r="A27454" s="211" t="s">
        <v>81326</v>
      </c>
      <c r="B27454" s="207" t="s">
        <v>38370</v>
      </c>
      <c r="C27454" s="207"/>
    </row>
    <row r="27455" spans="1:3">
      <c r="A27455" s="211" t="s">
        <v>81327</v>
      </c>
      <c r="B27455" s="207" t="s">
        <v>81328</v>
      </c>
      <c r="C27455" s="207"/>
    </row>
    <row r="27456" spans="1:3">
      <c r="A27456" s="211" t="s">
        <v>81329</v>
      </c>
      <c r="B27456" s="207" t="s">
        <v>79632</v>
      </c>
      <c r="C27456" s="207"/>
    </row>
    <row r="27457" spans="1:3">
      <c r="A27457" s="211" t="s">
        <v>81330</v>
      </c>
      <c r="B27457" s="207" t="s">
        <v>81331</v>
      </c>
      <c r="C27457" s="207"/>
    </row>
    <row r="27458" spans="1:3">
      <c r="A27458" s="211" t="s">
        <v>81332</v>
      </c>
      <c r="B27458" s="207" t="s">
        <v>81333</v>
      </c>
      <c r="C27458" s="207"/>
    </row>
    <row r="27459" spans="1:3">
      <c r="A27459" s="211" t="s">
        <v>81334</v>
      </c>
      <c r="B27459" s="207" t="s">
        <v>81335</v>
      </c>
      <c r="C27459" s="207"/>
    </row>
    <row r="27460" spans="1:3">
      <c r="A27460" s="211" t="s">
        <v>81336</v>
      </c>
      <c r="B27460" s="207" t="s">
        <v>81337</v>
      </c>
      <c r="C27460" s="207"/>
    </row>
    <row r="27461" spans="1:3">
      <c r="A27461" s="211" t="s">
        <v>81338</v>
      </c>
      <c r="B27461" s="207" t="s">
        <v>81339</v>
      </c>
      <c r="C27461" s="207"/>
    </row>
    <row r="27462" spans="1:3">
      <c r="A27462" s="211" t="s">
        <v>81340</v>
      </c>
      <c r="B27462" s="207" t="s">
        <v>37783</v>
      </c>
      <c r="C27462" s="207"/>
    </row>
    <row r="27463" spans="1:3">
      <c r="A27463" s="211" t="s">
        <v>81341</v>
      </c>
      <c r="B27463" s="207" t="s">
        <v>81342</v>
      </c>
      <c r="C27463" s="207"/>
    </row>
    <row r="27464" spans="1:3">
      <c r="A27464" s="211" t="s">
        <v>81343</v>
      </c>
      <c r="B27464" s="207" t="s">
        <v>81344</v>
      </c>
      <c r="C27464" s="207"/>
    </row>
    <row r="27465" spans="1:3">
      <c r="A27465" s="211" t="s">
        <v>81345</v>
      </c>
      <c r="B27465" s="207" t="s">
        <v>81346</v>
      </c>
      <c r="C27465" s="207"/>
    </row>
    <row r="27466" spans="1:3">
      <c r="A27466" s="211" t="s">
        <v>81347</v>
      </c>
      <c r="B27466" s="207" t="s">
        <v>81348</v>
      </c>
      <c r="C27466" s="207"/>
    </row>
    <row r="27467" spans="1:3">
      <c r="A27467" s="211" t="s">
        <v>81349</v>
      </c>
      <c r="B27467" s="207" t="s">
        <v>1814</v>
      </c>
      <c r="C27467" s="207"/>
    </row>
    <row r="27468" spans="1:3">
      <c r="A27468" s="211" t="s">
        <v>81350</v>
      </c>
      <c r="B27468" s="207" t="s">
        <v>81351</v>
      </c>
      <c r="C27468" s="207"/>
    </row>
    <row r="27469" spans="1:3">
      <c r="A27469" s="211" t="s">
        <v>81352</v>
      </c>
      <c r="B27469" s="207" t="s">
        <v>80404</v>
      </c>
      <c r="C27469" s="207"/>
    </row>
    <row r="27470" spans="1:3">
      <c r="A27470" s="211" t="s">
        <v>81353</v>
      </c>
      <c r="B27470" s="207" t="s">
        <v>81354</v>
      </c>
      <c r="C27470" s="207"/>
    </row>
    <row r="27471" spans="1:3">
      <c r="A27471" s="211" t="s">
        <v>81355</v>
      </c>
      <c r="B27471" s="207" t="s">
        <v>56928</v>
      </c>
      <c r="C27471" s="207"/>
    </row>
    <row r="27472" spans="1:3">
      <c r="A27472" s="211" t="s">
        <v>81356</v>
      </c>
      <c r="B27472" s="207" t="s">
        <v>81357</v>
      </c>
      <c r="C27472" s="207"/>
    </row>
    <row r="27473" spans="1:3">
      <c r="A27473" s="211" t="s">
        <v>81358</v>
      </c>
      <c r="B27473" s="207" t="s">
        <v>81359</v>
      </c>
      <c r="C27473" s="207"/>
    </row>
    <row r="27474" spans="1:3">
      <c r="A27474" s="211" t="s">
        <v>81360</v>
      </c>
      <c r="B27474" s="207" t="s">
        <v>81361</v>
      </c>
      <c r="C27474" s="207"/>
    </row>
    <row r="27475" spans="1:3">
      <c r="A27475" s="211" t="s">
        <v>81362</v>
      </c>
      <c r="B27475" s="207" t="s">
        <v>81363</v>
      </c>
      <c r="C27475" s="207"/>
    </row>
    <row r="27476" spans="1:3">
      <c r="A27476" s="211" t="s">
        <v>81364</v>
      </c>
      <c r="B27476" s="207" t="s">
        <v>58167</v>
      </c>
      <c r="C27476" s="207"/>
    </row>
    <row r="27477" spans="1:3">
      <c r="A27477" s="211" t="s">
        <v>81365</v>
      </c>
      <c r="B27477" s="207" t="s">
        <v>57605</v>
      </c>
      <c r="C27477" s="207"/>
    </row>
    <row r="27478" spans="1:3">
      <c r="A27478" s="211" t="s">
        <v>81366</v>
      </c>
      <c r="B27478" s="207" t="s">
        <v>81367</v>
      </c>
      <c r="C27478" s="207"/>
    </row>
    <row r="27479" spans="1:3">
      <c r="A27479" s="211" t="s">
        <v>81368</v>
      </c>
      <c r="B27479" s="207" t="s">
        <v>81369</v>
      </c>
      <c r="C27479" s="207"/>
    </row>
    <row r="27480" spans="1:3">
      <c r="A27480" s="211" t="s">
        <v>81370</v>
      </c>
      <c r="B27480" s="207" t="s">
        <v>81371</v>
      </c>
      <c r="C27480" s="207"/>
    </row>
    <row r="27481" spans="1:3">
      <c r="A27481" s="211" t="s">
        <v>81372</v>
      </c>
      <c r="B27481" s="207" t="s">
        <v>1815</v>
      </c>
      <c r="C27481" s="207"/>
    </row>
    <row r="27482" spans="1:3">
      <c r="A27482" s="211" t="s">
        <v>81373</v>
      </c>
      <c r="B27482" s="207" t="s">
        <v>68</v>
      </c>
      <c r="C27482" s="207"/>
    </row>
    <row r="27483" spans="1:3">
      <c r="A27483" s="211" t="s">
        <v>81374</v>
      </c>
      <c r="B27483" s="207" t="s">
        <v>1816</v>
      </c>
      <c r="C27483" s="207"/>
    </row>
    <row r="27484" spans="1:3">
      <c r="A27484" s="212" t="s">
        <v>81375</v>
      </c>
      <c r="B27484" s="207" t="s">
        <v>55122</v>
      </c>
      <c r="C27484" s="207"/>
    </row>
    <row r="27485" spans="1:3">
      <c r="A27485" s="211" t="s">
        <v>81376</v>
      </c>
      <c r="B27485" s="207" t="s">
        <v>81377</v>
      </c>
      <c r="C27485" s="207"/>
    </row>
    <row r="27486" spans="1:3">
      <c r="A27486" s="211" t="s">
        <v>81378</v>
      </c>
      <c r="B27486" s="207" t="s">
        <v>81379</v>
      </c>
      <c r="C27486" s="207"/>
    </row>
    <row r="27487" spans="1:3">
      <c r="A27487" s="211" t="s">
        <v>81380</v>
      </c>
      <c r="B27487" s="207" t="s">
        <v>81381</v>
      </c>
      <c r="C27487" s="207"/>
    </row>
    <row r="27488" spans="1:3">
      <c r="A27488" s="211" t="s">
        <v>81382</v>
      </c>
      <c r="B27488" s="207" t="s">
        <v>81383</v>
      </c>
      <c r="C27488" s="207"/>
    </row>
    <row r="27489" spans="1:3">
      <c r="A27489" s="211" t="s">
        <v>81384</v>
      </c>
      <c r="B27489" s="207" t="s">
        <v>81385</v>
      </c>
      <c r="C27489" s="207"/>
    </row>
    <row r="27490" spans="1:3">
      <c r="A27490" s="211" t="s">
        <v>81386</v>
      </c>
      <c r="B27490" s="207" t="s">
        <v>79732</v>
      </c>
      <c r="C27490" s="207"/>
    </row>
    <row r="27491" spans="1:3">
      <c r="A27491" s="211" t="s">
        <v>81387</v>
      </c>
      <c r="B27491" s="207" t="s">
        <v>78501</v>
      </c>
      <c r="C27491" s="207"/>
    </row>
    <row r="27492" spans="1:3">
      <c r="A27492" s="211" t="s">
        <v>81388</v>
      </c>
      <c r="B27492" s="207" t="s">
        <v>81389</v>
      </c>
      <c r="C27492" s="207"/>
    </row>
    <row r="27493" spans="1:3">
      <c r="A27493" s="211" t="s">
        <v>81390</v>
      </c>
      <c r="B27493" s="207" t="s">
        <v>81391</v>
      </c>
      <c r="C27493" s="207"/>
    </row>
    <row r="27494" spans="1:3">
      <c r="A27494" s="211" t="s">
        <v>81392</v>
      </c>
      <c r="B27494" s="207" t="s">
        <v>81393</v>
      </c>
      <c r="C27494" s="207"/>
    </row>
    <row r="27495" spans="1:3">
      <c r="A27495" s="211" t="s">
        <v>81394</v>
      </c>
      <c r="B27495" s="207" t="s">
        <v>81395</v>
      </c>
      <c r="C27495" s="207"/>
    </row>
    <row r="27496" spans="1:3">
      <c r="A27496" s="211" t="s">
        <v>81396</v>
      </c>
      <c r="B27496" s="207" t="s">
        <v>81397</v>
      </c>
      <c r="C27496" s="207"/>
    </row>
    <row r="27497" spans="1:3">
      <c r="A27497" s="211" t="s">
        <v>81398</v>
      </c>
      <c r="B27497" s="207" t="s">
        <v>81399</v>
      </c>
      <c r="C27497" s="207"/>
    </row>
    <row r="27498" spans="1:3">
      <c r="A27498" s="211" t="s">
        <v>81400</v>
      </c>
      <c r="B27498" s="207" t="s">
        <v>81401</v>
      </c>
      <c r="C27498" s="207"/>
    </row>
    <row r="27499" spans="1:3">
      <c r="A27499" s="211" t="s">
        <v>81402</v>
      </c>
      <c r="B27499" s="207" t="s">
        <v>81403</v>
      </c>
      <c r="C27499" s="207"/>
    </row>
    <row r="27500" spans="1:3">
      <c r="A27500" s="211" t="s">
        <v>81404</v>
      </c>
      <c r="B27500" s="207" t="s">
        <v>1817</v>
      </c>
      <c r="C27500" s="207"/>
    </row>
    <row r="27501" spans="1:3">
      <c r="A27501" s="211" t="s">
        <v>81405</v>
      </c>
      <c r="B27501" s="207" t="s">
        <v>81406</v>
      </c>
      <c r="C27501" s="207"/>
    </row>
    <row r="27502" spans="1:3">
      <c r="A27502" s="211" t="s">
        <v>81407</v>
      </c>
      <c r="B27502" s="207" t="s">
        <v>81408</v>
      </c>
      <c r="C27502" s="207"/>
    </row>
    <row r="27503" spans="1:3">
      <c r="A27503" s="211" t="s">
        <v>81409</v>
      </c>
      <c r="B27503" s="207" t="s">
        <v>81410</v>
      </c>
      <c r="C27503" s="207"/>
    </row>
    <row r="27504" spans="1:3">
      <c r="A27504" s="211" t="s">
        <v>81411</v>
      </c>
      <c r="B27504" s="207" t="s">
        <v>81412</v>
      </c>
      <c r="C27504" s="207"/>
    </row>
    <row r="27505" spans="1:3">
      <c r="A27505" s="211" t="s">
        <v>81413</v>
      </c>
      <c r="B27505" s="207" t="s">
        <v>57749</v>
      </c>
      <c r="C27505" s="207"/>
    </row>
    <row r="27506" spans="1:3">
      <c r="A27506" s="211" t="s">
        <v>81414</v>
      </c>
      <c r="B27506" s="207" t="s">
        <v>53547</v>
      </c>
      <c r="C27506" s="207"/>
    </row>
    <row r="27507" spans="1:3">
      <c r="A27507" s="211" t="s">
        <v>81415</v>
      </c>
      <c r="B27507" s="207" t="s">
        <v>81416</v>
      </c>
      <c r="C27507" s="207"/>
    </row>
    <row r="27508" spans="1:3">
      <c r="A27508" s="211" t="s">
        <v>81417</v>
      </c>
      <c r="B27508" s="207" t="s">
        <v>81418</v>
      </c>
      <c r="C27508" s="207"/>
    </row>
    <row r="27509" spans="1:3">
      <c r="A27509" s="211" t="s">
        <v>81419</v>
      </c>
      <c r="B27509" s="207" t="s">
        <v>81420</v>
      </c>
      <c r="C27509" s="207"/>
    </row>
    <row r="27510" spans="1:3">
      <c r="A27510" s="211" t="s">
        <v>81421</v>
      </c>
      <c r="B27510" s="207" t="s">
        <v>81422</v>
      </c>
      <c r="C27510" s="207"/>
    </row>
    <row r="27511" spans="1:3">
      <c r="A27511" s="211" t="s">
        <v>81423</v>
      </c>
      <c r="B27511" s="207" t="s">
        <v>81424</v>
      </c>
      <c r="C27511" s="207"/>
    </row>
    <row r="27512" spans="1:3">
      <c r="A27512" s="211" t="s">
        <v>81425</v>
      </c>
      <c r="B27512" s="207" t="s">
        <v>81426</v>
      </c>
      <c r="C27512" s="207"/>
    </row>
    <row r="27513" spans="1:3">
      <c r="A27513" s="211" t="s">
        <v>81427</v>
      </c>
      <c r="B27513" s="207" t="s">
        <v>81428</v>
      </c>
      <c r="C27513" s="207"/>
    </row>
    <row r="27514" spans="1:3">
      <c r="A27514" s="211" t="s">
        <v>81429</v>
      </c>
      <c r="B27514" s="207" t="s">
        <v>81430</v>
      </c>
      <c r="C27514" s="207"/>
    </row>
    <row r="27515" spans="1:3">
      <c r="A27515" s="211" t="s">
        <v>81431</v>
      </c>
      <c r="B27515" s="207" t="s">
        <v>81432</v>
      </c>
      <c r="C27515" s="207"/>
    </row>
    <row r="27516" spans="1:3">
      <c r="A27516" s="211" t="s">
        <v>81433</v>
      </c>
      <c r="B27516" s="207" t="s">
        <v>81434</v>
      </c>
      <c r="C27516" s="207"/>
    </row>
    <row r="27517" spans="1:3">
      <c r="A27517" s="211" t="s">
        <v>81435</v>
      </c>
      <c r="B27517" s="207" t="s">
        <v>81436</v>
      </c>
      <c r="C27517" s="207"/>
    </row>
    <row r="27518" spans="1:3">
      <c r="A27518" s="211" t="s">
        <v>81437</v>
      </c>
      <c r="B27518" s="207" t="s">
        <v>81438</v>
      </c>
      <c r="C27518" s="207"/>
    </row>
    <row r="27519" spans="1:3">
      <c r="A27519" s="211" t="s">
        <v>81439</v>
      </c>
      <c r="B27519" s="207" t="s">
        <v>1818</v>
      </c>
      <c r="C27519" s="207"/>
    </row>
    <row r="27520" spans="1:3">
      <c r="A27520" s="211" t="s">
        <v>81440</v>
      </c>
      <c r="B27520" s="207" t="s">
        <v>44689</v>
      </c>
      <c r="C27520" s="207"/>
    </row>
    <row r="27521" spans="1:3">
      <c r="A27521" s="211" t="s">
        <v>81441</v>
      </c>
      <c r="B27521" s="207" t="s">
        <v>33442</v>
      </c>
      <c r="C27521" s="207"/>
    </row>
    <row r="27522" spans="1:3">
      <c r="A27522" s="211" t="s">
        <v>81442</v>
      </c>
      <c r="B27522" s="207" t="s">
        <v>81443</v>
      </c>
      <c r="C27522" s="207"/>
    </row>
    <row r="27523" spans="1:3">
      <c r="A27523" s="211" t="s">
        <v>81444</v>
      </c>
      <c r="B27523" s="207" t="s">
        <v>81445</v>
      </c>
      <c r="C27523" s="207"/>
    </row>
    <row r="27524" spans="1:3">
      <c r="A27524" s="211" t="s">
        <v>81446</v>
      </c>
      <c r="B27524" s="207" t="s">
        <v>81447</v>
      </c>
      <c r="C27524" s="207"/>
    </row>
    <row r="27525" spans="1:3">
      <c r="A27525" s="211" t="s">
        <v>81448</v>
      </c>
      <c r="B27525" s="207" t="s">
        <v>81449</v>
      </c>
      <c r="C27525" s="207"/>
    </row>
    <row r="27526" spans="1:3">
      <c r="A27526" s="211" t="s">
        <v>81450</v>
      </c>
      <c r="B27526" s="207" t="s">
        <v>81451</v>
      </c>
      <c r="C27526" s="207"/>
    </row>
    <row r="27527" spans="1:3">
      <c r="A27527" s="211" t="s">
        <v>81452</v>
      </c>
      <c r="B27527" s="207" t="s">
        <v>81453</v>
      </c>
      <c r="C27527" s="207"/>
    </row>
    <row r="27528" spans="1:3">
      <c r="A27528" s="211" t="s">
        <v>81454</v>
      </c>
      <c r="B27528" s="207" t="s">
        <v>46659</v>
      </c>
      <c r="C27528" s="207"/>
    </row>
    <row r="27529" spans="1:3">
      <c r="A27529" s="211" t="s">
        <v>81455</v>
      </c>
      <c r="B27529" s="207" t="s">
        <v>63634</v>
      </c>
      <c r="C27529" s="207"/>
    </row>
    <row r="27530" spans="1:3">
      <c r="A27530" s="211" t="s">
        <v>81456</v>
      </c>
      <c r="B27530" s="207" t="s">
        <v>81457</v>
      </c>
      <c r="C27530" s="207"/>
    </row>
    <row r="27531" spans="1:3">
      <c r="A27531" s="211" t="s">
        <v>81458</v>
      </c>
      <c r="B27531" s="207" t="s">
        <v>81459</v>
      </c>
      <c r="C27531" s="207"/>
    </row>
    <row r="27532" spans="1:3">
      <c r="A27532" s="211" t="s">
        <v>81460</v>
      </c>
      <c r="B27532" s="207" t="s">
        <v>81461</v>
      </c>
      <c r="C27532" s="207"/>
    </row>
    <row r="27533" spans="1:3">
      <c r="A27533" s="211" t="s">
        <v>81462</v>
      </c>
      <c r="B27533" s="207" t="s">
        <v>57898</v>
      </c>
      <c r="C27533" s="207"/>
    </row>
    <row r="27534" spans="1:3">
      <c r="A27534" s="211" t="s">
        <v>81463</v>
      </c>
      <c r="B27534" s="207" t="s">
        <v>80990</v>
      </c>
      <c r="C27534" s="207"/>
    </row>
    <row r="27535" spans="1:3">
      <c r="A27535" s="211" t="s">
        <v>81464</v>
      </c>
      <c r="B27535" s="207" t="s">
        <v>81465</v>
      </c>
      <c r="C27535" s="207"/>
    </row>
    <row r="27536" spans="1:3">
      <c r="A27536" s="211" t="s">
        <v>81466</v>
      </c>
      <c r="B27536" s="207" t="s">
        <v>81467</v>
      </c>
      <c r="C27536" s="207"/>
    </row>
    <row r="27537" spans="1:3">
      <c r="A27537" s="211" t="s">
        <v>81468</v>
      </c>
      <c r="B27537" s="207" t="s">
        <v>81469</v>
      </c>
      <c r="C27537" s="207"/>
    </row>
    <row r="27538" spans="1:3">
      <c r="A27538" s="211" t="s">
        <v>81470</v>
      </c>
      <c r="B27538" s="207" t="s">
        <v>81471</v>
      </c>
      <c r="C27538" s="207"/>
    </row>
    <row r="27539" spans="1:3">
      <c r="A27539" s="211" t="s">
        <v>81472</v>
      </c>
      <c r="B27539" s="207" t="s">
        <v>81473</v>
      </c>
      <c r="C27539" s="207"/>
    </row>
    <row r="27540" spans="1:3">
      <c r="A27540" s="211" t="s">
        <v>81474</v>
      </c>
      <c r="B27540" s="207" t="s">
        <v>81475</v>
      </c>
      <c r="C27540" s="207"/>
    </row>
    <row r="27541" spans="1:3">
      <c r="A27541" s="211" t="s">
        <v>81476</v>
      </c>
      <c r="B27541" s="207" t="s">
        <v>81477</v>
      </c>
      <c r="C27541" s="207"/>
    </row>
    <row r="27542" spans="1:3">
      <c r="A27542" s="211" t="s">
        <v>81478</v>
      </c>
      <c r="B27542" s="207" t="s">
        <v>42679</v>
      </c>
      <c r="C27542" s="207"/>
    </row>
    <row r="27543" spans="1:3">
      <c r="A27543" s="211" t="s">
        <v>81479</v>
      </c>
      <c r="B27543" s="207" t="s">
        <v>51800</v>
      </c>
      <c r="C27543" s="207"/>
    </row>
    <row r="27544" spans="1:3">
      <c r="A27544" s="211" t="s">
        <v>81480</v>
      </c>
      <c r="B27544" s="207" t="s">
        <v>1819</v>
      </c>
      <c r="C27544" s="207"/>
    </row>
    <row r="27545" spans="1:3">
      <c r="A27545" s="211" t="s">
        <v>81481</v>
      </c>
      <c r="B27545" s="207" t="s">
        <v>81482</v>
      </c>
      <c r="C27545" s="207"/>
    </row>
    <row r="27546" spans="1:3">
      <c r="A27546" s="211" t="s">
        <v>81483</v>
      </c>
      <c r="B27546" s="207" t="s">
        <v>81484</v>
      </c>
      <c r="C27546" s="207"/>
    </row>
    <row r="27547" spans="1:3">
      <c r="A27547" s="211" t="s">
        <v>81485</v>
      </c>
      <c r="B27547" s="207" t="s">
        <v>81486</v>
      </c>
      <c r="C27547" s="207"/>
    </row>
    <row r="27548" spans="1:3">
      <c r="A27548" s="211" t="s">
        <v>81487</v>
      </c>
      <c r="B27548" s="207" t="s">
        <v>65241</v>
      </c>
      <c r="C27548" s="207"/>
    </row>
    <row r="27549" spans="1:3">
      <c r="A27549" s="211" t="s">
        <v>81488</v>
      </c>
      <c r="B27549" s="207" t="s">
        <v>81489</v>
      </c>
      <c r="C27549" s="207"/>
    </row>
    <row r="27550" spans="1:3">
      <c r="A27550" s="211" t="s">
        <v>81490</v>
      </c>
      <c r="B27550" s="207" t="s">
        <v>81491</v>
      </c>
      <c r="C27550" s="207"/>
    </row>
    <row r="27551" spans="1:3">
      <c r="A27551" s="211" t="s">
        <v>81492</v>
      </c>
      <c r="B27551" s="207" t="s">
        <v>81493</v>
      </c>
      <c r="C27551" s="207"/>
    </row>
    <row r="27552" spans="1:3">
      <c r="A27552" s="211" t="s">
        <v>81494</v>
      </c>
      <c r="B27552" s="207" t="s">
        <v>81495</v>
      </c>
      <c r="C27552" s="207"/>
    </row>
    <row r="27553" spans="1:3">
      <c r="A27553" s="211" t="s">
        <v>81496</v>
      </c>
      <c r="B27553" s="207" t="s">
        <v>81497</v>
      </c>
      <c r="C27553" s="207"/>
    </row>
    <row r="27554" spans="1:3">
      <c r="A27554" s="211" t="s">
        <v>81498</v>
      </c>
      <c r="B27554" s="207" t="s">
        <v>81499</v>
      </c>
      <c r="C27554" s="207"/>
    </row>
    <row r="27555" spans="1:3">
      <c r="A27555" s="211" t="s">
        <v>81500</v>
      </c>
      <c r="B27555" s="207" t="s">
        <v>54631</v>
      </c>
      <c r="C27555" s="207"/>
    </row>
    <row r="27556" spans="1:3">
      <c r="A27556" s="211" t="s">
        <v>81501</v>
      </c>
      <c r="B27556" s="207" t="s">
        <v>69128</v>
      </c>
      <c r="C27556" s="207"/>
    </row>
    <row r="27557" spans="1:3">
      <c r="A27557" s="211" t="s">
        <v>81502</v>
      </c>
      <c r="B27557" s="207" t="s">
        <v>34259</v>
      </c>
      <c r="C27557" s="207"/>
    </row>
    <row r="27558" spans="1:3">
      <c r="A27558" s="211" t="s">
        <v>81503</v>
      </c>
      <c r="B27558" s="207" t="s">
        <v>81504</v>
      </c>
      <c r="C27558" s="207"/>
    </row>
    <row r="27559" spans="1:3">
      <c r="A27559" s="211" t="s">
        <v>81505</v>
      </c>
      <c r="B27559" s="207" t="s">
        <v>81506</v>
      </c>
      <c r="C27559" s="207"/>
    </row>
    <row r="27560" spans="1:3">
      <c r="A27560" s="211" t="s">
        <v>81507</v>
      </c>
      <c r="B27560" s="207" t="s">
        <v>81508</v>
      </c>
      <c r="C27560" s="207"/>
    </row>
    <row r="27561" spans="1:3">
      <c r="A27561" s="211" t="s">
        <v>81509</v>
      </c>
      <c r="B27561" s="207" t="s">
        <v>81510</v>
      </c>
      <c r="C27561" s="207"/>
    </row>
    <row r="27562" spans="1:3">
      <c r="A27562" s="211" t="s">
        <v>81511</v>
      </c>
      <c r="B27562" s="207" t="s">
        <v>1820</v>
      </c>
      <c r="C27562" s="207"/>
    </row>
    <row r="27563" spans="1:3">
      <c r="A27563" s="211" t="s">
        <v>81512</v>
      </c>
      <c r="B27563" s="207" t="s">
        <v>81513</v>
      </c>
      <c r="C27563" s="207"/>
    </row>
    <row r="27564" spans="1:3">
      <c r="A27564" s="211" t="s">
        <v>81514</v>
      </c>
      <c r="B27564" s="207" t="s">
        <v>75169</v>
      </c>
      <c r="C27564" s="207"/>
    </row>
    <row r="27565" spans="1:3">
      <c r="A27565" s="211" t="s">
        <v>81515</v>
      </c>
      <c r="B27565" s="207" t="s">
        <v>81122</v>
      </c>
      <c r="C27565" s="207"/>
    </row>
    <row r="27566" spans="1:3">
      <c r="A27566" s="211" t="s">
        <v>81516</v>
      </c>
      <c r="B27566" s="207" t="s">
        <v>81517</v>
      </c>
      <c r="C27566" s="207"/>
    </row>
    <row r="27567" spans="1:3">
      <c r="A27567" s="211" t="s">
        <v>81518</v>
      </c>
      <c r="B27567" s="207" t="s">
        <v>81519</v>
      </c>
      <c r="C27567" s="207"/>
    </row>
    <row r="27568" spans="1:3">
      <c r="A27568" s="211" t="s">
        <v>81520</v>
      </c>
      <c r="B27568" s="207" t="s">
        <v>81521</v>
      </c>
      <c r="C27568" s="207"/>
    </row>
    <row r="27569" spans="1:3">
      <c r="A27569" s="211" t="s">
        <v>81522</v>
      </c>
      <c r="B27569" s="207" t="s">
        <v>81523</v>
      </c>
      <c r="C27569" s="207"/>
    </row>
    <row r="27570" spans="1:3">
      <c r="A27570" s="211" t="s">
        <v>81524</v>
      </c>
      <c r="B27570" s="207" t="s">
        <v>81525</v>
      </c>
      <c r="C27570" s="207"/>
    </row>
    <row r="27571" spans="1:3">
      <c r="A27571" s="211" t="s">
        <v>81526</v>
      </c>
      <c r="B27571" s="207" t="s">
        <v>81527</v>
      </c>
      <c r="C27571" s="207"/>
    </row>
    <row r="27572" spans="1:3">
      <c r="A27572" s="211" t="s">
        <v>81528</v>
      </c>
      <c r="B27572" s="207" t="s">
        <v>81529</v>
      </c>
      <c r="C27572" s="207"/>
    </row>
    <row r="27573" spans="1:3">
      <c r="A27573" s="211" t="s">
        <v>81530</v>
      </c>
      <c r="B27573" s="207" t="s">
        <v>81531</v>
      </c>
      <c r="C27573" s="207"/>
    </row>
    <row r="27574" spans="1:3">
      <c r="A27574" s="211" t="s">
        <v>81532</v>
      </c>
      <c r="B27574" s="207" t="s">
        <v>81533</v>
      </c>
      <c r="C27574" s="207"/>
    </row>
    <row r="27575" spans="1:3">
      <c r="A27575" s="211" t="s">
        <v>81534</v>
      </c>
      <c r="B27575" s="207" t="s">
        <v>81535</v>
      </c>
      <c r="C27575" s="207"/>
    </row>
    <row r="27576" spans="1:3">
      <c r="A27576" s="211" t="s">
        <v>81536</v>
      </c>
      <c r="B27576" s="207" t="s">
        <v>81537</v>
      </c>
      <c r="C27576" s="207"/>
    </row>
    <row r="27577" spans="1:3">
      <c r="A27577" s="211" t="s">
        <v>81538</v>
      </c>
      <c r="B27577" s="207" t="s">
        <v>1821</v>
      </c>
      <c r="C27577" s="207"/>
    </row>
    <row r="27578" spans="1:3">
      <c r="A27578" s="211" t="s">
        <v>81539</v>
      </c>
      <c r="B27578" s="207" t="s">
        <v>81540</v>
      </c>
      <c r="C27578" s="207"/>
    </row>
    <row r="27579" spans="1:3">
      <c r="A27579" s="211" t="s">
        <v>81541</v>
      </c>
      <c r="B27579" s="207" t="s">
        <v>81542</v>
      </c>
      <c r="C27579" s="207"/>
    </row>
    <row r="27580" spans="1:3">
      <c r="A27580" s="211" t="s">
        <v>81543</v>
      </c>
      <c r="B27580" s="207" t="s">
        <v>81544</v>
      </c>
      <c r="C27580" s="207"/>
    </row>
    <row r="27581" spans="1:3">
      <c r="A27581" s="211" t="s">
        <v>81545</v>
      </c>
      <c r="B27581" s="207" t="s">
        <v>81546</v>
      </c>
      <c r="C27581" s="207"/>
    </row>
    <row r="27582" spans="1:3">
      <c r="A27582" s="211" t="s">
        <v>81547</v>
      </c>
      <c r="B27582" s="207" t="s">
        <v>65392</v>
      </c>
      <c r="C27582" s="207"/>
    </row>
    <row r="27583" spans="1:3">
      <c r="A27583" s="211" t="s">
        <v>81548</v>
      </c>
      <c r="B27583" s="207" t="s">
        <v>81549</v>
      </c>
      <c r="C27583" s="207"/>
    </row>
    <row r="27584" spans="1:3">
      <c r="A27584" s="211" t="s">
        <v>81550</v>
      </c>
      <c r="B27584" s="207" t="s">
        <v>81551</v>
      </c>
      <c r="C27584" s="207"/>
    </row>
    <row r="27585" spans="1:3">
      <c r="A27585" s="211" t="s">
        <v>81552</v>
      </c>
      <c r="B27585" s="207" t="s">
        <v>34140</v>
      </c>
      <c r="C27585" s="207"/>
    </row>
    <row r="27586" spans="1:3">
      <c r="A27586" s="211" t="s">
        <v>81553</v>
      </c>
      <c r="B27586" s="207" t="s">
        <v>81554</v>
      </c>
      <c r="C27586" s="207"/>
    </row>
    <row r="27587" spans="1:3">
      <c r="A27587" s="211" t="s">
        <v>81555</v>
      </c>
      <c r="B27587" s="207" t="s">
        <v>81556</v>
      </c>
      <c r="C27587" s="207"/>
    </row>
    <row r="27588" spans="1:3">
      <c r="A27588" s="211" t="s">
        <v>81557</v>
      </c>
      <c r="B27588" s="207" t="s">
        <v>81558</v>
      </c>
      <c r="C27588" s="207"/>
    </row>
    <row r="27589" spans="1:3">
      <c r="A27589" s="211" t="s">
        <v>81559</v>
      </c>
      <c r="B27589" s="207" t="s">
        <v>81560</v>
      </c>
      <c r="C27589" s="207"/>
    </row>
    <row r="27590" spans="1:3">
      <c r="A27590" s="211" t="s">
        <v>81561</v>
      </c>
      <c r="B27590" s="207" t="s">
        <v>81562</v>
      </c>
      <c r="C27590" s="207"/>
    </row>
    <row r="27591" spans="1:3">
      <c r="A27591" s="211" t="s">
        <v>81563</v>
      </c>
      <c r="B27591" s="207" t="s">
        <v>81564</v>
      </c>
      <c r="C27591" s="207"/>
    </row>
    <row r="27592" spans="1:3">
      <c r="A27592" s="211" t="s">
        <v>81565</v>
      </c>
      <c r="B27592" s="207" t="s">
        <v>81566</v>
      </c>
      <c r="C27592" s="207"/>
    </row>
    <row r="27593" spans="1:3">
      <c r="A27593" s="211" t="s">
        <v>81567</v>
      </c>
      <c r="B27593" s="207" t="s">
        <v>81568</v>
      </c>
      <c r="C27593" s="207"/>
    </row>
    <row r="27594" spans="1:3">
      <c r="A27594" s="211" t="s">
        <v>81569</v>
      </c>
      <c r="B27594" s="207" t="s">
        <v>81570</v>
      </c>
      <c r="C27594" s="207"/>
    </row>
    <row r="27595" spans="1:3">
      <c r="A27595" s="211" t="s">
        <v>81571</v>
      </c>
      <c r="B27595" s="207" t="s">
        <v>40965</v>
      </c>
      <c r="C27595" s="207"/>
    </row>
    <row r="27596" spans="1:3">
      <c r="A27596" s="211" t="s">
        <v>81572</v>
      </c>
      <c r="B27596" s="207" t="s">
        <v>81573</v>
      </c>
      <c r="C27596" s="207"/>
    </row>
    <row r="27597" spans="1:3">
      <c r="A27597" s="211" t="s">
        <v>81574</v>
      </c>
      <c r="B27597" s="207" t="s">
        <v>81575</v>
      </c>
      <c r="C27597" s="207"/>
    </row>
    <row r="27598" spans="1:3">
      <c r="A27598" s="211" t="s">
        <v>81576</v>
      </c>
      <c r="B27598" s="207" t="s">
        <v>81577</v>
      </c>
      <c r="C27598" s="207"/>
    </row>
    <row r="27599" spans="1:3">
      <c r="A27599" s="211" t="s">
        <v>81578</v>
      </c>
      <c r="B27599" s="207" t="s">
        <v>81579</v>
      </c>
      <c r="C27599" s="207"/>
    </row>
    <row r="27600" spans="1:3">
      <c r="A27600" s="211" t="s">
        <v>81580</v>
      </c>
      <c r="B27600" s="207" t="s">
        <v>81581</v>
      </c>
      <c r="C27600" s="207"/>
    </row>
    <row r="27601" spans="1:3">
      <c r="A27601" s="211" t="s">
        <v>81582</v>
      </c>
      <c r="B27601" s="207" t="s">
        <v>1822</v>
      </c>
      <c r="C27601" s="207"/>
    </row>
    <row r="27602" spans="1:3">
      <c r="A27602" s="211" t="s">
        <v>81583</v>
      </c>
      <c r="B27602" s="207" t="s">
        <v>81584</v>
      </c>
      <c r="C27602" s="207"/>
    </row>
    <row r="27603" spans="1:3">
      <c r="A27603" s="211" t="s">
        <v>81585</v>
      </c>
      <c r="B27603" s="207" t="s">
        <v>81586</v>
      </c>
      <c r="C27603" s="207"/>
    </row>
    <row r="27604" spans="1:3">
      <c r="A27604" s="211" t="s">
        <v>81587</v>
      </c>
      <c r="B27604" s="207" t="s">
        <v>81588</v>
      </c>
      <c r="C27604" s="207"/>
    </row>
    <row r="27605" spans="1:3">
      <c r="A27605" s="211" t="s">
        <v>81589</v>
      </c>
      <c r="B27605" s="207" t="s">
        <v>81590</v>
      </c>
      <c r="C27605" s="207"/>
    </row>
    <row r="27606" spans="1:3">
      <c r="A27606" s="211" t="s">
        <v>81591</v>
      </c>
      <c r="B27606" s="207" t="s">
        <v>81592</v>
      </c>
      <c r="C27606" s="207"/>
    </row>
    <row r="27607" spans="1:3">
      <c r="A27607" s="211" t="s">
        <v>81593</v>
      </c>
      <c r="B27607" s="207" t="s">
        <v>81594</v>
      </c>
      <c r="C27607" s="207"/>
    </row>
    <row r="27608" spans="1:3">
      <c r="A27608" s="211" t="s">
        <v>81595</v>
      </c>
      <c r="B27608" s="207" t="s">
        <v>81596</v>
      </c>
      <c r="C27608" s="207"/>
    </row>
    <row r="27609" spans="1:3">
      <c r="A27609" s="211" t="s">
        <v>81597</v>
      </c>
      <c r="B27609" s="207" t="s">
        <v>81598</v>
      </c>
      <c r="C27609" s="207"/>
    </row>
    <row r="27610" spans="1:3">
      <c r="A27610" s="211" t="s">
        <v>81599</v>
      </c>
      <c r="B27610" s="207" t="s">
        <v>81600</v>
      </c>
      <c r="C27610" s="207"/>
    </row>
    <row r="27611" spans="1:3">
      <c r="A27611" s="211" t="s">
        <v>81601</v>
      </c>
      <c r="B27611" s="207" t="s">
        <v>1823</v>
      </c>
      <c r="C27611" s="207"/>
    </row>
    <row r="27612" spans="1:3">
      <c r="A27612" s="211" t="s">
        <v>81602</v>
      </c>
      <c r="B27612" s="207" t="s">
        <v>81603</v>
      </c>
      <c r="C27612" s="207"/>
    </row>
    <row r="27613" spans="1:3">
      <c r="A27613" s="211" t="s">
        <v>81604</v>
      </c>
      <c r="B27613" s="207" t="s">
        <v>81605</v>
      </c>
      <c r="C27613" s="207"/>
    </row>
    <row r="27614" spans="1:3">
      <c r="A27614" s="211" t="s">
        <v>81606</v>
      </c>
      <c r="B27614" s="207" t="s">
        <v>64401</v>
      </c>
      <c r="C27614" s="207"/>
    </row>
    <row r="27615" spans="1:3">
      <c r="A27615" s="211" t="s">
        <v>81607</v>
      </c>
      <c r="B27615" s="207" t="s">
        <v>81608</v>
      </c>
      <c r="C27615" s="207"/>
    </row>
    <row r="27616" spans="1:3">
      <c r="A27616" s="211" t="s">
        <v>81609</v>
      </c>
      <c r="B27616" s="207" t="s">
        <v>60618</v>
      </c>
      <c r="C27616" s="207"/>
    </row>
    <row r="27617" spans="1:3">
      <c r="A27617" s="211" t="s">
        <v>81610</v>
      </c>
      <c r="B27617" s="207" t="s">
        <v>81611</v>
      </c>
      <c r="C27617" s="207"/>
    </row>
    <row r="27618" spans="1:3">
      <c r="A27618" s="211" t="s">
        <v>81612</v>
      </c>
      <c r="B27618" s="207" t="s">
        <v>81613</v>
      </c>
      <c r="C27618" s="207"/>
    </row>
    <row r="27619" spans="1:3">
      <c r="A27619" s="211" t="s">
        <v>81614</v>
      </c>
      <c r="B27619" s="207" t="s">
        <v>58292</v>
      </c>
      <c r="C27619" s="207"/>
    </row>
    <row r="27620" spans="1:3">
      <c r="A27620" s="211" t="s">
        <v>81615</v>
      </c>
      <c r="B27620" s="207" t="s">
        <v>33828</v>
      </c>
      <c r="C27620" s="207"/>
    </row>
    <row r="27621" spans="1:3">
      <c r="A27621" s="211" t="s">
        <v>81616</v>
      </c>
      <c r="B27621" s="207" t="s">
        <v>81617</v>
      </c>
      <c r="C27621" s="207"/>
    </row>
    <row r="27622" spans="1:3">
      <c r="A27622" s="211" t="s">
        <v>81618</v>
      </c>
      <c r="B27622" s="207" t="s">
        <v>66162</v>
      </c>
      <c r="C27622" s="207"/>
    </row>
    <row r="27623" spans="1:3">
      <c r="A27623" s="211" t="s">
        <v>81619</v>
      </c>
      <c r="B27623" s="207" t="s">
        <v>43351</v>
      </c>
      <c r="C27623" s="207"/>
    </row>
    <row r="27624" spans="1:3">
      <c r="A27624" s="211" t="s">
        <v>81620</v>
      </c>
      <c r="B27624" s="207" t="s">
        <v>81621</v>
      </c>
      <c r="C27624" s="207"/>
    </row>
    <row r="27625" spans="1:3">
      <c r="A27625" s="211" t="s">
        <v>81622</v>
      </c>
      <c r="B27625" s="207" t="s">
        <v>81623</v>
      </c>
      <c r="C27625" s="207"/>
    </row>
    <row r="27626" spans="1:3">
      <c r="A27626" s="211" t="s">
        <v>81624</v>
      </c>
      <c r="B27626" s="207" t="s">
        <v>81625</v>
      </c>
      <c r="C27626" s="207"/>
    </row>
    <row r="27627" spans="1:3">
      <c r="A27627" s="211" t="s">
        <v>81626</v>
      </c>
      <c r="B27627" s="207" t="s">
        <v>72276</v>
      </c>
      <c r="C27627" s="207"/>
    </row>
    <row r="27628" spans="1:3">
      <c r="A27628" s="211" t="s">
        <v>81627</v>
      </c>
      <c r="B27628" s="207" t="s">
        <v>81628</v>
      </c>
      <c r="C27628" s="207"/>
    </row>
    <row r="27629" spans="1:3">
      <c r="A27629" s="211" t="s">
        <v>81629</v>
      </c>
      <c r="B27629" s="207" t="s">
        <v>81630</v>
      </c>
      <c r="C27629" s="207"/>
    </row>
    <row r="27630" spans="1:3">
      <c r="A27630" s="211" t="s">
        <v>81631</v>
      </c>
      <c r="B27630" s="207" t="s">
        <v>81632</v>
      </c>
      <c r="C27630" s="207"/>
    </row>
    <row r="27631" spans="1:3">
      <c r="A27631" s="211" t="s">
        <v>81633</v>
      </c>
      <c r="B27631" s="207" t="s">
        <v>81634</v>
      </c>
      <c r="C27631" s="207"/>
    </row>
    <row r="27632" spans="1:3">
      <c r="A27632" s="211" t="s">
        <v>81635</v>
      </c>
      <c r="B27632" s="207" t="s">
        <v>1824</v>
      </c>
      <c r="C27632" s="207"/>
    </row>
    <row r="27633" spans="1:3">
      <c r="A27633" s="211" t="s">
        <v>81636</v>
      </c>
      <c r="B27633" s="207" t="s">
        <v>81637</v>
      </c>
      <c r="C27633" s="207"/>
    </row>
    <row r="27634" spans="1:3">
      <c r="A27634" s="211" t="s">
        <v>81638</v>
      </c>
      <c r="B27634" s="207" t="s">
        <v>81639</v>
      </c>
      <c r="C27634" s="207"/>
    </row>
    <row r="27635" spans="1:3">
      <c r="A27635" s="211" t="s">
        <v>81640</v>
      </c>
      <c r="B27635" s="207" t="s">
        <v>81641</v>
      </c>
      <c r="C27635" s="207"/>
    </row>
    <row r="27636" spans="1:3">
      <c r="A27636" s="211" t="s">
        <v>81642</v>
      </c>
      <c r="B27636" s="207" t="s">
        <v>81643</v>
      </c>
      <c r="C27636" s="207"/>
    </row>
    <row r="27637" spans="1:3">
      <c r="A27637" s="211" t="s">
        <v>81644</v>
      </c>
      <c r="B27637" s="207" t="s">
        <v>62640</v>
      </c>
      <c r="C27637" s="207"/>
    </row>
    <row r="27638" spans="1:3">
      <c r="A27638" s="211" t="s">
        <v>81645</v>
      </c>
      <c r="B27638" s="207" t="s">
        <v>81646</v>
      </c>
      <c r="C27638" s="207"/>
    </row>
    <row r="27639" spans="1:3">
      <c r="A27639" s="211" t="s">
        <v>81647</v>
      </c>
      <c r="B27639" s="207" t="s">
        <v>81648</v>
      </c>
      <c r="C27639" s="207"/>
    </row>
    <row r="27640" spans="1:3">
      <c r="A27640" s="211" t="s">
        <v>81649</v>
      </c>
      <c r="B27640" s="207" t="s">
        <v>81650</v>
      </c>
      <c r="C27640" s="207"/>
    </row>
    <row r="27641" spans="1:3">
      <c r="A27641" s="211" t="s">
        <v>81651</v>
      </c>
      <c r="B27641" s="207" t="s">
        <v>81652</v>
      </c>
      <c r="C27641" s="207"/>
    </row>
    <row r="27642" spans="1:3">
      <c r="A27642" s="211" t="s">
        <v>81653</v>
      </c>
      <c r="B27642" s="207" t="s">
        <v>81654</v>
      </c>
      <c r="C27642" s="207"/>
    </row>
    <row r="27643" spans="1:3">
      <c r="A27643" s="211" t="s">
        <v>81655</v>
      </c>
      <c r="B27643" s="207" t="s">
        <v>81656</v>
      </c>
      <c r="C27643" s="207"/>
    </row>
    <row r="27644" spans="1:3">
      <c r="A27644" s="211" t="s">
        <v>81657</v>
      </c>
      <c r="B27644" s="207" t="s">
        <v>81658</v>
      </c>
      <c r="C27644" s="207"/>
    </row>
    <row r="27645" spans="1:3">
      <c r="A27645" s="211" t="s">
        <v>81659</v>
      </c>
      <c r="B27645" s="207" t="s">
        <v>81660</v>
      </c>
      <c r="C27645" s="207"/>
    </row>
    <row r="27646" spans="1:3">
      <c r="A27646" s="211" t="s">
        <v>81661</v>
      </c>
      <c r="B27646" s="207" t="s">
        <v>81662</v>
      </c>
      <c r="C27646" s="207"/>
    </row>
    <row r="27647" spans="1:3">
      <c r="A27647" s="211" t="s">
        <v>81663</v>
      </c>
      <c r="B27647" s="207" t="s">
        <v>81664</v>
      </c>
      <c r="C27647" s="207"/>
    </row>
    <row r="27648" spans="1:3">
      <c r="A27648" s="211" t="s">
        <v>81665</v>
      </c>
      <c r="B27648" s="207" t="s">
        <v>81666</v>
      </c>
      <c r="C27648" s="207"/>
    </row>
    <row r="27649" spans="1:3">
      <c r="A27649" s="211" t="s">
        <v>81667</v>
      </c>
      <c r="B27649" s="207" t="s">
        <v>81668</v>
      </c>
      <c r="C27649" s="207"/>
    </row>
    <row r="27650" spans="1:3">
      <c r="A27650" s="211" t="s">
        <v>81669</v>
      </c>
      <c r="B27650" s="207" t="s">
        <v>81670</v>
      </c>
      <c r="C27650" s="207"/>
    </row>
    <row r="27651" spans="1:3">
      <c r="A27651" s="211" t="s">
        <v>81671</v>
      </c>
      <c r="B27651" s="207" t="s">
        <v>81672</v>
      </c>
      <c r="C27651" s="207"/>
    </row>
    <row r="27652" spans="1:3">
      <c r="A27652" s="211" t="s">
        <v>81673</v>
      </c>
      <c r="B27652" s="207" t="s">
        <v>1825</v>
      </c>
      <c r="C27652" s="207"/>
    </row>
    <row r="27653" spans="1:3">
      <c r="A27653" s="211" t="s">
        <v>81674</v>
      </c>
      <c r="B27653" s="207" t="s">
        <v>39117</v>
      </c>
      <c r="C27653" s="207"/>
    </row>
    <row r="27654" spans="1:3">
      <c r="A27654" s="211" t="s">
        <v>81675</v>
      </c>
      <c r="B27654" s="207" t="s">
        <v>81676</v>
      </c>
      <c r="C27654" s="207"/>
    </row>
    <row r="27655" spans="1:3">
      <c r="A27655" s="211" t="s">
        <v>81677</v>
      </c>
      <c r="B27655" s="207" t="s">
        <v>81678</v>
      </c>
      <c r="C27655" s="207"/>
    </row>
    <row r="27656" spans="1:3">
      <c r="A27656" s="211" t="s">
        <v>81679</v>
      </c>
      <c r="B27656" s="207" t="s">
        <v>66365</v>
      </c>
      <c r="C27656" s="207"/>
    </row>
    <row r="27657" spans="1:3">
      <c r="A27657" s="211" t="s">
        <v>81680</v>
      </c>
      <c r="B27657" s="207" t="s">
        <v>62640</v>
      </c>
      <c r="C27657" s="207"/>
    </row>
    <row r="27658" spans="1:3">
      <c r="A27658" s="211" t="s">
        <v>81681</v>
      </c>
      <c r="B27658" s="207" t="s">
        <v>81682</v>
      </c>
      <c r="C27658" s="207"/>
    </row>
    <row r="27659" spans="1:3">
      <c r="A27659" s="211" t="s">
        <v>81683</v>
      </c>
      <c r="B27659" s="207" t="s">
        <v>81684</v>
      </c>
      <c r="C27659" s="207"/>
    </row>
    <row r="27660" spans="1:3">
      <c r="A27660" s="211" t="s">
        <v>81685</v>
      </c>
      <c r="B27660" s="207" t="s">
        <v>40912</v>
      </c>
      <c r="C27660" s="207"/>
    </row>
    <row r="27661" spans="1:3">
      <c r="A27661" s="211" t="s">
        <v>81686</v>
      </c>
      <c r="B27661" s="207" t="s">
        <v>81687</v>
      </c>
      <c r="C27661" s="207"/>
    </row>
    <row r="27662" spans="1:3">
      <c r="A27662" s="211" t="s">
        <v>81688</v>
      </c>
      <c r="B27662" s="207" t="s">
        <v>81689</v>
      </c>
      <c r="C27662" s="207"/>
    </row>
    <row r="27663" spans="1:3">
      <c r="A27663" s="211" t="s">
        <v>81690</v>
      </c>
      <c r="B27663" s="207" t="s">
        <v>81027</v>
      </c>
      <c r="C27663" s="207"/>
    </row>
    <row r="27664" spans="1:3">
      <c r="A27664" s="211" t="s">
        <v>81691</v>
      </c>
      <c r="B27664" s="207" t="s">
        <v>81692</v>
      </c>
      <c r="C27664" s="207"/>
    </row>
    <row r="27665" spans="1:3">
      <c r="A27665" s="211" t="s">
        <v>81693</v>
      </c>
      <c r="B27665" s="207" t="s">
        <v>1826</v>
      </c>
      <c r="C27665" s="207"/>
    </row>
    <row r="27666" spans="1:3">
      <c r="A27666" s="211" t="s">
        <v>81694</v>
      </c>
      <c r="B27666" s="207" t="s">
        <v>81695</v>
      </c>
      <c r="C27666" s="207"/>
    </row>
    <row r="27667" spans="1:3">
      <c r="A27667" s="211" t="s">
        <v>81696</v>
      </c>
      <c r="B27667" s="207" t="s">
        <v>81697</v>
      </c>
      <c r="C27667" s="207"/>
    </row>
    <row r="27668" spans="1:3">
      <c r="A27668" s="211" t="s">
        <v>81698</v>
      </c>
      <c r="B27668" s="207" t="s">
        <v>81699</v>
      </c>
      <c r="C27668" s="207"/>
    </row>
    <row r="27669" spans="1:3">
      <c r="A27669" s="211" t="s">
        <v>81700</v>
      </c>
      <c r="B27669" s="207" t="s">
        <v>81701</v>
      </c>
      <c r="C27669" s="207"/>
    </row>
    <row r="27670" spans="1:3">
      <c r="A27670" s="211" t="s">
        <v>81702</v>
      </c>
      <c r="B27670" s="207" t="s">
        <v>81703</v>
      </c>
      <c r="C27670" s="207"/>
    </row>
    <row r="27671" spans="1:3">
      <c r="A27671" s="211" t="s">
        <v>81704</v>
      </c>
      <c r="B27671" s="207" t="s">
        <v>59379</v>
      </c>
      <c r="C27671" s="207"/>
    </row>
    <row r="27672" spans="1:3">
      <c r="A27672" s="211" t="s">
        <v>81705</v>
      </c>
      <c r="B27672" s="207" t="s">
        <v>60957</v>
      </c>
      <c r="C27672" s="207"/>
    </row>
    <row r="27673" spans="1:3">
      <c r="A27673" s="211" t="s">
        <v>81706</v>
      </c>
      <c r="B27673" s="207" t="s">
        <v>81707</v>
      </c>
      <c r="C27673" s="207"/>
    </row>
    <row r="27674" spans="1:3">
      <c r="A27674" s="211" t="s">
        <v>81708</v>
      </c>
      <c r="B27674" s="207" t="s">
        <v>81709</v>
      </c>
      <c r="C27674" s="207"/>
    </row>
    <row r="27675" spans="1:3">
      <c r="A27675" s="211" t="s">
        <v>81710</v>
      </c>
      <c r="B27675" s="207" t="s">
        <v>81711</v>
      </c>
      <c r="C27675" s="207"/>
    </row>
    <row r="27676" spans="1:3">
      <c r="A27676" s="211" t="s">
        <v>81712</v>
      </c>
      <c r="B27676" s="207" t="s">
        <v>81164</v>
      </c>
      <c r="C27676" s="207"/>
    </row>
    <row r="27677" spans="1:3">
      <c r="A27677" s="211" t="s">
        <v>81713</v>
      </c>
      <c r="B27677" s="207" t="s">
        <v>74191</v>
      </c>
      <c r="C27677" s="207"/>
    </row>
    <row r="27678" spans="1:3">
      <c r="A27678" s="211" t="s">
        <v>81714</v>
      </c>
      <c r="B27678" s="207" t="s">
        <v>81715</v>
      </c>
      <c r="C27678" s="207"/>
    </row>
    <row r="27679" spans="1:3">
      <c r="A27679" s="211" t="s">
        <v>81716</v>
      </c>
      <c r="B27679" s="207" t="s">
        <v>81717</v>
      </c>
      <c r="C27679" s="207"/>
    </row>
    <row r="27680" spans="1:3">
      <c r="A27680" s="211" t="s">
        <v>81718</v>
      </c>
      <c r="B27680" s="207" t="s">
        <v>81719</v>
      </c>
      <c r="C27680" s="207"/>
    </row>
    <row r="27681" spans="1:3">
      <c r="A27681" s="211" t="s">
        <v>81720</v>
      </c>
      <c r="B27681" s="207" t="s">
        <v>81721</v>
      </c>
      <c r="C27681" s="207"/>
    </row>
    <row r="27682" spans="1:3">
      <c r="A27682" s="211" t="s">
        <v>81722</v>
      </c>
      <c r="B27682" s="207" t="s">
        <v>31498</v>
      </c>
      <c r="C27682" s="207"/>
    </row>
    <row r="27683" spans="1:3">
      <c r="A27683" s="211" t="s">
        <v>81723</v>
      </c>
      <c r="B27683" s="207" t="s">
        <v>81724</v>
      </c>
      <c r="C27683" s="207"/>
    </row>
    <row r="27684" spans="1:3">
      <c r="A27684" s="211" t="s">
        <v>81725</v>
      </c>
      <c r="B27684" s="207" t="s">
        <v>31500</v>
      </c>
      <c r="C27684" s="207"/>
    </row>
    <row r="27685" spans="1:3">
      <c r="A27685" s="211" t="s">
        <v>81726</v>
      </c>
      <c r="B27685" s="207" t="s">
        <v>81727</v>
      </c>
      <c r="C27685" s="207"/>
    </row>
    <row r="27686" spans="1:3">
      <c r="A27686" s="211" t="s">
        <v>81728</v>
      </c>
      <c r="B27686" s="207" t="s">
        <v>81729</v>
      </c>
      <c r="C27686" s="207"/>
    </row>
    <row r="27687" spans="1:3">
      <c r="A27687" s="211" t="s">
        <v>81730</v>
      </c>
      <c r="B27687" s="207" t="s">
        <v>80339</v>
      </c>
      <c r="C27687" s="207"/>
    </row>
    <row r="27688" spans="1:3">
      <c r="A27688" s="211" t="s">
        <v>81731</v>
      </c>
      <c r="B27688" s="207" t="s">
        <v>81732</v>
      </c>
      <c r="C27688" s="207"/>
    </row>
    <row r="27689" spans="1:3">
      <c r="A27689" s="211" t="s">
        <v>81733</v>
      </c>
      <c r="B27689" s="207" t="s">
        <v>31502</v>
      </c>
      <c r="C27689" s="207"/>
    </row>
    <row r="27690" spans="1:3">
      <c r="A27690" s="211" t="s">
        <v>81734</v>
      </c>
      <c r="B27690" s="207" t="s">
        <v>81735</v>
      </c>
      <c r="C27690" s="207"/>
    </row>
    <row r="27691" spans="1:3">
      <c r="A27691" s="210" t="s">
        <v>81736</v>
      </c>
      <c r="B27691" s="207" t="s">
        <v>1827</v>
      </c>
      <c r="C27691" s="207"/>
    </row>
    <row r="27692" spans="1:3">
      <c r="A27692" s="210" t="s">
        <v>81737</v>
      </c>
      <c r="B27692" s="207" t="s">
        <v>68</v>
      </c>
      <c r="C27692" s="207"/>
    </row>
    <row r="27693" spans="1:3">
      <c r="A27693" s="210" t="s">
        <v>81738</v>
      </c>
      <c r="B27693" s="207" t="s">
        <v>1828</v>
      </c>
      <c r="C27693" s="207"/>
    </row>
    <row r="27694" spans="1:3">
      <c r="A27694" s="210" t="s">
        <v>81739</v>
      </c>
      <c r="B27694" s="207" t="s">
        <v>56093</v>
      </c>
      <c r="C27694" s="207"/>
    </row>
    <row r="27695" spans="1:3">
      <c r="A27695" s="210" t="s">
        <v>81740</v>
      </c>
      <c r="B27695" s="207" t="s">
        <v>56095</v>
      </c>
      <c r="C27695" s="207"/>
    </row>
    <row r="27696" spans="1:3">
      <c r="A27696" s="210" t="s">
        <v>81741</v>
      </c>
      <c r="B27696" s="207" t="s">
        <v>81742</v>
      </c>
      <c r="C27696" s="207"/>
    </row>
    <row r="27697" spans="1:3">
      <c r="A27697" s="210" t="s">
        <v>81743</v>
      </c>
      <c r="B27697" s="207" t="s">
        <v>81744</v>
      </c>
      <c r="C27697" s="207"/>
    </row>
    <row r="27698" spans="1:3">
      <c r="A27698" s="210" t="s">
        <v>81745</v>
      </c>
      <c r="B27698" s="207" t="s">
        <v>81746</v>
      </c>
      <c r="C27698" s="207"/>
    </row>
    <row r="27699" spans="1:3">
      <c r="A27699" s="210" t="s">
        <v>81747</v>
      </c>
      <c r="B27699" s="207" t="s">
        <v>45537</v>
      </c>
      <c r="C27699" s="207"/>
    </row>
    <row r="27700" spans="1:3">
      <c r="A27700" s="210" t="s">
        <v>81748</v>
      </c>
      <c r="B27700" s="207" t="s">
        <v>46095</v>
      </c>
      <c r="C27700" s="207"/>
    </row>
    <row r="27701" spans="1:3">
      <c r="A27701" s="210" t="s">
        <v>81749</v>
      </c>
      <c r="B27701" s="207" t="s">
        <v>81750</v>
      </c>
      <c r="C27701" s="207"/>
    </row>
    <row r="27702" spans="1:3">
      <c r="A27702" s="210" t="s">
        <v>81751</v>
      </c>
      <c r="B27702" s="207" t="s">
        <v>81752</v>
      </c>
      <c r="C27702" s="207"/>
    </row>
    <row r="27703" spans="1:3">
      <c r="A27703" s="210" t="s">
        <v>81753</v>
      </c>
      <c r="B27703" s="207" t="s">
        <v>81754</v>
      </c>
      <c r="C27703" s="207"/>
    </row>
    <row r="27704" spans="1:3">
      <c r="A27704" s="210" t="s">
        <v>81755</v>
      </c>
      <c r="B27704" s="207" t="s">
        <v>81756</v>
      </c>
      <c r="C27704" s="207"/>
    </row>
    <row r="27705" spans="1:3">
      <c r="A27705" s="210" t="s">
        <v>81757</v>
      </c>
      <c r="B27705" s="207" t="s">
        <v>1829</v>
      </c>
      <c r="C27705" s="207"/>
    </row>
    <row r="27706" spans="1:3">
      <c r="A27706" s="210" t="s">
        <v>81758</v>
      </c>
      <c r="B27706" s="207" t="s">
        <v>81759</v>
      </c>
      <c r="C27706" s="207"/>
    </row>
    <row r="27707" spans="1:3">
      <c r="A27707" s="210" t="s">
        <v>81760</v>
      </c>
      <c r="B27707" s="207" t="s">
        <v>81761</v>
      </c>
      <c r="C27707" s="207"/>
    </row>
    <row r="27708" spans="1:3">
      <c r="A27708" s="210" t="s">
        <v>81762</v>
      </c>
      <c r="B27708" s="207" t="s">
        <v>54631</v>
      </c>
      <c r="C27708" s="207"/>
    </row>
    <row r="27709" spans="1:3">
      <c r="A27709" s="210" t="s">
        <v>81763</v>
      </c>
      <c r="B27709" s="207" t="s">
        <v>81764</v>
      </c>
      <c r="C27709" s="207"/>
    </row>
    <row r="27710" spans="1:3">
      <c r="A27710" s="210" t="s">
        <v>81765</v>
      </c>
      <c r="B27710" s="207" t="s">
        <v>64842</v>
      </c>
      <c r="C27710" s="207"/>
    </row>
    <row r="27711" spans="1:3">
      <c r="A27711" s="210" t="s">
        <v>81766</v>
      </c>
      <c r="B27711" s="207" t="s">
        <v>81767</v>
      </c>
      <c r="C27711" s="207"/>
    </row>
    <row r="27712" spans="1:3">
      <c r="A27712" s="210" t="s">
        <v>81768</v>
      </c>
      <c r="B27712" s="207" t="s">
        <v>53925</v>
      </c>
      <c r="C27712" s="207"/>
    </row>
    <row r="27713" spans="1:3">
      <c r="A27713" s="210" t="s">
        <v>81769</v>
      </c>
      <c r="B27713" s="207" t="s">
        <v>81770</v>
      </c>
      <c r="C27713" s="207"/>
    </row>
    <row r="27714" spans="1:3">
      <c r="A27714" s="210" t="s">
        <v>81771</v>
      </c>
      <c r="B27714" s="207" t="s">
        <v>81772</v>
      </c>
      <c r="C27714" s="207"/>
    </row>
    <row r="27715" spans="1:3">
      <c r="A27715" s="210" t="s">
        <v>81773</v>
      </c>
      <c r="B27715" s="207" t="s">
        <v>81774</v>
      </c>
      <c r="C27715" s="207"/>
    </row>
    <row r="27716" spans="1:3">
      <c r="A27716" s="210" t="s">
        <v>81775</v>
      </c>
      <c r="B27716" s="207" t="s">
        <v>81238</v>
      </c>
      <c r="C27716" s="207"/>
    </row>
    <row r="27717" spans="1:3">
      <c r="A27717" s="210" t="s">
        <v>81776</v>
      </c>
      <c r="B27717" s="207" t="s">
        <v>81777</v>
      </c>
      <c r="C27717" s="207"/>
    </row>
    <row r="27718" spans="1:3">
      <c r="A27718" s="210" t="s">
        <v>81778</v>
      </c>
      <c r="B27718" s="207" t="s">
        <v>1830</v>
      </c>
      <c r="C27718" s="207"/>
    </row>
    <row r="27719" spans="1:3">
      <c r="A27719" s="210" t="s">
        <v>81779</v>
      </c>
      <c r="B27719" s="207" t="s">
        <v>81780</v>
      </c>
      <c r="C27719" s="207"/>
    </row>
    <row r="27720" spans="1:3">
      <c r="A27720" s="210" t="s">
        <v>81781</v>
      </c>
      <c r="B27720" s="207" t="s">
        <v>81782</v>
      </c>
      <c r="C27720" s="207"/>
    </row>
    <row r="27721" spans="1:3">
      <c r="A27721" s="210" t="s">
        <v>81783</v>
      </c>
      <c r="B27721" s="207" t="s">
        <v>81784</v>
      </c>
      <c r="C27721" s="207"/>
    </row>
    <row r="27722" spans="1:3">
      <c r="A27722" s="210" t="s">
        <v>81785</v>
      </c>
      <c r="B27722" s="207" t="s">
        <v>81786</v>
      </c>
      <c r="C27722" s="207"/>
    </row>
    <row r="27723" spans="1:3">
      <c r="A27723" s="210" t="s">
        <v>81787</v>
      </c>
      <c r="B27723" s="207" t="s">
        <v>81788</v>
      </c>
      <c r="C27723" s="207"/>
    </row>
    <row r="27724" spans="1:3">
      <c r="A27724" s="210" t="s">
        <v>81789</v>
      </c>
      <c r="B27724" s="207" t="s">
        <v>81790</v>
      </c>
      <c r="C27724" s="207"/>
    </row>
    <row r="27725" spans="1:3">
      <c r="A27725" s="210" t="s">
        <v>81791</v>
      </c>
      <c r="B27725" s="207" t="s">
        <v>33949</v>
      </c>
      <c r="C27725" s="207"/>
    </row>
    <row r="27726" spans="1:3">
      <c r="A27726" s="210" t="s">
        <v>81792</v>
      </c>
      <c r="B27726" s="207" t="s">
        <v>81793</v>
      </c>
      <c r="C27726" s="207"/>
    </row>
    <row r="27727" spans="1:3">
      <c r="A27727" s="210" t="s">
        <v>81794</v>
      </c>
      <c r="B27727" s="207" t="s">
        <v>81795</v>
      </c>
      <c r="C27727" s="207"/>
    </row>
    <row r="27728" spans="1:3">
      <c r="A27728" s="210" t="s">
        <v>81796</v>
      </c>
      <c r="B27728" s="207" t="s">
        <v>81797</v>
      </c>
      <c r="C27728" s="207"/>
    </row>
    <row r="27729" spans="1:3">
      <c r="A27729" s="210" t="s">
        <v>81798</v>
      </c>
      <c r="B27729" s="207" t="s">
        <v>81799</v>
      </c>
      <c r="C27729" s="207"/>
    </row>
    <row r="27730" spans="1:3">
      <c r="A27730" s="210" t="s">
        <v>81800</v>
      </c>
      <c r="B27730" s="207" t="s">
        <v>81801</v>
      </c>
      <c r="C27730" s="207"/>
    </row>
    <row r="27731" spans="1:3">
      <c r="A27731" s="210" t="s">
        <v>81802</v>
      </c>
      <c r="B27731" s="207" t="s">
        <v>81803</v>
      </c>
      <c r="C27731" s="207"/>
    </row>
    <row r="27732" spans="1:3">
      <c r="A27732" s="210" t="s">
        <v>81804</v>
      </c>
      <c r="B27732" s="207" t="s">
        <v>81805</v>
      </c>
      <c r="C27732" s="207"/>
    </row>
    <row r="27733" spans="1:3">
      <c r="A27733" s="210" t="s">
        <v>81806</v>
      </c>
      <c r="B27733" s="207" t="s">
        <v>81807</v>
      </c>
      <c r="C27733" s="207"/>
    </row>
    <row r="27734" spans="1:3">
      <c r="A27734" s="210" t="s">
        <v>81808</v>
      </c>
      <c r="B27734" s="207" t="s">
        <v>81809</v>
      </c>
      <c r="C27734" s="207"/>
    </row>
    <row r="27735" spans="1:3">
      <c r="A27735" s="210" t="s">
        <v>81810</v>
      </c>
      <c r="B27735" s="207" t="s">
        <v>81811</v>
      </c>
      <c r="C27735" s="207"/>
    </row>
    <row r="27736" spans="1:3">
      <c r="A27736" s="210" t="s">
        <v>81812</v>
      </c>
      <c r="B27736" s="207" t="s">
        <v>81813</v>
      </c>
      <c r="C27736" s="207"/>
    </row>
    <row r="27737" spans="1:3">
      <c r="A27737" s="210" t="s">
        <v>81814</v>
      </c>
      <c r="B27737" s="207" t="s">
        <v>81815</v>
      </c>
      <c r="C27737" s="207"/>
    </row>
    <row r="27738" spans="1:3">
      <c r="A27738" s="210" t="s">
        <v>81816</v>
      </c>
      <c r="B27738" s="207" t="s">
        <v>81817</v>
      </c>
      <c r="C27738" s="207"/>
    </row>
    <row r="27739" spans="1:3">
      <c r="A27739" s="210" t="s">
        <v>81818</v>
      </c>
      <c r="B27739" s="207" t="s">
        <v>75757</v>
      </c>
      <c r="C27739" s="207"/>
    </row>
    <row r="27740" spans="1:3">
      <c r="A27740" s="210" t="s">
        <v>81819</v>
      </c>
      <c r="B27740" s="207" t="s">
        <v>1831</v>
      </c>
      <c r="C27740" s="207"/>
    </row>
    <row r="27741" spans="1:3">
      <c r="A27741" s="210" t="s">
        <v>81820</v>
      </c>
      <c r="B27741" s="207" t="s">
        <v>81821</v>
      </c>
      <c r="C27741" s="207"/>
    </row>
    <row r="27742" spans="1:3">
      <c r="A27742" s="210" t="s">
        <v>81822</v>
      </c>
      <c r="B27742" s="207" t="s">
        <v>81823</v>
      </c>
      <c r="C27742" s="207"/>
    </row>
    <row r="27743" spans="1:3">
      <c r="A27743" s="210" t="s">
        <v>81824</v>
      </c>
      <c r="B27743" s="207" t="s">
        <v>81825</v>
      </c>
      <c r="C27743" s="207"/>
    </row>
    <row r="27744" spans="1:3">
      <c r="A27744" s="210" t="s">
        <v>81826</v>
      </c>
      <c r="B27744" s="207" t="s">
        <v>81827</v>
      </c>
      <c r="C27744" s="207"/>
    </row>
    <row r="27745" spans="1:3">
      <c r="A27745" s="210" t="s">
        <v>81828</v>
      </c>
      <c r="B27745" s="207" t="s">
        <v>81829</v>
      </c>
      <c r="C27745" s="207"/>
    </row>
    <row r="27746" spans="1:3">
      <c r="A27746" s="210" t="s">
        <v>81830</v>
      </c>
      <c r="B27746" s="207" t="s">
        <v>81831</v>
      </c>
      <c r="C27746" s="207"/>
    </row>
    <row r="27747" spans="1:3">
      <c r="A27747" s="210" t="s">
        <v>81832</v>
      </c>
      <c r="B27747" s="207" t="s">
        <v>81833</v>
      </c>
      <c r="C27747" s="207"/>
    </row>
    <row r="27748" spans="1:3">
      <c r="A27748" s="210" t="s">
        <v>81834</v>
      </c>
      <c r="B27748" s="207" t="s">
        <v>81835</v>
      </c>
      <c r="C27748" s="207"/>
    </row>
    <row r="27749" spans="1:3">
      <c r="A27749" s="210" t="s">
        <v>81836</v>
      </c>
      <c r="B27749" s="207" t="s">
        <v>81837</v>
      </c>
      <c r="C27749" s="207"/>
    </row>
    <row r="27750" spans="1:3">
      <c r="A27750" s="210" t="s">
        <v>81838</v>
      </c>
      <c r="B27750" s="207" t="s">
        <v>81839</v>
      </c>
      <c r="C27750" s="207"/>
    </row>
    <row r="27751" spans="1:3">
      <c r="A27751" s="210" t="s">
        <v>81840</v>
      </c>
      <c r="B27751" s="207" t="s">
        <v>81841</v>
      </c>
      <c r="C27751" s="207"/>
    </row>
    <row r="27752" spans="1:3">
      <c r="A27752" s="210" t="s">
        <v>81842</v>
      </c>
      <c r="B27752" s="207" t="s">
        <v>81843</v>
      </c>
      <c r="C27752" s="207"/>
    </row>
    <row r="27753" spans="1:3">
      <c r="A27753" s="210" t="s">
        <v>81844</v>
      </c>
      <c r="B27753" s="207" t="s">
        <v>81845</v>
      </c>
      <c r="C27753" s="207"/>
    </row>
    <row r="27754" spans="1:3">
      <c r="A27754" s="210" t="s">
        <v>81846</v>
      </c>
      <c r="B27754" s="207" t="s">
        <v>81847</v>
      </c>
      <c r="C27754" s="207"/>
    </row>
    <row r="27755" spans="1:3">
      <c r="A27755" s="210" t="s">
        <v>81848</v>
      </c>
      <c r="B27755" s="207" t="s">
        <v>81849</v>
      </c>
      <c r="C27755" s="207"/>
    </row>
    <row r="27756" spans="1:3">
      <c r="A27756" s="210" t="s">
        <v>81850</v>
      </c>
      <c r="B27756" s="207" t="s">
        <v>81851</v>
      </c>
      <c r="C27756" s="207"/>
    </row>
    <row r="27757" spans="1:3">
      <c r="A27757" s="210" t="s">
        <v>81852</v>
      </c>
      <c r="B27757" s="207" t="s">
        <v>81853</v>
      </c>
      <c r="C27757" s="207"/>
    </row>
    <row r="27758" spans="1:3">
      <c r="A27758" s="210" t="s">
        <v>81854</v>
      </c>
      <c r="B27758" s="207" t="s">
        <v>81855</v>
      </c>
      <c r="C27758" s="207"/>
    </row>
    <row r="27759" spans="1:3">
      <c r="A27759" s="210" t="s">
        <v>81856</v>
      </c>
      <c r="B27759" s="207" t="s">
        <v>79982</v>
      </c>
      <c r="C27759" s="207"/>
    </row>
    <row r="27760" spans="1:3">
      <c r="A27760" s="210" t="s">
        <v>81857</v>
      </c>
      <c r="B27760" s="207" t="s">
        <v>81858</v>
      </c>
      <c r="C27760" s="207"/>
    </row>
    <row r="27761" spans="1:3">
      <c r="A27761" s="210" t="s">
        <v>81859</v>
      </c>
      <c r="B27761" s="207" t="s">
        <v>81860</v>
      </c>
      <c r="C27761" s="207"/>
    </row>
    <row r="27762" spans="1:3">
      <c r="A27762" s="210" t="s">
        <v>81861</v>
      </c>
      <c r="B27762" s="207" t="s">
        <v>81862</v>
      </c>
      <c r="C27762" s="207"/>
    </row>
    <row r="27763" spans="1:3">
      <c r="A27763" s="210" t="s">
        <v>81863</v>
      </c>
      <c r="B27763" s="207" t="s">
        <v>81864</v>
      </c>
      <c r="C27763" s="207"/>
    </row>
    <row r="27764" spans="1:3">
      <c r="A27764" s="210" t="s">
        <v>81865</v>
      </c>
      <c r="B27764" s="207" t="s">
        <v>1832</v>
      </c>
      <c r="C27764" s="207"/>
    </row>
    <row r="27765" spans="1:3">
      <c r="A27765" s="210" t="s">
        <v>81866</v>
      </c>
      <c r="B27765" s="207" t="s">
        <v>81867</v>
      </c>
      <c r="C27765" s="207"/>
    </row>
    <row r="27766" spans="1:3">
      <c r="A27766" s="210" t="s">
        <v>81868</v>
      </c>
      <c r="B27766" s="207" t="s">
        <v>81869</v>
      </c>
      <c r="C27766" s="207"/>
    </row>
    <row r="27767" spans="1:3">
      <c r="A27767" s="210" t="s">
        <v>81870</v>
      </c>
      <c r="B27767" s="207" t="s">
        <v>81871</v>
      </c>
      <c r="C27767" s="207"/>
    </row>
    <row r="27768" spans="1:3">
      <c r="A27768" s="210" t="s">
        <v>81872</v>
      </c>
      <c r="B27768" s="207" t="s">
        <v>45277</v>
      </c>
      <c r="C27768" s="207"/>
    </row>
    <row r="27769" spans="1:3">
      <c r="A27769" s="210" t="s">
        <v>81873</v>
      </c>
      <c r="B27769" s="207" t="s">
        <v>81874</v>
      </c>
      <c r="C27769" s="207"/>
    </row>
    <row r="27770" spans="1:3">
      <c r="A27770" s="210" t="s">
        <v>81875</v>
      </c>
      <c r="B27770" s="207" t="s">
        <v>81876</v>
      </c>
      <c r="C27770" s="207"/>
    </row>
    <row r="27771" spans="1:3">
      <c r="A27771" s="210" t="s">
        <v>81877</v>
      </c>
      <c r="B27771" s="207" t="s">
        <v>35681</v>
      </c>
      <c r="C27771" s="207"/>
    </row>
    <row r="27772" spans="1:3">
      <c r="A27772" s="210" t="s">
        <v>81878</v>
      </c>
      <c r="B27772" s="207" t="s">
        <v>62017</v>
      </c>
      <c r="C27772" s="207"/>
    </row>
    <row r="27773" spans="1:3">
      <c r="A27773" s="210" t="s">
        <v>81879</v>
      </c>
      <c r="B27773" s="207" t="s">
        <v>81880</v>
      </c>
      <c r="C27773" s="207"/>
    </row>
    <row r="27774" spans="1:3">
      <c r="A27774" s="210" t="s">
        <v>81881</v>
      </c>
      <c r="B27774" s="207" t="s">
        <v>81882</v>
      </c>
      <c r="C27774" s="207"/>
    </row>
    <row r="27775" spans="1:3">
      <c r="A27775" s="210" t="s">
        <v>81883</v>
      </c>
      <c r="B27775" s="207" t="s">
        <v>81884</v>
      </c>
      <c r="C27775" s="207"/>
    </row>
    <row r="27776" spans="1:3">
      <c r="A27776" s="210" t="s">
        <v>81885</v>
      </c>
      <c r="B27776" s="207" t="s">
        <v>81886</v>
      </c>
      <c r="C27776" s="207"/>
    </row>
    <row r="27777" spans="1:3">
      <c r="A27777" s="210" t="s">
        <v>81887</v>
      </c>
      <c r="B27777" s="207" t="s">
        <v>81888</v>
      </c>
      <c r="C27777" s="207"/>
    </row>
    <row r="27778" spans="1:3">
      <c r="A27778" s="210" t="s">
        <v>81889</v>
      </c>
      <c r="B27778" s="207" t="s">
        <v>81890</v>
      </c>
      <c r="C27778" s="207"/>
    </row>
    <row r="27779" spans="1:3">
      <c r="A27779" s="210" t="s">
        <v>81891</v>
      </c>
      <c r="B27779" s="207" t="s">
        <v>81892</v>
      </c>
      <c r="C27779" s="207"/>
    </row>
    <row r="27780" spans="1:3">
      <c r="A27780" s="210" t="s">
        <v>81893</v>
      </c>
      <c r="B27780" s="207" t="s">
        <v>64544</v>
      </c>
      <c r="C27780" s="207"/>
    </row>
    <row r="27781" spans="1:3">
      <c r="A27781" s="210" t="s">
        <v>81894</v>
      </c>
      <c r="B27781" s="207" t="s">
        <v>81895</v>
      </c>
      <c r="C27781" s="207"/>
    </row>
    <row r="27782" spans="1:3">
      <c r="A27782" s="210" t="s">
        <v>81896</v>
      </c>
      <c r="B27782" s="207" t="s">
        <v>81897</v>
      </c>
      <c r="C27782" s="207"/>
    </row>
    <row r="27783" spans="1:3">
      <c r="A27783" s="210" t="s">
        <v>81898</v>
      </c>
      <c r="B27783" s="207" t="s">
        <v>81899</v>
      </c>
      <c r="C27783" s="207"/>
    </row>
    <row r="27784" spans="1:3">
      <c r="A27784" s="210" t="s">
        <v>81900</v>
      </c>
      <c r="B27784" s="207" t="s">
        <v>81901</v>
      </c>
      <c r="C27784" s="207"/>
    </row>
    <row r="27785" spans="1:3">
      <c r="A27785" s="210" t="s">
        <v>81902</v>
      </c>
      <c r="B27785" s="207" t="s">
        <v>81903</v>
      </c>
      <c r="C27785" s="207"/>
    </row>
    <row r="27786" spans="1:3">
      <c r="A27786" s="210" t="s">
        <v>81904</v>
      </c>
      <c r="B27786" s="207" t="s">
        <v>40275</v>
      </c>
      <c r="C27786" s="207"/>
    </row>
    <row r="27787" spans="1:3">
      <c r="A27787" s="210" t="s">
        <v>81905</v>
      </c>
      <c r="B27787" s="207" t="s">
        <v>81906</v>
      </c>
      <c r="C27787" s="207"/>
    </row>
    <row r="27788" spans="1:3">
      <c r="A27788" s="210" t="s">
        <v>81907</v>
      </c>
      <c r="B27788" s="207" t="s">
        <v>81908</v>
      </c>
      <c r="C27788" s="207"/>
    </row>
    <row r="27789" spans="1:3">
      <c r="A27789" s="210" t="s">
        <v>81909</v>
      </c>
      <c r="B27789" s="207" t="s">
        <v>81910</v>
      </c>
      <c r="C27789" s="207"/>
    </row>
    <row r="27790" spans="1:3">
      <c r="A27790" s="210" t="s">
        <v>81911</v>
      </c>
      <c r="B27790" s="207" t="s">
        <v>1833</v>
      </c>
      <c r="C27790" s="207"/>
    </row>
    <row r="27791" spans="1:3">
      <c r="A27791" s="210" t="s">
        <v>81912</v>
      </c>
      <c r="B27791" s="207" t="s">
        <v>57862</v>
      </c>
      <c r="C27791" s="207"/>
    </row>
    <row r="27792" spans="1:3">
      <c r="A27792" s="210" t="s">
        <v>81913</v>
      </c>
      <c r="B27792" s="207" t="s">
        <v>81914</v>
      </c>
      <c r="C27792" s="207"/>
    </row>
    <row r="27793" spans="1:3">
      <c r="A27793" s="210" t="s">
        <v>81915</v>
      </c>
      <c r="B27793" s="207" t="s">
        <v>81916</v>
      </c>
      <c r="C27793" s="207"/>
    </row>
    <row r="27794" spans="1:3">
      <c r="A27794" s="210" t="s">
        <v>81917</v>
      </c>
      <c r="B27794" s="207" t="s">
        <v>81918</v>
      </c>
      <c r="C27794" s="207"/>
    </row>
    <row r="27795" spans="1:3">
      <c r="A27795" s="210" t="s">
        <v>81919</v>
      </c>
      <c r="B27795" s="207" t="s">
        <v>81920</v>
      </c>
      <c r="C27795" s="207"/>
    </row>
    <row r="27796" spans="1:3">
      <c r="A27796" s="210" t="s">
        <v>81921</v>
      </c>
      <c r="B27796" s="207" t="s">
        <v>81922</v>
      </c>
      <c r="C27796" s="207"/>
    </row>
    <row r="27797" spans="1:3">
      <c r="A27797" s="210" t="s">
        <v>81923</v>
      </c>
      <c r="B27797" s="207" t="s">
        <v>48007</v>
      </c>
      <c r="C27797" s="207"/>
    </row>
    <row r="27798" spans="1:3">
      <c r="A27798" s="210" t="s">
        <v>81924</v>
      </c>
      <c r="B27798" s="207" t="s">
        <v>59080</v>
      </c>
      <c r="C27798" s="207"/>
    </row>
    <row r="27799" spans="1:3">
      <c r="A27799" s="210" t="s">
        <v>81925</v>
      </c>
      <c r="B27799" s="207" t="s">
        <v>62795</v>
      </c>
      <c r="C27799" s="207"/>
    </row>
    <row r="27800" spans="1:3">
      <c r="A27800" s="210" t="s">
        <v>81926</v>
      </c>
      <c r="B27800" s="207" t="s">
        <v>81927</v>
      </c>
      <c r="C27800" s="207"/>
    </row>
    <row r="27801" spans="1:3">
      <c r="A27801" s="210" t="s">
        <v>81928</v>
      </c>
      <c r="B27801" s="207" t="s">
        <v>81929</v>
      </c>
      <c r="C27801" s="207"/>
    </row>
    <row r="27802" spans="1:3">
      <c r="A27802" s="210" t="s">
        <v>81930</v>
      </c>
      <c r="B27802" s="207" t="s">
        <v>81931</v>
      </c>
      <c r="C27802" s="207"/>
    </row>
    <row r="27803" spans="1:3">
      <c r="A27803" s="210" t="s">
        <v>81932</v>
      </c>
      <c r="B27803" s="207" t="s">
        <v>81933</v>
      </c>
      <c r="C27803" s="207"/>
    </row>
    <row r="27804" spans="1:3">
      <c r="A27804" s="210" t="s">
        <v>81934</v>
      </c>
      <c r="B27804" s="207" t="s">
        <v>81935</v>
      </c>
      <c r="C27804" s="207"/>
    </row>
    <row r="27805" spans="1:3">
      <c r="A27805" s="210" t="s">
        <v>81936</v>
      </c>
      <c r="B27805" s="207" t="s">
        <v>81937</v>
      </c>
      <c r="C27805" s="207"/>
    </row>
    <row r="27806" spans="1:3">
      <c r="A27806" s="210" t="s">
        <v>81938</v>
      </c>
      <c r="B27806" s="207" t="s">
        <v>81939</v>
      </c>
      <c r="C27806" s="207"/>
    </row>
    <row r="27807" spans="1:3">
      <c r="A27807" s="210" t="s">
        <v>81940</v>
      </c>
      <c r="B27807" s="207" t="s">
        <v>81941</v>
      </c>
      <c r="C27807" s="207"/>
    </row>
    <row r="27808" spans="1:3">
      <c r="A27808" s="210" t="s">
        <v>81942</v>
      </c>
      <c r="B27808" s="207" t="s">
        <v>81943</v>
      </c>
      <c r="C27808" s="207"/>
    </row>
    <row r="27809" spans="1:3">
      <c r="A27809" s="210" t="s">
        <v>81944</v>
      </c>
      <c r="B27809" s="207" t="s">
        <v>1834</v>
      </c>
      <c r="C27809" s="207"/>
    </row>
    <row r="27810" spans="1:3">
      <c r="A27810" s="210" t="s">
        <v>81945</v>
      </c>
      <c r="B27810" s="207" t="s">
        <v>81946</v>
      </c>
      <c r="C27810" s="207"/>
    </row>
    <row r="27811" spans="1:3">
      <c r="A27811" s="210" t="s">
        <v>81947</v>
      </c>
      <c r="B27811" s="207" t="s">
        <v>81948</v>
      </c>
      <c r="C27811" s="207"/>
    </row>
    <row r="27812" spans="1:3">
      <c r="A27812" s="210" t="s">
        <v>81949</v>
      </c>
      <c r="B27812" s="207" t="s">
        <v>81950</v>
      </c>
      <c r="C27812" s="207"/>
    </row>
    <row r="27813" spans="1:3">
      <c r="A27813" s="210" t="s">
        <v>81951</v>
      </c>
      <c r="B27813" s="207" t="s">
        <v>81952</v>
      </c>
      <c r="C27813" s="207"/>
    </row>
    <row r="27814" spans="1:3">
      <c r="A27814" s="210" t="s">
        <v>81953</v>
      </c>
      <c r="B27814" s="207" t="s">
        <v>81954</v>
      </c>
      <c r="C27814" s="207"/>
    </row>
    <row r="27815" spans="1:3">
      <c r="A27815" s="210" t="s">
        <v>81955</v>
      </c>
      <c r="B27815" s="207" t="s">
        <v>33715</v>
      </c>
      <c r="C27815" s="207"/>
    </row>
    <row r="27816" spans="1:3">
      <c r="A27816" s="210" t="s">
        <v>81956</v>
      </c>
      <c r="B27816" s="207" t="s">
        <v>81957</v>
      </c>
      <c r="C27816" s="207"/>
    </row>
    <row r="27817" spans="1:3">
      <c r="A27817" s="210" t="s">
        <v>81958</v>
      </c>
      <c r="B27817" s="207" t="s">
        <v>81959</v>
      </c>
      <c r="C27817" s="207"/>
    </row>
    <row r="27818" spans="1:3">
      <c r="A27818" s="210" t="s">
        <v>81960</v>
      </c>
      <c r="B27818" s="207" t="s">
        <v>81961</v>
      </c>
      <c r="C27818" s="207"/>
    </row>
    <row r="27819" spans="1:3">
      <c r="A27819" s="210" t="s">
        <v>81962</v>
      </c>
      <c r="B27819" s="207" t="s">
        <v>81963</v>
      </c>
      <c r="C27819" s="207"/>
    </row>
    <row r="27820" spans="1:3">
      <c r="A27820" s="210" t="s">
        <v>81964</v>
      </c>
      <c r="B27820" s="207" t="s">
        <v>81965</v>
      </c>
      <c r="C27820" s="207"/>
    </row>
    <row r="27821" spans="1:3">
      <c r="A27821" s="210" t="s">
        <v>81966</v>
      </c>
      <c r="B27821" s="207" t="s">
        <v>81967</v>
      </c>
      <c r="C27821" s="207"/>
    </row>
    <row r="27822" spans="1:3">
      <c r="A27822" s="210" t="s">
        <v>81968</v>
      </c>
      <c r="B27822" s="207" t="s">
        <v>81969</v>
      </c>
      <c r="C27822" s="207"/>
    </row>
    <row r="27823" spans="1:3">
      <c r="A27823" s="210" t="s">
        <v>81970</v>
      </c>
      <c r="B27823" s="207" t="s">
        <v>81971</v>
      </c>
      <c r="C27823" s="207"/>
    </row>
    <row r="27824" spans="1:3">
      <c r="A27824" s="210" t="s">
        <v>81972</v>
      </c>
      <c r="B27824" s="207" t="s">
        <v>81973</v>
      </c>
      <c r="C27824" s="207"/>
    </row>
    <row r="27825" spans="1:3">
      <c r="A27825" s="210" t="s">
        <v>81974</v>
      </c>
      <c r="B27825" s="207" t="s">
        <v>40698</v>
      </c>
      <c r="C27825" s="207"/>
    </row>
    <row r="27826" spans="1:3">
      <c r="A27826" s="210" t="s">
        <v>81975</v>
      </c>
      <c r="B27826" s="207" t="s">
        <v>81976</v>
      </c>
      <c r="C27826" s="207"/>
    </row>
    <row r="27827" spans="1:3">
      <c r="A27827" s="210" t="s">
        <v>81977</v>
      </c>
      <c r="B27827" s="207" t="s">
        <v>81978</v>
      </c>
      <c r="C27827" s="207"/>
    </row>
    <row r="27828" spans="1:3">
      <c r="A27828" s="210" t="s">
        <v>81979</v>
      </c>
      <c r="B27828" s="207" t="s">
        <v>1835</v>
      </c>
      <c r="C27828" s="207"/>
    </row>
    <row r="27829" spans="1:3">
      <c r="A27829" s="210" t="s">
        <v>81980</v>
      </c>
      <c r="B27829" s="207" t="s">
        <v>81981</v>
      </c>
      <c r="C27829" s="207"/>
    </row>
    <row r="27830" spans="1:3">
      <c r="A27830" s="210" t="s">
        <v>81982</v>
      </c>
      <c r="B27830" s="207" t="s">
        <v>81983</v>
      </c>
      <c r="C27830" s="207"/>
    </row>
    <row r="27831" spans="1:3">
      <c r="A27831" s="210" t="s">
        <v>81984</v>
      </c>
      <c r="B27831" s="207" t="s">
        <v>81985</v>
      </c>
      <c r="C27831" s="207"/>
    </row>
    <row r="27832" spans="1:3">
      <c r="A27832" s="210" t="s">
        <v>81986</v>
      </c>
      <c r="B27832" s="207" t="s">
        <v>81987</v>
      </c>
      <c r="C27832" s="207"/>
    </row>
    <row r="27833" spans="1:3">
      <c r="A27833" s="210" t="s">
        <v>81988</v>
      </c>
      <c r="B27833" s="207" t="s">
        <v>81989</v>
      </c>
      <c r="C27833" s="207"/>
    </row>
    <row r="27834" spans="1:3">
      <c r="A27834" s="210" t="s">
        <v>81990</v>
      </c>
      <c r="B27834" s="207" t="s">
        <v>81991</v>
      </c>
      <c r="C27834" s="207"/>
    </row>
    <row r="27835" spans="1:3">
      <c r="A27835" s="210" t="s">
        <v>81992</v>
      </c>
      <c r="B27835" s="207" t="s">
        <v>81993</v>
      </c>
      <c r="C27835" s="207"/>
    </row>
    <row r="27836" spans="1:3">
      <c r="A27836" s="210" t="s">
        <v>81994</v>
      </c>
      <c r="B27836" s="207" t="s">
        <v>81995</v>
      </c>
      <c r="C27836" s="207"/>
    </row>
    <row r="27837" spans="1:3">
      <c r="A27837" s="210" t="s">
        <v>81996</v>
      </c>
      <c r="B27837" s="207" t="s">
        <v>81997</v>
      </c>
      <c r="C27837" s="207"/>
    </row>
    <row r="27838" spans="1:3">
      <c r="A27838" s="210" t="s">
        <v>81998</v>
      </c>
      <c r="B27838" s="207" t="s">
        <v>81999</v>
      </c>
      <c r="C27838" s="207"/>
    </row>
    <row r="27839" spans="1:3">
      <c r="A27839" s="210" t="s">
        <v>82000</v>
      </c>
      <c r="B27839" s="207" t="s">
        <v>82001</v>
      </c>
      <c r="C27839" s="207"/>
    </row>
    <row r="27840" spans="1:3">
      <c r="A27840" s="210" t="s">
        <v>82002</v>
      </c>
      <c r="B27840" s="207" t="s">
        <v>1836</v>
      </c>
      <c r="C27840" s="207"/>
    </row>
    <row r="27841" spans="1:3">
      <c r="A27841" s="210" t="s">
        <v>82003</v>
      </c>
      <c r="B27841" s="207" t="s">
        <v>82004</v>
      </c>
      <c r="C27841" s="207"/>
    </row>
    <row r="27842" spans="1:3">
      <c r="A27842" s="210" t="s">
        <v>82005</v>
      </c>
      <c r="B27842" s="207" t="s">
        <v>82006</v>
      </c>
      <c r="C27842" s="207"/>
    </row>
    <row r="27843" spans="1:3">
      <c r="A27843" s="210" t="s">
        <v>82007</v>
      </c>
      <c r="B27843" s="207" t="s">
        <v>82008</v>
      </c>
      <c r="C27843" s="207"/>
    </row>
    <row r="27844" spans="1:3">
      <c r="A27844" s="210" t="s">
        <v>82009</v>
      </c>
      <c r="B27844" s="207" t="s">
        <v>82010</v>
      </c>
      <c r="C27844" s="207"/>
    </row>
    <row r="27845" spans="1:3">
      <c r="A27845" s="210" t="s">
        <v>82011</v>
      </c>
      <c r="B27845" s="207" t="s">
        <v>82012</v>
      </c>
      <c r="C27845" s="207"/>
    </row>
    <row r="27846" spans="1:3">
      <c r="A27846" s="210" t="s">
        <v>82013</v>
      </c>
      <c r="B27846" s="207" t="s">
        <v>82014</v>
      </c>
      <c r="C27846" s="207"/>
    </row>
    <row r="27847" spans="1:3">
      <c r="A27847" s="210" t="s">
        <v>82015</v>
      </c>
      <c r="B27847" s="207" t="s">
        <v>82016</v>
      </c>
      <c r="C27847" s="207"/>
    </row>
    <row r="27848" spans="1:3">
      <c r="A27848" s="210" t="s">
        <v>82017</v>
      </c>
      <c r="B27848" s="207" t="s">
        <v>47555</v>
      </c>
      <c r="C27848" s="207"/>
    </row>
    <row r="27849" spans="1:3">
      <c r="A27849" s="210" t="s">
        <v>82018</v>
      </c>
      <c r="B27849" s="207" t="s">
        <v>82019</v>
      </c>
      <c r="C27849" s="207"/>
    </row>
    <row r="27850" spans="1:3">
      <c r="A27850" s="210" t="s">
        <v>82020</v>
      </c>
      <c r="B27850" s="207" t="s">
        <v>82021</v>
      </c>
      <c r="C27850" s="207"/>
    </row>
    <row r="27851" spans="1:3">
      <c r="A27851" s="210" t="s">
        <v>82022</v>
      </c>
      <c r="B27851" s="207" t="s">
        <v>82023</v>
      </c>
      <c r="C27851" s="207"/>
    </row>
    <row r="27852" spans="1:3">
      <c r="A27852" s="210" t="s">
        <v>82024</v>
      </c>
      <c r="B27852" s="207" t="s">
        <v>82025</v>
      </c>
      <c r="C27852" s="207"/>
    </row>
    <row r="27853" spans="1:3">
      <c r="A27853" s="210" t="s">
        <v>82026</v>
      </c>
      <c r="B27853" s="207" t="s">
        <v>82027</v>
      </c>
      <c r="C27853" s="207"/>
    </row>
    <row r="27854" spans="1:3">
      <c r="A27854" s="210" t="s">
        <v>82028</v>
      </c>
      <c r="B27854" s="207" t="s">
        <v>82029</v>
      </c>
      <c r="C27854" s="207"/>
    </row>
    <row r="27855" spans="1:3">
      <c r="A27855" s="210" t="s">
        <v>82030</v>
      </c>
      <c r="B27855" s="207" t="s">
        <v>82031</v>
      </c>
      <c r="C27855" s="207"/>
    </row>
    <row r="27856" spans="1:3">
      <c r="A27856" s="210" t="s">
        <v>82032</v>
      </c>
      <c r="B27856" s="207" t="s">
        <v>82033</v>
      </c>
      <c r="C27856" s="207"/>
    </row>
    <row r="27857" spans="1:3">
      <c r="A27857" s="210" t="s">
        <v>82034</v>
      </c>
      <c r="B27857" s="207" t="s">
        <v>82035</v>
      </c>
      <c r="C27857" s="207"/>
    </row>
    <row r="27858" spans="1:3">
      <c r="A27858" s="210" t="s">
        <v>82036</v>
      </c>
      <c r="B27858" s="207" t="s">
        <v>82037</v>
      </c>
      <c r="C27858" s="207"/>
    </row>
    <row r="27859" spans="1:3">
      <c r="A27859" s="210" t="s">
        <v>82038</v>
      </c>
      <c r="B27859" s="207" t="s">
        <v>1837</v>
      </c>
      <c r="C27859" s="207"/>
    </row>
    <row r="27860" spans="1:3">
      <c r="A27860" s="210" t="s">
        <v>82039</v>
      </c>
      <c r="B27860" s="207" t="s">
        <v>82040</v>
      </c>
      <c r="C27860" s="207"/>
    </row>
    <row r="27861" spans="1:3">
      <c r="A27861" s="210" t="s">
        <v>82041</v>
      </c>
      <c r="B27861" s="207" t="s">
        <v>60724</v>
      </c>
      <c r="C27861" s="207"/>
    </row>
    <row r="27862" spans="1:3">
      <c r="A27862" s="210" t="s">
        <v>82042</v>
      </c>
      <c r="B27862" s="207" t="s">
        <v>82043</v>
      </c>
      <c r="C27862" s="207"/>
    </row>
    <row r="27863" spans="1:3">
      <c r="A27863" s="210" t="s">
        <v>82044</v>
      </c>
      <c r="B27863" s="207" t="s">
        <v>81118</v>
      </c>
      <c r="C27863" s="207"/>
    </row>
    <row r="27864" spans="1:3">
      <c r="A27864" s="210" t="s">
        <v>82045</v>
      </c>
      <c r="B27864" s="207" t="s">
        <v>77737</v>
      </c>
      <c r="C27864" s="207"/>
    </row>
    <row r="27865" spans="1:3">
      <c r="A27865" s="210" t="s">
        <v>82046</v>
      </c>
      <c r="B27865" s="207" t="s">
        <v>82047</v>
      </c>
      <c r="C27865" s="207"/>
    </row>
    <row r="27866" spans="1:3">
      <c r="A27866" s="210" t="s">
        <v>82048</v>
      </c>
      <c r="B27866" s="207" t="s">
        <v>82049</v>
      </c>
      <c r="C27866" s="207"/>
    </row>
    <row r="27867" spans="1:3">
      <c r="A27867" s="210" t="s">
        <v>82050</v>
      </c>
      <c r="B27867" s="207" t="s">
        <v>82051</v>
      </c>
      <c r="C27867" s="207"/>
    </row>
    <row r="27868" spans="1:3">
      <c r="A27868" s="210" t="s">
        <v>82052</v>
      </c>
      <c r="B27868" s="207" t="s">
        <v>82053</v>
      </c>
      <c r="C27868" s="207"/>
    </row>
    <row r="27869" spans="1:3">
      <c r="A27869" s="210" t="s">
        <v>82054</v>
      </c>
      <c r="B27869" s="207" t="s">
        <v>82055</v>
      </c>
      <c r="C27869" s="207"/>
    </row>
    <row r="27870" spans="1:3">
      <c r="A27870" s="210" t="s">
        <v>82056</v>
      </c>
      <c r="B27870" s="207" t="s">
        <v>82057</v>
      </c>
      <c r="C27870" s="207"/>
    </row>
    <row r="27871" spans="1:3">
      <c r="A27871" s="210" t="s">
        <v>82058</v>
      </c>
      <c r="B27871" s="207" t="s">
        <v>1838</v>
      </c>
      <c r="C27871" s="207"/>
    </row>
    <row r="27872" spans="1:3">
      <c r="A27872" s="210" t="s">
        <v>82059</v>
      </c>
      <c r="B27872" s="207" t="s">
        <v>82060</v>
      </c>
      <c r="C27872" s="207"/>
    </row>
    <row r="27873" spans="1:3">
      <c r="A27873" s="210" t="s">
        <v>82061</v>
      </c>
      <c r="B27873" s="207" t="s">
        <v>82062</v>
      </c>
      <c r="C27873" s="207"/>
    </row>
    <row r="27874" spans="1:3">
      <c r="A27874" s="210" t="s">
        <v>82063</v>
      </c>
      <c r="B27874" s="207" t="s">
        <v>82064</v>
      </c>
      <c r="C27874" s="207"/>
    </row>
    <row r="27875" spans="1:3">
      <c r="A27875" s="210" t="s">
        <v>82065</v>
      </c>
      <c r="B27875" s="207" t="s">
        <v>82066</v>
      </c>
      <c r="C27875" s="207"/>
    </row>
    <row r="27876" spans="1:3">
      <c r="A27876" s="210" t="s">
        <v>82067</v>
      </c>
      <c r="B27876" s="207" t="s">
        <v>82068</v>
      </c>
      <c r="C27876" s="207"/>
    </row>
    <row r="27877" spans="1:3">
      <c r="A27877" s="210" t="s">
        <v>82069</v>
      </c>
      <c r="B27877" s="207" t="s">
        <v>57087</v>
      </c>
      <c r="C27877" s="207"/>
    </row>
    <row r="27878" spans="1:3">
      <c r="A27878" s="210" t="s">
        <v>82070</v>
      </c>
      <c r="B27878" s="207" t="s">
        <v>82071</v>
      </c>
      <c r="C27878" s="207"/>
    </row>
    <row r="27879" spans="1:3">
      <c r="A27879" s="210" t="s">
        <v>82072</v>
      </c>
      <c r="B27879" s="207" t="s">
        <v>82073</v>
      </c>
      <c r="C27879" s="207"/>
    </row>
    <row r="27880" spans="1:3">
      <c r="A27880" s="210" t="s">
        <v>82074</v>
      </c>
      <c r="B27880" s="207" t="s">
        <v>82075</v>
      </c>
      <c r="C27880" s="207"/>
    </row>
    <row r="27881" spans="1:3">
      <c r="A27881" s="210" t="s">
        <v>82076</v>
      </c>
      <c r="B27881" s="207" t="s">
        <v>82077</v>
      </c>
      <c r="C27881" s="207"/>
    </row>
    <row r="27882" spans="1:3">
      <c r="A27882" s="210" t="s">
        <v>82078</v>
      </c>
      <c r="B27882" s="207" t="s">
        <v>82079</v>
      </c>
      <c r="C27882" s="207"/>
    </row>
    <row r="27883" spans="1:3">
      <c r="A27883" s="210" t="s">
        <v>82080</v>
      </c>
      <c r="B27883" s="207" t="s">
        <v>82081</v>
      </c>
      <c r="C27883" s="207"/>
    </row>
    <row r="27884" spans="1:3">
      <c r="A27884" s="210" t="s">
        <v>82082</v>
      </c>
      <c r="B27884" s="207" t="s">
        <v>82083</v>
      </c>
      <c r="C27884" s="207"/>
    </row>
    <row r="27885" spans="1:3">
      <c r="A27885" s="210" t="s">
        <v>82084</v>
      </c>
      <c r="B27885" s="207" t="s">
        <v>31516</v>
      </c>
      <c r="C27885" s="207"/>
    </row>
    <row r="27886" spans="1:3">
      <c r="A27886" s="210" t="s">
        <v>82085</v>
      </c>
      <c r="B27886" s="207" t="s">
        <v>82086</v>
      </c>
      <c r="C27886" s="207"/>
    </row>
    <row r="27887" spans="1:3">
      <c r="A27887" s="210" t="s">
        <v>82087</v>
      </c>
      <c r="B27887" s="207" t="s">
        <v>82088</v>
      </c>
      <c r="C27887" s="207"/>
    </row>
    <row r="27888" spans="1:3">
      <c r="A27888" s="210" t="s">
        <v>82089</v>
      </c>
      <c r="B27888" s="207" t="s">
        <v>53909</v>
      </c>
      <c r="C27888" s="207"/>
    </row>
    <row r="27889" spans="1:3">
      <c r="A27889" s="210" t="s">
        <v>82090</v>
      </c>
      <c r="B27889" s="207" t="s">
        <v>82091</v>
      </c>
      <c r="C27889" s="207"/>
    </row>
    <row r="27890" spans="1:3">
      <c r="A27890" s="210" t="s">
        <v>82092</v>
      </c>
      <c r="B27890" s="207" t="s">
        <v>82093</v>
      </c>
      <c r="C27890" s="207"/>
    </row>
    <row r="27891" spans="1:3">
      <c r="A27891" s="210" t="s">
        <v>82094</v>
      </c>
      <c r="B27891" s="207" t="s">
        <v>82095</v>
      </c>
      <c r="C27891" s="207"/>
    </row>
    <row r="27892" spans="1:3">
      <c r="A27892" s="210" t="s">
        <v>82096</v>
      </c>
      <c r="B27892" s="207" t="s">
        <v>1839</v>
      </c>
      <c r="C27892" s="207"/>
    </row>
    <row r="27893" spans="1:3">
      <c r="A27893" s="210" t="s">
        <v>82097</v>
      </c>
      <c r="B27893" s="207" t="s">
        <v>82098</v>
      </c>
      <c r="C27893" s="207"/>
    </row>
    <row r="27894" spans="1:3">
      <c r="A27894" s="210" t="s">
        <v>82099</v>
      </c>
      <c r="B27894" s="207" t="s">
        <v>82100</v>
      </c>
      <c r="C27894" s="207"/>
    </row>
    <row r="27895" spans="1:3">
      <c r="A27895" s="210" t="s">
        <v>82101</v>
      </c>
      <c r="B27895" s="207" t="s">
        <v>82102</v>
      </c>
      <c r="C27895" s="207"/>
    </row>
    <row r="27896" spans="1:3">
      <c r="A27896" s="210" t="s">
        <v>82103</v>
      </c>
      <c r="B27896" s="207" t="s">
        <v>62786</v>
      </c>
      <c r="C27896" s="207"/>
    </row>
    <row r="27897" spans="1:3">
      <c r="A27897" s="210" t="s">
        <v>82104</v>
      </c>
      <c r="B27897" s="207" t="s">
        <v>82105</v>
      </c>
      <c r="C27897" s="207"/>
    </row>
    <row r="27898" spans="1:3">
      <c r="A27898" s="210" t="s">
        <v>82106</v>
      </c>
      <c r="B27898" s="207" t="s">
        <v>82107</v>
      </c>
      <c r="C27898" s="207"/>
    </row>
    <row r="27899" spans="1:3">
      <c r="A27899" s="210" t="s">
        <v>82108</v>
      </c>
      <c r="B27899" s="207" t="s">
        <v>65408</v>
      </c>
      <c r="C27899" s="207"/>
    </row>
    <row r="27900" spans="1:3">
      <c r="A27900" s="210" t="s">
        <v>82109</v>
      </c>
      <c r="B27900" s="207" t="s">
        <v>82110</v>
      </c>
      <c r="C27900" s="207"/>
    </row>
    <row r="27901" spans="1:3">
      <c r="A27901" s="210" t="s">
        <v>82111</v>
      </c>
      <c r="B27901" s="207" t="s">
        <v>82112</v>
      </c>
      <c r="C27901" s="207"/>
    </row>
    <row r="27902" spans="1:3">
      <c r="A27902" s="210" t="s">
        <v>82113</v>
      </c>
      <c r="B27902" s="207" t="s">
        <v>82114</v>
      </c>
      <c r="C27902" s="207"/>
    </row>
    <row r="27903" spans="1:3">
      <c r="A27903" s="210" t="s">
        <v>82115</v>
      </c>
      <c r="B27903" s="207" t="s">
        <v>82116</v>
      </c>
      <c r="C27903" s="207"/>
    </row>
    <row r="27904" spans="1:3">
      <c r="A27904" s="210" t="s">
        <v>82117</v>
      </c>
      <c r="B27904" s="207" t="s">
        <v>51969</v>
      </c>
      <c r="C27904" s="207"/>
    </row>
    <row r="27905" spans="1:3">
      <c r="A27905" s="210" t="s">
        <v>82118</v>
      </c>
      <c r="B27905" s="207" t="s">
        <v>82119</v>
      </c>
      <c r="C27905" s="207"/>
    </row>
    <row r="27906" spans="1:3">
      <c r="A27906" s="210" t="s">
        <v>82120</v>
      </c>
      <c r="B27906" s="207" t="s">
        <v>82121</v>
      </c>
      <c r="C27906" s="207"/>
    </row>
    <row r="27907" spans="1:3">
      <c r="A27907" s="210" t="s">
        <v>82122</v>
      </c>
      <c r="B27907" s="207" t="s">
        <v>82123</v>
      </c>
      <c r="C27907" s="207"/>
    </row>
    <row r="27908" spans="1:3">
      <c r="A27908" s="210" t="s">
        <v>82124</v>
      </c>
      <c r="B27908" s="207" t="s">
        <v>82125</v>
      </c>
      <c r="C27908" s="207"/>
    </row>
    <row r="27909" spans="1:3">
      <c r="A27909" s="210" t="s">
        <v>82126</v>
      </c>
      <c r="B27909" s="207" t="s">
        <v>82127</v>
      </c>
      <c r="C27909" s="207"/>
    </row>
    <row r="27910" spans="1:3">
      <c r="A27910" s="210" t="s">
        <v>82128</v>
      </c>
      <c r="B27910" s="207" t="s">
        <v>82129</v>
      </c>
      <c r="C27910" s="207"/>
    </row>
    <row r="27911" spans="1:3">
      <c r="A27911" s="210" t="s">
        <v>82130</v>
      </c>
      <c r="B27911" s="207" t="s">
        <v>44022</v>
      </c>
      <c r="C27911" s="207"/>
    </row>
    <row r="27912" spans="1:3">
      <c r="A27912" s="210" t="s">
        <v>82131</v>
      </c>
      <c r="B27912" s="207" t="s">
        <v>82132</v>
      </c>
      <c r="C27912" s="207"/>
    </row>
    <row r="27913" spans="1:3">
      <c r="A27913" s="210" t="s">
        <v>82133</v>
      </c>
      <c r="B27913" s="207" t="s">
        <v>1840</v>
      </c>
      <c r="C27913" s="207"/>
    </row>
    <row r="27914" spans="1:3">
      <c r="A27914" s="210" t="s">
        <v>82134</v>
      </c>
      <c r="B27914" s="207" t="s">
        <v>68</v>
      </c>
      <c r="C27914" s="207"/>
    </row>
    <row r="27915" spans="1:3">
      <c r="A27915" s="210" t="s">
        <v>82135</v>
      </c>
      <c r="B27915" s="207" t="s">
        <v>1841</v>
      </c>
      <c r="C27915" s="207"/>
    </row>
    <row r="27916" spans="1:3">
      <c r="A27916" s="210" t="s">
        <v>82136</v>
      </c>
      <c r="B27916" s="207" t="s">
        <v>82137</v>
      </c>
      <c r="C27916" s="207"/>
    </row>
    <row r="27917" spans="1:3">
      <c r="A27917" s="210" t="s">
        <v>82138</v>
      </c>
      <c r="B27917" s="207" t="s">
        <v>82139</v>
      </c>
      <c r="C27917" s="207"/>
    </row>
    <row r="27918" spans="1:3">
      <c r="A27918" s="210" t="s">
        <v>82140</v>
      </c>
      <c r="B27918" s="207" t="s">
        <v>82141</v>
      </c>
      <c r="C27918" s="207"/>
    </row>
    <row r="27919" spans="1:3">
      <c r="A27919" s="210" t="s">
        <v>82142</v>
      </c>
      <c r="B27919" s="207" t="s">
        <v>82143</v>
      </c>
      <c r="C27919" s="207"/>
    </row>
    <row r="27920" spans="1:3">
      <c r="A27920" s="210" t="s">
        <v>82144</v>
      </c>
      <c r="B27920" s="207" t="s">
        <v>82145</v>
      </c>
      <c r="C27920" s="207"/>
    </row>
    <row r="27921" spans="1:3">
      <c r="A27921" s="210" t="s">
        <v>82146</v>
      </c>
      <c r="B27921" s="207" t="s">
        <v>82147</v>
      </c>
      <c r="C27921" s="207"/>
    </row>
    <row r="27922" spans="1:3">
      <c r="A27922" s="210" t="s">
        <v>82148</v>
      </c>
      <c r="B27922" s="207" t="s">
        <v>82149</v>
      </c>
      <c r="C27922" s="207"/>
    </row>
    <row r="27923" spans="1:3">
      <c r="A27923" s="210" t="s">
        <v>82150</v>
      </c>
      <c r="B27923" s="207" t="s">
        <v>82151</v>
      </c>
      <c r="C27923" s="207"/>
    </row>
    <row r="27924" spans="1:3">
      <c r="A27924" s="210" t="s">
        <v>82152</v>
      </c>
      <c r="B27924" s="207" t="s">
        <v>47335</v>
      </c>
      <c r="C27924" s="207"/>
    </row>
    <row r="27925" spans="1:3">
      <c r="A27925" s="210" t="s">
        <v>82153</v>
      </c>
      <c r="B27925" s="207" t="s">
        <v>63357</v>
      </c>
      <c r="C27925" s="207"/>
    </row>
    <row r="27926" spans="1:3">
      <c r="A27926" s="210" t="s">
        <v>82154</v>
      </c>
      <c r="B27926" s="207" t="s">
        <v>82155</v>
      </c>
      <c r="C27926" s="207"/>
    </row>
    <row r="27927" spans="1:3">
      <c r="A27927" s="210" t="s">
        <v>82156</v>
      </c>
      <c r="B27927" s="207" t="s">
        <v>82157</v>
      </c>
      <c r="C27927" s="207"/>
    </row>
    <row r="27928" spans="1:3">
      <c r="A27928" s="210" t="s">
        <v>82158</v>
      </c>
      <c r="B27928" s="207" t="s">
        <v>82159</v>
      </c>
      <c r="C27928" s="207"/>
    </row>
    <row r="27929" spans="1:3">
      <c r="A27929" s="210" t="s">
        <v>82160</v>
      </c>
      <c r="B27929" s="207" t="s">
        <v>1842</v>
      </c>
      <c r="C27929" s="207"/>
    </row>
    <row r="27930" spans="1:3">
      <c r="A27930" s="210" t="s">
        <v>82161</v>
      </c>
      <c r="B27930" s="207" t="s">
        <v>44171</v>
      </c>
      <c r="C27930" s="207"/>
    </row>
    <row r="27931" spans="1:3">
      <c r="A27931" s="210" t="s">
        <v>82162</v>
      </c>
      <c r="B27931" s="207" t="s">
        <v>81146</v>
      </c>
      <c r="C27931" s="207"/>
    </row>
    <row r="27932" spans="1:3">
      <c r="A27932" s="210" t="s">
        <v>82163</v>
      </c>
      <c r="B27932" s="207" t="s">
        <v>82164</v>
      </c>
      <c r="C27932" s="207"/>
    </row>
    <row r="27933" spans="1:3">
      <c r="A27933" s="210" t="s">
        <v>82165</v>
      </c>
      <c r="B27933" s="207" t="s">
        <v>82166</v>
      </c>
      <c r="C27933" s="207"/>
    </row>
    <row r="27934" spans="1:3">
      <c r="A27934" s="210" t="s">
        <v>82167</v>
      </c>
      <c r="B27934" s="207" t="s">
        <v>82168</v>
      </c>
      <c r="C27934" s="207"/>
    </row>
    <row r="27935" spans="1:3">
      <c r="A27935" s="210" t="s">
        <v>82169</v>
      </c>
      <c r="B27935" s="207" t="s">
        <v>82170</v>
      </c>
      <c r="C27935" s="207"/>
    </row>
    <row r="27936" spans="1:3">
      <c r="A27936" s="210" t="s">
        <v>82171</v>
      </c>
      <c r="B27936" s="207" t="s">
        <v>82172</v>
      </c>
      <c r="C27936" s="207"/>
    </row>
    <row r="27937" spans="1:3">
      <c r="A27937" s="210" t="s">
        <v>82173</v>
      </c>
      <c r="B27937" s="207" t="s">
        <v>60724</v>
      </c>
      <c r="C27937" s="207"/>
    </row>
    <row r="27938" spans="1:3">
      <c r="A27938" s="210" t="s">
        <v>82174</v>
      </c>
      <c r="B27938" s="207" t="s">
        <v>82175</v>
      </c>
      <c r="C27938" s="207"/>
    </row>
    <row r="27939" spans="1:3">
      <c r="A27939" s="210" t="s">
        <v>82176</v>
      </c>
      <c r="B27939" s="207" t="s">
        <v>82177</v>
      </c>
      <c r="C27939" s="207"/>
    </row>
    <row r="27940" spans="1:3">
      <c r="A27940" s="210" t="s">
        <v>82178</v>
      </c>
      <c r="B27940" s="207" t="s">
        <v>82179</v>
      </c>
      <c r="C27940" s="207"/>
    </row>
    <row r="27941" spans="1:3">
      <c r="A27941" s="210" t="s">
        <v>82180</v>
      </c>
      <c r="B27941" s="207" t="s">
        <v>82181</v>
      </c>
      <c r="C27941" s="207"/>
    </row>
    <row r="27942" spans="1:3">
      <c r="A27942" s="210" t="s">
        <v>82182</v>
      </c>
      <c r="B27942" s="207" t="s">
        <v>82183</v>
      </c>
      <c r="C27942" s="207"/>
    </row>
    <row r="27943" spans="1:3">
      <c r="A27943" s="210" t="s">
        <v>82184</v>
      </c>
      <c r="B27943" s="207" t="s">
        <v>82185</v>
      </c>
      <c r="C27943" s="207"/>
    </row>
    <row r="27944" spans="1:3">
      <c r="A27944" s="210" t="s">
        <v>82186</v>
      </c>
      <c r="B27944" s="207" t="s">
        <v>82187</v>
      </c>
      <c r="C27944" s="207"/>
    </row>
    <row r="27945" spans="1:3">
      <c r="A27945" s="210" t="s">
        <v>82188</v>
      </c>
      <c r="B27945" s="207" t="s">
        <v>38761</v>
      </c>
      <c r="C27945" s="207"/>
    </row>
    <row r="27946" spans="1:3">
      <c r="A27946" s="210" t="s">
        <v>82189</v>
      </c>
      <c r="B27946" s="207" t="s">
        <v>1843</v>
      </c>
      <c r="C27946" s="207"/>
    </row>
    <row r="27947" spans="1:3">
      <c r="A27947" s="210" t="s">
        <v>82190</v>
      </c>
      <c r="B27947" s="207" t="s">
        <v>82191</v>
      </c>
      <c r="C27947" s="207"/>
    </row>
    <row r="27948" spans="1:3">
      <c r="A27948" s="210" t="s">
        <v>82192</v>
      </c>
      <c r="B27948" s="207" t="s">
        <v>82193</v>
      </c>
      <c r="C27948" s="207"/>
    </row>
    <row r="27949" spans="1:3">
      <c r="A27949" s="210" t="s">
        <v>82194</v>
      </c>
      <c r="B27949" s="207" t="s">
        <v>62768</v>
      </c>
      <c r="C27949" s="207"/>
    </row>
    <row r="27950" spans="1:3">
      <c r="A27950" s="210" t="s">
        <v>82195</v>
      </c>
      <c r="B27950" s="207" t="s">
        <v>82196</v>
      </c>
      <c r="C27950" s="207"/>
    </row>
    <row r="27951" spans="1:3">
      <c r="A27951" s="210" t="s">
        <v>82197</v>
      </c>
      <c r="B27951" s="207" t="s">
        <v>82198</v>
      </c>
      <c r="C27951" s="207"/>
    </row>
    <row r="27952" spans="1:3">
      <c r="A27952" s="210" t="s">
        <v>82199</v>
      </c>
      <c r="B27952" s="207" t="s">
        <v>82200</v>
      </c>
      <c r="C27952" s="207"/>
    </row>
    <row r="27953" spans="1:3">
      <c r="A27953" s="210" t="s">
        <v>82201</v>
      </c>
      <c r="B27953" s="207" t="s">
        <v>82202</v>
      </c>
      <c r="C27953" s="207"/>
    </row>
    <row r="27954" spans="1:3">
      <c r="A27954" s="210" t="s">
        <v>82203</v>
      </c>
      <c r="B27954" s="207" t="s">
        <v>82204</v>
      </c>
      <c r="C27954" s="207"/>
    </row>
    <row r="27955" spans="1:3">
      <c r="A27955" s="210" t="s">
        <v>82205</v>
      </c>
      <c r="B27955" s="207" t="s">
        <v>82206</v>
      </c>
      <c r="C27955" s="207"/>
    </row>
    <row r="27956" spans="1:3">
      <c r="A27956" s="210" t="s">
        <v>82207</v>
      </c>
      <c r="B27956" s="207" t="s">
        <v>50146</v>
      </c>
      <c r="C27956" s="207"/>
    </row>
    <row r="27957" spans="1:3">
      <c r="A27957" s="210" t="s">
        <v>82208</v>
      </c>
      <c r="B27957" s="207" t="s">
        <v>82209</v>
      </c>
      <c r="C27957" s="207"/>
    </row>
    <row r="27958" spans="1:3">
      <c r="A27958" s="210" t="s">
        <v>82210</v>
      </c>
      <c r="B27958" s="207" t="s">
        <v>82211</v>
      </c>
      <c r="C27958" s="207"/>
    </row>
    <row r="27959" spans="1:3">
      <c r="A27959" s="210" t="s">
        <v>82212</v>
      </c>
      <c r="B27959" s="207" t="s">
        <v>82213</v>
      </c>
      <c r="C27959" s="207"/>
    </row>
    <row r="27960" spans="1:3">
      <c r="A27960" s="210" t="s">
        <v>82214</v>
      </c>
      <c r="B27960" s="207" t="s">
        <v>82215</v>
      </c>
      <c r="C27960" s="207"/>
    </row>
    <row r="27961" spans="1:3">
      <c r="A27961" s="210" t="s">
        <v>82216</v>
      </c>
      <c r="B27961" s="207" t="s">
        <v>82217</v>
      </c>
      <c r="C27961" s="207"/>
    </row>
    <row r="27962" spans="1:3">
      <c r="A27962" s="210" t="s">
        <v>82218</v>
      </c>
      <c r="B27962" s="207" t="s">
        <v>34394</v>
      </c>
      <c r="C27962" s="207"/>
    </row>
    <row r="27963" spans="1:3">
      <c r="A27963" s="210" t="s">
        <v>82219</v>
      </c>
      <c r="B27963" s="207" t="s">
        <v>82220</v>
      </c>
      <c r="C27963" s="207"/>
    </row>
    <row r="27964" spans="1:3">
      <c r="A27964" s="210" t="s">
        <v>82221</v>
      </c>
      <c r="B27964" s="207" t="s">
        <v>33973</v>
      </c>
      <c r="C27964" s="207"/>
    </row>
    <row r="27965" spans="1:3">
      <c r="A27965" s="210" t="s">
        <v>82222</v>
      </c>
      <c r="B27965" s="207" t="s">
        <v>82223</v>
      </c>
      <c r="C27965" s="207"/>
    </row>
    <row r="27966" spans="1:3">
      <c r="A27966" s="210" t="s">
        <v>82224</v>
      </c>
      <c r="B27966" s="207" t="s">
        <v>82225</v>
      </c>
      <c r="C27966" s="207"/>
    </row>
    <row r="27967" spans="1:3">
      <c r="A27967" s="210" t="s">
        <v>82226</v>
      </c>
      <c r="B27967" s="207" t="s">
        <v>82227</v>
      </c>
      <c r="C27967" s="207"/>
    </row>
    <row r="27968" spans="1:3">
      <c r="A27968" s="210" t="s">
        <v>82228</v>
      </c>
      <c r="B27968" s="207" t="s">
        <v>49674</v>
      </c>
      <c r="C27968" s="207"/>
    </row>
    <row r="27969" spans="1:3">
      <c r="A27969" s="210" t="s">
        <v>82229</v>
      </c>
      <c r="B27969" s="207" t="s">
        <v>82230</v>
      </c>
      <c r="C27969" s="207"/>
    </row>
    <row r="27970" spans="1:3">
      <c r="A27970" s="210" t="s">
        <v>82231</v>
      </c>
      <c r="B27970" s="207" t="s">
        <v>82232</v>
      </c>
      <c r="C27970" s="207"/>
    </row>
    <row r="27971" spans="1:3">
      <c r="A27971" s="210" t="s">
        <v>82233</v>
      </c>
      <c r="B27971" s="207" t="s">
        <v>82234</v>
      </c>
      <c r="C27971" s="207"/>
    </row>
    <row r="27972" spans="1:3">
      <c r="A27972" s="210" t="s">
        <v>82235</v>
      </c>
      <c r="B27972" s="207" t="s">
        <v>82236</v>
      </c>
      <c r="C27972" s="207"/>
    </row>
    <row r="27973" spans="1:3">
      <c r="A27973" s="210" t="s">
        <v>82237</v>
      </c>
      <c r="B27973" s="207" t="s">
        <v>82238</v>
      </c>
      <c r="C27973" s="207"/>
    </row>
    <row r="27974" spans="1:3">
      <c r="A27974" s="210" t="s">
        <v>82239</v>
      </c>
      <c r="B27974" s="207" t="s">
        <v>82240</v>
      </c>
      <c r="C27974" s="207"/>
    </row>
    <row r="27975" spans="1:3">
      <c r="A27975" s="210" t="s">
        <v>82241</v>
      </c>
      <c r="B27975" s="207" t="s">
        <v>82242</v>
      </c>
      <c r="C27975" s="207"/>
    </row>
    <row r="27976" spans="1:3">
      <c r="A27976" s="210" t="s">
        <v>82243</v>
      </c>
      <c r="B27976" s="207" t="s">
        <v>1844</v>
      </c>
      <c r="C27976" s="207"/>
    </row>
    <row r="27977" spans="1:3">
      <c r="A27977" s="210" t="s">
        <v>82244</v>
      </c>
      <c r="B27977" s="207" t="s">
        <v>82245</v>
      </c>
      <c r="C27977" s="207"/>
    </row>
    <row r="27978" spans="1:3">
      <c r="A27978" s="210" t="s">
        <v>82246</v>
      </c>
      <c r="B27978" s="207" t="s">
        <v>82247</v>
      </c>
      <c r="C27978" s="207"/>
    </row>
    <row r="27979" spans="1:3">
      <c r="A27979" s="210" t="s">
        <v>82248</v>
      </c>
      <c r="B27979" s="207" t="s">
        <v>82249</v>
      </c>
      <c r="C27979" s="207"/>
    </row>
    <row r="27980" spans="1:3">
      <c r="A27980" s="210" t="s">
        <v>82250</v>
      </c>
      <c r="B27980" s="207" t="s">
        <v>82251</v>
      </c>
      <c r="C27980" s="207"/>
    </row>
    <row r="27981" spans="1:3">
      <c r="A27981" s="210" t="s">
        <v>82252</v>
      </c>
      <c r="B27981" s="207" t="s">
        <v>82253</v>
      </c>
      <c r="C27981" s="207"/>
    </row>
    <row r="27982" spans="1:3">
      <c r="A27982" s="210" t="s">
        <v>82254</v>
      </c>
      <c r="B27982" s="207" t="s">
        <v>82255</v>
      </c>
      <c r="C27982" s="207"/>
    </row>
    <row r="27983" spans="1:3">
      <c r="A27983" s="210" t="s">
        <v>82256</v>
      </c>
      <c r="B27983" s="207" t="s">
        <v>82257</v>
      </c>
      <c r="C27983" s="207"/>
    </row>
    <row r="27984" spans="1:3">
      <c r="A27984" s="210" t="s">
        <v>82258</v>
      </c>
      <c r="B27984" s="207" t="s">
        <v>82259</v>
      </c>
      <c r="C27984" s="207"/>
    </row>
    <row r="27985" spans="1:3">
      <c r="A27985" s="210" t="s">
        <v>82260</v>
      </c>
      <c r="B27985" s="207" t="s">
        <v>82261</v>
      </c>
      <c r="C27985" s="207"/>
    </row>
    <row r="27986" spans="1:3">
      <c r="A27986" s="210" t="s">
        <v>82262</v>
      </c>
      <c r="B27986" s="207" t="s">
        <v>82263</v>
      </c>
      <c r="C27986" s="207"/>
    </row>
    <row r="27987" spans="1:3">
      <c r="A27987" s="210" t="s">
        <v>82264</v>
      </c>
      <c r="B27987" s="207" t="s">
        <v>1845</v>
      </c>
      <c r="C27987" s="207"/>
    </row>
    <row r="27988" spans="1:3">
      <c r="A27988" s="210" t="s">
        <v>82265</v>
      </c>
      <c r="B27988" s="207" t="s">
        <v>82266</v>
      </c>
      <c r="C27988" s="207"/>
    </row>
    <row r="27989" spans="1:3">
      <c r="A27989" s="210" t="s">
        <v>82267</v>
      </c>
      <c r="B27989" s="207" t="s">
        <v>82268</v>
      </c>
      <c r="C27989" s="207"/>
    </row>
    <row r="27990" spans="1:3">
      <c r="A27990" s="210" t="s">
        <v>82269</v>
      </c>
      <c r="B27990" s="207" t="s">
        <v>82270</v>
      </c>
      <c r="C27990" s="207"/>
    </row>
    <row r="27991" spans="1:3">
      <c r="A27991" s="210" t="s">
        <v>82271</v>
      </c>
      <c r="B27991" s="207" t="s">
        <v>38370</v>
      </c>
      <c r="C27991" s="207"/>
    </row>
    <row r="27992" spans="1:3">
      <c r="A27992" s="210" t="s">
        <v>82272</v>
      </c>
      <c r="B27992" s="207" t="s">
        <v>82273</v>
      </c>
      <c r="C27992" s="207"/>
    </row>
    <row r="27993" spans="1:3">
      <c r="A27993" s="210" t="s">
        <v>82274</v>
      </c>
      <c r="B27993" s="207" t="s">
        <v>82275</v>
      </c>
      <c r="C27993" s="207"/>
    </row>
    <row r="27994" spans="1:3">
      <c r="A27994" s="210" t="s">
        <v>82276</v>
      </c>
      <c r="B27994" s="207" t="s">
        <v>82277</v>
      </c>
      <c r="C27994" s="207"/>
    </row>
    <row r="27995" spans="1:3">
      <c r="A27995" s="210" t="s">
        <v>82278</v>
      </c>
      <c r="B27995" s="207" t="s">
        <v>82279</v>
      </c>
      <c r="C27995" s="207"/>
    </row>
    <row r="27996" spans="1:3">
      <c r="A27996" s="210" t="s">
        <v>82280</v>
      </c>
      <c r="B27996" s="207" t="s">
        <v>82281</v>
      </c>
      <c r="C27996" s="207"/>
    </row>
    <row r="27997" spans="1:3">
      <c r="A27997" s="210" t="s">
        <v>82282</v>
      </c>
      <c r="B27997" s="207" t="s">
        <v>82283</v>
      </c>
      <c r="C27997" s="207"/>
    </row>
    <row r="27998" spans="1:3">
      <c r="A27998" s="210" t="s">
        <v>82284</v>
      </c>
      <c r="B27998" s="207" t="s">
        <v>82285</v>
      </c>
      <c r="C27998" s="207"/>
    </row>
    <row r="27999" spans="1:3">
      <c r="A27999" s="210" t="s">
        <v>82286</v>
      </c>
      <c r="B27999" s="207" t="s">
        <v>53720</v>
      </c>
      <c r="C27999" s="207"/>
    </row>
    <row r="28000" spans="1:3">
      <c r="A28000" s="210" t="s">
        <v>82287</v>
      </c>
      <c r="B28000" s="207" t="s">
        <v>82288</v>
      </c>
      <c r="C28000" s="207"/>
    </row>
    <row r="28001" spans="1:3">
      <c r="A28001" s="210" t="s">
        <v>82289</v>
      </c>
      <c r="B28001" s="207" t="s">
        <v>82290</v>
      </c>
      <c r="C28001" s="207"/>
    </row>
    <row r="28002" spans="1:3">
      <c r="A28002" s="210" t="s">
        <v>82291</v>
      </c>
      <c r="B28002" s="207" t="s">
        <v>79384</v>
      </c>
      <c r="C28002" s="207"/>
    </row>
    <row r="28003" spans="1:3">
      <c r="A28003" s="210" t="s">
        <v>82292</v>
      </c>
      <c r="B28003" s="207" t="s">
        <v>65746</v>
      </c>
      <c r="C28003" s="207"/>
    </row>
    <row r="28004" spans="1:3">
      <c r="A28004" s="210" t="s">
        <v>82293</v>
      </c>
      <c r="B28004" s="207" t="s">
        <v>82294</v>
      </c>
      <c r="C28004" s="207"/>
    </row>
    <row r="28005" spans="1:3">
      <c r="A28005" s="210" t="s">
        <v>82295</v>
      </c>
      <c r="B28005" s="207" t="s">
        <v>82296</v>
      </c>
      <c r="C28005" s="207"/>
    </row>
    <row r="28006" spans="1:3">
      <c r="A28006" s="210" t="s">
        <v>82297</v>
      </c>
      <c r="B28006" s="207" t="s">
        <v>82298</v>
      </c>
      <c r="C28006" s="207"/>
    </row>
    <row r="28007" spans="1:3">
      <c r="A28007" s="210" t="s">
        <v>82299</v>
      </c>
      <c r="B28007" s="207" t="s">
        <v>1846</v>
      </c>
      <c r="C28007" s="207"/>
    </row>
    <row r="28008" spans="1:3">
      <c r="A28008" s="211" t="s">
        <v>82300</v>
      </c>
      <c r="B28008" s="207" t="s">
        <v>1847</v>
      </c>
      <c r="C28008" s="207"/>
    </row>
    <row r="28009" spans="1:3">
      <c r="A28009" s="211" t="s">
        <v>82301</v>
      </c>
      <c r="B28009" s="207" t="s">
        <v>82302</v>
      </c>
      <c r="C28009" s="207"/>
    </row>
    <row r="28010" spans="1:3">
      <c r="A28010" s="211" t="s">
        <v>82303</v>
      </c>
      <c r="B28010" s="207" t="s">
        <v>82304</v>
      </c>
      <c r="C28010" s="207"/>
    </row>
    <row r="28011" spans="1:3">
      <c r="A28011" s="211" t="s">
        <v>82305</v>
      </c>
      <c r="B28011" s="207" t="s">
        <v>82306</v>
      </c>
      <c r="C28011" s="207"/>
    </row>
    <row r="28012" spans="1:3">
      <c r="A28012" s="211" t="s">
        <v>82307</v>
      </c>
      <c r="B28012" s="207" t="s">
        <v>82308</v>
      </c>
      <c r="C28012" s="207"/>
    </row>
    <row r="28013" spans="1:3">
      <c r="A28013" s="211" t="s">
        <v>82309</v>
      </c>
      <c r="B28013" s="207" t="s">
        <v>82310</v>
      </c>
      <c r="C28013" s="207"/>
    </row>
    <row r="28014" spans="1:3">
      <c r="A28014" s="211" t="s">
        <v>82311</v>
      </c>
      <c r="B28014" s="207" t="s">
        <v>82312</v>
      </c>
      <c r="C28014" s="207"/>
    </row>
    <row r="28015" spans="1:3">
      <c r="A28015" s="211" t="s">
        <v>82313</v>
      </c>
      <c r="B28015" s="207" t="s">
        <v>82314</v>
      </c>
      <c r="C28015" s="207"/>
    </row>
    <row r="28016" spans="1:3">
      <c r="A28016" s="211" t="s">
        <v>82315</v>
      </c>
      <c r="B28016" s="207" t="s">
        <v>82316</v>
      </c>
      <c r="C28016" s="207"/>
    </row>
    <row r="28017" spans="1:3">
      <c r="A28017" s="211" t="s">
        <v>82317</v>
      </c>
      <c r="B28017" s="207" t="s">
        <v>82318</v>
      </c>
      <c r="C28017" s="207"/>
    </row>
    <row r="28018" spans="1:3">
      <c r="A28018" s="211" t="s">
        <v>82319</v>
      </c>
      <c r="B28018" s="207" t="s">
        <v>82320</v>
      </c>
      <c r="C28018" s="207"/>
    </row>
    <row r="28019" spans="1:3">
      <c r="A28019" s="211" t="s">
        <v>82321</v>
      </c>
      <c r="B28019" s="207" t="s">
        <v>33828</v>
      </c>
      <c r="C28019" s="207"/>
    </row>
    <row r="28020" spans="1:3">
      <c r="A28020" s="211" t="s">
        <v>82322</v>
      </c>
      <c r="B28020" s="207" t="s">
        <v>82323</v>
      </c>
      <c r="C28020" s="207"/>
    </row>
    <row r="28021" spans="1:3">
      <c r="A28021" s="211" t="s">
        <v>82324</v>
      </c>
      <c r="B28021" s="207" t="s">
        <v>1848</v>
      </c>
      <c r="C28021" s="207"/>
    </row>
    <row r="28022" spans="1:3">
      <c r="A28022" s="211" t="s">
        <v>82325</v>
      </c>
      <c r="B28022" s="207" t="s">
        <v>82326</v>
      </c>
      <c r="C28022" s="207"/>
    </row>
    <row r="28023" spans="1:3">
      <c r="A28023" s="211" t="s">
        <v>82327</v>
      </c>
      <c r="B28023" s="207" t="s">
        <v>82328</v>
      </c>
      <c r="C28023" s="207"/>
    </row>
    <row r="28024" spans="1:3">
      <c r="A28024" s="211" t="s">
        <v>82329</v>
      </c>
      <c r="B28024" s="207" t="s">
        <v>79877</v>
      </c>
      <c r="C28024" s="207"/>
    </row>
    <row r="28025" spans="1:3">
      <c r="A28025" s="211" t="s">
        <v>82330</v>
      </c>
      <c r="B28025" s="207" t="s">
        <v>82331</v>
      </c>
      <c r="C28025" s="207"/>
    </row>
    <row r="28026" spans="1:3">
      <c r="A28026" s="211" t="s">
        <v>82332</v>
      </c>
      <c r="B28026" s="207" t="s">
        <v>82333</v>
      </c>
      <c r="C28026" s="207"/>
    </row>
    <row r="28027" spans="1:3">
      <c r="A28027" s="211" t="s">
        <v>82334</v>
      </c>
      <c r="B28027" s="207" t="s">
        <v>82335</v>
      </c>
      <c r="C28027" s="207"/>
    </row>
    <row r="28028" spans="1:3">
      <c r="A28028" s="211" t="s">
        <v>82336</v>
      </c>
      <c r="B28028" s="207" t="s">
        <v>82337</v>
      </c>
      <c r="C28028" s="207"/>
    </row>
    <row r="28029" spans="1:3">
      <c r="A28029" s="211" t="s">
        <v>82338</v>
      </c>
      <c r="B28029" s="207" t="s">
        <v>82339</v>
      </c>
      <c r="C28029" s="207"/>
    </row>
    <row r="28030" spans="1:3">
      <c r="A28030" s="211" t="s">
        <v>82340</v>
      </c>
      <c r="B28030" s="207" t="s">
        <v>82341</v>
      </c>
      <c r="C28030" s="207"/>
    </row>
    <row r="28031" spans="1:3">
      <c r="A28031" s="211" t="s">
        <v>82342</v>
      </c>
      <c r="B28031" s="207" t="s">
        <v>82343</v>
      </c>
      <c r="C28031" s="207"/>
    </row>
    <row r="28032" spans="1:3">
      <c r="A28032" s="211" t="s">
        <v>82344</v>
      </c>
      <c r="B28032" s="207" t="s">
        <v>82345</v>
      </c>
      <c r="C28032" s="207"/>
    </row>
    <row r="28033" spans="1:3">
      <c r="A28033" s="211" t="s">
        <v>82346</v>
      </c>
      <c r="B28033" s="207" t="s">
        <v>82347</v>
      </c>
      <c r="C28033" s="207"/>
    </row>
    <row r="28034" spans="1:3">
      <c r="A28034" s="211" t="s">
        <v>82348</v>
      </c>
      <c r="B28034" s="207" t="s">
        <v>1849</v>
      </c>
      <c r="C28034" s="207"/>
    </row>
    <row r="28035" spans="1:3">
      <c r="A28035" s="211" t="s">
        <v>82349</v>
      </c>
      <c r="B28035" s="207" t="s">
        <v>82350</v>
      </c>
      <c r="C28035" s="207"/>
    </row>
    <row r="28036" spans="1:3">
      <c r="A28036" s="211" t="s">
        <v>82351</v>
      </c>
      <c r="B28036" s="207" t="s">
        <v>82352</v>
      </c>
      <c r="C28036" s="207"/>
    </row>
    <row r="28037" spans="1:3">
      <c r="A28037" s="211" t="s">
        <v>82353</v>
      </c>
      <c r="B28037" s="207" t="s">
        <v>82354</v>
      </c>
      <c r="C28037" s="207"/>
    </row>
    <row r="28038" spans="1:3">
      <c r="A28038" s="211" t="s">
        <v>82355</v>
      </c>
      <c r="B28038" s="207" t="s">
        <v>82356</v>
      </c>
      <c r="C28038" s="207"/>
    </row>
    <row r="28039" spans="1:3">
      <c r="A28039" s="211" t="s">
        <v>82357</v>
      </c>
      <c r="B28039" s="207" t="s">
        <v>82358</v>
      </c>
      <c r="C28039" s="207"/>
    </row>
    <row r="28040" spans="1:3">
      <c r="A28040" s="211" t="s">
        <v>82359</v>
      </c>
      <c r="B28040" s="207" t="s">
        <v>81695</v>
      </c>
      <c r="C28040" s="207"/>
    </row>
    <row r="28041" spans="1:3">
      <c r="A28041" s="211" t="s">
        <v>82360</v>
      </c>
      <c r="B28041" s="207" t="s">
        <v>82361</v>
      </c>
      <c r="C28041" s="207"/>
    </row>
    <row r="28042" spans="1:3">
      <c r="A28042" s="211" t="s">
        <v>82362</v>
      </c>
      <c r="B28042" s="207" t="s">
        <v>82363</v>
      </c>
      <c r="C28042" s="207"/>
    </row>
    <row r="28043" spans="1:3">
      <c r="A28043" s="211" t="s">
        <v>82364</v>
      </c>
      <c r="B28043" s="207" t="s">
        <v>82365</v>
      </c>
      <c r="C28043" s="207"/>
    </row>
    <row r="28044" spans="1:3">
      <c r="A28044" s="211" t="s">
        <v>82366</v>
      </c>
      <c r="B28044" s="207" t="s">
        <v>82367</v>
      </c>
      <c r="C28044" s="207"/>
    </row>
    <row r="28045" spans="1:3">
      <c r="A28045" s="211" t="s">
        <v>82368</v>
      </c>
      <c r="B28045" s="207" t="s">
        <v>53286</v>
      </c>
      <c r="C28045" s="207"/>
    </row>
    <row r="28046" spans="1:3">
      <c r="A28046" s="211" t="s">
        <v>82369</v>
      </c>
      <c r="B28046" s="207" t="s">
        <v>82370</v>
      </c>
      <c r="C28046" s="207"/>
    </row>
    <row r="28047" spans="1:3">
      <c r="A28047" s="211" t="s">
        <v>82371</v>
      </c>
      <c r="B28047" s="207" t="s">
        <v>82372</v>
      </c>
      <c r="C28047" s="207"/>
    </row>
    <row r="28048" spans="1:3">
      <c r="A28048" s="211" t="s">
        <v>82373</v>
      </c>
      <c r="B28048" s="207" t="s">
        <v>82374</v>
      </c>
      <c r="C28048" s="207"/>
    </row>
    <row r="28049" spans="1:3">
      <c r="A28049" s="211" t="s">
        <v>82375</v>
      </c>
      <c r="B28049" s="207" t="s">
        <v>82376</v>
      </c>
      <c r="C28049" s="207"/>
    </row>
    <row r="28050" spans="1:3">
      <c r="A28050" s="211" t="s">
        <v>82377</v>
      </c>
      <c r="B28050" s="207" t="s">
        <v>82378</v>
      </c>
      <c r="C28050" s="207"/>
    </row>
    <row r="28051" spans="1:3">
      <c r="A28051" s="211" t="s">
        <v>82379</v>
      </c>
      <c r="B28051" s="207" t="s">
        <v>82380</v>
      </c>
      <c r="C28051" s="207"/>
    </row>
    <row r="28052" spans="1:3">
      <c r="A28052" s="211" t="s">
        <v>82381</v>
      </c>
      <c r="B28052" s="207" t="s">
        <v>1850</v>
      </c>
      <c r="C28052" s="207"/>
    </row>
    <row r="28053" spans="1:3">
      <c r="A28053" s="211" t="s">
        <v>82382</v>
      </c>
      <c r="B28053" s="207" t="s">
        <v>45277</v>
      </c>
      <c r="C28053" s="207"/>
    </row>
    <row r="28054" spans="1:3">
      <c r="A28054" s="211" t="s">
        <v>82383</v>
      </c>
      <c r="B28054" s="207" t="s">
        <v>52643</v>
      </c>
      <c r="C28054" s="207"/>
    </row>
    <row r="28055" spans="1:3">
      <c r="A28055" s="211" t="s">
        <v>82384</v>
      </c>
      <c r="B28055" s="207" t="s">
        <v>82385</v>
      </c>
      <c r="C28055" s="207"/>
    </row>
    <row r="28056" spans="1:3">
      <c r="A28056" s="211" t="s">
        <v>82386</v>
      </c>
      <c r="B28056" s="207" t="s">
        <v>82387</v>
      </c>
      <c r="C28056" s="207"/>
    </row>
    <row r="28057" spans="1:3">
      <c r="A28057" s="211" t="s">
        <v>82388</v>
      </c>
      <c r="B28057" s="207" t="s">
        <v>82389</v>
      </c>
      <c r="C28057" s="207"/>
    </row>
    <row r="28058" spans="1:3">
      <c r="A28058" s="211" t="s">
        <v>82390</v>
      </c>
      <c r="B28058" s="207" t="s">
        <v>56070</v>
      </c>
      <c r="C28058" s="207"/>
    </row>
    <row r="28059" spans="1:3">
      <c r="A28059" s="211" t="s">
        <v>82391</v>
      </c>
      <c r="B28059" s="207" t="s">
        <v>82392</v>
      </c>
      <c r="C28059" s="207"/>
    </row>
    <row r="28060" spans="1:3">
      <c r="A28060" s="211" t="s">
        <v>82393</v>
      </c>
      <c r="B28060" s="207" t="s">
        <v>42046</v>
      </c>
      <c r="C28060" s="207"/>
    </row>
    <row r="28061" spans="1:3">
      <c r="A28061" s="211" t="s">
        <v>82394</v>
      </c>
      <c r="B28061" s="207" t="s">
        <v>82395</v>
      </c>
      <c r="C28061" s="207"/>
    </row>
    <row r="28062" spans="1:3">
      <c r="A28062" s="211" t="s">
        <v>82396</v>
      </c>
      <c r="B28062" s="207" t="s">
        <v>63599</v>
      </c>
      <c r="C28062" s="207"/>
    </row>
    <row r="28063" spans="1:3">
      <c r="A28063" s="211" t="s">
        <v>82397</v>
      </c>
      <c r="B28063" s="207" t="s">
        <v>82398</v>
      </c>
      <c r="C28063" s="207"/>
    </row>
    <row r="28064" spans="1:3">
      <c r="A28064" s="211" t="s">
        <v>82399</v>
      </c>
      <c r="B28064" s="207" t="s">
        <v>82400</v>
      </c>
      <c r="C28064" s="207"/>
    </row>
    <row r="28065" spans="1:3">
      <c r="A28065" s="211" t="s">
        <v>82401</v>
      </c>
      <c r="B28065" s="207" t="s">
        <v>1851</v>
      </c>
      <c r="C28065" s="207"/>
    </row>
    <row r="28066" spans="1:3">
      <c r="A28066" s="211" t="s">
        <v>82402</v>
      </c>
      <c r="B28066" s="207" t="s">
        <v>82403</v>
      </c>
      <c r="C28066" s="207"/>
    </row>
    <row r="28067" spans="1:3">
      <c r="A28067" s="211" t="s">
        <v>82404</v>
      </c>
      <c r="B28067" s="207" t="s">
        <v>43071</v>
      </c>
      <c r="C28067" s="207"/>
    </row>
    <row r="28068" spans="1:3">
      <c r="A28068" s="211" t="s">
        <v>82405</v>
      </c>
      <c r="B28068" s="207" t="s">
        <v>82406</v>
      </c>
      <c r="C28068" s="207"/>
    </row>
    <row r="28069" spans="1:3">
      <c r="A28069" s="211" t="s">
        <v>82407</v>
      </c>
      <c r="B28069" s="207" t="s">
        <v>82408</v>
      </c>
      <c r="C28069" s="207"/>
    </row>
    <row r="28070" spans="1:3">
      <c r="A28070" s="211" t="s">
        <v>82409</v>
      </c>
      <c r="B28070" s="207" t="s">
        <v>82410</v>
      </c>
      <c r="C28070" s="207"/>
    </row>
    <row r="28071" spans="1:3">
      <c r="A28071" s="211" t="s">
        <v>82411</v>
      </c>
      <c r="B28071" s="207" t="s">
        <v>82412</v>
      </c>
      <c r="C28071" s="207"/>
    </row>
    <row r="28072" spans="1:3">
      <c r="A28072" s="211" t="s">
        <v>82413</v>
      </c>
      <c r="B28072" s="207" t="s">
        <v>82414</v>
      </c>
      <c r="C28072" s="207"/>
    </row>
    <row r="28073" spans="1:3">
      <c r="A28073" s="211" t="s">
        <v>82415</v>
      </c>
      <c r="B28073" s="207" t="s">
        <v>82416</v>
      </c>
      <c r="C28073" s="207"/>
    </row>
    <row r="28074" spans="1:3">
      <c r="A28074" s="211" t="s">
        <v>82417</v>
      </c>
      <c r="B28074" s="207" t="s">
        <v>82418</v>
      </c>
      <c r="C28074" s="207"/>
    </row>
    <row r="28075" spans="1:3">
      <c r="A28075" s="211" t="s">
        <v>82419</v>
      </c>
      <c r="B28075" s="207" t="s">
        <v>82420</v>
      </c>
      <c r="C28075" s="207"/>
    </row>
    <row r="28076" spans="1:3">
      <c r="A28076" s="211" t="s">
        <v>82421</v>
      </c>
      <c r="B28076" s="207" t="s">
        <v>82422</v>
      </c>
      <c r="C28076" s="207"/>
    </row>
    <row r="28077" spans="1:3">
      <c r="A28077" s="211" t="s">
        <v>82423</v>
      </c>
      <c r="B28077" s="207" t="s">
        <v>82424</v>
      </c>
      <c r="C28077" s="207"/>
    </row>
    <row r="28078" spans="1:3">
      <c r="A28078" s="211" t="s">
        <v>82425</v>
      </c>
      <c r="B28078" s="207" t="s">
        <v>82426</v>
      </c>
      <c r="C28078" s="207"/>
    </row>
    <row r="28079" spans="1:3">
      <c r="A28079" s="211" t="s">
        <v>82427</v>
      </c>
      <c r="B28079" s="207" t="s">
        <v>82428</v>
      </c>
      <c r="C28079" s="207"/>
    </row>
    <row r="28080" spans="1:3">
      <c r="A28080" s="211" t="s">
        <v>82429</v>
      </c>
      <c r="B28080" s="207" t="s">
        <v>82430</v>
      </c>
      <c r="C28080" s="207"/>
    </row>
    <row r="28081" spans="1:3">
      <c r="A28081" s="211" t="s">
        <v>82431</v>
      </c>
      <c r="B28081" s="207" t="s">
        <v>82432</v>
      </c>
      <c r="C28081" s="207"/>
    </row>
    <row r="28082" spans="1:3">
      <c r="A28082" s="211" t="s">
        <v>82433</v>
      </c>
      <c r="B28082" s="207" t="s">
        <v>1852</v>
      </c>
      <c r="C28082" s="207"/>
    </row>
    <row r="28083" spans="1:3">
      <c r="A28083" s="211" t="s">
        <v>82434</v>
      </c>
      <c r="B28083" s="207" t="s">
        <v>41204</v>
      </c>
      <c r="C28083" s="207"/>
    </row>
    <row r="28084" spans="1:3">
      <c r="A28084" s="211" t="s">
        <v>82435</v>
      </c>
      <c r="B28084" s="207" t="s">
        <v>82436</v>
      </c>
      <c r="C28084" s="207"/>
    </row>
    <row r="28085" spans="1:3">
      <c r="A28085" s="211" t="s">
        <v>82437</v>
      </c>
      <c r="B28085" s="207" t="s">
        <v>82438</v>
      </c>
      <c r="C28085" s="207"/>
    </row>
    <row r="28086" spans="1:3">
      <c r="A28086" s="211" t="s">
        <v>82439</v>
      </c>
      <c r="B28086" s="207" t="s">
        <v>82440</v>
      </c>
      <c r="C28086" s="207"/>
    </row>
    <row r="28087" spans="1:3">
      <c r="A28087" s="211" t="s">
        <v>82441</v>
      </c>
      <c r="B28087" s="207" t="s">
        <v>82442</v>
      </c>
      <c r="C28087" s="207"/>
    </row>
    <row r="28088" spans="1:3">
      <c r="A28088" s="211" t="s">
        <v>82443</v>
      </c>
      <c r="B28088" s="207" t="s">
        <v>82444</v>
      </c>
      <c r="C28088" s="207"/>
    </row>
    <row r="28089" spans="1:3">
      <c r="A28089" s="211" t="s">
        <v>82445</v>
      </c>
      <c r="B28089" s="207" t="s">
        <v>77251</v>
      </c>
      <c r="C28089" s="207"/>
    </row>
    <row r="28090" spans="1:3">
      <c r="A28090" s="211" t="s">
        <v>82446</v>
      </c>
      <c r="B28090" s="207" t="s">
        <v>1853</v>
      </c>
      <c r="C28090" s="207"/>
    </row>
    <row r="28091" spans="1:3">
      <c r="A28091" s="211" t="s">
        <v>82447</v>
      </c>
      <c r="B28091" s="207" t="s">
        <v>82448</v>
      </c>
      <c r="C28091" s="207"/>
    </row>
    <row r="28092" spans="1:3">
      <c r="A28092" s="211" t="s">
        <v>82449</v>
      </c>
      <c r="B28092" s="207" t="s">
        <v>57603</v>
      </c>
      <c r="C28092" s="207"/>
    </row>
    <row r="28093" spans="1:3">
      <c r="A28093" s="211" t="s">
        <v>82450</v>
      </c>
      <c r="B28093" s="207" t="s">
        <v>82451</v>
      </c>
      <c r="C28093" s="207"/>
    </row>
    <row r="28094" spans="1:3">
      <c r="A28094" s="211" t="s">
        <v>82452</v>
      </c>
      <c r="B28094" s="207" t="s">
        <v>59849</v>
      </c>
      <c r="C28094" s="207"/>
    </row>
    <row r="28095" spans="1:3">
      <c r="A28095" s="211" t="s">
        <v>82453</v>
      </c>
      <c r="B28095" s="207" t="s">
        <v>82454</v>
      </c>
      <c r="C28095" s="207"/>
    </row>
    <row r="28096" spans="1:3">
      <c r="A28096" s="211" t="s">
        <v>82455</v>
      </c>
      <c r="B28096" s="207" t="s">
        <v>82456</v>
      </c>
      <c r="C28096" s="207"/>
    </row>
    <row r="28097" spans="1:3">
      <c r="A28097" s="211" t="s">
        <v>82457</v>
      </c>
      <c r="B28097" s="207" t="s">
        <v>82458</v>
      </c>
      <c r="C28097" s="207"/>
    </row>
    <row r="28098" spans="1:3">
      <c r="A28098" s="211" t="s">
        <v>82459</v>
      </c>
      <c r="B28098" s="207" t="s">
        <v>82460</v>
      </c>
      <c r="C28098" s="207"/>
    </row>
    <row r="28099" spans="1:3">
      <c r="A28099" s="211" t="s">
        <v>82461</v>
      </c>
      <c r="B28099" s="207" t="s">
        <v>82462</v>
      </c>
      <c r="C28099" s="207"/>
    </row>
    <row r="28100" spans="1:3">
      <c r="A28100" s="211" t="s">
        <v>82463</v>
      </c>
      <c r="B28100" s="207" t="s">
        <v>57417</v>
      </c>
      <c r="C28100" s="207"/>
    </row>
    <row r="28101" spans="1:3">
      <c r="A28101" s="211" t="s">
        <v>82464</v>
      </c>
      <c r="B28101" s="207" t="s">
        <v>69846</v>
      </c>
      <c r="C28101" s="207"/>
    </row>
    <row r="28102" spans="1:3">
      <c r="A28102" s="211" t="s">
        <v>82465</v>
      </c>
      <c r="B28102" s="207" t="s">
        <v>82466</v>
      </c>
      <c r="C28102" s="207"/>
    </row>
    <row r="28103" spans="1:3">
      <c r="A28103" s="211" t="s">
        <v>82467</v>
      </c>
      <c r="B28103" s="207" t="s">
        <v>82468</v>
      </c>
      <c r="C28103" s="207"/>
    </row>
    <row r="28104" spans="1:3">
      <c r="A28104" s="211" t="s">
        <v>82469</v>
      </c>
      <c r="B28104" s="207" t="s">
        <v>82470</v>
      </c>
      <c r="C28104" s="207"/>
    </row>
    <row r="28105" spans="1:3">
      <c r="A28105" s="211" t="s">
        <v>82471</v>
      </c>
      <c r="B28105" s="207" t="s">
        <v>82472</v>
      </c>
      <c r="C28105" s="207"/>
    </row>
    <row r="28106" spans="1:3">
      <c r="A28106" s="211" t="s">
        <v>82473</v>
      </c>
      <c r="B28106" s="207" t="s">
        <v>59096</v>
      </c>
      <c r="C28106" s="207"/>
    </row>
    <row r="28107" spans="1:3">
      <c r="A28107" s="211" t="s">
        <v>82474</v>
      </c>
      <c r="B28107" s="207" t="s">
        <v>82475</v>
      </c>
      <c r="C28107" s="207"/>
    </row>
    <row r="28108" spans="1:3">
      <c r="A28108" s="211" t="s">
        <v>82476</v>
      </c>
      <c r="B28108" s="207" t="s">
        <v>82477</v>
      </c>
      <c r="C28108" s="207"/>
    </row>
    <row r="28109" spans="1:3">
      <c r="A28109" s="211" t="s">
        <v>82478</v>
      </c>
      <c r="B28109" s="207" t="s">
        <v>82479</v>
      </c>
      <c r="C28109" s="207"/>
    </row>
    <row r="28110" spans="1:3">
      <c r="A28110" s="211" t="s">
        <v>82480</v>
      </c>
      <c r="B28110" s="207" t="s">
        <v>82481</v>
      </c>
      <c r="C28110" s="207"/>
    </row>
    <row r="28111" spans="1:3">
      <c r="A28111" s="211" t="s">
        <v>82482</v>
      </c>
      <c r="B28111" s="207" t="s">
        <v>82483</v>
      </c>
      <c r="C28111" s="207"/>
    </row>
    <row r="28112" spans="1:3">
      <c r="A28112" s="211" t="s">
        <v>82484</v>
      </c>
      <c r="B28112" s="207" t="s">
        <v>82485</v>
      </c>
      <c r="C28112" s="207"/>
    </row>
    <row r="28113" spans="1:3">
      <c r="A28113" s="211" t="s">
        <v>82486</v>
      </c>
      <c r="B28113" s="207" t="s">
        <v>82487</v>
      </c>
      <c r="C28113" s="207"/>
    </row>
    <row r="28114" spans="1:3">
      <c r="A28114" s="211" t="s">
        <v>82488</v>
      </c>
      <c r="B28114" s="207" t="s">
        <v>1854</v>
      </c>
      <c r="C28114" s="207"/>
    </row>
    <row r="28115" spans="1:3">
      <c r="A28115" s="211" t="s">
        <v>82489</v>
      </c>
      <c r="B28115" s="207" t="s">
        <v>82490</v>
      </c>
      <c r="C28115" s="207"/>
    </row>
    <row r="28116" spans="1:3">
      <c r="A28116" s="211" t="s">
        <v>82491</v>
      </c>
      <c r="B28116" s="207" t="s">
        <v>82492</v>
      </c>
      <c r="C28116" s="207"/>
    </row>
    <row r="28117" spans="1:3">
      <c r="A28117" s="211" t="s">
        <v>82493</v>
      </c>
      <c r="B28117" s="207" t="s">
        <v>42914</v>
      </c>
      <c r="C28117" s="207"/>
    </row>
    <row r="28118" spans="1:3">
      <c r="A28118" s="211" t="s">
        <v>82494</v>
      </c>
      <c r="B28118" s="207" t="s">
        <v>82495</v>
      </c>
      <c r="C28118" s="207"/>
    </row>
    <row r="28119" spans="1:3">
      <c r="A28119" s="211" t="s">
        <v>82496</v>
      </c>
      <c r="B28119" s="207" t="s">
        <v>82497</v>
      </c>
      <c r="C28119" s="207"/>
    </row>
    <row r="28120" spans="1:3">
      <c r="A28120" s="211" t="s">
        <v>82498</v>
      </c>
      <c r="B28120" s="207" t="s">
        <v>60446</v>
      </c>
      <c r="C28120" s="207"/>
    </row>
    <row r="28121" spans="1:3">
      <c r="A28121" s="211" t="s">
        <v>82499</v>
      </c>
      <c r="B28121" s="207" t="s">
        <v>82500</v>
      </c>
      <c r="C28121" s="207"/>
    </row>
    <row r="28122" spans="1:3">
      <c r="A28122" s="211" t="s">
        <v>82501</v>
      </c>
      <c r="B28122" s="207" t="s">
        <v>82502</v>
      </c>
      <c r="C28122" s="207"/>
    </row>
    <row r="28123" spans="1:3">
      <c r="A28123" s="211" t="s">
        <v>82503</v>
      </c>
      <c r="B28123" s="207" t="s">
        <v>82504</v>
      </c>
      <c r="C28123" s="207"/>
    </row>
    <row r="28124" spans="1:3">
      <c r="A28124" s="211" t="s">
        <v>82505</v>
      </c>
      <c r="B28124" s="207" t="s">
        <v>82506</v>
      </c>
      <c r="C28124" s="207"/>
    </row>
    <row r="28125" spans="1:3">
      <c r="A28125" s="211" t="s">
        <v>82507</v>
      </c>
      <c r="B28125" s="207" t="s">
        <v>82508</v>
      </c>
      <c r="C28125" s="207"/>
    </row>
    <row r="28126" spans="1:3">
      <c r="A28126" s="211" t="s">
        <v>82509</v>
      </c>
      <c r="B28126" s="207" t="s">
        <v>82510</v>
      </c>
      <c r="C28126" s="207"/>
    </row>
    <row r="28127" spans="1:3">
      <c r="A28127" s="211" t="s">
        <v>82511</v>
      </c>
      <c r="B28127" s="207" t="s">
        <v>82512</v>
      </c>
      <c r="C28127" s="207"/>
    </row>
    <row r="28128" spans="1:3">
      <c r="A28128" s="211" t="s">
        <v>82513</v>
      </c>
      <c r="B28128" s="207" t="s">
        <v>82514</v>
      </c>
      <c r="C28128" s="207"/>
    </row>
    <row r="28129" spans="1:3">
      <c r="A28129" s="211" t="s">
        <v>82515</v>
      </c>
      <c r="B28129" s="207" t="s">
        <v>82516</v>
      </c>
      <c r="C28129" s="207"/>
    </row>
    <row r="28130" spans="1:3">
      <c r="A28130" s="211" t="s">
        <v>82517</v>
      </c>
      <c r="B28130" s="207" t="s">
        <v>82518</v>
      </c>
      <c r="C28130" s="207"/>
    </row>
    <row r="28131" spans="1:3">
      <c r="A28131" s="211" t="s">
        <v>82519</v>
      </c>
      <c r="B28131" s="207" t="s">
        <v>82520</v>
      </c>
      <c r="C28131" s="207"/>
    </row>
    <row r="28132" spans="1:3">
      <c r="A28132" s="211" t="s">
        <v>82521</v>
      </c>
      <c r="B28132" s="207" t="s">
        <v>57524</v>
      </c>
      <c r="C28132" s="207"/>
    </row>
    <row r="28133" spans="1:3">
      <c r="A28133" s="211" t="s">
        <v>82522</v>
      </c>
      <c r="B28133" s="207" t="s">
        <v>82523</v>
      </c>
      <c r="C28133" s="207"/>
    </row>
    <row r="28134" spans="1:3">
      <c r="A28134" s="211" t="s">
        <v>82524</v>
      </c>
      <c r="B28134" s="207" t="s">
        <v>82525</v>
      </c>
      <c r="C28134" s="207"/>
    </row>
    <row r="28135" spans="1:3">
      <c r="A28135" s="211" t="s">
        <v>82526</v>
      </c>
      <c r="B28135" s="207" t="s">
        <v>66504</v>
      </c>
      <c r="C28135" s="207"/>
    </row>
    <row r="28136" spans="1:3">
      <c r="A28136" s="211" t="s">
        <v>82527</v>
      </c>
      <c r="B28136" s="207" t="s">
        <v>31533</v>
      </c>
      <c r="C28136" s="207"/>
    </row>
    <row r="28137" spans="1:3">
      <c r="A28137" s="211" t="s">
        <v>82528</v>
      </c>
      <c r="B28137" s="207" t="s">
        <v>82529</v>
      </c>
      <c r="C28137" s="207"/>
    </row>
    <row r="28138" spans="1:3">
      <c r="A28138" s="211" t="s">
        <v>82530</v>
      </c>
      <c r="B28138" s="207" t="s">
        <v>31535</v>
      </c>
      <c r="C28138" s="207"/>
    </row>
    <row r="28139" spans="1:3">
      <c r="A28139" s="211" t="s">
        <v>82531</v>
      </c>
      <c r="B28139" s="207" t="s">
        <v>82532</v>
      </c>
      <c r="C28139" s="207"/>
    </row>
    <row r="28140" spans="1:3">
      <c r="A28140" s="213" t="s">
        <v>82533</v>
      </c>
      <c r="B28140" s="207" t="s">
        <v>31537</v>
      </c>
      <c r="C28140" s="207"/>
    </row>
    <row r="28141" spans="1:3">
      <c r="A28141" s="211" t="s">
        <v>82534</v>
      </c>
      <c r="B28141" s="207" t="s">
        <v>1855</v>
      </c>
      <c r="C28141" s="207"/>
    </row>
    <row r="28142" spans="1:3">
      <c r="A28142" s="211" t="s">
        <v>82535</v>
      </c>
      <c r="B28142" s="207" t="s">
        <v>68</v>
      </c>
      <c r="C28142" s="207"/>
    </row>
    <row r="28143" spans="1:3">
      <c r="A28143" s="211" t="s">
        <v>82536</v>
      </c>
      <c r="B28143" s="207" t="s">
        <v>1856</v>
      </c>
      <c r="C28143" s="207"/>
    </row>
    <row r="28144" spans="1:3">
      <c r="A28144" s="211" t="s">
        <v>82537</v>
      </c>
      <c r="B28144" s="207" t="s">
        <v>82538</v>
      </c>
      <c r="C28144" s="207"/>
    </row>
    <row r="28145" spans="1:3">
      <c r="A28145" s="211" t="s">
        <v>82539</v>
      </c>
      <c r="B28145" s="207" t="s">
        <v>82540</v>
      </c>
      <c r="C28145" s="207"/>
    </row>
    <row r="28146" spans="1:3">
      <c r="A28146" s="211" t="s">
        <v>82541</v>
      </c>
      <c r="B28146" s="207" t="s">
        <v>82542</v>
      </c>
      <c r="C28146" s="207"/>
    </row>
    <row r="28147" spans="1:3">
      <c r="A28147" s="211" t="s">
        <v>82543</v>
      </c>
      <c r="B28147" s="207" t="s">
        <v>82544</v>
      </c>
      <c r="C28147" s="207"/>
    </row>
    <row r="28148" spans="1:3">
      <c r="A28148" s="211" t="s">
        <v>82545</v>
      </c>
      <c r="B28148" s="207" t="s">
        <v>82546</v>
      </c>
      <c r="C28148" s="207"/>
    </row>
    <row r="28149" spans="1:3">
      <c r="A28149" s="211" t="s">
        <v>82547</v>
      </c>
      <c r="B28149" s="207" t="s">
        <v>82548</v>
      </c>
      <c r="C28149" s="207"/>
    </row>
    <row r="28150" spans="1:3">
      <c r="A28150" s="211" t="s">
        <v>82549</v>
      </c>
      <c r="B28150" s="207" t="s">
        <v>82550</v>
      </c>
      <c r="C28150" s="207"/>
    </row>
    <row r="28151" spans="1:3">
      <c r="A28151" s="211" t="s">
        <v>82551</v>
      </c>
      <c r="B28151" s="207" t="s">
        <v>82552</v>
      </c>
      <c r="C28151" s="207"/>
    </row>
    <row r="28152" spans="1:3">
      <c r="A28152" s="211" t="s">
        <v>82553</v>
      </c>
      <c r="B28152" s="207" t="s">
        <v>82554</v>
      </c>
      <c r="C28152" s="207"/>
    </row>
    <row r="28153" spans="1:3">
      <c r="A28153" s="211" t="s">
        <v>82555</v>
      </c>
      <c r="B28153" s="207" t="s">
        <v>82556</v>
      </c>
      <c r="C28153" s="207"/>
    </row>
    <row r="28154" spans="1:3">
      <c r="A28154" s="211" t="s">
        <v>82557</v>
      </c>
      <c r="B28154" s="207" t="s">
        <v>82558</v>
      </c>
      <c r="C28154" s="207"/>
    </row>
    <row r="28155" spans="1:3">
      <c r="A28155" s="211" t="s">
        <v>82559</v>
      </c>
      <c r="B28155" s="207" t="s">
        <v>44913</v>
      </c>
      <c r="C28155" s="207"/>
    </row>
    <row r="28156" spans="1:3">
      <c r="A28156" s="211" t="s">
        <v>82560</v>
      </c>
      <c r="B28156" s="207" t="s">
        <v>82561</v>
      </c>
      <c r="C28156" s="207"/>
    </row>
    <row r="28157" spans="1:3">
      <c r="A28157" s="211" t="s">
        <v>82562</v>
      </c>
      <c r="B28157" s="207" t="s">
        <v>82563</v>
      </c>
      <c r="C28157" s="207"/>
    </row>
    <row r="28158" spans="1:3">
      <c r="A28158" s="211" t="s">
        <v>82564</v>
      </c>
      <c r="B28158" s="207" t="s">
        <v>82565</v>
      </c>
      <c r="C28158" s="207"/>
    </row>
    <row r="28159" spans="1:3">
      <c r="A28159" s="211" t="s">
        <v>82566</v>
      </c>
      <c r="B28159" s="207" t="s">
        <v>82567</v>
      </c>
      <c r="C28159" s="207"/>
    </row>
    <row r="28160" spans="1:3">
      <c r="A28160" s="211" t="s">
        <v>82568</v>
      </c>
      <c r="B28160" s="207" t="s">
        <v>82569</v>
      </c>
      <c r="C28160" s="207"/>
    </row>
    <row r="28161" spans="1:3">
      <c r="A28161" s="211" t="s">
        <v>82570</v>
      </c>
      <c r="B28161" s="207" t="s">
        <v>82571</v>
      </c>
      <c r="C28161" s="207"/>
    </row>
    <row r="28162" spans="1:3">
      <c r="A28162" s="211" t="s">
        <v>82572</v>
      </c>
      <c r="B28162" s="207" t="s">
        <v>82573</v>
      </c>
      <c r="C28162" s="207"/>
    </row>
    <row r="28163" spans="1:3">
      <c r="A28163" s="211" t="s">
        <v>82574</v>
      </c>
      <c r="B28163" s="207" t="s">
        <v>46716</v>
      </c>
      <c r="C28163" s="207"/>
    </row>
    <row r="28164" spans="1:3">
      <c r="A28164" s="211" t="s">
        <v>82575</v>
      </c>
      <c r="B28164" s="207" t="s">
        <v>82576</v>
      </c>
      <c r="C28164" s="207"/>
    </row>
    <row r="28165" spans="1:3">
      <c r="A28165" s="211" t="s">
        <v>82577</v>
      </c>
      <c r="B28165" s="207" t="s">
        <v>59605</v>
      </c>
      <c r="C28165" s="207"/>
    </row>
    <row r="28166" spans="1:3">
      <c r="A28166" s="211" t="s">
        <v>82578</v>
      </c>
      <c r="B28166" s="207" t="s">
        <v>1857</v>
      </c>
      <c r="C28166" s="207"/>
    </row>
    <row r="28167" spans="1:3">
      <c r="A28167" s="211" t="s">
        <v>82579</v>
      </c>
      <c r="B28167" s="207" t="s">
        <v>79614</v>
      </c>
      <c r="C28167" s="207"/>
    </row>
    <row r="28168" spans="1:3">
      <c r="A28168" s="211" t="s">
        <v>82580</v>
      </c>
      <c r="B28168" s="207" t="s">
        <v>44811</v>
      </c>
      <c r="C28168" s="207"/>
    </row>
    <row r="28169" spans="1:3">
      <c r="A28169" s="211" t="s">
        <v>82581</v>
      </c>
      <c r="B28169" s="207" t="s">
        <v>82582</v>
      </c>
      <c r="C28169" s="207"/>
    </row>
    <row r="28170" spans="1:3">
      <c r="A28170" s="211" t="s">
        <v>82583</v>
      </c>
      <c r="B28170" s="207" t="s">
        <v>82584</v>
      </c>
      <c r="C28170" s="207"/>
    </row>
    <row r="28171" spans="1:3">
      <c r="A28171" s="211" t="s">
        <v>82585</v>
      </c>
      <c r="B28171" s="207" t="s">
        <v>82586</v>
      </c>
      <c r="C28171" s="207"/>
    </row>
    <row r="28172" spans="1:3">
      <c r="A28172" s="211" t="s">
        <v>82587</v>
      </c>
      <c r="B28172" s="207" t="s">
        <v>82588</v>
      </c>
      <c r="C28172" s="207"/>
    </row>
    <row r="28173" spans="1:3">
      <c r="A28173" s="211" t="s">
        <v>82589</v>
      </c>
      <c r="B28173" s="207" t="s">
        <v>52899</v>
      </c>
      <c r="C28173" s="207"/>
    </row>
    <row r="28174" spans="1:3">
      <c r="A28174" s="211" t="s">
        <v>82590</v>
      </c>
      <c r="B28174" s="207" t="s">
        <v>82591</v>
      </c>
      <c r="C28174" s="207"/>
    </row>
    <row r="28175" spans="1:3">
      <c r="A28175" s="211" t="s">
        <v>82592</v>
      </c>
      <c r="B28175" s="207" t="s">
        <v>82593</v>
      </c>
      <c r="C28175" s="207"/>
    </row>
    <row r="28176" spans="1:3">
      <c r="A28176" s="211" t="s">
        <v>82594</v>
      </c>
      <c r="B28176" s="207" t="s">
        <v>82595</v>
      </c>
      <c r="C28176" s="207"/>
    </row>
    <row r="28177" spans="1:3">
      <c r="A28177" s="211" t="s">
        <v>82596</v>
      </c>
      <c r="B28177" s="207" t="s">
        <v>82597</v>
      </c>
      <c r="C28177" s="207"/>
    </row>
    <row r="28178" spans="1:3">
      <c r="A28178" s="211" t="s">
        <v>82598</v>
      </c>
      <c r="B28178" s="207" t="s">
        <v>45401</v>
      </c>
      <c r="C28178" s="207"/>
    </row>
    <row r="28179" spans="1:3">
      <c r="A28179" s="211" t="s">
        <v>82599</v>
      </c>
      <c r="B28179" s="207" t="s">
        <v>82600</v>
      </c>
      <c r="C28179" s="207"/>
    </row>
    <row r="28180" spans="1:3">
      <c r="A28180" s="211" t="s">
        <v>82601</v>
      </c>
      <c r="B28180" s="207" t="s">
        <v>82602</v>
      </c>
      <c r="C28180" s="207"/>
    </row>
    <row r="28181" spans="1:3">
      <c r="A28181" s="211" t="s">
        <v>82603</v>
      </c>
      <c r="B28181" s="207" t="s">
        <v>45735</v>
      </c>
      <c r="C28181" s="207"/>
    </row>
    <row r="28182" spans="1:3">
      <c r="A28182" s="211" t="s">
        <v>82604</v>
      </c>
      <c r="B28182" s="207" t="s">
        <v>44817</v>
      </c>
      <c r="C28182" s="207"/>
    </row>
    <row r="28183" spans="1:3">
      <c r="A28183" s="211" t="s">
        <v>82605</v>
      </c>
      <c r="B28183" s="207" t="s">
        <v>44870</v>
      </c>
      <c r="C28183" s="207"/>
    </row>
    <row r="28184" spans="1:3">
      <c r="A28184" s="211" t="s">
        <v>82606</v>
      </c>
      <c r="B28184" s="207" t="s">
        <v>82607</v>
      </c>
      <c r="C28184" s="207"/>
    </row>
    <row r="28185" spans="1:3">
      <c r="A28185" s="211" t="s">
        <v>82608</v>
      </c>
      <c r="B28185" s="207" t="s">
        <v>1858</v>
      </c>
      <c r="C28185" s="207"/>
    </row>
    <row r="28186" spans="1:3">
      <c r="A28186" s="211" t="s">
        <v>82609</v>
      </c>
      <c r="B28186" s="207" t="s">
        <v>82610</v>
      </c>
      <c r="C28186" s="207"/>
    </row>
    <row r="28187" spans="1:3">
      <c r="A28187" s="211" t="s">
        <v>82611</v>
      </c>
      <c r="B28187" s="207" t="s">
        <v>62205</v>
      </c>
      <c r="C28187" s="207"/>
    </row>
    <row r="28188" spans="1:3">
      <c r="A28188" s="211" t="s">
        <v>82612</v>
      </c>
      <c r="B28188" s="207" t="s">
        <v>82613</v>
      </c>
      <c r="C28188" s="207"/>
    </row>
    <row r="28189" spans="1:3">
      <c r="A28189" s="211" t="s">
        <v>82614</v>
      </c>
      <c r="B28189" s="207" t="s">
        <v>82615</v>
      </c>
      <c r="C28189" s="207"/>
    </row>
    <row r="28190" spans="1:3">
      <c r="A28190" s="211" t="s">
        <v>82616</v>
      </c>
      <c r="B28190" s="207" t="s">
        <v>57262</v>
      </c>
      <c r="C28190" s="207"/>
    </row>
    <row r="28191" spans="1:3">
      <c r="A28191" s="211" t="s">
        <v>82617</v>
      </c>
      <c r="B28191" s="207" t="s">
        <v>82618</v>
      </c>
      <c r="C28191" s="207"/>
    </row>
    <row r="28192" spans="1:3">
      <c r="A28192" s="211" t="s">
        <v>82619</v>
      </c>
      <c r="B28192" s="207" t="s">
        <v>82620</v>
      </c>
      <c r="C28192" s="207"/>
    </row>
    <row r="28193" spans="1:3">
      <c r="A28193" s="211" t="s">
        <v>82621</v>
      </c>
      <c r="B28193" s="207" t="s">
        <v>82622</v>
      </c>
      <c r="C28193" s="207"/>
    </row>
    <row r="28194" spans="1:3">
      <c r="A28194" s="211" t="s">
        <v>82623</v>
      </c>
      <c r="B28194" s="207" t="s">
        <v>45375</v>
      </c>
      <c r="C28194" s="207"/>
    </row>
    <row r="28195" spans="1:3">
      <c r="A28195" s="211" t="s">
        <v>82624</v>
      </c>
      <c r="B28195" s="207" t="s">
        <v>82625</v>
      </c>
      <c r="C28195" s="207"/>
    </row>
    <row r="28196" spans="1:3">
      <c r="A28196" s="211" t="s">
        <v>82626</v>
      </c>
      <c r="B28196" s="207" t="s">
        <v>82627</v>
      </c>
      <c r="C28196" s="207"/>
    </row>
    <row r="28197" spans="1:3">
      <c r="A28197" s="211" t="s">
        <v>82628</v>
      </c>
      <c r="B28197" s="207" t="s">
        <v>82629</v>
      </c>
      <c r="C28197" s="207"/>
    </row>
    <row r="28198" spans="1:3">
      <c r="A28198" s="211" t="s">
        <v>82630</v>
      </c>
      <c r="B28198" s="207" t="s">
        <v>82631</v>
      </c>
      <c r="C28198" s="207"/>
    </row>
    <row r="28199" spans="1:3">
      <c r="A28199" s="211" t="s">
        <v>82632</v>
      </c>
      <c r="B28199" s="207" t="s">
        <v>45664</v>
      </c>
      <c r="C28199" s="207"/>
    </row>
    <row r="28200" spans="1:3">
      <c r="A28200" s="211" t="s">
        <v>82633</v>
      </c>
      <c r="B28200" s="207" t="s">
        <v>82634</v>
      </c>
      <c r="C28200" s="207"/>
    </row>
    <row r="28201" spans="1:3">
      <c r="A28201" s="211" t="s">
        <v>82635</v>
      </c>
      <c r="B28201" s="207" t="s">
        <v>82636</v>
      </c>
      <c r="C28201" s="207"/>
    </row>
    <row r="28202" spans="1:3">
      <c r="A28202" s="211" t="s">
        <v>82637</v>
      </c>
      <c r="B28202" s="207" t="s">
        <v>82638</v>
      </c>
      <c r="C28202" s="207"/>
    </row>
    <row r="28203" spans="1:3">
      <c r="A28203" s="211" t="s">
        <v>82639</v>
      </c>
      <c r="B28203" s="207" t="s">
        <v>82640</v>
      </c>
      <c r="C28203" s="207"/>
    </row>
    <row r="28204" spans="1:3">
      <c r="A28204" s="211" t="s">
        <v>82641</v>
      </c>
      <c r="B28204" s="207" t="s">
        <v>1859</v>
      </c>
      <c r="C28204" s="207"/>
    </row>
    <row r="28205" spans="1:3">
      <c r="A28205" s="211" t="s">
        <v>82642</v>
      </c>
      <c r="B28205" s="207" t="s">
        <v>82643</v>
      </c>
      <c r="C28205" s="207"/>
    </row>
    <row r="28206" spans="1:3">
      <c r="A28206" s="211" t="s">
        <v>82644</v>
      </c>
      <c r="B28206" s="207" t="s">
        <v>82645</v>
      </c>
      <c r="C28206" s="207"/>
    </row>
    <row r="28207" spans="1:3">
      <c r="A28207" s="211" t="s">
        <v>82646</v>
      </c>
      <c r="B28207" s="207" t="s">
        <v>82647</v>
      </c>
      <c r="C28207" s="207"/>
    </row>
    <row r="28208" spans="1:3">
      <c r="A28208" s="211" t="s">
        <v>82648</v>
      </c>
      <c r="B28208" s="207" t="s">
        <v>44494</v>
      </c>
      <c r="C28208" s="207"/>
    </row>
    <row r="28209" spans="1:3">
      <c r="A28209" s="211" t="s">
        <v>82649</v>
      </c>
      <c r="B28209" s="207" t="s">
        <v>82650</v>
      </c>
      <c r="C28209" s="207"/>
    </row>
    <row r="28210" spans="1:3">
      <c r="A28210" s="211" t="s">
        <v>82651</v>
      </c>
      <c r="B28210" s="207" t="s">
        <v>82652</v>
      </c>
      <c r="C28210" s="207"/>
    </row>
    <row r="28211" spans="1:3">
      <c r="A28211" s="211" t="s">
        <v>82653</v>
      </c>
      <c r="B28211" s="207" t="s">
        <v>82654</v>
      </c>
      <c r="C28211" s="207"/>
    </row>
    <row r="28212" spans="1:3">
      <c r="A28212" s="211" t="s">
        <v>82655</v>
      </c>
      <c r="B28212" s="207" t="s">
        <v>82656</v>
      </c>
      <c r="C28212" s="207"/>
    </row>
    <row r="28213" spans="1:3">
      <c r="A28213" s="211" t="s">
        <v>82657</v>
      </c>
      <c r="B28213" s="207" t="s">
        <v>44445</v>
      </c>
      <c r="C28213" s="207"/>
    </row>
    <row r="28214" spans="1:3">
      <c r="A28214" s="211" t="s">
        <v>82658</v>
      </c>
      <c r="B28214" s="207" t="s">
        <v>82659</v>
      </c>
      <c r="C28214" s="207"/>
    </row>
    <row r="28215" spans="1:3">
      <c r="A28215" s="211" t="s">
        <v>82660</v>
      </c>
      <c r="B28215" s="207" t="s">
        <v>82661</v>
      </c>
      <c r="C28215" s="207"/>
    </row>
    <row r="28216" spans="1:3">
      <c r="A28216" s="211" t="s">
        <v>82662</v>
      </c>
      <c r="B28216" s="207" t="s">
        <v>82663</v>
      </c>
      <c r="C28216" s="207"/>
    </row>
    <row r="28217" spans="1:3">
      <c r="A28217" s="211" t="s">
        <v>82664</v>
      </c>
      <c r="B28217" s="207" t="s">
        <v>82665</v>
      </c>
      <c r="C28217" s="207"/>
    </row>
    <row r="28218" spans="1:3">
      <c r="A28218" s="211" t="s">
        <v>82666</v>
      </c>
      <c r="B28218" s="207" t="s">
        <v>82667</v>
      </c>
      <c r="C28218" s="207"/>
    </row>
    <row r="28219" spans="1:3">
      <c r="A28219" s="211" t="s">
        <v>82668</v>
      </c>
      <c r="B28219" s="207" t="s">
        <v>82669</v>
      </c>
      <c r="C28219" s="207"/>
    </row>
    <row r="28220" spans="1:3">
      <c r="A28220" s="211" t="s">
        <v>82670</v>
      </c>
      <c r="B28220" s="207" t="s">
        <v>82671</v>
      </c>
      <c r="C28220" s="207"/>
    </row>
    <row r="28221" spans="1:3">
      <c r="A28221" s="211" t="s">
        <v>82672</v>
      </c>
      <c r="B28221" s="207" t="s">
        <v>82673</v>
      </c>
      <c r="C28221" s="207"/>
    </row>
    <row r="28222" spans="1:3">
      <c r="A28222" s="211" t="s">
        <v>82674</v>
      </c>
      <c r="B28222" s="207" t="s">
        <v>53547</v>
      </c>
      <c r="C28222" s="207"/>
    </row>
    <row r="28223" spans="1:3">
      <c r="A28223" s="211" t="s">
        <v>82675</v>
      </c>
      <c r="B28223" s="207" t="s">
        <v>44407</v>
      </c>
      <c r="C28223" s="207"/>
    </row>
    <row r="28224" spans="1:3">
      <c r="A28224" s="211" t="s">
        <v>82676</v>
      </c>
      <c r="B28224" s="207" t="s">
        <v>82677</v>
      </c>
      <c r="C28224" s="207"/>
    </row>
    <row r="28225" spans="1:3">
      <c r="A28225" s="211" t="s">
        <v>82678</v>
      </c>
      <c r="B28225" s="207" t="s">
        <v>56669</v>
      </c>
      <c r="C28225" s="207"/>
    </row>
    <row r="28226" spans="1:3">
      <c r="A28226" s="211" t="s">
        <v>82679</v>
      </c>
      <c r="B28226" s="207" t="s">
        <v>1860</v>
      </c>
      <c r="C28226" s="207"/>
    </row>
    <row r="28227" spans="1:3">
      <c r="A28227" s="211" t="s">
        <v>82680</v>
      </c>
      <c r="B28227" s="207" t="s">
        <v>82681</v>
      </c>
      <c r="C28227" s="207"/>
    </row>
    <row r="28228" spans="1:3">
      <c r="A28228" s="211" t="s">
        <v>82682</v>
      </c>
      <c r="B28228" s="207" t="s">
        <v>82683</v>
      </c>
      <c r="C28228" s="207"/>
    </row>
    <row r="28229" spans="1:3">
      <c r="A28229" s="211" t="s">
        <v>82684</v>
      </c>
      <c r="B28229" s="207" t="s">
        <v>82685</v>
      </c>
      <c r="C28229" s="207"/>
    </row>
    <row r="28230" spans="1:3">
      <c r="A28230" s="211" t="s">
        <v>82686</v>
      </c>
      <c r="B28230" s="207" t="s">
        <v>82687</v>
      </c>
      <c r="C28230" s="207"/>
    </row>
    <row r="28231" spans="1:3">
      <c r="A28231" s="211" t="s">
        <v>82688</v>
      </c>
      <c r="B28231" s="207" t="s">
        <v>82689</v>
      </c>
      <c r="C28231" s="207"/>
    </row>
    <row r="28232" spans="1:3">
      <c r="A28232" s="211" t="s">
        <v>82690</v>
      </c>
      <c r="B28232" s="207" t="s">
        <v>82691</v>
      </c>
      <c r="C28232" s="207"/>
    </row>
    <row r="28233" spans="1:3">
      <c r="A28233" s="211" t="s">
        <v>82692</v>
      </c>
      <c r="B28233" s="207" t="s">
        <v>82693</v>
      </c>
      <c r="C28233" s="207"/>
    </row>
    <row r="28234" spans="1:3">
      <c r="A28234" s="211" t="s">
        <v>82694</v>
      </c>
      <c r="B28234" s="207" t="s">
        <v>82695</v>
      </c>
      <c r="C28234" s="207"/>
    </row>
    <row r="28235" spans="1:3">
      <c r="A28235" s="211" t="s">
        <v>82696</v>
      </c>
      <c r="B28235" s="207" t="s">
        <v>82697</v>
      </c>
      <c r="C28235" s="207"/>
    </row>
    <row r="28236" spans="1:3">
      <c r="A28236" s="211" t="s">
        <v>82698</v>
      </c>
      <c r="B28236" s="207" t="s">
        <v>82699</v>
      </c>
      <c r="C28236" s="207"/>
    </row>
    <row r="28237" spans="1:3">
      <c r="A28237" s="211" t="s">
        <v>82700</v>
      </c>
      <c r="B28237" s="207" t="s">
        <v>82701</v>
      </c>
      <c r="C28237" s="207"/>
    </row>
    <row r="28238" spans="1:3">
      <c r="A28238" s="211" t="s">
        <v>82702</v>
      </c>
      <c r="B28238" s="207" t="s">
        <v>82703</v>
      </c>
      <c r="C28238" s="207"/>
    </row>
    <row r="28239" spans="1:3">
      <c r="A28239" s="211" t="s">
        <v>82704</v>
      </c>
      <c r="B28239" s="207" t="s">
        <v>82705</v>
      </c>
      <c r="C28239" s="207"/>
    </row>
    <row r="28240" spans="1:3">
      <c r="A28240" s="211" t="s">
        <v>82706</v>
      </c>
      <c r="B28240" s="207" t="s">
        <v>54698</v>
      </c>
      <c r="C28240" s="207"/>
    </row>
    <row r="28241" spans="1:3">
      <c r="A28241" s="211" t="s">
        <v>82707</v>
      </c>
      <c r="B28241" s="207" t="s">
        <v>82708</v>
      </c>
      <c r="C28241" s="207"/>
    </row>
    <row r="28242" spans="1:3">
      <c r="A28242" s="211" t="s">
        <v>82709</v>
      </c>
      <c r="B28242" s="207" t="s">
        <v>82710</v>
      </c>
      <c r="C28242" s="207"/>
    </row>
    <row r="28243" spans="1:3">
      <c r="A28243" s="211" t="s">
        <v>82711</v>
      </c>
      <c r="B28243" s="207" t="s">
        <v>82712</v>
      </c>
      <c r="C28243" s="207"/>
    </row>
    <row r="28244" spans="1:3">
      <c r="A28244" s="211" t="s">
        <v>82713</v>
      </c>
      <c r="B28244" s="207" t="s">
        <v>82714</v>
      </c>
      <c r="C28244" s="207"/>
    </row>
    <row r="28245" spans="1:3">
      <c r="A28245" s="211" t="s">
        <v>82715</v>
      </c>
      <c r="B28245" s="207" t="s">
        <v>69762</v>
      </c>
      <c r="C28245" s="207"/>
    </row>
    <row r="28246" spans="1:3">
      <c r="A28246" s="211" t="s">
        <v>82716</v>
      </c>
      <c r="B28246" s="207" t="s">
        <v>45923</v>
      </c>
      <c r="C28246" s="207"/>
    </row>
    <row r="28247" spans="1:3">
      <c r="A28247" s="211" t="s">
        <v>82717</v>
      </c>
      <c r="B28247" s="207" t="s">
        <v>82718</v>
      </c>
      <c r="C28247" s="207"/>
    </row>
    <row r="28248" spans="1:3">
      <c r="A28248" s="211" t="s">
        <v>82719</v>
      </c>
      <c r="B28248" s="207" t="s">
        <v>82720</v>
      </c>
      <c r="C28248" s="207"/>
    </row>
    <row r="28249" spans="1:3">
      <c r="A28249" s="211" t="s">
        <v>82721</v>
      </c>
      <c r="B28249" s="207" t="s">
        <v>1861</v>
      </c>
      <c r="C28249" s="207"/>
    </row>
    <row r="28250" spans="1:3">
      <c r="A28250" s="211" t="s">
        <v>82722</v>
      </c>
      <c r="B28250" s="207" t="s">
        <v>82723</v>
      </c>
      <c r="C28250" s="207"/>
    </row>
    <row r="28251" spans="1:3">
      <c r="A28251" s="211" t="s">
        <v>82724</v>
      </c>
      <c r="B28251" s="207" t="s">
        <v>46789</v>
      </c>
      <c r="C28251" s="207"/>
    </row>
    <row r="28252" spans="1:3">
      <c r="A28252" s="211" t="s">
        <v>82725</v>
      </c>
      <c r="B28252" s="207" t="s">
        <v>82726</v>
      </c>
      <c r="C28252" s="207"/>
    </row>
    <row r="28253" spans="1:3">
      <c r="A28253" s="211" t="s">
        <v>82727</v>
      </c>
      <c r="B28253" s="207" t="s">
        <v>82728</v>
      </c>
      <c r="C28253" s="207"/>
    </row>
    <row r="28254" spans="1:3">
      <c r="A28254" s="211" t="s">
        <v>82729</v>
      </c>
      <c r="B28254" s="207" t="s">
        <v>82730</v>
      </c>
      <c r="C28254" s="207"/>
    </row>
    <row r="28255" spans="1:3">
      <c r="A28255" s="211" t="s">
        <v>82731</v>
      </c>
      <c r="B28255" s="207" t="s">
        <v>82732</v>
      </c>
      <c r="C28255" s="207"/>
    </row>
    <row r="28256" spans="1:3">
      <c r="A28256" s="211" t="s">
        <v>82733</v>
      </c>
      <c r="B28256" s="207" t="s">
        <v>82734</v>
      </c>
      <c r="C28256" s="207"/>
    </row>
    <row r="28257" spans="1:3">
      <c r="A28257" s="211" t="s">
        <v>82735</v>
      </c>
      <c r="B28257" s="207" t="s">
        <v>82736</v>
      </c>
      <c r="C28257" s="207"/>
    </row>
    <row r="28258" spans="1:3">
      <c r="A28258" s="211" t="s">
        <v>82737</v>
      </c>
      <c r="B28258" s="207" t="s">
        <v>82738</v>
      </c>
      <c r="C28258" s="207"/>
    </row>
    <row r="28259" spans="1:3">
      <c r="A28259" s="211" t="s">
        <v>82739</v>
      </c>
      <c r="B28259" s="207" t="s">
        <v>53875</v>
      </c>
      <c r="C28259" s="207"/>
    </row>
    <row r="28260" spans="1:3">
      <c r="A28260" s="211" t="s">
        <v>82740</v>
      </c>
      <c r="B28260" s="207" t="s">
        <v>82741</v>
      </c>
      <c r="C28260" s="207"/>
    </row>
    <row r="28261" spans="1:3">
      <c r="A28261" s="211" t="s">
        <v>82742</v>
      </c>
      <c r="B28261" s="207" t="s">
        <v>73893</v>
      </c>
      <c r="C28261" s="207"/>
    </row>
    <row r="28262" spans="1:3">
      <c r="A28262" s="211" t="s">
        <v>82743</v>
      </c>
      <c r="B28262" s="207" t="s">
        <v>82744</v>
      </c>
      <c r="C28262" s="207"/>
    </row>
    <row r="28263" spans="1:3">
      <c r="A28263" s="211" t="s">
        <v>82745</v>
      </c>
      <c r="B28263" s="207" t="s">
        <v>82746</v>
      </c>
      <c r="C28263" s="207"/>
    </row>
    <row r="28264" spans="1:3">
      <c r="A28264" s="211" t="s">
        <v>82747</v>
      </c>
      <c r="B28264" s="207" t="s">
        <v>56100</v>
      </c>
      <c r="C28264" s="207"/>
    </row>
    <row r="28265" spans="1:3">
      <c r="A28265" s="211" t="s">
        <v>82748</v>
      </c>
      <c r="B28265" s="207" t="s">
        <v>1862</v>
      </c>
      <c r="C28265" s="207"/>
    </row>
    <row r="28266" spans="1:3">
      <c r="A28266" s="211" t="s">
        <v>82749</v>
      </c>
      <c r="B28266" s="207" t="s">
        <v>82750</v>
      </c>
      <c r="C28266" s="207"/>
    </row>
    <row r="28267" spans="1:3">
      <c r="A28267" s="211" t="s">
        <v>82751</v>
      </c>
      <c r="B28267" s="207" t="s">
        <v>82752</v>
      </c>
      <c r="C28267" s="207"/>
    </row>
    <row r="28268" spans="1:3">
      <c r="A28268" s="211" t="s">
        <v>82753</v>
      </c>
      <c r="B28268" s="207" t="s">
        <v>54194</v>
      </c>
      <c r="C28268" s="207"/>
    </row>
    <row r="28269" spans="1:3">
      <c r="A28269" s="211" t="s">
        <v>82754</v>
      </c>
      <c r="B28269" s="207" t="s">
        <v>82755</v>
      </c>
      <c r="C28269" s="207"/>
    </row>
    <row r="28270" spans="1:3">
      <c r="A28270" s="211" t="s">
        <v>82756</v>
      </c>
      <c r="B28270" s="207" t="s">
        <v>82757</v>
      </c>
      <c r="C28270" s="207"/>
    </row>
    <row r="28271" spans="1:3">
      <c r="A28271" s="211" t="s">
        <v>82758</v>
      </c>
      <c r="B28271" s="207" t="s">
        <v>82759</v>
      </c>
      <c r="C28271" s="207"/>
    </row>
    <row r="28272" spans="1:3">
      <c r="A28272" s="211" t="s">
        <v>82760</v>
      </c>
      <c r="B28272" s="207" t="s">
        <v>82761</v>
      </c>
      <c r="C28272" s="207"/>
    </row>
    <row r="28273" spans="1:3">
      <c r="A28273" s="211" t="s">
        <v>82762</v>
      </c>
      <c r="B28273" s="207" t="s">
        <v>82763</v>
      </c>
      <c r="C28273" s="207"/>
    </row>
    <row r="28274" spans="1:3">
      <c r="A28274" s="211" t="s">
        <v>82764</v>
      </c>
      <c r="B28274" s="207" t="s">
        <v>82765</v>
      </c>
      <c r="C28274" s="207"/>
    </row>
    <row r="28275" spans="1:3">
      <c r="A28275" s="211" t="s">
        <v>82766</v>
      </c>
      <c r="B28275" s="207" t="s">
        <v>82767</v>
      </c>
      <c r="C28275" s="207"/>
    </row>
    <row r="28276" spans="1:3">
      <c r="A28276" s="211" t="s">
        <v>82768</v>
      </c>
      <c r="B28276" s="207" t="s">
        <v>34029</v>
      </c>
      <c r="C28276" s="207"/>
    </row>
    <row r="28277" spans="1:3">
      <c r="A28277" s="211" t="s">
        <v>82769</v>
      </c>
      <c r="B28277" s="207" t="s">
        <v>82770</v>
      </c>
      <c r="C28277" s="207"/>
    </row>
    <row r="28278" spans="1:3">
      <c r="A28278" s="211" t="s">
        <v>82771</v>
      </c>
      <c r="B28278" s="207" t="s">
        <v>69102</v>
      </c>
      <c r="C28278" s="207"/>
    </row>
    <row r="28279" spans="1:3">
      <c r="A28279" s="211" t="s">
        <v>82772</v>
      </c>
      <c r="B28279" s="207" t="s">
        <v>33012</v>
      </c>
      <c r="C28279" s="207"/>
    </row>
    <row r="28280" spans="1:3">
      <c r="A28280" s="211" t="s">
        <v>82773</v>
      </c>
      <c r="B28280" s="207" t="s">
        <v>59213</v>
      </c>
      <c r="C28280" s="207"/>
    </row>
    <row r="28281" spans="1:3">
      <c r="A28281" s="211" t="s">
        <v>82774</v>
      </c>
      <c r="B28281" s="207" t="s">
        <v>82775</v>
      </c>
      <c r="C28281" s="207"/>
    </row>
    <row r="28282" spans="1:3">
      <c r="A28282" s="211" t="s">
        <v>82776</v>
      </c>
      <c r="B28282" s="207" t="s">
        <v>1863</v>
      </c>
      <c r="C28282" s="207"/>
    </row>
    <row r="28283" spans="1:3">
      <c r="A28283" s="211" t="s">
        <v>82777</v>
      </c>
      <c r="B28283" s="207" t="s">
        <v>33045</v>
      </c>
      <c r="C28283" s="207"/>
    </row>
    <row r="28284" spans="1:3">
      <c r="A28284" s="211" t="s">
        <v>82778</v>
      </c>
      <c r="B28284" s="207" t="s">
        <v>82779</v>
      </c>
      <c r="C28284" s="207"/>
    </row>
    <row r="28285" spans="1:3">
      <c r="A28285" s="211" t="s">
        <v>82780</v>
      </c>
      <c r="B28285" s="207" t="s">
        <v>82781</v>
      </c>
      <c r="C28285" s="207"/>
    </row>
    <row r="28286" spans="1:3">
      <c r="A28286" s="211" t="s">
        <v>82782</v>
      </c>
      <c r="B28286" s="207" t="s">
        <v>82783</v>
      </c>
      <c r="C28286" s="207"/>
    </row>
    <row r="28287" spans="1:3">
      <c r="A28287" s="211" t="s">
        <v>82784</v>
      </c>
      <c r="B28287" s="207" t="s">
        <v>82785</v>
      </c>
      <c r="C28287" s="207"/>
    </row>
    <row r="28288" spans="1:3">
      <c r="A28288" s="211" t="s">
        <v>82786</v>
      </c>
      <c r="B28288" s="207" t="s">
        <v>48520</v>
      </c>
      <c r="C28288" s="207"/>
    </row>
    <row r="28289" spans="1:3">
      <c r="A28289" s="211" t="s">
        <v>82787</v>
      </c>
      <c r="B28289" s="207" t="s">
        <v>82788</v>
      </c>
      <c r="C28289" s="207"/>
    </row>
    <row r="28290" spans="1:3">
      <c r="A28290" s="211" t="s">
        <v>82789</v>
      </c>
      <c r="B28290" s="207" t="s">
        <v>82790</v>
      </c>
      <c r="C28290" s="207"/>
    </row>
    <row r="28291" spans="1:3">
      <c r="A28291" s="211" t="s">
        <v>82791</v>
      </c>
      <c r="B28291" s="207" t="s">
        <v>82792</v>
      </c>
      <c r="C28291" s="207"/>
    </row>
    <row r="28292" spans="1:3">
      <c r="A28292" s="211" t="s">
        <v>82793</v>
      </c>
      <c r="B28292" s="207" t="s">
        <v>82794</v>
      </c>
      <c r="C28292" s="207"/>
    </row>
    <row r="28293" spans="1:3">
      <c r="A28293" s="211" t="s">
        <v>82795</v>
      </c>
      <c r="B28293" s="207" t="s">
        <v>1864</v>
      </c>
      <c r="C28293" s="207"/>
    </row>
    <row r="28294" spans="1:3">
      <c r="A28294" s="211" t="s">
        <v>82796</v>
      </c>
      <c r="B28294" s="207" t="s">
        <v>82797</v>
      </c>
      <c r="C28294" s="207"/>
    </row>
    <row r="28295" spans="1:3">
      <c r="A28295" s="211" t="s">
        <v>82798</v>
      </c>
      <c r="B28295" s="207" t="s">
        <v>82799</v>
      </c>
      <c r="C28295" s="207"/>
    </row>
    <row r="28296" spans="1:3">
      <c r="A28296" s="211" t="s">
        <v>82800</v>
      </c>
      <c r="B28296" s="207" t="s">
        <v>82801</v>
      </c>
      <c r="C28296" s="207"/>
    </row>
    <row r="28297" spans="1:3">
      <c r="A28297" s="211" t="s">
        <v>82802</v>
      </c>
      <c r="B28297" s="207" t="s">
        <v>82803</v>
      </c>
      <c r="C28297" s="207"/>
    </row>
    <row r="28298" spans="1:3">
      <c r="A28298" s="211" t="s">
        <v>82804</v>
      </c>
      <c r="B28298" s="207" t="s">
        <v>82805</v>
      </c>
      <c r="C28298" s="207"/>
    </row>
    <row r="28299" spans="1:3">
      <c r="A28299" s="211" t="s">
        <v>82806</v>
      </c>
      <c r="B28299" s="207" t="s">
        <v>82807</v>
      </c>
      <c r="C28299" s="207"/>
    </row>
    <row r="28300" spans="1:3">
      <c r="A28300" s="211" t="s">
        <v>82808</v>
      </c>
      <c r="B28300" s="207" t="s">
        <v>82809</v>
      </c>
      <c r="C28300" s="207"/>
    </row>
    <row r="28301" spans="1:3">
      <c r="A28301" s="211" t="s">
        <v>82810</v>
      </c>
      <c r="B28301" s="207" t="s">
        <v>66965</v>
      </c>
      <c r="C28301" s="207"/>
    </row>
    <row r="28302" spans="1:3">
      <c r="A28302" s="211" t="s">
        <v>82811</v>
      </c>
      <c r="B28302" s="207" t="s">
        <v>82812</v>
      </c>
      <c r="C28302" s="203"/>
    </row>
    <row r="28303" spans="1:3">
      <c r="A28303" s="211" t="s">
        <v>82813</v>
      </c>
      <c r="B28303" s="207" t="s">
        <v>1865</v>
      </c>
      <c r="C28303" s="203"/>
    </row>
    <row r="28304" spans="1:3">
      <c r="A28304" s="211" t="s">
        <v>82814</v>
      </c>
      <c r="B28304" s="207" t="s">
        <v>82815</v>
      </c>
      <c r="C28304" s="203"/>
    </row>
    <row r="28305" spans="1:3">
      <c r="A28305" s="211" t="s">
        <v>82816</v>
      </c>
      <c r="B28305" s="207" t="s">
        <v>82817</v>
      </c>
      <c r="C28305" s="203"/>
    </row>
    <row r="28306" spans="1:3">
      <c r="A28306" s="211" t="s">
        <v>82818</v>
      </c>
      <c r="B28306" s="207" t="s">
        <v>79016</v>
      </c>
      <c r="C28306" s="203"/>
    </row>
    <row r="28307" spans="1:3">
      <c r="A28307" s="211" t="s">
        <v>82819</v>
      </c>
      <c r="B28307" s="207" t="s">
        <v>55036</v>
      </c>
      <c r="C28307" s="203"/>
    </row>
    <row r="28308" spans="1:3">
      <c r="A28308" s="211" t="s">
        <v>82820</v>
      </c>
      <c r="B28308" s="207" t="s">
        <v>82821</v>
      </c>
      <c r="C28308" s="203"/>
    </row>
    <row r="28309" spans="1:3">
      <c r="A28309" s="211" t="s">
        <v>82822</v>
      </c>
      <c r="B28309" s="207" t="s">
        <v>82823</v>
      </c>
      <c r="C28309" s="203"/>
    </row>
    <row r="28310" spans="1:3">
      <c r="A28310" s="211" t="s">
        <v>82824</v>
      </c>
      <c r="B28310" s="207" t="s">
        <v>33828</v>
      </c>
      <c r="C28310" s="203"/>
    </row>
    <row r="28311" spans="1:3">
      <c r="A28311" s="211" t="s">
        <v>82825</v>
      </c>
      <c r="B28311" s="207" t="s">
        <v>82826</v>
      </c>
      <c r="C28311" s="203"/>
    </row>
    <row r="28312" spans="1:3">
      <c r="A28312" s="211" t="s">
        <v>82827</v>
      </c>
      <c r="B28312" s="207" t="s">
        <v>82828</v>
      </c>
      <c r="C28312" s="203"/>
    </row>
    <row r="28313" spans="1:3">
      <c r="A28313" s="211" t="s">
        <v>82829</v>
      </c>
      <c r="B28313" s="207" t="s">
        <v>82830</v>
      </c>
      <c r="C28313" s="203"/>
    </row>
    <row r="28314" spans="1:3">
      <c r="A28314" s="211" t="s">
        <v>82831</v>
      </c>
      <c r="B28314" s="207" t="s">
        <v>82832</v>
      </c>
      <c r="C28314" s="203"/>
    </row>
    <row r="28315" spans="1:3">
      <c r="A28315" s="211" t="s">
        <v>82833</v>
      </c>
      <c r="B28315" s="207" t="s">
        <v>1866</v>
      </c>
      <c r="C28315" s="203"/>
    </row>
    <row r="28316" spans="1:3">
      <c r="A28316" s="211" t="s">
        <v>82834</v>
      </c>
      <c r="B28316" s="207" t="s">
        <v>82835</v>
      </c>
      <c r="C28316" s="203"/>
    </row>
    <row r="28317" spans="1:3">
      <c r="A28317" s="211" t="s">
        <v>82836</v>
      </c>
      <c r="B28317" s="207" t="s">
        <v>82837</v>
      </c>
      <c r="C28317" s="203"/>
    </row>
    <row r="28318" spans="1:3">
      <c r="A28318" s="211" t="s">
        <v>82838</v>
      </c>
      <c r="B28318" s="207" t="s">
        <v>82839</v>
      </c>
      <c r="C28318" s="203"/>
    </row>
    <row r="28319" spans="1:3">
      <c r="A28319" s="211" t="s">
        <v>82840</v>
      </c>
      <c r="B28319" s="207" t="s">
        <v>53578</v>
      </c>
      <c r="C28319" s="203"/>
    </row>
    <row r="28320" spans="1:3">
      <c r="A28320" s="211" t="s">
        <v>82841</v>
      </c>
      <c r="B28320" s="207" t="s">
        <v>79585</v>
      </c>
      <c r="C28320" s="203"/>
    </row>
    <row r="28321" spans="1:3">
      <c r="A28321" s="211" t="s">
        <v>82842</v>
      </c>
      <c r="B28321" s="207" t="s">
        <v>66816</v>
      </c>
      <c r="C28321" s="203"/>
    </row>
    <row r="28322" spans="1:3">
      <c r="A28322" s="211" t="s">
        <v>82843</v>
      </c>
      <c r="B28322" s="207" t="s">
        <v>82844</v>
      </c>
      <c r="C28322" s="203"/>
    </row>
    <row r="28323" spans="1:3">
      <c r="A28323" s="211" t="s">
        <v>82845</v>
      </c>
      <c r="B28323" s="207" t="s">
        <v>82846</v>
      </c>
      <c r="C28323" s="203"/>
    </row>
    <row r="28324" spans="1:3">
      <c r="A28324" s="211" t="s">
        <v>82847</v>
      </c>
      <c r="B28324" s="207" t="s">
        <v>82848</v>
      </c>
      <c r="C28324" s="203"/>
    </row>
    <row r="28325" spans="1:3">
      <c r="A28325" s="211" t="s">
        <v>82849</v>
      </c>
      <c r="B28325" s="207" t="s">
        <v>82850</v>
      </c>
      <c r="C28325" s="203"/>
    </row>
    <row r="28326" spans="1:3">
      <c r="A28326" s="211" t="s">
        <v>82851</v>
      </c>
      <c r="B28326" s="207" t="s">
        <v>82852</v>
      </c>
      <c r="C28326" s="203"/>
    </row>
    <row r="28327" spans="1:3">
      <c r="A28327" s="211" t="s">
        <v>82853</v>
      </c>
      <c r="B28327" s="207" t="s">
        <v>1867</v>
      </c>
      <c r="C28327" s="203"/>
    </row>
    <row r="28328" spans="1:3">
      <c r="A28328" s="211" t="s">
        <v>82854</v>
      </c>
      <c r="B28328" s="207" t="s">
        <v>68</v>
      </c>
      <c r="C28328" s="203"/>
    </row>
    <row r="28329" spans="1:3">
      <c r="A28329" s="211" t="s">
        <v>82855</v>
      </c>
      <c r="B28329" s="207" t="s">
        <v>1868</v>
      </c>
      <c r="C28329" s="203"/>
    </row>
    <row r="28330" spans="1:3">
      <c r="A28330" s="211" t="s">
        <v>82856</v>
      </c>
      <c r="B28330" s="207" t="s">
        <v>33045</v>
      </c>
      <c r="C28330" s="203"/>
    </row>
    <row r="28331" spans="1:3">
      <c r="A28331" s="211" t="s">
        <v>82857</v>
      </c>
      <c r="B28331" s="207" t="s">
        <v>82858</v>
      </c>
      <c r="C28331" s="203"/>
    </row>
    <row r="28332" spans="1:3">
      <c r="A28332" s="211" t="s">
        <v>82859</v>
      </c>
      <c r="B28332" s="207" t="s">
        <v>60314</v>
      </c>
      <c r="C28332" s="203"/>
    </row>
    <row r="28333" spans="1:3">
      <c r="A28333" s="211" t="s">
        <v>82860</v>
      </c>
      <c r="B28333" s="207" t="s">
        <v>50146</v>
      </c>
      <c r="C28333" s="203"/>
    </row>
    <row r="28334" spans="1:3">
      <c r="A28334" s="211" t="s">
        <v>82861</v>
      </c>
      <c r="B28334" s="207" t="s">
        <v>82862</v>
      </c>
      <c r="C28334" s="203"/>
    </row>
    <row r="28335" spans="1:3">
      <c r="A28335" s="211" t="s">
        <v>82863</v>
      </c>
      <c r="B28335" s="207" t="s">
        <v>49645</v>
      </c>
      <c r="C28335" s="203"/>
    </row>
    <row r="28336" spans="1:3">
      <c r="A28336" s="211" t="s">
        <v>82864</v>
      </c>
      <c r="B28336" s="207" t="s">
        <v>74083</v>
      </c>
      <c r="C28336" s="203"/>
    </row>
    <row r="28337" spans="1:3">
      <c r="A28337" s="211" t="s">
        <v>82865</v>
      </c>
      <c r="B28337" s="207" t="s">
        <v>1869</v>
      </c>
      <c r="C28337" s="203"/>
    </row>
    <row r="28338" spans="1:3">
      <c r="A28338" s="211" t="s">
        <v>82866</v>
      </c>
      <c r="B28338" s="207" t="s">
        <v>82867</v>
      </c>
      <c r="C28338" s="203"/>
    </row>
    <row r="28339" spans="1:3">
      <c r="A28339" s="211" t="s">
        <v>82868</v>
      </c>
      <c r="B28339" s="207" t="s">
        <v>37850</v>
      </c>
      <c r="C28339" s="203"/>
    </row>
    <row r="28340" spans="1:3">
      <c r="A28340" s="211" t="s">
        <v>82869</v>
      </c>
      <c r="B28340" s="207" t="s">
        <v>82870</v>
      </c>
      <c r="C28340" s="203"/>
    </row>
    <row r="28341" spans="1:3">
      <c r="A28341" s="211" t="s">
        <v>82871</v>
      </c>
      <c r="B28341" s="207" t="s">
        <v>82872</v>
      </c>
      <c r="C28341" s="203"/>
    </row>
    <row r="28342" spans="1:3">
      <c r="A28342" s="211" t="s">
        <v>82873</v>
      </c>
      <c r="B28342" s="207" t="s">
        <v>82874</v>
      </c>
      <c r="C28342" s="203"/>
    </row>
    <row r="28343" spans="1:3">
      <c r="A28343" s="211" t="s">
        <v>82875</v>
      </c>
      <c r="B28343" s="207" t="s">
        <v>36202</v>
      </c>
      <c r="C28343" s="203"/>
    </row>
    <row r="28344" spans="1:3">
      <c r="A28344" s="211" t="s">
        <v>82876</v>
      </c>
      <c r="B28344" s="207" t="s">
        <v>82877</v>
      </c>
      <c r="C28344" s="203"/>
    </row>
    <row r="28345" spans="1:3">
      <c r="A28345" s="211" t="s">
        <v>82878</v>
      </c>
      <c r="B28345" s="207" t="s">
        <v>78466</v>
      </c>
      <c r="C28345" s="203"/>
    </row>
    <row r="28346" spans="1:3">
      <c r="A28346" s="211" t="s">
        <v>82879</v>
      </c>
      <c r="B28346" s="207" t="s">
        <v>82880</v>
      </c>
      <c r="C28346" s="203"/>
    </row>
    <row r="28347" spans="1:3">
      <c r="A28347" s="211" t="s">
        <v>82881</v>
      </c>
      <c r="B28347" s="207" t="s">
        <v>82882</v>
      </c>
      <c r="C28347" s="203"/>
    </row>
    <row r="28348" spans="1:3">
      <c r="A28348" s="211" t="s">
        <v>82883</v>
      </c>
      <c r="B28348" s="207" t="s">
        <v>1870</v>
      </c>
      <c r="C28348" s="203"/>
    </row>
    <row r="28349" spans="1:3">
      <c r="A28349" s="211" t="s">
        <v>82884</v>
      </c>
      <c r="B28349" s="207" t="s">
        <v>45890</v>
      </c>
      <c r="C28349" s="203"/>
    </row>
    <row r="28350" spans="1:3">
      <c r="A28350" s="211" t="s">
        <v>82885</v>
      </c>
      <c r="B28350" s="207" t="s">
        <v>55354</v>
      </c>
      <c r="C28350" s="203"/>
    </row>
    <row r="28351" spans="1:3">
      <c r="A28351" s="211" t="s">
        <v>82886</v>
      </c>
      <c r="B28351" s="207" t="s">
        <v>81311</v>
      </c>
      <c r="C28351" s="203"/>
    </row>
    <row r="28352" spans="1:3">
      <c r="A28352" s="211" t="s">
        <v>82887</v>
      </c>
      <c r="B28352" s="207" t="s">
        <v>82888</v>
      </c>
      <c r="C28352" s="203"/>
    </row>
    <row r="28353" spans="1:3">
      <c r="A28353" s="211" t="s">
        <v>82889</v>
      </c>
      <c r="B28353" s="207" t="s">
        <v>82890</v>
      </c>
      <c r="C28353" s="203"/>
    </row>
    <row r="28354" spans="1:3">
      <c r="A28354" s="211" t="s">
        <v>82891</v>
      </c>
      <c r="B28354" s="207" t="s">
        <v>54646</v>
      </c>
      <c r="C28354" s="203"/>
    </row>
    <row r="28355" spans="1:3">
      <c r="A28355" s="211" t="s">
        <v>82892</v>
      </c>
      <c r="B28355" s="207" t="s">
        <v>60739</v>
      </c>
      <c r="C28355" s="203"/>
    </row>
    <row r="28356" spans="1:3">
      <c r="A28356" s="211" t="s">
        <v>82893</v>
      </c>
      <c r="B28356" s="207" t="s">
        <v>81150</v>
      </c>
      <c r="C28356" s="203"/>
    </row>
    <row r="28357" spans="1:3">
      <c r="A28357" s="211" t="s">
        <v>82894</v>
      </c>
      <c r="B28357" s="207" t="s">
        <v>35599</v>
      </c>
      <c r="C28357" s="203"/>
    </row>
    <row r="28358" spans="1:3">
      <c r="A28358" s="211" t="s">
        <v>82895</v>
      </c>
      <c r="B28358" s="207" t="s">
        <v>82896</v>
      </c>
      <c r="C28358" s="203"/>
    </row>
    <row r="28359" spans="1:3">
      <c r="A28359" s="211" t="s">
        <v>82897</v>
      </c>
      <c r="B28359" s="207" t="s">
        <v>82898</v>
      </c>
      <c r="C28359" s="203"/>
    </row>
    <row r="28360" spans="1:3">
      <c r="A28360" s="211" t="s">
        <v>82899</v>
      </c>
      <c r="B28360" s="207" t="s">
        <v>82900</v>
      </c>
      <c r="C28360" s="203"/>
    </row>
    <row r="28361" spans="1:3">
      <c r="A28361" s="211" t="s">
        <v>82901</v>
      </c>
      <c r="B28361" s="207" t="s">
        <v>1871</v>
      </c>
      <c r="C28361" s="203"/>
    </row>
    <row r="28362" spans="1:3">
      <c r="A28362" s="211" t="s">
        <v>82902</v>
      </c>
      <c r="B28362" s="207" t="s">
        <v>33828</v>
      </c>
      <c r="C28362" s="203"/>
    </row>
    <row r="28363" spans="1:3">
      <c r="A28363" s="211" t="s">
        <v>82903</v>
      </c>
      <c r="B28363" s="207" t="s">
        <v>66269</v>
      </c>
      <c r="C28363" s="203"/>
    </row>
    <row r="28364" spans="1:3">
      <c r="A28364" s="211" t="s">
        <v>82904</v>
      </c>
      <c r="B28364" s="207" t="s">
        <v>65968</v>
      </c>
      <c r="C28364" s="203"/>
    </row>
    <row r="28365" spans="1:3">
      <c r="A28365" s="211" t="s">
        <v>82905</v>
      </c>
      <c r="B28365" s="207" t="s">
        <v>82906</v>
      </c>
      <c r="C28365" s="203"/>
    </row>
    <row r="28366" spans="1:3">
      <c r="A28366" s="211" t="s">
        <v>82907</v>
      </c>
      <c r="B28366" s="207" t="s">
        <v>82908</v>
      </c>
      <c r="C28366" s="203"/>
    </row>
    <row r="28367" spans="1:3">
      <c r="A28367" s="211" t="s">
        <v>82909</v>
      </c>
      <c r="B28367" s="207" t="s">
        <v>82910</v>
      </c>
      <c r="C28367" s="203"/>
    </row>
    <row r="28368" spans="1:3">
      <c r="A28368" s="211" t="s">
        <v>82911</v>
      </c>
      <c r="B28368" s="207" t="s">
        <v>82912</v>
      </c>
      <c r="C28368" s="203"/>
    </row>
    <row r="28369" spans="1:3">
      <c r="A28369" s="211" t="s">
        <v>82913</v>
      </c>
      <c r="B28369" s="207" t="s">
        <v>58877</v>
      </c>
      <c r="C28369" s="203"/>
    </row>
    <row r="28370" spans="1:3">
      <c r="A28370" s="211" t="s">
        <v>82914</v>
      </c>
      <c r="B28370" s="207" t="s">
        <v>82915</v>
      </c>
      <c r="C28370" s="203"/>
    </row>
    <row r="28371" spans="1:3">
      <c r="A28371" s="211" t="s">
        <v>82916</v>
      </c>
      <c r="B28371" s="207" t="s">
        <v>82917</v>
      </c>
      <c r="C28371" s="203"/>
    </row>
    <row r="28372" spans="1:3">
      <c r="A28372" s="211" t="s">
        <v>82918</v>
      </c>
      <c r="B28372" s="207" t="s">
        <v>1872</v>
      </c>
      <c r="C28372" s="203"/>
    </row>
    <row r="28373" spans="1:3">
      <c r="A28373" s="211" t="s">
        <v>82919</v>
      </c>
      <c r="B28373" s="207" t="s">
        <v>82920</v>
      </c>
      <c r="C28373" s="203"/>
    </row>
    <row r="28374" spans="1:3">
      <c r="A28374" s="211" t="s">
        <v>82921</v>
      </c>
      <c r="B28374" s="207" t="s">
        <v>82922</v>
      </c>
      <c r="C28374" s="203"/>
    </row>
    <row r="28375" spans="1:3">
      <c r="A28375" s="211" t="s">
        <v>82923</v>
      </c>
      <c r="B28375" s="207" t="s">
        <v>82924</v>
      </c>
      <c r="C28375" s="203"/>
    </row>
    <row r="28376" spans="1:3">
      <c r="A28376" s="211" t="s">
        <v>82925</v>
      </c>
      <c r="B28376" s="207" t="s">
        <v>54851</v>
      </c>
      <c r="C28376" s="203"/>
    </row>
    <row r="28377" spans="1:3">
      <c r="A28377" s="211" t="s">
        <v>82926</v>
      </c>
      <c r="B28377" s="207" t="s">
        <v>82927</v>
      </c>
      <c r="C28377" s="203"/>
    </row>
    <row r="28378" spans="1:3">
      <c r="A28378" s="211" t="s">
        <v>82928</v>
      </c>
      <c r="B28378" s="207" t="s">
        <v>77934</v>
      </c>
      <c r="C28378" s="203"/>
    </row>
    <row r="28379" spans="1:3">
      <c r="A28379" s="211" t="s">
        <v>82929</v>
      </c>
      <c r="B28379" s="207" t="s">
        <v>58872</v>
      </c>
      <c r="C28379" s="203"/>
    </row>
    <row r="28380" spans="1:3">
      <c r="A28380" s="211" t="s">
        <v>82930</v>
      </c>
      <c r="B28380" s="207" t="s">
        <v>82931</v>
      </c>
      <c r="C28380" s="203"/>
    </row>
    <row r="28381" spans="1:3">
      <c r="A28381" s="211" t="s">
        <v>82932</v>
      </c>
      <c r="B28381" s="207" t="s">
        <v>55535</v>
      </c>
      <c r="C28381" s="203"/>
    </row>
    <row r="28382" spans="1:3">
      <c r="A28382" s="211" t="s">
        <v>82933</v>
      </c>
      <c r="B28382" s="207" t="s">
        <v>65926</v>
      </c>
      <c r="C28382" s="203"/>
    </row>
    <row r="28383" spans="1:3">
      <c r="A28383" s="211" t="s">
        <v>82934</v>
      </c>
      <c r="B28383" s="207" t="s">
        <v>63730</v>
      </c>
      <c r="C28383" s="203"/>
    </row>
    <row r="28384" spans="1:3">
      <c r="A28384" s="211" t="s">
        <v>82935</v>
      </c>
      <c r="B28384" s="207" t="s">
        <v>1873</v>
      </c>
      <c r="C28384" s="203"/>
    </row>
    <row r="28385" spans="1:3">
      <c r="A28385" s="211" t="s">
        <v>82936</v>
      </c>
      <c r="B28385" s="207" t="s">
        <v>82937</v>
      </c>
      <c r="C28385" s="203"/>
    </row>
    <row r="28386" spans="1:3">
      <c r="A28386" s="211" t="s">
        <v>82938</v>
      </c>
      <c r="B28386" s="207" t="s">
        <v>82939</v>
      </c>
      <c r="C28386" s="203"/>
    </row>
    <row r="28387" spans="1:3">
      <c r="A28387" s="211" t="s">
        <v>82940</v>
      </c>
      <c r="B28387" s="207" t="s">
        <v>82941</v>
      </c>
      <c r="C28387" s="203"/>
    </row>
    <row r="28388" spans="1:3">
      <c r="A28388" s="211" t="s">
        <v>82942</v>
      </c>
      <c r="B28388" s="207" t="s">
        <v>71370</v>
      </c>
      <c r="C28388" s="203"/>
    </row>
    <row r="28389" spans="1:3">
      <c r="A28389" s="211" t="s">
        <v>82943</v>
      </c>
      <c r="B28389" s="207" t="s">
        <v>82944</v>
      </c>
      <c r="C28389" s="203"/>
    </row>
    <row r="28390" spans="1:3">
      <c r="A28390" s="211" t="s">
        <v>82945</v>
      </c>
      <c r="B28390" s="207" t="s">
        <v>82946</v>
      </c>
      <c r="C28390" s="203"/>
    </row>
    <row r="28391" spans="1:3">
      <c r="A28391" s="211" t="s">
        <v>82947</v>
      </c>
      <c r="B28391" s="207" t="s">
        <v>82948</v>
      </c>
      <c r="C28391" s="203"/>
    </row>
    <row r="28392" spans="1:3">
      <c r="A28392" s="211" t="s">
        <v>82949</v>
      </c>
      <c r="B28392" s="207" t="s">
        <v>82950</v>
      </c>
      <c r="C28392" s="203"/>
    </row>
    <row r="28393" spans="1:3">
      <c r="A28393" s="211" t="s">
        <v>82951</v>
      </c>
      <c r="B28393" s="207" t="s">
        <v>1874</v>
      </c>
      <c r="C28393" s="203"/>
    </row>
    <row r="28394" spans="1:3">
      <c r="A28394" s="211" t="s">
        <v>82952</v>
      </c>
      <c r="B28394" s="207" t="s">
        <v>82953</v>
      </c>
      <c r="C28394" s="203"/>
    </row>
    <row r="28395" spans="1:3">
      <c r="A28395" s="211" t="s">
        <v>82954</v>
      </c>
      <c r="B28395" s="207" t="s">
        <v>81179</v>
      </c>
      <c r="C28395" s="203"/>
    </row>
    <row r="28396" spans="1:3">
      <c r="A28396" s="211" t="s">
        <v>82955</v>
      </c>
      <c r="B28396" s="207" t="s">
        <v>82956</v>
      </c>
      <c r="C28396" s="203"/>
    </row>
    <row r="28397" spans="1:3">
      <c r="A28397" s="211" t="s">
        <v>82957</v>
      </c>
      <c r="B28397" s="207" t="s">
        <v>54356</v>
      </c>
      <c r="C28397" s="203"/>
    </row>
    <row r="28398" spans="1:3">
      <c r="A28398" s="211" t="s">
        <v>82958</v>
      </c>
      <c r="B28398" s="207" t="s">
        <v>82959</v>
      </c>
      <c r="C28398" s="203"/>
    </row>
    <row r="28399" spans="1:3">
      <c r="A28399" s="211" t="s">
        <v>82960</v>
      </c>
      <c r="B28399" s="207" t="s">
        <v>55535</v>
      </c>
      <c r="C28399" s="203"/>
    </row>
    <row r="28400" spans="1:3">
      <c r="A28400" s="211" t="s">
        <v>82961</v>
      </c>
      <c r="B28400" s="207" t="s">
        <v>81013</v>
      </c>
      <c r="C28400" s="203"/>
    </row>
    <row r="28401" spans="1:3">
      <c r="A28401" s="211" t="s">
        <v>82962</v>
      </c>
      <c r="B28401" s="207" t="s">
        <v>82963</v>
      </c>
      <c r="C28401" s="203"/>
    </row>
    <row r="28402" spans="1:3">
      <c r="A28402" s="211" t="s">
        <v>82964</v>
      </c>
      <c r="B28402" s="207" t="s">
        <v>82965</v>
      </c>
      <c r="C28402" s="203"/>
    </row>
    <row r="28403" spans="1:3">
      <c r="A28403" s="211" t="s">
        <v>82966</v>
      </c>
      <c r="B28403" s="207" t="s">
        <v>82967</v>
      </c>
      <c r="C28403" s="203"/>
    </row>
    <row r="28404" spans="1:3">
      <c r="A28404" s="211" t="s">
        <v>82968</v>
      </c>
      <c r="B28404" s="207" t="s">
        <v>82969</v>
      </c>
      <c r="C28404" s="203"/>
    </row>
    <row r="28405" spans="1:3">
      <c r="A28405" s="211" t="s">
        <v>82970</v>
      </c>
      <c r="B28405" s="207" t="s">
        <v>1875</v>
      </c>
      <c r="C28405" s="203"/>
    </row>
    <row r="28406" spans="1:3">
      <c r="A28406" s="211" t="s">
        <v>82971</v>
      </c>
      <c r="B28406" s="207" t="s">
        <v>82972</v>
      </c>
      <c r="C28406" s="203"/>
    </row>
    <row r="28407" spans="1:3">
      <c r="A28407" s="211" t="s">
        <v>82973</v>
      </c>
      <c r="B28407" s="207" t="s">
        <v>82974</v>
      </c>
      <c r="C28407" s="203"/>
    </row>
    <row r="28408" spans="1:3">
      <c r="A28408" s="211" t="s">
        <v>82975</v>
      </c>
      <c r="B28408" s="207" t="s">
        <v>61421</v>
      </c>
      <c r="C28408" s="203"/>
    </row>
    <row r="28409" spans="1:3">
      <c r="A28409" s="211" t="s">
        <v>82976</v>
      </c>
      <c r="B28409" s="207" t="s">
        <v>82977</v>
      </c>
      <c r="C28409" s="203"/>
    </row>
    <row r="28410" spans="1:3">
      <c r="A28410" s="211" t="s">
        <v>82978</v>
      </c>
      <c r="B28410" s="207" t="s">
        <v>67340</v>
      </c>
      <c r="C28410" s="203"/>
    </row>
    <row r="28411" spans="1:3">
      <c r="A28411" s="211" t="s">
        <v>82979</v>
      </c>
      <c r="B28411" s="207" t="s">
        <v>79695</v>
      </c>
      <c r="C28411" s="203"/>
    </row>
    <row r="28412" spans="1:3">
      <c r="A28412" s="211" t="s">
        <v>82980</v>
      </c>
      <c r="B28412" s="207" t="s">
        <v>77552</v>
      </c>
      <c r="C28412" s="203"/>
    </row>
    <row r="28413" spans="1:3">
      <c r="A28413" s="211" t="s">
        <v>82981</v>
      </c>
      <c r="B28413" s="207" t="s">
        <v>1876</v>
      </c>
      <c r="C28413" s="203"/>
    </row>
    <row r="28414" spans="1:3">
      <c r="A28414" s="211" t="s">
        <v>82982</v>
      </c>
      <c r="B28414" s="207" t="s">
        <v>82983</v>
      </c>
      <c r="C28414" s="203"/>
    </row>
    <row r="28415" spans="1:3">
      <c r="A28415" s="211" t="s">
        <v>82984</v>
      </c>
      <c r="B28415" s="207" t="s">
        <v>82985</v>
      </c>
      <c r="C28415" s="203"/>
    </row>
    <row r="28416" spans="1:3">
      <c r="A28416" s="211" t="s">
        <v>82986</v>
      </c>
      <c r="B28416" s="207" t="s">
        <v>63589</v>
      </c>
      <c r="C28416" s="203"/>
    </row>
    <row r="28417" spans="1:3">
      <c r="A28417" s="211" t="s">
        <v>82987</v>
      </c>
      <c r="B28417" s="207" t="s">
        <v>82988</v>
      </c>
      <c r="C28417" s="203"/>
    </row>
    <row r="28418" spans="1:3">
      <c r="A28418" s="211" t="s">
        <v>82989</v>
      </c>
      <c r="B28418" s="207" t="s">
        <v>82990</v>
      </c>
      <c r="C28418" s="203"/>
    </row>
    <row r="28419" spans="1:3">
      <c r="A28419" s="211" t="s">
        <v>82991</v>
      </c>
      <c r="B28419" s="207" t="s">
        <v>34140</v>
      </c>
      <c r="C28419" s="203"/>
    </row>
    <row r="28420" spans="1:3">
      <c r="A28420" s="211" t="s">
        <v>82992</v>
      </c>
      <c r="B28420" s="207" t="s">
        <v>62120</v>
      </c>
      <c r="C28420" s="203"/>
    </row>
    <row r="28421" spans="1:3">
      <c r="A28421" s="211" t="s">
        <v>82993</v>
      </c>
      <c r="B28421" s="207" t="s">
        <v>82994</v>
      </c>
      <c r="C28421" s="203"/>
    </row>
    <row r="28422" spans="1:3">
      <c r="A28422" s="211" t="s">
        <v>82995</v>
      </c>
      <c r="B28422" s="207" t="s">
        <v>82996</v>
      </c>
      <c r="C28422" s="203"/>
    </row>
    <row r="28423" spans="1:3">
      <c r="A28423" s="211" t="s">
        <v>82997</v>
      </c>
      <c r="B28423" s="207" t="s">
        <v>77043</v>
      </c>
      <c r="C28423" s="203"/>
    </row>
    <row r="28424" spans="1:3">
      <c r="A28424" s="211" t="s">
        <v>82998</v>
      </c>
      <c r="B28424" s="207" t="s">
        <v>49250</v>
      </c>
      <c r="C28424" s="203"/>
    </row>
    <row r="28425" spans="1:3">
      <c r="A28425" s="211" t="s">
        <v>82999</v>
      </c>
      <c r="B28425" s="207" t="s">
        <v>66374</v>
      </c>
      <c r="C28425" s="203"/>
    </row>
    <row r="28426" spans="1:3">
      <c r="A28426" s="211" t="s">
        <v>83000</v>
      </c>
      <c r="B28426" s="207" t="s">
        <v>83001</v>
      </c>
      <c r="C28426" s="203"/>
    </row>
    <row r="28427" spans="1:3">
      <c r="A28427" s="211" t="s">
        <v>83002</v>
      </c>
      <c r="B28427" s="207" t="s">
        <v>39355</v>
      </c>
      <c r="C28427" s="203"/>
    </row>
    <row r="28428" spans="1:3">
      <c r="A28428" s="211" t="s">
        <v>83003</v>
      </c>
      <c r="B28428" s="207" t="s">
        <v>56789</v>
      </c>
      <c r="C28428" s="203"/>
    </row>
    <row r="28429" spans="1:3">
      <c r="A28429" s="211" t="s">
        <v>83004</v>
      </c>
      <c r="B28429" s="207" t="s">
        <v>37981</v>
      </c>
      <c r="C28429" s="203"/>
    </row>
    <row r="28430" spans="1:3">
      <c r="A28430" s="211" t="s">
        <v>83005</v>
      </c>
      <c r="B28430" s="207" t="s">
        <v>58508</v>
      </c>
      <c r="C28430" s="203"/>
    </row>
    <row r="28431" spans="1:3">
      <c r="A28431" s="211" t="s">
        <v>83006</v>
      </c>
      <c r="B28431" s="207" t="s">
        <v>83007</v>
      </c>
      <c r="C28431" s="203"/>
    </row>
    <row r="28432" spans="1:3">
      <c r="A28432" s="211" t="s">
        <v>83008</v>
      </c>
      <c r="B28432" s="207" t="s">
        <v>83009</v>
      </c>
      <c r="C28432" s="203"/>
    </row>
    <row r="28433" spans="1:3">
      <c r="A28433" s="211" t="s">
        <v>83010</v>
      </c>
      <c r="B28433" s="207" t="s">
        <v>1877</v>
      </c>
      <c r="C28433" s="203"/>
    </row>
    <row r="28434" spans="1:3">
      <c r="A28434" s="211" t="s">
        <v>83011</v>
      </c>
      <c r="B28434" s="207" t="s">
        <v>83012</v>
      </c>
      <c r="C28434" s="203"/>
    </row>
    <row r="28435" spans="1:3">
      <c r="A28435" s="211" t="s">
        <v>83013</v>
      </c>
      <c r="B28435" s="207" t="s">
        <v>83014</v>
      </c>
      <c r="C28435" s="203"/>
    </row>
    <row r="28436" spans="1:3">
      <c r="A28436" s="211" t="s">
        <v>83015</v>
      </c>
      <c r="B28436" s="207" t="s">
        <v>83016</v>
      </c>
      <c r="C28436" s="203"/>
    </row>
    <row r="28437" spans="1:3">
      <c r="A28437" s="211" t="s">
        <v>83017</v>
      </c>
      <c r="B28437" s="207" t="s">
        <v>83018</v>
      </c>
      <c r="C28437" s="203"/>
    </row>
    <row r="28438" spans="1:3">
      <c r="A28438" s="211" t="s">
        <v>83019</v>
      </c>
      <c r="B28438" s="207" t="s">
        <v>63730</v>
      </c>
      <c r="C28438" s="203"/>
    </row>
    <row r="28439" spans="1:3">
      <c r="A28439" s="211" t="s">
        <v>83020</v>
      </c>
      <c r="B28439" s="207" t="s">
        <v>83021</v>
      </c>
      <c r="C28439" s="203"/>
    </row>
    <row r="28440" spans="1:3">
      <c r="A28440" s="211" t="s">
        <v>83022</v>
      </c>
      <c r="B28440" s="207" t="s">
        <v>65572</v>
      </c>
      <c r="C28440" s="203"/>
    </row>
    <row r="28441" spans="1:3">
      <c r="A28441" s="211" t="s">
        <v>83023</v>
      </c>
      <c r="B28441" s="207" t="s">
        <v>83024</v>
      </c>
      <c r="C28441" s="203"/>
    </row>
    <row r="28442" spans="1:3">
      <c r="A28442" s="211" t="s">
        <v>83025</v>
      </c>
      <c r="B28442" s="207" t="s">
        <v>60957</v>
      </c>
      <c r="C28442" s="203"/>
    </row>
    <row r="28443" spans="1:3">
      <c r="A28443" s="211" t="s">
        <v>83026</v>
      </c>
      <c r="B28443" s="207" t="s">
        <v>83027</v>
      </c>
      <c r="C28443" s="203"/>
    </row>
    <row r="28444" spans="1:3">
      <c r="A28444" s="211" t="s">
        <v>83028</v>
      </c>
      <c r="B28444" s="207" t="s">
        <v>79180</v>
      </c>
      <c r="C28444" s="203"/>
    </row>
    <row r="28445" spans="1:3">
      <c r="A28445" s="211" t="s">
        <v>83029</v>
      </c>
      <c r="B28445" s="207" t="s">
        <v>83030</v>
      </c>
      <c r="C28445" s="203"/>
    </row>
    <row r="28446" spans="1:3">
      <c r="A28446" s="211" t="s">
        <v>83031</v>
      </c>
      <c r="B28446" s="207" t="s">
        <v>83032</v>
      </c>
      <c r="C28446" s="203"/>
    </row>
    <row r="28447" spans="1:3">
      <c r="A28447" s="211" t="s">
        <v>83033</v>
      </c>
      <c r="B28447" s="207" t="s">
        <v>59119</v>
      </c>
      <c r="C28447" s="203"/>
    </row>
    <row r="28448" spans="1:3">
      <c r="A28448" s="211" t="s">
        <v>83034</v>
      </c>
      <c r="B28448" s="207" t="s">
        <v>83035</v>
      </c>
      <c r="C28448" s="203"/>
    </row>
    <row r="28449" spans="1:3">
      <c r="A28449" s="211" t="s">
        <v>83036</v>
      </c>
      <c r="B28449" s="207" t="s">
        <v>83037</v>
      </c>
      <c r="C28449" s="203"/>
    </row>
    <row r="28450" spans="1:3">
      <c r="A28450" s="211" t="s">
        <v>83038</v>
      </c>
      <c r="B28450" s="207" t="s">
        <v>83039</v>
      </c>
      <c r="C28450" s="203"/>
    </row>
    <row r="28451" spans="1:3">
      <c r="A28451" s="211" t="s">
        <v>83040</v>
      </c>
      <c r="B28451" s="207" t="s">
        <v>83041</v>
      </c>
      <c r="C28451" s="203"/>
    </row>
    <row r="28452" spans="1:3">
      <c r="A28452" s="211" t="s">
        <v>83042</v>
      </c>
      <c r="B28452" s="207" t="s">
        <v>83043</v>
      </c>
      <c r="C28452" s="203"/>
    </row>
    <row r="28453" spans="1:3">
      <c r="A28453" s="211" t="s">
        <v>83044</v>
      </c>
      <c r="B28453" s="207" t="s">
        <v>1878</v>
      </c>
      <c r="C28453" s="203"/>
    </row>
    <row r="28454" spans="1:3">
      <c r="A28454" s="211" t="s">
        <v>83045</v>
      </c>
      <c r="B28454" s="207" t="s">
        <v>68</v>
      </c>
      <c r="C28454" s="203"/>
    </row>
    <row r="28455" spans="1:3">
      <c r="A28455" s="211" t="s">
        <v>83046</v>
      </c>
      <c r="B28455" s="207" t="s">
        <v>1879</v>
      </c>
      <c r="C28455" s="203"/>
    </row>
    <row r="28456" spans="1:3">
      <c r="A28456" s="211" t="s">
        <v>83047</v>
      </c>
      <c r="B28456" s="207" t="s">
        <v>72667</v>
      </c>
      <c r="C28456" s="203"/>
    </row>
    <row r="28457" spans="1:3">
      <c r="A28457" s="211" t="s">
        <v>83048</v>
      </c>
      <c r="B28457" s="207" t="s">
        <v>83049</v>
      </c>
      <c r="C28457" s="203"/>
    </row>
    <row r="28458" spans="1:3">
      <c r="A28458" s="211" t="s">
        <v>83050</v>
      </c>
      <c r="B28458" s="207" t="s">
        <v>60920</v>
      </c>
      <c r="C28458" s="203"/>
    </row>
    <row r="28459" spans="1:3">
      <c r="A28459" s="211" t="s">
        <v>83051</v>
      </c>
      <c r="B28459" s="207" t="s">
        <v>83052</v>
      </c>
      <c r="C28459" s="203"/>
    </row>
    <row r="28460" spans="1:3">
      <c r="A28460" s="211" t="s">
        <v>83053</v>
      </c>
      <c r="B28460" s="207" t="s">
        <v>37864</v>
      </c>
      <c r="C28460" s="203"/>
    </row>
    <row r="28461" spans="1:3">
      <c r="A28461" s="211" t="s">
        <v>83054</v>
      </c>
      <c r="B28461" s="207" t="s">
        <v>83055</v>
      </c>
      <c r="C28461" s="203"/>
    </row>
    <row r="28462" spans="1:3">
      <c r="A28462" s="211" t="s">
        <v>83056</v>
      </c>
      <c r="B28462" s="207" t="s">
        <v>32834</v>
      </c>
      <c r="C28462" s="203"/>
    </row>
    <row r="28463" spans="1:3">
      <c r="A28463" s="211" t="s">
        <v>83057</v>
      </c>
      <c r="B28463" s="207" t="s">
        <v>83058</v>
      </c>
      <c r="C28463" s="203"/>
    </row>
    <row r="28464" spans="1:3">
      <c r="A28464" s="211" t="s">
        <v>83059</v>
      </c>
      <c r="B28464" s="207" t="s">
        <v>83060</v>
      </c>
      <c r="C28464" s="203"/>
    </row>
    <row r="28465" spans="1:3">
      <c r="A28465" s="211" t="s">
        <v>83061</v>
      </c>
      <c r="B28465" s="207" t="s">
        <v>83062</v>
      </c>
      <c r="C28465" s="203"/>
    </row>
    <row r="28466" spans="1:3">
      <c r="A28466" s="211" t="s">
        <v>83063</v>
      </c>
      <c r="B28466" s="207" t="s">
        <v>1880</v>
      </c>
      <c r="C28466" s="203"/>
    </row>
    <row r="28467" spans="1:3">
      <c r="A28467" s="211" t="s">
        <v>83064</v>
      </c>
      <c r="B28467" s="207" t="s">
        <v>83065</v>
      </c>
      <c r="C28467" s="203"/>
    </row>
    <row r="28468" spans="1:3">
      <c r="A28468" s="211" t="s">
        <v>83066</v>
      </c>
      <c r="B28468" s="207" t="s">
        <v>83067</v>
      </c>
      <c r="C28468" s="203"/>
    </row>
    <row r="28469" spans="1:3">
      <c r="A28469" s="211" t="s">
        <v>83068</v>
      </c>
      <c r="B28469" s="207" t="s">
        <v>83069</v>
      </c>
      <c r="C28469" s="203"/>
    </row>
    <row r="28470" spans="1:3">
      <c r="A28470" s="211" t="s">
        <v>83070</v>
      </c>
      <c r="B28470" s="207" t="s">
        <v>83071</v>
      </c>
      <c r="C28470" s="203"/>
    </row>
    <row r="28471" spans="1:3">
      <c r="A28471" s="211" t="s">
        <v>83072</v>
      </c>
      <c r="B28471" s="207" t="s">
        <v>83073</v>
      </c>
      <c r="C28471" s="203"/>
    </row>
    <row r="28472" spans="1:3">
      <c r="A28472" s="211" t="s">
        <v>83074</v>
      </c>
      <c r="B28472" s="207" t="s">
        <v>83075</v>
      </c>
      <c r="C28472" s="203"/>
    </row>
    <row r="28473" spans="1:3">
      <c r="A28473" s="211" t="s">
        <v>83076</v>
      </c>
      <c r="B28473" s="207" t="s">
        <v>47639</v>
      </c>
      <c r="C28473" s="203"/>
    </row>
    <row r="28474" spans="1:3">
      <c r="A28474" s="211" t="s">
        <v>83077</v>
      </c>
      <c r="B28474" s="207" t="s">
        <v>83078</v>
      </c>
      <c r="C28474" s="203"/>
    </row>
    <row r="28475" spans="1:3">
      <c r="A28475" s="211" t="s">
        <v>83079</v>
      </c>
      <c r="B28475" s="207" t="s">
        <v>83080</v>
      </c>
      <c r="C28475" s="203"/>
    </row>
    <row r="28476" spans="1:3">
      <c r="A28476" s="211" t="s">
        <v>83081</v>
      </c>
      <c r="B28476" s="207" t="s">
        <v>83082</v>
      </c>
      <c r="C28476" s="203"/>
    </row>
    <row r="28477" spans="1:3">
      <c r="A28477" s="211" t="s">
        <v>83083</v>
      </c>
      <c r="B28477" s="207" t="s">
        <v>83084</v>
      </c>
      <c r="C28477" s="203"/>
    </row>
    <row r="28478" spans="1:3">
      <c r="A28478" s="211" t="s">
        <v>83085</v>
      </c>
      <c r="B28478" s="207" t="s">
        <v>682</v>
      </c>
      <c r="C28478" s="203"/>
    </row>
    <row r="28479" spans="1:3">
      <c r="A28479" s="211" t="s">
        <v>83086</v>
      </c>
      <c r="B28479" s="207" t="s">
        <v>83087</v>
      </c>
      <c r="C28479" s="203"/>
    </row>
    <row r="28480" spans="1:3">
      <c r="A28480" s="211" t="s">
        <v>83088</v>
      </c>
      <c r="B28480" s="207" t="s">
        <v>50313</v>
      </c>
      <c r="C28480" s="203"/>
    </row>
    <row r="28481" spans="1:3">
      <c r="A28481" s="211" t="s">
        <v>83089</v>
      </c>
      <c r="B28481" s="207" t="s">
        <v>42027</v>
      </c>
      <c r="C28481" s="203"/>
    </row>
    <row r="28482" spans="1:3">
      <c r="A28482" s="211" t="s">
        <v>83090</v>
      </c>
      <c r="B28482" s="207" t="s">
        <v>83091</v>
      </c>
      <c r="C28482" s="203"/>
    </row>
    <row r="28483" spans="1:3">
      <c r="A28483" s="211" t="s">
        <v>83092</v>
      </c>
      <c r="B28483" s="207" t="s">
        <v>83093</v>
      </c>
      <c r="C28483" s="203"/>
    </row>
    <row r="28484" spans="1:3">
      <c r="A28484" s="211" t="s">
        <v>83094</v>
      </c>
      <c r="B28484" s="207" t="s">
        <v>83095</v>
      </c>
      <c r="C28484" s="203"/>
    </row>
    <row r="28485" spans="1:3">
      <c r="A28485" s="211" t="s">
        <v>83096</v>
      </c>
      <c r="B28485" s="207" t="s">
        <v>47304</v>
      </c>
      <c r="C28485" s="203"/>
    </row>
    <row r="28486" spans="1:3">
      <c r="A28486" s="211" t="s">
        <v>83097</v>
      </c>
      <c r="B28486" s="207" t="s">
        <v>83098</v>
      </c>
      <c r="C28486" s="203"/>
    </row>
    <row r="28487" spans="1:3">
      <c r="A28487" s="211" t="s">
        <v>83099</v>
      </c>
      <c r="B28487" s="207" t="s">
        <v>83100</v>
      </c>
      <c r="C28487" s="203"/>
    </row>
    <row r="28488" spans="1:3">
      <c r="A28488" s="211" t="s">
        <v>83101</v>
      </c>
      <c r="B28488" s="207" t="s">
        <v>1881</v>
      </c>
      <c r="C28488" s="203"/>
    </row>
    <row r="28489" spans="1:3">
      <c r="A28489" s="211" t="s">
        <v>83102</v>
      </c>
      <c r="B28489" s="207" t="s">
        <v>47677</v>
      </c>
      <c r="C28489" s="203"/>
    </row>
    <row r="28490" spans="1:3">
      <c r="A28490" s="211" t="s">
        <v>83103</v>
      </c>
      <c r="B28490" s="207" t="s">
        <v>83104</v>
      </c>
      <c r="C28490" s="203"/>
    </row>
    <row r="28491" spans="1:3">
      <c r="A28491" s="211" t="s">
        <v>83105</v>
      </c>
      <c r="B28491" s="207" t="s">
        <v>83106</v>
      </c>
      <c r="C28491" s="203"/>
    </row>
    <row r="28492" spans="1:3">
      <c r="A28492" s="211" t="s">
        <v>83107</v>
      </c>
      <c r="B28492" s="207" t="s">
        <v>83108</v>
      </c>
      <c r="C28492" s="202"/>
    </row>
    <row r="28493" spans="1:3">
      <c r="A28493" s="211" t="s">
        <v>83109</v>
      </c>
      <c r="B28493" s="207" t="s">
        <v>83110</v>
      </c>
      <c r="C28493" s="202"/>
    </row>
    <row r="28494" spans="1:3">
      <c r="A28494" s="211" t="s">
        <v>83111</v>
      </c>
      <c r="B28494" s="207" t="s">
        <v>83112</v>
      </c>
      <c r="C28494" s="202"/>
    </row>
    <row r="28495" spans="1:3">
      <c r="A28495" s="211" t="s">
        <v>83113</v>
      </c>
      <c r="B28495" s="207" t="s">
        <v>83114</v>
      </c>
      <c r="C28495" s="202"/>
    </row>
    <row r="28496" spans="1:3">
      <c r="A28496" s="211" t="s">
        <v>83115</v>
      </c>
      <c r="B28496" s="207" t="s">
        <v>83116</v>
      </c>
      <c r="C28496" s="202"/>
    </row>
    <row r="28497" spans="1:3">
      <c r="A28497" s="211" t="s">
        <v>83117</v>
      </c>
      <c r="B28497" s="207" t="s">
        <v>83118</v>
      </c>
      <c r="C28497" s="207"/>
    </row>
    <row r="28498" spans="1:3">
      <c r="A28498" s="211" t="s">
        <v>83119</v>
      </c>
      <c r="B28498" s="207" t="s">
        <v>83120</v>
      </c>
      <c r="C28498" s="207"/>
    </row>
    <row r="28499" spans="1:3">
      <c r="A28499" s="211" t="s">
        <v>83121</v>
      </c>
      <c r="B28499" s="207" t="s">
        <v>83122</v>
      </c>
      <c r="C28499" s="207"/>
    </row>
    <row r="28500" spans="1:3">
      <c r="A28500" s="211" t="s">
        <v>83123</v>
      </c>
      <c r="B28500" s="207" t="s">
        <v>83124</v>
      </c>
      <c r="C28500" s="207"/>
    </row>
    <row r="28501" spans="1:3">
      <c r="A28501" s="211" t="s">
        <v>83125</v>
      </c>
      <c r="B28501" s="207" t="s">
        <v>83126</v>
      </c>
      <c r="C28501" s="207"/>
    </row>
    <row r="28502" spans="1:3">
      <c r="A28502" s="211" t="s">
        <v>83127</v>
      </c>
      <c r="B28502" s="207" t="s">
        <v>83128</v>
      </c>
      <c r="C28502" s="207"/>
    </row>
    <row r="28503" spans="1:3">
      <c r="A28503" s="211" t="s">
        <v>83129</v>
      </c>
      <c r="B28503" s="207" t="s">
        <v>83130</v>
      </c>
      <c r="C28503" s="207"/>
    </row>
    <row r="28504" spans="1:3">
      <c r="A28504" s="211" t="s">
        <v>83131</v>
      </c>
      <c r="B28504" s="207" t="s">
        <v>83132</v>
      </c>
      <c r="C28504" s="207"/>
    </row>
    <row r="28505" spans="1:3">
      <c r="A28505" s="211" t="s">
        <v>83133</v>
      </c>
      <c r="B28505" s="207" t="s">
        <v>83134</v>
      </c>
      <c r="C28505" s="207"/>
    </row>
    <row r="28506" spans="1:3">
      <c r="A28506" s="211" t="s">
        <v>83135</v>
      </c>
      <c r="B28506" s="207" t="s">
        <v>1882</v>
      </c>
      <c r="C28506" s="207"/>
    </row>
    <row r="28507" spans="1:3">
      <c r="A28507" s="211" t="s">
        <v>83136</v>
      </c>
      <c r="B28507" s="207" t="s">
        <v>47401</v>
      </c>
      <c r="C28507" s="207"/>
    </row>
    <row r="28508" spans="1:3">
      <c r="A28508" s="211" t="s">
        <v>83137</v>
      </c>
      <c r="B28508" s="207" t="s">
        <v>83138</v>
      </c>
      <c r="C28508" s="207"/>
    </row>
    <row r="28509" spans="1:3">
      <c r="A28509" s="211" t="s">
        <v>83139</v>
      </c>
      <c r="B28509" s="207" t="s">
        <v>83140</v>
      </c>
      <c r="C28509" s="207"/>
    </row>
    <row r="28510" spans="1:3">
      <c r="A28510" s="211" t="s">
        <v>83141</v>
      </c>
      <c r="B28510" s="207" t="s">
        <v>83142</v>
      </c>
      <c r="C28510" s="207"/>
    </row>
    <row r="28511" spans="1:3">
      <c r="A28511" s="211" t="s">
        <v>83143</v>
      </c>
      <c r="B28511" s="207" t="s">
        <v>83144</v>
      </c>
      <c r="C28511" s="207"/>
    </row>
    <row r="28512" spans="1:3">
      <c r="A28512" s="211" t="s">
        <v>83145</v>
      </c>
      <c r="B28512" s="207" t="s">
        <v>74732</v>
      </c>
      <c r="C28512" s="207"/>
    </row>
    <row r="28513" spans="1:3">
      <c r="A28513" s="211" t="s">
        <v>83146</v>
      </c>
      <c r="B28513" s="207" t="s">
        <v>83147</v>
      </c>
      <c r="C28513" s="207"/>
    </row>
    <row r="28514" spans="1:3">
      <c r="A28514" s="211" t="s">
        <v>83148</v>
      </c>
      <c r="B28514" s="207" t="s">
        <v>83149</v>
      </c>
      <c r="C28514" s="207"/>
    </row>
    <row r="28515" spans="1:3">
      <c r="A28515" s="211" t="s">
        <v>83150</v>
      </c>
      <c r="B28515" s="207" t="s">
        <v>38779</v>
      </c>
      <c r="C28515" s="207"/>
    </row>
    <row r="28516" spans="1:3">
      <c r="A28516" s="211" t="s">
        <v>83151</v>
      </c>
      <c r="B28516" s="207" t="s">
        <v>50897</v>
      </c>
      <c r="C28516" s="207"/>
    </row>
    <row r="28517" spans="1:3">
      <c r="A28517" s="211" t="s">
        <v>83152</v>
      </c>
      <c r="B28517" s="207" t="s">
        <v>83153</v>
      </c>
      <c r="C28517" s="207"/>
    </row>
    <row r="28518" spans="1:3">
      <c r="A28518" s="211" t="s">
        <v>83154</v>
      </c>
      <c r="B28518" s="207" t="s">
        <v>83155</v>
      </c>
      <c r="C28518" s="207"/>
    </row>
    <row r="28519" spans="1:3">
      <c r="A28519" s="211" t="s">
        <v>83156</v>
      </c>
      <c r="B28519" s="207" t="s">
        <v>83157</v>
      </c>
      <c r="C28519" s="207"/>
    </row>
    <row r="28520" spans="1:3">
      <c r="A28520" s="211" t="s">
        <v>83158</v>
      </c>
      <c r="B28520" s="207" t="s">
        <v>83159</v>
      </c>
      <c r="C28520" s="207"/>
    </row>
    <row r="28521" spans="1:3">
      <c r="A28521" s="211" t="s">
        <v>83160</v>
      </c>
      <c r="B28521" s="207" t="s">
        <v>1883</v>
      </c>
      <c r="C28521" s="207"/>
    </row>
    <row r="28522" spans="1:3">
      <c r="A28522" s="211" t="s">
        <v>83161</v>
      </c>
      <c r="B28522" s="207" t="s">
        <v>83162</v>
      </c>
      <c r="C28522" s="207"/>
    </row>
    <row r="28523" spans="1:3">
      <c r="A28523" s="211" t="s">
        <v>83163</v>
      </c>
      <c r="B28523" s="207" t="s">
        <v>83164</v>
      </c>
      <c r="C28523" s="207"/>
    </row>
    <row r="28524" spans="1:3">
      <c r="A28524" s="211" t="s">
        <v>83165</v>
      </c>
      <c r="B28524" s="207" t="s">
        <v>83166</v>
      </c>
      <c r="C28524" s="207"/>
    </row>
    <row r="28525" spans="1:3">
      <c r="A28525" s="211" t="s">
        <v>83167</v>
      </c>
      <c r="B28525" s="207" t="s">
        <v>83168</v>
      </c>
      <c r="C28525" s="207"/>
    </row>
    <row r="28526" spans="1:3">
      <c r="A28526" s="211" t="s">
        <v>83169</v>
      </c>
      <c r="B28526" s="207" t="s">
        <v>83170</v>
      </c>
      <c r="C28526" s="207"/>
    </row>
    <row r="28527" spans="1:3">
      <c r="A28527" s="211" t="s">
        <v>83171</v>
      </c>
      <c r="B28527" s="207" t="s">
        <v>83172</v>
      </c>
      <c r="C28527" s="207"/>
    </row>
    <row r="28528" spans="1:3">
      <c r="A28528" s="211" t="s">
        <v>83173</v>
      </c>
      <c r="B28528" s="207" t="s">
        <v>2107</v>
      </c>
      <c r="C28528" s="207"/>
    </row>
    <row r="28529" spans="1:3">
      <c r="A28529" s="211" t="s">
        <v>83174</v>
      </c>
      <c r="B28529" s="207" t="s">
        <v>83175</v>
      </c>
      <c r="C28529" s="207"/>
    </row>
    <row r="28530" spans="1:3">
      <c r="A28530" s="211" t="s">
        <v>83176</v>
      </c>
      <c r="B28530" s="207" t="s">
        <v>83177</v>
      </c>
      <c r="C28530" s="207"/>
    </row>
    <row r="28531" spans="1:3">
      <c r="A28531" s="211" t="s">
        <v>83178</v>
      </c>
      <c r="B28531" s="207" t="s">
        <v>47665</v>
      </c>
      <c r="C28531" s="207"/>
    </row>
    <row r="28532" spans="1:3">
      <c r="A28532" s="211" t="s">
        <v>83179</v>
      </c>
      <c r="B28532" s="207" t="s">
        <v>83180</v>
      </c>
      <c r="C28532" s="207"/>
    </row>
    <row r="28533" spans="1:3">
      <c r="A28533" s="211" t="s">
        <v>83181</v>
      </c>
      <c r="B28533" s="207" t="s">
        <v>83182</v>
      </c>
      <c r="C28533" s="207"/>
    </row>
    <row r="28534" spans="1:3">
      <c r="A28534" s="211" t="s">
        <v>83183</v>
      </c>
      <c r="B28534" s="207" t="s">
        <v>83184</v>
      </c>
      <c r="C28534" s="207"/>
    </row>
    <row r="28535" spans="1:3">
      <c r="A28535" s="211" t="s">
        <v>83185</v>
      </c>
      <c r="B28535" s="207" t="s">
        <v>31551</v>
      </c>
      <c r="C28535" s="207"/>
    </row>
    <row r="28536" spans="1:3">
      <c r="A28536" s="211" t="s">
        <v>83186</v>
      </c>
      <c r="B28536" s="207" t="s">
        <v>83187</v>
      </c>
      <c r="C28536" s="207"/>
    </row>
    <row r="28537" spans="1:3">
      <c r="A28537" s="211" t="s">
        <v>83188</v>
      </c>
      <c r="B28537" s="207" t="s">
        <v>83189</v>
      </c>
      <c r="C28537" s="207"/>
    </row>
    <row r="28538" spans="1:3">
      <c r="A28538" s="211" t="s">
        <v>83190</v>
      </c>
      <c r="B28538" s="207" t="s">
        <v>83191</v>
      </c>
      <c r="C28538" s="207"/>
    </row>
    <row r="28539" spans="1:3">
      <c r="A28539" s="211" t="s">
        <v>83192</v>
      </c>
      <c r="B28539" s="207" t="s">
        <v>47737</v>
      </c>
      <c r="C28539" s="207"/>
    </row>
    <row r="28540" spans="1:3">
      <c r="A28540" s="211" t="s">
        <v>83193</v>
      </c>
      <c r="B28540" s="207" t="s">
        <v>83194</v>
      </c>
      <c r="C28540" s="207"/>
    </row>
    <row r="28541" spans="1:3">
      <c r="A28541" s="211" t="s">
        <v>83195</v>
      </c>
      <c r="B28541" s="207" t="s">
        <v>83196</v>
      </c>
      <c r="C28541" s="207"/>
    </row>
    <row r="28542" spans="1:3">
      <c r="A28542" s="211" t="s">
        <v>83197</v>
      </c>
      <c r="B28542" s="207" t="s">
        <v>83198</v>
      </c>
      <c r="C28542" s="207"/>
    </row>
    <row r="28543" spans="1:3">
      <c r="A28543" s="211" t="s">
        <v>83199</v>
      </c>
      <c r="B28543" s="207" t="s">
        <v>1884</v>
      </c>
      <c r="C28543" s="207"/>
    </row>
    <row r="28544" spans="1:3">
      <c r="A28544" s="211" t="s">
        <v>83200</v>
      </c>
      <c r="B28544" s="207" t="s">
        <v>68</v>
      </c>
      <c r="C28544" s="207"/>
    </row>
    <row r="28545" spans="1:3">
      <c r="A28545" s="211" t="s">
        <v>83201</v>
      </c>
      <c r="B28545" s="207" t="s">
        <v>1885</v>
      </c>
      <c r="C28545" s="207"/>
    </row>
    <row r="28546" spans="1:3">
      <c r="A28546" s="211" t="s">
        <v>83202</v>
      </c>
      <c r="B28546" s="207" t="s">
        <v>83203</v>
      </c>
      <c r="C28546" s="207"/>
    </row>
    <row r="28547" spans="1:3">
      <c r="A28547" s="211" t="s">
        <v>83204</v>
      </c>
      <c r="B28547" s="207" t="s">
        <v>83205</v>
      </c>
      <c r="C28547" s="207"/>
    </row>
    <row r="28548" spans="1:3">
      <c r="A28548" s="211" t="s">
        <v>83206</v>
      </c>
      <c r="B28548" s="207" t="s">
        <v>83207</v>
      </c>
      <c r="C28548" s="207"/>
    </row>
    <row r="28549" spans="1:3">
      <c r="A28549" s="211" t="s">
        <v>83208</v>
      </c>
      <c r="B28549" s="207" t="s">
        <v>83209</v>
      </c>
      <c r="C28549" s="207"/>
    </row>
    <row r="28550" spans="1:3">
      <c r="A28550" s="211" t="s">
        <v>83210</v>
      </c>
      <c r="B28550" s="207" t="s">
        <v>83211</v>
      </c>
      <c r="C28550" s="207"/>
    </row>
    <row r="28551" spans="1:3">
      <c r="A28551" s="211" t="s">
        <v>83212</v>
      </c>
      <c r="B28551" s="207" t="s">
        <v>83213</v>
      </c>
      <c r="C28551" s="207"/>
    </row>
    <row r="28552" spans="1:3">
      <c r="A28552" s="211" t="s">
        <v>83214</v>
      </c>
      <c r="B28552" s="207" t="s">
        <v>83215</v>
      </c>
      <c r="C28552" s="207"/>
    </row>
    <row r="28553" spans="1:3">
      <c r="A28553" s="211" t="s">
        <v>83216</v>
      </c>
      <c r="B28553" s="207" t="s">
        <v>83217</v>
      </c>
      <c r="C28553" s="207"/>
    </row>
    <row r="28554" spans="1:3">
      <c r="A28554" s="211" t="s">
        <v>83218</v>
      </c>
      <c r="B28554" s="207" t="s">
        <v>83219</v>
      </c>
      <c r="C28554" s="207"/>
    </row>
    <row r="28555" spans="1:3">
      <c r="A28555" s="211" t="s">
        <v>83220</v>
      </c>
      <c r="B28555" s="207" t="s">
        <v>83221</v>
      </c>
      <c r="C28555" s="207"/>
    </row>
    <row r="28556" spans="1:3">
      <c r="A28556" s="211" t="s">
        <v>83222</v>
      </c>
      <c r="B28556" s="207" t="s">
        <v>83223</v>
      </c>
      <c r="C28556" s="207"/>
    </row>
    <row r="28557" spans="1:3">
      <c r="A28557" s="211" t="s">
        <v>83224</v>
      </c>
      <c r="B28557" s="207" t="s">
        <v>83225</v>
      </c>
      <c r="C28557" s="207"/>
    </row>
    <row r="28558" spans="1:3">
      <c r="A28558" s="211" t="s">
        <v>83226</v>
      </c>
      <c r="B28558" s="207" t="s">
        <v>59479</v>
      </c>
      <c r="C28558" s="207"/>
    </row>
    <row r="28559" spans="1:3">
      <c r="A28559" s="211" t="s">
        <v>83227</v>
      </c>
      <c r="B28559" s="207" t="s">
        <v>83228</v>
      </c>
      <c r="C28559" s="207"/>
    </row>
    <row r="28560" spans="1:3">
      <c r="A28560" s="211" t="s">
        <v>83229</v>
      </c>
      <c r="B28560" s="207" t="s">
        <v>83230</v>
      </c>
      <c r="C28560" s="207"/>
    </row>
    <row r="28561" spans="1:3">
      <c r="A28561" s="211" t="s">
        <v>83231</v>
      </c>
      <c r="B28561" s="207" t="s">
        <v>33836</v>
      </c>
      <c r="C28561" s="207"/>
    </row>
    <row r="28562" spans="1:3">
      <c r="A28562" s="211" t="s">
        <v>83232</v>
      </c>
      <c r="B28562" s="207" t="s">
        <v>83233</v>
      </c>
      <c r="C28562" s="207"/>
    </row>
    <row r="28563" spans="1:3">
      <c r="A28563" s="211" t="s">
        <v>83234</v>
      </c>
      <c r="B28563" s="207" t="s">
        <v>83235</v>
      </c>
      <c r="C28563" s="207"/>
    </row>
    <row r="28564" spans="1:3">
      <c r="A28564" s="211" t="s">
        <v>83236</v>
      </c>
      <c r="B28564" s="207" t="s">
        <v>83237</v>
      </c>
      <c r="C28564" s="207"/>
    </row>
    <row r="28565" spans="1:3">
      <c r="A28565" s="211" t="s">
        <v>83238</v>
      </c>
      <c r="B28565" s="207" t="s">
        <v>1886</v>
      </c>
      <c r="C28565" s="207"/>
    </row>
    <row r="28566" spans="1:3">
      <c r="A28566" s="211" t="s">
        <v>83239</v>
      </c>
      <c r="B28566" s="207" t="s">
        <v>83240</v>
      </c>
      <c r="C28566" s="207"/>
    </row>
    <row r="28567" spans="1:3">
      <c r="A28567" s="211" t="s">
        <v>83241</v>
      </c>
      <c r="B28567" s="207" t="s">
        <v>83242</v>
      </c>
      <c r="C28567" s="207"/>
    </row>
    <row r="28568" spans="1:3">
      <c r="A28568" s="211" t="s">
        <v>83243</v>
      </c>
      <c r="B28568" s="207" t="s">
        <v>83244</v>
      </c>
      <c r="C28568" s="207"/>
    </row>
    <row r="28569" spans="1:3">
      <c r="A28569" s="211" t="s">
        <v>83245</v>
      </c>
      <c r="B28569" s="207" t="s">
        <v>83246</v>
      </c>
      <c r="C28569" s="207"/>
    </row>
    <row r="28570" spans="1:3">
      <c r="A28570" s="211" t="s">
        <v>83247</v>
      </c>
      <c r="B28570" s="207" t="s">
        <v>83248</v>
      </c>
      <c r="C28570" s="207"/>
    </row>
    <row r="28571" spans="1:3">
      <c r="A28571" s="211" t="s">
        <v>83249</v>
      </c>
      <c r="B28571" s="207" t="s">
        <v>83250</v>
      </c>
      <c r="C28571" s="207"/>
    </row>
    <row r="28572" spans="1:3">
      <c r="A28572" s="211" t="s">
        <v>83251</v>
      </c>
      <c r="B28572" s="207" t="s">
        <v>1887</v>
      </c>
      <c r="C28572" s="207"/>
    </row>
    <row r="28573" spans="1:3">
      <c r="A28573" s="211" t="s">
        <v>83252</v>
      </c>
      <c r="B28573" s="207" t="s">
        <v>55631</v>
      </c>
      <c r="C28573" s="207"/>
    </row>
    <row r="28574" spans="1:3">
      <c r="A28574" s="211" t="s">
        <v>83253</v>
      </c>
      <c r="B28574" s="207" t="s">
        <v>83254</v>
      </c>
      <c r="C28574" s="207"/>
    </row>
    <row r="28575" spans="1:3">
      <c r="A28575" s="211" t="s">
        <v>83255</v>
      </c>
      <c r="B28575" s="207" t="s">
        <v>37545</v>
      </c>
      <c r="C28575" s="207"/>
    </row>
    <row r="28576" spans="1:3">
      <c r="A28576" s="211" t="s">
        <v>83256</v>
      </c>
      <c r="B28576" s="207" t="s">
        <v>83257</v>
      </c>
      <c r="C28576" s="207"/>
    </row>
    <row r="28577" spans="1:3">
      <c r="A28577" s="211" t="s">
        <v>83258</v>
      </c>
      <c r="B28577" s="207" t="s">
        <v>83259</v>
      </c>
      <c r="C28577" s="207"/>
    </row>
    <row r="28578" spans="1:3">
      <c r="A28578" s="211" t="s">
        <v>83260</v>
      </c>
      <c r="B28578" s="207" t="s">
        <v>83261</v>
      </c>
      <c r="C28578" s="207"/>
    </row>
    <row r="28579" spans="1:3">
      <c r="A28579" s="211" t="s">
        <v>83262</v>
      </c>
      <c r="B28579" s="207" t="s">
        <v>1888</v>
      </c>
      <c r="C28579" s="207"/>
    </row>
    <row r="28580" spans="1:3">
      <c r="A28580" s="211" t="s">
        <v>83263</v>
      </c>
      <c r="B28580" s="207" t="s">
        <v>68</v>
      </c>
      <c r="C28580" s="207"/>
    </row>
    <row r="28581" spans="1:3">
      <c r="A28581" s="211" t="s">
        <v>83264</v>
      </c>
      <c r="B28581" s="207" t="s">
        <v>1889</v>
      </c>
      <c r="C28581" s="207"/>
    </row>
    <row r="28582" spans="1:3">
      <c r="A28582" s="211" t="s">
        <v>83265</v>
      </c>
      <c r="B28582" s="207" t="s">
        <v>83266</v>
      </c>
      <c r="C28582" s="207"/>
    </row>
    <row r="28583" spans="1:3">
      <c r="A28583" s="211" t="s">
        <v>83267</v>
      </c>
      <c r="B28583" s="207" t="s">
        <v>83268</v>
      </c>
      <c r="C28583" s="207"/>
    </row>
    <row r="28584" spans="1:3">
      <c r="A28584" s="211" t="s">
        <v>83269</v>
      </c>
      <c r="B28584" s="207" t="s">
        <v>83270</v>
      </c>
      <c r="C28584" s="207"/>
    </row>
    <row r="28585" spans="1:3">
      <c r="A28585" s="211" t="s">
        <v>83271</v>
      </c>
      <c r="B28585" s="207" t="s">
        <v>83272</v>
      </c>
      <c r="C28585" s="207"/>
    </row>
    <row r="28586" spans="1:3">
      <c r="A28586" s="211" t="s">
        <v>83273</v>
      </c>
      <c r="B28586" s="207" t="s">
        <v>83274</v>
      </c>
      <c r="C28586" s="207"/>
    </row>
    <row r="28587" spans="1:3">
      <c r="A28587" s="211" t="s">
        <v>83275</v>
      </c>
      <c r="B28587" s="207" t="s">
        <v>83276</v>
      </c>
      <c r="C28587" s="207"/>
    </row>
    <row r="28588" spans="1:3">
      <c r="A28588" s="211" t="s">
        <v>83277</v>
      </c>
      <c r="B28588" s="207" t="s">
        <v>83278</v>
      </c>
      <c r="C28588" s="207"/>
    </row>
    <row r="28589" spans="1:3">
      <c r="A28589" s="211" t="s">
        <v>83279</v>
      </c>
      <c r="B28589" s="207" t="s">
        <v>1890</v>
      </c>
      <c r="C28589" s="207"/>
    </row>
    <row r="28590" spans="1:3">
      <c r="A28590" s="211" t="s">
        <v>83280</v>
      </c>
      <c r="B28590" s="207" t="s">
        <v>83281</v>
      </c>
      <c r="C28590" s="207"/>
    </row>
    <row r="28591" spans="1:3">
      <c r="A28591" s="211" t="s">
        <v>83282</v>
      </c>
      <c r="B28591" s="207" t="s">
        <v>83283</v>
      </c>
      <c r="C28591" s="207"/>
    </row>
    <row r="28592" spans="1:3">
      <c r="A28592" s="211" t="s">
        <v>83284</v>
      </c>
      <c r="B28592" s="207" t="s">
        <v>83285</v>
      </c>
      <c r="C28592" s="207"/>
    </row>
    <row r="28593" spans="1:3">
      <c r="A28593" s="211" t="s">
        <v>83286</v>
      </c>
      <c r="B28593" s="207" t="s">
        <v>83287</v>
      </c>
      <c r="C28593" s="207"/>
    </row>
    <row r="28594" spans="1:3">
      <c r="A28594" s="211" t="s">
        <v>83288</v>
      </c>
      <c r="B28594" s="207" t="s">
        <v>83289</v>
      </c>
      <c r="C28594" s="207"/>
    </row>
    <row r="28595" spans="1:3">
      <c r="A28595" s="211" t="s">
        <v>83290</v>
      </c>
      <c r="B28595" s="207" t="s">
        <v>44983</v>
      </c>
      <c r="C28595" s="207"/>
    </row>
    <row r="28596" spans="1:3">
      <c r="A28596" s="211" t="s">
        <v>83291</v>
      </c>
      <c r="B28596" s="207" t="s">
        <v>83292</v>
      </c>
      <c r="C28596" s="207"/>
    </row>
    <row r="28597" spans="1:3">
      <c r="A28597" s="211" t="s">
        <v>83293</v>
      </c>
      <c r="B28597" s="207" t="s">
        <v>83294</v>
      </c>
      <c r="C28597" s="207"/>
    </row>
    <row r="28598" spans="1:3">
      <c r="A28598" s="211" t="s">
        <v>83295</v>
      </c>
      <c r="B28598" s="207" t="s">
        <v>83296</v>
      </c>
      <c r="C28598" s="207"/>
    </row>
    <row r="28599" spans="1:3">
      <c r="A28599" s="211" t="s">
        <v>83297</v>
      </c>
      <c r="B28599" s="207" t="s">
        <v>83298</v>
      </c>
      <c r="C28599" s="207"/>
    </row>
    <row r="28600" spans="1:3">
      <c r="A28600" s="211" t="s">
        <v>83299</v>
      </c>
      <c r="B28600" s="207" t="s">
        <v>83300</v>
      </c>
      <c r="C28600" s="207"/>
    </row>
    <row r="28601" spans="1:3">
      <c r="A28601" s="211" t="s">
        <v>83301</v>
      </c>
      <c r="B28601" s="207" t="s">
        <v>83302</v>
      </c>
      <c r="C28601" s="207"/>
    </row>
    <row r="28602" spans="1:3">
      <c r="A28602" s="211" t="s">
        <v>83303</v>
      </c>
      <c r="B28602" s="207" t="s">
        <v>83304</v>
      </c>
      <c r="C28602" s="207"/>
    </row>
    <row r="28603" spans="1:3">
      <c r="A28603" s="211" t="s">
        <v>83305</v>
      </c>
      <c r="B28603" s="207" t="s">
        <v>83306</v>
      </c>
      <c r="C28603" s="207"/>
    </row>
    <row r="28604" spans="1:3">
      <c r="A28604" s="211" t="s">
        <v>83307</v>
      </c>
      <c r="B28604" s="207" t="s">
        <v>83308</v>
      </c>
      <c r="C28604" s="207"/>
    </row>
    <row r="28605" spans="1:3">
      <c r="A28605" s="211" t="s">
        <v>83309</v>
      </c>
      <c r="B28605" s="207" t="s">
        <v>83310</v>
      </c>
      <c r="C28605" s="207"/>
    </row>
    <row r="28606" spans="1:3">
      <c r="A28606" s="211" t="s">
        <v>83311</v>
      </c>
      <c r="B28606" s="207" t="s">
        <v>83312</v>
      </c>
      <c r="C28606" s="207"/>
    </row>
    <row r="28607" spans="1:3">
      <c r="A28607" s="211" t="s">
        <v>83313</v>
      </c>
      <c r="B28607" s="207" t="s">
        <v>1891</v>
      </c>
      <c r="C28607" s="207"/>
    </row>
    <row r="28608" spans="1:3">
      <c r="A28608" s="211" t="s">
        <v>83314</v>
      </c>
      <c r="B28608" s="207" t="s">
        <v>83315</v>
      </c>
      <c r="C28608" s="207"/>
    </row>
    <row r="28609" spans="1:3">
      <c r="A28609" s="211" t="s">
        <v>83316</v>
      </c>
      <c r="B28609" s="207" t="s">
        <v>83317</v>
      </c>
      <c r="C28609" s="207"/>
    </row>
    <row r="28610" spans="1:3">
      <c r="A28610" s="211" t="s">
        <v>83318</v>
      </c>
      <c r="B28610" s="207" t="s">
        <v>83319</v>
      </c>
      <c r="C28610" s="207"/>
    </row>
    <row r="28611" spans="1:3">
      <c r="A28611" s="211" t="s">
        <v>83320</v>
      </c>
      <c r="B28611" s="207" t="s">
        <v>83321</v>
      </c>
      <c r="C28611" s="207"/>
    </row>
    <row r="28612" spans="1:3">
      <c r="A28612" s="211" t="s">
        <v>83322</v>
      </c>
      <c r="B28612" s="207" t="s">
        <v>47065</v>
      </c>
      <c r="C28612" s="207"/>
    </row>
    <row r="28613" spans="1:3">
      <c r="A28613" s="211" t="s">
        <v>83323</v>
      </c>
      <c r="B28613" s="207" t="s">
        <v>83324</v>
      </c>
      <c r="C28613" s="207"/>
    </row>
    <row r="28614" spans="1:3">
      <c r="A28614" s="211" t="s">
        <v>83325</v>
      </c>
      <c r="B28614" s="207" t="s">
        <v>83326</v>
      </c>
      <c r="C28614" s="207"/>
    </row>
    <row r="28615" spans="1:3">
      <c r="A28615" s="211" t="s">
        <v>83327</v>
      </c>
      <c r="B28615" s="207" t="s">
        <v>1892</v>
      </c>
      <c r="C28615" s="207"/>
    </row>
    <row r="28616" spans="1:3">
      <c r="A28616" s="211" t="s">
        <v>83328</v>
      </c>
      <c r="B28616" s="207" t="s">
        <v>83329</v>
      </c>
      <c r="C28616" s="207"/>
    </row>
    <row r="28617" spans="1:3">
      <c r="A28617" s="211" t="s">
        <v>83330</v>
      </c>
      <c r="B28617" s="207" t="s">
        <v>83331</v>
      </c>
      <c r="C28617" s="207"/>
    </row>
    <row r="28618" spans="1:3">
      <c r="A28618" s="211" t="s">
        <v>83332</v>
      </c>
      <c r="B28618" s="207" t="s">
        <v>46095</v>
      </c>
      <c r="C28618" s="207"/>
    </row>
    <row r="28619" spans="1:3">
      <c r="A28619" s="211" t="s">
        <v>83333</v>
      </c>
      <c r="B28619" s="207" t="s">
        <v>83334</v>
      </c>
      <c r="C28619" s="207"/>
    </row>
    <row r="28620" spans="1:3">
      <c r="A28620" s="211" t="s">
        <v>83335</v>
      </c>
      <c r="B28620" s="207" t="s">
        <v>83336</v>
      </c>
      <c r="C28620" s="207"/>
    </row>
    <row r="28621" spans="1:3">
      <c r="A28621" s="211" t="s">
        <v>83337</v>
      </c>
      <c r="B28621" s="207" t="s">
        <v>82318</v>
      </c>
      <c r="C28621" s="207"/>
    </row>
    <row r="28622" spans="1:3">
      <c r="A28622" s="211" t="s">
        <v>83338</v>
      </c>
      <c r="B28622" s="207" t="s">
        <v>41350</v>
      </c>
      <c r="C28622" s="207"/>
    </row>
    <row r="28623" spans="1:3">
      <c r="A28623" s="211" t="s">
        <v>83339</v>
      </c>
      <c r="B28623" s="207" t="s">
        <v>83340</v>
      </c>
      <c r="C28623" s="207"/>
    </row>
    <row r="28624" spans="1:3">
      <c r="A28624" s="211" t="s">
        <v>83341</v>
      </c>
      <c r="B28624" s="207" t="s">
        <v>83342</v>
      </c>
      <c r="C28624" s="207"/>
    </row>
    <row r="28625" spans="1:3">
      <c r="A28625" s="211" t="s">
        <v>83343</v>
      </c>
      <c r="B28625" s="207" t="s">
        <v>83344</v>
      </c>
      <c r="C28625" s="207"/>
    </row>
    <row r="28626" spans="1:3">
      <c r="A28626" s="211" t="s">
        <v>83345</v>
      </c>
      <c r="B28626" s="207" t="s">
        <v>83346</v>
      </c>
      <c r="C28626" s="207"/>
    </row>
    <row r="28627" spans="1:3">
      <c r="A28627" s="211" t="s">
        <v>83347</v>
      </c>
      <c r="B28627" s="207" t="s">
        <v>83348</v>
      </c>
      <c r="C28627" s="207"/>
    </row>
    <row r="28628" spans="1:3">
      <c r="A28628" s="211" t="s">
        <v>83349</v>
      </c>
      <c r="B28628" s="207" t="s">
        <v>83350</v>
      </c>
      <c r="C28628" s="207"/>
    </row>
    <row r="28629" spans="1:3">
      <c r="A28629" s="211" t="s">
        <v>83351</v>
      </c>
      <c r="B28629" s="207" t="s">
        <v>1893</v>
      </c>
      <c r="C28629" s="207"/>
    </row>
    <row r="28630" spans="1:3">
      <c r="A28630" s="211" t="s">
        <v>83352</v>
      </c>
      <c r="B28630" s="207" t="s">
        <v>83353</v>
      </c>
      <c r="C28630" s="207"/>
    </row>
    <row r="28631" spans="1:3">
      <c r="A28631" s="211" t="s">
        <v>83354</v>
      </c>
      <c r="B28631" s="207" t="s">
        <v>83355</v>
      </c>
      <c r="C28631" s="207"/>
    </row>
    <row r="28632" spans="1:3">
      <c r="A28632" s="211" t="s">
        <v>83356</v>
      </c>
      <c r="B28632" s="207" t="s">
        <v>83357</v>
      </c>
      <c r="C28632" s="207"/>
    </row>
    <row r="28633" spans="1:3">
      <c r="A28633" s="211" t="s">
        <v>83358</v>
      </c>
      <c r="B28633" s="207" t="s">
        <v>83359</v>
      </c>
      <c r="C28633" s="207"/>
    </row>
    <row r="28634" spans="1:3">
      <c r="A28634" s="211" t="s">
        <v>83360</v>
      </c>
      <c r="B28634" s="207" t="s">
        <v>75847</v>
      </c>
      <c r="C28634" s="207"/>
    </row>
    <row r="28635" spans="1:3">
      <c r="A28635" s="211" t="s">
        <v>83361</v>
      </c>
      <c r="B28635" s="207" t="s">
        <v>83362</v>
      </c>
      <c r="C28635" s="207"/>
    </row>
    <row r="28636" spans="1:3">
      <c r="A28636" s="211" t="s">
        <v>83363</v>
      </c>
      <c r="B28636" s="207" t="s">
        <v>83364</v>
      </c>
      <c r="C28636" s="207"/>
    </row>
    <row r="28637" spans="1:3">
      <c r="A28637" s="211" t="s">
        <v>83365</v>
      </c>
      <c r="B28637" s="207" t="s">
        <v>83366</v>
      </c>
      <c r="C28637" s="207"/>
    </row>
    <row r="28638" spans="1:3">
      <c r="A28638" s="211" t="s">
        <v>83367</v>
      </c>
      <c r="B28638" s="207" t="s">
        <v>83368</v>
      </c>
      <c r="C28638" s="207"/>
    </row>
    <row r="28639" spans="1:3">
      <c r="A28639" s="211" t="s">
        <v>83369</v>
      </c>
      <c r="B28639" s="207" t="s">
        <v>83370</v>
      </c>
      <c r="C28639" s="207"/>
    </row>
    <row r="28640" spans="1:3">
      <c r="A28640" s="211" t="s">
        <v>83371</v>
      </c>
      <c r="B28640" s="207" t="s">
        <v>83372</v>
      </c>
      <c r="C28640" s="207"/>
    </row>
    <row r="28641" spans="1:3">
      <c r="A28641" s="211" t="s">
        <v>83373</v>
      </c>
      <c r="B28641" s="207" t="s">
        <v>1894</v>
      </c>
      <c r="C28641" s="207"/>
    </row>
    <row r="28642" spans="1:3">
      <c r="A28642" s="211" t="s">
        <v>83374</v>
      </c>
      <c r="B28642" s="207" t="s">
        <v>83375</v>
      </c>
      <c r="C28642" s="207"/>
    </row>
    <row r="28643" spans="1:3">
      <c r="A28643" s="211" t="s">
        <v>83376</v>
      </c>
      <c r="B28643" s="207" t="s">
        <v>53821</v>
      </c>
      <c r="C28643" s="207"/>
    </row>
    <row r="28644" spans="1:3">
      <c r="A28644" s="211" t="s">
        <v>83377</v>
      </c>
      <c r="B28644" s="207" t="s">
        <v>83378</v>
      </c>
      <c r="C28644" s="207"/>
    </row>
    <row r="28645" spans="1:3">
      <c r="A28645" s="211" t="s">
        <v>83379</v>
      </c>
      <c r="B28645" s="207" t="s">
        <v>83380</v>
      </c>
      <c r="C28645" s="207"/>
    </row>
    <row r="28646" spans="1:3">
      <c r="A28646" s="211" t="s">
        <v>83381</v>
      </c>
      <c r="B28646" s="207" t="s">
        <v>83382</v>
      </c>
      <c r="C28646" s="207"/>
    </row>
    <row r="28647" spans="1:3">
      <c r="A28647" s="211" t="s">
        <v>83383</v>
      </c>
      <c r="B28647" s="207" t="s">
        <v>83384</v>
      </c>
      <c r="C28647" s="207"/>
    </row>
    <row r="28648" spans="1:3">
      <c r="A28648" s="211" t="s">
        <v>83385</v>
      </c>
      <c r="B28648" s="207" t="s">
        <v>83386</v>
      </c>
      <c r="C28648" s="207"/>
    </row>
    <row r="28649" spans="1:3">
      <c r="A28649" s="211" t="s">
        <v>83387</v>
      </c>
      <c r="B28649" s="207" t="s">
        <v>64171</v>
      </c>
      <c r="C28649" s="207"/>
    </row>
    <row r="28650" spans="1:3">
      <c r="A28650" s="211" t="s">
        <v>83388</v>
      </c>
      <c r="B28650" s="207" t="s">
        <v>68397</v>
      </c>
      <c r="C28650" s="207"/>
    </row>
    <row r="28651" spans="1:3">
      <c r="A28651" s="211" t="s">
        <v>83389</v>
      </c>
      <c r="B28651" s="207" t="s">
        <v>83390</v>
      </c>
      <c r="C28651" s="207"/>
    </row>
    <row r="28652" spans="1:3">
      <c r="A28652" s="211" t="s">
        <v>83391</v>
      </c>
      <c r="B28652" s="207" t="s">
        <v>83392</v>
      </c>
      <c r="C28652" s="207"/>
    </row>
    <row r="28653" spans="1:3">
      <c r="A28653" s="211" t="s">
        <v>83393</v>
      </c>
      <c r="B28653" s="207" t="s">
        <v>1895</v>
      </c>
      <c r="C28653" s="207"/>
    </row>
    <row r="28654" spans="1:3">
      <c r="A28654" s="211" t="s">
        <v>83394</v>
      </c>
      <c r="B28654" s="207" t="s">
        <v>83395</v>
      </c>
      <c r="C28654" s="207"/>
    </row>
    <row r="28655" spans="1:3">
      <c r="A28655" s="211" t="s">
        <v>83396</v>
      </c>
      <c r="B28655" s="207" t="s">
        <v>83397</v>
      </c>
      <c r="C28655" s="207"/>
    </row>
    <row r="28656" spans="1:3">
      <c r="A28656" s="211" t="s">
        <v>83398</v>
      </c>
      <c r="B28656" s="207" t="s">
        <v>83399</v>
      </c>
      <c r="C28656" s="207"/>
    </row>
    <row r="28657" spans="1:3">
      <c r="A28657" s="211" t="s">
        <v>83400</v>
      </c>
      <c r="B28657" s="207" t="s">
        <v>1896</v>
      </c>
      <c r="C28657" s="207"/>
    </row>
    <row r="28658" spans="1:3">
      <c r="A28658" s="211" t="s">
        <v>83401</v>
      </c>
      <c r="B28658" s="207" t="s">
        <v>68</v>
      </c>
      <c r="C28658" s="207"/>
    </row>
    <row r="28659" spans="1:3">
      <c r="A28659" s="211" t="s">
        <v>83402</v>
      </c>
      <c r="B28659" s="207" t="s">
        <v>1897</v>
      </c>
      <c r="C28659" s="207"/>
    </row>
    <row r="28660" spans="1:3">
      <c r="A28660" s="211" t="s">
        <v>83403</v>
      </c>
      <c r="B28660" s="207" t="s">
        <v>83404</v>
      </c>
      <c r="C28660" s="207"/>
    </row>
    <row r="28661" spans="1:3">
      <c r="A28661" s="211" t="s">
        <v>83405</v>
      </c>
      <c r="B28661" s="207" t="s">
        <v>83406</v>
      </c>
      <c r="C28661" s="207"/>
    </row>
    <row r="28662" spans="1:3">
      <c r="A28662" s="211" t="s">
        <v>83407</v>
      </c>
      <c r="B28662" s="207" t="s">
        <v>83408</v>
      </c>
      <c r="C28662" s="207"/>
    </row>
    <row r="28663" spans="1:3">
      <c r="A28663" s="211" t="s">
        <v>83409</v>
      </c>
      <c r="B28663" s="207" t="s">
        <v>36681</v>
      </c>
      <c r="C28663" s="207"/>
    </row>
    <row r="28664" spans="1:3">
      <c r="A28664" s="211" t="s">
        <v>83410</v>
      </c>
      <c r="B28664" s="207" t="s">
        <v>1898</v>
      </c>
      <c r="C28664" s="207"/>
    </row>
    <row r="28665" spans="1:3">
      <c r="A28665" s="211" t="s">
        <v>83411</v>
      </c>
      <c r="B28665" s="207" t="s">
        <v>83412</v>
      </c>
      <c r="C28665" s="207"/>
    </row>
    <row r="28666" spans="1:3">
      <c r="A28666" s="211" t="s">
        <v>83413</v>
      </c>
      <c r="B28666" s="207" t="s">
        <v>83414</v>
      </c>
      <c r="C28666" s="207"/>
    </row>
    <row r="28667" spans="1:3">
      <c r="A28667" s="211" t="s">
        <v>83415</v>
      </c>
      <c r="B28667" s="207" t="s">
        <v>83416</v>
      </c>
      <c r="C28667" s="207"/>
    </row>
    <row r="28668" spans="1:3">
      <c r="A28668" s="211" t="s">
        <v>83417</v>
      </c>
      <c r="B28668" s="207" t="s">
        <v>83418</v>
      </c>
      <c r="C28668" s="207"/>
    </row>
    <row r="28669" spans="1:3">
      <c r="A28669" s="211" t="s">
        <v>83419</v>
      </c>
      <c r="B28669" s="207" t="s">
        <v>83420</v>
      </c>
      <c r="C28669" s="207"/>
    </row>
    <row r="28670" spans="1:3">
      <c r="A28670" s="211" t="s">
        <v>83421</v>
      </c>
      <c r="B28670" s="207" t="s">
        <v>83422</v>
      </c>
      <c r="C28670" s="207"/>
    </row>
    <row r="28671" spans="1:3">
      <c r="A28671" s="211" t="s">
        <v>83423</v>
      </c>
      <c r="B28671" s="207" t="s">
        <v>83424</v>
      </c>
      <c r="C28671" s="207"/>
    </row>
    <row r="28672" spans="1:3">
      <c r="A28672" s="211" t="s">
        <v>83425</v>
      </c>
      <c r="B28672" s="207" t="s">
        <v>1899</v>
      </c>
      <c r="C28672" s="207"/>
    </row>
    <row r="28673" spans="1:3">
      <c r="A28673" s="211" t="s">
        <v>83426</v>
      </c>
      <c r="B28673" s="207" t="s">
        <v>83427</v>
      </c>
      <c r="C28673" s="207"/>
    </row>
    <row r="28674" spans="1:3">
      <c r="A28674" s="211" t="s">
        <v>83428</v>
      </c>
      <c r="B28674" s="207" t="s">
        <v>83429</v>
      </c>
      <c r="C28674" s="207"/>
    </row>
    <row r="28675" spans="1:3">
      <c r="A28675" s="211" t="s">
        <v>83430</v>
      </c>
      <c r="B28675" s="207" t="s">
        <v>83431</v>
      </c>
      <c r="C28675" s="207"/>
    </row>
    <row r="28676" spans="1:3">
      <c r="A28676" s="211" t="s">
        <v>83432</v>
      </c>
      <c r="B28676" s="207" t="s">
        <v>83433</v>
      </c>
      <c r="C28676" s="207"/>
    </row>
    <row r="28677" spans="1:3">
      <c r="A28677" s="211" t="s">
        <v>83434</v>
      </c>
      <c r="B28677" s="207" t="s">
        <v>40518</v>
      </c>
      <c r="C28677" s="207"/>
    </row>
    <row r="28678" spans="1:3">
      <c r="A28678" s="211" t="s">
        <v>83435</v>
      </c>
      <c r="B28678" s="207" t="s">
        <v>83436</v>
      </c>
      <c r="C28678" s="207"/>
    </row>
    <row r="28679" spans="1:3">
      <c r="A28679" s="211" t="s">
        <v>83437</v>
      </c>
      <c r="B28679" s="207" t="s">
        <v>83438</v>
      </c>
      <c r="C28679" s="207"/>
    </row>
    <row r="28680" spans="1:3">
      <c r="A28680" s="211" t="s">
        <v>83439</v>
      </c>
      <c r="B28680" s="207" t="s">
        <v>49995</v>
      </c>
      <c r="C28680" s="207"/>
    </row>
    <row r="28681" spans="1:3">
      <c r="A28681" s="211" t="s">
        <v>83440</v>
      </c>
      <c r="B28681" s="207" t="s">
        <v>83441</v>
      </c>
      <c r="C28681" s="207"/>
    </row>
    <row r="28682" spans="1:3">
      <c r="A28682" s="211" t="s">
        <v>83442</v>
      </c>
      <c r="B28682" s="207" t="s">
        <v>83443</v>
      </c>
      <c r="C28682" s="207"/>
    </row>
    <row r="28683" spans="1:3">
      <c r="A28683" s="211" t="s">
        <v>83444</v>
      </c>
      <c r="B28683" s="207" t="s">
        <v>1900</v>
      </c>
      <c r="C28683" s="207"/>
    </row>
    <row r="28684" spans="1:3">
      <c r="A28684" s="211" t="s">
        <v>83445</v>
      </c>
      <c r="B28684" s="207" t="s">
        <v>40054</v>
      </c>
      <c r="C28684" s="207"/>
    </row>
    <row r="28685" spans="1:3">
      <c r="A28685" s="211" t="s">
        <v>83446</v>
      </c>
      <c r="B28685" s="207" t="s">
        <v>83447</v>
      </c>
      <c r="C28685" s="207"/>
    </row>
    <row r="28686" spans="1:3">
      <c r="A28686" s="211" t="s">
        <v>83448</v>
      </c>
      <c r="B28686" s="207" t="s">
        <v>81311</v>
      </c>
      <c r="C28686" s="207"/>
    </row>
    <row r="28687" spans="1:3">
      <c r="A28687" s="211" t="s">
        <v>83449</v>
      </c>
      <c r="B28687" s="207" t="s">
        <v>40155</v>
      </c>
      <c r="C28687" s="207"/>
    </row>
    <row r="28688" spans="1:3">
      <c r="A28688" s="211" t="s">
        <v>83450</v>
      </c>
      <c r="B28688" s="207" t="s">
        <v>83451</v>
      </c>
      <c r="C28688" s="207"/>
    </row>
    <row r="28689" spans="1:3">
      <c r="A28689" s="211" t="s">
        <v>83452</v>
      </c>
      <c r="B28689" s="207" t="s">
        <v>83453</v>
      </c>
      <c r="C28689" s="207"/>
    </row>
    <row r="28690" spans="1:3">
      <c r="A28690" s="211" t="s">
        <v>83454</v>
      </c>
      <c r="B28690" s="207" t="s">
        <v>63698</v>
      </c>
      <c r="C28690" s="207"/>
    </row>
    <row r="28691" spans="1:3">
      <c r="A28691" s="211" t="s">
        <v>83455</v>
      </c>
      <c r="B28691" s="207" t="s">
        <v>83456</v>
      </c>
      <c r="C28691" s="207"/>
    </row>
    <row r="28692" spans="1:3">
      <c r="A28692" s="211" t="s">
        <v>83457</v>
      </c>
      <c r="B28692" s="207" t="s">
        <v>83458</v>
      </c>
      <c r="C28692" s="207"/>
    </row>
    <row r="28693" spans="1:3">
      <c r="A28693" s="211" t="s">
        <v>83459</v>
      </c>
      <c r="B28693" s="207" t="s">
        <v>83460</v>
      </c>
      <c r="C28693" s="207"/>
    </row>
    <row r="28694" spans="1:3">
      <c r="A28694" s="211" t="s">
        <v>83461</v>
      </c>
      <c r="B28694" s="207" t="s">
        <v>83462</v>
      </c>
      <c r="C28694" s="207"/>
    </row>
    <row r="28695" spans="1:3">
      <c r="A28695" s="211" t="s">
        <v>83463</v>
      </c>
      <c r="B28695" s="207" t="s">
        <v>83464</v>
      </c>
      <c r="C28695" s="207"/>
    </row>
    <row r="28696" spans="1:3">
      <c r="A28696" s="211" t="s">
        <v>83465</v>
      </c>
      <c r="B28696" s="207" t="s">
        <v>1901</v>
      </c>
      <c r="C28696" s="207"/>
    </row>
    <row r="28697" spans="1:3">
      <c r="A28697" s="211" t="s">
        <v>83466</v>
      </c>
      <c r="B28697" s="207" t="s">
        <v>83467</v>
      </c>
      <c r="C28697" s="207"/>
    </row>
    <row r="28698" spans="1:3">
      <c r="A28698" s="211" t="s">
        <v>83468</v>
      </c>
      <c r="B28698" s="207" t="s">
        <v>83469</v>
      </c>
      <c r="C28698" s="207"/>
    </row>
    <row r="28699" spans="1:3">
      <c r="A28699" s="211" t="s">
        <v>83470</v>
      </c>
      <c r="B28699" s="207" t="s">
        <v>47888</v>
      </c>
      <c r="C28699" s="207"/>
    </row>
    <row r="28700" spans="1:3">
      <c r="A28700" s="211" t="s">
        <v>83471</v>
      </c>
      <c r="B28700" s="207" t="s">
        <v>83472</v>
      </c>
      <c r="C28700" s="207"/>
    </row>
    <row r="28701" spans="1:3">
      <c r="A28701" s="211" t="s">
        <v>83473</v>
      </c>
      <c r="B28701" s="207" t="s">
        <v>83474</v>
      </c>
      <c r="C28701" s="207"/>
    </row>
    <row r="28702" spans="1:3">
      <c r="A28702" s="211" t="s">
        <v>83475</v>
      </c>
      <c r="B28702" s="207" t="s">
        <v>83476</v>
      </c>
      <c r="C28702" s="207"/>
    </row>
    <row r="28703" spans="1:3">
      <c r="A28703" s="211" t="s">
        <v>83477</v>
      </c>
      <c r="B28703" s="207" t="s">
        <v>83478</v>
      </c>
      <c r="C28703" s="207"/>
    </row>
    <row r="28704" spans="1:3">
      <c r="A28704" s="211" t="s">
        <v>83479</v>
      </c>
      <c r="B28704" s="207" t="s">
        <v>83480</v>
      </c>
      <c r="C28704" s="207"/>
    </row>
    <row r="28705" spans="1:3">
      <c r="A28705" s="211" t="s">
        <v>83481</v>
      </c>
      <c r="B28705" s="207" t="s">
        <v>1902</v>
      </c>
      <c r="C28705" s="207"/>
    </row>
    <row r="28706" spans="1:3">
      <c r="A28706" s="211" t="s">
        <v>83482</v>
      </c>
      <c r="B28706" s="207" t="s">
        <v>68</v>
      </c>
      <c r="C28706" s="207"/>
    </row>
    <row r="28707" spans="1:3">
      <c r="A28707" s="211" t="s">
        <v>83483</v>
      </c>
      <c r="B28707" s="207" t="s">
        <v>1903</v>
      </c>
      <c r="C28707" s="207"/>
    </row>
    <row r="28708" spans="1:3">
      <c r="A28708" s="211" t="s">
        <v>83484</v>
      </c>
      <c r="B28708" s="207" t="s">
        <v>83485</v>
      </c>
      <c r="C28708" s="207"/>
    </row>
    <row r="28709" spans="1:3">
      <c r="A28709" s="211" t="s">
        <v>83486</v>
      </c>
      <c r="B28709" s="207" t="s">
        <v>83487</v>
      </c>
      <c r="C28709" s="207"/>
    </row>
    <row r="28710" spans="1:3">
      <c r="A28710" s="211" t="s">
        <v>83488</v>
      </c>
      <c r="B28710" s="207" t="s">
        <v>83489</v>
      </c>
      <c r="C28710" s="207"/>
    </row>
    <row r="28711" spans="1:3">
      <c r="A28711" s="211" t="s">
        <v>83490</v>
      </c>
      <c r="B28711" s="207" t="s">
        <v>83491</v>
      </c>
      <c r="C28711" s="207"/>
    </row>
    <row r="28712" spans="1:3">
      <c r="A28712" s="211" t="s">
        <v>83492</v>
      </c>
      <c r="B28712" s="207" t="s">
        <v>82290</v>
      </c>
      <c r="C28712" s="207"/>
    </row>
    <row r="28713" spans="1:3">
      <c r="A28713" s="211" t="s">
        <v>83493</v>
      </c>
      <c r="B28713" s="207" t="s">
        <v>83494</v>
      </c>
      <c r="C28713" s="207"/>
    </row>
    <row r="28714" spans="1:3">
      <c r="A28714" s="211" t="s">
        <v>83495</v>
      </c>
      <c r="B28714" s="207" t="s">
        <v>1904</v>
      </c>
      <c r="C28714" s="207"/>
    </row>
    <row r="28715" spans="1:3">
      <c r="A28715" s="211" t="s">
        <v>83496</v>
      </c>
      <c r="B28715" s="207" t="s">
        <v>47735</v>
      </c>
      <c r="C28715" s="207"/>
    </row>
    <row r="28716" spans="1:3">
      <c r="A28716" s="211" t="s">
        <v>83497</v>
      </c>
      <c r="B28716" s="207" t="s">
        <v>83498</v>
      </c>
      <c r="C28716" s="207"/>
    </row>
    <row r="28717" spans="1:3">
      <c r="A28717" s="211" t="s">
        <v>83499</v>
      </c>
      <c r="B28717" s="207" t="s">
        <v>83500</v>
      </c>
      <c r="C28717" s="207"/>
    </row>
    <row r="28718" spans="1:3">
      <c r="A28718" s="211" t="s">
        <v>83501</v>
      </c>
      <c r="B28718" s="207" t="s">
        <v>1905</v>
      </c>
      <c r="C28718" s="207"/>
    </row>
    <row r="28719" spans="1:3">
      <c r="A28719" s="211" t="s">
        <v>83502</v>
      </c>
      <c r="B28719" s="207" t="s">
        <v>83503</v>
      </c>
      <c r="C28719" s="207"/>
    </row>
    <row r="28720" spans="1:3">
      <c r="A28720" s="211" t="s">
        <v>83504</v>
      </c>
      <c r="B28720" s="207" t="s">
        <v>83505</v>
      </c>
      <c r="C28720" s="207"/>
    </row>
    <row r="28721" spans="1:3">
      <c r="A28721" s="211" t="s">
        <v>83506</v>
      </c>
      <c r="B28721" s="207" t="s">
        <v>82910</v>
      </c>
      <c r="C28721" s="207"/>
    </row>
    <row r="28722" spans="1:3">
      <c r="A28722" s="211" t="s">
        <v>83507</v>
      </c>
      <c r="B28722" s="207" t="s">
        <v>82896</v>
      </c>
      <c r="C28722" s="207"/>
    </row>
    <row r="28723" spans="1:3">
      <c r="A28723" s="211" t="s">
        <v>83508</v>
      </c>
      <c r="B28723" s="207" t="s">
        <v>83509</v>
      </c>
      <c r="C28723" s="207"/>
    </row>
    <row r="28724" spans="1:3">
      <c r="A28724" s="211" t="s">
        <v>83510</v>
      </c>
      <c r="B28724" s="207" t="s">
        <v>83511</v>
      </c>
      <c r="C28724" s="207"/>
    </row>
    <row r="28725" spans="1:3">
      <c r="A28725" s="211" t="s">
        <v>83512</v>
      </c>
      <c r="B28725" s="207" t="s">
        <v>78204</v>
      </c>
      <c r="C28725" s="207"/>
    </row>
    <row r="28726" spans="1:3">
      <c r="A28726" s="211" t="s">
        <v>83513</v>
      </c>
      <c r="B28726" s="207" t="s">
        <v>61692</v>
      </c>
      <c r="C28726" s="207"/>
    </row>
    <row r="28727" spans="1:3">
      <c r="A28727" s="211" t="s">
        <v>83514</v>
      </c>
      <c r="B28727" s="207" t="s">
        <v>64544</v>
      </c>
      <c r="C28727" s="207"/>
    </row>
    <row r="28728" spans="1:3">
      <c r="A28728" s="211" t="s">
        <v>83515</v>
      </c>
      <c r="B28728" s="207" t="s">
        <v>83516</v>
      </c>
      <c r="C28728" s="207"/>
    </row>
    <row r="28729" spans="1:3">
      <c r="A28729" s="211" t="s">
        <v>83517</v>
      </c>
      <c r="B28729" s="207" t="s">
        <v>83518</v>
      </c>
      <c r="C28729" s="207"/>
    </row>
    <row r="28730" spans="1:3">
      <c r="A28730" s="211" t="s">
        <v>83519</v>
      </c>
      <c r="B28730" s="207" t="s">
        <v>83520</v>
      </c>
      <c r="C28730" s="207"/>
    </row>
    <row r="28731" spans="1:3">
      <c r="A28731" s="211" t="s">
        <v>83521</v>
      </c>
      <c r="B28731" s="207" t="s">
        <v>83522</v>
      </c>
      <c r="C28731" s="207"/>
    </row>
    <row r="28732" spans="1:3">
      <c r="A28732" s="211" t="s">
        <v>83523</v>
      </c>
      <c r="B28732" s="207" t="s">
        <v>83524</v>
      </c>
      <c r="C28732" s="207"/>
    </row>
    <row r="28733" spans="1:3">
      <c r="A28733" s="211" t="s">
        <v>83525</v>
      </c>
      <c r="B28733" s="207" t="s">
        <v>1906</v>
      </c>
      <c r="C28733" s="207"/>
    </row>
    <row r="28734" spans="1:3">
      <c r="A28734" s="211" t="s">
        <v>83526</v>
      </c>
      <c r="B28734" s="207" t="s">
        <v>83527</v>
      </c>
      <c r="C28734" s="207"/>
    </row>
    <row r="28735" spans="1:3">
      <c r="A28735" s="211" t="s">
        <v>83528</v>
      </c>
      <c r="B28735" s="207" t="s">
        <v>83529</v>
      </c>
      <c r="C28735" s="207"/>
    </row>
    <row r="28736" spans="1:3">
      <c r="A28736" s="211" t="s">
        <v>83530</v>
      </c>
      <c r="B28736" s="207" t="s">
        <v>83531</v>
      </c>
      <c r="C28736" s="207"/>
    </row>
    <row r="28737" spans="1:3">
      <c r="A28737" s="211" t="s">
        <v>83532</v>
      </c>
      <c r="B28737" s="207" t="s">
        <v>83533</v>
      </c>
      <c r="C28737" s="207"/>
    </row>
    <row r="28738" spans="1:3">
      <c r="A28738" s="211" t="s">
        <v>83534</v>
      </c>
      <c r="B28738" s="207" t="s">
        <v>62271</v>
      </c>
      <c r="C28738" s="207"/>
    </row>
    <row r="28739" spans="1:3">
      <c r="A28739" s="211" t="s">
        <v>83535</v>
      </c>
      <c r="B28739" s="207" t="s">
        <v>49173</v>
      </c>
      <c r="C28739" s="207"/>
    </row>
    <row r="28740" spans="1:3">
      <c r="A28740" s="211" t="s">
        <v>83536</v>
      </c>
      <c r="B28740" s="207" t="s">
        <v>83537</v>
      </c>
      <c r="C28740" s="207"/>
    </row>
    <row r="28741" spans="1:3">
      <c r="A28741" s="211" t="s">
        <v>83538</v>
      </c>
      <c r="B28741" s="207" t="s">
        <v>83539</v>
      </c>
      <c r="C28741" s="207"/>
    </row>
    <row r="28742" spans="1:3">
      <c r="A28742" s="211" t="s">
        <v>83540</v>
      </c>
      <c r="B28742" s="207" t="s">
        <v>83541</v>
      </c>
      <c r="C28742" s="207"/>
    </row>
    <row r="28743" spans="1:3">
      <c r="A28743" s="211" t="s">
        <v>83542</v>
      </c>
      <c r="B28743" s="207" t="s">
        <v>57431</v>
      </c>
      <c r="C28743" s="207"/>
    </row>
    <row r="28744" spans="1:3">
      <c r="A28744" s="211" t="s">
        <v>83543</v>
      </c>
      <c r="B28744" s="207" t="s">
        <v>83544</v>
      </c>
      <c r="C28744" s="207"/>
    </row>
    <row r="28745" spans="1:3">
      <c r="A28745" s="211" t="s">
        <v>83545</v>
      </c>
      <c r="B28745" s="207" t="s">
        <v>83546</v>
      </c>
      <c r="C28745" s="207"/>
    </row>
    <row r="28746" spans="1:3">
      <c r="A28746" s="211" t="s">
        <v>83547</v>
      </c>
      <c r="B28746" s="207" t="s">
        <v>83548</v>
      </c>
      <c r="C28746" s="207"/>
    </row>
    <row r="28747" spans="1:3">
      <c r="A28747" s="211" t="s">
        <v>83549</v>
      </c>
      <c r="B28747" s="207" t="s">
        <v>83550</v>
      </c>
      <c r="C28747" s="207"/>
    </row>
    <row r="28748" spans="1:3">
      <c r="A28748" s="211" t="s">
        <v>83551</v>
      </c>
      <c r="B28748" s="207" t="s">
        <v>36943</v>
      </c>
      <c r="C28748" s="207"/>
    </row>
    <row r="28749" spans="1:3">
      <c r="A28749" s="211" t="s">
        <v>83552</v>
      </c>
      <c r="B28749" s="207" t="s">
        <v>83553</v>
      </c>
      <c r="C28749" s="207"/>
    </row>
    <row r="28750" spans="1:3">
      <c r="A28750" s="211" t="s">
        <v>83554</v>
      </c>
      <c r="B28750" s="207" t="s">
        <v>83555</v>
      </c>
      <c r="C28750" s="207"/>
    </row>
    <row r="28751" spans="1:3">
      <c r="A28751" s="211" t="s">
        <v>83556</v>
      </c>
      <c r="B28751" s="207" t="s">
        <v>1907</v>
      </c>
      <c r="C28751" s="207"/>
    </row>
    <row r="28752" spans="1:3">
      <c r="A28752" s="211" t="s">
        <v>83557</v>
      </c>
      <c r="B28752" s="207" t="s">
        <v>83558</v>
      </c>
      <c r="C28752" s="207"/>
    </row>
    <row r="28753" spans="1:3">
      <c r="A28753" s="211" t="s">
        <v>83559</v>
      </c>
      <c r="B28753" s="207" t="s">
        <v>83560</v>
      </c>
      <c r="C28753" s="207"/>
    </row>
    <row r="28754" spans="1:3">
      <c r="A28754" s="211" t="s">
        <v>83561</v>
      </c>
      <c r="B28754" s="207" t="s">
        <v>83562</v>
      </c>
      <c r="C28754" s="207"/>
    </row>
    <row r="28755" spans="1:3">
      <c r="A28755" s="211" t="s">
        <v>83563</v>
      </c>
      <c r="B28755" s="207" t="s">
        <v>83564</v>
      </c>
      <c r="C28755" s="207"/>
    </row>
    <row r="28756" spans="1:3">
      <c r="A28756" s="211" t="s">
        <v>83565</v>
      </c>
      <c r="B28756" s="207" t="s">
        <v>83566</v>
      </c>
      <c r="C28756" s="207"/>
    </row>
    <row r="28757" spans="1:3">
      <c r="A28757" s="211" t="s">
        <v>83567</v>
      </c>
      <c r="B28757" s="207" t="s">
        <v>65064</v>
      </c>
      <c r="C28757" s="207"/>
    </row>
    <row r="28758" spans="1:3">
      <c r="A28758" s="211" t="s">
        <v>83568</v>
      </c>
      <c r="B28758" s="207" t="s">
        <v>83569</v>
      </c>
      <c r="C28758" s="207"/>
    </row>
    <row r="28759" spans="1:3">
      <c r="A28759" s="211" t="s">
        <v>83570</v>
      </c>
      <c r="B28759" s="207" t="s">
        <v>83571</v>
      </c>
      <c r="C28759" s="207"/>
    </row>
    <row r="28760" spans="1:3">
      <c r="A28760" s="211" t="s">
        <v>83572</v>
      </c>
      <c r="B28760" s="207" t="s">
        <v>83573</v>
      </c>
      <c r="C28760" s="207"/>
    </row>
    <row r="28761" spans="1:3">
      <c r="A28761" s="211" t="s">
        <v>83574</v>
      </c>
      <c r="B28761" s="207" t="s">
        <v>83575</v>
      </c>
      <c r="C28761" s="207"/>
    </row>
    <row r="28762" spans="1:3">
      <c r="A28762" s="211" t="s">
        <v>83576</v>
      </c>
      <c r="B28762" s="207" t="s">
        <v>83577</v>
      </c>
      <c r="C28762" s="207"/>
    </row>
    <row r="28763" spans="1:3">
      <c r="A28763" s="211" t="s">
        <v>83578</v>
      </c>
      <c r="B28763" s="207" t="s">
        <v>83579</v>
      </c>
      <c r="C28763" s="207"/>
    </row>
    <row r="28764" spans="1:3">
      <c r="A28764" s="211" t="s">
        <v>83580</v>
      </c>
      <c r="B28764" s="207" t="s">
        <v>60448</v>
      </c>
      <c r="C28764" s="207"/>
    </row>
    <row r="28765" spans="1:3">
      <c r="A28765" s="211" t="s">
        <v>83581</v>
      </c>
      <c r="B28765" s="207" t="s">
        <v>63234</v>
      </c>
      <c r="C28765" s="207"/>
    </row>
    <row r="28766" spans="1:3">
      <c r="A28766" s="211" t="s">
        <v>83582</v>
      </c>
      <c r="B28766" s="207" t="s">
        <v>60957</v>
      </c>
      <c r="C28766" s="207"/>
    </row>
    <row r="28767" spans="1:3">
      <c r="A28767" s="211" t="s">
        <v>83583</v>
      </c>
      <c r="B28767" s="207" t="s">
        <v>83584</v>
      </c>
      <c r="C28767" s="207"/>
    </row>
    <row r="28768" spans="1:3">
      <c r="A28768" s="211" t="s">
        <v>83585</v>
      </c>
      <c r="B28768" s="207" t="s">
        <v>1908</v>
      </c>
      <c r="C28768" s="207"/>
    </row>
    <row r="28769" spans="1:3">
      <c r="A28769" s="211" t="s">
        <v>83586</v>
      </c>
      <c r="B28769" s="207" t="s">
        <v>78863</v>
      </c>
      <c r="C28769" s="207"/>
    </row>
    <row r="28770" spans="1:3">
      <c r="A28770" s="211" t="s">
        <v>83587</v>
      </c>
      <c r="B28770" s="207" t="s">
        <v>42930</v>
      </c>
      <c r="C28770" s="207"/>
    </row>
    <row r="28771" spans="1:3">
      <c r="A28771" s="211" t="s">
        <v>83588</v>
      </c>
      <c r="B28771" s="207" t="s">
        <v>83589</v>
      </c>
      <c r="C28771" s="207"/>
    </row>
    <row r="28772" spans="1:3">
      <c r="A28772" s="211" t="s">
        <v>83590</v>
      </c>
      <c r="B28772" s="207" t="s">
        <v>83591</v>
      </c>
      <c r="C28772" s="207"/>
    </row>
    <row r="28773" spans="1:3">
      <c r="A28773" s="211" t="s">
        <v>83592</v>
      </c>
      <c r="B28773" s="207" t="s">
        <v>54539</v>
      </c>
      <c r="C28773" s="207"/>
    </row>
    <row r="28774" spans="1:3">
      <c r="A28774" s="211" t="s">
        <v>83593</v>
      </c>
      <c r="B28774" s="207" t="s">
        <v>67251</v>
      </c>
      <c r="C28774" s="207"/>
    </row>
    <row r="28775" spans="1:3">
      <c r="A28775" s="211" t="s">
        <v>83594</v>
      </c>
      <c r="B28775" s="207" t="s">
        <v>49986</v>
      </c>
      <c r="C28775" s="207"/>
    </row>
    <row r="28776" spans="1:3">
      <c r="A28776" s="211" t="s">
        <v>83595</v>
      </c>
      <c r="B28776" s="207" t="s">
        <v>83596</v>
      </c>
      <c r="C28776" s="207"/>
    </row>
    <row r="28777" spans="1:3">
      <c r="A28777" s="211" t="s">
        <v>83597</v>
      </c>
      <c r="B28777" s="207" t="s">
        <v>83598</v>
      </c>
      <c r="C28777" s="207"/>
    </row>
    <row r="28778" spans="1:3">
      <c r="A28778" s="211" t="s">
        <v>83599</v>
      </c>
      <c r="B28778" s="207" t="s">
        <v>83600</v>
      </c>
      <c r="C28778" s="207"/>
    </row>
    <row r="28779" spans="1:3">
      <c r="A28779" s="211" t="s">
        <v>83601</v>
      </c>
      <c r="B28779" s="207" t="s">
        <v>83602</v>
      </c>
      <c r="C28779" s="207"/>
    </row>
    <row r="28780" spans="1:3">
      <c r="A28780" s="211" t="s">
        <v>83603</v>
      </c>
      <c r="B28780" s="207" t="s">
        <v>83604</v>
      </c>
      <c r="C28780" s="207"/>
    </row>
    <row r="28781" spans="1:3">
      <c r="A28781" s="211" t="s">
        <v>83605</v>
      </c>
      <c r="B28781" s="207" t="s">
        <v>1909</v>
      </c>
      <c r="C28781" s="207"/>
    </row>
    <row r="28782" spans="1:3">
      <c r="A28782" s="211" t="s">
        <v>83606</v>
      </c>
      <c r="B28782" s="207" t="s">
        <v>83607</v>
      </c>
      <c r="C28782" s="207"/>
    </row>
    <row r="28783" spans="1:3">
      <c r="A28783" s="211" t="s">
        <v>83608</v>
      </c>
      <c r="B28783" s="207" t="s">
        <v>83609</v>
      </c>
      <c r="C28783" s="207"/>
    </row>
    <row r="28784" spans="1:3">
      <c r="A28784" s="211" t="s">
        <v>83610</v>
      </c>
      <c r="B28784" s="207" t="s">
        <v>83611</v>
      </c>
      <c r="C28784" s="207"/>
    </row>
    <row r="28785" spans="1:3">
      <c r="A28785" s="211" t="s">
        <v>83612</v>
      </c>
      <c r="B28785" s="207" t="s">
        <v>83613</v>
      </c>
      <c r="C28785" s="207"/>
    </row>
    <row r="28786" spans="1:3">
      <c r="A28786" s="211" t="s">
        <v>83614</v>
      </c>
      <c r="B28786" s="207" t="s">
        <v>78597</v>
      </c>
      <c r="C28786" s="207"/>
    </row>
    <row r="28787" spans="1:3">
      <c r="A28787" s="211" t="s">
        <v>83615</v>
      </c>
      <c r="B28787" s="207" t="s">
        <v>83616</v>
      </c>
      <c r="C28787" s="207"/>
    </row>
    <row r="28788" spans="1:3">
      <c r="A28788" s="211" t="s">
        <v>83617</v>
      </c>
      <c r="B28788" s="207" t="s">
        <v>83618</v>
      </c>
      <c r="C28788" s="207"/>
    </row>
    <row r="28789" spans="1:3">
      <c r="A28789" s="211" t="s">
        <v>83619</v>
      </c>
      <c r="B28789" s="207" t="s">
        <v>83620</v>
      </c>
      <c r="C28789" s="207"/>
    </row>
    <row r="28790" spans="1:3">
      <c r="A28790" s="211" t="s">
        <v>83621</v>
      </c>
      <c r="B28790" s="207" t="s">
        <v>43059</v>
      </c>
      <c r="C28790" s="207"/>
    </row>
    <row r="28791" spans="1:3">
      <c r="A28791" s="211" t="s">
        <v>83622</v>
      </c>
      <c r="B28791" s="207" t="s">
        <v>83623</v>
      </c>
      <c r="C28791" s="207"/>
    </row>
    <row r="28792" spans="1:3">
      <c r="A28792" s="211" t="s">
        <v>83624</v>
      </c>
      <c r="B28792" s="207" t="s">
        <v>83625</v>
      </c>
      <c r="C28792" s="207"/>
    </row>
    <row r="28793" spans="1:3">
      <c r="A28793" s="211" t="s">
        <v>83626</v>
      </c>
      <c r="B28793" s="207" t="s">
        <v>83627</v>
      </c>
      <c r="C28793" s="207"/>
    </row>
    <row r="28794" spans="1:3">
      <c r="A28794" s="211" t="s">
        <v>83628</v>
      </c>
      <c r="B28794" s="207" t="s">
        <v>1910</v>
      </c>
      <c r="C28794" s="207"/>
    </row>
    <row r="28795" spans="1:3">
      <c r="A28795" s="211" t="s">
        <v>83629</v>
      </c>
      <c r="B28795" s="207" t="s">
        <v>68</v>
      </c>
      <c r="C28795" s="207"/>
    </row>
    <row r="28796" spans="1:3">
      <c r="A28796" s="211" t="s">
        <v>83630</v>
      </c>
      <c r="B28796" s="207" t="s">
        <v>1911</v>
      </c>
      <c r="C28796" s="207"/>
    </row>
    <row r="28797" spans="1:3">
      <c r="A28797" s="211" t="s">
        <v>83631</v>
      </c>
      <c r="B28797" s="207" t="s">
        <v>62548</v>
      </c>
      <c r="C28797" s="207"/>
    </row>
    <row r="28798" spans="1:3">
      <c r="A28798" s="211" t="s">
        <v>83632</v>
      </c>
      <c r="B28798" s="207" t="s">
        <v>83633</v>
      </c>
      <c r="C28798" s="207"/>
    </row>
    <row r="28799" spans="1:3">
      <c r="A28799" s="211" t="s">
        <v>83634</v>
      </c>
      <c r="B28799" s="207" t="s">
        <v>44480</v>
      </c>
      <c r="C28799" s="207"/>
    </row>
    <row r="28800" spans="1:3">
      <c r="A28800" s="211" t="s">
        <v>83635</v>
      </c>
      <c r="B28800" s="207" t="s">
        <v>53349</v>
      </c>
      <c r="C28800" s="207"/>
    </row>
    <row r="28801" spans="1:3">
      <c r="A28801" s="211" t="s">
        <v>83636</v>
      </c>
      <c r="B28801" s="207" t="s">
        <v>83637</v>
      </c>
      <c r="C28801" s="207"/>
    </row>
    <row r="28802" spans="1:3">
      <c r="A28802" s="211" t="s">
        <v>83638</v>
      </c>
      <c r="B28802" s="207" t="s">
        <v>83639</v>
      </c>
      <c r="C28802" s="207"/>
    </row>
    <row r="28803" spans="1:3">
      <c r="A28803" s="211" t="s">
        <v>83640</v>
      </c>
      <c r="B28803" s="207" t="s">
        <v>83641</v>
      </c>
      <c r="C28803" s="207"/>
    </row>
    <row r="28804" spans="1:3">
      <c r="A28804" s="211" t="s">
        <v>83642</v>
      </c>
      <c r="B28804" s="207" t="s">
        <v>54492</v>
      </c>
      <c r="C28804" s="207"/>
    </row>
    <row r="28805" spans="1:3">
      <c r="A28805" s="211" t="s">
        <v>83643</v>
      </c>
      <c r="B28805" s="207" t="s">
        <v>1912</v>
      </c>
      <c r="C28805" s="207"/>
    </row>
    <row r="28806" spans="1:3">
      <c r="A28806" s="211" t="s">
        <v>83644</v>
      </c>
      <c r="B28806" s="207" t="s">
        <v>38126</v>
      </c>
      <c r="C28806" s="207"/>
    </row>
    <row r="28807" spans="1:3">
      <c r="A28807" s="211" t="s">
        <v>83645</v>
      </c>
      <c r="B28807" s="207" t="s">
        <v>83646</v>
      </c>
      <c r="C28807" s="207"/>
    </row>
    <row r="28808" spans="1:3">
      <c r="A28808" s="211" t="s">
        <v>83647</v>
      </c>
      <c r="B28808" s="207" t="s">
        <v>46275</v>
      </c>
      <c r="C28808" s="207"/>
    </row>
    <row r="28809" spans="1:3">
      <c r="A28809" s="211" t="s">
        <v>83648</v>
      </c>
      <c r="B28809" s="207" t="s">
        <v>34044</v>
      </c>
      <c r="C28809" s="207"/>
    </row>
    <row r="28810" spans="1:3">
      <c r="A28810" s="211" t="s">
        <v>83649</v>
      </c>
      <c r="B28810" s="207" t="s">
        <v>45136</v>
      </c>
      <c r="C28810" s="207"/>
    </row>
    <row r="28811" spans="1:3">
      <c r="A28811" s="211" t="s">
        <v>83650</v>
      </c>
      <c r="B28811" s="207" t="s">
        <v>83651</v>
      </c>
      <c r="C28811" s="207"/>
    </row>
    <row r="28812" spans="1:3">
      <c r="A28812" s="211" t="s">
        <v>83652</v>
      </c>
      <c r="B28812" s="207" t="s">
        <v>42839</v>
      </c>
      <c r="C28812" s="207"/>
    </row>
    <row r="28813" spans="1:3">
      <c r="A28813" s="211" t="s">
        <v>83653</v>
      </c>
      <c r="B28813" s="207" t="s">
        <v>83654</v>
      </c>
      <c r="C28813" s="207"/>
    </row>
    <row r="28814" spans="1:3">
      <c r="A28814" s="211" t="s">
        <v>83655</v>
      </c>
      <c r="B28814" s="207" t="s">
        <v>83656</v>
      </c>
      <c r="C28814" s="207"/>
    </row>
    <row r="28815" spans="1:3">
      <c r="A28815" s="211" t="s">
        <v>83657</v>
      </c>
      <c r="B28815" s="207" t="s">
        <v>83658</v>
      </c>
      <c r="C28815" s="207"/>
    </row>
    <row r="28816" spans="1:3">
      <c r="A28816" s="211" t="s">
        <v>83659</v>
      </c>
      <c r="B28816" s="207" t="s">
        <v>83660</v>
      </c>
      <c r="C28816" s="207"/>
    </row>
    <row r="28817" spans="1:3">
      <c r="A28817" s="211" t="s">
        <v>83661</v>
      </c>
      <c r="B28817" s="207" t="s">
        <v>83662</v>
      </c>
      <c r="C28817" s="207"/>
    </row>
    <row r="28818" spans="1:3">
      <c r="A28818" s="211" t="s">
        <v>83663</v>
      </c>
      <c r="B28818" s="207" t="s">
        <v>1913</v>
      </c>
      <c r="C28818" s="207"/>
    </row>
    <row r="28819" spans="1:3">
      <c r="A28819" s="211" t="s">
        <v>83664</v>
      </c>
      <c r="B28819" s="207" t="s">
        <v>83665</v>
      </c>
      <c r="C28819" s="207"/>
    </row>
    <row r="28820" spans="1:3">
      <c r="A28820" s="211" t="s">
        <v>83666</v>
      </c>
      <c r="B28820" s="207" t="s">
        <v>83667</v>
      </c>
      <c r="C28820" s="207"/>
    </row>
    <row r="28821" spans="1:3">
      <c r="A28821" s="211" t="s">
        <v>83668</v>
      </c>
      <c r="B28821" s="207" t="s">
        <v>83669</v>
      </c>
      <c r="C28821" s="207"/>
    </row>
    <row r="28822" spans="1:3">
      <c r="A28822" s="211" t="s">
        <v>83670</v>
      </c>
      <c r="B28822" s="207" t="s">
        <v>80515</v>
      </c>
      <c r="C28822" s="207"/>
    </row>
    <row r="28823" spans="1:3">
      <c r="A28823" s="211" t="s">
        <v>83671</v>
      </c>
      <c r="B28823" s="207" t="s">
        <v>83672</v>
      </c>
      <c r="C28823" s="207"/>
    </row>
    <row r="28824" spans="1:3">
      <c r="A28824" s="211" t="s">
        <v>83673</v>
      </c>
      <c r="B28824" s="207" t="s">
        <v>50780</v>
      </c>
      <c r="C28824" s="207"/>
    </row>
    <row r="28825" spans="1:3">
      <c r="A28825" s="211" t="s">
        <v>83674</v>
      </c>
      <c r="B28825" s="207" t="s">
        <v>71370</v>
      </c>
      <c r="C28825" s="207"/>
    </row>
    <row r="28826" spans="1:3">
      <c r="A28826" s="211" t="s">
        <v>83675</v>
      </c>
      <c r="B28826" s="207" t="s">
        <v>83676</v>
      </c>
      <c r="C28826" s="207"/>
    </row>
    <row r="28827" spans="1:3">
      <c r="A28827" s="211" t="s">
        <v>83677</v>
      </c>
      <c r="B28827" s="207" t="s">
        <v>1914</v>
      </c>
      <c r="C28827" s="207"/>
    </row>
    <row r="28828" spans="1:3">
      <c r="A28828" s="211" t="s">
        <v>83678</v>
      </c>
      <c r="B28828" s="207" t="s">
        <v>83679</v>
      </c>
      <c r="C28828" s="207"/>
    </row>
    <row r="28829" spans="1:3">
      <c r="A28829" s="211" t="s">
        <v>83680</v>
      </c>
      <c r="B28829" s="207" t="s">
        <v>83681</v>
      </c>
      <c r="C28829" s="207"/>
    </row>
    <row r="28830" spans="1:3">
      <c r="A28830" s="211" t="s">
        <v>83682</v>
      </c>
      <c r="B28830" s="207" t="s">
        <v>83683</v>
      </c>
      <c r="C28830" s="207"/>
    </row>
    <row r="28831" spans="1:3">
      <c r="A28831" s="211" t="s">
        <v>83684</v>
      </c>
      <c r="B28831" s="207" t="s">
        <v>83685</v>
      </c>
      <c r="C28831" s="207"/>
    </row>
    <row r="28832" spans="1:3">
      <c r="A28832" s="211" t="s">
        <v>83686</v>
      </c>
      <c r="B28832" s="207" t="s">
        <v>33828</v>
      </c>
      <c r="C28832" s="207"/>
    </row>
    <row r="28833" spans="1:3">
      <c r="A28833" s="211" t="s">
        <v>83687</v>
      </c>
      <c r="B28833" s="207" t="s">
        <v>83688</v>
      </c>
      <c r="C28833" s="207"/>
    </row>
    <row r="28834" spans="1:3">
      <c r="A28834" s="211" t="s">
        <v>83689</v>
      </c>
      <c r="B28834" s="207" t="s">
        <v>83690</v>
      </c>
      <c r="C28834" s="207"/>
    </row>
    <row r="28835" spans="1:3">
      <c r="A28835" s="211" t="s">
        <v>83691</v>
      </c>
      <c r="B28835" s="207" t="s">
        <v>83692</v>
      </c>
      <c r="C28835" s="207"/>
    </row>
    <row r="28836" spans="1:3">
      <c r="A28836" s="211" t="s">
        <v>83693</v>
      </c>
      <c r="B28836" s="207" t="s">
        <v>1915</v>
      </c>
      <c r="C28836" s="207"/>
    </row>
    <row r="28837" spans="1:3">
      <c r="A28837" s="211" t="s">
        <v>83694</v>
      </c>
      <c r="B28837" s="207" t="s">
        <v>36339</v>
      </c>
      <c r="C28837" s="207"/>
    </row>
    <row r="28838" spans="1:3">
      <c r="A28838" s="211" t="s">
        <v>83695</v>
      </c>
      <c r="B28838" s="207" t="s">
        <v>83696</v>
      </c>
      <c r="C28838" s="207"/>
    </row>
    <row r="28839" spans="1:3">
      <c r="A28839" s="211" t="s">
        <v>83697</v>
      </c>
      <c r="B28839" s="207" t="s">
        <v>83698</v>
      </c>
      <c r="C28839" s="207"/>
    </row>
    <row r="28840" spans="1:3">
      <c r="A28840" s="211" t="s">
        <v>83699</v>
      </c>
      <c r="B28840" s="207" t="s">
        <v>83700</v>
      </c>
      <c r="C28840" s="207"/>
    </row>
    <row r="28841" spans="1:3">
      <c r="A28841" s="211" t="s">
        <v>83701</v>
      </c>
      <c r="B28841" s="207" t="s">
        <v>83702</v>
      </c>
      <c r="C28841" s="207"/>
    </row>
    <row r="28842" spans="1:3">
      <c r="A28842" s="211" t="s">
        <v>83703</v>
      </c>
      <c r="B28842" s="207" t="s">
        <v>83704</v>
      </c>
      <c r="C28842" s="207"/>
    </row>
    <row r="28843" spans="1:3">
      <c r="A28843" s="211" t="s">
        <v>83705</v>
      </c>
      <c r="B28843" s="207" t="s">
        <v>83706</v>
      </c>
      <c r="C28843" s="207"/>
    </row>
    <row r="28844" spans="1:3">
      <c r="A28844" s="211" t="s">
        <v>83707</v>
      </c>
      <c r="B28844" s="207" t="s">
        <v>83708</v>
      </c>
      <c r="C28844" s="207"/>
    </row>
    <row r="28845" spans="1:3">
      <c r="A28845" s="211" t="s">
        <v>83709</v>
      </c>
      <c r="B28845" s="207" t="s">
        <v>83710</v>
      </c>
      <c r="C28845" s="207"/>
    </row>
    <row r="28846" spans="1:3">
      <c r="A28846" s="211" t="s">
        <v>83711</v>
      </c>
      <c r="B28846" s="207" t="s">
        <v>62238</v>
      </c>
      <c r="C28846" s="207"/>
    </row>
    <row r="28847" spans="1:3">
      <c r="A28847" s="211" t="s">
        <v>83712</v>
      </c>
      <c r="B28847" s="207" t="s">
        <v>58091</v>
      </c>
      <c r="C28847" s="207"/>
    </row>
    <row r="28848" spans="1:3">
      <c r="A28848" s="211" t="s">
        <v>83713</v>
      </c>
      <c r="B28848" s="207" t="s">
        <v>83714</v>
      </c>
      <c r="C28848" s="207"/>
    </row>
    <row r="28849" spans="1:3">
      <c r="A28849" s="211" t="s">
        <v>83715</v>
      </c>
      <c r="B28849" s="207" t="s">
        <v>83716</v>
      </c>
      <c r="C28849" s="207"/>
    </row>
    <row r="28850" spans="1:3">
      <c r="A28850" s="211" t="s">
        <v>83717</v>
      </c>
      <c r="B28850" s="207" t="s">
        <v>83718</v>
      </c>
      <c r="C28850" s="207"/>
    </row>
    <row r="28851" spans="1:3">
      <c r="A28851" s="211" t="s">
        <v>83719</v>
      </c>
      <c r="B28851" s="207" t="s">
        <v>58901</v>
      </c>
      <c r="C28851" s="207"/>
    </row>
    <row r="28852" spans="1:3">
      <c r="A28852" s="211" t="s">
        <v>83720</v>
      </c>
      <c r="B28852" s="207" t="s">
        <v>83721</v>
      </c>
      <c r="C28852" s="207"/>
    </row>
    <row r="28853" spans="1:3">
      <c r="A28853" s="211" t="s">
        <v>83722</v>
      </c>
      <c r="B28853" s="207" t="s">
        <v>1916</v>
      </c>
      <c r="C28853" s="207"/>
    </row>
    <row r="28854" spans="1:3">
      <c r="A28854" s="211" t="s">
        <v>83723</v>
      </c>
      <c r="B28854" s="207" t="s">
        <v>83724</v>
      </c>
      <c r="C28854" s="207"/>
    </row>
    <row r="28855" spans="1:3">
      <c r="A28855" s="211" t="s">
        <v>83725</v>
      </c>
      <c r="B28855" s="207" t="s">
        <v>83726</v>
      </c>
      <c r="C28855" s="207"/>
    </row>
    <row r="28856" spans="1:3">
      <c r="A28856" s="211" t="s">
        <v>83727</v>
      </c>
      <c r="B28856" s="207" t="s">
        <v>54730</v>
      </c>
      <c r="C28856" s="207"/>
    </row>
    <row r="28857" spans="1:3">
      <c r="A28857" s="211" t="s">
        <v>83728</v>
      </c>
      <c r="B28857" s="207" t="s">
        <v>83729</v>
      </c>
      <c r="C28857" s="207"/>
    </row>
    <row r="28858" spans="1:3">
      <c r="A28858" s="211" t="s">
        <v>83730</v>
      </c>
      <c r="B28858" s="207" t="s">
        <v>83731</v>
      </c>
      <c r="C28858" s="207"/>
    </row>
    <row r="28859" spans="1:3">
      <c r="A28859" s="211" t="s">
        <v>83732</v>
      </c>
      <c r="B28859" s="207" t="s">
        <v>83733</v>
      </c>
      <c r="C28859" s="207"/>
    </row>
    <row r="28860" spans="1:3">
      <c r="A28860" s="211" t="s">
        <v>83734</v>
      </c>
      <c r="B28860" s="207" t="s">
        <v>83735</v>
      </c>
      <c r="C28860" s="207"/>
    </row>
    <row r="28861" spans="1:3">
      <c r="A28861" s="211" t="s">
        <v>83736</v>
      </c>
      <c r="B28861" s="207" t="s">
        <v>65746</v>
      </c>
      <c r="C28861" s="207"/>
    </row>
    <row r="28862" spans="1:3">
      <c r="A28862" s="211" t="s">
        <v>83737</v>
      </c>
      <c r="B28862" s="207" t="s">
        <v>63184</v>
      </c>
      <c r="C28862" s="207"/>
    </row>
    <row r="28863" spans="1:3">
      <c r="A28863" s="211" t="s">
        <v>83738</v>
      </c>
      <c r="B28863" s="207" t="s">
        <v>81946</v>
      </c>
      <c r="C28863" s="207"/>
    </row>
    <row r="28864" spans="1:3">
      <c r="A28864" s="211" t="s">
        <v>83739</v>
      </c>
      <c r="B28864" s="207" t="s">
        <v>83740</v>
      </c>
      <c r="C28864" s="207"/>
    </row>
    <row r="28865" spans="1:3">
      <c r="A28865" s="211" t="s">
        <v>83741</v>
      </c>
      <c r="B28865" s="207" t="s">
        <v>83742</v>
      </c>
      <c r="C28865" s="207"/>
    </row>
    <row r="28866" spans="1:3">
      <c r="A28866" s="211" t="s">
        <v>83743</v>
      </c>
      <c r="B28866" s="207" t="s">
        <v>63698</v>
      </c>
      <c r="C28866" s="207"/>
    </row>
    <row r="28867" spans="1:3">
      <c r="A28867" s="211" t="s">
        <v>83744</v>
      </c>
      <c r="B28867" s="207" t="s">
        <v>55828</v>
      </c>
      <c r="C28867" s="207"/>
    </row>
    <row r="28868" spans="1:3">
      <c r="A28868" s="211" t="s">
        <v>83745</v>
      </c>
      <c r="B28868" s="207" t="s">
        <v>83746</v>
      </c>
      <c r="C28868" s="207"/>
    </row>
    <row r="28869" spans="1:3">
      <c r="A28869" s="211" t="s">
        <v>83747</v>
      </c>
      <c r="B28869" s="207" t="s">
        <v>83748</v>
      </c>
      <c r="C28869" s="207"/>
    </row>
    <row r="28870" spans="1:3">
      <c r="A28870" s="211" t="s">
        <v>83749</v>
      </c>
      <c r="B28870" s="207" t="s">
        <v>83750</v>
      </c>
      <c r="C28870" s="207"/>
    </row>
    <row r="28871" spans="1:3">
      <c r="A28871" s="211" t="s">
        <v>83751</v>
      </c>
      <c r="B28871" s="207" t="s">
        <v>83752</v>
      </c>
      <c r="C28871" s="207"/>
    </row>
    <row r="28872" spans="1:3">
      <c r="A28872" s="211" t="s">
        <v>83753</v>
      </c>
      <c r="B28872" s="207" t="s">
        <v>83754</v>
      </c>
      <c r="C28872" s="207"/>
    </row>
    <row r="28873" spans="1:3">
      <c r="A28873" s="211" t="s">
        <v>83755</v>
      </c>
      <c r="B28873" s="207" t="s">
        <v>52396</v>
      </c>
      <c r="C28873" s="207"/>
    </row>
    <row r="28874" spans="1:3">
      <c r="A28874" s="211" t="s">
        <v>83756</v>
      </c>
      <c r="B28874" s="207" t="s">
        <v>1917</v>
      </c>
      <c r="C28874" s="207"/>
    </row>
    <row r="28875" spans="1:3">
      <c r="A28875" s="211" t="s">
        <v>83757</v>
      </c>
      <c r="B28875" s="207" t="s">
        <v>83758</v>
      </c>
      <c r="C28875" s="207"/>
    </row>
    <row r="28876" spans="1:3">
      <c r="A28876" s="211" t="s">
        <v>83759</v>
      </c>
      <c r="B28876" s="207" t="s">
        <v>83760</v>
      </c>
      <c r="C28876" s="207"/>
    </row>
    <row r="28877" spans="1:3">
      <c r="A28877" s="211" t="s">
        <v>83761</v>
      </c>
      <c r="B28877" s="207" t="s">
        <v>83762</v>
      </c>
      <c r="C28877" s="207"/>
    </row>
    <row r="28878" spans="1:3">
      <c r="A28878" s="211" t="s">
        <v>83763</v>
      </c>
      <c r="B28878" s="207" t="s">
        <v>33331</v>
      </c>
      <c r="C28878" s="207"/>
    </row>
    <row r="28879" spans="1:3">
      <c r="A28879" s="211" t="s">
        <v>83764</v>
      </c>
      <c r="B28879" s="207" t="s">
        <v>46153</v>
      </c>
      <c r="C28879" s="207"/>
    </row>
    <row r="28880" spans="1:3">
      <c r="A28880" s="211" t="s">
        <v>83765</v>
      </c>
      <c r="B28880" s="207" t="s">
        <v>83766</v>
      </c>
      <c r="C28880" s="207"/>
    </row>
    <row r="28881" spans="1:3">
      <c r="A28881" s="211" t="s">
        <v>83767</v>
      </c>
      <c r="B28881" s="207" t="s">
        <v>83768</v>
      </c>
      <c r="C28881" s="207"/>
    </row>
    <row r="28882" spans="1:3">
      <c r="A28882" s="211" t="s">
        <v>83769</v>
      </c>
      <c r="B28882" s="207" t="s">
        <v>83770</v>
      </c>
      <c r="C28882" s="207"/>
    </row>
    <row r="28883" spans="1:3">
      <c r="A28883" s="211" t="s">
        <v>83771</v>
      </c>
      <c r="B28883" s="207" t="s">
        <v>83772</v>
      </c>
      <c r="C28883" s="207"/>
    </row>
    <row r="28884" spans="1:3">
      <c r="A28884" s="211" t="s">
        <v>83773</v>
      </c>
      <c r="B28884" s="207" t="s">
        <v>58569</v>
      </c>
      <c r="C28884" s="207"/>
    </row>
    <row r="28885" spans="1:3">
      <c r="A28885" s="211" t="s">
        <v>83774</v>
      </c>
      <c r="B28885" s="207" t="s">
        <v>83775</v>
      </c>
      <c r="C28885" s="207"/>
    </row>
    <row r="28886" spans="1:3">
      <c r="A28886" s="211" t="s">
        <v>83776</v>
      </c>
      <c r="B28886" s="207" t="s">
        <v>83777</v>
      </c>
      <c r="C28886" s="207"/>
    </row>
    <row r="28887" spans="1:3">
      <c r="A28887" s="211" t="s">
        <v>83778</v>
      </c>
      <c r="B28887" s="207" t="s">
        <v>83779</v>
      </c>
      <c r="C28887" s="207"/>
    </row>
    <row r="28888" spans="1:3">
      <c r="A28888" s="211" t="s">
        <v>83780</v>
      </c>
      <c r="B28888" s="207" t="s">
        <v>83781</v>
      </c>
      <c r="C28888" s="207"/>
    </row>
    <row r="28889" spans="1:3">
      <c r="A28889" s="211" t="s">
        <v>83782</v>
      </c>
      <c r="B28889" s="207" t="s">
        <v>47106</v>
      </c>
      <c r="C28889" s="207"/>
    </row>
    <row r="28890" spans="1:3">
      <c r="A28890" s="211" t="s">
        <v>83783</v>
      </c>
      <c r="B28890" s="207" t="s">
        <v>47944</v>
      </c>
      <c r="C28890" s="207"/>
    </row>
    <row r="28891" spans="1:3">
      <c r="A28891" s="211" t="s">
        <v>83784</v>
      </c>
      <c r="B28891" s="207" t="s">
        <v>83785</v>
      </c>
      <c r="C28891" s="207"/>
    </row>
    <row r="28892" spans="1:3">
      <c r="A28892" s="211" t="s">
        <v>83786</v>
      </c>
      <c r="B28892" s="207" t="s">
        <v>83787</v>
      </c>
      <c r="C28892" s="207"/>
    </row>
    <row r="28893" spans="1:3">
      <c r="A28893" s="211" t="s">
        <v>83788</v>
      </c>
      <c r="B28893" s="207" t="s">
        <v>45746</v>
      </c>
      <c r="C28893" s="207"/>
    </row>
    <row r="28894" spans="1:3">
      <c r="A28894" s="211" t="s">
        <v>83789</v>
      </c>
      <c r="B28894" s="207" t="s">
        <v>83790</v>
      </c>
      <c r="C28894" s="207"/>
    </row>
    <row r="28895" spans="1:3">
      <c r="A28895" s="211" t="s">
        <v>83791</v>
      </c>
      <c r="B28895" s="207" t="s">
        <v>83792</v>
      </c>
      <c r="C28895" s="207"/>
    </row>
    <row r="28896" spans="1:3">
      <c r="A28896" s="211" t="s">
        <v>83793</v>
      </c>
      <c r="B28896" s="207" t="s">
        <v>83794</v>
      </c>
      <c r="C28896" s="207"/>
    </row>
    <row r="28897" spans="1:3">
      <c r="A28897" s="211" t="s">
        <v>83795</v>
      </c>
      <c r="B28897" s="207" t="s">
        <v>1918</v>
      </c>
      <c r="C28897" s="207"/>
    </row>
    <row r="28898" spans="1:3">
      <c r="A28898" s="211" t="s">
        <v>83796</v>
      </c>
      <c r="B28898" s="207" t="s">
        <v>83797</v>
      </c>
      <c r="C28898" s="207"/>
    </row>
    <row r="28899" spans="1:3">
      <c r="A28899" s="211" t="s">
        <v>83798</v>
      </c>
      <c r="B28899" s="207" t="s">
        <v>83799</v>
      </c>
      <c r="C28899" s="207"/>
    </row>
    <row r="28900" spans="1:3">
      <c r="A28900" s="211" t="s">
        <v>83800</v>
      </c>
      <c r="B28900" s="207" t="s">
        <v>83801</v>
      </c>
      <c r="C28900" s="207"/>
    </row>
    <row r="28901" spans="1:3">
      <c r="A28901" s="211" t="s">
        <v>83802</v>
      </c>
      <c r="B28901" s="207" t="s">
        <v>62271</v>
      </c>
      <c r="C28901" s="207"/>
    </row>
    <row r="28902" spans="1:3">
      <c r="A28902" s="211" t="s">
        <v>83803</v>
      </c>
      <c r="B28902" s="207" t="s">
        <v>83804</v>
      </c>
      <c r="C28902" s="207"/>
    </row>
    <row r="28903" spans="1:3">
      <c r="A28903" s="211" t="s">
        <v>83805</v>
      </c>
      <c r="B28903" s="207" t="s">
        <v>83806</v>
      </c>
      <c r="C28903" s="207"/>
    </row>
    <row r="28904" spans="1:3">
      <c r="A28904" s="211" t="s">
        <v>83807</v>
      </c>
      <c r="B28904" s="207" t="s">
        <v>83808</v>
      </c>
      <c r="C28904" s="207"/>
    </row>
    <row r="28905" spans="1:3">
      <c r="A28905" s="211" t="s">
        <v>83809</v>
      </c>
      <c r="B28905" s="207" t="s">
        <v>46441</v>
      </c>
      <c r="C28905" s="207"/>
    </row>
    <row r="28906" spans="1:3">
      <c r="A28906" s="211" t="s">
        <v>83810</v>
      </c>
      <c r="B28906" s="207" t="s">
        <v>83811</v>
      </c>
      <c r="C28906" s="207"/>
    </row>
    <row r="28907" spans="1:3">
      <c r="A28907" s="211" t="s">
        <v>83812</v>
      </c>
      <c r="B28907" s="207" t="s">
        <v>83813</v>
      </c>
      <c r="C28907" s="207"/>
    </row>
    <row r="28908" spans="1:3">
      <c r="A28908" s="211" t="s">
        <v>83814</v>
      </c>
      <c r="B28908" s="207" t="s">
        <v>83815</v>
      </c>
      <c r="C28908" s="207"/>
    </row>
    <row r="28909" spans="1:3">
      <c r="A28909" s="211" t="s">
        <v>83816</v>
      </c>
      <c r="B28909" s="207" t="s">
        <v>83817</v>
      </c>
      <c r="C28909" s="207"/>
    </row>
    <row r="28910" spans="1:3">
      <c r="A28910" s="211" t="s">
        <v>83818</v>
      </c>
      <c r="B28910" s="207" t="s">
        <v>83819</v>
      </c>
      <c r="C28910" s="207"/>
    </row>
    <row r="28911" spans="1:3">
      <c r="A28911" s="211" t="s">
        <v>83820</v>
      </c>
      <c r="B28911" s="207" t="s">
        <v>68397</v>
      </c>
      <c r="C28911" s="207"/>
    </row>
    <row r="28912" spans="1:3">
      <c r="A28912" s="211" t="s">
        <v>83821</v>
      </c>
      <c r="B28912" s="207" t="s">
        <v>83822</v>
      </c>
      <c r="C28912" s="207"/>
    </row>
    <row r="28913" spans="1:3">
      <c r="A28913" s="211" t="s">
        <v>83823</v>
      </c>
      <c r="B28913" s="207" t="s">
        <v>56784</v>
      </c>
      <c r="C28913" s="207"/>
    </row>
    <row r="28914" spans="1:3">
      <c r="A28914" s="211" t="s">
        <v>83824</v>
      </c>
      <c r="B28914" s="207" t="s">
        <v>83825</v>
      </c>
      <c r="C28914" s="207"/>
    </row>
    <row r="28915" spans="1:3">
      <c r="A28915" s="211" t="s">
        <v>83826</v>
      </c>
      <c r="B28915" s="207" t="s">
        <v>83827</v>
      </c>
      <c r="C28915" s="207"/>
    </row>
    <row r="28916" spans="1:3">
      <c r="A28916" s="211" t="s">
        <v>83828</v>
      </c>
      <c r="B28916" s="207" t="s">
        <v>60739</v>
      </c>
      <c r="C28916" s="207"/>
    </row>
    <row r="28917" spans="1:3">
      <c r="A28917" s="211" t="s">
        <v>83829</v>
      </c>
      <c r="B28917" s="207" t="s">
        <v>83830</v>
      </c>
      <c r="C28917" s="207"/>
    </row>
    <row r="28918" spans="1:3">
      <c r="A28918" s="211" t="s">
        <v>83831</v>
      </c>
      <c r="B28918" s="207" t="s">
        <v>39806</v>
      </c>
      <c r="C28918" s="207"/>
    </row>
    <row r="28919" spans="1:3">
      <c r="A28919" s="211" t="s">
        <v>83832</v>
      </c>
      <c r="B28919" s="207" t="s">
        <v>83833</v>
      </c>
      <c r="C28919" s="207"/>
    </row>
    <row r="28920" spans="1:3">
      <c r="A28920" s="211" t="s">
        <v>83834</v>
      </c>
      <c r="B28920" s="207" t="s">
        <v>83835</v>
      </c>
      <c r="C28920" s="207"/>
    </row>
    <row r="28921" spans="1:3">
      <c r="A28921" s="211" t="s">
        <v>83836</v>
      </c>
      <c r="B28921" s="207" t="s">
        <v>83837</v>
      </c>
      <c r="C28921" s="207"/>
    </row>
    <row r="28922" spans="1:3">
      <c r="A28922" s="211" t="s">
        <v>83838</v>
      </c>
      <c r="B28922" s="207" t="s">
        <v>83839</v>
      </c>
      <c r="C28922" s="207"/>
    </row>
    <row r="28923" spans="1:3">
      <c r="A28923" s="211" t="s">
        <v>83840</v>
      </c>
      <c r="B28923" s="207" t="s">
        <v>83841</v>
      </c>
      <c r="C28923" s="207"/>
    </row>
    <row r="28924" spans="1:3">
      <c r="A28924" s="211" t="s">
        <v>83842</v>
      </c>
      <c r="B28924" s="207" t="s">
        <v>83843</v>
      </c>
      <c r="C28924" s="207"/>
    </row>
    <row r="28925" spans="1:3">
      <c r="A28925" s="211" t="s">
        <v>83844</v>
      </c>
      <c r="B28925" s="207" t="s">
        <v>1919</v>
      </c>
      <c r="C28925" s="207"/>
    </row>
    <row r="28926" spans="1:3">
      <c r="A28926" s="211" t="s">
        <v>83845</v>
      </c>
      <c r="B28926" s="207" t="s">
        <v>83846</v>
      </c>
      <c r="C28926" s="207"/>
    </row>
    <row r="28927" spans="1:3">
      <c r="A28927" s="211" t="s">
        <v>83847</v>
      </c>
      <c r="B28927" s="207" t="s">
        <v>83848</v>
      </c>
      <c r="C28927" s="207"/>
    </row>
    <row r="28928" spans="1:3">
      <c r="A28928" s="211" t="s">
        <v>83849</v>
      </c>
      <c r="B28928" s="207" t="s">
        <v>83850</v>
      </c>
      <c r="C28928" s="207"/>
    </row>
    <row r="28929" spans="1:3">
      <c r="A28929" s="211" t="s">
        <v>83851</v>
      </c>
      <c r="B28929" s="207" t="s">
        <v>83852</v>
      </c>
      <c r="C28929" s="207"/>
    </row>
    <row r="28930" spans="1:3">
      <c r="A28930" s="211" t="s">
        <v>83853</v>
      </c>
      <c r="B28930" s="207" t="s">
        <v>33738</v>
      </c>
      <c r="C28930" s="207"/>
    </row>
    <row r="28931" spans="1:3">
      <c r="A28931" s="211" t="s">
        <v>83854</v>
      </c>
      <c r="B28931" s="207" t="s">
        <v>83855</v>
      </c>
      <c r="C28931" s="207"/>
    </row>
    <row r="28932" spans="1:3">
      <c r="A28932" s="211" t="s">
        <v>83856</v>
      </c>
      <c r="B28932" s="207" t="s">
        <v>83857</v>
      </c>
      <c r="C28932" s="207"/>
    </row>
    <row r="28933" spans="1:3">
      <c r="A28933" s="211" t="s">
        <v>83858</v>
      </c>
      <c r="B28933" s="207" t="s">
        <v>83859</v>
      </c>
      <c r="C28933" s="207"/>
    </row>
    <row r="28934" spans="1:3">
      <c r="A28934" s="211" t="s">
        <v>83860</v>
      </c>
      <c r="B28934" s="207" t="s">
        <v>83861</v>
      </c>
      <c r="C28934" s="207"/>
    </row>
    <row r="28935" spans="1:3">
      <c r="A28935" s="211" t="s">
        <v>83862</v>
      </c>
      <c r="B28935" s="207" t="s">
        <v>83863</v>
      </c>
      <c r="C28935" s="207"/>
    </row>
    <row r="28936" spans="1:3">
      <c r="A28936" s="211" t="s">
        <v>83864</v>
      </c>
      <c r="B28936" s="207" t="s">
        <v>83865</v>
      </c>
      <c r="C28936" s="207"/>
    </row>
    <row r="28937" spans="1:3">
      <c r="A28937" s="211" t="s">
        <v>83866</v>
      </c>
      <c r="B28937" s="207" t="s">
        <v>83867</v>
      </c>
      <c r="C28937" s="207"/>
    </row>
    <row r="28938" spans="1:3">
      <c r="A28938" s="211" t="s">
        <v>83868</v>
      </c>
      <c r="B28938" s="207" t="s">
        <v>83869</v>
      </c>
      <c r="C28938" s="207"/>
    </row>
    <row r="28939" spans="1:3">
      <c r="A28939" s="211" t="s">
        <v>83870</v>
      </c>
      <c r="B28939" s="207" t="s">
        <v>83871</v>
      </c>
      <c r="C28939" s="207"/>
    </row>
    <row r="28940" spans="1:3">
      <c r="A28940" s="211" t="s">
        <v>83872</v>
      </c>
      <c r="B28940" s="207" t="s">
        <v>83873</v>
      </c>
      <c r="C28940" s="207"/>
    </row>
    <row r="28941" spans="1:3">
      <c r="A28941" s="211" t="s">
        <v>83874</v>
      </c>
      <c r="B28941" s="207" t="s">
        <v>1920</v>
      </c>
      <c r="C28941" s="207"/>
    </row>
    <row r="28942" spans="1:3">
      <c r="A28942" s="211" t="s">
        <v>83875</v>
      </c>
      <c r="B28942" s="207" t="s">
        <v>68</v>
      </c>
      <c r="C28942" s="207"/>
    </row>
    <row r="28943" spans="1:3">
      <c r="A28943" s="211" t="s">
        <v>83876</v>
      </c>
      <c r="B28943" s="207" t="s">
        <v>1921</v>
      </c>
      <c r="C28943" s="207"/>
    </row>
    <row r="28944" spans="1:3">
      <c r="A28944" s="211" t="s">
        <v>83877</v>
      </c>
      <c r="B28944" s="207" t="s">
        <v>83878</v>
      </c>
      <c r="C28944" s="207"/>
    </row>
    <row r="28945" spans="1:3">
      <c r="A28945" s="211" t="s">
        <v>83879</v>
      </c>
      <c r="B28945" s="207" t="s">
        <v>83880</v>
      </c>
      <c r="C28945" s="207"/>
    </row>
    <row r="28946" spans="1:3">
      <c r="A28946" s="211" t="s">
        <v>83881</v>
      </c>
      <c r="B28946" s="207" t="s">
        <v>83882</v>
      </c>
      <c r="C28946" s="207"/>
    </row>
    <row r="28947" spans="1:3">
      <c r="A28947" s="211" t="s">
        <v>83883</v>
      </c>
      <c r="B28947" s="207" t="s">
        <v>83884</v>
      </c>
      <c r="C28947" s="207"/>
    </row>
    <row r="28948" spans="1:3">
      <c r="A28948" s="211" t="s">
        <v>83885</v>
      </c>
      <c r="B28948" s="207" t="s">
        <v>1922</v>
      </c>
      <c r="C28948" s="207"/>
    </row>
    <row r="28949" spans="1:3">
      <c r="A28949" s="211" t="s">
        <v>83886</v>
      </c>
      <c r="B28949" s="207" t="s">
        <v>83887</v>
      </c>
      <c r="C28949" s="207"/>
    </row>
    <row r="28950" spans="1:3">
      <c r="A28950" s="211" t="s">
        <v>83888</v>
      </c>
      <c r="B28950" s="207" t="s">
        <v>83412</v>
      </c>
      <c r="C28950" s="207"/>
    </row>
    <row r="28951" spans="1:3">
      <c r="A28951" s="211" t="s">
        <v>83889</v>
      </c>
      <c r="B28951" s="207" t="s">
        <v>83890</v>
      </c>
      <c r="C28951" s="207"/>
    </row>
    <row r="28952" spans="1:3">
      <c r="A28952" s="211" t="s">
        <v>83891</v>
      </c>
      <c r="B28952" s="207" t="s">
        <v>39209</v>
      </c>
      <c r="C28952" s="207"/>
    </row>
    <row r="28953" spans="1:3">
      <c r="A28953" s="211" t="s">
        <v>83892</v>
      </c>
      <c r="B28953" s="207" t="s">
        <v>83893</v>
      </c>
      <c r="C28953" s="207"/>
    </row>
    <row r="28954" spans="1:3">
      <c r="A28954" s="211" t="s">
        <v>83894</v>
      </c>
      <c r="B28954" s="207" t="s">
        <v>35980</v>
      </c>
      <c r="C28954" s="207"/>
    </row>
    <row r="28955" spans="1:3">
      <c r="A28955" s="211" t="s">
        <v>83895</v>
      </c>
      <c r="B28955" s="207" t="s">
        <v>46663</v>
      </c>
      <c r="C28955" s="207"/>
    </row>
    <row r="28956" spans="1:3">
      <c r="A28956" s="211" t="s">
        <v>83896</v>
      </c>
      <c r="B28956" s="207" t="s">
        <v>31575</v>
      </c>
      <c r="C28956" s="207"/>
    </row>
    <row r="28957" spans="1:3">
      <c r="A28957" s="211" t="s">
        <v>83897</v>
      </c>
      <c r="B28957" s="207" t="s">
        <v>83898</v>
      </c>
      <c r="C28957" s="207"/>
    </row>
    <row r="28958" spans="1:3">
      <c r="A28958" s="211" t="s">
        <v>83899</v>
      </c>
      <c r="B28958" s="207" t="s">
        <v>83900</v>
      </c>
      <c r="C28958" s="207"/>
    </row>
    <row r="28959" spans="1:3">
      <c r="A28959" s="211" t="s">
        <v>83901</v>
      </c>
      <c r="B28959" s="207" t="s">
        <v>83902</v>
      </c>
      <c r="C28959" s="207"/>
    </row>
    <row r="28960" spans="1:3">
      <c r="A28960" s="211" t="s">
        <v>83903</v>
      </c>
      <c r="B28960" s="207" t="s">
        <v>62961</v>
      </c>
      <c r="C28960" s="207"/>
    </row>
    <row r="28961" spans="1:3">
      <c r="A28961" s="211" t="s">
        <v>83904</v>
      </c>
      <c r="B28961" s="207" t="s">
        <v>83905</v>
      </c>
      <c r="C28961" s="207"/>
    </row>
    <row r="28962" spans="1:3">
      <c r="A28962" s="211" t="s">
        <v>83906</v>
      </c>
      <c r="B28962" s="207" t="s">
        <v>83907</v>
      </c>
      <c r="C28962" s="207"/>
    </row>
    <row r="28963" spans="1:3">
      <c r="A28963" s="211" t="s">
        <v>83908</v>
      </c>
      <c r="B28963" s="207" t="s">
        <v>83909</v>
      </c>
      <c r="C28963" s="207"/>
    </row>
    <row r="28964" spans="1:3">
      <c r="A28964" s="211" t="s">
        <v>83910</v>
      </c>
      <c r="B28964" s="207" t="s">
        <v>53361</v>
      </c>
      <c r="C28964" s="207"/>
    </row>
    <row r="28965" spans="1:3">
      <c r="A28965" s="211" t="s">
        <v>83911</v>
      </c>
      <c r="B28965" s="207" t="s">
        <v>83912</v>
      </c>
      <c r="C28965" s="207"/>
    </row>
    <row r="28966" spans="1:3">
      <c r="A28966" s="211" t="s">
        <v>83913</v>
      </c>
      <c r="B28966" s="207" t="s">
        <v>63783</v>
      </c>
      <c r="C28966" s="207"/>
    </row>
    <row r="28967" spans="1:3">
      <c r="A28967" s="211" t="s">
        <v>83914</v>
      </c>
      <c r="B28967" s="207" t="s">
        <v>83915</v>
      </c>
      <c r="C28967" s="207"/>
    </row>
    <row r="28968" spans="1:3">
      <c r="A28968" s="211" t="s">
        <v>83916</v>
      </c>
      <c r="B28968" s="207" t="s">
        <v>65239</v>
      </c>
      <c r="C28968" s="207"/>
    </row>
    <row r="28969" spans="1:3">
      <c r="A28969" s="211" t="s">
        <v>83917</v>
      </c>
      <c r="B28969" s="207" t="s">
        <v>77552</v>
      </c>
      <c r="C28969" s="207"/>
    </row>
    <row r="28970" spans="1:3">
      <c r="A28970" s="211" t="s">
        <v>83918</v>
      </c>
      <c r="B28970" s="207" t="s">
        <v>35599</v>
      </c>
      <c r="C28970" s="207"/>
    </row>
    <row r="28971" spans="1:3">
      <c r="A28971" s="211" t="s">
        <v>83919</v>
      </c>
      <c r="B28971" s="207" t="s">
        <v>83920</v>
      </c>
      <c r="C28971" s="207"/>
    </row>
    <row r="28972" spans="1:3">
      <c r="A28972" s="211" t="s">
        <v>83921</v>
      </c>
      <c r="B28972" s="207" t="s">
        <v>83922</v>
      </c>
      <c r="C28972" s="207"/>
    </row>
    <row r="28973" spans="1:3">
      <c r="A28973" s="211" t="s">
        <v>83923</v>
      </c>
      <c r="B28973" s="207" t="s">
        <v>83924</v>
      </c>
      <c r="C28973" s="207"/>
    </row>
    <row r="28974" spans="1:3">
      <c r="A28974" s="211" t="s">
        <v>83925</v>
      </c>
      <c r="B28974" s="207" t="s">
        <v>1923</v>
      </c>
      <c r="C28974" s="207"/>
    </row>
    <row r="28975" spans="1:3">
      <c r="A28975" s="211" t="s">
        <v>83926</v>
      </c>
      <c r="B28975" s="207" t="s">
        <v>83927</v>
      </c>
      <c r="C28975" s="207"/>
    </row>
    <row r="28976" spans="1:3">
      <c r="A28976" s="211" t="s">
        <v>83928</v>
      </c>
      <c r="B28976" s="207" t="s">
        <v>83929</v>
      </c>
      <c r="C28976" s="207"/>
    </row>
    <row r="28977" spans="1:3">
      <c r="A28977" s="211" t="s">
        <v>83930</v>
      </c>
      <c r="B28977" s="207" t="s">
        <v>83931</v>
      </c>
      <c r="C28977" s="207"/>
    </row>
    <row r="28978" spans="1:3">
      <c r="A28978" s="211" t="s">
        <v>83932</v>
      </c>
      <c r="B28978" s="207" t="s">
        <v>83933</v>
      </c>
      <c r="C28978" s="207"/>
    </row>
    <row r="28979" spans="1:3">
      <c r="A28979" s="211" t="s">
        <v>83934</v>
      </c>
      <c r="B28979" s="207" t="s">
        <v>83935</v>
      </c>
      <c r="C28979" s="207"/>
    </row>
    <row r="28980" spans="1:3">
      <c r="A28980" s="211" t="s">
        <v>83936</v>
      </c>
      <c r="B28980" s="207" t="s">
        <v>83937</v>
      </c>
      <c r="C28980" s="207"/>
    </row>
    <row r="28981" spans="1:3">
      <c r="A28981" s="211" t="s">
        <v>83938</v>
      </c>
      <c r="B28981" s="207" t="s">
        <v>83939</v>
      </c>
      <c r="C28981" s="207"/>
    </row>
    <row r="28982" spans="1:3">
      <c r="A28982" s="211" t="s">
        <v>83940</v>
      </c>
      <c r="B28982" s="207" t="s">
        <v>83941</v>
      </c>
      <c r="C28982" s="207"/>
    </row>
    <row r="28983" spans="1:3">
      <c r="A28983" s="211" t="s">
        <v>83942</v>
      </c>
      <c r="B28983" s="207" t="s">
        <v>83943</v>
      </c>
      <c r="C28983" s="207"/>
    </row>
    <row r="28984" spans="1:3">
      <c r="A28984" s="211" t="s">
        <v>83944</v>
      </c>
      <c r="B28984" s="207" t="s">
        <v>83945</v>
      </c>
      <c r="C28984" s="207"/>
    </row>
    <row r="28985" spans="1:3">
      <c r="A28985" s="211" t="s">
        <v>83946</v>
      </c>
      <c r="B28985" s="207" t="s">
        <v>58569</v>
      </c>
      <c r="C28985" s="207"/>
    </row>
    <row r="28986" spans="1:3">
      <c r="A28986" s="211" t="s">
        <v>83947</v>
      </c>
      <c r="B28986" s="207" t="s">
        <v>83948</v>
      </c>
      <c r="C28986" s="207"/>
    </row>
    <row r="28987" spans="1:3">
      <c r="A28987" s="211" t="s">
        <v>83949</v>
      </c>
      <c r="B28987" s="207" t="s">
        <v>83950</v>
      </c>
      <c r="C28987" s="207"/>
    </row>
    <row r="28988" spans="1:3">
      <c r="A28988" s="211" t="s">
        <v>83951</v>
      </c>
      <c r="B28988" s="207" t="s">
        <v>83952</v>
      </c>
      <c r="C28988" s="207"/>
    </row>
    <row r="28989" spans="1:3">
      <c r="A28989" s="211" t="s">
        <v>83953</v>
      </c>
      <c r="B28989" s="207" t="s">
        <v>83954</v>
      </c>
      <c r="C28989" s="207"/>
    </row>
    <row r="28990" spans="1:3">
      <c r="A28990" s="211" t="s">
        <v>83955</v>
      </c>
      <c r="B28990" s="207" t="s">
        <v>1924</v>
      </c>
      <c r="C28990" s="207"/>
    </row>
    <row r="28991" spans="1:3">
      <c r="A28991" s="211" t="s">
        <v>83956</v>
      </c>
      <c r="B28991" s="207" t="s">
        <v>83957</v>
      </c>
      <c r="C28991" s="207"/>
    </row>
    <row r="28992" spans="1:3">
      <c r="A28992" s="211" t="s">
        <v>83958</v>
      </c>
      <c r="B28992" s="207" t="s">
        <v>83959</v>
      </c>
      <c r="C28992" s="207"/>
    </row>
    <row r="28993" spans="1:3">
      <c r="A28993" s="211" t="s">
        <v>83960</v>
      </c>
      <c r="B28993" s="207" t="s">
        <v>83961</v>
      </c>
      <c r="C28993" s="207"/>
    </row>
    <row r="28994" spans="1:3">
      <c r="A28994" s="211" t="s">
        <v>83962</v>
      </c>
      <c r="B28994" s="207" t="s">
        <v>83963</v>
      </c>
      <c r="C28994" s="207"/>
    </row>
    <row r="28995" spans="1:3">
      <c r="A28995" s="211" t="s">
        <v>83964</v>
      </c>
      <c r="B28995" s="207" t="s">
        <v>83965</v>
      </c>
      <c r="C28995" s="207"/>
    </row>
    <row r="28996" spans="1:3">
      <c r="A28996" s="211" t="s">
        <v>83966</v>
      </c>
      <c r="B28996" s="207" t="s">
        <v>50752</v>
      </c>
      <c r="C28996" s="207"/>
    </row>
    <row r="28997" spans="1:3">
      <c r="A28997" s="211" t="s">
        <v>83967</v>
      </c>
      <c r="B28997" s="207" t="s">
        <v>83968</v>
      </c>
      <c r="C28997" s="207"/>
    </row>
    <row r="28998" spans="1:3">
      <c r="A28998" s="211" t="s">
        <v>83969</v>
      </c>
      <c r="B28998" s="207" t="s">
        <v>70695</v>
      </c>
      <c r="C28998" s="207"/>
    </row>
    <row r="28999" spans="1:3">
      <c r="A28999" s="211" t="s">
        <v>83970</v>
      </c>
      <c r="B28999" s="207" t="s">
        <v>66965</v>
      </c>
      <c r="C28999" s="207"/>
    </row>
    <row r="29000" spans="1:3">
      <c r="A29000" s="211" t="s">
        <v>83971</v>
      </c>
      <c r="B29000" s="207" t="s">
        <v>83972</v>
      </c>
      <c r="C29000" s="207"/>
    </row>
    <row r="29001" spans="1:3">
      <c r="A29001" s="211" t="s">
        <v>83973</v>
      </c>
      <c r="B29001" s="207" t="s">
        <v>83974</v>
      </c>
      <c r="C29001" s="207"/>
    </row>
    <row r="29002" spans="1:3">
      <c r="A29002" s="211" t="s">
        <v>83975</v>
      </c>
      <c r="B29002" s="207" t="s">
        <v>83976</v>
      </c>
      <c r="C29002" s="207"/>
    </row>
    <row r="29003" spans="1:3">
      <c r="A29003" s="211" t="s">
        <v>83977</v>
      </c>
      <c r="B29003" s="207" t="s">
        <v>83978</v>
      </c>
      <c r="C29003" s="207"/>
    </row>
    <row r="29004" spans="1:3">
      <c r="A29004" s="211" t="s">
        <v>83979</v>
      </c>
      <c r="B29004" s="207" t="s">
        <v>83980</v>
      </c>
      <c r="C29004" s="207"/>
    </row>
    <row r="29005" spans="1:3">
      <c r="A29005" s="211" t="s">
        <v>83981</v>
      </c>
      <c r="B29005" s="207" t="s">
        <v>83982</v>
      </c>
      <c r="C29005" s="207"/>
    </row>
    <row r="29006" spans="1:3">
      <c r="A29006" s="211" t="s">
        <v>83983</v>
      </c>
      <c r="B29006" s="207" t="s">
        <v>40965</v>
      </c>
      <c r="C29006" s="207"/>
    </row>
    <row r="29007" spans="1:3">
      <c r="A29007" s="211" t="s">
        <v>83984</v>
      </c>
      <c r="B29007" s="207" t="s">
        <v>56882</v>
      </c>
      <c r="C29007" s="207"/>
    </row>
    <row r="29008" spans="1:3">
      <c r="A29008" s="211" t="s">
        <v>83985</v>
      </c>
      <c r="B29008" s="207" t="s">
        <v>83986</v>
      </c>
      <c r="C29008" s="207"/>
    </row>
    <row r="29009" spans="1:3">
      <c r="A29009" s="211" t="s">
        <v>83987</v>
      </c>
      <c r="B29009" s="207" t="s">
        <v>83988</v>
      </c>
      <c r="C29009" s="207"/>
    </row>
    <row r="29010" spans="1:3">
      <c r="A29010" s="211" t="s">
        <v>83989</v>
      </c>
      <c r="B29010" s="207" t="s">
        <v>83990</v>
      </c>
      <c r="C29010" s="207"/>
    </row>
    <row r="29011" spans="1:3">
      <c r="A29011" s="211" t="s">
        <v>83991</v>
      </c>
      <c r="B29011" s="207" t="s">
        <v>1925</v>
      </c>
      <c r="C29011" s="207"/>
    </row>
    <row r="29012" spans="1:3">
      <c r="A29012" s="211" t="s">
        <v>83992</v>
      </c>
      <c r="B29012" s="207" t="s">
        <v>62673</v>
      </c>
      <c r="C29012" s="207"/>
    </row>
    <row r="29013" spans="1:3">
      <c r="A29013" s="211" t="s">
        <v>83993</v>
      </c>
      <c r="B29013" s="207" t="s">
        <v>83994</v>
      </c>
      <c r="C29013" s="207"/>
    </row>
    <row r="29014" spans="1:3">
      <c r="A29014" s="211" t="s">
        <v>83995</v>
      </c>
      <c r="B29014" s="207" t="s">
        <v>83996</v>
      </c>
      <c r="C29014" s="207"/>
    </row>
    <row r="29015" spans="1:3">
      <c r="A29015" s="211" t="s">
        <v>83997</v>
      </c>
      <c r="B29015" s="207" t="s">
        <v>58474</v>
      </c>
      <c r="C29015" s="207"/>
    </row>
    <row r="29016" spans="1:3">
      <c r="A29016" s="211" t="s">
        <v>83998</v>
      </c>
      <c r="B29016" s="207" t="s">
        <v>83999</v>
      </c>
      <c r="C29016" s="207"/>
    </row>
    <row r="29017" spans="1:3">
      <c r="A29017" s="211" t="s">
        <v>84000</v>
      </c>
      <c r="B29017" s="207" t="s">
        <v>84001</v>
      </c>
      <c r="C29017" s="207"/>
    </row>
    <row r="29018" spans="1:3">
      <c r="A29018" s="211" t="s">
        <v>84002</v>
      </c>
      <c r="B29018" s="207" t="s">
        <v>84003</v>
      </c>
      <c r="C29018" s="207"/>
    </row>
    <row r="29019" spans="1:3">
      <c r="A29019" s="211" t="s">
        <v>84004</v>
      </c>
      <c r="B29019" s="207" t="s">
        <v>84005</v>
      </c>
      <c r="C29019" s="207"/>
    </row>
    <row r="29020" spans="1:3">
      <c r="A29020" s="211" t="s">
        <v>84006</v>
      </c>
      <c r="B29020" s="207" t="s">
        <v>84007</v>
      </c>
      <c r="C29020" s="207"/>
    </row>
    <row r="29021" spans="1:3">
      <c r="A29021" s="211" t="s">
        <v>84008</v>
      </c>
      <c r="B29021" s="207" t="s">
        <v>74475</v>
      </c>
      <c r="C29021" s="207"/>
    </row>
    <row r="29022" spans="1:3">
      <c r="A29022" s="211" t="s">
        <v>84009</v>
      </c>
      <c r="B29022" s="207" t="s">
        <v>84010</v>
      </c>
      <c r="C29022" s="207"/>
    </row>
    <row r="29023" spans="1:3">
      <c r="A29023" s="211" t="s">
        <v>84011</v>
      </c>
      <c r="B29023" s="207" t="s">
        <v>54605</v>
      </c>
      <c r="C29023" s="207"/>
    </row>
    <row r="29024" spans="1:3">
      <c r="A29024" s="211" t="s">
        <v>84012</v>
      </c>
      <c r="B29024" s="207" t="s">
        <v>84013</v>
      </c>
      <c r="C29024" s="207"/>
    </row>
    <row r="29025" spans="1:3">
      <c r="A29025" s="211" t="s">
        <v>84014</v>
      </c>
      <c r="B29025" s="207" t="s">
        <v>84015</v>
      </c>
      <c r="C29025" s="207"/>
    </row>
    <row r="29026" spans="1:3">
      <c r="A29026" s="211" t="s">
        <v>84016</v>
      </c>
      <c r="B29026" s="207" t="s">
        <v>84017</v>
      </c>
      <c r="C29026" s="207"/>
    </row>
    <row r="29027" spans="1:3">
      <c r="A29027" s="211" t="s">
        <v>84018</v>
      </c>
      <c r="B29027" s="207" t="s">
        <v>45742</v>
      </c>
      <c r="C29027" s="207"/>
    </row>
    <row r="29028" spans="1:3">
      <c r="A29028" s="211" t="s">
        <v>84019</v>
      </c>
      <c r="B29028" s="207" t="s">
        <v>1926</v>
      </c>
      <c r="C29028" s="207"/>
    </row>
    <row r="29029" spans="1:3">
      <c r="A29029" s="211" t="s">
        <v>84020</v>
      </c>
      <c r="B29029" s="207" t="s">
        <v>84021</v>
      </c>
      <c r="C29029" s="207"/>
    </row>
    <row r="29030" spans="1:3">
      <c r="A29030" s="211" t="s">
        <v>84022</v>
      </c>
      <c r="B29030" s="207" t="s">
        <v>62640</v>
      </c>
      <c r="C29030" s="207"/>
    </row>
    <row r="29031" spans="1:3">
      <c r="A29031" s="211" t="s">
        <v>84023</v>
      </c>
      <c r="B29031" s="207" t="s">
        <v>77552</v>
      </c>
      <c r="C29031" s="207"/>
    </row>
    <row r="29032" spans="1:3">
      <c r="A29032" s="211" t="s">
        <v>84024</v>
      </c>
      <c r="B29032" s="207" t="s">
        <v>84025</v>
      </c>
      <c r="C29032" s="207"/>
    </row>
    <row r="29033" spans="1:3">
      <c r="A29033" s="211" t="s">
        <v>84026</v>
      </c>
      <c r="B29033" s="207" t="s">
        <v>67017</v>
      </c>
      <c r="C29033" s="207"/>
    </row>
    <row r="29034" spans="1:3">
      <c r="A29034" s="211" t="s">
        <v>84027</v>
      </c>
      <c r="B29034" s="207" t="s">
        <v>84028</v>
      </c>
      <c r="C29034" s="207"/>
    </row>
    <row r="29035" spans="1:3">
      <c r="A29035" s="211" t="s">
        <v>84029</v>
      </c>
      <c r="B29035" s="207" t="s">
        <v>84030</v>
      </c>
      <c r="C29035" s="207"/>
    </row>
    <row r="29036" spans="1:3">
      <c r="A29036" s="211" t="s">
        <v>84031</v>
      </c>
      <c r="B29036" s="207" t="s">
        <v>44171</v>
      </c>
      <c r="C29036" s="207"/>
    </row>
    <row r="29037" spans="1:3">
      <c r="A29037" s="211" t="s">
        <v>84032</v>
      </c>
      <c r="B29037" s="207" t="s">
        <v>84033</v>
      </c>
      <c r="C29037" s="207"/>
    </row>
    <row r="29038" spans="1:3">
      <c r="A29038" s="211" t="s">
        <v>84034</v>
      </c>
      <c r="B29038" s="207" t="s">
        <v>84035</v>
      </c>
      <c r="C29038" s="207"/>
    </row>
    <row r="29039" spans="1:3">
      <c r="A29039" s="211" t="s">
        <v>84036</v>
      </c>
      <c r="B29039" s="207" t="s">
        <v>84037</v>
      </c>
      <c r="C29039" s="207"/>
    </row>
    <row r="29040" spans="1:3">
      <c r="A29040" s="211" t="s">
        <v>84038</v>
      </c>
      <c r="B29040" s="207" t="s">
        <v>84039</v>
      </c>
      <c r="C29040" s="207"/>
    </row>
    <row r="29041" spans="1:3">
      <c r="A29041" s="211" t="s">
        <v>84040</v>
      </c>
      <c r="B29041" s="207" t="s">
        <v>84041</v>
      </c>
      <c r="C29041" s="207"/>
    </row>
    <row r="29042" spans="1:3">
      <c r="A29042" s="211" t="s">
        <v>84042</v>
      </c>
      <c r="B29042" s="207" t="s">
        <v>1927</v>
      </c>
      <c r="C29042" s="207"/>
    </row>
    <row r="29043" spans="1:3">
      <c r="A29043" s="211" t="s">
        <v>84043</v>
      </c>
      <c r="B29043" s="207" t="s">
        <v>56093</v>
      </c>
      <c r="C29043" s="207"/>
    </row>
    <row r="29044" spans="1:3">
      <c r="A29044" s="211" t="s">
        <v>84044</v>
      </c>
      <c r="B29044" s="207" t="s">
        <v>44726</v>
      </c>
      <c r="C29044" s="207"/>
    </row>
    <row r="29045" spans="1:3">
      <c r="A29045" s="211" t="s">
        <v>84045</v>
      </c>
      <c r="B29045" s="207" t="s">
        <v>84046</v>
      </c>
      <c r="C29045" s="207"/>
    </row>
    <row r="29046" spans="1:3">
      <c r="A29046" s="211" t="s">
        <v>84047</v>
      </c>
      <c r="B29046" s="207" t="s">
        <v>84048</v>
      </c>
      <c r="C29046" s="207"/>
    </row>
    <row r="29047" spans="1:3">
      <c r="A29047" s="211" t="s">
        <v>84049</v>
      </c>
      <c r="B29047" s="207" t="s">
        <v>84050</v>
      </c>
      <c r="C29047" s="207"/>
    </row>
    <row r="29048" spans="1:3">
      <c r="A29048" s="211" t="s">
        <v>84051</v>
      </c>
      <c r="B29048" s="207" t="s">
        <v>84052</v>
      </c>
      <c r="C29048" s="207"/>
    </row>
    <row r="29049" spans="1:3">
      <c r="A29049" s="211" t="s">
        <v>84053</v>
      </c>
      <c r="B29049" s="207" t="s">
        <v>84054</v>
      </c>
      <c r="C29049" s="207"/>
    </row>
    <row r="29050" spans="1:3">
      <c r="A29050" s="211" t="s">
        <v>84055</v>
      </c>
      <c r="B29050" s="207" t="s">
        <v>84056</v>
      </c>
      <c r="C29050" s="207"/>
    </row>
    <row r="29051" spans="1:3">
      <c r="A29051" s="211" t="s">
        <v>84057</v>
      </c>
      <c r="B29051" s="207" t="s">
        <v>65064</v>
      </c>
      <c r="C29051" s="207"/>
    </row>
    <row r="29052" spans="1:3">
      <c r="A29052" s="211" t="s">
        <v>84058</v>
      </c>
      <c r="B29052" s="207" t="s">
        <v>84059</v>
      </c>
      <c r="C29052" s="207"/>
    </row>
    <row r="29053" spans="1:3">
      <c r="A29053" s="211" t="s">
        <v>84060</v>
      </c>
      <c r="B29053" s="207" t="s">
        <v>59174</v>
      </c>
      <c r="C29053" s="207"/>
    </row>
    <row r="29054" spans="1:3">
      <c r="A29054" s="211" t="s">
        <v>84061</v>
      </c>
      <c r="B29054" s="207" t="s">
        <v>84062</v>
      </c>
      <c r="C29054" s="207"/>
    </row>
    <row r="29055" spans="1:3">
      <c r="A29055" s="211" t="s">
        <v>84063</v>
      </c>
      <c r="B29055" s="207" t="s">
        <v>84064</v>
      </c>
      <c r="C29055" s="207"/>
    </row>
    <row r="29056" spans="1:3">
      <c r="A29056" s="211" t="s">
        <v>84065</v>
      </c>
      <c r="B29056" s="207" t="s">
        <v>84066</v>
      </c>
      <c r="C29056" s="207"/>
    </row>
    <row r="29057" spans="1:3">
      <c r="A29057" s="211" t="s">
        <v>84067</v>
      </c>
      <c r="B29057" s="207" t="s">
        <v>84068</v>
      </c>
      <c r="C29057" s="207"/>
    </row>
    <row r="29058" spans="1:3">
      <c r="A29058" s="211" t="s">
        <v>84069</v>
      </c>
      <c r="B29058" s="207" t="s">
        <v>1928</v>
      </c>
      <c r="C29058" s="207"/>
    </row>
    <row r="29059" spans="1:3">
      <c r="A29059" s="211" t="s">
        <v>84070</v>
      </c>
      <c r="B29059" s="207" t="s">
        <v>68</v>
      </c>
      <c r="C29059" s="207"/>
    </row>
    <row r="29060" spans="1:3">
      <c r="A29060" s="211" t="s">
        <v>84071</v>
      </c>
      <c r="B29060" s="207" t="s">
        <v>1929</v>
      </c>
      <c r="C29060" s="207"/>
    </row>
    <row r="29061" spans="1:3">
      <c r="A29061" s="211" t="s">
        <v>84072</v>
      </c>
      <c r="B29061" s="207" t="s">
        <v>36191</v>
      </c>
      <c r="C29061" s="207"/>
    </row>
    <row r="29062" spans="1:3">
      <c r="A29062" s="211" t="s">
        <v>84073</v>
      </c>
      <c r="B29062" s="207" t="s">
        <v>36193</v>
      </c>
      <c r="C29062" s="207"/>
    </row>
    <row r="29063" spans="1:3">
      <c r="A29063" s="211" t="s">
        <v>84074</v>
      </c>
      <c r="B29063" s="207" t="s">
        <v>47735</v>
      </c>
      <c r="C29063" s="207"/>
    </row>
    <row r="29064" spans="1:3">
      <c r="A29064" s="211" t="s">
        <v>84075</v>
      </c>
      <c r="B29064" s="207" t="s">
        <v>48403</v>
      </c>
      <c r="C29064" s="207"/>
    </row>
    <row r="29065" spans="1:3">
      <c r="A29065" s="211" t="s">
        <v>84076</v>
      </c>
      <c r="B29065" s="207" t="s">
        <v>84077</v>
      </c>
      <c r="C29065" s="207"/>
    </row>
    <row r="29066" spans="1:3">
      <c r="A29066" s="211" t="s">
        <v>84078</v>
      </c>
      <c r="B29066" s="207" t="s">
        <v>84079</v>
      </c>
      <c r="C29066" s="207"/>
    </row>
    <row r="29067" spans="1:3">
      <c r="A29067" s="211" t="s">
        <v>84080</v>
      </c>
      <c r="B29067" s="207" t="s">
        <v>84081</v>
      </c>
      <c r="C29067" s="207"/>
    </row>
    <row r="29068" spans="1:3">
      <c r="A29068" s="211" t="s">
        <v>84082</v>
      </c>
      <c r="B29068" s="207" t="s">
        <v>84083</v>
      </c>
      <c r="C29068" s="207"/>
    </row>
    <row r="29069" spans="1:3">
      <c r="A29069" s="211" t="s">
        <v>84084</v>
      </c>
      <c r="B29069" s="207" t="s">
        <v>84085</v>
      </c>
      <c r="C29069" s="207"/>
    </row>
    <row r="29070" spans="1:3">
      <c r="A29070" s="211" t="s">
        <v>84086</v>
      </c>
      <c r="B29070" s="207" t="s">
        <v>84087</v>
      </c>
      <c r="C29070" s="207"/>
    </row>
    <row r="29071" spans="1:3">
      <c r="A29071" s="211" t="s">
        <v>84088</v>
      </c>
      <c r="B29071" s="207" t="s">
        <v>84089</v>
      </c>
      <c r="C29071" s="207"/>
    </row>
    <row r="29072" spans="1:3">
      <c r="A29072" s="211" t="s">
        <v>84090</v>
      </c>
      <c r="B29072" s="207" t="s">
        <v>84091</v>
      </c>
      <c r="C29072" s="207"/>
    </row>
    <row r="29073" spans="1:3">
      <c r="A29073" s="211" t="s">
        <v>84092</v>
      </c>
      <c r="B29073" s="207" t="s">
        <v>84093</v>
      </c>
      <c r="C29073" s="207"/>
    </row>
    <row r="29074" spans="1:3">
      <c r="A29074" s="211" t="s">
        <v>84094</v>
      </c>
      <c r="B29074" s="207" t="s">
        <v>84095</v>
      </c>
      <c r="C29074" s="207"/>
    </row>
    <row r="29075" spans="1:3">
      <c r="A29075" s="211" t="s">
        <v>84096</v>
      </c>
      <c r="B29075" s="207" t="s">
        <v>84097</v>
      </c>
      <c r="C29075" s="207"/>
    </row>
    <row r="29076" spans="1:3">
      <c r="A29076" s="211" t="s">
        <v>84098</v>
      </c>
      <c r="B29076" s="207" t="s">
        <v>82805</v>
      </c>
      <c r="C29076" s="207"/>
    </row>
    <row r="29077" spans="1:3">
      <c r="A29077" s="211" t="s">
        <v>84099</v>
      </c>
      <c r="B29077" s="207" t="s">
        <v>84100</v>
      </c>
      <c r="C29077" s="207"/>
    </row>
    <row r="29078" spans="1:3">
      <c r="A29078" s="211" t="s">
        <v>84101</v>
      </c>
      <c r="B29078" s="207" t="s">
        <v>84102</v>
      </c>
      <c r="C29078" s="207"/>
    </row>
    <row r="29079" spans="1:3">
      <c r="A29079" s="211" t="s">
        <v>84103</v>
      </c>
      <c r="B29079" s="207" t="s">
        <v>84104</v>
      </c>
      <c r="C29079" s="207"/>
    </row>
    <row r="29080" spans="1:3">
      <c r="A29080" s="211" t="s">
        <v>84105</v>
      </c>
      <c r="B29080" s="207" t="s">
        <v>84106</v>
      </c>
      <c r="C29080" s="207"/>
    </row>
    <row r="29081" spans="1:3">
      <c r="A29081" s="211" t="s">
        <v>84107</v>
      </c>
      <c r="B29081" s="207" t="s">
        <v>84108</v>
      </c>
      <c r="C29081" s="207"/>
    </row>
    <row r="29082" spans="1:3">
      <c r="A29082" s="211" t="s">
        <v>84109</v>
      </c>
      <c r="B29082" s="207" t="s">
        <v>1930</v>
      </c>
      <c r="C29082" s="207"/>
    </row>
    <row r="29083" spans="1:3">
      <c r="A29083" s="211" t="s">
        <v>84110</v>
      </c>
      <c r="B29083" s="207" t="s">
        <v>84111</v>
      </c>
      <c r="C29083" s="207"/>
    </row>
    <row r="29084" spans="1:3">
      <c r="A29084" s="211" t="s">
        <v>84112</v>
      </c>
      <c r="B29084" s="207" t="s">
        <v>84113</v>
      </c>
      <c r="C29084" s="207"/>
    </row>
    <row r="29085" spans="1:3">
      <c r="A29085" s="211" t="s">
        <v>84114</v>
      </c>
      <c r="B29085" s="207" t="s">
        <v>84115</v>
      </c>
      <c r="C29085" s="207"/>
    </row>
    <row r="29086" spans="1:3">
      <c r="A29086" s="211" t="s">
        <v>84116</v>
      </c>
      <c r="B29086" s="207" t="s">
        <v>84117</v>
      </c>
      <c r="C29086" s="207"/>
    </row>
    <row r="29087" spans="1:3">
      <c r="A29087" s="211" t="s">
        <v>84118</v>
      </c>
      <c r="B29087" s="207" t="s">
        <v>84119</v>
      </c>
      <c r="C29087" s="207"/>
    </row>
    <row r="29088" spans="1:3">
      <c r="A29088" s="211" t="s">
        <v>84120</v>
      </c>
      <c r="B29088" s="207" t="s">
        <v>84121</v>
      </c>
      <c r="C29088" s="207"/>
    </row>
    <row r="29089" spans="1:3">
      <c r="A29089" s="211" t="s">
        <v>84122</v>
      </c>
      <c r="B29089" s="207" t="s">
        <v>67340</v>
      </c>
      <c r="C29089" s="207"/>
    </row>
    <row r="29090" spans="1:3">
      <c r="A29090" s="211" t="s">
        <v>84123</v>
      </c>
      <c r="B29090" s="207" t="s">
        <v>62640</v>
      </c>
      <c r="C29090" s="207"/>
    </row>
    <row r="29091" spans="1:3">
      <c r="A29091" s="211" t="s">
        <v>84124</v>
      </c>
      <c r="B29091" s="207" t="s">
        <v>84125</v>
      </c>
      <c r="C29091" s="207"/>
    </row>
    <row r="29092" spans="1:3">
      <c r="A29092" s="211" t="s">
        <v>84126</v>
      </c>
      <c r="B29092" s="207" t="s">
        <v>84127</v>
      </c>
      <c r="C29092" s="207"/>
    </row>
    <row r="29093" spans="1:3">
      <c r="A29093" s="211" t="s">
        <v>84128</v>
      </c>
      <c r="B29093" s="207" t="s">
        <v>84129</v>
      </c>
      <c r="C29093" s="207"/>
    </row>
    <row r="29094" spans="1:3">
      <c r="A29094" s="211" t="s">
        <v>84130</v>
      </c>
      <c r="B29094" s="207" t="s">
        <v>84131</v>
      </c>
      <c r="C29094" s="207"/>
    </row>
    <row r="29095" spans="1:3">
      <c r="A29095" s="211" t="s">
        <v>84132</v>
      </c>
      <c r="B29095" s="207" t="s">
        <v>1931</v>
      </c>
      <c r="C29095" s="207"/>
    </row>
    <row r="29096" spans="1:3">
      <c r="A29096" s="211" t="s">
        <v>84133</v>
      </c>
      <c r="B29096" s="207" t="s">
        <v>61129</v>
      </c>
      <c r="C29096" s="207"/>
    </row>
    <row r="29097" spans="1:3">
      <c r="A29097" s="211" t="s">
        <v>84134</v>
      </c>
      <c r="B29097" s="207" t="s">
        <v>84135</v>
      </c>
      <c r="C29097" s="207"/>
    </row>
    <row r="29098" spans="1:3">
      <c r="A29098" s="211" t="s">
        <v>84136</v>
      </c>
      <c r="B29098" s="207" t="s">
        <v>81876</v>
      </c>
      <c r="C29098" s="207"/>
    </row>
    <row r="29099" spans="1:3">
      <c r="A29099" s="211" t="s">
        <v>84137</v>
      </c>
      <c r="B29099" s="207" t="s">
        <v>84138</v>
      </c>
      <c r="C29099" s="207"/>
    </row>
    <row r="29100" spans="1:3">
      <c r="A29100" s="211" t="s">
        <v>84139</v>
      </c>
      <c r="B29100" s="207" t="s">
        <v>39812</v>
      </c>
      <c r="C29100" s="207"/>
    </row>
    <row r="29101" spans="1:3">
      <c r="A29101" s="211" t="s">
        <v>84140</v>
      </c>
      <c r="B29101" s="207" t="s">
        <v>84141</v>
      </c>
      <c r="C29101" s="207"/>
    </row>
    <row r="29102" spans="1:3">
      <c r="A29102" s="211" t="s">
        <v>84142</v>
      </c>
      <c r="B29102" s="207" t="s">
        <v>84143</v>
      </c>
      <c r="C29102" s="207"/>
    </row>
    <row r="29103" spans="1:3">
      <c r="A29103" s="211" t="s">
        <v>84144</v>
      </c>
      <c r="B29103" s="207" t="s">
        <v>57489</v>
      </c>
      <c r="C29103" s="207"/>
    </row>
    <row r="29104" spans="1:3">
      <c r="A29104" s="211" t="s">
        <v>84145</v>
      </c>
      <c r="B29104" s="207" t="s">
        <v>58562</v>
      </c>
      <c r="C29104" s="207"/>
    </row>
    <row r="29105" spans="1:3">
      <c r="A29105" s="211" t="s">
        <v>84146</v>
      </c>
      <c r="B29105" s="207" t="s">
        <v>65959</v>
      </c>
      <c r="C29105" s="207"/>
    </row>
    <row r="29106" spans="1:3">
      <c r="A29106" s="211" t="s">
        <v>84147</v>
      </c>
      <c r="B29106" s="207" t="s">
        <v>64845</v>
      </c>
      <c r="C29106" s="207"/>
    </row>
    <row r="29107" spans="1:3">
      <c r="A29107" s="211" t="s">
        <v>84148</v>
      </c>
      <c r="B29107" s="207" t="s">
        <v>38656</v>
      </c>
      <c r="C29107" s="207"/>
    </row>
    <row r="29108" spans="1:3">
      <c r="A29108" s="211" t="s">
        <v>84149</v>
      </c>
      <c r="B29108" s="207" t="s">
        <v>39517</v>
      </c>
      <c r="C29108" s="207"/>
    </row>
    <row r="29109" spans="1:3">
      <c r="A29109" s="211" t="s">
        <v>84150</v>
      </c>
      <c r="B29109" s="207" t="s">
        <v>84151</v>
      </c>
      <c r="C29109" s="207"/>
    </row>
    <row r="29110" spans="1:3">
      <c r="A29110" s="211" t="s">
        <v>84152</v>
      </c>
      <c r="B29110" s="207" t="s">
        <v>79583</v>
      </c>
      <c r="C29110" s="207"/>
    </row>
    <row r="29111" spans="1:3">
      <c r="A29111" s="211" t="s">
        <v>84153</v>
      </c>
      <c r="B29111" s="207" t="s">
        <v>84154</v>
      </c>
      <c r="C29111" s="207"/>
    </row>
    <row r="29112" spans="1:3">
      <c r="A29112" s="211" t="s">
        <v>84155</v>
      </c>
      <c r="B29112" s="207" t="s">
        <v>39778</v>
      </c>
      <c r="C29112" s="207"/>
    </row>
    <row r="29113" spans="1:3">
      <c r="A29113" s="211" t="s">
        <v>84156</v>
      </c>
      <c r="B29113" s="207" t="s">
        <v>84157</v>
      </c>
      <c r="C29113" s="207"/>
    </row>
    <row r="29114" spans="1:3">
      <c r="A29114" s="211" t="s">
        <v>84158</v>
      </c>
      <c r="B29114" s="207" t="s">
        <v>1932</v>
      </c>
      <c r="C29114" s="207"/>
    </row>
    <row r="29115" spans="1:3">
      <c r="A29115" s="211" t="s">
        <v>84159</v>
      </c>
      <c r="B29115" s="207" t="s">
        <v>84160</v>
      </c>
      <c r="C29115" s="207"/>
    </row>
    <row r="29116" spans="1:3">
      <c r="A29116" s="211" t="s">
        <v>84161</v>
      </c>
      <c r="B29116" s="207" t="s">
        <v>47558</v>
      </c>
      <c r="C29116" s="207"/>
    </row>
    <row r="29117" spans="1:3">
      <c r="A29117" s="211" t="s">
        <v>84162</v>
      </c>
      <c r="B29117" s="207" t="s">
        <v>84163</v>
      </c>
      <c r="C29117" s="207"/>
    </row>
    <row r="29118" spans="1:3">
      <c r="A29118" s="211" t="s">
        <v>84164</v>
      </c>
      <c r="B29118" s="207" t="s">
        <v>84165</v>
      </c>
      <c r="C29118" s="207"/>
    </row>
    <row r="29119" spans="1:3">
      <c r="A29119" s="211" t="s">
        <v>84166</v>
      </c>
      <c r="B29119" s="207" t="s">
        <v>84167</v>
      </c>
      <c r="C29119" s="207"/>
    </row>
    <row r="29120" spans="1:3">
      <c r="A29120" s="211" t="s">
        <v>84168</v>
      </c>
      <c r="B29120" s="207" t="s">
        <v>84169</v>
      </c>
      <c r="C29120" s="207"/>
    </row>
    <row r="29121" spans="1:3">
      <c r="A29121" s="211" t="s">
        <v>84170</v>
      </c>
      <c r="B29121" s="207" t="s">
        <v>62709</v>
      </c>
      <c r="C29121" s="207"/>
    </row>
    <row r="29122" spans="1:3">
      <c r="A29122" s="211" t="s">
        <v>84171</v>
      </c>
      <c r="B29122" s="207" t="s">
        <v>84172</v>
      </c>
      <c r="C29122" s="207"/>
    </row>
    <row r="29123" spans="1:3">
      <c r="A29123" s="211" t="s">
        <v>84173</v>
      </c>
      <c r="B29123" s="207" t="s">
        <v>65615</v>
      </c>
      <c r="C29123" s="207"/>
    </row>
    <row r="29124" spans="1:3">
      <c r="A29124" s="211" t="s">
        <v>84174</v>
      </c>
      <c r="B29124" s="207" t="s">
        <v>84175</v>
      </c>
      <c r="C29124" s="207"/>
    </row>
    <row r="29125" spans="1:3">
      <c r="A29125" s="211" t="s">
        <v>84176</v>
      </c>
      <c r="B29125" s="207" t="s">
        <v>84177</v>
      </c>
      <c r="C29125" s="207"/>
    </row>
    <row r="29126" spans="1:3">
      <c r="A29126" s="211" t="s">
        <v>84178</v>
      </c>
      <c r="B29126" s="207" t="s">
        <v>84179</v>
      </c>
      <c r="C29126" s="207"/>
    </row>
    <row r="29127" spans="1:3">
      <c r="A29127" s="211" t="s">
        <v>84180</v>
      </c>
      <c r="B29127" s="207" t="s">
        <v>84181</v>
      </c>
      <c r="C29127" s="207"/>
    </row>
    <row r="29128" spans="1:3">
      <c r="A29128" s="211" t="s">
        <v>84182</v>
      </c>
      <c r="B29128" s="207" t="s">
        <v>84183</v>
      </c>
      <c r="C29128" s="207"/>
    </row>
    <row r="29129" spans="1:3">
      <c r="A29129" s="211" t="s">
        <v>84184</v>
      </c>
      <c r="B29129" s="207" t="s">
        <v>84185</v>
      </c>
      <c r="C29129" s="207"/>
    </row>
    <row r="29130" spans="1:3">
      <c r="A29130" s="211" t="s">
        <v>84186</v>
      </c>
      <c r="B29130" s="207" t="s">
        <v>84187</v>
      </c>
      <c r="C29130" s="207"/>
    </row>
    <row r="29131" spans="1:3">
      <c r="A29131" s="211" t="s">
        <v>84188</v>
      </c>
      <c r="B29131" s="207" t="s">
        <v>84189</v>
      </c>
      <c r="C29131" s="207"/>
    </row>
    <row r="29132" spans="1:3">
      <c r="A29132" s="211" t="s">
        <v>84190</v>
      </c>
      <c r="B29132" s="207" t="s">
        <v>84191</v>
      </c>
      <c r="C29132" s="207"/>
    </row>
    <row r="29133" spans="1:3">
      <c r="A29133" s="211" t="s">
        <v>84192</v>
      </c>
      <c r="B29133" s="207" t="s">
        <v>84193</v>
      </c>
      <c r="C29133" s="207"/>
    </row>
    <row r="29134" spans="1:3">
      <c r="A29134" s="211" t="s">
        <v>84194</v>
      </c>
      <c r="B29134" s="207" t="s">
        <v>84195</v>
      </c>
      <c r="C29134" s="207"/>
    </row>
    <row r="29135" spans="1:3">
      <c r="A29135" s="211" t="s">
        <v>84196</v>
      </c>
      <c r="B29135" s="207" t="s">
        <v>84197</v>
      </c>
      <c r="C29135" s="207"/>
    </row>
    <row r="29136" spans="1:3">
      <c r="A29136" s="211" t="s">
        <v>84198</v>
      </c>
      <c r="B29136" s="207" t="s">
        <v>1933</v>
      </c>
      <c r="C29136" s="207"/>
    </row>
    <row r="29137" spans="1:3">
      <c r="A29137" s="211" t="s">
        <v>84199</v>
      </c>
      <c r="B29137" s="207" t="s">
        <v>38779</v>
      </c>
      <c r="C29137" s="207"/>
    </row>
    <row r="29138" spans="1:3">
      <c r="A29138" s="211" t="s">
        <v>84200</v>
      </c>
      <c r="B29138" s="207" t="s">
        <v>84201</v>
      </c>
      <c r="C29138" s="207"/>
    </row>
    <row r="29139" spans="1:3">
      <c r="A29139" s="211" t="s">
        <v>84202</v>
      </c>
      <c r="B29139" s="207" t="s">
        <v>84203</v>
      </c>
      <c r="C29139" s="207"/>
    </row>
    <row r="29140" spans="1:3">
      <c r="A29140" s="211" t="s">
        <v>84204</v>
      </c>
      <c r="B29140" s="207" t="s">
        <v>84205</v>
      </c>
      <c r="C29140" s="207"/>
    </row>
    <row r="29141" spans="1:3">
      <c r="A29141" s="211" t="s">
        <v>84206</v>
      </c>
      <c r="B29141" s="207" t="s">
        <v>62480</v>
      </c>
      <c r="C29141" s="207"/>
    </row>
    <row r="29142" spans="1:3">
      <c r="A29142" s="211" t="s">
        <v>84207</v>
      </c>
      <c r="B29142" s="207" t="s">
        <v>45277</v>
      </c>
      <c r="C29142" s="207"/>
    </row>
    <row r="29143" spans="1:3">
      <c r="A29143" s="211" t="s">
        <v>84208</v>
      </c>
      <c r="B29143" s="207" t="s">
        <v>84209</v>
      </c>
      <c r="C29143" s="207"/>
    </row>
    <row r="29144" spans="1:3">
      <c r="A29144" s="211" t="s">
        <v>84210</v>
      </c>
      <c r="B29144" s="207" t="s">
        <v>38656</v>
      </c>
      <c r="C29144" s="207"/>
    </row>
    <row r="29145" spans="1:3">
      <c r="A29145" s="211" t="s">
        <v>84211</v>
      </c>
      <c r="B29145" s="207" t="s">
        <v>49995</v>
      </c>
      <c r="C29145" s="207"/>
    </row>
    <row r="29146" spans="1:3">
      <c r="A29146" s="211" t="s">
        <v>84212</v>
      </c>
      <c r="B29146" s="207" t="s">
        <v>84213</v>
      </c>
      <c r="C29146" s="207"/>
    </row>
    <row r="29147" spans="1:3">
      <c r="A29147" s="211" t="s">
        <v>84214</v>
      </c>
      <c r="B29147" s="207" t="s">
        <v>84215</v>
      </c>
      <c r="C29147" s="207"/>
    </row>
    <row r="29148" spans="1:3">
      <c r="A29148" s="211" t="s">
        <v>84216</v>
      </c>
      <c r="B29148" s="207" t="s">
        <v>84217</v>
      </c>
      <c r="C29148" s="207"/>
    </row>
    <row r="29149" spans="1:3">
      <c r="A29149" s="211" t="s">
        <v>84218</v>
      </c>
      <c r="B29149" s="207" t="s">
        <v>1934</v>
      </c>
      <c r="C29149" s="207"/>
    </row>
    <row r="29150" spans="1:3">
      <c r="A29150" s="211" t="s">
        <v>84219</v>
      </c>
      <c r="B29150" s="207" t="s">
        <v>68</v>
      </c>
      <c r="C29150" s="207"/>
    </row>
    <row r="29151" spans="1:3">
      <c r="A29151" s="211" t="s">
        <v>84220</v>
      </c>
      <c r="B29151" s="207" t="s">
        <v>1935</v>
      </c>
      <c r="C29151" s="207"/>
    </row>
    <row r="29152" spans="1:3">
      <c r="A29152" s="211" t="s">
        <v>84221</v>
      </c>
      <c r="B29152" s="207" t="s">
        <v>58147</v>
      </c>
      <c r="C29152" s="207"/>
    </row>
    <row r="29153" spans="1:3">
      <c r="A29153" s="211" t="s">
        <v>84222</v>
      </c>
      <c r="B29153" s="207" t="s">
        <v>45555</v>
      </c>
      <c r="C29153" s="207"/>
    </row>
    <row r="29154" spans="1:3">
      <c r="A29154" s="211" t="s">
        <v>84223</v>
      </c>
      <c r="B29154" s="207" t="s">
        <v>64649</v>
      </c>
      <c r="C29154" s="207"/>
    </row>
    <row r="29155" spans="1:3">
      <c r="A29155" s="211" t="s">
        <v>84224</v>
      </c>
      <c r="B29155" s="207" t="s">
        <v>84225</v>
      </c>
      <c r="C29155" s="207"/>
    </row>
    <row r="29156" spans="1:3">
      <c r="A29156" s="211" t="s">
        <v>84226</v>
      </c>
      <c r="B29156" s="207" t="s">
        <v>54758</v>
      </c>
      <c r="C29156" s="207"/>
    </row>
    <row r="29157" spans="1:3">
      <c r="A29157" s="211" t="s">
        <v>84227</v>
      </c>
      <c r="B29157" s="207" t="s">
        <v>61850</v>
      </c>
      <c r="C29157" s="207"/>
    </row>
    <row r="29158" spans="1:3">
      <c r="A29158" s="211" t="s">
        <v>84228</v>
      </c>
      <c r="B29158" s="207" t="s">
        <v>47756</v>
      </c>
      <c r="C29158" s="207"/>
    </row>
    <row r="29159" spans="1:3">
      <c r="A29159" s="211" t="s">
        <v>84229</v>
      </c>
      <c r="B29159" s="207" t="s">
        <v>1936</v>
      </c>
      <c r="C29159" s="207"/>
    </row>
    <row r="29160" spans="1:3">
      <c r="A29160" s="211" t="s">
        <v>84230</v>
      </c>
      <c r="B29160" s="207" t="s">
        <v>43858</v>
      </c>
      <c r="C29160" s="207"/>
    </row>
    <row r="29161" spans="1:3">
      <c r="A29161" s="211" t="s">
        <v>84231</v>
      </c>
      <c r="B29161" s="207" t="s">
        <v>36725</v>
      </c>
      <c r="C29161" s="207"/>
    </row>
    <row r="29162" spans="1:3">
      <c r="A29162" s="211" t="s">
        <v>84232</v>
      </c>
      <c r="B29162" s="207" t="s">
        <v>84233</v>
      </c>
      <c r="C29162" s="207"/>
    </row>
    <row r="29163" spans="1:3">
      <c r="A29163" s="211" t="s">
        <v>84234</v>
      </c>
      <c r="B29163" s="207" t="s">
        <v>84235</v>
      </c>
      <c r="C29163" s="207"/>
    </row>
    <row r="29164" spans="1:3">
      <c r="A29164" s="211" t="s">
        <v>84236</v>
      </c>
      <c r="B29164" s="207" t="s">
        <v>81284</v>
      </c>
      <c r="C29164" s="207"/>
    </row>
    <row r="29165" spans="1:3">
      <c r="A29165" s="211" t="s">
        <v>84237</v>
      </c>
      <c r="B29165" s="207" t="s">
        <v>84238</v>
      </c>
      <c r="C29165" s="207"/>
    </row>
    <row r="29166" spans="1:3">
      <c r="A29166" s="211" t="s">
        <v>84239</v>
      </c>
      <c r="B29166" s="207" t="s">
        <v>82198</v>
      </c>
      <c r="C29166" s="207"/>
    </row>
    <row r="29167" spans="1:3">
      <c r="A29167" s="211" t="s">
        <v>84240</v>
      </c>
      <c r="B29167" s="207" t="s">
        <v>84241</v>
      </c>
      <c r="C29167" s="207"/>
    </row>
    <row r="29168" spans="1:3">
      <c r="A29168" s="211" t="s">
        <v>84242</v>
      </c>
      <c r="B29168" s="207" t="s">
        <v>84243</v>
      </c>
      <c r="C29168" s="207"/>
    </row>
    <row r="29169" spans="1:3">
      <c r="A29169" s="211" t="s">
        <v>84244</v>
      </c>
      <c r="B29169" s="207" t="s">
        <v>84245</v>
      </c>
      <c r="C29169" s="207"/>
    </row>
    <row r="29170" spans="1:3">
      <c r="A29170" s="211" t="s">
        <v>84246</v>
      </c>
      <c r="B29170" s="207" t="s">
        <v>84247</v>
      </c>
      <c r="C29170" s="207"/>
    </row>
    <row r="29171" spans="1:3">
      <c r="A29171" s="211" t="s">
        <v>84248</v>
      </c>
      <c r="B29171" s="207" t="s">
        <v>84249</v>
      </c>
      <c r="C29171" s="207"/>
    </row>
    <row r="29172" spans="1:3">
      <c r="A29172" s="211" t="s">
        <v>84250</v>
      </c>
      <c r="B29172" s="207" t="s">
        <v>84251</v>
      </c>
      <c r="C29172" s="207"/>
    </row>
    <row r="29173" spans="1:3">
      <c r="A29173" s="211" t="s">
        <v>84252</v>
      </c>
      <c r="B29173" s="207" t="s">
        <v>84253</v>
      </c>
      <c r="C29173" s="207"/>
    </row>
    <row r="29174" spans="1:3">
      <c r="A29174" s="211" t="s">
        <v>84254</v>
      </c>
      <c r="B29174" s="207" t="s">
        <v>84255</v>
      </c>
      <c r="C29174" s="207"/>
    </row>
    <row r="29175" spans="1:3">
      <c r="A29175" s="211" t="s">
        <v>84256</v>
      </c>
      <c r="B29175" s="207" t="s">
        <v>84257</v>
      </c>
      <c r="C29175" s="207"/>
    </row>
    <row r="29176" spans="1:3">
      <c r="A29176" s="211" t="s">
        <v>84258</v>
      </c>
      <c r="B29176" s="207" t="s">
        <v>77752</v>
      </c>
      <c r="C29176" s="207"/>
    </row>
    <row r="29177" spans="1:3">
      <c r="A29177" s="211" t="s">
        <v>84259</v>
      </c>
      <c r="B29177" s="207" t="s">
        <v>84260</v>
      </c>
      <c r="C29177" s="207"/>
    </row>
    <row r="29178" spans="1:3">
      <c r="A29178" s="211" t="s">
        <v>84261</v>
      </c>
      <c r="B29178" s="207" t="s">
        <v>84262</v>
      </c>
      <c r="C29178" s="207"/>
    </row>
    <row r="29179" spans="1:3">
      <c r="A29179" s="211" t="s">
        <v>84263</v>
      </c>
      <c r="B29179" s="207" t="s">
        <v>84264</v>
      </c>
      <c r="C29179" s="207"/>
    </row>
    <row r="29180" spans="1:3">
      <c r="A29180" s="211" t="s">
        <v>84265</v>
      </c>
      <c r="B29180" s="207" t="s">
        <v>1937</v>
      </c>
      <c r="C29180" s="207"/>
    </row>
    <row r="29181" spans="1:3">
      <c r="A29181" s="211" t="s">
        <v>84266</v>
      </c>
      <c r="B29181" s="207" t="s">
        <v>84267</v>
      </c>
      <c r="C29181" s="207"/>
    </row>
    <row r="29182" spans="1:3">
      <c r="A29182" s="211" t="s">
        <v>84268</v>
      </c>
      <c r="B29182" s="207" t="s">
        <v>84269</v>
      </c>
      <c r="C29182" s="207"/>
    </row>
    <row r="29183" spans="1:3">
      <c r="A29183" s="211" t="s">
        <v>84270</v>
      </c>
      <c r="B29183" s="207" t="s">
        <v>52498</v>
      </c>
      <c r="C29183" s="207"/>
    </row>
    <row r="29184" spans="1:3">
      <c r="A29184" s="211" t="s">
        <v>84271</v>
      </c>
      <c r="B29184" s="207" t="s">
        <v>84272</v>
      </c>
      <c r="C29184" s="207"/>
    </row>
    <row r="29185" spans="1:3">
      <c r="A29185" s="211" t="s">
        <v>84273</v>
      </c>
      <c r="B29185" s="207" t="s">
        <v>84274</v>
      </c>
      <c r="C29185" s="207"/>
    </row>
    <row r="29186" spans="1:3">
      <c r="A29186" s="211" t="s">
        <v>84275</v>
      </c>
      <c r="B29186" s="207" t="s">
        <v>84276</v>
      </c>
      <c r="C29186" s="207"/>
    </row>
    <row r="29187" spans="1:3">
      <c r="A29187" s="211" t="s">
        <v>84277</v>
      </c>
      <c r="B29187" s="207" t="s">
        <v>54539</v>
      </c>
      <c r="C29187" s="207"/>
    </row>
    <row r="29188" spans="1:3">
      <c r="A29188" s="211" t="s">
        <v>84278</v>
      </c>
      <c r="B29188" s="207" t="s">
        <v>84279</v>
      </c>
      <c r="C29188" s="207"/>
    </row>
    <row r="29189" spans="1:3">
      <c r="A29189" s="211" t="s">
        <v>84280</v>
      </c>
      <c r="B29189" s="207" t="s">
        <v>55296</v>
      </c>
      <c r="C29189" s="207"/>
    </row>
    <row r="29190" spans="1:3">
      <c r="A29190" s="211" t="s">
        <v>84281</v>
      </c>
      <c r="B29190" s="207" t="s">
        <v>57766</v>
      </c>
      <c r="C29190" s="207"/>
    </row>
    <row r="29191" spans="1:3">
      <c r="A29191" s="211" t="s">
        <v>84282</v>
      </c>
      <c r="B29191" s="207" t="s">
        <v>84283</v>
      </c>
      <c r="C29191" s="207"/>
    </row>
    <row r="29192" spans="1:3">
      <c r="A29192" s="211" t="s">
        <v>84284</v>
      </c>
      <c r="B29192" s="207" t="s">
        <v>84285</v>
      </c>
      <c r="C29192" s="207"/>
    </row>
    <row r="29193" spans="1:3">
      <c r="A29193" s="211" t="s">
        <v>84286</v>
      </c>
      <c r="B29193" s="207" t="s">
        <v>63993</v>
      </c>
      <c r="C29193" s="207"/>
    </row>
    <row r="29194" spans="1:3">
      <c r="A29194" s="211" t="s">
        <v>84287</v>
      </c>
      <c r="B29194" s="207" t="s">
        <v>50146</v>
      </c>
      <c r="C29194" s="207"/>
    </row>
    <row r="29195" spans="1:3">
      <c r="A29195" s="211" t="s">
        <v>84288</v>
      </c>
      <c r="B29195" s="207" t="s">
        <v>84289</v>
      </c>
      <c r="C29195" s="207"/>
    </row>
    <row r="29196" spans="1:3">
      <c r="A29196" s="211" t="s">
        <v>84290</v>
      </c>
      <c r="B29196" s="207" t="s">
        <v>84291</v>
      </c>
      <c r="C29196" s="207"/>
    </row>
    <row r="29197" spans="1:3">
      <c r="A29197" s="211" t="s">
        <v>84292</v>
      </c>
      <c r="B29197" s="207" t="s">
        <v>84293</v>
      </c>
      <c r="C29197" s="207"/>
    </row>
    <row r="29198" spans="1:3">
      <c r="A29198" s="211" t="s">
        <v>84294</v>
      </c>
      <c r="B29198" s="207" t="s">
        <v>1938</v>
      </c>
      <c r="C29198" s="207"/>
    </row>
    <row r="29199" spans="1:3">
      <c r="A29199" s="211" t="s">
        <v>84295</v>
      </c>
      <c r="B29199" s="207" t="s">
        <v>84296</v>
      </c>
      <c r="C29199" s="207"/>
    </row>
    <row r="29200" spans="1:3">
      <c r="A29200" s="211" t="s">
        <v>84297</v>
      </c>
      <c r="B29200" s="207" t="s">
        <v>84298</v>
      </c>
      <c r="C29200" s="207"/>
    </row>
    <row r="29201" spans="1:3">
      <c r="A29201" s="211" t="s">
        <v>84299</v>
      </c>
      <c r="B29201" s="207" t="s">
        <v>84300</v>
      </c>
      <c r="C29201" s="207"/>
    </row>
    <row r="29202" spans="1:3">
      <c r="A29202" s="211" t="s">
        <v>84301</v>
      </c>
      <c r="B29202" s="207" t="s">
        <v>84302</v>
      </c>
      <c r="C29202" s="207"/>
    </row>
    <row r="29203" spans="1:3">
      <c r="A29203" s="211" t="s">
        <v>84303</v>
      </c>
      <c r="B29203" s="207" t="s">
        <v>84304</v>
      </c>
      <c r="C29203" s="207"/>
    </row>
    <row r="29204" spans="1:3">
      <c r="A29204" s="211" t="s">
        <v>84305</v>
      </c>
      <c r="B29204" s="207" t="s">
        <v>56838</v>
      </c>
      <c r="C29204" s="207"/>
    </row>
    <row r="29205" spans="1:3">
      <c r="A29205" s="211" t="s">
        <v>84306</v>
      </c>
      <c r="B29205" s="207" t="s">
        <v>84307</v>
      </c>
      <c r="C29205" s="207"/>
    </row>
    <row r="29206" spans="1:3">
      <c r="A29206" s="211" t="s">
        <v>84308</v>
      </c>
      <c r="B29206" s="207" t="s">
        <v>84309</v>
      </c>
      <c r="C29206" s="207"/>
    </row>
    <row r="29207" spans="1:3">
      <c r="A29207" s="211" t="s">
        <v>84310</v>
      </c>
      <c r="B29207" s="207" t="s">
        <v>84311</v>
      </c>
      <c r="C29207" s="207"/>
    </row>
    <row r="29208" spans="1:3">
      <c r="A29208" s="211" t="s">
        <v>84312</v>
      </c>
      <c r="B29208" s="207" t="s">
        <v>84313</v>
      </c>
      <c r="C29208" s="207"/>
    </row>
    <row r="29209" spans="1:3">
      <c r="A29209" s="211" t="s">
        <v>84314</v>
      </c>
      <c r="B29209" s="207" t="s">
        <v>84315</v>
      </c>
      <c r="C29209" s="207"/>
    </row>
    <row r="29210" spans="1:3">
      <c r="A29210" s="211" t="s">
        <v>84316</v>
      </c>
      <c r="B29210" s="207" t="s">
        <v>84317</v>
      </c>
      <c r="C29210" s="207"/>
    </row>
    <row r="29211" spans="1:3">
      <c r="A29211" s="211" t="s">
        <v>84318</v>
      </c>
      <c r="B29211" s="207" t="s">
        <v>84319</v>
      </c>
      <c r="C29211" s="207"/>
    </row>
    <row r="29212" spans="1:3">
      <c r="A29212" s="211" t="s">
        <v>84320</v>
      </c>
      <c r="B29212" s="207" t="s">
        <v>84321</v>
      </c>
      <c r="C29212" s="207"/>
    </row>
    <row r="29213" spans="1:3">
      <c r="A29213" s="211" t="s">
        <v>84322</v>
      </c>
      <c r="B29213" s="207" t="s">
        <v>84323</v>
      </c>
      <c r="C29213" s="207"/>
    </row>
    <row r="29214" spans="1:3">
      <c r="A29214" s="211" t="s">
        <v>84324</v>
      </c>
      <c r="B29214" s="207" t="s">
        <v>84325</v>
      </c>
      <c r="C29214" s="207"/>
    </row>
    <row r="29215" spans="1:3">
      <c r="A29215" s="211" t="s">
        <v>84326</v>
      </c>
      <c r="B29215" s="207" t="s">
        <v>84327</v>
      </c>
      <c r="C29215" s="207"/>
    </row>
    <row r="29216" spans="1:3">
      <c r="A29216" s="211" t="s">
        <v>84328</v>
      </c>
      <c r="B29216" s="207" t="s">
        <v>1939</v>
      </c>
      <c r="C29216" s="207"/>
    </row>
    <row r="29217" spans="1:3">
      <c r="A29217" s="211" t="s">
        <v>84329</v>
      </c>
      <c r="B29217" s="207" t="s">
        <v>84330</v>
      </c>
      <c r="C29217" s="207"/>
    </row>
    <row r="29218" spans="1:3">
      <c r="A29218" s="211" t="s">
        <v>84331</v>
      </c>
      <c r="B29218" s="207" t="s">
        <v>84332</v>
      </c>
      <c r="C29218" s="207"/>
    </row>
    <row r="29219" spans="1:3">
      <c r="A29219" s="211" t="s">
        <v>84333</v>
      </c>
      <c r="B29219" s="207" t="s">
        <v>84334</v>
      </c>
      <c r="C29219" s="207"/>
    </row>
    <row r="29220" spans="1:3">
      <c r="A29220" s="211" t="s">
        <v>84335</v>
      </c>
      <c r="B29220" s="207" t="s">
        <v>84336</v>
      </c>
      <c r="C29220" s="207"/>
    </row>
    <row r="29221" spans="1:3">
      <c r="A29221" s="211" t="s">
        <v>84337</v>
      </c>
      <c r="B29221" s="207" t="s">
        <v>62153</v>
      </c>
      <c r="C29221" s="207"/>
    </row>
    <row r="29222" spans="1:3">
      <c r="A29222" s="211" t="s">
        <v>84338</v>
      </c>
      <c r="B29222" s="207" t="s">
        <v>60594</v>
      </c>
      <c r="C29222" s="207"/>
    </row>
    <row r="29223" spans="1:3">
      <c r="A29223" s="211" t="s">
        <v>84339</v>
      </c>
      <c r="B29223" s="207" t="s">
        <v>84340</v>
      </c>
      <c r="C29223" s="207"/>
    </row>
    <row r="29224" spans="1:3">
      <c r="A29224" s="211" t="s">
        <v>84341</v>
      </c>
      <c r="B29224" s="207" t="s">
        <v>84342</v>
      </c>
      <c r="C29224" s="207"/>
    </row>
    <row r="29225" spans="1:3">
      <c r="A29225" s="211" t="s">
        <v>84343</v>
      </c>
      <c r="B29225" s="207" t="s">
        <v>72128</v>
      </c>
      <c r="C29225" s="207"/>
    </row>
    <row r="29226" spans="1:3">
      <c r="A29226" s="211" t="s">
        <v>84344</v>
      </c>
      <c r="B29226" s="207" t="s">
        <v>37301</v>
      </c>
      <c r="C29226" s="207"/>
    </row>
    <row r="29227" spans="1:3">
      <c r="A29227" s="211" t="s">
        <v>84345</v>
      </c>
      <c r="B29227" s="207" t="s">
        <v>84346</v>
      </c>
      <c r="C29227" s="207"/>
    </row>
    <row r="29228" spans="1:3">
      <c r="A29228" s="211" t="s">
        <v>84347</v>
      </c>
      <c r="B29228" s="207" t="s">
        <v>84348</v>
      </c>
      <c r="C29228" s="207"/>
    </row>
    <row r="29229" spans="1:3">
      <c r="A29229" s="211" t="s">
        <v>84349</v>
      </c>
      <c r="B29229" s="207" t="s">
        <v>83609</v>
      </c>
      <c r="C29229" s="207"/>
    </row>
    <row r="29230" spans="1:3">
      <c r="A29230" s="211" t="s">
        <v>84350</v>
      </c>
      <c r="B29230" s="207" t="s">
        <v>84351</v>
      </c>
      <c r="C29230" s="207"/>
    </row>
    <row r="29231" spans="1:3">
      <c r="A29231" s="211" t="s">
        <v>84352</v>
      </c>
      <c r="B29231" s="207" t="s">
        <v>84353</v>
      </c>
      <c r="C29231" s="207"/>
    </row>
    <row r="29232" spans="1:3">
      <c r="A29232" s="211" t="s">
        <v>84354</v>
      </c>
      <c r="B29232" s="207" t="s">
        <v>84355</v>
      </c>
      <c r="C29232" s="207"/>
    </row>
    <row r="29233" spans="1:3">
      <c r="A29233" s="211" t="s">
        <v>84356</v>
      </c>
      <c r="B29233" s="207" t="s">
        <v>1940</v>
      </c>
      <c r="C29233" s="207"/>
    </row>
    <row r="29234" spans="1:3">
      <c r="A29234" s="211" t="s">
        <v>84357</v>
      </c>
      <c r="B29234" s="207" t="s">
        <v>84358</v>
      </c>
      <c r="C29234" s="207"/>
    </row>
    <row r="29235" spans="1:3">
      <c r="A29235" s="211" t="s">
        <v>84359</v>
      </c>
      <c r="B29235" s="207" t="s">
        <v>84360</v>
      </c>
      <c r="C29235" s="207"/>
    </row>
    <row r="29236" spans="1:3">
      <c r="A29236" s="211" t="s">
        <v>84361</v>
      </c>
      <c r="B29236" s="207" t="s">
        <v>84362</v>
      </c>
      <c r="C29236" s="207"/>
    </row>
    <row r="29237" spans="1:3">
      <c r="A29237" s="211" t="s">
        <v>84363</v>
      </c>
      <c r="B29237" s="207" t="s">
        <v>58901</v>
      </c>
      <c r="C29237" s="207"/>
    </row>
    <row r="29238" spans="1:3">
      <c r="A29238" s="211" t="s">
        <v>84364</v>
      </c>
      <c r="B29238" s="207" t="s">
        <v>84365</v>
      </c>
      <c r="C29238" s="207"/>
    </row>
    <row r="29239" spans="1:3">
      <c r="A29239" s="211" t="s">
        <v>84366</v>
      </c>
      <c r="B29239" s="207" t="s">
        <v>84367</v>
      </c>
      <c r="C29239" s="207"/>
    </row>
    <row r="29240" spans="1:3">
      <c r="A29240" s="211" t="s">
        <v>84368</v>
      </c>
      <c r="B29240" s="207" t="s">
        <v>84369</v>
      </c>
      <c r="C29240" s="207"/>
    </row>
    <row r="29241" spans="1:3">
      <c r="A29241" s="211" t="s">
        <v>84370</v>
      </c>
      <c r="B29241" s="207" t="s">
        <v>84371</v>
      </c>
      <c r="C29241" s="207"/>
    </row>
    <row r="29242" spans="1:3">
      <c r="A29242" s="211" t="s">
        <v>84372</v>
      </c>
      <c r="B29242" s="207" t="s">
        <v>84373</v>
      </c>
      <c r="C29242" s="207"/>
    </row>
    <row r="29243" spans="1:3">
      <c r="A29243" s="211" t="s">
        <v>84374</v>
      </c>
      <c r="B29243" s="207" t="s">
        <v>63292</v>
      </c>
      <c r="C29243" s="207"/>
    </row>
    <row r="29244" spans="1:3">
      <c r="A29244" s="211" t="s">
        <v>84375</v>
      </c>
      <c r="B29244" s="207" t="s">
        <v>84376</v>
      </c>
      <c r="C29244" s="207"/>
    </row>
    <row r="29245" spans="1:3">
      <c r="A29245" s="211" t="s">
        <v>84377</v>
      </c>
      <c r="B29245" s="207" t="s">
        <v>59082</v>
      </c>
      <c r="C29245" s="207"/>
    </row>
    <row r="29246" spans="1:3">
      <c r="A29246" s="211" t="s">
        <v>84378</v>
      </c>
      <c r="B29246" s="207" t="s">
        <v>1941</v>
      </c>
      <c r="C29246" s="207"/>
    </row>
    <row r="29247" spans="1:3">
      <c r="A29247" s="211" t="s">
        <v>84379</v>
      </c>
      <c r="B29247" s="207" t="s">
        <v>84380</v>
      </c>
      <c r="C29247" s="207"/>
    </row>
    <row r="29248" spans="1:3">
      <c r="A29248" s="211" t="s">
        <v>84381</v>
      </c>
      <c r="B29248" s="207" t="s">
        <v>84382</v>
      </c>
      <c r="C29248" s="207"/>
    </row>
    <row r="29249" spans="1:3">
      <c r="A29249" s="211" t="s">
        <v>84383</v>
      </c>
      <c r="B29249" s="207" t="s">
        <v>64555</v>
      </c>
      <c r="C29249" s="207"/>
    </row>
    <row r="29250" spans="1:3">
      <c r="A29250" s="211" t="s">
        <v>84384</v>
      </c>
      <c r="B29250" s="207" t="s">
        <v>80681</v>
      </c>
      <c r="C29250" s="207"/>
    </row>
    <row r="29251" spans="1:3">
      <c r="A29251" s="211" t="s">
        <v>84385</v>
      </c>
      <c r="B29251" s="207" t="s">
        <v>66889</v>
      </c>
      <c r="C29251" s="207"/>
    </row>
    <row r="29252" spans="1:3">
      <c r="A29252" s="211" t="s">
        <v>84386</v>
      </c>
      <c r="B29252" s="207" t="s">
        <v>84387</v>
      </c>
      <c r="C29252" s="207"/>
    </row>
    <row r="29253" spans="1:3">
      <c r="A29253" s="211" t="s">
        <v>84388</v>
      </c>
      <c r="B29253" s="207" t="s">
        <v>84389</v>
      </c>
      <c r="C29253" s="207"/>
    </row>
    <row r="29254" spans="1:3">
      <c r="A29254" s="211" t="s">
        <v>84390</v>
      </c>
      <c r="B29254" s="207" t="s">
        <v>84391</v>
      </c>
      <c r="C29254" s="207"/>
    </row>
    <row r="29255" spans="1:3">
      <c r="A29255" s="211" t="s">
        <v>84392</v>
      </c>
      <c r="B29255" s="207" t="s">
        <v>48570</v>
      </c>
      <c r="C29255" s="207"/>
    </row>
    <row r="29256" spans="1:3">
      <c r="A29256" s="211" t="s">
        <v>84393</v>
      </c>
      <c r="B29256" s="207" t="s">
        <v>1942</v>
      </c>
      <c r="C29256" s="207"/>
    </row>
    <row r="29257" spans="1:3">
      <c r="A29257" s="211" t="s">
        <v>84394</v>
      </c>
      <c r="B29257" s="207" t="s">
        <v>84395</v>
      </c>
      <c r="C29257" s="207"/>
    </row>
    <row r="29258" spans="1:3">
      <c r="A29258" s="211" t="s">
        <v>84396</v>
      </c>
      <c r="B29258" s="207" t="s">
        <v>84397</v>
      </c>
      <c r="C29258" s="207"/>
    </row>
    <row r="29259" spans="1:3">
      <c r="A29259" s="211" t="s">
        <v>84398</v>
      </c>
      <c r="B29259" s="207" t="s">
        <v>84399</v>
      </c>
      <c r="C29259" s="207"/>
    </row>
    <row r="29260" spans="1:3">
      <c r="A29260" s="211" t="s">
        <v>84400</v>
      </c>
      <c r="B29260" s="207" t="s">
        <v>50393</v>
      </c>
      <c r="C29260" s="207"/>
    </row>
    <row r="29261" spans="1:3">
      <c r="A29261" s="211" t="s">
        <v>84401</v>
      </c>
      <c r="B29261" s="207" t="s">
        <v>62640</v>
      </c>
      <c r="C29261" s="207"/>
    </row>
    <row r="29262" spans="1:3">
      <c r="A29262" s="211" t="s">
        <v>84402</v>
      </c>
      <c r="B29262" s="207" t="s">
        <v>84403</v>
      </c>
      <c r="C29262" s="207"/>
    </row>
    <row r="29263" spans="1:3">
      <c r="A29263" s="211" t="s">
        <v>84404</v>
      </c>
      <c r="B29263" s="207" t="s">
        <v>84405</v>
      </c>
      <c r="C29263" s="207"/>
    </row>
    <row r="29264" spans="1:3">
      <c r="A29264" s="211" t="s">
        <v>84406</v>
      </c>
      <c r="B29264" s="207" t="s">
        <v>84407</v>
      </c>
      <c r="C29264" s="207"/>
    </row>
    <row r="29265" spans="1:3">
      <c r="A29265" s="211" t="s">
        <v>84408</v>
      </c>
      <c r="B29265" s="207" t="s">
        <v>62480</v>
      </c>
      <c r="C29265" s="207"/>
    </row>
    <row r="29266" spans="1:3">
      <c r="A29266" s="211" t="s">
        <v>84409</v>
      </c>
      <c r="B29266" s="207" t="s">
        <v>66225</v>
      </c>
      <c r="C29266" s="207"/>
    </row>
    <row r="29267" spans="1:3">
      <c r="A29267" s="211" t="s">
        <v>84410</v>
      </c>
      <c r="B29267" s="207" t="s">
        <v>84411</v>
      </c>
      <c r="C29267" s="207"/>
    </row>
    <row r="29268" spans="1:3">
      <c r="A29268" s="211" t="s">
        <v>84412</v>
      </c>
      <c r="B29268" s="207" t="s">
        <v>84413</v>
      </c>
      <c r="C29268" s="207"/>
    </row>
    <row r="29269" spans="1:3">
      <c r="A29269" s="211" t="s">
        <v>84414</v>
      </c>
      <c r="B29269" s="207" t="s">
        <v>84415</v>
      </c>
      <c r="C29269" s="207"/>
    </row>
    <row r="29270" spans="1:3">
      <c r="A29270" s="211" t="s">
        <v>84416</v>
      </c>
      <c r="B29270" s="207" t="s">
        <v>60957</v>
      </c>
      <c r="C29270" s="207"/>
    </row>
    <row r="29271" spans="1:3">
      <c r="A29271" s="211" t="s">
        <v>84417</v>
      </c>
      <c r="B29271" s="207" t="s">
        <v>65778</v>
      </c>
      <c r="C29271" s="207"/>
    </row>
    <row r="29272" spans="1:3">
      <c r="A29272" s="211" t="s">
        <v>84418</v>
      </c>
      <c r="B29272" s="207" t="s">
        <v>82337</v>
      </c>
      <c r="C29272" s="207"/>
    </row>
    <row r="29273" spans="1:3">
      <c r="A29273" s="211" t="s">
        <v>84419</v>
      </c>
      <c r="B29273" s="207" t="s">
        <v>81284</v>
      </c>
      <c r="C29273" s="207"/>
    </row>
    <row r="29274" spans="1:3">
      <c r="A29274" s="211" t="s">
        <v>84420</v>
      </c>
      <c r="B29274" s="207" t="s">
        <v>84421</v>
      </c>
      <c r="C29274" s="207"/>
    </row>
    <row r="29275" spans="1:3">
      <c r="A29275" s="211" t="s">
        <v>84422</v>
      </c>
      <c r="B29275" s="207" t="s">
        <v>84423</v>
      </c>
      <c r="C29275" s="207"/>
    </row>
    <row r="29276" spans="1:3">
      <c r="A29276" s="211" t="s">
        <v>84424</v>
      </c>
      <c r="B29276" s="207" t="s">
        <v>84425</v>
      </c>
      <c r="C29276" s="207"/>
    </row>
    <row r="29277" spans="1:3">
      <c r="A29277" s="211" t="s">
        <v>84426</v>
      </c>
      <c r="B29277" s="207" t="s">
        <v>1943</v>
      </c>
      <c r="C29277" s="207"/>
    </row>
    <row r="29278" spans="1:3">
      <c r="A29278" s="211" t="s">
        <v>84427</v>
      </c>
      <c r="B29278" s="207" t="s">
        <v>68</v>
      </c>
      <c r="C29278" s="207"/>
    </row>
    <row r="29279" spans="1:3">
      <c r="A29279" s="211" t="s">
        <v>84428</v>
      </c>
      <c r="B29279" s="207" t="s">
        <v>239</v>
      </c>
      <c r="C29279" s="207"/>
    </row>
    <row r="29280" spans="1:3">
      <c r="A29280" s="211" t="s">
        <v>84429</v>
      </c>
      <c r="B29280" s="207" t="s">
        <v>62205</v>
      </c>
      <c r="C29280" s="207"/>
    </row>
    <row r="29281" spans="1:3">
      <c r="A29281" s="211" t="s">
        <v>84430</v>
      </c>
      <c r="B29281" s="207" t="s">
        <v>84431</v>
      </c>
      <c r="C29281" s="207"/>
    </row>
    <row r="29282" spans="1:3">
      <c r="A29282" s="211" t="s">
        <v>84432</v>
      </c>
      <c r="B29282" s="207" t="s">
        <v>45780</v>
      </c>
      <c r="C29282" s="207"/>
    </row>
    <row r="29283" spans="1:3">
      <c r="A29283" s="211" t="s">
        <v>84433</v>
      </c>
      <c r="B29283" s="207" t="s">
        <v>84434</v>
      </c>
      <c r="C29283" s="207"/>
    </row>
    <row r="29284" spans="1:3">
      <c r="A29284" s="211" t="s">
        <v>84435</v>
      </c>
      <c r="B29284" s="207" t="s">
        <v>45369</v>
      </c>
      <c r="C29284" s="207"/>
    </row>
    <row r="29285" spans="1:3">
      <c r="A29285" s="211" t="s">
        <v>84436</v>
      </c>
      <c r="B29285" s="207" t="s">
        <v>84437</v>
      </c>
      <c r="C29285" s="207"/>
    </row>
    <row r="29286" spans="1:3">
      <c r="A29286" s="211" t="s">
        <v>84438</v>
      </c>
      <c r="B29286" s="207" t="s">
        <v>84439</v>
      </c>
      <c r="C29286" s="207"/>
    </row>
    <row r="29287" spans="1:3">
      <c r="A29287" s="211" t="s">
        <v>84440</v>
      </c>
      <c r="B29287" s="207" t="s">
        <v>84441</v>
      </c>
      <c r="C29287" s="207"/>
    </row>
    <row r="29288" spans="1:3">
      <c r="A29288" s="211" t="s">
        <v>84442</v>
      </c>
      <c r="B29288" s="207" t="s">
        <v>82809</v>
      </c>
      <c r="C29288" s="207"/>
    </row>
    <row r="29289" spans="1:3">
      <c r="A29289" s="211" t="s">
        <v>84443</v>
      </c>
      <c r="B29289" s="207" t="s">
        <v>84444</v>
      </c>
      <c r="C29289" s="207"/>
    </row>
    <row r="29290" spans="1:3">
      <c r="A29290" s="211" t="s">
        <v>84445</v>
      </c>
      <c r="B29290" s="207" t="s">
        <v>1944</v>
      </c>
      <c r="C29290" s="207"/>
    </row>
    <row r="29291" spans="1:3">
      <c r="A29291" s="211" t="s">
        <v>84446</v>
      </c>
      <c r="B29291" s="207" t="s">
        <v>53175</v>
      </c>
      <c r="C29291" s="207"/>
    </row>
    <row r="29292" spans="1:3">
      <c r="A29292" s="211" t="s">
        <v>84447</v>
      </c>
      <c r="B29292" s="207" t="s">
        <v>84448</v>
      </c>
      <c r="C29292" s="207"/>
    </row>
    <row r="29293" spans="1:3">
      <c r="A29293" s="211" t="s">
        <v>84449</v>
      </c>
      <c r="B29293" s="207" t="s">
        <v>84450</v>
      </c>
      <c r="C29293" s="207"/>
    </row>
    <row r="29294" spans="1:3">
      <c r="A29294" s="211" t="s">
        <v>84451</v>
      </c>
      <c r="B29294" s="207" t="s">
        <v>84452</v>
      </c>
      <c r="C29294" s="207"/>
    </row>
    <row r="29295" spans="1:3">
      <c r="A29295" s="211" t="s">
        <v>84453</v>
      </c>
      <c r="B29295" s="207" t="s">
        <v>84454</v>
      </c>
      <c r="C29295" s="207"/>
    </row>
    <row r="29296" spans="1:3">
      <c r="A29296" s="211" t="s">
        <v>84455</v>
      </c>
      <c r="B29296" s="207" t="s">
        <v>83939</v>
      </c>
      <c r="C29296" s="207"/>
    </row>
    <row r="29297" spans="1:3">
      <c r="A29297" s="211" t="s">
        <v>84456</v>
      </c>
      <c r="B29297" s="207" t="s">
        <v>63029</v>
      </c>
      <c r="C29297" s="207"/>
    </row>
    <row r="29298" spans="1:3">
      <c r="A29298" s="211" t="s">
        <v>84457</v>
      </c>
      <c r="B29298" s="207" t="s">
        <v>84458</v>
      </c>
      <c r="C29298" s="207"/>
    </row>
    <row r="29299" spans="1:3">
      <c r="A29299" s="211" t="s">
        <v>84459</v>
      </c>
      <c r="B29299" s="207" t="s">
        <v>84460</v>
      </c>
      <c r="C29299" s="207"/>
    </row>
    <row r="29300" spans="1:3">
      <c r="A29300" s="211" t="s">
        <v>84461</v>
      </c>
      <c r="B29300" s="207" t="s">
        <v>84462</v>
      </c>
      <c r="C29300" s="207"/>
    </row>
    <row r="29301" spans="1:3">
      <c r="A29301" s="211" t="s">
        <v>84463</v>
      </c>
      <c r="B29301" s="207" t="s">
        <v>84464</v>
      </c>
      <c r="C29301" s="207"/>
    </row>
    <row r="29302" spans="1:3">
      <c r="A29302" s="211" t="s">
        <v>84465</v>
      </c>
      <c r="B29302" s="207" t="s">
        <v>84466</v>
      </c>
      <c r="C29302" s="207"/>
    </row>
    <row r="29303" spans="1:3">
      <c r="A29303" s="211" t="s">
        <v>84467</v>
      </c>
      <c r="B29303" s="207" t="s">
        <v>84468</v>
      </c>
      <c r="C29303" s="207"/>
    </row>
    <row r="29304" spans="1:3">
      <c r="A29304" s="211" t="s">
        <v>84469</v>
      </c>
      <c r="B29304" s="207" t="s">
        <v>84470</v>
      </c>
      <c r="C29304" s="207"/>
    </row>
    <row r="29305" spans="1:3">
      <c r="A29305" s="211" t="s">
        <v>84471</v>
      </c>
      <c r="B29305" s="207" t="s">
        <v>39806</v>
      </c>
      <c r="C29305" s="207"/>
    </row>
    <row r="29306" spans="1:3">
      <c r="A29306" s="211" t="s">
        <v>84472</v>
      </c>
      <c r="B29306" s="207" t="s">
        <v>36725</v>
      </c>
      <c r="C29306" s="207"/>
    </row>
    <row r="29307" spans="1:3">
      <c r="A29307" s="211" t="s">
        <v>84473</v>
      </c>
      <c r="B29307" s="207" t="s">
        <v>84474</v>
      </c>
      <c r="C29307" s="207"/>
    </row>
    <row r="29308" spans="1:3">
      <c r="A29308" s="211" t="s">
        <v>84475</v>
      </c>
      <c r="B29308" s="207" t="s">
        <v>1945</v>
      </c>
      <c r="C29308" s="207"/>
    </row>
    <row r="29309" spans="1:3">
      <c r="A29309" s="211" t="s">
        <v>84476</v>
      </c>
      <c r="B29309" s="207" t="s">
        <v>64040</v>
      </c>
      <c r="C29309" s="207"/>
    </row>
    <row r="29310" spans="1:3">
      <c r="A29310" s="211" t="s">
        <v>84477</v>
      </c>
      <c r="B29310" s="207" t="s">
        <v>84478</v>
      </c>
      <c r="C29310" s="207"/>
    </row>
    <row r="29311" spans="1:3">
      <c r="A29311" s="211" t="s">
        <v>84479</v>
      </c>
      <c r="B29311" s="207" t="s">
        <v>38970</v>
      </c>
      <c r="C29311" s="207"/>
    </row>
    <row r="29312" spans="1:3">
      <c r="A29312" s="211" t="s">
        <v>84480</v>
      </c>
      <c r="B29312" s="207" t="s">
        <v>62019</v>
      </c>
      <c r="C29312" s="207"/>
    </row>
    <row r="29313" spans="1:3">
      <c r="A29313" s="211" t="s">
        <v>84481</v>
      </c>
      <c r="B29313" s="207" t="s">
        <v>84482</v>
      </c>
      <c r="C29313" s="207"/>
    </row>
    <row r="29314" spans="1:3">
      <c r="A29314" s="211" t="s">
        <v>84483</v>
      </c>
      <c r="B29314" s="207" t="s">
        <v>66266</v>
      </c>
      <c r="C29314" s="207"/>
    </row>
    <row r="29315" spans="1:3">
      <c r="A29315" s="211" t="s">
        <v>84484</v>
      </c>
      <c r="B29315" s="207" t="s">
        <v>59209</v>
      </c>
      <c r="C29315" s="207"/>
    </row>
    <row r="29316" spans="1:3">
      <c r="A29316" s="211" t="s">
        <v>84485</v>
      </c>
      <c r="B29316" s="207" t="s">
        <v>84486</v>
      </c>
      <c r="C29316" s="207"/>
    </row>
    <row r="29317" spans="1:3">
      <c r="A29317" s="211" t="s">
        <v>84487</v>
      </c>
      <c r="B29317" s="207" t="s">
        <v>1946</v>
      </c>
      <c r="C29317" s="207"/>
    </row>
    <row r="29318" spans="1:3">
      <c r="A29318" s="211" t="s">
        <v>84488</v>
      </c>
      <c r="B29318" s="207" t="s">
        <v>33437</v>
      </c>
      <c r="C29318" s="207"/>
    </row>
    <row r="29319" spans="1:3">
      <c r="A29319" s="211" t="s">
        <v>84489</v>
      </c>
      <c r="B29319" s="207" t="s">
        <v>45537</v>
      </c>
      <c r="C29319" s="207"/>
    </row>
    <row r="29320" spans="1:3">
      <c r="A29320" s="211" t="s">
        <v>84490</v>
      </c>
      <c r="B29320" s="207" t="s">
        <v>47235</v>
      </c>
      <c r="C29320" s="207"/>
    </row>
    <row r="29321" spans="1:3">
      <c r="A29321" s="211" t="s">
        <v>84491</v>
      </c>
      <c r="B29321" s="207" t="s">
        <v>84492</v>
      </c>
      <c r="C29321" s="207"/>
    </row>
    <row r="29322" spans="1:3">
      <c r="A29322" s="211" t="s">
        <v>84493</v>
      </c>
      <c r="B29322" s="207" t="s">
        <v>84494</v>
      </c>
      <c r="C29322" s="207"/>
    </row>
    <row r="29323" spans="1:3">
      <c r="A29323" s="211" t="s">
        <v>84495</v>
      </c>
      <c r="B29323" s="207" t="s">
        <v>56437</v>
      </c>
      <c r="C29323" s="207"/>
    </row>
    <row r="29324" spans="1:3">
      <c r="A29324" s="211" t="s">
        <v>84496</v>
      </c>
      <c r="B29324" s="207" t="s">
        <v>48248</v>
      </c>
      <c r="C29324" s="207"/>
    </row>
    <row r="29325" spans="1:3">
      <c r="A29325" s="211" t="s">
        <v>84497</v>
      </c>
      <c r="B29325" s="207" t="s">
        <v>84498</v>
      </c>
      <c r="C29325" s="207"/>
    </row>
    <row r="29326" spans="1:3">
      <c r="A29326" s="211" t="s">
        <v>84499</v>
      </c>
      <c r="B29326" s="207" t="s">
        <v>84500</v>
      </c>
      <c r="C29326" s="207"/>
    </row>
    <row r="29327" spans="1:3">
      <c r="A29327" s="211" t="s">
        <v>84501</v>
      </c>
      <c r="B29327" s="207" t="s">
        <v>57616</v>
      </c>
      <c r="C29327" s="207"/>
    </row>
    <row r="29328" spans="1:3">
      <c r="A29328" s="211" t="s">
        <v>84502</v>
      </c>
      <c r="B29328" s="207" t="s">
        <v>84503</v>
      </c>
      <c r="C29328" s="207"/>
    </row>
    <row r="29329" spans="1:3">
      <c r="A29329" s="211" t="s">
        <v>84504</v>
      </c>
      <c r="B29329" s="207" t="s">
        <v>84505</v>
      </c>
      <c r="C29329" s="207"/>
    </row>
    <row r="29330" spans="1:3">
      <c r="A29330" s="211" t="s">
        <v>84506</v>
      </c>
      <c r="B29330" s="207" t="s">
        <v>84507</v>
      </c>
      <c r="C29330" s="207"/>
    </row>
    <row r="29331" spans="1:3">
      <c r="A29331" s="211" t="s">
        <v>84508</v>
      </c>
      <c r="B29331" s="207" t="s">
        <v>84509</v>
      </c>
      <c r="C29331" s="207"/>
    </row>
    <row r="29332" spans="1:3">
      <c r="A29332" s="211" t="s">
        <v>84510</v>
      </c>
      <c r="B29332" s="207" t="s">
        <v>84511</v>
      </c>
      <c r="C29332" s="207"/>
    </row>
    <row r="29333" spans="1:3">
      <c r="A29333" s="211" t="s">
        <v>84512</v>
      </c>
      <c r="B29333" s="207" t="s">
        <v>37301</v>
      </c>
      <c r="C29333" s="207"/>
    </row>
    <row r="29334" spans="1:3">
      <c r="A29334" s="211" t="s">
        <v>84513</v>
      </c>
      <c r="B29334" s="207" t="s">
        <v>84514</v>
      </c>
      <c r="C29334" s="207"/>
    </row>
    <row r="29335" spans="1:3">
      <c r="A29335" s="211" t="s">
        <v>84515</v>
      </c>
      <c r="B29335" s="207" t="s">
        <v>84516</v>
      </c>
      <c r="C29335" s="207"/>
    </row>
    <row r="29336" spans="1:3">
      <c r="A29336" s="211" t="s">
        <v>84517</v>
      </c>
      <c r="B29336" s="207" t="s">
        <v>84518</v>
      </c>
      <c r="C29336" s="207"/>
    </row>
    <row r="29337" spans="1:3">
      <c r="A29337" s="211" t="s">
        <v>84519</v>
      </c>
      <c r="B29337" s="207" t="s">
        <v>84520</v>
      </c>
      <c r="C29337" s="207"/>
    </row>
    <row r="29338" spans="1:3">
      <c r="A29338" s="211" t="s">
        <v>84521</v>
      </c>
      <c r="B29338" s="207" t="s">
        <v>67246</v>
      </c>
      <c r="C29338" s="207"/>
    </row>
    <row r="29339" spans="1:3">
      <c r="A29339" s="211" t="s">
        <v>84522</v>
      </c>
      <c r="B29339" s="207" t="s">
        <v>84523</v>
      </c>
      <c r="C29339" s="207"/>
    </row>
    <row r="29340" spans="1:3">
      <c r="A29340" s="211" t="s">
        <v>84524</v>
      </c>
      <c r="B29340" s="207" t="s">
        <v>84525</v>
      </c>
      <c r="C29340" s="207"/>
    </row>
    <row r="29341" spans="1:3">
      <c r="A29341" s="211" t="s">
        <v>84526</v>
      </c>
      <c r="B29341" s="207" t="s">
        <v>84527</v>
      </c>
      <c r="C29341" s="207"/>
    </row>
    <row r="29342" spans="1:3">
      <c r="A29342" s="211" t="s">
        <v>84528</v>
      </c>
      <c r="B29342" s="207" t="s">
        <v>84529</v>
      </c>
      <c r="C29342" s="207"/>
    </row>
    <row r="29343" spans="1:3">
      <c r="A29343" s="211" t="s">
        <v>84530</v>
      </c>
      <c r="B29343" s="207" t="s">
        <v>84531</v>
      </c>
      <c r="C29343" s="207"/>
    </row>
    <row r="29344" spans="1:3">
      <c r="A29344" s="211" t="s">
        <v>84532</v>
      </c>
      <c r="B29344" s="207" t="s">
        <v>84533</v>
      </c>
      <c r="C29344" s="207"/>
    </row>
    <row r="29345" spans="1:3">
      <c r="A29345" s="211" t="s">
        <v>84534</v>
      </c>
      <c r="B29345" s="207" t="s">
        <v>84535</v>
      </c>
      <c r="C29345" s="207"/>
    </row>
    <row r="29346" spans="1:3">
      <c r="A29346" s="211" t="s">
        <v>84536</v>
      </c>
      <c r="B29346" s="207" t="s">
        <v>84537</v>
      </c>
      <c r="C29346" s="207"/>
    </row>
    <row r="29347" spans="1:3">
      <c r="A29347" s="211" t="s">
        <v>84538</v>
      </c>
      <c r="B29347" s="207" t="s">
        <v>1947</v>
      </c>
      <c r="C29347" s="207"/>
    </row>
    <row r="29348" spans="1:3">
      <c r="A29348" s="211" t="s">
        <v>84539</v>
      </c>
      <c r="B29348" s="207" t="s">
        <v>68</v>
      </c>
      <c r="C29348" s="207"/>
    </row>
    <row r="29349" spans="1:3">
      <c r="A29349" s="211" t="s">
        <v>84540</v>
      </c>
      <c r="B29349" s="207" t="s">
        <v>1948</v>
      </c>
      <c r="C29349" s="207"/>
    </row>
    <row r="29350" spans="1:3">
      <c r="A29350" s="211" t="s">
        <v>84541</v>
      </c>
      <c r="B29350" s="207" t="s">
        <v>84542</v>
      </c>
      <c r="C29350" s="207"/>
    </row>
    <row r="29351" spans="1:3">
      <c r="A29351" s="211" t="s">
        <v>84543</v>
      </c>
      <c r="B29351" s="207" t="s">
        <v>84544</v>
      </c>
      <c r="C29351" s="207"/>
    </row>
    <row r="29352" spans="1:3">
      <c r="A29352" s="211" t="s">
        <v>84545</v>
      </c>
      <c r="B29352" s="207" t="s">
        <v>84546</v>
      </c>
      <c r="C29352" s="207"/>
    </row>
    <row r="29353" spans="1:3">
      <c r="A29353" s="211" t="s">
        <v>84547</v>
      </c>
      <c r="B29353" s="207" t="s">
        <v>84548</v>
      </c>
      <c r="C29353" s="207"/>
    </row>
    <row r="29354" spans="1:3">
      <c r="A29354" s="211" t="s">
        <v>84549</v>
      </c>
      <c r="B29354" s="207" t="s">
        <v>84550</v>
      </c>
      <c r="C29354" s="207"/>
    </row>
    <row r="29355" spans="1:3">
      <c r="A29355" s="211" t="s">
        <v>84551</v>
      </c>
      <c r="B29355" s="207" t="s">
        <v>84552</v>
      </c>
      <c r="C29355" s="207"/>
    </row>
    <row r="29356" spans="1:3">
      <c r="A29356" s="211" t="s">
        <v>84553</v>
      </c>
      <c r="B29356" s="207" t="s">
        <v>84554</v>
      </c>
      <c r="C29356" s="207"/>
    </row>
    <row r="29357" spans="1:3">
      <c r="A29357" s="211" t="s">
        <v>84555</v>
      </c>
      <c r="B29357" s="207" t="s">
        <v>1949</v>
      </c>
      <c r="C29357" s="207"/>
    </row>
    <row r="29358" spans="1:3">
      <c r="A29358" s="211" t="s">
        <v>84556</v>
      </c>
      <c r="B29358" s="207" t="s">
        <v>84557</v>
      </c>
      <c r="C29358" s="207"/>
    </row>
    <row r="29359" spans="1:3">
      <c r="A29359" s="211" t="s">
        <v>84558</v>
      </c>
      <c r="B29359" s="207" t="s">
        <v>84559</v>
      </c>
      <c r="C29359" s="207"/>
    </row>
    <row r="29360" spans="1:3">
      <c r="A29360" s="211" t="s">
        <v>84560</v>
      </c>
      <c r="B29360" s="207" t="s">
        <v>84561</v>
      </c>
      <c r="C29360" s="207"/>
    </row>
    <row r="29361" spans="1:3">
      <c r="A29361" s="211" t="s">
        <v>84562</v>
      </c>
      <c r="B29361" s="207" t="s">
        <v>84563</v>
      </c>
      <c r="C29361" s="207"/>
    </row>
    <row r="29362" spans="1:3">
      <c r="A29362" s="211" t="s">
        <v>84564</v>
      </c>
      <c r="B29362" s="207" t="s">
        <v>84565</v>
      </c>
      <c r="C29362" s="207"/>
    </row>
    <row r="29363" spans="1:3">
      <c r="A29363" s="211" t="s">
        <v>84566</v>
      </c>
      <c r="B29363" s="207" t="s">
        <v>84567</v>
      </c>
      <c r="C29363" s="207"/>
    </row>
    <row r="29364" spans="1:3">
      <c r="A29364" s="211" t="s">
        <v>84568</v>
      </c>
      <c r="B29364" s="207" t="s">
        <v>84569</v>
      </c>
      <c r="C29364" s="207"/>
    </row>
    <row r="29365" spans="1:3">
      <c r="A29365" s="211" t="s">
        <v>84570</v>
      </c>
      <c r="B29365" s="207" t="s">
        <v>84571</v>
      </c>
      <c r="C29365" s="207"/>
    </row>
    <row r="29366" spans="1:3">
      <c r="A29366" s="211" t="s">
        <v>84572</v>
      </c>
      <c r="B29366" s="207" t="s">
        <v>51771</v>
      </c>
      <c r="C29366" s="207"/>
    </row>
    <row r="29367" spans="1:3">
      <c r="A29367" s="211" t="s">
        <v>84573</v>
      </c>
      <c r="B29367" s="207" t="s">
        <v>84574</v>
      </c>
      <c r="C29367" s="207"/>
    </row>
    <row r="29368" spans="1:3">
      <c r="A29368" s="211" t="s">
        <v>84575</v>
      </c>
      <c r="B29368" s="207" t="s">
        <v>63104</v>
      </c>
      <c r="C29368" s="207"/>
    </row>
    <row r="29369" spans="1:3">
      <c r="A29369" s="211" t="s">
        <v>84576</v>
      </c>
      <c r="B29369" s="207" t="s">
        <v>84577</v>
      </c>
      <c r="C29369" s="207"/>
    </row>
    <row r="29370" spans="1:3">
      <c r="A29370" s="211" t="s">
        <v>84578</v>
      </c>
      <c r="B29370" s="207" t="s">
        <v>84579</v>
      </c>
      <c r="C29370" s="207"/>
    </row>
    <row r="29371" spans="1:3">
      <c r="A29371" s="211" t="s">
        <v>84580</v>
      </c>
      <c r="B29371" s="207" t="s">
        <v>62478</v>
      </c>
      <c r="C29371" s="207"/>
    </row>
    <row r="29372" spans="1:3">
      <c r="A29372" s="211" t="s">
        <v>84581</v>
      </c>
      <c r="B29372" s="207" t="s">
        <v>84582</v>
      </c>
      <c r="C29372" s="207"/>
    </row>
    <row r="29373" spans="1:3">
      <c r="A29373" s="211" t="s">
        <v>84583</v>
      </c>
      <c r="B29373" s="207" t="s">
        <v>84584</v>
      </c>
      <c r="C29373" s="207"/>
    </row>
    <row r="29374" spans="1:3">
      <c r="A29374" s="211" t="s">
        <v>84585</v>
      </c>
      <c r="B29374" s="207" t="s">
        <v>84586</v>
      </c>
      <c r="C29374" s="207"/>
    </row>
    <row r="29375" spans="1:3">
      <c r="A29375" s="211" t="s">
        <v>84587</v>
      </c>
      <c r="B29375" s="207" t="s">
        <v>84588</v>
      </c>
      <c r="C29375" s="207"/>
    </row>
    <row r="29376" spans="1:3">
      <c r="A29376" s="211" t="s">
        <v>84589</v>
      </c>
      <c r="B29376" s="207" t="s">
        <v>1950</v>
      </c>
      <c r="C29376" s="207"/>
    </row>
    <row r="29377" spans="1:3">
      <c r="A29377" s="211" t="s">
        <v>84590</v>
      </c>
      <c r="B29377" s="207" t="s">
        <v>84591</v>
      </c>
      <c r="C29377" s="207"/>
    </row>
    <row r="29378" spans="1:3">
      <c r="A29378" s="211" t="s">
        <v>84592</v>
      </c>
      <c r="B29378" s="207" t="s">
        <v>84593</v>
      </c>
      <c r="C29378" s="207"/>
    </row>
    <row r="29379" spans="1:3">
      <c r="A29379" s="211" t="s">
        <v>84594</v>
      </c>
      <c r="B29379" s="207" t="s">
        <v>84595</v>
      </c>
      <c r="C29379" s="207"/>
    </row>
    <row r="29380" spans="1:3">
      <c r="A29380" s="211" t="s">
        <v>84596</v>
      </c>
      <c r="B29380" s="207" t="s">
        <v>84597</v>
      </c>
      <c r="C29380" s="207"/>
    </row>
    <row r="29381" spans="1:3">
      <c r="A29381" s="211" t="s">
        <v>84598</v>
      </c>
      <c r="B29381" s="207" t="s">
        <v>84599</v>
      </c>
      <c r="C29381" s="207"/>
    </row>
    <row r="29382" spans="1:3">
      <c r="A29382" s="211" t="s">
        <v>84600</v>
      </c>
      <c r="B29382" s="207" t="s">
        <v>84601</v>
      </c>
      <c r="C29382" s="207"/>
    </row>
    <row r="29383" spans="1:3">
      <c r="A29383" s="211" t="s">
        <v>84602</v>
      </c>
      <c r="B29383" s="207" t="s">
        <v>84603</v>
      </c>
      <c r="C29383" s="207"/>
    </row>
    <row r="29384" spans="1:3">
      <c r="A29384" s="211" t="s">
        <v>84604</v>
      </c>
      <c r="B29384" s="207" t="s">
        <v>84605</v>
      </c>
      <c r="C29384" s="207"/>
    </row>
    <row r="29385" spans="1:3">
      <c r="A29385" s="211" t="s">
        <v>84606</v>
      </c>
      <c r="B29385" s="207" t="s">
        <v>84607</v>
      </c>
      <c r="C29385" s="207"/>
    </row>
    <row r="29386" spans="1:3">
      <c r="A29386" s="211" t="s">
        <v>84608</v>
      </c>
      <c r="B29386" s="207" t="s">
        <v>58592</v>
      </c>
      <c r="C29386" s="207"/>
    </row>
    <row r="29387" spans="1:3">
      <c r="A29387" s="211" t="s">
        <v>84609</v>
      </c>
      <c r="B29387" s="207" t="s">
        <v>84610</v>
      </c>
      <c r="C29387" s="207"/>
    </row>
    <row r="29388" spans="1:3">
      <c r="A29388" s="211" t="s">
        <v>84611</v>
      </c>
      <c r="B29388" s="207" t="s">
        <v>84612</v>
      </c>
      <c r="C29388" s="207"/>
    </row>
    <row r="29389" spans="1:3">
      <c r="A29389" s="211" t="s">
        <v>84613</v>
      </c>
      <c r="B29389" s="207" t="s">
        <v>66672</v>
      </c>
      <c r="C29389" s="207"/>
    </row>
    <row r="29390" spans="1:3">
      <c r="A29390" s="211" t="s">
        <v>84614</v>
      </c>
      <c r="B29390" s="207" t="s">
        <v>84615</v>
      </c>
      <c r="C29390" s="207"/>
    </row>
    <row r="29391" spans="1:3">
      <c r="A29391" s="211" t="s">
        <v>84616</v>
      </c>
      <c r="B29391" s="207" t="s">
        <v>62691</v>
      </c>
      <c r="C29391" s="207"/>
    </row>
    <row r="29392" spans="1:3">
      <c r="A29392" s="211" t="s">
        <v>84617</v>
      </c>
      <c r="B29392" s="207" t="s">
        <v>84618</v>
      </c>
      <c r="C29392" s="207"/>
    </row>
    <row r="29393" spans="1:3">
      <c r="A29393" s="211" t="s">
        <v>84619</v>
      </c>
      <c r="B29393" s="207" t="s">
        <v>77552</v>
      </c>
      <c r="C29393" s="207"/>
    </row>
    <row r="29394" spans="1:3">
      <c r="A29394" s="211" t="s">
        <v>84620</v>
      </c>
      <c r="B29394" s="207" t="s">
        <v>62019</v>
      </c>
      <c r="C29394" s="207"/>
    </row>
    <row r="29395" spans="1:3">
      <c r="A29395" s="211" t="s">
        <v>84621</v>
      </c>
      <c r="B29395" s="207" t="s">
        <v>84622</v>
      </c>
      <c r="C29395" s="207"/>
    </row>
    <row r="29396" spans="1:3">
      <c r="A29396" s="211" t="s">
        <v>84623</v>
      </c>
      <c r="B29396" s="207" t="s">
        <v>84624</v>
      </c>
      <c r="C29396" s="207"/>
    </row>
    <row r="29397" spans="1:3">
      <c r="A29397" s="211" t="s">
        <v>84625</v>
      </c>
      <c r="B29397" s="207" t="s">
        <v>84626</v>
      </c>
      <c r="C29397" s="207"/>
    </row>
    <row r="29398" spans="1:3">
      <c r="A29398" s="211" t="s">
        <v>84627</v>
      </c>
      <c r="B29398" s="207" t="s">
        <v>84628</v>
      </c>
      <c r="C29398" s="207"/>
    </row>
    <row r="29399" spans="1:3">
      <c r="A29399" s="211" t="s">
        <v>84629</v>
      </c>
      <c r="B29399" s="207" t="s">
        <v>84630</v>
      </c>
      <c r="C29399" s="207"/>
    </row>
    <row r="29400" spans="1:3">
      <c r="A29400" s="211" t="s">
        <v>84631</v>
      </c>
      <c r="B29400" s="207" t="s">
        <v>84632</v>
      </c>
      <c r="C29400" s="207"/>
    </row>
    <row r="29401" spans="1:3">
      <c r="A29401" s="211" t="s">
        <v>84633</v>
      </c>
      <c r="B29401" s="207" t="s">
        <v>1951</v>
      </c>
      <c r="C29401" s="207"/>
    </row>
    <row r="29402" spans="1:3">
      <c r="A29402" s="211" t="s">
        <v>84634</v>
      </c>
      <c r="B29402" s="207" t="s">
        <v>84635</v>
      </c>
      <c r="C29402" s="207"/>
    </row>
    <row r="29403" spans="1:3">
      <c r="A29403" s="211" t="s">
        <v>84636</v>
      </c>
      <c r="B29403" s="207" t="s">
        <v>84632</v>
      </c>
      <c r="C29403" s="207"/>
    </row>
    <row r="29404" spans="1:3">
      <c r="A29404" s="211" t="s">
        <v>84637</v>
      </c>
      <c r="B29404" s="207" t="s">
        <v>84638</v>
      </c>
      <c r="C29404" s="207"/>
    </row>
    <row r="29405" spans="1:3">
      <c r="A29405" s="211" t="s">
        <v>84639</v>
      </c>
      <c r="B29405" s="207" t="s">
        <v>65757</v>
      </c>
      <c r="C29405" s="207"/>
    </row>
    <row r="29406" spans="1:3">
      <c r="A29406" s="211" t="s">
        <v>84640</v>
      </c>
      <c r="B29406" s="207" t="s">
        <v>84641</v>
      </c>
      <c r="C29406" s="207"/>
    </row>
    <row r="29407" spans="1:3">
      <c r="A29407" s="211" t="s">
        <v>84642</v>
      </c>
      <c r="B29407" s="207" t="s">
        <v>84643</v>
      </c>
      <c r="C29407" s="207"/>
    </row>
    <row r="29408" spans="1:3">
      <c r="A29408" s="211" t="s">
        <v>84644</v>
      </c>
      <c r="B29408" s="207" t="s">
        <v>84645</v>
      </c>
      <c r="C29408" s="207"/>
    </row>
    <row r="29409" spans="1:3">
      <c r="A29409" s="211" t="s">
        <v>84646</v>
      </c>
      <c r="B29409" s="207" t="s">
        <v>84647</v>
      </c>
      <c r="C29409" s="207"/>
    </row>
    <row r="29410" spans="1:3">
      <c r="A29410" s="211" t="s">
        <v>84648</v>
      </c>
      <c r="B29410" s="207" t="s">
        <v>63781</v>
      </c>
      <c r="C29410" s="207"/>
    </row>
    <row r="29411" spans="1:3">
      <c r="A29411" s="211" t="s">
        <v>84649</v>
      </c>
      <c r="B29411" s="207" t="s">
        <v>84650</v>
      </c>
      <c r="C29411" s="207"/>
    </row>
    <row r="29412" spans="1:3">
      <c r="A29412" s="211" t="s">
        <v>84651</v>
      </c>
      <c r="B29412" s="207" t="s">
        <v>63029</v>
      </c>
      <c r="C29412" s="207"/>
    </row>
    <row r="29413" spans="1:3">
      <c r="A29413" s="211" t="s">
        <v>84652</v>
      </c>
      <c r="B29413" s="207" t="s">
        <v>84225</v>
      </c>
      <c r="C29413" s="207"/>
    </row>
    <row r="29414" spans="1:3">
      <c r="A29414" s="211" t="s">
        <v>84653</v>
      </c>
      <c r="B29414" s="207" t="s">
        <v>84654</v>
      </c>
      <c r="C29414" s="207"/>
    </row>
    <row r="29415" spans="1:3">
      <c r="A29415" s="211" t="s">
        <v>84655</v>
      </c>
      <c r="B29415" s="207" t="s">
        <v>1952</v>
      </c>
      <c r="C29415" s="207"/>
    </row>
    <row r="29416" spans="1:3">
      <c r="A29416" s="211" t="s">
        <v>84656</v>
      </c>
      <c r="B29416" s="207" t="s">
        <v>84657</v>
      </c>
      <c r="C29416" s="207"/>
    </row>
    <row r="29417" spans="1:3">
      <c r="A29417" s="211" t="s">
        <v>84658</v>
      </c>
      <c r="B29417" s="207" t="s">
        <v>84659</v>
      </c>
      <c r="C29417" s="207"/>
    </row>
    <row r="29418" spans="1:3">
      <c r="A29418" s="211" t="s">
        <v>84660</v>
      </c>
      <c r="B29418" s="207" t="s">
        <v>57986</v>
      </c>
      <c r="C29418" s="207"/>
    </row>
    <row r="29419" spans="1:3">
      <c r="A29419" s="211" t="s">
        <v>84661</v>
      </c>
      <c r="B29419" s="207" t="s">
        <v>55079</v>
      </c>
      <c r="C29419" s="207"/>
    </row>
    <row r="29420" spans="1:3">
      <c r="A29420" s="211" t="s">
        <v>84662</v>
      </c>
      <c r="B29420" s="207" t="s">
        <v>84663</v>
      </c>
      <c r="C29420" s="207"/>
    </row>
    <row r="29421" spans="1:3">
      <c r="A29421" s="211" t="s">
        <v>84664</v>
      </c>
      <c r="B29421" s="207" t="s">
        <v>84665</v>
      </c>
      <c r="C29421" s="207"/>
    </row>
    <row r="29422" spans="1:3">
      <c r="A29422" s="211" t="s">
        <v>84666</v>
      </c>
      <c r="B29422" s="207" t="s">
        <v>84667</v>
      </c>
      <c r="C29422" s="207"/>
    </row>
    <row r="29423" spans="1:3">
      <c r="A29423" s="211" t="s">
        <v>84668</v>
      </c>
      <c r="B29423" s="207" t="s">
        <v>84669</v>
      </c>
      <c r="C29423" s="207"/>
    </row>
    <row r="29424" spans="1:3">
      <c r="A29424" s="211" t="s">
        <v>84670</v>
      </c>
      <c r="B29424" s="207" t="s">
        <v>84671</v>
      </c>
      <c r="C29424" s="207"/>
    </row>
    <row r="29425" spans="1:3">
      <c r="A29425" s="211" t="s">
        <v>84672</v>
      </c>
      <c r="B29425" s="207" t="s">
        <v>82337</v>
      </c>
      <c r="C29425" s="207"/>
    </row>
    <row r="29426" spans="1:3">
      <c r="A29426" s="211" t="s">
        <v>84673</v>
      </c>
      <c r="B29426" s="207" t="s">
        <v>84674</v>
      </c>
      <c r="C29426" s="207"/>
    </row>
    <row r="29427" spans="1:3">
      <c r="A29427" s="211" t="s">
        <v>84675</v>
      </c>
      <c r="B29427" s="207" t="s">
        <v>62926</v>
      </c>
      <c r="C29427" s="207"/>
    </row>
    <row r="29428" spans="1:3">
      <c r="A29428" s="211" t="s">
        <v>84676</v>
      </c>
      <c r="B29428" s="207" t="s">
        <v>84677</v>
      </c>
      <c r="C29428" s="207"/>
    </row>
    <row r="29429" spans="1:3">
      <c r="A29429" s="211" t="s">
        <v>84678</v>
      </c>
      <c r="B29429" s="207" t="s">
        <v>81277</v>
      </c>
      <c r="C29429" s="207"/>
    </row>
    <row r="29430" spans="1:3">
      <c r="A29430" s="211" t="s">
        <v>84679</v>
      </c>
      <c r="B29430" s="207" t="s">
        <v>84680</v>
      </c>
      <c r="C29430" s="207"/>
    </row>
    <row r="29431" spans="1:3">
      <c r="A29431" s="211" t="s">
        <v>84681</v>
      </c>
      <c r="B29431" s="207" t="s">
        <v>84682</v>
      </c>
      <c r="C29431" s="207"/>
    </row>
    <row r="29432" spans="1:3">
      <c r="A29432" s="211" t="s">
        <v>84683</v>
      </c>
      <c r="B29432" s="207" t="s">
        <v>84684</v>
      </c>
      <c r="C29432" s="207"/>
    </row>
    <row r="29433" spans="1:3">
      <c r="A29433" s="211" t="s">
        <v>84685</v>
      </c>
      <c r="B29433" s="207" t="s">
        <v>1953</v>
      </c>
      <c r="C29433" s="207"/>
    </row>
    <row r="29434" spans="1:3">
      <c r="A29434" s="211" t="s">
        <v>84686</v>
      </c>
      <c r="B29434" s="207" t="s">
        <v>84687</v>
      </c>
      <c r="C29434" s="207"/>
    </row>
    <row r="29435" spans="1:3">
      <c r="A29435" s="211" t="s">
        <v>84688</v>
      </c>
      <c r="B29435" s="207" t="s">
        <v>48150</v>
      </c>
      <c r="C29435" s="207"/>
    </row>
    <row r="29436" spans="1:3">
      <c r="A29436" s="211" t="s">
        <v>84689</v>
      </c>
      <c r="B29436" s="207" t="s">
        <v>84690</v>
      </c>
      <c r="C29436" s="207"/>
    </row>
    <row r="29437" spans="1:3">
      <c r="A29437" s="211" t="s">
        <v>84691</v>
      </c>
      <c r="B29437" s="207" t="s">
        <v>84692</v>
      </c>
      <c r="C29437" s="207"/>
    </row>
    <row r="29438" spans="1:3">
      <c r="A29438" s="211" t="s">
        <v>84693</v>
      </c>
      <c r="B29438" s="207" t="s">
        <v>84694</v>
      </c>
      <c r="C29438" s="207"/>
    </row>
    <row r="29439" spans="1:3">
      <c r="A29439" s="211" t="s">
        <v>84695</v>
      </c>
      <c r="B29439" s="207" t="s">
        <v>84696</v>
      </c>
      <c r="C29439" s="207"/>
    </row>
    <row r="29440" spans="1:3">
      <c r="A29440" s="211" t="s">
        <v>84697</v>
      </c>
      <c r="B29440" s="207" t="s">
        <v>84698</v>
      </c>
      <c r="C29440" s="207"/>
    </row>
    <row r="29441" spans="1:3">
      <c r="A29441" s="211" t="s">
        <v>84699</v>
      </c>
      <c r="B29441" s="207" t="s">
        <v>84700</v>
      </c>
      <c r="C29441" s="207"/>
    </row>
    <row r="29442" spans="1:3">
      <c r="A29442" s="211" t="s">
        <v>84701</v>
      </c>
      <c r="B29442" s="207" t="s">
        <v>84702</v>
      </c>
      <c r="C29442" s="207"/>
    </row>
    <row r="29443" spans="1:3">
      <c r="A29443" s="211" t="s">
        <v>84703</v>
      </c>
      <c r="B29443" s="207" t="s">
        <v>84704</v>
      </c>
      <c r="C29443" s="207"/>
    </row>
    <row r="29444" spans="1:3">
      <c r="A29444" s="211" t="s">
        <v>84705</v>
      </c>
      <c r="B29444" s="207" t="s">
        <v>59174</v>
      </c>
      <c r="C29444" s="207"/>
    </row>
    <row r="29445" spans="1:3">
      <c r="A29445" s="211" t="s">
        <v>84706</v>
      </c>
      <c r="B29445" s="207" t="s">
        <v>84707</v>
      </c>
      <c r="C29445" s="207"/>
    </row>
    <row r="29446" spans="1:3">
      <c r="A29446" s="211" t="s">
        <v>84708</v>
      </c>
      <c r="B29446" s="207" t="s">
        <v>62086</v>
      </c>
      <c r="C29446" s="207"/>
    </row>
    <row r="29447" spans="1:3">
      <c r="A29447" s="211" t="s">
        <v>84709</v>
      </c>
      <c r="B29447" s="207" t="s">
        <v>84710</v>
      </c>
      <c r="C29447" s="207"/>
    </row>
    <row r="29448" spans="1:3">
      <c r="A29448" s="211" t="s">
        <v>84711</v>
      </c>
      <c r="B29448" s="207" t="s">
        <v>84712</v>
      </c>
      <c r="C29448" s="207"/>
    </row>
    <row r="29449" spans="1:3">
      <c r="A29449" s="211" t="s">
        <v>84713</v>
      </c>
      <c r="B29449" s="207" t="s">
        <v>59674</v>
      </c>
      <c r="C29449" s="207"/>
    </row>
    <row r="29450" spans="1:3">
      <c r="A29450" s="211" t="s">
        <v>84714</v>
      </c>
      <c r="B29450" s="207" t="s">
        <v>82060</v>
      </c>
      <c r="C29450" s="207"/>
    </row>
    <row r="29451" spans="1:3">
      <c r="A29451" s="211" t="s">
        <v>84715</v>
      </c>
      <c r="B29451" s="207" t="s">
        <v>84716</v>
      </c>
      <c r="C29451" s="207"/>
    </row>
    <row r="29452" spans="1:3">
      <c r="A29452" s="211" t="s">
        <v>84717</v>
      </c>
      <c r="B29452" s="207" t="s">
        <v>84718</v>
      </c>
      <c r="C29452" s="207"/>
    </row>
    <row r="29453" spans="1:3">
      <c r="A29453" s="211" t="s">
        <v>84719</v>
      </c>
      <c r="B29453" s="207" t="s">
        <v>84720</v>
      </c>
      <c r="C29453" s="207"/>
    </row>
    <row r="29454" spans="1:3">
      <c r="A29454" s="211" t="s">
        <v>84721</v>
      </c>
      <c r="B29454" s="207" t="s">
        <v>84722</v>
      </c>
      <c r="C29454" s="207"/>
    </row>
    <row r="29455" spans="1:3">
      <c r="A29455" s="211" t="s">
        <v>84723</v>
      </c>
      <c r="B29455" s="207" t="s">
        <v>1954</v>
      </c>
      <c r="C29455" s="207"/>
    </row>
    <row r="29456" spans="1:3">
      <c r="A29456" s="211" t="s">
        <v>84724</v>
      </c>
      <c r="B29456" s="207" t="s">
        <v>68</v>
      </c>
      <c r="C29456" s="207"/>
    </row>
    <row r="29457" spans="1:3">
      <c r="A29457" s="211" t="s">
        <v>84725</v>
      </c>
      <c r="B29457" s="207" t="s">
        <v>1955</v>
      </c>
      <c r="C29457" s="207"/>
    </row>
    <row r="29458" spans="1:3">
      <c r="A29458" s="211" t="s">
        <v>84726</v>
      </c>
      <c r="B29458" s="207" t="s">
        <v>84727</v>
      </c>
      <c r="C29458" s="207"/>
    </row>
    <row r="29459" spans="1:3">
      <c r="A29459" s="211" t="s">
        <v>84728</v>
      </c>
      <c r="B29459" s="207" t="s">
        <v>33133</v>
      </c>
      <c r="C29459" s="207"/>
    </row>
    <row r="29460" spans="1:3">
      <c r="A29460" s="211" t="s">
        <v>84729</v>
      </c>
      <c r="B29460" s="207" t="s">
        <v>33125</v>
      </c>
      <c r="C29460" s="207"/>
    </row>
    <row r="29461" spans="1:3">
      <c r="A29461" s="211" t="s">
        <v>84730</v>
      </c>
      <c r="B29461" s="207" t="s">
        <v>84731</v>
      </c>
      <c r="C29461" s="207"/>
    </row>
    <row r="29462" spans="1:3">
      <c r="A29462" s="211" t="s">
        <v>84732</v>
      </c>
      <c r="B29462" s="207" t="s">
        <v>40259</v>
      </c>
      <c r="C29462" s="207"/>
    </row>
    <row r="29463" spans="1:3">
      <c r="A29463" s="211" t="s">
        <v>84733</v>
      </c>
      <c r="B29463" s="207" t="s">
        <v>84734</v>
      </c>
      <c r="C29463" s="207"/>
    </row>
    <row r="29464" spans="1:3">
      <c r="A29464" s="211" t="s">
        <v>84735</v>
      </c>
      <c r="B29464" s="207" t="s">
        <v>40261</v>
      </c>
      <c r="C29464" s="207"/>
    </row>
    <row r="29465" spans="1:3">
      <c r="A29465" s="211" t="s">
        <v>84736</v>
      </c>
      <c r="B29465" s="207" t="s">
        <v>83485</v>
      </c>
      <c r="C29465" s="207"/>
    </row>
    <row r="29466" spans="1:3">
      <c r="A29466" s="211" t="s">
        <v>84737</v>
      </c>
      <c r="B29466" s="207" t="s">
        <v>84738</v>
      </c>
      <c r="C29466" s="207"/>
    </row>
    <row r="29467" spans="1:3">
      <c r="A29467" s="211" t="s">
        <v>84739</v>
      </c>
      <c r="B29467" s="207" t="s">
        <v>84740</v>
      </c>
      <c r="C29467" s="207"/>
    </row>
    <row r="29468" spans="1:3">
      <c r="A29468" s="211" t="s">
        <v>84741</v>
      </c>
      <c r="B29468" s="207" t="s">
        <v>84742</v>
      </c>
      <c r="C29468" s="207"/>
    </row>
    <row r="29469" spans="1:3">
      <c r="A29469" s="211" t="s">
        <v>84743</v>
      </c>
      <c r="B29469" s="207" t="s">
        <v>84744</v>
      </c>
      <c r="C29469" s="207"/>
    </row>
    <row r="29470" spans="1:3">
      <c r="A29470" s="211" t="s">
        <v>84745</v>
      </c>
      <c r="B29470" s="207" t="s">
        <v>84746</v>
      </c>
      <c r="C29470" s="207"/>
    </row>
    <row r="29471" spans="1:3">
      <c r="A29471" s="211" t="s">
        <v>84747</v>
      </c>
      <c r="B29471" s="207" t="s">
        <v>84748</v>
      </c>
      <c r="C29471" s="207"/>
    </row>
    <row r="29472" spans="1:3">
      <c r="A29472" s="211" t="s">
        <v>84749</v>
      </c>
      <c r="B29472" s="207" t="s">
        <v>84750</v>
      </c>
      <c r="C29472" s="207"/>
    </row>
    <row r="29473" spans="1:3">
      <c r="A29473" s="211" t="s">
        <v>84751</v>
      </c>
      <c r="B29473" s="207" t="s">
        <v>31595</v>
      </c>
      <c r="C29473" s="207"/>
    </row>
    <row r="29474" spans="1:3">
      <c r="A29474" s="211" t="s">
        <v>84752</v>
      </c>
      <c r="B29474" s="207" t="s">
        <v>37204</v>
      </c>
      <c r="C29474" s="207"/>
    </row>
    <row r="29475" spans="1:3">
      <c r="A29475" s="211" t="s">
        <v>84753</v>
      </c>
      <c r="B29475" s="207" t="s">
        <v>84754</v>
      </c>
      <c r="C29475" s="207"/>
    </row>
    <row r="29476" spans="1:3">
      <c r="A29476" s="211" t="s">
        <v>84755</v>
      </c>
      <c r="B29476" s="207" t="s">
        <v>84756</v>
      </c>
      <c r="C29476" s="207"/>
    </row>
    <row r="29477" spans="1:3">
      <c r="A29477" s="211" t="s">
        <v>84757</v>
      </c>
      <c r="B29477" s="207" t="s">
        <v>53456</v>
      </c>
      <c r="C29477" s="207"/>
    </row>
    <row r="29478" spans="1:3">
      <c r="A29478" s="211" t="s">
        <v>84758</v>
      </c>
      <c r="B29478" s="207" t="s">
        <v>84759</v>
      </c>
      <c r="C29478" s="207"/>
    </row>
    <row r="29479" spans="1:3">
      <c r="A29479" s="211" t="s">
        <v>84760</v>
      </c>
      <c r="B29479" s="207" t="s">
        <v>84761</v>
      </c>
      <c r="C29479" s="207"/>
    </row>
    <row r="29480" spans="1:3">
      <c r="A29480" s="211" t="s">
        <v>84762</v>
      </c>
      <c r="B29480" s="207" t="s">
        <v>76584</v>
      </c>
      <c r="C29480" s="207"/>
    </row>
    <row r="29481" spans="1:3">
      <c r="A29481" s="211" t="s">
        <v>84763</v>
      </c>
      <c r="B29481" s="207" t="s">
        <v>84764</v>
      </c>
      <c r="C29481" s="207"/>
    </row>
    <row r="29482" spans="1:3">
      <c r="A29482" s="211" t="s">
        <v>84765</v>
      </c>
      <c r="B29482" s="207" t="s">
        <v>84766</v>
      </c>
      <c r="C29482" s="207"/>
    </row>
    <row r="29483" spans="1:3">
      <c r="A29483" s="211" t="s">
        <v>84767</v>
      </c>
      <c r="B29483" s="207" t="s">
        <v>84768</v>
      </c>
      <c r="C29483" s="207"/>
    </row>
    <row r="29484" spans="1:3">
      <c r="A29484" s="211" t="s">
        <v>84769</v>
      </c>
      <c r="B29484" s="207" t="s">
        <v>84770</v>
      </c>
      <c r="C29484" s="207"/>
    </row>
    <row r="29485" spans="1:3">
      <c r="A29485" s="211" t="s">
        <v>84771</v>
      </c>
      <c r="B29485" s="207" t="s">
        <v>84772</v>
      </c>
      <c r="C29485" s="207"/>
    </row>
    <row r="29486" spans="1:3">
      <c r="A29486" s="211" t="s">
        <v>84773</v>
      </c>
      <c r="B29486" s="207" t="s">
        <v>52278</v>
      </c>
      <c r="C29486" s="207"/>
    </row>
    <row r="29487" spans="1:3">
      <c r="A29487" s="211" t="s">
        <v>84774</v>
      </c>
      <c r="B29487" s="207" t="s">
        <v>84775</v>
      </c>
      <c r="C29487" s="207"/>
    </row>
    <row r="29488" spans="1:3">
      <c r="A29488" s="211" t="s">
        <v>84776</v>
      </c>
      <c r="B29488" s="207" t="s">
        <v>84777</v>
      </c>
      <c r="C29488" s="207"/>
    </row>
    <row r="29489" spans="1:3">
      <c r="A29489" s="211" t="s">
        <v>84778</v>
      </c>
      <c r="B29489" s="207" t="s">
        <v>84779</v>
      </c>
      <c r="C29489" s="207"/>
    </row>
    <row r="29490" spans="1:3">
      <c r="A29490" s="211" t="s">
        <v>84780</v>
      </c>
      <c r="B29490" s="207" t="s">
        <v>84781</v>
      </c>
      <c r="C29490" s="207"/>
    </row>
    <row r="29491" spans="1:3">
      <c r="A29491" s="211" t="s">
        <v>84782</v>
      </c>
      <c r="B29491" s="207" t="s">
        <v>84783</v>
      </c>
      <c r="C29491" s="207"/>
    </row>
    <row r="29492" spans="1:3">
      <c r="A29492" s="211" t="s">
        <v>84784</v>
      </c>
      <c r="B29492" s="207" t="s">
        <v>84785</v>
      </c>
      <c r="C29492" s="207"/>
    </row>
    <row r="29493" spans="1:3">
      <c r="A29493" s="211" t="s">
        <v>84786</v>
      </c>
      <c r="B29493" s="207" t="s">
        <v>1956</v>
      </c>
      <c r="C29493" s="207"/>
    </row>
    <row r="29494" spans="1:3">
      <c r="A29494" s="211" t="s">
        <v>84787</v>
      </c>
      <c r="B29494" s="207" t="s">
        <v>84788</v>
      </c>
      <c r="C29494" s="207"/>
    </row>
    <row r="29495" spans="1:3">
      <c r="A29495" s="211" t="s">
        <v>84789</v>
      </c>
      <c r="B29495" s="207" t="s">
        <v>84790</v>
      </c>
      <c r="C29495" s="207"/>
    </row>
    <row r="29496" spans="1:3">
      <c r="A29496" s="211" t="s">
        <v>84791</v>
      </c>
      <c r="B29496" s="207" t="s">
        <v>83571</v>
      </c>
      <c r="C29496" s="207"/>
    </row>
    <row r="29497" spans="1:3">
      <c r="A29497" s="211" t="s">
        <v>84792</v>
      </c>
      <c r="B29497" s="207" t="s">
        <v>84793</v>
      </c>
      <c r="C29497" s="207"/>
    </row>
    <row r="29498" spans="1:3">
      <c r="A29498" s="211" t="s">
        <v>84794</v>
      </c>
      <c r="B29498" s="207" t="s">
        <v>60782</v>
      </c>
      <c r="C29498" s="207"/>
    </row>
    <row r="29499" spans="1:3">
      <c r="A29499" s="211" t="s">
        <v>84795</v>
      </c>
      <c r="B29499" s="207" t="s">
        <v>84796</v>
      </c>
      <c r="C29499" s="207"/>
    </row>
    <row r="29500" spans="1:3">
      <c r="A29500" s="211" t="s">
        <v>84797</v>
      </c>
      <c r="B29500" s="207" t="s">
        <v>84798</v>
      </c>
      <c r="C29500" s="207"/>
    </row>
    <row r="29501" spans="1:3">
      <c r="A29501" s="211" t="s">
        <v>84799</v>
      </c>
      <c r="B29501" s="207" t="s">
        <v>62640</v>
      </c>
      <c r="C29501" s="207"/>
    </row>
    <row r="29502" spans="1:3">
      <c r="A29502" s="211" t="s">
        <v>84800</v>
      </c>
      <c r="B29502" s="207" t="s">
        <v>84801</v>
      </c>
      <c r="C29502" s="207"/>
    </row>
    <row r="29503" spans="1:3">
      <c r="A29503" s="211" t="s">
        <v>84802</v>
      </c>
      <c r="B29503" s="207" t="s">
        <v>84803</v>
      </c>
      <c r="C29503" s="207"/>
    </row>
    <row r="29504" spans="1:3">
      <c r="A29504" s="211" t="s">
        <v>84804</v>
      </c>
      <c r="B29504" s="207" t="s">
        <v>1957</v>
      </c>
      <c r="C29504" s="207"/>
    </row>
    <row r="29505" spans="1:3">
      <c r="A29505" s="211" t="s">
        <v>84805</v>
      </c>
      <c r="B29505" s="207" t="s">
        <v>47382</v>
      </c>
      <c r="C29505" s="207"/>
    </row>
    <row r="29506" spans="1:3">
      <c r="A29506" s="211" t="s">
        <v>84806</v>
      </c>
      <c r="B29506" s="207" t="s">
        <v>38508</v>
      </c>
      <c r="C29506" s="207"/>
    </row>
    <row r="29507" spans="1:3">
      <c r="A29507" s="211" t="s">
        <v>84807</v>
      </c>
      <c r="B29507" s="207" t="s">
        <v>84808</v>
      </c>
      <c r="C29507" s="207"/>
    </row>
    <row r="29508" spans="1:3">
      <c r="A29508" s="211" t="s">
        <v>84809</v>
      </c>
      <c r="B29508" s="207" t="s">
        <v>69846</v>
      </c>
      <c r="C29508" s="207"/>
    </row>
    <row r="29509" spans="1:3">
      <c r="A29509" s="211" t="s">
        <v>84810</v>
      </c>
      <c r="B29509" s="207" t="s">
        <v>84811</v>
      </c>
      <c r="C29509" s="207"/>
    </row>
    <row r="29510" spans="1:3">
      <c r="A29510" s="211" t="s">
        <v>84812</v>
      </c>
      <c r="B29510" s="207" t="s">
        <v>84813</v>
      </c>
      <c r="C29510" s="207"/>
    </row>
    <row r="29511" spans="1:3">
      <c r="A29511" s="211" t="s">
        <v>84814</v>
      </c>
      <c r="B29511" s="207" t="s">
        <v>82337</v>
      </c>
      <c r="C29511" s="207"/>
    </row>
    <row r="29512" spans="1:3">
      <c r="A29512" s="211" t="s">
        <v>84815</v>
      </c>
      <c r="B29512" s="207" t="s">
        <v>84816</v>
      </c>
      <c r="C29512" s="207"/>
    </row>
    <row r="29513" spans="1:3">
      <c r="A29513" s="211" t="s">
        <v>84817</v>
      </c>
      <c r="B29513" s="207" t="s">
        <v>84818</v>
      </c>
      <c r="C29513" s="207"/>
    </row>
    <row r="29514" spans="1:3">
      <c r="A29514" s="211" t="s">
        <v>84819</v>
      </c>
      <c r="B29514" s="207" t="s">
        <v>33348</v>
      </c>
      <c r="C29514" s="207"/>
    </row>
    <row r="29515" spans="1:3">
      <c r="A29515" s="211" t="s">
        <v>84820</v>
      </c>
      <c r="B29515" s="207" t="s">
        <v>79708</v>
      </c>
      <c r="C29515" s="207"/>
    </row>
    <row r="29516" spans="1:3">
      <c r="A29516" s="211" t="s">
        <v>84821</v>
      </c>
      <c r="B29516" s="207" t="s">
        <v>84822</v>
      </c>
      <c r="C29516" s="207"/>
    </row>
    <row r="29517" spans="1:3">
      <c r="A29517" s="211" t="s">
        <v>84823</v>
      </c>
      <c r="B29517" s="207" t="s">
        <v>38970</v>
      </c>
      <c r="C29517" s="207"/>
    </row>
    <row r="29518" spans="1:3">
      <c r="A29518" s="211" t="s">
        <v>84824</v>
      </c>
      <c r="B29518" s="207" t="s">
        <v>84825</v>
      </c>
      <c r="C29518" s="207"/>
    </row>
    <row r="29519" spans="1:3">
      <c r="A29519" s="211" t="s">
        <v>84826</v>
      </c>
      <c r="B29519" s="207" t="s">
        <v>39866</v>
      </c>
      <c r="C29519" s="207"/>
    </row>
    <row r="29520" spans="1:3">
      <c r="A29520" s="211" t="s">
        <v>84827</v>
      </c>
      <c r="B29520" s="207" t="s">
        <v>84828</v>
      </c>
      <c r="C29520" s="207"/>
    </row>
    <row r="29521" spans="1:3">
      <c r="A29521" s="211" t="s">
        <v>84829</v>
      </c>
      <c r="B29521" s="207" t="s">
        <v>84830</v>
      </c>
      <c r="C29521" s="207"/>
    </row>
    <row r="29522" spans="1:3">
      <c r="A29522" s="211" t="s">
        <v>84831</v>
      </c>
      <c r="B29522" s="207" t="s">
        <v>84832</v>
      </c>
      <c r="C29522" s="207"/>
    </row>
    <row r="29523" spans="1:3">
      <c r="A29523" s="211" t="s">
        <v>84833</v>
      </c>
      <c r="B29523" s="207" t="s">
        <v>84834</v>
      </c>
      <c r="C29523" s="207"/>
    </row>
    <row r="29524" spans="1:3">
      <c r="A29524" s="211" t="s">
        <v>84835</v>
      </c>
      <c r="B29524" s="207" t="s">
        <v>84836</v>
      </c>
      <c r="C29524" s="207"/>
    </row>
    <row r="29525" spans="1:3">
      <c r="A29525" s="211" t="s">
        <v>84837</v>
      </c>
      <c r="B29525" s="207" t="s">
        <v>84838</v>
      </c>
      <c r="C29525" s="207"/>
    </row>
    <row r="29526" spans="1:3">
      <c r="A29526" s="211" t="s">
        <v>84839</v>
      </c>
      <c r="B29526" s="207" t="s">
        <v>84840</v>
      </c>
      <c r="C29526" s="207"/>
    </row>
    <row r="29527" spans="1:3">
      <c r="A29527" s="211" t="s">
        <v>84841</v>
      </c>
      <c r="B29527" s="207" t="s">
        <v>84842</v>
      </c>
      <c r="C29527" s="207"/>
    </row>
    <row r="29528" spans="1:3">
      <c r="A29528" s="211" t="s">
        <v>84843</v>
      </c>
      <c r="B29528" s="207" t="s">
        <v>84844</v>
      </c>
      <c r="C29528" s="207"/>
    </row>
    <row r="29529" spans="1:3">
      <c r="A29529" s="211" t="s">
        <v>84845</v>
      </c>
      <c r="B29529" s="207" t="s">
        <v>84846</v>
      </c>
      <c r="C29529" s="207"/>
    </row>
    <row r="29530" spans="1:3">
      <c r="A29530" s="211" t="s">
        <v>84847</v>
      </c>
      <c r="B29530" s="207" t="s">
        <v>1958</v>
      </c>
      <c r="C29530" s="207"/>
    </row>
    <row r="29531" spans="1:3">
      <c r="A29531" s="211" t="s">
        <v>84848</v>
      </c>
      <c r="B29531" s="207" t="s">
        <v>68</v>
      </c>
      <c r="C29531" s="207"/>
    </row>
    <row r="29532" spans="1:3">
      <c r="A29532" s="211" t="s">
        <v>84849</v>
      </c>
      <c r="B29532" s="207" t="s">
        <v>1959</v>
      </c>
      <c r="C29532" s="207"/>
    </row>
    <row r="29533" spans="1:3">
      <c r="A29533" s="211" t="s">
        <v>84850</v>
      </c>
      <c r="B29533" s="207" t="s">
        <v>54095</v>
      </c>
      <c r="C29533" s="207"/>
    </row>
    <row r="29534" spans="1:3">
      <c r="A29534" s="211" t="s">
        <v>84851</v>
      </c>
      <c r="B29534" s="207" t="s">
        <v>39860</v>
      </c>
      <c r="C29534" s="207"/>
    </row>
    <row r="29535" spans="1:3">
      <c r="A29535" s="211" t="s">
        <v>84852</v>
      </c>
      <c r="B29535" s="207" t="s">
        <v>84853</v>
      </c>
      <c r="C29535" s="207"/>
    </row>
    <row r="29536" spans="1:3">
      <c r="A29536" s="211" t="s">
        <v>84854</v>
      </c>
      <c r="B29536" s="207" t="s">
        <v>84855</v>
      </c>
      <c r="C29536" s="207"/>
    </row>
    <row r="29537" spans="1:3">
      <c r="A29537" s="211" t="s">
        <v>84856</v>
      </c>
      <c r="B29537" s="207" t="s">
        <v>60482</v>
      </c>
      <c r="C29537" s="207"/>
    </row>
    <row r="29538" spans="1:3">
      <c r="A29538" s="211" t="s">
        <v>84857</v>
      </c>
      <c r="B29538" s="207" t="s">
        <v>65746</v>
      </c>
      <c r="C29538" s="207"/>
    </row>
    <row r="29539" spans="1:3">
      <c r="A29539" s="211" t="s">
        <v>84858</v>
      </c>
      <c r="B29539" s="207" t="s">
        <v>83770</v>
      </c>
      <c r="C29539" s="207"/>
    </row>
    <row r="29540" spans="1:3">
      <c r="A29540" s="211" t="s">
        <v>84859</v>
      </c>
      <c r="B29540" s="207" t="s">
        <v>84860</v>
      </c>
      <c r="C29540" s="207"/>
    </row>
    <row r="29541" spans="1:3">
      <c r="A29541" s="211" t="s">
        <v>84861</v>
      </c>
      <c r="B29541" s="207" t="s">
        <v>84862</v>
      </c>
      <c r="C29541" s="207"/>
    </row>
    <row r="29542" spans="1:3">
      <c r="A29542" s="211" t="s">
        <v>84863</v>
      </c>
      <c r="B29542" s="207" t="s">
        <v>84864</v>
      </c>
      <c r="C29542" s="207"/>
    </row>
    <row r="29543" spans="1:3">
      <c r="A29543" s="211" t="s">
        <v>84865</v>
      </c>
      <c r="B29543" s="207" t="s">
        <v>1960</v>
      </c>
      <c r="C29543" s="207"/>
    </row>
    <row r="29544" spans="1:3">
      <c r="A29544" s="211" t="s">
        <v>84866</v>
      </c>
      <c r="B29544" s="207" t="s">
        <v>45923</v>
      </c>
      <c r="C29544" s="207"/>
    </row>
    <row r="29545" spans="1:3">
      <c r="A29545" s="211" t="s">
        <v>84867</v>
      </c>
      <c r="B29545" s="207" t="s">
        <v>33828</v>
      </c>
      <c r="C29545" s="207"/>
    </row>
    <row r="29546" spans="1:3">
      <c r="A29546" s="211" t="s">
        <v>84868</v>
      </c>
      <c r="B29546" s="207" t="s">
        <v>84869</v>
      </c>
      <c r="C29546" s="207"/>
    </row>
    <row r="29547" spans="1:3">
      <c r="A29547" s="211" t="s">
        <v>84870</v>
      </c>
      <c r="B29547" s="207" t="s">
        <v>84871</v>
      </c>
      <c r="C29547" s="207"/>
    </row>
    <row r="29548" spans="1:3">
      <c r="A29548" s="211" t="s">
        <v>84872</v>
      </c>
      <c r="B29548" s="207" t="s">
        <v>84873</v>
      </c>
      <c r="C29548" s="207"/>
    </row>
    <row r="29549" spans="1:3">
      <c r="A29549" s="211" t="s">
        <v>84874</v>
      </c>
      <c r="B29549" s="207" t="s">
        <v>84875</v>
      </c>
      <c r="C29549" s="207"/>
    </row>
    <row r="29550" spans="1:3">
      <c r="A29550" s="211" t="s">
        <v>84876</v>
      </c>
      <c r="B29550" s="207" t="s">
        <v>84877</v>
      </c>
      <c r="C29550" s="207"/>
    </row>
    <row r="29551" spans="1:3">
      <c r="A29551" s="211" t="s">
        <v>84878</v>
      </c>
      <c r="B29551" s="207" t="s">
        <v>79336</v>
      </c>
      <c r="C29551" s="207"/>
    </row>
    <row r="29552" spans="1:3">
      <c r="A29552" s="211" t="s">
        <v>84879</v>
      </c>
      <c r="B29552" s="207" t="s">
        <v>84880</v>
      </c>
      <c r="C29552" s="207"/>
    </row>
    <row r="29553" spans="1:3">
      <c r="A29553" s="211" t="s">
        <v>84881</v>
      </c>
      <c r="B29553" s="207" t="s">
        <v>1961</v>
      </c>
      <c r="C29553" s="207"/>
    </row>
    <row r="29554" spans="1:3">
      <c r="A29554" s="211" t="s">
        <v>84882</v>
      </c>
      <c r="B29554" s="207" t="s">
        <v>83770</v>
      </c>
      <c r="C29554" s="207"/>
    </row>
    <row r="29555" spans="1:3">
      <c r="A29555" s="211" t="s">
        <v>84883</v>
      </c>
      <c r="B29555" s="207" t="s">
        <v>40563</v>
      </c>
      <c r="C29555" s="207"/>
    </row>
    <row r="29556" spans="1:3">
      <c r="A29556" s="211" t="s">
        <v>84884</v>
      </c>
      <c r="B29556" s="207" t="s">
        <v>84885</v>
      </c>
      <c r="C29556" s="207"/>
    </row>
    <row r="29557" spans="1:3">
      <c r="A29557" s="211" t="s">
        <v>84886</v>
      </c>
      <c r="B29557" s="207" t="s">
        <v>50750</v>
      </c>
      <c r="C29557" s="207"/>
    </row>
    <row r="29558" spans="1:3">
      <c r="A29558" s="211" t="s">
        <v>84887</v>
      </c>
      <c r="B29558" s="207" t="s">
        <v>84888</v>
      </c>
      <c r="C29558" s="207"/>
    </row>
    <row r="29559" spans="1:3">
      <c r="A29559" s="211" t="s">
        <v>84889</v>
      </c>
      <c r="B29559" s="207" t="s">
        <v>84890</v>
      </c>
      <c r="C29559" s="207"/>
    </row>
    <row r="29560" spans="1:3">
      <c r="A29560" s="211" t="s">
        <v>84891</v>
      </c>
      <c r="B29560" s="207" t="s">
        <v>1962</v>
      </c>
      <c r="C29560" s="207"/>
    </row>
    <row r="29561" spans="1:3">
      <c r="A29561" s="211" t="s">
        <v>84892</v>
      </c>
      <c r="B29561" s="207" t="s">
        <v>84893</v>
      </c>
      <c r="C29561" s="207"/>
    </row>
    <row r="29562" spans="1:3">
      <c r="A29562" s="211" t="s">
        <v>84894</v>
      </c>
      <c r="B29562" s="207" t="s">
        <v>84895</v>
      </c>
      <c r="C29562" s="207"/>
    </row>
    <row r="29563" spans="1:3">
      <c r="A29563" s="211" t="s">
        <v>84896</v>
      </c>
      <c r="B29563" s="207" t="s">
        <v>84897</v>
      </c>
      <c r="C29563" s="207"/>
    </row>
    <row r="29564" spans="1:3">
      <c r="A29564" s="211" t="s">
        <v>84898</v>
      </c>
      <c r="B29564" s="207" t="s">
        <v>84899</v>
      </c>
      <c r="C29564" s="207"/>
    </row>
    <row r="29565" spans="1:3">
      <c r="A29565" s="211" t="s">
        <v>84900</v>
      </c>
      <c r="B29565" s="207" t="s">
        <v>33828</v>
      </c>
      <c r="C29565" s="207"/>
    </row>
    <row r="29566" spans="1:3">
      <c r="A29566" s="211" t="s">
        <v>84901</v>
      </c>
      <c r="B29566" s="207" t="s">
        <v>84902</v>
      </c>
      <c r="C29566" s="207"/>
    </row>
    <row r="29567" spans="1:3">
      <c r="A29567" s="211" t="s">
        <v>84903</v>
      </c>
      <c r="B29567" s="207" t="s">
        <v>84904</v>
      </c>
      <c r="C29567" s="207"/>
    </row>
    <row r="29568" spans="1:3">
      <c r="A29568" s="211" t="s">
        <v>84905</v>
      </c>
      <c r="B29568" s="207" t="s">
        <v>65566</v>
      </c>
      <c r="C29568" s="207"/>
    </row>
    <row r="29569" spans="1:3">
      <c r="A29569" s="211" t="s">
        <v>84906</v>
      </c>
      <c r="B29569" s="207" t="s">
        <v>65836</v>
      </c>
      <c r="C29569" s="207"/>
    </row>
    <row r="29570" spans="1:3">
      <c r="A29570" s="211" t="s">
        <v>84907</v>
      </c>
      <c r="B29570" s="207" t="s">
        <v>84908</v>
      </c>
      <c r="C29570" s="207"/>
    </row>
    <row r="29571" spans="1:3">
      <c r="A29571" s="211" t="s">
        <v>84909</v>
      </c>
      <c r="B29571" s="207" t="s">
        <v>84910</v>
      </c>
      <c r="C29571" s="207"/>
    </row>
    <row r="29572" spans="1:3">
      <c r="A29572" s="211" t="s">
        <v>84911</v>
      </c>
      <c r="B29572" s="207" t="s">
        <v>36298</v>
      </c>
      <c r="C29572" s="207"/>
    </row>
    <row r="29573" spans="1:3">
      <c r="A29573" s="211" t="s">
        <v>84912</v>
      </c>
      <c r="B29573" s="207" t="s">
        <v>84913</v>
      </c>
      <c r="C29573" s="207"/>
    </row>
    <row r="29574" spans="1:3">
      <c r="A29574" s="211" t="s">
        <v>84914</v>
      </c>
      <c r="B29574" s="207" t="s">
        <v>1963</v>
      </c>
      <c r="C29574" s="207"/>
    </row>
    <row r="29575" spans="1:3">
      <c r="A29575" s="211" t="s">
        <v>84915</v>
      </c>
      <c r="B29575" s="207" t="s">
        <v>50393</v>
      </c>
      <c r="C29575" s="207"/>
    </row>
    <row r="29576" spans="1:3">
      <c r="A29576" s="211" t="s">
        <v>84916</v>
      </c>
      <c r="B29576" s="207" t="s">
        <v>84917</v>
      </c>
      <c r="C29576" s="207"/>
    </row>
    <row r="29577" spans="1:3">
      <c r="A29577" s="211" t="s">
        <v>84918</v>
      </c>
      <c r="B29577" s="207" t="s">
        <v>50687</v>
      </c>
      <c r="C29577" s="207"/>
    </row>
    <row r="29578" spans="1:3">
      <c r="A29578" s="211" t="s">
        <v>84919</v>
      </c>
      <c r="B29578" s="207" t="s">
        <v>84920</v>
      </c>
      <c r="C29578" s="207"/>
    </row>
    <row r="29579" spans="1:3">
      <c r="A29579" s="211" t="s">
        <v>84921</v>
      </c>
      <c r="B29579" s="207" t="s">
        <v>84922</v>
      </c>
      <c r="C29579" s="207"/>
    </row>
    <row r="29580" spans="1:3">
      <c r="A29580" s="211" t="s">
        <v>84923</v>
      </c>
      <c r="B29580" s="207" t="s">
        <v>84924</v>
      </c>
      <c r="C29580" s="207"/>
    </row>
    <row r="29581" spans="1:3">
      <c r="A29581" s="211" t="s">
        <v>84925</v>
      </c>
      <c r="B29581" s="207" t="s">
        <v>84926</v>
      </c>
      <c r="C29581" s="207"/>
    </row>
    <row r="29582" spans="1:3">
      <c r="A29582" s="211" t="s">
        <v>84927</v>
      </c>
      <c r="B29582" s="207" t="s">
        <v>84928</v>
      </c>
      <c r="C29582" s="207"/>
    </row>
    <row r="29583" spans="1:3">
      <c r="A29583" s="211" t="s">
        <v>84929</v>
      </c>
      <c r="B29583" s="207" t="s">
        <v>84930</v>
      </c>
      <c r="C29583" s="207"/>
    </row>
    <row r="29584" spans="1:3">
      <c r="A29584" s="211" t="s">
        <v>84931</v>
      </c>
      <c r="B29584" s="207" t="s">
        <v>1964</v>
      </c>
      <c r="C29584" s="207"/>
    </row>
    <row r="29585" spans="1:3">
      <c r="A29585" s="211" t="s">
        <v>84932</v>
      </c>
      <c r="B29585" s="207" t="s">
        <v>64544</v>
      </c>
      <c r="C29585" s="207"/>
    </row>
    <row r="29586" spans="1:3">
      <c r="A29586" s="211" t="s">
        <v>84933</v>
      </c>
      <c r="B29586" s="207" t="s">
        <v>84934</v>
      </c>
      <c r="C29586" s="207"/>
    </row>
    <row r="29587" spans="1:3">
      <c r="A29587" s="211" t="s">
        <v>84935</v>
      </c>
      <c r="B29587" s="207" t="s">
        <v>84936</v>
      </c>
      <c r="C29587" s="207"/>
    </row>
    <row r="29588" spans="1:3">
      <c r="A29588" s="211" t="s">
        <v>84937</v>
      </c>
      <c r="B29588" s="207" t="s">
        <v>84938</v>
      </c>
      <c r="C29588" s="207"/>
    </row>
    <row r="29589" spans="1:3">
      <c r="A29589" s="211" t="s">
        <v>84939</v>
      </c>
      <c r="B29589" s="207" t="s">
        <v>84940</v>
      </c>
      <c r="C29589" s="207"/>
    </row>
    <row r="29590" spans="1:3">
      <c r="A29590" s="211" t="s">
        <v>84941</v>
      </c>
      <c r="B29590" s="207" t="s">
        <v>81284</v>
      </c>
      <c r="C29590" s="207"/>
    </row>
    <row r="29591" spans="1:3">
      <c r="A29591" s="211" t="s">
        <v>84942</v>
      </c>
      <c r="B29591" s="207" t="s">
        <v>84943</v>
      </c>
      <c r="C29591" s="207"/>
    </row>
    <row r="29592" spans="1:3">
      <c r="A29592" s="211" t="s">
        <v>84944</v>
      </c>
      <c r="B29592" s="207" t="s">
        <v>1965</v>
      </c>
      <c r="C29592" s="207"/>
    </row>
    <row r="29593" spans="1:3">
      <c r="A29593" s="211" t="s">
        <v>84945</v>
      </c>
      <c r="B29593" s="207" t="s">
        <v>84946</v>
      </c>
      <c r="C29593" s="207"/>
    </row>
    <row r="29594" spans="1:3">
      <c r="A29594" s="211" t="s">
        <v>84947</v>
      </c>
      <c r="B29594" s="207" t="s">
        <v>77783</v>
      </c>
      <c r="C29594" s="207"/>
    </row>
    <row r="29595" spans="1:3">
      <c r="A29595" s="211" t="s">
        <v>84948</v>
      </c>
      <c r="B29595" s="207" t="s">
        <v>84949</v>
      </c>
      <c r="C29595" s="207"/>
    </row>
    <row r="29596" spans="1:3">
      <c r="A29596" s="211" t="s">
        <v>84950</v>
      </c>
      <c r="B29596" s="207" t="s">
        <v>84951</v>
      </c>
      <c r="C29596" s="207"/>
    </row>
    <row r="29597" spans="1:3">
      <c r="A29597" s="211" t="s">
        <v>84952</v>
      </c>
      <c r="B29597" s="207" t="s">
        <v>40965</v>
      </c>
      <c r="C29597" s="207"/>
    </row>
    <row r="29598" spans="1:3">
      <c r="A29598" s="211" t="s">
        <v>84953</v>
      </c>
      <c r="B29598" s="207" t="s">
        <v>65775</v>
      </c>
      <c r="C29598" s="207"/>
    </row>
    <row r="29599" spans="1:3">
      <c r="A29599" s="211" t="s">
        <v>84954</v>
      </c>
      <c r="B29599" s="207" t="s">
        <v>62271</v>
      </c>
      <c r="C29599" s="207"/>
    </row>
    <row r="29600" spans="1:3">
      <c r="A29600" s="211" t="s">
        <v>84955</v>
      </c>
      <c r="B29600" s="207" t="s">
        <v>84956</v>
      </c>
      <c r="C29600" s="207"/>
    </row>
    <row r="29601" spans="1:3">
      <c r="A29601" s="211" t="s">
        <v>84957</v>
      </c>
      <c r="B29601" s="207" t="s">
        <v>65575</v>
      </c>
      <c r="C29601" s="207"/>
    </row>
    <row r="29602" spans="1:3">
      <c r="A29602" s="211" t="s">
        <v>84958</v>
      </c>
      <c r="B29602" s="207" t="s">
        <v>56100</v>
      </c>
      <c r="C29602" s="207"/>
    </row>
    <row r="29603" spans="1:3">
      <c r="A29603" s="211" t="s">
        <v>84959</v>
      </c>
      <c r="B29603" s="207" t="s">
        <v>84960</v>
      </c>
      <c r="C29603" s="207"/>
    </row>
    <row r="29604" spans="1:3">
      <c r="A29604" s="211" t="s">
        <v>84961</v>
      </c>
      <c r="B29604" s="207" t="s">
        <v>83909</v>
      </c>
      <c r="C29604" s="207"/>
    </row>
    <row r="29605" spans="1:3">
      <c r="A29605" s="211" t="s">
        <v>84962</v>
      </c>
      <c r="B29605" s="207" t="s">
        <v>84963</v>
      </c>
      <c r="C29605" s="207"/>
    </row>
    <row r="29606" spans="1:3">
      <c r="A29606" s="211" t="s">
        <v>84964</v>
      </c>
      <c r="B29606" s="207" t="s">
        <v>84965</v>
      </c>
      <c r="C29606" s="207"/>
    </row>
    <row r="29607" spans="1:3">
      <c r="A29607" s="211" t="s">
        <v>84966</v>
      </c>
      <c r="B29607" s="207" t="s">
        <v>84967</v>
      </c>
      <c r="C29607" s="207"/>
    </row>
    <row r="29608" spans="1:3">
      <c r="A29608" s="211" t="s">
        <v>84968</v>
      </c>
      <c r="B29608" s="207" t="s">
        <v>84969</v>
      </c>
      <c r="C29608" s="207"/>
    </row>
    <row r="29609" spans="1:3">
      <c r="A29609" s="211" t="s">
        <v>84970</v>
      </c>
      <c r="B29609" s="207" t="s">
        <v>84971</v>
      </c>
      <c r="C29609" s="207"/>
    </row>
    <row r="29610" spans="1:3">
      <c r="A29610" s="211" t="s">
        <v>84972</v>
      </c>
      <c r="B29610" s="207" t="s">
        <v>84973</v>
      </c>
      <c r="C29610" s="207"/>
    </row>
    <row r="29611" spans="1:3">
      <c r="A29611" s="211" t="s">
        <v>84974</v>
      </c>
      <c r="B29611" s="207" t="s">
        <v>84975</v>
      </c>
      <c r="C29611" s="207"/>
    </row>
    <row r="29612" spans="1:3">
      <c r="A29612" s="211" t="s">
        <v>84976</v>
      </c>
      <c r="B29612" s="207" t="s">
        <v>84977</v>
      </c>
      <c r="C29612" s="207"/>
    </row>
    <row r="29613" spans="1:3">
      <c r="A29613" s="211" t="s">
        <v>84978</v>
      </c>
      <c r="B29613" s="207" t="s">
        <v>66156</v>
      </c>
      <c r="C29613" s="207"/>
    </row>
    <row r="29614" spans="1:3">
      <c r="A29614" s="211" t="s">
        <v>84979</v>
      </c>
      <c r="B29614" s="207" t="s">
        <v>84980</v>
      </c>
      <c r="C29614" s="207"/>
    </row>
    <row r="29615" spans="1:3">
      <c r="A29615" s="211" t="s">
        <v>84981</v>
      </c>
      <c r="B29615" s="207" t="s">
        <v>71578</v>
      </c>
      <c r="C29615" s="207"/>
    </row>
    <row r="29616" spans="1:3">
      <c r="A29616" s="211" t="s">
        <v>84982</v>
      </c>
      <c r="B29616" s="207" t="s">
        <v>65152</v>
      </c>
      <c r="C29616" s="207"/>
    </row>
    <row r="29617" spans="1:3">
      <c r="A29617" s="211" t="s">
        <v>84983</v>
      </c>
      <c r="B29617" s="207" t="s">
        <v>1966</v>
      </c>
      <c r="C29617" s="207"/>
    </row>
    <row r="29618" spans="1:3">
      <c r="A29618" s="211" t="s">
        <v>84984</v>
      </c>
      <c r="B29618" s="207" t="s">
        <v>84985</v>
      </c>
      <c r="C29618" s="207"/>
    </row>
    <row r="29619" spans="1:3">
      <c r="A29619" s="211" t="s">
        <v>84986</v>
      </c>
      <c r="B29619" s="207" t="s">
        <v>65235</v>
      </c>
      <c r="C29619" s="207"/>
    </row>
    <row r="29620" spans="1:3">
      <c r="A29620" s="211" t="s">
        <v>84987</v>
      </c>
      <c r="B29620" s="207" t="s">
        <v>84988</v>
      </c>
      <c r="C29620" s="207"/>
    </row>
    <row r="29621" spans="1:3">
      <c r="A29621" s="211" t="s">
        <v>84989</v>
      </c>
      <c r="B29621" s="207" t="s">
        <v>77062</v>
      </c>
      <c r="C29621" s="207"/>
    </row>
    <row r="29622" spans="1:3">
      <c r="A29622" s="211" t="s">
        <v>84990</v>
      </c>
      <c r="B29622" s="207" t="s">
        <v>84991</v>
      </c>
      <c r="C29622" s="207"/>
    </row>
    <row r="29623" spans="1:3">
      <c r="A29623" s="211" t="s">
        <v>84992</v>
      </c>
      <c r="B29623" s="207" t="s">
        <v>72276</v>
      </c>
      <c r="C29623" s="207"/>
    </row>
    <row r="29624" spans="1:3">
      <c r="A29624" s="211" t="s">
        <v>84993</v>
      </c>
      <c r="B29624" s="207" t="s">
        <v>70150</v>
      </c>
      <c r="C29624" s="207"/>
    </row>
    <row r="29625" spans="1:3">
      <c r="A29625" s="211" t="s">
        <v>84994</v>
      </c>
      <c r="B29625" s="207" t="s">
        <v>67198</v>
      </c>
      <c r="C29625" s="207"/>
    </row>
    <row r="29626" spans="1:3">
      <c r="A29626" s="211" t="s">
        <v>84995</v>
      </c>
      <c r="B29626" s="207" t="s">
        <v>84996</v>
      </c>
      <c r="C29626" s="207"/>
    </row>
    <row r="29627" spans="1:3">
      <c r="A29627" s="211" t="s">
        <v>84997</v>
      </c>
      <c r="B29627" s="207" t="s">
        <v>48257</v>
      </c>
      <c r="C29627" s="207"/>
    </row>
    <row r="29628" spans="1:3">
      <c r="A29628" s="211" t="s">
        <v>84998</v>
      </c>
      <c r="B29628" s="207" t="s">
        <v>84999</v>
      </c>
      <c r="C29628" s="207"/>
    </row>
    <row r="29629" spans="1:3">
      <c r="A29629" s="211" t="s">
        <v>85000</v>
      </c>
      <c r="B29629" s="207" t="s">
        <v>85001</v>
      </c>
      <c r="C29629" s="207"/>
    </row>
    <row r="29630" spans="1:3">
      <c r="A29630" s="211" t="s">
        <v>85002</v>
      </c>
      <c r="B29630" s="207" t="s">
        <v>1967</v>
      </c>
      <c r="C29630" s="207"/>
    </row>
    <row r="29631" spans="1:3">
      <c r="A29631" s="211" t="s">
        <v>85003</v>
      </c>
      <c r="B29631" s="207" t="s">
        <v>39860</v>
      </c>
      <c r="C29631" s="207"/>
    </row>
    <row r="29632" spans="1:3">
      <c r="A29632" s="211" t="s">
        <v>85004</v>
      </c>
      <c r="B29632" s="207" t="s">
        <v>39862</v>
      </c>
      <c r="C29632" s="207"/>
    </row>
    <row r="29633" spans="1:3">
      <c r="A29633" s="211" t="s">
        <v>85005</v>
      </c>
      <c r="B29633" s="207" t="s">
        <v>85006</v>
      </c>
      <c r="C29633" s="207"/>
    </row>
    <row r="29634" spans="1:3">
      <c r="A29634" s="211" t="s">
        <v>85007</v>
      </c>
      <c r="B29634" s="207" t="s">
        <v>85008</v>
      </c>
      <c r="C29634" s="207"/>
    </row>
    <row r="29635" spans="1:3">
      <c r="A29635" s="211" t="s">
        <v>85009</v>
      </c>
      <c r="B29635" s="207" t="s">
        <v>85010</v>
      </c>
      <c r="C29635" s="207"/>
    </row>
    <row r="29636" spans="1:3">
      <c r="A29636" s="211" t="s">
        <v>85011</v>
      </c>
      <c r="B29636" s="207" t="s">
        <v>77259</v>
      </c>
      <c r="C29636" s="207"/>
    </row>
    <row r="29637" spans="1:3">
      <c r="A29637" s="211" t="s">
        <v>85012</v>
      </c>
      <c r="B29637" s="207" t="s">
        <v>79271</v>
      </c>
      <c r="C29637" s="207"/>
    </row>
    <row r="29638" spans="1:3">
      <c r="A29638" s="211" t="s">
        <v>85013</v>
      </c>
      <c r="B29638" s="207" t="s">
        <v>85014</v>
      </c>
      <c r="C29638" s="207"/>
    </row>
    <row r="29639" spans="1:3">
      <c r="A29639" s="211" t="s">
        <v>85015</v>
      </c>
      <c r="B29639" s="207" t="s">
        <v>85016</v>
      </c>
      <c r="C29639" s="207"/>
    </row>
    <row r="29640" spans="1:3">
      <c r="A29640" s="211" t="s">
        <v>85017</v>
      </c>
      <c r="B29640" s="207" t="s">
        <v>82805</v>
      </c>
      <c r="C29640" s="207"/>
    </row>
    <row r="29641" spans="1:3">
      <c r="A29641" s="211" t="s">
        <v>85018</v>
      </c>
      <c r="B29641" s="207" t="s">
        <v>40965</v>
      </c>
      <c r="C29641" s="207"/>
    </row>
    <row r="29642" spans="1:3">
      <c r="A29642" s="211" t="s">
        <v>85019</v>
      </c>
      <c r="B29642" s="207" t="s">
        <v>85020</v>
      </c>
      <c r="C29642" s="207"/>
    </row>
    <row r="29643" spans="1:3">
      <c r="A29643" s="211" t="s">
        <v>85021</v>
      </c>
      <c r="B29643" s="207" t="s">
        <v>59209</v>
      </c>
      <c r="C29643" s="207"/>
    </row>
    <row r="29644" spans="1:3">
      <c r="A29644" s="211" t="s">
        <v>85022</v>
      </c>
      <c r="B29644" s="207" t="s">
        <v>85023</v>
      </c>
      <c r="C29644" s="207"/>
    </row>
    <row r="29645" spans="1:3">
      <c r="A29645" s="211" t="s">
        <v>85024</v>
      </c>
      <c r="B29645" s="207" t="s">
        <v>85025</v>
      </c>
      <c r="C29645" s="207"/>
    </row>
    <row r="29646" spans="1:3">
      <c r="A29646" s="211" t="s">
        <v>85026</v>
      </c>
      <c r="B29646" s="207" t="s">
        <v>85027</v>
      </c>
      <c r="C29646" s="207"/>
    </row>
    <row r="29647" spans="1:3">
      <c r="A29647" s="211" t="s">
        <v>85028</v>
      </c>
      <c r="B29647" s="207" t="s">
        <v>85029</v>
      </c>
      <c r="C29647" s="207"/>
    </row>
    <row r="29648" spans="1:3">
      <c r="A29648" s="211" t="s">
        <v>85030</v>
      </c>
      <c r="B29648" s="207" t="s">
        <v>85031</v>
      </c>
      <c r="C29648" s="207"/>
    </row>
    <row r="29649" spans="1:3">
      <c r="A29649" s="211" t="s">
        <v>85032</v>
      </c>
      <c r="B29649" s="207" t="s">
        <v>60181</v>
      </c>
      <c r="C29649" s="207"/>
    </row>
    <row r="29650" spans="1:3">
      <c r="A29650" s="211" t="s">
        <v>85033</v>
      </c>
      <c r="B29650" s="207" t="s">
        <v>85034</v>
      </c>
      <c r="C29650" s="207"/>
    </row>
    <row r="29651" spans="1:3">
      <c r="A29651" s="211" t="s">
        <v>85035</v>
      </c>
      <c r="B29651" s="207" t="s">
        <v>50752</v>
      </c>
      <c r="C29651" s="207"/>
    </row>
    <row r="29652" spans="1:3">
      <c r="A29652" s="211" t="s">
        <v>85036</v>
      </c>
      <c r="B29652" s="207" t="s">
        <v>85037</v>
      </c>
      <c r="C29652" s="207"/>
    </row>
    <row r="29653" spans="1:3">
      <c r="A29653" s="211" t="s">
        <v>85038</v>
      </c>
      <c r="B29653" s="207" t="s">
        <v>45742</v>
      </c>
      <c r="C29653" s="207"/>
    </row>
    <row r="29654" spans="1:3">
      <c r="A29654" s="211" t="s">
        <v>85039</v>
      </c>
      <c r="B29654" s="207" t="s">
        <v>85040</v>
      </c>
      <c r="C29654" s="207"/>
    </row>
    <row r="29655" spans="1:3">
      <c r="A29655" s="211" t="s">
        <v>85041</v>
      </c>
      <c r="B29655" s="207" t="s">
        <v>85042</v>
      </c>
      <c r="C29655" s="207"/>
    </row>
    <row r="29656" spans="1:3">
      <c r="A29656" s="211" t="s">
        <v>85043</v>
      </c>
      <c r="B29656" s="207" t="s">
        <v>67340</v>
      </c>
      <c r="C29656" s="207"/>
    </row>
    <row r="29657" spans="1:3">
      <c r="A29657" s="211" t="s">
        <v>85044</v>
      </c>
      <c r="B29657" s="207" t="s">
        <v>85045</v>
      </c>
      <c r="C29657" s="207"/>
    </row>
    <row r="29658" spans="1:3">
      <c r="A29658" s="211" t="s">
        <v>85046</v>
      </c>
      <c r="B29658" s="207" t="s">
        <v>63348</v>
      </c>
      <c r="C29658" s="207"/>
    </row>
    <row r="29659" spans="1:3">
      <c r="A29659" s="211" t="s">
        <v>85047</v>
      </c>
      <c r="B29659" s="207" t="s">
        <v>85048</v>
      </c>
      <c r="C29659" s="207"/>
    </row>
    <row r="29660" spans="1:3">
      <c r="A29660" s="211" t="s">
        <v>85049</v>
      </c>
      <c r="B29660" s="207" t="s">
        <v>85050</v>
      </c>
      <c r="C29660" s="207"/>
    </row>
    <row r="29661" spans="1:3">
      <c r="A29661" s="211" t="s">
        <v>85051</v>
      </c>
      <c r="B29661" s="207" t="s">
        <v>85052</v>
      </c>
      <c r="C29661" s="207"/>
    </row>
    <row r="29662" spans="1:3">
      <c r="A29662" s="211" t="s">
        <v>85053</v>
      </c>
      <c r="B29662" s="207" t="s">
        <v>85054</v>
      </c>
      <c r="C29662" s="207"/>
    </row>
    <row r="29663" spans="1:3">
      <c r="A29663" s="211" t="s">
        <v>85055</v>
      </c>
      <c r="B29663" s="207" t="s">
        <v>85056</v>
      </c>
      <c r="C29663" s="207"/>
    </row>
    <row r="29664" spans="1:3">
      <c r="A29664" s="211" t="s">
        <v>85057</v>
      </c>
      <c r="B29664" s="207" t="s">
        <v>85058</v>
      </c>
      <c r="C29664" s="207"/>
    </row>
    <row r="29665" spans="1:3">
      <c r="A29665" s="211" t="s">
        <v>85059</v>
      </c>
      <c r="B29665" s="207" t="s">
        <v>85060</v>
      </c>
      <c r="C29665" s="207"/>
    </row>
    <row r="29666" spans="1:3">
      <c r="A29666" s="211" t="s">
        <v>85061</v>
      </c>
      <c r="B29666" s="207" t="s">
        <v>1968</v>
      </c>
      <c r="C29666" s="207"/>
    </row>
    <row r="29667" spans="1:3">
      <c r="A29667" s="211" t="s">
        <v>85062</v>
      </c>
      <c r="B29667" s="207" t="s">
        <v>85063</v>
      </c>
      <c r="C29667" s="207"/>
    </row>
    <row r="29668" spans="1:3">
      <c r="A29668" s="211" t="s">
        <v>85064</v>
      </c>
      <c r="B29668" s="207" t="s">
        <v>85065</v>
      </c>
      <c r="C29668" s="207"/>
    </row>
    <row r="29669" spans="1:3">
      <c r="A29669" s="211" t="s">
        <v>85066</v>
      </c>
      <c r="B29669" s="207" t="s">
        <v>85067</v>
      </c>
      <c r="C29669" s="207"/>
    </row>
    <row r="29670" spans="1:3">
      <c r="A29670" s="211" t="s">
        <v>85068</v>
      </c>
      <c r="B29670" s="207" t="s">
        <v>85069</v>
      </c>
      <c r="C29670" s="207"/>
    </row>
    <row r="29671" spans="1:3">
      <c r="A29671" s="211" t="s">
        <v>85070</v>
      </c>
      <c r="B29671" s="207" t="s">
        <v>85071</v>
      </c>
      <c r="C29671" s="207"/>
    </row>
    <row r="29672" spans="1:3">
      <c r="A29672" s="211" t="s">
        <v>85072</v>
      </c>
      <c r="B29672" s="207" t="s">
        <v>85073</v>
      </c>
      <c r="C29672" s="207"/>
    </row>
    <row r="29673" spans="1:3">
      <c r="A29673" s="211" t="s">
        <v>85074</v>
      </c>
      <c r="B29673" s="207" t="s">
        <v>85075</v>
      </c>
      <c r="C29673" s="207"/>
    </row>
    <row r="29674" spans="1:3">
      <c r="A29674" s="211" t="s">
        <v>85076</v>
      </c>
      <c r="B29674" s="207" t="s">
        <v>82996</v>
      </c>
      <c r="C29674" s="207"/>
    </row>
    <row r="29675" spans="1:3">
      <c r="A29675" s="211" t="s">
        <v>85077</v>
      </c>
      <c r="B29675" s="207" t="s">
        <v>85078</v>
      </c>
      <c r="C29675" s="207"/>
    </row>
    <row r="29676" spans="1:3">
      <c r="A29676" s="211" t="s">
        <v>85079</v>
      </c>
      <c r="B29676" s="207" t="s">
        <v>85080</v>
      </c>
      <c r="C29676" s="207"/>
    </row>
    <row r="29677" spans="1:3">
      <c r="A29677" s="211" t="s">
        <v>85081</v>
      </c>
      <c r="B29677" s="207" t="s">
        <v>65148</v>
      </c>
      <c r="C29677" s="207"/>
    </row>
    <row r="29678" spans="1:3">
      <c r="A29678" s="211" t="s">
        <v>85082</v>
      </c>
      <c r="B29678" s="207" t="s">
        <v>85083</v>
      </c>
      <c r="C29678" s="207"/>
    </row>
    <row r="29679" spans="1:3">
      <c r="A29679" s="211" t="s">
        <v>85084</v>
      </c>
      <c r="B29679" s="207" t="s">
        <v>54646</v>
      </c>
      <c r="C29679" s="207"/>
    </row>
    <row r="29680" spans="1:3">
      <c r="A29680" s="211" t="s">
        <v>85085</v>
      </c>
      <c r="B29680" s="207" t="s">
        <v>85086</v>
      </c>
      <c r="C29680" s="207"/>
    </row>
    <row r="29681" spans="1:3">
      <c r="A29681" s="211" t="s">
        <v>85087</v>
      </c>
      <c r="B29681" s="207" t="s">
        <v>62151</v>
      </c>
      <c r="C29681" s="207"/>
    </row>
    <row r="29682" spans="1:3">
      <c r="A29682" s="211" t="s">
        <v>85088</v>
      </c>
      <c r="B29682" s="207" t="s">
        <v>84225</v>
      </c>
      <c r="C29682" s="207"/>
    </row>
    <row r="29683" spans="1:3">
      <c r="A29683" s="211" t="s">
        <v>85089</v>
      </c>
      <c r="B29683" s="207" t="s">
        <v>85090</v>
      </c>
      <c r="C29683" s="207"/>
    </row>
    <row r="29684" spans="1:3">
      <c r="A29684" s="211" t="s">
        <v>85091</v>
      </c>
      <c r="B29684" s="207" t="s">
        <v>85092</v>
      </c>
      <c r="C29684" s="207"/>
    </row>
    <row r="29685" spans="1:3">
      <c r="A29685" s="211" t="s">
        <v>85093</v>
      </c>
      <c r="B29685" s="207" t="s">
        <v>85094</v>
      </c>
      <c r="C29685" s="207"/>
    </row>
    <row r="29686" spans="1:3">
      <c r="A29686" s="211" t="s">
        <v>85095</v>
      </c>
      <c r="B29686" s="207" t="s">
        <v>85096</v>
      </c>
      <c r="C29686" s="207"/>
    </row>
    <row r="29687" spans="1:3">
      <c r="A29687" s="211" t="s">
        <v>85097</v>
      </c>
      <c r="B29687" s="207" t="s">
        <v>72073</v>
      </c>
      <c r="C29687" s="207"/>
    </row>
    <row r="29688" spans="1:3">
      <c r="A29688" s="211" t="s">
        <v>85098</v>
      </c>
      <c r="B29688" s="207" t="s">
        <v>85099</v>
      </c>
      <c r="C29688" s="207"/>
    </row>
    <row r="29689" spans="1:3">
      <c r="A29689" s="211" t="s">
        <v>85100</v>
      </c>
      <c r="B29689" s="207" t="s">
        <v>85101</v>
      </c>
      <c r="C29689" s="207"/>
    </row>
    <row r="29690" spans="1:3">
      <c r="A29690" s="211" t="s">
        <v>85102</v>
      </c>
      <c r="B29690" s="207" t="s">
        <v>85103</v>
      </c>
      <c r="C29690" s="207"/>
    </row>
    <row r="29691" spans="1:3">
      <c r="A29691" s="211" t="s">
        <v>85104</v>
      </c>
      <c r="B29691" s="207" t="s">
        <v>1969</v>
      </c>
      <c r="C29691" s="207"/>
    </row>
    <row r="29692" spans="1:3">
      <c r="A29692" s="211" t="s">
        <v>85105</v>
      </c>
      <c r="B29692" s="207" t="s">
        <v>68</v>
      </c>
      <c r="C29692" s="207"/>
    </row>
    <row r="29693" spans="1:3">
      <c r="A29693" s="211" t="s">
        <v>85106</v>
      </c>
      <c r="B29693" s="207" t="s">
        <v>1970</v>
      </c>
      <c r="C29693" s="207"/>
    </row>
    <row r="29694" spans="1:3">
      <c r="A29694" s="211" t="s">
        <v>85107</v>
      </c>
      <c r="B29694" s="207" t="s">
        <v>85108</v>
      </c>
      <c r="C29694" s="207"/>
    </row>
    <row r="29695" spans="1:3">
      <c r="A29695" s="211" t="s">
        <v>85109</v>
      </c>
      <c r="B29695" s="207" t="s">
        <v>56639</v>
      </c>
      <c r="C29695" s="207"/>
    </row>
    <row r="29696" spans="1:3">
      <c r="A29696" s="211" t="s">
        <v>85110</v>
      </c>
      <c r="B29696" s="207" t="s">
        <v>45555</v>
      </c>
      <c r="C29696" s="207"/>
    </row>
    <row r="29697" spans="1:3">
      <c r="A29697" s="211" t="s">
        <v>85111</v>
      </c>
      <c r="B29697" s="207" t="s">
        <v>44957</v>
      </c>
      <c r="C29697" s="207"/>
    </row>
    <row r="29698" spans="1:3">
      <c r="A29698" s="211" t="s">
        <v>85112</v>
      </c>
      <c r="B29698" s="207" t="s">
        <v>85113</v>
      </c>
      <c r="C29698" s="207"/>
    </row>
    <row r="29699" spans="1:3">
      <c r="A29699" s="211" t="s">
        <v>85114</v>
      </c>
      <c r="B29699" s="207" t="s">
        <v>85115</v>
      </c>
      <c r="C29699" s="207"/>
    </row>
    <row r="29700" spans="1:3">
      <c r="A29700" s="211" t="s">
        <v>85116</v>
      </c>
      <c r="B29700" s="207" t="s">
        <v>37410</v>
      </c>
      <c r="C29700" s="207"/>
    </row>
    <row r="29701" spans="1:3">
      <c r="A29701" s="211" t="s">
        <v>85117</v>
      </c>
      <c r="B29701" s="207" t="s">
        <v>56090</v>
      </c>
      <c r="C29701" s="207"/>
    </row>
    <row r="29702" spans="1:3">
      <c r="A29702" s="211" t="s">
        <v>85118</v>
      </c>
      <c r="B29702" s="207" t="s">
        <v>85119</v>
      </c>
      <c r="C29702" s="207"/>
    </row>
    <row r="29703" spans="1:3">
      <c r="A29703" s="211" t="s">
        <v>85120</v>
      </c>
      <c r="B29703" s="207" t="s">
        <v>85121</v>
      </c>
      <c r="C29703" s="207"/>
    </row>
    <row r="29704" spans="1:3">
      <c r="A29704" s="211" t="s">
        <v>85122</v>
      </c>
      <c r="B29704" s="207" t="s">
        <v>85123</v>
      </c>
      <c r="C29704" s="207"/>
    </row>
    <row r="29705" spans="1:3">
      <c r="A29705" s="211" t="s">
        <v>85124</v>
      </c>
      <c r="B29705" s="207" t="s">
        <v>74833</v>
      </c>
      <c r="C29705" s="207"/>
    </row>
    <row r="29706" spans="1:3">
      <c r="A29706" s="211" t="s">
        <v>85125</v>
      </c>
      <c r="B29706" s="207" t="s">
        <v>61050</v>
      </c>
      <c r="C29706" s="207"/>
    </row>
    <row r="29707" spans="1:3">
      <c r="A29707" s="211" t="s">
        <v>85126</v>
      </c>
      <c r="B29707" s="207" t="s">
        <v>85127</v>
      </c>
      <c r="C29707" s="207"/>
    </row>
    <row r="29708" spans="1:3">
      <c r="A29708" s="211" t="s">
        <v>85128</v>
      </c>
      <c r="B29708" s="207" t="s">
        <v>33834</v>
      </c>
      <c r="C29708" s="207"/>
    </row>
    <row r="29709" spans="1:3">
      <c r="A29709" s="211" t="s">
        <v>85129</v>
      </c>
      <c r="B29709" s="207" t="s">
        <v>1971</v>
      </c>
      <c r="C29709" s="207"/>
    </row>
    <row r="29710" spans="1:3">
      <c r="A29710" s="211" t="s">
        <v>85130</v>
      </c>
      <c r="B29710" s="207" t="s">
        <v>85131</v>
      </c>
      <c r="C29710" s="207"/>
    </row>
    <row r="29711" spans="1:3">
      <c r="A29711" s="211" t="s">
        <v>85132</v>
      </c>
      <c r="B29711" s="207" t="s">
        <v>85133</v>
      </c>
      <c r="C29711" s="207"/>
    </row>
    <row r="29712" spans="1:3">
      <c r="A29712" s="211" t="s">
        <v>85134</v>
      </c>
      <c r="B29712" s="207" t="s">
        <v>85135</v>
      </c>
      <c r="C29712" s="207"/>
    </row>
    <row r="29713" spans="1:3">
      <c r="A29713" s="211" t="s">
        <v>85136</v>
      </c>
      <c r="B29713" s="207" t="s">
        <v>85137</v>
      </c>
      <c r="C29713" s="207"/>
    </row>
    <row r="29714" spans="1:3">
      <c r="A29714" s="211" t="s">
        <v>85138</v>
      </c>
      <c r="B29714" s="207" t="s">
        <v>63302</v>
      </c>
      <c r="C29714" s="207"/>
    </row>
    <row r="29715" spans="1:3">
      <c r="A29715" s="211" t="s">
        <v>85139</v>
      </c>
      <c r="B29715" s="207" t="s">
        <v>79384</v>
      </c>
      <c r="C29715" s="207"/>
    </row>
    <row r="29716" spans="1:3">
      <c r="A29716" s="211" t="s">
        <v>85140</v>
      </c>
      <c r="B29716" s="207" t="s">
        <v>54646</v>
      </c>
      <c r="C29716" s="207"/>
    </row>
    <row r="29717" spans="1:3">
      <c r="A29717" s="211" t="s">
        <v>85141</v>
      </c>
      <c r="B29717" s="207" t="s">
        <v>85142</v>
      </c>
      <c r="C29717" s="207"/>
    </row>
    <row r="29718" spans="1:3">
      <c r="A29718" s="211" t="s">
        <v>85143</v>
      </c>
      <c r="B29718" s="207" t="s">
        <v>85080</v>
      </c>
      <c r="C29718" s="207"/>
    </row>
    <row r="29719" spans="1:3">
      <c r="A29719" s="211" t="s">
        <v>85144</v>
      </c>
      <c r="B29719" s="207" t="s">
        <v>85145</v>
      </c>
      <c r="C29719" s="207"/>
    </row>
    <row r="29720" spans="1:3">
      <c r="A29720" s="211" t="s">
        <v>85146</v>
      </c>
      <c r="B29720" s="207" t="s">
        <v>58205</v>
      </c>
      <c r="C29720" s="207"/>
    </row>
    <row r="29721" spans="1:3">
      <c r="A29721" s="211" t="s">
        <v>85147</v>
      </c>
      <c r="B29721" s="207" t="s">
        <v>85148</v>
      </c>
      <c r="C29721" s="207"/>
    </row>
    <row r="29722" spans="1:3">
      <c r="A29722" s="211" t="s">
        <v>85149</v>
      </c>
      <c r="B29722" s="207" t="s">
        <v>85150</v>
      </c>
      <c r="C29722" s="207"/>
    </row>
    <row r="29723" spans="1:3">
      <c r="A29723" s="211" t="s">
        <v>85151</v>
      </c>
      <c r="B29723" s="207" t="s">
        <v>35980</v>
      </c>
      <c r="C29723" s="207"/>
    </row>
    <row r="29724" spans="1:3">
      <c r="A29724" s="211" t="s">
        <v>85152</v>
      </c>
      <c r="B29724" s="207" t="s">
        <v>85153</v>
      </c>
      <c r="C29724" s="207"/>
    </row>
    <row r="29725" spans="1:3">
      <c r="A29725" s="211" t="s">
        <v>85154</v>
      </c>
      <c r="B29725" s="207" t="s">
        <v>85155</v>
      </c>
      <c r="C29725" s="207"/>
    </row>
    <row r="29726" spans="1:3">
      <c r="A29726" s="211" t="s">
        <v>85156</v>
      </c>
      <c r="B29726" s="207" t="s">
        <v>85157</v>
      </c>
      <c r="C29726" s="207"/>
    </row>
    <row r="29727" spans="1:3">
      <c r="A29727" s="211" t="s">
        <v>85158</v>
      </c>
      <c r="B29727" s="207" t="s">
        <v>85159</v>
      </c>
      <c r="C29727" s="207"/>
    </row>
    <row r="29728" spans="1:3">
      <c r="A29728" s="211" t="s">
        <v>85160</v>
      </c>
      <c r="B29728" s="207" t="s">
        <v>85161</v>
      </c>
      <c r="C29728" s="207"/>
    </row>
    <row r="29729" spans="1:3">
      <c r="A29729" s="211" t="s">
        <v>85162</v>
      </c>
      <c r="B29729" s="207" t="s">
        <v>85163</v>
      </c>
      <c r="C29729" s="207"/>
    </row>
    <row r="29730" spans="1:3">
      <c r="A29730" s="211" t="s">
        <v>85164</v>
      </c>
      <c r="B29730" s="207" t="s">
        <v>1972</v>
      </c>
      <c r="C29730" s="207"/>
    </row>
    <row r="29731" spans="1:3">
      <c r="A29731" s="211" t="s">
        <v>85165</v>
      </c>
      <c r="B29731" s="207" t="s">
        <v>85166</v>
      </c>
      <c r="C29731" s="207"/>
    </row>
    <row r="29732" spans="1:3">
      <c r="A29732" s="211" t="s">
        <v>85167</v>
      </c>
      <c r="B29732" s="207" t="s">
        <v>85168</v>
      </c>
      <c r="C29732" s="207"/>
    </row>
    <row r="29733" spans="1:3">
      <c r="A29733" s="211" t="s">
        <v>85169</v>
      </c>
      <c r="B29733" s="207" t="s">
        <v>85170</v>
      </c>
      <c r="C29733" s="207"/>
    </row>
    <row r="29734" spans="1:3">
      <c r="A29734" s="211" t="s">
        <v>85171</v>
      </c>
      <c r="B29734" s="207" t="s">
        <v>55542</v>
      </c>
      <c r="C29734" s="207"/>
    </row>
    <row r="29735" spans="1:3">
      <c r="A29735" s="211" t="s">
        <v>85172</v>
      </c>
      <c r="B29735" s="207" t="s">
        <v>85173</v>
      </c>
      <c r="C29735" s="207"/>
    </row>
    <row r="29736" spans="1:3">
      <c r="A29736" s="211" t="s">
        <v>85174</v>
      </c>
      <c r="B29736" s="207" t="s">
        <v>85175</v>
      </c>
      <c r="C29736" s="207"/>
    </row>
    <row r="29737" spans="1:3">
      <c r="A29737" s="211" t="s">
        <v>85176</v>
      </c>
      <c r="B29737" s="207" t="s">
        <v>79585</v>
      </c>
      <c r="C29737" s="207"/>
    </row>
    <row r="29738" spans="1:3">
      <c r="A29738" s="211" t="s">
        <v>85177</v>
      </c>
      <c r="B29738" s="207" t="s">
        <v>58167</v>
      </c>
      <c r="C29738" s="207"/>
    </row>
    <row r="29739" spans="1:3">
      <c r="A29739" s="211" t="s">
        <v>85178</v>
      </c>
      <c r="B29739" s="207" t="s">
        <v>85179</v>
      </c>
      <c r="C29739" s="207"/>
    </row>
    <row r="29740" spans="1:3">
      <c r="A29740" s="211" t="s">
        <v>85180</v>
      </c>
      <c r="B29740" s="207" t="s">
        <v>60363</v>
      </c>
      <c r="C29740" s="207"/>
    </row>
    <row r="29741" spans="1:3">
      <c r="A29741" s="211" t="s">
        <v>85181</v>
      </c>
      <c r="B29741" s="207" t="s">
        <v>54467</v>
      </c>
      <c r="C29741" s="207"/>
    </row>
    <row r="29742" spans="1:3">
      <c r="A29742" s="211" t="s">
        <v>85182</v>
      </c>
      <c r="B29742" s="207" t="s">
        <v>62640</v>
      </c>
      <c r="C29742" s="207"/>
    </row>
    <row r="29743" spans="1:3">
      <c r="A29743" s="211" t="s">
        <v>85183</v>
      </c>
      <c r="B29743" s="207" t="s">
        <v>85184</v>
      </c>
      <c r="C29743" s="207"/>
    </row>
    <row r="29744" spans="1:3">
      <c r="A29744" s="211" t="s">
        <v>85185</v>
      </c>
      <c r="B29744" s="207" t="s">
        <v>85186</v>
      </c>
      <c r="C29744" s="207"/>
    </row>
    <row r="29745" spans="1:3">
      <c r="A29745" s="211" t="s">
        <v>85187</v>
      </c>
      <c r="B29745" s="207" t="s">
        <v>85188</v>
      </c>
      <c r="C29745" s="207"/>
    </row>
    <row r="29746" spans="1:3">
      <c r="A29746" s="211" t="s">
        <v>85189</v>
      </c>
      <c r="B29746" s="207" t="s">
        <v>85190</v>
      </c>
      <c r="C29746" s="207"/>
    </row>
    <row r="29747" spans="1:3">
      <c r="A29747" s="211" t="s">
        <v>85191</v>
      </c>
      <c r="B29747" s="207" t="s">
        <v>81643</v>
      </c>
      <c r="C29747" s="207"/>
    </row>
    <row r="29748" spans="1:3">
      <c r="A29748" s="211" t="s">
        <v>85192</v>
      </c>
      <c r="B29748" s="207" t="s">
        <v>85193</v>
      </c>
      <c r="C29748" s="207"/>
    </row>
    <row r="29749" spans="1:3">
      <c r="A29749" s="211" t="s">
        <v>85194</v>
      </c>
      <c r="B29749" s="207" t="s">
        <v>53422</v>
      </c>
      <c r="C29749" s="207"/>
    </row>
    <row r="29750" spans="1:3">
      <c r="A29750" s="211" t="s">
        <v>85195</v>
      </c>
      <c r="B29750" s="207" t="s">
        <v>85196</v>
      </c>
      <c r="C29750" s="207"/>
    </row>
    <row r="29751" spans="1:3">
      <c r="A29751" s="211" t="s">
        <v>85197</v>
      </c>
      <c r="B29751" s="207" t="s">
        <v>85198</v>
      </c>
      <c r="C29751" s="207"/>
    </row>
    <row r="29752" spans="1:3">
      <c r="A29752" s="211" t="s">
        <v>85199</v>
      </c>
      <c r="B29752" s="207" t="s">
        <v>85200</v>
      </c>
      <c r="C29752" s="207"/>
    </row>
    <row r="29753" spans="1:3">
      <c r="A29753" s="211" t="s">
        <v>85201</v>
      </c>
      <c r="B29753" s="207" t="s">
        <v>1973</v>
      </c>
      <c r="C29753" s="207"/>
    </row>
    <row r="29754" spans="1:3">
      <c r="A29754" s="211" t="s">
        <v>85202</v>
      </c>
      <c r="B29754" s="207" t="s">
        <v>68</v>
      </c>
      <c r="C29754" s="207"/>
    </row>
    <row r="29755" spans="1:3">
      <c r="A29755" s="211" t="s">
        <v>85203</v>
      </c>
      <c r="B29755" s="207" t="s">
        <v>1974</v>
      </c>
      <c r="C29755" s="207"/>
    </row>
    <row r="29756" spans="1:3">
      <c r="A29756" s="211" t="s">
        <v>85204</v>
      </c>
      <c r="B29756" s="207" t="s">
        <v>85205</v>
      </c>
      <c r="C29756" s="207"/>
    </row>
    <row r="29757" spans="1:3">
      <c r="A29757" s="211" t="s">
        <v>85206</v>
      </c>
      <c r="B29757" s="207" t="s">
        <v>45136</v>
      </c>
      <c r="C29757" s="207"/>
    </row>
    <row r="29758" spans="1:3">
      <c r="A29758" s="211" t="s">
        <v>85207</v>
      </c>
      <c r="B29758" s="207" t="s">
        <v>34038</v>
      </c>
      <c r="C29758" s="207"/>
    </row>
    <row r="29759" spans="1:3">
      <c r="A29759" s="211" t="s">
        <v>85208</v>
      </c>
      <c r="B29759" s="207" t="s">
        <v>85209</v>
      </c>
      <c r="C29759" s="207"/>
    </row>
    <row r="29760" spans="1:3">
      <c r="A29760" s="211" t="s">
        <v>85210</v>
      </c>
      <c r="B29760" s="207" t="s">
        <v>41938</v>
      </c>
      <c r="C29760" s="207"/>
    </row>
    <row r="29761" spans="1:3">
      <c r="A29761" s="211" t="s">
        <v>85211</v>
      </c>
      <c r="B29761" s="207" t="s">
        <v>85212</v>
      </c>
      <c r="C29761" s="207"/>
    </row>
    <row r="29762" spans="1:3">
      <c r="A29762" s="211" t="s">
        <v>85213</v>
      </c>
      <c r="B29762" s="207" t="s">
        <v>85214</v>
      </c>
      <c r="C29762" s="207"/>
    </row>
    <row r="29763" spans="1:3">
      <c r="A29763" s="211" t="s">
        <v>85215</v>
      </c>
      <c r="B29763" s="207" t="s">
        <v>85216</v>
      </c>
      <c r="C29763" s="207"/>
    </row>
    <row r="29764" spans="1:3">
      <c r="A29764" s="211" t="s">
        <v>85217</v>
      </c>
      <c r="B29764" s="207" t="s">
        <v>51083</v>
      </c>
      <c r="C29764" s="207"/>
    </row>
    <row r="29765" spans="1:3">
      <c r="A29765" s="211" t="s">
        <v>85218</v>
      </c>
      <c r="B29765" s="207" t="s">
        <v>85219</v>
      </c>
      <c r="C29765" s="207"/>
    </row>
    <row r="29766" spans="1:3">
      <c r="A29766" s="211" t="s">
        <v>85220</v>
      </c>
      <c r="B29766" s="207" t="s">
        <v>85221</v>
      </c>
      <c r="C29766" s="207"/>
    </row>
    <row r="29767" spans="1:3">
      <c r="A29767" s="211" t="s">
        <v>85222</v>
      </c>
      <c r="B29767" s="207" t="s">
        <v>85223</v>
      </c>
      <c r="C29767" s="207"/>
    </row>
    <row r="29768" spans="1:3">
      <c r="A29768" s="211" t="s">
        <v>85224</v>
      </c>
      <c r="B29768" s="207" t="s">
        <v>85225</v>
      </c>
      <c r="C29768" s="207"/>
    </row>
    <row r="29769" spans="1:3">
      <c r="A29769" s="211" t="s">
        <v>85226</v>
      </c>
      <c r="B29769" s="207" t="s">
        <v>85227</v>
      </c>
      <c r="C29769" s="207"/>
    </row>
    <row r="29770" spans="1:3">
      <c r="A29770" s="211" t="s">
        <v>85228</v>
      </c>
      <c r="B29770" s="207" t="s">
        <v>1975</v>
      </c>
      <c r="C29770" s="207"/>
    </row>
    <row r="29771" spans="1:3">
      <c r="A29771" s="211" t="s">
        <v>85229</v>
      </c>
      <c r="B29771" s="207" t="s">
        <v>85230</v>
      </c>
      <c r="C29771" s="207"/>
    </row>
    <row r="29772" spans="1:3">
      <c r="A29772" s="211" t="s">
        <v>85231</v>
      </c>
      <c r="B29772" s="207" t="s">
        <v>85232</v>
      </c>
      <c r="C29772" s="207"/>
    </row>
    <row r="29773" spans="1:3">
      <c r="A29773" s="211" t="s">
        <v>85233</v>
      </c>
      <c r="B29773" s="207" t="s">
        <v>85234</v>
      </c>
      <c r="C29773" s="207"/>
    </row>
    <row r="29774" spans="1:3">
      <c r="A29774" s="211" t="s">
        <v>85235</v>
      </c>
      <c r="B29774" s="207" t="s">
        <v>85236</v>
      </c>
      <c r="C29774" s="207"/>
    </row>
    <row r="29775" spans="1:3">
      <c r="A29775" s="211" t="s">
        <v>85237</v>
      </c>
      <c r="B29775" s="207" t="s">
        <v>84712</v>
      </c>
      <c r="C29775" s="207"/>
    </row>
    <row r="29776" spans="1:3">
      <c r="A29776" s="211" t="s">
        <v>85238</v>
      </c>
      <c r="B29776" s="207" t="s">
        <v>85239</v>
      </c>
      <c r="C29776" s="207"/>
    </row>
    <row r="29777" spans="1:3">
      <c r="A29777" s="211" t="s">
        <v>85240</v>
      </c>
      <c r="B29777" s="207" t="s">
        <v>85241</v>
      </c>
      <c r="C29777" s="207"/>
    </row>
    <row r="29778" spans="1:3">
      <c r="A29778" s="211" t="s">
        <v>85242</v>
      </c>
      <c r="B29778" s="207" t="s">
        <v>85243</v>
      </c>
      <c r="C29778" s="207"/>
    </row>
    <row r="29779" spans="1:3">
      <c r="A29779" s="211" t="s">
        <v>85244</v>
      </c>
      <c r="B29779" s="207" t="s">
        <v>85245</v>
      </c>
      <c r="C29779" s="207"/>
    </row>
    <row r="29780" spans="1:3">
      <c r="A29780" s="211" t="s">
        <v>85246</v>
      </c>
      <c r="B29780" s="207" t="s">
        <v>53879</v>
      </c>
      <c r="C29780" s="207"/>
    </row>
    <row r="29781" spans="1:3">
      <c r="A29781" s="211" t="s">
        <v>85247</v>
      </c>
      <c r="B29781" s="207" t="s">
        <v>36200</v>
      </c>
      <c r="C29781" s="207"/>
    </row>
    <row r="29782" spans="1:3">
      <c r="A29782" s="211" t="s">
        <v>85248</v>
      </c>
      <c r="B29782" s="207" t="s">
        <v>85249</v>
      </c>
      <c r="C29782" s="207"/>
    </row>
    <row r="29783" spans="1:3">
      <c r="A29783" s="211" t="s">
        <v>85250</v>
      </c>
      <c r="B29783" s="207" t="s">
        <v>85251</v>
      </c>
      <c r="C29783" s="207"/>
    </row>
    <row r="29784" spans="1:3">
      <c r="A29784" s="211" t="s">
        <v>85252</v>
      </c>
      <c r="B29784" s="207" t="s">
        <v>85253</v>
      </c>
      <c r="C29784" s="207"/>
    </row>
    <row r="29785" spans="1:3">
      <c r="A29785" s="211" t="s">
        <v>85254</v>
      </c>
      <c r="B29785" s="207" t="s">
        <v>85255</v>
      </c>
      <c r="C29785" s="207"/>
    </row>
    <row r="29786" spans="1:3">
      <c r="A29786" s="211" t="s">
        <v>85256</v>
      </c>
      <c r="B29786" s="207" t="s">
        <v>85257</v>
      </c>
      <c r="C29786" s="207"/>
    </row>
    <row r="29787" spans="1:3">
      <c r="A29787" s="211" t="s">
        <v>85258</v>
      </c>
      <c r="B29787" s="207" t="s">
        <v>85259</v>
      </c>
      <c r="C29787" s="207"/>
    </row>
    <row r="29788" spans="1:3">
      <c r="A29788" s="211" t="s">
        <v>85260</v>
      </c>
      <c r="B29788" s="207" t="s">
        <v>85261</v>
      </c>
      <c r="C29788" s="207"/>
    </row>
    <row r="29789" spans="1:3">
      <c r="A29789" s="211" t="s">
        <v>85262</v>
      </c>
      <c r="B29789" s="207" t="s">
        <v>85263</v>
      </c>
      <c r="C29789" s="207"/>
    </row>
    <row r="29790" spans="1:3">
      <c r="A29790" s="211" t="s">
        <v>85264</v>
      </c>
      <c r="B29790" s="207" t="s">
        <v>1976</v>
      </c>
      <c r="C29790" s="207"/>
    </row>
    <row r="29791" spans="1:3">
      <c r="A29791" s="211" t="s">
        <v>85265</v>
      </c>
      <c r="B29791" s="207" t="s">
        <v>85266</v>
      </c>
      <c r="C29791" s="207"/>
    </row>
    <row r="29792" spans="1:3">
      <c r="A29792" s="211" t="s">
        <v>85267</v>
      </c>
      <c r="B29792" s="207" t="s">
        <v>45277</v>
      </c>
      <c r="C29792" s="207"/>
    </row>
    <row r="29793" spans="1:3">
      <c r="A29793" s="211" t="s">
        <v>85268</v>
      </c>
      <c r="B29793" s="207" t="s">
        <v>63698</v>
      </c>
      <c r="C29793" s="207"/>
    </row>
    <row r="29794" spans="1:3">
      <c r="A29794" s="211" t="s">
        <v>85269</v>
      </c>
      <c r="B29794" s="207" t="s">
        <v>85270</v>
      </c>
      <c r="C29794" s="207"/>
    </row>
    <row r="29795" spans="1:3">
      <c r="A29795" s="211" t="s">
        <v>85271</v>
      </c>
      <c r="B29795" s="207" t="s">
        <v>85272</v>
      </c>
      <c r="C29795" s="207"/>
    </row>
    <row r="29796" spans="1:3">
      <c r="A29796" s="211" t="s">
        <v>85273</v>
      </c>
      <c r="B29796" s="207" t="s">
        <v>85274</v>
      </c>
      <c r="C29796" s="207"/>
    </row>
    <row r="29797" spans="1:3">
      <c r="A29797" s="211" t="s">
        <v>85275</v>
      </c>
      <c r="B29797" s="207" t="s">
        <v>85276</v>
      </c>
      <c r="C29797" s="207"/>
    </row>
    <row r="29798" spans="1:3">
      <c r="A29798" s="211" t="s">
        <v>85277</v>
      </c>
      <c r="B29798" s="207" t="s">
        <v>63109</v>
      </c>
      <c r="C29798" s="207"/>
    </row>
    <row r="29799" spans="1:3">
      <c r="A29799" s="211" t="s">
        <v>85278</v>
      </c>
      <c r="B29799" s="207" t="s">
        <v>85279</v>
      </c>
      <c r="C29799" s="207"/>
    </row>
    <row r="29800" spans="1:3">
      <c r="A29800" s="211" t="s">
        <v>85280</v>
      </c>
      <c r="B29800" s="207" t="s">
        <v>85281</v>
      </c>
      <c r="C29800" s="207"/>
    </row>
    <row r="29801" spans="1:3">
      <c r="A29801" s="211" t="s">
        <v>85282</v>
      </c>
      <c r="B29801" s="207" t="s">
        <v>85283</v>
      </c>
      <c r="C29801" s="207"/>
    </row>
    <row r="29802" spans="1:3">
      <c r="A29802" s="211" t="s">
        <v>85284</v>
      </c>
      <c r="B29802" s="207" t="s">
        <v>58865</v>
      </c>
      <c r="C29802" s="207"/>
    </row>
    <row r="29803" spans="1:3">
      <c r="A29803" s="211" t="s">
        <v>85285</v>
      </c>
      <c r="B29803" s="207" t="s">
        <v>85286</v>
      </c>
      <c r="C29803" s="207"/>
    </row>
    <row r="29804" spans="1:3">
      <c r="A29804" s="211" t="s">
        <v>85287</v>
      </c>
      <c r="B29804" s="207" t="s">
        <v>70222</v>
      </c>
      <c r="C29804" s="207"/>
    </row>
    <row r="29805" spans="1:3">
      <c r="A29805" s="211" t="s">
        <v>85288</v>
      </c>
      <c r="B29805" s="207" t="s">
        <v>65533</v>
      </c>
      <c r="C29805" s="207"/>
    </row>
    <row r="29806" spans="1:3">
      <c r="A29806" s="211" t="s">
        <v>85289</v>
      </c>
      <c r="B29806" s="207" t="s">
        <v>85290</v>
      </c>
      <c r="C29806" s="207"/>
    </row>
    <row r="29807" spans="1:3">
      <c r="A29807" s="211" t="s">
        <v>85291</v>
      </c>
      <c r="B29807" s="207" t="s">
        <v>85292</v>
      </c>
      <c r="C29807" s="207"/>
    </row>
    <row r="29808" spans="1:3">
      <c r="A29808" s="211" t="s">
        <v>85293</v>
      </c>
      <c r="B29808" s="207" t="s">
        <v>85294</v>
      </c>
      <c r="C29808" s="207"/>
    </row>
    <row r="29809" spans="1:3">
      <c r="A29809" s="211" t="s">
        <v>85295</v>
      </c>
      <c r="B29809" s="207" t="s">
        <v>85296</v>
      </c>
      <c r="C29809" s="207"/>
    </row>
    <row r="29810" spans="1:3">
      <c r="A29810" s="211" t="s">
        <v>85297</v>
      </c>
      <c r="B29810" s="207" t="s">
        <v>85298</v>
      </c>
      <c r="C29810" s="207"/>
    </row>
    <row r="29811" spans="1:3">
      <c r="A29811" s="211" t="s">
        <v>85299</v>
      </c>
      <c r="B29811" s="207" t="s">
        <v>85300</v>
      </c>
      <c r="C29811" s="207"/>
    </row>
    <row r="29812" spans="1:3">
      <c r="A29812" s="211" t="s">
        <v>85301</v>
      </c>
      <c r="B29812" s="207" t="s">
        <v>85302</v>
      </c>
      <c r="C29812" s="207"/>
    </row>
    <row r="29813" spans="1:3">
      <c r="A29813" s="211" t="s">
        <v>85303</v>
      </c>
      <c r="B29813" s="207" t="s">
        <v>85304</v>
      </c>
      <c r="C29813" s="207"/>
    </row>
    <row r="29814" spans="1:3">
      <c r="A29814" s="211" t="s">
        <v>85305</v>
      </c>
      <c r="B29814" s="207" t="s">
        <v>1977</v>
      </c>
      <c r="C29814" s="207"/>
    </row>
    <row r="29815" spans="1:3">
      <c r="A29815" s="211" t="s">
        <v>85306</v>
      </c>
      <c r="B29815" s="207" t="s">
        <v>85307</v>
      </c>
      <c r="C29815" s="207"/>
    </row>
    <row r="29816" spans="1:3">
      <c r="A29816" s="211" t="s">
        <v>85308</v>
      </c>
      <c r="B29816" s="207" t="s">
        <v>85309</v>
      </c>
      <c r="C29816" s="207"/>
    </row>
    <row r="29817" spans="1:3">
      <c r="A29817" s="211" t="s">
        <v>85310</v>
      </c>
      <c r="B29817" s="207" t="s">
        <v>85311</v>
      </c>
      <c r="C29817" s="207"/>
    </row>
    <row r="29818" spans="1:3">
      <c r="A29818" s="211" t="s">
        <v>85312</v>
      </c>
      <c r="B29818" s="207" t="s">
        <v>85313</v>
      </c>
      <c r="C29818" s="207"/>
    </row>
    <row r="29819" spans="1:3">
      <c r="A29819" s="211" t="s">
        <v>85314</v>
      </c>
      <c r="B29819" s="207" t="s">
        <v>65926</v>
      </c>
      <c r="C29819" s="207"/>
    </row>
    <row r="29820" spans="1:3">
      <c r="A29820" s="211" t="s">
        <v>85315</v>
      </c>
      <c r="B29820" s="207" t="s">
        <v>85316</v>
      </c>
      <c r="C29820" s="207"/>
    </row>
    <row r="29821" spans="1:3">
      <c r="A29821" s="211" t="s">
        <v>85317</v>
      </c>
      <c r="B29821" s="207" t="s">
        <v>85318</v>
      </c>
      <c r="C29821" s="207"/>
    </row>
    <row r="29822" spans="1:3">
      <c r="A29822" s="211" t="s">
        <v>85319</v>
      </c>
      <c r="B29822" s="207" t="s">
        <v>85320</v>
      </c>
      <c r="C29822" s="207"/>
    </row>
    <row r="29823" spans="1:3">
      <c r="A29823" s="211" t="s">
        <v>85321</v>
      </c>
      <c r="B29823" s="207" t="s">
        <v>85322</v>
      </c>
      <c r="C29823" s="207"/>
    </row>
    <row r="29824" spans="1:3">
      <c r="A29824" s="211" t="s">
        <v>85323</v>
      </c>
      <c r="B29824" s="207" t="s">
        <v>85324</v>
      </c>
      <c r="C29824" s="207"/>
    </row>
    <row r="29825" spans="1:3">
      <c r="A29825" s="211" t="s">
        <v>85325</v>
      </c>
      <c r="B29825" s="207" t="s">
        <v>85326</v>
      </c>
      <c r="C29825" s="207"/>
    </row>
    <row r="29826" spans="1:3">
      <c r="A29826" s="211" t="s">
        <v>85327</v>
      </c>
      <c r="B29826" s="207" t="s">
        <v>57387</v>
      </c>
      <c r="C29826" s="207"/>
    </row>
    <row r="29827" spans="1:3">
      <c r="A29827" s="211" t="s">
        <v>85328</v>
      </c>
      <c r="B29827" s="207" t="s">
        <v>35109</v>
      </c>
      <c r="C29827" s="207"/>
    </row>
    <row r="29828" spans="1:3">
      <c r="A29828" s="211" t="s">
        <v>85329</v>
      </c>
      <c r="B29828" s="207" t="s">
        <v>85330</v>
      </c>
      <c r="C29828" s="207"/>
    </row>
    <row r="29829" spans="1:3">
      <c r="A29829" s="211" t="s">
        <v>85331</v>
      </c>
      <c r="B29829" s="207" t="s">
        <v>85332</v>
      </c>
      <c r="C29829" s="207"/>
    </row>
    <row r="29830" spans="1:3">
      <c r="A29830" s="211" t="s">
        <v>85333</v>
      </c>
      <c r="B29830" s="207" t="s">
        <v>85334</v>
      </c>
      <c r="C29830" s="207"/>
    </row>
    <row r="29831" spans="1:3">
      <c r="A29831" s="211" t="s">
        <v>85335</v>
      </c>
      <c r="B29831" s="207" t="s">
        <v>85336</v>
      </c>
      <c r="C29831" s="207"/>
    </row>
    <row r="29832" spans="1:3">
      <c r="A29832" s="211" t="s">
        <v>85337</v>
      </c>
      <c r="B29832" s="207" t="s">
        <v>85338</v>
      </c>
      <c r="C29832" s="207"/>
    </row>
    <row r="29833" spans="1:3">
      <c r="A29833" s="211" t="s">
        <v>85339</v>
      </c>
      <c r="B29833" s="207" t="s">
        <v>85340</v>
      </c>
      <c r="C29833" s="207"/>
    </row>
    <row r="29834" spans="1:3">
      <c r="A29834" s="211" t="s">
        <v>85341</v>
      </c>
      <c r="B29834" s="207" t="s">
        <v>85342</v>
      </c>
      <c r="C29834" s="207"/>
    </row>
    <row r="29835" spans="1:3">
      <c r="A29835" s="211" t="s">
        <v>85343</v>
      </c>
      <c r="B29835" s="207" t="s">
        <v>1978</v>
      </c>
      <c r="C29835" s="207"/>
    </row>
    <row r="29836" spans="1:3">
      <c r="A29836" s="211" t="s">
        <v>85344</v>
      </c>
      <c r="B29836" s="207" t="s">
        <v>85345</v>
      </c>
      <c r="C29836" s="207"/>
    </row>
    <row r="29837" spans="1:3">
      <c r="A29837" s="211" t="s">
        <v>85346</v>
      </c>
      <c r="B29837" s="207" t="s">
        <v>85347</v>
      </c>
      <c r="C29837" s="207"/>
    </row>
    <row r="29838" spans="1:3">
      <c r="A29838" s="211" t="s">
        <v>85348</v>
      </c>
      <c r="B29838" s="207" t="s">
        <v>85349</v>
      </c>
      <c r="C29838" s="207"/>
    </row>
    <row r="29839" spans="1:3">
      <c r="A29839" s="211" t="s">
        <v>85350</v>
      </c>
      <c r="B29839" s="207" t="s">
        <v>85351</v>
      </c>
      <c r="C29839" s="207"/>
    </row>
    <row r="29840" spans="1:3">
      <c r="A29840" s="211" t="s">
        <v>85352</v>
      </c>
      <c r="B29840" s="207" t="s">
        <v>85353</v>
      </c>
      <c r="C29840" s="207"/>
    </row>
    <row r="29841" spans="1:3">
      <c r="A29841" s="211" t="s">
        <v>85354</v>
      </c>
      <c r="B29841" s="207" t="s">
        <v>85355</v>
      </c>
      <c r="C29841" s="207"/>
    </row>
    <row r="29842" spans="1:3">
      <c r="A29842" s="211" t="s">
        <v>85356</v>
      </c>
      <c r="B29842" s="207" t="s">
        <v>85357</v>
      </c>
      <c r="C29842" s="207"/>
    </row>
    <row r="29843" spans="1:3">
      <c r="A29843" s="211" t="s">
        <v>85358</v>
      </c>
      <c r="B29843" s="207" t="s">
        <v>85359</v>
      </c>
      <c r="C29843" s="207"/>
    </row>
    <row r="29844" spans="1:3">
      <c r="A29844" s="211" t="s">
        <v>85360</v>
      </c>
      <c r="B29844" s="207" t="s">
        <v>84659</v>
      </c>
      <c r="C29844" s="207"/>
    </row>
    <row r="29845" spans="1:3">
      <c r="A29845" s="211" t="s">
        <v>85361</v>
      </c>
      <c r="B29845" s="207" t="s">
        <v>73830</v>
      </c>
      <c r="C29845" s="207"/>
    </row>
    <row r="29846" spans="1:3">
      <c r="A29846" s="211" t="s">
        <v>85362</v>
      </c>
      <c r="B29846" s="207" t="s">
        <v>61619</v>
      </c>
      <c r="C29846" s="207"/>
    </row>
    <row r="29847" spans="1:3">
      <c r="A29847" s="211" t="s">
        <v>85363</v>
      </c>
      <c r="B29847" s="207" t="s">
        <v>85364</v>
      </c>
      <c r="C29847" s="207"/>
    </row>
    <row r="29848" spans="1:3">
      <c r="A29848" s="211" t="s">
        <v>85365</v>
      </c>
      <c r="B29848" s="207" t="s">
        <v>60359</v>
      </c>
      <c r="C29848" s="207"/>
    </row>
    <row r="29849" spans="1:3">
      <c r="A29849" s="211" t="s">
        <v>85366</v>
      </c>
      <c r="B29849" s="207" t="s">
        <v>85367</v>
      </c>
      <c r="C29849" s="207"/>
    </row>
    <row r="29850" spans="1:3">
      <c r="A29850" s="211" t="s">
        <v>85368</v>
      </c>
      <c r="B29850" s="207" t="s">
        <v>85369</v>
      </c>
      <c r="C29850" s="207"/>
    </row>
    <row r="29851" spans="1:3">
      <c r="A29851" s="211" t="s">
        <v>85370</v>
      </c>
      <c r="B29851" s="207" t="s">
        <v>85371</v>
      </c>
      <c r="C29851" s="207"/>
    </row>
    <row r="29852" spans="1:3">
      <c r="A29852" s="211" t="s">
        <v>85372</v>
      </c>
      <c r="B29852" s="207" t="s">
        <v>85373</v>
      </c>
      <c r="C29852" s="207"/>
    </row>
    <row r="29853" spans="1:3">
      <c r="A29853" s="211" t="s">
        <v>85374</v>
      </c>
      <c r="B29853" s="207" t="s">
        <v>85375</v>
      </c>
      <c r="C29853" s="207"/>
    </row>
    <row r="29854" spans="1:3">
      <c r="A29854" s="211" t="s">
        <v>85376</v>
      </c>
      <c r="B29854" s="207" t="s">
        <v>85377</v>
      </c>
      <c r="C29854" s="207"/>
    </row>
    <row r="29855" spans="1:3">
      <c r="A29855" s="211" t="s">
        <v>85378</v>
      </c>
      <c r="B29855" s="207" t="s">
        <v>81284</v>
      </c>
      <c r="C29855" s="207"/>
    </row>
    <row r="29856" spans="1:3">
      <c r="A29856" s="211" t="s">
        <v>85379</v>
      </c>
      <c r="B29856" s="207" t="s">
        <v>85380</v>
      </c>
      <c r="C29856" s="207"/>
    </row>
    <row r="29857" spans="1:3">
      <c r="A29857" s="211" t="s">
        <v>85381</v>
      </c>
      <c r="B29857" s="207" t="s">
        <v>62153</v>
      </c>
      <c r="C29857" s="207"/>
    </row>
    <row r="29858" spans="1:3">
      <c r="A29858" s="211" t="s">
        <v>85382</v>
      </c>
      <c r="B29858" s="207" t="s">
        <v>85383</v>
      </c>
      <c r="C29858" s="207"/>
    </row>
    <row r="29859" spans="1:3">
      <c r="A29859" s="211" t="s">
        <v>85384</v>
      </c>
      <c r="B29859" s="207" t="s">
        <v>66105</v>
      </c>
      <c r="C29859" s="207"/>
    </row>
    <row r="29860" spans="1:3">
      <c r="A29860" s="211" t="s">
        <v>85385</v>
      </c>
      <c r="B29860" s="207" t="s">
        <v>85386</v>
      </c>
      <c r="C29860" s="207"/>
    </row>
    <row r="29861" spans="1:3">
      <c r="A29861" s="211" t="s">
        <v>85387</v>
      </c>
      <c r="B29861" s="207" t="s">
        <v>85388</v>
      </c>
      <c r="C29861" s="207"/>
    </row>
    <row r="29862" spans="1:3">
      <c r="A29862" s="211" t="s">
        <v>85389</v>
      </c>
      <c r="B29862" s="207" t="s">
        <v>85390</v>
      </c>
      <c r="C29862" s="207"/>
    </row>
    <row r="29863" spans="1:3">
      <c r="A29863" s="211" t="s">
        <v>85391</v>
      </c>
      <c r="B29863" s="207" t="s">
        <v>85392</v>
      </c>
      <c r="C29863" s="207"/>
    </row>
    <row r="29864" spans="1:3">
      <c r="A29864" s="211" t="s">
        <v>85393</v>
      </c>
      <c r="B29864" s="207" t="s">
        <v>85394</v>
      </c>
      <c r="C29864" s="207"/>
    </row>
    <row r="29865" spans="1:3">
      <c r="A29865" s="211" t="s">
        <v>85395</v>
      </c>
      <c r="B29865" s="207" t="s">
        <v>85396</v>
      </c>
      <c r="C29865" s="207"/>
    </row>
    <row r="29866" spans="1:3">
      <c r="A29866" s="211" t="s">
        <v>85397</v>
      </c>
      <c r="B29866" s="207" t="s">
        <v>85398</v>
      </c>
      <c r="C29866" s="207"/>
    </row>
    <row r="29867" spans="1:3">
      <c r="A29867" s="211" t="s">
        <v>85399</v>
      </c>
      <c r="B29867" s="207" t="s">
        <v>85400</v>
      </c>
      <c r="C29867" s="207"/>
    </row>
    <row r="29868" spans="1:3">
      <c r="A29868" s="211" t="s">
        <v>85401</v>
      </c>
      <c r="B29868" s="207" t="s">
        <v>85402</v>
      </c>
      <c r="C29868" s="207"/>
    </row>
    <row r="29869" spans="1:3">
      <c r="A29869" s="211" t="s">
        <v>85403</v>
      </c>
      <c r="B29869" s="207" t="s">
        <v>1979</v>
      </c>
      <c r="C29869" s="207"/>
    </row>
    <row r="29870" spans="1:3">
      <c r="A29870" s="211" t="s">
        <v>85404</v>
      </c>
      <c r="B29870" s="207" t="s">
        <v>68</v>
      </c>
      <c r="C29870" s="207"/>
    </row>
    <row r="29871" spans="1:3">
      <c r="A29871" s="211" t="s">
        <v>85405</v>
      </c>
      <c r="B29871" s="207" t="s">
        <v>1980</v>
      </c>
      <c r="C29871" s="207"/>
    </row>
    <row r="29872" spans="1:3">
      <c r="A29872" s="211" t="s">
        <v>85406</v>
      </c>
      <c r="B29872" s="207" t="s">
        <v>82708</v>
      </c>
      <c r="C29872" s="207"/>
    </row>
    <row r="29873" spans="1:3">
      <c r="A29873" s="211" t="s">
        <v>85407</v>
      </c>
      <c r="B29873" s="207" t="s">
        <v>85408</v>
      </c>
      <c r="C29873" s="207"/>
    </row>
    <row r="29874" spans="1:3">
      <c r="A29874" s="211" t="s">
        <v>85409</v>
      </c>
      <c r="B29874" s="207" t="s">
        <v>68549</v>
      </c>
      <c r="C29874" s="207"/>
    </row>
    <row r="29875" spans="1:3">
      <c r="A29875" s="211" t="s">
        <v>85410</v>
      </c>
      <c r="B29875" s="207" t="s">
        <v>85411</v>
      </c>
      <c r="C29875" s="207"/>
    </row>
    <row r="29876" spans="1:3">
      <c r="A29876" s="211" t="s">
        <v>85412</v>
      </c>
      <c r="B29876" s="207" t="s">
        <v>85413</v>
      </c>
      <c r="C29876" s="207"/>
    </row>
    <row r="29877" spans="1:3">
      <c r="A29877" s="211" t="s">
        <v>85414</v>
      </c>
      <c r="B29877" s="207" t="s">
        <v>85415</v>
      </c>
      <c r="C29877" s="207"/>
    </row>
    <row r="29878" spans="1:3">
      <c r="A29878" s="211" t="s">
        <v>85416</v>
      </c>
      <c r="B29878" s="207" t="s">
        <v>55400</v>
      </c>
      <c r="C29878" s="207"/>
    </row>
    <row r="29879" spans="1:3">
      <c r="A29879" s="211" t="s">
        <v>85417</v>
      </c>
      <c r="B29879" s="207" t="s">
        <v>85418</v>
      </c>
      <c r="C29879" s="207"/>
    </row>
    <row r="29880" spans="1:3">
      <c r="A29880" s="211" t="s">
        <v>85419</v>
      </c>
      <c r="B29880" s="207" t="s">
        <v>1981</v>
      </c>
      <c r="C29880" s="207"/>
    </row>
    <row r="29881" spans="1:3">
      <c r="A29881" s="211" t="s">
        <v>85420</v>
      </c>
      <c r="B29881" s="207" t="s">
        <v>85421</v>
      </c>
      <c r="C29881" s="207"/>
    </row>
    <row r="29882" spans="1:3">
      <c r="A29882" s="211" t="s">
        <v>85422</v>
      </c>
      <c r="B29882" s="207" t="s">
        <v>33715</v>
      </c>
      <c r="C29882" s="207"/>
    </row>
    <row r="29883" spans="1:3">
      <c r="A29883" s="211" t="s">
        <v>85423</v>
      </c>
      <c r="B29883" s="207" t="s">
        <v>58508</v>
      </c>
      <c r="C29883" s="207"/>
    </row>
    <row r="29884" spans="1:3">
      <c r="A29884" s="211" t="s">
        <v>85424</v>
      </c>
      <c r="B29884" s="207" t="s">
        <v>45925</v>
      </c>
      <c r="C29884" s="207"/>
    </row>
    <row r="29885" spans="1:3">
      <c r="A29885" s="211" t="s">
        <v>85425</v>
      </c>
      <c r="B29885" s="207" t="s">
        <v>49784</v>
      </c>
      <c r="C29885" s="207"/>
    </row>
    <row r="29886" spans="1:3">
      <c r="A29886" s="211" t="s">
        <v>85426</v>
      </c>
      <c r="B29886" s="207" t="s">
        <v>33331</v>
      </c>
      <c r="C29886" s="207"/>
    </row>
    <row r="29887" spans="1:3">
      <c r="A29887" s="211" t="s">
        <v>85427</v>
      </c>
      <c r="B29887" s="207" t="s">
        <v>85428</v>
      </c>
      <c r="C29887" s="207"/>
    </row>
    <row r="29888" spans="1:3">
      <c r="A29888" s="211" t="s">
        <v>85429</v>
      </c>
      <c r="B29888" s="207" t="s">
        <v>85430</v>
      </c>
      <c r="C29888" s="207"/>
    </row>
    <row r="29889" spans="1:3">
      <c r="A29889" s="211" t="s">
        <v>85431</v>
      </c>
      <c r="B29889" s="207" t="s">
        <v>1982</v>
      </c>
      <c r="C29889" s="207"/>
    </row>
    <row r="29890" spans="1:3">
      <c r="A29890" s="211" t="s">
        <v>85432</v>
      </c>
      <c r="B29890" s="207" t="s">
        <v>33824</v>
      </c>
      <c r="C29890" s="207"/>
    </row>
    <row r="29891" spans="1:3">
      <c r="A29891" s="211" t="s">
        <v>85433</v>
      </c>
      <c r="B29891" s="207" t="s">
        <v>85434</v>
      </c>
      <c r="C29891" s="207"/>
    </row>
    <row r="29892" spans="1:3">
      <c r="A29892" s="211" t="s">
        <v>85435</v>
      </c>
      <c r="B29892" s="207" t="s">
        <v>85436</v>
      </c>
      <c r="C29892" s="207"/>
    </row>
    <row r="29893" spans="1:3">
      <c r="A29893" s="211" t="s">
        <v>85437</v>
      </c>
      <c r="B29893" s="207" t="s">
        <v>85438</v>
      </c>
      <c r="C29893" s="207"/>
    </row>
    <row r="29894" spans="1:3">
      <c r="A29894" s="211" t="s">
        <v>85439</v>
      </c>
      <c r="B29894" s="207" t="s">
        <v>83625</v>
      </c>
      <c r="C29894" s="207"/>
    </row>
    <row r="29895" spans="1:3">
      <c r="A29895" s="211" t="s">
        <v>85440</v>
      </c>
      <c r="B29895" s="207" t="s">
        <v>33828</v>
      </c>
      <c r="C29895" s="207"/>
    </row>
    <row r="29896" spans="1:3">
      <c r="A29896" s="211" t="s">
        <v>85441</v>
      </c>
      <c r="B29896" s="207" t="s">
        <v>85442</v>
      </c>
      <c r="C29896" s="207"/>
    </row>
    <row r="29897" spans="1:3">
      <c r="A29897" s="211" t="s">
        <v>85443</v>
      </c>
      <c r="B29897" s="207" t="s">
        <v>83529</v>
      </c>
      <c r="C29897" s="207"/>
    </row>
    <row r="29898" spans="1:3">
      <c r="A29898" s="211" t="s">
        <v>85444</v>
      </c>
      <c r="B29898" s="207" t="s">
        <v>60618</v>
      </c>
      <c r="C29898" s="207"/>
    </row>
    <row r="29899" spans="1:3">
      <c r="A29899" s="211" t="s">
        <v>85445</v>
      </c>
      <c r="B29899" s="207" t="s">
        <v>58901</v>
      </c>
      <c r="C29899" s="207"/>
    </row>
    <row r="29900" spans="1:3">
      <c r="A29900" s="211" t="s">
        <v>85446</v>
      </c>
      <c r="B29900" s="207" t="s">
        <v>85447</v>
      </c>
      <c r="C29900" s="207"/>
    </row>
    <row r="29901" spans="1:3">
      <c r="A29901" s="211" t="s">
        <v>85448</v>
      </c>
      <c r="B29901" s="207" t="s">
        <v>85449</v>
      </c>
      <c r="C29901" s="207"/>
    </row>
    <row r="29902" spans="1:3">
      <c r="A29902" s="211" t="s">
        <v>85450</v>
      </c>
      <c r="B29902" s="207" t="s">
        <v>85451</v>
      </c>
      <c r="C29902" s="207"/>
    </row>
    <row r="29903" spans="1:3">
      <c r="A29903" s="211" t="s">
        <v>85452</v>
      </c>
      <c r="B29903" s="207" t="s">
        <v>85453</v>
      </c>
      <c r="C29903" s="207"/>
    </row>
    <row r="29904" spans="1:3">
      <c r="A29904" s="211" t="s">
        <v>85454</v>
      </c>
      <c r="B29904" s="207" t="s">
        <v>85455</v>
      </c>
      <c r="C29904" s="207"/>
    </row>
    <row r="29905" spans="1:3">
      <c r="A29905" s="211" t="s">
        <v>85456</v>
      </c>
      <c r="B29905" s="207" t="s">
        <v>1983</v>
      </c>
      <c r="C29905" s="207"/>
    </row>
    <row r="29906" spans="1:3">
      <c r="A29906" s="211" t="s">
        <v>85457</v>
      </c>
      <c r="B29906" s="207" t="s">
        <v>85458</v>
      </c>
      <c r="C29906" s="207"/>
    </row>
    <row r="29907" spans="1:3">
      <c r="A29907" s="211" t="s">
        <v>85459</v>
      </c>
      <c r="B29907" s="207" t="s">
        <v>48824</v>
      </c>
      <c r="C29907" s="207"/>
    </row>
    <row r="29908" spans="1:3">
      <c r="A29908" s="211" t="s">
        <v>85460</v>
      </c>
      <c r="B29908" s="207" t="s">
        <v>85461</v>
      </c>
      <c r="C29908" s="207"/>
    </row>
    <row r="29909" spans="1:3">
      <c r="A29909" s="211" t="s">
        <v>85462</v>
      </c>
      <c r="B29909" s="207" t="s">
        <v>85463</v>
      </c>
      <c r="C29909" s="207"/>
    </row>
    <row r="29910" spans="1:3">
      <c r="A29910" s="211" t="s">
        <v>85464</v>
      </c>
      <c r="B29910" s="207" t="s">
        <v>85465</v>
      </c>
      <c r="C29910" s="207"/>
    </row>
    <row r="29911" spans="1:3">
      <c r="A29911" s="211" t="s">
        <v>85466</v>
      </c>
      <c r="B29911" s="207" t="s">
        <v>85467</v>
      </c>
      <c r="C29911" s="207"/>
    </row>
    <row r="29912" spans="1:3">
      <c r="A29912" s="211" t="s">
        <v>85468</v>
      </c>
      <c r="B29912" s="207" t="s">
        <v>85469</v>
      </c>
      <c r="C29912" s="207"/>
    </row>
    <row r="29913" spans="1:3">
      <c r="A29913" s="211" t="s">
        <v>85470</v>
      </c>
      <c r="B29913" s="207" t="s">
        <v>85471</v>
      </c>
      <c r="C29913" s="207"/>
    </row>
    <row r="29914" spans="1:3">
      <c r="A29914" s="211" t="s">
        <v>85472</v>
      </c>
      <c r="B29914" s="207" t="s">
        <v>83909</v>
      </c>
      <c r="C29914" s="207"/>
    </row>
    <row r="29915" spans="1:3">
      <c r="A29915" s="211" t="s">
        <v>85473</v>
      </c>
      <c r="B29915" s="207" t="s">
        <v>38970</v>
      </c>
      <c r="C29915" s="207"/>
    </row>
    <row r="29916" spans="1:3">
      <c r="A29916" s="211" t="s">
        <v>85474</v>
      </c>
      <c r="B29916" s="207" t="s">
        <v>85475</v>
      </c>
      <c r="C29916" s="207"/>
    </row>
    <row r="29917" spans="1:3">
      <c r="A29917" s="211" t="s">
        <v>85476</v>
      </c>
      <c r="B29917" s="207" t="s">
        <v>53745</v>
      </c>
      <c r="C29917" s="207"/>
    </row>
    <row r="29918" spans="1:3">
      <c r="A29918" s="211" t="s">
        <v>85477</v>
      </c>
      <c r="B29918" s="207" t="s">
        <v>85478</v>
      </c>
      <c r="C29918" s="207"/>
    </row>
    <row r="29919" spans="1:3">
      <c r="A29919" s="211" t="s">
        <v>85479</v>
      </c>
      <c r="B29919" s="207" t="s">
        <v>85480</v>
      </c>
      <c r="C29919" s="207"/>
    </row>
    <row r="29920" spans="1:3">
      <c r="A29920" s="211" t="s">
        <v>85481</v>
      </c>
      <c r="B29920" s="207" t="s">
        <v>85482</v>
      </c>
      <c r="C29920" s="207"/>
    </row>
    <row r="29921" spans="1:3">
      <c r="A29921" s="211" t="s">
        <v>85483</v>
      </c>
      <c r="B29921" s="207" t="s">
        <v>85484</v>
      </c>
      <c r="C29921" s="207"/>
    </row>
    <row r="29922" spans="1:3">
      <c r="A29922" s="211" t="s">
        <v>85485</v>
      </c>
      <c r="B29922" s="207" t="s">
        <v>85486</v>
      </c>
      <c r="C29922" s="207"/>
    </row>
    <row r="29923" spans="1:3">
      <c r="A29923" s="211" t="s">
        <v>85487</v>
      </c>
      <c r="B29923" s="207" t="s">
        <v>85488</v>
      </c>
      <c r="C29923" s="207"/>
    </row>
    <row r="29924" spans="1:3">
      <c r="A29924" s="211" t="s">
        <v>85489</v>
      </c>
      <c r="B29924" s="207" t="s">
        <v>85490</v>
      </c>
      <c r="C29924" s="207"/>
    </row>
    <row r="29925" spans="1:3">
      <c r="A29925" s="211" t="s">
        <v>85491</v>
      </c>
      <c r="B29925" s="207" t="s">
        <v>1984</v>
      </c>
      <c r="C29925" s="207"/>
    </row>
    <row r="29926" spans="1:3">
      <c r="A29926" s="211" t="s">
        <v>85492</v>
      </c>
      <c r="B29926" s="207" t="s">
        <v>85493</v>
      </c>
      <c r="C29926" s="207"/>
    </row>
    <row r="29927" spans="1:3">
      <c r="A29927" s="211" t="s">
        <v>85494</v>
      </c>
      <c r="B29927" s="207" t="s">
        <v>85495</v>
      </c>
      <c r="C29927" s="207"/>
    </row>
    <row r="29928" spans="1:3">
      <c r="A29928" s="211" t="s">
        <v>85496</v>
      </c>
      <c r="B29928" s="207" t="s">
        <v>85497</v>
      </c>
      <c r="C29928" s="207"/>
    </row>
    <row r="29929" spans="1:3">
      <c r="A29929" s="211" t="s">
        <v>85498</v>
      </c>
      <c r="B29929" s="207" t="s">
        <v>85499</v>
      </c>
      <c r="C29929" s="207"/>
    </row>
    <row r="29930" spans="1:3">
      <c r="A29930" s="211" t="s">
        <v>85500</v>
      </c>
      <c r="B29930" s="207" t="s">
        <v>85501</v>
      </c>
      <c r="C29930" s="207"/>
    </row>
    <row r="29931" spans="1:3">
      <c r="A29931" s="211" t="s">
        <v>85502</v>
      </c>
      <c r="B29931" s="207" t="s">
        <v>33828</v>
      </c>
      <c r="C29931" s="207"/>
    </row>
    <row r="29932" spans="1:3">
      <c r="A29932" s="211" t="s">
        <v>85503</v>
      </c>
      <c r="B29932" s="207" t="s">
        <v>56276</v>
      </c>
      <c r="C29932" s="207"/>
    </row>
    <row r="29933" spans="1:3">
      <c r="A29933" s="211" t="s">
        <v>85504</v>
      </c>
      <c r="B29933" s="207" t="s">
        <v>85505</v>
      </c>
      <c r="C29933" s="207"/>
    </row>
    <row r="29934" spans="1:3">
      <c r="A29934" s="211" t="s">
        <v>85506</v>
      </c>
      <c r="B29934" s="207" t="s">
        <v>85507</v>
      </c>
      <c r="C29934" s="207"/>
    </row>
    <row r="29935" spans="1:3">
      <c r="A29935" s="211" t="s">
        <v>85508</v>
      </c>
      <c r="B29935" s="207" t="s">
        <v>85509</v>
      </c>
      <c r="C29935" s="207"/>
    </row>
    <row r="29936" spans="1:3">
      <c r="A29936" s="211" t="s">
        <v>85510</v>
      </c>
      <c r="B29936" s="207" t="s">
        <v>85511</v>
      </c>
      <c r="C29936" s="207"/>
    </row>
    <row r="29937" spans="1:3">
      <c r="A29937" s="211" t="s">
        <v>85512</v>
      </c>
      <c r="B29937" s="207" t="s">
        <v>83579</v>
      </c>
      <c r="C29937" s="207"/>
    </row>
    <row r="29938" spans="1:3">
      <c r="A29938" s="211" t="s">
        <v>85513</v>
      </c>
      <c r="B29938" s="207" t="s">
        <v>85514</v>
      </c>
      <c r="C29938" s="207"/>
    </row>
    <row r="29939" spans="1:3">
      <c r="A29939" s="211" t="s">
        <v>85515</v>
      </c>
      <c r="B29939" s="207" t="s">
        <v>85516</v>
      </c>
      <c r="C29939" s="207"/>
    </row>
    <row r="29940" spans="1:3">
      <c r="A29940" s="211" t="s">
        <v>85517</v>
      </c>
      <c r="B29940" s="207" t="s">
        <v>85518</v>
      </c>
      <c r="C29940" s="207"/>
    </row>
    <row r="29941" spans="1:3">
      <c r="A29941" s="211" t="s">
        <v>85519</v>
      </c>
      <c r="B29941" s="207" t="s">
        <v>85520</v>
      </c>
      <c r="C29941" s="207"/>
    </row>
    <row r="29942" spans="1:3">
      <c r="A29942" s="211" t="s">
        <v>85521</v>
      </c>
      <c r="B29942" s="207" t="s">
        <v>85522</v>
      </c>
      <c r="C29942" s="207"/>
    </row>
    <row r="29943" spans="1:3">
      <c r="A29943" s="211" t="s">
        <v>85523</v>
      </c>
      <c r="B29943" s="207" t="s">
        <v>84985</v>
      </c>
      <c r="C29943" s="207"/>
    </row>
    <row r="29944" spans="1:3">
      <c r="A29944" s="211" t="s">
        <v>85524</v>
      </c>
      <c r="B29944" s="207" t="s">
        <v>85525</v>
      </c>
      <c r="C29944" s="207"/>
    </row>
    <row r="29945" spans="1:3">
      <c r="A29945" s="211" t="s">
        <v>85526</v>
      </c>
      <c r="B29945" s="207" t="s">
        <v>85527</v>
      </c>
      <c r="C29945" s="207"/>
    </row>
    <row r="29946" spans="1:3">
      <c r="A29946" s="211" t="s">
        <v>85528</v>
      </c>
      <c r="B29946" s="207" t="s">
        <v>36735</v>
      </c>
      <c r="C29946" s="207"/>
    </row>
    <row r="29947" spans="1:3">
      <c r="A29947" s="211" t="s">
        <v>85529</v>
      </c>
      <c r="B29947" s="207" t="s">
        <v>85530</v>
      </c>
      <c r="C29947" s="207"/>
    </row>
    <row r="29948" spans="1:3">
      <c r="A29948" s="213" t="s">
        <v>85531</v>
      </c>
      <c r="B29948" s="207" t="s">
        <v>24</v>
      </c>
      <c r="C29948" s="207"/>
    </row>
    <row r="29949" spans="1:3">
      <c r="A29949" s="211" t="s">
        <v>85532</v>
      </c>
      <c r="B29949" s="207" t="s">
        <v>1985</v>
      </c>
      <c r="C29949" s="207"/>
    </row>
    <row r="29950" spans="1:3">
      <c r="A29950" s="211" t="s">
        <v>85533</v>
      </c>
      <c r="B29950" s="207" t="s">
        <v>68</v>
      </c>
      <c r="C29950" s="207"/>
    </row>
    <row r="29951" spans="1:3">
      <c r="A29951" s="211" t="s">
        <v>85534</v>
      </c>
      <c r="B29951" s="207" t="s">
        <v>1986</v>
      </c>
      <c r="C29951" s="207"/>
    </row>
    <row r="29952" spans="1:3">
      <c r="A29952" s="211" t="s">
        <v>85535</v>
      </c>
      <c r="B29952" s="207" t="s">
        <v>73096</v>
      </c>
      <c r="C29952" s="207"/>
    </row>
    <row r="29953" spans="1:3">
      <c r="A29953" s="211" t="s">
        <v>85536</v>
      </c>
      <c r="B29953" s="207" t="s">
        <v>70219</v>
      </c>
      <c r="C29953" s="207"/>
    </row>
    <row r="29954" spans="1:3">
      <c r="A29954" s="211" t="s">
        <v>85537</v>
      </c>
      <c r="B29954" s="207" t="s">
        <v>85538</v>
      </c>
      <c r="C29954" s="207"/>
    </row>
    <row r="29955" spans="1:3">
      <c r="A29955" s="211" t="s">
        <v>85539</v>
      </c>
      <c r="B29955" s="207" t="s">
        <v>79536</v>
      </c>
      <c r="C29955" s="207"/>
    </row>
    <row r="29956" spans="1:3">
      <c r="A29956" s="211" t="s">
        <v>85540</v>
      </c>
      <c r="B29956" s="207" t="s">
        <v>85541</v>
      </c>
      <c r="C29956" s="207"/>
    </row>
    <row r="29957" spans="1:3">
      <c r="A29957" s="211" t="s">
        <v>85542</v>
      </c>
      <c r="B29957" s="207" t="s">
        <v>68279</v>
      </c>
      <c r="C29957" s="207"/>
    </row>
    <row r="29958" spans="1:3">
      <c r="A29958" s="211" t="s">
        <v>85543</v>
      </c>
      <c r="B29958" s="207" t="s">
        <v>85544</v>
      </c>
      <c r="C29958" s="207"/>
    </row>
    <row r="29959" spans="1:3">
      <c r="A29959" s="211" t="s">
        <v>85545</v>
      </c>
      <c r="B29959" s="207" t="s">
        <v>1987</v>
      </c>
      <c r="C29959" s="207"/>
    </row>
    <row r="29960" spans="1:3">
      <c r="A29960" s="211" t="s">
        <v>85546</v>
      </c>
      <c r="B29960" s="207" t="s">
        <v>85547</v>
      </c>
      <c r="C29960" s="207"/>
    </row>
    <row r="29961" spans="1:3">
      <c r="A29961" s="211" t="s">
        <v>85548</v>
      </c>
      <c r="B29961" s="207" t="s">
        <v>34038</v>
      </c>
      <c r="C29961" s="207"/>
    </row>
    <row r="29962" spans="1:3">
      <c r="A29962" s="211" t="s">
        <v>85549</v>
      </c>
      <c r="B29962" s="207" t="s">
        <v>85550</v>
      </c>
      <c r="C29962" s="207"/>
    </row>
    <row r="29963" spans="1:3">
      <c r="A29963" s="211" t="s">
        <v>85551</v>
      </c>
      <c r="B29963" s="207" t="s">
        <v>37864</v>
      </c>
      <c r="C29963" s="207"/>
    </row>
    <row r="29964" spans="1:3">
      <c r="A29964" s="211" t="s">
        <v>85552</v>
      </c>
      <c r="B29964" s="207" t="s">
        <v>85553</v>
      </c>
      <c r="C29964" s="207"/>
    </row>
    <row r="29965" spans="1:3">
      <c r="A29965" s="211" t="s">
        <v>85554</v>
      </c>
      <c r="B29965" s="207" t="s">
        <v>85555</v>
      </c>
      <c r="C29965" s="207"/>
    </row>
    <row r="29966" spans="1:3">
      <c r="A29966" s="211" t="s">
        <v>85556</v>
      </c>
      <c r="B29966" s="207" t="s">
        <v>61385</v>
      </c>
      <c r="C29966" s="207"/>
    </row>
    <row r="29967" spans="1:3">
      <c r="A29967" s="211" t="s">
        <v>85557</v>
      </c>
      <c r="B29967" s="207" t="s">
        <v>54811</v>
      </c>
      <c r="C29967" s="207"/>
    </row>
    <row r="29968" spans="1:3">
      <c r="A29968" s="211" t="s">
        <v>85558</v>
      </c>
      <c r="B29968" s="207" t="s">
        <v>85559</v>
      </c>
      <c r="C29968" s="207"/>
    </row>
    <row r="29969" spans="1:3">
      <c r="A29969" s="211" t="s">
        <v>85560</v>
      </c>
      <c r="B29969" s="207" t="s">
        <v>57986</v>
      </c>
      <c r="C29969" s="207"/>
    </row>
    <row r="29970" spans="1:3">
      <c r="A29970" s="211" t="s">
        <v>85561</v>
      </c>
      <c r="B29970" s="207" t="s">
        <v>85562</v>
      </c>
      <c r="C29970" s="207"/>
    </row>
    <row r="29971" spans="1:3">
      <c r="A29971" s="211" t="s">
        <v>85563</v>
      </c>
      <c r="B29971" s="207" t="s">
        <v>1988</v>
      </c>
      <c r="C29971" s="207"/>
    </row>
    <row r="29972" spans="1:3">
      <c r="A29972" s="211" t="s">
        <v>85564</v>
      </c>
      <c r="B29972" s="207" t="s">
        <v>85565</v>
      </c>
      <c r="C29972" s="207"/>
    </row>
    <row r="29973" spans="1:3">
      <c r="A29973" s="211" t="s">
        <v>85566</v>
      </c>
      <c r="B29973" s="207" t="s">
        <v>47735</v>
      </c>
      <c r="C29973" s="207"/>
    </row>
    <row r="29974" spans="1:3">
      <c r="A29974" s="211" t="s">
        <v>85567</v>
      </c>
      <c r="B29974" s="207" t="s">
        <v>83112</v>
      </c>
      <c r="C29974" s="207"/>
    </row>
    <row r="29975" spans="1:3">
      <c r="A29975" s="211" t="s">
        <v>85568</v>
      </c>
      <c r="B29975" s="207" t="s">
        <v>85569</v>
      </c>
      <c r="C29975" s="207"/>
    </row>
    <row r="29976" spans="1:3">
      <c r="A29976" s="211" t="s">
        <v>85570</v>
      </c>
      <c r="B29976" s="207" t="s">
        <v>85571</v>
      </c>
      <c r="C29976" s="207"/>
    </row>
    <row r="29977" spans="1:3">
      <c r="A29977" s="211" t="s">
        <v>85572</v>
      </c>
      <c r="B29977" s="207" t="s">
        <v>61001</v>
      </c>
      <c r="C29977" s="207"/>
    </row>
    <row r="29978" spans="1:3">
      <c r="A29978" s="211" t="s">
        <v>85573</v>
      </c>
      <c r="B29978" s="207" t="s">
        <v>85574</v>
      </c>
      <c r="C29978" s="207"/>
    </row>
    <row r="29979" spans="1:3">
      <c r="A29979" s="211" t="s">
        <v>85575</v>
      </c>
      <c r="B29979" s="207" t="s">
        <v>85576</v>
      </c>
      <c r="C29979" s="207"/>
    </row>
    <row r="29980" spans="1:3">
      <c r="A29980" s="211" t="s">
        <v>85577</v>
      </c>
      <c r="B29980" s="207" t="s">
        <v>85578</v>
      </c>
      <c r="C29980" s="207"/>
    </row>
    <row r="29981" spans="1:3">
      <c r="A29981" s="211" t="s">
        <v>85579</v>
      </c>
      <c r="B29981" s="207" t="s">
        <v>77506</v>
      </c>
      <c r="C29981" s="207"/>
    </row>
    <row r="29982" spans="1:3">
      <c r="A29982" s="211" t="s">
        <v>85580</v>
      </c>
      <c r="B29982" s="207" t="s">
        <v>85581</v>
      </c>
      <c r="C29982" s="207"/>
    </row>
    <row r="29983" spans="1:3">
      <c r="A29983" s="211" t="s">
        <v>85582</v>
      </c>
      <c r="B29983" s="207" t="s">
        <v>1989</v>
      </c>
      <c r="C29983" s="207"/>
    </row>
    <row r="29984" spans="1:3">
      <c r="A29984" s="211" t="s">
        <v>85583</v>
      </c>
      <c r="B29984" s="207" t="s">
        <v>85584</v>
      </c>
      <c r="C29984" s="207"/>
    </row>
    <row r="29985" spans="1:3">
      <c r="A29985" s="211" t="s">
        <v>85585</v>
      </c>
      <c r="B29985" s="207" t="s">
        <v>47526</v>
      </c>
      <c r="C29985" s="207"/>
    </row>
    <row r="29986" spans="1:3">
      <c r="A29986" s="211" t="s">
        <v>85586</v>
      </c>
      <c r="B29986" s="207" t="s">
        <v>85587</v>
      </c>
      <c r="C29986" s="207"/>
    </row>
    <row r="29987" spans="1:3">
      <c r="A29987" s="211" t="s">
        <v>85588</v>
      </c>
      <c r="B29987" s="207" t="s">
        <v>85589</v>
      </c>
      <c r="C29987" s="207"/>
    </row>
    <row r="29988" spans="1:3">
      <c r="A29988" s="211" t="s">
        <v>85590</v>
      </c>
      <c r="B29988" s="207" t="s">
        <v>85591</v>
      </c>
      <c r="C29988" s="207"/>
    </row>
    <row r="29989" spans="1:3">
      <c r="A29989" s="211" t="s">
        <v>85592</v>
      </c>
      <c r="B29989" s="207" t="s">
        <v>85593</v>
      </c>
      <c r="C29989" s="207"/>
    </row>
    <row r="29990" spans="1:3">
      <c r="A29990" s="211" t="s">
        <v>85594</v>
      </c>
      <c r="B29990" s="207" t="s">
        <v>85595</v>
      </c>
      <c r="C29990" s="207"/>
    </row>
    <row r="29991" spans="1:3">
      <c r="A29991" s="211" t="s">
        <v>85596</v>
      </c>
      <c r="B29991" s="207" t="s">
        <v>40060</v>
      </c>
      <c r="C29991" s="207"/>
    </row>
    <row r="29992" spans="1:3">
      <c r="A29992" s="211" t="s">
        <v>85597</v>
      </c>
      <c r="B29992" s="207" t="s">
        <v>85598</v>
      </c>
      <c r="C29992" s="207"/>
    </row>
    <row r="29993" spans="1:3">
      <c r="A29993" s="211" t="s">
        <v>85599</v>
      </c>
      <c r="B29993" s="207" t="s">
        <v>85600</v>
      </c>
      <c r="C29993" s="207"/>
    </row>
    <row r="29994" spans="1:3">
      <c r="A29994" s="211" t="s">
        <v>85601</v>
      </c>
      <c r="B29994" s="207" t="s">
        <v>81676</v>
      </c>
      <c r="C29994" s="207"/>
    </row>
    <row r="29995" spans="1:3">
      <c r="A29995" s="211" t="s">
        <v>85602</v>
      </c>
      <c r="B29995" s="207" t="s">
        <v>85603</v>
      </c>
      <c r="C29995" s="207"/>
    </row>
    <row r="29996" spans="1:3">
      <c r="A29996" s="211" t="s">
        <v>85604</v>
      </c>
      <c r="B29996" s="207" t="s">
        <v>85605</v>
      </c>
      <c r="C29996" s="207"/>
    </row>
    <row r="29997" spans="1:3">
      <c r="A29997" s="211" t="s">
        <v>85606</v>
      </c>
      <c r="B29997" s="207" t="s">
        <v>85607</v>
      </c>
      <c r="C29997" s="207"/>
    </row>
    <row r="29998" spans="1:3">
      <c r="A29998" s="211" t="s">
        <v>85608</v>
      </c>
      <c r="B29998" s="207" t="s">
        <v>85609</v>
      </c>
      <c r="C29998" s="207"/>
    </row>
    <row r="29999" spans="1:3">
      <c r="A29999" s="211" t="s">
        <v>85610</v>
      </c>
      <c r="B29999" s="207" t="s">
        <v>85611</v>
      </c>
      <c r="C29999" s="207"/>
    </row>
    <row r="30000" spans="1:3">
      <c r="A30000" s="211" t="s">
        <v>85612</v>
      </c>
      <c r="B30000" s="207" t="s">
        <v>1990</v>
      </c>
      <c r="C30000" s="207"/>
    </row>
    <row r="30001" spans="1:3">
      <c r="A30001" s="211" t="s">
        <v>85613</v>
      </c>
      <c r="B30001" s="207" t="s">
        <v>85614</v>
      </c>
      <c r="C30001" s="207"/>
    </row>
    <row r="30002" spans="1:3">
      <c r="A30002" s="211" t="s">
        <v>85615</v>
      </c>
      <c r="B30002" s="207" t="s">
        <v>85616</v>
      </c>
      <c r="C30002" s="207"/>
    </row>
    <row r="30003" spans="1:3">
      <c r="A30003" s="211" t="s">
        <v>85617</v>
      </c>
      <c r="B30003" s="207" t="s">
        <v>85618</v>
      </c>
      <c r="C30003" s="207"/>
    </row>
    <row r="30004" spans="1:3">
      <c r="A30004" s="211" t="s">
        <v>85619</v>
      </c>
      <c r="B30004" s="207" t="s">
        <v>85620</v>
      </c>
      <c r="C30004" s="207"/>
    </row>
    <row r="30005" spans="1:3">
      <c r="A30005" s="211" t="s">
        <v>85621</v>
      </c>
      <c r="B30005" s="207" t="s">
        <v>85622</v>
      </c>
      <c r="C30005" s="207"/>
    </row>
    <row r="30006" spans="1:3">
      <c r="A30006" s="211" t="s">
        <v>85623</v>
      </c>
      <c r="B30006" s="207" t="s">
        <v>81311</v>
      </c>
      <c r="C30006" s="207"/>
    </row>
    <row r="30007" spans="1:3">
      <c r="A30007" s="211" t="s">
        <v>85624</v>
      </c>
      <c r="B30007" s="207" t="s">
        <v>85625</v>
      </c>
      <c r="C30007" s="207"/>
    </row>
    <row r="30008" spans="1:3">
      <c r="A30008" s="211" t="s">
        <v>85626</v>
      </c>
      <c r="B30008" s="207" t="s">
        <v>85627</v>
      </c>
      <c r="C30008" s="207"/>
    </row>
    <row r="30009" spans="1:3">
      <c r="A30009" s="211" t="s">
        <v>85628</v>
      </c>
      <c r="B30009" s="207" t="s">
        <v>1991</v>
      </c>
      <c r="C30009" s="207"/>
    </row>
    <row r="30010" spans="1:3">
      <c r="A30010" s="211" t="s">
        <v>85629</v>
      </c>
      <c r="B30010" s="207" t="s">
        <v>85630</v>
      </c>
      <c r="C30010" s="207"/>
    </row>
    <row r="30011" spans="1:3">
      <c r="A30011" s="211" t="s">
        <v>85631</v>
      </c>
      <c r="B30011" s="207" t="s">
        <v>85632</v>
      </c>
      <c r="C30011" s="207"/>
    </row>
    <row r="30012" spans="1:3">
      <c r="A30012" s="211" t="s">
        <v>85633</v>
      </c>
      <c r="B30012" s="207" t="s">
        <v>82948</v>
      </c>
      <c r="C30012" s="207"/>
    </row>
    <row r="30013" spans="1:3">
      <c r="A30013" s="211" t="s">
        <v>85634</v>
      </c>
      <c r="B30013" s="207" t="s">
        <v>85635</v>
      </c>
      <c r="C30013" s="207"/>
    </row>
    <row r="30014" spans="1:3">
      <c r="A30014" s="211" t="s">
        <v>85636</v>
      </c>
      <c r="B30014" s="207" t="s">
        <v>85637</v>
      </c>
      <c r="C30014" s="207"/>
    </row>
    <row r="30015" spans="1:3">
      <c r="A30015" s="211" t="s">
        <v>85638</v>
      </c>
      <c r="B30015" s="207" t="s">
        <v>31627</v>
      </c>
      <c r="C30015" s="207"/>
    </row>
    <row r="30016" spans="1:3">
      <c r="A30016" s="211" t="s">
        <v>85639</v>
      </c>
      <c r="B30016" s="207" t="s">
        <v>54644</v>
      </c>
      <c r="C30016" s="207"/>
    </row>
    <row r="30017" spans="1:3">
      <c r="A30017" s="211" t="s">
        <v>85640</v>
      </c>
      <c r="B30017" s="207" t="s">
        <v>33828</v>
      </c>
      <c r="C30017" s="207"/>
    </row>
    <row r="30018" spans="1:3">
      <c r="A30018" s="211" t="s">
        <v>85641</v>
      </c>
      <c r="B30018" s="207" t="s">
        <v>34667</v>
      </c>
      <c r="C30018" s="207"/>
    </row>
    <row r="30019" spans="1:3">
      <c r="A30019" s="211" t="s">
        <v>85642</v>
      </c>
      <c r="B30019" s="207" t="s">
        <v>85643</v>
      </c>
      <c r="C30019" s="207"/>
    </row>
    <row r="30020" spans="1:3">
      <c r="A30020" s="211" t="s">
        <v>85644</v>
      </c>
      <c r="B30020" s="207" t="s">
        <v>85645</v>
      </c>
      <c r="C30020" s="207"/>
    </row>
    <row r="30021" spans="1:3">
      <c r="A30021" s="211" t="s">
        <v>85646</v>
      </c>
      <c r="B30021" s="207" t="s">
        <v>85647</v>
      </c>
      <c r="C30021" s="207"/>
    </row>
    <row r="30022" spans="1:3">
      <c r="A30022" s="211" t="s">
        <v>85648</v>
      </c>
      <c r="B30022" s="207" t="s">
        <v>41214</v>
      </c>
      <c r="C30022" s="207"/>
    </row>
    <row r="30023" spans="1:3">
      <c r="A30023" s="211" t="s">
        <v>85649</v>
      </c>
      <c r="B30023" s="207" t="s">
        <v>85650</v>
      </c>
      <c r="C30023" s="207"/>
    </row>
    <row r="30024" spans="1:3">
      <c r="A30024" s="211" t="s">
        <v>85651</v>
      </c>
      <c r="B30024" s="207" t="s">
        <v>49250</v>
      </c>
      <c r="C30024" s="207"/>
    </row>
    <row r="30025" spans="1:3">
      <c r="A30025" s="211" t="s">
        <v>85652</v>
      </c>
      <c r="B30025" s="207" t="s">
        <v>85653</v>
      </c>
      <c r="C30025" s="207"/>
    </row>
    <row r="30026" spans="1:3">
      <c r="A30026" s="211" t="s">
        <v>85654</v>
      </c>
      <c r="B30026" s="207" t="s">
        <v>85655</v>
      </c>
      <c r="C30026" s="207"/>
    </row>
    <row r="30027" spans="1:3">
      <c r="A30027" s="211" t="s">
        <v>85656</v>
      </c>
      <c r="B30027" s="207" t="s">
        <v>85657</v>
      </c>
      <c r="C30027" s="207"/>
    </row>
    <row r="30028" spans="1:3">
      <c r="A30028" s="211" t="s">
        <v>85658</v>
      </c>
      <c r="B30028" s="207" t="s">
        <v>61421</v>
      </c>
      <c r="C30028" s="207"/>
    </row>
    <row r="30029" spans="1:3">
      <c r="A30029" s="211" t="s">
        <v>85659</v>
      </c>
      <c r="B30029" s="207" t="s">
        <v>85660</v>
      </c>
      <c r="C30029" s="207"/>
    </row>
    <row r="30030" spans="1:3">
      <c r="A30030" s="211" t="s">
        <v>85661</v>
      </c>
      <c r="B30030" s="207" t="s">
        <v>62891</v>
      </c>
      <c r="C30030" s="207"/>
    </row>
    <row r="30031" spans="1:3">
      <c r="A30031" s="211" t="s">
        <v>85662</v>
      </c>
      <c r="B30031" s="207" t="s">
        <v>1992</v>
      </c>
      <c r="C30031" s="207"/>
    </row>
    <row r="30032" spans="1:3">
      <c r="A30032" s="211" t="s">
        <v>85663</v>
      </c>
      <c r="B30032" s="207" t="s">
        <v>54644</v>
      </c>
      <c r="C30032" s="207"/>
    </row>
    <row r="30033" spans="1:3">
      <c r="A30033" s="211" t="s">
        <v>85664</v>
      </c>
      <c r="B30033" s="207" t="s">
        <v>85665</v>
      </c>
      <c r="C30033" s="207"/>
    </row>
    <row r="30034" spans="1:3">
      <c r="A30034" s="211" t="s">
        <v>85666</v>
      </c>
      <c r="B30034" s="207" t="s">
        <v>85667</v>
      </c>
      <c r="C30034" s="207"/>
    </row>
    <row r="30035" spans="1:3">
      <c r="A30035" s="211" t="s">
        <v>85668</v>
      </c>
      <c r="B30035" s="207" t="s">
        <v>85669</v>
      </c>
      <c r="C30035" s="207"/>
    </row>
    <row r="30036" spans="1:3">
      <c r="A30036" s="211" t="s">
        <v>85670</v>
      </c>
      <c r="B30036" s="207" t="s">
        <v>85671</v>
      </c>
      <c r="C30036" s="207"/>
    </row>
    <row r="30037" spans="1:3">
      <c r="A30037" s="211" t="s">
        <v>85672</v>
      </c>
      <c r="B30037" s="207" t="s">
        <v>85673</v>
      </c>
      <c r="C30037" s="207"/>
    </row>
    <row r="30038" spans="1:3">
      <c r="A30038" s="211" t="s">
        <v>85674</v>
      </c>
      <c r="B30038" s="207" t="s">
        <v>85675</v>
      </c>
      <c r="C30038" s="207"/>
    </row>
    <row r="30039" spans="1:3">
      <c r="A30039" s="211" t="s">
        <v>85676</v>
      </c>
      <c r="B30039" s="207" t="s">
        <v>85677</v>
      </c>
      <c r="C30039" s="207"/>
    </row>
    <row r="30040" spans="1:3">
      <c r="A30040" s="211" t="s">
        <v>85678</v>
      </c>
      <c r="B30040" s="207" t="s">
        <v>85679</v>
      </c>
      <c r="C30040" s="207"/>
    </row>
    <row r="30041" spans="1:3">
      <c r="A30041" s="211" t="s">
        <v>85680</v>
      </c>
      <c r="B30041" s="207" t="s">
        <v>62875</v>
      </c>
      <c r="C30041" s="207"/>
    </row>
    <row r="30042" spans="1:3">
      <c r="A30042" s="211" t="s">
        <v>85681</v>
      </c>
      <c r="B30042" s="207" t="s">
        <v>85682</v>
      </c>
      <c r="C30042" s="207"/>
    </row>
    <row r="30043" spans="1:3">
      <c r="A30043" s="211" t="s">
        <v>85683</v>
      </c>
      <c r="B30043" s="207" t="s">
        <v>1993</v>
      </c>
      <c r="C30043" s="207"/>
    </row>
    <row r="30044" spans="1:3">
      <c r="A30044" s="211" t="s">
        <v>85684</v>
      </c>
      <c r="B30044" s="207" t="s">
        <v>50005</v>
      </c>
      <c r="C30044" s="207"/>
    </row>
    <row r="30045" spans="1:3">
      <c r="A30045" s="211" t="s">
        <v>85685</v>
      </c>
      <c r="B30045" s="207" t="s">
        <v>85686</v>
      </c>
      <c r="C30045" s="207"/>
    </row>
    <row r="30046" spans="1:3">
      <c r="A30046" s="211" t="s">
        <v>85687</v>
      </c>
      <c r="B30046" s="207" t="s">
        <v>85688</v>
      </c>
      <c r="C30046" s="207"/>
    </row>
    <row r="30047" spans="1:3">
      <c r="A30047" s="211" t="s">
        <v>85689</v>
      </c>
      <c r="B30047" s="207" t="s">
        <v>85690</v>
      </c>
      <c r="C30047" s="207"/>
    </row>
    <row r="30048" spans="1:3">
      <c r="A30048" s="211" t="s">
        <v>85691</v>
      </c>
      <c r="B30048" s="207" t="s">
        <v>85692</v>
      </c>
      <c r="C30048" s="207"/>
    </row>
    <row r="30049" spans="1:3">
      <c r="A30049" s="211" t="s">
        <v>85693</v>
      </c>
      <c r="B30049" s="207" t="s">
        <v>85694</v>
      </c>
      <c r="C30049" s="207"/>
    </row>
    <row r="30050" spans="1:3">
      <c r="A30050" s="211" t="s">
        <v>85695</v>
      </c>
      <c r="B30050" s="207" t="s">
        <v>85696</v>
      </c>
      <c r="C30050" s="207"/>
    </row>
    <row r="30051" spans="1:3">
      <c r="A30051" s="211" t="s">
        <v>85697</v>
      </c>
      <c r="B30051" s="207" t="s">
        <v>85698</v>
      </c>
      <c r="C30051" s="207"/>
    </row>
    <row r="30052" spans="1:3">
      <c r="A30052" s="211" t="s">
        <v>85699</v>
      </c>
      <c r="B30052" s="207" t="s">
        <v>85700</v>
      </c>
      <c r="C30052" s="207"/>
    </row>
    <row r="30053" spans="1:3">
      <c r="A30053" s="211" t="s">
        <v>85701</v>
      </c>
      <c r="B30053" s="207" t="s">
        <v>85702</v>
      </c>
      <c r="C30053" s="207"/>
    </row>
    <row r="30054" spans="1:3">
      <c r="A30054" s="211" t="s">
        <v>85703</v>
      </c>
      <c r="B30054" s="207" t="s">
        <v>85704</v>
      </c>
      <c r="C30054" s="207"/>
    </row>
    <row r="30055" spans="1:3">
      <c r="A30055" s="211" t="s">
        <v>85705</v>
      </c>
      <c r="B30055" s="207" t="s">
        <v>85706</v>
      </c>
      <c r="C30055" s="207"/>
    </row>
    <row r="30056" spans="1:3">
      <c r="A30056" s="211" t="s">
        <v>85707</v>
      </c>
      <c r="B30056" s="207" t="s">
        <v>1994</v>
      </c>
      <c r="C30056" s="207"/>
    </row>
    <row r="30057" spans="1:3">
      <c r="A30057" s="211" t="s">
        <v>85708</v>
      </c>
      <c r="B30057" s="207" t="s">
        <v>85709</v>
      </c>
      <c r="C30057" s="207"/>
    </row>
    <row r="30058" spans="1:3">
      <c r="A30058" s="211" t="s">
        <v>85710</v>
      </c>
      <c r="B30058" s="207" t="s">
        <v>85711</v>
      </c>
      <c r="C30058" s="207"/>
    </row>
    <row r="30059" spans="1:3">
      <c r="A30059" s="211" t="s">
        <v>85712</v>
      </c>
      <c r="B30059" s="207" t="s">
        <v>85713</v>
      </c>
      <c r="C30059" s="207"/>
    </row>
    <row r="30060" spans="1:3">
      <c r="A30060" s="211" t="s">
        <v>85714</v>
      </c>
      <c r="B30060" s="207" t="s">
        <v>85715</v>
      </c>
      <c r="C30060" s="207"/>
    </row>
    <row r="30061" spans="1:3">
      <c r="A30061" s="211" t="s">
        <v>85716</v>
      </c>
      <c r="B30061" s="207" t="s">
        <v>59687</v>
      </c>
      <c r="C30061" s="207"/>
    </row>
    <row r="30062" spans="1:3">
      <c r="A30062" s="211" t="s">
        <v>85717</v>
      </c>
      <c r="B30062" s="207" t="s">
        <v>85718</v>
      </c>
      <c r="C30062" s="207"/>
    </row>
    <row r="30063" spans="1:3">
      <c r="A30063" s="211" t="s">
        <v>85719</v>
      </c>
      <c r="B30063" s="207" t="s">
        <v>85720</v>
      </c>
      <c r="C30063" s="207"/>
    </row>
    <row r="30064" spans="1:3">
      <c r="A30064" s="211" t="s">
        <v>85721</v>
      </c>
      <c r="B30064" s="207" t="s">
        <v>85722</v>
      </c>
      <c r="C30064" s="207"/>
    </row>
    <row r="30065" spans="1:3">
      <c r="A30065" s="211" t="s">
        <v>85723</v>
      </c>
      <c r="B30065" s="207" t="s">
        <v>85724</v>
      </c>
      <c r="C30065" s="207"/>
    </row>
    <row r="30066" spans="1:3">
      <c r="A30066" s="211" t="s">
        <v>85725</v>
      </c>
      <c r="B30066" s="207" t="s">
        <v>85726</v>
      </c>
      <c r="C30066" s="207"/>
    </row>
    <row r="30067" spans="1:3">
      <c r="A30067" s="211" t="s">
        <v>85727</v>
      </c>
      <c r="B30067" s="207" t="s">
        <v>85728</v>
      </c>
      <c r="C30067" s="207"/>
    </row>
    <row r="30068" spans="1:3">
      <c r="A30068" s="211" t="s">
        <v>85729</v>
      </c>
      <c r="B30068" s="207" t="s">
        <v>1995</v>
      </c>
      <c r="C30068" s="207"/>
    </row>
    <row r="30069" spans="1:3">
      <c r="A30069" s="211" t="s">
        <v>85730</v>
      </c>
      <c r="B30069" s="207" t="s">
        <v>49687</v>
      </c>
      <c r="C30069" s="207"/>
    </row>
    <row r="30070" spans="1:3">
      <c r="A30070" s="211" t="s">
        <v>85731</v>
      </c>
      <c r="B30070" s="207" t="s">
        <v>85732</v>
      </c>
      <c r="C30070" s="207"/>
    </row>
    <row r="30071" spans="1:3">
      <c r="A30071" s="211" t="s">
        <v>85733</v>
      </c>
      <c r="B30071" s="207" t="s">
        <v>60724</v>
      </c>
      <c r="C30071" s="207"/>
    </row>
    <row r="30072" spans="1:3">
      <c r="A30072" s="211" t="s">
        <v>85734</v>
      </c>
      <c r="B30072" s="207" t="s">
        <v>85735</v>
      </c>
      <c r="C30072" s="207"/>
    </row>
    <row r="30073" spans="1:3">
      <c r="A30073" s="211" t="s">
        <v>85736</v>
      </c>
      <c r="B30073" s="207" t="s">
        <v>53361</v>
      </c>
      <c r="C30073" s="207"/>
    </row>
    <row r="30074" spans="1:3">
      <c r="A30074" s="211" t="s">
        <v>85737</v>
      </c>
      <c r="B30074" s="207" t="s">
        <v>62640</v>
      </c>
      <c r="C30074" s="207"/>
    </row>
    <row r="30075" spans="1:3">
      <c r="A30075" s="211" t="s">
        <v>85738</v>
      </c>
      <c r="B30075" s="207" t="s">
        <v>85739</v>
      </c>
      <c r="C30075" s="207"/>
    </row>
    <row r="30076" spans="1:3">
      <c r="A30076" s="211" t="s">
        <v>85740</v>
      </c>
      <c r="B30076" s="207" t="s">
        <v>55535</v>
      </c>
      <c r="C30076" s="207"/>
    </row>
    <row r="30077" spans="1:3">
      <c r="A30077" s="211" t="s">
        <v>85741</v>
      </c>
      <c r="B30077" s="207" t="s">
        <v>85742</v>
      </c>
      <c r="C30077" s="207"/>
    </row>
    <row r="30078" spans="1:3">
      <c r="A30078" s="211" t="s">
        <v>85743</v>
      </c>
      <c r="B30078" s="207" t="s">
        <v>85744</v>
      </c>
      <c r="C30078" s="207"/>
    </row>
    <row r="30079" spans="1:3">
      <c r="A30079" s="211" t="s">
        <v>85745</v>
      </c>
      <c r="B30079" s="207" t="s">
        <v>85746</v>
      </c>
      <c r="C30079" s="207"/>
    </row>
    <row r="30080" spans="1:3">
      <c r="A30080" s="211" t="s">
        <v>85747</v>
      </c>
      <c r="B30080" s="207" t="s">
        <v>85748</v>
      </c>
      <c r="C30080" s="207"/>
    </row>
    <row r="30081" spans="1:3">
      <c r="A30081" s="211" t="s">
        <v>85749</v>
      </c>
      <c r="B30081" s="207" t="s">
        <v>85750</v>
      </c>
      <c r="C30081" s="207"/>
    </row>
    <row r="30082" spans="1:3">
      <c r="A30082" s="211" t="s">
        <v>85751</v>
      </c>
      <c r="B30082" s="207" t="s">
        <v>85752</v>
      </c>
      <c r="C30082" s="207"/>
    </row>
    <row r="30083" spans="1:3">
      <c r="A30083" s="211" t="s">
        <v>85753</v>
      </c>
      <c r="B30083" s="207" t="s">
        <v>85754</v>
      </c>
      <c r="C30083" s="207"/>
    </row>
    <row r="30084" spans="1:3">
      <c r="A30084" s="211" t="s">
        <v>85755</v>
      </c>
      <c r="B30084" s="207" t="s">
        <v>85756</v>
      </c>
      <c r="C30084" s="207"/>
    </row>
    <row r="30085" spans="1:3">
      <c r="A30085" s="211" t="s">
        <v>85757</v>
      </c>
      <c r="B30085" s="207" t="s">
        <v>85758</v>
      </c>
      <c r="C30085" s="207"/>
    </row>
    <row r="30086" spans="1:3">
      <c r="A30086" s="211" t="s">
        <v>85759</v>
      </c>
      <c r="B30086" s="207" t="s">
        <v>1996</v>
      </c>
      <c r="C30086" s="207"/>
    </row>
    <row r="30087" spans="1:3">
      <c r="A30087" s="211" t="s">
        <v>85760</v>
      </c>
      <c r="B30087" s="207" t="s">
        <v>85761</v>
      </c>
      <c r="C30087" s="207"/>
    </row>
    <row r="30088" spans="1:3">
      <c r="A30088" s="211" t="s">
        <v>85762</v>
      </c>
      <c r="B30088" s="207" t="s">
        <v>83575</v>
      </c>
      <c r="C30088" s="207"/>
    </row>
    <row r="30089" spans="1:3">
      <c r="A30089" s="211" t="s">
        <v>85763</v>
      </c>
      <c r="B30089" s="207" t="s">
        <v>85764</v>
      </c>
      <c r="C30089" s="207"/>
    </row>
    <row r="30090" spans="1:3">
      <c r="A30090" s="211" t="s">
        <v>85765</v>
      </c>
      <c r="B30090" s="207" t="s">
        <v>85766</v>
      </c>
      <c r="C30090" s="207"/>
    </row>
    <row r="30091" spans="1:3">
      <c r="A30091" s="211" t="s">
        <v>85767</v>
      </c>
      <c r="B30091" s="207" t="s">
        <v>85768</v>
      </c>
      <c r="C30091" s="207"/>
    </row>
    <row r="30092" spans="1:3">
      <c r="A30092" s="211" t="s">
        <v>85769</v>
      </c>
      <c r="B30092" s="207" t="s">
        <v>63783</v>
      </c>
      <c r="C30092" s="207"/>
    </row>
    <row r="30093" spans="1:3">
      <c r="A30093" s="211" t="s">
        <v>85770</v>
      </c>
      <c r="B30093" s="207" t="s">
        <v>85771</v>
      </c>
      <c r="C30093" s="207"/>
    </row>
    <row r="30094" spans="1:3">
      <c r="A30094" s="211" t="s">
        <v>85772</v>
      </c>
      <c r="B30094" s="207" t="s">
        <v>85773</v>
      </c>
      <c r="C30094" s="207"/>
    </row>
    <row r="30095" spans="1:3">
      <c r="A30095" s="211" t="s">
        <v>85774</v>
      </c>
      <c r="B30095" s="207" t="s">
        <v>85775</v>
      </c>
      <c r="C30095" s="207"/>
    </row>
    <row r="30096" spans="1:3">
      <c r="A30096" s="211" t="s">
        <v>85776</v>
      </c>
      <c r="B30096" s="207" t="s">
        <v>58872</v>
      </c>
      <c r="C30096" s="207"/>
    </row>
    <row r="30097" spans="1:3">
      <c r="A30097" s="211" t="s">
        <v>85777</v>
      </c>
      <c r="B30097" s="207" t="s">
        <v>85778</v>
      </c>
      <c r="C30097" s="207"/>
    </row>
    <row r="30098" spans="1:3">
      <c r="A30098" s="211" t="s">
        <v>85779</v>
      </c>
      <c r="B30098" s="207" t="s">
        <v>85780</v>
      </c>
      <c r="C30098" s="207"/>
    </row>
    <row r="30099" spans="1:3">
      <c r="A30099" s="211" t="s">
        <v>85781</v>
      </c>
      <c r="B30099" s="207" t="s">
        <v>85782</v>
      </c>
      <c r="C30099" s="207"/>
    </row>
    <row r="30100" spans="1:3">
      <c r="A30100" s="211" t="s">
        <v>85783</v>
      </c>
      <c r="B30100" s="207" t="s">
        <v>85784</v>
      </c>
      <c r="C30100" s="207"/>
    </row>
    <row r="30101" spans="1:3">
      <c r="A30101" s="211" t="s">
        <v>85785</v>
      </c>
      <c r="B30101" s="207" t="s">
        <v>85786</v>
      </c>
      <c r="C30101" s="207"/>
    </row>
    <row r="30102" spans="1:3">
      <c r="A30102" s="211" t="s">
        <v>85787</v>
      </c>
      <c r="B30102" s="207" t="s">
        <v>85788</v>
      </c>
      <c r="C30102" s="207"/>
    </row>
    <row r="30103" spans="1:3">
      <c r="A30103" s="211" t="s">
        <v>85789</v>
      </c>
      <c r="B30103" s="207" t="s">
        <v>85790</v>
      </c>
      <c r="C30103" s="207"/>
    </row>
    <row r="30104" spans="1:3">
      <c r="A30104" s="211" t="s">
        <v>85791</v>
      </c>
      <c r="B30104" s="207" t="s">
        <v>85792</v>
      </c>
      <c r="C30104" s="207"/>
    </row>
    <row r="30105" spans="1:3">
      <c r="A30105" s="211" t="s">
        <v>85793</v>
      </c>
      <c r="B30105" s="207" t="s">
        <v>1997</v>
      </c>
      <c r="C30105" s="207"/>
    </row>
    <row r="30106" spans="1:3">
      <c r="A30106" s="211" t="s">
        <v>85794</v>
      </c>
      <c r="B30106" s="207" t="s">
        <v>68</v>
      </c>
      <c r="C30106" s="207"/>
    </row>
    <row r="30107" spans="1:3">
      <c r="A30107" s="211" t="s">
        <v>85795</v>
      </c>
      <c r="B30107" s="207" t="s">
        <v>1998</v>
      </c>
      <c r="C30107" s="207"/>
    </row>
    <row r="30108" spans="1:3">
      <c r="A30108" s="211" t="s">
        <v>85796</v>
      </c>
      <c r="B30108" s="207" t="s">
        <v>77480</v>
      </c>
      <c r="C30108" s="207"/>
    </row>
    <row r="30109" spans="1:3">
      <c r="A30109" s="211" t="s">
        <v>85797</v>
      </c>
      <c r="B30109" s="207" t="s">
        <v>37870</v>
      </c>
      <c r="C30109" s="207"/>
    </row>
    <row r="30110" spans="1:3">
      <c r="A30110" s="211" t="s">
        <v>85798</v>
      </c>
      <c r="B30110" s="207" t="s">
        <v>85799</v>
      </c>
      <c r="C30110" s="207"/>
    </row>
    <row r="30111" spans="1:3">
      <c r="A30111" s="211" t="s">
        <v>85800</v>
      </c>
      <c r="B30111" s="207" t="s">
        <v>85801</v>
      </c>
      <c r="C30111" s="207"/>
    </row>
    <row r="30112" spans="1:3">
      <c r="A30112" s="211" t="s">
        <v>85802</v>
      </c>
      <c r="B30112" s="207" t="s">
        <v>85803</v>
      </c>
      <c r="C30112" s="207"/>
    </row>
    <row r="30113" spans="1:3">
      <c r="A30113" s="211" t="s">
        <v>85804</v>
      </c>
      <c r="B30113" s="207" t="s">
        <v>34013</v>
      </c>
      <c r="C30113" s="207"/>
    </row>
    <row r="30114" spans="1:3">
      <c r="A30114" s="211" t="s">
        <v>85805</v>
      </c>
      <c r="B30114" s="207" t="s">
        <v>85806</v>
      </c>
      <c r="C30114" s="207"/>
    </row>
    <row r="30115" spans="1:3">
      <c r="A30115" s="211" t="s">
        <v>85807</v>
      </c>
      <c r="B30115" s="207" t="s">
        <v>1999</v>
      </c>
      <c r="C30115" s="207"/>
    </row>
    <row r="30116" spans="1:3">
      <c r="A30116" s="211" t="s">
        <v>85808</v>
      </c>
      <c r="B30116" s="207" t="s">
        <v>85809</v>
      </c>
      <c r="C30116" s="207"/>
    </row>
    <row r="30117" spans="1:3">
      <c r="A30117" s="211" t="s">
        <v>85810</v>
      </c>
      <c r="B30117" s="207" t="s">
        <v>85811</v>
      </c>
      <c r="C30117" s="207"/>
    </row>
    <row r="30118" spans="1:3">
      <c r="A30118" s="211" t="s">
        <v>85812</v>
      </c>
      <c r="B30118" s="207" t="s">
        <v>85813</v>
      </c>
      <c r="C30118" s="207"/>
    </row>
    <row r="30119" spans="1:3">
      <c r="A30119" s="211" t="s">
        <v>85814</v>
      </c>
      <c r="B30119" s="207" t="s">
        <v>85815</v>
      </c>
      <c r="C30119" s="207"/>
    </row>
    <row r="30120" spans="1:3">
      <c r="A30120" s="211" t="s">
        <v>85816</v>
      </c>
      <c r="B30120" s="207" t="s">
        <v>85817</v>
      </c>
      <c r="C30120" s="207"/>
    </row>
    <row r="30121" spans="1:3">
      <c r="A30121" s="211" t="s">
        <v>85818</v>
      </c>
      <c r="B30121" s="207" t="s">
        <v>85819</v>
      </c>
      <c r="C30121" s="207"/>
    </row>
    <row r="30122" spans="1:3">
      <c r="A30122" s="211" t="s">
        <v>85820</v>
      </c>
      <c r="B30122" s="207" t="s">
        <v>85821</v>
      </c>
      <c r="C30122" s="207"/>
    </row>
    <row r="30123" spans="1:3">
      <c r="A30123" s="211" t="s">
        <v>85822</v>
      </c>
      <c r="B30123" s="207" t="s">
        <v>72884</v>
      </c>
      <c r="C30123" s="207"/>
    </row>
    <row r="30124" spans="1:3">
      <c r="A30124" s="211" t="s">
        <v>85823</v>
      </c>
      <c r="B30124" s="207" t="s">
        <v>85824</v>
      </c>
      <c r="C30124" s="207"/>
    </row>
    <row r="30125" spans="1:3">
      <c r="A30125" s="211" t="s">
        <v>85825</v>
      </c>
      <c r="B30125" s="207" t="s">
        <v>85826</v>
      </c>
      <c r="C30125" s="207"/>
    </row>
    <row r="30126" spans="1:3">
      <c r="A30126" s="211" t="s">
        <v>85827</v>
      </c>
      <c r="B30126" s="207" t="s">
        <v>2000</v>
      </c>
      <c r="C30126" s="207"/>
    </row>
    <row r="30127" spans="1:3">
      <c r="A30127" s="211" t="s">
        <v>85828</v>
      </c>
      <c r="B30127" s="207" t="s">
        <v>38508</v>
      </c>
      <c r="C30127" s="207"/>
    </row>
    <row r="30128" spans="1:3">
      <c r="A30128" s="211" t="s">
        <v>85829</v>
      </c>
      <c r="B30128" s="207" t="s">
        <v>37359</v>
      </c>
      <c r="C30128" s="207"/>
    </row>
    <row r="30129" spans="1:3">
      <c r="A30129" s="211" t="s">
        <v>85830</v>
      </c>
      <c r="B30129" s="207" t="s">
        <v>85831</v>
      </c>
      <c r="C30129" s="207"/>
    </row>
    <row r="30130" spans="1:3">
      <c r="A30130" s="211" t="s">
        <v>85832</v>
      </c>
      <c r="B30130" s="207" t="s">
        <v>85833</v>
      </c>
      <c r="C30130" s="207"/>
    </row>
    <row r="30131" spans="1:3">
      <c r="A30131" s="211" t="s">
        <v>85834</v>
      </c>
      <c r="B30131" s="207" t="s">
        <v>85835</v>
      </c>
      <c r="C30131" s="207"/>
    </row>
    <row r="30132" spans="1:3">
      <c r="A30132" s="211" t="s">
        <v>85836</v>
      </c>
      <c r="B30132" s="207" t="s">
        <v>85837</v>
      </c>
      <c r="C30132" s="207"/>
    </row>
    <row r="30133" spans="1:3">
      <c r="A30133" s="211" t="s">
        <v>85838</v>
      </c>
      <c r="B30133" s="207" t="s">
        <v>85839</v>
      </c>
      <c r="C30133" s="207"/>
    </row>
    <row r="30134" spans="1:3">
      <c r="A30134" s="211" t="s">
        <v>85840</v>
      </c>
      <c r="B30134" s="207" t="s">
        <v>85841</v>
      </c>
      <c r="C30134" s="207"/>
    </row>
    <row r="30135" spans="1:3">
      <c r="A30135" s="211" t="s">
        <v>85842</v>
      </c>
      <c r="B30135" s="207" t="s">
        <v>85843</v>
      </c>
      <c r="C30135" s="207"/>
    </row>
    <row r="30136" spans="1:3">
      <c r="A30136" s="211" t="s">
        <v>85844</v>
      </c>
      <c r="B30136" s="207" t="s">
        <v>2001</v>
      </c>
      <c r="C30136" s="207"/>
    </row>
    <row r="30137" spans="1:3">
      <c r="A30137" s="211" t="s">
        <v>85845</v>
      </c>
      <c r="B30137" s="207" t="s">
        <v>38126</v>
      </c>
      <c r="C30137" s="207"/>
    </row>
    <row r="30138" spans="1:3">
      <c r="A30138" s="211" t="s">
        <v>85846</v>
      </c>
      <c r="B30138" s="207" t="s">
        <v>85847</v>
      </c>
      <c r="C30138" s="207"/>
    </row>
    <row r="30139" spans="1:3">
      <c r="A30139" s="211" t="s">
        <v>85848</v>
      </c>
      <c r="B30139" s="207" t="s">
        <v>33074</v>
      </c>
      <c r="C30139" s="207"/>
    </row>
    <row r="30140" spans="1:3">
      <c r="A30140" s="211" t="s">
        <v>85849</v>
      </c>
      <c r="B30140" s="207" t="s">
        <v>85850</v>
      </c>
      <c r="C30140" s="207"/>
    </row>
    <row r="30141" spans="1:3">
      <c r="A30141" s="211" t="s">
        <v>85851</v>
      </c>
      <c r="B30141" s="207" t="s">
        <v>45126</v>
      </c>
      <c r="C30141" s="207"/>
    </row>
    <row r="30142" spans="1:3">
      <c r="A30142" s="211" t="s">
        <v>85852</v>
      </c>
      <c r="B30142" s="207" t="s">
        <v>85853</v>
      </c>
      <c r="C30142" s="207"/>
    </row>
    <row r="30143" spans="1:3">
      <c r="A30143" s="211" t="s">
        <v>85854</v>
      </c>
      <c r="B30143" s="207" t="s">
        <v>65339</v>
      </c>
      <c r="C30143" s="207"/>
    </row>
    <row r="30144" spans="1:3">
      <c r="A30144" s="211" t="s">
        <v>85855</v>
      </c>
      <c r="B30144" s="207" t="s">
        <v>85856</v>
      </c>
      <c r="C30144" s="207"/>
    </row>
    <row r="30145" spans="1:3">
      <c r="A30145" s="211" t="s">
        <v>85857</v>
      </c>
      <c r="B30145" s="207" t="s">
        <v>83562</v>
      </c>
      <c r="C30145" s="207"/>
    </row>
    <row r="30146" spans="1:3">
      <c r="A30146" s="211" t="s">
        <v>85858</v>
      </c>
      <c r="B30146" s="207" t="s">
        <v>57986</v>
      </c>
      <c r="C30146" s="207"/>
    </row>
    <row r="30147" spans="1:3">
      <c r="A30147" s="211" t="s">
        <v>85859</v>
      </c>
      <c r="B30147" s="207" t="s">
        <v>31639</v>
      </c>
      <c r="C30147" s="207"/>
    </row>
    <row r="30148" spans="1:3">
      <c r="A30148" s="211" t="s">
        <v>85860</v>
      </c>
      <c r="B30148" s="207" t="s">
        <v>85861</v>
      </c>
      <c r="C30148" s="207"/>
    </row>
    <row r="30149" spans="1:3">
      <c r="A30149" s="211" t="s">
        <v>85862</v>
      </c>
      <c r="B30149" s="207" t="s">
        <v>85863</v>
      </c>
      <c r="C30149" s="207"/>
    </row>
    <row r="30150" spans="1:3">
      <c r="A30150" s="211" t="s">
        <v>85864</v>
      </c>
      <c r="B30150" s="207" t="s">
        <v>85865</v>
      </c>
      <c r="C30150" s="207"/>
    </row>
    <row r="30151" spans="1:3">
      <c r="A30151" s="211" t="s">
        <v>85866</v>
      </c>
      <c r="B30151" s="207" t="s">
        <v>85867</v>
      </c>
      <c r="C30151" s="207"/>
    </row>
    <row r="30152" spans="1:3">
      <c r="A30152" s="211" t="s">
        <v>85868</v>
      </c>
      <c r="B30152" s="207" t="s">
        <v>85869</v>
      </c>
      <c r="C30152" s="207"/>
    </row>
    <row r="30153" spans="1:3">
      <c r="A30153" s="211" t="s">
        <v>85870</v>
      </c>
      <c r="B30153" s="207" t="s">
        <v>85871</v>
      </c>
      <c r="C30153" s="207"/>
    </row>
    <row r="30154" spans="1:3">
      <c r="A30154" s="211" t="s">
        <v>85872</v>
      </c>
      <c r="B30154" s="207" t="s">
        <v>56928</v>
      </c>
      <c r="C30154" s="207"/>
    </row>
    <row r="30155" spans="1:3">
      <c r="A30155" s="211" t="s">
        <v>85873</v>
      </c>
      <c r="B30155" s="207" t="s">
        <v>85874</v>
      </c>
      <c r="C30155" s="207"/>
    </row>
    <row r="30156" spans="1:3">
      <c r="A30156" s="211" t="s">
        <v>85875</v>
      </c>
      <c r="B30156" s="207" t="s">
        <v>85876</v>
      </c>
      <c r="C30156" s="207"/>
    </row>
    <row r="30157" spans="1:3">
      <c r="A30157" s="211" t="s">
        <v>85877</v>
      </c>
      <c r="B30157" s="207" t="s">
        <v>85878</v>
      </c>
      <c r="C30157" s="207"/>
    </row>
    <row r="30158" spans="1:3">
      <c r="A30158" s="211" t="s">
        <v>85879</v>
      </c>
      <c r="B30158" s="207" t="s">
        <v>85880</v>
      </c>
      <c r="C30158" s="207"/>
    </row>
    <row r="30159" spans="1:3">
      <c r="A30159" s="211" t="s">
        <v>85881</v>
      </c>
      <c r="B30159" s="207" t="s">
        <v>62271</v>
      </c>
      <c r="C30159" s="207"/>
    </row>
    <row r="30160" spans="1:3">
      <c r="A30160" s="211" t="s">
        <v>85882</v>
      </c>
      <c r="B30160" s="207" t="s">
        <v>85883</v>
      </c>
      <c r="C30160" s="207"/>
    </row>
    <row r="30161" spans="1:3">
      <c r="A30161" s="211" t="s">
        <v>85884</v>
      </c>
      <c r="B30161" s="207" t="s">
        <v>72932</v>
      </c>
      <c r="C30161" s="207"/>
    </row>
    <row r="30162" spans="1:3">
      <c r="A30162" s="211" t="s">
        <v>85885</v>
      </c>
      <c r="B30162" s="207" t="s">
        <v>2002</v>
      </c>
      <c r="C30162" s="207"/>
    </row>
    <row r="30163" spans="1:3">
      <c r="A30163" s="211" t="s">
        <v>85886</v>
      </c>
      <c r="B30163" s="207" t="s">
        <v>85887</v>
      </c>
      <c r="C30163" s="207"/>
    </row>
    <row r="30164" spans="1:3">
      <c r="A30164" s="211" t="s">
        <v>85888</v>
      </c>
      <c r="B30164" s="207" t="s">
        <v>50780</v>
      </c>
      <c r="C30164" s="207"/>
    </row>
    <row r="30165" spans="1:3">
      <c r="A30165" s="211" t="s">
        <v>85889</v>
      </c>
      <c r="B30165" s="207" t="s">
        <v>33828</v>
      </c>
      <c r="C30165" s="207"/>
    </row>
    <row r="30166" spans="1:3">
      <c r="A30166" s="211" t="s">
        <v>85890</v>
      </c>
      <c r="B30166" s="207" t="s">
        <v>62486</v>
      </c>
      <c r="C30166" s="207"/>
    </row>
    <row r="30167" spans="1:3">
      <c r="A30167" s="211" t="s">
        <v>85891</v>
      </c>
      <c r="B30167" s="207" t="s">
        <v>40267</v>
      </c>
      <c r="C30167" s="207"/>
    </row>
    <row r="30168" spans="1:3">
      <c r="A30168" s="211" t="s">
        <v>85892</v>
      </c>
      <c r="B30168" s="207" t="s">
        <v>34106</v>
      </c>
      <c r="C30168" s="207"/>
    </row>
    <row r="30169" spans="1:3">
      <c r="A30169" s="211" t="s">
        <v>85893</v>
      </c>
      <c r="B30169" s="207" t="s">
        <v>85894</v>
      </c>
      <c r="C30169" s="207"/>
    </row>
    <row r="30170" spans="1:3">
      <c r="A30170" s="211" t="s">
        <v>85895</v>
      </c>
      <c r="B30170" s="207" t="s">
        <v>85896</v>
      </c>
      <c r="C30170" s="207"/>
    </row>
    <row r="30171" spans="1:3">
      <c r="A30171" s="211" t="s">
        <v>85897</v>
      </c>
      <c r="B30171" s="207" t="s">
        <v>85898</v>
      </c>
      <c r="C30171" s="207"/>
    </row>
    <row r="30172" spans="1:3">
      <c r="A30172" s="211" t="s">
        <v>85899</v>
      </c>
      <c r="B30172" s="207" t="s">
        <v>57934</v>
      </c>
      <c r="C30172" s="207"/>
    </row>
    <row r="30173" spans="1:3">
      <c r="A30173" s="211" t="s">
        <v>85900</v>
      </c>
      <c r="B30173" s="207" t="s">
        <v>85901</v>
      </c>
      <c r="C30173" s="207"/>
    </row>
    <row r="30174" spans="1:3">
      <c r="A30174" s="211" t="s">
        <v>85902</v>
      </c>
      <c r="B30174" s="207" t="s">
        <v>85903</v>
      </c>
      <c r="C30174" s="207"/>
    </row>
    <row r="30175" spans="1:3">
      <c r="A30175" s="211" t="s">
        <v>85904</v>
      </c>
      <c r="B30175" s="207" t="s">
        <v>2003</v>
      </c>
      <c r="C30175" s="207"/>
    </row>
    <row r="30176" spans="1:3">
      <c r="A30176" s="211" t="s">
        <v>85905</v>
      </c>
      <c r="B30176" s="207" t="s">
        <v>85906</v>
      </c>
      <c r="C30176" s="207"/>
    </row>
    <row r="30177" spans="1:3">
      <c r="A30177" s="211" t="s">
        <v>85907</v>
      </c>
      <c r="B30177" s="207" t="s">
        <v>85908</v>
      </c>
      <c r="C30177" s="207"/>
    </row>
    <row r="30178" spans="1:3">
      <c r="A30178" s="211" t="s">
        <v>85909</v>
      </c>
      <c r="B30178" s="207" t="s">
        <v>85910</v>
      </c>
      <c r="C30178" s="207"/>
    </row>
    <row r="30179" spans="1:3">
      <c r="A30179" s="211" t="s">
        <v>85911</v>
      </c>
      <c r="B30179" s="207" t="s">
        <v>34390</v>
      </c>
      <c r="C30179" s="207"/>
    </row>
    <row r="30180" spans="1:3">
      <c r="A30180" s="211" t="s">
        <v>85912</v>
      </c>
      <c r="B30180" s="207" t="s">
        <v>85913</v>
      </c>
      <c r="C30180" s="207"/>
    </row>
    <row r="30181" spans="1:3">
      <c r="A30181" s="211" t="s">
        <v>85914</v>
      </c>
      <c r="B30181" s="207" t="s">
        <v>85915</v>
      </c>
      <c r="C30181" s="207"/>
    </row>
    <row r="30182" spans="1:3">
      <c r="A30182" s="211" t="s">
        <v>85916</v>
      </c>
      <c r="B30182" s="207" t="s">
        <v>85917</v>
      </c>
      <c r="C30182" s="207"/>
    </row>
    <row r="30183" spans="1:3">
      <c r="A30183" s="211" t="s">
        <v>85918</v>
      </c>
      <c r="B30183" s="207" t="s">
        <v>85919</v>
      </c>
      <c r="C30183" s="207"/>
    </row>
    <row r="30184" spans="1:3">
      <c r="A30184" s="211" t="s">
        <v>85920</v>
      </c>
      <c r="B30184" s="207" t="s">
        <v>85921</v>
      </c>
      <c r="C30184" s="207"/>
    </row>
    <row r="30185" spans="1:3">
      <c r="A30185" s="211" t="s">
        <v>85922</v>
      </c>
      <c r="B30185" s="207" t="s">
        <v>2004</v>
      </c>
      <c r="C30185" s="207"/>
    </row>
    <row r="30186" spans="1:3">
      <c r="A30186" s="211" t="s">
        <v>85923</v>
      </c>
      <c r="B30186" s="207" t="s">
        <v>45742</v>
      </c>
      <c r="C30186" s="207"/>
    </row>
    <row r="30187" spans="1:3">
      <c r="A30187" s="211" t="s">
        <v>85924</v>
      </c>
      <c r="B30187" s="207" t="s">
        <v>85925</v>
      </c>
      <c r="C30187" s="207"/>
    </row>
    <row r="30188" spans="1:3">
      <c r="A30188" s="211" t="s">
        <v>85926</v>
      </c>
      <c r="B30188" s="207" t="s">
        <v>85927</v>
      </c>
      <c r="C30188" s="207"/>
    </row>
    <row r="30189" spans="1:3">
      <c r="A30189" s="211" t="s">
        <v>85928</v>
      </c>
      <c r="B30189" s="207" t="s">
        <v>85929</v>
      </c>
      <c r="C30189" s="207"/>
    </row>
    <row r="30190" spans="1:3">
      <c r="A30190" s="211" t="s">
        <v>85930</v>
      </c>
      <c r="B30190" s="207" t="s">
        <v>85931</v>
      </c>
      <c r="C30190" s="207"/>
    </row>
    <row r="30191" spans="1:3">
      <c r="A30191" s="211" t="s">
        <v>85932</v>
      </c>
      <c r="B30191" s="207" t="s">
        <v>33677</v>
      </c>
      <c r="C30191" s="207"/>
    </row>
    <row r="30192" spans="1:3">
      <c r="A30192" s="211" t="s">
        <v>85933</v>
      </c>
      <c r="B30192" s="207" t="s">
        <v>85934</v>
      </c>
      <c r="C30192" s="207"/>
    </row>
    <row r="30193" spans="1:3">
      <c r="A30193" s="211" t="s">
        <v>85935</v>
      </c>
      <c r="B30193" s="207" t="s">
        <v>85936</v>
      </c>
      <c r="C30193" s="207"/>
    </row>
    <row r="30194" spans="1:3">
      <c r="A30194" s="211" t="s">
        <v>85937</v>
      </c>
      <c r="B30194" s="207" t="s">
        <v>85938</v>
      </c>
      <c r="C30194" s="207"/>
    </row>
    <row r="30195" spans="1:3">
      <c r="A30195" s="211" t="s">
        <v>85939</v>
      </c>
      <c r="B30195" s="207" t="s">
        <v>85940</v>
      </c>
      <c r="C30195" s="207"/>
    </row>
    <row r="30196" spans="1:3">
      <c r="A30196" s="211" t="s">
        <v>85941</v>
      </c>
      <c r="B30196" s="207" t="s">
        <v>85942</v>
      </c>
      <c r="C30196" s="207"/>
    </row>
    <row r="30197" spans="1:3">
      <c r="A30197" s="211" t="s">
        <v>85943</v>
      </c>
      <c r="B30197" s="207" t="s">
        <v>66243</v>
      </c>
      <c r="C30197" s="207"/>
    </row>
    <row r="30198" spans="1:3">
      <c r="A30198" s="211" t="s">
        <v>85944</v>
      </c>
      <c r="B30198" s="207" t="s">
        <v>2005</v>
      </c>
      <c r="C30198" s="207"/>
    </row>
    <row r="30199" spans="1:3">
      <c r="A30199" s="211" t="s">
        <v>85945</v>
      </c>
      <c r="B30199" s="207" t="s">
        <v>85946</v>
      </c>
      <c r="C30199" s="207"/>
    </row>
    <row r="30200" spans="1:3">
      <c r="A30200" s="211" t="s">
        <v>85947</v>
      </c>
      <c r="B30200" s="207" t="s">
        <v>85948</v>
      </c>
      <c r="C30200" s="207"/>
    </row>
    <row r="30201" spans="1:3">
      <c r="A30201" s="211" t="s">
        <v>85949</v>
      </c>
      <c r="B30201" s="207" t="s">
        <v>85950</v>
      </c>
      <c r="C30201" s="207"/>
    </row>
    <row r="30202" spans="1:3">
      <c r="A30202" s="211" t="s">
        <v>85951</v>
      </c>
      <c r="B30202" s="207" t="s">
        <v>85952</v>
      </c>
      <c r="C30202" s="207"/>
    </row>
    <row r="30203" spans="1:3">
      <c r="A30203" s="211" t="s">
        <v>85953</v>
      </c>
      <c r="B30203" s="207" t="s">
        <v>85954</v>
      </c>
      <c r="C30203" s="207"/>
    </row>
    <row r="30204" spans="1:3">
      <c r="A30204" s="211" t="s">
        <v>85955</v>
      </c>
      <c r="B30204" s="207" t="s">
        <v>85956</v>
      </c>
      <c r="C30204" s="207"/>
    </row>
    <row r="30205" spans="1:3">
      <c r="A30205" s="211" t="s">
        <v>85957</v>
      </c>
      <c r="B30205" s="207" t="s">
        <v>40607</v>
      </c>
      <c r="C30205" s="207"/>
    </row>
    <row r="30206" spans="1:3">
      <c r="A30206" s="211" t="s">
        <v>85958</v>
      </c>
      <c r="B30206" s="207" t="s">
        <v>85959</v>
      </c>
      <c r="C30206" s="207"/>
    </row>
    <row r="30207" spans="1:3">
      <c r="A30207" s="211" t="s">
        <v>85960</v>
      </c>
      <c r="B30207" s="207" t="s">
        <v>85961</v>
      </c>
      <c r="C30207" s="207"/>
    </row>
    <row r="30208" spans="1:3">
      <c r="A30208" s="211" t="s">
        <v>85962</v>
      </c>
      <c r="B30208" s="207" t="s">
        <v>85963</v>
      </c>
      <c r="C30208" s="207"/>
    </row>
    <row r="30209" spans="1:3">
      <c r="A30209" s="211" t="s">
        <v>85964</v>
      </c>
      <c r="B30209" s="207" t="s">
        <v>85965</v>
      </c>
      <c r="C30209" s="207"/>
    </row>
    <row r="30210" spans="1:3">
      <c r="A30210" s="211" t="s">
        <v>85966</v>
      </c>
      <c r="B30210" s="207" t="s">
        <v>85967</v>
      </c>
      <c r="C30210" s="207"/>
    </row>
    <row r="30211" spans="1:3">
      <c r="A30211" s="211" t="s">
        <v>85968</v>
      </c>
      <c r="B30211" s="207" t="s">
        <v>85969</v>
      </c>
      <c r="C30211" s="207"/>
    </row>
    <row r="30212" spans="1:3">
      <c r="A30212" s="211" t="s">
        <v>85970</v>
      </c>
      <c r="B30212" s="207" t="s">
        <v>85971</v>
      </c>
      <c r="C30212" s="207"/>
    </row>
    <row r="30213" spans="1:3">
      <c r="A30213" s="211" t="s">
        <v>85972</v>
      </c>
      <c r="B30213" s="207" t="s">
        <v>85973</v>
      </c>
      <c r="C30213" s="207"/>
    </row>
    <row r="30214" spans="1:3">
      <c r="A30214" s="211" t="s">
        <v>85974</v>
      </c>
      <c r="B30214" s="207" t="s">
        <v>36704</v>
      </c>
      <c r="C30214" s="207"/>
    </row>
    <row r="30215" spans="1:3">
      <c r="A30215" s="211" t="s">
        <v>85975</v>
      </c>
      <c r="B30215" s="207" t="s">
        <v>85976</v>
      </c>
      <c r="C30215" s="207"/>
    </row>
    <row r="30216" spans="1:3">
      <c r="A30216" s="211" t="s">
        <v>85977</v>
      </c>
      <c r="B30216" s="207" t="s">
        <v>85978</v>
      </c>
      <c r="C30216" s="207"/>
    </row>
    <row r="30217" spans="1:3">
      <c r="A30217" s="211" t="s">
        <v>85979</v>
      </c>
      <c r="B30217" s="207" t="s">
        <v>85980</v>
      </c>
      <c r="C30217" s="207"/>
    </row>
    <row r="30218" spans="1:3">
      <c r="A30218" s="211" t="s">
        <v>85981</v>
      </c>
      <c r="B30218" s="207" t="s">
        <v>85982</v>
      </c>
      <c r="C30218" s="207"/>
    </row>
    <row r="30219" spans="1:3">
      <c r="A30219" s="211" t="s">
        <v>85983</v>
      </c>
      <c r="B30219" s="207" t="s">
        <v>2006</v>
      </c>
      <c r="C30219" s="207"/>
    </row>
    <row r="30220" spans="1:3">
      <c r="A30220" s="211" t="s">
        <v>85984</v>
      </c>
      <c r="B30220" s="207" t="s">
        <v>85985</v>
      </c>
      <c r="C30220" s="207"/>
    </row>
    <row r="30221" spans="1:3">
      <c r="A30221" s="211" t="s">
        <v>85986</v>
      </c>
      <c r="B30221" s="207" t="s">
        <v>85987</v>
      </c>
      <c r="C30221" s="207"/>
    </row>
    <row r="30222" spans="1:3">
      <c r="A30222" s="211" t="s">
        <v>85988</v>
      </c>
      <c r="B30222" s="207" t="s">
        <v>85989</v>
      </c>
      <c r="C30222" s="207"/>
    </row>
    <row r="30223" spans="1:3">
      <c r="A30223" s="211" t="s">
        <v>85990</v>
      </c>
      <c r="B30223" s="207" t="s">
        <v>85991</v>
      </c>
      <c r="C30223" s="207"/>
    </row>
    <row r="30224" spans="1:3">
      <c r="A30224" s="211" t="s">
        <v>85992</v>
      </c>
      <c r="B30224" s="207" t="s">
        <v>85993</v>
      </c>
      <c r="C30224" s="207"/>
    </row>
    <row r="30225" spans="1:3">
      <c r="A30225" s="211" t="s">
        <v>85994</v>
      </c>
      <c r="B30225" s="207" t="s">
        <v>85995</v>
      </c>
      <c r="C30225" s="207"/>
    </row>
    <row r="30226" spans="1:3">
      <c r="A30226" s="211" t="s">
        <v>85996</v>
      </c>
      <c r="B30226" s="207" t="s">
        <v>85997</v>
      </c>
      <c r="C30226" s="207"/>
    </row>
    <row r="30227" spans="1:3">
      <c r="A30227" s="211" t="s">
        <v>85998</v>
      </c>
      <c r="B30227" s="207" t="s">
        <v>85999</v>
      </c>
      <c r="C30227" s="207"/>
    </row>
    <row r="30228" spans="1:3">
      <c r="A30228" s="211" t="s">
        <v>86000</v>
      </c>
      <c r="B30228" s="207" t="s">
        <v>86001</v>
      </c>
      <c r="C30228" s="207"/>
    </row>
    <row r="30229" spans="1:3">
      <c r="A30229" s="211" t="s">
        <v>86002</v>
      </c>
      <c r="B30229" s="207" t="s">
        <v>86003</v>
      </c>
      <c r="C30229" s="207"/>
    </row>
    <row r="30230" spans="1:3">
      <c r="A30230" s="211" t="s">
        <v>86004</v>
      </c>
      <c r="B30230" s="207" t="s">
        <v>86005</v>
      </c>
      <c r="C30230" s="207"/>
    </row>
    <row r="30231" spans="1:3">
      <c r="A30231" s="211" t="s">
        <v>86006</v>
      </c>
      <c r="B30231" s="207" t="s">
        <v>86007</v>
      </c>
      <c r="C30231" s="207"/>
    </row>
    <row r="30232" spans="1:3">
      <c r="A30232" s="211" t="s">
        <v>86008</v>
      </c>
      <c r="B30232" s="207" t="s">
        <v>86009</v>
      </c>
      <c r="C30232" s="207"/>
    </row>
    <row r="30233" spans="1:3">
      <c r="A30233" s="211" t="s">
        <v>86010</v>
      </c>
      <c r="B30233" s="207" t="s">
        <v>44717</v>
      </c>
      <c r="C30233" s="207"/>
    </row>
    <row r="30234" spans="1:3">
      <c r="A30234" s="211" t="s">
        <v>86011</v>
      </c>
      <c r="B30234" s="207" t="s">
        <v>86012</v>
      </c>
      <c r="C30234" s="207"/>
    </row>
    <row r="30235" spans="1:3">
      <c r="A30235" s="211" t="s">
        <v>86013</v>
      </c>
      <c r="B30235" s="207" t="s">
        <v>2007</v>
      </c>
      <c r="C30235" s="207"/>
    </row>
    <row r="30236" spans="1:3">
      <c r="A30236" s="211" t="s">
        <v>86014</v>
      </c>
      <c r="B30236" s="207" t="s">
        <v>68</v>
      </c>
      <c r="C30236" s="207"/>
    </row>
    <row r="30237" spans="1:3">
      <c r="A30237" s="211" t="s">
        <v>86015</v>
      </c>
      <c r="B30237" s="207" t="s">
        <v>2008</v>
      </c>
      <c r="C30237" s="207"/>
    </row>
    <row r="30238" spans="1:3">
      <c r="A30238" s="211" t="s">
        <v>86016</v>
      </c>
      <c r="B30238" s="207" t="s">
        <v>86017</v>
      </c>
      <c r="C30238" s="207"/>
    </row>
    <row r="30239" spans="1:3">
      <c r="A30239" s="211" t="s">
        <v>86018</v>
      </c>
      <c r="B30239" s="207" t="s">
        <v>86019</v>
      </c>
      <c r="C30239" s="207"/>
    </row>
    <row r="30240" spans="1:3">
      <c r="A30240" s="211" t="s">
        <v>86020</v>
      </c>
      <c r="B30240" s="207" t="s">
        <v>86021</v>
      </c>
      <c r="C30240" s="207"/>
    </row>
    <row r="30241" spans="1:3">
      <c r="A30241" s="211" t="s">
        <v>86022</v>
      </c>
      <c r="B30241" s="207" t="s">
        <v>2009</v>
      </c>
      <c r="C30241" s="207"/>
    </row>
    <row r="30242" spans="1:3">
      <c r="A30242" s="211" t="s">
        <v>86023</v>
      </c>
      <c r="B30242" s="207" t="s">
        <v>86024</v>
      </c>
      <c r="C30242" s="207"/>
    </row>
    <row r="30243" spans="1:3">
      <c r="A30243" s="211" t="s">
        <v>86025</v>
      </c>
      <c r="B30243" s="207" t="s">
        <v>47936</v>
      </c>
      <c r="C30243" s="207"/>
    </row>
    <row r="30244" spans="1:3">
      <c r="A30244" s="211" t="s">
        <v>86026</v>
      </c>
      <c r="B30244" s="207" t="s">
        <v>86027</v>
      </c>
      <c r="C30244" s="207"/>
    </row>
    <row r="30245" spans="1:3">
      <c r="A30245" s="211" t="s">
        <v>86028</v>
      </c>
      <c r="B30245" s="207" t="s">
        <v>2010</v>
      </c>
      <c r="C30245" s="207"/>
    </row>
    <row r="30246" spans="1:3">
      <c r="A30246" s="211" t="s">
        <v>86029</v>
      </c>
      <c r="B30246" s="207" t="s">
        <v>46260</v>
      </c>
      <c r="C30246" s="207"/>
    </row>
    <row r="30247" spans="1:3">
      <c r="A30247" s="211" t="s">
        <v>86030</v>
      </c>
      <c r="B30247" s="207" t="s">
        <v>86031</v>
      </c>
      <c r="C30247" s="207"/>
    </row>
    <row r="30248" spans="1:3">
      <c r="A30248" s="211" t="s">
        <v>86032</v>
      </c>
      <c r="B30248" s="207" t="s">
        <v>84160</v>
      </c>
      <c r="C30248" s="207"/>
    </row>
    <row r="30249" spans="1:3">
      <c r="A30249" s="211" t="s">
        <v>86033</v>
      </c>
      <c r="B30249" s="207" t="s">
        <v>64623</v>
      </c>
      <c r="C30249" s="207"/>
    </row>
    <row r="30250" spans="1:3">
      <c r="A30250" s="211" t="s">
        <v>86034</v>
      </c>
      <c r="B30250" s="207" t="s">
        <v>2011</v>
      </c>
      <c r="C30250" s="207"/>
    </row>
    <row r="30251" spans="1:3">
      <c r="A30251" s="211" t="s">
        <v>86035</v>
      </c>
      <c r="B30251" s="207" t="s">
        <v>86036</v>
      </c>
      <c r="C30251" s="207"/>
    </row>
    <row r="30252" spans="1:3">
      <c r="A30252" s="211" t="s">
        <v>86037</v>
      </c>
      <c r="B30252" s="207" t="s">
        <v>68743</v>
      </c>
      <c r="C30252" s="207"/>
    </row>
    <row r="30253" spans="1:3">
      <c r="A30253" s="211" t="s">
        <v>86038</v>
      </c>
      <c r="B30253" s="207" t="s">
        <v>86039</v>
      </c>
      <c r="C30253" s="207"/>
    </row>
    <row r="30254" spans="1:3">
      <c r="A30254" s="211" t="s">
        <v>86040</v>
      </c>
      <c r="B30254" s="207" t="s">
        <v>86041</v>
      </c>
      <c r="C30254" s="207"/>
    </row>
    <row r="30255" spans="1:3">
      <c r="A30255" s="211" t="s">
        <v>86042</v>
      </c>
      <c r="B30255" s="207" t="s">
        <v>47623</v>
      </c>
      <c r="C30255" s="207"/>
    </row>
    <row r="30256" spans="1:3">
      <c r="A30256" s="211" t="s">
        <v>86043</v>
      </c>
      <c r="B30256" s="207" t="s">
        <v>86044</v>
      </c>
      <c r="C30256" s="207"/>
    </row>
    <row r="30257" spans="1:3">
      <c r="A30257" s="211" t="s">
        <v>86045</v>
      </c>
      <c r="B30257" s="207" t="s">
        <v>2012</v>
      </c>
      <c r="C30257" s="207"/>
    </row>
    <row r="30258" spans="1:3">
      <c r="A30258" s="211" t="s">
        <v>86046</v>
      </c>
      <c r="B30258" s="207" t="s">
        <v>86047</v>
      </c>
      <c r="C30258" s="207"/>
    </row>
    <row r="30259" spans="1:3">
      <c r="A30259" s="211" t="s">
        <v>86048</v>
      </c>
      <c r="B30259" s="207" t="s">
        <v>86049</v>
      </c>
      <c r="C30259" s="207"/>
    </row>
    <row r="30260" spans="1:3">
      <c r="A30260" s="211" t="s">
        <v>86050</v>
      </c>
      <c r="B30260" s="207" t="s">
        <v>86051</v>
      </c>
      <c r="C30260" s="207"/>
    </row>
    <row r="30261" spans="1:3">
      <c r="A30261" s="211" t="s">
        <v>86052</v>
      </c>
      <c r="B30261" s="207" t="s">
        <v>65543</v>
      </c>
      <c r="C30261" s="207"/>
    </row>
    <row r="30262" spans="1:3">
      <c r="A30262" s="211" t="s">
        <v>86053</v>
      </c>
      <c r="B30262" s="207" t="s">
        <v>86054</v>
      </c>
      <c r="C30262" s="207"/>
    </row>
    <row r="30263" spans="1:3">
      <c r="A30263" s="211" t="s">
        <v>86055</v>
      </c>
      <c r="B30263" s="207" t="s">
        <v>2013</v>
      </c>
      <c r="C30263" s="207"/>
    </row>
    <row r="30264" spans="1:3">
      <c r="A30264" s="211" t="s">
        <v>86056</v>
      </c>
      <c r="B30264" s="207" t="s">
        <v>86057</v>
      </c>
      <c r="C30264" s="207"/>
    </row>
    <row r="30265" spans="1:3">
      <c r="A30265" s="211" t="s">
        <v>86058</v>
      </c>
      <c r="B30265" s="207" t="s">
        <v>85894</v>
      </c>
      <c r="C30265" s="207"/>
    </row>
    <row r="30266" spans="1:3">
      <c r="A30266" s="211" t="s">
        <v>86059</v>
      </c>
      <c r="B30266" s="207" t="s">
        <v>86060</v>
      </c>
      <c r="C30266" s="207"/>
    </row>
    <row r="30267" spans="1:3">
      <c r="A30267" s="211" t="s">
        <v>86061</v>
      </c>
      <c r="B30267" s="207" t="s">
        <v>49250</v>
      </c>
      <c r="C30267" s="207"/>
    </row>
    <row r="30268" spans="1:3">
      <c r="A30268" s="211" t="s">
        <v>86062</v>
      </c>
      <c r="B30268" s="207" t="s">
        <v>86063</v>
      </c>
      <c r="C30268" s="207"/>
    </row>
    <row r="30269" spans="1:3">
      <c r="A30269" s="211" t="s">
        <v>86064</v>
      </c>
      <c r="B30269" s="207" t="s">
        <v>86065</v>
      </c>
      <c r="C30269" s="207"/>
    </row>
    <row r="30270" spans="1:3">
      <c r="A30270" s="211" t="s">
        <v>86066</v>
      </c>
      <c r="B30270" s="207" t="s">
        <v>86067</v>
      </c>
      <c r="C30270" s="207"/>
    </row>
    <row r="30271" spans="1:3">
      <c r="A30271" s="211" t="s">
        <v>86068</v>
      </c>
      <c r="B30271" s="207" t="s">
        <v>86069</v>
      </c>
      <c r="C30271" s="207"/>
    </row>
    <row r="30272" spans="1:3">
      <c r="A30272" s="211" t="s">
        <v>86070</v>
      </c>
      <c r="B30272" s="207" t="s">
        <v>86071</v>
      </c>
      <c r="C30272" s="207"/>
    </row>
    <row r="30273" spans="1:3">
      <c r="A30273" s="211" t="s">
        <v>86072</v>
      </c>
      <c r="B30273" s="207" t="s">
        <v>86073</v>
      </c>
      <c r="C30273" s="207"/>
    </row>
    <row r="30274" spans="1:3">
      <c r="A30274" s="211" t="s">
        <v>86074</v>
      </c>
      <c r="B30274" s="207" t="s">
        <v>86075</v>
      </c>
      <c r="C30274" s="207"/>
    </row>
    <row r="30275" spans="1:3">
      <c r="A30275" s="211" t="s">
        <v>86076</v>
      </c>
      <c r="B30275" s="207" t="s">
        <v>2014</v>
      </c>
      <c r="C30275" s="207"/>
    </row>
    <row r="30276" spans="1:3">
      <c r="A30276" s="211" t="s">
        <v>86077</v>
      </c>
      <c r="B30276" s="207" t="s">
        <v>86078</v>
      </c>
      <c r="C30276" s="207"/>
    </row>
    <row r="30277" spans="1:3">
      <c r="A30277" s="211" t="s">
        <v>86079</v>
      </c>
      <c r="B30277" s="207" t="s">
        <v>62271</v>
      </c>
      <c r="C30277" s="207"/>
    </row>
    <row r="30278" spans="1:3">
      <c r="A30278" s="211" t="s">
        <v>86080</v>
      </c>
      <c r="B30278" s="207" t="s">
        <v>50709</v>
      </c>
      <c r="C30278" s="207"/>
    </row>
    <row r="30279" spans="1:3">
      <c r="A30279" s="211" t="s">
        <v>86081</v>
      </c>
      <c r="B30279" s="207" t="s">
        <v>86082</v>
      </c>
      <c r="C30279" s="207"/>
    </row>
    <row r="30280" spans="1:3">
      <c r="A30280" s="211" t="s">
        <v>86083</v>
      </c>
      <c r="B30280" s="207" t="s">
        <v>86084</v>
      </c>
      <c r="C30280" s="207"/>
    </row>
    <row r="30281" spans="1:3">
      <c r="A30281" s="211" t="s">
        <v>86085</v>
      </c>
      <c r="B30281" s="207" t="s">
        <v>65994</v>
      </c>
      <c r="C30281" s="207"/>
    </row>
    <row r="30282" spans="1:3">
      <c r="A30282" s="211" t="s">
        <v>86086</v>
      </c>
      <c r="B30282" s="207" t="s">
        <v>86087</v>
      </c>
      <c r="C30282" s="207"/>
    </row>
    <row r="30283" spans="1:3">
      <c r="A30283" s="211" t="s">
        <v>86088</v>
      </c>
      <c r="B30283" s="207" t="s">
        <v>86089</v>
      </c>
      <c r="C30283" s="207"/>
    </row>
    <row r="30284" spans="1:3">
      <c r="A30284" s="211" t="s">
        <v>86090</v>
      </c>
      <c r="B30284" s="207" t="s">
        <v>86091</v>
      </c>
      <c r="C30284" s="207"/>
    </row>
    <row r="30285" spans="1:3">
      <c r="A30285" s="211" t="s">
        <v>86092</v>
      </c>
      <c r="B30285" s="207" t="s">
        <v>2015</v>
      </c>
      <c r="C30285" s="207"/>
    </row>
    <row r="30286" spans="1:3">
      <c r="A30286" s="211" t="s">
        <v>86093</v>
      </c>
      <c r="B30286" s="207" t="s">
        <v>62658</v>
      </c>
      <c r="C30286" s="207"/>
    </row>
    <row r="30287" spans="1:3">
      <c r="A30287" s="211" t="s">
        <v>86094</v>
      </c>
      <c r="B30287" s="207" t="s">
        <v>59379</v>
      </c>
      <c r="C30287" s="207"/>
    </row>
    <row r="30288" spans="1:3">
      <c r="A30288" s="211" t="s">
        <v>86095</v>
      </c>
      <c r="B30288" s="207" t="s">
        <v>86096</v>
      </c>
      <c r="C30288" s="207"/>
    </row>
    <row r="30289" spans="1:3">
      <c r="A30289" s="211" t="s">
        <v>86097</v>
      </c>
      <c r="B30289" s="207" t="s">
        <v>86098</v>
      </c>
      <c r="C30289" s="207"/>
    </row>
    <row r="30290" spans="1:3">
      <c r="A30290" s="211" t="s">
        <v>86099</v>
      </c>
      <c r="B30290" s="207" t="s">
        <v>84332</v>
      </c>
      <c r="C30290" s="207"/>
    </row>
    <row r="30291" spans="1:3">
      <c r="A30291" s="211" t="s">
        <v>86100</v>
      </c>
      <c r="B30291" s="207" t="s">
        <v>86101</v>
      </c>
      <c r="C30291" s="207"/>
    </row>
    <row r="30292" spans="1:3">
      <c r="A30292" s="211" t="s">
        <v>86102</v>
      </c>
      <c r="B30292" s="207" t="s">
        <v>86103</v>
      </c>
      <c r="C30292" s="207"/>
    </row>
    <row r="30293" spans="1:3">
      <c r="A30293" s="211" t="s">
        <v>86104</v>
      </c>
      <c r="B30293" s="207" t="s">
        <v>86105</v>
      </c>
      <c r="C30293" s="207"/>
    </row>
    <row r="30294" spans="1:3">
      <c r="A30294" s="211" t="s">
        <v>86106</v>
      </c>
      <c r="B30294" s="207" t="s">
        <v>86107</v>
      </c>
      <c r="C30294" s="207"/>
    </row>
    <row r="30295" spans="1:3">
      <c r="A30295" s="211" t="s">
        <v>86108</v>
      </c>
      <c r="B30295" s="207" t="s">
        <v>86109</v>
      </c>
      <c r="C30295" s="207"/>
    </row>
    <row r="30296" spans="1:3">
      <c r="A30296" s="211" t="s">
        <v>86110</v>
      </c>
      <c r="B30296" s="207" t="s">
        <v>86111</v>
      </c>
      <c r="C30296" s="207"/>
    </row>
    <row r="30297" spans="1:3">
      <c r="A30297" s="211" t="s">
        <v>86112</v>
      </c>
      <c r="B30297" s="207" t="s">
        <v>86113</v>
      </c>
      <c r="C30297" s="207"/>
    </row>
    <row r="30298" spans="1:3">
      <c r="A30298" s="211" t="s">
        <v>86114</v>
      </c>
      <c r="B30298" s="207" t="s">
        <v>2016</v>
      </c>
      <c r="C30298" s="207"/>
    </row>
    <row r="30299" spans="1:3">
      <c r="A30299" s="211" t="s">
        <v>86115</v>
      </c>
      <c r="B30299" s="207" t="s">
        <v>86116</v>
      </c>
      <c r="C30299" s="207"/>
    </row>
    <row r="30300" spans="1:3">
      <c r="A30300" s="211" t="s">
        <v>86117</v>
      </c>
      <c r="B30300" s="207" t="s">
        <v>86118</v>
      </c>
      <c r="C30300" s="207"/>
    </row>
    <row r="30301" spans="1:3">
      <c r="A30301" s="211" t="s">
        <v>86119</v>
      </c>
      <c r="B30301" s="207" t="s">
        <v>56408</v>
      </c>
      <c r="C30301" s="207"/>
    </row>
    <row r="30302" spans="1:3">
      <c r="A30302" s="211" t="s">
        <v>86120</v>
      </c>
      <c r="B30302" s="207" t="s">
        <v>86121</v>
      </c>
      <c r="C30302" s="207"/>
    </row>
    <row r="30303" spans="1:3">
      <c r="A30303" s="211" t="s">
        <v>86122</v>
      </c>
      <c r="B30303" s="207" t="s">
        <v>86123</v>
      </c>
      <c r="C30303" s="207"/>
    </row>
    <row r="30304" spans="1:3">
      <c r="A30304" s="211" t="s">
        <v>86124</v>
      </c>
      <c r="B30304" s="207" t="s">
        <v>86125</v>
      </c>
      <c r="C30304" s="207"/>
    </row>
    <row r="30305" spans="1:3">
      <c r="A30305" s="211" t="s">
        <v>86126</v>
      </c>
      <c r="B30305" s="207" t="s">
        <v>86127</v>
      </c>
      <c r="C30305" s="207"/>
    </row>
    <row r="30306" spans="1:3">
      <c r="A30306" s="211" t="s">
        <v>86128</v>
      </c>
      <c r="B30306" s="207" t="s">
        <v>86129</v>
      </c>
      <c r="C30306" s="207"/>
    </row>
    <row r="30307" spans="1:3">
      <c r="A30307" s="211" t="s">
        <v>86130</v>
      </c>
      <c r="B30307" s="207" t="s">
        <v>58872</v>
      </c>
      <c r="C30307" s="207"/>
    </row>
    <row r="30308" spans="1:3">
      <c r="A30308" s="211" t="s">
        <v>86131</v>
      </c>
      <c r="B30308" s="207" t="s">
        <v>86132</v>
      </c>
      <c r="C30308" s="207"/>
    </row>
    <row r="30309" spans="1:3">
      <c r="A30309" s="211" t="s">
        <v>86133</v>
      </c>
      <c r="B30309" s="207" t="s">
        <v>35980</v>
      </c>
      <c r="C30309" s="207"/>
    </row>
    <row r="30310" spans="1:3">
      <c r="A30310" s="211" t="s">
        <v>86134</v>
      </c>
      <c r="B30310" s="207" t="s">
        <v>86135</v>
      </c>
      <c r="C30310" s="207"/>
    </row>
    <row r="30311" spans="1:3">
      <c r="A30311" s="211" t="s">
        <v>86136</v>
      </c>
      <c r="B30311" s="207" t="s">
        <v>86137</v>
      </c>
      <c r="C30311" s="207"/>
    </row>
    <row r="30312" spans="1:3">
      <c r="A30312" s="211" t="s">
        <v>86138</v>
      </c>
      <c r="B30312" s="207" t="s">
        <v>86139</v>
      </c>
      <c r="C30312" s="207"/>
    </row>
    <row r="30313" spans="1:3">
      <c r="A30313" s="211" t="s">
        <v>86140</v>
      </c>
      <c r="B30313" s="207" t="s">
        <v>86141</v>
      </c>
      <c r="C30313" s="207"/>
    </row>
    <row r="30314" spans="1:3">
      <c r="A30314" s="211" t="s">
        <v>86142</v>
      </c>
      <c r="B30314" s="207" t="s">
        <v>86143</v>
      </c>
      <c r="C30314" s="207"/>
    </row>
    <row r="30315" spans="1:3">
      <c r="A30315" s="211" t="s">
        <v>86144</v>
      </c>
      <c r="B30315" s="207" t="s">
        <v>86145</v>
      </c>
      <c r="C30315" s="207"/>
    </row>
    <row r="30316" spans="1:3">
      <c r="A30316" s="211" t="s">
        <v>86146</v>
      </c>
      <c r="B30316" s="207" t="s">
        <v>86147</v>
      </c>
      <c r="C30316" s="207"/>
    </row>
    <row r="30317" spans="1:3">
      <c r="A30317" s="211" t="s">
        <v>86148</v>
      </c>
      <c r="B30317" s="207" t="s">
        <v>2017</v>
      </c>
      <c r="C30317" s="207"/>
    </row>
    <row r="30318" spans="1:3">
      <c r="A30318" s="211" t="s">
        <v>86149</v>
      </c>
      <c r="B30318" s="207" t="s">
        <v>34134</v>
      </c>
      <c r="C30318" s="207"/>
    </row>
    <row r="30319" spans="1:3">
      <c r="A30319" s="211" t="s">
        <v>86150</v>
      </c>
      <c r="B30319" s="207" t="s">
        <v>86151</v>
      </c>
      <c r="C30319" s="207"/>
    </row>
    <row r="30320" spans="1:3">
      <c r="A30320" s="211" t="s">
        <v>86152</v>
      </c>
      <c r="B30320" s="207" t="s">
        <v>55948</v>
      </c>
      <c r="C30320" s="207"/>
    </row>
    <row r="30321" spans="1:3">
      <c r="A30321" s="211" t="s">
        <v>86153</v>
      </c>
      <c r="B30321" s="207" t="s">
        <v>86154</v>
      </c>
      <c r="C30321" s="207"/>
    </row>
    <row r="30322" spans="1:3">
      <c r="A30322" s="211" t="s">
        <v>86155</v>
      </c>
      <c r="B30322" s="207" t="s">
        <v>86156</v>
      </c>
      <c r="C30322" s="207"/>
    </row>
    <row r="30323" spans="1:3">
      <c r="A30323" s="211" t="s">
        <v>86157</v>
      </c>
      <c r="B30323" s="207" t="s">
        <v>86158</v>
      </c>
      <c r="C30323" s="207"/>
    </row>
    <row r="30324" spans="1:3">
      <c r="A30324" s="211" t="s">
        <v>86159</v>
      </c>
      <c r="B30324" s="207" t="s">
        <v>86160</v>
      </c>
      <c r="C30324" s="207"/>
    </row>
    <row r="30325" spans="1:3">
      <c r="A30325" s="211" t="s">
        <v>86161</v>
      </c>
      <c r="B30325" s="207" t="s">
        <v>86162</v>
      </c>
      <c r="C30325" s="207"/>
    </row>
    <row r="30326" spans="1:3">
      <c r="A30326" s="211" t="s">
        <v>86163</v>
      </c>
      <c r="B30326" s="207" t="s">
        <v>86164</v>
      </c>
      <c r="C30326" s="207"/>
    </row>
    <row r="30327" spans="1:3">
      <c r="A30327" s="211" t="s">
        <v>86165</v>
      </c>
      <c r="B30327" s="207" t="s">
        <v>86166</v>
      </c>
      <c r="C30327" s="207"/>
    </row>
    <row r="30328" spans="1:3">
      <c r="A30328" s="211" t="s">
        <v>86167</v>
      </c>
      <c r="B30328" s="207" t="s">
        <v>2018</v>
      </c>
      <c r="C30328" s="207"/>
    </row>
    <row r="30329" spans="1:3">
      <c r="A30329" s="211" t="s">
        <v>86168</v>
      </c>
      <c r="B30329" s="207" t="s">
        <v>64169</v>
      </c>
      <c r="C30329" s="207"/>
    </row>
    <row r="30330" spans="1:3">
      <c r="A30330" s="211" t="s">
        <v>86169</v>
      </c>
      <c r="B30330" s="207" t="s">
        <v>86170</v>
      </c>
      <c r="C30330" s="207"/>
    </row>
    <row r="30331" spans="1:3">
      <c r="A30331" s="211" t="s">
        <v>86171</v>
      </c>
      <c r="B30331" s="207" t="s">
        <v>86172</v>
      </c>
      <c r="C30331" s="207"/>
    </row>
    <row r="30332" spans="1:3">
      <c r="A30332" s="211" t="s">
        <v>86173</v>
      </c>
      <c r="B30332" s="207" t="s">
        <v>38411</v>
      </c>
      <c r="C30332" s="207"/>
    </row>
    <row r="30333" spans="1:3">
      <c r="A30333" s="211" t="s">
        <v>86174</v>
      </c>
      <c r="B30333" s="207" t="s">
        <v>86175</v>
      </c>
      <c r="C30333" s="207"/>
    </row>
    <row r="30334" spans="1:3">
      <c r="A30334" s="211" t="s">
        <v>86176</v>
      </c>
      <c r="B30334" s="207" t="s">
        <v>86177</v>
      </c>
      <c r="C30334" s="207"/>
    </row>
    <row r="30335" spans="1:3">
      <c r="A30335" s="211" t="s">
        <v>86178</v>
      </c>
      <c r="B30335" s="207" t="s">
        <v>86179</v>
      </c>
      <c r="C30335" s="207"/>
    </row>
    <row r="30336" spans="1:3">
      <c r="A30336" s="211" t="s">
        <v>86180</v>
      </c>
      <c r="B30336" s="207" t="s">
        <v>47489</v>
      </c>
      <c r="C30336" s="207"/>
    </row>
    <row r="30337" spans="1:3">
      <c r="A30337" s="211" t="s">
        <v>86181</v>
      </c>
      <c r="B30337" s="207" t="s">
        <v>86182</v>
      </c>
      <c r="C30337" s="207"/>
    </row>
    <row r="30338" spans="1:3">
      <c r="A30338" s="211" t="s">
        <v>86183</v>
      </c>
      <c r="B30338" s="207" t="s">
        <v>2019</v>
      </c>
      <c r="C30338" s="207"/>
    </row>
    <row r="30339" spans="1:3">
      <c r="A30339" s="211" t="s">
        <v>86184</v>
      </c>
      <c r="B30339" s="207" t="s">
        <v>86185</v>
      </c>
      <c r="C30339" s="207"/>
    </row>
    <row r="30340" spans="1:3">
      <c r="A30340" s="211" t="s">
        <v>86186</v>
      </c>
      <c r="B30340" s="207" t="s">
        <v>86187</v>
      </c>
      <c r="C30340" s="207"/>
    </row>
    <row r="30341" spans="1:3">
      <c r="A30341" s="211" t="s">
        <v>86188</v>
      </c>
      <c r="B30341" s="207" t="s">
        <v>86189</v>
      </c>
      <c r="C30341" s="207"/>
    </row>
    <row r="30342" spans="1:3">
      <c r="A30342" s="211" t="s">
        <v>86190</v>
      </c>
      <c r="B30342" s="207" t="s">
        <v>55743</v>
      </c>
      <c r="C30342" s="207"/>
    </row>
    <row r="30343" spans="1:3">
      <c r="A30343" s="211" t="s">
        <v>86191</v>
      </c>
      <c r="B30343" s="207" t="s">
        <v>62640</v>
      </c>
      <c r="C30343" s="207"/>
    </row>
    <row r="30344" spans="1:3">
      <c r="A30344" s="211" t="s">
        <v>86192</v>
      </c>
      <c r="B30344" s="207" t="s">
        <v>82198</v>
      </c>
      <c r="C30344" s="207"/>
    </row>
    <row r="30345" spans="1:3">
      <c r="A30345" s="211" t="s">
        <v>86193</v>
      </c>
      <c r="B30345" s="207" t="s">
        <v>86194</v>
      </c>
      <c r="C30345" s="207"/>
    </row>
    <row r="30346" spans="1:3">
      <c r="A30346" s="211" t="s">
        <v>86195</v>
      </c>
      <c r="B30346" s="207" t="s">
        <v>86196</v>
      </c>
      <c r="C30346" s="207"/>
    </row>
    <row r="30347" spans="1:3">
      <c r="A30347" s="211" t="s">
        <v>86197</v>
      </c>
      <c r="B30347" s="207" t="s">
        <v>81274</v>
      </c>
      <c r="C30347" s="207"/>
    </row>
    <row r="30348" spans="1:3">
      <c r="A30348" s="211" t="s">
        <v>86198</v>
      </c>
      <c r="B30348" s="207" t="s">
        <v>2020</v>
      </c>
      <c r="C30348" s="207"/>
    </row>
    <row r="30349" spans="1:3">
      <c r="A30349" s="211" t="s">
        <v>86199</v>
      </c>
      <c r="B30349" s="207" t="s">
        <v>83566</v>
      </c>
      <c r="C30349" s="207"/>
    </row>
    <row r="30350" spans="1:3">
      <c r="A30350" s="211" t="s">
        <v>86200</v>
      </c>
      <c r="B30350" s="207" t="s">
        <v>86201</v>
      </c>
      <c r="C30350" s="207"/>
    </row>
    <row r="30351" spans="1:3">
      <c r="A30351" s="211" t="s">
        <v>86202</v>
      </c>
      <c r="B30351" s="207" t="s">
        <v>40589</v>
      </c>
      <c r="C30351" s="207"/>
    </row>
    <row r="30352" spans="1:3">
      <c r="A30352" s="211" t="s">
        <v>86203</v>
      </c>
      <c r="B30352" s="207" t="s">
        <v>86204</v>
      </c>
      <c r="C30352" s="207"/>
    </row>
    <row r="30353" spans="1:3">
      <c r="A30353" s="211" t="s">
        <v>86205</v>
      </c>
      <c r="B30353" s="207" t="s">
        <v>86206</v>
      </c>
      <c r="C30353" s="207"/>
    </row>
    <row r="30354" spans="1:3">
      <c r="A30354" s="211" t="s">
        <v>86207</v>
      </c>
      <c r="B30354" s="207" t="s">
        <v>86208</v>
      </c>
      <c r="C30354" s="207"/>
    </row>
    <row r="30355" spans="1:3">
      <c r="A30355" s="211" t="s">
        <v>86209</v>
      </c>
      <c r="B30355" s="207" t="s">
        <v>86210</v>
      </c>
      <c r="C30355" s="207"/>
    </row>
    <row r="30356" spans="1:3">
      <c r="A30356" s="211" t="s">
        <v>86211</v>
      </c>
      <c r="B30356" s="207" t="s">
        <v>86212</v>
      </c>
      <c r="C30356" s="207"/>
    </row>
    <row r="30357" spans="1:3">
      <c r="A30357" s="211" t="s">
        <v>86213</v>
      </c>
      <c r="B30357" s="207" t="s">
        <v>86214</v>
      </c>
      <c r="C30357" s="207"/>
    </row>
    <row r="30358" spans="1:3">
      <c r="A30358" s="211" t="s">
        <v>86215</v>
      </c>
      <c r="B30358" s="207" t="s">
        <v>86216</v>
      </c>
      <c r="C30358" s="207"/>
    </row>
    <row r="30359" spans="1:3">
      <c r="A30359" s="211" t="s">
        <v>86217</v>
      </c>
      <c r="B30359" s="207" t="s">
        <v>2021</v>
      </c>
      <c r="C30359" s="207"/>
    </row>
    <row r="30360" spans="1:3">
      <c r="A30360" s="211" t="s">
        <v>86218</v>
      </c>
      <c r="B30360" s="207" t="s">
        <v>86219</v>
      </c>
      <c r="C30360" s="207"/>
    </row>
    <row r="30361" spans="1:3">
      <c r="A30361" s="211" t="s">
        <v>86220</v>
      </c>
      <c r="B30361" s="207" t="s">
        <v>76569</v>
      </c>
      <c r="C30361" s="207"/>
    </row>
    <row r="30362" spans="1:3">
      <c r="A30362" s="211" t="s">
        <v>86221</v>
      </c>
      <c r="B30362" s="207" t="s">
        <v>57898</v>
      </c>
      <c r="C30362" s="207"/>
    </row>
    <row r="30363" spans="1:3">
      <c r="A30363" s="211" t="s">
        <v>86222</v>
      </c>
      <c r="B30363" s="207" t="s">
        <v>86223</v>
      </c>
      <c r="C30363" s="207"/>
    </row>
    <row r="30364" spans="1:3">
      <c r="A30364" s="211" t="s">
        <v>86224</v>
      </c>
      <c r="B30364" s="207" t="s">
        <v>86225</v>
      </c>
      <c r="C30364" s="207"/>
    </row>
    <row r="30365" spans="1:3">
      <c r="A30365" s="211" t="s">
        <v>86226</v>
      </c>
      <c r="B30365" s="207" t="s">
        <v>86227</v>
      </c>
      <c r="C30365" s="207"/>
    </row>
    <row r="30366" spans="1:3">
      <c r="A30366" s="211" t="s">
        <v>86228</v>
      </c>
      <c r="B30366" s="207" t="s">
        <v>86229</v>
      </c>
      <c r="C30366" s="207"/>
    </row>
    <row r="30367" spans="1:3">
      <c r="A30367" s="211" t="s">
        <v>86230</v>
      </c>
      <c r="B30367" s="207" t="s">
        <v>2022</v>
      </c>
      <c r="C30367" s="207"/>
    </row>
    <row r="30368" spans="1:3">
      <c r="A30368" s="211" t="s">
        <v>86231</v>
      </c>
      <c r="B30368" s="207" t="s">
        <v>71949</v>
      </c>
      <c r="C30368" s="207"/>
    </row>
    <row r="30369" spans="1:3">
      <c r="A30369" s="211" t="s">
        <v>86232</v>
      </c>
      <c r="B30369" s="207" t="s">
        <v>86233</v>
      </c>
      <c r="C30369" s="207"/>
    </row>
    <row r="30370" spans="1:3">
      <c r="A30370" s="211" t="s">
        <v>86234</v>
      </c>
      <c r="B30370" s="207" t="s">
        <v>86235</v>
      </c>
      <c r="C30370" s="207"/>
    </row>
    <row r="30371" spans="1:3">
      <c r="A30371" s="211" t="s">
        <v>86236</v>
      </c>
      <c r="B30371" s="207" t="s">
        <v>62409</v>
      </c>
      <c r="C30371" s="207"/>
    </row>
    <row r="30372" spans="1:3">
      <c r="A30372" s="211" t="s">
        <v>86237</v>
      </c>
      <c r="B30372" s="207" t="s">
        <v>86238</v>
      </c>
      <c r="C30372" s="207"/>
    </row>
    <row r="30373" spans="1:3">
      <c r="A30373" s="211" t="s">
        <v>86239</v>
      </c>
      <c r="B30373" s="207" t="s">
        <v>86240</v>
      </c>
      <c r="C30373" s="207"/>
    </row>
    <row r="30374" spans="1:3">
      <c r="A30374" s="211" t="s">
        <v>86241</v>
      </c>
      <c r="B30374" s="207" t="s">
        <v>86242</v>
      </c>
      <c r="C30374" s="207"/>
    </row>
    <row r="30375" spans="1:3">
      <c r="A30375" s="211" t="s">
        <v>86243</v>
      </c>
      <c r="B30375" s="207" t="s">
        <v>62173</v>
      </c>
      <c r="C30375" s="207"/>
    </row>
    <row r="30376" spans="1:3">
      <c r="A30376" s="211" t="s">
        <v>86244</v>
      </c>
      <c r="B30376" s="207" t="s">
        <v>86245</v>
      </c>
      <c r="C30376" s="207"/>
    </row>
    <row r="30377" spans="1:3">
      <c r="A30377" s="211" t="s">
        <v>86246</v>
      </c>
      <c r="B30377" s="207" t="s">
        <v>86247</v>
      </c>
      <c r="C30377" s="207"/>
    </row>
    <row r="30378" spans="1:3">
      <c r="A30378" s="211" t="s">
        <v>86248</v>
      </c>
      <c r="B30378" s="207" t="s">
        <v>2023</v>
      </c>
      <c r="C30378" s="207"/>
    </row>
    <row r="30379" spans="1:3">
      <c r="A30379" s="211" t="s">
        <v>86249</v>
      </c>
      <c r="B30379" s="207" t="s">
        <v>86250</v>
      </c>
      <c r="C30379" s="207"/>
    </row>
    <row r="30380" spans="1:3">
      <c r="A30380" s="211" t="s">
        <v>86251</v>
      </c>
      <c r="B30380" s="207" t="s">
        <v>86252</v>
      </c>
      <c r="C30380" s="207"/>
    </row>
    <row r="30381" spans="1:3">
      <c r="A30381" s="211" t="s">
        <v>86253</v>
      </c>
      <c r="B30381" s="207" t="s">
        <v>86254</v>
      </c>
      <c r="C30381" s="207"/>
    </row>
    <row r="30382" spans="1:3">
      <c r="A30382" s="211" t="s">
        <v>86255</v>
      </c>
      <c r="B30382" s="207" t="s">
        <v>86256</v>
      </c>
      <c r="C30382" s="207"/>
    </row>
    <row r="30383" spans="1:3">
      <c r="A30383" s="211" t="s">
        <v>86257</v>
      </c>
      <c r="B30383" s="207" t="s">
        <v>48819</v>
      </c>
      <c r="C30383" s="207"/>
    </row>
    <row r="30384" spans="1:3">
      <c r="A30384" s="211" t="s">
        <v>86258</v>
      </c>
      <c r="B30384" s="207" t="s">
        <v>86259</v>
      </c>
      <c r="C30384" s="207"/>
    </row>
    <row r="30385" spans="1:3">
      <c r="A30385" s="211" t="s">
        <v>86260</v>
      </c>
      <c r="B30385" s="207" t="s">
        <v>81311</v>
      </c>
      <c r="C30385" s="207"/>
    </row>
    <row r="30386" spans="1:3">
      <c r="A30386" s="211" t="s">
        <v>86261</v>
      </c>
      <c r="B30386" s="207" t="s">
        <v>86262</v>
      </c>
      <c r="C30386" s="207"/>
    </row>
    <row r="30387" spans="1:3">
      <c r="A30387" s="211" t="s">
        <v>86263</v>
      </c>
      <c r="B30387" s="207" t="s">
        <v>82060</v>
      </c>
      <c r="C30387" s="207"/>
    </row>
    <row r="30388" spans="1:3">
      <c r="A30388" s="211" t="s">
        <v>86264</v>
      </c>
      <c r="B30388" s="207" t="s">
        <v>85784</v>
      </c>
      <c r="C30388" s="207"/>
    </row>
    <row r="30389" spans="1:3">
      <c r="A30389" s="211" t="s">
        <v>86265</v>
      </c>
      <c r="B30389" s="207" t="s">
        <v>86266</v>
      </c>
      <c r="C30389" s="207"/>
    </row>
    <row r="30390" spans="1:3">
      <c r="A30390" s="211" t="s">
        <v>86267</v>
      </c>
      <c r="B30390" s="207" t="s">
        <v>86268</v>
      </c>
      <c r="C30390" s="207"/>
    </row>
    <row r="30391" spans="1:3">
      <c r="A30391" s="211" t="s">
        <v>86269</v>
      </c>
      <c r="B30391" s="207" t="s">
        <v>86270</v>
      </c>
      <c r="C30391" s="207"/>
    </row>
    <row r="30392" spans="1:3">
      <c r="A30392" s="211" t="s">
        <v>86271</v>
      </c>
      <c r="B30392" s="207" t="s">
        <v>2024</v>
      </c>
      <c r="C30392" s="207"/>
    </row>
    <row r="30393" spans="1:3">
      <c r="A30393" s="211" t="s">
        <v>86272</v>
      </c>
      <c r="B30393" s="207" t="s">
        <v>86273</v>
      </c>
      <c r="C30393" s="207"/>
    </row>
    <row r="30394" spans="1:3">
      <c r="A30394" s="211" t="s">
        <v>86274</v>
      </c>
      <c r="B30394" s="207" t="s">
        <v>86275</v>
      </c>
      <c r="C30394" s="207"/>
    </row>
    <row r="30395" spans="1:3">
      <c r="A30395" s="211" t="s">
        <v>86276</v>
      </c>
      <c r="B30395" s="207" t="s">
        <v>46663</v>
      </c>
      <c r="C30395" s="207"/>
    </row>
    <row r="30396" spans="1:3">
      <c r="A30396" s="211" t="s">
        <v>86277</v>
      </c>
      <c r="B30396" s="207" t="s">
        <v>38548</v>
      </c>
      <c r="C30396" s="207"/>
    </row>
    <row r="30397" spans="1:3">
      <c r="A30397" s="211" t="s">
        <v>86278</v>
      </c>
      <c r="B30397" s="207" t="s">
        <v>79739</v>
      </c>
      <c r="C30397" s="207"/>
    </row>
    <row r="30398" spans="1:3">
      <c r="A30398" s="211" t="s">
        <v>86279</v>
      </c>
      <c r="B30398" s="207" t="s">
        <v>51679</v>
      </c>
      <c r="C30398" s="207"/>
    </row>
    <row r="30399" spans="1:3">
      <c r="A30399" s="211" t="s">
        <v>86280</v>
      </c>
      <c r="B30399" s="207" t="s">
        <v>65505</v>
      </c>
      <c r="C30399" s="207"/>
    </row>
    <row r="30400" spans="1:3">
      <c r="A30400" s="211" t="s">
        <v>86281</v>
      </c>
      <c r="B30400" s="207" t="s">
        <v>86282</v>
      </c>
      <c r="C30400" s="207"/>
    </row>
    <row r="30401" spans="1:3">
      <c r="A30401" s="211" t="s">
        <v>86283</v>
      </c>
      <c r="B30401" s="207" t="s">
        <v>35580</v>
      </c>
      <c r="C30401" s="207"/>
    </row>
    <row r="30402" spans="1:3">
      <c r="A30402" s="211" t="s">
        <v>86284</v>
      </c>
      <c r="B30402" s="207" t="s">
        <v>2025</v>
      </c>
      <c r="C30402" s="207"/>
    </row>
    <row r="30403" spans="1:3">
      <c r="A30403" s="211" t="s">
        <v>86285</v>
      </c>
      <c r="B30403" s="207" t="s">
        <v>68</v>
      </c>
      <c r="C30403" s="207"/>
    </row>
    <row r="30404" spans="1:3">
      <c r="A30404" s="211" t="s">
        <v>86286</v>
      </c>
      <c r="B30404" s="207" t="s">
        <v>2026</v>
      </c>
      <c r="C30404" s="207"/>
    </row>
    <row r="30405" spans="1:3">
      <c r="A30405" s="211" t="s">
        <v>86287</v>
      </c>
      <c r="B30405" s="207" t="s">
        <v>40259</v>
      </c>
      <c r="C30405" s="207"/>
    </row>
    <row r="30406" spans="1:3">
      <c r="A30406" s="211" t="s">
        <v>86288</v>
      </c>
      <c r="B30406" s="207" t="s">
        <v>33133</v>
      </c>
      <c r="C30406" s="207"/>
    </row>
    <row r="30407" spans="1:3">
      <c r="A30407" s="211" t="s">
        <v>86289</v>
      </c>
      <c r="B30407" s="207" t="s">
        <v>86290</v>
      </c>
      <c r="C30407" s="207"/>
    </row>
    <row r="30408" spans="1:3">
      <c r="A30408" s="211" t="s">
        <v>86291</v>
      </c>
      <c r="B30408" s="207" t="s">
        <v>86292</v>
      </c>
      <c r="C30408" s="207"/>
    </row>
    <row r="30409" spans="1:3">
      <c r="A30409" s="211" t="s">
        <v>86293</v>
      </c>
      <c r="B30409" s="207" t="s">
        <v>86294</v>
      </c>
      <c r="C30409" s="207"/>
    </row>
    <row r="30410" spans="1:3">
      <c r="A30410" s="211" t="s">
        <v>86295</v>
      </c>
      <c r="B30410" s="207" t="s">
        <v>41938</v>
      </c>
      <c r="C30410" s="207"/>
    </row>
    <row r="30411" spans="1:3">
      <c r="A30411" s="211" t="s">
        <v>86296</v>
      </c>
      <c r="B30411" s="207" t="s">
        <v>86297</v>
      </c>
      <c r="C30411" s="207"/>
    </row>
    <row r="30412" spans="1:3">
      <c r="A30412" s="211" t="s">
        <v>86298</v>
      </c>
      <c r="B30412" s="207" t="s">
        <v>36725</v>
      </c>
      <c r="C30412" s="207"/>
    </row>
    <row r="30413" spans="1:3">
      <c r="A30413" s="211" t="s">
        <v>86299</v>
      </c>
      <c r="B30413" s="207" t="s">
        <v>63302</v>
      </c>
      <c r="C30413" s="207"/>
    </row>
    <row r="30414" spans="1:3">
      <c r="A30414" s="211" t="s">
        <v>86300</v>
      </c>
      <c r="B30414" s="207" t="s">
        <v>86301</v>
      </c>
      <c r="C30414" s="207"/>
    </row>
    <row r="30415" spans="1:3">
      <c r="A30415" s="211" t="s">
        <v>86302</v>
      </c>
      <c r="B30415" s="207" t="s">
        <v>2027</v>
      </c>
      <c r="C30415" s="207"/>
    </row>
    <row r="30416" spans="1:3">
      <c r="A30416" s="211" t="s">
        <v>86303</v>
      </c>
      <c r="B30416" s="207" t="s">
        <v>86304</v>
      </c>
      <c r="C30416" s="207"/>
    </row>
    <row r="30417" spans="1:3">
      <c r="A30417" s="211" t="s">
        <v>86305</v>
      </c>
      <c r="B30417" s="207" t="s">
        <v>86306</v>
      </c>
      <c r="C30417" s="207"/>
    </row>
    <row r="30418" spans="1:3">
      <c r="A30418" s="211" t="s">
        <v>86307</v>
      </c>
      <c r="B30418" s="207" t="s">
        <v>86308</v>
      </c>
      <c r="C30418" s="207"/>
    </row>
    <row r="30419" spans="1:3">
      <c r="A30419" s="211" t="s">
        <v>86309</v>
      </c>
      <c r="B30419" s="207" t="s">
        <v>86310</v>
      </c>
      <c r="C30419" s="207"/>
    </row>
    <row r="30420" spans="1:3">
      <c r="A30420" s="211" t="s">
        <v>86311</v>
      </c>
      <c r="B30420" s="207" t="s">
        <v>2028</v>
      </c>
      <c r="C30420" s="207"/>
    </row>
    <row r="30421" spans="1:3">
      <c r="A30421" s="211" t="s">
        <v>86312</v>
      </c>
      <c r="B30421" s="207" t="s">
        <v>86313</v>
      </c>
      <c r="C30421" s="207"/>
    </row>
    <row r="30422" spans="1:3">
      <c r="A30422" s="211" t="s">
        <v>86314</v>
      </c>
      <c r="B30422" s="207" t="s">
        <v>47551</v>
      </c>
      <c r="C30422" s="207"/>
    </row>
    <row r="30423" spans="1:3">
      <c r="A30423" s="211" t="s">
        <v>86315</v>
      </c>
      <c r="B30423" s="207" t="s">
        <v>35644</v>
      </c>
      <c r="C30423" s="207"/>
    </row>
    <row r="30424" spans="1:3">
      <c r="A30424" s="211" t="s">
        <v>86316</v>
      </c>
      <c r="B30424" s="207" t="s">
        <v>86317</v>
      </c>
      <c r="C30424" s="207"/>
    </row>
    <row r="30425" spans="1:3">
      <c r="A30425" s="211" t="s">
        <v>86318</v>
      </c>
      <c r="B30425" s="207" t="s">
        <v>2029</v>
      </c>
      <c r="C30425" s="207"/>
    </row>
    <row r="30426" spans="1:3">
      <c r="A30426" s="211" t="s">
        <v>86319</v>
      </c>
      <c r="B30426" s="207" t="s">
        <v>54997</v>
      </c>
      <c r="C30426" s="207"/>
    </row>
    <row r="30427" spans="1:3">
      <c r="A30427" s="211" t="s">
        <v>86320</v>
      </c>
      <c r="B30427" s="207" t="s">
        <v>55777</v>
      </c>
      <c r="C30427" s="207"/>
    </row>
    <row r="30428" spans="1:3">
      <c r="A30428" s="211" t="s">
        <v>86321</v>
      </c>
      <c r="B30428" s="207" t="s">
        <v>86322</v>
      </c>
      <c r="C30428" s="207"/>
    </row>
    <row r="30429" spans="1:3">
      <c r="A30429" s="211" t="s">
        <v>86323</v>
      </c>
      <c r="B30429" s="207" t="s">
        <v>86324</v>
      </c>
      <c r="C30429" s="207"/>
    </row>
    <row r="30430" spans="1:3">
      <c r="A30430" s="211" t="s">
        <v>86325</v>
      </c>
      <c r="B30430" s="207" t="s">
        <v>86326</v>
      </c>
      <c r="C30430" s="207"/>
    </row>
    <row r="30431" spans="1:3">
      <c r="A30431" s="211" t="s">
        <v>86327</v>
      </c>
      <c r="B30431" s="207" t="s">
        <v>86328</v>
      </c>
      <c r="C30431" s="207"/>
    </row>
    <row r="30432" spans="1:3">
      <c r="A30432" s="211" t="s">
        <v>86329</v>
      </c>
      <c r="B30432" s="207" t="s">
        <v>86330</v>
      </c>
      <c r="C30432" s="207"/>
    </row>
    <row r="30433" spans="1:3">
      <c r="A30433" s="211" t="s">
        <v>86331</v>
      </c>
      <c r="B30433" s="207" t="s">
        <v>86332</v>
      </c>
      <c r="C30433" s="207"/>
    </row>
    <row r="30434" spans="1:3">
      <c r="A30434" s="211" t="s">
        <v>86333</v>
      </c>
      <c r="B30434" s="207" t="s">
        <v>86334</v>
      </c>
      <c r="C30434" s="207"/>
    </row>
    <row r="30435" spans="1:3">
      <c r="A30435" s="211" t="s">
        <v>86335</v>
      </c>
      <c r="B30435" s="207" t="s">
        <v>2030</v>
      </c>
      <c r="C30435" s="207"/>
    </row>
    <row r="30436" spans="1:3">
      <c r="A30436" s="211" t="s">
        <v>86336</v>
      </c>
      <c r="B30436" s="207" t="s">
        <v>86337</v>
      </c>
      <c r="C30436" s="207"/>
    </row>
    <row r="30437" spans="1:3">
      <c r="A30437" s="211" t="s">
        <v>86338</v>
      </c>
      <c r="B30437" s="207" t="s">
        <v>86339</v>
      </c>
      <c r="C30437" s="207"/>
    </row>
    <row r="30438" spans="1:3">
      <c r="A30438" s="211" t="s">
        <v>86340</v>
      </c>
      <c r="B30438" s="207" t="s">
        <v>86341</v>
      </c>
      <c r="C30438" s="207"/>
    </row>
    <row r="30439" spans="1:3">
      <c r="A30439" s="211" t="s">
        <v>86342</v>
      </c>
      <c r="B30439" s="207" t="s">
        <v>86343</v>
      </c>
      <c r="C30439" s="207"/>
    </row>
    <row r="30440" spans="1:3">
      <c r="A30440" s="211" t="s">
        <v>86344</v>
      </c>
      <c r="B30440" s="207" t="s">
        <v>83579</v>
      </c>
      <c r="C30440" s="207"/>
    </row>
    <row r="30441" spans="1:3">
      <c r="A30441" s="211" t="s">
        <v>86345</v>
      </c>
      <c r="B30441" s="207" t="s">
        <v>86346</v>
      </c>
      <c r="C30441" s="207"/>
    </row>
    <row r="30442" spans="1:3">
      <c r="A30442" s="211" t="s">
        <v>86347</v>
      </c>
      <c r="B30442" s="207" t="s">
        <v>86348</v>
      </c>
      <c r="C30442" s="207"/>
    </row>
    <row r="30443" spans="1:3">
      <c r="A30443" s="211" t="s">
        <v>86349</v>
      </c>
      <c r="B30443" s="207" t="s">
        <v>86350</v>
      </c>
      <c r="C30443" s="207"/>
    </row>
    <row r="30444" spans="1:3">
      <c r="A30444" s="211" t="s">
        <v>86351</v>
      </c>
      <c r="B30444" s="207" t="s">
        <v>86352</v>
      </c>
      <c r="C30444" s="207"/>
    </row>
    <row r="30445" spans="1:3">
      <c r="A30445" s="211" t="s">
        <v>86353</v>
      </c>
      <c r="B30445" s="207" t="s">
        <v>86354</v>
      </c>
      <c r="C30445" s="207"/>
    </row>
    <row r="30446" spans="1:3">
      <c r="A30446" s="211" t="s">
        <v>86355</v>
      </c>
      <c r="B30446" s="207" t="s">
        <v>41350</v>
      </c>
      <c r="C30446" s="207"/>
    </row>
    <row r="30447" spans="1:3">
      <c r="A30447" s="211" t="s">
        <v>86356</v>
      </c>
      <c r="B30447" s="207" t="s">
        <v>33828</v>
      </c>
      <c r="C30447" s="207"/>
    </row>
    <row r="30448" spans="1:3">
      <c r="A30448" s="211" t="s">
        <v>86357</v>
      </c>
      <c r="B30448" s="207" t="s">
        <v>50990</v>
      </c>
      <c r="C30448" s="207"/>
    </row>
    <row r="30449" spans="1:3">
      <c r="A30449" s="211" t="s">
        <v>86358</v>
      </c>
      <c r="B30449" s="207" t="s">
        <v>86359</v>
      </c>
      <c r="C30449" s="207"/>
    </row>
    <row r="30450" spans="1:3">
      <c r="A30450" s="211" t="s">
        <v>86360</v>
      </c>
      <c r="B30450" s="207" t="s">
        <v>86361</v>
      </c>
      <c r="C30450" s="207"/>
    </row>
    <row r="30451" spans="1:3">
      <c r="A30451" s="211" t="s">
        <v>86362</v>
      </c>
      <c r="B30451" s="207" t="s">
        <v>86363</v>
      </c>
      <c r="C30451" s="207"/>
    </row>
    <row r="30452" spans="1:3">
      <c r="A30452" s="211" t="s">
        <v>86364</v>
      </c>
      <c r="B30452" s="207" t="s">
        <v>86365</v>
      </c>
      <c r="C30452" s="207"/>
    </row>
    <row r="30453" spans="1:3">
      <c r="A30453" s="211" t="s">
        <v>86366</v>
      </c>
      <c r="B30453" s="207" t="s">
        <v>2031</v>
      </c>
      <c r="C30453" s="207"/>
    </row>
    <row r="30454" spans="1:3">
      <c r="A30454" s="211" t="s">
        <v>86367</v>
      </c>
      <c r="B30454" s="207" t="s">
        <v>66685</v>
      </c>
      <c r="C30454" s="207"/>
    </row>
    <row r="30455" spans="1:3">
      <c r="A30455" s="211" t="s">
        <v>86368</v>
      </c>
      <c r="B30455" s="207" t="s">
        <v>50146</v>
      </c>
      <c r="C30455" s="207"/>
    </row>
    <row r="30456" spans="1:3">
      <c r="A30456" s="211" t="s">
        <v>86369</v>
      </c>
      <c r="B30456" s="207" t="s">
        <v>62640</v>
      </c>
      <c r="C30456" s="207"/>
    </row>
    <row r="30457" spans="1:3">
      <c r="A30457" s="211" t="s">
        <v>86370</v>
      </c>
      <c r="B30457" s="207" t="s">
        <v>86371</v>
      </c>
      <c r="C30457" s="207"/>
    </row>
    <row r="30458" spans="1:3">
      <c r="A30458" s="211" t="s">
        <v>86372</v>
      </c>
      <c r="B30458" s="207" t="s">
        <v>62086</v>
      </c>
      <c r="C30458" s="207"/>
    </row>
    <row r="30459" spans="1:3">
      <c r="A30459" s="211" t="s">
        <v>86373</v>
      </c>
      <c r="B30459" s="207" t="s">
        <v>86374</v>
      </c>
      <c r="C30459" s="207"/>
    </row>
    <row r="30460" spans="1:3">
      <c r="A30460" s="211" t="s">
        <v>86375</v>
      </c>
      <c r="B30460" s="207" t="s">
        <v>86376</v>
      </c>
      <c r="C30460" s="207"/>
    </row>
    <row r="30461" spans="1:3">
      <c r="A30461" s="211" t="s">
        <v>86377</v>
      </c>
      <c r="B30461" s="207" t="s">
        <v>86378</v>
      </c>
      <c r="C30461" s="207"/>
    </row>
    <row r="30462" spans="1:3">
      <c r="A30462" s="211" t="s">
        <v>86379</v>
      </c>
      <c r="B30462" s="207" t="s">
        <v>86380</v>
      </c>
      <c r="C30462" s="207"/>
    </row>
    <row r="30463" spans="1:3">
      <c r="A30463" s="211" t="s">
        <v>86381</v>
      </c>
      <c r="B30463" s="207" t="s">
        <v>2032</v>
      </c>
      <c r="C30463" s="207"/>
    </row>
    <row r="30464" spans="1:3">
      <c r="A30464" s="211" t="s">
        <v>86382</v>
      </c>
      <c r="B30464" s="207" t="s">
        <v>86383</v>
      </c>
      <c r="C30464" s="207"/>
    </row>
    <row r="30465" spans="1:3">
      <c r="A30465" s="211" t="s">
        <v>86384</v>
      </c>
      <c r="B30465" s="207" t="s">
        <v>81011</v>
      </c>
      <c r="C30465" s="207"/>
    </row>
    <row r="30466" spans="1:3">
      <c r="A30466" s="211" t="s">
        <v>86385</v>
      </c>
      <c r="B30466" s="207" t="s">
        <v>54417</v>
      </c>
      <c r="C30466" s="207"/>
    </row>
    <row r="30467" spans="1:3">
      <c r="A30467" s="211" t="s">
        <v>86386</v>
      </c>
      <c r="B30467" s="207" t="s">
        <v>86387</v>
      </c>
      <c r="C30467" s="207"/>
    </row>
    <row r="30468" spans="1:3">
      <c r="A30468" s="211" t="s">
        <v>86388</v>
      </c>
      <c r="B30468" s="207" t="s">
        <v>86389</v>
      </c>
      <c r="C30468" s="207"/>
    </row>
    <row r="30469" spans="1:3">
      <c r="A30469" s="211" t="s">
        <v>86390</v>
      </c>
      <c r="B30469" s="207" t="s">
        <v>86391</v>
      </c>
      <c r="C30469" s="207"/>
    </row>
    <row r="30470" spans="1:3">
      <c r="A30470" s="211" t="s">
        <v>86392</v>
      </c>
      <c r="B30470" s="207" t="s">
        <v>46001</v>
      </c>
      <c r="C30470" s="207"/>
    </row>
    <row r="30471" spans="1:3">
      <c r="A30471" s="211" t="s">
        <v>86393</v>
      </c>
      <c r="B30471" s="207" t="s">
        <v>86394</v>
      </c>
      <c r="C30471" s="207"/>
    </row>
    <row r="30472" spans="1:3">
      <c r="A30472" s="211" t="s">
        <v>86395</v>
      </c>
      <c r="B30472" s="207" t="s">
        <v>86396</v>
      </c>
      <c r="C30472" s="207"/>
    </row>
    <row r="30473" spans="1:3">
      <c r="A30473" s="211" t="s">
        <v>86397</v>
      </c>
      <c r="B30473" s="207" t="s">
        <v>80359</v>
      </c>
      <c r="C30473" s="207"/>
    </row>
    <row r="30474" spans="1:3">
      <c r="A30474" s="211" t="s">
        <v>86398</v>
      </c>
      <c r="B30474" s="207" t="s">
        <v>86399</v>
      </c>
      <c r="C30474" s="207"/>
    </row>
    <row r="30475" spans="1:3">
      <c r="A30475" s="211" t="s">
        <v>86400</v>
      </c>
      <c r="B30475" s="207" t="s">
        <v>38370</v>
      </c>
      <c r="C30475" s="207"/>
    </row>
    <row r="30476" spans="1:3">
      <c r="A30476" s="211" t="s">
        <v>86401</v>
      </c>
      <c r="B30476" s="207" t="s">
        <v>86402</v>
      </c>
      <c r="C30476" s="207"/>
    </row>
    <row r="30477" spans="1:3">
      <c r="A30477" s="211" t="s">
        <v>86403</v>
      </c>
      <c r="B30477" s="207" t="s">
        <v>86404</v>
      </c>
      <c r="C30477" s="207"/>
    </row>
    <row r="30478" spans="1:3">
      <c r="A30478" s="211" t="s">
        <v>86405</v>
      </c>
      <c r="B30478" s="207" t="s">
        <v>2033</v>
      </c>
      <c r="C30478" s="207"/>
    </row>
    <row r="30479" spans="1:3">
      <c r="A30479" s="211" t="s">
        <v>86406</v>
      </c>
      <c r="B30479" s="207" t="s">
        <v>68</v>
      </c>
      <c r="C30479" s="207"/>
    </row>
    <row r="30480" spans="1:3">
      <c r="A30480" s="211" t="s">
        <v>86407</v>
      </c>
      <c r="B30480" s="207" t="s">
        <v>2034</v>
      </c>
      <c r="C30480" s="207"/>
    </row>
    <row r="30481" spans="1:3">
      <c r="A30481" s="211" t="s">
        <v>86408</v>
      </c>
      <c r="B30481" s="207" t="s">
        <v>86409</v>
      </c>
      <c r="C30481" s="207"/>
    </row>
    <row r="30482" spans="1:3">
      <c r="A30482" s="211" t="s">
        <v>86410</v>
      </c>
      <c r="B30482" s="207" t="s">
        <v>38996</v>
      </c>
      <c r="C30482" s="207"/>
    </row>
    <row r="30483" spans="1:3">
      <c r="A30483" s="211" t="s">
        <v>86411</v>
      </c>
      <c r="B30483" s="207" t="s">
        <v>38998</v>
      </c>
      <c r="C30483" s="207"/>
    </row>
    <row r="30484" spans="1:3">
      <c r="A30484" s="211" t="s">
        <v>86412</v>
      </c>
      <c r="B30484" s="207" t="s">
        <v>86413</v>
      </c>
      <c r="C30484" s="207"/>
    </row>
    <row r="30485" spans="1:3">
      <c r="A30485" s="211" t="s">
        <v>86414</v>
      </c>
      <c r="B30485" s="207" t="s">
        <v>86415</v>
      </c>
      <c r="C30485" s="207"/>
    </row>
    <row r="30486" spans="1:3">
      <c r="A30486" s="211" t="s">
        <v>86416</v>
      </c>
      <c r="B30486" s="207" t="s">
        <v>86417</v>
      </c>
      <c r="C30486" s="207"/>
    </row>
    <row r="30487" spans="1:3">
      <c r="A30487" s="211" t="s">
        <v>86418</v>
      </c>
      <c r="B30487" s="207" t="s">
        <v>86419</v>
      </c>
      <c r="C30487" s="207"/>
    </row>
    <row r="30488" spans="1:3">
      <c r="A30488" s="211" t="s">
        <v>86420</v>
      </c>
      <c r="B30488" s="207" t="s">
        <v>86421</v>
      </c>
      <c r="C30488" s="207"/>
    </row>
    <row r="30489" spans="1:3">
      <c r="A30489" s="211" t="s">
        <v>86422</v>
      </c>
      <c r="B30489" s="207" t="s">
        <v>2035</v>
      </c>
      <c r="C30489" s="207"/>
    </row>
    <row r="30490" spans="1:3">
      <c r="A30490" s="211" t="s">
        <v>86423</v>
      </c>
      <c r="B30490" s="207" t="s">
        <v>86424</v>
      </c>
      <c r="C30490" s="207"/>
    </row>
    <row r="30491" spans="1:3">
      <c r="A30491" s="211" t="s">
        <v>86425</v>
      </c>
      <c r="B30491" s="207" t="s">
        <v>86426</v>
      </c>
      <c r="C30491" s="207"/>
    </row>
    <row r="30492" spans="1:3">
      <c r="A30492" s="211" t="s">
        <v>86427</v>
      </c>
      <c r="B30492" s="207" t="s">
        <v>36366</v>
      </c>
      <c r="C30492" s="207"/>
    </row>
    <row r="30493" spans="1:3">
      <c r="A30493" s="211" t="s">
        <v>86428</v>
      </c>
      <c r="B30493" s="207" t="s">
        <v>86429</v>
      </c>
      <c r="C30493" s="207"/>
    </row>
    <row r="30494" spans="1:3">
      <c r="A30494" s="211" t="s">
        <v>86430</v>
      </c>
      <c r="B30494" s="207" t="s">
        <v>2036</v>
      </c>
      <c r="C30494" s="207"/>
    </row>
    <row r="30495" spans="1:3">
      <c r="A30495" s="211" t="s">
        <v>86431</v>
      </c>
      <c r="B30495" s="207" t="s">
        <v>65230</v>
      </c>
      <c r="C30495" s="207"/>
    </row>
    <row r="30496" spans="1:3">
      <c r="A30496" s="211" t="s">
        <v>86432</v>
      </c>
      <c r="B30496" s="207" t="s">
        <v>86433</v>
      </c>
      <c r="C30496" s="207"/>
    </row>
    <row r="30497" spans="1:3">
      <c r="A30497" s="211" t="s">
        <v>86434</v>
      </c>
      <c r="B30497" s="207" t="s">
        <v>86435</v>
      </c>
      <c r="C30497" s="207"/>
    </row>
    <row r="30498" spans="1:3">
      <c r="A30498" s="211" t="s">
        <v>86436</v>
      </c>
      <c r="B30498" s="207" t="s">
        <v>2037</v>
      </c>
      <c r="C30498" s="207"/>
    </row>
    <row r="30499" spans="1:3">
      <c r="A30499" s="211" t="s">
        <v>86437</v>
      </c>
      <c r="B30499" s="207" t="s">
        <v>34132</v>
      </c>
      <c r="C30499" s="207"/>
    </row>
    <row r="30500" spans="1:3">
      <c r="A30500" s="211" t="s">
        <v>86438</v>
      </c>
      <c r="B30500" s="207" t="s">
        <v>86439</v>
      </c>
      <c r="C30500" s="207"/>
    </row>
    <row r="30501" spans="1:3">
      <c r="A30501" s="211" t="s">
        <v>86440</v>
      </c>
      <c r="B30501" s="207" t="s">
        <v>86441</v>
      </c>
      <c r="C30501" s="207"/>
    </row>
    <row r="30502" spans="1:3">
      <c r="A30502" s="211" t="s">
        <v>86442</v>
      </c>
      <c r="B30502" s="207" t="s">
        <v>77707</v>
      </c>
      <c r="C30502" s="207"/>
    </row>
    <row r="30503" spans="1:3">
      <c r="A30503" s="211" t="s">
        <v>86443</v>
      </c>
      <c r="B30503" s="207" t="s">
        <v>86444</v>
      </c>
      <c r="C30503" s="207"/>
    </row>
    <row r="30504" spans="1:3">
      <c r="A30504" s="211" t="s">
        <v>86445</v>
      </c>
      <c r="B30504" s="207" t="s">
        <v>77632</v>
      </c>
      <c r="C30504" s="207"/>
    </row>
    <row r="30505" spans="1:3">
      <c r="A30505" s="211" t="s">
        <v>86446</v>
      </c>
      <c r="B30505" s="207" t="s">
        <v>86447</v>
      </c>
      <c r="C30505" s="207"/>
    </row>
    <row r="30506" spans="1:3">
      <c r="A30506" s="211" t="s">
        <v>86448</v>
      </c>
      <c r="B30506" s="207" t="s">
        <v>62271</v>
      </c>
      <c r="C30506" s="207"/>
    </row>
    <row r="30507" spans="1:3">
      <c r="A30507" s="211" t="s">
        <v>86449</v>
      </c>
      <c r="B30507" s="207" t="s">
        <v>35923</v>
      </c>
      <c r="C30507" s="207"/>
    </row>
    <row r="30508" spans="1:3">
      <c r="A30508" s="211" t="s">
        <v>86450</v>
      </c>
      <c r="B30508" s="207" t="s">
        <v>67340</v>
      </c>
      <c r="C30508" s="207"/>
    </row>
    <row r="30509" spans="1:3">
      <c r="A30509" s="211" t="s">
        <v>86451</v>
      </c>
      <c r="B30509" s="207" t="s">
        <v>79583</v>
      </c>
      <c r="C30509" s="207"/>
    </row>
    <row r="30510" spans="1:3">
      <c r="A30510" s="211" t="s">
        <v>86452</v>
      </c>
      <c r="B30510" s="207" t="s">
        <v>86453</v>
      </c>
      <c r="C30510" s="207"/>
    </row>
    <row r="30511" spans="1:3">
      <c r="A30511" s="211" t="s">
        <v>86454</v>
      </c>
      <c r="B30511" s="207" t="s">
        <v>40582</v>
      </c>
      <c r="C30511" s="207"/>
    </row>
    <row r="30512" spans="1:3">
      <c r="A30512" s="211" t="s">
        <v>86455</v>
      </c>
      <c r="B30512" s="207" t="s">
        <v>86456</v>
      </c>
      <c r="C30512" s="207"/>
    </row>
    <row r="30513" spans="1:3">
      <c r="A30513" s="211" t="s">
        <v>86457</v>
      </c>
      <c r="B30513" s="207" t="s">
        <v>86458</v>
      </c>
      <c r="C30513" s="207"/>
    </row>
    <row r="30514" spans="1:3">
      <c r="A30514" s="211" t="s">
        <v>86459</v>
      </c>
      <c r="B30514" s="207" t="s">
        <v>2038</v>
      </c>
      <c r="C30514" s="207"/>
    </row>
    <row r="30515" spans="1:3">
      <c r="A30515" s="211" t="s">
        <v>86460</v>
      </c>
      <c r="B30515" s="207" t="s">
        <v>68</v>
      </c>
      <c r="C30515" s="207"/>
    </row>
    <row r="30516" spans="1:3">
      <c r="A30516" s="211" t="s">
        <v>86461</v>
      </c>
      <c r="B30516" s="207" t="s">
        <v>2039</v>
      </c>
      <c r="C30516" s="207"/>
    </row>
    <row r="30517" spans="1:3">
      <c r="A30517" s="211" t="s">
        <v>86462</v>
      </c>
      <c r="B30517" s="207" t="s">
        <v>86463</v>
      </c>
      <c r="C30517" s="207"/>
    </row>
    <row r="30518" spans="1:3">
      <c r="A30518" s="211" t="s">
        <v>86464</v>
      </c>
      <c r="B30518" s="207" t="s">
        <v>86465</v>
      </c>
      <c r="C30518" s="207"/>
    </row>
    <row r="30519" spans="1:3">
      <c r="A30519" s="211" t="s">
        <v>86466</v>
      </c>
      <c r="B30519" s="207" t="s">
        <v>86467</v>
      </c>
      <c r="C30519" s="207"/>
    </row>
    <row r="30520" spans="1:3">
      <c r="A30520" s="211" t="s">
        <v>86468</v>
      </c>
      <c r="B30520" s="207" t="s">
        <v>69039</v>
      </c>
      <c r="C30520" s="207"/>
    </row>
    <row r="30521" spans="1:3">
      <c r="A30521" s="211" t="s">
        <v>86469</v>
      </c>
      <c r="B30521" s="207" t="s">
        <v>86470</v>
      </c>
      <c r="C30521" s="207"/>
    </row>
    <row r="30522" spans="1:3">
      <c r="A30522" s="211" t="s">
        <v>86471</v>
      </c>
      <c r="B30522" s="207" t="s">
        <v>86472</v>
      </c>
      <c r="C30522" s="207"/>
    </row>
    <row r="30523" spans="1:3">
      <c r="A30523" s="211" t="s">
        <v>86473</v>
      </c>
      <c r="B30523" s="207" t="s">
        <v>2040</v>
      </c>
      <c r="C30523" s="207"/>
    </row>
    <row r="30524" spans="1:3">
      <c r="A30524" s="211" t="s">
        <v>86474</v>
      </c>
      <c r="B30524" s="207" t="s">
        <v>86475</v>
      </c>
      <c r="C30524" s="207"/>
    </row>
    <row r="30525" spans="1:3">
      <c r="A30525" s="211" t="s">
        <v>86476</v>
      </c>
      <c r="B30525" s="207" t="s">
        <v>86477</v>
      </c>
      <c r="C30525" s="207"/>
    </row>
    <row r="30526" spans="1:3">
      <c r="A30526" s="211" t="s">
        <v>86478</v>
      </c>
      <c r="B30526" s="207" t="s">
        <v>33943</v>
      </c>
      <c r="C30526" s="207"/>
    </row>
    <row r="30527" spans="1:3">
      <c r="A30527" s="211" t="s">
        <v>86479</v>
      </c>
      <c r="B30527" s="207" t="s">
        <v>86480</v>
      </c>
      <c r="C30527" s="207"/>
    </row>
    <row r="30528" spans="1:3">
      <c r="A30528" s="211" t="s">
        <v>86481</v>
      </c>
      <c r="B30528" s="207" t="s">
        <v>85516</v>
      </c>
      <c r="C30528" s="207"/>
    </row>
    <row r="30529" spans="1:3">
      <c r="A30529" s="211" t="s">
        <v>86482</v>
      </c>
      <c r="B30529" s="207" t="s">
        <v>86483</v>
      </c>
      <c r="C30529" s="207"/>
    </row>
    <row r="30530" spans="1:3">
      <c r="A30530" s="211" t="s">
        <v>86484</v>
      </c>
      <c r="B30530" s="207" t="s">
        <v>86485</v>
      </c>
      <c r="C30530" s="207"/>
    </row>
    <row r="30531" spans="1:3">
      <c r="A30531" s="211" t="s">
        <v>86486</v>
      </c>
      <c r="B30531" s="207" t="s">
        <v>86487</v>
      </c>
      <c r="C30531" s="207"/>
    </row>
    <row r="30532" spans="1:3">
      <c r="A30532" s="211" t="s">
        <v>86488</v>
      </c>
      <c r="B30532" s="207" t="s">
        <v>63980</v>
      </c>
      <c r="C30532" s="207"/>
    </row>
    <row r="30533" spans="1:3">
      <c r="A30533" s="211" t="s">
        <v>86489</v>
      </c>
      <c r="B30533" s="207" t="s">
        <v>86490</v>
      </c>
      <c r="C30533" s="207"/>
    </row>
    <row r="30534" spans="1:3">
      <c r="A30534" s="211" t="s">
        <v>86491</v>
      </c>
      <c r="B30534" s="207" t="s">
        <v>86492</v>
      </c>
      <c r="C30534" s="207"/>
    </row>
    <row r="30535" spans="1:3">
      <c r="A30535" s="211" t="s">
        <v>86493</v>
      </c>
      <c r="B30535" s="207" t="s">
        <v>86494</v>
      </c>
      <c r="C30535" s="207"/>
    </row>
    <row r="30536" spans="1:3">
      <c r="A30536" s="211" t="s">
        <v>86495</v>
      </c>
      <c r="B30536" s="207" t="s">
        <v>86496</v>
      </c>
      <c r="C30536" s="207"/>
    </row>
    <row r="30537" spans="1:3">
      <c r="A30537" s="211" t="s">
        <v>86497</v>
      </c>
      <c r="B30537" s="207" t="s">
        <v>86498</v>
      </c>
      <c r="C30537" s="207"/>
    </row>
    <row r="30538" spans="1:3">
      <c r="A30538" s="211" t="s">
        <v>86499</v>
      </c>
      <c r="B30538" s="207" t="s">
        <v>86500</v>
      </c>
      <c r="C30538" s="207"/>
    </row>
    <row r="30539" spans="1:3">
      <c r="A30539" s="211" t="s">
        <v>86501</v>
      </c>
      <c r="B30539" s="207" t="s">
        <v>86502</v>
      </c>
      <c r="C30539" s="207"/>
    </row>
    <row r="30540" spans="1:3">
      <c r="A30540" s="211" t="s">
        <v>86503</v>
      </c>
      <c r="B30540" s="207" t="s">
        <v>86504</v>
      </c>
      <c r="C30540" s="207"/>
    </row>
    <row r="30541" spans="1:3">
      <c r="A30541" s="211" t="s">
        <v>86505</v>
      </c>
      <c r="B30541" s="207" t="s">
        <v>2041</v>
      </c>
      <c r="C30541" s="207"/>
    </row>
    <row r="30542" spans="1:3">
      <c r="A30542" s="211" t="s">
        <v>86506</v>
      </c>
      <c r="B30542" s="207" t="s">
        <v>86507</v>
      </c>
      <c r="C30542" s="207"/>
    </row>
    <row r="30543" spans="1:3">
      <c r="A30543" s="211" t="s">
        <v>86508</v>
      </c>
      <c r="B30543" s="207" t="s">
        <v>86509</v>
      </c>
      <c r="C30543" s="207"/>
    </row>
    <row r="30544" spans="1:3">
      <c r="A30544" s="211" t="s">
        <v>86510</v>
      </c>
      <c r="B30544" s="207" t="s">
        <v>86511</v>
      </c>
      <c r="C30544" s="207"/>
    </row>
    <row r="30545" spans="1:3">
      <c r="A30545" s="211" t="s">
        <v>86512</v>
      </c>
      <c r="B30545" s="207" t="s">
        <v>86513</v>
      </c>
      <c r="C30545" s="207"/>
    </row>
    <row r="30546" spans="1:3">
      <c r="A30546" s="211" t="s">
        <v>86514</v>
      </c>
      <c r="B30546" s="207" t="s">
        <v>86515</v>
      </c>
      <c r="C30546" s="207"/>
    </row>
    <row r="30547" spans="1:3">
      <c r="A30547" s="211" t="s">
        <v>86516</v>
      </c>
      <c r="B30547" s="207" t="s">
        <v>86363</v>
      </c>
      <c r="C30547" s="207"/>
    </row>
    <row r="30548" spans="1:3">
      <c r="A30548" s="211" t="s">
        <v>86517</v>
      </c>
      <c r="B30548" s="207" t="s">
        <v>86518</v>
      </c>
      <c r="C30548" s="207"/>
    </row>
    <row r="30549" spans="1:3">
      <c r="A30549" s="211" t="s">
        <v>86519</v>
      </c>
      <c r="B30549" s="207" t="s">
        <v>86520</v>
      </c>
      <c r="C30549" s="207"/>
    </row>
    <row r="30550" spans="1:3">
      <c r="A30550" s="211" t="s">
        <v>86521</v>
      </c>
      <c r="B30550" s="207" t="s">
        <v>86522</v>
      </c>
      <c r="C30550" s="207"/>
    </row>
    <row r="30551" spans="1:3">
      <c r="A30551" s="211" t="s">
        <v>86523</v>
      </c>
      <c r="B30551" s="207" t="s">
        <v>2042</v>
      </c>
      <c r="C30551" s="207"/>
    </row>
    <row r="30552" spans="1:3">
      <c r="A30552" s="211" t="s">
        <v>86524</v>
      </c>
      <c r="B30552" s="207" t="s">
        <v>49759</v>
      </c>
      <c r="C30552" s="207"/>
    </row>
    <row r="30553" spans="1:3">
      <c r="A30553" s="211" t="s">
        <v>86525</v>
      </c>
      <c r="B30553" s="207" t="s">
        <v>86526</v>
      </c>
      <c r="C30553" s="207"/>
    </row>
    <row r="30554" spans="1:3">
      <c r="A30554" s="211" t="s">
        <v>86527</v>
      </c>
      <c r="B30554" s="207" t="s">
        <v>81011</v>
      </c>
      <c r="C30554" s="207"/>
    </row>
    <row r="30555" spans="1:3">
      <c r="A30555" s="211" t="s">
        <v>86528</v>
      </c>
      <c r="B30555" s="207" t="s">
        <v>2043</v>
      </c>
      <c r="C30555" s="207"/>
    </row>
    <row r="30556" spans="1:3">
      <c r="A30556" s="211" t="s">
        <v>86529</v>
      </c>
      <c r="B30556" s="207" t="s">
        <v>68</v>
      </c>
      <c r="C30556" s="207"/>
    </row>
    <row r="30557" spans="1:3">
      <c r="A30557" s="211" t="s">
        <v>86530</v>
      </c>
      <c r="B30557" s="207" t="s">
        <v>2044</v>
      </c>
      <c r="C30557" s="207"/>
    </row>
    <row r="30558" spans="1:3">
      <c r="A30558" s="211" t="s">
        <v>86531</v>
      </c>
      <c r="B30558" s="207" t="s">
        <v>32990</v>
      </c>
      <c r="C30558" s="207"/>
    </row>
    <row r="30559" spans="1:3">
      <c r="A30559" s="211" t="s">
        <v>86532</v>
      </c>
      <c r="B30559" s="207" t="s">
        <v>86533</v>
      </c>
      <c r="C30559" s="207"/>
    </row>
    <row r="30560" spans="1:3">
      <c r="A30560" s="211" t="s">
        <v>86534</v>
      </c>
      <c r="B30560" s="207" t="s">
        <v>41702</v>
      </c>
      <c r="C30560" s="207"/>
    </row>
    <row r="30561" spans="1:3">
      <c r="A30561" s="211" t="s">
        <v>86535</v>
      </c>
      <c r="B30561" s="207" t="s">
        <v>86536</v>
      </c>
      <c r="C30561" s="207"/>
    </row>
    <row r="30562" spans="1:3">
      <c r="A30562" s="211" t="s">
        <v>86537</v>
      </c>
      <c r="B30562" s="207" t="s">
        <v>86538</v>
      </c>
      <c r="C30562" s="207"/>
    </row>
    <row r="30563" spans="1:3">
      <c r="A30563" s="211" t="s">
        <v>86539</v>
      </c>
      <c r="B30563" s="207" t="s">
        <v>58735</v>
      </c>
      <c r="C30563" s="207"/>
    </row>
    <row r="30564" spans="1:3">
      <c r="A30564" s="211" t="s">
        <v>86540</v>
      </c>
      <c r="B30564" s="207" t="s">
        <v>86541</v>
      </c>
      <c r="C30564" s="207"/>
    </row>
    <row r="30565" spans="1:3">
      <c r="A30565" s="211" t="s">
        <v>86542</v>
      </c>
      <c r="B30565" s="207" t="s">
        <v>86543</v>
      </c>
      <c r="C30565" s="207"/>
    </row>
    <row r="30566" spans="1:3">
      <c r="A30566" s="211" t="s">
        <v>86544</v>
      </c>
      <c r="B30566" s="207" t="s">
        <v>86545</v>
      </c>
      <c r="C30566" s="207"/>
    </row>
    <row r="30567" spans="1:3">
      <c r="A30567" s="211" t="s">
        <v>86546</v>
      </c>
      <c r="B30567" s="207" t="s">
        <v>86547</v>
      </c>
      <c r="C30567" s="207"/>
    </row>
    <row r="30568" spans="1:3">
      <c r="A30568" s="211" t="s">
        <v>86548</v>
      </c>
      <c r="B30568" s="207" t="s">
        <v>86549</v>
      </c>
      <c r="C30568" s="207"/>
    </row>
    <row r="30569" spans="1:3">
      <c r="A30569" s="211" t="s">
        <v>86550</v>
      </c>
      <c r="B30569" s="207" t="s">
        <v>86551</v>
      </c>
      <c r="C30569" s="207"/>
    </row>
    <row r="30570" spans="1:3">
      <c r="A30570" s="211" t="s">
        <v>86552</v>
      </c>
      <c r="B30570" s="207" t="s">
        <v>86553</v>
      </c>
      <c r="C30570" s="207"/>
    </row>
    <row r="30571" spans="1:3">
      <c r="A30571" s="211" t="s">
        <v>86554</v>
      </c>
      <c r="B30571" s="207" t="s">
        <v>86555</v>
      </c>
      <c r="C30571" s="207"/>
    </row>
    <row r="30572" spans="1:3">
      <c r="A30572" s="211" t="s">
        <v>86556</v>
      </c>
      <c r="B30572" s="207" t="s">
        <v>86557</v>
      </c>
      <c r="C30572" s="207"/>
    </row>
    <row r="30573" spans="1:3">
      <c r="A30573" s="211" t="s">
        <v>86558</v>
      </c>
      <c r="B30573" s="207" t="s">
        <v>86559</v>
      </c>
      <c r="C30573" s="207"/>
    </row>
    <row r="30574" spans="1:3">
      <c r="A30574" s="211" t="s">
        <v>86560</v>
      </c>
      <c r="B30574" s="207" t="s">
        <v>86561</v>
      </c>
      <c r="C30574" s="207"/>
    </row>
    <row r="30575" spans="1:3">
      <c r="A30575" s="211" t="s">
        <v>86562</v>
      </c>
      <c r="B30575" s="207" t="s">
        <v>86563</v>
      </c>
      <c r="C30575" s="207"/>
    </row>
    <row r="30576" spans="1:3">
      <c r="A30576" s="211" t="s">
        <v>86564</v>
      </c>
      <c r="B30576" s="207" t="s">
        <v>86565</v>
      </c>
      <c r="C30576" s="207"/>
    </row>
    <row r="30577" spans="1:3">
      <c r="A30577" s="211" t="s">
        <v>86566</v>
      </c>
      <c r="B30577" s="207" t="s">
        <v>86567</v>
      </c>
      <c r="C30577" s="207"/>
    </row>
    <row r="30578" spans="1:3">
      <c r="A30578" s="211" t="s">
        <v>86568</v>
      </c>
      <c r="B30578" s="207" t="s">
        <v>86569</v>
      </c>
      <c r="C30578" s="207"/>
    </row>
    <row r="30579" spans="1:3">
      <c r="A30579" s="211" t="s">
        <v>86570</v>
      </c>
      <c r="B30579" s="207" t="s">
        <v>2045</v>
      </c>
      <c r="C30579" s="207"/>
    </row>
    <row r="30580" spans="1:3">
      <c r="A30580" s="211" t="s">
        <v>86571</v>
      </c>
      <c r="B30580" s="207" t="s">
        <v>86572</v>
      </c>
      <c r="C30580" s="207"/>
    </row>
    <row r="30581" spans="1:3">
      <c r="A30581" s="211" t="s">
        <v>86573</v>
      </c>
      <c r="B30581" s="207" t="s">
        <v>86574</v>
      </c>
      <c r="C30581" s="207"/>
    </row>
    <row r="30582" spans="1:3">
      <c r="A30582" s="211" t="s">
        <v>86575</v>
      </c>
      <c r="B30582" s="207" t="s">
        <v>86576</v>
      </c>
      <c r="C30582" s="207"/>
    </row>
    <row r="30583" spans="1:3">
      <c r="A30583" s="211" t="s">
        <v>86577</v>
      </c>
      <c r="B30583" s="207" t="s">
        <v>86578</v>
      </c>
      <c r="C30583" s="207"/>
    </row>
    <row r="30584" spans="1:3">
      <c r="A30584" s="211" t="s">
        <v>86579</v>
      </c>
      <c r="B30584" s="207" t="s">
        <v>86580</v>
      </c>
      <c r="C30584" s="207"/>
    </row>
    <row r="30585" spans="1:3">
      <c r="A30585" s="211" t="s">
        <v>86581</v>
      </c>
      <c r="B30585" s="207" t="s">
        <v>65775</v>
      </c>
      <c r="C30585" s="207"/>
    </row>
    <row r="30586" spans="1:3">
      <c r="A30586" s="211" t="s">
        <v>86582</v>
      </c>
      <c r="B30586" s="207" t="s">
        <v>86583</v>
      </c>
      <c r="C30586" s="207"/>
    </row>
    <row r="30587" spans="1:3">
      <c r="A30587" s="211" t="s">
        <v>86584</v>
      </c>
      <c r="B30587" s="207" t="s">
        <v>37692</v>
      </c>
      <c r="C30587" s="207"/>
    </row>
    <row r="30588" spans="1:3">
      <c r="A30588" s="211" t="s">
        <v>86585</v>
      </c>
      <c r="B30588" s="207" t="s">
        <v>86586</v>
      </c>
      <c r="C30588" s="207"/>
    </row>
    <row r="30589" spans="1:3">
      <c r="A30589" s="211" t="s">
        <v>86587</v>
      </c>
      <c r="B30589" s="207" t="s">
        <v>44638</v>
      </c>
      <c r="C30589" s="207"/>
    </row>
    <row r="30590" spans="1:3">
      <c r="A30590" s="211" t="s">
        <v>86588</v>
      </c>
      <c r="B30590" s="207" t="s">
        <v>86589</v>
      </c>
      <c r="C30590" s="207"/>
    </row>
    <row r="30591" spans="1:3">
      <c r="A30591" s="211" t="s">
        <v>86590</v>
      </c>
      <c r="B30591" s="207" t="s">
        <v>86591</v>
      </c>
      <c r="C30591" s="207"/>
    </row>
    <row r="30592" spans="1:3">
      <c r="A30592" s="211" t="s">
        <v>86592</v>
      </c>
      <c r="B30592" s="207" t="s">
        <v>33564</v>
      </c>
      <c r="C30592" s="207"/>
    </row>
    <row r="30593" spans="1:3">
      <c r="A30593" s="211" t="s">
        <v>86593</v>
      </c>
      <c r="B30593" s="207" t="s">
        <v>86594</v>
      </c>
      <c r="C30593" s="207"/>
    </row>
    <row r="30594" spans="1:3">
      <c r="A30594" s="211" t="s">
        <v>86595</v>
      </c>
      <c r="B30594" s="207" t="s">
        <v>2046</v>
      </c>
      <c r="C30594" s="207"/>
    </row>
    <row r="30595" spans="1:3">
      <c r="A30595" s="211" t="s">
        <v>86596</v>
      </c>
      <c r="B30595" s="207" t="s">
        <v>86597</v>
      </c>
      <c r="C30595" s="207"/>
    </row>
    <row r="30596" spans="1:3">
      <c r="A30596" s="211" t="s">
        <v>86598</v>
      </c>
      <c r="B30596" s="207" t="s">
        <v>86599</v>
      </c>
      <c r="C30596" s="207"/>
    </row>
    <row r="30597" spans="1:3">
      <c r="A30597" s="211" t="s">
        <v>86600</v>
      </c>
      <c r="B30597" s="207" t="s">
        <v>62640</v>
      </c>
      <c r="C30597" s="207"/>
    </row>
    <row r="30598" spans="1:3">
      <c r="A30598" s="211" t="s">
        <v>86601</v>
      </c>
      <c r="B30598" s="207" t="s">
        <v>86602</v>
      </c>
      <c r="C30598" s="207"/>
    </row>
    <row r="30599" spans="1:3">
      <c r="A30599" s="211" t="s">
        <v>86603</v>
      </c>
      <c r="B30599" s="207" t="s">
        <v>34390</v>
      </c>
      <c r="C30599" s="207"/>
    </row>
    <row r="30600" spans="1:3">
      <c r="A30600" s="211" t="s">
        <v>86604</v>
      </c>
      <c r="B30600" s="207" t="s">
        <v>58872</v>
      </c>
      <c r="C30600" s="207"/>
    </row>
    <row r="30601" spans="1:3">
      <c r="A30601" s="211" t="s">
        <v>86605</v>
      </c>
      <c r="B30601" s="207" t="s">
        <v>86606</v>
      </c>
      <c r="C30601" s="207"/>
    </row>
    <row r="30602" spans="1:3">
      <c r="A30602" s="211" t="s">
        <v>86607</v>
      </c>
      <c r="B30602" s="207" t="s">
        <v>86608</v>
      </c>
      <c r="C30602" s="207"/>
    </row>
    <row r="30603" spans="1:3">
      <c r="A30603" s="211" t="s">
        <v>86609</v>
      </c>
      <c r="B30603" s="207" t="s">
        <v>59693</v>
      </c>
      <c r="C30603" s="207"/>
    </row>
    <row r="30604" spans="1:3">
      <c r="A30604" s="211" t="s">
        <v>86610</v>
      </c>
      <c r="B30604" s="207" t="s">
        <v>86611</v>
      </c>
      <c r="C30604" s="207"/>
    </row>
    <row r="30605" spans="1:3">
      <c r="A30605" s="211" t="s">
        <v>86612</v>
      </c>
      <c r="B30605" s="207" t="s">
        <v>86613</v>
      </c>
      <c r="C30605" s="207"/>
    </row>
    <row r="30606" spans="1:3">
      <c r="A30606" s="211" t="s">
        <v>86614</v>
      </c>
      <c r="B30606" s="207" t="s">
        <v>86615</v>
      </c>
      <c r="C30606" s="207"/>
    </row>
    <row r="30607" spans="1:3">
      <c r="A30607" s="211" t="s">
        <v>86616</v>
      </c>
      <c r="B30607" s="207" t="s">
        <v>86617</v>
      </c>
      <c r="C30607" s="207"/>
    </row>
    <row r="30608" spans="1:3">
      <c r="A30608" s="211" t="s">
        <v>86618</v>
      </c>
      <c r="B30608" s="207" t="s">
        <v>37876</v>
      </c>
      <c r="C30608" s="207"/>
    </row>
    <row r="30609" spans="1:3">
      <c r="A30609" s="211" t="s">
        <v>86619</v>
      </c>
      <c r="B30609" s="207" t="s">
        <v>33828</v>
      </c>
      <c r="C30609" s="207"/>
    </row>
    <row r="30610" spans="1:3">
      <c r="A30610" s="211" t="s">
        <v>86620</v>
      </c>
      <c r="B30610" s="207" t="s">
        <v>66374</v>
      </c>
      <c r="C30610" s="207"/>
    </row>
    <row r="30611" spans="1:3">
      <c r="A30611" s="211" t="s">
        <v>86621</v>
      </c>
      <c r="B30611" s="207" t="s">
        <v>86622</v>
      </c>
      <c r="C30611" s="207"/>
    </row>
    <row r="30612" spans="1:3">
      <c r="A30612" s="211" t="s">
        <v>86623</v>
      </c>
      <c r="B30612" s="207" t="s">
        <v>86624</v>
      </c>
      <c r="C30612" s="207"/>
    </row>
    <row r="30613" spans="1:3">
      <c r="A30613" s="211" t="s">
        <v>86625</v>
      </c>
      <c r="B30613" s="207" t="s">
        <v>86626</v>
      </c>
      <c r="C30613" s="207"/>
    </row>
    <row r="30614" spans="1:3">
      <c r="A30614" s="211" t="s">
        <v>86627</v>
      </c>
      <c r="B30614" s="207" t="s">
        <v>86628</v>
      </c>
      <c r="C30614" s="207"/>
    </row>
    <row r="30615" spans="1:3">
      <c r="A30615" s="211" t="s">
        <v>86629</v>
      </c>
      <c r="B30615" s="207" t="s">
        <v>86630</v>
      </c>
      <c r="C30615" s="207"/>
    </row>
    <row r="30616" spans="1:3">
      <c r="A30616" s="211" t="s">
        <v>86631</v>
      </c>
      <c r="B30616" s="207" t="s">
        <v>2047</v>
      </c>
      <c r="C30616" s="207"/>
    </row>
    <row r="30617" spans="1:3">
      <c r="A30617" s="211" t="s">
        <v>86632</v>
      </c>
      <c r="B30617" s="207" t="s">
        <v>86633</v>
      </c>
      <c r="C30617" s="207"/>
    </row>
    <row r="30618" spans="1:3">
      <c r="A30618" s="211" t="s">
        <v>86634</v>
      </c>
      <c r="B30618" s="207" t="s">
        <v>86635</v>
      </c>
      <c r="C30618" s="207"/>
    </row>
    <row r="30619" spans="1:3">
      <c r="A30619" s="211" t="s">
        <v>86636</v>
      </c>
      <c r="B30619" s="207" t="s">
        <v>81280</v>
      </c>
      <c r="C30619" s="207"/>
    </row>
    <row r="30620" spans="1:3">
      <c r="A30620" s="211" t="s">
        <v>86637</v>
      </c>
      <c r="B30620" s="207" t="s">
        <v>86638</v>
      </c>
      <c r="C30620" s="207"/>
    </row>
    <row r="30621" spans="1:3">
      <c r="A30621" s="211" t="s">
        <v>86639</v>
      </c>
      <c r="B30621" s="207" t="s">
        <v>48184</v>
      </c>
      <c r="C30621" s="207"/>
    </row>
    <row r="30622" spans="1:3">
      <c r="A30622" s="211" t="s">
        <v>86640</v>
      </c>
      <c r="B30622" s="207" t="s">
        <v>69266</v>
      </c>
      <c r="C30622" s="207"/>
    </row>
    <row r="30623" spans="1:3">
      <c r="A30623" s="211" t="s">
        <v>86641</v>
      </c>
      <c r="B30623" s="207" t="s">
        <v>86642</v>
      </c>
      <c r="C30623" s="207"/>
    </row>
    <row r="30624" spans="1:3">
      <c r="A30624" s="211" t="s">
        <v>86643</v>
      </c>
      <c r="B30624" s="207" t="s">
        <v>86644</v>
      </c>
      <c r="C30624" s="207"/>
    </row>
    <row r="30625" spans="1:3">
      <c r="A30625" s="211" t="s">
        <v>86645</v>
      </c>
      <c r="B30625" s="207" t="s">
        <v>86646</v>
      </c>
      <c r="C30625" s="207"/>
    </row>
    <row r="30626" spans="1:3">
      <c r="A30626" s="211" t="s">
        <v>86647</v>
      </c>
      <c r="B30626" s="207" t="s">
        <v>49173</v>
      </c>
      <c r="C30626" s="207"/>
    </row>
    <row r="30627" spans="1:3">
      <c r="A30627" s="211" t="s">
        <v>86648</v>
      </c>
      <c r="B30627" s="207" t="s">
        <v>56784</v>
      </c>
      <c r="C30627" s="207"/>
    </row>
    <row r="30628" spans="1:3">
      <c r="A30628" s="211" t="s">
        <v>86649</v>
      </c>
      <c r="B30628" s="207" t="s">
        <v>86650</v>
      </c>
      <c r="C30628" s="207"/>
    </row>
    <row r="30629" spans="1:3">
      <c r="A30629" s="211" t="s">
        <v>86651</v>
      </c>
      <c r="B30629" s="207" t="s">
        <v>86652</v>
      </c>
      <c r="C30629" s="207"/>
    </row>
    <row r="30630" spans="1:3">
      <c r="A30630" s="211" t="s">
        <v>86653</v>
      </c>
      <c r="B30630" s="207" t="s">
        <v>83702</v>
      </c>
      <c r="C30630" s="207"/>
    </row>
    <row r="30631" spans="1:3">
      <c r="A30631" s="211" t="s">
        <v>86654</v>
      </c>
      <c r="B30631" s="207" t="s">
        <v>86655</v>
      </c>
      <c r="C30631" s="207"/>
    </row>
    <row r="30632" spans="1:3">
      <c r="A30632" s="211" t="s">
        <v>86656</v>
      </c>
      <c r="B30632" s="207" t="s">
        <v>86657</v>
      </c>
      <c r="C30632" s="207"/>
    </row>
    <row r="30633" spans="1:3">
      <c r="A30633" s="211" t="s">
        <v>86658</v>
      </c>
      <c r="B30633" s="207" t="s">
        <v>86659</v>
      </c>
      <c r="C30633" s="207"/>
    </row>
    <row r="30634" spans="1:3">
      <c r="A30634" s="211" t="s">
        <v>86660</v>
      </c>
      <c r="B30634" s="207" t="s">
        <v>2048</v>
      </c>
      <c r="C30634" s="207"/>
    </row>
    <row r="30635" spans="1:3">
      <c r="A30635" s="211" t="s">
        <v>86661</v>
      </c>
      <c r="B30635" s="207" t="s">
        <v>68</v>
      </c>
      <c r="C30635" s="207"/>
    </row>
    <row r="30636" spans="1:3">
      <c r="A30636" s="211" t="s">
        <v>86662</v>
      </c>
      <c r="B30636" s="207" t="s">
        <v>2049</v>
      </c>
      <c r="C30636" s="207"/>
    </row>
    <row r="30637" spans="1:3">
      <c r="A30637" s="211" t="s">
        <v>86663</v>
      </c>
      <c r="B30637" s="207" t="s">
        <v>86664</v>
      </c>
      <c r="C30637" s="207"/>
    </row>
    <row r="30638" spans="1:3">
      <c r="A30638" s="211" t="s">
        <v>86665</v>
      </c>
      <c r="B30638" s="207" t="s">
        <v>86666</v>
      </c>
      <c r="C30638" s="207"/>
    </row>
    <row r="30639" spans="1:3">
      <c r="A30639" s="211" t="s">
        <v>86667</v>
      </c>
      <c r="B30639" s="207" t="s">
        <v>59379</v>
      </c>
      <c r="C30639" s="207"/>
    </row>
    <row r="30640" spans="1:3">
      <c r="A30640" s="211" t="s">
        <v>86668</v>
      </c>
      <c r="B30640" s="207" t="s">
        <v>55713</v>
      </c>
      <c r="C30640" s="207"/>
    </row>
    <row r="30641" spans="1:3">
      <c r="A30641" s="211" t="s">
        <v>86669</v>
      </c>
      <c r="B30641" s="207" t="s">
        <v>86670</v>
      </c>
      <c r="C30641" s="207"/>
    </row>
    <row r="30642" spans="1:3">
      <c r="A30642" s="211" t="s">
        <v>86671</v>
      </c>
      <c r="B30642" s="207" t="s">
        <v>86672</v>
      </c>
      <c r="C30642" s="207"/>
    </row>
    <row r="30643" spans="1:3">
      <c r="A30643" s="211" t="s">
        <v>86673</v>
      </c>
      <c r="B30643" s="207" t="s">
        <v>86674</v>
      </c>
      <c r="C30643" s="207"/>
    </row>
    <row r="30644" spans="1:3">
      <c r="A30644" s="211" t="s">
        <v>86675</v>
      </c>
      <c r="B30644" s="207" t="s">
        <v>86676</v>
      </c>
      <c r="C30644" s="207"/>
    </row>
    <row r="30645" spans="1:3">
      <c r="A30645" s="211" t="s">
        <v>86677</v>
      </c>
      <c r="B30645" s="207" t="s">
        <v>2050</v>
      </c>
      <c r="C30645" s="207"/>
    </row>
    <row r="30646" spans="1:3">
      <c r="A30646" s="211" t="s">
        <v>86678</v>
      </c>
      <c r="B30646" s="207" t="s">
        <v>47735</v>
      </c>
      <c r="C30646" s="207"/>
    </row>
    <row r="30647" spans="1:3">
      <c r="A30647" s="211" t="s">
        <v>86679</v>
      </c>
      <c r="B30647" s="207" t="s">
        <v>86680</v>
      </c>
      <c r="C30647" s="207"/>
    </row>
    <row r="30648" spans="1:3">
      <c r="A30648" s="211" t="s">
        <v>86681</v>
      </c>
      <c r="B30648" s="207" t="s">
        <v>86682</v>
      </c>
      <c r="C30648" s="207"/>
    </row>
    <row r="30649" spans="1:3">
      <c r="A30649" s="211" t="s">
        <v>86683</v>
      </c>
      <c r="B30649" s="207" t="s">
        <v>83948</v>
      </c>
      <c r="C30649" s="207"/>
    </row>
    <row r="30650" spans="1:3">
      <c r="A30650" s="211" t="s">
        <v>86684</v>
      </c>
      <c r="B30650" s="207" t="s">
        <v>86685</v>
      </c>
      <c r="C30650" s="207"/>
    </row>
    <row r="30651" spans="1:3">
      <c r="A30651" s="211" t="s">
        <v>86686</v>
      </c>
      <c r="B30651" s="207" t="s">
        <v>86687</v>
      </c>
      <c r="C30651" s="207"/>
    </row>
    <row r="30652" spans="1:3">
      <c r="A30652" s="211" t="s">
        <v>86688</v>
      </c>
      <c r="B30652" s="207" t="s">
        <v>52505</v>
      </c>
      <c r="C30652" s="207"/>
    </row>
    <row r="30653" spans="1:3">
      <c r="A30653" s="211" t="s">
        <v>86689</v>
      </c>
      <c r="B30653" s="207" t="s">
        <v>79585</v>
      </c>
      <c r="C30653" s="207"/>
    </row>
    <row r="30654" spans="1:3">
      <c r="A30654" s="211" t="s">
        <v>86690</v>
      </c>
      <c r="B30654" s="207" t="s">
        <v>41473</v>
      </c>
      <c r="C30654" s="207"/>
    </row>
    <row r="30655" spans="1:3">
      <c r="A30655" s="211" t="s">
        <v>86691</v>
      </c>
      <c r="B30655" s="207" t="s">
        <v>2051</v>
      </c>
      <c r="C30655" s="207"/>
    </row>
    <row r="30656" spans="1:3">
      <c r="A30656" s="211" t="s">
        <v>86692</v>
      </c>
      <c r="B30656" s="207" t="s">
        <v>86693</v>
      </c>
      <c r="C30656" s="207"/>
    </row>
    <row r="30657" spans="1:3">
      <c r="A30657" s="211" t="s">
        <v>86694</v>
      </c>
      <c r="B30657" s="207" t="s">
        <v>86695</v>
      </c>
      <c r="C30657" s="207"/>
    </row>
    <row r="30658" spans="1:3">
      <c r="A30658" s="211" t="s">
        <v>86696</v>
      </c>
      <c r="B30658" s="207" t="s">
        <v>59687</v>
      </c>
      <c r="C30658" s="207"/>
    </row>
    <row r="30659" spans="1:3">
      <c r="A30659" s="211" t="s">
        <v>86697</v>
      </c>
      <c r="B30659" s="207" t="s">
        <v>86698</v>
      </c>
      <c r="C30659" s="207"/>
    </row>
    <row r="30660" spans="1:3">
      <c r="A30660" s="211" t="s">
        <v>86699</v>
      </c>
      <c r="B30660" s="207" t="s">
        <v>86700</v>
      </c>
      <c r="C30660" s="207"/>
    </row>
    <row r="30661" spans="1:3">
      <c r="A30661" s="211" t="s">
        <v>86701</v>
      </c>
      <c r="B30661" s="207" t="s">
        <v>55208</v>
      </c>
      <c r="C30661" s="207"/>
    </row>
    <row r="30662" spans="1:3">
      <c r="A30662" s="211" t="s">
        <v>86702</v>
      </c>
      <c r="B30662" s="207" t="s">
        <v>86703</v>
      </c>
      <c r="C30662" s="207"/>
    </row>
    <row r="30663" spans="1:3">
      <c r="A30663" s="211" t="s">
        <v>86704</v>
      </c>
      <c r="B30663" s="207" t="s">
        <v>86705</v>
      </c>
      <c r="C30663" s="207"/>
    </row>
    <row r="30664" spans="1:3">
      <c r="A30664" s="211" t="s">
        <v>86706</v>
      </c>
      <c r="B30664" s="207" t="s">
        <v>86707</v>
      </c>
      <c r="C30664" s="207"/>
    </row>
    <row r="30665" spans="1:3">
      <c r="A30665" s="211" t="s">
        <v>86708</v>
      </c>
      <c r="B30665" s="207" t="s">
        <v>86709</v>
      </c>
      <c r="C30665" s="207"/>
    </row>
    <row r="30666" spans="1:3">
      <c r="A30666" s="211" t="s">
        <v>86710</v>
      </c>
      <c r="B30666" s="207" t="s">
        <v>2052</v>
      </c>
      <c r="C30666" s="207"/>
    </row>
    <row r="30667" spans="1:3">
      <c r="A30667" s="211" t="s">
        <v>86711</v>
      </c>
      <c r="B30667" s="207" t="s">
        <v>86608</v>
      </c>
      <c r="C30667" s="207"/>
    </row>
    <row r="30668" spans="1:3">
      <c r="A30668" s="211" t="s">
        <v>86712</v>
      </c>
      <c r="B30668" s="207" t="s">
        <v>34390</v>
      </c>
      <c r="C30668" s="207"/>
    </row>
    <row r="30669" spans="1:3">
      <c r="A30669" s="211" t="s">
        <v>86713</v>
      </c>
      <c r="B30669" s="207" t="s">
        <v>86714</v>
      </c>
      <c r="C30669" s="207"/>
    </row>
    <row r="30670" spans="1:3">
      <c r="A30670" s="211" t="s">
        <v>86715</v>
      </c>
      <c r="B30670" s="207" t="s">
        <v>86716</v>
      </c>
      <c r="C30670" s="207"/>
    </row>
    <row r="30671" spans="1:3">
      <c r="A30671" s="211" t="s">
        <v>86717</v>
      </c>
      <c r="B30671" s="207" t="s">
        <v>54607</v>
      </c>
      <c r="C30671" s="207"/>
    </row>
    <row r="30672" spans="1:3">
      <c r="A30672" s="211" t="s">
        <v>86718</v>
      </c>
      <c r="B30672" s="207" t="s">
        <v>48248</v>
      </c>
      <c r="C30672" s="207"/>
    </row>
    <row r="30673" spans="1:3">
      <c r="A30673" s="211" t="s">
        <v>86719</v>
      </c>
      <c r="B30673" s="207" t="s">
        <v>86720</v>
      </c>
      <c r="C30673" s="207"/>
    </row>
    <row r="30674" spans="1:3">
      <c r="A30674" s="211" t="s">
        <v>86721</v>
      </c>
      <c r="B30674" s="207" t="s">
        <v>47551</v>
      </c>
      <c r="C30674" s="207"/>
    </row>
    <row r="30675" spans="1:3">
      <c r="A30675" s="211" t="s">
        <v>86722</v>
      </c>
      <c r="B30675" s="207" t="s">
        <v>58474</v>
      </c>
      <c r="C30675" s="207"/>
    </row>
    <row r="30676" spans="1:3">
      <c r="A30676" s="211" t="s">
        <v>86723</v>
      </c>
      <c r="B30676" s="207" t="s">
        <v>84125</v>
      </c>
      <c r="C30676" s="207"/>
    </row>
    <row r="30677" spans="1:3">
      <c r="A30677" s="211" t="s">
        <v>86724</v>
      </c>
      <c r="B30677" s="207" t="s">
        <v>86725</v>
      </c>
      <c r="C30677" s="207"/>
    </row>
    <row r="30678" spans="1:3">
      <c r="A30678" s="211" t="s">
        <v>86726</v>
      </c>
      <c r="B30678" s="207" t="s">
        <v>86727</v>
      </c>
      <c r="C30678" s="207"/>
    </row>
    <row r="30679" spans="1:3">
      <c r="A30679" s="211" t="s">
        <v>86728</v>
      </c>
      <c r="B30679" s="207" t="s">
        <v>86729</v>
      </c>
      <c r="C30679" s="207"/>
    </row>
    <row r="30680" spans="1:3">
      <c r="A30680" s="211" t="s">
        <v>86730</v>
      </c>
      <c r="B30680" s="207" t="s">
        <v>86731</v>
      </c>
      <c r="C30680" s="207"/>
    </row>
    <row r="30681" spans="1:3">
      <c r="A30681" s="211" t="s">
        <v>86732</v>
      </c>
      <c r="B30681" s="207" t="s">
        <v>86733</v>
      </c>
      <c r="C30681" s="207"/>
    </row>
    <row r="30682" spans="1:3">
      <c r="A30682" s="211" t="s">
        <v>86734</v>
      </c>
      <c r="B30682" s="207" t="s">
        <v>86735</v>
      </c>
      <c r="C30682" s="207"/>
    </row>
    <row r="30683" spans="1:3">
      <c r="A30683" s="211" t="s">
        <v>86736</v>
      </c>
      <c r="B30683" s="207" t="s">
        <v>86737</v>
      </c>
      <c r="C30683" s="207"/>
    </row>
    <row r="30684" spans="1:3">
      <c r="A30684" s="211" t="s">
        <v>86738</v>
      </c>
      <c r="B30684" s="207" t="s">
        <v>71578</v>
      </c>
      <c r="C30684" s="207"/>
    </row>
    <row r="30685" spans="1:3">
      <c r="A30685" s="211" t="s">
        <v>86739</v>
      </c>
      <c r="B30685" s="207" t="s">
        <v>86740</v>
      </c>
      <c r="C30685" s="207"/>
    </row>
    <row r="30686" spans="1:3">
      <c r="A30686" s="211" t="s">
        <v>86741</v>
      </c>
      <c r="B30686" s="207" t="s">
        <v>86742</v>
      </c>
      <c r="C30686" s="207"/>
    </row>
    <row r="30687" spans="1:3">
      <c r="A30687" s="211" t="s">
        <v>86743</v>
      </c>
      <c r="B30687" s="207" t="s">
        <v>86744</v>
      </c>
      <c r="C30687" s="207"/>
    </row>
    <row r="30688" spans="1:3">
      <c r="A30688" s="211" t="s">
        <v>86745</v>
      </c>
      <c r="B30688" s="207" t="s">
        <v>2053</v>
      </c>
      <c r="C30688" s="207"/>
    </row>
    <row r="30689" spans="1:3">
      <c r="A30689" s="211" t="s">
        <v>86746</v>
      </c>
      <c r="B30689" s="207" t="s">
        <v>86747</v>
      </c>
      <c r="C30689" s="207"/>
    </row>
    <row r="30690" spans="1:3">
      <c r="A30690" s="211" t="s">
        <v>86748</v>
      </c>
      <c r="B30690" s="207" t="s">
        <v>86749</v>
      </c>
      <c r="C30690" s="207"/>
    </row>
    <row r="30691" spans="1:3">
      <c r="A30691" s="211" t="s">
        <v>86750</v>
      </c>
      <c r="B30691" s="207" t="s">
        <v>83950</v>
      </c>
      <c r="C30691" s="207"/>
    </row>
    <row r="30692" spans="1:3">
      <c r="A30692" s="211" t="s">
        <v>86751</v>
      </c>
      <c r="B30692" s="207" t="s">
        <v>81222</v>
      </c>
      <c r="C30692" s="207"/>
    </row>
    <row r="30693" spans="1:3">
      <c r="A30693" s="211" t="s">
        <v>86752</v>
      </c>
      <c r="B30693" s="207" t="s">
        <v>86753</v>
      </c>
      <c r="C30693" s="207"/>
    </row>
    <row r="30694" spans="1:3">
      <c r="A30694" s="211" t="s">
        <v>86754</v>
      </c>
      <c r="B30694" s="207" t="s">
        <v>86755</v>
      </c>
      <c r="C30694" s="207"/>
    </row>
    <row r="30695" spans="1:3">
      <c r="A30695" s="211" t="s">
        <v>86756</v>
      </c>
      <c r="B30695" s="207" t="s">
        <v>86757</v>
      </c>
      <c r="C30695" s="207"/>
    </row>
    <row r="30696" spans="1:3">
      <c r="A30696" s="211" t="s">
        <v>86758</v>
      </c>
      <c r="B30696" s="207" t="s">
        <v>86759</v>
      </c>
      <c r="C30696" s="207"/>
    </row>
    <row r="30697" spans="1:3">
      <c r="A30697" s="211" t="s">
        <v>86760</v>
      </c>
      <c r="B30697" s="207" t="s">
        <v>86761</v>
      </c>
      <c r="C30697" s="207"/>
    </row>
    <row r="30698" spans="1:3">
      <c r="A30698" s="211" t="s">
        <v>86762</v>
      </c>
      <c r="B30698" s="207" t="s">
        <v>86763</v>
      </c>
      <c r="C30698" s="207"/>
    </row>
    <row r="30699" spans="1:3">
      <c r="A30699" s="211" t="s">
        <v>86764</v>
      </c>
      <c r="B30699" s="207" t="s">
        <v>79372</v>
      </c>
      <c r="C30699" s="207"/>
    </row>
    <row r="30700" spans="1:3">
      <c r="A30700" s="211" t="s">
        <v>86765</v>
      </c>
      <c r="B30700" s="207" t="s">
        <v>56926</v>
      </c>
      <c r="C30700" s="207"/>
    </row>
    <row r="30701" spans="1:3">
      <c r="A30701" s="211" t="s">
        <v>86766</v>
      </c>
      <c r="B30701" s="207" t="s">
        <v>83909</v>
      </c>
      <c r="C30701" s="207"/>
    </row>
    <row r="30702" spans="1:3">
      <c r="A30702" s="211" t="s">
        <v>86767</v>
      </c>
      <c r="B30702" s="207" t="s">
        <v>62271</v>
      </c>
      <c r="C30702" s="207"/>
    </row>
    <row r="30703" spans="1:3">
      <c r="A30703" s="211" t="s">
        <v>86768</v>
      </c>
      <c r="B30703" s="207" t="s">
        <v>77259</v>
      </c>
      <c r="C30703" s="207"/>
    </row>
    <row r="30704" spans="1:3">
      <c r="A30704" s="211" t="s">
        <v>86769</v>
      </c>
      <c r="B30704" s="207" t="s">
        <v>86770</v>
      </c>
      <c r="C30704" s="207"/>
    </row>
    <row r="30705" spans="1:3">
      <c r="A30705" s="211" t="s">
        <v>86771</v>
      </c>
      <c r="B30705" s="207" t="s">
        <v>86772</v>
      </c>
      <c r="C30705" s="207"/>
    </row>
    <row r="30706" spans="1:3">
      <c r="A30706" s="211" t="s">
        <v>86773</v>
      </c>
      <c r="B30706" s="207" t="s">
        <v>86774</v>
      </c>
      <c r="C30706" s="207"/>
    </row>
    <row r="30707" spans="1:3">
      <c r="A30707" s="211" t="s">
        <v>86775</v>
      </c>
      <c r="B30707" s="207" t="s">
        <v>62673</v>
      </c>
      <c r="C30707" s="207"/>
    </row>
    <row r="30708" spans="1:3">
      <c r="A30708" s="211" t="s">
        <v>86776</v>
      </c>
      <c r="B30708" s="207" t="s">
        <v>86777</v>
      </c>
      <c r="C30708" s="207"/>
    </row>
    <row r="30709" spans="1:3">
      <c r="A30709" s="211" t="s">
        <v>86778</v>
      </c>
      <c r="B30709" s="207" t="s">
        <v>86779</v>
      </c>
      <c r="C30709" s="207"/>
    </row>
    <row r="30710" spans="1:3">
      <c r="A30710" s="211" t="s">
        <v>86780</v>
      </c>
      <c r="B30710" s="207" t="s">
        <v>86781</v>
      </c>
      <c r="C30710" s="207"/>
    </row>
    <row r="30711" spans="1:3">
      <c r="A30711" s="211" t="s">
        <v>86782</v>
      </c>
      <c r="B30711" s="207" t="s">
        <v>86783</v>
      </c>
      <c r="C30711" s="207"/>
    </row>
    <row r="30712" spans="1:3">
      <c r="A30712" s="211" t="s">
        <v>86784</v>
      </c>
      <c r="B30712" s="207" t="s">
        <v>86785</v>
      </c>
      <c r="C30712" s="207"/>
    </row>
    <row r="30713" spans="1:3">
      <c r="A30713" s="211" t="s">
        <v>86786</v>
      </c>
      <c r="B30713" s="207" t="s">
        <v>86787</v>
      </c>
      <c r="C30713" s="207"/>
    </row>
    <row r="30714" spans="1:3">
      <c r="A30714" s="211" t="s">
        <v>86788</v>
      </c>
      <c r="B30714" s="207" t="s">
        <v>86789</v>
      </c>
      <c r="C30714" s="207"/>
    </row>
    <row r="30715" spans="1:3">
      <c r="A30715" s="211" t="s">
        <v>86790</v>
      </c>
      <c r="B30715" s="207" t="s">
        <v>2054</v>
      </c>
      <c r="C30715" s="207"/>
    </row>
    <row r="30716" spans="1:3">
      <c r="A30716" s="211" t="s">
        <v>86791</v>
      </c>
      <c r="B30716" s="207" t="s">
        <v>68</v>
      </c>
      <c r="C30716" s="207"/>
    </row>
    <row r="30717" spans="1:3">
      <c r="A30717" s="211" t="s">
        <v>86792</v>
      </c>
      <c r="B30717" s="207" t="s">
        <v>2055</v>
      </c>
      <c r="C30717" s="207"/>
    </row>
    <row r="30718" spans="1:3">
      <c r="A30718" s="211" t="s">
        <v>86793</v>
      </c>
      <c r="B30718" s="207" t="s">
        <v>86794</v>
      </c>
      <c r="C30718" s="207"/>
    </row>
    <row r="30719" spans="1:3">
      <c r="A30719" s="211" t="s">
        <v>86795</v>
      </c>
      <c r="B30719" s="207" t="s">
        <v>86796</v>
      </c>
      <c r="C30719" s="207"/>
    </row>
    <row r="30720" spans="1:3">
      <c r="A30720" s="211" t="s">
        <v>86797</v>
      </c>
      <c r="B30720" s="207" t="s">
        <v>40261</v>
      </c>
      <c r="C30720" s="207"/>
    </row>
    <row r="30721" spans="1:3">
      <c r="A30721" s="211" t="s">
        <v>86798</v>
      </c>
      <c r="B30721" s="207" t="s">
        <v>33125</v>
      </c>
      <c r="C30721" s="207"/>
    </row>
    <row r="30722" spans="1:3">
      <c r="A30722" s="211" t="s">
        <v>86799</v>
      </c>
      <c r="B30722" s="207" t="s">
        <v>86800</v>
      </c>
      <c r="C30722" s="207"/>
    </row>
    <row r="30723" spans="1:3">
      <c r="A30723" s="211" t="s">
        <v>86801</v>
      </c>
      <c r="B30723" s="207" t="s">
        <v>81311</v>
      </c>
      <c r="C30723" s="207"/>
    </row>
    <row r="30724" spans="1:3">
      <c r="A30724" s="211" t="s">
        <v>86802</v>
      </c>
      <c r="B30724" s="207" t="s">
        <v>48110</v>
      </c>
      <c r="C30724" s="207"/>
    </row>
    <row r="30725" spans="1:3">
      <c r="A30725" s="211" t="s">
        <v>86803</v>
      </c>
      <c r="B30725" s="207" t="s">
        <v>86804</v>
      </c>
      <c r="C30725" s="207"/>
    </row>
    <row r="30726" spans="1:3">
      <c r="A30726" s="211" t="s">
        <v>86805</v>
      </c>
      <c r="B30726" s="207" t="s">
        <v>36421</v>
      </c>
      <c r="C30726" s="207"/>
    </row>
    <row r="30727" spans="1:3">
      <c r="A30727" s="211" t="s">
        <v>86806</v>
      </c>
      <c r="B30727" s="207" t="s">
        <v>2056</v>
      </c>
      <c r="C30727" s="207"/>
    </row>
    <row r="30728" spans="1:3">
      <c r="A30728" s="211" t="s">
        <v>86807</v>
      </c>
      <c r="B30728" s="207" t="s">
        <v>86808</v>
      </c>
      <c r="C30728" s="207"/>
    </row>
    <row r="30729" spans="1:3">
      <c r="A30729" s="211" t="s">
        <v>86809</v>
      </c>
      <c r="B30729" s="207" t="s">
        <v>86810</v>
      </c>
      <c r="C30729" s="207"/>
    </row>
    <row r="30730" spans="1:3">
      <c r="A30730" s="211" t="s">
        <v>86811</v>
      </c>
      <c r="B30730" s="207" t="s">
        <v>86703</v>
      </c>
      <c r="C30730" s="207"/>
    </row>
    <row r="30731" spans="1:3">
      <c r="A30731" s="211" t="s">
        <v>86812</v>
      </c>
      <c r="B30731" s="207" t="s">
        <v>53361</v>
      </c>
      <c r="C30731" s="207"/>
    </row>
    <row r="30732" spans="1:3">
      <c r="A30732" s="211" t="s">
        <v>86813</v>
      </c>
      <c r="B30732" s="207" t="s">
        <v>67340</v>
      </c>
      <c r="C30732" s="207"/>
    </row>
    <row r="30733" spans="1:3">
      <c r="A30733" s="211" t="s">
        <v>86814</v>
      </c>
      <c r="B30733" s="207" t="s">
        <v>86815</v>
      </c>
      <c r="C30733" s="207"/>
    </row>
    <row r="30734" spans="1:3">
      <c r="A30734" s="211" t="s">
        <v>86816</v>
      </c>
      <c r="B30734" s="207" t="s">
        <v>2057</v>
      </c>
      <c r="C30734" s="207"/>
    </row>
    <row r="30735" spans="1:3">
      <c r="A30735" s="211" t="s">
        <v>86817</v>
      </c>
      <c r="B30735" s="207" t="s">
        <v>86818</v>
      </c>
      <c r="C30735" s="207"/>
    </row>
    <row r="30736" spans="1:3">
      <c r="A30736" s="211" t="s">
        <v>86819</v>
      </c>
      <c r="B30736" s="207" t="s">
        <v>84902</v>
      </c>
      <c r="C30736" s="207"/>
    </row>
    <row r="30737" spans="1:3">
      <c r="A30737" s="211" t="s">
        <v>86820</v>
      </c>
      <c r="B30737" s="207" t="s">
        <v>36632</v>
      </c>
      <c r="C30737" s="207"/>
    </row>
    <row r="30738" spans="1:3">
      <c r="A30738" s="211" t="s">
        <v>86821</v>
      </c>
      <c r="B30738" s="207" t="s">
        <v>86822</v>
      </c>
      <c r="C30738" s="207"/>
    </row>
    <row r="30739" spans="1:3">
      <c r="A30739" s="211" t="s">
        <v>86823</v>
      </c>
      <c r="B30739" s="207" t="s">
        <v>86824</v>
      </c>
      <c r="C30739" s="207"/>
    </row>
    <row r="30740" spans="1:3">
      <c r="A30740" s="211" t="s">
        <v>86825</v>
      </c>
      <c r="B30740" s="207" t="s">
        <v>39812</v>
      </c>
      <c r="C30740" s="207"/>
    </row>
    <row r="30741" spans="1:3">
      <c r="A30741" s="211" t="s">
        <v>86826</v>
      </c>
      <c r="B30741" s="207" t="s">
        <v>41087</v>
      </c>
      <c r="C30741" s="207"/>
    </row>
    <row r="30742" spans="1:3">
      <c r="A30742" s="211" t="s">
        <v>86827</v>
      </c>
      <c r="B30742" s="207" t="s">
        <v>86828</v>
      </c>
      <c r="C30742" s="207"/>
    </row>
    <row r="30743" spans="1:3">
      <c r="A30743" s="211" t="s">
        <v>86829</v>
      </c>
      <c r="B30743" s="207" t="s">
        <v>46671</v>
      </c>
      <c r="C30743" s="207"/>
    </row>
    <row r="30744" spans="1:3">
      <c r="A30744" s="211" t="s">
        <v>86830</v>
      </c>
      <c r="B30744" s="207" t="s">
        <v>80363</v>
      </c>
      <c r="C30744" s="207"/>
    </row>
    <row r="30745" spans="1:3">
      <c r="A30745" s="211" t="s">
        <v>86831</v>
      </c>
      <c r="B30745" s="207" t="s">
        <v>59485</v>
      </c>
      <c r="C30745" s="207"/>
    </row>
    <row r="30746" spans="1:3">
      <c r="A30746" s="211" t="s">
        <v>86832</v>
      </c>
      <c r="B30746" s="207" t="s">
        <v>86833</v>
      </c>
      <c r="C30746" s="207"/>
    </row>
    <row r="30747" spans="1:3">
      <c r="A30747" s="211" t="s">
        <v>86834</v>
      </c>
      <c r="B30747" s="207" t="s">
        <v>74853</v>
      </c>
      <c r="C30747" s="207"/>
    </row>
    <row r="30748" spans="1:3">
      <c r="A30748" s="211" t="s">
        <v>86835</v>
      </c>
      <c r="B30748" s="207" t="s">
        <v>86836</v>
      </c>
      <c r="C30748" s="207"/>
    </row>
    <row r="30749" spans="1:3">
      <c r="A30749" s="211" t="s">
        <v>86837</v>
      </c>
      <c r="B30749" s="207" t="s">
        <v>86838</v>
      </c>
      <c r="C30749" s="207"/>
    </row>
    <row r="30750" spans="1:3">
      <c r="A30750" s="211" t="s">
        <v>86839</v>
      </c>
      <c r="B30750" s="207" t="s">
        <v>2058</v>
      </c>
      <c r="C30750" s="207"/>
    </row>
    <row r="30751" spans="1:3">
      <c r="A30751" s="211" t="s">
        <v>86840</v>
      </c>
      <c r="B30751" s="207" t="s">
        <v>55036</v>
      </c>
      <c r="C30751" s="207"/>
    </row>
    <row r="30752" spans="1:3">
      <c r="A30752" s="211" t="s">
        <v>86841</v>
      </c>
      <c r="B30752" s="207" t="s">
        <v>86842</v>
      </c>
      <c r="C30752" s="207"/>
    </row>
    <row r="30753" spans="1:3">
      <c r="A30753" s="211" t="s">
        <v>86843</v>
      </c>
      <c r="B30753" s="207" t="s">
        <v>54059</v>
      </c>
      <c r="C30753" s="207"/>
    </row>
    <row r="30754" spans="1:3">
      <c r="A30754" s="211" t="s">
        <v>86844</v>
      </c>
      <c r="B30754" s="207" t="s">
        <v>86845</v>
      </c>
      <c r="C30754" s="207"/>
    </row>
    <row r="30755" spans="1:3">
      <c r="A30755" s="211" t="s">
        <v>86846</v>
      </c>
      <c r="B30755" s="207" t="s">
        <v>71949</v>
      </c>
      <c r="C30755" s="207"/>
    </row>
    <row r="30756" spans="1:3">
      <c r="A30756" s="211" t="s">
        <v>86847</v>
      </c>
      <c r="B30756" s="207" t="s">
        <v>86848</v>
      </c>
      <c r="C30756" s="207"/>
    </row>
    <row r="30757" spans="1:3">
      <c r="A30757" s="211" t="s">
        <v>86849</v>
      </c>
      <c r="B30757" s="207" t="s">
        <v>55535</v>
      </c>
      <c r="C30757" s="207"/>
    </row>
    <row r="30758" spans="1:3">
      <c r="A30758" s="211" t="s">
        <v>86850</v>
      </c>
      <c r="B30758" s="207" t="s">
        <v>60739</v>
      </c>
      <c r="C30758" s="207"/>
    </row>
    <row r="30759" spans="1:3">
      <c r="A30759" s="211" t="s">
        <v>86851</v>
      </c>
      <c r="B30759" s="207" t="s">
        <v>81114</v>
      </c>
      <c r="C30759" s="207"/>
    </row>
    <row r="30760" spans="1:3">
      <c r="A30760" s="211" t="s">
        <v>86852</v>
      </c>
      <c r="B30760" s="207" t="s">
        <v>86853</v>
      </c>
      <c r="C30760" s="207"/>
    </row>
    <row r="30761" spans="1:3">
      <c r="A30761" s="211" t="s">
        <v>86854</v>
      </c>
      <c r="B30761" s="207" t="s">
        <v>38690</v>
      </c>
      <c r="C30761" s="207"/>
    </row>
    <row r="30762" spans="1:3">
      <c r="A30762" s="211" t="s">
        <v>86855</v>
      </c>
      <c r="B30762" s="207" t="s">
        <v>78597</v>
      </c>
      <c r="C30762" s="207"/>
    </row>
    <row r="30763" spans="1:3">
      <c r="A30763" s="211" t="s">
        <v>86856</v>
      </c>
      <c r="B30763" s="207" t="s">
        <v>58569</v>
      </c>
      <c r="C30763" s="207"/>
    </row>
    <row r="30764" spans="1:3">
      <c r="A30764" s="211" t="s">
        <v>86857</v>
      </c>
      <c r="B30764" s="207" t="s">
        <v>86858</v>
      </c>
      <c r="C30764" s="207"/>
    </row>
    <row r="30765" spans="1:3">
      <c r="A30765" s="211" t="s">
        <v>86859</v>
      </c>
      <c r="B30765" s="207" t="s">
        <v>2059</v>
      </c>
      <c r="C30765" s="207"/>
    </row>
    <row r="30766" spans="1:3">
      <c r="A30766" s="211" t="s">
        <v>86860</v>
      </c>
      <c r="B30766" s="207" t="s">
        <v>86861</v>
      </c>
      <c r="C30766" s="207"/>
    </row>
    <row r="30767" spans="1:3">
      <c r="A30767" s="211" t="s">
        <v>86862</v>
      </c>
      <c r="B30767" s="207" t="s">
        <v>54654</v>
      </c>
      <c r="C30767" s="207"/>
    </row>
    <row r="30768" spans="1:3">
      <c r="A30768" s="211" t="s">
        <v>86863</v>
      </c>
      <c r="B30768" s="207" t="s">
        <v>86864</v>
      </c>
      <c r="C30768" s="207"/>
    </row>
    <row r="30769" spans="1:3">
      <c r="A30769" s="211" t="s">
        <v>86865</v>
      </c>
      <c r="B30769" s="207" t="s">
        <v>86866</v>
      </c>
      <c r="C30769" s="207"/>
    </row>
    <row r="30770" spans="1:3">
      <c r="A30770" s="211" t="s">
        <v>86867</v>
      </c>
      <c r="B30770" s="207" t="s">
        <v>86868</v>
      </c>
      <c r="C30770" s="207"/>
    </row>
    <row r="30771" spans="1:3">
      <c r="A30771" s="211" t="s">
        <v>86869</v>
      </c>
      <c r="B30771" s="207" t="s">
        <v>86870</v>
      </c>
      <c r="C30771" s="207"/>
    </row>
    <row r="30772" spans="1:3">
      <c r="A30772" s="211" t="s">
        <v>86871</v>
      </c>
      <c r="B30772" s="207" t="s">
        <v>86872</v>
      </c>
      <c r="C30772" s="207"/>
    </row>
    <row r="30773" spans="1:3">
      <c r="A30773" s="211" t="s">
        <v>86873</v>
      </c>
      <c r="B30773" s="207" t="s">
        <v>86874</v>
      </c>
      <c r="C30773" s="207"/>
    </row>
    <row r="30774" spans="1:3">
      <c r="A30774" s="211" t="s">
        <v>86875</v>
      </c>
      <c r="B30774" s="207" t="s">
        <v>86876</v>
      </c>
      <c r="C30774" s="207"/>
    </row>
    <row r="30775" spans="1:3">
      <c r="A30775" s="211" t="s">
        <v>86877</v>
      </c>
      <c r="B30775" s="207" t="s">
        <v>86878</v>
      </c>
      <c r="C30775" s="207"/>
    </row>
    <row r="30776" spans="1:3">
      <c r="A30776" s="211" t="s">
        <v>86879</v>
      </c>
      <c r="B30776" s="207" t="s">
        <v>53456</v>
      </c>
      <c r="C30776" s="207"/>
    </row>
    <row r="30777" spans="1:3">
      <c r="A30777" s="211" t="s">
        <v>86880</v>
      </c>
      <c r="B30777" s="207" t="s">
        <v>47146</v>
      </c>
      <c r="C30777" s="207"/>
    </row>
    <row r="30778" spans="1:3">
      <c r="A30778" s="211" t="s">
        <v>86881</v>
      </c>
      <c r="B30778" s="207" t="s">
        <v>86882</v>
      </c>
      <c r="C30778" s="207"/>
    </row>
    <row r="30779" spans="1:3">
      <c r="A30779" s="211" t="s">
        <v>86883</v>
      </c>
      <c r="B30779" s="207" t="s">
        <v>62019</v>
      </c>
      <c r="C30779" s="207"/>
    </row>
    <row r="30780" spans="1:3">
      <c r="A30780" s="211" t="s">
        <v>86884</v>
      </c>
      <c r="B30780" s="207" t="s">
        <v>34106</v>
      </c>
      <c r="C30780" s="207"/>
    </row>
    <row r="30781" spans="1:3">
      <c r="A30781" s="211" t="s">
        <v>86885</v>
      </c>
      <c r="B30781" s="207" t="s">
        <v>86886</v>
      </c>
      <c r="C30781" s="207"/>
    </row>
    <row r="30782" spans="1:3">
      <c r="A30782" s="211" t="s">
        <v>86887</v>
      </c>
      <c r="B30782" s="207" t="s">
        <v>86888</v>
      </c>
      <c r="C30782" s="207"/>
    </row>
    <row r="30783" spans="1:3">
      <c r="A30783" s="211" t="s">
        <v>86889</v>
      </c>
      <c r="B30783" s="207" t="s">
        <v>86890</v>
      </c>
      <c r="C30783" s="207"/>
    </row>
    <row r="30784" spans="1:3">
      <c r="A30784" s="211" t="s">
        <v>86891</v>
      </c>
      <c r="B30784" s="207" t="s">
        <v>86892</v>
      </c>
      <c r="C30784" s="207"/>
    </row>
    <row r="30785" spans="1:3">
      <c r="A30785" s="211" t="s">
        <v>86893</v>
      </c>
      <c r="B30785" s="207" t="s">
        <v>86578</v>
      </c>
      <c r="C30785" s="207"/>
    </row>
    <row r="30786" spans="1:3">
      <c r="A30786" s="211" t="s">
        <v>86894</v>
      </c>
      <c r="B30786" s="207" t="s">
        <v>86895</v>
      </c>
      <c r="C30786" s="207"/>
    </row>
    <row r="30787" spans="1:3">
      <c r="A30787" s="211" t="s">
        <v>86896</v>
      </c>
      <c r="B30787" s="207" t="s">
        <v>86897</v>
      </c>
      <c r="C30787" s="207"/>
    </row>
    <row r="30788" spans="1:3">
      <c r="A30788" s="211" t="s">
        <v>86898</v>
      </c>
      <c r="B30788" s="207" t="s">
        <v>86899</v>
      </c>
      <c r="C30788" s="207"/>
    </row>
    <row r="30789" spans="1:3">
      <c r="A30789" s="211" t="s">
        <v>86900</v>
      </c>
      <c r="B30789" s="207" t="s">
        <v>45277</v>
      </c>
      <c r="C30789" s="207"/>
    </row>
    <row r="30790" spans="1:3">
      <c r="A30790" s="211" t="s">
        <v>86901</v>
      </c>
      <c r="B30790" s="207" t="s">
        <v>84659</v>
      </c>
      <c r="C30790" s="207"/>
    </row>
    <row r="30791" spans="1:3">
      <c r="A30791" s="211" t="s">
        <v>86902</v>
      </c>
      <c r="B30791" s="207" t="s">
        <v>39209</v>
      </c>
      <c r="C30791" s="207"/>
    </row>
    <row r="30792" spans="1:3">
      <c r="A30792" s="211" t="s">
        <v>86903</v>
      </c>
      <c r="B30792" s="207" t="s">
        <v>86904</v>
      </c>
      <c r="C30792" s="207"/>
    </row>
    <row r="30793" spans="1:3">
      <c r="A30793" s="211" t="s">
        <v>86905</v>
      </c>
      <c r="B30793" s="207" t="s">
        <v>86906</v>
      </c>
      <c r="C30793" s="207"/>
    </row>
    <row r="30794" spans="1:3">
      <c r="A30794" s="211" t="s">
        <v>86907</v>
      </c>
      <c r="B30794" s="207" t="s">
        <v>2060</v>
      </c>
      <c r="C30794" s="207"/>
    </row>
    <row r="30795" spans="1:3">
      <c r="A30795" s="211" t="s">
        <v>86908</v>
      </c>
      <c r="B30795" s="207" t="s">
        <v>78207</v>
      </c>
      <c r="C30795" s="207"/>
    </row>
    <row r="30796" spans="1:3">
      <c r="A30796" s="211" t="s">
        <v>86909</v>
      </c>
      <c r="B30796" s="207" t="s">
        <v>86910</v>
      </c>
      <c r="C30796" s="207"/>
    </row>
    <row r="30797" spans="1:3">
      <c r="A30797" s="211" t="s">
        <v>86911</v>
      </c>
      <c r="B30797" s="207" t="s">
        <v>86912</v>
      </c>
      <c r="C30797" s="207"/>
    </row>
    <row r="30798" spans="1:3">
      <c r="A30798" s="211" t="s">
        <v>86913</v>
      </c>
      <c r="B30798" s="207" t="s">
        <v>77545</v>
      </c>
      <c r="C30798" s="207"/>
    </row>
    <row r="30799" spans="1:3">
      <c r="A30799" s="211" t="s">
        <v>86914</v>
      </c>
      <c r="B30799" s="207" t="s">
        <v>86915</v>
      </c>
      <c r="C30799" s="207"/>
    </row>
    <row r="30800" spans="1:3">
      <c r="A30800" s="211" t="s">
        <v>86916</v>
      </c>
      <c r="B30800" s="207" t="s">
        <v>83562</v>
      </c>
      <c r="C30800" s="207"/>
    </row>
    <row r="30801" spans="1:3">
      <c r="A30801" s="211" t="s">
        <v>86917</v>
      </c>
      <c r="B30801" s="207" t="s">
        <v>86918</v>
      </c>
      <c r="C30801" s="207"/>
    </row>
    <row r="30802" spans="1:3">
      <c r="A30802" s="211" t="s">
        <v>86919</v>
      </c>
      <c r="B30802" s="207" t="s">
        <v>83935</v>
      </c>
      <c r="C30802" s="207"/>
    </row>
    <row r="30803" spans="1:3">
      <c r="A30803" s="211" t="s">
        <v>86920</v>
      </c>
      <c r="B30803" s="207" t="s">
        <v>67083</v>
      </c>
      <c r="C30803" s="207"/>
    </row>
    <row r="30804" spans="1:3">
      <c r="A30804" s="211" t="s">
        <v>86921</v>
      </c>
      <c r="B30804" s="207" t="s">
        <v>82444</v>
      </c>
      <c r="C30804" s="207"/>
    </row>
    <row r="30805" spans="1:3">
      <c r="A30805" s="211" t="s">
        <v>86922</v>
      </c>
      <c r="B30805" s="207" t="s">
        <v>86923</v>
      </c>
      <c r="C30805" s="207"/>
    </row>
    <row r="30806" spans="1:3">
      <c r="A30806" s="211" t="s">
        <v>86924</v>
      </c>
      <c r="B30806" s="207" t="s">
        <v>86925</v>
      </c>
      <c r="C30806" s="207"/>
    </row>
    <row r="30807" spans="1:3">
      <c r="A30807" s="211" t="s">
        <v>86926</v>
      </c>
      <c r="B30807" s="207" t="s">
        <v>54356</v>
      </c>
      <c r="C30807" s="207"/>
    </row>
    <row r="30808" spans="1:3">
      <c r="A30808" s="211" t="s">
        <v>86927</v>
      </c>
      <c r="B30808" s="207" t="s">
        <v>2061</v>
      </c>
      <c r="C30808" s="207"/>
    </row>
    <row r="30809" spans="1:3">
      <c r="A30809" s="211" t="s">
        <v>86928</v>
      </c>
      <c r="B30809" s="207" t="s">
        <v>86929</v>
      </c>
      <c r="C30809" s="207"/>
    </row>
    <row r="30810" spans="1:3">
      <c r="A30810" s="211" t="s">
        <v>86930</v>
      </c>
      <c r="B30810" s="207" t="s">
        <v>33133</v>
      </c>
      <c r="C30810" s="207"/>
    </row>
    <row r="30811" spans="1:3">
      <c r="A30811" s="211" t="s">
        <v>86931</v>
      </c>
      <c r="B30811" s="207" t="s">
        <v>33125</v>
      </c>
      <c r="C30811" s="207"/>
    </row>
    <row r="30812" spans="1:3">
      <c r="A30812" s="211" t="s">
        <v>86932</v>
      </c>
      <c r="B30812" s="207" t="s">
        <v>86933</v>
      </c>
      <c r="C30812" s="207"/>
    </row>
    <row r="30813" spans="1:3">
      <c r="A30813" s="211" t="s">
        <v>86934</v>
      </c>
      <c r="B30813" s="207" t="s">
        <v>39100</v>
      </c>
      <c r="C30813" s="207"/>
    </row>
    <row r="30814" spans="1:3">
      <c r="A30814" s="211" t="s">
        <v>86935</v>
      </c>
      <c r="B30814" s="207" t="s">
        <v>86936</v>
      </c>
      <c r="C30814" s="207"/>
    </row>
    <row r="30815" spans="1:3">
      <c r="A30815" s="211" t="s">
        <v>86937</v>
      </c>
      <c r="B30815" s="207" t="s">
        <v>86938</v>
      </c>
      <c r="C30815" s="207"/>
    </row>
    <row r="30816" spans="1:3">
      <c r="A30816" s="211" t="s">
        <v>86939</v>
      </c>
      <c r="B30816" s="207" t="s">
        <v>52643</v>
      </c>
      <c r="C30816" s="207"/>
    </row>
    <row r="30817" spans="1:3">
      <c r="A30817" s="211" t="s">
        <v>86940</v>
      </c>
      <c r="B30817" s="207" t="s">
        <v>86941</v>
      </c>
      <c r="C30817" s="207"/>
    </row>
    <row r="30818" spans="1:3">
      <c r="A30818" s="211" t="s">
        <v>86942</v>
      </c>
      <c r="B30818" s="207" t="s">
        <v>62640</v>
      </c>
      <c r="C30818" s="207"/>
    </row>
    <row r="30819" spans="1:3">
      <c r="A30819" s="211" t="s">
        <v>86943</v>
      </c>
      <c r="B30819" s="207" t="s">
        <v>86944</v>
      </c>
      <c r="C30819" s="207"/>
    </row>
    <row r="30820" spans="1:3">
      <c r="A30820" s="211" t="s">
        <v>86945</v>
      </c>
      <c r="B30820" s="207" t="s">
        <v>86946</v>
      </c>
      <c r="C30820" s="207"/>
    </row>
    <row r="30821" spans="1:3">
      <c r="A30821" s="211" t="s">
        <v>86947</v>
      </c>
      <c r="B30821" s="207" t="s">
        <v>86948</v>
      </c>
      <c r="C30821" s="207"/>
    </row>
    <row r="30822" spans="1:3">
      <c r="A30822" s="211" t="s">
        <v>86949</v>
      </c>
      <c r="B30822" s="207" t="s">
        <v>86950</v>
      </c>
      <c r="C30822" s="207"/>
    </row>
    <row r="30823" spans="1:3">
      <c r="A30823" s="211" t="s">
        <v>86951</v>
      </c>
      <c r="B30823" s="207" t="s">
        <v>86952</v>
      </c>
      <c r="C30823" s="207"/>
    </row>
    <row r="30824" spans="1:3">
      <c r="A30824" s="211" t="s">
        <v>86953</v>
      </c>
      <c r="B30824" s="207" t="s">
        <v>86954</v>
      </c>
      <c r="C30824" s="207"/>
    </row>
    <row r="30825" spans="1:3">
      <c r="A30825" s="211" t="s">
        <v>86955</v>
      </c>
      <c r="B30825" s="207" t="s">
        <v>55542</v>
      </c>
      <c r="C30825" s="207"/>
    </row>
    <row r="30826" spans="1:3">
      <c r="A30826" s="211" t="s">
        <v>86956</v>
      </c>
      <c r="B30826" s="207" t="s">
        <v>86957</v>
      </c>
      <c r="C30826" s="207"/>
    </row>
    <row r="30827" spans="1:3">
      <c r="A30827" s="211" t="s">
        <v>86958</v>
      </c>
      <c r="B30827" s="207" t="s">
        <v>86959</v>
      </c>
      <c r="C30827" s="207"/>
    </row>
    <row r="30828" spans="1:3">
      <c r="A30828" s="211" t="s">
        <v>86960</v>
      </c>
      <c r="B30828" s="207" t="s">
        <v>53720</v>
      </c>
      <c r="C30828" s="207"/>
    </row>
    <row r="30829" spans="1:3">
      <c r="A30829" s="211" t="s">
        <v>86961</v>
      </c>
      <c r="B30829" s="207" t="s">
        <v>56141</v>
      </c>
      <c r="C30829" s="207"/>
    </row>
    <row r="30830" spans="1:3">
      <c r="A30830" s="211" t="s">
        <v>86962</v>
      </c>
      <c r="B30830" s="207" t="s">
        <v>86963</v>
      </c>
      <c r="C30830" s="207"/>
    </row>
    <row r="30831" spans="1:3">
      <c r="A30831" s="211" t="s">
        <v>86964</v>
      </c>
      <c r="B30831" s="207" t="s">
        <v>86965</v>
      </c>
      <c r="C30831" s="207"/>
    </row>
    <row r="30832" spans="1:3">
      <c r="A30832" s="211" t="s">
        <v>86966</v>
      </c>
      <c r="B30832" s="207" t="s">
        <v>86967</v>
      </c>
      <c r="C30832" s="207"/>
    </row>
    <row r="30833" spans="1:3">
      <c r="A30833" s="211" t="s">
        <v>86968</v>
      </c>
      <c r="B30833" s="207" t="s">
        <v>86969</v>
      </c>
      <c r="C30833" s="207"/>
    </row>
    <row r="30834" spans="1:3">
      <c r="A30834" s="211" t="s">
        <v>86970</v>
      </c>
      <c r="B30834" s="207" t="s">
        <v>2062</v>
      </c>
      <c r="C30834" s="207"/>
    </row>
    <row r="30835" spans="1:3">
      <c r="A30835" s="211" t="s">
        <v>86971</v>
      </c>
      <c r="B30835" s="207" t="s">
        <v>68</v>
      </c>
      <c r="C30835" s="207"/>
    </row>
    <row r="30836" spans="1:3">
      <c r="A30836" s="211" t="s">
        <v>86972</v>
      </c>
      <c r="B30836" s="207" t="s">
        <v>2063</v>
      </c>
      <c r="C30836" s="207"/>
    </row>
    <row r="30837" spans="1:3">
      <c r="A30837" s="211" t="s">
        <v>86973</v>
      </c>
      <c r="B30837" s="207" t="s">
        <v>86974</v>
      </c>
      <c r="C30837" s="207"/>
    </row>
    <row r="30838" spans="1:3">
      <c r="A30838" s="211" t="s">
        <v>86975</v>
      </c>
      <c r="B30838" s="207" t="s">
        <v>86976</v>
      </c>
      <c r="C30838" s="207"/>
    </row>
    <row r="30839" spans="1:3">
      <c r="A30839" s="211" t="s">
        <v>86977</v>
      </c>
      <c r="B30839" s="207" t="s">
        <v>86978</v>
      </c>
      <c r="C30839" s="207"/>
    </row>
    <row r="30840" spans="1:3">
      <c r="A30840" s="211" t="s">
        <v>86979</v>
      </c>
      <c r="B30840" s="207" t="s">
        <v>86065</v>
      </c>
      <c r="C30840" s="207"/>
    </row>
    <row r="30841" spans="1:3">
      <c r="A30841" s="211" t="s">
        <v>86980</v>
      </c>
      <c r="B30841" s="207" t="s">
        <v>86981</v>
      </c>
      <c r="C30841" s="207"/>
    </row>
    <row r="30842" spans="1:3">
      <c r="A30842" s="211" t="s">
        <v>86982</v>
      </c>
      <c r="B30842" s="207" t="s">
        <v>40607</v>
      </c>
      <c r="C30842" s="207"/>
    </row>
    <row r="30843" spans="1:3">
      <c r="A30843" s="211" t="s">
        <v>86983</v>
      </c>
      <c r="B30843" s="207" t="s">
        <v>86984</v>
      </c>
      <c r="C30843" s="207"/>
    </row>
    <row r="30844" spans="1:3">
      <c r="A30844" s="211" t="s">
        <v>86985</v>
      </c>
      <c r="B30844" s="207" t="s">
        <v>86986</v>
      </c>
      <c r="C30844" s="207"/>
    </row>
    <row r="30845" spans="1:3">
      <c r="A30845" s="211" t="s">
        <v>86987</v>
      </c>
      <c r="B30845" s="207" t="s">
        <v>86988</v>
      </c>
      <c r="C30845" s="207"/>
    </row>
    <row r="30846" spans="1:3">
      <c r="A30846" s="211" t="s">
        <v>86989</v>
      </c>
      <c r="B30846" s="207" t="s">
        <v>2064</v>
      </c>
      <c r="C30846" s="207"/>
    </row>
    <row r="30847" spans="1:3">
      <c r="A30847" s="211" t="s">
        <v>86990</v>
      </c>
      <c r="B30847" s="207" t="s">
        <v>86991</v>
      </c>
      <c r="C30847" s="207"/>
    </row>
    <row r="30848" spans="1:3">
      <c r="A30848" s="211" t="s">
        <v>86992</v>
      </c>
      <c r="B30848" s="207" t="s">
        <v>86993</v>
      </c>
      <c r="C30848" s="207"/>
    </row>
    <row r="30849" spans="1:3">
      <c r="A30849" s="211" t="s">
        <v>86994</v>
      </c>
      <c r="B30849" s="207" t="s">
        <v>86995</v>
      </c>
      <c r="C30849" s="207"/>
    </row>
    <row r="30850" spans="1:3">
      <c r="A30850" s="211" t="s">
        <v>86996</v>
      </c>
      <c r="B30850" s="207" t="s">
        <v>86997</v>
      </c>
      <c r="C30850" s="207"/>
    </row>
    <row r="30851" spans="1:3">
      <c r="A30851" s="211" t="s">
        <v>86998</v>
      </c>
      <c r="B30851" s="207" t="s">
        <v>86999</v>
      </c>
      <c r="C30851" s="207"/>
    </row>
    <row r="30852" spans="1:3">
      <c r="A30852" s="211" t="s">
        <v>87000</v>
      </c>
      <c r="B30852" s="207" t="s">
        <v>87001</v>
      </c>
      <c r="C30852" s="207"/>
    </row>
    <row r="30853" spans="1:3">
      <c r="A30853" s="211" t="s">
        <v>87002</v>
      </c>
      <c r="B30853" s="207" t="s">
        <v>87003</v>
      </c>
      <c r="C30853" s="207"/>
    </row>
    <row r="30854" spans="1:3">
      <c r="A30854" s="211" t="s">
        <v>87004</v>
      </c>
      <c r="B30854" s="207" t="s">
        <v>87005</v>
      </c>
      <c r="C30854" s="207"/>
    </row>
    <row r="30855" spans="1:3">
      <c r="A30855" s="211" t="s">
        <v>87006</v>
      </c>
      <c r="B30855" s="207" t="s">
        <v>87007</v>
      </c>
      <c r="C30855" s="207"/>
    </row>
    <row r="30856" spans="1:3">
      <c r="A30856" s="211" t="s">
        <v>87008</v>
      </c>
      <c r="B30856" s="207" t="s">
        <v>87009</v>
      </c>
      <c r="C30856" s="207"/>
    </row>
    <row r="30857" spans="1:3">
      <c r="A30857" s="211" t="s">
        <v>87010</v>
      </c>
      <c r="B30857" s="207" t="s">
        <v>2065</v>
      </c>
      <c r="C30857" s="207"/>
    </row>
    <row r="30858" spans="1:3">
      <c r="A30858" s="211" t="s">
        <v>87011</v>
      </c>
      <c r="B30858" s="207" t="s">
        <v>85771</v>
      </c>
      <c r="C30858" s="207"/>
    </row>
    <row r="30859" spans="1:3">
      <c r="A30859" s="211" t="s">
        <v>87012</v>
      </c>
      <c r="B30859" s="207" t="s">
        <v>87013</v>
      </c>
      <c r="C30859" s="207"/>
    </row>
    <row r="30860" spans="1:3">
      <c r="A30860" s="211" t="s">
        <v>87014</v>
      </c>
      <c r="B30860" s="207" t="s">
        <v>87015</v>
      </c>
      <c r="C30860" s="207"/>
    </row>
    <row r="30861" spans="1:3">
      <c r="A30861" s="211" t="s">
        <v>87016</v>
      </c>
      <c r="B30861" s="207" t="s">
        <v>87017</v>
      </c>
      <c r="C30861" s="207"/>
    </row>
    <row r="30862" spans="1:3">
      <c r="A30862" s="211" t="s">
        <v>87018</v>
      </c>
      <c r="B30862" s="207" t="s">
        <v>87019</v>
      </c>
      <c r="C30862" s="207"/>
    </row>
    <row r="30863" spans="1:3">
      <c r="A30863" s="211" t="s">
        <v>87020</v>
      </c>
      <c r="B30863" s="207" t="s">
        <v>87021</v>
      </c>
      <c r="C30863" s="207"/>
    </row>
    <row r="30864" spans="1:3">
      <c r="A30864" s="211" t="s">
        <v>87022</v>
      </c>
      <c r="B30864" s="207" t="s">
        <v>87023</v>
      </c>
      <c r="C30864" s="207"/>
    </row>
    <row r="30865" spans="1:3">
      <c r="A30865" s="211" t="s">
        <v>87024</v>
      </c>
      <c r="B30865" s="207" t="s">
        <v>87025</v>
      </c>
      <c r="C30865" s="207"/>
    </row>
    <row r="30866" spans="1:3">
      <c r="A30866" s="211" t="s">
        <v>87026</v>
      </c>
      <c r="B30866" s="207" t="s">
        <v>87027</v>
      </c>
      <c r="C30866" s="207"/>
    </row>
    <row r="30867" spans="1:3">
      <c r="A30867" s="211" t="s">
        <v>87028</v>
      </c>
      <c r="B30867" s="207" t="s">
        <v>87029</v>
      </c>
      <c r="C30867" s="207"/>
    </row>
    <row r="30868" spans="1:3">
      <c r="A30868" s="211" t="s">
        <v>87030</v>
      </c>
      <c r="B30868" s="207" t="s">
        <v>2066</v>
      </c>
      <c r="C30868" s="207"/>
    </row>
    <row r="30869" spans="1:3">
      <c r="A30869" s="211" t="s">
        <v>87031</v>
      </c>
      <c r="B30869" s="207" t="s">
        <v>61421</v>
      </c>
      <c r="C30869" s="207"/>
    </row>
    <row r="30870" spans="1:3">
      <c r="A30870" s="211" t="s">
        <v>87032</v>
      </c>
      <c r="B30870" s="207" t="s">
        <v>33766</v>
      </c>
      <c r="C30870" s="207"/>
    </row>
    <row r="30871" spans="1:3">
      <c r="A30871" s="211" t="s">
        <v>87033</v>
      </c>
      <c r="B30871" s="207" t="s">
        <v>87034</v>
      </c>
      <c r="C30871" s="207"/>
    </row>
    <row r="30872" spans="1:3">
      <c r="A30872" s="211" t="s">
        <v>87035</v>
      </c>
      <c r="B30872" s="207" t="s">
        <v>33828</v>
      </c>
      <c r="C30872" s="207"/>
    </row>
    <row r="30873" spans="1:3">
      <c r="A30873" s="211" t="s">
        <v>87036</v>
      </c>
      <c r="B30873" s="207" t="s">
        <v>87037</v>
      </c>
      <c r="C30873" s="207"/>
    </row>
    <row r="30874" spans="1:3">
      <c r="A30874" s="211" t="s">
        <v>87038</v>
      </c>
      <c r="B30874" s="207" t="s">
        <v>86065</v>
      </c>
      <c r="C30874" s="207"/>
    </row>
    <row r="30875" spans="1:3">
      <c r="A30875" s="211" t="s">
        <v>87039</v>
      </c>
      <c r="B30875" s="207" t="s">
        <v>34506</v>
      </c>
      <c r="C30875" s="207"/>
    </row>
    <row r="30876" spans="1:3">
      <c r="A30876" s="211" t="s">
        <v>87040</v>
      </c>
      <c r="B30876" s="207" t="s">
        <v>87041</v>
      </c>
      <c r="C30876" s="207"/>
    </row>
    <row r="30877" spans="1:3">
      <c r="A30877" s="211" t="s">
        <v>87042</v>
      </c>
      <c r="B30877" s="207" t="s">
        <v>87043</v>
      </c>
      <c r="C30877" s="207"/>
    </row>
    <row r="30878" spans="1:3">
      <c r="A30878" s="211" t="s">
        <v>87044</v>
      </c>
      <c r="B30878" s="207" t="s">
        <v>52824</v>
      </c>
      <c r="C30878" s="207"/>
    </row>
    <row r="30879" spans="1:3">
      <c r="A30879" s="211" t="s">
        <v>87045</v>
      </c>
      <c r="B30879" s="207" t="s">
        <v>87046</v>
      </c>
      <c r="C30879" s="207"/>
    </row>
    <row r="30880" spans="1:3">
      <c r="A30880" s="211" t="s">
        <v>87047</v>
      </c>
      <c r="B30880" s="207" t="s">
        <v>87048</v>
      </c>
      <c r="C30880" s="207"/>
    </row>
    <row r="30881" spans="1:3">
      <c r="A30881" s="211" t="s">
        <v>87049</v>
      </c>
      <c r="B30881" s="207" t="s">
        <v>87050</v>
      </c>
      <c r="C30881" s="207"/>
    </row>
    <row r="30882" spans="1:3">
      <c r="A30882" s="211" t="s">
        <v>87051</v>
      </c>
      <c r="B30882" s="207" t="s">
        <v>2067</v>
      </c>
      <c r="C30882" s="207"/>
    </row>
    <row r="30883" spans="1:3">
      <c r="A30883" s="211" t="s">
        <v>87052</v>
      </c>
      <c r="B30883" s="207" t="s">
        <v>33689</v>
      </c>
      <c r="C30883" s="207"/>
    </row>
    <row r="30884" spans="1:3">
      <c r="A30884" s="211" t="s">
        <v>87053</v>
      </c>
      <c r="B30884" s="207" t="s">
        <v>87054</v>
      </c>
      <c r="C30884" s="207"/>
    </row>
    <row r="30885" spans="1:3">
      <c r="A30885" s="211" t="s">
        <v>87055</v>
      </c>
      <c r="B30885" s="207" t="s">
        <v>87056</v>
      </c>
      <c r="C30885" s="207"/>
    </row>
    <row r="30886" spans="1:3">
      <c r="A30886" s="211" t="s">
        <v>87057</v>
      </c>
      <c r="B30886" s="207" t="s">
        <v>87058</v>
      </c>
      <c r="C30886" s="207"/>
    </row>
    <row r="30887" spans="1:3">
      <c r="A30887" s="211" t="s">
        <v>87059</v>
      </c>
      <c r="B30887" s="207" t="s">
        <v>87060</v>
      </c>
      <c r="C30887" s="207"/>
    </row>
    <row r="30888" spans="1:3">
      <c r="A30888" s="211" t="s">
        <v>87061</v>
      </c>
      <c r="B30888" s="207" t="s">
        <v>87062</v>
      </c>
      <c r="C30888" s="207"/>
    </row>
    <row r="30889" spans="1:3">
      <c r="A30889" s="211" t="s">
        <v>87063</v>
      </c>
      <c r="B30889" s="207" t="s">
        <v>87064</v>
      </c>
      <c r="C30889" s="207"/>
    </row>
    <row r="30890" spans="1:3">
      <c r="A30890" s="211" t="s">
        <v>87065</v>
      </c>
      <c r="B30890" s="207" t="s">
        <v>87066</v>
      </c>
      <c r="C30890" s="207"/>
    </row>
    <row r="30891" spans="1:3">
      <c r="A30891" s="211" t="s">
        <v>87067</v>
      </c>
      <c r="B30891" s="207" t="s">
        <v>82230</v>
      </c>
      <c r="C30891" s="207"/>
    </row>
    <row r="30892" spans="1:3">
      <c r="A30892" s="211" t="s">
        <v>87068</v>
      </c>
      <c r="B30892" s="207" t="s">
        <v>87069</v>
      </c>
      <c r="C30892" s="207"/>
    </row>
    <row r="30893" spans="1:3">
      <c r="A30893" s="211" t="s">
        <v>87070</v>
      </c>
      <c r="B30893" s="207" t="s">
        <v>87071</v>
      </c>
      <c r="C30893" s="207"/>
    </row>
    <row r="30894" spans="1:3">
      <c r="A30894" s="211" t="s">
        <v>87072</v>
      </c>
      <c r="B30894" s="207" t="s">
        <v>87073</v>
      </c>
      <c r="C30894" s="207"/>
    </row>
    <row r="30895" spans="1:3">
      <c r="A30895" s="211" t="s">
        <v>87074</v>
      </c>
      <c r="B30895" s="207" t="s">
        <v>87075</v>
      </c>
      <c r="C30895" s="207"/>
    </row>
    <row r="30896" spans="1:3">
      <c r="A30896" s="211" t="s">
        <v>87076</v>
      </c>
      <c r="B30896" s="207" t="s">
        <v>2068</v>
      </c>
      <c r="C30896" s="207"/>
    </row>
    <row r="30897" spans="1:3">
      <c r="A30897" s="211" t="s">
        <v>87077</v>
      </c>
      <c r="B30897" s="207" t="s">
        <v>54644</v>
      </c>
      <c r="C30897" s="207"/>
    </row>
    <row r="30898" spans="1:3">
      <c r="A30898" s="211" t="s">
        <v>87078</v>
      </c>
      <c r="B30898" s="207" t="s">
        <v>87079</v>
      </c>
      <c r="C30898" s="207"/>
    </row>
    <row r="30899" spans="1:3">
      <c r="A30899" s="211" t="s">
        <v>87080</v>
      </c>
      <c r="B30899" s="207" t="s">
        <v>87081</v>
      </c>
      <c r="C30899" s="207"/>
    </row>
    <row r="30900" spans="1:3">
      <c r="A30900" s="211" t="s">
        <v>87082</v>
      </c>
      <c r="B30900" s="207" t="s">
        <v>87083</v>
      </c>
      <c r="C30900" s="207"/>
    </row>
    <row r="30901" spans="1:3">
      <c r="A30901" s="211" t="s">
        <v>87084</v>
      </c>
      <c r="B30901" s="207" t="s">
        <v>87085</v>
      </c>
      <c r="C30901" s="207"/>
    </row>
    <row r="30902" spans="1:3">
      <c r="A30902" s="211" t="s">
        <v>87086</v>
      </c>
      <c r="B30902" s="207" t="s">
        <v>87087</v>
      </c>
      <c r="C30902" s="207"/>
    </row>
    <row r="30903" spans="1:3">
      <c r="A30903" s="211" t="s">
        <v>87088</v>
      </c>
      <c r="B30903" s="207" t="s">
        <v>87089</v>
      </c>
      <c r="C30903" s="207"/>
    </row>
    <row r="30904" spans="1:3">
      <c r="A30904" s="211" t="s">
        <v>87090</v>
      </c>
      <c r="B30904" s="207" t="s">
        <v>87091</v>
      </c>
      <c r="C30904" s="207"/>
    </row>
    <row r="30905" spans="1:3">
      <c r="A30905" s="211" t="s">
        <v>87092</v>
      </c>
      <c r="B30905" s="207" t="s">
        <v>87093</v>
      </c>
      <c r="C30905" s="207"/>
    </row>
    <row r="30906" spans="1:3">
      <c r="A30906" s="211" t="s">
        <v>87094</v>
      </c>
      <c r="B30906" s="207" t="s">
        <v>2069</v>
      </c>
      <c r="C30906" s="207"/>
    </row>
    <row r="30907" spans="1:3">
      <c r="A30907" s="211" t="s">
        <v>87095</v>
      </c>
      <c r="B30907" s="207" t="s">
        <v>61372</v>
      </c>
      <c r="C30907" s="207"/>
    </row>
    <row r="30908" spans="1:3">
      <c r="A30908" s="211" t="s">
        <v>87096</v>
      </c>
      <c r="B30908" s="207" t="s">
        <v>87097</v>
      </c>
      <c r="C30908" s="207"/>
    </row>
    <row r="30909" spans="1:3">
      <c r="A30909" s="211" t="s">
        <v>87098</v>
      </c>
      <c r="B30909" s="207" t="s">
        <v>87099</v>
      </c>
      <c r="C30909" s="207"/>
    </row>
    <row r="30910" spans="1:3">
      <c r="A30910" s="211" t="s">
        <v>87100</v>
      </c>
      <c r="B30910" s="207" t="s">
        <v>87101</v>
      </c>
      <c r="C30910" s="207"/>
    </row>
    <row r="30911" spans="1:3">
      <c r="A30911" s="211" t="s">
        <v>87102</v>
      </c>
      <c r="B30911" s="207" t="s">
        <v>87103</v>
      </c>
      <c r="C30911" s="207"/>
    </row>
    <row r="30912" spans="1:3">
      <c r="A30912" s="211" t="s">
        <v>87104</v>
      </c>
      <c r="B30912" s="207" t="s">
        <v>87105</v>
      </c>
      <c r="C30912" s="207"/>
    </row>
    <row r="30913" spans="1:3">
      <c r="A30913" s="211" t="s">
        <v>87106</v>
      </c>
      <c r="B30913" s="207" t="s">
        <v>87107</v>
      </c>
      <c r="C30913" s="207"/>
    </row>
    <row r="30914" spans="1:3">
      <c r="A30914" s="211" t="s">
        <v>87108</v>
      </c>
      <c r="B30914" s="207" t="s">
        <v>87109</v>
      </c>
      <c r="C30914" s="207"/>
    </row>
    <row r="30915" spans="1:3">
      <c r="A30915" s="211" t="s">
        <v>87110</v>
      </c>
      <c r="B30915" s="207" t="s">
        <v>2070</v>
      </c>
      <c r="C30915" s="207"/>
    </row>
    <row r="30916" spans="1:3">
      <c r="A30916" s="211" t="s">
        <v>87111</v>
      </c>
      <c r="B30916" s="207" t="s">
        <v>52652</v>
      </c>
      <c r="C30916" s="207"/>
    </row>
    <row r="30917" spans="1:3">
      <c r="A30917" s="211" t="s">
        <v>87112</v>
      </c>
      <c r="B30917" s="207" t="s">
        <v>87113</v>
      </c>
      <c r="C30917" s="207"/>
    </row>
    <row r="30918" spans="1:3">
      <c r="A30918" s="211" t="s">
        <v>87114</v>
      </c>
      <c r="B30918" s="207" t="s">
        <v>87115</v>
      </c>
      <c r="C30918" s="207"/>
    </row>
    <row r="30919" spans="1:3">
      <c r="A30919" s="211" t="s">
        <v>87116</v>
      </c>
      <c r="B30919" s="207" t="s">
        <v>78466</v>
      </c>
      <c r="C30919" s="207"/>
    </row>
    <row r="30920" spans="1:3">
      <c r="A30920" s="211" t="s">
        <v>87117</v>
      </c>
      <c r="B30920" s="207" t="s">
        <v>87118</v>
      </c>
      <c r="C30920" s="207"/>
    </row>
    <row r="30921" spans="1:3">
      <c r="A30921" s="211" t="s">
        <v>87119</v>
      </c>
      <c r="B30921" s="207" t="s">
        <v>87120</v>
      </c>
      <c r="C30921" s="207"/>
    </row>
    <row r="30922" spans="1:3">
      <c r="A30922" s="211" t="s">
        <v>87121</v>
      </c>
      <c r="B30922" s="207" t="s">
        <v>87122</v>
      </c>
      <c r="C30922" s="207"/>
    </row>
    <row r="30923" spans="1:3">
      <c r="A30923" s="211" t="s">
        <v>87123</v>
      </c>
      <c r="B30923" s="207" t="s">
        <v>87124</v>
      </c>
      <c r="C30923" s="207"/>
    </row>
    <row r="30924" spans="1:3">
      <c r="A30924" s="211" t="s">
        <v>87125</v>
      </c>
      <c r="B30924" s="207" t="s">
        <v>2071</v>
      </c>
      <c r="C30924" s="207"/>
    </row>
    <row r="30925" spans="1:3">
      <c r="A30925" s="211" t="s">
        <v>87126</v>
      </c>
      <c r="B30925" s="207" t="s">
        <v>87127</v>
      </c>
      <c r="C30925" s="207"/>
    </row>
    <row r="30926" spans="1:3">
      <c r="A30926" s="211" t="s">
        <v>87128</v>
      </c>
      <c r="B30926" s="207" t="s">
        <v>37876</v>
      </c>
      <c r="C30926" s="207"/>
    </row>
    <row r="30927" spans="1:3">
      <c r="A30927" s="211" t="s">
        <v>87129</v>
      </c>
      <c r="B30927" s="207" t="s">
        <v>87130</v>
      </c>
      <c r="C30927" s="207"/>
    </row>
    <row r="30928" spans="1:3">
      <c r="A30928" s="211" t="s">
        <v>87131</v>
      </c>
      <c r="B30928" s="207" t="s">
        <v>87132</v>
      </c>
      <c r="C30928" s="207"/>
    </row>
    <row r="30929" spans="1:3">
      <c r="A30929" s="211" t="s">
        <v>87133</v>
      </c>
      <c r="B30929" s="207" t="s">
        <v>86906</v>
      </c>
      <c r="C30929" s="207"/>
    </row>
    <row r="30930" spans="1:3">
      <c r="A30930" s="211" t="s">
        <v>87134</v>
      </c>
      <c r="B30930" s="207" t="s">
        <v>87135</v>
      </c>
      <c r="C30930" s="207"/>
    </row>
    <row r="30931" spans="1:3">
      <c r="A30931" s="211" t="s">
        <v>87136</v>
      </c>
      <c r="B30931" s="207" t="s">
        <v>87137</v>
      </c>
      <c r="C30931" s="207"/>
    </row>
    <row r="30932" spans="1:3">
      <c r="A30932" s="211" t="s">
        <v>87138</v>
      </c>
      <c r="B30932" s="207" t="s">
        <v>87139</v>
      </c>
      <c r="C30932" s="207"/>
    </row>
    <row r="30933" spans="1:3">
      <c r="A30933" s="211" t="s">
        <v>87140</v>
      </c>
      <c r="B30933" s="207" t="s">
        <v>87141</v>
      </c>
      <c r="C30933" s="207"/>
    </row>
    <row r="30934" spans="1:3">
      <c r="A30934" s="211" t="s">
        <v>87142</v>
      </c>
      <c r="B30934" s="207" t="s">
        <v>87143</v>
      </c>
      <c r="C30934" s="207"/>
    </row>
    <row r="30935" spans="1:3">
      <c r="A30935" s="211" t="s">
        <v>87144</v>
      </c>
      <c r="B30935" s="207" t="s">
        <v>87145</v>
      </c>
      <c r="C30935" s="207"/>
    </row>
    <row r="30936" spans="1:3">
      <c r="A30936" s="211" t="s">
        <v>87146</v>
      </c>
      <c r="B30936" s="207" t="s">
        <v>87147</v>
      </c>
      <c r="C30936" s="207"/>
    </row>
    <row r="30937" spans="1:3">
      <c r="A30937" s="211" t="s">
        <v>87148</v>
      </c>
      <c r="B30937" s="207" t="s">
        <v>87149</v>
      </c>
      <c r="C30937" s="207"/>
    </row>
    <row r="30938" spans="1:3">
      <c r="A30938" s="211" t="s">
        <v>87150</v>
      </c>
      <c r="B30938" s="207" t="s">
        <v>87151</v>
      </c>
      <c r="C30938" s="207"/>
    </row>
    <row r="30939" spans="1:3">
      <c r="A30939" s="211" t="s">
        <v>87152</v>
      </c>
      <c r="B30939" s="207" t="s">
        <v>2072</v>
      </c>
      <c r="C30939" s="207"/>
    </row>
    <row r="30940" spans="1:3">
      <c r="A30940" s="211" t="s">
        <v>87153</v>
      </c>
      <c r="B30940" s="207" t="s">
        <v>87154</v>
      </c>
      <c r="C30940" s="207"/>
    </row>
    <row r="30941" spans="1:3">
      <c r="A30941" s="211" t="s">
        <v>87155</v>
      </c>
      <c r="B30941" s="207" t="s">
        <v>87156</v>
      </c>
      <c r="C30941" s="207"/>
    </row>
    <row r="30942" spans="1:3">
      <c r="A30942" s="211" t="s">
        <v>87157</v>
      </c>
      <c r="B30942" s="207" t="s">
        <v>87158</v>
      </c>
      <c r="C30942" s="207"/>
    </row>
    <row r="30943" spans="1:3">
      <c r="A30943" s="211" t="s">
        <v>87159</v>
      </c>
      <c r="B30943" s="207" t="s">
        <v>87160</v>
      </c>
      <c r="C30943" s="207"/>
    </row>
    <row r="30944" spans="1:3">
      <c r="A30944" s="211" t="s">
        <v>87161</v>
      </c>
      <c r="B30944" s="207" t="s">
        <v>87162</v>
      </c>
      <c r="C30944" s="207"/>
    </row>
    <row r="30945" spans="1:3">
      <c r="A30945" s="211" t="s">
        <v>87163</v>
      </c>
      <c r="B30945" s="207" t="s">
        <v>87164</v>
      </c>
      <c r="C30945" s="207"/>
    </row>
    <row r="30946" spans="1:3">
      <c r="A30946" s="211" t="s">
        <v>87165</v>
      </c>
      <c r="B30946" s="207" t="s">
        <v>87166</v>
      </c>
      <c r="C30946" s="207"/>
    </row>
    <row r="30947" spans="1:3">
      <c r="A30947" s="211" t="s">
        <v>87167</v>
      </c>
      <c r="B30947" s="207" t="s">
        <v>87168</v>
      </c>
      <c r="C30947" s="207"/>
    </row>
    <row r="30948" spans="1:3">
      <c r="A30948" s="211" t="s">
        <v>87169</v>
      </c>
      <c r="B30948" s="207" t="s">
        <v>2073</v>
      </c>
      <c r="C30948" s="207"/>
    </row>
    <row r="30949" spans="1:3">
      <c r="A30949" s="211" t="s">
        <v>87170</v>
      </c>
      <c r="B30949" s="207" t="s">
        <v>87171</v>
      </c>
      <c r="C30949" s="207"/>
    </row>
    <row r="30950" spans="1:3">
      <c r="A30950" s="211" t="s">
        <v>87172</v>
      </c>
      <c r="B30950" s="207" t="s">
        <v>87173</v>
      </c>
      <c r="C30950" s="207"/>
    </row>
    <row r="30951" spans="1:3">
      <c r="A30951" s="211" t="s">
        <v>87174</v>
      </c>
      <c r="B30951" s="207" t="s">
        <v>36370</v>
      </c>
      <c r="C30951" s="207"/>
    </row>
    <row r="30952" spans="1:3">
      <c r="A30952" s="211" t="s">
        <v>87175</v>
      </c>
      <c r="B30952" s="207" t="s">
        <v>87176</v>
      </c>
      <c r="C30952" s="207"/>
    </row>
    <row r="30953" spans="1:3">
      <c r="A30953" s="211" t="s">
        <v>87177</v>
      </c>
      <c r="B30953" s="207" t="s">
        <v>87178</v>
      </c>
      <c r="C30953" s="207"/>
    </row>
    <row r="30954" spans="1:3">
      <c r="A30954" s="211" t="s">
        <v>87179</v>
      </c>
      <c r="B30954" s="207" t="s">
        <v>87180</v>
      </c>
      <c r="C30954" s="207"/>
    </row>
    <row r="30955" spans="1:3">
      <c r="A30955" s="211" t="s">
        <v>87181</v>
      </c>
      <c r="B30955" s="207" t="s">
        <v>87182</v>
      </c>
      <c r="C30955" s="207"/>
    </row>
    <row r="30956" spans="1:3">
      <c r="A30956" s="211" t="s">
        <v>87183</v>
      </c>
      <c r="B30956" s="207" t="s">
        <v>87184</v>
      </c>
      <c r="C30956" s="207"/>
    </row>
    <row r="30957" spans="1:3">
      <c r="A30957" s="211" t="s">
        <v>87185</v>
      </c>
      <c r="B30957" s="207" t="s">
        <v>87186</v>
      </c>
      <c r="C30957" s="207"/>
    </row>
    <row r="30958" spans="1:3">
      <c r="A30958" s="211" t="s">
        <v>87187</v>
      </c>
      <c r="B30958" s="207" t="s">
        <v>87188</v>
      </c>
      <c r="C30958" s="207"/>
    </row>
    <row r="30959" spans="1:3">
      <c r="A30959" s="211" t="s">
        <v>87189</v>
      </c>
      <c r="B30959" s="207" t="s">
        <v>87190</v>
      </c>
      <c r="C30959" s="207"/>
    </row>
    <row r="30960" spans="1:3">
      <c r="A30960" s="211" t="s">
        <v>87191</v>
      </c>
      <c r="B30960" s="207" t="s">
        <v>87192</v>
      </c>
      <c r="C30960" s="207"/>
    </row>
    <row r="30961" spans="1:3">
      <c r="A30961" s="211" t="s">
        <v>87193</v>
      </c>
      <c r="B30961" s="207" t="s">
        <v>87194</v>
      </c>
      <c r="C30961" s="207"/>
    </row>
    <row r="30962" spans="1:3">
      <c r="A30962" s="211" t="s">
        <v>87195</v>
      </c>
      <c r="B30962" s="207" t="s">
        <v>87196</v>
      </c>
      <c r="C30962" s="207"/>
    </row>
    <row r="30963" spans="1:3">
      <c r="A30963" s="211" t="s">
        <v>87197</v>
      </c>
      <c r="B30963" s="207" t="s">
        <v>87198</v>
      </c>
      <c r="C30963" s="207"/>
    </row>
    <row r="30964" spans="1:3">
      <c r="A30964" s="211" t="s">
        <v>87199</v>
      </c>
      <c r="B30964" s="207" t="s">
        <v>87200</v>
      </c>
      <c r="C30964" s="207"/>
    </row>
    <row r="30965" spans="1:3">
      <c r="A30965" s="211" t="s">
        <v>87201</v>
      </c>
      <c r="B30965" s="207" t="s">
        <v>31713</v>
      </c>
      <c r="C30965" s="207"/>
    </row>
    <row r="30966" spans="1:3">
      <c r="A30966" s="211" t="s">
        <v>87202</v>
      </c>
      <c r="B30966" s="207" t="s">
        <v>87203</v>
      </c>
      <c r="C30966" s="207"/>
    </row>
    <row r="30967" spans="1:3">
      <c r="A30967" s="211" t="s">
        <v>87204</v>
      </c>
      <c r="B30967" s="207" t="s">
        <v>87205</v>
      </c>
      <c r="C30967" s="207"/>
    </row>
    <row r="30968" spans="1:3">
      <c r="A30968" s="211" t="s">
        <v>87206</v>
      </c>
      <c r="B30968" s="207" t="s">
        <v>87207</v>
      </c>
      <c r="C30968" s="207"/>
    </row>
    <row r="30969" spans="1:3">
      <c r="A30969" s="211" t="s">
        <v>87208</v>
      </c>
      <c r="B30969" s="207" t="s">
        <v>87209</v>
      </c>
      <c r="C30969" s="207"/>
    </row>
    <row r="30970" spans="1:3">
      <c r="A30970" s="211" t="s">
        <v>87210</v>
      </c>
      <c r="B30970" s="207" t="s">
        <v>87211</v>
      </c>
      <c r="C30970" s="207"/>
    </row>
    <row r="30971" spans="1:3">
      <c r="A30971" s="211" t="s">
        <v>87212</v>
      </c>
      <c r="B30971" s="207" t="s">
        <v>87213</v>
      </c>
      <c r="C30971" s="207"/>
    </row>
    <row r="30972" spans="1:3">
      <c r="A30972" s="211" t="s">
        <v>87214</v>
      </c>
      <c r="B30972" s="207" t="s">
        <v>87215</v>
      </c>
      <c r="C30972" s="207"/>
    </row>
    <row r="30973" spans="1:3">
      <c r="A30973" s="211" t="s">
        <v>87216</v>
      </c>
      <c r="B30973" s="207" t="s">
        <v>87217</v>
      </c>
      <c r="C30973" s="207"/>
    </row>
    <row r="30974" spans="1:3">
      <c r="A30974" s="211" t="s">
        <v>87218</v>
      </c>
      <c r="B30974" s="207" t="s">
        <v>87219</v>
      </c>
      <c r="C30974" s="207"/>
    </row>
    <row r="30975" spans="1:3">
      <c r="A30975" s="211" t="s">
        <v>87220</v>
      </c>
      <c r="B30975" s="207" t="s">
        <v>87221</v>
      </c>
      <c r="C30975" s="207"/>
    </row>
    <row r="30976" spans="1:3">
      <c r="A30976" s="211" t="s">
        <v>87222</v>
      </c>
      <c r="B30976" s="207" t="s">
        <v>87223</v>
      </c>
      <c r="C30976" s="207"/>
    </row>
    <row r="30977" spans="1:3">
      <c r="A30977" s="211" t="s">
        <v>87224</v>
      </c>
      <c r="B30977" s="207" t="s">
        <v>87225</v>
      </c>
      <c r="C30977" s="207"/>
    </row>
    <row r="30978" spans="1:3">
      <c r="A30978" s="211" t="s">
        <v>87226</v>
      </c>
      <c r="B30978" s="207" t="s">
        <v>87227</v>
      </c>
      <c r="C30978" s="207"/>
    </row>
    <row r="30979" spans="1:3">
      <c r="A30979" s="211" t="s">
        <v>87228</v>
      </c>
      <c r="B30979" s="207" t="s">
        <v>87229</v>
      </c>
      <c r="C30979" s="207"/>
    </row>
    <row r="30980" spans="1:3">
      <c r="A30980" s="211" t="s">
        <v>87230</v>
      </c>
      <c r="B30980" s="207" t="s">
        <v>87231</v>
      </c>
      <c r="C30980" s="207"/>
    </row>
    <row r="30981" spans="1:3">
      <c r="A30981" s="211" t="s">
        <v>87232</v>
      </c>
      <c r="B30981" s="207" t="s">
        <v>87233</v>
      </c>
      <c r="C30981" s="207"/>
    </row>
    <row r="30982" spans="1:3">
      <c r="A30982" s="211" t="s">
        <v>87234</v>
      </c>
      <c r="B30982" s="207" t="s">
        <v>87235</v>
      </c>
      <c r="C30982" s="207"/>
    </row>
    <row r="30983" spans="1:3">
      <c r="A30983" s="211" t="s">
        <v>87236</v>
      </c>
      <c r="B30983" s="207" t="s">
        <v>87237</v>
      </c>
      <c r="C30983" s="207"/>
    </row>
    <row r="30984" spans="1:3">
      <c r="A30984" s="211" t="s">
        <v>87238</v>
      </c>
      <c r="B30984" s="207" t="s">
        <v>87239</v>
      </c>
      <c r="C30984" s="207"/>
    </row>
    <row r="30985" spans="1:3">
      <c r="A30985" s="211" t="s">
        <v>87240</v>
      </c>
      <c r="B30985" s="207" t="s">
        <v>2074</v>
      </c>
      <c r="C30985" s="207"/>
    </row>
    <row r="30986" spans="1:3">
      <c r="A30986" s="211" t="s">
        <v>87241</v>
      </c>
      <c r="B30986" s="207" t="s">
        <v>68</v>
      </c>
      <c r="C30986" s="207"/>
    </row>
    <row r="30987" spans="1:3">
      <c r="A30987" s="211" t="s">
        <v>87242</v>
      </c>
      <c r="B30987" s="207" t="s">
        <v>2075</v>
      </c>
      <c r="C30987" s="207"/>
    </row>
    <row r="30988" spans="1:3">
      <c r="A30988" s="211" t="s">
        <v>87243</v>
      </c>
      <c r="B30988" s="207" t="s">
        <v>87244</v>
      </c>
      <c r="C30988" s="207"/>
    </row>
    <row r="30989" spans="1:3">
      <c r="A30989" s="211" t="s">
        <v>87245</v>
      </c>
      <c r="B30989" s="207" t="s">
        <v>40259</v>
      </c>
      <c r="C30989" s="207"/>
    </row>
    <row r="30990" spans="1:3">
      <c r="A30990" s="211" t="s">
        <v>87246</v>
      </c>
      <c r="B30990" s="207" t="s">
        <v>47735</v>
      </c>
      <c r="C30990" s="207"/>
    </row>
    <row r="30991" spans="1:3">
      <c r="A30991" s="211" t="s">
        <v>87247</v>
      </c>
      <c r="B30991" s="207" t="s">
        <v>87248</v>
      </c>
      <c r="C30991" s="207"/>
    </row>
    <row r="30992" spans="1:3">
      <c r="A30992" s="211" t="s">
        <v>87249</v>
      </c>
      <c r="B30992" s="207" t="s">
        <v>87250</v>
      </c>
      <c r="C30992" s="207"/>
    </row>
    <row r="30993" spans="1:3">
      <c r="A30993" s="211" t="s">
        <v>87251</v>
      </c>
      <c r="B30993" s="207" t="s">
        <v>63783</v>
      </c>
      <c r="C30993" s="207"/>
    </row>
    <row r="30994" spans="1:3">
      <c r="A30994" s="211" t="s">
        <v>87252</v>
      </c>
      <c r="B30994" s="207" t="s">
        <v>87253</v>
      </c>
      <c r="C30994" s="207"/>
    </row>
    <row r="30995" spans="1:3">
      <c r="A30995" s="211" t="s">
        <v>87254</v>
      </c>
      <c r="B30995" s="207" t="s">
        <v>85766</v>
      </c>
      <c r="C30995" s="207"/>
    </row>
    <row r="30996" spans="1:3">
      <c r="A30996" s="211" t="s">
        <v>87255</v>
      </c>
      <c r="B30996" s="207" t="s">
        <v>85251</v>
      </c>
      <c r="C30996" s="207"/>
    </row>
    <row r="30997" spans="1:3">
      <c r="A30997" s="211" t="s">
        <v>87256</v>
      </c>
      <c r="B30997" s="207" t="s">
        <v>87257</v>
      </c>
      <c r="C30997" s="207"/>
    </row>
    <row r="30998" spans="1:3">
      <c r="A30998" s="211" t="s">
        <v>87258</v>
      </c>
      <c r="B30998" s="207" t="s">
        <v>87259</v>
      </c>
      <c r="C30998" s="207"/>
    </row>
    <row r="30999" spans="1:3">
      <c r="A30999" s="211" t="s">
        <v>87260</v>
      </c>
      <c r="B30999" s="207" t="s">
        <v>87261</v>
      </c>
      <c r="C30999" s="207"/>
    </row>
    <row r="31000" spans="1:3">
      <c r="A31000" s="211" t="s">
        <v>87262</v>
      </c>
      <c r="B31000" s="207" t="s">
        <v>87263</v>
      </c>
      <c r="C31000" s="207"/>
    </row>
    <row r="31001" spans="1:3">
      <c r="A31001" s="211" t="s">
        <v>87264</v>
      </c>
      <c r="B31001" s="207" t="s">
        <v>79701</v>
      </c>
      <c r="C31001" s="207"/>
    </row>
    <row r="31002" spans="1:3">
      <c r="A31002" s="211" t="s">
        <v>87265</v>
      </c>
      <c r="B31002" s="207" t="s">
        <v>87266</v>
      </c>
      <c r="C31002" s="207"/>
    </row>
    <row r="31003" spans="1:3">
      <c r="A31003" s="211" t="s">
        <v>87267</v>
      </c>
      <c r="B31003" s="207" t="s">
        <v>87268</v>
      </c>
      <c r="C31003" s="207"/>
    </row>
    <row r="31004" spans="1:3">
      <c r="A31004" s="211" t="s">
        <v>87269</v>
      </c>
      <c r="B31004" s="207" t="s">
        <v>31717</v>
      </c>
      <c r="C31004" s="207"/>
    </row>
    <row r="31005" spans="1:3">
      <c r="A31005" s="211" t="s">
        <v>87270</v>
      </c>
      <c r="B31005" s="207" t="s">
        <v>87271</v>
      </c>
      <c r="C31005" s="207"/>
    </row>
    <row r="31006" spans="1:3">
      <c r="A31006" s="211" t="s">
        <v>87272</v>
      </c>
      <c r="B31006" s="207" t="s">
        <v>59174</v>
      </c>
      <c r="C31006" s="207"/>
    </row>
    <row r="31007" spans="1:3">
      <c r="A31007" s="211" t="s">
        <v>87273</v>
      </c>
      <c r="B31007" s="207" t="s">
        <v>87274</v>
      </c>
      <c r="C31007" s="207"/>
    </row>
    <row r="31008" spans="1:3">
      <c r="A31008" s="211" t="s">
        <v>87275</v>
      </c>
      <c r="B31008" s="207" t="s">
        <v>67340</v>
      </c>
      <c r="C31008" s="207"/>
    </row>
    <row r="31009" spans="1:3">
      <c r="A31009" s="211" t="s">
        <v>87276</v>
      </c>
      <c r="B31009" s="207" t="s">
        <v>37033</v>
      </c>
      <c r="C31009" s="207"/>
    </row>
    <row r="31010" spans="1:3">
      <c r="A31010" s="211" t="s">
        <v>87277</v>
      </c>
      <c r="B31010" s="207" t="s">
        <v>60957</v>
      </c>
      <c r="C31010" s="207"/>
    </row>
    <row r="31011" spans="1:3">
      <c r="A31011" s="211" t="s">
        <v>87278</v>
      </c>
      <c r="B31011" s="207" t="s">
        <v>87279</v>
      </c>
      <c r="C31011" s="207"/>
    </row>
    <row r="31012" spans="1:3">
      <c r="A31012" s="211" t="s">
        <v>87280</v>
      </c>
      <c r="B31012" s="207" t="s">
        <v>87281</v>
      </c>
      <c r="C31012" s="207"/>
    </row>
    <row r="31013" spans="1:3">
      <c r="A31013" s="211" t="s">
        <v>87282</v>
      </c>
      <c r="B31013" s="207" t="s">
        <v>87283</v>
      </c>
      <c r="C31013" s="207"/>
    </row>
    <row r="31014" spans="1:3">
      <c r="A31014" s="211" t="s">
        <v>87284</v>
      </c>
      <c r="B31014" s="207" t="s">
        <v>2076</v>
      </c>
      <c r="C31014" s="207"/>
    </row>
    <row r="31015" spans="1:3">
      <c r="A31015" s="211" t="s">
        <v>87285</v>
      </c>
      <c r="B31015" s="207" t="s">
        <v>87286</v>
      </c>
      <c r="C31015" s="207"/>
    </row>
    <row r="31016" spans="1:3">
      <c r="A31016" s="211" t="s">
        <v>87287</v>
      </c>
      <c r="B31016" s="207" t="s">
        <v>66444</v>
      </c>
      <c r="C31016" s="207"/>
    </row>
    <row r="31017" spans="1:3">
      <c r="A31017" s="211" t="s">
        <v>87288</v>
      </c>
      <c r="B31017" s="207" t="s">
        <v>87289</v>
      </c>
      <c r="C31017" s="207"/>
    </row>
    <row r="31018" spans="1:3">
      <c r="A31018" s="211" t="s">
        <v>87290</v>
      </c>
      <c r="B31018" s="207" t="s">
        <v>87291</v>
      </c>
      <c r="C31018" s="207"/>
    </row>
    <row r="31019" spans="1:3">
      <c r="A31019" s="211" t="s">
        <v>87292</v>
      </c>
      <c r="B31019" s="207" t="s">
        <v>87293</v>
      </c>
      <c r="C31019" s="207"/>
    </row>
    <row r="31020" spans="1:3">
      <c r="A31020" s="211" t="s">
        <v>87294</v>
      </c>
      <c r="B31020" s="207" t="s">
        <v>79182</v>
      </c>
      <c r="C31020" s="207"/>
    </row>
    <row r="31021" spans="1:3">
      <c r="A31021" s="211" t="s">
        <v>87295</v>
      </c>
      <c r="B31021" s="207" t="s">
        <v>87296</v>
      </c>
      <c r="C31021" s="207"/>
    </row>
    <row r="31022" spans="1:3">
      <c r="A31022" s="211" t="s">
        <v>87297</v>
      </c>
      <c r="B31022" s="207" t="s">
        <v>78559</v>
      </c>
      <c r="C31022" s="207"/>
    </row>
    <row r="31023" spans="1:3">
      <c r="A31023" s="211" t="s">
        <v>87298</v>
      </c>
      <c r="B31023" s="207" t="s">
        <v>87299</v>
      </c>
      <c r="C31023" s="207"/>
    </row>
    <row r="31024" spans="1:3">
      <c r="A31024" s="211" t="s">
        <v>87300</v>
      </c>
      <c r="B31024" s="207" t="s">
        <v>87301</v>
      </c>
      <c r="C31024" s="207"/>
    </row>
    <row r="31025" spans="1:3">
      <c r="A31025" s="211" t="s">
        <v>87302</v>
      </c>
      <c r="B31025" s="207" t="s">
        <v>80339</v>
      </c>
      <c r="C31025" s="207"/>
    </row>
    <row r="31026" spans="1:3">
      <c r="A31026" s="211" t="s">
        <v>87303</v>
      </c>
      <c r="B31026" s="207" t="s">
        <v>87304</v>
      </c>
      <c r="C31026" s="207"/>
    </row>
    <row r="31027" spans="1:3">
      <c r="A31027" s="211" t="s">
        <v>87305</v>
      </c>
      <c r="B31027" s="207" t="s">
        <v>2077</v>
      </c>
      <c r="C31027" s="207"/>
    </row>
    <row r="31028" spans="1:3">
      <c r="A31028" s="211" t="s">
        <v>87306</v>
      </c>
      <c r="B31028" s="207" t="s">
        <v>62744</v>
      </c>
      <c r="C31028" s="207"/>
    </row>
    <row r="31029" spans="1:3">
      <c r="A31029" s="211" t="s">
        <v>87307</v>
      </c>
      <c r="B31029" s="207" t="s">
        <v>77552</v>
      </c>
      <c r="C31029" s="207"/>
    </row>
    <row r="31030" spans="1:3">
      <c r="A31030" s="211" t="s">
        <v>87308</v>
      </c>
      <c r="B31030" s="207" t="s">
        <v>77259</v>
      </c>
      <c r="C31030" s="207"/>
    </row>
    <row r="31031" spans="1:3">
      <c r="A31031" s="211" t="s">
        <v>87309</v>
      </c>
      <c r="B31031" s="207" t="s">
        <v>50580</v>
      </c>
      <c r="C31031" s="207"/>
    </row>
    <row r="31032" spans="1:3">
      <c r="A31032" s="211" t="s">
        <v>87310</v>
      </c>
      <c r="B31032" s="207" t="s">
        <v>56282</v>
      </c>
      <c r="C31032" s="207"/>
    </row>
    <row r="31033" spans="1:3">
      <c r="A31033" s="211" t="s">
        <v>87311</v>
      </c>
      <c r="B31033" s="207" t="s">
        <v>87312</v>
      </c>
      <c r="C31033" s="207"/>
    </row>
    <row r="31034" spans="1:3">
      <c r="A31034" s="211" t="s">
        <v>87313</v>
      </c>
      <c r="B31034" s="207" t="s">
        <v>87314</v>
      </c>
      <c r="C31034" s="207"/>
    </row>
    <row r="31035" spans="1:3">
      <c r="A31035" s="211" t="s">
        <v>87315</v>
      </c>
      <c r="B31035" s="207" t="s">
        <v>81558</v>
      </c>
      <c r="C31035" s="207"/>
    </row>
    <row r="31036" spans="1:3">
      <c r="A31036" s="211" t="s">
        <v>87316</v>
      </c>
      <c r="B31036" s="207" t="s">
        <v>87317</v>
      </c>
      <c r="C31036" s="207"/>
    </row>
    <row r="31037" spans="1:3">
      <c r="A31037" s="211" t="s">
        <v>87318</v>
      </c>
      <c r="B31037" s="207" t="s">
        <v>70029</v>
      </c>
      <c r="C31037" s="207"/>
    </row>
    <row r="31038" spans="1:3">
      <c r="A31038" s="211" t="s">
        <v>87319</v>
      </c>
      <c r="B31038" s="207" t="s">
        <v>87320</v>
      </c>
      <c r="C31038" s="207"/>
    </row>
    <row r="31039" spans="1:3">
      <c r="A31039" s="211" t="s">
        <v>87321</v>
      </c>
      <c r="B31039" s="207" t="s">
        <v>87322</v>
      </c>
      <c r="C31039" s="207"/>
    </row>
    <row r="31040" spans="1:3">
      <c r="A31040" s="211" t="s">
        <v>87323</v>
      </c>
      <c r="B31040" s="207" t="s">
        <v>2078</v>
      </c>
      <c r="C31040" s="207"/>
    </row>
    <row r="31041" spans="1:3">
      <c r="A31041" s="211" t="s">
        <v>87324</v>
      </c>
      <c r="B31041" s="207" t="s">
        <v>87325</v>
      </c>
      <c r="C31041" s="207"/>
    </row>
    <row r="31042" spans="1:3">
      <c r="A31042" s="211" t="s">
        <v>87326</v>
      </c>
      <c r="B31042" s="207" t="s">
        <v>62271</v>
      </c>
      <c r="C31042" s="207"/>
    </row>
    <row r="31043" spans="1:3">
      <c r="A31043" s="211" t="s">
        <v>87327</v>
      </c>
      <c r="B31043" s="207" t="s">
        <v>87328</v>
      </c>
      <c r="C31043" s="207"/>
    </row>
    <row r="31044" spans="1:3">
      <c r="A31044" s="211" t="s">
        <v>87329</v>
      </c>
      <c r="B31044" s="207" t="s">
        <v>38690</v>
      </c>
      <c r="C31044" s="207"/>
    </row>
    <row r="31045" spans="1:3">
      <c r="A31045" s="211" t="s">
        <v>87330</v>
      </c>
      <c r="B31045" s="207" t="s">
        <v>50709</v>
      </c>
      <c r="C31045" s="207"/>
    </row>
    <row r="31046" spans="1:3">
      <c r="A31046" s="211" t="s">
        <v>87331</v>
      </c>
      <c r="B31046" s="207" t="s">
        <v>73566</v>
      </c>
      <c r="C31046" s="207"/>
    </row>
    <row r="31047" spans="1:3">
      <c r="A31047" s="211" t="s">
        <v>87332</v>
      </c>
      <c r="B31047" s="207" t="s">
        <v>87333</v>
      </c>
      <c r="C31047" s="207"/>
    </row>
    <row r="31048" spans="1:3">
      <c r="A31048" s="211" t="s">
        <v>87334</v>
      </c>
      <c r="B31048" s="207" t="s">
        <v>61850</v>
      </c>
      <c r="C31048" s="207"/>
    </row>
    <row r="31049" spans="1:3">
      <c r="A31049" s="211" t="s">
        <v>87335</v>
      </c>
      <c r="B31049" s="207" t="s">
        <v>87336</v>
      </c>
      <c r="C31049" s="207"/>
    </row>
    <row r="31050" spans="1:3">
      <c r="A31050" s="211" t="s">
        <v>87337</v>
      </c>
      <c r="B31050" s="207" t="s">
        <v>52514</v>
      </c>
      <c r="C31050" s="207"/>
    </row>
    <row r="31051" spans="1:3">
      <c r="A31051" s="211" t="s">
        <v>87338</v>
      </c>
      <c r="B31051" s="207" t="s">
        <v>87339</v>
      </c>
      <c r="C31051" s="207"/>
    </row>
    <row r="31052" spans="1:3">
      <c r="A31052" s="211" t="s">
        <v>87340</v>
      </c>
      <c r="B31052" s="207" t="s">
        <v>46050</v>
      </c>
      <c r="C31052" s="207"/>
    </row>
    <row r="31053" spans="1:3">
      <c r="A31053" s="211" t="s">
        <v>87341</v>
      </c>
      <c r="B31053" s="207" t="s">
        <v>2079</v>
      </c>
      <c r="C31053" s="207"/>
    </row>
    <row r="31054" spans="1:3">
      <c r="A31054" s="211" t="s">
        <v>87342</v>
      </c>
      <c r="B31054" s="207" t="s">
        <v>68</v>
      </c>
      <c r="C31054" s="207"/>
    </row>
    <row r="31055" spans="1:3">
      <c r="A31055" s="211" t="s">
        <v>87343</v>
      </c>
      <c r="B31055" s="207" t="s">
        <v>2080</v>
      </c>
      <c r="C31055" s="207"/>
    </row>
    <row r="31056" spans="1:3">
      <c r="A31056" s="211" t="s">
        <v>87344</v>
      </c>
      <c r="B31056" s="207" t="s">
        <v>87345</v>
      </c>
      <c r="C31056" s="207"/>
    </row>
    <row r="31057" spans="1:3">
      <c r="A31057" s="211" t="s">
        <v>87346</v>
      </c>
      <c r="B31057" s="207" t="s">
        <v>87347</v>
      </c>
      <c r="C31057" s="207"/>
    </row>
    <row r="31058" spans="1:3">
      <c r="A31058" s="211" t="s">
        <v>87348</v>
      </c>
      <c r="B31058" s="207" t="s">
        <v>87349</v>
      </c>
      <c r="C31058" s="207"/>
    </row>
    <row r="31059" spans="1:3">
      <c r="A31059" s="211" t="s">
        <v>87350</v>
      </c>
      <c r="B31059" s="207" t="s">
        <v>87351</v>
      </c>
      <c r="C31059" s="207"/>
    </row>
    <row r="31060" spans="1:3">
      <c r="A31060" s="211" t="s">
        <v>87352</v>
      </c>
      <c r="B31060" s="207" t="s">
        <v>87353</v>
      </c>
      <c r="C31060" s="207"/>
    </row>
    <row r="31061" spans="1:3">
      <c r="A31061" s="211" t="s">
        <v>87354</v>
      </c>
      <c r="B31061" s="207" t="s">
        <v>87355</v>
      </c>
      <c r="C31061" s="207"/>
    </row>
    <row r="31062" spans="1:3">
      <c r="A31062" s="211" t="s">
        <v>87356</v>
      </c>
      <c r="B31062" s="207" t="s">
        <v>87357</v>
      </c>
      <c r="C31062" s="207"/>
    </row>
    <row r="31063" spans="1:3">
      <c r="A31063" s="211" t="s">
        <v>87358</v>
      </c>
      <c r="B31063" s="207" t="s">
        <v>87359</v>
      </c>
      <c r="C31063" s="207"/>
    </row>
    <row r="31064" spans="1:3">
      <c r="A31064" s="211" t="s">
        <v>87360</v>
      </c>
      <c r="B31064" s="207" t="s">
        <v>87361</v>
      </c>
      <c r="C31064" s="207"/>
    </row>
    <row r="31065" spans="1:3">
      <c r="A31065" s="211" t="s">
        <v>87362</v>
      </c>
      <c r="B31065" s="207" t="s">
        <v>87363</v>
      </c>
      <c r="C31065" s="207"/>
    </row>
    <row r="31066" spans="1:3">
      <c r="A31066" s="211" t="s">
        <v>87364</v>
      </c>
      <c r="B31066" s="207" t="s">
        <v>87365</v>
      </c>
      <c r="C31066" s="207"/>
    </row>
    <row r="31067" spans="1:3">
      <c r="A31067" s="211" t="s">
        <v>87366</v>
      </c>
      <c r="B31067" s="207" t="s">
        <v>87367</v>
      </c>
      <c r="C31067" s="207"/>
    </row>
    <row r="31068" spans="1:3">
      <c r="A31068" s="211" t="s">
        <v>87368</v>
      </c>
      <c r="B31068" s="207" t="s">
        <v>31724</v>
      </c>
      <c r="C31068" s="207"/>
    </row>
    <row r="31069" spans="1:3">
      <c r="A31069" s="211" t="s">
        <v>87369</v>
      </c>
      <c r="B31069" s="207" t="s">
        <v>87370</v>
      </c>
      <c r="C31069" s="207"/>
    </row>
    <row r="31070" spans="1:3">
      <c r="A31070" s="211" t="s">
        <v>87371</v>
      </c>
      <c r="B31070" s="207" t="s">
        <v>40889</v>
      </c>
      <c r="C31070" s="207"/>
    </row>
    <row r="31071" spans="1:3">
      <c r="A31071" s="211" t="s">
        <v>87372</v>
      </c>
      <c r="B31071" s="207" t="s">
        <v>87373</v>
      </c>
      <c r="C31071" s="207"/>
    </row>
    <row r="31072" spans="1:3">
      <c r="A31072" s="211" t="s">
        <v>87374</v>
      </c>
      <c r="B31072" s="207" t="s">
        <v>87375</v>
      </c>
      <c r="C31072" s="207"/>
    </row>
    <row r="31073" spans="1:3">
      <c r="A31073" s="211" t="s">
        <v>87376</v>
      </c>
      <c r="B31073" s="207" t="s">
        <v>52620</v>
      </c>
      <c r="C31073" s="207"/>
    </row>
    <row r="31074" spans="1:3">
      <c r="A31074" s="211" t="s">
        <v>87377</v>
      </c>
      <c r="B31074" s="207" t="s">
        <v>87378</v>
      </c>
      <c r="C31074" s="207"/>
    </row>
    <row r="31075" spans="1:3">
      <c r="A31075" s="211" t="s">
        <v>87379</v>
      </c>
      <c r="B31075" s="207" t="s">
        <v>58993</v>
      </c>
      <c r="C31075" s="207"/>
    </row>
    <row r="31076" spans="1:3">
      <c r="A31076" s="211" t="s">
        <v>87380</v>
      </c>
      <c r="B31076" s="207" t="s">
        <v>87381</v>
      </c>
      <c r="C31076" s="207"/>
    </row>
    <row r="31077" spans="1:3">
      <c r="A31077" s="211" t="s">
        <v>87382</v>
      </c>
      <c r="B31077" s="207" t="s">
        <v>87383</v>
      </c>
      <c r="C31077" s="207"/>
    </row>
    <row r="31078" spans="1:3">
      <c r="A31078" s="211" t="s">
        <v>87384</v>
      </c>
      <c r="B31078" s="207" t="s">
        <v>87385</v>
      </c>
      <c r="C31078" s="207"/>
    </row>
    <row r="31079" spans="1:3">
      <c r="A31079" s="211" t="s">
        <v>87386</v>
      </c>
      <c r="B31079" s="207" t="s">
        <v>87387</v>
      </c>
      <c r="C31079" s="207"/>
    </row>
    <row r="31080" spans="1:3">
      <c r="A31080" s="211" t="s">
        <v>87388</v>
      </c>
      <c r="B31080" s="207" t="s">
        <v>87389</v>
      </c>
      <c r="C31080" s="207"/>
    </row>
    <row r="31081" spans="1:3">
      <c r="A31081" s="211" t="s">
        <v>87390</v>
      </c>
      <c r="B31081" s="207" t="s">
        <v>87391</v>
      </c>
      <c r="C31081" s="207"/>
    </row>
    <row r="31082" spans="1:3">
      <c r="A31082" s="211" t="s">
        <v>87392</v>
      </c>
      <c r="B31082" s="207" t="s">
        <v>87225</v>
      </c>
      <c r="C31082" s="207"/>
    </row>
    <row r="31083" spans="1:3">
      <c r="A31083" s="211" t="s">
        <v>87393</v>
      </c>
      <c r="B31083" s="207" t="s">
        <v>87394</v>
      </c>
      <c r="C31083" s="207"/>
    </row>
    <row r="31084" spans="1:3">
      <c r="A31084" s="211" t="s">
        <v>87395</v>
      </c>
      <c r="B31084" s="207" t="s">
        <v>87396</v>
      </c>
      <c r="C31084" s="207"/>
    </row>
    <row r="31085" spans="1:3">
      <c r="A31085" s="211" t="s">
        <v>87397</v>
      </c>
      <c r="B31085" s="207" t="s">
        <v>2081</v>
      </c>
      <c r="C31085" s="207"/>
    </row>
    <row r="31086" spans="1:3">
      <c r="A31086" s="211" t="s">
        <v>87398</v>
      </c>
      <c r="B31086" s="207" t="s">
        <v>33689</v>
      </c>
      <c r="C31086" s="207"/>
    </row>
    <row r="31087" spans="1:3">
      <c r="A31087" s="211" t="s">
        <v>87399</v>
      </c>
      <c r="B31087" s="207" t="s">
        <v>38435</v>
      </c>
      <c r="C31087" s="207"/>
    </row>
    <row r="31088" spans="1:3">
      <c r="A31088" s="211" t="s">
        <v>87400</v>
      </c>
      <c r="B31088" s="207" t="s">
        <v>87401</v>
      </c>
      <c r="C31088" s="207"/>
    </row>
    <row r="31089" spans="1:3">
      <c r="A31089" s="211" t="s">
        <v>87402</v>
      </c>
      <c r="B31089" s="207" t="s">
        <v>87403</v>
      </c>
      <c r="C31089" s="207"/>
    </row>
    <row r="31090" spans="1:3">
      <c r="A31090" s="211" t="s">
        <v>87404</v>
      </c>
      <c r="B31090" s="207" t="s">
        <v>87405</v>
      </c>
      <c r="C31090" s="207"/>
    </row>
    <row r="31091" spans="1:3">
      <c r="A31091" s="211" t="s">
        <v>87406</v>
      </c>
      <c r="B31091" s="207" t="s">
        <v>87407</v>
      </c>
      <c r="C31091" s="207"/>
    </row>
    <row r="31092" spans="1:3">
      <c r="A31092" s="211" t="s">
        <v>87408</v>
      </c>
      <c r="B31092" s="207" t="s">
        <v>87409</v>
      </c>
      <c r="C31092" s="207"/>
    </row>
    <row r="31093" spans="1:3">
      <c r="A31093" s="211" t="s">
        <v>87410</v>
      </c>
      <c r="B31093" s="207" t="s">
        <v>87411</v>
      </c>
      <c r="C31093" s="207"/>
    </row>
    <row r="31094" spans="1:3">
      <c r="A31094" s="211" t="s">
        <v>87412</v>
      </c>
      <c r="B31094" s="207" t="s">
        <v>87413</v>
      </c>
      <c r="C31094" s="207"/>
    </row>
    <row r="31095" spans="1:3">
      <c r="A31095" s="211" t="s">
        <v>87414</v>
      </c>
      <c r="B31095" s="207" t="s">
        <v>87415</v>
      </c>
      <c r="C31095" s="207"/>
    </row>
    <row r="31096" spans="1:3">
      <c r="A31096" s="211" t="s">
        <v>87416</v>
      </c>
      <c r="B31096" s="207" t="s">
        <v>87417</v>
      </c>
      <c r="C31096" s="207"/>
    </row>
    <row r="31097" spans="1:3">
      <c r="A31097" s="211" t="s">
        <v>87418</v>
      </c>
      <c r="B31097" s="207" t="s">
        <v>2082</v>
      </c>
      <c r="C31097" s="207"/>
    </row>
    <row r="31098" spans="1:3">
      <c r="A31098" s="211" t="s">
        <v>87419</v>
      </c>
      <c r="B31098" s="207" t="s">
        <v>87420</v>
      </c>
      <c r="C31098" s="207"/>
    </row>
    <row r="31099" spans="1:3">
      <c r="A31099" s="211" t="s">
        <v>87421</v>
      </c>
      <c r="B31099" s="207" t="s">
        <v>38842</v>
      </c>
      <c r="C31099" s="207"/>
    </row>
    <row r="31100" spans="1:3">
      <c r="A31100" s="211" t="s">
        <v>87422</v>
      </c>
      <c r="B31100" s="207" t="s">
        <v>87423</v>
      </c>
      <c r="C31100" s="207"/>
    </row>
    <row r="31101" spans="1:3">
      <c r="A31101" s="211" t="s">
        <v>87424</v>
      </c>
      <c r="B31101" s="207" t="s">
        <v>87425</v>
      </c>
      <c r="C31101" s="207"/>
    </row>
    <row r="31102" spans="1:3">
      <c r="A31102" s="211" t="s">
        <v>87426</v>
      </c>
      <c r="B31102" s="207" t="s">
        <v>87427</v>
      </c>
      <c r="C31102" s="207"/>
    </row>
    <row r="31103" spans="1:3">
      <c r="A31103" s="211" t="s">
        <v>87428</v>
      </c>
      <c r="B31103" s="207" t="s">
        <v>48792</v>
      </c>
      <c r="C31103" s="207"/>
    </row>
    <row r="31104" spans="1:3">
      <c r="A31104" s="211" t="s">
        <v>87429</v>
      </c>
      <c r="B31104" s="207" t="s">
        <v>87430</v>
      </c>
      <c r="C31104" s="207"/>
    </row>
    <row r="31105" spans="1:3">
      <c r="A31105" s="211" t="s">
        <v>87431</v>
      </c>
      <c r="B31105" s="207" t="s">
        <v>87432</v>
      </c>
      <c r="C31105" s="207"/>
    </row>
    <row r="31106" spans="1:3">
      <c r="A31106" s="211" t="s">
        <v>87433</v>
      </c>
      <c r="B31106" s="207" t="s">
        <v>55186</v>
      </c>
      <c r="C31106" s="207"/>
    </row>
    <row r="31107" spans="1:3">
      <c r="A31107" s="211" t="s">
        <v>87434</v>
      </c>
      <c r="B31107" s="207" t="s">
        <v>2083</v>
      </c>
      <c r="C31107" s="207"/>
    </row>
    <row r="31108" spans="1:3">
      <c r="A31108" s="211" t="s">
        <v>87435</v>
      </c>
      <c r="B31108" s="207" t="s">
        <v>39766</v>
      </c>
      <c r="C31108" s="207"/>
    </row>
    <row r="31109" spans="1:3">
      <c r="A31109" s="211" t="s">
        <v>87436</v>
      </c>
      <c r="B31109" s="207" t="s">
        <v>86308</v>
      </c>
      <c r="C31109" s="207"/>
    </row>
    <row r="31110" spans="1:3">
      <c r="A31110" s="211" t="s">
        <v>87437</v>
      </c>
      <c r="B31110" s="207" t="s">
        <v>87438</v>
      </c>
      <c r="C31110" s="207"/>
    </row>
    <row r="31111" spans="1:3">
      <c r="A31111" s="211" t="s">
        <v>87439</v>
      </c>
      <c r="B31111" s="207" t="s">
        <v>87440</v>
      </c>
      <c r="C31111" s="207"/>
    </row>
    <row r="31112" spans="1:3">
      <c r="A31112" s="211" t="s">
        <v>87441</v>
      </c>
      <c r="B31112" s="207" t="s">
        <v>87442</v>
      </c>
      <c r="C31112" s="207"/>
    </row>
    <row r="31113" spans="1:3">
      <c r="A31113" s="211" t="s">
        <v>87443</v>
      </c>
      <c r="B31113" s="207" t="s">
        <v>87444</v>
      </c>
      <c r="C31113" s="207"/>
    </row>
    <row r="31114" spans="1:3">
      <c r="A31114" s="211" t="s">
        <v>87445</v>
      </c>
      <c r="B31114" s="207" t="s">
        <v>87446</v>
      </c>
      <c r="C31114" s="207"/>
    </row>
    <row r="31115" spans="1:3">
      <c r="A31115" s="211" t="s">
        <v>87447</v>
      </c>
      <c r="B31115" s="207" t="s">
        <v>87448</v>
      </c>
      <c r="C31115" s="207"/>
    </row>
    <row r="31116" spans="1:3">
      <c r="A31116" s="211" t="s">
        <v>87449</v>
      </c>
      <c r="B31116" s="207" t="s">
        <v>87450</v>
      </c>
      <c r="C31116" s="207"/>
    </row>
    <row r="31117" spans="1:3">
      <c r="A31117" s="211" t="s">
        <v>87451</v>
      </c>
      <c r="B31117" s="207" t="s">
        <v>2084</v>
      </c>
      <c r="C31117" s="207"/>
    </row>
    <row r="31118" spans="1:3">
      <c r="A31118" s="211" t="s">
        <v>87452</v>
      </c>
      <c r="B31118" s="207" t="s">
        <v>87453</v>
      </c>
      <c r="C31118" s="207"/>
    </row>
    <row r="31119" spans="1:3">
      <c r="A31119" s="211" t="s">
        <v>87454</v>
      </c>
      <c r="B31119" s="207" t="s">
        <v>87455</v>
      </c>
      <c r="C31119" s="207"/>
    </row>
    <row r="31120" spans="1:3">
      <c r="A31120" s="211" t="s">
        <v>87456</v>
      </c>
      <c r="B31120" s="207" t="s">
        <v>58107</v>
      </c>
      <c r="C31120" s="207"/>
    </row>
    <row r="31121" spans="1:3">
      <c r="A31121" s="211" t="s">
        <v>87457</v>
      </c>
      <c r="B31121" s="207" t="s">
        <v>87458</v>
      </c>
      <c r="C31121" s="207"/>
    </row>
    <row r="31122" spans="1:3">
      <c r="A31122" s="211" t="s">
        <v>87459</v>
      </c>
      <c r="B31122" s="207" t="s">
        <v>87460</v>
      </c>
      <c r="C31122" s="207"/>
    </row>
    <row r="31123" spans="1:3">
      <c r="A31123" s="211" t="s">
        <v>87461</v>
      </c>
      <c r="B31123" s="207" t="s">
        <v>54851</v>
      </c>
      <c r="C31123" s="207"/>
    </row>
    <row r="31124" spans="1:3">
      <c r="A31124" s="211" t="s">
        <v>87462</v>
      </c>
      <c r="B31124" s="207" t="s">
        <v>87463</v>
      </c>
      <c r="C31124" s="207"/>
    </row>
    <row r="31125" spans="1:3">
      <c r="A31125" s="211" t="s">
        <v>87464</v>
      </c>
      <c r="B31125" s="207" t="s">
        <v>87465</v>
      </c>
      <c r="C31125" s="207"/>
    </row>
    <row r="31126" spans="1:3">
      <c r="A31126" s="211" t="s">
        <v>87466</v>
      </c>
      <c r="B31126" s="207" t="s">
        <v>87467</v>
      </c>
      <c r="C31126" s="207"/>
    </row>
    <row r="31127" spans="1:3">
      <c r="A31127" s="211" t="s">
        <v>87468</v>
      </c>
      <c r="B31127" s="207" t="s">
        <v>87469</v>
      </c>
      <c r="C31127" s="207"/>
    </row>
    <row r="31128" spans="1:3">
      <c r="A31128" s="211" t="s">
        <v>87470</v>
      </c>
      <c r="B31128" s="207" t="s">
        <v>87471</v>
      </c>
      <c r="C31128" s="207"/>
    </row>
    <row r="31129" spans="1:3">
      <c r="A31129" s="211" t="s">
        <v>87472</v>
      </c>
      <c r="B31129" s="207" t="s">
        <v>87473</v>
      </c>
      <c r="C31129" s="207"/>
    </row>
    <row r="31130" spans="1:3">
      <c r="A31130" s="211" t="s">
        <v>87474</v>
      </c>
      <c r="B31130" s="207" t="s">
        <v>87475</v>
      </c>
      <c r="C31130" s="207"/>
    </row>
    <row r="31131" spans="1:3">
      <c r="A31131" s="211" t="s">
        <v>87476</v>
      </c>
      <c r="B31131" s="207" t="s">
        <v>87477</v>
      </c>
      <c r="C31131" s="207"/>
    </row>
    <row r="31132" spans="1:3">
      <c r="A31132" s="211" t="s">
        <v>87478</v>
      </c>
      <c r="B31132" s="207" t="s">
        <v>2085</v>
      </c>
      <c r="C31132" s="207"/>
    </row>
    <row r="31133" spans="1:3">
      <c r="A31133" s="211" t="s">
        <v>87479</v>
      </c>
      <c r="B31133" s="207" t="s">
        <v>87480</v>
      </c>
      <c r="C31133" s="207"/>
    </row>
    <row r="31134" spans="1:3">
      <c r="A31134" s="211" t="s">
        <v>87481</v>
      </c>
      <c r="B31134" s="207" t="s">
        <v>87482</v>
      </c>
      <c r="C31134" s="207"/>
    </row>
    <row r="31135" spans="1:3">
      <c r="A31135" s="211" t="s">
        <v>87483</v>
      </c>
      <c r="B31135" s="207" t="s">
        <v>84309</v>
      </c>
      <c r="C31135" s="207"/>
    </row>
    <row r="31136" spans="1:3">
      <c r="A31136" s="211" t="s">
        <v>87484</v>
      </c>
      <c r="B31136" s="207" t="s">
        <v>87485</v>
      </c>
      <c r="C31136" s="207"/>
    </row>
    <row r="31137" spans="1:3">
      <c r="A31137" s="211" t="s">
        <v>87486</v>
      </c>
      <c r="B31137" s="207" t="s">
        <v>87487</v>
      </c>
      <c r="C31137" s="207"/>
    </row>
    <row r="31138" spans="1:3">
      <c r="A31138" s="211" t="s">
        <v>87488</v>
      </c>
      <c r="B31138" s="207" t="s">
        <v>66091</v>
      </c>
      <c r="C31138" s="207"/>
    </row>
    <row r="31139" spans="1:3">
      <c r="A31139" s="211" t="s">
        <v>87489</v>
      </c>
      <c r="B31139" s="207" t="s">
        <v>87490</v>
      </c>
      <c r="C31139" s="207"/>
    </row>
    <row r="31140" spans="1:3">
      <c r="A31140" s="211" t="s">
        <v>87491</v>
      </c>
      <c r="B31140" s="207" t="s">
        <v>87492</v>
      </c>
      <c r="C31140" s="207"/>
    </row>
    <row r="31141" spans="1:3">
      <c r="A31141" s="211" t="s">
        <v>87493</v>
      </c>
      <c r="B31141" s="207" t="s">
        <v>87494</v>
      </c>
      <c r="C31141" s="207"/>
    </row>
    <row r="31142" spans="1:3">
      <c r="A31142" s="211" t="s">
        <v>87495</v>
      </c>
      <c r="B31142" s="207" t="s">
        <v>87496</v>
      </c>
      <c r="C31142" s="207"/>
    </row>
    <row r="31143" spans="1:3">
      <c r="A31143" s="211" t="s">
        <v>87497</v>
      </c>
      <c r="B31143" s="207" t="s">
        <v>87498</v>
      </c>
      <c r="C31143" s="207"/>
    </row>
    <row r="31144" spans="1:3">
      <c r="A31144" s="211" t="s">
        <v>87499</v>
      </c>
      <c r="B31144" s="207" t="s">
        <v>2086</v>
      </c>
      <c r="C31144" s="207"/>
    </row>
    <row r="31145" spans="1:3">
      <c r="A31145" s="211" t="s">
        <v>87500</v>
      </c>
      <c r="B31145" s="207" t="s">
        <v>87501</v>
      </c>
      <c r="C31145" s="207"/>
    </row>
    <row r="31146" spans="1:3">
      <c r="A31146" s="211" t="s">
        <v>87502</v>
      </c>
      <c r="B31146" s="207" t="s">
        <v>87503</v>
      </c>
      <c r="C31146" s="207"/>
    </row>
    <row r="31147" spans="1:3">
      <c r="A31147" s="211" t="s">
        <v>87504</v>
      </c>
      <c r="B31147" s="207" t="s">
        <v>54356</v>
      </c>
      <c r="C31147" s="207"/>
    </row>
    <row r="31148" spans="1:3">
      <c r="A31148" s="211" t="s">
        <v>87505</v>
      </c>
      <c r="B31148" s="207" t="s">
        <v>87506</v>
      </c>
      <c r="C31148" s="207"/>
    </row>
    <row r="31149" spans="1:3">
      <c r="A31149" s="211" t="s">
        <v>87507</v>
      </c>
      <c r="B31149" s="207" t="s">
        <v>87508</v>
      </c>
      <c r="C31149" s="207"/>
    </row>
    <row r="31150" spans="1:3">
      <c r="A31150" s="211" t="s">
        <v>87509</v>
      </c>
      <c r="B31150" s="207" t="s">
        <v>49759</v>
      </c>
      <c r="C31150" s="207"/>
    </row>
    <row r="31151" spans="1:3">
      <c r="A31151" s="211" t="s">
        <v>87510</v>
      </c>
      <c r="B31151" s="207" t="s">
        <v>87511</v>
      </c>
      <c r="C31151" s="207"/>
    </row>
    <row r="31152" spans="1:3">
      <c r="A31152" s="211" t="s">
        <v>87512</v>
      </c>
      <c r="B31152" s="207" t="s">
        <v>87513</v>
      </c>
      <c r="C31152" s="207"/>
    </row>
    <row r="31153" spans="1:3">
      <c r="A31153" s="211" t="s">
        <v>87514</v>
      </c>
      <c r="B31153" s="207" t="s">
        <v>57524</v>
      </c>
      <c r="C31153" s="207"/>
    </row>
    <row r="31154" spans="1:3">
      <c r="A31154" s="211" t="s">
        <v>87515</v>
      </c>
      <c r="B31154" s="207" t="s">
        <v>87516</v>
      </c>
      <c r="C31154" s="207"/>
    </row>
    <row r="31155" spans="1:3">
      <c r="A31155" s="211" t="s">
        <v>87517</v>
      </c>
      <c r="B31155" s="207" t="s">
        <v>87518</v>
      </c>
      <c r="C31155" s="207"/>
    </row>
    <row r="31156" spans="1:3">
      <c r="A31156" s="211" t="s">
        <v>87519</v>
      </c>
      <c r="B31156" s="207" t="s">
        <v>87520</v>
      </c>
      <c r="C31156" s="207"/>
    </row>
    <row r="31157" spans="1:3">
      <c r="A31157" s="211" t="s">
        <v>87521</v>
      </c>
      <c r="B31157" s="207" t="s">
        <v>2087</v>
      </c>
      <c r="C31157" s="207"/>
    </row>
    <row r="31158" spans="1:3">
      <c r="A31158" s="211" t="s">
        <v>87522</v>
      </c>
      <c r="B31158" s="207" t="s">
        <v>87523</v>
      </c>
      <c r="C31158" s="207"/>
    </row>
    <row r="31159" spans="1:3">
      <c r="A31159" s="211" t="s">
        <v>87524</v>
      </c>
      <c r="B31159" s="207" t="s">
        <v>87525</v>
      </c>
      <c r="C31159" s="207"/>
    </row>
    <row r="31160" spans="1:3">
      <c r="A31160" s="211" t="s">
        <v>87526</v>
      </c>
      <c r="B31160" s="207" t="s">
        <v>87527</v>
      </c>
      <c r="C31160" s="207"/>
    </row>
    <row r="31161" spans="1:3">
      <c r="A31161" s="211" t="s">
        <v>87528</v>
      </c>
      <c r="B31161" s="207" t="s">
        <v>87529</v>
      </c>
      <c r="C31161" s="207"/>
    </row>
    <row r="31162" spans="1:3">
      <c r="A31162" s="211" t="s">
        <v>87530</v>
      </c>
      <c r="B31162" s="207" t="s">
        <v>87531</v>
      </c>
      <c r="C31162" s="207"/>
    </row>
    <row r="31163" spans="1:3">
      <c r="A31163" s="211" t="s">
        <v>87532</v>
      </c>
      <c r="B31163" s="207" t="s">
        <v>87533</v>
      </c>
      <c r="C31163" s="207"/>
    </row>
    <row r="31164" spans="1:3">
      <c r="A31164" s="211" t="s">
        <v>87534</v>
      </c>
      <c r="B31164" s="207" t="s">
        <v>40794</v>
      </c>
      <c r="C31164" s="207"/>
    </row>
    <row r="31165" spans="1:3">
      <c r="A31165" s="211" t="s">
        <v>87535</v>
      </c>
      <c r="B31165" s="207" t="s">
        <v>80339</v>
      </c>
      <c r="C31165" s="207"/>
    </row>
    <row r="31166" spans="1:3">
      <c r="A31166" s="211" t="s">
        <v>87536</v>
      </c>
      <c r="B31166" s="207" t="s">
        <v>87537</v>
      </c>
      <c r="C31166" s="207"/>
    </row>
    <row r="31167" spans="1:3">
      <c r="A31167" s="211" t="s">
        <v>87538</v>
      </c>
      <c r="B31167" s="207" t="s">
        <v>87539</v>
      </c>
      <c r="C31167" s="207"/>
    </row>
    <row r="31168" spans="1:3">
      <c r="A31168" s="211" t="s">
        <v>87540</v>
      </c>
      <c r="B31168" s="207" t="s">
        <v>2088</v>
      </c>
      <c r="C31168" s="207"/>
    </row>
    <row r="31169" spans="1:3">
      <c r="A31169" s="211" t="s">
        <v>87541</v>
      </c>
      <c r="B31169" s="207" t="s">
        <v>76465</v>
      </c>
      <c r="C31169" s="207"/>
    </row>
    <row r="31170" spans="1:3">
      <c r="A31170" s="211" t="s">
        <v>87542</v>
      </c>
      <c r="B31170" s="207" t="s">
        <v>33315</v>
      </c>
      <c r="C31170" s="207"/>
    </row>
    <row r="31171" spans="1:3">
      <c r="A31171" s="211" t="s">
        <v>87543</v>
      </c>
      <c r="B31171" s="207" t="s">
        <v>87544</v>
      </c>
      <c r="C31171" s="207"/>
    </row>
    <row r="31172" spans="1:3">
      <c r="A31172" s="211" t="s">
        <v>87545</v>
      </c>
      <c r="B31172" s="207" t="s">
        <v>87546</v>
      </c>
      <c r="C31172" s="207"/>
    </row>
    <row r="31173" spans="1:3">
      <c r="A31173" s="211" t="s">
        <v>87547</v>
      </c>
      <c r="B31173" s="207" t="s">
        <v>87548</v>
      </c>
      <c r="C31173" s="207"/>
    </row>
    <row r="31174" spans="1:3">
      <c r="A31174" s="211" t="s">
        <v>87549</v>
      </c>
      <c r="B31174" s="207" t="s">
        <v>87550</v>
      </c>
      <c r="C31174" s="207"/>
    </row>
    <row r="31175" spans="1:3">
      <c r="A31175" s="211" t="s">
        <v>87551</v>
      </c>
      <c r="B31175" s="207" t="s">
        <v>65968</v>
      </c>
      <c r="C31175" s="207"/>
    </row>
    <row r="31176" spans="1:3">
      <c r="A31176" s="211" t="s">
        <v>87552</v>
      </c>
      <c r="B31176" s="207" t="s">
        <v>45796</v>
      </c>
      <c r="C31176" s="207"/>
    </row>
    <row r="31177" spans="1:3">
      <c r="A31177" s="211" t="s">
        <v>87553</v>
      </c>
      <c r="B31177" s="207" t="s">
        <v>87554</v>
      </c>
      <c r="C31177" s="207"/>
    </row>
    <row r="31178" spans="1:3">
      <c r="A31178" s="211" t="s">
        <v>87555</v>
      </c>
      <c r="B31178" s="207" t="s">
        <v>39209</v>
      </c>
      <c r="C31178" s="207"/>
    </row>
    <row r="31179" spans="1:3">
      <c r="A31179" s="211" t="s">
        <v>87556</v>
      </c>
      <c r="B31179" s="207" t="s">
        <v>87557</v>
      </c>
      <c r="C31179" s="207"/>
    </row>
    <row r="31180" spans="1:3">
      <c r="A31180" s="211" t="s">
        <v>87558</v>
      </c>
      <c r="B31180" s="207" t="s">
        <v>87559</v>
      </c>
      <c r="C31180" s="207"/>
    </row>
    <row r="31181" spans="1:3">
      <c r="A31181" s="211" t="s">
        <v>87560</v>
      </c>
      <c r="B31181" s="207" t="s">
        <v>56371</v>
      </c>
      <c r="C31181" s="207"/>
    </row>
    <row r="31182" spans="1:3">
      <c r="A31182" s="211" t="s">
        <v>87561</v>
      </c>
      <c r="B31182" s="207" t="s">
        <v>87562</v>
      </c>
      <c r="C31182" s="207"/>
    </row>
    <row r="31183" spans="1:3">
      <c r="A31183" s="211" t="s">
        <v>87563</v>
      </c>
      <c r="B31183" s="207" t="s">
        <v>87564</v>
      </c>
      <c r="C31183" s="207"/>
    </row>
    <row r="31184" spans="1:3">
      <c r="A31184" s="211" t="s">
        <v>87565</v>
      </c>
      <c r="B31184" s="207" t="s">
        <v>87566</v>
      </c>
      <c r="C31184" s="207"/>
    </row>
    <row r="31185" spans="1:3">
      <c r="A31185" s="211" t="s">
        <v>87567</v>
      </c>
      <c r="B31185" s="207" t="s">
        <v>87568</v>
      </c>
      <c r="C31185" s="207"/>
    </row>
    <row r="31186" spans="1:3">
      <c r="A31186" s="211" t="s">
        <v>87569</v>
      </c>
      <c r="B31186" s="207" t="s">
        <v>87570</v>
      </c>
      <c r="C31186" s="207"/>
    </row>
    <row r="31187" spans="1:3">
      <c r="A31187" s="211" t="s">
        <v>87571</v>
      </c>
      <c r="B31187" s="207" t="s">
        <v>87572</v>
      </c>
      <c r="C31187" s="207"/>
    </row>
    <row r="31188" spans="1:3">
      <c r="A31188" s="211" t="s">
        <v>87573</v>
      </c>
      <c r="B31188" s="207" t="s">
        <v>2089</v>
      </c>
      <c r="C31188" s="207"/>
    </row>
    <row r="31189" spans="1:3">
      <c r="A31189" s="211" t="s">
        <v>87574</v>
      </c>
      <c r="B31189" s="207" t="s">
        <v>87575</v>
      </c>
      <c r="C31189" s="207"/>
    </row>
    <row r="31190" spans="1:3">
      <c r="A31190" s="211" t="s">
        <v>87576</v>
      </c>
      <c r="B31190" s="207" t="s">
        <v>87577</v>
      </c>
      <c r="C31190" s="207"/>
    </row>
    <row r="31191" spans="1:3">
      <c r="A31191" s="211" t="s">
        <v>87578</v>
      </c>
      <c r="B31191" s="207" t="s">
        <v>87579</v>
      </c>
      <c r="C31191" s="207"/>
    </row>
    <row r="31192" spans="1:3">
      <c r="A31192" s="211" t="s">
        <v>87580</v>
      </c>
      <c r="B31192" s="207" t="s">
        <v>87581</v>
      </c>
      <c r="C31192" s="207"/>
    </row>
    <row r="31193" spans="1:3">
      <c r="A31193" s="211" t="s">
        <v>87582</v>
      </c>
      <c r="B31193" s="207" t="s">
        <v>52149</v>
      </c>
      <c r="C31193" s="207"/>
    </row>
    <row r="31194" spans="1:3">
      <c r="A31194" s="211" t="s">
        <v>87583</v>
      </c>
      <c r="B31194" s="207" t="s">
        <v>87584</v>
      </c>
      <c r="C31194" s="207"/>
    </row>
    <row r="31195" spans="1:3">
      <c r="A31195" s="211" t="s">
        <v>87585</v>
      </c>
      <c r="B31195" s="207" t="s">
        <v>87586</v>
      </c>
      <c r="C31195" s="207"/>
    </row>
    <row r="31196" spans="1:3">
      <c r="A31196" s="211" t="s">
        <v>87587</v>
      </c>
      <c r="B31196" s="207" t="s">
        <v>34877</v>
      </c>
      <c r="C31196" s="207"/>
    </row>
    <row r="31197" spans="1:3">
      <c r="A31197" s="211" t="s">
        <v>87588</v>
      </c>
      <c r="B31197" s="207" t="s">
        <v>87589</v>
      </c>
      <c r="C31197" s="207"/>
    </row>
    <row r="31198" spans="1:3">
      <c r="A31198" s="211" t="s">
        <v>87590</v>
      </c>
      <c r="B31198" s="207" t="s">
        <v>47746</v>
      </c>
      <c r="C31198" s="207"/>
    </row>
    <row r="31199" spans="1:3">
      <c r="A31199" s="211" t="s">
        <v>87591</v>
      </c>
      <c r="B31199" s="207" t="s">
        <v>87592</v>
      </c>
      <c r="C31199" s="207"/>
    </row>
    <row r="31200" spans="1:3">
      <c r="A31200" s="211" t="s">
        <v>87593</v>
      </c>
      <c r="B31200" s="207" t="s">
        <v>87594</v>
      </c>
      <c r="C31200" s="207"/>
    </row>
    <row r="31201" spans="1:3">
      <c r="A31201" s="211" t="s">
        <v>87595</v>
      </c>
      <c r="B31201" s="207" t="s">
        <v>87596</v>
      </c>
      <c r="C31201" s="207"/>
    </row>
    <row r="31202" spans="1:3">
      <c r="A31202" s="211" t="s">
        <v>87597</v>
      </c>
      <c r="B31202" s="207" t="s">
        <v>87598</v>
      </c>
      <c r="C31202" s="207"/>
    </row>
    <row r="31203" spans="1:3">
      <c r="A31203" s="211" t="s">
        <v>87599</v>
      </c>
      <c r="B31203" s="207" t="s">
        <v>87600</v>
      </c>
      <c r="C31203" s="207"/>
    </row>
    <row r="31204" spans="1:3">
      <c r="A31204" s="211" t="s">
        <v>87601</v>
      </c>
      <c r="B31204" s="207" t="s">
        <v>87602</v>
      </c>
      <c r="C31204" s="207"/>
    </row>
    <row r="31205" spans="1:3">
      <c r="A31205" s="211" t="s">
        <v>87603</v>
      </c>
      <c r="B31205" s="207" t="s">
        <v>2090</v>
      </c>
      <c r="C31205" s="207"/>
    </row>
    <row r="31206" spans="1:3">
      <c r="A31206" s="211" t="s">
        <v>87604</v>
      </c>
      <c r="B31206" s="207" t="s">
        <v>68</v>
      </c>
      <c r="C31206" s="207"/>
    </row>
    <row r="31207" spans="1:3">
      <c r="A31207" s="211" t="s">
        <v>87605</v>
      </c>
      <c r="B31207" s="207" t="s">
        <v>2091</v>
      </c>
      <c r="C31207" s="207"/>
    </row>
    <row r="31208" spans="1:3">
      <c r="A31208" s="211" t="s">
        <v>87606</v>
      </c>
      <c r="B31208" s="207" t="s">
        <v>40259</v>
      </c>
      <c r="C31208" s="207"/>
    </row>
    <row r="31209" spans="1:3">
      <c r="A31209" s="211" t="s">
        <v>87607</v>
      </c>
      <c r="B31209" s="207" t="s">
        <v>33125</v>
      </c>
      <c r="C31209" s="207"/>
    </row>
    <row r="31210" spans="1:3">
      <c r="A31210" s="211" t="s">
        <v>87608</v>
      </c>
      <c r="B31210" s="207" t="s">
        <v>38508</v>
      </c>
      <c r="C31210" s="207"/>
    </row>
    <row r="31211" spans="1:3">
      <c r="A31211" s="211" t="s">
        <v>87609</v>
      </c>
      <c r="B31211" s="207" t="s">
        <v>87610</v>
      </c>
      <c r="C31211" s="207"/>
    </row>
    <row r="31212" spans="1:3">
      <c r="A31212" s="211" t="s">
        <v>87611</v>
      </c>
      <c r="B31212" s="207" t="s">
        <v>35980</v>
      </c>
      <c r="C31212" s="207"/>
    </row>
    <row r="31213" spans="1:3">
      <c r="A31213" s="211" t="s">
        <v>87612</v>
      </c>
      <c r="B31213" s="207" t="s">
        <v>87613</v>
      </c>
      <c r="C31213" s="207"/>
    </row>
    <row r="31214" spans="1:3">
      <c r="A31214" s="211" t="s">
        <v>87614</v>
      </c>
      <c r="B31214" s="207" t="s">
        <v>87615</v>
      </c>
      <c r="C31214" s="207"/>
    </row>
    <row r="31215" spans="1:3">
      <c r="A31215" s="211" t="s">
        <v>87616</v>
      </c>
      <c r="B31215" s="207" t="s">
        <v>87617</v>
      </c>
      <c r="C31215" s="207"/>
    </row>
    <row r="31216" spans="1:3">
      <c r="A31216" s="211" t="s">
        <v>87618</v>
      </c>
      <c r="B31216" s="207" t="s">
        <v>87619</v>
      </c>
      <c r="C31216" s="207"/>
    </row>
    <row r="31217" spans="1:3">
      <c r="A31217" s="211" t="s">
        <v>87620</v>
      </c>
      <c r="B31217" s="207" t="s">
        <v>36366</v>
      </c>
      <c r="C31217" s="207"/>
    </row>
    <row r="31218" spans="1:3">
      <c r="A31218" s="211" t="s">
        <v>87621</v>
      </c>
      <c r="B31218" s="207" t="s">
        <v>87622</v>
      </c>
      <c r="C31218" s="207"/>
    </row>
    <row r="31219" spans="1:3">
      <c r="A31219" s="211" t="s">
        <v>87623</v>
      </c>
      <c r="B31219" s="207" t="s">
        <v>83909</v>
      </c>
      <c r="C31219" s="207"/>
    </row>
    <row r="31220" spans="1:3">
      <c r="A31220" s="211" t="s">
        <v>87624</v>
      </c>
      <c r="B31220" s="207" t="s">
        <v>87625</v>
      </c>
      <c r="C31220" s="207"/>
    </row>
    <row r="31221" spans="1:3">
      <c r="A31221" s="211" t="s">
        <v>87626</v>
      </c>
      <c r="B31221" s="207" t="s">
        <v>87627</v>
      </c>
      <c r="C31221" s="207"/>
    </row>
    <row r="31222" spans="1:3">
      <c r="A31222" s="211" t="s">
        <v>87628</v>
      </c>
      <c r="B31222" s="207" t="s">
        <v>54644</v>
      </c>
      <c r="C31222" s="207"/>
    </row>
    <row r="31223" spans="1:3">
      <c r="A31223" s="211" t="s">
        <v>87629</v>
      </c>
      <c r="B31223" s="207" t="s">
        <v>87630</v>
      </c>
      <c r="C31223" s="207"/>
    </row>
    <row r="31224" spans="1:3">
      <c r="A31224" s="211" t="s">
        <v>87631</v>
      </c>
      <c r="B31224" s="207" t="s">
        <v>87632</v>
      </c>
      <c r="C31224" s="207"/>
    </row>
    <row r="31225" spans="1:3">
      <c r="A31225" s="211" t="s">
        <v>87633</v>
      </c>
      <c r="B31225" s="207" t="s">
        <v>87634</v>
      </c>
      <c r="C31225" s="207"/>
    </row>
    <row r="31226" spans="1:3">
      <c r="A31226" s="211" t="s">
        <v>87635</v>
      </c>
      <c r="B31226" s="207" t="s">
        <v>87636</v>
      </c>
      <c r="C31226" s="207"/>
    </row>
    <row r="31227" spans="1:3">
      <c r="A31227" s="211" t="s">
        <v>87637</v>
      </c>
      <c r="B31227" s="207" t="s">
        <v>87638</v>
      </c>
      <c r="C31227" s="207"/>
    </row>
    <row r="31228" spans="1:3">
      <c r="A31228" s="211" t="s">
        <v>87639</v>
      </c>
      <c r="B31228" s="207" t="s">
        <v>87640</v>
      </c>
      <c r="C31228" s="207"/>
    </row>
    <row r="31229" spans="1:3">
      <c r="A31229" s="211" t="s">
        <v>87641</v>
      </c>
      <c r="B31229" s="207" t="s">
        <v>87642</v>
      </c>
      <c r="C31229" s="207"/>
    </row>
    <row r="31230" spans="1:3">
      <c r="A31230" s="211" t="s">
        <v>87643</v>
      </c>
      <c r="B31230" s="207" t="s">
        <v>87644</v>
      </c>
      <c r="C31230" s="207"/>
    </row>
    <row r="31231" spans="1:3">
      <c r="A31231" s="211" t="s">
        <v>87645</v>
      </c>
      <c r="B31231" s="207" t="s">
        <v>87646</v>
      </c>
      <c r="C31231" s="207"/>
    </row>
    <row r="31232" spans="1:3">
      <c r="A31232" s="211" t="s">
        <v>87647</v>
      </c>
      <c r="B31232" s="207" t="s">
        <v>87648</v>
      </c>
      <c r="C31232" s="207"/>
    </row>
    <row r="31233" spans="1:3">
      <c r="A31233" s="211" t="s">
        <v>87649</v>
      </c>
      <c r="B31233" s="207" t="s">
        <v>2092</v>
      </c>
      <c r="C31233" s="207"/>
    </row>
    <row r="31234" spans="1:3">
      <c r="A31234" s="211" t="s">
        <v>87650</v>
      </c>
      <c r="B31234" s="207" t="s">
        <v>33689</v>
      </c>
      <c r="C31234" s="207"/>
    </row>
    <row r="31235" spans="1:3">
      <c r="A31235" s="211" t="s">
        <v>87651</v>
      </c>
      <c r="B31235" s="207" t="s">
        <v>81311</v>
      </c>
      <c r="C31235" s="207"/>
    </row>
    <row r="31236" spans="1:3">
      <c r="A31236" s="211" t="s">
        <v>87652</v>
      </c>
      <c r="B31236" s="207" t="s">
        <v>87653</v>
      </c>
      <c r="C31236" s="207"/>
    </row>
    <row r="31237" spans="1:3">
      <c r="A31237" s="211" t="s">
        <v>87654</v>
      </c>
      <c r="B31237" s="207" t="s">
        <v>87655</v>
      </c>
      <c r="C31237" s="207"/>
    </row>
    <row r="31238" spans="1:3">
      <c r="A31238" s="211" t="s">
        <v>87656</v>
      </c>
      <c r="B31238" s="207" t="s">
        <v>87657</v>
      </c>
      <c r="C31238" s="207"/>
    </row>
    <row r="31239" spans="1:3">
      <c r="A31239" s="211" t="s">
        <v>87658</v>
      </c>
      <c r="B31239" s="207" t="s">
        <v>87659</v>
      </c>
      <c r="C31239" s="207"/>
    </row>
    <row r="31240" spans="1:3">
      <c r="A31240" s="211" t="s">
        <v>87660</v>
      </c>
      <c r="B31240" s="207" t="s">
        <v>87661</v>
      </c>
      <c r="C31240" s="207"/>
    </row>
    <row r="31241" spans="1:3">
      <c r="A31241" s="211" t="s">
        <v>87662</v>
      </c>
      <c r="B31241" s="207" t="s">
        <v>87663</v>
      </c>
      <c r="C31241" s="207"/>
    </row>
    <row r="31242" spans="1:3">
      <c r="A31242" s="211" t="s">
        <v>87664</v>
      </c>
      <c r="B31242" s="207" t="s">
        <v>87665</v>
      </c>
      <c r="C31242" s="207"/>
    </row>
    <row r="31243" spans="1:3">
      <c r="A31243" s="211" t="s">
        <v>87666</v>
      </c>
      <c r="B31243" s="207" t="s">
        <v>87667</v>
      </c>
      <c r="C31243" s="207"/>
    </row>
    <row r="31244" spans="1:3">
      <c r="A31244" s="211" t="s">
        <v>87668</v>
      </c>
      <c r="B31244" s="207" t="s">
        <v>87669</v>
      </c>
      <c r="C31244" s="207"/>
    </row>
    <row r="31245" spans="1:3">
      <c r="A31245" s="211" t="s">
        <v>87670</v>
      </c>
      <c r="B31245" s="207" t="s">
        <v>87671</v>
      </c>
      <c r="C31245" s="207"/>
    </row>
    <row r="31246" spans="1:3">
      <c r="A31246" s="211" t="s">
        <v>87672</v>
      </c>
      <c r="B31246" s="207" t="s">
        <v>2093</v>
      </c>
      <c r="C31246" s="207"/>
    </row>
    <row r="31247" spans="1:3">
      <c r="A31247" s="211" t="s">
        <v>87673</v>
      </c>
      <c r="B31247" s="207" t="s">
        <v>87674</v>
      </c>
      <c r="C31247" s="207"/>
    </row>
    <row r="31248" spans="1:3">
      <c r="A31248" s="211" t="s">
        <v>87675</v>
      </c>
      <c r="B31248" s="207" t="s">
        <v>77259</v>
      </c>
      <c r="C31248" s="207"/>
    </row>
    <row r="31249" spans="1:3">
      <c r="A31249" s="211" t="s">
        <v>87676</v>
      </c>
      <c r="B31249" s="207" t="s">
        <v>87677</v>
      </c>
      <c r="C31249" s="207"/>
    </row>
    <row r="31250" spans="1:3">
      <c r="A31250" s="211" t="s">
        <v>87678</v>
      </c>
      <c r="B31250" s="207" t="s">
        <v>87679</v>
      </c>
      <c r="C31250" s="207"/>
    </row>
    <row r="31251" spans="1:3">
      <c r="A31251" s="211" t="s">
        <v>87680</v>
      </c>
      <c r="B31251" s="207" t="s">
        <v>87681</v>
      </c>
      <c r="C31251" s="207"/>
    </row>
    <row r="31252" spans="1:3">
      <c r="A31252" s="211" t="s">
        <v>87682</v>
      </c>
      <c r="B31252" s="207" t="s">
        <v>86755</v>
      </c>
      <c r="C31252" s="207"/>
    </row>
    <row r="31253" spans="1:3">
      <c r="A31253" s="211" t="s">
        <v>87683</v>
      </c>
      <c r="B31253" s="207" t="s">
        <v>87684</v>
      </c>
      <c r="C31253" s="207"/>
    </row>
    <row r="31254" spans="1:3">
      <c r="A31254" s="211" t="s">
        <v>87685</v>
      </c>
      <c r="B31254" s="207" t="s">
        <v>63447</v>
      </c>
      <c r="C31254" s="207"/>
    </row>
    <row r="31255" spans="1:3">
      <c r="A31255" s="211" t="s">
        <v>87686</v>
      </c>
      <c r="B31255" s="207" t="s">
        <v>87687</v>
      </c>
      <c r="C31255" s="207"/>
    </row>
    <row r="31256" spans="1:3">
      <c r="A31256" s="211" t="s">
        <v>87688</v>
      </c>
      <c r="B31256" s="207" t="s">
        <v>87689</v>
      </c>
      <c r="C31256" s="207"/>
    </row>
    <row r="31257" spans="1:3">
      <c r="A31257" s="211" t="s">
        <v>87690</v>
      </c>
      <c r="B31257" s="207" t="s">
        <v>87691</v>
      </c>
      <c r="C31257" s="207"/>
    </row>
    <row r="31258" spans="1:3">
      <c r="A31258" s="211" t="s">
        <v>87692</v>
      </c>
      <c r="B31258" s="207" t="s">
        <v>2094</v>
      </c>
      <c r="C31258" s="207"/>
    </row>
    <row r="31259" spans="1:3">
      <c r="A31259" s="211" t="s">
        <v>87693</v>
      </c>
      <c r="B31259" s="207" t="s">
        <v>87694</v>
      </c>
      <c r="C31259" s="207"/>
    </row>
    <row r="31260" spans="1:3">
      <c r="A31260" s="211" t="s">
        <v>87695</v>
      </c>
      <c r="B31260" s="207" t="s">
        <v>87696</v>
      </c>
      <c r="C31260" s="207"/>
    </row>
    <row r="31261" spans="1:3">
      <c r="A31261" s="211" t="s">
        <v>87697</v>
      </c>
      <c r="B31261" s="207" t="s">
        <v>87698</v>
      </c>
      <c r="C31261" s="207"/>
    </row>
    <row r="31262" spans="1:3">
      <c r="A31262" s="211" t="s">
        <v>87699</v>
      </c>
      <c r="B31262" s="207" t="s">
        <v>87700</v>
      </c>
      <c r="C31262" s="207"/>
    </row>
    <row r="31263" spans="1:3">
      <c r="A31263" s="211" t="s">
        <v>87701</v>
      </c>
      <c r="B31263" s="207" t="s">
        <v>59687</v>
      </c>
      <c r="C31263" s="207"/>
    </row>
    <row r="31264" spans="1:3">
      <c r="A31264" s="211" t="s">
        <v>87702</v>
      </c>
      <c r="B31264" s="207" t="s">
        <v>86233</v>
      </c>
      <c r="C31264" s="207"/>
    </row>
    <row r="31265" spans="1:3">
      <c r="A31265" s="211" t="s">
        <v>87703</v>
      </c>
      <c r="B31265" s="207" t="s">
        <v>87704</v>
      </c>
      <c r="C31265" s="207"/>
    </row>
    <row r="31266" spans="1:3">
      <c r="A31266" s="211" t="s">
        <v>87705</v>
      </c>
      <c r="B31266" s="207" t="s">
        <v>87706</v>
      </c>
      <c r="C31266" s="207"/>
    </row>
    <row r="31267" spans="1:3">
      <c r="A31267" s="211" t="s">
        <v>87707</v>
      </c>
      <c r="B31267" s="207" t="s">
        <v>87708</v>
      </c>
      <c r="C31267" s="207"/>
    </row>
    <row r="31268" spans="1:3">
      <c r="A31268" s="211" t="s">
        <v>87709</v>
      </c>
      <c r="B31268" s="207" t="s">
        <v>87710</v>
      </c>
      <c r="C31268" s="207"/>
    </row>
    <row r="31269" spans="1:3">
      <c r="A31269" s="211" t="s">
        <v>87711</v>
      </c>
      <c r="B31269" s="207" t="s">
        <v>87712</v>
      </c>
      <c r="C31269" s="207"/>
    </row>
    <row r="31270" spans="1:3">
      <c r="A31270" s="211" t="s">
        <v>87713</v>
      </c>
      <c r="B31270" s="207" t="s">
        <v>2095</v>
      </c>
      <c r="C31270" s="207"/>
    </row>
    <row r="31271" spans="1:3">
      <c r="A31271" s="211" t="s">
        <v>87714</v>
      </c>
      <c r="B31271" s="207" t="s">
        <v>87715</v>
      </c>
      <c r="C31271" s="207"/>
    </row>
    <row r="31272" spans="1:3">
      <c r="A31272" s="211" t="s">
        <v>87716</v>
      </c>
      <c r="B31272" s="207" t="s">
        <v>64842</v>
      </c>
      <c r="C31272" s="207"/>
    </row>
    <row r="31273" spans="1:3">
      <c r="A31273" s="211" t="s">
        <v>87717</v>
      </c>
      <c r="B31273" s="207" t="s">
        <v>87718</v>
      </c>
      <c r="C31273" s="207"/>
    </row>
    <row r="31274" spans="1:3">
      <c r="A31274" s="211" t="s">
        <v>87719</v>
      </c>
      <c r="B31274" s="207" t="s">
        <v>65010</v>
      </c>
      <c r="C31274" s="207"/>
    </row>
    <row r="31275" spans="1:3">
      <c r="A31275" s="211" t="s">
        <v>87720</v>
      </c>
      <c r="B31275" s="207" t="s">
        <v>87721</v>
      </c>
      <c r="C31275" s="207"/>
    </row>
    <row r="31276" spans="1:3">
      <c r="A31276" s="211" t="s">
        <v>87722</v>
      </c>
      <c r="B31276" s="207" t="s">
        <v>87723</v>
      </c>
      <c r="C31276" s="207"/>
    </row>
    <row r="31277" spans="1:3">
      <c r="A31277" s="211" t="s">
        <v>87724</v>
      </c>
      <c r="B31277" s="207" t="s">
        <v>87725</v>
      </c>
      <c r="C31277" s="207"/>
    </row>
    <row r="31278" spans="1:3">
      <c r="A31278" s="211" t="s">
        <v>87726</v>
      </c>
      <c r="B31278" s="207" t="s">
        <v>87727</v>
      </c>
      <c r="C31278" s="207"/>
    </row>
    <row r="31279" spans="1:3">
      <c r="A31279" s="211" t="s">
        <v>87728</v>
      </c>
      <c r="B31279" s="207" t="s">
        <v>87729</v>
      </c>
      <c r="C31279" s="207"/>
    </row>
    <row r="31280" spans="1:3">
      <c r="A31280" s="211" t="s">
        <v>87730</v>
      </c>
      <c r="B31280" s="207" t="s">
        <v>65505</v>
      </c>
      <c r="C31280" s="207"/>
    </row>
    <row r="31281" spans="1:3">
      <c r="A31281" s="211" t="s">
        <v>87731</v>
      </c>
      <c r="B31281" s="207" t="s">
        <v>2096</v>
      </c>
      <c r="C31281" s="207"/>
    </row>
    <row r="31282" spans="1:3">
      <c r="A31282" s="211" t="s">
        <v>87732</v>
      </c>
      <c r="B31282" s="207" t="s">
        <v>87733</v>
      </c>
      <c r="C31282" s="207"/>
    </row>
    <row r="31283" spans="1:3">
      <c r="A31283" s="211" t="s">
        <v>87734</v>
      </c>
      <c r="B31283" s="207" t="s">
        <v>87735</v>
      </c>
      <c r="C31283" s="207"/>
    </row>
    <row r="31284" spans="1:3">
      <c r="A31284" s="211" t="s">
        <v>87736</v>
      </c>
      <c r="B31284" s="207" t="s">
        <v>87737</v>
      </c>
      <c r="C31284" s="207"/>
    </row>
    <row r="31285" spans="1:3">
      <c r="A31285" s="211" t="s">
        <v>87738</v>
      </c>
      <c r="B31285" s="207" t="s">
        <v>2097</v>
      </c>
      <c r="C31285" s="207"/>
    </row>
    <row r="31286" spans="1:3">
      <c r="A31286" s="211" t="s">
        <v>87739</v>
      </c>
      <c r="B31286" s="207" t="s">
        <v>68</v>
      </c>
      <c r="C31286" s="207"/>
    </row>
    <row r="31287" spans="1:3">
      <c r="A31287" s="211" t="s">
        <v>87740</v>
      </c>
      <c r="B31287" s="207" t="s">
        <v>2098</v>
      </c>
      <c r="C31287" s="207"/>
    </row>
    <row r="31288" spans="1:3">
      <c r="A31288" s="211" t="s">
        <v>87741</v>
      </c>
      <c r="B31288" s="207" t="s">
        <v>67961</v>
      </c>
      <c r="C31288" s="207"/>
    </row>
    <row r="31289" spans="1:3">
      <c r="A31289" s="211" t="s">
        <v>87742</v>
      </c>
      <c r="B31289" s="207" t="s">
        <v>47735</v>
      </c>
      <c r="C31289" s="207"/>
    </row>
    <row r="31290" spans="1:3">
      <c r="A31290" s="211" t="s">
        <v>87743</v>
      </c>
      <c r="B31290" s="207" t="s">
        <v>87744</v>
      </c>
      <c r="C31290" s="207"/>
    </row>
    <row r="31291" spans="1:3">
      <c r="A31291" s="211" t="s">
        <v>87745</v>
      </c>
      <c r="B31291" s="207" t="s">
        <v>87746</v>
      </c>
      <c r="C31291" s="207"/>
    </row>
    <row r="31292" spans="1:3">
      <c r="A31292" s="211" t="s">
        <v>87747</v>
      </c>
      <c r="B31292" s="207" t="s">
        <v>87748</v>
      </c>
      <c r="C31292" s="207"/>
    </row>
    <row r="31293" spans="1:3">
      <c r="A31293" s="211" t="s">
        <v>87749</v>
      </c>
      <c r="B31293" s="207" t="s">
        <v>87750</v>
      </c>
      <c r="C31293" s="207"/>
    </row>
    <row r="31294" spans="1:3">
      <c r="A31294" s="211" t="s">
        <v>87751</v>
      </c>
      <c r="B31294" s="207" t="s">
        <v>87752</v>
      </c>
      <c r="C31294" s="207"/>
    </row>
    <row r="31295" spans="1:3">
      <c r="A31295" s="211" t="s">
        <v>87753</v>
      </c>
      <c r="B31295" s="207" t="s">
        <v>86613</v>
      </c>
      <c r="C31295" s="207"/>
    </row>
    <row r="31296" spans="1:3">
      <c r="A31296" s="211" t="s">
        <v>87754</v>
      </c>
      <c r="B31296" s="207" t="s">
        <v>87755</v>
      </c>
      <c r="C31296" s="207"/>
    </row>
    <row r="31297" spans="1:3">
      <c r="A31297" s="211" t="s">
        <v>87756</v>
      </c>
      <c r="B31297" s="207" t="s">
        <v>87757</v>
      </c>
      <c r="C31297" s="207"/>
    </row>
    <row r="31298" spans="1:3">
      <c r="A31298" s="211" t="s">
        <v>87758</v>
      </c>
      <c r="B31298" s="207" t="s">
        <v>87759</v>
      </c>
      <c r="C31298" s="207"/>
    </row>
    <row r="31299" spans="1:3">
      <c r="A31299" s="211" t="s">
        <v>87760</v>
      </c>
      <c r="B31299" s="207" t="s">
        <v>87761</v>
      </c>
      <c r="C31299" s="207"/>
    </row>
    <row r="31300" spans="1:3">
      <c r="A31300" s="211" t="s">
        <v>87762</v>
      </c>
      <c r="B31300" s="207" t="s">
        <v>87763</v>
      </c>
      <c r="C31300" s="207"/>
    </row>
    <row r="31301" spans="1:3">
      <c r="A31301" s="211" t="s">
        <v>87764</v>
      </c>
      <c r="B31301" s="207" t="s">
        <v>2099</v>
      </c>
      <c r="C31301" s="207"/>
    </row>
    <row r="31302" spans="1:3">
      <c r="A31302" s="211" t="s">
        <v>87765</v>
      </c>
      <c r="B31302" s="207" t="s">
        <v>64950</v>
      </c>
      <c r="C31302" s="207"/>
    </row>
    <row r="31303" spans="1:3">
      <c r="A31303" s="211" t="s">
        <v>87766</v>
      </c>
      <c r="B31303" s="207" t="s">
        <v>87767</v>
      </c>
      <c r="C31303" s="207"/>
    </row>
    <row r="31304" spans="1:3">
      <c r="A31304" s="211" t="s">
        <v>87768</v>
      </c>
      <c r="B31304" s="207" t="s">
        <v>87769</v>
      </c>
      <c r="C31304" s="207"/>
    </row>
    <row r="31305" spans="1:3">
      <c r="A31305" s="211" t="s">
        <v>87770</v>
      </c>
      <c r="B31305" s="207" t="s">
        <v>87771</v>
      </c>
      <c r="C31305" s="207"/>
    </row>
    <row r="31306" spans="1:3">
      <c r="A31306" s="211" t="s">
        <v>87772</v>
      </c>
      <c r="B31306" s="207" t="s">
        <v>87480</v>
      </c>
      <c r="C31306" s="207"/>
    </row>
    <row r="31307" spans="1:3">
      <c r="A31307" s="211" t="s">
        <v>87773</v>
      </c>
      <c r="B31307" s="207" t="s">
        <v>87774</v>
      </c>
      <c r="C31307" s="207"/>
    </row>
    <row r="31308" spans="1:3">
      <c r="A31308" s="211" t="s">
        <v>87775</v>
      </c>
      <c r="B31308" s="207" t="s">
        <v>87776</v>
      </c>
      <c r="C31308" s="207"/>
    </row>
    <row r="31309" spans="1:3">
      <c r="A31309" s="211" t="s">
        <v>87777</v>
      </c>
      <c r="B31309" s="207" t="s">
        <v>87778</v>
      </c>
      <c r="C31309" s="207"/>
    </row>
    <row r="31310" spans="1:3">
      <c r="A31310" s="211" t="s">
        <v>87779</v>
      </c>
      <c r="B31310" s="207" t="s">
        <v>87396</v>
      </c>
      <c r="C31310" s="207"/>
    </row>
    <row r="31311" spans="1:3">
      <c r="A31311" s="211" t="s">
        <v>87780</v>
      </c>
      <c r="B31311" s="207" t="s">
        <v>87781</v>
      </c>
      <c r="C31311" s="207"/>
    </row>
    <row r="31312" spans="1:3">
      <c r="A31312" s="211" t="s">
        <v>87782</v>
      </c>
      <c r="B31312" s="207" t="s">
        <v>87783</v>
      </c>
      <c r="C31312" s="207"/>
    </row>
    <row r="31313" spans="1:3">
      <c r="A31313" s="211" t="s">
        <v>87784</v>
      </c>
      <c r="B31313" s="207" t="s">
        <v>87785</v>
      </c>
      <c r="C31313" s="207"/>
    </row>
    <row r="31314" spans="1:3">
      <c r="A31314" s="211" t="s">
        <v>87786</v>
      </c>
      <c r="B31314" s="207" t="s">
        <v>2100</v>
      </c>
      <c r="C31314" s="207"/>
    </row>
    <row r="31315" spans="1:3">
      <c r="A31315" s="211" t="s">
        <v>87787</v>
      </c>
      <c r="B31315" s="207" t="s">
        <v>87788</v>
      </c>
      <c r="C31315" s="207"/>
    </row>
    <row r="31316" spans="1:3">
      <c r="A31316" s="211" t="s">
        <v>87789</v>
      </c>
      <c r="B31316" s="207" t="s">
        <v>87790</v>
      </c>
      <c r="C31316" s="207"/>
    </row>
    <row r="31317" spans="1:3">
      <c r="A31317" s="211" t="s">
        <v>87791</v>
      </c>
      <c r="B31317" s="207" t="s">
        <v>87792</v>
      </c>
      <c r="C31317" s="207"/>
    </row>
    <row r="31318" spans="1:3">
      <c r="A31318" s="211" t="s">
        <v>87793</v>
      </c>
      <c r="B31318" s="207" t="s">
        <v>87794</v>
      </c>
      <c r="C31318" s="207"/>
    </row>
    <row r="31319" spans="1:3">
      <c r="A31319" s="211" t="s">
        <v>87795</v>
      </c>
      <c r="B31319" s="207" t="s">
        <v>87796</v>
      </c>
      <c r="C31319" s="207"/>
    </row>
    <row r="31320" spans="1:3">
      <c r="A31320" s="211" t="s">
        <v>87797</v>
      </c>
      <c r="B31320" s="207" t="s">
        <v>87798</v>
      </c>
      <c r="C31320" s="207"/>
    </row>
    <row r="31321" spans="1:3">
      <c r="A31321" s="211" t="s">
        <v>87799</v>
      </c>
      <c r="B31321" s="207" t="s">
        <v>87800</v>
      </c>
      <c r="C31321" s="207"/>
    </row>
    <row r="31322" spans="1:3">
      <c r="A31322" s="211" t="s">
        <v>87801</v>
      </c>
      <c r="B31322" s="207" t="s">
        <v>87802</v>
      </c>
      <c r="C31322" s="207"/>
    </row>
    <row r="31323" spans="1:3">
      <c r="A31323" s="211" t="s">
        <v>87803</v>
      </c>
      <c r="B31323" s="207" t="s">
        <v>87804</v>
      </c>
      <c r="C31323" s="207"/>
    </row>
    <row r="31324" spans="1:3">
      <c r="A31324" s="211" t="s">
        <v>87805</v>
      </c>
      <c r="B31324" s="207" t="s">
        <v>87806</v>
      </c>
      <c r="C31324" s="207"/>
    </row>
    <row r="31325" spans="1:3">
      <c r="A31325" s="211" t="s">
        <v>87807</v>
      </c>
      <c r="B31325" s="207" t="s">
        <v>87808</v>
      </c>
      <c r="C31325" s="207"/>
    </row>
    <row r="31326" spans="1:3">
      <c r="A31326" s="211" t="s">
        <v>87809</v>
      </c>
      <c r="B31326" s="207" t="s">
        <v>87810</v>
      </c>
      <c r="C31326" s="207"/>
    </row>
    <row r="31327" spans="1:3">
      <c r="A31327" s="211" t="s">
        <v>87811</v>
      </c>
      <c r="B31327" s="207" t="s">
        <v>87812</v>
      </c>
      <c r="C31327" s="207"/>
    </row>
    <row r="31328" spans="1:3">
      <c r="A31328" s="211" t="s">
        <v>87813</v>
      </c>
      <c r="B31328" s="207" t="s">
        <v>87814</v>
      </c>
      <c r="C31328" s="207"/>
    </row>
    <row r="31329" spans="1:3">
      <c r="A31329" s="211" t="s">
        <v>87815</v>
      </c>
      <c r="B31329" s="207" t="s">
        <v>87816</v>
      </c>
      <c r="C31329" s="207"/>
    </row>
    <row r="31330" spans="1:3">
      <c r="A31330" s="211" t="s">
        <v>87817</v>
      </c>
      <c r="B31330" s="207" t="s">
        <v>2101</v>
      </c>
      <c r="C31330" s="207"/>
    </row>
    <row r="31331" spans="1:3">
      <c r="A31331" s="211" t="s">
        <v>87818</v>
      </c>
      <c r="B31331" s="207" t="s">
        <v>34257</v>
      </c>
      <c r="C31331" s="207"/>
    </row>
    <row r="31332" spans="1:3">
      <c r="A31332" s="211" t="s">
        <v>87819</v>
      </c>
      <c r="B31332" s="207" t="s">
        <v>87820</v>
      </c>
      <c r="C31332" s="207"/>
    </row>
    <row r="31333" spans="1:3">
      <c r="A31333" s="211" t="s">
        <v>87821</v>
      </c>
      <c r="B31333" s="207" t="s">
        <v>60957</v>
      </c>
      <c r="C31333" s="207"/>
    </row>
    <row r="31334" spans="1:3">
      <c r="A31334" s="211" t="s">
        <v>87822</v>
      </c>
      <c r="B31334" s="207" t="s">
        <v>65759</v>
      </c>
      <c r="C31334" s="207"/>
    </row>
    <row r="31335" spans="1:3">
      <c r="A31335" s="211" t="s">
        <v>87823</v>
      </c>
      <c r="B31335" s="207" t="s">
        <v>48054</v>
      </c>
      <c r="C31335" s="207"/>
    </row>
    <row r="31336" spans="1:3">
      <c r="A31336" s="211" t="s">
        <v>87824</v>
      </c>
      <c r="B31336" s="207" t="s">
        <v>87825</v>
      </c>
      <c r="C31336" s="207"/>
    </row>
    <row r="31337" spans="1:3">
      <c r="A31337" s="211" t="s">
        <v>87826</v>
      </c>
      <c r="B31337" s="207" t="s">
        <v>87827</v>
      </c>
      <c r="C31337" s="207"/>
    </row>
    <row r="31338" spans="1:3">
      <c r="A31338" s="211" t="s">
        <v>87828</v>
      </c>
      <c r="B31338" s="207" t="s">
        <v>87829</v>
      </c>
      <c r="C31338" s="207"/>
    </row>
    <row r="31339" spans="1:3">
      <c r="A31339" s="211" t="s">
        <v>87830</v>
      </c>
      <c r="B31339" s="207" t="s">
        <v>87831</v>
      </c>
      <c r="C31339" s="207"/>
    </row>
    <row r="31340" spans="1:3">
      <c r="A31340" s="211" t="s">
        <v>87832</v>
      </c>
      <c r="B31340" s="207" t="s">
        <v>87833</v>
      </c>
      <c r="C31340" s="207"/>
    </row>
    <row r="31341" spans="1:3">
      <c r="A31341" s="211" t="s">
        <v>87834</v>
      </c>
      <c r="B31341" s="207" t="s">
        <v>87835</v>
      </c>
      <c r="C31341" s="207"/>
    </row>
    <row r="31342" spans="1:3">
      <c r="A31342" s="211" t="s">
        <v>87836</v>
      </c>
      <c r="B31342" s="207" t="s">
        <v>87837</v>
      </c>
      <c r="C31342" s="207"/>
    </row>
    <row r="31343" spans="1:3">
      <c r="A31343" s="211" t="s">
        <v>87838</v>
      </c>
      <c r="B31343" s="207" t="s">
        <v>2102</v>
      </c>
      <c r="C31343" s="207"/>
    </row>
    <row r="31344" spans="1:3">
      <c r="A31344" s="211" t="s">
        <v>87839</v>
      </c>
      <c r="B31344" s="207" t="s">
        <v>63179</v>
      </c>
      <c r="C31344" s="207"/>
    </row>
    <row r="31345" spans="1:3">
      <c r="A31345" s="211" t="s">
        <v>87840</v>
      </c>
      <c r="B31345" s="207" t="s">
        <v>87841</v>
      </c>
      <c r="C31345" s="207"/>
    </row>
    <row r="31346" spans="1:3">
      <c r="A31346" s="211" t="s">
        <v>87842</v>
      </c>
      <c r="B31346" s="207" t="s">
        <v>87843</v>
      </c>
      <c r="C31346" s="207"/>
    </row>
    <row r="31347" spans="1:3">
      <c r="A31347" s="211" t="s">
        <v>87844</v>
      </c>
      <c r="B31347" s="207" t="s">
        <v>87845</v>
      </c>
      <c r="C31347" s="207"/>
    </row>
    <row r="31348" spans="1:3">
      <c r="A31348" s="211" t="s">
        <v>87846</v>
      </c>
      <c r="B31348" s="207" t="s">
        <v>87847</v>
      </c>
      <c r="C31348" s="207"/>
    </row>
    <row r="31349" spans="1:3">
      <c r="A31349" s="211" t="s">
        <v>87848</v>
      </c>
      <c r="B31349" s="207" t="s">
        <v>87636</v>
      </c>
      <c r="C31349" s="207"/>
    </row>
    <row r="31350" spans="1:3">
      <c r="A31350" s="211" t="s">
        <v>87849</v>
      </c>
      <c r="B31350" s="207" t="s">
        <v>60743</v>
      </c>
      <c r="C31350" s="207"/>
    </row>
    <row r="31351" spans="1:3">
      <c r="A31351" s="211" t="s">
        <v>87850</v>
      </c>
      <c r="B31351" s="207" t="s">
        <v>87851</v>
      </c>
      <c r="C31351" s="207"/>
    </row>
    <row r="31352" spans="1:3">
      <c r="A31352" s="211" t="s">
        <v>87852</v>
      </c>
      <c r="B31352" s="207" t="s">
        <v>87853</v>
      </c>
      <c r="C31352" s="207"/>
    </row>
    <row r="31353" spans="1:3">
      <c r="A31353" s="211" t="s">
        <v>87854</v>
      </c>
      <c r="B31353" s="207" t="s">
        <v>87855</v>
      </c>
      <c r="C31353" s="207"/>
    </row>
    <row r="31354" spans="1:3">
      <c r="A31354" s="211" t="s">
        <v>87856</v>
      </c>
      <c r="B31354" s="207" t="s">
        <v>87857</v>
      </c>
      <c r="C31354" s="207"/>
    </row>
    <row r="31355" spans="1:3">
      <c r="A31355" s="211" t="s">
        <v>87858</v>
      </c>
      <c r="B31355" s="207" t="s">
        <v>87859</v>
      </c>
      <c r="C31355" s="207"/>
    </row>
    <row r="31356" spans="1:3">
      <c r="A31356" s="211" t="s">
        <v>87860</v>
      </c>
      <c r="B31356" s="207" t="s">
        <v>87861</v>
      </c>
      <c r="C31356" s="207"/>
    </row>
    <row r="31357" spans="1:3">
      <c r="A31357" s="211" t="s">
        <v>87862</v>
      </c>
      <c r="B31357" s="207" t="s">
        <v>87863</v>
      </c>
      <c r="C31357" s="207"/>
    </row>
    <row r="31358" spans="1:3">
      <c r="A31358" s="211" t="s">
        <v>87864</v>
      </c>
      <c r="B31358" s="207" t="s">
        <v>87865</v>
      </c>
      <c r="C31358" s="207"/>
    </row>
    <row r="31359" spans="1:3">
      <c r="A31359" s="211" t="s">
        <v>87866</v>
      </c>
      <c r="B31359" s="207" t="s">
        <v>2103</v>
      </c>
      <c r="C31359" s="207"/>
    </row>
    <row r="31360" spans="1:3">
      <c r="A31360" s="211" t="s">
        <v>87867</v>
      </c>
      <c r="B31360" s="207" t="s">
        <v>87868</v>
      </c>
      <c r="C31360" s="207"/>
    </row>
    <row r="31361" spans="1:3">
      <c r="A31361" s="211" t="s">
        <v>87869</v>
      </c>
      <c r="B31361" s="207" t="s">
        <v>87870</v>
      </c>
      <c r="C31361" s="207"/>
    </row>
    <row r="31362" spans="1:3">
      <c r="A31362" s="211" t="s">
        <v>87871</v>
      </c>
      <c r="B31362" s="207" t="s">
        <v>87872</v>
      </c>
      <c r="C31362" s="207"/>
    </row>
    <row r="31363" spans="1:3">
      <c r="A31363" s="211" t="s">
        <v>87873</v>
      </c>
      <c r="B31363" s="207" t="s">
        <v>87874</v>
      </c>
      <c r="C31363" s="207"/>
    </row>
    <row r="31364" spans="1:3">
      <c r="A31364" s="211" t="s">
        <v>87875</v>
      </c>
      <c r="B31364" s="207" t="s">
        <v>53456</v>
      </c>
      <c r="C31364" s="207"/>
    </row>
    <row r="31365" spans="1:3">
      <c r="A31365" s="211" t="s">
        <v>87876</v>
      </c>
      <c r="B31365" s="207" t="s">
        <v>87877</v>
      </c>
      <c r="C31365" s="207"/>
    </row>
    <row r="31366" spans="1:3">
      <c r="A31366" s="211" t="s">
        <v>87878</v>
      </c>
      <c r="B31366" s="207" t="s">
        <v>87879</v>
      </c>
      <c r="C31366" s="207"/>
    </row>
    <row r="31367" spans="1:3">
      <c r="A31367" s="211" t="s">
        <v>87880</v>
      </c>
      <c r="B31367" s="207" t="s">
        <v>87881</v>
      </c>
      <c r="C31367" s="207"/>
    </row>
    <row r="31368" spans="1:3">
      <c r="A31368" s="211" t="s">
        <v>87882</v>
      </c>
      <c r="B31368" s="207" t="s">
        <v>87883</v>
      </c>
      <c r="C31368" s="207"/>
    </row>
    <row r="31369" spans="1:3">
      <c r="A31369" s="211" t="s">
        <v>87884</v>
      </c>
      <c r="B31369" s="207" t="s">
        <v>87885</v>
      </c>
      <c r="C31369" s="207"/>
    </row>
    <row r="31370" spans="1:3">
      <c r="A31370" s="211" t="s">
        <v>87886</v>
      </c>
      <c r="B31370" s="207" t="s">
        <v>87887</v>
      </c>
      <c r="C31370" s="207"/>
    </row>
    <row r="31371" spans="1:3">
      <c r="A31371" s="211" t="s">
        <v>87888</v>
      </c>
      <c r="B31371" s="207" t="s">
        <v>87889</v>
      </c>
      <c r="C31371" s="207"/>
    </row>
    <row r="31372" spans="1:3">
      <c r="A31372" s="211" t="s">
        <v>87890</v>
      </c>
      <c r="B31372" s="207" t="s">
        <v>37966</v>
      </c>
      <c r="C31372" s="207"/>
    </row>
    <row r="31373" spans="1:3">
      <c r="A31373" s="211" t="s">
        <v>87891</v>
      </c>
      <c r="B31373" s="207" t="s">
        <v>2104</v>
      </c>
      <c r="C31373" s="207"/>
    </row>
    <row r="31374" spans="1:3">
      <c r="A31374" s="211" t="s">
        <v>87892</v>
      </c>
      <c r="B31374" s="207" t="s">
        <v>87893</v>
      </c>
      <c r="C31374" s="207"/>
    </row>
    <row r="31375" spans="1:3">
      <c r="A31375" s="211" t="s">
        <v>87894</v>
      </c>
      <c r="B31375" s="207" t="s">
        <v>50747</v>
      </c>
      <c r="C31375" s="207"/>
    </row>
    <row r="31376" spans="1:3">
      <c r="A31376" s="211" t="s">
        <v>87895</v>
      </c>
      <c r="B31376" s="207" t="s">
        <v>87896</v>
      </c>
      <c r="C31376" s="207"/>
    </row>
    <row r="31377" spans="1:3">
      <c r="A31377" s="211" t="s">
        <v>87897</v>
      </c>
      <c r="B31377" s="207" t="s">
        <v>87898</v>
      </c>
      <c r="C31377" s="207"/>
    </row>
    <row r="31378" spans="1:3">
      <c r="A31378" s="211" t="s">
        <v>87899</v>
      </c>
      <c r="B31378" s="207" t="s">
        <v>87900</v>
      </c>
      <c r="C31378" s="207"/>
    </row>
    <row r="31379" spans="1:3">
      <c r="A31379" s="213" t="s">
        <v>87901</v>
      </c>
      <c r="B31379" s="207" t="s">
        <v>25</v>
      </c>
      <c r="C31379" s="207"/>
    </row>
    <row r="31380" spans="1:3">
      <c r="A31380" s="211" t="s">
        <v>87902</v>
      </c>
      <c r="B31380" s="207" t="s">
        <v>2105</v>
      </c>
      <c r="C31380" s="207"/>
    </row>
    <row r="31381" spans="1:3">
      <c r="A31381" s="211" t="s">
        <v>87903</v>
      </c>
      <c r="B31381" s="207" t="s">
        <v>68</v>
      </c>
      <c r="C31381" s="207"/>
    </row>
    <row r="31382" spans="1:3">
      <c r="A31382" s="211" t="s">
        <v>87904</v>
      </c>
      <c r="B31382" s="207" t="s">
        <v>2106</v>
      </c>
      <c r="C31382" s="207"/>
    </row>
    <row r="31383" spans="1:3">
      <c r="A31383" s="211" t="s">
        <v>87905</v>
      </c>
      <c r="B31383" s="207" t="s">
        <v>87906</v>
      </c>
      <c r="C31383" s="207"/>
    </row>
    <row r="31384" spans="1:3">
      <c r="A31384" s="211" t="s">
        <v>87907</v>
      </c>
      <c r="B31384" s="207" t="s">
        <v>87908</v>
      </c>
      <c r="C31384" s="207"/>
    </row>
    <row r="31385" spans="1:3">
      <c r="A31385" s="211" t="s">
        <v>87909</v>
      </c>
      <c r="B31385" s="207" t="s">
        <v>87910</v>
      </c>
      <c r="C31385" s="207"/>
    </row>
    <row r="31386" spans="1:3">
      <c r="A31386" s="211" t="s">
        <v>87911</v>
      </c>
      <c r="B31386" s="207" t="s">
        <v>87912</v>
      </c>
      <c r="C31386" s="207"/>
    </row>
    <row r="31387" spans="1:3">
      <c r="A31387" s="211" t="s">
        <v>87913</v>
      </c>
      <c r="B31387" s="207" t="s">
        <v>87914</v>
      </c>
      <c r="C31387" s="207"/>
    </row>
    <row r="31388" spans="1:3">
      <c r="A31388" s="211" t="s">
        <v>87915</v>
      </c>
      <c r="B31388" s="207" t="s">
        <v>45979</v>
      </c>
      <c r="C31388" s="207"/>
    </row>
    <row r="31389" spans="1:3">
      <c r="A31389" s="211" t="s">
        <v>87916</v>
      </c>
      <c r="B31389" s="207" t="s">
        <v>43707</v>
      </c>
      <c r="C31389" s="207"/>
    </row>
    <row r="31390" spans="1:3">
      <c r="A31390" s="211" t="s">
        <v>87917</v>
      </c>
      <c r="B31390" s="207" t="s">
        <v>54467</v>
      </c>
      <c r="C31390" s="207"/>
    </row>
    <row r="31391" spans="1:3">
      <c r="A31391" s="211" t="s">
        <v>87918</v>
      </c>
      <c r="B31391" s="207" t="s">
        <v>2107</v>
      </c>
      <c r="C31391" s="207"/>
    </row>
    <row r="31392" spans="1:3">
      <c r="A31392" s="211" t="s">
        <v>87919</v>
      </c>
      <c r="B31392" s="207" t="s">
        <v>34038</v>
      </c>
      <c r="C31392" s="207"/>
    </row>
    <row r="31393" spans="1:3">
      <c r="A31393" s="211" t="s">
        <v>87920</v>
      </c>
      <c r="B31393" s="207" t="s">
        <v>42146</v>
      </c>
      <c r="C31393" s="207"/>
    </row>
    <row r="31394" spans="1:3">
      <c r="A31394" s="211" t="s">
        <v>87921</v>
      </c>
      <c r="B31394" s="207" t="s">
        <v>87922</v>
      </c>
      <c r="C31394" s="207"/>
    </row>
    <row r="31395" spans="1:3">
      <c r="A31395" s="211" t="s">
        <v>87923</v>
      </c>
      <c r="B31395" s="207" t="s">
        <v>87924</v>
      </c>
      <c r="C31395" s="207"/>
    </row>
    <row r="31396" spans="1:3">
      <c r="A31396" s="211" t="s">
        <v>87925</v>
      </c>
      <c r="B31396" s="207" t="s">
        <v>87926</v>
      </c>
      <c r="C31396" s="207"/>
    </row>
    <row r="31397" spans="1:3">
      <c r="A31397" s="211" t="s">
        <v>87927</v>
      </c>
      <c r="B31397" s="207" t="s">
        <v>87928</v>
      </c>
      <c r="C31397" s="207"/>
    </row>
    <row r="31398" spans="1:3">
      <c r="A31398" s="211" t="s">
        <v>87929</v>
      </c>
      <c r="B31398" s="207" t="s">
        <v>47394</v>
      </c>
      <c r="C31398" s="207"/>
    </row>
    <row r="31399" spans="1:3">
      <c r="A31399" s="211" t="s">
        <v>87930</v>
      </c>
      <c r="B31399" s="207" t="s">
        <v>59494</v>
      </c>
      <c r="C31399" s="207"/>
    </row>
    <row r="31400" spans="1:3">
      <c r="A31400" s="211" t="s">
        <v>87931</v>
      </c>
      <c r="B31400" s="207" t="s">
        <v>35394</v>
      </c>
      <c r="C31400" s="207"/>
    </row>
    <row r="31401" spans="1:3">
      <c r="A31401" s="211" t="s">
        <v>87932</v>
      </c>
      <c r="B31401" s="207" t="s">
        <v>87933</v>
      </c>
      <c r="C31401" s="207"/>
    </row>
    <row r="31402" spans="1:3">
      <c r="A31402" s="211" t="s">
        <v>87934</v>
      </c>
      <c r="B31402" s="207" t="s">
        <v>39117</v>
      </c>
      <c r="C31402" s="207"/>
    </row>
    <row r="31403" spans="1:3">
      <c r="A31403" s="211" t="s">
        <v>87935</v>
      </c>
      <c r="B31403" s="207" t="s">
        <v>2108</v>
      </c>
      <c r="C31403" s="207"/>
    </row>
    <row r="31404" spans="1:3">
      <c r="A31404" s="211" t="s">
        <v>87936</v>
      </c>
      <c r="B31404" s="207" t="s">
        <v>87937</v>
      </c>
      <c r="C31404" s="207"/>
    </row>
    <row r="31405" spans="1:3">
      <c r="A31405" s="211" t="s">
        <v>87938</v>
      </c>
      <c r="B31405" s="207" t="s">
        <v>87939</v>
      </c>
      <c r="C31405" s="207"/>
    </row>
    <row r="31406" spans="1:3">
      <c r="A31406" s="211" t="s">
        <v>87940</v>
      </c>
      <c r="B31406" s="207" t="s">
        <v>87941</v>
      </c>
      <c r="C31406" s="207"/>
    </row>
    <row r="31407" spans="1:3">
      <c r="A31407" s="211" t="s">
        <v>87942</v>
      </c>
      <c r="B31407" s="207" t="s">
        <v>87943</v>
      </c>
      <c r="C31407" s="207"/>
    </row>
    <row r="31408" spans="1:3">
      <c r="A31408" s="211" t="s">
        <v>87944</v>
      </c>
      <c r="B31408" s="207" t="s">
        <v>65746</v>
      </c>
      <c r="C31408" s="207"/>
    </row>
    <row r="31409" spans="1:3">
      <c r="A31409" s="211" t="s">
        <v>87945</v>
      </c>
      <c r="B31409" s="207" t="s">
        <v>57070</v>
      </c>
      <c r="C31409" s="207"/>
    </row>
    <row r="31410" spans="1:3">
      <c r="A31410" s="211" t="s">
        <v>87946</v>
      </c>
      <c r="B31410" s="207" t="s">
        <v>37545</v>
      </c>
      <c r="C31410" s="207"/>
    </row>
    <row r="31411" spans="1:3">
      <c r="A31411" s="211" t="s">
        <v>87947</v>
      </c>
      <c r="B31411" s="207" t="s">
        <v>87948</v>
      </c>
      <c r="C31411" s="207"/>
    </row>
    <row r="31412" spans="1:3">
      <c r="A31412" s="211" t="s">
        <v>87949</v>
      </c>
      <c r="B31412" s="207" t="s">
        <v>47551</v>
      </c>
      <c r="C31412" s="207"/>
    </row>
    <row r="31413" spans="1:3">
      <c r="A31413" s="211" t="s">
        <v>87950</v>
      </c>
      <c r="B31413" s="207" t="s">
        <v>84492</v>
      </c>
      <c r="C31413" s="207"/>
    </row>
    <row r="31414" spans="1:3">
      <c r="A31414" s="211" t="s">
        <v>87951</v>
      </c>
      <c r="B31414" s="207" t="s">
        <v>37876</v>
      </c>
      <c r="C31414" s="207"/>
    </row>
    <row r="31415" spans="1:3">
      <c r="A31415" s="211" t="s">
        <v>87952</v>
      </c>
      <c r="B31415" s="207" t="s">
        <v>87953</v>
      </c>
      <c r="C31415" s="207"/>
    </row>
    <row r="31416" spans="1:3">
      <c r="A31416" s="211" t="s">
        <v>87954</v>
      </c>
      <c r="B31416" s="207" t="s">
        <v>87955</v>
      </c>
      <c r="C31416" s="207"/>
    </row>
    <row r="31417" spans="1:3">
      <c r="A31417" s="211" t="s">
        <v>87956</v>
      </c>
      <c r="B31417" s="207" t="s">
        <v>2109</v>
      </c>
      <c r="C31417" s="207"/>
    </row>
    <row r="31418" spans="1:3">
      <c r="A31418" s="211" t="s">
        <v>87957</v>
      </c>
      <c r="B31418" s="207" t="s">
        <v>87958</v>
      </c>
      <c r="C31418" s="207"/>
    </row>
    <row r="31419" spans="1:3">
      <c r="A31419" s="211" t="s">
        <v>87959</v>
      </c>
      <c r="B31419" s="207" t="s">
        <v>87960</v>
      </c>
      <c r="C31419" s="207"/>
    </row>
    <row r="31420" spans="1:3">
      <c r="A31420" s="211" t="s">
        <v>87961</v>
      </c>
      <c r="B31420" s="207" t="s">
        <v>87962</v>
      </c>
      <c r="C31420" s="207"/>
    </row>
    <row r="31421" spans="1:3">
      <c r="A31421" s="211" t="s">
        <v>87963</v>
      </c>
      <c r="B31421" s="207" t="s">
        <v>87964</v>
      </c>
      <c r="C31421" s="207"/>
    </row>
    <row r="31422" spans="1:3">
      <c r="A31422" s="211" t="s">
        <v>87965</v>
      </c>
      <c r="B31422" s="207" t="s">
        <v>35354</v>
      </c>
      <c r="C31422" s="207"/>
    </row>
    <row r="31423" spans="1:3">
      <c r="A31423" s="211" t="s">
        <v>87966</v>
      </c>
      <c r="B31423" s="207" t="s">
        <v>87967</v>
      </c>
      <c r="C31423" s="207"/>
    </row>
    <row r="31424" spans="1:3">
      <c r="A31424" s="211" t="s">
        <v>87968</v>
      </c>
      <c r="B31424" s="207" t="s">
        <v>87969</v>
      </c>
      <c r="C31424" s="207"/>
    </row>
    <row r="31425" spans="1:3">
      <c r="A31425" s="211" t="s">
        <v>87970</v>
      </c>
      <c r="B31425" s="207" t="s">
        <v>83485</v>
      </c>
      <c r="C31425" s="207"/>
    </row>
    <row r="31426" spans="1:3">
      <c r="A31426" s="211" t="s">
        <v>87971</v>
      </c>
      <c r="B31426" s="207" t="s">
        <v>87972</v>
      </c>
      <c r="C31426" s="207"/>
    </row>
    <row r="31427" spans="1:3">
      <c r="A31427" s="211" t="s">
        <v>87973</v>
      </c>
      <c r="B31427" s="207" t="s">
        <v>36632</v>
      </c>
      <c r="C31427" s="207"/>
    </row>
    <row r="31428" spans="1:3">
      <c r="A31428" s="211" t="s">
        <v>87974</v>
      </c>
      <c r="B31428" s="207" t="s">
        <v>87975</v>
      </c>
      <c r="C31428" s="207"/>
    </row>
    <row r="31429" spans="1:3">
      <c r="A31429" s="211" t="s">
        <v>87976</v>
      </c>
      <c r="B31429" s="207" t="s">
        <v>64544</v>
      </c>
      <c r="C31429" s="207"/>
    </row>
    <row r="31430" spans="1:3">
      <c r="A31430" s="211" t="s">
        <v>87977</v>
      </c>
      <c r="B31430" s="207" t="s">
        <v>87978</v>
      </c>
      <c r="C31430" s="207"/>
    </row>
    <row r="31431" spans="1:3">
      <c r="A31431" s="211" t="s">
        <v>87979</v>
      </c>
      <c r="B31431" s="207" t="s">
        <v>87980</v>
      </c>
      <c r="C31431" s="207"/>
    </row>
    <row r="31432" spans="1:3">
      <c r="A31432" s="211" t="s">
        <v>87981</v>
      </c>
      <c r="B31432" s="207" t="s">
        <v>87982</v>
      </c>
      <c r="C31432" s="207"/>
    </row>
    <row r="31433" spans="1:3">
      <c r="A31433" s="211" t="s">
        <v>87983</v>
      </c>
      <c r="B31433" s="207" t="s">
        <v>2110</v>
      </c>
      <c r="C31433" s="207"/>
    </row>
    <row r="31434" spans="1:3">
      <c r="A31434" s="211" t="s">
        <v>87984</v>
      </c>
      <c r="B31434" s="207" t="s">
        <v>68</v>
      </c>
      <c r="C31434" s="207"/>
    </row>
    <row r="31435" spans="1:3">
      <c r="A31435" s="211" t="s">
        <v>87985</v>
      </c>
      <c r="B31435" s="207" t="s">
        <v>2111</v>
      </c>
      <c r="C31435" s="207"/>
    </row>
    <row r="31436" spans="1:3">
      <c r="A31436" s="211" t="s">
        <v>87986</v>
      </c>
      <c r="B31436" s="207" t="s">
        <v>87987</v>
      </c>
      <c r="C31436" s="207"/>
    </row>
    <row r="31437" spans="1:3">
      <c r="A31437" s="211" t="s">
        <v>87988</v>
      </c>
      <c r="B31437" s="207" t="s">
        <v>2112</v>
      </c>
      <c r="C31437" s="207"/>
    </row>
    <row r="31438" spans="1:3">
      <c r="A31438" s="211" t="s">
        <v>87989</v>
      </c>
      <c r="B31438" s="207" t="s">
        <v>63926</v>
      </c>
      <c r="C31438" s="207"/>
    </row>
    <row r="31439" spans="1:3">
      <c r="A31439" s="211" t="s">
        <v>87990</v>
      </c>
      <c r="B31439" s="207" t="s">
        <v>2113</v>
      </c>
      <c r="C31439" s="207"/>
    </row>
    <row r="31440" spans="1:3">
      <c r="A31440" s="211" t="s">
        <v>87991</v>
      </c>
      <c r="B31440" s="207" t="s">
        <v>87992</v>
      </c>
      <c r="C31440" s="207"/>
    </row>
    <row r="31441" spans="1:3">
      <c r="A31441" s="211" t="s">
        <v>87993</v>
      </c>
      <c r="B31441" s="207" t="s">
        <v>2114</v>
      </c>
      <c r="C31441" s="207"/>
    </row>
    <row r="31442" spans="1:3">
      <c r="A31442" s="211" t="s">
        <v>87994</v>
      </c>
      <c r="B31442" s="207" t="s">
        <v>87995</v>
      </c>
      <c r="C31442" s="207"/>
    </row>
    <row r="31443" spans="1:3">
      <c r="A31443" s="211" t="s">
        <v>87996</v>
      </c>
      <c r="B31443" s="207" t="s">
        <v>2115</v>
      </c>
      <c r="C31443" s="207"/>
    </row>
    <row r="31444" spans="1:3">
      <c r="A31444" s="211" t="s">
        <v>87997</v>
      </c>
      <c r="B31444" s="207" t="s">
        <v>31762</v>
      </c>
      <c r="C31444" s="207"/>
    </row>
    <row r="31445" spans="1:3">
      <c r="A31445" s="211" t="s">
        <v>87998</v>
      </c>
      <c r="B31445" s="207" t="s">
        <v>87999</v>
      </c>
      <c r="C31445" s="207"/>
    </row>
    <row r="31446" spans="1:3">
      <c r="A31446" s="211" t="s">
        <v>88000</v>
      </c>
      <c r="B31446" s="207" t="s">
        <v>31764</v>
      </c>
      <c r="C31446" s="207"/>
    </row>
    <row r="31447" spans="1:3">
      <c r="A31447" s="211" t="s">
        <v>88001</v>
      </c>
      <c r="B31447" s="207" t="s">
        <v>88002</v>
      </c>
      <c r="C31447" s="207"/>
    </row>
    <row r="31448" spans="1:3">
      <c r="A31448" s="211" t="s">
        <v>88003</v>
      </c>
      <c r="B31448" s="207" t="s">
        <v>31766</v>
      </c>
      <c r="C31448" s="207"/>
    </row>
    <row r="31449" spans="1:3">
      <c r="A31449" s="211" t="s">
        <v>88004</v>
      </c>
      <c r="B31449" s="207" t="s">
        <v>88005</v>
      </c>
      <c r="C31449" s="207"/>
    </row>
    <row r="31450" spans="1:3">
      <c r="A31450" s="211" t="s">
        <v>88006</v>
      </c>
      <c r="B31450" s="207" t="s">
        <v>31768</v>
      </c>
      <c r="C31450" s="207"/>
    </row>
    <row r="31451" spans="1:3">
      <c r="A31451" s="211" t="s">
        <v>88007</v>
      </c>
      <c r="B31451" s="207" t="s">
        <v>88008</v>
      </c>
      <c r="C31451" s="207"/>
    </row>
    <row r="31452" spans="1:3">
      <c r="A31452" s="211" t="s">
        <v>88009</v>
      </c>
      <c r="B31452" s="207" t="s">
        <v>88010</v>
      </c>
      <c r="C31452" s="207"/>
    </row>
    <row r="31453" spans="1:3">
      <c r="A31453" s="211" t="s">
        <v>88011</v>
      </c>
      <c r="B31453" s="207" t="s">
        <v>54605</v>
      </c>
      <c r="C31453" s="207"/>
    </row>
    <row r="31454" spans="1:3">
      <c r="A31454" s="211" t="s">
        <v>88012</v>
      </c>
      <c r="B31454" s="207" t="s">
        <v>86642</v>
      </c>
      <c r="C31454" s="207"/>
    </row>
    <row r="31455" spans="1:3">
      <c r="A31455" s="211" t="s">
        <v>88013</v>
      </c>
      <c r="B31455" s="207" t="s">
        <v>88014</v>
      </c>
      <c r="C31455" s="207"/>
    </row>
    <row r="31456" spans="1:3">
      <c r="A31456" s="211" t="s">
        <v>88015</v>
      </c>
      <c r="B31456" s="207" t="s">
        <v>88016</v>
      </c>
      <c r="C31456" s="207"/>
    </row>
    <row r="31457" spans="1:3">
      <c r="A31457" s="211" t="s">
        <v>88017</v>
      </c>
      <c r="B31457" s="207" t="s">
        <v>88018</v>
      </c>
      <c r="C31457" s="207"/>
    </row>
    <row r="31458" spans="1:3">
      <c r="A31458" s="211" t="s">
        <v>88019</v>
      </c>
      <c r="B31458" s="207" t="s">
        <v>88020</v>
      </c>
      <c r="C31458" s="207"/>
    </row>
    <row r="31459" spans="1:3">
      <c r="A31459" s="211" t="s">
        <v>88021</v>
      </c>
      <c r="B31459" s="207" t="s">
        <v>55003</v>
      </c>
      <c r="C31459" s="207"/>
    </row>
    <row r="31460" spans="1:3">
      <c r="A31460" s="211" t="s">
        <v>88022</v>
      </c>
      <c r="B31460" s="207" t="s">
        <v>88023</v>
      </c>
      <c r="C31460" s="207"/>
    </row>
    <row r="31461" spans="1:3">
      <c r="A31461" s="211" t="s">
        <v>88024</v>
      </c>
      <c r="B31461" s="207" t="s">
        <v>88025</v>
      </c>
      <c r="C31461" s="207"/>
    </row>
    <row r="31462" spans="1:3">
      <c r="A31462" s="211" t="s">
        <v>88026</v>
      </c>
      <c r="B31462" s="207" t="s">
        <v>88027</v>
      </c>
      <c r="C31462" s="207"/>
    </row>
    <row r="31463" spans="1:3">
      <c r="A31463" s="211" t="s">
        <v>88028</v>
      </c>
      <c r="B31463" s="207" t="s">
        <v>43351</v>
      </c>
      <c r="C31463" s="207"/>
    </row>
    <row r="31464" spans="1:3">
      <c r="A31464" s="211" t="s">
        <v>88029</v>
      </c>
      <c r="B31464" s="207" t="s">
        <v>88030</v>
      </c>
      <c r="C31464" s="207"/>
    </row>
    <row r="31465" spans="1:3">
      <c r="A31465" s="211" t="s">
        <v>88031</v>
      </c>
      <c r="B31465" s="207" t="s">
        <v>83625</v>
      </c>
      <c r="C31465" s="207"/>
    </row>
    <row r="31466" spans="1:3">
      <c r="A31466" s="211" t="s">
        <v>88032</v>
      </c>
      <c r="B31466" s="207" t="s">
        <v>87171</v>
      </c>
      <c r="C31466" s="207"/>
    </row>
    <row r="31467" spans="1:3">
      <c r="A31467" s="211" t="s">
        <v>88033</v>
      </c>
      <c r="B31467" s="207" t="s">
        <v>88034</v>
      </c>
      <c r="C31467" s="207"/>
    </row>
    <row r="31468" spans="1:3">
      <c r="A31468" s="211" t="s">
        <v>88035</v>
      </c>
      <c r="B31468" s="207" t="s">
        <v>88036</v>
      </c>
      <c r="C31468" s="207"/>
    </row>
    <row r="31469" spans="1:3">
      <c r="A31469" s="211" t="s">
        <v>88037</v>
      </c>
      <c r="B31469" s="207" t="s">
        <v>1603</v>
      </c>
      <c r="C31469" s="207"/>
    </row>
    <row r="31470" spans="1:3">
      <c r="A31470" s="211" t="s">
        <v>88038</v>
      </c>
      <c r="B31470" s="207" t="s">
        <v>2116</v>
      </c>
      <c r="C31470" s="207"/>
    </row>
    <row r="31471" spans="1:3">
      <c r="A31471" s="211" t="s">
        <v>88039</v>
      </c>
      <c r="B31471" s="207" t="s">
        <v>88040</v>
      </c>
      <c r="C31471" s="207"/>
    </row>
    <row r="31472" spans="1:3">
      <c r="A31472" s="211" t="s">
        <v>88041</v>
      </c>
      <c r="B31472" s="207" t="s">
        <v>88042</v>
      </c>
      <c r="C31472" s="207"/>
    </row>
    <row r="31473" spans="1:3">
      <c r="A31473" s="211" t="s">
        <v>88043</v>
      </c>
      <c r="B31473" s="207" t="s">
        <v>88044</v>
      </c>
      <c r="C31473" s="207"/>
    </row>
    <row r="31474" spans="1:3">
      <c r="A31474" s="211" t="s">
        <v>88045</v>
      </c>
      <c r="B31474" s="207" t="s">
        <v>88046</v>
      </c>
      <c r="C31474" s="207"/>
    </row>
    <row r="31475" spans="1:3">
      <c r="A31475" s="211" t="s">
        <v>88047</v>
      </c>
      <c r="B31475" s="207" t="s">
        <v>88048</v>
      </c>
      <c r="C31475" s="207"/>
    </row>
    <row r="31476" spans="1:3">
      <c r="A31476" s="211" t="s">
        <v>88049</v>
      </c>
      <c r="B31476" s="207" t="s">
        <v>88050</v>
      </c>
      <c r="C31476" s="207"/>
    </row>
    <row r="31477" spans="1:3">
      <c r="A31477" s="211" t="s">
        <v>88051</v>
      </c>
      <c r="B31477" s="207" t="s">
        <v>88052</v>
      </c>
      <c r="C31477" s="207"/>
    </row>
    <row r="31478" spans="1:3">
      <c r="A31478" s="211" t="s">
        <v>88053</v>
      </c>
      <c r="B31478" s="207" t="s">
        <v>88054</v>
      </c>
      <c r="C31478" s="207"/>
    </row>
    <row r="31479" spans="1:3">
      <c r="A31479" s="211" t="s">
        <v>88055</v>
      </c>
      <c r="B31479" s="207" t="s">
        <v>2117</v>
      </c>
      <c r="C31479" s="207"/>
    </row>
    <row r="31480" spans="1:3">
      <c r="A31480" s="211" t="s">
        <v>88056</v>
      </c>
      <c r="B31480" s="207" t="s">
        <v>88057</v>
      </c>
      <c r="C31480" s="207"/>
    </row>
    <row r="31481" spans="1:3">
      <c r="A31481" s="211" t="s">
        <v>88058</v>
      </c>
      <c r="B31481" s="207" t="s">
        <v>88059</v>
      </c>
      <c r="C31481" s="207"/>
    </row>
    <row r="31482" spans="1:3">
      <c r="A31482" s="211" t="s">
        <v>88060</v>
      </c>
      <c r="B31482" s="207" t="s">
        <v>62836</v>
      </c>
      <c r="C31482" s="207"/>
    </row>
    <row r="31483" spans="1:3">
      <c r="A31483" s="211" t="s">
        <v>88061</v>
      </c>
      <c r="B31483" s="207" t="s">
        <v>88062</v>
      </c>
      <c r="C31483" s="207"/>
    </row>
    <row r="31484" spans="1:3">
      <c r="A31484" s="211" t="s">
        <v>88063</v>
      </c>
      <c r="B31484" s="207" t="s">
        <v>88064</v>
      </c>
      <c r="C31484" s="207"/>
    </row>
    <row r="31485" spans="1:3">
      <c r="A31485" s="211" t="s">
        <v>88065</v>
      </c>
      <c r="B31485" s="207" t="s">
        <v>53738</v>
      </c>
      <c r="C31485" s="207"/>
    </row>
    <row r="31486" spans="1:3">
      <c r="A31486" s="211" t="s">
        <v>88066</v>
      </c>
      <c r="B31486" s="207" t="s">
        <v>49995</v>
      </c>
      <c r="C31486" s="207"/>
    </row>
    <row r="31487" spans="1:3">
      <c r="A31487" s="211" t="s">
        <v>88067</v>
      </c>
      <c r="B31487" s="207" t="s">
        <v>88068</v>
      </c>
      <c r="C31487" s="207"/>
    </row>
    <row r="31488" spans="1:3">
      <c r="A31488" s="211" t="s">
        <v>88069</v>
      </c>
      <c r="B31488" s="207" t="s">
        <v>88070</v>
      </c>
      <c r="C31488" s="207"/>
    </row>
    <row r="31489" spans="1:3">
      <c r="A31489" s="211" t="s">
        <v>88071</v>
      </c>
      <c r="B31489" s="207" t="s">
        <v>88072</v>
      </c>
      <c r="C31489" s="207"/>
    </row>
    <row r="31490" spans="1:3">
      <c r="A31490" s="211" t="s">
        <v>88073</v>
      </c>
      <c r="B31490" s="207" t="s">
        <v>42926</v>
      </c>
      <c r="C31490" s="207"/>
    </row>
    <row r="31491" spans="1:3">
      <c r="A31491" s="211" t="s">
        <v>88074</v>
      </c>
      <c r="B31491" s="207" t="s">
        <v>88075</v>
      </c>
      <c r="C31491" s="207"/>
    </row>
    <row r="31492" spans="1:3">
      <c r="A31492" s="211" t="s">
        <v>88076</v>
      </c>
      <c r="B31492" s="207" t="s">
        <v>88077</v>
      </c>
      <c r="C31492" s="207"/>
    </row>
    <row r="31493" spans="1:3">
      <c r="A31493" s="211" t="s">
        <v>88078</v>
      </c>
      <c r="B31493" s="207" t="s">
        <v>2118</v>
      </c>
      <c r="C31493" s="207"/>
    </row>
    <row r="31494" spans="1:3">
      <c r="A31494" s="211" t="s">
        <v>88079</v>
      </c>
      <c r="B31494" s="207" t="s">
        <v>88080</v>
      </c>
      <c r="C31494" s="207"/>
    </row>
    <row r="31495" spans="1:3">
      <c r="A31495" s="211" t="s">
        <v>88081</v>
      </c>
      <c r="B31495" s="207" t="s">
        <v>88082</v>
      </c>
      <c r="C31495" s="207"/>
    </row>
    <row r="31496" spans="1:3">
      <c r="A31496" s="211" t="s">
        <v>88083</v>
      </c>
      <c r="B31496" s="207" t="s">
        <v>63136</v>
      </c>
      <c r="C31496" s="207"/>
    </row>
    <row r="31497" spans="1:3">
      <c r="A31497" s="211" t="s">
        <v>88084</v>
      </c>
      <c r="B31497" s="207" t="s">
        <v>88085</v>
      </c>
      <c r="C31497" s="207"/>
    </row>
    <row r="31498" spans="1:3">
      <c r="A31498" s="211" t="s">
        <v>88086</v>
      </c>
      <c r="B31498" s="207" t="s">
        <v>88087</v>
      </c>
      <c r="C31498" s="207"/>
    </row>
    <row r="31499" spans="1:3">
      <c r="A31499" s="211" t="s">
        <v>88088</v>
      </c>
      <c r="B31499" s="207" t="s">
        <v>88089</v>
      </c>
      <c r="C31499" s="207"/>
    </row>
    <row r="31500" spans="1:3">
      <c r="A31500" s="211" t="s">
        <v>88090</v>
      </c>
      <c r="B31500" s="207" t="s">
        <v>88091</v>
      </c>
      <c r="C31500" s="207"/>
    </row>
    <row r="31501" spans="1:3">
      <c r="A31501" s="211" t="s">
        <v>88092</v>
      </c>
      <c r="B31501" s="207" t="s">
        <v>88093</v>
      </c>
      <c r="C31501" s="207"/>
    </row>
    <row r="31502" spans="1:3">
      <c r="A31502" s="211" t="s">
        <v>88094</v>
      </c>
      <c r="B31502" s="207" t="s">
        <v>52544</v>
      </c>
      <c r="C31502" s="207"/>
    </row>
    <row r="31503" spans="1:3">
      <c r="A31503" s="211" t="s">
        <v>88095</v>
      </c>
      <c r="B31503" s="207" t="s">
        <v>88096</v>
      </c>
      <c r="C31503" s="207"/>
    </row>
    <row r="31504" spans="1:3">
      <c r="A31504" s="211" t="s">
        <v>88097</v>
      </c>
      <c r="B31504" s="207" t="s">
        <v>88098</v>
      </c>
      <c r="C31504" s="207"/>
    </row>
    <row r="31505" spans="1:3">
      <c r="A31505" s="211" t="s">
        <v>88099</v>
      </c>
      <c r="B31505" s="207" t="s">
        <v>88100</v>
      </c>
      <c r="C31505" s="207"/>
    </row>
    <row r="31506" spans="1:3">
      <c r="A31506" s="211" t="s">
        <v>88101</v>
      </c>
      <c r="B31506" s="207" t="s">
        <v>88102</v>
      </c>
      <c r="C31506" s="207"/>
    </row>
    <row r="31507" spans="1:3">
      <c r="A31507" s="211" t="s">
        <v>88103</v>
      </c>
      <c r="B31507" s="207" t="s">
        <v>88104</v>
      </c>
      <c r="C31507" s="207"/>
    </row>
    <row r="31508" spans="1:3">
      <c r="A31508" s="211" t="s">
        <v>88105</v>
      </c>
      <c r="B31508" s="207" t="s">
        <v>42434</v>
      </c>
      <c r="C31508" s="207"/>
    </row>
    <row r="31509" spans="1:3">
      <c r="A31509" s="211" t="s">
        <v>88106</v>
      </c>
      <c r="B31509" s="207" t="s">
        <v>88107</v>
      </c>
      <c r="C31509" s="207"/>
    </row>
    <row r="31510" spans="1:3">
      <c r="A31510" s="211" t="s">
        <v>88108</v>
      </c>
      <c r="B31510" s="207" t="s">
        <v>88109</v>
      </c>
      <c r="C31510" s="207"/>
    </row>
    <row r="31511" spans="1:3">
      <c r="A31511" s="211" t="s">
        <v>88110</v>
      </c>
      <c r="B31511" s="207" t="s">
        <v>88111</v>
      </c>
      <c r="C31511" s="207"/>
    </row>
    <row r="31512" spans="1:3">
      <c r="A31512" s="211" t="s">
        <v>88112</v>
      </c>
      <c r="B31512" s="207" t="s">
        <v>2119</v>
      </c>
      <c r="C31512" s="207"/>
    </row>
    <row r="31513" spans="1:3">
      <c r="A31513" s="211" t="s">
        <v>88113</v>
      </c>
      <c r="B31513" s="207" t="s">
        <v>34326</v>
      </c>
      <c r="C31513" s="207"/>
    </row>
    <row r="31514" spans="1:3">
      <c r="A31514" s="211" t="s">
        <v>88114</v>
      </c>
      <c r="B31514" s="207" t="s">
        <v>88115</v>
      </c>
      <c r="C31514" s="207"/>
    </row>
    <row r="31515" spans="1:3">
      <c r="A31515" s="211" t="s">
        <v>88116</v>
      </c>
      <c r="B31515" s="207" t="s">
        <v>88117</v>
      </c>
      <c r="C31515" s="207"/>
    </row>
    <row r="31516" spans="1:3">
      <c r="A31516" s="211" t="s">
        <v>88118</v>
      </c>
      <c r="B31516" s="207" t="s">
        <v>45443</v>
      </c>
      <c r="C31516" s="207"/>
    </row>
    <row r="31517" spans="1:3">
      <c r="A31517" s="211" t="s">
        <v>88119</v>
      </c>
      <c r="B31517" s="207" t="s">
        <v>88120</v>
      </c>
      <c r="C31517" s="207"/>
    </row>
    <row r="31518" spans="1:3">
      <c r="A31518" s="211" t="s">
        <v>88121</v>
      </c>
      <c r="B31518" s="207" t="s">
        <v>88122</v>
      </c>
      <c r="C31518" s="207"/>
    </row>
    <row r="31519" spans="1:3">
      <c r="A31519" s="211" t="s">
        <v>88123</v>
      </c>
      <c r="B31519" s="207" t="s">
        <v>88124</v>
      </c>
      <c r="C31519" s="207"/>
    </row>
    <row r="31520" spans="1:3">
      <c r="A31520" s="211" t="s">
        <v>88125</v>
      </c>
      <c r="B31520" s="207" t="s">
        <v>38171</v>
      </c>
      <c r="C31520" s="207"/>
    </row>
    <row r="31521" spans="1:3">
      <c r="A31521" s="211" t="s">
        <v>88126</v>
      </c>
      <c r="B31521" s="207" t="s">
        <v>88127</v>
      </c>
      <c r="C31521" s="207"/>
    </row>
    <row r="31522" spans="1:3">
      <c r="A31522" s="211" t="s">
        <v>88128</v>
      </c>
      <c r="B31522" s="207" t="s">
        <v>88129</v>
      </c>
      <c r="C31522" s="207"/>
    </row>
    <row r="31523" spans="1:3">
      <c r="A31523" s="211" t="s">
        <v>88130</v>
      </c>
      <c r="B31523" s="207" t="s">
        <v>34259</v>
      </c>
      <c r="C31523" s="207"/>
    </row>
    <row r="31524" spans="1:3">
      <c r="A31524" s="211" t="s">
        <v>88131</v>
      </c>
      <c r="B31524" s="207" t="s">
        <v>88132</v>
      </c>
      <c r="C31524" s="207"/>
    </row>
    <row r="31525" spans="1:3">
      <c r="A31525" s="211" t="s">
        <v>88133</v>
      </c>
      <c r="B31525" s="207" t="s">
        <v>88134</v>
      </c>
      <c r="C31525" s="207"/>
    </row>
    <row r="31526" spans="1:3">
      <c r="A31526" s="211" t="s">
        <v>88135</v>
      </c>
      <c r="B31526" s="207" t="s">
        <v>88136</v>
      </c>
      <c r="C31526" s="207"/>
    </row>
    <row r="31527" spans="1:3">
      <c r="A31527" s="211" t="s">
        <v>88137</v>
      </c>
      <c r="B31527" s="207" t="s">
        <v>2120</v>
      </c>
      <c r="C31527" s="207"/>
    </row>
    <row r="31528" spans="1:3">
      <c r="A31528" s="211" t="s">
        <v>88138</v>
      </c>
      <c r="B31528" s="207" t="s">
        <v>88139</v>
      </c>
      <c r="C31528" s="207"/>
    </row>
    <row r="31529" spans="1:3">
      <c r="A31529" s="211" t="s">
        <v>88140</v>
      </c>
      <c r="B31529" s="207" t="s">
        <v>47974</v>
      </c>
      <c r="C31529" s="207"/>
    </row>
    <row r="31530" spans="1:3">
      <c r="A31530" s="211" t="s">
        <v>88141</v>
      </c>
      <c r="B31530" s="207" t="s">
        <v>83620</v>
      </c>
      <c r="C31530" s="207"/>
    </row>
    <row r="31531" spans="1:3">
      <c r="A31531" s="211" t="s">
        <v>88142</v>
      </c>
      <c r="B31531" s="207" t="s">
        <v>88143</v>
      </c>
      <c r="C31531" s="207"/>
    </row>
    <row r="31532" spans="1:3">
      <c r="A31532" s="211" t="s">
        <v>88144</v>
      </c>
      <c r="B31532" s="207" t="s">
        <v>33865</v>
      </c>
      <c r="C31532" s="207"/>
    </row>
    <row r="31533" spans="1:3">
      <c r="A31533" s="211" t="s">
        <v>88145</v>
      </c>
      <c r="B31533" s="207" t="s">
        <v>37467</v>
      </c>
      <c r="C31533" s="207"/>
    </row>
    <row r="31534" spans="1:3">
      <c r="A31534" s="211" t="s">
        <v>88146</v>
      </c>
      <c r="B31534" s="207" t="s">
        <v>88147</v>
      </c>
      <c r="C31534" s="207"/>
    </row>
    <row r="31535" spans="1:3">
      <c r="A31535" s="211" t="s">
        <v>88148</v>
      </c>
      <c r="B31535" s="207" t="s">
        <v>88149</v>
      </c>
      <c r="C31535" s="207"/>
    </row>
    <row r="31536" spans="1:3">
      <c r="A31536" s="211" t="s">
        <v>88150</v>
      </c>
      <c r="B31536" s="207" t="s">
        <v>88151</v>
      </c>
      <c r="C31536" s="207"/>
    </row>
    <row r="31537" spans="1:3">
      <c r="A31537" s="211" t="s">
        <v>88152</v>
      </c>
      <c r="B31537" s="207" t="s">
        <v>88153</v>
      </c>
      <c r="C31537" s="207"/>
    </row>
    <row r="31538" spans="1:3">
      <c r="A31538" s="211" t="s">
        <v>88154</v>
      </c>
      <c r="B31538" s="207" t="s">
        <v>88155</v>
      </c>
      <c r="C31538" s="207"/>
    </row>
    <row r="31539" spans="1:3">
      <c r="A31539" s="211" t="s">
        <v>88156</v>
      </c>
      <c r="B31539" s="207" t="s">
        <v>2121</v>
      </c>
      <c r="C31539" s="207"/>
    </row>
    <row r="31540" spans="1:3">
      <c r="A31540" s="211" t="s">
        <v>88157</v>
      </c>
      <c r="B31540" s="207" t="s">
        <v>60995</v>
      </c>
      <c r="C31540" s="207"/>
    </row>
    <row r="31541" spans="1:3">
      <c r="A31541" s="211" t="s">
        <v>88158</v>
      </c>
      <c r="B31541" s="207" t="s">
        <v>88159</v>
      </c>
      <c r="C31541" s="207"/>
    </row>
    <row r="31542" spans="1:3">
      <c r="A31542" s="211" t="s">
        <v>88160</v>
      </c>
      <c r="B31542" s="207" t="s">
        <v>63302</v>
      </c>
      <c r="C31542" s="207"/>
    </row>
    <row r="31543" spans="1:3">
      <c r="A31543" s="211" t="s">
        <v>88161</v>
      </c>
      <c r="B31543" s="207" t="s">
        <v>88162</v>
      </c>
      <c r="C31543" s="207"/>
    </row>
    <row r="31544" spans="1:3">
      <c r="A31544" s="211" t="s">
        <v>88163</v>
      </c>
      <c r="B31544" s="207" t="s">
        <v>88164</v>
      </c>
      <c r="C31544" s="207"/>
    </row>
    <row r="31545" spans="1:3">
      <c r="A31545" s="211" t="s">
        <v>88165</v>
      </c>
      <c r="B31545" s="207" t="s">
        <v>56784</v>
      </c>
      <c r="C31545" s="207"/>
    </row>
    <row r="31546" spans="1:3">
      <c r="A31546" s="211" t="s">
        <v>88166</v>
      </c>
      <c r="B31546" s="207" t="s">
        <v>50257</v>
      </c>
      <c r="C31546" s="207"/>
    </row>
    <row r="31547" spans="1:3">
      <c r="A31547" s="211" t="s">
        <v>88167</v>
      </c>
      <c r="B31547" s="207" t="s">
        <v>88168</v>
      </c>
      <c r="C31547" s="207"/>
    </row>
    <row r="31548" spans="1:3">
      <c r="A31548" s="211" t="s">
        <v>88169</v>
      </c>
      <c r="B31548" s="207" t="s">
        <v>88170</v>
      </c>
      <c r="C31548" s="207"/>
    </row>
    <row r="31549" spans="1:3">
      <c r="A31549" s="211" t="s">
        <v>88171</v>
      </c>
      <c r="B31549" s="207" t="s">
        <v>88172</v>
      </c>
      <c r="C31549" s="207"/>
    </row>
    <row r="31550" spans="1:3">
      <c r="A31550" s="211" t="s">
        <v>88173</v>
      </c>
      <c r="B31550" s="207" t="s">
        <v>2122</v>
      </c>
      <c r="C31550" s="207"/>
    </row>
    <row r="31551" spans="1:3">
      <c r="A31551" s="211" t="s">
        <v>88174</v>
      </c>
      <c r="B31551" s="207" t="s">
        <v>88175</v>
      </c>
      <c r="C31551" s="207"/>
    </row>
    <row r="31552" spans="1:3">
      <c r="A31552" s="211" t="s">
        <v>88176</v>
      </c>
      <c r="B31552" s="207" t="s">
        <v>37919</v>
      </c>
      <c r="C31552" s="207"/>
    </row>
    <row r="31553" spans="1:3">
      <c r="A31553" s="211" t="s">
        <v>88177</v>
      </c>
      <c r="B31553" s="207" t="s">
        <v>88178</v>
      </c>
      <c r="C31553" s="207"/>
    </row>
    <row r="31554" spans="1:3">
      <c r="A31554" s="211" t="s">
        <v>88179</v>
      </c>
      <c r="B31554" s="207" t="s">
        <v>88180</v>
      </c>
      <c r="C31554" s="207"/>
    </row>
    <row r="31555" spans="1:3">
      <c r="A31555" s="211" t="s">
        <v>88181</v>
      </c>
      <c r="B31555" s="207" t="s">
        <v>88182</v>
      </c>
      <c r="C31555" s="207"/>
    </row>
    <row r="31556" spans="1:3">
      <c r="A31556" s="211" t="s">
        <v>88183</v>
      </c>
      <c r="B31556" s="207" t="s">
        <v>88184</v>
      </c>
      <c r="C31556" s="207"/>
    </row>
    <row r="31557" spans="1:3">
      <c r="A31557" s="211" t="s">
        <v>88185</v>
      </c>
      <c r="B31557" s="207" t="s">
        <v>88186</v>
      </c>
      <c r="C31557" s="207"/>
    </row>
    <row r="31558" spans="1:3">
      <c r="A31558" s="211" t="s">
        <v>88187</v>
      </c>
      <c r="B31558" s="207" t="s">
        <v>88188</v>
      </c>
      <c r="C31558" s="207"/>
    </row>
    <row r="31559" spans="1:3">
      <c r="A31559" s="211" t="s">
        <v>88189</v>
      </c>
      <c r="B31559" s="207" t="s">
        <v>2123</v>
      </c>
      <c r="C31559" s="207"/>
    </row>
    <row r="31560" spans="1:3">
      <c r="A31560" s="211" t="s">
        <v>88190</v>
      </c>
      <c r="B31560" s="207" t="s">
        <v>81255</v>
      </c>
      <c r="C31560" s="207"/>
    </row>
    <row r="31561" spans="1:3">
      <c r="A31561" s="211" t="s">
        <v>88191</v>
      </c>
      <c r="B31561" s="207" t="s">
        <v>46564</v>
      </c>
      <c r="C31561" s="207"/>
    </row>
    <row r="31562" spans="1:3">
      <c r="A31562" s="211" t="s">
        <v>88192</v>
      </c>
      <c r="B31562" s="207" t="s">
        <v>88193</v>
      </c>
      <c r="C31562" s="207"/>
    </row>
    <row r="31563" spans="1:3">
      <c r="A31563" s="211" t="s">
        <v>88194</v>
      </c>
      <c r="B31563" s="207" t="s">
        <v>88195</v>
      </c>
      <c r="C31563" s="207"/>
    </row>
    <row r="31564" spans="1:3">
      <c r="A31564" s="211" t="s">
        <v>88196</v>
      </c>
      <c r="B31564" s="207" t="s">
        <v>88197</v>
      </c>
      <c r="C31564" s="207"/>
    </row>
    <row r="31565" spans="1:3">
      <c r="A31565" s="211" t="s">
        <v>88198</v>
      </c>
      <c r="B31565" s="207" t="s">
        <v>88199</v>
      </c>
      <c r="C31565" s="207"/>
    </row>
    <row r="31566" spans="1:3">
      <c r="A31566" s="211" t="s">
        <v>88200</v>
      </c>
      <c r="B31566" s="207" t="s">
        <v>53446</v>
      </c>
      <c r="C31566" s="207"/>
    </row>
    <row r="31567" spans="1:3">
      <c r="A31567" s="211" t="s">
        <v>88201</v>
      </c>
      <c r="B31567" s="207" t="s">
        <v>88202</v>
      </c>
      <c r="C31567" s="207"/>
    </row>
    <row r="31568" spans="1:3">
      <c r="A31568" s="211" t="s">
        <v>88203</v>
      </c>
      <c r="B31568" s="207" t="s">
        <v>88204</v>
      </c>
      <c r="C31568" s="207"/>
    </row>
    <row r="31569" spans="1:3">
      <c r="A31569" s="211" t="s">
        <v>88205</v>
      </c>
      <c r="B31569" s="207" t="s">
        <v>40965</v>
      </c>
      <c r="C31569" s="207"/>
    </row>
    <row r="31570" spans="1:3">
      <c r="A31570" s="211" t="s">
        <v>88206</v>
      </c>
      <c r="B31570" s="207" t="s">
        <v>85709</v>
      </c>
      <c r="C31570" s="207"/>
    </row>
    <row r="31571" spans="1:3">
      <c r="A31571" s="211" t="s">
        <v>88207</v>
      </c>
      <c r="B31571" s="207" t="s">
        <v>88208</v>
      </c>
      <c r="C31571" s="207"/>
    </row>
    <row r="31572" spans="1:3">
      <c r="A31572" s="211" t="s">
        <v>88209</v>
      </c>
      <c r="B31572" s="207" t="s">
        <v>2124</v>
      </c>
      <c r="C31572" s="207"/>
    </row>
    <row r="31573" spans="1:3">
      <c r="A31573" s="211" t="s">
        <v>88210</v>
      </c>
      <c r="B31573" s="207" t="s">
        <v>35869</v>
      </c>
      <c r="C31573" s="207"/>
    </row>
    <row r="31574" spans="1:3">
      <c r="A31574" s="211" t="s">
        <v>88211</v>
      </c>
      <c r="B31574" s="207" t="s">
        <v>88212</v>
      </c>
      <c r="C31574" s="207"/>
    </row>
    <row r="31575" spans="1:3">
      <c r="A31575" s="211" t="s">
        <v>88213</v>
      </c>
      <c r="B31575" s="207" t="s">
        <v>88214</v>
      </c>
      <c r="C31575" s="207"/>
    </row>
    <row r="31576" spans="1:3">
      <c r="A31576" s="211" t="s">
        <v>88215</v>
      </c>
      <c r="B31576" s="207" t="s">
        <v>88216</v>
      </c>
      <c r="C31576" s="207"/>
    </row>
    <row r="31577" spans="1:3">
      <c r="A31577" s="211" t="s">
        <v>88217</v>
      </c>
      <c r="B31577" s="207" t="s">
        <v>88218</v>
      </c>
      <c r="C31577" s="207"/>
    </row>
    <row r="31578" spans="1:3">
      <c r="A31578" s="211" t="s">
        <v>88219</v>
      </c>
      <c r="B31578" s="207" t="s">
        <v>88220</v>
      </c>
      <c r="C31578" s="207"/>
    </row>
    <row r="31579" spans="1:3">
      <c r="A31579" s="211" t="s">
        <v>88221</v>
      </c>
      <c r="B31579" s="207" t="s">
        <v>88222</v>
      </c>
      <c r="C31579" s="207"/>
    </row>
    <row r="31580" spans="1:3">
      <c r="A31580" s="211" t="s">
        <v>88223</v>
      </c>
      <c r="B31580" s="207" t="s">
        <v>88224</v>
      </c>
      <c r="C31580" s="207"/>
    </row>
    <row r="31581" spans="1:3">
      <c r="A31581" s="211" t="s">
        <v>88225</v>
      </c>
      <c r="B31581" s="207" t="s">
        <v>88226</v>
      </c>
      <c r="C31581" s="207"/>
    </row>
    <row r="31582" spans="1:3">
      <c r="A31582" s="211" t="s">
        <v>88227</v>
      </c>
      <c r="B31582" s="207" t="s">
        <v>88228</v>
      </c>
      <c r="C31582" s="207"/>
    </row>
    <row r="31583" spans="1:3">
      <c r="A31583" s="211" t="s">
        <v>88229</v>
      </c>
      <c r="B31583" s="207" t="s">
        <v>88230</v>
      </c>
      <c r="C31583" s="207"/>
    </row>
    <row r="31584" spans="1:3">
      <c r="A31584" s="211" t="s">
        <v>88231</v>
      </c>
      <c r="B31584" s="207" t="s">
        <v>2125</v>
      </c>
      <c r="C31584" s="207"/>
    </row>
    <row r="31585" spans="1:3">
      <c r="A31585" s="211" t="s">
        <v>88232</v>
      </c>
      <c r="B31585" s="207" t="s">
        <v>88233</v>
      </c>
      <c r="C31585" s="207"/>
    </row>
    <row r="31586" spans="1:3">
      <c r="A31586" s="211" t="s">
        <v>88234</v>
      </c>
      <c r="B31586" s="207" t="s">
        <v>88235</v>
      </c>
      <c r="C31586" s="207"/>
    </row>
    <row r="31587" spans="1:3">
      <c r="A31587" s="211" t="s">
        <v>88236</v>
      </c>
      <c r="B31587" s="207" t="s">
        <v>88237</v>
      </c>
      <c r="C31587" s="207"/>
    </row>
    <row r="31588" spans="1:3">
      <c r="A31588" s="211" t="s">
        <v>88238</v>
      </c>
      <c r="B31588" s="207" t="s">
        <v>88239</v>
      </c>
      <c r="C31588" s="207"/>
    </row>
    <row r="31589" spans="1:3">
      <c r="A31589" s="211" t="s">
        <v>88240</v>
      </c>
      <c r="B31589" s="207" t="s">
        <v>88241</v>
      </c>
      <c r="C31589" s="207"/>
    </row>
    <row r="31590" spans="1:3">
      <c r="A31590" s="211" t="s">
        <v>88242</v>
      </c>
      <c r="B31590" s="207" t="s">
        <v>88243</v>
      </c>
      <c r="C31590" s="207"/>
    </row>
    <row r="31591" spans="1:3">
      <c r="A31591" s="211" t="s">
        <v>88244</v>
      </c>
      <c r="B31591" s="207" t="s">
        <v>88245</v>
      </c>
      <c r="C31591" s="207"/>
    </row>
    <row r="31592" spans="1:3">
      <c r="A31592" s="211" t="s">
        <v>88246</v>
      </c>
      <c r="B31592" s="207" t="s">
        <v>88247</v>
      </c>
      <c r="C31592" s="207"/>
    </row>
    <row r="31593" spans="1:3">
      <c r="A31593" s="211" t="s">
        <v>88248</v>
      </c>
      <c r="B31593" s="207" t="s">
        <v>88249</v>
      </c>
      <c r="C31593" s="207"/>
    </row>
    <row r="31594" spans="1:3">
      <c r="A31594" s="211" t="s">
        <v>88250</v>
      </c>
      <c r="B31594" s="207" t="s">
        <v>88251</v>
      </c>
      <c r="C31594" s="207"/>
    </row>
    <row r="31595" spans="1:3">
      <c r="A31595" s="211" t="s">
        <v>88252</v>
      </c>
      <c r="B31595" s="207" t="s">
        <v>88253</v>
      </c>
      <c r="C31595" s="207"/>
    </row>
    <row r="31596" spans="1:3">
      <c r="A31596" s="211" t="s">
        <v>88254</v>
      </c>
      <c r="B31596" s="207" t="s">
        <v>2126</v>
      </c>
      <c r="C31596" s="207"/>
    </row>
    <row r="31597" spans="1:3">
      <c r="A31597" s="211" t="s">
        <v>88255</v>
      </c>
      <c r="B31597" s="207" t="s">
        <v>88256</v>
      </c>
      <c r="C31597" s="207"/>
    </row>
    <row r="31598" spans="1:3">
      <c r="A31598" s="211" t="s">
        <v>88257</v>
      </c>
      <c r="B31598" s="207" t="s">
        <v>88258</v>
      </c>
      <c r="C31598" s="207"/>
    </row>
    <row r="31599" spans="1:3">
      <c r="A31599" s="211" t="s">
        <v>88259</v>
      </c>
      <c r="B31599" s="207" t="s">
        <v>88260</v>
      </c>
      <c r="C31599" s="207"/>
    </row>
    <row r="31600" spans="1:3">
      <c r="A31600" s="211" t="s">
        <v>88261</v>
      </c>
      <c r="B31600" s="207" t="s">
        <v>88262</v>
      </c>
      <c r="C31600" s="207"/>
    </row>
    <row r="31601" spans="1:3">
      <c r="A31601" s="211" t="s">
        <v>88263</v>
      </c>
      <c r="B31601" s="207" t="s">
        <v>56826</v>
      </c>
      <c r="C31601" s="207"/>
    </row>
    <row r="31602" spans="1:3">
      <c r="A31602" s="211" t="s">
        <v>88264</v>
      </c>
      <c r="B31602" s="207" t="s">
        <v>88265</v>
      </c>
      <c r="C31602" s="207"/>
    </row>
    <row r="31603" spans="1:3">
      <c r="A31603" s="211" t="s">
        <v>88266</v>
      </c>
      <c r="B31603" s="207" t="s">
        <v>88267</v>
      </c>
      <c r="C31603" s="207"/>
    </row>
    <row r="31604" spans="1:3">
      <c r="A31604" s="211" t="s">
        <v>88268</v>
      </c>
      <c r="B31604" s="207" t="s">
        <v>88269</v>
      </c>
      <c r="C31604" s="207"/>
    </row>
    <row r="31605" spans="1:3">
      <c r="A31605" s="211" t="s">
        <v>88270</v>
      </c>
      <c r="B31605" s="207" t="s">
        <v>88271</v>
      </c>
      <c r="C31605" s="207"/>
    </row>
    <row r="31606" spans="1:3">
      <c r="A31606" s="211" t="s">
        <v>88272</v>
      </c>
      <c r="B31606" s="207" t="s">
        <v>2127</v>
      </c>
      <c r="C31606" s="207"/>
    </row>
    <row r="31607" spans="1:3">
      <c r="A31607" s="211" t="s">
        <v>88273</v>
      </c>
      <c r="B31607" s="207" t="s">
        <v>88274</v>
      </c>
      <c r="C31607" s="207"/>
    </row>
    <row r="31608" spans="1:3">
      <c r="A31608" s="211" t="s">
        <v>88275</v>
      </c>
      <c r="B31608" s="207" t="s">
        <v>88276</v>
      </c>
      <c r="C31608" s="207"/>
    </row>
    <row r="31609" spans="1:3">
      <c r="A31609" s="211" t="s">
        <v>88277</v>
      </c>
      <c r="B31609" s="207" t="s">
        <v>48248</v>
      </c>
      <c r="C31609" s="207"/>
    </row>
    <row r="31610" spans="1:3">
      <c r="A31610" s="211" t="s">
        <v>88278</v>
      </c>
      <c r="B31610" s="207" t="s">
        <v>88279</v>
      </c>
      <c r="C31610" s="207"/>
    </row>
    <row r="31611" spans="1:3">
      <c r="A31611" s="211" t="s">
        <v>88280</v>
      </c>
      <c r="B31611" s="207" t="s">
        <v>88281</v>
      </c>
      <c r="C31611" s="207"/>
    </row>
    <row r="31612" spans="1:3">
      <c r="A31612" s="211" t="s">
        <v>88282</v>
      </c>
      <c r="B31612" s="207" t="s">
        <v>88283</v>
      </c>
      <c r="C31612" s="207"/>
    </row>
    <row r="31613" spans="1:3">
      <c r="A31613" s="211" t="s">
        <v>88284</v>
      </c>
      <c r="B31613" s="207" t="s">
        <v>54081</v>
      </c>
      <c r="C31613" s="207"/>
    </row>
    <row r="31614" spans="1:3">
      <c r="A31614" s="211" t="s">
        <v>88285</v>
      </c>
      <c r="B31614" s="207" t="s">
        <v>88286</v>
      </c>
      <c r="C31614" s="207"/>
    </row>
    <row r="31615" spans="1:3">
      <c r="A31615" s="211" t="s">
        <v>88287</v>
      </c>
      <c r="B31615" s="207" t="s">
        <v>88288</v>
      </c>
      <c r="C31615" s="207"/>
    </row>
    <row r="31616" spans="1:3">
      <c r="A31616" s="211" t="s">
        <v>88289</v>
      </c>
      <c r="B31616" s="207" t="s">
        <v>88290</v>
      </c>
      <c r="C31616" s="207"/>
    </row>
    <row r="31617" spans="1:3">
      <c r="A31617" s="211" t="s">
        <v>88291</v>
      </c>
      <c r="B31617" s="207" t="s">
        <v>88292</v>
      </c>
      <c r="C31617" s="207"/>
    </row>
    <row r="31618" spans="1:3">
      <c r="A31618" s="211" t="s">
        <v>88293</v>
      </c>
      <c r="B31618" s="207" t="s">
        <v>88294</v>
      </c>
      <c r="C31618" s="207"/>
    </row>
    <row r="31619" spans="1:3">
      <c r="A31619" s="211" t="s">
        <v>88295</v>
      </c>
      <c r="B31619" s="207" t="s">
        <v>88296</v>
      </c>
      <c r="C31619" s="207"/>
    </row>
    <row r="31620" spans="1:3">
      <c r="A31620" s="211" t="s">
        <v>88297</v>
      </c>
      <c r="B31620" s="207" t="s">
        <v>2128</v>
      </c>
      <c r="C31620" s="207"/>
    </row>
    <row r="31621" spans="1:3">
      <c r="A31621" s="211" t="s">
        <v>88298</v>
      </c>
      <c r="B31621" s="207" t="s">
        <v>88299</v>
      </c>
      <c r="C31621" s="207"/>
    </row>
    <row r="31622" spans="1:3">
      <c r="A31622" s="211" t="s">
        <v>88300</v>
      </c>
      <c r="B31622" s="207" t="s">
        <v>86472</v>
      </c>
      <c r="C31622" s="207"/>
    </row>
    <row r="31623" spans="1:3">
      <c r="A31623" s="211" t="s">
        <v>88301</v>
      </c>
      <c r="B31623" s="207" t="s">
        <v>88302</v>
      </c>
      <c r="C31623" s="207"/>
    </row>
    <row r="31624" spans="1:3">
      <c r="A31624" s="211" t="s">
        <v>88303</v>
      </c>
      <c r="B31624" s="207" t="s">
        <v>88304</v>
      </c>
      <c r="C31624" s="207"/>
    </row>
    <row r="31625" spans="1:3">
      <c r="A31625" s="211" t="s">
        <v>88305</v>
      </c>
      <c r="B31625" s="207" t="s">
        <v>88306</v>
      </c>
      <c r="C31625" s="207"/>
    </row>
    <row r="31626" spans="1:3">
      <c r="A31626" s="211" t="s">
        <v>88307</v>
      </c>
      <c r="B31626" s="207" t="s">
        <v>88308</v>
      </c>
      <c r="C31626" s="207"/>
    </row>
    <row r="31627" spans="1:3">
      <c r="A31627" s="211" t="s">
        <v>88309</v>
      </c>
      <c r="B31627" s="207" t="s">
        <v>88310</v>
      </c>
      <c r="C31627" s="207"/>
    </row>
    <row r="31628" spans="1:3">
      <c r="A31628" s="211" t="s">
        <v>88311</v>
      </c>
      <c r="B31628" s="207" t="s">
        <v>71539</v>
      </c>
      <c r="C31628" s="207"/>
    </row>
    <row r="31629" spans="1:3">
      <c r="A31629" s="211" t="s">
        <v>88312</v>
      </c>
      <c r="B31629" s="207" t="s">
        <v>88313</v>
      </c>
      <c r="C31629" s="207"/>
    </row>
    <row r="31630" spans="1:3">
      <c r="A31630" s="211" t="s">
        <v>88314</v>
      </c>
      <c r="B31630" s="207" t="s">
        <v>88315</v>
      </c>
      <c r="C31630" s="207"/>
    </row>
    <row r="31631" spans="1:3">
      <c r="A31631" s="211" t="s">
        <v>88316</v>
      </c>
      <c r="B31631" s="207" t="s">
        <v>88317</v>
      </c>
      <c r="C31631" s="207"/>
    </row>
    <row r="31632" spans="1:3">
      <c r="A31632" s="211" t="s">
        <v>88318</v>
      </c>
      <c r="B31632" s="207" t="s">
        <v>88319</v>
      </c>
      <c r="C31632" s="207"/>
    </row>
    <row r="31633" spans="1:3">
      <c r="A31633" s="211" t="s">
        <v>88320</v>
      </c>
      <c r="B31633" s="207" t="s">
        <v>2129</v>
      </c>
      <c r="C31633" s="207"/>
    </row>
    <row r="31634" spans="1:3">
      <c r="A31634" s="211" t="s">
        <v>88321</v>
      </c>
      <c r="B31634" s="207" t="s">
        <v>88322</v>
      </c>
      <c r="C31634" s="207"/>
    </row>
    <row r="31635" spans="1:3">
      <c r="A31635" s="211" t="s">
        <v>88323</v>
      </c>
      <c r="B31635" s="207" t="s">
        <v>88324</v>
      </c>
      <c r="C31635" s="207"/>
    </row>
    <row r="31636" spans="1:3">
      <c r="A31636" s="211" t="s">
        <v>88325</v>
      </c>
      <c r="B31636" s="207" t="s">
        <v>88326</v>
      </c>
      <c r="C31636" s="207"/>
    </row>
    <row r="31637" spans="1:3">
      <c r="A31637" s="211" t="s">
        <v>88327</v>
      </c>
      <c r="B31637" s="207" t="s">
        <v>48054</v>
      </c>
      <c r="C31637" s="207"/>
    </row>
    <row r="31638" spans="1:3">
      <c r="A31638" s="211" t="s">
        <v>88328</v>
      </c>
      <c r="B31638" s="207" t="s">
        <v>88329</v>
      </c>
      <c r="C31638" s="207"/>
    </row>
    <row r="31639" spans="1:3">
      <c r="A31639" s="211" t="s">
        <v>88330</v>
      </c>
      <c r="B31639" s="207" t="s">
        <v>50218</v>
      </c>
      <c r="C31639" s="207"/>
    </row>
    <row r="31640" spans="1:3">
      <c r="A31640" s="211" t="s">
        <v>88331</v>
      </c>
      <c r="B31640" s="207" t="s">
        <v>88332</v>
      </c>
      <c r="C31640" s="207"/>
    </row>
    <row r="31641" spans="1:3">
      <c r="A31641" s="211" t="s">
        <v>88333</v>
      </c>
      <c r="B31641" s="207" t="s">
        <v>88334</v>
      </c>
      <c r="C31641" s="207"/>
    </row>
    <row r="31642" spans="1:3">
      <c r="A31642" s="211" t="s">
        <v>88335</v>
      </c>
      <c r="B31642" s="207" t="s">
        <v>88336</v>
      </c>
      <c r="C31642" s="207"/>
    </row>
    <row r="31643" spans="1:3">
      <c r="A31643" s="211" t="s">
        <v>88337</v>
      </c>
      <c r="B31643" s="207" t="s">
        <v>88338</v>
      </c>
      <c r="C31643" s="207"/>
    </row>
    <row r="31644" spans="1:3">
      <c r="A31644" s="211" t="s">
        <v>88339</v>
      </c>
      <c r="B31644" s="207" t="s">
        <v>2130</v>
      </c>
      <c r="C31644" s="207"/>
    </row>
    <row r="31645" spans="1:3">
      <c r="A31645" s="211" t="s">
        <v>88340</v>
      </c>
      <c r="B31645" s="207" t="s">
        <v>88341</v>
      </c>
      <c r="C31645" s="207"/>
    </row>
    <row r="31646" spans="1:3">
      <c r="A31646" s="211" t="s">
        <v>88342</v>
      </c>
      <c r="B31646" s="207" t="s">
        <v>88343</v>
      </c>
      <c r="C31646" s="207"/>
    </row>
    <row r="31647" spans="1:3">
      <c r="A31647" s="211" t="s">
        <v>88344</v>
      </c>
      <c r="B31647" s="207" t="s">
        <v>88345</v>
      </c>
      <c r="C31647" s="207"/>
    </row>
    <row r="31648" spans="1:3">
      <c r="A31648" s="211" t="s">
        <v>88346</v>
      </c>
      <c r="B31648" s="207" t="s">
        <v>41350</v>
      </c>
      <c r="C31648" s="207"/>
    </row>
    <row r="31649" spans="1:3">
      <c r="A31649" s="211" t="s">
        <v>88347</v>
      </c>
      <c r="B31649" s="207" t="s">
        <v>53111</v>
      </c>
      <c r="C31649" s="207"/>
    </row>
    <row r="31650" spans="1:3">
      <c r="A31650" s="211" t="s">
        <v>88348</v>
      </c>
      <c r="B31650" s="207" t="s">
        <v>88349</v>
      </c>
      <c r="C31650" s="207"/>
    </row>
    <row r="31651" spans="1:3">
      <c r="A31651" s="211" t="s">
        <v>88350</v>
      </c>
      <c r="B31651" s="207" t="s">
        <v>87681</v>
      </c>
      <c r="C31651" s="207"/>
    </row>
    <row r="31652" spans="1:3">
      <c r="A31652" s="211" t="s">
        <v>88351</v>
      </c>
      <c r="B31652" s="207" t="s">
        <v>88352</v>
      </c>
      <c r="C31652" s="207"/>
    </row>
    <row r="31653" spans="1:3">
      <c r="A31653" s="211" t="s">
        <v>88353</v>
      </c>
      <c r="B31653" s="207" t="s">
        <v>88354</v>
      </c>
      <c r="C31653" s="207"/>
    </row>
    <row r="31654" spans="1:3">
      <c r="A31654" s="211" t="s">
        <v>88355</v>
      </c>
      <c r="B31654" s="207" t="s">
        <v>88356</v>
      </c>
      <c r="C31654" s="207"/>
    </row>
    <row r="31655" spans="1:3">
      <c r="A31655" s="211" t="s">
        <v>88357</v>
      </c>
      <c r="B31655" s="207" t="s">
        <v>88358</v>
      </c>
      <c r="C31655" s="207"/>
    </row>
    <row r="31656" spans="1:3">
      <c r="A31656" s="211" t="s">
        <v>88359</v>
      </c>
      <c r="B31656" s="207" t="s">
        <v>88360</v>
      </c>
      <c r="C31656" s="207"/>
    </row>
    <row r="31657" spans="1:3">
      <c r="A31657" s="213" t="s">
        <v>88361</v>
      </c>
      <c r="B31657" s="207" t="s">
        <v>26</v>
      </c>
      <c r="C31657" s="207"/>
    </row>
    <row r="31658" spans="1:3">
      <c r="A31658" s="213" t="s">
        <v>88362</v>
      </c>
      <c r="B31658" s="207" t="s">
        <v>38</v>
      </c>
      <c r="C31658" s="207"/>
    </row>
    <row r="31659" spans="1:3">
      <c r="A31659" s="213" t="s">
        <v>88363</v>
      </c>
      <c r="B31659" s="207" t="s">
        <v>2131</v>
      </c>
      <c r="C31659" s="207"/>
    </row>
    <row r="31660" spans="1:3">
      <c r="A31660" s="213" t="s">
        <v>88364</v>
      </c>
      <c r="B31660" s="207" t="s">
        <v>88365</v>
      </c>
      <c r="C31660" s="207"/>
    </row>
    <row r="31661" spans="1:3">
      <c r="A31661" s="213" t="s">
        <v>88366</v>
      </c>
      <c r="B31661" s="207" t="s">
        <v>88367</v>
      </c>
      <c r="C31661" s="207"/>
    </row>
    <row r="31662" spans="1:3">
      <c r="A31662" s="213" t="s">
        <v>88368</v>
      </c>
      <c r="B31662" s="207" t="s">
        <v>88369</v>
      </c>
      <c r="C31662" s="207"/>
    </row>
    <row r="31663" spans="1:3">
      <c r="A31663" s="213" t="s">
        <v>88370</v>
      </c>
      <c r="B31663" s="207" t="s">
        <v>88371</v>
      </c>
      <c r="C31663" s="207"/>
    </row>
    <row r="31664" spans="1:3">
      <c r="A31664" s="213" t="s">
        <v>88372</v>
      </c>
      <c r="B31664" s="207" t="s">
        <v>69068</v>
      </c>
      <c r="C31664" s="207"/>
    </row>
    <row r="31665" spans="1:3">
      <c r="A31665" s="213" t="s">
        <v>88373</v>
      </c>
      <c r="B31665" s="207" t="s">
        <v>88374</v>
      </c>
      <c r="C31665" s="207"/>
    </row>
    <row r="31666" spans="1:3">
      <c r="A31666" s="213" t="s">
        <v>88375</v>
      </c>
      <c r="B31666" s="207" t="s">
        <v>42027</v>
      </c>
      <c r="C31666" s="207"/>
    </row>
    <row r="31667" spans="1:3">
      <c r="A31667" s="213" t="s">
        <v>88376</v>
      </c>
      <c r="B31667" s="207" t="s">
        <v>88377</v>
      </c>
      <c r="C31667" s="207"/>
    </row>
    <row r="31668" spans="1:3">
      <c r="A31668" s="213" t="s">
        <v>88378</v>
      </c>
      <c r="B31668" s="207" t="s">
        <v>88379</v>
      </c>
      <c r="C31668" s="207"/>
    </row>
    <row r="31669" spans="1:3">
      <c r="A31669" s="213" t="s">
        <v>88380</v>
      </c>
      <c r="B31669" s="207" t="s">
        <v>88381</v>
      </c>
      <c r="C31669" s="207"/>
    </row>
    <row r="31670" spans="1:3">
      <c r="A31670" s="213" t="s">
        <v>88382</v>
      </c>
      <c r="B31670" s="207" t="s">
        <v>88383</v>
      </c>
      <c r="C31670" s="207"/>
    </row>
    <row r="31671" spans="1:3">
      <c r="A31671" s="213" t="s">
        <v>88384</v>
      </c>
      <c r="B31671" s="207" t="s">
        <v>88385</v>
      </c>
      <c r="C31671" s="207"/>
    </row>
    <row r="31672" spans="1:3">
      <c r="A31672" s="213" t="s">
        <v>88386</v>
      </c>
      <c r="B31672" s="207" t="s">
        <v>73665</v>
      </c>
      <c r="C31672" s="207"/>
    </row>
    <row r="31673" spans="1:3">
      <c r="A31673" s="213" t="s">
        <v>88387</v>
      </c>
      <c r="B31673" s="207" t="s">
        <v>88388</v>
      </c>
      <c r="C31673" s="207"/>
    </row>
    <row r="31674" spans="1:3">
      <c r="A31674" s="213" t="s">
        <v>88389</v>
      </c>
      <c r="B31674" s="207" t="s">
        <v>88390</v>
      </c>
      <c r="C31674" s="207"/>
    </row>
    <row r="31675" spans="1:3">
      <c r="A31675" s="213" t="s">
        <v>88391</v>
      </c>
      <c r="B31675" s="207" t="s">
        <v>82444</v>
      </c>
      <c r="C31675" s="207"/>
    </row>
    <row r="31676" spans="1:3">
      <c r="A31676" s="213" t="s">
        <v>88392</v>
      </c>
      <c r="B31676" s="207" t="s">
        <v>88393</v>
      </c>
      <c r="C31676" s="207"/>
    </row>
    <row r="31677" spans="1:3">
      <c r="A31677" s="213" t="s">
        <v>88394</v>
      </c>
      <c r="B31677" s="207" t="s">
        <v>48054</v>
      </c>
      <c r="C31677" s="207"/>
    </row>
    <row r="31678" spans="1:3">
      <c r="A31678" s="213" t="s">
        <v>88395</v>
      </c>
      <c r="B31678" s="207" t="s">
        <v>85742</v>
      </c>
      <c r="C31678" s="207"/>
    </row>
    <row r="31679" spans="1:3">
      <c r="A31679" s="213" t="s">
        <v>88396</v>
      </c>
      <c r="B31679" s="207" t="s">
        <v>88397</v>
      </c>
      <c r="C31679" s="207"/>
    </row>
    <row r="31680" spans="1:3">
      <c r="A31680" s="213" t="s">
        <v>88398</v>
      </c>
      <c r="B31680" s="207" t="s">
        <v>88399</v>
      </c>
      <c r="C31680" s="207"/>
    </row>
    <row r="31681" spans="1:3">
      <c r="A31681" s="213" t="s">
        <v>88400</v>
      </c>
      <c r="B31681" s="207" t="s">
        <v>78226</v>
      </c>
      <c r="C31681" s="207"/>
    </row>
    <row r="31682" spans="1:3">
      <c r="A31682" s="213" t="s">
        <v>88401</v>
      </c>
      <c r="B31682" s="207" t="s">
        <v>88402</v>
      </c>
      <c r="C31682" s="207"/>
    </row>
    <row r="31683" spans="1:3">
      <c r="A31683" s="213" t="s">
        <v>88403</v>
      </c>
      <c r="B31683" s="207" t="s">
        <v>88404</v>
      </c>
      <c r="C31683" s="207"/>
    </row>
    <row r="31684" spans="1:3">
      <c r="A31684" s="213" t="s">
        <v>88405</v>
      </c>
      <c r="B31684" s="207" t="s">
        <v>88406</v>
      </c>
      <c r="C31684" s="207"/>
    </row>
    <row r="31685" spans="1:3">
      <c r="A31685" s="213" t="s">
        <v>88407</v>
      </c>
      <c r="B31685" s="207" t="s">
        <v>56852</v>
      </c>
      <c r="C31685" s="207"/>
    </row>
    <row r="31686" spans="1:3">
      <c r="A31686" s="213" t="s">
        <v>88408</v>
      </c>
      <c r="B31686" s="207" t="s">
        <v>88409</v>
      </c>
      <c r="C31686" s="207"/>
    </row>
    <row r="31687" spans="1:3">
      <c r="A31687" s="213" t="s">
        <v>88410</v>
      </c>
      <c r="B31687" s="207" t="s">
        <v>88411</v>
      </c>
      <c r="C31687" s="207"/>
    </row>
    <row r="31688" spans="1:3">
      <c r="A31688" s="213" t="s">
        <v>88412</v>
      </c>
      <c r="B31688" s="207" t="s">
        <v>88413</v>
      </c>
      <c r="C31688" s="207"/>
    </row>
    <row r="31689" spans="1:3">
      <c r="A31689" s="213" t="s">
        <v>88414</v>
      </c>
      <c r="B31689" s="207" t="s">
        <v>45089</v>
      </c>
      <c r="C31689" s="207"/>
    </row>
    <row r="31690" spans="1:3">
      <c r="A31690" s="213" t="s">
        <v>88415</v>
      </c>
      <c r="B31690" s="207" t="s">
        <v>62019</v>
      </c>
      <c r="C31690" s="207"/>
    </row>
    <row r="31691" spans="1:3">
      <c r="A31691" s="213" t="s">
        <v>88416</v>
      </c>
      <c r="B31691" s="207" t="s">
        <v>88417</v>
      </c>
      <c r="C31691" s="207"/>
    </row>
    <row r="31692" spans="1:3">
      <c r="A31692" s="213" t="s">
        <v>88418</v>
      </c>
      <c r="B31692" s="207" t="s">
        <v>88419</v>
      </c>
      <c r="C31692" s="207"/>
    </row>
    <row r="31693" spans="1:3">
      <c r="A31693" s="213" t="s">
        <v>88420</v>
      </c>
      <c r="B31693" s="207" t="s">
        <v>78559</v>
      </c>
      <c r="C31693" s="207"/>
    </row>
    <row r="31694" spans="1:3">
      <c r="A31694" s="213" t="s">
        <v>88421</v>
      </c>
      <c r="B31694" s="207" t="s">
        <v>66166</v>
      </c>
      <c r="C31694" s="207"/>
    </row>
    <row r="31695" spans="1:3">
      <c r="A31695" s="213" t="s">
        <v>88422</v>
      </c>
      <c r="B31695" s="207" t="s">
        <v>88423</v>
      </c>
      <c r="C31695" s="207"/>
    </row>
    <row r="31696" spans="1:3">
      <c r="A31696" s="213" t="s">
        <v>88424</v>
      </c>
      <c r="B31696" s="207" t="s">
        <v>44638</v>
      </c>
      <c r="C31696" s="207"/>
    </row>
    <row r="31697" spans="1:3">
      <c r="A31697" s="213" t="s">
        <v>88425</v>
      </c>
      <c r="B31697" s="207" t="s">
        <v>88426</v>
      </c>
      <c r="C31697" s="207"/>
    </row>
    <row r="31698" spans="1:3">
      <c r="A31698" s="213" t="s">
        <v>88427</v>
      </c>
      <c r="B31698" s="207" t="s">
        <v>35599</v>
      </c>
      <c r="C31698" s="207"/>
    </row>
    <row r="31699" spans="1:3">
      <c r="A31699" s="213" t="s">
        <v>88428</v>
      </c>
      <c r="B31699" s="207" t="s">
        <v>39644</v>
      </c>
      <c r="C31699" s="207"/>
    </row>
    <row r="31700" spans="1:3">
      <c r="A31700" s="213" t="s">
        <v>88429</v>
      </c>
      <c r="B31700" s="207" t="s">
        <v>88430</v>
      </c>
      <c r="C31700" s="207"/>
    </row>
    <row r="31701" spans="1:3">
      <c r="A31701" s="213" t="s">
        <v>88431</v>
      </c>
      <c r="B31701" s="207" t="s">
        <v>88432</v>
      </c>
      <c r="C31701" s="207"/>
    </row>
    <row r="31702" spans="1:3">
      <c r="A31702" s="213" t="s">
        <v>88433</v>
      </c>
      <c r="B31702" s="207" t="s">
        <v>88434</v>
      </c>
      <c r="C31702" s="207"/>
    </row>
    <row r="31703" spans="1:3">
      <c r="A31703" s="213" t="s">
        <v>88435</v>
      </c>
      <c r="B31703" s="207" t="s">
        <v>66496</v>
      </c>
      <c r="C31703" s="207"/>
    </row>
    <row r="31704" spans="1:3">
      <c r="A31704" s="213" t="s">
        <v>88436</v>
      </c>
      <c r="B31704" s="207" t="s">
        <v>59775</v>
      </c>
      <c r="C31704" s="207"/>
    </row>
    <row r="31705" spans="1:3">
      <c r="A31705" s="213" t="s">
        <v>88437</v>
      </c>
      <c r="B31705" s="207" t="s">
        <v>51703</v>
      </c>
      <c r="C31705" s="207"/>
    </row>
    <row r="31706" spans="1:3">
      <c r="A31706" s="213" t="s">
        <v>88438</v>
      </c>
      <c r="B31706" s="207" t="s">
        <v>88439</v>
      </c>
      <c r="C31706" s="207"/>
    </row>
    <row r="31707" spans="1:3">
      <c r="A31707" s="213" t="s">
        <v>88440</v>
      </c>
      <c r="B31707" s="207" t="s">
        <v>88441</v>
      </c>
      <c r="C31707" s="207"/>
    </row>
    <row r="31708" spans="1:3">
      <c r="A31708" s="213" t="s">
        <v>88442</v>
      </c>
      <c r="B31708" s="207" t="s">
        <v>88443</v>
      </c>
      <c r="C31708" s="207"/>
    </row>
    <row r="31709" spans="1:3">
      <c r="A31709" s="213" t="s">
        <v>88444</v>
      </c>
      <c r="B31709" s="207" t="s">
        <v>64347</v>
      </c>
      <c r="C31709" s="207"/>
    </row>
    <row r="31710" spans="1:3">
      <c r="A31710" s="213" t="s">
        <v>88445</v>
      </c>
      <c r="B31710" s="207" t="s">
        <v>88446</v>
      </c>
      <c r="C31710" s="207"/>
    </row>
    <row r="31711" spans="1:3">
      <c r="A31711" s="213" t="s">
        <v>88447</v>
      </c>
      <c r="B31711" s="207" t="s">
        <v>88448</v>
      </c>
      <c r="C31711" s="207"/>
    </row>
    <row r="31712" spans="1:3">
      <c r="A31712" s="213" t="s">
        <v>88449</v>
      </c>
      <c r="B31712" s="207" t="s">
        <v>2132</v>
      </c>
      <c r="C31712" s="207"/>
    </row>
    <row r="31713" spans="1:3">
      <c r="A31713" s="213" t="s">
        <v>88450</v>
      </c>
      <c r="B31713" s="207" t="s">
        <v>88451</v>
      </c>
      <c r="C31713" s="207"/>
    </row>
    <row r="31714" spans="1:3">
      <c r="A31714" s="213" t="s">
        <v>88452</v>
      </c>
      <c r="B31714" s="207" t="s">
        <v>88453</v>
      </c>
      <c r="C31714" s="207"/>
    </row>
    <row r="31715" spans="1:3">
      <c r="A31715" s="213" t="s">
        <v>88454</v>
      </c>
      <c r="B31715" s="207" t="s">
        <v>88455</v>
      </c>
      <c r="C31715" s="207"/>
    </row>
    <row r="31716" spans="1:3">
      <c r="A31716" s="213" t="s">
        <v>88456</v>
      </c>
      <c r="B31716" s="207" t="s">
        <v>48403</v>
      </c>
      <c r="C31716" s="207"/>
    </row>
    <row r="31717" spans="1:3">
      <c r="A31717" s="213" t="s">
        <v>88457</v>
      </c>
      <c r="B31717" s="207" t="s">
        <v>88458</v>
      </c>
      <c r="C31717" s="207"/>
    </row>
    <row r="31718" spans="1:3">
      <c r="A31718" s="213" t="s">
        <v>88459</v>
      </c>
      <c r="B31718" s="207" t="s">
        <v>88460</v>
      </c>
      <c r="C31718" s="207"/>
    </row>
    <row r="31719" spans="1:3">
      <c r="A31719" s="213" t="s">
        <v>88461</v>
      </c>
      <c r="B31719" s="207" t="s">
        <v>69214</v>
      </c>
      <c r="C31719" s="207"/>
    </row>
    <row r="31720" spans="1:3">
      <c r="A31720" s="213" t="s">
        <v>88462</v>
      </c>
      <c r="B31720" s="207" t="s">
        <v>88463</v>
      </c>
      <c r="C31720" s="207"/>
    </row>
    <row r="31721" spans="1:3">
      <c r="A31721" s="213" t="s">
        <v>88464</v>
      </c>
      <c r="B31721" s="207" t="s">
        <v>88465</v>
      </c>
      <c r="C31721" s="207"/>
    </row>
    <row r="31722" spans="1:3">
      <c r="A31722" s="213" t="s">
        <v>88466</v>
      </c>
      <c r="B31722" s="207" t="s">
        <v>88467</v>
      </c>
      <c r="C31722" s="207"/>
    </row>
    <row r="31723" spans="1:3">
      <c r="A31723" s="213" t="s">
        <v>88468</v>
      </c>
      <c r="B31723" s="207" t="s">
        <v>39515</v>
      </c>
      <c r="C31723" s="207"/>
    </row>
    <row r="31724" spans="1:3">
      <c r="A31724" s="213" t="s">
        <v>88469</v>
      </c>
      <c r="B31724" s="207" t="s">
        <v>88470</v>
      </c>
      <c r="C31724" s="207"/>
    </row>
    <row r="31725" spans="1:3">
      <c r="A31725" s="213" t="s">
        <v>88471</v>
      </c>
      <c r="B31725" s="207" t="s">
        <v>88472</v>
      </c>
      <c r="C31725" s="207"/>
    </row>
    <row r="31726" spans="1:3">
      <c r="A31726" s="213" t="s">
        <v>88473</v>
      </c>
      <c r="B31726" s="207" t="s">
        <v>60181</v>
      </c>
      <c r="C31726" s="207"/>
    </row>
    <row r="31727" spans="1:3">
      <c r="A31727" s="213" t="s">
        <v>88474</v>
      </c>
      <c r="B31727" s="207" t="s">
        <v>88475</v>
      </c>
      <c r="C31727" s="207"/>
    </row>
    <row r="31728" spans="1:3">
      <c r="A31728" s="213" t="s">
        <v>88476</v>
      </c>
      <c r="B31728" s="207" t="s">
        <v>88477</v>
      </c>
      <c r="C31728" s="207"/>
    </row>
    <row r="31729" spans="1:3">
      <c r="A31729" s="213" t="s">
        <v>88478</v>
      </c>
      <c r="B31729" s="207" t="s">
        <v>45277</v>
      </c>
      <c r="C31729" s="207"/>
    </row>
    <row r="31730" spans="1:3">
      <c r="A31730" s="213" t="s">
        <v>88479</v>
      </c>
      <c r="B31730" s="207" t="s">
        <v>88480</v>
      </c>
      <c r="C31730" s="207"/>
    </row>
    <row r="31731" spans="1:3">
      <c r="A31731" s="213" t="s">
        <v>88481</v>
      </c>
      <c r="B31731" s="207" t="s">
        <v>88482</v>
      </c>
      <c r="C31731" s="207"/>
    </row>
    <row r="31732" spans="1:3">
      <c r="A31732" s="213" t="s">
        <v>88483</v>
      </c>
      <c r="B31732" s="207" t="s">
        <v>88484</v>
      </c>
      <c r="C31732" s="207"/>
    </row>
    <row r="31733" spans="1:3">
      <c r="A31733" s="213" t="s">
        <v>88485</v>
      </c>
      <c r="B31733" s="207" t="s">
        <v>68553</v>
      </c>
      <c r="C31733" s="207"/>
    </row>
    <row r="31734" spans="1:3">
      <c r="A31734" s="213" t="s">
        <v>88486</v>
      </c>
      <c r="B31734" s="207" t="s">
        <v>88487</v>
      </c>
      <c r="C31734" s="207"/>
    </row>
    <row r="31735" spans="1:3">
      <c r="A31735" s="213" t="s">
        <v>88488</v>
      </c>
      <c r="B31735" s="207" t="s">
        <v>88489</v>
      </c>
      <c r="C31735" s="207"/>
    </row>
    <row r="31736" spans="1:3">
      <c r="A31736" s="213" t="s">
        <v>88490</v>
      </c>
      <c r="B31736" s="207" t="s">
        <v>88491</v>
      </c>
      <c r="C31736" s="207"/>
    </row>
    <row r="31737" spans="1:3">
      <c r="A31737" s="213" t="s">
        <v>88492</v>
      </c>
      <c r="B31737" s="207" t="s">
        <v>88493</v>
      </c>
      <c r="C31737" s="207"/>
    </row>
    <row r="31738" spans="1:3">
      <c r="A31738" s="213" t="s">
        <v>88494</v>
      </c>
      <c r="B31738" s="207" t="s">
        <v>88495</v>
      </c>
      <c r="C31738" s="207"/>
    </row>
    <row r="31739" spans="1:3">
      <c r="A31739" s="213" t="s">
        <v>88496</v>
      </c>
      <c r="B31739" s="207" t="s">
        <v>88497</v>
      </c>
      <c r="C31739" s="207"/>
    </row>
    <row r="31740" spans="1:3">
      <c r="A31740" s="213" t="s">
        <v>88498</v>
      </c>
      <c r="B31740" s="207" t="s">
        <v>2133</v>
      </c>
      <c r="C31740" s="207"/>
    </row>
    <row r="31741" spans="1:3">
      <c r="A31741" s="213" t="s">
        <v>88499</v>
      </c>
      <c r="B31741" s="207" t="s">
        <v>88500</v>
      </c>
      <c r="C31741" s="207"/>
    </row>
    <row r="31742" spans="1:3">
      <c r="A31742" s="213" t="s">
        <v>88501</v>
      </c>
      <c r="B31742" s="207" t="s">
        <v>88502</v>
      </c>
      <c r="C31742" s="207"/>
    </row>
    <row r="31743" spans="1:3">
      <c r="A31743" s="213" t="s">
        <v>88503</v>
      </c>
      <c r="B31743" s="207" t="s">
        <v>88504</v>
      </c>
      <c r="C31743" s="207"/>
    </row>
    <row r="31744" spans="1:3">
      <c r="A31744" s="213" t="s">
        <v>88505</v>
      </c>
      <c r="B31744" s="207" t="s">
        <v>88506</v>
      </c>
      <c r="C31744" s="207"/>
    </row>
    <row r="31745" spans="1:3">
      <c r="A31745" s="213" t="s">
        <v>88507</v>
      </c>
      <c r="B31745" s="207" t="s">
        <v>88508</v>
      </c>
      <c r="C31745" s="207"/>
    </row>
    <row r="31746" spans="1:3">
      <c r="A31746" s="213" t="s">
        <v>88509</v>
      </c>
      <c r="B31746" s="207" t="s">
        <v>88510</v>
      </c>
      <c r="C31746" s="207"/>
    </row>
    <row r="31747" spans="1:3">
      <c r="A31747" s="213" t="s">
        <v>88511</v>
      </c>
      <c r="B31747" s="207" t="s">
        <v>88512</v>
      </c>
      <c r="C31747" s="207"/>
    </row>
    <row r="31748" spans="1:3">
      <c r="A31748" s="213" t="s">
        <v>88513</v>
      </c>
      <c r="B31748" s="207" t="s">
        <v>88514</v>
      </c>
      <c r="C31748" s="207"/>
    </row>
    <row r="31749" spans="1:3">
      <c r="A31749" s="213" t="s">
        <v>88515</v>
      </c>
      <c r="B31749" s="207" t="s">
        <v>88516</v>
      </c>
      <c r="C31749" s="207"/>
    </row>
    <row r="31750" spans="1:3">
      <c r="A31750" s="213" t="s">
        <v>88517</v>
      </c>
      <c r="B31750" s="207" t="s">
        <v>88518</v>
      </c>
      <c r="C31750" s="207"/>
    </row>
    <row r="31751" spans="1:3">
      <c r="A31751" s="213" t="s">
        <v>88519</v>
      </c>
      <c r="B31751" s="207" t="s">
        <v>88520</v>
      </c>
      <c r="C31751" s="207"/>
    </row>
    <row r="31752" spans="1:3">
      <c r="A31752" s="213" t="s">
        <v>88521</v>
      </c>
      <c r="B31752" s="207" t="s">
        <v>2134</v>
      </c>
      <c r="C31752" s="207"/>
    </row>
    <row r="31753" spans="1:3">
      <c r="A31753" s="213" t="s">
        <v>88522</v>
      </c>
      <c r="B31753" s="207" t="s">
        <v>88523</v>
      </c>
      <c r="C31753" s="207"/>
    </row>
    <row r="31754" spans="1:3">
      <c r="A31754" s="213" t="s">
        <v>88524</v>
      </c>
      <c r="B31754" s="207" t="s">
        <v>88525</v>
      </c>
      <c r="C31754" s="207"/>
    </row>
    <row r="31755" spans="1:3">
      <c r="A31755" s="213" t="s">
        <v>88526</v>
      </c>
      <c r="B31755" s="207" t="s">
        <v>88527</v>
      </c>
      <c r="C31755" s="207"/>
    </row>
    <row r="31756" spans="1:3">
      <c r="A31756" s="213" t="s">
        <v>88528</v>
      </c>
      <c r="B31756" s="207" t="s">
        <v>88529</v>
      </c>
      <c r="C31756" s="207"/>
    </row>
    <row r="31757" spans="1:3">
      <c r="A31757" s="213" t="s">
        <v>88530</v>
      </c>
      <c r="B31757" s="207" t="s">
        <v>88531</v>
      </c>
      <c r="C31757" s="207"/>
    </row>
    <row r="31758" spans="1:3">
      <c r="A31758" s="213" t="s">
        <v>88532</v>
      </c>
      <c r="B31758" s="207" t="s">
        <v>56058</v>
      </c>
      <c r="C31758" s="207"/>
    </row>
    <row r="31759" spans="1:3">
      <c r="A31759" s="213" t="s">
        <v>88533</v>
      </c>
      <c r="B31759" s="207" t="s">
        <v>88534</v>
      </c>
      <c r="C31759" s="207"/>
    </row>
    <row r="31760" spans="1:3">
      <c r="A31760" s="213" t="s">
        <v>88535</v>
      </c>
      <c r="B31760" s="207" t="s">
        <v>88536</v>
      </c>
      <c r="C31760" s="207"/>
    </row>
    <row r="31761" spans="1:3">
      <c r="A31761" s="213" t="s">
        <v>88537</v>
      </c>
      <c r="B31761" s="207" t="s">
        <v>897</v>
      </c>
      <c r="C31761" s="207"/>
    </row>
    <row r="31762" spans="1:3">
      <c r="A31762" s="213" t="s">
        <v>88538</v>
      </c>
      <c r="B31762" s="207" t="s">
        <v>88539</v>
      </c>
      <c r="C31762" s="207"/>
    </row>
    <row r="31763" spans="1:3">
      <c r="A31763" s="213" t="s">
        <v>88540</v>
      </c>
      <c r="B31763" s="207" t="s">
        <v>88541</v>
      </c>
      <c r="C31763" s="207"/>
    </row>
    <row r="31764" spans="1:3">
      <c r="A31764" s="213" t="s">
        <v>88542</v>
      </c>
      <c r="B31764" s="207" t="s">
        <v>88543</v>
      </c>
      <c r="C31764" s="207"/>
    </row>
    <row r="31765" spans="1:3">
      <c r="A31765" s="213" t="s">
        <v>88544</v>
      </c>
      <c r="B31765" s="207" t="s">
        <v>88545</v>
      </c>
      <c r="C31765" s="207"/>
    </row>
    <row r="31766" spans="1:3">
      <c r="A31766" s="213" t="s">
        <v>88546</v>
      </c>
      <c r="B31766" s="207" t="s">
        <v>88547</v>
      </c>
      <c r="C31766" s="207"/>
    </row>
    <row r="31767" spans="1:3">
      <c r="A31767" s="213" t="s">
        <v>88548</v>
      </c>
      <c r="B31767" s="207" t="s">
        <v>88549</v>
      </c>
      <c r="C31767" s="207"/>
    </row>
    <row r="31768" spans="1:3">
      <c r="A31768" s="213" t="s">
        <v>88550</v>
      </c>
      <c r="B31768" s="207" t="s">
        <v>74764</v>
      </c>
      <c r="C31768" s="207"/>
    </row>
    <row r="31769" spans="1:3">
      <c r="A31769" s="213" t="s">
        <v>88551</v>
      </c>
      <c r="B31769" s="207" t="s">
        <v>88552</v>
      </c>
      <c r="C31769" s="207"/>
    </row>
    <row r="31770" spans="1:3">
      <c r="A31770" s="213" t="s">
        <v>88553</v>
      </c>
      <c r="B31770" s="207" t="s">
        <v>88554</v>
      </c>
      <c r="C31770" s="207"/>
    </row>
    <row r="31771" spans="1:3">
      <c r="A31771" s="213" t="s">
        <v>88555</v>
      </c>
      <c r="B31771" s="207" t="s">
        <v>88556</v>
      </c>
      <c r="C31771" s="207"/>
    </row>
    <row r="31772" spans="1:3">
      <c r="A31772" s="213" t="s">
        <v>88557</v>
      </c>
      <c r="B31772" s="207" t="s">
        <v>88558</v>
      </c>
      <c r="C31772" s="207"/>
    </row>
    <row r="31773" spans="1:3">
      <c r="A31773" s="213" t="s">
        <v>88559</v>
      </c>
      <c r="B31773" s="207" t="s">
        <v>88560</v>
      </c>
      <c r="C31773" s="207"/>
    </row>
    <row r="31774" spans="1:3">
      <c r="A31774" s="213" t="s">
        <v>88561</v>
      </c>
      <c r="B31774" s="207" t="s">
        <v>2135</v>
      </c>
      <c r="C31774" s="207"/>
    </row>
    <row r="31775" spans="1:3">
      <c r="A31775" s="213" t="s">
        <v>88562</v>
      </c>
      <c r="B31775" s="207" t="s">
        <v>88563</v>
      </c>
      <c r="C31775" s="207"/>
    </row>
    <row r="31776" spans="1:3">
      <c r="A31776" s="213" t="s">
        <v>88564</v>
      </c>
      <c r="B31776" s="207" t="s">
        <v>88565</v>
      </c>
      <c r="C31776" s="207"/>
    </row>
    <row r="31777" spans="1:3">
      <c r="A31777" s="213" t="s">
        <v>88566</v>
      </c>
      <c r="B31777" s="207" t="s">
        <v>88567</v>
      </c>
      <c r="C31777" s="207"/>
    </row>
    <row r="31778" spans="1:3">
      <c r="A31778" s="213" t="s">
        <v>88568</v>
      </c>
      <c r="B31778" s="207" t="s">
        <v>88569</v>
      </c>
      <c r="C31778" s="207"/>
    </row>
    <row r="31779" spans="1:3">
      <c r="A31779" s="213" t="s">
        <v>88570</v>
      </c>
      <c r="B31779" s="207" t="s">
        <v>88571</v>
      </c>
      <c r="C31779" s="207"/>
    </row>
    <row r="31780" spans="1:3">
      <c r="A31780" s="213" t="s">
        <v>88572</v>
      </c>
      <c r="B31780" s="207" t="s">
        <v>88573</v>
      </c>
      <c r="C31780" s="207"/>
    </row>
    <row r="31781" spans="1:3">
      <c r="A31781" s="213" t="s">
        <v>88574</v>
      </c>
      <c r="B31781" s="207" t="s">
        <v>88575</v>
      </c>
      <c r="C31781" s="207"/>
    </row>
    <row r="31782" spans="1:3">
      <c r="A31782" s="213" t="s">
        <v>88576</v>
      </c>
      <c r="B31782" s="207" t="s">
        <v>88577</v>
      </c>
      <c r="C31782" s="207"/>
    </row>
    <row r="31783" spans="1:3">
      <c r="A31783" s="213" t="s">
        <v>88578</v>
      </c>
      <c r="B31783" s="207" t="s">
        <v>88579</v>
      </c>
      <c r="C31783" s="207"/>
    </row>
    <row r="31784" spans="1:3">
      <c r="A31784" s="213" t="s">
        <v>88580</v>
      </c>
      <c r="B31784" s="207" t="s">
        <v>88581</v>
      </c>
      <c r="C31784" s="207"/>
    </row>
    <row r="31785" spans="1:3">
      <c r="A31785" s="213" t="s">
        <v>88582</v>
      </c>
      <c r="B31785" s="207" t="s">
        <v>57306</v>
      </c>
      <c r="C31785" s="207"/>
    </row>
    <row r="31786" spans="1:3">
      <c r="A31786" s="213" t="s">
        <v>88583</v>
      </c>
      <c r="B31786" s="207" t="s">
        <v>88584</v>
      </c>
      <c r="C31786" s="207"/>
    </row>
    <row r="31787" spans="1:3">
      <c r="A31787" s="213" t="s">
        <v>88585</v>
      </c>
      <c r="B31787" s="207" t="s">
        <v>88586</v>
      </c>
      <c r="C31787" s="207"/>
    </row>
    <row r="31788" spans="1:3">
      <c r="A31788" s="213" t="s">
        <v>88587</v>
      </c>
      <c r="B31788" s="207" t="s">
        <v>88588</v>
      </c>
      <c r="C31788" s="207"/>
    </row>
    <row r="31789" spans="1:3">
      <c r="A31789" s="213" t="s">
        <v>88589</v>
      </c>
      <c r="B31789" s="207" t="s">
        <v>88590</v>
      </c>
      <c r="C31789" s="207"/>
    </row>
    <row r="31790" spans="1:3">
      <c r="A31790" s="213" t="s">
        <v>88591</v>
      </c>
      <c r="B31790" s="207" t="s">
        <v>88592</v>
      </c>
      <c r="C31790" s="207"/>
    </row>
    <row r="31791" spans="1:3">
      <c r="A31791" s="213" t="s">
        <v>88593</v>
      </c>
      <c r="B31791" s="207" t="s">
        <v>88594</v>
      </c>
      <c r="C31791" s="207"/>
    </row>
    <row r="31792" spans="1:3">
      <c r="A31792" s="213" t="s">
        <v>88595</v>
      </c>
      <c r="B31792" s="207" t="s">
        <v>88596</v>
      </c>
      <c r="C31792" s="207"/>
    </row>
    <row r="31793" spans="1:3">
      <c r="A31793" s="213" t="s">
        <v>88597</v>
      </c>
      <c r="B31793" s="207" t="s">
        <v>88598</v>
      </c>
      <c r="C31793" s="207"/>
    </row>
    <row r="31794" spans="1:3">
      <c r="A31794" s="213" t="s">
        <v>88599</v>
      </c>
      <c r="B31794" s="207" t="s">
        <v>88600</v>
      </c>
      <c r="C31794" s="207"/>
    </row>
    <row r="31795" spans="1:3">
      <c r="A31795" s="213" t="s">
        <v>88601</v>
      </c>
      <c r="B31795" s="207" t="s">
        <v>88602</v>
      </c>
      <c r="C31795" s="207"/>
    </row>
    <row r="31796" spans="1:3">
      <c r="A31796" s="213" t="s">
        <v>88603</v>
      </c>
      <c r="B31796" s="207" t="s">
        <v>88604</v>
      </c>
      <c r="C31796" s="207"/>
    </row>
    <row r="31797" spans="1:3">
      <c r="A31797" s="213" t="s">
        <v>88605</v>
      </c>
      <c r="B31797" s="207" t="s">
        <v>88606</v>
      </c>
      <c r="C31797" s="207"/>
    </row>
    <row r="31798" spans="1:3">
      <c r="A31798" s="213" t="s">
        <v>88607</v>
      </c>
      <c r="B31798" s="207" t="s">
        <v>35980</v>
      </c>
      <c r="C31798" s="207"/>
    </row>
    <row r="31799" spans="1:3">
      <c r="A31799" s="213" t="s">
        <v>88608</v>
      </c>
      <c r="B31799" s="207" t="s">
        <v>88609</v>
      </c>
      <c r="C31799" s="207"/>
    </row>
    <row r="31800" spans="1:3">
      <c r="A31800" s="213" t="s">
        <v>88610</v>
      </c>
      <c r="B31800" s="207" t="s">
        <v>88611</v>
      </c>
      <c r="C31800" s="207"/>
    </row>
    <row r="31801" spans="1:3">
      <c r="A31801" s="213" t="s">
        <v>88612</v>
      </c>
      <c r="B31801" s="207" t="s">
        <v>88613</v>
      </c>
      <c r="C31801" s="207"/>
    </row>
    <row r="31802" spans="1:3">
      <c r="A31802" s="213" t="s">
        <v>88614</v>
      </c>
      <c r="B31802" s="207" t="s">
        <v>88615</v>
      </c>
      <c r="C31802" s="207"/>
    </row>
    <row r="31803" spans="1:3">
      <c r="A31803" s="213" t="s">
        <v>88616</v>
      </c>
      <c r="B31803" s="207" t="s">
        <v>2136</v>
      </c>
      <c r="C31803" s="207"/>
    </row>
    <row r="31804" spans="1:3">
      <c r="A31804" s="213" t="s">
        <v>88617</v>
      </c>
      <c r="B31804" s="207" t="s">
        <v>88618</v>
      </c>
      <c r="C31804" s="207"/>
    </row>
    <row r="31805" spans="1:3">
      <c r="A31805" s="213" t="s">
        <v>88619</v>
      </c>
      <c r="B31805" s="207" t="s">
        <v>88620</v>
      </c>
      <c r="C31805" s="207"/>
    </row>
    <row r="31806" spans="1:3">
      <c r="A31806" s="213" t="s">
        <v>88621</v>
      </c>
      <c r="B31806" s="207" t="s">
        <v>88622</v>
      </c>
      <c r="C31806" s="207"/>
    </row>
    <row r="31807" spans="1:3">
      <c r="A31807" s="213" t="s">
        <v>88623</v>
      </c>
      <c r="B31807" s="207" t="s">
        <v>88624</v>
      </c>
      <c r="C31807" s="207"/>
    </row>
    <row r="31808" spans="1:3">
      <c r="A31808" s="213" t="s">
        <v>88625</v>
      </c>
      <c r="B31808" s="207" t="s">
        <v>88626</v>
      </c>
      <c r="C31808" s="207"/>
    </row>
    <row r="31809" spans="1:3">
      <c r="A31809" s="213" t="s">
        <v>88627</v>
      </c>
      <c r="B31809" s="207" t="s">
        <v>88628</v>
      </c>
      <c r="C31809" s="207"/>
    </row>
    <row r="31810" spans="1:3">
      <c r="A31810" s="213" t="s">
        <v>88629</v>
      </c>
      <c r="B31810" s="207" t="s">
        <v>88630</v>
      </c>
      <c r="C31810" s="207"/>
    </row>
    <row r="31811" spans="1:3">
      <c r="A31811" s="213" t="s">
        <v>88631</v>
      </c>
      <c r="B31811" s="207" t="s">
        <v>88632</v>
      </c>
      <c r="C31811" s="207"/>
    </row>
    <row r="31812" spans="1:3">
      <c r="A31812" s="213" t="s">
        <v>88633</v>
      </c>
      <c r="B31812" s="207" t="s">
        <v>56100</v>
      </c>
      <c r="C31812" s="207"/>
    </row>
    <row r="31813" spans="1:3">
      <c r="A31813" s="213" t="s">
        <v>88634</v>
      </c>
      <c r="B31813" s="207" t="s">
        <v>88635</v>
      </c>
      <c r="C31813" s="207"/>
    </row>
    <row r="31814" spans="1:3">
      <c r="A31814" s="213" t="s">
        <v>88636</v>
      </c>
      <c r="B31814" s="207" t="s">
        <v>88637</v>
      </c>
      <c r="C31814" s="207"/>
    </row>
    <row r="31815" spans="1:3">
      <c r="A31815" s="213" t="s">
        <v>88638</v>
      </c>
      <c r="B31815" s="207" t="s">
        <v>88639</v>
      </c>
      <c r="C31815" s="207"/>
    </row>
    <row r="31816" spans="1:3">
      <c r="A31816" s="213" t="s">
        <v>88640</v>
      </c>
      <c r="B31816" s="207" t="s">
        <v>88641</v>
      </c>
      <c r="C31816" s="207"/>
    </row>
    <row r="31817" spans="1:3">
      <c r="A31817" s="213" t="s">
        <v>88642</v>
      </c>
      <c r="B31817" s="207" t="s">
        <v>78559</v>
      </c>
      <c r="C31817" s="207"/>
    </row>
    <row r="31818" spans="1:3">
      <c r="A31818" s="213" t="s">
        <v>88643</v>
      </c>
      <c r="B31818" s="207" t="s">
        <v>88644</v>
      </c>
      <c r="C31818" s="207"/>
    </row>
    <row r="31819" spans="1:3">
      <c r="A31819" s="213" t="s">
        <v>88645</v>
      </c>
      <c r="B31819" s="207" t="s">
        <v>88646</v>
      </c>
      <c r="C31819" s="207"/>
    </row>
    <row r="31820" spans="1:3">
      <c r="A31820" s="213" t="s">
        <v>88647</v>
      </c>
      <c r="B31820" s="207" t="s">
        <v>88648</v>
      </c>
      <c r="C31820" s="207"/>
    </row>
    <row r="31821" spans="1:3">
      <c r="A31821" s="213" t="s">
        <v>88649</v>
      </c>
      <c r="B31821" s="207" t="s">
        <v>88650</v>
      </c>
      <c r="C31821" s="207"/>
    </row>
    <row r="31822" spans="1:3">
      <c r="A31822" s="213" t="s">
        <v>88651</v>
      </c>
      <c r="B31822" s="207" t="s">
        <v>88652</v>
      </c>
      <c r="C31822" s="207"/>
    </row>
    <row r="31823" spans="1:3">
      <c r="A31823" s="213" t="s">
        <v>88653</v>
      </c>
      <c r="B31823" s="207" t="s">
        <v>2137</v>
      </c>
      <c r="C31823" s="207"/>
    </row>
    <row r="31824" spans="1:3">
      <c r="A31824" s="213" t="s">
        <v>88654</v>
      </c>
      <c r="B31824" s="207" t="s">
        <v>88655</v>
      </c>
      <c r="C31824" s="207"/>
    </row>
    <row r="31825" spans="1:3">
      <c r="A31825" s="213" t="s">
        <v>88656</v>
      </c>
      <c r="B31825" s="207" t="s">
        <v>32932</v>
      </c>
      <c r="C31825" s="207"/>
    </row>
    <row r="31826" spans="1:3">
      <c r="A31826" s="213" t="s">
        <v>88657</v>
      </c>
      <c r="B31826" s="207" t="s">
        <v>80407</v>
      </c>
      <c r="C31826" s="207"/>
    </row>
    <row r="31827" spans="1:3">
      <c r="A31827" s="213" t="s">
        <v>88658</v>
      </c>
      <c r="B31827" s="207" t="s">
        <v>88659</v>
      </c>
      <c r="C31827" s="207"/>
    </row>
    <row r="31828" spans="1:3">
      <c r="A31828" s="213" t="s">
        <v>88660</v>
      </c>
      <c r="B31828" s="207" t="s">
        <v>88661</v>
      </c>
      <c r="C31828" s="207"/>
    </row>
    <row r="31829" spans="1:3">
      <c r="A31829" s="213" t="s">
        <v>88662</v>
      </c>
      <c r="B31829" s="207" t="s">
        <v>88663</v>
      </c>
      <c r="C31829" s="207"/>
    </row>
    <row r="31830" spans="1:3">
      <c r="A31830" s="213" t="s">
        <v>88664</v>
      </c>
      <c r="B31830" s="207" t="s">
        <v>44959</v>
      </c>
      <c r="C31830" s="207"/>
    </row>
    <row r="31831" spans="1:3">
      <c r="A31831" s="213" t="s">
        <v>88665</v>
      </c>
      <c r="B31831" s="207" t="s">
        <v>88666</v>
      </c>
      <c r="C31831" s="207"/>
    </row>
    <row r="31832" spans="1:3">
      <c r="A31832" s="213" t="s">
        <v>88667</v>
      </c>
      <c r="B31832" s="207" t="s">
        <v>49197</v>
      </c>
      <c r="C31832" s="207"/>
    </row>
    <row r="31833" spans="1:3">
      <c r="A31833" s="213" t="s">
        <v>88668</v>
      </c>
      <c r="B31833" s="207" t="s">
        <v>88669</v>
      </c>
      <c r="C31833" s="207"/>
    </row>
    <row r="31834" spans="1:3">
      <c r="A31834" s="213" t="s">
        <v>88670</v>
      </c>
      <c r="B31834" s="207" t="s">
        <v>88671</v>
      </c>
      <c r="C31834" s="207"/>
    </row>
    <row r="31835" spans="1:3">
      <c r="A31835" s="213" t="s">
        <v>88672</v>
      </c>
      <c r="B31835" s="207" t="s">
        <v>58607</v>
      </c>
      <c r="C31835" s="207"/>
    </row>
    <row r="31836" spans="1:3">
      <c r="A31836" s="213" t="s">
        <v>88673</v>
      </c>
      <c r="B31836" s="207" t="s">
        <v>88674</v>
      </c>
      <c r="C31836" s="207"/>
    </row>
    <row r="31837" spans="1:3">
      <c r="A31837" s="213" t="s">
        <v>88675</v>
      </c>
      <c r="B31837" s="207" t="s">
        <v>88676</v>
      </c>
      <c r="C31837" s="207"/>
    </row>
    <row r="31838" spans="1:3">
      <c r="A31838" s="213" t="s">
        <v>88677</v>
      </c>
      <c r="B31838" s="207" t="s">
        <v>74043</v>
      </c>
      <c r="C31838" s="207"/>
    </row>
    <row r="31839" spans="1:3">
      <c r="A31839" s="213" t="s">
        <v>88678</v>
      </c>
      <c r="B31839" s="207" t="s">
        <v>2138</v>
      </c>
      <c r="C31839" s="207"/>
    </row>
    <row r="31840" spans="1:3">
      <c r="A31840" s="213" t="s">
        <v>88679</v>
      </c>
      <c r="B31840" s="207" t="s">
        <v>88680</v>
      </c>
      <c r="C31840" s="207"/>
    </row>
    <row r="31841" spans="1:3">
      <c r="A31841" s="213" t="s">
        <v>88681</v>
      </c>
      <c r="B31841" s="207" t="s">
        <v>55122</v>
      </c>
      <c r="C31841" s="207"/>
    </row>
    <row r="31842" spans="1:3">
      <c r="A31842" s="213" t="s">
        <v>88682</v>
      </c>
      <c r="B31842" s="207" t="s">
        <v>88683</v>
      </c>
      <c r="C31842" s="207"/>
    </row>
    <row r="31843" spans="1:3">
      <c r="A31843" s="213" t="s">
        <v>88684</v>
      </c>
      <c r="B31843" s="207" t="s">
        <v>88685</v>
      </c>
      <c r="C31843" s="207"/>
    </row>
    <row r="31844" spans="1:3">
      <c r="A31844" s="213" t="s">
        <v>88686</v>
      </c>
      <c r="B31844" s="207" t="s">
        <v>88687</v>
      </c>
      <c r="C31844" s="207"/>
    </row>
    <row r="31845" spans="1:3">
      <c r="A31845" s="213" t="s">
        <v>88688</v>
      </c>
      <c r="B31845" s="207" t="s">
        <v>59951</v>
      </c>
      <c r="C31845" s="207"/>
    </row>
    <row r="31846" spans="1:3">
      <c r="A31846" s="213" t="s">
        <v>88689</v>
      </c>
      <c r="B31846" s="207" t="s">
        <v>77068</v>
      </c>
      <c r="C31846" s="207"/>
    </row>
    <row r="31847" spans="1:3">
      <c r="A31847" s="213" t="s">
        <v>88690</v>
      </c>
      <c r="B31847" s="207" t="s">
        <v>65968</v>
      </c>
      <c r="C31847" s="207"/>
    </row>
    <row r="31848" spans="1:3">
      <c r="A31848" s="213" t="s">
        <v>88691</v>
      </c>
      <c r="B31848" s="207" t="s">
        <v>88692</v>
      </c>
      <c r="C31848" s="207"/>
    </row>
    <row r="31849" spans="1:3">
      <c r="A31849" s="213" t="s">
        <v>88693</v>
      </c>
      <c r="B31849" s="207" t="s">
        <v>88694</v>
      </c>
      <c r="C31849" s="207"/>
    </row>
    <row r="31850" spans="1:3">
      <c r="A31850" s="213" t="s">
        <v>88695</v>
      </c>
      <c r="B31850" s="207" t="s">
        <v>88696</v>
      </c>
      <c r="C31850" s="207"/>
    </row>
    <row r="31851" spans="1:3">
      <c r="A31851" s="213" t="s">
        <v>88697</v>
      </c>
      <c r="B31851" s="207" t="s">
        <v>88698</v>
      </c>
      <c r="C31851" s="207"/>
    </row>
    <row r="31852" spans="1:3">
      <c r="A31852" s="213" t="s">
        <v>88699</v>
      </c>
      <c r="B31852" s="207" t="s">
        <v>88700</v>
      </c>
      <c r="C31852" s="207"/>
    </row>
    <row r="31853" spans="1:3">
      <c r="A31853" s="213" t="s">
        <v>88701</v>
      </c>
      <c r="B31853" s="207" t="s">
        <v>88702</v>
      </c>
      <c r="C31853" s="207"/>
    </row>
    <row r="31854" spans="1:3">
      <c r="A31854" s="213" t="s">
        <v>88703</v>
      </c>
      <c r="B31854" s="207" t="s">
        <v>43071</v>
      </c>
      <c r="C31854" s="207"/>
    </row>
    <row r="31855" spans="1:3">
      <c r="A31855" s="213" t="s">
        <v>88704</v>
      </c>
      <c r="B31855" s="207" t="s">
        <v>88705</v>
      </c>
      <c r="C31855" s="207"/>
    </row>
    <row r="31856" spans="1:3">
      <c r="A31856" s="213" t="s">
        <v>88706</v>
      </c>
      <c r="B31856" s="207" t="s">
        <v>88707</v>
      </c>
      <c r="C31856" s="207"/>
    </row>
    <row r="31857" spans="1:3">
      <c r="A31857" s="213" t="s">
        <v>88708</v>
      </c>
      <c r="B31857" s="207" t="s">
        <v>2139</v>
      </c>
      <c r="C31857" s="207"/>
    </row>
    <row r="31858" spans="1:3">
      <c r="A31858" s="213" t="s">
        <v>88709</v>
      </c>
      <c r="B31858" s="207" t="s">
        <v>66041</v>
      </c>
      <c r="C31858" s="207"/>
    </row>
    <row r="31859" spans="1:3">
      <c r="A31859" s="213" t="s">
        <v>88710</v>
      </c>
      <c r="B31859" s="207" t="s">
        <v>88711</v>
      </c>
      <c r="C31859" s="207"/>
    </row>
    <row r="31860" spans="1:3">
      <c r="A31860" s="213" t="s">
        <v>88712</v>
      </c>
      <c r="B31860" s="207" t="s">
        <v>88713</v>
      </c>
      <c r="C31860" s="207"/>
    </row>
    <row r="31861" spans="1:3">
      <c r="A31861" s="213" t="s">
        <v>88714</v>
      </c>
      <c r="B31861" s="207" t="s">
        <v>88715</v>
      </c>
      <c r="C31861" s="207"/>
    </row>
    <row r="31862" spans="1:3">
      <c r="A31862" s="213" t="s">
        <v>88716</v>
      </c>
      <c r="B31862" s="207" t="s">
        <v>88717</v>
      </c>
      <c r="C31862" s="207"/>
    </row>
    <row r="31863" spans="1:3">
      <c r="A31863" s="213" t="s">
        <v>88718</v>
      </c>
      <c r="B31863" s="207" t="s">
        <v>88719</v>
      </c>
      <c r="C31863" s="207"/>
    </row>
    <row r="31864" spans="1:3">
      <c r="A31864" s="213" t="s">
        <v>88720</v>
      </c>
      <c r="B31864" s="207" t="s">
        <v>88721</v>
      </c>
      <c r="C31864" s="207"/>
    </row>
    <row r="31865" spans="1:3">
      <c r="A31865" s="213" t="s">
        <v>88722</v>
      </c>
      <c r="B31865" s="207" t="s">
        <v>73725</v>
      </c>
      <c r="C31865" s="207"/>
    </row>
    <row r="31866" spans="1:3">
      <c r="A31866" s="213" t="s">
        <v>88723</v>
      </c>
      <c r="B31866" s="207" t="s">
        <v>88724</v>
      </c>
      <c r="C31866" s="207"/>
    </row>
    <row r="31867" spans="1:3">
      <c r="A31867" s="213" t="s">
        <v>88725</v>
      </c>
      <c r="B31867" s="207" t="s">
        <v>88726</v>
      </c>
      <c r="C31867" s="207"/>
    </row>
    <row r="31868" spans="1:3">
      <c r="A31868" s="213" t="s">
        <v>88727</v>
      </c>
      <c r="B31868" s="207" t="s">
        <v>56871</v>
      </c>
      <c r="C31868" s="207"/>
    </row>
    <row r="31869" spans="1:3">
      <c r="A31869" s="213" t="s">
        <v>88728</v>
      </c>
      <c r="B31869" s="207" t="s">
        <v>53272</v>
      </c>
      <c r="C31869" s="207"/>
    </row>
    <row r="31870" spans="1:3">
      <c r="A31870" s="213" t="s">
        <v>88729</v>
      </c>
      <c r="B31870" s="207" t="s">
        <v>49735</v>
      </c>
      <c r="C31870" s="207"/>
    </row>
    <row r="31871" spans="1:3">
      <c r="A31871" s="213" t="s">
        <v>88730</v>
      </c>
      <c r="B31871" s="207" t="s">
        <v>83770</v>
      </c>
      <c r="C31871" s="207"/>
    </row>
    <row r="31872" spans="1:3">
      <c r="A31872" s="213" t="s">
        <v>88731</v>
      </c>
      <c r="B31872" s="207" t="s">
        <v>88732</v>
      </c>
      <c r="C31872" s="207"/>
    </row>
    <row r="31873" spans="1:3">
      <c r="A31873" s="213" t="s">
        <v>88733</v>
      </c>
      <c r="B31873" s="207" t="s">
        <v>88734</v>
      </c>
      <c r="C31873" s="207"/>
    </row>
    <row r="31874" spans="1:3">
      <c r="A31874" s="213" t="s">
        <v>88735</v>
      </c>
      <c r="B31874" s="207" t="s">
        <v>88736</v>
      </c>
      <c r="C31874" s="207"/>
    </row>
    <row r="31875" spans="1:3">
      <c r="A31875" s="213" t="s">
        <v>88737</v>
      </c>
      <c r="B31875" s="207" t="s">
        <v>88738</v>
      </c>
      <c r="C31875" s="207"/>
    </row>
    <row r="31876" spans="1:3">
      <c r="A31876" s="213" t="s">
        <v>88739</v>
      </c>
      <c r="B31876" s="207" t="s">
        <v>88740</v>
      </c>
      <c r="C31876" s="207"/>
    </row>
    <row r="31877" spans="1:3">
      <c r="A31877" s="213" t="s">
        <v>88741</v>
      </c>
      <c r="B31877" s="207" t="s">
        <v>84225</v>
      </c>
      <c r="C31877" s="207"/>
    </row>
    <row r="31878" spans="1:3">
      <c r="A31878" s="213" t="s">
        <v>88742</v>
      </c>
      <c r="B31878" s="207" t="s">
        <v>86950</v>
      </c>
      <c r="C31878" s="207"/>
    </row>
    <row r="31879" spans="1:3">
      <c r="A31879" s="213" t="s">
        <v>88743</v>
      </c>
      <c r="B31879" s="207" t="s">
        <v>88744</v>
      </c>
      <c r="C31879" s="207"/>
    </row>
    <row r="31880" spans="1:3">
      <c r="A31880" s="213" t="s">
        <v>88745</v>
      </c>
      <c r="B31880" s="207" t="s">
        <v>88746</v>
      </c>
      <c r="C31880" s="207"/>
    </row>
    <row r="31881" spans="1:3">
      <c r="A31881" s="213" t="s">
        <v>88747</v>
      </c>
      <c r="B31881" s="207" t="s">
        <v>88748</v>
      </c>
      <c r="C31881" s="207"/>
    </row>
    <row r="31882" spans="1:3">
      <c r="A31882" s="213" t="s">
        <v>88749</v>
      </c>
      <c r="B31882" s="207" t="s">
        <v>88750</v>
      </c>
      <c r="C31882" s="207"/>
    </row>
    <row r="31883" spans="1:3">
      <c r="A31883" s="213" t="s">
        <v>88751</v>
      </c>
      <c r="B31883" s="207" t="s">
        <v>88752</v>
      </c>
      <c r="C31883" s="207"/>
    </row>
    <row r="31884" spans="1:3">
      <c r="A31884" s="213" t="s">
        <v>88753</v>
      </c>
      <c r="B31884" s="207" t="s">
        <v>88754</v>
      </c>
      <c r="C31884" s="207"/>
    </row>
    <row r="31885" spans="1:3">
      <c r="A31885" s="213" t="s">
        <v>88755</v>
      </c>
      <c r="B31885" s="207" t="s">
        <v>88756</v>
      </c>
      <c r="C31885" s="207"/>
    </row>
    <row r="31886" spans="1:3">
      <c r="A31886" s="213" t="s">
        <v>88757</v>
      </c>
      <c r="B31886" s="207" t="s">
        <v>76569</v>
      </c>
      <c r="C31886" s="207"/>
    </row>
    <row r="31887" spans="1:3">
      <c r="A31887" s="213" t="s">
        <v>88758</v>
      </c>
      <c r="B31887" s="207" t="s">
        <v>58569</v>
      </c>
      <c r="C31887" s="207"/>
    </row>
    <row r="31888" spans="1:3">
      <c r="A31888" s="213" t="s">
        <v>88759</v>
      </c>
      <c r="B31888" s="207" t="s">
        <v>2140</v>
      </c>
      <c r="C31888" s="207"/>
    </row>
    <row r="31889" spans="1:3">
      <c r="A31889" s="213" t="s">
        <v>88760</v>
      </c>
      <c r="B31889" s="207" t="s">
        <v>50897</v>
      </c>
      <c r="C31889" s="207"/>
    </row>
    <row r="31890" spans="1:3">
      <c r="A31890" s="213" t="s">
        <v>88761</v>
      </c>
      <c r="B31890" s="207" t="s">
        <v>88762</v>
      </c>
      <c r="C31890" s="207"/>
    </row>
    <row r="31891" spans="1:3">
      <c r="A31891" s="213" t="s">
        <v>88763</v>
      </c>
      <c r="B31891" s="207" t="s">
        <v>88764</v>
      </c>
      <c r="C31891" s="207"/>
    </row>
    <row r="31892" spans="1:3">
      <c r="A31892" s="213" t="s">
        <v>88765</v>
      </c>
      <c r="B31892" s="207" t="s">
        <v>88766</v>
      </c>
      <c r="C31892" s="207"/>
    </row>
    <row r="31893" spans="1:3">
      <c r="A31893" s="213" t="s">
        <v>88767</v>
      </c>
      <c r="B31893" s="207" t="s">
        <v>88768</v>
      </c>
      <c r="C31893" s="207"/>
    </row>
    <row r="31894" spans="1:3">
      <c r="A31894" s="213" t="s">
        <v>88769</v>
      </c>
      <c r="B31894" s="207" t="s">
        <v>88770</v>
      </c>
      <c r="C31894" s="207"/>
    </row>
    <row r="31895" spans="1:3">
      <c r="A31895" s="213" t="s">
        <v>88771</v>
      </c>
      <c r="B31895" s="207" t="s">
        <v>86125</v>
      </c>
      <c r="C31895" s="207"/>
    </row>
    <row r="31896" spans="1:3">
      <c r="A31896" s="213" t="s">
        <v>88772</v>
      </c>
      <c r="B31896" s="207" t="s">
        <v>88773</v>
      </c>
      <c r="C31896" s="207"/>
    </row>
    <row r="31897" spans="1:3">
      <c r="A31897" s="213" t="s">
        <v>88774</v>
      </c>
      <c r="B31897" s="207" t="s">
        <v>88775</v>
      </c>
      <c r="C31897" s="207"/>
    </row>
    <row r="31898" spans="1:3">
      <c r="A31898" s="213" t="s">
        <v>88776</v>
      </c>
      <c r="B31898" s="207" t="s">
        <v>88777</v>
      </c>
      <c r="C31898" s="207"/>
    </row>
    <row r="31899" spans="1:3">
      <c r="A31899" s="213" t="s">
        <v>88778</v>
      </c>
      <c r="B31899" s="207" t="s">
        <v>88779</v>
      </c>
      <c r="C31899" s="207"/>
    </row>
    <row r="31900" spans="1:3">
      <c r="A31900" s="213" t="s">
        <v>88780</v>
      </c>
      <c r="B31900" s="207" t="s">
        <v>88781</v>
      </c>
      <c r="C31900" s="207"/>
    </row>
    <row r="31901" spans="1:3">
      <c r="A31901" s="213" t="s">
        <v>88782</v>
      </c>
      <c r="B31901" s="207" t="s">
        <v>66225</v>
      </c>
      <c r="C31901" s="207"/>
    </row>
    <row r="31902" spans="1:3">
      <c r="A31902" s="213" t="s">
        <v>88783</v>
      </c>
      <c r="B31902" s="207" t="s">
        <v>88784</v>
      </c>
      <c r="C31902" s="207"/>
    </row>
    <row r="31903" spans="1:3">
      <c r="A31903" s="213" t="s">
        <v>88785</v>
      </c>
      <c r="B31903" s="207" t="s">
        <v>77552</v>
      </c>
      <c r="C31903" s="207"/>
    </row>
    <row r="31904" spans="1:3">
      <c r="A31904" s="213" t="s">
        <v>88786</v>
      </c>
      <c r="B31904" s="207" t="s">
        <v>42063</v>
      </c>
      <c r="C31904" s="207"/>
    </row>
    <row r="31905" spans="1:3">
      <c r="A31905" s="213" t="s">
        <v>88787</v>
      </c>
      <c r="B31905" s="207" t="s">
        <v>72592</v>
      </c>
      <c r="C31905" s="207"/>
    </row>
    <row r="31906" spans="1:3">
      <c r="A31906" s="213" t="s">
        <v>88788</v>
      </c>
      <c r="B31906" s="207" t="s">
        <v>88789</v>
      </c>
      <c r="C31906" s="207"/>
    </row>
    <row r="31907" spans="1:3">
      <c r="A31907" s="213" t="s">
        <v>88790</v>
      </c>
      <c r="B31907" s="207" t="s">
        <v>88791</v>
      </c>
      <c r="C31907" s="207"/>
    </row>
    <row r="31908" spans="1:3">
      <c r="A31908" s="213" t="s">
        <v>88792</v>
      </c>
      <c r="B31908" s="207" t="s">
        <v>88793</v>
      </c>
      <c r="C31908" s="207"/>
    </row>
    <row r="31909" spans="1:3">
      <c r="A31909" s="213" t="s">
        <v>88794</v>
      </c>
      <c r="B31909" s="207" t="s">
        <v>88795</v>
      </c>
      <c r="C31909" s="207"/>
    </row>
    <row r="31910" spans="1:3">
      <c r="A31910" s="213" t="s">
        <v>88796</v>
      </c>
      <c r="B31910" s="207" t="s">
        <v>88797</v>
      </c>
      <c r="C31910" s="207"/>
    </row>
    <row r="31911" spans="1:3">
      <c r="A31911" s="213" t="s">
        <v>88798</v>
      </c>
      <c r="B31911" s="207" t="s">
        <v>63842</v>
      </c>
      <c r="C31911" s="207"/>
    </row>
    <row r="31912" spans="1:3">
      <c r="A31912" s="213" t="s">
        <v>88799</v>
      </c>
      <c r="B31912" s="207" t="s">
        <v>88800</v>
      </c>
      <c r="C31912" s="207"/>
    </row>
    <row r="31913" spans="1:3">
      <c r="A31913" s="213" t="s">
        <v>88801</v>
      </c>
      <c r="B31913" s="207" t="s">
        <v>88802</v>
      </c>
      <c r="C31913" s="207"/>
    </row>
    <row r="31914" spans="1:3">
      <c r="A31914" s="213" t="s">
        <v>88803</v>
      </c>
      <c r="B31914" s="207" t="s">
        <v>50990</v>
      </c>
      <c r="C31914" s="207"/>
    </row>
    <row r="31915" spans="1:3">
      <c r="A31915" s="213" t="s">
        <v>88804</v>
      </c>
      <c r="B31915" s="207" t="s">
        <v>66324</v>
      </c>
      <c r="C31915" s="207"/>
    </row>
    <row r="31916" spans="1:3">
      <c r="A31916" s="213" t="s">
        <v>88805</v>
      </c>
      <c r="B31916" s="207" t="s">
        <v>2141</v>
      </c>
      <c r="C31916" s="207"/>
    </row>
    <row r="31917" spans="1:3">
      <c r="A31917" s="213" t="s">
        <v>88806</v>
      </c>
      <c r="B31917" s="207" t="s">
        <v>88807</v>
      </c>
      <c r="C31917" s="207"/>
    </row>
    <row r="31918" spans="1:3">
      <c r="A31918" s="213" t="s">
        <v>88808</v>
      </c>
      <c r="B31918" s="207" t="s">
        <v>88809</v>
      </c>
      <c r="C31918" s="207"/>
    </row>
    <row r="31919" spans="1:3">
      <c r="A31919" s="213" t="s">
        <v>88810</v>
      </c>
      <c r="B31919" s="207" t="s">
        <v>88811</v>
      </c>
      <c r="C31919" s="207"/>
    </row>
    <row r="31920" spans="1:3">
      <c r="A31920" s="213" t="s">
        <v>88812</v>
      </c>
      <c r="B31920" s="207" t="s">
        <v>88813</v>
      </c>
      <c r="C31920" s="207"/>
    </row>
    <row r="31921" spans="1:3">
      <c r="A31921" s="213" t="s">
        <v>88814</v>
      </c>
      <c r="B31921" s="207" t="s">
        <v>88815</v>
      </c>
      <c r="C31921" s="207"/>
    </row>
    <row r="31922" spans="1:3">
      <c r="A31922" s="213" t="s">
        <v>88816</v>
      </c>
      <c r="B31922" s="207" t="s">
        <v>88817</v>
      </c>
      <c r="C31922" s="207"/>
    </row>
    <row r="31923" spans="1:3">
      <c r="A31923" s="213" t="s">
        <v>88818</v>
      </c>
      <c r="B31923" s="207" t="s">
        <v>57788</v>
      </c>
      <c r="C31923" s="207"/>
    </row>
    <row r="31924" spans="1:3">
      <c r="A31924" s="213" t="s">
        <v>88819</v>
      </c>
      <c r="B31924" s="207" t="s">
        <v>44689</v>
      </c>
      <c r="C31924" s="207"/>
    </row>
    <row r="31925" spans="1:3">
      <c r="A31925" s="213" t="s">
        <v>88820</v>
      </c>
      <c r="B31925" s="207" t="s">
        <v>88821</v>
      </c>
      <c r="C31925" s="207"/>
    </row>
    <row r="31926" spans="1:3">
      <c r="A31926" s="213" t="s">
        <v>88822</v>
      </c>
      <c r="B31926" s="207" t="s">
        <v>88823</v>
      </c>
      <c r="C31926" s="207"/>
    </row>
    <row r="31927" spans="1:3">
      <c r="A31927" s="213" t="s">
        <v>88824</v>
      </c>
      <c r="B31927" s="207" t="s">
        <v>88825</v>
      </c>
      <c r="C31927" s="207"/>
    </row>
    <row r="31928" spans="1:3">
      <c r="A31928" s="213" t="s">
        <v>88826</v>
      </c>
      <c r="B31928" s="207" t="s">
        <v>88827</v>
      </c>
      <c r="C31928" s="207"/>
    </row>
    <row r="31929" spans="1:3">
      <c r="A31929" s="213" t="s">
        <v>88828</v>
      </c>
      <c r="B31929" s="207" t="s">
        <v>88829</v>
      </c>
      <c r="C31929" s="207"/>
    </row>
    <row r="31930" spans="1:3">
      <c r="A31930" s="213" t="s">
        <v>88830</v>
      </c>
      <c r="B31930" s="207" t="s">
        <v>45878</v>
      </c>
      <c r="C31930" s="207"/>
    </row>
    <row r="31931" spans="1:3">
      <c r="A31931" s="213" t="s">
        <v>88831</v>
      </c>
      <c r="B31931" s="207" t="s">
        <v>88832</v>
      </c>
      <c r="C31931" s="207"/>
    </row>
    <row r="31932" spans="1:3">
      <c r="A31932" s="213" t="s">
        <v>88833</v>
      </c>
      <c r="B31932" s="207" t="s">
        <v>88834</v>
      </c>
      <c r="C31932" s="207"/>
    </row>
    <row r="31933" spans="1:3">
      <c r="A31933" s="213" t="s">
        <v>88835</v>
      </c>
      <c r="B31933" s="207" t="s">
        <v>45555</v>
      </c>
      <c r="C31933" s="207"/>
    </row>
    <row r="31934" spans="1:3">
      <c r="A31934" s="213" t="s">
        <v>88836</v>
      </c>
      <c r="B31934" s="207" t="s">
        <v>88837</v>
      </c>
      <c r="C31934" s="207"/>
    </row>
    <row r="31935" spans="1:3">
      <c r="A31935" s="213" t="s">
        <v>88838</v>
      </c>
      <c r="B31935" s="207" t="s">
        <v>88839</v>
      </c>
      <c r="C31935" s="207"/>
    </row>
    <row r="31936" spans="1:3">
      <c r="A31936" s="213" t="s">
        <v>88840</v>
      </c>
      <c r="B31936" s="207" t="s">
        <v>88841</v>
      </c>
      <c r="C31936" s="207"/>
    </row>
    <row r="31937" spans="1:3">
      <c r="A31937" s="213" t="s">
        <v>88842</v>
      </c>
      <c r="B31937" s="207" t="s">
        <v>40492</v>
      </c>
      <c r="C31937" s="207"/>
    </row>
    <row r="31938" spans="1:3">
      <c r="A31938" s="213" t="s">
        <v>88843</v>
      </c>
      <c r="B31938" s="207" t="s">
        <v>88844</v>
      </c>
      <c r="C31938" s="207"/>
    </row>
    <row r="31939" spans="1:3">
      <c r="A31939" s="213" t="s">
        <v>88845</v>
      </c>
      <c r="B31939" s="207" t="s">
        <v>83909</v>
      </c>
      <c r="C31939" s="207"/>
    </row>
    <row r="31940" spans="1:3">
      <c r="A31940" s="213" t="s">
        <v>88846</v>
      </c>
      <c r="B31940" s="207" t="s">
        <v>37500</v>
      </c>
      <c r="C31940" s="207"/>
    </row>
    <row r="31941" spans="1:3">
      <c r="A31941" s="213" t="s">
        <v>88847</v>
      </c>
      <c r="B31941" s="207" t="s">
        <v>88848</v>
      </c>
      <c r="C31941" s="207"/>
    </row>
    <row r="31942" spans="1:3">
      <c r="A31942" s="213" t="s">
        <v>88849</v>
      </c>
      <c r="B31942" s="207" t="s">
        <v>88850</v>
      </c>
      <c r="C31942" s="207"/>
    </row>
    <row r="31943" spans="1:3">
      <c r="A31943" s="213" t="s">
        <v>88851</v>
      </c>
      <c r="B31943" s="207" t="s">
        <v>88852</v>
      </c>
      <c r="C31943" s="207"/>
    </row>
    <row r="31944" spans="1:3">
      <c r="A31944" s="213" t="s">
        <v>88853</v>
      </c>
      <c r="B31944" s="207" t="s">
        <v>88854</v>
      </c>
      <c r="C31944" s="207"/>
    </row>
    <row r="31945" spans="1:3">
      <c r="A31945" s="213" t="s">
        <v>88855</v>
      </c>
      <c r="B31945" s="207" t="s">
        <v>69128</v>
      </c>
      <c r="C31945" s="207"/>
    </row>
    <row r="31946" spans="1:3">
      <c r="A31946" s="213" t="s">
        <v>88856</v>
      </c>
      <c r="B31946" s="207" t="s">
        <v>88857</v>
      </c>
      <c r="C31946" s="207"/>
    </row>
    <row r="31947" spans="1:3">
      <c r="A31947" s="213" t="s">
        <v>88858</v>
      </c>
      <c r="B31947" s="207" t="s">
        <v>2142</v>
      </c>
      <c r="C31947" s="207"/>
    </row>
    <row r="31948" spans="1:3">
      <c r="A31948" s="213" t="s">
        <v>88859</v>
      </c>
      <c r="B31948" s="207" t="s">
        <v>88860</v>
      </c>
      <c r="C31948" s="207"/>
    </row>
    <row r="31949" spans="1:3">
      <c r="A31949" s="213" t="s">
        <v>88861</v>
      </c>
      <c r="B31949" s="207" t="s">
        <v>88862</v>
      </c>
      <c r="C31949" s="207"/>
    </row>
    <row r="31950" spans="1:3">
      <c r="A31950" s="213" t="s">
        <v>88863</v>
      </c>
      <c r="B31950" s="207" t="s">
        <v>88864</v>
      </c>
      <c r="C31950" s="207"/>
    </row>
    <row r="31951" spans="1:3">
      <c r="A31951" s="213" t="s">
        <v>88865</v>
      </c>
      <c r="B31951" s="207" t="s">
        <v>88866</v>
      </c>
      <c r="C31951" s="207"/>
    </row>
    <row r="31952" spans="1:3">
      <c r="A31952" s="213" t="s">
        <v>88867</v>
      </c>
      <c r="B31952" s="207" t="s">
        <v>88868</v>
      </c>
      <c r="C31952" s="207"/>
    </row>
    <row r="31953" spans="1:3">
      <c r="A31953" s="213" t="s">
        <v>88869</v>
      </c>
      <c r="B31953" s="207" t="s">
        <v>88870</v>
      </c>
      <c r="C31953" s="207"/>
    </row>
    <row r="31954" spans="1:3">
      <c r="A31954" s="213" t="s">
        <v>88871</v>
      </c>
      <c r="B31954" s="207" t="s">
        <v>88872</v>
      </c>
      <c r="C31954" s="207"/>
    </row>
    <row r="31955" spans="1:3">
      <c r="A31955" s="213" t="s">
        <v>88873</v>
      </c>
      <c r="B31955" s="207" t="s">
        <v>82858</v>
      </c>
      <c r="C31955" s="207"/>
    </row>
    <row r="31956" spans="1:3">
      <c r="A31956" s="213" t="s">
        <v>88874</v>
      </c>
      <c r="B31956" s="207" t="s">
        <v>69692</v>
      </c>
      <c r="C31956" s="207"/>
    </row>
    <row r="31957" spans="1:3">
      <c r="A31957" s="213" t="s">
        <v>88875</v>
      </c>
      <c r="B31957" s="207" t="s">
        <v>88876</v>
      </c>
      <c r="C31957" s="207"/>
    </row>
    <row r="31958" spans="1:3">
      <c r="A31958" s="213" t="s">
        <v>88877</v>
      </c>
      <c r="B31958" s="207" t="s">
        <v>88878</v>
      </c>
      <c r="C31958" s="207"/>
    </row>
    <row r="31959" spans="1:3">
      <c r="A31959" s="213" t="s">
        <v>88879</v>
      </c>
      <c r="B31959" s="207" t="s">
        <v>88880</v>
      </c>
      <c r="C31959" s="207"/>
    </row>
    <row r="31960" spans="1:3">
      <c r="A31960" s="213" t="s">
        <v>88881</v>
      </c>
      <c r="B31960" s="207" t="s">
        <v>88882</v>
      </c>
      <c r="C31960" s="207"/>
    </row>
    <row r="31961" spans="1:3">
      <c r="A31961" s="213" t="s">
        <v>88883</v>
      </c>
      <c r="B31961" s="207" t="s">
        <v>88884</v>
      </c>
      <c r="C31961" s="207"/>
    </row>
    <row r="31962" spans="1:3">
      <c r="A31962" s="213" t="s">
        <v>88885</v>
      </c>
      <c r="B31962" s="207" t="s">
        <v>88886</v>
      </c>
      <c r="C31962" s="207"/>
    </row>
    <row r="31963" spans="1:3">
      <c r="A31963" s="213" t="s">
        <v>88887</v>
      </c>
      <c r="B31963" s="207" t="s">
        <v>88888</v>
      </c>
      <c r="C31963" s="207"/>
    </row>
    <row r="31964" spans="1:3">
      <c r="A31964" s="213" t="s">
        <v>88889</v>
      </c>
      <c r="B31964" s="207" t="s">
        <v>88890</v>
      </c>
      <c r="C31964" s="207"/>
    </row>
    <row r="31965" spans="1:3">
      <c r="A31965" s="213" t="s">
        <v>88891</v>
      </c>
      <c r="B31965" s="207" t="s">
        <v>52810</v>
      </c>
      <c r="C31965" s="207"/>
    </row>
    <row r="31966" spans="1:3">
      <c r="A31966" s="213" t="s">
        <v>88892</v>
      </c>
      <c r="B31966" s="207" t="s">
        <v>88893</v>
      </c>
      <c r="C31966" s="207"/>
    </row>
    <row r="31967" spans="1:3">
      <c r="A31967" s="213" t="s">
        <v>88894</v>
      </c>
      <c r="B31967" s="207" t="s">
        <v>81770</v>
      </c>
      <c r="C31967" s="207"/>
    </row>
    <row r="31968" spans="1:3">
      <c r="A31968" s="213" t="s">
        <v>88895</v>
      </c>
      <c r="B31968" s="207" t="s">
        <v>66816</v>
      </c>
      <c r="C31968" s="207"/>
    </row>
    <row r="31969" spans="1:3">
      <c r="A31969" s="213" t="s">
        <v>88896</v>
      </c>
      <c r="B31969" s="207" t="s">
        <v>77259</v>
      </c>
      <c r="C31969" s="207"/>
    </row>
    <row r="31970" spans="1:3">
      <c r="A31970" s="213" t="s">
        <v>88897</v>
      </c>
      <c r="B31970" s="207" t="s">
        <v>2143</v>
      </c>
      <c r="C31970" s="207"/>
    </row>
    <row r="31971" spans="1:3">
      <c r="A31971" s="213" t="s">
        <v>88898</v>
      </c>
      <c r="B31971" s="207" t="s">
        <v>40259</v>
      </c>
      <c r="C31971" s="207"/>
    </row>
    <row r="31972" spans="1:3">
      <c r="A31972" s="213" t="s">
        <v>88899</v>
      </c>
      <c r="B31972" s="207" t="s">
        <v>33133</v>
      </c>
      <c r="C31972" s="207"/>
    </row>
    <row r="31973" spans="1:3">
      <c r="A31973" s="213" t="s">
        <v>88900</v>
      </c>
      <c r="B31973" s="207" t="s">
        <v>40261</v>
      </c>
      <c r="C31973" s="207"/>
    </row>
    <row r="31974" spans="1:3">
      <c r="A31974" s="213" t="s">
        <v>88901</v>
      </c>
      <c r="B31974" s="207" t="s">
        <v>43330</v>
      </c>
      <c r="C31974" s="207"/>
    </row>
    <row r="31975" spans="1:3">
      <c r="A31975" s="213" t="s">
        <v>88902</v>
      </c>
      <c r="B31975" s="207" t="s">
        <v>88903</v>
      </c>
      <c r="C31975" s="207"/>
    </row>
    <row r="31976" spans="1:3">
      <c r="A31976" s="213" t="s">
        <v>88904</v>
      </c>
      <c r="B31976" s="207" t="s">
        <v>88905</v>
      </c>
      <c r="C31976" s="207"/>
    </row>
    <row r="31977" spans="1:3">
      <c r="A31977" s="213" t="s">
        <v>88906</v>
      </c>
      <c r="B31977" s="207" t="s">
        <v>88907</v>
      </c>
      <c r="C31977" s="207"/>
    </row>
    <row r="31978" spans="1:3">
      <c r="A31978" s="213" t="s">
        <v>88908</v>
      </c>
      <c r="B31978" s="207" t="s">
        <v>88909</v>
      </c>
      <c r="C31978" s="207"/>
    </row>
    <row r="31979" spans="1:3">
      <c r="A31979" s="213" t="s">
        <v>88910</v>
      </c>
      <c r="B31979" s="207" t="s">
        <v>88911</v>
      </c>
      <c r="C31979" s="207"/>
    </row>
    <row r="31980" spans="1:3">
      <c r="A31980" s="213" t="s">
        <v>88912</v>
      </c>
      <c r="B31980" s="207" t="s">
        <v>88913</v>
      </c>
      <c r="C31980" s="207"/>
    </row>
    <row r="31981" spans="1:3">
      <c r="A31981" s="213" t="s">
        <v>88914</v>
      </c>
      <c r="B31981" s="207" t="s">
        <v>88915</v>
      </c>
      <c r="C31981" s="207"/>
    </row>
    <row r="31982" spans="1:3">
      <c r="A31982" s="213" t="s">
        <v>88916</v>
      </c>
      <c r="B31982" s="207" t="s">
        <v>57368</v>
      </c>
      <c r="C31982" s="207"/>
    </row>
    <row r="31983" spans="1:3">
      <c r="A31983" s="213" t="s">
        <v>88917</v>
      </c>
      <c r="B31983" s="207" t="s">
        <v>88918</v>
      </c>
      <c r="C31983" s="207"/>
    </row>
    <row r="31984" spans="1:3">
      <c r="A31984" s="213" t="s">
        <v>88919</v>
      </c>
      <c r="B31984" s="207" t="s">
        <v>88920</v>
      </c>
      <c r="C31984" s="207"/>
    </row>
    <row r="31985" spans="1:3">
      <c r="A31985" s="213" t="s">
        <v>88921</v>
      </c>
      <c r="B31985" s="207" t="s">
        <v>88922</v>
      </c>
      <c r="C31985" s="207"/>
    </row>
    <row r="31986" spans="1:3">
      <c r="A31986" s="213" t="s">
        <v>88923</v>
      </c>
      <c r="B31986" s="207" t="s">
        <v>88924</v>
      </c>
      <c r="C31986" s="207"/>
    </row>
    <row r="31987" spans="1:3">
      <c r="A31987" s="213" t="s">
        <v>88925</v>
      </c>
      <c r="B31987" s="207" t="s">
        <v>58564</v>
      </c>
      <c r="C31987" s="207"/>
    </row>
    <row r="31988" spans="1:3">
      <c r="A31988" s="213" t="s">
        <v>88926</v>
      </c>
      <c r="B31988" s="207" t="s">
        <v>88927</v>
      </c>
      <c r="C31988" s="207"/>
    </row>
    <row r="31989" spans="1:3">
      <c r="A31989" s="213" t="s">
        <v>88928</v>
      </c>
      <c r="B31989" s="207" t="s">
        <v>88929</v>
      </c>
      <c r="C31989" s="207"/>
    </row>
    <row r="31990" spans="1:3">
      <c r="A31990" s="213" t="s">
        <v>88930</v>
      </c>
      <c r="B31990" s="207" t="s">
        <v>88931</v>
      </c>
      <c r="C31990" s="207"/>
    </row>
    <row r="31991" spans="1:3">
      <c r="A31991" s="213" t="s">
        <v>88932</v>
      </c>
      <c r="B31991" s="207" t="s">
        <v>88933</v>
      </c>
      <c r="C31991" s="207"/>
    </row>
    <row r="31992" spans="1:3">
      <c r="A31992" s="213" t="s">
        <v>88934</v>
      </c>
      <c r="B31992" s="207" t="s">
        <v>86162</v>
      </c>
      <c r="C31992" s="207"/>
    </row>
    <row r="31993" spans="1:3">
      <c r="A31993" s="213" t="s">
        <v>88935</v>
      </c>
      <c r="B31993" s="207" t="s">
        <v>88936</v>
      </c>
      <c r="C31993" s="207"/>
    </row>
    <row r="31994" spans="1:3">
      <c r="A31994" s="213" t="s">
        <v>88937</v>
      </c>
      <c r="B31994" s="207" t="s">
        <v>88938</v>
      </c>
      <c r="C31994" s="207"/>
    </row>
    <row r="31995" spans="1:3">
      <c r="A31995" s="213" t="s">
        <v>88939</v>
      </c>
      <c r="B31995" s="207" t="s">
        <v>66149</v>
      </c>
      <c r="C31995" s="207"/>
    </row>
    <row r="31996" spans="1:3">
      <c r="A31996" s="213" t="s">
        <v>88940</v>
      </c>
      <c r="B31996" s="207" t="s">
        <v>87361</v>
      </c>
      <c r="C31996" s="207"/>
    </row>
    <row r="31997" spans="1:3">
      <c r="A31997" s="213" t="s">
        <v>88941</v>
      </c>
      <c r="B31997" s="207" t="s">
        <v>88942</v>
      </c>
      <c r="C31997" s="207"/>
    </row>
    <row r="31998" spans="1:3">
      <c r="A31998" s="213" t="s">
        <v>88943</v>
      </c>
      <c r="B31998" s="207" t="s">
        <v>60587</v>
      </c>
      <c r="C31998" s="207"/>
    </row>
    <row r="31999" spans="1:3">
      <c r="A31999" s="213" t="s">
        <v>88944</v>
      </c>
      <c r="B31999" s="207" t="s">
        <v>88945</v>
      </c>
      <c r="C31999" s="207"/>
    </row>
    <row r="32000" spans="1:3">
      <c r="A32000" s="213" t="s">
        <v>88946</v>
      </c>
      <c r="B32000" s="207" t="s">
        <v>52514</v>
      </c>
      <c r="C32000" s="207"/>
    </row>
    <row r="32001" spans="1:3">
      <c r="A32001" s="213" t="s">
        <v>88947</v>
      </c>
      <c r="B32001" s="207" t="s">
        <v>2144</v>
      </c>
      <c r="C32001" s="207"/>
    </row>
    <row r="32002" spans="1:3">
      <c r="A32002" s="213" t="s">
        <v>88948</v>
      </c>
      <c r="B32002" s="207" t="s">
        <v>54095</v>
      </c>
      <c r="C32002" s="207"/>
    </row>
    <row r="32003" spans="1:3">
      <c r="A32003" s="213" t="s">
        <v>88949</v>
      </c>
      <c r="B32003" s="207" t="s">
        <v>88950</v>
      </c>
      <c r="C32003" s="207"/>
    </row>
    <row r="32004" spans="1:3">
      <c r="A32004" s="213" t="s">
        <v>88951</v>
      </c>
      <c r="B32004" s="207" t="s">
        <v>47735</v>
      </c>
      <c r="C32004" s="207"/>
    </row>
    <row r="32005" spans="1:3">
      <c r="A32005" s="213" t="s">
        <v>88952</v>
      </c>
      <c r="B32005" s="207" t="s">
        <v>88953</v>
      </c>
      <c r="C32005" s="207"/>
    </row>
    <row r="32006" spans="1:3">
      <c r="A32006" s="213" t="s">
        <v>88954</v>
      </c>
      <c r="B32006" s="207" t="s">
        <v>48506</v>
      </c>
      <c r="C32006" s="207"/>
    </row>
    <row r="32007" spans="1:3">
      <c r="A32007" s="213" t="s">
        <v>88955</v>
      </c>
      <c r="B32007" s="207" t="s">
        <v>88956</v>
      </c>
      <c r="C32007" s="207"/>
    </row>
    <row r="32008" spans="1:3">
      <c r="A32008" s="213" t="s">
        <v>88957</v>
      </c>
      <c r="B32008" s="207" t="s">
        <v>88958</v>
      </c>
      <c r="C32008" s="207"/>
    </row>
    <row r="32009" spans="1:3">
      <c r="A32009" s="213" t="s">
        <v>88959</v>
      </c>
      <c r="B32009" s="207" t="s">
        <v>88960</v>
      </c>
      <c r="C32009" s="207"/>
    </row>
    <row r="32010" spans="1:3">
      <c r="A32010" s="213" t="s">
        <v>88961</v>
      </c>
      <c r="B32010" s="207" t="s">
        <v>88962</v>
      </c>
      <c r="C32010" s="207"/>
    </row>
    <row r="32011" spans="1:3">
      <c r="A32011" s="213" t="s">
        <v>88963</v>
      </c>
      <c r="B32011" s="207" t="s">
        <v>79521</v>
      </c>
      <c r="C32011" s="207"/>
    </row>
    <row r="32012" spans="1:3">
      <c r="A32012" s="213" t="s">
        <v>88964</v>
      </c>
      <c r="B32012" s="207" t="s">
        <v>88965</v>
      </c>
      <c r="C32012" s="207"/>
    </row>
    <row r="32013" spans="1:3">
      <c r="A32013" s="213" t="s">
        <v>88966</v>
      </c>
      <c r="B32013" s="207" t="s">
        <v>42046</v>
      </c>
      <c r="C32013" s="207"/>
    </row>
    <row r="32014" spans="1:3">
      <c r="A32014" s="213" t="s">
        <v>88967</v>
      </c>
      <c r="B32014" s="207" t="s">
        <v>50257</v>
      </c>
      <c r="C32014" s="207"/>
    </row>
    <row r="32015" spans="1:3">
      <c r="A32015" s="213" t="s">
        <v>88968</v>
      </c>
      <c r="B32015" s="207" t="s">
        <v>88969</v>
      </c>
      <c r="C32015" s="207"/>
    </row>
    <row r="32016" spans="1:3">
      <c r="A32016" s="213" t="s">
        <v>88970</v>
      </c>
      <c r="B32016" s="207" t="s">
        <v>88971</v>
      </c>
      <c r="C32016" s="207"/>
    </row>
    <row r="32017" spans="1:3">
      <c r="A32017" s="213" t="s">
        <v>88972</v>
      </c>
      <c r="B32017" s="207" t="s">
        <v>88973</v>
      </c>
      <c r="C32017" s="207"/>
    </row>
    <row r="32018" spans="1:3">
      <c r="A32018" s="213" t="s">
        <v>88974</v>
      </c>
      <c r="B32018" s="207" t="s">
        <v>88975</v>
      </c>
      <c r="C32018" s="207"/>
    </row>
    <row r="32019" spans="1:3">
      <c r="A32019" s="213" t="s">
        <v>88976</v>
      </c>
      <c r="B32019" s="207" t="s">
        <v>88977</v>
      </c>
      <c r="C32019" s="207"/>
    </row>
    <row r="32020" spans="1:3">
      <c r="A32020" s="213" t="s">
        <v>88978</v>
      </c>
      <c r="B32020" s="207" t="s">
        <v>88979</v>
      </c>
      <c r="C32020" s="207"/>
    </row>
    <row r="32021" spans="1:3">
      <c r="A32021" s="213" t="s">
        <v>88980</v>
      </c>
      <c r="B32021" s="207" t="s">
        <v>2145</v>
      </c>
      <c r="C32021" s="207"/>
    </row>
    <row r="32022" spans="1:3">
      <c r="A32022" s="213" t="s">
        <v>88981</v>
      </c>
      <c r="B32022" s="207" t="s">
        <v>88982</v>
      </c>
      <c r="C32022" s="207"/>
    </row>
    <row r="32023" spans="1:3">
      <c r="A32023" s="213" t="s">
        <v>88983</v>
      </c>
      <c r="B32023" s="207" t="s">
        <v>88984</v>
      </c>
      <c r="C32023" s="207"/>
    </row>
    <row r="32024" spans="1:3">
      <c r="A32024" s="213" t="s">
        <v>88985</v>
      </c>
      <c r="B32024" s="207" t="s">
        <v>88986</v>
      </c>
      <c r="C32024" s="207"/>
    </row>
    <row r="32025" spans="1:3">
      <c r="A32025" s="213" t="s">
        <v>88987</v>
      </c>
      <c r="B32025" s="207" t="s">
        <v>88988</v>
      </c>
      <c r="C32025" s="207"/>
    </row>
    <row r="32026" spans="1:3">
      <c r="A32026" s="213" t="s">
        <v>88989</v>
      </c>
      <c r="B32026" s="207" t="s">
        <v>88990</v>
      </c>
      <c r="C32026" s="207"/>
    </row>
    <row r="32027" spans="1:3">
      <c r="A32027" s="213" t="s">
        <v>88991</v>
      </c>
      <c r="B32027" s="207" t="s">
        <v>84647</v>
      </c>
      <c r="C32027" s="207"/>
    </row>
    <row r="32028" spans="1:3">
      <c r="A32028" s="213" t="s">
        <v>88992</v>
      </c>
      <c r="B32028" s="207" t="s">
        <v>88993</v>
      </c>
      <c r="C32028" s="207"/>
    </row>
    <row r="32029" spans="1:3">
      <c r="A32029" s="213" t="s">
        <v>88994</v>
      </c>
      <c r="B32029" s="207" t="s">
        <v>35023</v>
      </c>
      <c r="C32029" s="207"/>
    </row>
    <row r="32030" spans="1:3">
      <c r="A32030" s="213" t="s">
        <v>88995</v>
      </c>
      <c r="B32030" s="207" t="s">
        <v>88996</v>
      </c>
      <c r="C32030" s="207"/>
    </row>
    <row r="32031" spans="1:3">
      <c r="A32031" s="213" t="s">
        <v>88997</v>
      </c>
      <c r="B32031" s="207" t="s">
        <v>88998</v>
      </c>
      <c r="C32031" s="207"/>
    </row>
    <row r="32032" spans="1:3">
      <c r="A32032" s="213" t="s">
        <v>88999</v>
      </c>
      <c r="B32032" s="207" t="s">
        <v>43707</v>
      </c>
      <c r="C32032" s="207"/>
    </row>
    <row r="32033" spans="1:3">
      <c r="A32033" s="213" t="s">
        <v>89000</v>
      </c>
      <c r="B32033" s="207" t="s">
        <v>89001</v>
      </c>
      <c r="C32033" s="207"/>
    </row>
    <row r="32034" spans="1:3">
      <c r="A32034" s="213" t="s">
        <v>89002</v>
      </c>
      <c r="B32034" s="207" t="s">
        <v>62271</v>
      </c>
      <c r="C32034" s="207"/>
    </row>
    <row r="32035" spans="1:3">
      <c r="A32035" s="213" t="s">
        <v>89003</v>
      </c>
      <c r="B32035" s="207" t="s">
        <v>38656</v>
      </c>
      <c r="C32035" s="207"/>
    </row>
    <row r="32036" spans="1:3">
      <c r="A32036" s="213" t="s">
        <v>89004</v>
      </c>
      <c r="B32036" s="207" t="s">
        <v>77300</v>
      </c>
      <c r="C32036" s="207"/>
    </row>
    <row r="32037" spans="1:3">
      <c r="A32037" s="213" t="s">
        <v>89005</v>
      </c>
      <c r="B32037" s="207" t="s">
        <v>89006</v>
      </c>
      <c r="C32037" s="207"/>
    </row>
    <row r="32038" spans="1:3">
      <c r="A32038" s="213" t="s">
        <v>89007</v>
      </c>
      <c r="B32038" s="207" t="s">
        <v>47964</v>
      </c>
      <c r="C32038" s="207"/>
    </row>
    <row r="32039" spans="1:3">
      <c r="A32039" s="213" t="s">
        <v>89008</v>
      </c>
      <c r="B32039" s="207" t="s">
        <v>64104</v>
      </c>
      <c r="C32039" s="207"/>
    </row>
    <row r="32040" spans="1:3">
      <c r="A32040" s="213" t="s">
        <v>89009</v>
      </c>
      <c r="B32040" s="207" t="s">
        <v>89010</v>
      </c>
      <c r="C32040" s="207"/>
    </row>
    <row r="32041" spans="1:3">
      <c r="A32041" s="213" t="s">
        <v>89011</v>
      </c>
      <c r="B32041" s="207" t="s">
        <v>70132</v>
      </c>
      <c r="C32041" s="207"/>
    </row>
    <row r="32042" spans="1:3">
      <c r="A32042" s="213" t="s">
        <v>89012</v>
      </c>
      <c r="B32042" s="207" t="s">
        <v>43519</v>
      </c>
      <c r="C32042" s="207"/>
    </row>
    <row r="32043" spans="1:3">
      <c r="A32043" s="213" t="s">
        <v>89013</v>
      </c>
      <c r="B32043" s="207" t="s">
        <v>89014</v>
      </c>
      <c r="C32043" s="207"/>
    </row>
    <row r="32044" spans="1:3">
      <c r="A32044" s="213" t="s">
        <v>89015</v>
      </c>
      <c r="B32044" s="207" t="s">
        <v>89016</v>
      </c>
      <c r="C32044" s="207"/>
    </row>
    <row r="32045" spans="1:3">
      <c r="A32045" s="213" t="s">
        <v>89017</v>
      </c>
      <c r="B32045" s="207" t="s">
        <v>89018</v>
      </c>
      <c r="C32045" s="207"/>
    </row>
    <row r="32046" spans="1:3">
      <c r="A32046" s="213" t="s">
        <v>89019</v>
      </c>
      <c r="B32046" s="207" t="s">
        <v>55822</v>
      </c>
      <c r="C32046" s="207"/>
    </row>
    <row r="32047" spans="1:3">
      <c r="A32047" s="213" t="s">
        <v>89020</v>
      </c>
      <c r="B32047" s="207" t="s">
        <v>66798</v>
      </c>
      <c r="C32047" s="207"/>
    </row>
    <row r="32048" spans="1:3">
      <c r="A32048" s="213" t="s">
        <v>89021</v>
      </c>
      <c r="B32048" s="207" t="s">
        <v>89022</v>
      </c>
      <c r="C32048" s="207"/>
    </row>
    <row r="32049" spans="1:3">
      <c r="A32049" s="213" t="s">
        <v>89023</v>
      </c>
      <c r="B32049" s="207" t="s">
        <v>89024</v>
      </c>
      <c r="C32049" s="207"/>
    </row>
    <row r="32050" spans="1:3">
      <c r="A32050" s="213" t="s">
        <v>89025</v>
      </c>
      <c r="B32050" s="207" t="s">
        <v>89026</v>
      </c>
      <c r="C32050" s="207"/>
    </row>
    <row r="32051" spans="1:3">
      <c r="A32051" s="213" t="s">
        <v>89027</v>
      </c>
      <c r="B32051" s="207" t="s">
        <v>89028</v>
      </c>
      <c r="C32051" s="207"/>
    </row>
    <row r="32052" spans="1:3">
      <c r="A32052" s="213" t="s">
        <v>89029</v>
      </c>
      <c r="B32052" s="207" t="s">
        <v>2146</v>
      </c>
      <c r="C32052" s="207"/>
    </row>
    <row r="32053" spans="1:3">
      <c r="A32053" s="213" t="s">
        <v>89030</v>
      </c>
      <c r="B32053" s="207" t="s">
        <v>89031</v>
      </c>
      <c r="C32053" s="207"/>
    </row>
    <row r="32054" spans="1:3">
      <c r="A32054" s="213" t="s">
        <v>89032</v>
      </c>
      <c r="B32054" s="207" t="s">
        <v>89033</v>
      </c>
      <c r="C32054" s="207"/>
    </row>
    <row r="32055" spans="1:3">
      <c r="A32055" s="213" t="s">
        <v>89034</v>
      </c>
      <c r="B32055" s="207" t="s">
        <v>89035</v>
      </c>
      <c r="C32055" s="207"/>
    </row>
    <row r="32056" spans="1:3">
      <c r="A32056" s="213" t="s">
        <v>89036</v>
      </c>
      <c r="B32056" s="207" t="s">
        <v>89037</v>
      </c>
      <c r="C32056" s="207"/>
    </row>
    <row r="32057" spans="1:3">
      <c r="A32057" s="213" t="s">
        <v>89038</v>
      </c>
      <c r="B32057" s="207" t="s">
        <v>89039</v>
      </c>
      <c r="C32057" s="207"/>
    </row>
    <row r="32058" spans="1:3">
      <c r="A32058" s="213" t="s">
        <v>89040</v>
      </c>
      <c r="B32058" s="207" t="s">
        <v>89041</v>
      </c>
      <c r="C32058" s="207"/>
    </row>
    <row r="32059" spans="1:3">
      <c r="A32059" s="213" t="s">
        <v>89042</v>
      </c>
      <c r="B32059" s="207" t="s">
        <v>82759</v>
      </c>
      <c r="C32059" s="207"/>
    </row>
    <row r="32060" spans="1:3">
      <c r="A32060" s="213" t="s">
        <v>89043</v>
      </c>
      <c r="B32060" s="207" t="s">
        <v>89044</v>
      </c>
      <c r="C32060" s="207"/>
    </row>
    <row r="32061" spans="1:3">
      <c r="A32061" s="213" t="s">
        <v>89045</v>
      </c>
      <c r="B32061" s="207" t="s">
        <v>71370</v>
      </c>
      <c r="C32061" s="207"/>
    </row>
    <row r="32062" spans="1:3">
      <c r="A32062" s="213" t="s">
        <v>89046</v>
      </c>
      <c r="B32062" s="207" t="s">
        <v>89047</v>
      </c>
      <c r="C32062" s="207"/>
    </row>
    <row r="32063" spans="1:3">
      <c r="A32063" s="213" t="s">
        <v>89048</v>
      </c>
      <c r="B32063" s="207" t="s">
        <v>81453</v>
      </c>
      <c r="C32063" s="207"/>
    </row>
    <row r="32064" spans="1:3">
      <c r="A32064" s="213" t="s">
        <v>89049</v>
      </c>
      <c r="B32064" s="207" t="s">
        <v>89050</v>
      </c>
      <c r="C32064" s="207"/>
    </row>
    <row r="32065" spans="1:3">
      <c r="A32065" s="213" t="s">
        <v>89051</v>
      </c>
      <c r="B32065" s="207" t="s">
        <v>89052</v>
      </c>
      <c r="C32065" s="207"/>
    </row>
    <row r="32066" spans="1:3">
      <c r="A32066" s="213" t="s">
        <v>89053</v>
      </c>
      <c r="B32066" s="207" t="s">
        <v>60556</v>
      </c>
      <c r="C32066" s="207"/>
    </row>
    <row r="32067" spans="1:3">
      <c r="A32067" s="213" t="s">
        <v>89054</v>
      </c>
      <c r="B32067" s="207" t="s">
        <v>40335</v>
      </c>
      <c r="C32067" s="207"/>
    </row>
    <row r="32068" spans="1:3">
      <c r="A32068" s="213" t="s">
        <v>89055</v>
      </c>
      <c r="B32068" s="207" t="s">
        <v>89056</v>
      </c>
      <c r="C32068" s="207"/>
    </row>
    <row r="32069" spans="1:3">
      <c r="A32069" s="213" t="s">
        <v>89057</v>
      </c>
      <c r="B32069" s="207" t="s">
        <v>89058</v>
      </c>
      <c r="C32069" s="207"/>
    </row>
    <row r="32070" spans="1:3">
      <c r="A32070" s="213" t="s">
        <v>89059</v>
      </c>
      <c r="B32070" s="207" t="s">
        <v>54654</v>
      </c>
      <c r="C32070" s="207"/>
    </row>
    <row r="32071" spans="1:3">
      <c r="A32071" s="213" t="s">
        <v>89060</v>
      </c>
      <c r="B32071" s="207" t="s">
        <v>89061</v>
      </c>
      <c r="C32071" s="207"/>
    </row>
    <row r="32072" spans="1:3">
      <c r="A32072" s="213" t="s">
        <v>89062</v>
      </c>
      <c r="B32072" s="207" t="s">
        <v>70698</v>
      </c>
      <c r="C32072" s="207"/>
    </row>
    <row r="32073" spans="1:3">
      <c r="A32073" s="213" t="s">
        <v>89063</v>
      </c>
      <c r="B32073" s="207" t="s">
        <v>89064</v>
      </c>
      <c r="C32073" s="207"/>
    </row>
    <row r="32074" spans="1:3">
      <c r="A32074" s="213" t="s">
        <v>89065</v>
      </c>
      <c r="B32074" s="207" t="s">
        <v>89066</v>
      </c>
      <c r="C32074" s="207"/>
    </row>
    <row r="32075" spans="1:3">
      <c r="A32075" s="213" t="s">
        <v>89067</v>
      </c>
      <c r="B32075" s="207" t="s">
        <v>89068</v>
      </c>
      <c r="C32075" s="207"/>
    </row>
    <row r="32076" spans="1:3">
      <c r="A32076" s="213" t="s">
        <v>89069</v>
      </c>
      <c r="B32076" s="207" t="s">
        <v>89070</v>
      </c>
      <c r="C32076" s="207"/>
    </row>
    <row r="32077" spans="1:3">
      <c r="A32077" s="213" t="s">
        <v>89071</v>
      </c>
      <c r="B32077" s="207" t="s">
        <v>89072</v>
      </c>
      <c r="C32077" s="207"/>
    </row>
    <row r="32078" spans="1:3">
      <c r="A32078" s="213" t="s">
        <v>89073</v>
      </c>
      <c r="B32078" s="207" t="s">
        <v>66483</v>
      </c>
      <c r="C32078" s="207"/>
    </row>
    <row r="32079" spans="1:3">
      <c r="A32079" s="213" t="s">
        <v>89074</v>
      </c>
      <c r="B32079" s="207" t="s">
        <v>77770</v>
      </c>
      <c r="C32079" s="207"/>
    </row>
    <row r="32080" spans="1:3">
      <c r="A32080" s="213" t="s">
        <v>89075</v>
      </c>
      <c r="B32080" s="207" t="s">
        <v>45923</v>
      </c>
      <c r="C32080" s="207"/>
    </row>
    <row r="32081" spans="1:3">
      <c r="A32081" s="213" t="s">
        <v>89076</v>
      </c>
      <c r="B32081" s="207" t="s">
        <v>89077</v>
      </c>
      <c r="C32081" s="207"/>
    </row>
    <row r="32082" spans="1:3">
      <c r="A32082" s="213" t="s">
        <v>89078</v>
      </c>
      <c r="B32082" s="207" t="s">
        <v>89079</v>
      </c>
      <c r="C32082" s="207"/>
    </row>
    <row r="32083" spans="1:3">
      <c r="A32083" s="213" t="s">
        <v>89080</v>
      </c>
      <c r="B32083" s="207" t="s">
        <v>2147</v>
      </c>
      <c r="C32083" s="207"/>
    </row>
    <row r="32084" spans="1:3">
      <c r="A32084" s="213" t="s">
        <v>89081</v>
      </c>
      <c r="B32084" s="207" t="s">
        <v>72700</v>
      </c>
      <c r="C32084" s="207"/>
    </row>
    <row r="32085" spans="1:3">
      <c r="A32085" s="213" t="s">
        <v>89082</v>
      </c>
      <c r="B32085" s="207" t="s">
        <v>59287</v>
      </c>
      <c r="C32085" s="207"/>
    </row>
    <row r="32086" spans="1:3">
      <c r="A32086" s="213" t="s">
        <v>89083</v>
      </c>
      <c r="B32086" s="207" t="s">
        <v>54317</v>
      </c>
      <c r="C32086" s="207"/>
    </row>
    <row r="32087" spans="1:3">
      <c r="A32087" s="213" t="s">
        <v>89084</v>
      </c>
      <c r="B32087" s="207" t="s">
        <v>89085</v>
      </c>
      <c r="C32087" s="207"/>
    </row>
    <row r="32088" spans="1:3">
      <c r="A32088" s="213" t="s">
        <v>89086</v>
      </c>
      <c r="B32088" s="207" t="s">
        <v>73789</v>
      </c>
      <c r="C32088" s="207"/>
    </row>
    <row r="32089" spans="1:3">
      <c r="A32089" s="213" t="s">
        <v>89087</v>
      </c>
      <c r="B32089" s="207" t="s">
        <v>89088</v>
      </c>
      <c r="C32089" s="207"/>
    </row>
    <row r="32090" spans="1:3">
      <c r="A32090" s="213" t="s">
        <v>89089</v>
      </c>
      <c r="B32090" s="207" t="s">
        <v>89090</v>
      </c>
      <c r="C32090" s="207"/>
    </row>
    <row r="32091" spans="1:3">
      <c r="A32091" s="213" t="s">
        <v>89091</v>
      </c>
      <c r="B32091" s="207" t="s">
        <v>76629</v>
      </c>
      <c r="C32091" s="207"/>
    </row>
    <row r="32092" spans="1:3">
      <c r="A32092" s="213" t="s">
        <v>89092</v>
      </c>
      <c r="B32092" s="207" t="s">
        <v>65759</v>
      </c>
      <c r="C32092" s="207"/>
    </row>
    <row r="32093" spans="1:3">
      <c r="A32093" s="213" t="s">
        <v>89093</v>
      </c>
      <c r="B32093" s="207" t="s">
        <v>51771</v>
      </c>
      <c r="C32093" s="207"/>
    </row>
    <row r="32094" spans="1:3">
      <c r="A32094" s="213" t="s">
        <v>89094</v>
      </c>
      <c r="B32094" s="207" t="s">
        <v>89095</v>
      </c>
      <c r="C32094" s="207"/>
    </row>
    <row r="32095" spans="1:3">
      <c r="A32095" s="213" t="s">
        <v>89096</v>
      </c>
      <c r="B32095" s="207" t="s">
        <v>89097</v>
      </c>
      <c r="C32095" s="207"/>
    </row>
    <row r="32096" spans="1:3">
      <c r="A32096" s="213" t="s">
        <v>89098</v>
      </c>
      <c r="B32096" s="207" t="s">
        <v>89099</v>
      </c>
      <c r="C32096" s="207"/>
    </row>
    <row r="32097" spans="1:3">
      <c r="A32097" s="213" t="s">
        <v>89100</v>
      </c>
      <c r="B32097" s="207" t="s">
        <v>89101</v>
      </c>
      <c r="C32097" s="207"/>
    </row>
    <row r="32098" spans="1:3">
      <c r="A32098" s="213" t="s">
        <v>89102</v>
      </c>
      <c r="B32098" s="207" t="s">
        <v>89103</v>
      </c>
      <c r="C32098" s="207"/>
    </row>
    <row r="32099" spans="1:3">
      <c r="A32099" s="213" t="s">
        <v>89104</v>
      </c>
      <c r="B32099" s="207" t="s">
        <v>89105</v>
      </c>
      <c r="C32099" s="207"/>
    </row>
    <row r="32100" spans="1:3">
      <c r="A32100" s="213" t="s">
        <v>89106</v>
      </c>
      <c r="B32100" s="207" t="s">
        <v>66738</v>
      </c>
      <c r="C32100" s="207"/>
    </row>
    <row r="32101" spans="1:3">
      <c r="A32101" s="213" t="s">
        <v>89107</v>
      </c>
      <c r="B32101" s="207" t="s">
        <v>89108</v>
      </c>
      <c r="C32101" s="207"/>
    </row>
    <row r="32102" spans="1:3">
      <c r="A32102" s="213" t="s">
        <v>89109</v>
      </c>
      <c r="B32102" s="207" t="s">
        <v>89110</v>
      </c>
      <c r="C32102" s="207"/>
    </row>
    <row r="32103" spans="1:3">
      <c r="A32103" s="213" t="s">
        <v>89111</v>
      </c>
      <c r="B32103" s="207" t="s">
        <v>89112</v>
      </c>
      <c r="C32103" s="207"/>
    </row>
    <row r="32104" spans="1:3">
      <c r="A32104" s="213" t="s">
        <v>89113</v>
      </c>
      <c r="B32104" s="207" t="s">
        <v>89114</v>
      </c>
      <c r="C32104" s="207"/>
    </row>
    <row r="32105" spans="1:3">
      <c r="A32105" s="213" t="s">
        <v>89115</v>
      </c>
      <c r="B32105" s="207" t="s">
        <v>33865</v>
      </c>
      <c r="C32105" s="207"/>
    </row>
    <row r="32106" spans="1:3">
      <c r="A32106" s="213" t="s">
        <v>89116</v>
      </c>
      <c r="B32106" s="207" t="s">
        <v>89117</v>
      </c>
      <c r="C32106" s="207"/>
    </row>
    <row r="32107" spans="1:3">
      <c r="A32107" s="213" t="s">
        <v>89118</v>
      </c>
      <c r="B32107" s="207" t="s">
        <v>2148</v>
      </c>
      <c r="C32107" s="207"/>
    </row>
    <row r="32108" spans="1:3">
      <c r="A32108" s="213" t="s">
        <v>89119</v>
      </c>
      <c r="B32108" s="207" t="s">
        <v>39860</v>
      </c>
      <c r="C32108" s="207"/>
    </row>
    <row r="32109" spans="1:3">
      <c r="A32109" s="213" t="s">
        <v>89120</v>
      </c>
      <c r="B32109" s="207" t="s">
        <v>39862</v>
      </c>
      <c r="C32109" s="207"/>
    </row>
    <row r="32110" spans="1:3">
      <c r="A32110" s="213" t="s">
        <v>89121</v>
      </c>
      <c r="B32110" s="207" t="s">
        <v>40353</v>
      </c>
      <c r="C32110" s="207"/>
    </row>
    <row r="32111" spans="1:3">
      <c r="A32111" s="213" t="s">
        <v>89122</v>
      </c>
      <c r="B32111" s="207" t="s">
        <v>40494</v>
      </c>
      <c r="C32111" s="207"/>
    </row>
    <row r="32112" spans="1:3">
      <c r="A32112" s="213" t="s">
        <v>89123</v>
      </c>
      <c r="B32112" s="207" t="s">
        <v>77644</v>
      </c>
      <c r="C32112" s="207"/>
    </row>
    <row r="32113" spans="1:3">
      <c r="A32113" s="213" t="s">
        <v>89124</v>
      </c>
      <c r="B32113" s="207" t="s">
        <v>89125</v>
      </c>
      <c r="C32113" s="207"/>
    </row>
    <row r="32114" spans="1:3">
      <c r="A32114" s="213" t="s">
        <v>89126</v>
      </c>
      <c r="B32114" s="207" t="s">
        <v>89127</v>
      </c>
      <c r="C32114" s="207"/>
    </row>
    <row r="32115" spans="1:3">
      <c r="A32115" s="213" t="s">
        <v>89128</v>
      </c>
      <c r="B32115" s="207" t="s">
        <v>89129</v>
      </c>
      <c r="C32115" s="207"/>
    </row>
    <row r="32116" spans="1:3">
      <c r="A32116" s="213" t="s">
        <v>89130</v>
      </c>
      <c r="B32116" s="207" t="s">
        <v>37500</v>
      </c>
      <c r="C32116" s="207"/>
    </row>
    <row r="32117" spans="1:3">
      <c r="A32117" s="213" t="s">
        <v>89131</v>
      </c>
      <c r="B32117" s="207" t="s">
        <v>89132</v>
      </c>
      <c r="C32117" s="207"/>
    </row>
    <row r="32118" spans="1:3">
      <c r="A32118" s="213" t="s">
        <v>89133</v>
      </c>
      <c r="B32118" s="207" t="s">
        <v>62271</v>
      </c>
      <c r="C32118" s="207"/>
    </row>
    <row r="32119" spans="1:3">
      <c r="A32119" s="213" t="s">
        <v>89134</v>
      </c>
      <c r="B32119" s="207" t="s">
        <v>66571</v>
      </c>
      <c r="C32119" s="207"/>
    </row>
    <row r="32120" spans="1:3">
      <c r="A32120" s="213" t="s">
        <v>89135</v>
      </c>
      <c r="B32120" s="207" t="s">
        <v>69469</v>
      </c>
      <c r="C32120" s="207"/>
    </row>
    <row r="32121" spans="1:3">
      <c r="A32121" s="213" t="s">
        <v>89136</v>
      </c>
      <c r="B32121" s="207" t="s">
        <v>42063</v>
      </c>
      <c r="C32121" s="207"/>
    </row>
    <row r="32122" spans="1:3">
      <c r="A32122" s="213" t="s">
        <v>89137</v>
      </c>
      <c r="B32122" s="207" t="s">
        <v>89138</v>
      </c>
      <c r="C32122" s="207"/>
    </row>
    <row r="32123" spans="1:3">
      <c r="A32123" s="213" t="s">
        <v>89139</v>
      </c>
      <c r="B32123" s="207" t="s">
        <v>55566</v>
      </c>
      <c r="C32123" s="207"/>
    </row>
    <row r="32124" spans="1:3">
      <c r="A32124" s="213" t="s">
        <v>89140</v>
      </c>
      <c r="B32124" s="207" t="s">
        <v>89141</v>
      </c>
      <c r="C32124" s="207"/>
    </row>
    <row r="32125" spans="1:3">
      <c r="A32125" s="213" t="s">
        <v>89142</v>
      </c>
      <c r="B32125" s="207" t="s">
        <v>89143</v>
      </c>
      <c r="C32125" s="207"/>
    </row>
    <row r="32126" spans="1:3">
      <c r="A32126" s="213" t="s">
        <v>89144</v>
      </c>
      <c r="B32126" s="207" t="s">
        <v>89145</v>
      </c>
      <c r="C32126" s="207"/>
    </row>
    <row r="32127" spans="1:3">
      <c r="A32127" s="213" t="s">
        <v>89146</v>
      </c>
      <c r="B32127" s="207" t="s">
        <v>89147</v>
      </c>
      <c r="C32127" s="207"/>
    </row>
    <row r="32128" spans="1:3">
      <c r="A32128" s="213" t="s">
        <v>89148</v>
      </c>
      <c r="B32128" s="207" t="s">
        <v>79295</v>
      </c>
      <c r="C32128" s="207"/>
    </row>
    <row r="32129" spans="1:3">
      <c r="A32129" s="213" t="s">
        <v>89149</v>
      </c>
      <c r="B32129" s="207" t="s">
        <v>89150</v>
      </c>
      <c r="C32129" s="207"/>
    </row>
    <row r="32130" spans="1:3">
      <c r="A32130" s="213" t="s">
        <v>89151</v>
      </c>
      <c r="B32130" s="207" t="s">
        <v>89152</v>
      </c>
      <c r="C32130" s="207"/>
    </row>
    <row r="32131" spans="1:3">
      <c r="A32131" s="213" t="s">
        <v>89153</v>
      </c>
      <c r="B32131" s="207" t="s">
        <v>49408</v>
      </c>
      <c r="C32131" s="207"/>
    </row>
    <row r="32132" spans="1:3">
      <c r="A32132" s="213" t="s">
        <v>89154</v>
      </c>
      <c r="B32132" s="207" t="s">
        <v>89155</v>
      </c>
      <c r="C32132" s="207"/>
    </row>
    <row r="32133" spans="1:3">
      <c r="A32133" s="213" t="s">
        <v>89156</v>
      </c>
      <c r="B32133" s="207" t="s">
        <v>60632</v>
      </c>
      <c r="C32133" s="207"/>
    </row>
    <row r="32134" spans="1:3">
      <c r="A32134" s="213" t="s">
        <v>89157</v>
      </c>
      <c r="B32134" s="207" t="s">
        <v>89158</v>
      </c>
      <c r="C32134" s="207"/>
    </row>
    <row r="32135" spans="1:3">
      <c r="A32135" s="213" t="s">
        <v>89159</v>
      </c>
      <c r="B32135" s="207" t="s">
        <v>89160</v>
      </c>
      <c r="C32135" s="207"/>
    </row>
    <row r="32136" spans="1:3">
      <c r="A32136" s="213" t="s">
        <v>89161</v>
      </c>
      <c r="B32136" s="207" t="s">
        <v>89162</v>
      </c>
      <c r="C32136" s="207"/>
    </row>
    <row r="32137" spans="1:3">
      <c r="A32137" s="213" t="s">
        <v>89163</v>
      </c>
      <c r="B32137" s="207" t="s">
        <v>50184</v>
      </c>
      <c r="C32137" s="207"/>
    </row>
    <row r="32138" spans="1:3">
      <c r="A32138" s="213" t="s">
        <v>89164</v>
      </c>
      <c r="B32138" s="207" t="s">
        <v>89165</v>
      </c>
      <c r="C32138" s="207"/>
    </row>
    <row r="32139" spans="1:3">
      <c r="A32139" s="213" t="s">
        <v>89166</v>
      </c>
      <c r="B32139" s="207" t="s">
        <v>89167</v>
      </c>
      <c r="C32139" s="207"/>
    </row>
    <row r="32140" spans="1:3">
      <c r="A32140" s="213" t="s">
        <v>89168</v>
      </c>
      <c r="B32140" s="207" t="s">
        <v>89169</v>
      </c>
      <c r="C32140" s="207"/>
    </row>
    <row r="32141" spans="1:3">
      <c r="A32141" s="213" t="s">
        <v>89170</v>
      </c>
      <c r="B32141" s="207" t="s">
        <v>89171</v>
      </c>
      <c r="C32141" s="207"/>
    </row>
    <row r="32142" spans="1:3">
      <c r="A32142" s="213" t="s">
        <v>89172</v>
      </c>
      <c r="B32142" s="207" t="s">
        <v>2149</v>
      </c>
      <c r="C32142" s="207"/>
    </row>
    <row r="32143" spans="1:3">
      <c r="A32143" s="213" t="s">
        <v>89173</v>
      </c>
      <c r="B32143" s="207" t="s">
        <v>89174</v>
      </c>
      <c r="C32143" s="207"/>
    </row>
    <row r="32144" spans="1:3">
      <c r="A32144" s="213" t="s">
        <v>89175</v>
      </c>
      <c r="B32144" s="207" t="s">
        <v>89176</v>
      </c>
      <c r="C32144" s="207"/>
    </row>
    <row r="32145" spans="1:3">
      <c r="A32145" s="213" t="s">
        <v>89177</v>
      </c>
      <c r="B32145" s="207" t="s">
        <v>89178</v>
      </c>
      <c r="C32145" s="207"/>
    </row>
    <row r="32146" spans="1:3">
      <c r="A32146" s="213" t="s">
        <v>89179</v>
      </c>
      <c r="B32146" s="207" t="s">
        <v>89180</v>
      </c>
      <c r="C32146" s="207"/>
    </row>
    <row r="32147" spans="1:3">
      <c r="A32147" s="213" t="s">
        <v>89181</v>
      </c>
      <c r="B32147" s="207" t="s">
        <v>89182</v>
      </c>
      <c r="C32147" s="207"/>
    </row>
    <row r="32148" spans="1:3">
      <c r="A32148" s="213" t="s">
        <v>89183</v>
      </c>
      <c r="B32148" s="207" t="s">
        <v>89184</v>
      </c>
      <c r="C32148" s="207"/>
    </row>
    <row r="32149" spans="1:3">
      <c r="A32149" s="213" t="s">
        <v>89185</v>
      </c>
      <c r="B32149" s="207" t="s">
        <v>89186</v>
      </c>
      <c r="C32149" s="207"/>
    </row>
    <row r="32150" spans="1:3">
      <c r="A32150" s="213" t="s">
        <v>89187</v>
      </c>
      <c r="B32150" s="207" t="s">
        <v>89188</v>
      </c>
      <c r="C32150" s="207"/>
    </row>
    <row r="32151" spans="1:3">
      <c r="A32151" s="213" t="s">
        <v>89189</v>
      </c>
      <c r="B32151" s="207" t="s">
        <v>40711</v>
      </c>
      <c r="C32151" s="207"/>
    </row>
    <row r="32152" spans="1:3">
      <c r="A32152" s="213" t="s">
        <v>89190</v>
      </c>
      <c r="B32152" s="207" t="s">
        <v>89191</v>
      </c>
      <c r="C32152" s="207"/>
    </row>
    <row r="32153" spans="1:3">
      <c r="A32153" s="213" t="s">
        <v>89192</v>
      </c>
      <c r="B32153" s="207" t="s">
        <v>45796</v>
      </c>
      <c r="C32153" s="207"/>
    </row>
    <row r="32154" spans="1:3">
      <c r="A32154" s="213" t="s">
        <v>89193</v>
      </c>
      <c r="B32154" s="207" t="s">
        <v>89194</v>
      </c>
      <c r="C32154" s="207"/>
    </row>
    <row r="32155" spans="1:3">
      <c r="A32155" s="213" t="s">
        <v>89195</v>
      </c>
      <c r="B32155" s="207" t="s">
        <v>89196</v>
      </c>
      <c r="C32155" s="207"/>
    </row>
    <row r="32156" spans="1:3">
      <c r="A32156" s="213" t="s">
        <v>89197</v>
      </c>
      <c r="B32156" s="207" t="s">
        <v>49173</v>
      </c>
      <c r="C32156" s="207"/>
    </row>
    <row r="32157" spans="1:3">
      <c r="A32157" s="213" t="s">
        <v>89198</v>
      </c>
      <c r="B32157" s="207" t="s">
        <v>89199</v>
      </c>
      <c r="C32157" s="207"/>
    </row>
    <row r="32158" spans="1:3">
      <c r="A32158" s="213" t="s">
        <v>89200</v>
      </c>
      <c r="B32158" s="207" t="s">
        <v>2150</v>
      </c>
      <c r="C32158" s="207"/>
    </row>
    <row r="32159" spans="1:3">
      <c r="A32159" s="213" t="s">
        <v>89201</v>
      </c>
      <c r="B32159" s="207" t="s">
        <v>89202</v>
      </c>
      <c r="C32159" s="207"/>
    </row>
    <row r="32160" spans="1:3">
      <c r="A32160" s="213" t="s">
        <v>89203</v>
      </c>
      <c r="B32160" s="207" t="s">
        <v>44726</v>
      </c>
      <c r="C32160" s="207"/>
    </row>
    <row r="32161" spans="1:3">
      <c r="A32161" s="213" t="s">
        <v>89204</v>
      </c>
      <c r="B32161" s="207" t="s">
        <v>55129</v>
      </c>
      <c r="C32161" s="207"/>
    </row>
    <row r="32162" spans="1:3">
      <c r="A32162" s="213" t="s">
        <v>89205</v>
      </c>
      <c r="B32162" s="207" t="s">
        <v>89206</v>
      </c>
      <c r="C32162" s="207"/>
    </row>
    <row r="32163" spans="1:3">
      <c r="A32163" s="213" t="s">
        <v>89207</v>
      </c>
      <c r="B32163" s="207" t="s">
        <v>56841</v>
      </c>
      <c r="C32163" s="207"/>
    </row>
    <row r="32164" spans="1:3">
      <c r="A32164" s="213" t="s">
        <v>89208</v>
      </c>
      <c r="B32164" s="207" t="s">
        <v>47555</v>
      </c>
      <c r="C32164" s="207"/>
    </row>
    <row r="32165" spans="1:3">
      <c r="A32165" s="213" t="s">
        <v>89209</v>
      </c>
      <c r="B32165" s="207" t="s">
        <v>89210</v>
      </c>
      <c r="C32165" s="207"/>
    </row>
    <row r="32166" spans="1:3">
      <c r="A32166" s="213" t="s">
        <v>89211</v>
      </c>
      <c r="B32166" s="207" t="s">
        <v>60957</v>
      </c>
      <c r="C32166" s="207"/>
    </row>
    <row r="32167" spans="1:3">
      <c r="A32167" s="213" t="s">
        <v>89212</v>
      </c>
      <c r="B32167" s="207" t="s">
        <v>78355</v>
      </c>
      <c r="C32167" s="207"/>
    </row>
    <row r="32168" spans="1:3">
      <c r="A32168" s="213" t="s">
        <v>89213</v>
      </c>
      <c r="B32168" s="207" t="s">
        <v>88417</v>
      </c>
      <c r="C32168" s="207"/>
    </row>
    <row r="32169" spans="1:3">
      <c r="A32169" s="213" t="s">
        <v>89214</v>
      </c>
      <c r="B32169" s="207" t="s">
        <v>89215</v>
      </c>
      <c r="C32169" s="207"/>
    </row>
    <row r="32170" spans="1:3">
      <c r="A32170" s="213" t="s">
        <v>89216</v>
      </c>
      <c r="B32170" s="207" t="s">
        <v>78344</v>
      </c>
      <c r="C32170" s="207"/>
    </row>
    <row r="32171" spans="1:3">
      <c r="A32171" s="213" t="s">
        <v>89217</v>
      </c>
      <c r="B32171" s="207" t="s">
        <v>48112</v>
      </c>
      <c r="C32171" s="207"/>
    </row>
    <row r="32172" spans="1:3">
      <c r="A32172" s="213" t="s">
        <v>89218</v>
      </c>
      <c r="B32172" s="207" t="s">
        <v>89219</v>
      </c>
      <c r="C32172" s="207"/>
    </row>
    <row r="32173" spans="1:3">
      <c r="A32173" s="213" t="s">
        <v>89220</v>
      </c>
      <c r="B32173" s="207" t="s">
        <v>89221</v>
      </c>
      <c r="C32173" s="207"/>
    </row>
    <row r="32174" spans="1:3">
      <c r="A32174" s="213" t="s">
        <v>89222</v>
      </c>
      <c r="B32174" s="207" t="s">
        <v>89223</v>
      </c>
      <c r="C32174" s="207"/>
    </row>
    <row r="32175" spans="1:3">
      <c r="A32175" s="213" t="s">
        <v>89224</v>
      </c>
      <c r="B32175" s="207" t="s">
        <v>89225</v>
      </c>
      <c r="C32175" s="207"/>
    </row>
    <row r="32176" spans="1:3">
      <c r="A32176" s="213" t="s">
        <v>89226</v>
      </c>
      <c r="B32176" s="207" t="s">
        <v>89227</v>
      </c>
      <c r="C32176" s="207"/>
    </row>
    <row r="32177" spans="1:3">
      <c r="A32177" s="213" t="s">
        <v>89228</v>
      </c>
      <c r="B32177" s="207" t="s">
        <v>80671</v>
      </c>
      <c r="C32177" s="207"/>
    </row>
    <row r="32178" spans="1:3">
      <c r="A32178" s="213" t="s">
        <v>89229</v>
      </c>
      <c r="B32178" s="207" t="s">
        <v>38495</v>
      </c>
      <c r="C32178" s="207"/>
    </row>
    <row r="32179" spans="1:3">
      <c r="A32179" s="213" t="s">
        <v>89230</v>
      </c>
      <c r="B32179" s="207" t="s">
        <v>37433</v>
      </c>
      <c r="C32179" s="207"/>
    </row>
    <row r="32180" spans="1:3">
      <c r="A32180" s="213" t="s">
        <v>89231</v>
      </c>
      <c r="B32180" s="207" t="s">
        <v>89232</v>
      </c>
      <c r="C32180" s="207"/>
    </row>
    <row r="32181" spans="1:3">
      <c r="A32181" s="213" t="s">
        <v>89233</v>
      </c>
      <c r="B32181" s="207" t="s">
        <v>62872</v>
      </c>
      <c r="C32181" s="207"/>
    </row>
    <row r="32182" spans="1:3">
      <c r="A32182" s="213" t="s">
        <v>89234</v>
      </c>
      <c r="B32182" s="207" t="s">
        <v>89235</v>
      </c>
      <c r="C32182" s="207"/>
    </row>
    <row r="32183" spans="1:3">
      <c r="A32183" s="213" t="s">
        <v>89236</v>
      </c>
      <c r="B32183" s="207" t="s">
        <v>89237</v>
      </c>
      <c r="C32183" s="207"/>
    </row>
    <row r="32184" spans="1:3">
      <c r="A32184" s="213" t="s">
        <v>89238</v>
      </c>
      <c r="B32184" s="207" t="s">
        <v>50146</v>
      </c>
      <c r="C32184" s="207"/>
    </row>
    <row r="32185" spans="1:3">
      <c r="A32185" s="213" t="s">
        <v>89239</v>
      </c>
      <c r="B32185" s="207" t="s">
        <v>89240</v>
      </c>
      <c r="C32185" s="207"/>
    </row>
    <row r="32186" spans="1:3">
      <c r="A32186" s="213" t="s">
        <v>89241</v>
      </c>
      <c r="B32186" s="207" t="s">
        <v>33828</v>
      </c>
      <c r="C32186" s="207"/>
    </row>
    <row r="32187" spans="1:3">
      <c r="A32187" s="213" t="s">
        <v>89242</v>
      </c>
      <c r="B32187" s="207" t="s">
        <v>31791</v>
      </c>
      <c r="C32187" s="207"/>
    </row>
    <row r="32188" spans="1:3">
      <c r="A32188" s="213" t="s">
        <v>89243</v>
      </c>
      <c r="B32188" s="207" t="s">
        <v>47342</v>
      </c>
      <c r="C32188" s="207"/>
    </row>
    <row r="32189" spans="1:3">
      <c r="A32189" s="213" t="s">
        <v>89244</v>
      </c>
      <c r="B32189" s="207" t="s">
        <v>89245</v>
      </c>
      <c r="C32189" s="207"/>
    </row>
    <row r="32190" spans="1:3">
      <c r="A32190" s="213" t="s">
        <v>89246</v>
      </c>
      <c r="B32190" s="207" t="s">
        <v>89247</v>
      </c>
      <c r="C32190" s="207"/>
    </row>
    <row r="32191" spans="1:3">
      <c r="A32191" s="213" t="s">
        <v>89248</v>
      </c>
      <c r="B32191" s="207" t="s">
        <v>89249</v>
      </c>
      <c r="C32191" s="207"/>
    </row>
    <row r="32192" spans="1:3">
      <c r="A32192" s="213" t="s">
        <v>89250</v>
      </c>
      <c r="B32192" s="207" t="s">
        <v>56278</v>
      </c>
      <c r="C32192" s="207"/>
    </row>
    <row r="32193" spans="1:3">
      <c r="A32193" s="213" t="s">
        <v>89251</v>
      </c>
      <c r="B32193" s="207" t="s">
        <v>89252</v>
      </c>
      <c r="C32193" s="207"/>
    </row>
    <row r="32194" spans="1:3">
      <c r="A32194" s="213" t="s">
        <v>89253</v>
      </c>
      <c r="B32194" s="207" t="s">
        <v>81185</v>
      </c>
      <c r="C32194" s="207"/>
    </row>
    <row r="32195" spans="1:3">
      <c r="A32195" s="213" t="s">
        <v>89254</v>
      </c>
      <c r="B32195" s="207" t="s">
        <v>89255</v>
      </c>
      <c r="C32195" s="207"/>
    </row>
    <row r="32196" spans="1:3">
      <c r="A32196" s="213" t="s">
        <v>89256</v>
      </c>
      <c r="B32196" s="207" t="s">
        <v>89257</v>
      </c>
      <c r="C32196" s="207"/>
    </row>
    <row r="32197" spans="1:3">
      <c r="A32197" s="213" t="s">
        <v>89258</v>
      </c>
      <c r="B32197" s="207" t="s">
        <v>82060</v>
      </c>
      <c r="C32197" s="207"/>
    </row>
    <row r="32198" spans="1:3">
      <c r="A32198" s="213" t="s">
        <v>89259</v>
      </c>
      <c r="B32198" s="207" t="s">
        <v>89260</v>
      </c>
      <c r="C32198" s="207"/>
    </row>
    <row r="32199" spans="1:3">
      <c r="A32199" s="213" t="s">
        <v>89261</v>
      </c>
      <c r="B32199" s="207" t="s">
        <v>89262</v>
      </c>
      <c r="C32199" s="207"/>
    </row>
    <row r="32200" spans="1:3">
      <c r="A32200" s="213" t="s">
        <v>89263</v>
      </c>
      <c r="B32200" s="207" t="s">
        <v>89264</v>
      </c>
      <c r="C32200" s="207"/>
    </row>
    <row r="32201" spans="1:3">
      <c r="A32201" s="213" t="s">
        <v>89265</v>
      </c>
      <c r="B32201" s="207" t="s">
        <v>89266</v>
      </c>
      <c r="C32201" s="207"/>
    </row>
    <row r="32202" spans="1:3">
      <c r="A32202" s="213" t="s">
        <v>89267</v>
      </c>
      <c r="B32202" s="207" t="s">
        <v>89268</v>
      </c>
      <c r="C32202" s="207"/>
    </row>
    <row r="32203" spans="1:3">
      <c r="A32203" s="213" t="s">
        <v>89269</v>
      </c>
      <c r="B32203" s="207" t="s">
        <v>88426</v>
      </c>
      <c r="C32203" s="207"/>
    </row>
    <row r="32204" spans="1:3">
      <c r="A32204" s="213" t="s">
        <v>89270</v>
      </c>
      <c r="B32204" s="207" t="s">
        <v>89271</v>
      </c>
      <c r="C32204" s="207"/>
    </row>
    <row r="32205" spans="1:3">
      <c r="A32205" s="213" t="s">
        <v>89272</v>
      </c>
      <c r="B32205" s="207" t="s">
        <v>89273</v>
      </c>
      <c r="C32205" s="207"/>
    </row>
    <row r="32206" spans="1:3">
      <c r="A32206" s="213" t="s">
        <v>89274</v>
      </c>
      <c r="B32206" s="207" t="s">
        <v>89275</v>
      </c>
      <c r="C32206" s="207"/>
    </row>
    <row r="32207" spans="1:3">
      <c r="A32207" s="213" t="s">
        <v>89276</v>
      </c>
      <c r="B32207" s="207" t="s">
        <v>89277</v>
      </c>
      <c r="C32207" s="207"/>
    </row>
    <row r="32208" spans="1:3">
      <c r="A32208" s="213" t="s">
        <v>89278</v>
      </c>
      <c r="B32208" s="207" t="s">
        <v>89279</v>
      </c>
      <c r="C32208" s="207"/>
    </row>
    <row r="32209" spans="1:3">
      <c r="A32209" s="213" t="s">
        <v>89280</v>
      </c>
      <c r="B32209" s="207" t="s">
        <v>89281</v>
      </c>
      <c r="C32209" s="207"/>
    </row>
    <row r="32210" spans="1:3">
      <c r="A32210" s="213" t="s">
        <v>89282</v>
      </c>
      <c r="B32210" s="207" t="s">
        <v>31793</v>
      </c>
      <c r="C32210" s="207"/>
    </row>
    <row r="32211" spans="1:3">
      <c r="A32211" s="213" t="s">
        <v>89283</v>
      </c>
      <c r="B32211" s="207" t="s">
        <v>89284</v>
      </c>
      <c r="C32211" s="207"/>
    </row>
    <row r="32212" spans="1:3">
      <c r="A32212" s="213" t="s">
        <v>89285</v>
      </c>
      <c r="B32212" s="207" t="s">
        <v>89286</v>
      </c>
      <c r="C32212" s="207"/>
    </row>
    <row r="32213" spans="1:3">
      <c r="A32213" s="213" t="s">
        <v>89287</v>
      </c>
      <c r="B32213" s="207" t="s">
        <v>89288</v>
      </c>
      <c r="C32213" s="207"/>
    </row>
    <row r="32214" spans="1:3">
      <c r="A32214" s="213" t="s">
        <v>89289</v>
      </c>
      <c r="B32214" s="207" t="s">
        <v>89290</v>
      </c>
      <c r="C32214" s="207"/>
    </row>
    <row r="32215" spans="1:3">
      <c r="A32215" s="213" t="s">
        <v>89291</v>
      </c>
      <c r="B32215" s="207" t="s">
        <v>89292</v>
      </c>
      <c r="C32215" s="207"/>
    </row>
    <row r="32216" spans="1:3">
      <c r="A32216" s="213" t="s">
        <v>89293</v>
      </c>
      <c r="B32216" s="207" t="s">
        <v>89294</v>
      </c>
      <c r="C32216" s="207"/>
    </row>
    <row r="32217" spans="1:3">
      <c r="A32217" s="213" t="s">
        <v>89295</v>
      </c>
      <c r="B32217" s="207" t="s">
        <v>89296</v>
      </c>
      <c r="C32217" s="207"/>
    </row>
    <row r="32218" spans="1:3">
      <c r="A32218" s="213" t="s">
        <v>89297</v>
      </c>
      <c r="B32218" s="207" t="s">
        <v>79701</v>
      </c>
      <c r="C32218" s="207"/>
    </row>
    <row r="32219" spans="1:3">
      <c r="A32219" s="213" t="s">
        <v>89298</v>
      </c>
      <c r="B32219" s="207" t="s">
        <v>89299</v>
      </c>
      <c r="C32219" s="207"/>
    </row>
    <row r="32220" spans="1:3">
      <c r="A32220" s="213" t="s">
        <v>89300</v>
      </c>
      <c r="B32220" s="207" t="s">
        <v>46045</v>
      </c>
      <c r="C32220" s="207"/>
    </row>
    <row r="32221" spans="1:3">
      <c r="A32221" s="213" t="s">
        <v>89301</v>
      </c>
      <c r="B32221" s="207" t="s">
        <v>89302</v>
      </c>
      <c r="C32221" s="207"/>
    </row>
    <row r="32222" spans="1:3">
      <c r="A32222" s="213" t="s">
        <v>89303</v>
      </c>
      <c r="B32222" s="207" t="s">
        <v>89304</v>
      </c>
      <c r="C32222" s="207"/>
    </row>
    <row r="32223" spans="1:3">
      <c r="A32223" s="213" t="s">
        <v>89305</v>
      </c>
      <c r="B32223" s="207" t="s">
        <v>89306</v>
      </c>
      <c r="C32223" s="207"/>
    </row>
    <row r="32224" spans="1:3">
      <c r="A32224" s="213" t="s">
        <v>89307</v>
      </c>
      <c r="B32224" s="207" t="s">
        <v>57605</v>
      </c>
      <c r="C32224" s="207"/>
    </row>
    <row r="32225" spans="1:3">
      <c r="A32225" s="213" t="s">
        <v>89308</v>
      </c>
      <c r="B32225" s="207" t="s">
        <v>89309</v>
      </c>
      <c r="C32225" s="207"/>
    </row>
    <row r="32226" spans="1:3">
      <c r="A32226" s="213" t="s">
        <v>89310</v>
      </c>
      <c r="B32226" s="207" t="s">
        <v>89311</v>
      </c>
      <c r="C32226" s="207"/>
    </row>
    <row r="32227" spans="1:3">
      <c r="A32227" s="213" t="s">
        <v>89312</v>
      </c>
      <c r="B32227" s="207" t="s">
        <v>89313</v>
      </c>
      <c r="C32227" s="207"/>
    </row>
    <row r="32228" spans="1:3">
      <c r="A32228" s="213" t="s">
        <v>89314</v>
      </c>
      <c r="B32228" s="207" t="s">
        <v>89315</v>
      </c>
      <c r="C32228" s="207"/>
    </row>
    <row r="32229" spans="1:3">
      <c r="A32229" s="213" t="s">
        <v>89316</v>
      </c>
      <c r="B32229" s="207" t="s">
        <v>89317</v>
      </c>
      <c r="C32229" s="207"/>
    </row>
    <row r="32230" spans="1:3">
      <c r="A32230" s="213" t="s">
        <v>89318</v>
      </c>
      <c r="B32230" s="207" t="s">
        <v>89319</v>
      </c>
      <c r="C32230" s="207"/>
    </row>
    <row r="32231" spans="1:3">
      <c r="A32231" s="213" t="s">
        <v>89320</v>
      </c>
      <c r="B32231" s="207" t="s">
        <v>56522</v>
      </c>
      <c r="C32231" s="207"/>
    </row>
    <row r="32232" spans="1:3">
      <c r="A32232" s="213" t="s">
        <v>89321</v>
      </c>
      <c r="B32232" s="207" t="s">
        <v>31795</v>
      </c>
      <c r="C32232" s="207"/>
    </row>
    <row r="32233" spans="1:3">
      <c r="A32233" s="213" t="s">
        <v>89322</v>
      </c>
      <c r="B32233" s="207" t="s">
        <v>89323</v>
      </c>
      <c r="C32233" s="207"/>
    </row>
    <row r="32234" spans="1:3">
      <c r="A32234" s="213" t="s">
        <v>89324</v>
      </c>
      <c r="B32234" s="207" t="s">
        <v>41702</v>
      </c>
      <c r="C32234" s="207"/>
    </row>
    <row r="32235" spans="1:3">
      <c r="A32235" s="213" t="s">
        <v>89325</v>
      </c>
      <c r="B32235" s="207" t="s">
        <v>89326</v>
      </c>
      <c r="C32235" s="207"/>
    </row>
    <row r="32236" spans="1:3">
      <c r="A32236" s="213" t="s">
        <v>89327</v>
      </c>
      <c r="B32236" s="207" t="s">
        <v>89328</v>
      </c>
      <c r="C32236" s="207"/>
    </row>
    <row r="32237" spans="1:3">
      <c r="A32237" s="213" t="s">
        <v>89329</v>
      </c>
      <c r="B32237" s="207" t="s">
        <v>89330</v>
      </c>
      <c r="C32237" s="207"/>
    </row>
    <row r="32238" spans="1:3">
      <c r="A32238" s="213" t="s">
        <v>89331</v>
      </c>
      <c r="B32238" s="207" t="s">
        <v>89332</v>
      </c>
      <c r="C32238" s="207"/>
    </row>
    <row r="32239" spans="1:3">
      <c r="A32239" s="213" t="s">
        <v>89333</v>
      </c>
      <c r="B32239" s="207" t="s">
        <v>89334</v>
      </c>
      <c r="C32239" s="207"/>
    </row>
    <row r="32240" spans="1:3">
      <c r="A32240" s="213" t="s">
        <v>89335</v>
      </c>
      <c r="B32240" s="207" t="s">
        <v>46237</v>
      </c>
      <c r="C32240" s="207"/>
    </row>
    <row r="32241" spans="1:3">
      <c r="A32241" s="213" t="s">
        <v>89336</v>
      </c>
      <c r="B32241" s="207" t="s">
        <v>45925</v>
      </c>
      <c r="C32241" s="207"/>
    </row>
    <row r="32242" spans="1:3">
      <c r="A32242" s="213" t="s">
        <v>89337</v>
      </c>
      <c r="B32242" s="207" t="s">
        <v>89338</v>
      </c>
      <c r="C32242" s="207"/>
    </row>
    <row r="32243" spans="1:3">
      <c r="A32243" s="213" t="s">
        <v>89339</v>
      </c>
      <c r="B32243" s="207" t="s">
        <v>62532</v>
      </c>
      <c r="C32243" s="207"/>
    </row>
    <row r="32244" spans="1:3">
      <c r="A32244" s="213" t="s">
        <v>89340</v>
      </c>
      <c r="B32244" s="207" t="s">
        <v>55036</v>
      </c>
      <c r="C32244" s="207"/>
    </row>
    <row r="32245" spans="1:3">
      <c r="A32245" s="213" t="s">
        <v>89341</v>
      </c>
      <c r="B32245" s="207" t="s">
        <v>47600</v>
      </c>
      <c r="C32245" s="207"/>
    </row>
    <row r="32246" spans="1:3">
      <c r="A32246" s="213" t="s">
        <v>89342</v>
      </c>
      <c r="B32246" s="207" t="s">
        <v>60196</v>
      </c>
      <c r="C32246" s="207"/>
    </row>
    <row r="32247" spans="1:3">
      <c r="A32247" s="213" t="s">
        <v>89343</v>
      </c>
      <c r="B32247" s="207" t="s">
        <v>89344</v>
      </c>
      <c r="C32247" s="207"/>
    </row>
    <row r="32248" spans="1:3">
      <c r="A32248" s="213" t="s">
        <v>89345</v>
      </c>
      <c r="B32248" s="207" t="s">
        <v>89346</v>
      </c>
      <c r="C32248" s="207"/>
    </row>
    <row r="32249" spans="1:3">
      <c r="A32249" s="213" t="s">
        <v>89347</v>
      </c>
      <c r="B32249" s="207" t="s">
        <v>89348</v>
      </c>
      <c r="C32249" s="207"/>
    </row>
    <row r="32250" spans="1:3">
      <c r="A32250" s="213" t="s">
        <v>89349</v>
      </c>
      <c r="B32250" s="207" t="s">
        <v>89350</v>
      </c>
      <c r="C32250" s="207"/>
    </row>
    <row r="32251" spans="1:3">
      <c r="A32251" s="213" t="s">
        <v>89351</v>
      </c>
      <c r="B32251" s="207" t="s">
        <v>89352</v>
      </c>
      <c r="C32251" s="207"/>
    </row>
    <row r="32252" spans="1:3">
      <c r="A32252" s="213" t="s">
        <v>89353</v>
      </c>
      <c r="B32252" s="207" t="s">
        <v>47106</v>
      </c>
      <c r="C32252" s="207"/>
    </row>
    <row r="32253" spans="1:3">
      <c r="A32253" s="213" t="s">
        <v>89354</v>
      </c>
      <c r="B32253" s="207" t="s">
        <v>89355</v>
      </c>
      <c r="C32253" s="207"/>
    </row>
    <row r="32254" spans="1:3">
      <c r="A32254" s="213" t="s">
        <v>89356</v>
      </c>
      <c r="B32254" s="207" t="s">
        <v>89357</v>
      </c>
      <c r="C32254" s="207"/>
    </row>
    <row r="32255" spans="1:3">
      <c r="A32255" s="213" t="s">
        <v>89358</v>
      </c>
      <c r="B32255" s="207" t="s">
        <v>43351</v>
      </c>
      <c r="C32255" s="207"/>
    </row>
    <row r="32256" spans="1:3">
      <c r="A32256" s="213" t="s">
        <v>89359</v>
      </c>
      <c r="B32256" s="207" t="s">
        <v>68553</v>
      </c>
      <c r="C32256" s="207"/>
    </row>
    <row r="32257" spans="1:3">
      <c r="A32257" s="213" t="s">
        <v>89360</v>
      </c>
      <c r="B32257" s="207" t="s">
        <v>51771</v>
      </c>
      <c r="C32257" s="207"/>
    </row>
    <row r="32258" spans="1:3">
      <c r="A32258" s="213" t="s">
        <v>89361</v>
      </c>
      <c r="B32258" s="207" t="s">
        <v>89362</v>
      </c>
      <c r="C32258" s="207"/>
    </row>
    <row r="32259" spans="1:3">
      <c r="A32259" s="213" t="s">
        <v>89363</v>
      </c>
      <c r="B32259" s="207" t="s">
        <v>89364</v>
      </c>
      <c r="C32259" s="207"/>
    </row>
    <row r="32260" spans="1:3">
      <c r="A32260" s="213" t="s">
        <v>89365</v>
      </c>
      <c r="B32260" s="207" t="s">
        <v>63930</v>
      </c>
      <c r="C32260" s="207"/>
    </row>
    <row r="32261" spans="1:3">
      <c r="A32261" s="213" t="s">
        <v>89366</v>
      </c>
      <c r="B32261" s="207" t="s">
        <v>89367</v>
      </c>
      <c r="C32261" s="207"/>
    </row>
    <row r="32262" spans="1:3">
      <c r="A32262" s="213" t="s">
        <v>89368</v>
      </c>
      <c r="B32262" s="207" t="s">
        <v>89369</v>
      </c>
      <c r="C32262" s="207"/>
    </row>
    <row r="32263" spans="1:3">
      <c r="A32263" s="213" t="s">
        <v>89370</v>
      </c>
      <c r="B32263" s="207" t="s">
        <v>54758</v>
      </c>
      <c r="C32263" s="207"/>
    </row>
    <row r="32264" spans="1:3">
      <c r="A32264" s="213" t="s">
        <v>89371</v>
      </c>
      <c r="B32264" s="207" t="s">
        <v>89372</v>
      </c>
      <c r="C32264" s="207"/>
    </row>
    <row r="32265" spans="1:3">
      <c r="A32265" s="213" t="s">
        <v>89373</v>
      </c>
      <c r="B32265" s="207" t="s">
        <v>38366</v>
      </c>
      <c r="C32265" s="207"/>
    </row>
    <row r="32266" spans="1:3">
      <c r="A32266" s="213" t="s">
        <v>89374</v>
      </c>
      <c r="B32266" s="207" t="s">
        <v>89375</v>
      </c>
      <c r="C32266" s="207"/>
    </row>
    <row r="32267" spans="1:3">
      <c r="A32267" s="213" t="s">
        <v>89376</v>
      </c>
      <c r="B32267" s="207" t="s">
        <v>89377</v>
      </c>
      <c r="C32267" s="207"/>
    </row>
    <row r="32268" spans="1:3">
      <c r="A32268" s="213" t="s">
        <v>89378</v>
      </c>
      <c r="B32268" s="207" t="s">
        <v>89379</v>
      </c>
      <c r="C32268" s="207"/>
    </row>
    <row r="32269" spans="1:3">
      <c r="A32269" s="213" t="s">
        <v>89380</v>
      </c>
      <c r="B32269" s="207" t="s">
        <v>89381</v>
      </c>
      <c r="C32269" s="207"/>
    </row>
    <row r="32270" spans="1:3">
      <c r="A32270" s="213" t="s">
        <v>89382</v>
      </c>
      <c r="B32270" s="207" t="s">
        <v>89383</v>
      </c>
      <c r="C32270" s="207"/>
    </row>
    <row r="32271" spans="1:3">
      <c r="A32271" s="213" t="s">
        <v>89384</v>
      </c>
      <c r="B32271" s="207" t="s">
        <v>89385</v>
      </c>
      <c r="C32271" s="207"/>
    </row>
    <row r="32272" spans="1:3">
      <c r="A32272" s="213" t="s">
        <v>89386</v>
      </c>
      <c r="B32272" s="207" t="s">
        <v>89387</v>
      </c>
      <c r="C32272" s="207"/>
    </row>
    <row r="32273" spans="1:3">
      <c r="A32273" s="213" t="s">
        <v>89388</v>
      </c>
      <c r="B32273" s="207" t="s">
        <v>31797</v>
      </c>
      <c r="C32273" s="207"/>
    </row>
    <row r="32274" spans="1:3">
      <c r="A32274" s="213" t="s">
        <v>89389</v>
      </c>
      <c r="B32274" s="207" t="s">
        <v>89390</v>
      </c>
      <c r="C32274" s="207"/>
    </row>
    <row r="32275" spans="1:3">
      <c r="A32275" s="213" t="s">
        <v>89391</v>
      </c>
      <c r="B32275" s="207" t="s">
        <v>89392</v>
      </c>
      <c r="C32275" s="207"/>
    </row>
    <row r="32276" spans="1:3">
      <c r="A32276" s="213" t="s">
        <v>89393</v>
      </c>
      <c r="B32276" s="207" t="s">
        <v>89394</v>
      </c>
      <c r="C32276" s="207"/>
    </row>
    <row r="32277" spans="1:3">
      <c r="A32277" s="213" t="s">
        <v>89395</v>
      </c>
      <c r="B32277" s="207" t="s">
        <v>89396</v>
      </c>
      <c r="C32277" s="207"/>
    </row>
    <row r="32278" spans="1:3">
      <c r="A32278" s="213" t="s">
        <v>89397</v>
      </c>
      <c r="B32278" s="207" t="s">
        <v>57070</v>
      </c>
      <c r="C32278" s="207"/>
    </row>
    <row r="32279" spans="1:3">
      <c r="A32279" s="213" t="s">
        <v>89398</v>
      </c>
      <c r="B32279" s="207" t="s">
        <v>89399</v>
      </c>
      <c r="C32279" s="207"/>
    </row>
    <row r="32280" spans="1:3">
      <c r="A32280" s="213" t="s">
        <v>89400</v>
      </c>
      <c r="B32280" s="207" t="s">
        <v>89401</v>
      </c>
      <c r="C32280" s="207"/>
    </row>
    <row r="32281" spans="1:3">
      <c r="A32281" s="213" t="s">
        <v>89402</v>
      </c>
      <c r="B32281" s="207" t="s">
        <v>88756</v>
      </c>
      <c r="C32281" s="207"/>
    </row>
    <row r="32282" spans="1:3">
      <c r="A32282" s="213" t="s">
        <v>89403</v>
      </c>
      <c r="B32282" s="207" t="s">
        <v>89191</v>
      </c>
      <c r="C32282" s="207"/>
    </row>
    <row r="32283" spans="1:3">
      <c r="A32283" s="213" t="s">
        <v>89404</v>
      </c>
      <c r="B32283" s="207" t="s">
        <v>89405</v>
      </c>
      <c r="C32283" s="207"/>
    </row>
    <row r="32284" spans="1:3">
      <c r="A32284" s="213" t="s">
        <v>89406</v>
      </c>
      <c r="B32284" s="207" t="s">
        <v>89407</v>
      </c>
      <c r="C32284" s="207"/>
    </row>
    <row r="32285" spans="1:3">
      <c r="A32285" s="213" t="s">
        <v>89408</v>
      </c>
      <c r="B32285" s="207" t="s">
        <v>89409</v>
      </c>
      <c r="C32285" s="207"/>
    </row>
    <row r="32286" spans="1:3">
      <c r="A32286" s="213" t="s">
        <v>89410</v>
      </c>
      <c r="B32286" s="207" t="s">
        <v>89411</v>
      </c>
      <c r="C32286" s="207"/>
    </row>
    <row r="32287" spans="1:3">
      <c r="A32287" s="213" t="s">
        <v>89412</v>
      </c>
      <c r="B32287" s="207" t="s">
        <v>89413</v>
      </c>
      <c r="C32287" s="207"/>
    </row>
    <row r="32288" spans="1:3">
      <c r="A32288" s="213" t="s">
        <v>89414</v>
      </c>
      <c r="B32288" s="207" t="s">
        <v>77552</v>
      </c>
      <c r="C32288" s="207"/>
    </row>
    <row r="32289" spans="1:3">
      <c r="A32289" s="213" t="s">
        <v>89415</v>
      </c>
      <c r="B32289" s="207" t="s">
        <v>89416</v>
      </c>
      <c r="C32289" s="207"/>
    </row>
    <row r="32290" spans="1:3">
      <c r="A32290" s="213" t="s">
        <v>89417</v>
      </c>
      <c r="B32290" s="207" t="s">
        <v>89418</v>
      </c>
      <c r="C32290" s="207"/>
    </row>
    <row r="32291" spans="1:3">
      <c r="A32291" s="213" t="s">
        <v>89419</v>
      </c>
      <c r="B32291" s="207" t="s">
        <v>50700</v>
      </c>
      <c r="C32291" s="207"/>
    </row>
    <row r="32292" spans="1:3">
      <c r="A32292" s="213" t="s">
        <v>89420</v>
      </c>
      <c r="B32292" s="207" t="s">
        <v>56784</v>
      </c>
      <c r="C32292" s="207"/>
    </row>
    <row r="32293" spans="1:3">
      <c r="A32293" s="213" t="s">
        <v>89421</v>
      </c>
      <c r="B32293" s="207" t="s">
        <v>89422</v>
      </c>
      <c r="C32293" s="207"/>
    </row>
    <row r="32294" spans="1:3">
      <c r="A32294" s="213" t="s">
        <v>89423</v>
      </c>
      <c r="B32294" s="207" t="s">
        <v>89424</v>
      </c>
      <c r="C32294" s="207"/>
    </row>
    <row r="32295" spans="1:3">
      <c r="A32295" s="213" t="s">
        <v>89425</v>
      </c>
      <c r="B32295" s="207" t="s">
        <v>89426</v>
      </c>
      <c r="C32295" s="207"/>
    </row>
    <row r="32296" spans="1:3">
      <c r="A32296" s="213" t="s">
        <v>89427</v>
      </c>
      <c r="B32296" s="207" t="s">
        <v>89428</v>
      </c>
      <c r="C32296" s="207"/>
    </row>
    <row r="32297" spans="1:3">
      <c r="A32297" s="213" t="s">
        <v>89429</v>
      </c>
      <c r="B32297" s="207" t="s">
        <v>89129</v>
      </c>
      <c r="C32297" s="207"/>
    </row>
    <row r="32298" spans="1:3">
      <c r="A32298" s="213" t="s">
        <v>89430</v>
      </c>
      <c r="B32298" s="207" t="s">
        <v>89431</v>
      </c>
      <c r="C32298" s="207"/>
    </row>
    <row r="32299" spans="1:3">
      <c r="A32299" s="213" t="s">
        <v>89432</v>
      </c>
      <c r="B32299" s="207" t="s">
        <v>39616</v>
      </c>
      <c r="C32299" s="207"/>
    </row>
    <row r="32300" spans="1:3">
      <c r="A32300" s="213" t="s">
        <v>89433</v>
      </c>
      <c r="B32300" s="207" t="s">
        <v>89434</v>
      </c>
      <c r="C32300" s="207"/>
    </row>
    <row r="32301" spans="1:3">
      <c r="A32301" s="213" t="s">
        <v>89435</v>
      </c>
      <c r="B32301" s="207" t="s">
        <v>89436</v>
      </c>
      <c r="C32301" s="207"/>
    </row>
    <row r="32302" spans="1:3">
      <c r="A32302" s="213" t="s">
        <v>89437</v>
      </c>
      <c r="B32302" s="207" t="s">
        <v>89438</v>
      </c>
      <c r="C32302" s="207"/>
    </row>
    <row r="32303" spans="1:3">
      <c r="A32303" s="213" t="s">
        <v>89439</v>
      </c>
      <c r="B32303" s="207" t="s">
        <v>89440</v>
      </c>
      <c r="C32303" s="207"/>
    </row>
    <row r="32304" spans="1:3">
      <c r="A32304" s="213" t="s">
        <v>89441</v>
      </c>
      <c r="B32304" s="207" t="s">
        <v>89442</v>
      </c>
      <c r="C32304" s="207"/>
    </row>
    <row r="32305" spans="1:3">
      <c r="A32305" s="213" t="s">
        <v>89443</v>
      </c>
      <c r="B32305" s="207" t="s">
        <v>89444</v>
      </c>
      <c r="C32305" s="207"/>
    </row>
    <row r="32306" spans="1:3">
      <c r="A32306" s="213" t="s">
        <v>89445</v>
      </c>
      <c r="B32306" s="207" t="s">
        <v>89446</v>
      </c>
      <c r="C32306" s="207"/>
    </row>
    <row r="32307" spans="1:3">
      <c r="A32307" s="213" t="s">
        <v>89447</v>
      </c>
      <c r="B32307" s="207" t="s">
        <v>89448</v>
      </c>
      <c r="C32307" s="207"/>
    </row>
    <row r="32308" spans="1:3">
      <c r="A32308" s="213" t="s">
        <v>89449</v>
      </c>
      <c r="B32308" s="207" t="s">
        <v>89450</v>
      </c>
      <c r="C32308" s="207"/>
    </row>
    <row r="32309" spans="1:3">
      <c r="A32309" s="213" t="s">
        <v>89451</v>
      </c>
      <c r="B32309" s="207" t="s">
        <v>31799</v>
      </c>
      <c r="C32309" s="207"/>
    </row>
    <row r="32310" spans="1:3">
      <c r="A32310" s="213" t="s">
        <v>89452</v>
      </c>
      <c r="B32310" s="207" t="s">
        <v>89453</v>
      </c>
      <c r="C32310" s="207"/>
    </row>
    <row r="32311" spans="1:3">
      <c r="A32311" s="213" t="s">
        <v>89454</v>
      </c>
      <c r="B32311" s="207" t="s">
        <v>53720</v>
      </c>
      <c r="C32311" s="207"/>
    </row>
    <row r="32312" spans="1:3">
      <c r="A32312" s="213" t="s">
        <v>89455</v>
      </c>
      <c r="B32312" s="207" t="s">
        <v>62673</v>
      </c>
      <c r="C32312" s="207"/>
    </row>
    <row r="32313" spans="1:3">
      <c r="A32313" s="213" t="s">
        <v>89456</v>
      </c>
      <c r="B32313" s="207" t="s">
        <v>89457</v>
      </c>
      <c r="C32313" s="207"/>
    </row>
    <row r="32314" spans="1:3">
      <c r="A32314" s="213" t="s">
        <v>89458</v>
      </c>
      <c r="B32314" s="207" t="s">
        <v>89459</v>
      </c>
      <c r="C32314" s="207"/>
    </row>
    <row r="32315" spans="1:3">
      <c r="A32315" s="213" t="s">
        <v>89460</v>
      </c>
      <c r="B32315" s="207" t="s">
        <v>89461</v>
      </c>
      <c r="C32315" s="207"/>
    </row>
    <row r="32316" spans="1:3">
      <c r="A32316" s="213" t="s">
        <v>89462</v>
      </c>
      <c r="B32316" s="207" t="s">
        <v>89463</v>
      </c>
      <c r="C32316" s="207"/>
    </row>
    <row r="32317" spans="1:3">
      <c r="A32317" s="213" t="s">
        <v>89464</v>
      </c>
      <c r="B32317" s="207" t="s">
        <v>89465</v>
      </c>
      <c r="C32317" s="207"/>
    </row>
    <row r="32318" spans="1:3">
      <c r="A32318" s="213" t="s">
        <v>89466</v>
      </c>
      <c r="B32318" s="207" t="s">
        <v>55145</v>
      </c>
      <c r="C32318" s="207"/>
    </row>
    <row r="32319" spans="1:3">
      <c r="A32319" s="213" t="s">
        <v>89467</v>
      </c>
      <c r="B32319" s="207" t="s">
        <v>89468</v>
      </c>
      <c r="C32319" s="207"/>
    </row>
    <row r="32320" spans="1:3">
      <c r="A32320" s="213" t="s">
        <v>89469</v>
      </c>
      <c r="B32320" s="207" t="s">
        <v>89470</v>
      </c>
      <c r="C32320" s="207"/>
    </row>
    <row r="32321" spans="1:3">
      <c r="A32321" s="213" t="s">
        <v>89471</v>
      </c>
      <c r="B32321" s="207" t="s">
        <v>89472</v>
      </c>
      <c r="C32321" s="207"/>
    </row>
    <row r="32322" spans="1:3">
      <c r="A32322" s="213" t="s">
        <v>89473</v>
      </c>
      <c r="B32322" s="207" t="s">
        <v>41836</v>
      </c>
      <c r="C32322" s="207"/>
    </row>
    <row r="32323" spans="1:3">
      <c r="A32323" s="213" t="s">
        <v>89474</v>
      </c>
      <c r="B32323" s="207" t="s">
        <v>89475</v>
      </c>
      <c r="C32323" s="207"/>
    </row>
    <row r="32324" spans="1:3">
      <c r="A32324" s="213" t="s">
        <v>89476</v>
      </c>
      <c r="B32324" s="207" t="s">
        <v>89477</v>
      </c>
      <c r="C32324" s="207"/>
    </row>
    <row r="32325" spans="1:3">
      <c r="A32325" s="213" t="s">
        <v>89478</v>
      </c>
      <c r="B32325" s="207" t="s">
        <v>89479</v>
      </c>
      <c r="C32325" s="207"/>
    </row>
    <row r="32326" spans="1:3">
      <c r="A32326" s="213" t="s">
        <v>89480</v>
      </c>
      <c r="B32326" s="207" t="s">
        <v>89481</v>
      </c>
      <c r="C32326" s="207"/>
    </row>
    <row r="32327" spans="1:3">
      <c r="A32327" s="213" t="s">
        <v>89482</v>
      </c>
      <c r="B32327" s="207" t="s">
        <v>89483</v>
      </c>
      <c r="C32327" s="207"/>
    </row>
    <row r="32328" spans="1:3">
      <c r="A32328" s="213" t="s">
        <v>89484</v>
      </c>
      <c r="B32328" s="207" t="s">
        <v>89485</v>
      </c>
      <c r="C32328" s="207"/>
    </row>
    <row r="32329" spans="1:3">
      <c r="A32329" s="213" t="s">
        <v>89486</v>
      </c>
      <c r="B32329" s="207" t="s">
        <v>89487</v>
      </c>
      <c r="C32329" s="207"/>
    </row>
    <row r="32330" spans="1:3">
      <c r="A32330" s="213" t="s">
        <v>89488</v>
      </c>
      <c r="B32330" s="207" t="s">
        <v>36704</v>
      </c>
      <c r="C32330" s="207"/>
    </row>
    <row r="32331" spans="1:3">
      <c r="A32331" s="213" t="s">
        <v>89489</v>
      </c>
      <c r="B32331" s="207" t="s">
        <v>89490</v>
      </c>
      <c r="C32331" s="207"/>
    </row>
    <row r="32332" spans="1:3">
      <c r="A32332" s="213" t="s">
        <v>89491</v>
      </c>
      <c r="B32332" s="207" t="s">
        <v>89492</v>
      </c>
      <c r="C32332" s="207"/>
    </row>
    <row r="32333" spans="1:3">
      <c r="A32333" s="213" t="s">
        <v>89493</v>
      </c>
      <c r="B32333" s="207" t="s">
        <v>89494</v>
      </c>
      <c r="C32333" s="207"/>
    </row>
    <row r="32334" spans="1:3">
      <c r="A32334" s="213" t="s">
        <v>89495</v>
      </c>
      <c r="B32334" s="207" t="s">
        <v>89496</v>
      </c>
      <c r="C32334" s="207"/>
    </row>
    <row r="32335" spans="1:3">
      <c r="A32335" s="213" t="s">
        <v>89497</v>
      </c>
      <c r="B32335" s="207" t="s">
        <v>89498</v>
      </c>
      <c r="C32335" s="207"/>
    </row>
    <row r="32336" spans="1:3">
      <c r="A32336" s="213" t="s">
        <v>89499</v>
      </c>
      <c r="B32336" s="207" t="s">
        <v>53</v>
      </c>
      <c r="C32336" s="207"/>
    </row>
    <row r="32337" spans="1:3">
      <c r="A32337" s="213" t="s">
        <v>89500</v>
      </c>
      <c r="B32337" s="207" t="s">
        <v>2151</v>
      </c>
      <c r="C32337" s="207"/>
    </row>
    <row r="32338" spans="1:3">
      <c r="A32338" s="213" t="s">
        <v>89501</v>
      </c>
      <c r="B32338" s="207" t="s">
        <v>89502</v>
      </c>
      <c r="C32338" s="207"/>
    </row>
    <row r="32339" spans="1:3">
      <c r="A32339" s="213" t="s">
        <v>89503</v>
      </c>
      <c r="B32339" s="207" t="s">
        <v>89504</v>
      </c>
      <c r="C32339" s="207"/>
    </row>
    <row r="32340" spans="1:3">
      <c r="A32340" s="213" t="s">
        <v>89505</v>
      </c>
      <c r="B32340" s="207" t="s">
        <v>67133</v>
      </c>
      <c r="C32340" s="207"/>
    </row>
    <row r="32341" spans="1:3">
      <c r="A32341" s="213" t="s">
        <v>89506</v>
      </c>
      <c r="B32341" s="207" t="s">
        <v>77251</v>
      </c>
      <c r="C32341" s="207"/>
    </row>
    <row r="32342" spans="1:3">
      <c r="A32342" s="213" t="s">
        <v>89507</v>
      </c>
      <c r="B32342" s="207" t="s">
        <v>89508</v>
      </c>
      <c r="C32342" s="207"/>
    </row>
    <row r="32343" spans="1:3">
      <c r="A32343" s="213" t="s">
        <v>89509</v>
      </c>
      <c r="B32343" s="207" t="s">
        <v>89510</v>
      </c>
      <c r="C32343" s="207"/>
    </row>
    <row r="32344" spans="1:3">
      <c r="A32344" s="213" t="s">
        <v>89511</v>
      </c>
      <c r="B32344" s="207" t="s">
        <v>89512</v>
      </c>
      <c r="C32344" s="207"/>
    </row>
    <row r="32345" spans="1:3">
      <c r="A32345" s="213" t="s">
        <v>89513</v>
      </c>
      <c r="B32345" s="207" t="s">
        <v>89514</v>
      </c>
      <c r="C32345" s="207"/>
    </row>
    <row r="32346" spans="1:3">
      <c r="A32346" s="213" t="s">
        <v>89515</v>
      </c>
      <c r="B32346" s="207" t="s">
        <v>89516</v>
      </c>
      <c r="C32346" s="207"/>
    </row>
    <row r="32347" spans="1:3">
      <c r="A32347" s="213" t="s">
        <v>89517</v>
      </c>
      <c r="B32347" s="207" t="s">
        <v>89518</v>
      </c>
      <c r="C32347" s="207"/>
    </row>
    <row r="32348" spans="1:3">
      <c r="A32348" s="213" t="s">
        <v>89519</v>
      </c>
      <c r="B32348" s="207" t="s">
        <v>89520</v>
      </c>
      <c r="C32348" s="207"/>
    </row>
    <row r="32349" spans="1:3">
      <c r="A32349" s="213" t="s">
        <v>89521</v>
      </c>
      <c r="B32349" s="207" t="s">
        <v>89522</v>
      </c>
      <c r="C32349" s="207"/>
    </row>
    <row r="32350" spans="1:3">
      <c r="A32350" s="213" t="s">
        <v>89523</v>
      </c>
      <c r="B32350" s="207" t="s">
        <v>60856</v>
      </c>
      <c r="C32350" s="207"/>
    </row>
    <row r="32351" spans="1:3">
      <c r="A32351" s="213" t="s">
        <v>89524</v>
      </c>
      <c r="B32351" s="207" t="s">
        <v>89525</v>
      </c>
      <c r="C32351" s="207"/>
    </row>
    <row r="32352" spans="1:3">
      <c r="A32352" s="213" t="s">
        <v>89526</v>
      </c>
      <c r="B32352" s="207" t="s">
        <v>89527</v>
      </c>
      <c r="C32352" s="207"/>
    </row>
    <row r="32353" spans="1:3">
      <c r="A32353" s="213" t="s">
        <v>89528</v>
      </c>
      <c r="B32353" s="207" t="s">
        <v>89529</v>
      </c>
      <c r="C32353" s="207"/>
    </row>
    <row r="32354" spans="1:3">
      <c r="A32354" s="213" t="s">
        <v>89530</v>
      </c>
      <c r="B32354" s="207" t="s">
        <v>47988</v>
      </c>
      <c r="C32354" s="207"/>
    </row>
    <row r="32355" spans="1:3">
      <c r="A32355" s="213" t="s">
        <v>89531</v>
      </c>
      <c r="B32355" s="207" t="s">
        <v>89532</v>
      </c>
      <c r="C32355" s="207"/>
    </row>
    <row r="32356" spans="1:3">
      <c r="A32356" s="213" t="s">
        <v>89533</v>
      </c>
      <c r="B32356" s="207" t="s">
        <v>89534</v>
      </c>
      <c r="C32356" s="207"/>
    </row>
    <row r="32357" spans="1:3">
      <c r="A32357" s="213" t="s">
        <v>89535</v>
      </c>
      <c r="B32357" s="207" t="s">
        <v>89536</v>
      </c>
      <c r="C32357" s="207"/>
    </row>
    <row r="32358" spans="1:3">
      <c r="A32358" s="213" t="s">
        <v>89537</v>
      </c>
      <c r="B32358" s="207" t="s">
        <v>89538</v>
      </c>
      <c r="C32358" s="207"/>
    </row>
    <row r="32359" spans="1:3">
      <c r="A32359" s="213" t="s">
        <v>89539</v>
      </c>
      <c r="B32359" s="207" t="s">
        <v>89540</v>
      </c>
      <c r="C32359" s="207"/>
    </row>
    <row r="32360" spans="1:3">
      <c r="A32360" s="213" t="s">
        <v>89541</v>
      </c>
      <c r="B32360" s="207" t="s">
        <v>89542</v>
      </c>
      <c r="C32360" s="207"/>
    </row>
    <row r="32361" spans="1:3">
      <c r="A32361" s="213" t="s">
        <v>89543</v>
      </c>
      <c r="B32361" s="207" t="s">
        <v>89544</v>
      </c>
      <c r="C32361" s="207"/>
    </row>
    <row r="32362" spans="1:3">
      <c r="A32362" s="213" t="s">
        <v>89545</v>
      </c>
      <c r="B32362" s="207" t="s">
        <v>89546</v>
      </c>
      <c r="C32362" s="207"/>
    </row>
    <row r="32363" spans="1:3">
      <c r="A32363" s="213" t="s">
        <v>89547</v>
      </c>
      <c r="B32363" s="207" t="s">
        <v>2152</v>
      </c>
      <c r="C32363" s="207"/>
    </row>
    <row r="32364" spans="1:3">
      <c r="A32364" s="213" t="s">
        <v>89548</v>
      </c>
      <c r="B32364" s="207" t="s">
        <v>89549</v>
      </c>
      <c r="C32364" s="207"/>
    </row>
    <row r="32365" spans="1:3">
      <c r="A32365" s="213" t="s">
        <v>89550</v>
      </c>
      <c r="B32365" s="207" t="s">
        <v>89551</v>
      </c>
      <c r="C32365" s="207"/>
    </row>
    <row r="32366" spans="1:3">
      <c r="A32366" s="213" t="s">
        <v>89552</v>
      </c>
      <c r="B32366" s="207" t="s">
        <v>89553</v>
      </c>
      <c r="C32366" s="207"/>
    </row>
    <row r="32367" spans="1:3">
      <c r="A32367" s="213" t="s">
        <v>89554</v>
      </c>
      <c r="B32367" s="207" t="s">
        <v>89555</v>
      </c>
      <c r="C32367" s="207"/>
    </row>
    <row r="32368" spans="1:3">
      <c r="A32368" s="213" t="s">
        <v>89556</v>
      </c>
      <c r="B32368" s="207" t="s">
        <v>61496</v>
      </c>
      <c r="C32368" s="207"/>
    </row>
    <row r="32369" spans="1:3">
      <c r="A32369" s="213" t="s">
        <v>89557</v>
      </c>
      <c r="B32369" s="207" t="s">
        <v>89558</v>
      </c>
      <c r="C32369" s="207"/>
    </row>
    <row r="32370" spans="1:3">
      <c r="A32370" s="213" t="s">
        <v>89559</v>
      </c>
      <c r="B32370" s="207" t="s">
        <v>66810</v>
      </c>
      <c r="C32370" s="207"/>
    </row>
    <row r="32371" spans="1:3">
      <c r="A32371" s="213" t="s">
        <v>89560</v>
      </c>
      <c r="B32371" s="207" t="s">
        <v>89561</v>
      </c>
      <c r="C32371" s="207"/>
    </row>
    <row r="32372" spans="1:3">
      <c r="A32372" s="213" t="s">
        <v>89562</v>
      </c>
      <c r="B32372" s="207" t="s">
        <v>89563</v>
      </c>
      <c r="C32372" s="207"/>
    </row>
    <row r="32373" spans="1:3">
      <c r="A32373" s="213" t="s">
        <v>89564</v>
      </c>
      <c r="B32373" s="207" t="s">
        <v>58482</v>
      </c>
      <c r="C32373" s="207"/>
    </row>
    <row r="32374" spans="1:3">
      <c r="A32374" s="213" t="s">
        <v>89565</v>
      </c>
      <c r="B32374" s="207" t="s">
        <v>89566</v>
      </c>
      <c r="C32374" s="207"/>
    </row>
    <row r="32375" spans="1:3">
      <c r="A32375" s="213" t="s">
        <v>89567</v>
      </c>
      <c r="B32375" s="207" t="s">
        <v>89568</v>
      </c>
      <c r="C32375" s="207"/>
    </row>
    <row r="32376" spans="1:3">
      <c r="A32376" s="213" t="s">
        <v>89569</v>
      </c>
      <c r="B32376" s="207" t="s">
        <v>89570</v>
      </c>
      <c r="C32376" s="207"/>
    </row>
    <row r="32377" spans="1:3">
      <c r="A32377" s="213" t="s">
        <v>89571</v>
      </c>
      <c r="B32377" s="207" t="s">
        <v>50257</v>
      </c>
      <c r="C32377" s="207"/>
    </row>
    <row r="32378" spans="1:3">
      <c r="A32378" s="213" t="s">
        <v>89572</v>
      </c>
      <c r="B32378" s="207" t="s">
        <v>87221</v>
      </c>
      <c r="C32378" s="207"/>
    </row>
    <row r="32379" spans="1:3">
      <c r="A32379" s="213" t="s">
        <v>89573</v>
      </c>
      <c r="B32379" s="207" t="s">
        <v>89574</v>
      </c>
      <c r="C32379" s="207"/>
    </row>
    <row r="32380" spans="1:3">
      <c r="A32380" s="213" t="s">
        <v>89575</v>
      </c>
      <c r="B32380" s="207" t="s">
        <v>89576</v>
      </c>
      <c r="C32380" s="207"/>
    </row>
    <row r="32381" spans="1:3">
      <c r="A32381" s="213" t="s">
        <v>89577</v>
      </c>
      <c r="B32381" s="207" t="s">
        <v>89578</v>
      </c>
      <c r="C32381" s="207"/>
    </row>
    <row r="32382" spans="1:3">
      <c r="A32382" s="213" t="s">
        <v>89579</v>
      </c>
      <c r="B32382" s="207" t="s">
        <v>89580</v>
      </c>
      <c r="C32382" s="207"/>
    </row>
    <row r="32383" spans="1:3">
      <c r="A32383" s="213" t="s">
        <v>89581</v>
      </c>
      <c r="B32383" s="207" t="s">
        <v>89582</v>
      </c>
      <c r="C32383" s="207"/>
    </row>
    <row r="32384" spans="1:3">
      <c r="A32384" s="213" t="s">
        <v>89583</v>
      </c>
      <c r="B32384" s="207" t="s">
        <v>89584</v>
      </c>
      <c r="C32384" s="207"/>
    </row>
    <row r="32385" spans="1:3">
      <c r="A32385" s="213" t="s">
        <v>89585</v>
      </c>
      <c r="B32385" s="207" t="s">
        <v>89586</v>
      </c>
      <c r="C32385" s="207"/>
    </row>
    <row r="32386" spans="1:3">
      <c r="A32386" s="213" t="s">
        <v>89587</v>
      </c>
      <c r="B32386" s="207" t="s">
        <v>89588</v>
      </c>
      <c r="C32386" s="207"/>
    </row>
    <row r="32387" spans="1:3">
      <c r="A32387" s="213" t="s">
        <v>89589</v>
      </c>
      <c r="B32387" s="207" t="s">
        <v>42046</v>
      </c>
      <c r="C32387" s="207"/>
    </row>
    <row r="32388" spans="1:3">
      <c r="A32388" s="213" t="s">
        <v>89590</v>
      </c>
      <c r="B32388" s="207" t="s">
        <v>89591</v>
      </c>
      <c r="C32388" s="207"/>
    </row>
    <row r="32389" spans="1:3">
      <c r="A32389" s="213" t="s">
        <v>89592</v>
      </c>
      <c r="B32389" s="207" t="s">
        <v>62173</v>
      </c>
      <c r="C32389" s="207"/>
    </row>
    <row r="32390" spans="1:3">
      <c r="A32390" s="213" t="s">
        <v>89593</v>
      </c>
      <c r="B32390" s="207" t="s">
        <v>89594</v>
      </c>
      <c r="C32390" s="207"/>
    </row>
    <row r="32391" spans="1:3">
      <c r="A32391" s="213" t="s">
        <v>89595</v>
      </c>
      <c r="B32391" s="207" t="s">
        <v>89596</v>
      </c>
      <c r="C32391" s="207"/>
    </row>
    <row r="32392" spans="1:3">
      <c r="A32392" s="213" t="s">
        <v>89597</v>
      </c>
      <c r="B32392" s="207" t="s">
        <v>89598</v>
      </c>
      <c r="C32392" s="207"/>
    </row>
    <row r="32393" spans="1:3">
      <c r="A32393" s="213" t="s">
        <v>89599</v>
      </c>
      <c r="B32393" s="207" t="s">
        <v>89600</v>
      </c>
      <c r="C32393" s="207"/>
    </row>
    <row r="32394" spans="1:3">
      <c r="A32394" s="213" t="s">
        <v>89601</v>
      </c>
      <c r="B32394" s="207" t="s">
        <v>2153</v>
      </c>
      <c r="C32394" s="207"/>
    </row>
    <row r="32395" spans="1:3">
      <c r="A32395" s="213" t="s">
        <v>89602</v>
      </c>
      <c r="B32395" s="207" t="s">
        <v>89603</v>
      </c>
      <c r="C32395" s="207"/>
    </row>
    <row r="32396" spans="1:3">
      <c r="A32396" s="213" t="s">
        <v>89604</v>
      </c>
      <c r="B32396" s="207" t="s">
        <v>89605</v>
      </c>
      <c r="C32396" s="207"/>
    </row>
    <row r="32397" spans="1:3">
      <c r="A32397" s="213" t="s">
        <v>89606</v>
      </c>
      <c r="B32397" s="207" t="s">
        <v>46153</v>
      </c>
      <c r="C32397" s="207"/>
    </row>
    <row r="32398" spans="1:3">
      <c r="A32398" s="213" t="s">
        <v>89607</v>
      </c>
      <c r="B32398" s="207" t="s">
        <v>66374</v>
      </c>
      <c r="C32398" s="207"/>
    </row>
    <row r="32399" spans="1:3">
      <c r="A32399" s="213" t="s">
        <v>89608</v>
      </c>
      <c r="B32399" s="207" t="s">
        <v>89609</v>
      </c>
      <c r="C32399" s="207"/>
    </row>
    <row r="32400" spans="1:3">
      <c r="A32400" s="213" t="s">
        <v>89610</v>
      </c>
      <c r="B32400" s="207" t="s">
        <v>89611</v>
      </c>
      <c r="C32400" s="207"/>
    </row>
    <row r="32401" spans="1:3">
      <c r="A32401" s="213" t="s">
        <v>89612</v>
      </c>
      <c r="B32401" s="207" t="s">
        <v>39209</v>
      </c>
      <c r="C32401" s="207"/>
    </row>
    <row r="32402" spans="1:3">
      <c r="A32402" s="213" t="s">
        <v>89613</v>
      </c>
      <c r="B32402" s="207" t="s">
        <v>63615</v>
      </c>
      <c r="C32402" s="207"/>
    </row>
    <row r="32403" spans="1:3">
      <c r="A32403" s="213" t="s">
        <v>89614</v>
      </c>
      <c r="B32403" s="207" t="s">
        <v>82444</v>
      </c>
      <c r="C32403" s="207"/>
    </row>
    <row r="32404" spans="1:3">
      <c r="A32404" s="213" t="s">
        <v>89615</v>
      </c>
      <c r="B32404" s="207" t="s">
        <v>89616</v>
      </c>
      <c r="C32404" s="207"/>
    </row>
    <row r="32405" spans="1:3">
      <c r="A32405" s="213" t="s">
        <v>89617</v>
      </c>
      <c r="B32405" s="207" t="s">
        <v>89618</v>
      </c>
      <c r="C32405" s="207"/>
    </row>
    <row r="32406" spans="1:3">
      <c r="A32406" s="213" t="s">
        <v>89619</v>
      </c>
      <c r="B32406" s="207" t="s">
        <v>33828</v>
      </c>
      <c r="C32406" s="207"/>
    </row>
    <row r="32407" spans="1:3">
      <c r="A32407" s="213" t="s">
        <v>89620</v>
      </c>
      <c r="B32407" s="207" t="s">
        <v>89621</v>
      </c>
      <c r="C32407" s="207"/>
    </row>
    <row r="32408" spans="1:3">
      <c r="A32408" s="213" t="s">
        <v>89622</v>
      </c>
      <c r="B32408" s="207" t="s">
        <v>89623</v>
      </c>
      <c r="C32408" s="207"/>
    </row>
    <row r="32409" spans="1:3">
      <c r="A32409" s="213" t="s">
        <v>89624</v>
      </c>
      <c r="B32409" s="207" t="s">
        <v>89625</v>
      </c>
      <c r="C32409" s="207"/>
    </row>
    <row r="32410" spans="1:3">
      <c r="A32410" s="213" t="s">
        <v>89626</v>
      </c>
      <c r="B32410" s="207" t="s">
        <v>89627</v>
      </c>
      <c r="C32410" s="207"/>
    </row>
    <row r="32411" spans="1:3">
      <c r="A32411" s="213" t="s">
        <v>89628</v>
      </c>
      <c r="B32411" s="207" t="s">
        <v>89629</v>
      </c>
      <c r="C32411" s="207"/>
    </row>
    <row r="32412" spans="1:3">
      <c r="A32412" s="213" t="s">
        <v>89630</v>
      </c>
      <c r="B32412" s="207" t="s">
        <v>89631</v>
      </c>
      <c r="C32412" s="207"/>
    </row>
    <row r="32413" spans="1:3">
      <c r="A32413" s="213" t="s">
        <v>89632</v>
      </c>
      <c r="B32413" s="207" t="s">
        <v>89633</v>
      </c>
      <c r="C32413" s="207"/>
    </row>
    <row r="32414" spans="1:3">
      <c r="A32414" s="213" t="s">
        <v>89634</v>
      </c>
      <c r="B32414" s="207" t="s">
        <v>64117</v>
      </c>
      <c r="C32414" s="207"/>
    </row>
    <row r="32415" spans="1:3">
      <c r="A32415" s="213" t="s">
        <v>89635</v>
      </c>
      <c r="B32415" s="207" t="s">
        <v>62120</v>
      </c>
      <c r="C32415" s="207"/>
    </row>
    <row r="32416" spans="1:3">
      <c r="A32416" s="213" t="s">
        <v>89636</v>
      </c>
      <c r="B32416" s="207" t="s">
        <v>89637</v>
      </c>
      <c r="C32416" s="207"/>
    </row>
    <row r="32417" spans="1:3">
      <c r="A32417" s="213" t="s">
        <v>89638</v>
      </c>
      <c r="B32417" s="207" t="s">
        <v>35601</v>
      </c>
      <c r="C32417" s="207"/>
    </row>
    <row r="32418" spans="1:3">
      <c r="A32418" s="213" t="s">
        <v>89639</v>
      </c>
      <c r="B32418" s="207" t="s">
        <v>62313</v>
      </c>
      <c r="C32418" s="207"/>
    </row>
    <row r="32419" spans="1:3">
      <c r="A32419" s="213" t="s">
        <v>89640</v>
      </c>
      <c r="B32419" s="207" t="s">
        <v>61634</v>
      </c>
      <c r="C32419" s="207"/>
    </row>
    <row r="32420" spans="1:3">
      <c r="A32420" s="213" t="s">
        <v>89641</v>
      </c>
      <c r="B32420" s="207" t="s">
        <v>60534</v>
      </c>
      <c r="C32420" s="207"/>
    </row>
    <row r="32421" spans="1:3">
      <c r="A32421" s="213" t="s">
        <v>89642</v>
      </c>
      <c r="B32421" s="207" t="s">
        <v>2154</v>
      </c>
      <c r="C32421" s="207"/>
    </row>
    <row r="32422" spans="1:3">
      <c r="A32422" s="213" t="s">
        <v>89643</v>
      </c>
      <c r="B32422" s="207" t="s">
        <v>89644</v>
      </c>
      <c r="C32422" s="207"/>
    </row>
    <row r="32423" spans="1:3">
      <c r="A32423" s="213" t="s">
        <v>89645</v>
      </c>
      <c r="B32423" s="207" t="s">
        <v>89646</v>
      </c>
      <c r="C32423" s="207"/>
    </row>
    <row r="32424" spans="1:3">
      <c r="A32424" s="213" t="s">
        <v>89647</v>
      </c>
      <c r="B32424" s="207" t="s">
        <v>89648</v>
      </c>
      <c r="C32424" s="207"/>
    </row>
    <row r="32425" spans="1:3">
      <c r="A32425" s="213" t="s">
        <v>89649</v>
      </c>
      <c r="B32425" s="207" t="s">
        <v>46394</v>
      </c>
      <c r="C32425" s="207"/>
    </row>
    <row r="32426" spans="1:3">
      <c r="A32426" s="213" t="s">
        <v>89650</v>
      </c>
      <c r="B32426" s="207" t="s">
        <v>89651</v>
      </c>
      <c r="C32426" s="207"/>
    </row>
    <row r="32427" spans="1:3">
      <c r="A32427" s="213" t="s">
        <v>89652</v>
      </c>
      <c r="B32427" s="207" t="s">
        <v>89653</v>
      </c>
      <c r="C32427" s="207"/>
    </row>
    <row r="32428" spans="1:3">
      <c r="A32428" s="213" t="s">
        <v>89654</v>
      </c>
      <c r="B32428" s="207" t="s">
        <v>88732</v>
      </c>
      <c r="C32428" s="207"/>
    </row>
    <row r="32429" spans="1:3">
      <c r="A32429" s="213" t="s">
        <v>89655</v>
      </c>
      <c r="B32429" s="207" t="s">
        <v>43071</v>
      </c>
      <c r="C32429" s="207"/>
    </row>
    <row r="32430" spans="1:3">
      <c r="A32430" s="213" t="s">
        <v>89656</v>
      </c>
      <c r="B32430" s="207" t="s">
        <v>42082</v>
      </c>
      <c r="C32430" s="207"/>
    </row>
    <row r="32431" spans="1:3">
      <c r="A32431" s="213" t="s">
        <v>89657</v>
      </c>
      <c r="B32431" s="207" t="s">
        <v>89658</v>
      </c>
      <c r="C32431" s="207"/>
    </row>
    <row r="32432" spans="1:3">
      <c r="A32432" s="213" t="s">
        <v>89659</v>
      </c>
      <c r="B32432" s="207" t="s">
        <v>89660</v>
      </c>
      <c r="C32432" s="207"/>
    </row>
    <row r="32433" spans="1:3">
      <c r="A32433" s="213" t="s">
        <v>89661</v>
      </c>
      <c r="B32433" s="207" t="s">
        <v>89662</v>
      </c>
      <c r="C32433" s="207"/>
    </row>
    <row r="32434" spans="1:3">
      <c r="A32434" s="213" t="s">
        <v>89663</v>
      </c>
      <c r="B32434" s="207" t="s">
        <v>89664</v>
      </c>
      <c r="C32434" s="207"/>
    </row>
    <row r="32435" spans="1:3">
      <c r="A32435" s="213" t="s">
        <v>89665</v>
      </c>
      <c r="B32435" s="207" t="s">
        <v>89666</v>
      </c>
      <c r="C32435" s="207"/>
    </row>
    <row r="32436" spans="1:3">
      <c r="A32436" s="213" t="s">
        <v>89667</v>
      </c>
      <c r="B32436" s="207" t="s">
        <v>83579</v>
      </c>
      <c r="C32436" s="207"/>
    </row>
    <row r="32437" spans="1:3">
      <c r="A32437" s="213" t="s">
        <v>89668</v>
      </c>
      <c r="B32437" s="207" t="s">
        <v>46439</v>
      </c>
      <c r="C32437" s="207"/>
    </row>
    <row r="32438" spans="1:3">
      <c r="A32438" s="213" t="s">
        <v>89669</v>
      </c>
      <c r="B32438" s="207" t="s">
        <v>89670</v>
      </c>
      <c r="C32438" s="207"/>
    </row>
    <row r="32439" spans="1:3">
      <c r="A32439" s="213" t="s">
        <v>89671</v>
      </c>
      <c r="B32439" s="207" t="s">
        <v>89672</v>
      </c>
      <c r="C32439" s="207"/>
    </row>
    <row r="32440" spans="1:3">
      <c r="A32440" s="213" t="s">
        <v>89673</v>
      </c>
      <c r="B32440" s="207" t="s">
        <v>54631</v>
      </c>
      <c r="C32440" s="207"/>
    </row>
    <row r="32441" spans="1:3">
      <c r="A32441" s="213" t="s">
        <v>89674</v>
      </c>
      <c r="B32441" s="207" t="s">
        <v>44171</v>
      </c>
      <c r="C32441" s="207"/>
    </row>
    <row r="32442" spans="1:3">
      <c r="A32442" s="213" t="s">
        <v>89675</v>
      </c>
      <c r="B32442" s="207" t="s">
        <v>89068</v>
      </c>
      <c r="C32442" s="207"/>
    </row>
    <row r="32443" spans="1:3">
      <c r="A32443" s="213" t="s">
        <v>89676</v>
      </c>
      <c r="B32443" s="207" t="s">
        <v>58508</v>
      </c>
      <c r="C32443" s="207"/>
    </row>
    <row r="32444" spans="1:3">
      <c r="A32444" s="213" t="s">
        <v>89677</v>
      </c>
      <c r="B32444" s="207" t="s">
        <v>84309</v>
      </c>
      <c r="C32444" s="207"/>
    </row>
    <row r="32445" spans="1:3">
      <c r="A32445" s="213" t="s">
        <v>89678</v>
      </c>
      <c r="B32445" s="207" t="s">
        <v>89679</v>
      </c>
      <c r="C32445" s="207"/>
    </row>
    <row r="32446" spans="1:3">
      <c r="A32446" s="213" t="s">
        <v>89680</v>
      </c>
      <c r="B32446" s="207" t="s">
        <v>89681</v>
      </c>
      <c r="C32446" s="207"/>
    </row>
    <row r="32447" spans="1:3">
      <c r="A32447" s="213" t="s">
        <v>89682</v>
      </c>
      <c r="B32447" s="207" t="s">
        <v>89683</v>
      </c>
      <c r="C32447" s="207"/>
    </row>
    <row r="32448" spans="1:3">
      <c r="A32448" s="213" t="s">
        <v>89684</v>
      </c>
      <c r="B32448" s="207" t="s">
        <v>89685</v>
      </c>
      <c r="C32448" s="207"/>
    </row>
    <row r="32449" spans="1:3">
      <c r="A32449" s="213" t="s">
        <v>89686</v>
      </c>
      <c r="B32449" s="207" t="s">
        <v>89687</v>
      </c>
      <c r="C32449" s="207"/>
    </row>
    <row r="32450" spans="1:3">
      <c r="A32450" s="213" t="s">
        <v>89688</v>
      </c>
      <c r="B32450" s="207" t="s">
        <v>89689</v>
      </c>
      <c r="C32450" s="207"/>
    </row>
    <row r="32451" spans="1:3">
      <c r="A32451" s="213" t="s">
        <v>89690</v>
      </c>
      <c r="B32451" s="207" t="s">
        <v>2155</v>
      </c>
      <c r="C32451" s="207"/>
    </row>
    <row r="32452" spans="1:3">
      <c r="A32452" s="213" t="s">
        <v>89691</v>
      </c>
      <c r="B32452" s="207" t="s">
        <v>89692</v>
      </c>
      <c r="C32452" s="207"/>
    </row>
    <row r="32453" spans="1:3">
      <c r="A32453" s="213" t="s">
        <v>89693</v>
      </c>
      <c r="B32453" s="207" t="s">
        <v>89694</v>
      </c>
      <c r="C32453" s="207"/>
    </row>
    <row r="32454" spans="1:3">
      <c r="A32454" s="213" t="s">
        <v>89695</v>
      </c>
      <c r="B32454" s="207" t="s">
        <v>70693</v>
      </c>
      <c r="C32454" s="207"/>
    </row>
    <row r="32455" spans="1:3">
      <c r="A32455" s="213" t="s">
        <v>89696</v>
      </c>
      <c r="B32455" s="207" t="s">
        <v>75714</v>
      </c>
      <c r="C32455" s="207"/>
    </row>
    <row r="32456" spans="1:3">
      <c r="A32456" s="213" t="s">
        <v>89697</v>
      </c>
      <c r="B32456" s="207" t="s">
        <v>89698</v>
      </c>
      <c r="C32456" s="207"/>
    </row>
    <row r="32457" spans="1:3">
      <c r="A32457" s="213" t="s">
        <v>89699</v>
      </c>
      <c r="B32457" s="207" t="s">
        <v>89700</v>
      </c>
      <c r="C32457" s="207"/>
    </row>
    <row r="32458" spans="1:3">
      <c r="A32458" s="213" t="s">
        <v>89701</v>
      </c>
      <c r="B32458" s="207" t="s">
        <v>89702</v>
      </c>
      <c r="C32458" s="207"/>
    </row>
    <row r="32459" spans="1:3">
      <c r="A32459" s="213" t="s">
        <v>89703</v>
      </c>
      <c r="B32459" s="207" t="s">
        <v>89704</v>
      </c>
      <c r="C32459" s="207"/>
    </row>
    <row r="32460" spans="1:3">
      <c r="A32460" s="213" t="s">
        <v>89705</v>
      </c>
      <c r="B32460" s="207" t="s">
        <v>89706</v>
      </c>
      <c r="C32460" s="207"/>
    </row>
    <row r="32461" spans="1:3">
      <c r="A32461" s="213" t="s">
        <v>89707</v>
      </c>
      <c r="B32461" s="207" t="s">
        <v>89708</v>
      </c>
      <c r="C32461" s="207"/>
    </row>
    <row r="32462" spans="1:3">
      <c r="A32462" s="213" t="s">
        <v>89709</v>
      </c>
      <c r="B32462" s="207" t="s">
        <v>62691</v>
      </c>
      <c r="C32462" s="207"/>
    </row>
    <row r="32463" spans="1:3">
      <c r="A32463" s="213" t="s">
        <v>89710</v>
      </c>
      <c r="B32463" s="207" t="s">
        <v>89711</v>
      </c>
      <c r="C32463" s="207"/>
    </row>
    <row r="32464" spans="1:3">
      <c r="A32464" s="213" t="s">
        <v>89712</v>
      </c>
      <c r="B32464" s="207" t="s">
        <v>66442</v>
      </c>
      <c r="C32464" s="207"/>
    </row>
    <row r="32465" spans="1:3">
      <c r="A32465" s="213" t="s">
        <v>89713</v>
      </c>
      <c r="B32465" s="207" t="s">
        <v>89714</v>
      </c>
      <c r="C32465" s="207"/>
    </row>
    <row r="32466" spans="1:3">
      <c r="A32466" s="213" t="s">
        <v>89715</v>
      </c>
      <c r="B32466" s="207" t="s">
        <v>89716</v>
      </c>
      <c r="C32466" s="207"/>
    </row>
    <row r="32467" spans="1:3">
      <c r="A32467" s="213" t="s">
        <v>89717</v>
      </c>
      <c r="B32467" s="207" t="s">
        <v>89718</v>
      </c>
      <c r="C32467" s="207"/>
    </row>
    <row r="32468" spans="1:3">
      <c r="A32468" s="213" t="s">
        <v>89719</v>
      </c>
      <c r="B32468" s="207" t="s">
        <v>61619</v>
      </c>
      <c r="C32468" s="207"/>
    </row>
    <row r="32469" spans="1:3">
      <c r="A32469" s="213" t="s">
        <v>89720</v>
      </c>
      <c r="B32469" s="207" t="s">
        <v>89721</v>
      </c>
      <c r="C32469" s="207"/>
    </row>
    <row r="32470" spans="1:3">
      <c r="A32470" s="213" t="s">
        <v>89722</v>
      </c>
      <c r="B32470" s="207" t="s">
        <v>74077</v>
      </c>
      <c r="C32470" s="207"/>
    </row>
    <row r="32471" spans="1:3">
      <c r="A32471" s="213" t="s">
        <v>89723</v>
      </c>
      <c r="B32471" s="207" t="s">
        <v>62673</v>
      </c>
      <c r="C32471" s="207"/>
    </row>
    <row r="32472" spans="1:3">
      <c r="A32472" s="213" t="s">
        <v>89724</v>
      </c>
      <c r="B32472" s="207" t="s">
        <v>41686</v>
      </c>
      <c r="C32472" s="207"/>
    </row>
    <row r="32473" spans="1:3">
      <c r="A32473" s="213" t="s">
        <v>89725</v>
      </c>
      <c r="B32473" s="207" t="s">
        <v>46231</v>
      </c>
      <c r="C32473" s="207"/>
    </row>
    <row r="32474" spans="1:3">
      <c r="A32474" s="213" t="s">
        <v>89726</v>
      </c>
      <c r="B32474" s="207" t="s">
        <v>73994</v>
      </c>
      <c r="C32474" s="207"/>
    </row>
    <row r="32475" spans="1:3">
      <c r="A32475" s="213" t="s">
        <v>89727</v>
      </c>
      <c r="B32475" s="207" t="s">
        <v>89728</v>
      </c>
      <c r="C32475" s="207"/>
    </row>
    <row r="32476" spans="1:3">
      <c r="A32476" s="213" t="s">
        <v>89729</v>
      </c>
      <c r="B32476" s="207" t="s">
        <v>89730</v>
      </c>
      <c r="C32476" s="207"/>
    </row>
    <row r="32477" spans="1:3">
      <c r="A32477" s="213" t="s">
        <v>89731</v>
      </c>
      <c r="B32477" s="207" t="s">
        <v>42046</v>
      </c>
      <c r="C32477" s="207"/>
    </row>
    <row r="32478" spans="1:3">
      <c r="A32478" s="213" t="s">
        <v>89732</v>
      </c>
      <c r="B32478" s="207" t="s">
        <v>61936</v>
      </c>
      <c r="C32478" s="207"/>
    </row>
    <row r="32479" spans="1:3">
      <c r="A32479" s="213" t="s">
        <v>89733</v>
      </c>
      <c r="B32479" s="207" t="s">
        <v>89734</v>
      </c>
      <c r="C32479" s="207"/>
    </row>
    <row r="32480" spans="1:3">
      <c r="A32480" s="213" t="s">
        <v>89735</v>
      </c>
      <c r="B32480" s="207" t="s">
        <v>89736</v>
      </c>
      <c r="C32480" s="207"/>
    </row>
    <row r="32481" spans="1:3">
      <c r="A32481" s="213" t="s">
        <v>89737</v>
      </c>
      <c r="B32481" s="207" t="s">
        <v>60957</v>
      </c>
      <c r="C32481" s="207"/>
    </row>
    <row r="32482" spans="1:3">
      <c r="A32482" s="213" t="s">
        <v>89738</v>
      </c>
      <c r="B32482" s="207" t="s">
        <v>89739</v>
      </c>
      <c r="C32482" s="207"/>
    </row>
    <row r="32483" spans="1:3">
      <c r="A32483" s="213" t="s">
        <v>89740</v>
      </c>
      <c r="B32483" s="207" t="s">
        <v>79393</v>
      </c>
      <c r="C32483" s="207"/>
    </row>
    <row r="32484" spans="1:3">
      <c r="A32484" s="213" t="s">
        <v>89741</v>
      </c>
      <c r="B32484" s="207" t="s">
        <v>89742</v>
      </c>
      <c r="C32484" s="207"/>
    </row>
    <row r="32485" spans="1:3">
      <c r="A32485" s="213" t="s">
        <v>89743</v>
      </c>
      <c r="B32485" s="207" t="s">
        <v>89744</v>
      </c>
      <c r="C32485" s="207"/>
    </row>
    <row r="32486" spans="1:3">
      <c r="A32486" s="213" t="s">
        <v>89745</v>
      </c>
      <c r="B32486" s="207" t="s">
        <v>39842</v>
      </c>
      <c r="C32486" s="207"/>
    </row>
    <row r="32487" spans="1:3">
      <c r="A32487" s="213" t="s">
        <v>89746</v>
      </c>
      <c r="B32487" s="207" t="s">
        <v>89747</v>
      </c>
      <c r="C32487" s="207"/>
    </row>
    <row r="32488" spans="1:3">
      <c r="A32488" s="213" t="s">
        <v>89748</v>
      </c>
      <c r="B32488" s="207" t="s">
        <v>89749</v>
      </c>
      <c r="C32488" s="207"/>
    </row>
    <row r="32489" spans="1:3">
      <c r="A32489" s="213" t="s">
        <v>89750</v>
      </c>
      <c r="B32489" s="207" t="s">
        <v>89751</v>
      </c>
      <c r="C32489" s="207"/>
    </row>
    <row r="32490" spans="1:3">
      <c r="A32490" s="213" t="s">
        <v>89752</v>
      </c>
      <c r="B32490" s="207" t="s">
        <v>89753</v>
      </c>
      <c r="C32490" s="207"/>
    </row>
    <row r="32491" spans="1:3">
      <c r="A32491" s="213" t="s">
        <v>89754</v>
      </c>
      <c r="B32491" s="207" t="s">
        <v>36455</v>
      </c>
      <c r="C32491" s="207"/>
    </row>
    <row r="32492" spans="1:3">
      <c r="A32492" s="213" t="s">
        <v>89755</v>
      </c>
      <c r="B32492" s="207" t="s">
        <v>89756</v>
      </c>
      <c r="C32492" s="207"/>
    </row>
    <row r="32493" spans="1:3">
      <c r="A32493" s="213" t="s">
        <v>89757</v>
      </c>
      <c r="B32493" s="207" t="s">
        <v>89758</v>
      </c>
      <c r="C32493" s="207"/>
    </row>
    <row r="32494" spans="1:3">
      <c r="A32494" s="213" t="s">
        <v>89759</v>
      </c>
      <c r="B32494" s="207" t="s">
        <v>2156</v>
      </c>
      <c r="C32494" s="207"/>
    </row>
    <row r="32495" spans="1:3">
      <c r="A32495" s="213" t="s">
        <v>89760</v>
      </c>
      <c r="B32495" s="207" t="s">
        <v>68362</v>
      </c>
      <c r="C32495" s="207"/>
    </row>
    <row r="32496" spans="1:3">
      <c r="A32496" s="213" t="s">
        <v>89761</v>
      </c>
      <c r="B32496" s="207" t="s">
        <v>89762</v>
      </c>
      <c r="C32496" s="207"/>
    </row>
    <row r="32497" spans="1:3">
      <c r="A32497" s="213" t="s">
        <v>89763</v>
      </c>
      <c r="B32497" s="207" t="s">
        <v>89764</v>
      </c>
      <c r="C32497" s="207"/>
    </row>
    <row r="32498" spans="1:3">
      <c r="A32498" s="213" t="s">
        <v>89765</v>
      </c>
      <c r="B32498" s="207" t="s">
        <v>89766</v>
      </c>
      <c r="C32498" s="207"/>
    </row>
    <row r="32499" spans="1:3">
      <c r="A32499" s="213" t="s">
        <v>89767</v>
      </c>
      <c r="B32499" s="207" t="s">
        <v>89768</v>
      </c>
      <c r="C32499" s="207"/>
    </row>
    <row r="32500" spans="1:3">
      <c r="A32500" s="213" t="s">
        <v>89769</v>
      </c>
      <c r="B32500" s="207" t="s">
        <v>89770</v>
      </c>
      <c r="C32500" s="207"/>
    </row>
    <row r="32501" spans="1:3">
      <c r="A32501" s="213" t="s">
        <v>89771</v>
      </c>
      <c r="B32501" s="207" t="s">
        <v>89772</v>
      </c>
      <c r="C32501" s="207"/>
    </row>
    <row r="32502" spans="1:3">
      <c r="A32502" s="213" t="s">
        <v>89773</v>
      </c>
      <c r="B32502" s="207" t="s">
        <v>89774</v>
      </c>
      <c r="C32502" s="207"/>
    </row>
    <row r="32503" spans="1:3">
      <c r="A32503" s="213" t="s">
        <v>89775</v>
      </c>
      <c r="B32503" s="207" t="s">
        <v>89776</v>
      </c>
      <c r="C32503" s="207"/>
    </row>
    <row r="32504" spans="1:3">
      <c r="A32504" s="213" t="s">
        <v>89777</v>
      </c>
      <c r="B32504" s="207" t="s">
        <v>84470</v>
      </c>
      <c r="C32504" s="207"/>
    </row>
    <row r="32505" spans="1:3">
      <c r="A32505" s="213" t="s">
        <v>89778</v>
      </c>
      <c r="B32505" s="207" t="s">
        <v>89779</v>
      </c>
      <c r="C32505" s="207"/>
    </row>
    <row r="32506" spans="1:3">
      <c r="A32506" s="213" t="s">
        <v>89780</v>
      </c>
      <c r="B32506" s="207" t="s">
        <v>89781</v>
      </c>
      <c r="C32506" s="207"/>
    </row>
    <row r="32507" spans="1:3">
      <c r="A32507" s="213" t="s">
        <v>89782</v>
      </c>
      <c r="B32507" s="207" t="s">
        <v>89783</v>
      </c>
      <c r="C32507" s="207"/>
    </row>
    <row r="32508" spans="1:3">
      <c r="A32508" s="213" t="s">
        <v>89784</v>
      </c>
      <c r="B32508" s="207" t="s">
        <v>89785</v>
      </c>
      <c r="C32508" s="207"/>
    </row>
    <row r="32509" spans="1:3">
      <c r="A32509" s="213" t="s">
        <v>89786</v>
      </c>
      <c r="B32509" s="207" t="s">
        <v>37500</v>
      </c>
      <c r="C32509" s="207"/>
    </row>
    <row r="32510" spans="1:3">
      <c r="A32510" s="213" t="s">
        <v>89787</v>
      </c>
      <c r="B32510" s="207" t="s">
        <v>35174</v>
      </c>
      <c r="C32510" s="207"/>
    </row>
    <row r="32511" spans="1:3">
      <c r="A32511" s="213" t="s">
        <v>89788</v>
      </c>
      <c r="B32511" s="207" t="s">
        <v>46153</v>
      </c>
      <c r="C32511" s="207"/>
    </row>
    <row r="32512" spans="1:3">
      <c r="A32512" s="213" t="s">
        <v>89789</v>
      </c>
      <c r="B32512" s="207" t="s">
        <v>40607</v>
      </c>
      <c r="C32512" s="207"/>
    </row>
    <row r="32513" spans="1:3">
      <c r="A32513" s="213" t="s">
        <v>89790</v>
      </c>
      <c r="B32513" s="207" t="s">
        <v>81833</v>
      </c>
      <c r="C32513" s="207"/>
    </row>
    <row r="32514" spans="1:3">
      <c r="A32514" s="213" t="s">
        <v>89791</v>
      </c>
      <c r="B32514" s="207" t="s">
        <v>61703</v>
      </c>
      <c r="C32514" s="207"/>
    </row>
    <row r="32515" spans="1:3">
      <c r="A32515" s="213" t="s">
        <v>89792</v>
      </c>
      <c r="B32515" s="207" t="s">
        <v>84893</v>
      </c>
      <c r="C32515" s="207"/>
    </row>
    <row r="32516" spans="1:3">
      <c r="A32516" s="213" t="s">
        <v>89793</v>
      </c>
      <c r="B32516" s="207" t="s">
        <v>89794</v>
      </c>
      <c r="C32516" s="207"/>
    </row>
    <row r="32517" spans="1:3">
      <c r="A32517" s="213" t="s">
        <v>89795</v>
      </c>
      <c r="B32517" s="207" t="s">
        <v>51679</v>
      </c>
      <c r="C32517" s="207"/>
    </row>
    <row r="32518" spans="1:3">
      <c r="A32518" s="213" t="s">
        <v>89796</v>
      </c>
      <c r="B32518" s="207" t="s">
        <v>78411</v>
      </c>
      <c r="C32518" s="207"/>
    </row>
    <row r="32519" spans="1:3">
      <c r="A32519" s="213" t="s">
        <v>89797</v>
      </c>
      <c r="B32519" s="207" t="s">
        <v>89798</v>
      </c>
      <c r="C32519" s="207"/>
    </row>
    <row r="32520" spans="1:3">
      <c r="A32520" s="213" t="s">
        <v>89799</v>
      </c>
      <c r="B32520" s="207" t="s">
        <v>89800</v>
      </c>
      <c r="C32520" s="207"/>
    </row>
    <row r="32521" spans="1:3">
      <c r="A32521" s="213" t="s">
        <v>89801</v>
      </c>
      <c r="B32521" s="207" t="s">
        <v>89802</v>
      </c>
      <c r="C32521" s="207"/>
    </row>
    <row r="32522" spans="1:3">
      <c r="A32522" s="213" t="s">
        <v>89803</v>
      </c>
      <c r="B32522" s="207" t="s">
        <v>89804</v>
      </c>
      <c r="C32522" s="207"/>
    </row>
    <row r="32523" spans="1:3">
      <c r="A32523" s="213" t="s">
        <v>89805</v>
      </c>
      <c r="B32523" s="207" t="s">
        <v>89806</v>
      </c>
      <c r="C32523" s="207"/>
    </row>
    <row r="32524" spans="1:3">
      <c r="A32524" s="213" t="s">
        <v>89807</v>
      </c>
      <c r="B32524" s="207" t="s">
        <v>89808</v>
      </c>
      <c r="C32524" s="207"/>
    </row>
    <row r="32525" spans="1:3">
      <c r="A32525" s="213" t="s">
        <v>89809</v>
      </c>
      <c r="B32525" s="207" t="s">
        <v>89810</v>
      </c>
      <c r="C32525" s="207"/>
    </row>
    <row r="32526" spans="1:3">
      <c r="A32526" s="213" t="s">
        <v>89811</v>
      </c>
      <c r="B32526" s="207" t="s">
        <v>89812</v>
      </c>
      <c r="C32526" s="207"/>
    </row>
    <row r="32527" spans="1:3">
      <c r="A32527" s="213" t="s">
        <v>89813</v>
      </c>
      <c r="B32527" s="207" t="s">
        <v>2157</v>
      </c>
      <c r="C32527" s="207"/>
    </row>
    <row r="32528" spans="1:3">
      <c r="A32528" s="213" t="s">
        <v>89814</v>
      </c>
      <c r="B32528" s="207" t="s">
        <v>89815</v>
      </c>
      <c r="C32528" s="207"/>
    </row>
    <row r="32529" spans="1:3">
      <c r="A32529" s="213" t="s">
        <v>89816</v>
      </c>
      <c r="B32529" s="207" t="s">
        <v>49167</v>
      </c>
      <c r="C32529" s="207"/>
    </row>
    <row r="32530" spans="1:3">
      <c r="A32530" s="213" t="s">
        <v>89817</v>
      </c>
      <c r="B32530" s="207" t="s">
        <v>89818</v>
      </c>
      <c r="C32530" s="207"/>
    </row>
    <row r="32531" spans="1:3">
      <c r="A32531" s="213" t="s">
        <v>89819</v>
      </c>
      <c r="B32531" s="207" t="s">
        <v>89820</v>
      </c>
      <c r="C32531" s="207"/>
    </row>
    <row r="32532" spans="1:3">
      <c r="A32532" s="213" t="s">
        <v>89821</v>
      </c>
      <c r="B32532" s="207" t="s">
        <v>64845</v>
      </c>
      <c r="C32532" s="207"/>
    </row>
    <row r="32533" spans="1:3">
      <c r="A32533" s="213" t="s">
        <v>89822</v>
      </c>
      <c r="B32533" s="207" t="s">
        <v>39517</v>
      </c>
      <c r="C32533" s="207"/>
    </row>
    <row r="32534" spans="1:3">
      <c r="A32534" s="213" t="s">
        <v>89823</v>
      </c>
      <c r="B32534" s="207" t="s">
        <v>42046</v>
      </c>
      <c r="C32534" s="207"/>
    </row>
    <row r="32535" spans="1:3">
      <c r="A32535" s="213" t="s">
        <v>89824</v>
      </c>
      <c r="B32535" s="207" t="s">
        <v>89825</v>
      </c>
      <c r="C32535" s="207"/>
    </row>
    <row r="32536" spans="1:3">
      <c r="A32536" s="213" t="s">
        <v>89826</v>
      </c>
      <c r="B32536" s="207" t="s">
        <v>89827</v>
      </c>
      <c r="C32536" s="207"/>
    </row>
    <row r="32537" spans="1:3">
      <c r="A32537" s="213" t="s">
        <v>89828</v>
      </c>
      <c r="B32537" s="207" t="s">
        <v>89829</v>
      </c>
      <c r="C32537" s="207"/>
    </row>
    <row r="32538" spans="1:3">
      <c r="A32538" s="213" t="s">
        <v>89830</v>
      </c>
      <c r="B32538" s="207" t="s">
        <v>71370</v>
      </c>
      <c r="C32538" s="207"/>
    </row>
    <row r="32539" spans="1:3">
      <c r="A32539" s="213" t="s">
        <v>89831</v>
      </c>
      <c r="B32539" s="207" t="s">
        <v>89315</v>
      </c>
      <c r="C32539" s="207"/>
    </row>
    <row r="32540" spans="1:3">
      <c r="A32540" s="213" t="s">
        <v>89832</v>
      </c>
      <c r="B32540" s="207" t="s">
        <v>89833</v>
      </c>
      <c r="C32540" s="207"/>
    </row>
    <row r="32541" spans="1:3">
      <c r="A32541" s="213" t="s">
        <v>89834</v>
      </c>
      <c r="B32541" s="207" t="s">
        <v>89835</v>
      </c>
      <c r="C32541" s="207"/>
    </row>
    <row r="32542" spans="1:3">
      <c r="A32542" s="213" t="s">
        <v>89836</v>
      </c>
      <c r="B32542" s="207" t="s">
        <v>89837</v>
      </c>
      <c r="C32542" s="207"/>
    </row>
    <row r="32543" spans="1:3">
      <c r="A32543" s="213" t="s">
        <v>89838</v>
      </c>
      <c r="B32543" s="207" t="s">
        <v>89839</v>
      </c>
      <c r="C32543" s="207"/>
    </row>
    <row r="32544" spans="1:3">
      <c r="A32544" s="213" t="s">
        <v>89840</v>
      </c>
      <c r="B32544" s="207" t="s">
        <v>89841</v>
      </c>
      <c r="C32544" s="207"/>
    </row>
    <row r="32545" spans="1:3">
      <c r="A32545" s="213" t="s">
        <v>89842</v>
      </c>
      <c r="B32545" s="207" t="s">
        <v>64024</v>
      </c>
      <c r="C32545" s="207"/>
    </row>
    <row r="32546" spans="1:3">
      <c r="A32546" s="213" t="s">
        <v>89843</v>
      </c>
      <c r="B32546" s="207" t="s">
        <v>89844</v>
      </c>
      <c r="C32546" s="207"/>
    </row>
    <row r="32547" spans="1:3">
      <c r="A32547" s="213" t="s">
        <v>89845</v>
      </c>
      <c r="B32547" s="207" t="s">
        <v>89846</v>
      </c>
      <c r="C32547" s="207"/>
    </row>
    <row r="32548" spans="1:3">
      <c r="A32548" s="213" t="s">
        <v>89847</v>
      </c>
      <c r="B32548" s="207" t="s">
        <v>89848</v>
      </c>
      <c r="C32548" s="207"/>
    </row>
    <row r="32549" spans="1:3">
      <c r="A32549" s="213" t="s">
        <v>89849</v>
      </c>
      <c r="B32549" s="207" t="s">
        <v>89850</v>
      </c>
      <c r="C32549" s="207"/>
    </row>
    <row r="32550" spans="1:3">
      <c r="A32550" s="213" t="s">
        <v>89851</v>
      </c>
      <c r="B32550" s="207" t="s">
        <v>59059</v>
      </c>
      <c r="C32550" s="207"/>
    </row>
    <row r="32551" spans="1:3">
      <c r="A32551" s="213" t="s">
        <v>89852</v>
      </c>
      <c r="B32551" s="207" t="s">
        <v>89853</v>
      </c>
      <c r="C32551" s="207"/>
    </row>
    <row r="32552" spans="1:3">
      <c r="A32552" s="213" t="s">
        <v>89854</v>
      </c>
      <c r="B32552" s="207" t="s">
        <v>89855</v>
      </c>
      <c r="C32552" s="207"/>
    </row>
    <row r="32553" spans="1:3">
      <c r="A32553" s="213" t="s">
        <v>89856</v>
      </c>
      <c r="B32553" s="207" t="s">
        <v>67030</v>
      </c>
      <c r="C32553" s="207"/>
    </row>
    <row r="32554" spans="1:3">
      <c r="A32554" s="213" t="s">
        <v>89857</v>
      </c>
      <c r="B32554" s="207" t="s">
        <v>2158</v>
      </c>
      <c r="C32554" s="207"/>
    </row>
    <row r="32555" spans="1:3">
      <c r="A32555" s="213" t="s">
        <v>89858</v>
      </c>
      <c r="B32555" s="207" t="s">
        <v>89859</v>
      </c>
      <c r="C32555" s="207"/>
    </row>
    <row r="32556" spans="1:3">
      <c r="A32556" s="213" t="s">
        <v>89860</v>
      </c>
      <c r="B32556" s="207" t="s">
        <v>89861</v>
      </c>
      <c r="C32556" s="207"/>
    </row>
    <row r="32557" spans="1:3">
      <c r="A32557" s="213" t="s">
        <v>89862</v>
      </c>
      <c r="B32557" s="207" t="s">
        <v>54644</v>
      </c>
      <c r="C32557" s="207"/>
    </row>
    <row r="32558" spans="1:3">
      <c r="A32558" s="213" t="s">
        <v>89863</v>
      </c>
      <c r="B32558" s="207" t="s">
        <v>35980</v>
      </c>
      <c r="C32558" s="207"/>
    </row>
    <row r="32559" spans="1:3">
      <c r="A32559" s="213" t="s">
        <v>89864</v>
      </c>
      <c r="B32559" s="207" t="s">
        <v>89865</v>
      </c>
      <c r="C32559" s="207"/>
    </row>
    <row r="32560" spans="1:3">
      <c r="A32560" s="213" t="s">
        <v>89866</v>
      </c>
      <c r="B32560" s="207" t="s">
        <v>89867</v>
      </c>
      <c r="C32560" s="207"/>
    </row>
    <row r="32561" spans="1:3">
      <c r="A32561" s="213" t="s">
        <v>89868</v>
      </c>
      <c r="B32561" s="207" t="s">
        <v>88852</v>
      </c>
      <c r="C32561" s="207"/>
    </row>
    <row r="32562" spans="1:3">
      <c r="A32562" s="213" t="s">
        <v>89869</v>
      </c>
      <c r="B32562" s="207" t="s">
        <v>63578</v>
      </c>
      <c r="C32562" s="207"/>
    </row>
    <row r="32563" spans="1:3">
      <c r="A32563" s="213" t="s">
        <v>89870</v>
      </c>
      <c r="B32563" s="207" t="s">
        <v>67067</v>
      </c>
      <c r="C32563" s="207"/>
    </row>
    <row r="32564" spans="1:3">
      <c r="A32564" s="213" t="s">
        <v>89871</v>
      </c>
      <c r="B32564" s="207" t="s">
        <v>65232</v>
      </c>
      <c r="C32564" s="207"/>
    </row>
    <row r="32565" spans="1:3">
      <c r="A32565" s="213" t="s">
        <v>89872</v>
      </c>
      <c r="B32565" s="207" t="s">
        <v>58282</v>
      </c>
      <c r="C32565" s="207"/>
    </row>
    <row r="32566" spans="1:3">
      <c r="A32566" s="213" t="s">
        <v>89873</v>
      </c>
      <c r="B32566" s="207" t="s">
        <v>41682</v>
      </c>
      <c r="C32566" s="207"/>
    </row>
    <row r="32567" spans="1:3">
      <c r="A32567" s="213" t="s">
        <v>89874</v>
      </c>
      <c r="B32567" s="207" t="s">
        <v>89875</v>
      </c>
      <c r="C32567" s="207"/>
    </row>
    <row r="32568" spans="1:3">
      <c r="A32568" s="213" t="s">
        <v>89876</v>
      </c>
      <c r="B32568" s="207" t="s">
        <v>67274</v>
      </c>
      <c r="C32568" s="207"/>
    </row>
    <row r="32569" spans="1:3">
      <c r="A32569" s="213" t="s">
        <v>89877</v>
      </c>
      <c r="B32569" s="207" t="s">
        <v>40179</v>
      </c>
      <c r="C32569" s="207"/>
    </row>
    <row r="32570" spans="1:3">
      <c r="A32570" s="213" t="s">
        <v>89878</v>
      </c>
      <c r="B32570" s="207" t="s">
        <v>89879</v>
      </c>
      <c r="C32570" s="207"/>
    </row>
    <row r="32571" spans="1:3">
      <c r="A32571" s="213" t="s">
        <v>89880</v>
      </c>
      <c r="B32571" s="207" t="s">
        <v>89881</v>
      </c>
      <c r="C32571" s="207"/>
    </row>
    <row r="32572" spans="1:3">
      <c r="A32572" s="213" t="s">
        <v>89882</v>
      </c>
      <c r="B32572" s="207" t="s">
        <v>86882</v>
      </c>
      <c r="C32572" s="207"/>
    </row>
    <row r="32573" spans="1:3">
      <c r="A32573" s="213" t="s">
        <v>89883</v>
      </c>
      <c r="B32573" s="207" t="s">
        <v>89884</v>
      </c>
      <c r="C32573" s="207"/>
    </row>
    <row r="32574" spans="1:3">
      <c r="A32574" s="213" t="s">
        <v>89885</v>
      </c>
      <c r="B32574" s="207" t="s">
        <v>37640</v>
      </c>
      <c r="C32574" s="207"/>
    </row>
    <row r="32575" spans="1:3">
      <c r="A32575" s="213" t="s">
        <v>89886</v>
      </c>
      <c r="B32575" s="207" t="s">
        <v>42633</v>
      </c>
      <c r="C32575" s="207"/>
    </row>
    <row r="32576" spans="1:3">
      <c r="A32576" s="213" t="s">
        <v>89887</v>
      </c>
      <c r="B32576" s="207" t="s">
        <v>86027</v>
      </c>
      <c r="C32576" s="207"/>
    </row>
    <row r="32577" spans="1:3">
      <c r="A32577" s="213" t="s">
        <v>89888</v>
      </c>
      <c r="B32577" s="207" t="s">
        <v>89889</v>
      </c>
      <c r="C32577" s="207"/>
    </row>
    <row r="32578" spans="1:3">
      <c r="A32578" s="213" t="s">
        <v>89890</v>
      </c>
      <c r="B32578" s="207" t="s">
        <v>89891</v>
      </c>
      <c r="C32578" s="207"/>
    </row>
    <row r="32579" spans="1:3">
      <c r="A32579" s="213" t="s">
        <v>89892</v>
      </c>
      <c r="B32579" s="207" t="s">
        <v>89893</v>
      </c>
      <c r="C32579" s="207"/>
    </row>
    <row r="32580" spans="1:3">
      <c r="A32580" s="213" t="s">
        <v>89894</v>
      </c>
      <c r="B32580" s="207" t="s">
        <v>89895</v>
      </c>
      <c r="C32580" s="207"/>
    </row>
    <row r="32581" spans="1:3">
      <c r="A32581" s="213" t="s">
        <v>89896</v>
      </c>
      <c r="B32581" s="207" t="s">
        <v>89897</v>
      </c>
      <c r="C32581" s="207"/>
    </row>
    <row r="32582" spans="1:3">
      <c r="A32582" s="213" t="s">
        <v>89898</v>
      </c>
      <c r="B32582" s="207" t="s">
        <v>89899</v>
      </c>
      <c r="C32582" s="207"/>
    </row>
    <row r="32583" spans="1:3">
      <c r="A32583" s="213" t="s">
        <v>89900</v>
      </c>
      <c r="B32583" s="207" t="s">
        <v>89901</v>
      </c>
      <c r="C32583" s="207"/>
    </row>
    <row r="32584" spans="1:3">
      <c r="A32584" s="213" t="s">
        <v>89902</v>
      </c>
      <c r="B32584" s="207" t="s">
        <v>89903</v>
      </c>
      <c r="C32584" s="207"/>
    </row>
    <row r="32585" spans="1:3">
      <c r="A32585" s="213" t="s">
        <v>89904</v>
      </c>
      <c r="B32585" s="207" t="s">
        <v>89905</v>
      </c>
      <c r="C32585" s="207"/>
    </row>
    <row r="32586" spans="1:3">
      <c r="A32586" s="213" t="s">
        <v>89906</v>
      </c>
      <c r="B32586" s="207" t="s">
        <v>89907</v>
      </c>
      <c r="C32586" s="207"/>
    </row>
    <row r="32587" spans="1:3">
      <c r="A32587" s="213" t="s">
        <v>89908</v>
      </c>
      <c r="B32587" s="207" t="s">
        <v>89909</v>
      </c>
      <c r="C32587" s="207"/>
    </row>
    <row r="32588" spans="1:3">
      <c r="A32588" s="213" t="s">
        <v>89910</v>
      </c>
      <c r="B32588" s="207" t="s">
        <v>2159</v>
      </c>
      <c r="C32588" s="207"/>
    </row>
    <row r="32589" spans="1:3">
      <c r="A32589" s="213" t="s">
        <v>89911</v>
      </c>
      <c r="B32589" s="207" t="s">
        <v>89912</v>
      </c>
      <c r="C32589" s="207"/>
    </row>
    <row r="32590" spans="1:3">
      <c r="A32590" s="213" t="s">
        <v>89913</v>
      </c>
      <c r="B32590" s="207" t="s">
        <v>63074</v>
      </c>
      <c r="C32590" s="207"/>
    </row>
    <row r="32591" spans="1:3">
      <c r="A32591" s="213" t="s">
        <v>89914</v>
      </c>
      <c r="B32591" s="207" t="s">
        <v>89915</v>
      </c>
      <c r="C32591" s="207"/>
    </row>
    <row r="32592" spans="1:3">
      <c r="A32592" s="213" t="s">
        <v>89916</v>
      </c>
      <c r="B32592" s="207" t="s">
        <v>89917</v>
      </c>
      <c r="C32592" s="207"/>
    </row>
    <row r="32593" spans="1:3">
      <c r="A32593" s="213" t="s">
        <v>89918</v>
      </c>
      <c r="B32593" s="207" t="s">
        <v>89919</v>
      </c>
      <c r="C32593" s="207"/>
    </row>
    <row r="32594" spans="1:3">
      <c r="A32594" s="213" t="s">
        <v>89920</v>
      </c>
      <c r="B32594" s="207" t="s">
        <v>62096</v>
      </c>
      <c r="C32594" s="207"/>
    </row>
    <row r="32595" spans="1:3">
      <c r="A32595" s="213" t="s">
        <v>89921</v>
      </c>
      <c r="B32595" s="207" t="s">
        <v>89922</v>
      </c>
      <c r="C32595" s="207"/>
    </row>
    <row r="32596" spans="1:3">
      <c r="A32596" s="213" t="s">
        <v>89923</v>
      </c>
      <c r="B32596" s="207" t="s">
        <v>88477</v>
      </c>
      <c r="C32596" s="207"/>
    </row>
    <row r="32597" spans="1:3">
      <c r="A32597" s="213" t="s">
        <v>89924</v>
      </c>
      <c r="B32597" s="207" t="s">
        <v>86235</v>
      </c>
      <c r="C32597" s="207"/>
    </row>
    <row r="32598" spans="1:3">
      <c r="A32598" s="213" t="s">
        <v>89925</v>
      </c>
      <c r="B32598" s="207" t="s">
        <v>78642</v>
      </c>
      <c r="C32598" s="207"/>
    </row>
    <row r="32599" spans="1:3">
      <c r="A32599" s="213" t="s">
        <v>89926</v>
      </c>
      <c r="B32599" s="207" t="s">
        <v>66287</v>
      </c>
      <c r="C32599" s="207"/>
    </row>
    <row r="32600" spans="1:3">
      <c r="A32600" s="213" t="s">
        <v>89927</v>
      </c>
      <c r="B32600" s="207" t="s">
        <v>88393</v>
      </c>
      <c r="C32600" s="207"/>
    </row>
    <row r="32601" spans="1:3">
      <c r="A32601" s="213" t="s">
        <v>89928</v>
      </c>
      <c r="B32601" s="207" t="s">
        <v>89929</v>
      </c>
      <c r="C32601" s="207"/>
    </row>
    <row r="32602" spans="1:3">
      <c r="A32602" s="213" t="s">
        <v>89930</v>
      </c>
      <c r="B32602" s="207" t="s">
        <v>52498</v>
      </c>
      <c r="C32602" s="207"/>
    </row>
    <row r="32603" spans="1:3">
      <c r="A32603" s="213" t="s">
        <v>89931</v>
      </c>
      <c r="B32603" s="207" t="s">
        <v>89932</v>
      </c>
      <c r="C32603" s="207"/>
    </row>
    <row r="32604" spans="1:3">
      <c r="A32604" s="213" t="s">
        <v>89933</v>
      </c>
      <c r="B32604" s="207" t="s">
        <v>40965</v>
      </c>
      <c r="C32604" s="207"/>
    </row>
    <row r="32605" spans="1:3">
      <c r="A32605" s="213" t="s">
        <v>89934</v>
      </c>
      <c r="B32605" s="207" t="s">
        <v>89935</v>
      </c>
      <c r="C32605" s="207"/>
    </row>
    <row r="32606" spans="1:3">
      <c r="A32606" s="213" t="s">
        <v>89936</v>
      </c>
      <c r="B32606" s="207" t="s">
        <v>58292</v>
      </c>
      <c r="C32606" s="207"/>
    </row>
    <row r="32607" spans="1:3">
      <c r="A32607" s="213" t="s">
        <v>89937</v>
      </c>
      <c r="B32607" s="207" t="s">
        <v>89938</v>
      </c>
      <c r="C32607" s="207"/>
    </row>
    <row r="32608" spans="1:3">
      <c r="A32608" s="213" t="s">
        <v>89939</v>
      </c>
      <c r="B32608" s="207" t="s">
        <v>88178</v>
      </c>
      <c r="C32608" s="207"/>
    </row>
    <row r="32609" spans="1:3">
      <c r="A32609" s="213" t="s">
        <v>89940</v>
      </c>
      <c r="B32609" s="207" t="s">
        <v>89941</v>
      </c>
      <c r="C32609" s="207"/>
    </row>
    <row r="32610" spans="1:3">
      <c r="A32610" s="213" t="s">
        <v>89942</v>
      </c>
      <c r="B32610" s="207" t="s">
        <v>89943</v>
      </c>
      <c r="C32610" s="207"/>
    </row>
    <row r="32611" spans="1:3">
      <c r="A32611" s="213" t="s">
        <v>89944</v>
      </c>
      <c r="B32611" s="207" t="s">
        <v>80287</v>
      </c>
      <c r="C32611" s="207"/>
    </row>
    <row r="32612" spans="1:3">
      <c r="A32612" s="213" t="s">
        <v>89945</v>
      </c>
      <c r="B32612" s="207" t="s">
        <v>89946</v>
      </c>
      <c r="C32612" s="207"/>
    </row>
    <row r="32613" spans="1:3">
      <c r="A32613" s="213" t="s">
        <v>89947</v>
      </c>
      <c r="B32613" s="207" t="s">
        <v>89948</v>
      </c>
      <c r="C32613" s="207"/>
    </row>
    <row r="32614" spans="1:3">
      <c r="A32614" s="213" t="s">
        <v>89949</v>
      </c>
      <c r="B32614" s="207" t="s">
        <v>89950</v>
      </c>
      <c r="C32614" s="207"/>
    </row>
    <row r="32615" spans="1:3">
      <c r="A32615" s="213" t="s">
        <v>89951</v>
      </c>
      <c r="B32615" s="207" t="s">
        <v>87339</v>
      </c>
      <c r="C32615" s="207"/>
    </row>
    <row r="32616" spans="1:3">
      <c r="A32616" s="213" t="s">
        <v>89952</v>
      </c>
      <c r="B32616" s="207" t="s">
        <v>89953</v>
      </c>
      <c r="C32616" s="207"/>
    </row>
    <row r="32617" spans="1:3">
      <c r="A32617" s="213" t="s">
        <v>89954</v>
      </c>
      <c r="B32617" s="207" t="s">
        <v>89955</v>
      </c>
      <c r="C32617" s="207"/>
    </row>
    <row r="32618" spans="1:3">
      <c r="A32618" s="213" t="s">
        <v>89956</v>
      </c>
      <c r="B32618" s="207" t="s">
        <v>60505</v>
      </c>
      <c r="C32618" s="207"/>
    </row>
    <row r="32619" spans="1:3">
      <c r="A32619" s="213" t="s">
        <v>89957</v>
      </c>
      <c r="B32619" s="207" t="s">
        <v>50423</v>
      </c>
      <c r="C32619" s="207"/>
    </row>
    <row r="32620" spans="1:3">
      <c r="A32620" s="213" t="s">
        <v>89958</v>
      </c>
      <c r="B32620" s="207" t="s">
        <v>89959</v>
      </c>
      <c r="C32620" s="207"/>
    </row>
    <row r="32621" spans="1:3">
      <c r="A32621" s="213" t="s">
        <v>89960</v>
      </c>
      <c r="B32621" s="207" t="s">
        <v>89961</v>
      </c>
      <c r="C32621" s="207"/>
    </row>
    <row r="32622" spans="1:3">
      <c r="A32622" s="213" t="s">
        <v>89962</v>
      </c>
      <c r="B32622" s="207" t="s">
        <v>2160</v>
      </c>
      <c r="C32622" s="207"/>
    </row>
    <row r="32623" spans="1:3">
      <c r="A32623" s="213" t="s">
        <v>89963</v>
      </c>
      <c r="B32623" s="207" t="s">
        <v>89964</v>
      </c>
      <c r="C32623" s="207"/>
    </row>
    <row r="32624" spans="1:3">
      <c r="A32624" s="213" t="s">
        <v>89965</v>
      </c>
      <c r="B32624" s="207" t="s">
        <v>89966</v>
      </c>
      <c r="C32624" s="207"/>
    </row>
    <row r="32625" spans="1:3">
      <c r="A32625" s="213" t="s">
        <v>89967</v>
      </c>
      <c r="B32625" s="207" t="s">
        <v>89968</v>
      </c>
      <c r="C32625" s="207"/>
    </row>
    <row r="32626" spans="1:3">
      <c r="A32626" s="213" t="s">
        <v>89969</v>
      </c>
      <c r="B32626" s="207" t="s">
        <v>89970</v>
      </c>
      <c r="C32626" s="207"/>
    </row>
    <row r="32627" spans="1:3">
      <c r="A32627" s="213" t="s">
        <v>89971</v>
      </c>
      <c r="B32627" s="207" t="s">
        <v>89972</v>
      </c>
      <c r="C32627" s="207"/>
    </row>
    <row r="32628" spans="1:3">
      <c r="A32628" s="213" t="s">
        <v>89973</v>
      </c>
      <c r="B32628" s="207" t="s">
        <v>89974</v>
      </c>
      <c r="C32628" s="207"/>
    </row>
    <row r="32629" spans="1:3">
      <c r="A32629" s="213" t="s">
        <v>89975</v>
      </c>
      <c r="B32629" s="207" t="s">
        <v>33949</v>
      </c>
      <c r="C32629" s="207"/>
    </row>
    <row r="32630" spans="1:3">
      <c r="A32630" s="213" t="s">
        <v>89976</v>
      </c>
      <c r="B32630" s="207" t="s">
        <v>69171</v>
      </c>
      <c r="C32630" s="207"/>
    </row>
    <row r="32631" spans="1:3">
      <c r="A32631" s="213" t="s">
        <v>89977</v>
      </c>
      <c r="B32631" s="207" t="s">
        <v>82456</v>
      </c>
      <c r="C32631" s="207"/>
    </row>
    <row r="32632" spans="1:3">
      <c r="A32632" s="213" t="s">
        <v>89978</v>
      </c>
      <c r="B32632" s="207" t="s">
        <v>89979</v>
      </c>
      <c r="C32632" s="207"/>
    </row>
    <row r="32633" spans="1:3">
      <c r="A32633" s="213" t="s">
        <v>89980</v>
      </c>
      <c r="B32633" s="207" t="s">
        <v>89981</v>
      </c>
      <c r="C32633" s="207"/>
    </row>
    <row r="32634" spans="1:3">
      <c r="A32634" s="213" t="s">
        <v>89982</v>
      </c>
      <c r="B32634" s="207" t="s">
        <v>89983</v>
      </c>
      <c r="C32634" s="207"/>
    </row>
    <row r="32635" spans="1:3">
      <c r="A32635" s="213" t="s">
        <v>89984</v>
      </c>
      <c r="B32635" s="207" t="s">
        <v>89985</v>
      </c>
      <c r="C32635" s="207"/>
    </row>
    <row r="32636" spans="1:3">
      <c r="A32636" s="213" t="s">
        <v>89986</v>
      </c>
      <c r="B32636" s="207" t="s">
        <v>58334</v>
      </c>
      <c r="C32636" s="207"/>
    </row>
    <row r="32637" spans="1:3">
      <c r="A32637" s="213" t="s">
        <v>89987</v>
      </c>
      <c r="B32637" s="207" t="s">
        <v>89988</v>
      </c>
      <c r="C32637" s="207"/>
    </row>
    <row r="32638" spans="1:3">
      <c r="A32638" s="213" t="s">
        <v>89989</v>
      </c>
      <c r="B32638" s="207" t="s">
        <v>89990</v>
      </c>
      <c r="C32638" s="207"/>
    </row>
    <row r="32639" spans="1:3">
      <c r="A32639" s="213" t="s">
        <v>89991</v>
      </c>
      <c r="B32639" s="207" t="s">
        <v>57087</v>
      </c>
      <c r="C32639" s="207"/>
    </row>
    <row r="32640" spans="1:3">
      <c r="A32640" s="213" t="s">
        <v>89992</v>
      </c>
      <c r="B32640" s="207" t="s">
        <v>89993</v>
      </c>
      <c r="C32640" s="207"/>
    </row>
    <row r="32641" spans="1:3">
      <c r="A32641" s="213" t="s">
        <v>89994</v>
      </c>
      <c r="B32641" s="207" t="s">
        <v>89995</v>
      </c>
      <c r="C32641" s="207"/>
    </row>
    <row r="32642" spans="1:3">
      <c r="A32642" s="213" t="s">
        <v>89996</v>
      </c>
      <c r="B32642" s="207" t="s">
        <v>65718</v>
      </c>
      <c r="C32642" s="207"/>
    </row>
    <row r="32643" spans="1:3">
      <c r="A32643" s="213" t="s">
        <v>89997</v>
      </c>
      <c r="B32643" s="207" t="s">
        <v>89998</v>
      </c>
      <c r="C32643" s="207"/>
    </row>
    <row r="32644" spans="1:3">
      <c r="A32644" s="213" t="s">
        <v>89999</v>
      </c>
      <c r="B32644" s="207" t="s">
        <v>90000</v>
      </c>
      <c r="C32644" s="207"/>
    </row>
    <row r="32645" spans="1:3">
      <c r="A32645" s="213" t="s">
        <v>90001</v>
      </c>
      <c r="B32645" s="207" t="s">
        <v>86109</v>
      </c>
      <c r="C32645" s="207"/>
    </row>
    <row r="32646" spans="1:3">
      <c r="A32646" s="213" t="s">
        <v>90002</v>
      </c>
      <c r="B32646" s="207" t="s">
        <v>64024</v>
      </c>
      <c r="C32646" s="207"/>
    </row>
    <row r="32647" spans="1:3">
      <c r="A32647" s="213" t="s">
        <v>90003</v>
      </c>
      <c r="B32647" s="207" t="s">
        <v>90004</v>
      </c>
      <c r="C32647" s="207"/>
    </row>
    <row r="32648" spans="1:3">
      <c r="A32648" s="213" t="s">
        <v>90005</v>
      </c>
      <c r="B32648" s="207" t="s">
        <v>90006</v>
      </c>
      <c r="C32648" s="207"/>
    </row>
    <row r="32649" spans="1:3">
      <c r="A32649" s="213" t="s">
        <v>90007</v>
      </c>
      <c r="B32649" s="207" t="s">
        <v>90008</v>
      </c>
      <c r="C32649" s="207"/>
    </row>
    <row r="32650" spans="1:3">
      <c r="A32650" s="213" t="s">
        <v>90009</v>
      </c>
      <c r="B32650" s="207" t="s">
        <v>2161</v>
      </c>
      <c r="C32650" s="207"/>
    </row>
    <row r="32651" spans="1:3">
      <c r="A32651" s="213" t="s">
        <v>90010</v>
      </c>
      <c r="B32651" s="207" t="s">
        <v>90011</v>
      </c>
      <c r="C32651" s="207"/>
    </row>
    <row r="32652" spans="1:3">
      <c r="A32652" s="213" t="s">
        <v>90012</v>
      </c>
      <c r="B32652" s="207" t="s">
        <v>90013</v>
      </c>
      <c r="C32652" s="207"/>
    </row>
    <row r="32653" spans="1:3">
      <c r="A32653" s="213" t="s">
        <v>90014</v>
      </c>
      <c r="B32653" s="207" t="s">
        <v>45277</v>
      </c>
      <c r="C32653" s="207"/>
    </row>
    <row r="32654" spans="1:3">
      <c r="A32654" s="213" t="s">
        <v>90015</v>
      </c>
      <c r="B32654" s="207" t="s">
        <v>90016</v>
      </c>
      <c r="C32654" s="207"/>
    </row>
    <row r="32655" spans="1:3">
      <c r="A32655" s="213" t="s">
        <v>90017</v>
      </c>
      <c r="B32655" s="207" t="s">
        <v>90018</v>
      </c>
      <c r="C32655" s="207"/>
    </row>
    <row r="32656" spans="1:3">
      <c r="A32656" s="213" t="s">
        <v>90019</v>
      </c>
      <c r="B32656" s="207" t="s">
        <v>58865</v>
      </c>
      <c r="C32656" s="207"/>
    </row>
    <row r="32657" spans="1:3">
      <c r="A32657" s="213" t="s">
        <v>90020</v>
      </c>
      <c r="B32657" s="207" t="s">
        <v>37500</v>
      </c>
      <c r="C32657" s="207"/>
    </row>
    <row r="32658" spans="1:3">
      <c r="A32658" s="213" t="s">
        <v>90021</v>
      </c>
      <c r="B32658" s="207" t="s">
        <v>46803</v>
      </c>
      <c r="C32658" s="207"/>
    </row>
    <row r="32659" spans="1:3">
      <c r="A32659" s="213" t="s">
        <v>90022</v>
      </c>
      <c r="B32659" s="207" t="s">
        <v>90023</v>
      </c>
      <c r="C32659" s="207"/>
    </row>
    <row r="32660" spans="1:3">
      <c r="A32660" s="213" t="s">
        <v>90024</v>
      </c>
      <c r="B32660" s="207" t="s">
        <v>90025</v>
      </c>
      <c r="C32660" s="207"/>
    </row>
    <row r="32661" spans="1:3">
      <c r="A32661" s="213" t="s">
        <v>90026</v>
      </c>
      <c r="B32661" s="207" t="s">
        <v>90027</v>
      </c>
      <c r="C32661" s="207"/>
    </row>
    <row r="32662" spans="1:3">
      <c r="A32662" s="213" t="s">
        <v>90028</v>
      </c>
      <c r="B32662" s="207" t="s">
        <v>90029</v>
      </c>
      <c r="C32662" s="207"/>
    </row>
    <row r="32663" spans="1:3">
      <c r="A32663" s="213" t="s">
        <v>90030</v>
      </c>
      <c r="B32663" s="207" t="s">
        <v>90031</v>
      </c>
      <c r="C32663" s="207"/>
    </row>
    <row r="32664" spans="1:3">
      <c r="A32664" s="213" t="s">
        <v>90032</v>
      </c>
      <c r="B32664" s="207" t="s">
        <v>90033</v>
      </c>
      <c r="C32664" s="207"/>
    </row>
    <row r="32665" spans="1:3">
      <c r="A32665" s="213" t="s">
        <v>90034</v>
      </c>
      <c r="B32665" s="207" t="s">
        <v>61954</v>
      </c>
      <c r="C32665" s="207"/>
    </row>
    <row r="32666" spans="1:3">
      <c r="A32666" s="213" t="s">
        <v>90035</v>
      </c>
      <c r="B32666" s="207" t="s">
        <v>90036</v>
      </c>
      <c r="C32666" s="207"/>
    </row>
    <row r="32667" spans="1:3">
      <c r="A32667" s="213" t="s">
        <v>90037</v>
      </c>
      <c r="B32667" s="207" t="s">
        <v>90038</v>
      </c>
      <c r="C32667" s="207"/>
    </row>
    <row r="32668" spans="1:3">
      <c r="A32668" s="213" t="s">
        <v>90039</v>
      </c>
      <c r="B32668" s="207" t="s">
        <v>90040</v>
      </c>
      <c r="C32668" s="207"/>
    </row>
    <row r="32669" spans="1:3">
      <c r="A32669" s="213" t="s">
        <v>90041</v>
      </c>
      <c r="B32669" s="207" t="s">
        <v>90042</v>
      </c>
      <c r="C32669" s="207"/>
    </row>
    <row r="32670" spans="1:3">
      <c r="A32670" s="213" t="s">
        <v>90043</v>
      </c>
      <c r="B32670" s="207" t="s">
        <v>90044</v>
      </c>
      <c r="C32670" s="207"/>
    </row>
    <row r="32671" spans="1:3">
      <c r="A32671" s="213" t="s">
        <v>90045</v>
      </c>
      <c r="B32671" s="207" t="s">
        <v>90046</v>
      </c>
      <c r="C32671" s="207"/>
    </row>
    <row r="32672" spans="1:3">
      <c r="A32672" s="213" t="s">
        <v>90047</v>
      </c>
      <c r="B32672" s="207" t="s">
        <v>90048</v>
      </c>
      <c r="C32672" s="207"/>
    </row>
    <row r="32673" spans="1:3">
      <c r="A32673" s="213" t="s">
        <v>90049</v>
      </c>
      <c r="B32673" s="207" t="s">
        <v>82481</v>
      </c>
      <c r="C32673" s="207"/>
    </row>
    <row r="32674" spans="1:3">
      <c r="A32674" s="213" t="s">
        <v>90050</v>
      </c>
      <c r="B32674" s="207" t="s">
        <v>90051</v>
      </c>
      <c r="C32674" s="207"/>
    </row>
    <row r="32675" spans="1:3">
      <c r="A32675" s="213" t="s">
        <v>90052</v>
      </c>
      <c r="B32675" s="207" t="s">
        <v>90053</v>
      </c>
      <c r="C32675" s="207"/>
    </row>
    <row r="32676" spans="1:3">
      <c r="A32676" s="213" t="s">
        <v>90054</v>
      </c>
      <c r="B32676" s="207" t="s">
        <v>90055</v>
      </c>
      <c r="C32676" s="207"/>
    </row>
    <row r="32677" spans="1:3">
      <c r="A32677" s="213" t="s">
        <v>90056</v>
      </c>
      <c r="B32677" s="207" t="s">
        <v>90057</v>
      </c>
      <c r="C32677" s="207"/>
    </row>
    <row r="32678" spans="1:3">
      <c r="A32678" s="213" t="s">
        <v>90058</v>
      </c>
      <c r="B32678" s="207" t="s">
        <v>90059</v>
      </c>
      <c r="C32678" s="207"/>
    </row>
    <row r="32679" spans="1:3">
      <c r="A32679" s="213" t="s">
        <v>90060</v>
      </c>
      <c r="B32679" s="207" t="s">
        <v>90061</v>
      </c>
      <c r="C32679" s="207"/>
    </row>
    <row r="32680" spans="1:3">
      <c r="A32680" s="213" t="s">
        <v>90062</v>
      </c>
      <c r="B32680" s="207" t="s">
        <v>60846</v>
      </c>
      <c r="C32680" s="207"/>
    </row>
    <row r="32681" spans="1:3">
      <c r="A32681" s="213" t="s">
        <v>90063</v>
      </c>
      <c r="B32681" s="207" t="s">
        <v>90064</v>
      </c>
      <c r="C32681" s="207"/>
    </row>
    <row r="32682" spans="1:3">
      <c r="A32682" s="213" t="s">
        <v>90065</v>
      </c>
      <c r="B32682" s="207" t="s">
        <v>90066</v>
      </c>
      <c r="C32682" s="207"/>
    </row>
    <row r="32683" spans="1:3">
      <c r="A32683" s="213" t="s">
        <v>90067</v>
      </c>
      <c r="B32683" s="207" t="s">
        <v>90068</v>
      </c>
      <c r="C32683" s="207"/>
    </row>
    <row r="32684" spans="1:3">
      <c r="A32684" s="213" t="s">
        <v>90069</v>
      </c>
      <c r="B32684" s="207" t="s">
        <v>90070</v>
      </c>
      <c r="C32684" s="207"/>
    </row>
    <row r="32685" spans="1:3">
      <c r="A32685" s="213" t="s">
        <v>90071</v>
      </c>
      <c r="B32685" s="207" t="s">
        <v>90072</v>
      </c>
      <c r="C32685" s="207"/>
    </row>
    <row r="32686" spans="1:3">
      <c r="A32686" s="213" t="s">
        <v>90073</v>
      </c>
      <c r="B32686" s="207" t="s">
        <v>90074</v>
      </c>
      <c r="C32686" s="207"/>
    </row>
    <row r="32687" spans="1:3">
      <c r="A32687" s="213" t="s">
        <v>90075</v>
      </c>
      <c r="B32687" s="207" t="s">
        <v>90076</v>
      </c>
      <c r="C32687" s="207"/>
    </row>
    <row r="32688" spans="1:3">
      <c r="A32688" s="213" t="s">
        <v>90077</v>
      </c>
      <c r="B32688" s="207" t="s">
        <v>90078</v>
      </c>
      <c r="C32688" s="207"/>
    </row>
    <row r="32689" spans="1:3">
      <c r="A32689" s="213" t="s">
        <v>90079</v>
      </c>
      <c r="B32689" s="207" t="s">
        <v>66577</v>
      </c>
      <c r="C32689" s="207"/>
    </row>
    <row r="32690" spans="1:3">
      <c r="A32690" s="213" t="s">
        <v>90080</v>
      </c>
      <c r="B32690" s="207" t="s">
        <v>2162</v>
      </c>
      <c r="C32690" s="207"/>
    </row>
    <row r="32691" spans="1:3">
      <c r="A32691" s="213" t="s">
        <v>90081</v>
      </c>
      <c r="B32691" s="207" t="s">
        <v>90082</v>
      </c>
      <c r="C32691" s="207"/>
    </row>
    <row r="32692" spans="1:3">
      <c r="A32692" s="213" t="s">
        <v>90083</v>
      </c>
      <c r="B32692" s="207" t="s">
        <v>90084</v>
      </c>
      <c r="C32692" s="207"/>
    </row>
    <row r="32693" spans="1:3">
      <c r="A32693" s="213" t="s">
        <v>90085</v>
      </c>
      <c r="B32693" s="207" t="s">
        <v>90086</v>
      </c>
      <c r="C32693" s="207"/>
    </row>
    <row r="32694" spans="1:3">
      <c r="A32694" s="213" t="s">
        <v>90087</v>
      </c>
      <c r="B32694" s="207" t="s">
        <v>90088</v>
      </c>
      <c r="C32694" s="207"/>
    </row>
    <row r="32695" spans="1:3">
      <c r="A32695" s="213" t="s">
        <v>90089</v>
      </c>
      <c r="B32695" s="207" t="s">
        <v>90090</v>
      </c>
      <c r="C32695" s="207"/>
    </row>
    <row r="32696" spans="1:3">
      <c r="A32696" s="213" t="s">
        <v>90091</v>
      </c>
      <c r="B32696" s="207" t="s">
        <v>90092</v>
      </c>
      <c r="C32696" s="207"/>
    </row>
    <row r="32697" spans="1:3">
      <c r="A32697" s="213" t="s">
        <v>90093</v>
      </c>
      <c r="B32697" s="207" t="s">
        <v>90094</v>
      </c>
      <c r="C32697" s="207"/>
    </row>
    <row r="32698" spans="1:3">
      <c r="A32698" s="213" t="s">
        <v>90095</v>
      </c>
      <c r="B32698" s="207" t="s">
        <v>90096</v>
      </c>
      <c r="C32698" s="207"/>
    </row>
    <row r="32699" spans="1:3">
      <c r="A32699" s="213" t="s">
        <v>90097</v>
      </c>
      <c r="B32699" s="207" t="s">
        <v>90098</v>
      </c>
      <c r="C32699" s="207"/>
    </row>
    <row r="32700" spans="1:3">
      <c r="A32700" s="213" t="s">
        <v>90099</v>
      </c>
      <c r="B32700" s="207" t="s">
        <v>90100</v>
      </c>
      <c r="C32700" s="207"/>
    </row>
    <row r="32701" spans="1:3">
      <c r="A32701" s="213" t="s">
        <v>90101</v>
      </c>
      <c r="B32701" s="207" t="s">
        <v>90102</v>
      </c>
      <c r="C32701" s="207"/>
    </row>
    <row r="32702" spans="1:3">
      <c r="A32702" s="213" t="s">
        <v>90103</v>
      </c>
      <c r="B32702" s="207" t="s">
        <v>90104</v>
      </c>
      <c r="C32702" s="207"/>
    </row>
    <row r="32703" spans="1:3">
      <c r="A32703" s="213" t="s">
        <v>90105</v>
      </c>
      <c r="B32703" s="207" t="s">
        <v>90106</v>
      </c>
      <c r="C32703" s="207"/>
    </row>
    <row r="32704" spans="1:3">
      <c r="A32704" s="213" t="s">
        <v>90107</v>
      </c>
      <c r="B32704" s="207" t="s">
        <v>46231</v>
      </c>
      <c r="C32704" s="207"/>
    </row>
    <row r="32705" spans="1:3">
      <c r="A32705" s="213" t="s">
        <v>90108</v>
      </c>
      <c r="B32705" s="207" t="s">
        <v>90109</v>
      </c>
      <c r="C32705" s="207"/>
    </row>
    <row r="32706" spans="1:3">
      <c r="A32706" s="213" t="s">
        <v>90110</v>
      </c>
      <c r="B32706" s="207" t="s">
        <v>62019</v>
      </c>
      <c r="C32706" s="207"/>
    </row>
    <row r="32707" spans="1:3">
      <c r="A32707" s="213" t="s">
        <v>90111</v>
      </c>
      <c r="B32707" s="207" t="s">
        <v>90112</v>
      </c>
      <c r="C32707" s="207"/>
    </row>
    <row r="32708" spans="1:3">
      <c r="A32708" s="213" t="s">
        <v>90113</v>
      </c>
      <c r="B32708" s="207" t="s">
        <v>90114</v>
      </c>
      <c r="C32708" s="207"/>
    </row>
    <row r="32709" spans="1:3">
      <c r="A32709" s="213" t="s">
        <v>90115</v>
      </c>
      <c r="B32709" s="207" t="s">
        <v>39517</v>
      </c>
      <c r="C32709" s="207"/>
    </row>
    <row r="32710" spans="1:3">
      <c r="A32710" s="213" t="s">
        <v>90116</v>
      </c>
      <c r="B32710" s="207" t="s">
        <v>90117</v>
      </c>
      <c r="C32710" s="207"/>
    </row>
    <row r="32711" spans="1:3">
      <c r="A32711" s="213" t="s">
        <v>90118</v>
      </c>
      <c r="B32711" s="207" t="s">
        <v>35762</v>
      </c>
      <c r="C32711" s="207"/>
    </row>
    <row r="32712" spans="1:3">
      <c r="A32712" s="213" t="s">
        <v>90119</v>
      </c>
      <c r="B32712" s="207" t="s">
        <v>90120</v>
      </c>
      <c r="C32712" s="207"/>
    </row>
    <row r="32713" spans="1:3">
      <c r="A32713" s="213" t="s">
        <v>90121</v>
      </c>
      <c r="B32713" s="207" t="s">
        <v>90122</v>
      </c>
      <c r="C32713" s="207"/>
    </row>
    <row r="32714" spans="1:3">
      <c r="A32714" s="213" t="s">
        <v>90123</v>
      </c>
      <c r="B32714" s="207" t="s">
        <v>90124</v>
      </c>
      <c r="C32714" s="207"/>
    </row>
    <row r="32715" spans="1:3">
      <c r="A32715" s="213" t="s">
        <v>90125</v>
      </c>
      <c r="B32715" s="207" t="s">
        <v>90126</v>
      </c>
      <c r="C32715" s="207"/>
    </row>
    <row r="32716" spans="1:3">
      <c r="A32716" s="213" t="s">
        <v>90127</v>
      </c>
      <c r="B32716" s="207" t="s">
        <v>49013</v>
      </c>
      <c r="C32716" s="207"/>
    </row>
    <row r="32717" spans="1:3">
      <c r="A32717" s="213" t="s">
        <v>90128</v>
      </c>
      <c r="B32717" s="207" t="s">
        <v>90129</v>
      </c>
      <c r="C32717" s="207"/>
    </row>
    <row r="32718" spans="1:3">
      <c r="A32718" s="213" t="s">
        <v>90130</v>
      </c>
      <c r="B32718" s="207" t="s">
        <v>90131</v>
      </c>
      <c r="C32718" s="207"/>
    </row>
    <row r="32719" spans="1:3">
      <c r="A32719" s="213" t="s">
        <v>90132</v>
      </c>
      <c r="B32719" s="207" t="s">
        <v>90133</v>
      </c>
      <c r="C32719" s="207"/>
    </row>
    <row r="32720" spans="1:3">
      <c r="A32720" s="213" t="s">
        <v>90134</v>
      </c>
      <c r="B32720" s="207" t="s">
        <v>90135</v>
      </c>
      <c r="C32720" s="207"/>
    </row>
    <row r="32721" spans="1:3">
      <c r="A32721" s="213" t="s">
        <v>90136</v>
      </c>
      <c r="B32721" s="207" t="s">
        <v>90137</v>
      </c>
      <c r="C32721" s="207"/>
    </row>
    <row r="32722" spans="1:3">
      <c r="A32722" s="213" t="s">
        <v>90138</v>
      </c>
      <c r="B32722" s="207" t="s">
        <v>90139</v>
      </c>
      <c r="C32722" s="207"/>
    </row>
    <row r="32723" spans="1:3">
      <c r="A32723" s="213" t="s">
        <v>90140</v>
      </c>
      <c r="B32723" s="207" t="s">
        <v>90141</v>
      </c>
      <c r="C32723" s="207"/>
    </row>
    <row r="32724" spans="1:3">
      <c r="A32724" s="213" t="s">
        <v>90142</v>
      </c>
      <c r="B32724" s="207" t="s">
        <v>90143</v>
      </c>
      <c r="C32724" s="207"/>
    </row>
    <row r="32725" spans="1:3">
      <c r="A32725" s="213" t="s">
        <v>90144</v>
      </c>
      <c r="B32725" s="207" t="s">
        <v>90145</v>
      </c>
      <c r="C32725" s="207"/>
    </row>
    <row r="32726" spans="1:3">
      <c r="A32726" s="213" t="s">
        <v>90146</v>
      </c>
      <c r="B32726" s="207" t="s">
        <v>90147</v>
      </c>
      <c r="C32726" s="207"/>
    </row>
    <row r="32727" spans="1:3">
      <c r="A32727" s="213" t="s">
        <v>90148</v>
      </c>
      <c r="B32727" s="207" t="s">
        <v>90149</v>
      </c>
      <c r="C32727" s="207"/>
    </row>
    <row r="32728" spans="1:3">
      <c r="A32728" s="213" t="s">
        <v>90150</v>
      </c>
      <c r="B32728" s="207" t="s">
        <v>82475</v>
      </c>
      <c r="C32728" s="207"/>
    </row>
    <row r="32729" spans="1:3">
      <c r="A32729" s="213" t="s">
        <v>90151</v>
      </c>
      <c r="B32729" s="207" t="s">
        <v>81018</v>
      </c>
      <c r="C32729" s="207"/>
    </row>
    <row r="32730" spans="1:3">
      <c r="A32730" s="213" t="s">
        <v>90152</v>
      </c>
      <c r="B32730" s="214" t="s">
        <v>27</v>
      </c>
      <c r="C32730" s="207"/>
    </row>
    <row r="32731" spans="1:3">
      <c r="A32731" s="211" t="s">
        <v>90152</v>
      </c>
      <c r="B32731" s="207" t="s">
        <v>2163</v>
      </c>
      <c r="C32731" s="207"/>
    </row>
    <row r="32732" spans="1:3">
      <c r="A32732" s="211" t="s">
        <v>90153</v>
      </c>
      <c r="B32732" s="207" t="s">
        <v>68</v>
      </c>
      <c r="C32732" s="207"/>
    </row>
    <row r="32733" spans="1:3">
      <c r="A32733" s="211" t="s">
        <v>90154</v>
      </c>
      <c r="B32733" s="207" t="s">
        <v>2164</v>
      </c>
      <c r="C32733" s="207"/>
    </row>
    <row r="32734" spans="1:3">
      <c r="A32734" s="211" t="s">
        <v>90155</v>
      </c>
      <c r="B32734" s="207" t="s">
        <v>90156</v>
      </c>
      <c r="C32734" s="207"/>
    </row>
    <row r="32735" spans="1:3">
      <c r="A32735" s="211" t="s">
        <v>90157</v>
      </c>
      <c r="B32735" s="207" t="s">
        <v>90158</v>
      </c>
      <c r="C32735" s="207"/>
    </row>
    <row r="32736" spans="1:3">
      <c r="A32736" s="211" t="s">
        <v>90159</v>
      </c>
      <c r="B32736" s="207" t="s">
        <v>90160</v>
      </c>
      <c r="C32736" s="207"/>
    </row>
    <row r="32737" spans="1:3">
      <c r="A32737" s="211" t="s">
        <v>90161</v>
      </c>
      <c r="B32737" s="207" t="s">
        <v>90162</v>
      </c>
      <c r="C32737" s="207"/>
    </row>
    <row r="32738" spans="1:3">
      <c r="A32738" s="211" t="s">
        <v>90163</v>
      </c>
      <c r="B32738" s="207" t="s">
        <v>90164</v>
      </c>
      <c r="C32738" s="207"/>
    </row>
    <row r="32739" spans="1:3">
      <c r="A32739" s="211" t="s">
        <v>90165</v>
      </c>
      <c r="B32739" s="207" t="s">
        <v>90166</v>
      </c>
      <c r="C32739" s="207"/>
    </row>
    <row r="32740" spans="1:3">
      <c r="A32740" s="211" t="s">
        <v>90167</v>
      </c>
      <c r="B32740" s="207" t="s">
        <v>90168</v>
      </c>
      <c r="C32740" s="207"/>
    </row>
    <row r="32741" spans="1:3">
      <c r="A32741" s="211" t="s">
        <v>90169</v>
      </c>
      <c r="B32741" s="207" t="s">
        <v>90170</v>
      </c>
      <c r="C32741" s="207"/>
    </row>
    <row r="32742" spans="1:3">
      <c r="A32742" s="211" t="s">
        <v>90171</v>
      </c>
      <c r="B32742" s="207" t="s">
        <v>90172</v>
      </c>
      <c r="C32742" s="207"/>
    </row>
    <row r="32743" spans="1:3">
      <c r="A32743" s="211" t="s">
        <v>90173</v>
      </c>
      <c r="B32743" s="207" t="s">
        <v>90174</v>
      </c>
      <c r="C32743" s="207"/>
    </row>
    <row r="32744" spans="1:3">
      <c r="A32744" s="211" t="s">
        <v>90175</v>
      </c>
      <c r="B32744" s="207" t="s">
        <v>42027</v>
      </c>
      <c r="C32744" s="207"/>
    </row>
    <row r="32745" spans="1:3">
      <c r="A32745" s="211" t="s">
        <v>90176</v>
      </c>
      <c r="B32745" s="207" t="s">
        <v>50889</v>
      </c>
      <c r="C32745" s="207"/>
    </row>
    <row r="32746" spans="1:3">
      <c r="A32746" s="211" t="s">
        <v>90177</v>
      </c>
      <c r="B32746" s="207" t="s">
        <v>90178</v>
      </c>
      <c r="C32746" s="207"/>
    </row>
    <row r="32747" spans="1:3">
      <c r="A32747" s="211" t="s">
        <v>90179</v>
      </c>
      <c r="B32747" s="207" t="s">
        <v>90180</v>
      </c>
      <c r="C32747" s="207"/>
    </row>
    <row r="32748" spans="1:3">
      <c r="A32748" s="211" t="s">
        <v>90181</v>
      </c>
      <c r="B32748" s="207" t="s">
        <v>90182</v>
      </c>
      <c r="C32748" s="207"/>
    </row>
    <row r="32749" spans="1:3">
      <c r="A32749" s="211" t="s">
        <v>90183</v>
      </c>
      <c r="B32749" s="207" t="s">
        <v>90184</v>
      </c>
      <c r="C32749" s="207"/>
    </row>
    <row r="32750" spans="1:3">
      <c r="A32750" s="211" t="s">
        <v>90185</v>
      </c>
      <c r="B32750" s="207" t="s">
        <v>2165</v>
      </c>
      <c r="C32750" s="207"/>
    </row>
    <row r="32751" spans="1:3">
      <c r="A32751" s="211" t="s">
        <v>90186</v>
      </c>
      <c r="B32751" s="207" t="s">
        <v>90187</v>
      </c>
      <c r="C32751" s="207"/>
    </row>
    <row r="32752" spans="1:3">
      <c r="A32752" s="211" t="s">
        <v>90188</v>
      </c>
      <c r="B32752" s="207" t="s">
        <v>90189</v>
      </c>
      <c r="C32752" s="207"/>
    </row>
    <row r="32753" spans="1:3">
      <c r="A32753" s="211" t="s">
        <v>90190</v>
      </c>
      <c r="B32753" s="207" t="s">
        <v>90191</v>
      </c>
      <c r="C32753" s="207"/>
    </row>
    <row r="32754" spans="1:3">
      <c r="A32754" s="211" t="s">
        <v>90192</v>
      </c>
      <c r="B32754" s="207" t="s">
        <v>90193</v>
      </c>
      <c r="C32754" s="207"/>
    </row>
    <row r="32755" spans="1:3">
      <c r="A32755" s="211" t="s">
        <v>90194</v>
      </c>
      <c r="B32755" s="207" t="s">
        <v>90195</v>
      </c>
      <c r="C32755" s="207"/>
    </row>
    <row r="32756" spans="1:3">
      <c r="A32756" s="211" t="s">
        <v>90196</v>
      </c>
      <c r="B32756" s="207" t="s">
        <v>90197</v>
      </c>
      <c r="C32756" s="207"/>
    </row>
    <row r="32757" spans="1:3">
      <c r="A32757" s="211" t="s">
        <v>90198</v>
      </c>
      <c r="B32757" s="207" t="s">
        <v>90199</v>
      </c>
      <c r="C32757" s="207"/>
    </row>
    <row r="32758" spans="1:3">
      <c r="A32758" s="211" t="s">
        <v>90200</v>
      </c>
      <c r="B32758" s="207" t="s">
        <v>90201</v>
      </c>
      <c r="C32758" s="207"/>
    </row>
    <row r="32759" spans="1:3">
      <c r="A32759" s="211" t="s">
        <v>90202</v>
      </c>
      <c r="B32759" s="207" t="s">
        <v>46277</v>
      </c>
      <c r="C32759" s="207"/>
    </row>
    <row r="32760" spans="1:3">
      <c r="A32760" s="211" t="s">
        <v>90203</v>
      </c>
      <c r="B32760" s="207" t="s">
        <v>90204</v>
      </c>
      <c r="C32760" s="207"/>
    </row>
    <row r="32761" spans="1:3">
      <c r="A32761" s="211" t="s">
        <v>90205</v>
      </c>
      <c r="B32761" s="207" t="s">
        <v>90206</v>
      </c>
      <c r="C32761" s="207"/>
    </row>
    <row r="32762" spans="1:3">
      <c r="A32762" s="211" t="s">
        <v>90207</v>
      </c>
      <c r="B32762" s="207" t="s">
        <v>90208</v>
      </c>
      <c r="C32762" s="207"/>
    </row>
    <row r="32763" spans="1:3">
      <c r="A32763" s="211" t="s">
        <v>90209</v>
      </c>
      <c r="B32763" s="207" t="s">
        <v>90210</v>
      </c>
      <c r="C32763" s="207"/>
    </row>
    <row r="32764" spans="1:3">
      <c r="A32764" s="211" t="s">
        <v>90211</v>
      </c>
      <c r="B32764" s="207" t="s">
        <v>69095</v>
      </c>
      <c r="C32764" s="207"/>
    </row>
    <row r="32765" spans="1:3">
      <c r="A32765" s="211" t="s">
        <v>90212</v>
      </c>
      <c r="B32765" s="207" t="s">
        <v>2166</v>
      </c>
      <c r="C32765" s="207"/>
    </row>
    <row r="32766" spans="1:3">
      <c r="A32766" s="211" t="s">
        <v>90213</v>
      </c>
      <c r="B32766" s="207" t="s">
        <v>90214</v>
      </c>
      <c r="C32766" s="207"/>
    </row>
    <row r="32767" spans="1:3">
      <c r="A32767" s="211" t="s">
        <v>90215</v>
      </c>
      <c r="B32767" s="207" t="s">
        <v>90216</v>
      </c>
      <c r="C32767" s="207"/>
    </row>
    <row r="32768" spans="1:3">
      <c r="A32768" s="211" t="s">
        <v>90217</v>
      </c>
      <c r="B32768" s="207" t="s">
        <v>90218</v>
      </c>
      <c r="C32768" s="207"/>
    </row>
    <row r="32769" spans="1:3">
      <c r="A32769" s="211" t="s">
        <v>90219</v>
      </c>
      <c r="B32769" s="207" t="s">
        <v>54319</v>
      </c>
      <c r="C32769" s="207"/>
    </row>
    <row r="32770" spans="1:3">
      <c r="A32770" s="211" t="s">
        <v>90220</v>
      </c>
      <c r="B32770" s="207" t="s">
        <v>90221</v>
      </c>
      <c r="C32770" s="207"/>
    </row>
    <row r="32771" spans="1:3">
      <c r="A32771" s="211" t="s">
        <v>90222</v>
      </c>
      <c r="B32771" s="207" t="s">
        <v>90223</v>
      </c>
      <c r="C32771" s="207"/>
    </row>
    <row r="32772" spans="1:3">
      <c r="A32772" s="211" t="s">
        <v>90224</v>
      </c>
      <c r="B32772" s="207" t="s">
        <v>90225</v>
      </c>
      <c r="C32772" s="207"/>
    </row>
    <row r="32773" spans="1:3">
      <c r="A32773" s="211" t="s">
        <v>90226</v>
      </c>
      <c r="B32773" s="207" t="s">
        <v>90227</v>
      </c>
      <c r="C32773" s="207"/>
    </row>
    <row r="32774" spans="1:3">
      <c r="A32774" s="211" t="s">
        <v>90228</v>
      </c>
      <c r="B32774" s="207" t="s">
        <v>90229</v>
      </c>
      <c r="C32774" s="207"/>
    </row>
    <row r="32775" spans="1:3">
      <c r="A32775" s="211" t="s">
        <v>90230</v>
      </c>
      <c r="B32775" s="207" t="s">
        <v>90231</v>
      </c>
      <c r="C32775" s="207"/>
    </row>
    <row r="32776" spans="1:3">
      <c r="A32776" s="211" t="s">
        <v>90232</v>
      </c>
      <c r="B32776" s="207" t="s">
        <v>90233</v>
      </c>
      <c r="C32776" s="207"/>
    </row>
    <row r="32777" spans="1:3">
      <c r="A32777" s="211" t="s">
        <v>90234</v>
      </c>
      <c r="B32777" s="207" t="s">
        <v>90235</v>
      </c>
      <c r="C32777" s="207"/>
    </row>
    <row r="32778" spans="1:3">
      <c r="A32778" s="211" t="s">
        <v>90236</v>
      </c>
      <c r="B32778" s="207" t="s">
        <v>90237</v>
      </c>
      <c r="C32778" s="207"/>
    </row>
    <row r="32779" spans="1:3">
      <c r="A32779" s="211" t="s">
        <v>90238</v>
      </c>
      <c r="B32779" s="207" t="s">
        <v>90239</v>
      </c>
      <c r="C32779" s="207"/>
    </row>
    <row r="32780" spans="1:3">
      <c r="A32780" s="211" t="s">
        <v>90240</v>
      </c>
      <c r="B32780" s="207" t="s">
        <v>59154</v>
      </c>
      <c r="C32780" s="207"/>
    </row>
    <row r="32781" spans="1:3">
      <c r="A32781" s="211" t="s">
        <v>90241</v>
      </c>
      <c r="B32781" s="207" t="s">
        <v>2167</v>
      </c>
      <c r="C32781" s="207"/>
    </row>
    <row r="32782" spans="1:3">
      <c r="A32782" s="211" t="s">
        <v>90242</v>
      </c>
      <c r="B32782" s="207" t="s">
        <v>90243</v>
      </c>
      <c r="C32782" s="207"/>
    </row>
    <row r="32783" spans="1:3">
      <c r="A32783" s="211" t="s">
        <v>90244</v>
      </c>
      <c r="B32783" s="207" t="s">
        <v>90245</v>
      </c>
      <c r="C32783" s="207"/>
    </row>
    <row r="32784" spans="1:3">
      <c r="A32784" s="211" t="s">
        <v>90246</v>
      </c>
      <c r="B32784" s="207" t="s">
        <v>90247</v>
      </c>
      <c r="C32784" s="207"/>
    </row>
    <row r="32785" spans="1:3">
      <c r="A32785" s="211" t="s">
        <v>90248</v>
      </c>
      <c r="B32785" s="207" t="s">
        <v>90249</v>
      </c>
      <c r="C32785" s="207"/>
    </row>
    <row r="32786" spans="1:3">
      <c r="A32786" s="211" t="s">
        <v>90250</v>
      </c>
      <c r="B32786" s="207" t="s">
        <v>90251</v>
      </c>
      <c r="C32786" s="207"/>
    </row>
    <row r="32787" spans="1:3">
      <c r="A32787" s="211" t="s">
        <v>90252</v>
      </c>
      <c r="B32787" s="207" t="s">
        <v>90253</v>
      </c>
      <c r="C32787" s="207"/>
    </row>
    <row r="32788" spans="1:3">
      <c r="A32788" s="211" t="s">
        <v>90254</v>
      </c>
      <c r="B32788" s="207" t="s">
        <v>90255</v>
      </c>
      <c r="C32788" s="207"/>
    </row>
    <row r="32789" spans="1:3">
      <c r="A32789" s="211" t="s">
        <v>90256</v>
      </c>
      <c r="B32789" s="207" t="s">
        <v>90257</v>
      </c>
      <c r="C32789" s="207"/>
    </row>
    <row r="32790" spans="1:3">
      <c r="A32790" s="211" t="s">
        <v>90258</v>
      </c>
      <c r="B32790" s="207" t="s">
        <v>90259</v>
      </c>
      <c r="C32790" s="207"/>
    </row>
    <row r="32791" spans="1:3">
      <c r="A32791" s="211" t="s">
        <v>90260</v>
      </c>
      <c r="B32791" s="207" t="s">
        <v>90261</v>
      </c>
      <c r="C32791" s="207"/>
    </row>
    <row r="32792" spans="1:3">
      <c r="A32792" s="211" t="s">
        <v>90262</v>
      </c>
      <c r="B32792" s="207" t="s">
        <v>90263</v>
      </c>
      <c r="C32792" s="207"/>
    </row>
    <row r="32793" spans="1:3">
      <c r="A32793" s="211" t="s">
        <v>90264</v>
      </c>
      <c r="B32793" s="207" t="s">
        <v>90265</v>
      </c>
      <c r="C32793" s="207"/>
    </row>
    <row r="32794" spans="1:3">
      <c r="A32794" s="211" t="s">
        <v>90266</v>
      </c>
      <c r="B32794" s="207" t="s">
        <v>90267</v>
      </c>
      <c r="C32794" s="207"/>
    </row>
    <row r="32795" spans="1:3">
      <c r="A32795" s="211" t="s">
        <v>90268</v>
      </c>
      <c r="B32795" s="207" t="s">
        <v>90269</v>
      </c>
      <c r="C32795" s="207"/>
    </row>
    <row r="32796" spans="1:3">
      <c r="A32796" s="211" t="s">
        <v>90270</v>
      </c>
      <c r="B32796" s="207" t="s">
        <v>90271</v>
      </c>
      <c r="C32796" s="207"/>
    </row>
    <row r="32797" spans="1:3">
      <c r="A32797" s="211" t="s">
        <v>90272</v>
      </c>
      <c r="B32797" s="207" t="s">
        <v>90273</v>
      </c>
      <c r="C32797" s="207"/>
    </row>
    <row r="32798" spans="1:3">
      <c r="A32798" s="211" t="s">
        <v>90274</v>
      </c>
      <c r="B32798" s="207" t="s">
        <v>90275</v>
      </c>
      <c r="C32798" s="207"/>
    </row>
    <row r="32799" spans="1:3">
      <c r="A32799" s="211" t="s">
        <v>90276</v>
      </c>
      <c r="B32799" s="207" t="s">
        <v>2168</v>
      </c>
      <c r="C32799" s="207"/>
    </row>
    <row r="32800" spans="1:3">
      <c r="A32800" s="211" t="s">
        <v>90277</v>
      </c>
      <c r="B32800" s="207" t="s">
        <v>90278</v>
      </c>
      <c r="C32800" s="207"/>
    </row>
    <row r="32801" spans="1:3">
      <c r="A32801" s="211" t="s">
        <v>90279</v>
      </c>
      <c r="B32801" s="207" t="s">
        <v>90280</v>
      </c>
      <c r="C32801" s="207"/>
    </row>
    <row r="32802" spans="1:3">
      <c r="A32802" s="211" t="s">
        <v>90281</v>
      </c>
      <c r="B32802" s="207" t="s">
        <v>79309</v>
      </c>
      <c r="C32802" s="207"/>
    </row>
    <row r="32803" spans="1:3">
      <c r="A32803" s="211" t="s">
        <v>90282</v>
      </c>
      <c r="B32803" s="207" t="s">
        <v>90283</v>
      </c>
      <c r="C32803" s="207"/>
    </row>
    <row r="32804" spans="1:3">
      <c r="A32804" s="211" t="s">
        <v>90284</v>
      </c>
      <c r="B32804" s="207" t="s">
        <v>90285</v>
      </c>
      <c r="C32804" s="207"/>
    </row>
    <row r="32805" spans="1:3">
      <c r="A32805" s="211" t="s">
        <v>90286</v>
      </c>
      <c r="B32805" s="207" t="s">
        <v>90287</v>
      </c>
      <c r="C32805" s="207"/>
    </row>
    <row r="32806" spans="1:3">
      <c r="A32806" s="211" t="s">
        <v>90288</v>
      </c>
      <c r="B32806" s="207" t="s">
        <v>90289</v>
      </c>
      <c r="C32806" s="207"/>
    </row>
    <row r="32807" spans="1:3">
      <c r="A32807" s="211" t="s">
        <v>90290</v>
      </c>
      <c r="B32807" s="207" t="s">
        <v>90291</v>
      </c>
      <c r="C32807" s="207"/>
    </row>
    <row r="32808" spans="1:3">
      <c r="A32808" s="211" t="s">
        <v>90292</v>
      </c>
      <c r="B32808" s="207" t="s">
        <v>90293</v>
      </c>
      <c r="C32808" s="207"/>
    </row>
    <row r="32809" spans="1:3">
      <c r="A32809" s="211" t="s">
        <v>90294</v>
      </c>
      <c r="B32809" s="207" t="s">
        <v>90295</v>
      </c>
      <c r="C32809" s="207"/>
    </row>
    <row r="32810" spans="1:3">
      <c r="A32810" s="211" t="s">
        <v>90296</v>
      </c>
      <c r="B32810" s="207" t="s">
        <v>90297</v>
      </c>
      <c r="C32810" s="207"/>
    </row>
    <row r="32811" spans="1:3">
      <c r="A32811" s="211" t="s">
        <v>90298</v>
      </c>
      <c r="B32811" s="207" t="s">
        <v>54297</v>
      </c>
      <c r="C32811" s="207"/>
    </row>
    <row r="32812" spans="1:3">
      <c r="A32812" s="211" t="s">
        <v>90299</v>
      </c>
      <c r="B32812" s="207" t="s">
        <v>53599</v>
      </c>
      <c r="C32812" s="207"/>
    </row>
    <row r="32813" spans="1:3">
      <c r="A32813" s="211" t="s">
        <v>90300</v>
      </c>
      <c r="B32813" s="207" t="s">
        <v>90301</v>
      </c>
      <c r="C32813" s="207"/>
    </row>
    <row r="32814" spans="1:3">
      <c r="A32814" s="211" t="s">
        <v>90302</v>
      </c>
      <c r="B32814" s="207" t="s">
        <v>2169</v>
      </c>
      <c r="C32814" s="207"/>
    </row>
    <row r="32815" spans="1:3">
      <c r="A32815" s="211" t="s">
        <v>90303</v>
      </c>
      <c r="B32815" s="207" t="s">
        <v>48218</v>
      </c>
      <c r="C32815" s="207"/>
    </row>
    <row r="32816" spans="1:3">
      <c r="A32816" s="211" t="s">
        <v>90304</v>
      </c>
      <c r="B32816" s="207" t="s">
        <v>90305</v>
      </c>
      <c r="C32816" s="207"/>
    </row>
    <row r="32817" spans="1:3">
      <c r="A32817" s="211" t="s">
        <v>90306</v>
      </c>
      <c r="B32817" s="207" t="s">
        <v>90307</v>
      </c>
      <c r="C32817" s="207"/>
    </row>
    <row r="32818" spans="1:3">
      <c r="A32818" s="211" t="s">
        <v>90308</v>
      </c>
      <c r="B32818" s="207" t="s">
        <v>90309</v>
      </c>
      <c r="C32818" s="207"/>
    </row>
    <row r="32819" spans="1:3">
      <c r="A32819" s="211" t="s">
        <v>90310</v>
      </c>
      <c r="B32819" s="207" t="s">
        <v>90311</v>
      </c>
      <c r="C32819" s="207"/>
    </row>
    <row r="32820" spans="1:3">
      <c r="A32820" s="211" t="s">
        <v>90312</v>
      </c>
      <c r="B32820" s="207" t="s">
        <v>50146</v>
      </c>
      <c r="C32820" s="207"/>
    </row>
    <row r="32821" spans="1:3">
      <c r="A32821" s="211" t="s">
        <v>90313</v>
      </c>
      <c r="B32821" s="207" t="s">
        <v>89981</v>
      </c>
      <c r="C32821" s="207"/>
    </row>
    <row r="32822" spans="1:3">
      <c r="A32822" s="211" t="s">
        <v>90314</v>
      </c>
      <c r="B32822" s="207" t="s">
        <v>90315</v>
      </c>
      <c r="C32822" s="207"/>
    </row>
    <row r="32823" spans="1:3">
      <c r="A32823" s="211" t="s">
        <v>90316</v>
      </c>
      <c r="B32823" s="207" t="s">
        <v>72690</v>
      </c>
      <c r="C32823" s="207"/>
    </row>
    <row r="32824" spans="1:3">
      <c r="A32824" s="211" t="s">
        <v>90317</v>
      </c>
      <c r="B32824" s="207" t="s">
        <v>41299</v>
      </c>
      <c r="C32824" s="207"/>
    </row>
    <row r="32825" spans="1:3">
      <c r="A32825" s="211" t="s">
        <v>90318</v>
      </c>
      <c r="B32825" s="207" t="s">
        <v>50000</v>
      </c>
      <c r="C32825" s="207"/>
    </row>
    <row r="32826" spans="1:3">
      <c r="A32826" s="211" t="s">
        <v>90319</v>
      </c>
      <c r="B32826" s="207" t="s">
        <v>90320</v>
      </c>
      <c r="C32826" s="207"/>
    </row>
    <row r="32827" spans="1:3">
      <c r="A32827" s="211" t="s">
        <v>90321</v>
      </c>
      <c r="B32827" s="207" t="s">
        <v>2170</v>
      </c>
      <c r="C32827" s="207"/>
    </row>
    <row r="32828" spans="1:3">
      <c r="A32828" s="211" t="s">
        <v>90322</v>
      </c>
      <c r="B32828" s="207" t="s">
        <v>90323</v>
      </c>
      <c r="C32828" s="207"/>
    </row>
    <row r="32829" spans="1:3">
      <c r="A32829" s="211" t="s">
        <v>90324</v>
      </c>
      <c r="B32829" s="207" t="s">
        <v>90325</v>
      </c>
      <c r="C32829" s="207"/>
    </row>
    <row r="32830" spans="1:3">
      <c r="A32830" s="211" t="s">
        <v>90326</v>
      </c>
      <c r="B32830" s="207" t="s">
        <v>90327</v>
      </c>
      <c r="C32830" s="207"/>
    </row>
    <row r="32831" spans="1:3">
      <c r="A32831" s="211" t="s">
        <v>90328</v>
      </c>
      <c r="B32831" s="207" t="s">
        <v>35762</v>
      </c>
      <c r="C32831" s="207"/>
    </row>
    <row r="32832" spans="1:3">
      <c r="A32832" s="211" t="s">
        <v>90329</v>
      </c>
      <c r="B32832" s="207" t="s">
        <v>54644</v>
      </c>
      <c r="C32832" s="207"/>
    </row>
    <row r="32833" spans="1:3">
      <c r="A32833" s="211" t="s">
        <v>90330</v>
      </c>
      <c r="B32833" s="207" t="s">
        <v>90331</v>
      </c>
      <c r="C32833" s="207"/>
    </row>
    <row r="32834" spans="1:3">
      <c r="A32834" s="211" t="s">
        <v>90332</v>
      </c>
      <c r="B32834" s="207" t="s">
        <v>90333</v>
      </c>
      <c r="C32834" s="207"/>
    </row>
    <row r="32835" spans="1:3">
      <c r="A32835" s="211" t="s">
        <v>90334</v>
      </c>
      <c r="B32835" s="207" t="s">
        <v>77961</v>
      </c>
      <c r="C32835" s="207"/>
    </row>
    <row r="32836" spans="1:3">
      <c r="A32836" s="211" t="s">
        <v>90335</v>
      </c>
      <c r="B32836" s="207" t="s">
        <v>76992</v>
      </c>
      <c r="C32836" s="207"/>
    </row>
    <row r="32837" spans="1:3">
      <c r="A32837" s="211" t="s">
        <v>90336</v>
      </c>
      <c r="B32837" s="207" t="s">
        <v>90337</v>
      </c>
      <c r="C32837" s="207"/>
    </row>
    <row r="32838" spans="1:3">
      <c r="A32838" s="211" t="s">
        <v>90338</v>
      </c>
      <c r="B32838" s="207" t="s">
        <v>65282</v>
      </c>
      <c r="C32838" s="207"/>
    </row>
    <row r="32839" spans="1:3">
      <c r="A32839" s="211" t="s">
        <v>90339</v>
      </c>
      <c r="B32839" s="207" t="s">
        <v>2171</v>
      </c>
      <c r="C32839" s="207"/>
    </row>
    <row r="32840" spans="1:3">
      <c r="A32840" s="211" t="s">
        <v>90340</v>
      </c>
      <c r="B32840" s="207" t="s">
        <v>90341</v>
      </c>
      <c r="C32840" s="207"/>
    </row>
    <row r="32841" spans="1:3">
      <c r="A32841" s="211" t="s">
        <v>90342</v>
      </c>
      <c r="B32841" s="207" t="s">
        <v>90343</v>
      </c>
      <c r="C32841" s="207"/>
    </row>
    <row r="32842" spans="1:3">
      <c r="A32842" s="211" t="s">
        <v>90344</v>
      </c>
      <c r="B32842" s="207" t="s">
        <v>90345</v>
      </c>
      <c r="C32842" s="207"/>
    </row>
    <row r="32843" spans="1:3">
      <c r="A32843" s="211" t="s">
        <v>90346</v>
      </c>
      <c r="B32843" s="207" t="s">
        <v>80467</v>
      </c>
      <c r="C32843" s="207"/>
    </row>
    <row r="32844" spans="1:3">
      <c r="A32844" s="211" t="s">
        <v>90347</v>
      </c>
      <c r="B32844" s="207" t="s">
        <v>90348</v>
      </c>
      <c r="C32844" s="207"/>
    </row>
    <row r="32845" spans="1:3">
      <c r="A32845" s="211" t="s">
        <v>90349</v>
      </c>
      <c r="B32845" s="207" t="s">
        <v>46153</v>
      </c>
      <c r="C32845" s="207"/>
    </row>
    <row r="32846" spans="1:3">
      <c r="A32846" s="211" t="s">
        <v>90350</v>
      </c>
      <c r="B32846" s="207" t="s">
        <v>90351</v>
      </c>
      <c r="C32846" s="207"/>
    </row>
    <row r="32847" spans="1:3">
      <c r="A32847" s="211" t="s">
        <v>90352</v>
      </c>
      <c r="B32847" s="207" t="s">
        <v>61615</v>
      </c>
      <c r="C32847" s="207"/>
    </row>
    <row r="32848" spans="1:3">
      <c r="A32848" s="211" t="s">
        <v>90353</v>
      </c>
      <c r="B32848" s="207" t="s">
        <v>89317</v>
      </c>
      <c r="C32848" s="207"/>
    </row>
    <row r="32849" spans="1:3">
      <c r="A32849" s="211" t="s">
        <v>90354</v>
      </c>
      <c r="B32849" s="207" t="s">
        <v>90355</v>
      </c>
      <c r="C32849" s="207"/>
    </row>
    <row r="32850" spans="1:3">
      <c r="A32850" s="211" t="s">
        <v>90356</v>
      </c>
      <c r="B32850" s="207" t="s">
        <v>59494</v>
      </c>
      <c r="C32850" s="207"/>
    </row>
    <row r="32851" spans="1:3">
      <c r="A32851" s="211" t="s">
        <v>90357</v>
      </c>
      <c r="B32851" s="207" t="s">
        <v>49757</v>
      </c>
      <c r="C32851" s="207"/>
    </row>
    <row r="32852" spans="1:3">
      <c r="A32852" s="211" t="s">
        <v>90358</v>
      </c>
      <c r="B32852" s="207" t="s">
        <v>38640</v>
      </c>
      <c r="C32852" s="207"/>
    </row>
    <row r="32853" spans="1:3">
      <c r="A32853" s="211" t="s">
        <v>90359</v>
      </c>
      <c r="B32853" s="207" t="s">
        <v>2172</v>
      </c>
      <c r="C32853" s="207"/>
    </row>
    <row r="32854" spans="1:3">
      <c r="A32854" s="211" t="s">
        <v>90360</v>
      </c>
      <c r="B32854" s="207" t="s">
        <v>90361</v>
      </c>
      <c r="C32854" s="207"/>
    </row>
    <row r="32855" spans="1:3">
      <c r="A32855" s="211" t="s">
        <v>90362</v>
      </c>
      <c r="B32855" s="207" t="s">
        <v>90363</v>
      </c>
      <c r="C32855" s="207"/>
    </row>
    <row r="32856" spans="1:3">
      <c r="A32856" s="211" t="s">
        <v>90364</v>
      </c>
      <c r="B32856" s="207" t="s">
        <v>90365</v>
      </c>
      <c r="C32856" s="207"/>
    </row>
    <row r="32857" spans="1:3">
      <c r="A32857" s="211" t="s">
        <v>90366</v>
      </c>
      <c r="B32857" s="207" t="s">
        <v>90367</v>
      </c>
      <c r="C32857" s="207"/>
    </row>
    <row r="32858" spans="1:3">
      <c r="A32858" s="211" t="s">
        <v>90368</v>
      </c>
      <c r="B32858" s="207" t="s">
        <v>90369</v>
      </c>
      <c r="C32858" s="207"/>
    </row>
    <row r="32859" spans="1:3">
      <c r="A32859" s="211" t="s">
        <v>90370</v>
      </c>
      <c r="B32859" s="207" t="s">
        <v>90371</v>
      </c>
      <c r="C32859" s="207"/>
    </row>
    <row r="32860" spans="1:3">
      <c r="A32860" s="211" t="s">
        <v>90372</v>
      </c>
      <c r="B32860" s="207" t="s">
        <v>47862</v>
      </c>
      <c r="C32860" s="207"/>
    </row>
    <row r="32861" spans="1:3">
      <c r="A32861" s="211" t="s">
        <v>90373</v>
      </c>
      <c r="B32861" s="207" t="s">
        <v>33348</v>
      </c>
      <c r="C32861" s="207"/>
    </row>
    <row r="32862" spans="1:3">
      <c r="A32862" s="211" t="s">
        <v>90374</v>
      </c>
      <c r="B32862" s="207" t="s">
        <v>90375</v>
      </c>
      <c r="C32862" s="207"/>
    </row>
    <row r="32863" spans="1:3">
      <c r="A32863" s="211" t="s">
        <v>90376</v>
      </c>
      <c r="B32863" s="207" t="s">
        <v>64704</v>
      </c>
      <c r="C32863" s="207"/>
    </row>
    <row r="32864" spans="1:3">
      <c r="A32864" s="211" t="s">
        <v>90377</v>
      </c>
      <c r="B32864" s="207" t="s">
        <v>31811</v>
      </c>
      <c r="C32864" s="207"/>
    </row>
    <row r="32865" spans="1:3">
      <c r="A32865" s="211" t="s">
        <v>90378</v>
      </c>
      <c r="B32865" s="207" t="s">
        <v>90379</v>
      </c>
      <c r="C32865" s="207"/>
    </row>
    <row r="32866" spans="1:3">
      <c r="A32866" s="211" t="s">
        <v>90380</v>
      </c>
      <c r="B32866" s="207" t="s">
        <v>90381</v>
      </c>
      <c r="C32866" s="207"/>
    </row>
    <row r="32867" spans="1:3">
      <c r="A32867" s="211" t="s">
        <v>90382</v>
      </c>
      <c r="B32867" s="207" t="s">
        <v>90383</v>
      </c>
      <c r="C32867" s="207"/>
    </row>
    <row r="32868" spans="1:3">
      <c r="A32868" s="211" t="s">
        <v>90384</v>
      </c>
      <c r="B32868" s="207" t="s">
        <v>90385</v>
      </c>
      <c r="C32868" s="207"/>
    </row>
    <row r="32869" spans="1:3">
      <c r="A32869" s="211" t="s">
        <v>90386</v>
      </c>
      <c r="B32869" s="207" t="s">
        <v>90387</v>
      </c>
      <c r="C32869" s="207"/>
    </row>
    <row r="32870" spans="1:3">
      <c r="A32870" s="211" t="s">
        <v>90388</v>
      </c>
      <c r="B32870" s="207" t="s">
        <v>90389</v>
      </c>
      <c r="C32870" s="207"/>
    </row>
    <row r="32871" spans="1:3">
      <c r="A32871" s="211" t="s">
        <v>90390</v>
      </c>
      <c r="B32871" s="207" t="s">
        <v>90391</v>
      </c>
      <c r="C32871" s="207"/>
    </row>
    <row r="32872" spans="1:3">
      <c r="A32872" s="211" t="s">
        <v>90392</v>
      </c>
      <c r="B32872" s="207" t="s">
        <v>90393</v>
      </c>
      <c r="C32872" s="207"/>
    </row>
    <row r="32873" spans="1:3">
      <c r="A32873" s="211" t="s">
        <v>90394</v>
      </c>
      <c r="B32873" s="207" t="s">
        <v>33828</v>
      </c>
      <c r="C32873" s="207"/>
    </row>
    <row r="32874" spans="1:3">
      <c r="A32874" s="211" t="s">
        <v>90395</v>
      </c>
      <c r="B32874" s="207" t="s">
        <v>43707</v>
      </c>
      <c r="C32874" s="207"/>
    </row>
    <row r="32875" spans="1:3">
      <c r="A32875" s="211" t="s">
        <v>90396</v>
      </c>
      <c r="B32875" s="207" t="s">
        <v>90397</v>
      </c>
      <c r="C32875" s="207"/>
    </row>
    <row r="32876" spans="1:3">
      <c r="A32876" s="211" t="s">
        <v>90398</v>
      </c>
      <c r="B32876" s="207" t="s">
        <v>89194</v>
      </c>
      <c r="C32876" s="207"/>
    </row>
    <row r="32877" spans="1:3">
      <c r="A32877" s="211" t="s">
        <v>90399</v>
      </c>
      <c r="B32877" s="207" t="s">
        <v>90400</v>
      </c>
      <c r="C32877" s="207"/>
    </row>
    <row r="32878" spans="1:3">
      <c r="A32878" s="211" t="s">
        <v>90401</v>
      </c>
      <c r="B32878" s="207" t="s">
        <v>42569</v>
      </c>
      <c r="C32878" s="207"/>
    </row>
    <row r="32879" spans="1:3">
      <c r="A32879" s="211" t="s">
        <v>90402</v>
      </c>
      <c r="B32879" s="207" t="s">
        <v>90403</v>
      </c>
      <c r="C32879" s="207"/>
    </row>
    <row r="32880" spans="1:3">
      <c r="A32880" s="211" t="s">
        <v>90404</v>
      </c>
      <c r="B32880" s="207" t="s">
        <v>90405</v>
      </c>
      <c r="C32880" s="207"/>
    </row>
    <row r="32881" spans="1:3">
      <c r="A32881" s="211" t="s">
        <v>90406</v>
      </c>
      <c r="B32881" s="207" t="s">
        <v>39209</v>
      </c>
      <c r="C32881" s="207"/>
    </row>
    <row r="32882" spans="1:3">
      <c r="A32882" s="211" t="s">
        <v>90407</v>
      </c>
      <c r="B32882" s="207" t="s">
        <v>89922</v>
      </c>
      <c r="C32882" s="207"/>
    </row>
    <row r="32883" spans="1:3">
      <c r="A32883" s="211" t="s">
        <v>90408</v>
      </c>
      <c r="B32883" s="207" t="s">
        <v>53272</v>
      </c>
      <c r="C32883" s="207"/>
    </row>
    <row r="32884" spans="1:3">
      <c r="A32884" s="211" t="s">
        <v>90409</v>
      </c>
      <c r="B32884" s="207" t="s">
        <v>46755</v>
      </c>
      <c r="C32884" s="207"/>
    </row>
    <row r="32885" spans="1:3">
      <c r="A32885" s="211" t="s">
        <v>90410</v>
      </c>
      <c r="B32885" s="207" t="s">
        <v>37919</v>
      </c>
      <c r="C32885" s="207"/>
    </row>
    <row r="32886" spans="1:3">
      <c r="A32886" s="211" t="s">
        <v>90411</v>
      </c>
      <c r="B32886" s="207" t="s">
        <v>37500</v>
      </c>
      <c r="C32886" s="207"/>
    </row>
    <row r="32887" spans="1:3">
      <c r="A32887" s="211" t="s">
        <v>90412</v>
      </c>
      <c r="B32887" s="207" t="s">
        <v>36677</v>
      </c>
      <c r="C32887" s="207"/>
    </row>
    <row r="32888" spans="1:3">
      <c r="A32888" s="211" t="s">
        <v>90413</v>
      </c>
      <c r="B32888" s="207" t="s">
        <v>62271</v>
      </c>
      <c r="C32888" s="207"/>
    </row>
    <row r="32889" spans="1:3">
      <c r="A32889" s="211" t="s">
        <v>90414</v>
      </c>
      <c r="B32889" s="207" t="s">
        <v>53442</v>
      </c>
      <c r="C32889" s="207"/>
    </row>
    <row r="32890" spans="1:3">
      <c r="A32890" s="211" t="s">
        <v>90415</v>
      </c>
      <c r="B32890" s="207" t="s">
        <v>90416</v>
      </c>
      <c r="C32890" s="207"/>
    </row>
    <row r="32891" spans="1:3">
      <c r="A32891" s="211" t="s">
        <v>90417</v>
      </c>
      <c r="B32891" s="207" t="s">
        <v>31813</v>
      </c>
      <c r="C32891" s="207"/>
    </row>
    <row r="32892" spans="1:3">
      <c r="A32892" s="211" t="s">
        <v>90418</v>
      </c>
      <c r="B32892" s="207" t="s">
        <v>90419</v>
      </c>
      <c r="C32892" s="207"/>
    </row>
    <row r="32893" spans="1:3">
      <c r="A32893" s="211" t="s">
        <v>90420</v>
      </c>
      <c r="B32893" s="207" t="s">
        <v>90421</v>
      </c>
      <c r="C32893" s="207"/>
    </row>
    <row r="32894" spans="1:3">
      <c r="A32894" s="211" t="s">
        <v>90422</v>
      </c>
      <c r="B32894" s="207" t="s">
        <v>42887</v>
      </c>
      <c r="C32894" s="207"/>
    </row>
    <row r="32895" spans="1:3">
      <c r="A32895" s="211" t="s">
        <v>90423</v>
      </c>
      <c r="B32895" s="207" t="s">
        <v>43596</v>
      </c>
      <c r="C32895" s="207"/>
    </row>
    <row r="32896" spans="1:3">
      <c r="A32896" s="211" t="s">
        <v>90424</v>
      </c>
      <c r="B32896" s="207" t="s">
        <v>90425</v>
      </c>
      <c r="C32896" s="207"/>
    </row>
    <row r="32897" spans="1:3">
      <c r="A32897" s="211" t="s">
        <v>90426</v>
      </c>
      <c r="B32897" s="207" t="s">
        <v>51024</v>
      </c>
      <c r="C32897" s="207"/>
    </row>
    <row r="32898" spans="1:3">
      <c r="A32898" s="211" t="s">
        <v>90427</v>
      </c>
      <c r="B32898" s="207" t="s">
        <v>90428</v>
      </c>
      <c r="C32898" s="207"/>
    </row>
    <row r="32899" spans="1:3">
      <c r="A32899" s="211" t="s">
        <v>90429</v>
      </c>
      <c r="B32899" s="207" t="s">
        <v>87209</v>
      </c>
      <c r="C32899" s="207"/>
    </row>
    <row r="32900" spans="1:3">
      <c r="A32900" s="211" t="s">
        <v>90430</v>
      </c>
      <c r="B32900" s="207" t="s">
        <v>90431</v>
      </c>
      <c r="C32900" s="207"/>
    </row>
    <row r="32901" spans="1:3">
      <c r="A32901" s="211" t="s">
        <v>90432</v>
      </c>
      <c r="B32901" s="207" t="s">
        <v>90433</v>
      </c>
      <c r="C32901" s="207"/>
    </row>
    <row r="32902" spans="1:3">
      <c r="A32902" s="211" t="s">
        <v>90434</v>
      </c>
      <c r="B32902" s="207" t="s">
        <v>52574</v>
      </c>
      <c r="C32902" s="207"/>
    </row>
    <row r="32903" spans="1:3">
      <c r="A32903" s="211" t="s">
        <v>90435</v>
      </c>
      <c r="B32903" s="207" t="s">
        <v>90436</v>
      </c>
      <c r="C32903" s="207"/>
    </row>
    <row r="32904" spans="1:3">
      <c r="A32904" s="211" t="s">
        <v>90437</v>
      </c>
      <c r="B32904" s="207" t="s">
        <v>90438</v>
      </c>
      <c r="C32904" s="207"/>
    </row>
    <row r="32905" spans="1:3">
      <c r="A32905" s="211" t="s">
        <v>90439</v>
      </c>
      <c r="B32905" s="207" t="s">
        <v>90440</v>
      </c>
      <c r="C32905" s="207"/>
    </row>
    <row r="32906" spans="1:3">
      <c r="A32906" s="211" t="s">
        <v>90441</v>
      </c>
      <c r="B32906" s="207" t="s">
        <v>38690</v>
      </c>
      <c r="C32906" s="207"/>
    </row>
    <row r="32907" spans="1:3">
      <c r="A32907" s="211" t="s">
        <v>90442</v>
      </c>
      <c r="B32907" s="207" t="s">
        <v>90443</v>
      </c>
      <c r="C32907" s="207"/>
    </row>
    <row r="32908" spans="1:3">
      <c r="A32908" s="211" t="s">
        <v>90444</v>
      </c>
      <c r="B32908" s="207" t="s">
        <v>2173</v>
      </c>
      <c r="C32908" s="207"/>
    </row>
    <row r="32909" spans="1:3">
      <c r="A32909" s="211" t="s">
        <v>90445</v>
      </c>
      <c r="B32909" s="207" t="s">
        <v>90446</v>
      </c>
      <c r="C32909" s="207"/>
    </row>
    <row r="32910" spans="1:3">
      <c r="A32910" s="211" t="s">
        <v>90447</v>
      </c>
      <c r="B32910" s="207" t="s">
        <v>53442</v>
      </c>
      <c r="C32910" s="207"/>
    </row>
    <row r="32911" spans="1:3">
      <c r="A32911" s="211" t="s">
        <v>90448</v>
      </c>
      <c r="B32911" s="207" t="s">
        <v>57605</v>
      </c>
      <c r="C32911" s="207"/>
    </row>
    <row r="32912" spans="1:3">
      <c r="A32912" s="211" t="s">
        <v>90449</v>
      </c>
      <c r="B32912" s="207" t="s">
        <v>90450</v>
      </c>
      <c r="C32912" s="207"/>
    </row>
    <row r="32913" spans="1:3">
      <c r="A32913" s="211" t="s">
        <v>90451</v>
      </c>
      <c r="B32913" s="207" t="s">
        <v>90452</v>
      </c>
      <c r="C32913" s="207"/>
    </row>
    <row r="32914" spans="1:3">
      <c r="A32914" s="211" t="s">
        <v>90453</v>
      </c>
      <c r="B32914" s="207" t="s">
        <v>78082</v>
      </c>
      <c r="C32914" s="207"/>
    </row>
    <row r="32915" spans="1:3">
      <c r="A32915" s="211" t="s">
        <v>90454</v>
      </c>
      <c r="B32915" s="207" t="s">
        <v>90455</v>
      </c>
      <c r="C32915" s="207"/>
    </row>
    <row r="32916" spans="1:3">
      <c r="A32916" s="211" t="s">
        <v>90456</v>
      </c>
      <c r="B32916" s="207" t="s">
        <v>90457</v>
      </c>
      <c r="C32916" s="207"/>
    </row>
    <row r="32917" spans="1:3">
      <c r="A32917" s="211" t="s">
        <v>90458</v>
      </c>
      <c r="B32917" s="207" t="s">
        <v>62120</v>
      </c>
      <c r="C32917" s="207"/>
    </row>
    <row r="32918" spans="1:3">
      <c r="A32918" s="211" t="s">
        <v>90459</v>
      </c>
      <c r="B32918" s="207" t="s">
        <v>90460</v>
      </c>
      <c r="C32918" s="207"/>
    </row>
    <row r="32919" spans="1:3">
      <c r="A32919" s="211" t="s">
        <v>90461</v>
      </c>
      <c r="B32919" s="207" t="s">
        <v>65759</v>
      </c>
      <c r="C32919" s="207"/>
    </row>
    <row r="32920" spans="1:3">
      <c r="A32920" s="211" t="s">
        <v>90462</v>
      </c>
      <c r="B32920" s="207" t="s">
        <v>58070</v>
      </c>
      <c r="C32920" s="207"/>
    </row>
    <row r="32921" spans="1:3">
      <c r="A32921" s="211" t="s">
        <v>90463</v>
      </c>
      <c r="B32921" s="207" t="s">
        <v>90464</v>
      </c>
      <c r="C32921" s="207"/>
    </row>
    <row r="32922" spans="1:3">
      <c r="A32922" s="211" t="s">
        <v>90465</v>
      </c>
      <c r="B32922" s="207" t="s">
        <v>89022</v>
      </c>
      <c r="C32922" s="207"/>
    </row>
    <row r="32923" spans="1:3">
      <c r="A32923" s="211" t="s">
        <v>90466</v>
      </c>
      <c r="B32923" s="207" t="s">
        <v>86950</v>
      </c>
      <c r="C32923" s="207"/>
    </row>
    <row r="32924" spans="1:3">
      <c r="A32924" s="211" t="s">
        <v>90467</v>
      </c>
      <c r="B32924" s="207" t="s">
        <v>90468</v>
      </c>
      <c r="C32924" s="207"/>
    </row>
    <row r="32925" spans="1:3">
      <c r="A32925" s="211" t="s">
        <v>90469</v>
      </c>
      <c r="B32925" s="207" t="s">
        <v>47555</v>
      </c>
      <c r="C32925" s="207"/>
    </row>
    <row r="32926" spans="1:3">
      <c r="A32926" s="211" t="s">
        <v>90470</v>
      </c>
      <c r="B32926" s="207" t="s">
        <v>90471</v>
      </c>
      <c r="C32926" s="207"/>
    </row>
    <row r="32927" spans="1:3">
      <c r="A32927" s="211" t="s">
        <v>90472</v>
      </c>
      <c r="B32927" s="207" t="s">
        <v>90473</v>
      </c>
      <c r="C32927" s="207"/>
    </row>
    <row r="32928" spans="1:3">
      <c r="A32928" s="211" t="s">
        <v>90474</v>
      </c>
      <c r="B32928" s="207" t="s">
        <v>90475</v>
      </c>
      <c r="C32928" s="207"/>
    </row>
    <row r="32929" spans="1:3">
      <c r="A32929" s="211" t="s">
        <v>90476</v>
      </c>
      <c r="B32929" s="207" t="s">
        <v>61484</v>
      </c>
      <c r="C32929" s="207"/>
    </row>
    <row r="32930" spans="1:3">
      <c r="A32930" s="211" t="s">
        <v>90477</v>
      </c>
      <c r="B32930" s="207" t="s">
        <v>2174</v>
      </c>
      <c r="C32930" s="207"/>
    </row>
    <row r="32931" spans="1:3">
      <c r="A32931" s="211" t="s">
        <v>90478</v>
      </c>
      <c r="B32931" s="207" t="s">
        <v>90479</v>
      </c>
      <c r="C32931" s="207"/>
    </row>
    <row r="32932" spans="1:3">
      <c r="A32932" s="211" t="s">
        <v>90480</v>
      </c>
      <c r="B32932" s="207" t="s">
        <v>90481</v>
      </c>
      <c r="C32932" s="207"/>
    </row>
    <row r="32933" spans="1:3">
      <c r="A32933" s="211" t="s">
        <v>90482</v>
      </c>
      <c r="B32933" s="207" t="s">
        <v>53286</v>
      </c>
      <c r="C32933" s="207"/>
    </row>
    <row r="32934" spans="1:3">
      <c r="A32934" s="211" t="s">
        <v>90483</v>
      </c>
      <c r="B32934" s="207" t="s">
        <v>51719</v>
      </c>
      <c r="C32934" s="207"/>
    </row>
    <row r="32935" spans="1:3">
      <c r="A32935" s="211" t="s">
        <v>90484</v>
      </c>
      <c r="B32935" s="207" t="s">
        <v>59261</v>
      </c>
      <c r="C32935" s="207"/>
    </row>
    <row r="32936" spans="1:3">
      <c r="A32936" s="211" t="s">
        <v>90485</v>
      </c>
      <c r="B32936" s="207" t="s">
        <v>90486</v>
      </c>
      <c r="C32936" s="207"/>
    </row>
    <row r="32937" spans="1:3">
      <c r="A32937" s="211" t="s">
        <v>90487</v>
      </c>
      <c r="B32937" s="207" t="s">
        <v>90488</v>
      </c>
      <c r="C32937" s="207"/>
    </row>
    <row r="32938" spans="1:3">
      <c r="A32938" s="211" t="s">
        <v>90489</v>
      </c>
      <c r="B32938" s="207" t="s">
        <v>79739</v>
      </c>
      <c r="C32938" s="207"/>
    </row>
    <row r="32939" spans="1:3">
      <c r="A32939" s="211" t="s">
        <v>90490</v>
      </c>
      <c r="B32939" s="207" t="s">
        <v>90491</v>
      </c>
      <c r="C32939" s="207"/>
    </row>
    <row r="32940" spans="1:3">
      <c r="A32940" s="211" t="s">
        <v>90492</v>
      </c>
      <c r="B32940" s="207" t="s">
        <v>90493</v>
      </c>
      <c r="C32940" s="207"/>
    </row>
    <row r="32941" spans="1:3">
      <c r="A32941" s="211" t="s">
        <v>90494</v>
      </c>
      <c r="B32941" s="207" t="s">
        <v>90495</v>
      </c>
      <c r="C32941" s="207"/>
    </row>
    <row r="32942" spans="1:3">
      <c r="A32942" s="211" t="s">
        <v>90496</v>
      </c>
      <c r="B32942" s="207" t="s">
        <v>40889</v>
      </c>
      <c r="C32942" s="207"/>
    </row>
    <row r="32943" spans="1:3">
      <c r="A32943" s="211" t="s">
        <v>90497</v>
      </c>
      <c r="B32943" s="207" t="s">
        <v>34205</v>
      </c>
      <c r="C32943" s="207"/>
    </row>
    <row r="32944" spans="1:3">
      <c r="A32944" s="211" t="s">
        <v>90498</v>
      </c>
      <c r="B32944" s="207" t="s">
        <v>90499</v>
      </c>
      <c r="C32944" s="207"/>
    </row>
    <row r="32945" spans="1:3">
      <c r="A32945" s="211" t="s">
        <v>90500</v>
      </c>
      <c r="B32945" s="207" t="s">
        <v>90501</v>
      </c>
      <c r="C32945" s="207"/>
    </row>
    <row r="32946" spans="1:3">
      <c r="A32946" s="211" t="s">
        <v>90502</v>
      </c>
      <c r="B32946" s="207" t="s">
        <v>90503</v>
      </c>
      <c r="C32946" s="207"/>
    </row>
    <row r="32947" spans="1:3">
      <c r="A32947" s="211" t="s">
        <v>90504</v>
      </c>
      <c r="B32947" s="207" t="s">
        <v>90505</v>
      </c>
      <c r="C32947" s="207"/>
    </row>
    <row r="32948" spans="1:3">
      <c r="A32948" s="211" t="s">
        <v>90506</v>
      </c>
      <c r="B32948" s="207" t="s">
        <v>90507</v>
      </c>
      <c r="C32948" s="207"/>
    </row>
    <row r="32949" spans="1:3">
      <c r="A32949" s="211" t="s">
        <v>90508</v>
      </c>
      <c r="B32949" s="207" t="s">
        <v>63504</v>
      </c>
      <c r="C32949" s="207"/>
    </row>
    <row r="32950" spans="1:3">
      <c r="A32950" s="211" t="s">
        <v>90509</v>
      </c>
      <c r="B32950" s="207" t="s">
        <v>90510</v>
      </c>
      <c r="C32950" s="207"/>
    </row>
    <row r="32951" spans="1:3">
      <c r="A32951" s="211" t="s">
        <v>90511</v>
      </c>
      <c r="B32951" s="207" t="s">
        <v>2175</v>
      </c>
      <c r="C32951" s="207"/>
    </row>
    <row r="32952" spans="1:3">
      <c r="A32952" s="211" t="s">
        <v>90512</v>
      </c>
      <c r="B32952" s="207" t="s">
        <v>90513</v>
      </c>
      <c r="C32952" s="207"/>
    </row>
    <row r="32953" spans="1:3">
      <c r="A32953" s="211" t="s">
        <v>90514</v>
      </c>
      <c r="B32953" s="207" t="s">
        <v>81311</v>
      </c>
      <c r="C32953" s="207"/>
    </row>
    <row r="32954" spans="1:3">
      <c r="A32954" s="211" t="s">
        <v>90515</v>
      </c>
      <c r="B32954" s="207" t="s">
        <v>64704</v>
      </c>
      <c r="C32954" s="207"/>
    </row>
    <row r="32955" spans="1:3">
      <c r="A32955" s="211" t="s">
        <v>90516</v>
      </c>
      <c r="B32955" s="207" t="s">
        <v>90517</v>
      </c>
      <c r="C32955" s="207"/>
    </row>
    <row r="32956" spans="1:3">
      <c r="A32956" s="211" t="s">
        <v>90518</v>
      </c>
      <c r="B32956" s="207" t="s">
        <v>56253</v>
      </c>
      <c r="C32956" s="207"/>
    </row>
    <row r="32957" spans="1:3">
      <c r="A32957" s="211" t="s">
        <v>90519</v>
      </c>
      <c r="B32957" s="207" t="s">
        <v>45796</v>
      </c>
      <c r="C32957" s="207"/>
    </row>
    <row r="32958" spans="1:3">
      <c r="A32958" s="211" t="s">
        <v>90520</v>
      </c>
      <c r="B32958" s="207" t="s">
        <v>79590</v>
      </c>
      <c r="C32958" s="207"/>
    </row>
    <row r="32959" spans="1:3">
      <c r="A32959" s="211" t="s">
        <v>90521</v>
      </c>
      <c r="B32959" s="207" t="s">
        <v>90522</v>
      </c>
      <c r="C32959" s="207"/>
    </row>
    <row r="32960" spans="1:3">
      <c r="A32960" s="211" t="s">
        <v>90523</v>
      </c>
      <c r="B32960" s="207" t="s">
        <v>90524</v>
      </c>
      <c r="C32960" s="207"/>
    </row>
    <row r="32961" spans="1:3">
      <c r="A32961" s="211" t="s">
        <v>90525</v>
      </c>
      <c r="B32961" s="207" t="s">
        <v>48687</v>
      </c>
      <c r="C32961" s="207"/>
    </row>
    <row r="32962" spans="1:3">
      <c r="A32962" s="211" t="s">
        <v>90526</v>
      </c>
      <c r="B32962" s="207" t="s">
        <v>36704</v>
      </c>
      <c r="C32962" s="207"/>
    </row>
    <row r="32963" spans="1:3">
      <c r="A32963" s="211" t="s">
        <v>90527</v>
      </c>
      <c r="B32963" s="207" t="s">
        <v>90528</v>
      </c>
      <c r="C32963" s="207"/>
    </row>
    <row r="32964" spans="1:3">
      <c r="A32964" s="211" t="s">
        <v>90529</v>
      </c>
      <c r="B32964" s="207" t="s">
        <v>2176</v>
      </c>
      <c r="C32964" s="207"/>
    </row>
    <row r="32965" spans="1:3">
      <c r="A32965" s="211" t="s">
        <v>90530</v>
      </c>
      <c r="B32965" s="207" t="s">
        <v>90531</v>
      </c>
      <c r="C32965" s="207"/>
    </row>
    <row r="32966" spans="1:3">
      <c r="A32966" s="211" t="s">
        <v>90532</v>
      </c>
      <c r="B32966" s="207" t="s">
        <v>54631</v>
      </c>
      <c r="C32966" s="207"/>
    </row>
    <row r="32967" spans="1:3">
      <c r="A32967" s="211" t="s">
        <v>90533</v>
      </c>
      <c r="B32967" s="207" t="s">
        <v>90534</v>
      </c>
      <c r="C32967" s="207"/>
    </row>
    <row r="32968" spans="1:3">
      <c r="A32968" s="211" t="s">
        <v>90535</v>
      </c>
      <c r="B32968" s="207" t="s">
        <v>73945</v>
      </c>
      <c r="C32968" s="207"/>
    </row>
    <row r="32969" spans="1:3">
      <c r="A32969" s="211" t="s">
        <v>90536</v>
      </c>
      <c r="B32969" s="207" t="s">
        <v>90537</v>
      </c>
      <c r="C32969" s="207"/>
    </row>
    <row r="32970" spans="1:3">
      <c r="A32970" s="211" t="s">
        <v>90538</v>
      </c>
      <c r="B32970" s="207" t="s">
        <v>89566</v>
      </c>
      <c r="C32970" s="207"/>
    </row>
    <row r="32971" spans="1:3">
      <c r="A32971" s="211" t="s">
        <v>90539</v>
      </c>
      <c r="B32971" s="207" t="s">
        <v>90540</v>
      </c>
      <c r="C32971" s="207"/>
    </row>
    <row r="32972" spans="1:3">
      <c r="A32972" s="211" t="s">
        <v>90541</v>
      </c>
      <c r="B32972" s="207" t="s">
        <v>90542</v>
      </c>
      <c r="C32972" s="207"/>
    </row>
    <row r="32973" spans="1:3">
      <c r="A32973" s="211" t="s">
        <v>90543</v>
      </c>
      <c r="B32973" s="207" t="s">
        <v>65564</v>
      </c>
      <c r="C32973" s="207"/>
    </row>
    <row r="32974" spans="1:3">
      <c r="A32974" s="211" t="s">
        <v>90544</v>
      </c>
      <c r="B32974" s="207" t="s">
        <v>90545</v>
      </c>
      <c r="C32974" s="207"/>
    </row>
    <row r="32975" spans="1:3">
      <c r="A32975" s="211" t="s">
        <v>90546</v>
      </c>
      <c r="B32975" s="207" t="s">
        <v>90547</v>
      </c>
      <c r="C32975" s="207"/>
    </row>
    <row r="32976" spans="1:3">
      <c r="A32976" s="211" t="s">
        <v>90548</v>
      </c>
      <c r="B32976" s="207" t="s">
        <v>90549</v>
      </c>
      <c r="C32976" s="207"/>
    </row>
    <row r="32977" spans="1:3">
      <c r="A32977" s="211" t="s">
        <v>90550</v>
      </c>
      <c r="B32977" s="207" t="s">
        <v>2177</v>
      </c>
      <c r="C32977" s="207"/>
    </row>
    <row r="32978" spans="1:3">
      <c r="A32978" s="211" t="s">
        <v>90551</v>
      </c>
      <c r="B32978" s="207" t="s">
        <v>90552</v>
      </c>
      <c r="C32978" s="207"/>
    </row>
    <row r="32979" spans="1:3">
      <c r="A32979" s="211" t="s">
        <v>90553</v>
      </c>
      <c r="B32979" s="207" t="s">
        <v>42848</v>
      </c>
      <c r="C32979" s="207"/>
    </row>
    <row r="32980" spans="1:3">
      <c r="A32980" s="211" t="s">
        <v>90554</v>
      </c>
      <c r="B32980" s="207" t="s">
        <v>67307</v>
      </c>
      <c r="C32980" s="207"/>
    </row>
    <row r="32981" spans="1:3">
      <c r="A32981" s="211" t="s">
        <v>90555</v>
      </c>
      <c r="B32981" s="207" t="s">
        <v>90556</v>
      </c>
      <c r="C32981" s="207"/>
    </row>
    <row r="32982" spans="1:3">
      <c r="A32982" s="211" t="s">
        <v>90557</v>
      </c>
      <c r="B32982" s="207" t="s">
        <v>90558</v>
      </c>
      <c r="C32982" s="207"/>
    </row>
    <row r="32983" spans="1:3">
      <c r="A32983" s="211" t="s">
        <v>90559</v>
      </c>
      <c r="B32983" s="207" t="s">
        <v>36694</v>
      </c>
      <c r="C32983" s="207"/>
    </row>
    <row r="32984" spans="1:3">
      <c r="A32984" s="211" t="s">
        <v>90560</v>
      </c>
      <c r="B32984" s="207" t="s">
        <v>90561</v>
      </c>
      <c r="C32984" s="207"/>
    </row>
    <row r="32985" spans="1:3">
      <c r="A32985" s="211" t="s">
        <v>90562</v>
      </c>
      <c r="B32985" s="207" t="s">
        <v>73275</v>
      </c>
      <c r="C32985" s="207"/>
    </row>
    <row r="32986" spans="1:3">
      <c r="A32986" s="211" t="s">
        <v>90563</v>
      </c>
      <c r="B32986" s="207" t="s">
        <v>90564</v>
      </c>
      <c r="C32986" s="207"/>
    </row>
    <row r="32987" spans="1:3">
      <c r="A32987" s="211" t="s">
        <v>90565</v>
      </c>
      <c r="B32987" s="207" t="s">
        <v>81682</v>
      </c>
      <c r="C32987" s="207"/>
    </row>
    <row r="32988" spans="1:3">
      <c r="A32988" s="211" t="s">
        <v>90566</v>
      </c>
      <c r="B32988" s="207" t="s">
        <v>90567</v>
      </c>
      <c r="C32988" s="207"/>
    </row>
    <row r="32989" spans="1:3">
      <c r="A32989" s="211" t="s">
        <v>90568</v>
      </c>
      <c r="B32989" s="207" t="s">
        <v>90569</v>
      </c>
      <c r="C32989" s="207"/>
    </row>
    <row r="32990" spans="1:3">
      <c r="A32990" s="211" t="s">
        <v>90570</v>
      </c>
      <c r="B32990" s="207" t="s">
        <v>53446</v>
      </c>
      <c r="C32990" s="207"/>
    </row>
    <row r="32991" spans="1:3">
      <c r="A32991" s="211" t="s">
        <v>90571</v>
      </c>
      <c r="B32991" s="207" t="s">
        <v>90572</v>
      </c>
      <c r="C32991" s="207"/>
    </row>
    <row r="32992" spans="1:3">
      <c r="A32992" s="211" t="s">
        <v>90573</v>
      </c>
      <c r="B32992" s="207" t="s">
        <v>69171</v>
      </c>
      <c r="C32992" s="207"/>
    </row>
    <row r="32993" spans="1:3">
      <c r="A32993" s="211" t="s">
        <v>90574</v>
      </c>
      <c r="B32993" s="207" t="s">
        <v>90575</v>
      </c>
      <c r="C32993" s="207"/>
    </row>
    <row r="32994" spans="1:3">
      <c r="A32994" s="211" t="s">
        <v>90576</v>
      </c>
      <c r="B32994" s="207" t="s">
        <v>90577</v>
      </c>
      <c r="C32994" s="207"/>
    </row>
    <row r="32995" spans="1:3">
      <c r="A32995" s="211" t="s">
        <v>90578</v>
      </c>
      <c r="B32995" s="207" t="s">
        <v>89129</v>
      </c>
      <c r="C32995" s="207"/>
    </row>
    <row r="32996" spans="1:3">
      <c r="A32996" s="211" t="s">
        <v>90579</v>
      </c>
      <c r="B32996" s="207" t="s">
        <v>90580</v>
      </c>
      <c r="C32996" s="207"/>
    </row>
    <row r="32997" spans="1:3">
      <c r="A32997" s="211" t="s">
        <v>90581</v>
      </c>
      <c r="B32997" s="207" t="s">
        <v>2178</v>
      </c>
      <c r="C32997" s="207"/>
    </row>
    <row r="32998" spans="1:3">
      <c r="A32998" s="211" t="s">
        <v>90582</v>
      </c>
      <c r="B32998" s="207" t="s">
        <v>90583</v>
      </c>
      <c r="C32998" s="207"/>
    </row>
    <row r="32999" spans="1:3">
      <c r="A32999" s="211" t="s">
        <v>90584</v>
      </c>
      <c r="B32999" s="207" t="s">
        <v>90585</v>
      </c>
      <c r="C32999" s="207"/>
    </row>
    <row r="33000" spans="1:3">
      <c r="A33000" s="211" t="s">
        <v>90586</v>
      </c>
      <c r="B33000" s="207" t="s">
        <v>37919</v>
      </c>
      <c r="C33000" s="207"/>
    </row>
    <row r="33001" spans="1:3">
      <c r="A33001" s="211" t="s">
        <v>90587</v>
      </c>
      <c r="B33001" s="207" t="s">
        <v>90588</v>
      </c>
      <c r="C33001" s="207"/>
    </row>
    <row r="33002" spans="1:3">
      <c r="A33002" s="211" t="s">
        <v>90589</v>
      </c>
      <c r="B33002" s="207" t="s">
        <v>90590</v>
      </c>
      <c r="C33002" s="207"/>
    </row>
    <row r="33003" spans="1:3">
      <c r="A33003" s="211" t="s">
        <v>90591</v>
      </c>
      <c r="B33003" s="207" t="s">
        <v>90592</v>
      </c>
      <c r="C33003" s="207"/>
    </row>
    <row r="33004" spans="1:3">
      <c r="A33004" s="211" t="s">
        <v>90593</v>
      </c>
      <c r="B33004" s="207" t="s">
        <v>90594</v>
      </c>
      <c r="C33004" s="207"/>
    </row>
    <row r="33005" spans="1:3">
      <c r="A33005" s="211" t="s">
        <v>90595</v>
      </c>
      <c r="B33005" s="207" t="s">
        <v>90596</v>
      </c>
      <c r="C33005" s="207"/>
    </row>
    <row r="33006" spans="1:3">
      <c r="A33006" s="211" t="s">
        <v>90597</v>
      </c>
      <c r="B33006" s="207" t="s">
        <v>90598</v>
      </c>
      <c r="C33006" s="207"/>
    </row>
    <row r="33007" spans="1:3">
      <c r="A33007" s="211" t="s">
        <v>90599</v>
      </c>
      <c r="B33007" s="207" t="s">
        <v>90600</v>
      </c>
      <c r="C33007" s="207"/>
    </row>
    <row r="33008" spans="1:3">
      <c r="A33008" s="211" t="s">
        <v>90601</v>
      </c>
      <c r="B33008" s="207" t="s">
        <v>90602</v>
      </c>
      <c r="C33008" s="207"/>
    </row>
    <row r="33009" spans="1:3">
      <c r="A33009" s="211" t="s">
        <v>90603</v>
      </c>
      <c r="B33009" s="207" t="s">
        <v>78166</v>
      </c>
      <c r="C33009" s="207"/>
    </row>
    <row r="33010" spans="1:3">
      <c r="A33010" s="211" t="s">
        <v>90604</v>
      </c>
      <c r="B33010" s="207" t="s">
        <v>90605</v>
      </c>
      <c r="C33010" s="207"/>
    </row>
    <row r="33011" spans="1:3">
      <c r="A33011" s="211" t="s">
        <v>90606</v>
      </c>
      <c r="B33011" s="207" t="s">
        <v>58113</v>
      </c>
      <c r="C33011" s="207"/>
    </row>
    <row r="33012" spans="1:3">
      <c r="A33012" s="211" t="s">
        <v>90607</v>
      </c>
      <c r="B33012" s="207" t="s">
        <v>90608</v>
      </c>
      <c r="C33012" s="207"/>
    </row>
    <row r="33013" spans="1:3">
      <c r="A33013" s="211" t="s">
        <v>90609</v>
      </c>
      <c r="B33013" s="207" t="s">
        <v>80033</v>
      </c>
      <c r="C33013" s="207"/>
    </row>
    <row r="33014" spans="1:3">
      <c r="A33014" s="211" t="s">
        <v>90610</v>
      </c>
      <c r="B33014" s="207" t="s">
        <v>52765</v>
      </c>
      <c r="C33014" s="207"/>
    </row>
    <row r="33015" spans="1:3">
      <c r="A33015" s="211" t="s">
        <v>90611</v>
      </c>
      <c r="B33015" s="207" t="s">
        <v>65232</v>
      </c>
      <c r="C33015" s="207"/>
    </row>
    <row r="33016" spans="1:3">
      <c r="A33016" s="211" t="s">
        <v>90612</v>
      </c>
      <c r="B33016" s="207" t="s">
        <v>90613</v>
      </c>
      <c r="C33016" s="207"/>
    </row>
    <row r="33017" spans="1:3">
      <c r="A33017" s="211" t="s">
        <v>90614</v>
      </c>
      <c r="B33017" s="207" t="s">
        <v>90615</v>
      </c>
      <c r="C33017" s="207"/>
    </row>
    <row r="33018" spans="1:3">
      <c r="A33018" s="211" t="s">
        <v>90616</v>
      </c>
      <c r="B33018" s="207" t="s">
        <v>2179</v>
      </c>
      <c r="C33018" s="207"/>
    </row>
    <row r="33019" spans="1:3">
      <c r="A33019" s="211" t="s">
        <v>90617</v>
      </c>
      <c r="B33019" s="207" t="s">
        <v>90618</v>
      </c>
      <c r="C33019" s="207"/>
    </row>
    <row r="33020" spans="1:3">
      <c r="A33020" s="211" t="s">
        <v>90619</v>
      </c>
      <c r="B33020" s="207" t="s">
        <v>90620</v>
      </c>
      <c r="C33020" s="207"/>
    </row>
    <row r="33021" spans="1:3">
      <c r="A33021" s="211" t="s">
        <v>90621</v>
      </c>
      <c r="B33021" s="207" t="s">
        <v>90622</v>
      </c>
      <c r="C33021" s="207"/>
    </row>
    <row r="33022" spans="1:3">
      <c r="A33022" s="211" t="s">
        <v>90623</v>
      </c>
      <c r="B33022" s="207" t="s">
        <v>90624</v>
      </c>
      <c r="C33022" s="207"/>
    </row>
    <row r="33023" spans="1:3">
      <c r="A33023" s="211" t="s">
        <v>90625</v>
      </c>
      <c r="B33023" s="207" t="s">
        <v>36679</v>
      </c>
      <c r="C33023" s="207"/>
    </row>
    <row r="33024" spans="1:3">
      <c r="A33024" s="211" t="s">
        <v>90626</v>
      </c>
      <c r="B33024" s="207" t="s">
        <v>71949</v>
      </c>
      <c r="C33024" s="207"/>
    </row>
    <row r="33025" spans="1:3">
      <c r="A33025" s="211" t="s">
        <v>90627</v>
      </c>
      <c r="B33025" s="207" t="s">
        <v>90628</v>
      </c>
      <c r="C33025" s="207"/>
    </row>
    <row r="33026" spans="1:3">
      <c r="A33026" s="211" t="s">
        <v>90629</v>
      </c>
      <c r="B33026" s="207" t="s">
        <v>90630</v>
      </c>
      <c r="C33026" s="207"/>
    </row>
    <row r="33027" spans="1:3">
      <c r="A33027" s="211" t="s">
        <v>90631</v>
      </c>
      <c r="B33027" s="207" t="s">
        <v>60957</v>
      </c>
      <c r="C33027" s="207"/>
    </row>
    <row r="33028" spans="1:3">
      <c r="A33028" s="211" t="s">
        <v>90632</v>
      </c>
      <c r="B33028" s="207" t="s">
        <v>90633</v>
      </c>
      <c r="C33028" s="207"/>
    </row>
    <row r="33029" spans="1:3">
      <c r="A33029" s="211" t="s">
        <v>90634</v>
      </c>
      <c r="B33029" s="207" t="s">
        <v>90635</v>
      </c>
      <c r="C33029" s="207"/>
    </row>
    <row r="33030" spans="1:3">
      <c r="A33030" s="211" t="s">
        <v>90636</v>
      </c>
      <c r="B33030" s="207" t="s">
        <v>77552</v>
      </c>
      <c r="C33030" s="207"/>
    </row>
    <row r="33031" spans="1:3">
      <c r="A33031" s="211" t="s">
        <v>90637</v>
      </c>
      <c r="B33031" s="207" t="s">
        <v>90638</v>
      </c>
      <c r="C33031" s="207"/>
    </row>
    <row r="33032" spans="1:3">
      <c r="A33032" s="211" t="s">
        <v>90639</v>
      </c>
      <c r="B33032" s="207" t="s">
        <v>52250</v>
      </c>
      <c r="C33032" s="207"/>
    </row>
    <row r="33033" spans="1:3">
      <c r="A33033" s="211" t="s">
        <v>90640</v>
      </c>
      <c r="B33033" s="207" t="s">
        <v>90641</v>
      </c>
      <c r="C33033" s="207"/>
    </row>
    <row r="33034" spans="1:3">
      <c r="A33034" s="211" t="s">
        <v>90642</v>
      </c>
      <c r="B33034" s="207" t="s">
        <v>90643</v>
      </c>
      <c r="C33034" s="207"/>
    </row>
    <row r="33035" spans="1:3">
      <c r="A33035" s="211" t="s">
        <v>90644</v>
      </c>
      <c r="B33035" s="207" t="s">
        <v>37821</v>
      </c>
      <c r="C33035" s="207"/>
    </row>
    <row r="33036" spans="1:3">
      <c r="A33036" s="211" t="s">
        <v>90645</v>
      </c>
      <c r="B33036" s="207" t="s">
        <v>35413</v>
      </c>
      <c r="C33036" s="207"/>
    </row>
    <row r="33037" spans="1:3">
      <c r="A33037" s="211" t="s">
        <v>90646</v>
      </c>
      <c r="B33037" s="207" t="s">
        <v>90647</v>
      </c>
      <c r="C33037" s="207"/>
    </row>
    <row r="33038" spans="1:3">
      <c r="A33038" s="211" t="s">
        <v>90648</v>
      </c>
      <c r="B33038" s="207" t="s">
        <v>90649</v>
      </c>
      <c r="C33038" s="207"/>
    </row>
    <row r="33039" spans="1:3">
      <c r="A33039" s="211" t="s">
        <v>90650</v>
      </c>
      <c r="B33039" s="207" t="s">
        <v>65902</v>
      </c>
      <c r="C33039" s="207"/>
    </row>
    <row r="33040" spans="1:3">
      <c r="A33040" s="211" t="s">
        <v>90651</v>
      </c>
      <c r="B33040" s="207" t="s">
        <v>90652</v>
      </c>
      <c r="C33040" s="207"/>
    </row>
    <row r="33041" spans="1:3">
      <c r="A33041" s="211" t="s">
        <v>90653</v>
      </c>
      <c r="B33041" s="207" t="s">
        <v>87473</v>
      </c>
      <c r="C33041" s="207"/>
    </row>
    <row r="33042" spans="1:3">
      <c r="A33042" s="211" t="s">
        <v>90654</v>
      </c>
      <c r="B33042" s="207" t="s">
        <v>90655</v>
      </c>
      <c r="C33042" s="207"/>
    </row>
    <row r="33043" spans="1:3">
      <c r="A33043" s="211" t="s">
        <v>90656</v>
      </c>
      <c r="B33043" s="207" t="s">
        <v>2180</v>
      </c>
      <c r="C33043" s="207"/>
    </row>
    <row r="33044" spans="1:3">
      <c r="A33044" s="211" t="s">
        <v>90657</v>
      </c>
      <c r="B33044" s="207" t="s">
        <v>90658</v>
      </c>
      <c r="C33044" s="207"/>
    </row>
    <row r="33045" spans="1:3">
      <c r="A33045" s="211" t="s">
        <v>90659</v>
      </c>
      <c r="B33045" s="207" t="s">
        <v>64544</v>
      </c>
      <c r="C33045" s="207"/>
    </row>
    <row r="33046" spans="1:3">
      <c r="A33046" s="211" t="s">
        <v>90660</v>
      </c>
      <c r="B33046" s="207" t="s">
        <v>49113</v>
      </c>
      <c r="C33046" s="207"/>
    </row>
    <row r="33047" spans="1:3">
      <c r="A33047" s="211" t="s">
        <v>90661</v>
      </c>
      <c r="B33047" s="207" t="s">
        <v>90662</v>
      </c>
      <c r="C33047" s="207"/>
    </row>
    <row r="33048" spans="1:3">
      <c r="A33048" s="211" t="s">
        <v>90663</v>
      </c>
      <c r="B33048" s="207" t="s">
        <v>90664</v>
      </c>
      <c r="C33048" s="207"/>
    </row>
    <row r="33049" spans="1:3">
      <c r="A33049" s="211" t="s">
        <v>90665</v>
      </c>
      <c r="B33049" s="207" t="s">
        <v>90666</v>
      </c>
      <c r="C33049" s="207"/>
    </row>
    <row r="33050" spans="1:3">
      <c r="A33050" s="211" t="s">
        <v>90667</v>
      </c>
      <c r="B33050" s="207" t="s">
        <v>89313</v>
      </c>
      <c r="C33050" s="207"/>
    </row>
    <row r="33051" spans="1:3">
      <c r="A33051" s="211" t="s">
        <v>90668</v>
      </c>
      <c r="B33051" s="207" t="s">
        <v>87375</v>
      </c>
      <c r="C33051" s="207"/>
    </row>
    <row r="33052" spans="1:3">
      <c r="A33052" s="211" t="s">
        <v>90669</v>
      </c>
      <c r="B33052" s="207" t="s">
        <v>90670</v>
      </c>
      <c r="C33052" s="207"/>
    </row>
    <row r="33053" spans="1:3">
      <c r="A33053" s="211" t="s">
        <v>90671</v>
      </c>
      <c r="B33053" s="207" t="s">
        <v>90672</v>
      </c>
      <c r="C33053" s="207"/>
    </row>
    <row r="33054" spans="1:3">
      <c r="A33054" s="211" t="s">
        <v>90673</v>
      </c>
      <c r="B33054" s="207" t="s">
        <v>90674</v>
      </c>
      <c r="C33054" s="207"/>
    </row>
    <row r="33055" spans="1:3">
      <c r="A33055" s="211" t="s">
        <v>90675</v>
      </c>
      <c r="B33055" s="207" t="s">
        <v>78642</v>
      </c>
      <c r="C33055" s="207"/>
    </row>
    <row r="33056" spans="1:3">
      <c r="A33056" s="211" t="s">
        <v>90676</v>
      </c>
      <c r="B33056" s="207" t="s">
        <v>90677</v>
      </c>
      <c r="C33056" s="207"/>
    </row>
    <row r="33057" spans="1:3">
      <c r="A33057" s="211" t="s">
        <v>90678</v>
      </c>
      <c r="B33057" s="207" t="s">
        <v>90679</v>
      </c>
      <c r="C33057" s="207"/>
    </row>
    <row r="33058" spans="1:3">
      <c r="A33058" s="211" t="s">
        <v>90680</v>
      </c>
      <c r="B33058" s="207" t="s">
        <v>89056</v>
      </c>
      <c r="C33058" s="207"/>
    </row>
    <row r="33059" spans="1:3">
      <c r="A33059" s="211" t="s">
        <v>90681</v>
      </c>
      <c r="B33059" s="207" t="s">
        <v>90682</v>
      </c>
      <c r="C33059" s="207"/>
    </row>
    <row r="33060" spans="1:3">
      <c r="A33060" s="211" t="s">
        <v>90683</v>
      </c>
      <c r="B33060" s="207" t="s">
        <v>90684</v>
      </c>
      <c r="C33060" s="207"/>
    </row>
    <row r="33061" spans="1:3">
      <c r="A33061" s="211" t="s">
        <v>90685</v>
      </c>
      <c r="B33061" s="207" t="s">
        <v>90686</v>
      </c>
      <c r="C33061" s="207"/>
    </row>
    <row r="33062" spans="1:3">
      <c r="A33062" s="211" t="s">
        <v>90687</v>
      </c>
      <c r="B33062" s="207" t="s">
        <v>90688</v>
      </c>
      <c r="C33062" s="207"/>
    </row>
    <row r="33063" spans="1:3">
      <c r="A33063" s="211" t="s">
        <v>90689</v>
      </c>
      <c r="B33063" s="207" t="s">
        <v>90690</v>
      </c>
      <c r="C33063" s="207"/>
    </row>
    <row r="33064" spans="1:3">
      <c r="A33064" s="211" t="s">
        <v>90691</v>
      </c>
      <c r="B33064" s="207" t="s">
        <v>90692</v>
      </c>
      <c r="C33064" s="207"/>
    </row>
    <row r="33065" spans="1:3">
      <c r="A33065" s="211" t="s">
        <v>90693</v>
      </c>
      <c r="B33065" s="207" t="s">
        <v>46362</v>
      </c>
      <c r="C33065" s="207"/>
    </row>
    <row r="33066" spans="1:3">
      <c r="A33066" s="211" t="s">
        <v>90694</v>
      </c>
      <c r="B33066" s="207" t="s">
        <v>90695</v>
      </c>
      <c r="C33066" s="207"/>
    </row>
    <row r="33067" spans="1:3">
      <c r="A33067" s="211" t="s">
        <v>90696</v>
      </c>
      <c r="B33067" s="207" t="s">
        <v>52580</v>
      </c>
      <c r="C33067" s="207"/>
    </row>
    <row r="33068" spans="1:3">
      <c r="A33068" s="211" t="s">
        <v>90697</v>
      </c>
      <c r="B33068" s="207" t="s">
        <v>90698</v>
      </c>
      <c r="C33068" s="207"/>
    </row>
    <row r="33069" spans="1:3">
      <c r="A33069" s="211" t="s">
        <v>90699</v>
      </c>
      <c r="B33069" s="207" t="s">
        <v>2303</v>
      </c>
      <c r="C33069" s="207"/>
    </row>
    <row r="33070" spans="1:3">
      <c r="A33070" s="211" t="s">
        <v>90700</v>
      </c>
      <c r="B33070" s="207" t="s">
        <v>90701</v>
      </c>
      <c r="C33070" s="207"/>
    </row>
    <row r="33071" spans="1:3">
      <c r="A33071" s="211" t="s">
        <v>90702</v>
      </c>
      <c r="B33071" s="207" t="s">
        <v>90703</v>
      </c>
      <c r="C33071" s="207"/>
    </row>
    <row r="33072" spans="1:3">
      <c r="A33072" s="211" t="s">
        <v>90704</v>
      </c>
      <c r="B33072" s="207" t="s">
        <v>90705</v>
      </c>
      <c r="C33072" s="207"/>
    </row>
    <row r="33073" spans="1:3">
      <c r="A33073" s="211" t="s">
        <v>90706</v>
      </c>
      <c r="B33073" s="207" t="s">
        <v>90707</v>
      </c>
      <c r="C33073" s="207"/>
    </row>
    <row r="33074" spans="1:3">
      <c r="A33074" s="211" t="s">
        <v>90708</v>
      </c>
      <c r="B33074" s="207" t="s">
        <v>54997</v>
      </c>
      <c r="C33074" s="207"/>
    </row>
    <row r="33075" spans="1:3">
      <c r="A33075" s="211" t="s">
        <v>90709</v>
      </c>
      <c r="B33075" s="207" t="s">
        <v>57836</v>
      </c>
      <c r="C33075" s="207"/>
    </row>
    <row r="33076" spans="1:3">
      <c r="A33076" s="211" t="s">
        <v>90710</v>
      </c>
      <c r="B33076" s="207" t="s">
        <v>90711</v>
      </c>
      <c r="C33076" s="207"/>
    </row>
    <row r="33077" spans="1:3">
      <c r="A33077" s="211" t="s">
        <v>90712</v>
      </c>
      <c r="B33077" s="207" t="s">
        <v>88732</v>
      </c>
      <c r="C33077" s="207"/>
    </row>
    <row r="33078" spans="1:3">
      <c r="A33078" s="211" t="s">
        <v>90713</v>
      </c>
      <c r="B33078" s="207" t="s">
        <v>37807</v>
      </c>
      <c r="C33078" s="207"/>
    </row>
    <row r="33079" spans="1:3">
      <c r="A33079" s="211" t="s">
        <v>90714</v>
      </c>
      <c r="B33079" s="207" t="s">
        <v>65828</v>
      </c>
      <c r="C33079" s="207"/>
    </row>
    <row r="33080" spans="1:3">
      <c r="A33080" s="211" t="s">
        <v>90715</v>
      </c>
      <c r="B33080" s="207" t="s">
        <v>57070</v>
      </c>
      <c r="C33080" s="207"/>
    </row>
    <row r="33081" spans="1:3">
      <c r="A33081" s="211" t="s">
        <v>90716</v>
      </c>
      <c r="B33081" s="207" t="s">
        <v>53442</v>
      </c>
      <c r="C33081" s="207"/>
    </row>
    <row r="33082" spans="1:3">
      <c r="A33082" s="211" t="s">
        <v>90717</v>
      </c>
      <c r="B33082" s="207" t="s">
        <v>90718</v>
      </c>
      <c r="C33082" s="207"/>
    </row>
    <row r="33083" spans="1:3">
      <c r="A33083" s="211" t="s">
        <v>90719</v>
      </c>
      <c r="B33083" s="207" t="s">
        <v>90720</v>
      </c>
      <c r="C33083" s="207"/>
    </row>
    <row r="33084" spans="1:3">
      <c r="A33084" s="211" t="s">
        <v>90721</v>
      </c>
      <c r="B33084" s="207" t="s">
        <v>90722</v>
      </c>
      <c r="C33084" s="207"/>
    </row>
    <row r="33085" spans="1:3">
      <c r="A33085" s="211" t="s">
        <v>90723</v>
      </c>
      <c r="B33085" s="207" t="s">
        <v>40889</v>
      </c>
      <c r="C33085" s="207"/>
    </row>
    <row r="33086" spans="1:3">
      <c r="A33086" s="211" t="s">
        <v>90724</v>
      </c>
      <c r="B33086" s="207" t="s">
        <v>90725</v>
      </c>
      <c r="C33086" s="207"/>
    </row>
    <row r="33087" spans="1:3">
      <c r="A33087" s="211" t="s">
        <v>90726</v>
      </c>
      <c r="B33087" s="207" t="s">
        <v>90727</v>
      </c>
      <c r="C33087" s="207"/>
    </row>
    <row r="33088" spans="1:3">
      <c r="A33088" s="211" t="s">
        <v>90728</v>
      </c>
      <c r="B33088" s="207" t="s">
        <v>90729</v>
      </c>
      <c r="C33088" s="207"/>
    </row>
    <row r="33089" spans="1:3">
      <c r="A33089" s="211" t="s">
        <v>90730</v>
      </c>
      <c r="B33089" s="207" t="s">
        <v>49173</v>
      </c>
      <c r="C33089" s="207"/>
    </row>
    <row r="33090" spans="1:3">
      <c r="A33090" s="211" t="s">
        <v>90731</v>
      </c>
      <c r="B33090" s="207" t="s">
        <v>90732</v>
      </c>
      <c r="C33090" s="207"/>
    </row>
    <row r="33091" spans="1:3">
      <c r="A33091" s="211" t="s">
        <v>90733</v>
      </c>
      <c r="B33091" s="207" t="s">
        <v>47862</v>
      </c>
      <c r="C33091" s="207"/>
    </row>
    <row r="33092" spans="1:3">
      <c r="A33092" s="211" t="s">
        <v>90734</v>
      </c>
      <c r="B33092" s="207" t="s">
        <v>90735</v>
      </c>
      <c r="C33092" s="207"/>
    </row>
    <row r="33093" spans="1:3">
      <c r="A33093" s="211" t="s">
        <v>90736</v>
      </c>
      <c r="B33093" s="207" t="s">
        <v>49113</v>
      </c>
      <c r="C33093" s="207"/>
    </row>
    <row r="33094" spans="1:3">
      <c r="A33094" s="211" t="s">
        <v>90737</v>
      </c>
      <c r="B33094" s="207" t="s">
        <v>58910</v>
      </c>
      <c r="C33094" s="207"/>
    </row>
    <row r="33095" spans="1:3">
      <c r="A33095" s="211" t="s">
        <v>90738</v>
      </c>
      <c r="B33095" s="207" t="s">
        <v>90739</v>
      </c>
      <c r="C33095" s="207"/>
    </row>
    <row r="33096" spans="1:3">
      <c r="A33096" s="211" t="s">
        <v>90740</v>
      </c>
      <c r="B33096" s="207" t="s">
        <v>90741</v>
      </c>
      <c r="C33096" s="207"/>
    </row>
    <row r="33097" spans="1:3">
      <c r="A33097" s="211" t="s">
        <v>90742</v>
      </c>
      <c r="B33097" s="207" t="s">
        <v>77886</v>
      </c>
      <c r="C33097" s="207"/>
    </row>
    <row r="33098" spans="1:3">
      <c r="A33098" s="211" t="s">
        <v>90743</v>
      </c>
      <c r="B33098" s="207" t="s">
        <v>35174</v>
      </c>
      <c r="C33098" s="207"/>
    </row>
    <row r="33099" spans="1:3">
      <c r="A33099" s="211" t="s">
        <v>90744</v>
      </c>
      <c r="B33099" s="207" t="s">
        <v>90745</v>
      </c>
      <c r="C33099" s="207"/>
    </row>
    <row r="33100" spans="1:3">
      <c r="A33100" s="211" t="s">
        <v>90746</v>
      </c>
      <c r="B33100" s="207" t="s">
        <v>63176</v>
      </c>
      <c r="C33100" s="207"/>
    </row>
    <row r="33101" spans="1:3">
      <c r="A33101" s="211" t="s">
        <v>90747</v>
      </c>
      <c r="B33101" s="207" t="s">
        <v>90748</v>
      </c>
      <c r="C33101" s="207"/>
    </row>
    <row r="33102" spans="1:3">
      <c r="A33102" s="211" t="s">
        <v>90749</v>
      </c>
      <c r="B33102" s="207" t="s">
        <v>58491</v>
      </c>
      <c r="C33102" s="207"/>
    </row>
    <row r="33103" spans="1:3">
      <c r="A33103" s="211" t="s">
        <v>90750</v>
      </c>
      <c r="B33103" s="207" t="s">
        <v>90751</v>
      </c>
      <c r="C33103" s="207"/>
    </row>
    <row r="33104" spans="1:3">
      <c r="A33104" s="211" t="s">
        <v>90752</v>
      </c>
      <c r="B33104" s="207" t="s">
        <v>90753</v>
      </c>
      <c r="C33104" s="207"/>
    </row>
    <row r="33105" spans="1:3">
      <c r="A33105" s="211" t="s">
        <v>90754</v>
      </c>
      <c r="B33105" s="207" t="s">
        <v>81016</v>
      </c>
      <c r="C33105" s="207"/>
    </row>
    <row r="33106" spans="1:3">
      <c r="A33106" s="211" t="s">
        <v>90755</v>
      </c>
      <c r="B33106" s="207" t="s">
        <v>90756</v>
      </c>
      <c r="C33106" s="207"/>
    </row>
    <row r="33107" spans="1:3">
      <c r="A33107" s="211" t="s">
        <v>90757</v>
      </c>
      <c r="B33107" s="207" t="s">
        <v>90758</v>
      </c>
      <c r="C33107" s="207"/>
    </row>
    <row r="33108" spans="1:3">
      <c r="A33108" s="211" t="s">
        <v>90759</v>
      </c>
      <c r="B33108" s="207" t="s">
        <v>90760</v>
      </c>
      <c r="C33108" s="207"/>
    </row>
    <row r="33109" spans="1:3">
      <c r="A33109" s="211" t="s">
        <v>90761</v>
      </c>
      <c r="B33109" s="207" t="s">
        <v>90762</v>
      </c>
      <c r="C33109" s="207"/>
    </row>
    <row r="33110" spans="1:3">
      <c r="A33110" s="211" t="s">
        <v>90763</v>
      </c>
      <c r="B33110" s="207" t="s">
        <v>90764</v>
      </c>
      <c r="C33110" s="207"/>
    </row>
    <row r="33111" spans="1:3">
      <c r="A33111" s="211" t="s">
        <v>90765</v>
      </c>
      <c r="B33111" s="207" t="s">
        <v>62028</v>
      </c>
      <c r="C33111" s="207"/>
    </row>
    <row r="33112" spans="1:3">
      <c r="A33112" s="211" t="s">
        <v>90766</v>
      </c>
      <c r="B33112" s="207" t="s">
        <v>90767</v>
      </c>
      <c r="C33112" s="207"/>
    </row>
    <row r="33113" spans="1:3">
      <c r="A33113" s="211" t="s">
        <v>90768</v>
      </c>
      <c r="B33113" s="207" t="s">
        <v>90769</v>
      </c>
      <c r="C33113" s="207"/>
    </row>
    <row r="33114" spans="1:3">
      <c r="A33114" s="211" t="s">
        <v>90770</v>
      </c>
      <c r="B33114" s="207" t="s">
        <v>90771</v>
      </c>
      <c r="C33114" s="207"/>
    </row>
    <row r="33115" spans="1:3">
      <c r="A33115" s="211" t="s">
        <v>90772</v>
      </c>
      <c r="B33115" s="207" t="s">
        <v>42264</v>
      </c>
      <c r="C33115" s="207"/>
    </row>
    <row r="33116" spans="1:3">
      <c r="A33116" s="211" t="s">
        <v>90773</v>
      </c>
      <c r="B33116" s="207" t="s">
        <v>90774</v>
      </c>
      <c r="C33116" s="207"/>
    </row>
    <row r="33117" spans="1:3">
      <c r="A33117" s="211" t="s">
        <v>90775</v>
      </c>
      <c r="B33117" s="207" t="s">
        <v>90776</v>
      </c>
      <c r="C33117" s="207"/>
    </row>
    <row r="33118" spans="1:3">
      <c r="A33118" s="211" t="s">
        <v>90777</v>
      </c>
      <c r="B33118" s="207" t="s">
        <v>90778</v>
      </c>
      <c r="C33118" s="207"/>
    </row>
    <row r="33119" spans="1:3">
      <c r="A33119" s="211" t="s">
        <v>90779</v>
      </c>
      <c r="B33119" s="207" t="s">
        <v>90780</v>
      </c>
      <c r="C33119" s="207"/>
    </row>
    <row r="33120" spans="1:3">
      <c r="A33120" s="211" t="s">
        <v>90781</v>
      </c>
      <c r="B33120" s="207" t="s">
        <v>90782</v>
      </c>
      <c r="C33120" s="207"/>
    </row>
    <row r="33121" spans="1:3">
      <c r="A33121" s="211" t="s">
        <v>90783</v>
      </c>
      <c r="B33121" s="207" t="s">
        <v>90784</v>
      </c>
      <c r="C33121" s="207"/>
    </row>
    <row r="33122" spans="1:3">
      <c r="A33122" s="211" t="s">
        <v>90785</v>
      </c>
      <c r="B33122" s="207" t="s">
        <v>90786</v>
      </c>
      <c r="C33122" s="207"/>
    </row>
    <row r="33123" spans="1:3">
      <c r="A33123" s="211" t="s">
        <v>90787</v>
      </c>
      <c r="B33123" s="207" t="s">
        <v>90788</v>
      </c>
      <c r="C33123" s="207"/>
    </row>
    <row r="33124" spans="1:3">
      <c r="A33124" s="211" t="s">
        <v>90789</v>
      </c>
      <c r="B33124" s="207" t="s">
        <v>89751</v>
      </c>
      <c r="C33124" s="207"/>
    </row>
    <row r="33125" spans="1:3">
      <c r="A33125" s="211" t="s">
        <v>90790</v>
      </c>
      <c r="B33125" s="207" t="s">
        <v>90791</v>
      </c>
      <c r="C33125" s="207"/>
    </row>
    <row r="33126" spans="1:3">
      <c r="A33126" s="211" t="s">
        <v>90792</v>
      </c>
      <c r="B33126" s="207" t="s">
        <v>90793</v>
      </c>
      <c r="C33126" s="207"/>
    </row>
    <row r="33127" spans="1:3">
      <c r="A33127" s="211" t="s">
        <v>90794</v>
      </c>
      <c r="B33127" s="207" t="s">
        <v>90795</v>
      </c>
      <c r="C33127" s="207"/>
    </row>
    <row r="33128" spans="1:3">
      <c r="A33128" s="211" t="s">
        <v>90796</v>
      </c>
      <c r="B33128" s="207" t="s">
        <v>2181</v>
      </c>
      <c r="C33128" s="207"/>
    </row>
    <row r="33129" spans="1:3">
      <c r="A33129" s="211" t="s">
        <v>90797</v>
      </c>
      <c r="B33129" s="207" t="s">
        <v>68</v>
      </c>
      <c r="C33129" s="207"/>
    </row>
    <row r="33130" spans="1:3">
      <c r="A33130" s="211" t="s">
        <v>90798</v>
      </c>
      <c r="B33130" s="207" t="s">
        <v>2182</v>
      </c>
      <c r="C33130" s="207"/>
    </row>
    <row r="33131" spans="1:3">
      <c r="A33131" s="211" t="s">
        <v>90799</v>
      </c>
      <c r="B33131" s="207" t="s">
        <v>90800</v>
      </c>
      <c r="C33131" s="207"/>
    </row>
    <row r="33132" spans="1:3">
      <c r="A33132" s="211" t="s">
        <v>90801</v>
      </c>
      <c r="B33132" s="207" t="s">
        <v>90802</v>
      </c>
      <c r="C33132" s="207"/>
    </row>
    <row r="33133" spans="1:3">
      <c r="A33133" s="211" t="s">
        <v>90803</v>
      </c>
      <c r="B33133" s="207" t="s">
        <v>53909</v>
      </c>
      <c r="C33133" s="207"/>
    </row>
    <row r="33134" spans="1:3">
      <c r="A33134" s="211" t="s">
        <v>90804</v>
      </c>
      <c r="B33134" s="207" t="s">
        <v>90805</v>
      </c>
      <c r="C33134" s="207"/>
    </row>
    <row r="33135" spans="1:3">
      <c r="A33135" s="211" t="s">
        <v>90806</v>
      </c>
      <c r="B33135" s="207" t="s">
        <v>90807</v>
      </c>
      <c r="C33135" s="207"/>
    </row>
    <row r="33136" spans="1:3">
      <c r="A33136" s="211" t="s">
        <v>90808</v>
      </c>
      <c r="B33136" s="207" t="s">
        <v>46116</v>
      </c>
      <c r="C33136" s="207"/>
    </row>
    <row r="33137" spans="1:3">
      <c r="A33137" s="211" t="s">
        <v>90809</v>
      </c>
      <c r="B33137" s="207" t="s">
        <v>90810</v>
      </c>
      <c r="C33137" s="207"/>
    </row>
    <row r="33138" spans="1:3">
      <c r="A33138" s="211" t="s">
        <v>90811</v>
      </c>
      <c r="B33138" s="207" t="s">
        <v>90812</v>
      </c>
      <c r="C33138" s="207"/>
    </row>
    <row r="33139" spans="1:3">
      <c r="A33139" s="211" t="s">
        <v>90813</v>
      </c>
      <c r="B33139" s="207" t="s">
        <v>90814</v>
      </c>
      <c r="C33139" s="207"/>
    </row>
    <row r="33140" spans="1:3">
      <c r="A33140" s="211" t="s">
        <v>90815</v>
      </c>
      <c r="B33140" s="207" t="s">
        <v>44775</v>
      </c>
      <c r="C33140" s="207"/>
    </row>
    <row r="33141" spans="1:3">
      <c r="A33141" s="211" t="s">
        <v>90816</v>
      </c>
      <c r="B33141" s="207" t="s">
        <v>61595</v>
      </c>
      <c r="C33141" s="207"/>
    </row>
    <row r="33142" spans="1:3">
      <c r="A33142" s="211" t="s">
        <v>90817</v>
      </c>
      <c r="B33142" s="207" t="s">
        <v>90818</v>
      </c>
      <c r="C33142" s="207"/>
    </row>
    <row r="33143" spans="1:3">
      <c r="A33143" s="211" t="s">
        <v>90819</v>
      </c>
      <c r="B33143" s="207" t="s">
        <v>90820</v>
      </c>
      <c r="C33143" s="207"/>
    </row>
    <row r="33144" spans="1:3">
      <c r="A33144" s="211" t="s">
        <v>90821</v>
      </c>
      <c r="B33144" s="207" t="s">
        <v>2183</v>
      </c>
      <c r="C33144" s="207"/>
    </row>
    <row r="33145" spans="1:3">
      <c r="A33145" s="213" t="s">
        <v>90822</v>
      </c>
      <c r="B33145" s="207" t="s">
        <v>90823</v>
      </c>
      <c r="C33145" s="207"/>
    </row>
    <row r="33146" spans="1:3">
      <c r="A33146" s="211" t="s">
        <v>90824</v>
      </c>
      <c r="B33146" s="207" t="s">
        <v>90825</v>
      </c>
      <c r="C33146" s="207"/>
    </row>
    <row r="33147" spans="1:3">
      <c r="A33147" s="211" t="s">
        <v>90826</v>
      </c>
      <c r="B33147" s="207" t="s">
        <v>90827</v>
      </c>
      <c r="C33147" s="207"/>
    </row>
    <row r="33148" spans="1:3">
      <c r="A33148" s="211" t="s">
        <v>90828</v>
      </c>
      <c r="B33148" s="207" t="s">
        <v>46140</v>
      </c>
      <c r="C33148" s="207"/>
    </row>
    <row r="33149" spans="1:3">
      <c r="A33149" s="211" t="s">
        <v>90829</v>
      </c>
      <c r="B33149" s="207" t="s">
        <v>90830</v>
      </c>
      <c r="C33149" s="207"/>
    </row>
    <row r="33150" spans="1:3">
      <c r="A33150" s="211" t="s">
        <v>90831</v>
      </c>
      <c r="B33150" s="207" t="s">
        <v>45277</v>
      </c>
      <c r="C33150" s="207"/>
    </row>
    <row r="33151" spans="1:3">
      <c r="A33151" s="211" t="s">
        <v>90832</v>
      </c>
      <c r="B33151" s="207" t="s">
        <v>40965</v>
      </c>
      <c r="C33151" s="207"/>
    </row>
    <row r="33152" spans="1:3">
      <c r="A33152" s="211" t="s">
        <v>90833</v>
      </c>
      <c r="B33152" s="207" t="s">
        <v>90834</v>
      </c>
      <c r="C33152" s="207"/>
    </row>
    <row r="33153" spans="1:3">
      <c r="A33153" s="211" t="s">
        <v>90835</v>
      </c>
      <c r="B33153" s="207" t="s">
        <v>46663</v>
      </c>
      <c r="C33153" s="207"/>
    </row>
    <row r="33154" spans="1:3">
      <c r="A33154" s="211" t="s">
        <v>90836</v>
      </c>
      <c r="B33154" s="207" t="s">
        <v>90522</v>
      </c>
      <c r="C33154" s="207"/>
    </row>
    <row r="33155" spans="1:3">
      <c r="A33155" s="211" t="s">
        <v>90837</v>
      </c>
      <c r="B33155" s="207" t="s">
        <v>90838</v>
      </c>
      <c r="C33155" s="207"/>
    </row>
    <row r="33156" spans="1:3">
      <c r="A33156" s="211" t="s">
        <v>90839</v>
      </c>
      <c r="B33156" s="207" t="s">
        <v>90840</v>
      </c>
      <c r="C33156" s="207"/>
    </row>
    <row r="33157" spans="1:3">
      <c r="A33157" s="211" t="s">
        <v>90841</v>
      </c>
      <c r="B33157" s="207" t="s">
        <v>90842</v>
      </c>
      <c r="C33157" s="207"/>
    </row>
    <row r="33158" spans="1:3">
      <c r="A33158" s="211" t="s">
        <v>90843</v>
      </c>
      <c r="B33158" s="207" t="s">
        <v>2184</v>
      </c>
      <c r="C33158" s="207"/>
    </row>
    <row r="33159" spans="1:3">
      <c r="A33159" s="211" t="s">
        <v>90844</v>
      </c>
      <c r="B33159" s="207" t="s">
        <v>73789</v>
      </c>
      <c r="C33159" s="207"/>
    </row>
    <row r="33160" spans="1:3">
      <c r="A33160" s="211" t="s">
        <v>90845</v>
      </c>
      <c r="B33160" s="207" t="s">
        <v>90846</v>
      </c>
      <c r="C33160" s="207"/>
    </row>
    <row r="33161" spans="1:3">
      <c r="A33161" s="211" t="s">
        <v>90847</v>
      </c>
      <c r="B33161" s="207" t="s">
        <v>90848</v>
      </c>
      <c r="C33161" s="207"/>
    </row>
    <row r="33162" spans="1:3">
      <c r="A33162" s="211" t="s">
        <v>90849</v>
      </c>
      <c r="B33162" s="207" t="s">
        <v>90850</v>
      </c>
      <c r="C33162" s="207"/>
    </row>
    <row r="33163" spans="1:3">
      <c r="A33163" s="211" t="s">
        <v>90851</v>
      </c>
      <c r="B33163" s="207" t="s">
        <v>90852</v>
      </c>
      <c r="C33163" s="207"/>
    </row>
    <row r="33164" spans="1:3">
      <c r="A33164" s="211" t="s">
        <v>90853</v>
      </c>
      <c r="B33164" s="207" t="s">
        <v>43596</v>
      </c>
      <c r="C33164" s="207"/>
    </row>
    <row r="33165" spans="1:3">
      <c r="A33165" s="211" t="s">
        <v>90854</v>
      </c>
      <c r="B33165" s="207" t="s">
        <v>90855</v>
      </c>
      <c r="C33165" s="207"/>
    </row>
    <row r="33166" spans="1:3">
      <c r="A33166" s="211" t="s">
        <v>90856</v>
      </c>
      <c r="B33166" s="207" t="s">
        <v>90857</v>
      </c>
      <c r="C33166" s="207"/>
    </row>
    <row r="33167" spans="1:3">
      <c r="A33167" s="211" t="s">
        <v>90858</v>
      </c>
      <c r="B33167" s="207" t="s">
        <v>39648</v>
      </c>
      <c r="C33167" s="207"/>
    </row>
    <row r="33168" spans="1:3">
      <c r="A33168" s="211" t="s">
        <v>90859</v>
      </c>
      <c r="B33168" s="207" t="s">
        <v>46153</v>
      </c>
      <c r="C33168" s="207"/>
    </row>
    <row r="33169" spans="1:3">
      <c r="A33169" s="211" t="s">
        <v>90860</v>
      </c>
      <c r="B33169" s="207" t="s">
        <v>90861</v>
      </c>
      <c r="C33169" s="207"/>
    </row>
    <row r="33170" spans="1:3">
      <c r="A33170" s="211" t="s">
        <v>90862</v>
      </c>
      <c r="B33170" s="207" t="s">
        <v>89508</v>
      </c>
      <c r="C33170" s="207"/>
    </row>
    <row r="33171" spans="1:3">
      <c r="A33171" s="211" t="s">
        <v>90863</v>
      </c>
      <c r="B33171" s="207" t="s">
        <v>77552</v>
      </c>
      <c r="C33171" s="207"/>
    </row>
    <row r="33172" spans="1:3">
      <c r="A33172" s="211" t="s">
        <v>90864</v>
      </c>
      <c r="B33172" s="207" t="s">
        <v>90865</v>
      </c>
      <c r="C33172" s="207"/>
    </row>
    <row r="33173" spans="1:3">
      <c r="A33173" s="211" t="s">
        <v>90866</v>
      </c>
      <c r="B33173" s="207" t="s">
        <v>44717</v>
      </c>
      <c r="C33173" s="207"/>
    </row>
    <row r="33174" spans="1:3">
      <c r="A33174" s="211" t="s">
        <v>90867</v>
      </c>
      <c r="B33174" s="207" t="s">
        <v>80339</v>
      </c>
      <c r="C33174" s="207"/>
    </row>
    <row r="33175" spans="1:3">
      <c r="A33175" s="211" t="s">
        <v>90868</v>
      </c>
      <c r="B33175" s="207" t="s">
        <v>2185</v>
      </c>
      <c r="C33175" s="207"/>
    </row>
    <row r="33176" spans="1:3">
      <c r="A33176" s="211" t="s">
        <v>90869</v>
      </c>
      <c r="B33176" s="207" t="s">
        <v>90870</v>
      </c>
      <c r="C33176" s="207"/>
    </row>
    <row r="33177" spans="1:3">
      <c r="A33177" s="211" t="s">
        <v>90871</v>
      </c>
      <c r="B33177" s="207" t="s">
        <v>90872</v>
      </c>
      <c r="C33177" s="207"/>
    </row>
    <row r="33178" spans="1:3">
      <c r="A33178" s="211" t="s">
        <v>90873</v>
      </c>
      <c r="B33178" s="207" t="s">
        <v>37500</v>
      </c>
      <c r="C33178" s="207"/>
    </row>
    <row r="33179" spans="1:3">
      <c r="A33179" s="211" t="s">
        <v>90874</v>
      </c>
      <c r="B33179" s="207" t="s">
        <v>90875</v>
      </c>
      <c r="C33179" s="207"/>
    </row>
    <row r="33180" spans="1:3">
      <c r="A33180" s="211" t="s">
        <v>90876</v>
      </c>
      <c r="B33180" s="207" t="s">
        <v>39209</v>
      </c>
      <c r="C33180" s="207"/>
    </row>
    <row r="33181" spans="1:3">
      <c r="A33181" s="211" t="s">
        <v>90877</v>
      </c>
      <c r="B33181" s="207" t="s">
        <v>90878</v>
      </c>
      <c r="C33181" s="207"/>
    </row>
    <row r="33182" spans="1:3">
      <c r="A33182" s="211" t="s">
        <v>90879</v>
      </c>
      <c r="B33182" s="207" t="s">
        <v>90880</v>
      </c>
      <c r="C33182" s="207"/>
    </row>
    <row r="33183" spans="1:3">
      <c r="A33183" s="211" t="s">
        <v>90881</v>
      </c>
      <c r="B33183" s="207" t="s">
        <v>90882</v>
      </c>
      <c r="C33183" s="207"/>
    </row>
    <row r="33184" spans="1:3">
      <c r="A33184" s="211" t="s">
        <v>90883</v>
      </c>
      <c r="B33184" s="207" t="s">
        <v>79680</v>
      </c>
      <c r="C33184" s="207"/>
    </row>
    <row r="33185" spans="1:3">
      <c r="A33185" s="211" t="s">
        <v>90884</v>
      </c>
      <c r="B33185" s="207" t="s">
        <v>90885</v>
      </c>
      <c r="C33185" s="207"/>
    </row>
    <row r="33186" spans="1:3">
      <c r="A33186" s="211" t="s">
        <v>90886</v>
      </c>
      <c r="B33186" s="207" t="s">
        <v>90887</v>
      </c>
      <c r="C33186" s="207"/>
    </row>
    <row r="33187" spans="1:3">
      <c r="A33187" s="211" t="s">
        <v>90888</v>
      </c>
      <c r="B33187" s="207" t="s">
        <v>90889</v>
      </c>
      <c r="C33187" s="207"/>
    </row>
    <row r="33188" spans="1:3">
      <c r="A33188" s="211" t="s">
        <v>90890</v>
      </c>
      <c r="B33188" s="207" t="s">
        <v>90891</v>
      </c>
      <c r="C33188" s="207"/>
    </row>
    <row r="33189" spans="1:3">
      <c r="A33189" s="211" t="s">
        <v>90892</v>
      </c>
      <c r="B33189" s="207" t="s">
        <v>2186</v>
      </c>
      <c r="C33189" s="207"/>
    </row>
    <row r="33190" spans="1:3">
      <c r="A33190" s="211" t="s">
        <v>90893</v>
      </c>
      <c r="B33190" s="207" t="s">
        <v>90894</v>
      </c>
      <c r="C33190" s="207"/>
    </row>
    <row r="33191" spans="1:3">
      <c r="A33191" s="211" t="s">
        <v>90895</v>
      </c>
      <c r="B33191" s="207" t="s">
        <v>89108</v>
      </c>
      <c r="C33191" s="207"/>
    </row>
    <row r="33192" spans="1:3">
      <c r="A33192" s="211" t="s">
        <v>90896</v>
      </c>
      <c r="B33192" s="207" t="s">
        <v>90897</v>
      </c>
      <c r="C33192" s="207"/>
    </row>
    <row r="33193" spans="1:3">
      <c r="A33193" s="211" t="s">
        <v>90898</v>
      </c>
      <c r="B33193" s="207" t="s">
        <v>90899</v>
      </c>
      <c r="C33193" s="207"/>
    </row>
    <row r="33194" spans="1:3">
      <c r="A33194" s="211" t="s">
        <v>90900</v>
      </c>
      <c r="B33194" s="207" t="s">
        <v>90901</v>
      </c>
      <c r="C33194" s="207"/>
    </row>
    <row r="33195" spans="1:3">
      <c r="A33195" s="211" t="s">
        <v>90902</v>
      </c>
      <c r="B33195" s="207" t="s">
        <v>90903</v>
      </c>
      <c r="C33195" s="207"/>
    </row>
    <row r="33196" spans="1:3">
      <c r="A33196" s="211" t="s">
        <v>90904</v>
      </c>
      <c r="B33196" s="207" t="s">
        <v>90905</v>
      </c>
      <c r="C33196" s="207"/>
    </row>
    <row r="33197" spans="1:3">
      <c r="A33197" s="211" t="s">
        <v>90906</v>
      </c>
      <c r="B33197" s="207" t="s">
        <v>38970</v>
      </c>
      <c r="C33197" s="207"/>
    </row>
    <row r="33198" spans="1:3">
      <c r="A33198" s="211" t="s">
        <v>90907</v>
      </c>
      <c r="B33198" s="207" t="s">
        <v>53361</v>
      </c>
      <c r="C33198" s="207"/>
    </row>
    <row r="33199" spans="1:3">
      <c r="A33199" s="211" t="s">
        <v>90908</v>
      </c>
      <c r="B33199" s="207" t="s">
        <v>90909</v>
      </c>
      <c r="C33199" s="207"/>
    </row>
    <row r="33200" spans="1:3">
      <c r="A33200" s="211" t="s">
        <v>90910</v>
      </c>
      <c r="B33200" s="207" t="s">
        <v>90911</v>
      </c>
      <c r="C33200" s="207"/>
    </row>
    <row r="33201" spans="1:3">
      <c r="A33201" s="211" t="s">
        <v>90912</v>
      </c>
      <c r="B33201" s="207" t="s">
        <v>90913</v>
      </c>
      <c r="C33201" s="207"/>
    </row>
    <row r="33202" spans="1:3">
      <c r="A33202" s="211" t="s">
        <v>90914</v>
      </c>
      <c r="B33202" s="207" t="s">
        <v>45746</v>
      </c>
      <c r="C33202" s="207"/>
    </row>
    <row r="33203" spans="1:3">
      <c r="A33203" s="211" t="s">
        <v>90915</v>
      </c>
      <c r="B33203" s="207" t="s">
        <v>90916</v>
      </c>
      <c r="C33203" s="207"/>
    </row>
    <row r="33204" spans="1:3">
      <c r="A33204" s="211" t="s">
        <v>90917</v>
      </c>
      <c r="B33204" s="207" t="s">
        <v>90918</v>
      </c>
      <c r="C33204" s="207"/>
    </row>
    <row r="33205" spans="1:3">
      <c r="A33205" s="211" t="s">
        <v>90919</v>
      </c>
      <c r="B33205" s="207" t="s">
        <v>90920</v>
      </c>
      <c r="C33205" s="207"/>
    </row>
    <row r="33206" spans="1:3">
      <c r="A33206" s="211" t="s">
        <v>90921</v>
      </c>
      <c r="B33206" s="207" t="s">
        <v>90922</v>
      </c>
      <c r="C33206" s="207"/>
    </row>
    <row r="33207" spans="1:3">
      <c r="A33207" s="211" t="s">
        <v>90923</v>
      </c>
      <c r="B33207" s="207" t="s">
        <v>90924</v>
      </c>
      <c r="C33207" s="207"/>
    </row>
    <row r="33208" spans="1:3">
      <c r="A33208" s="211" t="s">
        <v>90925</v>
      </c>
      <c r="B33208" s="207" t="s">
        <v>39081</v>
      </c>
      <c r="C33208" s="207"/>
    </row>
    <row r="33209" spans="1:3">
      <c r="A33209" s="211" t="s">
        <v>90926</v>
      </c>
      <c r="B33209" s="207" t="s">
        <v>49759</v>
      </c>
      <c r="C33209" s="207"/>
    </row>
    <row r="33210" spans="1:3">
      <c r="A33210" s="211" t="s">
        <v>90927</v>
      </c>
      <c r="B33210" s="207" t="s">
        <v>35017</v>
      </c>
      <c r="C33210" s="207"/>
    </row>
    <row r="33211" spans="1:3">
      <c r="A33211" s="211" t="s">
        <v>90928</v>
      </c>
      <c r="B33211" s="207" t="s">
        <v>90929</v>
      </c>
      <c r="C33211" s="207"/>
    </row>
    <row r="33212" spans="1:3">
      <c r="A33212" s="211" t="s">
        <v>90930</v>
      </c>
      <c r="B33212" s="207" t="s">
        <v>90931</v>
      </c>
      <c r="C33212" s="207"/>
    </row>
    <row r="33213" spans="1:3">
      <c r="A33213" s="211" t="s">
        <v>90932</v>
      </c>
      <c r="B33213" s="207" t="s">
        <v>90933</v>
      </c>
      <c r="C33213" s="207"/>
    </row>
    <row r="33214" spans="1:3">
      <c r="A33214" s="211" t="s">
        <v>90934</v>
      </c>
      <c r="B33214" s="207" t="s">
        <v>90935</v>
      </c>
      <c r="C33214" s="207"/>
    </row>
    <row r="33215" spans="1:3">
      <c r="A33215" s="211" t="s">
        <v>90936</v>
      </c>
      <c r="B33215" s="207" t="s">
        <v>90524</v>
      </c>
      <c r="C33215" s="207"/>
    </row>
    <row r="33216" spans="1:3">
      <c r="A33216" s="211" t="s">
        <v>90937</v>
      </c>
      <c r="B33216" s="207" t="s">
        <v>90938</v>
      </c>
      <c r="C33216" s="207"/>
    </row>
    <row r="33217" spans="1:3">
      <c r="A33217" s="211" t="s">
        <v>90939</v>
      </c>
      <c r="B33217" s="207" t="s">
        <v>2187</v>
      </c>
      <c r="C33217" s="207"/>
    </row>
    <row r="33218" spans="1:3">
      <c r="A33218" s="211" t="s">
        <v>90940</v>
      </c>
      <c r="B33218" s="207" t="s">
        <v>90941</v>
      </c>
      <c r="C33218" s="207"/>
    </row>
    <row r="33219" spans="1:3">
      <c r="A33219" s="211" t="s">
        <v>90942</v>
      </c>
      <c r="B33219" s="207" t="s">
        <v>62310</v>
      </c>
      <c r="C33219" s="207"/>
    </row>
    <row r="33220" spans="1:3">
      <c r="A33220" s="211" t="s">
        <v>90943</v>
      </c>
      <c r="B33220" s="207" t="s">
        <v>90944</v>
      </c>
      <c r="C33220" s="207"/>
    </row>
    <row r="33221" spans="1:3">
      <c r="A33221" s="211" t="s">
        <v>90945</v>
      </c>
      <c r="B33221" s="207" t="s">
        <v>90946</v>
      </c>
      <c r="C33221" s="207"/>
    </row>
    <row r="33222" spans="1:3">
      <c r="A33222" s="211" t="s">
        <v>90947</v>
      </c>
      <c r="B33222" s="207" t="s">
        <v>89165</v>
      </c>
      <c r="C33222" s="207"/>
    </row>
    <row r="33223" spans="1:3">
      <c r="A33223" s="211" t="s">
        <v>90948</v>
      </c>
      <c r="B33223" s="207" t="s">
        <v>90949</v>
      </c>
      <c r="C33223" s="207"/>
    </row>
    <row r="33224" spans="1:3">
      <c r="A33224" s="211" t="s">
        <v>90950</v>
      </c>
      <c r="B33224" s="207" t="s">
        <v>90951</v>
      </c>
      <c r="C33224" s="207"/>
    </row>
    <row r="33225" spans="1:3">
      <c r="A33225" s="211" t="s">
        <v>90952</v>
      </c>
      <c r="B33225" s="207" t="s">
        <v>90953</v>
      </c>
      <c r="C33225" s="207"/>
    </row>
    <row r="33226" spans="1:3">
      <c r="A33226" s="211" t="s">
        <v>90954</v>
      </c>
      <c r="B33226" s="207" t="s">
        <v>90955</v>
      </c>
      <c r="C33226" s="207"/>
    </row>
    <row r="33227" spans="1:3">
      <c r="A33227" s="211" t="s">
        <v>90956</v>
      </c>
      <c r="B33227" s="207" t="s">
        <v>90957</v>
      </c>
      <c r="C33227" s="207"/>
    </row>
    <row r="33228" spans="1:3">
      <c r="A33228" s="211" t="s">
        <v>90958</v>
      </c>
      <c r="B33228" s="207" t="s">
        <v>90959</v>
      </c>
      <c r="C33228" s="207"/>
    </row>
    <row r="33229" spans="1:3">
      <c r="A33229" s="211" t="s">
        <v>90960</v>
      </c>
      <c r="B33229" s="207" t="s">
        <v>90961</v>
      </c>
      <c r="C33229" s="207"/>
    </row>
    <row r="33230" spans="1:3">
      <c r="A33230" s="211" t="s">
        <v>90962</v>
      </c>
      <c r="B33230" s="207" t="s">
        <v>90963</v>
      </c>
      <c r="C33230" s="207"/>
    </row>
    <row r="33231" spans="1:3">
      <c r="A33231" s="211" t="s">
        <v>90964</v>
      </c>
      <c r="B33231" s="207" t="s">
        <v>33865</v>
      </c>
      <c r="C33231" s="207"/>
    </row>
    <row r="33232" spans="1:3">
      <c r="A33232" s="211" t="s">
        <v>90965</v>
      </c>
      <c r="B33232" s="207" t="s">
        <v>90966</v>
      </c>
      <c r="C33232" s="207"/>
    </row>
    <row r="33233" spans="1:3">
      <c r="A33233" s="211" t="s">
        <v>90967</v>
      </c>
      <c r="B33233" s="207" t="s">
        <v>33102</v>
      </c>
      <c r="C33233" s="207"/>
    </row>
    <row r="33234" spans="1:3">
      <c r="A33234" s="211" t="s">
        <v>90968</v>
      </c>
      <c r="B33234" s="207" t="s">
        <v>90969</v>
      </c>
      <c r="C33234" s="207"/>
    </row>
    <row r="33235" spans="1:3">
      <c r="A33235" s="211" t="s">
        <v>90970</v>
      </c>
      <c r="B33235" s="207" t="s">
        <v>89237</v>
      </c>
      <c r="C33235" s="207"/>
    </row>
    <row r="33236" spans="1:3">
      <c r="A33236" s="211" t="s">
        <v>90971</v>
      </c>
      <c r="B33236" s="207" t="s">
        <v>61107</v>
      </c>
      <c r="C33236" s="207"/>
    </row>
    <row r="33237" spans="1:3">
      <c r="A33237" s="211" t="s">
        <v>90972</v>
      </c>
      <c r="B33237" s="207" t="s">
        <v>90973</v>
      </c>
      <c r="C33237" s="207"/>
    </row>
    <row r="33238" spans="1:3">
      <c r="A33238" s="211" t="s">
        <v>90974</v>
      </c>
      <c r="B33238" s="207" t="s">
        <v>48057</v>
      </c>
      <c r="C33238" s="207"/>
    </row>
    <row r="33239" spans="1:3">
      <c r="A33239" s="211" t="s">
        <v>90975</v>
      </c>
      <c r="B33239" s="207" t="s">
        <v>44638</v>
      </c>
      <c r="C33239" s="207"/>
    </row>
    <row r="33240" spans="1:3">
      <c r="A33240" s="211" t="s">
        <v>90976</v>
      </c>
      <c r="B33240" s="207" t="s">
        <v>90977</v>
      </c>
      <c r="C33240" s="207"/>
    </row>
    <row r="33241" spans="1:3">
      <c r="A33241" s="211" t="s">
        <v>90978</v>
      </c>
      <c r="B33241" s="207" t="s">
        <v>90979</v>
      </c>
      <c r="C33241" s="207"/>
    </row>
    <row r="33242" spans="1:3">
      <c r="A33242" s="211" t="s">
        <v>90980</v>
      </c>
      <c r="B33242" s="207" t="s">
        <v>90981</v>
      </c>
      <c r="C33242" s="207"/>
    </row>
    <row r="33243" spans="1:3">
      <c r="A33243" s="211" t="s">
        <v>90982</v>
      </c>
      <c r="B33243" s="207" t="s">
        <v>71586</v>
      </c>
      <c r="C33243" s="207"/>
    </row>
    <row r="33244" spans="1:3">
      <c r="A33244" s="211" t="s">
        <v>90983</v>
      </c>
      <c r="B33244" s="207" t="s">
        <v>2188</v>
      </c>
      <c r="C33244" s="207"/>
    </row>
    <row r="33245" spans="1:3">
      <c r="A33245" s="211" t="s">
        <v>90984</v>
      </c>
      <c r="B33245" s="207" t="s">
        <v>68</v>
      </c>
      <c r="C33245" s="207"/>
    </row>
    <row r="33246" spans="1:3">
      <c r="A33246" s="211" t="s">
        <v>90985</v>
      </c>
      <c r="B33246" s="207" t="s">
        <v>2189</v>
      </c>
      <c r="C33246" s="207"/>
    </row>
    <row r="33247" spans="1:3">
      <c r="A33247" s="211" t="s">
        <v>90986</v>
      </c>
      <c r="B33247" s="207" t="s">
        <v>90987</v>
      </c>
      <c r="C33247" s="207"/>
    </row>
    <row r="33248" spans="1:3">
      <c r="A33248" s="211" t="s">
        <v>90988</v>
      </c>
      <c r="B33248" s="207" t="s">
        <v>90989</v>
      </c>
      <c r="C33248" s="207"/>
    </row>
    <row r="33249" spans="1:3">
      <c r="A33249" s="211" t="s">
        <v>90990</v>
      </c>
      <c r="B33249" s="207" t="s">
        <v>50313</v>
      </c>
      <c r="C33249" s="207"/>
    </row>
    <row r="33250" spans="1:3">
      <c r="A33250" s="211" t="s">
        <v>90991</v>
      </c>
      <c r="B33250" s="207" t="s">
        <v>90992</v>
      </c>
      <c r="C33250" s="207"/>
    </row>
    <row r="33251" spans="1:3">
      <c r="A33251" s="211" t="s">
        <v>90993</v>
      </c>
      <c r="B33251" s="207" t="s">
        <v>90994</v>
      </c>
      <c r="C33251" s="207"/>
    </row>
    <row r="33252" spans="1:3">
      <c r="A33252" s="211" t="s">
        <v>90995</v>
      </c>
      <c r="B33252" s="207" t="s">
        <v>90996</v>
      </c>
      <c r="C33252" s="207"/>
    </row>
    <row r="33253" spans="1:3">
      <c r="A33253" s="211" t="s">
        <v>90997</v>
      </c>
      <c r="B33253" s="207" t="s">
        <v>90998</v>
      </c>
      <c r="C33253" s="207"/>
    </row>
    <row r="33254" spans="1:3">
      <c r="A33254" s="211" t="s">
        <v>90999</v>
      </c>
      <c r="B33254" s="207" t="s">
        <v>91000</v>
      </c>
      <c r="C33254" s="207"/>
    </row>
    <row r="33255" spans="1:3">
      <c r="A33255" s="211" t="s">
        <v>91001</v>
      </c>
      <c r="B33255" s="207" t="s">
        <v>91002</v>
      </c>
      <c r="C33255" s="207"/>
    </row>
    <row r="33256" spans="1:3">
      <c r="A33256" s="211" t="s">
        <v>91003</v>
      </c>
      <c r="B33256" s="207" t="s">
        <v>84272</v>
      </c>
      <c r="C33256" s="207"/>
    </row>
    <row r="33257" spans="1:3">
      <c r="A33257" s="211" t="s">
        <v>91004</v>
      </c>
      <c r="B33257" s="207" t="s">
        <v>2190</v>
      </c>
      <c r="C33257" s="207"/>
    </row>
    <row r="33258" spans="1:3">
      <c r="A33258" s="211" t="s">
        <v>91005</v>
      </c>
      <c r="B33258" s="207" t="s">
        <v>91006</v>
      </c>
      <c r="C33258" s="207"/>
    </row>
    <row r="33259" spans="1:3">
      <c r="A33259" s="211" t="s">
        <v>91007</v>
      </c>
      <c r="B33259" s="207" t="s">
        <v>49562</v>
      </c>
      <c r="C33259" s="207"/>
    </row>
    <row r="33260" spans="1:3">
      <c r="A33260" s="211" t="s">
        <v>91008</v>
      </c>
      <c r="B33260" s="207" t="s">
        <v>91009</v>
      </c>
      <c r="C33260" s="207"/>
    </row>
    <row r="33261" spans="1:3">
      <c r="A33261" s="211" t="s">
        <v>91010</v>
      </c>
      <c r="B33261" s="207" t="s">
        <v>91011</v>
      </c>
      <c r="C33261" s="207"/>
    </row>
    <row r="33262" spans="1:3">
      <c r="A33262" s="211" t="s">
        <v>91012</v>
      </c>
      <c r="B33262" s="207" t="s">
        <v>91013</v>
      </c>
      <c r="C33262" s="207"/>
    </row>
    <row r="33263" spans="1:3">
      <c r="A33263" s="211" t="s">
        <v>91014</v>
      </c>
      <c r="B33263" s="207" t="s">
        <v>91015</v>
      </c>
      <c r="C33263" s="207"/>
    </row>
    <row r="33264" spans="1:3">
      <c r="A33264" s="211" t="s">
        <v>91016</v>
      </c>
      <c r="B33264" s="207" t="s">
        <v>91017</v>
      </c>
      <c r="C33264" s="207"/>
    </row>
    <row r="33265" spans="1:3">
      <c r="A33265" s="211" t="s">
        <v>91018</v>
      </c>
      <c r="B33265" s="207" t="s">
        <v>2191</v>
      </c>
      <c r="C33265" s="207"/>
    </row>
    <row r="33266" spans="1:3">
      <c r="A33266" s="211" t="s">
        <v>91019</v>
      </c>
      <c r="B33266" s="207" t="s">
        <v>91020</v>
      </c>
      <c r="C33266" s="207"/>
    </row>
    <row r="33267" spans="1:3">
      <c r="A33267" s="211" t="s">
        <v>91021</v>
      </c>
      <c r="B33267" s="207" t="s">
        <v>66162</v>
      </c>
      <c r="C33267" s="207"/>
    </row>
    <row r="33268" spans="1:3">
      <c r="A33268" s="211" t="s">
        <v>91022</v>
      </c>
      <c r="B33268" s="207" t="s">
        <v>91023</v>
      </c>
      <c r="C33268" s="207"/>
    </row>
    <row r="33269" spans="1:3">
      <c r="A33269" s="211" t="s">
        <v>91024</v>
      </c>
      <c r="B33269" s="207" t="s">
        <v>83620</v>
      </c>
      <c r="C33269" s="207"/>
    </row>
    <row r="33270" spans="1:3">
      <c r="A33270" s="211" t="s">
        <v>91025</v>
      </c>
      <c r="B33270" s="207" t="s">
        <v>64845</v>
      </c>
      <c r="C33270" s="207"/>
    </row>
    <row r="33271" spans="1:3">
      <c r="A33271" s="211" t="s">
        <v>91026</v>
      </c>
      <c r="B33271" s="207" t="s">
        <v>91027</v>
      </c>
      <c r="C33271" s="207"/>
    </row>
    <row r="33272" spans="1:3">
      <c r="A33272" s="211" t="s">
        <v>91028</v>
      </c>
      <c r="B33272" s="207" t="s">
        <v>81255</v>
      </c>
      <c r="C33272" s="207"/>
    </row>
    <row r="33273" spans="1:3">
      <c r="A33273" s="211" t="s">
        <v>91029</v>
      </c>
      <c r="B33273" s="207" t="s">
        <v>91030</v>
      </c>
      <c r="C33273" s="207"/>
    </row>
    <row r="33274" spans="1:3">
      <c r="A33274" s="211" t="s">
        <v>91031</v>
      </c>
      <c r="B33274" s="207" t="s">
        <v>52250</v>
      </c>
      <c r="C33274" s="207"/>
    </row>
    <row r="33275" spans="1:3">
      <c r="A33275" s="211" t="s">
        <v>91032</v>
      </c>
      <c r="B33275" s="207" t="s">
        <v>91033</v>
      </c>
      <c r="C33275" s="207"/>
    </row>
    <row r="33276" spans="1:3">
      <c r="A33276" s="211" t="s">
        <v>91034</v>
      </c>
      <c r="B33276" s="207" t="s">
        <v>91035</v>
      </c>
      <c r="C33276" s="207"/>
    </row>
    <row r="33277" spans="1:3">
      <c r="A33277" s="211" t="s">
        <v>91036</v>
      </c>
      <c r="B33277" s="207" t="s">
        <v>91037</v>
      </c>
      <c r="C33277" s="207"/>
    </row>
    <row r="33278" spans="1:3">
      <c r="A33278" s="211" t="s">
        <v>91038</v>
      </c>
      <c r="B33278" s="207" t="s">
        <v>44022</v>
      </c>
      <c r="C33278" s="207"/>
    </row>
    <row r="33279" spans="1:3">
      <c r="A33279" s="211" t="s">
        <v>91039</v>
      </c>
      <c r="B33279" s="207" t="s">
        <v>91040</v>
      </c>
      <c r="C33279" s="207"/>
    </row>
    <row r="33280" spans="1:3">
      <c r="A33280" s="211" t="s">
        <v>91041</v>
      </c>
      <c r="B33280" s="207" t="s">
        <v>76649</v>
      </c>
      <c r="C33280" s="207"/>
    </row>
    <row r="33281" spans="1:3">
      <c r="A33281" s="211" t="s">
        <v>91042</v>
      </c>
      <c r="B33281" s="207" t="s">
        <v>2192</v>
      </c>
      <c r="C33281" s="207"/>
    </row>
    <row r="33282" spans="1:3">
      <c r="A33282" s="211" t="s">
        <v>91043</v>
      </c>
      <c r="B33282" s="207" t="s">
        <v>91044</v>
      </c>
      <c r="C33282" s="207"/>
    </row>
    <row r="33283" spans="1:3">
      <c r="A33283" s="211" t="s">
        <v>91045</v>
      </c>
      <c r="B33283" s="207" t="s">
        <v>91046</v>
      </c>
      <c r="C33283" s="207"/>
    </row>
    <row r="33284" spans="1:3">
      <c r="A33284" s="211" t="s">
        <v>91047</v>
      </c>
      <c r="B33284" s="207" t="s">
        <v>91048</v>
      </c>
      <c r="C33284" s="207"/>
    </row>
    <row r="33285" spans="1:3">
      <c r="A33285" s="211" t="s">
        <v>91049</v>
      </c>
      <c r="B33285" s="207" t="s">
        <v>91050</v>
      </c>
      <c r="C33285" s="207"/>
    </row>
    <row r="33286" spans="1:3">
      <c r="A33286" s="211" t="s">
        <v>91051</v>
      </c>
      <c r="B33286" s="207" t="s">
        <v>91052</v>
      </c>
      <c r="C33286" s="207"/>
    </row>
    <row r="33287" spans="1:3">
      <c r="A33287" s="211" t="s">
        <v>91053</v>
      </c>
      <c r="B33287" s="207" t="s">
        <v>53720</v>
      </c>
      <c r="C33287" s="207"/>
    </row>
    <row r="33288" spans="1:3">
      <c r="A33288" s="211" t="s">
        <v>91054</v>
      </c>
      <c r="B33288" s="207" t="s">
        <v>91055</v>
      </c>
      <c r="C33288" s="207"/>
    </row>
    <row r="33289" spans="1:3">
      <c r="A33289" s="211" t="s">
        <v>91056</v>
      </c>
      <c r="B33289" s="207" t="s">
        <v>46883</v>
      </c>
      <c r="C33289" s="207"/>
    </row>
    <row r="33290" spans="1:3">
      <c r="A33290" s="211" t="s">
        <v>91057</v>
      </c>
      <c r="B33290" s="207" t="s">
        <v>91058</v>
      </c>
      <c r="C33290" s="207"/>
    </row>
    <row r="33291" spans="1:3">
      <c r="A33291" s="211" t="s">
        <v>91059</v>
      </c>
      <c r="B33291" s="207" t="s">
        <v>91060</v>
      </c>
      <c r="C33291" s="207"/>
    </row>
    <row r="33292" spans="1:3">
      <c r="A33292" s="211" t="s">
        <v>91061</v>
      </c>
      <c r="B33292" s="207" t="s">
        <v>91062</v>
      </c>
      <c r="C33292" s="207"/>
    </row>
    <row r="33293" spans="1:3">
      <c r="A33293" s="211" t="s">
        <v>91063</v>
      </c>
      <c r="B33293" s="207" t="s">
        <v>91064</v>
      </c>
      <c r="C33293" s="207"/>
    </row>
    <row r="33294" spans="1:3">
      <c r="A33294" s="211" t="s">
        <v>91065</v>
      </c>
      <c r="B33294" s="207" t="s">
        <v>2193</v>
      </c>
      <c r="C33294" s="207"/>
    </row>
    <row r="33295" spans="1:3">
      <c r="A33295" s="211" t="s">
        <v>91066</v>
      </c>
      <c r="B33295" s="207" t="s">
        <v>91067</v>
      </c>
      <c r="C33295" s="207"/>
    </row>
    <row r="33296" spans="1:3">
      <c r="A33296" s="211" t="s">
        <v>91068</v>
      </c>
      <c r="B33296" s="207" t="s">
        <v>91069</v>
      </c>
      <c r="C33296" s="207"/>
    </row>
    <row r="33297" spans="1:3">
      <c r="A33297" s="211" t="s">
        <v>91070</v>
      </c>
      <c r="B33297" s="207" t="s">
        <v>91071</v>
      </c>
      <c r="C33297" s="207"/>
    </row>
    <row r="33298" spans="1:3">
      <c r="A33298" s="211" t="s">
        <v>91072</v>
      </c>
      <c r="B33298" s="207" t="s">
        <v>43707</v>
      </c>
      <c r="C33298" s="207"/>
    </row>
    <row r="33299" spans="1:3">
      <c r="A33299" s="211" t="s">
        <v>91073</v>
      </c>
      <c r="B33299" s="207" t="s">
        <v>91074</v>
      </c>
      <c r="C33299" s="207"/>
    </row>
    <row r="33300" spans="1:3">
      <c r="A33300" s="211" t="s">
        <v>91075</v>
      </c>
      <c r="B33300" s="207" t="s">
        <v>91076</v>
      </c>
      <c r="C33300" s="207"/>
    </row>
    <row r="33301" spans="1:3">
      <c r="A33301" s="211" t="s">
        <v>91077</v>
      </c>
      <c r="B33301" s="207" t="s">
        <v>91078</v>
      </c>
      <c r="C33301" s="207"/>
    </row>
    <row r="33302" spans="1:3">
      <c r="A33302" s="211" t="s">
        <v>91079</v>
      </c>
      <c r="B33302" s="207" t="s">
        <v>91080</v>
      </c>
      <c r="C33302" s="207"/>
    </row>
    <row r="33303" spans="1:3">
      <c r="A33303" s="211" t="s">
        <v>91081</v>
      </c>
      <c r="B33303" s="207" t="s">
        <v>91082</v>
      </c>
      <c r="C33303" s="207"/>
    </row>
    <row r="33304" spans="1:3">
      <c r="A33304" s="211" t="s">
        <v>91083</v>
      </c>
      <c r="B33304" s="207" t="s">
        <v>52149</v>
      </c>
      <c r="C33304" s="207"/>
    </row>
    <row r="33305" spans="1:3">
      <c r="A33305" s="211" t="s">
        <v>91084</v>
      </c>
      <c r="B33305" s="207" t="s">
        <v>91085</v>
      </c>
      <c r="C33305" s="207"/>
    </row>
    <row r="33306" spans="1:3">
      <c r="A33306" s="211" t="s">
        <v>91086</v>
      </c>
      <c r="B33306" s="207" t="s">
        <v>91087</v>
      </c>
      <c r="C33306" s="207"/>
    </row>
    <row r="33307" spans="1:3">
      <c r="A33307" s="211" t="s">
        <v>91088</v>
      </c>
      <c r="B33307" s="207" t="s">
        <v>91089</v>
      </c>
      <c r="C33307" s="207"/>
    </row>
    <row r="33308" spans="1:3">
      <c r="A33308" s="211" t="s">
        <v>91090</v>
      </c>
      <c r="B33308" s="207" t="s">
        <v>91091</v>
      </c>
      <c r="C33308" s="207"/>
    </row>
    <row r="33309" spans="1:3">
      <c r="A33309" s="211" t="s">
        <v>91092</v>
      </c>
      <c r="B33309" s="207" t="s">
        <v>91093</v>
      </c>
      <c r="C33309" s="207"/>
    </row>
    <row r="33310" spans="1:3">
      <c r="A33310" s="211" t="s">
        <v>91094</v>
      </c>
      <c r="B33310" s="207" t="s">
        <v>91095</v>
      </c>
      <c r="C33310" s="207"/>
    </row>
    <row r="33311" spans="1:3">
      <c r="A33311" s="211" t="s">
        <v>91096</v>
      </c>
      <c r="B33311" s="207" t="s">
        <v>2194</v>
      </c>
      <c r="C33311" s="207"/>
    </row>
    <row r="33312" spans="1:3">
      <c r="A33312" s="211" t="s">
        <v>91097</v>
      </c>
      <c r="B33312" s="207" t="s">
        <v>68</v>
      </c>
      <c r="C33312" s="207"/>
    </row>
    <row r="33313" spans="1:3">
      <c r="A33313" s="211" t="s">
        <v>91098</v>
      </c>
      <c r="B33313" s="207" t="s">
        <v>2195</v>
      </c>
      <c r="C33313" s="207"/>
    </row>
    <row r="33314" spans="1:3">
      <c r="A33314" s="211" t="s">
        <v>91099</v>
      </c>
      <c r="B33314" s="207" t="s">
        <v>55129</v>
      </c>
      <c r="C33314" s="207"/>
    </row>
    <row r="33315" spans="1:3">
      <c r="A33315" s="211" t="s">
        <v>91100</v>
      </c>
      <c r="B33315" s="207" t="s">
        <v>57339</v>
      </c>
      <c r="C33315" s="207"/>
    </row>
    <row r="33316" spans="1:3">
      <c r="A33316" s="211" t="s">
        <v>91101</v>
      </c>
      <c r="B33316" s="207" t="s">
        <v>91102</v>
      </c>
      <c r="C33316" s="207"/>
    </row>
    <row r="33317" spans="1:3">
      <c r="A33317" s="211" t="s">
        <v>91103</v>
      </c>
      <c r="B33317" s="207" t="s">
        <v>91104</v>
      </c>
      <c r="C33317" s="207"/>
    </row>
    <row r="33318" spans="1:3">
      <c r="A33318" s="211" t="s">
        <v>91105</v>
      </c>
      <c r="B33318" s="207" t="s">
        <v>91106</v>
      </c>
      <c r="C33318" s="207"/>
    </row>
    <row r="33319" spans="1:3">
      <c r="A33319" s="211" t="s">
        <v>91107</v>
      </c>
      <c r="B33319" s="207" t="s">
        <v>91108</v>
      </c>
      <c r="C33319" s="207"/>
    </row>
    <row r="33320" spans="1:3">
      <c r="A33320" s="211" t="s">
        <v>91109</v>
      </c>
      <c r="B33320" s="207" t="s">
        <v>91110</v>
      </c>
      <c r="C33320" s="207"/>
    </row>
    <row r="33321" spans="1:3">
      <c r="A33321" s="211" t="s">
        <v>91111</v>
      </c>
      <c r="B33321" s="207" t="s">
        <v>91112</v>
      </c>
      <c r="C33321" s="207"/>
    </row>
    <row r="33322" spans="1:3">
      <c r="A33322" s="211" t="s">
        <v>91113</v>
      </c>
      <c r="B33322" s="207" t="s">
        <v>91114</v>
      </c>
      <c r="C33322" s="207"/>
    </row>
    <row r="33323" spans="1:3">
      <c r="A33323" s="211" t="s">
        <v>91115</v>
      </c>
      <c r="B33323" s="207" t="s">
        <v>91116</v>
      </c>
      <c r="C33323" s="207"/>
    </row>
    <row r="33324" spans="1:3">
      <c r="A33324" s="211" t="s">
        <v>91117</v>
      </c>
      <c r="B33324" s="207" t="s">
        <v>91118</v>
      </c>
      <c r="C33324" s="207"/>
    </row>
    <row r="33325" spans="1:3">
      <c r="A33325" s="211" t="s">
        <v>91119</v>
      </c>
      <c r="B33325" s="207" t="s">
        <v>60528</v>
      </c>
      <c r="C33325" s="207"/>
    </row>
    <row r="33326" spans="1:3">
      <c r="A33326" s="211" t="s">
        <v>91120</v>
      </c>
      <c r="B33326" s="207" t="s">
        <v>91121</v>
      </c>
      <c r="C33326" s="207"/>
    </row>
    <row r="33327" spans="1:3">
      <c r="A33327" s="211" t="s">
        <v>91122</v>
      </c>
      <c r="B33327" s="207" t="s">
        <v>91123</v>
      </c>
      <c r="C33327" s="207"/>
    </row>
    <row r="33328" spans="1:3">
      <c r="A33328" s="211" t="s">
        <v>91124</v>
      </c>
      <c r="B33328" s="207" t="s">
        <v>73609</v>
      </c>
      <c r="C33328" s="207"/>
    </row>
    <row r="33329" spans="1:3">
      <c r="A33329" s="211" t="s">
        <v>91125</v>
      </c>
      <c r="B33329" s="207" t="s">
        <v>91126</v>
      </c>
      <c r="C33329" s="207"/>
    </row>
    <row r="33330" spans="1:3">
      <c r="A33330" s="211" t="s">
        <v>91127</v>
      </c>
      <c r="B33330" s="207" t="s">
        <v>91128</v>
      </c>
      <c r="C33330" s="207"/>
    </row>
    <row r="33331" spans="1:3">
      <c r="A33331" s="211" t="s">
        <v>91129</v>
      </c>
      <c r="B33331" s="207" t="s">
        <v>86833</v>
      </c>
      <c r="C33331" s="207"/>
    </row>
    <row r="33332" spans="1:3">
      <c r="A33332" s="211" t="s">
        <v>91130</v>
      </c>
      <c r="B33332" s="207" t="s">
        <v>53586</v>
      </c>
      <c r="C33332" s="207"/>
    </row>
    <row r="33333" spans="1:3">
      <c r="A33333" s="211" t="s">
        <v>91131</v>
      </c>
      <c r="B33333" s="207" t="s">
        <v>91132</v>
      </c>
      <c r="C33333" s="207"/>
    </row>
    <row r="33334" spans="1:3">
      <c r="A33334" s="211" t="s">
        <v>91133</v>
      </c>
      <c r="B33334" s="207" t="s">
        <v>91134</v>
      </c>
      <c r="C33334" s="207"/>
    </row>
    <row r="33335" spans="1:3">
      <c r="A33335" s="211" t="s">
        <v>91135</v>
      </c>
      <c r="B33335" s="207" t="s">
        <v>2196</v>
      </c>
      <c r="C33335" s="207"/>
    </row>
    <row r="33336" spans="1:3">
      <c r="A33336" s="211" t="s">
        <v>91136</v>
      </c>
      <c r="B33336" s="207" t="s">
        <v>91137</v>
      </c>
      <c r="C33336" s="207"/>
    </row>
    <row r="33337" spans="1:3">
      <c r="A33337" s="211" t="s">
        <v>91138</v>
      </c>
      <c r="B33337" s="207" t="s">
        <v>53578</v>
      </c>
      <c r="C33337" s="207"/>
    </row>
    <row r="33338" spans="1:3">
      <c r="A33338" s="211" t="s">
        <v>91139</v>
      </c>
      <c r="B33338" s="207" t="s">
        <v>59757</v>
      </c>
      <c r="C33338" s="207"/>
    </row>
    <row r="33339" spans="1:3">
      <c r="A33339" s="211" t="s">
        <v>91140</v>
      </c>
      <c r="B33339" s="207" t="s">
        <v>61920</v>
      </c>
      <c r="C33339" s="207"/>
    </row>
    <row r="33340" spans="1:3">
      <c r="A33340" s="211" t="s">
        <v>91141</v>
      </c>
      <c r="B33340" s="207" t="s">
        <v>91142</v>
      </c>
      <c r="C33340" s="207"/>
    </row>
    <row r="33341" spans="1:3">
      <c r="A33341" s="211" t="s">
        <v>91143</v>
      </c>
      <c r="B33341" s="207" t="s">
        <v>91144</v>
      </c>
      <c r="C33341" s="207"/>
    </row>
    <row r="33342" spans="1:3">
      <c r="A33342" s="211" t="s">
        <v>91145</v>
      </c>
      <c r="B33342" s="207" t="s">
        <v>45445</v>
      </c>
      <c r="C33342" s="207"/>
    </row>
    <row r="33343" spans="1:3">
      <c r="A33343" s="211" t="s">
        <v>91146</v>
      </c>
      <c r="B33343" s="207" t="s">
        <v>91147</v>
      </c>
      <c r="C33343" s="207"/>
    </row>
    <row r="33344" spans="1:3">
      <c r="A33344" s="211" t="s">
        <v>91148</v>
      </c>
      <c r="B33344" s="207" t="s">
        <v>91149</v>
      </c>
      <c r="C33344" s="207"/>
    </row>
    <row r="33345" spans="1:3">
      <c r="A33345" s="211" t="s">
        <v>91150</v>
      </c>
      <c r="B33345" s="207" t="s">
        <v>50715</v>
      </c>
      <c r="C33345" s="207"/>
    </row>
    <row r="33346" spans="1:3">
      <c r="A33346" s="211" t="s">
        <v>91151</v>
      </c>
      <c r="B33346" s="207" t="s">
        <v>91152</v>
      </c>
      <c r="C33346" s="207"/>
    </row>
    <row r="33347" spans="1:3">
      <c r="A33347" s="211" t="s">
        <v>91153</v>
      </c>
      <c r="B33347" s="207" t="s">
        <v>91154</v>
      </c>
      <c r="C33347" s="207"/>
    </row>
    <row r="33348" spans="1:3">
      <c r="A33348" s="211" t="s">
        <v>91155</v>
      </c>
      <c r="B33348" s="207" t="s">
        <v>91156</v>
      </c>
      <c r="C33348" s="207"/>
    </row>
    <row r="33349" spans="1:3">
      <c r="A33349" s="211" t="s">
        <v>91157</v>
      </c>
      <c r="B33349" s="207" t="s">
        <v>91158</v>
      </c>
      <c r="C33349" s="207"/>
    </row>
    <row r="33350" spans="1:3">
      <c r="A33350" s="211" t="s">
        <v>91159</v>
      </c>
      <c r="B33350" s="207" t="s">
        <v>91160</v>
      </c>
      <c r="C33350" s="207"/>
    </row>
    <row r="33351" spans="1:3">
      <c r="A33351" s="211" t="s">
        <v>91161</v>
      </c>
      <c r="B33351" s="207" t="s">
        <v>91162</v>
      </c>
      <c r="C33351" s="207"/>
    </row>
    <row r="33352" spans="1:3">
      <c r="A33352" s="211" t="s">
        <v>91163</v>
      </c>
      <c r="B33352" s="207" t="s">
        <v>2197</v>
      </c>
      <c r="C33352" s="207"/>
    </row>
    <row r="33353" spans="1:3">
      <c r="A33353" s="211" t="s">
        <v>91164</v>
      </c>
      <c r="B33353" s="207" t="s">
        <v>91165</v>
      </c>
      <c r="C33353" s="207"/>
    </row>
    <row r="33354" spans="1:3">
      <c r="A33354" s="211" t="s">
        <v>91166</v>
      </c>
      <c r="B33354" s="207" t="s">
        <v>91167</v>
      </c>
      <c r="C33354" s="207"/>
    </row>
    <row r="33355" spans="1:3">
      <c r="A33355" s="211" t="s">
        <v>91168</v>
      </c>
      <c r="B33355" s="207" t="s">
        <v>36246</v>
      </c>
      <c r="C33355" s="207"/>
    </row>
    <row r="33356" spans="1:3">
      <c r="A33356" s="211" t="s">
        <v>91169</v>
      </c>
      <c r="B33356" s="207" t="s">
        <v>41406</v>
      </c>
      <c r="C33356" s="207"/>
    </row>
    <row r="33357" spans="1:3">
      <c r="A33357" s="211" t="s">
        <v>91170</v>
      </c>
      <c r="B33357" s="207" t="s">
        <v>91171</v>
      </c>
      <c r="C33357" s="207"/>
    </row>
    <row r="33358" spans="1:3">
      <c r="A33358" s="211" t="s">
        <v>91172</v>
      </c>
      <c r="B33358" s="207" t="s">
        <v>91173</v>
      </c>
      <c r="C33358" s="207"/>
    </row>
    <row r="33359" spans="1:3">
      <c r="A33359" s="211" t="s">
        <v>91174</v>
      </c>
      <c r="B33359" s="207" t="s">
        <v>40060</v>
      </c>
      <c r="C33359" s="207"/>
    </row>
    <row r="33360" spans="1:3">
      <c r="A33360" s="211" t="s">
        <v>91175</v>
      </c>
      <c r="B33360" s="207" t="s">
        <v>91176</v>
      </c>
      <c r="C33360" s="207"/>
    </row>
    <row r="33361" spans="1:3">
      <c r="A33361" s="211" t="s">
        <v>91177</v>
      </c>
      <c r="B33361" s="207" t="s">
        <v>78716</v>
      </c>
      <c r="C33361" s="207"/>
    </row>
    <row r="33362" spans="1:3">
      <c r="A33362" s="211" t="s">
        <v>91178</v>
      </c>
      <c r="B33362" s="207" t="s">
        <v>91179</v>
      </c>
      <c r="C33362" s="207"/>
    </row>
    <row r="33363" spans="1:3">
      <c r="A33363" s="211" t="s">
        <v>91180</v>
      </c>
      <c r="B33363" s="207" t="s">
        <v>91181</v>
      </c>
      <c r="C33363" s="207"/>
    </row>
    <row r="33364" spans="1:3">
      <c r="A33364" s="211" t="s">
        <v>91182</v>
      </c>
      <c r="B33364" s="207" t="s">
        <v>65759</v>
      </c>
      <c r="C33364" s="207"/>
    </row>
    <row r="33365" spans="1:3">
      <c r="A33365" s="211" t="s">
        <v>91183</v>
      </c>
      <c r="B33365" s="207" t="s">
        <v>45742</v>
      </c>
      <c r="C33365" s="207"/>
    </row>
    <row r="33366" spans="1:3">
      <c r="A33366" s="211" t="s">
        <v>91184</v>
      </c>
      <c r="B33366" s="207" t="s">
        <v>2198</v>
      </c>
      <c r="C33366" s="207"/>
    </row>
    <row r="33367" spans="1:3">
      <c r="A33367" s="211" t="s">
        <v>91185</v>
      </c>
      <c r="B33367" s="207" t="s">
        <v>91186</v>
      </c>
      <c r="C33367" s="207"/>
    </row>
    <row r="33368" spans="1:3">
      <c r="A33368" s="211" t="s">
        <v>91187</v>
      </c>
      <c r="B33368" s="207" t="s">
        <v>91188</v>
      </c>
      <c r="C33368" s="207"/>
    </row>
    <row r="33369" spans="1:3">
      <c r="A33369" s="211" t="s">
        <v>91189</v>
      </c>
      <c r="B33369" s="207" t="s">
        <v>91190</v>
      </c>
      <c r="C33369" s="207"/>
    </row>
    <row r="33370" spans="1:3">
      <c r="A33370" s="211" t="s">
        <v>91191</v>
      </c>
      <c r="B33370" s="207" t="s">
        <v>91192</v>
      </c>
      <c r="C33370" s="207"/>
    </row>
    <row r="33371" spans="1:3">
      <c r="A33371" s="211" t="s">
        <v>91193</v>
      </c>
      <c r="B33371" s="207" t="s">
        <v>48784</v>
      </c>
      <c r="C33371" s="207"/>
    </row>
    <row r="33372" spans="1:3">
      <c r="A33372" s="211" t="s">
        <v>91194</v>
      </c>
      <c r="B33372" s="207" t="s">
        <v>91195</v>
      </c>
      <c r="C33372" s="207"/>
    </row>
    <row r="33373" spans="1:3">
      <c r="A33373" s="211" t="s">
        <v>91196</v>
      </c>
      <c r="B33373" s="207" t="s">
        <v>91197</v>
      </c>
      <c r="C33373" s="207"/>
    </row>
    <row r="33374" spans="1:3">
      <c r="A33374" s="211" t="s">
        <v>91198</v>
      </c>
      <c r="B33374" s="207" t="s">
        <v>91199</v>
      </c>
      <c r="C33374" s="207"/>
    </row>
    <row r="33375" spans="1:3">
      <c r="A33375" s="211" t="s">
        <v>91200</v>
      </c>
      <c r="B33375" s="207" t="s">
        <v>91201</v>
      </c>
      <c r="C33375" s="207"/>
    </row>
    <row r="33376" spans="1:3">
      <c r="A33376" s="211" t="s">
        <v>91202</v>
      </c>
      <c r="B33376" s="207" t="s">
        <v>57070</v>
      </c>
      <c r="C33376" s="207"/>
    </row>
    <row r="33377" spans="1:3">
      <c r="A33377" s="211" t="s">
        <v>91203</v>
      </c>
      <c r="B33377" s="207" t="s">
        <v>54997</v>
      </c>
      <c r="C33377" s="207"/>
    </row>
    <row r="33378" spans="1:3">
      <c r="A33378" s="211" t="s">
        <v>91204</v>
      </c>
      <c r="B33378" s="207" t="s">
        <v>91205</v>
      </c>
      <c r="C33378" s="207"/>
    </row>
    <row r="33379" spans="1:3">
      <c r="A33379" s="211" t="s">
        <v>91206</v>
      </c>
      <c r="B33379" s="207" t="s">
        <v>91207</v>
      </c>
      <c r="C33379" s="207"/>
    </row>
    <row r="33380" spans="1:3">
      <c r="A33380" s="211" t="s">
        <v>91208</v>
      </c>
      <c r="B33380" s="207" t="s">
        <v>69832</v>
      </c>
      <c r="C33380" s="207"/>
    </row>
    <row r="33381" spans="1:3">
      <c r="A33381" s="211" t="s">
        <v>91209</v>
      </c>
      <c r="B33381" s="207" t="s">
        <v>91210</v>
      </c>
      <c r="C33381" s="207"/>
    </row>
    <row r="33382" spans="1:3">
      <c r="A33382" s="211" t="s">
        <v>91211</v>
      </c>
      <c r="B33382" s="207" t="s">
        <v>91212</v>
      </c>
      <c r="C33382" s="207"/>
    </row>
    <row r="33383" spans="1:3">
      <c r="A33383" s="211" t="s">
        <v>91213</v>
      </c>
      <c r="B33383" s="207" t="s">
        <v>91214</v>
      </c>
      <c r="C33383" s="207"/>
    </row>
    <row r="33384" spans="1:3">
      <c r="A33384" s="211" t="s">
        <v>91215</v>
      </c>
      <c r="B33384" s="207" t="s">
        <v>91216</v>
      </c>
      <c r="C33384" s="207"/>
    </row>
    <row r="33385" spans="1:3">
      <c r="A33385" s="211" t="s">
        <v>91217</v>
      </c>
      <c r="B33385" s="207" t="s">
        <v>91218</v>
      </c>
      <c r="C33385" s="207"/>
    </row>
    <row r="33386" spans="1:3">
      <c r="A33386" s="211" t="s">
        <v>91219</v>
      </c>
      <c r="B33386" s="207" t="s">
        <v>91220</v>
      </c>
      <c r="C33386" s="207"/>
    </row>
    <row r="33387" spans="1:3">
      <c r="A33387" s="211" t="s">
        <v>91221</v>
      </c>
      <c r="B33387" s="207" t="s">
        <v>91222</v>
      </c>
      <c r="C33387" s="207"/>
    </row>
    <row r="33388" spans="1:3">
      <c r="A33388" s="211" t="s">
        <v>91223</v>
      </c>
      <c r="B33388" s="207" t="s">
        <v>91224</v>
      </c>
      <c r="C33388" s="207"/>
    </row>
    <row r="33389" spans="1:3">
      <c r="A33389" s="211" t="s">
        <v>91225</v>
      </c>
      <c r="B33389" s="207" t="s">
        <v>2199</v>
      </c>
      <c r="C33389" s="207"/>
    </row>
    <row r="33390" spans="1:3">
      <c r="A33390" s="211" t="s">
        <v>91226</v>
      </c>
      <c r="B33390" s="207" t="s">
        <v>90416</v>
      </c>
      <c r="C33390" s="207"/>
    </row>
    <row r="33391" spans="1:3">
      <c r="A33391" s="211" t="s">
        <v>91227</v>
      </c>
      <c r="B33391" s="207" t="s">
        <v>91228</v>
      </c>
      <c r="C33391" s="207"/>
    </row>
    <row r="33392" spans="1:3">
      <c r="A33392" s="211" t="s">
        <v>91229</v>
      </c>
      <c r="B33392" s="207" t="s">
        <v>62271</v>
      </c>
      <c r="C33392" s="207"/>
    </row>
    <row r="33393" spans="1:3">
      <c r="A33393" s="211" t="s">
        <v>91230</v>
      </c>
      <c r="B33393" s="207" t="s">
        <v>91231</v>
      </c>
      <c r="C33393" s="207"/>
    </row>
    <row r="33394" spans="1:3">
      <c r="A33394" s="211" t="s">
        <v>91232</v>
      </c>
      <c r="B33394" s="207" t="s">
        <v>91233</v>
      </c>
      <c r="C33394" s="207"/>
    </row>
    <row r="33395" spans="1:3">
      <c r="A33395" s="211" t="s">
        <v>91234</v>
      </c>
      <c r="B33395" s="207" t="s">
        <v>91235</v>
      </c>
      <c r="C33395" s="207"/>
    </row>
    <row r="33396" spans="1:3">
      <c r="A33396" s="211" t="s">
        <v>91236</v>
      </c>
      <c r="B33396" s="207" t="s">
        <v>91237</v>
      </c>
      <c r="C33396" s="207"/>
    </row>
    <row r="33397" spans="1:3">
      <c r="A33397" s="211" t="s">
        <v>91238</v>
      </c>
      <c r="B33397" s="207" t="s">
        <v>86063</v>
      </c>
      <c r="C33397" s="207"/>
    </row>
    <row r="33398" spans="1:3">
      <c r="A33398" s="211" t="s">
        <v>91239</v>
      </c>
      <c r="B33398" s="207" t="s">
        <v>89716</v>
      </c>
      <c r="C33398" s="207"/>
    </row>
    <row r="33399" spans="1:3">
      <c r="A33399" s="211" t="s">
        <v>91240</v>
      </c>
      <c r="B33399" s="207" t="s">
        <v>91241</v>
      </c>
      <c r="C33399" s="207"/>
    </row>
    <row r="33400" spans="1:3">
      <c r="A33400" s="211" t="s">
        <v>91242</v>
      </c>
      <c r="B33400" s="207" t="s">
        <v>65232</v>
      </c>
      <c r="C33400" s="207"/>
    </row>
    <row r="33401" spans="1:3">
      <c r="A33401" s="211" t="s">
        <v>91243</v>
      </c>
      <c r="B33401" s="207" t="s">
        <v>91244</v>
      </c>
      <c r="C33401" s="207"/>
    </row>
    <row r="33402" spans="1:3">
      <c r="A33402" s="211" t="s">
        <v>91245</v>
      </c>
      <c r="B33402" s="207" t="s">
        <v>91246</v>
      </c>
      <c r="C33402" s="207"/>
    </row>
    <row r="33403" spans="1:3">
      <c r="A33403" s="211" t="s">
        <v>91247</v>
      </c>
      <c r="B33403" s="207" t="s">
        <v>91248</v>
      </c>
      <c r="C33403" s="207"/>
    </row>
    <row r="33404" spans="1:3">
      <c r="A33404" s="211" t="s">
        <v>91249</v>
      </c>
      <c r="B33404" s="207" t="s">
        <v>91250</v>
      </c>
      <c r="C33404" s="207"/>
    </row>
    <row r="33405" spans="1:3">
      <c r="A33405" s="211" t="s">
        <v>91251</v>
      </c>
      <c r="B33405" s="207" t="s">
        <v>55535</v>
      </c>
      <c r="C33405" s="207"/>
    </row>
    <row r="33406" spans="1:3">
      <c r="A33406" s="211" t="s">
        <v>91252</v>
      </c>
      <c r="B33406" s="207" t="s">
        <v>70082</v>
      </c>
      <c r="C33406" s="207"/>
    </row>
    <row r="33407" spans="1:3">
      <c r="A33407" s="211" t="s">
        <v>91253</v>
      </c>
      <c r="B33407" s="207" t="s">
        <v>56150</v>
      </c>
      <c r="C33407" s="207"/>
    </row>
    <row r="33408" spans="1:3">
      <c r="A33408" s="211" t="s">
        <v>91254</v>
      </c>
      <c r="B33408" s="207" t="s">
        <v>91255</v>
      </c>
      <c r="C33408" s="207"/>
    </row>
    <row r="33409" spans="1:3">
      <c r="A33409" s="211" t="s">
        <v>91256</v>
      </c>
      <c r="B33409" s="207" t="s">
        <v>91257</v>
      </c>
      <c r="C33409" s="207"/>
    </row>
    <row r="33410" spans="1:3">
      <c r="A33410" s="211" t="s">
        <v>91258</v>
      </c>
      <c r="B33410" s="207" t="s">
        <v>50415</v>
      </c>
      <c r="C33410" s="207"/>
    </row>
    <row r="33411" spans="1:3">
      <c r="A33411" s="211" t="s">
        <v>91259</v>
      </c>
      <c r="B33411" s="207" t="s">
        <v>91260</v>
      </c>
      <c r="C33411" s="207"/>
    </row>
    <row r="33412" spans="1:3">
      <c r="A33412" s="211" t="s">
        <v>91261</v>
      </c>
      <c r="B33412" s="207" t="s">
        <v>91262</v>
      </c>
      <c r="C33412" s="207"/>
    </row>
    <row r="33413" spans="1:3">
      <c r="A33413" s="211" t="s">
        <v>91263</v>
      </c>
      <c r="B33413" s="207" t="s">
        <v>91264</v>
      </c>
      <c r="C33413" s="207"/>
    </row>
    <row r="33414" spans="1:3">
      <c r="A33414" s="211" t="s">
        <v>91265</v>
      </c>
      <c r="B33414" s="207" t="s">
        <v>77259</v>
      </c>
      <c r="C33414" s="207"/>
    </row>
    <row r="33415" spans="1:3">
      <c r="A33415" s="211" t="s">
        <v>91266</v>
      </c>
      <c r="B33415" s="207" t="s">
        <v>91267</v>
      </c>
      <c r="C33415" s="207"/>
    </row>
    <row r="33416" spans="1:3">
      <c r="A33416" s="211" t="s">
        <v>91268</v>
      </c>
      <c r="B33416" s="207" t="s">
        <v>91269</v>
      </c>
      <c r="C33416" s="207"/>
    </row>
    <row r="33417" spans="1:3">
      <c r="A33417" s="211" t="s">
        <v>91270</v>
      </c>
      <c r="B33417" s="207" t="s">
        <v>91271</v>
      </c>
      <c r="C33417" s="207"/>
    </row>
    <row r="33418" spans="1:3">
      <c r="A33418" s="211" t="s">
        <v>91272</v>
      </c>
      <c r="B33418" s="207" t="s">
        <v>2200</v>
      </c>
      <c r="C33418" s="207"/>
    </row>
    <row r="33419" spans="1:3">
      <c r="A33419" s="211" t="s">
        <v>91273</v>
      </c>
      <c r="B33419" s="207" t="s">
        <v>91274</v>
      </c>
      <c r="C33419" s="207"/>
    </row>
    <row r="33420" spans="1:3">
      <c r="A33420" s="211" t="s">
        <v>91275</v>
      </c>
      <c r="B33420" s="207" t="s">
        <v>91276</v>
      </c>
      <c r="C33420" s="207"/>
    </row>
    <row r="33421" spans="1:3">
      <c r="A33421" s="211" t="s">
        <v>91277</v>
      </c>
      <c r="B33421" s="207" t="s">
        <v>85784</v>
      </c>
      <c r="C33421" s="207"/>
    </row>
    <row r="33422" spans="1:3">
      <c r="A33422" s="211" t="s">
        <v>91278</v>
      </c>
      <c r="B33422" s="207" t="s">
        <v>73832</v>
      </c>
      <c r="C33422" s="207"/>
    </row>
    <row r="33423" spans="1:3">
      <c r="A33423" s="211" t="s">
        <v>91279</v>
      </c>
      <c r="B33423" s="207" t="s">
        <v>91280</v>
      </c>
      <c r="C33423" s="207"/>
    </row>
    <row r="33424" spans="1:3">
      <c r="A33424" s="211" t="s">
        <v>91281</v>
      </c>
      <c r="B33424" s="207" t="s">
        <v>86137</v>
      </c>
      <c r="C33424" s="207"/>
    </row>
    <row r="33425" spans="1:3">
      <c r="A33425" s="211" t="s">
        <v>91282</v>
      </c>
      <c r="B33425" s="207" t="s">
        <v>91283</v>
      </c>
      <c r="C33425" s="207"/>
    </row>
    <row r="33426" spans="1:3">
      <c r="A33426" s="211" t="s">
        <v>91284</v>
      </c>
      <c r="B33426" s="207" t="s">
        <v>88411</v>
      </c>
      <c r="C33426" s="207"/>
    </row>
    <row r="33427" spans="1:3">
      <c r="A33427" s="211" t="s">
        <v>91285</v>
      </c>
      <c r="B33427" s="207" t="s">
        <v>56852</v>
      </c>
      <c r="C33427" s="207"/>
    </row>
    <row r="33428" spans="1:3">
      <c r="A33428" s="211" t="s">
        <v>91286</v>
      </c>
      <c r="B33428" s="207" t="s">
        <v>91287</v>
      </c>
      <c r="C33428" s="207"/>
    </row>
    <row r="33429" spans="1:3">
      <c r="A33429" s="211" t="s">
        <v>91288</v>
      </c>
      <c r="B33429" s="207" t="s">
        <v>63234</v>
      </c>
      <c r="C33429" s="207"/>
    </row>
    <row r="33430" spans="1:3">
      <c r="A33430" s="211" t="s">
        <v>91289</v>
      </c>
      <c r="B33430" s="207" t="s">
        <v>40335</v>
      </c>
      <c r="C33430" s="207"/>
    </row>
    <row r="33431" spans="1:3">
      <c r="A33431" s="211" t="s">
        <v>91290</v>
      </c>
      <c r="B33431" s="207" t="s">
        <v>91291</v>
      </c>
      <c r="C33431" s="207"/>
    </row>
    <row r="33432" spans="1:3">
      <c r="A33432" s="211" t="s">
        <v>91292</v>
      </c>
      <c r="B33432" s="207" t="s">
        <v>91293</v>
      </c>
      <c r="C33432" s="207"/>
    </row>
    <row r="33433" spans="1:3">
      <c r="A33433" s="211" t="s">
        <v>91294</v>
      </c>
      <c r="B33433" s="207" t="s">
        <v>91295</v>
      </c>
      <c r="C33433" s="207"/>
    </row>
    <row r="33434" spans="1:3">
      <c r="A33434" s="211" t="s">
        <v>91296</v>
      </c>
      <c r="B33434" s="207" t="s">
        <v>37500</v>
      </c>
      <c r="C33434" s="207"/>
    </row>
    <row r="33435" spans="1:3">
      <c r="A33435" s="211" t="s">
        <v>91297</v>
      </c>
      <c r="B33435" s="207" t="s">
        <v>91298</v>
      </c>
      <c r="C33435" s="207"/>
    </row>
    <row r="33436" spans="1:3">
      <c r="A33436" s="211" t="s">
        <v>91299</v>
      </c>
      <c r="B33436" s="207" t="s">
        <v>77242</v>
      </c>
      <c r="C33436" s="207"/>
    </row>
    <row r="33437" spans="1:3">
      <c r="A33437" s="211" t="s">
        <v>91300</v>
      </c>
      <c r="B33437" s="207" t="s">
        <v>91301</v>
      </c>
      <c r="C33437" s="207"/>
    </row>
    <row r="33438" spans="1:3">
      <c r="A33438" s="211" t="s">
        <v>91302</v>
      </c>
      <c r="B33438" s="207" t="s">
        <v>91303</v>
      </c>
      <c r="C33438" s="207"/>
    </row>
    <row r="33439" spans="1:3">
      <c r="A33439" s="211" t="s">
        <v>91304</v>
      </c>
      <c r="B33439" s="207" t="s">
        <v>91305</v>
      </c>
      <c r="C33439" s="207"/>
    </row>
    <row r="33440" spans="1:3">
      <c r="A33440" s="211" t="s">
        <v>91306</v>
      </c>
      <c r="B33440" s="207" t="s">
        <v>91307</v>
      </c>
      <c r="C33440" s="207"/>
    </row>
    <row r="33441" spans="1:3">
      <c r="A33441" s="211" t="s">
        <v>91308</v>
      </c>
      <c r="B33441" s="207" t="s">
        <v>91309</v>
      </c>
      <c r="C33441" s="207"/>
    </row>
    <row r="33442" spans="1:3">
      <c r="A33442" s="211" t="s">
        <v>91310</v>
      </c>
      <c r="B33442" s="207" t="s">
        <v>91311</v>
      </c>
      <c r="C33442" s="207"/>
    </row>
    <row r="33443" spans="1:3">
      <c r="A33443" s="211" t="s">
        <v>91312</v>
      </c>
      <c r="B33443" s="207" t="s">
        <v>91313</v>
      </c>
      <c r="C33443" s="207"/>
    </row>
    <row r="33444" spans="1:3">
      <c r="A33444" s="211" t="s">
        <v>91314</v>
      </c>
      <c r="B33444" s="207" t="s">
        <v>2201</v>
      </c>
      <c r="C33444" s="207"/>
    </row>
    <row r="33445" spans="1:3">
      <c r="A33445" s="211" t="s">
        <v>91315</v>
      </c>
      <c r="B33445" s="207" t="s">
        <v>91316</v>
      </c>
      <c r="C33445" s="207"/>
    </row>
    <row r="33446" spans="1:3">
      <c r="A33446" s="211" t="s">
        <v>91317</v>
      </c>
      <c r="B33446" s="207" t="s">
        <v>50750</v>
      </c>
      <c r="C33446" s="207"/>
    </row>
    <row r="33447" spans="1:3">
      <c r="A33447" s="211" t="s">
        <v>91318</v>
      </c>
      <c r="B33447" s="207" t="s">
        <v>40607</v>
      </c>
      <c r="C33447" s="207"/>
    </row>
    <row r="33448" spans="1:3">
      <c r="A33448" s="211" t="s">
        <v>91319</v>
      </c>
      <c r="B33448" s="207" t="s">
        <v>33828</v>
      </c>
      <c r="C33448" s="207"/>
    </row>
    <row r="33449" spans="1:3">
      <c r="A33449" s="211" t="s">
        <v>91320</v>
      </c>
      <c r="B33449" s="207" t="s">
        <v>60556</v>
      </c>
      <c r="C33449" s="207"/>
    </row>
    <row r="33450" spans="1:3">
      <c r="A33450" s="211" t="s">
        <v>91321</v>
      </c>
      <c r="B33450" s="207" t="s">
        <v>68094</v>
      </c>
      <c r="C33450" s="207"/>
    </row>
    <row r="33451" spans="1:3">
      <c r="A33451" s="211" t="s">
        <v>91322</v>
      </c>
      <c r="B33451" s="207" t="s">
        <v>42082</v>
      </c>
      <c r="C33451" s="207"/>
    </row>
    <row r="33452" spans="1:3">
      <c r="A33452" s="211" t="s">
        <v>91323</v>
      </c>
      <c r="B33452" s="207" t="s">
        <v>91324</v>
      </c>
      <c r="C33452" s="207"/>
    </row>
    <row r="33453" spans="1:3">
      <c r="A33453" s="211" t="s">
        <v>91325</v>
      </c>
      <c r="B33453" s="207" t="s">
        <v>60957</v>
      </c>
      <c r="C33453" s="207"/>
    </row>
    <row r="33454" spans="1:3">
      <c r="A33454" s="211" t="s">
        <v>91326</v>
      </c>
      <c r="B33454" s="207" t="s">
        <v>91327</v>
      </c>
      <c r="C33454" s="207"/>
    </row>
    <row r="33455" spans="1:3">
      <c r="A33455" s="211" t="s">
        <v>91328</v>
      </c>
      <c r="B33455" s="207" t="s">
        <v>91329</v>
      </c>
      <c r="C33455" s="207"/>
    </row>
    <row r="33456" spans="1:3">
      <c r="A33456" s="211" t="s">
        <v>91330</v>
      </c>
      <c r="B33456" s="207" t="s">
        <v>91331</v>
      </c>
      <c r="C33456" s="207"/>
    </row>
    <row r="33457" spans="1:3">
      <c r="A33457" s="211" t="s">
        <v>91332</v>
      </c>
      <c r="B33457" s="207" t="s">
        <v>91333</v>
      </c>
      <c r="C33457" s="207"/>
    </row>
    <row r="33458" spans="1:3">
      <c r="A33458" s="211" t="s">
        <v>91334</v>
      </c>
      <c r="B33458" s="207" t="s">
        <v>91335</v>
      </c>
      <c r="C33458" s="207"/>
    </row>
    <row r="33459" spans="1:3">
      <c r="A33459" s="211" t="s">
        <v>91336</v>
      </c>
      <c r="B33459" s="207" t="s">
        <v>37640</v>
      </c>
      <c r="C33459" s="207"/>
    </row>
    <row r="33460" spans="1:3">
      <c r="A33460" s="211" t="s">
        <v>91337</v>
      </c>
      <c r="B33460" s="207" t="s">
        <v>69087</v>
      </c>
      <c r="C33460" s="207"/>
    </row>
    <row r="33461" spans="1:3">
      <c r="A33461" s="211" t="s">
        <v>91338</v>
      </c>
      <c r="B33461" s="207" t="s">
        <v>91339</v>
      </c>
      <c r="C33461" s="207"/>
    </row>
    <row r="33462" spans="1:3">
      <c r="A33462" s="211" t="s">
        <v>91340</v>
      </c>
      <c r="B33462" s="207" t="s">
        <v>91341</v>
      </c>
      <c r="C33462" s="207"/>
    </row>
    <row r="33463" spans="1:3">
      <c r="A33463" s="211" t="s">
        <v>91342</v>
      </c>
      <c r="B33463" s="207" t="s">
        <v>78503</v>
      </c>
      <c r="C33463" s="207"/>
    </row>
    <row r="33464" spans="1:3">
      <c r="A33464" s="211" t="s">
        <v>91343</v>
      </c>
      <c r="B33464" s="207" t="s">
        <v>91344</v>
      </c>
      <c r="C33464" s="207"/>
    </row>
    <row r="33465" spans="1:3">
      <c r="A33465" s="211" t="s">
        <v>91345</v>
      </c>
      <c r="B33465" s="207" t="s">
        <v>91346</v>
      </c>
      <c r="C33465" s="207"/>
    </row>
    <row r="33466" spans="1:3">
      <c r="A33466" s="211" t="s">
        <v>91347</v>
      </c>
      <c r="B33466" s="207" t="s">
        <v>91348</v>
      </c>
      <c r="C33466" s="207"/>
    </row>
    <row r="33467" spans="1:3">
      <c r="A33467" s="211" t="s">
        <v>91349</v>
      </c>
      <c r="B33467" s="207" t="s">
        <v>91350</v>
      </c>
      <c r="C33467" s="207"/>
    </row>
    <row r="33468" spans="1:3">
      <c r="A33468" s="211" t="s">
        <v>91351</v>
      </c>
      <c r="B33468" s="207" t="s">
        <v>91352</v>
      </c>
      <c r="C33468" s="207"/>
    </row>
    <row r="33469" spans="1:3">
      <c r="A33469" s="211" t="s">
        <v>91353</v>
      </c>
      <c r="B33469" s="207" t="s">
        <v>91354</v>
      </c>
      <c r="C33469" s="207"/>
    </row>
    <row r="33470" spans="1:3">
      <c r="A33470" s="211" t="s">
        <v>91355</v>
      </c>
      <c r="B33470" s="207" t="s">
        <v>79928</v>
      </c>
      <c r="C33470" s="207"/>
    </row>
    <row r="33471" spans="1:3">
      <c r="A33471" s="211" t="s">
        <v>91356</v>
      </c>
      <c r="B33471" s="207" t="s">
        <v>2202</v>
      </c>
      <c r="C33471" s="207"/>
    </row>
    <row r="33472" spans="1:3">
      <c r="A33472" s="211" t="s">
        <v>91357</v>
      </c>
      <c r="B33472" s="207" t="s">
        <v>68</v>
      </c>
      <c r="C33472" s="207"/>
    </row>
    <row r="33473" spans="1:3">
      <c r="A33473" s="211" t="s">
        <v>91358</v>
      </c>
      <c r="B33473" s="207" t="s">
        <v>2203</v>
      </c>
      <c r="C33473" s="207"/>
    </row>
    <row r="33474" spans="1:3">
      <c r="A33474" s="211" t="s">
        <v>91359</v>
      </c>
      <c r="B33474" s="207" t="s">
        <v>91360</v>
      </c>
      <c r="C33474" s="207"/>
    </row>
    <row r="33475" spans="1:3">
      <c r="A33475" s="211" t="s">
        <v>91361</v>
      </c>
      <c r="B33475" s="207" t="s">
        <v>46095</v>
      </c>
      <c r="C33475" s="207"/>
    </row>
    <row r="33476" spans="1:3">
      <c r="A33476" s="211" t="s">
        <v>91362</v>
      </c>
      <c r="B33476" s="207" t="s">
        <v>56095</v>
      </c>
      <c r="C33476" s="207"/>
    </row>
    <row r="33477" spans="1:3">
      <c r="A33477" s="211" t="s">
        <v>91363</v>
      </c>
      <c r="B33477" s="207" t="s">
        <v>91364</v>
      </c>
      <c r="C33477" s="207"/>
    </row>
    <row r="33478" spans="1:3">
      <c r="A33478" s="211" t="s">
        <v>91365</v>
      </c>
      <c r="B33478" s="207" t="s">
        <v>45399</v>
      </c>
      <c r="C33478" s="207"/>
    </row>
    <row r="33479" spans="1:3">
      <c r="A33479" s="211" t="s">
        <v>91366</v>
      </c>
      <c r="B33479" s="207" t="s">
        <v>91367</v>
      </c>
      <c r="C33479" s="207"/>
    </row>
    <row r="33480" spans="1:3">
      <c r="A33480" s="211" t="s">
        <v>91368</v>
      </c>
      <c r="B33480" s="207" t="s">
        <v>73237</v>
      </c>
      <c r="C33480" s="207"/>
    </row>
    <row r="33481" spans="1:3">
      <c r="A33481" s="211" t="s">
        <v>91369</v>
      </c>
      <c r="B33481" s="207" t="s">
        <v>91370</v>
      </c>
      <c r="C33481" s="207"/>
    </row>
    <row r="33482" spans="1:3">
      <c r="A33482" s="211" t="s">
        <v>91371</v>
      </c>
      <c r="B33482" s="207" t="s">
        <v>91372</v>
      </c>
      <c r="C33482" s="207"/>
    </row>
    <row r="33483" spans="1:3">
      <c r="A33483" s="211" t="s">
        <v>91373</v>
      </c>
      <c r="B33483" s="207" t="s">
        <v>91374</v>
      </c>
      <c r="C33483" s="207"/>
    </row>
    <row r="33484" spans="1:3">
      <c r="A33484" s="211" t="s">
        <v>91375</v>
      </c>
      <c r="B33484" s="207" t="s">
        <v>91376</v>
      </c>
      <c r="C33484" s="207"/>
    </row>
    <row r="33485" spans="1:3">
      <c r="A33485" s="211" t="s">
        <v>91377</v>
      </c>
      <c r="B33485" s="207" t="s">
        <v>91378</v>
      </c>
      <c r="C33485" s="207"/>
    </row>
    <row r="33486" spans="1:3">
      <c r="A33486" s="211" t="s">
        <v>91379</v>
      </c>
      <c r="B33486" s="207" t="s">
        <v>91380</v>
      </c>
      <c r="C33486" s="207"/>
    </row>
    <row r="33487" spans="1:3">
      <c r="A33487" s="211" t="s">
        <v>91381</v>
      </c>
      <c r="B33487" s="207" t="s">
        <v>91382</v>
      </c>
      <c r="C33487" s="207"/>
    </row>
    <row r="33488" spans="1:3">
      <c r="A33488" s="211" t="s">
        <v>91383</v>
      </c>
      <c r="B33488" s="207" t="s">
        <v>91384</v>
      </c>
      <c r="C33488" s="207"/>
    </row>
    <row r="33489" spans="1:3">
      <c r="A33489" s="211" t="s">
        <v>91385</v>
      </c>
      <c r="B33489" s="207" t="s">
        <v>91386</v>
      </c>
      <c r="C33489" s="207"/>
    </row>
    <row r="33490" spans="1:3">
      <c r="A33490" s="211" t="s">
        <v>91387</v>
      </c>
      <c r="B33490" s="207" t="s">
        <v>71449</v>
      </c>
      <c r="C33490" s="207"/>
    </row>
    <row r="33491" spans="1:3">
      <c r="A33491" s="211" t="s">
        <v>91388</v>
      </c>
      <c r="B33491" s="207" t="s">
        <v>91389</v>
      </c>
      <c r="C33491" s="207"/>
    </row>
    <row r="33492" spans="1:3">
      <c r="A33492" s="211" t="s">
        <v>91390</v>
      </c>
      <c r="B33492" s="207" t="s">
        <v>40871</v>
      </c>
      <c r="C33492" s="207"/>
    </row>
    <row r="33493" spans="1:3">
      <c r="A33493" s="211" t="s">
        <v>91391</v>
      </c>
      <c r="B33493" s="207" t="s">
        <v>31838</v>
      </c>
      <c r="C33493" s="207"/>
    </row>
    <row r="33494" spans="1:3">
      <c r="A33494" s="211" t="s">
        <v>91392</v>
      </c>
      <c r="B33494" s="207" t="s">
        <v>36677</v>
      </c>
      <c r="C33494" s="207"/>
    </row>
    <row r="33495" spans="1:3">
      <c r="A33495" s="211" t="s">
        <v>91393</v>
      </c>
      <c r="B33495" s="207" t="s">
        <v>91394</v>
      </c>
      <c r="C33495" s="207"/>
    </row>
    <row r="33496" spans="1:3">
      <c r="A33496" s="211" t="s">
        <v>91395</v>
      </c>
      <c r="B33496" s="207" t="s">
        <v>42063</v>
      </c>
      <c r="C33496" s="207"/>
    </row>
    <row r="33497" spans="1:3">
      <c r="A33497" s="211" t="s">
        <v>91396</v>
      </c>
      <c r="B33497" s="207" t="s">
        <v>91397</v>
      </c>
      <c r="C33497" s="207"/>
    </row>
    <row r="33498" spans="1:3">
      <c r="A33498" s="211" t="s">
        <v>91398</v>
      </c>
      <c r="B33498" s="207" t="s">
        <v>91399</v>
      </c>
      <c r="C33498" s="207"/>
    </row>
    <row r="33499" spans="1:3">
      <c r="A33499" s="211" t="s">
        <v>91400</v>
      </c>
      <c r="B33499" s="207" t="s">
        <v>91401</v>
      </c>
      <c r="C33499" s="207"/>
    </row>
    <row r="33500" spans="1:3">
      <c r="A33500" s="211" t="s">
        <v>91402</v>
      </c>
      <c r="B33500" s="207" t="s">
        <v>91403</v>
      </c>
      <c r="C33500" s="207"/>
    </row>
    <row r="33501" spans="1:3">
      <c r="A33501" s="211" t="s">
        <v>91404</v>
      </c>
      <c r="B33501" s="207" t="s">
        <v>88756</v>
      </c>
      <c r="C33501" s="207"/>
    </row>
    <row r="33502" spans="1:3">
      <c r="A33502" s="211" t="s">
        <v>91405</v>
      </c>
      <c r="B33502" s="207" t="s">
        <v>39616</v>
      </c>
      <c r="C33502" s="207"/>
    </row>
    <row r="33503" spans="1:3">
      <c r="A33503" s="211" t="s">
        <v>91406</v>
      </c>
      <c r="B33503" s="207" t="s">
        <v>91407</v>
      </c>
      <c r="C33503" s="207"/>
    </row>
    <row r="33504" spans="1:3">
      <c r="A33504" s="211" t="s">
        <v>91408</v>
      </c>
      <c r="B33504" s="207" t="s">
        <v>2204</v>
      </c>
      <c r="C33504" s="207"/>
    </row>
    <row r="33505" spans="1:3">
      <c r="A33505" s="211" t="s">
        <v>91409</v>
      </c>
      <c r="B33505" s="207" t="s">
        <v>91410</v>
      </c>
      <c r="C33505" s="207"/>
    </row>
    <row r="33506" spans="1:3">
      <c r="A33506" s="211" t="s">
        <v>91411</v>
      </c>
      <c r="B33506" s="207" t="s">
        <v>91412</v>
      </c>
      <c r="C33506" s="207"/>
    </row>
    <row r="33507" spans="1:3">
      <c r="A33507" s="211" t="s">
        <v>91413</v>
      </c>
      <c r="B33507" s="207" t="s">
        <v>77552</v>
      </c>
      <c r="C33507" s="207"/>
    </row>
    <row r="33508" spans="1:3">
      <c r="A33508" s="211" t="s">
        <v>91414</v>
      </c>
      <c r="B33508" s="207" t="s">
        <v>90594</v>
      </c>
      <c r="C33508" s="207"/>
    </row>
    <row r="33509" spans="1:3">
      <c r="A33509" s="211" t="s">
        <v>91415</v>
      </c>
      <c r="B33509" s="207" t="s">
        <v>91416</v>
      </c>
      <c r="C33509" s="207"/>
    </row>
    <row r="33510" spans="1:3">
      <c r="A33510" s="211" t="s">
        <v>91417</v>
      </c>
      <c r="B33510" s="207" t="s">
        <v>91418</v>
      </c>
      <c r="C33510" s="207"/>
    </row>
    <row r="33511" spans="1:3">
      <c r="A33511" s="211" t="s">
        <v>91419</v>
      </c>
      <c r="B33511" s="207" t="s">
        <v>91420</v>
      </c>
      <c r="C33511" s="207"/>
    </row>
    <row r="33512" spans="1:3">
      <c r="A33512" s="211" t="s">
        <v>91421</v>
      </c>
      <c r="B33512" s="207" t="s">
        <v>91422</v>
      </c>
      <c r="C33512" s="207"/>
    </row>
    <row r="33513" spans="1:3">
      <c r="A33513" s="211" t="s">
        <v>91423</v>
      </c>
      <c r="B33513" s="207" t="s">
        <v>91424</v>
      </c>
      <c r="C33513" s="207"/>
    </row>
    <row r="33514" spans="1:3">
      <c r="A33514" s="211" t="s">
        <v>91425</v>
      </c>
      <c r="B33514" s="207" t="s">
        <v>37500</v>
      </c>
      <c r="C33514" s="207"/>
    </row>
    <row r="33515" spans="1:3">
      <c r="A33515" s="211" t="s">
        <v>91426</v>
      </c>
      <c r="B33515" s="207" t="s">
        <v>91427</v>
      </c>
      <c r="C33515" s="207"/>
    </row>
    <row r="33516" spans="1:3">
      <c r="A33516" s="211" t="s">
        <v>91428</v>
      </c>
      <c r="B33516" s="207" t="s">
        <v>39209</v>
      </c>
      <c r="C33516" s="207"/>
    </row>
    <row r="33517" spans="1:3">
      <c r="A33517" s="211" t="s">
        <v>91429</v>
      </c>
      <c r="B33517" s="207" t="s">
        <v>42046</v>
      </c>
      <c r="C33517" s="207"/>
    </row>
    <row r="33518" spans="1:3">
      <c r="A33518" s="211" t="s">
        <v>91430</v>
      </c>
      <c r="B33518" s="207" t="s">
        <v>91431</v>
      </c>
      <c r="C33518" s="207"/>
    </row>
    <row r="33519" spans="1:3">
      <c r="A33519" s="211" t="s">
        <v>91432</v>
      </c>
      <c r="B33519" s="207" t="s">
        <v>43707</v>
      </c>
      <c r="C33519" s="207"/>
    </row>
    <row r="33520" spans="1:3">
      <c r="A33520" s="211" t="s">
        <v>91433</v>
      </c>
      <c r="B33520" s="207" t="s">
        <v>51719</v>
      </c>
      <c r="C33520" s="207"/>
    </row>
    <row r="33521" spans="1:3">
      <c r="A33521" s="211" t="s">
        <v>91434</v>
      </c>
      <c r="B33521" s="207" t="s">
        <v>91435</v>
      </c>
      <c r="C33521" s="207"/>
    </row>
    <row r="33522" spans="1:3">
      <c r="A33522" s="211" t="s">
        <v>91436</v>
      </c>
      <c r="B33522" s="207" t="s">
        <v>62232</v>
      </c>
      <c r="C33522" s="207"/>
    </row>
    <row r="33523" spans="1:3">
      <c r="A33523" s="211" t="s">
        <v>91437</v>
      </c>
      <c r="B33523" s="207" t="s">
        <v>64555</v>
      </c>
      <c r="C33523" s="207"/>
    </row>
    <row r="33524" spans="1:3">
      <c r="A33524" s="211" t="s">
        <v>91438</v>
      </c>
      <c r="B33524" s="207" t="s">
        <v>91439</v>
      </c>
      <c r="C33524" s="207"/>
    </row>
    <row r="33525" spans="1:3">
      <c r="A33525" s="211" t="s">
        <v>91440</v>
      </c>
      <c r="B33525" s="207" t="s">
        <v>59822</v>
      </c>
      <c r="C33525" s="207"/>
    </row>
    <row r="33526" spans="1:3">
      <c r="A33526" s="211" t="s">
        <v>91441</v>
      </c>
      <c r="B33526" s="207" t="s">
        <v>90537</v>
      </c>
      <c r="C33526" s="207"/>
    </row>
    <row r="33527" spans="1:3">
      <c r="A33527" s="211" t="s">
        <v>91442</v>
      </c>
      <c r="B33527" s="207" t="s">
        <v>46728</v>
      </c>
      <c r="C33527" s="207"/>
    </row>
    <row r="33528" spans="1:3">
      <c r="A33528" s="211" t="s">
        <v>91443</v>
      </c>
      <c r="B33528" s="207" t="s">
        <v>91444</v>
      </c>
      <c r="C33528" s="207"/>
    </row>
    <row r="33529" spans="1:3">
      <c r="A33529" s="211" t="s">
        <v>91445</v>
      </c>
      <c r="B33529" s="207" t="s">
        <v>91446</v>
      </c>
      <c r="C33529" s="207"/>
    </row>
    <row r="33530" spans="1:3">
      <c r="A33530" s="211" t="s">
        <v>91447</v>
      </c>
      <c r="B33530" s="207" t="s">
        <v>88426</v>
      </c>
      <c r="C33530" s="207"/>
    </row>
    <row r="33531" spans="1:3">
      <c r="A33531" s="211" t="s">
        <v>91448</v>
      </c>
      <c r="B33531" s="207" t="s">
        <v>91449</v>
      </c>
      <c r="C33531" s="207"/>
    </row>
    <row r="33532" spans="1:3">
      <c r="A33532" s="211" t="s">
        <v>91450</v>
      </c>
      <c r="B33532" s="207" t="s">
        <v>63698</v>
      </c>
      <c r="C33532" s="207"/>
    </row>
    <row r="33533" spans="1:3">
      <c r="A33533" s="211" t="s">
        <v>91451</v>
      </c>
      <c r="B33533" s="207" t="s">
        <v>91452</v>
      </c>
      <c r="C33533" s="207"/>
    </row>
    <row r="33534" spans="1:3">
      <c r="A33534" s="211" t="s">
        <v>91453</v>
      </c>
      <c r="B33534" s="207" t="s">
        <v>60026</v>
      </c>
      <c r="C33534" s="207"/>
    </row>
    <row r="33535" spans="1:3">
      <c r="A33535" s="211" t="s">
        <v>91454</v>
      </c>
      <c r="B33535" s="207" t="s">
        <v>91455</v>
      </c>
      <c r="C33535" s="207"/>
    </row>
    <row r="33536" spans="1:3">
      <c r="A33536" s="211" t="s">
        <v>91456</v>
      </c>
      <c r="B33536" s="207" t="s">
        <v>72559</v>
      </c>
      <c r="C33536" s="207"/>
    </row>
    <row r="33537" spans="1:3">
      <c r="A33537" s="211" t="s">
        <v>91457</v>
      </c>
      <c r="B33537" s="207" t="s">
        <v>91458</v>
      </c>
      <c r="C33537" s="207"/>
    </row>
    <row r="33538" spans="1:3">
      <c r="A33538" s="211" t="s">
        <v>91459</v>
      </c>
      <c r="B33538" s="207" t="s">
        <v>37184</v>
      </c>
      <c r="C33538" s="207"/>
    </row>
    <row r="33539" spans="1:3">
      <c r="A33539" s="211" t="s">
        <v>91460</v>
      </c>
      <c r="B33539" s="207" t="s">
        <v>78419</v>
      </c>
      <c r="C33539" s="207"/>
    </row>
    <row r="33540" spans="1:3">
      <c r="A33540" s="211" t="s">
        <v>91461</v>
      </c>
      <c r="B33540" s="207" t="s">
        <v>60476</v>
      </c>
      <c r="C33540" s="207"/>
    </row>
    <row r="33541" spans="1:3">
      <c r="A33541" s="211" t="s">
        <v>91462</v>
      </c>
      <c r="B33541" s="207" t="s">
        <v>59462</v>
      </c>
      <c r="C33541" s="207"/>
    </row>
    <row r="33542" spans="1:3">
      <c r="A33542" s="211" t="s">
        <v>91463</v>
      </c>
      <c r="B33542" s="207" t="s">
        <v>91464</v>
      </c>
      <c r="C33542" s="207"/>
    </row>
    <row r="33543" spans="1:3">
      <c r="A33543" s="211" t="s">
        <v>91465</v>
      </c>
      <c r="B33543" s="207" t="s">
        <v>44022</v>
      </c>
      <c r="C33543" s="207"/>
    </row>
    <row r="33544" spans="1:3">
      <c r="A33544" s="211" t="s">
        <v>91466</v>
      </c>
      <c r="B33544" s="207" t="s">
        <v>64121</v>
      </c>
      <c r="C33544" s="207"/>
    </row>
    <row r="33545" spans="1:3">
      <c r="A33545" s="211" t="s">
        <v>91467</v>
      </c>
      <c r="B33545" s="207" t="s">
        <v>50379</v>
      </c>
      <c r="C33545" s="207"/>
    </row>
    <row r="33546" spans="1:3">
      <c r="A33546" s="211" t="s">
        <v>91468</v>
      </c>
      <c r="B33546" s="207" t="s">
        <v>91469</v>
      </c>
      <c r="C33546" s="207"/>
    </row>
    <row r="33547" spans="1:3">
      <c r="A33547" s="211" t="s">
        <v>91470</v>
      </c>
      <c r="B33547" s="207" t="s">
        <v>91471</v>
      </c>
      <c r="C33547" s="207"/>
    </row>
    <row r="33548" spans="1:3">
      <c r="A33548" s="211" t="s">
        <v>91472</v>
      </c>
      <c r="B33548" s="207" t="s">
        <v>91473</v>
      </c>
      <c r="C33548" s="207"/>
    </row>
    <row r="33549" spans="1:3">
      <c r="A33549" s="211" t="s">
        <v>91474</v>
      </c>
      <c r="B33549" s="207" t="s">
        <v>91475</v>
      </c>
      <c r="C33549" s="207"/>
    </row>
    <row r="33550" spans="1:3">
      <c r="A33550" s="211" t="s">
        <v>91476</v>
      </c>
      <c r="B33550" s="207" t="s">
        <v>2205</v>
      </c>
      <c r="C33550" s="207"/>
    </row>
    <row r="33551" spans="1:3">
      <c r="A33551" s="211" t="s">
        <v>91477</v>
      </c>
      <c r="B33551" s="207" t="s">
        <v>91478</v>
      </c>
      <c r="C33551" s="207"/>
    </row>
    <row r="33552" spans="1:3">
      <c r="A33552" s="211" t="s">
        <v>91479</v>
      </c>
      <c r="B33552" s="207" t="s">
        <v>91480</v>
      </c>
      <c r="C33552" s="207"/>
    </row>
    <row r="33553" spans="1:3">
      <c r="A33553" s="211" t="s">
        <v>91481</v>
      </c>
      <c r="B33553" s="207" t="s">
        <v>91482</v>
      </c>
      <c r="C33553" s="207"/>
    </row>
    <row r="33554" spans="1:3">
      <c r="A33554" s="211" t="s">
        <v>91483</v>
      </c>
      <c r="B33554" s="207" t="s">
        <v>66324</v>
      </c>
      <c r="C33554" s="207"/>
    </row>
    <row r="33555" spans="1:3">
      <c r="A33555" s="211" t="s">
        <v>91484</v>
      </c>
      <c r="B33555" s="207" t="s">
        <v>83817</v>
      </c>
      <c r="C33555" s="207"/>
    </row>
    <row r="33556" spans="1:3">
      <c r="A33556" s="211" t="s">
        <v>91485</v>
      </c>
      <c r="B33556" s="207" t="s">
        <v>38842</v>
      </c>
      <c r="C33556" s="207"/>
    </row>
    <row r="33557" spans="1:3">
      <c r="A33557" s="211" t="s">
        <v>91486</v>
      </c>
      <c r="B33557" s="207" t="s">
        <v>91487</v>
      </c>
      <c r="C33557" s="207"/>
    </row>
    <row r="33558" spans="1:3">
      <c r="A33558" s="211" t="s">
        <v>91488</v>
      </c>
      <c r="B33558" s="207" t="s">
        <v>91489</v>
      </c>
      <c r="C33558" s="207"/>
    </row>
    <row r="33559" spans="1:3">
      <c r="A33559" s="211" t="s">
        <v>91490</v>
      </c>
      <c r="B33559" s="207" t="s">
        <v>55542</v>
      </c>
      <c r="C33559" s="207"/>
    </row>
    <row r="33560" spans="1:3">
      <c r="A33560" s="211" t="s">
        <v>91491</v>
      </c>
      <c r="B33560" s="207" t="s">
        <v>37500</v>
      </c>
      <c r="C33560" s="207"/>
    </row>
    <row r="33561" spans="1:3">
      <c r="A33561" s="211" t="s">
        <v>91492</v>
      </c>
      <c r="B33561" s="207" t="s">
        <v>75820</v>
      </c>
      <c r="C33561" s="207"/>
    </row>
    <row r="33562" spans="1:3">
      <c r="A33562" s="211" t="s">
        <v>91493</v>
      </c>
      <c r="B33562" s="207" t="s">
        <v>70717</v>
      </c>
      <c r="C33562" s="207"/>
    </row>
    <row r="33563" spans="1:3">
      <c r="A33563" s="211" t="s">
        <v>91494</v>
      </c>
      <c r="B33563" s="207" t="s">
        <v>91495</v>
      </c>
      <c r="C33563" s="207"/>
    </row>
    <row r="33564" spans="1:3">
      <c r="A33564" s="211" t="s">
        <v>91496</v>
      </c>
      <c r="B33564" s="207" t="s">
        <v>90540</v>
      </c>
      <c r="C33564" s="207"/>
    </row>
    <row r="33565" spans="1:3">
      <c r="A33565" s="211" t="s">
        <v>91497</v>
      </c>
      <c r="B33565" s="207" t="s">
        <v>54605</v>
      </c>
      <c r="C33565" s="207"/>
    </row>
    <row r="33566" spans="1:3">
      <c r="A33566" s="211" t="s">
        <v>91498</v>
      </c>
      <c r="B33566" s="207" t="s">
        <v>91499</v>
      </c>
      <c r="C33566" s="207"/>
    </row>
    <row r="33567" spans="1:3">
      <c r="A33567" s="211" t="s">
        <v>91500</v>
      </c>
      <c r="B33567" s="207" t="s">
        <v>91501</v>
      </c>
      <c r="C33567" s="207"/>
    </row>
    <row r="33568" spans="1:3">
      <c r="A33568" s="211" t="s">
        <v>91502</v>
      </c>
      <c r="B33568" s="207" t="s">
        <v>91503</v>
      </c>
      <c r="C33568" s="207"/>
    </row>
    <row r="33569" spans="1:3">
      <c r="A33569" s="211" t="s">
        <v>91504</v>
      </c>
      <c r="B33569" s="207" t="s">
        <v>2206</v>
      </c>
      <c r="C33569" s="207"/>
    </row>
    <row r="33570" spans="1:3">
      <c r="A33570" s="211" t="s">
        <v>91505</v>
      </c>
      <c r="B33570" s="207" t="s">
        <v>91506</v>
      </c>
      <c r="C33570" s="207"/>
    </row>
    <row r="33571" spans="1:3">
      <c r="A33571" s="211" t="s">
        <v>91507</v>
      </c>
      <c r="B33571" s="207" t="s">
        <v>91508</v>
      </c>
      <c r="C33571" s="207"/>
    </row>
    <row r="33572" spans="1:3">
      <c r="A33572" s="211" t="s">
        <v>91509</v>
      </c>
      <c r="B33572" s="207" t="s">
        <v>91510</v>
      </c>
      <c r="C33572" s="207"/>
    </row>
    <row r="33573" spans="1:3">
      <c r="A33573" s="211" t="s">
        <v>91511</v>
      </c>
      <c r="B33573" s="207" t="s">
        <v>91512</v>
      </c>
      <c r="C33573" s="207"/>
    </row>
    <row r="33574" spans="1:3">
      <c r="A33574" s="211" t="s">
        <v>91513</v>
      </c>
      <c r="B33574" s="207" t="s">
        <v>91514</v>
      </c>
      <c r="C33574" s="207"/>
    </row>
    <row r="33575" spans="1:3">
      <c r="A33575" s="211" t="s">
        <v>91515</v>
      </c>
      <c r="B33575" s="207" t="s">
        <v>65828</v>
      </c>
      <c r="C33575" s="207"/>
    </row>
    <row r="33576" spans="1:3">
      <c r="A33576" s="211" t="s">
        <v>91516</v>
      </c>
      <c r="B33576" s="207" t="s">
        <v>91517</v>
      </c>
      <c r="C33576" s="207"/>
    </row>
    <row r="33577" spans="1:3">
      <c r="A33577" s="211" t="s">
        <v>91518</v>
      </c>
      <c r="B33577" s="207" t="s">
        <v>91519</v>
      </c>
      <c r="C33577" s="207"/>
    </row>
    <row r="33578" spans="1:3">
      <c r="A33578" s="211" t="s">
        <v>91520</v>
      </c>
      <c r="B33578" s="207" t="s">
        <v>91521</v>
      </c>
      <c r="C33578" s="207"/>
    </row>
    <row r="33579" spans="1:3">
      <c r="A33579" s="211" t="s">
        <v>91522</v>
      </c>
      <c r="B33579" s="207" t="s">
        <v>61302</v>
      </c>
      <c r="C33579" s="207"/>
    </row>
    <row r="33580" spans="1:3">
      <c r="A33580" s="211" t="s">
        <v>91523</v>
      </c>
      <c r="B33580" s="207" t="s">
        <v>91524</v>
      </c>
      <c r="C33580" s="207"/>
    </row>
    <row r="33581" spans="1:3">
      <c r="A33581" s="211" t="s">
        <v>91525</v>
      </c>
      <c r="B33581" s="207" t="s">
        <v>91526</v>
      </c>
      <c r="C33581" s="207"/>
    </row>
    <row r="33582" spans="1:3">
      <c r="A33582" s="211" t="s">
        <v>91527</v>
      </c>
      <c r="B33582" s="207" t="s">
        <v>91528</v>
      </c>
      <c r="C33582" s="207"/>
    </row>
    <row r="33583" spans="1:3">
      <c r="A33583" s="211" t="s">
        <v>91529</v>
      </c>
      <c r="B33583" s="207" t="s">
        <v>91530</v>
      </c>
      <c r="C33583" s="207"/>
    </row>
    <row r="33584" spans="1:3">
      <c r="A33584" s="211" t="s">
        <v>91531</v>
      </c>
      <c r="B33584" s="207" t="s">
        <v>91532</v>
      </c>
      <c r="C33584" s="207"/>
    </row>
    <row r="33585" spans="1:3">
      <c r="A33585" s="211" t="s">
        <v>91533</v>
      </c>
      <c r="B33585" s="207" t="s">
        <v>91534</v>
      </c>
      <c r="C33585" s="207"/>
    </row>
    <row r="33586" spans="1:3">
      <c r="A33586" s="211" t="s">
        <v>91535</v>
      </c>
      <c r="B33586" s="207" t="s">
        <v>2207</v>
      </c>
      <c r="C33586" s="207"/>
    </row>
    <row r="33587" spans="1:3">
      <c r="A33587" s="211" t="s">
        <v>91536</v>
      </c>
      <c r="B33587" s="207" t="s">
        <v>91537</v>
      </c>
      <c r="C33587" s="207"/>
    </row>
    <row r="33588" spans="1:3">
      <c r="A33588" s="211" t="s">
        <v>91538</v>
      </c>
      <c r="B33588" s="207" t="s">
        <v>91452</v>
      </c>
      <c r="C33588" s="207"/>
    </row>
    <row r="33589" spans="1:3">
      <c r="A33589" s="211" t="s">
        <v>91539</v>
      </c>
      <c r="B33589" s="207" t="s">
        <v>84520</v>
      </c>
      <c r="C33589" s="207"/>
    </row>
    <row r="33590" spans="1:3">
      <c r="A33590" s="211" t="s">
        <v>91540</v>
      </c>
      <c r="B33590" s="207" t="s">
        <v>37500</v>
      </c>
      <c r="C33590" s="207"/>
    </row>
    <row r="33591" spans="1:3">
      <c r="A33591" s="211" t="s">
        <v>91541</v>
      </c>
      <c r="B33591" s="207" t="s">
        <v>56100</v>
      </c>
      <c r="C33591" s="207"/>
    </row>
    <row r="33592" spans="1:3">
      <c r="A33592" s="211" t="s">
        <v>91542</v>
      </c>
      <c r="B33592" s="207" t="s">
        <v>91543</v>
      </c>
      <c r="C33592" s="207"/>
    </row>
    <row r="33593" spans="1:3">
      <c r="A33593" s="211" t="s">
        <v>91544</v>
      </c>
      <c r="B33593" s="207" t="s">
        <v>91545</v>
      </c>
      <c r="C33593" s="207"/>
    </row>
    <row r="33594" spans="1:3">
      <c r="A33594" s="211" t="s">
        <v>91546</v>
      </c>
      <c r="B33594" s="207" t="s">
        <v>91547</v>
      </c>
      <c r="C33594" s="207"/>
    </row>
    <row r="33595" spans="1:3">
      <c r="A33595" s="211" t="s">
        <v>91548</v>
      </c>
      <c r="B33595" s="207" t="s">
        <v>41095</v>
      </c>
      <c r="C33595" s="207"/>
    </row>
    <row r="33596" spans="1:3">
      <c r="A33596" s="211" t="s">
        <v>91549</v>
      </c>
      <c r="B33596" s="207" t="s">
        <v>91550</v>
      </c>
      <c r="C33596" s="207"/>
    </row>
    <row r="33597" spans="1:3">
      <c r="A33597" s="211" t="s">
        <v>91551</v>
      </c>
      <c r="B33597" s="207" t="s">
        <v>91552</v>
      </c>
      <c r="C33597" s="207"/>
    </row>
    <row r="33598" spans="1:3">
      <c r="A33598" s="211" t="s">
        <v>91553</v>
      </c>
      <c r="B33598" s="207" t="s">
        <v>39143</v>
      </c>
      <c r="C33598" s="207"/>
    </row>
    <row r="33599" spans="1:3">
      <c r="A33599" s="211" t="s">
        <v>91554</v>
      </c>
      <c r="B33599" s="207" t="s">
        <v>33865</v>
      </c>
      <c r="C33599" s="207"/>
    </row>
    <row r="33600" spans="1:3">
      <c r="A33600" s="211" t="s">
        <v>91555</v>
      </c>
      <c r="B33600" s="207" t="s">
        <v>57836</v>
      </c>
      <c r="C33600" s="207"/>
    </row>
    <row r="33601" spans="1:3">
      <c r="A33601" s="211" t="s">
        <v>91556</v>
      </c>
      <c r="B33601" s="207" t="s">
        <v>91557</v>
      </c>
      <c r="C33601" s="207"/>
    </row>
    <row r="33602" spans="1:3">
      <c r="A33602" s="211" t="s">
        <v>91558</v>
      </c>
      <c r="B33602" s="207" t="s">
        <v>91559</v>
      </c>
      <c r="C33602" s="207"/>
    </row>
    <row r="33603" spans="1:3">
      <c r="A33603" s="211" t="s">
        <v>91560</v>
      </c>
      <c r="B33603" s="207" t="s">
        <v>91561</v>
      </c>
      <c r="C33603" s="207"/>
    </row>
    <row r="33604" spans="1:3">
      <c r="A33604" s="211" t="s">
        <v>91562</v>
      </c>
      <c r="B33604" s="207" t="s">
        <v>91563</v>
      </c>
      <c r="C33604" s="207"/>
    </row>
    <row r="33605" spans="1:3">
      <c r="A33605" s="211" t="s">
        <v>91564</v>
      </c>
      <c r="B33605" s="207" t="s">
        <v>91565</v>
      </c>
      <c r="C33605" s="207"/>
    </row>
    <row r="33606" spans="1:3">
      <c r="A33606" s="211" t="s">
        <v>91566</v>
      </c>
      <c r="B33606" s="207" t="s">
        <v>70698</v>
      </c>
      <c r="C33606" s="207"/>
    </row>
    <row r="33607" spans="1:3">
      <c r="A33607" s="211" t="s">
        <v>91567</v>
      </c>
      <c r="B33607" s="207" t="s">
        <v>91568</v>
      </c>
      <c r="C33607" s="207"/>
    </row>
    <row r="33608" spans="1:3">
      <c r="A33608" s="211" t="s">
        <v>91569</v>
      </c>
      <c r="B33608" s="207" t="s">
        <v>91570</v>
      </c>
      <c r="C33608" s="207"/>
    </row>
    <row r="33609" spans="1:3">
      <c r="A33609" s="211" t="s">
        <v>91571</v>
      </c>
      <c r="B33609" s="207" t="s">
        <v>2208</v>
      </c>
      <c r="C33609" s="207"/>
    </row>
    <row r="33610" spans="1:3">
      <c r="A33610" s="211" t="s">
        <v>91572</v>
      </c>
      <c r="B33610" s="207" t="s">
        <v>68</v>
      </c>
      <c r="C33610" s="207"/>
    </row>
    <row r="33611" spans="1:3">
      <c r="A33611" s="211" t="s">
        <v>91573</v>
      </c>
      <c r="B33611" s="207" t="s">
        <v>2209</v>
      </c>
      <c r="C33611" s="207"/>
    </row>
    <row r="33612" spans="1:3">
      <c r="A33612" s="211" t="s">
        <v>91574</v>
      </c>
      <c r="B33612" s="207" t="s">
        <v>56663</v>
      </c>
      <c r="C33612" s="207"/>
    </row>
    <row r="33613" spans="1:3">
      <c r="A33613" s="211" t="s">
        <v>91575</v>
      </c>
      <c r="B33613" s="207" t="s">
        <v>56095</v>
      </c>
      <c r="C33613" s="207"/>
    </row>
    <row r="33614" spans="1:3">
      <c r="A33614" s="211" t="s">
        <v>91576</v>
      </c>
      <c r="B33614" s="207" t="s">
        <v>91577</v>
      </c>
      <c r="C33614" s="207"/>
    </row>
    <row r="33615" spans="1:3">
      <c r="A33615" s="211" t="s">
        <v>91578</v>
      </c>
      <c r="B33615" s="207" t="s">
        <v>44959</v>
      </c>
      <c r="C33615" s="207"/>
    </row>
    <row r="33616" spans="1:3">
      <c r="A33616" s="211" t="s">
        <v>91579</v>
      </c>
      <c r="B33616" s="207" t="s">
        <v>55122</v>
      </c>
      <c r="C33616" s="207"/>
    </row>
    <row r="33617" spans="1:3">
      <c r="A33617" s="211" t="s">
        <v>91580</v>
      </c>
      <c r="B33617" s="207" t="s">
        <v>91581</v>
      </c>
      <c r="C33617" s="207"/>
    </row>
    <row r="33618" spans="1:3">
      <c r="A33618" s="211" t="s">
        <v>91582</v>
      </c>
      <c r="B33618" s="207" t="s">
        <v>46095</v>
      </c>
      <c r="C33618" s="207"/>
    </row>
    <row r="33619" spans="1:3">
      <c r="A33619" s="211" t="s">
        <v>91583</v>
      </c>
      <c r="B33619" s="207" t="s">
        <v>91584</v>
      </c>
      <c r="C33619" s="207"/>
    </row>
    <row r="33620" spans="1:3">
      <c r="A33620" s="211" t="s">
        <v>91585</v>
      </c>
      <c r="B33620" s="207" t="s">
        <v>91586</v>
      </c>
      <c r="C33620" s="207"/>
    </row>
    <row r="33621" spans="1:3">
      <c r="A33621" s="211" t="s">
        <v>91587</v>
      </c>
      <c r="B33621" s="207" t="s">
        <v>91588</v>
      </c>
      <c r="C33621" s="207"/>
    </row>
    <row r="33622" spans="1:3">
      <c r="A33622" s="211" t="s">
        <v>91589</v>
      </c>
      <c r="B33622" s="207" t="s">
        <v>44620</v>
      </c>
      <c r="C33622" s="207"/>
    </row>
    <row r="33623" spans="1:3">
      <c r="A33623" s="211" t="s">
        <v>91590</v>
      </c>
      <c r="B33623" s="207" t="s">
        <v>91591</v>
      </c>
      <c r="C33623" s="207"/>
    </row>
    <row r="33624" spans="1:3">
      <c r="A33624" s="211" t="s">
        <v>91592</v>
      </c>
      <c r="B33624" s="207" t="s">
        <v>91593</v>
      </c>
      <c r="C33624" s="207"/>
    </row>
    <row r="33625" spans="1:3">
      <c r="A33625" s="211" t="s">
        <v>91594</v>
      </c>
      <c r="B33625" s="207" t="s">
        <v>91595</v>
      </c>
      <c r="C33625" s="207"/>
    </row>
    <row r="33626" spans="1:3">
      <c r="A33626" s="211" t="s">
        <v>91596</v>
      </c>
      <c r="B33626" s="207" t="s">
        <v>91597</v>
      </c>
      <c r="C33626" s="207"/>
    </row>
    <row r="33627" spans="1:3">
      <c r="A33627" s="211" t="s">
        <v>91598</v>
      </c>
      <c r="B33627" s="207" t="s">
        <v>56784</v>
      </c>
      <c r="C33627" s="207"/>
    </row>
    <row r="33628" spans="1:3">
      <c r="A33628" s="211" t="s">
        <v>91599</v>
      </c>
      <c r="B33628" s="207" t="s">
        <v>46045</v>
      </c>
      <c r="C33628" s="207"/>
    </row>
    <row r="33629" spans="1:3">
      <c r="A33629" s="211" t="s">
        <v>91600</v>
      </c>
      <c r="B33629" s="207" t="s">
        <v>83808</v>
      </c>
      <c r="C33629" s="207"/>
    </row>
    <row r="33630" spans="1:3">
      <c r="A33630" s="211" t="s">
        <v>91601</v>
      </c>
      <c r="B33630" s="207" t="s">
        <v>62532</v>
      </c>
      <c r="C33630" s="207"/>
    </row>
    <row r="33631" spans="1:3">
      <c r="A33631" s="211" t="s">
        <v>91602</v>
      </c>
      <c r="B33631" s="207" t="s">
        <v>91603</v>
      </c>
      <c r="C33631" s="207"/>
    </row>
    <row r="33632" spans="1:3">
      <c r="A33632" s="211" t="s">
        <v>91604</v>
      </c>
      <c r="B33632" s="207" t="s">
        <v>91605</v>
      </c>
      <c r="C33632" s="207"/>
    </row>
    <row r="33633" spans="1:3">
      <c r="A33633" s="211" t="s">
        <v>91606</v>
      </c>
      <c r="B33633" s="207" t="s">
        <v>40711</v>
      </c>
      <c r="C33633" s="207"/>
    </row>
    <row r="33634" spans="1:3">
      <c r="A33634" s="211" t="s">
        <v>91607</v>
      </c>
      <c r="B33634" s="207" t="s">
        <v>91608</v>
      </c>
      <c r="C33634" s="207"/>
    </row>
    <row r="33635" spans="1:3">
      <c r="A33635" s="211" t="s">
        <v>91609</v>
      </c>
      <c r="B33635" s="207" t="s">
        <v>43707</v>
      </c>
      <c r="C33635" s="207"/>
    </row>
    <row r="33636" spans="1:3">
      <c r="A33636" s="211" t="s">
        <v>91610</v>
      </c>
      <c r="B33636" s="207" t="s">
        <v>35788</v>
      </c>
      <c r="C33636" s="207"/>
    </row>
    <row r="33637" spans="1:3">
      <c r="A33637" s="211" t="s">
        <v>91611</v>
      </c>
      <c r="B33637" s="207" t="s">
        <v>2210</v>
      </c>
      <c r="C33637" s="207"/>
    </row>
    <row r="33638" spans="1:3">
      <c r="A33638" s="211" t="s">
        <v>91612</v>
      </c>
      <c r="B33638" s="207" t="s">
        <v>91613</v>
      </c>
      <c r="C33638" s="207"/>
    </row>
    <row r="33639" spans="1:3">
      <c r="A33639" s="211" t="s">
        <v>91614</v>
      </c>
      <c r="B33639" s="207" t="s">
        <v>91615</v>
      </c>
      <c r="C33639" s="207"/>
    </row>
    <row r="33640" spans="1:3">
      <c r="A33640" s="211" t="s">
        <v>91616</v>
      </c>
      <c r="B33640" s="207" t="s">
        <v>91617</v>
      </c>
      <c r="C33640" s="207"/>
    </row>
    <row r="33641" spans="1:3">
      <c r="A33641" s="211" t="s">
        <v>91618</v>
      </c>
      <c r="B33641" s="207" t="s">
        <v>91619</v>
      </c>
      <c r="C33641" s="207"/>
    </row>
    <row r="33642" spans="1:3">
      <c r="A33642" s="211" t="s">
        <v>91620</v>
      </c>
      <c r="B33642" s="207" t="s">
        <v>91621</v>
      </c>
      <c r="C33642" s="207"/>
    </row>
    <row r="33643" spans="1:3">
      <c r="A33643" s="211" t="s">
        <v>91622</v>
      </c>
      <c r="B33643" s="207" t="s">
        <v>91623</v>
      </c>
      <c r="C33643" s="207"/>
    </row>
    <row r="33644" spans="1:3">
      <c r="A33644" s="211" t="s">
        <v>91624</v>
      </c>
      <c r="B33644" s="207" t="s">
        <v>66225</v>
      </c>
      <c r="C33644" s="207"/>
    </row>
    <row r="33645" spans="1:3">
      <c r="A33645" s="211" t="s">
        <v>91625</v>
      </c>
      <c r="B33645" s="207" t="s">
        <v>53361</v>
      </c>
      <c r="C33645" s="207"/>
    </row>
    <row r="33646" spans="1:3">
      <c r="A33646" s="211" t="s">
        <v>91626</v>
      </c>
      <c r="B33646" s="207" t="s">
        <v>91627</v>
      </c>
      <c r="C33646" s="207"/>
    </row>
    <row r="33647" spans="1:3">
      <c r="A33647" s="211" t="s">
        <v>91628</v>
      </c>
      <c r="B33647" s="207" t="s">
        <v>35675</v>
      </c>
      <c r="C33647" s="207"/>
    </row>
    <row r="33648" spans="1:3">
      <c r="A33648" s="211" t="s">
        <v>91629</v>
      </c>
      <c r="B33648" s="207" t="s">
        <v>91630</v>
      </c>
      <c r="C33648" s="207"/>
    </row>
    <row r="33649" spans="1:3">
      <c r="A33649" s="211" t="s">
        <v>91631</v>
      </c>
      <c r="B33649" s="207" t="s">
        <v>91632</v>
      </c>
      <c r="C33649" s="207"/>
    </row>
    <row r="33650" spans="1:3">
      <c r="A33650" s="211" t="s">
        <v>91633</v>
      </c>
      <c r="B33650" s="207" t="s">
        <v>70132</v>
      </c>
      <c r="C33650" s="207"/>
    </row>
    <row r="33651" spans="1:3">
      <c r="A33651" s="211" t="s">
        <v>91634</v>
      </c>
      <c r="B33651" s="207" t="s">
        <v>67067</v>
      </c>
      <c r="C33651" s="207"/>
    </row>
    <row r="33652" spans="1:3">
      <c r="A33652" s="211" t="s">
        <v>91635</v>
      </c>
      <c r="B33652" s="207" t="s">
        <v>88644</v>
      </c>
      <c r="C33652" s="207"/>
    </row>
    <row r="33653" spans="1:3">
      <c r="A33653" s="211" t="s">
        <v>91636</v>
      </c>
      <c r="B33653" s="207" t="s">
        <v>47566</v>
      </c>
      <c r="C33653" s="207"/>
    </row>
    <row r="33654" spans="1:3">
      <c r="A33654" s="211" t="s">
        <v>91637</v>
      </c>
      <c r="B33654" s="207" t="s">
        <v>91638</v>
      </c>
      <c r="C33654" s="207"/>
    </row>
    <row r="33655" spans="1:3">
      <c r="A33655" s="211" t="s">
        <v>91639</v>
      </c>
      <c r="B33655" s="207" t="s">
        <v>91640</v>
      </c>
      <c r="C33655" s="207"/>
    </row>
    <row r="33656" spans="1:3">
      <c r="A33656" s="211" t="s">
        <v>91641</v>
      </c>
      <c r="B33656" s="207" t="s">
        <v>91642</v>
      </c>
      <c r="C33656" s="207"/>
    </row>
    <row r="33657" spans="1:3">
      <c r="A33657" s="211" t="s">
        <v>91643</v>
      </c>
      <c r="B33657" s="207" t="s">
        <v>91644</v>
      </c>
      <c r="C33657" s="207"/>
    </row>
    <row r="33658" spans="1:3">
      <c r="A33658" s="211" t="s">
        <v>91645</v>
      </c>
      <c r="B33658" s="207" t="s">
        <v>91646</v>
      </c>
      <c r="C33658" s="207"/>
    </row>
    <row r="33659" spans="1:3">
      <c r="A33659" s="211" t="s">
        <v>91647</v>
      </c>
      <c r="B33659" s="207" t="s">
        <v>33828</v>
      </c>
      <c r="C33659" s="207"/>
    </row>
    <row r="33660" spans="1:3">
      <c r="A33660" s="211" t="s">
        <v>91648</v>
      </c>
      <c r="B33660" s="207" t="s">
        <v>90672</v>
      </c>
      <c r="C33660" s="207"/>
    </row>
    <row r="33661" spans="1:3">
      <c r="A33661" s="211" t="s">
        <v>91649</v>
      </c>
      <c r="B33661" s="207" t="s">
        <v>57802</v>
      </c>
      <c r="C33661" s="207"/>
    </row>
    <row r="33662" spans="1:3">
      <c r="A33662" s="211" t="s">
        <v>91650</v>
      </c>
      <c r="B33662" s="207" t="s">
        <v>91651</v>
      </c>
      <c r="C33662" s="207"/>
    </row>
    <row r="33663" spans="1:3">
      <c r="A33663" s="211" t="s">
        <v>91652</v>
      </c>
      <c r="B33663" s="207" t="s">
        <v>91653</v>
      </c>
      <c r="C33663" s="207"/>
    </row>
    <row r="33664" spans="1:3">
      <c r="A33664" s="211" t="s">
        <v>91654</v>
      </c>
      <c r="B33664" s="207" t="s">
        <v>91655</v>
      </c>
      <c r="C33664" s="207"/>
    </row>
    <row r="33665" spans="1:3">
      <c r="A33665" s="211" t="s">
        <v>91656</v>
      </c>
      <c r="B33665" s="207" t="s">
        <v>91657</v>
      </c>
      <c r="C33665" s="207"/>
    </row>
    <row r="33666" spans="1:3">
      <c r="A33666" s="211" t="s">
        <v>91658</v>
      </c>
      <c r="B33666" s="207" t="s">
        <v>80339</v>
      </c>
      <c r="C33666" s="207"/>
    </row>
    <row r="33667" spans="1:3">
      <c r="A33667" s="211" t="s">
        <v>91659</v>
      </c>
      <c r="B33667" s="207" t="s">
        <v>91660</v>
      </c>
      <c r="C33667" s="207"/>
    </row>
    <row r="33668" spans="1:3">
      <c r="A33668" s="211" t="s">
        <v>91661</v>
      </c>
      <c r="B33668" s="207" t="s">
        <v>31841</v>
      </c>
      <c r="C33668" s="207"/>
    </row>
    <row r="33669" spans="1:3">
      <c r="A33669" s="211" t="s">
        <v>91662</v>
      </c>
      <c r="B33669" s="207" t="s">
        <v>91663</v>
      </c>
      <c r="C33669" s="207"/>
    </row>
    <row r="33670" spans="1:3">
      <c r="A33670" s="211" t="s">
        <v>91664</v>
      </c>
      <c r="B33670" s="207" t="s">
        <v>91665</v>
      </c>
      <c r="C33670" s="207"/>
    </row>
    <row r="33671" spans="1:3">
      <c r="A33671" s="211" t="s">
        <v>91666</v>
      </c>
      <c r="B33671" s="207" t="s">
        <v>41299</v>
      </c>
      <c r="C33671" s="207"/>
    </row>
    <row r="33672" spans="1:3">
      <c r="A33672" s="211" t="s">
        <v>91667</v>
      </c>
      <c r="B33672" s="207" t="s">
        <v>91668</v>
      </c>
      <c r="C33672" s="207"/>
    </row>
    <row r="33673" spans="1:3">
      <c r="A33673" s="211" t="s">
        <v>91669</v>
      </c>
      <c r="B33673" s="207" t="s">
        <v>39355</v>
      </c>
      <c r="C33673" s="207"/>
    </row>
    <row r="33674" spans="1:3">
      <c r="A33674" s="211" t="s">
        <v>91670</v>
      </c>
      <c r="B33674" s="207" t="s">
        <v>91671</v>
      </c>
      <c r="C33674" s="207"/>
    </row>
    <row r="33675" spans="1:3">
      <c r="A33675" s="211" t="s">
        <v>91672</v>
      </c>
      <c r="B33675" s="207" t="s">
        <v>55594</v>
      </c>
      <c r="C33675" s="207"/>
    </row>
    <row r="33676" spans="1:3">
      <c r="A33676" s="211" t="s">
        <v>91673</v>
      </c>
      <c r="B33676" s="207" t="s">
        <v>77888</v>
      </c>
      <c r="C33676" s="207"/>
    </row>
    <row r="33677" spans="1:3">
      <c r="A33677" s="211" t="s">
        <v>91674</v>
      </c>
      <c r="B33677" s="207" t="s">
        <v>91675</v>
      </c>
      <c r="C33677" s="207"/>
    </row>
    <row r="33678" spans="1:3">
      <c r="A33678" s="211" t="s">
        <v>91676</v>
      </c>
      <c r="B33678" s="207" t="s">
        <v>77961</v>
      </c>
      <c r="C33678" s="207"/>
    </row>
    <row r="33679" spans="1:3">
      <c r="A33679" s="211" t="s">
        <v>91677</v>
      </c>
      <c r="B33679" s="207" t="s">
        <v>90647</v>
      </c>
      <c r="C33679" s="207"/>
    </row>
    <row r="33680" spans="1:3">
      <c r="A33680" s="211" t="s">
        <v>91678</v>
      </c>
      <c r="B33680" s="207" t="s">
        <v>91679</v>
      </c>
      <c r="C33680" s="207"/>
    </row>
    <row r="33681" spans="1:3">
      <c r="A33681" s="211" t="s">
        <v>91680</v>
      </c>
      <c r="B33681" s="207" t="s">
        <v>91681</v>
      </c>
      <c r="C33681" s="207"/>
    </row>
    <row r="33682" spans="1:3">
      <c r="A33682" s="211" t="s">
        <v>91682</v>
      </c>
      <c r="B33682" s="207" t="s">
        <v>91683</v>
      </c>
      <c r="C33682" s="207"/>
    </row>
    <row r="33683" spans="1:3">
      <c r="A33683" s="211" t="s">
        <v>91684</v>
      </c>
      <c r="B33683" s="207" t="s">
        <v>91685</v>
      </c>
      <c r="C33683" s="207"/>
    </row>
    <row r="33684" spans="1:3">
      <c r="A33684" s="211" t="s">
        <v>91686</v>
      </c>
      <c r="B33684" s="207" t="s">
        <v>91687</v>
      </c>
      <c r="C33684" s="207"/>
    </row>
    <row r="33685" spans="1:3">
      <c r="A33685" s="211" t="s">
        <v>91688</v>
      </c>
      <c r="B33685" s="207" t="s">
        <v>37906</v>
      </c>
      <c r="C33685" s="207"/>
    </row>
    <row r="33686" spans="1:3">
      <c r="A33686" s="211" t="s">
        <v>91689</v>
      </c>
      <c r="B33686" s="207" t="s">
        <v>91690</v>
      </c>
      <c r="C33686" s="207"/>
    </row>
    <row r="33687" spans="1:3">
      <c r="A33687" s="211" t="s">
        <v>91691</v>
      </c>
      <c r="B33687" s="207" t="s">
        <v>2211</v>
      </c>
      <c r="C33687" s="207"/>
    </row>
    <row r="33688" spans="1:3">
      <c r="A33688" s="211" t="s">
        <v>91692</v>
      </c>
      <c r="B33688" s="207" t="s">
        <v>91693</v>
      </c>
      <c r="C33688" s="207"/>
    </row>
    <row r="33689" spans="1:3">
      <c r="A33689" s="211" t="s">
        <v>91694</v>
      </c>
      <c r="B33689" s="207" t="s">
        <v>91695</v>
      </c>
      <c r="C33689" s="207"/>
    </row>
    <row r="33690" spans="1:3">
      <c r="A33690" s="211" t="s">
        <v>91696</v>
      </c>
      <c r="B33690" s="207" t="s">
        <v>91697</v>
      </c>
      <c r="C33690" s="207"/>
    </row>
    <row r="33691" spans="1:3">
      <c r="A33691" s="211" t="s">
        <v>91698</v>
      </c>
      <c r="B33691" s="207" t="s">
        <v>91699</v>
      </c>
      <c r="C33691" s="207"/>
    </row>
    <row r="33692" spans="1:3">
      <c r="A33692" s="211" t="s">
        <v>91700</v>
      </c>
      <c r="B33692" s="207" t="s">
        <v>53994</v>
      </c>
      <c r="C33692" s="207"/>
    </row>
    <row r="33693" spans="1:3">
      <c r="A33693" s="211" t="s">
        <v>91701</v>
      </c>
      <c r="B33693" s="207" t="s">
        <v>91702</v>
      </c>
      <c r="C33693" s="207"/>
    </row>
    <row r="33694" spans="1:3">
      <c r="A33694" s="211" t="s">
        <v>91703</v>
      </c>
      <c r="B33694" s="207" t="s">
        <v>91704</v>
      </c>
      <c r="C33694" s="207"/>
    </row>
    <row r="33695" spans="1:3">
      <c r="A33695" s="211" t="s">
        <v>91705</v>
      </c>
      <c r="B33695" s="207" t="s">
        <v>89426</v>
      </c>
      <c r="C33695" s="207"/>
    </row>
    <row r="33696" spans="1:3">
      <c r="A33696" s="211" t="s">
        <v>91706</v>
      </c>
      <c r="B33696" s="207" t="s">
        <v>91707</v>
      </c>
      <c r="C33696" s="207"/>
    </row>
    <row r="33697" spans="1:3">
      <c r="A33697" s="211" t="s">
        <v>91708</v>
      </c>
      <c r="B33697" s="207" t="s">
        <v>61496</v>
      </c>
      <c r="C33697" s="207"/>
    </row>
    <row r="33698" spans="1:3">
      <c r="A33698" s="211" t="s">
        <v>91709</v>
      </c>
      <c r="B33698" s="207" t="s">
        <v>91710</v>
      </c>
      <c r="C33698" s="207"/>
    </row>
    <row r="33699" spans="1:3">
      <c r="A33699" s="211" t="s">
        <v>91711</v>
      </c>
      <c r="B33699" s="207" t="s">
        <v>88740</v>
      </c>
      <c r="C33699" s="207"/>
    </row>
    <row r="33700" spans="1:3">
      <c r="A33700" s="211" t="s">
        <v>91712</v>
      </c>
      <c r="B33700" s="207" t="s">
        <v>91713</v>
      </c>
      <c r="C33700" s="207"/>
    </row>
    <row r="33701" spans="1:3">
      <c r="A33701" s="211" t="s">
        <v>91714</v>
      </c>
      <c r="B33701" s="207" t="s">
        <v>91715</v>
      </c>
      <c r="C33701" s="207"/>
    </row>
    <row r="33702" spans="1:3">
      <c r="A33702" s="211" t="s">
        <v>91716</v>
      </c>
      <c r="B33702" s="207" t="s">
        <v>91717</v>
      </c>
      <c r="C33702" s="207"/>
    </row>
    <row r="33703" spans="1:3">
      <c r="A33703" s="211" t="s">
        <v>91718</v>
      </c>
      <c r="B33703" s="207" t="s">
        <v>91719</v>
      </c>
      <c r="C33703" s="207"/>
    </row>
    <row r="33704" spans="1:3">
      <c r="A33704" s="211" t="s">
        <v>91720</v>
      </c>
      <c r="B33704" s="207" t="s">
        <v>91721</v>
      </c>
      <c r="C33704" s="207"/>
    </row>
    <row r="33705" spans="1:3">
      <c r="A33705" s="211" t="s">
        <v>91722</v>
      </c>
      <c r="B33705" s="207" t="s">
        <v>78355</v>
      </c>
      <c r="C33705" s="207"/>
    </row>
    <row r="33706" spans="1:3">
      <c r="A33706" s="211" t="s">
        <v>91723</v>
      </c>
      <c r="B33706" s="207" t="s">
        <v>91724</v>
      </c>
      <c r="C33706" s="207"/>
    </row>
    <row r="33707" spans="1:3">
      <c r="A33707" s="211" t="s">
        <v>91725</v>
      </c>
      <c r="B33707" s="207" t="s">
        <v>91726</v>
      </c>
      <c r="C33707" s="207"/>
    </row>
    <row r="33708" spans="1:3">
      <c r="A33708" s="211" t="s">
        <v>91727</v>
      </c>
      <c r="B33708" s="207" t="s">
        <v>82844</v>
      </c>
      <c r="C33708" s="207"/>
    </row>
    <row r="33709" spans="1:3">
      <c r="A33709" s="211" t="s">
        <v>91728</v>
      </c>
      <c r="B33709" s="207" t="s">
        <v>61692</v>
      </c>
      <c r="C33709" s="207"/>
    </row>
    <row r="33710" spans="1:3">
      <c r="A33710" s="211" t="s">
        <v>91729</v>
      </c>
      <c r="B33710" s="207" t="s">
        <v>36677</v>
      </c>
      <c r="C33710" s="207"/>
    </row>
    <row r="33711" spans="1:3">
      <c r="A33711" s="211" t="s">
        <v>91730</v>
      </c>
      <c r="B33711" s="207" t="s">
        <v>69252</v>
      </c>
      <c r="C33711" s="207"/>
    </row>
    <row r="33712" spans="1:3">
      <c r="A33712" s="211" t="s">
        <v>91731</v>
      </c>
      <c r="B33712" s="207" t="s">
        <v>91732</v>
      </c>
      <c r="C33712" s="207"/>
    </row>
    <row r="33713" spans="1:3">
      <c r="A33713" s="211" t="s">
        <v>91733</v>
      </c>
      <c r="B33713" s="207" t="s">
        <v>91734</v>
      </c>
      <c r="C33713" s="207"/>
    </row>
    <row r="33714" spans="1:3">
      <c r="A33714" s="211" t="s">
        <v>91735</v>
      </c>
      <c r="B33714" s="207" t="s">
        <v>81004</v>
      </c>
      <c r="C33714" s="207"/>
    </row>
    <row r="33715" spans="1:3">
      <c r="A33715" s="211" t="s">
        <v>91736</v>
      </c>
      <c r="B33715" s="207" t="s">
        <v>46801</v>
      </c>
      <c r="C33715" s="207"/>
    </row>
    <row r="33716" spans="1:3">
      <c r="A33716" s="211" t="s">
        <v>91737</v>
      </c>
      <c r="B33716" s="207" t="s">
        <v>55400</v>
      </c>
      <c r="C33716" s="207"/>
    </row>
    <row r="33717" spans="1:3">
      <c r="A33717" s="211" t="s">
        <v>91738</v>
      </c>
      <c r="B33717" s="207" t="s">
        <v>46140</v>
      </c>
      <c r="C33717" s="207"/>
    </row>
    <row r="33718" spans="1:3">
      <c r="A33718" s="211" t="s">
        <v>91739</v>
      </c>
      <c r="B33718" s="207" t="s">
        <v>91740</v>
      </c>
      <c r="C33718" s="207"/>
    </row>
    <row r="33719" spans="1:3">
      <c r="A33719" s="211" t="s">
        <v>91741</v>
      </c>
      <c r="B33719" s="207" t="s">
        <v>91742</v>
      </c>
      <c r="C33719" s="207"/>
    </row>
    <row r="33720" spans="1:3">
      <c r="A33720" s="211" t="s">
        <v>91743</v>
      </c>
      <c r="B33720" s="207" t="s">
        <v>79384</v>
      </c>
      <c r="C33720" s="207"/>
    </row>
    <row r="33721" spans="1:3">
      <c r="A33721" s="211" t="s">
        <v>91744</v>
      </c>
      <c r="B33721" s="207" t="s">
        <v>91745</v>
      </c>
      <c r="C33721" s="207"/>
    </row>
    <row r="33722" spans="1:3">
      <c r="A33722" s="211" t="s">
        <v>91746</v>
      </c>
      <c r="B33722" s="207" t="s">
        <v>91747</v>
      </c>
      <c r="C33722" s="207"/>
    </row>
    <row r="33723" spans="1:3">
      <c r="A33723" s="211" t="s">
        <v>91748</v>
      </c>
      <c r="B33723" s="207" t="s">
        <v>35440</v>
      </c>
      <c r="C33723" s="207"/>
    </row>
    <row r="33724" spans="1:3">
      <c r="A33724" s="211" t="s">
        <v>91749</v>
      </c>
      <c r="B33724" s="207" t="s">
        <v>91750</v>
      </c>
      <c r="C33724" s="207"/>
    </row>
    <row r="33725" spans="1:3">
      <c r="A33725" s="211" t="s">
        <v>91751</v>
      </c>
      <c r="B33725" s="207" t="s">
        <v>63591</v>
      </c>
      <c r="C33725" s="207"/>
    </row>
    <row r="33726" spans="1:3">
      <c r="A33726" s="211" t="s">
        <v>91752</v>
      </c>
      <c r="B33726" s="207" t="s">
        <v>91753</v>
      </c>
      <c r="C33726" s="207"/>
    </row>
    <row r="33727" spans="1:3">
      <c r="A33727" s="211" t="s">
        <v>91754</v>
      </c>
      <c r="B33727" s="207" t="s">
        <v>51024</v>
      </c>
      <c r="C33727" s="207"/>
    </row>
    <row r="33728" spans="1:3">
      <c r="A33728" s="211" t="s">
        <v>91755</v>
      </c>
      <c r="B33728" s="207" t="s">
        <v>91756</v>
      </c>
      <c r="C33728" s="207"/>
    </row>
    <row r="33729" spans="1:3">
      <c r="A33729" s="211" t="s">
        <v>91757</v>
      </c>
      <c r="B33729" s="207" t="s">
        <v>91758</v>
      </c>
      <c r="C33729" s="207"/>
    </row>
    <row r="33730" spans="1:3">
      <c r="A33730" s="211" t="s">
        <v>91759</v>
      </c>
      <c r="B33730" s="207" t="s">
        <v>91760</v>
      </c>
      <c r="C33730" s="207"/>
    </row>
    <row r="33731" spans="1:3">
      <c r="A33731" s="211" t="s">
        <v>91761</v>
      </c>
      <c r="B33731" s="207" t="s">
        <v>91762</v>
      </c>
      <c r="C33731" s="207"/>
    </row>
    <row r="33732" spans="1:3">
      <c r="A33732" s="211" t="s">
        <v>91763</v>
      </c>
      <c r="B33732" s="207" t="s">
        <v>49494</v>
      </c>
      <c r="C33732" s="207"/>
    </row>
    <row r="33733" spans="1:3">
      <c r="A33733" s="211" t="s">
        <v>91764</v>
      </c>
      <c r="B33733" s="207" t="s">
        <v>91765</v>
      </c>
      <c r="C33733" s="207"/>
    </row>
    <row r="33734" spans="1:3">
      <c r="A33734" s="211" t="s">
        <v>91766</v>
      </c>
      <c r="B33734" s="207" t="s">
        <v>91767</v>
      </c>
      <c r="C33734" s="207"/>
    </row>
    <row r="33735" spans="1:3">
      <c r="A33735" s="211" t="s">
        <v>91768</v>
      </c>
      <c r="B33735" s="207" t="s">
        <v>91769</v>
      </c>
      <c r="C33735" s="207"/>
    </row>
    <row r="33736" spans="1:3">
      <c r="A33736" s="211" t="s">
        <v>91770</v>
      </c>
      <c r="B33736" s="207" t="s">
        <v>91771</v>
      </c>
      <c r="C33736" s="207"/>
    </row>
    <row r="33737" spans="1:3">
      <c r="A33737" s="211" t="s">
        <v>91772</v>
      </c>
      <c r="B33737" s="207" t="s">
        <v>91773</v>
      </c>
      <c r="C33737" s="207"/>
    </row>
    <row r="33738" spans="1:3">
      <c r="A33738" s="211" t="s">
        <v>91774</v>
      </c>
      <c r="B33738" s="207" t="s">
        <v>91775</v>
      </c>
      <c r="C33738" s="207"/>
    </row>
    <row r="33739" spans="1:3">
      <c r="A33739" s="211" t="s">
        <v>91776</v>
      </c>
      <c r="B33739" s="207" t="s">
        <v>91777</v>
      </c>
      <c r="C33739" s="207"/>
    </row>
    <row r="33740" spans="1:3">
      <c r="A33740" s="211" t="s">
        <v>91778</v>
      </c>
      <c r="B33740" s="207" t="s">
        <v>43457</v>
      </c>
      <c r="C33740" s="207"/>
    </row>
    <row r="33741" spans="1:3">
      <c r="A33741" s="211" t="s">
        <v>91779</v>
      </c>
      <c r="B33741" s="207" t="s">
        <v>91780</v>
      </c>
      <c r="C33741" s="207"/>
    </row>
    <row r="33742" spans="1:3">
      <c r="A33742" s="211" t="s">
        <v>91781</v>
      </c>
      <c r="B33742" s="207" t="s">
        <v>91782</v>
      </c>
      <c r="C33742" s="207"/>
    </row>
    <row r="33743" spans="1:3">
      <c r="A33743" s="211" t="s">
        <v>91783</v>
      </c>
      <c r="B33743" s="207" t="s">
        <v>91784</v>
      </c>
      <c r="C33743" s="207"/>
    </row>
    <row r="33744" spans="1:3">
      <c r="A33744" s="211" t="s">
        <v>91785</v>
      </c>
      <c r="B33744" s="207" t="s">
        <v>91786</v>
      </c>
      <c r="C33744" s="207"/>
    </row>
    <row r="33745" spans="1:3">
      <c r="A33745" s="211" t="s">
        <v>91787</v>
      </c>
      <c r="B33745" s="207" t="s">
        <v>91788</v>
      </c>
      <c r="C33745" s="207"/>
    </row>
    <row r="33746" spans="1:3">
      <c r="A33746" s="211" t="s">
        <v>91789</v>
      </c>
      <c r="B33746" s="207" t="s">
        <v>91790</v>
      </c>
      <c r="C33746" s="207"/>
    </row>
    <row r="33747" spans="1:3">
      <c r="A33747" s="211" t="s">
        <v>91791</v>
      </c>
      <c r="B33747" s="207" t="s">
        <v>91792</v>
      </c>
      <c r="C33747" s="207"/>
    </row>
    <row r="33748" spans="1:3">
      <c r="A33748" s="211" t="s">
        <v>91793</v>
      </c>
      <c r="B33748" s="207" t="s">
        <v>91794</v>
      </c>
      <c r="C33748" s="207"/>
    </row>
    <row r="33749" spans="1:3">
      <c r="A33749" s="211" t="s">
        <v>91795</v>
      </c>
      <c r="B33749" s="207" t="s">
        <v>91796</v>
      </c>
      <c r="C33749" s="207"/>
    </row>
    <row r="33750" spans="1:3">
      <c r="A33750" s="211" t="s">
        <v>91797</v>
      </c>
      <c r="B33750" s="207" t="s">
        <v>91798</v>
      </c>
      <c r="C33750" s="207"/>
    </row>
    <row r="33751" spans="1:3">
      <c r="A33751" s="211" t="s">
        <v>91799</v>
      </c>
      <c r="B33751" s="207" t="s">
        <v>2212</v>
      </c>
      <c r="C33751" s="207"/>
    </row>
    <row r="33752" spans="1:3">
      <c r="A33752" s="211" t="s">
        <v>91800</v>
      </c>
      <c r="B33752" s="207" t="s">
        <v>91801</v>
      </c>
      <c r="C33752" s="207"/>
    </row>
    <row r="33753" spans="1:3">
      <c r="A33753" s="211" t="s">
        <v>91802</v>
      </c>
      <c r="B33753" s="207" t="s">
        <v>91803</v>
      </c>
      <c r="C33753" s="207"/>
    </row>
    <row r="33754" spans="1:3">
      <c r="A33754" s="211" t="s">
        <v>91804</v>
      </c>
      <c r="B33754" s="207" t="s">
        <v>80195</v>
      </c>
      <c r="C33754" s="207"/>
    </row>
    <row r="33755" spans="1:3">
      <c r="A33755" s="211" t="s">
        <v>91805</v>
      </c>
      <c r="B33755" s="207" t="s">
        <v>88781</v>
      </c>
      <c r="C33755" s="207"/>
    </row>
    <row r="33756" spans="1:3">
      <c r="A33756" s="211" t="s">
        <v>91806</v>
      </c>
      <c r="B33756" s="207" t="s">
        <v>91807</v>
      </c>
      <c r="C33756" s="207"/>
    </row>
    <row r="33757" spans="1:3">
      <c r="A33757" s="211" t="s">
        <v>91808</v>
      </c>
      <c r="B33757" s="207" t="s">
        <v>91809</v>
      </c>
      <c r="C33757" s="207"/>
    </row>
    <row r="33758" spans="1:3">
      <c r="A33758" s="211" t="s">
        <v>91810</v>
      </c>
      <c r="B33758" s="207" t="s">
        <v>86137</v>
      </c>
      <c r="C33758" s="207"/>
    </row>
    <row r="33759" spans="1:3">
      <c r="A33759" s="211" t="s">
        <v>91811</v>
      </c>
      <c r="B33759" s="207" t="s">
        <v>91812</v>
      </c>
      <c r="C33759" s="207"/>
    </row>
    <row r="33760" spans="1:3">
      <c r="A33760" s="211" t="s">
        <v>91813</v>
      </c>
      <c r="B33760" s="207" t="s">
        <v>89262</v>
      </c>
      <c r="C33760" s="207"/>
    </row>
    <row r="33761" spans="1:3">
      <c r="A33761" s="211" t="s">
        <v>91814</v>
      </c>
      <c r="B33761" s="207" t="s">
        <v>40869</v>
      </c>
      <c r="C33761" s="207"/>
    </row>
    <row r="33762" spans="1:3">
      <c r="A33762" s="211" t="s">
        <v>91815</v>
      </c>
      <c r="B33762" s="207" t="s">
        <v>91816</v>
      </c>
      <c r="C33762" s="207"/>
    </row>
    <row r="33763" spans="1:3">
      <c r="A33763" s="211" t="s">
        <v>91817</v>
      </c>
      <c r="B33763" s="207" t="s">
        <v>91818</v>
      </c>
      <c r="C33763" s="207"/>
    </row>
    <row r="33764" spans="1:3">
      <c r="A33764" s="211" t="s">
        <v>91819</v>
      </c>
      <c r="B33764" s="207" t="s">
        <v>83579</v>
      </c>
      <c r="C33764" s="207"/>
    </row>
    <row r="33765" spans="1:3">
      <c r="A33765" s="211" t="s">
        <v>91820</v>
      </c>
      <c r="B33765" s="207" t="s">
        <v>49860</v>
      </c>
      <c r="C33765" s="207"/>
    </row>
    <row r="33766" spans="1:3">
      <c r="A33766" s="211" t="s">
        <v>91821</v>
      </c>
      <c r="B33766" s="207" t="s">
        <v>91822</v>
      </c>
      <c r="C33766" s="207"/>
    </row>
    <row r="33767" spans="1:3">
      <c r="A33767" s="211" t="s">
        <v>91823</v>
      </c>
      <c r="B33767" s="207" t="s">
        <v>91824</v>
      </c>
      <c r="C33767" s="207"/>
    </row>
    <row r="33768" spans="1:3">
      <c r="A33768" s="211" t="s">
        <v>91825</v>
      </c>
      <c r="B33768" s="207" t="s">
        <v>40127</v>
      </c>
      <c r="C33768" s="207"/>
    </row>
    <row r="33769" spans="1:3">
      <c r="A33769" s="211" t="s">
        <v>91826</v>
      </c>
      <c r="B33769" s="207" t="s">
        <v>91827</v>
      </c>
      <c r="C33769" s="207"/>
    </row>
    <row r="33770" spans="1:3">
      <c r="A33770" s="211" t="s">
        <v>91828</v>
      </c>
      <c r="B33770" s="207" t="s">
        <v>91829</v>
      </c>
      <c r="C33770" s="207"/>
    </row>
    <row r="33771" spans="1:3">
      <c r="A33771" s="211" t="s">
        <v>91830</v>
      </c>
      <c r="B33771" s="207" t="s">
        <v>58684</v>
      </c>
      <c r="C33771" s="207"/>
    </row>
    <row r="33772" spans="1:3">
      <c r="A33772" s="211" t="s">
        <v>91831</v>
      </c>
      <c r="B33772" s="207" t="s">
        <v>91832</v>
      </c>
      <c r="C33772" s="207"/>
    </row>
    <row r="33773" spans="1:3">
      <c r="A33773" s="211" t="s">
        <v>91833</v>
      </c>
      <c r="B33773" s="207" t="s">
        <v>91834</v>
      </c>
      <c r="C33773" s="207"/>
    </row>
    <row r="33774" spans="1:3">
      <c r="A33774" s="211" t="s">
        <v>91835</v>
      </c>
      <c r="B33774" s="207" t="s">
        <v>91836</v>
      </c>
      <c r="C33774" s="207"/>
    </row>
    <row r="33775" spans="1:3">
      <c r="A33775" s="211" t="s">
        <v>91837</v>
      </c>
      <c r="B33775" s="207" t="s">
        <v>91838</v>
      </c>
      <c r="C33775" s="207"/>
    </row>
    <row r="33776" spans="1:3">
      <c r="A33776" s="211" t="s">
        <v>91839</v>
      </c>
      <c r="B33776" s="207" t="s">
        <v>91840</v>
      </c>
      <c r="C33776" s="207"/>
    </row>
    <row r="33777" spans="1:3">
      <c r="A33777" s="211" t="s">
        <v>91841</v>
      </c>
      <c r="B33777" s="207" t="s">
        <v>91842</v>
      </c>
      <c r="C33777" s="207"/>
    </row>
    <row r="33778" spans="1:3">
      <c r="A33778" s="211" t="s">
        <v>91843</v>
      </c>
      <c r="B33778" s="207" t="s">
        <v>91844</v>
      </c>
      <c r="C33778" s="207"/>
    </row>
    <row r="33779" spans="1:3">
      <c r="A33779" s="211" t="s">
        <v>91845</v>
      </c>
      <c r="B33779" s="207" t="s">
        <v>91846</v>
      </c>
      <c r="C33779" s="207"/>
    </row>
    <row r="33780" spans="1:3">
      <c r="A33780" s="211" t="s">
        <v>91847</v>
      </c>
      <c r="B33780" s="207" t="s">
        <v>91848</v>
      </c>
      <c r="C33780" s="207"/>
    </row>
    <row r="33781" spans="1:3">
      <c r="A33781" s="211" t="s">
        <v>91849</v>
      </c>
      <c r="B33781" s="207" t="s">
        <v>75047</v>
      </c>
      <c r="C33781" s="207"/>
    </row>
    <row r="33782" spans="1:3">
      <c r="A33782" s="211" t="s">
        <v>91850</v>
      </c>
      <c r="B33782" s="207" t="s">
        <v>91851</v>
      </c>
      <c r="C33782" s="207"/>
    </row>
    <row r="33783" spans="1:3">
      <c r="A33783" s="211" t="s">
        <v>91852</v>
      </c>
      <c r="B33783" s="207" t="s">
        <v>91853</v>
      </c>
      <c r="C33783" s="207"/>
    </row>
    <row r="33784" spans="1:3">
      <c r="A33784" s="211" t="s">
        <v>91854</v>
      </c>
      <c r="B33784" s="207" t="s">
        <v>91855</v>
      </c>
      <c r="C33784" s="207"/>
    </row>
    <row r="33785" spans="1:3">
      <c r="A33785" s="211" t="s">
        <v>91856</v>
      </c>
      <c r="B33785" s="207" t="s">
        <v>35933</v>
      </c>
      <c r="C33785" s="207"/>
    </row>
    <row r="33786" spans="1:3">
      <c r="A33786" s="211" t="s">
        <v>91857</v>
      </c>
      <c r="B33786" s="207" t="s">
        <v>58551</v>
      </c>
      <c r="C33786" s="207"/>
    </row>
    <row r="33787" spans="1:3">
      <c r="A33787" s="211" t="s">
        <v>91858</v>
      </c>
      <c r="B33787" s="207" t="s">
        <v>2213</v>
      </c>
      <c r="C33787" s="207"/>
    </row>
    <row r="33788" spans="1:3">
      <c r="A33788" s="211" t="s">
        <v>91859</v>
      </c>
      <c r="B33788" s="207" t="s">
        <v>56869</v>
      </c>
      <c r="C33788" s="207"/>
    </row>
    <row r="33789" spans="1:3">
      <c r="A33789" s="211" t="s">
        <v>91860</v>
      </c>
      <c r="B33789" s="207" t="s">
        <v>91861</v>
      </c>
      <c r="C33789" s="207"/>
    </row>
    <row r="33790" spans="1:3">
      <c r="A33790" s="211" t="s">
        <v>91862</v>
      </c>
      <c r="B33790" s="207" t="s">
        <v>91863</v>
      </c>
      <c r="C33790" s="207"/>
    </row>
    <row r="33791" spans="1:3">
      <c r="A33791" s="211" t="s">
        <v>91864</v>
      </c>
      <c r="B33791" s="207" t="s">
        <v>91865</v>
      </c>
      <c r="C33791" s="207"/>
    </row>
    <row r="33792" spans="1:3">
      <c r="A33792" s="211" t="s">
        <v>91866</v>
      </c>
      <c r="B33792" s="207" t="s">
        <v>80679</v>
      </c>
      <c r="C33792" s="207"/>
    </row>
    <row r="33793" spans="1:3">
      <c r="A33793" s="211" t="s">
        <v>91867</v>
      </c>
      <c r="B33793" s="207" t="s">
        <v>37821</v>
      </c>
      <c r="C33793" s="207"/>
    </row>
    <row r="33794" spans="1:3">
      <c r="A33794" s="211" t="s">
        <v>91868</v>
      </c>
      <c r="B33794" s="207" t="s">
        <v>91869</v>
      </c>
      <c r="C33794" s="207"/>
    </row>
    <row r="33795" spans="1:3">
      <c r="A33795" s="211" t="s">
        <v>91870</v>
      </c>
      <c r="B33795" s="207" t="s">
        <v>91871</v>
      </c>
      <c r="C33795" s="207"/>
    </row>
    <row r="33796" spans="1:3">
      <c r="A33796" s="211" t="s">
        <v>91872</v>
      </c>
      <c r="B33796" s="207" t="s">
        <v>91873</v>
      </c>
      <c r="C33796" s="207"/>
    </row>
    <row r="33797" spans="1:3">
      <c r="A33797" s="211" t="s">
        <v>91874</v>
      </c>
      <c r="B33797" s="207" t="s">
        <v>91875</v>
      </c>
      <c r="C33797" s="207"/>
    </row>
    <row r="33798" spans="1:3">
      <c r="A33798" s="211" t="s">
        <v>91876</v>
      </c>
      <c r="B33798" s="207" t="s">
        <v>66162</v>
      </c>
      <c r="C33798" s="207"/>
    </row>
    <row r="33799" spans="1:3">
      <c r="A33799" s="211" t="s">
        <v>91877</v>
      </c>
      <c r="B33799" s="207" t="s">
        <v>91878</v>
      </c>
      <c r="C33799" s="207"/>
    </row>
    <row r="33800" spans="1:3">
      <c r="A33800" s="211" t="s">
        <v>91879</v>
      </c>
      <c r="B33800" s="207" t="s">
        <v>65759</v>
      </c>
      <c r="C33800" s="207"/>
    </row>
    <row r="33801" spans="1:3">
      <c r="A33801" s="211" t="s">
        <v>91880</v>
      </c>
      <c r="B33801" s="207" t="s">
        <v>91881</v>
      </c>
      <c r="C33801" s="207"/>
    </row>
    <row r="33802" spans="1:3">
      <c r="A33802" s="211" t="s">
        <v>91882</v>
      </c>
      <c r="B33802" s="207" t="s">
        <v>91883</v>
      </c>
      <c r="C33802" s="207"/>
    </row>
    <row r="33803" spans="1:3">
      <c r="A33803" s="211" t="s">
        <v>91884</v>
      </c>
      <c r="B33803" s="207" t="s">
        <v>91885</v>
      </c>
      <c r="C33803" s="207"/>
    </row>
    <row r="33804" spans="1:3">
      <c r="A33804" s="211" t="s">
        <v>91886</v>
      </c>
      <c r="B33804" s="207" t="s">
        <v>91887</v>
      </c>
      <c r="C33804" s="207"/>
    </row>
    <row r="33805" spans="1:3">
      <c r="A33805" s="211" t="s">
        <v>91888</v>
      </c>
      <c r="B33805" s="207" t="s">
        <v>91889</v>
      </c>
      <c r="C33805" s="207"/>
    </row>
    <row r="33806" spans="1:3">
      <c r="A33806" s="211" t="s">
        <v>91890</v>
      </c>
      <c r="B33806" s="207" t="s">
        <v>91891</v>
      </c>
      <c r="C33806" s="207"/>
    </row>
    <row r="33807" spans="1:3">
      <c r="A33807" s="211" t="s">
        <v>91892</v>
      </c>
      <c r="B33807" s="207" t="s">
        <v>91893</v>
      </c>
      <c r="C33807" s="207"/>
    </row>
    <row r="33808" spans="1:3">
      <c r="A33808" s="211" t="s">
        <v>91894</v>
      </c>
      <c r="B33808" s="207" t="s">
        <v>58296</v>
      </c>
      <c r="C33808" s="207"/>
    </row>
    <row r="33809" spans="1:3">
      <c r="A33809" s="211" t="s">
        <v>91895</v>
      </c>
      <c r="B33809" s="207" t="s">
        <v>91896</v>
      </c>
      <c r="C33809" s="207"/>
    </row>
    <row r="33810" spans="1:3">
      <c r="A33810" s="211" t="s">
        <v>91897</v>
      </c>
      <c r="B33810" s="207" t="s">
        <v>91898</v>
      </c>
      <c r="C33810" s="207"/>
    </row>
    <row r="33811" spans="1:3">
      <c r="A33811" s="211" t="s">
        <v>91899</v>
      </c>
      <c r="B33811" s="207" t="s">
        <v>91900</v>
      </c>
      <c r="C33811" s="207"/>
    </row>
    <row r="33812" spans="1:3">
      <c r="A33812" s="211" t="s">
        <v>91901</v>
      </c>
      <c r="B33812" s="207" t="s">
        <v>91902</v>
      </c>
      <c r="C33812" s="207"/>
    </row>
    <row r="33813" spans="1:3">
      <c r="A33813" s="211" t="s">
        <v>91903</v>
      </c>
      <c r="B33813" s="207" t="s">
        <v>91904</v>
      </c>
      <c r="C33813" s="207"/>
    </row>
    <row r="33814" spans="1:3">
      <c r="A33814" s="211" t="s">
        <v>91905</v>
      </c>
      <c r="B33814" s="207" t="s">
        <v>91906</v>
      </c>
      <c r="C33814" s="207"/>
    </row>
    <row r="33815" spans="1:3">
      <c r="A33815" s="211" t="s">
        <v>91907</v>
      </c>
      <c r="B33815" s="207" t="s">
        <v>91908</v>
      </c>
      <c r="C33815" s="207"/>
    </row>
    <row r="33816" spans="1:3">
      <c r="A33816" s="211" t="s">
        <v>91909</v>
      </c>
      <c r="B33816" s="207" t="s">
        <v>91910</v>
      </c>
      <c r="C33816" s="207"/>
    </row>
    <row r="33817" spans="1:3">
      <c r="A33817" s="211" t="s">
        <v>91911</v>
      </c>
      <c r="B33817" s="207" t="s">
        <v>74837</v>
      </c>
      <c r="C33817" s="207"/>
    </row>
    <row r="33818" spans="1:3">
      <c r="A33818" s="211" t="s">
        <v>91912</v>
      </c>
      <c r="B33818" s="207" t="s">
        <v>91913</v>
      </c>
      <c r="C33818" s="207"/>
    </row>
    <row r="33819" spans="1:3">
      <c r="A33819" s="211" t="s">
        <v>91914</v>
      </c>
      <c r="B33819" s="207" t="s">
        <v>91915</v>
      </c>
      <c r="C33819" s="207"/>
    </row>
    <row r="33820" spans="1:3">
      <c r="A33820" s="211" t="s">
        <v>91916</v>
      </c>
      <c r="B33820" s="207" t="s">
        <v>2214</v>
      </c>
      <c r="C33820" s="207"/>
    </row>
    <row r="33821" spans="1:3">
      <c r="A33821" s="211" t="s">
        <v>91917</v>
      </c>
      <c r="B33821" s="207" t="s">
        <v>91918</v>
      </c>
      <c r="C33821" s="207"/>
    </row>
    <row r="33822" spans="1:3">
      <c r="A33822" s="211" t="s">
        <v>91919</v>
      </c>
      <c r="B33822" s="207" t="s">
        <v>76545</v>
      </c>
      <c r="C33822" s="207"/>
    </row>
    <row r="33823" spans="1:3">
      <c r="A33823" s="211" t="s">
        <v>91920</v>
      </c>
      <c r="B33823" s="207" t="s">
        <v>91921</v>
      </c>
      <c r="C33823" s="207"/>
    </row>
    <row r="33824" spans="1:3">
      <c r="A33824" s="211" t="s">
        <v>91922</v>
      </c>
      <c r="B33824" s="207" t="s">
        <v>56775</v>
      </c>
      <c r="C33824" s="207"/>
    </row>
    <row r="33825" spans="1:3">
      <c r="A33825" s="211" t="s">
        <v>91923</v>
      </c>
      <c r="B33825" s="207" t="s">
        <v>91924</v>
      </c>
      <c r="C33825" s="207"/>
    </row>
    <row r="33826" spans="1:3">
      <c r="A33826" s="211" t="s">
        <v>91925</v>
      </c>
      <c r="B33826" s="207" t="s">
        <v>39209</v>
      </c>
      <c r="C33826" s="207"/>
    </row>
    <row r="33827" spans="1:3">
      <c r="A33827" s="211" t="s">
        <v>91926</v>
      </c>
      <c r="B33827" s="207" t="s">
        <v>91927</v>
      </c>
      <c r="C33827" s="207"/>
    </row>
    <row r="33828" spans="1:3">
      <c r="A33828" s="211" t="s">
        <v>91928</v>
      </c>
      <c r="B33828" s="207" t="s">
        <v>91929</v>
      </c>
      <c r="C33828" s="207"/>
    </row>
    <row r="33829" spans="1:3">
      <c r="A33829" s="211" t="s">
        <v>91930</v>
      </c>
      <c r="B33829" s="207" t="s">
        <v>91931</v>
      </c>
      <c r="C33829" s="207"/>
    </row>
    <row r="33830" spans="1:3">
      <c r="A33830" s="211" t="s">
        <v>91932</v>
      </c>
      <c r="B33830" s="207" t="s">
        <v>91933</v>
      </c>
      <c r="C33830" s="207"/>
    </row>
    <row r="33831" spans="1:3">
      <c r="A33831" s="211" t="s">
        <v>91934</v>
      </c>
      <c r="B33831" s="207" t="s">
        <v>91935</v>
      </c>
      <c r="C33831" s="207"/>
    </row>
    <row r="33832" spans="1:3">
      <c r="A33832" s="211" t="s">
        <v>91936</v>
      </c>
      <c r="B33832" s="207" t="s">
        <v>91937</v>
      </c>
      <c r="C33832" s="207"/>
    </row>
    <row r="33833" spans="1:3">
      <c r="A33833" s="211" t="s">
        <v>91938</v>
      </c>
      <c r="B33833" s="207" t="s">
        <v>91939</v>
      </c>
      <c r="C33833" s="207"/>
    </row>
    <row r="33834" spans="1:3">
      <c r="A33834" s="211" t="s">
        <v>91940</v>
      </c>
      <c r="B33834" s="207" t="s">
        <v>91941</v>
      </c>
      <c r="C33834" s="207"/>
    </row>
    <row r="33835" spans="1:3">
      <c r="A33835" s="211" t="s">
        <v>91942</v>
      </c>
      <c r="B33835" s="207" t="s">
        <v>91943</v>
      </c>
      <c r="C33835" s="207"/>
    </row>
    <row r="33836" spans="1:3">
      <c r="A33836" s="211" t="s">
        <v>91944</v>
      </c>
      <c r="B33836" s="207" t="s">
        <v>91945</v>
      </c>
      <c r="C33836" s="207"/>
    </row>
    <row r="33837" spans="1:3">
      <c r="A33837" s="211" t="s">
        <v>91946</v>
      </c>
      <c r="B33837" s="207" t="s">
        <v>91947</v>
      </c>
      <c r="C33837" s="207"/>
    </row>
    <row r="33838" spans="1:3">
      <c r="A33838" s="211" t="s">
        <v>91948</v>
      </c>
      <c r="B33838" s="207" t="s">
        <v>91949</v>
      </c>
      <c r="C33838" s="207"/>
    </row>
    <row r="33839" spans="1:3">
      <c r="A33839" s="211" t="s">
        <v>91950</v>
      </c>
      <c r="B33839" s="207" t="s">
        <v>91951</v>
      </c>
      <c r="C33839" s="207"/>
    </row>
    <row r="33840" spans="1:3">
      <c r="A33840" s="211" t="s">
        <v>91952</v>
      </c>
      <c r="B33840" s="207" t="s">
        <v>91953</v>
      </c>
      <c r="C33840" s="207"/>
    </row>
    <row r="33841" spans="1:3">
      <c r="A33841" s="211" t="s">
        <v>91954</v>
      </c>
      <c r="B33841" s="207" t="s">
        <v>91955</v>
      </c>
      <c r="C33841" s="207"/>
    </row>
    <row r="33842" spans="1:3">
      <c r="A33842" s="211" t="s">
        <v>91956</v>
      </c>
      <c r="B33842" s="207" t="s">
        <v>91957</v>
      </c>
      <c r="C33842" s="207"/>
    </row>
    <row r="33843" spans="1:3">
      <c r="A33843" s="211" t="s">
        <v>91958</v>
      </c>
      <c r="B33843" s="207" t="s">
        <v>91959</v>
      </c>
      <c r="C33843" s="207"/>
    </row>
    <row r="33844" spans="1:3">
      <c r="A33844" s="211" t="s">
        <v>91960</v>
      </c>
      <c r="B33844" s="207" t="s">
        <v>2215</v>
      </c>
      <c r="C33844" s="207"/>
    </row>
    <row r="33845" spans="1:3">
      <c r="A33845" s="211" t="s">
        <v>91961</v>
      </c>
      <c r="B33845" s="207" t="s">
        <v>67083</v>
      </c>
      <c r="C33845" s="207"/>
    </row>
    <row r="33846" spans="1:3">
      <c r="A33846" s="211" t="s">
        <v>91962</v>
      </c>
      <c r="B33846" s="207" t="s">
        <v>38690</v>
      </c>
      <c r="C33846" s="207"/>
    </row>
    <row r="33847" spans="1:3">
      <c r="A33847" s="211" t="s">
        <v>91963</v>
      </c>
      <c r="B33847" s="207" t="s">
        <v>91964</v>
      </c>
      <c r="C33847" s="207"/>
    </row>
    <row r="33848" spans="1:3">
      <c r="A33848" s="211" t="s">
        <v>91965</v>
      </c>
      <c r="B33848" s="207" t="s">
        <v>91966</v>
      </c>
      <c r="C33848" s="207"/>
    </row>
    <row r="33849" spans="1:3">
      <c r="A33849" s="211" t="s">
        <v>91967</v>
      </c>
      <c r="B33849" s="207" t="s">
        <v>91968</v>
      </c>
      <c r="C33849" s="207"/>
    </row>
    <row r="33850" spans="1:3">
      <c r="A33850" s="211" t="s">
        <v>91969</v>
      </c>
      <c r="B33850" s="207" t="s">
        <v>91970</v>
      </c>
      <c r="C33850" s="207"/>
    </row>
    <row r="33851" spans="1:3">
      <c r="A33851" s="211" t="s">
        <v>91971</v>
      </c>
      <c r="B33851" s="207" t="s">
        <v>91972</v>
      </c>
      <c r="C33851" s="207"/>
    </row>
    <row r="33852" spans="1:3">
      <c r="A33852" s="211" t="s">
        <v>91973</v>
      </c>
      <c r="B33852" s="207" t="s">
        <v>55535</v>
      </c>
      <c r="C33852" s="207"/>
    </row>
    <row r="33853" spans="1:3">
      <c r="A33853" s="211" t="s">
        <v>91974</v>
      </c>
      <c r="B33853" s="207" t="s">
        <v>91975</v>
      </c>
      <c r="C33853" s="207"/>
    </row>
    <row r="33854" spans="1:3">
      <c r="A33854" s="211" t="s">
        <v>91976</v>
      </c>
      <c r="B33854" s="207" t="s">
        <v>34487</v>
      </c>
      <c r="C33854" s="207"/>
    </row>
    <row r="33855" spans="1:3">
      <c r="A33855" s="211" t="s">
        <v>91977</v>
      </c>
      <c r="B33855" s="207" t="s">
        <v>91978</v>
      </c>
      <c r="C33855" s="207"/>
    </row>
    <row r="33856" spans="1:3">
      <c r="A33856" s="211" t="s">
        <v>91979</v>
      </c>
      <c r="B33856" s="207" t="s">
        <v>91980</v>
      </c>
      <c r="C33856" s="207"/>
    </row>
    <row r="33857" spans="1:3">
      <c r="A33857" s="211" t="s">
        <v>91981</v>
      </c>
      <c r="B33857" s="207" t="s">
        <v>91982</v>
      </c>
      <c r="C33857" s="207"/>
    </row>
    <row r="33858" spans="1:3">
      <c r="A33858" s="211" t="s">
        <v>91983</v>
      </c>
      <c r="B33858" s="207" t="s">
        <v>91984</v>
      </c>
      <c r="C33858" s="207"/>
    </row>
    <row r="33859" spans="1:3">
      <c r="A33859" s="211" t="s">
        <v>91985</v>
      </c>
      <c r="B33859" s="207" t="s">
        <v>91986</v>
      </c>
      <c r="C33859" s="207"/>
    </row>
    <row r="33860" spans="1:3">
      <c r="A33860" s="211" t="s">
        <v>91987</v>
      </c>
      <c r="B33860" s="207" t="s">
        <v>91988</v>
      </c>
      <c r="C33860" s="207"/>
    </row>
    <row r="33861" spans="1:3">
      <c r="A33861" s="211" t="s">
        <v>91989</v>
      </c>
      <c r="B33861" s="207" t="s">
        <v>91990</v>
      </c>
      <c r="C33861" s="207"/>
    </row>
    <row r="33862" spans="1:3">
      <c r="A33862" s="211" t="s">
        <v>91991</v>
      </c>
      <c r="B33862" s="207" t="s">
        <v>91992</v>
      </c>
      <c r="C33862" s="207"/>
    </row>
    <row r="33863" spans="1:3">
      <c r="A33863" s="211" t="s">
        <v>91993</v>
      </c>
      <c r="B33863" s="207" t="s">
        <v>91994</v>
      </c>
      <c r="C33863" s="207"/>
    </row>
    <row r="33864" spans="1:3">
      <c r="A33864" s="211" t="s">
        <v>91995</v>
      </c>
      <c r="B33864" s="207" t="s">
        <v>91996</v>
      </c>
      <c r="C33864" s="207"/>
    </row>
    <row r="33865" spans="1:3">
      <c r="A33865" s="211" t="s">
        <v>91997</v>
      </c>
      <c r="B33865" s="207" t="s">
        <v>91998</v>
      </c>
      <c r="C33865" s="207"/>
    </row>
    <row r="33866" spans="1:3">
      <c r="A33866" s="211" t="s">
        <v>91999</v>
      </c>
      <c r="B33866" s="207" t="s">
        <v>92000</v>
      </c>
      <c r="C33866" s="207"/>
    </row>
    <row r="33867" spans="1:3">
      <c r="A33867" s="211" t="s">
        <v>92001</v>
      </c>
      <c r="B33867" s="207" t="s">
        <v>92002</v>
      </c>
      <c r="C33867" s="207"/>
    </row>
    <row r="33868" spans="1:3">
      <c r="A33868" s="211" t="s">
        <v>92003</v>
      </c>
      <c r="B33868" s="207" t="s">
        <v>92004</v>
      </c>
      <c r="C33868" s="207"/>
    </row>
    <row r="33869" spans="1:3">
      <c r="A33869" s="211" t="s">
        <v>92005</v>
      </c>
      <c r="B33869" s="207" t="s">
        <v>92006</v>
      </c>
      <c r="C33869" s="207"/>
    </row>
    <row r="33870" spans="1:3">
      <c r="A33870" s="211" t="s">
        <v>92007</v>
      </c>
      <c r="B33870" s="207" t="s">
        <v>2216</v>
      </c>
      <c r="C33870" s="207"/>
    </row>
    <row r="33871" spans="1:3">
      <c r="A33871" s="211" t="s">
        <v>92008</v>
      </c>
      <c r="B33871" s="207" t="s">
        <v>92009</v>
      </c>
      <c r="C33871" s="207"/>
    </row>
    <row r="33872" spans="1:3">
      <c r="A33872" s="211" t="s">
        <v>92010</v>
      </c>
      <c r="B33872" s="207" t="s">
        <v>92011</v>
      </c>
      <c r="C33872" s="207"/>
    </row>
    <row r="33873" spans="1:3">
      <c r="A33873" s="211" t="s">
        <v>92012</v>
      </c>
      <c r="B33873" s="207" t="s">
        <v>92013</v>
      </c>
      <c r="C33873" s="207"/>
    </row>
    <row r="33874" spans="1:3">
      <c r="A33874" s="211" t="s">
        <v>92014</v>
      </c>
      <c r="B33874" s="207" t="s">
        <v>33828</v>
      </c>
      <c r="C33874" s="207"/>
    </row>
    <row r="33875" spans="1:3">
      <c r="A33875" s="211" t="s">
        <v>92015</v>
      </c>
      <c r="B33875" s="207" t="s">
        <v>49173</v>
      </c>
      <c r="C33875" s="207"/>
    </row>
    <row r="33876" spans="1:3">
      <c r="A33876" s="211" t="s">
        <v>92016</v>
      </c>
      <c r="B33876" s="207" t="s">
        <v>92017</v>
      </c>
      <c r="C33876" s="207"/>
    </row>
    <row r="33877" spans="1:3">
      <c r="A33877" s="211" t="s">
        <v>92018</v>
      </c>
      <c r="B33877" s="207" t="s">
        <v>84893</v>
      </c>
      <c r="C33877" s="207"/>
    </row>
    <row r="33878" spans="1:3">
      <c r="A33878" s="211" t="s">
        <v>92019</v>
      </c>
      <c r="B33878" s="207" t="s">
        <v>92020</v>
      </c>
      <c r="C33878" s="207"/>
    </row>
    <row r="33879" spans="1:3">
      <c r="A33879" s="211" t="s">
        <v>92021</v>
      </c>
      <c r="B33879" s="207" t="s">
        <v>40335</v>
      </c>
      <c r="C33879" s="207"/>
    </row>
    <row r="33880" spans="1:3">
      <c r="A33880" s="211" t="s">
        <v>92022</v>
      </c>
      <c r="B33880" s="207" t="s">
        <v>92023</v>
      </c>
      <c r="C33880" s="207"/>
    </row>
    <row r="33881" spans="1:3">
      <c r="A33881" s="211" t="s">
        <v>92024</v>
      </c>
      <c r="B33881" s="207" t="s">
        <v>92025</v>
      </c>
      <c r="C33881" s="207"/>
    </row>
    <row r="33882" spans="1:3">
      <c r="A33882" s="211" t="s">
        <v>92026</v>
      </c>
      <c r="B33882" s="207" t="s">
        <v>33766</v>
      </c>
      <c r="C33882" s="207"/>
    </row>
    <row r="33883" spans="1:3">
      <c r="A33883" s="211" t="s">
        <v>92027</v>
      </c>
      <c r="B33883" s="207" t="s">
        <v>92028</v>
      </c>
      <c r="C33883" s="207"/>
    </row>
    <row r="33884" spans="1:3">
      <c r="A33884" s="211" t="s">
        <v>92029</v>
      </c>
      <c r="B33884" s="207" t="s">
        <v>41836</v>
      </c>
      <c r="C33884" s="207"/>
    </row>
    <row r="33885" spans="1:3">
      <c r="A33885" s="211" t="s">
        <v>92030</v>
      </c>
      <c r="B33885" s="207" t="s">
        <v>49623</v>
      </c>
      <c r="C33885" s="207"/>
    </row>
    <row r="33886" spans="1:3">
      <c r="A33886" s="211" t="s">
        <v>92031</v>
      </c>
      <c r="B33886" s="207" t="s">
        <v>92032</v>
      </c>
      <c r="C33886" s="207"/>
    </row>
    <row r="33887" spans="1:3">
      <c r="A33887" s="211" t="s">
        <v>92033</v>
      </c>
      <c r="B33887" s="207" t="s">
        <v>38970</v>
      </c>
      <c r="C33887" s="207"/>
    </row>
    <row r="33888" spans="1:3">
      <c r="A33888" s="211" t="s">
        <v>92034</v>
      </c>
      <c r="B33888" s="207" t="s">
        <v>92035</v>
      </c>
      <c r="C33888" s="207"/>
    </row>
    <row r="33889" spans="1:3">
      <c r="A33889" s="211" t="s">
        <v>92036</v>
      </c>
      <c r="B33889" s="207" t="s">
        <v>89338</v>
      </c>
      <c r="C33889" s="207"/>
    </row>
    <row r="33890" spans="1:3">
      <c r="A33890" s="211" t="s">
        <v>92037</v>
      </c>
      <c r="B33890" s="207" t="s">
        <v>74045</v>
      </c>
      <c r="C33890" s="207"/>
    </row>
    <row r="33891" spans="1:3">
      <c r="A33891" s="211" t="s">
        <v>92038</v>
      </c>
      <c r="B33891" s="207" t="s">
        <v>92039</v>
      </c>
      <c r="C33891" s="207"/>
    </row>
    <row r="33892" spans="1:3">
      <c r="A33892" s="211" t="s">
        <v>92040</v>
      </c>
      <c r="B33892" s="207" t="s">
        <v>92041</v>
      </c>
      <c r="C33892" s="207"/>
    </row>
    <row r="33893" spans="1:3">
      <c r="A33893" s="211" t="s">
        <v>92042</v>
      </c>
      <c r="B33893" s="207" t="s">
        <v>92043</v>
      </c>
      <c r="C33893" s="207"/>
    </row>
    <row r="33894" spans="1:3">
      <c r="A33894" s="211" t="s">
        <v>92044</v>
      </c>
      <c r="B33894" s="207" t="s">
        <v>92045</v>
      </c>
      <c r="C33894" s="207"/>
    </row>
    <row r="33895" spans="1:3">
      <c r="A33895" s="211" t="s">
        <v>92046</v>
      </c>
      <c r="B33895" s="207" t="s">
        <v>92047</v>
      </c>
      <c r="C33895" s="207"/>
    </row>
    <row r="33896" spans="1:3">
      <c r="A33896" s="211" t="s">
        <v>92048</v>
      </c>
      <c r="B33896" s="207" t="s">
        <v>57095</v>
      </c>
      <c r="C33896" s="207"/>
    </row>
    <row r="33897" spans="1:3">
      <c r="A33897" s="211" t="s">
        <v>92049</v>
      </c>
      <c r="B33897" s="207" t="s">
        <v>92050</v>
      </c>
      <c r="C33897" s="207"/>
    </row>
    <row r="33898" spans="1:3">
      <c r="A33898" s="211" t="s">
        <v>92051</v>
      </c>
      <c r="B33898" s="207" t="s">
        <v>92052</v>
      </c>
      <c r="C33898" s="207"/>
    </row>
    <row r="33899" spans="1:3">
      <c r="A33899" s="211" t="s">
        <v>92053</v>
      </c>
      <c r="B33899" s="207" t="s">
        <v>92054</v>
      </c>
      <c r="C33899" s="207"/>
    </row>
    <row r="33900" spans="1:3">
      <c r="A33900" s="211" t="s">
        <v>92055</v>
      </c>
      <c r="B33900" s="207" t="s">
        <v>92056</v>
      </c>
      <c r="C33900" s="207"/>
    </row>
    <row r="33901" spans="1:3">
      <c r="A33901" s="211" t="s">
        <v>92057</v>
      </c>
      <c r="B33901" s="207" t="s">
        <v>92058</v>
      </c>
      <c r="C33901" s="207"/>
    </row>
    <row r="33902" spans="1:3">
      <c r="A33902" s="211" t="s">
        <v>92059</v>
      </c>
      <c r="B33902" s="207" t="s">
        <v>49759</v>
      </c>
      <c r="C33902" s="207"/>
    </row>
    <row r="33903" spans="1:3">
      <c r="A33903" s="211" t="s">
        <v>92060</v>
      </c>
      <c r="B33903" s="207" t="s">
        <v>48024</v>
      </c>
      <c r="C33903" s="207"/>
    </row>
    <row r="33904" spans="1:3">
      <c r="A33904" s="211" t="s">
        <v>92061</v>
      </c>
      <c r="B33904" s="207" t="s">
        <v>92062</v>
      </c>
      <c r="C33904" s="207"/>
    </row>
    <row r="33905" spans="1:3">
      <c r="A33905" s="211" t="s">
        <v>92063</v>
      </c>
      <c r="B33905" s="207" t="s">
        <v>87806</v>
      </c>
      <c r="C33905" s="207"/>
    </row>
    <row r="33906" spans="1:3">
      <c r="A33906" s="211" t="s">
        <v>92064</v>
      </c>
      <c r="B33906" s="207" t="s">
        <v>92065</v>
      </c>
      <c r="C33906" s="207"/>
    </row>
    <row r="33907" spans="1:3">
      <c r="A33907" s="211" t="s">
        <v>92066</v>
      </c>
      <c r="B33907" s="207" t="s">
        <v>92067</v>
      </c>
      <c r="C33907" s="207"/>
    </row>
    <row r="33908" spans="1:3">
      <c r="A33908" s="211" t="s">
        <v>92068</v>
      </c>
      <c r="B33908" s="207" t="s">
        <v>92069</v>
      </c>
      <c r="C33908" s="207"/>
    </row>
    <row r="33909" spans="1:3">
      <c r="A33909" s="211" t="s">
        <v>92070</v>
      </c>
      <c r="B33909" s="207" t="s">
        <v>92071</v>
      </c>
      <c r="C33909" s="207"/>
    </row>
    <row r="33910" spans="1:3">
      <c r="A33910" s="211" t="s">
        <v>92072</v>
      </c>
      <c r="B33910" s="207" t="s">
        <v>92073</v>
      </c>
      <c r="C33910" s="207"/>
    </row>
    <row r="33911" spans="1:3">
      <c r="A33911" s="211" t="s">
        <v>92074</v>
      </c>
      <c r="B33911" s="207" t="s">
        <v>92075</v>
      </c>
      <c r="C33911" s="207"/>
    </row>
    <row r="33912" spans="1:3">
      <c r="A33912" s="211" t="s">
        <v>92076</v>
      </c>
      <c r="B33912" s="207" t="s">
        <v>92077</v>
      </c>
      <c r="C33912" s="207"/>
    </row>
    <row r="33913" spans="1:3">
      <c r="A33913" s="211" t="s">
        <v>92078</v>
      </c>
      <c r="B33913" s="207" t="s">
        <v>2217</v>
      </c>
      <c r="C33913" s="207"/>
    </row>
    <row r="33914" spans="1:3">
      <c r="A33914" s="211" t="s">
        <v>92079</v>
      </c>
      <c r="B33914" s="207" t="s">
        <v>68</v>
      </c>
      <c r="C33914" s="207"/>
    </row>
    <row r="33915" spans="1:3">
      <c r="A33915" s="211" t="s">
        <v>92080</v>
      </c>
      <c r="B33915" s="207" t="s">
        <v>2218</v>
      </c>
      <c r="C33915" s="207"/>
    </row>
    <row r="33916" spans="1:3">
      <c r="A33916" s="211" t="s">
        <v>92081</v>
      </c>
      <c r="B33916" s="207" t="s">
        <v>92082</v>
      </c>
      <c r="C33916" s="207"/>
    </row>
    <row r="33917" spans="1:3">
      <c r="A33917" s="211" t="s">
        <v>92083</v>
      </c>
      <c r="B33917" s="207" t="s">
        <v>92084</v>
      </c>
      <c r="C33917" s="207"/>
    </row>
    <row r="33918" spans="1:3">
      <c r="A33918" s="211" t="s">
        <v>92085</v>
      </c>
      <c r="B33918" s="207" t="s">
        <v>38508</v>
      </c>
      <c r="C33918" s="207"/>
    </row>
    <row r="33919" spans="1:3">
      <c r="A33919" s="211" t="s">
        <v>92086</v>
      </c>
      <c r="B33919" s="207" t="s">
        <v>92087</v>
      </c>
      <c r="C33919" s="207"/>
    </row>
    <row r="33920" spans="1:3">
      <c r="A33920" s="211" t="s">
        <v>92088</v>
      </c>
      <c r="B33920" s="207" t="s">
        <v>92089</v>
      </c>
      <c r="C33920" s="207"/>
    </row>
    <row r="33921" spans="1:3">
      <c r="A33921" s="211" t="s">
        <v>92090</v>
      </c>
      <c r="B33921" s="207" t="s">
        <v>92091</v>
      </c>
      <c r="C33921" s="207"/>
    </row>
    <row r="33922" spans="1:3">
      <c r="A33922" s="211" t="s">
        <v>92092</v>
      </c>
      <c r="B33922" s="207" t="s">
        <v>92093</v>
      </c>
      <c r="C33922" s="207"/>
    </row>
    <row r="33923" spans="1:3">
      <c r="A33923" s="211" t="s">
        <v>92094</v>
      </c>
      <c r="B33923" s="207" t="s">
        <v>92095</v>
      </c>
      <c r="C33923" s="207"/>
    </row>
    <row r="33924" spans="1:3">
      <c r="A33924" s="211" t="s">
        <v>92096</v>
      </c>
      <c r="B33924" s="207" t="s">
        <v>66962</v>
      </c>
      <c r="C33924" s="207"/>
    </row>
    <row r="33925" spans="1:3">
      <c r="A33925" s="211" t="s">
        <v>92097</v>
      </c>
      <c r="B33925" s="207" t="s">
        <v>91301</v>
      </c>
      <c r="C33925" s="207"/>
    </row>
    <row r="33926" spans="1:3">
      <c r="A33926" s="211" t="s">
        <v>92098</v>
      </c>
      <c r="B33926" s="207" t="s">
        <v>89299</v>
      </c>
      <c r="C33926" s="207"/>
    </row>
    <row r="33927" spans="1:3">
      <c r="A33927" s="211" t="s">
        <v>92099</v>
      </c>
      <c r="B33927" s="207" t="s">
        <v>92100</v>
      </c>
      <c r="C33927" s="207"/>
    </row>
    <row r="33928" spans="1:3">
      <c r="A33928" s="211" t="s">
        <v>92101</v>
      </c>
      <c r="B33928" s="207" t="s">
        <v>92102</v>
      </c>
      <c r="C33928" s="207"/>
    </row>
    <row r="33929" spans="1:3">
      <c r="A33929" s="211" t="s">
        <v>92103</v>
      </c>
      <c r="B33929" s="207" t="s">
        <v>92104</v>
      </c>
      <c r="C33929" s="207"/>
    </row>
    <row r="33930" spans="1:3">
      <c r="A33930" s="211" t="s">
        <v>92105</v>
      </c>
      <c r="B33930" s="207" t="s">
        <v>92106</v>
      </c>
      <c r="C33930" s="207"/>
    </row>
    <row r="33931" spans="1:3">
      <c r="A33931" s="211" t="s">
        <v>92107</v>
      </c>
      <c r="B33931" s="207" t="s">
        <v>92108</v>
      </c>
      <c r="C33931" s="207"/>
    </row>
    <row r="33932" spans="1:3">
      <c r="A33932" s="211" t="s">
        <v>92109</v>
      </c>
      <c r="B33932" s="207" t="s">
        <v>88942</v>
      </c>
      <c r="C33932" s="207"/>
    </row>
    <row r="33933" spans="1:3">
      <c r="A33933" s="211" t="s">
        <v>92110</v>
      </c>
      <c r="B33933" s="207" t="s">
        <v>60505</v>
      </c>
      <c r="C33933" s="207"/>
    </row>
    <row r="33934" spans="1:3">
      <c r="A33934" s="211" t="s">
        <v>92111</v>
      </c>
      <c r="B33934" s="207" t="s">
        <v>92112</v>
      </c>
      <c r="C33934" s="207"/>
    </row>
    <row r="33935" spans="1:3">
      <c r="A33935" s="211" t="s">
        <v>92113</v>
      </c>
      <c r="B33935" s="207" t="s">
        <v>92114</v>
      </c>
      <c r="C33935" s="207"/>
    </row>
    <row r="33936" spans="1:3">
      <c r="A33936" s="211" t="s">
        <v>92115</v>
      </c>
      <c r="B33936" s="207" t="s">
        <v>2219</v>
      </c>
      <c r="C33936" s="207"/>
    </row>
    <row r="33937" spans="1:3">
      <c r="A33937" s="211" t="s">
        <v>92116</v>
      </c>
      <c r="B33937" s="207" t="s">
        <v>92117</v>
      </c>
      <c r="C33937" s="207"/>
    </row>
    <row r="33938" spans="1:3">
      <c r="A33938" s="211" t="s">
        <v>92118</v>
      </c>
      <c r="B33938" s="207" t="s">
        <v>92119</v>
      </c>
      <c r="C33938" s="207"/>
    </row>
    <row r="33939" spans="1:3">
      <c r="A33939" s="211" t="s">
        <v>92120</v>
      </c>
      <c r="B33939" s="207" t="s">
        <v>45101</v>
      </c>
      <c r="C33939" s="207"/>
    </row>
    <row r="33940" spans="1:3">
      <c r="A33940" s="211" t="s">
        <v>92121</v>
      </c>
      <c r="B33940" s="207" t="s">
        <v>92122</v>
      </c>
      <c r="C33940" s="207"/>
    </row>
    <row r="33941" spans="1:3">
      <c r="A33941" s="211" t="s">
        <v>92123</v>
      </c>
      <c r="B33941" s="207" t="s">
        <v>92124</v>
      </c>
      <c r="C33941" s="207"/>
    </row>
    <row r="33942" spans="1:3">
      <c r="A33942" s="211" t="s">
        <v>92125</v>
      </c>
      <c r="B33942" s="207" t="s">
        <v>73028</v>
      </c>
      <c r="C33942" s="207"/>
    </row>
    <row r="33943" spans="1:3">
      <c r="A33943" s="211" t="s">
        <v>92126</v>
      </c>
      <c r="B33943" s="207" t="s">
        <v>92127</v>
      </c>
      <c r="C33943" s="207"/>
    </row>
    <row r="33944" spans="1:3">
      <c r="A33944" s="211" t="s">
        <v>92128</v>
      </c>
      <c r="B33944" s="207" t="s">
        <v>80033</v>
      </c>
      <c r="C33944" s="207"/>
    </row>
    <row r="33945" spans="1:3">
      <c r="A33945" s="211" t="s">
        <v>92129</v>
      </c>
      <c r="B33945" s="207" t="s">
        <v>92130</v>
      </c>
      <c r="C33945" s="207"/>
    </row>
    <row r="33946" spans="1:3">
      <c r="A33946" s="211" t="s">
        <v>92131</v>
      </c>
      <c r="B33946" s="207" t="s">
        <v>92132</v>
      </c>
      <c r="C33946" s="207"/>
    </row>
    <row r="33947" spans="1:3">
      <c r="A33947" s="211" t="s">
        <v>92133</v>
      </c>
      <c r="B33947" s="207" t="s">
        <v>92134</v>
      </c>
      <c r="C33947" s="207"/>
    </row>
    <row r="33948" spans="1:3">
      <c r="A33948" s="211" t="s">
        <v>92135</v>
      </c>
      <c r="B33948" s="207" t="s">
        <v>92136</v>
      </c>
      <c r="C33948" s="207"/>
    </row>
    <row r="33949" spans="1:3">
      <c r="A33949" s="211" t="s">
        <v>92137</v>
      </c>
      <c r="B33949" s="207" t="s">
        <v>92138</v>
      </c>
      <c r="C33949" s="207"/>
    </row>
    <row r="33950" spans="1:3">
      <c r="A33950" s="211" t="s">
        <v>92139</v>
      </c>
      <c r="B33950" s="207" t="s">
        <v>67384</v>
      </c>
      <c r="C33950" s="207"/>
    </row>
    <row r="33951" spans="1:3">
      <c r="A33951" s="211" t="s">
        <v>92140</v>
      </c>
      <c r="B33951" s="207" t="s">
        <v>92141</v>
      </c>
      <c r="C33951" s="207"/>
    </row>
    <row r="33952" spans="1:3">
      <c r="A33952" s="211" t="s">
        <v>92142</v>
      </c>
      <c r="B33952" s="207" t="s">
        <v>92143</v>
      </c>
      <c r="C33952" s="207"/>
    </row>
    <row r="33953" spans="1:3">
      <c r="A33953" s="211" t="s">
        <v>92144</v>
      </c>
      <c r="B33953" s="207" t="s">
        <v>92145</v>
      </c>
      <c r="C33953" s="207"/>
    </row>
    <row r="33954" spans="1:3">
      <c r="A33954" s="211" t="s">
        <v>92146</v>
      </c>
      <c r="B33954" s="207" t="s">
        <v>92147</v>
      </c>
      <c r="C33954" s="207"/>
    </row>
    <row r="33955" spans="1:3">
      <c r="A33955" s="211" t="s">
        <v>92148</v>
      </c>
      <c r="B33955" s="207" t="s">
        <v>92149</v>
      </c>
      <c r="C33955" s="207"/>
    </row>
    <row r="33956" spans="1:3">
      <c r="A33956" s="211" t="s">
        <v>92150</v>
      </c>
      <c r="B33956" s="207" t="s">
        <v>58686</v>
      </c>
      <c r="C33956" s="207"/>
    </row>
    <row r="33957" spans="1:3">
      <c r="A33957" s="211" t="s">
        <v>92151</v>
      </c>
      <c r="B33957" s="207" t="s">
        <v>78419</v>
      </c>
      <c r="C33957" s="207"/>
    </row>
    <row r="33958" spans="1:3">
      <c r="A33958" s="211" t="s">
        <v>92152</v>
      </c>
      <c r="B33958" s="207" t="s">
        <v>92153</v>
      </c>
      <c r="C33958" s="207"/>
    </row>
    <row r="33959" spans="1:3">
      <c r="A33959" s="211" t="s">
        <v>92154</v>
      </c>
      <c r="B33959" s="207" t="s">
        <v>92155</v>
      </c>
      <c r="C33959" s="207"/>
    </row>
    <row r="33960" spans="1:3">
      <c r="A33960" s="211" t="s">
        <v>92156</v>
      </c>
      <c r="B33960" s="207" t="s">
        <v>47623</v>
      </c>
      <c r="C33960" s="207"/>
    </row>
    <row r="33961" spans="1:3">
      <c r="A33961" s="211" t="s">
        <v>92157</v>
      </c>
      <c r="B33961" s="207" t="s">
        <v>92158</v>
      </c>
      <c r="C33961" s="207"/>
    </row>
    <row r="33962" spans="1:3">
      <c r="A33962" s="211" t="s">
        <v>92159</v>
      </c>
      <c r="B33962" s="207" t="s">
        <v>88933</v>
      </c>
      <c r="C33962" s="207"/>
    </row>
    <row r="33963" spans="1:3">
      <c r="A33963" s="211" t="s">
        <v>92160</v>
      </c>
      <c r="B33963" s="207" t="s">
        <v>92161</v>
      </c>
      <c r="C33963" s="207"/>
    </row>
    <row r="33964" spans="1:3">
      <c r="A33964" s="211" t="s">
        <v>92162</v>
      </c>
      <c r="B33964" s="207" t="s">
        <v>92163</v>
      </c>
      <c r="C33964" s="207"/>
    </row>
    <row r="33965" spans="1:3">
      <c r="A33965" s="211" t="s">
        <v>92164</v>
      </c>
      <c r="B33965" s="207" t="s">
        <v>92165</v>
      </c>
      <c r="C33965" s="207"/>
    </row>
    <row r="33966" spans="1:3">
      <c r="A33966" s="211" t="s">
        <v>92166</v>
      </c>
      <c r="B33966" s="207" t="s">
        <v>2220</v>
      </c>
      <c r="C33966" s="207"/>
    </row>
    <row r="33967" spans="1:3">
      <c r="A33967" s="211" t="s">
        <v>92167</v>
      </c>
      <c r="B33967" s="207" t="s">
        <v>92168</v>
      </c>
      <c r="C33967" s="207"/>
    </row>
    <row r="33968" spans="1:3">
      <c r="A33968" s="211" t="s">
        <v>92169</v>
      </c>
      <c r="B33968" s="207" t="s">
        <v>37636</v>
      </c>
      <c r="C33968" s="207"/>
    </row>
    <row r="33969" spans="1:3">
      <c r="A33969" s="211" t="s">
        <v>92170</v>
      </c>
      <c r="B33969" s="207" t="s">
        <v>92171</v>
      </c>
      <c r="C33969" s="207"/>
    </row>
    <row r="33970" spans="1:3">
      <c r="A33970" s="211" t="s">
        <v>92172</v>
      </c>
      <c r="B33970" s="207" t="s">
        <v>88611</v>
      </c>
      <c r="C33970" s="207"/>
    </row>
    <row r="33971" spans="1:3">
      <c r="A33971" s="211" t="s">
        <v>92173</v>
      </c>
      <c r="B33971" s="207" t="s">
        <v>92174</v>
      </c>
      <c r="C33971" s="207"/>
    </row>
    <row r="33972" spans="1:3">
      <c r="A33972" s="211" t="s">
        <v>92175</v>
      </c>
      <c r="B33972" s="207" t="s">
        <v>47146</v>
      </c>
      <c r="C33972" s="207"/>
    </row>
    <row r="33973" spans="1:3">
      <c r="A33973" s="211" t="s">
        <v>92176</v>
      </c>
      <c r="B33973" s="207" t="s">
        <v>92177</v>
      </c>
      <c r="C33973" s="207"/>
    </row>
    <row r="33974" spans="1:3">
      <c r="A33974" s="211" t="s">
        <v>92178</v>
      </c>
      <c r="B33974" s="207" t="s">
        <v>92179</v>
      </c>
      <c r="C33974" s="207"/>
    </row>
    <row r="33975" spans="1:3">
      <c r="A33975" s="211" t="s">
        <v>92180</v>
      </c>
      <c r="B33975" s="207" t="s">
        <v>92181</v>
      </c>
      <c r="C33975" s="207"/>
    </row>
    <row r="33976" spans="1:3">
      <c r="A33976" s="211" t="s">
        <v>92182</v>
      </c>
      <c r="B33976" s="207" t="s">
        <v>92183</v>
      </c>
      <c r="C33976" s="207"/>
    </row>
    <row r="33977" spans="1:3">
      <c r="A33977" s="211" t="s">
        <v>92184</v>
      </c>
      <c r="B33977" s="207" t="s">
        <v>92185</v>
      </c>
      <c r="C33977" s="207"/>
    </row>
    <row r="33978" spans="1:3">
      <c r="A33978" s="211" t="s">
        <v>92186</v>
      </c>
      <c r="B33978" s="207" t="s">
        <v>92187</v>
      </c>
      <c r="C33978" s="207"/>
    </row>
    <row r="33979" spans="1:3">
      <c r="A33979" s="211" t="s">
        <v>92188</v>
      </c>
      <c r="B33979" s="207" t="s">
        <v>61632</v>
      </c>
      <c r="C33979" s="207"/>
    </row>
    <row r="33980" spans="1:3">
      <c r="A33980" s="211" t="s">
        <v>92189</v>
      </c>
      <c r="B33980" s="207" t="s">
        <v>92190</v>
      </c>
      <c r="C33980" s="207"/>
    </row>
    <row r="33981" spans="1:3">
      <c r="A33981" s="211" t="s">
        <v>92191</v>
      </c>
      <c r="B33981" s="207" t="s">
        <v>92192</v>
      </c>
      <c r="C33981" s="207"/>
    </row>
    <row r="33982" spans="1:3">
      <c r="A33982" s="211" t="s">
        <v>92193</v>
      </c>
      <c r="B33982" s="207" t="s">
        <v>92194</v>
      </c>
      <c r="C33982" s="207"/>
    </row>
    <row r="33983" spans="1:3">
      <c r="A33983" s="211" t="s">
        <v>92195</v>
      </c>
      <c r="B33983" s="207" t="s">
        <v>92196</v>
      </c>
      <c r="C33983" s="207"/>
    </row>
    <row r="33984" spans="1:3">
      <c r="A33984" s="211" t="s">
        <v>92197</v>
      </c>
      <c r="B33984" s="207" t="s">
        <v>92198</v>
      </c>
      <c r="C33984" s="207"/>
    </row>
    <row r="33985" spans="1:3">
      <c r="A33985" s="211" t="s">
        <v>92199</v>
      </c>
      <c r="B33985" s="207" t="s">
        <v>62825</v>
      </c>
      <c r="C33985" s="207"/>
    </row>
    <row r="33986" spans="1:3">
      <c r="A33986" s="211" t="s">
        <v>92200</v>
      </c>
      <c r="B33986" s="207" t="s">
        <v>67659</v>
      </c>
      <c r="C33986" s="207"/>
    </row>
    <row r="33987" spans="1:3">
      <c r="A33987" s="211" t="s">
        <v>92201</v>
      </c>
      <c r="B33987" s="207" t="s">
        <v>89381</v>
      </c>
      <c r="C33987" s="207"/>
    </row>
    <row r="33988" spans="1:3">
      <c r="A33988" s="211" t="s">
        <v>92202</v>
      </c>
      <c r="B33988" s="207" t="s">
        <v>92203</v>
      </c>
      <c r="C33988" s="207"/>
    </row>
    <row r="33989" spans="1:3">
      <c r="A33989" s="211" t="s">
        <v>92204</v>
      </c>
      <c r="B33989" s="207" t="s">
        <v>92205</v>
      </c>
      <c r="C33989" s="207"/>
    </row>
    <row r="33990" spans="1:3">
      <c r="A33990" s="211" t="s">
        <v>92206</v>
      </c>
      <c r="B33990" s="207" t="s">
        <v>92207</v>
      </c>
      <c r="C33990" s="207"/>
    </row>
    <row r="33991" spans="1:3">
      <c r="A33991" s="211" t="s">
        <v>92208</v>
      </c>
      <c r="B33991" s="207" t="s">
        <v>92209</v>
      </c>
      <c r="C33991" s="207"/>
    </row>
    <row r="33992" spans="1:3">
      <c r="A33992" s="211" t="s">
        <v>92210</v>
      </c>
      <c r="B33992" s="207" t="s">
        <v>2221</v>
      </c>
      <c r="C33992" s="207"/>
    </row>
    <row r="33993" spans="1:3">
      <c r="A33993" s="211" t="s">
        <v>92211</v>
      </c>
      <c r="B33993" s="207" t="s">
        <v>47974</v>
      </c>
      <c r="C33993" s="207"/>
    </row>
    <row r="33994" spans="1:3">
      <c r="A33994" s="211" t="s">
        <v>92212</v>
      </c>
      <c r="B33994" s="207" t="s">
        <v>92213</v>
      </c>
      <c r="C33994" s="207"/>
    </row>
    <row r="33995" spans="1:3">
      <c r="A33995" s="211" t="s">
        <v>92214</v>
      </c>
      <c r="B33995" s="207" t="s">
        <v>92215</v>
      </c>
      <c r="C33995" s="207"/>
    </row>
    <row r="33996" spans="1:3">
      <c r="A33996" s="211" t="s">
        <v>92216</v>
      </c>
      <c r="B33996" s="207" t="s">
        <v>63634</v>
      </c>
      <c r="C33996" s="207"/>
    </row>
    <row r="33997" spans="1:3">
      <c r="A33997" s="211" t="s">
        <v>92217</v>
      </c>
      <c r="B33997" s="207" t="s">
        <v>92218</v>
      </c>
      <c r="C33997" s="207"/>
    </row>
    <row r="33998" spans="1:3">
      <c r="A33998" s="211" t="s">
        <v>92219</v>
      </c>
      <c r="B33998" s="207" t="s">
        <v>70373</v>
      </c>
      <c r="C33998" s="207"/>
    </row>
    <row r="33999" spans="1:3">
      <c r="A33999" s="211" t="s">
        <v>92220</v>
      </c>
      <c r="B33999" s="207" t="s">
        <v>92221</v>
      </c>
      <c r="C33999" s="207"/>
    </row>
    <row r="34000" spans="1:3">
      <c r="A34000" s="211" t="s">
        <v>92222</v>
      </c>
      <c r="B34000" s="207" t="s">
        <v>77709</v>
      </c>
      <c r="C34000" s="207"/>
    </row>
    <row r="34001" spans="1:3">
      <c r="A34001" s="211" t="s">
        <v>92223</v>
      </c>
      <c r="B34001" s="207" t="s">
        <v>64544</v>
      </c>
      <c r="C34001" s="207"/>
    </row>
    <row r="34002" spans="1:3">
      <c r="A34002" s="211" t="s">
        <v>92224</v>
      </c>
      <c r="B34002" s="207" t="s">
        <v>57368</v>
      </c>
      <c r="C34002" s="207"/>
    </row>
    <row r="34003" spans="1:3">
      <c r="A34003" s="211" t="s">
        <v>92225</v>
      </c>
      <c r="B34003" s="207" t="s">
        <v>92226</v>
      </c>
      <c r="C34003" s="207"/>
    </row>
    <row r="34004" spans="1:3">
      <c r="A34004" s="211" t="s">
        <v>92227</v>
      </c>
      <c r="B34004" s="207" t="s">
        <v>41686</v>
      </c>
      <c r="C34004" s="207"/>
    </row>
    <row r="34005" spans="1:3">
      <c r="A34005" s="211" t="s">
        <v>92228</v>
      </c>
      <c r="B34005" s="207" t="s">
        <v>92229</v>
      </c>
      <c r="C34005" s="207"/>
    </row>
    <row r="34006" spans="1:3">
      <c r="A34006" s="211" t="s">
        <v>92230</v>
      </c>
      <c r="B34006" s="207" t="s">
        <v>92231</v>
      </c>
      <c r="C34006" s="207"/>
    </row>
    <row r="34007" spans="1:3">
      <c r="A34007" s="211" t="s">
        <v>92232</v>
      </c>
      <c r="B34007" s="207" t="s">
        <v>92233</v>
      </c>
      <c r="C34007" s="207"/>
    </row>
    <row r="34008" spans="1:3">
      <c r="A34008" s="211" t="s">
        <v>92234</v>
      </c>
      <c r="B34008" s="207" t="s">
        <v>40335</v>
      </c>
      <c r="C34008" s="207"/>
    </row>
    <row r="34009" spans="1:3">
      <c r="A34009" s="211" t="s">
        <v>92235</v>
      </c>
      <c r="B34009" s="207" t="s">
        <v>56100</v>
      </c>
      <c r="C34009" s="207"/>
    </row>
    <row r="34010" spans="1:3">
      <c r="A34010" s="211" t="s">
        <v>92236</v>
      </c>
      <c r="B34010" s="207" t="s">
        <v>86027</v>
      </c>
      <c r="C34010" s="207"/>
    </row>
    <row r="34011" spans="1:3">
      <c r="A34011" s="211" t="s">
        <v>92237</v>
      </c>
      <c r="B34011" s="207" t="s">
        <v>62171</v>
      </c>
      <c r="C34011" s="207"/>
    </row>
    <row r="34012" spans="1:3">
      <c r="A34012" s="211" t="s">
        <v>92238</v>
      </c>
      <c r="B34012" s="207" t="s">
        <v>92239</v>
      </c>
      <c r="C34012" s="207"/>
    </row>
    <row r="34013" spans="1:3">
      <c r="A34013" s="211" t="s">
        <v>92240</v>
      </c>
      <c r="B34013" s="207" t="s">
        <v>92241</v>
      </c>
      <c r="C34013" s="207"/>
    </row>
    <row r="34014" spans="1:3">
      <c r="A34014" s="211" t="s">
        <v>92242</v>
      </c>
      <c r="B34014" s="207" t="s">
        <v>92243</v>
      </c>
      <c r="C34014" s="207"/>
    </row>
    <row r="34015" spans="1:3">
      <c r="A34015" s="211" t="s">
        <v>92244</v>
      </c>
      <c r="B34015" s="207" t="s">
        <v>92245</v>
      </c>
      <c r="C34015" s="207"/>
    </row>
    <row r="34016" spans="1:3">
      <c r="A34016" s="211" t="s">
        <v>92246</v>
      </c>
      <c r="B34016" s="207" t="s">
        <v>92247</v>
      </c>
      <c r="C34016" s="207"/>
    </row>
    <row r="34017" spans="1:3">
      <c r="A34017" s="211" t="s">
        <v>92248</v>
      </c>
      <c r="B34017" s="207" t="s">
        <v>41421</v>
      </c>
      <c r="C34017" s="207"/>
    </row>
    <row r="34018" spans="1:3">
      <c r="A34018" s="211" t="s">
        <v>92249</v>
      </c>
      <c r="B34018" s="207" t="s">
        <v>92250</v>
      </c>
      <c r="C34018" s="207"/>
    </row>
    <row r="34019" spans="1:3">
      <c r="A34019" s="211" t="s">
        <v>92251</v>
      </c>
      <c r="B34019" s="207" t="s">
        <v>66621</v>
      </c>
      <c r="C34019" s="207"/>
    </row>
    <row r="34020" spans="1:3">
      <c r="A34020" s="211" t="s">
        <v>92252</v>
      </c>
      <c r="B34020" s="207" t="s">
        <v>92253</v>
      </c>
      <c r="C34020" s="207"/>
    </row>
    <row r="34021" spans="1:3">
      <c r="A34021" s="211" t="s">
        <v>92254</v>
      </c>
      <c r="B34021" s="207" t="s">
        <v>92255</v>
      </c>
      <c r="C34021" s="207"/>
    </row>
    <row r="34022" spans="1:3">
      <c r="A34022" s="211" t="s">
        <v>92256</v>
      </c>
      <c r="B34022" s="207" t="s">
        <v>92257</v>
      </c>
      <c r="C34022" s="207"/>
    </row>
    <row r="34023" spans="1:3">
      <c r="A34023" s="211" t="s">
        <v>92258</v>
      </c>
      <c r="B34023" s="207" t="s">
        <v>58998</v>
      </c>
      <c r="C34023" s="207"/>
    </row>
    <row r="34024" spans="1:3">
      <c r="A34024" s="211" t="s">
        <v>92259</v>
      </c>
      <c r="B34024" s="207" t="s">
        <v>92260</v>
      </c>
      <c r="C34024" s="207"/>
    </row>
    <row r="34025" spans="1:3">
      <c r="A34025" s="211" t="s">
        <v>92261</v>
      </c>
      <c r="B34025" s="207" t="s">
        <v>89889</v>
      </c>
      <c r="C34025" s="207"/>
    </row>
    <row r="34026" spans="1:3">
      <c r="A34026" s="211" t="s">
        <v>92262</v>
      </c>
      <c r="B34026" s="207" t="s">
        <v>92263</v>
      </c>
      <c r="C34026" s="207"/>
    </row>
    <row r="34027" spans="1:3">
      <c r="A34027" s="211" t="s">
        <v>92264</v>
      </c>
      <c r="B34027" s="207" t="s">
        <v>92265</v>
      </c>
      <c r="C34027" s="207"/>
    </row>
    <row r="34028" spans="1:3">
      <c r="A34028" s="211" t="s">
        <v>92266</v>
      </c>
      <c r="B34028" s="207" t="s">
        <v>92267</v>
      </c>
      <c r="C34028" s="207"/>
    </row>
    <row r="34029" spans="1:3">
      <c r="A34029" s="211" t="s">
        <v>92268</v>
      </c>
      <c r="B34029" s="207" t="s">
        <v>92269</v>
      </c>
      <c r="C34029" s="207"/>
    </row>
    <row r="34030" spans="1:3">
      <c r="A34030" s="211" t="s">
        <v>92270</v>
      </c>
      <c r="B34030" s="207" t="s">
        <v>92271</v>
      </c>
      <c r="C34030" s="207"/>
    </row>
    <row r="34031" spans="1:3">
      <c r="A34031" s="211" t="s">
        <v>92272</v>
      </c>
      <c r="B34031" s="207" t="s">
        <v>2222</v>
      </c>
      <c r="C34031" s="207"/>
    </row>
    <row r="34032" spans="1:3">
      <c r="A34032" s="211" t="s">
        <v>92273</v>
      </c>
      <c r="B34032" s="207" t="s">
        <v>70879</v>
      </c>
      <c r="C34032" s="207"/>
    </row>
    <row r="34033" spans="1:3">
      <c r="A34033" s="211" t="s">
        <v>92274</v>
      </c>
      <c r="B34033" s="207" t="s">
        <v>84269</v>
      </c>
      <c r="C34033" s="207"/>
    </row>
    <row r="34034" spans="1:3">
      <c r="A34034" s="211" t="s">
        <v>92275</v>
      </c>
      <c r="B34034" s="207" t="s">
        <v>92276</v>
      </c>
      <c r="C34034" s="207"/>
    </row>
    <row r="34035" spans="1:3">
      <c r="A34035" s="211" t="s">
        <v>92277</v>
      </c>
      <c r="B34035" s="207" t="s">
        <v>92278</v>
      </c>
      <c r="C34035" s="207"/>
    </row>
    <row r="34036" spans="1:3">
      <c r="A34036" s="211" t="s">
        <v>92279</v>
      </c>
      <c r="B34036" s="207" t="s">
        <v>49087</v>
      </c>
      <c r="C34036" s="207"/>
    </row>
    <row r="34037" spans="1:3">
      <c r="A34037" s="211" t="s">
        <v>92280</v>
      </c>
      <c r="B34037" s="207" t="s">
        <v>89776</v>
      </c>
      <c r="C34037" s="207"/>
    </row>
    <row r="34038" spans="1:3">
      <c r="A34038" s="211" t="s">
        <v>92281</v>
      </c>
      <c r="B34038" s="207" t="s">
        <v>78734</v>
      </c>
      <c r="C34038" s="207"/>
    </row>
    <row r="34039" spans="1:3">
      <c r="A34039" s="211" t="s">
        <v>92282</v>
      </c>
      <c r="B34039" s="207" t="s">
        <v>92283</v>
      </c>
      <c r="C34039" s="207"/>
    </row>
    <row r="34040" spans="1:3">
      <c r="A34040" s="211" t="s">
        <v>92284</v>
      </c>
      <c r="B34040" s="207" t="s">
        <v>90333</v>
      </c>
      <c r="C34040" s="207"/>
    </row>
    <row r="34041" spans="1:3">
      <c r="A34041" s="211" t="s">
        <v>92285</v>
      </c>
      <c r="B34041" s="207" t="s">
        <v>92286</v>
      </c>
      <c r="C34041" s="207"/>
    </row>
    <row r="34042" spans="1:3">
      <c r="A34042" s="211" t="s">
        <v>92287</v>
      </c>
      <c r="B34042" s="207" t="s">
        <v>92288</v>
      </c>
      <c r="C34042" s="207"/>
    </row>
    <row r="34043" spans="1:3">
      <c r="A34043" s="211" t="s">
        <v>92289</v>
      </c>
      <c r="B34043" s="207" t="s">
        <v>92290</v>
      </c>
      <c r="C34043" s="207"/>
    </row>
    <row r="34044" spans="1:3">
      <c r="A34044" s="211" t="s">
        <v>92291</v>
      </c>
      <c r="B34044" s="207" t="s">
        <v>92292</v>
      </c>
      <c r="C34044" s="207"/>
    </row>
    <row r="34045" spans="1:3">
      <c r="A34045" s="211" t="s">
        <v>92293</v>
      </c>
      <c r="B34045" s="207" t="s">
        <v>92294</v>
      </c>
      <c r="C34045" s="207"/>
    </row>
    <row r="34046" spans="1:3">
      <c r="A34046" s="211" t="s">
        <v>92295</v>
      </c>
      <c r="B34046" s="207" t="s">
        <v>92296</v>
      </c>
      <c r="C34046" s="207"/>
    </row>
    <row r="34047" spans="1:3">
      <c r="A34047" s="211" t="s">
        <v>92297</v>
      </c>
      <c r="B34047" s="207" t="s">
        <v>92298</v>
      </c>
      <c r="C34047" s="207"/>
    </row>
    <row r="34048" spans="1:3">
      <c r="A34048" s="211" t="s">
        <v>92299</v>
      </c>
      <c r="B34048" s="207" t="s">
        <v>92300</v>
      </c>
      <c r="C34048" s="207"/>
    </row>
    <row r="34049" spans="1:3">
      <c r="A34049" s="211" t="s">
        <v>92301</v>
      </c>
      <c r="B34049" s="207" t="s">
        <v>92302</v>
      </c>
      <c r="C34049" s="207"/>
    </row>
    <row r="34050" spans="1:3">
      <c r="A34050" s="211" t="s">
        <v>92303</v>
      </c>
      <c r="B34050" s="207" t="s">
        <v>92304</v>
      </c>
      <c r="C34050" s="207"/>
    </row>
    <row r="34051" spans="1:3">
      <c r="A34051" s="211" t="s">
        <v>92305</v>
      </c>
      <c r="B34051" s="207" t="s">
        <v>47008</v>
      </c>
      <c r="C34051" s="207"/>
    </row>
    <row r="34052" spans="1:3">
      <c r="A34052" s="211" t="s">
        <v>92306</v>
      </c>
      <c r="B34052" s="207" t="s">
        <v>92307</v>
      </c>
      <c r="C34052" s="207"/>
    </row>
    <row r="34053" spans="1:3">
      <c r="A34053" s="211" t="s">
        <v>92308</v>
      </c>
      <c r="B34053" s="207" t="s">
        <v>92309</v>
      </c>
      <c r="C34053" s="207"/>
    </row>
    <row r="34054" spans="1:3">
      <c r="A34054" s="211" t="s">
        <v>92310</v>
      </c>
      <c r="B34054" s="207" t="s">
        <v>92311</v>
      </c>
      <c r="C34054" s="207"/>
    </row>
    <row r="34055" spans="1:3">
      <c r="A34055" s="211" t="s">
        <v>92312</v>
      </c>
      <c r="B34055" s="207" t="s">
        <v>49746</v>
      </c>
      <c r="C34055" s="207"/>
    </row>
    <row r="34056" spans="1:3">
      <c r="A34056" s="211" t="s">
        <v>92313</v>
      </c>
      <c r="B34056" s="207" t="s">
        <v>92314</v>
      </c>
      <c r="C34056" s="207"/>
    </row>
    <row r="34057" spans="1:3">
      <c r="A34057" s="211" t="s">
        <v>92315</v>
      </c>
      <c r="B34057" s="207" t="s">
        <v>92316</v>
      </c>
      <c r="C34057" s="207"/>
    </row>
    <row r="34058" spans="1:3">
      <c r="A34058" s="211" t="s">
        <v>92317</v>
      </c>
      <c r="B34058" s="207" t="s">
        <v>92318</v>
      </c>
      <c r="C34058" s="207"/>
    </row>
    <row r="34059" spans="1:3">
      <c r="A34059" s="211" t="s">
        <v>92319</v>
      </c>
      <c r="B34059" s="207" t="s">
        <v>92320</v>
      </c>
      <c r="C34059" s="207"/>
    </row>
    <row r="34060" spans="1:3">
      <c r="A34060" s="211" t="s">
        <v>92321</v>
      </c>
      <c r="B34060" s="207" t="s">
        <v>92322</v>
      </c>
      <c r="C34060" s="207"/>
    </row>
    <row r="34061" spans="1:3">
      <c r="A34061" s="211" t="s">
        <v>92323</v>
      </c>
      <c r="B34061" s="207" t="s">
        <v>92324</v>
      </c>
      <c r="C34061" s="207"/>
    </row>
    <row r="34062" spans="1:3">
      <c r="A34062" s="211" t="s">
        <v>92325</v>
      </c>
      <c r="B34062" s="207" t="s">
        <v>92326</v>
      </c>
      <c r="C34062" s="207"/>
    </row>
    <row r="34063" spans="1:3">
      <c r="A34063" s="211" t="s">
        <v>92327</v>
      </c>
      <c r="B34063" s="207" t="s">
        <v>92328</v>
      </c>
      <c r="C34063" s="207"/>
    </row>
    <row r="34064" spans="1:3">
      <c r="A34064" s="211" t="s">
        <v>92329</v>
      </c>
      <c r="B34064" s="207" t="s">
        <v>60846</v>
      </c>
      <c r="C34064" s="207"/>
    </row>
    <row r="34065" spans="1:3">
      <c r="A34065" s="211" t="s">
        <v>92330</v>
      </c>
      <c r="B34065" s="207" t="s">
        <v>92331</v>
      </c>
      <c r="C34065" s="207"/>
    </row>
    <row r="34066" spans="1:3">
      <c r="A34066" s="211" t="s">
        <v>92332</v>
      </c>
      <c r="B34066" s="207" t="s">
        <v>92333</v>
      </c>
      <c r="C34066" s="207"/>
    </row>
    <row r="34067" spans="1:3">
      <c r="A34067" s="211" t="s">
        <v>92334</v>
      </c>
      <c r="B34067" s="207" t="s">
        <v>92335</v>
      </c>
      <c r="C34067" s="207"/>
    </row>
    <row r="34068" spans="1:3">
      <c r="A34068" s="211" t="s">
        <v>92336</v>
      </c>
      <c r="B34068" s="207" t="s">
        <v>92337</v>
      </c>
      <c r="C34068" s="207"/>
    </row>
    <row r="34069" spans="1:3">
      <c r="A34069" s="211" t="s">
        <v>92338</v>
      </c>
      <c r="B34069" s="207" t="s">
        <v>2223</v>
      </c>
      <c r="C34069" s="207"/>
    </row>
    <row r="34070" spans="1:3">
      <c r="A34070" s="211" t="s">
        <v>92339</v>
      </c>
      <c r="B34070" s="207" t="s">
        <v>92340</v>
      </c>
      <c r="C34070" s="207"/>
    </row>
    <row r="34071" spans="1:3">
      <c r="A34071" s="211" t="s">
        <v>92341</v>
      </c>
      <c r="B34071" s="207" t="s">
        <v>92342</v>
      </c>
      <c r="C34071" s="207"/>
    </row>
    <row r="34072" spans="1:3">
      <c r="A34072" s="211" t="s">
        <v>92343</v>
      </c>
      <c r="B34072" s="207" t="s">
        <v>61850</v>
      </c>
      <c r="C34072" s="207"/>
    </row>
    <row r="34073" spans="1:3">
      <c r="A34073" s="211" t="s">
        <v>92344</v>
      </c>
      <c r="B34073" s="207" t="s">
        <v>92345</v>
      </c>
      <c r="C34073" s="207"/>
    </row>
    <row r="34074" spans="1:3">
      <c r="A34074" s="211" t="s">
        <v>92346</v>
      </c>
      <c r="B34074" s="207" t="s">
        <v>92347</v>
      </c>
      <c r="C34074" s="207"/>
    </row>
    <row r="34075" spans="1:3">
      <c r="A34075" s="211" t="s">
        <v>92348</v>
      </c>
      <c r="B34075" s="207" t="s">
        <v>92349</v>
      </c>
      <c r="C34075" s="207"/>
    </row>
    <row r="34076" spans="1:3">
      <c r="A34076" s="211" t="s">
        <v>92350</v>
      </c>
      <c r="B34076" s="207" t="s">
        <v>92351</v>
      </c>
      <c r="C34076" s="207"/>
    </row>
    <row r="34077" spans="1:3">
      <c r="A34077" s="211" t="s">
        <v>92352</v>
      </c>
      <c r="B34077" s="207" t="s">
        <v>92353</v>
      </c>
      <c r="C34077" s="207"/>
    </row>
    <row r="34078" spans="1:3">
      <c r="A34078" s="211" t="s">
        <v>92354</v>
      </c>
      <c r="B34078" s="207" t="s">
        <v>92355</v>
      </c>
      <c r="C34078" s="207"/>
    </row>
    <row r="34079" spans="1:3">
      <c r="A34079" s="211" t="s">
        <v>92356</v>
      </c>
      <c r="B34079" s="207" t="s">
        <v>92357</v>
      </c>
      <c r="C34079" s="207"/>
    </row>
    <row r="34080" spans="1:3">
      <c r="A34080" s="211" t="s">
        <v>92358</v>
      </c>
      <c r="B34080" s="207" t="s">
        <v>60486</v>
      </c>
      <c r="C34080" s="207"/>
    </row>
    <row r="34081" spans="1:3">
      <c r="A34081" s="211" t="s">
        <v>92359</v>
      </c>
      <c r="B34081" s="207" t="s">
        <v>92360</v>
      </c>
      <c r="C34081" s="207"/>
    </row>
    <row r="34082" spans="1:3">
      <c r="A34082" s="211" t="s">
        <v>92361</v>
      </c>
      <c r="B34082" s="207" t="s">
        <v>92362</v>
      </c>
      <c r="C34082" s="207"/>
    </row>
    <row r="34083" spans="1:3">
      <c r="A34083" s="211" t="s">
        <v>92363</v>
      </c>
      <c r="B34083" s="207" t="s">
        <v>92364</v>
      </c>
      <c r="C34083" s="207"/>
    </row>
    <row r="34084" spans="1:3">
      <c r="A34084" s="211" t="s">
        <v>92365</v>
      </c>
      <c r="B34084" s="207" t="s">
        <v>41386</v>
      </c>
      <c r="C34084" s="207"/>
    </row>
    <row r="34085" spans="1:3">
      <c r="A34085" s="211" t="s">
        <v>92366</v>
      </c>
      <c r="B34085" s="207" t="s">
        <v>92367</v>
      </c>
      <c r="C34085" s="207"/>
    </row>
    <row r="34086" spans="1:3">
      <c r="A34086" s="211" t="s">
        <v>92368</v>
      </c>
      <c r="B34086" s="207" t="s">
        <v>39812</v>
      </c>
      <c r="C34086" s="207"/>
    </row>
    <row r="34087" spans="1:3">
      <c r="A34087" s="211" t="s">
        <v>92369</v>
      </c>
      <c r="B34087" s="207" t="s">
        <v>92370</v>
      </c>
      <c r="C34087" s="207"/>
    </row>
    <row r="34088" spans="1:3">
      <c r="A34088" s="211" t="s">
        <v>92371</v>
      </c>
      <c r="B34088" s="207" t="s">
        <v>62673</v>
      </c>
      <c r="C34088" s="207"/>
    </row>
    <row r="34089" spans="1:3">
      <c r="A34089" s="211" t="s">
        <v>92372</v>
      </c>
      <c r="B34089" s="207" t="s">
        <v>92373</v>
      </c>
      <c r="C34089" s="207"/>
    </row>
    <row r="34090" spans="1:3">
      <c r="A34090" s="211" t="s">
        <v>92374</v>
      </c>
      <c r="B34090" s="207" t="s">
        <v>92375</v>
      </c>
      <c r="C34090" s="207"/>
    </row>
    <row r="34091" spans="1:3">
      <c r="A34091" s="211" t="s">
        <v>92376</v>
      </c>
      <c r="B34091" s="207" t="s">
        <v>92377</v>
      </c>
      <c r="C34091" s="207"/>
    </row>
    <row r="34092" spans="1:3">
      <c r="A34092" s="211" t="s">
        <v>92378</v>
      </c>
      <c r="B34092" s="207" t="s">
        <v>92379</v>
      </c>
      <c r="C34092" s="207"/>
    </row>
    <row r="34093" spans="1:3">
      <c r="A34093" s="211" t="s">
        <v>92380</v>
      </c>
      <c r="B34093" s="207" t="s">
        <v>92381</v>
      </c>
      <c r="C34093" s="207"/>
    </row>
    <row r="34094" spans="1:3">
      <c r="A34094" s="211" t="s">
        <v>92382</v>
      </c>
      <c r="B34094" s="207" t="s">
        <v>92383</v>
      </c>
      <c r="C34094" s="207"/>
    </row>
    <row r="34095" spans="1:3">
      <c r="A34095" s="211" t="s">
        <v>92384</v>
      </c>
      <c r="B34095" s="207" t="s">
        <v>92385</v>
      </c>
      <c r="C34095" s="207"/>
    </row>
    <row r="34096" spans="1:3">
      <c r="A34096" s="211" t="s">
        <v>92386</v>
      </c>
      <c r="B34096" s="207" t="s">
        <v>67473</v>
      </c>
      <c r="C34096" s="207"/>
    </row>
    <row r="34097" spans="1:3">
      <c r="A34097" s="211" t="s">
        <v>92387</v>
      </c>
      <c r="B34097" s="207" t="s">
        <v>92388</v>
      </c>
      <c r="C34097" s="207"/>
    </row>
    <row r="34098" spans="1:3">
      <c r="A34098" s="211" t="s">
        <v>92389</v>
      </c>
      <c r="B34098" s="207" t="s">
        <v>92390</v>
      </c>
      <c r="C34098" s="207"/>
    </row>
    <row r="34099" spans="1:3">
      <c r="A34099" s="211" t="s">
        <v>92391</v>
      </c>
      <c r="B34099" s="207" t="s">
        <v>92392</v>
      </c>
      <c r="C34099" s="207"/>
    </row>
    <row r="34100" spans="1:3">
      <c r="A34100" s="211" t="s">
        <v>92393</v>
      </c>
      <c r="B34100" s="207" t="s">
        <v>82481</v>
      </c>
      <c r="C34100" s="207"/>
    </row>
    <row r="34101" spans="1:3">
      <c r="A34101" s="211" t="s">
        <v>92394</v>
      </c>
      <c r="B34101" s="207" t="s">
        <v>92395</v>
      </c>
      <c r="C34101" s="207"/>
    </row>
    <row r="34102" spans="1:3">
      <c r="A34102" s="211" t="s">
        <v>92396</v>
      </c>
      <c r="B34102" s="207" t="s">
        <v>92397</v>
      </c>
      <c r="C34102" s="207"/>
    </row>
    <row r="34103" spans="1:3">
      <c r="A34103" s="211" t="s">
        <v>92398</v>
      </c>
      <c r="B34103" s="207" t="s">
        <v>92399</v>
      </c>
      <c r="C34103" s="207"/>
    </row>
    <row r="34104" spans="1:3">
      <c r="A34104" s="211" t="s">
        <v>92400</v>
      </c>
      <c r="B34104" s="207" t="s">
        <v>92401</v>
      </c>
      <c r="C34104" s="207"/>
    </row>
    <row r="34105" spans="1:3">
      <c r="A34105" s="211" t="s">
        <v>92402</v>
      </c>
      <c r="B34105" s="207" t="s">
        <v>92403</v>
      </c>
      <c r="C34105" s="207"/>
    </row>
    <row r="34106" spans="1:3">
      <c r="A34106" s="211" t="s">
        <v>92404</v>
      </c>
      <c r="B34106" s="207" t="s">
        <v>92405</v>
      </c>
      <c r="C34106" s="207"/>
    </row>
    <row r="34107" spans="1:3">
      <c r="A34107" s="211" t="s">
        <v>92406</v>
      </c>
      <c r="B34107" s="207" t="s">
        <v>92407</v>
      </c>
      <c r="C34107" s="207"/>
    </row>
    <row r="34108" spans="1:3">
      <c r="A34108" s="211" t="s">
        <v>92408</v>
      </c>
      <c r="B34108" s="207" t="s">
        <v>92409</v>
      </c>
      <c r="C34108" s="207"/>
    </row>
    <row r="34109" spans="1:3">
      <c r="A34109" s="211" t="s">
        <v>92410</v>
      </c>
      <c r="B34109" s="207" t="s">
        <v>92411</v>
      </c>
      <c r="C34109" s="207"/>
    </row>
    <row r="34110" spans="1:3">
      <c r="A34110" s="211" t="s">
        <v>92412</v>
      </c>
      <c r="B34110" s="207" t="s">
        <v>92413</v>
      </c>
      <c r="C34110" s="207"/>
    </row>
    <row r="34111" spans="1:3">
      <c r="A34111" s="211" t="s">
        <v>92414</v>
      </c>
      <c r="B34111" s="207" t="s">
        <v>92415</v>
      </c>
      <c r="C34111" s="207"/>
    </row>
    <row r="34112" spans="1:3">
      <c r="A34112" s="211" t="s">
        <v>92416</v>
      </c>
      <c r="B34112" s="207" t="s">
        <v>92417</v>
      </c>
      <c r="C34112" s="207"/>
    </row>
    <row r="34113" spans="1:3">
      <c r="A34113" s="211" t="s">
        <v>92418</v>
      </c>
      <c r="B34113" s="207" t="s">
        <v>61628</v>
      </c>
      <c r="C34113" s="207"/>
    </row>
    <row r="34114" spans="1:3">
      <c r="A34114" s="211" t="s">
        <v>92419</v>
      </c>
      <c r="B34114" s="207" t="s">
        <v>92420</v>
      </c>
      <c r="C34114" s="207"/>
    </row>
    <row r="34115" spans="1:3">
      <c r="A34115" s="211" t="s">
        <v>92421</v>
      </c>
      <c r="B34115" s="207" t="s">
        <v>92422</v>
      </c>
      <c r="C34115" s="207"/>
    </row>
    <row r="34116" spans="1:3">
      <c r="A34116" s="211" t="s">
        <v>92423</v>
      </c>
      <c r="B34116" s="207" t="s">
        <v>92424</v>
      </c>
      <c r="C34116" s="207"/>
    </row>
    <row r="34117" spans="1:3">
      <c r="A34117" s="211" t="s">
        <v>92425</v>
      </c>
      <c r="B34117" s="207" t="s">
        <v>92426</v>
      </c>
      <c r="C34117" s="207"/>
    </row>
    <row r="34118" spans="1:3">
      <c r="A34118" s="211" t="s">
        <v>92427</v>
      </c>
      <c r="B34118" s="207" t="s">
        <v>92428</v>
      </c>
      <c r="C34118" s="207"/>
    </row>
    <row r="34119" spans="1:3">
      <c r="A34119" s="211" t="s">
        <v>92429</v>
      </c>
      <c r="B34119" s="207" t="s">
        <v>73823</v>
      </c>
      <c r="C34119" s="207"/>
    </row>
    <row r="34120" spans="1:3">
      <c r="A34120" s="211" t="s">
        <v>92430</v>
      </c>
      <c r="B34120" s="207" t="s">
        <v>92431</v>
      </c>
      <c r="C34120" s="207"/>
    </row>
    <row r="34121" spans="1:3">
      <c r="A34121" s="211" t="s">
        <v>92432</v>
      </c>
      <c r="B34121" s="207" t="s">
        <v>92433</v>
      </c>
      <c r="C34121" s="207"/>
    </row>
    <row r="34122" spans="1:3">
      <c r="A34122" s="211" t="s">
        <v>92434</v>
      </c>
      <c r="B34122" s="207" t="s">
        <v>92435</v>
      </c>
      <c r="C34122" s="207"/>
    </row>
    <row r="34123" spans="1:3">
      <c r="A34123" s="211" t="s">
        <v>92436</v>
      </c>
      <c r="B34123" s="207" t="s">
        <v>92437</v>
      </c>
      <c r="C34123" s="207"/>
    </row>
    <row r="34124" spans="1:3">
      <c r="A34124" s="211" t="s">
        <v>92438</v>
      </c>
      <c r="B34124" s="207" t="s">
        <v>92439</v>
      </c>
      <c r="C34124" s="207"/>
    </row>
    <row r="34125" spans="1:3">
      <c r="A34125" s="211" t="s">
        <v>92440</v>
      </c>
      <c r="B34125" s="207" t="s">
        <v>92441</v>
      </c>
      <c r="C34125" s="207"/>
    </row>
    <row r="34126" spans="1:3">
      <c r="A34126" s="211" t="s">
        <v>92442</v>
      </c>
      <c r="B34126" s="207" t="s">
        <v>92443</v>
      </c>
      <c r="C34126" s="207"/>
    </row>
    <row r="34127" spans="1:3">
      <c r="A34127" s="211" t="s">
        <v>92444</v>
      </c>
      <c r="B34127" s="207" t="s">
        <v>2224</v>
      </c>
      <c r="C34127" s="207"/>
    </row>
    <row r="34128" spans="1:3">
      <c r="A34128" s="211" t="s">
        <v>92445</v>
      </c>
      <c r="B34128" s="207" t="s">
        <v>92446</v>
      </c>
      <c r="C34128" s="207"/>
    </row>
    <row r="34129" spans="1:3">
      <c r="A34129" s="211" t="s">
        <v>92447</v>
      </c>
      <c r="B34129" s="207" t="s">
        <v>92448</v>
      </c>
      <c r="C34129" s="207"/>
    </row>
    <row r="34130" spans="1:3">
      <c r="A34130" s="211" t="s">
        <v>92449</v>
      </c>
      <c r="B34130" s="207" t="s">
        <v>92450</v>
      </c>
      <c r="C34130" s="207"/>
    </row>
    <row r="34131" spans="1:3">
      <c r="A34131" s="211" t="s">
        <v>92451</v>
      </c>
      <c r="B34131" s="207" t="s">
        <v>60196</v>
      </c>
      <c r="C34131" s="207"/>
    </row>
    <row r="34132" spans="1:3">
      <c r="A34132" s="211" t="s">
        <v>92452</v>
      </c>
      <c r="B34132" s="207" t="s">
        <v>92453</v>
      </c>
      <c r="C34132" s="207"/>
    </row>
    <row r="34133" spans="1:3">
      <c r="A34133" s="211" t="s">
        <v>92454</v>
      </c>
      <c r="B34133" s="207" t="s">
        <v>72684</v>
      </c>
      <c r="C34133" s="207"/>
    </row>
    <row r="34134" spans="1:3">
      <c r="A34134" s="211" t="s">
        <v>92455</v>
      </c>
      <c r="B34134" s="207" t="s">
        <v>33348</v>
      </c>
      <c r="C34134" s="207"/>
    </row>
    <row r="34135" spans="1:3">
      <c r="A34135" s="211" t="s">
        <v>92456</v>
      </c>
      <c r="B34135" s="207" t="s">
        <v>92457</v>
      </c>
      <c r="C34135" s="207"/>
    </row>
    <row r="34136" spans="1:3">
      <c r="A34136" s="211" t="s">
        <v>92458</v>
      </c>
      <c r="B34136" s="207" t="s">
        <v>71989</v>
      </c>
      <c r="C34136" s="207"/>
    </row>
    <row r="34137" spans="1:3">
      <c r="A34137" s="211" t="s">
        <v>92459</v>
      </c>
      <c r="B34137" s="207" t="s">
        <v>76992</v>
      </c>
      <c r="C34137" s="207"/>
    </row>
    <row r="34138" spans="1:3">
      <c r="A34138" s="211" t="s">
        <v>92460</v>
      </c>
      <c r="B34138" s="207" t="s">
        <v>92117</v>
      </c>
      <c r="C34138" s="207"/>
    </row>
    <row r="34139" spans="1:3">
      <c r="A34139" s="211" t="s">
        <v>92461</v>
      </c>
      <c r="B34139" s="207" t="s">
        <v>92462</v>
      </c>
      <c r="C34139" s="207"/>
    </row>
    <row r="34140" spans="1:3">
      <c r="A34140" s="211" t="s">
        <v>92463</v>
      </c>
      <c r="B34140" s="207" t="s">
        <v>92464</v>
      </c>
      <c r="C34140" s="207"/>
    </row>
    <row r="34141" spans="1:3">
      <c r="A34141" s="211" t="s">
        <v>92465</v>
      </c>
      <c r="B34141" s="207" t="s">
        <v>92466</v>
      </c>
      <c r="C34141" s="207"/>
    </row>
    <row r="34142" spans="1:3">
      <c r="A34142" s="211" t="s">
        <v>92467</v>
      </c>
      <c r="B34142" s="207" t="s">
        <v>92468</v>
      </c>
      <c r="C34142" s="207"/>
    </row>
    <row r="34143" spans="1:3">
      <c r="A34143" s="211" t="s">
        <v>92469</v>
      </c>
      <c r="B34143" s="207" t="s">
        <v>56869</v>
      </c>
      <c r="C34143" s="207"/>
    </row>
    <row r="34144" spans="1:3">
      <c r="A34144" s="211" t="s">
        <v>92470</v>
      </c>
      <c r="B34144" s="207" t="s">
        <v>92471</v>
      </c>
      <c r="C34144" s="207"/>
    </row>
    <row r="34145" spans="1:3">
      <c r="A34145" s="211" t="s">
        <v>92472</v>
      </c>
      <c r="B34145" s="207" t="s">
        <v>66225</v>
      </c>
      <c r="C34145" s="207"/>
    </row>
    <row r="34146" spans="1:3">
      <c r="A34146" s="211" t="s">
        <v>92473</v>
      </c>
      <c r="B34146" s="207" t="s">
        <v>92474</v>
      </c>
      <c r="C34146" s="207"/>
    </row>
    <row r="34147" spans="1:3">
      <c r="A34147" s="211" t="s">
        <v>92475</v>
      </c>
      <c r="B34147" s="207" t="s">
        <v>88732</v>
      </c>
      <c r="C34147" s="207"/>
    </row>
    <row r="34148" spans="1:3">
      <c r="A34148" s="211" t="s">
        <v>92476</v>
      </c>
      <c r="B34148" s="207" t="s">
        <v>92477</v>
      </c>
      <c r="C34148" s="207"/>
    </row>
    <row r="34149" spans="1:3">
      <c r="A34149" s="211" t="s">
        <v>92478</v>
      </c>
      <c r="B34149" s="207" t="s">
        <v>50750</v>
      </c>
      <c r="C34149" s="207"/>
    </row>
    <row r="34150" spans="1:3">
      <c r="A34150" s="211" t="s">
        <v>92479</v>
      </c>
      <c r="B34150" s="207" t="s">
        <v>92480</v>
      </c>
      <c r="C34150" s="207"/>
    </row>
    <row r="34151" spans="1:3">
      <c r="A34151" s="211" t="s">
        <v>92481</v>
      </c>
      <c r="B34151" s="207" t="s">
        <v>92482</v>
      </c>
      <c r="C34151" s="207"/>
    </row>
    <row r="34152" spans="1:3">
      <c r="A34152" s="211" t="s">
        <v>92483</v>
      </c>
      <c r="B34152" s="207" t="s">
        <v>92484</v>
      </c>
      <c r="C34152" s="207"/>
    </row>
    <row r="34153" spans="1:3">
      <c r="A34153" s="211" t="s">
        <v>92485</v>
      </c>
      <c r="B34153" s="207" t="s">
        <v>92486</v>
      </c>
      <c r="C34153" s="207"/>
    </row>
    <row r="34154" spans="1:3">
      <c r="A34154" s="211" t="s">
        <v>92487</v>
      </c>
      <c r="B34154" s="207" t="s">
        <v>92488</v>
      </c>
      <c r="C34154" s="207"/>
    </row>
    <row r="34155" spans="1:3">
      <c r="A34155" s="211" t="s">
        <v>92489</v>
      </c>
      <c r="B34155" s="207" t="s">
        <v>92490</v>
      </c>
      <c r="C34155" s="207"/>
    </row>
    <row r="34156" spans="1:3">
      <c r="A34156" s="211" t="s">
        <v>92491</v>
      </c>
      <c r="B34156" s="207" t="s">
        <v>92492</v>
      </c>
      <c r="C34156" s="207"/>
    </row>
    <row r="34157" spans="1:3">
      <c r="A34157" s="211" t="s">
        <v>92493</v>
      </c>
      <c r="B34157" s="207" t="s">
        <v>36455</v>
      </c>
      <c r="C34157" s="207"/>
    </row>
    <row r="34158" spans="1:3">
      <c r="A34158" s="211" t="s">
        <v>92494</v>
      </c>
      <c r="B34158" s="207" t="s">
        <v>92495</v>
      </c>
      <c r="C34158" s="207"/>
    </row>
    <row r="34159" spans="1:3">
      <c r="A34159" s="211" t="s">
        <v>92496</v>
      </c>
      <c r="B34159" s="207" t="s">
        <v>46837</v>
      </c>
      <c r="C34159" s="207"/>
    </row>
    <row r="34160" spans="1:3">
      <c r="A34160" s="211" t="s">
        <v>92497</v>
      </c>
      <c r="B34160" s="207" t="s">
        <v>75115</v>
      </c>
      <c r="C34160" s="207"/>
    </row>
    <row r="34161" spans="1:3">
      <c r="A34161" s="211" t="s">
        <v>92498</v>
      </c>
      <c r="B34161" s="207" t="s">
        <v>92499</v>
      </c>
      <c r="C34161" s="207"/>
    </row>
    <row r="34162" spans="1:3">
      <c r="A34162" s="211" t="s">
        <v>92500</v>
      </c>
      <c r="B34162" s="207" t="s">
        <v>92501</v>
      </c>
      <c r="C34162" s="207"/>
    </row>
    <row r="34163" spans="1:3">
      <c r="A34163" s="211" t="s">
        <v>92502</v>
      </c>
      <c r="B34163" s="207" t="s">
        <v>92503</v>
      </c>
      <c r="C34163" s="207"/>
    </row>
    <row r="34164" spans="1:3">
      <c r="A34164" s="211" t="s">
        <v>92504</v>
      </c>
      <c r="B34164" s="207" t="s">
        <v>92505</v>
      </c>
      <c r="C34164" s="207"/>
    </row>
    <row r="34165" spans="1:3">
      <c r="A34165" s="211" t="s">
        <v>92506</v>
      </c>
      <c r="B34165" s="207" t="s">
        <v>92507</v>
      </c>
      <c r="C34165" s="207"/>
    </row>
    <row r="34166" spans="1:3">
      <c r="A34166" s="211" t="s">
        <v>92508</v>
      </c>
      <c r="B34166" s="207" t="s">
        <v>47988</v>
      </c>
      <c r="C34166" s="207"/>
    </row>
    <row r="34167" spans="1:3">
      <c r="A34167" s="211" t="s">
        <v>92509</v>
      </c>
      <c r="B34167" s="207" t="s">
        <v>92510</v>
      </c>
      <c r="C34167" s="207"/>
    </row>
    <row r="34168" spans="1:3">
      <c r="A34168" s="211" t="s">
        <v>92511</v>
      </c>
      <c r="B34168" s="207" t="s">
        <v>92512</v>
      </c>
      <c r="C34168" s="207"/>
    </row>
    <row r="34169" spans="1:3">
      <c r="A34169" s="211" t="s">
        <v>92513</v>
      </c>
      <c r="B34169" s="207" t="s">
        <v>92514</v>
      </c>
      <c r="C34169" s="207"/>
    </row>
    <row r="34170" spans="1:3">
      <c r="A34170" s="211" t="s">
        <v>92515</v>
      </c>
      <c r="B34170" s="207" t="s">
        <v>2225</v>
      </c>
      <c r="C34170" s="207"/>
    </row>
    <row r="34171" spans="1:3">
      <c r="A34171" s="211" t="s">
        <v>92516</v>
      </c>
      <c r="B34171" s="207" t="s">
        <v>68</v>
      </c>
      <c r="C34171" s="207"/>
    </row>
    <row r="34172" spans="1:3">
      <c r="A34172" s="211" t="s">
        <v>92517</v>
      </c>
      <c r="B34172" s="207" t="s">
        <v>2226</v>
      </c>
      <c r="C34172" s="207"/>
    </row>
    <row r="34173" spans="1:3">
      <c r="A34173" s="211" t="s">
        <v>92518</v>
      </c>
      <c r="B34173" s="207" t="s">
        <v>92519</v>
      </c>
      <c r="C34173" s="207"/>
    </row>
    <row r="34174" spans="1:3">
      <c r="A34174" s="211" t="s">
        <v>92520</v>
      </c>
      <c r="B34174" s="207" t="s">
        <v>92521</v>
      </c>
      <c r="C34174" s="207"/>
    </row>
    <row r="34175" spans="1:3">
      <c r="A34175" s="211" t="s">
        <v>92522</v>
      </c>
      <c r="B34175" s="207" t="s">
        <v>92523</v>
      </c>
      <c r="C34175" s="207"/>
    </row>
    <row r="34176" spans="1:3">
      <c r="A34176" s="211" t="s">
        <v>92524</v>
      </c>
      <c r="B34176" s="207" t="s">
        <v>92525</v>
      </c>
      <c r="C34176" s="207"/>
    </row>
    <row r="34177" spans="1:3">
      <c r="A34177" s="211" t="s">
        <v>92526</v>
      </c>
      <c r="B34177" s="207" t="s">
        <v>92527</v>
      </c>
      <c r="C34177" s="207"/>
    </row>
    <row r="34178" spans="1:3">
      <c r="A34178" s="211" t="s">
        <v>92528</v>
      </c>
      <c r="B34178" s="207" t="s">
        <v>92529</v>
      </c>
      <c r="C34178" s="207"/>
    </row>
    <row r="34179" spans="1:3">
      <c r="A34179" s="211" t="s">
        <v>92530</v>
      </c>
      <c r="B34179" s="207" t="s">
        <v>82701</v>
      </c>
      <c r="C34179" s="207"/>
    </row>
    <row r="34180" spans="1:3">
      <c r="A34180" s="211" t="s">
        <v>92531</v>
      </c>
      <c r="B34180" s="207" t="s">
        <v>92532</v>
      </c>
      <c r="C34180" s="207"/>
    </row>
    <row r="34181" spans="1:3">
      <c r="A34181" s="211" t="s">
        <v>92533</v>
      </c>
      <c r="B34181" s="207" t="s">
        <v>92534</v>
      </c>
      <c r="C34181" s="207"/>
    </row>
    <row r="34182" spans="1:3">
      <c r="A34182" s="211" t="s">
        <v>92535</v>
      </c>
      <c r="B34182" s="207" t="s">
        <v>92536</v>
      </c>
      <c r="C34182" s="207"/>
    </row>
    <row r="34183" spans="1:3">
      <c r="A34183" s="211" t="s">
        <v>92537</v>
      </c>
      <c r="B34183" s="207" t="s">
        <v>66525</v>
      </c>
      <c r="C34183" s="207"/>
    </row>
    <row r="34184" spans="1:3">
      <c r="A34184" s="211" t="s">
        <v>92538</v>
      </c>
      <c r="B34184" s="207" t="s">
        <v>92539</v>
      </c>
      <c r="C34184" s="207"/>
    </row>
    <row r="34185" spans="1:3">
      <c r="A34185" s="211" t="s">
        <v>92540</v>
      </c>
      <c r="B34185" s="207" t="s">
        <v>92541</v>
      </c>
      <c r="C34185" s="207"/>
    </row>
    <row r="34186" spans="1:3">
      <c r="A34186" s="211" t="s">
        <v>92542</v>
      </c>
      <c r="B34186" s="207" t="s">
        <v>92543</v>
      </c>
      <c r="C34186" s="207"/>
    </row>
    <row r="34187" spans="1:3">
      <c r="A34187" s="211" t="s">
        <v>92544</v>
      </c>
      <c r="B34187" s="207" t="s">
        <v>40335</v>
      </c>
      <c r="C34187" s="207"/>
    </row>
    <row r="34188" spans="1:3">
      <c r="A34188" s="211" t="s">
        <v>92545</v>
      </c>
      <c r="B34188" s="207" t="s">
        <v>61947</v>
      </c>
      <c r="C34188" s="207"/>
    </row>
    <row r="34189" spans="1:3">
      <c r="A34189" s="211" t="s">
        <v>92546</v>
      </c>
      <c r="B34189" s="207" t="s">
        <v>92547</v>
      </c>
      <c r="C34189" s="207"/>
    </row>
    <row r="34190" spans="1:3">
      <c r="A34190" s="211" t="s">
        <v>92548</v>
      </c>
      <c r="B34190" s="207" t="s">
        <v>43707</v>
      </c>
      <c r="C34190" s="207"/>
    </row>
    <row r="34191" spans="1:3">
      <c r="A34191" s="211" t="s">
        <v>92549</v>
      </c>
      <c r="B34191" s="207" t="s">
        <v>92550</v>
      </c>
      <c r="C34191" s="207"/>
    </row>
    <row r="34192" spans="1:3">
      <c r="A34192" s="211" t="s">
        <v>92551</v>
      </c>
      <c r="B34192" s="207" t="s">
        <v>53361</v>
      </c>
      <c r="C34192" s="207"/>
    </row>
    <row r="34193" spans="1:3">
      <c r="A34193" s="211" t="s">
        <v>92552</v>
      </c>
      <c r="B34193" s="207" t="s">
        <v>78166</v>
      </c>
      <c r="C34193" s="207"/>
    </row>
    <row r="34194" spans="1:3">
      <c r="A34194" s="211" t="s">
        <v>92553</v>
      </c>
      <c r="B34194" s="207" t="s">
        <v>92554</v>
      </c>
      <c r="C34194" s="207"/>
    </row>
    <row r="34195" spans="1:3">
      <c r="A34195" s="211" t="s">
        <v>92555</v>
      </c>
      <c r="B34195" s="207" t="s">
        <v>92556</v>
      </c>
      <c r="C34195" s="207"/>
    </row>
    <row r="34196" spans="1:3">
      <c r="A34196" s="211" t="s">
        <v>92557</v>
      </c>
      <c r="B34196" s="207" t="s">
        <v>92558</v>
      </c>
      <c r="C34196" s="207"/>
    </row>
    <row r="34197" spans="1:3">
      <c r="A34197" s="211" t="s">
        <v>92559</v>
      </c>
      <c r="B34197" s="207" t="s">
        <v>92560</v>
      </c>
      <c r="C34197" s="207"/>
    </row>
    <row r="34198" spans="1:3">
      <c r="A34198" s="211" t="s">
        <v>92561</v>
      </c>
      <c r="B34198" s="207" t="s">
        <v>92562</v>
      </c>
      <c r="C34198" s="207"/>
    </row>
    <row r="34199" spans="1:3">
      <c r="A34199" s="211" t="s">
        <v>92563</v>
      </c>
      <c r="B34199" s="207" t="s">
        <v>92564</v>
      </c>
      <c r="C34199" s="207"/>
    </row>
    <row r="34200" spans="1:3">
      <c r="A34200" s="211" t="s">
        <v>92565</v>
      </c>
      <c r="B34200" s="207" t="s">
        <v>92566</v>
      </c>
      <c r="C34200" s="207"/>
    </row>
    <row r="34201" spans="1:3">
      <c r="A34201" s="211" t="s">
        <v>92567</v>
      </c>
      <c r="B34201" s="207" t="s">
        <v>92568</v>
      </c>
      <c r="C34201" s="207"/>
    </row>
    <row r="34202" spans="1:3">
      <c r="A34202" s="211" t="s">
        <v>92569</v>
      </c>
      <c r="B34202" s="207" t="s">
        <v>92570</v>
      </c>
      <c r="C34202" s="207"/>
    </row>
    <row r="34203" spans="1:3">
      <c r="A34203" s="211" t="s">
        <v>92571</v>
      </c>
      <c r="B34203" s="207" t="s">
        <v>92572</v>
      </c>
      <c r="C34203" s="207"/>
    </row>
    <row r="34204" spans="1:3">
      <c r="A34204" s="211" t="s">
        <v>92573</v>
      </c>
      <c r="B34204" s="207" t="s">
        <v>2227</v>
      </c>
      <c r="C34204" s="207"/>
    </row>
    <row r="34205" spans="1:3">
      <c r="A34205" s="211" t="s">
        <v>92574</v>
      </c>
      <c r="B34205" s="207" t="s">
        <v>92575</v>
      </c>
      <c r="C34205" s="207"/>
    </row>
    <row r="34206" spans="1:3">
      <c r="A34206" s="211" t="s">
        <v>92576</v>
      </c>
      <c r="B34206" s="207" t="s">
        <v>61078</v>
      </c>
      <c r="C34206" s="207"/>
    </row>
    <row r="34207" spans="1:3">
      <c r="A34207" s="211" t="s">
        <v>92577</v>
      </c>
      <c r="B34207" s="207" t="s">
        <v>78355</v>
      </c>
      <c r="C34207" s="207"/>
    </row>
    <row r="34208" spans="1:3">
      <c r="A34208" s="211" t="s">
        <v>92578</v>
      </c>
      <c r="B34208" s="207" t="s">
        <v>92579</v>
      </c>
      <c r="C34208" s="207"/>
    </row>
    <row r="34209" spans="1:3">
      <c r="A34209" s="211" t="s">
        <v>92580</v>
      </c>
      <c r="B34209" s="207" t="s">
        <v>56852</v>
      </c>
      <c r="C34209" s="207"/>
    </row>
    <row r="34210" spans="1:3">
      <c r="A34210" s="211" t="s">
        <v>92581</v>
      </c>
      <c r="B34210" s="207" t="s">
        <v>92582</v>
      </c>
      <c r="C34210" s="207"/>
    </row>
    <row r="34211" spans="1:3">
      <c r="A34211" s="211" t="s">
        <v>92583</v>
      </c>
      <c r="B34211" s="207" t="s">
        <v>92584</v>
      </c>
      <c r="C34211" s="207"/>
    </row>
    <row r="34212" spans="1:3">
      <c r="A34212" s="211" t="s">
        <v>92585</v>
      </c>
      <c r="B34212" s="207" t="s">
        <v>92586</v>
      </c>
      <c r="C34212" s="207"/>
    </row>
    <row r="34213" spans="1:3">
      <c r="A34213" s="211" t="s">
        <v>92587</v>
      </c>
      <c r="B34213" s="207" t="s">
        <v>53720</v>
      </c>
      <c r="C34213" s="207"/>
    </row>
    <row r="34214" spans="1:3">
      <c r="A34214" s="211" t="s">
        <v>92588</v>
      </c>
      <c r="B34214" s="207" t="s">
        <v>53446</v>
      </c>
      <c r="C34214" s="207"/>
    </row>
    <row r="34215" spans="1:3">
      <c r="A34215" s="211" t="s">
        <v>92589</v>
      </c>
      <c r="B34215" s="207" t="s">
        <v>58569</v>
      </c>
      <c r="C34215" s="207"/>
    </row>
    <row r="34216" spans="1:3">
      <c r="A34216" s="211" t="s">
        <v>92590</v>
      </c>
      <c r="B34216" s="207" t="s">
        <v>91439</v>
      </c>
      <c r="C34216" s="207"/>
    </row>
    <row r="34217" spans="1:3">
      <c r="A34217" s="211" t="s">
        <v>92591</v>
      </c>
      <c r="B34217" s="207" t="s">
        <v>37467</v>
      </c>
      <c r="C34217" s="207"/>
    </row>
    <row r="34218" spans="1:3">
      <c r="A34218" s="211" t="s">
        <v>92592</v>
      </c>
      <c r="B34218" s="207" t="s">
        <v>92593</v>
      </c>
      <c r="C34218" s="207"/>
    </row>
    <row r="34219" spans="1:3">
      <c r="A34219" s="211" t="s">
        <v>92594</v>
      </c>
      <c r="B34219" s="207" t="s">
        <v>92595</v>
      </c>
      <c r="C34219" s="207"/>
    </row>
    <row r="34220" spans="1:3">
      <c r="A34220" s="211" t="s">
        <v>92596</v>
      </c>
      <c r="B34220" s="207" t="s">
        <v>92597</v>
      </c>
      <c r="C34220" s="207"/>
    </row>
    <row r="34221" spans="1:3">
      <c r="A34221" s="211" t="s">
        <v>92598</v>
      </c>
      <c r="B34221" s="207" t="s">
        <v>92599</v>
      </c>
      <c r="C34221" s="207"/>
    </row>
    <row r="34222" spans="1:3">
      <c r="A34222" s="211" t="s">
        <v>92600</v>
      </c>
      <c r="B34222" s="207" t="s">
        <v>76514</v>
      </c>
      <c r="C34222" s="207"/>
    </row>
    <row r="34223" spans="1:3">
      <c r="A34223" s="211" t="s">
        <v>92601</v>
      </c>
      <c r="B34223" s="207" t="s">
        <v>92602</v>
      </c>
      <c r="C34223" s="207"/>
    </row>
    <row r="34224" spans="1:3">
      <c r="A34224" s="211" t="s">
        <v>92603</v>
      </c>
      <c r="B34224" s="207" t="s">
        <v>47866</v>
      </c>
      <c r="C34224" s="207"/>
    </row>
    <row r="34225" spans="1:3">
      <c r="A34225" s="211" t="s">
        <v>92604</v>
      </c>
      <c r="B34225" s="207" t="s">
        <v>64095</v>
      </c>
      <c r="C34225" s="207"/>
    </row>
    <row r="34226" spans="1:3">
      <c r="A34226" s="211" t="s">
        <v>92605</v>
      </c>
      <c r="B34226" s="207" t="s">
        <v>57524</v>
      </c>
      <c r="C34226" s="207"/>
    </row>
    <row r="34227" spans="1:3">
      <c r="A34227" s="211" t="s">
        <v>92606</v>
      </c>
      <c r="B34227" s="207" t="s">
        <v>72553</v>
      </c>
      <c r="C34227" s="207"/>
    </row>
    <row r="34228" spans="1:3">
      <c r="A34228" s="211" t="s">
        <v>92607</v>
      </c>
      <c r="B34228" s="207" t="s">
        <v>2228</v>
      </c>
      <c r="C34228" s="207"/>
    </row>
    <row r="34229" spans="1:3">
      <c r="A34229" s="211" t="s">
        <v>92608</v>
      </c>
      <c r="B34229" s="207" t="s">
        <v>37322</v>
      </c>
      <c r="C34229" s="207"/>
    </row>
    <row r="34230" spans="1:3">
      <c r="A34230" s="211" t="s">
        <v>92609</v>
      </c>
      <c r="B34230" s="207" t="s">
        <v>92610</v>
      </c>
      <c r="C34230" s="207"/>
    </row>
    <row r="34231" spans="1:3">
      <c r="A34231" s="211" t="s">
        <v>92611</v>
      </c>
      <c r="B34231" s="207" t="s">
        <v>92612</v>
      </c>
      <c r="C34231" s="207"/>
    </row>
    <row r="34232" spans="1:3">
      <c r="A34232" s="211" t="s">
        <v>92613</v>
      </c>
      <c r="B34232" s="207" t="s">
        <v>49245</v>
      </c>
      <c r="C34232" s="207"/>
    </row>
    <row r="34233" spans="1:3">
      <c r="A34233" s="211" t="s">
        <v>92614</v>
      </c>
      <c r="B34233" s="207" t="s">
        <v>40582</v>
      </c>
      <c r="C34233" s="207"/>
    </row>
    <row r="34234" spans="1:3">
      <c r="A34234" s="211" t="s">
        <v>92615</v>
      </c>
      <c r="B34234" s="207" t="s">
        <v>92616</v>
      </c>
      <c r="C34234" s="207"/>
    </row>
    <row r="34235" spans="1:3">
      <c r="A34235" s="211" t="s">
        <v>92617</v>
      </c>
      <c r="B34235" s="207" t="s">
        <v>92618</v>
      </c>
      <c r="C34235" s="207"/>
    </row>
    <row r="34236" spans="1:3">
      <c r="A34236" s="211" t="s">
        <v>92619</v>
      </c>
      <c r="B34236" s="207" t="s">
        <v>92620</v>
      </c>
      <c r="C34236" s="207"/>
    </row>
    <row r="34237" spans="1:3">
      <c r="A34237" s="211" t="s">
        <v>92621</v>
      </c>
      <c r="B34237" s="207" t="s">
        <v>91301</v>
      </c>
      <c r="C34237" s="207"/>
    </row>
    <row r="34238" spans="1:3">
      <c r="A34238" s="211" t="s">
        <v>92622</v>
      </c>
      <c r="B34238" s="207" t="s">
        <v>92623</v>
      </c>
      <c r="C34238" s="207"/>
    </row>
    <row r="34239" spans="1:3">
      <c r="A34239" s="211" t="s">
        <v>92624</v>
      </c>
      <c r="B34239" s="207" t="s">
        <v>76773</v>
      </c>
      <c r="C34239" s="207"/>
    </row>
    <row r="34240" spans="1:3">
      <c r="A34240" s="211" t="s">
        <v>92625</v>
      </c>
      <c r="B34240" s="207" t="s">
        <v>92626</v>
      </c>
      <c r="C34240" s="207"/>
    </row>
    <row r="34241" spans="1:3">
      <c r="A34241" s="211" t="s">
        <v>92627</v>
      </c>
      <c r="B34241" s="207" t="s">
        <v>92628</v>
      </c>
      <c r="C34241" s="207"/>
    </row>
    <row r="34242" spans="1:3">
      <c r="A34242" s="211" t="s">
        <v>92629</v>
      </c>
      <c r="B34242" s="207" t="s">
        <v>66324</v>
      </c>
      <c r="C34242" s="207"/>
    </row>
    <row r="34243" spans="1:3">
      <c r="A34243" s="211" t="s">
        <v>92630</v>
      </c>
      <c r="B34243" s="207" t="s">
        <v>92631</v>
      </c>
      <c r="C34243" s="207"/>
    </row>
    <row r="34244" spans="1:3">
      <c r="A34244" s="211" t="s">
        <v>92632</v>
      </c>
      <c r="B34244" s="207" t="s">
        <v>92633</v>
      </c>
      <c r="C34244" s="207"/>
    </row>
    <row r="34245" spans="1:3">
      <c r="A34245" s="211" t="s">
        <v>92634</v>
      </c>
      <c r="B34245" s="207" t="s">
        <v>92635</v>
      </c>
      <c r="C34245" s="207"/>
    </row>
    <row r="34246" spans="1:3">
      <c r="A34246" s="211" t="s">
        <v>92636</v>
      </c>
      <c r="B34246" s="207" t="s">
        <v>53272</v>
      </c>
      <c r="C34246" s="207"/>
    </row>
    <row r="34247" spans="1:3">
      <c r="A34247" s="211" t="s">
        <v>92637</v>
      </c>
      <c r="B34247" s="207" t="s">
        <v>92638</v>
      </c>
      <c r="C34247" s="207"/>
    </row>
    <row r="34248" spans="1:3">
      <c r="A34248" s="211" t="s">
        <v>92639</v>
      </c>
      <c r="B34248" s="207" t="s">
        <v>90774</v>
      </c>
      <c r="C34248" s="207"/>
    </row>
    <row r="34249" spans="1:3">
      <c r="A34249" s="211" t="s">
        <v>92640</v>
      </c>
      <c r="B34249" s="207" t="s">
        <v>92641</v>
      </c>
      <c r="C34249" s="207"/>
    </row>
    <row r="34250" spans="1:3">
      <c r="A34250" s="211" t="s">
        <v>92642</v>
      </c>
      <c r="B34250" s="207" t="s">
        <v>60846</v>
      </c>
      <c r="C34250" s="207"/>
    </row>
    <row r="34251" spans="1:3">
      <c r="A34251" s="211" t="s">
        <v>92643</v>
      </c>
      <c r="B34251" s="207" t="s">
        <v>92644</v>
      </c>
      <c r="C34251" s="207"/>
    </row>
    <row r="34252" spans="1:3">
      <c r="A34252" s="211" t="s">
        <v>92645</v>
      </c>
      <c r="B34252" s="207" t="s">
        <v>92646</v>
      </c>
      <c r="C34252" s="207"/>
    </row>
    <row r="34253" spans="1:3">
      <c r="A34253" s="211" t="s">
        <v>92647</v>
      </c>
      <c r="B34253" s="207" t="s">
        <v>92648</v>
      </c>
      <c r="C34253" s="207"/>
    </row>
    <row r="34254" spans="1:3">
      <c r="A34254" s="211" t="s">
        <v>92649</v>
      </c>
      <c r="B34254" s="207" t="s">
        <v>92650</v>
      </c>
      <c r="C34254" s="207"/>
    </row>
    <row r="34255" spans="1:3">
      <c r="A34255" s="211" t="s">
        <v>92651</v>
      </c>
      <c r="B34255" s="207" t="s">
        <v>92652</v>
      </c>
      <c r="C34255" s="207"/>
    </row>
    <row r="34256" spans="1:3">
      <c r="A34256" s="211" t="s">
        <v>92653</v>
      </c>
      <c r="B34256" s="207" t="s">
        <v>92654</v>
      </c>
      <c r="C34256" s="207"/>
    </row>
    <row r="34257" spans="1:3">
      <c r="A34257" s="211" t="s">
        <v>92655</v>
      </c>
      <c r="B34257" s="207" t="s">
        <v>92656</v>
      </c>
      <c r="C34257" s="207"/>
    </row>
    <row r="34258" spans="1:3">
      <c r="A34258" s="211" t="s">
        <v>92657</v>
      </c>
      <c r="B34258" s="207" t="s">
        <v>92658</v>
      </c>
      <c r="C34258" s="207"/>
    </row>
    <row r="34259" spans="1:3">
      <c r="A34259" s="211" t="s">
        <v>92659</v>
      </c>
      <c r="B34259" s="207" t="s">
        <v>92660</v>
      </c>
      <c r="C34259" s="207"/>
    </row>
    <row r="34260" spans="1:3">
      <c r="A34260" s="211" t="s">
        <v>92661</v>
      </c>
      <c r="B34260" s="207" t="s">
        <v>92662</v>
      </c>
      <c r="C34260" s="207"/>
    </row>
    <row r="34261" spans="1:3">
      <c r="A34261" s="211" t="s">
        <v>92663</v>
      </c>
      <c r="B34261" s="207" t="s">
        <v>92664</v>
      </c>
      <c r="C34261" s="207"/>
    </row>
    <row r="34262" spans="1:3">
      <c r="A34262" s="211" t="s">
        <v>92665</v>
      </c>
      <c r="B34262" s="207" t="s">
        <v>2229</v>
      </c>
      <c r="C34262" s="207"/>
    </row>
    <row r="34263" spans="1:3">
      <c r="A34263" s="211" t="s">
        <v>92666</v>
      </c>
      <c r="B34263" s="207" t="s">
        <v>92667</v>
      </c>
      <c r="C34263" s="207"/>
    </row>
    <row r="34264" spans="1:3">
      <c r="A34264" s="211" t="s">
        <v>92668</v>
      </c>
      <c r="B34264" s="207" t="s">
        <v>35554</v>
      </c>
      <c r="C34264" s="207"/>
    </row>
    <row r="34265" spans="1:3">
      <c r="A34265" s="211" t="s">
        <v>92669</v>
      </c>
      <c r="B34265" s="207" t="s">
        <v>45923</v>
      </c>
      <c r="C34265" s="207"/>
    </row>
    <row r="34266" spans="1:3">
      <c r="A34266" s="211" t="s">
        <v>92670</v>
      </c>
      <c r="B34266" s="207" t="s">
        <v>92671</v>
      </c>
      <c r="C34266" s="207"/>
    </row>
    <row r="34267" spans="1:3">
      <c r="A34267" s="211" t="s">
        <v>92672</v>
      </c>
      <c r="B34267" s="207" t="s">
        <v>89022</v>
      </c>
      <c r="C34267" s="207"/>
    </row>
    <row r="34268" spans="1:3">
      <c r="A34268" s="211" t="s">
        <v>92673</v>
      </c>
      <c r="B34268" s="207" t="s">
        <v>73945</v>
      </c>
      <c r="C34268" s="207"/>
    </row>
    <row r="34269" spans="1:3">
      <c r="A34269" s="211" t="s">
        <v>92674</v>
      </c>
      <c r="B34269" s="207" t="s">
        <v>92675</v>
      </c>
      <c r="C34269" s="207"/>
    </row>
    <row r="34270" spans="1:3">
      <c r="A34270" s="211" t="s">
        <v>92676</v>
      </c>
      <c r="B34270" s="207" t="s">
        <v>92677</v>
      </c>
      <c r="C34270" s="207"/>
    </row>
    <row r="34271" spans="1:3">
      <c r="A34271" s="211" t="s">
        <v>92678</v>
      </c>
      <c r="B34271" s="207" t="s">
        <v>46570</v>
      </c>
      <c r="C34271" s="207"/>
    </row>
    <row r="34272" spans="1:3">
      <c r="A34272" s="211" t="s">
        <v>92679</v>
      </c>
      <c r="B34272" s="207" t="s">
        <v>43071</v>
      </c>
      <c r="C34272" s="207"/>
    </row>
    <row r="34273" spans="1:3">
      <c r="A34273" s="211" t="s">
        <v>92680</v>
      </c>
      <c r="B34273" s="207" t="s">
        <v>91154</v>
      </c>
      <c r="C34273" s="207"/>
    </row>
    <row r="34274" spans="1:3">
      <c r="A34274" s="211" t="s">
        <v>92681</v>
      </c>
      <c r="B34274" s="207" t="s">
        <v>66162</v>
      </c>
      <c r="C34274" s="207"/>
    </row>
    <row r="34275" spans="1:3">
      <c r="A34275" s="211" t="s">
        <v>92682</v>
      </c>
      <c r="B34275" s="207" t="s">
        <v>92683</v>
      </c>
      <c r="C34275" s="207"/>
    </row>
    <row r="34276" spans="1:3">
      <c r="A34276" s="211" t="s">
        <v>92684</v>
      </c>
      <c r="B34276" s="207" t="s">
        <v>62768</v>
      </c>
      <c r="C34276" s="207"/>
    </row>
    <row r="34277" spans="1:3">
      <c r="A34277" s="211" t="s">
        <v>92685</v>
      </c>
      <c r="B34277" s="207" t="s">
        <v>42783</v>
      </c>
      <c r="C34277" s="207"/>
    </row>
    <row r="34278" spans="1:3">
      <c r="A34278" s="211" t="s">
        <v>92686</v>
      </c>
      <c r="B34278" s="207" t="s">
        <v>40208</v>
      </c>
      <c r="C34278" s="207"/>
    </row>
    <row r="34279" spans="1:3">
      <c r="A34279" s="211" t="s">
        <v>92687</v>
      </c>
      <c r="B34279" s="207" t="s">
        <v>92688</v>
      </c>
      <c r="C34279" s="207"/>
    </row>
    <row r="34280" spans="1:3">
      <c r="A34280" s="211" t="s">
        <v>92689</v>
      </c>
      <c r="B34280" s="207" t="s">
        <v>92690</v>
      </c>
      <c r="C34280" s="207"/>
    </row>
    <row r="34281" spans="1:3">
      <c r="A34281" s="211" t="s">
        <v>92691</v>
      </c>
      <c r="B34281" s="207" t="s">
        <v>92692</v>
      </c>
      <c r="C34281" s="207"/>
    </row>
    <row r="34282" spans="1:3">
      <c r="A34282" s="211" t="s">
        <v>92693</v>
      </c>
      <c r="B34282" s="207" t="s">
        <v>92694</v>
      </c>
      <c r="C34282" s="207"/>
    </row>
    <row r="34283" spans="1:3">
      <c r="A34283" s="211" t="s">
        <v>92695</v>
      </c>
      <c r="B34283" s="207" t="s">
        <v>92696</v>
      </c>
      <c r="C34283" s="207"/>
    </row>
    <row r="34284" spans="1:3">
      <c r="A34284" s="211" t="s">
        <v>92697</v>
      </c>
      <c r="B34284" s="207" t="s">
        <v>92698</v>
      </c>
      <c r="C34284" s="207"/>
    </row>
    <row r="34285" spans="1:3">
      <c r="A34285" s="211" t="s">
        <v>92699</v>
      </c>
      <c r="B34285" s="207" t="s">
        <v>92700</v>
      </c>
      <c r="C34285" s="207"/>
    </row>
    <row r="34286" spans="1:3">
      <c r="A34286" s="211" t="s">
        <v>92701</v>
      </c>
      <c r="B34286" s="207" t="s">
        <v>92702</v>
      </c>
      <c r="C34286" s="207"/>
    </row>
    <row r="34287" spans="1:3">
      <c r="A34287" s="211" t="s">
        <v>92703</v>
      </c>
      <c r="B34287" s="207" t="s">
        <v>92704</v>
      </c>
      <c r="C34287" s="207"/>
    </row>
    <row r="34288" spans="1:3">
      <c r="A34288" s="211" t="s">
        <v>92705</v>
      </c>
      <c r="B34288" s="207" t="s">
        <v>58298</v>
      </c>
      <c r="C34288" s="207"/>
    </row>
    <row r="34289" spans="1:3">
      <c r="A34289" s="211" t="s">
        <v>92706</v>
      </c>
      <c r="B34289" s="207" t="s">
        <v>92707</v>
      </c>
      <c r="C34289" s="207"/>
    </row>
    <row r="34290" spans="1:3">
      <c r="A34290" s="211" t="s">
        <v>92708</v>
      </c>
      <c r="B34290" s="207" t="s">
        <v>92709</v>
      </c>
      <c r="C34290" s="207"/>
    </row>
    <row r="34291" spans="1:3">
      <c r="A34291" s="211" t="s">
        <v>92710</v>
      </c>
      <c r="B34291" s="207" t="s">
        <v>92711</v>
      </c>
      <c r="C34291" s="207"/>
    </row>
    <row r="34292" spans="1:3">
      <c r="A34292" s="211" t="s">
        <v>92712</v>
      </c>
      <c r="B34292" s="207" t="s">
        <v>92713</v>
      </c>
      <c r="C34292" s="207"/>
    </row>
    <row r="34293" spans="1:3">
      <c r="A34293" s="211" t="s">
        <v>92714</v>
      </c>
      <c r="B34293" s="207" t="s">
        <v>92715</v>
      </c>
      <c r="C34293" s="207"/>
    </row>
    <row r="34294" spans="1:3">
      <c r="A34294" s="211" t="s">
        <v>92716</v>
      </c>
      <c r="B34294" s="207" t="s">
        <v>92717</v>
      </c>
      <c r="C34294" s="207"/>
    </row>
    <row r="34295" spans="1:3">
      <c r="A34295" s="211" t="s">
        <v>92718</v>
      </c>
      <c r="B34295" s="207" t="s">
        <v>2230</v>
      </c>
      <c r="C34295" s="207"/>
    </row>
    <row r="34296" spans="1:3">
      <c r="A34296" s="211" t="s">
        <v>92719</v>
      </c>
      <c r="B34296" s="207" t="s">
        <v>63136</v>
      </c>
      <c r="C34296" s="207"/>
    </row>
    <row r="34297" spans="1:3">
      <c r="A34297" s="211" t="s">
        <v>92720</v>
      </c>
      <c r="B34297" s="207" t="s">
        <v>86950</v>
      </c>
      <c r="C34297" s="207"/>
    </row>
    <row r="34298" spans="1:3">
      <c r="A34298" s="211" t="s">
        <v>92721</v>
      </c>
      <c r="B34298" s="207" t="s">
        <v>92722</v>
      </c>
      <c r="C34298" s="207"/>
    </row>
    <row r="34299" spans="1:3">
      <c r="A34299" s="211" t="s">
        <v>92723</v>
      </c>
      <c r="B34299" s="207" t="s">
        <v>92724</v>
      </c>
      <c r="C34299" s="207"/>
    </row>
    <row r="34300" spans="1:3">
      <c r="A34300" s="211" t="s">
        <v>92725</v>
      </c>
      <c r="B34300" s="207" t="s">
        <v>40711</v>
      </c>
      <c r="C34300" s="207"/>
    </row>
    <row r="34301" spans="1:3">
      <c r="A34301" s="211" t="s">
        <v>92726</v>
      </c>
      <c r="B34301" s="207" t="s">
        <v>92727</v>
      </c>
      <c r="C34301" s="207"/>
    </row>
    <row r="34302" spans="1:3">
      <c r="A34302" s="211" t="s">
        <v>92728</v>
      </c>
      <c r="B34302" s="207" t="s">
        <v>92729</v>
      </c>
      <c r="C34302" s="207"/>
    </row>
    <row r="34303" spans="1:3">
      <c r="A34303" s="211" t="s">
        <v>92730</v>
      </c>
      <c r="B34303" s="207" t="s">
        <v>92731</v>
      </c>
      <c r="C34303" s="207"/>
    </row>
    <row r="34304" spans="1:3">
      <c r="A34304" s="211" t="s">
        <v>92732</v>
      </c>
      <c r="B34304" s="207" t="s">
        <v>92733</v>
      </c>
      <c r="C34304" s="207"/>
    </row>
    <row r="34305" spans="1:3">
      <c r="A34305" s="211" t="s">
        <v>92734</v>
      </c>
      <c r="B34305" s="207" t="s">
        <v>92735</v>
      </c>
      <c r="C34305" s="207"/>
    </row>
    <row r="34306" spans="1:3">
      <c r="A34306" s="211" t="s">
        <v>92736</v>
      </c>
      <c r="B34306" s="207" t="s">
        <v>92737</v>
      </c>
      <c r="C34306" s="207"/>
    </row>
    <row r="34307" spans="1:3">
      <c r="A34307" s="211" t="s">
        <v>92738</v>
      </c>
      <c r="B34307" s="207" t="s">
        <v>2231</v>
      </c>
      <c r="C34307" s="207"/>
    </row>
    <row r="34308" spans="1:3">
      <c r="A34308" s="211" t="s">
        <v>92739</v>
      </c>
      <c r="B34308" s="207" t="s">
        <v>68</v>
      </c>
      <c r="C34308" s="207"/>
    </row>
    <row r="34309" spans="1:3">
      <c r="A34309" s="211" t="s">
        <v>92740</v>
      </c>
      <c r="B34309" s="207" t="s">
        <v>1289</v>
      </c>
      <c r="C34309" s="207"/>
    </row>
    <row r="34310" spans="1:3">
      <c r="A34310" s="211" t="s">
        <v>92741</v>
      </c>
      <c r="B34310" s="207" t="s">
        <v>92742</v>
      </c>
      <c r="C34310" s="207"/>
    </row>
    <row r="34311" spans="1:3">
      <c r="A34311" s="211" t="s">
        <v>92743</v>
      </c>
      <c r="B34311" s="207" t="s">
        <v>92744</v>
      </c>
      <c r="C34311" s="207"/>
    </row>
    <row r="34312" spans="1:3">
      <c r="A34312" s="211" t="s">
        <v>92745</v>
      </c>
      <c r="B34312" s="207" t="s">
        <v>92746</v>
      </c>
      <c r="C34312" s="207"/>
    </row>
    <row r="34313" spans="1:3">
      <c r="A34313" s="211" t="s">
        <v>92747</v>
      </c>
      <c r="B34313" s="207" t="s">
        <v>92748</v>
      </c>
      <c r="C34313" s="207"/>
    </row>
    <row r="34314" spans="1:3">
      <c r="A34314" s="211" t="s">
        <v>92749</v>
      </c>
      <c r="B34314" s="207" t="s">
        <v>92750</v>
      </c>
      <c r="C34314" s="207"/>
    </row>
    <row r="34315" spans="1:3">
      <c r="A34315" s="211" t="s">
        <v>92751</v>
      </c>
      <c r="B34315" s="207" t="s">
        <v>47641</v>
      </c>
      <c r="C34315" s="207"/>
    </row>
    <row r="34316" spans="1:3">
      <c r="A34316" s="211" t="s">
        <v>92752</v>
      </c>
      <c r="B34316" s="207" t="s">
        <v>89861</v>
      </c>
      <c r="C34316" s="207"/>
    </row>
    <row r="34317" spans="1:3">
      <c r="A34317" s="211" t="s">
        <v>92753</v>
      </c>
      <c r="B34317" s="207" t="s">
        <v>92754</v>
      </c>
      <c r="C34317" s="207"/>
    </row>
    <row r="34318" spans="1:3">
      <c r="A34318" s="211" t="s">
        <v>92755</v>
      </c>
      <c r="B34318" s="207" t="s">
        <v>88613</v>
      </c>
      <c r="C34318" s="207"/>
    </row>
    <row r="34319" spans="1:3">
      <c r="A34319" s="211" t="s">
        <v>92756</v>
      </c>
      <c r="B34319" s="207" t="s">
        <v>53720</v>
      </c>
      <c r="C34319" s="207"/>
    </row>
    <row r="34320" spans="1:3">
      <c r="A34320" s="211" t="s">
        <v>92757</v>
      </c>
      <c r="B34320" s="207" t="s">
        <v>92758</v>
      </c>
      <c r="C34320" s="207"/>
    </row>
    <row r="34321" spans="1:3">
      <c r="A34321" s="211" t="s">
        <v>92759</v>
      </c>
      <c r="B34321" s="207" t="s">
        <v>83779</v>
      </c>
      <c r="C34321" s="207"/>
    </row>
    <row r="34322" spans="1:3">
      <c r="A34322" s="211" t="s">
        <v>92760</v>
      </c>
      <c r="B34322" s="207" t="s">
        <v>92761</v>
      </c>
      <c r="C34322" s="207"/>
    </row>
    <row r="34323" spans="1:3">
      <c r="A34323" s="211" t="s">
        <v>92762</v>
      </c>
      <c r="B34323" s="207" t="s">
        <v>60957</v>
      </c>
      <c r="C34323" s="207"/>
    </row>
    <row r="34324" spans="1:3">
      <c r="A34324" s="211" t="s">
        <v>92763</v>
      </c>
      <c r="B34324" s="207" t="s">
        <v>92764</v>
      </c>
      <c r="C34324" s="207"/>
    </row>
    <row r="34325" spans="1:3">
      <c r="A34325" s="211" t="s">
        <v>92765</v>
      </c>
      <c r="B34325" s="207" t="s">
        <v>92766</v>
      </c>
      <c r="C34325" s="207"/>
    </row>
    <row r="34326" spans="1:3">
      <c r="A34326" s="211" t="s">
        <v>92767</v>
      </c>
      <c r="B34326" s="207" t="s">
        <v>92768</v>
      </c>
      <c r="C34326" s="207"/>
    </row>
    <row r="34327" spans="1:3">
      <c r="A34327" s="211" t="s">
        <v>92769</v>
      </c>
      <c r="B34327" s="207" t="s">
        <v>65341</v>
      </c>
      <c r="C34327" s="207"/>
    </row>
    <row r="34328" spans="1:3">
      <c r="A34328" s="211" t="s">
        <v>92770</v>
      </c>
      <c r="B34328" s="207" t="s">
        <v>63589</v>
      </c>
      <c r="C34328" s="207"/>
    </row>
    <row r="34329" spans="1:3">
      <c r="A34329" s="211" t="s">
        <v>92771</v>
      </c>
      <c r="B34329" s="207" t="s">
        <v>92772</v>
      </c>
      <c r="C34329" s="207"/>
    </row>
    <row r="34330" spans="1:3">
      <c r="A34330" s="211" t="s">
        <v>92773</v>
      </c>
      <c r="B34330" s="207" t="s">
        <v>51771</v>
      </c>
      <c r="C34330" s="207"/>
    </row>
    <row r="34331" spans="1:3">
      <c r="A34331" s="211" t="s">
        <v>92774</v>
      </c>
      <c r="B34331" s="207" t="s">
        <v>92775</v>
      </c>
      <c r="C34331" s="207"/>
    </row>
    <row r="34332" spans="1:3">
      <c r="A34332" s="211" t="s">
        <v>92776</v>
      </c>
      <c r="B34332" s="207" t="s">
        <v>92777</v>
      </c>
      <c r="C34332" s="207"/>
    </row>
    <row r="34333" spans="1:3">
      <c r="A34333" s="211" t="s">
        <v>92778</v>
      </c>
      <c r="B34333" s="207" t="s">
        <v>61640</v>
      </c>
      <c r="C34333" s="207"/>
    </row>
    <row r="34334" spans="1:3">
      <c r="A34334" s="211" t="s">
        <v>92779</v>
      </c>
      <c r="B34334" s="207" t="s">
        <v>91473</v>
      </c>
      <c r="C34334" s="207"/>
    </row>
    <row r="34335" spans="1:3">
      <c r="A34335" s="211" t="s">
        <v>92780</v>
      </c>
      <c r="B34335" s="207" t="s">
        <v>92781</v>
      </c>
      <c r="C34335" s="207"/>
    </row>
    <row r="34336" spans="1:3">
      <c r="A34336" s="211" t="s">
        <v>92782</v>
      </c>
      <c r="B34336" s="207" t="s">
        <v>48197</v>
      </c>
      <c r="C34336" s="207"/>
    </row>
    <row r="34337" spans="1:3">
      <c r="A34337" s="211" t="s">
        <v>92783</v>
      </c>
      <c r="B34337" s="207" t="s">
        <v>92784</v>
      </c>
      <c r="C34337" s="207"/>
    </row>
    <row r="34338" spans="1:3">
      <c r="A34338" s="211" t="s">
        <v>92785</v>
      </c>
      <c r="B34338" s="207" t="s">
        <v>44020</v>
      </c>
      <c r="C34338" s="207"/>
    </row>
    <row r="34339" spans="1:3">
      <c r="A34339" s="211" t="s">
        <v>92786</v>
      </c>
      <c r="B34339" s="207" t="s">
        <v>92787</v>
      </c>
      <c r="C34339" s="207"/>
    </row>
    <row r="34340" spans="1:3">
      <c r="A34340" s="211" t="s">
        <v>92788</v>
      </c>
      <c r="B34340" s="207" t="s">
        <v>92789</v>
      </c>
      <c r="C34340" s="207"/>
    </row>
    <row r="34341" spans="1:3">
      <c r="A34341" s="211" t="s">
        <v>92790</v>
      </c>
      <c r="B34341" s="207" t="s">
        <v>92791</v>
      </c>
      <c r="C34341" s="207"/>
    </row>
    <row r="34342" spans="1:3">
      <c r="A34342" s="211" t="s">
        <v>92792</v>
      </c>
      <c r="B34342" s="207" t="s">
        <v>2232</v>
      </c>
      <c r="C34342" s="207"/>
    </row>
    <row r="34343" spans="1:3">
      <c r="A34343" s="211" t="s">
        <v>92793</v>
      </c>
      <c r="B34343" s="207" t="s">
        <v>59213</v>
      </c>
      <c r="C34343" s="207"/>
    </row>
    <row r="34344" spans="1:3">
      <c r="A34344" s="211" t="s">
        <v>92794</v>
      </c>
      <c r="B34344" s="207" t="s">
        <v>92795</v>
      </c>
      <c r="C34344" s="207"/>
    </row>
    <row r="34345" spans="1:3">
      <c r="A34345" s="211" t="s">
        <v>92796</v>
      </c>
      <c r="B34345" s="207" t="s">
        <v>33828</v>
      </c>
      <c r="C34345" s="207"/>
    </row>
    <row r="34346" spans="1:3">
      <c r="A34346" s="211" t="s">
        <v>92797</v>
      </c>
      <c r="B34346" s="207" t="s">
        <v>89191</v>
      </c>
      <c r="C34346" s="207"/>
    </row>
    <row r="34347" spans="1:3">
      <c r="A34347" s="211" t="s">
        <v>92798</v>
      </c>
      <c r="B34347" s="207" t="s">
        <v>92799</v>
      </c>
      <c r="C34347" s="207"/>
    </row>
    <row r="34348" spans="1:3">
      <c r="A34348" s="211" t="s">
        <v>92800</v>
      </c>
      <c r="B34348" s="207" t="s">
        <v>92801</v>
      </c>
      <c r="C34348" s="207"/>
    </row>
    <row r="34349" spans="1:3">
      <c r="A34349" s="211" t="s">
        <v>92802</v>
      </c>
      <c r="B34349" s="207" t="s">
        <v>82416</v>
      </c>
      <c r="C34349" s="207"/>
    </row>
    <row r="34350" spans="1:3">
      <c r="A34350" s="211" t="s">
        <v>92803</v>
      </c>
      <c r="B34350" s="207" t="s">
        <v>90735</v>
      </c>
      <c r="C34350" s="207"/>
    </row>
    <row r="34351" spans="1:3">
      <c r="A34351" s="211" t="s">
        <v>92804</v>
      </c>
      <c r="B34351" s="207" t="s">
        <v>92805</v>
      </c>
      <c r="C34351" s="207"/>
    </row>
    <row r="34352" spans="1:3">
      <c r="A34352" s="211" t="s">
        <v>92806</v>
      </c>
      <c r="B34352" s="207" t="s">
        <v>92807</v>
      </c>
      <c r="C34352" s="207"/>
    </row>
    <row r="34353" spans="1:3">
      <c r="A34353" s="211" t="s">
        <v>92808</v>
      </c>
      <c r="B34353" s="207" t="s">
        <v>92809</v>
      </c>
      <c r="C34353" s="207"/>
    </row>
    <row r="34354" spans="1:3">
      <c r="A34354" s="211" t="s">
        <v>92810</v>
      </c>
      <c r="B34354" s="207" t="s">
        <v>92811</v>
      </c>
      <c r="C34354" s="207"/>
    </row>
    <row r="34355" spans="1:3">
      <c r="A34355" s="211" t="s">
        <v>92812</v>
      </c>
      <c r="B34355" s="207" t="s">
        <v>92813</v>
      </c>
      <c r="C34355" s="207"/>
    </row>
    <row r="34356" spans="1:3">
      <c r="A34356" s="211" t="s">
        <v>92814</v>
      </c>
      <c r="B34356" s="207" t="s">
        <v>92815</v>
      </c>
      <c r="C34356" s="207"/>
    </row>
    <row r="34357" spans="1:3">
      <c r="A34357" s="211" t="s">
        <v>92816</v>
      </c>
      <c r="B34357" s="207" t="s">
        <v>2233</v>
      </c>
      <c r="C34357" s="207"/>
    </row>
    <row r="34358" spans="1:3">
      <c r="A34358" s="211" t="s">
        <v>92817</v>
      </c>
      <c r="B34358" s="207" t="s">
        <v>92818</v>
      </c>
      <c r="C34358" s="207"/>
    </row>
    <row r="34359" spans="1:3">
      <c r="A34359" s="211" t="s">
        <v>92819</v>
      </c>
      <c r="B34359" s="207" t="s">
        <v>92820</v>
      </c>
      <c r="C34359" s="207"/>
    </row>
    <row r="34360" spans="1:3">
      <c r="A34360" s="211" t="s">
        <v>92821</v>
      </c>
      <c r="B34360" s="207" t="s">
        <v>62015</v>
      </c>
      <c r="C34360" s="207"/>
    </row>
    <row r="34361" spans="1:3">
      <c r="A34361" s="211" t="s">
        <v>92822</v>
      </c>
      <c r="B34361" s="207" t="s">
        <v>92823</v>
      </c>
      <c r="C34361" s="207"/>
    </row>
    <row r="34362" spans="1:3">
      <c r="A34362" s="211" t="s">
        <v>92824</v>
      </c>
      <c r="B34362" s="207" t="s">
        <v>92825</v>
      </c>
      <c r="C34362" s="207"/>
    </row>
    <row r="34363" spans="1:3">
      <c r="A34363" s="211" t="s">
        <v>92826</v>
      </c>
      <c r="B34363" s="207" t="s">
        <v>42063</v>
      </c>
      <c r="C34363" s="207"/>
    </row>
    <row r="34364" spans="1:3">
      <c r="A34364" s="211" t="s">
        <v>92827</v>
      </c>
      <c r="B34364" s="207" t="s">
        <v>92828</v>
      </c>
      <c r="C34364" s="207"/>
    </row>
    <row r="34365" spans="1:3">
      <c r="A34365" s="211" t="s">
        <v>92829</v>
      </c>
      <c r="B34365" s="207" t="s">
        <v>92830</v>
      </c>
      <c r="C34365" s="207"/>
    </row>
    <row r="34366" spans="1:3">
      <c r="A34366" s="211" t="s">
        <v>92831</v>
      </c>
      <c r="B34366" s="207" t="s">
        <v>92832</v>
      </c>
      <c r="C34366" s="207"/>
    </row>
    <row r="34367" spans="1:3">
      <c r="A34367" s="211" t="s">
        <v>92833</v>
      </c>
      <c r="B34367" s="207" t="s">
        <v>92834</v>
      </c>
      <c r="C34367" s="207"/>
    </row>
    <row r="34368" spans="1:3">
      <c r="A34368" s="211" t="s">
        <v>92835</v>
      </c>
      <c r="B34368" s="207" t="s">
        <v>92836</v>
      </c>
      <c r="C34368" s="207"/>
    </row>
    <row r="34369" spans="1:3">
      <c r="A34369" s="211" t="s">
        <v>92837</v>
      </c>
      <c r="B34369" s="207" t="s">
        <v>92838</v>
      </c>
      <c r="C34369" s="207"/>
    </row>
    <row r="34370" spans="1:3">
      <c r="A34370" s="211" t="s">
        <v>92839</v>
      </c>
      <c r="B34370" s="207" t="s">
        <v>2234</v>
      </c>
      <c r="C34370" s="207"/>
    </row>
    <row r="34371" spans="1:3">
      <c r="A34371" s="211" t="s">
        <v>92840</v>
      </c>
      <c r="B34371" s="207" t="s">
        <v>50393</v>
      </c>
      <c r="C34371" s="207"/>
    </row>
    <row r="34372" spans="1:3">
      <c r="A34372" s="211" t="s">
        <v>92841</v>
      </c>
      <c r="B34372" s="207" t="s">
        <v>41810</v>
      </c>
      <c r="C34372" s="207"/>
    </row>
    <row r="34373" spans="1:3">
      <c r="A34373" s="211" t="s">
        <v>92842</v>
      </c>
      <c r="B34373" s="207" t="s">
        <v>92843</v>
      </c>
      <c r="C34373" s="207"/>
    </row>
    <row r="34374" spans="1:3">
      <c r="A34374" s="211" t="s">
        <v>92844</v>
      </c>
      <c r="B34374" s="207" t="s">
        <v>92845</v>
      </c>
      <c r="C34374" s="207"/>
    </row>
    <row r="34375" spans="1:3">
      <c r="A34375" s="211" t="s">
        <v>92846</v>
      </c>
      <c r="B34375" s="207" t="s">
        <v>92847</v>
      </c>
      <c r="C34375" s="207"/>
    </row>
    <row r="34376" spans="1:3">
      <c r="A34376" s="211" t="s">
        <v>92848</v>
      </c>
      <c r="B34376" s="207" t="s">
        <v>50972</v>
      </c>
      <c r="C34376" s="207"/>
    </row>
    <row r="34377" spans="1:3">
      <c r="A34377" s="211" t="s">
        <v>92849</v>
      </c>
      <c r="B34377" s="207" t="s">
        <v>2235</v>
      </c>
      <c r="C34377" s="207"/>
    </row>
    <row r="34378" spans="1:3">
      <c r="A34378" s="211" t="s">
        <v>92850</v>
      </c>
      <c r="B34378" s="207" t="s">
        <v>92851</v>
      </c>
      <c r="C34378" s="207"/>
    </row>
    <row r="34379" spans="1:3">
      <c r="A34379" s="211" t="s">
        <v>92852</v>
      </c>
      <c r="B34379" s="207" t="s">
        <v>92853</v>
      </c>
      <c r="C34379" s="207"/>
    </row>
    <row r="34380" spans="1:3">
      <c r="A34380" s="211" t="s">
        <v>92854</v>
      </c>
      <c r="B34380" s="207" t="s">
        <v>89150</v>
      </c>
      <c r="C34380" s="207"/>
    </row>
    <row r="34381" spans="1:3">
      <c r="A34381" s="211" t="s">
        <v>92855</v>
      </c>
      <c r="B34381" s="207" t="s">
        <v>60181</v>
      </c>
      <c r="C34381" s="207"/>
    </row>
    <row r="34382" spans="1:3">
      <c r="A34382" s="211" t="s">
        <v>92856</v>
      </c>
      <c r="B34382" s="207" t="s">
        <v>46153</v>
      </c>
      <c r="C34382" s="207"/>
    </row>
    <row r="34383" spans="1:3">
      <c r="A34383" s="211" t="s">
        <v>92857</v>
      </c>
      <c r="B34383" s="207" t="s">
        <v>66646</v>
      </c>
      <c r="C34383" s="207"/>
    </row>
    <row r="34384" spans="1:3">
      <c r="A34384" s="211" t="s">
        <v>92858</v>
      </c>
      <c r="B34384" s="207" t="s">
        <v>92859</v>
      </c>
      <c r="C34384" s="207"/>
    </row>
    <row r="34385" spans="1:3">
      <c r="A34385" s="211" t="s">
        <v>92860</v>
      </c>
      <c r="B34385" s="207" t="s">
        <v>89586</v>
      </c>
      <c r="C34385" s="207"/>
    </row>
    <row r="34386" spans="1:3">
      <c r="A34386" s="211" t="s">
        <v>92861</v>
      </c>
      <c r="B34386" s="207" t="s">
        <v>92862</v>
      </c>
      <c r="C34386" s="207"/>
    </row>
    <row r="34387" spans="1:3">
      <c r="A34387" s="211" t="s">
        <v>92863</v>
      </c>
      <c r="B34387" s="207" t="s">
        <v>92864</v>
      </c>
      <c r="C34387" s="207"/>
    </row>
    <row r="34388" spans="1:3">
      <c r="A34388" s="211" t="s">
        <v>92865</v>
      </c>
      <c r="B34388" s="207" t="s">
        <v>92866</v>
      </c>
      <c r="C34388" s="207"/>
    </row>
    <row r="34389" spans="1:3">
      <c r="A34389" s="211" t="s">
        <v>92867</v>
      </c>
      <c r="B34389" s="207" t="s">
        <v>81280</v>
      </c>
      <c r="C34389" s="207"/>
    </row>
    <row r="34390" spans="1:3">
      <c r="A34390" s="211" t="s">
        <v>92868</v>
      </c>
      <c r="B34390" s="207" t="s">
        <v>58298</v>
      </c>
      <c r="C34390" s="207"/>
    </row>
    <row r="34391" spans="1:3">
      <c r="A34391" s="211" t="s">
        <v>92869</v>
      </c>
      <c r="B34391" s="207" t="s">
        <v>92870</v>
      </c>
      <c r="C34391" s="207"/>
    </row>
    <row r="34392" spans="1:3">
      <c r="A34392" s="211" t="s">
        <v>92871</v>
      </c>
      <c r="B34392" s="207" t="s">
        <v>92872</v>
      </c>
      <c r="C34392" s="207"/>
    </row>
    <row r="34393" spans="1:3">
      <c r="A34393" s="211" t="s">
        <v>92873</v>
      </c>
      <c r="B34393" s="207" t="s">
        <v>92874</v>
      </c>
      <c r="C34393" s="207"/>
    </row>
    <row r="34394" spans="1:3">
      <c r="A34394" s="211" t="s">
        <v>92875</v>
      </c>
      <c r="B34394" s="207" t="s">
        <v>78568</v>
      </c>
      <c r="C34394" s="207"/>
    </row>
    <row r="34395" spans="1:3">
      <c r="A34395" s="211" t="s">
        <v>92876</v>
      </c>
      <c r="B34395" s="207" t="s">
        <v>45931</v>
      </c>
      <c r="C34395" s="207"/>
    </row>
    <row r="34396" spans="1:3">
      <c r="A34396" s="211" t="s">
        <v>92877</v>
      </c>
      <c r="B34396" s="207" t="s">
        <v>41698</v>
      </c>
      <c r="C34396" s="207"/>
    </row>
    <row r="34397" spans="1:3">
      <c r="A34397" s="211" t="s">
        <v>92878</v>
      </c>
      <c r="B34397" s="207" t="s">
        <v>92879</v>
      </c>
      <c r="C34397" s="207"/>
    </row>
    <row r="34398" spans="1:3">
      <c r="A34398" s="211" t="s">
        <v>92880</v>
      </c>
      <c r="B34398" s="207" t="s">
        <v>92881</v>
      </c>
      <c r="C34398" s="207"/>
    </row>
    <row r="34399" spans="1:3">
      <c r="A34399" s="211" t="s">
        <v>92882</v>
      </c>
      <c r="B34399" s="207" t="s">
        <v>92883</v>
      </c>
      <c r="C34399" s="207"/>
    </row>
    <row r="34400" spans="1:3">
      <c r="A34400" s="211" t="s">
        <v>92884</v>
      </c>
      <c r="B34400" s="207" t="s">
        <v>92885</v>
      </c>
      <c r="C34400" s="207"/>
    </row>
    <row r="34401" spans="1:3">
      <c r="A34401" s="211" t="s">
        <v>92886</v>
      </c>
      <c r="B34401" s="207" t="s">
        <v>92887</v>
      </c>
      <c r="C34401" s="207"/>
    </row>
    <row r="34402" spans="1:3">
      <c r="A34402" s="211" t="s">
        <v>92888</v>
      </c>
      <c r="B34402" s="207" t="s">
        <v>92889</v>
      </c>
      <c r="C34402" s="207"/>
    </row>
    <row r="34403" spans="1:3">
      <c r="A34403" s="211" t="s">
        <v>92890</v>
      </c>
      <c r="B34403" s="207" t="s">
        <v>92891</v>
      </c>
      <c r="C34403" s="207"/>
    </row>
    <row r="34404" spans="1:3">
      <c r="A34404" s="211" t="s">
        <v>92892</v>
      </c>
      <c r="B34404" s="207" t="s">
        <v>92893</v>
      </c>
      <c r="C34404" s="207"/>
    </row>
    <row r="34405" spans="1:3">
      <c r="A34405" s="211" t="s">
        <v>92894</v>
      </c>
      <c r="B34405" s="207" t="s">
        <v>92895</v>
      </c>
      <c r="C34405" s="207"/>
    </row>
    <row r="34406" spans="1:3">
      <c r="A34406" s="211" t="s">
        <v>92896</v>
      </c>
      <c r="B34406" s="207" t="s">
        <v>86113</v>
      </c>
      <c r="C34406" s="207"/>
    </row>
    <row r="34407" spans="1:3">
      <c r="A34407" s="211" t="s">
        <v>92897</v>
      </c>
      <c r="B34407" s="207" t="s">
        <v>92898</v>
      </c>
      <c r="C34407" s="207"/>
    </row>
    <row r="34408" spans="1:3">
      <c r="A34408" s="211" t="s">
        <v>92899</v>
      </c>
      <c r="B34408" s="207" t="s">
        <v>2236</v>
      </c>
      <c r="C34408" s="207"/>
    </row>
    <row r="34409" spans="1:3">
      <c r="A34409" s="211" t="s">
        <v>92900</v>
      </c>
      <c r="B34409" s="207" t="s">
        <v>92901</v>
      </c>
      <c r="C34409" s="207"/>
    </row>
    <row r="34410" spans="1:3">
      <c r="A34410" s="211" t="s">
        <v>92902</v>
      </c>
      <c r="B34410" s="207" t="s">
        <v>92903</v>
      </c>
      <c r="C34410" s="207"/>
    </row>
    <row r="34411" spans="1:3">
      <c r="A34411" s="211" t="s">
        <v>92904</v>
      </c>
      <c r="B34411" s="207" t="s">
        <v>89776</v>
      </c>
      <c r="C34411" s="207"/>
    </row>
    <row r="34412" spans="1:3">
      <c r="A34412" s="211" t="s">
        <v>92905</v>
      </c>
      <c r="B34412" s="207" t="s">
        <v>92906</v>
      </c>
      <c r="C34412" s="207"/>
    </row>
    <row r="34413" spans="1:3">
      <c r="A34413" s="211" t="s">
        <v>92907</v>
      </c>
      <c r="B34413" s="207" t="s">
        <v>92908</v>
      </c>
      <c r="C34413" s="207"/>
    </row>
    <row r="34414" spans="1:3">
      <c r="A34414" s="211" t="s">
        <v>92909</v>
      </c>
      <c r="B34414" s="207" t="s">
        <v>91685</v>
      </c>
      <c r="C34414" s="207"/>
    </row>
    <row r="34415" spans="1:3">
      <c r="A34415" s="211" t="s">
        <v>92910</v>
      </c>
      <c r="B34415" s="207" t="s">
        <v>39467</v>
      </c>
      <c r="C34415" s="207"/>
    </row>
    <row r="34416" spans="1:3">
      <c r="A34416" s="211" t="s">
        <v>92911</v>
      </c>
      <c r="B34416" s="207" t="s">
        <v>64544</v>
      </c>
      <c r="C34416" s="207"/>
    </row>
    <row r="34417" spans="1:3">
      <c r="A34417" s="211" t="s">
        <v>92912</v>
      </c>
      <c r="B34417" s="207" t="s">
        <v>57802</v>
      </c>
      <c r="C34417" s="207"/>
    </row>
    <row r="34418" spans="1:3">
      <c r="A34418" s="211" t="s">
        <v>92913</v>
      </c>
      <c r="B34418" s="207" t="s">
        <v>92914</v>
      </c>
      <c r="C34418" s="207"/>
    </row>
    <row r="34419" spans="1:3">
      <c r="A34419" s="211" t="s">
        <v>92915</v>
      </c>
      <c r="B34419" s="207" t="s">
        <v>81299</v>
      </c>
      <c r="C34419" s="207"/>
    </row>
    <row r="34420" spans="1:3">
      <c r="A34420" s="211" t="s">
        <v>92916</v>
      </c>
      <c r="B34420" s="207" t="s">
        <v>92917</v>
      </c>
      <c r="C34420" s="207"/>
    </row>
    <row r="34421" spans="1:3">
      <c r="A34421" s="211" t="s">
        <v>92918</v>
      </c>
      <c r="B34421" s="207" t="s">
        <v>41396</v>
      </c>
      <c r="C34421" s="207"/>
    </row>
    <row r="34422" spans="1:3">
      <c r="A34422" s="211" t="s">
        <v>92919</v>
      </c>
      <c r="B34422" s="207" t="s">
        <v>92920</v>
      </c>
      <c r="C34422" s="207"/>
    </row>
    <row r="34423" spans="1:3">
      <c r="A34423" s="211" t="s">
        <v>92921</v>
      </c>
      <c r="B34423" s="207" t="s">
        <v>92922</v>
      </c>
      <c r="C34423" s="207"/>
    </row>
    <row r="34424" spans="1:3">
      <c r="A34424" s="211" t="s">
        <v>92923</v>
      </c>
      <c r="B34424" s="207" t="s">
        <v>51034</v>
      </c>
      <c r="C34424" s="207"/>
    </row>
    <row r="34425" spans="1:3">
      <c r="A34425" s="211" t="s">
        <v>92924</v>
      </c>
      <c r="B34425" s="207" t="s">
        <v>92925</v>
      </c>
      <c r="C34425" s="207"/>
    </row>
    <row r="34426" spans="1:3">
      <c r="A34426" s="211" t="s">
        <v>92926</v>
      </c>
      <c r="B34426" s="207" t="s">
        <v>92927</v>
      </c>
      <c r="C34426" s="207"/>
    </row>
    <row r="34427" spans="1:3">
      <c r="A34427" s="211" t="s">
        <v>92928</v>
      </c>
      <c r="B34427" s="207" t="s">
        <v>92929</v>
      </c>
      <c r="C34427" s="207"/>
    </row>
    <row r="34428" spans="1:3">
      <c r="A34428" s="211" t="s">
        <v>92930</v>
      </c>
      <c r="B34428" s="207" t="s">
        <v>82183</v>
      </c>
      <c r="C34428" s="207"/>
    </row>
    <row r="34429" spans="1:3">
      <c r="A34429" s="211" t="s">
        <v>92931</v>
      </c>
      <c r="B34429" s="207" t="s">
        <v>92932</v>
      </c>
      <c r="C34429" s="207"/>
    </row>
    <row r="34430" spans="1:3">
      <c r="A34430" s="211" t="s">
        <v>92933</v>
      </c>
      <c r="B34430" s="207" t="s">
        <v>56890</v>
      </c>
      <c r="C34430" s="207"/>
    </row>
    <row r="34431" spans="1:3">
      <c r="A34431" s="211" t="s">
        <v>92934</v>
      </c>
      <c r="B34431" s="207" t="s">
        <v>92935</v>
      </c>
      <c r="C34431" s="207"/>
    </row>
    <row r="34432" spans="1:3">
      <c r="A34432" s="211" t="s">
        <v>92936</v>
      </c>
      <c r="B34432" s="207" t="s">
        <v>92937</v>
      </c>
      <c r="C34432" s="207"/>
    </row>
    <row r="34433" spans="1:3">
      <c r="A34433" s="211" t="s">
        <v>92938</v>
      </c>
      <c r="B34433" s="207" t="s">
        <v>92939</v>
      </c>
      <c r="C34433" s="207"/>
    </row>
    <row r="34434" spans="1:3">
      <c r="A34434" s="211" t="s">
        <v>92940</v>
      </c>
      <c r="B34434" s="207" t="s">
        <v>92941</v>
      </c>
      <c r="C34434" s="207"/>
    </row>
    <row r="34435" spans="1:3">
      <c r="A34435" s="211" t="s">
        <v>92942</v>
      </c>
      <c r="B34435" s="207" t="s">
        <v>92943</v>
      </c>
      <c r="C34435" s="207"/>
    </row>
    <row r="34436" spans="1:3">
      <c r="A34436" s="211" t="s">
        <v>92944</v>
      </c>
      <c r="B34436" s="207" t="s">
        <v>2237</v>
      </c>
      <c r="C34436" s="207"/>
    </row>
    <row r="34437" spans="1:3">
      <c r="A34437" s="211" t="s">
        <v>92945</v>
      </c>
      <c r="B34437" s="207" t="s">
        <v>92946</v>
      </c>
      <c r="C34437" s="207"/>
    </row>
    <row r="34438" spans="1:3">
      <c r="A34438" s="211" t="s">
        <v>92947</v>
      </c>
      <c r="B34438" s="207" t="s">
        <v>41299</v>
      </c>
      <c r="C34438" s="207"/>
    </row>
    <row r="34439" spans="1:3">
      <c r="A34439" s="211" t="s">
        <v>92948</v>
      </c>
      <c r="B34439" s="207" t="s">
        <v>92949</v>
      </c>
      <c r="C34439" s="207"/>
    </row>
    <row r="34440" spans="1:3">
      <c r="A34440" s="211" t="s">
        <v>92950</v>
      </c>
      <c r="B34440" s="207" t="s">
        <v>55594</v>
      </c>
      <c r="C34440" s="207"/>
    </row>
    <row r="34441" spans="1:3">
      <c r="A34441" s="211" t="s">
        <v>92951</v>
      </c>
      <c r="B34441" s="207" t="s">
        <v>53446</v>
      </c>
      <c r="C34441" s="207"/>
    </row>
    <row r="34442" spans="1:3">
      <c r="A34442" s="211" t="s">
        <v>92952</v>
      </c>
      <c r="B34442" s="207" t="s">
        <v>92953</v>
      </c>
      <c r="C34442" s="207"/>
    </row>
    <row r="34443" spans="1:3">
      <c r="A34443" s="211" t="s">
        <v>92954</v>
      </c>
      <c r="B34443" s="207" t="s">
        <v>92955</v>
      </c>
      <c r="C34443" s="207"/>
    </row>
    <row r="34444" spans="1:3">
      <c r="A34444" s="211" t="s">
        <v>92956</v>
      </c>
      <c r="B34444" s="207" t="s">
        <v>92957</v>
      </c>
      <c r="C34444" s="207"/>
    </row>
    <row r="34445" spans="1:3">
      <c r="A34445" s="211" t="s">
        <v>92958</v>
      </c>
      <c r="B34445" s="207" t="s">
        <v>92959</v>
      </c>
      <c r="C34445" s="207"/>
    </row>
    <row r="34446" spans="1:3">
      <c r="A34446" s="211" t="s">
        <v>92960</v>
      </c>
      <c r="B34446" s="207" t="s">
        <v>58105</v>
      </c>
      <c r="C34446" s="207"/>
    </row>
    <row r="34447" spans="1:3">
      <c r="A34447" s="211" t="s">
        <v>92961</v>
      </c>
      <c r="B34447" s="207" t="s">
        <v>53286</v>
      </c>
      <c r="C34447" s="207"/>
    </row>
    <row r="34448" spans="1:3">
      <c r="A34448" s="211" t="s">
        <v>92962</v>
      </c>
      <c r="B34448" s="207" t="s">
        <v>61244</v>
      </c>
      <c r="C34448" s="207"/>
    </row>
    <row r="34449" spans="1:3">
      <c r="A34449" s="211" t="s">
        <v>92963</v>
      </c>
      <c r="B34449" s="207" t="s">
        <v>73350</v>
      </c>
      <c r="C34449" s="207"/>
    </row>
    <row r="34450" spans="1:3">
      <c r="A34450" s="211" t="s">
        <v>92964</v>
      </c>
      <c r="B34450" s="207" t="s">
        <v>34358</v>
      </c>
      <c r="C34450" s="207"/>
    </row>
    <row r="34451" spans="1:3">
      <c r="A34451" s="211" t="s">
        <v>92965</v>
      </c>
      <c r="B34451" s="207" t="s">
        <v>92966</v>
      </c>
      <c r="C34451" s="207"/>
    </row>
    <row r="34452" spans="1:3">
      <c r="A34452" s="211" t="s">
        <v>92967</v>
      </c>
      <c r="B34452" s="207" t="s">
        <v>92968</v>
      </c>
      <c r="C34452" s="207"/>
    </row>
    <row r="34453" spans="1:3">
      <c r="A34453" s="211" t="s">
        <v>92969</v>
      </c>
      <c r="B34453" s="207" t="s">
        <v>92970</v>
      </c>
      <c r="C34453" s="207"/>
    </row>
    <row r="34454" spans="1:3">
      <c r="A34454" s="211" t="s">
        <v>92971</v>
      </c>
      <c r="B34454" s="207" t="s">
        <v>92972</v>
      </c>
      <c r="C34454" s="207"/>
    </row>
    <row r="34455" spans="1:3">
      <c r="A34455" s="211" t="s">
        <v>92973</v>
      </c>
      <c r="B34455" s="207" t="s">
        <v>92974</v>
      </c>
      <c r="C34455" s="207"/>
    </row>
    <row r="34456" spans="1:3">
      <c r="A34456" s="211" t="s">
        <v>92975</v>
      </c>
      <c r="B34456" s="207" t="s">
        <v>65286</v>
      </c>
      <c r="C34456" s="207"/>
    </row>
    <row r="34457" spans="1:3">
      <c r="A34457" s="211" t="s">
        <v>92976</v>
      </c>
      <c r="B34457" s="207" t="s">
        <v>92977</v>
      </c>
      <c r="C34457" s="207"/>
    </row>
    <row r="34458" spans="1:3">
      <c r="A34458" s="211" t="s">
        <v>92978</v>
      </c>
      <c r="B34458" s="207" t="s">
        <v>89381</v>
      </c>
      <c r="C34458" s="207"/>
    </row>
    <row r="34459" spans="1:3">
      <c r="A34459" s="211" t="s">
        <v>92979</v>
      </c>
      <c r="B34459" s="207" t="s">
        <v>2238</v>
      </c>
      <c r="C34459" s="207"/>
    </row>
    <row r="34460" spans="1:3">
      <c r="A34460" s="211" t="s">
        <v>92980</v>
      </c>
      <c r="B34460" s="207" t="s">
        <v>92981</v>
      </c>
      <c r="C34460" s="207"/>
    </row>
    <row r="34461" spans="1:3">
      <c r="A34461" s="211" t="s">
        <v>92982</v>
      </c>
      <c r="B34461" s="207" t="s">
        <v>64169</v>
      </c>
      <c r="C34461" s="207"/>
    </row>
    <row r="34462" spans="1:3">
      <c r="A34462" s="211" t="s">
        <v>92983</v>
      </c>
      <c r="B34462" s="207" t="s">
        <v>92984</v>
      </c>
      <c r="C34462" s="207"/>
    </row>
    <row r="34463" spans="1:3">
      <c r="A34463" s="211" t="s">
        <v>92985</v>
      </c>
      <c r="B34463" s="207" t="s">
        <v>92986</v>
      </c>
      <c r="C34463" s="207"/>
    </row>
    <row r="34464" spans="1:3">
      <c r="A34464" s="211" t="s">
        <v>92987</v>
      </c>
      <c r="B34464" s="207" t="s">
        <v>92988</v>
      </c>
      <c r="C34464" s="207"/>
    </row>
    <row r="34465" spans="1:3">
      <c r="A34465" s="211" t="s">
        <v>92989</v>
      </c>
      <c r="B34465" s="207" t="s">
        <v>92990</v>
      </c>
      <c r="C34465" s="207"/>
    </row>
    <row r="34466" spans="1:3">
      <c r="A34466" s="211" t="s">
        <v>92991</v>
      </c>
      <c r="B34466" s="207" t="s">
        <v>92992</v>
      </c>
      <c r="C34466" s="207"/>
    </row>
    <row r="34467" spans="1:3">
      <c r="A34467" s="211" t="s">
        <v>92993</v>
      </c>
      <c r="B34467" s="207" t="s">
        <v>92994</v>
      </c>
      <c r="C34467" s="207"/>
    </row>
    <row r="34468" spans="1:3">
      <c r="A34468" s="211" t="s">
        <v>92995</v>
      </c>
      <c r="B34468" s="207" t="s">
        <v>44173</v>
      </c>
      <c r="C34468" s="207"/>
    </row>
    <row r="34469" spans="1:3">
      <c r="A34469" s="211" t="s">
        <v>92996</v>
      </c>
      <c r="B34469" s="207" t="s">
        <v>92997</v>
      </c>
      <c r="C34469" s="207"/>
    </row>
    <row r="34470" spans="1:3">
      <c r="A34470" s="211" t="s">
        <v>92998</v>
      </c>
      <c r="B34470" s="207" t="s">
        <v>90981</v>
      </c>
      <c r="C34470" s="207"/>
    </row>
    <row r="34471" spans="1:3">
      <c r="A34471" s="211" t="s">
        <v>92999</v>
      </c>
      <c r="B34471" s="207" t="s">
        <v>93000</v>
      </c>
      <c r="C34471" s="207"/>
    </row>
    <row r="34472" spans="1:3">
      <c r="A34472" s="211" t="s">
        <v>93001</v>
      </c>
      <c r="B34472" s="207" t="s">
        <v>93002</v>
      </c>
      <c r="C34472" s="207"/>
    </row>
    <row r="34473" spans="1:3">
      <c r="A34473" s="211" t="s">
        <v>93003</v>
      </c>
      <c r="B34473" s="207" t="s">
        <v>36412</v>
      </c>
      <c r="C34473" s="207"/>
    </row>
    <row r="34474" spans="1:3">
      <c r="A34474" s="211" t="s">
        <v>93004</v>
      </c>
      <c r="B34474" s="207" t="s">
        <v>93005</v>
      </c>
      <c r="C34474" s="207"/>
    </row>
    <row r="34475" spans="1:3">
      <c r="A34475" s="211" t="s">
        <v>93006</v>
      </c>
      <c r="B34475" s="207" t="s">
        <v>88448</v>
      </c>
      <c r="C34475" s="207"/>
    </row>
    <row r="34476" spans="1:3">
      <c r="A34476" s="211" t="s">
        <v>93007</v>
      </c>
      <c r="B34476" s="207" t="s">
        <v>93008</v>
      </c>
      <c r="C34476" s="207"/>
    </row>
    <row r="34477" spans="1:3">
      <c r="A34477" s="211" t="s">
        <v>93009</v>
      </c>
      <c r="B34477" s="207" t="s">
        <v>93010</v>
      </c>
      <c r="C34477" s="207"/>
    </row>
    <row r="34478" spans="1:3">
      <c r="A34478" s="211" t="s">
        <v>93011</v>
      </c>
      <c r="B34478" s="207" t="s">
        <v>93012</v>
      </c>
      <c r="C34478" s="207"/>
    </row>
    <row r="34479" spans="1:3">
      <c r="A34479" s="211" t="s">
        <v>93013</v>
      </c>
      <c r="B34479" s="207" t="s">
        <v>93014</v>
      </c>
      <c r="C34479" s="207"/>
    </row>
    <row r="34480" spans="1:3">
      <c r="A34480" s="211" t="s">
        <v>93015</v>
      </c>
      <c r="B34480" s="207" t="s">
        <v>2239</v>
      </c>
      <c r="C34480" s="207"/>
    </row>
    <row r="34481" spans="1:3">
      <c r="A34481" s="211" t="s">
        <v>93016</v>
      </c>
      <c r="B34481" s="207" t="s">
        <v>66374</v>
      </c>
      <c r="C34481" s="207"/>
    </row>
    <row r="34482" spans="1:3">
      <c r="A34482" s="211" t="s">
        <v>93017</v>
      </c>
      <c r="B34482" s="207" t="s">
        <v>37299</v>
      </c>
      <c r="C34482" s="207"/>
    </row>
    <row r="34483" spans="1:3">
      <c r="A34483" s="211" t="s">
        <v>93018</v>
      </c>
      <c r="B34483" s="207" t="s">
        <v>93019</v>
      </c>
      <c r="C34483" s="207"/>
    </row>
    <row r="34484" spans="1:3">
      <c r="A34484" s="211" t="s">
        <v>93020</v>
      </c>
      <c r="B34484" s="207" t="s">
        <v>93021</v>
      </c>
      <c r="C34484" s="207"/>
    </row>
    <row r="34485" spans="1:3">
      <c r="A34485" s="211" t="s">
        <v>93022</v>
      </c>
      <c r="B34485" s="207" t="s">
        <v>42344</v>
      </c>
      <c r="C34485" s="207"/>
    </row>
    <row r="34486" spans="1:3">
      <c r="A34486" s="211" t="s">
        <v>93023</v>
      </c>
      <c r="B34486" s="207" t="s">
        <v>93024</v>
      </c>
      <c r="C34486" s="207"/>
    </row>
    <row r="34487" spans="1:3">
      <c r="A34487" s="211" t="s">
        <v>93025</v>
      </c>
      <c r="B34487" s="207" t="s">
        <v>93026</v>
      </c>
      <c r="C34487" s="207"/>
    </row>
    <row r="34488" spans="1:3">
      <c r="A34488" s="211" t="s">
        <v>93027</v>
      </c>
      <c r="B34488" s="207" t="s">
        <v>93028</v>
      </c>
      <c r="C34488" s="207"/>
    </row>
    <row r="34489" spans="1:3">
      <c r="A34489" s="211" t="s">
        <v>93029</v>
      </c>
      <c r="B34489" s="207" t="s">
        <v>36412</v>
      </c>
      <c r="C34489" s="207"/>
    </row>
    <row r="34490" spans="1:3">
      <c r="A34490" s="211" t="s">
        <v>93030</v>
      </c>
      <c r="B34490" s="207" t="s">
        <v>93031</v>
      </c>
      <c r="C34490" s="207"/>
    </row>
    <row r="34491" spans="1:3">
      <c r="A34491" s="211" t="s">
        <v>93032</v>
      </c>
      <c r="B34491" s="207" t="s">
        <v>93033</v>
      </c>
      <c r="C34491" s="207"/>
    </row>
    <row r="34492" spans="1:3">
      <c r="A34492" s="211" t="s">
        <v>93034</v>
      </c>
      <c r="B34492" s="207" t="s">
        <v>93035</v>
      </c>
      <c r="C34492" s="207"/>
    </row>
    <row r="34493" spans="1:3">
      <c r="A34493" s="211" t="s">
        <v>93036</v>
      </c>
      <c r="B34493" s="207" t="s">
        <v>93037</v>
      </c>
      <c r="C34493" s="207"/>
    </row>
    <row r="34494" spans="1:3">
      <c r="A34494" s="211" t="s">
        <v>93038</v>
      </c>
      <c r="B34494" s="207" t="s">
        <v>52149</v>
      </c>
      <c r="C34494" s="207"/>
    </row>
    <row r="34495" spans="1:3">
      <c r="A34495" s="211" t="s">
        <v>93039</v>
      </c>
      <c r="B34495" s="207" t="s">
        <v>93040</v>
      </c>
      <c r="C34495" s="207"/>
    </row>
    <row r="34496" spans="1:3">
      <c r="A34496" s="211" t="s">
        <v>93041</v>
      </c>
      <c r="B34496" s="207" t="s">
        <v>72146</v>
      </c>
      <c r="C34496" s="207"/>
    </row>
    <row r="34497" spans="1:3">
      <c r="A34497" s="211" t="s">
        <v>93042</v>
      </c>
      <c r="B34497" s="207" t="s">
        <v>93043</v>
      </c>
      <c r="C34497" s="207"/>
    </row>
    <row r="34498" spans="1:3">
      <c r="A34498" s="211" t="s">
        <v>93044</v>
      </c>
      <c r="B34498" s="207" t="s">
        <v>93045</v>
      </c>
      <c r="C34498" s="207"/>
    </row>
    <row r="34499" spans="1:3">
      <c r="A34499" s="211" t="s">
        <v>93046</v>
      </c>
      <c r="B34499" s="207" t="s">
        <v>93047</v>
      </c>
      <c r="C34499" s="207"/>
    </row>
    <row r="34500" spans="1:3">
      <c r="A34500" s="211" t="s">
        <v>93048</v>
      </c>
      <c r="B34500" s="207" t="s">
        <v>2240</v>
      </c>
      <c r="C34500" s="207"/>
    </row>
    <row r="34501" spans="1:3">
      <c r="A34501" s="211" t="s">
        <v>93049</v>
      </c>
      <c r="B34501" s="207" t="s">
        <v>93050</v>
      </c>
      <c r="C34501" s="207"/>
    </row>
    <row r="34502" spans="1:3">
      <c r="A34502" s="211" t="s">
        <v>93051</v>
      </c>
      <c r="B34502" s="207" t="s">
        <v>93052</v>
      </c>
      <c r="C34502" s="207"/>
    </row>
    <row r="34503" spans="1:3">
      <c r="A34503" s="211" t="s">
        <v>93053</v>
      </c>
      <c r="B34503" s="207" t="s">
        <v>93054</v>
      </c>
      <c r="C34503" s="207"/>
    </row>
    <row r="34504" spans="1:3">
      <c r="A34504" s="211" t="s">
        <v>93055</v>
      </c>
      <c r="B34504" s="207" t="s">
        <v>93056</v>
      </c>
      <c r="C34504" s="207"/>
    </row>
    <row r="34505" spans="1:3">
      <c r="A34505" s="211" t="s">
        <v>93057</v>
      </c>
      <c r="B34505" s="207" t="s">
        <v>93058</v>
      </c>
      <c r="C34505" s="207"/>
    </row>
    <row r="34506" spans="1:3">
      <c r="A34506" s="211" t="s">
        <v>93059</v>
      </c>
      <c r="B34506" s="207" t="s">
        <v>93060</v>
      </c>
      <c r="C34506" s="207"/>
    </row>
    <row r="34507" spans="1:3">
      <c r="A34507" s="211" t="s">
        <v>93061</v>
      </c>
      <c r="B34507" s="207" t="s">
        <v>50759</v>
      </c>
      <c r="C34507" s="207"/>
    </row>
    <row r="34508" spans="1:3">
      <c r="A34508" s="211" t="s">
        <v>93062</v>
      </c>
      <c r="B34508" s="207" t="s">
        <v>93063</v>
      </c>
      <c r="C34508" s="207"/>
    </row>
    <row r="34509" spans="1:3">
      <c r="A34509" s="211" t="s">
        <v>93064</v>
      </c>
      <c r="B34509" s="207" t="s">
        <v>93065</v>
      </c>
      <c r="C34509" s="207"/>
    </row>
    <row r="34510" spans="1:3">
      <c r="A34510" s="211" t="s">
        <v>93066</v>
      </c>
      <c r="B34510" s="207" t="s">
        <v>64121</v>
      </c>
      <c r="C34510" s="207"/>
    </row>
    <row r="34511" spans="1:3">
      <c r="A34511" s="211" t="s">
        <v>93067</v>
      </c>
      <c r="B34511" s="207" t="s">
        <v>93068</v>
      </c>
      <c r="C34511" s="207"/>
    </row>
    <row r="34512" spans="1:3">
      <c r="A34512" s="211" t="s">
        <v>93069</v>
      </c>
      <c r="B34512" s="207" t="s">
        <v>93070</v>
      </c>
      <c r="C34512" s="207"/>
    </row>
    <row r="34513" spans="1:3">
      <c r="A34513" s="211" t="s">
        <v>93071</v>
      </c>
      <c r="B34513" s="207" t="s">
        <v>93072</v>
      </c>
      <c r="C34513" s="207"/>
    </row>
    <row r="34514" spans="1:3">
      <c r="A34514" s="211" t="s">
        <v>93073</v>
      </c>
      <c r="B34514" s="207" t="s">
        <v>93074</v>
      </c>
      <c r="C34514" s="207"/>
    </row>
    <row r="34515" spans="1:3">
      <c r="A34515" s="211" t="s">
        <v>93075</v>
      </c>
      <c r="B34515" s="207" t="s">
        <v>93076</v>
      </c>
      <c r="C34515" s="207"/>
    </row>
    <row r="34516" spans="1:3">
      <c r="A34516" s="211" t="s">
        <v>93077</v>
      </c>
      <c r="B34516" s="207" t="s">
        <v>93078</v>
      </c>
      <c r="C34516" s="207"/>
    </row>
    <row r="34517" spans="1:3">
      <c r="A34517" s="211" t="s">
        <v>93079</v>
      </c>
      <c r="B34517" s="207" t="s">
        <v>93080</v>
      </c>
      <c r="C34517" s="207"/>
    </row>
    <row r="34518" spans="1:3">
      <c r="A34518" s="211" t="s">
        <v>93081</v>
      </c>
      <c r="B34518" s="207" t="s">
        <v>93082</v>
      </c>
      <c r="C34518" s="207"/>
    </row>
    <row r="34519" spans="1:3">
      <c r="A34519" s="211" t="s">
        <v>93083</v>
      </c>
      <c r="B34519" s="207" t="s">
        <v>93084</v>
      </c>
      <c r="C34519" s="207"/>
    </row>
    <row r="34520" spans="1:3">
      <c r="A34520" s="211" t="s">
        <v>93085</v>
      </c>
      <c r="B34520" s="207" t="s">
        <v>93086</v>
      </c>
      <c r="C34520" s="207"/>
    </row>
    <row r="34521" spans="1:3">
      <c r="A34521" s="211" t="s">
        <v>93087</v>
      </c>
      <c r="B34521" s="207" t="s">
        <v>2241</v>
      </c>
      <c r="C34521" s="207"/>
    </row>
    <row r="34522" spans="1:3">
      <c r="A34522" s="211" t="s">
        <v>93088</v>
      </c>
      <c r="B34522" s="207" t="s">
        <v>93089</v>
      </c>
      <c r="C34522" s="207"/>
    </row>
    <row r="34523" spans="1:3">
      <c r="A34523" s="211" t="s">
        <v>93090</v>
      </c>
      <c r="B34523" s="207" t="s">
        <v>47106</v>
      </c>
      <c r="C34523" s="207"/>
    </row>
    <row r="34524" spans="1:3">
      <c r="A34524" s="211" t="s">
        <v>93091</v>
      </c>
      <c r="B34524" s="207" t="s">
        <v>93092</v>
      </c>
      <c r="C34524" s="207"/>
    </row>
    <row r="34525" spans="1:3">
      <c r="A34525" s="211" t="s">
        <v>93093</v>
      </c>
      <c r="B34525" s="207" t="s">
        <v>93094</v>
      </c>
      <c r="C34525" s="207"/>
    </row>
    <row r="34526" spans="1:3">
      <c r="A34526" s="211" t="s">
        <v>93095</v>
      </c>
      <c r="B34526" s="207" t="s">
        <v>69171</v>
      </c>
      <c r="C34526" s="207"/>
    </row>
    <row r="34527" spans="1:3">
      <c r="A34527" s="211" t="s">
        <v>93096</v>
      </c>
      <c r="B34527" s="207" t="s">
        <v>93097</v>
      </c>
      <c r="C34527" s="207"/>
    </row>
    <row r="34528" spans="1:3">
      <c r="A34528" s="211" t="s">
        <v>93098</v>
      </c>
      <c r="B34528" s="207" t="s">
        <v>93099</v>
      </c>
      <c r="C34528" s="207"/>
    </row>
    <row r="34529" spans="1:3">
      <c r="A34529" s="211" t="s">
        <v>93100</v>
      </c>
      <c r="B34529" s="207" t="s">
        <v>59676</v>
      </c>
      <c r="C34529" s="207"/>
    </row>
    <row r="34530" spans="1:3">
      <c r="A34530" s="211" t="s">
        <v>93101</v>
      </c>
      <c r="B34530" s="207" t="s">
        <v>93102</v>
      </c>
      <c r="C34530" s="207"/>
    </row>
    <row r="34531" spans="1:3">
      <c r="A34531" s="211" t="s">
        <v>93103</v>
      </c>
      <c r="B34531" s="207" t="s">
        <v>93104</v>
      </c>
      <c r="C34531" s="207"/>
    </row>
    <row r="34532" spans="1:3">
      <c r="A34532" s="211" t="s">
        <v>93105</v>
      </c>
      <c r="B34532" s="207" t="s">
        <v>93106</v>
      </c>
      <c r="C34532" s="207"/>
    </row>
    <row r="34533" spans="1:3">
      <c r="A34533" s="211" t="s">
        <v>93107</v>
      </c>
      <c r="B34533" s="207" t="s">
        <v>46755</v>
      </c>
      <c r="C34533" s="207"/>
    </row>
    <row r="34534" spans="1:3">
      <c r="A34534" s="211" t="s">
        <v>93108</v>
      </c>
      <c r="B34534" s="207" t="s">
        <v>60743</v>
      </c>
      <c r="C34534" s="207"/>
    </row>
    <row r="34535" spans="1:3">
      <c r="A34535" s="211" t="s">
        <v>93109</v>
      </c>
      <c r="B34535" s="207" t="s">
        <v>93110</v>
      </c>
      <c r="C34535" s="207"/>
    </row>
    <row r="34536" spans="1:3">
      <c r="A34536" s="211" t="s">
        <v>93111</v>
      </c>
      <c r="B34536" s="207" t="s">
        <v>62795</v>
      </c>
      <c r="C34536" s="207"/>
    </row>
    <row r="34537" spans="1:3">
      <c r="A34537" s="211" t="s">
        <v>93112</v>
      </c>
      <c r="B34537" s="207" t="s">
        <v>93113</v>
      </c>
      <c r="C34537" s="207"/>
    </row>
    <row r="34538" spans="1:3">
      <c r="A34538" s="211" t="s">
        <v>93114</v>
      </c>
      <c r="B34538" s="207" t="s">
        <v>93115</v>
      </c>
      <c r="C34538" s="207"/>
    </row>
    <row r="34539" spans="1:3">
      <c r="A34539" s="211" t="s">
        <v>93116</v>
      </c>
      <c r="B34539" s="207" t="s">
        <v>61068</v>
      </c>
      <c r="C34539" s="207"/>
    </row>
    <row r="34540" spans="1:3">
      <c r="A34540" s="211" t="s">
        <v>93117</v>
      </c>
      <c r="B34540" s="207" t="s">
        <v>93118</v>
      </c>
      <c r="C34540" s="207"/>
    </row>
    <row r="34541" spans="1:3">
      <c r="A34541" s="211" t="s">
        <v>93119</v>
      </c>
      <c r="B34541" s="207" t="s">
        <v>93120</v>
      </c>
      <c r="C34541" s="207"/>
    </row>
    <row r="34542" spans="1:3">
      <c r="A34542" s="211" t="s">
        <v>93121</v>
      </c>
      <c r="B34542" s="207" t="s">
        <v>93122</v>
      </c>
      <c r="C34542" s="207"/>
    </row>
    <row r="34543" spans="1:3">
      <c r="A34543" s="211" t="s">
        <v>93123</v>
      </c>
      <c r="B34543" s="207" t="s">
        <v>93124</v>
      </c>
      <c r="C34543" s="207"/>
    </row>
    <row r="34544" spans="1:3">
      <c r="A34544" s="211" t="s">
        <v>93125</v>
      </c>
      <c r="B34544" s="207" t="s">
        <v>93126</v>
      </c>
      <c r="C34544" s="207"/>
    </row>
    <row r="34545" spans="1:3">
      <c r="A34545" s="211" t="s">
        <v>93127</v>
      </c>
      <c r="B34545" s="207" t="s">
        <v>2242</v>
      </c>
      <c r="C34545" s="207"/>
    </row>
    <row r="34546" spans="1:3">
      <c r="A34546" s="211" t="s">
        <v>93128</v>
      </c>
      <c r="B34546" s="207" t="s">
        <v>68</v>
      </c>
      <c r="C34546" s="207"/>
    </row>
    <row r="34547" spans="1:3">
      <c r="A34547" s="211" t="s">
        <v>93129</v>
      </c>
      <c r="B34547" s="207" t="s">
        <v>2243</v>
      </c>
      <c r="C34547" s="207"/>
    </row>
    <row r="34548" spans="1:3">
      <c r="A34548" s="211" t="s">
        <v>93130</v>
      </c>
      <c r="B34548" s="207" t="s">
        <v>63957</v>
      </c>
      <c r="C34548" s="207"/>
    </row>
    <row r="34549" spans="1:3">
      <c r="A34549" s="211" t="s">
        <v>93131</v>
      </c>
      <c r="B34549" s="207" t="s">
        <v>57339</v>
      </c>
      <c r="C34549" s="207"/>
    </row>
    <row r="34550" spans="1:3">
      <c r="A34550" s="211" t="s">
        <v>93132</v>
      </c>
      <c r="B34550" s="207" t="s">
        <v>44730</v>
      </c>
      <c r="C34550" s="207"/>
    </row>
    <row r="34551" spans="1:3">
      <c r="A34551" s="211" t="s">
        <v>93133</v>
      </c>
      <c r="B34551" s="207" t="s">
        <v>93134</v>
      </c>
      <c r="C34551" s="207"/>
    </row>
    <row r="34552" spans="1:3">
      <c r="A34552" s="211" t="s">
        <v>93135</v>
      </c>
      <c r="B34552" s="207" t="s">
        <v>93136</v>
      </c>
      <c r="C34552" s="207"/>
    </row>
    <row r="34553" spans="1:3">
      <c r="A34553" s="211" t="s">
        <v>93137</v>
      </c>
      <c r="B34553" s="207" t="s">
        <v>93138</v>
      </c>
      <c r="C34553" s="207"/>
    </row>
    <row r="34554" spans="1:3">
      <c r="A34554" s="211" t="s">
        <v>93139</v>
      </c>
      <c r="B34554" s="207" t="s">
        <v>93140</v>
      </c>
      <c r="C34554" s="207"/>
    </row>
    <row r="34555" spans="1:3">
      <c r="A34555" s="211" t="s">
        <v>93141</v>
      </c>
      <c r="B34555" s="207" t="s">
        <v>55986</v>
      </c>
      <c r="C34555" s="207"/>
    </row>
    <row r="34556" spans="1:3">
      <c r="A34556" s="211" t="s">
        <v>93142</v>
      </c>
      <c r="B34556" s="207" t="s">
        <v>93143</v>
      </c>
      <c r="C34556" s="207"/>
    </row>
    <row r="34557" spans="1:3">
      <c r="A34557" s="211" t="s">
        <v>93144</v>
      </c>
      <c r="B34557" s="207" t="s">
        <v>93145</v>
      </c>
      <c r="C34557" s="207"/>
    </row>
    <row r="34558" spans="1:3">
      <c r="A34558" s="211" t="s">
        <v>93146</v>
      </c>
      <c r="B34558" s="207" t="s">
        <v>46061</v>
      </c>
      <c r="C34558" s="207"/>
    </row>
    <row r="34559" spans="1:3">
      <c r="A34559" s="211" t="s">
        <v>93147</v>
      </c>
      <c r="B34559" s="207" t="s">
        <v>93148</v>
      </c>
      <c r="C34559" s="207"/>
    </row>
    <row r="34560" spans="1:3">
      <c r="A34560" s="211" t="s">
        <v>93149</v>
      </c>
      <c r="B34560" s="207" t="s">
        <v>93150</v>
      </c>
      <c r="C34560" s="207"/>
    </row>
    <row r="34561" spans="1:3">
      <c r="A34561" s="211" t="s">
        <v>93151</v>
      </c>
      <c r="B34561" s="207" t="s">
        <v>63591</v>
      </c>
      <c r="C34561" s="207"/>
    </row>
    <row r="34562" spans="1:3">
      <c r="A34562" s="211" t="s">
        <v>93152</v>
      </c>
      <c r="B34562" s="207" t="s">
        <v>56936</v>
      </c>
      <c r="C34562" s="207"/>
    </row>
    <row r="34563" spans="1:3">
      <c r="A34563" s="211" t="s">
        <v>93153</v>
      </c>
      <c r="B34563" s="207" t="s">
        <v>34667</v>
      </c>
      <c r="C34563" s="207"/>
    </row>
    <row r="34564" spans="1:3">
      <c r="A34564" s="211" t="s">
        <v>93154</v>
      </c>
      <c r="B34564" s="207" t="s">
        <v>93155</v>
      </c>
      <c r="C34564" s="207"/>
    </row>
    <row r="34565" spans="1:3">
      <c r="A34565" s="211" t="s">
        <v>93156</v>
      </c>
      <c r="B34565" s="207" t="s">
        <v>42569</v>
      </c>
      <c r="C34565" s="207"/>
    </row>
    <row r="34566" spans="1:3">
      <c r="A34566" s="211" t="s">
        <v>93157</v>
      </c>
      <c r="B34566" s="207" t="s">
        <v>93158</v>
      </c>
      <c r="C34566" s="207"/>
    </row>
    <row r="34567" spans="1:3">
      <c r="A34567" s="211" t="s">
        <v>93159</v>
      </c>
      <c r="B34567" s="207" t="s">
        <v>44171</v>
      </c>
      <c r="C34567" s="207"/>
    </row>
    <row r="34568" spans="1:3">
      <c r="A34568" s="211" t="s">
        <v>93160</v>
      </c>
      <c r="B34568" s="207" t="s">
        <v>93161</v>
      </c>
      <c r="C34568" s="207"/>
    </row>
    <row r="34569" spans="1:3">
      <c r="A34569" s="211" t="s">
        <v>93162</v>
      </c>
      <c r="B34569" s="207" t="s">
        <v>93163</v>
      </c>
      <c r="C34569" s="207"/>
    </row>
    <row r="34570" spans="1:3">
      <c r="A34570" s="211" t="s">
        <v>93164</v>
      </c>
      <c r="B34570" s="207" t="s">
        <v>93165</v>
      </c>
      <c r="C34570" s="207"/>
    </row>
    <row r="34571" spans="1:3">
      <c r="A34571" s="211" t="s">
        <v>93166</v>
      </c>
      <c r="B34571" s="207" t="s">
        <v>61244</v>
      </c>
      <c r="C34571" s="207"/>
    </row>
    <row r="34572" spans="1:3">
      <c r="A34572" s="211" t="s">
        <v>93167</v>
      </c>
      <c r="B34572" s="207" t="s">
        <v>93168</v>
      </c>
      <c r="C34572" s="207"/>
    </row>
    <row r="34573" spans="1:3">
      <c r="A34573" s="211" t="s">
        <v>93169</v>
      </c>
      <c r="B34573" s="207" t="s">
        <v>93170</v>
      </c>
      <c r="C34573" s="207"/>
    </row>
    <row r="34574" spans="1:3">
      <c r="A34574" s="211" t="s">
        <v>93171</v>
      </c>
      <c r="B34574" s="207" t="s">
        <v>91354</v>
      </c>
      <c r="C34574" s="207"/>
    </row>
    <row r="34575" spans="1:3">
      <c r="A34575" s="211" t="s">
        <v>93172</v>
      </c>
      <c r="B34575" s="207" t="s">
        <v>65687</v>
      </c>
      <c r="C34575" s="207"/>
    </row>
    <row r="34576" spans="1:3">
      <c r="A34576" s="211" t="s">
        <v>93173</v>
      </c>
      <c r="B34576" s="207" t="s">
        <v>93174</v>
      </c>
      <c r="C34576" s="207"/>
    </row>
    <row r="34577" spans="1:3">
      <c r="A34577" s="211" t="s">
        <v>93175</v>
      </c>
      <c r="B34577" s="207" t="s">
        <v>93176</v>
      </c>
      <c r="C34577" s="207"/>
    </row>
    <row r="34578" spans="1:3">
      <c r="A34578" s="211" t="s">
        <v>93177</v>
      </c>
      <c r="B34578" s="207" t="s">
        <v>2244</v>
      </c>
      <c r="C34578" s="207"/>
    </row>
    <row r="34579" spans="1:3">
      <c r="A34579" s="211" t="s">
        <v>93178</v>
      </c>
      <c r="B34579" s="207" t="s">
        <v>42885</v>
      </c>
      <c r="C34579" s="207"/>
    </row>
    <row r="34580" spans="1:3">
      <c r="A34580" s="211" t="s">
        <v>93179</v>
      </c>
      <c r="B34580" s="207" t="s">
        <v>61884</v>
      </c>
      <c r="C34580" s="207"/>
    </row>
    <row r="34581" spans="1:3">
      <c r="A34581" s="211" t="s">
        <v>93180</v>
      </c>
      <c r="B34581" s="207" t="s">
        <v>93181</v>
      </c>
      <c r="C34581" s="207"/>
    </row>
    <row r="34582" spans="1:3">
      <c r="A34582" s="211" t="s">
        <v>93182</v>
      </c>
      <c r="B34582" s="207" t="s">
        <v>49167</v>
      </c>
      <c r="C34582" s="207"/>
    </row>
    <row r="34583" spans="1:3">
      <c r="A34583" s="211" t="s">
        <v>93183</v>
      </c>
      <c r="B34583" s="207" t="s">
        <v>93184</v>
      </c>
      <c r="C34583" s="207"/>
    </row>
    <row r="34584" spans="1:3">
      <c r="A34584" s="211" t="s">
        <v>93185</v>
      </c>
      <c r="B34584" s="207" t="s">
        <v>93186</v>
      </c>
      <c r="C34584" s="207"/>
    </row>
    <row r="34585" spans="1:3">
      <c r="A34585" s="211" t="s">
        <v>93187</v>
      </c>
      <c r="B34585" s="207" t="s">
        <v>93188</v>
      </c>
      <c r="C34585" s="207"/>
    </row>
    <row r="34586" spans="1:3">
      <c r="A34586" s="211" t="s">
        <v>93189</v>
      </c>
      <c r="B34586" s="207" t="s">
        <v>93190</v>
      </c>
      <c r="C34586" s="207"/>
    </row>
    <row r="34587" spans="1:3">
      <c r="A34587" s="211" t="s">
        <v>93191</v>
      </c>
      <c r="B34587" s="207" t="s">
        <v>93192</v>
      </c>
      <c r="C34587" s="207"/>
    </row>
    <row r="34588" spans="1:3">
      <c r="A34588" s="211" t="s">
        <v>93193</v>
      </c>
      <c r="B34588" s="207" t="s">
        <v>93194</v>
      </c>
      <c r="C34588" s="207"/>
    </row>
    <row r="34589" spans="1:3">
      <c r="A34589" s="211" t="s">
        <v>93195</v>
      </c>
      <c r="B34589" s="207" t="s">
        <v>40241</v>
      </c>
      <c r="C34589" s="207"/>
    </row>
    <row r="34590" spans="1:3">
      <c r="A34590" s="211" t="s">
        <v>93196</v>
      </c>
      <c r="B34590" s="207" t="s">
        <v>58107</v>
      </c>
      <c r="C34590" s="207"/>
    </row>
    <row r="34591" spans="1:3">
      <c r="A34591" s="211" t="s">
        <v>93197</v>
      </c>
      <c r="B34591" s="207" t="s">
        <v>93198</v>
      </c>
      <c r="C34591" s="207"/>
    </row>
    <row r="34592" spans="1:3">
      <c r="A34592" s="211" t="s">
        <v>93199</v>
      </c>
      <c r="B34592" s="207" t="s">
        <v>39209</v>
      </c>
      <c r="C34592" s="207"/>
    </row>
    <row r="34593" spans="1:3">
      <c r="A34593" s="211" t="s">
        <v>93200</v>
      </c>
      <c r="B34593" s="207" t="s">
        <v>93201</v>
      </c>
      <c r="C34593" s="207"/>
    </row>
    <row r="34594" spans="1:3">
      <c r="A34594" s="211" t="s">
        <v>93202</v>
      </c>
      <c r="B34594" s="207" t="s">
        <v>93203</v>
      </c>
      <c r="C34594" s="207"/>
    </row>
    <row r="34595" spans="1:3">
      <c r="A34595" s="211" t="s">
        <v>93204</v>
      </c>
      <c r="B34595" s="207" t="s">
        <v>93205</v>
      </c>
      <c r="C34595" s="207"/>
    </row>
    <row r="34596" spans="1:3">
      <c r="A34596" s="211" t="s">
        <v>93206</v>
      </c>
      <c r="B34596" s="207" t="s">
        <v>91439</v>
      </c>
      <c r="C34596" s="207"/>
    </row>
    <row r="34597" spans="1:3">
      <c r="A34597" s="211" t="s">
        <v>93207</v>
      </c>
      <c r="B34597" s="207" t="s">
        <v>66266</v>
      </c>
      <c r="C34597" s="207"/>
    </row>
    <row r="34598" spans="1:3">
      <c r="A34598" s="211" t="s">
        <v>93208</v>
      </c>
      <c r="B34598" s="207" t="s">
        <v>90131</v>
      </c>
      <c r="C34598" s="207"/>
    </row>
    <row r="34599" spans="1:3">
      <c r="A34599" s="211" t="s">
        <v>93209</v>
      </c>
      <c r="B34599" s="207" t="s">
        <v>93210</v>
      </c>
      <c r="C34599" s="207"/>
    </row>
    <row r="34600" spans="1:3">
      <c r="A34600" s="211" t="s">
        <v>93211</v>
      </c>
      <c r="B34600" s="207" t="s">
        <v>72553</v>
      </c>
      <c r="C34600" s="207"/>
    </row>
    <row r="34601" spans="1:3">
      <c r="A34601" s="211" t="s">
        <v>93212</v>
      </c>
      <c r="B34601" s="207" t="s">
        <v>91853</v>
      </c>
      <c r="C34601" s="207"/>
    </row>
    <row r="34602" spans="1:3">
      <c r="A34602" s="211" t="s">
        <v>93213</v>
      </c>
      <c r="B34602" s="207" t="s">
        <v>62171</v>
      </c>
      <c r="C34602" s="207"/>
    </row>
    <row r="34603" spans="1:3">
      <c r="A34603" s="211" t="s">
        <v>93214</v>
      </c>
      <c r="B34603" s="207" t="s">
        <v>93215</v>
      </c>
      <c r="C34603" s="207"/>
    </row>
    <row r="34604" spans="1:3">
      <c r="A34604" s="211" t="s">
        <v>93216</v>
      </c>
      <c r="B34604" s="207" t="s">
        <v>93217</v>
      </c>
      <c r="C34604" s="207"/>
    </row>
    <row r="34605" spans="1:3">
      <c r="A34605" s="211" t="s">
        <v>93218</v>
      </c>
      <c r="B34605" s="207" t="s">
        <v>93219</v>
      </c>
      <c r="C34605" s="207"/>
    </row>
    <row r="34606" spans="1:3">
      <c r="A34606" s="211" t="s">
        <v>93220</v>
      </c>
      <c r="B34606" s="207" t="s">
        <v>93221</v>
      </c>
      <c r="C34606" s="207"/>
    </row>
    <row r="34607" spans="1:3">
      <c r="A34607" s="211" t="s">
        <v>93222</v>
      </c>
      <c r="B34607" s="207" t="s">
        <v>93223</v>
      </c>
      <c r="C34607" s="207"/>
    </row>
    <row r="34608" spans="1:3">
      <c r="A34608" s="211" t="s">
        <v>93224</v>
      </c>
      <c r="B34608" s="207" t="s">
        <v>67686</v>
      </c>
      <c r="C34608" s="207"/>
    </row>
    <row r="34609" spans="1:3">
      <c r="A34609" s="211" t="s">
        <v>93225</v>
      </c>
      <c r="B34609" s="207" t="s">
        <v>80339</v>
      </c>
      <c r="C34609" s="207"/>
    </row>
    <row r="34610" spans="1:3">
      <c r="A34610" s="211" t="s">
        <v>93226</v>
      </c>
      <c r="B34610" s="207" t="s">
        <v>66347</v>
      </c>
      <c r="C34610" s="207"/>
    </row>
    <row r="34611" spans="1:3">
      <c r="A34611" s="211" t="s">
        <v>93227</v>
      </c>
      <c r="B34611" s="207" t="s">
        <v>2245</v>
      </c>
      <c r="C34611" s="207"/>
    </row>
    <row r="34612" spans="1:3">
      <c r="A34612" s="211" t="s">
        <v>93228</v>
      </c>
      <c r="B34612" s="207" t="s">
        <v>54024</v>
      </c>
      <c r="C34612" s="207"/>
    </row>
    <row r="34613" spans="1:3">
      <c r="A34613" s="211" t="s">
        <v>93229</v>
      </c>
      <c r="B34613" s="207" t="s">
        <v>93230</v>
      </c>
      <c r="C34613" s="207"/>
    </row>
    <row r="34614" spans="1:3">
      <c r="A34614" s="211" t="s">
        <v>93231</v>
      </c>
      <c r="B34614" s="207" t="s">
        <v>93232</v>
      </c>
      <c r="C34614" s="207"/>
    </row>
    <row r="34615" spans="1:3">
      <c r="A34615" s="211" t="s">
        <v>93233</v>
      </c>
      <c r="B34615" s="207" t="s">
        <v>54674</v>
      </c>
      <c r="C34615" s="207"/>
    </row>
    <row r="34616" spans="1:3">
      <c r="A34616" s="211" t="s">
        <v>93234</v>
      </c>
      <c r="B34616" s="207" t="s">
        <v>52177</v>
      </c>
      <c r="C34616" s="207"/>
    </row>
    <row r="34617" spans="1:3">
      <c r="A34617" s="211" t="s">
        <v>93235</v>
      </c>
      <c r="B34617" s="207" t="s">
        <v>37864</v>
      </c>
      <c r="C34617" s="207"/>
    </row>
    <row r="34618" spans="1:3">
      <c r="A34618" s="211" t="s">
        <v>93236</v>
      </c>
      <c r="B34618" s="207" t="s">
        <v>89436</v>
      </c>
      <c r="C34618" s="207"/>
    </row>
    <row r="34619" spans="1:3">
      <c r="A34619" s="211" t="s">
        <v>93237</v>
      </c>
      <c r="B34619" s="207" t="s">
        <v>64606</v>
      </c>
      <c r="C34619" s="207"/>
    </row>
    <row r="34620" spans="1:3">
      <c r="A34620" s="211" t="s">
        <v>93238</v>
      </c>
      <c r="B34620" s="207" t="s">
        <v>89101</v>
      </c>
      <c r="C34620" s="207"/>
    </row>
    <row r="34621" spans="1:3">
      <c r="A34621" s="211" t="s">
        <v>93239</v>
      </c>
      <c r="B34621" s="207" t="s">
        <v>65487</v>
      </c>
      <c r="C34621" s="207"/>
    </row>
    <row r="34622" spans="1:3">
      <c r="A34622" s="211" t="s">
        <v>93240</v>
      </c>
      <c r="B34622" s="207" t="s">
        <v>88639</v>
      </c>
      <c r="C34622" s="207"/>
    </row>
    <row r="34623" spans="1:3">
      <c r="A34623" s="211" t="s">
        <v>93241</v>
      </c>
      <c r="B34623" s="207" t="s">
        <v>80585</v>
      </c>
      <c r="C34623" s="207"/>
    </row>
    <row r="34624" spans="1:3">
      <c r="A34624" s="211" t="s">
        <v>93242</v>
      </c>
      <c r="B34624" s="207" t="s">
        <v>38370</v>
      </c>
      <c r="C34624" s="207"/>
    </row>
    <row r="34625" spans="1:3">
      <c r="A34625" s="211" t="s">
        <v>93243</v>
      </c>
      <c r="B34625" s="207" t="s">
        <v>93244</v>
      </c>
      <c r="C34625" s="207"/>
    </row>
    <row r="34626" spans="1:3">
      <c r="A34626" s="211" t="s">
        <v>93245</v>
      </c>
      <c r="B34626" s="207" t="s">
        <v>60331</v>
      </c>
      <c r="C34626" s="207"/>
    </row>
    <row r="34627" spans="1:3">
      <c r="A34627" s="211" t="s">
        <v>93246</v>
      </c>
      <c r="B34627" s="207" t="s">
        <v>93247</v>
      </c>
      <c r="C34627" s="207"/>
    </row>
    <row r="34628" spans="1:3">
      <c r="A34628" s="211" t="s">
        <v>93248</v>
      </c>
      <c r="B34628" s="207" t="s">
        <v>93249</v>
      </c>
      <c r="C34628" s="207"/>
    </row>
    <row r="34629" spans="1:3">
      <c r="A34629" s="211" t="s">
        <v>93250</v>
      </c>
      <c r="B34629" s="207" t="s">
        <v>93251</v>
      </c>
      <c r="C34629" s="207"/>
    </row>
    <row r="34630" spans="1:3">
      <c r="A34630" s="211" t="s">
        <v>93252</v>
      </c>
      <c r="B34630" s="207" t="s">
        <v>91420</v>
      </c>
      <c r="C34630" s="207"/>
    </row>
    <row r="34631" spans="1:3">
      <c r="A34631" s="211" t="s">
        <v>93253</v>
      </c>
      <c r="B34631" s="207" t="s">
        <v>93254</v>
      </c>
      <c r="C34631" s="207"/>
    </row>
    <row r="34632" spans="1:3">
      <c r="A34632" s="211" t="s">
        <v>93255</v>
      </c>
      <c r="B34632" s="207" t="s">
        <v>93256</v>
      </c>
      <c r="C34632" s="207"/>
    </row>
    <row r="34633" spans="1:3">
      <c r="A34633" s="211" t="s">
        <v>93257</v>
      </c>
      <c r="B34633" s="207" t="s">
        <v>89670</v>
      </c>
      <c r="C34633" s="207"/>
    </row>
    <row r="34634" spans="1:3">
      <c r="A34634" s="211" t="s">
        <v>93258</v>
      </c>
      <c r="B34634" s="207" t="s">
        <v>93259</v>
      </c>
      <c r="C34634" s="207"/>
    </row>
    <row r="34635" spans="1:3">
      <c r="A34635" s="211" t="s">
        <v>93260</v>
      </c>
      <c r="B34635" s="207" t="s">
        <v>39117</v>
      </c>
      <c r="C34635" s="207"/>
    </row>
    <row r="34636" spans="1:3">
      <c r="A34636" s="211" t="s">
        <v>93261</v>
      </c>
      <c r="B34636" s="207" t="s">
        <v>36130</v>
      </c>
      <c r="C34636" s="207"/>
    </row>
    <row r="34637" spans="1:3">
      <c r="A34637" s="211" t="s">
        <v>93262</v>
      </c>
      <c r="B34637" s="207" t="s">
        <v>51024</v>
      </c>
      <c r="C34637" s="207"/>
    </row>
    <row r="34638" spans="1:3">
      <c r="A34638" s="211" t="s">
        <v>93263</v>
      </c>
      <c r="B34638" s="207" t="s">
        <v>93264</v>
      </c>
      <c r="C34638" s="207"/>
    </row>
    <row r="34639" spans="1:3">
      <c r="A34639" s="211" t="s">
        <v>93265</v>
      </c>
      <c r="B34639" s="207" t="s">
        <v>93266</v>
      </c>
      <c r="C34639" s="207"/>
    </row>
    <row r="34640" spans="1:3">
      <c r="A34640" s="211" t="s">
        <v>93267</v>
      </c>
      <c r="B34640" s="207" t="s">
        <v>93040</v>
      </c>
      <c r="C34640" s="207"/>
    </row>
    <row r="34641" spans="1:3">
      <c r="A34641" s="211" t="s">
        <v>93268</v>
      </c>
      <c r="B34641" s="207" t="s">
        <v>34358</v>
      </c>
      <c r="C34641" s="207"/>
    </row>
    <row r="34642" spans="1:3">
      <c r="A34642" s="211" t="s">
        <v>93269</v>
      </c>
      <c r="B34642" s="207" t="s">
        <v>49630</v>
      </c>
      <c r="C34642" s="207"/>
    </row>
    <row r="34643" spans="1:3">
      <c r="A34643" s="211" t="s">
        <v>93270</v>
      </c>
      <c r="B34643" s="207" t="s">
        <v>93271</v>
      </c>
      <c r="C34643" s="207"/>
    </row>
    <row r="34644" spans="1:3">
      <c r="A34644" s="211" t="s">
        <v>93272</v>
      </c>
      <c r="B34644" s="207" t="s">
        <v>92328</v>
      </c>
      <c r="C34644" s="207"/>
    </row>
    <row r="34645" spans="1:3">
      <c r="A34645" s="211" t="s">
        <v>93273</v>
      </c>
      <c r="B34645" s="207" t="s">
        <v>93274</v>
      </c>
      <c r="C34645" s="207"/>
    </row>
    <row r="34646" spans="1:3">
      <c r="A34646" s="211" t="s">
        <v>93275</v>
      </c>
      <c r="B34646" s="207" t="s">
        <v>87473</v>
      </c>
      <c r="C34646" s="207"/>
    </row>
    <row r="34647" spans="1:3">
      <c r="A34647" s="211" t="s">
        <v>93276</v>
      </c>
      <c r="B34647" s="207" t="s">
        <v>93277</v>
      </c>
      <c r="C34647" s="207"/>
    </row>
    <row r="34648" spans="1:3">
      <c r="A34648" s="211" t="s">
        <v>93278</v>
      </c>
      <c r="B34648" s="207" t="s">
        <v>93279</v>
      </c>
      <c r="C34648" s="207"/>
    </row>
    <row r="34649" spans="1:3">
      <c r="A34649" s="211" t="s">
        <v>93280</v>
      </c>
      <c r="B34649" s="207" t="s">
        <v>89889</v>
      </c>
      <c r="C34649" s="207"/>
    </row>
    <row r="34650" spans="1:3">
      <c r="A34650" s="211" t="s">
        <v>93281</v>
      </c>
      <c r="B34650" s="207" t="s">
        <v>93282</v>
      </c>
      <c r="C34650" s="207"/>
    </row>
    <row r="34651" spans="1:3">
      <c r="A34651" s="211" t="s">
        <v>93283</v>
      </c>
      <c r="B34651" s="207" t="s">
        <v>45931</v>
      </c>
      <c r="C34651" s="207"/>
    </row>
    <row r="34652" spans="1:3">
      <c r="A34652" s="211" t="s">
        <v>93284</v>
      </c>
      <c r="B34652" s="207" t="s">
        <v>93285</v>
      </c>
      <c r="C34652" s="207"/>
    </row>
    <row r="34653" spans="1:3">
      <c r="A34653" s="211" t="s">
        <v>93286</v>
      </c>
      <c r="B34653" s="207" t="s">
        <v>93287</v>
      </c>
      <c r="C34653" s="207"/>
    </row>
    <row r="34654" spans="1:3">
      <c r="A34654" s="211" t="s">
        <v>93288</v>
      </c>
      <c r="B34654" s="207" t="s">
        <v>93289</v>
      </c>
      <c r="C34654" s="207"/>
    </row>
    <row r="34655" spans="1:3">
      <c r="A34655" s="211" t="s">
        <v>93290</v>
      </c>
      <c r="B34655" s="207" t="s">
        <v>93291</v>
      </c>
      <c r="C34655" s="207"/>
    </row>
    <row r="34656" spans="1:3">
      <c r="A34656" s="211" t="s">
        <v>93292</v>
      </c>
      <c r="B34656" s="207" t="s">
        <v>93293</v>
      </c>
      <c r="C34656" s="207"/>
    </row>
    <row r="34657" spans="1:3">
      <c r="A34657" s="211" t="s">
        <v>93294</v>
      </c>
      <c r="B34657" s="207" t="s">
        <v>93295</v>
      </c>
      <c r="C34657" s="207"/>
    </row>
    <row r="34658" spans="1:3">
      <c r="A34658" s="211" t="s">
        <v>93296</v>
      </c>
      <c r="B34658" s="207" t="s">
        <v>2246</v>
      </c>
      <c r="C34658" s="207"/>
    </row>
    <row r="34659" spans="1:3">
      <c r="A34659" s="211" t="s">
        <v>93297</v>
      </c>
      <c r="B34659" s="207" t="s">
        <v>48555</v>
      </c>
      <c r="C34659" s="207"/>
    </row>
    <row r="34660" spans="1:3">
      <c r="A34660" s="211" t="s">
        <v>93298</v>
      </c>
      <c r="B34660" s="207" t="s">
        <v>93299</v>
      </c>
      <c r="C34660" s="207"/>
    </row>
    <row r="34661" spans="1:3">
      <c r="A34661" s="211" t="s">
        <v>93300</v>
      </c>
      <c r="B34661" s="207" t="s">
        <v>93301</v>
      </c>
      <c r="C34661" s="207"/>
    </row>
    <row r="34662" spans="1:3">
      <c r="A34662" s="211" t="s">
        <v>93302</v>
      </c>
      <c r="B34662" s="207" t="s">
        <v>37301</v>
      </c>
      <c r="C34662" s="207"/>
    </row>
    <row r="34663" spans="1:3">
      <c r="A34663" s="211" t="s">
        <v>93303</v>
      </c>
      <c r="B34663" s="207" t="s">
        <v>93304</v>
      </c>
      <c r="C34663" s="207"/>
    </row>
    <row r="34664" spans="1:3">
      <c r="A34664" s="211" t="s">
        <v>93305</v>
      </c>
      <c r="B34664" s="207" t="s">
        <v>93306</v>
      </c>
      <c r="C34664" s="207"/>
    </row>
    <row r="34665" spans="1:3">
      <c r="A34665" s="211" t="s">
        <v>93307</v>
      </c>
      <c r="B34665" s="207" t="s">
        <v>93308</v>
      </c>
      <c r="C34665" s="207"/>
    </row>
    <row r="34666" spans="1:3">
      <c r="A34666" s="211" t="s">
        <v>93309</v>
      </c>
      <c r="B34666" s="207" t="s">
        <v>93310</v>
      </c>
      <c r="C34666" s="207"/>
    </row>
    <row r="34667" spans="1:3">
      <c r="A34667" s="211" t="s">
        <v>93311</v>
      </c>
      <c r="B34667" s="207" t="s">
        <v>89299</v>
      </c>
      <c r="C34667" s="207"/>
    </row>
    <row r="34668" spans="1:3">
      <c r="A34668" s="211" t="s">
        <v>93312</v>
      </c>
      <c r="B34668" s="207" t="s">
        <v>93313</v>
      </c>
      <c r="C34668" s="207"/>
    </row>
    <row r="34669" spans="1:3">
      <c r="A34669" s="211" t="s">
        <v>93314</v>
      </c>
      <c r="B34669" s="207" t="s">
        <v>35139</v>
      </c>
      <c r="C34669" s="207"/>
    </row>
    <row r="34670" spans="1:3">
      <c r="A34670" s="211" t="s">
        <v>93315</v>
      </c>
      <c r="B34670" s="207" t="s">
        <v>45101</v>
      </c>
      <c r="C34670" s="207"/>
    </row>
    <row r="34671" spans="1:3">
      <c r="A34671" s="211" t="s">
        <v>93316</v>
      </c>
      <c r="B34671" s="207" t="s">
        <v>93317</v>
      </c>
      <c r="C34671" s="207"/>
    </row>
    <row r="34672" spans="1:3">
      <c r="A34672" s="211" t="s">
        <v>93318</v>
      </c>
      <c r="B34672" s="207" t="s">
        <v>93319</v>
      </c>
      <c r="C34672" s="207"/>
    </row>
    <row r="34673" spans="1:3">
      <c r="A34673" s="211" t="s">
        <v>93320</v>
      </c>
      <c r="B34673" s="207" t="s">
        <v>77022</v>
      </c>
      <c r="C34673" s="207"/>
    </row>
    <row r="34674" spans="1:3">
      <c r="A34674" s="211" t="s">
        <v>93321</v>
      </c>
      <c r="B34674" s="207" t="s">
        <v>53745</v>
      </c>
      <c r="C34674" s="207"/>
    </row>
    <row r="34675" spans="1:3">
      <c r="A34675" s="211" t="s">
        <v>93322</v>
      </c>
      <c r="B34675" s="207" t="s">
        <v>81025</v>
      </c>
      <c r="C34675" s="207"/>
    </row>
    <row r="34676" spans="1:3">
      <c r="A34676" s="211" t="s">
        <v>93323</v>
      </c>
      <c r="B34676" s="207" t="s">
        <v>70545</v>
      </c>
      <c r="C34676" s="207"/>
    </row>
    <row r="34677" spans="1:3">
      <c r="A34677" s="211" t="s">
        <v>93324</v>
      </c>
      <c r="B34677" s="207" t="s">
        <v>36554</v>
      </c>
      <c r="C34677" s="207"/>
    </row>
    <row r="34678" spans="1:3">
      <c r="A34678" s="211" t="s">
        <v>93325</v>
      </c>
      <c r="B34678" s="207" t="s">
        <v>84309</v>
      </c>
      <c r="C34678" s="207"/>
    </row>
    <row r="34679" spans="1:3">
      <c r="A34679" s="211" t="s">
        <v>93326</v>
      </c>
      <c r="B34679" s="207" t="s">
        <v>93327</v>
      </c>
      <c r="C34679" s="207"/>
    </row>
    <row r="34680" spans="1:3">
      <c r="A34680" s="211" t="s">
        <v>93328</v>
      </c>
      <c r="B34680" s="207" t="s">
        <v>93329</v>
      </c>
      <c r="C34680" s="207"/>
    </row>
    <row r="34681" spans="1:3">
      <c r="A34681" s="211" t="s">
        <v>93330</v>
      </c>
      <c r="B34681" s="207" t="s">
        <v>93331</v>
      </c>
      <c r="C34681" s="207"/>
    </row>
    <row r="34682" spans="1:3">
      <c r="A34682" s="211" t="s">
        <v>93332</v>
      </c>
      <c r="B34682" s="207" t="s">
        <v>93333</v>
      </c>
      <c r="C34682" s="207"/>
    </row>
    <row r="34683" spans="1:3">
      <c r="A34683" s="211" t="s">
        <v>93334</v>
      </c>
      <c r="B34683" s="207" t="s">
        <v>93335</v>
      </c>
      <c r="C34683" s="207"/>
    </row>
    <row r="34684" spans="1:3">
      <c r="A34684" s="211" t="s">
        <v>93336</v>
      </c>
      <c r="B34684" s="207" t="s">
        <v>93337</v>
      </c>
      <c r="C34684" s="207"/>
    </row>
    <row r="34685" spans="1:3">
      <c r="A34685" s="211" t="s">
        <v>93338</v>
      </c>
      <c r="B34685" s="207" t="s">
        <v>55535</v>
      </c>
      <c r="C34685" s="207"/>
    </row>
    <row r="34686" spans="1:3">
      <c r="A34686" s="211" t="s">
        <v>93339</v>
      </c>
      <c r="B34686" s="207" t="s">
        <v>34175</v>
      </c>
      <c r="C34686" s="207"/>
    </row>
    <row r="34687" spans="1:3">
      <c r="A34687" s="211" t="s">
        <v>93340</v>
      </c>
      <c r="B34687" s="207" t="s">
        <v>93341</v>
      </c>
      <c r="C34687" s="207"/>
    </row>
    <row r="34688" spans="1:3">
      <c r="A34688" s="211" t="s">
        <v>93342</v>
      </c>
      <c r="B34688" s="207" t="s">
        <v>93343</v>
      </c>
      <c r="C34688" s="207"/>
    </row>
    <row r="34689" spans="1:3">
      <c r="A34689" s="211" t="s">
        <v>93344</v>
      </c>
      <c r="B34689" s="207" t="s">
        <v>93345</v>
      </c>
      <c r="C34689" s="207"/>
    </row>
    <row r="34690" spans="1:3">
      <c r="A34690" s="211" t="s">
        <v>93346</v>
      </c>
      <c r="B34690" s="207" t="s">
        <v>81284</v>
      </c>
      <c r="C34690" s="207"/>
    </row>
    <row r="34691" spans="1:3">
      <c r="A34691" s="211" t="s">
        <v>93347</v>
      </c>
      <c r="B34691" s="207" t="s">
        <v>93348</v>
      </c>
      <c r="C34691" s="207"/>
    </row>
    <row r="34692" spans="1:3">
      <c r="A34692" s="211" t="s">
        <v>93349</v>
      </c>
      <c r="B34692" s="207" t="s">
        <v>45392</v>
      </c>
      <c r="C34692" s="207"/>
    </row>
    <row r="34693" spans="1:3">
      <c r="A34693" s="211" t="s">
        <v>93350</v>
      </c>
      <c r="B34693" s="207" t="s">
        <v>93351</v>
      </c>
      <c r="C34693" s="207"/>
    </row>
    <row r="34694" spans="1:3">
      <c r="A34694" s="211" t="s">
        <v>93352</v>
      </c>
      <c r="B34694" s="207" t="s">
        <v>93353</v>
      </c>
      <c r="C34694" s="207"/>
    </row>
    <row r="34695" spans="1:3">
      <c r="A34695" s="211" t="s">
        <v>93354</v>
      </c>
      <c r="B34695" s="207" t="s">
        <v>93355</v>
      </c>
      <c r="C34695" s="207"/>
    </row>
    <row r="34696" spans="1:3">
      <c r="A34696" s="211" t="s">
        <v>93356</v>
      </c>
      <c r="B34696" s="207" t="s">
        <v>93357</v>
      </c>
      <c r="C34696" s="207"/>
    </row>
    <row r="34697" spans="1:3">
      <c r="A34697" s="211" t="s">
        <v>93358</v>
      </c>
      <c r="B34697" s="207" t="s">
        <v>67431</v>
      </c>
      <c r="C34697" s="207"/>
    </row>
    <row r="34698" spans="1:3">
      <c r="A34698" s="211" t="s">
        <v>93359</v>
      </c>
      <c r="B34698" s="207" t="s">
        <v>93360</v>
      </c>
      <c r="C34698" s="207"/>
    </row>
    <row r="34699" spans="1:3">
      <c r="A34699" s="211" t="s">
        <v>93361</v>
      </c>
      <c r="B34699" s="207" t="s">
        <v>93362</v>
      </c>
      <c r="C34699" s="207"/>
    </row>
    <row r="34700" spans="1:3">
      <c r="A34700" s="211" t="s">
        <v>93363</v>
      </c>
      <c r="B34700" s="207" t="s">
        <v>61484</v>
      </c>
      <c r="C34700" s="207"/>
    </row>
    <row r="34701" spans="1:3">
      <c r="A34701" s="211" t="s">
        <v>93364</v>
      </c>
      <c r="B34701" s="207" t="s">
        <v>93365</v>
      </c>
      <c r="C34701" s="207"/>
    </row>
    <row r="34702" spans="1:3">
      <c r="A34702" s="211" t="s">
        <v>93366</v>
      </c>
      <c r="B34702" s="207" t="s">
        <v>93367</v>
      </c>
      <c r="C34702" s="207"/>
    </row>
    <row r="34703" spans="1:3">
      <c r="A34703" s="211" t="s">
        <v>93368</v>
      </c>
      <c r="B34703" s="207" t="s">
        <v>93369</v>
      </c>
      <c r="C34703" s="207"/>
    </row>
    <row r="34704" spans="1:3">
      <c r="A34704" s="211" t="s">
        <v>93370</v>
      </c>
      <c r="B34704" s="207" t="s">
        <v>76840</v>
      </c>
      <c r="C34704" s="207"/>
    </row>
    <row r="34705" spans="1:3">
      <c r="A34705" s="211" t="s">
        <v>93371</v>
      </c>
      <c r="B34705" s="207" t="s">
        <v>93372</v>
      </c>
      <c r="C34705" s="207"/>
    </row>
    <row r="34706" spans="1:3">
      <c r="A34706" s="211" t="s">
        <v>93373</v>
      </c>
      <c r="B34706" s="207" t="s">
        <v>93374</v>
      </c>
      <c r="C34706" s="207"/>
    </row>
    <row r="34707" spans="1:3">
      <c r="A34707" s="211" t="s">
        <v>93375</v>
      </c>
      <c r="B34707" s="207" t="s">
        <v>49875</v>
      </c>
      <c r="C34707" s="207"/>
    </row>
    <row r="34708" spans="1:3">
      <c r="A34708" s="211" t="s">
        <v>93376</v>
      </c>
      <c r="B34708" s="207" t="s">
        <v>93377</v>
      </c>
      <c r="C34708" s="207"/>
    </row>
    <row r="34709" spans="1:3">
      <c r="A34709" s="211" t="s">
        <v>93378</v>
      </c>
      <c r="B34709" s="207" t="s">
        <v>48794</v>
      </c>
      <c r="C34709" s="207"/>
    </row>
    <row r="34710" spans="1:3">
      <c r="A34710" s="211" t="s">
        <v>93379</v>
      </c>
      <c r="B34710" s="207" t="s">
        <v>93380</v>
      </c>
      <c r="C34710" s="207"/>
    </row>
    <row r="34711" spans="1:3">
      <c r="A34711" s="211" t="s">
        <v>93381</v>
      </c>
      <c r="B34711" s="207" t="s">
        <v>93382</v>
      </c>
      <c r="C34711" s="207"/>
    </row>
    <row r="34712" spans="1:3">
      <c r="A34712" s="211" t="s">
        <v>93383</v>
      </c>
      <c r="B34712" s="207" t="s">
        <v>93384</v>
      </c>
      <c r="C34712" s="207"/>
    </row>
    <row r="34713" spans="1:3">
      <c r="A34713" s="211" t="s">
        <v>93385</v>
      </c>
      <c r="B34713" s="207" t="s">
        <v>93386</v>
      </c>
      <c r="C34713" s="207"/>
    </row>
    <row r="34714" spans="1:3">
      <c r="A34714" s="211" t="s">
        <v>93387</v>
      </c>
      <c r="B34714" s="207" t="s">
        <v>93388</v>
      </c>
      <c r="C34714" s="207"/>
    </row>
    <row r="34715" spans="1:3">
      <c r="A34715" s="211" t="s">
        <v>93389</v>
      </c>
      <c r="B34715" s="207" t="s">
        <v>93390</v>
      </c>
      <c r="C34715" s="207"/>
    </row>
    <row r="34716" spans="1:3">
      <c r="A34716" s="211" t="s">
        <v>93391</v>
      </c>
      <c r="B34716" s="207" t="s">
        <v>91458</v>
      </c>
      <c r="C34716" s="207"/>
    </row>
    <row r="34717" spans="1:3">
      <c r="A34717" s="211" t="s">
        <v>93392</v>
      </c>
      <c r="B34717" s="207" t="s">
        <v>93393</v>
      </c>
      <c r="C34717" s="207"/>
    </row>
    <row r="34718" spans="1:3">
      <c r="A34718" s="211" t="s">
        <v>93394</v>
      </c>
      <c r="B34718" s="207" t="s">
        <v>93395</v>
      </c>
      <c r="C34718" s="207"/>
    </row>
    <row r="34719" spans="1:3">
      <c r="A34719" s="211" t="s">
        <v>93396</v>
      </c>
      <c r="B34719" s="207" t="s">
        <v>49261</v>
      </c>
      <c r="C34719" s="207"/>
    </row>
    <row r="34720" spans="1:3">
      <c r="A34720" s="211" t="s">
        <v>93397</v>
      </c>
      <c r="B34720" s="207" t="s">
        <v>93086</v>
      </c>
      <c r="C34720" s="207"/>
    </row>
    <row r="34721" spans="1:3">
      <c r="A34721" s="211" t="s">
        <v>93398</v>
      </c>
      <c r="B34721" s="207" t="s">
        <v>93399</v>
      </c>
      <c r="C34721" s="207"/>
    </row>
    <row r="34722" spans="1:3">
      <c r="A34722" s="211" t="s">
        <v>93400</v>
      </c>
      <c r="B34722" s="207" t="s">
        <v>93401</v>
      </c>
      <c r="C34722" s="207"/>
    </row>
    <row r="34723" spans="1:3">
      <c r="A34723" s="211" t="s">
        <v>93402</v>
      </c>
      <c r="B34723" s="207" t="s">
        <v>58296</v>
      </c>
      <c r="C34723" s="207"/>
    </row>
    <row r="34724" spans="1:3">
      <c r="A34724" s="211" t="s">
        <v>93403</v>
      </c>
      <c r="B34724" s="207" t="s">
        <v>93404</v>
      </c>
      <c r="C34724" s="207"/>
    </row>
    <row r="34725" spans="1:3">
      <c r="A34725" s="211" t="s">
        <v>93405</v>
      </c>
      <c r="B34725" s="207" t="s">
        <v>93406</v>
      </c>
      <c r="C34725" s="207"/>
    </row>
    <row r="34726" spans="1:3">
      <c r="A34726" s="211" t="s">
        <v>93407</v>
      </c>
      <c r="B34726" s="207" t="s">
        <v>93408</v>
      </c>
      <c r="C34726" s="207"/>
    </row>
    <row r="34727" spans="1:3">
      <c r="A34727" s="211" t="s">
        <v>93409</v>
      </c>
      <c r="B34727" s="207" t="s">
        <v>93410</v>
      </c>
      <c r="C34727" s="207"/>
    </row>
    <row r="34728" spans="1:3">
      <c r="A34728" s="211" t="s">
        <v>93411</v>
      </c>
      <c r="B34728" s="207" t="s">
        <v>93412</v>
      </c>
      <c r="C34728" s="207"/>
    </row>
    <row r="34729" spans="1:3">
      <c r="A34729" s="211" t="s">
        <v>93413</v>
      </c>
      <c r="B34729" s="207" t="s">
        <v>93414</v>
      </c>
      <c r="C34729" s="207"/>
    </row>
    <row r="34730" spans="1:3">
      <c r="A34730" s="211" t="s">
        <v>93415</v>
      </c>
      <c r="B34730" s="207" t="s">
        <v>93416</v>
      </c>
      <c r="C34730" s="207"/>
    </row>
    <row r="34731" spans="1:3">
      <c r="A34731" s="211" t="s">
        <v>93417</v>
      </c>
      <c r="B34731" s="207" t="s">
        <v>39789</v>
      </c>
      <c r="C34731" s="207"/>
    </row>
    <row r="34732" spans="1:3">
      <c r="A34732" s="211" t="s">
        <v>93418</v>
      </c>
      <c r="B34732" s="207" t="s">
        <v>49754</v>
      </c>
      <c r="C34732" s="207"/>
    </row>
    <row r="34733" spans="1:3">
      <c r="A34733" s="211" t="s">
        <v>93419</v>
      </c>
      <c r="B34733" s="207" t="s">
        <v>2247</v>
      </c>
      <c r="C34733" s="207"/>
    </row>
    <row r="34734" spans="1:3">
      <c r="A34734" s="211" t="s">
        <v>93420</v>
      </c>
      <c r="B34734" s="207" t="s">
        <v>93421</v>
      </c>
      <c r="C34734" s="207"/>
    </row>
    <row r="34735" spans="1:3">
      <c r="A34735" s="211" t="s">
        <v>93422</v>
      </c>
      <c r="B34735" s="207" t="s">
        <v>93423</v>
      </c>
      <c r="C34735" s="207"/>
    </row>
    <row r="34736" spans="1:3">
      <c r="A34736" s="211" t="s">
        <v>93424</v>
      </c>
      <c r="B34736" s="207" t="s">
        <v>93425</v>
      </c>
      <c r="C34736" s="207"/>
    </row>
    <row r="34737" spans="1:3">
      <c r="A34737" s="211" t="s">
        <v>93426</v>
      </c>
      <c r="B34737" s="207" t="s">
        <v>65148</v>
      </c>
      <c r="C34737" s="207"/>
    </row>
    <row r="34738" spans="1:3">
      <c r="A34738" s="211" t="s">
        <v>93427</v>
      </c>
      <c r="B34738" s="207" t="s">
        <v>93428</v>
      </c>
      <c r="C34738" s="207"/>
    </row>
    <row r="34739" spans="1:3">
      <c r="A34739" s="211" t="s">
        <v>93429</v>
      </c>
      <c r="B34739" s="207" t="s">
        <v>93430</v>
      </c>
      <c r="C34739" s="207"/>
    </row>
    <row r="34740" spans="1:3">
      <c r="A34740" s="211" t="s">
        <v>93431</v>
      </c>
      <c r="B34740" s="207" t="s">
        <v>63934</v>
      </c>
      <c r="C34740" s="207"/>
    </row>
    <row r="34741" spans="1:3">
      <c r="A34741" s="211" t="s">
        <v>93432</v>
      </c>
      <c r="B34741" s="207" t="s">
        <v>93433</v>
      </c>
      <c r="C34741" s="207"/>
    </row>
    <row r="34742" spans="1:3">
      <c r="A34742" s="211" t="s">
        <v>93434</v>
      </c>
      <c r="B34742" s="207" t="s">
        <v>93435</v>
      </c>
      <c r="C34742" s="207"/>
    </row>
    <row r="34743" spans="1:3">
      <c r="A34743" s="211" t="s">
        <v>93436</v>
      </c>
      <c r="B34743" s="207" t="s">
        <v>93437</v>
      </c>
      <c r="C34743" s="207"/>
    </row>
    <row r="34744" spans="1:3">
      <c r="A34744" s="211" t="s">
        <v>93438</v>
      </c>
      <c r="B34744" s="207" t="s">
        <v>93439</v>
      </c>
      <c r="C34744" s="207"/>
    </row>
    <row r="34745" spans="1:3">
      <c r="A34745" s="211" t="s">
        <v>93440</v>
      </c>
      <c r="B34745" s="207" t="s">
        <v>93441</v>
      </c>
      <c r="C34745" s="207"/>
    </row>
    <row r="34746" spans="1:3">
      <c r="A34746" s="211" t="s">
        <v>93442</v>
      </c>
      <c r="B34746" s="207" t="s">
        <v>78548</v>
      </c>
      <c r="C34746" s="207"/>
    </row>
    <row r="34747" spans="1:3">
      <c r="A34747" s="211" t="s">
        <v>93443</v>
      </c>
      <c r="B34747" s="207" t="s">
        <v>50028</v>
      </c>
      <c r="C34747" s="207"/>
    </row>
    <row r="34748" spans="1:3">
      <c r="A34748" s="211" t="s">
        <v>93444</v>
      </c>
      <c r="B34748" s="207" t="s">
        <v>93445</v>
      </c>
      <c r="C34748" s="207"/>
    </row>
    <row r="34749" spans="1:3">
      <c r="A34749" s="211" t="s">
        <v>93446</v>
      </c>
      <c r="B34749" s="207" t="s">
        <v>39648</v>
      </c>
      <c r="C34749" s="207"/>
    </row>
    <row r="34750" spans="1:3">
      <c r="A34750" s="211" t="s">
        <v>93447</v>
      </c>
      <c r="B34750" s="207" t="s">
        <v>77552</v>
      </c>
      <c r="C34750" s="207"/>
    </row>
    <row r="34751" spans="1:3">
      <c r="A34751" s="211" t="s">
        <v>93448</v>
      </c>
      <c r="B34751" s="207" t="s">
        <v>93449</v>
      </c>
      <c r="C34751" s="207"/>
    </row>
    <row r="34752" spans="1:3">
      <c r="A34752" s="211" t="s">
        <v>93450</v>
      </c>
      <c r="B34752" s="207" t="s">
        <v>42446</v>
      </c>
      <c r="C34752" s="207"/>
    </row>
    <row r="34753" spans="1:3">
      <c r="A34753" s="211" t="s">
        <v>93451</v>
      </c>
      <c r="B34753" s="207" t="s">
        <v>58877</v>
      </c>
      <c r="C34753" s="207"/>
    </row>
    <row r="34754" spans="1:3">
      <c r="A34754" s="211" t="s">
        <v>93452</v>
      </c>
      <c r="B34754" s="207" t="s">
        <v>93453</v>
      </c>
      <c r="C34754" s="207"/>
    </row>
    <row r="34755" spans="1:3">
      <c r="A34755" s="211" t="s">
        <v>93454</v>
      </c>
      <c r="B34755" s="207" t="s">
        <v>93455</v>
      </c>
      <c r="C34755" s="207"/>
    </row>
    <row r="34756" spans="1:3">
      <c r="A34756" s="211" t="s">
        <v>93456</v>
      </c>
      <c r="B34756" s="207" t="s">
        <v>58298</v>
      </c>
      <c r="C34756" s="207"/>
    </row>
    <row r="34757" spans="1:3">
      <c r="A34757" s="211" t="s">
        <v>93457</v>
      </c>
      <c r="B34757" s="207" t="s">
        <v>93458</v>
      </c>
      <c r="C34757" s="207"/>
    </row>
    <row r="34758" spans="1:3">
      <c r="A34758" s="211" t="s">
        <v>93459</v>
      </c>
      <c r="B34758" s="207" t="s">
        <v>93460</v>
      </c>
      <c r="C34758" s="207"/>
    </row>
    <row r="34759" spans="1:3">
      <c r="A34759" s="211" t="s">
        <v>93461</v>
      </c>
      <c r="B34759" s="207" t="s">
        <v>93462</v>
      </c>
      <c r="C34759" s="207"/>
    </row>
    <row r="34760" spans="1:3">
      <c r="A34760" s="211" t="s">
        <v>93463</v>
      </c>
      <c r="B34760" s="207" t="s">
        <v>39635</v>
      </c>
      <c r="C34760" s="207"/>
    </row>
    <row r="34761" spans="1:3">
      <c r="A34761" s="211" t="s">
        <v>93464</v>
      </c>
      <c r="B34761" s="207" t="s">
        <v>93465</v>
      </c>
      <c r="C34761" s="207"/>
    </row>
    <row r="34762" spans="1:3">
      <c r="A34762" s="211" t="s">
        <v>93466</v>
      </c>
      <c r="B34762" s="207" t="s">
        <v>93467</v>
      </c>
      <c r="C34762" s="207"/>
    </row>
    <row r="34763" spans="1:3">
      <c r="A34763" s="211" t="s">
        <v>93468</v>
      </c>
      <c r="B34763" s="207" t="s">
        <v>93469</v>
      </c>
      <c r="C34763" s="207"/>
    </row>
    <row r="34764" spans="1:3">
      <c r="A34764" s="211" t="s">
        <v>93470</v>
      </c>
      <c r="B34764" s="207" t="s">
        <v>93471</v>
      </c>
      <c r="C34764" s="207"/>
    </row>
    <row r="34765" spans="1:3">
      <c r="A34765" s="211" t="s">
        <v>93472</v>
      </c>
      <c r="B34765" s="207" t="s">
        <v>50400</v>
      </c>
      <c r="C34765" s="207"/>
    </row>
    <row r="34766" spans="1:3">
      <c r="A34766" s="211" t="s">
        <v>93473</v>
      </c>
      <c r="B34766" s="207" t="s">
        <v>93474</v>
      </c>
      <c r="C34766" s="207"/>
    </row>
    <row r="34767" spans="1:3">
      <c r="A34767" s="211" t="s">
        <v>93475</v>
      </c>
      <c r="B34767" s="207" t="s">
        <v>91829</v>
      </c>
      <c r="C34767" s="207"/>
    </row>
    <row r="34768" spans="1:3">
      <c r="A34768" s="211" t="s">
        <v>93476</v>
      </c>
      <c r="B34768" s="207" t="s">
        <v>93477</v>
      </c>
      <c r="C34768" s="207"/>
    </row>
    <row r="34769" spans="1:3">
      <c r="A34769" s="211" t="s">
        <v>93478</v>
      </c>
      <c r="B34769" s="207" t="s">
        <v>61589</v>
      </c>
      <c r="C34769" s="207"/>
    </row>
    <row r="34770" spans="1:3">
      <c r="A34770" s="211" t="s">
        <v>93479</v>
      </c>
      <c r="B34770" s="207" t="s">
        <v>93480</v>
      </c>
      <c r="C34770" s="207"/>
    </row>
    <row r="34771" spans="1:3">
      <c r="A34771" s="211" t="s">
        <v>93481</v>
      </c>
      <c r="B34771" s="207" t="s">
        <v>91475</v>
      </c>
      <c r="C34771" s="207"/>
    </row>
    <row r="34772" spans="1:3">
      <c r="A34772" s="211" t="s">
        <v>93482</v>
      </c>
      <c r="B34772" s="207" t="s">
        <v>92075</v>
      </c>
      <c r="C34772" s="207"/>
    </row>
    <row r="34773" spans="1:3">
      <c r="A34773" s="211" t="s">
        <v>93483</v>
      </c>
      <c r="B34773" s="207" t="s">
        <v>93484</v>
      </c>
      <c r="C34773" s="207"/>
    </row>
    <row r="34774" spans="1:3">
      <c r="A34774" s="211" t="s">
        <v>93485</v>
      </c>
      <c r="B34774" s="207" t="s">
        <v>93486</v>
      </c>
      <c r="C34774" s="207"/>
    </row>
    <row r="34775" spans="1:3">
      <c r="A34775" s="211" t="s">
        <v>93487</v>
      </c>
      <c r="B34775" s="207" t="s">
        <v>93488</v>
      </c>
      <c r="C34775" s="207"/>
    </row>
    <row r="34776" spans="1:3">
      <c r="A34776" s="211" t="s">
        <v>93489</v>
      </c>
      <c r="B34776" s="207" t="s">
        <v>61363</v>
      </c>
      <c r="C34776" s="207"/>
    </row>
    <row r="34777" spans="1:3">
      <c r="A34777" s="211" t="s">
        <v>93490</v>
      </c>
      <c r="B34777" s="207" t="s">
        <v>93491</v>
      </c>
      <c r="C34777" s="207"/>
    </row>
    <row r="34778" spans="1:3">
      <c r="A34778" s="211" t="s">
        <v>93492</v>
      </c>
      <c r="B34778" s="207" t="s">
        <v>93493</v>
      </c>
      <c r="C34778" s="207"/>
    </row>
    <row r="34779" spans="1:3">
      <c r="A34779" s="211" t="s">
        <v>93494</v>
      </c>
      <c r="B34779" s="207" t="s">
        <v>93495</v>
      </c>
      <c r="C34779" s="207"/>
    </row>
    <row r="34780" spans="1:3">
      <c r="A34780" s="211" t="s">
        <v>93496</v>
      </c>
      <c r="B34780" s="207" t="s">
        <v>93497</v>
      </c>
      <c r="C34780" s="207"/>
    </row>
    <row r="34781" spans="1:3">
      <c r="A34781" s="211" t="s">
        <v>93498</v>
      </c>
      <c r="B34781" s="207" t="s">
        <v>50239</v>
      </c>
      <c r="C34781" s="207"/>
    </row>
    <row r="34782" spans="1:3">
      <c r="A34782" s="211" t="s">
        <v>93499</v>
      </c>
      <c r="B34782" s="207" t="s">
        <v>67384</v>
      </c>
      <c r="C34782" s="207"/>
    </row>
    <row r="34783" spans="1:3">
      <c r="A34783" s="211" t="s">
        <v>93500</v>
      </c>
      <c r="B34783" s="207" t="s">
        <v>47581</v>
      </c>
      <c r="C34783" s="207"/>
    </row>
    <row r="34784" spans="1:3">
      <c r="A34784" s="211" t="s">
        <v>93501</v>
      </c>
      <c r="B34784" s="207" t="s">
        <v>93502</v>
      </c>
      <c r="C34784" s="207"/>
    </row>
    <row r="34785" spans="1:3">
      <c r="A34785" s="211" t="s">
        <v>93503</v>
      </c>
      <c r="B34785" s="207" t="s">
        <v>93504</v>
      </c>
      <c r="C34785" s="207"/>
    </row>
    <row r="34786" spans="1:3">
      <c r="A34786" s="211" t="s">
        <v>93505</v>
      </c>
      <c r="B34786" s="207" t="s">
        <v>93506</v>
      </c>
      <c r="C34786" s="207"/>
    </row>
    <row r="34787" spans="1:3">
      <c r="A34787" s="211" t="s">
        <v>93507</v>
      </c>
      <c r="B34787" s="207" t="s">
        <v>93508</v>
      </c>
      <c r="C34787" s="207"/>
    </row>
    <row r="34788" spans="1:3">
      <c r="A34788" s="211" t="s">
        <v>93509</v>
      </c>
      <c r="B34788" s="207" t="s">
        <v>2248</v>
      </c>
      <c r="C34788" s="207"/>
    </row>
    <row r="34789" spans="1:3">
      <c r="A34789" s="211" t="s">
        <v>93510</v>
      </c>
      <c r="B34789" s="207" t="s">
        <v>54978</v>
      </c>
      <c r="C34789" s="207"/>
    </row>
    <row r="34790" spans="1:3">
      <c r="A34790" s="211" t="s">
        <v>93511</v>
      </c>
      <c r="B34790" s="207" t="s">
        <v>91824</v>
      </c>
      <c r="C34790" s="207"/>
    </row>
    <row r="34791" spans="1:3">
      <c r="A34791" s="211" t="s">
        <v>93512</v>
      </c>
      <c r="B34791" s="207" t="s">
        <v>93513</v>
      </c>
      <c r="C34791" s="207"/>
    </row>
    <row r="34792" spans="1:3">
      <c r="A34792" s="211" t="s">
        <v>93514</v>
      </c>
      <c r="B34792" s="207" t="s">
        <v>93515</v>
      </c>
      <c r="C34792" s="207"/>
    </row>
    <row r="34793" spans="1:3">
      <c r="A34793" s="211" t="s">
        <v>93516</v>
      </c>
      <c r="B34793" s="207" t="s">
        <v>57368</v>
      </c>
      <c r="C34793" s="207"/>
    </row>
    <row r="34794" spans="1:3">
      <c r="A34794" s="211" t="s">
        <v>93517</v>
      </c>
      <c r="B34794" s="207" t="s">
        <v>67067</v>
      </c>
      <c r="C34794" s="207"/>
    </row>
    <row r="34795" spans="1:3">
      <c r="A34795" s="211" t="s">
        <v>93518</v>
      </c>
      <c r="B34795" s="207" t="s">
        <v>93519</v>
      </c>
      <c r="C34795" s="207"/>
    </row>
    <row r="34796" spans="1:3">
      <c r="A34796" s="211" t="s">
        <v>93520</v>
      </c>
      <c r="B34796" s="207" t="s">
        <v>93521</v>
      </c>
      <c r="C34796" s="207"/>
    </row>
    <row r="34797" spans="1:3">
      <c r="A34797" s="211" t="s">
        <v>93522</v>
      </c>
      <c r="B34797" s="207" t="s">
        <v>93523</v>
      </c>
      <c r="C34797" s="207"/>
    </row>
    <row r="34798" spans="1:3">
      <c r="A34798" s="211" t="s">
        <v>93524</v>
      </c>
      <c r="B34798" s="207" t="s">
        <v>83808</v>
      </c>
      <c r="C34798" s="207"/>
    </row>
    <row r="34799" spans="1:3">
      <c r="A34799" s="211" t="s">
        <v>93525</v>
      </c>
      <c r="B34799" s="207" t="s">
        <v>64520</v>
      </c>
      <c r="C34799" s="207"/>
    </row>
    <row r="34800" spans="1:3">
      <c r="A34800" s="211" t="s">
        <v>93526</v>
      </c>
      <c r="B34800" s="207" t="s">
        <v>93527</v>
      </c>
      <c r="C34800" s="207"/>
    </row>
    <row r="34801" spans="1:3">
      <c r="A34801" s="211" t="s">
        <v>93528</v>
      </c>
      <c r="B34801" s="207" t="s">
        <v>93529</v>
      </c>
      <c r="C34801" s="207"/>
    </row>
    <row r="34802" spans="1:3">
      <c r="A34802" s="211" t="s">
        <v>93530</v>
      </c>
      <c r="B34802" s="207" t="s">
        <v>93531</v>
      </c>
      <c r="C34802" s="207"/>
    </row>
    <row r="34803" spans="1:3">
      <c r="A34803" s="211" t="s">
        <v>93532</v>
      </c>
      <c r="B34803" s="207" t="s">
        <v>93533</v>
      </c>
      <c r="C34803" s="207"/>
    </row>
    <row r="34804" spans="1:3">
      <c r="A34804" s="211" t="s">
        <v>93534</v>
      </c>
      <c r="B34804" s="207" t="s">
        <v>73798</v>
      </c>
      <c r="C34804" s="207"/>
    </row>
    <row r="34805" spans="1:3">
      <c r="A34805" s="211" t="s">
        <v>93535</v>
      </c>
      <c r="B34805" s="207" t="s">
        <v>93536</v>
      </c>
      <c r="C34805" s="207"/>
    </row>
    <row r="34806" spans="1:3">
      <c r="A34806" s="211" t="s">
        <v>93537</v>
      </c>
      <c r="B34806" s="207" t="s">
        <v>37120</v>
      </c>
      <c r="C34806" s="207"/>
    </row>
    <row r="34807" spans="1:3">
      <c r="A34807" s="211" t="s">
        <v>93538</v>
      </c>
      <c r="B34807" s="207" t="s">
        <v>93539</v>
      </c>
      <c r="C34807" s="207"/>
    </row>
    <row r="34808" spans="1:3">
      <c r="A34808" s="211" t="s">
        <v>93540</v>
      </c>
      <c r="B34808" s="207" t="s">
        <v>93541</v>
      </c>
      <c r="C34808" s="207"/>
    </row>
    <row r="34809" spans="1:3">
      <c r="A34809" s="211" t="s">
        <v>93542</v>
      </c>
      <c r="B34809" s="207" t="s">
        <v>93063</v>
      </c>
      <c r="C34809" s="207"/>
    </row>
    <row r="34810" spans="1:3">
      <c r="A34810" s="211" t="s">
        <v>93543</v>
      </c>
      <c r="B34810" s="207" t="s">
        <v>93544</v>
      </c>
      <c r="C34810" s="207"/>
    </row>
    <row r="34811" spans="1:3">
      <c r="A34811" s="211" t="s">
        <v>93545</v>
      </c>
      <c r="B34811" s="207" t="s">
        <v>93546</v>
      </c>
      <c r="C34811" s="207"/>
    </row>
    <row r="34812" spans="1:3">
      <c r="A34812" s="211" t="s">
        <v>93547</v>
      </c>
      <c r="B34812" s="207" t="s">
        <v>91832</v>
      </c>
      <c r="C34812" s="207"/>
    </row>
    <row r="34813" spans="1:3">
      <c r="A34813" s="211" t="s">
        <v>93548</v>
      </c>
      <c r="B34813" s="207" t="s">
        <v>93549</v>
      </c>
      <c r="C34813" s="207"/>
    </row>
    <row r="34814" spans="1:3">
      <c r="A34814" s="211" t="s">
        <v>93550</v>
      </c>
      <c r="B34814" s="207" t="s">
        <v>93551</v>
      </c>
      <c r="C34814" s="207"/>
    </row>
    <row r="34815" spans="1:3">
      <c r="A34815" s="211" t="s">
        <v>93552</v>
      </c>
      <c r="B34815" s="207" t="s">
        <v>93553</v>
      </c>
      <c r="C34815" s="207"/>
    </row>
    <row r="34816" spans="1:3">
      <c r="A34816" s="211" t="s">
        <v>93554</v>
      </c>
      <c r="B34816" s="207" t="s">
        <v>93555</v>
      </c>
      <c r="C34816" s="207"/>
    </row>
    <row r="34817" spans="1:3">
      <c r="A34817" s="211" t="s">
        <v>93556</v>
      </c>
      <c r="B34817" s="207" t="s">
        <v>93557</v>
      </c>
      <c r="C34817" s="207"/>
    </row>
    <row r="34818" spans="1:3">
      <c r="A34818" s="211" t="s">
        <v>93558</v>
      </c>
      <c r="B34818" s="207" t="s">
        <v>93559</v>
      </c>
      <c r="C34818" s="207"/>
    </row>
    <row r="34819" spans="1:3">
      <c r="A34819" s="211" t="s">
        <v>93560</v>
      </c>
      <c r="B34819" s="207" t="s">
        <v>93561</v>
      </c>
      <c r="C34819" s="207"/>
    </row>
    <row r="34820" spans="1:3">
      <c r="A34820" s="211" t="s">
        <v>93562</v>
      </c>
      <c r="B34820" s="207" t="s">
        <v>93563</v>
      </c>
      <c r="C34820" s="207"/>
    </row>
    <row r="34821" spans="1:3">
      <c r="A34821" s="211" t="s">
        <v>93564</v>
      </c>
      <c r="B34821" s="207" t="s">
        <v>93565</v>
      </c>
      <c r="C34821" s="207"/>
    </row>
    <row r="34822" spans="1:3">
      <c r="A34822" s="211" t="s">
        <v>93566</v>
      </c>
      <c r="B34822" s="207" t="s">
        <v>80262</v>
      </c>
      <c r="C34822" s="207"/>
    </row>
    <row r="34823" spans="1:3">
      <c r="A34823" s="211" t="s">
        <v>93567</v>
      </c>
      <c r="B34823" s="207" t="s">
        <v>93568</v>
      </c>
      <c r="C34823" s="207"/>
    </row>
    <row r="34824" spans="1:3">
      <c r="A34824" s="211" t="s">
        <v>93569</v>
      </c>
      <c r="B34824" s="207" t="s">
        <v>43713</v>
      </c>
      <c r="C34824" s="207"/>
    </row>
    <row r="34825" spans="1:3">
      <c r="A34825" s="211" t="s">
        <v>93570</v>
      </c>
      <c r="B34825" s="207" t="s">
        <v>93571</v>
      </c>
      <c r="C34825" s="207"/>
    </row>
    <row r="34826" spans="1:3">
      <c r="A34826" s="211" t="s">
        <v>93572</v>
      </c>
      <c r="B34826" s="207" t="s">
        <v>93573</v>
      </c>
      <c r="C34826" s="207"/>
    </row>
    <row r="34827" spans="1:3">
      <c r="A34827" s="211" t="s">
        <v>93574</v>
      </c>
      <c r="B34827" s="207" t="s">
        <v>93575</v>
      </c>
      <c r="C34827" s="207"/>
    </row>
    <row r="34828" spans="1:3">
      <c r="A34828" s="211" t="s">
        <v>93576</v>
      </c>
      <c r="B34828" s="207" t="s">
        <v>2249</v>
      </c>
      <c r="C34828" s="207"/>
    </row>
    <row r="34829" spans="1:3">
      <c r="A34829" s="211" t="s">
        <v>93577</v>
      </c>
      <c r="B34829" s="207" t="s">
        <v>39976</v>
      </c>
      <c r="C34829" s="207"/>
    </row>
    <row r="34830" spans="1:3">
      <c r="A34830" s="211" t="s">
        <v>93578</v>
      </c>
      <c r="B34830" s="207" t="s">
        <v>88329</v>
      </c>
      <c r="C34830" s="207"/>
    </row>
    <row r="34831" spans="1:3">
      <c r="A34831" s="211" t="s">
        <v>93579</v>
      </c>
      <c r="B34831" s="207" t="s">
        <v>48007</v>
      </c>
      <c r="C34831" s="207"/>
    </row>
    <row r="34832" spans="1:3">
      <c r="A34832" s="211" t="s">
        <v>93580</v>
      </c>
      <c r="B34832" s="207" t="s">
        <v>40607</v>
      </c>
      <c r="C34832" s="207"/>
    </row>
    <row r="34833" spans="1:3">
      <c r="A34833" s="211" t="s">
        <v>93581</v>
      </c>
      <c r="B34833" s="207" t="s">
        <v>93582</v>
      </c>
      <c r="C34833" s="207"/>
    </row>
    <row r="34834" spans="1:3">
      <c r="A34834" s="211" t="s">
        <v>93583</v>
      </c>
      <c r="B34834" s="207" t="s">
        <v>41095</v>
      </c>
      <c r="C34834" s="207"/>
    </row>
    <row r="34835" spans="1:3">
      <c r="A34835" s="211" t="s">
        <v>93584</v>
      </c>
      <c r="B34835" s="207" t="s">
        <v>43071</v>
      </c>
      <c r="C34835" s="207"/>
    </row>
    <row r="34836" spans="1:3">
      <c r="A34836" s="211" t="s">
        <v>93585</v>
      </c>
      <c r="B34836" s="207" t="s">
        <v>93586</v>
      </c>
      <c r="C34836" s="207"/>
    </row>
    <row r="34837" spans="1:3">
      <c r="A34837" s="211" t="s">
        <v>93587</v>
      </c>
      <c r="B34837" s="207" t="s">
        <v>43519</v>
      </c>
      <c r="C34837" s="207"/>
    </row>
    <row r="34838" spans="1:3">
      <c r="A34838" s="211" t="s">
        <v>93588</v>
      </c>
      <c r="B34838" s="207" t="s">
        <v>93589</v>
      </c>
      <c r="C34838" s="207"/>
    </row>
    <row r="34839" spans="1:3">
      <c r="A34839" s="211" t="s">
        <v>93590</v>
      </c>
      <c r="B34839" s="207" t="s">
        <v>93591</v>
      </c>
      <c r="C34839" s="207"/>
    </row>
    <row r="34840" spans="1:3">
      <c r="A34840" s="211" t="s">
        <v>93592</v>
      </c>
      <c r="B34840" s="207" t="s">
        <v>93593</v>
      </c>
      <c r="C34840" s="207"/>
    </row>
    <row r="34841" spans="1:3">
      <c r="A34841" s="211" t="s">
        <v>93594</v>
      </c>
      <c r="B34841" s="207" t="s">
        <v>93595</v>
      </c>
      <c r="C34841" s="207"/>
    </row>
    <row r="34842" spans="1:3">
      <c r="A34842" s="211" t="s">
        <v>93596</v>
      </c>
      <c r="B34842" s="207" t="s">
        <v>93597</v>
      </c>
      <c r="C34842" s="207"/>
    </row>
    <row r="34843" spans="1:3">
      <c r="A34843" s="211" t="s">
        <v>93598</v>
      </c>
      <c r="B34843" s="207" t="s">
        <v>52498</v>
      </c>
      <c r="C34843" s="207"/>
    </row>
    <row r="34844" spans="1:3">
      <c r="A34844" s="211" t="s">
        <v>93599</v>
      </c>
      <c r="B34844" s="207" t="s">
        <v>93600</v>
      </c>
      <c r="C34844" s="207"/>
    </row>
    <row r="34845" spans="1:3">
      <c r="A34845" s="211" t="s">
        <v>93601</v>
      </c>
      <c r="B34845" s="207" t="s">
        <v>93602</v>
      </c>
      <c r="C34845" s="207"/>
    </row>
    <row r="34846" spans="1:3">
      <c r="A34846" s="211" t="s">
        <v>93603</v>
      </c>
      <c r="B34846" s="207" t="s">
        <v>48003</v>
      </c>
      <c r="C34846" s="207"/>
    </row>
    <row r="34847" spans="1:3">
      <c r="A34847" s="211" t="s">
        <v>93604</v>
      </c>
      <c r="B34847" s="207" t="s">
        <v>93605</v>
      </c>
      <c r="C34847" s="207"/>
    </row>
    <row r="34848" spans="1:3">
      <c r="A34848" s="211" t="s">
        <v>93606</v>
      </c>
      <c r="B34848" s="207" t="s">
        <v>93607</v>
      </c>
      <c r="C34848" s="207"/>
    </row>
    <row r="34849" spans="1:3">
      <c r="A34849" s="211" t="s">
        <v>93608</v>
      </c>
      <c r="B34849" s="207" t="s">
        <v>55912</v>
      </c>
      <c r="C34849" s="207"/>
    </row>
    <row r="34850" spans="1:3">
      <c r="A34850" s="211" t="s">
        <v>93609</v>
      </c>
      <c r="B34850" s="207" t="s">
        <v>64614</v>
      </c>
      <c r="C34850" s="207"/>
    </row>
    <row r="34851" spans="1:3">
      <c r="A34851" s="211" t="s">
        <v>93610</v>
      </c>
      <c r="B34851" s="207" t="s">
        <v>93611</v>
      </c>
      <c r="C34851" s="207"/>
    </row>
    <row r="34852" spans="1:3">
      <c r="A34852" s="211" t="s">
        <v>93612</v>
      </c>
      <c r="B34852" s="207" t="s">
        <v>93613</v>
      </c>
      <c r="C34852" s="207"/>
    </row>
    <row r="34853" spans="1:3">
      <c r="A34853" s="211" t="s">
        <v>93614</v>
      </c>
      <c r="B34853" s="207" t="s">
        <v>35515</v>
      </c>
      <c r="C34853" s="207"/>
    </row>
    <row r="34854" spans="1:3">
      <c r="A34854" s="211" t="s">
        <v>93615</v>
      </c>
      <c r="B34854" s="207" t="s">
        <v>93616</v>
      </c>
      <c r="C34854" s="207"/>
    </row>
    <row r="34855" spans="1:3">
      <c r="A34855" s="211" t="s">
        <v>93617</v>
      </c>
      <c r="B34855" s="207" t="s">
        <v>80267</v>
      </c>
      <c r="C34855" s="207"/>
    </row>
    <row r="34856" spans="1:3">
      <c r="A34856" s="211" t="s">
        <v>93618</v>
      </c>
      <c r="B34856" s="207" t="s">
        <v>42254</v>
      </c>
      <c r="C34856" s="207"/>
    </row>
    <row r="34857" spans="1:3">
      <c r="A34857" s="211" t="s">
        <v>93619</v>
      </c>
      <c r="B34857" s="207" t="s">
        <v>93620</v>
      </c>
      <c r="C34857" s="207"/>
    </row>
    <row r="34858" spans="1:3">
      <c r="A34858" s="211" t="s">
        <v>93621</v>
      </c>
      <c r="B34858" s="207" t="s">
        <v>93622</v>
      </c>
      <c r="C34858" s="207"/>
    </row>
    <row r="34859" spans="1:3">
      <c r="A34859" s="211" t="s">
        <v>93623</v>
      </c>
      <c r="B34859" s="207" t="s">
        <v>93624</v>
      </c>
      <c r="C34859" s="207"/>
    </row>
    <row r="34860" spans="1:3">
      <c r="A34860" s="211" t="s">
        <v>93625</v>
      </c>
      <c r="B34860" s="207" t="s">
        <v>90040</v>
      </c>
      <c r="C34860" s="207"/>
    </row>
    <row r="34861" spans="1:3">
      <c r="A34861" s="211" t="s">
        <v>93626</v>
      </c>
      <c r="B34861" s="207" t="s">
        <v>76649</v>
      </c>
      <c r="C34861" s="207"/>
    </row>
    <row r="34862" spans="1:3">
      <c r="A34862" s="211" t="s">
        <v>93627</v>
      </c>
      <c r="B34862" s="207" t="s">
        <v>93628</v>
      </c>
      <c r="C34862" s="207"/>
    </row>
    <row r="34863" spans="1:3">
      <c r="A34863" s="211" t="s">
        <v>93629</v>
      </c>
      <c r="B34863" s="207" t="s">
        <v>60377</v>
      </c>
      <c r="C34863" s="207"/>
    </row>
    <row r="34864" spans="1:3">
      <c r="A34864" s="211" t="s">
        <v>93630</v>
      </c>
      <c r="B34864" s="207" t="s">
        <v>93631</v>
      </c>
      <c r="C34864" s="207"/>
    </row>
    <row r="34865" spans="1:3">
      <c r="A34865" s="211" t="s">
        <v>93632</v>
      </c>
      <c r="B34865" s="207" t="s">
        <v>93633</v>
      </c>
      <c r="C34865" s="207"/>
    </row>
    <row r="34866" spans="1:3">
      <c r="A34866" s="211" t="s">
        <v>93634</v>
      </c>
      <c r="B34866" s="207" t="s">
        <v>93635</v>
      </c>
      <c r="C34866" s="207"/>
    </row>
    <row r="34867" spans="1:3">
      <c r="A34867" s="211" t="s">
        <v>93636</v>
      </c>
      <c r="B34867" s="207" t="s">
        <v>93637</v>
      </c>
      <c r="C34867" s="207"/>
    </row>
    <row r="34868" spans="1:3">
      <c r="A34868" s="211" t="s">
        <v>93638</v>
      </c>
      <c r="B34868" s="207" t="s">
        <v>93639</v>
      </c>
      <c r="C34868" s="207"/>
    </row>
    <row r="34869" spans="1:3">
      <c r="A34869" s="211" t="s">
        <v>93640</v>
      </c>
      <c r="B34869" s="207" t="s">
        <v>93641</v>
      </c>
      <c r="C34869" s="207"/>
    </row>
    <row r="34870" spans="1:3">
      <c r="A34870" s="211" t="s">
        <v>93642</v>
      </c>
      <c r="B34870" s="207" t="s">
        <v>47192</v>
      </c>
      <c r="C34870" s="207"/>
    </row>
    <row r="34871" spans="1:3">
      <c r="A34871" s="211" t="s">
        <v>93643</v>
      </c>
      <c r="B34871" s="207" t="s">
        <v>93644</v>
      </c>
      <c r="C34871" s="207"/>
    </row>
    <row r="34872" spans="1:3">
      <c r="A34872" s="211" t="s">
        <v>93645</v>
      </c>
      <c r="B34872" s="207" t="s">
        <v>93646</v>
      </c>
      <c r="C34872" s="207"/>
    </row>
    <row r="34873" spans="1:3">
      <c r="A34873" s="211" t="s">
        <v>93647</v>
      </c>
      <c r="B34873" s="207" t="s">
        <v>93648</v>
      </c>
      <c r="C34873" s="207"/>
    </row>
    <row r="34874" spans="1:3">
      <c r="A34874" s="211" t="s">
        <v>93649</v>
      </c>
      <c r="B34874" s="207" t="s">
        <v>93650</v>
      </c>
      <c r="C34874" s="207"/>
    </row>
    <row r="34875" spans="1:3">
      <c r="A34875" s="211" t="s">
        <v>93651</v>
      </c>
      <c r="B34875" s="207" t="s">
        <v>93652</v>
      </c>
      <c r="C34875" s="207"/>
    </row>
    <row r="34876" spans="1:3">
      <c r="A34876" s="211" t="s">
        <v>93653</v>
      </c>
      <c r="B34876" s="207" t="s">
        <v>93654</v>
      </c>
      <c r="C34876" s="207"/>
    </row>
    <row r="34877" spans="1:3">
      <c r="A34877" s="211" t="s">
        <v>93655</v>
      </c>
      <c r="B34877" s="207" t="s">
        <v>60846</v>
      </c>
      <c r="C34877" s="207"/>
    </row>
    <row r="34878" spans="1:3">
      <c r="A34878" s="211" t="s">
        <v>93656</v>
      </c>
      <c r="B34878" s="207" t="s">
        <v>93657</v>
      </c>
      <c r="C34878" s="207"/>
    </row>
    <row r="34879" spans="1:3">
      <c r="A34879" s="211" t="s">
        <v>93658</v>
      </c>
      <c r="B34879" s="207" t="s">
        <v>93659</v>
      </c>
      <c r="C34879" s="207"/>
    </row>
    <row r="34880" spans="1:3">
      <c r="A34880" s="211" t="s">
        <v>93660</v>
      </c>
      <c r="B34880" s="207" t="s">
        <v>44020</v>
      </c>
      <c r="C34880" s="207"/>
    </row>
    <row r="34881" spans="1:3">
      <c r="A34881" s="211" t="s">
        <v>93661</v>
      </c>
      <c r="B34881" s="207" t="s">
        <v>93662</v>
      </c>
      <c r="C34881" s="207"/>
    </row>
    <row r="34882" spans="1:3">
      <c r="A34882" s="211" t="s">
        <v>93663</v>
      </c>
      <c r="B34882" s="207" t="s">
        <v>93664</v>
      </c>
      <c r="C34882" s="207"/>
    </row>
    <row r="34883" spans="1:3">
      <c r="A34883" s="211" t="s">
        <v>93665</v>
      </c>
      <c r="B34883" s="207" t="s">
        <v>93666</v>
      </c>
      <c r="C34883" s="207"/>
    </row>
    <row r="34884" spans="1:3">
      <c r="A34884" s="211" t="s">
        <v>93667</v>
      </c>
      <c r="B34884" s="207" t="s">
        <v>93668</v>
      </c>
      <c r="C34884" s="207"/>
    </row>
    <row r="34885" spans="1:3">
      <c r="A34885" s="211" t="s">
        <v>93669</v>
      </c>
      <c r="B34885" s="207" t="s">
        <v>40446</v>
      </c>
      <c r="C34885" s="207"/>
    </row>
    <row r="34886" spans="1:3">
      <c r="A34886" s="211" t="s">
        <v>93670</v>
      </c>
      <c r="B34886" s="207" t="s">
        <v>2250</v>
      </c>
      <c r="C34886" s="207"/>
    </row>
    <row r="34887" spans="1:3">
      <c r="A34887" s="211" t="s">
        <v>93671</v>
      </c>
      <c r="B34887" s="207" t="s">
        <v>93672</v>
      </c>
      <c r="C34887" s="207"/>
    </row>
    <row r="34888" spans="1:3">
      <c r="A34888" s="211" t="s">
        <v>93673</v>
      </c>
      <c r="B34888" s="207" t="s">
        <v>33828</v>
      </c>
      <c r="C34888" s="207"/>
    </row>
    <row r="34889" spans="1:3">
      <c r="A34889" s="211" t="s">
        <v>93674</v>
      </c>
      <c r="B34889" s="207" t="s">
        <v>93675</v>
      </c>
      <c r="C34889" s="207"/>
    </row>
    <row r="34890" spans="1:3">
      <c r="A34890" s="211" t="s">
        <v>93676</v>
      </c>
      <c r="B34890" s="207" t="s">
        <v>93677</v>
      </c>
      <c r="C34890" s="207"/>
    </row>
    <row r="34891" spans="1:3">
      <c r="A34891" s="211" t="s">
        <v>93678</v>
      </c>
      <c r="B34891" s="207" t="s">
        <v>89050</v>
      </c>
      <c r="C34891" s="207"/>
    </row>
    <row r="34892" spans="1:3">
      <c r="A34892" s="211" t="s">
        <v>93679</v>
      </c>
      <c r="B34892" s="207" t="s">
        <v>40134</v>
      </c>
      <c r="C34892" s="207"/>
    </row>
    <row r="34893" spans="1:3">
      <c r="A34893" s="211" t="s">
        <v>93680</v>
      </c>
      <c r="B34893" s="207" t="s">
        <v>93681</v>
      </c>
      <c r="C34893" s="207"/>
    </row>
    <row r="34894" spans="1:3">
      <c r="A34894" s="211" t="s">
        <v>93682</v>
      </c>
      <c r="B34894" s="207" t="s">
        <v>89716</v>
      </c>
      <c r="C34894" s="207"/>
    </row>
    <row r="34895" spans="1:3">
      <c r="A34895" s="211" t="s">
        <v>93683</v>
      </c>
      <c r="B34895" s="207" t="s">
        <v>93684</v>
      </c>
      <c r="C34895" s="207"/>
    </row>
    <row r="34896" spans="1:3">
      <c r="A34896" s="211" t="s">
        <v>93685</v>
      </c>
      <c r="B34896" s="207" t="s">
        <v>34548</v>
      </c>
      <c r="C34896" s="207"/>
    </row>
    <row r="34897" spans="1:3">
      <c r="A34897" s="211" t="s">
        <v>93686</v>
      </c>
      <c r="B34897" s="207" t="s">
        <v>93687</v>
      </c>
      <c r="C34897" s="207"/>
    </row>
    <row r="34898" spans="1:3">
      <c r="A34898" s="211" t="s">
        <v>93688</v>
      </c>
      <c r="B34898" s="207" t="s">
        <v>54654</v>
      </c>
      <c r="C34898" s="207"/>
    </row>
    <row r="34899" spans="1:3">
      <c r="A34899" s="211" t="s">
        <v>93689</v>
      </c>
      <c r="B34899" s="207" t="s">
        <v>93690</v>
      </c>
      <c r="C34899" s="207"/>
    </row>
    <row r="34900" spans="1:3">
      <c r="A34900" s="211" t="s">
        <v>93691</v>
      </c>
      <c r="B34900" s="207" t="s">
        <v>66162</v>
      </c>
      <c r="C34900" s="207"/>
    </row>
    <row r="34901" spans="1:3">
      <c r="A34901" s="211" t="s">
        <v>93692</v>
      </c>
      <c r="B34901" s="207" t="s">
        <v>93693</v>
      </c>
      <c r="C34901" s="207"/>
    </row>
    <row r="34902" spans="1:3">
      <c r="A34902" s="211" t="s">
        <v>93694</v>
      </c>
      <c r="B34902" s="207" t="s">
        <v>75306</v>
      </c>
      <c r="C34902" s="207"/>
    </row>
    <row r="34903" spans="1:3">
      <c r="A34903" s="211" t="s">
        <v>93695</v>
      </c>
      <c r="B34903" s="207" t="s">
        <v>93696</v>
      </c>
      <c r="C34903" s="207"/>
    </row>
    <row r="34904" spans="1:3">
      <c r="A34904" s="211" t="s">
        <v>93697</v>
      </c>
      <c r="B34904" s="207" t="s">
        <v>93698</v>
      </c>
      <c r="C34904" s="207"/>
    </row>
    <row r="34905" spans="1:3">
      <c r="A34905" s="211" t="s">
        <v>93699</v>
      </c>
      <c r="B34905" s="207" t="s">
        <v>93700</v>
      </c>
      <c r="C34905" s="207"/>
    </row>
    <row r="34906" spans="1:3">
      <c r="A34906" s="211" t="s">
        <v>93701</v>
      </c>
      <c r="B34906" s="207" t="s">
        <v>93702</v>
      </c>
      <c r="C34906" s="207"/>
    </row>
    <row r="34907" spans="1:3">
      <c r="A34907" s="211" t="s">
        <v>93703</v>
      </c>
      <c r="B34907" s="207" t="s">
        <v>93704</v>
      </c>
      <c r="C34907" s="207"/>
    </row>
    <row r="34908" spans="1:3">
      <c r="A34908" s="211" t="s">
        <v>93705</v>
      </c>
      <c r="B34908" s="207" t="s">
        <v>93706</v>
      </c>
      <c r="C34908" s="207"/>
    </row>
    <row r="34909" spans="1:3">
      <c r="A34909" s="211" t="s">
        <v>93707</v>
      </c>
      <c r="B34909" s="207" t="s">
        <v>93708</v>
      </c>
      <c r="C34909" s="207"/>
    </row>
    <row r="34910" spans="1:3">
      <c r="A34910" s="211" t="s">
        <v>93709</v>
      </c>
      <c r="B34910" s="207" t="s">
        <v>93710</v>
      </c>
      <c r="C34910" s="207"/>
    </row>
    <row r="34911" spans="1:3">
      <c r="A34911" s="211" t="s">
        <v>93711</v>
      </c>
      <c r="B34911" s="207" t="s">
        <v>93712</v>
      </c>
      <c r="C34911" s="207"/>
    </row>
    <row r="34912" spans="1:3">
      <c r="A34912" s="211" t="s">
        <v>93713</v>
      </c>
      <c r="B34912" s="207" t="s">
        <v>93714</v>
      </c>
      <c r="C34912" s="207"/>
    </row>
    <row r="34913" spans="1:3">
      <c r="A34913" s="211" t="s">
        <v>93715</v>
      </c>
      <c r="B34913" s="207" t="s">
        <v>40700</v>
      </c>
      <c r="C34913" s="207"/>
    </row>
    <row r="34914" spans="1:3">
      <c r="A34914" s="211" t="s">
        <v>93716</v>
      </c>
      <c r="B34914" s="207" t="s">
        <v>93717</v>
      </c>
      <c r="C34914" s="207"/>
    </row>
    <row r="34915" spans="1:3">
      <c r="A34915" s="211" t="s">
        <v>93718</v>
      </c>
      <c r="B34915" s="207" t="s">
        <v>93719</v>
      </c>
      <c r="C34915" s="207"/>
    </row>
    <row r="34916" spans="1:3">
      <c r="A34916" s="211" t="s">
        <v>93720</v>
      </c>
      <c r="B34916" s="207" t="s">
        <v>62173</v>
      </c>
      <c r="C34916" s="207"/>
    </row>
    <row r="34917" spans="1:3">
      <c r="A34917" s="211" t="s">
        <v>93721</v>
      </c>
      <c r="B34917" s="207" t="s">
        <v>93722</v>
      </c>
      <c r="C34917" s="207"/>
    </row>
    <row r="34918" spans="1:3">
      <c r="A34918" s="211" t="s">
        <v>93723</v>
      </c>
      <c r="B34918" s="207" t="s">
        <v>93724</v>
      </c>
      <c r="C34918" s="207"/>
    </row>
    <row r="34919" spans="1:3">
      <c r="A34919" s="211" t="s">
        <v>93725</v>
      </c>
      <c r="B34919" s="207" t="s">
        <v>93726</v>
      </c>
      <c r="C34919" s="207"/>
    </row>
    <row r="34920" spans="1:3">
      <c r="A34920" s="211" t="s">
        <v>93727</v>
      </c>
      <c r="B34920" s="207" t="s">
        <v>82159</v>
      </c>
      <c r="C34920" s="207"/>
    </row>
    <row r="34921" spans="1:3">
      <c r="A34921" s="211" t="s">
        <v>93728</v>
      </c>
      <c r="B34921" s="207" t="s">
        <v>93729</v>
      </c>
      <c r="C34921" s="207"/>
    </row>
    <row r="34922" spans="1:3">
      <c r="A34922" s="211" t="s">
        <v>93730</v>
      </c>
      <c r="B34922" s="207" t="s">
        <v>93731</v>
      </c>
      <c r="C34922" s="207"/>
    </row>
    <row r="34923" spans="1:3">
      <c r="A34923" s="211" t="s">
        <v>93732</v>
      </c>
      <c r="B34923" s="207" t="s">
        <v>87225</v>
      </c>
      <c r="C34923" s="207"/>
    </row>
    <row r="34924" spans="1:3">
      <c r="A34924" s="211" t="s">
        <v>93733</v>
      </c>
      <c r="B34924" s="207" t="s">
        <v>93734</v>
      </c>
      <c r="C34924" s="207"/>
    </row>
    <row r="34925" spans="1:3">
      <c r="A34925" s="211" t="s">
        <v>93735</v>
      </c>
      <c r="B34925" s="207" t="s">
        <v>93736</v>
      </c>
      <c r="C34925" s="207"/>
    </row>
    <row r="34926" spans="1:3">
      <c r="A34926" s="211" t="s">
        <v>93737</v>
      </c>
      <c r="B34926" s="207" t="s">
        <v>93738</v>
      </c>
      <c r="C34926" s="207"/>
    </row>
    <row r="34927" spans="1:3">
      <c r="A34927" s="211" t="s">
        <v>93739</v>
      </c>
      <c r="B34927" s="207" t="s">
        <v>93740</v>
      </c>
      <c r="C34927" s="207"/>
    </row>
    <row r="34928" spans="1:3">
      <c r="A34928" s="211" t="s">
        <v>93741</v>
      </c>
      <c r="B34928" s="207" t="s">
        <v>93742</v>
      </c>
      <c r="C34928" s="207"/>
    </row>
    <row r="34929" spans="1:3">
      <c r="A34929" s="211" t="s">
        <v>93743</v>
      </c>
      <c r="B34929" s="207" t="s">
        <v>47990</v>
      </c>
      <c r="C34929" s="207"/>
    </row>
    <row r="34930" spans="1:3">
      <c r="A34930" s="211" t="s">
        <v>93744</v>
      </c>
      <c r="B34930" s="207" t="s">
        <v>93745</v>
      </c>
      <c r="C34930" s="207"/>
    </row>
    <row r="34931" spans="1:3">
      <c r="A34931" s="211" t="s">
        <v>93746</v>
      </c>
      <c r="B34931" s="207" t="s">
        <v>2251</v>
      </c>
      <c r="C34931" s="207"/>
    </row>
    <row r="34932" spans="1:3">
      <c r="A34932" s="211" t="s">
        <v>93747</v>
      </c>
      <c r="B34932" s="207" t="s">
        <v>93748</v>
      </c>
      <c r="C34932" s="207"/>
    </row>
    <row r="34933" spans="1:3">
      <c r="A34933" s="211" t="s">
        <v>93749</v>
      </c>
      <c r="B34933" s="207" t="s">
        <v>93750</v>
      </c>
      <c r="C34933" s="207"/>
    </row>
    <row r="34934" spans="1:3">
      <c r="A34934" s="211" t="s">
        <v>93751</v>
      </c>
      <c r="B34934" s="207" t="s">
        <v>93752</v>
      </c>
      <c r="C34934" s="207"/>
    </row>
    <row r="34935" spans="1:3">
      <c r="A34935" s="211" t="s">
        <v>93753</v>
      </c>
      <c r="B34935" s="207" t="s">
        <v>58147</v>
      </c>
      <c r="C34935" s="207"/>
    </row>
    <row r="34936" spans="1:3">
      <c r="A34936" s="211" t="s">
        <v>93754</v>
      </c>
      <c r="B34936" s="207" t="s">
        <v>35402</v>
      </c>
      <c r="C34936" s="207"/>
    </row>
    <row r="34937" spans="1:3">
      <c r="A34937" s="211" t="s">
        <v>93755</v>
      </c>
      <c r="B34937" s="207" t="s">
        <v>42046</v>
      </c>
      <c r="C34937" s="207"/>
    </row>
    <row r="34938" spans="1:3">
      <c r="A34938" s="211" t="s">
        <v>93756</v>
      </c>
      <c r="B34938" s="207" t="s">
        <v>93757</v>
      </c>
      <c r="C34938" s="207"/>
    </row>
    <row r="34939" spans="1:3">
      <c r="A34939" s="211" t="s">
        <v>93758</v>
      </c>
      <c r="B34939" s="207" t="s">
        <v>93759</v>
      </c>
      <c r="C34939" s="207"/>
    </row>
    <row r="34940" spans="1:3">
      <c r="A34940" s="211" t="s">
        <v>93760</v>
      </c>
      <c r="B34940" s="207" t="s">
        <v>93761</v>
      </c>
      <c r="C34940" s="207"/>
    </row>
    <row r="34941" spans="1:3">
      <c r="A34941" s="211" t="s">
        <v>93762</v>
      </c>
      <c r="B34941" s="207" t="s">
        <v>67408</v>
      </c>
      <c r="C34941" s="207"/>
    </row>
    <row r="34942" spans="1:3">
      <c r="A34942" s="211" t="s">
        <v>93763</v>
      </c>
      <c r="B34942" s="207" t="s">
        <v>93764</v>
      </c>
      <c r="C34942" s="207"/>
    </row>
    <row r="34943" spans="1:3">
      <c r="A34943" s="211" t="s">
        <v>93765</v>
      </c>
      <c r="B34943" s="207" t="s">
        <v>66816</v>
      </c>
      <c r="C34943" s="207"/>
    </row>
    <row r="34944" spans="1:3">
      <c r="A34944" s="211" t="s">
        <v>93766</v>
      </c>
      <c r="B34944" s="207" t="s">
        <v>93767</v>
      </c>
      <c r="C34944" s="207"/>
    </row>
    <row r="34945" spans="1:3">
      <c r="A34945" s="211" t="s">
        <v>93768</v>
      </c>
      <c r="B34945" s="207" t="s">
        <v>39117</v>
      </c>
      <c r="C34945" s="207"/>
    </row>
    <row r="34946" spans="1:3">
      <c r="A34946" s="211" t="s">
        <v>93769</v>
      </c>
      <c r="B34946" s="207" t="s">
        <v>91685</v>
      </c>
      <c r="C34946" s="207"/>
    </row>
    <row r="34947" spans="1:3">
      <c r="A34947" s="211" t="s">
        <v>93770</v>
      </c>
      <c r="B34947" s="207" t="s">
        <v>93771</v>
      </c>
      <c r="C34947" s="207"/>
    </row>
    <row r="34948" spans="1:3">
      <c r="A34948" s="211" t="s">
        <v>93772</v>
      </c>
      <c r="B34948" s="207" t="s">
        <v>82318</v>
      </c>
      <c r="C34948" s="207"/>
    </row>
    <row r="34949" spans="1:3">
      <c r="A34949" s="211" t="s">
        <v>93773</v>
      </c>
      <c r="B34949" s="207" t="s">
        <v>93774</v>
      </c>
      <c r="C34949" s="207"/>
    </row>
    <row r="34950" spans="1:3">
      <c r="A34950" s="211" t="s">
        <v>93775</v>
      </c>
      <c r="B34950" s="207" t="s">
        <v>40333</v>
      </c>
      <c r="C34950" s="207"/>
    </row>
    <row r="34951" spans="1:3">
      <c r="A34951" s="211" t="s">
        <v>93776</v>
      </c>
      <c r="B34951" s="207" t="s">
        <v>77259</v>
      </c>
      <c r="C34951" s="207"/>
    </row>
    <row r="34952" spans="1:3">
      <c r="A34952" s="211" t="s">
        <v>93777</v>
      </c>
      <c r="B34952" s="207" t="s">
        <v>93778</v>
      </c>
      <c r="C34952" s="207"/>
    </row>
    <row r="34953" spans="1:3">
      <c r="A34953" s="211" t="s">
        <v>93779</v>
      </c>
      <c r="B34953" s="207" t="s">
        <v>93780</v>
      </c>
      <c r="C34953" s="207"/>
    </row>
    <row r="34954" spans="1:3">
      <c r="A34954" s="211" t="s">
        <v>93781</v>
      </c>
      <c r="B34954" s="207" t="s">
        <v>93782</v>
      </c>
      <c r="C34954" s="207"/>
    </row>
    <row r="34955" spans="1:3">
      <c r="A34955" s="211" t="s">
        <v>93783</v>
      </c>
      <c r="B34955" s="207" t="s">
        <v>93784</v>
      </c>
      <c r="C34955" s="207"/>
    </row>
    <row r="34956" spans="1:3">
      <c r="A34956" s="211" t="s">
        <v>93785</v>
      </c>
      <c r="B34956" s="207" t="s">
        <v>93786</v>
      </c>
      <c r="C34956" s="207"/>
    </row>
    <row r="34957" spans="1:3">
      <c r="A34957" s="211" t="s">
        <v>93787</v>
      </c>
      <c r="B34957" s="207" t="s">
        <v>49757</v>
      </c>
      <c r="C34957" s="207"/>
    </row>
    <row r="34958" spans="1:3">
      <c r="A34958" s="211" t="s">
        <v>93788</v>
      </c>
      <c r="B34958" s="207" t="s">
        <v>49759</v>
      </c>
      <c r="C34958" s="207"/>
    </row>
    <row r="34959" spans="1:3">
      <c r="A34959" s="211" t="s">
        <v>93789</v>
      </c>
      <c r="B34959" s="207" t="s">
        <v>49087</v>
      </c>
      <c r="C34959" s="207"/>
    </row>
    <row r="34960" spans="1:3">
      <c r="A34960" s="211" t="s">
        <v>93790</v>
      </c>
      <c r="B34960" s="207" t="s">
        <v>61703</v>
      </c>
      <c r="C34960" s="207"/>
    </row>
    <row r="34961" spans="1:3">
      <c r="A34961" s="211" t="s">
        <v>93791</v>
      </c>
      <c r="B34961" s="207" t="s">
        <v>93792</v>
      </c>
      <c r="C34961" s="207"/>
    </row>
    <row r="34962" spans="1:3">
      <c r="A34962" s="211" t="s">
        <v>93793</v>
      </c>
      <c r="B34962" s="207" t="s">
        <v>89540</v>
      </c>
      <c r="C34962" s="207"/>
    </row>
    <row r="34963" spans="1:3">
      <c r="A34963" s="211" t="s">
        <v>93794</v>
      </c>
      <c r="B34963" s="207" t="s">
        <v>93795</v>
      </c>
      <c r="C34963" s="207"/>
    </row>
    <row r="34964" spans="1:3">
      <c r="A34964" s="211" t="s">
        <v>93796</v>
      </c>
      <c r="B34964" s="207" t="s">
        <v>93797</v>
      </c>
      <c r="C34964" s="207"/>
    </row>
    <row r="34965" spans="1:3">
      <c r="A34965" s="211" t="s">
        <v>93798</v>
      </c>
      <c r="B34965" s="207" t="s">
        <v>93799</v>
      </c>
      <c r="C34965" s="207"/>
    </row>
    <row r="34966" spans="1:3">
      <c r="A34966" s="211" t="s">
        <v>93800</v>
      </c>
      <c r="B34966" s="207" t="s">
        <v>93801</v>
      </c>
      <c r="C34966" s="207"/>
    </row>
    <row r="34967" spans="1:3">
      <c r="A34967" s="211" t="s">
        <v>93802</v>
      </c>
      <c r="B34967" s="207" t="s">
        <v>92300</v>
      </c>
      <c r="C34967" s="207"/>
    </row>
    <row r="34968" spans="1:3">
      <c r="A34968" s="211" t="s">
        <v>93803</v>
      </c>
      <c r="B34968" s="207" t="s">
        <v>93804</v>
      </c>
      <c r="C34968" s="207"/>
    </row>
    <row r="34969" spans="1:3">
      <c r="A34969" s="211" t="s">
        <v>93805</v>
      </c>
      <c r="B34969" s="207" t="s">
        <v>90072</v>
      </c>
      <c r="C34969" s="207"/>
    </row>
    <row r="34970" spans="1:3">
      <c r="A34970" s="211" t="s">
        <v>93806</v>
      </c>
      <c r="B34970" s="207" t="s">
        <v>93807</v>
      </c>
      <c r="C34970" s="207"/>
    </row>
    <row r="34971" spans="1:3">
      <c r="A34971" s="211" t="s">
        <v>93808</v>
      </c>
      <c r="B34971" s="207" t="s">
        <v>93809</v>
      </c>
      <c r="C34971" s="207"/>
    </row>
    <row r="34972" spans="1:3">
      <c r="A34972" s="211" t="s">
        <v>93810</v>
      </c>
      <c r="B34972" s="207" t="s">
        <v>87533</v>
      </c>
      <c r="C34972" s="207"/>
    </row>
    <row r="34973" spans="1:3">
      <c r="A34973" s="211" t="s">
        <v>93811</v>
      </c>
      <c r="B34973" s="207" t="s">
        <v>59020</v>
      </c>
      <c r="C34973" s="207"/>
    </row>
    <row r="34974" spans="1:3">
      <c r="A34974" s="211" t="s">
        <v>93812</v>
      </c>
      <c r="B34974" s="207" t="s">
        <v>93813</v>
      </c>
      <c r="C34974" s="207"/>
    </row>
    <row r="34975" spans="1:3">
      <c r="A34975" s="211" t="s">
        <v>93814</v>
      </c>
      <c r="B34975" s="207" t="s">
        <v>93815</v>
      </c>
      <c r="C34975" s="207"/>
    </row>
    <row r="34976" spans="1:3">
      <c r="A34976" s="211" t="s">
        <v>93816</v>
      </c>
      <c r="B34976" s="207" t="s">
        <v>93817</v>
      </c>
      <c r="C34976" s="207"/>
    </row>
    <row r="34977" spans="1:3">
      <c r="A34977" s="211" t="s">
        <v>93818</v>
      </c>
      <c r="B34977" s="207" t="s">
        <v>89804</v>
      </c>
      <c r="C34977" s="207"/>
    </row>
    <row r="34978" spans="1:3">
      <c r="A34978" s="211" t="s">
        <v>93819</v>
      </c>
      <c r="B34978" s="207" t="s">
        <v>49626</v>
      </c>
      <c r="C34978" s="207"/>
    </row>
    <row r="34979" spans="1:3">
      <c r="A34979" s="211" t="s">
        <v>93820</v>
      </c>
      <c r="B34979" s="207" t="s">
        <v>93821</v>
      </c>
      <c r="C34979" s="207"/>
    </row>
    <row r="34980" spans="1:3">
      <c r="A34980" s="211" t="s">
        <v>93822</v>
      </c>
      <c r="B34980" s="207" t="s">
        <v>93823</v>
      </c>
      <c r="C34980" s="207"/>
    </row>
    <row r="34981" spans="1:3">
      <c r="A34981" s="211" t="s">
        <v>93824</v>
      </c>
      <c r="B34981" s="207" t="s">
        <v>93825</v>
      </c>
      <c r="C34981" s="207"/>
    </row>
    <row r="34982" spans="1:3">
      <c r="A34982" s="211" t="s">
        <v>93826</v>
      </c>
      <c r="B34982" s="207" t="s">
        <v>2252</v>
      </c>
      <c r="C34982" s="207"/>
    </row>
    <row r="34983" spans="1:3">
      <c r="A34983" s="211" t="s">
        <v>93827</v>
      </c>
      <c r="B34983" s="207" t="s">
        <v>68</v>
      </c>
      <c r="C34983" s="207"/>
    </row>
    <row r="34984" spans="1:3">
      <c r="A34984" s="211" t="s">
        <v>93828</v>
      </c>
      <c r="B34984" s="207" t="s">
        <v>2253</v>
      </c>
      <c r="C34984" s="207"/>
    </row>
    <row r="34985" spans="1:3">
      <c r="A34985" s="211" t="s">
        <v>93829</v>
      </c>
      <c r="B34985" s="207" t="s">
        <v>93830</v>
      </c>
      <c r="C34985" s="207"/>
    </row>
    <row r="34986" spans="1:3">
      <c r="A34986" s="211" t="s">
        <v>93831</v>
      </c>
      <c r="B34986" s="207" t="s">
        <v>71299</v>
      </c>
      <c r="C34986" s="207"/>
    </row>
    <row r="34987" spans="1:3">
      <c r="A34987" s="211" t="s">
        <v>93832</v>
      </c>
      <c r="B34987" s="207" t="s">
        <v>93833</v>
      </c>
      <c r="C34987" s="207"/>
    </row>
    <row r="34988" spans="1:3">
      <c r="A34988" s="211" t="s">
        <v>93834</v>
      </c>
      <c r="B34988" s="207" t="s">
        <v>53720</v>
      </c>
      <c r="C34988" s="207"/>
    </row>
    <row r="34989" spans="1:3">
      <c r="A34989" s="211" t="s">
        <v>93835</v>
      </c>
      <c r="B34989" s="207" t="s">
        <v>93836</v>
      </c>
      <c r="C34989" s="207"/>
    </row>
    <row r="34990" spans="1:3">
      <c r="A34990" s="211" t="s">
        <v>93837</v>
      </c>
      <c r="B34990" s="207" t="s">
        <v>45923</v>
      </c>
      <c r="C34990" s="207"/>
    </row>
    <row r="34991" spans="1:3">
      <c r="A34991" s="211" t="s">
        <v>93838</v>
      </c>
      <c r="B34991" s="207" t="s">
        <v>93839</v>
      </c>
      <c r="C34991" s="207"/>
    </row>
    <row r="34992" spans="1:3">
      <c r="A34992" s="211" t="s">
        <v>93840</v>
      </c>
      <c r="B34992" s="207" t="s">
        <v>93841</v>
      </c>
      <c r="C34992" s="207"/>
    </row>
    <row r="34993" spans="1:3">
      <c r="A34993" s="211" t="s">
        <v>93842</v>
      </c>
      <c r="B34993" s="207" t="s">
        <v>93843</v>
      </c>
      <c r="C34993" s="207"/>
    </row>
    <row r="34994" spans="1:3">
      <c r="A34994" s="211" t="s">
        <v>93844</v>
      </c>
      <c r="B34994" s="207" t="s">
        <v>52495</v>
      </c>
      <c r="C34994" s="207"/>
    </row>
    <row r="34995" spans="1:3">
      <c r="A34995" s="211" t="s">
        <v>93845</v>
      </c>
      <c r="B34995" s="207" t="s">
        <v>93846</v>
      </c>
      <c r="C34995" s="207"/>
    </row>
    <row r="34996" spans="1:3">
      <c r="A34996" s="211" t="s">
        <v>93847</v>
      </c>
      <c r="B34996" s="207" t="s">
        <v>58109</v>
      </c>
      <c r="C34996" s="207"/>
    </row>
    <row r="34997" spans="1:3">
      <c r="A34997" s="211" t="s">
        <v>93848</v>
      </c>
      <c r="B34997" s="207" t="s">
        <v>81888</v>
      </c>
      <c r="C34997" s="207"/>
    </row>
    <row r="34998" spans="1:3">
      <c r="A34998" s="211" t="s">
        <v>93849</v>
      </c>
      <c r="B34998" s="207" t="s">
        <v>40075</v>
      </c>
      <c r="C34998" s="207"/>
    </row>
    <row r="34999" spans="1:3">
      <c r="A34999" s="211" t="s">
        <v>93850</v>
      </c>
      <c r="B34999" s="207" t="s">
        <v>47808</v>
      </c>
      <c r="C34999" s="207"/>
    </row>
    <row r="35000" spans="1:3">
      <c r="A35000" s="211" t="s">
        <v>93851</v>
      </c>
      <c r="B35000" s="207" t="s">
        <v>93852</v>
      </c>
      <c r="C35000" s="207"/>
    </row>
    <row r="35001" spans="1:3">
      <c r="A35001" s="211" t="s">
        <v>93853</v>
      </c>
      <c r="B35001" s="207" t="s">
        <v>93854</v>
      </c>
      <c r="C35001" s="207"/>
    </row>
    <row r="35002" spans="1:3">
      <c r="A35002" s="211" t="s">
        <v>93855</v>
      </c>
      <c r="B35002" s="207" t="s">
        <v>93856</v>
      </c>
      <c r="C35002" s="207"/>
    </row>
    <row r="35003" spans="1:3">
      <c r="A35003" s="211" t="s">
        <v>93857</v>
      </c>
      <c r="B35003" s="207" t="s">
        <v>93858</v>
      </c>
      <c r="C35003" s="207"/>
    </row>
    <row r="35004" spans="1:3">
      <c r="A35004" s="211" t="s">
        <v>93859</v>
      </c>
      <c r="B35004" s="207" t="s">
        <v>93860</v>
      </c>
      <c r="C35004" s="207"/>
    </row>
    <row r="35005" spans="1:3">
      <c r="A35005" s="211" t="s">
        <v>93861</v>
      </c>
      <c r="B35005" s="207" t="s">
        <v>93862</v>
      </c>
      <c r="C35005" s="207"/>
    </row>
    <row r="35006" spans="1:3">
      <c r="A35006" s="211" t="s">
        <v>93863</v>
      </c>
      <c r="B35006" s="207" t="s">
        <v>89487</v>
      </c>
      <c r="C35006" s="207"/>
    </row>
    <row r="35007" spans="1:3">
      <c r="A35007" s="211" t="s">
        <v>93864</v>
      </c>
      <c r="B35007" s="207" t="s">
        <v>93865</v>
      </c>
      <c r="C35007" s="207"/>
    </row>
    <row r="35008" spans="1:3">
      <c r="A35008" s="211" t="s">
        <v>93866</v>
      </c>
      <c r="B35008" s="207" t="s">
        <v>90524</v>
      </c>
      <c r="C35008" s="207"/>
    </row>
    <row r="35009" spans="1:3">
      <c r="A35009" s="211" t="s">
        <v>93867</v>
      </c>
      <c r="B35009" s="207" t="s">
        <v>90929</v>
      </c>
      <c r="C35009" s="207"/>
    </row>
    <row r="35010" spans="1:3">
      <c r="A35010" s="211" t="s">
        <v>93868</v>
      </c>
      <c r="B35010" s="207" t="s">
        <v>93869</v>
      </c>
      <c r="C35010" s="207"/>
    </row>
    <row r="35011" spans="1:3">
      <c r="A35011" s="211" t="s">
        <v>93870</v>
      </c>
      <c r="B35011" s="207" t="s">
        <v>31872</v>
      </c>
      <c r="C35011" s="207"/>
    </row>
    <row r="35012" spans="1:3">
      <c r="A35012" s="211" t="s">
        <v>93871</v>
      </c>
      <c r="B35012" s="207" t="s">
        <v>93872</v>
      </c>
      <c r="C35012" s="207"/>
    </row>
    <row r="35013" spans="1:3">
      <c r="A35013" s="211" t="s">
        <v>93873</v>
      </c>
      <c r="B35013" s="207" t="s">
        <v>93874</v>
      </c>
      <c r="C35013" s="207"/>
    </row>
    <row r="35014" spans="1:3">
      <c r="A35014" s="211" t="s">
        <v>93875</v>
      </c>
      <c r="B35014" s="207" t="s">
        <v>64551</v>
      </c>
      <c r="C35014" s="207"/>
    </row>
    <row r="35015" spans="1:3">
      <c r="A35015" s="211" t="s">
        <v>93876</v>
      </c>
      <c r="B35015" s="207" t="s">
        <v>62673</v>
      </c>
      <c r="C35015" s="207"/>
    </row>
    <row r="35016" spans="1:3">
      <c r="A35016" s="211" t="s">
        <v>93877</v>
      </c>
      <c r="B35016" s="207" t="s">
        <v>93878</v>
      </c>
      <c r="C35016" s="207"/>
    </row>
    <row r="35017" spans="1:3">
      <c r="A35017" s="211" t="s">
        <v>93879</v>
      </c>
      <c r="B35017" s="207" t="s">
        <v>93880</v>
      </c>
      <c r="C35017" s="207"/>
    </row>
    <row r="35018" spans="1:3">
      <c r="A35018" s="211" t="s">
        <v>93881</v>
      </c>
      <c r="B35018" s="207" t="s">
        <v>93882</v>
      </c>
      <c r="C35018" s="207"/>
    </row>
    <row r="35019" spans="1:3">
      <c r="A35019" s="211" t="s">
        <v>93883</v>
      </c>
      <c r="B35019" s="207" t="s">
        <v>93884</v>
      </c>
      <c r="C35019" s="207"/>
    </row>
    <row r="35020" spans="1:3">
      <c r="A35020" s="211" t="s">
        <v>93885</v>
      </c>
      <c r="B35020" s="207" t="s">
        <v>76514</v>
      </c>
      <c r="C35020" s="207"/>
    </row>
    <row r="35021" spans="1:3">
      <c r="A35021" s="211" t="s">
        <v>93886</v>
      </c>
      <c r="B35021" s="207" t="s">
        <v>35174</v>
      </c>
      <c r="C35021" s="207"/>
    </row>
    <row r="35022" spans="1:3">
      <c r="A35022" s="211" t="s">
        <v>93887</v>
      </c>
      <c r="B35022" s="207" t="s">
        <v>93888</v>
      </c>
      <c r="C35022" s="207"/>
    </row>
    <row r="35023" spans="1:3">
      <c r="A35023" s="211" t="s">
        <v>93889</v>
      </c>
      <c r="B35023" s="207" t="s">
        <v>93724</v>
      </c>
      <c r="C35023" s="207"/>
    </row>
    <row r="35024" spans="1:3">
      <c r="A35024" s="211" t="s">
        <v>93890</v>
      </c>
      <c r="B35024" s="207" t="s">
        <v>90690</v>
      </c>
      <c r="C35024" s="207"/>
    </row>
    <row r="35025" spans="1:3">
      <c r="A35025" s="211" t="s">
        <v>93891</v>
      </c>
      <c r="B35025" s="207" t="s">
        <v>2254</v>
      </c>
      <c r="C35025" s="207"/>
    </row>
    <row r="35026" spans="1:3">
      <c r="A35026" s="211" t="s">
        <v>93892</v>
      </c>
      <c r="B35026" s="207" t="s">
        <v>93893</v>
      </c>
      <c r="C35026" s="207"/>
    </row>
    <row r="35027" spans="1:3">
      <c r="A35027" s="211" t="s">
        <v>93894</v>
      </c>
      <c r="B35027" s="207" t="s">
        <v>93895</v>
      </c>
      <c r="C35027" s="207"/>
    </row>
    <row r="35028" spans="1:3">
      <c r="A35028" s="211" t="s">
        <v>93896</v>
      </c>
      <c r="B35028" s="207" t="s">
        <v>93897</v>
      </c>
      <c r="C35028" s="207"/>
    </row>
    <row r="35029" spans="1:3">
      <c r="A35029" s="211" t="s">
        <v>93898</v>
      </c>
      <c r="B35029" s="207" t="s">
        <v>93899</v>
      </c>
      <c r="C35029" s="207"/>
    </row>
    <row r="35030" spans="1:3">
      <c r="A35030" s="211" t="s">
        <v>93900</v>
      </c>
      <c r="B35030" s="207" t="s">
        <v>93901</v>
      </c>
      <c r="C35030" s="207"/>
    </row>
    <row r="35031" spans="1:3">
      <c r="A35031" s="211" t="s">
        <v>93902</v>
      </c>
      <c r="B35031" s="207" t="s">
        <v>87575</v>
      </c>
      <c r="C35031" s="207"/>
    </row>
    <row r="35032" spans="1:3">
      <c r="A35032" s="211" t="s">
        <v>93903</v>
      </c>
      <c r="B35032" s="207" t="s">
        <v>58482</v>
      </c>
      <c r="C35032" s="207"/>
    </row>
    <row r="35033" spans="1:3">
      <c r="A35033" s="211" t="s">
        <v>93904</v>
      </c>
      <c r="B35033" s="207" t="s">
        <v>93905</v>
      </c>
      <c r="C35033" s="207"/>
    </row>
    <row r="35034" spans="1:3">
      <c r="A35034" s="211" t="s">
        <v>93906</v>
      </c>
      <c r="B35034" s="207" t="s">
        <v>93907</v>
      </c>
      <c r="C35034" s="207"/>
    </row>
    <row r="35035" spans="1:3">
      <c r="A35035" s="211" t="s">
        <v>93908</v>
      </c>
      <c r="B35035" s="207" t="s">
        <v>93909</v>
      </c>
      <c r="C35035" s="207"/>
    </row>
    <row r="35036" spans="1:3">
      <c r="A35036" s="211" t="s">
        <v>93910</v>
      </c>
      <c r="B35036" s="207" t="s">
        <v>93911</v>
      </c>
      <c r="C35036" s="207"/>
    </row>
    <row r="35037" spans="1:3">
      <c r="A35037" s="211" t="s">
        <v>93912</v>
      </c>
      <c r="B35037" s="207" t="s">
        <v>93913</v>
      </c>
      <c r="C35037" s="207"/>
    </row>
    <row r="35038" spans="1:3">
      <c r="A35038" s="211" t="s">
        <v>93914</v>
      </c>
      <c r="B35038" s="207" t="s">
        <v>93915</v>
      </c>
      <c r="C35038" s="207"/>
    </row>
    <row r="35039" spans="1:3">
      <c r="A35039" s="211" t="s">
        <v>93916</v>
      </c>
      <c r="B35039" s="207" t="s">
        <v>93917</v>
      </c>
      <c r="C35039" s="207"/>
    </row>
    <row r="35040" spans="1:3">
      <c r="A35040" s="211" t="s">
        <v>93918</v>
      </c>
      <c r="B35040" s="207" t="s">
        <v>93919</v>
      </c>
      <c r="C35040" s="207"/>
    </row>
    <row r="35041" spans="1:3">
      <c r="A35041" s="211" t="s">
        <v>93920</v>
      </c>
      <c r="B35041" s="207" t="s">
        <v>37143</v>
      </c>
      <c r="C35041" s="207"/>
    </row>
    <row r="35042" spans="1:3">
      <c r="A35042" s="211" t="s">
        <v>93921</v>
      </c>
      <c r="B35042" s="207" t="s">
        <v>93922</v>
      </c>
      <c r="C35042" s="207"/>
    </row>
    <row r="35043" spans="1:3">
      <c r="A35043" s="211" t="s">
        <v>93923</v>
      </c>
      <c r="B35043" s="207" t="s">
        <v>93924</v>
      </c>
      <c r="C35043" s="207"/>
    </row>
    <row r="35044" spans="1:3">
      <c r="A35044" s="211" t="s">
        <v>93925</v>
      </c>
      <c r="B35044" s="207" t="s">
        <v>93926</v>
      </c>
      <c r="C35044" s="207"/>
    </row>
    <row r="35045" spans="1:3">
      <c r="A35045" s="211" t="s">
        <v>93927</v>
      </c>
      <c r="B35045" s="207" t="s">
        <v>32981</v>
      </c>
      <c r="C35045" s="207"/>
    </row>
    <row r="35046" spans="1:3">
      <c r="A35046" s="211" t="s">
        <v>93928</v>
      </c>
      <c r="B35046" s="207" t="s">
        <v>93929</v>
      </c>
      <c r="C35046" s="207"/>
    </row>
    <row r="35047" spans="1:3">
      <c r="A35047" s="211" t="s">
        <v>93930</v>
      </c>
      <c r="B35047" s="207" t="s">
        <v>84296</v>
      </c>
      <c r="C35047" s="207"/>
    </row>
    <row r="35048" spans="1:3">
      <c r="A35048" s="211" t="s">
        <v>93931</v>
      </c>
      <c r="B35048" s="207" t="s">
        <v>93932</v>
      </c>
      <c r="C35048" s="207"/>
    </row>
    <row r="35049" spans="1:3">
      <c r="A35049" s="211" t="s">
        <v>93933</v>
      </c>
      <c r="B35049" s="207" t="s">
        <v>93934</v>
      </c>
      <c r="C35049" s="207"/>
    </row>
    <row r="35050" spans="1:3">
      <c r="A35050" s="211" t="s">
        <v>93935</v>
      </c>
      <c r="B35050" s="207" t="s">
        <v>93778</v>
      </c>
      <c r="C35050" s="207"/>
    </row>
    <row r="35051" spans="1:3">
      <c r="A35051" s="211" t="s">
        <v>93936</v>
      </c>
      <c r="B35051" s="207" t="s">
        <v>93937</v>
      </c>
      <c r="C35051" s="207"/>
    </row>
    <row r="35052" spans="1:3">
      <c r="A35052" s="211" t="s">
        <v>93938</v>
      </c>
      <c r="B35052" s="207" t="s">
        <v>93939</v>
      </c>
      <c r="C35052" s="207"/>
    </row>
    <row r="35053" spans="1:3">
      <c r="A35053" s="211" t="s">
        <v>93940</v>
      </c>
      <c r="B35053" s="207" t="s">
        <v>82223</v>
      </c>
      <c r="C35053" s="207"/>
    </row>
    <row r="35054" spans="1:3">
      <c r="A35054" s="211" t="s">
        <v>93941</v>
      </c>
      <c r="B35054" s="207" t="s">
        <v>93942</v>
      </c>
      <c r="C35054" s="207"/>
    </row>
    <row r="35055" spans="1:3">
      <c r="A35055" s="211" t="s">
        <v>93943</v>
      </c>
      <c r="B35055" s="207" t="s">
        <v>93944</v>
      </c>
      <c r="C35055" s="207"/>
    </row>
    <row r="35056" spans="1:3">
      <c r="A35056" s="211" t="s">
        <v>93945</v>
      </c>
      <c r="B35056" s="207" t="s">
        <v>80310</v>
      </c>
      <c r="C35056" s="207"/>
    </row>
    <row r="35057" spans="1:3">
      <c r="A35057" s="211" t="s">
        <v>93946</v>
      </c>
      <c r="B35057" s="207" t="s">
        <v>93947</v>
      </c>
      <c r="C35057" s="207"/>
    </row>
    <row r="35058" spans="1:3">
      <c r="A35058" s="211" t="s">
        <v>93948</v>
      </c>
      <c r="B35058" s="207" t="s">
        <v>66826</v>
      </c>
      <c r="C35058" s="207"/>
    </row>
    <row r="35059" spans="1:3">
      <c r="A35059" s="211" t="s">
        <v>93949</v>
      </c>
      <c r="B35059" s="207" t="s">
        <v>88781</v>
      </c>
      <c r="C35059" s="207"/>
    </row>
    <row r="35060" spans="1:3">
      <c r="A35060" s="211" t="s">
        <v>93950</v>
      </c>
      <c r="B35060" s="207" t="s">
        <v>90666</v>
      </c>
      <c r="C35060" s="207"/>
    </row>
    <row r="35061" spans="1:3">
      <c r="A35061" s="211" t="s">
        <v>93951</v>
      </c>
      <c r="B35061" s="207" t="s">
        <v>65718</v>
      </c>
      <c r="C35061" s="207"/>
    </row>
    <row r="35062" spans="1:3">
      <c r="A35062" s="211" t="s">
        <v>93952</v>
      </c>
      <c r="B35062" s="207" t="s">
        <v>93953</v>
      </c>
      <c r="C35062" s="207"/>
    </row>
    <row r="35063" spans="1:3">
      <c r="A35063" s="211" t="s">
        <v>93954</v>
      </c>
      <c r="B35063" s="207" t="s">
        <v>93955</v>
      </c>
      <c r="C35063" s="207"/>
    </row>
    <row r="35064" spans="1:3">
      <c r="A35064" s="211" t="s">
        <v>93956</v>
      </c>
      <c r="B35064" s="207" t="s">
        <v>93957</v>
      </c>
      <c r="C35064" s="207"/>
    </row>
    <row r="35065" spans="1:3">
      <c r="A35065" s="211" t="s">
        <v>93958</v>
      </c>
      <c r="B35065" s="207" t="s">
        <v>93959</v>
      </c>
      <c r="C35065" s="207"/>
    </row>
    <row r="35066" spans="1:3">
      <c r="A35066" s="211" t="s">
        <v>93960</v>
      </c>
      <c r="B35066" s="207" t="s">
        <v>93961</v>
      </c>
      <c r="C35066" s="207"/>
    </row>
    <row r="35067" spans="1:3">
      <c r="A35067" s="211" t="s">
        <v>93962</v>
      </c>
      <c r="B35067" s="207" t="s">
        <v>41013</v>
      </c>
      <c r="C35067" s="207"/>
    </row>
    <row r="35068" spans="1:3">
      <c r="A35068" s="211" t="s">
        <v>93963</v>
      </c>
      <c r="B35068" s="207" t="s">
        <v>93964</v>
      </c>
      <c r="C35068" s="207"/>
    </row>
    <row r="35069" spans="1:3">
      <c r="A35069" s="211" t="s">
        <v>93965</v>
      </c>
      <c r="B35069" s="207" t="s">
        <v>91475</v>
      </c>
      <c r="C35069" s="207"/>
    </row>
    <row r="35070" spans="1:3">
      <c r="A35070" s="211" t="s">
        <v>93966</v>
      </c>
      <c r="B35070" s="207" t="s">
        <v>93967</v>
      </c>
      <c r="C35070" s="207"/>
    </row>
    <row r="35071" spans="1:3">
      <c r="A35071" s="211" t="s">
        <v>93968</v>
      </c>
      <c r="B35071" s="207" t="s">
        <v>93969</v>
      </c>
      <c r="C35071" s="207"/>
    </row>
    <row r="35072" spans="1:3">
      <c r="A35072" s="211" t="s">
        <v>93970</v>
      </c>
      <c r="B35072" s="207" t="s">
        <v>93971</v>
      </c>
      <c r="C35072" s="207"/>
    </row>
    <row r="35073" spans="1:3">
      <c r="A35073" s="211" t="s">
        <v>93972</v>
      </c>
      <c r="B35073" s="207" t="s">
        <v>36706</v>
      </c>
      <c r="C35073" s="207"/>
    </row>
    <row r="35074" spans="1:3">
      <c r="A35074" s="211" t="s">
        <v>93973</v>
      </c>
      <c r="B35074" s="207" t="s">
        <v>60846</v>
      </c>
      <c r="C35074" s="207"/>
    </row>
    <row r="35075" spans="1:3">
      <c r="A35075" s="211" t="s">
        <v>93974</v>
      </c>
      <c r="B35075" s="207" t="s">
        <v>93975</v>
      </c>
      <c r="C35075" s="207"/>
    </row>
    <row r="35076" spans="1:3">
      <c r="A35076" s="211" t="s">
        <v>93976</v>
      </c>
      <c r="B35076" s="207" t="s">
        <v>93977</v>
      </c>
      <c r="C35076" s="207"/>
    </row>
    <row r="35077" spans="1:3">
      <c r="A35077" s="211" t="s">
        <v>93978</v>
      </c>
      <c r="B35077" s="207" t="s">
        <v>93654</v>
      </c>
      <c r="C35077" s="207"/>
    </row>
    <row r="35078" spans="1:3">
      <c r="A35078" s="211" t="s">
        <v>93979</v>
      </c>
      <c r="B35078" s="207" t="s">
        <v>93980</v>
      </c>
      <c r="C35078" s="207"/>
    </row>
    <row r="35079" spans="1:3">
      <c r="A35079" s="211" t="s">
        <v>93981</v>
      </c>
      <c r="B35079" s="207" t="s">
        <v>93982</v>
      </c>
      <c r="C35079" s="207"/>
    </row>
    <row r="35080" spans="1:3">
      <c r="A35080" s="211" t="s">
        <v>93983</v>
      </c>
      <c r="B35080" s="207" t="s">
        <v>74324</v>
      </c>
      <c r="C35080" s="207"/>
    </row>
    <row r="35081" spans="1:3">
      <c r="A35081" s="211" t="s">
        <v>93984</v>
      </c>
      <c r="B35081" s="207" t="s">
        <v>93985</v>
      </c>
      <c r="C35081" s="207"/>
    </row>
    <row r="35082" spans="1:3">
      <c r="A35082" s="211" t="s">
        <v>93986</v>
      </c>
      <c r="B35082" s="207" t="s">
        <v>93987</v>
      </c>
      <c r="C35082" s="207"/>
    </row>
    <row r="35083" spans="1:3">
      <c r="A35083" s="211" t="s">
        <v>93988</v>
      </c>
      <c r="B35083" s="207" t="s">
        <v>93989</v>
      </c>
      <c r="C35083" s="207"/>
    </row>
    <row r="35084" spans="1:3">
      <c r="A35084" s="211" t="s">
        <v>93990</v>
      </c>
      <c r="B35084" s="207" t="s">
        <v>93991</v>
      </c>
      <c r="C35084" s="207"/>
    </row>
    <row r="35085" spans="1:3">
      <c r="A35085" s="211" t="s">
        <v>93992</v>
      </c>
      <c r="B35085" s="207" t="s">
        <v>93993</v>
      </c>
      <c r="C35085" s="207"/>
    </row>
    <row r="35086" spans="1:3">
      <c r="A35086" s="211" t="s">
        <v>93994</v>
      </c>
      <c r="B35086" s="207" t="s">
        <v>2255</v>
      </c>
      <c r="C35086" s="207"/>
    </row>
    <row r="35087" spans="1:3">
      <c r="A35087" s="211" t="s">
        <v>93995</v>
      </c>
      <c r="B35087" s="207" t="s">
        <v>93996</v>
      </c>
      <c r="C35087" s="207"/>
    </row>
    <row r="35088" spans="1:3">
      <c r="A35088" s="211" t="s">
        <v>93997</v>
      </c>
      <c r="B35088" s="207" t="s">
        <v>93998</v>
      </c>
      <c r="C35088" s="207"/>
    </row>
    <row r="35089" spans="1:3">
      <c r="A35089" s="211" t="s">
        <v>93999</v>
      </c>
      <c r="B35089" s="207" t="s">
        <v>94000</v>
      </c>
      <c r="C35089" s="207"/>
    </row>
    <row r="35090" spans="1:3">
      <c r="A35090" s="211" t="s">
        <v>94001</v>
      </c>
      <c r="B35090" s="207" t="s">
        <v>94002</v>
      </c>
      <c r="C35090" s="207"/>
    </row>
    <row r="35091" spans="1:3">
      <c r="A35091" s="211" t="s">
        <v>94003</v>
      </c>
      <c r="B35091" s="207" t="s">
        <v>80318</v>
      </c>
      <c r="C35091" s="207"/>
    </row>
    <row r="35092" spans="1:3">
      <c r="A35092" s="211" t="s">
        <v>94004</v>
      </c>
      <c r="B35092" s="207" t="s">
        <v>94005</v>
      </c>
      <c r="C35092" s="207"/>
    </row>
    <row r="35093" spans="1:3">
      <c r="A35093" s="211" t="s">
        <v>94006</v>
      </c>
      <c r="B35093" s="207" t="s">
        <v>94007</v>
      </c>
      <c r="C35093" s="207"/>
    </row>
    <row r="35094" spans="1:3">
      <c r="A35094" s="211" t="s">
        <v>94008</v>
      </c>
      <c r="B35094" s="207" t="s">
        <v>75104</v>
      </c>
      <c r="C35094" s="207"/>
    </row>
    <row r="35095" spans="1:3">
      <c r="A35095" s="211" t="s">
        <v>94009</v>
      </c>
      <c r="B35095" s="207" t="s">
        <v>94010</v>
      </c>
      <c r="C35095" s="207"/>
    </row>
    <row r="35096" spans="1:3">
      <c r="A35096" s="211" t="s">
        <v>94011</v>
      </c>
      <c r="B35096" s="207" t="s">
        <v>94012</v>
      </c>
      <c r="C35096" s="207"/>
    </row>
    <row r="35097" spans="1:3">
      <c r="A35097" s="211" t="s">
        <v>94013</v>
      </c>
      <c r="B35097" s="207" t="s">
        <v>94014</v>
      </c>
      <c r="C35097" s="207"/>
    </row>
    <row r="35098" spans="1:3">
      <c r="A35098" s="211" t="s">
        <v>94015</v>
      </c>
      <c r="B35098" s="207" t="s">
        <v>94016</v>
      </c>
      <c r="C35098" s="207"/>
    </row>
    <row r="35099" spans="1:3">
      <c r="A35099" s="211" t="s">
        <v>94017</v>
      </c>
      <c r="B35099" s="207" t="s">
        <v>94018</v>
      </c>
      <c r="C35099" s="207"/>
    </row>
    <row r="35100" spans="1:3">
      <c r="A35100" s="211" t="s">
        <v>94019</v>
      </c>
      <c r="B35100" s="207" t="s">
        <v>94020</v>
      </c>
      <c r="C35100" s="207"/>
    </row>
    <row r="35101" spans="1:3">
      <c r="A35101" s="211" t="s">
        <v>94021</v>
      </c>
      <c r="B35101" s="207" t="s">
        <v>67153</v>
      </c>
      <c r="C35101" s="207"/>
    </row>
    <row r="35102" spans="1:3">
      <c r="A35102" s="211" t="s">
        <v>94022</v>
      </c>
      <c r="B35102" s="207" t="s">
        <v>2256</v>
      </c>
      <c r="C35102" s="207"/>
    </row>
    <row r="35103" spans="1:3">
      <c r="A35103" s="211" t="s">
        <v>94023</v>
      </c>
      <c r="B35103" s="207" t="s">
        <v>94024</v>
      </c>
      <c r="C35103" s="207"/>
    </row>
    <row r="35104" spans="1:3">
      <c r="A35104" s="211" t="s">
        <v>94025</v>
      </c>
      <c r="B35104" s="207" t="s">
        <v>94026</v>
      </c>
      <c r="C35104" s="207"/>
    </row>
    <row r="35105" spans="1:3">
      <c r="A35105" s="211" t="s">
        <v>94027</v>
      </c>
      <c r="B35105" s="207" t="s">
        <v>94028</v>
      </c>
      <c r="C35105" s="207"/>
    </row>
    <row r="35106" spans="1:3">
      <c r="A35106" s="211" t="s">
        <v>94029</v>
      </c>
      <c r="B35106" s="207" t="s">
        <v>34667</v>
      </c>
      <c r="C35106" s="207"/>
    </row>
    <row r="35107" spans="1:3">
      <c r="A35107" s="211" t="s">
        <v>94030</v>
      </c>
      <c r="B35107" s="207" t="s">
        <v>94031</v>
      </c>
      <c r="C35107" s="207"/>
    </row>
    <row r="35108" spans="1:3">
      <c r="A35108" s="211" t="s">
        <v>94032</v>
      </c>
      <c r="B35108" s="207" t="s">
        <v>36316</v>
      </c>
      <c r="C35108" s="207"/>
    </row>
    <row r="35109" spans="1:3">
      <c r="A35109" s="211" t="s">
        <v>94033</v>
      </c>
      <c r="B35109" s="207" t="s">
        <v>94034</v>
      </c>
      <c r="C35109" s="207"/>
    </row>
    <row r="35110" spans="1:3">
      <c r="A35110" s="211" t="s">
        <v>94035</v>
      </c>
      <c r="B35110" s="207" t="s">
        <v>2257</v>
      </c>
      <c r="C35110" s="207"/>
    </row>
    <row r="35111" spans="1:3">
      <c r="A35111" s="211" t="s">
        <v>94036</v>
      </c>
      <c r="B35111" s="207" t="s">
        <v>92377</v>
      </c>
      <c r="C35111" s="207"/>
    </row>
    <row r="35112" spans="1:3">
      <c r="A35112" s="211" t="s">
        <v>94037</v>
      </c>
      <c r="B35112" s="207" t="s">
        <v>94038</v>
      </c>
      <c r="C35112" s="207"/>
    </row>
    <row r="35113" spans="1:3">
      <c r="A35113" s="211" t="s">
        <v>94039</v>
      </c>
      <c r="B35113" s="207" t="s">
        <v>70387</v>
      </c>
      <c r="C35113" s="207"/>
    </row>
    <row r="35114" spans="1:3">
      <c r="A35114" s="211" t="s">
        <v>94040</v>
      </c>
      <c r="B35114" s="207" t="s">
        <v>40140</v>
      </c>
      <c r="C35114" s="207"/>
    </row>
    <row r="35115" spans="1:3">
      <c r="A35115" s="211" t="s">
        <v>94041</v>
      </c>
      <c r="B35115" s="207" t="s">
        <v>94042</v>
      </c>
      <c r="C35115" s="207"/>
    </row>
    <row r="35116" spans="1:3">
      <c r="A35116" s="211" t="s">
        <v>94043</v>
      </c>
      <c r="B35116" s="207" t="s">
        <v>74233</v>
      </c>
      <c r="C35116" s="207"/>
    </row>
    <row r="35117" spans="1:3">
      <c r="A35117" s="211" t="s">
        <v>94044</v>
      </c>
      <c r="B35117" s="207" t="s">
        <v>94045</v>
      </c>
      <c r="C35117" s="207"/>
    </row>
    <row r="35118" spans="1:3">
      <c r="A35118" s="211" t="s">
        <v>94046</v>
      </c>
      <c r="B35118" s="207" t="s">
        <v>94047</v>
      </c>
      <c r="C35118" s="207"/>
    </row>
    <row r="35119" spans="1:3">
      <c r="A35119" s="211" t="s">
        <v>94048</v>
      </c>
      <c r="B35119" s="207" t="s">
        <v>78419</v>
      </c>
      <c r="C35119" s="207"/>
    </row>
    <row r="35120" spans="1:3">
      <c r="A35120" s="211" t="s">
        <v>94049</v>
      </c>
      <c r="B35120" s="207" t="s">
        <v>94050</v>
      </c>
      <c r="C35120" s="207"/>
    </row>
    <row r="35121" spans="1:3">
      <c r="A35121" s="211" t="s">
        <v>94051</v>
      </c>
      <c r="B35121" s="207" t="s">
        <v>2258</v>
      </c>
      <c r="C35121" s="207"/>
    </row>
    <row r="35122" spans="1:3">
      <c r="A35122" s="211" t="s">
        <v>94052</v>
      </c>
      <c r="B35122" s="207" t="s">
        <v>68</v>
      </c>
      <c r="C35122" s="207"/>
    </row>
    <row r="35123" spans="1:3">
      <c r="A35123" s="211" t="s">
        <v>94053</v>
      </c>
      <c r="B35123" s="207" t="s">
        <v>2259</v>
      </c>
      <c r="C35123" s="207"/>
    </row>
    <row r="35124" spans="1:3">
      <c r="A35124" s="211" t="s">
        <v>94054</v>
      </c>
      <c r="B35124" s="207" t="s">
        <v>36870</v>
      </c>
      <c r="C35124" s="207"/>
    </row>
    <row r="35125" spans="1:3">
      <c r="A35125" s="211" t="s">
        <v>94055</v>
      </c>
      <c r="B35125" s="207" t="s">
        <v>39860</v>
      </c>
      <c r="C35125" s="207"/>
    </row>
    <row r="35126" spans="1:3">
      <c r="A35126" s="211" t="s">
        <v>94056</v>
      </c>
      <c r="B35126" s="207" t="s">
        <v>39862</v>
      </c>
      <c r="C35126" s="207"/>
    </row>
    <row r="35127" spans="1:3">
      <c r="A35127" s="211" t="s">
        <v>94057</v>
      </c>
      <c r="B35127" s="207" t="s">
        <v>40353</v>
      </c>
      <c r="C35127" s="207"/>
    </row>
    <row r="35128" spans="1:3">
      <c r="A35128" s="211" t="s">
        <v>94058</v>
      </c>
      <c r="B35128" s="207" t="s">
        <v>83898</v>
      </c>
      <c r="C35128" s="207"/>
    </row>
    <row r="35129" spans="1:3">
      <c r="A35129" s="211" t="s">
        <v>94059</v>
      </c>
      <c r="B35129" s="207" t="s">
        <v>48934</v>
      </c>
      <c r="C35129" s="207"/>
    </row>
    <row r="35130" spans="1:3">
      <c r="A35130" s="211" t="s">
        <v>94060</v>
      </c>
      <c r="B35130" s="207" t="s">
        <v>94061</v>
      </c>
      <c r="C35130" s="207"/>
    </row>
    <row r="35131" spans="1:3">
      <c r="A35131" s="211" t="s">
        <v>94062</v>
      </c>
      <c r="B35131" s="207" t="s">
        <v>94063</v>
      </c>
      <c r="C35131" s="207"/>
    </row>
    <row r="35132" spans="1:3">
      <c r="A35132" s="211" t="s">
        <v>94064</v>
      </c>
      <c r="B35132" s="207" t="s">
        <v>94065</v>
      </c>
      <c r="C35132" s="207"/>
    </row>
    <row r="35133" spans="1:3">
      <c r="A35133" s="211" t="s">
        <v>94066</v>
      </c>
      <c r="B35133" s="207" t="s">
        <v>94067</v>
      </c>
      <c r="C35133" s="207"/>
    </row>
    <row r="35134" spans="1:3">
      <c r="A35134" s="211" t="s">
        <v>94068</v>
      </c>
      <c r="B35134" s="207" t="s">
        <v>39314</v>
      </c>
      <c r="C35134" s="207"/>
    </row>
    <row r="35135" spans="1:3">
      <c r="A35135" s="211" t="s">
        <v>94069</v>
      </c>
      <c r="B35135" s="207" t="s">
        <v>94070</v>
      </c>
      <c r="C35135" s="207"/>
    </row>
    <row r="35136" spans="1:3">
      <c r="A35136" s="211" t="s">
        <v>94071</v>
      </c>
      <c r="B35136" s="207" t="s">
        <v>61266</v>
      </c>
      <c r="C35136" s="207"/>
    </row>
    <row r="35137" spans="1:3">
      <c r="A35137" s="211" t="s">
        <v>94072</v>
      </c>
      <c r="B35137" s="207" t="s">
        <v>94073</v>
      </c>
      <c r="C35137" s="207"/>
    </row>
    <row r="35138" spans="1:3">
      <c r="A35138" s="211" t="s">
        <v>94074</v>
      </c>
      <c r="B35138" s="207" t="s">
        <v>94075</v>
      </c>
      <c r="C35138" s="207"/>
    </row>
    <row r="35139" spans="1:3">
      <c r="A35139" s="211" t="s">
        <v>94076</v>
      </c>
      <c r="B35139" s="207" t="s">
        <v>94077</v>
      </c>
      <c r="C35139" s="207"/>
    </row>
    <row r="35140" spans="1:3">
      <c r="A35140" s="211" t="s">
        <v>94078</v>
      </c>
      <c r="B35140" s="207" t="s">
        <v>94079</v>
      </c>
      <c r="C35140" s="207"/>
    </row>
    <row r="35141" spans="1:3">
      <c r="A35141" s="211" t="s">
        <v>94080</v>
      </c>
      <c r="B35141" s="207" t="s">
        <v>94081</v>
      </c>
      <c r="C35141" s="207"/>
    </row>
    <row r="35142" spans="1:3">
      <c r="A35142" s="211" t="s">
        <v>94082</v>
      </c>
      <c r="B35142" s="207" t="s">
        <v>94083</v>
      </c>
      <c r="C35142" s="207"/>
    </row>
    <row r="35143" spans="1:3">
      <c r="A35143" s="211" t="s">
        <v>94084</v>
      </c>
      <c r="B35143" s="207" t="s">
        <v>94085</v>
      </c>
      <c r="C35143" s="207"/>
    </row>
    <row r="35144" spans="1:3">
      <c r="A35144" s="211" t="s">
        <v>94086</v>
      </c>
      <c r="B35144" s="207" t="s">
        <v>70252</v>
      </c>
      <c r="C35144" s="207"/>
    </row>
    <row r="35145" spans="1:3">
      <c r="A35145" s="211" t="s">
        <v>94087</v>
      </c>
      <c r="B35145" s="207" t="s">
        <v>94088</v>
      </c>
      <c r="C35145" s="207"/>
    </row>
    <row r="35146" spans="1:3">
      <c r="A35146" s="211" t="s">
        <v>94089</v>
      </c>
      <c r="B35146" s="207" t="s">
        <v>94090</v>
      </c>
      <c r="C35146" s="207"/>
    </row>
    <row r="35147" spans="1:3">
      <c r="A35147" s="211" t="s">
        <v>94091</v>
      </c>
      <c r="B35147" s="207" t="s">
        <v>94092</v>
      </c>
      <c r="C35147" s="207"/>
    </row>
    <row r="35148" spans="1:3">
      <c r="A35148" s="211" t="s">
        <v>94093</v>
      </c>
      <c r="B35148" s="207" t="s">
        <v>2260</v>
      </c>
      <c r="C35148" s="207"/>
    </row>
    <row r="35149" spans="1:3">
      <c r="A35149" s="211" t="s">
        <v>94094</v>
      </c>
      <c r="B35149" s="207" t="s">
        <v>94095</v>
      </c>
      <c r="C35149" s="207"/>
    </row>
    <row r="35150" spans="1:3">
      <c r="A35150" s="211" t="s">
        <v>94096</v>
      </c>
      <c r="B35150" s="207" t="s">
        <v>94097</v>
      </c>
      <c r="C35150" s="207"/>
    </row>
    <row r="35151" spans="1:3">
      <c r="A35151" s="211" t="s">
        <v>94098</v>
      </c>
      <c r="B35151" s="207" t="s">
        <v>47566</v>
      </c>
      <c r="C35151" s="207"/>
    </row>
    <row r="35152" spans="1:3">
      <c r="A35152" s="211" t="s">
        <v>94099</v>
      </c>
      <c r="B35152" s="207" t="s">
        <v>49115</v>
      </c>
      <c r="C35152" s="207"/>
    </row>
    <row r="35153" spans="1:3">
      <c r="A35153" s="211" t="s">
        <v>94100</v>
      </c>
      <c r="B35153" s="207" t="s">
        <v>89129</v>
      </c>
      <c r="C35153" s="207"/>
    </row>
    <row r="35154" spans="1:3">
      <c r="A35154" s="211" t="s">
        <v>94101</v>
      </c>
      <c r="B35154" s="207" t="s">
        <v>94102</v>
      </c>
      <c r="C35154" s="207"/>
    </row>
    <row r="35155" spans="1:3">
      <c r="A35155" s="211" t="s">
        <v>94103</v>
      </c>
      <c r="B35155" s="207" t="s">
        <v>35601</v>
      </c>
      <c r="C35155" s="207"/>
    </row>
    <row r="35156" spans="1:3">
      <c r="A35156" s="211" t="s">
        <v>94104</v>
      </c>
      <c r="B35156" s="207" t="s">
        <v>94105</v>
      </c>
      <c r="C35156" s="207"/>
    </row>
    <row r="35157" spans="1:3">
      <c r="A35157" s="211" t="s">
        <v>94106</v>
      </c>
      <c r="B35157" s="207" t="s">
        <v>53458</v>
      </c>
      <c r="C35157" s="207"/>
    </row>
    <row r="35158" spans="1:3">
      <c r="A35158" s="211" t="s">
        <v>94107</v>
      </c>
      <c r="B35158" s="207" t="s">
        <v>94108</v>
      </c>
      <c r="C35158" s="207"/>
    </row>
    <row r="35159" spans="1:3">
      <c r="A35159" s="211" t="s">
        <v>94109</v>
      </c>
      <c r="B35159" s="207" t="s">
        <v>72553</v>
      </c>
      <c r="C35159" s="207"/>
    </row>
    <row r="35160" spans="1:3">
      <c r="A35160" s="211" t="s">
        <v>94110</v>
      </c>
      <c r="B35160" s="207" t="s">
        <v>63164</v>
      </c>
      <c r="C35160" s="207"/>
    </row>
    <row r="35161" spans="1:3">
      <c r="A35161" s="211" t="s">
        <v>94111</v>
      </c>
      <c r="B35161" s="207" t="s">
        <v>94112</v>
      </c>
      <c r="C35161" s="207"/>
    </row>
    <row r="35162" spans="1:3">
      <c r="A35162" s="211" t="s">
        <v>94113</v>
      </c>
      <c r="B35162" s="207" t="s">
        <v>94114</v>
      </c>
      <c r="C35162" s="207"/>
    </row>
    <row r="35163" spans="1:3">
      <c r="A35163" s="211" t="s">
        <v>94115</v>
      </c>
      <c r="B35163" s="207" t="s">
        <v>94116</v>
      </c>
      <c r="C35163" s="207"/>
    </row>
    <row r="35164" spans="1:3">
      <c r="A35164" s="211" t="s">
        <v>94117</v>
      </c>
      <c r="B35164" s="207" t="s">
        <v>2261</v>
      </c>
      <c r="C35164" s="207"/>
    </row>
    <row r="35165" spans="1:3">
      <c r="A35165" s="211" t="s">
        <v>94118</v>
      </c>
      <c r="B35165" s="207" t="s">
        <v>94119</v>
      </c>
      <c r="C35165" s="207"/>
    </row>
    <row r="35166" spans="1:3">
      <c r="A35166" s="211" t="s">
        <v>94120</v>
      </c>
      <c r="B35166" s="207" t="s">
        <v>94121</v>
      </c>
      <c r="C35166" s="207"/>
    </row>
    <row r="35167" spans="1:3">
      <c r="A35167" s="211" t="s">
        <v>94122</v>
      </c>
      <c r="B35167" s="207" t="s">
        <v>76514</v>
      </c>
      <c r="C35167" s="207"/>
    </row>
    <row r="35168" spans="1:3">
      <c r="A35168" s="211" t="s">
        <v>94123</v>
      </c>
      <c r="B35168" s="207" t="s">
        <v>65992</v>
      </c>
      <c r="C35168" s="207"/>
    </row>
    <row r="35169" spans="1:3">
      <c r="A35169" s="211" t="s">
        <v>94124</v>
      </c>
      <c r="B35169" s="207" t="s">
        <v>43707</v>
      </c>
      <c r="C35169" s="207"/>
    </row>
    <row r="35170" spans="1:3">
      <c r="A35170" s="211" t="s">
        <v>94125</v>
      </c>
      <c r="B35170" s="207" t="s">
        <v>84163</v>
      </c>
      <c r="C35170" s="207"/>
    </row>
    <row r="35171" spans="1:3">
      <c r="A35171" s="211" t="s">
        <v>94126</v>
      </c>
      <c r="B35171" s="207" t="s">
        <v>94127</v>
      </c>
      <c r="C35171" s="207"/>
    </row>
    <row r="35172" spans="1:3">
      <c r="A35172" s="211" t="s">
        <v>94128</v>
      </c>
      <c r="B35172" s="207" t="s">
        <v>61936</v>
      </c>
      <c r="C35172" s="207"/>
    </row>
    <row r="35173" spans="1:3">
      <c r="A35173" s="211" t="s">
        <v>94129</v>
      </c>
      <c r="B35173" s="207" t="s">
        <v>94130</v>
      </c>
      <c r="C35173" s="207"/>
    </row>
    <row r="35174" spans="1:3">
      <c r="A35174" s="211" t="s">
        <v>94131</v>
      </c>
      <c r="B35174" s="207" t="s">
        <v>94132</v>
      </c>
      <c r="C35174" s="207"/>
    </row>
    <row r="35175" spans="1:3">
      <c r="A35175" s="211" t="s">
        <v>94133</v>
      </c>
      <c r="B35175" s="207" t="s">
        <v>94134</v>
      </c>
      <c r="C35175" s="207"/>
    </row>
    <row r="35176" spans="1:3">
      <c r="A35176" s="211" t="s">
        <v>94135</v>
      </c>
      <c r="B35176" s="207" t="s">
        <v>94136</v>
      </c>
      <c r="C35176" s="207"/>
    </row>
    <row r="35177" spans="1:3">
      <c r="A35177" s="211" t="s">
        <v>94137</v>
      </c>
      <c r="B35177" s="207" t="s">
        <v>42046</v>
      </c>
      <c r="C35177" s="207"/>
    </row>
    <row r="35178" spans="1:3">
      <c r="A35178" s="211" t="s">
        <v>94138</v>
      </c>
      <c r="B35178" s="207" t="s">
        <v>94139</v>
      </c>
      <c r="C35178" s="207"/>
    </row>
    <row r="35179" spans="1:3">
      <c r="A35179" s="211" t="s">
        <v>94140</v>
      </c>
      <c r="B35179" s="207" t="s">
        <v>94141</v>
      </c>
      <c r="C35179" s="207"/>
    </row>
    <row r="35180" spans="1:3">
      <c r="A35180" s="211" t="s">
        <v>94142</v>
      </c>
      <c r="B35180" s="207" t="s">
        <v>94143</v>
      </c>
      <c r="C35180" s="207"/>
    </row>
    <row r="35181" spans="1:3">
      <c r="A35181" s="211" t="s">
        <v>94144</v>
      </c>
      <c r="B35181" s="207" t="s">
        <v>94145</v>
      </c>
      <c r="C35181" s="207"/>
    </row>
    <row r="35182" spans="1:3">
      <c r="A35182" s="211" t="s">
        <v>94146</v>
      </c>
      <c r="B35182" s="207" t="s">
        <v>94147</v>
      </c>
      <c r="C35182" s="207"/>
    </row>
    <row r="35183" spans="1:3">
      <c r="A35183" s="211" t="s">
        <v>94148</v>
      </c>
      <c r="B35183" s="207" t="s">
        <v>92340</v>
      </c>
      <c r="C35183" s="207"/>
    </row>
    <row r="35184" spans="1:3">
      <c r="A35184" s="211" t="s">
        <v>94149</v>
      </c>
      <c r="B35184" s="207" t="s">
        <v>94150</v>
      </c>
      <c r="C35184" s="207"/>
    </row>
    <row r="35185" spans="1:3">
      <c r="A35185" s="211" t="s">
        <v>94151</v>
      </c>
      <c r="B35185" s="207" t="s">
        <v>94152</v>
      </c>
      <c r="C35185" s="207"/>
    </row>
    <row r="35186" spans="1:3">
      <c r="A35186" s="211" t="s">
        <v>94153</v>
      </c>
      <c r="B35186" s="207" t="s">
        <v>78642</v>
      </c>
      <c r="C35186" s="207"/>
    </row>
    <row r="35187" spans="1:3">
      <c r="A35187" s="211" t="s">
        <v>94154</v>
      </c>
      <c r="B35187" s="207" t="s">
        <v>94155</v>
      </c>
      <c r="C35187" s="207"/>
    </row>
    <row r="35188" spans="1:3">
      <c r="A35188" s="211" t="s">
        <v>94156</v>
      </c>
      <c r="B35188" s="207" t="s">
        <v>93217</v>
      </c>
      <c r="C35188" s="207"/>
    </row>
    <row r="35189" spans="1:3">
      <c r="A35189" s="211" t="s">
        <v>94157</v>
      </c>
      <c r="B35189" s="207" t="s">
        <v>94158</v>
      </c>
      <c r="C35189" s="207"/>
    </row>
    <row r="35190" spans="1:3">
      <c r="A35190" s="211" t="s">
        <v>94159</v>
      </c>
      <c r="B35190" s="207" t="s">
        <v>60377</v>
      </c>
      <c r="C35190" s="207"/>
    </row>
    <row r="35191" spans="1:3">
      <c r="A35191" s="211" t="s">
        <v>94160</v>
      </c>
      <c r="B35191" s="207" t="s">
        <v>2262</v>
      </c>
      <c r="C35191" s="207"/>
    </row>
    <row r="35192" spans="1:3">
      <c r="A35192" s="211" t="s">
        <v>94161</v>
      </c>
      <c r="B35192" s="207" t="s">
        <v>54855</v>
      </c>
      <c r="C35192" s="207"/>
    </row>
    <row r="35193" spans="1:3">
      <c r="A35193" s="211" t="s">
        <v>94162</v>
      </c>
      <c r="B35193" s="207" t="s">
        <v>94163</v>
      </c>
      <c r="C35193" s="207"/>
    </row>
    <row r="35194" spans="1:3">
      <c r="A35194" s="211" t="s">
        <v>94164</v>
      </c>
      <c r="B35194" s="207" t="s">
        <v>89468</v>
      </c>
      <c r="C35194" s="207"/>
    </row>
    <row r="35195" spans="1:3">
      <c r="A35195" s="211" t="s">
        <v>94165</v>
      </c>
      <c r="B35195" s="207" t="s">
        <v>88602</v>
      </c>
      <c r="C35195" s="207"/>
    </row>
    <row r="35196" spans="1:3">
      <c r="A35196" s="211" t="s">
        <v>94166</v>
      </c>
      <c r="B35196" s="207" t="s">
        <v>94167</v>
      </c>
      <c r="C35196" s="207"/>
    </row>
    <row r="35197" spans="1:3">
      <c r="A35197" s="211" t="s">
        <v>94168</v>
      </c>
      <c r="B35197" s="207" t="s">
        <v>94169</v>
      </c>
      <c r="C35197" s="207"/>
    </row>
    <row r="35198" spans="1:3">
      <c r="A35198" s="211" t="s">
        <v>94170</v>
      </c>
      <c r="B35198" s="207" t="s">
        <v>94171</v>
      </c>
      <c r="C35198" s="207"/>
    </row>
    <row r="35199" spans="1:3">
      <c r="A35199" s="211" t="s">
        <v>94172</v>
      </c>
      <c r="B35199" s="207" t="s">
        <v>94173</v>
      </c>
      <c r="C35199" s="207"/>
    </row>
    <row r="35200" spans="1:3">
      <c r="A35200" s="211" t="s">
        <v>94174</v>
      </c>
      <c r="B35200" s="207" t="s">
        <v>94175</v>
      </c>
      <c r="C35200" s="207"/>
    </row>
    <row r="35201" spans="1:3">
      <c r="A35201" s="211" t="s">
        <v>94176</v>
      </c>
      <c r="B35201" s="207" t="s">
        <v>94177</v>
      </c>
      <c r="C35201" s="207"/>
    </row>
    <row r="35202" spans="1:3">
      <c r="A35202" s="211" t="s">
        <v>94178</v>
      </c>
      <c r="B35202" s="207" t="s">
        <v>94179</v>
      </c>
      <c r="C35202" s="207"/>
    </row>
    <row r="35203" spans="1:3">
      <c r="A35203" s="211" t="s">
        <v>94180</v>
      </c>
      <c r="B35203" s="207" t="s">
        <v>94181</v>
      </c>
      <c r="C35203" s="207"/>
    </row>
    <row r="35204" spans="1:3">
      <c r="A35204" s="211" t="s">
        <v>94182</v>
      </c>
      <c r="B35204" s="207" t="s">
        <v>89024</v>
      </c>
      <c r="C35204" s="207"/>
    </row>
    <row r="35205" spans="1:3">
      <c r="A35205" s="211" t="s">
        <v>94183</v>
      </c>
      <c r="B35205" s="207" t="s">
        <v>42350</v>
      </c>
      <c r="C35205" s="207"/>
    </row>
    <row r="35206" spans="1:3">
      <c r="A35206" s="211" t="s">
        <v>94184</v>
      </c>
      <c r="B35206" s="207" t="s">
        <v>94185</v>
      </c>
      <c r="C35206" s="207"/>
    </row>
    <row r="35207" spans="1:3">
      <c r="A35207" s="211" t="s">
        <v>94186</v>
      </c>
      <c r="B35207" s="207" t="s">
        <v>94187</v>
      </c>
      <c r="C35207" s="207"/>
    </row>
    <row r="35208" spans="1:3">
      <c r="A35208" s="211" t="s">
        <v>94188</v>
      </c>
      <c r="B35208" s="207" t="s">
        <v>94189</v>
      </c>
      <c r="C35208" s="207"/>
    </row>
    <row r="35209" spans="1:3">
      <c r="A35209" s="211" t="s">
        <v>94190</v>
      </c>
      <c r="B35209" s="207" t="s">
        <v>94191</v>
      </c>
      <c r="C35209" s="207"/>
    </row>
    <row r="35210" spans="1:3">
      <c r="A35210" s="211" t="s">
        <v>94192</v>
      </c>
      <c r="B35210" s="207" t="s">
        <v>2263</v>
      </c>
      <c r="C35210" s="207"/>
    </row>
    <row r="35211" spans="1:3">
      <c r="A35211" s="211" t="s">
        <v>94193</v>
      </c>
      <c r="B35211" s="207" t="s">
        <v>65959</v>
      </c>
      <c r="C35211" s="207"/>
    </row>
    <row r="35212" spans="1:3">
      <c r="A35212" s="211" t="s">
        <v>94194</v>
      </c>
      <c r="B35212" s="207" t="s">
        <v>94195</v>
      </c>
      <c r="C35212" s="207"/>
    </row>
    <row r="35213" spans="1:3">
      <c r="A35213" s="211" t="s">
        <v>94196</v>
      </c>
      <c r="B35213" s="207" t="s">
        <v>41836</v>
      </c>
      <c r="C35213" s="207"/>
    </row>
    <row r="35214" spans="1:3">
      <c r="A35214" s="211" t="s">
        <v>94197</v>
      </c>
      <c r="B35214" s="207" t="s">
        <v>94198</v>
      </c>
      <c r="C35214" s="207"/>
    </row>
    <row r="35215" spans="1:3">
      <c r="A35215" s="211" t="s">
        <v>94199</v>
      </c>
      <c r="B35215" s="207" t="s">
        <v>94200</v>
      </c>
      <c r="C35215" s="207"/>
    </row>
    <row r="35216" spans="1:3">
      <c r="A35216" s="211" t="s">
        <v>94201</v>
      </c>
      <c r="B35216" s="207" t="s">
        <v>94202</v>
      </c>
      <c r="C35216" s="207"/>
    </row>
    <row r="35217" spans="1:3">
      <c r="A35217" s="211" t="s">
        <v>94203</v>
      </c>
      <c r="B35217" s="207" t="s">
        <v>94204</v>
      </c>
      <c r="C35217" s="207"/>
    </row>
    <row r="35218" spans="1:3">
      <c r="A35218" s="211" t="s">
        <v>94205</v>
      </c>
      <c r="B35218" s="207" t="s">
        <v>55649</v>
      </c>
      <c r="C35218" s="207"/>
    </row>
    <row r="35219" spans="1:3">
      <c r="A35219" s="211" t="s">
        <v>94206</v>
      </c>
      <c r="B35219" s="207" t="s">
        <v>94207</v>
      </c>
      <c r="C35219" s="207"/>
    </row>
    <row r="35220" spans="1:3">
      <c r="A35220" s="211" t="s">
        <v>94208</v>
      </c>
      <c r="B35220" s="207" t="s">
        <v>50780</v>
      </c>
      <c r="C35220" s="207"/>
    </row>
    <row r="35221" spans="1:3">
      <c r="A35221" s="211" t="s">
        <v>94209</v>
      </c>
      <c r="B35221" s="207" t="s">
        <v>94210</v>
      </c>
      <c r="C35221" s="207"/>
    </row>
    <row r="35222" spans="1:3">
      <c r="A35222" s="211" t="s">
        <v>94211</v>
      </c>
      <c r="B35222" s="207" t="s">
        <v>89315</v>
      </c>
      <c r="C35222" s="207"/>
    </row>
    <row r="35223" spans="1:3">
      <c r="A35223" s="211" t="s">
        <v>94212</v>
      </c>
      <c r="B35223" s="207" t="s">
        <v>94213</v>
      </c>
      <c r="C35223" s="207"/>
    </row>
    <row r="35224" spans="1:3">
      <c r="A35224" s="211" t="s">
        <v>94214</v>
      </c>
      <c r="B35224" s="207" t="s">
        <v>94215</v>
      </c>
      <c r="C35224" s="207"/>
    </row>
    <row r="35225" spans="1:3">
      <c r="A35225" s="211" t="s">
        <v>94216</v>
      </c>
      <c r="B35225" s="207" t="s">
        <v>94217</v>
      </c>
      <c r="C35225" s="207"/>
    </row>
    <row r="35226" spans="1:3">
      <c r="A35226" s="211" t="s">
        <v>94218</v>
      </c>
      <c r="B35226" s="207" t="s">
        <v>91829</v>
      </c>
      <c r="C35226" s="207"/>
    </row>
    <row r="35227" spans="1:3">
      <c r="A35227" s="211" t="s">
        <v>94219</v>
      </c>
      <c r="B35227" s="207" t="s">
        <v>94220</v>
      </c>
      <c r="C35227" s="207"/>
    </row>
    <row r="35228" spans="1:3">
      <c r="A35228" s="211" t="s">
        <v>94221</v>
      </c>
      <c r="B35228" s="207" t="s">
        <v>94222</v>
      </c>
      <c r="C35228" s="207"/>
    </row>
    <row r="35229" spans="1:3">
      <c r="A35229" s="211" t="s">
        <v>94223</v>
      </c>
      <c r="B35229" s="207" t="s">
        <v>2264</v>
      </c>
      <c r="C35229" s="207"/>
    </row>
    <row r="35230" spans="1:3">
      <c r="A35230" s="211" t="s">
        <v>94224</v>
      </c>
      <c r="B35230" s="207" t="s">
        <v>94225</v>
      </c>
      <c r="C35230" s="207"/>
    </row>
    <row r="35231" spans="1:3">
      <c r="A35231" s="211" t="s">
        <v>94226</v>
      </c>
      <c r="B35231" s="207" t="s">
        <v>94227</v>
      </c>
      <c r="C35231" s="207"/>
    </row>
    <row r="35232" spans="1:3">
      <c r="A35232" s="211" t="s">
        <v>94228</v>
      </c>
      <c r="B35232" s="207" t="s">
        <v>47146</v>
      </c>
      <c r="C35232" s="207"/>
    </row>
    <row r="35233" spans="1:3">
      <c r="A35233" s="211" t="s">
        <v>94229</v>
      </c>
      <c r="B35233" s="207" t="s">
        <v>94230</v>
      </c>
      <c r="C35233" s="207"/>
    </row>
    <row r="35234" spans="1:3">
      <c r="A35234" s="211" t="s">
        <v>94231</v>
      </c>
      <c r="B35234" s="207" t="s">
        <v>94232</v>
      </c>
      <c r="C35234" s="207"/>
    </row>
    <row r="35235" spans="1:3">
      <c r="A35235" s="211" t="s">
        <v>94233</v>
      </c>
      <c r="B35235" s="207" t="s">
        <v>94234</v>
      </c>
      <c r="C35235" s="207"/>
    </row>
    <row r="35236" spans="1:3">
      <c r="A35236" s="211" t="s">
        <v>94235</v>
      </c>
      <c r="B35236" s="207" t="s">
        <v>94236</v>
      </c>
      <c r="C35236" s="207"/>
    </row>
    <row r="35237" spans="1:3">
      <c r="A35237" s="211" t="s">
        <v>94237</v>
      </c>
      <c r="B35237" s="207" t="s">
        <v>94238</v>
      </c>
      <c r="C35237" s="207"/>
    </row>
    <row r="35238" spans="1:3">
      <c r="A35238" s="211" t="s">
        <v>94239</v>
      </c>
      <c r="B35238" s="207" t="s">
        <v>94240</v>
      </c>
      <c r="C35238" s="207"/>
    </row>
    <row r="35239" spans="1:3">
      <c r="A35239" s="211" t="s">
        <v>94241</v>
      </c>
      <c r="B35239" s="207" t="s">
        <v>94242</v>
      </c>
      <c r="C35239" s="207"/>
    </row>
    <row r="35240" spans="1:3">
      <c r="A35240" s="211" t="s">
        <v>94243</v>
      </c>
      <c r="B35240" s="207" t="s">
        <v>94244</v>
      </c>
      <c r="C35240" s="207"/>
    </row>
    <row r="35241" spans="1:3">
      <c r="A35241" s="211" t="s">
        <v>94245</v>
      </c>
      <c r="B35241" s="207" t="s">
        <v>43071</v>
      </c>
      <c r="C35241" s="207"/>
    </row>
    <row r="35242" spans="1:3">
      <c r="A35242" s="211" t="s">
        <v>94246</v>
      </c>
      <c r="B35242" s="207" t="s">
        <v>94247</v>
      </c>
      <c r="C35242" s="207"/>
    </row>
    <row r="35243" spans="1:3">
      <c r="A35243" s="211" t="s">
        <v>94248</v>
      </c>
      <c r="B35243" s="207" t="s">
        <v>94249</v>
      </c>
      <c r="C35243" s="207"/>
    </row>
    <row r="35244" spans="1:3">
      <c r="A35244" s="211" t="s">
        <v>94250</v>
      </c>
      <c r="B35244" s="207" t="s">
        <v>94251</v>
      </c>
      <c r="C35244" s="207"/>
    </row>
    <row r="35245" spans="1:3">
      <c r="A35245" s="211" t="s">
        <v>94252</v>
      </c>
      <c r="B35245" s="207" t="s">
        <v>94253</v>
      </c>
      <c r="C35245" s="207"/>
    </row>
    <row r="35246" spans="1:3">
      <c r="A35246" s="211" t="s">
        <v>94254</v>
      </c>
      <c r="B35246" s="207" t="s">
        <v>94255</v>
      </c>
      <c r="C35246" s="207"/>
    </row>
    <row r="35247" spans="1:3">
      <c r="A35247" s="211" t="s">
        <v>94256</v>
      </c>
      <c r="B35247" s="207" t="s">
        <v>47988</v>
      </c>
      <c r="C35247" s="207"/>
    </row>
    <row r="35248" spans="1:3">
      <c r="A35248" s="211" t="s">
        <v>94257</v>
      </c>
      <c r="B35248" s="207" t="s">
        <v>94258</v>
      </c>
      <c r="C35248" s="207"/>
    </row>
    <row r="35249" spans="1:3">
      <c r="A35249" s="211" t="s">
        <v>94259</v>
      </c>
      <c r="B35249" s="207" t="s">
        <v>2265</v>
      </c>
      <c r="C35249" s="207"/>
    </row>
    <row r="35250" spans="1:3">
      <c r="A35250" s="211" t="s">
        <v>94260</v>
      </c>
      <c r="B35250" s="207" t="s">
        <v>94261</v>
      </c>
      <c r="C35250" s="207"/>
    </row>
    <row r="35251" spans="1:3">
      <c r="A35251" s="211" t="s">
        <v>94262</v>
      </c>
      <c r="B35251" s="207" t="s">
        <v>94263</v>
      </c>
      <c r="C35251" s="207"/>
    </row>
    <row r="35252" spans="1:3">
      <c r="A35252" s="211" t="s">
        <v>94264</v>
      </c>
      <c r="B35252" s="207" t="s">
        <v>94265</v>
      </c>
      <c r="C35252" s="207"/>
    </row>
    <row r="35253" spans="1:3">
      <c r="A35253" s="211" t="s">
        <v>94266</v>
      </c>
      <c r="B35253" s="207" t="s">
        <v>94267</v>
      </c>
      <c r="C35253" s="207"/>
    </row>
    <row r="35254" spans="1:3">
      <c r="A35254" s="211" t="s">
        <v>94268</v>
      </c>
      <c r="B35254" s="207" t="s">
        <v>94269</v>
      </c>
      <c r="C35254" s="207"/>
    </row>
    <row r="35255" spans="1:3">
      <c r="A35255" s="211" t="s">
        <v>94270</v>
      </c>
      <c r="B35255" s="207" t="s">
        <v>94271</v>
      </c>
      <c r="C35255" s="207"/>
    </row>
    <row r="35256" spans="1:3">
      <c r="A35256" s="211" t="s">
        <v>94272</v>
      </c>
      <c r="B35256" s="207" t="s">
        <v>94273</v>
      </c>
      <c r="C35256" s="207"/>
    </row>
    <row r="35257" spans="1:3">
      <c r="A35257" s="211" t="s">
        <v>94274</v>
      </c>
      <c r="B35257" s="207" t="s">
        <v>45101</v>
      </c>
      <c r="C35257" s="207"/>
    </row>
    <row r="35258" spans="1:3">
      <c r="A35258" s="211" t="s">
        <v>94275</v>
      </c>
      <c r="B35258" s="207" t="s">
        <v>94276</v>
      </c>
      <c r="C35258" s="207"/>
    </row>
    <row r="35259" spans="1:3">
      <c r="A35259" s="211" t="s">
        <v>94277</v>
      </c>
      <c r="B35259" s="207" t="s">
        <v>94278</v>
      </c>
      <c r="C35259" s="207"/>
    </row>
    <row r="35260" spans="1:3">
      <c r="A35260" s="211" t="s">
        <v>94279</v>
      </c>
      <c r="B35260" s="207" t="s">
        <v>94280</v>
      </c>
      <c r="C35260" s="207"/>
    </row>
    <row r="35261" spans="1:3">
      <c r="A35261" s="211" t="s">
        <v>94281</v>
      </c>
      <c r="B35261" s="207" t="s">
        <v>94282</v>
      </c>
      <c r="C35261" s="207"/>
    </row>
    <row r="35262" spans="1:3">
      <c r="A35262" s="211" t="s">
        <v>94283</v>
      </c>
      <c r="B35262" s="207" t="s">
        <v>94284</v>
      </c>
      <c r="C35262" s="207"/>
    </row>
    <row r="35263" spans="1:3">
      <c r="A35263" s="211" t="s">
        <v>94285</v>
      </c>
      <c r="B35263" s="207" t="s">
        <v>94286</v>
      </c>
      <c r="C35263" s="207"/>
    </row>
    <row r="35264" spans="1:3">
      <c r="A35264" s="211" t="s">
        <v>94287</v>
      </c>
      <c r="B35264" s="207" t="s">
        <v>94288</v>
      </c>
      <c r="C35264" s="207"/>
    </row>
    <row r="35265" spans="1:3">
      <c r="A35265" s="211" t="s">
        <v>94289</v>
      </c>
      <c r="B35265" s="207" t="s">
        <v>94290</v>
      </c>
      <c r="C35265" s="207"/>
    </row>
    <row r="35266" spans="1:3">
      <c r="A35266" s="211" t="s">
        <v>94291</v>
      </c>
      <c r="B35266" s="207" t="s">
        <v>94292</v>
      </c>
      <c r="C35266" s="207"/>
    </row>
    <row r="35267" spans="1:3">
      <c r="A35267" s="211" t="s">
        <v>94293</v>
      </c>
      <c r="B35267" s="207" t="s">
        <v>2266</v>
      </c>
      <c r="C35267" s="207"/>
    </row>
    <row r="35268" spans="1:3">
      <c r="A35268" s="211" t="s">
        <v>94294</v>
      </c>
      <c r="B35268" s="207" t="s">
        <v>94295</v>
      </c>
      <c r="C35268" s="207"/>
    </row>
    <row r="35269" spans="1:3">
      <c r="A35269" s="211" t="s">
        <v>94296</v>
      </c>
      <c r="B35269" s="207" t="s">
        <v>94297</v>
      </c>
      <c r="C35269" s="207"/>
    </row>
    <row r="35270" spans="1:3">
      <c r="A35270" s="211" t="s">
        <v>94298</v>
      </c>
      <c r="B35270" s="207" t="s">
        <v>94299</v>
      </c>
      <c r="C35270" s="207"/>
    </row>
    <row r="35271" spans="1:3">
      <c r="A35271" s="211" t="s">
        <v>94300</v>
      </c>
      <c r="B35271" s="207" t="s">
        <v>94301</v>
      </c>
      <c r="C35271" s="207"/>
    </row>
    <row r="35272" spans="1:3">
      <c r="A35272" s="211" t="s">
        <v>94302</v>
      </c>
      <c r="B35272" s="207" t="s">
        <v>94303</v>
      </c>
      <c r="C35272" s="207"/>
    </row>
    <row r="35273" spans="1:3">
      <c r="A35273" s="211" t="s">
        <v>94304</v>
      </c>
      <c r="B35273" s="207" t="s">
        <v>80671</v>
      </c>
      <c r="C35273" s="207"/>
    </row>
    <row r="35274" spans="1:3">
      <c r="A35274" s="211" t="s">
        <v>94305</v>
      </c>
      <c r="B35274" s="207" t="s">
        <v>94306</v>
      </c>
      <c r="C35274" s="207"/>
    </row>
    <row r="35275" spans="1:3">
      <c r="A35275" s="211" t="s">
        <v>94307</v>
      </c>
      <c r="B35275" s="207" t="s">
        <v>94308</v>
      </c>
      <c r="C35275" s="207"/>
    </row>
    <row r="35276" spans="1:3">
      <c r="A35276" s="211" t="s">
        <v>94309</v>
      </c>
      <c r="B35276" s="207" t="s">
        <v>94310</v>
      </c>
      <c r="C35276" s="207"/>
    </row>
    <row r="35277" spans="1:3">
      <c r="A35277" s="211" t="s">
        <v>94311</v>
      </c>
      <c r="B35277" s="207" t="s">
        <v>87833</v>
      </c>
      <c r="C35277" s="207"/>
    </row>
    <row r="35278" spans="1:3">
      <c r="A35278" s="211" t="s">
        <v>94312</v>
      </c>
      <c r="B35278" s="207" t="s">
        <v>92893</v>
      </c>
      <c r="C35278" s="207"/>
    </row>
    <row r="35279" spans="1:3">
      <c r="A35279" s="211" t="s">
        <v>94313</v>
      </c>
      <c r="B35279" s="207" t="s">
        <v>94314</v>
      </c>
      <c r="C35279" s="207"/>
    </row>
    <row r="35280" spans="1:3">
      <c r="A35280" s="211" t="s">
        <v>94315</v>
      </c>
      <c r="B35280" s="207" t="s">
        <v>93480</v>
      </c>
      <c r="C35280" s="207"/>
    </row>
    <row r="35281" spans="1:3">
      <c r="A35281" s="211" t="s">
        <v>94316</v>
      </c>
      <c r="B35281" s="207" t="s">
        <v>94317</v>
      </c>
      <c r="C35281" s="207"/>
    </row>
    <row r="35282" spans="1:3">
      <c r="A35282" s="211" t="s">
        <v>94318</v>
      </c>
      <c r="B35282" s="207" t="s">
        <v>94319</v>
      </c>
      <c r="C35282" s="207"/>
    </row>
    <row r="35283" spans="1:3">
      <c r="A35283" s="211" t="s">
        <v>94320</v>
      </c>
      <c r="B35283" s="207" t="s">
        <v>94321</v>
      </c>
      <c r="C35283" s="207"/>
    </row>
    <row r="35284" spans="1:3">
      <c r="A35284" s="211" t="s">
        <v>94322</v>
      </c>
      <c r="B35284" s="207" t="s">
        <v>94323</v>
      </c>
      <c r="C35284" s="207"/>
    </row>
    <row r="35285" spans="1:3">
      <c r="A35285" s="211" t="s">
        <v>94324</v>
      </c>
      <c r="B35285" s="207" t="s">
        <v>94325</v>
      </c>
      <c r="C35285" s="207"/>
    </row>
    <row r="35286" spans="1:3">
      <c r="A35286" s="211" t="s">
        <v>94326</v>
      </c>
      <c r="B35286" s="207" t="s">
        <v>2267</v>
      </c>
      <c r="C35286" s="207"/>
    </row>
    <row r="35287" spans="1:3">
      <c r="A35287" s="211" t="s">
        <v>94327</v>
      </c>
      <c r="B35287" s="207" t="s">
        <v>94328</v>
      </c>
      <c r="C35287" s="207"/>
    </row>
    <row r="35288" spans="1:3">
      <c r="A35288" s="211" t="s">
        <v>94329</v>
      </c>
      <c r="B35288" s="207" t="s">
        <v>94330</v>
      </c>
      <c r="C35288" s="207"/>
    </row>
    <row r="35289" spans="1:3">
      <c r="A35289" s="211" t="s">
        <v>94331</v>
      </c>
      <c r="B35289" s="207" t="s">
        <v>94332</v>
      </c>
      <c r="C35289" s="207"/>
    </row>
    <row r="35290" spans="1:3">
      <c r="A35290" s="211" t="s">
        <v>94333</v>
      </c>
      <c r="B35290" s="207" t="s">
        <v>46663</v>
      </c>
      <c r="C35290" s="207"/>
    </row>
    <row r="35291" spans="1:3">
      <c r="A35291" s="211" t="s">
        <v>94334</v>
      </c>
      <c r="B35291" s="207" t="s">
        <v>94335</v>
      </c>
      <c r="C35291" s="207"/>
    </row>
    <row r="35292" spans="1:3">
      <c r="A35292" s="211" t="s">
        <v>94336</v>
      </c>
      <c r="B35292" s="207" t="s">
        <v>94337</v>
      </c>
      <c r="C35292" s="207"/>
    </row>
    <row r="35293" spans="1:3">
      <c r="A35293" s="211" t="s">
        <v>94338</v>
      </c>
      <c r="B35293" s="207" t="s">
        <v>33828</v>
      </c>
      <c r="C35293" s="207"/>
    </row>
    <row r="35294" spans="1:3">
      <c r="A35294" s="211" t="s">
        <v>94339</v>
      </c>
      <c r="B35294" s="207" t="s">
        <v>94340</v>
      </c>
      <c r="C35294" s="207"/>
    </row>
    <row r="35295" spans="1:3">
      <c r="A35295" s="211" t="s">
        <v>94341</v>
      </c>
      <c r="B35295" s="207" t="s">
        <v>46360</v>
      </c>
      <c r="C35295" s="207"/>
    </row>
    <row r="35296" spans="1:3">
      <c r="A35296" s="211" t="s">
        <v>94342</v>
      </c>
      <c r="B35296" s="207" t="s">
        <v>94343</v>
      </c>
      <c r="C35296" s="207"/>
    </row>
    <row r="35297" spans="1:3">
      <c r="A35297" s="211" t="s">
        <v>94344</v>
      </c>
      <c r="B35297" s="207" t="s">
        <v>94345</v>
      </c>
      <c r="C35297" s="207"/>
    </row>
    <row r="35298" spans="1:3">
      <c r="A35298" s="211" t="s">
        <v>94346</v>
      </c>
      <c r="B35298" s="207" t="s">
        <v>94347</v>
      </c>
      <c r="C35298" s="207"/>
    </row>
    <row r="35299" spans="1:3">
      <c r="A35299" s="211" t="s">
        <v>94348</v>
      </c>
      <c r="B35299" s="207" t="s">
        <v>94349</v>
      </c>
      <c r="C35299" s="207"/>
    </row>
    <row r="35300" spans="1:3">
      <c r="A35300" s="211" t="s">
        <v>94350</v>
      </c>
      <c r="B35300" s="207" t="s">
        <v>94351</v>
      </c>
      <c r="C35300" s="207"/>
    </row>
    <row r="35301" spans="1:3">
      <c r="A35301" s="211" t="s">
        <v>94352</v>
      </c>
      <c r="B35301" s="207" t="s">
        <v>94353</v>
      </c>
      <c r="C35301" s="207"/>
    </row>
    <row r="35302" spans="1:3">
      <c r="A35302" s="211" t="s">
        <v>94354</v>
      </c>
      <c r="B35302" s="207" t="s">
        <v>2268</v>
      </c>
      <c r="C35302" s="207"/>
    </row>
    <row r="35303" spans="1:3">
      <c r="A35303" s="211" t="s">
        <v>94355</v>
      </c>
      <c r="B35303" s="207" t="s">
        <v>54978</v>
      </c>
      <c r="C35303" s="207"/>
    </row>
    <row r="35304" spans="1:3">
      <c r="A35304" s="211" t="s">
        <v>94356</v>
      </c>
      <c r="B35304" s="207" t="s">
        <v>57836</v>
      </c>
      <c r="C35304" s="207"/>
    </row>
    <row r="35305" spans="1:3">
      <c r="A35305" s="211" t="s">
        <v>94357</v>
      </c>
      <c r="B35305" s="207" t="s">
        <v>64065</v>
      </c>
      <c r="C35305" s="207"/>
    </row>
    <row r="35306" spans="1:3">
      <c r="A35306" s="211" t="s">
        <v>94358</v>
      </c>
      <c r="B35306" s="207" t="s">
        <v>38656</v>
      </c>
      <c r="C35306" s="207"/>
    </row>
    <row r="35307" spans="1:3">
      <c r="A35307" s="211" t="s">
        <v>94359</v>
      </c>
      <c r="B35307" s="207" t="s">
        <v>94360</v>
      </c>
      <c r="C35307" s="207"/>
    </row>
    <row r="35308" spans="1:3">
      <c r="A35308" s="211" t="s">
        <v>94361</v>
      </c>
      <c r="B35308" s="207" t="s">
        <v>46151</v>
      </c>
      <c r="C35308" s="207"/>
    </row>
    <row r="35309" spans="1:3">
      <c r="A35309" s="211" t="s">
        <v>94362</v>
      </c>
      <c r="B35309" s="207" t="s">
        <v>33766</v>
      </c>
      <c r="C35309" s="207"/>
    </row>
    <row r="35310" spans="1:3">
      <c r="A35310" s="211" t="s">
        <v>94363</v>
      </c>
      <c r="B35310" s="207" t="s">
        <v>94364</v>
      </c>
      <c r="C35310" s="207"/>
    </row>
    <row r="35311" spans="1:3">
      <c r="A35311" s="211" t="s">
        <v>94365</v>
      </c>
      <c r="B35311" s="207" t="s">
        <v>61390</v>
      </c>
      <c r="C35311" s="207"/>
    </row>
    <row r="35312" spans="1:3">
      <c r="A35312" s="211" t="s">
        <v>94366</v>
      </c>
      <c r="B35312" s="207" t="s">
        <v>93969</v>
      </c>
      <c r="C35312" s="207"/>
    </row>
    <row r="35313" spans="1:3">
      <c r="A35313" s="211" t="s">
        <v>94367</v>
      </c>
      <c r="B35313" s="207" t="s">
        <v>58809</v>
      </c>
      <c r="C35313" s="207"/>
    </row>
    <row r="35314" spans="1:3">
      <c r="A35314" s="211" t="s">
        <v>94368</v>
      </c>
      <c r="B35314" s="207" t="s">
        <v>44022</v>
      </c>
      <c r="C35314" s="207"/>
    </row>
    <row r="35315" spans="1:3">
      <c r="A35315" s="211" t="s">
        <v>94369</v>
      </c>
      <c r="B35315" s="207" t="s">
        <v>94370</v>
      </c>
      <c r="C35315" s="207"/>
    </row>
    <row r="35316" spans="1:3">
      <c r="A35316" s="211" t="s">
        <v>94371</v>
      </c>
      <c r="B35316" s="207" t="s">
        <v>94372</v>
      </c>
      <c r="C35316" s="207"/>
    </row>
    <row r="35317" spans="1:3">
      <c r="A35317" s="211" t="s">
        <v>94373</v>
      </c>
      <c r="B35317" s="207" t="s">
        <v>94374</v>
      </c>
      <c r="C35317" s="207"/>
    </row>
    <row r="35318" spans="1:3">
      <c r="A35318" s="211" t="s">
        <v>94375</v>
      </c>
      <c r="B35318" s="207" t="s">
        <v>2269</v>
      </c>
      <c r="C35318" s="207"/>
    </row>
    <row r="35319" spans="1:3">
      <c r="A35319" s="211" t="s">
        <v>94376</v>
      </c>
      <c r="B35319" s="207" t="s">
        <v>68</v>
      </c>
      <c r="C35319" s="207"/>
    </row>
    <row r="35320" spans="1:3">
      <c r="A35320" s="211" t="s">
        <v>94377</v>
      </c>
      <c r="B35320" s="207" t="s">
        <v>2270</v>
      </c>
      <c r="C35320" s="207"/>
    </row>
    <row r="35321" spans="1:3">
      <c r="A35321" s="211" t="s">
        <v>94378</v>
      </c>
      <c r="B35321" s="207" t="s">
        <v>94379</v>
      </c>
      <c r="C35321" s="207"/>
    </row>
    <row r="35322" spans="1:3">
      <c r="A35322" s="211" t="s">
        <v>94380</v>
      </c>
      <c r="B35322" s="207" t="s">
        <v>38433</v>
      </c>
      <c r="C35322" s="207"/>
    </row>
    <row r="35323" spans="1:3">
      <c r="A35323" s="211" t="s">
        <v>94381</v>
      </c>
      <c r="B35323" s="207" t="s">
        <v>94382</v>
      </c>
      <c r="C35323" s="207"/>
    </row>
    <row r="35324" spans="1:3">
      <c r="A35324" s="211" t="s">
        <v>94383</v>
      </c>
      <c r="B35324" s="207" t="s">
        <v>88715</v>
      </c>
      <c r="C35324" s="207"/>
    </row>
    <row r="35325" spans="1:3">
      <c r="A35325" s="211" t="s">
        <v>94384</v>
      </c>
      <c r="B35325" s="207" t="s">
        <v>94385</v>
      </c>
      <c r="C35325" s="207"/>
    </row>
    <row r="35326" spans="1:3">
      <c r="A35326" s="211" t="s">
        <v>94386</v>
      </c>
      <c r="B35326" s="207" t="s">
        <v>94387</v>
      </c>
      <c r="C35326" s="207"/>
    </row>
    <row r="35327" spans="1:3">
      <c r="A35327" s="211" t="s">
        <v>94388</v>
      </c>
      <c r="B35327" s="207" t="s">
        <v>94389</v>
      </c>
      <c r="C35327" s="207"/>
    </row>
    <row r="35328" spans="1:3">
      <c r="A35328" s="211" t="s">
        <v>94390</v>
      </c>
      <c r="B35328" s="207" t="s">
        <v>94391</v>
      </c>
      <c r="C35328" s="207"/>
    </row>
    <row r="35329" spans="1:3">
      <c r="A35329" s="211" t="s">
        <v>94392</v>
      </c>
      <c r="B35329" s="207" t="s">
        <v>94393</v>
      </c>
      <c r="C35329" s="207"/>
    </row>
    <row r="35330" spans="1:3">
      <c r="A35330" s="211" t="s">
        <v>94394</v>
      </c>
      <c r="B35330" s="207" t="s">
        <v>51719</v>
      </c>
      <c r="C35330" s="207"/>
    </row>
    <row r="35331" spans="1:3">
      <c r="A35331" s="211" t="s">
        <v>94395</v>
      </c>
      <c r="B35331" s="207" t="s">
        <v>94396</v>
      </c>
      <c r="C35331" s="207"/>
    </row>
    <row r="35332" spans="1:3">
      <c r="A35332" s="211" t="s">
        <v>94397</v>
      </c>
      <c r="B35332" s="207" t="s">
        <v>94398</v>
      </c>
      <c r="C35332" s="207"/>
    </row>
    <row r="35333" spans="1:3">
      <c r="A35333" s="211" t="s">
        <v>94399</v>
      </c>
      <c r="B35333" s="207" t="s">
        <v>54631</v>
      </c>
      <c r="C35333" s="207"/>
    </row>
    <row r="35334" spans="1:3">
      <c r="A35334" s="211" t="s">
        <v>94400</v>
      </c>
      <c r="B35334" s="207" t="s">
        <v>91427</v>
      </c>
      <c r="C35334" s="207"/>
    </row>
    <row r="35335" spans="1:3">
      <c r="A35335" s="211" t="s">
        <v>94401</v>
      </c>
      <c r="B35335" s="207" t="s">
        <v>94402</v>
      </c>
      <c r="C35335" s="207"/>
    </row>
    <row r="35336" spans="1:3">
      <c r="A35336" s="211" t="s">
        <v>94403</v>
      </c>
      <c r="B35336" s="207" t="s">
        <v>94404</v>
      </c>
      <c r="C35336" s="207"/>
    </row>
    <row r="35337" spans="1:3">
      <c r="A35337" s="211" t="s">
        <v>94405</v>
      </c>
      <c r="B35337" s="207" t="s">
        <v>94406</v>
      </c>
      <c r="C35337" s="207"/>
    </row>
    <row r="35338" spans="1:3">
      <c r="A35338" s="211" t="s">
        <v>94407</v>
      </c>
      <c r="B35338" s="207" t="s">
        <v>94408</v>
      </c>
      <c r="C35338" s="207"/>
    </row>
    <row r="35339" spans="1:3">
      <c r="A35339" s="211" t="s">
        <v>94409</v>
      </c>
      <c r="B35339" s="207" t="s">
        <v>48248</v>
      </c>
      <c r="C35339" s="207"/>
    </row>
    <row r="35340" spans="1:3">
      <c r="A35340" s="211" t="s">
        <v>94410</v>
      </c>
      <c r="B35340" s="207" t="s">
        <v>94411</v>
      </c>
      <c r="C35340" s="207"/>
    </row>
    <row r="35341" spans="1:3">
      <c r="A35341" s="211" t="s">
        <v>94412</v>
      </c>
      <c r="B35341" s="207" t="s">
        <v>94413</v>
      </c>
      <c r="C35341" s="207"/>
    </row>
    <row r="35342" spans="1:3">
      <c r="A35342" s="211" t="s">
        <v>94414</v>
      </c>
      <c r="B35342" s="207" t="s">
        <v>94415</v>
      </c>
      <c r="C35342" s="207"/>
    </row>
    <row r="35343" spans="1:3">
      <c r="A35343" s="211" t="s">
        <v>94416</v>
      </c>
      <c r="B35343" s="207" t="s">
        <v>94417</v>
      </c>
      <c r="C35343" s="207"/>
    </row>
    <row r="35344" spans="1:3">
      <c r="A35344" s="211" t="s">
        <v>94418</v>
      </c>
      <c r="B35344" s="207" t="s">
        <v>92255</v>
      </c>
      <c r="C35344" s="207"/>
    </row>
    <row r="35345" spans="1:3">
      <c r="A35345" s="211" t="s">
        <v>94419</v>
      </c>
      <c r="B35345" s="207" t="s">
        <v>62992</v>
      </c>
      <c r="C35345" s="207"/>
    </row>
    <row r="35346" spans="1:3">
      <c r="A35346" s="211" t="s">
        <v>94420</v>
      </c>
      <c r="B35346" s="207" t="s">
        <v>94421</v>
      </c>
      <c r="C35346" s="207"/>
    </row>
    <row r="35347" spans="1:3">
      <c r="A35347" s="211" t="s">
        <v>94422</v>
      </c>
      <c r="B35347" s="207" t="s">
        <v>94423</v>
      </c>
      <c r="C35347" s="207"/>
    </row>
    <row r="35348" spans="1:3">
      <c r="A35348" s="211" t="s">
        <v>94424</v>
      </c>
      <c r="B35348" s="207" t="s">
        <v>94425</v>
      </c>
      <c r="C35348" s="207"/>
    </row>
    <row r="35349" spans="1:3">
      <c r="A35349" s="211" t="s">
        <v>94426</v>
      </c>
      <c r="B35349" s="207" t="s">
        <v>94427</v>
      </c>
      <c r="C35349" s="207"/>
    </row>
    <row r="35350" spans="1:3">
      <c r="A35350" s="211" t="s">
        <v>94428</v>
      </c>
      <c r="B35350" s="207" t="s">
        <v>94429</v>
      </c>
      <c r="C35350" s="207"/>
    </row>
    <row r="35351" spans="1:3">
      <c r="A35351" s="211" t="s">
        <v>94430</v>
      </c>
      <c r="B35351" s="207" t="s">
        <v>94431</v>
      </c>
      <c r="C35351" s="207"/>
    </row>
    <row r="35352" spans="1:3">
      <c r="A35352" s="211" t="s">
        <v>94432</v>
      </c>
      <c r="B35352" s="207" t="s">
        <v>39625</v>
      </c>
      <c r="C35352" s="207"/>
    </row>
    <row r="35353" spans="1:3">
      <c r="A35353" s="211" t="s">
        <v>94433</v>
      </c>
      <c r="B35353" s="207" t="s">
        <v>94434</v>
      </c>
      <c r="C35353" s="207"/>
    </row>
    <row r="35354" spans="1:3">
      <c r="A35354" s="211" t="s">
        <v>94435</v>
      </c>
      <c r="B35354" s="207" t="s">
        <v>92713</v>
      </c>
      <c r="C35354" s="207"/>
    </row>
    <row r="35355" spans="1:3">
      <c r="A35355" s="211" t="s">
        <v>94436</v>
      </c>
      <c r="B35355" s="207" t="s">
        <v>94437</v>
      </c>
      <c r="C35355" s="207"/>
    </row>
    <row r="35356" spans="1:3">
      <c r="A35356" s="211" t="s">
        <v>94438</v>
      </c>
      <c r="B35356" s="207" t="s">
        <v>36595</v>
      </c>
      <c r="C35356" s="207"/>
    </row>
    <row r="35357" spans="1:3">
      <c r="A35357" s="211" t="s">
        <v>94439</v>
      </c>
      <c r="B35357" s="207" t="s">
        <v>2271</v>
      </c>
      <c r="C35357" s="207"/>
    </row>
    <row r="35358" spans="1:3">
      <c r="A35358" s="211" t="s">
        <v>94440</v>
      </c>
      <c r="B35358" s="207" t="s">
        <v>94441</v>
      </c>
      <c r="C35358" s="207"/>
    </row>
    <row r="35359" spans="1:3">
      <c r="A35359" s="211" t="s">
        <v>94442</v>
      </c>
      <c r="B35359" s="207" t="s">
        <v>94443</v>
      </c>
      <c r="C35359" s="207"/>
    </row>
    <row r="35360" spans="1:3">
      <c r="A35360" s="211" t="s">
        <v>94444</v>
      </c>
      <c r="B35360" s="207" t="s">
        <v>94445</v>
      </c>
      <c r="C35360" s="207"/>
    </row>
    <row r="35361" spans="1:3">
      <c r="A35361" s="211" t="s">
        <v>94446</v>
      </c>
      <c r="B35361" s="207" t="s">
        <v>83114</v>
      </c>
      <c r="C35361" s="207"/>
    </row>
    <row r="35362" spans="1:3">
      <c r="A35362" s="211" t="s">
        <v>94447</v>
      </c>
      <c r="B35362" s="207" t="s">
        <v>94448</v>
      </c>
      <c r="C35362" s="207"/>
    </row>
    <row r="35363" spans="1:3">
      <c r="A35363" s="211" t="s">
        <v>94449</v>
      </c>
      <c r="B35363" s="207" t="s">
        <v>94450</v>
      </c>
      <c r="C35363" s="207"/>
    </row>
    <row r="35364" spans="1:3">
      <c r="A35364" s="211" t="s">
        <v>94451</v>
      </c>
      <c r="B35364" s="207" t="s">
        <v>89022</v>
      </c>
      <c r="C35364" s="207"/>
    </row>
    <row r="35365" spans="1:3">
      <c r="A35365" s="211" t="s">
        <v>94452</v>
      </c>
      <c r="B35365" s="207" t="s">
        <v>94453</v>
      </c>
      <c r="C35365" s="207"/>
    </row>
    <row r="35366" spans="1:3">
      <c r="A35366" s="211" t="s">
        <v>94454</v>
      </c>
      <c r="B35366" s="207" t="s">
        <v>94455</v>
      </c>
      <c r="C35366" s="207"/>
    </row>
    <row r="35367" spans="1:3">
      <c r="A35367" s="211" t="s">
        <v>94456</v>
      </c>
      <c r="B35367" s="207" t="s">
        <v>94457</v>
      </c>
      <c r="C35367" s="207"/>
    </row>
    <row r="35368" spans="1:3">
      <c r="A35368" s="211" t="s">
        <v>94458</v>
      </c>
      <c r="B35368" s="207" t="s">
        <v>94459</v>
      </c>
      <c r="C35368" s="207"/>
    </row>
    <row r="35369" spans="1:3">
      <c r="A35369" s="211" t="s">
        <v>94460</v>
      </c>
      <c r="B35369" s="207" t="s">
        <v>89418</v>
      </c>
      <c r="C35369" s="207"/>
    </row>
    <row r="35370" spans="1:3">
      <c r="A35370" s="211" t="s">
        <v>94461</v>
      </c>
      <c r="B35370" s="207" t="s">
        <v>94462</v>
      </c>
      <c r="C35370" s="207"/>
    </row>
    <row r="35371" spans="1:3">
      <c r="A35371" s="211" t="s">
        <v>94463</v>
      </c>
      <c r="B35371" s="207" t="s">
        <v>94464</v>
      </c>
      <c r="C35371" s="207"/>
    </row>
    <row r="35372" spans="1:3">
      <c r="A35372" s="211" t="s">
        <v>94465</v>
      </c>
      <c r="B35372" s="207" t="s">
        <v>2272</v>
      </c>
      <c r="C35372" s="207"/>
    </row>
    <row r="35373" spans="1:3">
      <c r="A35373" s="211" t="s">
        <v>94466</v>
      </c>
      <c r="B35373" s="207" t="s">
        <v>56100</v>
      </c>
      <c r="C35373" s="207"/>
    </row>
    <row r="35374" spans="1:3">
      <c r="A35374" s="211" t="s">
        <v>94467</v>
      </c>
      <c r="B35374" s="207" t="s">
        <v>51024</v>
      </c>
      <c r="C35374" s="207"/>
    </row>
    <row r="35375" spans="1:3">
      <c r="A35375" s="211" t="s">
        <v>94468</v>
      </c>
      <c r="B35375" s="207" t="s">
        <v>94469</v>
      </c>
      <c r="C35375" s="207"/>
    </row>
    <row r="35376" spans="1:3">
      <c r="A35376" s="211" t="s">
        <v>94470</v>
      </c>
      <c r="B35376" s="207" t="s">
        <v>89586</v>
      </c>
      <c r="C35376" s="207"/>
    </row>
    <row r="35377" spans="1:3">
      <c r="A35377" s="211" t="s">
        <v>94471</v>
      </c>
      <c r="B35377" s="207" t="s">
        <v>94472</v>
      </c>
      <c r="C35377" s="207"/>
    </row>
    <row r="35378" spans="1:3">
      <c r="A35378" s="211" t="s">
        <v>94473</v>
      </c>
      <c r="B35378" s="207" t="s">
        <v>90838</v>
      </c>
      <c r="C35378" s="207"/>
    </row>
    <row r="35379" spans="1:3">
      <c r="A35379" s="211" t="s">
        <v>94474</v>
      </c>
      <c r="B35379" s="207" t="s">
        <v>94475</v>
      </c>
      <c r="C35379" s="207"/>
    </row>
    <row r="35380" spans="1:3">
      <c r="A35380" s="211" t="s">
        <v>94476</v>
      </c>
      <c r="B35380" s="207" t="s">
        <v>42369</v>
      </c>
      <c r="C35380" s="207"/>
    </row>
    <row r="35381" spans="1:3">
      <c r="A35381" s="211" t="s">
        <v>94477</v>
      </c>
      <c r="B35381" s="207" t="s">
        <v>37500</v>
      </c>
      <c r="C35381" s="207"/>
    </row>
    <row r="35382" spans="1:3">
      <c r="A35382" s="211" t="s">
        <v>94478</v>
      </c>
      <c r="B35382" s="207" t="s">
        <v>94479</v>
      </c>
      <c r="C35382" s="207"/>
    </row>
    <row r="35383" spans="1:3">
      <c r="A35383" s="211" t="s">
        <v>94480</v>
      </c>
      <c r="B35383" s="207" t="s">
        <v>72166</v>
      </c>
      <c r="C35383" s="207"/>
    </row>
    <row r="35384" spans="1:3">
      <c r="A35384" s="211" t="s">
        <v>94481</v>
      </c>
      <c r="B35384" s="207" t="s">
        <v>94482</v>
      </c>
      <c r="C35384" s="207"/>
    </row>
    <row r="35385" spans="1:3">
      <c r="A35385" s="211" t="s">
        <v>94483</v>
      </c>
      <c r="B35385" s="207" t="s">
        <v>86352</v>
      </c>
      <c r="C35385" s="207"/>
    </row>
    <row r="35386" spans="1:3">
      <c r="A35386" s="211" t="s">
        <v>94484</v>
      </c>
      <c r="B35386" s="207" t="s">
        <v>94485</v>
      </c>
      <c r="C35386" s="207"/>
    </row>
    <row r="35387" spans="1:3">
      <c r="A35387" s="211" t="s">
        <v>94486</v>
      </c>
      <c r="B35387" s="207" t="s">
        <v>94487</v>
      </c>
      <c r="C35387" s="207"/>
    </row>
    <row r="35388" spans="1:3">
      <c r="A35388" s="211" t="s">
        <v>94488</v>
      </c>
      <c r="B35388" s="207" t="s">
        <v>94489</v>
      </c>
      <c r="C35388" s="207"/>
    </row>
    <row r="35389" spans="1:3">
      <c r="A35389" s="211" t="s">
        <v>94490</v>
      </c>
      <c r="B35389" s="207" t="s">
        <v>94491</v>
      </c>
      <c r="C35389" s="207"/>
    </row>
    <row r="35390" spans="1:3">
      <c r="A35390" s="211" t="s">
        <v>94492</v>
      </c>
      <c r="B35390" s="207" t="s">
        <v>43351</v>
      </c>
      <c r="C35390" s="207"/>
    </row>
    <row r="35391" spans="1:3">
      <c r="A35391" s="211" t="s">
        <v>94493</v>
      </c>
      <c r="B35391" s="207" t="s">
        <v>53286</v>
      </c>
      <c r="C35391" s="207"/>
    </row>
    <row r="35392" spans="1:3">
      <c r="A35392" s="211" t="s">
        <v>94494</v>
      </c>
      <c r="B35392" s="207" t="s">
        <v>92340</v>
      </c>
      <c r="C35392" s="207"/>
    </row>
    <row r="35393" spans="1:3">
      <c r="A35393" s="211" t="s">
        <v>94495</v>
      </c>
      <c r="B35393" s="207" t="s">
        <v>94496</v>
      </c>
      <c r="C35393" s="207"/>
    </row>
    <row r="35394" spans="1:3">
      <c r="A35394" s="211" t="s">
        <v>94497</v>
      </c>
      <c r="B35394" s="207" t="s">
        <v>62096</v>
      </c>
      <c r="C35394" s="207"/>
    </row>
    <row r="35395" spans="1:3">
      <c r="A35395" s="211" t="s">
        <v>94498</v>
      </c>
      <c r="B35395" s="207" t="s">
        <v>47623</v>
      </c>
      <c r="C35395" s="207"/>
    </row>
    <row r="35396" spans="1:3">
      <c r="A35396" s="211" t="s">
        <v>94499</v>
      </c>
      <c r="B35396" s="207" t="s">
        <v>94500</v>
      </c>
      <c r="C35396" s="207"/>
    </row>
    <row r="35397" spans="1:3">
      <c r="A35397" s="211" t="s">
        <v>94501</v>
      </c>
      <c r="B35397" s="207" t="s">
        <v>85790</v>
      </c>
      <c r="C35397" s="207"/>
    </row>
    <row r="35398" spans="1:3">
      <c r="A35398" s="211" t="s">
        <v>94502</v>
      </c>
      <c r="B35398" s="207" t="s">
        <v>94503</v>
      </c>
      <c r="C35398" s="207"/>
    </row>
    <row r="35399" spans="1:3">
      <c r="A35399" s="211" t="s">
        <v>94504</v>
      </c>
      <c r="B35399" s="207" t="s">
        <v>94505</v>
      </c>
      <c r="C35399" s="207"/>
    </row>
    <row r="35400" spans="1:3">
      <c r="A35400" s="211" t="s">
        <v>94506</v>
      </c>
      <c r="B35400" s="207" t="s">
        <v>94507</v>
      </c>
      <c r="C35400" s="207"/>
    </row>
    <row r="35401" spans="1:3">
      <c r="A35401" s="211" t="s">
        <v>94508</v>
      </c>
      <c r="B35401" s="207" t="s">
        <v>94509</v>
      </c>
      <c r="C35401" s="207"/>
    </row>
    <row r="35402" spans="1:3">
      <c r="A35402" s="211" t="s">
        <v>94510</v>
      </c>
      <c r="B35402" s="207" t="s">
        <v>94112</v>
      </c>
      <c r="C35402" s="207"/>
    </row>
    <row r="35403" spans="1:3">
      <c r="A35403" s="211" t="s">
        <v>94511</v>
      </c>
      <c r="B35403" s="207" t="s">
        <v>51679</v>
      </c>
      <c r="C35403" s="207"/>
    </row>
    <row r="35404" spans="1:3">
      <c r="A35404" s="211" t="s">
        <v>94512</v>
      </c>
      <c r="B35404" s="207" t="s">
        <v>94513</v>
      </c>
      <c r="C35404" s="207"/>
    </row>
    <row r="35405" spans="1:3">
      <c r="A35405" s="211" t="s">
        <v>94514</v>
      </c>
      <c r="B35405" s="207" t="s">
        <v>48910</v>
      </c>
      <c r="C35405" s="207"/>
    </row>
    <row r="35406" spans="1:3">
      <c r="A35406" s="211" t="s">
        <v>94515</v>
      </c>
      <c r="B35406" s="207" t="s">
        <v>58686</v>
      </c>
      <c r="C35406" s="207"/>
    </row>
    <row r="35407" spans="1:3">
      <c r="A35407" s="211" t="s">
        <v>94516</v>
      </c>
      <c r="B35407" s="207" t="s">
        <v>94517</v>
      </c>
      <c r="C35407" s="207"/>
    </row>
    <row r="35408" spans="1:3">
      <c r="A35408" s="211" t="s">
        <v>94518</v>
      </c>
      <c r="B35408" s="207" t="s">
        <v>94519</v>
      </c>
      <c r="C35408" s="207"/>
    </row>
    <row r="35409" spans="1:3">
      <c r="A35409" s="211" t="s">
        <v>94520</v>
      </c>
      <c r="B35409" s="207" t="s">
        <v>94521</v>
      </c>
      <c r="C35409" s="207"/>
    </row>
    <row r="35410" spans="1:3">
      <c r="A35410" s="211" t="s">
        <v>94522</v>
      </c>
      <c r="B35410" s="207" t="s">
        <v>94523</v>
      </c>
      <c r="C35410" s="207"/>
    </row>
    <row r="35411" spans="1:3">
      <c r="A35411" s="211" t="s">
        <v>94524</v>
      </c>
      <c r="B35411" s="207" t="s">
        <v>60534</v>
      </c>
      <c r="C35411" s="207"/>
    </row>
    <row r="35412" spans="1:3">
      <c r="A35412" s="211" t="s">
        <v>94525</v>
      </c>
      <c r="B35412" s="207" t="s">
        <v>94526</v>
      </c>
      <c r="C35412" s="207"/>
    </row>
    <row r="35413" spans="1:3">
      <c r="A35413" s="211" t="s">
        <v>94527</v>
      </c>
      <c r="B35413" s="207" t="s">
        <v>92943</v>
      </c>
      <c r="C35413" s="207"/>
    </row>
    <row r="35414" spans="1:3">
      <c r="A35414" s="211" t="s">
        <v>94528</v>
      </c>
      <c r="B35414" s="207" t="s">
        <v>94529</v>
      </c>
      <c r="C35414" s="207"/>
    </row>
    <row r="35415" spans="1:3">
      <c r="A35415" s="211" t="s">
        <v>94530</v>
      </c>
      <c r="B35415" s="207" t="s">
        <v>92898</v>
      </c>
      <c r="C35415" s="207"/>
    </row>
    <row r="35416" spans="1:3">
      <c r="A35416" s="211" t="s">
        <v>94531</v>
      </c>
      <c r="B35416" s="207" t="s">
        <v>2273</v>
      </c>
      <c r="C35416" s="207"/>
    </row>
    <row r="35417" spans="1:3">
      <c r="A35417" s="211" t="s">
        <v>94532</v>
      </c>
      <c r="B35417" s="207" t="s">
        <v>94533</v>
      </c>
      <c r="C35417" s="207"/>
    </row>
    <row r="35418" spans="1:3">
      <c r="A35418" s="211" t="s">
        <v>94534</v>
      </c>
      <c r="B35418" s="207" t="s">
        <v>50030</v>
      </c>
      <c r="C35418" s="207"/>
    </row>
    <row r="35419" spans="1:3">
      <c r="A35419" s="211" t="s">
        <v>94535</v>
      </c>
      <c r="B35419" s="207" t="s">
        <v>94536</v>
      </c>
      <c r="C35419" s="207"/>
    </row>
    <row r="35420" spans="1:3">
      <c r="A35420" s="211" t="s">
        <v>94537</v>
      </c>
      <c r="B35420" s="207" t="s">
        <v>90973</v>
      </c>
      <c r="C35420" s="207"/>
    </row>
    <row r="35421" spans="1:3">
      <c r="A35421" s="211" t="s">
        <v>94538</v>
      </c>
      <c r="B35421" s="207" t="s">
        <v>94539</v>
      </c>
      <c r="C35421" s="207"/>
    </row>
    <row r="35422" spans="1:3">
      <c r="A35422" s="211" t="s">
        <v>94540</v>
      </c>
      <c r="B35422" s="207" t="s">
        <v>94541</v>
      </c>
      <c r="C35422" s="207"/>
    </row>
    <row r="35423" spans="1:3">
      <c r="A35423" s="211" t="s">
        <v>94542</v>
      </c>
      <c r="B35423" s="207" t="s">
        <v>94543</v>
      </c>
      <c r="C35423" s="207"/>
    </row>
    <row r="35424" spans="1:3">
      <c r="A35424" s="211" t="s">
        <v>94544</v>
      </c>
      <c r="B35424" s="207" t="s">
        <v>62120</v>
      </c>
      <c r="C35424" s="207"/>
    </row>
    <row r="35425" spans="1:3">
      <c r="A35425" s="211" t="s">
        <v>94545</v>
      </c>
      <c r="B35425" s="207" t="s">
        <v>45800</v>
      </c>
      <c r="C35425" s="207"/>
    </row>
    <row r="35426" spans="1:3">
      <c r="A35426" s="211" t="s">
        <v>94546</v>
      </c>
      <c r="B35426" s="207" t="s">
        <v>46755</v>
      </c>
      <c r="C35426" s="207"/>
    </row>
    <row r="35427" spans="1:3">
      <c r="A35427" s="211" t="s">
        <v>94547</v>
      </c>
      <c r="B35427" s="207" t="s">
        <v>37917</v>
      </c>
      <c r="C35427" s="207"/>
    </row>
    <row r="35428" spans="1:3">
      <c r="A35428" s="211" t="s">
        <v>94548</v>
      </c>
      <c r="B35428" s="207" t="s">
        <v>70698</v>
      </c>
      <c r="C35428" s="207"/>
    </row>
    <row r="35429" spans="1:3">
      <c r="A35429" s="211" t="s">
        <v>94549</v>
      </c>
      <c r="B35429" s="207" t="s">
        <v>90672</v>
      </c>
      <c r="C35429" s="207"/>
    </row>
    <row r="35430" spans="1:3">
      <c r="A35430" s="211" t="s">
        <v>94550</v>
      </c>
      <c r="B35430" s="207" t="s">
        <v>94551</v>
      </c>
      <c r="C35430" s="207"/>
    </row>
    <row r="35431" spans="1:3">
      <c r="A35431" s="211" t="s">
        <v>94552</v>
      </c>
      <c r="B35431" s="207" t="s">
        <v>94553</v>
      </c>
      <c r="C35431" s="207"/>
    </row>
    <row r="35432" spans="1:3">
      <c r="A35432" s="211" t="s">
        <v>94554</v>
      </c>
      <c r="B35432" s="207" t="s">
        <v>94555</v>
      </c>
      <c r="C35432" s="207"/>
    </row>
    <row r="35433" spans="1:3">
      <c r="A35433" s="211" t="s">
        <v>94556</v>
      </c>
      <c r="B35433" s="207" t="s">
        <v>94557</v>
      </c>
      <c r="C35433" s="207"/>
    </row>
    <row r="35434" spans="1:3">
      <c r="A35434" s="211" t="s">
        <v>94558</v>
      </c>
      <c r="B35434" s="207" t="s">
        <v>94559</v>
      </c>
      <c r="C35434" s="207"/>
    </row>
    <row r="35435" spans="1:3">
      <c r="A35435" s="211" t="s">
        <v>94560</v>
      </c>
      <c r="B35435" s="207" t="s">
        <v>94561</v>
      </c>
      <c r="C35435" s="207"/>
    </row>
    <row r="35436" spans="1:3">
      <c r="A35436" s="211" t="s">
        <v>94562</v>
      </c>
      <c r="B35436" s="207" t="s">
        <v>94563</v>
      </c>
      <c r="C35436" s="207"/>
    </row>
    <row r="35437" spans="1:3">
      <c r="A35437" s="211" t="s">
        <v>94564</v>
      </c>
      <c r="B35437" s="207" t="s">
        <v>94565</v>
      </c>
      <c r="C35437" s="207"/>
    </row>
    <row r="35438" spans="1:3">
      <c r="A35438" s="211" t="s">
        <v>94566</v>
      </c>
      <c r="B35438" s="207" t="s">
        <v>94567</v>
      </c>
      <c r="C35438" s="207"/>
    </row>
    <row r="35439" spans="1:3">
      <c r="A35439" s="211" t="s">
        <v>94568</v>
      </c>
      <c r="B35439" s="207" t="s">
        <v>90145</v>
      </c>
      <c r="C35439" s="207"/>
    </row>
    <row r="35440" spans="1:3">
      <c r="A35440" s="211" t="s">
        <v>94569</v>
      </c>
      <c r="B35440" s="207" t="s">
        <v>40951</v>
      </c>
      <c r="C35440" s="207"/>
    </row>
    <row r="35441" spans="1:3">
      <c r="A35441" s="211" t="s">
        <v>94570</v>
      </c>
      <c r="B35441" s="207" t="s">
        <v>94571</v>
      </c>
      <c r="C35441" s="207"/>
    </row>
    <row r="35442" spans="1:3">
      <c r="A35442" s="211" t="s">
        <v>94572</v>
      </c>
      <c r="B35442" s="207" t="s">
        <v>71582</v>
      </c>
      <c r="C35442" s="207"/>
    </row>
    <row r="35443" spans="1:3">
      <c r="A35443" s="211" t="s">
        <v>94573</v>
      </c>
      <c r="B35443" s="207" t="s">
        <v>50972</v>
      </c>
      <c r="C35443" s="207"/>
    </row>
    <row r="35444" spans="1:3">
      <c r="A35444" s="211" t="s">
        <v>94574</v>
      </c>
      <c r="B35444" s="207" t="s">
        <v>94575</v>
      </c>
      <c r="C35444" s="207"/>
    </row>
    <row r="35445" spans="1:3">
      <c r="A35445" s="211" t="s">
        <v>94576</v>
      </c>
      <c r="B35445" s="207" t="s">
        <v>94577</v>
      </c>
      <c r="C35445" s="207"/>
    </row>
    <row r="35446" spans="1:3">
      <c r="A35446" s="211" t="s">
        <v>94578</v>
      </c>
      <c r="B35446" s="207" t="s">
        <v>43459</v>
      </c>
      <c r="C35446" s="207"/>
    </row>
    <row r="35447" spans="1:3">
      <c r="A35447" s="211" t="s">
        <v>94579</v>
      </c>
      <c r="B35447" s="207" t="s">
        <v>94580</v>
      </c>
      <c r="C35447" s="207"/>
    </row>
    <row r="35448" spans="1:3">
      <c r="A35448" s="211" t="s">
        <v>94581</v>
      </c>
      <c r="B35448" s="207" t="s">
        <v>2274</v>
      </c>
      <c r="C35448" s="207"/>
    </row>
    <row r="35449" spans="1:3">
      <c r="A35449" s="211" t="s">
        <v>94582</v>
      </c>
      <c r="B35449" s="207" t="s">
        <v>94583</v>
      </c>
      <c r="C35449" s="207"/>
    </row>
    <row r="35450" spans="1:3">
      <c r="A35450" s="211" t="s">
        <v>94584</v>
      </c>
      <c r="B35450" s="207" t="s">
        <v>61850</v>
      </c>
      <c r="C35450" s="207"/>
    </row>
    <row r="35451" spans="1:3">
      <c r="A35451" s="211" t="s">
        <v>94585</v>
      </c>
      <c r="B35451" s="207" t="s">
        <v>58877</v>
      </c>
      <c r="C35451" s="207"/>
    </row>
    <row r="35452" spans="1:3">
      <c r="A35452" s="211" t="s">
        <v>94586</v>
      </c>
      <c r="B35452" s="207" t="s">
        <v>94587</v>
      </c>
      <c r="C35452" s="207"/>
    </row>
    <row r="35453" spans="1:3">
      <c r="A35453" s="211" t="s">
        <v>94588</v>
      </c>
      <c r="B35453" s="207" t="s">
        <v>67083</v>
      </c>
      <c r="C35453" s="207"/>
    </row>
    <row r="35454" spans="1:3">
      <c r="A35454" s="211" t="s">
        <v>94589</v>
      </c>
      <c r="B35454" s="207" t="s">
        <v>94590</v>
      </c>
      <c r="C35454" s="207"/>
    </row>
    <row r="35455" spans="1:3">
      <c r="A35455" s="211" t="s">
        <v>94591</v>
      </c>
      <c r="B35455" s="207" t="s">
        <v>94592</v>
      </c>
      <c r="C35455" s="207"/>
    </row>
    <row r="35456" spans="1:3">
      <c r="A35456" s="211" t="s">
        <v>94593</v>
      </c>
      <c r="B35456" s="207" t="s">
        <v>94594</v>
      </c>
      <c r="C35456" s="207"/>
    </row>
    <row r="35457" spans="1:3">
      <c r="A35457" s="211" t="s">
        <v>94595</v>
      </c>
      <c r="B35457" s="207" t="s">
        <v>94596</v>
      </c>
      <c r="C35457" s="207"/>
    </row>
    <row r="35458" spans="1:3">
      <c r="A35458" s="211" t="s">
        <v>94597</v>
      </c>
      <c r="B35458" s="207" t="s">
        <v>94598</v>
      </c>
      <c r="C35458" s="207"/>
    </row>
    <row r="35459" spans="1:3">
      <c r="A35459" s="211" t="s">
        <v>94599</v>
      </c>
      <c r="B35459" s="207" t="s">
        <v>56100</v>
      </c>
      <c r="C35459" s="207"/>
    </row>
    <row r="35460" spans="1:3">
      <c r="A35460" s="211" t="s">
        <v>94600</v>
      </c>
      <c r="B35460" s="207" t="s">
        <v>94601</v>
      </c>
      <c r="C35460" s="207"/>
    </row>
    <row r="35461" spans="1:3">
      <c r="A35461" s="211" t="s">
        <v>94602</v>
      </c>
      <c r="B35461" s="207" t="s">
        <v>94603</v>
      </c>
      <c r="C35461" s="207"/>
    </row>
    <row r="35462" spans="1:3">
      <c r="A35462" s="211" t="s">
        <v>94604</v>
      </c>
      <c r="B35462" s="207" t="s">
        <v>94605</v>
      </c>
      <c r="C35462" s="207"/>
    </row>
    <row r="35463" spans="1:3">
      <c r="A35463" s="211" t="s">
        <v>94606</v>
      </c>
      <c r="B35463" s="207" t="s">
        <v>94607</v>
      </c>
      <c r="C35463" s="207"/>
    </row>
    <row r="35464" spans="1:3">
      <c r="A35464" s="211" t="s">
        <v>94608</v>
      </c>
      <c r="B35464" s="207" t="s">
        <v>94609</v>
      </c>
      <c r="C35464" s="207"/>
    </row>
    <row r="35465" spans="1:3">
      <c r="A35465" s="211" t="s">
        <v>94610</v>
      </c>
      <c r="B35465" s="207" t="s">
        <v>52680</v>
      </c>
      <c r="C35465" s="207"/>
    </row>
    <row r="35466" spans="1:3">
      <c r="A35466" s="211" t="s">
        <v>94611</v>
      </c>
      <c r="B35466" s="207" t="s">
        <v>45101</v>
      </c>
      <c r="C35466" s="207"/>
    </row>
    <row r="35467" spans="1:3">
      <c r="A35467" s="211" t="s">
        <v>94612</v>
      </c>
      <c r="B35467" s="207" t="s">
        <v>94613</v>
      </c>
      <c r="C35467" s="207"/>
    </row>
    <row r="35468" spans="1:3">
      <c r="A35468" s="211" t="s">
        <v>94614</v>
      </c>
      <c r="B35468" s="207" t="s">
        <v>94615</v>
      </c>
      <c r="C35468" s="207"/>
    </row>
    <row r="35469" spans="1:3">
      <c r="A35469" s="211" t="s">
        <v>94616</v>
      </c>
      <c r="B35469" s="207" t="s">
        <v>86137</v>
      </c>
      <c r="C35469" s="207"/>
    </row>
    <row r="35470" spans="1:3">
      <c r="A35470" s="211" t="s">
        <v>94617</v>
      </c>
      <c r="B35470" s="207" t="s">
        <v>93289</v>
      </c>
      <c r="C35470" s="207"/>
    </row>
    <row r="35471" spans="1:3">
      <c r="A35471" s="211" t="s">
        <v>94618</v>
      </c>
      <c r="B35471" s="207" t="s">
        <v>50763</v>
      </c>
      <c r="C35471" s="207"/>
    </row>
    <row r="35472" spans="1:3">
      <c r="A35472" s="211" t="s">
        <v>94619</v>
      </c>
      <c r="B35472" s="207" t="s">
        <v>94620</v>
      </c>
      <c r="C35472" s="207"/>
    </row>
    <row r="35473" spans="1:3">
      <c r="A35473" s="211" t="s">
        <v>94621</v>
      </c>
      <c r="B35473" s="207" t="s">
        <v>79514</v>
      </c>
      <c r="C35473" s="207"/>
    </row>
    <row r="35474" spans="1:3">
      <c r="A35474" s="211" t="s">
        <v>94622</v>
      </c>
      <c r="B35474" s="207" t="s">
        <v>94623</v>
      </c>
      <c r="C35474" s="207"/>
    </row>
    <row r="35475" spans="1:3">
      <c r="A35475" s="211" t="s">
        <v>94624</v>
      </c>
      <c r="B35475" s="207" t="s">
        <v>94625</v>
      </c>
      <c r="C35475" s="207"/>
    </row>
    <row r="35476" spans="1:3">
      <c r="A35476" s="211" t="s">
        <v>94626</v>
      </c>
      <c r="B35476" s="207" t="s">
        <v>94627</v>
      </c>
      <c r="C35476" s="207"/>
    </row>
    <row r="35477" spans="1:3">
      <c r="A35477" s="211" t="s">
        <v>94628</v>
      </c>
      <c r="B35477" s="207" t="s">
        <v>94629</v>
      </c>
      <c r="C35477" s="207"/>
    </row>
    <row r="35478" spans="1:3">
      <c r="A35478" s="211" t="s">
        <v>94630</v>
      </c>
      <c r="B35478" s="207" t="s">
        <v>94631</v>
      </c>
      <c r="C35478" s="207"/>
    </row>
    <row r="35479" spans="1:3">
      <c r="A35479" s="211" t="s">
        <v>94632</v>
      </c>
      <c r="B35479" s="207" t="s">
        <v>94633</v>
      </c>
      <c r="C35479" s="207"/>
    </row>
    <row r="35480" spans="1:3">
      <c r="A35480" s="211" t="s">
        <v>94634</v>
      </c>
      <c r="B35480" s="207" t="s">
        <v>94635</v>
      </c>
      <c r="C35480" s="207"/>
    </row>
    <row r="35481" spans="1:3">
      <c r="A35481" s="211" t="s">
        <v>94636</v>
      </c>
      <c r="B35481" s="207" t="s">
        <v>94637</v>
      </c>
      <c r="C35481" s="207"/>
    </row>
    <row r="35482" spans="1:3">
      <c r="A35482" s="211" t="s">
        <v>94638</v>
      </c>
      <c r="B35482" s="207" t="s">
        <v>94639</v>
      </c>
      <c r="C35482" s="207"/>
    </row>
    <row r="35483" spans="1:3">
      <c r="A35483" s="211" t="s">
        <v>94640</v>
      </c>
      <c r="B35483" s="207" t="s">
        <v>94641</v>
      </c>
      <c r="C35483" s="207"/>
    </row>
    <row r="35484" spans="1:3">
      <c r="A35484" s="211" t="s">
        <v>94642</v>
      </c>
      <c r="B35484" s="207" t="s">
        <v>93654</v>
      </c>
      <c r="C35484" s="207"/>
    </row>
    <row r="35485" spans="1:3">
      <c r="A35485" s="211" t="s">
        <v>94643</v>
      </c>
      <c r="B35485" s="207" t="s">
        <v>94644</v>
      </c>
      <c r="C35485" s="207"/>
    </row>
    <row r="35486" spans="1:3">
      <c r="A35486" s="211" t="s">
        <v>94645</v>
      </c>
      <c r="B35486" s="207" t="s">
        <v>94646</v>
      </c>
      <c r="C35486" s="207"/>
    </row>
    <row r="35487" spans="1:3">
      <c r="A35487" s="211" t="s">
        <v>94647</v>
      </c>
      <c r="B35487" s="207" t="s">
        <v>92395</v>
      </c>
      <c r="C35487" s="207"/>
    </row>
    <row r="35488" spans="1:3">
      <c r="A35488" s="211" t="s">
        <v>94648</v>
      </c>
      <c r="B35488" s="207" t="s">
        <v>93865</v>
      </c>
      <c r="C35488" s="207"/>
    </row>
    <row r="35489" spans="1:3">
      <c r="A35489" s="211" t="s">
        <v>94649</v>
      </c>
      <c r="B35489" s="207" t="s">
        <v>94650</v>
      </c>
      <c r="C35489" s="207"/>
    </row>
    <row r="35490" spans="1:3">
      <c r="A35490" s="211" t="s">
        <v>94651</v>
      </c>
      <c r="B35490" s="207" t="s">
        <v>94652</v>
      </c>
      <c r="C35490" s="207"/>
    </row>
    <row r="35491" spans="1:3">
      <c r="A35491" s="211" t="s">
        <v>94653</v>
      </c>
      <c r="B35491" s="207" t="s">
        <v>94654</v>
      </c>
      <c r="C35491" s="207"/>
    </row>
    <row r="35492" spans="1:3">
      <c r="A35492" s="211" t="s">
        <v>94655</v>
      </c>
      <c r="B35492" s="207" t="s">
        <v>94656</v>
      </c>
      <c r="C35492" s="207"/>
    </row>
    <row r="35493" spans="1:3">
      <c r="A35493" s="211" t="s">
        <v>94657</v>
      </c>
      <c r="B35493" s="207" t="s">
        <v>94658</v>
      </c>
      <c r="C35493" s="207"/>
    </row>
    <row r="35494" spans="1:3">
      <c r="A35494" s="211" t="s">
        <v>94659</v>
      </c>
      <c r="B35494" s="207" t="s">
        <v>2275</v>
      </c>
      <c r="C35494" s="207"/>
    </row>
    <row r="35495" spans="1:3">
      <c r="A35495" s="211" t="s">
        <v>94660</v>
      </c>
      <c r="B35495" s="207" t="s">
        <v>89290</v>
      </c>
      <c r="C35495" s="207"/>
    </row>
    <row r="35496" spans="1:3">
      <c r="A35496" s="211" t="s">
        <v>94661</v>
      </c>
      <c r="B35496" s="207" t="s">
        <v>94662</v>
      </c>
      <c r="C35496" s="207"/>
    </row>
    <row r="35497" spans="1:3">
      <c r="A35497" s="211" t="s">
        <v>94663</v>
      </c>
      <c r="B35497" s="207" t="s">
        <v>94664</v>
      </c>
      <c r="C35497" s="207"/>
    </row>
    <row r="35498" spans="1:3">
      <c r="A35498" s="211" t="s">
        <v>94665</v>
      </c>
      <c r="B35498" s="207" t="s">
        <v>73832</v>
      </c>
      <c r="C35498" s="207"/>
    </row>
    <row r="35499" spans="1:3">
      <c r="A35499" s="211" t="s">
        <v>94666</v>
      </c>
      <c r="B35499" s="207" t="s">
        <v>94667</v>
      </c>
      <c r="C35499" s="207"/>
    </row>
    <row r="35500" spans="1:3">
      <c r="A35500" s="211" t="s">
        <v>94668</v>
      </c>
      <c r="B35500" s="207" t="s">
        <v>43707</v>
      </c>
      <c r="C35500" s="207"/>
    </row>
    <row r="35501" spans="1:3">
      <c r="A35501" s="211" t="s">
        <v>94669</v>
      </c>
      <c r="B35501" s="207" t="s">
        <v>49245</v>
      </c>
      <c r="C35501" s="207"/>
    </row>
    <row r="35502" spans="1:3">
      <c r="A35502" s="211" t="s">
        <v>94670</v>
      </c>
      <c r="B35502" s="207" t="s">
        <v>94671</v>
      </c>
      <c r="C35502" s="207"/>
    </row>
    <row r="35503" spans="1:3">
      <c r="A35503" s="211" t="s">
        <v>94672</v>
      </c>
      <c r="B35503" s="207" t="s">
        <v>65878</v>
      </c>
      <c r="C35503" s="207"/>
    </row>
    <row r="35504" spans="1:3">
      <c r="A35504" s="211" t="s">
        <v>94673</v>
      </c>
      <c r="B35504" s="207" t="s">
        <v>94674</v>
      </c>
      <c r="C35504" s="207"/>
    </row>
    <row r="35505" spans="1:3">
      <c r="A35505" s="211" t="s">
        <v>94675</v>
      </c>
      <c r="B35505" s="207" t="s">
        <v>57087</v>
      </c>
      <c r="C35505" s="207"/>
    </row>
    <row r="35506" spans="1:3">
      <c r="A35506" s="211" t="s">
        <v>94676</v>
      </c>
      <c r="B35506" s="207" t="s">
        <v>94677</v>
      </c>
      <c r="C35506" s="207"/>
    </row>
    <row r="35507" spans="1:3">
      <c r="A35507" s="211" t="s">
        <v>94678</v>
      </c>
      <c r="B35507" s="207" t="s">
        <v>94679</v>
      </c>
      <c r="C35507" s="207"/>
    </row>
    <row r="35508" spans="1:3">
      <c r="A35508" s="211" t="s">
        <v>94680</v>
      </c>
      <c r="B35508" s="207" t="s">
        <v>2276</v>
      </c>
      <c r="C35508" s="207"/>
    </row>
    <row r="35509" spans="1:3">
      <c r="A35509" s="211" t="s">
        <v>94681</v>
      </c>
      <c r="B35509" s="207" t="s">
        <v>68</v>
      </c>
      <c r="C35509" s="207"/>
    </row>
    <row r="35510" spans="1:3">
      <c r="A35510" s="211" t="s">
        <v>94682</v>
      </c>
      <c r="B35510" s="207" t="s">
        <v>2277</v>
      </c>
      <c r="C35510" s="207"/>
    </row>
    <row r="35511" spans="1:3">
      <c r="A35511" s="211" t="s">
        <v>94683</v>
      </c>
      <c r="B35511" s="207" t="s">
        <v>39860</v>
      </c>
      <c r="C35511" s="207"/>
    </row>
    <row r="35512" spans="1:3">
      <c r="A35512" s="211" t="s">
        <v>94684</v>
      </c>
      <c r="B35512" s="207" t="s">
        <v>40353</v>
      </c>
      <c r="C35512" s="207"/>
    </row>
    <row r="35513" spans="1:3">
      <c r="A35513" s="211" t="s">
        <v>94685</v>
      </c>
      <c r="B35513" s="207" t="s">
        <v>70219</v>
      </c>
      <c r="C35513" s="207"/>
    </row>
    <row r="35514" spans="1:3">
      <c r="A35514" s="211" t="s">
        <v>94686</v>
      </c>
      <c r="B35514" s="207" t="s">
        <v>94687</v>
      </c>
      <c r="C35514" s="207"/>
    </row>
    <row r="35515" spans="1:3">
      <c r="A35515" s="211" t="s">
        <v>94688</v>
      </c>
      <c r="B35515" s="207" t="s">
        <v>94689</v>
      </c>
      <c r="C35515" s="207"/>
    </row>
    <row r="35516" spans="1:3">
      <c r="A35516" s="211" t="s">
        <v>94690</v>
      </c>
      <c r="B35516" s="207" t="s">
        <v>80363</v>
      </c>
      <c r="C35516" s="207"/>
    </row>
    <row r="35517" spans="1:3">
      <c r="A35517" s="211" t="s">
        <v>94691</v>
      </c>
      <c r="B35517" s="207" t="s">
        <v>94692</v>
      </c>
      <c r="C35517" s="207"/>
    </row>
    <row r="35518" spans="1:3">
      <c r="A35518" s="211" t="s">
        <v>94693</v>
      </c>
      <c r="B35518" s="207" t="s">
        <v>43071</v>
      </c>
      <c r="C35518" s="207"/>
    </row>
    <row r="35519" spans="1:3">
      <c r="A35519" s="211" t="s">
        <v>94694</v>
      </c>
      <c r="B35519" s="207" t="s">
        <v>42046</v>
      </c>
      <c r="C35519" s="207"/>
    </row>
    <row r="35520" spans="1:3">
      <c r="A35520" s="211" t="s">
        <v>94695</v>
      </c>
      <c r="B35520" s="207" t="s">
        <v>94696</v>
      </c>
      <c r="C35520" s="207"/>
    </row>
    <row r="35521" spans="1:3">
      <c r="A35521" s="211" t="s">
        <v>94697</v>
      </c>
      <c r="B35521" s="207" t="s">
        <v>93190</v>
      </c>
      <c r="C35521" s="207"/>
    </row>
    <row r="35522" spans="1:3">
      <c r="A35522" s="211" t="s">
        <v>94698</v>
      </c>
      <c r="B35522" s="207" t="s">
        <v>94699</v>
      </c>
      <c r="C35522" s="207"/>
    </row>
    <row r="35523" spans="1:3">
      <c r="A35523" s="211" t="s">
        <v>94700</v>
      </c>
      <c r="B35523" s="207" t="s">
        <v>57622</v>
      </c>
      <c r="C35523" s="207"/>
    </row>
    <row r="35524" spans="1:3">
      <c r="A35524" s="211" t="s">
        <v>94701</v>
      </c>
      <c r="B35524" s="207" t="s">
        <v>75104</v>
      </c>
      <c r="C35524" s="207"/>
    </row>
    <row r="35525" spans="1:3">
      <c r="A35525" s="211" t="s">
        <v>94702</v>
      </c>
      <c r="B35525" s="207" t="s">
        <v>56878</v>
      </c>
      <c r="C35525" s="207"/>
    </row>
    <row r="35526" spans="1:3">
      <c r="A35526" s="211" t="s">
        <v>94703</v>
      </c>
      <c r="B35526" s="207" t="s">
        <v>58993</v>
      </c>
      <c r="C35526" s="207"/>
    </row>
    <row r="35527" spans="1:3">
      <c r="A35527" s="211" t="s">
        <v>94704</v>
      </c>
      <c r="B35527" s="207" t="s">
        <v>79384</v>
      </c>
      <c r="C35527" s="207"/>
    </row>
    <row r="35528" spans="1:3">
      <c r="A35528" s="211" t="s">
        <v>94705</v>
      </c>
      <c r="B35528" s="207" t="s">
        <v>52623</v>
      </c>
      <c r="C35528" s="207"/>
    </row>
    <row r="35529" spans="1:3">
      <c r="A35529" s="211" t="s">
        <v>94706</v>
      </c>
      <c r="B35529" s="207" t="s">
        <v>94707</v>
      </c>
      <c r="C35529" s="207"/>
    </row>
    <row r="35530" spans="1:3">
      <c r="A35530" s="211" t="s">
        <v>94708</v>
      </c>
      <c r="B35530" s="207" t="s">
        <v>94709</v>
      </c>
      <c r="C35530" s="207"/>
    </row>
    <row r="35531" spans="1:3">
      <c r="A35531" s="211" t="s">
        <v>94710</v>
      </c>
      <c r="B35531" s="207" t="s">
        <v>94711</v>
      </c>
      <c r="C35531" s="207"/>
    </row>
    <row r="35532" spans="1:3">
      <c r="A35532" s="211" t="s">
        <v>94712</v>
      </c>
      <c r="B35532" s="207" t="s">
        <v>94713</v>
      </c>
      <c r="C35532" s="207"/>
    </row>
    <row r="35533" spans="1:3">
      <c r="A35533" s="211" t="s">
        <v>94714</v>
      </c>
      <c r="B35533" s="207" t="s">
        <v>2278</v>
      </c>
      <c r="C35533" s="207"/>
    </row>
    <row r="35534" spans="1:3">
      <c r="A35534" s="211" t="s">
        <v>94715</v>
      </c>
      <c r="B35534" s="207" t="s">
        <v>94716</v>
      </c>
      <c r="C35534" s="207"/>
    </row>
    <row r="35535" spans="1:3">
      <c r="A35535" s="211" t="s">
        <v>94717</v>
      </c>
      <c r="B35535" s="207" t="s">
        <v>94718</v>
      </c>
      <c r="C35535" s="207"/>
    </row>
    <row r="35536" spans="1:3">
      <c r="A35536" s="211" t="s">
        <v>94719</v>
      </c>
      <c r="B35536" s="207" t="s">
        <v>92482</v>
      </c>
      <c r="C35536" s="207"/>
    </row>
    <row r="35537" spans="1:3">
      <c r="A35537" s="211" t="s">
        <v>94720</v>
      </c>
      <c r="B35537" s="207" t="s">
        <v>90966</v>
      </c>
      <c r="C35537" s="207"/>
    </row>
    <row r="35538" spans="1:3">
      <c r="A35538" s="211" t="s">
        <v>94721</v>
      </c>
      <c r="B35538" s="207" t="s">
        <v>94722</v>
      </c>
      <c r="C35538" s="207"/>
    </row>
    <row r="35539" spans="1:3">
      <c r="A35539" s="211" t="s">
        <v>94723</v>
      </c>
      <c r="B35539" s="207" t="s">
        <v>94724</v>
      </c>
      <c r="C35539" s="207"/>
    </row>
    <row r="35540" spans="1:3">
      <c r="A35540" s="211" t="s">
        <v>94725</v>
      </c>
      <c r="B35540" s="207" t="s">
        <v>89774</v>
      </c>
      <c r="C35540" s="207"/>
    </row>
    <row r="35541" spans="1:3">
      <c r="A35541" s="211" t="s">
        <v>94726</v>
      </c>
      <c r="B35541" s="207" t="s">
        <v>57618</v>
      </c>
      <c r="C35541" s="207"/>
    </row>
    <row r="35542" spans="1:3">
      <c r="A35542" s="211" t="s">
        <v>94727</v>
      </c>
      <c r="B35542" s="207" t="s">
        <v>47131</v>
      </c>
      <c r="C35542" s="207"/>
    </row>
    <row r="35543" spans="1:3">
      <c r="A35543" s="211" t="s">
        <v>94728</v>
      </c>
      <c r="B35543" s="207" t="s">
        <v>94729</v>
      </c>
      <c r="C35543" s="207"/>
    </row>
    <row r="35544" spans="1:3">
      <c r="A35544" s="211" t="s">
        <v>94730</v>
      </c>
      <c r="B35544" s="207" t="s">
        <v>94731</v>
      </c>
      <c r="C35544" s="207"/>
    </row>
    <row r="35545" spans="1:3">
      <c r="A35545" s="211" t="s">
        <v>94732</v>
      </c>
      <c r="B35545" s="207" t="s">
        <v>58070</v>
      </c>
      <c r="C35545" s="207"/>
    </row>
    <row r="35546" spans="1:3">
      <c r="A35546" s="211" t="s">
        <v>94733</v>
      </c>
      <c r="B35546" s="207" t="s">
        <v>63081</v>
      </c>
      <c r="C35546" s="207"/>
    </row>
    <row r="35547" spans="1:3">
      <c r="A35547" s="211" t="s">
        <v>94734</v>
      </c>
      <c r="B35547" s="207" t="s">
        <v>88644</v>
      </c>
      <c r="C35547" s="207"/>
    </row>
    <row r="35548" spans="1:3">
      <c r="A35548" s="211" t="s">
        <v>94735</v>
      </c>
      <c r="B35548" s="207" t="s">
        <v>93782</v>
      </c>
      <c r="C35548" s="207"/>
    </row>
    <row r="35549" spans="1:3">
      <c r="A35549" s="211" t="s">
        <v>94736</v>
      </c>
      <c r="B35549" s="207" t="s">
        <v>94737</v>
      </c>
      <c r="C35549" s="207"/>
    </row>
    <row r="35550" spans="1:3">
      <c r="A35550" s="211" t="s">
        <v>94738</v>
      </c>
      <c r="B35550" s="207" t="s">
        <v>94739</v>
      </c>
      <c r="C35550" s="207"/>
    </row>
    <row r="35551" spans="1:3">
      <c r="A35551" s="211" t="s">
        <v>94740</v>
      </c>
      <c r="B35551" s="207" t="s">
        <v>94741</v>
      </c>
      <c r="C35551" s="207"/>
    </row>
    <row r="35552" spans="1:3">
      <c r="A35552" s="211" t="s">
        <v>94742</v>
      </c>
      <c r="B35552" s="207" t="s">
        <v>54997</v>
      </c>
      <c r="C35552" s="207"/>
    </row>
    <row r="35553" spans="1:3">
      <c r="A35553" s="211" t="s">
        <v>94743</v>
      </c>
      <c r="B35553" s="207" t="s">
        <v>81916</v>
      </c>
      <c r="C35553" s="207"/>
    </row>
    <row r="35554" spans="1:3">
      <c r="A35554" s="211" t="s">
        <v>94744</v>
      </c>
      <c r="B35554" s="207" t="s">
        <v>89215</v>
      </c>
      <c r="C35554" s="207"/>
    </row>
    <row r="35555" spans="1:3">
      <c r="A35555" s="211" t="s">
        <v>94745</v>
      </c>
      <c r="B35555" s="207" t="s">
        <v>90355</v>
      </c>
      <c r="C35555" s="207"/>
    </row>
    <row r="35556" spans="1:3">
      <c r="A35556" s="211" t="s">
        <v>94746</v>
      </c>
      <c r="B35556" s="207" t="s">
        <v>43598</v>
      </c>
      <c r="C35556" s="207"/>
    </row>
    <row r="35557" spans="1:3">
      <c r="A35557" s="211" t="s">
        <v>94747</v>
      </c>
      <c r="B35557" s="207" t="s">
        <v>94748</v>
      </c>
      <c r="C35557" s="207"/>
    </row>
    <row r="35558" spans="1:3">
      <c r="A35558" s="211" t="s">
        <v>94749</v>
      </c>
      <c r="B35558" s="207" t="s">
        <v>94750</v>
      </c>
      <c r="C35558" s="207"/>
    </row>
    <row r="35559" spans="1:3">
      <c r="A35559" s="211" t="s">
        <v>94751</v>
      </c>
      <c r="B35559" s="207" t="s">
        <v>94752</v>
      </c>
      <c r="C35559" s="207"/>
    </row>
    <row r="35560" spans="1:3">
      <c r="A35560" s="211" t="s">
        <v>94753</v>
      </c>
      <c r="B35560" s="207" t="s">
        <v>94754</v>
      </c>
      <c r="C35560" s="207"/>
    </row>
    <row r="35561" spans="1:3">
      <c r="A35561" s="211" t="s">
        <v>94755</v>
      </c>
      <c r="B35561" s="207" t="s">
        <v>57095</v>
      </c>
      <c r="C35561" s="207"/>
    </row>
    <row r="35562" spans="1:3">
      <c r="A35562" s="211" t="s">
        <v>94756</v>
      </c>
      <c r="B35562" s="207" t="s">
        <v>94757</v>
      </c>
      <c r="C35562" s="207"/>
    </row>
    <row r="35563" spans="1:3">
      <c r="A35563" s="211" t="s">
        <v>94758</v>
      </c>
      <c r="B35563" s="207" t="s">
        <v>94759</v>
      </c>
      <c r="C35563" s="207"/>
    </row>
    <row r="35564" spans="1:3">
      <c r="A35564" s="211" t="s">
        <v>94760</v>
      </c>
      <c r="B35564" s="207" t="s">
        <v>92043</v>
      </c>
      <c r="C35564" s="207"/>
    </row>
    <row r="35565" spans="1:3">
      <c r="A35565" s="211" t="s">
        <v>94761</v>
      </c>
      <c r="B35565" s="207" t="s">
        <v>93633</v>
      </c>
      <c r="C35565" s="207"/>
    </row>
    <row r="35566" spans="1:3">
      <c r="A35566" s="211" t="s">
        <v>94762</v>
      </c>
      <c r="B35566" s="207" t="s">
        <v>94763</v>
      </c>
      <c r="C35566" s="207"/>
    </row>
    <row r="35567" spans="1:3">
      <c r="A35567" s="211" t="s">
        <v>94764</v>
      </c>
      <c r="B35567" s="207" t="s">
        <v>51030</v>
      </c>
      <c r="C35567" s="207"/>
    </row>
    <row r="35568" spans="1:3">
      <c r="A35568" s="211" t="s">
        <v>94765</v>
      </c>
      <c r="B35568" s="207" t="s">
        <v>62970</v>
      </c>
      <c r="C35568" s="207"/>
    </row>
    <row r="35569" spans="1:3">
      <c r="A35569" s="211" t="s">
        <v>94766</v>
      </c>
      <c r="B35569" s="207" t="s">
        <v>36057</v>
      </c>
      <c r="C35569" s="207"/>
    </row>
    <row r="35570" spans="1:3">
      <c r="A35570" s="211" t="s">
        <v>94767</v>
      </c>
      <c r="B35570" s="207" t="s">
        <v>43755</v>
      </c>
      <c r="C35570" s="207"/>
    </row>
    <row r="35571" spans="1:3">
      <c r="A35571" s="211" t="s">
        <v>94768</v>
      </c>
      <c r="B35571" s="207" t="s">
        <v>94769</v>
      </c>
      <c r="C35571" s="207"/>
    </row>
    <row r="35572" spans="1:3">
      <c r="A35572" s="211" t="s">
        <v>94770</v>
      </c>
      <c r="B35572" s="207" t="s">
        <v>94771</v>
      </c>
      <c r="C35572" s="207"/>
    </row>
    <row r="35573" spans="1:3">
      <c r="A35573" s="211" t="s">
        <v>94772</v>
      </c>
      <c r="B35573" s="207" t="s">
        <v>94773</v>
      </c>
      <c r="C35573" s="207"/>
    </row>
    <row r="35574" spans="1:3">
      <c r="A35574" s="211" t="s">
        <v>94774</v>
      </c>
      <c r="B35574" s="207" t="s">
        <v>94775</v>
      </c>
      <c r="C35574" s="207"/>
    </row>
    <row r="35575" spans="1:3">
      <c r="A35575" s="211" t="s">
        <v>94776</v>
      </c>
      <c r="B35575" s="207" t="s">
        <v>92183</v>
      </c>
      <c r="C35575" s="207"/>
    </row>
    <row r="35576" spans="1:3">
      <c r="A35576" s="211" t="s">
        <v>94777</v>
      </c>
      <c r="B35576" s="207" t="s">
        <v>94778</v>
      </c>
      <c r="C35576" s="207"/>
    </row>
    <row r="35577" spans="1:3">
      <c r="A35577" s="211" t="s">
        <v>94779</v>
      </c>
      <c r="B35577" s="207" t="s">
        <v>94780</v>
      </c>
      <c r="C35577" s="207"/>
    </row>
    <row r="35578" spans="1:3">
      <c r="A35578" s="211" t="s">
        <v>94781</v>
      </c>
      <c r="B35578" s="207" t="s">
        <v>94782</v>
      </c>
      <c r="C35578" s="207"/>
    </row>
    <row r="35579" spans="1:3">
      <c r="A35579" s="211" t="s">
        <v>94783</v>
      </c>
      <c r="B35579" s="207" t="s">
        <v>94784</v>
      </c>
      <c r="C35579" s="207"/>
    </row>
    <row r="35580" spans="1:3">
      <c r="A35580" s="211" t="s">
        <v>94785</v>
      </c>
      <c r="B35580" s="207" t="s">
        <v>94786</v>
      </c>
      <c r="C35580" s="207"/>
    </row>
    <row r="35581" spans="1:3">
      <c r="A35581" s="211" t="s">
        <v>94787</v>
      </c>
      <c r="B35581" s="207" t="s">
        <v>89529</v>
      </c>
      <c r="C35581" s="207"/>
    </row>
    <row r="35582" spans="1:3">
      <c r="A35582" s="211" t="s">
        <v>94788</v>
      </c>
      <c r="B35582" s="207" t="s">
        <v>94789</v>
      </c>
      <c r="C35582" s="207"/>
    </row>
    <row r="35583" spans="1:3">
      <c r="A35583" s="211" t="s">
        <v>94790</v>
      </c>
      <c r="B35583" s="207" t="s">
        <v>94791</v>
      </c>
      <c r="C35583" s="207"/>
    </row>
    <row r="35584" spans="1:3">
      <c r="A35584" s="211" t="s">
        <v>94792</v>
      </c>
      <c r="B35584" s="207" t="s">
        <v>94793</v>
      </c>
      <c r="C35584" s="207"/>
    </row>
    <row r="35585" spans="1:3">
      <c r="A35585" s="211" t="s">
        <v>94794</v>
      </c>
      <c r="B35585" s="207" t="s">
        <v>94795</v>
      </c>
      <c r="C35585" s="207"/>
    </row>
    <row r="35586" spans="1:3">
      <c r="A35586" s="211" t="s">
        <v>94796</v>
      </c>
      <c r="B35586" s="207" t="s">
        <v>94797</v>
      </c>
      <c r="C35586" s="207"/>
    </row>
    <row r="35587" spans="1:3">
      <c r="A35587" s="211" t="s">
        <v>94798</v>
      </c>
      <c r="B35587" s="207" t="s">
        <v>94799</v>
      </c>
      <c r="C35587" s="207"/>
    </row>
    <row r="35588" spans="1:3">
      <c r="A35588" s="211" t="s">
        <v>94800</v>
      </c>
      <c r="B35588" s="207" t="s">
        <v>2279</v>
      </c>
      <c r="C35588" s="207"/>
    </row>
    <row r="35589" spans="1:3">
      <c r="A35589" s="211" t="s">
        <v>94801</v>
      </c>
      <c r="B35589" s="207" t="s">
        <v>87700</v>
      </c>
      <c r="C35589" s="207"/>
    </row>
    <row r="35590" spans="1:3">
      <c r="A35590" s="211" t="s">
        <v>94802</v>
      </c>
      <c r="B35590" s="207" t="s">
        <v>94803</v>
      </c>
      <c r="C35590" s="207"/>
    </row>
    <row r="35591" spans="1:3">
      <c r="A35591" s="211" t="s">
        <v>94804</v>
      </c>
      <c r="B35591" s="207" t="s">
        <v>60181</v>
      </c>
      <c r="C35591" s="207"/>
    </row>
    <row r="35592" spans="1:3">
      <c r="A35592" s="211" t="s">
        <v>94805</v>
      </c>
      <c r="B35592" s="207" t="s">
        <v>94806</v>
      </c>
      <c r="C35592" s="207"/>
    </row>
    <row r="35593" spans="1:3">
      <c r="A35593" s="211" t="s">
        <v>94807</v>
      </c>
      <c r="B35593" s="207" t="s">
        <v>94808</v>
      </c>
      <c r="C35593" s="207"/>
    </row>
    <row r="35594" spans="1:3">
      <c r="A35594" s="211" t="s">
        <v>94809</v>
      </c>
      <c r="B35594" s="207" t="s">
        <v>94810</v>
      </c>
      <c r="C35594" s="207"/>
    </row>
    <row r="35595" spans="1:3">
      <c r="A35595" s="211" t="s">
        <v>94811</v>
      </c>
      <c r="B35595" s="207" t="s">
        <v>94812</v>
      </c>
      <c r="C35595" s="207"/>
    </row>
    <row r="35596" spans="1:3">
      <c r="A35596" s="211" t="s">
        <v>94813</v>
      </c>
      <c r="B35596" s="207" t="s">
        <v>91964</v>
      </c>
      <c r="C35596" s="207"/>
    </row>
    <row r="35597" spans="1:3">
      <c r="A35597" s="211" t="s">
        <v>94814</v>
      </c>
      <c r="B35597" s="207" t="s">
        <v>90834</v>
      </c>
      <c r="C35597" s="207"/>
    </row>
    <row r="35598" spans="1:3">
      <c r="A35598" s="211" t="s">
        <v>94815</v>
      </c>
      <c r="B35598" s="207" t="s">
        <v>94816</v>
      </c>
      <c r="C35598" s="207"/>
    </row>
    <row r="35599" spans="1:3">
      <c r="A35599" s="211" t="s">
        <v>94817</v>
      </c>
      <c r="B35599" s="207" t="s">
        <v>94818</v>
      </c>
      <c r="C35599" s="207"/>
    </row>
    <row r="35600" spans="1:3">
      <c r="A35600" s="211" t="s">
        <v>94819</v>
      </c>
      <c r="B35600" s="207" t="s">
        <v>94820</v>
      </c>
      <c r="C35600" s="207"/>
    </row>
    <row r="35601" spans="1:3">
      <c r="A35601" s="211" t="s">
        <v>94821</v>
      </c>
      <c r="B35601" s="207" t="s">
        <v>94822</v>
      </c>
      <c r="C35601" s="207"/>
    </row>
    <row r="35602" spans="1:3">
      <c r="A35602" s="211" t="s">
        <v>94823</v>
      </c>
      <c r="B35602" s="207" t="s">
        <v>43447</v>
      </c>
      <c r="C35602" s="207"/>
    </row>
    <row r="35603" spans="1:3">
      <c r="A35603" s="211" t="s">
        <v>94824</v>
      </c>
      <c r="B35603" s="207" t="s">
        <v>84309</v>
      </c>
      <c r="C35603" s="207"/>
    </row>
    <row r="35604" spans="1:3">
      <c r="A35604" s="211" t="s">
        <v>94825</v>
      </c>
      <c r="B35604" s="207" t="s">
        <v>45915</v>
      </c>
      <c r="C35604" s="207"/>
    </row>
    <row r="35605" spans="1:3">
      <c r="A35605" s="211" t="s">
        <v>94826</v>
      </c>
      <c r="B35605" s="207" t="s">
        <v>78443</v>
      </c>
      <c r="C35605" s="207"/>
    </row>
    <row r="35606" spans="1:3">
      <c r="A35606" s="211" t="s">
        <v>94827</v>
      </c>
      <c r="B35606" s="207" t="s">
        <v>41836</v>
      </c>
      <c r="C35606" s="207"/>
    </row>
    <row r="35607" spans="1:3">
      <c r="A35607" s="211" t="s">
        <v>94828</v>
      </c>
      <c r="B35607" s="207" t="s">
        <v>86642</v>
      </c>
      <c r="C35607" s="207"/>
    </row>
    <row r="35608" spans="1:3">
      <c r="A35608" s="211" t="s">
        <v>94829</v>
      </c>
      <c r="B35608" s="207" t="s">
        <v>88613</v>
      </c>
      <c r="C35608" s="207"/>
    </row>
    <row r="35609" spans="1:3">
      <c r="A35609" s="211" t="s">
        <v>94830</v>
      </c>
      <c r="B35609" s="207" t="s">
        <v>94831</v>
      </c>
      <c r="C35609" s="207"/>
    </row>
    <row r="35610" spans="1:3">
      <c r="A35610" s="211" t="s">
        <v>94832</v>
      </c>
      <c r="B35610" s="207" t="s">
        <v>94833</v>
      </c>
      <c r="C35610" s="207"/>
    </row>
    <row r="35611" spans="1:3">
      <c r="A35611" s="211" t="s">
        <v>94834</v>
      </c>
      <c r="B35611" s="207" t="s">
        <v>52960</v>
      </c>
      <c r="C35611" s="207"/>
    </row>
    <row r="35612" spans="1:3">
      <c r="A35612" s="211" t="s">
        <v>94835</v>
      </c>
      <c r="B35612" s="207" t="s">
        <v>94836</v>
      </c>
      <c r="C35612" s="207"/>
    </row>
    <row r="35613" spans="1:3">
      <c r="A35613" s="211" t="s">
        <v>94837</v>
      </c>
      <c r="B35613" s="207" t="s">
        <v>94838</v>
      </c>
      <c r="C35613" s="207"/>
    </row>
    <row r="35614" spans="1:3">
      <c r="A35614" s="211" t="s">
        <v>94839</v>
      </c>
      <c r="B35614" s="207" t="s">
        <v>94840</v>
      </c>
      <c r="C35614" s="207"/>
    </row>
    <row r="35615" spans="1:3">
      <c r="A35615" s="211" t="s">
        <v>94841</v>
      </c>
      <c r="B35615" s="207" t="s">
        <v>94842</v>
      </c>
      <c r="C35615" s="207"/>
    </row>
    <row r="35616" spans="1:3">
      <c r="A35616" s="211" t="s">
        <v>94843</v>
      </c>
      <c r="B35616" s="207" t="s">
        <v>53720</v>
      </c>
      <c r="C35616" s="207"/>
    </row>
    <row r="35617" spans="1:3">
      <c r="A35617" s="211" t="s">
        <v>94844</v>
      </c>
      <c r="B35617" s="207" t="s">
        <v>37175</v>
      </c>
      <c r="C35617" s="207"/>
    </row>
    <row r="35618" spans="1:3">
      <c r="A35618" s="211" t="s">
        <v>94845</v>
      </c>
      <c r="B35618" s="207" t="s">
        <v>91702</v>
      </c>
      <c r="C35618" s="207"/>
    </row>
    <row r="35619" spans="1:3">
      <c r="A35619" s="211" t="s">
        <v>94846</v>
      </c>
      <c r="B35619" s="207" t="s">
        <v>94847</v>
      </c>
      <c r="C35619" s="207"/>
    </row>
    <row r="35620" spans="1:3">
      <c r="A35620" s="211" t="s">
        <v>94848</v>
      </c>
      <c r="B35620" s="207" t="s">
        <v>94849</v>
      </c>
      <c r="C35620" s="207"/>
    </row>
    <row r="35621" spans="1:3">
      <c r="A35621" s="211" t="s">
        <v>94850</v>
      </c>
      <c r="B35621" s="207" t="s">
        <v>94851</v>
      </c>
      <c r="C35621" s="207"/>
    </row>
    <row r="35622" spans="1:3">
      <c r="A35622" s="211" t="s">
        <v>94852</v>
      </c>
      <c r="B35622" s="207" t="s">
        <v>94853</v>
      </c>
      <c r="C35622" s="207"/>
    </row>
    <row r="35623" spans="1:3">
      <c r="A35623" s="211" t="s">
        <v>94854</v>
      </c>
      <c r="B35623" s="207" t="s">
        <v>94855</v>
      </c>
      <c r="C35623" s="207"/>
    </row>
    <row r="35624" spans="1:3">
      <c r="A35624" s="211" t="s">
        <v>94856</v>
      </c>
      <c r="B35624" s="207" t="s">
        <v>94857</v>
      </c>
      <c r="C35624" s="207"/>
    </row>
    <row r="35625" spans="1:3">
      <c r="A35625" s="211" t="s">
        <v>94858</v>
      </c>
      <c r="B35625" s="207" t="s">
        <v>66720</v>
      </c>
      <c r="C35625" s="207"/>
    </row>
    <row r="35626" spans="1:3">
      <c r="A35626" s="211" t="s">
        <v>94859</v>
      </c>
      <c r="B35626" s="207" t="s">
        <v>52867</v>
      </c>
      <c r="C35626" s="207"/>
    </row>
    <row r="35627" spans="1:3">
      <c r="A35627" s="211" t="s">
        <v>94860</v>
      </c>
      <c r="B35627" s="207" t="s">
        <v>93508</v>
      </c>
      <c r="C35627" s="207"/>
    </row>
    <row r="35628" spans="1:3">
      <c r="A35628" s="211" t="s">
        <v>94861</v>
      </c>
      <c r="B35628" s="207" t="s">
        <v>94862</v>
      </c>
      <c r="C35628" s="207"/>
    </row>
    <row r="35629" spans="1:3">
      <c r="A35629" s="211" t="s">
        <v>94863</v>
      </c>
      <c r="B35629" s="207" t="s">
        <v>94864</v>
      </c>
      <c r="C35629" s="207"/>
    </row>
    <row r="35630" spans="1:3">
      <c r="A35630" s="211" t="s">
        <v>94865</v>
      </c>
      <c r="B35630" s="207" t="s">
        <v>94866</v>
      </c>
      <c r="C35630" s="207"/>
    </row>
    <row r="35631" spans="1:3">
      <c r="A35631" s="211" t="s">
        <v>94867</v>
      </c>
      <c r="B35631" s="207" t="s">
        <v>78449</v>
      </c>
      <c r="C35631" s="207"/>
    </row>
    <row r="35632" spans="1:3">
      <c r="A35632" s="211" t="s">
        <v>94868</v>
      </c>
      <c r="B35632" s="207" t="s">
        <v>94869</v>
      </c>
      <c r="C35632" s="207"/>
    </row>
    <row r="35633" spans="1:3">
      <c r="A35633" s="211" t="s">
        <v>94870</v>
      </c>
      <c r="B35633" s="207" t="s">
        <v>94871</v>
      </c>
      <c r="C35633" s="207"/>
    </row>
    <row r="35634" spans="1:3">
      <c r="A35634" s="211" t="s">
        <v>94872</v>
      </c>
      <c r="B35634" s="207" t="s">
        <v>94873</v>
      </c>
      <c r="C35634" s="207"/>
    </row>
    <row r="35635" spans="1:3">
      <c r="A35635" s="211" t="s">
        <v>94874</v>
      </c>
      <c r="B35635" s="207" t="s">
        <v>94875</v>
      </c>
      <c r="C35635" s="207"/>
    </row>
    <row r="35636" spans="1:3">
      <c r="A35636" s="211" t="s">
        <v>94876</v>
      </c>
      <c r="B35636" s="207" t="s">
        <v>94877</v>
      </c>
      <c r="C35636" s="207"/>
    </row>
    <row r="35637" spans="1:3">
      <c r="A35637" s="211" t="s">
        <v>94878</v>
      </c>
      <c r="B35637" s="207" t="s">
        <v>94879</v>
      </c>
      <c r="C35637" s="207"/>
    </row>
    <row r="35638" spans="1:3">
      <c r="A35638" s="211" t="s">
        <v>94880</v>
      </c>
      <c r="B35638" s="207" t="s">
        <v>94881</v>
      </c>
      <c r="C35638" s="207"/>
    </row>
    <row r="35639" spans="1:3">
      <c r="A35639" s="211" t="s">
        <v>94882</v>
      </c>
      <c r="B35639" s="207" t="s">
        <v>94883</v>
      </c>
      <c r="C35639" s="207"/>
    </row>
    <row r="35640" spans="1:3">
      <c r="A35640" s="211" t="s">
        <v>94884</v>
      </c>
      <c r="B35640" s="207" t="s">
        <v>94885</v>
      </c>
      <c r="C35640" s="207"/>
    </row>
    <row r="35641" spans="1:3">
      <c r="A35641" s="211" t="s">
        <v>94886</v>
      </c>
      <c r="B35641" s="207" t="s">
        <v>94887</v>
      </c>
      <c r="C35641" s="207"/>
    </row>
    <row r="35642" spans="1:3">
      <c r="A35642" s="211" t="s">
        <v>94888</v>
      </c>
      <c r="B35642" s="207" t="s">
        <v>60579</v>
      </c>
      <c r="C35642" s="207"/>
    </row>
    <row r="35643" spans="1:3">
      <c r="A35643" s="211" t="s">
        <v>94889</v>
      </c>
      <c r="B35643" s="207" t="s">
        <v>2280</v>
      </c>
      <c r="C35643" s="207"/>
    </row>
    <row r="35644" spans="1:3">
      <c r="A35644" s="211" t="s">
        <v>94890</v>
      </c>
      <c r="B35644" s="207" t="s">
        <v>64950</v>
      </c>
      <c r="C35644" s="207"/>
    </row>
    <row r="35645" spans="1:3">
      <c r="A35645" s="211" t="s">
        <v>94891</v>
      </c>
      <c r="B35645" s="207" t="s">
        <v>92340</v>
      </c>
      <c r="C35645" s="207"/>
    </row>
    <row r="35646" spans="1:3">
      <c r="A35646" s="211" t="s">
        <v>94892</v>
      </c>
      <c r="B35646" s="207" t="s">
        <v>77552</v>
      </c>
      <c r="C35646" s="207"/>
    </row>
    <row r="35647" spans="1:3">
      <c r="A35647" s="211" t="s">
        <v>94893</v>
      </c>
      <c r="B35647" s="207" t="s">
        <v>94894</v>
      </c>
      <c r="C35647" s="207"/>
    </row>
    <row r="35648" spans="1:3">
      <c r="A35648" s="211" t="s">
        <v>94895</v>
      </c>
      <c r="B35648" s="207" t="s">
        <v>43707</v>
      </c>
      <c r="C35648" s="207"/>
    </row>
    <row r="35649" spans="1:3">
      <c r="A35649" s="211" t="s">
        <v>94896</v>
      </c>
      <c r="B35649" s="207" t="s">
        <v>94897</v>
      </c>
      <c r="C35649" s="207"/>
    </row>
    <row r="35650" spans="1:3">
      <c r="A35650" s="211" t="s">
        <v>94898</v>
      </c>
      <c r="B35650" s="207" t="s">
        <v>60724</v>
      </c>
      <c r="C35650" s="207"/>
    </row>
    <row r="35651" spans="1:3">
      <c r="A35651" s="211" t="s">
        <v>94899</v>
      </c>
      <c r="B35651" s="207" t="s">
        <v>94900</v>
      </c>
      <c r="C35651" s="207"/>
    </row>
    <row r="35652" spans="1:3">
      <c r="A35652" s="211" t="s">
        <v>94901</v>
      </c>
      <c r="B35652" s="207" t="s">
        <v>64555</v>
      </c>
      <c r="C35652" s="207"/>
    </row>
    <row r="35653" spans="1:3">
      <c r="A35653" s="211" t="s">
        <v>94902</v>
      </c>
      <c r="B35653" s="207" t="s">
        <v>45089</v>
      </c>
      <c r="C35653" s="207"/>
    </row>
    <row r="35654" spans="1:3">
      <c r="A35654" s="211" t="s">
        <v>94903</v>
      </c>
      <c r="B35654" s="207" t="s">
        <v>92453</v>
      </c>
      <c r="C35654" s="207"/>
    </row>
    <row r="35655" spans="1:3">
      <c r="A35655" s="211" t="s">
        <v>94904</v>
      </c>
      <c r="B35655" s="207" t="s">
        <v>94905</v>
      </c>
      <c r="C35655" s="207"/>
    </row>
    <row r="35656" spans="1:3">
      <c r="A35656" s="211" t="s">
        <v>94906</v>
      </c>
      <c r="B35656" s="207" t="s">
        <v>44016</v>
      </c>
      <c r="C35656" s="207"/>
    </row>
    <row r="35657" spans="1:3">
      <c r="A35657" s="211" t="s">
        <v>94907</v>
      </c>
      <c r="B35657" s="207" t="s">
        <v>94521</v>
      </c>
      <c r="C35657" s="207"/>
    </row>
    <row r="35658" spans="1:3">
      <c r="A35658" s="211" t="s">
        <v>94908</v>
      </c>
      <c r="B35658" s="207" t="s">
        <v>93551</v>
      </c>
      <c r="C35658" s="207"/>
    </row>
    <row r="35659" spans="1:3">
      <c r="A35659" s="211" t="s">
        <v>94909</v>
      </c>
      <c r="B35659" s="207" t="s">
        <v>94910</v>
      </c>
      <c r="C35659" s="207"/>
    </row>
    <row r="35660" spans="1:3">
      <c r="A35660" s="211" t="s">
        <v>94911</v>
      </c>
      <c r="B35660" s="207" t="s">
        <v>94912</v>
      </c>
      <c r="C35660" s="207"/>
    </row>
    <row r="35661" spans="1:3">
      <c r="A35661" s="211" t="s">
        <v>94913</v>
      </c>
      <c r="B35661" s="207" t="s">
        <v>93365</v>
      </c>
      <c r="C35661" s="207"/>
    </row>
    <row r="35662" spans="1:3">
      <c r="A35662" s="211" t="s">
        <v>94914</v>
      </c>
      <c r="B35662" s="207" t="s">
        <v>94915</v>
      </c>
      <c r="C35662" s="207"/>
    </row>
    <row r="35663" spans="1:3">
      <c r="A35663" s="211" t="s">
        <v>94916</v>
      </c>
      <c r="B35663" s="207" t="s">
        <v>94917</v>
      </c>
      <c r="C35663" s="207"/>
    </row>
    <row r="35664" spans="1:3">
      <c r="A35664" s="211" t="s">
        <v>94918</v>
      </c>
      <c r="B35664" s="207" t="s">
        <v>2281</v>
      </c>
      <c r="C35664" s="207"/>
    </row>
    <row r="35665" spans="1:3">
      <c r="A35665" s="211" t="s">
        <v>94919</v>
      </c>
      <c r="B35665" s="207" t="s">
        <v>94920</v>
      </c>
      <c r="C35665" s="207"/>
    </row>
    <row r="35666" spans="1:3">
      <c r="A35666" s="211" t="s">
        <v>94921</v>
      </c>
      <c r="B35666" s="207" t="s">
        <v>94922</v>
      </c>
      <c r="C35666" s="207"/>
    </row>
    <row r="35667" spans="1:3">
      <c r="A35667" s="211" t="s">
        <v>94923</v>
      </c>
      <c r="B35667" s="207" t="s">
        <v>42885</v>
      </c>
      <c r="C35667" s="207"/>
    </row>
    <row r="35668" spans="1:3">
      <c r="A35668" s="211" t="s">
        <v>94924</v>
      </c>
      <c r="B35668" s="207" t="s">
        <v>94925</v>
      </c>
      <c r="C35668" s="207"/>
    </row>
    <row r="35669" spans="1:3">
      <c r="A35669" s="211" t="s">
        <v>94926</v>
      </c>
      <c r="B35669" s="207" t="s">
        <v>94927</v>
      </c>
      <c r="C35669" s="207"/>
    </row>
    <row r="35670" spans="1:3">
      <c r="A35670" s="211" t="s">
        <v>94928</v>
      </c>
      <c r="B35670" s="207" t="s">
        <v>83808</v>
      </c>
      <c r="C35670" s="207"/>
    </row>
    <row r="35671" spans="1:3">
      <c r="A35671" s="211" t="s">
        <v>94929</v>
      </c>
      <c r="B35671" s="207" t="s">
        <v>40483</v>
      </c>
      <c r="C35671" s="207"/>
    </row>
    <row r="35672" spans="1:3">
      <c r="A35672" s="211" t="s">
        <v>94930</v>
      </c>
      <c r="B35672" s="207" t="s">
        <v>70132</v>
      </c>
      <c r="C35672" s="207"/>
    </row>
    <row r="35673" spans="1:3">
      <c r="A35673" s="211" t="s">
        <v>94931</v>
      </c>
      <c r="B35673" s="207" t="s">
        <v>35139</v>
      </c>
      <c r="C35673" s="207"/>
    </row>
    <row r="35674" spans="1:3">
      <c r="A35674" s="211" t="s">
        <v>94932</v>
      </c>
      <c r="B35674" s="207" t="s">
        <v>94933</v>
      </c>
      <c r="C35674" s="207"/>
    </row>
    <row r="35675" spans="1:3">
      <c r="A35675" s="211" t="s">
        <v>94934</v>
      </c>
      <c r="B35675" s="207" t="s">
        <v>94935</v>
      </c>
      <c r="C35675" s="207"/>
    </row>
    <row r="35676" spans="1:3">
      <c r="A35676" s="211" t="s">
        <v>94936</v>
      </c>
      <c r="B35676" s="207" t="s">
        <v>76514</v>
      </c>
      <c r="C35676" s="207"/>
    </row>
    <row r="35677" spans="1:3">
      <c r="A35677" s="211" t="s">
        <v>94937</v>
      </c>
      <c r="B35677" s="207" t="s">
        <v>94340</v>
      </c>
      <c r="C35677" s="207"/>
    </row>
    <row r="35678" spans="1:3">
      <c r="A35678" s="211" t="s">
        <v>94938</v>
      </c>
      <c r="B35678" s="207" t="s">
        <v>94939</v>
      </c>
      <c r="C35678" s="207"/>
    </row>
    <row r="35679" spans="1:3">
      <c r="A35679" s="211" t="s">
        <v>94940</v>
      </c>
      <c r="B35679" s="207" t="s">
        <v>80267</v>
      </c>
      <c r="C35679" s="207"/>
    </row>
    <row r="35680" spans="1:3">
      <c r="A35680" s="211" t="s">
        <v>94941</v>
      </c>
      <c r="B35680" s="207" t="s">
        <v>94942</v>
      </c>
      <c r="C35680" s="207"/>
    </row>
    <row r="35681" spans="1:3">
      <c r="A35681" s="211" t="s">
        <v>94943</v>
      </c>
      <c r="B35681" s="207" t="s">
        <v>94944</v>
      </c>
      <c r="C35681" s="207"/>
    </row>
    <row r="35682" spans="1:3">
      <c r="A35682" s="211" t="s">
        <v>94945</v>
      </c>
      <c r="B35682" s="207" t="s">
        <v>94946</v>
      </c>
      <c r="C35682" s="207"/>
    </row>
    <row r="35683" spans="1:3">
      <c r="A35683" s="211" t="s">
        <v>94947</v>
      </c>
      <c r="B35683" s="207" t="s">
        <v>89508</v>
      </c>
      <c r="C35683" s="207"/>
    </row>
    <row r="35684" spans="1:3">
      <c r="A35684" s="211" t="s">
        <v>94948</v>
      </c>
      <c r="B35684" s="207" t="s">
        <v>32981</v>
      </c>
      <c r="C35684" s="207"/>
    </row>
    <row r="35685" spans="1:3">
      <c r="A35685" s="211" t="s">
        <v>94949</v>
      </c>
      <c r="B35685" s="207" t="s">
        <v>94950</v>
      </c>
      <c r="C35685" s="207"/>
    </row>
    <row r="35686" spans="1:3">
      <c r="A35686" s="211" t="s">
        <v>94951</v>
      </c>
      <c r="B35686" s="207" t="s">
        <v>94952</v>
      </c>
      <c r="C35686" s="207"/>
    </row>
    <row r="35687" spans="1:3">
      <c r="A35687" s="211" t="s">
        <v>94953</v>
      </c>
      <c r="B35687" s="207" t="s">
        <v>65341</v>
      </c>
      <c r="C35687" s="207"/>
    </row>
    <row r="35688" spans="1:3">
      <c r="A35688" s="211" t="s">
        <v>94954</v>
      </c>
      <c r="B35688" s="207" t="s">
        <v>78226</v>
      </c>
      <c r="C35688" s="207"/>
    </row>
    <row r="35689" spans="1:3">
      <c r="A35689" s="211" t="s">
        <v>94955</v>
      </c>
      <c r="B35689" s="207" t="s">
        <v>69762</v>
      </c>
      <c r="C35689" s="207"/>
    </row>
    <row r="35690" spans="1:3">
      <c r="A35690" s="211" t="s">
        <v>94956</v>
      </c>
      <c r="B35690" s="207" t="s">
        <v>60556</v>
      </c>
      <c r="C35690" s="207"/>
    </row>
    <row r="35691" spans="1:3">
      <c r="A35691" s="211" t="s">
        <v>94957</v>
      </c>
      <c r="B35691" s="207" t="s">
        <v>86238</v>
      </c>
      <c r="C35691" s="207"/>
    </row>
    <row r="35692" spans="1:3">
      <c r="A35692" s="211" t="s">
        <v>94958</v>
      </c>
      <c r="B35692" s="207" t="s">
        <v>46122</v>
      </c>
      <c r="C35692" s="207"/>
    </row>
    <row r="35693" spans="1:3">
      <c r="A35693" s="211" t="s">
        <v>94959</v>
      </c>
      <c r="B35693" s="207" t="s">
        <v>60536</v>
      </c>
      <c r="C35693" s="207"/>
    </row>
    <row r="35694" spans="1:3">
      <c r="A35694" s="211" t="s">
        <v>94960</v>
      </c>
      <c r="B35694" s="207" t="s">
        <v>94961</v>
      </c>
      <c r="C35694" s="207"/>
    </row>
    <row r="35695" spans="1:3">
      <c r="A35695" s="211" t="s">
        <v>94962</v>
      </c>
      <c r="B35695" s="207" t="s">
        <v>47623</v>
      </c>
      <c r="C35695" s="207"/>
    </row>
    <row r="35696" spans="1:3">
      <c r="A35696" s="211" t="s">
        <v>94963</v>
      </c>
      <c r="B35696" s="207" t="s">
        <v>94964</v>
      </c>
      <c r="C35696" s="207"/>
    </row>
    <row r="35697" spans="1:3">
      <c r="A35697" s="211" t="s">
        <v>94965</v>
      </c>
      <c r="B35697" s="207" t="s">
        <v>58447</v>
      </c>
      <c r="C35697" s="207"/>
    </row>
    <row r="35698" spans="1:3">
      <c r="A35698" s="211" t="s">
        <v>94966</v>
      </c>
      <c r="B35698" s="207" t="s">
        <v>94967</v>
      </c>
      <c r="C35698" s="207"/>
    </row>
    <row r="35699" spans="1:3">
      <c r="A35699" s="211" t="s">
        <v>94968</v>
      </c>
      <c r="B35699" s="207" t="s">
        <v>62825</v>
      </c>
      <c r="C35699" s="207"/>
    </row>
    <row r="35700" spans="1:3">
      <c r="A35700" s="211" t="s">
        <v>94969</v>
      </c>
      <c r="B35700" s="207" t="s">
        <v>94970</v>
      </c>
      <c r="C35700" s="207"/>
    </row>
    <row r="35701" spans="1:3">
      <c r="A35701" s="211" t="s">
        <v>94971</v>
      </c>
      <c r="B35701" s="207" t="s">
        <v>50972</v>
      </c>
      <c r="C35701" s="207"/>
    </row>
    <row r="35702" spans="1:3">
      <c r="A35702" s="211" t="s">
        <v>94972</v>
      </c>
      <c r="B35702" s="207" t="s">
        <v>50229</v>
      </c>
      <c r="C35702" s="207"/>
    </row>
    <row r="35703" spans="1:3">
      <c r="A35703" s="211" t="s">
        <v>94973</v>
      </c>
      <c r="B35703" s="207" t="s">
        <v>94974</v>
      </c>
      <c r="C35703" s="207"/>
    </row>
    <row r="35704" spans="1:3">
      <c r="A35704" s="211" t="s">
        <v>94975</v>
      </c>
      <c r="B35704" s="207" t="s">
        <v>94976</v>
      </c>
      <c r="C35704" s="207"/>
    </row>
    <row r="35705" spans="1:3">
      <c r="A35705" s="211" t="s">
        <v>94977</v>
      </c>
      <c r="B35705" s="207" t="s">
        <v>58298</v>
      </c>
      <c r="C35705" s="207"/>
    </row>
    <row r="35706" spans="1:3">
      <c r="A35706" s="211" t="s">
        <v>94978</v>
      </c>
      <c r="B35706" s="207" t="s">
        <v>94979</v>
      </c>
      <c r="C35706" s="207"/>
    </row>
    <row r="35707" spans="1:3">
      <c r="A35707" s="211" t="s">
        <v>94980</v>
      </c>
      <c r="B35707" s="207" t="s">
        <v>85637</v>
      </c>
      <c r="C35707" s="207"/>
    </row>
    <row r="35708" spans="1:3">
      <c r="A35708" s="211" t="s">
        <v>94981</v>
      </c>
      <c r="B35708" s="207" t="s">
        <v>94982</v>
      </c>
      <c r="C35708" s="207"/>
    </row>
    <row r="35709" spans="1:3">
      <c r="A35709" s="211" t="s">
        <v>94983</v>
      </c>
      <c r="B35709" s="207" t="s">
        <v>94984</v>
      </c>
      <c r="C35709" s="207"/>
    </row>
    <row r="35710" spans="1:3">
      <c r="A35710" s="211" t="s">
        <v>94985</v>
      </c>
      <c r="B35710" s="207" t="s">
        <v>87710</v>
      </c>
      <c r="C35710" s="207"/>
    </row>
    <row r="35711" spans="1:3">
      <c r="A35711" s="211" t="s">
        <v>94986</v>
      </c>
      <c r="B35711" s="207" t="s">
        <v>94987</v>
      </c>
      <c r="C35711" s="207"/>
    </row>
    <row r="35712" spans="1:3">
      <c r="A35712" s="211" t="s">
        <v>94988</v>
      </c>
      <c r="B35712" s="207" t="s">
        <v>94989</v>
      </c>
      <c r="C35712" s="207"/>
    </row>
    <row r="35713" spans="1:3">
      <c r="A35713" s="211" t="s">
        <v>94990</v>
      </c>
      <c r="B35713" s="207" t="s">
        <v>94991</v>
      </c>
      <c r="C35713" s="207"/>
    </row>
    <row r="35714" spans="1:3">
      <c r="A35714" s="211" t="s">
        <v>94992</v>
      </c>
      <c r="B35714" s="207" t="s">
        <v>94993</v>
      </c>
      <c r="C35714" s="207"/>
    </row>
    <row r="35715" spans="1:3">
      <c r="A35715" s="211" t="s">
        <v>94994</v>
      </c>
      <c r="B35715" s="207" t="s">
        <v>93110</v>
      </c>
      <c r="C35715" s="207"/>
    </row>
    <row r="35716" spans="1:3">
      <c r="A35716" s="211" t="s">
        <v>94995</v>
      </c>
      <c r="B35716" s="207" t="s">
        <v>2282</v>
      </c>
      <c r="C35716" s="207"/>
    </row>
    <row r="35717" spans="1:3">
      <c r="A35717" s="211" t="s">
        <v>94996</v>
      </c>
      <c r="B35717" s="207" t="s">
        <v>80998</v>
      </c>
      <c r="C35717" s="207"/>
    </row>
    <row r="35718" spans="1:3">
      <c r="A35718" s="211" t="s">
        <v>94997</v>
      </c>
      <c r="B35718" s="207" t="s">
        <v>94998</v>
      </c>
      <c r="C35718" s="207"/>
    </row>
    <row r="35719" spans="1:3">
      <c r="A35719" s="211" t="s">
        <v>94999</v>
      </c>
      <c r="B35719" s="207" t="s">
        <v>95000</v>
      </c>
      <c r="C35719" s="207"/>
    </row>
    <row r="35720" spans="1:3">
      <c r="A35720" s="211" t="s">
        <v>95001</v>
      </c>
      <c r="B35720" s="207" t="s">
        <v>95002</v>
      </c>
      <c r="C35720" s="207"/>
    </row>
    <row r="35721" spans="1:3">
      <c r="A35721" s="211" t="s">
        <v>95003</v>
      </c>
      <c r="B35721" s="207" t="s">
        <v>89068</v>
      </c>
      <c r="C35721" s="207"/>
    </row>
    <row r="35722" spans="1:3">
      <c r="A35722" s="211" t="s">
        <v>95004</v>
      </c>
      <c r="B35722" s="207" t="s">
        <v>95005</v>
      </c>
      <c r="C35722" s="207"/>
    </row>
    <row r="35723" spans="1:3">
      <c r="A35723" s="211" t="s">
        <v>95006</v>
      </c>
      <c r="B35723" s="207" t="s">
        <v>95007</v>
      </c>
      <c r="C35723" s="207"/>
    </row>
    <row r="35724" spans="1:3">
      <c r="A35724" s="211" t="s">
        <v>95008</v>
      </c>
      <c r="B35724" s="207" t="s">
        <v>95009</v>
      </c>
      <c r="C35724" s="207"/>
    </row>
    <row r="35725" spans="1:3">
      <c r="A35725" s="211" t="s">
        <v>95010</v>
      </c>
      <c r="B35725" s="207" t="s">
        <v>95011</v>
      </c>
      <c r="C35725" s="207"/>
    </row>
    <row r="35726" spans="1:3">
      <c r="A35726" s="211" t="s">
        <v>95012</v>
      </c>
      <c r="B35726" s="207" t="s">
        <v>95013</v>
      </c>
      <c r="C35726" s="207"/>
    </row>
    <row r="35727" spans="1:3">
      <c r="A35727" s="211" t="s">
        <v>95014</v>
      </c>
      <c r="B35727" s="207" t="s">
        <v>89970</v>
      </c>
      <c r="C35727" s="207"/>
    </row>
    <row r="35728" spans="1:3">
      <c r="A35728" s="211" t="s">
        <v>95015</v>
      </c>
      <c r="B35728" s="207" t="s">
        <v>95016</v>
      </c>
      <c r="C35728" s="207"/>
    </row>
    <row r="35729" spans="1:3">
      <c r="A35729" s="211" t="s">
        <v>95017</v>
      </c>
      <c r="B35729" s="207" t="s">
        <v>95018</v>
      </c>
      <c r="C35729" s="207"/>
    </row>
    <row r="35730" spans="1:3">
      <c r="A35730" s="211" t="s">
        <v>95019</v>
      </c>
      <c r="B35730" s="207" t="s">
        <v>95020</v>
      </c>
      <c r="C35730" s="207"/>
    </row>
    <row r="35731" spans="1:3">
      <c r="A35731" s="211" t="s">
        <v>95021</v>
      </c>
      <c r="B35731" s="207" t="s">
        <v>58163</v>
      </c>
      <c r="C35731" s="207"/>
    </row>
    <row r="35732" spans="1:3">
      <c r="A35732" s="211" t="s">
        <v>95022</v>
      </c>
      <c r="B35732" s="207" t="s">
        <v>64606</v>
      </c>
      <c r="C35732" s="207"/>
    </row>
    <row r="35733" spans="1:3">
      <c r="A35733" s="211" t="s">
        <v>95023</v>
      </c>
      <c r="B35733" s="207" t="s">
        <v>95024</v>
      </c>
      <c r="C35733" s="207"/>
    </row>
    <row r="35734" spans="1:3">
      <c r="A35734" s="211" t="s">
        <v>95025</v>
      </c>
      <c r="B35734" s="207" t="s">
        <v>45277</v>
      </c>
      <c r="C35734" s="207"/>
    </row>
    <row r="35735" spans="1:3">
      <c r="A35735" s="211" t="s">
        <v>95026</v>
      </c>
      <c r="B35735" s="207" t="s">
        <v>95027</v>
      </c>
      <c r="C35735" s="207"/>
    </row>
    <row r="35736" spans="1:3">
      <c r="A35736" s="211" t="s">
        <v>95028</v>
      </c>
      <c r="B35736" s="207" t="s">
        <v>50715</v>
      </c>
      <c r="C35736" s="207"/>
    </row>
    <row r="35737" spans="1:3">
      <c r="A35737" s="211" t="s">
        <v>95029</v>
      </c>
      <c r="B35737" s="207" t="s">
        <v>95030</v>
      </c>
      <c r="C35737" s="207"/>
    </row>
    <row r="35738" spans="1:3">
      <c r="A35738" s="211" t="s">
        <v>95031</v>
      </c>
      <c r="B35738" s="207" t="s">
        <v>95032</v>
      </c>
      <c r="C35738" s="207"/>
    </row>
    <row r="35739" spans="1:3">
      <c r="A35739" s="211" t="s">
        <v>95033</v>
      </c>
      <c r="B35739" s="207" t="s">
        <v>95034</v>
      </c>
      <c r="C35739" s="207"/>
    </row>
    <row r="35740" spans="1:3">
      <c r="A35740" s="211" t="s">
        <v>95035</v>
      </c>
      <c r="B35740" s="207" t="s">
        <v>35174</v>
      </c>
      <c r="C35740" s="207"/>
    </row>
    <row r="35741" spans="1:3">
      <c r="A35741" s="211" t="s">
        <v>95036</v>
      </c>
      <c r="B35741" s="207" t="s">
        <v>60957</v>
      </c>
      <c r="C35741" s="207"/>
    </row>
    <row r="35742" spans="1:3">
      <c r="A35742" s="211" t="s">
        <v>95037</v>
      </c>
      <c r="B35742" s="207" t="s">
        <v>95038</v>
      </c>
      <c r="C35742" s="207"/>
    </row>
    <row r="35743" spans="1:3">
      <c r="A35743" s="211" t="s">
        <v>95039</v>
      </c>
      <c r="B35743" s="207" t="s">
        <v>95040</v>
      </c>
      <c r="C35743" s="207"/>
    </row>
    <row r="35744" spans="1:3">
      <c r="A35744" s="211" t="s">
        <v>95041</v>
      </c>
      <c r="B35744" s="207" t="s">
        <v>60846</v>
      </c>
      <c r="C35744" s="207"/>
    </row>
    <row r="35745" spans="1:3">
      <c r="A35745" s="211" t="s">
        <v>95042</v>
      </c>
      <c r="B35745" s="207" t="s">
        <v>95043</v>
      </c>
      <c r="C35745" s="207"/>
    </row>
    <row r="35746" spans="1:3">
      <c r="A35746" s="211" t="s">
        <v>95044</v>
      </c>
      <c r="B35746" s="207" t="s">
        <v>49846</v>
      </c>
      <c r="C35746" s="207"/>
    </row>
    <row r="35747" spans="1:3">
      <c r="A35747" s="211" t="s">
        <v>95045</v>
      </c>
      <c r="B35747" s="207" t="s">
        <v>95046</v>
      </c>
      <c r="C35747" s="207"/>
    </row>
    <row r="35748" spans="1:3">
      <c r="A35748" s="211" t="s">
        <v>95047</v>
      </c>
      <c r="B35748" s="207" t="s">
        <v>87806</v>
      </c>
      <c r="C35748" s="207"/>
    </row>
    <row r="35749" spans="1:3">
      <c r="A35749" s="211" t="s">
        <v>95048</v>
      </c>
      <c r="B35749" s="207" t="s">
        <v>95049</v>
      </c>
      <c r="C35749" s="207"/>
    </row>
    <row r="35750" spans="1:3">
      <c r="A35750" s="211" t="s">
        <v>95050</v>
      </c>
      <c r="B35750" s="207" t="s">
        <v>95051</v>
      </c>
      <c r="C35750" s="207"/>
    </row>
    <row r="35751" spans="1:3">
      <c r="A35751" s="211" t="s">
        <v>95052</v>
      </c>
      <c r="B35751" s="207" t="s">
        <v>95053</v>
      </c>
      <c r="C35751" s="207"/>
    </row>
    <row r="35752" spans="1:3">
      <c r="A35752" s="211" t="s">
        <v>95054</v>
      </c>
      <c r="B35752" s="207" t="s">
        <v>95055</v>
      </c>
      <c r="C35752" s="207"/>
    </row>
    <row r="35753" spans="1:3">
      <c r="A35753" s="211" t="s">
        <v>95056</v>
      </c>
      <c r="B35753" s="207" t="s">
        <v>95057</v>
      </c>
      <c r="C35753" s="207"/>
    </row>
    <row r="35754" spans="1:3">
      <c r="A35754" s="211" t="s">
        <v>95058</v>
      </c>
      <c r="B35754" s="207" t="s">
        <v>51679</v>
      </c>
      <c r="C35754" s="207"/>
    </row>
    <row r="35755" spans="1:3">
      <c r="A35755" s="211" t="s">
        <v>95059</v>
      </c>
      <c r="B35755" s="207" t="s">
        <v>95060</v>
      </c>
      <c r="C35755" s="207"/>
    </row>
    <row r="35756" spans="1:3">
      <c r="A35756" s="211" t="s">
        <v>95061</v>
      </c>
      <c r="B35756" s="207" t="s">
        <v>95062</v>
      </c>
      <c r="C35756" s="207"/>
    </row>
    <row r="35757" spans="1:3">
      <c r="A35757" s="211" t="s">
        <v>95063</v>
      </c>
      <c r="B35757" s="207" t="s">
        <v>95064</v>
      </c>
      <c r="C35757" s="207"/>
    </row>
    <row r="35758" spans="1:3">
      <c r="A35758" s="211" t="s">
        <v>95065</v>
      </c>
      <c r="B35758" s="207" t="s">
        <v>93724</v>
      </c>
      <c r="C35758" s="207"/>
    </row>
    <row r="35759" spans="1:3">
      <c r="A35759" s="211" t="s">
        <v>95066</v>
      </c>
      <c r="B35759" s="207" t="s">
        <v>95067</v>
      </c>
      <c r="C35759" s="207"/>
    </row>
    <row r="35760" spans="1:3">
      <c r="A35760" s="211" t="s">
        <v>95068</v>
      </c>
      <c r="B35760" s="207" t="s">
        <v>95069</v>
      </c>
      <c r="C35760" s="207"/>
    </row>
    <row r="35761" spans="1:3">
      <c r="A35761" s="211" t="s">
        <v>95070</v>
      </c>
      <c r="B35761" s="207" t="s">
        <v>95071</v>
      </c>
      <c r="C35761" s="207"/>
    </row>
    <row r="35762" spans="1:3">
      <c r="A35762" s="211" t="s">
        <v>95072</v>
      </c>
      <c r="B35762" s="207" t="s">
        <v>95073</v>
      </c>
      <c r="C35762" s="207"/>
    </row>
    <row r="35763" spans="1:3">
      <c r="A35763" s="211" t="s">
        <v>95074</v>
      </c>
      <c r="B35763" s="207" t="s">
        <v>95075</v>
      </c>
      <c r="C35763" s="207"/>
    </row>
    <row r="35764" spans="1:3">
      <c r="A35764" s="211" t="s">
        <v>95076</v>
      </c>
      <c r="B35764" s="207" t="s">
        <v>95077</v>
      </c>
      <c r="C35764" s="207"/>
    </row>
    <row r="35765" spans="1:3">
      <c r="A35765" s="211" t="s">
        <v>95078</v>
      </c>
      <c r="B35765" s="207" t="s">
        <v>95079</v>
      </c>
      <c r="C35765" s="207"/>
    </row>
    <row r="35766" spans="1:3">
      <c r="A35766" s="211" t="s">
        <v>95080</v>
      </c>
      <c r="B35766" s="207" t="s">
        <v>95081</v>
      </c>
      <c r="C35766" s="207"/>
    </row>
    <row r="35767" spans="1:3">
      <c r="A35767" s="211" t="s">
        <v>95082</v>
      </c>
      <c r="B35767" s="207" t="s">
        <v>95083</v>
      </c>
      <c r="C35767" s="207"/>
    </row>
    <row r="35768" spans="1:3">
      <c r="A35768" s="211" t="s">
        <v>95084</v>
      </c>
      <c r="B35768" s="207" t="s">
        <v>95085</v>
      </c>
      <c r="C35768" s="207"/>
    </row>
    <row r="35769" spans="1:3">
      <c r="A35769" s="211" t="s">
        <v>95086</v>
      </c>
      <c r="B35769" s="207" t="s">
        <v>95087</v>
      </c>
      <c r="C35769" s="207"/>
    </row>
    <row r="35770" spans="1:3">
      <c r="A35770" s="211" t="s">
        <v>95088</v>
      </c>
      <c r="B35770" s="207" t="s">
        <v>95089</v>
      </c>
      <c r="C35770" s="207"/>
    </row>
    <row r="35771" spans="1:3">
      <c r="A35771" s="211" t="s">
        <v>95090</v>
      </c>
      <c r="B35771" s="207" t="s">
        <v>95091</v>
      </c>
      <c r="C35771" s="207"/>
    </row>
    <row r="35772" spans="1:3">
      <c r="A35772" s="211" t="s">
        <v>95092</v>
      </c>
      <c r="B35772" s="207" t="s">
        <v>74837</v>
      </c>
      <c r="C35772" s="207"/>
    </row>
    <row r="35773" spans="1:3">
      <c r="A35773" s="211" t="s">
        <v>95093</v>
      </c>
      <c r="B35773" s="207" t="s">
        <v>95094</v>
      </c>
      <c r="C35773" s="207"/>
    </row>
    <row r="35774" spans="1:3">
      <c r="A35774" s="211" t="s">
        <v>95095</v>
      </c>
      <c r="B35774" s="207" t="s">
        <v>95096</v>
      </c>
      <c r="C35774" s="207"/>
    </row>
    <row r="35775" spans="1:3">
      <c r="A35775" s="211" t="s">
        <v>95097</v>
      </c>
      <c r="B35775" s="207" t="s">
        <v>95098</v>
      </c>
      <c r="C35775" s="207"/>
    </row>
    <row r="35776" spans="1:3">
      <c r="A35776" s="211" t="s">
        <v>95099</v>
      </c>
      <c r="B35776" s="207" t="s">
        <v>95100</v>
      </c>
      <c r="C35776" s="207"/>
    </row>
    <row r="35777" spans="1:3">
      <c r="A35777" s="211" t="s">
        <v>95101</v>
      </c>
      <c r="B35777" s="207" t="s">
        <v>31896</v>
      </c>
      <c r="C35777" s="207"/>
    </row>
    <row r="35778" spans="1:3">
      <c r="A35778" s="211" t="s">
        <v>95102</v>
      </c>
      <c r="B35778" s="207" t="s">
        <v>95103</v>
      </c>
      <c r="C35778" s="207"/>
    </row>
    <row r="35779" spans="1:3">
      <c r="A35779" s="211" t="s">
        <v>95104</v>
      </c>
      <c r="B35779" s="207" t="s">
        <v>95105</v>
      </c>
      <c r="C35779" s="207"/>
    </row>
    <row r="35780" spans="1:3">
      <c r="A35780" s="211" t="s">
        <v>95106</v>
      </c>
      <c r="B35780" s="207" t="s">
        <v>2283</v>
      </c>
      <c r="C35780" s="207"/>
    </row>
    <row r="35781" spans="1:3">
      <c r="A35781" s="211" t="s">
        <v>95107</v>
      </c>
      <c r="B35781" s="207" t="s">
        <v>33828</v>
      </c>
      <c r="C35781" s="207"/>
    </row>
    <row r="35782" spans="1:3">
      <c r="A35782" s="211" t="s">
        <v>95108</v>
      </c>
      <c r="B35782" s="207" t="s">
        <v>95109</v>
      </c>
      <c r="C35782" s="207"/>
    </row>
    <row r="35783" spans="1:3">
      <c r="A35783" s="211" t="s">
        <v>95110</v>
      </c>
      <c r="B35783" s="207" t="s">
        <v>95111</v>
      </c>
      <c r="C35783" s="207"/>
    </row>
    <row r="35784" spans="1:3">
      <c r="A35784" s="211" t="s">
        <v>95112</v>
      </c>
      <c r="B35784" s="207" t="s">
        <v>95113</v>
      </c>
      <c r="C35784" s="207"/>
    </row>
    <row r="35785" spans="1:3">
      <c r="A35785" s="211" t="s">
        <v>95114</v>
      </c>
      <c r="B35785" s="207" t="s">
        <v>38970</v>
      </c>
      <c r="C35785" s="207"/>
    </row>
    <row r="35786" spans="1:3">
      <c r="A35786" s="211" t="s">
        <v>95115</v>
      </c>
      <c r="B35786" s="207" t="s">
        <v>95116</v>
      </c>
      <c r="C35786" s="207"/>
    </row>
    <row r="35787" spans="1:3">
      <c r="A35787" s="211" t="s">
        <v>95117</v>
      </c>
      <c r="B35787" s="207" t="s">
        <v>95118</v>
      </c>
      <c r="C35787" s="207"/>
    </row>
    <row r="35788" spans="1:3">
      <c r="A35788" s="211" t="s">
        <v>95119</v>
      </c>
      <c r="B35788" s="207" t="s">
        <v>63884</v>
      </c>
      <c r="C35788" s="207"/>
    </row>
    <row r="35789" spans="1:3">
      <c r="A35789" s="211" t="s">
        <v>95120</v>
      </c>
      <c r="B35789" s="207" t="s">
        <v>95121</v>
      </c>
      <c r="C35789" s="207"/>
    </row>
    <row r="35790" spans="1:3">
      <c r="A35790" s="211" t="s">
        <v>95122</v>
      </c>
      <c r="B35790" s="207" t="s">
        <v>71370</v>
      </c>
      <c r="C35790" s="207"/>
    </row>
    <row r="35791" spans="1:3">
      <c r="A35791" s="211" t="s">
        <v>95123</v>
      </c>
      <c r="B35791" s="207" t="s">
        <v>62271</v>
      </c>
      <c r="C35791" s="207"/>
    </row>
    <row r="35792" spans="1:3">
      <c r="A35792" s="211" t="s">
        <v>95124</v>
      </c>
      <c r="B35792" s="207" t="s">
        <v>95125</v>
      </c>
      <c r="C35792" s="207"/>
    </row>
    <row r="35793" spans="1:3">
      <c r="A35793" s="211" t="s">
        <v>95126</v>
      </c>
      <c r="B35793" s="207" t="s">
        <v>86967</v>
      </c>
      <c r="C35793" s="207"/>
    </row>
    <row r="35794" spans="1:3">
      <c r="A35794" s="211" t="s">
        <v>95127</v>
      </c>
      <c r="B35794" s="207" t="s">
        <v>72400</v>
      </c>
      <c r="C35794" s="207"/>
    </row>
    <row r="35795" spans="1:3">
      <c r="A35795" s="211" t="s">
        <v>95128</v>
      </c>
      <c r="B35795" s="207" t="s">
        <v>58872</v>
      </c>
      <c r="C35795" s="207"/>
    </row>
    <row r="35796" spans="1:3">
      <c r="A35796" s="211" t="s">
        <v>95129</v>
      </c>
      <c r="B35796" s="207" t="s">
        <v>95130</v>
      </c>
      <c r="C35796" s="207"/>
    </row>
    <row r="35797" spans="1:3">
      <c r="A35797" s="211" t="s">
        <v>95131</v>
      </c>
      <c r="B35797" s="207" t="s">
        <v>65064</v>
      </c>
      <c r="C35797" s="207"/>
    </row>
    <row r="35798" spans="1:3">
      <c r="A35798" s="211" t="s">
        <v>95132</v>
      </c>
      <c r="B35798" s="207" t="s">
        <v>95133</v>
      </c>
      <c r="C35798" s="207"/>
    </row>
    <row r="35799" spans="1:3">
      <c r="A35799" s="211" t="s">
        <v>95134</v>
      </c>
      <c r="B35799" s="207" t="s">
        <v>78082</v>
      </c>
      <c r="C35799" s="207"/>
    </row>
    <row r="35800" spans="1:3">
      <c r="A35800" s="211" t="s">
        <v>95135</v>
      </c>
      <c r="B35800" s="207" t="s">
        <v>95136</v>
      </c>
      <c r="C35800" s="207"/>
    </row>
    <row r="35801" spans="1:3">
      <c r="A35801" s="211" t="s">
        <v>95137</v>
      </c>
      <c r="B35801" s="207" t="s">
        <v>95138</v>
      </c>
      <c r="C35801" s="207"/>
    </row>
    <row r="35802" spans="1:3">
      <c r="A35802" s="211" t="s">
        <v>95139</v>
      </c>
      <c r="B35802" s="207" t="s">
        <v>95140</v>
      </c>
      <c r="C35802" s="207"/>
    </row>
    <row r="35803" spans="1:3">
      <c r="A35803" s="211" t="s">
        <v>95141</v>
      </c>
      <c r="B35803" s="207" t="s">
        <v>95142</v>
      </c>
      <c r="C35803" s="207"/>
    </row>
    <row r="35804" spans="1:3">
      <c r="A35804" s="211" t="s">
        <v>95143</v>
      </c>
      <c r="B35804" s="207" t="s">
        <v>95144</v>
      </c>
      <c r="C35804" s="207"/>
    </row>
    <row r="35805" spans="1:3">
      <c r="A35805" s="211" t="s">
        <v>95145</v>
      </c>
      <c r="B35805" s="207" t="s">
        <v>95146</v>
      </c>
      <c r="C35805" s="207"/>
    </row>
    <row r="35806" spans="1:3">
      <c r="A35806" s="211" t="s">
        <v>95147</v>
      </c>
      <c r="B35806" s="207" t="s">
        <v>95148</v>
      </c>
      <c r="C35806" s="207"/>
    </row>
    <row r="35807" spans="1:3">
      <c r="A35807" s="211" t="s">
        <v>95149</v>
      </c>
      <c r="B35807" s="207" t="s">
        <v>95150</v>
      </c>
      <c r="C35807" s="207"/>
    </row>
    <row r="35808" spans="1:3">
      <c r="A35808" s="211" t="s">
        <v>95151</v>
      </c>
      <c r="B35808" s="207" t="s">
        <v>95152</v>
      </c>
      <c r="C35808" s="207"/>
    </row>
    <row r="35809" spans="1:3">
      <c r="A35809" s="211" t="s">
        <v>95153</v>
      </c>
      <c r="B35809" s="207" t="s">
        <v>95154</v>
      </c>
      <c r="C35809" s="207"/>
    </row>
    <row r="35810" spans="1:3">
      <c r="A35810" s="211" t="s">
        <v>95155</v>
      </c>
      <c r="B35810" s="207" t="s">
        <v>95156</v>
      </c>
      <c r="C35810" s="207"/>
    </row>
    <row r="35811" spans="1:3">
      <c r="A35811" s="211" t="s">
        <v>95157</v>
      </c>
      <c r="B35811" s="207" t="s">
        <v>89477</v>
      </c>
      <c r="C35811" s="207"/>
    </row>
    <row r="35812" spans="1:3">
      <c r="A35812" s="211" t="s">
        <v>95158</v>
      </c>
      <c r="B35812" s="207" t="s">
        <v>95159</v>
      </c>
      <c r="C35812" s="207"/>
    </row>
    <row r="35813" spans="1:3">
      <c r="A35813" s="211" t="s">
        <v>95160</v>
      </c>
      <c r="B35813" s="207" t="s">
        <v>95161</v>
      </c>
      <c r="C35813" s="207"/>
    </row>
    <row r="35814" spans="1:3">
      <c r="A35814" s="211" t="s">
        <v>95162</v>
      </c>
      <c r="B35814" s="207" t="s">
        <v>74324</v>
      </c>
      <c r="C35814" s="207"/>
    </row>
    <row r="35815" spans="1:3">
      <c r="A35815" s="211" t="s">
        <v>95163</v>
      </c>
      <c r="B35815" s="207" t="s">
        <v>95164</v>
      </c>
      <c r="C35815" s="207"/>
    </row>
    <row r="35816" spans="1:3">
      <c r="A35816" s="211" t="s">
        <v>95165</v>
      </c>
      <c r="B35816" s="207" t="s">
        <v>88434</v>
      </c>
      <c r="C35816" s="207"/>
    </row>
    <row r="35817" spans="1:3">
      <c r="A35817" s="211" t="s">
        <v>95166</v>
      </c>
      <c r="B35817" s="207" t="s">
        <v>90795</v>
      </c>
      <c r="C35817" s="207"/>
    </row>
    <row r="35818" spans="1:3">
      <c r="A35818" s="211" t="s">
        <v>95167</v>
      </c>
      <c r="B35818" s="207" t="s">
        <v>67445</v>
      </c>
      <c r="C35818" s="207"/>
    </row>
    <row r="35819" spans="1:3">
      <c r="A35819" s="211" t="s">
        <v>95168</v>
      </c>
      <c r="B35819" s="207" t="s">
        <v>95169</v>
      </c>
      <c r="C35819" s="207"/>
    </row>
    <row r="35820" spans="1:3">
      <c r="A35820" s="211" t="s">
        <v>95170</v>
      </c>
      <c r="B35820" s="207" t="s">
        <v>95171</v>
      </c>
      <c r="C35820" s="207"/>
    </row>
    <row r="35821" spans="1:3">
      <c r="A35821" s="211" t="s">
        <v>95172</v>
      </c>
      <c r="B35821" s="207" t="s">
        <v>95173</v>
      </c>
      <c r="C35821" s="207"/>
    </row>
    <row r="35822" spans="1:3">
      <c r="A35822" s="211" t="s">
        <v>95174</v>
      </c>
      <c r="B35822" s="207" t="s">
        <v>67455</v>
      </c>
      <c r="C35822" s="207"/>
    </row>
    <row r="35823" spans="1:3">
      <c r="A35823" s="211" t="s">
        <v>95175</v>
      </c>
      <c r="B35823" s="207" t="s">
        <v>95176</v>
      </c>
      <c r="C35823" s="207"/>
    </row>
    <row r="35824" spans="1:3">
      <c r="A35824" s="211" t="s">
        <v>95177</v>
      </c>
      <c r="B35824" s="207" t="s">
        <v>51703</v>
      </c>
      <c r="C35824" s="207"/>
    </row>
    <row r="35825" spans="1:3">
      <c r="A35825" s="211" t="s">
        <v>95178</v>
      </c>
      <c r="B35825" s="207" t="s">
        <v>95179</v>
      </c>
      <c r="C35825" s="207"/>
    </row>
    <row r="35826" spans="1:3">
      <c r="A35826" s="211" t="s">
        <v>95180</v>
      </c>
      <c r="B35826" s="207" t="s">
        <v>95181</v>
      </c>
      <c r="C35826" s="207"/>
    </row>
    <row r="35827" spans="1:3">
      <c r="A35827" s="211" t="s">
        <v>95182</v>
      </c>
      <c r="B35827" s="207" t="s">
        <v>95183</v>
      </c>
      <c r="C35827" s="207"/>
    </row>
    <row r="35828" spans="1:3">
      <c r="A35828" s="211" t="s">
        <v>95184</v>
      </c>
      <c r="B35828" s="207" t="s">
        <v>67382</v>
      </c>
      <c r="C35828" s="207"/>
    </row>
    <row r="35829" spans="1:3">
      <c r="A35829" s="211" t="s">
        <v>95185</v>
      </c>
      <c r="B35829" s="207" t="s">
        <v>95186</v>
      </c>
      <c r="C35829" s="207"/>
    </row>
    <row r="35830" spans="1:3">
      <c r="A35830" s="211" t="s">
        <v>95187</v>
      </c>
      <c r="B35830" s="207" t="s">
        <v>95188</v>
      </c>
      <c r="C35830" s="207"/>
    </row>
    <row r="35831" spans="1:3">
      <c r="A35831" s="211" t="s">
        <v>95189</v>
      </c>
      <c r="B35831" s="207" t="s">
        <v>95190</v>
      </c>
      <c r="C35831" s="207"/>
    </row>
    <row r="35832" spans="1:3">
      <c r="A35832" s="211" t="s">
        <v>95191</v>
      </c>
      <c r="B35832" s="207" t="s">
        <v>95192</v>
      </c>
      <c r="C35832" s="207"/>
    </row>
    <row r="35833" spans="1:3">
      <c r="A35833" s="211" t="s">
        <v>95193</v>
      </c>
      <c r="B35833" s="207" t="s">
        <v>2284</v>
      </c>
      <c r="C35833" s="207"/>
    </row>
    <row r="35834" spans="1:3">
      <c r="A35834" s="211" t="s">
        <v>95194</v>
      </c>
      <c r="B35834" s="207" t="s">
        <v>68</v>
      </c>
      <c r="C35834" s="207"/>
    </row>
    <row r="35835" spans="1:3">
      <c r="A35835" s="211" t="s">
        <v>95195</v>
      </c>
      <c r="B35835" s="207" t="s">
        <v>2285</v>
      </c>
      <c r="C35835" s="207"/>
    </row>
    <row r="35836" spans="1:3">
      <c r="A35836" s="211" t="s">
        <v>95196</v>
      </c>
      <c r="B35836" s="207" t="s">
        <v>44726</v>
      </c>
      <c r="C35836" s="207"/>
    </row>
    <row r="35837" spans="1:3">
      <c r="A35837" s="211" t="s">
        <v>95197</v>
      </c>
      <c r="B35837" s="207" t="s">
        <v>44730</v>
      </c>
      <c r="C35837" s="207"/>
    </row>
    <row r="35838" spans="1:3">
      <c r="A35838" s="211" t="s">
        <v>95198</v>
      </c>
      <c r="B35838" s="207" t="s">
        <v>46063</v>
      </c>
      <c r="C35838" s="207"/>
    </row>
    <row r="35839" spans="1:3">
      <c r="A35839" s="211" t="s">
        <v>95199</v>
      </c>
      <c r="B35839" s="207" t="s">
        <v>95200</v>
      </c>
      <c r="C35839" s="207"/>
    </row>
    <row r="35840" spans="1:3">
      <c r="A35840" s="211" t="s">
        <v>95201</v>
      </c>
      <c r="B35840" s="207" t="s">
        <v>68366</v>
      </c>
      <c r="C35840" s="207"/>
    </row>
    <row r="35841" spans="1:3">
      <c r="A35841" s="211" t="s">
        <v>95202</v>
      </c>
      <c r="B35841" s="207" t="s">
        <v>95116</v>
      </c>
      <c r="C35841" s="207"/>
    </row>
    <row r="35842" spans="1:3">
      <c r="A35842" s="211" t="s">
        <v>95203</v>
      </c>
      <c r="B35842" s="207" t="s">
        <v>90416</v>
      </c>
      <c r="C35842" s="207"/>
    </row>
    <row r="35843" spans="1:3">
      <c r="A35843" s="211" t="s">
        <v>95204</v>
      </c>
      <c r="B35843" s="207" t="s">
        <v>45796</v>
      </c>
      <c r="C35843" s="207"/>
    </row>
    <row r="35844" spans="1:3">
      <c r="A35844" s="211" t="s">
        <v>95205</v>
      </c>
      <c r="B35844" s="207" t="s">
        <v>95206</v>
      </c>
      <c r="C35844" s="207"/>
    </row>
    <row r="35845" spans="1:3">
      <c r="A35845" s="211" t="s">
        <v>95207</v>
      </c>
      <c r="B35845" s="207" t="s">
        <v>66374</v>
      </c>
      <c r="C35845" s="207"/>
    </row>
    <row r="35846" spans="1:3">
      <c r="A35846" s="211" t="s">
        <v>95208</v>
      </c>
      <c r="B35846" s="207" t="s">
        <v>95209</v>
      </c>
      <c r="C35846" s="207"/>
    </row>
    <row r="35847" spans="1:3">
      <c r="A35847" s="211" t="s">
        <v>95210</v>
      </c>
      <c r="B35847" s="207" t="s">
        <v>95211</v>
      </c>
      <c r="C35847" s="207"/>
    </row>
    <row r="35848" spans="1:3">
      <c r="A35848" s="211" t="s">
        <v>95212</v>
      </c>
      <c r="B35848" s="207" t="s">
        <v>59708</v>
      </c>
      <c r="C35848" s="207"/>
    </row>
    <row r="35849" spans="1:3">
      <c r="A35849" s="211" t="s">
        <v>95213</v>
      </c>
      <c r="B35849" s="207" t="s">
        <v>95214</v>
      </c>
      <c r="C35849" s="207"/>
    </row>
    <row r="35850" spans="1:3">
      <c r="A35850" s="211" t="s">
        <v>95215</v>
      </c>
      <c r="B35850" s="207" t="s">
        <v>95216</v>
      </c>
      <c r="C35850" s="207"/>
    </row>
    <row r="35851" spans="1:3">
      <c r="A35851" s="211" t="s">
        <v>95217</v>
      </c>
      <c r="B35851" s="207" t="s">
        <v>95218</v>
      </c>
      <c r="C35851" s="207"/>
    </row>
    <row r="35852" spans="1:3">
      <c r="A35852" s="211" t="s">
        <v>95219</v>
      </c>
      <c r="B35852" s="207" t="s">
        <v>71659</v>
      </c>
      <c r="C35852" s="207"/>
    </row>
    <row r="35853" spans="1:3">
      <c r="A35853" s="211" t="s">
        <v>95220</v>
      </c>
      <c r="B35853" s="207" t="s">
        <v>95221</v>
      </c>
      <c r="C35853" s="207"/>
    </row>
    <row r="35854" spans="1:3">
      <c r="A35854" s="211" t="s">
        <v>95222</v>
      </c>
      <c r="B35854" s="207" t="s">
        <v>95223</v>
      </c>
      <c r="C35854" s="207"/>
    </row>
    <row r="35855" spans="1:3">
      <c r="A35855" s="211" t="s">
        <v>95224</v>
      </c>
      <c r="B35855" s="207" t="s">
        <v>95225</v>
      </c>
      <c r="C35855" s="207"/>
    </row>
    <row r="35856" spans="1:3">
      <c r="A35856" s="211" t="s">
        <v>95226</v>
      </c>
      <c r="B35856" s="207" t="s">
        <v>94883</v>
      </c>
      <c r="C35856" s="207"/>
    </row>
    <row r="35857" spans="1:3">
      <c r="A35857" s="211" t="s">
        <v>95227</v>
      </c>
      <c r="B35857" s="207" t="s">
        <v>95228</v>
      </c>
      <c r="C35857" s="207"/>
    </row>
    <row r="35858" spans="1:3">
      <c r="A35858" s="211" t="s">
        <v>95229</v>
      </c>
      <c r="B35858" s="207" t="s">
        <v>2286</v>
      </c>
      <c r="C35858" s="207"/>
    </row>
    <row r="35859" spans="1:3">
      <c r="A35859" s="211" t="s">
        <v>95230</v>
      </c>
      <c r="B35859" s="207" t="s">
        <v>95231</v>
      </c>
      <c r="C35859" s="207"/>
    </row>
    <row r="35860" spans="1:3">
      <c r="A35860" s="211" t="s">
        <v>95232</v>
      </c>
      <c r="B35860" s="207" t="s">
        <v>56755</v>
      </c>
      <c r="C35860" s="207"/>
    </row>
    <row r="35861" spans="1:3">
      <c r="A35861" s="211" t="s">
        <v>95233</v>
      </c>
      <c r="B35861" s="207" t="s">
        <v>95234</v>
      </c>
      <c r="C35861" s="207"/>
    </row>
    <row r="35862" spans="1:3">
      <c r="A35862" s="211" t="s">
        <v>95235</v>
      </c>
      <c r="B35862" s="207" t="s">
        <v>43707</v>
      </c>
      <c r="C35862" s="207"/>
    </row>
    <row r="35863" spans="1:3">
      <c r="A35863" s="211" t="s">
        <v>95236</v>
      </c>
      <c r="B35863" s="207" t="s">
        <v>85784</v>
      </c>
      <c r="C35863" s="207"/>
    </row>
    <row r="35864" spans="1:3">
      <c r="A35864" s="211" t="s">
        <v>95237</v>
      </c>
      <c r="B35864" s="207" t="s">
        <v>39648</v>
      </c>
      <c r="C35864" s="207"/>
    </row>
    <row r="35865" spans="1:3">
      <c r="A35865" s="211" t="s">
        <v>95238</v>
      </c>
      <c r="B35865" s="207" t="s">
        <v>95239</v>
      </c>
      <c r="C35865" s="207"/>
    </row>
    <row r="35866" spans="1:3">
      <c r="A35866" s="211" t="s">
        <v>95240</v>
      </c>
      <c r="B35866" s="207" t="s">
        <v>95241</v>
      </c>
      <c r="C35866" s="207"/>
    </row>
    <row r="35867" spans="1:3">
      <c r="A35867" s="211" t="s">
        <v>95242</v>
      </c>
      <c r="B35867" s="207" t="s">
        <v>49584</v>
      </c>
      <c r="C35867" s="207"/>
    </row>
    <row r="35868" spans="1:3">
      <c r="A35868" s="211" t="s">
        <v>95243</v>
      </c>
      <c r="B35868" s="207" t="s">
        <v>47950</v>
      </c>
      <c r="C35868" s="207"/>
    </row>
    <row r="35869" spans="1:3">
      <c r="A35869" s="211" t="s">
        <v>95244</v>
      </c>
      <c r="B35869" s="207" t="s">
        <v>47008</v>
      </c>
      <c r="C35869" s="207"/>
    </row>
    <row r="35870" spans="1:3">
      <c r="A35870" s="211" t="s">
        <v>95245</v>
      </c>
      <c r="B35870" s="207" t="s">
        <v>74648</v>
      </c>
      <c r="C35870" s="207"/>
    </row>
    <row r="35871" spans="1:3">
      <c r="A35871" s="211" t="s">
        <v>95246</v>
      </c>
      <c r="B35871" s="207" t="s">
        <v>95247</v>
      </c>
      <c r="C35871" s="207"/>
    </row>
    <row r="35872" spans="1:3">
      <c r="A35872" s="211" t="s">
        <v>95248</v>
      </c>
      <c r="B35872" s="207" t="s">
        <v>95249</v>
      </c>
      <c r="C35872" s="207"/>
    </row>
    <row r="35873" spans="1:3">
      <c r="A35873" s="211" t="s">
        <v>95250</v>
      </c>
      <c r="B35873" s="207" t="s">
        <v>95251</v>
      </c>
      <c r="C35873" s="207"/>
    </row>
    <row r="35874" spans="1:3">
      <c r="A35874" s="211" t="s">
        <v>95252</v>
      </c>
      <c r="B35874" s="207" t="s">
        <v>94679</v>
      </c>
      <c r="C35874" s="207"/>
    </row>
    <row r="35875" spans="1:3">
      <c r="A35875" s="211" t="s">
        <v>95253</v>
      </c>
      <c r="B35875" s="207" t="s">
        <v>47988</v>
      </c>
      <c r="C35875" s="207"/>
    </row>
    <row r="35876" spans="1:3">
      <c r="A35876" s="211" t="s">
        <v>95254</v>
      </c>
      <c r="B35876" s="207" t="s">
        <v>95255</v>
      </c>
      <c r="C35876" s="207"/>
    </row>
    <row r="35877" spans="1:3">
      <c r="A35877" s="211" t="s">
        <v>95256</v>
      </c>
      <c r="B35877" s="207" t="s">
        <v>50035</v>
      </c>
      <c r="C35877" s="207"/>
    </row>
    <row r="35878" spans="1:3">
      <c r="A35878" s="211" t="s">
        <v>95257</v>
      </c>
      <c r="B35878" s="207" t="s">
        <v>95258</v>
      </c>
      <c r="C35878" s="207"/>
    </row>
    <row r="35879" spans="1:3">
      <c r="A35879" s="211" t="s">
        <v>95259</v>
      </c>
      <c r="B35879" s="207" t="s">
        <v>2287</v>
      </c>
      <c r="C35879" s="207"/>
    </row>
    <row r="35880" spans="1:3">
      <c r="A35880" s="211" t="s">
        <v>95260</v>
      </c>
      <c r="B35880" s="207" t="s">
        <v>95261</v>
      </c>
      <c r="C35880" s="207"/>
    </row>
    <row r="35881" spans="1:3">
      <c r="A35881" s="211" t="s">
        <v>95262</v>
      </c>
      <c r="B35881" s="207" t="s">
        <v>94200</v>
      </c>
      <c r="C35881" s="207"/>
    </row>
    <row r="35882" spans="1:3">
      <c r="A35882" s="211" t="s">
        <v>95263</v>
      </c>
      <c r="B35882" s="207" t="s">
        <v>95264</v>
      </c>
      <c r="C35882" s="207"/>
    </row>
    <row r="35883" spans="1:3">
      <c r="A35883" s="211" t="s">
        <v>95265</v>
      </c>
      <c r="B35883" s="207" t="s">
        <v>95266</v>
      </c>
      <c r="C35883" s="207"/>
    </row>
    <row r="35884" spans="1:3">
      <c r="A35884" s="211" t="s">
        <v>95267</v>
      </c>
      <c r="B35884" s="207" t="s">
        <v>92075</v>
      </c>
      <c r="C35884" s="207"/>
    </row>
    <row r="35885" spans="1:3">
      <c r="A35885" s="211" t="s">
        <v>95268</v>
      </c>
      <c r="B35885" s="207" t="s">
        <v>95269</v>
      </c>
      <c r="C35885" s="207"/>
    </row>
    <row r="35886" spans="1:3">
      <c r="A35886" s="211" t="s">
        <v>95270</v>
      </c>
      <c r="B35886" s="207" t="s">
        <v>95271</v>
      </c>
      <c r="C35886" s="207"/>
    </row>
    <row r="35887" spans="1:3">
      <c r="A35887" s="211" t="s">
        <v>95272</v>
      </c>
      <c r="B35887" s="207" t="s">
        <v>95273</v>
      </c>
      <c r="C35887" s="207"/>
    </row>
    <row r="35888" spans="1:3">
      <c r="A35888" s="211" t="s">
        <v>95274</v>
      </c>
      <c r="B35888" s="207" t="s">
        <v>95275</v>
      </c>
      <c r="C35888" s="207"/>
    </row>
    <row r="35889" spans="1:3">
      <c r="A35889" s="211" t="s">
        <v>95276</v>
      </c>
      <c r="B35889" s="207" t="s">
        <v>95277</v>
      </c>
      <c r="C35889" s="207"/>
    </row>
    <row r="35890" spans="1:3">
      <c r="A35890" s="211" t="s">
        <v>95278</v>
      </c>
      <c r="B35890" s="207" t="s">
        <v>95279</v>
      </c>
      <c r="C35890" s="207"/>
    </row>
    <row r="35891" spans="1:3">
      <c r="A35891" s="211" t="s">
        <v>95280</v>
      </c>
      <c r="B35891" s="207" t="s">
        <v>95281</v>
      </c>
      <c r="C35891" s="207"/>
    </row>
    <row r="35892" spans="1:3">
      <c r="A35892" s="211" t="s">
        <v>95282</v>
      </c>
      <c r="B35892" s="207" t="s">
        <v>93285</v>
      </c>
      <c r="C35892" s="207"/>
    </row>
    <row r="35893" spans="1:3">
      <c r="A35893" s="211" t="s">
        <v>95283</v>
      </c>
      <c r="B35893" s="207" t="s">
        <v>95284</v>
      </c>
      <c r="C35893" s="207"/>
    </row>
    <row r="35894" spans="1:3">
      <c r="A35894" s="211" t="s">
        <v>95285</v>
      </c>
      <c r="B35894" s="207" t="s">
        <v>95286</v>
      </c>
      <c r="C35894" s="207"/>
    </row>
    <row r="35895" spans="1:3">
      <c r="A35895" s="211" t="s">
        <v>95287</v>
      </c>
      <c r="B35895" s="207" t="s">
        <v>95288</v>
      </c>
      <c r="C35895" s="207"/>
    </row>
    <row r="35896" spans="1:3">
      <c r="A35896" s="211" t="s">
        <v>95289</v>
      </c>
      <c r="B35896" s="207" t="s">
        <v>95290</v>
      </c>
      <c r="C35896" s="207"/>
    </row>
    <row r="35897" spans="1:3">
      <c r="A35897" s="211" t="s">
        <v>95291</v>
      </c>
      <c r="B35897" s="207" t="s">
        <v>95292</v>
      </c>
      <c r="C35897" s="207"/>
    </row>
    <row r="35898" spans="1:3">
      <c r="A35898" s="211" t="s">
        <v>95293</v>
      </c>
      <c r="B35898" s="207" t="s">
        <v>95294</v>
      </c>
      <c r="C35898" s="207"/>
    </row>
    <row r="35899" spans="1:3">
      <c r="A35899" s="211" t="s">
        <v>95295</v>
      </c>
      <c r="B35899" s="207" t="s">
        <v>95296</v>
      </c>
      <c r="C35899" s="207"/>
    </row>
    <row r="35900" spans="1:3">
      <c r="A35900" s="211" t="s">
        <v>95297</v>
      </c>
      <c r="B35900" s="207" t="s">
        <v>62173</v>
      </c>
      <c r="C35900" s="207"/>
    </row>
    <row r="35901" spans="1:3">
      <c r="A35901" s="211" t="s">
        <v>95298</v>
      </c>
      <c r="B35901" s="207" t="s">
        <v>2288</v>
      </c>
      <c r="C35901" s="207"/>
    </row>
    <row r="35902" spans="1:3">
      <c r="A35902" s="211" t="s">
        <v>95299</v>
      </c>
      <c r="B35902" s="207" t="s">
        <v>49784</v>
      </c>
      <c r="C35902" s="207"/>
    </row>
    <row r="35903" spans="1:3">
      <c r="A35903" s="211" t="s">
        <v>95300</v>
      </c>
      <c r="B35903" s="207" t="s">
        <v>95301</v>
      </c>
      <c r="C35903" s="207"/>
    </row>
    <row r="35904" spans="1:3">
      <c r="A35904" s="211" t="s">
        <v>95302</v>
      </c>
      <c r="B35904" s="207" t="s">
        <v>95303</v>
      </c>
      <c r="C35904" s="207"/>
    </row>
    <row r="35905" spans="1:3">
      <c r="A35905" s="211" t="s">
        <v>95304</v>
      </c>
      <c r="B35905" s="207" t="s">
        <v>95305</v>
      </c>
      <c r="C35905" s="207"/>
    </row>
    <row r="35906" spans="1:3">
      <c r="A35906" s="211" t="s">
        <v>95306</v>
      </c>
      <c r="B35906" s="207" t="s">
        <v>95307</v>
      </c>
      <c r="C35906" s="207"/>
    </row>
    <row r="35907" spans="1:3">
      <c r="A35907" s="211" t="s">
        <v>95308</v>
      </c>
      <c r="B35907" s="207" t="s">
        <v>60181</v>
      </c>
      <c r="C35907" s="207"/>
    </row>
    <row r="35908" spans="1:3">
      <c r="A35908" s="211" t="s">
        <v>95309</v>
      </c>
      <c r="B35908" s="207" t="s">
        <v>89774</v>
      </c>
      <c r="C35908" s="207"/>
    </row>
    <row r="35909" spans="1:3">
      <c r="A35909" s="211" t="s">
        <v>95310</v>
      </c>
      <c r="B35909" s="207" t="s">
        <v>95311</v>
      </c>
      <c r="C35909" s="207"/>
    </row>
    <row r="35910" spans="1:3">
      <c r="A35910" s="211" t="s">
        <v>95312</v>
      </c>
      <c r="B35910" s="207" t="s">
        <v>46441</v>
      </c>
      <c r="C35910" s="207"/>
    </row>
    <row r="35911" spans="1:3">
      <c r="A35911" s="211" t="s">
        <v>95313</v>
      </c>
      <c r="B35911" s="207" t="s">
        <v>95314</v>
      </c>
      <c r="C35911" s="207"/>
    </row>
    <row r="35912" spans="1:3">
      <c r="A35912" s="211" t="s">
        <v>95315</v>
      </c>
      <c r="B35912" s="207" t="s">
        <v>58235</v>
      </c>
      <c r="C35912" s="207"/>
    </row>
    <row r="35913" spans="1:3">
      <c r="A35913" s="211" t="s">
        <v>95316</v>
      </c>
      <c r="B35913" s="207" t="s">
        <v>52147</v>
      </c>
      <c r="C35913" s="207"/>
    </row>
    <row r="35914" spans="1:3">
      <c r="A35914" s="211" t="s">
        <v>95317</v>
      </c>
      <c r="B35914" s="207" t="s">
        <v>95318</v>
      </c>
      <c r="C35914" s="207"/>
    </row>
    <row r="35915" spans="1:3">
      <c r="A35915" s="211" t="s">
        <v>95319</v>
      </c>
      <c r="B35915" s="207" t="s">
        <v>95320</v>
      </c>
      <c r="C35915" s="207"/>
    </row>
    <row r="35916" spans="1:3">
      <c r="A35916" s="211" t="s">
        <v>95321</v>
      </c>
      <c r="B35916" s="207" t="s">
        <v>95322</v>
      </c>
      <c r="C35916" s="207"/>
    </row>
    <row r="35917" spans="1:3">
      <c r="A35917" s="211" t="s">
        <v>95323</v>
      </c>
      <c r="B35917" s="207" t="s">
        <v>95324</v>
      </c>
      <c r="C35917" s="207"/>
    </row>
    <row r="35918" spans="1:3">
      <c r="A35918" s="211" t="s">
        <v>95325</v>
      </c>
      <c r="B35918" s="207" t="s">
        <v>95326</v>
      </c>
      <c r="C35918" s="207"/>
    </row>
    <row r="35919" spans="1:3">
      <c r="A35919" s="211" t="s">
        <v>95327</v>
      </c>
      <c r="B35919" s="207" t="s">
        <v>58298</v>
      </c>
      <c r="C35919" s="207"/>
    </row>
    <row r="35920" spans="1:3">
      <c r="A35920" s="211" t="s">
        <v>95328</v>
      </c>
      <c r="B35920" s="207" t="s">
        <v>64009</v>
      </c>
      <c r="C35920" s="207"/>
    </row>
    <row r="35921" spans="1:3">
      <c r="A35921" s="211" t="s">
        <v>95329</v>
      </c>
      <c r="B35921" s="207" t="s">
        <v>90788</v>
      </c>
      <c r="C35921" s="207"/>
    </row>
    <row r="35922" spans="1:3">
      <c r="A35922" s="211" t="s">
        <v>95330</v>
      </c>
      <c r="B35922" s="207" t="s">
        <v>95331</v>
      </c>
      <c r="C35922" s="207"/>
    </row>
    <row r="35923" spans="1:3">
      <c r="A35923" s="211" t="s">
        <v>95332</v>
      </c>
      <c r="B35923" s="207" t="s">
        <v>95333</v>
      </c>
      <c r="C35923" s="207"/>
    </row>
    <row r="35924" spans="1:3">
      <c r="A35924" s="211" t="s">
        <v>95334</v>
      </c>
      <c r="B35924" s="207" t="s">
        <v>50149</v>
      </c>
      <c r="C35924" s="207"/>
    </row>
    <row r="35925" spans="1:3">
      <c r="A35925" s="211" t="s">
        <v>95335</v>
      </c>
      <c r="B35925" s="207" t="s">
        <v>95336</v>
      </c>
      <c r="C35925" s="207"/>
    </row>
    <row r="35926" spans="1:3">
      <c r="A35926" s="211" t="s">
        <v>95337</v>
      </c>
      <c r="B35926" s="207" t="s">
        <v>95338</v>
      </c>
      <c r="C35926" s="207"/>
    </row>
    <row r="35927" spans="1:3">
      <c r="A35927" s="211" t="s">
        <v>95339</v>
      </c>
      <c r="B35927" s="207" t="s">
        <v>95340</v>
      </c>
      <c r="C35927" s="207"/>
    </row>
    <row r="35928" spans="1:3">
      <c r="A35928" s="211" t="s">
        <v>95341</v>
      </c>
      <c r="B35928" s="207" t="s">
        <v>95342</v>
      </c>
      <c r="C35928" s="207"/>
    </row>
    <row r="35929" spans="1:3">
      <c r="A35929" s="211" t="s">
        <v>95343</v>
      </c>
      <c r="B35929" s="207" t="s">
        <v>95344</v>
      </c>
      <c r="C35929" s="207"/>
    </row>
    <row r="35930" spans="1:3">
      <c r="A35930" s="211" t="s">
        <v>95345</v>
      </c>
      <c r="B35930" s="207" t="s">
        <v>95346</v>
      </c>
      <c r="C35930" s="207"/>
    </row>
    <row r="35931" spans="1:3">
      <c r="A35931" s="211" t="s">
        <v>95347</v>
      </c>
      <c r="B35931" s="207" t="s">
        <v>95348</v>
      </c>
      <c r="C35931" s="207"/>
    </row>
    <row r="35932" spans="1:3">
      <c r="A35932" s="211" t="s">
        <v>95349</v>
      </c>
      <c r="B35932" s="207" t="s">
        <v>2289</v>
      </c>
      <c r="C35932" s="207"/>
    </row>
    <row r="35933" spans="1:3">
      <c r="A35933" s="211" t="s">
        <v>95350</v>
      </c>
      <c r="B35933" s="207" t="s">
        <v>95351</v>
      </c>
      <c r="C35933" s="207"/>
    </row>
    <row r="35934" spans="1:3">
      <c r="A35934" s="211" t="s">
        <v>95352</v>
      </c>
      <c r="B35934" s="207" t="s">
        <v>95353</v>
      </c>
      <c r="C35934" s="207"/>
    </row>
    <row r="35935" spans="1:3">
      <c r="A35935" s="211" t="s">
        <v>95354</v>
      </c>
      <c r="B35935" s="207" t="s">
        <v>95355</v>
      </c>
      <c r="C35935" s="207"/>
    </row>
    <row r="35936" spans="1:3">
      <c r="A35936" s="211" t="s">
        <v>95356</v>
      </c>
      <c r="B35936" s="207" t="s">
        <v>95357</v>
      </c>
      <c r="C35936" s="207"/>
    </row>
    <row r="35937" spans="1:3">
      <c r="A35937" s="211" t="s">
        <v>95358</v>
      </c>
      <c r="B35937" s="207" t="s">
        <v>95359</v>
      </c>
      <c r="C35937" s="207"/>
    </row>
    <row r="35938" spans="1:3">
      <c r="A35938" s="211" t="s">
        <v>95360</v>
      </c>
      <c r="B35938" s="207" t="s">
        <v>49707</v>
      </c>
      <c r="C35938" s="207"/>
    </row>
    <row r="35939" spans="1:3">
      <c r="A35939" s="211" t="s">
        <v>95361</v>
      </c>
      <c r="B35939" s="207" t="s">
        <v>95362</v>
      </c>
      <c r="C35939" s="207"/>
    </row>
    <row r="35940" spans="1:3">
      <c r="A35940" s="211" t="s">
        <v>95363</v>
      </c>
      <c r="B35940" s="207" t="s">
        <v>95364</v>
      </c>
      <c r="C35940" s="207"/>
    </row>
    <row r="35941" spans="1:3">
      <c r="A35941" s="211" t="s">
        <v>95365</v>
      </c>
      <c r="B35941" s="207" t="s">
        <v>95366</v>
      </c>
      <c r="C35941" s="207"/>
    </row>
    <row r="35942" spans="1:3">
      <c r="A35942" s="211" t="s">
        <v>95367</v>
      </c>
      <c r="B35942" s="207" t="s">
        <v>95368</v>
      </c>
      <c r="C35942" s="207"/>
    </row>
    <row r="35943" spans="1:3">
      <c r="A35943" s="211" t="s">
        <v>95369</v>
      </c>
      <c r="B35943" s="207" t="s">
        <v>95370</v>
      </c>
      <c r="C35943" s="207"/>
    </row>
    <row r="35944" spans="1:3">
      <c r="A35944" s="211" t="s">
        <v>95371</v>
      </c>
      <c r="B35944" s="207" t="s">
        <v>95372</v>
      </c>
      <c r="C35944" s="207"/>
    </row>
    <row r="35945" spans="1:3">
      <c r="A35945" s="211" t="s">
        <v>95373</v>
      </c>
      <c r="B35945" s="207" t="s">
        <v>49742</v>
      </c>
      <c r="C35945" s="207"/>
    </row>
    <row r="35946" spans="1:3">
      <c r="A35946" s="211" t="s">
        <v>95374</v>
      </c>
      <c r="B35946" s="207" t="s">
        <v>95375</v>
      </c>
      <c r="C35946" s="207"/>
    </row>
    <row r="35947" spans="1:3">
      <c r="A35947" s="211" t="s">
        <v>95376</v>
      </c>
      <c r="B35947" s="207" t="s">
        <v>95377</v>
      </c>
      <c r="C35947" s="207"/>
    </row>
    <row r="35948" spans="1:3">
      <c r="A35948" s="211" t="s">
        <v>95378</v>
      </c>
      <c r="B35948" s="207" t="s">
        <v>95379</v>
      </c>
      <c r="C35948" s="207"/>
    </row>
    <row r="35949" spans="1:3">
      <c r="A35949" s="211" t="s">
        <v>95380</v>
      </c>
      <c r="B35949" s="207" t="s">
        <v>95381</v>
      </c>
      <c r="C35949" s="207"/>
    </row>
    <row r="35950" spans="1:3">
      <c r="A35950" s="211" t="s">
        <v>95382</v>
      </c>
      <c r="B35950" s="207" t="s">
        <v>2290</v>
      </c>
      <c r="C35950" s="207"/>
    </row>
    <row r="35951" spans="1:3">
      <c r="A35951" s="211" t="s">
        <v>95383</v>
      </c>
      <c r="B35951" s="207" t="s">
        <v>54644</v>
      </c>
      <c r="C35951" s="207"/>
    </row>
    <row r="35952" spans="1:3">
      <c r="A35952" s="211" t="s">
        <v>95384</v>
      </c>
      <c r="B35952" s="207" t="s">
        <v>95385</v>
      </c>
      <c r="C35952" s="207"/>
    </row>
    <row r="35953" spans="1:3">
      <c r="A35953" s="211" t="s">
        <v>95386</v>
      </c>
      <c r="B35953" s="207" t="s">
        <v>79005</v>
      </c>
      <c r="C35953" s="207"/>
    </row>
    <row r="35954" spans="1:3">
      <c r="A35954" s="211" t="s">
        <v>95387</v>
      </c>
      <c r="B35954" s="207" t="s">
        <v>95388</v>
      </c>
      <c r="C35954" s="207"/>
    </row>
    <row r="35955" spans="1:3">
      <c r="A35955" s="211" t="s">
        <v>95389</v>
      </c>
      <c r="B35955" s="207" t="s">
        <v>95390</v>
      </c>
      <c r="C35955" s="207"/>
    </row>
    <row r="35956" spans="1:3">
      <c r="A35956" s="211" t="s">
        <v>95391</v>
      </c>
      <c r="B35956" s="207" t="s">
        <v>95392</v>
      </c>
      <c r="C35956" s="207"/>
    </row>
    <row r="35957" spans="1:3">
      <c r="A35957" s="211" t="s">
        <v>95393</v>
      </c>
      <c r="B35957" s="207" t="s">
        <v>93539</v>
      </c>
      <c r="C35957" s="207"/>
    </row>
    <row r="35958" spans="1:3">
      <c r="A35958" s="211" t="s">
        <v>95394</v>
      </c>
      <c r="B35958" s="207" t="s">
        <v>63164</v>
      </c>
      <c r="C35958" s="207"/>
    </row>
    <row r="35959" spans="1:3">
      <c r="A35959" s="211" t="s">
        <v>95395</v>
      </c>
      <c r="B35959" s="207" t="s">
        <v>95396</v>
      </c>
      <c r="C35959" s="207"/>
    </row>
    <row r="35960" spans="1:3">
      <c r="A35960" s="211" t="s">
        <v>95397</v>
      </c>
      <c r="B35960" s="207" t="s">
        <v>95398</v>
      </c>
      <c r="C35960" s="207"/>
    </row>
    <row r="35961" spans="1:3">
      <c r="A35961" s="211" t="s">
        <v>95399</v>
      </c>
      <c r="B35961" s="207" t="s">
        <v>94284</v>
      </c>
      <c r="C35961" s="207"/>
    </row>
    <row r="35962" spans="1:3">
      <c r="A35962" s="211" t="s">
        <v>95400</v>
      </c>
      <c r="B35962" s="207" t="s">
        <v>95401</v>
      </c>
      <c r="C35962" s="207"/>
    </row>
    <row r="35963" spans="1:3">
      <c r="A35963" s="211" t="s">
        <v>95402</v>
      </c>
      <c r="B35963" s="207" t="s">
        <v>52514</v>
      </c>
      <c r="C35963" s="207"/>
    </row>
    <row r="35964" spans="1:3">
      <c r="A35964" s="211" t="s">
        <v>95403</v>
      </c>
      <c r="B35964" s="207" t="s">
        <v>93040</v>
      </c>
      <c r="C35964" s="207"/>
    </row>
    <row r="35965" spans="1:3">
      <c r="A35965" s="211" t="s">
        <v>95404</v>
      </c>
      <c r="B35965" s="207" t="s">
        <v>95405</v>
      </c>
      <c r="C35965" s="207"/>
    </row>
    <row r="35966" spans="1:3">
      <c r="A35966" s="211" t="s">
        <v>95406</v>
      </c>
      <c r="B35966" s="207" t="s">
        <v>2291</v>
      </c>
      <c r="C35966" s="207"/>
    </row>
    <row r="35967" spans="1:3">
      <c r="A35967" s="211" t="s">
        <v>95407</v>
      </c>
      <c r="B35967" s="207" t="s">
        <v>95408</v>
      </c>
      <c r="C35967" s="207"/>
    </row>
    <row r="35968" spans="1:3">
      <c r="A35968" s="211" t="s">
        <v>95409</v>
      </c>
      <c r="B35968" s="207" t="s">
        <v>95410</v>
      </c>
      <c r="C35968" s="207"/>
    </row>
    <row r="35969" spans="1:3">
      <c r="A35969" s="211" t="s">
        <v>95411</v>
      </c>
      <c r="B35969" s="207" t="s">
        <v>89108</v>
      </c>
      <c r="C35969" s="207"/>
    </row>
    <row r="35970" spans="1:3">
      <c r="A35970" s="211" t="s">
        <v>95412</v>
      </c>
      <c r="B35970" s="207" t="s">
        <v>33828</v>
      </c>
      <c r="C35970" s="207"/>
    </row>
    <row r="35971" spans="1:3">
      <c r="A35971" s="211" t="s">
        <v>95413</v>
      </c>
      <c r="B35971" s="207" t="s">
        <v>95414</v>
      </c>
      <c r="C35971" s="207"/>
    </row>
    <row r="35972" spans="1:3">
      <c r="A35972" s="211" t="s">
        <v>95415</v>
      </c>
      <c r="B35972" s="207" t="s">
        <v>95416</v>
      </c>
      <c r="C35972" s="207"/>
    </row>
    <row r="35973" spans="1:3">
      <c r="A35973" s="211" t="s">
        <v>95417</v>
      </c>
      <c r="B35973" s="207" t="s">
        <v>95418</v>
      </c>
      <c r="C35973" s="207"/>
    </row>
    <row r="35974" spans="1:3">
      <c r="A35974" s="211" t="s">
        <v>95419</v>
      </c>
      <c r="B35974" s="207" t="s">
        <v>60743</v>
      </c>
      <c r="C35974" s="207"/>
    </row>
    <row r="35975" spans="1:3">
      <c r="A35975" s="211" t="s">
        <v>95420</v>
      </c>
      <c r="B35975" s="207" t="s">
        <v>95421</v>
      </c>
      <c r="C35975" s="207"/>
    </row>
    <row r="35976" spans="1:3">
      <c r="A35976" s="211" t="s">
        <v>95422</v>
      </c>
      <c r="B35976" s="207" t="s">
        <v>2292</v>
      </c>
      <c r="C35976" s="207"/>
    </row>
    <row r="35977" spans="1:3">
      <c r="A35977" s="211" t="s">
        <v>95423</v>
      </c>
      <c r="B35977" s="207" t="s">
        <v>95424</v>
      </c>
      <c r="C35977" s="207"/>
    </row>
    <row r="35978" spans="1:3">
      <c r="A35978" s="211" t="s">
        <v>95425</v>
      </c>
      <c r="B35978" s="207" t="s">
        <v>95426</v>
      </c>
      <c r="C35978" s="207"/>
    </row>
    <row r="35979" spans="1:3">
      <c r="A35979" s="211" t="s">
        <v>95427</v>
      </c>
      <c r="B35979" s="207" t="s">
        <v>95428</v>
      </c>
      <c r="C35979" s="207"/>
    </row>
    <row r="35980" spans="1:3">
      <c r="A35980" s="211" t="s">
        <v>95429</v>
      </c>
      <c r="B35980" s="207" t="s">
        <v>95430</v>
      </c>
      <c r="C35980" s="207"/>
    </row>
    <row r="35981" spans="1:3">
      <c r="A35981" s="211" t="s">
        <v>95431</v>
      </c>
      <c r="B35981" s="207" t="s">
        <v>95432</v>
      </c>
      <c r="C35981" s="207"/>
    </row>
    <row r="35982" spans="1:3">
      <c r="A35982" s="211" t="s">
        <v>95433</v>
      </c>
      <c r="B35982" s="207" t="s">
        <v>95434</v>
      </c>
      <c r="C35982" s="207"/>
    </row>
    <row r="35983" spans="1:3">
      <c r="A35983" s="211" t="s">
        <v>95435</v>
      </c>
      <c r="B35983" s="207" t="s">
        <v>95436</v>
      </c>
      <c r="C35983" s="207"/>
    </row>
    <row r="35984" spans="1:3">
      <c r="A35984" s="211" t="s">
        <v>95437</v>
      </c>
      <c r="B35984" s="207" t="s">
        <v>58684</v>
      </c>
      <c r="C35984" s="207"/>
    </row>
    <row r="35985" spans="1:3">
      <c r="A35985" s="211" t="s">
        <v>95438</v>
      </c>
      <c r="B35985" s="207" t="s">
        <v>64024</v>
      </c>
      <c r="C35985" s="207"/>
    </row>
    <row r="35986" spans="1:3">
      <c r="A35986" s="211" t="s">
        <v>95439</v>
      </c>
      <c r="B35986" s="207" t="s">
        <v>2293</v>
      </c>
      <c r="C35986" s="207"/>
    </row>
    <row r="35987" spans="1:3">
      <c r="A35987" s="211" t="s">
        <v>95440</v>
      </c>
      <c r="B35987" s="207" t="s">
        <v>68</v>
      </c>
      <c r="C35987" s="207"/>
    </row>
    <row r="35988" spans="1:3">
      <c r="A35988" s="211" t="s">
        <v>95441</v>
      </c>
      <c r="B35988" s="207" t="s">
        <v>2294</v>
      </c>
      <c r="C35988" s="207"/>
    </row>
    <row r="35989" spans="1:3">
      <c r="A35989" s="211" t="s">
        <v>95442</v>
      </c>
      <c r="B35989" s="207" t="s">
        <v>39860</v>
      </c>
      <c r="C35989" s="207"/>
    </row>
    <row r="35990" spans="1:3">
      <c r="A35990" s="211" t="s">
        <v>95443</v>
      </c>
      <c r="B35990" s="207" t="s">
        <v>40353</v>
      </c>
      <c r="C35990" s="207"/>
    </row>
    <row r="35991" spans="1:3">
      <c r="A35991" s="211" t="s">
        <v>95444</v>
      </c>
      <c r="B35991" s="207" t="s">
        <v>95445</v>
      </c>
      <c r="C35991" s="207"/>
    </row>
    <row r="35992" spans="1:3">
      <c r="A35992" s="211" t="s">
        <v>95446</v>
      </c>
      <c r="B35992" s="207" t="s">
        <v>48403</v>
      </c>
      <c r="C35992" s="207"/>
    </row>
    <row r="35993" spans="1:3">
      <c r="A35993" s="211" t="s">
        <v>95447</v>
      </c>
      <c r="B35993" s="207" t="s">
        <v>95448</v>
      </c>
      <c r="C35993" s="207"/>
    </row>
    <row r="35994" spans="1:3">
      <c r="A35994" s="211" t="s">
        <v>95449</v>
      </c>
      <c r="B35994" s="207" t="s">
        <v>95450</v>
      </c>
      <c r="C35994" s="207"/>
    </row>
    <row r="35995" spans="1:3">
      <c r="A35995" s="211" t="s">
        <v>95451</v>
      </c>
      <c r="B35995" s="207" t="s">
        <v>95452</v>
      </c>
      <c r="C35995" s="207"/>
    </row>
    <row r="35996" spans="1:3">
      <c r="A35996" s="211" t="s">
        <v>95453</v>
      </c>
      <c r="B35996" s="207" t="s">
        <v>57605</v>
      </c>
      <c r="C35996" s="207"/>
    </row>
    <row r="35997" spans="1:3">
      <c r="A35997" s="211" t="s">
        <v>95454</v>
      </c>
      <c r="B35997" s="207" t="s">
        <v>95455</v>
      </c>
      <c r="C35997" s="207"/>
    </row>
    <row r="35998" spans="1:3">
      <c r="A35998" s="211" t="s">
        <v>95456</v>
      </c>
      <c r="B35998" s="207" t="s">
        <v>95457</v>
      </c>
      <c r="C35998" s="207"/>
    </row>
    <row r="35999" spans="1:3">
      <c r="A35999" s="211" t="s">
        <v>95458</v>
      </c>
      <c r="B35999" s="207" t="s">
        <v>95459</v>
      </c>
      <c r="C35999" s="207"/>
    </row>
    <row r="36000" spans="1:3">
      <c r="A36000" s="211" t="s">
        <v>95460</v>
      </c>
      <c r="B36000" s="207" t="s">
        <v>95461</v>
      </c>
      <c r="C36000" s="207"/>
    </row>
    <row r="36001" spans="1:3">
      <c r="A36001" s="211" t="s">
        <v>95462</v>
      </c>
      <c r="B36001" s="207" t="s">
        <v>64544</v>
      </c>
      <c r="C36001" s="207"/>
    </row>
    <row r="36002" spans="1:3">
      <c r="A36002" s="211" t="s">
        <v>95463</v>
      </c>
      <c r="B36002" s="207" t="s">
        <v>95464</v>
      </c>
      <c r="C36002" s="207"/>
    </row>
    <row r="36003" spans="1:3">
      <c r="A36003" s="211" t="s">
        <v>95465</v>
      </c>
      <c r="B36003" s="207" t="s">
        <v>52645</v>
      </c>
      <c r="C36003" s="207"/>
    </row>
    <row r="36004" spans="1:3">
      <c r="A36004" s="211" t="s">
        <v>95466</v>
      </c>
      <c r="B36004" s="207" t="s">
        <v>40767</v>
      </c>
      <c r="C36004" s="207"/>
    </row>
    <row r="36005" spans="1:3">
      <c r="A36005" s="211" t="s">
        <v>95467</v>
      </c>
      <c r="B36005" s="207" t="s">
        <v>95468</v>
      </c>
      <c r="C36005" s="207"/>
    </row>
    <row r="36006" spans="1:3">
      <c r="A36006" s="211" t="s">
        <v>95469</v>
      </c>
      <c r="B36006" s="207" t="s">
        <v>91740</v>
      </c>
      <c r="C36006" s="207"/>
    </row>
    <row r="36007" spans="1:3">
      <c r="A36007" s="211" t="s">
        <v>95470</v>
      </c>
      <c r="B36007" s="207" t="s">
        <v>95471</v>
      </c>
      <c r="C36007" s="207"/>
    </row>
    <row r="36008" spans="1:3">
      <c r="A36008" s="211" t="s">
        <v>95472</v>
      </c>
      <c r="B36008" s="207" t="s">
        <v>95473</v>
      </c>
      <c r="C36008" s="207"/>
    </row>
    <row r="36009" spans="1:3">
      <c r="A36009" s="211" t="s">
        <v>95474</v>
      </c>
      <c r="B36009" s="207" t="s">
        <v>95475</v>
      </c>
      <c r="C36009" s="207"/>
    </row>
    <row r="36010" spans="1:3">
      <c r="A36010" s="211" t="s">
        <v>95476</v>
      </c>
      <c r="B36010" s="207" t="s">
        <v>95477</v>
      </c>
      <c r="C36010" s="207"/>
    </row>
    <row r="36011" spans="1:3">
      <c r="A36011" s="211" t="s">
        <v>95478</v>
      </c>
      <c r="B36011" s="207" t="s">
        <v>95479</v>
      </c>
      <c r="C36011" s="207"/>
    </row>
    <row r="36012" spans="1:3">
      <c r="A36012" s="211" t="s">
        <v>95480</v>
      </c>
      <c r="B36012" s="207" t="s">
        <v>72366</v>
      </c>
      <c r="C36012" s="207"/>
    </row>
    <row r="36013" spans="1:3">
      <c r="A36013" s="211" t="s">
        <v>95481</v>
      </c>
      <c r="B36013" s="207" t="s">
        <v>95482</v>
      </c>
      <c r="C36013" s="207"/>
    </row>
    <row r="36014" spans="1:3">
      <c r="A36014" s="211" t="s">
        <v>95483</v>
      </c>
      <c r="B36014" s="207" t="s">
        <v>48197</v>
      </c>
      <c r="C36014" s="207"/>
    </row>
    <row r="36015" spans="1:3">
      <c r="A36015" s="211" t="s">
        <v>95484</v>
      </c>
      <c r="B36015" s="207" t="s">
        <v>95485</v>
      </c>
      <c r="C36015" s="207"/>
    </row>
    <row r="36016" spans="1:3">
      <c r="A36016" s="211" t="s">
        <v>95486</v>
      </c>
      <c r="B36016" s="207" t="s">
        <v>95487</v>
      </c>
      <c r="C36016" s="207"/>
    </row>
    <row r="36017" spans="1:3">
      <c r="A36017" s="211" t="s">
        <v>95488</v>
      </c>
      <c r="B36017" s="207" t="s">
        <v>95489</v>
      </c>
      <c r="C36017" s="207"/>
    </row>
    <row r="36018" spans="1:3">
      <c r="A36018" s="211" t="s">
        <v>95490</v>
      </c>
      <c r="B36018" s="207" t="s">
        <v>2295</v>
      </c>
      <c r="C36018" s="207"/>
    </row>
    <row r="36019" spans="1:3">
      <c r="A36019" s="211" t="s">
        <v>95491</v>
      </c>
      <c r="B36019" s="207" t="s">
        <v>95492</v>
      </c>
      <c r="C36019" s="207"/>
    </row>
    <row r="36020" spans="1:3">
      <c r="A36020" s="211" t="s">
        <v>95493</v>
      </c>
      <c r="B36020" s="207" t="s">
        <v>95494</v>
      </c>
      <c r="C36020" s="207"/>
    </row>
    <row r="36021" spans="1:3">
      <c r="A36021" s="211" t="s">
        <v>95495</v>
      </c>
      <c r="B36021" s="207" t="s">
        <v>95496</v>
      </c>
      <c r="C36021" s="207"/>
    </row>
    <row r="36022" spans="1:3">
      <c r="A36022" s="211" t="s">
        <v>95497</v>
      </c>
      <c r="B36022" s="207" t="s">
        <v>95498</v>
      </c>
      <c r="C36022" s="207"/>
    </row>
    <row r="36023" spans="1:3">
      <c r="A36023" s="211" t="s">
        <v>95499</v>
      </c>
      <c r="B36023" s="207" t="s">
        <v>54624</v>
      </c>
      <c r="C36023" s="207"/>
    </row>
    <row r="36024" spans="1:3">
      <c r="A36024" s="211" t="s">
        <v>95500</v>
      </c>
      <c r="B36024" s="207" t="s">
        <v>62492</v>
      </c>
      <c r="C36024" s="207"/>
    </row>
    <row r="36025" spans="1:3">
      <c r="A36025" s="211" t="s">
        <v>95501</v>
      </c>
      <c r="B36025" s="207" t="s">
        <v>95502</v>
      </c>
      <c r="C36025" s="207"/>
    </row>
    <row r="36026" spans="1:3">
      <c r="A36026" s="211" t="s">
        <v>95503</v>
      </c>
      <c r="B36026" s="207" t="s">
        <v>95504</v>
      </c>
      <c r="C36026" s="207"/>
    </row>
    <row r="36027" spans="1:3">
      <c r="A36027" s="211" t="s">
        <v>95505</v>
      </c>
      <c r="B36027" s="207" t="s">
        <v>95506</v>
      </c>
      <c r="C36027" s="207"/>
    </row>
    <row r="36028" spans="1:3">
      <c r="A36028" s="211" t="s">
        <v>95507</v>
      </c>
      <c r="B36028" s="207" t="s">
        <v>35893</v>
      </c>
      <c r="C36028" s="207"/>
    </row>
    <row r="36029" spans="1:3">
      <c r="A36029" s="211" t="s">
        <v>95508</v>
      </c>
      <c r="B36029" s="207" t="s">
        <v>95509</v>
      </c>
      <c r="C36029" s="207"/>
    </row>
    <row r="36030" spans="1:3">
      <c r="A36030" s="211" t="s">
        <v>95510</v>
      </c>
      <c r="B36030" s="207" t="s">
        <v>95511</v>
      </c>
      <c r="C36030" s="207"/>
    </row>
    <row r="36031" spans="1:3">
      <c r="A36031" s="211" t="s">
        <v>95512</v>
      </c>
      <c r="B36031" s="207" t="s">
        <v>95513</v>
      </c>
      <c r="C36031" s="207"/>
    </row>
    <row r="36032" spans="1:3">
      <c r="A36032" s="211" t="s">
        <v>95514</v>
      </c>
      <c r="B36032" s="207" t="s">
        <v>89068</v>
      </c>
      <c r="C36032" s="207"/>
    </row>
    <row r="36033" spans="1:3">
      <c r="A36033" s="211" t="s">
        <v>95515</v>
      </c>
      <c r="B36033" s="207" t="s">
        <v>95516</v>
      </c>
      <c r="C36033" s="207"/>
    </row>
    <row r="36034" spans="1:3">
      <c r="A36034" s="211" t="s">
        <v>95517</v>
      </c>
      <c r="B36034" s="207" t="s">
        <v>95518</v>
      </c>
      <c r="C36034" s="207"/>
    </row>
    <row r="36035" spans="1:3">
      <c r="A36035" s="211" t="s">
        <v>95519</v>
      </c>
      <c r="B36035" s="207" t="s">
        <v>82328</v>
      </c>
      <c r="C36035" s="207"/>
    </row>
    <row r="36036" spans="1:3">
      <c r="A36036" s="211" t="s">
        <v>95520</v>
      </c>
      <c r="B36036" s="207" t="s">
        <v>42254</v>
      </c>
      <c r="C36036" s="207"/>
    </row>
    <row r="36037" spans="1:3">
      <c r="A36037" s="211" t="s">
        <v>95521</v>
      </c>
      <c r="B36037" s="207" t="s">
        <v>95522</v>
      </c>
      <c r="C36037" s="207"/>
    </row>
    <row r="36038" spans="1:3">
      <c r="A36038" s="211" t="s">
        <v>95523</v>
      </c>
      <c r="B36038" s="207" t="s">
        <v>40134</v>
      </c>
      <c r="C36038" s="207"/>
    </row>
    <row r="36039" spans="1:3">
      <c r="A36039" s="211" t="s">
        <v>95524</v>
      </c>
      <c r="B36039" s="207" t="s">
        <v>89943</v>
      </c>
      <c r="C36039" s="207"/>
    </row>
    <row r="36040" spans="1:3">
      <c r="A36040" s="211" t="s">
        <v>95525</v>
      </c>
      <c r="B36040" s="207" t="s">
        <v>95526</v>
      </c>
      <c r="C36040" s="207"/>
    </row>
    <row r="36041" spans="1:3">
      <c r="A36041" s="211" t="s">
        <v>95527</v>
      </c>
      <c r="B36041" s="207" t="s">
        <v>35881</v>
      </c>
      <c r="C36041" s="207"/>
    </row>
    <row r="36042" spans="1:3">
      <c r="A36042" s="211" t="s">
        <v>95528</v>
      </c>
      <c r="B36042" s="207" t="s">
        <v>95529</v>
      </c>
      <c r="C36042" s="207"/>
    </row>
    <row r="36043" spans="1:3">
      <c r="A36043" s="211" t="s">
        <v>95530</v>
      </c>
      <c r="B36043" s="207" t="s">
        <v>95531</v>
      </c>
      <c r="C36043" s="207"/>
    </row>
    <row r="36044" spans="1:3">
      <c r="A36044" s="211" t="s">
        <v>95532</v>
      </c>
      <c r="B36044" s="207" t="s">
        <v>63787</v>
      </c>
      <c r="C36044" s="207"/>
    </row>
    <row r="36045" spans="1:3">
      <c r="A36045" s="211" t="s">
        <v>95533</v>
      </c>
      <c r="B36045" s="207" t="s">
        <v>95534</v>
      </c>
      <c r="C36045" s="207"/>
    </row>
    <row r="36046" spans="1:3">
      <c r="A36046" s="211" t="s">
        <v>95535</v>
      </c>
      <c r="B36046" s="207" t="s">
        <v>2296</v>
      </c>
      <c r="C36046" s="207"/>
    </row>
    <row r="36047" spans="1:3">
      <c r="A36047" s="211" t="s">
        <v>95536</v>
      </c>
      <c r="B36047" s="207" t="s">
        <v>95537</v>
      </c>
      <c r="C36047" s="207"/>
    </row>
    <row r="36048" spans="1:3">
      <c r="A36048" s="211" t="s">
        <v>95538</v>
      </c>
      <c r="B36048" s="207" t="s">
        <v>95539</v>
      </c>
      <c r="C36048" s="207"/>
    </row>
    <row r="36049" spans="1:3">
      <c r="A36049" s="211" t="s">
        <v>95540</v>
      </c>
      <c r="B36049" s="207" t="s">
        <v>95541</v>
      </c>
      <c r="C36049" s="207"/>
    </row>
    <row r="36050" spans="1:3">
      <c r="A36050" s="211" t="s">
        <v>95542</v>
      </c>
      <c r="B36050" s="207" t="s">
        <v>95543</v>
      </c>
      <c r="C36050" s="207"/>
    </row>
    <row r="36051" spans="1:3">
      <c r="A36051" s="211" t="s">
        <v>95544</v>
      </c>
      <c r="B36051" s="207" t="s">
        <v>55372</v>
      </c>
      <c r="C36051" s="207"/>
    </row>
    <row r="36052" spans="1:3">
      <c r="A36052" s="211" t="s">
        <v>95545</v>
      </c>
      <c r="B36052" s="207" t="s">
        <v>95546</v>
      </c>
      <c r="C36052" s="207"/>
    </row>
    <row r="36053" spans="1:3">
      <c r="A36053" s="211" t="s">
        <v>95547</v>
      </c>
      <c r="B36053" s="207" t="s">
        <v>95548</v>
      </c>
      <c r="C36053" s="207"/>
    </row>
    <row r="36054" spans="1:3">
      <c r="A36054" s="211" t="s">
        <v>95549</v>
      </c>
      <c r="B36054" s="207" t="s">
        <v>95550</v>
      </c>
      <c r="C36054" s="207"/>
    </row>
    <row r="36055" spans="1:3">
      <c r="A36055" s="211" t="s">
        <v>95551</v>
      </c>
      <c r="B36055" s="207" t="s">
        <v>54646</v>
      </c>
      <c r="C36055" s="207"/>
    </row>
    <row r="36056" spans="1:3">
      <c r="A36056" s="211" t="s">
        <v>95552</v>
      </c>
      <c r="B36056" s="207" t="s">
        <v>95553</v>
      </c>
      <c r="C36056" s="207"/>
    </row>
    <row r="36057" spans="1:3">
      <c r="A36057" s="211" t="s">
        <v>95554</v>
      </c>
      <c r="B36057" s="207" t="s">
        <v>39209</v>
      </c>
      <c r="C36057" s="207"/>
    </row>
    <row r="36058" spans="1:3">
      <c r="A36058" s="211" t="s">
        <v>95555</v>
      </c>
      <c r="B36058" s="207" t="s">
        <v>95556</v>
      </c>
      <c r="C36058" s="207"/>
    </row>
    <row r="36059" spans="1:3">
      <c r="A36059" s="211" t="s">
        <v>95557</v>
      </c>
      <c r="B36059" s="207" t="s">
        <v>95558</v>
      </c>
      <c r="C36059" s="207"/>
    </row>
    <row r="36060" spans="1:3">
      <c r="A36060" s="211" t="s">
        <v>95559</v>
      </c>
      <c r="B36060" s="207" t="s">
        <v>95560</v>
      </c>
      <c r="C36060" s="207"/>
    </row>
    <row r="36061" spans="1:3">
      <c r="A36061" s="211" t="s">
        <v>95561</v>
      </c>
      <c r="B36061" s="207" t="s">
        <v>95562</v>
      </c>
      <c r="C36061" s="207"/>
    </row>
    <row r="36062" spans="1:3">
      <c r="A36062" s="211" t="s">
        <v>95563</v>
      </c>
      <c r="B36062" s="207" t="s">
        <v>61936</v>
      </c>
      <c r="C36062" s="207"/>
    </row>
    <row r="36063" spans="1:3">
      <c r="A36063" s="211" t="s">
        <v>95564</v>
      </c>
      <c r="B36063" s="207" t="s">
        <v>76807</v>
      </c>
      <c r="C36063" s="207"/>
    </row>
    <row r="36064" spans="1:3">
      <c r="A36064" s="211" t="s">
        <v>95565</v>
      </c>
      <c r="B36064" s="207" t="s">
        <v>95566</v>
      </c>
      <c r="C36064" s="207"/>
    </row>
    <row r="36065" spans="1:3">
      <c r="A36065" s="211" t="s">
        <v>95567</v>
      </c>
      <c r="B36065" s="207" t="s">
        <v>53286</v>
      </c>
      <c r="C36065" s="207"/>
    </row>
    <row r="36066" spans="1:3">
      <c r="A36066" s="211" t="s">
        <v>95568</v>
      </c>
      <c r="B36066" s="207" t="s">
        <v>95569</v>
      </c>
      <c r="C36066" s="207"/>
    </row>
    <row r="36067" spans="1:3">
      <c r="A36067" s="211" t="s">
        <v>95570</v>
      </c>
      <c r="B36067" s="207" t="s">
        <v>45931</v>
      </c>
      <c r="C36067" s="207"/>
    </row>
    <row r="36068" spans="1:3">
      <c r="A36068" s="211" t="s">
        <v>95571</v>
      </c>
      <c r="B36068" s="207" t="s">
        <v>40794</v>
      </c>
      <c r="C36068" s="207"/>
    </row>
    <row r="36069" spans="1:3">
      <c r="A36069" s="211" t="s">
        <v>95572</v>
      </c>
      <c r="B36069" s="207" t="s">
        <v>59059</v>
      </c>
      <c r="C36069" s="207"/>
    </row>
    <row r="36070" spans="1:3">
      <c r="A36070" s="211" t="s">
        <v>95573</v>
      </c>
      <c r="B36070" s="207" t="s">
        <v>90078</v>
      </c>
      <c r="C36070" s="207"/>
    </row>
    <row r="36071" spans="1:3">
      <c r="A36071" s="211" t="s">
        <v>95574</v>
      </c>
      <c r="B36071" s="207" t="s">
        <v>65972</v>
      </c>
      <c r="C36071" s="207"/>
    </row>
    <row r="36072" spans="1:3">
      <c r="A36072" s="211" t="s">
        <v>95575</v>
      </c>
      <c r="B36072" s="207" t="s">
        <v>95576</v>
      </c>
      <c r="C36072" s="207"/>
    </row>
    <row r="36073" spans="1:3">
      <c r="A36073" s="211" t="s">
        <v>95577</v>
      </c>
      <c r="B36073" s="207" t="s">
        <v>48832</v>
      </c>
      <c r="C36073" s="207"/>
    </row>
    <row r="36074" spans="1:3">
      <c r="A36074" s="211" t="s">
        <v>95578</v>
      </c>
      <c r="B36074" s="207" t="s">
        <v>95579</v>
      </c>
      <c r="C36074" s="207"/>
    </row>
    <row r="36075" spans="1:3">
      <c r="A36075" s="211" t="s">
        <v>95580</v>
      </c>
      <c r="B36075" s="207" t="s">
        <v>95581</v>
      </c>
      <c r="C36075" s="207"/>
    </row>
    <row r="36076" spans="1:3">
      <c r="A36076" s="211" t="s">
        <v>95582</v>
      </c>
      <c r="B36076" s="207" t="s">
        <v>95583</v>
      </c>
      <c r="C36076" s="207"/>
    </row>
    <row r="36077" spans="1:3">
      <c r="A36077" s="211" t="s">
        <v>95584</v>
      </c>
      <c r="B36077" s="207" t="s">
        <v>95585</v>
      </c>
      <c r="C36077" s="207"/>
    </row>
    <row r="36078" spans="1:3">
      <c r="A36078" s="211" t="s">
        <v>95586</v>
      </c>
      <c r="B36078" s="207" t="s">
        <v>95587</v>
      </c>
      <c r="C36078" s="207"/>
    </row>
    <row r="36079" spans="1:3">
      <c r="A36079" s="211" t="s">
        <v>95588</v>
      </c>
      <c r="B36079" s="207" t="s">
        <v>95589</v>
      </c>
      <c r="C36079" s="207"/>
    </row>
    <row r="36080" spans="1:3">
      <c r="A36080" s="211" t="s">
        <v>95590</v>
      </c>
      <c r="B36080" s="207" t="s">
        <v>95591</v>
      </c>
      <c r="C36080" s="207"/>
    </row>
    <row r="36081" spans="1:3">
      <c r="A36081" s="211" t="s">
        <v>95592</v>
      </c>
      <c r="B36081" s="207" t="s">
        <v>95593</v>
      </c>
      <c r="C36081" s="207"/>
    </row>
    <row r="36082" spans="1:3">
      <c r="A36082" s="211" t="s">
        <v>95594</v>
      </c>
      <c r="B36082" s="207" t="s">
        <v>42633</v>
      </c>
      <c r="C36082" s="207"/>
    </row>
    <row r="36083" spans="1:3">
      <c r="A36083" s="211" t="s">
        <v>95595</v>
      </c>
      <c r="B36083" s="207" t="s">
        <v>95596</v>
      </c>
      <c r="C36083" s="207"/>
    </row>
    <row r="36084" spans="1:3">
      <c r="A36084" s="211" t="s">
        <v>95597</v>
      </c>
      <c r="B36084" s="207" t="s">
        <v>95598</v>
      </c>
      <c r="C36084" s="207"/>
    </row>
    <row r="36085" spans="1:3">
      <c r="A36085" s="211" t="s">
        <v>95599</v>
      </c>
      <c r="B36085" s="207" t="s">
        <v>48464</v>
      </c>
      <c r="C36085" s="207"/>
    </row>
    <row r="36086" spans="1:3">
      <c r="A36086" s="211" t="s">
        <v>95600</v>
      </c>
      <c r="B36086" s="207" t="s">
        <v>95601</v>
      </c>
      <c r="C36086" s="207"/>
    </row>
    <row r="36087" spans="1:3">
      <c r="A36087" s="211" t="s">
        <v>95602</v>
      </c>
      <c r="B36087" s="207" t="s">
        <v>40953</v>
      </c>
      <c r="C36087" s="207"/>
    </row>
    <row r="36088" spans="1:3">
      <c r="A36088" s="211" t="s">
        <v>95603</v>
      </c>
      <c r="B36088" s="207" t="s">
        <v>95604</v>
      </c>
      <c r="C36088" s="207"/>
    </row>
    <row r="36089" spans="1:3">
      <c r="A36089" s="211" t="s">
        <v>95605</v>
      </c>
      <c r="B36089" s="207" t="s">
        <v>66496</v>
      </c>
      <c r="C36089" s="207"/>
    </row>
    <row r="36090" spans="1:3">
      <c r="A36090" s="211" t="s">
        <v>95606</v>
      </c>
      <c r="B36090" s="207" t="s">
        <v>95607</v>
      </c>
      <c r="C36090" s="207"/>
    </row>
    <row r="36091" spans="1:3">
      <c r="A36091" s="211" t="s">
        <v>95608</v>
      </c>
      <c r="B36091" s="207" t="s">
        <v>95609</v>
      </c>
      <c r="C36091" s="207"/>
    </row>
    <row r="36092" spans="1:3">
      <c r="A36092" s="211" t="s">
        <v>95610</v>
      </c>
      <c r="B36092" s="207" t="s">
        <v>95611</v>
      </c>
      <c r="C36092" s="207"/>
    </row>
    <row r="36093" spans="1:3">
      <c r="A36093" s="211" t="s">
        <v>95612</v>
      </c>
      <c r="B36093" s="207" t="s">
        <v>95613</v>
      </c>
      <c r="C36093" s="207"/>
    </row>
    <row r="36094" spans="1:3">
      <c r="A36094" s="211" t="s">
        <v>95614</v>
      </c>
      <c r="B36094" s="207" t="s">
        <v>95615</v>
      </c>
      <c r="C36094" s="207"/>
    </row>
    <row r="36095" spans="1:3">
      <c r="A36095" s="211" t="s">
        <v>95616</v>
      </c>
      <c r="B36095" s="207" t="s">
        <v>95617</v>
      </c>
      <c r="C36095" s="207"/>
    </row>
    <row r="36096" spans="1:3">
      <c r="A36096" s="211" t="s">
        <v>95618</v>
      </c>
      <c r="B36096" s="207" t="s">
        <v>2297</v>
      </c>
      <c r="C36096" s="207"/>
    </row>
    <row r="36097" spans="1:3">
      <c r="A36097" s="211" t="s">
        <v>95619</v>
      </c>
      <c r="B36097" s="207" t="s">
        <v>80302</v>
      </c>
      <c r="C36097" s="207"/>
    </row>
    <row r="36098" spans="1:3">
      <c r="A36098" s="211" t="s">
        <v>95620</v>
      </c>
      <c r="B36098" s="207" t="s">
        <v>47146</v>
      </c>
      <c r="C36098" s="207"/>
    </row>
    <row r="36099" spans="1:3">
      <c r="A36099" s="211" t="s">
        <v>95621</v>
      </c>
      <c r="B36099" s="207" t="s">
        <v>95622</v>
      </c>
      <c r="C36099" s="207"/>
    </row>
    <row r="36100" spans="1:3">
      <c r="A36100" s="211" t="s">
        <v>95623</v>
      </c>
      <c r="B36100" s="207" t="s">
        <v>95624</v>
      </c>
      <c r="C36100" s="207"/>
    </row>
    <row r="36101" spans="1:3">
      <c r="A36101" s="211" t="s">
        <v>95625</v>
      </c>
      <c r="B36101" s="207" t="s">
        <v>95626</v>
      </c>
      <c r="C36101" s="207"/>
    </row>
    <row r="36102" spans="1:3">
      <c r="A36102" s="211" t="s">
        <v>95627</v>
      </c>
      <c r="B36102" s="207" t="s">
        <v>34175</v>
      </c>
      <c r="C36102" s="207"/>
    </row>
    <row r="36103" spans="1:3">
      <c r="A36103" s="211" t="s">
        <v>95628</v>
      </c>
      <c r="B36103" s="207" t="s">
        <v>95629</v>
      </c>
      <c r="C36103" s="207"/>
    </row>
    <row r="36104" spans="1:3">
      <c r="A36104" s="211" t="s">
        <v>95630</v>
      </c>
      <c r="B36104" s="207" t="s">
        <v>95631</v>
      </c>
      <c r="C36104" s="207"/>
    </row>
    <row r="36105" spans="1:3">
      <c r="A36105" s="211" t="s">
        <v>95632</v>
      </c>
      <c r="B36105" s="207" t="s">
        <v>95633</v>
      </c>
      <c r="C36105" s="207"/>
    </row>
    <row r="36106" spans="1:3">
      <c r="A36106" s="211" t="s">
        <v>95634</v>
      </c>
      <c r="B36106" s="207" t="s">
        <v>95635</v>
      </c>
      <c r="C36106" s="207"/>
    </row>
    <row r="36107" spans="1:3">
      <c r="A36107" s="211" t="s">
        <v>95636</v>
      </c>
      <c r="B36107" s="207" t="s">
        <v>95637</v>
      </c>
      <c r="C36107" s="207"/>
    </row>
    <row r="36108" spans="1:3">
      <c r="A36108" s="211" t="s">
        <v>95638</v>
      </c>
      <c r="B36108" s="207" t="s">
        <v>73832</v>
      </c>
      <c r="C36108" s="207"/>
    </row>
    <row r="36109" spans="1:3">
      <c r="A36109" s="211" t="s">
        <v>95639</v>
      </c>
      <c r="B36109" s="207" t="s">
        <v>88724</v>
      </c>
      <c r="C36109" s="207"/>
    </row>
    <row r="36110" spans="1:3">
      <c r="A36110" s="211" t="s">
        <v>95640</v>
      </c>
      <c r="B36110" s="207" t="s">
        <v>52574</v>
      </c>
      <c r="C36110" s="207"/>
    </row>
    <row r="36111" spans="1:3">
      <c r="A36111" s="211" t="s">
        <v>95641</v>
      </c>
      <c r="B36111" s="207" t="s">
        <v>95642</v>
      </c>
      <c r="C36111" s="207"/>
    </row>
    <row r="36112" spans="1:3">
      <c r="A36112" s="211" t="s">
        <v>95643</v>
      </c>
      <c r="B36112" s="207" t="s">
        <v>57431</v>
      </c>
      <c r="C36112" s="207"/>
    </row>
    <row r="36113" spans="1:3">
      <c r="A36113" s="211" t="s">
        <v>95644</v>
      </c>
      <c r="B36113" s="207" t="s">
        <v>92453</v>
      </c>
      <c r="C36113" s="207"/>
    </row>
    <row r="36114" spans="1:3">
      <c r="A36114" s="211" t="s">
        <v>95645</v>
      </c>
      <c r="B36114" s="207" t="s">
        <v>93441</v>
      </c>
      <c r="C36114" s="207"/>
    </row>
    <row r="36115" spans="1:3">
      <c r="A36115" s="211" t="s">
        <v>95646</v>
      </c>
      <c r="B36115" s="207" t="s">
        <v>95647</v>
      </c>
      <c r="C36115" s="207"/>
    </row>
    <row r="36116" spans="1:3">
      <c r="A36116" s="211" t="s">
        <v>95648</v>
      </c>
      <c r="B36116" s="207" t="s">
        <v>59775</v>
      </c>
      <c r="C36116" s="207"/>
    </row>
    <row r="36117" spans="1:3">
      <c r="A36117" s="211" t="s">
        <v>95649</v>
      </c>
      <c r="B36117" s="207" t="s">
        <v>95650</v>
      </c>
      <c r="C36117" s="207"/>
    </row>
    <row r="36118" spans="1:3">
      <c r="A36118" s="211" t="s">
        <v>95651</v>
      </c>
      <c r="B36118" s="207" t="s">
        <v>48910</v>
      </c>
      <c r="C36118" s="207"/>
    </row>
    <row r="36119" spans="1:3">
      <c r="A36119" s="211" t="s">
        <v>95652</v>
      </c>
      <c r="B36119" s="207" t="s">
        <v>95653</v>
      </c>
      <c r="C36119" s="207"/>
    </row>
    <row r="36120" spans="1:3">
      <c r="A36120" s="211" t="s">
        <v>95654</v>
      </c>
      <c r="B36120" s="207" t="s">
        <v>95655</v>
      </c>
      <c r="C36120" s="207"/>
    </row>
    <row r="36121" spans="1:3">
      <c r="A36121" s="211" t="s">
        <v>95656</v>
      </c>
      <c r="B36121" s="207" t="s">
        <v>95657</v>
      </c>
      <c r="C36121" s="207"/>
    </row>
    <row r="36122" spans="1:3">
      <c r="A36122" s="211" t="s">
        <v>95658</v>
      </c>
      <c r="B36122" s="207" t="s">
        <v>57482</v>
      </c>
      <c r="C36122" s="207"/>
    </row>
    <row r="36123" spans="1:3">
      <c r="A36123" s="211" t="s">
        <v>95659</v>
      </c>
      <c r="B36123" s="207" t="s">
        <v>60377</v>
      </c>
      <c r="C36123" s="207"/>
    </row>
    <row r="36124" spans="1:3">
      <c r="A36124" s="211" t="s">
        <v>95660</v>
      </c>
      <c r="B36124" s="207" t="s">
        <v>95661</v>
      </c>
      <c r="C36124" s="207"/>
    </row>
    <row r="36125" spans="1:3">
      <c r="A36125" s="211" t="s">
        <v>95662</v>
      </c>
      <c r="B36125" s="207" t="s">
        <v>95663</v>
      </c>
      <c r="C36125" s="207"/>
    </row>
    <row r="36126" spans="1:3">
      <c r="A36126" s="211" t="s">
        <v>95664</v>
      </c>
      <c r="B36126" s="207" t="s">
        <v>44717</v>
      </c>
      <c r="C36126" s="207"/>
    </row>
    <row r="36127" spans="1:3">
      <c r="A36127" s="211" t="s">
        <v>95665</v>
      </c>
      <c r="B36127" s="207" t="s">
        <v>66766</v>
      </c>
      <c r="C36127" s="207"/>
    </row>
    <row r="36128" spans="1:3">
      <c r="A36128" s="211" t="s">
        <v>95666</v>
      </c>
      <c r="B36128" s="207" t="s">
        <v>95667</v>
      </c>
      <c r="C36128" s="207"/>
    </row>
    <row r="36129" spans="1:3">
      <c r="A36129" s="211" t="s">
        <v>95668</v>
      </c>
      <c r="B36129" s="207" t="s">
        <v>94191</v>
      </c>
      <c r="C36129" s="207"/>
    </row>
    <row r="36130" spans="1:3">
      <c r="A36130" s="211" t="s">
        <v>95669</v>
      </c>
      <c r="B36130" s="207" t="s">
        <v>79607</v>
      </c>
      <c r="C36130" s="207"/>
    </row>
    <row r="36131" spans="1:3">
      <c r="A36131" s="211" t="s">
        <v>95670</v>
      </c>
      <c r="B36131" s="207" t="s">
        <v>95671</v>
      </c>
      <c r="C36131" s="207"/>
    </row>
    <row r="36132" spans="1:3">
      <c r="A36132" s="211" t="s">
        <v>95672</v>
      </c>
      <c r="B36132" s="207" t="s">
        <v>95673</v>
      </c>
      <c r="C36132" s="207"/>
    </row>
    <row r="36133" spans="1:3">
      <c r="A36133" s="211" t="s">
        <v>95674</v>
      </c>
      <c r="B36133" s="207" t="s">
        <v>95675</v>
      </c>
      <c r="C36133" s="207"/>
    </row>
    <row r="36134" spans="1:3">
      <c r="A36134" s="211" t="s">
        <v>95676</v>
      </c>
      <c r="B36134" s="207" t="s">
        <v>95677</v>
      </c>
      <c r="C36134" s="207"/>
    </row>
    <row r="36135" spans="1:3">
      <c r="A36135" s="211" t="s">
        <v>95678</v>
      </c>
      <c r="B36135" s="207" t="s">
        <v>95679</v>
      </c>
      <c r="C36135" s="207"/>
    </row>
    <row r="36136" spans="1:3">
      <c r="A36136" s="211" t="s">
        <v>95680</v>
      </c>
      <c r="B36136" s="207" t="s">
        <v>94679</v>
      </c>
      <c r="C36136" s="207"/>
    </row>
    <row r="36137" spans="1:3">
      <c r="A36137" s="211" t="s">
        <v>95681</v>
      </c>
      <c r="B36137" s="207" t="s">
        <v>86245</v>
      </c>
      <c r="C36137" s="207"/>
    </row>
    <row r="36138" spans="1:3">
      <c r="A36138" s="211" t="s">
        <v>95682</v>
      </c>
      <c r="B36138" s="207" t="s">
        <v>95683</v>
      </c>
      <c r="C36138" s="207"/>
    </row>
    <row r="36139" spans="1:3">
      <c r="A36139" s="211" t="s">
        <v>95684</v>
      </c>
      <c r="B36139" s="207" t="s">
        <v>88933</v>
      </c>
      <c r="C36139" s="207"/>
    </row>
    <row r="36140" spans="1:3">
      <c r="A36140" s="211" t="s">
        <v>95685</v>
      </c>
      <c r="B36140" s="207" t="s">
        <v>95686</v>
      </c>
      <c r="C36140" s="207"/>
    </row>
    <row r="36141" spans="1:3">
      <c r="A36141" s="211" t="s">
        <v>95687</v>
      </c>
      <c r="B36141" s="207" t="s">
        <v>95688</v>
      </c>
      <c r="C36141" s="207"/>
    </row>
    <row r="36142" spans="1:3">
      <c r="A36142" s="211" t="s">
        <v>95689</v>
      </c>
      <c r="B36142" s="207" t="s">
        <v>95690</v>
      </c>
      <c r="C36142" s="207"/>
    </row>
    <row r="36143" spans="1:3">
      <c r="A36143" s="211" t="s">
        <v>95691</v>
      </c>
      <c r="B36143" s="207" t="s">
        <v>95692</v>
      </c>
      <c r="C36143" s="207"/>
    </row>
    <row r="36144" spans="1:3">
      <c r="A36144" s="211" t="s">
        <v>95693</v>
      </c>
      <c r="B36144" s="207" t="s">
        <v>95694</v>
      </c>
      <c r="C36144" s="207"/>
    </row>
    <row r="36145" spans="1:3">
      <c r="A36145" s="211" t="s">
        <v>95695</v>
      </c>
      <c r="B36145" s="207" t="s">
        <v>2298</v>
      </c>
      <c r="C36145" s="207"/>
    </row>
    <row r="36146" spans="1:3">
      <c r="A36146" s="211" t="s">
        <v>95696</v>
      </c>
      <c r="B36146" s="207" t="s">
        <v>95697</v>
      </c>
      <c r="C36146" s="207"/>
    </row>
    <row r="36147" spans="1:3">
      <c r="A36147" s="211" t="s">
        <v>95698</v>
      </c>
      <c r="B36147" s="207" t="s">
        <v>62673</v>
      </c>
      <c r="C36147" s="207"/>
    </row>
    <row r="36148" spans="1:3">
      <c r="A36148" s="211" t="s">
        <v>95699</v>
      </c>
      <c r="B36148" s="207" t="s">
        <v>95700</v>
      </c>
      <c r="C36148" s="207"/>
    </row>
    <row r="36149" spans="1:3">
      <c r="A36149" s="211" t="s">
        <v>95701</v>
      </c>
      <c r="B36149" s="207" t="s">
        <v>95702</v>
      </c>
      <c r="C36149" s="207"/>
    </row>
    <row r="36150" spans="1:3">
      <c r="A36150" s="211" t="s">
        <v>95703</v>
      </c>
      <c r="B36150" s="207" t="s">
        <v>95704</v>
      </c>
      <c r="C36150" s="207"/>
    </row>
    <row r="36151" spans="1:3">
      <c r="A36151" s="211" t="s">
        <v>95705</v>
      </c>
      <c r="B36151" s="207" t="s">
        <v>80723</v>
      </c>
      <c r="C36151" s="207"/>
    </row>
    <row r="36152" spans="1:3">
      <c r="A36152" s="211" t="s">
        <v>95706</v>
      </c>
      <c r="B36152" s="207" t="s">
        <v>95707</v>
      </c>
      <c r="C36152" s="207"/>
    </row>
    <row r="36153" spans="1:3">
      <c r="A36153" s="211" t="s">
        <v>95708</v>
      </c>
      <c r="B36153" s="207" t="s">
        <v>95709</v>
      </c>
      <c r="C36153" s="207"/>
    </row>
    <row r="36154" spans="1:3">
      <c r="A36154" s="211" t="s">
        <v>95710</v>
      </c>
      <c r="B36154" s="207" t="s">
        <v>95711</v>
      </c>
      <c r="C36154" s="207"/>
    </row>
    <row r="36155" spans="1:3">
      <c r="A36155" s="211" t="s">
        <v>95712</v>
      </c>
      <c r="B36155" s="207" t="s">
        <v>95713</v>
      </c>
      <c r="C36155" s="207"/>
    </row>
    <row r="36156" spans="1:3">
      <c r="A36156" s="211" t="s">
        <v>95714</v>
      </c>
      <c r="B36156" s="207" t="s">
        <v>95715</v>
      </c>
      <c r="C36156" s="207"/>
    </row>
    <row r="36157" spans="1:3">
      <c r="A36157" s="211" t="s">
        <v>95716</v>
      </c>
      <c r="B36157" s="207" t="s">
        <v>92355</v>
      </c>
      <c r="C36157" s="207"/>
    </row>
    <row r="36158" spans="1:3">
      <c r="A36158" s="211" t="s">
        <v>95717</v>
      </c>
      <c r="B36158" s="207" t="s">
        <v>88971</v>
      </c>
      <c r="C36158" s="207"/>
    </row>
    <row r="36159" spans="1:3">
      <c r="A36159" s="211" t="s">
        <v>95718</v>
      </c>
      <c r="B36159" s="207" t="s">
        <v>95719</v>
      </c>
      <c r="C36159" s="207"/>
    </row>
    <row r="36160" spans="1:3">
      <c r="A36160" s="211" t="s">
        <v>95720</v>
      </c>
      <c r="B36160" s="207" t="s">
        <v>95721</v>
      </c>
      <c r="C36160" s="207"/>
    </row>
    <row r="36161" spans="1:3">
      <c r="A36161" s="211" t="s">
        <v>95722</v>
      </c>
      <c r="B36161" s="207" t="s">
        <v>95723</v>
      </c>
      <c r="C36161" s="207"/>
    </row>
    <row r="36162" spans="1:3">
      <c r="A36162" s="211" t="s">
        <v>95724</v>
      </c>
      <c r="B36162" s="207" t="s">
        <v>48784</v>
      </c>
      <c r="C36162" s="207"/>
    </row>
    <row r="36163" spans="1:3">
      <c r="A36163" s="211" t="s">
        <v>95725</v>
      </c>
      <c r="B36163" s="207" t="s">
        <v>95726</v>
      </c>
      <c r="C36163" s="207"/>
    </row>
    <row r="36164" spans="1:3">
      <c r="A36164" s="211" t="s">
        <v>95727</v>
      </c>
      <c r="B36164" s="207" t="s">
        <v>95728</v>
      </c>
      <c r="C36164" s="207"/>
    </row>
    <row r="36165" spans="1:3">
      <c r="A36165" s="211" t="s">
        <v>95729</v>
      </c>
      <c r="B36165" s="207" t="s">
        <v>36632</v>
      </c>
      <c r="C36165" s="207"/>
    </row>
    <row r="36166" spans="1:3">
      <c r="A36166" s="211" t="s">
        <v>95730</v>
      </c>
      <c r="B36166" s="207" t="s">
        <v>95731</v>
      </c>
      <c r="C36166" s="207"/>
    </row>
    <row r="36167" spans="1:3">
      <c r="A36167" s="211" t="s">
        <v>95732</v>
      </c>
      <c r="B36167" s="207" t="s">
        <v>95733</v>
      </c>
      <c r="C36167" s="207"/>
    </row>
    <row r="36168" spans="1:3">
      <c r="A36168" s="211" t="s">
        <v>95734</v>
      </c>
      <c r="B36168" s="207" t="s">
        <v>56838</v>
      </c>
      <c r="C36168" s="207"/>
    </row>
    <row r="36169" spans="1:3">
      <c r="A36169" s="211" t="s">
        <v>95735</v>
      </c>
      <c r="B36169" s="207" t="s">
        <v>95736</v>
      </c>
      <c r="C36169" s="207"/>
    </row>
    <row r="36170" spans="1:3">
      <c r="A36170" s="211" t="s">
        <v>95737</v>
      </c>
      <c r="B36170" s="207" t="s">
        <v>95738</v>
      </c>
      <c r="C36170" s="207"/>
    </row>
    <row r="36171" spans="1:3">
      <c r="A36171" s="211" t="s">
        <v>95739</v>
      </c>
      <c r="B36171" s="207" t="s">
        <v>95740</v>
      </c>
      <c r="C36171" s="207"/>
    </row>
    <row r="36172" spans="1:3">
      <c r="A36172" s="211" t="s">
        <v>95741</v>
      </c>
      <c r="B36172" s="207" t="s">
        <v>67648</v>
      </c>
      <c r="C36172" s="207"/>
    </row>
    <row r="36173" spans="1:3">
      <c r="A36173" s="211" t="s">
        <v>95742</v>
      </c>
      <c r="B36173" s="207" t="s">
        <v>40163</v>
      </c>
      <c r="C36173" s="207"/>
    </row>
    <row r="36174" spans="1:3">
      <c r="A36174" s="211" t="s">
        <v>95743</v>
      </c>
      <c r="B36174" s="207" t="s">
        <v>95744</v>
      </c>
      <c r="C36174" s="207"/>
    </row>
    <row r="36175" spans="1:3">
      <c r="A36175" s="211" t="s">
        <v>95745</v>
      </c>
      <c r="B36175" s="207" t="s">
        <v>95746</v>
      </c>
      <c r="C36175" s="207"/>
    </row>
    <row r="36176" spans="1:3">
      <c r="A36176" s="211" t="s">
        <v>95747</v>
      </c>
      <c r="B36176" s="207" t="s">
        <v>95748</v>
      </c>
      <c r="C36176" s="207"/>
    </row>
    <row r="36177" spans="1:3">
      <c r="A36177" s="211" t="s">
        <v>95749</v>
      </c>
      <c r="B36177" s="207" t="s">
        <v>95750</v>
      </c>
      <c r="C36177" s="207"/>
    </row>
    <row r="36178" spans="1:3">
      <c r="A36178" s="211" t="s">
        <v>95751</v>
      </c>
      <c r="B36178" s="207" t="s">
        <v>95752</v>
      </c>
      <c r="C36178" s="207"/>
    </row>
    <row r="36179" spans="1:3">
      <c r="A36179" s="211" t="s">
        <v>95753</v>
      </c>
      <c r="B36179" s="207" t="s">
        <v>95754</v>
      </c>
      <c r="C36179" s="207"/>
    </row>
    <row r="36180" spans="1:3">
      <c r="A36180" s="211" t="s">
        <v>95755</v>
      </c>
      <c r="B36180" s="207" t="s">
        <v>95756</v>
      </c>
      <c r="C36180" s="207"/>
    </row>
    <row r="36181" spans="1:3">
      <c r="A36181" s="211" t="s">
        <v>95757</v>
      </c>
      <c r="B36181" s="207" t="s">
        <v>77572</v>
      </c>
      <c r="C36181" s="207"/>
    </row>
    <row r="36182" spans="1:3">
      <c r="A36182" s="211" t="s">
        <v>95758</v>
      </c>
      <c r="B36182" s="207" t="s">
        <v>81711</v>
      </c>
      <c r="C36182" s="207"/>
    </row>
    <row r="36183" spans="1:3">
      <c r="A36183" s="211" t="s">
        <v>95759</v>
      </c>
      <c r="B36183" s="207" t="s">
        <v>95760</v>
      </c>
      <c r="C36183" s="207"/>
    </row>
    <row r="36184" spans="1:3">
      <c r="A36184" s="211" t="s">
        <v>95761</v>
      </c>
      <c r="B36184" s="207" t="s">
        <v>95762</v>
      </c>
      <c r="C36184" s="207"/>
    </row>
    <row r="36185" spans="1:3">
      <c r="A36185" s="211" t="s">
        <v>95763</v>
      </c>
      <c r="B36185" s="207" t="s">
        <v>61595</v>
      </c>
      <c r="C36185" s="207"/>
    </row>
    <row r="36186" spans="1:3">
      <c r="A36186" s="211" t="s">
        <v>95764</v>
      </c>
      <c r="B36186" s="207" t="s">
        <v>95765</v>
      </c>
      <c r="C36186" s="207"/>
    </row>
    <row r="36187" spans="1:3">
      <c r="A36187" s="211" t="s">
        <v>95766</v>
      </c>
      <c r="B36187" s="207" t="s">
        <v>95767</v>
      </c>
      <c r="C36187" s="207"/>
    </row>
    <row r="36188" spans="1:3">
      <c r="A36188" s="211" t="s">
        <v>95768</v>
      </c>
      <c r="B36188" s="207" t="s">
        <v>95769</v>
      </c>
      <c r="C36188" s="207"/>
    </row>
    <row r="36189" spans="1:3">
      <c r="A36189" s="211" t="s">
        <v>95770</v>
      </c>
      <c r="B36189" s="207" t="s">
        <v>95771</v>
      </c>
      <c r="C36189" s="207"/>
    </row>
    <row r="36190" spans="1:3">
      <c r="A36190" s="211" t="s">
        <v>95772</v>
      </c>
      <c r="B36190" s="207" t="s">
        <v>31913</v>
      </c>
      <c r="C36190" s="207"/>
    </row>
    <row r="36191" spans="1:3">
      <c r="A36191" s="211" t="s">
        <v>95773</v>
      </c>
      <c r="B36191" s="207" t="s">
        <v>95774</v>
      </c>
      <c r="C36191" s="207"/>
    </row>
    <row r="36192" spans="1:3">
      <c r="A36192" s="211" t="s">
        <v>95775</v>
      </c>
      <c r="B36192" s="207" t="s">
        <v>95776</v>
      </c>
      <c r="C36192" s="207"/>
    </row>
    <row r="36193" spans="1:3">
      <c r="A36193" s="211" t="s">
        <v>95777</v>
      </c>
      <c r="B36193" s="207" t="s">
        <v>95778</v>
      </c>
      <c r="C36193" s="207"/>
    </row>
    <row r="36194" spans="1:3">
      <c r="A36194" s="211" t="s">
        <v>95779</v>
      </c>
      <c r="B36194" s="207" t="s">
        <v>2299</v>
      </c>
      <c r="C36194" s="207"/>
    </row>
    <row r="36195" spans="1:3">
      <c r="A36195" s="211" t="s">
        <v>95780</v>
      </c>
      <c r="B36195" s="207" t="s">
        <v>68</v>
      </c>
      <c r="C36195" s="207"/>
    </row>
    <row r="36196" spans="1:3">
      <c r="A36196" s="211" t="s">
        <v>95781</v>
      </c>
      <c r="B36196" s="207" t="s">
        <v>2300</v>
      </c>
      <c r="C36196" s="207"/>
    </row>
    <row r="36197" spans="1:3">
      <c r="A36197" s="211" t="s">
        <v>95782</v>
      </c>
      <c r="B36197" s="207" t="s">
        <v>47639</v>
      </c>
      <c r="C36197" s="207"/>
    </row>
    <row r="36198" spans="1:3">
      <c r="A36198" s="211" t="s">
        <v>95783</v>
      </c>
      <c r="B36198" s="207" t="s">
        <v>95784</v>
      </c>
      <c r="C36198" s="207"/>
    </row>
    <row r="36199" spans="1:3">
      <c r="A36199" s="211" t="s">
        <v>95785</v>
      </c>
      <c r="B36199" s="207" t="s">
        <v>95786</v>
      </c>
      <c r="C36199" s="207"/>
    </row>
    <row r="36200" spans="1:3">
      <c r="A36200" s="211" t="s">
        <v>95787</v>
      </c>
      <c r="B36200" s="207" t="s">
        <v>90178</v>
      </c>
      <c r="C36200" s="207"/>
    </row>
    <row r="36201" spans="1:3">
      <c r="A36201" s="211" t="s">
        <v>95788</v>
      </c>
      <c r="B36201" s="207" t="s">
        <v>85667</v>
      </c>
      <c r="C36201" s="207"/>
    </row>
    <row r="36202" spans="1:3">
      <c r="A36202" s="211" t="s">
        <v>95789</v>
      </c>
      <c r="B36202" s="207" t="s">
        <v>95790</v>
      </c>
      <c r="C36202" s="207"/>
    </row>
    <row r="36203" spans="1:3">
      <c r="A36203" s="211" t="s">
        <v>95791</v>
      </c>
      <c r="B36203" s="207" t="s">
        <v>95792</v>
      </c>
      <c r="C36203" s="207"/>
    </row>
    <row r="36204" spans="1:3">
      <c r="A36204" s="211" t="s">
        <v>95793</v>
      </c>
      <c r="B36204" s="207" t="s">
        <v>51771</v>
      </c>
      <c r="C36204" s="207"/>
    </row>
    <row r="36205" spans="1:3">
      <c r="A36205" s="211" t="s">
        <v>95794</v>
      </c>
      <c r="B36205" s="207" t="s">
        <v>95795</v>
      </c>
      <c r="C36205" s="207"/>
    </row>
    <row r="36206" spans="1:3">
      <c r="A36206" s="211" t="s">
        <v>95796</v>
      </c>
      <c r="B36206" s="207" t="s">
        <v>93194</v>
      </c>
      <c r="C36206" s="207"/>
    </row>
    <row r="36207" spans="1:3">
      <c r="A36207" s="211" t="s">
        <v>95797</v>
      </c>
      <c r="B36207" s="207" t="s">
        <v>43351</v>
      </c>
      <c r="C36207" s="207"/>
    </row>
    <row r="36208" spans="1:3">
      <c r="A36208" s="211" t="s">
        <v>95798</v>
      </c>
      <c r="B36208" s="207" t="s">
        <v>95799</v>
      </c>
      <c r="C36208" s="207"/>
    </row>
    <row r="36209" spans="1:3">
      <c r="A36209" s="211" t="s">
        <v>95800</v>
      </c>
      <c r="B36209" s="207" t="s">
        <v>95801</v>
      </c>
      <c r="C36209" s="207"/>
    </row>
    <row r="36210" spans="1:3">
      <c r="A36210" s="211" t="s">
        <v>95802</v>
      </c>
      <c r="B36210" s="207" t="s">
        <v>95803</v>
      </c>
      <c r="C36210" s="207"/>
    </row>
    <row r="36211" spans="1:3">
      <c r="A36211" s="211" t="s">
        <v>95804</v>
      </c>
      <c r="B36211" s="207" t="s">
        <v>95805</v>
      </c>
      <c r="C36211" s="207"/>
    </row>
    <row r="36212" spans="1:3">
      <c r="A36212" s="211" t="s">
        <v>95806</v>
      </c>
      <c r="B36212" s="207" t="s">
        <v>47944</v>
      </c>
      <c r="C36212" s="207"/>
    </row>
    <row r="36213" spans="1:3">
      <c r="A36213" s="211" t="s">
        <v>95807</v>
      </c>
      <c r="B36213" s="207" t="s">
        <v>63939</v>
      </c>
      <c r="C36213" s="207"/>
    </row>
    <row r="36214" spans="1:3">
      <c r="A36214" s="211" t="s">
        <v>95808</v>
      </c>
      <c r="B36214" s="207" t="s">
        <v>95809</v>
      </c>
      <c r="C36214" s="207"/>
    </row>
    <row r="36215" spans="1:3">
      <c r="A36215" s="211" t="s">
        <v>95810</v>
      </c>
      <c r="B36215" s="207" t="s">
        <v>95811</v>
      </c>
      <c r="C36215" s="207"/>
    </row>
    <row r="36216" spans="1:3">
      <c r="A36216" s="211" t="s">
        <v>95812</v>
      </c>
      <c r="B36216" s="207" t="s">
        <v>95813</v>
      </c>
      <c r="C36216" s="207"/>
    </row>
    <row r="36217" spans="1:3">
      <c r="A36217" s="211" t="s">
        <v>95814</v>
      </c>
      <c r="B36217" s="207" t="s">
        <v>95815</v>
      </c>
      <c r="C36217" s="207"/>
    </row>
    <row r="36218" spans="1:3">
      <c r="A36218" s="211" t="s">
        <v>95816</v>
      </c>
      <c r="B36218" s="207" t="s">
        <v>95817</v>
      </c>
      <c r="C36218" s="207"/>
    </row>
    <row r="36219" spans="1:3">
      <c r="A36219" s="211" t="s">
        <v>95818</v>
      </c>
      <c r="B36219" s="207" t="s">
        <v>66918</v>
      </c>
      <c r="C36219" s="207"/>
    </row>
    <row r="36220" spans="1:3">
      <c r="A36220" s="211" t="s">
        <v>95819</v>
      </c>
      <c r="B36220" s="207" t="s">
        <v>32981</v>
      </c>
      <c r="C36220" s="207"/>
    </row>
    <row r="36221" spans="1:3">
      <c r="A36221" s="211" t="s">
        <v>95820</v>
      </c>
      <c r="B36221" s="207" t="s">
        <v>93040</v>
      </c>
      <c r="C36221" s="207"/>
    </row>
    <row r="36222" spans="1:3">
      <c r="A36222" s="211" t="s">
        <v>95821</v>
      </c>
      <c r="B36222" s="207" t="s">
        <v>41664</v>
      </c>
      <c r="C36222" s="207"/>
    </row>
    <row r="36223" spans="1:3">
      <c r="A36223" s="211" t="s">
        <v>95822</v>
      </c>
      <c r="B36223" s="207" t="s">
        <v>95823</v>
      </c>
      <c r="C36223" s="207"/>
    </row>
    <row r="36224" spans="1:3">
      <c r="A36224" s="211" t="s">
        <v>95824</v>
      </c>
      <c r="B36224" s="207" t="s">
        <v>2301</v>
      </c>
      <c r="C36224" s="207"/>
    </row>
    <row r="36225" spans="1:3">
      <c r="A36225" s="211" t="s">
        <v>95825</v>
      </c>
      <c r="B36225" s="207" t="s">
        <v>41200</v>
      </c>
      <c r="C36225" s="207"/>
    </row>
    <row r="36226" spans="1:3">
      <c r="A36226" s="211" t="s">
        <v>95826</v>
      </c>
      <c r="B36226" s="207" t="s">
        <v>95827</v>
      </c>
      <c r="C36226" s="207"/>
    </row>
    <row r="36227" spans="1:3">
      <c r="A36227" s="211" t="s">
        <v>95828</v>
      </c>
      <c r="B36227" s="207" t="s">
        <v>94935</v>
      </c>
      <c r="C36227" s="207"/>
    </row>
    <row r="36228" spans="1:3">
      <c r="A36228" s="211" t="s">
        <v>95829</v>
      </c>
      <c r="B36228" s="207" t="s">
        <v>64085</v>
      </c>
      <c r="C36228" s="207"/>
    </row>
    <row r="36229" spans="1:3">
      <c r="A36229" s="211" t="s">
        <v>95830</v>
      </c>
      <c r="B36229" s="207" t="s">
        <v>91427</v>
      </c>
      <c r="C36229" s="207"/>
    </row>
    <row r="36230" spans="1:3">
      <c r="A36230" s="211" t="s">
        <v>95831</v>
      </c>
      <c r="B36230" s="207" t="s">
        <v>95832</v>
      </c>
      <c r="C36230" s="207"/>
    </row>
    <row r="36231" spans="1:3">
      <c r="A36231" s="211" t="s">
        <v>95833</v>
      </c>
      <c r="B36231" s="207" t="s">
        <v>95834</v>
      </c>
      <c r="C36231" s="207"/>
    </row>
    <row r="36232" spans="1:3">
      <c r="A36232" s="211" t="s">
        <v>95835</v>
      </c>
      <c r="B36232" s="207" t="s">
        <v>95836</v>
      </c>
      <c r="C36232" s="207"/>
    </row>
    <row r="36233" spans="1:3">
      <c r="A36233" s="211" t="s">
        <v>95837</v>
      </c>
      <c r="B36233" s="207" t="s">
        <v>38340</v>
      </c>
      <c r="C36233" s="207"/>
    </row>
    <row r="36234" spans="1:3">
      <c r="A36234" s="211" t="s">
        <v>95838</v>
      </c>
      <c r="B36234" s="207" t="s">
        <v>95839</v>
      </c>
      <c r="C36234" s="207"/>
    </row>
    <row r="36235" spans="1:3">
      <c r="A36235" s="211" t="s">
        <v>95840</v>
      </c>
      <c r="B36235" s="207" t="s">
        <v>81682</v>
      </c>
      <c r="C36235" s="207"/>
    </row>
    <row r="36236" spans="1:3">
      <c r="A36236" s="211" t="s">
        <v>95841</v>
      </c>
      <c r="B36236" s="207" t="s">
        <v>95842</v>
      </c>
      <c r="C36236" s="207"/>
    </row>
    <row r="36237" spans="1:3">
      <c r="A36237" s="211" t="s">
        <v>95843</v>
      </c>
      <c r="B36237" s="207" t="s">
        <v>95844</v>
      </c>
      <c r="C36237" s="207"/>
    </row>
    <row r="36238" spans="1:3">
      <c r="A36238" s="211" t="s">
        <v>95845</v>
      </c>
      <c r="B36238" s="207" t="s">
        <v>56936</v>
      </c>
      <c r="C36238" s="207"/>
    </row>
    <row r="36239" spans="1:3">
      <c r="A36239" s="211" t="s">
        <v>95846</v>
      </c>
      <c r="B36239" s="207" t="s">
        <v>92117</v>
      </c>
      <c r="C36239" s="207"/>
    </row>
    <row r="36240" spans="1:3">
      <c r="A36240" s="211" t="s">
        <v>95847</v>
      </c>
      <c r="B36240" s="207" t="s">
        <v>37500</v>
      </c>
      <c r="C36240" s="207"/>
    </row>
    <row r="36241" spans="1:3">
      <c r="A36241" s="211" t="s">
        <v>95848</v>
      </c>
      <c r="B36241" s="207" t="s">
        <v>95849</v>
      </c>
      <c r="C36241" s="207"/>
    </row>
    <row r="36242" spans="1:3">
      <c r="A36242" s="211" t="s">
        <v>95850</v>
      </c>
      <c r="B36242" s="207" t="s">
        <v>95851</v>
      </c>
      <c r="C36242" s="207"/>
    </row>
    <row r="36243" spans="1:3">
      <c r="A36243" s="211" t="s">
        <v>95852</v>
      </c>
      <c r="B36243" s="207" t="s">
        <v>89422</v>
      </c>
      <c r="C36243" s="207"/>
    </row>
    <row r="36244" spans="1:3">
      <c r="A36244" s="211" t="s">
        <v>95853</v>
      </c>
      <c r="B36244" s="207" t="s">
        <v>95854</v>
      </c>
      <c r="C36244" s="207"/>
    </row>
    <row r="36245" spans="1:3">
      <c r="A36245" s="211" t="s">
        <v>95855</v>
      </c>
      <c r="B36245" s="207" t="s">
        <v>95856</v>
      </c>
      <c r="C36245" s="207"/>
    </row>
    <row r="36246" spans="1:3">
      <c r="A36246" s="211" t="s">
        <v>95857</v>
      </c>
      <c r="B36246" s="207" t="s">
        <v>95858</v>
      </c>
      <c r="C36246" s="207"/>
    </row>
    <row r="36247" spans="1:3">
      <c r="A36247" s="211" t="s">
        <v>95859</v>
      </c>
      <c r="B36247" s="207" t="s">
        <v>89273</v>
      </c>
      <c r="C36247" s="207"/>
    </row>
    <row r="36248" spans="1:3">
      <c r="A36248" s="211" t="s">
        <v>95860</v>
      </c>
      <c r="B36248" s="207" t="s">
        <v>95861</v>
      </c>
      <c r="C36248" s="207"/>
    </row>
    <row r="36249" spans="1:3">
      <c r="A36249" s="211" t="s">
        <v>95862</v>
      </c>
      <c r="B36249" s="207" t="s">
        <v>95811</v>
      </c>
      <c r="C36249" s="207"/>
    </row>
    <row r="36250" spans="1:3">
      <c r="A36250" s="211" t="s">
        <v>95863</v>
      </c>
      <c r="B36250" s="207" t="s">
        <v>95864</v>
      </c>
      <c r="C36250" s="207"/>
    </row>
    <row r="36251" spans="1:3">
      <c r="A36251" s="211" t="s">
        <v>95865</v>
      </c>
      <c r="B36251" s="207" t="s">
        <v>95866</v>
      </c>
      <c r="C36251" s="207"/>
    </row>
    <row r="36252" spans="1:3">
      <c r="A36252" s="211" t="s">
        <v>95867</v>
      </c>
      <c r="B36252" s="207" t="s">
        <v>95868</v>
      </c>
      <c r="C36252" s="207"/>
    </row>
    <row r="36253" spans="1:3">
      <c r="A36253" s="211" t="s">
        <v>95869</v>
      </c>
      <c r="B36253" s="207" t="s">
        <v>69762</v>
      </c>
      <c r="C36253" s="207"/>
    </row>
    <row r="36254" spans="1:3">
      <c r="A36254" s="211" t="s">
        <v>95870</v>
      </c>
      <c r="B36254" s="207" t="s">
        <v>89317</v>
      </c>
      <c r="C36254" s="207"/>
    </row>
    <row r="36255" spans="1:3">
      <c r="A36255" s="211" t="s">
        <v>95871</v>
      </c>
      <c r="B36255" s="207" t="s">
        <v>95872</v>
      </c>
      <c r="C36255" s="207"/>
    </row>
    <row r="36256" spans="1:3">
      <c r="A36256" s="211" t="s">
        <v>95873</v>
      </c>
      <c r="B36256" s="207" t="s">
        <v>40179</v>
      </c>
      <c r="C36256" s="207"/>
    </row>
    <row r="36257" spans="1:3">
      <c r="A36257" s="211" t="s">
        <v>95874</v>
      </c>
      <c r="B36257" s="207" t="s">
        <v>55828</v>
      </c>
      <c r="C36257" s="207"/>
    </row>
    <row r="36258" spans="1:3">
      <c r="A36258" s="211" t="s">
        <v>95875</v>
      </c>
      <c r="B36258" s="207" t="s">
        <v>60536</v>
      </c>
      <c r="C36258" s="207"/>
    </row>
    <row r="36259" spans="1:3">
      <c r="A36259" s="211" t="s">
        <v>95876</v>
      </c>
      <c r="B36259" s="207" t="s">
        <v>94112</v>
      </c>
      <c r="C36259" s="207"/>
    </row>
    <row r="36260" spans="1:3">
      <c r="A36260" s="211" t="s">
        <v>95877</v>
      </c>
      <c r="B36260" s="207" t="s">
        <v>95878</v>
      </c>
      <c r="C36260" s="207"/>
    </row>
    <row r="36261" spans="1:3">
      <c r="A36261" s="211" t="s">
        <v>95879</v>
      </c>
      <c r="B36261" s="207" t="s">
        <v>95880</v>
      </c>
      <c r="C36261" s="207"/>
    </row>
    <row r="36262" spans="1:3">
      <c r="A36262" s="211" t="s">
        <v>95881</v>
      </c>
      <c r="B36262" s="207" t="s">
        <v>48910</v>
      </c>
      <c r="C36262" s="207"/>
    </row>
    <row r="36263" spans="1:3">
      <c r="A36263" s="211" t="s">
        <v>95882</v>
      </c>
      <c r="B36263" s="207" t="s">
        <v>92777</v>
      </c>
      <c r="C36263" s="207"/>
    </row>
    <row r="36264" spans="1:3">
      <c r="A36264" s="211" t="s">
        <v>95883</v>
      </c>
      <c r="B36264" s="207" t="s">
        <v>66661</v>
      </c>
      <c r="C36264" s="207"/>
    </row>
    <row r="36265" spans="1:3">
      <c r="A36265" s="211" t="s">
        <v>95884</v>
      </c>
      <c r="B36265" s="207" t="s">
        <v>95885</v>
      </c>
      <c r="C36265" s="207"/>
    </row>
    <row r="36266" spans="1:3">
      <c r="A36266" s="211" t="s">
        <v>95886</v>
      </c>
      <c r="B36266" s="207" t="s">
        <v>95887</v>
      </c>
      <c r="C36266" s="207"/>
    </row>
    <row r="36267" spans="1:3">
      <c r="A36267" s="211" t="s">
        <v>95888</v>
      </c>
      <c r="B36267" s="207" t="s">
        <v>95889</v>
      </c>
      <c r="C36267" s="207"/>
    </row>
    <row r="36268" spans="1:3">
      <c r="A36268" s="211" t="s">
        <v>95890</v>
      </c>
      <c r="B36268" s="207" t="s">
        <v>48834</v>
      </c>
      <c r="C36268" s="207"/>
    </row>
    <row r="36269" spans="1:3">
      <c r="A36269" s="211" t="s">
        <v>95891</v>
      </c>
      <c r="B36269" s="207" t="s">
        <v>95892</v>
      </c>
      <c r="C36269" s="207"/>
    </row>
    <row r="36270" spans="1:3">
      <c r="A36270" s="211" t="s">
        <v>95893</v>
      </c>
      <c r="B36270" s="207" t="s">
        <v>95894</v>
      </c>
      <c r="C36270" s="207"/>
    </row>
    <row r="36271" spans="1:3">
      <c r="A36271" s="211" t="s">
        <v>95895</v>
      </c>
      <c r="B36271" s="207" t="s">
        <v>92660</v>
      </c>
      <c r="C36271" s="207"/>
    </row>
    <row r="36272" spans="1:3">
      <c r="A36272" s="211" t="s">
        <v>95896</v>
      </c>
      <c r="B36272" s="207" t="s">
        <v>95897</v>
      </c>
      <c r="C36272" s="207"/>
    </row>
    <row r="36273" spans="1:3">
      <c r="A36273" s="211" t="s">
        <v>95898</v>
      </c>
      <c r="B36273" s="207" t="s">
        <v>95899</v>
      </c>
      <c r="C36273" s="207"/>
    </row>
    <row r="36274" spans="1:3">
      <c r="A36274" s="211" t="s">
        <v>95900</v>
      </c>
      <c r="B36274" s="207" t="s">
        <v>95901</v>
      </c>
      <c r="C36274" s="207"/>
    </row>
    <row r="36275" spans="1:3">
      <c r="A36275" s="211" t="s">
        <v>95902</v>
      </c>
      <c r="B36275" s="207" t="s">
        <v>95903</v>
      </c>
      <c r="C36275" s="207"/>
    </row>
    <row r="36276" spans="1:3">
      <c r="A36276" s="211" t="s">
        <v>95904</v>
      </c>
      <c r="B36276" s="207" t="s">
        <v>95905</v>
      </c>
      <c r="C36276" s="207"/>
    </row>
    <row r="36277" spans="1:3">
      <c r="A36277" s="211" t="s">
        <v>95906</v>
      </c>
      <c r="B36277" s="207" t="s">
        <v>44717</v>
      </c>
      <c r="C36277" s="207"/>
    </row>
    <row r="36278" spans="1:3">
      <c r="A36278" s="211" t="s">
        <v>95907</v>
      </c>
      <c r="B36278" s="207" t="s">
        <v>95908</v>
      </c>
      <c r="C36278" s="207"/>
    </row>
    <row r="36279" spans="1:3">
      <c r="A36279" s="211" t="s">
        <v>95909</v>
      </c>
      <c r="B36279" s="207" t="s">
        <v>95910</v>
      </c>
      <c r="C36279" s="207"/>
    </row>
    <row r="36280" spans="1:3">
      <c r="A36280" s="211" t="s">
        <v>95911</v>
      </c>
      <c r="B36280" s="207" t="s">
        <v>95912</v>
      </c>
      <c r="C36280" s="207"/>
    </row>
    <row r="36281" spans="1:3">
      <c r="A36281" s="211" t="s">
        <v>95913</v>
      </c>
      <c r="B36281" s="207" t="s">
        <v>52149</v>
      </c>
      <c r="C36281" s="207"/>
    </row>
    <row r="36282" spans="1:3">
      <c r="A36282" s="211" t="s">
        <v>95914</v>
      </c>
      <c r="B36282" s="207" t="s">
        <v>66720</v>
      </c>
      <c r="C36282" s="207"/>
    </row>
    <row r="36283" spans="1:3">
      <c r="A36283" s="211" t="s">
        <v>95915</v>
      </c>
      <c r="B36283" s="207" t="s">
        <v>95916</v>
      </c>
      <c r="C36283" s="207"/>
    </row>
    <row r="36284" spans="1:3">
      <c r="A36284" s="211" t="s">
        <v>95917</v>
      </c>
      <c r="B36284" s="207" t="s">
        <v>91655</v>
      </c>
      <c r="C36284" s="207"/>
    </row>
    <row r="36285" spans="1:3">
      <c r="A36285" s="211" t="s">
        <v>95918</v>
      </c>
      <c r="B36285" s="207" t="s">
        <v>95919</v>
      </c>
      <c r="C36285" s="207"/>
    </row>
    <row r="36286" spans="1:3">
      <c r="A36286" s="211" t="s">
        <v>95920</v>
      </c>
      <c r="B36286" s="207" t="s">
        <v>44020</v>
      </c>
      <c r="C36286" s="207"/>
    </row>
    <row r="36287" spans="1:3">
      <c r="A36287" s="211" t="s">
        <v>95921</v>
      </c>
      <c r="B36287" s="207" t="s">
        <v>95922</v>
      </c>
      <c r="C36287" s="207"/>
    </row>
    <row r="36288" spans="1:3">
      <c r="A36288" s="211" t="s">
        <v>95923</v>
      </c>
      <c r="B36288" s="207" t="s">
        <v>93654</v>
      </c>
      <c r="C36288" s="207"/>
    </row>
    <row r="36289" spans="1:3">
      <c r="A36289" s="211" t="s">
        <v>95924</v>
      </c>
      <c r="B36289" s="207" t="s">
        <v>95060</v>
      </c>
      <c r="C36289" s="207"/>
    </row>
    <row r="36290" spans="1:3">
      <c r="A36290" s="211" t="s">
        <v>95925</v>
      </c>
      <c r="B36290" s="207" t="s">
        <v>95926</v>
      </c>
      <c r="C36290" s="207"/>
    </row>
    <row r="36291" spans="1:3">
      <c r="A36291" s="211" t="s">
        <v>95927</v>
      </c>
      <c r="B36291" s="207" t="s">
        <v>95928</v>
      </c>
      <c r="C36291" s="207"/>
    </row>
    <row r="36292" spans="1:3">
      <c r="A36292" s="211" t="s">
        <v>95929</v>
      </c>
      <c r="B36292" s="207" t="s">
        <v>95930</v>
      </c>
      <c r="C36292" s="207"/>
    </row>
    <row r="36293" spans="1:3">
      <c r="A36293" s="211" t="s">
        <v>95931</v>
      </c>
      <c r="B36293" s="207" t="s">
        <v>95932</v>
      </c>
      <c r="C36293" s="207"/>
    </row>
    <row r="36294" spans="1:3">
      <c r="A36294" s="211" t="s">
        <v>95933</v>
      </c>
      <c r="B36294" s="207" t="s">
        <v>2302</v>
      </c>
      <c r="C36294" s="207"/>
    </row>
    <row r="36295" spans="1:3">
      <c r="A36295" s="211" t="s">
        <v>95934</v>
      </c>
      <c r="B36295" s="207" t="s">
        <v>73832</v>
      </c>
      <c r="C36295" s="207"/>
    </row>
    <row r="36296" spans="1:3">
      <c r="A36296" s="211" t="s">
        <v>95935</v>
      </c>
      <c r="B36296" s="207" t="s">
        <v>36846</v>
      </c>
      <c r="C36296" s="207"/>
    </row>
    <row r="36297" spans="1:3">
      <c r="A36297" s="211" t="s">
        <v>95936</v>
      </c>
      <c r="B36297" s="207" t="s">
        <v>91512</v>
      </c>
      <c r="C36297" s="207"/>
    </row>
    <row r="36298" spans="1:3">
      <c r="A36298" s="211" t="s">
        <v>95937</v>
      </c>
      <c r="B36298" s="207" t="s">
        <v>95938</v>
      </c>
      <c r="C36298" s="207"/>
    </row>
    <row r="36299" spans="1:3">
      <c r="A36299" s="211" t="s">
        <v>95939</v>
      </c>
      <c r="B36299" s="207" t="s">
        <v>65341</v>
      </c>
      <c r="C36299" s="207"/>
    </row>
    <row r="36300" spans="1:3">
      <c r="A36300" s="211" t="s">
        <v>95940</v>
      </c>
      <c r="B36300" s="207" t="s">
        <v>90647</v>
      </c>
      <c r="C36300" s="207"/>
    </row>
    <row r="36301" spans="1:3">
      <c r="A36301" s="211" t="s">
        <v>95941</v>
      </c>
      <c r="B36301" s="207" t="s">
        <v>95942</v>
      </c>
      <c r="C36301" s="207"/>
    </row>
    <row r="36302" spans="1:3">
      <c r="A36302" s="211" t="s">
        <v>95943</v>
      </c>
      <c r="B36302" s="207" t="s">
        <v>95944</v>
      </c>
      <c r="C36302" s="207"/>
    </row>
    <row r="36303" spans="1:3">
      <c r="A36303" s="211" t="s">
        <v>95945</v>
      </c>
      <c r="B36303" s="207" t="s">
        <v>95946</v>
      </c>
      <c r="C36303" s="207"/>
    </row>
    <row r="36304" spans="1:3">
      <c r="A36304" s="211" t="s">
        <v>95947</v>
      </c>
      <c r="B36304" s="207" t="s">
        <v>95948</v>
      </c>
      <c r="C36304" s="207"/>
    </row>
    <row r="36305" spans="1:3">
      <c r="A36305" s="211" t="s">
        <v>95949</v>
      </c>
      <c r="B36305" s="207" t="s">
        <v>52617</v>
      </c>
      <c r="C36305" s="207"/>
    </row>
    <row r="36306" spans="1:3">
      <c r="A36306" s="211" t="s">
        <v>95950</v>
      </c>
      <c r="B36306" s="207" t="s">
        <v>95951</v>
      </c>
      <c r="C36306" s="207"/>
    </row>
    <row r="36307" spans="1:3">
      <c r="A36307" s="211" t="s">
        <v>95952</v>
      </c>
      <c r="B36307" s="207" t="s">
        <v>95953</v>
      </c>
      <c r="C36307" s="207"/>
    </row>
    <row r="36308" spans="1:3">
      <c r="A36308" s="211" t="s">
        <v>95954</v>
      </c>
      <c r="B36308" s="207" t="s">
        <v>39616</v>
      </c>
      <c r="C36308" s="207"/>
    </row>
    <row r="36309" spans="1:3">
      <c r="A36309" s="211" t="s">
        <v>95955</v>
      </c>
      <c r="B36309" s="207" t="s">
        <v>54467</v>
      </c>
      <c r="C36309" s="207"/>
    </row>
    <row r="36310" spans="1:3">
      <c r="A36310" s="211" t="s">
        <v>95956</v>
      </c>
      <c r="B36310" s="207" t="s">
        <v>95957</v>
      </c>
      <c r="C36310" s="207"/>
    </row>
    <row r="36311" spans="1:3">
      <c r="A36311" s="211" t="s">
        <v>95958</v>
      </c>
      <c r="B36311" s="207" t="s">
        <v>75504</v>
      </c>
      <c r="C36311" s="207"/>
    </row>
    <row r="36312" spans="1:3">
      <c r="A36312" s="211" t="s">
        <v>95959</v>
      </c>
      <c r="B36312" s="207" t="s">
        <v>58809</v>
      </c>
      <c r="C36312" s="207"/>
    </row>
    <row r="36313" spans="1:3">
      <c r="A36313" s="211" t="s">
        <v>95960</v>
      </c>
      <c r="B36313" s="207" t="s">
        <v>95961</v>
      </c>
      <c r="C36313" s="207"/>
    </row>
    <row r="36314" spans="1:3">
      <c r="A36314" s="211" t="s">
        <v>95962</v>
      </c>
      <c r="B36314" s="207" t="s">
        <v>93480</v>
      </c>
      <c r="C36314" s="207"/>
    </row>
    <row r="36315" spans="1:3">
      <c r="A36315" s="211" t="s">
        <v>95963</v>
      </c>
      <c r="B36315" s="207" t="s">
        <v>60743</v>
      </c>
      <c r="C36315" s="207"/>
    </row>
    <row r="36316" spans="1:3">
      <c r="A36316" s="211" t="s">
        <v>95964</v>
      </c>
      <c r="B36316" s="207" t="s">
        <v>95965</v>
      </c>
      <c r="C36316" s="207"/>
    </row>
    <row r="36317" spans="1:3">
      <c r="A36317" s="211" t="s">
        <v>95966</v>
      </c>
      <c r="B36317" s="207" t="s">
        <v>95967</v>
      </c>
      <c r="C36317" s="207"/>
    </row>
    <row r="36318" spans="1:3">
      <c r="A36318" s="211" t="s">
        <v>95968</v>
      </c>
      <c r="B36318" s="207" t="s">
        <v>95969</v>
      </c>
      <c r="C36318" s="207"/>
    </row>
    <row r="36319" spans="1:3">
      <c r="A36319" s="211" t="s">
        <v>95970</v>
      </c>
      <c r="B36319" s="207" t="s">
        <v>95971</v>
      </c>
      <c r="C36319" s="207"/>
    </row>
    <row r="36320" spans="1:3">
      <c r="A36320" s="211" t="s">
        <v>95972</v>
      </c>
      <c r="B36320" s="207" t="s">
        <v>2304</v>
      </c>
      <c r="C36320" s="207"/>
    </row>
    <row r="36321" spans="1:3">
      <c r="A36321" s="211" t="s">
        <v>95973</v>
      </c>
      <c r="B36321" s="207" t="s">
        <v>31920</v>
      </c>
      <c r="C36321" s="207"/>
    </row>
    <row r="36322" spans="1:3">
      <c r="A36322" s="211" t="s">
        <v>95974</v>
      </c>
      <c r="B36322" s="207" t="s">
        <v>95975</v>
      </c>
      <c r="C36322" s="207"/>
    </row>
    <row r="36323" spans="1:3">
      <c r="A36323" s="211" t="s">
        <v>95976</v>
      </c>
      <c r="B36323" s="207" t="s">
        <v>95977</v>
      </c>
      <c r="C36323" s="207"/>
    </row>
    <row r="36324" spans="1:3">
      <c r="A36324" s="211" t="s">
        <v>95978</v>
      </c>
      <c r="B36324" s="207" t="s">
        <v>95979</v>
      </c>
      <c r="C36324" s="207"/>
    </row>
    <row r="36325" spans="1:3">
      <c r="A36325" s="211" t="s">
        <v>95980</v>
      </c>
      <c r="B36325" s="207" t="s">
        <v>95981</v>
      </c>
      <c r="C36325" s="207"/>
    </row>
    <row r="36326" spans="1:3">
      <c r="A36326" s="211" t="s">
        <v>95982</v>
      </c>
      <c r="B36326" s="207" t="s">
        <v>95983</v>
      </c>
      <c r="C36326" s="207"/>
    </row>
    <row r="36327" spans="1:3">
      <c r="A36327" s="211" t="s">
        <v>95984</v>
      </c>
      <c r="B36327" s="207" t="s">
        <v>95985</v>
      </c>
      <c r="C36327" s="207"/>
    </row>
    <row r="36328" spans="1:3">
      <c r="A36328" s="211" t="s">
        <v>95986</v>
      </c>
      <c r="B36328" s="207" t="s">
        <v>95987</v>
      </c>
      <c r="C36328" s="207"/>
    </row>
    <row r="36329" spans="1:3">
      <c r="A36329" s="211" t="s">
        <v>95988</v>
      </c>
      <c r="B36329" s="207" t="s">
        <v>95989</v>
      </c>
      <c r="C36329" s="207"/>
    </row>
    <row r="36330" spans="1:3">
      <c r="A36330" s="211" t="s">
        <v>95990</v>
      </c>
      <c r="B36330" s="207" t="s">
        <v>95991</v>
      </c>
      <c r="C36330" s="207"/>
    </row>
    <row r="36331" spans="1:3">
      <c r="A36331" s="211" t="s">
        <v>95992</v>
      </c>
      <c r="B36331" s="207" t="s">
        <v>95993</v>
      </c>
      <c r="C36331" s="207"/>
    </row>
    <row r="36332" spans="1:3">
      <c r="A36332" s="211" t="s">
        <v>95994</v>
      </c>
      <c r="B36332" s="207" t="s">
        <v>95995</v>
      </c>
      <c r="C36332" s="207"/>
    </row>
    <row r="36333" spans="1:3">
      <c r="A36333" s="211" t="s">
        <v>95996</v>
      </c>
      <c r="B36333" s="207" t="s">
        <v>67545</v>
      </c>
      <c r="C36333" s="207"/>
    </row>
    <row r="36334" spans="1:3">
      <c r="A36334" s="211" t="s">
        <v>95997</v>
      </c>
      <c r="B36334" s="207" t="s">
        <v>95998</v>
      </c>
      <c r="C36334" s="207"/>
    </row>
    <row r="36335" spans="1:3">
      <c r="A36335" s="211" t="s">
        <v>95999</v>
      </c>
      <c r="B36335" s="207" t="s">
        <v>96000</v>
      </c>
      <c r="C36335" s="207"/>
    </row>
    <row r="36336" spans="1:3">
      <c r="A36336" s="211" t="s">
        <v>96001</v>
      </c>
      <c r="B36336" s="207" t="s">
        <v>2305</v>
      </c>
      <c r="C36336" s="207"/>
    </row>
    <row r="36337" spans="1:3">
      <c r="A36337" s="211" t="s">
        <v>96002</v>
      </c>
      <c r="B36337" s="207" t="s">
        <v>34213</v>
      </c>
      <c r="C36337" s="207"/>
    </row>
    <row r="36338" spans="1:3">
      <c r="A36338" s="211" t="s">
        <v>96003</v>
      </c>
      <c r="B36338" s="207" t="s">
        <v>96004</v>
      </c>
      <c r="C36338" s="207"/>
    </row>
    <row r="36339" spans="1:3">
      <c r="A36339" s="211" t="s">
        <v>96005</v>
      </c>
      <c r="B36339" s="207" t="s">
        <v>37821</v>
      </c>
      <c r="C36339" s="207"/>
    </row>
    <row r="36340" spans="1:3">
      <c r="A36340" s="211" t="s">
        <v>96006</v>
      </c>
      <c r="B36340" s="207" t="s">
        <v>96007</v>
      </c>
      <c r="C36340" s="207"/>
    </row>
    <row r="36341" spans="1:3">
      <c r="A36341" s="211" t="s">
        <v>96008</v>
      </c>
      <c r="B36341" s="207" t="s">
        <v>96009</v>
      </c>
      <c r="C36341" s="207"/>
    </row>
    <row r="36342" spans="1:3">
      <c r="A36342" s="211" t="s">
        <v>96010</v>
      </c>
      <c r="B36342" s="207" t="s">
        <v>64544</v>
      </c>
      <c r="C36342" s="207"/>
    </row>
    <row r="36343" spans="1:3">
      <c r="A36343" s="211" t="s">
        <v>96011</v>
      </c>
      <c r="B36343" s="207" t="s">
        <v>96012</v>
      </c>
      <c r="C36343" s="207"/>
    </row>
    <row r="36344" spans="1:3">
      <c r="A36344" s="211" t="s">
        <v>96013</v>
      </c>
      <c r="B36344" s="207" t="s">
        <v>96014</v>
      </c>
      <c r="C36344" s="207"/>
    </row>
    <row r="36345" spans="1:3">
      <c r="A36345" s="211" t="s">
        <v>96015</v>
      </c>
      <c r="B36345" s="207" t="s">
        <v>58809</v>
      </c>
      <c r="C36345" s="207"/>
    </row>
    <row r="36346" spans="1:3">
      <c r="A36346" s="211" t="s">
        <v>96016</v>
      </c>
      <c r="B36346" s="207" t="s">
        <v>96017</v>
      </c>
      <c r="C36346" s="207"/>
    </row>
    <row r="36347" spans="1:3">
      <c r="A36347" s="211" t="s">
        <v>96018</v>
      </c>
      <c r="B36347" s="207" t="s">
        <v>96019</v>
      </c>
      <c r="C36347" s="207"/>
    </row>
    <row r="36348" spans="1:3">
      <c r="A36348" s="211" t="s">
        <v>96020</v>
      </c>
      <c r="B36348" s="207" t="s">
        <v>96021</v>
      </c>
      <c r="C36348" s="207"/>
    </row>
    <row r="36349" spans="1:3">
      <c r="A36349" s="211" t="s">
        <v>96022</v>
      </c>
      <c r="B36349" s="207" t="s">
        <v>2306</v>
      </c>
      <c r="C36349" s="207"/>
    </row>
    <row r="36350" spans="1:3">
      <c r="A36350" s="211" t="s">
        <v>96023</v>
      </c>
      <c r="B36350" s="207" t="s">
        <v>96024</v>
      </c>
      <c r="C36350" s="207"/>
    </row>
    <row r="36351" spans="1:3">
      <c r="A36351" s="211" t="s">
        <v>96025</v>
      </c>
      <c r="B36351" s="207" t="s">
        <v>96026</v>
      </c>
      <c r="C36351" s="207"/>
    </row>
    <row r="36352" spans="1:3">
      <c r="A36352" s="211" t="s">
        <v>96027</v>
      </c>
      <c r="B36352" s="207" t="s">
        <v>96028</v>
      </c>
      <c r="C36352" s="207"/>
    </row>
    <row r="36353" spans="1:3">
      <c r="A36353" s="211" t="s">
        <v>96029</v>
      </c>
      <c r="B36353" s="207" t="s">
        <v>96030</v>
      </c>
      <c r="C36353" s="207"/>
    </row>
    <row r="36354" spans="1:3">
      <c r="A36354" s="211" t="s">
        <v>96031</v>
      </c>
      <c r="B36354" s="207" t="s">
        <v>96032</v>
      </c>
      <c r="C36354" s="207"/>
    </row>
    <row r="36355" spans="1:3">
      <c r="A36355" s="211" t="s">
        <v>96033</v>
      </c>
      <c r="B36355" s="207" t="s">
        <v>96034</v>
      </c>
      <c r="C36355" s="207"/>
    </row>
    <row r="36356" spans="1:3">
      <c r="A36356" s="211" t="s">
        <v>96035</v>
      </c>
      <c r="B36356" s="207" t="s">
        <v>96036</v>
      </c>
      <c r="C36356" s="207"/>
    </row>
    <row r="36357" spans="1:3">
      <c r="A36357" s="211" t="s">
        <v>96037</v>
      </c>
      <c r="B36357" s="207" t="s">
        <v>96038</v>
      </c>
      <c r="C36357" s="207"/>
    </row>
    <row r="36358" spans="1:3">
      <c r="A36358" s="211" t="s">
        <v>96039</v>
      </c>
      <c r="B36358" s="207" t="s">
        <v>96040</v>
      </c>
      <c r="C36358" s="207"/>
    </row>
    <row r="36359" spans="1:3">
      <c r="A36359" s="211" t="s">
        <v>96041</v>
      </c>
      <c r="B36359" s="207" t="s">
        <v>96042</v>
      </c>
      <c r="C36359" s="207"/>
    </row>
    <row r="36360" spans="1:3">
      <c r="A36360" s="211" t="s">
        <v>96043</v>
      </c>
      <c r="B36360" s="207" t="s">
        <v>96044</v>
      </c>
      <c r="C36360" s="207"/>
    </row>
    <row r="36361" spans="1:3">
      <c r="A36361" s="211" t="s">
        <v>96045</v>
      </c>
      <c r="B36361" s="207" t="s">
        <v>96046</v>
      </c>
      <c r="C36361" s="207"/>
    </row>
    <row r="36362" spans="1:3">
      <c r="A36362" s="211" t="s">
        <v>96047</v>
      </c>
      <c r="B36362" s="207" t="s">
        <v>96048</v>
      </c>
      <c r="C36362" s="207"/>
    </row>
    <row r="36363" spans="1:3">
      <c r="A36363" s="211" t="s">
        <v>96049</v>
      </c>
      <c r="B36363" s="207" t="s">
        <v>2307</v>
      </c>
      <c r="C36363" s="207"/>
    </row>
    <row r="36364" spans="1:3">
      <c r="A36364" s="211" t="s">
        <v>96050</v>
      </c>
      <c r="B36364" s="207" t="s">
        <v>96051</v>
      </c>
      <c r="C36364" s="207"/>
    </row>
    <row r="36365" spans="1:3">
      <c r="A36365" s="211" t="s">
        <v>96052</v>
      </c>
      <c r="B36365" s="207" t="s">
        <v>96053</v>
      </c>
      <c r="C36365" s="207"/>
    </row>
    <row r="36366" spans="1:3">
      <c r="A36366" s="211" t="s">
        <v>96054</v>
      </c>
      <c r="B36366" s="207" t="s">
        <v>96055</v>
      </c>
      <c r="C36366" s="207"/>
    </row>
    <row r="36367" spans="1:3">
      <c r="A36367" s="211" t="s">
        <v>96056</v>
      </c>
      <c r="B36367" s="207" t="s">
        <v>96057</v>
      </c>
      <c r="C36367" s="207"/>
    </row>
    <row r="36368" spans="1:3">
      <c r="A36368" s="211" t="s">
        <v>96058</v>
      </c>
      <c r="B36368" s="207" t="s">
        <v>96059</v>
      </c>
      <c r="C36368" s="207"/>
    </row>
    <row r="36369" spans="1:3">
      <c r="A36369" s="211" t="s">
        <v>96060</v>
      </c>
      <c r="B36369" s="207" t="s">
        <v>91707</v>
      </c>
      <c r="C36369" s="207"/>
    </row>
    <row r="36370" spans="1:3">
      <c r="A36370" s="211" t="s">
        <v>96061</v>
      </c>
      <c r="B36370" s="207" t="s">
        <v>49759</v>
      </c>
      <c r="C36370" s="207"/>
    </row>
    <row r="36371" spans="1:3">
      <c r="A36371" s="211" t="s">
        <v>96062</v>
      </c>
      <c r="B36371" s="207" t="s">
        <v>96063</v>
      </c>
      <c r="C36371" s="207"/>
    </row>
    <row r="36372" spans="1:3">
      <c r="A36372" s="211" t="s">
        <v>96064</v>
      </c>
      <c r="B36372" s="207" t="s">
        <v>49707</v>
      </c>
      <c r="C36372" s="207"/>
    </row>
    <row r="36373" spans="1:3">
      <c r="A36373" s="211" t="s">
        <v>96065</v>
      </c>
      <c r="B36373" s="207" t="s">
        <v>96066</v>
      </c>
      <c r="C36373" s="207"/>
    </row>
    <row r="36374" spans="1:3">
      <c r="A36374" s="211" t="s">
        <v>96067</v>
      </c>
      <c r="B36374" s="207" t="s">
        <v>34358</v>
      </c>
      <c r="C36374" s="207"/>
    </row>
    <row r="36375" spans="1:3">
      <c r="A36375" s="211" t="s">
        <v>96068</v>
      </c>
      <c r="B36375" s="207" t="s">
        <v>96069</v>
      </c>
      <c r="C36375" s="207"/>
    </row>
    <row r="36376" spans="1:3">
      <c r="A36376" s="211" t="s">
        <v>96070</v>
      </c>
      <c r="B36376" s="207" t="s">
        <v>96071</v>
      </c>
      <c r="C36376" s="207"/>
    </row>
    <row r="36377" spans="1:3">
      <c r="A36377" s="211" t="s">
        <v>96072</v>
      </c>
      <c r="B36377" s="207" t="s">
        <v>41664</v>
      </c>
      <c r="C36377" s="207"/>
    </row>
    <row r="36378" spans="1:3">
      <c r="A36378" s="211" t="s">
        <v>96073</v>
      </c>
      <c r="B36378" s="207" t="s">
        <v>96074</v>
      </c>
      <c r="C36378" s="207"/>
    </row>
    <row r="36379" spans="1:3">
      <c r="A36379" s="211" t="s">
        <v>96075</v>
      </c>
      <c r="B36379" s="207" t="s">
        <v>96076</v>
      </c>
      <c r="C36379" s="207"/>
    </row>
    <row r="36380" spans="1:3">
      <c r="A36380" s="211" t="s">
        <v>96077</v>
      </c>
      <c r="B36380" s="207" t="s">
        <v>96078</v>
      </c>
      <c r="C36380" s="207"/>
    </row>
    <row r="36381" spans="1:3">
      <c r="A36381" s="211" t="s">
        <v>96079</v>
      </c>
      <c r="B36381" s="207" t="s">
        <v>96080</v>
      </c>
      <c r="C36381" s="207"/>
    </row>
    <row r="36382" spans="1:3">
      <c r="A36382" s="211" t="s">
        <v>96081</v>
      </c>
      <c r="B36382" s="207" t="s">
        <v>44022</v>
      </c>
      <c r="C36382" s="207"/>
    </row>
    <row r="36383" spans="1:3">
      <c r="A36383" s="211" t="s">
        <v>96082</v>
      </c>
      <c r="B36383" s="207" t="s">
        <v>96083</v>
      </c>
      <c r="C36383" s="207"/>
    </row>
    <row r="36384" spans="1:3">
      <c r="A36384" s="211" t="s">
        <v>96084</v>
      </c>
      <c r="B36384" s="207" t="s">
        <v>96085</v>
      </c>
      <c r="C36384" s="207"/>
    </row>
    <row r="36385" spans="1:3">
      <c r="A36385" s="211" t="s">
        <v>96086</v>
      </c>
      <c r="B36385" s="207" t="s">
        <v>2308</v>
      </c>
      <c r="C36385" s="207"/>
    </row>
    <row r="36386" spans="1:3">
      <c r="A36386" s="211" t="s">
        <v>96087</v>
      </c>
      <c r="B36386" s="207" t="s">
        <v>96088</v>
      </c>
      <c r="C36386" s="207"/>
    </row>
    <row r="36387" spans="1:3">
      <c r="A36387" s="211" t="s">
        <v>96089</v>
      </c>
      <c r="B36387" s="207" t="s">
        <v>96090</v>
      </c>
      <c r="C36387" s="207"/>
    </row>
    <row r="36388" spans="1:3">
      <c r="A36388" s="211" t="s">
        <v>96091</v>
      </c>
      <c r="B36388" s="207" t="s">
        <v>96092</v>
      </c>
      <c r="C36388" s="207"/>
    </row>
    <row r="36389" spans="1:3">
      <c r="A36389" s="211" t="s">
        <v>96093</v>
      </c>
      <c r="B36389" s="207" t="s">
        <v>96094</v>
      </c>
      <c r="C36389" s="207"/>
    </row>
    <row r="36390" spans="1:3">
      <c r="A36390" s="211" t="s">
        <v>96095</v>
      </c>
      <c r="B36390" s="207" t="s">
        <v>96096</v>
      </c>
      <c r="C36390" s="207"/>
    </row>
    <row r="36391" spans="1:3">
      <c r="A36391" s="211" t="s">
        <v>96097</v>
      </c>
      <c r="B36391" s="207" t="s">
        <v>96098</v>
      </c>
      <c r="C36391" s="207"/>
    </row>
    <row r="36392" spans="1:3">
      <c r="A36392" s="211" t="s">
        <v>96099</v>
      </c>
      <c r="B36392" s="207" t="s">
        <v>72611</v>
      </c>
      <c r="C36392" s="207"/>
    </row>
    <row r="36393" spans="1:3">
      <c r="A36393" s="211" t="s">
        <v>96100</v>
      </c>
      <c r="B36393" s="207" t="s">
        <v>96101</v>
      </c>
      <c r="C36393" s="207"/>
    </row>
    <row r="36394" spans="1:3">
      <c r="A36394" s="211" t="s">
        <v>96102</v>
      </c>
      <c r="B36394" s="207" t="s">
        <v>96103</v>
      </c>
      <c r="C36394" s="207"/>
    </row>
    <row r="36395" spans="1:3">
      <c r="A36395" s="211" t="s">
        <v>96104</v>
      </c>
      <c r="B36395" s="207" t="s">
        <v>96105</v>
      </c>
      <c r="C36395" s="207"/>
    </row>
    <row r="36396" spans="1:3">
      <c r="A36396" s="211" t="s">
        <v>96106</v>
      </c>
      <c r="B36396" s="207" t="s">
        <v>96107</v>
      </c>
      <c r="C36396" s="207"/>
    </row>
    <row r="36397" spans="1:3">
      <c r="A36397" s="211" t="s">
        <v>96108</v>
      </c>
      <c r="B36397" s="207" t="s">
        <v>96109</v>
      </c>
      <c r="C36397" s="207"/>
    </row>
    <row r="36398" spans="1:3">
      <c r="A36398" s="211" t="s">
        <v>96110</v>
      </c>
      <c r="B36398" s="207" t="s">
        <v>95140</v>
      </c>
      <c r="C36398" s="207"/>
    </row>
    <row r="36399" spans="1:3">
      <c r="A36399" s="211" t="s">
        <v>96111</v>
      </c>
      <c r="B36399" s="207" t="s">
        <v>78411</v>
      </c>
      <c r="C36399" s="207"/>
    </row>
    <row r="36400" spans="1:3">
      <c r="A36400" s="211" t="s">
        <v>96112</v>
      </c>
      <c r="B36400" s="207" t="s">
        <v>96113</v>
      </c>
      <c r="C36400" s="207"/>
    </row>
    <row r="36401" spans="1:3">
      <c r="A36401" s="211" t="s">
        <v>96114</v>
      </c>
      <c r="B36401" s="207" t="s">
        <v>96115</v>
      </c>
      <c r="C36401" s="207"/>
    </row>
    <row r="36402" spans="1:3">
      <c r="A36402" s="211" t="s">
        <v>96116</v>
      </c>
      <c r="B36402" s="207" t="s">
        <v>96117</v>
      </c>
      <c r="C36402" s="207"/>
    </row>
    <row r="36403" spans="1:3">
      <c r="A36403" s="211" t="s">
        <v>96118</v>
      </c>
      <c r="B36403" s="207" t="s">
        <v>96119</v>
      </c>
      <c r="C36403" s="207"/>
    </row>
    <row r="36404" spans="1:3">
      <c r="A36404" s="211" t="s">
        <v>96120</v>
      </c>
      <c r="B36404" s="207" t="s">
        <v>87691</v>
      </c>
      <c r="C36404" s="207"/>
    </row>
    <row r="36405" spans="1:3">
      <c r="A36405" s="211" t="s">
        <v>96121</v>
      </c>
      <c r="B36405" s="207" t="s">
        <v>79005</v>
      </c>
      <c r="C36405" s="207"/>
    </row>
    <row r="36406" spans="1:3">
      <c r="A36406" s="211" t="s">
        <v>96122</v>
      </c>
      <c r="B36406" s="207" t="s">
        <v>96123</v>
      </c>
      <c r="C36406" s="207"/>
    </row>
    <row r="36407" spans="1:3">
      <c r="A36407" s="211" t="s">
        <v>96124</v>
      </c>
      <c r="B36407" s="207" t="s">
        <v>58686</v>
      </c>
      <c r="C36407" s="207"/>
    </row>
    <row r="36408" spans="1:3">
      <c r="A36408" s="211" t="s">
        <v>96125</v>
      </c>
      <c r="B36408" s="207" t="s">
        <v>96126</v>
      </c>
      <c r="C36408" s="207"/>
    </row>
    <row r="36409" spans="1:3">
      <c r="A36409" s="211" t="s">
        <v>96127</v>
      </c>
      <c r="B36409" s="207" t="s">
        <v>96128</v>
      </c>
      <c r="C36409" s="207"/>
    </row>
    <row r="36410" spans="1:3">
      <c r="A36410" s="211" t="s">
        <v>96129</v>
      </c>
      <c r="B36410" s="207" t="s">
        <v>37661</v>
      </c>
      <c r="C36410" s="207"/>
    </row>
    <row r="36411" spans="1:3">
      <c r="A36411" s="211" t="s">
        <v>96130</v>
      </c>
      <c r="B36411" s="207" t="s">
        <v>96131</v>
      </c>
      <c r="C36411" s="207"/>
    </row>
    <row r="36412" spans="1:3">
      <c r="A36412" s="211" t="s">
        <v>96132</v>
      </c>
      <c r="B36412" s="207" t="s">
        <v>2309</v>
      </c>
      <c r="C36412" s="207"/>
    </row>
    <row r="36413" spans="1:3">
      <c r="A36413" s="211" t="s">
        <v>96133</v>
      </c>
      <c r="B36413" s="207" t="s">
        <v>40607</v>
      </c>
      <c r="C36413" s="207"/>
    </row>
    <row r="36414" spans="1:3">
      <c r="A36414" s="211" t="s">
        <v>96134</v>
      </c>
      <c r="B36414" s="207" t="s">
        <v>96135</v>
      </c>
      <c r="C36414" s="207"/>
    </row>
    <row r="36415" spans="1:3">
      <c r="A36415" s="211" t="s">
        <v>96136</v>
      </c>
      <c r="B36415" s="207" t="s">
        <v>41836</v>
      </c>
      <c r="C36415" s="207"/>
    </row>
    <row r="36416" spans="1:3">
      <c r="A36416" s="211" t="s">
        <v>96137</v>
      </c>
      <c r="B36416" s="207" t="s">
        <v>50379</v>
      </c>
      <c r="C36416" s="207"/>
    </row>
    <row r="36417" spans="1:3">
      <c r="A36417" s="211" t="s">
        <v>96138</v>
      </c>
      <c r="B36417" s="207" t="s">
        <v>49707</v>
      </c>
      <c r="C36417" s="207"/>
    </row>
    <row r="36418" spans="1:3">
      <c r="A36418" s="211" t="s">
        <v>96139</v>
      </c>
      <c r="B36418" s="207" t="s">
        <v>90788</v>
      </c>
      <c r="C36418" s="207"/>
    </row>
    <row r="36419" spans="1:3">
      <c r="A36419" s="211" t="s">
        <v>96140</v>
      </c>
      <c r="B36419" s="207" t="s">
        <v>96141</v>
      </c>
      <c r="C36419" s="207"/>
    </row>
    <row r="36420" spans="1:3">
      <c r="A36420" s="211" t="s">
        <v>96142</v>
      </c>
      <c r="B36420" s="207" t="s">
        <v>96143</v>
      </c>
      <c r="C36420" s="207"/>
    </row>
    <row r="36421" spans="1:3">
      <c r="A36421" s="211" t="s">
        <v>96144</v>
      </c>
      <c r="B36421" s="207" t="s">
        <v>96145</v>
      </c>
      <c r="C36421" s="207"/>
    </row>
    <row r="36422" spans="1:3">
      <c r="A36422" s="211" t="s">
        <v>96146</v>
      </c>
      <c r="B36422" s="207" t="s">
        <v>96147</v>
      </c>
      <c r="C36422" s="207"/>
    </row>
    <row r="36423" spans="1:3">
      <c r="A36423" s="211" t="s">
        <v>96148</v>
      </c>
      <c r="B36423" s="207" t="s">
        <v>72553</v>
      </c>
      <c r="C36423" s="207"/>
    </row>
    <row r="36424" spans="1:3">
      <c r="A36424" s="211" t="s">
        <v>96149</v>
      </c>
      <c r="B36424" s="207" t="s">
        <v>96150</v>
      </c>
      <c r="C36424" s="207"/>
    </row>
    <row r="36425" spans="1:3">
      <c r="A36425" s="211" t="s">
        <v>96151</v>
      </c>
      <c r="B36425" s="207" t="s">
        <v>96152</v>
      </c>
      <c r="C36425" s="207"/>
    </row>
    <row r="36426" spans="1:3">
      <c r="A36426" s="211" t="s">
        <v>96153</v>
      </c>
      <c r="B36426" s="207" t="s">
        <v>96154</v>
      </c>
      <c r="C36426" s="207"/>
    </row>
    <row r="36427" spans="1:3">
      <c r="A36427" s="211" t="s">
        <v>96155</v>
      </c>
      <c r="B36427" s="207" t="s">
        <v>96156</v>
      </c>
      <c r="C36427" s="207"/>
    </row>
    <row r="36428" spans="1:3">
      <c r="A36428" s="211" t="s">
        <v>96157</v>
      </c>
      <c r="B36428" s="207" t="s">
        <v>96158</v>
      </c>
      <c r="C36428" s="207"/>
    </row>
    <row r="36429" spans="1:3">
      <c r="A36429" s="211" t="s">
        <v>96159</v>
      </c>
      <c r="B36429" s="207" t="s">
        <v>96160</v>
      </c>
      <c r="C36429" s="207"/>
    </row>
    <row r="36430" spans="1:3">
      <c r="A36430" s="211" t="s">
        <v>96161</v>
      </c>
      <c r="B36430" s="207" t="s">
        <v>96162</v>
      </c>
      <c r="C36430" s="207"/>
    </row>
    <row r="36431" spans="1:3">
      <c r="A36431" s="211" t="s">
        <v>96163</v>
      </c>
      <c r="B36431" s="207" t="s">
        <v>96164</v>
      </c>
      <c r="C36431" s="207"/>
    </row>
    <row r="36432" spans="1:3">
      <c r="A36432" s="211" t="s">
        <v>96165</v>
      </c>
      <c r="B36432" s="207" t="s">
        <v>2310</v>
      </c>
      <c r="C36432" s="207"/>
    </row>
    <row r="36433" spans="1:3">
      <c r="A36433" s="211" t="s">
        <v>96166</v>
      </c>
      <c r="B36433" s="207" t="s">
        <v>94590</v>
      </c>
      <c r="C36433" s="207"/>
    </row>
    <row r="36434" spans="1:3">
      <c r="A36434" s="211" t="s">
        <v>96167</v>
      </c>
      <c r="B36434" s="207" t="s">
        <v>96168</v>
      </c>
      <c r="C36434" s="207"/>
    </row>
    <row r="36435" spans="1:3">
      <c r="A36435" s="211" t="s">
        <v>96169</v>
      </c>
      <c r="B36435" s="207" t="s">
        <v>96170</v>
      </c>
      <c r="C36435" s="207"/>
    </row>
    <row r="36436" spans="1:3">
      <c r="A36436" s="211" t="s">
        <v>96171</v>
      </c>
      <c r="B36436" s="207" t="s">
        <v>96172</v>
      </c>
      <c r="C36436" s="207"/>
    </row>
    <row r="36437" spans="1:3">
      <c r="A36437" s="211" t="s">
        <v>96173</v>
      </c>
      <c r="B36437" s="207" t="s">
        <v>96174</v>
      </c>
      <c r="C36437" s="207"/>
    </row>
    <row r="36438" spans="1:3">
      <c r="A36438" s="211" t="s">
        <v>96175</v>
      </c>
      <c r="B36438" s="207" t="s">
        <v>96176</v>
      </c>
      <c r="C36438" s="207"/>
    </row>
    <row r="36439" spans="1:3">
      <c r="A36439" s="211" t="s">
        <v>96177</v>
      </c>
      <c r="B36439" s="207" t="s">
        <v>92709</v>
      </c>
      <c r="C36439" s="207"/>
    </row>
    <row r="36440" spans="1:3">
      <c r="A36440" s="211" t="s">
        <v>96178</v>
      </c>
      <c r="B36440" s="207" t="s">
        <v>49846</v>
      </c>
      <c r="C36440" s="207"/>
    </row>
    <row r="36441" spans="1:3">
      <c r="A36441" s="211" t="s">
        <v>96179</v>
      </c>
      <c r="B36441" s="207" t="s">
        <v>52147</v>
      </c>
      <c r="C36441" s="207"/>
    </row>
    <row r="36442" spans="1:3">
      <c r="A36442" s="211" t="s">
        <v>96180</v>
      </c>
      <c r="B36442" s="207" t="s">
        <v>96181</v>
      </c>
      <c r="C36442" s="207"/>
    </row>
    <row r="36443" spans="1:3">
      <c r="A36443" s="211" t="s">
        <v>96182</v>
      </c>
      <c r="B36443" s="207" t="s">
        <v>96183</v>
      </c>
      <c r="C36443" s="207"/>
    </row>
    <row r="36444" spans="1:3">
      <c r="A36444" s="211" t="s">
        <v>96184</v>
      </c>
      <c r="B36444" s="207" t="s">
        <v>96185</v>
      </c>
      <c r="C36444" s="207"/>
    </row>
    <row r="36445" spans="1:3">
      <c r="A36445" s="211" t="s">
        <v>96186</v>
      </c>
      <c r="B36445" s="207" t="s">
        <v>96187</v>
      </c>
      <c r="C36445" s="207"/>
    </row>
    <row r="36446" spans="1:3">
      <c r="A36446" s="211" t="s">
        <v>96188</v>
      </c>
      <c r="B36446" s="207" t="s">
        <v>78415</v>
      </c>
      <c r="C36446" s="207"/>
    </row>
    <row r="36447" spans="1:3">
      <c r="A36447" s="211" t="s">
        <v>96189</v>
      </c>
      <c r="B36447" s="207" t="s">
        <v>96190</v>
      </c>
      <c r="C36447" s="207"/>
    </row>
    <row r="36448" spans="1:3">
      <c r="A36448" s="211" t="s">
        <v>96191</v>
      </c>
      <c r="B36448" s="207" t="s">
        <v>96192</v>
      </c>
      <c r="C36448" s="207"/>
    </row>
    <row r="36449" spans="1:3">
      <c r="A36449" s="211" t="s">
        <v>96193</v>
      </c>
      <c r="B36449" s="207" t="s">
        <v>96194</v>
      </c>
      <c r="C36449" s="207"/>
    </row>
    <row r="36450" spans="1:3">
      <c r="A36450" s="211" t="s">
        <v>96195</v>
      </c>
      <c r="B36450" s="207" t="s">
        <v>96196</v>
      </c>
      <c r="C36450" s="207"/>
    </row>
    <row r="36451" spans="1:3">
      <c r="A36451" s="211" t="s">
        <v>96197</v>
      </c>
      <c r="B36451" s="207" t="s">
        <v>96198</v>
      </c>
      <c r="C36451" s="207"/>
    </row>
    <row r="36452" spans="1:3">
      <c r="A36452" s="211" t="s">
        <v>96199</v>
      </c>
      <c r="B36452" s="207" t="s">
        <v>96200</v>
      </c>
      <c r="C36452" s="207"/>
    </row>
    <row r="36453" spans="1:3">
      <c r="A36453" s="211" t="s">
        <v>96201</v>
      </c>
      <c r="B36453" s="207" t="s">
        <v>96202</v>
      </c>
      <c r="C36453" s="207"/>
    </row>
    <row r="36454" spans="1:3">
      <c r="A36454" s="211" t="s">
        <v>96203</v>
      </c>
      <c r="B36454" s="207" t="s">
        <v>96204</v>
      </c>
      <c r="C36454" s="207"/>
    </row>
    <row r="36455" spans="1:3">
      <c r="A36455" s="211" t="s">
        <v>96205</v>
      </c>
      <c r="B36455" s="207" t="s">
        <v>2311</v>
      </c>
      <c r="C36455" s="207"/>
    </row>
    <row r="36456" spans="1:3">
      <c r="A36456" s="211" t="s">
        <v>96206</v>
      </c>
      <c r="B36456" s="207" t="s">
        <v>96207</v>
      </c>
      <c r="C36456" s="207"/>
    </row>
    <row r="36457" spans="1:3">
      <c r="A36457" s="211" t="s">
        <v>96208</v>
      </c>
      <c r="B36457" s="207" t="s">
        <v>96209</v>
      </c>
      <c r="C36457" s="207"/>
    </row>
    <row r="36458" spans="1:3">
      <c r="A36458" s="211" t="s">
        <v>96210</v>
      </c>
      <c r="B36458" s="207" t="s">
        <v>76807</v>
      </c>
      <c r="C36458" s="207"/>
    </row>
    <row r="36459" spans="1:3">
      <c r="A36459" s="211" t="s">
        <v>96211</v>
      </c>
      <c r="B36459" s="207" t="s">
        <v>96212</v>
      </c>
      <c r="C36459" s="207"/>
    </row>
    <row r="36460" spans="1:3">
      <c r="A36460" s="211" t="s">
        <v>96213</v>
      </c>
      <c r="B36460" s="207" t="s">
        <v>96214</v>
      </c>
      <c r="C36460" s="207"/>
    </row>
    <row r="36461" spans="1:3">
      <c r="A36461" s="211" t="s">
        <v>96215</v>
      </c>
      <c r="B36461" s="207" t="s">
        <v>96216</v>
      </c>
      <c r="C36461" s="207"/>
    </row>
    <row r="36462" spans="1:3">
      <c r="A36462" s="211" t="s">
        <v>96217</v>
      </c>
      <c r="B36462" s="207" t="s">
        <v>96218</v>
      </c>
      <c r="C36462" s="207"/>
    </row>
    <row r="36463" spans="1:3">
      <c r="A36463" s="211" t="s">
        <v>96219</v>
      </c>
      <c r="B36463" s="207" t="s">
        <v>62981</v>
      </c>
      <c r="C36463" s="207"/>
    </row>
    <row r="36464" spans="1:3">
      <c r="A36464" s="211" t="s">
        <v>96220</v>
      </c>
      <c r="B36464" s="207" t="s">
        <v>96221</v>
      </c>
      <c r="C36464" s="207"/>
    </row>
    <row r="36465" spans="1:3">
      <c r="A36465" s="211" t="s">
        <v>96222</v>
      </c>
      <c r="B36465" s="207" t="s">
        <v>96223</v>
      </c>
      <c r="C36465" s="207"/>
    </row>
    <row r="36466" spans="1:3">
      <c r="A36466" s="211" t="s">
        <v>96224</v>
      </c>
      <c r="B36466" s="207" t="s">
        <v>96225</v>
      </c>
      <c r="C36466" s="207"/>
    </row>
    <row r="36467" spans="1:3">
      <c r="A36467" s="211" t="s">
        <v>96226</v>
      </c>
      <c r="B36467" s="207" t="s">
        <v>96227</v>
      </c>
      <c r="C36467" s="207"/>
    </row>
    <row r="36468" spans="1:3">
      <c r="A36468" s="211" t="s">
        <v>96228</v>
      </c>
      <c r="B36468" s="207" t="s">
        <v>96229</v>
      </c>
      <c r="C36468" s="207"/>
    </row>
    <row r="36469" spans="1:3">
      <c r="A36469" s="211" t="s">
        <v>96230</v>
      </c>
      <c r="B36469" s="207" t="s">
        <v>96231</v>
      </c>
      <c r="C36469" s="207"/>
    </row>
    <row r="36470" spans="1:3">
      <c r="A36470" s="211" t="s">
        <v>96232</v>
      </c>
      <c r="B36470" s="207" t="s">
        <v>96233</v>
      </c>
      <c r="C36470" s="207"/>
    </row>
    <row r="36471" spans="1:3">
      <c r="A36471" s="211" t="s">
        <v>96234</v>
      </c>
      <c r="B36471" s="207" t="s">
        <v>96235</v>
      </c>
      <c r="C36471" s="207"/>
    </row>
    <row r="36472" spans="1:3">
      <c r="A36472" s="211" t="s">
        <v>96236</v>
      </c>
      <c r="B36472" s="207" t="s">
        <v>87825</v>
      </c>
      <c r="C36472" s="207"/>
    </row>
    <row r="36473" spans="1:3">
      <c r="A36473" s="211" t="s">
        <v>96237</v>
      </c>
      <c r="B36473" s="207" t="s">
        <v>96238</v>
      </c>
      <c r="C36473" s="207"/>
    </row>
    <row r="36474" spans="1:3">
      <c r="A36474" s="211" t="s">
        <v>96239</v>
      </c>
      <c r="B36474" s="207" t="s">
        <v>96240</v>
      </c>
      <c r="C36474" s="207"/>
    </row>
    <row r="36475" spans="1:3">
      <c r="A36475" s="211" t="s">
        <v>96241</v>
      </c>
      <c r="B36475" s="207" t="s">
        <v>96242</v>
      </c>
      <c r="C36475" s="207"/>
    </row>
    <row r="36476" spans="1:3">
      <c r="A36476" s="211" t="s">
        <v>96243</v>
      </c>
      <c r="B36476" s="207" t="s">
        <v>96244</v>
      </c>
      <c r="C36476" s="207"/>
    </row>
    <row r="36477" spans="1:3">
      <c r="A36477" s="211" t="s">
        <v>96245</v>
      </c>
      <c r="B36477" s="207" t="s">
        <v>2312</v>
      </c>
      <c r="C36477" s="207"/>
    </row>
    <row r="36478" spans="1:3">
      <c r="A36478" s="211" t="s">
        <v>96246</v>
      </c>
      <c r="B36478" s="207" t="s">
        <v>96247</v>
      </c>
      <c r="C36478" s="207"/>
    </row>
    <row r="36479" spans="1:3">
      <c r="A36479" s="211" t="s">
        <v>96248</v>
      </c>
      <c r="B36479" s="207" t="s">
        <v>96249</v>
      </c>
      <c r="C36479" s="207"/>
    </row>
    <row r="36480" spans="1:3">
      <c r="A36480" s="211" t="s">
        <v>96250</v>
      </c>
      <c r="B36480" s="207" t="s">
        <v>96251</v>
      </c>
      <c r="C36480" s="207"/>
    </row>
    <row r="36481" spans="1:3">
      <c r="A36481" s="211" t="s">
        <v>96252</v>
      </c>
      <c r="B36481" s="207" t="s">
        <v>96253</v>
      </c>
      <c r="C36481" s="207"/>
    </row>
    <row r="36482" spans="1:3">
      <c r="A36482" s="211" t="s">
        <v>96254</v>
      </c>
      <c r="B36482" s="207" t="s">
        <v>94679</v>
      </c>
      <c r="C36482" s="207"/>
    </row>
    <row r="36483" spans="1:3">
      <c r="A36483" s="211" t="s">
        <v>96255</v>
      </c>
      <c r="B36483" s="207" t="s">
        <v>96256</v>
      </c>
      <c r="C36483" s="207"/>
    </row>
    <row r="36484" spans="1:3">
      <c r="A36484" s="211" t="s">
        <v>96257</v>
      </c>
      <c r="B36484" s="207" t="s">
        <v>96258</v>
      </c>
      <c r="C36484" s="207"/>
    </row>
    <row r="36485" spans="1:3">
      <c r="A36485" s="211" t="s">
        <v>96259</v>
      </c>
      <c r="B36485" s="207" t="s">
        <v>96260</v>
      </c>
      <c r="C36485" s="207"/>
    </row>
    <row r="36486" spans="1:3">
      <c r="A36486" s="211" t="s">
        <v>96261</v>
      </c>
      <c r="B36486" s="207" t="s">
        <v>96262</v>
      </c>
      <c r="C36486" s="207"/>
    </row>
    <row r="36487" spans="1:3">
      <c r="A36487" s="211" t="s">
        <v>96263</v>
      </c>
      <c r="B36487" s="207" t="s">
        <v>96264</v>
      </c>
      <c r="C36487" s="207"/>
    </row>
    <row r="36488" spans="1:3">
      <c r="A36488" s="211" t="s">
        <v>96265</v>
      </c>
      <c r="B36488" s="207" t="s">
        <v>96266</v>
      </c>
      <c r="C36488" s="207"/>
    </row>
    <row r="36489" spans="1:3">
      <c r="A36489" s="211" t="s">
        <v>96267</v>
      </c>
      <c r="B36489" s="207" t="s">
        <v>96268</v>
      </c>
      <c r="C36489" s="207"/>
    </row>
    <row r="36490" spans="1:3">
      <c r="A36490" s="211" t="s">
        <v>96269</v>
      </c>
      <c r="B36490" s="207" t="s">
        <v>96270</v>
      </c>
      <c r="C36490" s="207"/>
    </row>
    <row r="36491" spans="1:3">
      <c r="A36491" s="211" t="s">
        <v>96271</v>
      </c>
      <c r="B36491" s="207" t="s">
        <v>96272</v>
      </c>
      <c r="C36491" s="207"/>
    </row>
    <row r="36492" spans="1:3">
      <c r="A36492" s="211" t="s">
        <v>96273</v>
      </c>
      <c r="B36492" s="207" t="s">
        <v>96274</v>
      </c>
      <c r="C36492" s="207"/>
    </row>
    <row r="36493" spans="1:3">
      <c r="A36493" s="211" t="s">
        <v>96275</v>
      </c>
      <c r="B36493" s="207" t="s">
        <v>96276</v>
      </c>
      <c r="C36493" s="207"/>
    </row>
    <row r="36494" spans="1:3">
      <c r="A36494" s="211" t="s">
        <v>96277</v>
      </c>
      <c r="B36494" s="207" t="s">
        <v>96278</v>
      </c>
      <c r="C36494" s="207"/>
    </row>
    <row r="36495" spans="1:3">
      <c r="A36495" s="211" t="s">
        <v>96279</v>
      </c>
      <c r="B36495" s="207" t="s">
        <v>2313</v>
      </c>
      <c r="C36495" s="207"/>
    </row>
    <row r="36496" spans="1:3">
      <c r="A36496" s="211" t="s">
        <v>96280</v>
      </c>
      <c r="B36496" s="207" t="s">
        <v>96281</v>
      </c>
      <c r="C36496" s="207"/>
    </row>
    <row r="36497" spans="1:3">
      <c r="A36497" s="211" t="s">
        <v>96282</v>
      </c>
      <c r="B36497" s="207" t="s">
        <v>96283</v>
      </c>
      <c r="C36497" s="207"/>
    </row>
    <row r="36498" spans="1:3">
      <c r="A36498" s="211" t="s">
        <v>96284</v>
      </c>
      <c r="B36498" s="207" t="s">
        <v>96285</v>
      </c>
      <c r="C36498" s="207"/>
    </row>
    <row r="36499" spans="1:3">
      <c r="A36499" s="211" t="s">
        <v>96286</v>
      </c>
      <c r="B36499" s="207" t="s">
        <v>96287</v>
      </c>
      <c r="C36499" s="207"/>
    </row>
    <row r="36500" spans="1:3">
      <c r="A36500" s="211" t="s">
        <v>96288</v>
      </c>
      <c r="B36500" s="207" t="s">
        <v>96289</v>
      </c>
      <c r="C36500" s="207"/>
    </row>
    <row r="36501" spans="1:3">
      <c r="A36501" s="211" t="s">
        <v>96290</v>
      </c>
      <c r="B36501" s="207" t="s">
        <v>96291</v>
      </c>
      <c r="C36501" s="207"/>
    </row>
    <row r="36502" spans="1:3">
      <c r="A36502" s="211" t="s">
        <v>96292</v>
      </c>
      <c r="B36502" s="207" t="s">
        <v>96293</v>
      </c>
      <c r="C36502" s="207"/>
    </row>
    <row r="36503" spans="1:3">
      <c r="A36503" s="211" t="s">
        <v>96294</v>
      </c>
      <c r="B36503" s="207" t="s">
        <v>96295</v>
      </c>
      <c r="C36503" s="207"/>
    </row>
    <row r="36504" spans="1:3">
      <c r="A36504" s="211" t="s">
        <v>96296</v>
      </c>
      <c r="B36504" s="207" t="s">
        <v>96297</v>
      </c>
      <c r="C36504" s="207"/>
    </row>
    <row r="36505" spans="1:3">
      <c r="A36505" s="211" t="s">
        <v>96298</v>
      </c>
      <c r="B36505" s="207" t="s">
        <v>96299</v>
      </c>
      <c r="C36505" s="207"/>
    </row>
    <row r="36506" spans="1:3">
      <c r="A36506" s="211" t="s">
        <v>96300</v>
      </c>
      <c r="B36506" s="207" t="s">
        <v>96301</v>
      </c>
      <c r="C36506" s="207"/>
    </row>
    <row r="36507" spans="1:3">
      <c r="A36507" s="211" t="s">
        <v>96302</v>
      </c>
      <c r="B36507" s="207" t="s">
        <v>96303</v>
      </c>
      <c r="C36507" s="207"/>
    </row>
    <row r="36508" spans="1:3">
      <c r="A36508" s="211" t="s">
        <v>96304</v>
      </c>
      <c r="B36508" s="207" t="s">
        <v>2314</v>
      </c>
      <c r="C36508" s="207"/>
    </row>
    <row r="36509" spans="1:3">
      <c r="A36509" s="211" t="s">
        <v>96305</v>
      </c>
      <c r="B36509" s="207" t="s">
        <v>96306</v>
      </c>
      <c r="C36509" s="207"/>
    </row>
    <row r="36510" spans="1:3">
      <c r="A36510" s="211" t="s">
        <v>96307</v>
      </c>
      <c r="B36510" s="207" t="s">
        <v>96308</v>
      </c>
      <c r="C36510" s="207"/>
    </row>
    <row r="36511" spans="1:3">
      <c r="A36511" s="211" t="s">
        <v>96309</v>
      </c>
      <c r="B36511" s="207" t="s">
        <v>96310</v>
      </c>
      <c r="C36511" s="207"/>
    </row>
    <row r="36512" spans="1:3">
      <c r="A36512" s="211" t="s">
        <v>96311</v>
      </c>
      <c r="B36512" s="207" t="s">
        <v>96312</v>
      </c>
      <c r="C36512" s="207"/>
    </row>
    <row r="36513" spans="1:3">
      <c r="A36513" s="211" t="s">
        <v>96313</v>
      </c>
      <c r="B36513" s="207" t="s">
        <v>96314</v>
      </c>
      <c r="C36513" s="207"/>
    </row>
    <row r="36514" spans="1:3">
      <c r="A36514" s="211" t="s">
        <v>96315</v>
      </c>
      <c r="B36514" s="207" t="s">
        <v>96316</v>
      </c>
      <c r="C36514" s="207"/>
    </row>
    <row r="36515" spans="1:3">
      <c r="A36515" s="211" t="s">
        <v>96317</v>
      </c>
      <c r="B36515" s="207" t="s">
        <v>96318</v>
      </c>
      <c r="C36515" s="207"/>
    </row>
    <row r="36516" spans="1:3">
      <c r="A36516" s="211" t="s">
        <v>96319</v>
      </c>
      <c r="B36516" s="207" t="s">
        <v>96320</v>
      </c>
      <c r="C36516" s="207"/>
    </row>
    <row r="36517" spans="1:3">
      <c r="A36517" s="211" t="s">
        <v>96321</v>
      </c>
      <c r="B36517" s="207" t="s">
        <v>96322</v>
      </c>
      <c r="C36517" s="207"/>
    </row>
    <row r="36518" spans="1:3">
      <c r="A36518" s="211" t="s">
        <v>96323</v>
      </c>
      <c r="B36518" s="207" t="s">
        <v>96324</v>
      </c>
      <c r="C36518" s="207"/>
    </row>
    <row r="36519" spans="1:3">
      <c r="A36519" s="211" t="s">
        <v>96325</v>
      </c>
      <c r="B36519" s="207" t="s">
        <v>96326</v>
      </c>
      <c r="C36519" s="207"/>
    </row>
    <row r="36520" spans="1:3">
      <c r="A36520" s="211" t="s">
        <v>96327</v>
      </c>
      <c r="B36520" s="207" t="s">
        <v>96328</v>
      </c>
      <c r="C36520" s="207"/>
    </row>
    <row r="36521" spans="1:3">
      <c r="A36521" s="211" t="s">
        <v>96329</v>
      </c>
      <c r="B36521" s="207" t="s">
        <v>96330</v>
      </c>
      <c r="C36521" s="207"/>
    </row>
    <row r="36522" spans="1:3">
      <c r="A36522" s="211" t="s">
        <v>96331</v>
      </c>
      <c r="B36522" s="207" t="s">
        <v>96332</v>
      </c>
      <c r="C36522" s="207"/>
    </row>
    <row r="36523" spans="1:3">
      <c r="A36523" s="211" t="s">
        <v>96333</v>
      </c>
      <c r="B36523" s="207" t="s">
        <v>96334</v>
      </c>
      <c r="C36523" s="207"/>
    </row>
    <row r="36524" spans="1:3">
      <c r="A36524" s="211" t="s">
        <v>96335</v>
      </c>
      <c r="B36524" s="207" t="s">
        <v>96336</v>
      </c>
      <c r="C36524" s="207"/>
    </row>
    <row r="36525" spans="1:3">
      <c r="A36525" s="211" t="s">
        <v>96337</v>
      </c>
      <c r="B36525" s="207" t="s">
        <v>96338</v>
      </c>
      <c r="C36525" s="207"/>
    </row>
    <row r="36526" spans="1:3">
      <c r="A36526" s="211" t="s">
        <v>96339</v>
      </c>
      <c r="B36526" s="207" t="s">
        <v>96340</v>
      </c>
      <c r="C36526" s="207"/>
    </row>
    <row r="36527" spans="1:3">
      <c r="A36527" s="211" t="s">
        <v>96341</v>
      </c>
      <c r="B36527" s="207" t="s">
        <v>96342</v>
      </c>
      <c r="C36527" s="207"/>
    </row>
    <row r="36528" spans="1:3">
      <c r="A36528" s="211" t="s">
        <v>96343</v>
      </c>
      <c r="B36528" s="207" t="s">
        <v>96344</v>
      </c>
      <c r="C36528" s="207"/>
    </row>
    <row r="36529" spans="1:3">
      <c r="A36529" s="211" t="s">
        <v>96345</v>
      </c>
      <c r="B36529" s="207" t="s">
        <v>96346</v>
      </c>
      <c r="C36529" s="207"/>
    </row>
    <row r="36530" spans="1:3">
      <c r="A36530" s="211" t="s">
        <v>96347</v>
      </c>
      <c r="B36530" s="207" t="s">
        <v>2315</v>
      </c>
      <c r="C36530" s="207"/>
    </row>
    <row r="36531" spans="1:3">
      <c r="A36531" s="211" t="s">
        <v>96348</v>
      </c>
      <c r="B36531" s="207" t="s">
        <v>96349</v>
      </c>
      <c r="C36531" s="207"/>
    </row>
    <row r="36532" spans="1:3">
      <c r="A36532" s="211" t="s">
        <v>96350</v>
      </c>
      <c r="B36532" s="207" t="s">
        <v>96351</v>
      </c>
      <c r="C36532" s="207"/>
    </row>
    <row r="36533" spans="1:3">
      <c r="A36533" s="211" t="s">
        <v>96352</v>
      </c>
      <c r="B36533" s="207" t="s">
        <v>49584</v>
      </c>
      <c r="C36533" s="207"/>
    </row>
    <row r="36534" spans="1:3">
      <c r="A36534" s="211" t="s">
        <v>96353</v>
      </c>
      <c r="B36534" s="207" t="s">
        <v>96354</v>
      </c>
      <c r="C36534" s="207"/>
    </row>
    <row r="36535" spans="1:3">
      <c r="A36535" s="211" t="s">
        <v>96355</v>
      </c>
      <c r="B36535" s="207" t="s">
        <v>96356</v>
      </c>
      <c r="C36535" s="207"/>
    </row>
    <row r="36536" spans="1:3">
      <c r="A36536" s="211" t="s">
        <v>96357</v>
      </c>
      <c r="B36536" s="207" t="s">
        <v>96358</v>
      </c>
      <c r="C36536" s="207"/>
    </row>
    <row r="36537" spans="1:3">
      <c r="A36537" s="211" t="s">
        <v>96359</v>
      </c>
      <c r="B36537" s="207" t="s">
        <v>96360</v>
      </c>
      <c r="C36537" s="207"/>
    </row>
    <row r="36538" spans="1:3">
      <c r="A36538" s="211" t="s">
        <v>96361</v>
      </c>
      <c r="B36538" s="207" t="s">
        <v>96362</v>
      </c>
      <c r="C36538" s="207"/>
    </row>
    <row r="36539" spans="1:3">
      <c r="A36539" s="211" t="s">
        <v>96363</v>
      </c>
      <c r="B36539" s="207" t="s">
        <v>96364</v>
      </c>
      <c r="C36539" s="207"/>
    </row>
    <row r="36540" spans="1:3">
      <c r="A36540" s="211" t="s">
        <v>96365</v>
      </c>
      <c r="B36540" s="207" t="s">
        <v>96366</v>
      </c>
      <c r="C36540" s="207"/>
    </row>
    <row r="36541" spans="1:3">
      <c r="A36541" s="211" t="s">
        <v>96367</v>
      </c>
      <c r="B36541" s="207" t="s">
        <v>96368</v>
      </c>
      <c r="C36541" s="207"/>
    </row>
    <row r="36542" spans="1:3">
      <c r="A36542" s="211" t="s">
        <v>96369</v>
      </c>
      <c r="B36542" s="207" t="s">
        <v>96370</v>
      </c>
      <c r="C36542" s="207"/>
    </row>
    <row r="36543" spans="1:3">
      <c r="A36543" s="211" t="s">
        <v>96371</v>
      </c>
      <c r="B36543" s="207" t="s">
        <v>96372</v>
      </c>
      <c r="C36543" s="207"/>
    </row>
    <row r="36544" spans="1:3">
      <c r="A36544" s="211" t="s">
        <v>96373</v>
      </c>
      <c r="B36544" s="207" t="s">
        <v>96374</v>
      </c>
      <c r="C36544" s="207"/>
    </row>
    <row r="36545" spans="1:3">
      <c r="A36545" s="211" t="s">
        <v>96375</v>
      </c>
      <c r="B36545" s="207" t="s">
        <v>96376</v>
      </c>
      <c r="C36545" s="207"/>
    </row>
    <row r="36546" spans="1:3">
      <c r="A36546" s="211" t="s">
        <v>96377</v>
      </c>
      <c r="B36546" s="207" t="s">
        <v>96378</v>
      </c>
      <c r="C36546" s="207"/>
    </row>
    <row r="36547" spans="1:3">
      <c r="A36547" s="211" t="s">
        <v>96379</v>
      </c>
      <c r="B36547" s="207" t="s">
        <v>96380</v>
      </c>
      <c r="C36547" s="207"/>
    </row>
    <row r="36548" spans="1:3">
      <c r="A36548" s="211" t="s">
        <v>96381</v>
      </c>
      <c r="B36548" s="207" t="s">
        <v>96382</v>
      </c>
      <c r="C36548" s="207"/>
    </row>
    <row r="36549" spans="1:3">
      <c r="A36549" s="211" t="s">
        <v>96383</v>
      </c>
      <c r="B36549" s="207" t="s">
        <v>96384</v>
      </c>
      <c r="C36549" s="207"/>
    </row>
    <row r="36550" spans="1:3">
      <c r="A36550" s="211" t="s">
        <v>96385</v>
      </c>
      <c r="B36550" s="207" t="s">
        <v>2316</v>
      </c>
      <c r="C36550" s="207"/>
    </row>
    <row r="36551" spans="1:3">
      <c r="A36551" s="211" t="s">
        <v>96386</v>
      </c>
      <c r="B36551" s="207" t="s">
        <v>96387</v>
      </c>
      <c r="C36551" s="207"/>
    </row>
    <row r="36552" spans="1:3">
      <c r="A36552" s="211" t="s">
        <v>96388</v>
      </c>
      <c r="B36552" s="207" t="s">
        <v>96389</v>
      </c>
      <c r="C36552" s="207"/>
    </row>
    <row r="36553" spans="1:3">
      <c r="A36553" s="211" t="s">
        <v>96390</v>
      </c>
      <c r="B36553" s="207" t="s">
        <v>96391</v>
      </c>
      <c r="C36553" s="207"/>
    </row>
    <row r="36554" spans="1:3">
      <c r="A36554" s="211" t="s">
        <v>96392</v>
      </c>
      <c r="B36554" s="207" t="s">
        <v>96393</v>
      </c>
      <c r="C36554" s="207"/>
    </row>
    <row r="36555" spans="1:3">
      <c r="A36555" s="211" t="s">
        <v>96394</v>
      </c>
      <c r="B36555" s="207" t="s">
        <v>96395</v>
      </c>
      <c r="C36555" s="207"/>
    </row>
    <row r="36556" spans="1:3">
      <c r="A36556" s="211" t="s">
        <v>96396</v>
      </c>
      <c r="B36556" s="207" t="s">
        <v>96397</v>
      </c>
      <c r="C36556" s="207"/>
    </row>
    <row r="36557" spans="1:3">
      <c r="A36557" s="211" t="s">
        <v>96398</v>
      </c>
      <c r="B36557" s="207" t="s">
        <v>96399</v>
      </c>
      <c r="C36557" s="207"/>
    </row>
    <row r="36558" spans="1:3">
      <c r="A36558" s="211" t="s">
        <v>96400</v>
      </c>
      <c r="B36558" s="207" t="s">
        <v>96401</v>
      </c>
      <c r="C36558" s="207"/>
    </row>
    <row r="36559" spans="1:3">
      <c r="A36559" s="211" t="s">
        <v>96402</v>
      </c>
      <c r="B36559" s="207" t="s">
        <v>96403</v>
      </c>
      <c r="C36559" s="207"/>
    </row>
    <row r="36560" spans="1:3">
      <c r="A36560" s="211" t="s">
        <v>96404</v>
      </c>
      <c r="B36560" s="207" t="s">
        <v>96405</v>
      </c>
      <c r="C36560" s="207"/>
    </row>
    <row r="36561" spans="1:3">
      <c r="A36561" s="211" t="s">
        <v>96406</v>
      </c>
      <c r="B36561" s="207" t="s">
        <v>96407</v>
      </c>
      <c r="C36561" s="207"/>
    </row>
    <row r="36562" spans="1:3">
      <c r="A36562" s="211" t="s">
        <v>96408</v>
      </c>
      <c r="B36562" s="207" t="s">
        <v>2317</v>
      </c>
      <c r="C36562" s="207"/>
    </row>
    <row r="36563" spans="1:3">
      <c r="A36563" s="211" t="s">
        <v>96409</v>
      </c>
      <c r="B36563" s="207" t="s">
        <v>31935</v>
      </c>
      <c r="C36563" s="207"/>
    </row>
    <row r="36564" spans="1:3">
      <c r="A36564" s="211" t="s">
        <v>96410</v>
      </c>
      <c r="B36564" s="207" t="s">
        <v>96411</v>
      </c>
      <c r="C36564" s="207"/>
    </row>
    <row r="36565" spans="1:3">
      <c r="A36565" s="211" t="s">
        <v>96412</v>
      </c>
      <c r="B36565" s="207" t="s">
        <v>96413</v>
      </c>
      <c r="C36565" s="207"/>
    </row>
    <row r="36566" spans="1:3">
      <c r="A36566" s="211" t="s">
        <v>96414</v>
      </c>
      <c r="B36566" s="207" t="s">
        <v>96415</v>
      </c>
      <c r="C36566" s="207"/>
    </row>
    <row r="36567" spans="1:3">
      <c r="A36567" s="211" t="s">
        <v>96416</v>
      </c>
      <c r="B36567" s="207" t="s">
        <v>96417</v>
      </c>
      <c r="C36567" s="207"/>
    </row>
    <row r="36568" spans="1:3">
      <c r="A36568" s="211" t="s">
        <v>96418</v>
      </c>
      <c r="B36568" s="207" t="s">
        <v>96419</v>
      </c>
      <c r="C36568" s="207"/>
    </row>
    <row r="36569" spans="1:3">
      <c r="A36569" s="211" t="s">
        <v>96420</v>
      </c>
      <c r="B36569" s="207" t="s">
        <v>96421</v>
      </c>
      <c r="C36569" s="207"/>
    </row>
    <row r="36570" spans="1:3">
      <c r="A36570" s="211" t="s">
        <v>96422</v>
      </c>
      <c r="B36570" s="207" t="s">
        <v>96423</v>
      </c>
      <c r="C36570" s="207"/>
    </row>
    <row r="36571" spans="1:3">
      <c r="A36571" s="211" t="s">
        <v>96424</v>
      </c>
      <c r="B36571" s="207" t="s">
        <v>96425</v>
      </c>
      <c r="C36571" s="207"/>
    </row>
    <row r="36572" spans="1:3">
      <c r="A36572" s="211" t="s">
        <v>96426</v>
      </c>
      <c r="B36572" s="207" t="s">
        <v>96427</v>
      </c>
      <c r="C36572" s="207"/>
    </row>
    <row r="36573" spans="1:3">
      <c r="A36573" s="211" t="s">
        <v>96428</v>
      </c>
      <c r="B36573" s="207" t="s">
        <v>96429</v>
      </c>
      <c r="C36573" s="207"/>
    </row>
    <row r="36574" spans="1:3">
      <c r="A36574" s="211" t="s">
        <v>96430</v>
      </c>
      <c r="B36574" s="207" t="s">
        <v>48832</v>
      </c>
      <c r="C36574" s="207"/>
    </row>
    <row r="36575" spans="1:3">
      <c r="A36575" s="211" t="s">
        <v>96431</v>
      </c>
      <c r="B36575" s="207" t="s">
        <v>96432</v>
      </c>
      <c r="C36575" s="207"/>
    </row>
    <row r="36576" spans="1:3">
      <c r="A36576" s="211" t="s">
        <v>96433</v>
      </c>
      <c r="B36576" s="207" t="s">
        <v>96434</v>
      </c>
      <c r="C36576" s="207"/>
    </row>
    <row r="36577" spans="1:3">
      <c r="A36577" s="211" t="s">
        <v>96435</v>
      </c>
      <c r="B36577" s="207" t="s">
        <v>96436</v>
      </c>
      <c r="C36577" s="207"/>
    </row>
    <row r="36578" spans="1:3">
      <c r="A36578" s="211" t="s">
        <v>96437</v>
      </c>
      <c r="B36578" s="207" t="s">
        <v>96438</v>
      </c>
      <c r="C36578" s="207"/>
    </row>
    <row r="36579" spans="1:3">
      <c r="A36579" s="211" t="s">
        <v>96439</v>
      </c>
      <c r="B36579" s="207" t="s">
        <v>96440</v>
      </c>
      <c r="C36579" s="207"/>
    </row>
    <row r="36580" spans="1:3">
      <c r="A36580" s="211" t="s">
        <v>96441</v>
      </c>
      <c r="B36580" s="207" t="s">
        <v>96442</v>
      </c>
      <c r="C36580" s="207"/>
    </row>
    <row r="36581" spans="1:3">
      <c r="A36581" s="211" t="s">
        <v>96443</v>
      </c>
      <c r="B36581" s="207" t="s">
        <v>96444</v>
      </c>
      <c r="C36581" s="207"/>
    </row>
    <row r="36582" spans="1:3">
      <c r="A36582" s="211" t="s">
        <v>96445</v>
      </c>
      <c r="B36582" s="207" t="s">
        <v>96446</v>
      </c>
      <c r="C36582" s="207"/>
    </row>
    <row r="36583" spans="1:3">
      <c r="A36583" s="211" t="s">
        <v>96447</v>
      </c>
      <c r="B36583" s="207" t="s">
        <v>96448</v>
      </c>
      <c r="C36583" s="207"/>
    </row>
    <row r="36584" spans="1:3">
      <c r="A36584" s="211" t="s">
        <v>96449</v>
      </c>
      <c r="B36584" s="207" t="s">
        <v>96450</v>
      </c>
      <c r="C36584" s="207"/>
    </row>
    <row r="36585" spans="1:3">
      <c r="A36585" s="211" t="s">
        <v>96451</v>
      </c>
      <c r="B36585" s="207" t="s">
        <v>2318</v>
      </c>
      <c r="C36585" s="207"/>
    </row>
    <row r="36586" spans="1:3">
      <c r="A36586" s="211" t="s">
        <v>96452</v>
      </c>
      <c r="B36586" s="207" t="s">
        <v>96453</v>
      </c>
      <c r="C36586" s="207"/>
    </row>
    <row r="36587" spans="1:3">
      <c r="A36587" s="211" t="s">
        <v>96454</v>
      </c>
      <c r="B36587" s="207" t="s">
        <v>96455</v>
      </c>
      <c r="C36587" s="207"/>
    </row>
    <row r="36588" spans="1:3">
      <c r="A36588" s="211" t="s">
        <v>96456</v>
      </c>
      <c r="B36588" s="207" t="s">
        <v>37500</v>
      </c>
      <c r="C36588" s="207"/>
    </row>
    <row r="36589" spans="1:3">
      <c r="A36589" s="211" t="s">
        <v>96457</v>
      </c>
      <c r="B36589" s="207" t="s">
        <v>96458</v>
      </c>
      <c r="C36589" s="207"/>
    </row>
    <row r="36590" spans="1:3">
      <c r="A36590" s="211" t="s">
        <v>96459</v>
      </c>
      <c r="B36590" s="207" t="s">
        <v>96460</v>
      </c>
      <c r="C36590" s="207"/>
    </row>
    <row r="36591" spans="1:3">
      <c r="A36591" s="211" t="s">
        <v>96461</v>
      </c>
      <c r="B36591" s="207" t="s">
        <v>96462</v>
      </c>
      <c r="C36591" s="207"/>
    </row>
    <row r="36592" spans="1:3">
      <c r="A36592" s="211" t="s">
        <v>96463</v>
      </c>
      <c r="B36592" s="207" t="s">
        <v>96464</v>
      </c>
      <c r="C36592" s="207"/>
    </row>
    <row r="36593" spans="1:3">
      <c r="A36593" s="211" t="s">
        <v>96465</v>
      </c>
      <c r="B36593" s="207" t="s">
        <v>96466</v>
      </c>
      <c r="C36593" s="207"/>
    </row>
    <row r="36594" spans="1:3">
      <c r="A36594" s="211" t="s">
        <v>96467</v>
      </c>
      <c r="B36594" s="207" t="s">
        <v>96468</v>
      </c>
      <c r="C36594" s="207"/>
    </row>
    <row r="36595" spans="1:3">
      <c r="A36595" s="211" t="s">
        <v>96469</v>
      </c>
      <c r="B36595" s="207" t="s">
        <v>96470</v>
      </c>
      <c r="C36595" s="207"/>
    </row>
    <row r="36596" spans="1:3">
      <c r="A36596" s="211" t="s">
        <v>96471</v>
      </c>
      <c r="B36596" s="207" t="s">
        <v>96472</v>
      </c>
      <c r="C36596" s="207"/>
    </row>
    <row r="36597" spans="1:3">
      <c r="A36597" s="211" t="s">
        <v>96473</v>
      </c>
      <c r="B36597" s="207" t="s">
        <v>96474</v>
      </c>
      <c r="C36597" s="207"/>
    </row>
    <row r="36598" spans="1:3">
      <c r="A36598" s="211" t="s">
        <v>96475</v>
      </c>
      <c r="B36598" s="207" t="s">
        <v>2319</v>
      </c>
      <c r="C36598" s="207"/>
    </row>
    <row r="36599" spans="1:3">
      <c r="A36599" s="211" t="s">
        <v>96476</v>
      </c>
      <c r="B36599" s="207" t="s">
        <v>96477</v>
      </c>
      <c r="C36599" s="207"/>
    </row>
    <row r="36600" spans="1:3">
      <c r="A36600" s="211" t="s">
        <v>96478</v>
      </c>
      <c r="B36600" s="207" t="s">
        <v>96479</v>
      </c>
      <c r="C36600" s="207"/>
    </row>
    <row r="36601" spans="1:3">
      <c r="A36601" s="211" t="s">
        <v>96480</v>
      </c>
      <c r="B36601" s="207" t="s">
        <v>96481</v>
      </c>
      <c r="C36601" s="207"/>
    </row>
    <row r="36602" spans="1:3">
      <c r="A36602" s="211" t="s">
        <v>96482</v>
      </c>
      <c r="B36602" s="207" t="s">
        <v>96483</v>
      </c>
      <c r="C36602" s="207"/>
    </row>
    <row r="36603" spans="1:3">
      <c r="A36603" s="211" t="s">
        <v>96484</v>
      </c>
      <c r="B36603" s="207" t="s">
        <v>96485</v>
      </c>
      <c r="C36603" s="207"/>
    </row>
    <row r="36604" spans="1:3">
      <c r="A36604" s="211" t="s">
        <v>96486</v>
      </c>
      <c r="B36604" s="207" t="s">
        <v>96487</v>
      </c>
      <c r="C36604" s="207"/>
    </row>
    <row r="36605" spans="1:3">
      <c r="A36605" s="211" t="s">
        <v>96488</v>
      </c>
      <c r="B36605" s="207" t="s">
        <v>96489</v>
      </c>
      <c r="C36605" s="207"/>
    </row>
    <row r="36606" spans="1:3">
      <c r="A36606" s="211" t="s">
        <v>96490</v>
      </c>
      <c r="B36606" s="207" t="s">
        <v>96491</v>
      </c>
      <c r="C36606" s="207"/>
    </row>
    <row r="36607" spans="1:3">
      <c r="A36607" s="211" t="s">
        <v>96492</v>
      </c>
      <c r="B36607" s="207" t="s">
        <v>96493</v>
      </c>
      <c r="C36607" s="207"/>
    </row>
    <row r="36608" spans="1:3">
      <c r="A36608" s="211" t="s">
        <v>96494</v>
      </c>
      <c r="B36608" s="207" t="s">
        <v>96495</v>
      </c>
      <c r="C36608" s="207"/>
    </row>
    <row r="36609" spans="1:3">
      <c r="A36609" s="211" t="s">
        <v>96496</v>
      </c>
      <c r="B36609" s="207" t="s">
        <v>96497</v>
      </c>
      <c r="C36609" s="207"/>
    </row>
    <row r="36610" spans="1:3">
      <c r="A36610" s="211" t="s">
        <v>96498</v>
      </c>
      <c r="B36610" s="207" t="s">
        <v>96499</v>
      </c>
      <c r="C36610" s="207"/>
    </row>
    <row r="36611" spans="1:3">
      <c r="A36611" s="211" t="s">
        <v>96500</v>
      </c>
      <c r="B36611" s="207" t="s">
        <v>96501</v>
      </c>
      <c r="C36611" s="207"/>
    </row>
    <row r="36612" spans="1:3">
      <c r="A36612" s="211" t="s">
        <v>96502</v>
      </c>
      <c r="B36612" s="207" t="s">
        <v>96503</v>
      </c>
      <c r="C36612" s="207"/>
    </row>
    <row r="36613" spans="1:3">
      <c r="A36613" s="211" t="s">
        <v>96504</v>
      </c>
      <c r="B36613" s="207" t="s">
        <v>96505</v>
      </c>
      <c r="C36613" s="207"/>
    </row>
    <row r="36614" spans="1:3">
      <c r="A36614" s="211" t="s">
        <v>96506</v>
      </c>
      <c r="B36614" s="207" t="s">
        <v>2320</v>
      </c>
      <c r="C36614" s="207"/>
    </row>
    <row r="36615" spans="1:3">
      <c r="A36615" s="211" t="s">
        <v>96507</v>
      </c>
      <c r="B36615" s="207" t="s">
        <v>96508</v>
      </c>
      <c r="C36615" s="207"/>
    </row>
    <row r="36616" spans="1:3">
      <c r="A36616" s="211" t="s">
        <v>96509</v>
      </c>
      <c r="B36616" s="207" t="s">
        <v>96510</v>
      </c>
      <c r="C36616" s="207"/>
    </row>
    <row r="36617" spans="1:3">
      <c r="A36617" s="211" t="s">
        <v>96511</v>
      </c>
      <c r="B36617" s="207" t="s">
        <v>96512</v>
      </c>
      <c r="C36617" s="207"/>
    </row>
    <row r="36618" spans="1:3">
      <c r="A36618" s="211" t="s">
        <v>96513</v>
      </c>
      <c r="B36618" s="207" t="s">
        <v>96514</v>
      </c>
      <c r="C36618" s="207"/>
    </row>
    <row r="36619" spans="1:3">
      <c r="A36619" s="211" t="s">
        <v>96515</v>
      </c>
      <c r="B36619" s="207" t="s">
        <v>96516</v>
      </c>
      <c r="C36619" s="207"/>
    </row>
    <row r="36620" spans="1:3">
      <c r="A36620" s="211" t="s">
        <v>96517</v>
      </c>
      <c r="B36620" s="207" t="s">
        <v>96518</v>
      </c>
      <c r="C36620" s="207"/>
    </row>
    <row r="36621" spans="1:3">
      <c r="A36621" s="211" t="s">
        <v>96519</v>
      </c>
      <c r="B36621" s="207" t="s">
        <v>96520</v>
      </c>
      <c r="C36621" s="207"/>
    </row>
    <row r="36622" spans="1:3">
      <c r="A36622" s="211" t="s">
        <v>96521</v>
      </c>
      <c r="B36622" s="207" t="s">
        <v>96522</v>
      </c>
      <c r="C36622" s="207"/>
    </row>
    <row r="36623" spans="1:3">
      <c r="A36623" s="211" t="s">
        <v>96523</v>
      </c>
      <c r="B36623" s="207" t="s">
        <v>96524</v>
      </c>
      <c r="C36623" s="207"/>
    </row>
    <row r="36624" spans="1:3">
      <c r="A36624" s="211" t="s">
        <v>96525</v>
      </c>
      <c r="B36624" s="207" t="s">
        <v>96526</v>
      </c>
      <c r="C36624" s="207"/>
    </row>
    <row r="36625" spans="1:3">
      <c r="A36625" s="211" t="s">
        <v>96527</v>
      </c>
      <c r="B36625" s="207" t="s">
        <v>96528</v>
      </c>
      <c r="C36625" s="207"/>
    </row>
    <row r="36626" spans="1:3">
      <c r="A36626" s="211" t="s">
        <v>96529</v>
      </c>
      <c r="B36626" s="207" t="s">
        <v>96530</v>
      </c>
      <c r="C36626" s="207"/>
    </row>
    <row r="36627" spans="1:3">
      <c r="A36627" s="211" t="s">
        <v>96531</v>
      </c>
      <c r="B36627" s="207" t="s">
        <v>96532</v>
      </c>
      <c r="C36627" s="207"/>
    </row>
    <row r="36628" spans="1:3">
      <c r="A36628" s="211" t="s">
        <v>96533</v>
      </c>
      <c r="B36628" s="207" t="s">
        <v>96534</v>
      </c>
      <c r="C36628" s="207"/>
    </row>
    <row r="36629" spans="1:3">
      <c r="A36629" s="211" t="s">
        <v>96535</v>
      </c>
      <c r="B36629" s="207" t="s">
        <v>96536</v>
      </c>
      <c r="C36629" s="207"/>
    </row>
    <row r="36630" spans="1:3">
      <c r="A36630" s="211" t="s">
        <v>96537</v>
      </c>
      <c r="B36630" s="207" t="s">
        <v>96538</v>
      </c>
      <c r="C36630" s="207"/>
    </row>
    <row r="36631" spans="1:3">
      <c r="A36631" s="211" t="s">
        <v>96539</v>
      </c>
      <c r="B36631" s="207" t="s">
        <v>96540</v>
      </c>
      <c r="C36631" s="207"/>
    </row>
    <row r="36632" spans="1:3">
      <c r="A36632" s="211" t="s">
        <v>96541</v>
      </c>
      <c r="B36632" s="207" t="s">
        <v>96542</v>
      </c>
      <c r="C36632" s="207"/>
    </row>
    <row r="36633" spans="1:3">
      <c r="A36633" s="211" t="s">
        <v>96543</v>
      </c>
      <c r="B36633" s="207" t="s">
        <v>2321</v>
      </c>
      <c r="C36633" s="207"/>
    </row>
    <row r="36634" spans="1:3">
      <c r="A36634" s="211" t="s">
        <v>96544</v>
      </c>
      <c r="B36634" s="207" t="s">
        <v>38970</v>
      </c>
      <c r="C36634" s="207"/>
    </row>
    <row r="36635" spans="1:3">
      <c r="A36635" s="211" t="s">
        <v>96545</v>
      </c>
      <c r="B36635" s="207" t="s">
        <v>96546</v>
      </c>
      <c r="C36635" s="207"/>
    </row>
    <row r="36636" spans="1:3">
      <c r="A36636" s="211" t="s">
        <v>96547</v>
      </c>
      <c r="B36636" s="207" t="s">
        <v>96548</v>
      </c>
      <c r="C36636" s="207"/>
    </row>
    <row r="36637" spans="1:3">
      <c r="A36637" s="211" t="s">
        <v>96549</v>
      </c>
      <c r="B36637" s="207" t="s">
        <v>96550</v>
      </c>
      <c r="C36637" s="207"/>
    </row>
    <row r="36638" spans="1:3">
      <c r="A36638" s="211" t="s">
        <v>96551</v>
      </c>
      <c r="B36638" s="207" t="s">
        <v>96552</v>
      </c>
      <c r="C36638" s="207"/>
    </row>
    <row r="36639" spans="1:3">
      <c r="A36639" s="211" t="s">
        <v>96553</v>
      </c>
      <c r="B36639" s="207" t="s">
        <v>96554</v>
      </c>
      <c r="C36639" s="207"/>
    </row>
    <row r="36640" spans="1:3">
      <c r="A36640" s="211" t="s">
        <v>96555</v>
      </c>
      <c r="B36640" s="207" t="s">
        <v>96556</v>
      </c>
      <c r="C36640" s="207"/>
    </row>
    <row r="36641" spans="1:3">
      <c r="A36641" s="211" t="s">
        <v>96557</v>
      </c>
      <c r="B36641" s="207" t="s">
        <v>96558</v>
      </c>
      <c r="C36641" s="207"/>
    </row>
    <row r="36642" spans="1:3">
      <c r="A36642" s="211" t="s">
        <v>96559</v>
      </c>
      <c r="B36642" s="207" t="s">
        <v>96560</v>
      </c>
      <c r="C36642" s="207"/>
    </row>
    <row r="36643" spans="1:3">
      <c r="A36643" s="211" t="s">
        <v>96561</v>
      </c>
      <c r="B36643" s="207" t="s">
        <v>96562</v>
      </c>
      <c r="C36643" s="207"/>
    </row>
    <row r="36644" spans="1:3">
      <c r="A36644" s="211" t="s">
        <v>96563</v>
      </c>
      <c r="B36644" s="207" t="s">
        <v>96564</v>
      </c>
      <c r="C36644" s="207"/>
    </row>
    <row r="36645" spans="1:3">
      <c r="A36645" s="211" t="s">
        <v>96565</v>
      </c>
      <c r="B36645" s="207" t="s">
        <v>96566</v>
      </c>
      <c r="C36645" s="207"/>
    </row>
    <row r="36646" spans="1:3">
      <c r="A36646" s="211" t="s">
        <v>96567</v>
      </c>
      <c r="B36646" s="207" t="s">
        <v>96568</v>
      </c>
      <c r="C36646" s="207"/>
    </row>
    <row r="36647" spans="1:3">
      <c r="A36647" s="211" t="s">
        <v>96569</v>
      </c>
      <c r="B36647" s="207" t="s">
        <v>96570</v>
      </c>
      <c r="C36647" s="207"/>
    </row>
    <row r="36648" spans="1:3">
      <c r="A36648" s="211" t="s">
        <v>96571</v>
      </c>
      <c r="B36648" s="207" t="s">
        <v>96572</v>
      </c>
      <c r="C36648" s="207"/>
    </row>
    <row r="36649" spans="1:3">
      <c r="A36649" s="211" t="s">
        <v>96573</v>
      </c>
      <c r="B36649" s="207" t="s">
        <v>96574</v>
      </c>
      <c r="C36649" s="207"/>
    </row>
    <row r="36650" spans="1:3">
      <c r="A36650" s="211" t="s">
        <v>96575</v>
      </c>
      <c r="B36650" s="207" t="s">
        <v>96576</v>
      </c>
      <c r="C36650" s="207"/>
    </row>
    <row r="36651" spans="1:3">
      <c r="A36651" s="211" t="s">
        <v>96577</v>
      </c>
      <c r="B36651" s="207" t="s">
        <v>2322</v>
      </c>
      <c r="C36651" s="207"/>
    </row>
    <row r="36652" spans="1:3">
      <c r="A36652" s="211" t="s">
        <v>96578</v>
      </c>
      <c r="B36652" s="207" t="s">
        <v>96579</v>
      </c>
      <c r="C36652" s="207"/>
    </row>
    <row r="36653" spans="1:3">
      <c r="A36653" s="211" t="s">
        <v>96580</v>
      </c>
      <c r="B36653" s="207" t="s">
        <v>96581</v>
      </c>
      <c r="C36653" s="207"/>
    </row>
    <row r="36654" spans="1:3">
      <c r="A36654" s="211" t="s">
        <v>96582</v>
      </c>
      <c r="B36654" s="207" t="s">
        <v>96583</v>
      </c>
      <c r="C36654" s="207"/>
    </row>
    <row r="36655" spans="1:3">
      <c r="A36655" s="211" t="s">
        <v>96584</v>
      </c>
      <c r="B36655" s="207" t="s">
        <v>96585</v>
      </c>
      <c r="C36655" s="207"/>
    </row>
    <row r="36656" spans="1:3">
      <c r="A36656" s="211" t="s">
        <v>96586</v>
      </c>
      <c r="B36656" s="207" t="s">
        <v>96587</v>
      </c>
      <c r="C36656" s="207"/>
    </row>
    <row r="36657" spans="1:3">
      <c r="A36657" s="211" t="s">
        <v>96588</v>
      </c>
      <c r="B36657" s="207" t="s">
        <v>96589</v>
      </c>
      <c r="C36657" s="207"/>
    </row>
    <row r="36658" spans="1:3">
      <c r="A36658" s="211" t="s">
        <v>96590</v>
      </c>
      <c r="B36658" s="207" t="s">
        <v>96591</v>
      </c>
      <c r="C36658" s="207"/>
    </row>
    <row r="36659" spans="1:3">
      <c r="A36659" s="211" t="s">
        <v>96592</v>
      </c>
      <c r="B36659" s="207" t="s">
        <v>96593</v>
      </c>
      <c r="C36659" s="207"/>
    </row>
    <row r="36660" spans="1:3">
      <c r="A36660" s="211" t="s">
        <v>96594</v>
      </c>
      <c r="B36660" s="207" t="s">
        <v>96595</v>
      </c>
      <c r="C36660" s="207"/>
    </row>
    <row r="36661" spans="1:3">
      <c r="A36661" s="211" t="s">
        <v>96596</v>
      </c>
      <c r="B36661" s="207" t="s">
        <v>96597</v>
      </c>
      <c r="C36661" s="207"/>
    </row>
    <row r="36662" spans="1:3">
      <c r="A36662" s="211" t="s">
        <v>96598</v>
      </c>
      <c r="B36662" s="207" t="s">
        <v>96599</v>
      </c>
      <c r="C36662" s="207"/>
    </row>
    <row r="36663" spans="1:3">
      <c r="A36663" s="211" t="s">
        <v>96600</v>
      </c>
      <c r="B36663" s="207" t="s">
        <v>96601</v>
      </c>
      <c r="C36663" s="207"/>
    </row>
    <row r="36664" spans="1:3">
      <c r="A36664" s="211" t="s">
        <v>96602</v>
      </c>
      <c r="B36664" s="207" t="s">
        <v>96603</v>
      </c>
      <c r="C36664" s="207"/>
    </row>
    <row r="36665" spans="1:3">
      <c r="A36665" s="211" t="s">
        <v>96604</v>
      </c>
      <c r="B36665" s="207" t="s">
        <v>96605</v>
      </c>
      <c r="C36665" s="207"/>
    </row>
    <row r="36666" spans="1:3">
      <c r="A36666" s="211" t="s">
        <v>96606</v>
      </c>
      <c r="B36666" s="207" t="s">
        <v>96607</v>
      </c>
      <c r="C36666" s="207"/>
    </row>
    <row r="36667" spans="1:3">
      <c r="A36667" s="211" t="s">
        <v>96608</v>
      </c>
      <c r="B36667" s="207" t="s">
        <v>96609</v>
      </c>
      <c r="C36667" s="207"/>
    </row>
    <row r="36668" spans="1:3">
      <c r="A36668" s="211" t="s">
        <v>96610</v>
      </c>
      <c r="B36668" s="207" t="s">
        <v>96611</v>
      </c>
      <c r="C36668" s="207"/>
    </row>
    <row r="36669" spans="1:3">
      <c r="A36669" s="211" t="s">
        <v>96612</v>
      </c>
      <c r="B36669" s="207" t="s">
        <v>96613</v>
      </c>
      <c r="C36669" s="207"/>
    </row>
    <row r="36670" spans="1:3">
      <c r="A36670" s="211" t="s">
        <v>96614</v>
      </c>
      <c r="B36670" s="207" t="s">
        <v>96615</v>
      </c>
      <c r="C36670" s="207"/>
    </row>
    <row r="36671" spans="1:3">
      <c r="A36671" s="211" t="s">
        <v>96616</v>
      </c>
      <c r="B36671" s="207" t="s">
        <v>96617</v>
      </c>
      <c r="C36671" s="207"/>
    </row>
    <row r="36672" spans="1:3">
      <c r="A36672" s="211" t="s">
        <v>96618</v>
      </c>
      <c r="B36672" s="207" t="s">
        <v>96619</v>
      </c>
      <c r="C36672" s="207"/>
    </row>
    <row r="36673" spans="1:3">
      <c r="A36673" s="211" t="s">
        <v>96620</v>
      </c>
      <c r="B36673" s="207" t="s">
        <v>96621</v>
      </c>
      <c r="C36673" s="207"/>
    </row>
    <row r="36674" spans="1:3">
      <c r="A36674" s="211" t="s">
        <v>96622</v>
      </c>
      <c r="B36674" s="207" t="s">
        <v>2323</v>
      </c>
      <c r="C36674" s="207"/>
    </row>
    <row r="36675" spans="1:3">
      <c r="A36675" s="211" t="s">
        <v>96623</v>
      </c>
      <c r="B36675" s="207" t="s">
        <v>96624</v>
      </c>
      <c r="C36675" s="207"/>
    </row>
    <row r="36676" spans="1:3">
      <c r="A36676" s="211" t="s">
        <v>96625</v>
      </c>
      <c r="B36676" s="207" t="s">
        <v>96626</v>
      </c>
      <c r="C36676" s="207"/>
    </row>
    <row r="36677" spans="1:3">
      <c r="A36677" s="211" t="s">
        <v>96627</v>
      </c>
      <c r="B36677" s="207" t="s">
        <v>96628</v>
      </c>
      <c r="C36677" s="207"/>
    </row>
    <row r="36678" spans="1:3">
      <c r="A36678" s="211" t="s">
        <v>96629</v>
      </c>
      <c r="B36678" s="207" t="s">
        <v>96630</v>
      </c>
      <c r="C36678" s="207"/>
    </row>
    <row r="36679" spans="1:3">
      <c r="A36679" s="211" t="s">
        <v>96631</v>
      </c>
      <c r="B36679" s="207" t="s">
        <v>96632</v>
      </c>
      <c r="C36679" s="207"/>
    </row>
    <row r="36680" spans="1:3">
      <c r="A36680" s="211" t="s">
        <v>96633</v>
      </c>
      <c r="B36680" s="207" t="s">
        <v>96634</v>
      </c>
      <c r="C36680" s="207"/>
    </row>
    <row r="36681" spans="1:3">
      <c r="A36681" s="211" t="s">
        <v>96635</v>
      </c>
      <c r="B36681" s="207" t="s">
        <v>96636</v>
      </c>
      <c r="C36681" s="207"/>
    </row>
    <row r="36682" spans="1:3">
      <c r="A36682" s="211" t="s">
        <v>96637</v>
      </c>
      <c r="B36682" s="207" t="s">
        <v>96638</v>
      </c>
      <c r="C36682" s="207"/>
    </row>
    <row r="36683" spans="1:3">
      <c r="A36683" s="211" t="s">
        <v>96639</v>
      </c>
      <c r="B36683" s="207" t="s">
        <v>96640</v>
      </c>
      <c r="C36683" s="207"/>
    </row>
    <row r="36684" spans="1:3">
      <c r="A36684" s="211" t="s">
        <v>96641</v>
      </c>
      <c r="B36684" s="207" t="s">
        <v>96642</v>
      </c>
      <c r="C36684" s="207"/>
    </row>
    <row r="36685" spans="1:3">
      <c r="A36685" s="211" t="s">
        <v>96643</v>
      </c>
      <c r="B36685" s="207" t="s">
        <v>96644</v>
      </c>
      <c r="C36685" s="207"/>
    </row>
    <row r="36686" spans="1:3">
      <c r="A36686" s="211" t="s">
        <v>96645</v>
      </c>
      <c r="B36686" s="207" t="s">
        <v>96646</v>
      </c>
      <c r="C36686" s="207"/>
    </row>
    <row r="36687" spans="1:3">
      <c r="A36687" s="211" t="s">
        <v>96647</v>
      </c>
      <c r="B36687" s="207" t="s">
        <v>96648</v>
      </c>
      <c r="C36687" s="207"/>
    </row>
    <row r="36688" spans="1:3">
      <c r="A36688" s="211" t="s">
        <v>96649</v>
      </c>
      <c r="B36688" s="207" t="s">
        <v>96650</v>
      </c>
      <c r="C36688" s="207"/>
    </row>
    <row r="36689" spans="1:3">
      <c r="A36689" s="211" t="s">
        <v>96651</v>
      </c>
      <c r="B36689" s="207" t="s">
        <v>96652</v>
      </c>
      <c r="C36689" s="207"/>
    </row>
    <row r="36690" spans="1:3">
      <c r="A36690" s="211" t="s">
        <v>96653</v>
      </c>
      <c r="B36690" s="207" t="s">
        <v>96654</v>
      </c>
      <c r="C36690" s="207"/>
    </row>
    <row r="36691" spans="1:3">
      <c r="A36691" s="211" t="s">
        <v>96655</v>
      </c>
      <c r="B36691" s="207" t="s">
        <v>2324</v>
      </c>
      <c r="C36691" s="207"/>
    </row>
    <row r="36692" spans="1:3">
      <c r="A36692" s="211" t="s">
        <v>96656</v>
      </c>
      <c r="B36692" s="207" t="s">
        <v>96657</v>
      </c>
      <c r="C36692" s="207"/>
    </row>
    <row r="36693" spans="1:3">
      <c r="A36693" s="211" t="s">
        <v>96658</v>
      </c>
      <c r="B36693" s="207" t="s">
        <v>96659</v>
      </c>
      <c r="C36693" s="207"/>
    </row>
    <row r="36694" spans="1:3">
      <c r="A36694" s="211" t="s">
        <v>96660</v>
      </c>
      <c r="B36694" s="207" t="s">
        <v>96661</v>
      </c>
      <c r="C36694" s="207"/>
    </row>
    <row r="36695" spans="1:3">
      <c r="A36695" s="211" t="s">
        <v>96662</v>
      </c>
      <c r="B36695" s="207" t="s">
        <v>96663</v>
      </c>
      <c r="C36695" s="207"/>
    </row>
    <row r="36696" spans="1:3">
      <c r="A36696" s="211" t="s">
        <v>96664</v>
      </c>
      <c r="B36696" s="207" t="s">
        <v>96665</v>
      </c>
      <c r="C36696" s="207"/>
    </row>
    <row r="36697" spans="1:3">
      <c r="A36697" s="211" t="s">
        <v>96666</v>
      </c>
      <c r="B36697" s="207" t="s">
        <v>96667</v>
      </c>
      <c r="C36697" s="207"/>
    </row>
    <row r="36698" spans="1:3">
      <c r="A36698" s="211" t="s">
        <v>96668</v>
      </c>
      <c r="B36698" s="207" t="s">
        <v>96669</v>
      </c>
      <c r="C36698" s="207"/>
    </row>
    <row r="36699" spans="1:3">
      <c r="A36699" s="211" t="s">
        <v>96670</v>
      </c>
      <c r="B36699" s="207" t="s">
        <v>96671</v>
      </c>
      <c r="C36699" s="207"/>
    </row>
    <row r="36700" spans="1:3">
      <c r="A36700" s="211" t="s">
        <v>96672</v>
      </c>
      <c r="B36700" s="207" t="s">
        <v>96673</v>
      </c>
      <c r="C36700" s="207"/>
    </row>
    <row r="36701" spans="1:3">
      <c r="A36701" s="211" t="s">
        <v>96674</v>
      </c>
      <c r="B36701" s="207" t="s">
        <v>96675</v>
      </c>
      <c r="C36701" s="207"/>
    </row>
    <row r="36702" spans="1:3">
      <c r="A36702" s="211" t="s">
        <v>96676</v>
      </c>
      <c r="B36702" s="207" t="s">
        <v>96677</v>
      </c>
      <c r="C36702" s="207"/>
    </row>
    <row r="36703" spans="1:3">
      <c r="A36703" s="211" t="s">
        <v>96678</v>
      </c>
      <c r="B36703" s="207" t="s">
        <v>96679</v>
      </c>
      <c r="C36703" s="207"/>
    </row>
    <row r="36704" spans="1:3">
      <c r="A36704" s="211" t="s">
        <v>96680</v>
      </c>
      <c r="B36704" s="207" t="s">
        <v>96681</v>
      </c>
      <c r="C36704" s="207"/>
    </row>
    <row r="36705" spans="1:3">
      <c r="A36705" s="211" t="s">
        <v>96682</v>
      </c>
      <c r="B36705" s="207" t="s">
        <v>96683</v>
      </c>
      <c r="C36705" s="207"/>
    </row>
    <row r="36706" spans="1:3">
      <c r="A36706" s="211" t="s">
        <v>96684</v>
      </c>
      <c r="B36706" s="207" t="s">
        <v>96685</v>
      </c>
      <c r="C36706" s="207"/>
    </row>
    <row r="36707" spans="1:3">
      <c r="A36707" s="211" t="s">
        <v>96686</v>
      </c>
      <c r="B36707" s="207" t="s">
        <v>96687</v>
      </c>
      <c r="C36707" s="207"/>
    </row>
    <row r="36708" spans="1:3">
      <c r="A36708" s="211" t="s">
        <v>96688</v>
      </c>
      <c r="B36708" s="207" t="s">
        <v>96689</v>
      </c>
      <c r="C36708" s="207"/>
    </row>
    <row r="36709" spans="1:3">
      <c r="A36709" s="211" t="s">
        <v>96690</v>
      </c>
      <c r="B36709" s="207" t="s">
        <v>96691</v>
      </c>
      <c r="C36709" s="207"/>
    </row>
    <row r="36710" spans="1:3">
      <c r="A36710" s="211" t="s">
        <v>96692</v>
      </c>
      <c r="B36710" s="207" t="s">
        <v>96693</v>
      </c>
      <c r="C36710" s="207"/>
    </row>
    <row r="36711" spans="1:3">
      <c r="A36711" s="211" t="s">
        <v>96694</v>
      </c>
      <c r="B36711" s="207" t="s">
        <v>96695</v>
      </c>
      <c r="C36711" s="207"/>
    </row>
    <row r="36712" spans="1:3">
      <c r="A36712" s="211" t="s">
        <v>96696</v>
      </c>
      <c r="B36712" s="207" t="s">
        <v>92265</v>
      </c>
      <c r="C36712" s="207"/>
    </row>
    <row r="36713" spans="1:3">
      <c r="A36713" s="211" t="s">
        <v>96697</v>
      </c>
      <c r="B36713" s="207" t="s">
        <v>96698</v>
      </c>
      <c r="C36713" s="207"/>
    </row>
    <row r="36714" spans="1:3">
      <c r="A36714" s="211" t="s">
        <v>96699</v>
      </c>
      <c r="B36714" s="207" t="s">
        <v>2325</v>
      </c>
      <c r="C36714" s="207"/>
    </row>
    <row r="36715" spans="1:3">
      <c r="A36715" s="211" t="s">
        <v>96700</v>
      </c>
      <c r="B36715" s="207" t="s">
        <v>96701</v>
      </c>
      <c r="C36715" s="207"/>
    </row>
    <row r="36716" spans="1:3">
      <c r="A36716" s="211" t="s">
        <v>96702</v>
      </c>
      <c r="B36716" s="207" t="s">
        <v>96703</v>
      </c>
      <c r="C36716" s="207"/>
    </row>
    <row r="36717" spans="1:3">
      <c r="A36717" s="211" t="s">
        <v>96704</v>
      </c>
      <c r="B36717" s="207" t="s">
        <v>96705</v>
      </c>
      <c r="C36717" s="207"/>
    </row>
    <row r="36718" spans="1:3">
      <c r="A36718" s="211" t="s">
        <v>96706</v>
      </c>
      <c r="B36718" s="207" t="s">
        <v>96707</v>
      </c>
      <c r="C36718" s="207"/>
    </row>
    <row r="36719" spans="1:3">
      <c r="A36719" s="211" t="s">
        <v>96708</v>
      </c>
      <c r="B36719" s="207" t="s">
        <v>96709</v>
      </c>
      <c r="C36719" s="207"/>
    </row>
    <row r="36720" spans="1:3">
      <c r="A36720" s="211" t="s">
        <v>96710</v>
      </c>
      <c r="B36720" s="207" t="s">
        <v>96711</v>
      </c>
      <c r="C36720" s="207"/>
    </row>
    <row r="36721" spans="1:3">
      <c r="A36721" s="211" t="s">
        <v>96712</v>
      </c>
      <c r="B36721" s="207" t="s">
        <v>96713</v>
      </c>
      <c r="C36721" s="207"/>
    </row>
    <row r="36722" spans="1:3">
      <c r="A36722" s="211" t="s">
        <v>96714</v>
      </c>
      <c r="B36722" s="207" t="s">
        <v>96715</v>
      </c>
      <c r="C36722" s="207"/>
    </row>
    <row r="36723" spans="1:3">
      <c r="A36723" s="211" t="s">
        <v>96716</v>
      </c>
      <c r="B36723" s="207" t="s">
        <v>96717</v>
      </c>
      <c r="C36723" s="207"/>
    </row>
    <row r="36724" spans="1:3">
      <c r="A36724" s="211" t="s">
        <v>96718</v>
      </c>
      <c r="B36724" s="207" t="s">
        <v>96719</v>
      </c>
      <c r="C36724" s="207"/>
    </row>
    <row r="36725" spans="1:3">
      <c r="A36725" s="211" t="s">
        <v>96720</v>
      </c>
      <c r="B36725" s="207" t="s">
        <v>96721</v>
      </c>
      <c r="C36725" s="207"/>
    </row>
    <row r="36726" spans="1:3">
      <c r="A36726" s="211" t="s">
        <v>96722</v>
      </c>
      <c r="B36726" s="207" t="s">
        <v>44717</v>
      </c>
      <c r="C36726" s="207"/>
    </row>
    <row r="36727" spans="1:3">
      <c r="A36727" s="211" t="s">
        <v>96723</v>
      </c>
      <c r="B36727" s="207" t="s">
        <v>96724</v>
      </c>
      <c r="C36727" s="207"/>
    </row>
    <row r="36728" spans="1:3">
      <c r="A36728" s="211" t="s">
        <v>96725</v>
      </c>
      <c r="B36728" s="207" t="s">
        <v>96726</v>
      </c>
      <c r="C36728" s="207"/>
    </row>
    <row r="36729" spans="1:3">
      <c r="A36729" s="211" t="s">
        <v>96727</v>
      </c>
      <c r="B36729" s="207" t="s">
        <v>96728</v>
      </c>
      <c r="C36729" s="207"/>
    </row>
    <row r="36730" spans="1:3">
      <c r="A36730" s="211" t="s">
        <v>96729</v>
      </c>
      <c r="B36730" s="207" t="s">
        <v>96730</v>
      </c>
      <c r="C36730" s="207"/>
    </row>
    <row r="36731" spans="1:3">
      <c r="A36731" s="211" t="s">
        <v>96731</v>
      </c>
      <c r="B36731" s="207" t="s">
        <v>50131</v>
      </c>
      <c r="C36731" s="207"/>
    </row>
    <row r="36732" spans="1:3">
      <c r="A36732" s="211" t="s">
        <v>96732</v>
      </c>
      <c r="B36732" s="207" t="s">
        <v>96733</v>
      </c>
      <c r="C36732" s="207"/>
    </row>
    <row r="36733" spans="1:3">
      <c r="A36733" s="211" t="s">
        <v>96734</v>
      </c>
      <c r="B36733" s="207" t="s">
        <v>96735</v>
      </c>
      <c r="C36733" s="207"/>
    </row>
    <row r="36734" spans="1:3">
      <c r="A36734" s="211" t="s">
        <v>96736</v>
      </c>
      <c r="B36734" s="207" t="s">
        <v>2326</v>
      </c>
      <c r="C36734" s="207"/>
    </row>
    <row r="36735" spans="1:3">
      <c r="A36735" s="211" t="s">
        <v>96737</v>
      </c>
      <c r="B36735" s="207" t="s">
        <v>96738</v>
      </c>
      <c r="C36735" s="207"/>
    </row>
    <row r="36736" spans="1:3">
      <c r="A36736" s="211" t="s">
        <v>96739</v>
      </c>
      <c r="B36736" s="207" t="s">
        <v>96740</v>
      </c>
      <c r="C36736" s="207"/>
    </row>
    <row r="36737" spans="1:3">
      <c r="A36737" s="211" t="s">
        <v>96741</v>
      </c>
      <c r="B36737" s="207" t="s">
        <v>96742</v>
      </c>
      <c r="C36737" s="207"/>
    </row>
    <row r="36738" spans="1:3">
      <c r="A36738" s="211" t="s">
        <v>96743</v>
      </c>
      <c r="B36738" s="207" t="s">
        <v>96744</v>
      </c>
      <c r="C36738" s="207"/>
    </row>
    <row r="36739" spans="1:3">
      <c r="A36739" s="211" t="s">
        <v>96745</v>
      </c>
      <c r="B36739" s="207" t="s">
        <v>96746</v>
      </c>
      <c r="C36739" s="207"/>
    </row>
    <row r="36740" spans="1:3">
      <c r="A36740" s="211" t="s">
        <v>96747</v>
      </c>
      <c r="B36740" s="207" t="s">
        <v>96748</v>
      </c>
      <c r="C36740" s="207"/>
    </row>
    <row r="36741" spans="1:3">
      <c r="A36741" s="211" t="s">
        <v>96749</v>
      </c>
      <c r="B36741" s="207" t="s">
        <v>96750</v>
      </c>
      <c r="C36741" s="207"/>
    </row>
    <row r="36742" spans="1:3">
      <c r="A36742" s="211" t="s">
        <v>96751</v>
      </c>
      <c r="B36742" s="207" t="s">
        <v>96752</v>
      </c>
      <c r="C36742" s="207"/>
    </row>
    <row r="36743" spans="1:3">
      <c r="A36743" s="211" t="s">
        <v>96753</v>
      </c>
      <c r="B36743" s="207" t="s">
        <v>96754</v>
      </c>
      <c r="C36743" s="207"/>
    </row>
    <row r="36744" spans="1:3">
      <c r="A36744" s="211" t="s">
        <v>96755</v>
      </c>
      <c r="B36744" s="207" t="s">
        <v>96756</v>
      </c>
      <c r="C36744" s="207"/>
    </row>
    <row r="36745" spans="1:3">
      <c r="A36745" s="211" t="s">
        <v>96757</v>
      </c>
      <c r="B36745" s="207" t="s">
        <v>96758</v>
      </c>
      <c r="C36745" s="207"/>
    </row>
    <row r="36746" spans="1:3">
      <c r="A36746" s="211" t="s">
        <v>96759</v>
      </c>
      <c r="B36746" s="207" t="s">
        <v>96760</v>
      </c>
      <c r="C36746" s="207"/>
    </row>
    <row r="36747" spans="1:3">
      <c r="A36747" s="211" t="s">
        <v>96761</v>
      </c>
      <c r="B36747" s="207" t="s">
        <v>96762</v>
      </c>
      <c r="C36747" s="207"/>
    </row>
    <row r="36748" spans="1:3">
      <c r="A36748" s="211" t="s">
        <v>96763</v>
      </c>
      <c r="B36748" s="207" t="s">
        <v>96764</v>
      </c>
      <c r="C36748" s="207"/>
    </row>
    <row r="36749" spans="1:3">
      <c r="A36749" s="211" t="s">
        <v>96765</v>
      </c>
      <c r="B36749" s="207" t="s">
        <v>96766</v>
      </c>
      <c r="C36749" s="207"/>
    </row>
    <row r="36750" spans="1:3">
      <c r="A36750" s="211" t="s">
        <v>96767</v>
      </c>
      <c r="B36750" s="207" t="s">
        <v>96768</v>
      </c>
      <c r="C36750" s="207"/>
    </row>
    <row r="36751" spans="1:3">
      <c r="A36751" s="211" t="s">
        <v>96769</v>
      </c>
      <c r="B36751" s="207" t="s">
        <v>96770</v>
      </c>
      <c r="C36751" s="207"/>
    </row>
    <row r="36752" spans="1:3">
      <c r="A36752" s="211" t="s">
        <v>96771</v>
      </c>
      <c r="B36752" s="207" t="s">
        <v>96772</v>
      </c>
      <c r="C36752" s="207"/>
    </row>
    <row r="36753" spans="1:3">
      <c r="A36753" s="211" t="s">
        <v>96773</v>
      </c>
      <c r="B36753" s="207" t="s">
        <v>96774</v>
      </c>
      <c r="C36753" s="207"/>
    </row>
    <row r="36754" spans="1:3">
      <c r="A36754" s="211" t="s">
        <v>96775</v>
      </c>
      <c r="B36754" s="207" t="s">
        <v>96776</v>
      </c>
      <c r="C36754" s="207"/>
    </row>
    <row r="36755" spans="1:3">
      <c r="A36755" s="211" t="s">
        <v>96777</v>
      </c>
      <c r="B36755" s="207" t="s">
        <v>96778</v>
      </c>
      <c r="C36755" s="207"/>
    </row>
    <row r="36756" spans="1:3">
      <c r="A36756" s="211" t="s">
        <v>96779</v>
      </c>
      <c r="B36756" s="207" t="s">
        <v>96780</v>
      </c>
      <c r="C36756" s="207"/>
    </row>
    <row r="36757" spans="1:3">
      <c r="A36757" s="211" t="s">
        <v>96781</v>
      </c>
      <c r="B36757" s="207" t="s">
        <v>96782</v>
      </c>
      <c r="C36757" s="207"/>
    </row>
    <row r="36758" spans="1:3">
      <c r="A36758" s="211" t="s">
        <v>96783</v>
      </c>
      <c r="B36758" s="207" t="s">
        <v>96784</v>
      </c>
      <c r="C36758" s="207"/>
    </row>
    <row r="36759" spans="1:3">
      <c r="A36759" s="211" t="s">
        <v>96785</v>
      </c>
      <c r="B36759" s="207" t="s">
        <v>96786</v>
      </c>
      <c r="C36759" s="207"/>
    </row>
    <row r="36760" spans="1:3">
      <c r="A36760" s="211" t="s">
        <v>96787</v>
      </c>
      <c r="B36760" s="207" t="s">
        <v>96788</v>
      </c>
      <c r="C36760" s="207"/>
    </row>
    <row r="36761" spans="1:3">
      <c r="A36761" s="211" t="s">
        <v>96789</v>
      </c>
      <c r="B36761" s="207" t="s">
        <v>2327</v>
      </c>
      <c r="C36761" s="207"/>
    </row>
    <row r="36762" spans="1:3">
      <c r="A36762" s="211" t="s">
        <v>96790</v>
      </c>
      <c r="B36762" s="207" t="s">
        <v>46140</v>
      </c>
      <c r="C36762" s="207"/>
    </row>
    <row r="36763" spans="1:3">
      <c r="A36763" s="211" t="s">
        <v>96791</v>
      </c>
      <c r="B36763" s="207" t="s">
        <v>96792</v>
      </c>
      <c r="C36763" s="207"/>
    </row>
    <row r="36764" spans="1:3">
      <c r="A36764" s="211" t="s">
        <v>96793</v>
      </c>
      <c r="B36764" s="207" t="s">
        <v>51701</v>
      </c>
      <c r="C36764" s="207"/>
    </row>
    <row r="36765" spans="1:3">
      <c r="A36765" s="211" t="s">
        <v>96794</v>
      </c>
      <c r="B36765" s="207" t="s">
        <v>96795</v>
      </c>
      <c r="C36765" s="207"/>
    </row>
    <row r="36766" spans="1:3">
      <c r="A36766" s="211" t="s">
        <v>96796</v>
      </c>
      <c r="B36766" s="207" t="s">
        <v>96797</v>
      </c>
      <c r="C36766" s="207"/>
    </row>
    <row r="36767" spans="1:3">
      <c r="A36767" s="211" t="s">
        <v>96798</v>
      </c>
      <c r="B36767" s="207" t="s">
        <v>96799</v>
      </c>
      <c r="C36767" s="207"/>
    </row>
    <row r="36768" spans="1:3">
      <c r="A36768" s="211" t="s">
        <v>96800</v>
      </c>
      <c r="B36768" s="207" t="s">
        <v>96801</v>
      </c>
      <c r="C36768" s="207"/>
    </row>
    <row r="36769" spans="1:3">
      <c r="A36769" s="211" t="s">
        <v>96802</v>
      </c>
      <c r="B36769" s="207" t="s">
        <v>96803</v>
      </c>
      <c r="C36769" s="207"/>
    </row>
    <row r="36770" spans="1:3">
      <c r="A36770" s="211" t="s">
        <v>96804</v>
      </c>
      <c r="B36770" s="207" t="s">
        <v>66113</v>
      </c>
      <c r="C36770" s="207"/>
    </row>
    <row r="36771" spans="1:3">
      <c r="A36771" s="211" t="s">
        <v>96805</v>
      </c>
      <c r="B36771" s="207" t="s">
        <v>96806</v>
      </c>
      <c r="C36771" s="207"/>
    </row>
    <row r="36772" spans="1:3">
      <c r="A36772" s="211" t="s">
        <v>96807</v>
      </c>
      <c r="B36772" s="207" t="s">
        <v>96808</v>
      </c>
      <c r="C36772" s="207"/>
    </row>
    <row r="36773" spans="1:3">
      <c r="A36773" s="211" t="s">
        <v>96809</v>
      </c>
      <c r="B36773" s="207" t="s">
        <v>96810</v>
      </c>
      <c r="C36773" s="207"/>
    </row>
    <row r="36774" spans="1:3">
      <c r="A36774" s="211" t="s">
        <v>96811</v>
      </c>
      <c r="B36774" s="207" t="s">
        <v>96812</v>
      </c>
      <c r="C36774" s="207"/>
    </row>
    <row r="36775" spans="1:3">
      <c r="A36775" s="211" t="s">
        <v>96813</v>
      </c>
      <c r="B36775" s="207" t="s">
        <v>96814</v>
      </c>
      <c r="C36775" s="207"/>
    </row>
    <row r="36776" spans="1:3">
      <c r="A36776" s="211" t="s">
        <v>96815</v>
      </c>
      <c r="B36776" s="207" t="s">
        <v>96816</v>
      </c>
      <c r="C36776" s="207"/>
    </row>
    <row r="36777" spans="1:3">
      <c r="A36777" s="211" t="s">
        <v>96817</v>
      </c>
      <c r="B36777" s="207" t="s">
        <v>96818</v>
      </c>
      <c r="C36777" s="207"/>
    </row>
    <row r="36778" spans="1:3">
      <c r="A36778" s="211" t="s">
        <v>96819</v>
      </c>
      <c r="B36778" s="207" t="s">
        <v>96820</v>
      </c>
      <c r="C36778" s="207"/>
    </row>
    <row r="36779" spans="1:3">
      <c r="A36779" s="211" t="s">
        <v>96821</v>
      </c>
      <c r="B36779" s="207" t="s">
        <v>2328</v>
      </c>
      <c r="C36779" s="207"/>
    </row>
    <row r="36780" spans="1:3">
      <c r="A36780" s="211" t="s">
        <v>96822</v>
      </c>
      <c r="B36780" s="207" t="s">
        <v>96823</v>
      </c>
      <c r="C36780" s="207"/>
    </row>
    <row r="36781" spans="1:3">
      <c r="A36781" s="211" t="s">
        <v>96824</v>
      </c>
      <c r="B36781" s="207" t="s">
        <v>96825</v>
      </c>
      <c r="C36781" s="207"/>
    </row>
    <row r="36782" spans="1:3">
      <c r="A36782" s="211" t="s">
        <v>96826</v>
      </c>
      <c r="B36782" s="207" t="s">
        <v>96827</v>
      </c>
      <c r="C36782" s="207"/>
    </row>
    <row r="36783" spans="1:3">
      <c r="A36783" s="211" t="s">
        <v>96828</v>
      </c>
      <c r="B36783" s="207" t="s">
        <v>96829</v>
      </c>
      <c r="C36783" s="207"/>
    </row>
    <row r="36784" spans="1:3">
      <c r="A36784" s="211" t="s">
        <v>96830</v>
      </c>
      <c r="B36784" s="207" t="s">
        <v>96831</v>
      </c>
      <c r="C36784" s="207"/>
    </row>
    <row r="36785" spans="1:3">
      <c r="A36785" s="211" t="s">
        <v>96832</v>
      </c>
      <c r="B36785" s="207" t="s">
        <v>96833</v>
      </c>
      <c r="C36785" s="207"/>
    </row>
    <row r="36786" spans="1:3">
      <c r="A36786" s="211" t="s">
        <v>96834</v>
      </c>
      <c r="B36786" s="207" t="s">
        <v>96835</v>
      </c>
      <c r="C36786" s="207"/>
    </row>
    <row r="36787" spans="1:3">
      <c r="A36787" s="211" t="s">
        <v>96836</v>
      </c>
      <c r="B36787" s="207" t="s">
        <v>96837</v>
      </c>
      <c r="C36787" s="207"/>
    </row>
    <row r="36788" spans="1:3">
      <c r="A36788" s="211" t="s">
        <v>96838</v>
      </c>
      <c r="B36788" s="207" t="s">
        <v>96839</v>
      </c>
      <c r="C36788" s="207"/>
    </row>
    <row r="36789" spans="1:3">
      <c r="A36789" s="211" t="s">
        <v>96840</v>
      </c>
      <c r="B36789" s="207" t="s">
        <v>96841</v>
      </c>
      <c r="C36789" s="207"/>
    </row>
    <row r="36790" spans="1:3">
      <c r="A36790" s="211" t="s">
        <v>96842</v>
      </c>
      <c r="B36790" s="207" t="s">
        <v>96843</v>
      </c>
      <c r="C36790" s="207"/>
    </row>
    <row r="36791" spans="1:3">
      <c r="A36791" s="211" t="s">
        <v>96844</v>
      </c>
      <c r="B36791" s="207" t="s">
        <v>96845</v>
      </c>
      <c r="C36791" s="207"/>
    </row>
    <row r="36792" spans="1:3">
      <c r="A36792" s="211" t="s">
        <v>96846</v>
      </c>
      <c r="B36792" s="207" t="s">
        <v>96847</v>
      </c>
      <c r="C36792" s="207"/>
    </row>
    <row r="36793" spans="1:3">
      <c r="A36793" s="211" t="s">
        <v>96848</v>
      </c>
      <c r="B36793" s="207" t="s">
        <v>96849</v>
      </c>
      <c r="C36793" s="207"/>
    </row>
    <row r="36794" spans="1:3">
      <c r="A36794" s="211" t="s">
        <v>96850</v>
      </c>
      <c r="B36794" s="207" t="s">
        <v>96851</v>
      </c>
      <c r="C36794" s="207"/>
    </row>
    <row r="36795" spans="1:3">
      <c r="A36795" s="211" t="s">
        <v>96852</v>
      </c>
      <c r="B36795" s="207" t="s">
        <v>96853</v>
      </c>
      <c r="C36795" s="207"/>
    </row>
    <row r="36796" spans="1:3">
      <c r="A36796" s="211" t="s">
        <v>96854</v>
      </c>
      <c r="B36796" s="207" t="s">
        <v>96855</v>
      </c>
      <c r="C36796" s="207"/>
    </row>
    <row r="36797" spans="1:3">
      <c r="A36797" s="211" t="s">
        <v>96856</v>
      </c>
      <c r="B36797" s="207" t="s">
        <v>96857</v>
      </c>
      <c r="C36797" s="207"/>
    </row>
    <row r="36798" spans="1:3">
      <c r="A36798" s="211" t="s">
        <v>96858</v>
      </c>
      <c r="B36798" s="207" t="s">
        <v>96859</v>
      </c>
      <c r="C36798" s="207"/>
    </row>
    <row r="36799" spans="1:3">
      <c r="A36799" s="211" t="s">
        <v>96860</v>
      </c>
      <c r="B36799" s="207" t="s">
        <v>96861</v>
      </c>
      <c r="C36799" s="207"/>
    </row>
    <row r="36800" spans="1:3">
      <c r="A36800" s="211" t="s">
        <v>96862</v>
      </c>
      <c r="B36800" s="207" t="s">
        <v>96863</v>
      </c>
      <c r="C36800" s="207"/>
    </row>
    <row r="36801" spans="1:3">
      <c r="A36801" s="211" t="s">
        <v>96864</v>
      </c>
      <c r="B36801" s="207" t="s">
        <v>96865</v>
      </c>
      <c r="C36801" s="207"/>
    </row>
    <row r="36802" spans="1:3">
      <c r="A36802" s="211" t="s">
        <v>96866</v>
      </c>
      <c r="B36802" s="207" t="s">
        <v>2329</v>
      </c>
      <c r="C36802" s="207"/>
    </row>
    <row r="36803" spans="1:3">
      <c r="A36803" s="211" t="s">
        <v>96867</v>
      </c>
      <c r="B36803" s="207" t="s">
        <v>96868</v>
      </c>
      <c r="C36803" s="207"/>
    </row>
    <row r="36804" spans="1:3">
      <c r="A36804" s="211" t="s">
        <v>96869</v>
      </c>
      <c r="B36804" s="207" t="s">
        <v>96870</v>
      </c>
      <c r="C36804" s="207"/>
    </row>
    <row r="36805" spans="1:3">
      <c r="A36805" s="211" t="s">
        <v>96871</v>
      </c>
      <c r="B36805" s="207" t="s">
        <v>96872</v>
      </c>
      <c r="C36805" s="207"/>
    </row>
    <row r="36806" spans="1:3">
      <c r="A36806" s="211" t="s">
        <v>96873</v>
      </c>
      <c r="B36806" s="207" t="s">
        <v>96874</v>
      </c>
      <c r="C36806" s="207"/>
    </row>
    <row r="36807" spans="1:3">
      <c r="A36807" s="211" t="s">
        <v>96875</v>
      </c>
      <c r="B36807" s="207" t="s">
        <v>96876</v>
      </c>
      <c r="C36807" s="207"/>
    </row>
    <row r="36808" spans="1:3">
      <c r="A36808" s="211" t="s">
        <v>96877</v>
      </c>
      <c r="B36808" s="207" t="s">
        <v>96878</v>
      </c>
      <c r="C36808" s="207"/>
    </row>
    <row r="36809" spans="1:3">
      <c r="A36809" s="211" t="s">
        <v>96879</v>
      </c>
      <c r="B36809" s="207" t="s">
        <v>96880</v>
      </c>
      <c r="C36809" s="207"/>
    </row>
    <row r="36810" spans="1:3">
      <c r="A36810" s="211" t="s">
        <v>96881</v>
      </c>
      <c r="B36810" s="207" t="s">
        <v>96882</v>
      </c>
      <c r="C36810" s="207"/>
    </row>
    <row r="36811" spans="1:3">
      <c r="A36811" s="211" t="s">
        <v>96883</v>
      </c>
      <c r="B36811" s="207" t="s">
        <v>96884</v>
      </c>
      <c r="C36811" s="207"/>
    </row>
    <row r="36812" spans="1:3">
      <c r="A36812" s="211" t="s">
        <v>96885</v>
      </c>
      <c r="B36812" s="207" t="s">
        <v>96886</v>
      </c>
      <c r="C36812" s="207"/>
    </row>
    <row r="36813" spans="1:3">
      <c r="A36813" s="211" t="s">
        <v>96887</v>
      </c>
      <c r="B36813" s="207" t="s">
        <v>96888</v>
      </c>
      <c r="C36813" s="207"/>
    </row>
    <row r="36814" spans="1:3">
      <c r="A36814" s="211" t="s">
        <v>96889</v>
      </c>
      <c r="B36814" s="207" t="s">
        <v>96890</v>
      </c>
      <c r="C36814" s="207"/>
    </row>
    <row r="36815" spans="1:3">
      <c r="A36815" s="211" t="s">
        <v>96891</v>
      </c>
      <c r="B36815" s="207" t="s">
        <v>96892</v>
      </c>
      <c r="C36815" s="207"/>
    </row>
    <row r="36816" spans="1:3">
      <c r="A36816" s="211" t="s">
        <v>96893</v>
      </c>
      <c r="B36816" s="207" t="s">
        <v>96894</v>
      </c>
      <c r="C36816" s="207"/>
    </row>
    <row r="36817" spans="1:3">
      <c r="A36817" s="211" t="s">
        <v>96895</v>
      </c>
      <c r="B36817" s="207" t="s">
        <v>96896</v>
      </c>
      <c r="C36817" s="207"/>
    </row>
    <row r="36818" spans="1:3">
      <c r="A36818" s="211" t="s">
        <v>96897</v>
      </c>
      <c r="B36818" s="207" t="s">
        <v>96898</v>
      </c>
      <c r="C36818" s="207"/>
    </row>
    <row r="36819" spans="1:3">
      <c r="A36819" s="211" t="s">
        <v>96899</v>
      </c>
      <c r="B36819" s="207" t="s">
        <v>96900</v>
      </c>
      <c r="C36819" s="207"/>
    </row>
    <row r="36820" spans="1:3">
      <c r="A36820" s="211" t="s">
        <v>96901</v>
      </c>
      <c r="B36820" s="207" t="s">
        <v>2330</v>
      </c>
      <c r="C36820" s="207"/>
    </row>
    <row r="36821" spans="1:3">
      <c r="A36821" s="211" t="s">
        <v>96902</v>
      </c>
      <c r="B36821" s="207" t="s">
        <v>66649</v>
      </c>
      <c r="C36821" s="207"/>
    </row>
    <row r="36822" spans="1:3">
      <c r="A36822" s="211" t="s">
        <v>96903</v>
      </c>
      <c r="B36822" s="207" t="s">
        <v>96904</v>
      </c>
      <c r="C36822" s="207"/>
    </row>
    <row r="36823" spans="1:3">
      <c r="A36823" s="211" t="s">
        <v>96905</v>
      </c>
      <c r="B36823" s="207" t="s">
        <v>96906</v>
      </c>
      <c r="C36823" s="207"/>
    </row>
    <row r="36824" spans="1:3">
      <c r="A36824" s="211" t="s">
        <v>96907</v>
      </c>
      <c r="B36824" s="207" t="s">
        <v>96908</v>
      </c>
      <c r="C36824" s="207"/>
    </row>
    <row r="36825" spans="1:3">
      <c r="A36825" s="211" t="s">
        <v>96909</v>
      </c>
      <c r="B36825" s="207" t="s">
        <v>96910</v>
      </c>
      <c r="C36825" s="207"/>
    </row>
    <row r="36826" spans="1:3">
      <c r="A36826" s="211" t="s">
        <v>96911</v>
      </c>
      <c r="B36826" s="207" t="s">
        <v>96912</v>
      </c>
      <c r="C36826" s="207"/>
    </row>
    <row r="36827" spans="1:3">
      <c r="A36827" s="211" t="s">
        <v>96913</v>
      </c>
      <c r="B36827" s="207" t="s">
        <v>96914</v>
      </c>
      <c r="C36827" s="207"/>
    </row>
    <row r="36828" spans="1:3">
      <c r="A36828" s="211" t="s">
        <v>96915</v>
      </c>
      <c r="B36828" s="207" t="s">
        <v>96916</v>
      </c>
      <c r="C36828" s="207"/>
    </row>
    <row r="36829" spans="1:3">
      <c r="A36829" s="211" t="s">
        <v>96917</v>
      </c>
      <c r="B36829" s="207" t="s">
        <v>96918</v>
      </c>
      <c r="C36829" s="207"/>
    </row>
    <row r="36830" spans="1:3">
      <c r="A36830" s="211" t="s">
        <v>96919</v>
      </c>
      <c r="B36830" s="207" t="s">
        <v>96920</v>
      </c>
      <c r="C36830" s="207"/>
    </row>
    <row r="36831" spans="1:3">
      <c r="A36831" s="211" t="s">
        <v>96921</v>
      </c>
      <c r="B36831" s="207" t="s">
        <v>96922</v>
      </c>
      <c r="C36831" s="207"/>
    </row>
    <row r="36832" spans="1:3">
      <c r="A36832" s="211" t="s">
        <v>96923</v>
      </c>
      <c r="B36832" s="207" t="s">
        <v>96924</v>
      </c>
      <c r="C36832" s="207"/>
    </row>
    <row r="36833" spans="1:3">
      <c r="A36833" s="211" t="s">
        <v>96925</v>
      </c>
      <c r="B36833" s="207" t="s">
        <v>96926</v>
      </c>
      <c r="C36833" s="207"/>
    </row>
    <row r="36834" spans="1:3">
      <c r="A36834" s="211" t="s">
        <v>96927</v>
      </c>
      <c r="B36834" s="207" t="s">
        <v>96928</v>
      </c>
      <c r="C36834" s="207"/>
    </row>
    <row r="36835" spans="1:3">
      <c r="A36835" s="211" t="s">
        <v>96929</v>
      </c>
      <c r="B36835" s="207" t="s">
        <v>96930</v>
      </c>
      <c r="C36835" s="207"/>
    </row>
    <row r="36836" spans="1:3">
      <c r="A36836" s="211" t="s">
        <v>96931</v>
      </c>
      <c r="B36836" s="207" t="s">
        <v>96932</v>
      </c>
      <c r="C36836" s="207"/>
    </row>
    <row r="36837" spans="1:3">
      <c r="A36837" s="211" t="s">
        <v>96933</v>
      </c>
      <c r="B36837" s="207" t="s">
        <v>96934</v>
      </c>
      <c r="C36837" s="207"/>
    </row>
    <row r="36838" spans="1:3">
      <c r="A36838" s="211" t="s">
        <v>96935</v>
      </c>
      <c r="B36838" s="207" t="s">
        <v>96936</v>
      </c>
      <c r="C36838" s="207"/>
    </row>
    <row r="36839" spans="1:3">
      <c r="A36839" s="211" t="s">
        <v>96937</v>
      </c>
      <c r="B36839" s="207" t="s">
        <v>96938</v>
      </c>
      <c r="C36839" s="207"/>
    </row>
    <row r="36840" spans="1:3">
      <c r="A36840" s="211" t="s">
        <v>96939</v>
      </c>
      <c r="B36840" s="207" t="s">
        <v>96940</v>
      </c>
      <c r="C36840" s="207"/>
    </row>
    <row r="36841" spans="1:3">
      <c r="A36841" s="211" t="s">
        <v>96941</v>
      </c>
      <c r="B36841" s="207" t="s">
        <v>96942</v>
      </c>
      <c r="C36841" s="207"/>
    </row>
    <row r="36842" spans="1:3">
      <c r="A36842" s="211" t="s">
        <v>96943</v>
      </c>
      <c r="B36842" s="207" t="s">
        <v>96944</v>
      </c>
      <c r="C36842" s="207"/>
    </row>
    <row r="36843" spans="1:3">
      <c r="A36843" s="211" t="s">
        <v>96945</v>
      </c>
      <c r="B36843" s="207" t="s">
        <v>96407</v>
      </c>
      <c r="C36843" s="207"/>
    </row>
    <row r="36844" spans="1:3">
      <c r="A36844" s="211" t="s">
        <v>96946</v>
      </c>
      <c r="B36844" s="207" t="s">
        <v>96947</v>
      </c>
      <c r="C36844" s="207"/>
    </row>
    <row r="36845" spans="1:3">
      <c r="A36845" s="211" t="s">
        <v>96948</v>
      </c>
      <c r="B36845" s="207" t="s">
        <v>2331</v>
      </c>
      <c r="C36845" s="207"/>
    </row>
    <row r="36846" spans="1:3">
      <c r="A36846" s="211" t="s">
        <v>96949</v>
      </c>
      <c r="B36846" s="207" t="s">
        <v>96950</v>
      </c>
      <c r="C36846" s="207"/>
    </row>
    <row r="36847" spans="1:3">
      <c r="A36847" s="211" t="s">
        <v>96951</v>
      </c>
      <c r="B36847" s="207" t="s">
        <v>96952</v>
      </c>
      <c r="C36847" s="207"/>
    </row>
    <row r="36848" spans="1:3">
      <c r="A36848" s="211" t="s">
        <v>96953</v>
      </c>
      <c r="B36848" s="207" t="s">
        <v>96954</v>
      </c>
      <c r="C36848" s="207"/>
    </row>
    <row r="36849" spans="1:3">
      <c r="A36849" s="211" t="s">
        <v>96955</v>
      </c>
      <c r="B36849" s="207" t="s">
        <v>96956</v>
      </c>
      <c r="C36849" s="207"/>
    </row>
    <row r="36850" spans="1:3">
      <c r="A36850" s="211" t="s">
        <v>96957</v>
      </c>
      <c r="B36850" s="207" t="s">
        <v>96958</v>
      </c>
      <c r="C36850" s="207"/>
    </row>
    <row r="36851" spans="1:3">
      <c r="A36851" s="211" t="s">
        <v>96959</v>
      </c>
      <c r="B36851" s="207" t="s">
        <v>96960</v>
      </c>
      <c r="C36851" s="207"/>
    </row>
    <row r="36852" spans="1:3">
      <c r="A36852" s="211" t="s">
        <v>96961</v>
      </c>
      <c r="B36852" s="207" t="s">
        <v>96962</v>
      </c>
      <c r="C36852" s="207"/>
    </row>
    <row r="36853" spans="1:3">
      <c r="A36853" s="211" t="s">
        <v>96963</v>
      </c>
      <c r="B36853" s="207" t="s">
        <v>96964</v>
      </c>
      <c r="C36853" s="207"/>
    </row>
    <row r="36854" spans="1:3">
      <c r="A36854" s="211" t="s">
        <v>96965</v>
      </c>
      <c r="B36854" s="207" t="s">
        <v>96966</v>
      </c>
      <c r="C36854" s="207"/>
    </row>
    <row r="36855" spans="1:3">
      <c r="A36855" s="211" t="s">
        <v>96967</v>
      </c>
      <c r="B36855" s="207" t="s">
        <v>96968</v>
      </c>
      <c r="C36855" s="207"/>
    </row>
    <row r="36856" spans="1:3">
      <c r="A36856" s="211" t="s">
        <v>96969</v>
      </c>
      <c r="B36856" s="207" t="s">
        <v>96970</v>
      </c>
      <c r="C36856" s="207"/>
    </row>
    <row r="36857" spans="1:3">
      <c r="A36857" s="211" t="s">
        <v>96971</v>
      </c>
      <c r="B36857" s="207" t="s">
        <v>96972</v>
      </c>
      <c r="C36857" s="207"/>
    </row>
    <row r="36858" spans="1:3">
      <c r="A36858" s="211" t="s">
        <v>96973</v>
      </c>
      <c r="B36858" s="207" t="s">
        <v>96974</v>
      </c>
      <c r="C36858" s="207"/>
    </row>
    <row r="36859" spans="1:3">
      <c r="A36859" s="211" t="s">
        <v>96975</v>
      </c>
      <c r="B36859" s="207" t="s">
        <v>96976</v>
      </c>
      <c r="C36859" s="207"/>
    </row>
    <row r="36860" spans="1:3">
      <c r="A36860" s="211" t="s">
        <v>96977</v>
      </c>
      <c r="B36860" s="207" t="s">
        <v>96978</v>
      </c>
      <c r="C36860" s="207"/>
    </row>
    <row r="36861" spans="1:3">
      <c r="A36861" s="211" t="s">
        <v>96979</v>
      </c>
      <c r="B36861" s="207" t="s">
        <v>96980</v>
      </c>
      <c r="C36861" s="207"/>
    </row>
    <row r="36862" spans="1:3">
      <c r="A36862" s="211" t="s">
        <v>96981</v>
      </c>
      <c r="B36862" s="207" t="s">
        <v>96982</v>
      </c>
      <c r="C36862" s="207"/>
    </row>
    <row r="36863" spans="1:3">
      <c r="A36863" s="211" t="s">
        <v>96983</v>
      </c>
      <c r="B36863" s="207" t="s">
        <v>96984</v>
      </c>
      <c r="C36863" s="207"/>
    </row>
    <row r="36864" spans="1:3">
      <c r="A36864" s="211" t="s">
        <v>96985</v>
      </c>
      <c r="B36864" s="207" t="s">
        <v>96986</v>
      </c>
      <c r="C36864" s="207"/>
    </row>
    <row r="36865" spans="1:3">
      <c r="A36865" s="211" t="s">
        <v>96987</v>
      </c>
      <c r="B36865" s="207" t="s">
        <v>2332</v>
      </c>
      <c r="C36865" s="207"/>
    </row>
    <row r="36866" spans="1:3">
      <c r="A36866" s="211" t="s">
        <v>96988</v>
      </c>
      <c r="B36866" s="207" t="s">
        <v>96989</v>
      </c>
      <c r="C36866" s="207"/>
    </row>
    <row r="36867" spans="1:3">
      <c r="A36867" s="211" t="s">
        <v>96990</v>
      </c>
      <c r="B36867" s="207" t="s">
        <v>96991</v>
      </c>
      <c r="C36867" s="207"/>
    </row>
    <row r="36868" spans="1:3">
      <c r="A36868" s="211" t="s">
        <v>96992</v>
      </c>
      <c r="B36868" s="207" t="s">
        <v>96993</v>
      </c>
      <c r="C36868" s="207"/>
    </row>
    <row r="36869" spans="1:3">
      <c r="A36869" s="211" t="s">
        <v>96994</v>
      </c>
      <c r="B36869" s="207" t="s">
        <v>96995</v>
      </c>
      <c r="C36869" s="207"/>
    </row>
    <row r="36870" spans="1:3">
      <c r="A36870" s="211" t="s">
        <v>96996</v>
      </c>
      <c r="B36870" s="207" t="s">
        <v>96997</v>
      </c>
      <c r="C36870" s="207"/>
    </row>
    <row r="36871" spans="1:3">
      <c r="A36871" s="211" t="s">
        <v>96998</v>
      </c>
      <c r="B36871" s="207" t="s">
        <v>96999</v>
      </c>
      <c r="C36871" s="207"/>
    </row>
    <row r="36872" spans="1:3">
      <c r="A36872" s="211" t="s">
        <v>97000</v>
      </c>
      <c r="B36872" s="207" t="s">
        <v>97001</v>
      </c>
      <c r="C36872" s="207"/>
    </row>
    <row r="36873" spans="1:3">
      <c r="A36873" s="211" t="s">
        <v>97002</v>
      </c>
      <c r="B36873" s="207" t="s">
        <v>97003</v>
      </c>
      <c r="C36873" s="207"/>
    </row>
    <row r="36874" spans="1:3">
      <c r="A36874" s="211" t="s">
        <v>97004</v>
      </c>
      <c r="B36874" s="207" t="s">
        <v>97005</v>
      </c>
      <c r="C36874" s="207"/>
    </row>
    <row r="36875" spans="1:3">
      <c r="A36875" s="211" t="s">
        <v>97006</v>
      </c>
      <c r="B36875" s="207" t="s">
        <v>97007</v>
      </c>
      <c r="C36875" s="207"/>
    </row>
    <row r="36876" spans="1:3">
      <c r="A36876" s="211" t="s">
        <v>97008</v>
      </c>
      <c r="B36876" s="207" t="s">
        <v>97009</v>
      </c>
      <c r="C36876" s="207"/>
    </row>
    <row r="36877" spans="1:3">
      <c r="A36877" s="211" t="s">
        <v>97010</v>
      </c>
      <c r="B36877" s="207" t="s">
        <v>97011</v>
      </c>
      <c r="C36877" s="207"/>
    </row>
    <row r="36878" spans="1:3">
      <c r="A36878" s="211" t="s">
        <v>97012</v>
      </c>
      <c r="B36878" s="207" t="s">
        <v>2333</v>
      </c>
      <c r="C36878" s="207"/>
    </row>
    <row r="36879" spans="1:3">
      <c r="A36879" s="211" t="s">
        <v>97013</v>
      </c>
      <c r="B36879" s="207" t="s">
        <v>47695</v>
      </c>
      <c r="C36879" s="207"/>
    </row>
    <row r="36880" spans="1:3">
      <c r="A36880" s="211" t="s">
        <v>97014</v>
      </c>
      <c r="B36880" s="207" t="s">
        <v>97015</v>
      </c>
      <c r="C36880" s="207"/>
    </row>
    <row r="36881" spans="1:3">
      <c r="A36881" s="211" t="s">
        <v>97016</v>
      </c>
      <c r="B36881" s="207" t="s">
        <v>97017</v>
      </c>
      <c r="C36881" s="207"/>
    </row>
    <row r="36882" spans="1:3">
      <c r="A36882" s="211" t="s">
        <v>97018</v>
      </c>
      <c r="B36882" s="207" t="s">
        <v>97019</v>
      </c>
      <c r="C36882" s="207"/>
    </row>
    <row r="36883" spans="1:3">
      <c r="A36883" s="211" t="s">
        <v>97020</v>
      </c>
      <c r="B36883" s="207" t="s">
        <v>97021</v>
      </c>
      <c r="C36883" s="207"/>
    </row>
    <row r="36884" spans="1:3">
      <c r="A36884" s="211" t="s">
        <v>97022</v>
      </c>
      <c r="B36884" s="207" t="s">
        <v>97023</v>
      </c>
      <c r="C36884" s="207"/>
    </row>
    <row r="36885" spans="1:3">
      <c r="A36885" s="211" t="s">
        <v>97024</v>
      </c>
      <c r="B36885" s="207" t="s">
        <v>97025</v>
      </c>
      <c r="C36885" s="207"/>
    </row>
    <row r="36886" spans="1:3">
      <c r="A36886" s="211" t="s">
        <v>97026</v>
      </c>
      <c r="B36886" s="207" t="s">
        <v>97027</v>
      </c>
      <c r="C36886" s="207"/>
    </row>
    <row r="36887" spans="1:3">
      <c r="A36887" s="211" t="s">
        <v>97028</v>
      </c>
      <c r="B36887" s="207" t="s">
        <v>97029</v>
      </c>
      <c r="C36887" s="207"/>
    </row>
    <row r="36888" spans="1:3">
      <c r="A36888" s="211" t="s">
        <v>97030</v>
      </c>
      <c r="B36888" s="207" t="s">
        <v>63465</v>
      </c>
      <c r="C36888" s="207"/>
    </row>
    <row r="36889" spans="1:3">
      <c r="A36889" s="211" t="s">
        <v>97031</v>
      </c>
      <c r="B36889" s="207" t="s">
        <v>97032</v>
      </c>
      <c r="C36889" s="207"/>
    </row>
    <row r="36890" spans="1:3">
      <c r="A36890" s="211" t="s">
        <v>97033</v>
      </c>
      <c r="B36890" s="207" t="s">
        <v>97034</v>
      </c>
      <c r="C36890" s="207"/>
    </row>
    <row r="36891" spans="1:3">
      <c r="A36891" s="211" t="s">
        <v>97035</v>
      </c>
      <c r="B36891" s="207" t="s">
        <v>97036</v>
      </c>
      <c r="C36891" s="207"/>
    </row>
    <row r="36892" spans="1:3">
      <c r="A36892" s="211" t="s">
        <v>97037</v>
      </c>
      <c r="B36892" s="207" t="s">
        <v>97038</v>
      </c>
      <c r="C36892" s="207"/>
    </row>
    <row r="36893" spans="1:3">
      <c r="A36893" s="211" t="s">
        <v>97039</v>
      </c>
      <c r="B36893" s="207" t="s">
        <v>2334</v>
      </c>
      <c r="C36893" s="207"/>
    </row>
    <row r="36894" spans="1:3">
      <c r="A36894" s="211" t="s">
        <v>97040</v>
      </c>
      <c r="B36894" s="207" t="s">
        <v>97041</v>
      </c>
      <c r="C36894" s="207"/>
    </row>
    <row r="36895" spans="1:3">
      <c r="A36895" s="211" t="s">
        <v>97042</v>
      </c>
      <c r="B36895" s="207" t="s">
        <v>97043</v>
      </c>
      <c r="C36895" s="207"/>
    </row>
    <row r="36896" spans="1:3">
      <c r="A36896" s="211" t="s">
        <v>97044</v>
      </c>
      <c r="B36896" s="207" t="s">
        <v>97045</v>
      </c>
      <c r="C36896" s="207"/>
    </row>
    <row r="36897" spans="1:3">
      <c r="A36897" s="211" t="s">
        <v>97046</v>
      </c>
      <c r="B36897" s="207" t="s">
        <v>97047</v>
      </c>
      <c r="C36897" s="207"/>
    </row>
    <row r="36898" spans="1:3">
      <c r="A36898" s="211" t="s">
        <v>97048</v>
      </c>
      <c r="B36898" s="207" t="s">
        <v>97049</v>
      </c>
      <c r="C36898" s="207"/>
    </row>
    <row r="36899" spans="1:3">
      <c r="A36899" s="211" t="s">
        <v>97050</v>
      </c>
      <c r="B36899" s="207" t="s">
        <v>97051</v>
      </c>
      <c r="C36899" s="207"/>
    </row>
    <row r="36900" spans="1:3">
      <c r="A36900" s="211" t="s">
        <v>97052</v>
      </c>
      <c r="B36900" s="207" t="s">
        <v>97053</v>
      </c>
      <c r="C36900" s="207"/>
    </row>
    <row r="36901" spans="1:3">
      <c r="A36901" s="211" t="s">
        <v>97054</v>
      </c>
      <c r="B36901" s="207" t="s">
        <v>97055</v>
      </c>
      <c r="C36901" s="207"/>
    </row>
    <row r="36902" spans="1:3">
      <c r="A36902" s="211" t="s">
        <v>97056</v>
      </c>
      <c r="B36902" s="207" t="s">
        <v>97057</v>
      </c>
      <c r="C36902" s="207"/>
    </row>
    <row r="36903" spans="1:3">
      <c r="A36903" s="211" t="s">
        <v>97058</v>
      </c>
      <c r="B36903" s="207" t="s">
        <v>97059</v>
      </c>
      <c r="C36903" s="207"/>
    </row>
    <row r="36904" spans="1:3">
      <c r="A36904" s="211" t="s">
        <v>97060</v>
      </c>
      <c r="B36904" s="207" t="s">
        <v>97061</v>
      </c>
      <c r="C36904" s="207"/>
    </row>
    <row r="36905" spans="1:3">
      <c r="A36905" s="211" t="s">
        <v>97062</v>
      </c>
      <c r="B36905" s="207" t="s">
        <v>97063</v>
      </c>
      <c r="C36905" s="207"/>
    </row>
    <row r="36906" spans="1:3">
      <c r="A36906" s="211" t="s">
        <v>97064</v>
      </c>
      <c r="B36906" s="207" t="s">
        <v>2335</v>
      </c>
      <c r="C36906" s="207"/>
    </row>
    <row r="36907" spans="1:3">
      <c r="A36907" s="211" t="s">
        <v>97065</v>
      </c>
      <c r="B36907" s="207" t="s">
        <v>2336</v>
      </c>
      <c r="C36907" s="207"/>
    </row>
    <row r="36908" spans="1:3">
      <c r="A36908" s="211" t="s">
        <v>97066</v>
      </c>
      <c r="B36908" s="207" t="s">
        <v>36870</v>
      </c>
      <c r="C36908" s="207"/>
    </row>
    <row r="36909" spans="1:3">
      <c r="A36909" s="211" t="s">
        <v>97067</v>
      </c>
      <c r="B36909" s="207" t="s">
        <v>40353</v>
      </c>
      <c r="C36909" s="207"/>
    </row>
    <row r="36910" spans="1:3">
      <c r="A36910" s="211" t="s">
        <v>97068</v>
      </c>
      <c r="B36910" s="207" t="s">
        <v>39860</v>
      </c>
      <c r="C36910" s="207"/>
    </row>
    <row r="36911" spans="1:3">
      <c r="A36911" s="211" t="s">
        <v>97069</v>
      </c>
      <c r="B36911" s="207" t="s">
        <v>47785</v>
      </c>
      <c r="C36911" s="207"/>
    </row>
    <row r="36912" spans="1:3">
      <c r="A36912" s="211" t="s">
        <v>97070</v>
      </c>
      <c r="B36912" s="207" t="s">
        <v>32857</v>
      </c>
      <c r="C36912" s="207"/>
    </row>
    <row r="36913" spans="1:3">
      <c r="A36913" s="211" t="s">
        <v>97071</v>
      </c>
      <c r="B36913" s="207" t="s">
        <v>48553</v>
      </c>
      <c r="C36913" s="207"/>
    </row>
    <row r="36914" spans="1:3">
      <c r="A36914" s="211" t="s">
        <v>97072</v>
      </c>
      <c r="B36914" s="207" t="s">
        <v>97073</v>
      </c>
      <c r="C36914" s="207"/>
    </row>
    <row r="36915" spans="1:3">
      <c r="A36915" s="211" t="s">
        <v>97074</v>
      </c>
      <c r="B36915" s="207" t="s">
        <v>97075</v>
      </c>
      <c r="C36915" s="207"/>
    </row>
    <row r="36916" spans="1:3">
      <c r="A36916" s="211" t="s">
        <v>97076</v>
      </c>
      <c r="B36916" s="207" t="s">
        <v>96168</v>
      </c>
      <c r="C36916" s="207"/>
    </row>
    <row r="36917" spans="1:3">
      <c r="A36917" s="211" t="s">
        <v>97077</v>
      </c>
      <c r="B36917" s="207" t="s">
        <v>97078</v>
      </c>
      <c r="C36917" s="207"/>
    </row>
    <row r="36918" spans="1:3">
      <c r="A36918" s="211" t="s">
        <v>97079</v>
      </c>
      <c r="B36918" s="207" t="s">
        <v>97080</v>
      </c>
      <c r="C36918" s="207"/>
    </row>
    <row r="36919" spans="1:3">
      <c r="A36919" s="211" t="s">
        <v>97081</v>
      </c>
      <c r="B36919" s="207" t="s">
        <v>97082</v>
      </c>
      <c r="C36919" s="207"/>
    </row>
    <row r="36920" spans="1:3">
      <c r="A36920" s="211" t="s">
        <v>97083</v>
      </c>
      <c r="B36920" s="207" t="s">
        <v>45923</v>
      </c>
      <c r="C36920" s="207"/>
    </row>
    <row r="36921" spans="1:3">
      <c r="A36921" s="211" t="s">
        <v>97084</v>
      </c>
      <c r="B36921" s="207" t="s">
        <v>97085</v>
      </c>
      <c r="C36921" s="207"/>
    </row>
    <row r="36922" spans="1:3">
      <c r="A36922" s="211" t="s">
        <v>97086</v>
      </c>
      <c r="B36922" s="207" t="s">
        <v>50324</v>
      </c>
      <c r="C36922" s="207"/>
    </row>
    <row r="36923" spans="1:3">
      <c r="A36923" s="211" t="s">
        <v>97087</v>
      </c>
      <c r="B36923" s="207" t="s">
        <v>78242</v>
      </c>
      <c r="C36923" s="207"/>
    </row>
    <row r="36924" spans="1:3">
      <c r="A36924" s="211" t="s">
        <v>97088</v>
      </c>
      <c r="B36924" s="207" t="s">
        <v>97089</v>
      </c>
      <c r="C36924" s="207"/>
    </row>
    <row r="36925" spans="1:3">
      <c r="A36925" s="211" t="s">
        <v>97090</v>
      </c>
      <c r="B36925" s="207" t="s">
        <v>51034</v>
      </c>
      <c r="C36925" s="207"/>
    </row>
    <row r="36926" spans="1:3">
      <c r="A36926" s="211" t="s">
        <v>97091</v>
      </c>
      <c r="B36926" s="207" t="s">
        <v>97092</v>
      </c>
      <c r="C36926" s="207"/>
    </row>
    <row r="36927" spans="1:3">
      <c r="A36927" s="211" t="s">
        <v>97093</v>
      </c>
      <c r="B36927" s="207" t="s">
        <v>97094</v>
      </c>
      <c r="C36927" s="207"/>
    </row>
    <row r="36928" spans="1:3">
      <c r="A36928" s="211" t="s">
        <v>97095</v>
      </c>
      <c r="B36928" s="207" t="s">
        <v>97096</v>
      </c>
      <c r="C36928" s="207"/>
    </row>
    <row r="36929" spans="1:3">
      <c r="A36929" s="211" t="s">
        <v>97097</v>
      </c>
      <c r="B36929" s="207" t="s">
        <v>97098</v>
      </c>
      <c r="C36929" s="207"/>
    </row>
    <row r="36930" spans="1:3">
      <c r="A36930" s="211" t="s">
        <v>97099</v>
      </c>
      <c r="B36930" s="207" t="s">
        <v>97100</v>
      </c>
      <c r="C36930" s="207"/>
    </row>
    <row r="36931" spans="1:3">
      <c r="A36931" s="211" t="s">
        <v>97101</v>
      </c>
      <c r="B36931" s="207" t="s">
        <v>97102</v>
      </c>
      <c r="C36931" s="207"/>
    </row>
    <row r="36932" spans="1:3">
      <c r="A36932" s="211" t="s">
        <v>97103</v>
      </c>
      <c r="B36932" s="207" t="s">
        <v>79358</v>
      </c>
      <c r="C36932" s="207"/>
    </row>
    <row r="36933" spans="1:3">
      <c r="A36933" s="211" t="s">
        <v>97104</v>
      </c>
      <c r="B36933" s="207" t="s">
        <v>93565</v>
      </c>
      <c r="C36933" s="207"/>
    </row>
    <row r="36934" spans="1:3">
      <c r="A36934" s="211" t="s">
        <v>97105</v>
      </c>
      <c r="B36934" s="207" t="s">
        <v>45931</v>
      </c>
      <c r="C36934" s="207"/>
    </row>
    <row r="36935" spans="1:3">
      <c r="A36935" s="211" t="s">
        <v>97106</v>
      </c>
      <c r="B36935" s="207" t="s">
        <v>52869</v>
      </c>
      <c r="C36935" s="207"/>
    </row>
    <row r="36936" spans="1:3">
      <c r="A36936" s="211" t="s">
        <v>97107</v>
      </c>
      <c r="B36936" s="207" t="s">
        <v>97108</v>
      </c>
      <c r="C36936" s="207"/>
    </row>
    <row r="36937" spans="1:3">
      <c r="A36937" s="211" t="s">
        <v>97109</v>
      </c>
      <c r="B36937" s="207" t="s">
        <v>97110</v>
      </c>
      <c r="C36937" s="207"/>
    </row>
    <row r="36938" spans="1:3">
      <c r="A36938" s="211" t="s">
        <v>97111</v>
      </c>
      <c r="B36938" s="207" t="s">
        <v>64009</v>
      </c>
      <c r="C36938" s="207"/>
    </row>
    <row r="36939" spans="1:3">
      <c r="A36939" s="211" t="s">
        <v>97112</v>
      </c>
      <c r="B36939" s="207" t="s">
        <v>73078</v>
      </c>
      <c r="C36939" s="207"/>
    </row>
    <row r="36940" spans="1:3">
      <c r="A36940" s="211" t="s">
        <v>97113</v>
      </c>
      <c r="B36940" s="207" t="s">
        <v>97114</v>
      </c>
      <c r="C36940" s="207"/>
    </row>
    <row r="36941" spans="1:3">
      <c r="A36941" s="211" t="s">
        <v>97115</v>
      </c>
      <c r="B36941" s="207" t="s">
        <v>97116</v>
      </c>
      <c r="C36941" s="207"/>
    </row>
    <row r="36942" spans="1:3">
      <c r="A36942" s="211" t="s">
        <v>97117</v>
      </c>
      <c r="B36942" s="207" t="s">
        <v>97118</v>
      </c>
      <c r="C36942" s="207"/>
    </row>
    <row r="36943" spans="1:3">
      <c r="A36943" s="211" t="s">
        <v>97119</v>
      </c>
      <c r="B36943" s="207" t="s">
        <v>76649</v>
      </c>
      <c r="C36943" s="207"/>
    </row>
    <row r="36944" spans="1:3">
      <c r="A36944" s="211" t="s">
        <v>97120</v>
      </c>
      <c r="B36944" s="207" t="s">
        <v>97121</v>
      </c>
      <c r="C36944" s="207"/>
    </row>
    <row r="36945" spans="1:3">
      <c r="A36945" s="211" t="s">
        <v>97122</v>
      </c>
      <c r="B36945" s="207" t="s">
        <v>97123</v>
      </c>
      <c r="C36945" s="207"/>
    </row>
    <row r="36946" spans="1:3">
      <c r="A36946" s="211" t="s">
        <v>97124</v>
      </c>
      <c r="B36946" s="207" t="s">
        <v>97125</v>
      </c>
      <c r="C36946" s="207"/>
    </row>
    <row r="36947" spans="1:3">
      <c r="A36947" s="211" t="s">
        <v>97126</v>
      </c>
      <c r="B36947" s="207" t="s">
        <v>97127</v>
      </c>
      <c r="C36947" s="207"/>
    </row>
    <row r="36948" spans="1:3">
      <c r="A36948" s="211" t="s">
        <v>97128</v>
      </c>
      <c r="B36948" s="207" t="s">
        <v>97129</v>
      </c>
      <c r="C36948" s="207"/>
    </row>
    <row r="36949" spans="1:3">
      <c r="A36949" s="211" t="s">
        <v>97130</v>
      </c>
      <c r="B36949" s="207" t="s">
        <v>36595</v>
      </c>
      <c r="C36949" s="207"/>
    </row>
    <row r="36950" spans="1:3">
      <c r="A36950" s="211" t="s">
        <v>97131</v>
      </c>
      <c r="B36950" s="207" t="s">
        <v>97132</v>
      </c>
      <c r="C36950" s="207"/>
    </row>
    <row r="36951" spans="1:3">
      <c r="A36951" s="211" t="s">
        <v>97133</v>
      </c>
      <c r="B36951" s="207" t="s">
        <v>2337</v>
      </c>
      <c r="C36951" s="207"/>
    </row>
    <row r="36952" spans="1:3">
      <c r="A36952" s="211" t="s">
        <v>97134</v>
      </c>
      <c r="B36952" s="207" t="s">
        <v>97135</v>
      </c>
      <c r="C36952" s="207"/>
    </row>
    <row r="36953" spans="1:3">
      <c r="A36953" s="211" t="s">
        <v>97136</v>
      </c>
      <c r="B36953" s="207" t="s">
        <v>97137</v>
      </c>
      <c r="C36953" s="207"/>
    </row>
    <row r="36954" spans="1:3">
      <c r="A36954" s="211" t="s">
        <v>97138</v>
      </c>
      <c r="B36954" s="207" t="s">
        <v>97139</v>
      </c>
      <c r="C36954" s="207"/>
    </row>
    <row r="36955" spans="1:3">
      <c r="A36955" s="211" t="s">
        <v>97140</v>
      </c>
      <c r="B36955" s="207" t="s">
        <v>97141</v>
      </c>
      <c r="C36955" s="207"/>
    </row>
    <row r="36956" spans="1:3">
      <c r="A36956" s="211" t="s">
        <v>97142</v>
      </c>
      <c r="B36956" s="207" t="s">
        <v>97143</v>
      </c>
      <c r="C36956" s="207"/>
    </row>
    <row r="36957" spans="1:3">
      <c r="A36957" s="211" t="s">
        <v>97144</v>
      </c>
      <c r="B36957" s="207" t="s">
        <v>97145</v>
      </c>
      <c r="C36957" s="207"/>
    </row>
    <row r="36958" spans="1:3">
      <c r="A36958" s="211" t="s">
        <v>97146</v>
      </c>
      <c r="B36958" s="207" t="s">
        <v>97147</v>
      </c>
      <c r="C36958" s="207"/>
    </row>
    <row r="36959" spans="1:3">
      <c r="A36959" s="211" t="s">
        <v>97148</v>
      </c>
      <c r="B36959" s="207" t="s">
        <v>97149</v>
      </c>
      <c r="C36959" s="207"/>
    </row>
    <row r="36960" spans="1:3">
      <c r="A36960" s="211" t="s">
        <v>97150</v>
      </c>
      <c r="B36960" s="207" t="s">
        <v>97151</v>
      </c>
      <c r="C36960" s="207"/>
    </row>
    <row r="36961" spans="1:3">
      <c r="A36961" s="211" t="s">
        <v>97152</v>
      </c>
      <c r="B36961" s="207" t="s">
        <v>97153</v>
      </c>
      <c r="C36961" s="207"/>
    </row>
    <row r="36962" spans="1:3">
      <c r="A36962" s="211" t="s">
        <v>97154</v>
      </c>
      <c r="B36962" s="207" t="s">
        <v>97155</v>
      </c>
      <c r="C36962" s="207"/>
    </row>
    <row r="36963" spans="1:3">
      <c r="A36963" s="211" t="s">
        <v>97156</v>
      </c>
      <c r="B36963" s="207" t="s">
        <v>97157</v>
      </c>
      <c r="C36963" s="207"/>
    </row>
    <row r="36964" spans="1:3">
      <c r="A36964" s="211" t="s">
        <v>97158</v>
      </c>
      <c r="B36964" s="207" t="s">
        <v>97159</v>
      </c>
      <c r="C36964" s="207"/>
    </row>
    <row r="36965" spans="1:3">
      <c r="A36965" s="211" t="s">
        <v>97160</v>
      </c>
      <c r="B36965" s="207" t="s">
        <v>97161</v>
      </c>
      <c r="C36965" s="207"/>
    </row>
    <row r="36966" spans="1:3">
      <c r="A36966" s="211" t="s">
        <v>97162</v>
      </c>
      <c r="B36966" s="207" t="s">
        <v>97163</v>
      </c>
      <c r="C36966" s="207"/>
    </row>
    <row r="36967" spans="1:3">
      <c r="A36967" s="211" t="s">
        <v>97164</v>
      </c>
      <c r="B36967" s="207" t="s">
        <v>97165</v>
      </c>
      <c r="C36967" s="207"/>
    </row>
    <row r="36968" spans="1:3">
      <c r="A36968" s="211" t="s">
        <v>97166</v>
      </c>
      <c r="B36968" s="207" t="s">
        <v>97167</v>
      </c>
      <c r="C36968" s="207"/>
    </row>
    <row r="36969" spans="1:3">
      <c r="A36969" s="211" t="s">
        <v>97168</v>
      </c>
      <c r="B36969" s="207" t="s">
        <v>97169</v>
      </c>
      <c r="C36969" s="207"/>
    </row>
    <row r="36970" spans="1:3">
      <c r="A36970" s="211" t="s">
        <v>97170</v>
      </c>
      <c r="B36970" s="207" t="s">
        <v>97171</v>
      </c>
      <c r="C36970" s="207"/>
    </row>
    <row r="36971" spans="1:3">
      <c r="A36971" s="211" t="s">
        <v>97172</v>
      </c>
      <c r="B36971" s="207" t="s">
        <v>97173</v>
      </c>
      <c r="C36971" s="207"/>
    </row>
    <row r="36972" spans="1:3">
      <c r="A36972" s="211" t="s">
        <v>97174</v>
      </c>
      <c r="B36972" s="207" t="s">
        <v>97175</v>
      </c>
      <c r="C36972" s="207"/>
    </row>
    <row r="36973" spans="1:3">
      <c r="A36973" s="211" t="s">
        <v>97176</v>
      </c>
      <c r="B36973" s="207" t="s">
        <v>97177</v>
      </c>
      <c r="C36973" s="207"/>
    </row>
    <row r="36974" spans="1:3">
      <c r="A36974" s="211" t="s">
        <v>97178</v>
      </c>
      <c r="B36974" s="207" t="s">
        <v>39968</v>
      </c>
      <c r="C36974" s="207"/>
    </row>
    <row r="36975" spans="1:3">
      <c r="A36975" s="211" t="s">
        <v>97179</v>
      </c>
      <c r="B36975" s="207" t="s">
        <v>82125</v>
      </c>
      <c r="C36975" s="207"/>
    </row>
    <row r="36976" spans="1:3">
      <c r="A36976" s="211" t="s">
        <v>97180</v>
      </c>
      <c r="B36976" s="207" t="s">
        <v>97181</v>
      </c>
      <c r="C36976" s="207"/>
    </row>
    <row r="36977" spans="1:3">
      <c r="A36977" s="211" t="s">
        <v>97182</v>
      </c>
      <c r="B36977" s="207" t="s">
        <v>97183</v>
      </c>
      <c r="C36977" s="207"/>
    </row>
    <row r="36978" spans="1:3">
      <c r="A36978" s="211" t="s">
        <v>97184</v>
      </c>
      <c r="B36978" s="207" t="s">
        <v>97185</v>
      </c>
      <c r="C36978" s="207"/>
    </row>
    <row r="36979" spans="1:3">
      <c r="A36979" s="211" t="s">
        <v>97186</v>
      </c>
      <c r="B36979" s="207" t="s">
        <v>97187</v>
      </c>
      <c r="C36979" s="207"/>
    </row>
    <row r="36980" spans="1:3">
      <c r="A36980" s="211" t="s">
        <v>97188</v>
      </c>
      <c r="B36980" s="207" t="s">
        <v>97189</v>
      </c>
      <c r="C36980" s="207"/>
    </row>
    <row r="36981" spans="1:3">
      <c r="A36981" s="211" t="s">
        <v>97190</v>
      </c>
      <c r="B36981" s="207" t="s">
        <v>2338</v>
      </c>
      <c r="C36981" s="207"/>
    </row>
    <row r="36982" spans="1:3">
      <c r="A36982" s="211" t="s">
        <v>97191</v>
      </c>
      <c r="B36982" s="207" t="s">
        <v>80561</v>
      </c>
      <c r="C36982" s="207"/>
    </row>
    <row r="36983" spans="1:3">
      <c r="A36983" s="211" t="s">
        <v>97192</v>
      </c>
      <c r="B36983" s="207" t="s">
        <v>97193</v>
      </c>
      <c r="C36983" s="207"/>
    </row>
    <row r="36984" spans="1:3">
      <c r="A36984" s="211" t="s">
        <v>97194</v>
      </c>
      <c r="B36984" s="207" t="s">
        <v>97195</v>
      </c>
      <c r="C36984" s="207"/>
    </row>
    <row r="36985" spans="1:3">
      <c r="A36985" s="211" t="s">
        <v>97196</v>
      </c>
      <c r="B36985" s="207" t="s">
        <v>97197</v>
      </c>
      <c r="C36985" s="207"/>
    </row>
    <row r="36986" spans="1:3">
      <c r="A36986" s="211" t="s">
        <v>97198</v>
      </c>
      <c r="B36986" s="207" t="s">
        <v>97199</v>
      </c>
      <c r="C36986" s="207"/>
    </row>
    <row r="36987" spans="1:3">
      <c r="A36987" s="211" t="s">
        <v>97200</v>
      </c>
      <c r="B36987" s="207" t="s">
        <v>81363</v>
      </c>
      <c r="C36987" s="207"/>
    </row>
    <row r="36988" spans="1:3">
      <c r="A36988" s="211" t="s">
        <v>97201</v>
      </c>
      <c r="B36988" s="207" t="s">
        <v>64102</v>
      </c>
      <c r="C36988" s="207"/>
    </row>
    <row r="36989" spans="1:3">
      <c r="A36989" s="211" t="s">
        <v>97202</v>
      </c>
      <c r="B36989" s="207" t="s">
        <v>97203</v>
      </c>
      <c r="C36989" s="207"/>
    </row>
    <row r="36990" spans="1:3">
      <c r="A36990" s="211" t="s">
        <v>97204</v>
      </c>
      <c r="B36990" s="207" t="s">
        <v>42348</v>
      </c>
      <c r="C36990" s="207"/>
    </row>
    <row r="36991" spans="1:3">
      <c r="A36991" s="211" t="s">
        <v>97205</v>
      </c>
      <c r="B36991" s="207" t="s">
        <v>47988</v>
      </c>
      <c r="C36991" s="207"/>
    </row>
    <row r="36992" spans="1:3">
      <c r="A36992" s="211" t="s">
        <v>97206</v>
      </c>
      <c r="B36992" s="207" t="s">
        <v>97207</v>
      </c>
      <c r="C36992" s="207"/>
    </row>
    <row r="36993" spans="1:3">
      <c r="A36993" s="211" t="s">
        <v>97208</v>
      </c>
      <c r="B36993" s="207" t="s">
        <v>97209</v>
      </c>
      <c r="C36993" s="207"/>
    </row>
    <row r="36994" spans="1:3">
      <c r="A36994" s="211" t="s">
        <v>97210</v>
      </c>
      <c r="B36994" s="207" t="s">
        <v>97211</v>
      </c>
      <c r="C36994" s="207"/>
    </row>
    <row r="36995" spans="1:3">
      <c r="A36995" s="211" t="s">
        <v>97212</v>
      </c>
      <c r="B36995" s="207" t="s">
        <v>97213</v>
      </c>
      <c r="C36995" s="207"/>
    </row>
    <row r="36996" spans="1:3">
      <c r="A36996" s="211" t="s">
        <v>97214</v>
      </c>
      <c r="B36996" s="207" t="s">
        <v>97215</v>
      </c>
      <c r="C36996" s="207"/>
    </row>
    <row r="36997" spans="1:3">
      <c r="A36997" s="211" t="s">
        <v>97216</v>
      </c>
      <c r="B36997" s="207" t="s">
        <v>86027</v>
      </c>
      <c r="C36997" s="207"/>
    </row>
    <row r="36998" spans="1:3">
      <c r="A36998" s="211" t="s">
        <v>97217</v>
      </c>
      <c r="B36998" s="207" t="s">
        <v>97218</v>
      </c>
      <c r="C36998" s="207"/>
    </row>
    <row r="36999" spans="1:3">
      <c r="A36999" s="211" t="s">
        <v>97219</v>
      </c>
      <c r="B36999" s="207" t="s">
        <v>97220</v>
      </c>
      <c r="C36999" s="207"/>
    </row>
    <row r="37000" spans="1:3">
      <c r="A37000" s="211" t="s">
        <v>97221</v>
      </c>
      <c r="B37000" s="207" t="s">
        <v>97222</v>
      </c>
      <c r="C37000" s="207"/>
    </row>
    <row r="37001" spans="1:3">
      <c r="A37001" s="211" t="s">
        <v>97223</v>
      </c>
      <c r="B37001" s="207" t="s">
        <v>97224</v>
      </c>
      <c r="C37001" s="207"/>
    </row>
    <row r="37002" spans="1:3">
      <c r="A37002" s="211" t="s">
        <v>97225</v>
      </c>
      <c r="B37002" s="207" t="s">
        <v>97226</v>
      </c>
      <c r="C37002" s="207"/>
    </row>
    <row r="37003" spans="1:3">
      <c r="A37003" s="211" t="s">
        <v>97227</v>
      </c>
      <c r="B37003" s="207" t="s">
        <v>97228</v>
      </c>
      <c r="C37003" s="207"/>
    </row>
    <row r="37004" spans="1:3">
      <c r="A37004" s="211" t="s">
        <v>97229</v>
      </c>
      <c r="B37004" s="207" t="s">
        <v>97230</v>
      </c>
      <c r="C37004" s="207"/>
    </row>
    <row r="37005" spans="1:3">
      <c r="A37005" s="211" t="s">
        <v>97231</v>
      </c>
      <c r="B37005" s="207" t="s">
        <v>97232</v>
      </c>
      <c r="C37005" s="207"/>
    </row>
    <row r="37006" spans="1:3">
      <c r="A37006" s="211" t="s">
        <v>97233</v>
      </c>
      <c r="B37006" s="207" t="s">
        <v>97234</v>
      </c>
      <c r="C37006" s="207"/>
    </row>
    <row r="37007" spans="1:3">
      <c r="A37007" s="211" t="s">
        <v>97235</v>
      </c>
      <c r="B37007" s="207" t="s">
        <v>40891</v>
      </c>
      <c r="C37007" s="207"/>
    </row>
    <row r="37008" spans="1:3">
      <c r="A37008" s="211" t="s">
        <v>97236</v>
      </c>
      <c r="B37008" s="207" t="s">
        <v>97237</v>
      </c>
      <c r="C37008" s="207"/>
    </row>
    <row r="37009" spans="1:3">
      <c r="A37009" s="211" t="s">
        <v>97238</v>
      </c>
      <c r="B37009" s="207" t="s">
        <v>97239</v>
      </c>
      <c r="C37009" s="207"/>
    </row>
    <row r="37010" spans="1:3">
      <c r="A37010" s="211" t="s">
        <v>97240</v>
      </c>
      <c r="B37010" s="207" t="s">
        <v>97241</v>
      </c>
      <c r="C37010" s="207"/>
    </row>
    <row r="37011" spans="1:3">
      <c r="A37011" s="211" t="s">
        <v>97242</v>
      </c>
      <c r="B37011" s="207" t="s">
        <v>97243</v>
      </c>
      <c r="C37011" s="207"/>
    </row>
    <row r="37012" spans="1:3">
      <c r="A37012" s="211" t="s">
        <v>97244</v>
      </c>
      <c r="B37012" s="207" t="s">
        <v>2339</v>
      </c>
      <c r="C37012" s="207"/>
    </row>
    <row r="37013" spans="1:3">
      <c r="A37013" s="211" t="s">
        <v>97245</v>
      </c>
      <c r="B37013" s="207" t="s">
        <v>97246</v>
      </c>
      <c r="C37013" s="207"/>
    </row>
    <row r="37014" spans="1:3">
      <c r="A37014" s="211" t="s">
        <v>97247</v>
      </c>
      <c r="B37014" s="207" t="s">
        <v>97248</v>
      </c>
      <c r="C37014" s="207"/>
    </row>
    <row r="37015" spans="1:3">
      <c r="A37015" s="211" t="s">
        <v>97249</v>
      </c>
      <c r="B37015" s="207" t="s">
        <v>97250</v>
      </c>
      <c r="C37015" s="207"/>
    </row>
    <row r="37016" spans="1:3">
      <c r="A37016" s="211" t="s">
        <v>97251</v>
      </c>
      <c r="B37016" s="207" t="s">
        <v>97252</v>
      </c>
      <c r="C37016" s="207"/>
    </row>
    <row r="37017" spans="1:3">
      <c r="A37017" s="211" t="s">
        <v>97253</v>
      </c>
      <c r="B37017" s="207" t="s">
        <v>97254</v>
      </c>
      <c r="C37017" s="207"/>
    </row>
    <row r="37018" spans="1:3">
      <c r="A37018" s="211" t="s">
        <v>97255</v>
      </c>
      <c r="B37018" s="207" t="s">
        <v>97256</v>
      </c>
      <c r="C37018" s="207"/>
    </row>
    <row r="37019" spans="1:3">
      <c r="A37019" s="211" t="s">
        <v>97257</v>
      </c>
      <c r="B37019" s="207" t="s">
        <v>97258</v>
      </c>
      <c r="C37019" s="207"/>
    </row>
    <row r="37020" spans="1:3">
      <c r="A37020" s="211" t="s">
        <v>97259</v>
      </c>
      <c r="B37020" s="207" t="s">
        <v>97260</v>
      </c>
      <c r="C37020" s="207"/>
    </row>
    <row r="37021" spans="1:3">
      <c r="A37021" s="211" t="s">
        <v>97261</v>
      </c>
      <c r="B37021" s="207" t="s">
        <v>97262</v>
      </c>
      <c r="C37021" s="207"/>
    </row>
    <row r="37022" spans="1:3">
      <c r="A37022" s="211" t="s">
        <v>97263</v>
      </c>
      <c r="B37022" s="207" t="s">
        <v>97264</v>
      </c>
      <c r="C37022" s="207"/>
    </row>
    <row r="37023" spans="1:3">
      <c r="A37023" s="211" t="s">
        <v>97265</v>
      </c>
      <c r="B37023" s="207" t="s">
        <v>97266</v>
      </c>
      <c r="C37023" s="207"/>
    </row>
    <row r="37024" spans="1:3">
      <c r="A37024" s="211" t="s">
        <v>97267</v>
      </c>
      <c r="B37024" s="207" t="s">
        <v>97268</v>
      </c>
      <c r="C37024" s="207"/>
    </row>
    <row r="37025" spans="1:3">
      <c r="A37025" s="211" t="s">
        <v>97269</v>
      </c>
      <c r="B37025" s="207" t="s">
        <v>97270</v>
      </c>
      <c r="C37025" s="207"/>
    </row>
    <row r="37026" spans="1:3">
      <c r="A37026" s="211" t="s">
        <v>97271</v>
      </c>
      <c r="B37026" s="207" t="s">
        <v>73708</v>
      </c>
      <c r="C37026" s="207"/>
    </row>
    <row r="37027" spans="1:3">
      <c r="A37027" s="211" t="s">
        <v>97272</v>
      </c>
      <c r="B37027" s="207" t="s">
        <v>97273</v>
      </c>
      <c r="C37027" s="207"/>
    </row>
    <row r="37028" spans="1:3">
      <c r="A37028" s="211" t="s">
        <v>97274</v>
      </c>
      <c r="B37028" s="207" t="s">
        <v>97275</v>
      </c>
      <c r="C37028" s="207"/>
    </row>
    <row r="37029" spans="1:3">
      <c r="A37029" s="211" t="s">
        <v>97276</v>
      </c>
      <c r="B37029" s="207" t="s">
        <v>97277</v>
      </c>
      <c r="C37029" s="207"/>
    </row>
    <row r="37030" spans="1:3">
      <c r="A37030" s="211" t="s">
        <v>97278</v>
      </c>
      <c r="B37030" s="207" t="s">
        <v>97279</v>
      </c>
      <c r="C37030" s="207"/>
    </row>
    <row r="37031" spans="1:3">
      <c r="A37031" s="211" t="s">
        <v>97280</v>
      </c>
      <c r="B37031" s="207" t="s">
        <v>97281</v>
      </c>
      <c r="C37031" s="207"/>
    </row>
    <row r="37032" spans="1:3">
      <c r="A37032" s="211" t="s">
        <v>97282</v>
      </c>
      <c r="B37032" s="207" t="s">
        <v>2340</v>
      </c>
      <c r="C37032" s="207"/>
    </row>
    <row r="37033" spans="1:3">
      <c r="A37033" s="211" t="s">
        <v>97283</v>
      </c>
      <c r="B37033" s="207" t="s">
        <v>33125</v>
      </c>
      <c r="C37033" s="207"/>
    </row>
    <row r="37034" spans="1:3">
      <c r="A37034" s="211" t="s">
        <v>97284</v>
      </c>
      <c r="B37034" s="207" t="s">
        <v>33133</v>
      </c>
      <c r="C37034" s="207"/>
    </row>
    <row r="37035" spans="1:3">
      <c r="A37035" s="211" t="s">
        <v>97285</v>
      </c>
      <c r="B37035" s="207" t="s">
        <v>97286</v>
      </c>
      <c r="C37035" s="207"/>
    </row>
    <row r="37036" spans="1:3">
      <c r="A37036" s="211" t="s">
        <v>97287</v>
      </c>
      <c r="B37036" s="207" t="s">
        <v>84977</v>
      </c>
      <c r="C37036" s="207"/>
    </row>
    <row r="37037" spans="1:3">
      <c r="A37037" s="211" t="s">
        <v>97288</v>
      </c>
      <c r="B37037" s="207" t="s">
        <v>54438</v>
      </c>
      <c r="C37037" s="207"/>
    </row>
    <row r="37038" spans="1:3">
      <c r="A37038" s="211" t="s">
        <v>97289</v>
      </c>
      <c r="B37038" s="207" t="s">
        <v>33828</v>
      </c>
      <c r="C37038" s="207"/>
    </row>
    <row r="37039" spans="1:3">
      <c r="A37039" s="211" t="s">
        <v>97290</v>
      </c>
      <c r="B37039" s="207" t="s">
        <v>97291</v>
      </c>
      <c r="C37039" s="207"/>
    </row>
    <row r="37040" spans="1:3">
      <c r="A37040" s="211" t="s">
        <v>97292</v>
      </c>
      <c r="B37040" s="207" t="s">
        <v>78548</v>
      </c>
      <c r="C37040" s="207"/>
    </row>
    <row r="37041" spans="1:3">
      <c r="A37041" s="211" t="s">
        <v>97293</v>
      </c>
      <c r="B37041" s="207" t="s">
        <v>49309</v>
      </c>
      <c r="C37041" s="207"/>
    </row>
    <row r="37042" spans="1:3">
      <c r="A37042" s="211" t="s">
        <v>97294</v>
      </c>
      <c r="B37042" s="207" t="s">
        <v>97295</v>
      </c>
      <c r="C37042" s="207"/>
    </row>
    <row r="37043" spans="1:3">
      <c r="A37043" s="211" t="s">
        <v>97296</v>
      </c>
      <c r="B37043" s="207" t="s">
        <v>97297</v>
      </c>
      <c r="C37043" s="207"/>
    </row>
    <row r="37044" spans="1:3">
      <c r="A37044" s="211" t="s">
        <v>97298</v>
      </c>
      <c r="B37044" s="207" t="s">
        <v>97299</v>
      </c>
      <c r="C37044" s="207"/>
    </row>
    <row r="37045" spans="1:3">
      <c r="A37045" s="211" t="s">
        <v>97300</v>
      </c>
      <c r="B37045" s="207" t="s">
        <v>97301</v>
      </c>
      <c r="C37045" s="207"/>
    </row>
    <row r="37046" spans="1:3">
      <c r="A37046" s="211" t="s">
        <v>97302</v>
      </c>
      <c r="B37046" s="207" t="s">
        <v>97303</v>
      </c>
      <c r="C37046" s="207"/>
    </row>
    <row r="37047" spans="1:3">
      <c r="A37047" s="211" t="s">
        <v>97304</v>
      </c>
      <c r="B37047" s="207" t="s">
        <v>97305</v>
      </c>
      <c r="C37047" s="207"/>
    </row>
    <row r="37048" spans="1:3">
      <c r="A37048" s="211" t="s">
        <v>97306</v>
      </c>
      <c r="B37048" s="207" t="s">
        <v>97307</v>
      </c>
      <c r="C37048" s="207"/>
    </row>
    <row r="37049" spans="1:3">
      <c r="A37049" s="211" t="s">
        <v>97308</v>
      </c>
      <c r="B37049" s="207" t="s">
        <v>97309</v>
      </c>
      <c r="C37049" s="207"/>
    </row>
    <row r="37050" spans="1:3">
      <c r="A37050" s="211" t="s">
        <v>97310</v>
      </c>
      <c r="B37050" s="207" t="s">
        <v>97311</v>
      </c>
      <c r="C37050" s="207"/>
    </row>
    <row r="37051" spans="1:3">
      <c r="A37051" s="211" t="s">
        <v>97312</v>
      </c>
      <c r="B37051" s="207" t="s">
        <v>52880</v>
      </c>
      <c r="C37051" s="207"/>
    </row>
    <row r="37052" spans="1:3">
      <c r="A37052" s="211" t="s">
        <v>97313</v>
      </c>
      <c r="B37052" s="207" t="s">
        <v>97314</v>
      </c>
      <c r="C37052" s="207"/>
    </row>
    <row r="37053" spans="1:3">
      <c r="A37053" s="211" t="s">
        <v>97315</v>
      </c>
      <c r="B37053" s="207" t="s">
        <v>97316</v>
      </c>
      <c r="C37053" s="207"/>
    </row>
    <row r="37054" spans="1:3">
      <c r="A37054" s="211" t="s">
        <v>97317</v>
      </c>
      <c r="B37054" s="207" t="s">
        <v>97318</v>
      </c>
      <c r="C37054" s="207"/>
    </row>
    <row r="37055" spans="1:3">
      <c r="A37055" s="211" t="s">
        <v>97319</v>
      </c>
      <c r="B37055" s="207" t="s">
        <v>97320</v>
      </c>
      <c r="C37055" s="207"/>
    </row>
    <row r="37056" spans="1:3">
      <c r="A37056" s="211" t="s">
        <v>97321</v>
      </c>
      <c r="B37056" s="207" t="s">
        <v>97322</v>
      </c>
      <c r="C37056" s="207"/>
    </row>
    <row r="37057" spans="1:3">
      <c r="A37057" s="211" t="s">
        <v>97323</v>
      </c>
      <c r="B37057" s="207" t="s">
        <v>97324</v>
      </c>
      <c r="C37057" s="207"/>
    </row>
    <row r="37058" spans="1:3">
      <c r="A37058" s="211" t="s">
        <v>97325</v>
      </c>
      <c r="B37058" s="207" t="s">
        <v>97326</v>
      </c>
      <c r="C37058" s="207"/>
    </row>
    <row r="37059" spans="1:3">
      <c r="A37059" s="211" t="s">
        <v>97327</v>
      </c>
      <c r="B37059" s="207" t="s">
        <v>70099</v>
      </c>
      <c r="C37059" s="207"/>
    </row>
    <row r="37060" spans="1:3">
      <c r="A37060" s="211" t="s">
        <v>97328</v>
      </c>
      <c r="B37060" s="207" t="s">
        <v>2341</v>
      </c>
      <c r="C37060" s="207"/>
    </row>
    <row r="37061" spans="1:3">
      <c r="A37061" s="211" t="s">
        <v>97329</v>
      </c>
      <c r="B37061" s="207" t="s">
        <v>97330</v>
      </c>
      <c r="C37061" s="207"/>
    </row>
    <row r="37062" spans="1:3">
      <c r="A37062" s="211" t="s">
        <v>97331</v>
      </c>
      <c r="B37062" s="207" t="s">
        <v>97332</v>
      </c>
      <c r="C37062" s="207"/>
    </row>
    <row r="37063" spans="1:3">
      <c r="A37063" s="211" t="s">
        <v>97333</v>
      </c>
      <c r="B37063" s="207" t="s">
        <v>97334</v>
      </c>
      <c r="C37063" s="207"/>
    </row>
    <row r="37064" spans="1:3">
      <c r="A37064" s="211" t="s">
        <v>97335</v>
      </c>
      <c r="B37064" s="207" t="s">
        <v>97336</v>
      </c>
      <c r="C37064" s="207"/>
    </row>
    <row r="37065" spans="1:3">
      <c r="A37065" s="211" t="s">
        <v>97337</v>
      </c>
      <c r="B37065" s="207" t="s">
        <v>97338</v>
      </c>
      <c r="C37065" s="207"/>
    </row>
    <row r="37066" spans="1:3">
      <c r="A37066" s="211" t="s">
        <v>97339</v>
      </c>
      <c r="B37066" s="207" t="s">
        <v>97340</v>
      </c>
      <c r="C37066" s="207"/>
    </row>
    <row r="37067" spans="1:3">
      <c r="A37067" s="211" t="s">
        <v>97341</v>
      </c>
      <c r="B37067" s="207" t="s">
        <v>97342</v>
      </c>
      <c r="C37067" s="207"/>
    </row>
    <row r="37068" spans="1:3">
      <c r="A37068" s="211" t="s">
        <v>97343</v>
      </c>
      <c r="B37068" s="207" t="s">
        <v>97344</v>
      </c>
      <c r="C37068" s="207"/>
    </row>
    <row r="37069" spans="1:3">
      <c r="A37069" s="211" t="s">
        <v>97345</v>
      </c>
      <c r="B37069" s="207" t="s">
        <v>97346</v>
      </c>
      <c r="C37069" s="207"/>
    </row>
    <row r="37070" spans="1:3">
      <c r="A37070" s="211" t="s">
        <v>97347</v>
      </c>
      <c r="B37070" s="207" t="s">
        <v>55743</v>
      </c>
      <c r="C37070" s="207"/>
    </row>
    <row r="37071" spans="1:3">
      <c r="A37071" s="211" t="s">
        <v>97348</v>
      </c>
      <c r="B37071" s="207" t="s">
        <v>97349</v>
      </c>
      <c r="C37071" s="207"/>
    </row>
    <row r="37072" spans="1:3">
      <c r="A37072" s="211" t="s">
        <v>97350</v>
      </c>
      <c r="B37072" s="207" t="s">
        <v>97351</v>
      </c>
      <c r="C37072" s="207"/>
    </row>
    <row r="37073" spans="1:3">
      <c r="A37073" s="211" t="s">
        <v>97352</v>
      </c>
      <c r="B37073" s="207" t="s">
        <v>97353</v>
      </c>
      <c r="C37073" s="207"/>
    </row>
    <row r="37074" spans="1:3">
      <c r="A37074" s="211" t="s">
        <v>97354</v>
      </c>
      <c r="B37074" s="207" t="s">
        <v>97355</v>
      </c>
      <c r="C37074" s="207"/>
    </row>
    <row r="37075" spans="1:3">
      <c r="A37075" s="211" t="s">
        <v>97356</v>
      </c>
      <c r="B37075" s="207" t="s">
        <v>97357</v>
      </c>
      <c r="C37075" s="207"/>
    </row>
    <row r="37076" spans="1:3">
      <c r="A37076" s="211" t="s">
        <v>97358</v>
      </c>
      <c r="B37076" s="207" t="s">
        <v>97359</v>
      </c>
      <c r="C37076" s="207"/>
    </row>
    <row r="37077" spans="1:3">
      <c r="A37077" s="211" t="s">
        <v>97360</v>
      </c>
      <c r="B37077" s="207" t="s">
        <v>97361</v>
      </c>
      <c r="C37077" s="207"/>
    </row>
    <row r="37078" spans="1:3">
      <c r="A37078" s="211" t="s">
        <v>97362</v>
      </c>
      <c r="B37078" s="207" t="s">
        <v>97363</v>
      </c>
      <c r="C37078" s="207"/>
    </row>
    <row r="37079" spans="1:3">
      <c r="A37079" s="211" t="s">
        <v>97364</v>
      </c>
      <c r="B37079" s="207" t="s">
        <v>97365</v>
      </c>
      <c r="C37079" s="207"/>
    </row>
    <row r="37080" spans="1:3">
      <c r="A37080" s="211" t="s">
        <v>97366</v>
      </c>
      <c r="B37080" s="207" t="s">
        <v>97367</v>
      </c>
      <c r="C37080" s="207"/>
    </row>
    <row r="37081" spans="1:3">
      <c r="A37081" s="211" t="s">
        <v>97368</v>
      </c>
      <c r="B37081" s="207" t="s">
        <v>2342</v>
      </c>
      <c r="C37081" s="207"/>
    </row>
    <row r="37082" spans="1:3">
      <c r="A37082" s="211" t="s">
        <v>97369</v>
      </c>
      <c r="B37082" s="207" t="s">
        <v>97370</v>
      </c>
      <c r="C37082" s="207"/>
    </row>
    <row r="37083" spans="1:3">
      <c r="A37083" s="211" t="s">
        <v>97371</v>
      </c>
      <c r="B37083" s="207" t="s">
        <v>97372</v>
      </c>
      <c r="C37083" s="207"/>
    </row>
    <row r="37084" spans="1:3">
      <c r="A37084" s="211" t="s">
        <v>97373</v>
      </c>
      <c r="B37084" s="207" t="s">
        <v>97374</v>
      </c>
      <c r="C37084" s="207"/>
    </row>
    <row r="37085" spans="1:3">
      <c r="A37085" s="211" t="s">
        <v>97375</v>
      </c>
      <c r="B37085" s="207" t="s">
        <v>97376</v>
      </c>
      <c r="C37085" s="207"/>
    </row>
    <row r="37086" spans="1:3">
      <c r="A37086" s="211" t="s">
        <v>97377</v>
      </c>
      <c r="B37086" s="207" t="s">
        <v>97378</v>
      </c>
      <c r="C37086" s="207"/>
    </row>
    <row r="37087" spans="1:3">
      <c r="A37087" s="211" t="s">
        <v>97379</v>
      </c>
      <c r="B37087" s="207" t="s">
        <v>97380</v>
      </c>
      <c r="C37087" s="207"/>
    </row>
    <row r="37088" spans="1:3">
      <c r="A37088" s="211" t="s">
        <v>97381</v>
      </c>
      <c r="B37088" s="207" t="s">
        <v>97382</v>
      </c>
      <c r="C37088" s="207"/>
    </row>
    <row r="37089" spans="1:3">
      <c r="A37089" s="211" t="s">
        <v>97383</v>
      </c>
      <c r="B37089" s="207" t="s">
        <v>49997</v>
      </c>
      <c r="C37089" s="207"/>
    </row>
    <row r="37090" spans="1:3">
      <c r="A37090" s="211" t="s">
        <v>97384</v>
      </c>
      <c r="B37090" s="207" t="s">
        <v>35762</v>
      </c>
      <c r="C37090" s="207"/>
    </row>
    <row r="37091" spans="1:3">
      <c r="A37091" s="211" t="s">
        <v>97385</v>
      </c>
      <c r="B37091" s="207" t="s">
        <v>97386</v>
      </c>
      <c r="C37091" s="207"/>
    </row>
    <row r="37092" spans="1:3">
      <c r="A37092" s="211" t="s">
        <v>97387</v>
      </c>
      <c r="B37092" s="207" t="s">
        <v>97388</v>
      </c>
      <c r="C37092" s="207"/>
    </row>
    <row r="37093" spans="1:3">
      <c r="A37093" s="211" t="s">
        <v>97389</v>
      </c>
      <c r="B37093" s="207" t="s">
        <v>49494</v>
      </c>
      <c r="C37093" s="207"/>
    </row>
    <row r="37094" spans="1:3">
      <c r="A37094" s="211" t="s">
        <v>97390</v>
      </c>
      <c r="B37094" s="207" t="s">
        <v>97391</v>
      </c>
      <c r="C37094" s="207"/>
    </row>
    <row r="37095" spans="1:3">
      <c r="A37095" s="211" t="s">
        <v>97392</v>
      </c>
      <c r="B37095" s="207" t="s">
        <v>97393</v>
      </c>
      <c r="C37095" s="207"/>
    </row>
    <row r="37096" spans="1:3">
      <c r="A37096" s="211" t="s">
        <v>97394</v>
      </c>
      <c r="B37096" s="207" t="s">
        <v>70717</v>
      </c>
      <c r="C37096" s="207"/>
    </row>
    <row r="37097" spans="1:3">
      <c r="A37097" s="211" t="s">
        <v>97395</v>
      </c>
      <c r="B37097" s="207" t="s">
        <v>43447</v>
      </c>
      <c r="C37097" s="207"/>
    </row>
    <row r="37098" spans="1:3">
      <c r="A37098" s="211" t="s">
        <v>97396</v>
      </c>
      <c r="B37098" s="207" t="s">
        <v>97397</v>
      </c>
      <c r="C37098" s="207"/>
    </row>
    <row r="37099" spans="1:3">
      <c r="A37099" s="211" t="s">
        <v>97398</v>
      </c>
      <c r="B37099" s="207" t="s">
        <v>52623</v>
      </c>
      <c r="C37099" s="207"/>
    </row>
    <row r="37100" spans="1:3">
      <c r="A37100" s="211" t="s">
        <v>97399</v>
      </c>
      <c r="B37100" s="207" t="s">
        <v>42054</v>
      </c>
      <c r="C37100" s="207"/>
    </row>
    <row r="37101" spans="1:3">
      <c r="A37101" s="211" t="s">
        <v>97400</v>
      </c>
      <c r="B37101" s="207" t="s">
        <v>95279</v>
      </c>
      <c r="C37101" s="207"/>
    </row>
    <row r="37102" spans="1:3">
      <c r="A37102" s="211" t="s">
        <v>97401</v>
      </c>
      <c r="B37102" s="207" t="s">
        <v>97402</v>
      </c>
      <c r="C37102" s="207"/>
    </row>
    <row r="37103" spans="1:3">
      <c r="A37103" s="211" t="s">
        <v>97403</v>
      </c>
      <c r="B37103" s="207" t="s">
        <v>97404</v>
      </c>
      <c r="C37103" s="207"/>
    </row>
    <row r="37104" spans="1:3">
      <c r="A37104" s="211" t="s">
        <v>97405</v>
      </c>
      <c r="B37104" s="207" t="s">
        <v>97406</v>
      </c>
      <c r="C37104" s="207"/>
    </row>
    <row r="37105" spans="1:3">
      <c r="A37105" s="211" t="s">
        <v>97407</v>
      </c>
      <c r="B37105" s="207" t="s">
        <v>47575</v>
      </c>
      <c r="C37105" s="207"/>
    </row>
    <row r="37106" spans="1:3">
      <c r="A37106" s="211" t="s">
        <v>97408</v>
      </c>
      <c r="B37106" s="207" t="s">
        <v>97409</v>
      </c>
      <c r="C37106" s="207"/>
    </row>
    <row r="37107" spans="1:3">
      <c r="A37107" s="211" t="s">
        <v>97410</v>
      </c>
      <c r="B37107" s="207" t="s">
        <v>2343</v>
      </c>
      <c r="C37107" s="207"/>
    </row>
    <row r="37108" spans="1:3">
      <c r="A37108" s="211" t="s">
        <v>97411</v>
      </c>
      <c r="B37108" s="207" t="s">
        <v>97412</v>
      </c>
      <c r="C37108" s="207"/>
    </row>
    <row r="37109" spans="1:3">
      <c r="A37109" s="211" t="s">
        <v>97413</v>
      </c>
      <c r="B37109" s="207" t="s">
        <v>97414</v>
      </c>
      <c r="C37109" s="207"/>
    </row>
    <row r="37110" spans="1:3">
      <c r="A37110" s="211" t="s">
        <v>97415</v>
      </c>
      <c r="B37110" s="207" t="s">
        <v>97416</v>
      </c>
      <c r="C37110" s="207"/>
    </row>
    <row r="37111" spans="1:3">
      <c r="A37111" s="211" t="s">
        <v>97417</v>
      </c>
      <c r="B37111" s="207" t="s">
        <v>47489</v>
      </c>
      <c r="C37111" s="207"/>
    </row>
    <row r="37112" spans="1:3">
      <c r="A37112" s="211" t="s">
        <v>97418</v>
      </c>
      <c r="B37112" s="207" t="s">
        <v>45626</v>
      </c>
      <c r="C37112" s="207"/>
    </row>
    <row r="37113" spans="1:3">
      <c r="A37113" s="211" t="s">
        <v>97419</v>
      </c>
      <c r="B37113" s="207" t="s">
        <v>97420</v>
      </c>
      <c r="C37113" s="207"/>
    </row>
    <row r="37114" spans="1:3">
      <c r="A37114" s="211" t="s">
        <v>97421</v>
      </c>
      <c r="B37114" s="207" t="s">
        <v>97422</v>
      </c>
      <c r="C37114" s="207"/>
    </row>
    <row r="37115" spans="1:3">
      <c r="A37115" s="211" t="s">
        <v>97423</v>
      </c>
      <c r="B37115" s="207" t="s">
        <v>97424</v>
      </c>
      <c r="C37115" s="207"/>
    </row>
    <row r="37116" spans="1:3">
      <c r="A37116" s="211" t="s">
        <v>97425</v>
      </c>
      <c r="B37116" s="207" t="s">
        <v>40794</v>
      </c>
      <c r="C37116" s="207"/>
    </row>
    <row r="37117" spans="1:3">
      <c r="A37117" s="211" t="s">
        <v>97426</v>
      </c>
      <c r="B37117" s="207" t="s">
        <v>63164</v>
      </c>
      <c r="C37117" s="207"/>
    </row>
    <row r="37118" spans="1:3">
      <c r="A37118" s="211" t="s">
        <v>97427</v>
      </c>
      <c r="B37118" s="207" t="s">
        <v>97428</v>
      </c>
      <c r="C37118" s="207"/>
    </row>
    <row r="37119" spans="1:3">
      <c r="A37119" s="211" t="s">
        <v>97429</v>
      </c>
      <c r="B37119" s="207" t="s">
        <v>97430</v>
      </c>
      <c r="C37119" s="207"/>
    </row>
    <row r="37120" spans="1:3">
      <c r="A37120" s="211" t="s">
        <v>97431</v>
      </c>
      <c r="B37120" s="207" t="s">
        <v>97432</v>
      </c>
      <c r="C37120" s="207"/>
    </row>
    <row r="37121" spans="1:3">
      <c r="A37121" s="211" t="s">
        <v>97433</v>
      </c>
      <c r="B37121" s="207" t="s">
        <v>97434</v>
      </c>
      <c r="C37121" s="207"/>
    </row>
    <row r="37122" spans="1:3">
      <c r="A37122" s="211" t="s">
        <v>97435</v>
      </c>
      <c r="B37122" s="207" t="s">
        <v>97436</v>
      </c>
      <c r="C37122" s="207"/>
    </row>
    <row r="37123" spans="1:3">
      <c r="A37123" s="211" t="s">
        <v>97437</v>
      </c>
      <c r="B37123" s="207" t="s">
        <v>97438</v>
      </c>
      <c r="C37123" s="207"/>
    </row>
    <row r="37124" spans="1:3">
      <c r="A37124" s="211" t="s">
        <v>97439</v>
      </c>
      <c r="B37124" s="207" t="s">
        <v>97440</v>
      </c>
      <c r="C37124" s="207"/>
    </row>
    <row r="37125" spans="1:3">
      <c r="A37125" s="211" t="s">
        <v>97441</v>
      </c>
      <c r="B37125" s="207" t="s">
        <v>48367</v>
      </c>
      <c r="C37125" s="207"/>
    </row>
    <row r="37126" spans="1:3">
      <c r="A37126" s="211" t="s">
        <v>97442</v>
      </c>
      <c r="B37126" s="207" t="s">
        <v>97443</v>
      </c>
      <c r="C37126" s="207"/>
    </row>
    <row r="37127" spans="1:3">
      <c r="A37127" s="211" t="s">
        <v>97444</v>
      </c>
      <c r="B37127" s="207" t="s">
        <v>97445</v>
      </c>
      <c r="C37127" s="207"/>
    </row>
    <row r="37128" spans="1:3">
      <c r="A37128" s="211" t="s">
        <v>97446</v>
      </c>
      <c r="B37128" s="207" t="s">
        <v>97447</v>
      </c>
      <c r="C37128" s="207"/>
    </row>
    <row r="37129" spans="1:3">
      <c r="A37129" s="211" t="s">
        <v>97448</v>
      </c>
      <c r="B37129" s="207" t="s">
        <v>97449</v>
      </c>
      <c r="C37129" s="207"/>
    </row>
    <row r="37130" spans="1:3">
      <c r="A37130" s="211" t="s">
        <v>97450</v>
      </c>
      <c r="B37130" s="207" t="s">
        <v>97451</v>
      </c>
      <c r="C37130" s="207"/>
    </row>
    <row r="37131" spans="1:3">
      <c r="A37131" s="211" t="s">
        <v>97452</v>
      </c>
      <c r="B37131" s="207" t="s">
        <v>97453</v>
      </c>
      <c r="C37131" s="207"/>
    </row>
    <row r="37132" spans="1:3">
      <c r="A37132" s="211" t="s">
        <v>97454</v>
      </c>
      <c r="B37132" s="207" t="s">
        <v>97455</v>
      </c>
      <c r="C37132" s="207"/>
    </row>
    <row r="37133" spans="1:3">
      <c r="A37133" s="211" t="s">
        <v>97456</v>
      </c>
      <c r="B37133" s="207" t="s">
        <v>97457</v>
      </c>
      <c r="C37133" s="207"/>
    </row>
    <row r="37134" spans="1:3">
      <c r="A37134" s="211" t="s">
        <v>97458</v>
      </c>
      <c r="B37134" s="207" t="s">
        <v>97459</v>
      </c>
      <c r="C37134" s="207"/>
    </row>
    <row r="37135" spans="1:3">
      <c r="A37135" s="211" t="s">
        <v>97460</v>
      </c>
      <c r="B37135" s="207" t="s">
        <v>97461</v>
      </c>
      <c r="C37135" s="207"/>
    </row>
    <row r="37136" spans="1:3">
      <c r="A37136" s="211" t="s">
        <v>97462</v>
      </c>
      <c r="B37136" s="207" t="s">
        <v>97463</v>
      </c>
      <c r="C37136" s="207"/>
    </row>
    <row r="37137" spans="1:3">
      <c r="A37137" s="211" t="s">
        <v>97464</v>
      </c>
      <c r="B37137" s="207" t="s">
        <v>97465</v>
      </c>
      <c r="C37137" s="207"/>
    </row>
    <row r="37138" spans="1:3">
      <c r="A37138" s="211" t="s">
        <v>97466</v>
      </c>
      <c r="B37138" s="207" t="s">
        <v>97467</v>
      </c>
      <c r="C37138" s="207"/>
    </row>
    <row r="37139" spans="1:3">
      <c r="A37139" s="211" t="s">
        <v>97468</v>
      </c>
      <c r="B37139" s="207" t="s">
        <v>97469</v>
      </c>
      <c r="C37139" s="207"/>
    </row>
    <row r="37140" spans="1:3">
      <c r="A37140" s="211" t="s">
        <v>97470</v>
      </c>
      <c r="B37140" s="207" t="s">
        <v>97471</v>
      </c>
      <c r="C37140" s="207"/>
    </row>
    <row r="37141" spans="1:3">
      <c r="A37141" s="211" t="s">
        <v>97472</v>
      </c>
      <c r="B37141" s="207" t="s">
        <v>97473</v>
      </c>
      <c r="C37141" s="207"/>
    </row>
    <row r="37142" spans="1:3">
      <c r="A37142" s="211" t="s">
        <v>97474</v>
      </c>
      <c r="B37142" s="207" t="s">
        <v>2344</v>
      </c>
      <c r="C37142" s="207"/>
    </row>
    <row r="37143" spans="1:3">
      <c r="A37143" s="211" t="s">
        <v>97475</v>
      </c>
      <c r="B37143" s="207" t="s">
        <v>97476</v>
      </c>
      <c r="C37143" s="207"/>
    </row>
    <row r="37144" spans="1:3">
      <c r="A37144" s="211" t="s">
        <v>97477</v>
      </c>
      <c r="B37144" s="207" t="s">
        <v>45277</v>
      </c>
      <c r="C37144" s="207"/>
    </row>
    <row r="37145" spans="1:3">
      <c r="A37145" s="211" t="s">
        <v>97478</v>
      </c>
      <c r="B37145" s="207" t="s">
        <v>97479</v>
      </c>
      <c r="C37145" s="207"/>
    </row>
    <row r="37146" spans="1:3">
      <c r="A37146" s="211" t="s">
        <v>97480</v>
      </c>
      <c r="B37146" s="207" t="s">
        <v>97481</v>
      </c>
      <c r="C37146" s="207"/>
    </row>
    <row r="37147" spans="1:3">
      <c r="A37147" s="211" t="s">
        <v>97482</v>
      </c>
      <c r="B37147" s="207" t="s">
        <v>97483</v>
      </c>
      <c r="C37147" s="207"/>
    </row>
    <row r="37148" spans="1:3">
      <c r="A37148" s="211" t="s">
        <v>97484</v>
      </c>
      <c r="B37148" s="207" t="s">
        <v>97485</v>
      </c>
      <c r="C37148" s="207"/>
    </row>
    <row r="37149" spans="1:3">
      <c r="A37149" s="211" t="s">
        <v>97486</v>
      </c>
      <c r="B37149" s="207" t="s">
        <v>97487</v>
      </c>
      <c r="C37149" s="207"/>
    </row>
    <row r="37150" spans="1:3">
      <c r="A37150" s="211" t="s">
        <v>97488</v>
      </c>
      <c r="B37150" s="207" t="s">
        <v>97489</v>
      </c>
      <c r="C37150" s="207"/>
    </row>
    <row r="37151" spans="1:3">
      <c r="A37151" s="211" t="s">
        <v>97490</v>
      </c>
      <c r="B37151" s="207" t="s">
        <v>96724</v>
      </c>
      <c r="C37151" s="207"/>
    </row>
    <row r="37152" spans="1:3">
      <c r="A37152" s="211" t="s">
        <v>97491</v>
      </c>
      <c r="B37152" s="207" t="s">
        <v>97492</v>
      </c>
      <c r="C37152" s="207"/>
    </row>
    <row r="37153" spans="1:3">
      <c r="A37153" s="211" t="s">
        <v>97493</v>
      </c>
      <c r="B37153" s="207" t="s">
        <v>97494</v>
      </c>
      <c r="C37153" s="207"/>
    </row>
    <row r="37154" spans="1:3">
      <c r="A37154" s="211" t="s">
        <v>97495</v>
      </c>
      <c r="B37154" s="207" t="s">
        <v>97496</v>
      </c>
      <c r="C37154" s="207"/>
    </row>
    <row r="37155" spans="1:3">
      <c r="A37155" s="211" t="s">
        <v>97497</v>
      </c>
      <c r="B37155" s="207" t="s">
        <v>97498</v>
      </c>
      <c r="C37155" s="207"/>
    </row>
    <row r="37156" spans="1:3">
      <c r="A37156" s="211" t="s">
        <v>97499</v>
      </c>
      <c r="B37156" s="207" t="s">
        <v>97500</v>
      </c>
      <c r="C37156" s="207"/>
    </row>
    <row r="37157" spans="1:3">
      <c r="A37157" s="211" t="s">
        <v>97501</v>
      </c>
      <c r="B37157" s="207" t="s">
        <v>97502</v>
      </c>
      <c r="C37157" s="207"/>
    </row>
    <row r="37158" spans="1:3">
      <c r="A37158" s="211" t="s">
        <v>97503</v>
      </c>
      <c r="B37158" s="207" t="s">
        <v>97504</v>
      </c>
      <c r="C37158" s="207"/>
    </row>
    <row r="37159" spans="1:3">
      <c r="A37159" s="211" t="s">
        <v>97505</v>
      </c>
      <c r="B37159" s="207" t="s">
        <v>97506</v>
      </c>
      <c r="C37159" s="207"/>
    </row>
    <row r="37160" spans="1:3">
      <c r="A37160" s="211" t="s">
        <v>97507</v>
      </c>
      <c r="B37160" s="207" t="s">
        <v>97508</v>
      </c>
      <c r="C37160" s="207"/>
    </row>
    <row r="37161" spans="1:3">
      <c r="A37161" s="211" t="s">
        <v>97509</v>
      </c>
      <c r="B37161" s="207" t="s">
        <v>97510</v>
      </c>
      <c r="C37161" s="207"/>
    </row>
    <row r="37162" spans="1:3">
      <c r="A37162" s="211" t="s">
        <v>97511</v>
      </c>
      <c r="B37162" s="207" t="s">
        <v>97512</v>
      </c>
      <c r="C37162" s="207"/>
    </row>
    <row r="37163" spans="1:3">
      <c r="A37163" s="211" t="s">
        <v>97513</v>
      </c>
      <c r="B37163" s="207" t="s">
        <v>97514</v>
      </c>
      <c r="C37163" s="207"/>
    </row>
    <row r="37164" spans="1:3">
      <c r="A37164" s="211" t="s">
        <v>97515</v>
      </c>
      <c r="B37164" s="207" t="s">
        <v>96709</v>
      </c>
      <c r="C37164" s="207"/>
    </row>
    <row r="37165" spans="1:3">
      <c r="A37165" s="211" t="s">
        <v>97516</v>
      </c>
      <c r="B37165" s="207" t="s">
        <v>97517</v>
      </c>
      <c r="C37165" s="207"/>
    </row>
    <row r="37166" spans="1:3">
      <c r="A37166" s="211" t="s">
        <v>97518</v>
      </c>
      <c r="B37166" s="207" t="s">
        <v>97519</v>
      </c>
      <c r="C37166" s="207"/>
    </row>
    <row r="37167" spans="1:3">
      <c r="A37167" s="211" t="s">
        <v>97520</v>
      </c>
      <c r="B37167" s="207" t="s">
        <v>97521</v>
      </c>
      <c r="C37167" s="207"/>
    </row>
    <row r="37168" spans="1:3">
      <c r="A37168" s="211" t="s">
        <v>97522</v>
      </c>
      <c r="B37168" s="207" t="s">
        <v>97523</v>
      </c>
      <c r="C37168" s="207"/>
    </row>
    <row r="37169" spans="1:3">
      <c r="A37169" s="211" t="s">
        <v>97524</v>
      </c>
      <c r="B37169" s="207" t="s">
        <v>97525</v>
      </c>
      <c r="C37169" s="207"/>
    </row>
    <row r="37170" spans="1:3">
      <c r="A37170" s="211" t="s">
        <v>97526</v>
      </c>
      <c r="B37170" s="207" t="s">
        <v>97527</v>
      </c>
      <c r="C37170" s="207"/>
    </row>
    <row r="37171" spans="1:3">
      <c r="A37171" s="211" t="s">
        <v>97528</v>
      </c>
      <c r="B37171" s="207" t="s">
        <v>97529</v>
      </c>
      <c r="C37171" s="207"/>
    </row>
    <row r="37172" spans="1:3">
      <c r="A37172" s="211" t="s">
        <v>97530</v>
      </c>
      <c r="B37172" s="207" t="s">
        <v>97531</v>
      </c>
      <c r="C37172" s="207"/>
    </row>
    <row r="37173" spans="1:3">
      <c r="A37173" s="211" t="s">
        <v>97532</v>
      </c>
      <c r="B37173" s="207" t="s">
        <v>2345</v>
      </c>
      <c r="C37173" s="207"/>
    </row>
    <row r="37174" spans="1:3">
      <c r="A37174" s="211" t="s">
        <v>97533</v>
      </c>
      <c r="B37174" s="207" t="s">
        <v>97534</v>
      </c>
      <c r="C37174" s="207"/>
    </row>
    <row r="37175" spans="1:3">
      <c r="A37175" s="211" t="s">
        <v>97535</v>
      </c>
      <c r="B37175" s="207" t="s">
        <v>97536</v>
      </c>
      <c r="C37175" s="207"/>
    </row>
    <row r="37176" spans="1:3">
      <c r="A37176" s="211" t="s">
        <v>97537</v>
      </c>
      <c r="B37176" s="207" t="s">
        <v>97538</v>
      </c>
      <c r="C37176" s="207"/>
    </row>
    <row r="37177" spans="1:3">
      <c r="A37177" s="211" t="s">
        <v>97539</v>
      </c>
      <c r="B37177" s="207" t="s">
        <v>97540</v>
      </c>
      <c r="C37177" s="207"/>
    </row>
    <row r="37178" spans="1:3">
      <c r="A37178" s="211" t="s">
        <v>97541</v>
      </c>
      <c r="B37178" s="207" t="s">
        <v>94217</v>
      </c>
      <c r="C37178" s="207"/>
    </row>
    <row r="37179" spans="1:3">
      <c r="A37179" s="211" t="s">
        <v>97542</v>
      </c>
      <c r="B37179" s="207" t="s">
        <v>97543</v>
      </c>
      <c r="C37179" s="207"/>
    </row>
    <row r="37180" spans="1:3">
      <c r="A37180" s="211" t="s">
        <v>97544</v>
      </c>
      <c r="B37180" s="207" t="s">
        <v>97545</v>
      </c>
      <c r="C37180" s="207"/>
    </row>
    <row r="37181" spans="1:3">
      <c r="A37181" s="211" t="s">
        <v>97546</v>
      </c>
      <c r="B37181" s="207" t="s">
        <v>97547</v>
      </c>
      <c r="C37181" s="207"/>
    </row>
    <row r="37182" spans="1:3">
      <c r="A37182" s="211" t="s">
        <v>97548</v>
      </c>
      <c r="B37182" s="207" t="s">
        <v>97549</v>
      </c>
      <c r="C37182" s="207"/>
    </row>
    <row r="37183" spans="1:3">
      <c r="A37183" s="211" t="s">
        <v>97550</v>
      </c>
      <c r="B37183" s="207" t="s">
        <v>97551</v>
      </c>
      <c r="C37183" s="207"/>
    </row>
    <row r="37184" spans="1:3">
      <c r="A37184" s="211" t="s">
        <v>97552</v>
      </c>
      <c r="B37184" s="207" t="s">
        <v>97553</v>
      </c>
      <c r="C37184" s="207"/>
    </row>
    <row r="37185" spans="1:3">
      <c r="A37185" s="211" t="s">
        <v>97554</v>
      </c>
      <c r="B37185" s="207" t="s">
        <v>97555</v>
      </c>
      <c r="C37185" s="207"/>
    </row>
    <row r="37186" spans="1:3">
      <c r="A37186" s="211" t="s">
        <v>97556</v>
      </c>
      <c r="B37186" s="207" t="s">
        <v>41303</v>
      </c>
      <c r="C37186" s="207"/>
    </row>
    <row r="37187" spans="1:3">
      <c r="A37187" s="211" t="s">
        <v>97557</v>
      </c>
      <c r="B37187" s="207" t="s">
        <v>97558</v>
      </c>
      <c r="C37187" s="207"/>
    </row>
    <row r="37188" spans="1:3">
      <c r="A37188" s="211" t="s">
        <v>97559</v>
      </c>
      <c r="B37188" s="207" t="s">
        <v>97560</v>
      </c>
      <c r="C37188" s="207"/>
    </row>
    <row r="37189" spans="1:3">
      <c r="A37189" s="211" t="s">
        <v>97561</v>
      </c>
      <c r="B37189" s="207" t="s">
        <v>97562</v>
      </c>
      <c r="C37189" s="207"/>
    </row>
    <row r="37190" spans="1:3">
      <c r="A37190" s="211" t="s">
        <v>97563</v>
      </c>
      <c r="B37190" s="207" t="s">
        <v>97564</v>
      </c>
      <c r="C37190" s="207"/>
    </row>
    <row r="37191" spans="1:3">
      <c r="A37191" s="211" t="s">
        <v>97565</v>
      </c>
      <c r="B37191" s="207" t="s">
        <v>97566</v>
      </c>
      <c r="C37191" s="207"/>
    </row>
    <row r="37192" spans="1:3">
      <c r="A37192" s="211" t="s">
        <v>97567</v>
      </c>
      <c r="B37192" s="207" t="s">
        <v>88249</v>
      </c>
      <c r="C37192" s="207"/>
    </row>
    <row r="37193" spans="1:3">
      <c r="A37193" s="211" t="s">
        <v>97568</v>
      </c>
      <c r="B37193" s="207" t="s">
        <v>97569</v>
      </c>
      <c r="C37193" s="207"/>
    </row>
    <row r="37194" spans="1:3">
      <c r="A37194" s="211" t="s">
        <v>97570</v>
      </c>
      <c r="B37194" s="207" t="s">
        <v>97571</v>
      </c>
      <c r="C37194" s="207"/>
    </row>
    <row r="37195" spans="1:3">
      <c r="A37195" s="211" t="s">
        <v>97572</v>
      </c>
      <c r="B37195" s="207" t="s">
        <v>97573</v>
      </c>
      <c r="C37195" s="207"/>
    </row>
    <row r="37196" spans="1:3">
      <c r="A37196" s="211" t="s">
        <v>97574</v>
      </c>
      <c r="B37196" s="207" t="s">
        <v>97575</v>
      </c>
      <c r="C37196" s="207"/>
    </row>
    <row r="37197" spans="1:3">
      <c r="A37197" s="211" t="s">
        <v>97576</v>
      </c>
      <c r="B37197" s="207" t="s">
        <v>97577</v>
      </c>
      <c r="C37197" s="207"/>
    </row>
    <row r="37198" spans="1:3">
      <c r="A37198" s="211" t="s">
        <v>97578</v>
      </c>
      <c r="B37198" s="207" t="s">
        <v>97579</v>
      </c>
      <c r="C37198" s="207"/>
    </row>
    <row r="37199" spans="1:3">
      <c r="A37199" s="211" t="s">
        <v>97580</v>
      </c>
      <c r="B37199" s="207" t="s">
        <v>61595</v>
      </c>
      <c r="C37199" s="207"/>
    </row>
    <row r="37200" spans="1:3">
      <c r="A37200" s="211" t="s">
        <v>97581</v>
      </c>
      <c r="B37200" s="207" t="s">
        <v>97582</v>
      </c>
      <c r="C37200" s="207"/>
    </row>
    <row r="37201" spans="1:3">
      <c r="A37201" s="211" t="s">
        <v>97583</v>
      </c>
      <c r="B37201" s="207" t="s">
        <v>97584</v>
      </c>
      <c r="C37201" s="207"/>
    </row>
    <row r="37202" spans="1:3">
      <c r="A37202" s="211" t="s">
        <v>97585</v>
      </c>
      <c r="B37202" s="207" t="s">
        <v>97586</v>
      </c>
      <c r="C37202" s="207"/>
    </row>
    <row r="37203" spans="1:3">
      <c r="A37203" s="211" t="s">
        <v>97587</v>
      </c>
      <c r="B37203" s="207" t="s">
        <v>97588</v>
      </c>
      <c r="C37203" s="207"/>
    </row>
    <row r="37204" spans="1:3">
      <c r="A37204" s="211" t="s">
        <v>97589</v>
      </c>
      <c r="B37204" s="207" t="s">
        <v>40949</v>
      </c>
      <c r="C37204" s="207"/>
    </row>
    <row r="37205" spans="1:3">
      <c r="A37205" s="211" t="s">
        <v>97590</v>
      </c>
      <c r="B37205" s="207" t="s">
        <v>97591</v>
      </c>
      <c r="C37205" s="207"/>
    </row>
    <row r="37206" spans="1:3">
      <c r="A37206" s="211" t="s">
        <v>97592</v>
      </c>
      <c r="B37206" s="207" t="s">
        <v>97593</v>
      </c>
      <c r="C37206" s="207"/>
    </row>
    <row r="37207" spans="1:3">
      <c r="A37207" s="211" t="s">
        <v>97594</v>
      </c>
      <c r="B37207" s="207" t="s">
        <v>97595</v>
      </c>
      <c r="C37207" s="207"/>
    </row>
    <row r="37208" spans="1:3">
      <c r="A37208" s="211" t="s">
        <v>97596</v>
      </c>
      <c r="B37208" s="207" t="s">
        <v>2346</v>
      </c>
      <c r="C37208" s="207"/>
    </row>
    <row r="37209" spans="1:3">
      <c r="A37209" s="211" t="s">
        <v>97597</v>
      </c>
      <c r="B37209" s="207" t="s">
        <v>33824</v>
      </c>
      <c r="C37209" s="207"/>
    </row>
    <row r="37210" spans="1:3">
      <c r="A37210" s="211" t="s">
        <v>97598</v>
      </c>
      <c r="B37210" s="207" t="s">
        <v>55828</v>
      </c>
      <c r="C37210" s="207"/>
    </row>
    <row r="37211" spans="1:3">
      <c r="A37211" s="211" t="s">
        <v>97599</v>
      </c>
      <c r="B37211" s="207" t="s">
        <v>97600</v>
      </c>
      <c r="C37211" s="207"/>
    </row>
    <row r="37212" spans="1:3">
      <c r="A37212" s="211" t="s">
        <v>97601</v>
      </c>
      <c r="B37212" s="207" t="s">
        <v>97602</v>
      </c>
      <c r="C37212" s="207"/>
    </row>
    <row r="37213" spans="1:3">
      <c r="A37213" s="211" t="s">
        <v>97603</v>
      </c>
      <c r="B37213" s="207" t="s">
        <v>97604</v>
      </c>
      <c r="C37213" s="207"/>
    </row>
    <row r="37214" spans="1:3">
      <c r="A37214" s="211" t="s">
        <v>97605</v>
      </c>
      <c r="B37214" s="207" t="s">
        <v>97606</v>
      </c>
      <c r="C37214" s="207"/>
    </row>
    <row r="37215" spans="1:3">
      <c r="A37215" s="211" t="s">
        <v>97607</v>
      </c>
      <c r="B37215" s="207" t="s">
        <v>97608</v>
      </c>
      <c r="C37215" s="207"/>
    </row>
    <row r="37216" spans="1:3">
      <c r="A37216" s="211" t="s">
        <v>97609</v>
      </c>
      <c r="B37216" s="207" t="s">
        <v>97610</v>
      </c>
      <c r="C37216" s="207"/>
    </row>
    <row r="37217" spans="1:3">
      <c r="A37217" s="211" t="s">
        <v>97611</v>
      </c>
      <c r="B37217" s="207" t="s">
        <v>92298</v>
      </c>
      <c r="C37217" s="207"/>
    </row>
    <row r="37218" spans="1:3">
      <c r="A37218" s="211" t="s">
        <v>97612</v>
      </c>
      <c r="B37218" s="207" t="s">
        <v>97613</v>
      </c>
      <c r="C37218" s="207"/>
    </row>
    <row r="37219" spans="1:3">
      <c r="A37219" s="211" t="s">
        <v>97614</v>
      </c>
      <c r="B37219" s="207" t="s">
        <v>97615</v>
      </c>
      <c r="C37219" s="207"/>
    </row>
    <row r="37220" spans="1:3">
      <c r="A37220" s="211" t="s">
        <v>97616</v>
      </c>
      <c r="B37220" s="207" t="s">
        <v>97617</v>
      </c>
      <c r="C37220" s="207"/>
    </row>
    <row r="37221" spans="1:3">
      <c r="A37221" s="211" t="s">
        <v>97618</v>
      </c>
      <c r="B37221" s="207" t="s">
        <v>97619</v>
      </c>
      <c r="C37221" s="207"/>
    </row>
    <row r="37222" spans="1:3">
      <c r="A37222" s="211" t="s">
        <v>97620</v>
      </c>
      <c r="B37222" s="207" t="s">
        <v>50035</v>
      </c>
      <c r="C37222" s="207"/>
    </row>
    <row r="37223" spans="1:3">
      <c r="A37223" s="211" t="s">
        <v>97621</v>
      </c>
      <c r="B37223" s="207" t="s">
        <v>97622</v>
      </c>
      <c r="C37223" s="207"/>
    </row>
    <row r="37224" spans="1:3">
      <c r="A37224" s="211" t="s">
        <v>97623</v>
      </c>
      <c r="B37224" s="207" t="s">
        <v>97624</v>
      </c>
      <c r="C37224" s="207"/>
    </row>
    <row r="37225" spans="1:3">
      <c r="A37225" s="211" t="s">
        <v>97625</v>
      </c>
      <c r="B37225" s="207" t="s">
        <v>97626</v>
      </c>
      <c r="C37225" s="207"/>
    </row>
    <row r="37226" spans="1:3">
      <c r="A37226" s="211" t="s">
        <v>97627</v>
      </c>
      <c r="B37226" s="207" t="s">
        <v>97628</v>
      </c>
      <c r="C37226" s="207"/>
    </row>
    <row r="37227" spans="1:3">
      <c r="A37227" s="211" t="s">
        <v>97629</v>
      </c>
      <c r="B37227" s="207" t="s">
        <v>97630</v>
      </c>
      <c r="C37227" s="207"/>
    </row>
    <row r="37228" spans="1:3">
      <c r="A37228" s="211" t="s">
        <v>97631</v>
      </c>
      <c r="B37228" s="207" t="s">
        <v>97632</v>
      </c>
      <c r="C37228" s="207"/>
    </row>
    <row r="37229" spans="1:3">
      <c r="A37229" s="211" t="s">
        <v>97633</v>
      </c>
      <c r="B37229" s="207" t="s">
        <v>97634</v>
      </c>
      <c r="C37229" s="207"/>
    </row>
    <row r="37230" spans="1:3">
      <c r="A37230" s="211" t="s">
        <v>97635</v>
      </c>
      <c r="B37230" s="207" t="s">
        <v>97636</v>
      </c>
      <c r="C37230" s="207"/>
    </row>
    <row r="37231" spans="1:3">
      <c r="A37231" s="211" t="s">
        <v>97637</v>
      </c>
      <c r="B37231" s="207" t="s">
        <v>97638</v>
      </c>
      <c r="C37231" s="207"/>
    </row>
    <row r="37232" spans="1:3">
      <c r="A37232" s="211" t="s">
        <v>97639</v>
      </c>
      <c r="B37232" s="207" t="s">
        <v>97640</v>
      </c>
      <c r="C37232" s="207"/>
    </row>
    <row r="37233" spans="1:3">
      <c r="A37233" s="211" t="s">
        <v>97641</v>
      </c>
      <c r="B37233" s="207" t="s">
        <v>97642</v>
      </c>
      <c r="C37233" s="207"/>
    </row>
    <row r="37234" spans="1:3">
      <c r="A37234" s="211" t="s">
        <v>97643</v>
      </c>
      <c r="B37234" s="207" t="s">
        <v>97644</v>
      </c>
      <c r="C37234" s="207"/>
    </row>
    <row r="37235" spans="1:3">
      <c r="A37235" s="211" t="s">
        <v>97645</v>
      </c>
      <c r="B37235" s="207" t="s">
        <v>97646</v>
      </c>
      <c r="C37235" s="207"/>
    </row>
    <row r="37236" spans="1:3">
      <c r="A37236" s="211" t="s">
        <v>97647</v>
      </c>
      <c r="B37236" s="207" t="s">
        <v>97648</v>
      </c>
      <c r="C37236" s="207"/>
    </row>
    <row r="37237" spans="1:3">
      <c r="A37237" s="211" t="s">
        <v>97649</v>
      </c>
      <c r="B37237" s="207" t="s">
        <v>97650</v>
      </c>
      <c r="C37237" s="207"/>
    </row>
    <row r="37238" spans="1:3">
      <c r="A37238" s="211" t="s">
        <v>97651</v>
      </c>
      <c r="B37238" s="207" t="s">
        <v>97652</v>
      </c>
      <c r="C37238" s="207"/>
    </row>
    <row r="37239" spans="1:3">
      <c r="A37239" s="211" t="s">
        <v>97653</v>
      </c>
      <c r="B37239" s="207" t="s">
        <v>97654</v>
      </c>
      <c r="C37239" s="207"/>
    </row>
    <row r="37240" spans="1:3">
      <c r="A37240" s="211" t="s">
        <v>97655</v>
      </c>
      <c r="B37240" s="207" t="s">
        <v>97656</v>
      </c>
      <c r="C37240" s="207"/>
    </row>
    <row r="37241" spans="1:3">
      <c r="A37241" s="211" t="s">
        <v>97657</v>
      </c>
      <c r="B37241" s="207" t="s">
        <v>97658</v>
      </c>
      <c r="C37241" s="207"/>
    </row>
    <row r="37242" spans="1:3">
      <c r="A37242" s="211" t="s">
        <v>97659</v>
      </c>
      <c r="B37242" s="207" t="s">
        <v>97660</v>
      </c>
      <c r="C37242" s="207"/>
    </row>
    <row r="37243" spans="1:3">
      <c r="A37243" s="211" t="s">
        <v>97661</v>
      </c>
      <c r="B37243" s="207" t="s">
        <v>97662</v>
      </c>
      <c r="C37243" s="207"/>
    </row>
    <row r="37244" spans="1:3">
      <c r="A37244" s="211" t="s">
        <v>97663</v>
      </c>
      <c r="B37244" s="207" t="s">
        <v>97664</v>
      </c>
      <c r="C37244" s="207"/>
    </row>
    <row r="37245" spans="1:3">
      <c r="A37245" s="211" t="s">
        <v>97665</v>
      </c>
      <c r="B37245" s="207" t="s">
        <v>97666</v>
      </c>
      <c r="C37245" s="207"/>
    </row>
    <row r="37246" spans="1:3">
      <c r="A37246" s="211" t="s">
        <v>97667</v>
      </c>
      <c r="B37246" s="207" t="s">
        <v>97668</v>
      </c>
      <c r="C37246" s="207"/>
    </row>
    <row r="37247" spans="1:3">
      <c r="A37247" s="211" t="s">
        <v>97669</v>
      </c>
      <c r="B37247" s="207" t="s">
        <v>97670</v>
      </c>
      <c r="C37247" s="207"/>
    </row>
    <row r="37248" spans="1:3">
      <c r="A37248" s="211" t="s">
        <v>97671</v>
      </c>
      <c r="B37248" s="207" t="s">
        <v>97672</v>
      </c>
      <c r="C37248" s="207"/>
    </row>
    <row r="37249" spans="1:3">
      <c r="A37249" s="211" t="s">
        <v>97673</v>
      </c>
      <c r="B37249" s="207" t="s">
        <v>41209</v>
      </c>
      <c r="C37249" s="207"/>
    </row>
    <row r="37250" spans="1:3">
      <c r="A37250" s="211" t="s">
        <v>97674</v>
      </c>
      <c r="B37250" s="207" t="s">
        <v>97675</v>
      </c>
      <c r="C37250" s="207"/>
    </row>
    <row r="37251" spans="1:3">
      <c r="A37251" s="211" t="s">
        <v>97676</v>
      </c>
      <c r="B37251" s="207" t="s">
        <v>97677</v>
      </c>
      <c r="C37251" s="207"/>
    </row>
    <row r="37252" spans="1:3">
      <c r="A37252" s="211" t="s">
        <v>97678</v>
      </c>
      <c r="B37252" s="207" t="s">
        <v>97679</v>
      </c>
      <c r="C37252" s="207"/>
    </row>
    <row r="37253" spans="1:3">
      <c r="A37253" s="211" t="s">
        <v>97680</v>
      </c>
      <c r="B37253" s="207" t="s">
        <v>97681</v>
      </c>
      <c r="C37253" s="207"/>
    </row>
    <row r="37254" spans="1:3">
      <c r="A37254" s="211" t="s">
        <v>97682</v>
      </c>
      <c r="B37254" s="207" t="s">
        <v>97683</v>
      </c>
      <c r="C37254" s="207"/>
    </row>
    <row r="37255" spans="1:3">
      <c r="A37255" s="211" t="s">
        <v>97684</v>
      </c>
      <c r="B37255" s="207" t="s">
        <v>97685</v>
      </c>
      <c r="C37255" s="207"/>
    </row>
    <row r="37256" spans="1:3">
      <c r="A37256" s="211" t="s">
        <v>97686</v>
      </c>
      <c r="B37256" s="207" t="s">
        <v>2347</v>
      </c>
      <c r="C37256" s="207"/>
    </row>
    <row r="37257" spans="1:3">
      <c r="A37257" s="211" t="s">
        <v>97687</v>
      </c>
      <c r="B37257" s="207" t="s">
        <v>96057</v>
      </c>
      <c r="C37257" s="207"/>
    </row>
    <row r="37258" spans="1:3">
      <c r="A37258" s="211" t="s">
        <v>97688</v>
      </c>
      <c r="B37258" s="207" t="s">
        <v>97689</v>
      </c>
      <c r="C37258" s="207"/>
    </row>
    <row r="37259" spans="1:3">
      <c r="A37259" s="211" t="s">
        <v>97690</v>
      </c>
      <c r="B37259" s="207" t="s">
        <v>97691</v>
      </c>
      <c r="C37259" s="207"/>
    </row>
    <row r="37260" spans="1:3">
      <c r="A37260" s="211" t="s">
        <v>97692</v>
      </c>
      <c r="B37260" s="207" t="s">
        <v>76807</v>
      </c>
      <c r="C37260" s="207"/>
    </row>
    <row r="37261" spans="1:3">
      <c r="A37261" s="211" t="s">
        <v>97693</v>
      </c>
      <c r="B37261" s="207" t="s">
        <v>97694</v>
      </c>
      <c r="C37261" s="207"/>
    </row>
    <row r="37262" spans="1:3">
      <c r="A37262" s="211" t="s">
        <v>97695</v>
      </c>
      <c r="B37262" s="207" t="s">
        <v>97696</v>
      </c>
      <c r="C37262" s="207"/>
    </row>
    <row r="37263" spans="1:3">
      <c r="A37263" s="211" t="s">
        <v>97697</v>
      </c>
      <c r="B37263" s="207" t="s">
        <v>97698</v>
      </c>
      <c r="C37263" s="207"/>
    </row>
    <row r="37264" spans="1:3">
      <c r="A37264" s="211" t="s">
        <v>97699</v>
      </c>
      <c r="B37264" s="207" t="s">
        <v>97700</v>
      </c>
      <c r="C37264" s="207"/>
    </row>
    <row r="37265" spans="1:3">
      <c r="A37265" s="211" t="s">
        <v>97701</v>
      </c>
      <c r="B37265" s="207" t="s">
        <v>97702</v>
      </c>
      <c r="C37265" s="207"/>
    </row>
    <row r="37266" spans="1:3">
      <c r="A37266" s="211" t="s">
        <v>97703</v>
      </c>
      <c r="B37266" s="207" t="s">
        <v>97704</v>
      </c>
      <c r="C37266" s="207"/>
    </row>
    <row r="37267" spans="1:3">
      <c r="A37267" s="211" t="s">
        <v>97705</v>
      </c>
      <c r="B37267" s="207" t="s">
        <v>97706</v>
      </c>
      <c r="C37267" s="207"/>
    </row>
    <row r="37268" spans="1:3">
      <c r="A37268" s="211" t="s">
        <v>97707</v>
      </c>
      <c r="B37268" s="207" t="s">
        <v>97708</v>
      </c>
      <c r="C37268" s="207"/>
    </row>
    <row r="37269" spans="1:3">
      <c r="A37269" s="211" t="s">
        <v>97709</v>
      </c>
      <c r="B37269" s="207" t="s">
        <v>50628</v>
      </c>
      <c r="C37269" s="207"/>
    </row>
    <row r="37270" spans="1:3">
      <c r="A37270" s="211" t="s">
        <v>97710</v>
      </c>
      <c r="B37270" s="207" t="s">
        <v>39789</v>
      </c>
      <c r="C37270" s="207"/>
    </row>
    <row r="37271" spans="1:3">
      <c r="A37271" s="211" t="s">
        <v>97711</v>
      </c>
      <c r="B37271" s="207" t="s">
        <v>51724</v>
      </c>
      <c r="C37271" s="207"/>
    </row>
    <row r="37272" spans="1:3">
      <c r="A37272" s="211" t="s">
        <v>97712</v>
      </c>
      <c r="B37272" s="207" t="s">
        <v>97713</v>
      </c>
      <c r="C37272" s="207"/>
    </row>
    <row r="37273" spans="1:3">
      <c r="A37273" s="211" t="s">
        <v>97714</v>
      </c>
      <c r="B37273" s="207" t="s">
        <v>97715</v>
      </c>
      <c r="C37273" s="207"/>
    </row>
    <row r="37274" spans="1:3">
      <c r="A37274" s="211" t="s">
        <v>97716</v>
      </c>
      <c r="B37274" s="207" t="s">
        <v>97717</v>
      </c>
      <c r="C37274" s="207"/>
    </row>
    <row r="37275" spans="1:3">
      <c r="A37275" s="211" t="s">
        <v>97718</v>
      </c>
      <c r="B37275" s="207" t="s">
        <v>97719</v>
      </c>
      <c r="C37275" s="207"/>
    </row>
    <row r="37276" spans="1:3">
      <c r="A37276" s="211" t="s">
        <v>97720</v>
      </c>
      <c r="B37276" s="207" t="s">
        <v>97721</v>
      </c>
      <c r="C37276" s="207"/>
    </row>
    <row r="37277" spans="1:3">
      <c r="A37277" s="211" t="s">
        <v>97722</v>
      </c>
      <c r="B37277" s="207" t="s">
        <v>97723</v>
      </c>
      <c r="C37277" s="207"/>
    </row>
    <row r="37278" spans="1:3">
      <c r="A37278" s="211" t="s">
        <v>97724</v>
      </c>
      <c r="B37278" s="207" t="s">
        <v>97725</v>
      </c>
      <c r="C37278" s="207"/>
    </row>
    <row r="37279" spans="1:3">
      <c r="A37279" s="211" t="s">
        <v>97726</v>
      </c>
      <c r="B37279" s="207" t="s">
        <v>97727</v>
      </c>
      <c r="C37279" s="207"/>
    </row>
    <row r="37280" spans="1:3">
      <c r="A37280" s="211" t="s">
        <v>97728</v>
      </c>
      <c r="B37280" s="207" t="s">
        <v>97729</v>
      </c>
      <c r="C37280" s="207"/>
    </row>
    <row r="37281" spans="1:3">
      <c r="A37281" s="211" t="s">
        <v>97730</v>
      </c>
      <c r="B37281" s="207" t="s">
        <v>2348</v>
      </c>
      <c r="C37281" s="207"/>
    </row>
    <row r="37282" spans="1:3">
      <c r="A37282" s="211" t="s">
        <v>97731</v>
      </c>
      <c r="B37282" s="207" t="s">
        <v>54644</v>
      </c>
      <c r="C37282" s="207"/>
    </row>
    <row r="37283" spans="1:3">
      <c r="A37283" s="211" t="s">
        <v>97732</v>
      </c>
      <c r="B37283" s="207" t="s">
        <v>97733</v>
      </c>
      <c r="C37283" s="207"/>
    </row>
    <row r="37284" spans="1:3">
      <c r="A37284" s="211" t="s">
        <v>97734</v>
      </c>
      <c r="B37284" s="207" t="s">
        <v>55535</v>
      </c>
      <c r="C37284" s="207"/>
    </row>
    <row r="37285" spans="1:3">
      <c r="A37285" s="211" t="s">
        <v>97735</v>
      </c>
      <c r="B37285" s="207" t="s">
        <v>43071</v>
      </c>
      <c r="C37285" s="207"/>
    </row>
    <row r="37286" spans="1:3">
      <c r="A37286" s="211" t="s">
        <v>97736</v>
      </c>
      <c r="B37286" s="207" t="s">
        <v>97737</v>
      </c>
      <c r="C37286" s="207"/>
    </row>
    <row r="37287" spans="1:3">
      <c r="A37287" s="211" t="s">
        <v>97738</v>
      </c>
      <c r="B37287" s="207" t="s">
        <v>97739</v>
      </c>
      <c r="C37287" s="207"/>
    </row>
    <row r="37288" spans="1:3">
      <c r="A37288" s="211" t="s">
        <v>97740</v>
      </c>
      <c r="B37288" s="207" t="s">
        <v>97741</v>
      </c>
      <c r="C37288" s="207"/>
    </row>
    <row r="37289" spans="1:3">
      <c r="A37289" s="211" t="s">
        <v>97742</v>
      </c>
      <c r="B37289" s="207" t="s">
        <v>77259</v>
      </c>
      <c r="C37289" s="207"/>
    </row>
    <row r="37290" spans="1:3">
      <c r="A37290" s="211" t="s">
        <v>97743</v>
      </c>
      <c r="B37290" s="207" t="s">
        <v>77552</v>
      </c>
      <c r="C37290" s="207"/>
    </row>
    <row r="37291" spans="1:3">
      <c r="A37291" s="211" t="s">
        <v>97744</v>
      </c>
      <c r="B37291" s="207" t="s">
        <v>40711</v>
      </c>
      <c r="C37291" s="207"/>
    </row>
    <row r="37292" spans="1:3">
      <c r="A37292" s="211" t="s">
        <v>97745</v>
      </c>
      <c r="B37292" s="207" t="s">
        <v>54978</v>
      </c>
      <c r="C37292" s="207"/>
    </row>
    <row r="37293" spans="1:3">
      <c r="A37293" s="211" t="s">
        <v>97746</v>
      </c>
      <c r="B37293" s="207" t="s">
        <v>88411</v>
      </c>
      <c r="C37293" s="207"/>
    </row>
    <row r="37294" spans="1:3">
      <c r="A37294" s="211" t="s">
        <v>97747</v>
      </c>
      <c r="B37294" s="207" t="s">
        <v>97748</v>
      </c>
      <c r="C37294" s="207"/>
    </row>
    <row r="37295" spans="1:3">
      <c r="A37295" s="211" t="s">
        <v>97749</v>
      </c>
      <c r="B37295" s="207" t="s">
        <v>97750</v>
      </c>
      <c r="C37295" s="207"/>
    </row>
    <row r="37296" spans="1:3">
      <c r="A37296" s="211" t="s">
        <v>97751</v>
      </c>
      <c r="B37296" s="207" t="s">
        <v>97752</v>
      </c>
      <c r="C37296" s="207"/>
    </row>
    <row r="37297" spans="1:3">
      <c r="A37297" s="211" t="s">
        <v>97753</v>
      </c>
      <c r="B37297" s="207" t="s">
        <v>97754</v>
      </c>
      <c r="C37297" s="207"/>
    </row>
    <row r="37298" spans="1:3">
      <c r="A37298" s="211" t="s">
        <v>97755</v>
      </c>
      <c r="B37298" s="207" t="s">
        <v>97756</v>
      </c>
      <c r="C37298" s="207"/>
    </row>
    <row r="37299" spans="1:3">
      <c r="A37299" s="211" t="s">
        <v>97757</v>
      </c>
      <c r="B37299" s="207" t="s">
        <v>97758</v>
      </c>
      <c r="C37299" s="207"/>
    </row>
    <row r="37300" spans="1:3">
      <c r="A37300" s="211" t="s">
        <v>97759</v>
      </c>
      <c r="B37300" s="207" t="s">
        <v>97760</v>
      </c>
      <c r="C37300" s="207"/>
    </row>
    <row r="37301" spans="1:3">
      <c r="A37301" s="211" t="s">
        <v>97761</v>
      </c>
      <c r="B37301" s="207" t="s">
        <v>97762</v>
      </c>
      <c r="C37301" s="207"/>
    </row>
    <row r="37302" spans="1:3">
      <c r="A37302" s="211" t="s">
        <v>97763</v>
      </c>
      <c r="B37302" s="207" t="s">
        <v>95611</v>
      </c>
      <c r="C37302" s="207"/>
    </row>
    <row r="37303" spans="1:3">
      <c r="A37303" s="211" t="s">
        <v>97764</v>
      </c>
      <c r="B37303" s="207" t="s">
        <v>97765</v>
      </c>
      <c r="C37303" s="207"/>
    </row>
    <row r="37304" spans="1:3">
      <c r="A37304" s="211" t="s">
        <v>97766</v>
      </c>
      <c r="B37304" s="207" t="s">
        <v>97767</v>
      </c>
      <c r="C37304" s="207"/>
    </row>
    <row r="37305" spans="1:3">
      <c r="A37305" s="211" t="s">
        <v>97768</v>
      </c>
      <c r="B37305" s="207" t="s">
        <v>97769</v>
      </c>
      <c r="C37305" s="207"/>
    </row>
    <row r="37306" spans="1:3">
      <c r="A37306" s="211" t="s">
        <v>97770</v>
      </c>
      <c r="B37306" s="207" t="s">
        <v>97771</v>
      </c>
      <c r="C37306" s="207"/>
    </row>
    <row r="37307" spans="1:3">
      <c r="A37307" s="211" t="s">
        <v>97772</v>
      </c>
      <c r="B37307" s="207" t="s">
        <v>42266</v>
      </c>
      <c r="C37307" s="207"/>
    </row>
    <row r="37308" spans="1:3">
      <c r="A37308" s="211" t="s">
        <v>97773</v>
      </c>
      <c r="B37308" s="207" t="s">
        <v>97774</v>
      </c>
      <c r="C37308" s="207"/>
    </row>
    <row r="37309" spans="1:3">
      <c r="A37309" s="211" t="s">
        <v>97775</v>
      </c>
      <c r="B37309" s="207" t="s">
        <v>97776</v>
      </c>
      <c r="C37309" s="207"/>
    </row>
    <row r="37310" spans="1:3">
      <c r="A37310" s="211" t="s">
        <v>97777</v>
      </c>
      <c r="B37310" s="207" t="s">
        <v>49013</v>
      </c>
      <c r="C37310" s="207"/>
    </row>
    <row r="37311" spans="1:3">
      <c r="A37311" s="211" t="s">
        <v>97778</v>
      </c>
      <c r="B37311" s="207" t="s">
        <v>97779</v>
      </c>
      <c r="C37311" s="207"/>
    </row>
    <row r="37312" spans="1:3">
      <c r="A37312" s="211" t="s">
        <v>97780</v>
      </c>
      <c r="B37312" s="207" t="s">
        <v>77570</v>
      </c>
      <c r="C37312" s="207"/>
    </row>
    <row r="37313" spans="1:3">
      <c r="A37313" s="211" t="s">
        <v>97781</v>
      </c>
      <c r="B37313" s="207" t="s">
        <v>97782</v>
      </c>
      <c r="C37313" s="207"/>
    </row>
    <row r="37314" spans="1:3">
      <c r="A37314" s="211" t="s">
        <v>97783</v>
      </c>
      <c r="B37314" s="207" t="s">
        <v>97784</v>
      </c>
      <c r="C37314" s="207"/>
    </row>
    <row r="37315" spans="1:3">
      <c r="A37315" s="211" t="s">
        <v>97785</v>
      </c>
      <c r="B37315" s="207" t="s">
        <v>97786</v>
      </c>
      <c r="C37315" s="207"/>
    </row>
    <row r="37316" spans="1:3">
      <c r="A37316" s="211" t="s">
        <v>97787</v>
      </c>
      <c r="B37316" s="207" t="s">
        <v>97788</v>
      </c>
      <c r="C37316" s="207"/>
    </row>
    <row r="37317" spans="1:3">
      <c r="A37317" s="211" t="s">
        <v>97789</v>
      </c>
      <c r="B37317" s="207" t="s">
        <v>97790</v>
      </c>
      <c r="C37317" s="207"/>
    </row>
    <row r="37318" spans="1:3">
      <c r="A37318" s="211" t="s">
        <v>97791</v>
      </c>
      <c r="B37318" s="207" t="s">
        <v>48024</v>
      </c>
      <c r="C37318" s="207"/>
    </row>
    <row r="37319" spans="1:3">
      <c r="A37319" s="211" t="s">
        <v>97792</v>
      </c>
      <c r="B37319" s="207" t="s">
        <v>97793</v>
      </c>
      <c r="C37319" s="207"/>
    </row>
    <row r="37320" spans="1:3">
      <c r="A37320" s="211" t="s">
        <v>97794</v>
      </c>
      <c r="B37320" s="207" t="s">
        <v>2349</v>
      </c>
      <c r="C37320" s="207"/>
    </row>
    <row r="37321" spans="1:3">
      <c r="A37321" s="211" t="s">
        <v>97795</v>
      </c>
      <c r="B37321" s="207" t="s">
        <v>97796</v>
      </c>
      <c r="C37321" s="207"/>
    </row>
    <row r="37322" spans="1:3">
      <c r="A37322" s="211" t="s">
        <v>97797</v>
      </c>
      <c r="B37322" s="207" t="s">
        <v>97798</v>
      </c>
      <c r="C37322" s="207"/>
    </row>
    <row r="37323" spans="1:3">
      <c r="A37323" s="211" t="s">
        <v>97799</v>
      </c>
      <c r="B37323" s="207" t="s">
        <v>46153</v>
      </c>
      <c r="C37323" s="207"/>
    </row>
    <row r="37324" spans="1:3">
      <c r="A37324" s="211" t="s">
        <v>97800</v>
      </c>
      <c r="B37324" s="207" t="s">
        <v>97801</v>
      </c>
      <c r="C37324" s="207"/>
    </row>
    <row r="37325" spans="1:3">
      <c r="A37325" s="211" t="s">
        <v>97802</v>
      </c>
      <c r="B37325" s="207" t="s">
        <v>97803</v>
      </c>
      <c r="C37325" s="207"/>
    </row>
    <row r="37326" spans="1:3">
      <c r="A37326" s="211" t="s">
        <v>97804</v>
      </c>
      <c r="B37326" s="207" t="s">
        <v>97805</v>
      </c>
      <c r="C37326" s="207"/>
    </row>
    <row r="37327" spans="1:3">
      <c r="A37327" s="211" t="s">
        <v>97806</v>
      </c>
      <c r="B37327" s="207" t="s">
        <v>97807</v>
      </c>
      <c r="C37327" s="207"/>
    </row>
    <row r="37328" spans="1:3">
      <c r="A37328" s="211" t="s">
        <v>97808</v>
      </c>
      <c r="B37328" s="207" t="s">
        <v>97809</v>
      </c>
      <c r="C37328" s="207"/>
    </row>
    <row r="37329" spans="1:3">
      <c r="A37329" s="211" t="s">
        <v>97810</v>
      </c>
      <c r="B37329" s="207" t="s">
        <v>97811</v>
      </c>
      <c r="C37329" s="207"/>
    </row>
    <row r="37330" spans="1:3">
      <c r="A37330" s="211" t="s">
        <v>97812</v>
      </c>
      <c r="B37330" s="207" t="s">
        <v>97813</v>
      </c>
      <c r="C37330" s="207"/>
    </row>
    <row r="37331" spans="1:3">
      <c r="A37331" s="211" t="s">
        <v>97814</v>
      </c>
      <c r="B37331" s="207" t="s">
        <v>97815</v>
      </c>
      <c r="C37331" s="207"/>
    </row>
    <row r="37332" spans="1:3">
      <c r="A37332" s="211" t="s">
        <v>97816</v>
      </c>
      <c r="B37332" s="207" t="s">
        <v>97817</v>
      </c>
      <c r="C37332" s="207"/>
    </row>
    <row r="37333" spans="1:3">
      <c r="A37333" s="211" t="s">
        <v>97818</v>
      </c>
      <c r="B37333" s="207" t="s">
        <v>97819</v>
      </c>
      <c r="C37333" s="207"/>
    </row>
    <row r="37334" spans="1:3">
      <c r="A37334" s="211" t="s">
        <v>97820</v>
      </c>
      <c r="B37334" s="207" t="s">
        <v>97821</v>
      </c>
      <c r="C37334" s="207"/>
    </row>
    <row r="37335" spans="1:3">
      <c r="A37335" s="211" t="s">
        <v>97822</v>
      </c>
      <c r="B37335" s="207" t="s">
        <v>49846</v>
      </c>
      <c r="C37335" s="207"/>
    </row>
    <row r="37336" spans="1:3">
      <c r="A37336" s="211" t="s">
        <v>97823</v>
      </c>
      <c r="B37336" s="207" t="s">
        <v>87533</v>
      </c>
      <c r="C37336" s="207"/>
    </row>
    <row r="37337" spans="1:3">
      <c r="A37337" s="211" t="s">
        <v>97824</v>
      </c>
      <c r="B37337" s="207" t="s">
        <v>60846</v>
      </c>
      <c r="C37337" s="207"/>
    </row>
    <row r="37338" spans="1:3">
      <c r="A37338" s="211" t="s">
        <v>97825</v>
      </c>
      <c r="B37338" s="207" t="s">
        <v>97826</v>
      </c>
      <c r="C37338" s="207"/>
    </row>
    <row r="37339" spans="1:3">
      <c r="A37339" s="211" t="s">
        <v>97827</v>
      </c>
      <c r="B37339" s="207" t="s">
        <v>35956</v>
      </c>
      <c r="C37339" s="207"/>
    </row>
    <row r="37340" spans="1:3">
      <c r="A37340" s="211" t="s">
        <v>97828</v>
      </c>
      <c r="B37340" s="207" t="s">
        <v>97829</v>
      </c>
      <c r="C37340" s="207"/>
    </row>
    <row r="37341" spans="1:3">
      <c r="A37341" s="211" t="s">
        <v>97830</v>
      </c>
      <c r="B37341" s="207" t="s">
        <v>78419</v>
      </c>
      <c r="C37341" s="207"/>
    </row>
    <row r="37342" spans="1:3">
      <c r="A37342" s="211" t="s">
        <v>97831</v>
      </c>
      <c r="B37342" s="207" t="s">
        <v>97832</v>
      </c>
      <c r="C37342" s="207"/>
    </row>
    <row r="37343" spans="1:3">
      <c r="A37343" s="211" t="s">
        <v>97833</v>
      </c>
      <c r="B37343" s="207" t="s">
        <v>97834</v>
      </c>
      <c r="C37343" s="207"/>
    </row>
    <row r="37344" spans="1:3">
      <c r="A37344" s="211" t="s">
        <v>97835</v>
      </c>
      <c r="B37344" s="207" t="s">
        <v>97836</v>
      </c>
      <c r="C37344" s="207"/>
    </row>
    <row r="37345" spans="1:3">
      <c r="A37345" s="211" t="s">
        <v>97837</v>
      </c>
      <c r="B37345" s="207" t="s">
        <v>97838</v>
      </c>
      <c r="C37345" s="207"/>
    </row>
    <row r="37346" spans="1:3">
      <c r="A37346" s="211" t="s">
        <v>97839</v>
      </c>
      <c r="B37346" s="207" t="s">
        <v>97840</v>
      </c>
      <c r="C37346" s="207"/>
    </row>
    <row r="37347" spans="1:3">
      <c r="A37347" s="211" t="s">
        <v>97841</v>
      </c>
      <c r="B37347" s="207" t="s">
        <v>97842</v>
      </c>
      <c r="C37347" s="207"/>
    </row>
    <row r="37348" spans="1:3">
      <c r="A37348" s="211" t="s">
        <v>97843</v>
      </c>
      <c r="B37348" s="207" t="s">
        <v>97844</v>
      </c>
      <c r="C37348" s="207"/>
    </row>
    <row r="37349" spans="1:3">
      <c r="A37349" s="211" t="s">
        <v>97845</v>
      </c>
      <c r="B37349" s="207" t="s">
        <v>97846</v>
      </c>
      <c r="C37349" s="207"/>
    </row>
    <row r="37350" spans="1:3">
      <c r="A37350" s="211" t="s">
        <v>97847</v>
      </c>
      <c r="B37350" s="207" t="s">
        <v>97848</v>
      </c>
      <c r="C37350" s="207"/>
    </row>
    <row r="37351" spans="1:3">
      <c r="A37351" s="211" t="s">
        <v>97849</v>
      </c>
      <c r="B37351" s="207" t="s">
        <v>97850</v>
      </c>
      <c r="C37351" s="207"/>
    </row>
    <row r="37352" spans="1:3">
      <c r="A37352" s="211" t="s">
        <v>97851</v>
      </c>
      <c r="B37352" s="207" t="s">
        <v>97852</v>
      </c>
      <c r="C37352" s="207"/>
    </row>
    <row r="37353" spans="1:3">
      <c r="A37353" s="211" t="s">
        <v>97853</v>
      </c>
      <c r="B37353" s="207" t="s">
        <v>97854</v>
      </c>
      <c r="C37353" s="207"/>
    </row>
    <row r="37354" spans="1:3">
      <c r="A37354" s="211" t="s">
        <v>97855</v>
      </c>
      <c r="B37354" s="207" t="s">
        <v>97856</v>
      </c>
      <c r="C37354" s="207"/>
    </row>
    <row r="37355" spans="1:3">
      <c r="A37355" s="211" t="s">
        <v>97857</v>
      </c>
      <c r="B37355" s="207" t="s">
        <v>97858</v>
      </c>
      <c r="C37355" s="207"/>
    </row>
    <row r="37356" spans="1:3">
      <c r="A37356" s="211" t="s">
        <v>97859</v>
      </c>
      <c r="B37356" s="207" t="s">
        <v>97860</v>
      </c>
      <c r="C37356" s="207"/>
    </row>
    <row r="37357" spans="1:3">
      <c r="A37357" s="211" t="s">
        <v>97861</v>
      </c>
      <c r="B37357" s="207" t="s">
        <v>97862</v>
      </c>
      <c r="C37357" s="207"/>
    </row>
    <row r="37358" spans="1:3">
      <c r="A37358" s="211" t="s">
        <v>97863</v>
      </c>
      <c r="B37358" s="207" t="s">
        <v>97864</v>
      </c>
      <c r="C37358" s="207"/>
    </row>
    <row r="37359" spans="1:3">
      <c r="A37359" s="211" t="s">
        <v>97865</v>
      </c>
      <c r="B37359" s="207" t="s">
        <v>2350</v>
      </c>
      <c r="C37359" s="207"/>
    </row>
    <row r="37360" spans="1:3">
      <c r="A37360" s="211" t="s">
        <v>97866</v>
      </c>
      <c r="B37360" s="207" t="s">
        <v>97867</v>
      </c>
      <c r="C37360" s="207"/>
    </row>
    <row r="37361" spans="1:3">
      <c r="A37361" s="211" t="s">
        <v>97868</v>
      </c>
      <c r="B37361" s="207" t="s">
        <v>89879</v>
      </c>
      <c r="C37361" s="207"/>
    </row>
    <row r="37362" spans="1:3">
      <c r="A37362" s="211" t="s">
        <v>97869</v>
      </c>
      <c r="B37362" s="207" t="s">
        <v>88973</v>
      </c>
      <c r="C37362" s="207"/>
    </row>
    <row r="37363" spans="1:3">
      <c r="A37363" s="211" t="s">
        <v>97870</v>
      </c>
      <c r="B37363" s="207" t="s">
        <v>97871</v>
      </c>
      <c r="C37363" s="207"/>
    </row>
    <row r="37364" spans="1:3">
      <c r="A37364" s="211" t="s">
        <v>97872</v>
      </c>
      <c r="B37364" s="207" t="s">
        <v>97873</v>
      </c>
      <c r="C37364" s="207"/>
    </row>
    <row r="37365" spans="1:3">
      <c r="A37365" s="211" t="s">
        <v>97874</v>
      </c>
      <c r="B37365" s="207" t="s">
        <v>97875</v>
      </c>
      <c r="C37365" s="207"/>
    </row>
    <row r="37366" spans="1:3">
      <c r="A37366" s="211" t="s">
        <v>97876</v>
      </c>
      <c r="B37366" s="207" t="s">
        <v>34925</v>
      </c>
      <c r="C37366" s="207"/>
    </row>
    <row r="37367" spans="1:3">
      <c r="A37367" s="211" t="s">
        <v>97877</v>
      </c>
      <c r="B37367" s="207" t="s">
        <v>47008</v>
      </c>
      <c r="C37367" s="207"/>
    </row>
    <row r="37368" spans="1:3">
      <c r="A37368" s="211" t="s">
        <v>97878</v>
      </c>
      <c r="B37368" s="207" t="s">
        <v>42633</v>
      </c>
      <c r="C37368" s="207"/>
    </row>
    <row r="37369" spans="1:3">
      <c r="A37369" s="211" t="s">
        <v>97879</v>
      </c>
      <c r="B37369" s="207" t="s">
        <v>97880</v>
      </c>
      <c r="C37369" s="207"/>
    </row>
    <row r="37370" spans="1:3">
      <c r="A37370" s="211" t="s">
        <v>97881</v>
      </c>
      <c r="B37370" s="207" t="s">
        <v>34418</v>
      </c>
      <c r="C37370" s="207"/>
    </row>
    <row r="37371" spans="1:3">
      <c r="A37371" s="211" t="s">
        <v>97882</v>
      </c>
      <c r="B37371" s="207" t="s">
        <v>97883</v>
      </c>
      <c r="C37371" s="207"/>
    </row>
    <row r="37372" spans="1:3">
      <c r="A37372" s="211" t="s">
        <v>97884</v>
      </c>
      <c r="B37372" s="207" t="s">
        <v>97885</v>
      </c>
      <c r="C37372" s="207"/>
    </row>
    <row r="37373" spans="1:3">
      <c r="A37373" s="211" t="s">
        <v>97886</v>
      </c>
      <c r="B37373" s="207" t="s">
        <v>97887</v>
      </c>
      <c r="C37373" s="207"/>
    </row>
    <row r="37374" spans="1:3">
      <c r="A37374" s="211" t="s">
        <v>97888</v>
      </c>
      <c r="B37374" s="207" t="s">
        <v>97889</v>
      </c>
      <c r="C37374" s="207"/>
    </row>
    <row r="37375" spans="1:3">
      <c r="A37375" s="211" t="s">
        <v>97890</v>
      </c>
      <c r="B37375" s="207" t="s">
        <v>97891</v>
      </c>
      <c r="C37375" s="207"/>
    </row>
    <row r="37376" spans="1:3">
      <c r="A37376" s="211" t="s">
        <v>97892</v>
      </c>
      <c r="B37376" s="207" t="s">
        <v>97893</v>
      </c>
      <c r="C37376" s="207"/>
    </row>
    <row r="37377" spans="1:3">
      <c r="A37377" s="211" t="s">
        <v>97894</v>
      </c>
      <c r="B37377" s="207" t="s">
        <v>97895</v>
      </c>
      <c r="C37377" s="207"/>
    </row>
    <row r="37378" spans="1:3">
      <c r="A37378" s="211" t="s">
        <v>97896</v>
      </c>
      <c r="B37378" s="207" t="s">
        <v>48910</v>
      </c>
      <c r="C37378" s="207"/>
    </row>
    <row r="37379" spans="1:3">
      <c r="A37379" s="211" t="s">
        <v>97897</v>
      </c>
      <c r="B37379" s="207" t="s">
        <v>97898</v>
      </c>
      <c r="C37379" s="207"/>
    </row>
    <row r="37380" spans="1:3">
      <c r="A37380" s="211" t="s">
        <v>97899</v>
      </c>
      <c r="B37380" s="207" t="s">
        <v>97900</v>
      </c>
      <c r="C37380" s="207"/>
    </row>
    <row r="37381" spans="1:3">
      <c r="A37381" s="211" t="s">
        <v>97901</v>
      </c>
      <c r="B37381" s="207" t="s">
        <v>97902</v>
      </c>
      <c r="C37381" s="207"/>
    </row>
    <row r="37382" spans="1:3">
      <c r="A37382" s="211" t="s">
        <v>97903</v>
      </c>
      <c r="B37382" s="207" t="s">
        <v>97904</v>
      </c>
      <c r="C37382" s="207"/>
    </row>
    <row r="37383" spans="1:3">
      <c r="A37383" s="211" t="s">
        <v>97905</v>
      </c>
      <c r="B37383" s="207" t="s">
        <v>97906</v>
      </c>
      <c r="C37383" s="207"/>
    </row>
    <row r="37384" spans="1:3">
      <c r="A37384" s="211" t="s">
        <v>97907</v>
      </c>
      <c r="B37384" s="207" t="s">
        <v>97908</v>
      </c>
      <c r="C37384" s="207"/>
    </row>
    <row r="37385" spans="1:3">
      <c r="A37385" s="211" t="s">
        <v>97909</v>
      </c>
      <c r="B37385" s="207" t="s">
        <v>97910</v>
      </c>
      <c r="C37385" s="207"/>
    </row>
    <row r="37386" spans="1:3">
      <c r="A37386" s="211" t="s">
        <v>97911</v>
      </c>
      <c r="B37386" s="207" t="s">
        <v>97912</v>
      </c>
      <c r="C37386" s="207"/>
    </row>
    <row r="37387" spans="1:3">
      <c r="A37387" s="211" t="s">
        <v>97913</v>
      </c>
      <c r="B37387" s="207" t="s">
        <v>97914</v>
      </c>
      <c r="C37387" s="207"/>
    </row>
    <row r="37388" spans="1:3">
      <c r="A37388" s="211" t="s">
        <v>97915</v>
      </c>
      <c r="B37388" s="207" t="s">
        <v>2351</v>
      </c>
      <c r="C37388" s="207"/>
    </row>
    <row r="37389" spans="1:3">
      <c r="A37389" s="211" t="s">
        <v>97916</v>
      </c>
      <c r="B37389" s="207" t="s">
        <v>97917</v>
      </c>
      <c r="C37389" s="207"/>
    </row>
    <row r="37390" spans="1:3">
      <c r="A37390" s="211" t="s">
        <v>97918</v>
      </c>
      <c r="B37390" s="207" t="s">
        <v>97919</v>
      </c>
      <c r="C37390" s="207"/>
    </row>
    <row r="37391" spans="1:3">
      <c r="A37391" s="211" t="s">
        <v>97920</v>
      </c>
      <c r="B37391" s="207" t="s">
        <v>97921</v>
      </c>
      <c r="C37391" s="207"/>
    </row>
    <row r="37392" spans="1:3">
      <c r="A37392" s="211" t="s">
        <v>97922</v>
      </c>
      <c r="B37392" s="207" t="s">
        <v>97923</v>
      </c>
      <c r="C37392" s="207"/>
    </row>
    <row r="37393" spans="1:3">
      <c r="A37393" s="211" t="s">
        <v>97924</v>
      </c>
      <c r="B37393" s="207" t="s">
        <v>97925</v>
      </c>
      <c r="C37393" s="207"/>
    </row>
    <row r="37394" spans="1:3">
      <c r="A37394" s="211" t="s">
        <v>97926</v>
      </c>
      <c r="B37394" s="207" t="s">
        <v>97927</v>
      </c>
      <c r="C37394" s="207"/>
    </row>
    <row r="37395" spans="1:3">
      <c r="A37395" s="211" t="s">
        <v>97928</v>
      </c>
      <c r="B37395" s="207" t="s">
        <v>97929</v>
      </c>
      <c r="C37395" s="207"/>
    </row>
    <row r="37396" spans="1:3">
      <c r="A37396" s="211" t="s">
        <v>97930</v>
      </c>
      <c r="B37396" s="207" t="s">
        <v>97931</v>
      </c>
      <c r="C37396" s="207"/>
    </row>
    <row r="37397" spans="1:3">
      <c r="A37397" s="211" t="s">
        <v>97932</v>
      </c>
      <c r="B37397" s="207" t="s">
        <v>97933</v>
      </c>
      <c r="C37397" s="207"/>
    </row>
    <row r="37398" spans="1:3">
      <c r="A37398" s="211" t="s">
        <v>97934</v>
      </c>
      <c r="B37398" s="207" t="s">
        <v>97935</v>
      </c>
      <c r="C37398" s="207"/>
    </row>
    <row r="37399" spans="1:3">
      <c r="A37399" s="211" t="s">
        <v>97936</v>
      </c>
      <c r="B37399" s="207" t="s">
        <v>97937</v>
      </c>
      <c r="C37399" s="207"/>
    </row>
    <row r="37400" spans="1:3">
      <c r="A37400" s="211" t="s">
        <v>97938</v>
      </c>
      <c r="B37400" s="207" t="s">
        <v>97939</v>
      </c>
      <c r="C37400" s="207"/>
    </row>
    <row r="37401" spans="1:3">
      <c r="A37401" s="211" t="s">
        <v>97940</v>
      </c>
      <c r="B37401" s="207" t="s">
        <v>97941</v>
      </c>
      <c r="C37401" s="207"/>
    </row>
    <row r="37402" spans="1:3">
      <c r="A37402" s="211" t="s">
        <v>97942</v>
      </c>
      <c r="B37402" s="207" t="s">
        <v>97943</v>
      </c>
      <c r="C37402" s="207"/>
    </row>
    <row r="37403" spans="1:3">
      <c r="A37403" s="211" t="s">
        <v>97944</v>
      </c>
      <c r="B37403" s="207" t="s">
        <v>97945</v>
      </c>
      <c r="C37403" s="207"/>
    </row>
    <row r="37404" spans="1:3">
      <c r="A37404" s="211" t="s">
        <v>97946</v>
      </c>
      <c r="B37404" s="207" t="s">
        <v>97947</v>
      </c>
      <c r="C37404" s="207"/>
    </row>
    <row r="37405" spans="1:3">
      <c r="A37405" s="211" t="s">
        <v>97948</v>
      </c>
      <c r="B37405" s="207" t="s">
        <v>97949</v>
      </c>
      <c r="C37405" s="207"/>
    </row>
    <row r="37406" spans="1:3">
      <c r="A37406" s="211" t="s">
        <v>97950</v>
      </c>
      <c r="B37406" s="207" t="s">
        <v>97951</v>
      </c>
      <c r="C37406" s="207"/>
    </row>
    <row r="37407" spans="1:3">
      <c r="A37407" s="211" t="s">
        <v>97952</v>
      </c>
      <c r="B37407" s="207" t="s">
        <v>97953</v>
      </c>
      <c r="C37407" s="207"/>
    </row>
    <row r="37408" spans="1:3">
      <c r="A37408" s="211" t="s">
        <v>97954</v>
      </c>
      <c r="B37408" s="207" t="s">
        <v>97955</v>
      </c>
      <c r="C37408" s="207"/>
    </row>
    <row r="37409" spans="1:3">
      <c r="A37409" s="211" t="s">
        <v>97956</v>
      </c>
      <c r="B37409" s="207" t="s">
        <v>97957</v>
      </c>
      <c r="C37409" s="207"/>
    </row>
    <row r="37410" spans="1:3">
      <c r="A37410" s="211" t="s">
        <v>97958</v>
      </c>
      <c r="B37410" s="207" t="s">
        <v>97959</v>
      </c>
      <c r="C37410" s="207"/>
    </row>
    <row r="37411" spans="1:3">
      <c r="A37411" s="211" t="s">
        <v>97960</v>
      </c>
      <c r="B37411" s="207" t="s">
        <v>97961</v>
      </c>
      <c r="C37411" s="207"/>
    </row>
    <row r="37412" spans="1:3">
      <c r="A37412" s="211" t="s">
        <v>97962</v>
      </c>
      <c r="B37412" s="207" t="s">
        <v>97963</v>
      </c>
      <c r="C37412" s="207"/>
    </row>
    <row r="37413" spans="1:3">
      <c r="A37413" s="211" t="s">
        <v>97964</v>
      </c>
      <c r="B37413" s="207" t="s">
        <v>97965</v>
      </c>
      <c r="C37413" s="207"/>
    </row>
    <row r="37414" spans="1:3">
      <c r="A37414" s="211" t="s">
        <v>97966</v>
      </c>
      <c r="B37414" s="207" t="s">
        <v>97967</v>
      </c>
      <c r="C37414" s="207"/>
    </row>
    <row r="37415" spans="1:3">
      <c r="A37415" s="211" t="s">
        <v>97968</v>
      </c>
      <c r="B37415" s="207" t="s">
        <v>97969</v>
      </c>
      <c r="C37415" s="207"/>
    </row>
    <row r="37416" spans="1:3">
      <c r="A37416" s="211" t="s">
        <v>97970</v>
      </c>
      <c r="B37416" s="207" t="s">
        <v>97971</v>
      </c>
      <c r="C37416" s="207"/>
    </row>
    <row r="37417" spans="1:3">
      <c r="A37417" s="211" t="s">
        <v>97972</v>
      </c>
      <c r="B37417" s="207" t="s">
        <v>97973</v>
      </c>
      <c r="C37417" s="207"/>
    </row>
    <row r="37418" spans="1:3">
      <c r="A37418" s="211" t="s">
        <v>97974</v>
      </c>
      <c r="B37418" s="207" t="s">
        <v>97975</v>
      </c>
      <c r="C37418" s="207"/>
    </row>
    <row r="37419" spans="1:3">
      <c r="A37419" s="211" t="s">
        <v>97976</v>
      </c>
      <c r="B37419" s="207" t="s">
        <v>60743</v>
      </c>
      <c r="C37419" s="207"/>
    </row>
    <row r="37420" spans="1:3">
      <c r="A37420" s="211" t="s">
        <v>97977</v>
      </c>
      <c r="B37420" s="207" t="s">
        <v>97978</v>
      </c>
      <c r="C37420" s="207"/>
    </row>
    <row r="37421" spans="1:3">
      <c r="A37421" s="211" t="s">
        <v>97979</v>
      </c>
      <c r="B37421" s="207" t="s">
        <v>97980</v>
      </c>
      <c r="C37421" s="207"/>
    </row>
    <row r="37422" spans="1:3">
      <c r="A37422" s="211" t="s">
        <v>97981</v>
      </c>
      <c r="B37422" s="207" t="s">
        <v>97982</v>
      </c>
      <c r="C37422" s="207"/>
    </row>
    <row r="37423" spans="1:3">
      <c r="A37423" s="211" t="s">
        <v>97983</v>
      </c>
      <c r="B37423" s="207" t="s">
        <v>97984</v>
      </c>
      <c r="C37423" s="207"/>
    </row>
    <row r="37424" spans="1:3">
      <c r="A37424" s="211" t="s">
        <v>97985</v>
      </c>
      <c r="B37424" s="207" t="s">
        <v>97986</v>
      </c>
      <c r="C37424" s="207"/>
    </row>
    <row r="37425" spans="1:3">
      <c r="A37425" s="211" t="s">
        <v>97987</v>
      </c>
      <c r="B37425" s="207" t="s">
        <v>2352</v>
      </c>
      <c r="C37425" s="207"/>
    </row>
    <row r="37426" spans="1:3">
      <c r="A37426" s="211" t="s">
        <v>97988</v>
      </c>
      <c r="B37426" s="207" t="s">
        <v>97989</v>
      </c>
      <c r="C37426" s="207"/>
    </row>
    <row r="37427" spans="1:3">
      <c r="A37427" s="211" t="s">
        <v>97990</v>
      </c>
      <c r="B37427" s="207" t="s">
        <v>97991</v>
      </c>
      <c r="C37427" s="207"/>
    </row>
    <row r="37428" spans="1:3">
      <c r="A37428" s="211" t="s">
        <v>97992</v>
      </c>
      <c r="B37428" s="207" t="s">
        <v>97993</v>
      </c>
      <c r="C37428" s="207"/>
    </row>
    <row r="37429" spans="1:3">
      <c r="A37429" s="211" t="s">
        <v>97994</v>
      </c>
      <c r="B37429" s="207" t="s">
        <v>97995</v>
      </c>
      <c r="C37429" s="207"/>
    </row>
    <row r="37430" spans="1:3">
      <c r="A37430" s="211" t="s">
        <v>97996</v>
      </c>
      <c r="B37430" s="207" t="s">
        <v>47833</v>
      </c>
      <c r="C37430" s="207"/>
    </row>
    <row r="37431" spans="1:3">
      <c r="A37431" s="211" t="s">
        <v>97997</v>
      </c>
      <c r="B37431" s="207" t="s">
        <v>97998</v>
      </c>
      <c r="C37431" s="207"/>
    </row>
    <row r="37432" spans="1:3">
      <c r="A37432" s="211" t="s">
        <v>97999</v>
      </c>
      <c r="B37432" s="207" t="s">
        <v>98000</v>
      </c>
      <c r="C37432" s="207"/>
    </row>
    <row r="37433" spans="1:3">
      <c r="A37433" s="211" t="s">
        <v>98001</v>
      </c>
      <c r="B37433" s="207" t="s">
        <v>98002</v>
      </c>
      <c r="C37433" s="207"/>
    </row>
    <row r="37434" spans="1:3">
      <c r="A37434" s="211" t="s">
        <v>98003</v>
      </c>
      <c r="B37434" s="207" t="s">
        <v>98004</v>
      </c>
      <c r="C37434" s="207"/>
    </row>
    <row r="37435" spans="1:3">
      <c r="A37435" s="211" t="s">
        <v>98005</v>
      </c>
      <c r="B37435" s="207" t="s">
        <v>98006</v>
      </c>
      <c r="C37435" s="207"/>
    </row>
    <row r="37436" spans="1:3">
      <c r="A37436" s="211" t="s">
        <v>98007</v>
      </c>
      <c r="B37436" s="207" t="s">
        <v>98008</v>
      </c>
      <c r="C37436" s="207"/>
    </row>
    <row r="37437" spans="1:3">
      <c r="A37437" s="211" t="s">
        <v>98009</v>
      </c>
      <c r="B37437" s="207" t="s">
        <v>61244</v>
      </c>
      <c r="C37437" s="207"/>
    </row>
    <row r="37438" spans="1:3">
      <c r="A37438" s="211" t="s">
        <v>98010</v>
      </c>
      <c r="B37438" s="207" t="s">
        <v>81337</v>
      </c>
      <c r="C37438" s="207"/>
    </row>
    <row r="37439" spans="1:3">
      <c r="A37439" s="211" t="s">
        <v>98011</v>
      </c>
      <c r="B37439" s="207" t="s">
        <v>98012</v>
      </c>
      <c r="C37439" s="207"/>
    </row>
    <row r="37440" spans="1:3">
      <c r="A37440" s="211" t="s">
        <v>98013</v>
      </c>
      <c r="B37440" s="207" t="s">
        <v>59437</v>
      </c>
      <c r="C37440" s="207"/>
    </row>
    <row r="37441" spans="1:3">
      <c r="A37441" s="211" t="s">
        <v>98014</v>
      </c>
      <c r="B37441" s="207" t="s">
        <v>67099</v>
      </c>
      <c r="C37441" s="207"/>
    </row>
    <row r="37442" spans="1:3">
      <c r="A37442" s="211" t="s">
        <v>98015</v>
      </c>
      <c r="B37442" s="207" t="s">
        <v>98016</v>
      </c>
      <c r="C37442" s="207"/>
    </row>
    <row r="37443" spans="1:3">
      <c r="A37443" s="211" t="s">
        <v>98017</v>
      </c>
      <c r="B37443" s="207" t="s">
        <v>98018</v>
      </c>
      <c r="C37443" s="207"/>
    </row>
    <row r="37444" spans="1:3">
      <c r="A37444" s="211" t="s">
        <v>98019</v>
      </c>
      <c r="B37444" s="207" t="s">
        <v>98020</v>
      </c>
      <c r="C37444" s="207"/>
    </row>
    <row r="37445" spans="1:3">
      <c r="A37445" s="211" t="s">
        <v>98021</v>
      </c>
      <c r="B37445" s="207" t="s">
        <v>98022</v>
      </c>
      <c r="C37445" s="207"/>
    </row>
    <row r="37446" spans="1:3">
      <c r="A37446" s="211" t="s">
        <v>98023</v>
      </c>
      <c r="B37446" s="207" t="s">
        <v>91354</v>
      </c>
      <c r="C37446" s="207"/>
    </row>
    <row r="37447" spans="1:3">
      <c r="A37447" s="211" t="s">
        <v>98024</v>
      </c>
      <c r="B37447" s="207" t="s">
        <v>98025</v>
      </c>
      <c r="C37447" s="207"/>
    </row>
    <row r="37448" spans="1:3">
      <c r="A37448" s="211" t="s">
        <v>98026</v>
      </c>
      <c r="B37448" s="207" t="s">
        <v>98027</v>
      </c>
      <c r="C37448" s="207"/>
    </row>
    <row r="37449" spans="1:3">
      <c r="A37449" s="211" t="s">
        <v>98028</v>
      </c>
      <c r="B37449" s="207" t="s">
        <v>98029</v>
      </c>
      <c r="C37449" s="207"/>
    </row>
    <row r="37450" spans="1:3">
      <c r="A37450" s="211" t="s">
        <v>98030</v>
      </c>
      <c r="B37450" s="207" t="s">
        <v>98031</v>
      </c>
      <c r="C37450" s="207"/>
    </row>
    <row r="37451" spans="1:3">
      <c r="A37451" s="211" t="s">
        <v>98032</v>
      </c>
      <c r="B37451" s="207" t="s">
        <v>98033</v>
      </c>
      <c r="C37451" s="207"/>
    </row>
    <row r="37452" spans="1:3">
      <c r="A37452" s="211" t="s">
        <v>98034</v>
      </c>
      <c r="B37452" s="207" t="s">
        <v>98035</v>
      </c>
      <c r="C37452" s="207"/>
    </row>
    <row r="37453" spans="1:3">
      <c r="A37453" s="211" t="s">
        <v>98036</v>
      </c>
      <c r="B37453" s="207" t="s">
        <v>98037</v>
      </c>
      <c r="C37453" s="207"/>
    </row>
    <row r="37454" spans="1:3">
      <c r="A37454" s="211" t="s">
        <v>98038</v>
      </c>
      <c r="B37454" s="207" t="s">
        <v>98039</v>
      </c>
      <c r="C37454" s="207"/>
    </row>
    <row r="37455" spans="1:3">
      <c r="A37455" s="211" t="s">
        <v>98040</v>
      </c>
      <c r="B37455" s="207" t="s">
        <v>98041</v>
      </c>
      <c r="C37455" s="207"/>
    </row>
    <row r="37456" spans="1:3">
      <c r="A37456" s="211" t="s">
        <v>98042</v>
      </c>
      <c r="B37456" s="207" t="s">
        <v>98043</v>
      </c>
      <c r="C37456" s="207"/>
    </row>
    <row r="37457" spans="1:3">
      <c r="A37457" s="211" t="s">
        <v>98044</v>
      </c>
      <c r="B37457" s="207" t="s">
        <v>98045</v>
      </c>
      <c r="C37457" s="207"/>
    </row>
    <row r="37458" spans="1:3">
      <c r="A37458" s="211" t="s">
        <v>98046</v>
      </c>
      <c r="B37458" s="207" t="s">
        <v>98047</v>
      </c>
      <c r="C37458" s="207"/>
    </row>
    <row r="37459" spans="1:3">
      <c r="A37459" s="211" t="s">
        <v>98048</v>
      </c>
      <c r="B37459" s="207" t="s">
        <v>98049</v>
      </c>
      <c r="C37459" s="207"/>
    </row>
    <row r="37460" spans="1:3">
      <c r="A37460" s="211" t="s">
        <v>98050</v>
      </c>
      <c r="B37460" s="207" t="s">
        <v>98051</v>
      </c>
      <c r="C37460" s="207"/>
    </row>
    <row r="37461" spans="1:3">
      <c r="A37461" s="211" t="s">
        <v>98052</v>
      </c>
      <c r="B37461" s="207" t="s">
        <v>98053</v>
      </c>
      <c r="C37461" s="207"/>
    </row>
    <row r="37462" spans="1:3">
      <c r="A37462" s="211" t="s">
        <v>98054</v>
      </c>
      <c r="B37462" s="207" t="s">
        <v>98055</v>
      </c>
      <c r="C37462" s="207"/>
    </row>
    <row r="37463" spans="1:3">
      <c r="A37463" s="211" t="s">
        <v>98056</v>
      </c>
      <c r="B37463" s="207" t="s">
        <v>98057</v>
      </c>
      <c r="C37463" s="207"/>
    </row>
    <row r="37464" spans="1:3">
      <c r="A37464" s="211" t="s">
        <v>98058</v>
      </c>
      <c r="B37464" s="207" t="s">
        <v>41423</v>
      </c>
      <c r="C37464" s="207"/>
    </row>
    <row r="37465" spans="1:3">
      <c r="A37465" s="211" t="s">
        <v>98059</v>
      </c>
      <c r="B37465" s="207" t="s">
        <v>60611</v>
      </c>
      <c r="C37465" s="207"/>
    </row>
    <row r="37466" spans="1:3">
      <c r="A37466" s="211" t="s">
        <v>98060</v>
      </c>
      <c r="B37466" s="207" t="s">
        <v>98061</v>
      </c>
      <c r="C37466" s="207"/>
    </row>
    <row r="37467" spans="1:3">
      <c r="A37467" s="211" t="s">
        <v>98062</v>
      </c>
      <c r="B37467" s="207" t="s">
        <v>98063</v>
      </c>
      <c r="C37467" s="207"/>
    </row>
    <row r="37468" spans="1:3">
      <c r="A37468" s="211" t="s">
        <v>98064</v>
      </c>
      <c r="B37468" s="207" t="s">
        <v>98065</v>
      </c>
      <c r="C37468" s="207"/>
    </row>
    <row r="37469" spans="1:3">
      <c r="A37469" s="211" t="s">
        <v>98066</v>
      </c>
      <c r="B37469" s="207" t="s">
        <v>98067</v>
      </c>
      <c r="C37469" s="207"/>
    </row>
    <row r="37470" spans="1:3">
      <c r="A37470" s="211" t="s">
        <v>98068</v>
      </c>
      <c r="B37470" s="207" t="s">
        <v>98069</v>
      </c>
      <c r="C37470" s="207"/>
    </row>
    <row r="37471" spans="1:3">
      <c r="A37471" s="211" t="s">
        <v>98070</v>
      </c>
      <c r="B37471" s="207" t="s">
        <v>98071</v>
      </c>
      <c r="C37471" s="207"/>
    </row>
    <row r="37472" spans="1:3">
      <c r="A37472" s="211" t="s">
        <v>98072</v>
      </c>
      <c r="B37472" s="207" t="s">
        <v>98073</v>
      </c>
      <c r="C37472" s="207"/>
    </row>
    <row r="37473" spans="1:3">
      <c r="A37473" s="211" t="s">
        <v>98074</v>
      </c>
      <c r="B37473" s="214" t="s">
        <v>114035</v>
      </c>
      <c r="C37473" s="207"/>
    </row>
    <row r="37474" spans="1:3">
      <c r="A37474" s="211" t="s">
        <v>98075</v>
      </c>
      <c r="B37474" s="209" t="s">
        <v>28</v>
      </c>
      <c r="C37474" s="207"/>
    </row>
    <row r="37475" spans="1:3">
      <c r="A37475" s="211" t="s">
        <v>98076</v>
      </c>
      <c r="B37475" s="209" t="s">
        <v>2353</v>
      </c>
      <c r="C37475" s="207"/>
    </row>
    <row r="37476" spans="1:3">
      <c r="A37476" s="211" t="s">
        <v>98077</v>
      </c>
      <c r="B37476" s="207" t="s">
        <v>68</v>
      </c>
      <c r="C37476" s="207"/>
    </row>
    <row r="37477" spans="1:3">
      <c r="A37477" s="211" t="s">
        <v>98078</v>
      </c>
      <c r="B37477" s="207" t="s">
        <v>2354</v>
      </c>
      <c r="C37477" s="207"/>
    </row>
    <row r="37478" spans="1:3">
      <c r="A37478" s="211" t="s">
        <v>98079</v>
      </c>
      <c r="B37478" s="207" t="s">
        <v>98080</v>
      </c>
      <c r="C37478" s="207"/>
    </row>
    <row r="37479" spans="1:3">
      <c r="A37479" s="211" t="s">
        <v>98081</v>
      </c>
      <c r="B37479" s="207" t="s">
        <v>98082</v>
      </c>
      <c r="C37479" s="207"/>
    </row>
    <row r="37480" spans="1:3">
      <c r="A37480" s="211" t="s">
        <v>98083</v>
      </c>
      <c r="B37480" s="207" t="s">
        <v>98084</v>
      </c>
      <c r="C37480" s="207"/>
    </row>
    <row r="37481" spans="1:3">
      <c r="A37481" s="211" t="s">
        <v>98085</v>
      </c>
      <c r="B37481" s="207" t="s">
        <v>41209</v>
      </c>
      <c r="C37481" s="207"/>
    </row>
    <row r="37482" spans="1:3">
      <c r="A37482" s="211" t="s">
        <v>98086</v>
      </c>
      <c r="B37482" s="207" t="s">
        <v>98087</v>
      </c>
      <c r="C37482" s="207"/>
    </row>
    <row r="37483" spans="1:3">
      <c r="A37483" s="211" t="s">
        <v>98088</v>
      </c>
      <c r="B37483" s="207" t="s">
        <v>98089</v>
      </c>
      <c r="C37483" s="207"/>
    </row>
    <row r="37484" spans="1:3">
      <c r="A37484" s="211" t="s">
        <v>98090</v>
      </c>
      <c r="B37484" s="207" t="s">
        <v>98091</v>
      </c>
      <c r="C37484" s="207"/>
    </row>
    <row r="37485" spans="1:3">
      <c r="A37485" s="211" t="s">
        <v>98092</v>
      </c>
      <c r="B37485" s="207" t="s">
        <v>98093</v>
      </c>
      <c r="C37485" s="207"/>
    </row>
    <row r="37486" spans="1:3">
      <c r="A37486" s="211" t="s">
        <v>98094</v>
      </c>
      <c r="B37486" s="207" t="s">
        <v>98095</v>
      </c>
      <c r="C37486" s="207"/>
    </row>
    <row r="37487" spans="1:3">
      <c r="A37487" s="211" t="s">
        <v>98096</v>
      </c>
      <c r="B37487" s="207" t="s">
        <v>98097</v>
      </c>
      <c r="C37487" s="207"/>
    </row>
    <row r="37488" spans="1:3">
      <c r="A37488" s="211" t="s">
        <v>98098</v>
      </c>
      <c r="B37488" s="207" t="s">
        <v>98099</v>
      </c>
      <c r="C37488" s="207"/>
    </row>
    <row r="37489" spans="1:3">
      <c r="A37489" s="211" t="s">
        <v>98100</v>
      </c>
      <c r="B37489" s="207" t="s">
        <v>98101</v>
      </c>
      <c r="C37489" s="207"/>
    </row>
    <row r="37490" spans="1:3">
      <c r="A37490" s="211" t="s">
        <v>98102</v>
      </c>
      <c r="B37490" s="207" t="s">
        <v>98103</v>
      </c>
      <c r="C37490" s="207"/>
    </row>
    <row r="37491" spans="1:3">
      <c r="A37491" s="211" t="s">
        <v>98104</v>
      </c>
      <c r="B37491" s="207" t="s">
        <v>98105</v>
      </c>
      <c r="C37491" s="207"/>
    </row>
    <row r="37492" spans="1:3">
      <c r="A37492" s="211" t="s">
        <v>98106</v>
      </c>
      <c r="B37492" s="207" t="s">
        <v>98107</v>
      </c>
      <c r="C37492" s="207"/>
    </row>
    <row r="37493" spans="1:3">
      <c r="A37493" s="211" t="s">
        <v>98108</v>
      </c>
      <c r="B37493" s="207" t="s">
        <v>98109</v>
      </c>
      <c r="C37493" s="207"/>
    </row>
    <row r="37494" spans="1:3">
      <c r="A37494" s="211" t="s">
        <v>98110</v>
      </c>
      <c r="B37494" s="207" t="s">
        <v>98111</v>
      </c>
      <c r="C37494" s="207"/>
    </row>
    <row r="37495" spans="1:3">
      <c r="A37495" s="211" t="s">
        <v>98112</v>
      </c>
      <c r="B37495" s="207" t="s">
        <v>98113</v>
      </c>
      <c r="C37495" s="207"/>
    </row>
    <row r="37496" spans="1:3">
      <c r="A37496" s="211" t="s">
        <v>98114</v>
      </c>
      <c r="B37496" s="207" t="s">
        <v>98115</v>
      </c>
      <c r="C37496" s="207"/>
    </row>
    <row r="37497" spans="1:3">
      <c r="A37497" s="211" t="s">
        <v>98116</v>
      </c>
      <c r="B37497" s="207" t="s">
        <v>98117</v>
      </c>
      <c r="C37497" s="207"/>
    </row>
    <row r="37498" spans="1:3">
      <c r="A37498" s="211" t="s">
        <v>98118</v>
      </c>
      <c r="B37498" s="207" t="s">
        <v>98119</v>
      </c>
      <c r="C37498" s="207"/>
    </row>
    <row r="37499" spans="1:3">
      <c r="A37499" s="211" t="s">
        <v>98120</v>
      </c>
      <c r="B37499" s="207" t="s">
        <v>98121</v>
      </c>
      <c r="C37499" s="207"/>
    </row>
    <row r="37500" spans="1:3">
      <c r="A37500" s="211" t="s">
        <v>98122</v>
      </c>
      <c r="B37500" s="207" t="s">
        <v>98123</v>
      </c>
      <c r="C37500" s="207"/>
    </row>
    <row r="37501" spans="1:3">
      <c r="A37501" s="211" t="s">
        <v>98124</v>
      </c>
      <c r="B37501" s="207" t="s">
        <v>2355</v>
      </c>
      <c r="C37501" s="207"/>
    </row>
    <row r="37502" spans="1:3">
      <c r="A37502" s="211" t="s">
        <v>98125</v>
      </c>
      <c r="B37502" s="207" t="s">
        <v>98126</v>
      </c>
      <c r="C37502" s="207"/>
    </row>
    <row r="37503" spans="1:3">
      <c r="A37503" s="211" t="s">
        <v>98127</v>
      </c>
      <c r="B37503" s="207" t="s">
        <v>98128</v>
      </c>
      <c r="C37503" s="207"/>
    </row>
    <row r="37504" spans="1:3">
      <c r="A37504" s="211" t="s">
        <v>98129</v>
      </c>
      <c r="B37504" s="207" t="s">
        <v>98130</v>
      </c>
      <c r="C37504" s="207"/>
    </row>
    <row r="37505" spans="1:3">
      <c r="A37505" s="211" t="s">
        <v>98131</v>
      </c>
      <c r="B37505" s="207" t="s">
        <v>98132</v>
      </c>
      <c r="C37505" s="207"/>
    </row>
    <row r="37506" spans="1:3">
      <c r="A37506" s="211" t="s">
        <v>98133</v>
      </c>
      <c r="B37506" s="207" t="s">
        <v>98134</v>
      </c>
      <c r="C37506" s="207"/>
    </row>
    <row r="37507" spans="1:3">
      <c r="A37507" s="211" t="s">
        <v>98135</v>
      </c>
      <c r="B37507" s="207" t="s">
        <v>98136</v>
      </c>
      <c r="C37507" s="207"/>
    </row>
    <row r="37508" spans="1:3">
      <c r="A37508" s="211" t="s">
        <v>98137</v>
      </c>
      <c r="B37508" s="207" t="s">
        <v>98138</v>
      </c>
      <c r="C37508" s="207"/>
    </row>
    <row r="37509" spans="1:3">
      <c r="A37509" s="211" t="s">
        <v>98139</v>
      </c>
      <c r="B37509" s="207" t="s">
        <v>98140</v>
      </c>
      <c r="C37509" s="207"/>
    </row>
    <row r="37510" spans="1:3">
      <c r="A37510" s="211" t="s">
        <v>98141</v>
      </c>
      <c r="B37510" s="207" t="s">
        <v>98142</v>
      </c>
      <c r="C37510" s="207"/>
    </row>
    <row r="37511" spans="1:3">
      <c r="A37511" s="211" t="s">
        <v>98143</v>
      </c>
      <c r="B37511" s="207" t="s">
        <v>98144</v>
      </c>
      <c r="C37511" s="207"/>
    </row>
    <row r="37512" spans="1:3">
      <c r="A37512" s="211" t="s">
        <v>98145</v>
      </c>
      <c r="B37512" s="207" t="s">
        <v>98146</v>
      </c>
      <c r="C37512" s="207"/>
    </row>
    <row r="37513" spans="1:3">
      <c r="A37513" s="211" t="s">
        <v>98147</v>
      </c>
      <c r="B37513" s="207" t="s">
        <v>98148</v>
      </c>
      <c r="C37513" s="207"/>
    </row>
    <row r="37514" spans="1:3">
      <c r="A37514" s="211" t="s">
        <v>98149</v>
      </c>
      <c r="B37514" s="207" t="s">
        <v>98150</v>
      </c>
      <c r="C37514" s="207"/>
    </row>
    <row r="37515" spans="1:3">
      <c r="A37515" s="211" t="s">
        <v>98151</v>
      </c>
      <c r="B37515" s="207" t="s">
        <v>98152</v>
      </c>
      <c r="C37515" s="207"/>
    </row>
    <row r="37516" spans="1:3">
      <c r="A37516" s="211" t="s">
        <v>98153</v>
      </c>
      <c r="B37516" s="207" t="s">
        <v>98154</v>
      </c>
      <c r="C37516" s="207"/>
    </row>
    <row r="37517" spans="1:3">
      <c r="A37517" s="211" t="s">
        <v>98155</v>
      </c>
      <c r="B37517" s="207" t="s">
        <v>98156</v>
      </c>
      <c r="C37517" s="207"/>
    </row>
    <row r="37518" spans="1:3">
      <c r="A37518" s="211" t="s">
        <v>98157</v>
      </c>
      <c r="B37518" s="207" t="s">
        <v>98158</v>
      </c>
      <c r="C37518" s="207"/>
    </row>
    <row r="37519" spans="1:3">
      <c r="A37519" s="211" t="s">
        <v>98159</v>
      </c>
      <c r="B37519" s="207" t="s">
        <v>98160</v>
      </c>
      <c r="C37519" s="207"/>
    </row>
    <row r="37520" spans="1:3">
      <c r="A37520" s="211" t="s">
        <v>98161</v>
      </c>
      <c r="B37520" s="207" t="s">
        <v>98162</v>
      </c>
      <c r="C37520" s="207"/>
    </row>
    <row r="37521" spans="1:3">
      <c r="A37521" s="211" t="s">
        <v>98163</v>
      </c>
      <c r="B37521" s="207" t="s">
        <v>98164</v>
      </c>
      <c r="C37521" s="207"/>
    </row>
    <row r="37522" spans="1:3">
      <c r="A37522" s="211" t="s">
        <v>98165</v>
      </c>
      <c r="B37522" s="207" t="s">
        <v>98166</v>
      </c>
      <c r="C37522" s="207"/>
    </row>
    <row r="37523" spans="1:3">
      <c r="A37523" s="211" t="s">
        <v>98167</v>
      </c>
      <c r="B37523" s="207" t="s">
        <v>98168</v>
      </c>
      <c r="C37523" s="207"/>
    </row>
    <row r="37524" spans="1:3">
      <c r="A37524" s="211" t="s">
        <v>98169</v>
      </c>
      <c r="B37524" s="207" t="s">
        <v>98170</v>
      </c>
      <c r="C37524" s="207"/>
    </row>
    <row r="37525" spans="1:3">
      <c r="A37525" s="211" t="s">
        <v>98171</v>
      </c>
      <c r="B37525" s="207" t="s">
        <v>98172</v>
      </c>
      <c r="C37525" s="207"/>
    </row>
    <row r="37526" spans="1:3">
      <c r="A37526" s="211" t="s">
        <v>98173</v>
      </c>
      <c r="B37526" s="207" t="s">
        <v>98174</v>
      </c>
      <c r="C37526" s="207"/>
    </row>
    <row r="37527" spans="1:3">
      <c r="A37527" s="211" t="s">
        <v>98175</v>
      </c>
      <c r="B37527" s="207" t="s">
        <v>98176</v>
      </c>
      <c r="C37527" s="207"/>
    </row>
    <row r="37528" spans="1:3">
      <c r="A37528" s="211" t="s">
        <v>98177</v>
      </c>
      <c r="B37528" s="207" t="s">
        <v>98178</v>
      </c>
      <c r="C37528" s="207"/>
    </row>
    <row r="37529" spans="1:3">
      <c r="A37529" s="211" t="s">
        <v>98179</v>
      </c>
      <c r="B37529" s="207" t="s">
        <v>98180</v>
      </c>
      <c r="C37529" s="207"/>
    </row>
    <row r="37530" spans="1:3">
      <c r="A37530" s="211" t="s">
        <v>98181</v>
      </c>
      <c r="B37530" s="207" t="s">
        <v>2356</v>
      </c>
      <c r="C37530" s="207"/>
    </row>
    <row r="37531" spans="1:3">
      <c r="A37531" s="211" t="s">
        <v>98182</v>
      </c>
      <c r="B37531" s="207" t="s">
        <v>98183</v>
      </c>
      <c r="C37531" s="207"/>
    </row>
    <row r="37532" spans="1:3">
      <c r="A37532" s="211" t="s">
        <v>98184</v>
      </c>
      <c r="B37532" s="207" t="s">
        <v>88644</v>
      </c>
      <c r="C37532" s="207"/>
    </row>
    <row r="37533" spans="1:3">
      <c r="A37533" s="211" t="s">
        <v>98185</v>
      </c>
      <c r="B37533" s="207" t="s">
        <v>98186</v>
      </c>
      <c r="C37533" s="207"/>
    </row>
    <row r="37534" spans="1:3">
      <c r="A37534" s="211" t="s">
        <v>98187</v>
      </c>
      <c r="B37534" s="207" t="s">
        <v>98188</v>
      </c>
      <c r="C37534" s="207"/>
    </row>
    <row r="37535" spans="1:3">
      <c r="A37535" s="211" t="s">
        <v>98189</v>
      </c>
      <c r="B37535" s="207" t="s">
        <v>98190</v>
      </c>
      <c r="C37535" s="207"/>
    </row>
    <row r="37536" spans="1:3">
      <c r="A37536" s="211" t="s">
        <v>98191</v>
      </c>
      <c r="B37536" s="207" t="s">
        <v>98192</v>
      </c>
      <c r="C37536" s="207"/>
    </row>
    <row r="37537" spans="1:3">
      <c r="A37537" s="211" t="s">
        <v>98193</v>
      </c>
      <c r="B37537" s="207" t="s">
        <v>98194</v>
      </c>
      <c r="C37537" s="207"/>
    </row>
    <row r="37538" spans="1:3">
      <c r="A37538" s="211" t="s">
        <v>98195</v>
      </c>
      <c r="B37538" s="207" t="s">
        <v>98196</v>
      </c>
      <c r="C37538" s="207"/>
    </row>
    <row r="37539" spans="1:3">
      <c r="A37539" s="211" t="s">
        <v>98197</v>
      </c>
      <c r="B37539" s="207" t="s">
        <v>98198</v>
      </c>
      <c r="C37539" s="207"/>
    </row>
    <row r="37540" spans="1:3">
      <c r="A37540" s="211" t="s">
        <v>98199</v>
      </c>
      <c r="B37540" s="207" t="s">
        <v>98200</v>
      </c>
      <c r="C37540" s="207"/>
    </row>
    <row r="37541" spans="1:3">
      <c r="A37541" s="211" t="s">
        <v>98201</v>
      </c>
      <c r="B37541" s="207" t="s">
        <v>98202</v>
      </c>
      <c r="C37541" s="207"/>
    </row>
    <row r="37542" spans="1:3">
      <c r="A37542" s="211" t="s">
        <v>98203</v>
      </c>
      <c r="B37542" s="207" t="s">
        <v>98204</v>
      </c>
      <c r="C37542" s="207"/>
    </row>
    <row r="37543" spans="1:3">
      <c r="A37543" s="211" t="s">
        <v>98205</v>
      </c>
      <c r="B37543" s="207" t="s">
        <v>98206</v>
      </c>
      <c r="C37543" s="207"/>
    </row>
    <row r="37544" spans="1:3">
      <c r="A37544" s="211" t="s">
        <v>98207</v>
      </c>
      <c r="B37544" s="207" t="s">
        <v>98208</v>
      </c>
      <c r="C37544" s="207"/>
    </row>
    <row r="37545" spans="1:3">
      <c r="A37545" s="211" t="s">
        <v>98209</v>
      </c>
      <c r="B37545" s="207" t="s">
        <v>98210</v>
      </c>
      <c r="C37545" s="207"/>
    </row>
    <row r="37546" spans="1:3">
      <c r="A37546" s="211" t="s">
        <v>98211</v>
      </c>
      <c r="B37546" s="207" t="s">
        <v>98212</v>
      </c>
      <c r="C37546" s="207"/>
    </row>
    <row r="37547" spans="1:3">
      <c r="A37547" s="211" t="s">
        <v>98213</v>
      </c>
      <c r="B37547" s="207" t="s">
        <v>98214</v>
      </c>
      <c r="C37547" s="207"/>
    </row>
    <row r="37548" spans="1:3">
      <c r="A37548" s="211" t="s">
        <v>98215</v>
      </c>
      <c r="B37548" s="207" t="s">
        <v>98216</v>
      </c>
      <c r="C37548" s="207"/>
    </row>
    <row r="37549" spans="1:3">
      <c r="A37549" s="211" t="s">
        <v>98217</v>
      </c>
      <c r="B37549" s="207" t="s">
        <v>98218</v>
      </c>
      <c r="C37549" s="207"/>
    </row>
    <row r="37550" spans="1:3">
      <c r="A37550" s="211" t="s">
        <v>98219</v>
      </c>
      <c r="B37550" s="207" t="s">
        <v>98220</v>
      </c>
      <c r="C37550" s="207"/>
    </row>
    <row r="37551" spans="1:3">
      <c r="A37551" s="211" t="s">
        <v>98221</v>
      </c>
      <c r="B37551" s="207" t="s">
        <v>98222</v>
      </c>
      <c r="C37551" s="207"/>
    </row>
    <row r="37552" spans="1:3">
      <c r="A37552" s="211" t="s">
        <v>98223</v>
      </c>
      <c r="B37552" s="207" t="s">
        <v>98224</v>
      </c>
      <c r="C37552" s="207"/>
    </row>
    <row r="37553" spans="1:3">
      <c r="A37553" s="211" t="s">
        <v>98225</v>
      </c>
      <c r="B37553" s="207" t="s">
        <v>98226</v>
      </c>
      <c r="C37553" s="207"/>
    </row>
    <row r="37554" spans="1:3">
      <c r="A37554" s="211" t="s">
        <v>98227</v>
      </c>
      <c r="B37554" s="207" t="s">
        <v>98228</v>
      </c>
      <c r="C37554" s="207"/>
    </row>
    <row r="37555" spans="1:3">
      <c r="A37555" s="211" t="s">
        <v>98229</v>
      </c>
      <c r="B37555" s="207" t="s">
        <v>98230</v>
      </c>
      <c r="C37555" s="207"/>
    </row>
    <row r="37556" spans="1:3">
      <c r="A37556" s="211" t="s">
        <v>98231</v>
      </c>
      <c r="B37556" s="207" t="s">
        <v>98232</v>
      </c>
      <c r="C37556" s="207"/>
    </row>
    <row r="37557" spans="1:3">
      <c r="A37557" s="211" t="s">
        <v>98233</v>
      </c>
      <c r="B37557" s="207" t="s">
        <v>98234</v>
      </c>
      <c r="C37557" s="207"/>
    </row>
    <row r="37558" spans="1:3">
      <c r="A37558" s="211" t="s">
        <v>98235</v>
      </c>
      <c r="B37558" s="207" t="s">
        <v>98236</v>
      </c>
      <c r="C37558" s="207"/>
    </row>
    <row r="37559" spans="1:3">
      <c r="A37559" s="211" t="s">
        <v>98237</v>
      </c>
      <c r="B37559" s="207" t="s">
        <v>98238</v>
      </c>
      <c r="C37559" s="207"/>
    </row>
    <row r="37560" spans="1:3">
      <c r="A37560" s="211" t="s">
        <v>98239</v>
      </c>
      <c r="B37560" s="207" t="s">
        <v>98240</v>
      </c>
      <c r="C37560" s="207"/>
    </row>
    <row r="37561" spans="1:3">
      <c r="A37561" s="211" t="s">
        <v>98241</v>
      </c>
      <c r="B37561" s="207" t="s">
        <v>2357</v>
      </c>
      <c r="C37561" s="207"/>
    </row>
    <row r="37562" spans="1:3">
      <c r="A37562" s="211" t="s">
        <v>98242</v>
      </c>
      <c r="B37562" s="207" t="s">
        <v>42711</v>
      </c>
      <c r="C37562" s="207"/>
    </row>
    <row r="37563" spans="1:3">
      <c r="A37563" s="211" t="s">
        <v>98243</v>
      </c>
      <c r="B37563" s="207" t="s">
        <v>98244</v>
      </c>
      <c r="C37563" s="207"/>
    </row>
    <row r="37564" spans="1:3">
      <c r="A37564" s="211" t="s">
        <v>98245</v>
      </c>
      <c r="B37564" s="207" t="s">
        <v>98246</v>
      </c>
      <c r="C37564" s="207"/>
    </row>
    <row r="37565" spans="1:3">
      <c r="A37565" s="211" t="s">
        <v>98247</v>
      </c>
      <c r="B37565" s="207" t="s">
        <v>98248</v>
      </c>
      <c r="C37565" s="207"/>
    </row>
    <row r="37566" spans="1:3">
      <c r="A37566" s="211" t="s">
        <v>98249</v>
      </c>
      <c r="B37566" s="207" t="s">
        <v>53286</v>
      </c>
      <c r="C37566" s="207"/>
    </row>
    <row r="37567" spans="1:3">
      <c r="A37567" s="211" t="s">
        <v>98250</v>
      </c>
      <c r="B37567" s="207" t="s">
        <v>98251</v>
      </c>
      <c r="C37567" s="207"/>
    </row>
    <row r="37568" spans="1:3">
      <c r="A37568" s="211" t="s">
        <v>98252</v>
      </c>
      <c r="B37568" s="207" t="s">
        <v>98253</v>
      </c>
      <c r="C37568" s="207"/>
    </row>
    <row r="37569" spans="1:3">
      <c r="A37569" s="211" t="s">
        <v>98254</v>
      </c>
      <c r="B37569" s="207" t="s">
        <v>98255</v>
      </c>
      <c r="C37569" s="207"/>
    </row>
    <row r="37570" spans="1:3">
      <c r="A37570" s="211" t="s">
        <v>98256</v>
      </c>
      <c r="B37570" s="207" t="s">
        <v>98257</v>
      </c>
      <c r="C37570" s="207"/>
    </row>
    <row r="37571" spans="1:3">
      <c r="A37571" s="211" t="s">
        <v>98258</v>
      </c>
      <c r="B37571" s="207" t="s">
        <v>98259</v>
      </c>
      <c r="C37571" s="207"/>
    </row>
    <row r="37572" spans="1:3">
      <c r="A37572" s="211" t="s">
        <v>98260</v>
      </c>
      <c r="B37572" s="207" t="s">
        <v>98261</v>
      </c>
      <c r="C37572" s="207"/>
    </row>
    <row r="37573" spans="1:3">
      <c r="A37573" s="211" t="s">
        <v>98262</v>
      </c>
      <c r="B37573" s="207" t="s">
        <v>98263</v>
      </c>
      <c r="C37573" s="207"/>
    </row>
    <row r="37574" spans="1:3">
      <c r="A37574" s="211" t="s">
        <v>98264</v>
      </c>
      <c r="B37574" s="207" t="s">
        <v>98265</v>
      </c>
      <c r="C37574" s="207"/>
    </row>
    <row r="37575" spans="1:3">
      <c r="A37575" s="211" t="s">
        <v>98266</v>
      </c>
      <c r="B37575" s="207" t="s">
        <v>1860</v>
      </c>
      <c r="C37575" s="207"/>
    </row>
    <row r="37576" spans="1:3">
      <c r="A37576" s="211" t="s">
        <v>98267</v>
      </c>
      <c r="B37576" s="207" t="s">
        <v>98268</v>
      </c>
      <c r="C37576" s="207"/>
    </row>
    <row r="37577" spans="1:3">
      <c r="A37577" s="211" t="s">
        <v>98269</v>
      </c>
      <c r="B37577" s="207" t="s">
        <v>98270</v>
      </c>
      <c r="C37577" s="207"/>
    </row>
    <row r="37578" spans="1:3">
      <c r="A37578" s="211" t="s">
        <v>98271</v>
      </c>
      <c r="B37578" s="207" t="s">
        <v>98272</v>
      </c>
      <c r="C37578" s="207"/>
    </row>
    <row r="37579" spans="1:3">
      <c r="A37579" s="211" t="s">
        <v>98273</v>
      </c>
      <c r="B37579" s="207" t="s">
        <v>98274</v>
      </c>
      <c r="C37579" s="207"/>
    </row>
    <row r="37580" spans="1:3">
      <c r="A37580" s="211" t="s">
        <v>98275</v>
      </c>
      <c r="B37580" s="207" t="s">
        <v>98276</v>
      </c>
      <c r="C37580" s="207"/>
    </row>
    <row r="37581" spans="1:3">
      <c r="A37581" s="211" t="s">
        <v>98277</v>
      </c>
      <c r="B37581" s="207" t="s">
        <v>98278</v>
      </c>
      <c r="C37581" s="207"/>
    </row>
    <row r="37582" spans="1:3">
      <c r="A37582" s="211" t="s">
        <v>98279</v>
      </c>
      <c r="B37582" s="207" t="s">
        <v>98280</v>
      </c>
      <c r="C37582" s="207"/>
    </row>
    <row r="37583" spans="1:3">
      <c r="A37583" s="211" t="s">
        <v>98281</v>
      </c>
      <c r="B37583" s="207" t="s">
        <v>98282</v>
      </c>
      <c r="C37583" s="207"/>
    </row>
    <row r="37584" spans="1:3">
      <c r="A37584" s="211" t="s">
        <v>98283</v>
      </c>
      <c r="B37584" s="207" t="s">
        <v>98284</v>
      </c>
      <c r="C37584" s="207"/>
    </row>
    <row r="37585" spans="1:3">
      <c r="A37585" s="211" t="s">
        <v>98285</v>
      </c>
      <c r="B37585" s="207" t="s">
        <v>98286</v>
      </c>
      <c r="C37585" s="207"/>
    </row>
    <row r="37586" spans="1:3">
      <c r="A37586" s="211" t="s">
        <v>98287</v>
      </c>
      <c r="B37586" s="207" t="s">
        <v>98288</v>
      </c>
      <c r="C37586" s="207"/>
    </row>
    <row r="37587" spans="1:3">
      <c r="A37587" s="211" t="s">
        <v>98289</v>
      </c>
      <c r="B37587" s="207" t="s">
        <v>2358</v>
      </c>
      <c r="C37587" s="207"/>
    </row>
    <row r="37588" spans="1:3">
      <c r="A37588" s="211" t="s">
        <v>98290</v>
      </c>
      <c r="B37588" s="207" t="s">
        <v>73945</v>
      </c>
      <c r="C37588" s="207"/>
    </row>
    <row r="37589" spans="1:3">
      <c r="A37589" s="211" t="s">
        <v>98291</v>
      </c>
      <c r="B37589" s="207" t="s">
        <v>98292</v>
      </c>
      <c r="C37589" s="207"/>
    </row>
    <row r="37590" spans="1:3">
      <c r="A37590" s="211" t="s">
        <v>98293</v>
      </c>
      <c r="B37590" s="207" t="s">
        <v>98294</v>
      </c>
      <c r="C37590" s="207"/>
    </row>
    <row r="37591" spans="1:3">
      <c r="A37591" s="211" t="s">
        <v>98295</v>
      </c>
      <c r="B37591" s="207" t="s">
        <v>98296</v>
      </c>
      <c r="C37591" s="207"/>
    </row>
    <row r="37592" spans="1:3">
      <c r="A37592" s="211" t="s">
        <v>98297</v>
      </c>
      <c r="B37592" s="207" t="s">
        <v>98298</v>
      </c>
      <c r="C37592" s="207"/>
    </row>
    <row r="37593" spans="1:3">
      <c r="A37593" s="211" t="s">
        <v>98299</v>
      </c>
      <c r="B37593" s="207" t="s">
        <v>98300</v>
      </c>
      <c r="C37593" s="207"/>
    </row>
    <row r="37594" spans="1:3">
      <c r="A37594" s="211" t="s">
        <v>98301</v>
      </c>
      <c r="B37594" s="207" t="s">
        <v>98302</v>
      </c>
      <c r="C37594" s="207"/>
    </row>
    <row r="37595" spans="1:3">
      <c r="A37595" s="211" t="s">
        <v>98303</v>
      </c>
      <c r="B37595" s="207" t="s">
        <v>98304</v>
      </c>
      <c r="C37595" s="207"/>
    </row>
    <row r="37596" spans="1:3">
      <c r="A37596" s="211" t="s">
        <v>98305</v>
      </c>
      <c r="B37596" s="207" t="s">
        <v>98306</v>
      </c>
      <c r="C37596" s="207"/>
    </row>
    <row r="37597" spans="1:3">
      <c r="A37597" s="211" t="s">
        <v>98307</v>
      </c>
      <c r="B37597" s="207" t="s">
        <v>98308</v>
      </c>
      <c r="C37597" s="207"/>
    </row>
    <row r="37598" spans="1:3">
      <c r="A37598" s="211" t="s">
        <v>98309</v>
      </c>
      <c r="B37598" s="207" t="s">
        <v>98310</v>
      </c>
      <c r="C37598" s="207"/>
    </row>
    <row r="37599" spans="1:3">
      <c r="A37599" s="211" t="s">
        <v>98311</v>
      </c>
      <c r="B37599" s="207" t="s">
        <v>98312</v>
      </c>
      <c r="C37599" s="207"/>
    </row>
    <row r="37600" spans="1:3">
      <c r="A37600" s="211" t="s">
        <v>98313</v>
      </c>
      <c r="B37600" s="207" t="s">
        <v>98314</v>
      </c>
      <c r="C37600" s="207"/>
    </row>
    <row r="37601" spans="1:3">
      <c r="A37601" s="211" t="s">
        <v>98315</v>
      </c>
      <c r="B37601" s="207" t="s">
        <v>2359</v>
      </c>
      <c r="C37601" s="207"/>
    </row>
    <row r="37602" spans="1:3">
      <c r="A37602" s="211" t="s">
        <v>98316</v>
      </c>
      <c r="B37602" s="207" t="s">
        <v>33689</v>
      </c>
      <c r="C37602" s="207"/>
    </row>
    <row r="37603" spans="1:3">
      <c r="A37603" s="211" t="s">
        <v>98317</v>
      </c>
      <c r="B37603" s="207" t="s">
        <v>93441</v>
      </c>
      <c r="C37603" s="207"/>
    </row>
    <row r="37604" spans="1:3">
      <c r="A37604" s="211" t="s">
        <v>98318</v>
      </c>
      <c r="B37604" s="207" t="s">
        <v>98319</v>
      </c>
      <c r="C37604" s="207"/>
    </row>
    <row r="37605" spans="1:3">
      <c r="A37605" s="211" t="s">
        <v>98320</v>
      </c>
      <c r="B37605" s="207" t="s">
        <v>98321</v>
      </c>
      <c r="C37605" s="207"/>
    </row>
    <row r="37606" spans="1:3">
      <c r="A37606" s="211" t="s">
        <v>98322</v>
      </c>
      <c r="B37606" s="207" t="s">
        <v>98323</v>
      </c>
      <c r="C37606" s="207"/>
    </row>
    <row r="37607" spans="1:3">
      <c r="A37607" s="211" t="s">
        <v>98324</v>
      </c>
      <c r="B37607" s="207" t="s">
        <v>56838</v>
      </c>
      <c r="C37607" s="207"/>
    </row>
    <row r="37608" spans="1:3">
      <c r="A37608" s="211" t="s">
        <v>98325</v>
      </c>
      <c r="B37608" s="207" t="s">
        <v>98326</v>
      </c>
      <c r="C37608" s="207"/>
    </row>
    <row r="37609" spans="1:3">
      <c r="A37609" s="211" t="s">
        <v>98327</v>
      </c>
      <c r="B37609" s="207" t="s">
        <v>98328</v>
      </c>
      <c r="C37609" s="207"/>
    </row>
    <row r="37610" spans="1:3">
      <c r="A37610" s="211" t="s">
        <v>98329</v>
      </c>
      <c r="B37610" s="207" t="s">
        <v>98330</v>
      </c>
      <c r="C37610" s="207"/>
    </row>
    <row r="37611" spans="1:3">
      <c r="A37611" s="211" t="s">
        <v>98331</v>
      </c>
      <c r="B37611" s="207" t="s">
        <v>98332</v>
      </c>
      <c r="C37611" s="207"/>
    </row>
    <row r="37612" spans="1:3">
      <c r="A37612" s="211" t="s">
        <v>98333</v>
      </c>
      <c r="B37612" s="207" t="s">
        <v>98334</v>
      </c>
      <c r="C37612" s="207"/>
    </row>
    <row r="37613" spans="1:3">
      <c r="A37613" s="211" t="s">
        <v>98335</v>
      </c>
      <c r="B37613" s="207" t="s">
        <v>98336</v>
      </c>
      <c r="C37613" s="207"/>
    </row>
    <row r="37614" spans="1:3">
      <c r="A37614" s="211" t="s">
        <v>98337</v>
      </c>
      <c r="B37614" s="207" t="s">
        <v>98338</v>
      </c>
      <c r="C37614" s="207"/>
    </row>
    <row r="37615" spans="1:3">
      <c r="A37615" s="211" t="s">
        <v>98339</v>
      </c>
      <c r="B37615" s="207" t="s">
        <v>98340</v>
      </c>
      <c r="C37615" s="207"/>
    </row>
    <row r="37616" spans="1:3">
      <c r="A37616" s="211" t="s">
        <v>98341</v>
      </c>
      <c r="B37616" s="207" t="s">
        <v>98342</v>
      </c>
      <c r="C37616" s="207"/>
    </row>
    <row r="37617" spans="1:3">
      <c r="A37617" s="211" t="s">
        <v>98343</v>
      </c>
      <c r="B37617" s="207" t="s">
        <v>98344</v>
      </c>
      <c r="C37617" s="207"/>
    </row>
    <row r="37618" spans="1:3">
      <c r="A37618" s="211" t="s">
        <v>98345</v>
      </c>
      <c r="B37618" s="207" t="s">
        <v>98346</v>
      </c>
      <c r="C37618" s="207"/>
    </row>
    <row r="37619" spans="1:3">
      <c r="A37619" s="211" t="s">
        <v>98347</v>
      </c>
      <c r="B37619" s="207" t="s">
        <v>98348</v>
      </c>
      <c r="C37619" s="207"/>
    </row>
    <row r="37620" spans="1:3">
      <c r="A37620" s="211" t="s">
        <v>98349</v>
      </c>
      <c r="B37620" s="207" t="s">
        <v>2360</v>
      </c>
      <c r="C37620" s="207"/>
    </row>
    <row r="37621" spans="1:3">
      <c r="A37621" s="211" t="s">
        <v>98350</v>
      </c>
      <c r="B37621" s="207" t="s">
        <v>98351</v>
      </c>
      <c r="C37621" s="207"/>
    </row>
    <row r="37622" spans="1:3">
      <c r="A37622" s="211" t="s">
        <v>98352</v>
      </c>
      <c r="B37622" s="207" t="s">
        <v>55036</v>
      </c>
      <c r="C37622" s="207"/>
    </row>
    <row r="37623" spans="1:3">
      <c r="A37623" s="211" t="s">
        <v>98353</v>
      </c>
      <c r="B37623" s="207" t="s">
        <v>98354</v>
      </c>
      <c r="C37623" s="207"/>
    </row>
    <row r="37624" spans="1:3">
      <c r="A37624" s="211" t="s">
        <v>98355</v>
      </c>
      <c r="B37624" s="207" t="s">
        <v>98356</v>
      </c>
      <c r="C37624" s="207"/>
    </row>
    <row r="37625" spans="1:3">
      <c r="A37625" s="211" t="s">
        <v>98357</v>
      </c>
      <c r="B37625" s="207" t="s">
        <v>86772</v>
      </c>
      <c r="C37625" s="207"/>
    </row>
    <row r="37626" spans="1:3">
      <c r="A37626" s="211" t="s">
        <v>98358</v>
      </c>
      <c r="B37626" s="207" t="s">
        <v>98359</v>
      </c>
      <c r="C37626" s="207"/>
    </row>
    <row r="37627" spans="1:3">
      <c r="A37627" s="211" t="s">
        <v>98360</v>
      </c>
      <c r="B37627" s="207" t="s">
        <v>98361</v>
      </c>
      <c r="C37627" s="207"/>
    </row>
    <row r="37628" spans="1:3">
      <c r="A37628" s="211" t="s">
        <v>98362</v>
      </c>
      <c r="B37628" s="207" t="s">
        <v>98363</v>
      </c>
      <c r="C37628" s="207"/>
    </row>
    <row r="37629" spans="1:3">
      <c r="A37629" s="211" t="s">
        <v>98364</v>
      </c>
      <c r="B37629" s="207" t="s">
        <v>98365</v>
      </c>
      <c r="C37629" s="207"/>
    </row>
    <row r="37630" spans="1:3">
      <c r="A37630" s="211" t="s">
        <v>98366</v>
      </c>
      <c r="B37630" s="207" t="s">
        <v>98367</v>
      </c>
      <c r="C37630" s="207"/>
    </row>
    <row r="37631" spans="1:3">
      <c r="A37631" s="211" t="s">
        <v>98368</v>
      </c>
      <c r="B37631" s="207" t="s">
        <v>98087</v>
      </c>
      <c r="C37631" s="207"/>
    </row>
    <row r="37632" spans="1:3">
      <c r="A37632" s="211" t="s">
        <v>98369</v>
      </c>
      <c r="B37632" s="207" t="s">
        <v>2361</v>
      </c>
      <c r="C37632" s="207"/>
    </row>
    <row r="37633" spans="1:3">
      <c r="A37633" s="211" t="s">
        <v>98370</v>
      </c>
      <c r="B37633" s="207" t="s">
        <v>98371</v>
      </c>
      <c r="C37633" s="207"/>
    </row>
    <row r="37634" spans="1:3">
      <c r="A37634" s="211" t="s">
        <v>98372</v>
      </c>
      <c r="B37634" s="207" t="s">
        <v>98373</v>
      </c>
      <c r="C37634" s="207"/>
    </row>
    <row r="37635" spans="1:3">
      <c r="A37635" s="211" t="s">
        <v>98374</v>
      </c>
      <c r="B37635" s="207" t="s">
        <v>98375</v>
      </c>
      <c r="C37635" s="207"/>
    </row>
    <row r="37636" spans="1:3">
      <c r="A37636" s="211" t="s">
        <v>98376</v>
      </c>
      <c r="B37636" s="207" t="s">
        <v>98377</v>
      </c>
      <c r="C37636" s="207"/>
    </row>
    <row r="37637" spans="1:3">
      <c r="A37637" s="211" t="s">
        <v>98378</v>
      </c>
      <c r="B37637" s="207" t="s">
        <v>98379</v>
      </c>
      <c r="C37637" s="207"/>
    </row>
    <row r="37638" spans="1:3">
      <c r="A37638" s="211" t="s">
        <v>98380</v>
      </c>
      <c r="B37638" s="207" t="s">
        <v>98381</v>
      </c>
      <c r="C37638" s="207"/>
    </row>
    <row r="37639" spans="1:3">
      <c r="A37639" s="211" t="s">
        <v>98382</v>
      </c>
      <c r="B37639" s="207" t="s">
        <v>98383</v>
      </c>
      <c r="C37639" s="207"/>
    </row>
    <row r="37640" spans="1:3">
      <c r="A37640" s="211" t="s">
        <v>98384</v>
      </c>
      <c r="B37640" s="207" t="s">
        <v>98385</v>
      </c>
      <c r="C37640" s="207"/>
    </row>
    <row r="37641" spans="1:3">
      <c r="A37641" s="211" t="s">
        <v>98386</v>
      </c>
      <c r="B37641" s="207" t="s">
        <v>98387</v>
      </c>
      <c r="C37641" s="207"/>
    </row>
    <row r="37642" spans="1:3">
      <c r="A37642" s="211" t="s">
        <v>98388</v>
      </c>
      <c r="B37642" s="207" t="s">
        <v>98389</v>
      </c>
      <c r="C37642" s="207"/>
    </row>
    <row r="37643" spans="1:3">
      <c r="A37643" s="211" t="s">
        <v>98390</v>
      </c>
      <c r="B37643" s="207" t="s">
        <v>98391</v>
      </c>
      <c r="C37643" s="207"/>
    </row>
    <row r="37644" spans="1:3">
      <c r="A37644" s="211" t="s">
        <v>98392</v>
      </c>
      <c r="B37644" s="207" t="s">
        <v>98393</v>
      </c>
      <c r="C37644" s="207"/>
    </row>
    <row r="37645" spans="1:3">
      <c r="A37645" s="211" t="s">
        <v>98394</v>
      </c>
      <c r="B37645" s="207" t="s">
        <v>2362</v>
      </c>
      <c r="C37645" s="207"/>
    </row>
    <row r="37646" spans="1:3">
      <c r="A37646" s="211" t="s">
        <v>98395</v>
      </c>
      <c r="B37646" s="207" t="s">
        <v>98396</v>
      </c>
      <c r="C37646" s="207"/>
    </row>
    <row r="37647" spans="1:3">
      <c r="A37647" s="211" t="s">
        <v>98397</v>
      </c>
      <c r="B37647" s="207" t="s">
        <v>71458</v>
      </c>
      <c r="C37647" s="207"/>
    </row>
    <row r="37648" spans="1:3">
      <c r="A37648" s="211" t="s">
        <v>98398</v>
      </c>
      <c r="B37648" s="207" t="s">
        <v>97193</v>
      </c>
      <c r="C37648" s="207"/>
    </row>
    <row r="37649" spans="1:3">
      <c r="A37649" s="211" t="s">
        <v>98399</v>
      </c>
      <c r="B37649" s="207" t="s">
        <v>39648</v>
      </c>
      <c r="C37649" s="207"/>
    </row>
    <row r="37650" spans="1:3">
      <c r="A37650" s="211" t="s">
        <v>98400</v>
      </c>
      <c r="B37650" s="207" t="s">
        <v>98401</v>
      </c>
      <c r="C37650" s="207"/>
    </row>
    <row r="37651" spans="1:3">
      <c r="A37651" s="211" t="s">
        <v>98402</v>
      </c>
      <c r="B37651" s="207" t="s">
        <v>98403</v>
      </c>
      <c r="C37651" s="207"/>
    </row>
    <row r="37652" spans="1:3">
      <c r="A37652" s="211" t="s">
        <v>98404</v>
      </c>
      <c r="B37652" s="207" t="s">
        <v>98405</v>
      </c>
      <c r="C37652" s="207"/>
    </row>
    <row r="37653" spans="1:3">
      <c r="A37653" s="211" t="s">
        <v>98406</v>
      </c>
      <c r="B37653" s="207" t="s">
        <v>98407</v>
      </c>
      <c r="C37653" s="207"/>
    </row>
    <row r="37654" spans="1:3">
      <c r="A37654" s="211" t="s">
        <v>98408</v>
      </c>
      <c r="B37654" s="207" t="s">
        <v>98409</v>
      </c>
      <c r="C37654" s="207"/>
    </row>
    <row r="37655" spans="1:3">
      <c r="A37655" s="211" t="s">
        <v>98410</v>
      </c>
      <c r="B37655" s="207" t="s">
        <v>98411</v>
      </c>
      <c r="C37655" s="207"/>
    </row>
    <row r="37656" spans="1:3">
      <c r="A37656" s="211" t="s">
        <v>98412</v>
      </c>
      <c r="B37656" s="207" t="s">
        <v>98413</v>
      </c>
      <c r="C37656" s="207"/>
    </row>
    <row r="37657" spans="1:3">
      <c r="A37657" s="211" t="s">
        <v>98414</v>
      </c>
      <c r="B37657" s="207" t="s">
        <v>98415</v>
      </c>
      <c r="C37657" s="207"/>
    </row>
    <row r="37658" spans="1:3">
      <c r="A37658" s="211" t="s">
        <v>98416</v>
      </c>
      <c r="B37658" s="207" t="s">
        <v>98417</v>
      </c>
      <c r="C37658" s="207"/>
    </row>
    <row r="37659" spans="1:3">
      <c r="A37659" s="211" t="s">
        <v>98418</v>
      </c>
      <c r="B37659" s="207" t="s">
        <v>98419</v>
      </c>
      <c r="C37659" s="207"/>
    </row>
    <row r="37660" spans="1:3">
      <c r="A37660" s="211" t="s">
        <v>98420</v>
      </c>
      <c r="B37660" s="207" t="s">
        <v>2363</v>
      </c>
      <c r="C37660" s="207"/>
    </row>
    <row r="37661" spans="1:3">
      <c r="A37661" s="211" t="s">
        <v>98421</v>
      </c>
      <c r="B37661" s="207" t="s">
        <v>2364</v>
      </c>
      <c r="C37661" s="207"/>
    </row>
    <row r="37662" spans="1:3">
      <c r="A37662" s="211" t="s">
        <v>98422</v>
      </c>
      <c r="B37662" s="207" t="s">
        <v>34175</v>
      </c>
      <c r="C37662" s="207"/>
    </row>
    <row r="37663" spans="1:3">
      <c r="A37663" s="211" t="s">
        <v>98423</v>
      </c>
      <c r="B37663" s="207" t="s">
        <v>98424</v>
      </c>
      <c r="C37663" s="207"/>
    </row>
    <row r="37664" spans="1:3">
      <c r="A37664" s="211" t="s">
        <v>98425</v>
      </c>
      <c r="B37664" s="207" t="s">
        <v>83909</v>
      </c>
      <c r="C37664" s="207"/>
    </row>
    <row r="37665" spans="1:3">
      <c r="A37665" s="211" t="s">
        <v>98426</v>
      </c>
      <c r="B37665" s="207" t="s">
        <v>98427</v>
      </c>
      <c r="C37665" s="207"/>
    </row>
    <row r="37666" spans="1:3">
      <c r="A37666" s="211" t="s">
        <v>98428</v>
      </c>
      <c r="B37666" s="207" t="s">
        <v>98429</v>
      </c>
      <c r="C37666" s="207"/>
    </row>
    <row r="37667" spans="1:3">
      <c r="A37667" s="211" t="s">
        <v>98430</v>
      </c>
      <c r="B37667" s="207" t="s">
        <v>98431</v>
      </c>
      <c r="C37667" s="207"/>
    </row>
    <row r="37668" spans="1:3">
      <c r="A37668" s="211" t="s">
        <v>98432</v>
      </c>
      <c r="B37668" s="207" t="s">
        <v>98433</v>
      </c>
      <c r="C37668" s="207"/>
    </row>
    <row r="37669" spans="1:3">
      <c r="A37669" s="211" t="s">
        <v>98434</v>
      </c>
      <c r="B37669" s="207" t="s">
        <v>98435</v>
      </c>
      <c r="C37669" s="207"/>
    </row>
    <row r="37670" spans="1:3">
      <c r="A37670" s="211" t="s">
        <v>98436</v>
      </c>
      <c r="B37670" s="207" t="s">
        <v>98437</v>
      </c>
      <c r="C37670" s="207"/>
    </row>
    <row r="37671" spans="1:3">
      <c r="A37671" s="211" t="s">
        <v>98438</v>
      </c>
      <c r="B37671" s="207" t="s">
        <v>98439</v>
      </c>
      <c r="C37671" s="207"/>
    </row>
    <row r="37672" spans="1:3">
      <c r="A37672" s="211" t="s">
        <v>98440</v>
      </c>
      <c r="B37672" s="207" t="s">
        <v>98441</v>
      </c>
      <c r="C37672" s="207"/>
    </row>
    <row r="37673" spans="1:3">
      <c r="A37673" s="211" t="s">
        <v>98442</v>
      </c>
      <c r="B37673" s="207" t="s">
        <v>98443</v>
      </c>
      <c r="C37673" s="207"/>
    </row>
    <row r="37674" spans="1:3">
      <c r="A37674" s="211" t="s">
        <v>98444</v>
      </c>
      <c r="B37674" s="207" t="s">
        <v>98445</v>
      </c>
      <c r="C37674" s="207"/>
    </row>
    <row r="37675" spans="1:3">
      <c r="A37675" s="211" t="s">
        <v>98446</v>
      </c>
      <c r="B37675" s="207" t="s">
        <v>98447</v>
      </c>
      <c r="C37675" s="207"/>
    </row>
    <row r="37676" spans="1:3">
      <c r="A37676" s="211" t="s">
        <v>98448</v>
      </c>
      <c r="B37676" s="207" t="s">
        <v>98449</v>
      </c>
      <c r="C37676" s="207"/>
    </row>
    <row r="37677" spans="1:3">
      <c r="A37677" s="211" t="s">
        <v>98450</v>
      </c>
      <c r="B37677" s="207" t="s">
        <v>98451</v>
      </c>
      <c r="C37677" s="207"/>
    </row>
    <row r="37678" spans="1:3">
      <c r="A37678" s="211" t="s">
        <v>98452</v>
      </c>
      <c r="B37678" s="207" t="s">
        <v>98453</v>
      </c>
      <c r="C37678" s="207"/>
    </row>
    <row r="37679" spans="1:3">
      <c r="A37679" s="211" t="s">
        <v>98454</v>
      </c>
      <c r="B37679" s="207" t="s">
        <v>98455</v>
      </c>
      <c r="C37679" s="207"/>
    </row>
    <row r="37680" spans="1:3">
      <c r="A37680" s="211" t="s">
        <v>98456</v>
      </c>
      <c r="B37680" s="207" t="s">
        <v>98457</v>
      </c>
      <c r="C37680" s="207"/>
    </row>
    <row r="37681" spans="1:3">
      <c r="A37681" s="211" t="s">
        <v>98458</v>
      </c>
      <c r="B37681" s="207" t="s">
        <v>2365</v>
      </c>
      <c r="C37681" s="207"/>
    </row>
    <row r="37682" spans="1:3">
      <c r="A37682" s="211" t="s">
        <v>98459</v>
      </c>
      <c r="B37682" s="207" t="s">
        <v>47094</v>
      </c>
      <c r="C37682" s="207"/>
    </row>
    <row r="37683" spans="1:3">
      <c r="A37683" s="211" t="s">
        <v>98460</v>
      </c>
      <c r="B37683" s="207" t="s">
        <v>98461</v>
      </c>
      <c r="C37683" s="207"/>
    </row>
    <row r="37684" spans="1:3">
      <c r="A37684" s="211" t="s">
        <v>98462</v>
      </c>
      <c r="B37684" s="207" t="s">
        <v>57911</v>
      </c>
      <c r="C37684" s="207"/>
    </row>
    <row r="37685" spans="1:3">
      <c r="A37685" s="211" t="s">
        <v>98463</v>
      </c>
      <c r="B37685" s="207" t="s">
        <v>98464</v>
      </c>
      <c r="C37685" s="207"/>
    </row>
    <row r="37686" spans="1:3">
      <c r="A37686" s="211" t="s">
        <v>98465</v>
      </c>
      <c r="B37686" s="207" t="s">
        <v>98466</v>
      </c>
      <c r="C37686" s="207"/>
    </row>
    <row r="37687" spans="1:3">
      <c r="A37687" s="211" t="s">
        <v>98467</v>
      </c>
      <c r="B37687" s="207" t="s">
        <v>49540</v>
      </c>
      <c r="C37687" s="207"/>
    </row>
    <row r="37688" spans="1:3">
      <c r="A37688" s="211" t="s">
        <v>98468</v>
      </c>
      <c r="B37688" s="207" t="s">
        <v>98469</v>
      </c>
      <c r="C37688" s="207"/>
    </row>
    <row r="37689" spans="1:3">
      <c r="A37689" s="211" t="s">
        <v>98470</v>
      </c>
      <c r="B37689" s="207" t="s">
        <v>98471</v>
      </c>
      <c r="C37689" s="207"/>
    </row>
    <row r="37690" spans="1:3">
      <c r="A37690" s="211" t="s">
        <v>98472</v>
      </c>
      <c r="B37690" s="207" t="s">
        <v>43447</v>
      </c>
      <c r="C37690" s="207"/>
    </row>
    <row r="37691" spans="1:3">
      <c r="A37691" s="211" t="s">
        <v>98473</v>
      </c>
      <c r="B37691" s="207" t="s">
        <v>50257</v>
      </c>
      <c r="C37691" s="207"/>
    </row>
    <row r="37692" spans="1:3">
      <c r="A37692" s="211" t="s">
        <v>98474</v>
      </c>
      <c r="B37692" s="207" t="s">
        <v>98475</v>
      </c>
      <c r="C37692" s="207"/>
    </row>
    <row r="37693" spans="1:3">
      <c r="A37693" s="211" t="s">
        <v>98476</v>
      </c>
      <c r="B37693" s="207" t="s">
        <v>98477</v>
      </c>
      <c r="C37693" s="207"/>
    </row>
    <row r="37694" spans="1:3">
      <c r="A37694" s="211" t="s">
        <v>98478</v>
      </c>
      <c r="B37694" s="207" t="s">
        <v>98479</v>
      </c>
      <c r="C37694" s="207"/>
    </row>
    <row r="37695" spans="1:3">
      <c r="A37695" s="211" t="s">
        <v>98480</v>
      </c>
      <c r="B37695" s="207" t="s">
        <v>98481</v>
      </c>
      <c r="C37695" s="207"/>
    </row>
    <row r="37696" spans="1:3">
      <c r="A37696" s="211" t="s">
        <v>98482</v>
      </c>
      <c r="B37696" s="207" t="s">
        <v>93040</v>
      </c>
      <c r="C37696" s="207"/>
    </row>
    <row r="37697" spans="1:3">
      <c r="A37697" s="211" t="s">
        <v>98483</v>
      </c>
      <c r="B37697" s="207" t="s">
        <v>98484</v>
      </c>
      <c r="C37697" s="207"/>
    </row>
    <row r="37698" spans="1:3">
      <c r="A37698" s="211" t="s">
        <v>98485</v>
      </c>
      <c r="B37698" s="207" t="s">
        <v>98486</v>
      </c>
      <c r="C37698" s="207"/>
    </row>
    <row r="37699" spans="1:3">
      <c r="A37699" s="211" t="s">
        <v>98487</v>
      </c>
      <c r="B37699" s="207" t="s">
        <v>98488</v>
      </c>
      <c r="C37699" s="207"/>
    </row>
    <row r="37700" spans="1:3">
      <c r="A37700" s="211" t="s">
        <v>98489</v>
      </c>
      <c r="B37700" s="207" t="s">
        <v>2366</v>
      </c>
      <c r="C37700" s="207"/>
    </row>
    <row r="37701" spans="1:3">
      <c r="A37701" s="211" t="s">
        <v>98490</v>
      </c>
      <c r="B37701" s="207" t="s">
        <v>98491</v>
      </c>
      <c r="C37701" s="207"/>
    </row>
    <row r="37702" spans="1:3">
      <c r="A37702" s="211" t="s">
        <v>98492</v>
      </c>
      <c r="B37702" s="207" t="s">
        <v>33431</v>
      </c>
      <c r="C37702" s="207"/>
    </row>
    <row r="37703" spans="1:3">
      <c r="A37703" s="211" t="s">
        <v>98493</v>
      </c>
      <c r="B37703" s="207" t="s">
        <v>98494</v>
      </c>
      <c r="C37703" s="207"/>
    </row>
    <row r="37704" spans="1:3">
      <c r="A37704" s="211" t="s">
        <v>98495</v>
      </c>
      <c r="B37704" s="207" t="s">
        <v>98496</v>
      </c>
      <c r="C37704" s="207"/>
    </row>
    <row r="37705" spans="1:3">
      <c r="A37705" s="211" t="s">
        <v>98497</v>
      </c>
      <c r="B37705" s="207" t="s">
        <v>98498</v>
      </c>
      <c r="C37705" s="207"/>
    </row>
    <row r="37706" spans="1:3">
      <c r="A37706" s="211" t="s">
        <v>98499</v>
      </c>
      <c r="B37706" s="207" t="s">
        <v>98500</v>
      </c>
      <c r="C37706" s="207"/>
    </row>
    <row r="37707" spans="1:3">
      <c r="A37707" s="211" t="s">
        <v>98501</v>
      </c>
      <c r="B37707" s="207" t="s">
        <v>39616</v>
      </c>
      <c r="C37707" s="207"/>
    </row>
    <row r="37708" spans="1:3">
      <c r="A37708" s="211" t="s">
        <v>98502</v>
      </c>
      <c r="B37708" s="207" t="s">
        <v>98503</v>
      </c>
      <c r="C37708" s="207"/>
    </row>
    <row r="37709" spans="1:3">
      <c r="A37709" s="211" t="s">
        <v>98504</v>
      </c>
      <c r="B37709" s="207" t="s">
        <v>98505</v>
      </c>
      <c r="C37709" s="207"/>
    </row>
    <row r="37710" spans="1:3">
      <c r="A37710" s="211" t="s">
        <v>98506</v>
      </c>
      <c r="B37710" s="207" t="s">
        <v>98507</v>
      </c>
      <c r="C37710" s="207"/>
    </row>
    <row r="37711" spans="1:3">
      <c r="A37711" s="211" t="s">
        <v>98508</v>
      </c>
      <c r="B37711" s="207" t="s">
        <v>98509</v>
      </c>
      <c r="C37711" s="207"/>
    </row>
    <row r="37712" spans="1:3">
      <c r="A37712" s="211" t="s">
        <v>98510</v>
      </c>
      <c r="B37712" s="207" t="s">
        <v>98511</v>
      </c>
      <c r="C37712" s="207"/>
    </row>
    <row r="37713" spans="1:3">
      <c r="A37713" s="211" t="s">
        <v>98512</v>
      </c>
      <c r="B37713" s="207" t="s">
        <v>98513</v>
      </c>
      <c r="C37713" s="207"/>
    </row>
    <row r="37714" spans="1:3">
      <c r="A37714" s="211" t="s">
        <v>98514</v>
      </c>
      <c r="B37714" s="207" t="s">
        <v>98515</v>
      </c>
      <c r="C37714" s="207"/>
    </row>
    <row r="37715" spans="1:3">
      <c r="A37715" s="211" t="s">
        <v>98516</v>
      </c>
      <c r="B37715" s="207" t="s">
        <v>90916</v>
      </c>
      <c r="C37715" s="207"/>
    </row>
    <row r="37716" spans="1:3">
      <c r="A37716" s="211" t="s">
        <v>98517</v>
      </c>
      <c r="B37716" s="207" t="s">
        <v>98518</v>
      </c>
      <c r="C37716" s="207"/>
    </row>
    <row r="37717" spans="1:3">
      <c r="A37717" s="211" t="s">
        <v>98519</v>
      </c>
      <c r="B37717" s="207" t="s">
        <v>98520</v>
      </c>
      <c r="C37717" s="207"/>
    </row>
    <row r="37718" spans="1:3">
      <c r="A37718" s="211" t="s">
        <v>98521</v>
      </c>
      <c r="B37718" s="207" t="s">
        <v>98522</v>
      </c>
      <c r="C37718" s="207"/>
    </row>
    <row r="37719" spans="1:3">
      <c r="A37719" s="211" t="s">
        <v>98523</v>
      </c>
      <c r="B37719" s="207" t="s">
        <v>98524</v>
      </c>
      <c r="C37719" s="207"/>
    </row>
    <row r="37720" spans="1:3">
      <c r="A37720" s="211" t="s">
        <v>98525</v>
      </c>
      <c r="B37720" s="207" t="s">
        <v>98526</v>
      </c>
      <c r="C37720" s="207"/>
    </row>
    <row r="37721" spans="1:3">
      <c r="A37721" s="211" t="s">
        <v>98527</v>
      </c>
      <c r="B37721" s="207" t="s">
        <v>98528</v>
      </c>
      <c r="C37721" s="207"/>
    </row>
    <row r="37722" spans="1:3">
      <c r="A37722" s="211" t="s">
        <v>98529</v>
      </c>
      <c r="B37722" s="207" t="s">
        <v>98530</v>
      </c>
      <c r="C37722" s="207"/>
    </row>
    <row r="37723" spans="1:3">
      <c r="A37723" s="211" t="s">
        <v>98531</v>
      </c>
      <c r="B37723" s="207" t="s">
        <v>98532</v>
      </c>
      <c r="C37723" s="207"/>
    </row>
    <row r="37724" spans="1:3">
      <c r="A37724" s="211" t="s">
        <v>98533</v>
      </c>
      <c r="B37724" s="207" t="s">
        <v>98534</v>
      </c>
      <c r="C37724" s="207"/>
    </row>
    <row r="37725" spans="1:3">
      <c r="A37725" s="211" t="s">
        <v>98535</v>
      </c>
      <c r="B37725" s="207" t="s">
        <v>98536</v>
      </c>
      <c r="C37725" s="207"/>
    </row>
    <row r="37726" spans="1:3">
      <c r="A37726" s="211" t="s">
        <v>98537</v>
      </c>
      <c r="B37726" s="207" t="s">
        <v>98538</v>
      </c>
      <c r="C37726" s="207"/>
    </row>
    <row r="37727" spans="1:3">
      <c r="A37727" s="211" t="s">
        <v>98539</v>
      </c>
      <c r="B37727" s="207" t="s">
        <v>98540</v>
      </c>
      <c r="C37727" s="207"/>
    </row>
    <row r="37728" spans="1:3">
      <c r="A37728" s="211" t="s">
        <v>98541</v>
      </c>
      <c r="B37728" s="207" t="s">
        <v>98542</v>
      </c>
      <c r="C37728" s="207"/>
    </row>
    <row r="37729" spans="1:3">
      <c r="A37729" s="211" t="s">
        <v>98543</v>
      </c>
      <c r="B37729" s="207" t="s">
        <v>98544</v>
      </c>
      <c r="C37729" s="207"/>
    </row>
    <row r="37730" spans="1:3">
      <c r="A37730" s="211" t="s">
        <v>98545</v>
      </c>
      <c r="B37730" s="207" t="s">
        <v>98546</v>
      </c>
      <c r="C37730" s="207"/>
    </row>
    <row r="37731" spans="1:3">
      <c r="A37731" s="211" t="s">
        <v>98547</v>
      </c>
      <c r="B37731" s="207" t="s">
        <v>31984</v>
      </c>
      <c r="C37731" s="207"/>
    </row>
    <row r="37732" spans="1:3">
      <c r="A37732" s="211" t="s">
        <v>98548</v>
      </c>
      <c r="B37732" s="207" t="s">
        <v>98549</v>
      </c>
      <c r="C37732" s="207"/>
    </row>
    <row r="37733" spans="1:3">
      <c r="A37733" s="211" t="s">
        <v>98550</v>
      </c>
      <c r="B37733" s="207" t="s">
        <v>98551</v>
      </c>
      <c r="C37733" s="207"/>
    </row>
    <row r="37734" spans="1:3">
      <c r="A37734" s="211" t="s">
        <v>98552</v>
      </c>
      <c r="B37734" s="207" t="s">
        <v>98553</v>
      </c>
      <c r="C37734" s="207"/>
    </row>
    <row r="37735" spans="1:3">
      <c r="A37735" s="211" t="s">
        <v>98554</v>
      </c>
      <c r="B37735" s="207" t="s">
        <v>98555</v>
      </c>
      <c r="C37735" s="207"/>
    </row>
    <row r="37736" spans="1:3">
      <c r="A37736" s="211" t="s">
        <v>98556</v>
      </c>
      <c r="B37736" s="207" t="s">
        <v>98557</v>
      </c>
      <c r="C37736" s="207"/>
    </row>
    <row r="37737" spans="1:3">
      <c r="A37737" s="211" t="s">
        <v>98558</v>
      </c>
      <c r="B37737" s="207" t="s">
        <v>98559</v>
      </c>
      <c r="C37737" s="207"/>
    </row>
    <row r="37738" spans="1:3">
      <c r="A37738" s="211" t="s">
        <v>98560</v>
      </c>
      <c r="B37738" s="207" t="s">
        <v>49408</v>
      </c>
      <c r="C37738" s="207"/>
    </row>
    <row r="37739" spans="1:3">
      <c r="A37739" s="211" t="s">
        <v>98561</v>
      </c>
      <c r="B37739" s="207" t="s">
        <v>98562</v>
      </c>
      <c r="C37739" s="207"/>
    </row>
    <row r="37740" spans="1:3">
      <c r="A37740" s="211" t="s">
        <v>98563</v>
      </c>
      <c r="B37740" s="207" t="s">
        <v>98564</v>
      </c>
      <c r="C37740" s="207"/>
    </row>
    <row r="37741" spans="1:3">
      <c r="A37741" s="211" t="s">
        <v>98565</v>
      </c>
      <c r="B37741" s="207" t="s">
        <v>54997</v>
      </c>
      <c r="C37741" s="207"/>
    </row>
    <row r="37742" spans="1:3">
      <c r="A37742" s="211" t="s">
        <v>98566</v>
      </c>
      <c r="B37742" s="207" t="s">
        <v>48054</v>
      </c>
      <c r="C37742" s="207"/>
    </row>
    <row r="37743" spans="1:3">
      <c r="A37743" s="211" t="s">
        <v>98567</v>
      </c>
      <c r="B37743" s="207" t="s">
        <v>98568</v>
      </c>
      <c r="C37743" s="207"/>
    </row>
    <row r="37744" spans="1:3">
      <c r="A37744" s="211" t="s">
        <v>98569</v>
      </c>
      <c r="B37744" s="207" t="s">
        <v>46153</v>
      </c>
      <c r="C37744" s="207"/>
    </row>
    <row r="37745" spans="1:3">
      <c r="A37745" s="211" t="s">
        <v>98570</v>
      </c>
      <c r="B37745" s="207" t="s">
        <v>98571</v>
      </c>
      <c r="C37745" s="207"/>
    </row>
    <row r="37746" spans="1:3">
      <c r="A37746" s="211" t="s">
        <v>98572</v>
      </c>
      <c r="B37746" s="207" t="s">
        <v>94202</v>
      </c>
      <c r="C37746" s="207"/>
    </row>
    <row r="37747" spans="1:3">
      <c r="A37747" s="211" t="s">
        <v>98573</v>
      </c>
      <c r="B37747" s="207" t="s">
        <v>98574</v>
      </c>
      <c r="C37747" s="207"/>
    </row>
    <row r="37748" spans="1:3">
      <c r="A37748" s="211" t="s">
        <v>98575</v>
      </c>
      <c r="B37748" s="207" t="s">
        <v>98576</v>
      </c>
      <c r="C37748" s="207"/>
    </row>
    <row r="37749" spans="1:3">
      <c r="A37749" s="211" t="s">
        <v>98577</v>
      </c>
      <c r="B37749" s="207" t="s">
        <v>54654</v>
      </c>
      <c r="C37749" s="207"/>
    </row>
    <row r="37750" spans="1:3">
      <c r="A37750" s="211" t="s">
        <v>98578</v>
      </c>
      <c r="B37750" s="207" t="s">
        <v>98579</v>
      </c>
      <c r="C37750" s="207"/>
    </row>
    <row r="37751" spans="1:3">
      <c r="A37751" s="211" t="s">
        <v>98580</v>
      </c>
      <c r="B37751" s="207" t="s">
        <v>98581</v>
      </c>
      <c r="C37751" s="207"/>
    </row>
    <row r="37752" spans="1:3">
      <c r="A37752" s="211" t="s">
        <v>98582</v>
      </c>
      <c r="B37752" s="207" t="s">
        <v>98583</v>
      </c>
      <c r="C37752" s="207"/>
    </row>
    <row r="37753" spans="1:3">
      <c r="A37753" s="211" t="s">
        <v>98584</v>
      </c>
      <c r="B37753" s="207" t="s">
        <v>98585</v>
      </c>
      <c r="C37753" s="207"/>
    </row>
    <row r="37754" spans="1:3">
      <c r="A37754" s="211" t="s">
        <v>98586</v>
      </c>
      <c r="B37754" s="207" t="s">
        <v>98587</v>
      </c>
      <c r="C37754" s="207"/>
    </row>
    <row r="37755" spans="1:3">
      <c r="A37755" s="211" t="s">
        <v>98588</v>
      </c>
      <c r="B37755" s="207" t="s">
        <v>98589</v>
      </c>
      <c r="C37755" s="207"/>
    </row>
    <row r="37756" spans="1:3">
      <c r="A37756" s="211" t="s">
        <v>98590</v>
      </c>
      <c r="B37756" s="207" t="s">
        <v>98591</v>
      </c>
      <c r="C37756" s="207"/>
    </row>
    <row r="37757" spans="1:3">
      <c r="A37757" s="211" t="s">
        <v>98592</v>
      </c>
      <c r="B37757" s="207" t="s">
        <v>98593</v>
      </c>
      <c r="C37757" s="207"/>
    </row>
    <row r="37758" spans="1:3">
      <c r="A37758" s="211" t="s">
        <v>98594</v>
      </c>
      <c r="B37758" s="207" t="s">
        <v>98595</v>
      </c>
      <c r="C37758" s="207"/>
    </row>
    <row r="37759" spans="1:3">
      <c r="A37759" s="211" t="s">
        <v>98596</v>
      </c>
      <c r="B37759" s="207" t="s">
        <v>2367</v>
      </c>
      <c r="C37759" s="207"/>
    </row>
    <row r="37760" spans="1:3">
      <c r="A37760" s="211" t="s">
        <v>98597</v>
      </c>
      <c r="B37760" s="207" t="s">
        <v>68</v>
      </c>
      <c r="C37760" s="207"/>
    </row>
    <row r="37761" spans="1:3">
      <c r="A37761" s="211" t="s">
        <v>98598</v>
      </c>
      <c r="B37761" s="207" t="s">
        <v>2368</v>
      </c>
      <c r="C37761" s="207"/>
    </row>
    <row r="37762" spans="1:3">
      <c r="A37762" s="211" t="s">
        <v>98599</v>
      </c>
      <c r="B37762" s="207" t="s">
        <v>69625</v>
      </c>
      <c r="C37762" s="207"/>
    </row>
    <row r="37763" spans="1:3">
      <c r="A37763" s="211" t="s">
        <v>98600</v>
      </c>
      <c r="B37763" s="207" t="s">
        <v>98601</v>
      </c>
      <c r="C37763" s="207"/>
    </row>
    <row r="37764" spans="1:3">
      <c r="A37764" s="211" t="s">
        <v>98602</v>
      </c>
      <c r="B37764" s="207" t="s">
        <v>36241</v>
      </c>
      <c r="C37764" s="207"/>
    </row>
    <row r="37765" spans="1:3">
      <c r="A37765" s="211" t="s">
        <v>98603</v>
      </c>
      <c r="B37765" s="207" t="s">
        <v>98604</v>
      </c>
      <c r="C37765" s="207"/>
    </row>
    <row r="37766" spans="1:3">
      <c r="A37766" s="211" t="s">
        <v>98605</v>
      </c>
      <c r="B37766" s="207" t="s">
        <v>68029</v>
      </c>
      <c r="C37766" s="207"/>
    </row>
    <row r="37767" spans="1:3">
      <c r="A37767" s="211" t="s">
        <v>98606</v>
      </c>
      <c r="B37767" s="207" t="s">
        <v>98607</v>
      </c>
      <c r="C37767" s="207"/>
    </row>
    <row r="37768" spans="1:3">
      <c r="A37768" s="211" t="s">
        <v>98608</v>
      </c>
      <c r="B37768" s="207" t="s">
        <v>68012</v>
      </c>
      <c r="C37768" s="207"/>
    </row>
    <row r="37769" spans="1:3">
      <c r="A37769" s="211" t="s">
        <v>98609</v>
      </c>
      <c r="B37769" s="207" t="s">
        <v>69890</v>
      </c>
      <c r="C37769" s="207"/>
    </row>
    <row r="37770" spans="1:3">
      <c r="A37770" s="211" t="s">
        <v>98610</v>
      </c>
      <c r="B37770" s="207" t="s">
        <v>46280</v>
      </c>
      <c r="C37770" s="207"/>
    </row>
    <row r="37771" spans="1:3">
      <c r="A37771" s="211" t="s">
        <v>98611</v>
      </c>
      <c r="B37771" s="207" t="s">
        <v>98612</v>
      </c>
      <c r="C37771" s="207"/>
    </row>
    <row r="37772" spans="1:3">
      <c r="A37772" s="211" t="s">
        <v>98613</v>
      </c>
      <c r="B37772" s="207" t="s">
        <v>35130</v>
      </c>
      <c r="C37772" s="207"/>
    </row>
    <row r="37773" spans="1:3">
      <c r="A37773" s="211" t="s">
        <v>98614</v>
      </c>
      <c r="B37773" s="207" t="s">
        <v>98615</v>
      </c>
      <c r="C37773" s="207"/>
    </row>
    <row r="37774" spans="1:3">
      <c r="A37774" s="211" t="s">
        <v>98616</v>
      </c>
      <c r="B37774" s="207" t="s">
        <v>98617</v>
      </c>
      <c r="C37774" s="207"/>
    </row>
    <row r="37775" spans="1:3">
      <c r="A37775" s="211" t="s">
        <v>98618</v>
      </c>
      <c r="B37775" s="207" t="s">
        <v>98619</v>
      </c>
      <c r="C37775" s="207"/>
    </row>
    <row r="37776" spans="1:3">
      <c r="A37776" s="211" t="s">
        <v>98620</v>
      </c>
      <c r="B37776" s="207" t="s">
        <v>89453</v>
      </c>
      <c r="C37776" s="207"/>
    </row>
    <row r="37777" spans="1:3">
      <c r="A37777" s="211" t="s">
        <v>98621</v>
      </c>
      <c r="B37777" s="207" t="s">
        <v>48338</v>
      </c>
      <c r="C37777" s="207"/>
    </row>
    <row r="37778" spans="1:3">
      <c r="A37778" s="211" t="s">
        <v>98622</v>
      </c>
      <c r="B37778" s="207" t="s">
        <v>98623</v>
      </c>
      <c r="C37778" s="207"/>
    </row>
    <row r="37779" spans="1:3">
      <c r="A37779" s="211" t="s">
        <v>98624</v>
      </c>
      <c r="B37779" s="207" t="s">
        <v>98625</v>
      </c>
      <c r="C37779" s="207"/>
    </row>
    <row r="37780" spans="1:3">
      <c r="A37780" s="211" t="s">
        <v>98626</v>
      </c>
      <c r="B37780" s="207" t="s">
        <v>98627</v>
      </c>
      <c r="C37780" s="207"/>
    </row>
    <row r="37781" spans="1:3">
      <c r="A37781" s="211" t="s">
        <v>98628</v>
      </c>
      <c r="B37781" s="207" t="s">
        <v>98629</v>
      </c>
      <c r="C37781" s="207"/>
    </row>
    <row r="37782" spans="1:3">
      <c r="A37782" s="211" t="s">
        <v>98630</v>
      </c>
      <c r="B37782" s="207" t="s">
        <v>98631</v>
      </c>
      <c r="C37782" s="207"/>
    </row>
    <row r="37783" spans="1:3">
      <c r="A37783" s="211" t="s">
        <v>98632</v>
      </c>
      <c r="B37783" s="207" t="s">
        <v>40607</v>
      </c>
      <c r="C37783" s="207"/>
    </row>
    <row r="37784" spans="1:3">
      <c r="A37784" s="211" t="s">
        <v>98633</v>
      </c>
      <c r="B37784" s="207" t="s">
        <v>98634</v>
      </c>
      <c r="C37784" s="207"/>
    </row>
    <row r="37785" spans="1:3">
      <c r="A37785" s="211" t="s">
        <v>98635</v>
      </c>
      <c r="B37785" s="207" t="s">
        <v>2369</v>
      </c>
      <c r="C37785" s="207"/>
    </row>
    <row r="37786" spans="1:3">
      <c r="A37786" s="211" t="s">
        <v>98636</v>
      </c>
      <c r="B37786" s="207" t="s">
        <v>64512</v>
      </c>
      <c r="C37786" s="207"/>
    </row>
    <row r="37787" spans="1:3">
      <c r="A37787" s="211" t="s">
        <v>98637</v>
      </c>
      <c r="B37787" s="207" t="s">
        <v>98638</v>
      </c>
      <c r="C37787" s="207"/>
    </row>
    <row r="37788" spans="1:3">
      <c r="A37788" s="211" t="s">
        <v>98639</v>
      </c>
      <c r="B37788" s="207" t="s">
        <v>98640</v>
      </c>
      <c r="C37788" s="207"/>
    </row>
    <row r="37789" spans="1:3">
      <c r="A37789" s="211" t="s">
        <v>98641</v>
      </c>
      <c r="B37789" s="207" t="s">
        <v>98642</v>
      </c>
      <c r="C37789" s="207"/>
    </row>
    <row r="37790" spans="1:3">
      <c r="A37790" s="211" t="s">
        <v>98643</v>
      </c>
      <c r="B37790" s="207" t="s">
        <v>98644</v>
      </c>
      <c r="C37790" s="207"/>
    </row>
    <row r="37791" spans="1:3">
      <c r="A37791" s="211" t="s">
        <v>98645</v>
      </c>
      <c r="B37791" s="207" t="s">
        <v>98646</v>
      </c>
      <c r="C37791" s="207"/>
    </row>
    <row r="37792" spans="1:3">
      <c r="A37792" s="211" t="s">
        <v>98647</v>
      </c>
      <c r="B37792" s="207" t="s">
        <v>98648</v>
      </c>
      <c r="C37792" s="207"/>
    </row>
    <row r="37793" spans="1:3">
      <c r="A37793" s="211" t="s">
        <v>98649</v>
      </c>
      <c r="B37793" s="207" t="s">
        <v>33865</v>
      </c>
      <c r="C37793" s="207"/>
    </row>
    <row r="37794" spans="1:3">
      <c r="A37794" s="211" t="s">
        <v>98650</v>
      </c>
      <c r="B37794" s="207" t="s">
        <v>98651</v>
      </c>
      <c r="C37794" s="207"/>
    </row>
    <row r="37795" spans="1:3">
      <c r="A37795" s="211" t="s">
        <v>98652</v>
      </c>
      <c r="B37795" s="207" t="s">
        <v>59213</v>
      </c>
      <c r="C37795" s="207"/>
    </row>
    <row r="37796" spans="1:3">
      <c r="A37796" s="211" t="s">
        <v>98653</v>
      </c>
      <c r="B37796" s="207" t="s">
        <v>98654</v>
      </c>
      <c r="C37796" s="207"/>
    </row>
    <row r="37797" spans="1:3">
      <c r="A37797" s="211" t="s">
        <v>98655</v>
      </c>
      <c r="B37797" s="207" t="s">
        <v>98656</v>
      </c>
      <c r="C37797" s="207"/>
    </row>
    <row r="37798" spans="1:3">
      <c r="A37798" s="211" t="s">
        <v>98657</v>
      </c>
      <c r="B37798" s="207" t="s">
        <v>70717</v>
      </c>
      <c r="C37798" s="207"/>
    </row>
    <row r="37799" spans="1:3">
      <c r="A37799" s="211" t="s">
        <v>98658</v>
      </c>
      <c r="B37799" s="207" t="s">
        <v>98659</v>
      </c>
      <c r="C37799" s="207"/>
    </row>
    <row r="37800" spans="1:3">
      <c r="A37800" s="211" t="s">
        <v>98660</v>
      </c>
      <c r="B37800" s="207" t="s">
        <v>31988</v>
      </c>
      <c r="C37800" s="207"/>
    </row>
    <row r="37801" spans="1:3">
      <c r="A37801" s="211" t="s">
        <v>98661</v>
      </c>
      <c r="B37801" s="207" t="s">
        <v>98662</v>
      </c>
      <c r="C37801" s="207"/>
    </row>
    <row r="37802" spans="1:3">
      <c r="A37802" s="211" t="s">
        <v>98663</v>
      </c>
      <c r="B37802" s="207" t="s">
        <v>98664</v>
      </c>
      <c r="C37802" s="207"/>
    </row>
    <row r="37803" spans="1:3">
      <c r="A37803" s="211" t="s">
        <v>98665</v>
      </c>
      <c r="B37803" s="207" t="s">
        <v>98666</v>
      </c>
      <c r="C37803" s="207"/>
    </row>
    <row r="37804" spans="1:3">
      <c r="A37804" s="211" t="s">
        <v>98667</v>
      </c>
      <c r="B37804" s="207" t="s">
        <v>98668</v>
      </c>
      <c r="C37804" s="207"/>
    </row>
    <row r="37805" spans="1:3">
      <c r="A37805" s="211" t="s">
        <v>98669</v>
      </c>
      <c r="B37805" s="207" t="s">
        <v>98670</v>
      </c>
      <c r="C37805" s="207"/>
    </row>
    <row r="37806" spans="1:3">
      <c r="A37806" s="211" t="s">
        <v>98671</v>
      </c>
      <c r="B37806" s="207" t="s">
        <v>40889</v>
      </c>
      <c r="C37806" s="207"/>
    </row>
    <row r="37807" spans="1:3">
      <c r="A37807" s="211" t="s">
        <v>98672</v>
      </c>
      <c r="B37807" s="207" t="s">
        <v>98673</v>
      </c>
      <c r="C37807" s="207"/>
    </row>
    <row r="37808" spans="1:3">
      <c r="A37808" s="211" t="s">
        <v>98674</v>
      </c>
      <c r="B37808" s="207" t="s">
        <v>49173</v>
      </c>
      <c r="C37808" s="207"/>
    </row>
    <row r="37809" spans="1:3">
      <c r="A37809" s="211" t="s">
        <v>98675</v>
      </c>
      <c r="B37809" s="207" t="s">
        <v>60206</v>
      </c>
      <c r="C37809" s="207"/>
    </row>
    <row r="37810" spans="1:3">
      <c r="A37810" s="211" t="s">
        <v>98676</v>
      </c>
      <c r="B37810" s="207" t="s">
        <v>77062</v>
      </c>
      <c r="C37810" s="207"/>
    </row>
    <row r="37811" spans="1:3">
      <c r="A37811" s="211" t="s">
        <v>98677</v>
      </c>
      <c r="B37811" s="207" t="s">
        <v>98678</v>
      </c>
      <c r="C37811" s="207"/>
    </row>
    <row r="37812" spans="1:3">
      <c r="A37812" s="211" t="s">
        <v>98679</v>
      </c>
      <c r="B37812" s="207" t="s">
        <v>35017</v>
      </c>
      <c r="C37812" s="207"/>
    </row>
    <row r="37813" spans="1:3">
      <c r="A37813" s="211" t="s">
        <v>98680</v>
      </c>
      <c r="B37813" s="207" t="s">
        <v>39264</v>
      </c>
      <c r="C37813" s="207"/>
    </row>
    <row r="37814" spans="1:3">
      <c r="A37814" s="211" t="s">
        <v>98681</v>
      </c>
      <c r="B37814" s="207" t="s">
        <v>98682</v>
      </c>
      <c r="C37814" s="207"/>
    </row>
    <row r="37815" spans="1:3">
      <c r="A37815" s="211" t="s">
        <v>98683</v>
      </c>
      <c r="B37815" s="207" t="s">
        <v>98684</v>
      </c>
      <c r="C37815" s="207"/>
    </row>
    <row r="37816" spans="1:3">
      <c r="A37816" s="211" t="s">
        <v>98685</v>
      </c>
      <c r="B37816" s="207" t="s">
        <v>46153</v>
      </c>
      <c r="C37816" s="207"/>
    </row>
    <row r="37817" spans="1:3">
      <c r="A37817" s="211" t="s">
        <v>98686</v>
      </c>
      <c r="B37817" s="207" t="s">
        <v>98687</v>
      </c>
      <c r="C37817" s="207"/>
    </row>
    <row r="37818" spans="1:3">
      <c r="A37818" s="211" t="s">
        <v>98688</v>
      </c>
      <c r="B37818" s="207" t="s">
        <v>88644</v>
      </c>
      <c r="C37818" s="207"/>
    </row>
    <row r="37819" spans="1:3">
      <c r="A37819" s="211" t="s">
        <v>98689</v>
      </c>
      <c r="B37819" s="207" t="s">
        <v>47356</v>
      </c>
      <c r="C37819" s="207"/>
    </row>
    <row r="37820" spans="1:3">
      <c r="A37820" s="211" t="s">
        <v>98690</v>
      </c>
      <c r="B37820" s="207" t="s">
        <v>98691</v>
      </c>
      <c r="C37820" s="207"/>
    </row>
    <row r="37821" spans="1:3">
      <c r="A37821" s="211" t="s">
        <v>98692</v>
      </c>
      <c r="B37821" s="207" t="s">
        <v>98693</v>
      </c>
      <c r="C37821" s="207"/>
    </row>
    <row r="37822" spans="1:3">
      <c r="A37822" s="211" t="s">
        <v>98694</v>
      </c>
      <c r="B37822" s="207" t="s">
        <v>91344</v>
      </c>
      <c r="C37822" s="207"/>
    </row>
    <row r="37823" spans="1:3">
      <c r="A37823" s="211" t="s">
        <v>98695</v>
      </c>
      <c r="B37823" s="207" t="s">
        <v>98696</v>
      </c>
      <c r="C37823" s="207"/>
    </row>
    <row r="37824" spans="1:3">
      <c r="A37824" s="211" t="s">
        <v>98697</v>
      </c>
      <c r="B37824" s="207" t="s">
        <v>98698</v>
      </c>
      <c r="C37824" s="207"/>
    </row>
    <row r="37825" spans="1:3">
      <c r="A37825" s="211" t="s">
        <v>98699</v>
      </c>
      <c r="B37825" s="207" t="s">
        <v>2370</v>
      </c>
      <c r="C37825" s="207"/>
    </row>
    <row r="37826" spans="1:3">
      <c r="A37826" s="211" t="s">
        <v>98700</v>
      </c>
      <c r="B37826" s="207" t="s">
        <v>98701</v>
      </c>
      <c r="C37826" s="207"/>
    </row>
    <row r="37827" spans="1:3">
      <c r="A37827" s="211" t="s">
        <v>98702</v>
      </c>
      <c r="B37827" s="207" t="s">
        <v>98703</v>
      </c>
      <c r="C37827" s="207"/>
    </row>
    <row r="37828" spans="1:3">
      <c r="A37828" s="211" t="s">
        <v>98704</v>
      </c>
      <c r="B37828" s="207" t="s">
        <v>98705</v>
      </c>
      <c r="C37828" s="207"/>
    </row>
    <row r="37829" spans="1:3">
      <c r="A37829" s="211" t="s">
        <v>98706</v>
      </c>
      <c r="B37829" s="207" t="s">
        <v>47797</v>
      </c>
      <c r="C37829" s="207"/>
    </row>
    <row r="37830" spans="1:3">
      <c r="A37830" s="211" t="s">
        <v>98707</v>
      </c>
      <c r="B37830" s="207" t="s">
        <v>98708</v>
      </c>
      <c r="C37830" s="207"/>
    </row>
    <row r="37831" spans="1:3">
      <c r="A37831" s="211" t="s">
        <v>98709</v>
      </c>
      <c r="B37831" s="207" t="s">
        <v>47106</v>
      </c>
      <c r="C37831" s="207"/>
    </row>
    <row r="37832" spans="1:3">
      <c r="A37832" s="211" t="s">
        <v>98710</v>
      </c>
      <c r="B37832" s="207" t="s">
        <v>98711</v>
      </c>
      <c r="C37832" s="207"/>
    </row>
    <row r="37833" spans="1:3">
      <c r="A37833" s="211" t="s">
        <v>98712</v>
      </c>
      <c r="B37833" s="207" t="s">
        <v>90450</v>
      </c>
      <c r="C37833" s="207"/>
    </row>
    <row r="37834" spans="1:3">
      <c r="A37834" s="211" t="s">
        <v>98713</v>
      </c>
      <c r="B37834" s="207" t="s">
        <v>98714</v>
      </c>
      <c r="C37834" s="207"/>
    </row>
    <row r="37835" spans="1:3">
      <c r="A37835" s="211" t="s">
        <v>98715</v>
      </c>
      <c r="B37835" s="207" t="s">
        <v>98716</v>
      </c>
      <c r="C37835" s="207"/>
    </row>
    <row r="37836" spans="1:3">
      <c r="A37836" s="211" t="s">
        <v>98717</v>
      </c>
      <c r="B37836" s="207" t="s">
        <v>98718</v>
      </c>
      <c r="C37836" s="207"/>
    </row>
    <row r="37837" spans="1:3">
      <c r="A37837" s="211" t="s">
        <v>98719</v>
      </c>
      <c r="B37837" s="207" t="s">
        <v>34175</v>
      </c>
      <c r="C37837" s="207"/>
    </row>
    <row r="37838" spans="1:3">
      <c r="A37838" s="211" t="s">
        <v>98720</v>
      </c>
      <c r="B37838" s="207" t="s">
        <v>98721</v>
      </c>
      <c r="C37838" s="207"/>
    </row>
    <row r="37839" spans="1:3">
      <c r="A37839" s="211" t="s">
        <v>98722</v>
      </c>
      <c r="B37839" s="207" t="s">
        <v>98723</v>
      </c>
      <c r="C37839" s="207"/>
    </row>
    <row r="37840" spans="1:3">
      <c r="A37840" s="211" t="s">
        <v>98724</v>
      </c>
      <c r="B37840" s="207" t="s">
        <v>98725</v>
      </c>
      <c r="C37840" s="207"/>
    </row>
    <row r="37841" spans="1:3">
      <c r="A37841" s="211" t="s">
        <v>98726</v>
      </c>
      <c r="B37841" s="207" t="s">
        <v>98727</v>
      </c>
      <c r="C37841" s="207"/>
    </row>
    <row r="37842" spans="1:3">
      <c r="A37842" s="211" t="s">
        <v>98728</v>
      </c>
      <c r="B37842" s="207" t="s">
        <v>98729</v>
      </c>
      <c r="C37842" s="207"/>
    </row>
    <row r="37843" spans="1:3">
      <c r="A37843" s="211" t="s">
        <v>98730</v>
      </c>
      <c r="B37843" s="207" t="s">
        <v>98731</v>
      </c>
      <c r="C37843" s="207"/>
    </row>
    <row r="37844" spans="1:3">
      <c r="A37844" s="211" t="s">
        <v>98732</v>
      </c>
      <c r="B37844" s="207" t="s">
        <v>98733</v>
      </c>
      <c r="C37844" s="207"/>
    </row>
    <row r="37845" spans="1:3">
      <c r="A37845" s="211" t="s">
        <v>98734</v>
      </c>
      <c r="B37845" s="207" t="s">
        <v>98735</v>
      </c>
      <c r="C37845" s="207"/>
    </row>
    <row r="37846" spans="1:3">
      <c r="A37846" s="211" t="s">
        <v>98736</v>
      </c>
      <c r="B37846" s="207" t="s">
        <v>98737</v>
      </c>
      <c r="C37846" s="207"/>
    </row>
    <row r="37847" spans="1:3">
      <c r="A37847" s="211" t="s">
        <v>98738</v>
      </c>
      <c r="B37847" s="207" t="s">
        <v>94812</v>
      </c>
      <c r="C37847" s="207"/>
    </row>
    <row r="37848" spans="1:3">
      <c r="A37848" s="211" t="s">
        <v>98739</v>
      </c>
      <c r="B37848" s="207" t="s">
        <v>98740</v>
      </c>
      <c r="C37848" s="207"/>
    </row>
    <row r="37849" spans="1:3">
      <c r="A37849" s="211" t="s">
        <v>98741</v>
      </c>
      <c r="B37849" s="207" t="s">
        <v>98742</v>
      </c>
      <c r="C37849" s="207"/>
    </row>
    <row r="37850" spans="1:3">
      <c r="A37850" s="211" t="s">
        <v>98743</v>
      </c>
      <c r="B37850" s="207" t="s">
        <v>98744</v>
      </c>
      <c r="C37850" s="207"/>
    </row>
    <row r="37851" spans="1:3">
      <c r="A37851" s="211" t="s">
        <v>98745</v>
      </c>
      <c r="B37851" s="207" t="s">
        <v>2371</v>
      </c>
      <c r="C37851" s="207"/>
    </row>
    <row r="37852" spans="1:3">
      <c r="A37852" s="211" t="s">
        <v>98746</v>
      </c>
      <c r="B37852" s="207" t="s">
        <v>98747</v>
      </c>
      <c r="C37852" s="207"/>
    </row>
    <row r="37853" spans="1:3">
      <c r="A37853" s="211" t="s">
        <v>98748</v>
      </c>
      <c r="B37853" s="207" t="s">
        <v>78583</v>
      </c>
      <c r="C37853" s="207"/>
    </row>
    <row r="37854" spans="1:3">
      <c r="A37854" s="211" t="s">
        <v>98749</v>
      </c>
      <c r="B37854" s="207" t="s">
        <v>98750</v>
      </c>
      <c r="C37854" s="207"/>
    </row>
    <row r="37855" spans="1:3">
      <c r="A37855" s="211" t="s">
        <v>98751</v>
      </c>
      <c r="B37855" s="207" t="s">
        <v>98752</v>
      </c>
      <c r="C37855" s="207"/>
    </row>
    <row r="37856" spans="1:3">
      <c r="A37856" s="211" t="s">
        <v>98753</v>
      </c>
      <c r="B37856" s="207" t="s">
        <v>98754</v>
      </c>
      <c r="C37856" s="207"/>
    </row>
    <row r="37857" spans="1:3">
      <c r="A37857" s="211" t="s">
        <v>98755</v>
      </c>
      <c r="B37857" s="207" t="s">
        <v>98756</v>
      </c>
      <c r="C37857" s="207"/>
    </row>
    <row r="37858" spans="1:3">
      <c r="A37858" s="211" t="s">
        <v>98757</v>
      </c>
      <c r="B37858" s="207" t="s">
        <v>98758</v>
      </c>
      <c r="C37858" s="207"/>
    </row>
    <row r="37859" spans="1:3">
      <c r="A37859" s="211" t="s">
        <v>98759</v>
      </c>
      <c r="B37859" s="207" t="s">
        <v>98760</v>
      </c>
      <c r="C37859" s="207"/>
    </row>
    <row r="37860" spans="1:3">
      <c r="A37860" s="211" t="s">
        <v>98761</v>
      </c>
      <c r="B37860" s="207" t="s">
        <v>98762</v>
      </c>
      <c r="C37860" s="207"/>
    </row>
    <row r="37861" spans="1:3">
      <c r="A37861" s="211" t="s">
        <v>98763</v>
      </c>
      <c r="B37861" s="207" t="s">
        <v>98764</v>
      </c>
      <c r="C37861" s="207"/>
    </row>
    <row r="37862" spans="1:3">
      <c r="A37862" s="211" t="s">
        <v>98765</v>
      </c>
      <c r="B37862" s="207" t="s">
        <v>60152</v>
      </c>
      <c r="C37862" s="207"/>
    </row>
    <row r="37863" spans="1:3">
      <c r="A37863" s="211" t="s">
        <v>98766</v>
      </c>
      <c r="B37863" s="207" t="s">
        <v>55036</v>
      </c>
      <c r="C37863" s="207"/>
    </row>
    <row r="37864" spans="1:3">
      <c r="A37864" s="211" t="s">
        <v>98767</v>
      </c>
      <c r="B37864" s="207" t="s">
        <v>98768</v>
      </c>
      <c r="C37864" s="207"/>
    </row>
    <row r="37865" spans="1:3">
      <c r="A37865" s="211" t="s">
        <v>98769</v>
      </c>
      <c r="B37865" s="207" t="s">
        <v>98770</v>
      </c>
      <c r="C37865" s="207"/>
    </row>
    <row r="37866" spans="1:3">
      <c r="A37866" s="211" t="s">
        <v>98771</v>
      </c>
      <c r="B37866" s="207" t="s">
        <v>98772</v>
      </c>
      <c r="C37866" s="207"/>
    </row>
    <row r="37867" spans="1:3">
      <c r="A37867" s="211" t="s">
        <v>98773</v>
      </c>
      <c r="B37867" s="207" t="s">
        <v>2372</v>
      </c>
      <c r="C37867" s="207"/>
    </row>
    <row r="37868" spans="1:3">
      <c r="A37868" s="211" t="s">
        <v>98774</v>
      </c>
      <c r="B37868" s="207" t="s">
        <v>98775</v>
      </c>
      <c r="C37868" s="207"/>
    </row>
    <row r="37869" spans="1:3">
      <c r="A37869" s="211" t="s">
        <v>98776</v>
      </c>
      <c r="B37869" s="207" t="s">
        <v>88193</v>
      </c>
      <c r="C37869" s="207"/>
    </row>
    <row r="37870" spans="1:3">
      <c r="A37870" s="211" t="s">
        <v>98777</v>
      </c>
      <c r="B37870" s="207" t="s">
        <v>63561</v>
      </c>
      <c r="C37870" s="207"/>
    </row>
    <row r="37871" spans="1:3">
      <c r="A37871" s="211" t="s">
        <v>98778</v>
      </c>
      <c r="B37871" s="207" t="s">
        <v>98779</v>
      </c>
      <c r="C37871" s="207"/>
    </row>
    <row r="37872" spans="1:3">
      <c r="A37872" s="211" t="s">
        <v>98780</v>
      </c>
      <c r="B37872" s="207" t="s">
        <v>98781</v>
      </c>
      <c r="C37872" s="207"/>
    </row>
    <row r="37873" spans="1:3">
      <c r="A37873" s="211" t="s">
        <v>98782</v>
      </c>
      <c r="B37873" s="207" t="s">
        <v>98783</v>
      </c>
      <c r="C37873" s="207"/>
    </row>
    <row r="37874" spans="1:3">
      <c r="A37874" s="211" t="s">
        <v>98784</v>
      </c>
      <c r="B37874" s="207" t="s">
        <v>98785</v>
      </c>
      <c r="C37874" s="207"/>
    </row>
    <row r="37875" spans="1:3">
      <c r="A37875" s="211" t="s">
        <v>98786</v>
      </c>
      <c r="B37875" s="207" t="s">
        <v>87171</v>
      </c>
      <c r="C37875" s="207"/>
    </row>
    <row r="37876" spans="1:3">
      <c r="A37876" s="211" t="s">
        <v>98787</v>
      </c>
      <c r="B37876" s="207" t="s">
        <v>98788</v>
      </c>
      <c r="C37876" s="207"/>
    </row>
    <row r="37877" spans="1:3">
      <c r="A37877" s="211" t="s">
        <v>98789</v>
      </c>
      <c r="B37877" s="207" t="s">
        <v>98790</v>
      </c>
      <c r="C37877" s="207"/>
    </row>
    <row r="37878" spans="1:3">
      <c r="A37878" s="211" t="s">
        <v>98791</v>
      </c>
      <c r="B37878" s="207" t="s">
        <v>98792</v>
      </c>
      <c r="C37878" s="207"/>
    </row>
    <row r="37879" spans="1:3">
      <c r="A37879" s="211" t="s">
        <v>98793</v>
      </c>
      <c r="B37879" s="207" t="s">
        <v>98794</v>
      </c>
      <c r="C37879" s="207"/>
    </row>
    <row r="37880" spans="1:3">
      <c r="A37880" s="211" t="s">
        <v>98795</v>
      </c>
      <c r="B37880" s="207" t="s">
        <v>98796</v>
      </c>
      <c r="C37880" s="207"/>
    </row>
    <row r="37881" spans="1:3">
      <c r="A37881" s="211" t="s">
        <v>98797</v>
      </c>
      <c r="B37881" s="207" t="s">
        <v>98798</v>
      </c>
      <c r="C37881" s="207"/>
    </row>
    <row r="37882" spans="1:3">
      <c r="A37882" s="211" t="s">
        <v>98799</v>
      </c>
      <c r="B37882" s="207" t="s">
        <v>98800</v>
      </c>
      <c r="C37882" s="207"/>
    </row>
    <row r="37883" spans="1:3">
      <c r="A37883" s="211" t="s">
        <v>98801</v>
      </c>
      <c r="B37883" s="207" t="s">
        <v>98802</v>
      </c>
      <c r="C37883" s="207"/>
    </row>
    <row r="37884" spans="1:3">
      <c r="A37884" s="211" t="s">
        <v>98803</v>
      </c>
      <c r="B37884" s="207" t="s">
        <v>98804</v>
      </c>
      <c r="C37884" s="207"/>
    </row>
    <row r="37885" spans="1:3">
      <c r="A37885" s="211" t="s">
        <v>98805</v>
      </c>
      <c r="B37885" s="207" t="s">
        <v>98806</v>
      </c>
      <c r="C37885" s="207"/>
    </row>
    <row r="37886" spans="1:3">
      <c r="A37886" s="211" t="s">
        <v>98807</v>
      </c>
      <c r="B37886" s="207" t="s">
        <v>98808</v>
      </c>
      <c r="C37886" s="207"/>
    </row>
    <row r="37887" spans="1:3">
      <c r="A37887" s="211" t="s">
        <v>98809</v>
      </c>
      <c r="B37887" s="207" t="s">
        <v>2373</v>
      </c>
      <c r="C37887" s="207"/>
    </row>
    <row r="37888" spans="1:3">
      <c r="A37888" s="211" t="s">
        <v>98810</v>
      </c>
      <c r="B37888" s="207" t="s">
        <v>81185</v>
      </c>
      <c r="C37888" s="207"/>
    </row>
    <row r="37889" spans="1:3">
      <c r="A37889" s="211" t="s">
        <v>98811</v>
      </c>
      <c r="B37889" s="207" t="s">
        <v>64544</v>
      </c>
      <c r="C37889" s="207"/>
    </row>
    <row r="37890" spans="1:3">
      <c r="A37890" s="211" t="s">
        <v>98812</v>
      </c>
      <c r="B37890" s="207" t="s">
        <v>89056</v>
      </c>
      <c r="C37890" s="207"/>
    </row>
    <row r="37891" spans="1:3">
      <c r="A37891" s="211" t="s">
        <v>98813</v>
      </c>
      <c r="B37891" s="207" t="s">
        <v>34506</v>
      </c>
      <c r="C37891" s="207"/>
    </row>
    <row r="37892" spans="1:3">
      <c r="A37892" s="211" t="s">
        <v>98814</v>
      </c>
      <c r="B37892" s="207" t="s">
        <v>63781</v>
      </c>
      <c r="C37892" s="207"/>
    </row>
    <row r="37893" spans="1:3">
      <c r="A37893" s="211" t="s">
        <v>98815</v>
      </c>
      <c r="B37893" s="207" t="s">
        <v>98816</v>
      </c>
      <c r="C37893" s="207"/>
    </row>
    <row r="37894" spans="1:3">
      <c r="A37894" s="211" t="s">
        <v>98817</v>
      </c>
      <c r="B37894" s="207" t="s">
        <v>98818</v>
      </c>
      <c r="C37894" s="207"/>
    </row>
    <row r="37895" spans="1:3">
      <c r="A37895" s="211" t="s">
        <v>98819</v>
      </c>
      <c r="B37895" s="207" t="s">
        <v>60459</v>
      </c>
      <c r="C37895" s="207"/>
    </row>
    <row r="37896" spans="1:3">
      <c r="A37896" s="211" t="s">
        <v>98820</v>
      </c>
      <c r="B37896" s="207" t="s">
        <v>98821</v>
      </c>
      <c r="C37896" s="207"/>
    </row>
    <row r="37897" spans="1:3">
      <c r="A37897" s="211" t="s">
        <v>98822</v>
      </c>
      <c r="B37897" s="207" t="s">
        <v>98823</v>
      </c>
      <c r="C37897" s="207"/>
    </row>
    <row r="37898" spans="1:3">
      <c r="A37898" s="211" t="s">
        <v>98824</v>
      </c>
      <c r="B37898" s="207" t="s">
        <v>38970</v>
      </c>
      <c r="C37898" s="207"/>
    </row>
    <row r="37899" spans="1:3">
      <c r="A37899" s="211" t="s">
        <v>98825</v>
      </c>
      <c r="B37899" s="207" t="s">
        <v>98826</v>
      </c>
      <c r="C37899" s="207"/>
    </row>
    <row r="37900" spans="1:3">
      <c r="A37900" s="211" t="s">
        <v>98827</v>
      </c>
      <c r="B37900" s="207" t="s">
        <v>98828</v>
      </c>
      <c r="C37900" s="207"/>
    </row>
    <row r="37901" spans="1:3">
      <c r="A37901" s="211" t="s">
        <v>98829</v>
      </c>
      <c r="B37901" s="207" t="s">
        <v>67153</v>
      </c>
      <c r="C37901" s="207"/>
    </row>
    <row r="37902" spans="1:3">
      <c r="A37902" s="211" t="s">
        <v>98830</v>
      </c>
      <c r="B37902" s="207" t="s">
        <v>2374</v>
      </c>
      <c r="C37902" s="207"/>
    </row>
    <row r="37903" spans="1:3">
      <c r="A37903" s="211" t="s">
        <v>98831</v>
      </c>
      <c r="B37903" s="207" t="s">
        <v>98832</v>
      </c>
      <c r="C37903" s="207"/>
    </row>
    <row r="37904" spans="1:3">
      <c r="A37904" s="211" t="s">
        <v>98833</v>
      </c>
      <c r="B37904" s="207" t="s">
        <v>98834</v>
      </c>
      <c r="C37904" s="207"/>
    </row>
    <row r="37905" spans="1:3">
      <c r="A37905" s="211" t="s">
        <v>98835</v>
      </c>
      <c r="B37905" s="207" t="s">
        <v>88516</v>
      </c>
      <c r="C37905" s="207"/>
    </row>
    <row r="37906" spans="1:3">
      <c r="A37906" s="211" t="s">
        <v>98836</v>
      </c>
      <c r="B37906" s="207" t="s">
        <v>50715</v>
      </c>
      <c r="C37906" s="207"/>
    </row>
    <row r="37907" spans="1:3">
      <c r="A37907" s="211" t="s">
        <v>98837</v>
      </c>
      <c r="B37907" s="207" t="s">
        <v>98838</v>
      </c>
      <c r="C37907" s="207"/>
    </row>
    <row r="37908" spans="1:3">
      <c r="A37908" s="211" t="s">
        <v>98839</v>
      </c>
      <c r="B37908" s="207" t="s">
        <v>98840</v>
      </c>
      <c r="C37908" s="207"/>
    </row>
    <row r="37909" spans="1:3">
      <c r="A37909" s="211" t="s">
        <v>98841</v>
      </c>
      <c r="B37909" s="207" t="s">
        <v>98842</v>
      </c>
      <c r="C37909" s="207"/>
    </row>
    <row r="37910" spans="1:3">
      <c r="A37910" s="211" t="s">
        <v>98843</v>
      </c>
      <c r="B37910" s="207" t="s">
        <v>51810</v>
      </c>
      <c r="C37910" s="207"/>
    </row>
    <row r="37911" spans="1:3">
      <c r="A37911" s="211" t="s">
        <v>98844</v>
      </c>
      <c r="B37911" s="207" t="s">
        <v>98845</v>
      </c>
      <c r="C37911" s="207"/>
    </row>
    <row r="37912" spans="1:3">
      <c r="A37912" s="211" t="s">
        <v>98846</v>
      </c>
      <c r="B37912" s="207" t="s">
        <v>98847</v>
      </c>
      <c r="C37912" s="207"/>
    </row>
    <row r="37913" spans="1:3">
      <c r="A37913" s="211" t="s">
        <v>98848</v>
      </c>
      <c r="B37913" s="207" t="s">
        <v>98849</v>
      </c>
      <c r="C37913" s="207"/>
    </row>
    <row r="37914" spans="1:3">
      <c r="A37914" s="211" t="s">
        <v>98850</v>
      </c>
      <c r="B37914" s="207" t="s">
        <v>98851</v>
      </c>
      <c r="C37914" s="207"/>
    </row>
    <row r="37915" spans="1:3">
      <c r="A37915" s="211" t="s">
        <v>98852</v>
      </c>
      <c r="B37915" s="207" t="s">
        <v>56852</v>
      </c>
      <c r="C37915" s="207"/>
    </row>
    <row r="37916" spans="1:3">
      <c r="A37916" s="211" t="s">
        <v>98853</v>
      </c>
      <c r="B37916" s="207" t="s">
        <v>98854</v>
      </c>
      <c r="C37916" s="207"/>
    </row>
    <row r="37917" spans="1:3">
      <c r="A37917" s="211" t="s">
        <v>98855</v>
      </c>
      <c r="B37917" s="207" t="s">
        <v>98856</v>
      </c>
      <c r="C37917" s="207"/>
    </row>
    <row r="37918" spans="1:3">
      <c r="A37918" s="211" t="s">
        <v>98857</v>
      </c>
      <c r="B37918" s="207" t="s">
        <v>98858</v>
      </c>
      <c r="C37918" s="207"/>
    </row>
    <row r="37919" spans="1:3">
      <c r="A37919" s="211" t="s">
        <v>98859</v>
      </c>
      <c r="B37919" s="207" t="s">
        <v>2375</v>
      </c>
      <c r="C37919" s="207"/>
    </row>
    <row r="37920" spans="1:3">
      <c r="A37920" s="211" t="s">
        <v>98860</v>
      </c>
      <c r="B37920" s="207" t="s">
        <v>39117</v>
      </c>
      <c r="C37920" s="207"/>
    </row>
    <row r="37921" spans="1:3">
      <c r="A37921" s="211" t="s">
        <v>98861</v>
      </c>
      <c r="B37921" s="207" t="s">
        <v>48347</v>
      </c>
      <c r="C37921" s="207"/>
    </row>
    <row r="37922" spans="1:3">
      <c r="A37922" s="211" t="s">
        <v>98862</v>
      </c>
      <c r="B37922" s="207" t="s">
        <v>98863</v>
      </c>
      <c r="C37922" s="207"/>
    </row>
    <row r="37923" spans="1:3">
      <c r="A37923" s="211" t="s">
        <v>98864</v>
      </c>
      <c r="B37923" s="207" t="s">
        <v>98865</v>
      </c>
      <c r="C37923" s="207"/>
    </row>
    <row r="37924" spans="1:3">
      <c r="A37924" s="211" t="s">
        <v>98866</v>
      </c>
      <c r="B37924" s="207" t="s">
        <v>50393</v>
      </c>
      <c r="C37924" s="207"/>
    </row>
    <row r="37925" spans="1:3">
      <c r="A37925" s="211" t="s">
        <v>98867</v>
      </c>
      <c r="B37925" s="207" t="s">
        <v>78466</v>
      </c>
      <c r="C37925" s="207"/>
    </row>
    <row r="37926" spans="1:3">
      <c r="A37926" s="211" t="s">
        <v>98868</v>
      </c>
      <c r="B37926" s="207" t="s">
        <v>52166</v>
      </c>
      <c r="C37926" s="207"/>
    </row>
    <row r="37927" spans="1:3">
      <c r="A37927" s="211" t="s">
        <v>98869</v>
      </c>
      <c r="B37927" s="207" t="s">
        <v>95002</v>
      </c>
      <c r="C37927" s="207"/>
    </row>
    <row r="37928" spans="1:3">
      <c r="A37928" s="211" t="s">
        <v>98870</v>
      </c>
      <c r="B37928" s="207" t="s">
        <v>39209</v>
      </c>
      <c r="C37928" s="207"/>
    </row>
    <row r="37929" spans="1:3">
      <c r="A37929" s="211" t="s">
        <v>98871</v>
      </c>
      <c r="B37929" s="207" t="s">
        <v>98872</v>
      </c>
      <c r="C37929" s="207"/>
    </row>
    <row r="37930" spans="1:3">
      <c r="A37930" s="211" t="s">
        <v>98873</v>
      </c>
      <c r="B37930" s="207" t="s">
        <v>37649</v>
      </c>
      <c r="C37930" s="207"/>
    </row>
    <row r="37931" spans="1:3">
      <c r="A37931" s="211" t="s">
        <v>98874</v>
      </c>
      <c r="B37931" s="207" t="s">
        <v>61311</v>
      </c>
      <c r="C37931" s="207"/>
    </row>
    <row r="37932" spans="1:3">
      <c r="A37932" s="211" t="s">
        <v>98875</v>
      </c>
      <c r="B37932" s="207" t="s">
        <v>53925</v>
      </c>
      <c r="C37932" s="207"/>
    </row>
    <row r="37933" spans="1:3">
      <c r="A37933" s="211" t="s">
        <v>98876</v>
      </c>
      <c r="B37933" s="207" t="s">
        <v>98877</v>
      </c>
      <c r="C37933" s="207"/>
    </row>
    <row r="37934" spans="1:3">
      <c r="A37934" s="211" t="s">
        <v>98878</v>
      </c>
      <c r="B37934" s="207" t="s">
        <v>2376</v>
      </c>
      <c r="C37934" s="207"/>
    </row>
    <row r="37935" spans="1:3">
      <c r="A37935" s="211" t="s">
        <v>98879</v>
      </c>
      <c r="B37935" s="207" t="s">
        <v>98880</v>
      </c>
      <c r="C37935" s="207"/>
    </row>
    <row r="37936" spans="1:3">
      <c r="A37936" s="211" t="s">
        <v>98881</v>
      </c>
      <c r="B37936" s="207" t="s">
        <v>98882</v>
      </c>
      <c r="C37936" s="207"/>
    </row>
    <row r="37937" spans="1:3">
      <c r="A37937" s="211" t="s">
        <v>98883</v>
      </c>
      <c r="B37937" s="207" t="s">
        <v>98884</v>
      </c>
      <c r="C37937" s="207"/>
    </row>
    <row r="37938" spans="1:3">
      <c r="A37938" s="211" t="s">
        <v>98885</v>
      </c>
      <c r="B37938" s="207" t="s">
        <v>43707</v>
      </c>
      <c r="C37938" s="207"/>
    </row>
    <row r="37939" spans="1:3">
      <c r="A37939" s="211" t="s">
        <v>98886</v>
      </c>
      <c r="B37939" s="207" t="s">
        <v>43071</v>
      </c>
      <c r="C37939" s="207"/>
    </row>
    <row r="37940" spans="1:3">
      <c r="A37940" s="211" t="s">
        <v>98887</v>
      </c>
      <c r="B37940" s="207" t="s">
        <v>57934</v>
      </c>
      <c r="C37940" s="207"/>
    </row>
    <row r="37941" spans="1:3">
      <c r="A37941" s="211" t="s">
        <v>98888</v>
      </c>
      <c r="B37941" s="207" t="s">
        <v>47142</v>
      </c>
      <c r="C37941" s="207"/>
    </row>
    <row r="37942" spans="1:3">
      <c r="A37942" s="211" t="s">
        <v>98889</v>
      </c>
      <c r="B37942" s="207" t="s">
        <v>76799</v>
      </c>
      <c r="C37942" s="207"/>
    </row>
    <row r="37943" spans="1:3">
      <c r="A37943" s="211" t="s">
        <v>98890</v>
      </c>
      <c r="B37943" s="207" t="s">
        <v>37500</v>
      </c>
      <c r="C37943" s="207"/>
    </row>
    <row r="37944" spans="1:3">
      <c r="A37944" s="211" t="s">
        <v>98891</v>
      </c>
      <c r="B37944" s="207" t="s">
        <v>98892</v>
      </c>
      <c r="C37944" s="207"/>
    </row>
    <row r="37945" spans="1:3">
      <c r="A37945" s="211" t="s">
        <v>98893</v>
      </c>
      <c r="B37945" s="207" t="s">
        <v>89162</v>
      </c>
      <c r="C37945" s="207"/>
    </row>
    <row r="37946" spans="1:3">
      <c r="A37946" s="211" t="s">
        <v>98894</v>
      </c>
      <c r="B37946" s="207" t="s">
        <v>50146</v>
      </c>
      <c r="C37946" s="207"/>
    </row>
    <row r="37947" spans="1:3">
      <c r="A37947" s="211" t="s">
        <v>98895</v>
      </c>
      <c r="B37947" s="207" t="s">
        <v>77975</v>
      </c>
      <c r="C37947" s="207"/>
    </row>
    <row r="37948" spans="1:3">
      <c r="A37948" s="211" t="s">
        <v>98896</v>
      </c>
      <c r="B37948" s="207" t="s">
        <v>98897</v>
      </c>
      <c r="C37948" s="207"/>
    </row>
    <row r="37949" spans="1:3">
      <c r="A37949" s="211" t="s">
        <v>98898</v>
      </c>
      <c r="B37949" s="207" t="s">
        <v>78226</v>
      </c>
      <c r="C37949" s="207"/>
    </row>
    <row r="37950" spans="1:3">
      <c r="A37950" s="211" t="s">
        <v>98899</v>
      </c>
      <c r="B37950" s="207" t="s">
        <v>2377</v>
      </c>
      <c r="C37950" s="207"/>
    </row>
    <row r="37951" spans="1:3">
      <c r="A37951" s="211" t="s">
        <v>98900</v>
      </c>
      <c r="B37951" s="207" t="s">
        <v>98901</v>
      </c>
      <c r="C37951" s="207"/>
    </row>
    <row r="37952" spans="1:3">
      <c r="A37952" s="211" t="s">
        <v>98902</v>
      </c>
      <c r="B37952" s="207" t="s">
        <v>39517</v>
      </c>
      <c r="C37952" s="207"/>
    </row>
    <row r="37953" spans="1:3">
      <c r="A37953" s="211" t="s">
        <v>98903</v>
      </c>
      <c r="B37953" s="207" t="s">
        <v>98904</v>
      </c>
      <c r="C37953" s="207"/>
    </row>
    <row r="37954" spans="1:3">
      <c r="A37954" s="211" t="s">
        <v>98905</v>
      </c>
      <c r="B37954" s="207" t="s">
        <v>98906</v>
      </c>
      <c r="C37954" s="207"/>
    </row>
    <row r="37955" spans="1:3">
      <c r="A37955" s="211" t="s">
        <v>98907</v>
      </c>
      <c r="B37955" s="207" t="s">
        <v>98908</v>
      </c>
      <c r="C37955" s="207"/>
    </row>
    <row r="37956" spans="1:3">
      <c r="A37956" s="211" t="s">
        <v>98909</v>
      </c>
      <c r="B37956" s="207" t="s">
        <v>98910</v>
      </c>
      <c r="C37956" s="207"/>
    </row>
    <row r="37957" spans="1:3">
      <c r="A37957" s="211" t="s">
        <v>98911</v>
      </c>
      <c r="B37957" s="207" t="s">
        <v>40138</v>
      </c>
      <c r="C37957" s="207"/>
    </row>
    <row r="37958" spans="1:3">
      <c r="A37958" s="211" t="s">
        <v>98912</v>
      </c>
      <c r="B37958" s="207" t="s">
        <v>98913</v>
      </c>
      <c r="C37958" s="207"/>
    </row>
    <row r="37959" spans="1:3">
      <c r="A37959" s="211" t="s">
        <v>98914</v>
      </c>
      <c r="B37959" s="207" t="s">
        <v>98915</v>
      </c>
      <c r="C37959" s="207"/>
    </row>
    <row r="37960" spans="1:3">
      <c r="A37960" s="211" t="s">
        <v>98916</v>
      </c>
      <c r="B37960" s="207" t="s">
        <v>98917</v>
      </c>
      <c r="C37960" s="207"/>
    </row>
    <row r="37961" spans="1:3">
      <c r="A37961" s="211" t="s">
        <v>98918</v>
      </c>
      <c r="B37961" s="207" t="s">
        <v>2378</v>
      </c>
      <c r="C37961" s="207"/>
    </row>
    <row r="37962" spans="1:3">
      <c r="A37962" s="211" t="s">
        <v>98919</v>
      </c>
      <c r="B37962" s="207" t="s">
        <v>98920</v>
      </c>
      <c r="C37962" s="207"/>
    </row>
    <row r="37963" spans="1:3">
      <c r="A37963" s="211" t="s">
        <v>98921</v>
      </c>
      <c r="B37963" s="207" t="s">
        <v>47094</v>
      </c>
      <c r="C37963" s="207"/>
    </row>
    <row r="37964" spans="1:3">
      <c r="A37964" s="211" t="s">
        <v>98922</v>
      </c>
      <c r="B37964" s="207" t="s">
        <v>98923</v>
      </c>
      <c r="C37964" s="207"/>
    </row>
    <row r="37965" spans="1:3">
      <c r="A37965" s="211" t="s">
        <v>98924</v>
      </c>
      <c r="B37965" s="207" t="s">
        <v>98925</v>
      </c>
      <c r="C37965" s="207"/>
    </row>
    <row r="37966" spans="1:3">
      <c r="A37966" s="211" t="s">
        <v>98926</v>
      </c>
      <c r="B37966" s="207" t="s">
        <v>37640</v>
      </c>
      <c r="C37966" s="207"/>
    </row>
    <row r="37967" spans="1:3">
      <c r="A37967" s="211" t="s">
        <v>98927</v>
      </c>
      <c r="B37967" s="207" t="s">
        <v>98928</v>
      </c>
      <c r="C37967" s="207"/>
    </row>
    <row r="37968" spans="1:3">
      <c r="A37968" s="211" t="s">
        <v>98929</v>
      </c>
      <c r="B37968" s="207" t="s">
        <v>98930</v>
      </c>
      <c r="C37968" s="207"/>
    </row>
    <row r="37969" spans="1:3">
      <c r="A37969" s="211" t="s">
        <v>98931</v>
      </c>
      <c r="B37969" s="207" t="s">
        <v>89056</v>
      </c>
      <c r="C37969" s="207"/>
    </row>
    <row r="37970" spans="1:3">
      <c r="A37970" s="211" t="s">
        <v>98932</v>
      </c>
      <c r="B37970" s="207" t="s">
        <v>98933</v>
      </c>
      <c r="C37970" s="207"/>
    </row>
    <row r="37971" spans="1:3">
      <c r="A37971" s="211" t="s">
        <v>98934</v>
      </c>
      <c r="B37971" s="207" t="s">
        <v>77552</v>
      </c>
      <c r="C37971" s="207"/>
    </row>
    <row r="37972" spans="1:3">
      <c r="A37972" s="211" t="s">
        <v>98935</v>
      </c>
      <c r="B37972" s="207" t="s">
        <v>98936</v>
      </c>
      <c r="C37972" s="207"/>
    </row>
    <row r="37973" spans="1:3">
      <c r="A37973" s="211" t="s">
        <v>98937</v>
      </c>
      <c r="B37973" s="207" t="s">
        <v>39209</v>
      </c>
      <c r="C37973" s="207"/>
    </row>
    <row r="37974" spans="1:3">
      <c r="A37974" s="211" t="s">
        <v>98938</v>
      </c>
      <c r="B37974" s="207" t="s">
        <v>65880</v>
      </c>
      <c r="C37974" s="207"/>
    </row>
    <row r="37975" spans="1:3">
      <c r="A37975" s="211" t="s">
        <v>98939</v>
      </c>
      <c r="B37975" s="207" t="s">
        <v>70140</v>
      </c>
      <c r="C37975" s="207"/>
    </row>
    <row r="37976" spans="1:3">
      <c r="A37976" s="211" t="s">
        <v>98940</v>
      </c>
      <c r="B37976" s="207" t="s">
        <v>60726</v>
      </c>
      <c r="C37976" s="207"/>
    </row>
    <row r="37977" spans="1:3">
      <c r="A37977" s="211" t="s">
        <v>98941</v>
      </c>
      <c r="B37977" s="207" t="s">
        <v>78464</v>
      </c>
      <c r="C37977" s="207"/>
    </row>
    <row r="37978" spans="1:3">
      <c r="A37978" s="211" t="s">
        <v>98942</v>
      </c>
      <c r="B37978" s="207" t="s">
        <v>98943</v>
      </c>
      <c r="C37978" s="207"/>
    </row>
    <row r="37979" spans="1:3">
      <c r="A37979" s="211" t="s">
        <v>98944</v>
      </c>
      <c r="B37979" s="207" t="s">
        <v>98945</v>
      </c>
      <c r="C37979" s="207"/>
    </row>
    <row r="37980" spans="1:3">
      <c r="A37980" s="211" t="s">
        <v>98946</v>
      </c>
      <c r="B37980" s="207" t="s">
        <v>60556</v>
      </c>
      <c r="C37980" s="207"/>
    </row>
    <row r="37981" spans="1:3">
      <c r="A37981" s="211" t="s">
        <v>98947</v>
      </c>
      <c r="B37981" s="207" t="s">
        <v>98948</v>
      </c>
      <c r="C37981" s="207"/>
    </row>
    <row r="37982" spans="1:3">
      <c r="A37982" s="211" t="s">
        <v>98949</v>
      </c>
      <c r="B37982" s="207" t="s">
        <v>43069</v>
      </c>
      <c r="C37982" s="207"/>
    </row>
    <row r="37983" spans="1:3">
      <c r="A37983" s="211" t="s">
        <v>98950</v>
      </c>
      <c r="B37983" s="207" t="s">
        <v>47551</v>
      </c>
      <c r="C37983" s="207"/>
    </row>
    <row r="37984" spans="1:3">
      <c r="A37984" s="211" t="s">
        <v>98951</v>
      </c>
      <c r="B37984" s="207" t="s">
        <v>55040</v>
      </c>
      <c r="C37984" s="207"/>
    </row>
    <row r="37985" spans="1:3">
      <c r="A37985" s="211" t="s">
        <v>98952</v>
      </c>
      <c r="B37985" s="207" t="s">
        <v>98953</v>
      </c>
      <c r="C37985" s="207"/>
    </row>
    <row r="37986" spans="1:3">
      <c r="A37986" s="211" t="s">
        <v>98954</v>
      </c>
      <c r="B37986" s="207" t="s">
        <v>90143</v>
      </c>
      <c r="C37986" s="207"/>
    </row>
    <row r="37987" spans="1:3">
      <c r="A37987" s="211" t="s">
        <v>98955</v>
      </c>
      <c r="B37987" s="207" t="s">
        <v>98956</v>
      </c>
      <c r="C37987" s="207"/>
    </row>
    <row r="37988" spans="1:3">
      <c r="A37988" s="211" t="s">
        <v>98957</v>
      </c>
      <c r="B37988" s="207" t="s">
        <v>2379</v>
      </c>
      <c r="C37988" s="207"/>
    </row>
    <row r="37989" spans="1:3">
      <c r="A37989" s="211" t="s">
        <v>98958</v>
      </c>
      <c r="B37989" s="207" t="s">
        <v>70742</v>
      </c>
      <c r="C37989" s="207"/>
    </row>
    <row r="37990" spans="1:3">
      <c r="A37990" s="211" t="s">
        <v>98959</v>
      </c>
      <c r="B37990" s="207" t="s">
        <v>98960</v>
      </c>
      <c r="C37990" s="207"/>
    </row>
    <row r="37991" spans="1:3">
      <c r="A37991" s="211" t="s">
        <v>98961</v>
      </c>
      <c r="B37991" s="207" t="s">
        <v>98962</v>
      </c>
      <c r="C37991" s="207"/>
    </row>
    <row r="37992" spans="1:3">
      <c r="A37992" s="211" t="s">
        <v>98963</v>
      </c>
      <c r="B37992" s="207" t="s">
        <v>47613</v>
      </c>
      <c r="C37992" s="207"/>
    </row>
    <row r="37993" spans="1:3">
      <c r="A37993" s="211" t="s">
        <v>98964</v>
      </c>
      <c r="B37993" s="207" t="s">
        <v>43071</v>
      </c>
      <c r="C37993" s="207"/>
    </row>
    <row r="37994" spans="1:3">
      <c r="A37994" s="211" t="s">
        <v>98965</v>
      </c>
      <c r="B37994" s="207" t="s">
        <v>35762</v>
      </c>
      <c r="C37994" s="207"/>
    </row>
    <row r="37995" spans="1:3">
      <c r="A37995" s="211" t="s">
        <v>98966</v>
      </c>
      <c r="B37995" s="207" t="s">
        <v>98967</v>
      </c>
      <c r="C37995" s="207"/>
    </row>
    <row r="37996" spans="1:3">
      <c r="A37996" s="211" t="s">
        <v>98968</v>
      </c>
      <c r="B37996" s="207" t="s">
        <v>98969</v>
      </c>
      <c r="C37996" s="207"/>
    </row>
    <row r="37997" spans="1:3">
      <c r="A37997" s="211" t="s">
        <v>98970</v>
      </c>
      <c r="B37997" s="207" t="s">
        <v>98971</v>
      </c>
      <c r="C37997" s="207"/>
    </row>
    <row r="37998" spans="1:3">
      <c r="A37998" s="211" t="s">
        <v>98972</v>
      </c>
      <c r="B37998" s="207" t="s">
        <v>71370</v>
      </c>
      <c r="C37998" s="207"/>
    </row>
    <row r="37999" spans="1:3">
      <c r="A37999" s="211" t="s">
        <v>98973</v>
      </c>
      <c r="B37999" s="207" t="s">
        <v>98974</v>
      </c>
      <c r="C37999" s="207"/>
    </row>
    <row r="38000" spans="1:3">
      <c r="A38000" s="211" t="s">
        <v>98975</v>
      </c>
      <c r="B38000" s="207" t="s">
        <v>54758</v>
      </c>
      <c r="C38000" s="207"/>
    </row>
    <row r="38001" spans="1:3">
      <c r="A38001" s="211" t="s">
        <v>98976</v>
      </c>
      <c r="B38001" s="207" t="s">
        <v>76807</v>
      </c>
      <c r="C38001" s="207"/>
    </row>
    <row r="38002" spans="1:3">
      <c r="A38002" s="211" t="s">
        <v>98977</v>
      </c>
      <c r="B38002" s="207" t="s">
        <v>98978</v>
      </c>
      <c r="C38002" s="207"/>
    </row>
    <row r="38003" spans="1:3">
      <c r="A38003" s="211" t="s">
        <v>98979</v>
      </c>
      <c r="B38003" s="207" t="s">
        <v>98980</v>
      </c>
      <c r="C38003" s="207"/>
    </row>
    <row r="38004" spans="1:3">
      <c r="A38004" s="211" t="s">
        <v>98981</v>
      </c>
      <c r="B38004" s="207" t="s">
        <v>98982</v>
      </c>
      <c r="C38004" s="207"/>
    </row>
    <row r="38005" spans="1:3">
      <c r="A38005" s="211" t="s">
        <v>98983</v>
      </c>
      <c r="B38005" s="207" t="s">
        <v>36704</v>
      </c>
      <c r="C38005" s="207"/>
    </row>
    <row r="38006" spans="1:3">
      <c r="A38006" s="211" t="s">
        <v>98984</v>
      </c>
      <c r="B38006" s="207" t="s">
        <v>2380</v>
      </c>
      <c r="C38006" s="207"/>
    </row>
    <row r="38007" spans="1:3">
      <c r="A38007" s="211" t="s">
        <v>98985</v>
      </c>
      <c r="B38007" s="207" t="s">
        <v>98986</v>
      </c>
      <c r="C38007" s="207"/>
    </row>
    <row r="38008" spans="1:3">
      <c r="A38008" s="211" t="s">
        <v>98987</v>
      </c>
      <c r="B38008" s="207" t="s">
        <v>98988</v>
      </c>
      <c r="C38008" s="207"/>
    </row>
    <row r="38009" spans="1:3">
      <c r="A38009" s="211" t="s">
        <v>98989</v>
      </c>
      <c r="B38009" s="207" t="s">
        <v>98990</v>
      </c>
      <c r="C38009" s="207"/>
    </row>
    <row r="38010" spans="1:3">
      <c r="A38010" s="211" t="s">
        <v>98991</v>
      </c>
      <c r="B38010" s="207" t="s">
        <v>98992</v>
      </c>
      <c r="C38010" s="207"/>
    </row>
    <row r="38011" spans="1:3">
      <c r="A38011" s="211" t="s">
        <v>98993</v>
      </c>
      <c r="B38011" s="207" t="s">
        <v>98994</v>
      </c>
      <c r="C38011" s="207"/>
    </row>
    <row r="38012" spans="1:3">
      <c r="A38012" s="211" t="s">
        <v>98995</v>
      </c>
      <c r="B38012" s="207" t="s">
        <v>74475</v>
      </c>
      <c r="C38012" s="207"/>
    </row>
    <row r="38013" spans="1:3">
      <c r="A38013" s="211" t="s">
        <v>98996</v>
      </c>
      <c r="B38013" s="207" t="s">
        <v>61703</v>
      </c>
      <c r="C38013" s="207"/>
    </row>
    <row r="38014" spans="1:3">
      <c r="A38014" s="211" t="s">
        <v>98997</v>
      </c>
      <c r="B38014" s="207" t="s">
        <v>98998</v>
      </c>
      <c r="C38014" s="207"/>
    </row>
    <row r="38015" spans="1:3">
      <c r="A38015" s="211" t="s">
        <v>98999</v>
      </c>
      <c r="B38015" s="207" t="s">
        <v>99000</v>
      </c>
      <c r="C38015" s="207"/>
    </row>
    <row r="38016" spans="1:3">
      <c r="A38016" s="211" t="s">
        <v>99001</v>
      </c>
      <c r="B38016" s="207" t="s">
        <v>99002</v>
      </c>
      <c r="C38016" s="207"/>
    </row>
    <row r="38017" spans="1:3">
      <c r="A38017" s="211" t="s">
        <v>99003</v>
      </c>
      <c r="B38017" s="207" t="s">
        <v>84659</v>
      </c>
      <c r="C38017" s="207"/>
    </row>
    <row r="38018" spans="1:3">
      <c r="A38018" s="211" t="s">
        <v>99004</v>
      </c>
      <c r="B38018" s="207" t="s">
        <v>49173</v>
      </c>
      <c r="C38018" s="207"/>
    </row>
    <row r="38019" spans="1:3">
      <c r="A38019" s="211" t="s">
        <v>99005</v>
      </c>
      <c r="B38019" s="207" t="s">
        <v>99006</v>
      </c>
      <c r="C38019" s="207"/>
    </row>
    <row r="38020" spans="1:3">
      <c r="A38020" s="211" t="s">
        <v>99007</v>
      </c>
      <c r="B38020" s="207" t="s">
        <v>99008</v>
      </c>
      <c r="C38020" s="207"/>
    </row>
    <row r="38021" spans="1:3">
      <c r="A38021" s="211" t="s">
        <v>99009</v>
      </c>
      <c r="B38021" s="207" t="s">
        <v>99010</v>
      </c>
      <c r="C38021" s="207"/>
    </row>
    <row r="38022" spans="1:3">
      <c r="A38022" s="211" t="s">
        <v>99011</v>
      </c>
      <c r="B38022" s="207" t="s">
        <v>99012</v>
      </c>
      <c r="C38022" s="207"/>
    </row>
    <row r="38023" spans="1:3">
      <c r="A38023" s="211" t="s">
        <v>99013</v>
      </c>
      <c r="B38023" s="207" t="s">
        <v>99014</v>
      </c>
      <c r="C38023" s="207"/>
    </row>
    <row r="38024" spans="1:3">
      <c r="A38024" s="211" t="s">
        <v>99015</v>
      </c>
      <c r="B38024" s="207" t="s">
        <v>99016</v>
      </c>
      <c r="C38024" s="207"/>
    </row>
    <row r="38025" spans="1:3">
      <c r="A38025" s="211" t="s">
        <v>99017</v>
      </c>
      <c r="B38025" s="207" t="s">
        <v>99018</v>
      </c>
      <c r="C38025" s="207"/>
    </row>
    <row r="38026" spans="1:3">
      <c r="A38026" s="211" t="s">
        <v>99019</v>
      </c>
      <c r="B38026" s="207" t="s">
        <v>99020</v>
      </c>
      <c r="C38026" s="207"/>
    </row>
    <row r="38027" spans="1:3">
      <c r="A38027" s="211" t="s">
        <v>99021</v>
      </c>
      <c r="B38027" s="207" t="s">
        <v>2381</v>
      </c>
      <c r="C38027" s="207"/>
    </row>
    <row r="38028" spans="1:3">
      <c r="A38028" s="211" t="s">
        <v>99022</v>
      </c>
      <c r="B38028" s="207" t="s">
        <v>68</v>
      </c>
      <c r="C38028" s="207"/>
    </row>
    <row r="38029" spans="1:3">
      <c r="A38029" s="211" t="s">
        <v>99023</v>
      </c>
      <c r="B38029" s="207" t="s">
        <v>2382</v>
      </c>
      <c r="C38029" s="207"/>
    </row>
    <row r="38030" spans="1:3">
      <c r="A38030" s="211" t="s">
        <v>99024</v>
      </c>
      <c r="B38030" s="207" t="s">
        <v>39000</v>
      </c>
      <c r="C38030" s="207"/>
    </row>
    <row r="38031" spans="1:3">
      <c r="A38031" s="211" t="s">
        <v>99025</v>
      </c>
      <c r="B38031" s="207" t="s">
        <v>38996</v>
      </c>
      <c r="C38031" s="207"/>
    </row>
    <row r="38032" spans="1:3">
      <c r="A38032" s="211" t="s">
        <v>99026</v>
      </c>
      <c r="B38032" s="207" t="s">
        <v>38998</v>
      </c>
      <c r="C38032" s="207"/>
    </row>
    <row r="38033" spans="1:3">
      <c r="A38033" s="211" t="s">
        <v>99027</v>
      </c>
      <c r="B38033" s="207" t="s">
        <v>39002</v>
      </c>
      <c r="C38033" s="207"/>
    </row>
    <row r="38034" spans="1:3">
      <c r="A38034" s="211" t="s">
        <v>99028</v>
      </c>
      <c r="B38034" s="207" t="s">
        <v>36243</v>
      </c>
      <c r="C38034" s="207"/>
    </row>
    <row r="38035" spans="1:3">
      <c r="A38035" s="211" t="s">
        <v>99029</v>
      </c>
      <c r="B38035" s="207" t="s">
        <v>99030</v>
      </c>
      <c r="C38035" s="207"/>
    </row>
    <row r="38036" spans="1:3">
      <c r="A38036" s="211" t="s">
        <v>99031</v>
      </c>
      <c r="B38036" s="207" t="s">
        <v>99032</v>
      </c>
      <c r="C38036" s="207"/>
    </row>
    <row r="38037" spans="1:3">
      <c r="A38037" s="211" t="s">
        <v>99033</v>
      </c>
      <c r="B38037" s="207" t="s">
        <v>99034</v>
      </c>
      <c r="C38037" s="207"/>
    </row>
    <row r="38038" spans="1:3">
      <c r="A38038" s="211" t="s">
        <v>99035</v>
      </c>
      <c r="B38038" s="207" t="s">
        <v>99036</v>
      </c>
      <c r="C38038" s="207"/>
    </row>
    <row r="38039" spans="1:3">
      <c r="A38039" s="211" t="s">
        <v>99037</v>
      </c>
      <c r="B38039" s="207" t="s">
        <v>99038</v>
      </c>
      <c r="C38039" s="207"/>
    </row>
    <row r="38040" spans="1:3">
      <c r="A38040" s="211" t="s">
        <v>99039</v>
      </c>
      <c r="B38040" s="207" t="s">
        <v>99040</v>
      </c>
      <c r="C38040" s="207"/>
    </row>
    <row r="38041" spans="1:3">
      <c r="A38041" s="211" t="s">
        <v>99041</v>
      </c>
      <c r="B38041" s="207" t="s">
        <v>99042</v>
      </c>
      <c r="C38041" s="207"/>
    </row>
    <row r="38042" spans="1:3">
      <c r="A38042" s="211" t="s">
        <v>99043</v>
      </c>
      <c r="B38042" s="207" t="s">
        <v>99044</v>
      </c>
      <c r="C38042" s="207"/>
    </row>
    <row r="38043" spans="1:3">
      <c r="A38043" s="211" t="s">
        <v>99045</v>
      </c>
      <c r="B38043" s="207" t="s">
        <v>99046</v>
      </c>
      <c r="C38043" s="207"/>
    </row>
    <row r="38044" spans="1:3">
      <c r="A38044" s="211" t="s">
        <v>99047</v>
      </c>
      <c r="B38044" s="207" t="s">
        <v>99048</v>
      </c>
      <c r="C38044" s="207"/>
    </row>
    <row r="38045" spans="1:3">
      <c r="A38045" s="211" t="s">
        <v>99049</v>
      </c>
      <c r="B38045" s="207" t="s">
        <v>99050</v>
      </c>
      <c r="C38045" s="207"/>
    </row>
    <row r="38046" spans="1:3">
      <c r="A38046" s="211" t="s">
        <v>99051</v>
      </c>
      <c r="B38046" s="207" t="s">
        <v>37876</v>
      </c>
      <c r="C38046" s="207"/>
    </row>
    <row r="38047" spans="1:3">
      <c r="A38047" s="211" t="s">
        <v>99052</v>
      </c>
      <c r="B38047" s="207" t="s">
        <v>99053</v>
      </c>
      <c r="C38047" s="207"/>
    </row>
    <row r="38048" spans="1:3">
      <c r="A38048" s="211" t="s">
        <v>99054</v>
      </c>
      <c r="B38048" s="207" t="s">
        <v>99055</v>
      </c>
      <c r="C38048" s="207"/>
    </row>
    <row r="38049" spans="1:3">
      <c r="A38049" s="211" t="s">
        <v>99056</v>
      </c>
      <c r="B38049" s="207" t="s">
        <v>99057</v>
      </c>
      <c r="C38049" s="207"/>
    </row>
    <row r="38050" spans="1:3">
      <c r="A38050" s="211" t="s">
        <v>99058</v>
      </c>
      <c r="B38050" s="207" t="s">
        <v>99059</v>
      </c>
      <c r="C38050" s="207"/>
    </row>
    <row r="38051" spans="1:3">
      <c r="A38051" s="211" t="s">
        <v>99060</v>
      </c>
      <c r="B38051" s="207" t="s">
        <v>99061</v>
      </c>
      <c r="C38051" s="207"/>
    </row>
    <row r="38052" spans="1:3">
      <c r="A38052" s="211" t="s">
        <v>99062</v>
      </c>
      <c r="B38052" s="207" t="s">
        <v>99063</v>
      </c>
      <c r="C38052" s="207"/>
    </row>
    <row r="38053" spans="1:3">
      <c r="A38053" s="211" t="s">
        <v>99064</v>
      </c>
      <c r="B38053" s="207" t="s">
        <v>99065</v>
      </c>
      <c r="C38053" s="207"/>
    </row>
    <row r="38054" spans="1:3">
      <c r="A38054" s="211" t="s">
        <v>99066</v>
      </c>
      <c r="B38054" s="207" t="s">
        <v>32003</v>
      </c>
      <c r="C38054" s="207"/>
    </row>
    <row r="38055" spans="1:3">
      <c r="A38055" s="211" t="s">
        <v>99067</v>
      </c>
      <c r="B38055" s="207" t="s">
        <v>46291</v>
      </c>
      <c r="C38055" s="207"/>
    </row>
    <row r="38056" spans="1:3">
      <c r="A38056" s="211" t="s">
        <v>99068</v>
      </c>
      <c r="B38056" s="207" t="s">
        <v>33293</v>
      </c>
      <c r="C38056" s="207"/>
    </row>
    <row r="38057" spans="1:3">
      <c r="A38057" s="211" t="s">
        <v>99069</v>
      </c>
      <c r="B38057" s="207" t="s">
        <v>80679</v>
      </c>
      <c r="C38057" s="207"/>
    </row>
    <row r="38058" spans="1:3">
      <c r="A38058" s="211" t="s">
        <v>99070</v>
      </c>
      <c r="B38058" s="207" t="s">
        <v>82444</v>
      </c>
      <c r="C38058" s="207"/>
    </row>
    <row r="38059" spans="1:3">
      <c r="A38059" s="211" t="s">
        <v>99071</v>
      </c>
      <c r="B38059" s="207" t="s">
        <v>99072</v>
      </c>
      <c r="C38059" s="207"/>
    </row>
    <row r="38060" spans="1:3">
      <c r="A38060" s="211" t="s">
        <v>99073</v>
      </c>
      <c r="B38060" s="207" t="s">
        <v>99074</v>
      </c>
      <c r="C38060" s="207"/>
    </row>
    <row r="38061" spans="1:3">
      <c r="A38061" s="211" t="s">
        <v>99075</v>
      </c>
      <c r="B38061" s="207" t="s">
        <v>46819</v>
      </c>
      <c r="C38061" s="207"/>
    </row>
    <row r="38062" spans="1:3">
      <c r="A38062" s="211" t="s">
        <v>99076</v>
      </c>
      <c r="B38062" s="207" t="s">
        <v>40155</v>
      </c>
      <c r="C38062" s="207"/>
    </row>
    <row r="38063" spans="1:3">
      <c r="A38063" s="211" t="s">
        <v>99077</v>
      </c>
      <c r="B38063" s="207" t="s">
        <v>99078</v>
      </c>
      <c r="C38063" s="207"/>
    </row>
    <row r="38064" spans="1:3">
      <c r="A38064" s="211" t="s">
        <v>99079</v>
      </c>
      <c r="B38064" s="207" t="s">
        <v>99080</v>
      </c>
      <c r="C38064" s="207"/>
    </row>
    <row r="38065" spans="1:3">
      <c r="A38065" s="211" t="s">
        <v>99081</v>
      </c>
      <c r="B38065" s="207" t="s">
        <v>99082</v>
      </c>
      <c r="C38065" s="207"/>
    </row>
    <row r="38066" spans="1:3">
      <c r="A38066" s="211" t="s">
        <v>99083</v>
      </c>
      <c r="B38066" s="207" t="s">
        <v>2383</v>
      </c>
      <c r="C38066" s="207"/>
    </row>
    <row r="38067" spans="1:3">
      <c r="A38067" s="211" t="s">
        <v>99084</v>
      </c>
      <c r="B38067" s="207" t="s">
        <v>99085</v>
      </c>
      <c r="C38067" s="207"/>
    </row>
    <row r="38068" spans="1:3">
      <c r="A38068" s="211" t="s">
        <v>99086</v>
      </c>
      <c r="B38068" s="207" t="s">
        <v>99087</v>
      </c>
      <c r="C38068" s="207"/>
    </row>
    <row r="38069" spans="1:3">
      <c r="A38069" s="211" t="s">
        <v>99088</v>
      </c>
      <c r="B38069" s="207" t="s">
        <v>99089</v>
      </c>
      <c r="C38069" s="207"/>
    </row>
    <row r="38070" spans="1:3">
      <c r="A38070" s="211" t="s">
        <v>99090</v>
      </c>
      <c r="B38070" s="207" t="s">
        <v>99091</v>
      </c>
      <c r="C38070" s="207"/>
    </row>
    <row r="38071" spans="1:3">
      <c r="A38071" s="211" t="s">
        <v>99092</v>
      </c>
      <c r="B38071" s="207" t="s">
        <v>99093</v>
      </c>
      <c r="C38071" s="207"/>
    </row>
    <row r="38072" spans="1:3">
      <c r="A38072" s="211" t="s">
        <v>99094</v>
      </c>
      <c r="B38072" s="207" t="s">
        <v>46819</v>
      </c>
      <c r="C38072" s="207"/>
    </row>
    <row r="38073" spans="1:3">
      <c r="A38073" s="211" t="s">
        <v>99095</v>
      </c>
      <c r="B38073" s="207" t="s">
        <v>99096</v>
      </c>
      <c r="C38073" s="207"/>
    </row>
    <row r="38074" spans="1:3">
      <c r="A38074" s="211" t="s">
        <v>99097</v>
      </c>
      <c r="B38074" s="207" t="s">
        <v>70222</v>
      </c>
      <c r="C38074" s="207"/>
    </row>
    <row r="38075" spans="1:3">
      <c r="A38075" s="211" t="s">
        <v>99098</v>
      </c>
      <c r="B38075" s="207" t="s">
        <v>99099</v>
      </c>
      <c r="C38075" s="207"/>
    </row>
    <row r="38076" spans="1:3">
      <c r="A38076" s="211" t="s">
        <v>99100</v>
      </c>
      <c r="B38076" s="207" t="s">
        <v>99101</v>
      </c>
      <c r="C38076" s="207"/>
    </row>
    <row r="38077" spans="1:3">
      <c r="A38077" s="211" t="s">
        <v>99102</v>
      </c>
      <c r="B38077" s="207" t="s">
        <v>99103</v>
      </c>
      <c r="C38077" s="207"/>
    </row>
    <row r="38078" spans="1:3">
      <c r="A38078" s="211" t="s">
        <v>99104</v>
      </c>
      <c r="B38078" s="207" t="s">
        <v>99105</v>
      </c>
      <c r="C38078" s="207"/>
    </row>
    <row r="38079" spans="1:3">
      <c r="A38079" s="211" t="s">
        <v>99106</v>
      </c>
      <c r="B38079" s="207" t="s">
        <v>2384</v>
      </c>
      <c r="C38079" s="207"/>
    </row>
    <row r="38080" spans="1:3">
      <c r="A38080" s="211" t="s">
        <v>99107</v>
      </c>
      <c r="B38080" s="207" t="s">
        <v>99108</v>
      </c>
      <c r="C38080" s="207"/>
    </row>
    <row r="38081" spans="1:3">
      <c r="A38081" s="211" t="s">
        <v>99109</v>
      </c>
      <c r="B38081" s="207" t="s">
        <v>99110</v>
      </c>
      <c r="C38081" s="207"/>
    </row>
    <row r="38082" spans="1:3">
      <c r="A38082" s="211" t="s">
        <v>99111</v>
      </c>
      <c r="B38082" s="207" t="s">
        <v>99112</v>
      </c>
      <c r="C38082" s="207"/>
    </row>
    <row r="38083" spans="1:3">
      <c r="A38083" s="211" t="s">
        <v>99113</v>
      </c>
      <c r="B38083" s="207" t="s">
        <v>99114</v>
      </c>
      <c r="C38083" s="207"/>
    </row>
    <row r="38084" spans="1:3">
      <c r="A38084" s="211" t="s">
        <v>99115</v>
      </c>
      <c r="B38084" s="207" t="s">
        <v>99116</v>
      </c>
      <c r="C38084" s="207"/>
    </row>
    <row r="38085" spans="1:3">
      <c r="A38085" s="211" t="s">
        <v>99117</v>
      </c>
      <c r="B38085" s="207" t="s">
        <v>37925</v>
      </c>
      <c r="C38085" s="207"/>
    </row>
    <row r="38086" spans="1:3">
      <c r="A38086" s="211" t="s">
        <v>99118</v>
      </c>
      <c r="B38086" s="207" t="s">
        <v>81114</v>
      </c>
      <c r="C38086" s="207"/>
    </row>
    <row r="38087" spans="1:3">
      <c r="A38087" s="211" t="s">
        <v>99119</v>
      </c>
      <c r="B38087" s="207" t="s">
        <v>99120</v>
      </c>
      <c r="C38087" s="207"/>
    </row>
    <row r="38088" spans="1:3">
      <c r="A38088" s="211" t="s">
        <v>99121</v>
      </c>
      <c r="B38088" s="207" t="s">
        <v>99122</v>
      </c>
      <c r="C38088" s="207"/>
    </row>
    <row r="38089" spans="1:3">
      <c r="A38089" s="211" t="s">
        <v>99123</v>
      </c>
      <c r="B38089" s="207" t="s">
        <v>99124</v>
      </c>
      <c r="C38089" s="207"/>
    </row>
    <row r="38090" spans="1:3">
      <c r="A38090" s="211" t="s">
        <v>99125</v>
      </c>
      <c r="B38090" s="207" t="s">
        <v>99126</v>
      </c>
      <c r="C38090" s="207"/>
    </row>
    <row r="38091" spans="1:3">
      <c r="A38091" s="211" t="s">
        <v>99127</v>
      </c>
      <c r="B38091" s="207" t="s">
        <v>99128</v>
      </c>
      <c r="C38091" s="207"/>
    </row>
    <row r="38092" spans="1:3">
      <c r="A38092" s="211" t="s">
        <v>99129</v>
      </c>
      <c r="B38092" s="207" t="s">
        <v>85940</v>
      </c>
      <c r="C38092" s="207"/>
    </row>
    <row r="38093" spans="1:3">
      <c r="A38093" s="211" t="s">
        <v>99130</v>
      </c>
      <c r="B38093" s="207" t="s">
        <v>99131</v>
      </c>
      <c r="C38093" s="207"/>
    </row>
    <row r="38094" spans="1:3">
      <c r="A38094" s="211" t="s">
        <v>99132</v>
      </c>
      <c r="B38094" s="207" t="s">
        <v>99133</v>
      </c>
      <c r="C38094" s="207"/>
    </row>
    <row r="38095" spans="1:3">
      <c r="A38095" s="211" t="s">
        <v>99134</v>
      </c>
      <c r="B38095" s="207" t="s">
        <v>2385</v>
      </c>
      <c r="C38095" s="207"/>
    </row>
    <row r="38096" spans="1:3">
      <c r="A38096" s="211" t="s">
        <v>99135</v>
      </c>
      <c r="B38096" s="207" t="s">
        <v>99136</v>
      </c>
      <c r="C38096" s="207"/>
    </row>
    <row r="38097" spans="1:3">
      <c r="A38097" s="211" t="s">
        <v>99137</v>
      </c>
      <c r="B38097" s="207" t="s">
        <v>99138</v>
      </c>
      <c r="C38097" s="207"/>
    </row>
    <row r="38098" spans="1:3">
      <c r="A38098" s="211" t="s">
        <v>99139</v>
      </c>
      <c r="B38098" s="207" t="s">
        <v>32712</v>
      </c>
      <c r="C38098" s="207"/>
    </row>
    <row r="38099" spans="1:3">
      <c r="A38099" s="211" t="s">
        <v>99140</v>
      </c>
      <c r="B38099" s="207" t="s">
        <v>33348</v>
      </c>
      <c r="C38099" s="207"/>
    </row>
    <row r="38100" spans="1:3">
      <c r="A38100" s="211" t="s">
        <v>99141</v>
      </c>
      <c r="B38100" s="207" t="s">
        <v>99142</v>
      </c>
      <c r="C38100" s="207"/>
    </row>
    <row r="38101" spans="1:3">
      <c r="A38101" s="211" t="s">
        <v>99143</v>
      </c>
      <c r="B38101" s="207" t="s">
        <v>99144</v>
      </c>
      <c r="C38101" s="207"/>
    </row>
    <row r="38102" spans="1:3">
      <c r="A38102" s="211" t="s">
        <v>99145</v>
      </c>
      <c r="B38102" s="207" t="s">
        <v>99146</v>
      </c>
      <c r="C38102" s="207"/>
    </row>
    <row r="38103" spans="1:3">
      <c r="A38103" s="211" t="s">
        <v>99147</v>
      </c>
      <c r="B38103" s="207" t="s">
        <v>63634</v>
      </c>
      <c r="C38103" s="207"/>
    </row>
    <row r="38104" spans="1:3">
      <c r="A38104" s="211" t="s">
        <v>99148</v>
      </c>
      <c r="B38104" s="207" t="s">
        <v>80681</v>
      </c>
      <c r="C38104" s="207"/>
    </row>
    <row r="38105" spans="1:3">
      <c r="A38105" s="211" t="s">
        <v>99149</v>
      </c>
      <c r="B38105" s="207" t="s">
        <v>99150</v>
      </c>
      <c r="C38105" s="207"/>
    </row>
    <row r="38106" spans="1:3">
      <c r="A38106" s="211" t="s">
        <v>99151</v>
      </c>
      <c r="B38106" s="207" t="s">
        <v>99152</v>
      </c>
      <c r="C38106" s="207"/>
    </row>
    <row r="38107" spans="1:3">
      <c r="A38107" s="211" t="s">
        <v>99153</v>
      </c>
      <c r="B38107" s="207" t="s">
        <v>99154</v>
      </c>
      <c r="C38107" s="207"/>
    </row>
    <row r="38108" spans="1:3">
      <c r="A38108" s="211" t="s">
        <v>99155</v>
      </c>
      <c r="B38108" s="207" t="s">
        <v>99156</v>
      </c>
      <c r="C38108" s="207"/>
    </row>
    <row r="38109" spans="1:3">
      <c r="A38109" s="211" t="s">
        <v>99157</v>
      </c>
      <c r="B38109" s="207" t="s">
        <v>2386</v>
      </c>
      <c r="C38109" s="207"/>
    </row>
    <row r="38110" spans="1:3">
      <c r="A38110" s="211" t="s">
        <v>99158</v>
      </c>
      <c r="B38110" s="207" t="s">
        <v>45890</v>
      </c>
      <c r="C38110" s="207"/>
    </row>
    <row r="38111" spans="1:3">
      <c r="A38111" s="211" t="s">
        <v>99159</v>
      </c>
      <c r="B38111" s="207" t="s">
        <v>99160</v>
      </c>
      <c r="C38111" s="207"/>
    </row>
    <row r="38112" spans="1:3">
      <c r="A38112" s="211" t="s">
        <v>99161</v>
      </c>
      <c r="B38112" s="207" t="s">
        <v>99162</v>
      </c>
      <c r="C38112" s="207"/>
    </row>
    <row r="38113" spans="1:3">
      <c r="A38113" s="211" t="s">
        <v>99163</v>
      </c>
      <c r="B38113" s="207" t="s">
        <v>99164</v>
      </c>
      <c r="C38113" s="207"/>
    </row>
    <row r="38114" spans="1:3">
      <c r="A38114" s="211" t="s">
        <v>99165</v>
      </c>
      <c r="B38114" s="207" t="s">
        <v>99166</v>
      </c>
      <c r="C38114" s="207"/>
    </row>
    <row r="38115" spans="1:3">
      <c r="A38115" s="211" t="s">
        <v>99167</v>
      </c>
      <c r="B38115" s="207" t="s">
        <v>99168</v>
      </c>
      <c r="C38115" s="207"/>
    </row>
    <row r="38116" spans="1:3">
      <c r="A38116" s="211" t="s">
        <v>99169</v>
      </c>
      <c r="B38116" s="207" t="s">
        <v>99170</v>
      </c>
      <c r="C38116" s="207"/>
    </row>
    <row r="38117" spans="1:3">
      <c r="A38117" s="211" t="s">
        <v>99171</v>
      </c>
      <c r="B38117" s="207" t="s">
        <v>34322</v>
      </c>
      <c r="C38117" s="207"/>
    </row>
    <row r="38118" spans="1:3">
      <c r="A38118" s="211" t="s">
        <v>99172</v>
      </c>
      <c r="B38118" s="207" t="s">
        <v>99173</v>
      </c>
      <c r="C38118" s="207"/>
    </row>
    <row r="38119" spans="1:3">
      <c r="A38119" s="211" t="s">
        <v>99174</v>
      </c>
      <c r="B38119" s="207" t="s">
        <v>99175</v>
      </c>
      <c r="C38119" s="207"/>
    </row>
    <row r="38120" spans="1:3">
      <c r="A38120" s="211" t="s">
        <v>99176</v>
      </c>
      <c r="B38120" s="207" t="s">
        <v>99177</v>
      </c>
      <c r="C38120" s="207"/>
    </row>
    <row r="38121" spans="1:3">
      <c r="A38121" s="211" t="s">
        <v>99178</v>
      </c>
      <c r="B38121" s="207" t="s">
        <v>99179</v>
      </c>
      <c r="C38121" s="207"/>
    </row>
    <row r="38122" spans="1:3">
      <c r="A38122" s="211" t="s">
        <v>99180</v>
      </c>
      <c r="B38122" s="207" t="s">
        <v>2387</v>
      </c>
      <c r="C38122" s="207"/>
    </row>
    <row r="38123" spans="1:3">
      <c r="A38123" s="211" t="s">
        <v>99181</v>
      </c>
      <c r="B38123" s="207" t="s">
        <v>68</v>
      </c>
      <c r="C38123" s="207"/>
    </row>
    <row r="38124" spans="1:3">
      <c r="A38124" s="211" t="s">
        <v>99182</v>
      </c>
      <c r="B38124" s="207" t="s">
        <v>2388</v>
      </c>
      <c r="C38124" s="207"/>
    </row>
    <row r="38125" spans="1:3">
      <c r="A38125" s="211" t="s">
        <v>99183</v>
      </c>
      <c r="B38125" s="207" t="s">
        <v>70744</v>
      </c>
      <c r="C38125" s="207"/>
    </row>
    <row r="38126" spans="1:3">
      <c r="A38126" s="211" t="s">
        <v>99184</v>
      </c>
      <c r="B38126" s="207" t="s">
        <v>70747</v>
      </c>
      <c r="C38126" s="207"/>
    </row>
    <row r="38127" spans="1:3">
      <c r="A38127" s="211" t="s">
        <v>99185</v>
      </c>
      <c r="B38127" s="207" t="s">
        <v>99186</v>
      </c>
      <c r="C38127" s="207"/>
    </row>
    <row r="38128" spans="1:3">
      <c r="A38128" s="211" t="s">
        <v>99187</v>
      </c>
      <c r="B38128" s="207" t="s">
        <v>99188</v>
      </c>
      <c r="C38128" s="207"/>
    </row>
    <row r="38129" spans="1:3">
      <c r="A38129" s="211" t="s">
        <v>99189</v>
      </c>
      <c r="B38129" s="207" t="s">
        <v>88549</v>
      </c>
      <c r="C38129" s="207"/>
    </row>
    <row r="38130" spans="1:3">
      <c r="A38130" s="211" t="s">
        <v>99190</v>
      </c>
      <c r="B38130" s="207" t="s">
        <v>76115</v>
      </c>
      <c r="C38130" s="207"/>
    </row>
    <row r="38131" spans="1:3">
      <c r="A38131" s="211" t="s">
        <v>99191</v>
      </c>
      <c r="B38131" s="207" t="s">
        <v>99192</v>
      </c>
      <c r="C38131" s="207"/>
    </row>
    <row r="38132" spans="1:3">
      <c r="A38132" s="211" t="s">
        <v>99193</v>
      </c>
      <c r="B38132" s="207" t="s">
        <v>99194</v>
      </c>
      <c r="C38132" s="207"/>
    </row>
    <row r="38133" spans="1:3">
      <c r="A38133" s="211" t="s">
        <v>99195</v>
      </c>
      <c r="B38133" s="207" t="s">
        <v>99196</v>
      </c>
      <c r="C38133" s="207"/>
    </row>
    <row r="38134" spans="1:3">
      <c r="A38134" s="211" t="s">
        <v>99197</v>
      </c>
      <c r="B38134" s="207" t="s">
        <v>99198</v>
      </c>
      <c r="C38134" s="207"/>
    </row>
    <row r="38135" spans="1:3">
      <c r="A38135" s="211" t="s">
        <v>99199</v>
      </c>
      <c r="B38135" s="207" t="s">
        <v>99200</v>
      </c>
      <c r="C38135" s="207"/>
    </row>
    <row r="38136" spans="1:3">
      <c r="A38136" s="211" t="s">
        <v>99201</v>
      </c>
      <c r="B38136" s="207" t="s">
        <v>47953</v>
      </c>
      <c r="C38136" s="207"/>
    </row>
    <row r="38137" spans="1:3">
      <c r="A38137" s="211" t="s">
        <v>99202</v>
      </c>
      <c r="B38137" s="207" t="s">
        <v>34696</v>
      </c>
      <c r="C38137" s="207"/>
    </row>
    <row r="38138" spans="1:3">
      <c r="A38138" s="211" t="s">
        <v>99203</v>
      </c>
      <c r="B38138" s="207" t="s">
        <v>98292</v>
      </c>
      <c r="C38138" s="207"/>
    </row>
    <row r="38139" spans="1:3">
      <c r="A38139" s="211" t="s">
        <v>99204</v>
      </c>
      <c r="B38139" s="207" t="s">
        <v>89879</v>
      </c>
      <c r="C38139" s="207"/>
    </row>
    <row r="38140" spans="1:3">
      <c r="A38140" s="211" t="s">
        <v>99205</v>
      </c>
      <c r="B38140" s="207" t="s">
        <v>99206</v>
      </c>
      <c r="C38140" s="207"/>
    </row>
    <row r="38141" spans="1:3">
      <c r="A38141" s="211" t="s">
        <v>99207</v>
      </c>
      <c r="B38141" s="207" t="s">
        <v>99208</v>
      </c>
      <c r="C38141" s="207"/>
    </row>
    <row r="38142" spans="1:3">
      <c r="A38142" s="211" t="s">
        <v>99209</v>
      </c>
      <c r="B38142" s="207" t="s">
        <v>40967</v>
      </c>
      <c r="C38142" s="207"/>
    </row>
    <row r="38143" spans="1:3">
      <c r="A38143" s="211" t="s">
        <v>99210</v>
      </c>
      <c r="B38143" s="207" t="s">
        <v>99211</v>
      </c>
      <c r="C38143" s="207"/>
    </row>
    <row r="38144" spans="1:3">
      <c r="A38144" s="211" t="s">
        <v>99212</v>
      </c>
      <c r="B38144" s="207" t="s">
        <v>99213</v>
      </c>
      <c r="C38144" s="207"/>
    </row>
    <row r="38145" spans="1:3">
      <c r="A38145" s="211" t="s">
        <v>99214</v>
      </c>
      <c r="B38145" s="207" t="s">
        <v>99215</v>
      </c>
      <c r="C38145" s="207"/>
    </row>
    <row r="38146" spans="1:3">
      <c r="A38146" s="211" t="s">
        <v>99216</v>
      </c>
      <c r="B38146" s="207" t="s">
        <v>99217</v>
      </c>
      <c r="C38146" s="207"/>
    </row>
    <row r="38147" spans="1:3">
      <c r="A38147" s="211" t="s">
        <v>99218</v>
      </c>
      <c r="B38147" s="207" t="s">
        <v>99219</v>
      </c>
      <c r="C38147" s="207"/>
    </row>
    <row r="38148" spans="1:3">
      <c r="A38148" s="211" t="s">
        <v>99220</v>
      </c>
      <c r="B38148" s="207" t="s">
        <v>99221</v>
      </c>
      <c r="C38148" s="207"/>
    </row>
    <row r="38149" spans="1:3">
      <c r="A38149" s="211" t="s">
        <v>99222</v>
      </c>
      <c r="B38149" s="207" t="s">
        <v>52050</v>
      </c>
      <c r="C38149" s="207"/>
    </row>
    <row r="38150" spans="1:3">
      <c r="A38150" s="211" t="s">
        <v>99223</v>
      </c>
      <c r="B38150" s="207" t="s">
        <v>99224</v>
      </c>
      <c r="C38150" s="207"/>
    </row>
    <row r="38151" spans="1:3">
      <c r="A38151" s="211" t="s">
        <v>99225</v>
      </c>
      <c r="B38151" s="207" t="s">
        <v>99226</v>
      </c>
      <c r="C38151" s="207"/>
    </row>
    <row r="38152" spans="1:3">
      <c r="A38152" s="211" t="s">
        <v>99227</v>
      </c>
      <c r="B38152" s="207" t="s">
        <v>99228</v>
      </c>
      <c r="C38152" s="207"/>
    </row>
    <row r="38153" spans="1:3">
      <c r="A38153" s="211" t="s">
        <v>99229</v>
      </c>
      <c r="B38153" s="207" t="s">
        <v>99230</v>
      </c>
      <c r="C38153" s="207"/>
    </row>
    <row r="38154" spans="1:3">
      <c r="A38154" s="211" t="s">
        <v>99231</v>
      </c>
      <c r="B38154" s="207" t="s">
        <v>99232</v>
      </c>
      <c r="C38154" s="207"/>
    </row>
    <row r="38155" spans="1:3">
      <c r="A38155" s="211" t="s">
        <v>99233</v>
      </c>
      <c r="B38155" s="207" t="s">
        <v>99234</v>
      </c>
      <c r="C38155" s="207"/>
    </row>
    <row r="38156" spans="1:3">
      <c r="A38156" s="211" t="s">
        <v>99235</v>
      </c>
      <c r="B38156" s="207" t="s">
        <v>99236</v>
      </c>
      <c r="C38156" s="207"/>
    </row>
    <row r="38157" spans="1:3">
      <c r="A38157" s="211" t="s">
        <v>99237</v>
      </c>
      <c r="B38157" s="207" t="s">
        <v>91933</v>
      </c>
      <c r="C38157" s="207"/>
    </row>
    <row r="38158" spans="1:3">
      <c r="A38158" s="211" t="s">
        <v>99238</v>
      </c>
      <c r="B38158" s="207" t="s">
        <v>99239</v>
      </c>
      <c r="C38158" s="207"/>
    </row>
    <row r="38159" spans="1:3">
      <c r="A38159" s="211" t="s">
        <v>99240</v>
      </c>
      <c r="B38159" s="207" t="s">
        <v>99241</v>
      </c>
      <c r="C38159" s="207"/>
    </row>
    <row r="38160" spans="1:3">
      <c r="A38160" s="211" t="s">
        <v>99242</v>
      </c>
      <c r="B38160" s="207" t="s">
        <v>99243</v>
      </c>
      <c r="C38160" s="207"/>
    </row>
    <row r="38161" spans="1:3">
      <c r="A38161" s="211" t="s">
        <v>99244</v>
      </c>
      <c r="B38161" s="207" t="s">
        <v>99245</v>
      </c>
      <c r="C38161" s="207"/>
    </row>
    <row r="38162" spans="1:3">
      <c r="A38162" s="211" t="s">
        <v>99246</v>
      </c>
      <c r="B38162" s="207" t="s">
        <v>99247</v>
      </c>
      <c r="C38162" s="207"/>
    </row>
    <row r="38163" spans="1:3">
      <c r="A38163" s="211" t="s">
        <v>99248</v>
      </c>
      <c r="B38163" s="207" t="s">
        <v>99249</v>
      </c>
      <c r="C38163" s="207"/>
    </row>
    <row r="38164" spans="1:3">
      <c r="A38164" s="211" t="s">
        <v>99250</v>
      </c>
      <c r="B38164" s="207" t="s">
        <v>99251</v>
      </c>
      <c r="C38164" s="207"/>
    </row>
    <row r="38165" spans="1:3">
      <c r="A38165" s="211" t="s">
        <v>99252</v>
      </c>
      <c r="B38165" s="207" t="s">
        <v>86027</v>
      </c>
      <c r="C38165" s="207"/>
    </row>
    <row r="38166" spans="1:3">
      <c r="A38166" s="211" t="s">
        <v>99253</v>
      </c>
      <c r="B38166" s="207" t="s">
        <v>99254</v>
      </c>
      <c r="C38166" s="207"/>
    </row>
    <row r="38167" spans="1:3">
      <c r="A38167" s="211" t="s">
        <v>99255</v>
      </c>
      <c r="B38167" s="207" t="s">
        <v>99256</v>
      </c>
      <c r="C38167" s="207"/>
    </row>
    <row r="38168" spans="1:3">
      <c r="A38168" s="211" t="s">
        <v>99257</v>
      </c>
      <c r="B38168" s="207" t="s">
        <v>99258</v>
      </c>
      <c r="C38168" s="207"/>
    </row>
    <row r="38169" spans="1:3">
      <c r="A38169" s="211" t="s">
        <v>99259</v>
      </c>
      <c r="B38169" s="207" t="s">
        <v>99260</v>
      </c>
      <c r="C38169" s="207"/>
    </row>
    <row r="38170" spans="1:3">
      <c r="A38170" s="211" t="s">
        <v>99261</v>
      </c>
      <c r="B38170" s="207" t="s">
        <v>2389</v>
      </c>
      <c r="C38170" s="207"/>
    </row>
    <row r="38171" spans="1:3">
      <c r="A38171" s="211" t="s">
        <v>99262</v>
      </c>
      <c r="B38171" s="207" t="s">
        <v>34046</v>
      </c>
      <c r="C38171" s="207"/>
    </row>
    <row r="38172" spans="1:3">
      <c r="A38172" s="211" t="s">
        <v>99263</v>
      </c>
      <c r="B38172" s="207" t="s">
        <v>99264</v>
      </c>
      <c r="C38172" s="207"/>
    </row>
    <row r="38173" spans="1:3">
      <c r="A38173" s="211" t="s">
        <v>99265</v>
      </c>
      <c r="B38173" s="207" t="s">
        <v>99266</v>
      </c>
      <c r="C38173" s="207"/>
    </row>
    <row r="38174" spans="1:3">
      <c r="A38174" s="211" t="s">
        <v>99267</v>
      </c>
      <c r="B38174" s="207" t="s">
        <v>48112</v>
      </c>
      <c r="C38174" s="207"/>
    </row>
    <row r="38175" spans="1:3">
      <c r="A38175" s="211" t="s">
        <v>99268</v>
      </c>
      <c r="B38175" s="207" t="s">
        <v>99269</v>
      </c>
      <c r="C38175" s="207"/>
    </row>
    <row r="38176" spans="1:3">
      <c r="A38176" s="211" t="s">
        <v>99270</v>
      </c>
      <c r="B38176" s="207" t="s">
        <v>46819</v>
      </c>
      <c r="C38176" s="207"/>
    </row>
    <row r="38177" spans="1:3">
      <c r="A38177" s="211" t="s">
        <v>99271</v>
      </c>
      <c r="B38177" s="207" t="s">
        <v>99272</v>
      </c>
      <c r="C38177" s="207"/>
    </row>
    <row r="38178" spans="1:3">
      <c r="A38178" s="211" t="s">
        <v>99273</v>
      </c>
      <c r="B38178" s="207" t="s">
        <v>81457</v>
      </c>
      <c r="C38178" s="207"/>
    </row>
    <row r="38179" spans="1:3">
      <c r="A38179" s="211" t="s">
        <v>99274</v>
      </c>
      <c r="B38179" s="207" t="s">
        <v>99275</v>
      </c>
      <c r="C38179" s="207"/>
    </row>
    <row r="38180" spans="1:3">
      <c r="A38180" s="211" t="s">
        <v>99276</v>
      </c>
      <c r="B38180" s="207" t="s">
        <v>99277</v>
      </c>
      <c r="C38180" s="207"/>
    </row>
    <row r="38181" spans="1:3">
      <c r="A38181" s="211" t="s">
        <v>99278</v>
      </c>
      <c r="B38181" s="207" t="s">
        <v>99279</v>
      </c>
      <c r="C38181" s="207"/>
    </row>
    <row r="38182" spans="1:3">
      <c r="A38182" s="211" t="s">
        <v>99280</v>
      </c>
      <c r="B38182" s="207" t="s">
        <v>99281</v>
      </c>
      <c r="C38182" s="207"/>
    </row>
    <row r="38183" spans="1:3">
      <c r="A38183" s="211" t="s">
        <v>99282</v>
      </c>
      <c r="B38183" s="207" t="s">
        <v>99283</v>
      </c>
      <c r="C38183" s="207"/>
    </row>
    <row r="38184" spans="1:3">
      <c r="A38184" s="211" t="s">
        <v>99284</v>
      </c>
      <c r="B38184" s="207" t="s">
        <v>99285</v>
      </c>
      <c r="C38184" s="207"/>
    </row>
    <row r="38185" spans="1:3">
      <c r="A38185" s="211" t="s">
        <v>99286</v>
      </c>
      <c r="B38185" s="207" t="s">
        <v>99287</v>
      </c>
      <c r="C38185" s="207"/>
    </row>
    <row r="38186" spans="1:3">
      <c r="A38186" s="211" t="s">
        <v>99288</v>
      </c>
      <c r="B38186" s="207" t="s">
        <v>99289</v>
      </c>
      <c r="C38186" s="207"/>
    </row>
    <row r="38187" spans="1:3">
      <c r="A38187" s="211" t="s">
        <v>99290</v>
      </c>
      <c r="B38187" s="207" t="s">
        <v>99291</v>
      </c>
      <c r="C38187" s="207"/>
    </row>
    <row r="38188" spans="1:3">
      <c r="A38188" s="211" t="s">
        <v>99292</v>
      </c>
      <c r="B38188" s="207" t="s">
        <v>99293</v>
      </c>
      <c r="C38188" s="207"/>
    </row>
    <row r="38189" spans="1:3">
      <c r="A38189" s="211" t="s">
        <v>99294</v>
      </c>
      <c r="B38189" s="207" t="s">
        <v>99295</v>
      </c>
      <c r="C38189" s="207"/>
    </row>
    <row r="38190" spans="1:3">
      <c r="A38190" s="211" t="s">
        <v>99296</v>
      </c>
      <c r="B38190" s="207" t="s">
        <v>98481</v>
      </c>
      <c r="C38190" s="207"/>
    </row>
    <row r="38191" spans="1:3">
      <c r="A38191" s="211" t="s">
        <v>99297</v>
      </c>
      <c r="B38191" s="207" t="s">
        <v>99298</v>
      </c>
      <c r="C38191" s="207"/>
    </row>
    <row r="38192" spans="1:3">
      <c r="A38192" s="211" t="s">
        <v>99299</v>
      </c>
      <c r="B38192" s="207" t="s">
        <v>99300</v>
      </c>
      <c r="C38192" s="207"/>
    </row>
    <row r="38193" spans="1:3">
      <c r="A38193" s="211" t="s">
        <v>99301</v>
      </c>
      <c r="B38193" s="207" t="s">
        <v>99302</v>
      </c>
      <c r="C38193" s="207"/>
    </row>
    <row r="38194" spans="1:3">
      <c r="A38194" s="211" t="s">
        <v>99303</v>
      </c>
      <c r="B38194" s="207" t="s">
        <v>99304</v>
      </c>
      <c r="C38194" s="207"/>
    </row>
    <row r="38195" spans="1:3">
      <c r="A38195" s="211" t="s">
        <v>99305</v>
      </c>
      <c r="B38195" s="207" t="s">
        <v>99306</v>
      </c>
      <c r="C38195" s="207"/>
    </row>
    <row r="38196" spans="1:3">
      <c r="A38196" s="211" t="s">
        <v>99307</v>
      </c>
      <c r="B38196" s="207" t="s">
        <v>99308</v>
      </c>
      <c r="C38196" s="207"/>
    </row>
    <row r="38197" spans="1:3">
      <c r="A38197" s="211" t="s">
        <v>99309</v>
      </c>
      <c r="B38197" s="207" t="s">
        <v>99310</v>
      </c>
      <c r="C38197" s="207"/>
    </row>
    <row r="38198" spans="1:3">
      <c r="A38198" s="211" t="s">
        <v>99311</v>
      </c>
      <c r="B38198" s="207" t="s">
        <v>99312</v>
      </c>
      <c r="C38198" s="207"/>
    </row>
    <row r="38199" spans="1:3">
      <c r="A38199" s="211" t="s">
        <v>99313</v>
      </c>
      <c r="B38199" s="207" t="s">
        <v>99314</v>
      </c>
      <c r="C38199" s="207"/>
    </row>
    <row r="38200" spans="1:3">
      <c r="A38200" s="211" t="s">
        <v>99315</v>
      </c>
      <c r="B38200" s="207" t="s">
        <v>99316</v>
      </c>
      <c r="C38200" s="207"/>
    </row>
    <row r="38201" spans="1:3">
      <c r="A38201" s="211" t="s">
        <v>99317</v>
      </c>
      <c r="B38201" s="207" t="s">
        <v>99318</v>
      </c>
      <c r="C38201" s="207"/>
    </row>
    <row r="38202" spans="1:3">
      <c r="A38202" s="211" t="s">
        <v>99319</v>
      </c>
      <c r="B38202" s="207" t="s">
        <v>99320</v>
      </c>
      <c r="C38202" s="207"/>
    </row>
    <row r="38203" spans="1:3">
      <c r="A38203" s="211" t="s">
        <v>99321</v>
      </c>
      <c r="B38203" s="207" t="s">
        <v>99322</v>
      </c>
      <c r="C38203" s="207"/>
    </row>
    <row r="38204" spans="1:3">
      <c r="A38204" s="211" t="s">
        <v>99323</v>
      </c>
      <c r="B38204" s="207" t="s">
        <v>99324</v>
      </c>
      <c r="C38204" s="207"/>
    </row>
    <row r="38205" spans="1:3">
      <c r="A38205" s="211" t="s">
        <v>99325</v>
      </c>
      <c r="B38205" s="207" t="s">
        <v>99326</v>
      </c>
      <c r="C38205" s="207"/>
    </row>
    <row r="38206" spans="1:3">
      <c r="A38206" s="211" t="s">
        <v>99327</v>
      </c>
      <c r="B38206" s="207" t="s">
        <v>99328</v>
      </c>
      <c r="C38206" s="207"/>
    </row>
    <row r="38207" spans="1:3">
      <c r="A38207" s="211" t="s">
        <v>99329</v>
      </c>
      <c r="B38207" s="207" t="s">
        <v>99330</v>
      </c>
      <c r="C38207" s="207"/>
    </row>
    <row r="38208" spans="1:3">
      <c r="A38208" s="211" t="s">
        <v>99331</v>
      </c>
      <c r="B38208" s="207" t="s">
        <v>2390</v>
      </c>
      <c r="C38208" s="207"/>
    </row>
    <row r="38209" spans="1:3">
      <c r="A38209" s="211" t="s">
        <v>99332</v>
      </c>
      <c r="B38209" s="207" t="s">
        <v>99333</v>
      </c>
      <c r="C38209" s="207"/>
    </row>
    <row r="38210" spans="1:3">
      <c r="A38210" s="211" t="s">
        <v>99334</v>
      </c>
      <c r="B38210" s="207" t="s">
        <v>99335</v>
      </c>
      <c r="C38210" s="207"/>
    </row>
    <row r="38211" spans="1:3">
      <c r="A38211" s="211" t="s">
        <v>99336</v>
      </c>
      <c r="B38211" s="207" t="s">
        <v>54674</v>
      </c>
      <c r="C38211" s="207"/>
    </row>
    <row r="38212" spans="1:3">
      <c r="A38212" s="211" t="s">
        <v>99337</v>
      </c>
      <c r="B38212" s="207" t="s">
        <v>99338</v>
      </c>
      <c r="C38212" s="207"/>
    </row>
    <row r="38213" spans="1:3">
      <c r="A38213" s="211" t="s">
        <v>99339</v>
      </c>
      <c r="B38213" s="207" t="s">
        <v>99340</v>
      </c>
      <c r="C38213" s="207"/>
    </row>
    <row r="38214" spans="1:3">
      <c r="A38214" s="211" t="s">
        <v>99341</v>
      </c>
      <c r="B38214" s="207" t="s">
        <v>99342</v>
      </c>
      <c r="C38214" s="207"/>
    </row>
    <row r="38215" spans="1:3">
      <c r="A38215" s="211" t="s">
        <v>99343</v>
      </c>
      <c r="B38215" s="207" t="s">
        <v>60684</v>
      </c>
      <c r="C38215" s="207"/>
    </row>
    <row r="38216" spans="1:3">
      <c r="A38216" s="211" t="s">
        <v>99344</v>
      </c>
      <c r="B38216" s="207" t="s">
        <v>69609</v>
      </c>
      <c r="C38216" s="207"/>
    </row>
    <row r="38217" spans="1:3">
      <c r="A38217" s="211" t="s">
        <v>99345</v>
      </c>
      <c r="B38217" s="207" t="s">
        <v>99346</v>
      </c>
      <c r="C38217" s="207"/>
    </row>
    <row r="38218" spans="1:3">
      <c r="A38218" s="211" t="s">
        <v>99347</v>
      </c>
      <c r="B38218" s="207" t="s">
        <v>99348</v>
      </c>
      <c r="C38218" s="207"/>
    </row>
    <row r="38219" spans="1:3">
      <c r="A38219" s="211" t="s">
        <v>99349</v>
      </c>
      <c r="B38219" s="207" t="s">
        <v>99350</v>
      </c>
      <c r="C38219" s="207"/>
    </row>
    <row r="38220" spans="1:3">
      <c r="A38220" s="211" t="s">
        <v>99351</v>
      </c>
      <c r="B38220" s="207" t="s">
        <v>99352</v>
      </c>
      <c r="C38220" s="207"/>
    </row>
    <row r="38221" spans="1:3">
      <c r="A38221" s="211" t="s">
        <v>99353</v>
      </c>
      <c r="B38221" s="207" t="s">
        <v>79486</v>
      </c>
      <c r="C38221" s="207"/>
    </row>
    <row r="38222" spans="1:3">
      <c r="A38222" s="211" t="s">
        <v>99354</v>
      </c>
      <c r="B38222" s="207" t="s">
        <v>60724</v>
      </c>
      <c r="C38222" s="207"/>
    </row>
    <row r="38223" spans="1:3">
      <c r="A38223" s="211" t="s">
        <v>99355</v>
      </c>
      <c r="B38223" s="207" t="s">
        <v>39614</v>
      </c>
      <c r="C38223" s="207"/>
    </row>
    <row r="38224" spans="1:3">
      <c r="A38224" s="211" t="s">
        <v>99356</v>
      </c>
      <c r="B38224" s="207" t="s">
        <v>99357</v>
      </c>
      <c r="C38224" s="207"/>
    </row>
    <row r="38225" spans="1:3">
      <c r="A38225" s="211" t="s">
        <v>99358</v>
      </c>
      <c r="B38225" s="207" t="s">
        <v>62744</v>
      </c>
      <c r="C38225" s="207"/>
    </row>
    <row r="38226" spans="1:3">
      <c r="A38226" s="211" t="s">
        <v>99359</v>
      </c>
      <c r="B38226" s="207" t="s">
        <v>95872</v>
      </c>
      <c r="C38226" s="207"/>
    </row>
    <row r="38227" spans="1:3">
      <c r="A38227" s="211" t="s">
        <v>99360</v>
      </c>
      <c r="B38227" s="207" t="s">
        <v>99361</v>
      </c>
      <c r="C38227" s="207"/>
    </row>
    <row r="38228" spans="1:3">
      <c r="A38228" s="211" t="s">
        <v>99362</v>
      </c>
      <c r="B38228" s="207" t="s">
        <v>99363</v>
      </c>
      <c r="C38228" s="207"/>
    </row>
    <row r="38229" spans="1:3">
      <c r="A38229" s="211" t="s">
        <v>99364</v>
      </c>
      <c r="B38229" s="207" t="s">
        <v>99365</v>
      </c>
      <c r="C38229" s="207"/>
    </row>
    <row r="38230" spans="1:3">
      <c r="A38230" s="211" t="s">
        <v>99366</v>
      </c>
      <c r="B38230" s="207" t="s">
        <v>99367</v>
      </c>
      <c r="C38230" s="207"/>
    </row>
    <row r="38231" spans="1:3">
      <c r="A38231" s="211" t="s">
        <v>99368</v>
      </c>
      <c r="B38231" s="207" t="s">
        <v>99369</v>
      </c>
      <c r="C38231" s="207"/>
    </row>
    <row r="38232" spans="1:3">
      <c r="A38232" s="211" t="s">
        <v>99370</v>
      </c>
      <c r="B38232" s="207" t="s">
        <v>99371</v>
      </c>
      <c r="C38232" s="207"/>
    </row>
    <row r="38233" spans="1:3">
      <c r="A38233" s="211" t="s">
        <v>99372</v>
      </c>
      <c r="B38233" s="207" t="s">
        <v>99373</v>
      </c>
      <c r="C38233" s="207"/>
    </row>
    <row r="38234" spans="1:3">
      <c r="A38234" s="211" t="s">
        <v>99374</v>
      </c>
      <c r="B38234" s="207" t="s">
        <v>99375</v>
      </c>
      <c r="C38234" s="207"/>
    </row>
    <row r="38235" spans="1:3">
      <c r="A38235" s="211" t="s">
        <v>99376</v>
      </c>
      <c r="B38235" s="207" t="s">
        <v>99377</v>
      </c>
      <c r="C38235" s="207"/>
    </row>
    <row r="38236" spans="1:3">
      <c r="A38236" s="211" t="s">
        <v>99378</v>
      </c>
      <c r="B38236" s="207" t="s">
        <v>99379</v>
      </c>
      <c r="C38236" s="207"/>
    </row>
    <row r="38237" spans="1:3">
      <c r="A38237" s="211" t="s">
        <v>99380</v>
      </c>
      <c r="B38237" s="207" t="s">
        <v>99381</v>
      </c>
      <c r="C38237" s="207"/>
    </row>
    <row r="38238" spans="1:3">
      <c r="A38238" s="211" t="s">
        <v>99382</v>
      </c>
      <c r="B38238" s="207" t="s">
        <v>99383</v>
      </c>
      <c r="C38238" s="207"/>
    </row>
    <row r="38239" spans="1:3">
      <c r="A38239" s="211" t="s">
        <v>99384</v>
      </c>
      <c r="B38239" s="207" t="s">
        <v>99385</v>
      </c>
      <c r="C38239" s="207"/>
    </row>
    <row r="38240" spans="1:3">
      <c r="A38240" s="211" t="s">
        <v>99386</v>
      </c>
      <c r="B38240" s="207" t="s">
        <v>2391</v>
      </c>
      <c r="C38240" s="207"/>
    </row>
    <row r="38241" spans="1:3">
      <c r="A38241" s="211" t="s">
        <v>99387</v>
      </c>
      <c r="B38241" s="207" t="s">
        <v>99388</v>
      </c>
      <c r="C38241" s="207"/>
    </row>
    <row r="38242" spans="1:3">
      <c r="A38242" s="211" t="s">
        <v>99389</v>
      </c>
      <c r="B38242" s="207" t="s">
        <v>99390</v>
      </c>
      <c r="C38242" s="207"/>
    </row>
    <row r="38243" spans="1:3">
      <c r="A38243" s="211" t="s">
        <v>99391</v>
      </c>
      <c r="B38243" s="207" t="s">
        <v>49902</v>
      </c>
      <c r="C38243" s="207"/>
    </row>
    <row r="38244" spans="1:3">
      <c r="A38244" s="211" t="s">
        <v>99392</v>
      </c>
      <c r="B38244" s="207" t="s">
        <v>99393</v>
      </c>
      <c r="C38244" s="207"/>
    </row>
    <row r="38245" spans="1:3">
      <c r="A38245" s="211" t="s">
        <v>99394</v>
      </c>
      <c r="B38245" s="207" t="s">
        <v>99395</v>
      </c>
      <c r="C38245" s="207"/>
    </row>
    <row r="38246" spans="1:3">
      <c r="A38246" s="211" t="s">
        <v>99396</v>
      </c>
      <c r="B38246" s="207" t="s">
        <v>61711</v>
      </c>
      <c r="C38246" s="207"/>
    </row>
    <row r="38247" spans="1:3">
      <c r="A38247" s="211" t="s">
        <v>99397</v>
      </c>
      <c r="B38247" s="207" t="s">
        <v>99398</v>
      </c>
      <c r="C38247" s="207"/>
    </row>
    <row r="38248" spans="1:3">
      <c r="A38248" s="211" t="s">
        <v>99399</v>
      </c>
      <c r="B38248" s="207" t="s">
        <v>99400</v>
      </c>
      <c r="C38248" s="207"/>
    </row>
    <row r="38249" spans="1:3">
      <c r="A38249" s="211" t="s">
        <v>99401</v>
      </c>
      <c r="B38249" s="207" t="s">
        <v>99402</v>
      </c>
      <c r="C38249" s="207"/>
    </row>
    <row r="38250" spans="1:3">
      <c r="A38250" s="211" t="s">
        <v>99403</v>
      </c>
      <c r="B38250" s="207" t="s">
        <v>99404</v>
      </c>
      <c r="C38250" s="207"/>
    </row>
    <row r="38251" spans="1:3">
      <c r="A38251" s="211" t="s">
        <v>99405</v>
      </c>
      <c r="B38251" s="207" t="s">
        <v>99406</v>
      </c>
      <c r="C38251" s="207"/>
    </row>
    <row r="38252" spans="1:3">
      <c r="A38252" s="211" t="s">
        <v>99407</v>
      </c>
      <c r="B38252" s="207" t="s">
        <v>99408</v>
      </c>
      <c r="C38252" s="207"/>
    </row>
    <row r="38253" spans="1:3">
      <c r="A38253" s="211" t="s">
        <v>99409</v>
      </c>
      <c r="B38253" s="207" t="s">
        <v>66324</v>
      </c>
      <c r="C38253" s="207"/>
    </row>
    <row r="38254" spans="1:3">
      <c r="A38254" s="211" t="s">
        <v>99410</v>
      </c>
      <c r="B38254" s="207" t="s">
        <v>99411</v>
      </c>
      <c r="C38254" s="207"/>
    </row>
    <row r="38255" spans="1:3">
      <c r="A38255" s="211" t="s">
        <v>99412</v>
      </c>
      <c r="B38255" s="207" t="s">
        <v>99413</v>
      </c>
      <c r="C38255" s="207"/>
    </row>
    <row r="38256" spans="1:3">
      <c r="A38256" s="211" t="s">
        <v>99414</v>
      </c>
      <c r="B38256" s="207" t="s">
        <v>99415</v>
      </c>
      <c r="C38256" s="207"/>
    </row>
    <row r="38257" spans="1:3">
      <c r="A38257" s="211" t="s">
        <v>99416</v>
      </c>
      <c r="B38257" s="207" t="s">
        <v>89465</v>
      </c>
      <c r="C38257" s="207"/>
    </row>
    <row r="38258" spans="1:3">
      <c r="A38258" s="211" t="s">
        <v>99417</v>
      </c>
      <c r="B38258" s="207" t="s">
        <v>88411</v>
      </c>
      <c r="C38258" s="207"/>
    </row>
    <row r="38259" spans="1:3">
      <c r="A38259" s="211" t="s">
        <v>99418</v>
      </c>
      <c r="B38259" s="207" t="s">
        <v>99419</v>
      </c>
      <c r="C38259" s="207"/>
    </row>
    <row r="38260" spans="1:3">
      <c r="A38260" s="211" t="s">
        <v>99420</v>
      </c>
      <c r="B38260" s="207" t="s">
        <v>91354</v>
      </c>
      <c r="C38260" s="207"/>
    </row>
    <row r="38261" spans="1:3">
      <c r="A38261" s="211" t="s">
        <v>99421</v>
      </c>
      <c r="B38261" s="207" t="s">
        <v>99422</v>
      </c>
      <c r="C38261" s="207"/>
    </row>
    <row r="38262" spans="1:3">
      <c r="A38262" s="211" t="s">
        <v>99423</v>
      </c>
      <c r="B38262" s="207" t="s">
        <v>99424</v>
      </c>
      <c r="C38262" s="207"/>
    </row>
    <row r="38263" spans="1:3">
      <c r="A38263" s="211" t="s">
        <v>99425</v>
      </c>
      <c r="B38263" s="207" t="s">
        <v>99426</v>
      </c>
      <c r="C38263" s="207"/>
    </row>
    <row r="38264" spans="1:3">
      <c r="A38264" s="211" t="s">
        <v>99427</v>
      </c>
      <c r="B38264" s="207" t="s">
        <v>99428</v>
      </c>
      <c r="C38264" s="207"/>
    </row>
    <row r="38265" spans="1:3">
      <c r="A38265" s="211" t="s">
        <v>99429</v>
      </c>
      <c r="B38265" s="207" t="s">
        <v>99430</v>
      </c>
      <c r="C38265" s="207"/>
    </row>
    <row r="38266" spans="1:3">
      <c r="A38266" s="211" t="s">
        <v>99431</v>
      </c>
      <c r="B38266" s="207" t="s">
        <v>2392</v>
      </c>
      <c r="C38266" s="207"/>
    </row>
    <row r="38267" spans="1:3">
      <c r="A38267" s="211" t="s">
        <v>99432</v>
      </c>
      <c r="B38267" s="207" t="s">
        <v>99433</v>
      </c>
      <c r="C38267" s="207"/>
    </row>
    <row r="38268" spans="1:3">
      <c r="A38268" s="211" t="s">
        <v>99434</v>
      </c>
      <c r="B38268" s="207" t="s">
        <v>99435</v>
      </c>
      <c r="C38268" s="207"/>
    </row>
    <row r="38269" spans="1:3">
      <c r="A38269" s="211" t="s">
        <v>99436</v>
      </c>
      <c r="B38269" s="207" t="s">
        <v>80707</v>
      </c>
      <c r="C38269" s="207"/>
    </row>
    <row r="38270" spans="1:3">
      <c r="A38270" s="211" t="s">
        <v>99437</v>
      </c>
      <c r="B38270" s="207" t="s">
        <v>99438</v>
      </c>
      <c r="C38270" s="207"/>
    </row>
    <row r="38271" spans="1:3">
      <c r="A38271" s="211" t="s">
        <v>99439</v>
      </c>
      <c r="B38271" s="207" t="s">
        <v>99440</v>
      </c>
      <c r="C38271" s="207"/>
    </row>
    <row r="38272" spans="1:3">
      <c r="A38272" s="211" t="s">
        <v>99441</v>
      </c>
      <c r="B38272" s="207" t="s">
        <v>87244</v>
      </c>
      <c r="C38272" s="207"/>
    </row>
    <row r="38273" spans="1:3">
      <c r="A38273" s="211" t="s">
        <v>99442</v>
      </c>
      <c r="B38273" s="207" t="s">
        <v>99443</v>
      </c>
      <c r="C38273" s="207"/>
    </row>
    <row r="38274" spans="1:3">
      <c r="A38274" s="211" t="s">
        <v>99444</v>
      </c>
      <c r="B38274" s="207" t="s">
        <v>99445</v>
      </c>
      <c r="C38274" s="207"/>
    </row>
    <row r="38275" spans="1:3">
      <c r="A38275" s="211" t="s">
        <v>99446</v>
      </c>
      <c r="B38275" s="207" t="s">
        <v>99269</v>
      </c>
      <c r="C38275" s="207"/>
    </row>
    <row r="38276" spans="1:3">
      <c r="A38276" s="211" t="s">
        <v>99447</v>
      </c>
      <c r="B38276" s="207" t="s">
        <v>99448</v>
      </c>
      <c r="C38276" s="207"/>
    </row>
    <row r="38277" spans="1:3">
      <c r="A38277" s="211" t="s">
        <v>99449</v>
      </c>
      <c r="B38277" s="207" t="s">
        <v>98371</v>
      </c>
      <c r="C38277" s="207"/>
    </row>
    <row r="38278" spans="1:3">
      <c r="A38278" s="211" t="s">
        <v>99450</v>
      </c>
      <c r="B38278" s="207" t="s">
        <v>99451</v>
      </c>
      <c r="C38278" s="207"/>
    </row>
    <row r="38279" spans="1:3">
      <c r="A38279" s="211" t="s">
        <v>99452</v>
      </c>
      <c r="B38279" s="207" t="s">
        <v>79536</v>
      </c>
      <c r="C38279" s="207"/>
    </row>
    <row r="38280" spans="1:3">
      <c r="A38280" s="211" t="s">
        <v>99453</v>
      </c>
      <c r="B38280" s="207" t="s">
        <v>99454</v>
      </c>
      <c r="C38280" s="207"/>
    </row>
    <row r="38281" spans="1:3">
      <c r="A38281" s="211" t="s">
        <v>99455</v>
      </c>
      <c r="B38281" s="207" t="s">
        <v>99456</v>
      </c>
      <c r="C38281" s="207"/>
    </row>
    <row r="38282" spans="1:3">
      <c r="A38282" s="211" t="s">
        <v>99457</v>
      </c>
      <c r="B38282" s="207" t="s">
        <v>81989</v>
      </c>
      <c r="C38282" s="207"/>
    </row>
    <row r="38283" spans="1:3">
      <c r="A38283" s="211" t="s">
        <v>99458</v>
      </c>
      <c r="B38283" s="207" t="s">
        <v>46819</v>
      </c>
      <c r="C38283" s="207"/>
    </row>
    <row r="38284" spans="1:3">
      <c r="A38284" s="211" t="s">
        <v>99459</v>
      </c>
      <c r="B38284" s="207" t="s">
        <v>33865</v>
      </c>
      <c r="C38284" s="207"/>
    </row>
    <row r="38285" spans="1:3">
      <c r="A38285" s="211" t="s">
        <v>99460</v>
      </c>
      <c r="B38285" s="207" t="s">
        <v>98915</v>
      </c>
      <c r="C38285" s="207"/>
    </row>
    <row r="38286" spans="1:3">
      <c r="A38286" s="211" t="s">
        <v>99461</v>
      </c>
      <c r="B38286" s="207" t="s">
        <v>99462</v>
      </c>
      <c r="C38286" s="207"/>
    </row>
    <row r="38287" spans="1:3">
      <c r="A38287" s="211" t="s">
        <v>99463</v>
      </c>
      <c r="B38287" s="207" t="s">
        <v>99464</v>
      </c>
      <c r="C38287" s="207"/>
    </row>
    <row r="38288" spans="1:3">
      <c r="A38288" s="211" t="s">
        <v>99465</v>
      </c>
      <c r="B38288" s="207" t="s">
        <v>99466</v>
      </c>
      <c r="C38288" s="207"/>
    </row>
    <row r="38289" spans="1:3">
      <c r="A38289" s="211" t="s">
        <v>99467</v>
      </c>
      <c r="B38289" s="207" t="s">
        <v>99468</v>
      </c>
      <c r="C38289" s="207"/>
    </row>
    <row r="38290" spans="1:3">
      <c r="A38290" s="211" t="s">
        <v>99469</v>
      </c>
      <c r="B38290" s="207" t="s">
        <v>99470</v>
      </c>
      <c r="C38290" s="207"/>
    </row>
    <row r="38291" spans="1:3">
      <c r="A38291" s="211" t="s">
        <v>99471</v>
      </c>
      <c r="B38291" s="207" t="s">
        <v>99472</v>
      </c>
      <c r="C38291" s="207"/>
    </row>
    <row r="38292" spans="1:3">
      <c r="A38292" s="211" t="s">
        <v>99473</v>
      </c>
      <c r="B38292" s="207" t="s">
        <v>99474</v>
      </c>
      <c r="C38292" s="207"/>
    </row>
    <row r="38293" spans="1:3">
      <c r="A38293" s="211" t="s">
        <v>99475</v>
      </c>
      <c r="B38293" s="207" t="s">
        <v>99476</v>
      </c>
      <c r="C38293" s="207"/>
    </row>
    <row r="38294" spans="1:3">
      <c r="A38294" s="211" t="s">
        <v>99477</v>
      </c>
      <c r="B38294" s="207" t="s">
        <v>99478</v>
      </c>
      <c r="C38294" s="207"/>
    </row>
    <row r="38295" spans="1:3">
      <c r="A38295" s="211" t="s">
        <v>99479</v>
      </c>
      <c r="B38295" s="207" t="s">
        <v>99480</v>
      </c>
      <c r="C38295" s="207"/>
    </row>
    <row r="38296" spans="1:3">
      <c r="A38296" s="211" t="s">
        <v>99481</v>
      </c>
      <c r="B38296" s="207" t="s">
        <v>99482</v>
      </c>
      <c r="C38296" s="207"/>
    </row>
    <row r="38297" spans="1:3">
      <c r="A38297" s="211" t="s">
        <v>99483</v>
      </c>
      <c r="B38297" s="207" t="s">
        <v>99484</v>
      </c>
      <c r="C38297" s="207"/>
    </row>
    <row r="38298" spans="1:3">
      <c r="A38298" s="211" t="s">
        <v>99485</v>
      </c>
      <c r="B38298" s="207" t="s">
        <v>99486</v>
      </c>
      <c r="C38298" s="207"/>
    </row>
    <row r="38299" spans="1:3">
      <c r="A38299" s="211" t="s">
        <v>99487</v>
      </c>
      <c r="B38299" s="207" t="s">
        <v>2393</v>
      </c>
      <c r="C38299" s="207"/>
    </row>
    <row r="38300" spans="1:3">
      <c r="A38300" s="211" t="s">
        <v>99488</v>
      </c>
      <c r="B38300" s="207" t="s">
        <v>99489</v>
      </c>
      <c r="C38300" s="207"/>
    </row>
    <row r="38301" spans="1:3">
      <c r="A38301" s="211" t="s">
        <v>99490</v>
      </c>
      <c r="B38301" s="207" t="s">
        <v>33943</v>
      </c>
      <c r="C38301" s="207"/>
    </row>
    <row r="38302" spans="1:3">
      <c r="A38302" s="211" t="s">
        <v>99491</v>
      </c>
      <c r="B38302" s="207" t="s">
        <v>99492</v>
      </c>
      <c r="C38302" s="207"/>
    </row>
    <row r="38303" spans="1:3">
      <c r="A38303" s="211" t="s">
        <v>99493</v>
      </c>
      <c r="B38303" s="207" t="s">
        <v>99494</v>
      </c>
      <c r="C38303" s="207"/>
    </row>
    <row r="38304" spans="1:3">
      <c r="A38304" s="211" t="s">
        <v>99495</v>
      </c>
      <c r="B38304" s="207" t="s">
        <v>99496</v>
      </c>
      <c r="C38304" s="207"/>
    </row>
    <row r="38305" spans="1:3">
      <c r="A38305" s="211" t="s">
        <v>99497</v>
      </c>
      <c r="B38305" s="207" t="s">
        <v>80671</v>
      </c>
      <c r="C38305" s="207"/>
    </row>
    <row r="38306" spans="1:3">
      <c r="A38306" s="211" t="s">
        <v>99498</v>
      </c>
      <c r="B38306" s="207" t="s">
        <v>98371</v>
      </c>
      <c r="C38306" s="207"/>
    </row>
    <row r="38307" spans="1:3">
      <c r="A38307" s="211" t="s">
        <v>99499</v>
      </c>
      <c r="B38307" s="207" t="s">
        <v>99500</v>
      </c>
      <c r="C38307" s="207"/>
    </row>
    <row r="38308" spans="1:3">
      <c r="A38308" s="211" t="s">
        <v>99501</v>
      </c>
      <c r="B38308" s="207" t="s">
        <v>99502</v>
      </c>
      <c r="C38308" s="207"/>
    </row>
    <row r="38309" spans="1:3">
      <c r="A38309" s="211" t="s">
        <v>99503</v>
      </c>
      <c r="B38309" s="207" t="s">
        <v>33057</v>
      </c>
      <c r="C38309" s="207"/>
    </row>
    <row r="38310" spans="1:3">
      <c r="A38310" s="211" t="s">
        <v>99504</v>
      </c>
      <c r="B38310" s="207" t="s">
        <v>99505</v>
      </c>
      <c r="C38310" s="207"/>
    </row>
    <row r="38311" spans="1:3">
      <c r="A38311" s="211" t="s">
        <v>99506</v>
      </c>
      <c r="B38311" s="207" t="s">
        <v>99507</v>
      </c>
      <c r="C38311" s="207"/>
    </row>
    <row r="38312" spans="1:3">
      <c r="A38312" s="211" t="s">
        <v>99508</v>
      </c>
      <c r="B38312" s="207" t="s">
        <v>99509</v>
      </c>
      <c r="C38312" s="207"/>
    </row>
    <row r="38313" spans="1:3">
      <c r="A38313" s="211" t="s">
        <v>99510</v>
      </c>
      <c r="B38313" s="207" t="s">
        <v>99511</v>
      </c>
      <c r="C38313" s="207"/>
    </row>
    <row r="38314" spans="1:3">
      <c r="A38314" s="211" t="s">
        <v>99512</v>
      </c>
      <c r="B38314" s="207" t="s">
        <v>62017</v>
      </c>
      <c r="C38314" s="207"/>
    </row>
    <row r="38315" spans="1:3">
      <c r="A38315" s="211" t="s">
        <v>99513</v>
      </c>
      <c r="B38315" s="207" t="s">
        <v>46282</v>
      </c>
      <c r="C38315" s="207"/>
    </row>
    <row r="38316" spans="1:3">
      <c r="A38316" s="211" t="s">
        <v>99514</v>
      </c>
      <c r="B38316" s="207" t="s">
        <v>99515</v>
      </c>
      <c r="C38316" s="207"/>
    </row>
    <row r="38317" spans="1:3">
      <c r="A38317" s="211" t="s">
        <v>99516</v>
      </c>
      <c r="B38317" s="207" t="s">
        <v>99517</v>
      </c>
      <c r="C38317" s="207"/>
    </row>
    <row r="38318" spans="1:3">
      <c r="A38318" s="211" t="s">
        <v>99518</v>
      </c>
      <c r="B38318" s="207" t="s">
        <v>99519</v>
      </c>
      <c r="C38318" s="207"/>
    </row>
    <row r="38319" spans="1:3">
      <c r="A38319" s="211" t="s">
        <v>99520</v>
      </c>
      <c r="B38319" s="207" t="s">
        <v>99521</v>
      </c>
      <c r="C38319" s="207"/>
    </row>
    <row r="38320" spans="1:3">
      <c r="A38320" s="211" t="s">
        <v>99522</v>
      </c>
      <c r="B38320" s="207" t="s">
        <v>99523</v>
      </c>
      <c r="C38320" s="207"/>
    </row>
    <row r="38321" spans="1:3">
      <c r="A38321" s="211" t="s">
        <v>99524</v>
      </c>
      <c r="B38321" s="207" t="s">
        <v>99525</v>
      </c>
      <c r="C38321" s="207"/>
    </row>
    <row r="38322" spans="1:3">
      <c r="A38322" s="211" t="s">
        <v>99526</v>
      </c>
      <c r="B38322" s="207" t="s">
        <v>99527</v>
      </c>
      <c r="C38322" s="207"/>
    </row>
    <row r="38323" spans="1:3">
      <c r="A38323" s="211" t="s">
        <v>99528</v>
      </c>
      <c r="B38323" s="207" t="s">
        <v>99529</v>
      </c>
      <c r="C38323" s="207"/>
    </row>
    <row r="38324" spans="1:3">
      <c r="A38324" s="211" t="s">
        <v>99530</v>
      </c>
      <c r="B38324" s="207" t="s">
        <v>99531</v>
      </c>
      <c r="C38324" s="207"/>
    </row>
    <row r="38325" spans="1:3">
      <c r="A38325" s="211" t="s">
        <v>99532</v>
      </c>
      <c r="B38325" s="207" t="s">
        <v>99533</v>
      </c>
      <c r="C38325" s="207"/>
    </row>
    <row r="38326" spans="1:3">
      <c r="A38326" s="211" t="s">
        <v>99534</v>
      </c>
      <c r="B38326" s="207" t="s">
        <v>2394</v>
      </c>
      <c r="C38326" s="207"/>
    </row>
    <row r="38327" spans="1:3">
      <c r="A38327" s="211" t="s">
        <v>99535</v>
      </c>
      <c r="B38327" s="207" t="s">
        <v>99536</v>
      </c>
      <c r="C38327" s="207"/>
    </row>
    <row r="38328" spans="1:3">
      <c r="A38328" s="211" t="s">
        <v>99537</v>
      </c>
      <c r="B38328" s="207" t="s">
        <v>99538</v>
      </c>
      <c r="C38328" s="207"/>
    </row>
    <row r="38329" spans="1:3">
      <c r="A38329" s="211" t="s">
        <v>99539</v>
      </c>
      <c r="B38329" s="207" t="s">
        <v>99540</v>
      </c>
      <c r="C38329" s="207"/>
    </row>
    <row r="38330" spans="1:3">
      <c r="A38330" s="211" t="s">
        <v>99541</v>
      </c>
      <c r="B38330" s="207" t="s">
        <v>99542</v>
      </c>
      <c r="C38330" s="207"/>
    </row>
    <row r="38331" spans="1:3">
      <c r="A38331" s="211" t="s">
        <v>99543</v>
      </c>
      <c r="B38331" s="207" t="s">
        <v>99544</v>
      </c>
      <c r="C38331" s="207"/>
    </row>
    <row r="38332" spans="1:3">
      <c r="A38332" s="211" t="s">
        <v>99545</v>
      </c>
      <c r="B38332" s="207" t="s">
        <v>99546</v>
      </c>
      <c r="C38332" s="207"/>
    </row>
    <row r="38333" spans="1:3">
      <c r="A38333" s="211" t="s">
        <v>99547</v>
      </c>
      <c r="B38333" s="207" t="s">
        <v>99548</v>
      </c>
      <c r="C38333" s="207"/>
    </row>
    <row r="38334" spans="1:3">
      <c r="A38334" s="211" t="s">
        <v>99549</v>
      </c>
      <c r="B38334" s="207" t="s">
        <v>99550</v>
      </c>
      <c r="C38334" s="207"/>
    </row>
    <row r="38335" spans="1:3">
      <c r="A38335" s="211" t="s">
        <v>99551</v>
      </c>
      <c r="B38335" s="207" t="s">
        <v>98371</v>
      </c>
      <c r="C38335" s="207"/>
    </row>
    <row r="38336" spans="1:3">
      <c r="A38336" s="211" t="s">
        <v>99552</v>
      </c>
      <c r="B38336" s="207" t="s">
        <v>99553</v>
      </c>
      <c r="C38336" s="207"/>
    </row>
    <row r="38337" spans="1:3">
      <c r="A38337" s="211" t="s">
        <v>99554</v>
      </c>
      <c r="B38337" s="207" t="s">
        <v>99555</v>
      </c>
      <c r="C38337" s="207"/>
    </row>
    <row r="38338" spans="1:3">
      <c r="A38338" s="211" t="s">
        <v>99556</v>
      </c>
      <c r="B38338" s="207" t="s">
        <v>99557</v>
      </c>
      <c r="C38338" s="207"/>
    </row>
    <row r="38339" spans="1:3">
      <c r="A38339" s="211" t="s">
        <v>99558</v>
      </c>
      <c r="B38339" s="207" t="s">
        <v>99559</v>
      </c>
      <c r="C38339" s="207"/>
    </row>
    <row r="38340" spans="1:3">
      <c r="A38340" s="211" t="s">
        <v>99560</v>
      </c>
      <c r="B38340" s="207" t="s">
        <v>99561</v>
      </c>
      <c r="C38340" s="207"/>
    </row>
    <row r="38341" spans="1:3">
      <c r="A38341" s="211" t="s">
        <v>99562</v>
      </c>
      <c r="B38341" s="207" t="s">
        <v>99563</v>
      </c>
      <c r="C38341" s="207"/>
    </row>
    <row r="38342" spans="1:3">
      <c r="A38342" s="211" t="s">
        <v>99564</v>
      </c>
      <c r="B38342" s="207" t="s">
        <v>99565</v>
      </c>
      <c r="C38342" s="207"/>
    </row>
    <row r="38343" spans="1:3">
      <c r="A38343" s="211" t="s">
        <v>99566</v>
      </c>
      <c r="B38343" s="207" t="s">
        <v>99567</v>
      </c>
      <c r="C38343" s="207"/>
    </row>
    <row r="38344" spans="1:3">
      <c r="A38344" s="211" t="s">
        <v>99568</v>
      </c>
      <c r="B38344" s="207" t="s">
        <v>99569</v>
      </c>
      <c r="C38344" s="207"/>
    </row>
    <row r="38345" spans="1:3">
      <c r="A38345" s="211" t="s">
        <v>99570</v>
      </c>
      <c r="B38345" s="207" t="s">
        <v>55533</v>
      </c>
      <c r="C38345" s="207"/>
    </row>
    <row r="38346" spans="1:3">
      <c r="A38346" s="211" t="s">
        <v>99571</v>
      </c>
      <c r="B38346" s="207" t="s">
        <v>99572</v>
      </c>
      <c r="C38346" s="207"/>
    </row>
    <row r="38347" spans="1:3">
      <c r="A38347" s="211" t="s">
        <v>99573</v>
      </c>
      <c r="B38347" s="207" t="s">
        <v>42711</v>
      </c>
      <c r="C38347" s="207"/>
    </row>
    <row r="38348" spans="1:3">
      <c r="A38348" s="211" t="s">
        <v>99574</v>
      </c>
      <c r="B38348" s="207" t="s">
        <v>86233</v>
      </c>
      <c r="C38348" s="207"/>
    </row>
    <row r="38349" spans="1:3">
      <c r="A38349" s="211" t="s">
        <v>99575</v>
      </c>
      <c r="B38349" s="207" t="s">
        <v>99164</v>
      </c>
      <c r="C38349" s="207"/>
    </row>
    <row r="38350" spans="1:3">
      <c r="A38350" s="211" t="s">
        <v>99576</v>
      </c>
      <c r="B38350" s="207" t="s">
        <v>39355</v>
      </c>
      <c r="C38350" s="207"/>
    </row>
    <row r="38351" spans="1:3">
      <c r="A38351" s="211" t="s">
        <v>99577</v>
      </c>
      <c r="B38351" s="207" t="s">
        <v>42046</v>
      </c>
      <c r="C38351" s="207"/>
    </row>
    <row r="38352" spans="1:3">
      <c r="A38352" s="211" t="s">
        <v>99578</v>
      </c>
      <c r="B38352" s="207" t="s">
        <v>99579</v>
      </c>
      <c r="C38352" s="207"/>
    </row>
    <row r="38353" spans="1:3">
      <c r="A38353" s="211" t="s">
        <v>99580</v>
      </c>
      <c r="B38353" s="207" t="s">
        <v>99581</v>
      </c>
      <c r="C38353" s="207"/>
    </row>
    <row r="38354" spans="1:3">
      <c r="A38354" s="211" t="s">
        <v>99582</v>
      </c>
      <c r="B38354" s="207" t="s">
        <v>99583</v>
      </c>
      <c r="C38354" s="207"/>
    </row>
    <row r="38355" spans="1:3">
      <c r="A38355" s="211" t="s">
        <v>99584</v>
      </c>
      <c r="B38355" s="207" t="s">
        <v>88781</v>
      </c>
      <c r="C38355" s="207"/>
    </row>
    <row r="38356" spans="1:3">
      <c r="A38356" s="211" t="s">
        <v>99585</v>
      </c>
      <c r="B38356" s="207" t="s">
        <v>99586</v>
      </c>
      <c r="C38356" s="207"/>
    </row>
    <row r="38357" spans="1:3">
      <c r="A38357" s="211" t="s">
        <v>99587</v>
      </c>
      <c r="B38357" s="207" t="s">
        <v>99588</v>
      </c>
      <c r="C38357" s="207"/>
    </row>
    <row r="38358" spans="1:3">
      <c r="A38358" s="211" t="s">
        <v>99589</v>
      </c>
      <c r="B38358" s="207" t="s">
        <v>99590</v>
      </c>
      <c r="C38358" s="207"/>
    </row>
    <row r="38359" spans="1:3">
      <c r="A38359" s="211" t="s">
        <v>99591</v>
      </c>
      <c r="B38359" s="207" t="s">
        <v>34696</v>
      </c>
      <c r="C38359" s="207"/>
    </row>
    <row r="38360" spans="1:3">
      <c r="A38360" s="211" t="s">
        <v>99592</v>
      </c>
      <c r="B38360" s="207" t="s">
        <v>99593</v>
      </c>
      <c r="C38360" s="207"/>
    </row>
    <row r="38361" spans="1:3">
      <c r="A38361" s="211" t="s">
        <v>99594</v>
      </c>
      <c r="B38361" s="207" t="s">
        <v>99595</v>
      </c>
      <c r="C38361" s="207"/>
    </row>
    <row r="38362" spans="1:3">
      <c r="A38362" s="211" t="s">
        <v>99596</v>
      </c>
      <c r="B38362" s="207" t="s">
        <v>36455</v>
      </c>
      <c r="C38362" s="207"/>
    </row>
    <row r="38363" spans="1:3">
      <c r="A38363" s="211" t="s">
        <v>99597</v>
      </c>
      <c r="B38363" s="207" t="s">
        <v>99598</v>
      </c>
      <c r="C38363" s="207"/>
    </row>
    <row r="38364" spans="1:3">
      <c r="A38364" s="211" t="s">
        <v>99599</v>
      </c>
      <c r="B38364" s="207" t="s">
        <v>99600</v>
      </c>
      <c r="C38364" s="207"/>
    </row>
    <row r="38365" spans="1:3">
      <c r="A38365" s="211" t="s">
        <v>99601</v>
      </c>
      <c r="B38365" s="207" t="s">
        <v>58580</v>
      </c>
      <c r="C38365" s="207"/>
    </row>
    <row r="38366" spans="1:3">
      <c r="A38366" s="211" t="s">
        <v>99602</v>
      </c>
      <c r="B38366" s="207" t="s">
        <v>2395</v>
      </c>
      <c r="C38366" s="207"/>
    </row>
    <row r="38367" spans="1:3">
      <c r="A38367" s="211" t="s">
        <v>99603</v>
      </c>
      <c r="B38367" s="207" t="s">
        <v>33689</v>
      </c>
      <c r="C38367" s="207"/>
    </row>
    <row r="38368" spans="1:3">
      <c r="A38368" s="211" t="s">
        <v>99604</v>
      </c>
      <c r="B38368" s="207" t="s">
        <v>78082</v>
      </c>
      <c r="C38368" s="207"/>
    </row>
    <row r="38369" spans="1:3">
      <c r="A38369" s="211" t="s">
        <v>99605</v>
      </c>
      <c r="B38369" s="207" t="s">
        <v>99606</v>
      </c>
      <c r="C38369" s="207"/>
    </row>
    <row r="38370" spans="1:3">
      <c r="A38370" s="211" t="s">
        <v>99607</v>
      </c>
      <c r="B38370" s="207" t="s">
        <v>99608</v>
      </c>
      <c r="C38370" s="207"/>
    </row>
    <row r="38371" spans="1:3">
      <c r="A38371" s="211" t="s">
        <v>99609</v>
      </c>
      <c r="B38371" s="207" t="s">
        <v>99610</v>
      </c>
      <c r="C38371" s="207"/>
    </row>
    <row r="38372" spans="1:3">
      <c r="A38372" s="211" t="s">
        <v>99611</v>
      </c>
      <c r="B38372" s="207" t="s">
        <v>99612</v>
      </c>
      <c r="C38372" s="207"/>
    </row>
    <row r="38373" spans="1:3">
      <c r="A38373" s="211" t="s">
        <v>99613</v>
      </c>
      <c r="B38373" s="207" t="s">
        <v>99614</v>
      </c>
      <c r="C38373" s="207"/>
    </row>
    <row r="38374" spans="1:3">
      <c r="A38374" s="211" t="s">
        <v>99615</v>
      </c>
      <c r="B38374" s="207" t="s">
        <v>99616</v>
      </c>
      <c r="C38374" s="207"/>
    </row>
    <row r="38375" spans="1:3">
      <c r="A38375" s="211" t="s">
        <v>99617</v>
      </c>
      <c r="B38375" s="207" t="s">
        <v>99618</v>
      </c>
      <c r="C38375" s="207"/>
    </row>
    <row r="38376" spans="1:3">
      <c r="A38376" s="211" t="s">
        <v>99619</v>
      </c>
      <c r="B38376" s="207" t="s">
        <v>99620</v>
      </c>
      <c r="C38376" s="207"/>
    </row>
    <row r="38377" spans="1:3">
      <c r="A38377" s="211" t="s">
        <v>99621</v>
      </c>
      <c r="B38377" s="207" t="s">
        <v>99622</v>
      </c>
      <c r="C38377" s="207"/>
    </row>
    <row r="38378" spans="1:3">
      <c r="A38378" s="211" t="s">
        <v>99623</v>
      </c>
      <c r="B38378" s="207" t="s">
        <v>99624</v>
      </c>
      <c r="C38378" s="207"/>
    </row>
    <row r="38379" spans="1:3">
      <c r="A38379" s="211" t="s">
        <v>99625</v>
      </c>
      <c r="B38379" s="207" t="s">
        <v>99626</v>
      </c>
      <c r="C38379" s="207"/>
    </row>
    <row r="38380" spans="1:3">
      <c r="A38380" s="211" t="s">
        <v>99627</v>
      </c>
      <c r="B38380" s="207" t="s">
        <v>99628</v>
      </c>
      <c r="C38380" s="207"/>
    </row>
    <row r="38381" spans="1:3">
      <c r="A38381" s="211" t="s">
        <v>99629</v>
      </c>
      <c r="B38381" s="207" t="s">
        <v>99630</v>
      </c>
      <c r="C38381" s="207"/>
    </row>
    <row r="38382" spans="1:3">
      <c r="A38382" s="211" t="s">
        <v>99631</v>
      </c>
      <c r="B38382" s="207" t="s">
        <v>99632</v>
      </c>
      <c r="C38382" s="207"/>
    </row>
    <row r="38383" spans="1:3">
      <c r="A38383" s="211" t="s">
        <v>99633</v>
      </c>
      <c r="B38383" s="207" t="s">
        <v>99634</v>
      </c>
      <c r="C38383" s="207"/>
    </row>
    <row r="38384" spans="1:3">
      <c r="A38384" s="211" t="s">
        <v>99635</v>
      </c>
      <c r="B38384" s="207" t="s">
        <v>99636</v>
      </c>
      <c r="C38384" s="207"/>
    </row>
    <row r="38385" spans="1:3">
      <c r="A38385" s="211" t="s">
        <v>99637</v>
      </c>
      <c r="B38385" s="207" t="s">
        <v>99638</v>
      </c>
      <c r="C38385" s="207"/>
    </row>
    <row r="38386" spans="1:3">
      <c r="A38386" s="211" t="s">
        <v>99639</v>
      </c>
      <c r="B38386" s="207" t="s">
        <v>99640</v>
      </c>
      <c r="C38386" s="207"/>
    </row>
    <row r="38387" spans="1:3">
      <c r="A38387" s="211" t="s">
        <v>99641</v>
      </c>
      <c r="B38387" s="207" t="s">
        <v>99642</v>
      </c>
      <c r="C38387" s="207"/>
    </row>
    <row r="38388" spans="1:3">
      <c r="A38388" s="211" t="s">
        <v>99643</v>
      </c>
      <c r="B38388" s="207" t="s">
        <v>99644</v>
      </c>
      <c r="C38388" s="207"/>
    </row>
    <row r="38389" spans="1:3">
      <c r="A38389" s="211" t="s">
        <v>99645</v>
      </c>
      <c r="B38389" s="207" t="s">
        <v>99646</v>
      </c>
      <c r="C38389" s="207"/>
    </row>
    <row r="38390" spans="1:3">
      <c r="A38390" s="211" t="s">
        <v>99647</v>
      </c>
      <c r="B38390" s="207" t="s">
        <v>99648</v>
      </c>
      <c r="C38390" s="207"/>
    </row>
    <row r="38391" spans="1:3">
      <c r="A38391" s="211" t="s">
        <v>99649</v>
      </c>
      <c r="B38391" s="207" t="s">
        <v>55826</v>
      </c>
      <c r="C38391" s="207"/>
    </row>
    <row r="38392" spans="1:3">
      <c r="A38392" s="211" t="s">
        <v>99650</v>
      </c>
      <c r="B38392" s="207" t="s">
        <v>99651</v>
      </c>
      <c r="C38392" s="207"/>
    </row>
    <row r="38393" spans="1:3">
      <c r="A38393" s="211" t="s">
        <v>99652</v>
      </c>
      <c r="B38393" s="207" t="s">
        <v>99653</v>
      </c>
      <c r="C38393" s="207"/>
    </row>
    <row r="38394" spans="1:3">
      <c r="A38394" s="211" t="s">
        <v>99654</v>
      </c>
      <c r="B38394" s="207" t="s">
        <v>2396</v>
      </c>
      <c r="C38394" s="207"/>
    </row>
    <row r="38395" spans="1:3">
      <c r="A38395" s="211" t="s">
        <v>99655</v>
      </c>
      <c r="B38395" s="207" t="s">
        <v>68</v>
      </c>
      <c r="C38395" s="207"/>
    </row>
    <row r="38396" spans="1:3">
      <c r="A38396" s="211" t="s">
        <v>99656</v>
      </c>
      <c r="B38396" s="207" t="s">
        <v>2397</v>
      </c>
      <c r="C38396" s="207"/>
    </row>
    <row r="38397" spans="1:3">
      <c r="A38397" s="211" t="s">
        <v>99657</v>
      </c>
      <c r="B38397" s="207" t="s">
        <v>99658</v>
      </c>
      <c r="C38397" s="207"/>
    </row>
    <row r="38398" spans="1:3">
      <c r="A38398" s="211" t="s">
        <v>99659</v>
      </c>
      <c r="B38398" s="207" t="s">
        <v>99660</v>
      </c>
      <c r="C38398" s="207"/>
    </row>
    <row r="38399" spans="1:3">
      <c r="A38399" s="211" t="s">
        <v>99661</v>
      </c>
      <c r="B38399" s="207" t="s">
        <v>99662</v>
      </c>
      <c r="C38399" s="207"/>
    </row>
    <row r="38400" spans="1:3">
      <c r="A38400" s="211" t="s">
        <v>99663</v>
      </c>
      <c r="B38400" s="207" t="s">
        <v>99664</v>
      </c>
      <c r="C38400" s="207"/>
    </row>
    <row r="38401" spans="1:3">
      <c r="A38401" s="211" t="s">
        <v>99665</v>
      </c>
      <c r="B38401" s="207" t="s">
        <v>99666</v>
      </c>
      <c r="C38401" s="207"/>
    </row>
    <row r="38402" spans="1:3">
      <c r="A38402" s="211" t="s">
        <v>99667</v>
      </c>
      <c r="B38402" s="207" t="s">
        <v>99668</v>
      </c>
      <c r="C38402" s="207"/>
    </row>
    <row r="38403" spans="1:3">
      <c r="A38403" s="211" t="s">
        <v>99669</v>
      </c>
      <c r="B38403" s="207" t="s">
        <v>99670</v>
      </c>
      <c r="C38403" s="207"/>
    </row>
    <row r="38404" spans="1:3">
      <c r="A38404" s="211" t="s">
        <v>99671</v>
      </c>
      <c r="B38404" s="207" t="s">
        <v>99672</v>
      </c>
      <c r="C38404" s="207"/>
    </row>
    <row r="38405" spans="1:3">
      <c r="A38405" s="211" t="s">
        <v>99673</v>
      </c>
      <c r="B38405" s="207" t="s">
        <v>99674</v>
      </c>
      <c r="C38405" s="207"/>
    </row>
    <row r="38406" spans="1:3">
      <c r="A38406" s="211" t="s">
        <v>99675</v>
      </c>
      <c r="B38406" s="207" t="s">
        <v>99676</v>
      </c>
      <c r="C38406" s="207"/>
    </row>
    <row r="38407" spans="1:3">
      <c r="A38407" s="211" t="s">
        <v>99677</v>
      </c>
      <c r="B38407" s="207" t="s">
        <v>99678</v>
      </c>
      <c r="C38407" s="207"/>
    </row>
    <row r="38408" spans="1:3">
      <c r="A38408" s="211" t="s">
        <v>99679</v>
      </c>
      <c r="B38408" s="207" t="s">
        <v>99680</v>
      </c>
      <c r="C38408" s="207"/>
    </row>
    <row r="38409" spans="1:3">
      <c r="A38409" s="211" t="s">
        <v>99681</v>
      </c>
      <c r="B38409" s="207" t="s">
        <v>99682</v>
      </c>
      <c r="C38409" s="207"/>
    </row>
    <row r="38410" spans="1:3">
      <c r="A38410" s="211" t="s">
        <v>99683</v>
      </c>
      <c r="B38410" s="207" t="s">
        <v>2398</v>
      </c>
      <c r="C38410" s="207"/>
    </row>
    <row r="38411" spans="1:3">
      <c r="A38411" s="211" t="s">
        <v>99684</v>
      </c>
      <c r="B38411" s="207" t="s">
        <v>99685</v>
      </c>
      <c r="C38411" s="207"/>
    </row>
    <row r="38412" spans="1:3">
      <c r="A38412" s="211" t="s">
        <v>99686</v>
      </c>
      <c r="B38412" s="207" t="s">
        <v>99687</v>
      </c>
      <c r="C38412" s="207"/>
    </row>
    <row r="38413" spans="1:3">
      <c r="A38413" s="211" t="s">
        <v>99688</v>
      </c>
      <c r="B38413" s="207" t="s">
        <v>99689</v>
      </c>
      <c r="C38413" s="207"/>
    </row>
    <row r="38414" spans="1:3">
      <c r="A38414" s="211" t="s">
        <v>99690</v>
      </c>
      <c r="B38414" s="207" t="s">
        <v>59479</v>
      </c>
      <c r="C38414" s="207"/>
    </row>
    <row r="38415" spans="1:3">
      <c r="A38415" s="211" t="s">
        <v>99691</v>
      </c>
      <c r="B38415" s="207" t="s">
        <v>99692</v>
      </c>
      <c r="C38415" s="207"/>
    </row>
    <row r="38416" spans="1:3">
      <c r="A38416" s="211" t="s">
        <v>99693</v>
      </c>
      <c r="B38416" s="207" t="s">
        <v>99694</v>
      </c>
      <c r="C38416" s="207"/>
    </row>
    <row r="38417" spans="1:3">
      <c r="A38417" s="211" t="s">
        <v>99695</v>
      </c>
      <c r="B38417" s="207" t="s">
        <v>99696</v>
      </c>
      <c r="C38417" s="207"/>
    </row>
    <row r="38418" spans="1:3">
      <c r="A38418" s="211" t="s">
        <v>99697</v>
      </c>
      <c r="B38418" s="207" t="s">
        <v>99698</v>
      </c>
      <c r="C38418" s="207"/>
    </row>
    <row r="38419" spans="1:3">
      <c r="A38419" s="211" t="s">
        <v>99699</v>
      </c>
      <c r="B38419" s="207" t="s">
        <v>99700</v>
      </c>
      <c r="C38419" s="207"/>
    </row>
    <row r="38420" spans="1:3">
      <c r="A38420" s="211" t="s">
        <v>99701</v>
      </c>
      <c r="B38420" s="207" t="s">
        <v>99702</v>
      </c>
      <c r="C38420" s="207"/>
    </row>
    <row r="38421" spans="1:3">
      <c r="A38421" s="211" t="s">
        <v>99703</v>
      </c>
      <c r="B38421" s="207" t="s">
        <v>2399</v>
      </c>
      <c r="C38421" s="207"/>
    </row>
    <row r="38422" spans="1:3">
      <c r="A38422" s="211" t="s">
        <v>99704</v>
      </c>
      <c r="B38422" s="207" t="s">
        <v>89692</v>
      </c>
      <c r="C38422" s="207"/>
    </row>
    <row r="38423" spans="1:3">
      <c r="A38423" s="211" t="s">
        <v>99705</v>
      </c>
      <c r="B38423" s="207" t="s">
        <v>99706</v>
      </c>
      <c r="C38423" s="207"/>
    </row>
    <row r="38424" spans="1:3">
      <c r="A38424" s="211" t="s">
        <v>99707</v>
      </c>
      <c r="B38424" s="207" t="s">
        <v>99708</v>
      </c>
      <c r="C38424" s="207"/>
    </row>
    <row r="38425" spans="1:3">
      <c r="A38425" s="211" t="s">
        <v>99709</v>
      </c>
      <c r="B38425" s="207" t="s">
        <v>33828</v>
      </c>
      <c r="C38425" s="207"/>
    </row>
    <row r="38426" spans="1:3">
      <c r="A38426" s="211" t="s">
        <v>99710</v>
      </c>
      <c r="B38426" s="207" t="s">
        <v>99711</v>
      </c>
      <c r="C38426" s="207"/>
    </row>
    <row r="38427" spans="1:3">
      <c r="A38427" s="211" t="s">
        <v>99712</v>
      </c>
      <c r="B38427" s="207" t="s">
        <v>64604</v>
      </c>
      <c r="C38427" s="207"/>
    </row>
    <row r="38428" spans="1:3">
      <c r="A38428" s="211" t="s">
        <v>99713</v>
      </c>
      <c r="B38428" s="207" t="s">
        <v>99714</v>
      </c>
      <c r="C38428" s="207"/>
    </row>
    <row r="38429" spans="1:3">
      <c r="A38429" s="211" t="s">
        <v>99715</v>
      </c>
      <c r="B38429" s="207" t="s">
        <v>99716</v>
      </c>
      <c r="C38429" s="207"/>
    </row>
    <row r="38430" spans="1:3">
      <c r="A38430" s="211" t="s">
        <v>99717</v>
      </c>
      <c r="B38430" s="207" t="s">
        <v>99718</v>
      </c>
      <c r="C38430" s="207"/>
    </row>
    <row r="38431" spans="1:3">
      <c r="A38431" s="211" t="s">
        <v>99719</v>
      </c>
      <c r="B38431" s="207" t="s">
        <v>99720</v>
      </c>
      <c r="C38431" s="207"/>
    </row>
    <row r="38432" spans="1:3">
      <c r="A38432" s="211" t="s">
        <v>99721</v>
      </c>
      <c r="B38432" s="207" t="s">
        <v>2400</v>
      </c>
      <c r="C38432" s="207"/>
    </row>
    <row r="38433" spans="1:3">
      <c r="A38433" s="211" t="s">
        <v>99722</v>
      </c>
      <c r="B38433" s="207" t="s">
        <v>99723</v>
      </c>
      <c r="C38433" s="207"/>
    </row>
    <row r="38434" spans="1:3">
      <c r="A38434" s="211" t="s">
        <v>99724</v>
      </c>
      <c r="B38434" s="207" t="s">
        <v>99725</v>
      </c>
      <c r="C38434" s="207"/>
    </row>
    <row r="38435" spans="1:3">
      <c r="A38435" s="211" t="s">
        <v>99726</v>
      </c>
      <c r="B38435" s="207" t="s">
        <v>39648</v>
      </c>
      <c r="C38435" s="207"/>
    </row>
    <row r="38436" spans="1:3">
      <c r="A38436" s="211" t="s">
        <v>99727</v>
      </c>
      <c r="B38436" s="207" t="s">
        <v>99728</v>
      </c>
      <c r="C38436" s="207"/>
    </row>
    <row r="38437" spans="1:3">
      <c r="A38437" s="211" t="s">
        <v>99729</v>
      </c>
      <c r="B38437" s="207" t="s">
        <v>99730</v>
      </c>
      <c r="C38437" s="207"/>
    </row>
    <row r="38438" spans="1:3">
      <c r="A38438" s="211" t="s">
        <v>99731</v>
      </c>
      <c r="B38438" s="207" t="s">
        <v>82220</v>
      </c>
      <c r="C38438" s="207"/>
    </row>
    <row r="38439" spans="1:3">
      <c r="A38439" s="211" t="s">
        <v>99732</v>
      </c>
      <c r="B38439" s="207" t="s">
        <v>99733</v>
      </c>
      <c r="C38439" s="207"/>
    </row>
    <row r="38440" spans="1:3">
      <c r="A38440" s="211" t="s">
        <v>99734</v>
      </c>
      <c r="B38440" s="207" t="s">
        <v>2401</v>
      </c>
      <c r="C38440" s="207"/>
    </row>
    <row r="38441" spans="1:3">
      <c r="A38441" s="211" t="s">
        <v>99735</v>
      </c>
      <c r="B38441" s="207" t="s">
        <v>53658</v>
      </c>
      <c r="C38441" s="207"/>
    </row>
    <row r="38442" spans="1:3">
      <c r="A38442" s="211" t="s">
        <v>99736</v>
      </c>
      <c r="B38442" s="207" t="s">
        <v>99737</v>
      </c>
      <c r="C38442" s="207"/>
    </row>
    <row r="38443" spans="1:3">
      <c r="A38443" s="211" t="s">
        <v>99738</v>
      </c>
      <c r="B38443" s="207" t="s">
        <v>99739</v>
      </c>
      <c r="C38443" s="207"/>
    </row>
    <row r="38444" spans="1:3">
      <c r="A38444" s="211" t="s">
        <v>99740</v>
      </c>
      <c r="B38444" s="207" t="s">
        <v>99741</v>
      </c>
      <c r="C38444" s="207"/>
    </row>
    <row r="38445" spans="1:3">
      <c r="A38445" s="211" t="s">
        <v>99742</v>
      </c>
      <c r="B38445" s="207" t="s">
        <v>62271</v>
      </c>
      <c r="C38445" s="207"/>
    </row>
    <row r="38446" spans="1:3">
      <c r="A38446" s="211" t="s">
        <v>99743</v>
      </c>
      <c r="B38446" s="207" t="s">
        <v>65746</v>
      </c>
      <c r="C38446" s="207"/>
    </row>
    <row r="38447" spans="1:3">
      <c r="A38447" s="211" t="s">
        <v>99744</v>
      </c>
      <c r="B38447" s="207" t="s">
        <v>54631</v>
      </c>
      <c r="C38447" s="207"/>
    </row>
    <row r="38448" spans="1:3">
      <c r="A38448" s="211" t="s">
        <v>99745</v>
      </c>
      <c r="B38448" s="207" t="s">
        <v>99746</v>
      </c>
      <c r="C38448" s="207"/>
    </row>
    <row r="38449" spans="1:3">
      <c r="A38449" s="211" t="s">
        <v>99747</v>
      </c>
      <c r="B38449" s="207" t="s">
        <v>81025</v>
      </c>
      <c r="C38449" s="207"/>
    </row>
    <row r="38450" spans="1:3">
      <c r="A38450" s="211" t="s">
        <v>99748</v>
      </c>
      <c r="B38450" s="207" t="s">
        <v>99749</v>
      </c>
      <c r="C38450" s="207"/>
    </row>
    <row r="38451" spans="1:3">
      <c r="A38451" s="211" t="s">
        <v>99750</v>
      </c>
      <c r="B38451" s="207" t="s">
        <v>99751</v>
      </c>
      <c r="C38451" s="207"/>
    </row>
    <row r="38452" spans="1:3">
      <c r="A38452" s="211" t="s">
        <v>99752</v>
      </c>
      <c r="B38452" s="207" t="s">
        <v>99753</v>
      </c>
      <c r="C38452" s="207"/>
    </row>
    <row r="38453" spans="1:3">
      <c r="A38453" s="211" t="s">
        <v>99754</v>
      </c>
      <c r="B38453" s="207" t="s">
        <v>99755</v>
      </c>
      <c r="C38453" s="207"/>
    </row>
    <row r="38454" spans="1:3">
      <c r="A38454" s="211" t="s">
        <v>99756</v>
      </c>
      <c r="B38454" s="207" t="s">
        <v>99757</v>
      </c>
      <c r="C38454" s="207"/>
    </row>
    <row r="38455" spans="1:3">
      <c r="A38455" s="211" t="s">
        <v>99758</v>
      </c>
      <c r="B38455" s="207" t="s">
        <v>99759</v>
      </c>
      <c r="C38455" s="207"/>
    </row>
    <row r="38456" spans="1:3">
      <c r="A38456" s="211" t="s">
        <v>99760</v>
      </c>
      <c r="B38456" s="207" t="s">
        <v>99761</v>
      </c>
      <c r="C38456" s="207"/>
    </row>
    <row r="38457" spans="1:3">
      <c r="A38457" s="211" t="s">
        <v>99762</v>
      </c>
      <c r="B38457" s="207" t="s">
        <v>99763</v>
      </c>
      <c r="C38457" s="207"/>
    </row>
    <row r="38458" spans="1:3">
      <c r="A38458" s="211" t="s">
        <v>99764</v>
      </c>
      <c r="B38458" s="207" t="s">
        <v>99765</v>
      </c>
      <c r="C38458" s="207"/>
    </row>
    <row r="38459" spans="1:3">
      <c r="A38459" s="211" t="s">
        <v>99766</v>
      </c>
      <c r="B38459" s="207" t="s">
        <v>99767</v>
      </c>
      <c r="C38459" s="207"/>
    </row>
    <row r="38460" spans="1:3">
      <c r="A38460" s="211" t="s">
        <v>99768</v>
      </c>
      <c r="B38460" s="207" t="s">
        <v>2402</v>
      </c>
      <c r="C38460" s="207"/>
    </row>
    <row r="38461" spans="1:3">
      <c r="A38461" s="211" t="s">
        <v>99769</v>
      </c>
      <c r="B38461" s="207" t="s">
        <v>99770</v>
      </c>
      <c r="C38461" s="207"/>
    </row>
    <row r="38462" spans="1:3">
      <c r="A38462" s="211" t="s">
        <v>99771</v>
      </c>
      <c r="B38462" s="207" t="s">
        <v>99772</v>
      </c>
      <c r="C38462" s="207"/>
    </row>
    <row r="38463" spans="1:3">
      <c r="A38463" s="211" t="s">
        <v>99773</v>
      </c>
      <c r="B38463" s="207" t="s">
        <v>82310</v>
      </c>
      <c r="C38463" s="207"/>
    </row>
    <row r="38464" spans="1:3">
      <c r="A38464" s="211" t="s">
        <v>99774</v>
      </c>
      <c r="B38464" s="207" t="s">
        <v>99775</v>
      </c>
      <c r="C38464" s="207"/>
    </row>
    <row r="38465" spans="1:3">
      <c r="A38465" s="211" t="s">
        <v>99776</v>
      </c>
      <c r="B38465" s="207" t="s">
        <v>99777</v>
      </c>
      <c r="C38465" s="207"/>
    </row>
    <row r="38466" spans="1:3">
      <c r="A38466" s="211" t="s">
        <v>99778</v>
      </c>
      <c r="B38466" s="207" t="s">
        <v>99779</v>
      </c>
      <c r="C38466" s="207"/>
    </row>
    <row r="38467" spans="1:3">
      <c r="A38467" s="211" t="s">
        <v>99780</v>
      </c>
      <c r="B38467" s="207" t="s">
        <v>99781</v>
      </c>
      <c r="C38467" s="207"/>
    </row>
    <row r="38468" spans="1:3">
      <c r="A38468" s="211" t="s">
        <v>99782</v>
      </c>
      <c r="B38468" s="207" t="s">
        <v>99783</v>
      </c>
      <c r="C38468" s="207"/>
    </row>
    <row r="38469" spans="1:3">
      <c r="A38469" s="211" t="s">
        <v>99784</v>
      </c>
      <c r="B38469" s="207" t="s">
        <v>99785</v>
      </c>
      <c r="C38469" s="207"/>
    </row>
    <row r="38470" spans="1:3">
      <c r="A38470" s="211" t="s">
        <v>99786</v>
      </c>
      <c r="B38470" s="207" t="s">
        <v>99787</v>
      </c>
      <c r="C38470" s="207"/>
    </row>
    <row r="38471" spans="1:3">
      <c r="A38471" s="211" t="s">
        <v>99788</v>
      </c>
      <c r="B38471" s="207" t="s">
        <v>99789</v>
      </c>
      <c r="C38471" s="207"/>
    </row>
    <row r="38472" spans="1:3">
      <c r="A38472" s="211" t="s">
        <v>99790</v>
      </c>
      <c r="B38472" s="207" t="s">
        <v>99791</v>
      </c>
      <c r="C38472" s="207"/>
    </row>
    <row r="38473" spans="1:3">
      <c r="A38473" s="211" t="s">
        <v>99792</v>
      </c>
      <c r="B38473" s="207" t="s">
        <v>99793</v>
      </c>
      <c r="C38473" s="207"/>
    </row>
    <row r="38474" spans="1:3">
      <c r="A38474" s="211" t="s">
        <v>99794</v>
      </c>
      <c r="B38474" s="207" t="s">
        <v>81786</v>
      </c>
      <c r="C38474" s="207"/>
    </row>
    <row r="38475" spans="1:3">
      <c r="A38475" s="211" t="s">
        <v>99795</v>
      </c>
      <c r="B38475" s="207" t="s">
        <v>99796</v>
      </c>
      <c r="C38475" s="207"/>
    </row>
    <row r="38476" spans="1:3">
      <c r="A38476" s="211" t="s">
        <v>99797</v>
      </c>
      <c r="B38476" s="207" t="s">
        <v>99798</v>
      </c>
      <c r="C38476" s="207"/>
    </row>
    <row r="38477" spans="1:3">
      <c r="A38477" s="211" t="s">
        <v>99799</v>
      </c>
      <c r="B38477" s="207" t="s">
        <v>99800</v>
      </c>
      <c r="C38477" s="207"/>
    </row>
    <row r="38478" spans="1:3">
      <c r="A38478" s="211" t="s">
        <v>99801</v>
      </c>
      <c r="B38478" s="207" t="s">
        <v>99802</v>
      </c>
      <c r="C38478" s="207"/>
    </row>
    <row r="38479" spans="1:3">
      <c r="A38479" s="211" t="s">
        <v>99803</v>
      </c>
      <c r="B38479" s="207" t="s">
        <v>89465</v>
      </c>
      <c r="C38479" s="207"/>
    </row>
    <row r="38480" spans="1:3">
      <c r="A38480" s="211" t="s">
        <v>99804</v>
      </c>
      <c r="B38480" s="207" t="s">
        <v>33865</v>
      </c>
      <c r="C38480" s="207"/>
    </row>
    <row r="38481" spans="1:3">
      <c r="A38481" s="211" t="s">
        <v>99805</v>
      </c>
      <c r="B38481" s="207" t="s">
        <v>99806</v>
      </c>
      <c r="C38481" s="207"/>
    </row>
    <row r="38482" spans="1:3">
      <c r="A38482" s="211" t="s">
        <v>99807</v>
      </c>
      <c r="B38482" s="207" t="s">
        <v>99808</v>
      </c>
      <c r="C38482" s="207"/>
    </row>
    <row r="38483" spans="1:3">
      <c r="A38483" s="211" t="s">
        <v>99809</v>
      </c>
      <c r="B38483" s="207" t="s">
        <v>99810</v>
      </c>
      <c r="C38483" s="207"/>
    </row>
    <row r="38484" spans="1:3">
      <c r="A38484" s="211" t="s">
        <v>99811</v>
      </c>
      <c r="B38484" s="207" t="s">
        <v>99812</v>
      </c>
      <c r="C38484" s="207"/>
    </row>
    <row r="38485" spans="1:3">
      <c r="A38485" s="211" t="s">
        <v>99813</v>
      </c>
      <c r="B38485" s="207" t="s">
        <v>99814</v>
      </c>
      <c r="C38485" s="207"/>
    </row>
    <row r="38486" spans="1:3">
      <c r="A38486" s="211" t="s">
        <v>99815</v>
      </c>
      <c r="B38486" s="207" t="s">
        <v>99816</v>
      </c>
      <c r="C38486" s="207"/>
    </row>
    <row r="38487" spans="1:3">
      <c r="A38487" s="211" t="s">
        <v>99817</v>
      </c>
      <c r="B38487" s="207" t="s">
        <v>99818</v>
      </c>
      <c r="C38487" s="207"/>
    </row>
    <row r="38488" spans="1:3">
      <c r="A38488" s="211" t="s">
        <v>99819</v>
      </c>
      <c r="B38488" s="207" t="s">
        <v>99820</v>
      </c>
      <c r="C38488" s="207"/>
    </row>
    <row r="38489" spans="1:3">
      <c r="A38489" s="211" t="s">
        <v>99821</v>
      </c>
      <c r="B38489" s="207" t="s">
        <v>2403</v>
      </c>
      <c r="C38489" s="207"/>
    </row>
    <row r="38490" spans="1:3">
      <c r="A38490" s="211" t="s">
        <v>99822</v>
      </c>
      <c r="B38490" s="207" t="s">
        <v>99823</v>
      </c>
      <c r="C38490" s="207"/>
    </row>
    <row r="38491" spans="1:3">
      <c r="A38491" s="211" t="s">
        <v>99824</v>
      </c>
      <c r="B38491" s="207" t="s">
        <v>99825</v>
      </c>
      <c r="C38491" s="207"/>
    </row>
    <row r="38492" spans="1:3">
      <c r="A38492" s="211" t="s">
        <v>99826</v>
      </c>
      <c r="B38492" s="207" t="s">
        <v>99827</v>
      </c>
      <c r="C38492" s="207"/>
    </row>
    <row r="38493" spans="1:3">
      <c r="A38493" s="211" t="s">
        <v>99828</v>
      </c>
      <c r="B38493" s="207" t="s">
        <v>90036</v>
      </c>
      <c r="C38493" s="207"/>
    </row>
    <row r="38494" spans="1:3">
      <c r="A38494" s="211" t="s">
        <v>99829</v>
      </c>
      <c r="B38494" s="207" t="s">
        <v>99830</v>
      </c>
      <c r="C38494" s="207"/>
    </row>
    <row r="38495" spans="1:3">
      <c r="A38495" s="211" t="s">
        <v>99831</v>
      </c>
      <c r="B38495" s="207" t="s">
        <v>60618</v>
      </c>
      <c r="C38495" s="207"/>
    </row>
    <row r="38496" spans="1:3">
      <c r="A38496" s="211" t="s">
        <v>99832</v>
      </c>
      <c r="B38496" s="207" t="s">
        <v>99833</v>
      </c>
      <c r="C38496" s="207"/>
    </row>
    <row r="38497" spans="1:3">
      <c r="A38497" s="211" t="s">
        <v>99834</v>
      </c>
      <c r="B38497" s="207" t="s">
        <v>82337</v>
      </c>
      <c r="C38497" s="207"/>
    </row>
    <row r="38498" spans="1:3">
      <c r="A38498" s="211" t="s">
        <v>99835</v>
      </c>
      <c r="B38498" s="207" t="s">
        <v>99836</v>
      </c>
      <c r="C38498" s="207"/>
    </row>
    <row r="38499" spans="1:3">
      <c r="A38499" s="211" t="s">
        <v>99837</v>
      </c>
      <c r="B38499" s="207" t="s">
        <v>99838</v>
      </c>
      <c r="C38499" s="207"/>
    </row>
    <row r="38500" spans="1:3">
      <c r="A38500" s="211" t="s">
        <v>99839</v>
      </c>
      <c r="B38500" s="207" t="s">
        <v>62768</v>
      </c>
      <c r="C38500" s="207"/>
    </row>
    <row r="38501" spans="1:3">
      <c r="A38501" s="211" t="s">
        <v>99840</v>
      </c>
      <c r="B38501" s="207" t="s">
        <v>34863</v>
      </c>
      <c r="C38501" s="207"/>
    </row>
    <row r="38502" spans="1:3">
      <c r="A38502" s="211" t="s">
        <v>99841</v>
      </c>
      <c r="B38502" s="207" t="s">
        <v>99842</v>
      </c>
      <c r="C38502" s="207"/>
    </row>
    <row r="38503" spans="1:3">
      <c r="A38503" s="211" t="s">
        <v>99843</v>
      </c>
      <c r="B38503" s="207" t="s">
        <v>99844</v>
      </c>
      <c r="C38503" s="207"/>
    </row>
    <row r="38504" spans="1:3">
      <c r="A38504" s="211" t="s">
        <v>99845</v>
      </c>
      <c r="B38504" s="207" t="s">
        <v>99846</v>
      </c>
      <c r="C38504" s="207"/>
    </row>
    <row r="38505" spans="1:3">
      <c r="A38505" s="211" t="s">
        <v>99847</v>
      </c>
      <c r="B38505" s="207" t="s">
        <v>62015</v>
      </c>
      <c r="C38505" s="207"/>
    </row>
    <row r="38506" spans="1:3">
      <c r="A38506" s="211" t="s">
        <v>99848</v>
      </c>
      <c r="B38506" s="207" t="s">
        <v>99849</v>
      </c>
      <c r="C38506" s="207"/>
    </row>
    <row r="38507" spans="1:3">
      <c r="A38507" s="211" t="s">
        <v>99850</v>
      </c>
      <c r="B38507" s="207" t="s">
        <v>2404</v>
      </c>
      <c r="C38507" s="207"/>
    </row>
    <row r="38508" spans="1:3">
      <c r="A38508" s="211" t="s">
        <v>99851</v>
      </c>
      <c r="B38508" s="207" t="s">
        <v>89694</v>
      </c>
      <c r="C38508" s="207"/>
    </row>
    <row r="38509" spans="1:3">
      <c r="A38509" s="211" t="s">
        <v>99852</v>
      </c>
      <c r="B38509" s="207" t="s">
        <v>99853</v>
      </c>
      <c r="C38509" s="207"/>
    </row>
    <row r="38510" spans="1:3">
      <c r="A38510" s="211" t="s">
        <v>99854</v>
      </c>
      <c r="B38510" s="207" t="s">
        <v>90403</v>
      </c>
      <c r="C38510" s="207"/>
    </row>
    <row r="38511" spans="1:3">
      <c r="A38511" s="211" t="s">
        <v>99855</v>
      </c>
      <c r="B38511" s="207" t="s">
        <v>99856</v>
      </c>
      <c r="C38511" s="207"/>
    </row>
    <row r="38512" spans="1:3">
      <c r="A38512" s="211" t="s">
        <v>99857</v>
      </c>
      <c r="B38512" s="207" t="s">
        <v>99858</v>
      </c>
      <c r="C38512" s="207"/>
    </row>
    <row r="38513" spans="1:3">
      <c r="A38513" s="211" t="s">
        <v>99859</v>
      </c>
      <c r="B38513" s="207" t="s">
        <v>99860</v>
      </c>
      <c r="C38513" s="207"/>
    </row>
    <row r="38514" spans="1:3">
      <c r="A38514" s="211" t="s">
        <v>99861</v>
      </c>
      <c r="B38514" s="207" t="s">
        <v>43071</v>
      </c>
      <c r="C38514" s="207"/>
    </row>
    <row r="38515" spans="1:3">
      <c r="A38515" s="211" t="s">
        <v>99862</v>
      </c>
      <c r="B38515" s="207" t="s">
        <v>89424</v>
      </c>
      <c r="C38515" s="207"/>
    </row>
    <row r="38516" spans="1:3">
      <c r="A38516" s="211" t="s">
        <v>99863</v>
      </c>
      <c r="B38516" s="207" t="s">
        <v>39081</v>
      </c>
      <c r="C38516" s="207"/>
    </row>
    <row r="38517" spans="1:3">
      <c r="A38517" s="211" t="s">
        <v>99864</v>
      </c>
      <c r="B38517" s="207" t="s">
        <v>64952</v>
      </c>
      <c r="C38517" s="207"/>
    </row>
    <row r="38518" spans="1:3">
      <c r="A38518" s="211" t="s">
        <v>99865</v>
      </c>
      <c r="B38518" s="207" t="s">
        <v>99866</v>
      </c>
      <c r="C38518" s="207"/>
    </row>
    <row r="38519" spans="1:3">
      <c r="A38519" s="211" t="s">
        <v>99867</v>
      </c>
      <c r="B38519" s="207" t="s">
        <v>49986</v>
      </c>
      <c r="C38519" s="207"/>
    </row>
    <row r="38520" spans="1:3">
      <c r="A38520" s="211" t="s">
        <v>99868</v>
      </c>
      <c r="B38520" s="207" t="s">
        <v>62444</v>
      </c>
      <c r="C38520" s="207"/>
    </row>
    <row r="38521" spans="1:3">
      <c r="A38521" s="211" t="s">
        <v>99869</v>
      </c>
      <c r="B38521" s="207" t="s">
        <v>99870</v>
      </c>
      <c r="C38521" s="207"/>
    </row>
    <row r="38522" spans="1:3">
      <c r="A38522" s="211" t="s">
        <v>99871</v>
      </c>
      <c r="B38522" s="207" t="s">
        <v>99872</v>
      </c>
      <c r="C38522" s="207"/>
    </row>
    <row r="38523" spans="1:3">
      <c r="A38523" s="211" t="s">
        <v>99873</v>
      </c>
      <c r="B38523" s="207" t="s">
        <v>94877</v>
      </c>
      <c r="C38523" s="207"/>
    </row>
    <row r="38524" spans="1:3">
      <c r="A38524" s="211" t="s">
        <v>99874</v>
      </c>
      <c r="B38524" s="207" t="s">
        <v>99875</v>
      </c>
      <c r="C38524" s="207"/>
    </row>
    <row r="38525" spans="1:3">
      <c r="A38525" s="211" t="s">
        <v>99876</v>
      </c>
      <c r="B38525" s="207" t="s">
        <v>99877</v>
      </c>
      <c r="C38525" s="207"/>
    </row>
    <row r="38526" spans="1:3">
      <c r="A38526" s="211" t="s">
        <v>99878</v>
      </c>
      <c r="B38526" s="207" t="s">
        <v>99879</v>
      </c>
      <c r="C38526" s="207"/>
    </row>
    <row r="38527" spans="1:3">
      <c r="A38527" s="211" t="s">
        <v>99880</v>
      </c>
      <c r="B38527" s="207" t="s">
        <v>99881</v>
      </c>
      <c r="C38527" s="207"/>
    </row>
    <row r="38528" spans="1:3">
      <c r="A38528" s="211" t="s">
        <v>99882</v>
      </c>
      <c r="B38528" s="207" t="s">
        <v>99883</v>
      </c>
      <c r="C38528" s="207"/>
    </row>
    <row r="38529" spans="1:3">
      <c r="A38529" s="211" t="s">
        <v>99884</v>
      </c>
      <c r="B38529" s="207" t="s">
        <v>2405</v>
      </c>
      <c r="C38529" s="207"/>
    </row>
    <row r="38530" spans="1:3">
      <c r="A38530" s="211" t="s">
        <v>99885</v>
      </c>
      <c r="B38530" s="207" t="s">
        <v>99886</v>
      </c>
      <c r="C38530" s="207"/>
    </row>
    <row r="38531" spans="1:3">
      <c r="A38531" s="211" t="s">
        <v>99887</v>
      </c>
      <c r="B38531" s="207" t="s">
        <v>45403</v>
      </c>
      <c r="C38531" s="207"/>
    </row>
    <row r="38532" spans="1:3">
      <c r="A38532" s="211" t="s">
        <v>99888</v>
      </c>
      <c r="B38532" s="207" t="s">
        <v>99889</v>
      </c>
      <c r="C38532" s="207"/>
    </row>
    <row r="38533" spans="1:3">
      <c r="A38533" s="211" t="s">
        <v>99890</v>
      </c>
      <c r="B38533" s="207" t="s">
        <v>46803</v>
      </c>
      <c r="C38533" s="207"/>
    </row>
    <row r="38534" spans="1:3">
      <c r="A38534" s="211" t="s">
        <v>99891</v>
      </c>
      <c r="B38534" s="207" t="s">
        <v>99892</v>
      </c>
      <c r="C38534" s="207"/>
    </row>
    <row r="38535" spans="1:3">
      <c r="A38535" s="211" t="s">
        <v>99893</v>
      </c>
      <c r="B38535" s="207" t="s">
        <v>99894</v>
      </c>
      <c r="C38535" s="207"/>
    </row>
    <row r="38536" spans="1:3">
      <c r="A38536" s="211" t="s">
        <v>99895</v>
      </c>
      <c r="B38536" s="207" t="s">
        <v>99896</v>
      </c>
      <c r="C38536" s="207"/>
    </row>
    <row r="38537" spans="1:3">
      <c r="A38537" s="211" t="s">
        <v>99897</v>
      </c>
      <c r="B38537" s="207" t="s">
        <v>99898</v>
      </c>
      <c r="C38537" s="207"/>
    </row>
    <row r="38538" spans="1:3">
      <c r="A38538" s="211" t="s">
        <v>99899</v>
      </c>
      <c r="B38538" s="207" t="s">
        <v>99900</v>
      </c>
      <c r="C38538" s="207"/>
    </row>
    <row r="38539" spans="1:3">
      <c r="A38539" s="211" t="s">
        <v>99901</v>
      </c>
      <c r="B38539" s="207" t="s">
        <v>99902</v>
      </c>
      <c r="C38539" s="207"/>
    </row>
    <row r="38540" spans="1:3">
      <c r="A38540" s="211" t="s">
        <v>99903</v>
      </c>
      <c r="B38540" s="207" t="s">
        <v>99904</v>
      </c>
      <c r="C38540" s="207"/>
    </row>
    <row r="38541" spans="1:3">
      <c r="A38541" s="211" t="s">
        <v>99905</v>
      </c>
      <c r="B38541" s="207" t="s">
        <v>99906</v>
      </c>
      <c r="C38541" s="207"/>
    </row>
    <row r="38542" spans="1:3">
      <c r="A38542" s="211" t="s">
        <v>99907</v>
      </c>
      <c r="B38542" s="207" t="s">
        <v>99908</v>
      </c>
      <c r="C38542" s="207"/>
    </row>
    <row r="38543" spans="1:3">
      <c r="A38543" s="211" t="s">
        <v>99909</v>
      </c>
      <c r="B38543" s="207" t="s">
        <v>79590</v>
      </c>
      <c r="C38543" s="207"/>
    </row>
    <row r="38544" spans="1:3">
      <c r="A38544" s="211" t="s">
        <v>99910</v>
      </c>
      <c r="B38544" s="207" t="s">
        <v>99911</v>
      </c>
      <c r="C38544" s="207"/>
    </row>
    <row r="38545" spans="1:3">
      <c r="A38545" s="211" t="s">
        <v>99912</v>
      </c>
      <c r="B38545" s="207" t="s">
        <v>99913</v>
      </c>
      <c r="C38545" s="207"/>
    </row>
    <row r="38546" spans="1:3">
      <c r="A38546" s="211" t="s">
        <v>99914</v>
      </c>
      <c r="B38546" s="207" t="s">
        <v>81989</v>
      </c>
      <c r="C38546" s="207"/>
    </row>
    <row r="38547" spans="1:3">
      <c r="A38547" s="211" t="s">
        <v>99915</v>
      </c>
      <c r="B38547" s="207" t="s">
        <v>41299</v>
      </c>
      <c r="C38547" s="207"/>
    </row>
    <row r="38548" spans="1:3">
      <c r="A38548" s="211" t="s">
        <v>99916</v>
      </c>
      <c r="B38548" s="207" t="s">
        <v>99917</v>
      </c>
      <c r="C38548" s="207"/>
    </row>
    <row r="38549" spans="1:3">
      <c r="A38549" s="211" t="s">
        <v>99918</v>
      </c>
      <c r="B38549" s="207" t="s">
        <v>89266</v>
      </c>
      <c r="C38549" s="207"/>
    </row>
    <row r="38550" spans="1:3">
      <c r="A38550" s="211" t="s">
        <v>99919</v>
      </c>
      <c r="B38550" s="207" t="s">
        <v>99920</v>
      </c>
      <c r="C38550" s="207"/>
    </row>
    <row r="38551" spans="1:3">
      <c r="A38551" s="211" t="s">
        <v>99921</v>
      </c>
      <c r="B38551" s="207" t="s">
        <v>90053</v>
      </c>
      <c r="C38551" s="207"/>
    </row>
    <row r="38552" spans="1:3">
      <c r="A38552" s="211" t="s">
        <v>99922</v>
      </c>
      <c r="B38552" s="207" t="s">
        <v>2406</v>
      </c>
      <c r="C38552" s="207"/>
    </row>
    <row r="38553" spans="1:3">
      <c r="A38553" s="211" t="s">
        <v>99923</v>
      </c>
      <c r="B38553" s="207" t="s">
        <v>49376</v>
      </c>
      <c r="C38553" s="207"/>
    </row>
    <row r="38554" spans="1:3">
      <c r="A38554" s="211" t="s">
        <v>99924</v>
      </c>
      <c r="B38554" s="207" t="s">
        <v>99925</v>
      </c>
      <c r="C38554" s="207"/>
    </row>
    <row r="38555" spans="1:3">
      <c r="A38555" s="211" t="s">
        <v>99926</v>
      </c>
      <c r="B38555" s="207" t="s">
        <v>99927</v>
      </c>
      <c r="C38555" s="207"/>
    </row>
    <row r="38556" spans="1:3">
      <c r="A38556" s="211" t="s">
        <v>99928</v>
      </c>
      <c r="B38556" s="207" t="s">
        <v>99929</v>
      </c>
      <c r="C38556" s="207"/>
    </row>
    <row r="38557" spans="1:3">
      <c r="A38557" s="211" t="s">
        <v>99930</v>
      </c>
      <c r="B38557" s="207" t="s">
        <v>90387</v>
      </c>
      <c r="C38557" s="207"/>
    </row>
    <row r="38558" spans="1:3">
      <c r="A38558" s="211" t="s">
        <v>99931</v>
      </c>
      <c r="B38558" s="207" t="s">
        <v>99932</v>
      </c>
      <c r="C38558" s="207"/>
    </row>
    <row r="38559" spans="1:3">
      <c r="A38559" s="211" t="s">
        <v>99933</v>
      </c>
      <c r="B38559" s="207" t="s">
        <v>99934</v>
      </c>
      <c r="C38559" s="207"/>
    </row>
    <row r="38560" spans="1:3">
      <c r="A38560" s="211" t="s">
        <v>99935</v>
      </c>
      <c r="B38560" s="207" t="s">
        <v>99936</v>
      </c>
      <c r="C38560" s="207"/>
    </row>
    <row r="38561" spans="1:3">
      <c r="A38561" s="211" t="s">
        <v>99937</v>
      </c>
      <c r="B38561" s="207" t="s">
        <v>99938</v>
      </c>
      <c r="C38561" s="207"/>
    </row>
    <row r="38562" spans="1:3">
      <c r="A38562" s="211" t="s">
        <v>99939</v>
      </c>
      <c r="B38562" s="207" t="s">
        <v>99940</v>
      </c>
      <c r="C38562" s="207"/>
    </row>
    <row r="38563" spans="1:3">
      <c r="A38563" s="211" t="s">
        <v>99941</v>
      </c>
      <c r="B38563" s="207" t="s">
        <v>99942</v>
      </c>
      <c r="C38563" s="207"/>
    </row>
    <row r="38564" spans="1:3">
      <c r="A38564" s="211" t="s">
        <v>99943</v>
      </c>
      <c r="B38564" s="207" t="s">
        <v>99944</v>
      </c>
      <c r="C38564" s="207"/>
    </row>
    <row r="38565" spans="1:3">
      <c r="A38565" s="211" t="s">
        <v>99945</v>
      </c>
      <c r="B38565" s="207" t="s">
        <v>99946</v>
      </c>
      <c r="C38565" s="207"/>
    </row>
    <row r="38566" spans="1:3">
      <c r="A38566" s="211" t="s">
        <v>99947</v>
      </c>
      <c r="B38566" s="207" t="s">
        <v>99948</v>
      </c>
      <c r="C38566" s="207"/>
    </row>
    <row r="38567" spans="1:3">
      <c r="A38567" s="211" t="s">
        <v>99949</v>
      </c>
      <c r="B38567" s="207" t="s">
        <v>99950</v>
      </c>
      <c r="C38567" s="207"/>
    </row>
    <row r="38568" spans="1:3">
      <c r="A38568" s="211" t="s">
        <v>99951</v>
      </c>
      <c r="B38568" s="207" t="s">
        <v>99952</v>
      </c>
      <c r="C38568" s="207"/>
    </row>
    <row r="38569" spans="1:3">
      <c r="A38569" s="211" t="s">
        <v>99953</v>
      </c>
      <c r="B38569" s="207" t="s">
        <v>99954</v>
      </c>
      <c r="C38569" s="207"/>
    </row>
    <row r="38570" spans="1:3">
      <c r="A38570" s="211" t="s">
        <v>99955</v>
      </c>
      <c r="B38570" s="207" t="s">
        <v>40185</v>
      </c>
      <c r="C38570" s="207"/>
    </row>
    <row r="38571" spans="1:3">
      <c r="A38571" s="211" t="s">
        <v>99956</v>
      </c>
      <c r="B38571" s="207" t="s">
        <v>42926</v>
      </c>
      <c r="C38571" s="207"/>
    </row>
    <row r="38572" spans="1:3">
      <c r="A38572" s="211" t="s">
        <v>99957</v>
      </c>
      <c r="B38572" s="207" t="s">
        <v>99958</v>
      </c>
      <c r="C38572" s="207"/>
    </row>
    <row r="38573" spans="1:3">
      <c r="A38573" s="211" t="s">
        <v>99959</v>
      </c>
      <c r="B38573" s="207" t="s">
        <v>99960</v>
      </c>
      <c r="C38573" s="207"/>
    </row>
    <row r="38574" spans="1:3">
      <c r="A38574" s="211" t="s">
        <v>99961</v>
      </c>
      <c r="B38574" s="207" t="s">
        <v>99962</v>
      </c>
      <c r="C38574" s="207"/>
    </row>
    <row r="38575" spans="1:3">
      <c r="A38575" s="211" t="s">
        <v>99963</v>
      </c>
      <c r="B38575" s="207" t="s">
        <v>66496</v>
      </c>
      <c r="C38575" s="207"/>
    </row>
    <row r="38576" spans="1:3">
      <c r="A38576" s="211" t="s">
        <v>99964</v>
      </c>
      <c r="B38576" s="207" t="s">
        <v>99965</v>
      </c>
      <c r="C38576" s="207"/>
    </row>
    <row r="38577" spans="1:3">
      <c r="A38577" s="211" t="s">
        <v>99966</v>
      </c>
      <c r="B38577" s="207" t="s">
        <v>93063</v>
      </c>
      <c r="C38577" s="207"/>
    </row>
    <row r="38578" spans="1:3">
      <c r="A38578" s="211" t="s">
        <v>99967</v>
      </c>
      <c r="B38578" s="207" t="s">
        <v>99968</v>
      </c>
      <c r="C38578" s="207"/>
    </row>
    <row r="38579" spans="1:3">
      <c r="A38579" s="211" t="s">
        <v>99969</v>
      </c>
      <c r="B38579" s="207" t="s">
        <v>47489</v>
      </c>
      <c r="C38579" s="207"/>
    </row>
    <row r="38580" spans="1:3">
      <c r="A38580" s="211" t="s">
        <v>99970</v>
      </c>
      <c r="B38580" s="207" t="s">
        <v>99971</v>
      </c>
      <c r="C38580" s="207"/>
    </row>
    <row r="38581" spans="1:3">
      <c r="A38581" s="211" t="s">
        <v>99972</v>
      </c>
      <c r="B38581" s="207" t="s">
        <v>2407</v>
      </c>
      <c r="C38581" s="207"/>
    </row>
    <row r="38582" spans="1:3">
      <c r="A38582" s="211" t="s">
        <v>99973</v>
      </c>
      <c r="B38582" s="207" t="s">
        <v>2408</v>
      </c>
      <c r="C38582" s="207"/>
    </row>
    <row r="38583" spans="1:3">
      <c r="A38583" s="211" t="s">
        <v>99974</v>
      </c>
      <c r="B38583" s="207" t="s">
        <v>99975</v>
      </c>
      <c r="C38583" s="207"/>
    </row>
    <row r="38584" spans="1:3">
      <c r="A38584" s="211" t="s">
        <v>99976</v>
      </c>
      <c r="B38584" s="207" t="s">
        <v>99977</v>
      </c>
      <c r="C38584" s="207"/>
    </row>
    <row r="38585" spans="1:3">
      <c r="A38585" s="211" t="s">
        <v>99978</v>
      </c>
      <c r="B38585" s="207" t="s">
        <v>99979</v>
      </c>
      <c r="C38585" s="207"/>
    </row>
    <row r="38586" spans="1:3">
      <c r="A38586" s="211" t="s">
        <v>99980</v>
      </c>
      <c r="B38586" s="207" t="s">
        <v>99981</v>
      </c>
      <c r="C38586" s="207"/>
    </row>
    <row r="38587" spans="1:3">
      <c r="A38587" s="211" t="s">
        <v>99982</v>
      </c>
      <c r="B38587" s="207" t="s">
        <v>99983</v>
      </c>
      <c r="C38587" s="207"/>
    </row>
    <row r="38588" spans="1:3">
      <c r="A38588" s="211" t="s">
        <v>99984</v>
      </c>
      <c r="B38588" s="207" t="s">
        <v>99985</v>
      </c>
      <c r="C38588" s="207"/>
    </row>
    <row r="38589" spans="1:3">
      <c r="A38589" s="211" t="s">
        <v>99986</v>
      </c>
      <c r="B38589" s="207" t="s">
        <v>99987</v>
      </c>
      <c r="C38589" s="207"/>
    </row>
    <row r="38590" spans="1:3">
      <c r="A38590" s="211" t="s">
        <v>99988</v>
      </c>
      <c r="B38590" s="207" t="s">
        <v>99989</v>
      </c>
      <c r="C38590" s="207"/>
    </row>
    <row r="38591" spans="1:3">
      <c r="A38591" s="211" t="s">
        <v>99990</v>
      </c>
      <c r="B38591" s="207" t="s">
        <v>99991</v>
      </c>
      <c r="C38591" s="207"/>
    </row>
    <row r="38592" spans="1:3">
      <c r="A38592" s="211" t="s">
        <v>99992</v>
      </c>
      <c r="B38592" s="207" t="s">
        <v>99993</v>
      </c>
      <c r="C38592" s="207"/>
    </row>
    <row r="38593" spans="1:3">
      <c r="A38593" s="211" t="s">
        <v>99994</v>
      </c>
      <c r="B38593" s="207" t="s">
        <v>99995</v>
      </c>
      <c r="C38593" s="207"/>
    </row>
    <row r="38594" spans="1:3">
      <c r="A38594" s="211" t="s">
        <v>99996</v>
      </c>
      <c r="B38594" s="207" t="s">
        <v>99997</v>
      </c>
      <c r="C38594" s="207"/>
    </row>
    <row r="38595" spans="1:3">
      <c r="A38595" s="211" t="s">
        <v>99998</v>
      </c>
      <c r="B38595" s="207" t="s">
        <v>99999</v>
      </c>
      <c r="C38595" s="207"/>
    </row>
    <row r="38596" spans="1:3">
      <c r="A38596" s="211" t="s">
        <v>100000</v>
      </c>
      <c r="B38596" s="207" t="s">
        <v>46568</v>
      </c>
      <c r="C38596" s="207"/>
    </row>
    <row r="38597" spans="1:3">
      <c r="A38597" s="211" t="s">
        <v>100001</v>
      </c>
      <c r="B38597" s="207" t="s">
        <v>61899</v>
      </c>
      <c r="C38597" s="207"/>
    </row>
    <row r="38598" spans="1:3">
      <c r="A38598" s="211" t="s">
        <v>100002</v>
      </c>
      <c r="B38598" s="207" t="s">
        <v>100003</v>
      </c>
      <c r="C38598" s="207"/>
    </row>
    <row r="38599" spans="1:3">
      <c r="A38599" s="211" t="s">
        <v>100004</v>
      </c>
      <c r="B38599" s="207" t="s">
        <v>85784</v>
      </c>
      <c r="C38599" s="207"/>
    </row>
    <row r="38600" spans="1:3">
      <c r="A38600" s="211" t="s">
        <v>100005</v>
      </c>
      <c r="B38600" s="207" t="s">
        <v>100006</v>
      </c>
      <c r="C38600" s="207"/>
    </row>
    <row r="38601" spans="1:3">
      <c r="A38601" s="211" t="s">
        <v>100007</v>
      </c>
      <c r="B38601" s="207" t="s">
        <v>100008</v>
      </c>
      <c r="C38601" s="207"/>
    </row>
    <row r="38602" spans="1:3">
      <c r="A38602" s="211" t="s">
        <v>100009</v>
      </c>
      <c r="B38602" s="207" t="s">
        <v>100010</v>
      </c>
      <c r="C38602" s="207"/>
    </row>
    <row r="38603" spans="1:3">
      <c r="A38603" s="211" t="s">
        <v>100011</v>
      </c>
      <c r="B38603" s="207" t="s">
        <v>100012</v>
      </c>
      <c r="C38603" s="207"/>
    </row>
    <row r="38604" spans="1:3">
      <c r="A38604" s="211" t="s">
        <v>100013</v>
      </c>
      <c r="B38604" s="207" t="s">
        <v>100014</v>
      </c>
      <c r="C38604" s="207"/>
    </row>
    <row r="38605" spans="1:3">
      <c r="A38605" s="211" t="s">
        <v>100015</v>
      </c>
      <c r="B38605" s="207" t="s">
        <v>100016</v>
      </c>
      <c r="C38605" s="207"/>
    </row>
    <row r="38606" spans="1:3">
      <c r="A38606" s="211" t="s">
        <v>100017</v>
      </c>
      <c r="B38606" s="207" t="s">
        <v>100018</v>
      </c>
      <c r="C38606" s="207"/>
    </row>
    <row r="38607" spans="1:3">
      <c r="A38607" s="211" t="s">
        <v>100019</v>
      </c>
      <c r="B38607" s="207" t="s">
        <v>100020</v>
      </c>
      <c r="C38607" s="207"/>
    </row>
    <row r="38608" spans="1:3">
      <c r="A38608" s="211" t="s">
        <v>100021</v>
      </c>
      <c r="B38608" s="207" t="s">
        <v>100022</v>
      </c>
      <c r="C38608" s="207"/>
    </row>
    <row r="38609" spans="1:3">
      <c r="A38609" s="211" t="s">
        <v>100023</v>
      </c>
      <c r="B38609" s="207" t="s">
        <v>100024</v>
      </c>
      <c r="C38609" s="207"/>
    </row>
    <row r="38610" spans="1:3">
      <c r="A38610" s="211" t="s">
        <v>100025</v>
      </c>
      <c r="B38610" s="207" t="s">
        <v>100026</v>
      </c>
      <c r="C38610" s="207"/>
    </row>
    <row r="38611" spans="1:3">
      <c r="A38611" s="211" t="s">
        <v>100027</v>
      </c>
      <c r="B38611" s="207" t="s">
        <v>100028</v>
      </c>
      <c r="C38611" s="207"/>
    </row>
    <row r="38612" spans="1:3">
      <c r="A38612" s="211" t="s">
        <v>100029</v>
      </c>
      <c r="B38612" s="207" t="s">
        <v>100030</v>
      </c>
      <c r="C38612" s="207"/>
    </row>
    <row r="38613" spans="1:3">
      <c r="A38613" s="211" t="s">
        <v>100031</v>
      </c>
      <c r="B38613" s="207" t="s">
        <v>2409</v>
      </c>
      <c r="C38613" s="207"/>
    </row>
    <row r="38614" spans="1:3">
      <c r="A38614" s="211" t="s">
        <v>100032</v>
      </c>
      <c r="B38614" s="207" t="s">
        <v>32834</v>
      </c>
      <c r="C38614" s="207"/>
    </row>
    <row r="38615" spans="1:3">
      <c r="A38615" s="211" t="s">
        <v>100033</v>
      </c>
      <c r="B38615" s="207" t="s">
        <v>33133</v>
      </c>
      <c r="C38615" s="207"/>
    </row>
    <row r="38616" spans="1:3">
      <c r="A38616" s="211" t="s">
        <v>100034</v>
      </c>
      <c r="B38616" s="207" t="s">
        <v>76927</v>
      </c>
      <c r="C38616" s="207"/>
    </row>
    <row r="38617" spans="1:3">
      <c r="A38617" s="211" t="s">
        <v>100035</v>
      </c>
      <c r="B38617" s="207" t="s">
        <v>33125</v>
      </c>
      <c r="C38617" s="207"/>
    </row>
    <row r="38618" spans="1:3">
      <c r="A38618" s="211" t="s">
        <v>100036</v>
      </c>
      <c r="B38618" s="207" t="s">
        <v>100037</v>
      </c>
      <c r="C38618" s="207"/>
    </row>
    <row r="38619" spans="1:3">
      <c r="A38619" s="211" t="s">
        <v>100038</v>
      </c>
      <c r="B38619" s="207" t="s">
        <v>100039</v>
      </c>
      <c r="C38619" s="207"/>
    </row>
    <row r="38620" spans="1:3">
      <c r="A38620" s="211" t="s">
        <v>100040</v>
      </c>
      <c r="B38620" s="207" t="s">
        <v>100041</v>
      </c>
      <c r="C38620" s="207"/>
    </row>
    <row r="38621" spans="1:3">
      <c r="A38621" s="211" t="s">
        <v>100042</v>
      </c>
      <c r="B38621" s="207" t="s">
        <v>100043</v>
      </c>
      <c r="C38621" s="207"/>
    </row>
    <row r="38622" spans="1:3">
      <c r="A38622" s="211" t="s">
        <v>100044</v>
      </c>
      <c r="B38622" s="207" t="s">
        <v>100045</v>
      </c>
      <c r="C38622" s="207"/>
    </row>
    <row r="38623" spans="1:3">
      <c r="A38623" s="211" t="s">
        <v>100046</v>
      </c>
      <c r="B38623" s="207" t="s">
        <v>77552</v>
      </c>
      <c r="C38623" s="207"/>
    </row>
    <row r="38624" spans="1:3">
      <c r="A38624" s="211" t="s">
        <v>100047</v>
      </c>
      <c r="B38624" s="207" t="s">
        <v>100048</v>
      </c>
      <c r="C38624" s="207"/>
    </row>
    <row r="38625" spans="1:3">
      <c r="A38625" s="211" t="s">
        <v>100049</v>
      </c>
      <c r="B38625" s="207" t="s">
        <v>100050</v>
      </c>
      <c r="C38625" s="207"/>
    </row>
    <row r="38626" spans="1:3">
      <c r="A38626" s="211" t="s">
        <v>100051</v>
      </c>
      <c r="B38626" s="207" t="s">
        <v>98562</v>
      </c>
      <c r="C38626" s="207"/>
    </row>
    <row r="38627" spans="1:3">
      <c r="A38627" s="211" t="s">
        <v>100052</v>
      </c>
      <c r="B38627" s="207" t="s">
        <v>100053</v>
      </c>
      <c r="C38627" s="207"/>
    </row>
    <row r="38628" spans="1:3">
      <c r="A38628" s="211" t="s">
        <v>100054</v>
      </c>
      <c r="B38628" s="207" t="s">
        <v>100055</v>
      </c>
      <c r="C38628" s="207"/>
    </row>
    <row r="38629" spans="1:3">
      <c r="A38629" s="211" t="s">
        <v>100056</v>
      </c>
      <c r="B38629" s="207" t="s">
        <v>100057</v>
      </c>
      <c r="C38629" s="207"/>
    </row>
    <row r="38630" spans="1:3">
      <c r="A38630" s="211" t="s">
        <v>100058</v>
      </c>
      <c r="B38630" s="207" t="s">
        <v>2410</v>
      </c>
      <c r="C38630" s="207"/>
    </row>
    <row r="38631" spans="1:3">
      <c r="A38631" s="211" t="s">
        <v>100059</v>
      </c>
      <c r="B38631" s="207" t="s">
        <v>100060</v>
      </c>
      <c r="C38631" s="207"/>
    </row>
    <row r="38632" spans="1:3">
      <c r="A38632" s="211" t="s">
        <v>100061</v>
      </c>
      <c r="B38632" s="207" t="s">
        <v>37864</v>
      </c>
      <c r="C38632" s="207"/>
    </row>
    <row r="38633" spans="1:3">
      <c r="A38633" s="211" t="s">
        <v>100062</v>
      </c>
      <c r="B38633" s="207" t="s">
        <v>100063</v>
      </c>
      <c r="C38633" s="207"/>
    </row>
    <row r="38634" spans="1:3">
      <c r="A38634" s="211" t="s">
        <v>100064</v>
      </c>
      <c r="B38634" s="207" t="s">
        <v>100065</v>
      </c>
      <c r="C38634" s="207"/>
    </row>
    <row r="38635" spans="1:3">
      <c r="A38635" s="211" t="s">
        <v>100066</v>
      </c>
      <c r="B38635" s="207" t="s">
        <v>100067</v>
      </c>
      <c r="C38635" s="207"/>
    </row>
    <row r="38636" spans="1:3">
      <c r="A38636" s="211" t="s">
        <v>100068</v>
      </c>
      <c r="B38636" s="207" t="s">
        <v>100069</v>
      </c>
      <c r="C38636" s="207"/>
    </row>
    <row r="38637" spans="1:3">
      <c r="A38637" s="211" t="s">
        <v>100070</v>
      </c>
      <c r="B38637" s="207" t="s">
        <v>100071</v>
      </c>
      <c r="C38637" s="207"/>
    </row>
    <row r="38638" spans="1:3">
      <c r="A38638" s="211" t="s">
        <v>100072</v>
      </c>
      <c r="B38638" s="207" t="s">
        <v>48819</v>
      </c>
      <c r="C38638" s="207"/>
    </row>
    <row r="38639" spans="1:3">
      <c r="A38639" s="211" t="s">
        <v>100073</v>
      </c>
      <c r="B38639" s="207" t="s">
        <v>92772</v>
      </c>
      <c r="C38639" s="207"/>
    </row>
    <row r="38640" spans="1:3">
      <c r="A38640" s="211" t="s">
        <v>100074</v>
      </c>
      <c r="B38640" s="207" t="s">
        <v>39648</v>
      </c>
      <c r="C38640" s="207"/>
    </row>
    <row r="38641" spans="1:3">
      <c r="A38641" s="211" t="s">
        <v>100075</v>
      </c>
      <c r="B38641" s="207" t="s">
        <v>100076</v>
      </c>
      <c r="C38641" s="207"/>
    </row>
    <row r="38642" spans="1:3">
      <c r="A38642" s="211" t="s">
        <v>100077</v>
      </c>
      <c r="B38642" s="207" t="s">
        <v>100078</v>
      </c>
      <c r="C38642" s="207"/>
    </row>
    <row r="38643" spans="1:3">
      <c r="A38643" s="211" t="s">
        <v>100079</v>
      </c>
      <c r="B38643" s="207" t="s">
        <v>2411</v>
      </c>
      <c r="C38643" s="207"/>
    </row>
    <row r="38644" spans="1:3">
      <c r="A38644" s="211" t="s">
        <v>100080</v>
      </c>
      <c r="B38644" s="207" t="s">
        <v>100081</v>
      </c>
      <c r="C38644" s="207"/>
    </row>
    <row r="38645" spans="1:3">
      <c r="A38645" s="211" t="s">
        <v>100082</v>
      </c>
      <c r="B38645" s="207" t="s">
        <v>99333</v>
      </c>
      <c r="C38645" s="207"/>
    </row>
    <row r="38646" spans="1:3">
      <c r="A38646" s="211" t="s">
        <v>100083</v>
      </c>
      <c r="B38646" s="207" t="s">
        <v>86235</v>
      </c>
      <c r="C38646" s="207"/>
    </row>
    <row r="38647" spans="1:3">
      <c r="A38647" s="211" t="s">
        <v>100084</v>
      </c>
      <c r="B38647" s="207" t="s">
        <v>100085</v>
      </c>
      <c r="C38647" s="207"/>
    </row>
    <row r="38648" spans="1:3">
      <c r="A38648" s="211" t="s">
        <v>100086</v>
      </c>
      <c r="B38648" s="207" t="s">
        <v>38435</v>
      </c>
      <c r="C38648" s="207"/>
    </row>
    <row r="38649" spans="1:3">
      <c r="A38649" s="211" t="s">
        <v>100087</v>
      </c>
      <c r="B38649" s="207" t="s">
        <v>98513</v>
      </c>
      <c r="C38649" s="207"/>
    </row>
    <row r="38650" spans="1:3">
      <c r="A38650" s="211" t="s">
        <v>100088</v>
      </c>
      <c r="B38650" s="207" t="s">
        <v>100089</v>
      </c>
      <c r="C38650" s="207"/>
    </row>
    <row r="38651" spans="1:3">
      <c r="A38651" s="211" t="s">
        <v>100090</v>
      </c>
      <c r="B38651" s="207" t="s">
        <v>78566</v>
      </c>
      <c r="C38651" s="207"/>
    </row>
    <row r="38652" spans="1:3">
      <c r="A38652" s="211" t="s">
        <v>100091</v>
      </c>
      <c r="B38652" s="207" t="s">
        <v>100092</v>
      </c>
      <c r="C38652" s="207"/>
    </row>
    <row r="38653" spans="1:3">
      <c r="A38653" s="211" t="s">
        <v>100093</v>
      </c>
      <c r="B38653" s="207" t="s">
        <v>100094</v>
      </c>
      <c r="C38653" s="207"/>
    </row>
    <row r="38654" spans="1:3">
      <c r="A38654" s="211" t="s">
        <v>100095</v>
      </c>
      <c r="B38654" s="207" t="s">
        <v>100096</v>
      </c>
      <c r="C38654" s="207"/>
    </row>
    <row r="38655" spans="1:3">
      <c r="A38655" s="211" t="s">
        <v>100097</v>
      </c>
      <c r="B38655" s="207" t="s">
        <v>100098</v>
      </c>
      <c r="C38655" s="207"/>
    </row>
    <row r="38656" spans="1:3">
      <c r="A38656" s="211" t="s">
        <v>100099</v>
      </c>
      <c r="B38656" s="207" t="s">
        <v>100100</v>
      </c>
      <c r="C38656" s="207"/>
    </row>
    <row r="38657" spans="1:3">
      <c r="A38657" s="211" t="s">
        <v>100101</v>
      </c>
      <c r="B38657" s="207" t="s">
        <v>100102</v>
      </c>
      <c r="C38657" s="207"/>
    </row>
    <row r="38658" spans="1:3">
      <c r="A38658" s="211" t="s">
        <v>100103</v>
      </c>
      <c r="B38658" s="207" t="s">
        <v>2412</v>
      </c>
      <c r="C38658" s="207"/>
    </row>
    <row r="38659" spans="1:3">
      <c r="A38659" s="211" t="s">
        <v>100104</v>
      </c>
      <c r="B38659" s="207" t="s">
        <v>67307</v>
      </c>
      <c r="C38659" s="207"/>
    </row>
    <row r="38660" spans="1:3">
      <c r="A38660" s="211" t="s">
        <v>100105</v>
      </c>
      <c r="B38660" s="207" t="s">
        <v>100106</v>
      </c>
      <c r="C38660" s="207"/>
    </row>
    <row r="38661" spans="1:3">
      <c r="A38661" s="211" t="s">
        <v>100107</v>
      </c>
      <c r="B38661" s="207" t="s">
        <v>98371</v>
      </c>
      <c r="C38661" s="207"/>
    </row>
    <row r="38662" spans="1:3">
      <c r="A38662" s="211" t="s">
        <v>100108</v>
      </c>
      <c r="B38662" s="207" t="s">
        <v>100109</v>
      </c>
      <c r="C38662" s="207"/>
    </row>
    <row r="38663" spans="1:3">
      <c r="A38663" s="211" t="s">
        <v>100110</v>
      </c>
      <c r="B38663" s="207" t="s">
        <v>100111</v>
      </c>
      <c r="C38663" s="207"/>
    </row>
    <row r="38664" spans="1:3">
      <c r="A38664" s="211" t="s">
        <v>100112</v>
      </c>
      <c r="B38664" s="207" t="s">
        <v>100113</v>
      </c>
      <c r="C38664" s="207"/>
    </row>
    <row r="38665" spans="1:3">
      <c r="A38665" s="211" t="s">
        <v>100114</v>
      </c>
      <c r="B38665" s="207" t="s">
        <v>100115</v>
      </c>
      <c r="C38665" s="207"/>
    </row>
    <row r="38666" spans="1:3">
      <c r="A38666" s="211" t="s">
        <v>100116</v>
      </c>
      <c r="B38666" s="207" t="s">
        <v>46270</v>
      </c>
      <c r="C38666" s="207"/>
    </row>
    <row r="38667" spans="1:3">
      <c r="A38667" s="211" t="s">
        <v>100117</v>
      </c>
      <c r="B38667" s="207" t="s">
        <v>84371</v>
      </c>
      <c r="C38667" s="207"/>
    </row>
    <row r="38668" spans="1:3">
      <c r="A38668" s="211" t="s">
        <v>100118</v>
      </c>
      <c r="B38668" s="207" t="s">
        <v>66374</v>
      </c>
      <c r="C38668" s="207"/>
    </row>
    <row r="38669" spans="1:3">
      <c r="A38669" s="211" t="s">
        <v>100119</v>
      </c>
      <c r="B38669" s="207" t="s">
        <v>100120</v>
      </c>
      <c r="C38669" s="207"/>
    </row>
    <row r="38670" spans="1:3">
      <c r="A38670" s="211" t="s">
        <v>100121</v>
      </c>
      <c r="B38670" s="207" t="s">
        <v>100122</v>
      </c>
      <c r="C38670" s="207"/>
    </row>
    <row r="38671" spans="1:3">
      <c r="A38671" s="211" t="s">
        <v>100123</v>
      </c>
      <c r="B38671" s="207" t="s">
        <v>100124</v>
      </c>
      <c r="C38671" s="207"/>
    </row>
    <row r="38672" spans="1:3">
      <c r="A38672" s="211" t="s">
        <v>100125</v>
      </c>
      <c r="B38672" s="207" t="s">
        <v>100126</v>
      </c>
      <c r="C38672" s="207"/>
    </row>
    <row r="38673" spans="1:3">
      <c r="A38673" s="211" t="s">
        <v>100127</v>
      </c>
      <c r="B38673" s="207" t="s">
        <v>2413</v>
      </c>
      <c r="C38673" s="207"/>
    </row>
    <row r="38674" spans="1:3">
      <c r="A38674" s="211" t="s">
        <v>100128</v>
      </c>
      <c r="B38674" s="207" t="s">
        <v>100129</v>
      </c>
      <c r="C38674" s="207"/>
    </row>
    <row r="38675" spans="1:3">
      <c r="A38675" s="211" t="s">
        <v>100130</v>
      </c>
      <c r="B38675" s="207" t="s">
        <v>100131</v>
      </c>
      <c r="C38675" s="207"/>
    </row>
    <row r="38676" spans="1:3">
      <c r="A38676" s="211" t="s">
        <v>100132</v>
      </c>
      <c r="B38676" s="207" t="s">
        <v>45377</v>
      </c>
      <c r="C38676" s="207"/>
    </row>
    <row r="38677" spans="1:3">
      <c r="A38677" s="211" t="s">
        <v>100133</v>
      </c>
      <c r="B38677" s="207" t="s">
        <v>100134</v>
      </c>
      <c r="C38677" s="207"/>
    </row>
    <row r="38678" spans="1:3">
      <c r="A38678" s="211" t="s">
        <v>100135</v>
      </c>
      <c r="B38678" s="207" t="s">
        <v>100136</v>
      </c>
      <c r="C38678" s="207"/>
    </row>
    <row r="38679" spans="1:3">
      <c r="A38679" s="211" t="s">
        <v>100137</v>
      </c>
      <c r="B38679" s="207" t="s">
        <v>100138</v>
      </c>
      <c r="C38679" s="207"/>
    </row>
    <row r="38680" spans="1:3">
      <c r="A38680" s="211" t="s">
        <v>100139</v>
      </c>
      <c r="B38680" s="207" t="s">
        <v>100140</v>
      </c>
      <c r="C38680" s="207"/>
    </row>
    <row r="38681" spans="1:3">
      <c r="A38681" s="211" t="s">
        <v>100141</v>
      </c>
      <c r="B38681" s="207" t="s">
        <v>64809</v>
      </c>
      <c r="C38681" s="207"/>
    </row>
    <row r="38682" spans="1:3">
      <c r="A38682" s="211" t="s">
        <v>100142</v>
      </c>
      <c r="B38682" s="207" t="s">
        <v>63840</v>
      </c>
      <c r="C38682" s="207"/>
    </row>
    <row r="38683" spans="1:3">
      <c r="A38683" s="211" t="s">
        <v>100143</v>
      </c>
      <c r="B38683" s="207" t="s">
        <v>100144</v>
      </c>
      <c r="C38683" s="207"/>
    </row>
    <row r="38684" spans="1:3">
      <c r="A38684" s="211" t="s">
        <v>100145</v>
      </c>
      <c r="B38684" s="207" t="s">
        <v>100146</v>
      </c>
      <c r="C38684" s="207"/>
    </row>
    <row r="38685" spans="1:3">
      <c r="A38685" s="211" t="s">
        <v>100147</v>
      </c>
      <c r="B38685" s="207" t="s">
        <v>89129</v>
      </c>
      <c r="C38685" s="207"/>
    </row>
    <row r="38686" spans="1:3">
      <c r="A38686" s="211" t="s">
        <v>100148</v>
      </c>
      <c r="B38686" s="207" t="s">
        <v>100149</v>
      </c>
      <c r="C38686" s="207"/>
    </row>
    <row r="38687" spans="1:3">
      <c r="A38687" s="211" t="s">
        <v>100150</v>
      </c>
      <c r="B38687" s="207" t="s">
        <v>100151</v>
      </c>
      <c r="C38687" s="207"/>
    </row>
    <row r="38688" spans="1:3">
      <c r="A38688" s="211" t="s">
        <v>100152</v>
      </c>
      <c r="B38688" s="207" t="s">
        <v>100153</v>
      </c>
      <c r="C38688" s="207"/>
    </row>
    <row r="38689" spans="1:3">
      <c r="A38689" s="211" t="s">
        <v>100154</v>
      </c>
      <c r="B38689" s="207" t="s">
        <v>2414</v>
      </c>
      <c r="C38689" s="207"/>
    </row>
    <row r="38690" spans="1:3">
      <c r="A38690" s="211" t="s">
        <v>100155</v>
      </c>
      <c r="B38690" s="207" t="s">
        <v>100156</v>
      </c>
      <c r="C38690" s="207"/>
    </row>
    <row r="38691" spans="1:3">
      <c r="A38691" s="211" t="s">
        <v>100157</v>
      </c>
      <c r="B38691" s="207" t="s">
        <v>100158</v>
      </c>
      <c r="C38691" s="207"/>
    </row>
    <row r="38692" spans="1:3">
      <c r="A38692" s="211" t="s">
        <v>100159</v>
      </c>
      <c r="B38692" s="207" t="s">
        <v>100160</v>
      </c>
      <c r="C38692" s="207"/>
    </row>
    <row r="38693" spans="1:3">
      <c r="A38693" s="211" t="s">
        <v>100161</v>
      </c>
      <c r="B38693" s="207" t="s">
        <v>100162</v>
      </c>
      <c r="C38693" s="207"/>
    </row>
    <row r="38694" spans="1:3">
      <c r="A38694" s="211" t="s">
        <v>100163</v>
      </c>
      <c r="B38694" s="207" t="s">
        <v>100164</v>
      </c>
      <c r="C38694" s="207"/>
    </row>
    <row r="38695" spans="1:3">
      <c r="A38695" s="211" t="s">
        <v>100165</v>
      </c>
      <c r="B38695" s="207" t="s">
        <v>100166</v>
      </c>
      <c r="C38695" s="207"/>
    </row>
    <row r="38696" spans="1:3">
      <c r="A38696" s="211" t="s">
        <v>100167</v>
      </c>
      <c r="B38696" s="207" t="s">
        <v>100168</v>
      </c>
      <c r="C38696" s="207"/>
    </row>
    <row r="38697" spans="1:3">
      <c r="A38697" s="211" t="s">
        <v>100169</v>
      </c>
      <c r="B38697" s="207" t="s">
        <v>100170</v>
      </c>
      <c r="C38697" s="207"/>
    </row>
    <row r="38698" spans="1:3">
      <c r="A38698" s="211" t="s">
        <v>100171</v>
      </c>
      <c r="B38698" s="207" t="s">
        <v>100172</v>
      </c>
      <c r="C38698" s="207"/>
    </row>
    <row r="38699" spans="1:3">
      <c r="A38699" s="211" t="s">
        <v>100173</v>
      </c>
      <c r="B38699" s="207" t="s">
        <v>82060</v>
      </c>
      <c r="C38699" s="207"/>
    </row>
    <row r="38700" spans="1:3">
      <c r="A38700" s="211" t="s">
        <v>100174</v>
      </c>
      <c r="B38700" s="207" t="s">
        <v>100175</v>
      </c>
      <c r="C38700" s="207"/>
    </row>
    <row r="38701" spans="1:3">
      <c r="A38701" s="211" t="s">
        <v>100176</v>
      </c>
      <c r="B38701" s="207" t="s">
        <v>100177</v>
      </c>
      <c r="C38701" s="207"/>
    </row>
    <row r="38702" spans="1:3">
      <c r="A38702" s="211" t="s">
        <v>100178</v>
      </c>
      <c r="B38702" s="207" t="s">
        <v>2415</v>
      </c>
      <c r="C38702" s="207"/>
    </row>
    <row r="38703" spans="1:3">
      <c r="A38703" s="211" t="s">
        <v>100179</v>
      </c>
      <c r="B38703" s="207" t="s">
        <v>100180</v>
      </c>
      <c r="C38703" s="207"/>
    </row>
    <row r="38704" spans="1:3">
      <c r="A38704" s="211" t="s">
        <v>100181</v>
      </c>
      <c r="B38704" s="207" t="s">
        <v>100182</v>
      </c>
      <c r="C38704" s="207"/>
    </row>
    <row r="38705" spans="1:3">
      <c r="A38705" s="211" t="s">
        <v>100183</v>
      </c>
      <c r="B38705" s="207" t="s">
        <v>100184</v>
      </c>
      <c r="C38705" s="207"/>
    </row>
    <row r="38706" spans="1:3">
      <c r="A38706" s="211" t="s">
        <v>100185</v>
      </c>
      <c r="B38706" s="207" t="s">
        <v>100186</v>
      </c>
      <c r="C38706" s="207"/>
    </row>
    <row r="38707" spans="1:3">
      <c r="A38707" s="211" t="s">
        <v>100187</v>
      </c>
      <c r="B38707" s="207" t="s">
        <v>100188</v>
      </c>
      <c r="C38707" s="207"/>
    </row>
    <row r="38708" spans="1:3">
      <c r="A38708" s="211" t="s">
        <v>100189</v>
      </c>
      <c r="B38708" s="207" t="s">
        <v>100190</v>
      </c>
      <c r="C38708" s="207"/>
    </row>
    <row r="38709" spans="1:3">
      <c r="A38709" s="211" t="s">
        <v>100191</v>
      </c>
      <c r="B38709" s="207" t="s">
        <v>100192</v>
      </c>
      <c r="C38709" s="207"/>
    </row>
    <row r="38710" spans="1:3">
      <c r="A38710" s="211" t="s">
        <v>100193</v>
      </c>
      <c r="B38710" s="207" t="s">
        <v>100194</v>
      </c>
      <c r="C38710" s="207"/>
    </row>
    <row r="38711" spans="1:3">
      <c r="A38711" s="211" t="s">
        <v>100195</v>
      </c>
      <c r="B38711" s="207" t="s">
        <v>100196</v>
      </c>
      <c r="C38711" s="207"/>
    </row>
    <row r="38712" spans="1:3">
      <c r="A38712" s="211" t="s">
        <v>100197</v>
      </c>
      <c r="B38712" s="207" t="s">
        <v>50750</v>
      </c>
      <c r="C38712" s="207"/>
    </row>
    <row r="38713" spans="1:3">
      <c r="A38713" s="211" t="s">
        <v>100198</v>
      </c>
      <c r="B38713" s="207" t="s">
        <v>53361</v>
      </c>
      <c r="C38713" s="207"/>
    </row>
    <row r="38714" spans="1:3">
      <c r="A38714" s="211" t="s">
        <v>100199</v>
      </c>
      <c r="B38714" s="207" t="s">
        <v>100200</v>
      </c>
      <c r="C38714" s="207"/>
    </row>
    <row r="38715" spans="1:3">
      <c r="A38715" s="211" t="s">
        <v>100201</v>
      </c>
      <c r="B38715" s="207" t="s">
        <v>100202</v>
      </c>
      <c r="C38715" s="207"/>
    </row>
    <row r="38716" spans="1:3">
      <c r="A38716" s="211" t="s">
        <v>100203</v>
      </c>
      <c r="B38716" s="207" t="s">
        <v>2416</v>
      </c>
      <c r="C38716" s="207"/>
    </row>
    <row r="38717" spans="1:3">
      <c r="A38717" s="211" t="s">
        <v>100204</v>
      </c>
      <c r="B38717" s="207" t="s">
        <v>2417</v>
      </c>
      <c r="C38717" s="207"/>
    </row>
    <row r="38718" spans="1:3">
      <c r="A38718" s="211" t="s">
        <v>100205</v>
      </c>
      <c r="B38718" s="207" t="s">
        <v>56090</v>
      </c>
      <c r="C38718" s="207"/>
    </row>
    <row r="38719" spans="1:3">
      <c r="A38719" s="211" t="s">
        <v>100206</v>
      </c>
      <c r="B38719" s="207" t="s">
        <v>100207</v>
      </c>
      <c r="C38719" s="207"/>
    </row>
    <row r="38720" spans="1:3">
      <c r="A38720" s="211" t="s">
        <v>100208</v>
      </c>
      <c r="B38720" s="207" t="s">
        <v>56947</v>
      </c>
      <c r="C38720" s="207"/>
    </row>
    <row r="38721" spans="1:3">
      <c r="A38721" s="211" t="s">
        <v>100209</v>
      </c>
      <c r="B38721" s="207" t="s">
        <v>100210</v>
      </c>
      <c r="C38721" s="207"/>
    </row>
    <row r="38722" spans="1:3">
      <c r="A38722" s="211" t="s">
        <v>100211</v>
      </c>
      <c r="B38722" s="207" t="s">
        <v>100212</v>
      </c>
      <c r="C38722" s="207"/>
    </row>
    <row r="38723" spans="1:3">
      <c r="A38723" s="211" t="s">
        <v>100213</v>
      </c>
      <c r="B38723" s="207" t="s">
        <v>100214</v>
      </c>
      <c r="C38723" s="207"/>
    </row>
    <row r="38724" spans="1:3">
      <c r="A38724" s="211" t="s">
        <v>100215</v>
      </c>
      <c r="B38724" s="207" t="s">
        <v>100216</v>
      </c>
      <c r="C38724" s="207"/>
    </row>
    <row r="38725" spans="1:3">
      <c r="A38725" s="211" t="s">
        <v>100217</v>
      </c>
      <c r="B38725" s="207" t="s">
        <v>100218</v>
      </c>
      <c r="C38725" s="207"/>
    </row>
    <row r="38726" spans="1:3">
      <c r="A38726" s="211" t="s">
        <v>100219</v>
      </c>
      <c r="B38726" s="207" t="s">
        <v>100220</v>
      </c>
      <c r="C38726" s="207"/>
    </row>
    <row r="38727" spans="1:3">
      <c r="A38727" s="211" t="s">
        <v>100221</v>
      </c>
      <c r="B38727" s="207" t="s">
        <v>100222</v>
      </c>
      <c r="C38727" s="207"/>
    </row>
    <row r="38728" spans="1:3">
      <c r="A38728" s="211" t="s">
        <v>100223</v>
      </c>
      <c r="B38728" s="207" t="s">
        <v>100224</v>
      </c>
      <c r="C38728" s="207"/>
    </row>
    <row r="38729" spans="1:3">
      <c r="A38729" s="211" t="s">
        <v>100225</v>
      </c>
      <c r="B38729" s="207" t="s">
        <v>99550</v>
      </c>
      <c r="C38729" s="207"/>
    </row>
    <row r="38730" spans="1:3">
      <c r="A38730" s="211" t="s">
        <v>100226</v>
      </c>
      <c r="B38730" s="207" t="s">
        <v>100227</v>
      </c>
      <c r="C38730" s="207"/>
    </row>
    <row r="38731" spans="1:3">
      <c r="A38731" s="211" t="s">
        <v>100228</v>
      </c>
      <c r="B38731" s="207" t="s">
        <v>98371</v>
      </c>
      <c r="C38731" s="207"/>
    </row>
    <row r="38732" spans="1:3">
      <c r="A38732" s="211" t="s">
        <v>100229</v>
      </c>
      <c r="B38732" s="207" t="s">
        <v>100230</v>
      </c>
      <c r="C38732" s="207"/>
    </row>
    <row r="38733" spans="1:3">
      <c r="A38733" s="211" t="s">
        <v>100231</v>
      </c>
      <c r="B38733" s="207" t="s">
        <v>100232</v>
      </c>
      <c r="C38733" s="207"/>
    </row>
    <row r="38734" spans="1:3">
      <c r="A38734" s="211" t="s">
        <v>100233</v>
      </c>
      <c r="B38734" s="207" t="s">
        <v>100234</v>
      </c>
      <c r="C38734" s="207"/>
    </row>
    <row r="38735" spans="1:3">
      <c r="A38735" s="211" t="s">
        <v>100235</v>
      </c>
      <c r="B38735" s="207" t="s">
        <v>100236</v>
      </c>
      <c r="C38735" s="207"/>
    </row>
    <row r="38736" spans="1:3">
      <c r="A38736" s="211" t="s">
        <v>100237</v>
      </c>
      <c r="B38736" s="207" t="s">
        <v>2418</v>
      </c>
      <c r="C38736" s="207"/>
    </row>
    <row r="38737" spans="1:3">
      <c r="A38737" s="211" t="s">
        <v>100238</v>
      </c>
      <c r="B38737" s="207" t="s">
        <v>87171</v>
      </c>
      <c r="C38737" s="207"/>
    </row>
    <row r="38738" spans="1:3">
      <c r="A38738" s="211" t="s">
        <v>100239</v>
      </c>
      <c r="B38738" s="207" t="s">
        <v>37876</v>
      </c>
      <c r="C38738" s="207"/>
    </row>
    <row r="38739" spans="1:3">
      <c r="A38739" s="211" t="s">
        <v>100240</v>
      </c>
      <c r="B38739" s="207" t="s">
        <v>100241</v>
      </c>
      <c r="C38739" s="207"/>
    </row>
    <row r="38740" spans="1:3">
      <c r="A38740" s="211" t="s">
        <v>100242</v>
      </c>
      <c r="B38740" s="207" t="s">
        <v>100243</v>
      </c>
      <c r="C38740" s="207"/>
    </row>
    <row r="38741" spans="1:3">
      <c r="A38741" s="211" t="s">
        <v>100244</v>
      </c>
      <c r="B38741" s="207" t="s">
        <v>64302</v>
      </c>
      <c r="C38741" s="207"/>
    </row>
    <row r="38742" spans="1:3">
      <c r="A38742" s="211" t="s">
        <v>100245</v>
      </c>
      <c r="B38742" s="207" t="s">
        <v>100246</v>
      </c>
      <c r="C38742" s="207"/>
    </row>
    <row r="38743" spans="1:3">
      <c r="A38743" s="211" t="s">
        <v>100247</v>
      </c>
      <c r="B38743" s="207" t="s">
        <v>100248</v>
      </c>
      <c r="C38743" s="207"/>
    </row>
    <row r="38744" spans="1:3">
      <c r="A38744" s="211" t="s">
        <v>100249</v>
      </c>
      <c r="B38744" s="207" t="s">
        <v>56502</v>
      </c>
      <c r="C38744" s="207"/>
    </row>
    <row r="38745" spans="1:3">
      <c r="A38745" s="211" t="s">
        <v>100250</v>
      </c>
      <c r="B38745" s="207" t="s">
        <v>100251</v>
      </c>
      <c r="C38745" s="207"/>
    </row>
    <row r="38746" spans="1:3">
      <c r="A38746" s="211" t="s">
        <v>100252</v>
      </c>
      <c r="B38746" s="207" t="s">
        <v>73363</v>
      </c>
      <c r="C38746" s="207"/>
    </row>
    <row r="38747" spans="1:3">
      <c r="A38747" s="211" t="s">
        <v>100253</v>
      </c>
      <c r="B38747" s="207" t="s">
        <v>100254</v>
      </c>
      <c r="C38747" s="207"/>
    </row>
    <row r="38748" spans="1:3">
      <c r="A38748" s="211" t="s">
        <v>100255</v>
      </c>
      <c r="B38748" s="207" t="s">
        <v>2419</v>
      </c>
      <c r="C38748" s="207"/>
    </row>
    <row r="38749" spans="1:3">
      <c r="A38749" s="211" t="s">
        <v>100256</v>
      </c>
      <c r="B38749" s="207" t="s">
        <v>33689</v>
      </c>
      <c r="C38749" s="207"/>
    </row>
    <row r="38750" spans="1:3">
      <c r="A38750" s="211" t="s">
        <v>100257</v>
      </c>
      <c r="B38750" s="207" t="s">
        <v>100258</v>
      </c>
      <c r="C38750" s="207"/>
    </row>
    <row r="38751" spans="1:3">
      <c r="A38751" s="211" t="s">
        <v>100259</v>
      </c>
      <c r="B38751" s="207" t="s">
        <v>35681</v>
      </c>
      <c r="C38751" s="207"/>
    </row>
    <row r="38752" spans="1:3">
      <c r="A38752" s="211" t="s">
        <v>100260</v>
      </c>
      <c r="B38752" s="207" t="s">
        <v>100261</v>
      </c>
      <c r="C38752" s="207"/>
    </row>
    <row r="38753" spans="1:3">
      <c r="A38753" s="211" t="s">
        <v>100262</v>
      </c>
      <c r="B38753" s="207" t="s">
        <v>100263</v>
      </c>
      <c r="C38753" s="207"/>
    </row>
    <row r="38754" spans="1:3">
      <c r="A38754" s="211" t="s">
        <v>100264</v>
      </c>
      <c r="B38754" s="207" t="s">
        <v>100265</v>
      </c>
      <c r="C38754" s="207"/>
    </row>
    <row r="38755" spans="1:3">
      <c r="A38755" s="211" t="s">
        <v>100266</v>
      </c>
      <c r="B38755" s="207" t="s">
        <v>100267</v>
      </c>
      <c r="C38755" s="207"/>
    </row>
    <row r="38756" spans="1:3">
      <c r="A38756" s="211" t="s">
        <v>100268</v>
      </c>
      <c r="B38756" s="207" t="s">
        <v>100269</v>
      </c>
      <c r="C38756" s="207"/>
    </row>
    <row r="38757" spans="1:3">
      <c r="A38757" s="211" t="s">
        <v>100270</v>
      </c>
      <c r="B38757" s="207" t="s">
        <v>2420</v>
      </c>
      <c r="C38757" s="207"/>
    </row>
    <row r="38758" spans="1:3">
      <c r="A38758" s="211" t="s">
        <v>100271</v>
      </c>
      <c r="B38758" s="207" t="s">
        <v>100272</v>
      </c>
      <c r="C38758" s="207"/>
    </row>
    <row r="38759" spans="1:3">
      <c r="A38759" s="211" t="s">
        <v>100273</v>
      </c>
      <c r="B38759" s="207" t="s">
        <v>100274</v>
      </c>
      <c r="C38759" s="207"/>
    </row>
    <row r="38760" spans="1:3">
      <c r="A38760" s="211" t="s">
        <v>100275</v>
      </c>
      <c r="B38760" s="207" t="s">
        <v>100276</v>
      </c>
      <c r="C38760" s="207"/>
    </row>
    <row r="38761" spans="1:3">
      <c r="A38761" s="211" t="s">
        <v>100277</v>
      </c>
      <c r="B38761" s="207" t="s">
        <v>100278</v>
      </c>
      <c r="C38761" s="207"/>
    </row>
    <row r="38762" spans="1:3">
      <c r="A38762" s="211" t="s">
        <v>100279</v>
      </c>
      <c r="B38762" s="207" t="s">
        <v>100280</v>
      </c>
      <c r="C38762" s="207"/>
    </row>
    <row r="38763" spans="1:3">
      <c r="A38763" s="211" t="s">
        <v>100281</v>
      </c>
      <c r="B38763" s="207" t="s">
        <v>100282</v>
      </c>
      <c r="C38763" s="207"/>
    </row>
    <row r="38764" spans="1:3">
      <c r="A38764" s="211" t="s">
        <v>100283</v>
      </c>
      <c r="B38764" s="207" t="s">
        <v>100284</v>
      </c>
      <c r="C38764" s="207"/>
    </row>
    <row r="38765" spans="1:3">
      <c r="A38765" s="211" t="s">
        <v>100285</v>
      </c>
      <c r="B38765" s="207" t="s">
        <v>100286</v>
      </c>
      <c r="C38765" s="207"/>
    </row>
    <row r="38766" spans="1:3">
      <c r="A38766" s="211" t="s">
        <v>100287</v>
      </c>
      <c r="B38766" s="207" t="s">
        <v>100288</v>
      </c>
      <c r="C38766" s="207"/>
    </row>
    <row r="38767" spans="1:3">
      <c r="A38767" s="211" t="s">
        <v>100289</v>
      </c>
      <c r="B38767" s="207" t="s">
        <v>2421</v>
      </c>
      <c r="C38767" s="207"/>
    </row>
    <row r="38768" spans="1:3">
      <c r="A38768" s="211" t="s">
        <v>100290</v>
      </c>
      <c r="B38768" s="207" t="s">
        <v>100291</v>
      </c>
      <c r="C38768" s="207"/>
    </row>
    <row r="38769" spans="1:3">
      <c r="A38769" s="211" t="s">
        <v>100292</v>
      </c>
      <c r="B38769" s="207" t="s">
        <v>100293</v>
      </c>
      <c r="C38769" s="207"/>
    </row>
    <row r="38770" spans="1:3">
      <c r="A38770" s="211" t="s">
        <v>100294</v>
      </c>
      <c r="B38770" s="207" t="s">
        <v>84269</v>
      </c>
      <c r="C38770" s="207"/>
    </row>
    <row r="38771" spans="1:3">
      <c r="A38771" s="211" t="s">
        <v>100295</v>
      </c>
      <c r="B38771" s="207" t="s">
        <v>100296</v>
      </c>
      <c r="C38771" s="207"/>
    </row>
    <row r="38772" spans="1:3">
      <c r="A38772" s="211" t="s">
        <v>100297</v>
      </c>
      <c r="B38772" s="207" t="s">
        <v>99272</v>
      </c>
      <c r="C38772" s="207"/>
    </row>
    <row r="38773" spans="1:3">
      <c r="A38773" s="211" t="s">
        <v>100298</v>
      </c>
      <c r="B38773" s="207" t="s">
        <v>100299</v>
      </c>
      <c r="C38773" s="207"/>
    </row>
    <row r="38774" spans="1:3">
      <c r="A38774" s="211" t="s">
        <v>100300</v>
      </c>
      <c r="B38774" s="207" t="s">
        <v>100301</v>
      </c>
      <c r="C38774" s="207"/>
    </row>
    <row r="38775" spans="1:3">
      <c r="A38775" s="211" t="s">
        <v>100302</v>
      </c>
      <c r="B38775" s="207" t="s">
        <v>100303</v>
      </c>
      <c r="C38775" s="207"/>
    </row>
    <row r="38776" spans="1:3">
      <c r="A38776" s="211" t="s">
        <v>100304</v>
      </c>
      <c r="B38776" s="207" t="s">
        <v>100305</v>
      </c>
      <c r="C38776" s="207"/>
    </row>
    <row r="38777" spans="1:3">
      <c r="A38777" s="211" t="s">
        <v>100306</v>
      </c>
      <c r="B38777" s="207" t="s">
        <v>100307</v>
      </c>
      <c r="C38777" s="207"/>
    </row>
    <row r="38778" spans="1:3">
      <c r="A38778" s="211" t="s">
        <v>100308</v>
      </c>
      <c r="B38778" s="207" t="s">
        <v>59239</v>
      </c>
      <c r="C38778" s="207"/>
    </row>
    <row r="38779" spans="1:3">
      <c r="A38779" s="211" t="s">
        <v>100309</v>
      </c>
      <c r="B38779" s="207" t="s">
        <v>100310</v>
      </c>
      <c r="C38779" s="207"/>
    </row>
    <row r="38780" spans="1:3">
      <c r="A38780" s="211" t="s">
        <v>100311</v>
      </c>
      <c r="B38780" s="207" t="s">
        <v>2422</v>
      </c>
      <c r="C38780" s="207"/>
    </row>
    <row r="38781" spans="1:3">
      <c r="A38781" s="211" t="s">
        <v>100312</v>
      </c>
      <c r="B38781" s="207" t="s">
        <v>100313</v>
      </c>
      <c r="C38781" s="207"/>
    </row>
    <row r="38782" spans="1:3">
      <c r="A38782" s="211" t="s">
        <v>100314</v>
      </c>
      <c r="B38782" s="207" t="s">
        <v>91280</v>
      </c>
      <c r="C38782" s="207"/>
    </row>
    <row r="38783" spans="1:3">
      <c r="A38783" s="211" t="s">
        <v>100315</v>
      </c>
      <c r="B38783" s="207" t="s">
        <v>90564</v>
      </c>
      <c r="C38783" s="207"/>
    </row>
    <row r="38784" spans="1:3">
      <c r="A38784" s="211" t="s">
        <v>100316</v>
      </c>
      <c r="B38784" s="207" t="s">
        <v>62480</v>
      </c>
      <c r="C38784" s="207"/>
    </row>
    <row r="38785" spans="1:3">
      <c r="A38785" s="211" t="s">
        <v>100317</v>
      </c>
      <c r="B38785" s="207" t="s">
        <v>55566</v>
      </c>
      <c r="C38785" s="207"/>
    </row>
    <row r="38786" spans="1:3">
      <c r="A38786" s="211" t="s">
        <v>100318</v>
      </c>
      <c r="B38786" s="207" t="s">
        <v>100319</v>
      </c>
      <c r="C38786" s="207"/>
    </row>
    <row r="38787" spans="1:3">
      <c r="A38787" s="211" t="s">
        <v>100320</v>
      </c>
      <c r="B38787" s="207" t="s">
        <v>100321</v>
      </c>
      <c r="C38787" s="207"/>
    </row>
    <row r="38788" spans="1:3">
      <c r="A38788" s="211" t="s">
        <v>100322</v>
      </c>
      <c r="B38788" s="207" t="s">
        <v>42204</v>
      </c>
      <c r="C38788" s="207"/>
    </row>
    <row r="38789" spans="1:3">
      <c r="A38789" s="211" t="s">
        <v>100323</v>
      </c>
      <c r="B38789" s="207" t="s">
        <v>100324</v>
      </c>
      <c r="C38789" s="207"/>
    </row>
    <row r="38790" spans="1:3">
      <c r="A38790" s="211" t="s">
        <v>100325</v>
      </c>
      <c r="B38790" s="207" t="s">
        <v>89889</v>
      </c>
      <c r="C38790" s="207"/>
    </row>
    <row r="38791" spans="1:3">
      <c r="A38791" s="211" t="s">
        <v>100326</v>
      </c>
      <c r="B38791" s="207" t="s">
        <v>100327</v>
      </c>
      <c r="C38791" s="207"/>
    </row>
    <row r="38792" spans="1:3">
      <c r="A38792" s="211" t="s">
        <v>100328</v>
      </c>
      <c r="B38792" s="207" t="s">
        <v>2423</v>
      </c>
      <c r="C38792" s="207"/>
    </row>
    <row r="38793" spans="1:3">
      <c r="A38793" s="211" t="s">
        <v>100329</v>
      </c>
      <c r="B38793" s="207" t="s">
        <v>68914</v>
      </c>
      <c r="C38793" s="207"/>
    </row>
    <row r="38794" spans="1:3">
      <c r="A38794" s="211" t="s">
        <v>100330</v>
      </c>
      <c r="B38794" s="207" t="s">
        <v>100331</v>
      </c>
      <c r="C38794" s="207"/>
    </row>
    <row r="38795" spans="1:3">
      <c r="A38795" s="211" t="s">
        <v>100332</v>
      </c>
      <c r="B38795" s="207" t="s">
        <v>100333</v>
      </c>
      <c r="C38795" s="207"/>
    </row>
    <row r="38796" spans="1:3">
      <c r="A38796" s="211" t="s">
        <v>100334</v>
      </c>
      <c r="B38796" s="207" t="s">
        <v>100335</v>
      </c>
      <c r="C38796" s="207"/>
    </row>
    <row r="38797" spans="1:3">
      <c r="A38797" s="211" t="s">
        <v>100336</v>
      </c>
      <c r="B38797" s="207" t="s">
        <v>100337</v>
      </c>
      <c r="C38797" s="207"/>
    </row>
    <row r="38798" spans="1:3">
      <c r="A38798" s="211" t="s">
        <v>100338</v>
      </c>
      <c r="B38798" s="207" t="s">
        <v>100339</v>
      </c>
      <c r="C38798" s="207"/>
    </row>
    <row r="38799" spans="1:3">
      <c r="A38799" s="211" t="s">
        <v>100340</v>
      </c>
      <c r="B38799" s="207" t="s">
        <v>100341</v>
      </c>
      <c r="C38799" s="207"/>
    </row>
    <row r="38800" spans="1:3">
      <c r="A38800" s="211" t="s">
        <v>100342</v>
      </c>
      <c r="B38800" s="207" t="s">
        <v>92582</v>
      </c>
      <c r="C38800" s="207"/>
    </row>
    <row r="38801" spans="1:3">
      <c r="A38801" s="211" t="s">
        <v>100343</v>
      </c>
      <c r="B38801" s="207" t="s">
        <v>100344</v>
      </c>
      <c r="C38801" s="207"/>
    </row>
    <row r="38802" spans="1:3">
      <c r="A38802" s="211" t="s">
        <v>100345</v>
      </c>
      <c r="B38802" s="207" t="s">
        <v>100346</v>
      </c>
      <c r="C38802" s="207"/>
    </row>
    <row r="38803" spans="1:3">
      <c r="A38803" s="211" t="s">
        <v>100347</v>
      </c>
      <c r="B38803" s="207" t="s">
        <v>94408</v>
      </c>
      <c r="C38803" s="207"/>
    </row>
    <row r="38804" spans="1:3">
      <c r="A38804" s="211" t="s">
        <v>100348</v>
      </c>
      <c r="B38804" s="207" t="s">
        <v>100349</v>
      </c>
      <c r="C38804" s="207"/>
    </row>
    <row r="38805" spans="1:3">
      <c r="A38805" s="211" t="s">
        <v>100350</v>
      </c>
      <c r="B38805" s="207" t="s">
        <v>58205</v>
      </c>
      <c r="C38805" s="207"/>
    </row>
    <row r="38806" spans="1:3">
      <c r="A38806" s="211" t="s">
        <v>100351</v>
      </c>
      <c r="B38806" s="207" t="s">
        <v>71453</v>
      </c>
      <c r="C38806" s="207"/>
    </row>
    <row r="38807" spans="1:3">
      <c r="A38807" s="211" t="s">
        <v>100352</v>
      </c>
      <c r="B38807" s="207" t="s">
        <v>100353</v>
      </c>
      <c r="C38807" s="207"/>
    </row>
    <row r="38808" spans="1:3">
      <c r="A38808" s="211" t="s">
        <v>100354</v>
      </c>
      <c r="B38808" s="207" t="s">
        <v>100355</v>
      </c>
      <c r="C38808" s="207"/>
    </row>
    <row r="38809" spans="1:3">
      <c r="A38809" s="211" t="s">
        <v>100356</v>
      </c>
      <c r="B38809" s="207" t="s">
        <v>2424</v>
      </c>
      <c r="C38809" s="207"/>
    </row>
    <row r="38810" spans="1:3">
      <c r="A38810" s="211" t="s">
        <v>100357</v>
      </c>
      <c r="B38810" s="207" t="s">
        <v>64544</v>
      </c>
      <c r="C38810" s="207"/>
    </row>
    <row r="38811" spans="1:3">
      <c r="A38811" s="211" t="s">
        <v>100358</v>
      </c>
      <c r="B38811" s="207" t="s">
        <v>76799</v>
      </c>
      <c r="C38811" s="207"/>
    </row>
    <row r="38812" spans="1:3">
      <c r="A38812" s="211" t="s">
        <v>100359</v>
      </c>
      <c r="B38812" s="207" t="s">
        <v>100360</v>
      </c>
      <c r="C38812" s="207"/>
    </row>
    <row r="38813" spans="1:3">
      <c r="A38813" s="211" t="s">
        <v>100361</v>
      </c>
      <c r="B38813" s="207" t="s">
        <v>100362</v>
      </c>
      <c r="C38813" s="207"/>
    </row>
    <row r="38814" spans="1:3">
      <c r="A38814" s="211" t="s">
        <v>100363</v>
      </c>
      <c r="B38814" s="207" t="s">
        <v>100364</v>
      </c>
      <c r="C38814" s="207"/>
    </row>
    <row r="38815" spans="1:3">
      <c r="A38815" s="211" t="s">
        <v>100365</v>
      </c>
      <c r="B38815" s="207" t="s">
        <v>89315</v>
      </c>
      <c r="C38815" s="207"/>
    </row>
    <row r="38816" spans="1:3">
      <c r="A38816" s="211" t="s">
        <v>100366</v>
      </c>
      <c r="B38816" s="207" t="s">
        <v>100367</v>
      </c>
      <c r="C38816" s="207"/>
    </row>
    <row r="38817" spans="1:3">
      <c r="A38817" s="211" t="s">
        <v>100368</v>
      </c>
      <c r="B38817" s="207" t="s">
        <v>87473</v>
      </c>
      <c r="C38817" s="207"/>
    </row>
    <row r="38818" spans="1:3">
      <c r="A38818" s="211" t="s">
        <v>100369</v>
      </c>
      <c r="B38818" s="207" t="s">
        <v>100370</v>
      </c>
      <c r="C38818" s="207"/>
    </row>
    <row r="38819" spans="1:3">
      <c r="A38819" s="211" t="s">
        <v>100371</v>
      </c>
      <c r="B38819" s="207" t="s">
        <v>100372</v>
      </c>
      <c r="C38819" s="207"/>
    </row>
    <row r="38820" spans="1:3">
      <c r="A38820" s="211" t="s">
        <v>100373</v>
      </c>
      <c r="B38820" s="207" t="s">
        <v>100374</v>
      </c>
      <c r="C38820" s="207"/>
    </row>
    <row r="38821" spans="1:3">
      <c r="A38821" s="211" t="s">
        <v>100375</v>
      </c>
      <c r="B38821" s="207" t="s">
        <v>100376</v>
      </c>
      <c r="C38821" s="207"/>
    </row>
    <row r="38822" spans="1:3">
      <c r="A38822" s="211" t="s">
        <v>100377</v>
      </c>
      <c r="B38822" s="207" t="s">
        <v>100378</v>
      </c>
      <c r="C38822" s="207"/>
    </row>
    <row r="38823" spans="1:3">
      <c r="A38823" s="211" t="s">
        <v>100379</v>
      </c>
      <c r="B38823" s="207" t="s">
        <v>36706</v>
      </c>
      <c r="C38823" s="207"/>
    </row>
    <row r="38824" spans="1:3">
      <c r="A38824" s="211" t="s">
        <v>100380</v>
      </c>
      <c r="B38824" s="207" t="s">
        <v>100381</v>
      </c>
      <c r="C38824" s="207"/>
    </row>
    <row r="38825" spans="1:3">
      <c r="A38825" s="211" t="s">
        <v>100382</v>
      </c>
      <c r="B38825" s="207" t="s">
        <v>2425</v>
      </c>
      <c r="C38825" s="207"/>
    </row>
    <row r="38826" spans="1:3">
      <c r="A38826" s="211" t="s">
        <v>100383</v>
      </c>
      <c r="B38826" s="207" t="s">
        <v>100384</v>
      </c>
      <c r="C38826" s="207"/>
    </row>
    <row r="38827" spans="1:3">
      <c r="A38827" s="211" t="s">
        <v>100385</v>
      </c>
      <c r="B38827" s="207" t="s">
        <v>100386</v>
      </c>
      <c r="C38827" s="207"/>
    </row>
    <row r="38828" spans="1:3">
      <c r="A38828" s="211" t="s">
        <v>100387</v>
      </c>
      <c r="B38828" s="207" t="s">
        <v>100388</v>
      </c>
      <c r="C38828" s="207"/>
    </row>
    <row r="38829" spans="1:3">
      <c r="A38829" s="211" t="s">
        <v>100389</v>
      </c>
      <c r="B38829" s="207" t="s">
        <v>100390</v>
      </c>
      <c r="C38829" s="207"/>
    </row>
    <row r="38830" spans="1:3">
      <c r="A38830" s="211" t="s">
        <v>100391</v>
      </c>
      <c r="B38830" s="207" t="s">
        <v>100392</v>
      </c>
      <c r="C38830" s="207"/>
    </row>
    <row r="38831" spans="1:3">
      <c r="A38831" s="211" t="s">
        <v>100393</v>
      </c>
      <c r="B38831" s="207" t="s">
        <v>100394</v>
      </c>
      <c r="C38831" s="207"/>
    </row>
    <row r="38832" spans="1:3">
      <c r="A38832" s="211" t="s">
        <v>100395</v>
      </c>
      <c r="B38832" s="207" t="s">
        <v>100396</v>
      </c>
      <c r="C38832" s="207"/>
    </row>
    <row r="38833" spans="1:3">
      <c r="A38833" s="211" t="s">
        <v>100397</v>
      </c>
      <c r="B38833" s="207" t="s">
        <v>64417</v>
      </c>
      <c r="C38833" s="207"/>
    </row>
    <row r="38834" spans="1:3">
      <c r="A38834" s="211" t="s">
        <v>100398</v>
      </c>
      <c r="B38834" s="207" t="s">
        <v>100399</v>
      </c>
      <c r="C38834" s="207"/>
    </row>
    <row r="38835" spans="1:3">
      <c r="A38835" s="211" t="s">
        <v>100400</v>
      </c>
      <c r="B38835" s="207" t="s">
        <v>100401</v>
      </c>
      <c r="C38835" s="207"/>
    </row>
    <row r="38836" spans="1:3">
      <c r="A38836" s="211" t="s">
        <v>100402</v>
      </c>
      <c r="B38836" s="207" t="s">
        <v>73069</v>
      </c>
      <c r="C38836" s="207"/>
    </row>
    <row r="38837" spans="1:3">
      <c r="A38837" s="211" t="s">
        <v>100403</v>
      </c>
      <c r="B38837" s="207" t="s">
        <v>100404</v>
      </c>
      <c r="C38837" s="207"/>
    </row>
    <row r="38838" spans="1:3">
      <c r="A38838" s="211" t="s">
        <v>100405</v>
      </c>
      <c r="B38838" s="207" t="s">
        <v>100406</v>
      </c>
      <c r="C38838" s="207"/>
    </row>
    <row r="38839" spans="1:3">
      <c r="A38839" s="211" t="s">
        <v>100407</v>
      </c>
      <c r="B38839" s="207" t="s">
        <v>2426</v>
      </c>
      <c r="C38839" s="207"/>
    </row>
    <row r="38840" spans="1:3">
      <c r="A38840" s="211" t="s">
        <v>100408</v>
      </c>
      <c r="B38840" s="207" t="s">
        <v>100409</v>
      </c>
      <c r="C38840" s="207"/>
    </row>
    <row r="38841" spans="1:3">
      <c r="A38841" s="211" t="s">
        <v>100410</v>
      </c>
      <c r="B38841" s="207" t="s">
        <v>100411</v>
      </c>
      <c r="C38841" s="207"/>
    </row>
    <row r="38842" spans="1:3">
      <c r="A38842" s="211" t="s">
        <v>100412</v>
      </c>
      <c r="B38842" s="207" t="s">
        <v>100413</v>
      </c>
      <c r="C38842" s="207"/>
    </row>
    <row r="38843" spans="1:3">
      <c r="A38843" s="211" t="s">
        <v>100414</v>
      </c>
      <c r="B38843" s="207" t="s">
        <v>100415</v>
      </c>
      <c r="C38843" s="207"/>
    </row>
    <row r="38844" spans="1:3">
      <c r="A38844" s="211" t="s">
        <v>100416</v>
      </c>
      <c r="B38844" s="207" t="s">
        <v>100417</v>
      </c>
      <c r="C38844" s="207"/>
    </row>
    <row r="38845" spans="1:3">
      <c r="A38845" s="211" t="s">
        <v>100418</v>
      </c>
      <c r="B38845" s="207" t="s">
        <v>100419</v>
      </c>
      <c r="C38845" s="207"/>
    </row>
    <row r="38846" spans="1:3">
      <c r="A38846" s="211" t="s">
        <v>100420</v>
      </c>
      <c r="B38846" s="207" t="s">
        <v>100421</v>
      </c>
      <c r="C38846" s="207"/>
    </row>
    <row r="38847" spans="1:3">
      <c r="A38847" s="211" t="s">
        <v>100422</v>
      </c>
      <c r="B38847" s="207" t="s">
        <v>100423</v>
      </c>
      <c r="C38847" s="207"/>
    </row>
    <row r="38848" spans="1:3">
      <c r="A38848" s="211" t="s">
        <v>100424</v>
      </c>
      <c r="B38848" s="207" t="s">
        <v>100425</v>
      </c>
      <c r="C38848" s="207"/>
    </row>
    <row r="38849" spans="1:3">
      <c r="A38849" s="211" t="s">
        <v>100426</v>
      </c>
      <c r="B38849" s="207" t="s">
        <v>2427</v>
      </c>
      <c r="C38849" s="207"/>
    </row>
    <row r="38850" spans="1:3">
      <c r="A38850" s="211" t="s">
        <v>100427</v>
      </c>
      <c r="B38850" s="207" t="s">
        <v>100428</v>
      </c>
      <c r="C38850" s="207"/>
    </row>
    <row r="38851" spans="1:3">
      <c r="A38851" s="211" t="s">
        <v>100429</v>
      </c>
      <c r="B38851" s="207" t="s">
        <v>100430</v>
      </c>
      <c r="C38851" s="207"/>
    </row>
    <row r="38852" spans="1:3">
      <c r="A38852" s="211" t="s">
        <v>100431</v>
      </c>
      <c r="B38852" s="207" t="s">
        <v>100432</v>
      </c>
      <c r="C38852" s="207"/>
    </row>
    <row r="38853" spans="1:3">
      <c r="A38853" s="211" t="s">
        <v>100433</v>
      </c>
      <c r="B38853" s="207" t="s">
        <v>100434</v>
      </c>
      <c r="C38853" s="207"/>
    </row>
    <row r="38854" spans="1:3">
      <c r="A38854" s="211" t="s">
        <v>100435</v>
      </c>
      <c r="B38854" s="207" t="s">
        <v>100436</v>
      </c>
      <c r="C38854" s="207"/>
    </row>
    <row r="38855" spans="1:3">
      <c r="A38855" s="211" t="s">
        <v>100437</v>
      </c>
      <c r="B38855" s="207" t="s">
        <v>100438</v>
      </c>
      <c r="C38855" s="207"/>
    </row>
    <row r="38856" spans="1:3">
      <c r="A38856" s="211" t="s">
        <v>100439</v>
      </c>
      <c r="B38856" s="207" t="s">
        <v>100440</v>
      </c>
      <c r="C38856" s="207"/>
    </row>
    <row r="38857" spans="1:3">
      <c r="A38857" s="211" t="s">
        <v>100441</v>
      </c>
      <c r="B38857" s="207" t="s">
        <v>60957</v>
      </c>
      <c r="C38857" s="207"/>
    </row>
    <row r="38858" spans="1:3">
      <c r="A38858" s="211" t="s">
        <v>100442</v>
      </c>
      <c r="B38858" s="207" t="s">
        <v>100443</v>
      </c>
      <c r="C38858" s="207"/>
    </row>
    <row r="38859" spans="1:3">
      <c r="A38859" s="211" t="s">
        <v>100444</v>
      </c>
      <c r="B38859" s="207" t="s">
        <v>100445</v>
      </c>
      <c r="C38859" s="207"/>
    </row>
    <row r="38860" spans="1:3">
      <c r="A38860" s="211" t="s">
        <v>100446</v>
      </c>
      <c r="B38860" s="207" t="s">
        <v>82060</v>
      </c>
      <c r="C38860" s="207"/>
    </row>
    <row r="38861" spans="1:3">
      <c r="A38861" s="211" t="s">
        <v>100447</v>
      </c>
      <c r="B38861" s="207" t="s">
        <v>50587</v>
      </c>
      <c r="C38861" s="207"/>
    </row>
    <row r="38862" spans="1:3">
      <c r="A38862" s="211" t="s">
        <v>100448</v>
      </c>
      <c r="B38862" s="207" t="s">
        <v>100449</v>
      </c>
      <c r="C38862" s="207"/>
    </row>
    <row r="38863" spans="1:3">
      <c r="A38863" s="211" t="s">
        <v>100450</v>
      </c>
      <c r="B38863" s="207" t="s">
        <v>100451</v>
      </c>
      <c r="C38863" s="207"/>
    </row>
    <row r="38864" spans="1:3">
      <c r="A38864" s="211" t="s">
        <v>100452</v>
      </c>
      <c r="B38864" s="207" t="s">
        <v>100453</v>
      </c>
      <c r="C38864" s="207"/>
    </row>
    <row r="38865" spans="1:3">
      <c r="A38865" s="211" t="s">
        <v>100454</v>
      </c>
      <c r="B38865" s="207" t="s">
        <v>100455</v>
      </c>
      <c r="C38865" s="207"/>
    </row>
    <row r="38866" spans="1:3">
      <c r="A38866" s="211" t="s">
        <v>100456</v>
      </c>
      <c r="B38866" s="207" t="s">
        <v>100457</v>
      </c>
      <c r="C38866" s="207"/>
    </row>
    <row r="38867" spans="1:3">
      <c r="A38867" s="211" t="s">
        <v>100458</v>
      </c>
      <c r="B38867" s="207" t="s">
        <v>100459</v>
      </c>
      <c r="C38867" s="207"/>
    </row>
    <row r="38868" spans="1:3">
      <c r="A38868" s="211" t="s">
        <v>100460</v>
      </c>
      <c r="B38868" s="207" t="s">
        <v>100461</v>
      </c>
      <c r="C38868" s="207"/>
    </row>
    <row r="38869" spans="1:3">
      <c r="A38869" s="211" t="s">
        <v>100462</v>
      </c>
      <c r="B38869" s="207" t="s">
        <v>100463</v>
      </c>
      <c r="C38869" s="207"/>
    </row>
    <row r="38870" spans="1:3">
      <c r="A38870" s="211" t="s">
        <v>100464</v>
      </c>
      <c r="B38870" s="207" t="s">
        <v>100465</v>
      </c>
      <c r="C38870" s="207"/>
    </row>
    <row r="38871" spans="1:3">
      <c r="A38871" s="211" t="s">
        <v>100466</v>
      </c>
      <c r="B38871" s="207" t="s">
        <v>100467</v>
      </c>
      <c r="C38871" s="207"/>
    </row>
    <row r="38872" spans="1:3">
      <c r="A38872" s="211" t="s">
        <v>100468</v>
      </c>
      <c r="B38872" s="207" t="s">
        <v>100469</v>
      </c>
      <c r="C38872" s="207"/>
    </row>
    <row r="38873" spans="1:3">
      <c r="A38873" s="211" t="s">
        <v>100470</v>
      </c>
      <c r="B38873" s="207" t="s">
        <v>100471</v>
      </c>
      <c r="C38873" s="207"/>
    </row>
    <row r="38874" spans="1:3">
      <c r="A38874" s="211" t="s">
        <v>100472</v>
      </c>
      <c r="B38874" s="207" t="s">
        <v>100473</v>
      </c>
      <c r="C38874" s="207"/>
    </row>
    <row r="38875" spans="1:3">
      <c r="A38875" s="211" t="s">
        <v>100474</v>
      </c>
      <c r="B38875" s="207" t="s">
        <v>2428</v>
      </c>
      <c r="C38875" s="207"/>
    </row>
    <row r="38876" spans="1:3">
      <c r="A38876" s="211" t="s">
        <v>100475</v>
      </c>
      <c r="B38876" s="207" t="s">
        <v>100476</v>
      </c>
      <c r="C38876" s="207"/>
    </row>
    <row r="38877" spans="1:3">
      <c r="A38877" s="211" t="s">
        <v>100477</v>
      </c>
      <c r="B38877" s="207" t="s">
        <v>100478</v>
      </c>
      <c r="C38877" s="207"/>
    </row>
    <row r="38878" spans="1:3">
      <c r="A38878" s="211" t="s">
        <v>100479</v>
      </c>
      <c r="B38878" s="207" t="s">
        <v>100480</v>
      </c>
      <c r="C38878" s="207"/>
    </row>
    <row r="38879" spans="1:3">
      <c r="A38879" s="211" t="s">
        <v>100481</v>
      </c>
      <c r="B38879" s="207" t="s">
        <v>100482</v>
      </c>
      <c r="C38879" s="207"/>
    </row>
    <row r="38880" spans="1:3">
      <c r="A38880" s="211" t="s">
        <v>100483</v>
      </c>
      <c r="B38880" s="207" t="s">
        <v>87127</v>
      </c>
      <c r="C38880" s="207"/>
    </row>
    <row r="38881" spans="1:3">
      <c r="A38881" s="211" t="s">
        <v>100484</v>
      </c>
      <c r="B38881" s="207" t="s">
        <v>100485</v>
      </c>
      <c r="C38881" s="207"/>
    </row>
    <row r="38882" spans="1:3">
      <c r="A38882" s="211" t="s">
        <v>100486</v>
      </c>
      <c r="B38882" s="207" t="s">
        <v>100487</v>
      </c>
      <c r="C38882" s="207"/>
    </row>
    <row r="38883" spans="1:3">
      <c r="A38883" s="211" t="s">
        <v>100488</v>
      </c>
      <c r="B38883" s="207" t="s">
        <v>100489</v>
      </c>
      <c r="C38883" s="207"/>
    </row>
    <row r="38884" spans="1:3">
      <c r="A38884" s="211" t="s">
        <v>100490</v>
      </c>
      <c r="B38884" s="207" t="s">
        <v>100491</v>
      </c>
      <c r="C38884" s="207"/>
    </row>
    <row r="38885" spans="1:3">
      <c r="A38885" s="211" t="s">
        <v>100492</v>
      </c>
      <c r="B38885" s="207" t="s">
        <v>100493</v>
      </c>
      <c r="C38885" s="207"/>
    </row>
    <row r="38886" spans="1:3">
      <c r="A38886" s="211" t="s">
        <v>100494</v>
      </c>
      <c r="B38886" s="207" t="s">
        <v>100495</v>
      </c>
      <c r="C38886" s="207"/>
    </row>
    <row r="38887" spans="1:3">
      <c r="A38887" s="211" t="s">
        <v>100496</v>
      </c>
      <c r="B38887" s="207" t="s">
        <v>100497</v>
      </c>
      <c r="C38887" s="207"/>
    </row>
    <row r="38888" spans="1:3">
      <c r="A38888" s="211" t="s">
        <v>100498</v>
      </c>
      <c r="B38888" s="207" t="s">
        <v>100499</v>
      </c>
      <c r="C38888" s="207"/>
    </row>
    <row r="38889" spans="1:3">
      <c r="A38889" s="211" t="s">
        <v>100500</v>
      </c>
      <c r="B38889" s="207" t="s">
        <v>100501</v>
      </c>
      <c r="C38889" s="207"/>
    </row>
    <row r="38890" spans="1:3">
      <c r="A38890" s="211" t="s">
        <v>100502</v>
      </c>
      <c r="B38890" s="207" t="s">
        <v>100503</v>
      </c>
      <c r="C38890" s="207"/>
    </row>
    <row r="38891" spans="1:3">
      <c r="A38891" s="211" t="s">
        <v>100504</v>
      </c>
      <c r="B38891" s="207" t="s">
        <v>100505</v>
      </c>
      <c r="C38891" s="207"/>
    </row>
    <row r="38892" spans="1:3">
      <c r="A38892" s="211" t="s">
        <v>100506</v>
      </c>
      <c r="B38892" s="207" t="s">
        <v>100507</v>
      </c>
      <c r="C38892" s="207"/>
    </row>
    <row r="38893" spans="1:3">
      <c r="A38893" s="211" t="s">
        <v>100508</v>
      </c>
      <c r="B38893" s="207" t="s">
        <v>100509</v>
      </c>
      <c r="C38893" s="207"/>
    </row>
    <row r="38894" spans="1:3">
      <c r="A38894" s="211" t="s">
        <v>100510</v>
      </c>
      <c r="B38894" s="207" t="s">
        <v>100511</v>
      </c>
      <c r="C38894" s="207"/>
    </row>
    <row r="38895" spans="1:3">
      <c r="A38895" s="211" t="s">
        <v>100512</v>
      </c>
      <c r="B38895" s="207" t="s">
        <v>2429</v>
      </c>
      <c r="C38895" s="207"/>
    </row>
    <row r="38896" spans="1:3">
      <c r="A38896" s="211" t="s">
        <v>100513</v>
      </c>
      <c r="B38896" s="207" t="s">
        <v>100514</v>
      </c>
      <c r="C38896" s="207"/>
    </row>
    <row r="38897" spans="1:3">
      <c r="A38897" s="211" t="s">
        <v>100515</v>
      </c>
      <c r="B38897" s="207" t="s">
        <v>100516</v>
      </c>
      <c r="C38897" s="207"/>
    </row>
    <row r="38898" spans="1:3">
      <c r="A38898" s="211" t="s">
        <v>100517</v>
      </c>
      <c r="B38898" s="207" t="s">
        <v>100518</v>
      </c>
      <c r="C38898" s="207"/>
    </row>
    <row r="38899" spans="1:3">
      <c r="A38899" s="211" t="s">
        <v>100519</v>
      </c>
      <c r="B38899" s="207" t="s">
        <v>100520</v>
      </c>
      <c r="C38899" s="207"/>
    </row>
    <row r="38900" spans="1:3">
      <c r="A38900" s="211" t="s">
        <v>100521</v>
      </c>
      <c r="B38900" s="207" t="s">
        <v>100522</v>
      </c>
      <c r="C38900" s="207"/>
    </row>
    <row r="38901" spans="1:3">
      <c r="A38901" s="211" t="s">
        <v>100523</v>
      </c>
      <c r="B38901" s="207" t="s">
        <v>86772</v>
      </c>
      <c r="C38901" s="207"/>
    </row>
    <row r="38902" spans="1:3">
      <c r="A38902" s="211" t="s">
        <v>100524</v>
      </c>
      <c r="B38902" s="207" t="s">
        <v>100525</v>
      </c>
      <c r="C38902" s="207"/>
    </row>
    <row r="38903" spans="1:3">
      <c r="A38903" s="211" t="s">
        <v>100526</v>
      </c>
      <c r="B38903" s="207" t="s">
        <v>100527</v>
      </c>
      <c r="C38903" s="207"/>
    </row>
    <row r="38904" spans="1:3">
      <c r="A38904" s="211" t="s">
        <v>100528</v>
      </c>
      <c r="B38904" s="207" t="s">
        <v>37981</v>
      </c>
      <c r="C38904" s="207"/>
    </row>
    <row r="38905" spans="1:3">
      <c r="A38905" s="211" t="s">
        <v>100529</v>
      </c>
      <c r="B38905" s="207" t="s">
        <v>100530</v>
      </c>
      <c r="C38905" s="207"/>
    </row>
    <row r="38906" spans="1:3">
      <c r="A38906" s="211" t="s">
        <v>100531</v>
      </c>
      <c r="B38906" s="207" t="s">
        <v>100532</v>
      </c>
      <c r="C38906" s="207"/>
    </row>
    <row r="38907" spans="1:3">
      <c r="A38907" s="211" t="s">
        <v>100533</v>
      </c>
      <c r="B38907" s="207" t="s">
        <v>100534</v>
      </c>
      <c r="C38907" s="207"/>
    </row>
    <row r="38908" spans="1:3">
      <c r="A38908" s="211" t="s">
        <v>100535</v>
      </c>
      <c r="B38908" s="207" t="s">
        <v>100536</v>
      </c>
      <c r="C38908" s="207"/>
    </row>
    <row r="38909" spans="1:3">
      <c r="A38909" s="211" t="s">
        <v>100537</v>
      </c>
      <c r="B38909" s="207" t="s">
        <v>100538</v>
      </c>
      <c r="C38909" s="207"/>
    </row>
    <row r="38910" spans="1:3">
      <c r="A38910" s="211" t="s">
        <v>100539</v>
      </c>
      <c r="B38910" s="207" t="s">
        <v>100540</v>
      </c>
      <c r="C38910" s="207"/>
    </row>
    <row r="38911" spans="1:3">
      <c r="A38911" s="211" t="s">
        <v>100541</v>
      </c>
      <c r="B38911" s="207" t="s">
        <v>100542</v>
      </c>
      <c r="C38911" s="207"/>
    </row>
    <row r="38912" spans="1:3">
      <c r="A38912" s="211" t="s">
        <v>100543</v>
      </c>
      <c r="B38912" s="207" t="s">
        <v>100544</v>
      </c>
      <c r="C38912" s="207"/>
    </row>
    <row r="38913" spans="1:3">
      <c r="A38913" s="211" t="s">
        <v>100545</v>
      </c>
      <c r="B38913" s="207" t="s">
        <v>100546</v>
      </c>
      <c r="C38913" s="207"/>
    </row>
    <row r="38914" spans="1:3">
      <c r="A38914" s="211" t="s">
        <v>100547</v>
      </c>
      <c r="B38914" s="207" t="s">
        <v>100548</v>
      </c>
      <c r="C38914" s="207"/>
    </row>
    <row r="38915" spans="1:3">
      <c r="A38915" s="211" t="s">
        <v>100549</v>
      </c>
      <c r="B38915" s="207" t="s">
        <v>2430</v>
      </c>
      <c r="C38915" s="207"/>
    </row>
    <row r="38916" spans="1:3">
      <c r="A38916" s="211" t="s">
        <v>100550</v>
      </c>
      <c r="B38916" s="207" t="s">
        <v>100551</v>
      </c>
      <c r="C38916" s="207"/>
    </row>
    <row r="38917" spans="1:3">
      <c r="A38917" s="211" t="s">
        <v>100552</v>
      </c>
      <c r="B38917" s="207" t="s">
        <v>48257</v>
      </c>
      <c r="C38917" s="207"/>
    </row>
    <row r="38918" spans="1:3">
      <c r="A38918" s="211" t="s">
        <v>100553</v>
      </c>
      <c r="B38918" s="207" t="s">
        <v>40607</v>
      </c>
      <c r="C38918" s="207"/>
    </row>
    <row r="38919" spans="1:3">
      <c r="A38919" s="211" t="s">
        <v>100554</v>
      </c>
      <c r="B38919" s="207" t="s">
        <v>100555</v>
      </c>
      <c r="C38919" s="207"/>
    </row>
    <row r="38920" spans="1:3">
      <c r="A38920" s="211" t="s">
        <v>100556</v>
      </c>
      <c r="B38920" s="207" t="s">
        <v>81311</v>
      </c>
      <c r="C38920" s="207"/>
    </row>
    <row r="38921" spans="1:3">
      <c r="A38921" s="211" t="s">
        <v>100557</v>
      </c>
      <c r="B38921" s="207" t="s">
        <v>100558</v>
      </c>
      <c r="C38921" s="207"/>
    </row>
    <row r="38922" spans="1:3">
      <c r="A38922" s="211" t="s">
        <v>100559</v>
      </c>
      <c r="B38922" s="207" t="s">
        <v>100560</v>
      </c>
      <c r="C38922" s="207"/>
    </row>
    <row r="38923" spans="1:3">
      <c r="A38923" s="211" t="s">
        <v>100561</v>
      </c>
      <c r="B38923" s="207" t="s">
        <v>100562</v>
      </c>
      <c r="C38923" s="207"/>
    </row>
    <row r="38924" spans="1:3">
      <c r="A38924" s="211" t="s">
        <v>100563</v>
      </c>
      <c r="B38924" s="207" t="s">
        <v>2431</v>
      </c>
      <c r="C38924" s="207"/>
    </row>
    <row r="38925" spans="1:3">
      <c r="A38925" s="211" t="s">
        <v>100564</v>
      </c>
      <c r="B38925" s="207" t="s">
        <v>100565</v>
      </c>
      <c r="C38925" s="207"/>
    </row>
    <row r="38926" spans="1:3">
      <c r="A38926" s="211" t="s">
        <v>100566</v>
      </c>
      <c r="B38926" s="207" t="s">
        <v>100567</v>
      </c>
      <c r="C38926" s="207"/>
    </row>
    <row r="38927" spans="1:3">
      <c r="A38927" s="211" t="s">
        <v>100568</v>
      </c>
      <c r="B38927" s="207" t="s">
        <v>100569</v>
      </c>
      <c r="C38927" s="207"/>
    </row>
    <row r="38928" spans="1:3">
      <c r="A38928" s="211" t="s">
        <v>100570</v>
      </c>
      <c r="B38928" s="207" t="s">
        <v>100571</v>
      </c>
      <c r="C38928" s="207"/>
    </row>
    <row r="38929" spans="1:3">
      <c r="A38929" s="211" t="s">
        <v>100572</v>
      </c>
      <c r="B38929" s="207" t="s">
        <v>50750</v>
      </c>
      <c r="C38929" s="207"/>
    </row>
    <row r="38930" spans="1:3">
      <c r="A38930" s="211" t="s">
        <v>100573</v>
      </c>
      <c r="B38930" s="207" t="s">
        <v>100574</v>
      </c>
      <c r="C38930" s="207"/>
    </row>
    <row r="38931" spans="1:3">
      <c r="A38931" s="211" t="s">
        <v>100575</v>
      </c>
      <c r="B38931" s="207" t="s">
        <v>100576</v>
      </c>
      <c r="C38931" s="207"/>
    </row>
    <row r="38932" spans="1:3">
      <c r="A38932" s="211" t="s">
        <v>100577</v>
      </c>
      <c r="B38932" s="207" t="s">
        <v>2432</v>
      </c>
      <c r="C38932" s="207"/>
    </row>
    <row r="38933" spans="1:3">
      <c r="A38933" s="211" t="s">
        <v>100578</v>
      </c>
      <c r="B38933" s="207" t="s">
        <v>39117</v>
      </c>
      <c r="C38933" s="207"/>
    </row>
    <row r="38934" spans="1:3">
      <c r="A38934" s="211" t="s">
        <v>100579</v>
      </c>
      <c r="B38934" s="207" t="s">
        <v>52680</v>
      </c>
      <c r="C38934" s="207"/>
    </row>
    <row r="38935" spans="1:3">
      <c r="A38935" s="211" t="s">
        <v>100580</v>
      </c>
      <c r="B38935" s="207" t="s">
        <v>100581</v>
      </c>
      <c r="C38935" s="207"/>
    </row>
    <row r="38936" spans="1:3">
      <c r="A38936" s="211" t="s">
        <v>100582</v>
      </c>
      <c r="B38936" s="207" t="s">
        <v>100583</v>
      </c>
      <c r="C38936" s="207"/>
    </row>
    <row r="38937" spans="1:3">
      <c r="A38937" s="211" t="s">
        <v>100584</v>
      </c>
      <c r="B38937" s="207" t="s">
        <v>100585</v>
      </c>
      <c r="C38937" s="207"/>
    </row>
    <row r="38938" spans="1:3">
      <c r="A38938" s="211" t="s">
        <v>100586</v>
      </c>
      <c r="B38938" s="207" t="s">
        <v>100587</v>
      </c>
      <c r="C38938" s="207"/>
    </row>
    <row r="38939" spans="1:3">
      <c r="A38939" s="211" t="s">
        <v>100588</v>
      </c>
      <c r="B38939" s="207" t="s">
        <v>2433</v>
      </c>
      <c r="C38939" s="207"/>
    </row>
    <row r="38940" spans="1:3">
      <c r="A38940" s="211" t="s">
        <v>100589</v>
      </c>
      <c r="B38940" s="207" t="s">
        <v>2434</v>
      </c>
      <c r="C38940" s="207"/>
    </row>
    <row r="38941" spans="1:3">
      <c r="A38941" s="211" t="s">
        <v>100590</v>
      </c>
      <c r="B38941" s="207" t="s">
        <v>100591</v>
      </c>
      <c r="C38941" s="207"/>
    </row>
    <row r="38942" spans="1:3">
      <c r="A38942" s="211" t="s">
        <v>100592</v>
      </c>
      <c r="B38942" s="207" t="s">
        <v>41702</v>
      </c>
      <c r="C38942" s="207"/>
    </row>
    <row r="38943" spans="1:3">
      <c r="A38943" s="211" t="s">
        <v>100593</v>
      </c>
      <c r="B38943" s="207" t="s">
        <v>100594</v>
      </c>
      <c r="C38943" s="207"/>
    </row>
    <row r="38944" spans="1:3">
      <c r="A38944" s="211" t="s">
        <v>100595</v>
      </c>
      <c r="B38944" s="207" t="s">
        <v>100596</v>
      </c>
      <c r="C38944" s="207"/>
    </row>
    <row r="38945" spans="1:3">
      <c r="A38945" s="211" t="s">
        <v>100597</v>
      </c>
      <c r="B38945" s="207" t="s">
        <v>100598</v>
      </c>
      <c r="C38945" s="207"/>
    </row>
    <row r="38946" spans="1:3">
      <c r="A38946" s="211" t="s">
        <v>100599</v>
      </c>
      <c r="B38946" s="207" t="s">
        <v>100600</v>
      </c>
      <c r="C38946" s="207"/>
    </row>
    <row r="38947" spans="1:3">
      <c r="A38947" s="211" t="s">
        <v>100601</v>
      </c>
      <c r="B38947" s="207" t="s">
        <v>100602</v>
      </c>
      <c r="C38947" s="207"/>
    </row>
    <row r="38948" spans="1:3">
      <c r="A38948" s="211" t="s">
        <v>100603</v>
      </c>
      <c r="B38948" s="207" t="s">
        <v>100604</v>
      </c>
      <c r="C38948" s="207"/>
    </row>
    <row r="38949" spans="1:3">
      <c r="A38949" s="211" t="s">
        <v>100605</v>
      </c>
      <c r="B38949" s="207" t="s">
        <v>100606</v>
      </c>
      <c r="C38949" s="207"/>
    </row>
    <row r="38950" spans="1:3">
      <c r="A38950" s="211" t="s">
        <v>100607</v>
      </c>
      <c r="B38950" s="207" t="s">
        <v>100608</v>
      </c>
      <c r="C38950" s="207"/>
    </row>
    <row r="38951" spans="1:3">
      <c r="A38951" s="211" t="s">
        <v>100609</v>
      </c>
      <c r="B38951" s="207" t="s">
        <v>2435</v>
      </c>
      <c r="C38951" s="207"/>
    </row>
    <row r="38952" spans="1:3">
      <c r="A38952" s="211" t="s">
        <v>100610</v>
      </c>
      <c r="B38952" s="207" t="s">
        <v>72728</v>
      </c>
      <c r="C38952" s="207"/>
    </row>
    <row r="38953" spans="1:3">
      <c r="A38953" s="211" t="s">
        <v>100611</v>
      </c>
      <c r="B38953" s="207" t="s">
        <v>100612</v>
      </c>
      <c r="C38953" s="207"/>
    </row>
    <row r="38954" spans="1:3">
      <c r="A38954" s="211" t="s">
        <v>100613</v>
      </c>
      <c r="B38954" s="207" t="s">
        <v>34106</v>
      </c>
      <c r="C38954" s="207"/>
    </row>
    <row r="38955" spans="1:3">
      <c r="A38955" s="211" t="s">
        <v>100614</v>
      </c>
      <c r="B38955" s="207" t="s">
        <v>100615</v>
      </c>
      <c r="C38955" s="207"/>
    </row>
    <row r="38956" spans="1:3">
      <c r="A38956" s="211" t="s">
        <v>100616</v>
      </c>
      <c r="B38956" s="207" t="s">
        <v>100617</v>
      </c>
      <c r="C38956" s="207"/>
    </row>
    <row r="38957" spans="1:3">
      <c r="A38957" s="211" t="s">
        <v>100618</v>
      </c>
      <c r="B38957" s="207" t="s">
        <v>99445</v>
      </c>
      <c r="C38957" s="207"/>
    </row>
    <row r="38958" spans="1:3">
      <c r="A38958" s="211" t="s">
        <v>100619</v>
      </c>
      <c r="B38958" s="207" t="s">
        <v>100620</v>
      </c>
      <c r="C38958" s="207"/>
    </row>
    <row r="38959" spans="1:3">
      <c r="A38959" s="211" t="s">
        <v>100621</v>
      </c>
      <c r="B38959" s="207" t="s">
        <v>100622</v>
      </c>
      <c r="C38959" s="207"/>
    </row>
    <row r="38960" spans="1:3">
      <c r="A38960" s="211" t="s">
        <v>100623</v>
      </c>
      <c r="B38960" s="207" t="s">
        <v>2436</v>
      </c>
      <c r="C38960" s="207"/>
    </row>
    <row r="38961" spans="1:3">
      <c r="A38961" s="211" t="s">
        <v>100624</v>
      </c>
      <c r="B38961" s="207" t="s">
        <v>100625</v>
      </c>
      <c r="C38961" s="207"/>
    </row>
    <row r="38962" spans="1:3">
      <c r="A38962" s="211" t="s">
        <v>100626</v>
      </c>
      <c r="B38962" s="207" t="s">
        <v>40179</v>
      </c>
      <c r="C38962" s="207"/>
    </row>
    <row r="38963" spans="1:3">
      <c r="A38963" s="211" t="s">
        <v>100627</v>
      </c>
      <c r="B38963" s="207" t="s">
        <v>100628</v>
      </c>
      <c r="C38963" s="207"/>
    </row>
    <row r="38964" spans="1:3">
      <c r="A38964" s="211" t="s">
        <v>100629</v>
      </c>
      <c r="B38964" s="207" t="s">
        <v>100630</v>
      </c>
      <c r="C38964" s="207"/>
    </row>
    <row r="38965" spans="1:3">
      <c r="A38965" s="211" t="s">
        <v>100631</v>
      </c>
      <c r="B38965" s="207" t="s">
        <v>100632</v>
      </c>
      <c r="C38965" s="207"/>
    </row>
    <row r="38966" spans="1:3">
      <c r="A38966" s="211" t="s">
        <v>100633</v>
      </c>
      <c r="B38966" s="207" t="s">
        <v>100634</v>
      </c>
      <c r="C38966" s="207"/>
    </row>
    <row r="38967" spans="1:3">
      <c r="A38967" s="211" t="s">
        <v>100635</v>
      </c>
      <c r="B38967" s="207" t="s">
        <v>100636</v>
      </c>
      <c r="C38967" s="207"/>
    </row>
    <row r="38968" spans="1:3">
      <c r="A38968" s="211" t="s">
        <v>100637</v>
      </c>
      <c r="B38968" s="207" t="s">
        <v>100638</v>
      </c>
      <c r="C38968" s="207"/>
    </row>
    <row r="38969" spans="1:3">
      <c r="A38969" s="211" t="s">
        <v>100639</v>
      </c>
      <c r="B38969" s="207" t="s">
        <v>2437</v>
      </c>
      <c r="C38969" s="207"/>
    </row>
    <row r="38970" spans="1:3">
      <c r="A38970" s="211" t="s">
        <v>100640</v>
      </c>
      <c r="B38970" s="207" t="s">
        <v>100641</v>
      </c>
      <c r="C38970" s="207"/>
    </row>
    <row r="38971" spans="1:3">
      <c r="A38971" s="211" t="s">
        <v>100642</v>
      </c>
      <c r="B38971" s="207" t="s">
        <v>72722</v>
      </c>
      <c r="C38971" s="207"/>
    </row>
    <row r="38972" spans="1:3">
      <c r="A38972" s="211" t="s">
        <v>100643</v>
      </c>
      <c r="B38972" s="207" t="s">
        <v>100644</v>
      </c>
      <c r="C38972" s="207"/>
    </row>
    <row r="38973" spans="1:3">
      <c r="A38973" s="211" t="s">
        <v>100645</v>
      </c>
      <c r="B38973" s="207" t="s">
        <v>91384</v>
      </c>
      <c r="C38973" s="207"/>
    </row>
    <row r="38974" spans="1:3">
      <c r="A38974" s="211" t="s">
        <v>100646</v>
      </c>
      <c r="B38974" s="207" t="s">
        <v>100647</v>
      </c>
      <c r="C38974" s="207"/>
    </row>
    <row r="38975" spans="1:3">
      <c r="A38975" s="211" t="s">
        <v>100648</v>
      </c>
      <c r="B38975" s="207" t="s">
        <v>63873</v>
      </c>
      <c r="C38975" s="207"/>
    </row>
    <row r="38976" spans="1:3">
      <c r="A38976" s="211" t="s">
        <v>100649</v>
      </c>
      <c r="B38976" s="207" t="s">
        <v>100650</v>
      </c>
      <c r="C38976" s="207"/>
    </row>
    <row r="38977" spans="1:3">
      <c r="A38977" s="211" t="s">
        <v>100651</v>
      </c>
      <c r="B38977" s="207" t="s">
        <v>100652</v>
      </c>
      <c r="C38977" s="207"/>
    </row>
    <row r="38978" spans="1:3">
      <c r="A38978" s="211" t="s">
        <v>100653</v>
      </c>
      <c r="B38978" s="207" t="s">
        <v>2438</v>
      </c>
      <c r="C38978" s="207"/>
    </row>
    <row r="38979" spans="1:3">
      <c r="A38979" s="211" t="s">
        <v>100654</v>
      </c>
      <c r="B38979" s="207" t="s">
        <v>100655</v>
      </c>
      <c r="C38979" s="207"/>
    </row>
    <row r="38980" spans="1:3">
      <c r="A38980" s="211" t="s">
        <v>100656</v>
      </c>
      <c r="B38980" s="207" t="s">
        <v>100657</v>
      </c>
      <c r="C38980" s="207"/>
    </row>
    <row r="38981" spans="1:3">
      <c r="A38981" s="211" t="s">
        <v>100658</v>
      </c>
      <c r="B38981" s="207" t="s">
        <v>100659</v>
      </c>
      <c r="C38981" s="207"/>
    </row>
    <row r="38982" spans="1:3">
      <c r="A38982" s="211" t="s">
        <v>100660</v>
      </c>
      <c r="B38982" s="207" t="s">
        <v>99348</v>
      </c>
      <c r="C38982" s="207"/>
    </row>
    <row r="38983" spans="1:3">
      <c r="A38983" s="211" t="s">
        <v>100661</v>
      </c>
      <c r="B38983" s="207" t="s">
        <v>91758</v>
      </c>
      <c r="C38983" s="207"/>
    </row>
    <row r="38984" spans="1:3">
      <c r="A38984" s="211" t="s">
        <v>100662</v>
      </c>
      <c r="B38984" s="207" t="s">
        <v>50393</v>
      </c>
      <c r="C38984" s="207"/>
    </row>
    <row r="38985" spans="1:3">
      <c r="A38985" s="211" t="s">
        <v>100663</v>
      </c>
      <c r="B38985" s="207" t="s">
        <v>99456</v>
      </c>
      <c r="C38985" s="207"/>
    </row>
    <row r="38986" spans="1:3">
      <c r="A38986" s="211" t="s">
        <v>100664</v>
      </c>
      <c r="B38986" s="207" t="s">
        <v>54624</v>
      </c>
      <c r="C38986" s="207"/>
    </row>
    <row r="38987" spans="1:3">
      <c r="A38987" s="211" t="s">
        <v>100665</v>
      </c>
      <c r="B38987" s="207" t="s">
        <v>100666</v>
      </c>
      <c r="C38987" s="207"/>
    </row>
    <row r="38988" spans="1:3">
      <c r="A38988" s="211" t="s">
        <v>100667</v>
      </c>
      <c r="B38988" s="207" t="s">
        <v>100668</v>
      </c>
      <c r="C38988" s="207"/>
    </row>
    <row r="38989" spans="1:3">
      <c r="A38989" s="211" t="s">
        <v>100669</v>
      </c>
      <c r="B38989" s="207" t="s">
        <v>99164</v>
      </c>
      <c r="C38989" s="207"/>
    </row>
    <row r="38990" spans="1:3">
      <c r="A38990" s="211" t="s">
        <v>100670</v>
      </c>
      <c r="B38990" s="207" t="s">
        <v>100671</v>
      </c>
      <c r="C38990" s="207"/>
    </row>
    <row r="38991" spans="1:3">
      <c r="A38991" s="211" t="s">
        <v>100672</v>
      </c>
      <c r="B38991" s="207" t="s">
        <v>100673</v>
      </c>
      <c r="C38991" s="207"/>
    </row>
    <row r="38992" spans="1:3">
      <c r="A38992" s="211" t="s">
        <v>100674</v>
      </c>
      <c r="B38992" s="207" t="s">
        <v>2439</v>
      </c>
      <c r="C38992" s="207"/>
    </row>
    <row r="38993" spans="1:3">
      <c r="A38993" s="211" t="s">
        <v>100675</v>
      </c>
      <c r="B38993" s="207" t="s">
        <v>73063</v>
      </c>
      <c r="C38993" s="207"/>
    </row>
    <row r="38994" spans="1:3">
      <c r="A38994" s="211" t="s">
        <v>100676</v>
      </c>
      <c r="B38994" s="207" t="s">
        <v>100677</v>
      </c>
      <c r="C38994" s="207"/>
    </row>
    <row r="38995" spans="1:3">
      <c r="A38995" s="211" t="s">
        <v>100678</v>
      </c>
      <c r="B38995" s="207" t="s">
        <v>100679</v>
      </c>
      <c r="C38995" s="207"/>
    </row>
    <row r="38996" spans="1:3">
      <c r="A38996" s="211" t="s">
        <v>100680</v>
      </c>
      <c r="B38996" s="207" t="s">
        <v>100232</v>
      </c>
      <c r="C38996" s="207"/>
    </row>
    <row r="38997" spans="1:3">
      <c r="A38997" s="211" t="s">
        <v>100681</v>
      </c>
      <c r="B38997" s="207" t="s">
        <v>100682</v>
      </c>
      <c r="C38997" s="207"/>
    </row>
    <row r="38998" spans="1:3">
      <c r="A38998" s="211" t="s">
        <v>100683</v>
      </c>
      <c r="B38998" s="207" t="s">
        <v>100684</v>
      </c>
      <c r="C38998" s="207"/>
    </row>
    <row r="38999" spans="1:3">
      <c r="A38999" s="211" t="s">
        <v>100685</v>
      </c>
      <c r="B38999" s="207" t="s">
        <v>100686</v>
      </c>
      <c r="C38999" s="207"/>
    </row>
    <row r="39000" spans="1:3">
      <c r="A39000" s="211" t="s">
        <v>100687</v>
      </c>
      <c r="B39000" s="207" t="s">
        <v>100688</v>
      </c>
      <c r="C39000" s="207"/>
    </row>
    <row r="39001" spans="1:3">
      <c r="A39001" s="211" t="s">
        <v>100689</v>
      </c>
      <c r="B39001" s="207" t="s">
        <v>2440</v>
      </c>
      <c r="C39001" s="207"/>
    </row>
    <row r="39002" spans="1:3">
      <c r="A39002" s="211" t="s">
        <v>100690</v>
      </c>
      <c r="B39002" s="207" t="s">
        <v>100691</v>
      </c>
      <c r="C39002" s="207"/>
    </row>
    <row r="39003" spans="1:3">
      <c r="A39003" s="211" t="s">
        <v>100692</v>
      </c>
      <c r="B39003" s="207" t="s">
        <v>100693</v>
      </c>
      <c r="C39003" s="207"/>
    </row>
    <row r="39004" spans="1:3">
      <c r="A39004" s="211" t="s">
        <v>100694</v>
      </c>
      <c r="B39004" s="207" t="s">
        <v>100695</v>
      </c>
      <c r="C39004" s="207"/>
    </row>
    <row r="39005" spans="1:3">
      <c r="A39005" s="211" t="s">
        <v>100696</v>
      </c>
      <c r="B39005" s="207" t="s">
        <v>100697</v>
      </c>
      <c r="C39005" s="207"/>
    </row>
    <row r="39006" spans="1:3">
      <c r="A39006" s="211" t="s">
        <v>100698</v>
      </c>
      <c r="B39006" s="207" t="s">
        <v>81311</v>
      </c>
      <c r="C39006" s="207"/>
    </row>
    <row r="39007" spans="1:3">
      <c r="A39007" s="211" t="s">
        <v>100699</v>
      </c>
      <c r="B39007" s="207" t="s">
        <v>100700</v>
      </c>
      <c r="C39007" s="207"/>
    </row>
    <row r="39008" spans="1:3">
      <c r="A39008" s="211" t="s">
        <v>100701</v>
      </c>
      <c r="B39008" s="207" t="s">
        <v>100702</v>
      </c>
      <c r="C39008" s="207"/>
    </row>
    <row r="39009" spans="1:3">
      <c r="A39009" s="211" t="s">
        <v>100703</v>
      </c>
      <c r="B39009" s="207" t="s">
        <v>100704</v>
      </c>
      <c r="C39009" s="207"/>
    </row>
    <row r="39010" spans="1:3">
      <c r="A39010" s="211" t="s">
        <v>100705</v>
      </c>
      <c r="B39010" s="207" t="s">
        <v>100706</v>
      </c>
      <c r="C39010" s="207"/>
    </row>
    <row r="39011" spans="1:3">
      <c r="A39011" s="211" t="s">
        <v>100707</v>
      </c>
      <c r="B39011" s="207" t="s">
        <v>100708</v>
      </c>
      <c r="C39011" s="207"/>
    </row>
    <row r="39012" spans="1:3">
      <c r="A39012" s="211" t="s">
        <v>100709</v>
      </c>
      <c r="B39012" s="207" t="s">
        <v>100710</v>
      </c>
      <c r="C39012" s="207"/>
    </row>
    <row r="39013" spans="1:3">
      <c r="A39013" s="211" t="s">
        <v>100711</v>
      </c>
      <c r="B39013" s="207" t="s">
        <v>2441</v>
      </c>
      <c r="C39013" s="207"/>
    </row>
    <row r="39014" spans="1:3">
      <c r="A39014" s="211" t="s">
        <v>100712</v>
      </c>
      <c r="B39014" s="207" t="s">
        <v>100713</v>
      </c>
      <c r="C39014" s="207"/>
    </row>
    <row r="39015" spans="1:3">
      <c r="A39015" s="211" t="s">
        <v>100714</v>
      </c>
      <c r="B39015" s="207" t="s">
        <v>77062</v>
      </c>
      <c r="C39015" s="207"/>
    </row>
    <row r="39016" spans="1:3">
      <c r="A39016" s="211" t="s">
        <v>100715</v>
      </c>
      <c r="B39016" s="207" t="s">
        <v>100716</v>
      </c>
      <c r="C39016" s="207"/>
    </row>
    <row r="39017" spans="1:3">
      <c r="A39017" s="211" t="s">
        <v>100717</v>
      </c>
      <c r="B39017" s="207" t="s">
        <v>100718</v>
      </c>
      <c r="C39017" s="207"/>
    </row>
    <row r="39018" spans="1:3">
      <c r="A39018" s="211" t="s">
        <v>100719</v>
      </c>
      <c r="B39018" s="207" t="s">
        <v>100720</v>
      </c>
      <c r="C39018" s="207"/>
    </row>
    <row r="39019" spans="1:3">
      <c r="A39019" s="211" t="s">
        <v>100721</v>
      </c>
      <c r="B39019" s="207" t="s">
        <v>100722</v>
      </c>
      <c r="C39019" s="207"/>
    </row>
    <row r="39020" spans="1:3">
      <c r="A39020" s="211" t="s">
        <v>100723</v>
      </c>
      <c r="B39020" s="207" t="s">
        <v>100724</v>
      </c>
      <c r="C39020" s="207"/>
    </row>
    <row r="39021" spans="1:3">
      <c r="A39021" s="211" t="s">
        <v>100725</v>
      </c>
      <c r="B39021" s="207" t="s">
        <v>100726</v>
      </c>
      <c r="C39021" s="207"/>
    </row>
    <row r="39022" spans="1:3">
      <c r="A39022" s="211" t="s">
        <v>100727</v>
      </c>
      <c r="B39022" s="207" t="s">
        <v>100728</v>
      </c>
      <c r="C39022" s="207"/>
    </row>
    <row r="39023" spans="1:3">
      <c r="A39023" s="211" t="s">
        <v>100729</v>
      </c>
      <c r="B39023" s="207" t="s">
        <v>100730</v>
      </c>
      <c r="C39023" s="207"/>
    </row>
    <row r="39024" spans="1:3">
      <c r="A39024" s="211" t="s">
        <v>100731</v>
      </c>
      <c r="B39024" s="207" t="s">
        <v>2442</v>
      </c>
      <c r="C39024" s="207"/>
    </row>
    <row r="39025" spans="1:3">
      <c r="A39025" s="211" t="s">
        <v>100732</v>
      </c>
      <c r="B39025" s="207" t="s">
        <v>100733</v>
      </c>
      <c r="C39025" s="207"/>
    </row>
    <row r="39026" spans="1:3">
      <c r="A39026" s="211" t="s">
        <v>100734</v>
      </c>
      <c r="B39026" s="207" t="s">
        <v>100735</v>
      </c>
      <c r="C39026" s="207"/>
    </row>
    <row r="39027" spans="1:3">
      <c r="A39027" s="211" t="s">
        <v>100736</v>
      </c>
      <c r="B39027" s="207" t="s">
        <v>100737</v>
      </c>
      <c r="C39027" s="207"/>
    </row>
    <row r="39028" spans="1:3">
      <c r="A39028" s="211" t="s">
        <v>100738</v>
      </c>
      <c r="B39028" s="207" t="s">
        <v>100739</v>
      </c>
      <c r="C39028" s="207"/>
    </row>
    <row r="39029" spans="1:3">
      <c r="A39029" s="211" t="s">
        <v>100740</v>
      </c>
      <c r="B39029" s="207" t="s">
        <v>100741</v>
      </c>
      <c r="C39029" s="207"/>
    </row>
    <row r="39030" spans="1:3">
      <c r="A39030" s="211" t="s">
        <v>100742</v>
      </c>
      <c r="B39030" s="207" t="s">
        <v>100743</v>
      </c>
      <c r="C39030" s="207"/>
    </row>
    <row r="39031" spans="1:3">
      <c r="A39031" s="211" t="s">
        <v>100744</v>
      </c>
      <c r="B39031" s="207" t="s">
        <v>100745</v>
      </c>
      <c r="C39031" s="207"/>
    </row>
    <row r="39032" spans="1:3">
      <c r="A39032" s="211" t="s">
        <v>100746</v>
      </c>
      <c r="B39032" s="207" t="s">
        <v>2443</v>
      </c>
      <c r="C39032" s="207"/>
    </row>
    <row r="39033" spans="1:3">
      <c r="A39033" s="211" t="s">
        <v>100747</v>
      </c>
      <c r="B39033" s="207" t="s">
        <v>100748</v>
      </c>
      <c r="C39033" s="207"/>
    </row>
    <row r="39034" spans="1:3">
      <c r="A39034" s="211" t="s">
        <v>100749</v>
      </c>
      <c r="B39034" s="207" t="s">
        <v>50750</v>
      </c>
      <c r="C39034" s="207"/>
    </row>
    <row r="39035" spans="1:3">
      <c r="A39035" s="211" t="s">
        <v>100750</v>
      </c>
      <c r="B39035" s="207" t="s">
        <v>100751</v>
      </c>
      <c r="C39035" s="207"/>
    </row>
    <row r="39036" spans="1:3">
      <c r="A39036" s="211" t="s">
        <v>100752</v>
      </c>
      <c r="B39036" s="207" t="s">
        <v>100753</v>
      </c>
      <c r="C39036" s="207"/>
    </row>
    <row r="39037" spans="1:3">
      <c r="A39037" s="211" t="s">
        <v>100754</v>
      </c>
      <c r="B39037" s="207" t="s">
        <v>100755</v>
      </c>
      <c r="C39037" s="207"/>
    </row>
    <row r="39038" spans="1:3">
      <c r="A39038" s="211" t="s">
        <v>100756</v>
      </c>
      <c r="B39038" s="207" t="s">
        <v>77975</v>
      </c>
      <c r="C39038" s="207"/>
    </row>
    <row r="39039" spans="1:3">
      <c r="A39039" s="211" t="s">
        <v>100757</v>
      </c>
      <c r="B39039" s="207" t="s">
        <v>2444</v>
      </c>
      <c r="C39039" s="207"/>
    </row>
    <row r="39040" spans="1:3">
      <c r="A39040" s="211" t="s">
        <v>100758</v>
      </c>
      <c r="B39040" s="207" t="s">
        <v>100759</v>
      </c>
      <c r="C39040" s="207"/>
    </row>
    <row r="39041" spans="1:3">
      <c r="A39041" s="211" t="s">
        <v>100760</v>
      </c>
      <c r="B39041" s="207" t="s">
        <v>100761</v>
      </c>
      <c r="C39041" s="207"/>
    </row>
    <row r="39042" spans="1:3">
      <c r="A39042" s="211" t="s">
        <v>100762</v>
      </c>
      <c r="B39042" s="207" t="s">
        <v>100763</v>
      </c>
      <c r="C39042" s="207"/>
    </row>
    <row r="39043" spans="1:3">
      <c r="A39043" s="211" t="s">
        <v>100764</v>
      </c>
      <c r="B39043" s="207" t="s">
        <v>100765</v>
      </c>
      <c r="C39043" s="207"/>
    </row>
    <row r="39044" spans="1:3">
      <c r="A39044" s="211" t="s">
        <v>100766</v>
      </c>
      <c r="B39044" s="207" t="s">
        <v>100767</v>
      </c>
      <c r="C39044" s="207"/>
    </row>
    <row r="39045" spans="1:3">
      <c r="A39045" s="211" t="s">
        <v>100768</v>
      </c>
      <c r="B39045" s="207" t="s">
        <v>100769</v>
      </c>
      <c r="C39045" s="207"/>
    </row>
    <row r="39046" spans="1:3">
      <c r="A39046" s="211" t="s">
        <v>100770</v>
      </c>
      <c r="B39046" s="207" t="s">
        <v>100771</v>
      </c>
      <c r="C39046" s="207"/>
    </row>
    <row r="39047" spans="1:3">
      <c r="A39047" s="211" t="s">
        <v>100772</v>
      </c>
      <c r="B39047" s="207" t="s">
        <v>100773</v>
      </c>
      <c r="C39047" s="207"/>
    </row>
    <row r="39048" spans="1:3">
      <c r="A39048" s="211" t="s">
        <v>100774</v>
      </c>
      <c r="B39048" s="207" t="s">
        <v>100775</v>
      </c>
      <c r="C39048" s="207"/>
    </row>
    <row r="39049" spans="1:3">
      <c r="A39049" s="211" t="s">
        <v>100776</v>
      </c>
      <c r="B39049" s="207" t="s">
        <v>100777</v>
      </c>
      <c r="C39049" s="207"/>
    </row>
    <row r="39050" spans="1:3">
      <c r="A39050" s="211" t="s">
        <v>100778</v>
      </c>
      <c r="B39050" s="207" t="s">
        <v>2445</v>
      </c>
      <c r="C39050" s="207"/>
    </row>
    <row r="39051" spans="1:3">
      <c r="A39051" s="211" t="s">
        <v>100779</v>
      </c>
      <c r="B39051" s="207" t="s">
        <v>100780</v>
      </c>
      <c r="C39051" s="207"/>
    </row>
    <row r="39052" spans="1:3">
      <c r="A39052" s="211" t="s">
        <v>100781</v>
      </c>
      <c r="B39052" s="207" t="s">
        <v>34175</v>
      </c>
      <c r="C39052" s="207"/>
    </row>
    <row r="39053" spans="1:3">
      <c r="A39053" s="211" t="s">
        <v>100782</v>
      </c>
      <c r="B39053" s="207" t="s">
        <v>92340</v>
      </c>
      <c r="C39053" s="207"/>
    </row>
    <row r="39054" spans="1:3">
      <c r="A39054" s="211" t="s">
        <v>100783</v>
      </c>
      <c r="B39054" s="207" t="s">
        <v>100784</v>
      </c>
      <c r="C39054" s="207"/>
    </row>
    <row r="39055" spans="1:3">
      <c r="A39055" s="211" t="s">
        <v>100785</v>
      </c>
      <c r="B39055" s="207" t="s">
        <v>43351</v>
      </c>
      <c r="C39055" s="207"/>
    </row>
    <row r="39056" spans="1:3">
      <c r="A39056" s="211" t="s">
        <v>100786</v>
      </c>
      <c r="B39056" s="207" t="s">
        <v>100787</v>
      </c>
      <c r="C39056" s="207"/>
    </row>
    <row r="39057" spans="1:3">
      <c r="A39057" s="211" t="s">
        <v>100788</v>
      </c>
      <c r="B39057" s="207" t="s">
        <v>100789</v>
      </c>
      <c r="C39057" s="207"/>
    </row>
    <row r="39058" spans="1:3">
      <c r="A39058" s="211" t="s">
        <v>100790</v>
      </c>
      <c r="B39058" s="207" t="s">
        <v>29</v>
      </c>
      <c r="C39058" s="207"/>
    </row>
    <row r="39059" spans="1:3">
      <c r="A39059" s="211" t="s">
        <v>100791</v>
      </c>
      <c r="B39059" s="207" t="s">
        <v>2446</v>
      </c>
      <c r="C39059" s="207"/>
    </row>
    <row r="39060" spans="1:3">
      <c r="A39060" s="211" t="s">
        <v>100792</v>
      </c>
      <c r="B39060" s="207" t="s">
        <v>68</v>
      </c>
      <c r="C39060" s="207"/>
    </row>
    <row r="39061" spans="1:3">
      <c r="A39061" s="211" t="s">
        <v>100793</v>
      </c>
      <c r="B39061" s="207" t="s">
        <v>2447</v>
      </c>
      <c r="C39061" s="207"/>
    </row>
    <row r="39062" spans="1:3">
      <c r="A39062" s="211" t="s">
        <v>100794</v>
      </c>
      <c r="B39062" s="207" t="s">
        <v>67857</v>
      </c>
      <c r="C39062" s="207"/>
    </row>
    <row r="39063" spans="1:3">
      <c r="A39063" s="211" t="s">
        <v>100795</v>
      </c>
      <c r="B39063" s="207" t="s">
        <v>100796</v>
      </c>
      <c r="C39063" s="207"/>
    </row>
    <row r="39064" spans="1:3">
      <c r="A39064" s="211" t="s">
        <v>100797</v>
      </c>
      <c r="B39064" s="207" t="s">
        <v>100798</v>
      </c>
      <c r="C39064" s="207"/>
    </row>
    <row r="39065" spans="1:3">
      <c r="A39065" s="211" t="s">
        <v>100799</v>
      </c>
      <c r="B39065" s="207" t="s">
        <v>73130</v>
      </c>
      <c r="C39065" s="207"/>
    </row>
    <row r="39066" spans="1:3">
      <c r="A39066" s="211" t="s">
        <v>100800</v>
      </c>
      <c r="B39066" s="207" t="s">
        <v>100801</v>
      </c>
      <c r="C39066" s="207"/>
    </row>
    <row r="39067" spans="1:3">
      <c r="A39067" s="211" t="s">
        <v>100802</v>
      </c>
      <c r="B39067" s="207" t="s">
        <v>100803</v>
      </c>
      <c r="C39067" s="207"/>
    </row>
    <row r="39068" spans="1:3">
      <c r="A39068" s="211" t="s">
        <v>100804</v>
      </c>
      <c r="B39068" s="207" t="s">
        <v>100805</v>
      </c>
      <c r="C39068" s="207"/>
    </row>
    <row r="39069" spans="1:3">
      <c r="A39069" s="211" t="s">
        <v>100806</v>
      </c>
      <c r="B39069" s="207" t="s">
        <v>100807</v>
      </c>
      <c r="C39069" s="207"/>
    </row>
    <row r="39070" spans="1:3">
      <c r="A39070" s="211" t="s">
        <v>100808</v>
      </c>
      <c r="B39070" s="207" t="s">
        <v>100809</v>
      </c>
      <c r="C39070" s="207"/>
    </row>
    <row r="39071" spans="1:3">
      <c r="A39071" s="211" t="s">
        <v>100810</v>
      </c>
      <c r="B39071" s="207" t="s">
        <v>100811</v>
      </c>
      <c r="C39071" s="207"/>
    </row>
    <row r="39072" spans="1:3">
      <c r="A39072" s="211" t="s">
        <v>100812</v>
      </c>
      <c r="B39072" s="207" t="s">
        <v>100813</v>
      </c>
      <c r="C39072" s="207"/>
    </row>
    <row r="39073" spans="1:3">
      <c r="A39073" s="211" t="s">
        <v>100814</v>
      </c>
      <c r="B39073" s="207" t="s">
        <v>2448</v>
      </c>
      <c r="C39073" s="207"/>
    </row>
    <row r="39074" spans="1:3">
      <c r="A39074" s="211" t="s">
        <v>100815</v>
      </c>
      <c r="B39074" s="207" t="s">
        <v>100816</v>
      </c>
      <c r="C39074" s="207"/>
    </row>
    <row r="39075" spans="1:3">
      <c r="A39075" s="211" t="s">
        <v>100817</v>
      </c>
      <c r="B39075" s="207" t="s">
        <v>33293</v>
      </c>
      <c r="C39075" s="207"/>
    </row>
    <row r="39076" spans="1:3">
      <c r="A39076" s="211" t="s">
        <v>100818</v>
      </c>
      <c r="B39076" s="207" t="s">
        <v>34063</v>
      </c>
      <c r="C39076" s="207"/>
    </row>
    <row r="39077" spans="1:3">
      <c r="A39077" s="211" t="s">
        <v>100819</v>
      </c>
      <c r="B39077" s="207" t="s">
        <v>34082</v>
      </c>
      <c r="C39077" s="207"/>
    </row>
    <row r="39078" spans="1:3">
      <c r="A39078" s="211" t="s">
        <v>100820</v>
      </c>
      <c r="B39078" s="207" t="s">
        <v>100821</v>
      </c>
      <c r="C39078" s="207"/>
    </row>
    <row r="39079" spans="1:3">
      <c r="A39079" s="211" t="s">
        <v>100822</v>
      </c>
      <c r="B39079" s="207" t="s">
        <v>66944</v>
      </c>
      <c r="C39079" s="207"/>
    </row>
    <row r="39080" spans="1:3">
      <c r="A39080" s="211" t="s">
        <v>100823</v>
      </c>
      <c r="B39080" s="207" t="s">
        <v>48218</v>
      </c>
      <c r="C39080" s="207"/>
    </row>
    <row r="39081" spans="1:3">
      <c r="A39081" s="211" t="s">
        <v>100824</v>
      </c>
      <c r="B39081" s="207" t="s">
        <v>100825</v>
      </c>
      <c r="C39081" s="207"/>
    </row>
    <row r="39082" spans="1:3">
      <c r="A39082" s="211" t="s">
        <v>100826</v>
      </c>
      <c r="B39082" s="207" t="s">
        <v>100827</v>
      </c>
      <c r="C39082" s="207"/>
    </row>
    <row r="39083" spans="1:3">
      <c r="A39083" s="211" t="s">
        <v>100828</v>
      </c>
      <c r="B39083" s="207" t="s">
        <v>100829</v>
      </c>
      <c r="C39083" s="207"/>
    </row>
    <row r="39084" spans="1:3">
      <c r="A39084" s="211" t="s">
        <v>100830</v>
      </c>
      <c r="B39084" s="207" t="s">
        <v>100831</v>
      </c>
      <c r="C39084" s="207"/>
    </row>
    <row r="39085" spans="1:3">
      <c r="A39085" s="211" t="s">
        <v>100832</v>
      </c>
      <c r="B39085" s="207" t="s">
        <v>100833</v>
      </c>
      <c r="C39085" s="207"/>
    </row>
    <row r="39086" spans="1:3">
      <c r="A39086" s="211" t="s">
        <v>100834</v>
      </c>
      <c r="B39086" s="207" t="s">
        <v>2449</v>
      </c>
      <c r="C39086" s="207"/>
    </row>
    <row r="39087" spans="1:3">
      <c r="A39087" s="211" t="s">
        <v>100835</v>
      </c>
      <c r="B39087" s="207" t="s">
        <v>100836</v>
      </c>
      <c r="C39087" s="207"/>
    </row>
    <row r="39088" spans="1:3">
      <c r="A39088" s="211" t="s">
        <v>100837</v>
      </c>
      <c r="B39088" s="207" t="s">
        <v>100838</v>
      </c>
      <c r="C39088" s="207"/>
    </row>
    <row r="39089" spans="1:3">
      <c r="A39089" s="211" t="s">
        <v>100839</v>
      </c>
      <c r="B39089" s="207" t="s">
        <v>100840</v>
      </c>
      <c r="C39089" s="207"/>
    </row>
    <row r="39090" spans="1:3">
      <c r="A39090" s="211" t="s">
        <v>100841</v>
      </c>
      <c r="B39090" s="207" t="s">
        <v>100842</v>
      </c>
      <c r="C39090" s="207"/>
    </row>
    <row r="39091" spans="1:3">
      <c r="A39091" s="211" t="s">
        <v>100843</v>
      </c>
      <c r="B39091" s="207" t="s">
        <v>100844</v>
      </c>
      <c r="C39091" s="207"/>
    </row>
    <row r="39092" spans="1:3">
      <c r="A39092" s="211" t="s">
        <v>100845</v>
      </c>
      <c r="B39092" s="207" t="s">
        <v>100846</v>
      </c>
      <c r="C39092" s="207"/>
    </row>
    <row r="39093" spans="1:3">
      <c r="A39093" s="211" t="s">
        <v>100847</v>
      </c>
      <c r="B39093" s="207" t="s">
        <v>100848</v>
      </c>
      <c r="C39093" s="207"/>
    </row>
    <row r="39094" spans="1:3">
      <c r="A39094" s="211" t="s">
        <v>100849</v>
      </c>
      <c r="B39094" s="207" t="s">
        <v>100850</v>
      </c>
      <c r="C39094" s="207"/>
    </row>
    <row r="39095" spans="1:3">
      <c r="A39095" s="211" t="s">
        <v>100851</v>
      </c>
      <c r="B39095" s="207" t="s">
        <v>100852</v>
      </c>
      <c r="C39095" s="207"/>
    </row>
    <row r="39096" spans="1:3">
      <c r="A39096" s="211" t="s">
        <v>100853</v>
      </c>
      <c r="B39096" s="207" t="s">
        <v>100854</v>
      </c>
      <c r="C39096" s="207"/>
    </row>
    <row r="39097" spans="1:3">
      <c r="A39097" s="211" t="s">
        <v>100855</v>
      </c>
      <c r="B39097" s="207" t="s">
        <v>100856</v>
      </c>
      <c r="C39097" s="207"/>
    </row>
    <row r="39098" spans="1:3">
      <c r="A39098" s="211" t="s">
        <v>100857</v>
      </c>
      <c r="B39098" s="207" t="s">
        <v>2450</v>
      </c>
      <c r="C39098" s="207"/>
    </row>
    <row r="39099" spans="1:3">
      <c r="A39099" s="211" t="s">
        <v>100858</v>
      </c>
      <c r="B39099" s="207" t="s">
        <v>34078</v>
      </c>
      <c r="C39099" s="207"/>
    </row>
    <row r="39100" spans="1:3">
      <c r="A39100" s="211" t="s">
        <v>100859</v>
      </c>
      <c r="B39100" s="207" t="s">
        <v>100860</v>
      </c>
      <c r="C39100" s="207"/>
    </row>
    <row r="39101" spans="1:3">
      <c r="A39101" s="211" t="s">
        <v>100861</v>
      </c>
      <c r="B39101" s="207" t="s">
        <v>100862</v>
      </c>
      <c r="C39101" s="207"/>
    </row>
    <row r="39102" spans="1:3">
      <c r="A39102" s="211" t="s">
        <v>100863</v>
      </c>
      <c r="B39102" s="207" t="s">
        <v>47345</v>
      </c>
      <c r="C39102" s="207"/>
    </row>
    <row r="39103" spans="1:3">
      <c r="A39103" s="211" t="s">
        <v>100864</v>
      </c>
      <c r="B39103" s="207" t="s">
        <v>100865</v>
      </c>
      <c r="C39103" s="207"/>
    </row>
    <row r="39104" spans="1:3">
      <c r="A39104" s="211" t="s">
        <v>100866</v>
      </c>
      <c r="B39104" s="207" t="s">
        <v>83110</v>
      </c>
      <c r="C39104" s="207"/>
    </row>
    <row r="39105" spans="1:3">
      <c r="A39105" s="211" t="s">
        <v>100867</v>
      </c>
      <c r="B39105" s="207" t="s">
        <v>100868</v>
      </c>
      <c r="C39105" s="207"/>
    </row>
    <row r="39106" spans="1:3">
      <c r="A39106" s="211" t="s">
        <v>100869</v>
      </c>
      <c r="B39106" s="207" t="s">
        <v>100870</v>
      </c>
      <c r="C39106" s="207"/>
    </row>
    <row r="39107" spans="1:3">
      <c r="A39107" s="211" t="s">
        <v>100871</v>
      </c>
      <c r="B39107" s="207" t="s">
        <v>100872</v>
      </c>
      <c r="C39107" s="207"/>
    </row>
    <row r="39108" spans="1:3">
      <c r="A39108" s="211" t="s">
        <v>100873</v>
      </c>
      <c r="B39108" s="207" t="s">
        <v>48213</v>
      </c>
      <c r="C39108" s="207"/>
    </row>
    <row r="39109" spans="1:3">
      <c r="A39109" s="211" t="s">
        <v>100874</v>
      </c>
      <c r="B39109" s="207" t="s">
        <v>100875</v>
      </c>
      <c r="C39109" s="207"/>
    </row>
    <row r="39110" spans="1:3">
      <c r="A39110" s="211" t="s">
        <v>100876</v>
      </c>
      <c r="B39110" s="207" t="s">
        <v>2451</v>
      </c>
      <c r="C39110" s="207"/>
    </row>
    <row r="39111" spans="1:3">
      <c r="A39111" s="211" t="s">
        <v>100877</v>
      </c>
      <c r="B39111" s="207" t="s">
        <v>100878</v>
      </c>
      <c r="C39111" s="207"/>
    </row>
    <row r="39112" spans="1:3">
      <c r="A39112" s="211" t="s">
        <v>100879</v>
      </c>
      <c r="B39112" s="207" t="s">
        <v>100880</v>
      </c>
      <c r="C39112" s="207"/>
    </row>
    <row r="39113" spans="1:3">
      <c r="A39113" s="211" t="s">
        <v>100881</v>
      </c>
      <c r="B39113" s="207" t="s">
        <v>100882</v>
      </c>
      <c r="C39113" s="207"/>
    </row>
    <row r="39114" spans="1:3">
      <c r="A39114" s="211" t="s">
        <v>100883</v>
      </c>
      <c r="B39114" s="207" t="s">
        <v>100884</v>
      </c>
      <c r="C39114" s="207"/>
    </row>
    <row r="39115" spans="1:3">
      <c r="A39115" s="211" t="s">
        <v>100885</v>
      </c>
      <c r="B39115" s="207" t="s">
        <v>61521</v>
      </c>
      <c r="C39115" s="207"/>
    </row>
    <row r="39116" spans="1:3">
      <c r="A39116" s="211" t="s">
        <v>100886</v>
      </c>
      <c r="B39116" s="207" t="s">
        <v>100887</v>
      </c>
      <c r="C39116" s="207"/>
    </row>
    <row r="39117" spans="1:3">
      <c r="A39117" s="211" t="s">
        <v>100888</v>
      </c>
      <c r="B39117" s="207" t="s">
        <v>100889</v>
      </c>
      <c r="C39117" s="207"/>
    </row>
    <row r="39118" spans="1:3">
      <c r="A39118" s="211" t="s">
        <v>100890</v>
      </c>
      <c r="B39118" s="207" t="s">
        <v>100891</v>
      </c>
      <c r="C39118" s="207"/>
    </row>
    <row r="39119" spans="1:3">
      <c r="A39119" s="211" t="s">
        <v>100892</v>
      </c>
      <c r="B39119" s="207" t="s">
        <v>2452</v>
      </c>
      <c r="C39119" s="207"/>
    </row>
    <row r="39120" spans="1:3">
      <c r="A39120" s="211" t="s">
        <v>100893</v>
      </c>
      <c r="B39120" s="207" t="s">
        <v>38779</v>
      </c>
      <c r="C39120" s="207"/>
    </row>
    <row r="39121" spans="1:3">
      <c r="A39121" s="211" t="s">
        <v>100894</v>
      </c>
      <c r="B39121" s="207" t="s">
        <v>100895</v>
      </c>
      <c r="C39121" s="207"/>
    </row>
    <row r="39122" spans="1:3">
      <c r="A39122" s="211" t="s">
        <v>100896</v>
      </c>
      <c r="B39122" s="207" t="s">
        <v>100897</v>
      </c>
      <c r="C39122" s="207"/>
    </row>
    <row r="39123" spans="1:3">
      <c r="A39123" s="211" t="s">
        <v>100898</v>
      </c>
      <c r="B39123" s="207" t="s">
        <v>100899</v>
      </c>
      <c r="C39123" s="207"/>
    </row>
    <row r="39124" spans="1:3">
      <c r="A39124" s="211" t="s">
        <v>100900</v>
      </c>
      <c r="B39124" s="207" t="s">
        <v>100901</v>
      </c>
      <c r="C39124" s="207"/>
    </row>
    <row r="39125" spans="1:3">
      <c r="A39125" s="211" t="s">
        <v>100902</v>
      </c>
      <c r="B39125" s="207" t="s">
        <v>100903</v>
      </c>
      <c r="C39125" s="207"/>
    </row>
    <row r="39126" spans="1:3">
      <c r="A39126" s="211" t="s">
        <v>100904</v>
      </c>
      <c r="B39126" s="207" t="s">
        <v>100905</v>
      </c>
      <c r="C39126" s="207"/>
    </row>
    <row r="39127" spans="1:3">
      <c r="A39127" s="211" t="s">
        <v>100906</v>
      </c>
      <c r="B39127" s="207" t="s">
        <v>100907</v>
      </c>
      <c r="C39127" s="207"/>
    </row>
    <row r="39128" spans="1:3">
      <c r="A39128" s="211" t="s">
        <v>100908</v>
      </c>
      <c r="B39128" s="207" t="s">
        <v>100909</v>
      </c>
      <c r="C39128" s="207"/>
    </row>
    <row r="39129" spans="1:3">
      <c r="A39129" s="211" t="s">
        <v>100910</v>
      </c>
      <c r="B39129" s="207" t="s">
        <v>100911</v>
      </c>
      <c r="C39129" s="207"/>
    </row>
    <row r="39130" spans="1:3">
      <c r="A39130" s="211" t="s">
        <v>100912</v>
      </c>
      <c r="B39130" s="207" t="s">
        <v>32066</v>
      </c>
      <c r="C39130" s="207"/>
    </row>
    <row r="39131" spans="1:3">
      <c r="A39131" s="211" t="s">
        <v>100913</v>
      </c>
      <c r="B39131" s="207" t="s">
        <v>72270</v>
      </c>
      <c r="C39131" s="207"/>
    </row>
    <row r="39132" spans="1:3">
      <c r="A39132" s="211" t="s">
        <v>100914</v>
      </c>
      <c r="B39132" s="207" t="s">
        <v>80659</v>
      </c>
      <c r="C39132" s="207"/>
    </row>
    <row r="39133" spans="1:3">
      <c r="A39133" s="211" t="s">
        <v>100915</v>
      </c>
      <c r="B39133" s="207" t="s">
        <v>93672</v>
      </c>
      <c r="C39133" s="207"/>
    </row>
    <row r="39134" spans="1:3">
      <c r="A39134" s="211" t="s">
        <v>100916</v>
      </c>
      <c r="B39134" s="207" t="s">
        <v>100917</v>
      </c>
      <c r="C39134" s="207"/>
    </row>
    <row r="39135" spans="1:3">
      <c r="A39135" s="211" t="s">
        <v>100918</v>
      </c>
      <c r="B39135" s="207" t="s">
        <v>100919</v>
      </c>
      <c r="C39135" s="207"/>
    </row>
    <row r="39136" spans="1:3">
      <c r="A39136" s="211" t="s">
        <v>100920</v>
      </c>
      <c r="B39136" s="207" t="s">
        <v>100921</v>
      </c>
      <c r="C39136" s="207"/>
    </row>
    <row r="39137" spans="1:3">
      <c r="A39137" s="211" t="s">
        <v>100922</v>
      </c>
      <c r="B39137" s="207" t="s">
        <v>100923</v>
      </c>
      <c r="C39137" s="207"/>
    </row>
    <row r="39138" spans="1:3">
      <c r="A39138" s="211" t="s">
        <v>100924</v>
      </c>
      <c r="B39138" s="207" t="s">
        <v>100925</v>
      </c>
      <c r="C39138" s="207"/>
    </row>
    <row r="39139" spans="1:3">
      <c r="A39139" s="211" t="s">
        <v>100926</v>
      </c>
      <c r="B39139" s="207" t="s">
        <v>2453</v>
      </c>
      <c r="C39139" s="207"/>
    </row>
    <row r="39140" spans="1:3">
      <c r="A39140" s="211" t="s">
        <v>100927</v>
      </c>
      <c r="B39140" s="207" t="s">
        <v>100928</v>
      </c>
      <c r="C39140" s="207"/>
    </row>
    <row r="39141" spans="1:3">
      <c r="A39141" s="211" t="s">
        <v>100929</v>
      </c>
      <c r="B39141" s="207" t="s">
        <v>100930</v>
      </c>
      <c r="C39141" s="207"/>
    </row>
    <row r="39142" spans="1:3">
      <c r="A39142" s="211" t="s">
        <v>100931</v>
      </c>
      <c r="B39142" s="207" t="s">
        <v>100932</v>
      </c>
      <c r="C39142" s="207"/>
    </row>
    <row r="39143" spans="1:3">
      <c r="A39143" s="211" t="s">
        <v>100933</v>
      </c>
      <c r="B39143" s="207" t="s">
        <v>100934</v>
      </c>
      <c r="C39143" s="207"/>
    </row>
    <row r="39144" spans="1:3">
      <c r="A39144" s="211" t="s">
        <v>100935</v>
      </c>
      <c r="B39144" s="207" t="s">
        <v>41600</v>
      </c>
      <c r="C39144" s="207"/>
    </row>
    <row r="39145" spans="1:3">
      <c r="A39145" s="211" t="s">
        <v>100936</v>
      </c>
      <c r="B39145" s="207" t="s">
        <v>100937</v>
      </c>
      <c r="C39145" s="207"/>
    </row>
    <row r="39146" spans="1:3">
      <c r="A39146" s="211" t="s">
        <v>100938</v>
      </c>
      <c r="B39146" s="207" t="s">
        <v>100939</v>
      </c>
      <c r="C39146" s="207"/>
    </row>
    <row r="39147" spans="1:3">
      <c r="A39147" s="211" t="s">
        <v>100940</v>
      </c>
      <c r="B39147" s="207" t="s">
        <v>2454</v>
      </c>
      <c r="C39147" s="207"/>
    </row>
    <row r="39148" spans="1:3">
      <c r="A39148" s="211" t="s">
        <v>100941</v>
      </c>
      <c r="B39148" s="207" t="s">
        <v>100942</v>
      </c>
      <c r="C39148" s="207"/>
    </row>
    <row r="39149" spans="1:3">
      <c r="A39149" s="211" t="s">
        <v>100943</v>
      </c>
      <c r="B39149" s="207" t="s">
        <v>100944</v>
      </c>
      <c r="C39149" s="207"/>
    </row>
    <row r="39150" spans="1:3">
      <c r="A39150" s="211" t="s">
        <v>100945</v>
      </c>
      <c r="B39150" s="207" t="s">
        <v>100946</v>
      </c>
      <c r="C39150" s="207"/>
    </row>
    <row r="39151" spans="1:3">
      <c r="A39151" s="211" t="s">
        <v>100947</v>
      </c>
      <c r="B39151" s="207" t="s">
        <v>100948</v>
      </c>
      <c r="C39151" s="207"/>
    </row>
    <row r="39152" spans="1:3">
      <c r="A39152" s="211" t="s">
        <v>100949</v>
      </c>
      <c r="B39152" s="207" t="s">
        <v>89431</v>
      </c>
      <c r="C39152" s="207"/>
    </row>
    <row r="39153" spans="1:3">
      <c r="A39153" s="211" t="s">
        <v>100950</v>
      </c>
      <c r="B39153" s="207" t="s">
        <v>100951</v>
      </c>
      <c r="C39153" s="207"/>
    </row>
    <row r="39154" spans="1:3">
      <c r="A39154" s="211" t="s">
        <v>100952</v>
      </c>
      <c r="B39154" s="207" t="s">
        <v>100953</v>
      </c>
      <c r="C39154" s="207"/>
    </row>
    <row r="39155" spans="1:3">
      <c r="A39155" s="211" t="s">
        <v>100954</v>
      </c>
      <c r="B39155" s="207" t="s">
        <v>100955</v>
      </c>
      <c r="C39155" s="207"/>
    </row>
    <row r="39156" spans="1:3">
      <c r="A39156" s="211" t="s">
        <v>100956</v>
      </c>
      <c r="B39156" s="207" t="s">
        <v>100957</v>
      </c>
      <c r="C39156" s="207"/>
    </row>
    <row r="39157" spans="1:3">
      <c r="A39157" s="211" t="s">
        <v>100958</v>
      </c>
      <c r="B39157" s="207" t="s">
        <v>2455</v>
      </c>
      <c r="C39157" s="207"/>
    </row>
    <row r="39158" spans="1:3">
      <c r="A39158" s="211" t="s">
        <v>100959</v>
      </c>
      <c r="B39158" s="207" t="s">
        <v>100960</v>
      </c>
      <c r="C39158" s="207"/>
    </row>
    <row r="39159" spans="1:3">
      <c r="A39159" s="211" t="s">
        <v>100961</v>
      </c>
      <c r="B39159" s="207" t="s">
        <v>100962</v>
      </c>
      <c r="C39159" s="207"/>
    </row>
    <row r="39160" spans="1:3">
      <c r="A39160" s="211" t="s">
        <v>100963</v>
      </c>
      <c r="B39160" s="207" t="s">
        <v>100964</v>
      </c>
      <c r="C39160" s="207"/>
    </row>
    <row r="39161" spans="1:3">
      <c r="A39161" s="211" t="s">
        <v>100965</v>
      </c>
      <c r="B39161" s="207" t="s">
        <v>100966</v>
      </c>
      <c r="C39161" s="207"/>
    </row>
    <row r="39162" spans="1:3">
      <c r="A39162" s="211" t="s">
        <v>100967</v>
      </c>
      <c r="B39162" s="207" t="s">
        <v>100968</v>
      </c>
      <c r="C39162" s="207"/>
    </row>
    <row r="39163" spans="1:3">
      <c r="A39163" s="211" t="s">
        <v>100969</v>
      </c>
      <c r="B39163" s="207" t="s">
        <v>100970</v>
      </c>
      <c r="C39163" s="207"/>
    </row>
    <row r="39164" spans="1:3">
      <c r="A39164" s="211" t="s">
        <v>100971</v>
      </c>
      <c r="B39164" s="207" t="s">
        <v>100972</v>
      </c>
      <c r="C39164" s="207"/>
    </row>
    <row r="39165" spans="1:3">
      <c r="A39165" s="211" t="s">
        <v>100973</v>
      </c>
      <c r="B39165" s="207" t="s">
        <v>2456</v>
      </c>
      <c r="C39165" s="207"/>
    </row>
    <row r="39166" spans="1:3">
      <c r="A39166" s="211" t="s">
        <v>100974</v>
      </c>
      <c r="B39166" s="207" t="s">
        <v>71557</v>
      </c>
      <c r="C39166" s="207"/>
    </row>
    <row r="39167" spans="1:3">
      <c r="A39167" s="211" t="s">
        <v>100975</v>
      </c>
      <c r="B39167" s="207" t="s">
        <v>100976</v>
      </c>
      <c r="C39167" s="207"/>
    </row>
    <row r="39168" spans="1:3">
      <c r="A39168" s="211" t="s">
        <v>100977</v>
      </c>
      <c r="B39168" s="207" t="s">
        <v>58531</v>
      </c>
      <c r="C39168" s="207"/>
    </row>
    <row r="39169" spans="1:3">
      <c r="A39169" s="211" t="s">
        <v>100978</v>
      </c>
      <c r="B39169" s="207" t="s">
        <v>100979</v>
      </c>
      <c r="C39169" s="207"/>
    </row>
    <row r="39170" spans="1:3">
      <c r="A39170" s="211" t="s">
        <v>100980</v>
      </c>
      <c r="B39170" s="207" t="s">
        <v>100981</v>
      </c>
      <c r="C39170" s="207"/>
    </row>
    <row r="39171" spans="1:3">
      <c r="A39171" s="211" t="s">
        <v>100982</v>
      </c>
      <c r="B39171" s="207" t="s">
        <v>100983</v>
      </c>
      <c r="C39171" s="207"/>
    </row>
    <row r="39172" spans="1:3">
      <c r="A39172" s="211" t="s">
        <v>100984</v>
      </c>
      <c r="B39172" s="207" t="s">
        <v>2457</v>
      </c>
      <c r="C39172" s="207"/>
    </row>
    <row r="39173" spans="1:3">
      <c r="A39173" s="211" t="s">
        <v>100985</v>
      </c>
      <c r="B39173" s="207" t="s">
        <v>100986</v>
      </c>
      <c r="C39173" s="207"/>
    </row>
    <row r="39174" spans="1:3">
      <c r="A39174" s="211" t="s">
        <v>100987</v>
      </c>
      <c r="B39174" s="207" t="s">
        <v>100988</v>
      </c>
      <c r="C39174" s="207"/>
    </row>
    <row r="39175" spans="1:3">
      <c r="A39175" s="211" t="s">
        <v>100989</v>
      </c>
      <c r="B39175" s="207" t="s">
        <v>90468</v>
      </c>
      <c r="C39175" s="207"/>
    </row>
    <row r="39176" spans="1:3">
      <c r="A39176" s="211" t="s">
        <v>100990</v>
      </c>
      <c r="B39176" s="207" t="s">
        <v>100991</v>
      </c>
      <c r="C39176" s="207"/>
    </row>
    <row r="39177" spans="1:3">
      <c r="A39177" s="211" t="s">
        <v>100992</v>
      </c>
      <c r="B39177" s="207" t="s">
        <v>100993</v>
      </c>
      <c r="C39177" s="207"/>
    </row>
    <row r="39178" spans="1:3">
      <c r="A39178" s="211" t="s">
        <v>100994</v>
      </c>
      <c r="B39178" s="207" t="s">
        <v>100995</v>
      </c>
      <c r="C39178" s="207"/>
    </row>
    <row r="39179" spans="1:3">
      <c r="A39179" s="211" t="s">
        <v>100996</v>
      </c>
      <c r="B39179" s="207" t="s">
        <v>100997</v>
      </c>
      <c r="C39179" s="207"/>
    </row>
    <row r="39180" spans="1:3">
      <c r="A39180" s="211" t="s">
        <v>100998</v>
      </c>
      <c r="B39180" s="207" t="s">
        <v>97338</v>
      </c>
      <c r="C39180" s="207"/>
    </row>
    <row r="39181" spans="1:3">
      <c r="A39181" s="211" t="s">
        <v>100999</v>
      </c>
      <c r="B39181" s="207" t="s">
        <v>101000</v>
      </c>
      <c r="C39181" s="207"/>
    </row>
    <row r="39182" spans="1:3">
      <c r="A39182" s="211" t="s">
        <v>101001</v>
      </c>
      <c r="B39182" s="207" t="s">
        <v>56100</v>
      </c>
      <c r="C39182" s="207"/>
    </row>
    <row r="39183" spans="1:3">
      <c r="A39183" s="211" t="s">
        <v>101002</v>
      </c>
      <c r="B39183" s="207" t="s">
        <v>62386</v>
      </c>
      <c r="C39183" s="207"/>
    </row>
    <row r="39184" spans="1:3">
      <c r="A39184" s="211" t="s">
        <v>101003</v>
      </c>
      <c r="B39184" s="207" t="s">
        <v>101004</v>
      </c>
      <c r="C39184" s="207"/>
    </row>
    <row r="39185" spans="1:3">
      <c r="A39185" s="211" t="s">
        <v>101005</v>
      </c>
      <c r="B39185" s="207" t="s">
        <v>101006</v>
      </c>
      <c r="C39185" s="207"/>
    </row>
    <row r="39186" spans="1:3">
      <c r="A39186" s="211" t="s">
        <v>101007</v>
      </c>
      <c r="B39186" s="207" t="s">
        <v>101008</v>
      </c>
      <c r="C39186" s="207"/>
    </row>
    <row r="39187" spans="1:3">
      <c r="A39187" s="211" t="s">
        <v>101009</v>
      </c>
      <c r="B39187" s="207" t="s">
        <v>101010</v>
      </c>
      <c r="C39187" s="207"/>
    </row>
    <row r="39188" spans="1:3">
      <c r="A39188" s="211" t="s">
        <v>101011</v>
      </c>
      <c r="B39188" s="207" t="s">
        <v>101012</v>
      </c>
      <c r="C39188" s="207"/>
    </row>
    <row r="39189" spans="1:3">
      <c r="A39189" s="211" t="s">
        <v>101013</v>
      </c>
      <c r="B39189" s="207" t="s">
        <v>101014</v>
      </c>
      <c r="C39189" s="207"/>
    </row>
    <row r="39190" spans="1:3">
      <c r="A39190" s="211" t="s">
        <v>101015</v>
      </c>
      <c r="B39190" s="207" t="s">
        <v>2458</v>
      </c>
      <c r="C39190" s="207"/>
    </row>
    <row r="39191" spans="1:3">
      <c r="A39191" s="211" t="s">
        <v>101016</v>
      </c>
      <c r="B39191" s="207" t="s">
        <v>101017</v>
      </c>
      <c r="C39191" s="207"/>
    </row>
    <row r="39192" spans="1:3">
      <c r="A39192" s="211" t="s">
        <v>101018</v>
      </c>
      <c r="B39192" s="207" t="s">
        <v>101019</v>
      </c>
      <c r="C39192" s="207"/>
    </row>
    <row r="39193" spans="1:3">
      <c r="A39193" s="211" t="s">
        <v>101020</v>
      </c>
      <c r="B39193" s="207" t="s">
        <v>101021</v>
      </c>
      <c r="C39193" s="207"/>
    </row>
    <row r="39194" spans="1:3">
      <c r="A39194" s="211" t="s">
        <v>101022</v>
      </c>
      <c r="B39194" s="207" t="s">
        <v>99569</v>
      </c>
      <c r="C39194" s="207"/>
    </row>
    <row r="39195" spans="1:3">
      <c r="A39195" s="211" t="s">
        <v>101023</v>
      </c>
      <c r="B39195" s="207" t="s">
        <v>101024</v>
      </c>
      <c r="C39195" s="207"/>
    </row>
    <row r="39196" spans="1:3">
      <c r="A39196" s="211" t="s">
        <v>101025</v>
      </c>
      <c r="B39196" s="207" t="s">
        <v>101026</v>
      </c>
      <c r="C39196" s="207"/>
    </row>
    <row r="39197" spans="1:3">
      <c r="A39197" s="211" t="s">
        <v>101027</v>
      </c>
      <c r="B39197" s="207" t="s">
        <v>101028</v>
      </c>
      <c r="C39197" s="207"/>
    </row>
    <row r="39198" spans="1:3">
      <c r="A39198" s="211" t="s">
        <v>101029</v>
      </c>
      <c r="B39198" s="207" t="s">
        <v>38970</v>
      </c>
      <c r="C39198" s="207"/>
    </row>
    <row r="39199" spans="1:3">
      <c r="A39199" s="211" t="s">
        <v>101030</v>
      </c>
      <c r="B39199" s="207" t="s">
        <v>50700</v>
      </c>
      <c r="C39199" s="207"/>
    </row>
    <row r="39200" spans="1:3">
      <c r="A39200" s="211" t="s">
        <v>101031</v>
      </c>
      <c r="B39200" s="207" t="s">
        <v>43519</v>
      </c>
      <c r="C39200" s="207"/>
    </row>
    <row r="39201" spans="1:3">
      <c r="A39201" s="211" t="s">
        <v>101032</v>
      </c>
      <c r="B39201" s="207" t="s">
        <v>101033</v>
      </c>
      <c r="C39201" s="207"/>
    </row>
    <row r="39202" spans="1:3">
      <c r="A39202" s="211" t="s">
        <v>101034</v>
      </c>
      <c r="B39202" s="207" t="s">
        <v>101035</v>
      </c>
      <c r="C39202" s="207"/>
    </row>
    <row r="39203" spans="1:3">
      <c r="A39203" s="211" t="s">
        <v>101036</v>
      </c>
      <c r="B39203" s="207" t="s">
        <v>101037</v>
      </c>
      <c r="C39203" s="207"/>
    </row>
    <row r="39204" spans="1:3">
      <c r="A39204" s="211" t="s">
        <v>101038</v>
      </c>
      <c r="B39204" s="207" t="s">
        <v>49013</v>
      </c>
      <c r="C39204" s="207"/>
    </row>
    <row r="39205" spans="1:3">
      <c r="A39205" s="211" t="s">
        <v>101039</v>
      </c>
      <c r="B39205" s="207" t="s">
        <v>93706</v>
      </c>
      <c r="C39205" s="207"/>
    </row>
    <row r="39206" spans="1:3">
      <c r="A39206" s="211" t="s">
        <v>101040</v>
      </c>
      <c r="B39206" s="207" t="s">
        <v>101041</v>
      </c>
      <c r="C39206" s="207"/>
    </row>
    <row r="39207" spans="1:3">
      <c r="A39207" s="211" t="s">
        <v>101042</v>
      </c>
      <c r="B39207" s="207" t="s">
        <v>101043</v>
      </c>
      <c r="C39207" s="207"/>
    </row>
    <row r="39208" spans="1:3">
      <c r="A39208" s="211" t="s">
        <v>101044</v>
      </c>
      <c r="B39208" s="207" t="s">
        <v>2459</v>
      </c>
      <c r="C39208" s="207"/>
    </row>
    <row r="39209" spans="1:3">
      <c r="A39209" s="211" t="s">
        <v>101045</v>
      </c>
      <c r="B39209" s="207" t="s">
        <v>101046</v>
      </c>
      <c r="C39209" s="207"/>
    </row>
    <row r="39210" spans="1:3">
      <c r="A39210" s="211" t="s">
        <v>101047</v>
      </c>
      <c r="B39210" s="207" t="s">
        <v>101048</v>
      </c>
      <c r="C39210" s="207"/>
    </row>
    <row r="39211" spans="1:3">
      <c r="A39211" s="211" t="s">
        <v>101049</v>
      </c>
      <c r="B39211" s="207" t="s">
        <v>101050</v>
      </c>
      <c r="C39211" s="207"/>
    </row>
    <row r="39212" spans="1:3">
      <c r="A39212" s="211" t="s">
        <v>101051</v>
      </c>
      <c r="B39212" s="207" t="s">
        <v>45141</v>
      </c>
      <c r="C39212" s="207"/>
    </row>
    <row r="39213" spans="1:3">
      <c r="A39213" s="211" t="s">
        <v>101052</v>
      </c>
      <c r="B39213" s="207" t="s">
        <v>89694</v>
      </c>
      <c r="C39213" s="207"/>
    </row>
    <row r="39214" spans="1:3">
      <c r="A39214" s="211" t="s">
        <v>101053</v>
      </c>
      <c r="B39214" s="207" t="s">
        <v>101054</v>
      </c>
      <c r="C39214" s="207"/>
    </row>
    <row r="39215" spans="1:3">
      <c r="A39215" s="211" t="s">
        <v>101055</v>
      </c>
      <c r="B39215" s="207" t="s">
        <v>101056</v>
      </c>
      <c r="C39215" s="207"/>
    </row>
    <row r="39216" spans="1:3">
      <c r="A39216" s="211" t="s">
        <v>101057</v>
      </c>
      <c r="B39216" s="207" t="s">
        <v>101058</v>
      </c>
      <c r="C39216" s="207"/>
    </row>
    <row r="39217" spans="1:3">
      <c r="A39217" s="211" t="s">
        <v>101059</v>
      </c>
      <c r="B39217" s="207" t="s">
        <v>101060</v>
      </c>
      <c r="C39217" s="207"/>
    </row>
    <row r="39218" spans="1:3">
      <c r="A39218" s="211" t="s">
        <v>101061</v>
      </c>
      <c r="B39218" s="207" t="s">
        <v>2460</v>
      </c>
      <c r="C39218" s="207"/>
    </row>
    <row r="39219" spans="1:3">
      <c r="A39219" s="211" t="s">
        <v>101062</v>
      </c>
      <c r="B39219" s="207" t="s">
        <v>68</v>
      </c>
      <c r="C39219" s="207"/>
    </row>
    <row r="39220" spans="1:3">
      <c r="A39220" s="211" t="s">
        <v>101063</v>
      </c>
      <c r="B39220" s="207" t="s">
        <v>2461</v>
      </c>
      <c r="C39220" s="207"/>
    </row>
    <row r="39221" spans="1:3">
      <c r="A39221" s="211" t="s">
        <v>101064</v>
      </c>
      <c r="B39221" s="207" t="s">
        <v>101065</v>
      </c>
      <c r="C39221" s="207"/>
    </row>
    <row r="39222" spans="1:3">
      <c r="A39222" s="211" t="s">
        <v>101066</v>
      </c>
      <c r="B39222" s="207" t="s">
        <v>101067</v>
      </c>
      <c r="C39222" s="207"/>
    </row>
    <row r="39223" spans="1:3">
      <c r="A39223" s="211" t="s">
        <v>101068</v>
      </c>
      <c r="B39223" s="207" t="s">
        <v>101069</v>
      </c>
      <c r="C39223" s="207"/>
    </row>
    <row r="39224" spans="1:3">
      <c r="A39224" s="211" t="s">
        <v>101070</v>
      </c>
      <c r="B39224" s="207" t="s">
        <v>101071</v>
      </c>
      <c r="C39224" s="207"/>
    </row>
    <row r="39225" spans="1:3">
      <c r="A39225" s="211" t="s">
        <v>101072</v>
      </c>
      <c r="B39225" s="207" t="s">
        <v>40353</v>
      </c>
      <c r="C39225" s="207"/>
    </row>
    <row r="39226" spans="1:3">
      <c r="A39226" s="211" t="s">
        <v>101073</v>
      </c>
      <c r="B39226" s="207" t="s">
        <v>101074</v>
      </c>
      <c r="C39226" s="207"/>
    </row>
    <row r="39227" spans="1:3">
      <c r="A39227" s="211" t="s">
        <v>101075</v>
      </c>
      <c r="B39227" s="207" t="s">
        <v>98960</v>
      </c>
      <c r="C39227" s="207"/>
    </row>
    <row r="39228" spans="1:3">
      <c r="A39228" s="211" t="s">
        <v>101076</v>
      </c>
      <c r="B39228" s="207" t="s">
        <v>100838</v>
      </c>
      <c r="C39228" s="207"/>
    </row>
    <row r="39229" spans="1:3">
      <c r="A39229" s="211" t="s">
        <v>101077</v>
      </c>
      <c r="B39229" s="207" t="s">
        <v>101078</v>
      </c>
      <c r="C39229" s="207"/>
    </row>
    <row r="39230" spans="1:3">
      <c r="A39230" s="211" t="s">
        <v>101079</v>
      </c>
      <c r="B39230" s="207" t="s">
        <v>101080</v>
      </c>
      <c r="C39230" s="207"/>
    </row>
    <row r="39231" spans="1:3">
      <c r="A39231" s="211" t="s">
        <v>101081</v>
      </c>
      <c r="B39231" s="207" t="s">
        <v>101082</v>
      </c>
      <c r="C39231" s="207"/>
    </row>
    <row r="39232" spans="1:3">
      <c r="A39232" s="211" t="s">
        <v>101083</v>
      </c>
      <c r="B39232" s="207" t="s">
        <v>48545</v>
      </c>
      <c r="C39232" s="207"/>
    </row>
    <row r="39233" spans="1:3">
      <c r="A39233" s="211" t="s">
        <v>101084</v>
      </c>
      <c r="B39233" s="207" t="s">
        <v>101085</v>
      </c>
      <c r="C39233" s="207"/>
    </row>
    <row r="39234" spans="1:3">
      <c r="A39234" s="211" t="s">
        <v>101086</v>
      </c>
      <c r="B39234" s="207" t="s">
        <v>101087</v>
      </c>
      <c r="C39234" s="207"/>
    </row>
    <row r="39235" spans="1:3">
      <c r="A39235" s="211" t="s">
        <v>101088</v>
      </c>
      <c r="B39235" s="207" t="s">
        <v>54467</v>
      </c>
      <c r="C39235" s="207"/>
    </row>
    <row r="39236" spans="1:3">
      <c r="A39236" s="211" t="s">
        <v>101089</v>
      </c>
      <c r="B39236" s="207" t="s">
        <v>101090</v>
      </c>
      <c r="C39236" s="207"/>
    </row>
    <row r="39237" spans="1:3">
      <c r="A39237" s="211" t="s">
        <v>101091</v>
      </c>
      <c r="B39237" s="207" t="s">
        <v>32075</v>
      </c>
      <c r="C39237" s="207"/>
    </row>
    <row r="39238" spans="1:3">
      <c r="A39238" s="211" t="s">
        <v>101092</v>
      </c>
      <c r="B39238" s="207" t="s">
        <v>101093</v>
      </c>
      <c r="C39238" s="207"/>
    </row>
    <row r="39239" spans="1:3">
      <c r="A39239" s="211" t="s">
        <v>101094</v>
      </c>
      <c r="B39239" s="207" t="s">
        <v>47665</v>
      </c>
      <c r="C39239" s="207"/>
    </row>
    <row r="39240" spans="1:3">
      <c r="A39240" s="211" t="s">
        <v>101095</v>
      </c>
      <c r="B39240" s="207" t="s">
        <v>101096</v>
      </c>
      <c r="C39240" s="207"/>
    </row>
    <row r="39241" spans="1:3">
      <c r="A39241" s="211" t="s">
        <v>101097</v>
      </c>
      <c r="B39241" s="207" t="s">
        <v>76124</v>
      </c>
      <c r="C39241" s="207"/>
    </row>
    <row r="39242" spans="1:3">
      <c r="A39242" s="211" t="s">
        <v>101098</v>
      </c>
      <c r="B39242" s="207" t="s">
        <v>63634</v>
      </c>
      <c r="C39242" s="207"/>
    </row>
    <row r="39243" spans="1:3">
      <c r="A39243" s="211" t="s">
        <v>101099</v>
      </c>
      <c r="B39243" s="207" t="s">
        <v>100647</v>
      </c>
      <c r="C39243" s="207"/>
    </row>
    <row r="39244" spans="1:3">
      <c r="A39244" s="211" t="s">
        <v>101100</v>
      </c>
      <c r="B39244" s="207" t="s">
        <v>101101</v>
      </c>
      <c r="C39244" s="207"/>
    </row>
    <row r="39245" spans="1:3">
      <c r="A39245" s="211" t="s">
        <v>101102</v>
      </c>
      <c r="B39245" s="207" t="s">
        <v>101103</v>
      </c>
      <c r="C39245" s="207"/>
    </row>
    <row r="39246" spans="1:3">
      <c r="A39246" s="211" t="s">
        <v>101104</v>
      </c>
      <c r="B39246" s="207" t="s">
        <v>85936</v>
      </c>
      <c r="C39246" s="207"/>
    </row>
    <row r="39247" spans="1:3">
      <c r="A39247" s="211" t="s">
        <v>101105</v>
      </c>
      <c r="B39247" s="207" t="s">
        <v>101106</v>
      </c>
      <c r="C39247" s="207"/>
    </row>
    <row r="39248" spans="1:3">
      <c r="A39248" s="211" t="s">
        <v>101107</v>
      </c>
      <c r="B39248" s="207" t="s">
        <v>101108</v>
      </c>
      <c r="C39248" s="207"/>
    </row>
    <row r="39249" spans="1:3">
      <c r="A39249" s="211" t="s">
        <v>101109</v>
      </c>
      <c r="B39249" s="207" t="s">
        <v>2462</v>
      </c>
      <c r="C39249" s="207"/>
    </row>
    <row r="39250" spans="1:3">
      <c r="A39250" s="211" t="s">
        <v>101110</v>
      </c>
      <c r="B39250" s="207" t="s">
        <v>101111</v>
      </c>
      <c r="C39250" s="207"/>
    </row>
    <row r="39251" spans="1:3">
      <c r="A39251" s="211" t="s">
        <v>101112</v>
      </c>
      <c r="B39251" s="207" t="s">
        <v>101113</v>
      </c>
      <c r="C39251" s="207"/>
    </row>
    <row r="39252" spans="1:3">
      <c r="A39252" s="211" t="s">
        <v>101114</v>
      </c>
      <c r="B39252" s="207" t="s">
        <v>101115</v>
      </c>
      <c r="C39252" s="207"/>
    </row>
    <row r="39253" spans="1:3">
      <c r="A39253" s="211" t="s">
        <v>101116</v>
      </c>
      <c r="B39253" s="207" t="s">
        <v>101117</v>
      </c>
      <c r="C39253" s="207"/>
    </row>
    <row r="39254" spans="1:3">
      <c r="A39254" s="211" t="s">
        <v>101118</v>
      </c>
      <c r="B39254" s="207" t="s">
        <v>56841</v>
      </c>
      <c r="C39254" s="207"/>
    </row>
    <row r="39255" spans="1:3">
      <c r="A39255" s="211" t="s">
        <v>101119</v>
      </c>
      <c r="B39255" s="207" t="s">
        <v>101120</v>
      </c>
      <c r="C39255" s="207"/>
    </row>
    <row r="39256" spans="1:3">
      <c r="A39256" s="211" t="s">
        <v>101121</v>
      </c>
      <c r="B39256" s="207" t="s">
        <v>101122</v>
      </c>
      <c r="C39256" s="207"/>
    </row>
    <row r="39257" spans="1:3">
      <c r="A39257" s="211" t="s">
        <v>101123</v>
      </c>
      <c r="B39257" s="207" t="s">
        <v>91902</v>
      </c>
      <c r="C39257" s="207"/>
    </row>
    <row r="39258" spans="1:3">
      <c r="A39258" s="211" t="s">
        <v>101124</v>
      </c>
      <c r="B39258" s="207" t="s">
        <v>101125</v>
      </c>
      <c r="C39258" s="207"/>
    </row>
    <row r="39259" spans="1:3">
      <c r="A39259" s="211" t="s">
        <v>101126</v>
      </c>
      <c r="B39259" s="207" t="s">
        <v>101127</v>
      </c>
      <c r="C39259" s="207"/>
    </row>
    <row r="39260" spans="1:3">
      <c r="A39260" s="211" t="s">
        <v>101128</v>
      </c>
      <c r="B39260" s="207" t="s">
        <v>2463</v>
      </c>
      <c r="C39260" s="207"/>
    </row>
    <row r="39261" spans="1:3">
      <c r="A39261" s="211" t="s">
        <v>101129</v>
      </c>
      <c r="B39261" s="207" t="s">
        <v>101130</v>
      </c>
      <c r="C39261" s="207"/>
    </row>
    <row r="39262" spans="1:3">
      <c r="A39262" s="211" t="s">
        <v>101131</v>
      </c>
      <c r="B39262" s="207" t="s">
        <v>101132</v>
      </c>
      <c r="C39262" s="207"/>
    </row>
    <row r="39263" spans="1:3">
      <c r="A39263" s="211" t="s">
        <v>101133</v>
      </c>
      <c r="B39263" s="207" t="s">
        <v>33865</v>
      </c>
      <c r="C39263" s="207"/>
    </row>
    <row r="39264" spans="1:3">
      <c r="A39264" s="211" t="s">
        <v>101134</v>
      </c>
      <c r="B39264" s="207" t="s">
        <v>43069</v>
      </c>
      <c r="C39264" s="207"/>
    </row>
    <row r="39265" spans="1:3">
      <c r="A39265" s="211" t="s">
        <v>101135</v>
      </c>
      <c r="B39265" s="207" t="s">
        <v>100951</v>
      </c>
      <c r="C39265" s="207"/>
    </row>
    <row r="39266" spans="1:3">
      <c r="A39266" s="211" t="s">
        <v>101136</v>
      </c>
      <c r="B39266" s="207" t="s">
        <v>101137</v>
      </c>
      <c r="C39266" s="207"/>
    </row>
    <row r="39267" spans="1:3">
      <c r="A39267" s="211" t="s">
        <v>101138</v>
      </c>
      <c r="B39267" s="207" t="s">
        <v>101139</v>
      </c>
      <c r="C39267" s="207"/>
    </row>
    <row r="39268" spans="1:3">
      <c r="A39268" s="211" t="s">
        <v>101140</v>
      </c>
      <c r="B39268" s="207" t="s">
        <v>101141</v>
      </c>
      <c r="C39268" s="207"/>
    </row>
    <row r="39269" spans="1:3">
      <c r="A39269" s="211" t="s">
        <v>101142</v>
      </c>
      <c r="B39269" s="207" t="s">
        <v>101143</v>
      </c>
      <c r="C39269" s="207"/>
    </row>
    <row r="39270" spans="1:3">
      <c r="A39270" s="211" t="s">
        <v>101144</v>
      </c>
      <c r="B39270" s="207" t="s">
        <v>35786</v>
      </c>
      <c r="C39270" s="207"/>
    </row>
    <row r="39271" spans="1:3">
      <c r="A39271" s="211" t="s">
        <v>101145</v>
      </c>
      <c r="B39271" s="207" t="s">
        <v>101146</v>
      </c>
      <c r="C39271" s="207"/>
    </row>
    <row r="39272" spans="1:3">
      <c r="A39272" s="211" t="s">
        <v>101147</v>
      </c>
      <c r="B39272" s="207" t="s">
        <v>101148</v>
      </c>
      <c r="C39272" s="207"/>
    </row>
    <row r="39273" spans="1:3">
      <c r="A39273" s="211" t="s">
        <v>101149</v>
      </c>
      <c r="B39273" s="207" t="s">
        <v>2464</v>
      </c>
      <c r="C39273" s="207"/>
    </row>
    <row r="39274" spans="1:3">
      <c r="A39274" s="211" t="s">
        <v>101150</v>
      </c>
      <c r="B39274" s="207" t="s">
        <v>101151</v>
      </c>
      <c r="C39274" s="207"/>
    </row>
    <row r="39275" spans="1:3">
      <c r="A39275" s="211" t="s">
        <v>101152</v>
      </c>
      <c r="B39275" s="207" t="s">
        <v>101153</v>
      </c>
      <c r="C39275" s="207"/>
    </row>
    <row r="39276" spans="1:3">
      <c r="A39276" s="211" t="s">
        <v>101154</v>
      </c>
      <c r="B39276" s="207" t="s">
        <v>87924</v>
      </c>
      <c r="C39276" s="207"/>
    </row>
    <row r="39277" spans="1:3">
      <c r="A39277" s="211" t="s">
        <v>101155</v>
      </c>
      <c r="B39277" s="207" t="s">
        <v>101156</v>
      </c>
      <c r="C39277" s="207"/>
    </row>
    <row r="39278" spans="1:3">
      <c r="A39278" s="211" t="s">
        <v>101157</v>
      </c>
      <c r="B39278" s="207" t="s">
        <v>101158</v>
      </c>
      <c r="C39278" s="207"/>
    </row>
    <row r="39279" spans="1:3">
      <c r="A39279" s="211" t="s">
        <v>101159</v>
      </c>
      <c r="B39279" s="207" t="s">
        <v>101160</v>
      </c>
      <c r="C39279" s="207"/>
    </row>
    <row r="39280" spans="1:3">
      <c r="A39280" s="211" t="s">
        <v>101161</v>
      </c>
      <c r="B39280" s="207" t="s">
        <v>101162</v>
      </c>
      <c r="C39280" s="207"/>
    </row>
    <row r="39281" spans="1:3">
      <c r="A39281" s="211" t="s">
        <v>101163</v>
      </c>
      <c r="B39281" s="207" t="s">
        <v>101164</v>
      </c>
      <c r="C39281" s="207"/>
    </row>
    <row r="39282" spans="1:3">
      <c r="A39282" s="211" t="s">
        <v>101165</v>
      </c>
      <c r="B39282" s="207" t="s">
        <v>58684</v>
      </c>
      <c r="C39282" s="207"/>
    </row>
    <row r="39283" spans="1:3">
      <c r="A39283" s="211" t="s">
        <v>101166</v>
      </c>
      <c r="B39283" s="207" t="s">
        <v>101167</v>
      </c>
      <c r="C39283" s="207"/>
    </row>
    <row r="39284" spans="1:3">
      <c r="A39284" s="211" t="s">
        <v>101168</v>
      </c>
      <c r="B39284" s="207" t="s">
        <v>2465</v>
      </c>
      <c r="C39284" s="207"/>
    </row>
    <row r="39285" spans="1:3">
      <c r="A39285" s="211" t="s">
        <v>101169</v>
      </c>
      <c r="B39285" s="207" t="s">
        <v>101170</v>
      </c>
      <c r="C39285" s="207"/>
    </row>
    <row r="39286" spans="1:3">
      <c r="A39286" s="211" t="s">
        <v>101171</v>
      </c>
      <c r="B39286" s="207" t="s">
        <v>67811</v>
      </c>
      <c r="C39286" s="207"/>
    </row>
    <row r="39287" spans="1:3">
      <c r="A39287" s="211" t="s">
        <v>101172</v>
      </c>
      <c r="B39287" s="207" t="s">
        <v>68193</v>
      </c>
      <c r="C39287" s="207"/>
    </row>
    <row r="39288" spans="1:3">
      <c r="A39288" s="211" t="s">
        <v>101173</v>
      </c>
      <c r="B39288" s="207" t="s">
        <v>33865</v>
      </c>
      <c r="C39288" s="207"/>
    </row>
    <row r="39289" spans="1:3">
      <c r="A39289" s="211" t="s">
        <v>101174</v>
      </c>
      <c r="B39289" s="207" t="s">
        <v>100951</v>
      </c>
      <c r="C39289" s="207"/>
    </row>
    <row r="39290" spans="1:3">
      <c r="A39290" s="211" t="s">
        <v>101175</v>
      </c>
      <c r="B39290" s="207" t="s">
        <v>97299</v>
      </c>
      <c r="C39290" s="207"/>
    </row>
    <row r="39291" spans="1:3">
      <c r="A39291" s="211" t="s">
        <v>101176</v>
      </c>
      <c r="B39291" s="207" t="s">
        <v>101177</v>
      </c>
      <c r="C39291" s="207"/>
    </row>
    <row r="39292" spans="1:3">
      <c r="A39292" s="211" t="s">
        <v>101178</v>
      </c>
      <c r="B39292" s="207" t="s">
        <v>101179</v>
      </c>
      <c r="C39292" s="207"/>
    </row>
    <row r="39293" spans="1:3">
      <c r="A39293" s="211" t="s">
        <v>101180</v>
      </c>
      <c r="B39293" s="207" t="s">
        <v>101181</v>
      </c>
      <c r="C39293" s="207"/>
    </row>
    <row r="39294" spans="1:3">
      <c r="A39294" s="211" t="s">
        <v>101182</v>
      </c>
      <c r="B39294" s="207" t="s">
        <v>101183</v>
      </c>
      <c r="C39294" s="207"/>
    </row>
    <row r="39295" spans="1:3">
      <c r="A39295" s="211" t="s">
        <v>101184</v>
      </c>
      <c r="B39295" s="207" t="s">
        <v>56861</v>
      </c>
      <c r="C39295" s="207"/>
    </row>
    <row r="39296" spans="1:3">
      <c r="A39296" s="211" t="s">
        <v>101185</v>
      </c>
      <c r="B39296" s="207" t="s">
        <v>101186</v>
      </c>
      <c r="C39296" s="207"/>
    </row>
    <row r="39297" spans="1:3">
      <c r="A39297" s="211" t="s">
        <v>101187</v>
      </c>
      <c r="B39297" s="207" t="s">
        <v>101188</v>
      </c>
      <c r="C39297" s="207"/>
    </row>
    <row r="39298" spans="1:3">
      <c r="A39298" s="211" t="s">
        <v>101189</v>
      </c>
      <c r="B39298" s="207" t="s">
        <v>2466</v>
      </c>
      <c r="C39298" s="207"/>
    </row>
    <row r="39299" spans="1:3">
      <c r="A39299" s="211" t="s">
        <v>101190</v>
      </c>
      <c r="B39299" s="207" t="s">
        <v>101191</v>
      </c>
      <c r="C39299" s="207"/>
    </row>
    <row r="39300" spans="1:3">
      <c r="A39300" s="211" t="s">
        <v>101192</v>
      </c>
      <c r="B39300" s="207" t="s">
        <v>101193</v>
      </c>
      <c r="C39300" s="207"/>
    </row>
    <row r="39301" spans="1:3">
      <c r="A39301" s="211" t="s">
        <v>101194</v>
      </c>
      <c r="B39301" s="207" t="s">
        <v>101195</v>
      </c>
      <c r="C39301" s="207"/>
    </row>
    <row r="39302" spans="1:3">
      <c r="A39302" s="211" t="s">
        <v>101196</v>
      </c>
      <c r="B39302" s="207" t="s">
        <v>49098</v>
      </c>
      <c r="C39302" s="207"/>
    </row>
    <row r="39303" spans="1:3">
      <c r="A39303" s="211" t="s">
        <v>101197</v>
      </c>
      <c r="B39303" s="207" t="s">
        <v>89776</v>
      </c>
      <c r="C39303" s="207"/>
    </row>
    <row r="39304" spans="1:3">
      <c r="A39304" s="211" t="s">
        <v>101198</v>
      </c>
      <c r="B39304" s="207" t="s">
        <v>101199</v>
      </c>
      <c r="C39304" s="207"/>
    </row>
    <row r="39305" spans="1:3">
      <c r="A39305" s="211" t="s">
        <v>101200</v>
      </c>
      <c r="B39305" s="207" t="s">
        <v>34175</v>
      </c>
      <c r="C39305" s="207"/>
    </row>
    <row r="39306" spans="1:3">
      <c r="A39306" s="211" t="s">
        <v>101201</v>
      </c>
      <c r="B39306" s="207" t="s">
        <v>101202</v>
      </c>
      <c r="C39306" s="207"/>
    </row>
    <row r="39307" spans="1:3">
      <c r="A39307" s="211" t="s">
        <v>101203</v>
      </c>
      <c r="B39307" s="207" t="s">
        <v>34324</v>
      </c>
      <c r="C39307" s="207"/>
    </row>
    <row r="39308" spans="1:3">
      <c r="A39308" s="211" t="s">
        <v>101204</v>
      </c>
      <c r="B39308" s="207" t="s">
        <v>101205</v>
      </c>
      <c r="C39308" s="207"/>
    </row>
    <row r="39309" spans="1:3">
      <c r="A39309" s="211" t="s">
        <v>101206</v>
      </c>
      <c r="B39309" s="207" t="s">
        <v>101207</v>
      </c>
      <c r="C39309" s="207"/>
    </row>
    <row r="39310" spans="1:3">
      <c r="A39310" s="211" t="s">
        <v>101208</v>
      </c>
      <c r="B39310" s="207" t="s">
        <v>101209</v>
      </c>
      <c r="C39310" s="207"/>
    </row>
    <row r="39311" spans="1:3">
      <c r="A39311" s="211" t="s">
        <v>101210</v>
      </c>
      <c r="B39311" s="207" t="s">
        <v>2467</v>
      </c>
      <c r="C39311" s="207"/>
    </row>
    <row r="39312" spans="1:3">
      <c r="A39312" s="211" t="s">
        <v>101211</v>
      </c>
      <c r="B39312" s="207" t="s">
        <v>32888</v>
      </c>
      <c r="C39312" s="207"/>
    </row>
    <row r="39313" spans="1:3">
      <c r="A39313" s="211" t="s">
        <v>101212</v>
      </c>
      <c r="B39313" s="207" t="s">
        <v>101213</v>
      </c>
      <c r="C39313" s="207"/>
    </row>
    <row r="39314" spans="1:3">
      <c r="A39314" s="211" t="s">
        <v>101214</v>
      </c>
      <c r="B39314" s="207" t="s">
        <v>101215</v>
      </c>
      <c r="C39314" s="207"/>
    </row>
    <row r="39315" spans="1:3">
      <c r="A39315" s="211" t="s">
        <v>101216</v>
      </c>
      <c r="B39315" s="207" t="s">
        <v>101217</v>
      </c>
      <c r="C39315" s="207"/>
    </row>
    <row r="39316" spans="1:3">
      <c r="A39316" s="211" t="s">
        <v>101218</v>
      </c>
      <c r="B39316" s="207" t="s">
        <v>101219</v>
      </c>
      <c r="C39316" s="207"/>
    </row>
    <row r="39317" spans="1:3">
      <c r="A39317" s="211" t="s">
        <v>101220</v>
      </c>
      <c r="B39317" s="207" t="s">
        <v>49453</v>
      </c>
      <c r="C39317" s="207"/>
    </row>
    <row r="39318" spans="1:3">
      <c r="A39318" s="211" t="s">
        <v>101221</v>
      </c>
      <c r="B39318" s="207" t="s">
        <v>35766</v>
      </c>
      <c r="C39318" s="207"/>
    </row>
    <row r="39319" spans="1:3">
      <c r="A39319" s="211" t="s">
        <v>101222</v>
      </c>
      <c r="B39319" s="207" t="s">
        <v>101223</v>
      </c>
      <c r="C39319" s="207"/>
    </row>
    <row r="39320" spans="1:3">
      <c r="A39320" s="211" t="s">
        <v>101224</v>
      </c>
      <c r="B39320" s="207" t="s">
        <v>42350</v>
      </c>
      <c r="C39320" s="207"/>
    </row>
    <row r="39321" spans="1:3">
      <c r="A39321" s="211" t="s">
        <v>101225</v>
      </c>
      <c r="B39321" s="207" t="s">
        <v>101226</v>
      </c>
      <c r="C39321" s="207"/>
    </row>
    <row r="39322" spans="1:3">
      <c r="A39322" s="211" t="s">
        <v>101227</v>
      </c>
      <c r="B39322" s="207" t="s">
        <v>101228</v>
      </c>
      <c r="C39322" s="207"/>
    </row>
    <row r="39323" spans="1:3">
      <c r="A39323" s="211" t="s">
        <v>101229</v>
      </c>
      <c r="B39323" s="207" t="s">
        <v>101188</v>
      </c>
      <c r="C39323" s="207"/>
    </row>
    <row r="39324" spans="1:3">
      <c r="A39324" s="211" t="s">
        <v>101230</v>
      </c>
      <c r="B39324" s="207" t="s">
        <v>62028</v>
      </c>
      <c r="C39324" s="207"/>
    </row>
    <row r="39325" spans="1:3">
      <c r="A39325" s="211" t="s">
        <v>101231</v>
      </c>
      <c r="B39325" s="207" t="s">
        <v>49117</v>
      </c>
      <c r="C39325" s="207"/>
    </row>
    <row r="39326" spans="1:3">
      <c r="A39326" s="211" t="s">
        <v>101232</v>
      </c>
      <c r="B39326" s="207" t="s">
        <v>101233</v>
      </c>
      <c r="C39326" s="207"/>
    </row>
    <row r="39327" spans="1:3">
      <c r="A39327" s="211" t="s">
        <v>101234</v>
      </c>
      <c r="B39327" s="207" t="s">
        <v>101235</v>
      </c>
      <c r="C39327" s="207"/>
    </row>
    <row r="39328" spans="1:3">
      <c r="A39328" s="211" t="s">
        <v>101236</v>
      </c>
      <c r="B39328" s="207" t="s">
        <v>101237</v>
      </c>
      <c r="C39328" s="207"/>
    </row>
    <row r="39329" spans="1:3">
      <c r="A39329" s="211" t="s">
        <v>101238</v>
      </c>
      <c r="B39329" s="207" t="s">
        <v>94917</v>
      </c>
      <c r="C39329" s="207"/>
    </row>
    <row r="39330" spans="1:3">
      <c r="A39330" s="211" t="s">
        <v>101239</v>
      </c>
      <c r="B39330" s="207" t="s">
        <v>101240</v>
      </c>
      <c r="C39330" s="207"/>
    </row>
    <row r="39331" spans="1:3">
      <c r="A39331" s="211" t="s">
        <v>101241</v>
      </c>
      <c r="B39331" s="207" t="s">
        <v>101242</v>
      </c>
      <c r="C39331" s="207"/>
    </row>
    <row r="39332" spans="1:3">
      <c r="A39332" s="211" t="s">
        <v>101243</v>
      </c>
      <c r="B39332" s="207" t="s">
        <v>101244</v>
      </c>
      <c r="C39332" s="207"/>
    </row>
    <row r="39333" spans="1:3">
      <c r="A39333" s="211" t="s">
        <v>101245</v>
      </c>
      <c r="B39333" s="207" t="s">
        <v>101246</v>
      </c>
      <c r="C39333" s="207"/>
    </row>
    <row r="39334" spans="1:3">
      <c r="A39334" s="211" t="s">
        <v>101247</v>
      </c>
      <c r="B39334" s="207" t="s">
        <v>96468</v>
      </c>
      <c r="C39334" s="207"/>
    </row>
    <row r="39335" spans="1:3">
      <c r="A39335" s="211" t="s">
        <v>101248</v>
      </c>
      <c r="B39335" s="207" t="s">
        <v>2468</v>
      </c>
      <c r="C39335" s="207"/>
    </row>
    <row r="39336" spans="1:3">
      <c r="A39336" s="211" t="s">
        <v>101249</v>
      </c>
      <c r="B39336" s="207" t="s">
        <v>101250</v>
      </c>
      <c r="C39336" s="207"/>
    </row>
    <row r="39337" spans="1:3">
      <c r="A39337" s="211" t="s">
        <v>101251</v>
      </c>
      <c r="B39337" s="207" t="s">
        <v>101252</v>
      </c>
      <c r="C39337" s="207"/>
    </row>
    <row r="39338" spans="1:3">
      <c r="A39338" s="211" t="s">
        <v>101253</v>
      </c>
      <c r="B39338" s="207" t="s">
        <v>100827</v>
      </c>
      <c r="C39338" s="207"/>
    </row>
    <row r="39339" spans="1:3">
      <c r="A39339" s="211" t="s">
        <v>101254</v>
      </c>
      <c r="B39339" s="207" t="s">
        <v>101255</v>
      </c>
      <c r="C39339" s="207"/>
    </row>
    <row r="39340" spans="1:3">
      <c r="A39340" s="211" t="s">
        <v>101256</v>
      </c>
      <c r="B39340" s="207" t="s">
        <v>101257</v>
      </c>
      <c r="C39340" s="207"/>
    </row>
    <row r="39341" spans="1:3">
      <c r="A39341" s="211" t="s">
        <v>101258</v>
      </c>
      <c r="B39341" s="207" t="s">
        <v>100964</v>
      </c>
      <c r="C39341" s="207"/>
    </row>
    <row r="39342" spans="1:3">
      <c r="A39342" s="211" t="s">
        <v>101259</v>
      </c>
      <c r="B39342" s="207" t="s">
        <v>101260</v>
      </c>
      <c r="C39342" s="207"/>
    </row>
    <row r="39343" spans="1:3">
      <c r="A39343" s="211" t="s">
        <v>101261</v>
      </c>
      <c r="B39343" s="207" t="s">
        <v>61078</v>
      </c>
      <c r="C39343" s="207"/>
    </row>
    <row r="39344" spans="1:3">
      <c r="A39344" s="211" t="s">
        <v>101262</v>
      </c>
      <c r="B39344" s="207" t="s">
        <v>101263</v>
      </c>
      <c r="C39344" s="207"/>
    </row>
    <row r="39345" spans="1:3">
      <c r="A39345" s="211" t="s">
        <v>101264</v>
      </c>
      <c r="B39345" s="207" t="s">
        <v>89879</v>
      </c>
      <c r="C39345" s="207"/>
    </row>
    <row r="39346" spans="1:3">
      <c r="A39346" s="211" t="s">
        <v>101265</v>
      </c>
      <c r="B39346" s="207" t="s">
        <v>99272</v>
      </c>
      <c r="C39346" s="207"/>
    </row>
    <row r="39347" spans="1:3">
      <c r="A39347" s="211" t="s">
        <v>101266</v>
      </c>
      <c r="B39347" s="207" t="s">
        <v>101267</v>
      </c>
      <c r="C39347" s="207"/>
    </row>
    <row r="39348" spans="1:3">
      <c r="A39348" s="211" t="s">
        <v>101268</v>
      </c>
      <c r="B39348" s="207" t="s">
        <v>101269</v>
      </c>
      <c r="C39348" s="207"/>
    </row>
    <row r="39349" spans="1:3">
      <c r="A39349" s="211" t="s">
        <v>101270</v>
      </c>
      <c r="B39349" s="207" t="s">
        <v>101271</v>
      </c>
      <c r="C39349" s="207"/>
    </row>
    <row r="39350" spans="1:3">
      <c r="A39350" s="211" t="s">
        <v>101272</v>
      </c>
      <c r="B39350" s="207" t="s">
        <v>101273</v>
      </c>
      <c r="C39350" s="207"/>
    </row>
    <row r="39351" spans="1:3">
      <c r="A39351" s="211" t="s">
        <v>101274</v>
      </c>
      <c r="B39351" s="207" t="s">
        <v>98371</v>
      </c>
      <c r="C39351" s="207"/>
    </row>
    <row r="39352" spans="1:3">
      <c r="A39352" s="211" t="s">
        <v>101275</v>
      </c>
      <c r="B39352" s="207" t="s">
        <v>45277</v>
      </c>
      <c r="C39352" s="207"/>
    </row>
    <row r="39353" spans="1:3">
      <c r="A39353" s="211" t="s">
        <v>101276</v>
      </c>
      <c r="B39353" s="207" t="s">
        <v>81277</v>
      </c>
      <c r="C39353" s="207"/>
    </row>
    <row r="39354" spans="1:3">
      <c r="A39354" s="211" t="s">
        <v>101277</v>
      </c>
      <c r="B39354" s="207" t="s">
        <v>33247</v>
      </c>
      <c r="C39354" s="207"/>
    </row>
    <row r="39355" spans="1:3">
      <c r="A39355" s="211" t="s">
        <v>101278</v>
      </c>
      <c r="B39355" s="207" t="s">
        <v>54467</v>
      </c>
      <c r="C39355" s="207"/>
    </row>
    <row r="39356" spans="1:3">
      <c r="A39356" s="211" t="s">
        <v>101279</v>
      </c>
      <c r="B39356" s="207" t="s">
        <v>62015</v>
      </c>
      <c r="C39356" s="207"/>
    </row>
    <row r="39357" spans="1:3">
      <c r="A39357" s="211" t="s">
        <v>101280</v>
      </c>
      <c r="B39357" s="207" t="s">
        <v>101281</v>
      </c>
      <c r="C39357" s="207"/>
    </row>
    <row r="39358" spans="1:3">
      <c r="A39358" s="211" t="s">
        <v>101282</v>
      </c>
      <c r="B39358" s="207" t="s">
        <v>101283</v>
      </c>
      <c r="C39358" s="207"/>
    </row>
    <row r="39359" spans="1:3">
      <c r="A39359" s="211" t="s">
        <v>101284</v>
      </c>
      <c r="B39359" s="207" t="s">
        <v>101285</v>
      </c>
      <c r="C39359" s="207"/>
    </row>
    <row r="39360" spans="1:3">
      <c r="A39360" s="211" t="s">
        <v>101286</v>
      </c>
      <c r="B39360" s="207" t="s">
        <v>47988</v>
      </c>
      <c r="C39360" s="207"/>
    </row>
    <row r="39361" spans="1:3">
      <c r="A39361" s="211" t="s">
        <v>101287</v>
      </c>
      <c r="B39361" s="207" t="s">
        <v>101288</v>
      </c>
      <c r="C39361" s="207"/>
    </row>
    <row r="39362" spans="1:3">
      <c r="A39362" s="211" t="s">
        <v>101289</v>
      </c>
      <c r="B39362" s="207" t="s">
        <v>91915</v>
      </c>
      <c r="C39362" s="207"/>
    </row>
    <row r="39363" spans="1:3">
      <c r="A39363" s="211" t="s">
        <v>101290</v>
      </c>
      <c r="B39363" s="207" t="s">
        <v>101291</v>
      </c>
      <c r="C39363" s="207"/>
    </row>
    <row r="39364" spans="1:3">
      <c r="A39364" s="211" t="s">
        <v>101292</v>
      </c>
      <c r="B39364" s="207" t="s">
        <v>2469</v>
      </c>
      <c r="C39364" s="207"/>
    </row>
    <row r="39365" spans="1:3">
      <c r="A39365" s="211" t="s">
        <v>101293</v>
      </c>
      <c r="B39365" s="207" t="s">
        <v>68</v>
      </c>
      <c r="C39365" s="207"/>
    </row>
    <row r="39366" spans="1:3">
      <c r="A39366" s="211" t="s">
        <v>101294</v>
      </c>
      <c r="B39366" s="207" t="s">
        <v>2470</v>
      </c>
      <c r="C39366" s="207"/>
    </row>
    <row r="39367" spans="1:3">
      <c r="A39367" s="211" t="s">
        <v>101295</v>
      </c>
      <c r="B39367" s="207" t="s">
        <v>101296</v>
      </c>
      <c r="C39367" s="207"/>
    </row>
    <row r="39368" spans="1:3">
      <c r="A39368" s="211" t="s">
        <v>101297</v>
      </c>
      <c r="B39368" s="207" t="s">
        <v>101298</v>
      </c>
      <c r="C39368" s="207"/>
    </row>
    <row r="39369" spans="1:3">
      <c r="A39369" s="211" t="s">
        <v>101299</v>
      </c>
      <c r="B39369" s="207" t="s">
        <v>101300</v>
      </c>
      <c r="C39369" s="207"/>
    </row>
    <row r="39370" spans="1:3">
      <c r="A39370" s="211" t="s">
        <v>101301</v>
      </c>
      <c r="B39370" s="207" t="s">
        <v>57339</v>
      </c>
      <c r="C39370" s="207"/>
    </row>
    <row r="39371" spans="1:3">
      <c r="A39371" s="211" t="s">
        <v>101302</v>
      </c>
      <c r="B39371" s="207" t="s">
        <v>101303</v>
      </c>
      <c r="C39371" s="207"/>
    </row>
    <row r="39372" spans="1:3">
      <c r="A39372" s="211" t="s">
        <v>101304</v>
      </c>
      <c r="B39372" s="207" t="s">
        <v>101305</v>
      </c>
      <c r="C39372" s="207"/>
    </row>
    <row r="39373" spans="1:3">
      <c r="A39373" s="211" t="s">
        <v>101306</v>
      </c>
      <c r="B39373" s="207" t="s">
        <v>101307</v>
      </c>
      <c r="C39373" s="207"/>
    </row>
    <row r="39374" spans="1:3">
      <c r="A39374" s="211" t="s">
        <v>101308</v>
      </c>
      <c r="B39374" s="207" t="s">
        <v>101309</v>
      </c>
      <c r="C39374" s="207"/>
    </row>
    <row r="39375" spans="1:3">
      <c r="A39375" s="211" t="s">
        <v>101310</v>
      </c>
      <c r="B39375" s="207" t="s">
        <v>101311</v>
      </c>
      <c r="C39375" s="207"/>
    </row>
    <row r="39376" spans="1:3">
      <c r="A39376" s="211" t="s">
        <v>101312</v>
      </c>
      <c r="B39376" s="207" t="s">
        <v>101313</v>
      </c>
      <c r="C39376" s="207"/>
    </row>
    <row r="39377" spans="1:3">
      <c r="A39377" s="211" t="s">
        <v>101314</v>
      </c>
      <c r="B39377" s="207" t="s">
        <v>101315</v>
      </c>
      <c r="C39377" s="207"/>
    </row>
    <row r="39378" spans="1:3">
      <c r="A39378" s="211" t="s">
        <v>101316</v>
      </c>
      <c r="B39378" s="207" t="s">
        <v>32087</v>
      </c>
      <c r="C39378" s="207"/>
    </row>
    <row r="39379" spans="1:3">
      <c r="A39379" s="211" t="s">
        <v>101317</v>
      </c>
      <c r="B39379" s="207" t="s">
        <v>101318</v>
      </c>
      <c r="C39379" s="207"/>
    </row>
    <row r="39380" spans="1:3">
      <c r="A39380" s="211" t="s">
        <v>101319</v>
      </c>
      <c r="B39380" s="207" t="s">
        <v>87021</v>
      </c>
      <c r="C39380" s="207"/>
    </row>
    <row r="39381" spans="1:3">
      <c r="A39381" s="211" t="s">
        <v>101320</v>
      </c>
      <c r="B39381" s="207" t="s">
        <v>47136</v>
      </c>
      <c r="C39381" s="207"/>
    </row>
    <row r="39382" spans="1:3">
      <c r="A39382" s="211" t="s">
        <v>101321</v>
      </c>
      <c r="B39382" s="207" t="s">
        <v>80637</v>
      </c>
      <c r="C39382" s="207"/>
    </row>
    <row r="39383" spans="1:3">
      <c r="A39383" s="211" t="s">
        <v>101322</v>
      </c>
      <c r="B39383" s="207" t="s">
        <v>101323</v>
      </c>
      <c r="C39383" s="207"/>
    </row>
    <row r="39384" spans="1:3">
      <c r="A39384" s="211" t="s">
        <v>101324</v>
      </c>
      <c r="B39384" s="207" t="s">
        <v>101325</v>
      </c>
      <c r="C39384" s="207"/>
    </row>
    <row r="39385" spans="1:3">
      <c r="A39385" s="211" t="s">
        <v>101326</v>
      </c>
      <c r="B39385" s="207" t="s">
        <v>101327</v>
      </c>
      <c r="C39385" s="207"/>
    </row>
    <row r="39386" spans="1:3">
      <c r="A39386" s="211" t="s">
        <v>101328</v>
      </c>
      <c r="B39386" s="207" t="s">
        <v>2471</v>
      </c>
      <c r="C39386" s="207"/>
    </row>
    <row r="39387" spans="1:3">
      <c r="A39387" s="211" t="s">
        <v>101329</v>
      </c>
      <c r="B39387" s="207" t="s">
        <v>101330</v>
      </c>
      <c r="C39387" s="207"/>
    </row>
    <row r="39388" spans="1:3">
      <c r="A39388" s="211" t="s">
        <v>101331</v>
      </c>
      <c r="B39388" s="207" t="s">
        <v>101332</v>
      </c>
      <c r="C39388" s="207"/>
    </row>
    <row r="39389" spans="1:3">
      <c r="A39389" s="211" t="s">
        <v>101333</v>
      </c>
      <c r="B39389" s="207" t="s">
        <v>101334</v>
      </c>
      <c r="C39389" s="207"/>
    </row>
    <row r="39390" spans="1:3">
      <c r="A39390" s="211" t="s">
        <v>101335</v>
      </c>
      <c r="B39390" s="207" t="s">
        <v>101336</v>
      </c>
      <c r="C39390" s="207"/>
    </row>
    <row r="39391" spans="1:3">
      <c r="A39391" s="211" t="s">
        <v>101337</v>
      </c>
      <c r="B39391" s="207" t="s">
        <v>58989</v>
      </c>
      <c r="C39391" s="207"/>
    </row>
    <row r="39392" spans="1:3">
      <c r="A39392" s="211" t="s">
        <v>101338</v>
      </c>
      <c r="B39392" s="207" t="s">
        <v>101339</v>
      </c>
      <c r="C39392" s="207"/>
    </row>
    <row r="39393" spans="1:3">
      <c r="A39393" s="211" t="s">
        <v>101340</v>
      </c>
      <c r="B39393" s="207" t="s">
        <v>2472</v>
      </c>
      <c r="C39393" s="207"/>
    </row>
    <row r="39394" spans="1:3">
      <c r="A39394" s="211" t="s">
        <v>101341</v>
      </c>
      <c r="B39394" s="207" t="s">
        <v>101342</v>
      </c>
      <c r="C39394" s="207"/>
    </row>
    <row r="39395" spans="1:3">
      <c r="A39395" s="211" t="s">
        <v>101343</v>
      </c>
      <c r="B39395" s="207" t="s">
        <v>68193</v>
      </c>
      <c r="C39395" s="207"/>
    </row>
    <row r="39396" spans="1:3">
      <c r="A39396" s="211" t="s">
        <v>101344</v>
      </c>
      <c r="B39396" s="207" t="s">
        <v>101345</v>
      </c>
      <c r="C39396" s="207"/>
    </row>
    <row r="39397" spans="1:3">
      <c r="A39397" s="211" t="s">
        <v>101346</v>
      </c>
      <c r="B39397" s="207" t="s">
        <v>36130</v>
      </c>
      <c r="C39397" s="207"/>
    </row>
    <row r="39398" spans="1:3">
      <c r="A39398" s="211" t="s">
        <v>101347</v>
      </c>
      <c r="B39398" s="207" t="s">
        <v>101348</v>
      </c>
      <c r="C39398" s="207"/>
    </row>
    <row r="39399" spans="1:3">
      <c r="A39399" s="211" t="s">
        <v>101349</v>
      </c>
      <c r="B39399" s="207" t="s">
        <v>101350</v>
      </c>
      <c r="C39399" s="207"/>
    </row>
    <row r="39400" spans="1:3">
      <c r="A39400" s="211" t="s">
        <v>101351</v>
      </c>
      <c r="B39400" s="207" t="s">
        <v>101352</v>
      </c>
      <c r="C39400" s="207"/>
    </row>
    <row r="39401" spans="1:3">
      <c r="A39401" s="211" t="s">
        <v>101353</v>
      </c>
      <c r="B39401" s="207" t="s">
        <v>101354</v>
      </c>
      <c r="C39401" s="207"/>
    </row>
    <row r="39402" spans="1:3">
      <c r="A39402" s="211" t="s">
        <v>101355</v>
      </c>
      <c r="B39402" s="207" t="s">
        <v>101356</v>
      </c>
      <c r="C39402" s="207"/>
    </row>
    <row r="39403" spans="1:3">
      <c r="A39403" s="211" t="s">
        <v>101357</v>
      </c>
      <c r="B39403" s="207" t="s">
        <v>2473</v>
      </c>
      <c r="C39403" s="207"/>
    </row>
    <row r="39404" spans="1:3">
      <c r="A39404" s="211" t="s">
        <v>101358</v>
      </c>
      <c r="B39404" s="207" t="s">
        <v>101359</v>
      </c>
      <c r="C39404" s="207"/>
    </row>
    <row r="39405" spans="1:3">
      <c r="A39405" s="211" t="s">
        <v>101360</v>
      </c>
      <c r="B39405" s="207" t="s">
        <v>101361</v>
      </c>
      <c r="C39405" s="207"/>
    </row>
    <row r="39406" spans="1:3">
      <c r="A39406" s="211" t="s">
        <v>101362</v>
      </c>
      <c r="B39406" s="207" t="s">
        <v>101363</v>
      </c>
      <c r="C39406" s="207"/>
    </row>
    <row r="39407" spans="1:3">
      <c r="A39407" s="211" t="s">
        <v>101364</v>
      </c>
      <c r="B39407" s="207" t="s">
        <v>35174</v>
      </c>
      <c r="C39407" s="207"/>
    </row>
    <row r="39408" spans="1:3">
      <c r="A39408" s="211" t="s">
        <v>101365</v>
      </c>
      <c r="B39408" s="207" t="s">
        <v>101366</v>
      </c>
      <c r="C39408" s="207"/>
    </row>
    <row r="39409" spans="1:3">
      <c r="A39409" s="211" t="s">
        <v>101367</v>
      </c>
      <c r="B39409" s="207" t="s">
        <v>2474</v>
      </c>
      <c r="C39409" s="207"/>
    </row>
    <row r="39410" spans="1:3">
      <c r="A39410" s="211" t="s">
        <v>101368</v>
      </c>
      <c r="B39410" s="207" t="s">
        <v>48218</v>
      </c>
      <c r="C39410" s="207"/>
    </row>
    <row r="39411" spans="1:3">
      <c r="A39411" s="211" t="s">
        <v>101369</v>
      </c>
      <c r="B39411" s="207" t="s">
        <v>101370</v>
      </c>
      <c r="C39411" s="207"/>
    </row>
    <row r="39412" spans="1:3">
      <c r="A39412" s="211" t="s">
        <v>101371</v>
      </c>
      <c r="B39412" s="207" t="s">
        <v>101372</v>
      </c>
      <c r="C39412" s="207"/>
    </row>
    <row r="39413" spans="1:3">
      <c r="A39413" s="211" t="s">
        <v>101373</v>
      </c>
      <c r="B39413" s="207" t="s">
        <v>101374</v>
      </c>
      <c r="C39413" s="207"/>
    </row>
    <row r="39414" spans="1:3">
      <c r="A39414" s="211" t="s">
        <v>101375</v>
      </c>
      <c r="B39414" s="207" t="s">
        <v>101376</v>
      </c>
      <c r="C39414" s="207"/>
    </row>
    <row r="39415" spans="1:3">
      <c r="A39415" s="211" t="s">
        <v>101377</v>
      </c>
      <c r="B39415" s="207" t="s">
        <v>101378</v>
      </c>
      <c r="C39415" s="207"/>
    </row>
    <row r="39416" spans="1:3">
      <c r="A39416" s="211" t="s">
        <v>101379</v>
      </c>
      <c r="B39416" s="207" t="s">
        <v>101380</v>
      </c>
      <c r="C39416" s="207"/>
    </row>
    <row r="39417" spans="1:3">
      <c r="A39417" s="211" t="s">
        <v>101381</v>
      </c>
      <c r="B39417" s="207" t="s">
        <v>2475</v>
      </c>
      <c r="C39417" s="207"/>
    </row>
    <row r="39418" spans="1:3">
      <c r="A39418" s="211" t="s">
        <v>101382</v>
      </c>
      <c r="B39418" s="207" t="s">
        <v>101383</v>
      </c>
      <c r="C39418" s="207"/>
    </row>
    <row r="39419" spans="1:3">
      <c r="A39419" s="211" t="s">
        <v>101384</v>
      </c>
      <c r="B39419" s="207" t="s">
        <v>101385</v>
      </c>
      <c r="C39419" s="207"/>
    </row>
    <row r="39420" spans="1:3">
      <c r="A39420" s="211" t="s">
        <v>101386</v>
      </c>
      <c r="B39420" s="207" t="s">
        <v>101387</v>
      </c>
      <c r="C39420" s="207"/>
    </row>
    <row r="39421" spans="1:3">
      <c r="A39421" s="211" t="s">
        <v>101388</v>
      </c>
      <c r="B39421" s="207" t="s">
        <v>101389</v>
      </c>
      <c r="C39421" s="207"/>
    </row>
    <row r="39422" spans="1:3">
      <c r="A39422" s="211" t="s">
        <v>101390</v>
      </c>
      <c r="B39422" s="207" t="s">
        <v>101391</v>
      </c>
      <c r="C39422" s="207"/>
    </row>
    <row r="39423" spans="1:3">
      <c r="A39423" s="211" t="s">
        <v>101392</v>
      </c>
      <c r="B39423" s="207" t="s">
        <v>101393</v>
      </c>
      <c r="C39423" s="207"/>
    </row>
    <row r="39424" spans="1:3">
      <c r="A39424" s="211" t="s">
        <v>101394</v>
      </c>
      <c r="B39424" s="207" t="s">
        <v>101395</v>
      </c>
      <c r="C39424" s="207"/>
    </row>
    <row r="39425" spans="1:3">
      <c r="A39425" s="211" t="s">
        <v>101396</v>
      </c>
      <c r="B39425" s="207" t="s">
        <v>101397</v>
      </c>
      <c r="C39425" s="207"/>
    </row>
    <row r="39426" spans="1:3">
      <c r="A39426" s="211" t="s">
        <v>101398</v>
      </c>
      <c r="B39426" s="207" t="s">
        <v>2476</v>
      </c>
      <c r="C39426" s="207"/>
    </row>
    <row r="39427" spans="1:3">
      <c r="A39427" s="211" t="s">
        <v>101399</v>
      </c>
      <c r="B39427" s="207" t="s">
        <v>101400</v>
      </c>
      <c r="C39427" s="207"/>
    </row>
    <row r="39428" spans="1:3">
      <c r="A39428" s="211" t="s">
        <v>101401</v>
      </c>
      <c r="B39428" s="207" t="s">
        <v>32888</v>
      </c>
      <c r="C39428" s="207"/>
    </row>
    <row r="39429" spans="1:3">
      <c r="A39429" s="211" t="s">
        <v>101402</v>
      </c>
      <c r="B39429" s="207" t="s">
        <v>100583</v>
      </c>
      <c r="C39429" s="207"/>
    </row>
    <row r="39430" spans="1:3">
      <c r="A39430" s="211" t="s">
        <v>101403</v>
      </c>
      <c r="B39430" s="207" t="s">
        <v>101404</v>
      </c>
      <c r="C39430" s="207"/>
    </row>
    <row r="39431" spans="1:3">
      <c r="A39431" s="211" t="s">
        <v>101405</v>
      </c>
      <c r="B39431" s="207" t="s">
        <v>101406</v>
      </c>
      <c r="C39431" s="207"/>
    </row>
    <row r="39432" spans="1:3">
      <c r="A39432" s="211" t="s">
        <v>101407</v>
      </c>
      <c r="B39432" s="207" t="s">
        <v>101408</v>
      </c>
      <c r="C39432" s="207"/>
    </row>
    <row r="39433" spans="1:3">
      <c r="A39433" s="211" t="s">
        <v>101409</v>
      </c>
      <c r="B39433" s="207" t="s">
        <v>101410</v>
      </c>
      <c r="C39433" s="207"/>
    </row>
    <row r="39434" spans="1:3">
      <c r="A39434" s="211" t="s">
        <v>101411</v>
      </c>
      <c r="B39434" s="207" t="s">
        <v>100370</v>
      </c>
      <c r="C39434" s="207"/>
    </row>
    <row r="39435" spans="1:3">
      <c r="A39435" s="211" t="s">
        <v>101412</v>
      </c>
      <c r="B39435" s="207" t="s">
        <v>91908</v>
      </c>
      <c r="C39435" s="207"/>
    </row>
    <row r="39436" spans="1:3">
      <c r="A39436" s="211" t="s">
        <v>101413</v>
      </c>
      <c r="B39436" s="207" t="s">
        <v>101188</v>
      </c>
      <c r="C39436" s="207"/>
    </row>
    <row r="39437" spans="1:3">
      <c r="A39437" s="211" t="s">
        <v>101414</v>
      </c>
      <c r="B39437" s="207" t="s">
        <v>101415</v>
      </c>
      <c r="C39437" s="207"/>
    </row>
    <row r="39438" spans="1:3">
      <c r="A39438" s="211" t="s">
        <v>101416</v>
      </c>
      <c r="B39438" s="207" t="s">
        <v>101417</v>
      </c>
      <c r="C39438" s="207"/>
    </row>
    <row r="39439" spans="1:3">
      <c r="A39439" s="211" t="s">
        <v>101418</v>
      </c>
      <c r="B39439" s="207" t="s">
        <v>2477</v>
      </c>
      <c r="C39439" s="207"/>
    </row>
    <row r="39440" spans="1:3">
      <c r="A39440" s="211" t="s">
        <v>101419</v>
      </c>
      <c r="B39440" s="207" t="s">
        <v>101420</v>
      </c>
      <c r="C39440" s="207"/>
    </row>
    <row r="39441" spans="1:3">
      <c r="A39441" s="211" t="s">
        <v>101421</v>
      </c>
      <c r="B39441" s="207" t="s">
        <v>101422</v>
      </c>
      <c r="C39441" s="207"/>
    </row>
    <row r="39442" spans="1:3">
      <c r="A39442" s="211" t="s">
        <v>101423</v>
      </c>
      <c r="B39442" s="207" t="s">
        <v>101424</v>
      </c>
      <c r="C39442" s="207"/>
    </row>
    <row r="39443" spans="1:3">
      <c r="A39443" s="211" t="s">
        <v>101425</v>
      </c>
      <c r="B39443" s="207" t="s">
        <v>101426</v>
      </c>
      <c r="C39443" s="207"/>
    </row>
    <row r="39444" spans="1:3">
      <c r="A39444" s="211" t="s">
        <v>101427</v>
      </c>
      <c r="B39444" s="207" t="s">
        <v>101428</v>
      </c>
      <c r="C39444" s="207"/>
    </row>
    <row r="39445" spans="1:3">
      <c r="A39445" s="211" t="s">
        <v>101429</v>
      </c>
      <c r="B39445" s="207" t="s">
        <v>60505</v>
      </c>
      <c r="C39445" s="207"/>
    </row>
    <row r="39446" spans="1:3">
      <c r="A39446" s="211" t="s">
        <v>101430</v>
      </c>
      <c r="B39446" s="207" t="s">
        <v>101431</v>
      </c>
      <c r="C39446" s="207"/>
    </row>
    <row r="39447" spans="1:3">
      <c r="A39447" s="211" t="s">
        <v>101432</v>
      </c>
      <c r="B39447" s="207" t="s">
        <v>101433</v>
      </c>
      <c r="C39447" s="207"/>
    </row>
    <row r="39448" spans="1:3">
      <c r="A39448" s="211" t="s">
        <v>101434</v>
      </c>
      <c r="B39448" s="207" t="s">
        <v>101435</v>
      </c>
      <c r="C39448" s="207"/>
    </row>
    <row r="39449" spans="1:3">
      <c r="A39449" s="211" t="s">
        <v>101436</v>
      </c>
      <c r="B39449" s="207" t="s">
        <v>101437</v>
      </c>
      <c r="C39449" s="207"/>
    </row>
    <row r="39450" spans="1:3">
      <c r="A39450" s="211" t="s">
        <v>101438</v>
      </c>
      <c r="B39450" s="207" t="s">
        <v>2478</v>
      </c>
      <c r="C39450" s="207"/>
    </row>
    <row r="39451" spans="1:3">
      <c r="A39451" s="211" t="s">
        <v>101439</v>
      </c>
      <c r="B39451" s="207" t="s">
        <v>68</v>
      </c>
      <c r="C39451" s="207"/>
    </row>
    <row r="39452" spans="1:3">
      <c r="A39452" s="211" t="s">
        <v>101440</v>
      </c>
      <c r="B39452" s="207" t="s">
        <v>2479</v>
      </c>
      <c r="C39452" s="207"/>
    </row>
    <row r="39453" spans="1:3">
      <c r="A39453" s="211" t="s">
        <v>101441</v>
      </c>
      <c r="B39453" s="207" t="s">
        <v>61078</v>
      </c>
      <c r="C39453" s="207"/>
    </row>
    <row r="39454" spans="1:3">
      <c r="A39454" s="211" t="s">
        <v>101442</v>
      </c>
      <c r="B39454" s="207" t="s">
        <v>48218</v>
      </c>
      <c r="C39454" s="207"/>
    </row>
    <row r="39455" spans="1:3">
      <c r="A39455" s="211" t="s">
        <v>101443</v>
      </c>
      <c r="B39455" s="207" t="s">
        <v>67961</v>
      </c>
      <c r="C39455" s="207"/>
    </row>
    <row r="39456" spans="1:3">
      <c r="A39456" s="211" t="s">
        <v>101444</v>
      </c>
      <c r="B39456" s="207" t="s">
        <v>101445</v>
      </c>
      <c r="C39456" s="207"/>
    </row>
    <row r="39457" spans="1:3">
      <c r="A39457" s="211" t="s">
        <v>101446</v>
      </c>
      <c r="B39457" s="207" t="s">
        <v>44171</v>
      </c>
      <c r="C39457" s="207"/>
    </row>
    <row r="39458" spans="1:3">
      <c r="A39458" s="211" t="s">
        <v>101447</v>
      </c>
      <c r="B39458" s="207" t="s">
        <v>101448</v>
      </c>
      <c r="C39458" s="207"/>
    </row>
    <row r="39459" spans="1:3">
      <c r="A39459" s="211" t="s">
        <v>101449</v>
      </c>
      <c r="B39459" s="207" t="s">
        <v>101450</v>
      </c>
      <c r="C39459" s="207"/>
    </row>
    <row r="39460" spans="1:3">
      <c r="A39460" s="211" t="s">
        <v>101451</v>
      </c>
      <c r="B39460" s="207" t="s">
        <v>35227</v>
      </c>
      <c r="C39460" s="207"/>
    </row>
    <row r="39461" spans="1:3">
      <c r="A39461" s="211" t="s">
        <v>101452</v>
      </c>
      <c r="B39461" s="207" t="s">
        <v>101453</v>
      </c>
      <c r="C39461" s="207"/>
    </row>
    <row r="39462" spans="1:3">
      <c r="A39462" s="211" t="s">
        <v>101454</v>
      </c>
      <c r="B39462" s="207" t="s">
        <v>101455</v>
      </c>
      <c r="C39462" s="207"/>
    </row>
    <row r="39463" spans="1:3">
      <c r="A39463" s="211" t="s">
        <v>101456</v>
      </c>
      <c r="B39463" s="207" t="s">
        <v>101457</v>
      </c>
      <c r="C39463" s="207"/>
    </row>
    <row r="39464" spans="1:3">
      <c r="A39464" s="211" t="s">
        <v>101458</v>
      </c>
      <c r="B39464" s="207" t="s">
        <v>101459</v>
      </c>
      <c r="C39464" s="207"/>
    </row>
    <row r="39465" spans="1:3">
      <c r="A39465" s="211" t="s">
        <v>101460</v>
      </c>
      <c r="B39465" s="207" t="s">
        <v>101461</v>
      </c>
      <c r="C39465" s="207"/>
    </row>
    <row r="39466" spans="1:3">
      <c r="A39466" s="211" t="s">
        <v>101462</v>
      </c>
      <c r="B39466" s="207" t="s">
        <v>101463</v>
      </c>
      <c r="C39466" s="207"/>
    </row>
    <row r="39467" spans="1:3">
      <c r="A39467" s="211" t="s">
        <v>101464</v>
      </c>
      <c r="B39467" s="207" t="s">
        <v>101465</v>
      </c>
      <c r="C39467" s="207"/>
    </row>
    <row r="39468" spans="1:3">
      <c r="A39468" s="211" t="s">
        <v>101466</v>
      </c>
      <c r="B39468" s="207" t="s">
        <v>101467</v>
      </c>
      <c r="C39468" s="207"/>
    </row>
    <row r="39469" spans="1:3">
      <c r="A39469" s="211" t="s">
        <v>101468</v>
      </c>
      <c r="B39469" s="207" t="s">
        <v>101469</v>
      </c>
      <c r="C39469" s="207"/>
    </row>
    <row r="39470" spans="1:3">
      <c r="A39470" s="211" t="s">
        <v>101470</v>
      </c>
      <c r="B39470" s="207" t="s">
        <v>101471</v>
      </c>
      <c r="C39470" s="207"/>
    </row>
    <row r="39471" spans="1:3">
      <c r="A39471" s="211" t="s">
        <v>101472</v>
      </c>
      <c r="B39471" s="207" t="s">
        <v>101473</v>
      </c>
      <c r="C39471" s="207"/>
    </row>
    <row r="39472" spans="1:3">
      <c r="A39472" s="211" t="s">
        <v>101474</v>
      </c>
      <c r="B39472" s="207" t="s">
        <v>96468</v>
      </c>
      <c r="C39472" s="207"/>
    </row>
    <row r="39473" spans="1:3">
      <c r="A39473" s="211" t="s">
        <v>101475</v>
      </c>
      <c r="B39473" s="207" t="s">
        <v>2480</v>
      </c>
      <c r="C39473" s="207"/>
    </row>
    <row r="39474" spans="1:3">
      <c r="A39474" s="211" t="s">
        <v>101476</v>
      </c>
      <c r="B39474" s="207" t="s">
        <v>101477</v>
      </c>
      <c r="C39474" s="207"/>
    </row>
    <row r="39475" spans="1:3">
      <c r="A39475" s="211" t="s">
        <v>101478</v>
      </c>
      <c r="B39475" s="207" t="s">
        <v>96007</v>
      </c>
      <c r="C39475" s="207"/>
    </row>
    <row r="39476" spans="1:3">
      <c r="A39476" s="211" t="s">
        <v>101479</v>
      </c>
      <c r="B39476" s="207" t="s">
        <v>37739</v>
      </c>
      <c r="C39476" s="207"/>
    </row>
    <row r="39477" spans="1:3">
      <c r="A39477" s="211" t="s">
        <v>101480</v>
      </c>
      <c r="B39477" s="207" t="s">
        <v>35631</v>
      </c>
      <c r="C39477" s="207"/>
    </row>
    <row r="39478" spans="1:3">
      <c r="A39478" s="211" t="s">
        <v>101481</v>
      </c>
      <c r="B39478" s="207" t="s">
        <v>101482</v>
      </c>
      <c r="C39478" s="207"/>
    </row>
    <row r="39479" spans="1:3">
      <c r="A39479" s="211" t="s">
        <v>101483</v>
      </c>
      <c r="B39479" s="207" t="s">
        <v>101484</v>
      </c>
      <c r="C39479" s="207"/>
    </row>
    <row r="39480" spans="1:3">
      <c r="A39480" s="211" t="s">
        <v>101485</v>
      </c>
      <c r="B39480" s="207" t="s">
        <v>91704</v>
      </c>
      <c r="C39480" s="207"/>
    </row>
    <row r="39481" spans="1:3">
      <c r="A39481" s="211" t="s">
        <v>101486</v>
      </c>
      <c r="B39481" s="207" t="s">
        <v>55743</v>
      </c>
      <c r="C39481" s="207"/>
    </row>
    <row r="39482" spans="1:3">
      <c r="A39482" s="211" t="s">
        <v>101487</v>
      </c>
      <c r="B39482" s="207" t="s">
        <v>101488</v>
      </c>
      <c r="C39482" s="207"/>
    </row>
    <row r="39483" spans="1:3">
      <c r="A39483" s="211" t="s">
        <v>101489</v>
      </c>
      <c r="B39483" s="207" t="s">
        <v>101490</v>
      </c>
      <c r="C39483" s="207"/>
    </row>
    <row r="39484" spans="1:3">
      <c r="A39484" s="211" t="s">
        <v>101491</v>
      </c>
      <c r="B39484" s="207" t="s">
        <v>101492</v>
      </c>
      <c r="C39484" s="207"/>
    </row>
    <row r="39485" spans="1:3">
      <c r="A39485" s="211" t="s">
        <v>101493</v>
      </c>
      <c r="B39485" s="207" t="s">
        <v>101494</v>
      </c>
      <c r="C39485" s="207"/>
    </row>
    <row r="39486" spans="1:3">
      <c r="A39486" s="211" t="s">
        <v>101495</v>
      </c>
      <c r="B39486" s="207" t="s">
        <v>2481</v>
      </c>
      <c r="C39486" s="207"/>
    </row>
    <row r="39487" spans="1:3">
      <c r="A39487" s="211" t="s">
        <v>101496</v>
      </c>
      <c r="B39487" s="207" t="s">
        <v>97378</v>
      </c>
      <c r="C39487" s="207"/>
    </row>
    <row r="39488" spans="1:3">
      <c r="A39488" s="211" t="s">
        <v>101497</v>
      </c>
      <c r="B39488" s="207" t="s">
        <v>40163</v>
      </c>
      <c r="C39488" s="207"/>
    </row>
    <row r="39489" spans="1:3">
      <c r="A39489" s="211" t="s">
        <v>101498</v>
      </c>
      <c r="B39489" s="207" t="s">
        <v>61954</v>
      </c>
      <c r="C39489" s="207"/>
    </row>
    <row r="39490" spans="1:3">
      <c r="A39490" s="211" t="s">
        <v>101499</v>
      </c>
      <c r="B39490" s="207" t="s">
        <v>45281</v>
      </c>
      <c r="C39490" s="207"/>
    </row>
    <row r="39491" spans="1:3">
      <c r="A39491" s="211" t="s">
        <v>101500</v>
      </c>
      <c r="B39491" s="207" t="s">
        <v>101501</v>
      </c>
      <c r="C39491" s="207"/>
    </row>
    <row r="39492" spans="1:3">
      <c r="A39492" s="211" t="s">
        <v>101502</v>
      </c>
      <c r="B39492" s="207" t="s">
        <v>72597</v>
      </c>
      <c r="C39492" s="207"/>
    </row>
    <row r="39493" spans="1:3">
      <c r="A39493" s="211" t="s">
        <v>101503</v>
      </c>
      <c r="B39493" s="207" t="s">
        <v>101504</v>
      </c>
      <c r="C39493" s="207"/>
    </row>
    <row r="39494" spans="1:3">
      <c r="A39494" s="211" t="s">
        <v>101505</v>
      </c>
      <c r="B39494" s="207" t="s">
        <v>81013</v>
      </c>
      <c r="C39494" s="207"/>
    </row>
    <row r="39495" spans="1:3">
      <c r="A39495" s="211" t="s">
        <v>101506</v>
      </c>
      <c r="B39495" s="207" t="s">
        <v>39648</v>
      </c>
      <c r="C39495" s="207"/>
    </row>
    <row r="39496" spans="1:3">
      <c r="A39496" s="211" t="s">
        <v>101507</v>
      </c>
      <c r="B39496" s="207" t="s">
        <v>101508</v>
      </c>
      <c r="C39496" s="207"/>
    </row>
    <row r="39497" spans="1:3">
      <c r="A39497" s="211" t="s">
        <v>101509</v>
      </c>
      <c r="B39497" s="207" t="s">
        <v>58640</v>
      </c>
      <c r="C39497" s="207"/>
    </row>
    <row r="39498" spans="1:3">
      <c r="A39498" s="211" t="s">
        <v>101510</v>
      </c>
      <c r="B39498" s="207" t="s">
        <v>101511</v>
      </c>
      <c r="C39498" s="207"/>
    </row>
    <row r="39499" spans="1:3">
      <c r="A39499" s="211" t="s">
        <v>101512</v>
      </c>
      <c r="B39499" s="207" t="s">
        <v>64058</v>
      </c>
      <c r="C39499" s="207"/>
    </row>
    <row r="39500" spans="1:3">
      <c r="A39500" s="211" t="s">
        <v>101513</v>
      </c>
      <c r="B39500" s="207" t="s">
        <v>101514</v>
      </c>
      <c r="C39500" s="207"/>
    </row>
    <row r="39501" spans="1:3">
      <c r="A39501" s="211" t="s">
        <v>101515</v>
      </c>
      <c r="B39501" s="207" t="s">
        <v>65765</v>
      </c>
      <c r="C39501" s="207"/>
    </row>
    <row r="39502" spans="1:3">
      <c r="A39502" s="211" t="s">
        <v>101516</v>
      </c>
      <c r="B39502" s="207" t="s">
        <v>101517</v>
      </c>
      <c r="C39502" s="207"/>
    </row>
    <row r="39503" spans="1:3">
      <c r="A39503" s="211" t="s">
        <v>101518</v>
      </c>
      <c r="B39503" s="207" t="s">
        <v>2482</v>
      </c>
      <c r="C39503" s="207"/>
    </row>
    <row r="39504" spans="1:3">
      <c r="A39504" s="211" t="s">
        <v>101519</v>
      </c>
      <c r="B39504" s="207" t="s">
        <v>80561</v>
      </c>
      <c r="C39504" s="207"/>
    </row>
    <row r="39505" spans="1:3">
      <c r="A39505" s="211" t="s">
        <v>101520</v>
      </c>
      <c r="B39505" s="207" t="s">
        <v>101521</v>
      </c>
      <c r="C39505" s="207"/>
    </row>
    <row r="39506" spans="1:3">
      <c r="A39506" s="211" t="s">
        <v>101522</v>
      </c>
      <c r="B39506" s="207" t="s">
        <v>101523</v>
      </c>
      <c r="C39506" s="207"/>
    </row>
    <row r="39507" spans="1:3">
      <c r="A39507" s="211" t="s">
        <v>101524</v>
      </c>
      <c r="B39507" s="207" t="s">
        <v>43351</v>
      </c>
      <c r="C39507" s="207"/>
    </row>
    <row r="39508" spans="1:3">
      <c r="A39508" s="211" t="s">
        <v>101525</v>
      </c>
      <c r="B39508" s="207" t="s">
        <v>89508</v>
      </c>
      <c r="C39508" s="207"/>
    </row>
    <row r="39509" spans="1:3">
      <c r="A39509" s="211" t="s">
        <v>101526</v>
      </c>
      <c r="B39509" s="207" t="s">
        <v>101527</v>
      </c>
      <c r="C39509" s="207"/>
    </row>
    <row r="39510" spans="1:3">
      <c r="A39510" s="211" t="s">
        <v>101528</v>
      </c>
      <c r="B39510" s="207" t="s">
        <v>48464</v>
      </c>
      <c r="C39510" s="207"/>
    </row>
    <row r="39511" spans="1:3">
      <c r="A39511" s="211" t="s">
        <v>101529</v>
      </c>
      <c r="B39511" s="207" t="s">
        <v>101530</v>
      </c>
      <c r="C39511" s="207"/>
    </row>
    <row r="39512" spans="1:3">
      <c r="A39512" s="211" t="s">
        <v>101531</v>
      </c>
      <c r="B39512" s="207" t="s">
        <v>101532</v>
      </c>
      <c r="C39512" s="207"/>
    </row>
    <row r="39513" spans="1:3">
      <c r="A39513" s="211" t="s">
        <v>101533</v>
      </c>
      <c r="B39513" s="207" t="s">
        <v>101534</v>
      </c>
      <c r="C39513" s="207"/>
    </row>
    <row r="39514" spans="1:3">
      <c r="A39514" s="211" t="s">
        <v>101535</v>
      </c>
      <c r="B39514" s="207" t="s">
        <v>2483</v>
      </c>
      <c r="C39514" s="207"/>
    </row>
    <row r="39515" spans="1:3">
      <c r="A39515" s="211" t="s">
        <v>101536</v>
      </c>
      <c r="B39515" s="207" t="s">
        <v>101000</v>
      </c>
      <c r="C39515" s="207"/>
    </row>
    <row r="39516" spans="1:3">
      <c r="A39516" s="211" t="s">
        <v>101537</v>
      </c>
      <c r="B39516" s="207" t="s">
        <v>101538</v>
      </c>
      <c r="C39516" s="207"/>
    </row>
    <row r="39517" spans="1:3">
      <c r="A39517" s="211" t="s">
        <v>101539</v>
      </c>
      <c r="B39517" s="207" t="s">
        <v>101540</v>
      </c>
      <c r="C39517" s="207"/>
    </row>
    <row r="39518" spans="1:3">
      <c r="A39518" s="211" t="s">
        <v>101541</v>
      </c>
      <c r="B39518" s="207" t="s">
        <v>94998</v>
      </c>
      <c r="C39518" s="207"/>
    </row>
    <row r="39519" spans="1:3">
      <c r="A39519" s="211" t="s">
        <v>101542</v>
      </c>
      <c r="B39519" s="207" t="s">
        <v>101543</v>
      </c>
      <c r="C39519" s="207"/>
    </row>
    <row r="39520" spans="1:3">
      <c r="A39520" s="211" t="s">
        <v>101544</v>
      </c>
      <c r="B39520" s="207" t="s">
        <v>101545</v>
      </c>
      <c r="C39520" s="207"/>
    </row>
    <row r="39521" spans="1:3">
      <c r="A39521" s="211" t="s">
        <v>101546</v>
      </c>
      <c r="B39521" s="207" t="s">
        <v>48143</v>
      </c>
      <c r="C39521" s="207"/>
    </row>
    <row r="39522" spans="1:3">
      <c r="A39522" s="211" t="s">
        <v>101547</v>
      </c>
      <c r="B39522" s="207" t="s">
        <v>47106</v>
      </c>
      <c r="C39522" s="207"/>
    </row>
    <row r="39523" spans="1:3">
      <c r="A39523" s="211" t="s">
        <v>101548</v>
      </c>
      <c r="B39523" s="207" t="s">
        <v>101549</v>
      </c>
      <c r="C39523" s="207"/>
    </row>
    <row r="39524" spans="1:3">
      <c r="A39524" s="211" t="s">
        <v>101550</v>
      </c>
      <c r="B39524" s="207" t="s">
        <v>2484</v>
      </c>
      <c r="C39524" s="207"/>
    </row>
    <row r="39525" spans="1:3">
      <c r="A39525" s="211" t="s">
        <v>101551</v>
      </c>
      <c r="B39525" s="207" t="s">
        <v>101552</v>
      </c>
      <c r="C39525" s="207"/>
    </row>
    <row r="39526" spans="1:3">
      <c r="A39526" s="211" t="s">
        <v>101553</v>
      </c>
      <c r="B39526" s="207" t="s">
        <v>101554</v>
      </c>
      <c r="C39526" s="207"/>
    </row>
    <row r="39527" spans="1:3">
      <c r="A39527" s="211" t="s">
        <v>101555</v>
      </c>
      <c r="B39527" s="207" t="s">
        <v>101556</v>
      </c>
      <c r="C39527" s="207"/>
    </row>
    <row r="39528" spans="1:3">
      <c r="A39528" s="211" t="s">
        <v>101557</v>
      </c>
      <c r="B39528" s="207" t="s">
        <v>48110</v>
      </c>
      <c r="C39528" s="207"/>
    </row>
    <row r="39529" spans="1:3">
      <c r="A39529" s="211" t="s">
        <v>101558</v>
      </c>
      <c r="B39529" s="207" t="s">
        <v>45796</v>
      </c>
      <c r="C39529" s="207"/>
    </row>
    <row r="39530" spans="1:3">
      <c r="A39530" s="211" t="s">
        <v>101559</v>
      </c>
      <c r="B39530" s="207" t="s">
        <v>64132</v>
      </c>
      <c r="C39530" s="207"/>
    </row>
    <row r="39531" spans="1:3">
      <c r="A39531" s="211" t="s">
        <v>101560</v>
      </c>
      <c r="B39531" s="207" t="s">
        <v>101561</v>
      </c>
      <c r="C39531" s="207"/>
    </row>
    <row r="39532" spans="1:3">
      <c r="A39532" s="211" t="s">
        <v>101562</v>
      </c>
      <c r="B39532" s="207" t="s">
        <v>101563</v>
      </c>
      <c r="C39532" s="207"/>
    </row>
    <row r="39533" spans="1:3">
      <c r="A39533" s="211" t="s">
        <v>101564</v>
      </c>
      <c r="B39533" s="207" t="s">
        <v>48910</v>
      </c>
      <c r="C39533" s="207"/>
    </row>
    <row r="39534" spans="1:3">
      <c r="A39534" s="211" t="s">
        <v>101565</v>
      </c>
      <c r="B39534" s="207" t="s">
        <v>101566</v>
      </c>
      <c r="C39534" s="207"/>
    </row>
    <row r="39535" spans="1:3">
      <c r="A39535" s="211" t="s">
        <v>101567</v>
      </c>
      <c r="B39535" s="207" t="s">
        <v>101568</v>
      </c>
      <c r="C39535" s="207"/>
    </row>
    <row r="39536" spans="1:3">
      <c r="A39536" s="211" t="s">
        <v>101569</v>
      </c>
      <c r="B39536" s="207" t="s">
        <v>101570</v>
      </c>
      <c r="C39536" s="207"/>
    </row>
    <row r="39537" spans="1:3">
      <c r="A39537" s="211" t="s">
        <v>101571</v>
      </c>
      <c r="B39537" s="207" t="s">
        <v>101572</v>
      </c>
      <c r="C39537" s="207"/>
    </row>
    <row r="39538" spans="1:3">
      <c r="A39538" s="211" t="s">
        <v>101573</v>
      </c>
      <c r="B39538" s="207" t="s">
        <v>101574</v>
      </c>
      <c r="C39538" s="207"/>
    </row>
    <row r="39539" spans="1:3">
      <c r="A39539" s="211" t="s">
        <v>101575</v>
      </c>
      <c r="B39539" s="207" t="s">
        <v>101576</v>
      </c>
      <c r="C39539" s="207"/>
    </row>
    <row r="39540" spans="1:3">
      <c r="A39540" s="211" t="s">
        <v>101577</v>
      </c>
      <c r="B39540" s="207" t="s">
        <v>2485</v>
      </c>
      <c r="C39540" s="207"/>
    </row>
    <row r="39541" spans="1:3">
      <c r="A39541" s="211" t="s">
        <v>101578</v>
      </c>
      <c r="B39541" s="207" t="s">
        <v>101579</v>
      </c>
      <c r="C39541" s="207"/>
    </row>
    <row r="39542" spans="1:3">
      <c r="A39542" s="211" t="s">
        <v>101580</v>
      </c>
      <c r="B39542" s="207" t="s">
        <v>101581</v>
      </c>
      <c r="C39542" s="207"/>
    </row>
    <row r="39543" spans="1:3">
      <c r="A39543" s="211" t="s">
        <v>101582</v>
      </c>
      <c r="B39543" s="207" t="s">
        <v>77772</v>
      </c>
      <c r="C39543" s="207"/>
    </row>
    <row r="39544" spans="1:3">
      <c r="A39544" s="211" t="s">
        <v>101583</v>
      </c>
      <c r="B39544" s="207" t="s">
        <v>101584</v>
      </c>
      <c r="C39544" s="207"/>
    </row>
    <row r="39545" spans="1:3">
      <c r="A39545" s="211" t="s">
        <v>101585</v>
      </c>
      <c r="B39545" s="207" t="s">
        <v>101586</v>
      </c>
      <c r="C39545" s="207"/>
    </row>
    <row r="39546" spans="1:3">
      <c r="A39546" s="211" t="s">
        <v>101587</v>
      </c>
      <c r="B39546" s="207" t="s">
        <v>2486</v>
      </c>
      <c r="C39546" s="207"/>
    </row>
    <row r="39547" spans="1:3">
      <c r="A39547" s="211" t="s">
        <v>101588</v>
      </c>
      <c r="B39547" s="207" t="s">
        <v>101589</v>
      </c>
      <c r="C39547" s="207"/>
    </row>
    <row r="39548" spans="1:3">
      <c r="A39548" s="211" t="s">
        <v>101590</v>
      </c>
      <c r="B39548" s="207" t="s">
        <v>101591</v>
      </c>
      <c r="C39548" s="207"/>
    </row>
    <row r="39549" spans="1:3">
      <c r="A39549" s="211" t="s">
        <v>101592</v>
      </c>
      <c r="B39549" s="207" t="s">
        <v>101593</v>
      </c>
      <c r="C39549" s="207"/>
    </row>
    <row r="39550" spans="1:3">
      <c r="A39550" s="211" t="s">
        <v>101594</v>
      </c>
      <c r="B39550" s="207" t="s">
        <v>101595</v>
      </c>
      <c r="C39550" s="207"/>
    </row>
    <row r="39551" spans="1:3">
      <c r="A39551" s="211" t="s">
        <v>101596</v>
      </c>
      <c r="B39551" s="207" t="s">
        <v>101597</v>
      </c>
      <c r="C39551" s="207"/>
    </row>
    <row r="39552" spans="1:3">
      <c r="A39552" s="211" t="s">
        <v>101598</v>
      </c>
      <c r="B39552" s="207" t="s">
        <v>101599</v>
      </c>
      <c r="C39552" s="207"/>
    </row>
    <row r="39553" spans="1:3">
      <c r="A39553" s="211" t="s">
        <v>101600</v>
      </c>
      <c r="B39553" s="207" t="s">
        <v>83909</v>
      </c>
      <c r="C39553" s="207"/>
    </row>
    <row r="39554" spans="1:3">
      <c r="A39554" s="211" t="s">
        <v>101601</v>
      </c>
      <c r="B39554" s="207" t="s">
        <v>101602</v>
      </c>
      <c r="C39554" s="207"/>
    </row>
    <row r="39555" spans="1:3">
      <c r="A39555" s="211" t="s">
        <v>101603</v>
      </c>
      <c r="B39555" s="207" t="s">
        <v>101604</v>
      </c>
      <c r="C39555" s="207"/>
    </row>
    <row r="39556" spans="1:3">
      <c r="A39556" s="211" t="s">
        <v>101605</v>
      </c>
      <c r="B39556" s="207" t="s">
        <v>101606</v>
      </c>
      <c r="C39556" s="207"/>
    </row>
    <row r="39557" spans="1:3">
      <c r="A39557" s="211" t="s">
        <v>101607</v>
      </c>
      <c r="B39557" s="207" t="s">
        <v>101608</v>
      </c>
      <c r="C39557" s="207"/>
    </row>
    <row r="39558" spans="1:3">
      <c r="A39558" s="211" t="s">
        <v>101609</v>
      </c>
      <c r="B39558" s="207" t="s">
        <v>101610</v>
      </c>
      <c r="C39558" s="207"/>
    </row>
    <row r="39559" spans="1:3">
      <c r="A39559" s="211" t="s">
        <v>101611</v>
      </c>
      <c r="B39559" s="207" t="s">
        <v>99445</v>
      </c>
      <c r="C39559" s="207"/>
    </row>
    <row r="39560" spans="1:3">
      <c r="A39560" s="211" t="s">
        <v>101612</v>
      </c>
      <c r="B39560" s="207" t="s">
        <v>99746</v>
      </c>
      <c r="C39560" s="207"/>
    </row>
    <row r="39561" spans="1:3">
      <c r="A39561" s="211" t="s">
        <v>101613</v>
      </c>
      <c r="B39561" s="207" t="s">
        <v>80515</v>
      </c>
      <c r="C39561" s="207"/>
    </row>
    <row r="39562" spans="1:3">
      <c r="A39562" s="211" t="s">
        <v>101614</v>
      </c>
      <c r="B39562" s="207" t="s">
        <v>101615</v>
      </c>
      <c r="C39562" s="207"/>
    </row>
    <row r="39563" spans="1:3">
      <c r="A39563" s="211" t="s">
        <v>101616</v>
      </c>
      <c r="B39563" s="207" t="s">
        <v>101617</v>
      </c>
      <c r="C39563" s="207"/>
    </row>
    <row r="39564" spans="1:3">
      <c r="A39564" s="211" t="s">
        <v>101618</v>
      </c>
      <c r="B39564" s="207" t="s">
        <v>101619</v>
      </c>
      <c r="C39564" s="207"/>
    </row>
    <row r="39565" spans="1:3">
      <c r="A39565" s="211" t="s">
        <v>101620</v>
      </c>
      <c r="B39565" s="207" t="s">
        <v>101621</v>
      </c>
      <c r="C39565" s="207"/>
    </row>
    <row r="39566" spans="1:3">
      <c r="A39566" s="211" t="s">
        <v>101622</v>
      </c>
      <c r="B39566" s="207" t="s">
        <v>101623</v>
      </c>
      <c r="C39566" s="207"/>
    </row>
    <row r="39567" spans="1:3">
      <c r="A39567" s="211" t="s">
        <v>101624</v>
      </c>
      <c r="B39567" s="207" t="s">
        <v>101625</v>
      </c>
      <c r="C39567" s="207"/>
    </row>
    <row r="39568" spans="1:3">
      <c r="A39568" s="211" t="s">
        <v>101626</v>
      </c>
      <c r="B39568" s="207" t="s">
        <v>101627</v>
      </c>
      <c r="C39568" s="207"/>
    </row>
    <row r="39569" spans="1:3">
      <c r="A39569" s="211" t="s">
        <v>101628</v>
      </c>
      <c r="B39569" s="207" t="s">
        <v>70222</v>
      </c>
      <c r="C39569" s="207"/>
    </row>
    <row r="39570" spans="1:3">
      <c r="A39570" s="211" t="s">
        <v>101629</v>
      </c>
      <c r="B39570" s="207" t="s">
        <v>92187</v>
      </c>
      <c r="C39570" s="207"/>
    </row>
    <row r="39571" spans="1:3">
      <c r="A39571" s="211" t="s">
        <v>101630</v>
      </c>
      <c r="B39571" s="207" t="s">
        <v>101631</v>
      </c>
      <c r="C39571" s="207"/>
    </row>
    <row r="39572" spans="1:3">
      <c r="A39572" s="211" t="s">
        <v>101632</v>
      </c>
      <c r="B39572" s="207" t="s">
        <v>101633</v>
      </c>
      <c r="C39572" s="207"/>
    </row>
    <row r="39573" spans="1:3">
      <c r="A39573" s="211" t="s">
        <v>101634</v>
      </c>
      <c r="B39573" s="207" t="s">
        <v>97404</v>
      </c>
      <c r="C39573" s="207"/>
    </row>
    <row r="39574" spans="1:3">
      <c r="A39574" s="211" t="s">
        <v>101635</v>
      </c>
      <c r="B39574" s="207" t="s">
        <v>97424</v>
      </c>
      <c r="C39574" s="207"/>
    </row>
    <row r="39575" spans="1:3">
      <c r="A39575" s="211" t="s">
        <v>101636</v>
      </c>
      <c r="B39575" s="207" t="s">
        <v>101637</v>
      </c>
      <c r="C39575" s="207"/>
    </row>
    <row r="39576" spans="1:3">
      <c r="A39576" s="211" t="s">
        <v>101638</v>
      </c>
      <c r="B39576" s="207" t="s">
        <v>101639</v>
      </c>
      <c r="C39576" s="207"/>
    </row>
    <row r="39577" spans="1:3">
      <c r="A39577" s="211" t="s">
        <v>101640</v>
      </c>
      <c r="B39577" s="207" t="s">
        <v>2487</v>
      </c>
      <c r="C39577" s="207"/>
    </row>
    <row r="39578" spans="1:3">
      <c r="A39578" s="211" t="s">
        <v>101641</v>
      </c>
      <c r="B39578" s="207" t="s">
        <v>101642</v>
      </c>
      <c r="C39578" s="207"/>
    </row>
    <row r="39579" spans="1:3">
      <c r="A39579" s="211" t="s">
        <v>101643</v>
      </c>
      <c r="B39579" s="207" t="s">
        <v>101644</v>
      </c>
      <c r="C39579" s="207"/>
    </row>
    <row r="39580" spans="1:3">
      <c r="A39580" s="211" t="s">
        <v>101645</v>
      </c>
      <c r="B39580" s="207" t="s">
        <v>101646</v>
      </c>
      <c r="C39580" s="207"/>
    </row>
    <row r="39581" spans="1:3">
      <c r="A39581" s="211" t="s">
        <v>101647</v>
      </c>
      <c r="B39581" s="207" t="s">
        <v>100200</v>
      </c>
      <c r="C39581" s="207"/>
    </row>
    <row r="39582" spans="1:3">
      <c r="A39582" s="211" t="s">
        <v>101648</v>
      </c>
      <c r="B39582" s="207" t="s">
        <v>101649</v>
      </c>
      <c r="C39582" s="207"/>
    </row>
    <row r="39583" spans="1:3">
      <c r="A39583" s="211" t="s">
        <v>101650</v>
      </c>
      <c r="B39583" s="207" t="s">
        <v>67083</v>
      </c>
      <c r="C39583" s="207"/>
    </row>
    <row r="39584" spans="1:3">
      <c r="A39584" s="211" t="s">
        <v>101651</v>
      </c>
      <c r="B39584" s="207" t="s">
        <v>60308</v>
      </c>
      <c r="C39584" s="207"/>
    </row>
    <row r="39585" spans="1:3">
      <c r="A39585" s="211" t="s">
        <v>101652</v>
      </c>
      <c r="B39585" s="207" t="s">
        <v>86137</v>
      </c>
      <c r="C39585" s="207"/>
    </row>
    <row r="39586" spans="1:3">
      <c r="A39586" s="211" t="s">
        <v>101653</v>
      </c>
      <c r="B39586" s="207" t="s">
        <v>101654</v>
      </c>
      <c r="C39586" s="207"/>
    </row>
    <row r="39587" spans="1:3">
      <c r="A39587" s="211" t="s">
        <v>101655</v>
      </c>
      <c r="B39587" s="207" t="s">
        <v>81328</v>
      </c>
      <c r="C39587" s="207"/>
    </row>
    <row r="39588" spans="1:3">
      <c r="A39588" s="211" t="s">
        <v>101656</v>
      </c>
      <c r="B39588" s="207" t="s">
        <v>101657</v>
      </c>
      <c r="C39588" s="207"/>
    </row>
    <row r="39589" spans="1:3">
      <c r="A39589" s="211" t="s">
        <v>101658</v>
      </c>
      <c r="B39589" s="207" t="s">
        <v>101659</v>
      </c>
      <c r="C39589" s="207"/>
    </row>
    <row r="39590" spans="1:3">
      <c r="A39590" s="211" t="s">
        <v>101660</v>
      </c>
      <c r="B39590" s="207" t="s">
        <v>101661</v>
      </c>
      <c r="C39590" s="207"/>
    </row>
    <row r="39591" spans="1:3">
      <c r="A39591" s="211" t="s">
        <v>101662</v>
      </c>
      <c r="B39591" s="207" t="s">
        <v>101663</v>
      </c>
      <c r="C39591" s="207"/>
    </row>
    <row r="39592" spans="1:3">
      <c r="A39592" s="211" t="s">
        <v>101664</v>
      </c>
      <c r="B39592" s="207" t="s">
        <v>101665</v>
      </c>
      <c r="C39592" s="207"/>
    </row>
    <row r="39593" spans="1:3">
      <c r="A39593" s="211" t="s">
        <v>101666</v>
      </c>
      <c r="B39593" s="207" t="s">
        <v>2488</v>
      </c>
      <c r="C39593" s="207"/>
    </row>
    <row r="39594" spans="1:3">
      <c r="A39594" s="211" t="s">
        <v>101667</v>
      </c>
      <c r="B39594" s="207" t="s">
        <v>101668</v>
      </c>
      <c r="C39594" s="207"/>
    </row>
    <row r="39595" spans="1:3">
      <c r="A39595" s="211" t="s">
        <v>101669</v>
      </c>
      <c r="B39595" s="207" t="s">
        <v>34506</v>
      </c>
      <c r="C39595" s="207"/>
    </row>
    <row r="39596" spans="1:3">
      <c r="A39596" s="211" t="s">
        <v>101670</v>
      </c>
      <c r="B39596" s="207" t="s">
        <v>101671</v>
      </c>
      <c r="C39596" s="207"/>
    </row>
    <row r="39597" spans="1:3">
      <c r="A39597" s="211" t="s">
        <v>101672</v>
      </c>
      <c r="B39597" s="207" t="s">
        <v>101673</v>
      </c>
      <c r="C39597" s="207"/>
    </row>
    <row r="39598" spans="1:3">
      <c r="A39598" s="211" t="s">
        <v>101674</v>
      </c>
      <c r="B39598" s="207" t="s">
        <v>45742</v>
      </c>
      <c r="C39598" s="207"/>
    </row>
    <row r="39599" spans="1:3">
      <c r="A39599" s="211" t="s">
        <v>101675</v>
      </c>
      <c r="B39599" s="207" t="s">
        <v>101676</v>
      </c>
      <c r="C39599" s="207"/>
    </row>
    <row r="39600" spans="1:3">
      <c r="A39600" s="211" t="s">
        <v>101677</v>
      </c>
      <c r="B39600" s="207" t="s">
        <v>98244</v>
      </c>
      <c r="C39600" s="207"/>
    </row>
    <row r="39601" spans="1:3">
      <c r="A39601" s="211" t="s">
        <v>101678</v>
      </c>
      <c r="B39601" s="207" t="s">
        <v>101679</v>
      </c>
      <c r="C39601" s="207"/>
    </row>
    <row r="39602" spans="1:3">
      <c r="A39602" s="211" t="s">
        <v>101680</v>
      </c>
      <c r="B39602" s="207" t="s">
        <v>67260</v>
      </c>
      <c r="C39602" s="207"/>
    </row>
    <row r="39603" spans="1:3">
      <c r="A39603" s="211" t="s">
        <v>101681</v>
      </c>
      <c r="B39603" s="207" t="s">
        <v>101682</v>
      </c>
      <c r="C39603" s="207"/>
    </row>
    <row r="39604" spans="1:3">
      <c r="A39604" s="211" t="s">
        <v>101683</v>
      </c>
      <c r="B39604" s="207" t="s">
        <v>2489</v>
      </c>
      <c r="C39604" s="207"/>
    </row>
    <row r="39605" spans="1:3">
      <c r="A39605" s="211" t="s">
        <v>101684</v>
      </c>
      <c r="B39605" s="207" t="s">
        <v>101685</v>
      </c>
      <c r="C39605" s="207"/>
    </row>
    <row r="39606" spans="1:3">
      <c r="A39606" s="211" t="s">
        <v>101686</v>
      </c>
      <c r="B39606" s="207" t="s">
        <v>101687</v>
      </c>
      <c r="C39606" s="207"/>
    </row>
    <row r="39607" spans="1:3">
      <c r="A39607" s="211" t="s">
        <v>101688</v>
      </c>
      <c r="B39607" s="207" t="s">
        <v>33828</v>
      </c>
      <c r="C39607" s="207"/>
    </row>
    <row r="39608" spans="1:3">
      <c r="A39608" s="211" t="s">
        <v>101689</v>
      </c>
      <c r="B39608" s="207" t="s">
        <v>101690</v>
      </c>
      <c r="C39608" s="207"/>
    </row>
    <row r="39609" spans="1:3">
      <c r="A39609" s="211" t="s">
        <v>101691</v>
      </c>
      <c r="B39609" s="207" t="s">
        <v>2490</v>
      </c>
      <c r="C39609" s="207"/>
    </row>
    <row r="39610" spans="1:3">
      <c r="A39610" s="211" t="s">
        <v>101692</v>
      </c>
      <c r="B39610" s="207" t="s">
        <v>68</v>
      </c>
      <c r="C39610" s="207"/>
    </row>
    <row r="39611" spans="1:3">
      <c r="A39611" s="211" t="s">
        <v>101693</v>
      </c>
      <c r="B39611" s="207" t="s">
        <v>2491</v>
      </c>
      <c r="C39611" s="207"/>
    </row>
    <row r="39612" spans="1:3">
      <c r="A39612" s="211" t="s">
        <v>101694</v>
      </c>
      <c r="B39612" s="207" t="s">
        <v>101695</v>
      </c>
      <c r="C39612" s="207"/>
    </row>
    <row r="39613" spans="1:3">
      <c r="A39613" s="211" t="s">
        <v>101696</v>
      </c>
      <c r="B39613" s="207" t="s">
        <v>101697</v>
      </c>
      <c r="C39613" s="207"/>
    </row>
    <row r="39614" spans="1:3">
      <c r="A39614" s="211" t="s">
        <v>101698</v>
      </c>
      <c r="B39614" s="207" t="s">
        <v>101699</v>
      </c>
      <c r="C39614" s="207"/>
    </row>
    <row r="39615" spans="1:3">
      <c r="A39615" s="211" t="s">
        <v>101700</v>
      </c>
      <c r="B39615" s="207" t="s">
        <v>101701</v>
      </c>
      <c r="C39615" s="207"/>
    </row>
    <row r="39616" spans="1:3">
      <c r="A39616" s="211" t="s">
        <v>101702</v>
      </c>
      <c r="B39616" s="207" t="s">
        <v>75887</v>
      </c>
      <c r="C39616" s="207"/>
    </row>
    <row r="39617" spans="1:3">
      <c r="A39617" s="211" t="s">
        <v>101703</v>
      </c>
      <c r="B39617" s="207" t="s">
        <v>101704</v>
      </c>
      <c r="C39617" s="207"/>
    </row>
    <row r="39618" spans="1:3">
      <c r="A39618" s="211" t="s">
        <v>101705</v>
      </c>
      <c r="B39618" s="207" t="s">
        <v>48536</v>
      </c>
      <c r="C39618" s="207"/>
    </row>
    <row r="39619" spans="1:3">
      <c r="A39619" s="211" t="s">
        <v>101706</v>
      </c>
      <c r="B39619" s="207" t="s">
        <v>101707</v>
      </c>
      <c r="C39619" s="207"/>
    </row>
    <row r="39620" spans="1:3">
      <c r="A39620" s="211" t="s">
        <v>101708</v>
      </c>
      <c r="B39620" s="207" t="s">
        <v>101709</v>
      </c>
      <c r="C39620" s="207"/>
    </row>
    <row r="39621" spans="1:3">
      <c r="A39621" s="211" t="s">
        <v>101710</v>
      </c>
      <c r="B39621" s="207" t="s">
        <v>101711</v>
      </c>
      <c r="C39621" s="207"/>
    </row>
    <row r="39622" spans="1:3">
      <c r="A39622" s="211" t="s">
        <v>101712</v>
      </c>
      <c r="B39622" s="207" t="s">
        <v>101713</v>
      </c>
      <c r="C39622" s="207"/>
    </row>
    <row r="39623" spans="1:3">
      <c r="A39623" s="211" t="s">
        <v>101714</v>
      </c>
      <c r="B39623" s="207" t="s">
        <v>2492</v>
      </c>
      <c r="C39623" s="207"/>
    </row>
    <row r="39624" spans="1:3">
      <c r="A39624" s="211" t="s">
        <v>101715</v>
      </c>
      <c r="B39624" s="207" t="s">
        <v>69974</v>
      </c>
      <c r="C39624" s="207"/>
    </row>
    <row r="39625" spans="1:3">
      <c r="A39625" s="211" t="s">
        <v>101716</v>
      </c>
      <c r="B39625" s="207" t="s">
        <v>63192</v>
      </c>
      <c r="C39625" s="207"/>
    </row>
    <row r="39626" spans="1:3">
      <c r="A39626" s="211" t="s">
        <v>101717</v>
      </c>
      <c r="B39626" s="207" t="s">
        <v>101718</v>
      </c>
      <c r="C39626" s="207"/>
    </row>
    <row r="39627" spans="1:3">
      <c r="A39627" s="211" t="s">
        <v>101719</v>
      </c>
      <c r="B39627" s="207" t="s">
        <v>62271</v>
      </c>
      <c r="C39627" s="207"/>
    </row>
    <row r="39628" spans="1:3">
      <c r="A39628" s="211" t="s">
        <v>101720</v>
      </c>
      <c r="B39628" s="207" t="s">
        <v>101721</v>
      </c>
      <c r="C39628" s="207"/>
    </row>
    <row r="39629" spans="1:3">
      <c r="A39629" s="211" t="s">
        <v>101722</v>
      </c>
      <c r="B39629" s="207" t="s">
        <v>101723</v>
      </c>
      <c r="C39629" s="207"/>
    </row>
    <row r="39630" spans="1:3">
      <c r="A39630" s="211" t="s">
        <v>101724</v>
      </c>
      <c r="B39630" s="207" t="s">
        <v>101725</v>
      </c>
      <c r="C39630" s="207"/>
    </row>
    <row r="39631" spans="1:3">
      <c r="A39631" s="211" t="s">
        <v>101726</v>
      </c>
      <c r="B39631" s="207" t="s">
        <v>47577</v>
      </c>
      <c r="C39631" s="207"/>
    </row>
    <row r="39632" spans="1:3">
      <c r="A39632" s="211" t="s">
        <v>101727</v>
      </c>
      <c r="B39632" s="207" t="s">
        <v>101728</v>
      </c>
      <c r="C39632" s="207"/>
    </row>
    <row r="39633" spans="1:3">
      <c r="A39633" s="211" t="s">
        <v>101729</v>
      </c>
      <c r="B39633" s="207" t="s">
        <v>101730</v>
      </c>
      <c r="C39633" s="207"/>
    </row>
    <row r="39634" spans="1:3">
      <c r="A39634" s="211" t="s">
        <v>101731</v>
      </c>
      <c r="B39634" s="207" t="s">
        <v>101732</v>
      </c>
      <c r="C39634" s="207"/>
    </row>
    <row r="39635" spans="1:3">
      <c r="A39635" s="211" t="s">
        <v>101733</v>
      </c>
      <c r="B39635" s="207" t="s">
        <v>64565</v>
      </c>
      <c r="C39635" s="207"/>
    </row>
    <row r="39636" spans="1:3">
      <c r="A39636" s="211" t="s">
        <v>101734</v>
      </c>
      <c r="B39636" s="207" t="s">
        <v>101735</v>
      </c>
      <c r="C39636" s="207"/>
    </row>
    <row r="39637" spans="1:3">
      <c r="A39637" s="211" t="s">
        <v>101736</v>
      </c>
      <c r="B39637" s="207" t="s">
        <v>47908</v>
      </c>
      <c r="C39637" s="207"/>
    </row>
    <row r="39638" spans="1:3">
      <c r="A39638" s="211" t="s">
        <v>101737</v>
      </c>
      <c r="B39638" s="207" t="s">
        <v>101738</v>
      </c>
      <c r="C39638" s="207"/>
    </row>
    <row r="39639" spans="1:3">
      <c r="A39639" s="211" t="s">
        <v>101739</v>
      </c>
      <c r="B39639" s="207" t="s">
        <v>101740</v>
      </c>
      <c r="C39639" s="207"/>
    </row>
    <row r="39640" spans="1:3">
      <c r="A39640" s="211" t="s">
        <v>101741</v>
      </c>
      <c r="B39640" s="207" t="s">
        <v>2493</v>
      </c>
      <c r="C39640" s="207"/>
    </row>
    <row r="39641" spans="1:3">
      <c r="A39641" s="211" t="s">
        <v>101742</v>
      </c>
      <c r="B39641" s="207" t="s">
        <v>101743</v>
      </c>
      <c r="C39641" s="207"/>
    </row>
    <row r="39642" spans="1:3">
      <c r="A39642" s="211" t="s">
        <v>101744</v>
      </c>
      <c r="B39642" s="207" t="s">
        <v>66162</v>
      </c>
      <c r="C39642" s="207"/>
    </row>
    <row r="39643" spans="1:3">
      <c r="A39643" s="211" t="s">
        <v>101745</v>
      </c>
      <c r="B39643" s="207" t="s">
        <v>101746</v>
      </c>
      <c r="C39643" s="207"/>
    </row>
    <row r="39644" spans="1:3">
      <c r="A39644" s="211" t="s">
        <v>101747</v>
      </c>
      <c r="B39644" s="207" t="s">
        <v>71989</v>
      </c>
      <c r="C39644" s="207"/>
    </row>
    <row r="39645" spans="1:3">
      <c r="A39645" s="211" t="s">
        <v>101748</v>
      </c>
      <c r="B39645" s="207" t="s">
        <v>101749</v>
      </c>
      <c r="C39645" s="207"/>
    </row>
    <row r="39646" spans="1:3">
      <c r="A39646" s="211" t="s">
        <v>101750</v>
      </c>
      <c r="B39646" s="207" t="s">
        <v>101751</v>
      </c>
      <c r="C39646" s="207"/>
    </row>
    <row r="39647" spans="1:3">
      <c r="A39647" s="211" t="s">
        <v>101752</v>
      </c>
      <c r="B39647" s="207" t="s">
        <v>101753</v>
      </c>
      <c r="C39647" s="207"/>
    </row>
    <row r="39648" spans="1:3">
      <c r="A39648" s="211" t="s">
        <v>101754</v>
      </c>
      <c r="B39648" s="207" t="s">
        <v>101755</v>
      </c>
      <c r="C39648" s="207"/>
    </row>
    <row r="39649" spans="1:3">
      <c r="A39649" s="211" t="s">
        <v>101756</v>
      </c>
      <c r="B39649" s="207" t="s">
        <v>101757</v>
      </c>
      <c r="C39649" s="207"/>
    </row>
    <row r="39650" spans="1:3">
      <c r="A39650" s="211" t="s">
        <v>101758</v>
      </c>
      <c r="B39650" s="207" t="s">
        <v>101759</v>
      </c>
      <c r="C39650" s="207"/>
    </row>
    <row r="39651" spans="1:3">
      <c r="A39651" s="211" t="s">
        <v>101760</v>
      </c>
      <c r="B39651" s="207" t="s">
        <v>101761</v>
      </c>
      <c r="C39651" s="207"/>
    </row>
    <row r="39652" spans="1:3">
      <c r="A39652" s="211" t="s">
        <v>101762</v>
      </c>
      <c r="B39652" s="207" t="s">
        <v>101763</v>
      </c>
      <c r="C39652" s="207"/>
    </row>
    <row r="39653" spans="1:3">
      <c r="A39653" s="211" t="s">
        <v>101764</v>
      </c>
      <c r="B39653" s="207" t="s">
        <v>101765</v>
      </c>
      <c r="C39653" s="207"/>
    </row>
    <row r="39654" spans="1:3">
      <c r="A39654" s="211" t="s">
        <v>101766</v>
      </c>
      <c r="B39654" s="207" t="s">
        <v>101767</v>
      </c>
      <c r="C39654" s="207"/>
    </row>
    <row r="39655" spans="1:3">
      <c r="A39655" s="211" t="s">
        <v>101768</v>
      </c>
      <c r="B39655" s="207" t="s">
        <v>101769</v>
      </c>
      <c r="C39655" s="207"/>
    </row>
    <row r="39656" spans="1:3">
      <c r="A39656" s="211" t="s">
        <v>101770</v>
      </c>
      <c r="B39656" s="207" t="s">
        <v>2494</v>
      </c>
      <c r="C39656" s="207"/>
    </row>
    <row r="39657" spans="1:3">
      <c r="A39657" s="211" t="s">
        <v>101771</v>
      </c>
      <c r="B39657" s="207" t="s">
        <v>50030</v>
      </c>
      <c r="C39657" s="207"/>
    </row>
    <row r="39658" spans="1:3">
      <c r="A39658" s="211" t="s">
        <v>101772</v>
      </c>
      <c r="B39658" s="207" t="s">
        <v>101773</v>
      </c>
      <c r="C39658" s="207"/>
    </row>
    <row r="39659" spans="1:3">
      <c r="A39659" s="211" t="s">
        <v>101774</v>
      </c>
      <c r="B39659" s="207" t="s">
        <v>101775</v>
      </c>
      <c r="C39659" s="207"/>
    </row>
    <row r="39660" spans="1:3">
      <c r="A39660" s="211" t="s">
        <v>101776</v>
      </c>
      <c r="B39660" s="207" t="s">
        <v>101777</v>
      </c>
      <c r="C39660" s="207"/>
    </row>
    <row r="39661" spans="1:3">
      <c r="A39661" s="211" t="s">
        <v>101778</v>
      </c>
      <c r="B39661" s="207" t="s">
        <v>101779</v>
      </c>
      <c r="C39661" s="207"/>
    </row>
    <row r="39662" spans="1:3">
      <c r="A39662" s="211" t="s">
        <v>101780</v>
      </c>
      <c r="B39662" s="207" t="s">
        <v>101781</v>
      </c>
      <c r="C39662" s="207"/>
    </row>
    <row r="39663" spans="1:3">
      <c r="A39663" s="211" t="s">
        <v>101782</v>
      </c>
      <c r="B39663" s="207" t="s">
        <v>101783</v>
      </c>
      <c r="C39663" s="207"/>
    </row>
    <row r="39664" spans="1:3">
      <c r="A39664" s="211" t="s">
        <v>101784</v>
      </c>
      <c r="B39664" s="207" t="s">
        <v>101785</v>
      </c>
      <c r="C39664" s="207"/>
    </row>
    <row r="39665" spans="1:3">
      <c r="A39665" s="211" t="s">
        <v>101786</v>
      </c>
      <c r="B39665" s="207" t="s">
        <v>2495</v>
      </c>
      <c r="C39665" s="207"/>
    </row>
    <row r="39666" spans="1:3">
      <c r="A39666" s="211" t="s">
        <v>101787</v>
      </c>
      <c r="B39666" s="207" t="s">
        <v>45796</v>
      </c>
      <c r="C39666" s="207"/>
    </row>
    <row r="39667" spans="1:3">
      <c r="A39667" s="211" t="s">
        <v>101788</v>
      </c>
      <c r="B39667" s="207" t="s">
        <v>101789</v>
      </c>
      <c r="C39667" s="207"/>
    </row>
    <row r="39668" spans="1:3">
      <c r="A39668" s="211" t="s">
        <v>101790</v>
      </c>
      <c r="B39668" s="207" t="s">
        <v>90795</v>
      </c>
      <c r="C39668" s="207"/>
    </row>
    <row r="39669" spans="1:3">
      <c r="A39669" s="211" t="s">
        <v>101791</v>
      </c>
      <c r="B39669" s="207" t="s">
        <v>101792</v>
      </c>
      <c r="C39669" s="207"/>
    </row>
    <row r="39670" spans="1:3">
      <c r="A39670" s="211" t="s">
        <v>101793</v>
      </c>
      <c r="B39670" s="207" t="s">
        <v>101794</v>
      </c>
      <c r="C39670" s="207"/>
    </row>
    <row r="39671" spans="1:3">
      <c r="A39671" s="211" t="s">
        <v>101795</v>
      </c>
      <c r="B39671" s="207" t="s">
        <v>101796</v>
      </c>
      <c r="C39671" s="207"/>
    </row>
    <row r="39672" spans="1:3">
      <c r="A39672" s="211" t="s">
        <v>101797</v>
      </c>
      <c r="B39672" s="207" t="s">
        <v>101798</v>
      </c>
      <c r="C39672" s="207"/>
    </row>
    <row r="39673" spans="1:3">
      <c r="A39673" s="211" t="s">
        <v>101799</v>
      </c>
      <c r="B39673" s="207" t="s">
        <v>101800</v>
      </c>
      <c r="C39673" s="207"/>
    </row>
    <row r="39674" spans="1:3">
      <c r="A39674" s="211" t="s">
        <v>101801</v>
      </c>
      <c r="B39674" s="207" t="s">
        <v>101802</v>
      </c>
      <c r="C39674" s="207"/>
    </row>
    <row r="39675" spans="1:3">
      <c r="A39675" s="211" t="s">
        <v>101803</v>
      </c>
      <c r="B39675" s="207" t="s">
        <v>101804</v>
      </c>
      <c r="C39675" s="207"/>
    </row>
    <row r="39676" spans="1:3">
      <c r="A39676" s="211" t="s">
        <v>101805</v>
      </c>
      <c r="B39676" s="207" t="s">
        <v>101806</v>
      </c>
      <c r="C39676" s="207"/>
    </row>
    <row r="39677" spans="1:3">
      <c r="A39677" s="211" t="s">
        <v>101807</v>
      </c>
      <c r="B39677" s="207" t="s">
        <v>101808</v>
      </c>
      <c r="C39677" s="207"/>
    </row>
    <row r="39678" spans="1:3">
      <c r="A39678" s="211" t="s">
        <v>101809</v>
      </c>
      <c r="B39678" s="207" t="s">
        <v>101810</v>
      </c>
      <c r="C39678" s="207"/>
    </row>
    <row r="39679" spans="1:3">
      <c r="A39679" s="211" t="s">
        <v>101811</v>
      </c>
      <c r="B39679" s="207" t="s">
        <v>101812</v>
      </c>
      <c r="C39679" s="207"/>
    </row>
    <row r="39680" spans="1:3">
      <c r="A39680" s="211" t="s">
        <v>101813</v>
      </c>
      <c r="B39680" s="207" t="s">
        <v>101814</v>
      </c>
      <c r="C39680" s="207"/>
    </row>
    <row r="39681" spans="1:3">
      <c r="A39681" s="211" t="s">
        <v>101815</v>
      </c>
      <c r="B39681" s="207" t="s">
        <v>2496</v>
      </c>
      <c r="C39681" s="207"/>
    </row>
    <row r="39682" spans="1:3">
      <c r="A39682" s="211" t="s">
        <v>101816</v>
      </c>
      <c r="B39682" s="207" t="s">
        <v>68</v>
      </c>
      <c r="C39682" s="207"/>
    </row>
    <row r="39683" spans="1:3">
      <c r="A39683" s="211" t="s">
        <v>101817</v>
      </c>
      <c r="B39683" s="207" t="s">
        <v>2497</v>
      </c>
      <c r="C39683" s="207"/>
    </row>
    <row r="39684" spans="1:3">
      <c r="A39684" s="211" t="s">
        <v>101818</v>
      </c>
      <c r="B39684" s="207" t="s">
        <v>101819</v>
      </c>
      <c r="C39684" s="207"/>
    </row>
    <row r="39685" spans="1:3">
      <c r="A39685" s="211" t="s">
        <v>101820</v>
      </c>
      <c r="B39685" s="207" t="s">
        <v>83221</v>
      </c>
      <c r="C39685" s="207"/>
    </row>
    <row r="39686" spans="1:3">
      <c r="A39686" s="211" t="s">
        <v>101821</v>
      </c>
      <c r="B39686" s="207" t="s">
        <v>101822</v>
      </c>
      <c r="C39686" s="207"/>
    </row>
    <row r="39687" spans="1:3">
      <c r="A39687" s="211" t="s">
        <v>101823</v>
      </c>
      <c r="B39687" s="207" t="s">
        <v>101824</v>
      </c>
      <c r="C39687" s="207"/>
    </row>
    <row r="39688" spans="1:3">
      <c r="A39688" s="211" t="s">
        <v>101825</v>
      </c>
      <c r="B39688" s="207" t="s">
        <v>101826</v>
      </c>
      <c r="C39688" s="207"/>
    </row>
    <row r="39689" spans="1:3">
      <c r="A39689" s="211" t="s">
        <v>101827</v>
      </c>
      <c r="B39689" s="207" t="s">
        <v>101828</v>
      </c>
      <c r="C39689" s="207"/>
    </row>
    <row r="39690" spans="1:3">
      <c r="A39690" s="211" t="s">
        <v>101829</v>
      </c>
      <c r="B39690" s="207" t="s">
        <v>101830</v>
      </c>
      <c r="C39690" s="207"/>
    </row>
    <row r="39691" spans="1:3">
      <c r="A39691" s="211" t="s">
        <v>101831</v>
      </c>
      <c r="B39691" s="207" t="s">
        <v>2498</v>
      </c>
      <c r="C39691" s="207"/>
    </row>
    <row r="39692" spans="1:3">
      <c r="A39692" s="211" t="s">
        <v>101832</v>
      </c>
      <c r="B39692" s="207" t="s">
        <v>101833</v>
      </c>
      <c r="C39692" s="207"/>
    </row>
    <row r="39693" spans="1:3">
      <c r="A39693" s="211" t="s">
        <v>101834</v>
      </c>
      <c r="B39693" s="207" t="s">
        <v>101835</v>
      </c>
      <c r="C39693" s="207"/>
    </row>
    <row r="39694" spans="1:3">
      <c r="A39694" s="211" t="s">
        <v>101836</v>
      </c>
      <c r="B39694" s="207" t="s">
        <v>101837</v>
      </c>
      <c r="C39694" s="207"/>
    </row>
    <row r="39695" spans="1:3">
      <c r="A39695" s="211" t="s">
        <v>101838</v>
      </c>
      <c r="B39695" s="207" t="s">
        <v>86343</v>
      </c>
      <c r="C39695" s="207"/>
    </row>
    <row r="39696" spans="1:3">
      <c r="A39696" s="211" t="s">
        <v>101839</v>
      </c>
      <c r="B39696" s="207" t="s">
        <v>101840</v>
      </c>
      <c r="C39696" s="207"/>
    </row>
    <row r="39697" spans="1:3">
      <c r="A39697" s="211" t="s">
        <v>101841</v>
      </c>
      <c r="B39697" s="207" t="s">
        <v>101842</v>
      </c>
      <c r="C39697" s="207"/>
    </row>
    <row r="39698" spans="1:3">
      <c r="A39698" s="211" t="s">
        <v>101843</v>
      </c>
      <c r="B39698" s="207" t="s">
        <v>101844</v>
      </c>
      <c r="C39698" s="207"/>
    </row>
    <row r="39699" spans="1:3">
      <c r="A39699" s="211" t="s">
        <v>101845</v>
      </c>
      <c r="B39699" s="207" t="s">
        <v>101846</v>
      </c>
      <c r="C39699" s="207"/>
    </row>
    <row r="39700" spans="1:3">
      <c r="A39700" s="211" t="s">
        <v>101847</v>
      </c>
      <c r="B39700" s="207" t="s">
        <v>87046</v>
      </c>
      <c r="C39700" s="207"/>
    </row>
    <row r="39701" spans="1:3">
      <c r="A39701" s="211" t="s">
        <v>101848</v>
      </c>
      <c r="B39701" s="207" t="s">
        <v>2499</v>
      </c>
      <c r="C39701" s="207"/>
    </row>
    <row r="39702" spans="1:3">
      <c r="A39702" s="211" t="s">
        <v>101849</v>
      </c>
      <c r="B39702" s="207" t="s">
        <v>101850</v>
      </c>
      <c r="C39702" s="207"/>
    </row>
    <row r="39703" spans="1:3">
      <c r="A39703" s="211" t="s">
        <v>101851</v>
      </c>
      <c r="B39703" s="207" t="s">
        <v>101852</v>
      </c>
      <c r="C39703" s="207"/>
    </row>
    <row r="39704" spans="1:3">
      <c r="A39704" s="211" t="s">
        <v>101853</v>
      </c>
      <c r="B39704" s="207" t="s">
        <v>76578</v>
      </c>
      <c r="C39704" s="207"/>
    </row>
    <row r="39705" spans="1:3">
      <c r="A39705" s="211" t="s">
        <v>101854</v>
      </c>
      <c r="B39705" s="207" t="s">
        <v>33766</v>
      </c>
      <c r="C39705" s="207"/>
    </row>
    <row r="39706" spans="1:3">
      <c r="A39706" s="211" t="s">
        <v>101855</v>
      </c>
      <c r="B39706" s="207" t="s">
        <v>101856</v>
      </c>
      <c r="C39706" s="207"/>
    </row>
    <row r="39707" spans="1:3">
      <c r="A39707" s="211" t="s">
        <v>101857</v>
      </c>
      <c r="B39707" s="207" t="s">
        <v>101858</v>
      </c>
      <c r="C39707" s="207"/>
    </row>
    <row r="39708" spans="1:3">
      <c r="A39708" s="211" t="s">
        <v>101859</v>
      </c>
      <c r="B39708" s="207" t="s">
        <v>49997</v>
      </c>
      <c r="C39708" s="207"/>
    </row>
    <row r="39709" spans="1:3">
      <c r="A39709" s="211" t="s">
        <v>101860</v>
      </c>
      <c r="B39709" s="207" t="s">
        <v>101861</v>
      </c>
      <c r="C39709" s="207"/>
    </row>
    <row r="39710" spans="1:3">
      <c r="A39710" s="211" t="s">
        <v>101862</v>
      </c>
      <c r="B39710" s="207" t="s">
        <v>101863</v>
      </c>
      <c r="C39710" s="207"/>
    </row>
    <row r="39711" spans="1:3">
      <c r="A39711" s="211" t="s">
        <v>101864</v>
      </c>
      <c r="B39711" s="207" t="s">
        <v>101865</v>
      </c>
      <c r="C39711" s="207"/>
    </row>
    <row r="39712" spans="1:3">
      <c r="A39712" s="211" t="s">
        <v>101866</v>
      </c>
      <c r="B39712" s="207" t="s">
        <v>101867</v>
      </c>
      <c r="C39712" s="207"/>
    </row>
    <row r="39713" spans="1:3">
      <c r="A39713" s="211" t="s">
        <v>101868</v>
      </c>
      <c r="B39713" s="207" t="s">
        <v>101869</v>
      </c>
      <c r="C39713" s="207"/>
    </row>
    <row r="39714" spans="1:3">
      <c r="A39714" s="211" t="s">
        <v>101870</v>
      </c>
      <c r="B39714" s="207" t="s">
        <v>101871</v>
      </c>
      <c r="C39714" s="207"/>
    </row>
    <row r="39715" spans="1:3">
      <c r="A39715" s="211" t="s">
        <v>101872</v>
      </c>
      <c r="B39715" s="207" t="s">
        <v>60505</v>
      </c>
      <c r="C39715" s="207"/>
    </row>
    <row r="39716" spans="1:3">
      <c r="A39716" s="211" t="s">
        <v>101873</v>
      </c>
      <c r="B39716" s="207" t="s">
        <v>101874</v>
      </c>
      <c r="C39716" s="207"/>
    </row>
    <row r="39717" spans="1:3">
      <c r="A39717" s="211" t="s">
        <v>101875</v>
      </c>
      <c r="B39717" s="207" t="s">
        <v>2500</v>
      </c>
      <c r="C39717" s="207"/>
    </row>
    <row r="39718" spans="1:3">
      <c r="A39718" s="211" t="s">
        <v>101876</v>
      </c>
      <c r="B39718" s="207" t="s">
        <v>54978</v>
      </c>
      <c r="C39718" s="207"/>
    </row>
    <row r="39719" spans="1:3">
      <c r="A39719" s="211" t="s">
        <v>101877</v>
      </c>
      <c r="B39719" s="207" t="s">
        <v>92612</v>
      </c>
      <c r="C39719" s="207"/>
    </row>
    <row r="39720" spans="1:3">
      <c r="A39720" s="211" t="s">
        <v>101878</v>
      </c>
      <c r="B39720" s="207" t="s">
        <v>101879</v>
      </c>
      <c r="C39720" s="207"/>
    </row>
    <row r="39721" spans="1:3">
      <c r="A39721" s="211" t="s">
        <v>101880</v>
      </c>
      <c r="B39721" s="207" t="s">
        <v>101881</v>
      </c>
      <c r="C39721" s="207"/>
    </row>
    <row r="39722" spans="1:3">
      <c r="A39722" s="211" t="s">
        <v>101882</v>
      </c>
      <c r="B39722" s="207" t="s">
        <v>48520</v>
      </c>
      <c r="C39722" s="207"/>
    </row>
    <row r="39723" spans="1:3">
      <c r="A39723" s="211" t="s">
        <v>101883</v>
      </c>
      <c r="B39723" s="207" t="s">
        <v>35527</v>
      </c>
      <c r="C39723" s="207"/>
    </row>
    <row r="39724" spans="1:3">
      <c r="A39724" s="211" t="s">
        <v>101884</v>
      </c>
      <c r="B39724" s="207" t="s">
        <v>101885</v>
      </c>
      <c r="C39724" s="207"/>
    </row>
    <row r="39725" spans="1:3">
      <c r="A39725" s="211" t="s">
        <v>101886</v>
      </c>
      <c r="B39725" s="207" t="s">
        <v>101887</v>
      </c>
      <c r="C39725" s="207"/>
    </row>
    <row r="39726" spans="1:3">
      <c r="A39726" s="211" t="s">
        <v>101888</v>
      </c>
      <c r="B39726" s="207" t="s">
        <v>33200</v>
      </c>
      <c r="C39726" s="207"/>
    </row>
    <row r="39727" spans="1:3">
      <c r="A39727" s="211" t="s">
        <v>101889</v>
      </c>
      <c r="B39727" s="207" t="s">
        <v>91719</v>
      </c>
      <c r="C39727" s="207"/>
    </row>
    <row r="39728" spans="1:3">
      <c r="A39728" s="211" t="s">
        <v>101890</v>
      </c>
      <c r="B39728" s="207" t="s">
        <v>101891</v>
      </c>
      <c r="C39728" s="207"/>
    </row>
    <row r="39729" spans="1:3">
      <c r="A39729" s="211" t="s">
        <v>101892</v>
      </c>
      <c r="B39729" s="207" t="s">
        <v>101893</v>
      </c>
      <c r="C39729" s="207"/>
    </row>
    <row r="39730" spans="1:3">
      <c r="A39730" s="211" t="s">
        <v>101894</v>
      </c>
      <c r="B39730" s="207" t="s">
        <v>101895</v>
      </c>
      <c r="C39730" s="207"/>
    </row>
    <row r="39731" spans="1:3">
      <c r="A39731" s="211" t="s">
        <v>101896</v>
      </c>
      <c r="B39731" s="207" t="s">
        <v>2501</v>
      </c>
      <c r="C39731" s="207"/>
    </row>
    <row r="39732" spans="1:3">
      <c r="A39732" s="211" t="s">
        <v>101897</v>
      </c>
      <c r="B39732" s="207" t="s">
        <v>40003</v>
      </c>
      <c r="C39732" s="207"/>
    </row>
    <row r="39733" spans="1:3">
      <c r="A39733" s="211" t="s">
        <v>101898</v>
      </c>
      <c r="B39733" s="207" t="s">
        <v>64117</v>
      </c>
      <c r="C39733" s="207"/>
    </row>
    <row r="39734" spans="1:3">
      <c r="A39734" s="211" t="s">
        <v>101899</v>
      </c>
      <c r="B39734" s="207" t="s">
        <v>89194</v>
      </c>
      <c r="C39734" s="207"/>
    </row>
    <row r="39735" spans="1:3">
      <c r="A39735" s="211" t="s">
        <v>101900</v>
      </c>
      <c r="B39735" s="207" t="s">
        <v>52643</v>
      </c>
      <c r="C39735" s="207"/>
    </row>
    <row r="39736" spans="1:3">
      <c r="A39736" s="211" t="s">
        <v>101901</v>
      </c>
      <c r="B39736" s="207" t="s">
        <v>34106</v>
      </c>
      <c r="C39736" s="207"/>
    </row>
    <row r="39737" spans="1:3">
      <c r="A39737" s="211" t="s">
        <v>101902</v>
      </c>
      <c r="B39737" s="207" t="s">
        <v>101903</v>
      </c>
      <c r="C39737" s="207"/>
    </row>
    <row r="39738" spans="1:3">
      <c r="A39738" s="211" t="s">
        <v>101904</v>
      </c>
      <c r="B39738" s="207" t="s">
        <v>101905</v>
      </c>
      <c r="C39738" s="207"/>
    </row>
    <row r="39739" spans="1:3">
      <c r="A39739" s="211" t="s">
        <v>101906</v>
      </c>
      <c r="B39739" s="207" t="s">
        <v>101907</v>
      </c>
      <c r="C39739" s="207"/>
    </row>
    <row r="39740" spans="1:3">
      <c r="A39740" s="211" t="s">
        <v>101908</v>
      </c>
      <c r="B39740" s="207" t="s">
        <v>101909</v>
      </c>
      <c r="C39740" s="207"/>
    </row>
    <row r="39741" spans="1:3">
      <c r="A39741" s="211" t="s">
        <v>101910</v>
      </c>
      <c r="B39741" s="207" t="s">
        <v>101911</v>
      </c>
      <c r="C39741" s="207"/>
    </row>
    <row r="39742" spans="1:3">
      <c r="A39742" s="211" t="s">
        <v>101912</v>
      </c>
      <c r="B39742" s="207" t="s">
        <v>2502</v>
      </c>
      <c r="C39742" s="207"/>
    </row>
    <row r="39743" spans="1:3">
      <c r="A39743" s="211" t="s">
        <v>101913</v>
      </c>
      <c r="B39743" s="207" t="s">
        <v>101914</v>
      </c>
      <c r="C39743" s="207"/>
    </row>
    <row r="39744" spans="1:3">
      <c r="A39744" s="211" t="s">
        <v>101915</v>
      </c>
      <c r="B39744" s="207" t="s">
        <v>101916</v>
      </c>
      <c r="C39744" s="207"/>
    </row>
    <row r="39745" spans="1:3">
      <c r="A39745" s="211" t="s">
        <v>101917</v>
      </c>
      <c r="B39745" s="207" t="s">
        <v>101918</v>
      </c>
      <c r="C39745" s="207"/>
    </row>
    <row r="39746" spans="1:3">
      <c r="A39746" s="211" t="s">
        <v>101919</v>
      </c>
      <c r="B39746" s="207" t="s">
        <v>101920</v>
      </c>
      <c r="C39746" s="207"/>
    </row>
    <row r="39747" spans="1:3">
      <c r="A39747" s="211" t="s">
        <v>101921</v>
      </c>
      <c r="B39747" s="207" t="s">
        <v>101922</v>
      </c>
      <c r="C39747" s="207"/>
    </row>
    <row r="39748" spans="1:3">
      <c r="A39748" s="211" t="s">
        <v>101923</v>
      </c>
      <c r="B39748" s="207" t="s">
        <v>38690</v>
      </c>
      <c r="C39748" s="207"/>
    </row>
    <row r="39749" spans="1:3">
      <c r="A39749" s="211" t="s">
        <v>101924</v>
      </c>
      <c r="B39749" s="207" t="s">
        <v>101925</v>
      </c>
      <c r="C39749" s="207"/>
    </row>
    <row r="39750" spans="1:3">
      <c r="A39750" s="211" t="s">
        <v>101926</v>
      </c>
      <c r="B39750" s="207" t="s">
        <v>41350</v>
      </c>
      <c r="C39750" s="207"/>
    </row>
    <row r="39751" spans="1:3">
      <c r="A39751" s="211" t="s">
        <v>101927</v>
      </c>
      <c r="B39751" s="207" t="s">
        <v>96468</v>
      </c>
      <c r="C39751" s="207"/>
    </row>
    <row r="39752" spans="1:3">
      <c r="A39752" s="211" t="s">
        <v>101928</v>
      </c>
      <c r="B39752" s="207" t="s">
        <v>2503</v>
      </c>
      <c r="C39752" s="207"/>
    </row>
    <row r="39753" spans="1:3">
      <c r="A39753" s="211" t="s">
        <v>101929</v>
      </c>
      <c r="B39753" s="207" t="s">
        <v>101930</v>
      </c>
      <c r="C39753" s="207"/>
    </row>
    <row r="39754" spans="1:3">
      <c r="A39754" s="211" t="s">
        <v>101931</v>
      </c>
      <c r="B39754" s="207" t="s">
        <v>101932</v>
      </c>
      <c r="C39754" s="207"/>
    </row>
    <row r="39755" spans="1:3">
      <c r="A39755" s="211" t="s">
        <v>101933</v>
      </c>
      <c r="B39755" s="207" t="s">
        <v>89436</v>
      </c>
      <c r="C39755" s="207"/>
    </row>
    <row r="39756" spans="1:3">
      <c r="A39756" s="211" t="s">
        <v>101934</v>
      </c>
      <c r="B39756" s="207" t="s">
        <v>101935</v>
      </c>
      <c r="C39756" s="207"/>
    </row>
    <row r="39757" spans="1:3">
      <c r="A39757" s="211" t="s">
        <v>101936</v>
      </c>
      <c r="B39757" s="207" t="s">
        <v>101937</v>
      </c>
      <c r="C39757" s="207"/>
    </row>
    <row r="39758" spans="1:3">
      <c r="A39758" s="211" t="s">
        <v>101938</v>
      </c>
      <c r="B39758" s="207" t="s">
        <v>101939</v>
      </c>
      <c r="C39758" s="207"/>
    </row>
    <row r="39759" spans="1:3">
      <c r="A39759" s="211" t="s">
        <v>101940</v>
      </c>
      <c r="B39759" s="207" t="s">
        <v>95094</v>
      </c>
      <c r="C39759" s="207"/>
    </row>
    <row r="39760" spans="1:3">
      <c r="A39760" s="211" t="s">
        <v>101941</v>
      </c>
      <c r="B39760" s="207" t="s">
        <v>2504</v>
      </c>
      <c r="C39760" s="207"/>
    </row>
    <row r="39761" spans="1:3">
      <c r="A39761" s="211" t="s">
        <v>101942</v>
      </c>
      <c r="B39761" s="207" t="s">
        <v>101943</v>
      </c>
      <c r="C39761" s="207"/>
    </row>
    <row r="39762" spans="1:3">
      <c r="A39762" s="211" t="s">
        <v>101944</v>
      </c>
      <c r="B39762" s="207" t="s">
        <v>101945</v>
      </c>
      <c r="C39762" s="207"/>
    </row>
    <row r="39763" spans="1:3">
      <c r="A39763" s="211" t="s">
        <v>101946</v>
      </c>
      <c r="B39763" s="207" t="s">
        <v>101947</v>
      </c>
      <c r="C39763" s="207"/>
    </row>
    <row r="39764" spans="1:3">
      <c r="A39764" s="211" t="s">
        <v>101948</v>
      </c>
      <c r="B39764" s="207" t="s">
        <v>101949</v>
      </c>
      <c r="C39764" s="207"/>
    </row>
    <row r="39765" spans="1:3">
      <c r="A39765" s="211" t="s">
        <v>101950</v>
      </c>
      <c r="B39765" s="207" t="s">
        <v>101951</v>
      </c>
      <c r="C39765" s="207"/>
    </row>
    <row r="39766" spans="1:3">
      <c r="A39766" s="211" t="s">
        <v>101952</v>
      </c>
      <c r="B39766" s="207" t="s">
        <v>101953</v>
      </c>
      <c r="C39766" s="207"/>
    </row>
    <row r="39767" spans="1:3">
      <c r="A39767" s="211" t="s">
        <v>101954</v>
      </c>
      <c r="B39767" s="207" t="s">
        <v>2505</v>
      </c>
      <c r="C39767" s="207"/>
    </row>
    <row r="39768" spans="1:3">
      <c r="A39768" s="211" t="s">
        <v>101955</v>
      </c>
      <c r="B39768" s="207" t="s">
        <v>101956</v>
      </c>
      <c r="C39768" s="207"/>
    </row>
    <row r="39769" spans="1:3">
      <c r="A39769" s="211" t="s">
        <v>101957</v>
      </c>
      <c r="B39769" s="207" t="s">
        <v>101958</v>
      </c>
      <c r="C39769" s="207"/>
    </row>
    <row r="39770" spans="1:3">
      <c r="A39770" s="211" t="s">
        <v>101959</v>
      </c>
      <c r="B39770" s="207" t="s">
        <v>101960</v>
      </c>
      <c r="C39770" s="207"/>
    </row>
    <row r="39771" spans="1:3">
      <c r="A39771" s="211" t="s">
        <v>101961</v>
      </c>
      <c r="B39771" s="207" t="s">
        <v>101962</v>
      </c>
      <c r="C39771" s="207"/>
    </row>
    <row r="39772" spans="1:3">
      <c r="A39772" s="211" t="s">
        <v>101963</v>
      </c>
      <c r="B39772" s="207" t="s">
        <v>39343</v>
      </c>
      <c r="C39772" s="207"/>
    </row>
    <row r="39773" spans="1:3">
      <c r="A39773" s="211" t="s">
        <v>101964</v>
      </c>
      <c r="B39773" s="207" t="s">
        <v>101965</v>
      </c>
      <c r="C39773" s="207"/>
    </row>
    <row r="39774" spans="1:3">
      <c r="A39774" s="211" t="s">
        <v>101966</v>
      </c>
      <c r="B39774" s="207" t="s">
        <v>101967</v>
      </c>
      <c r="C39774" s="207"/>
    </row>
    <row r="39775" spans="1:3">
      <c r="A39775" s="211" t="s">
        <v>101968</v>
      </c>
      <c r="B39775" s="207" t="s">
        <v>101969</v>
      </c>
      <c r="C39775" s="207"/>
    </row>
    <row r="39776" spans="1:3">
      <c r="A39776" s="211" t="s">
        <v>101970</v>
      </c>
      <c r="B39776" s="207" t="s">
        <v>51724</v>
      </c>
      <c r="C39776" s="207"/>
    </row>
    <row r="39777" spans="1:3">
      <c r="A39777" s="211" t="s">
        <v>101971</v>
      </c>
      <c r="B39777" s="207" t="s">
        <v>101972</v>
      </c>
      <c r="C39777" s="207"/>
    </row>
    <row r="39778" spans="1:3">
      <c r="A39778" s="211" t="s">
        <v>101973</v>
      </c>
      <c r="B39778" s="207" t="s">
        <v>39856</v>
      </c>
      <c r="C39778" s="207"/>
    </row>
    <row r="39779" spans="1:3">
      <c r="A39779" s="211" t="s">
        <v>101974</v>
      </c>
      <c r="B39779" s="207" t="s">
        <v>101975</v>
      </c>
      <c r="C39779" s="207"/>
    </row>
    <row r="39780" spans="1:3">
      <c r="A39780" s="211" t="s">
        <v>101976</v>
      </c>
      <c r="B39780" s="207" t="s">
        <v>101977</v>
      </c>
      <c r="C39780" s="207"/>
    </row>
    <row r="39781" spans="1:3">
      <c r="A39781" s="211" t="s">
        <v>101978</v>
      </c>
      <c r="B39781" s="207" t="s">
        <v>101979</v>
      </c>
      <c r="C39781" s="207"/>
    </row>
    <row r="39782" spans="1:3">
      <c r="A39782" s="211" t="s">
        <v>101980</v>
      </c>
      <c r="B39782" s="207" t="s">
        <v>101981</v>
      </c>
      <c r="C39782" s="207"/>
    </row>
    <row r="39783" spans="1:3">
      <c r="A39783" s="211" t="s">
        <v>101982</v>
      </c>
      <c r="B39783" s="207" t="s">
        <v>101983</v>
      </c>
      <c r="C39783" s="207"/>
    </row>
    <row r="39784" spans="1:3">
      <c r="A39784" s="211" t="s">
        <v>101984</v>
      </c>
      <c r="B39784" s="207" t="s">
        <v>101985</v>
      </c>
      <c r="C39784" s="207"/>
    </row>
    <row r="39785" spans="1:3">
      <c r="A39785" s="211" t="s">
        <v>101986</v>
      </c>
      <c r="B39785" s="207" t="s">
        <v>101987</v>
      </c>
      <c r="C39785" s="207"/>
    </row>
    <row r="39786" spans="1:3">
      <c r="A39786" s="211" t="s">
        <v>101988</v>
      </c>
      <c r="B39786" s="207" t="s">
        <v>101989</v>
      </c>
      <c r="C39786" s="207"/>
    </row>
    <row r="39787" spans="1:3">
      <c r="A39787" s="211" t="s">
        <v>101990</v>
      </c>
      <c r="B39787" s="207" t="s">
        <v>101991</v>
      </c>
      <c r="C39787" s="207"/>
    </row>
    <row r="39788" spans="1:3">
      <c r="A39788" s="211" t="s">
        <v>101992</v>
      </c>
      <c r="B39788" s="207" t="s">
        <v>2506</v>
      </c>
      <c r="C39788" s="207"/>
    </row>
    <row r="39789" spans="1:3">
      <c r="A39789" s="211" t="s">
        <v>101993</v>
      </c>
      <c r="B39789" s="207" t="s">
        <v>101994</v>
      </c>
      <c r="C39789" s="207"/>
    </row>
    <row r="39790" spans="1:3">
      <c r="A39790" s="211" t="s">
        <v>101995</v>
      </c>
      <c r="B39790" s="207" t="s">
        <v>101996</v>
      </c>
      <c r="C39790" s="207"/>
    </row>
    <row r="39791" spans="1:3">
      <c r="A39791" s="211" t="s">
        <v>101997</v>
      </c>
      <c r="B39791" s="207" t="s">
        <v>101998</v>
      </c>
      <c r="C39791" s="207"/>
    </row>
    <row r="39792" spans="1:3">
      <c r="A39792" s="211" t="s">
        <v>101999</v>
      </c>
      <c r="B39792" s="207" t="s">
        <v>102000</v>
      </c>
      <c r="C39792" s="207"/>
    </row>
    <row r="39793" spans="1:3">
      <c r="A39793" s="211" t="s">
        <v>102001</v>
      </c>
      <c r="B39793" s="207" t="s">
        <v>77737</v>
      </c>
      <c r="C39793" s="207"/>
    </row>
    <row r="39794" spans="1:3">
      <c r="A39794" s="211" t="s">
        <v>102002</v>
      </c>
      <c r="B39794" s="207" t="s">
        <v>102003</v>
      </c>
      <c r="C39794" s="207"/>
    </row>
    <row r="39795" spans="1:3">
      <c r="A39795" s="211" t="s">
        <v>102004</v>
      </c>
      <c r="B39795" s="207" t="s">
        <v>102005</v>
      </c>
      <c r="C39795" s="207"/>
    </row>
    <row r="39796" spans="1:3">
      <c r="A39796" s="211" t="s">
        <v>102006</v>
      </c>
      <c r="B39796" s="207" t="s">
        <v>2507</v>
      </c>
      <c r="C39796" s="207"/>
    </row>
    <row r="39797" spans="1:3">
      <c r="A39797" s="211" t="s">
        <v>102007</v>
      </c>
      <c r="B39797" s="207" t="s">
        <v>68</v>
      </c>
      <c r="C39797" s="207"/>
    </row>
    <row r="39798" spans="1:3">
      <c r="A39798" s="211" t="s">
        <v>102008</v>
      </c>
      <c r="B39798" s="207" t="s">
        <v>2508</v>
      </c>
      <c r="C39798" s="207"/>
    </row>
    <row r="39799" spans="1:3">
      <c r="A39799" s="211" t="s">
        <v>102009</v>
      </c>
      <c r="B39799" s="207" t="s">
        <v>102010</v>
      </c>
      <c r="C39799" s="207"/>
    </row>
    <row r="39800" spans="1:3">
      <c r="A39800" s="211" t="s">
        <v>102011</v>
      </c>
      <c r="B39800" s="207" t="s">
        <v>102012</v>
      </c>
      <c r="C39800" s="207"/>
    </row>
    <row r="39801" spans="1:3">
      <c r="A39801" s="211" t="s">
        <v>102013</v>
      </c>
      <c r="B39801" s="207" t="s">
        <v>102014</v>
      </c>
      <c r="C39801" s="207"/>
    </row>
    <row r="39802" spans="1:3">
      <c r="A39802" s="211" t="s">
        <v>102015</v>
      </c>
      <c r="B39802" s="207" t="s">
        <v>102016</v>
      </c>
      <c r="C39802" s="207"/>
    </row>
    <row r="39803" spans="1:3">
      <c r="A39803" s="211" t="s">
        <v>102017</v>
      </c>
      <c r="B39803" s="207" t="s">
        <v>102018</v>
      </c>
      <c r="C39803" s="207"/>
    </row>
    <row r="39804" spans="1:3">
      <c r="A39804" s="211" t="s">
        <v>102019</v>
      </c>
      <c r="B39804" s="207" t="s">
        <v>102020</v>
      </c>
      <c r="C39804" s="207"/>
    </row>
    <row r="39805" spans="1:3">
      <c r="A39805" s="211" t="s">
        <v>102021</v>
      </c>
      <c r="B39805" s="207" t="s">
        <v>102022</v>
      </c>
      <c r="C39805" s="207"/>
    </row>
    <row r="39806" spans="1:3">
      <c r="A39806" s="211" t="s">
        <v>102023</v>
      </c>
      <c r="B39806" s="207" t="s">
        <v>102024</v>
      </c>
      <c r="C39806" s="207"/>
    </row>
    <row r="39807" spans="1:3">
      <c r="A39807" s="211" t="s">
        <v>102025</v>
      </c>
      <c r="B39807" s="207" t="s">
        <v>102026</v>
      </c>
      <c r="C39807" s="207"/>
    </row>
    <row r="39808" spans="1:3">
      <c r="A39808" s="211" t="s">
        <v>102027</v>
      </c>
      <c r="B39808" s="207" t="s">
        <v>102028</v>
      </c>
      <c r="C39808" s="207"/>
    </row>
    <row r="39809" spans="1:3">
      <c r="A39809" s="211" t="s">
        <v>102029</v>
      </c>
      <c r="B39809" s="207" t="s">
        <v>2509</v>
      </c>
      <c r="C39809" s="207"/>
    </row>
    <row r="39810" spans="1:3">
      <c r="A39810" s="211" t="s">
        <v>102030</v>
      </c>
      <c r="B39810" s="207" t="s">
        <v>34106</v>
      </c>
      <c r="C39810" s="207"/>
    </row>
    <row r="39811" spans="1:3">
      <c r="A39811" s="211" t="s">
        <v>102031</v>
      </c>
      <c r="B39811" s="207" t="s">
        <v>102032</v>
      </c>
      <c r="C39811" s="207"/>
    </row>
    <row r="39812" spans="1:3">
      <c r="A39812" s="211" t="s">
        <v>102033</v>
      </c>
      <c r="B39812" s="207" t="s">
        <v>102034</v>
      </c>
      <c r="C39812" s="207"/>
    </row>
    <row r="39813" spans="1:3">
      <c r="A39813" s="211" t="s">
        <v>102035</v>
      </c>
      <c r="B39813" s="207" t="s">
        <v>86433</v>
      </c>
      <c r="C39813" s="207"/>
    </row>
    <row r="39814" spans="1:3">
      <c r="A39814" s="211" t="s">
        <v>102036</v>
      </c>
      <c r="B39814" s="207" t="s">
        <v>43069</v>
      </c>
      <c r="C39814" s="207"/>
    </row>
    <row r="39815" spans="1:3">
      <c r="A39815" s="211" t="s">
        <v>102037</v>
      </c>
      <c r="B39815" s="207" t="s">
        <v>102038</v>
      </c>
      <c r="C39815" s="207"/>
    </row>
    <row r="39816" spans="1:3">
      <c r="A39816" s="211" t="s">
        <v>102039</v>
      </c>
      <c r="B39816" s="207" t="s">
        <v>99567</v>
      </c>
      <c r="C39816" s="207"/>
    </row>
    <row r="39817" spans="1:3">
      <c r="A39817" s="211" t="s">
        <v>102040</v>
      </c>
      <c r="B39817" s="207" t="s">
        <v>102041</v>
      </c>
      <c r="C39817" s="207"/>
    </row>
    <row r="39818" spans="1:3">
      <c r="A39818" s="211" t="s">
        <v>102042</v>
      </c>
      <c r="B39818" s="207" t="s">
        <v>102043</v>
      </c>
      <c r="C39818" s="207"/>
    </row>
    <row r="39819" spans="1:3">
      <c r="A39819" s="211" t="s">
        <v>102044</v>
      </c>
      <c r="B39819" s="207" t="s">
        <v>52514</v>
      </c>
      <c r="C39819" s="207"/>
    </row>
    <row r="39820" spans="1:3">
      <c r="A39820" s="211" t="s">
        <v>102045</v>
      </c>
      <c r="B39820" s="207" t="s">
        <v>102046</v>
      </c>
      <c r="C39820" s="207"/>
    </row>
    <row r="39821" spans="1:3">
      <c r="A39821" s="211" t="s">
        <v>102047</v>
      </c>
      <c r="B39821" s="207" t="s">
        <v>102048</v>
      </c>
      <c r="C39821" s="207"/>
    </row>
    <row r="39822" spans="1:3">
      <c r="A39822" s="211" t="s">
        <v>102049</v>
      </c>
      <c r="B39822" s="207" t="s">
        <v>102050</v>
      </c>
      <c r="C39822" s="207"/>
    </row>
    <row r="39823" spans="1:3">
      <c r="A39823" s="211" t="s">
        <v>102051</v>
      </c>
      <c r="B39823" s="207" t="s">
        <v>2510</v>
      </c>
      <c r="C39823" s="207"/>
    </row>
    <row r="39824" spans="1:3">
      <c r="A39824" s="211" t="s">
        <v>102052</v>
      </c>
      <c r="B39824" s="207" t="s">
        <v>102053</v>
      </c>
      <c r="C39824" s="207"/>
    </row>
    <row r="39825" spans="1:3">
      <c r="A39825" s="211" t="s">
        <v>102054</v>
      </c>
      <c r="B39825" s="207" t="s">
        <v>101879</v>
      </c>
      <c r="C39825" s="207"/>
    </row>
    <row r="39826" spans="1:3">
      <c r="A39826" s="211" t="s">
        <v>102055</v>
      </c>
      <c r="B39826" s="207" t="s">
        <v>102056</v>
      </c>
      <c r="C39826" s="207"/>
    </row>
    <row r="39827" spans="1:3">
      <c r="A39827" s="211" t="s">
        <v>102057</v>
      </c>
      <c r="B39827" s="207" t="s">
        <v>102058</v>
      </c>
      <c r="C39827" s="207"/>
    </row>
    <row r="39828" spans="1:3">
      <c r="A39828" s="211" t="s">
        <v>102059</v>
      </c>
      <c r="B39828" s="207" t="s">
        <v>100628</v>
      </c>
      <c r="C39828" s="207"/>
    </row>
    <row r="39829" spans="1:3">
      <c r="A39829" s="211" t="s">
        <v>102060</v>
      </c>
      <c r="B39829" s="207" t="s">
        <v>49494</v>
      </c>
      <c r="C39829" s="207"/>
    </row>
    <row r="39830" spans="1:3">
      <c r="A39830" s="211" t="s">
        <v>102061</v>
      </c>
      <c r="B39830" s="207" t="s">
        <v>40163</v>
      </c>
      <c r="C39830" s="207"/>
    </row>
    <row r="39831" spans="1:3">
      <c r="A39831" s="211" t="s">
        <v>102062</v>
      </c>
      <c r="B39831" s="207" t="s">
        <v>102063</v>
      </c>
      <c r="C39831" s="207"/>
    </row>
    <row r="39832" spans="1:3">
      <c r="A39832" s="211" t="s">
        <v>102064</v>
      </c>
      <c r="B39832" s="207" t="s">
        <v>102065</v>
      </c>
      <c r="C39832" s="207"/>
    </row>
    <row r="39833" spans="1:3">
      <c r="A39833" s="211" t="s">
        <v>102066</v>
      </c>
      <c r="B39833" s="207" t="s">
        <v>102067</v>
      </c>
      <c r="C39833" s="207"/>
    </row>
    <row r="39834" spans="1:3">
      <c r="A39834" s="211" t="s">
        <v>102068</v>
      </c>
      <c r="B39834" s="207" t="s">
        <v>102069</v>
      </c>
      <c r="C39834" s="207"/>
    </row>
    <row r="39835" spans="1:3">
      <c r="A39835" s="211" t="s">
        <v>102070</v>
      </c>
      <c r="B39835" s="207" t="s">
        <v>102071</v>
      </c>
      <c r="C39835" s="207"/>
    </row>
    <row r="39836" spans="1:3">
      <c r="A39836" s="211" t="s">
        <v>102072</v>
      </c>
      <c r="B39836" s="207" t="s">
        <v>102073</v>
      </c>
      <c r="C39836" s="207"/>
    </row>
    <row r="39837" spans="1:3">
      <c r="A39837" s="211" t="s">
        <v>102074</v>
      </c>
      <c r="B39837" s="207" t="s">
        <v>102075</v>
      </c>
      <c r="C39837" s="207"/>
    </row>
    <row r="39838" spans="1:3">
      <c r="A39838" s="211" t="s">
        <v>102076</v>
      </c>
      <c r="B39838" s="207" t="s">
        <v>2511</v>
      </c>
      <c r="C39838" s="207"/>
    </row>
    <row r="39839" spans="1:3">
      <c r="A39839" s="211" t="s">
        <v>102077</v>
      </c>
      <c r="B39839" s="207" t="s">
        <v>102078</v>
      </c>
      <c r="C39839" s="207"/>
    </row>
    <row r="39840" spans="1:3">
      <c r="A39840" s="211" t="s">
        <v>102079</v>
      </c>
      <c r="B39840" s="207" t="s">
        <v>102080</v>
      </c>
      <c r="C39840" s="207"/>
    </row>
    <row r="39841" spans="1:3">
      <c r="A39841" s="211" t="s">
        <v>102081</v>
      </c>
      <c r="B39841" s="207" t="s">
        <v>60999</v>
      </c>
      <c r="C39841" s="207"/>
    </row>
    <row r="39842" spans="1:3">
      <c r="A39842" s="211" t="s">
        <v>102082</v>
      </c>
      <c r="B39842" s="207" t="s">
        <v>102083</v>
      </c>
      <c r="C39842" s="207"/>
    </row>
    <row r="39843" spans="1:3">
      <c r="A39843" s="211" t="s">
        <v>102084</v>
      </c>
      <c r="B39843" s="207" t="s">
        <v>102085</v>
      </c>
      <c r="C39843" s="207"/>
    </row>
    <row r="39844" spans="1:3">
      <c r="A39844" s="211" t="s">
        <v>102086</v>
      </c>
      <c r="B39844" s="207" t="s">
        <v>102087</v>
      </c>
      <c r="C39844" s="207"/>
    </row>
    <row r="39845" spans="1:3">
      <c r="A39845" s="211" t="s">
        <v>102088</v>
      </c>
      <c r="B39845" s="207" t="s">
        <v>102089</v>
      </c>
      <c r="C39845" s="207"/>
    </row>
    <row r="39846" spans="1:3">
      <c r="A39846" s="211" t="s">
        <v>102090</v>
      </c>
      <c r="B39846" s="207" t="s">
        <v>102091</v>
      </c>
      <c r="C39846" s="207"/>
    </row>
    <row r="39847" spans="1:3">
      <c r="A39847" s="211" t="s">
        <v>102092</v>
      </c>
      <c r="B39847" s="207" t="s">
        <v>102093</v>
      </c>
      <c r="C39847" s="207"/>
    </row>
    <row r="39848" spans="1:3">
      <c r="A39848" s="211" t="s">
        <v>102094</v>
      </c>
      <c r="B39848" s="207" t="s">
        <v>101972</v>
      </c>
      <c r="C39848" s="207"/>
    </row>
    <row r="39849" spans="1:3">
      <c r="A39849" s="211" t="s">
        <v>102095</v>
      </c>
      <c r="B39849" s="207" t="s">
        <v>102096</v>
      </c>
      <c r="C39849" s="207"/>
    </row>
    <row r="39850" spans="1:3">
      <c r="A39850" s="211" t="s">
        <v>102097</v>
      </c>
      <c r="B39850" s="207" t="s">
        <v>2512</v>
      </c>
      <c r="C39850" s="207"/>
    </row>
    <row r="39851" spans="1:3">
      <c r="A39851" s="211" t="s">
        <v>102098</v>
      </c>
      <c r="B39851" s="207" t="s">
        <v>102099</v>
      </c>
      <c r="C39851" s="207"/>
    </row>
    <row r="39852" spans="1:3">
      <c r="A39852" s="211" t="s">
        <v>102100</v>
      </c>
      <c r="B39852" s="207" t="s">
        <v>102101</v>
      </c>
      <c r="C39852" s="207"/>
    </row>
    <row r="39853" spans="1:3">
      <c r="A39853" s="211" t="s">
        <v>102102</v>
      </c>
      <c r="B39853" s="207" t="s">
        <v>102103</v>
      </c>
      <c r="C39853" s="207"/>
    </row>
    <row r="39854" spans="1:3">
      <c r="A39854" s="211" t="s">
        <v>102104</v>
      </c>
      <c r="B39854" s="207" t="s">
        <v>102105</v>
      </c>
      <c r="C39854" s="207"/>
    </row>
    <row r="39855" spans="1:3">
      <c r="A39855" s="211" t="s">
        <v>102106</v>
      </c>
      <c r="B39855" s="207" t="s">
        <v>102107</v>
      </c>
      <c r="C39855" s="207"/>
    </row>
    <row r="39856" spans="1:3">
      <c r="A39856" s="211" t="s">
        <v>102108</v>
      </c>
      <c r="B39856" s="207" t="s">
        <v>102109</v>
      </c>
      <c r="C39856" s="207"/>
    </row>
    <row r="39857" spans="1:3">
      <c r="A39857" s="211" t="s">
        <v>102110</v>
      </c>
      <c r="B39857" s="207" t="s">
        <v>102111</v>
      </c>
      <c r="C39857" s="207"/>
    </row>
    <row r="39858" spans="1:3">
      <c r="A39858" s="211" t="s">
        <v>102112</v>
      </c>
      <c r="B39858" s="207" t="s">
        <v>2513</v>
      </c>
      <c r="C39858" s="207"/>
    </row>
    <row r="39859" spans="1:3">
      <c r="A39859" s="211" t="s">
        <v>102113</v>
      </c>
      <c r="B39859" s="207" t="s">
        <v>102114</v>
      </c>
      <c r="C39859" s="207"/>
    </row>
    <row r="39860" spans="1:3">
      <c r="A39860" s="211" t="s">
        <v>102115</v>
      </c>
      <c r="B39860" s="207" t="s">
        <v>102116</v>
      </c>
      <c r="C39860" s="207"/>
    </row>
    <row r="39861" spans="1:3">
      <c r="A39861" s="211" t="s">
        <v>102117</v>
      </c>
      <c r="B39861" s="207" t="s">
        <v>61634</v>
      </c>
      <c r="C39861" s="207"/>
    </row>
    <row r="39862" spans="1:3">
      <c r="A39862" s="211" t="s">
        <v>102118</v>
      </c>
      <c r="B39862" s="207" t="s">
        <v>102119</v>
      </c>
      <c r="C39862" s="207"/>
    </row>
    <row r="39863" spans="1:3">
      <c r="A39863" s="211" t="s">
        <v>102120</v>
      </c>
      <c r="B39863" s="207" t="s">
        <v>102121</v>
      </c>
      <c r="C39863" s="207"/>
    </row>
    <row r="39864" spans="1:3">
      <c r="A39864" s="211" t="s">
        <v>102122</v>
      </c>
      <c r="B39864" s="207" t="s">
        <v>102123</v>
      </c>
      <c r="C39864" s="207"/>
    </row>
    <row r="39865" spans="1:3">
      <c r="A39865" s="211" t="s">
        <v>102124</v>
      </c>
      <c r="B39865" s="207" t="s">
        <v>2514</v>
      </c>
      <c r="C39865" s="207"/>
    </row>
    <row r="39866" spans="1:3">
      <c r="A39866" s="211" t="s">
        <v>102125</v>
      </c>
      <c r="B39866" s="207" t="s">
        <v>102126</v>
      </c>
      <c r="C39866" s="207"/>
    </row>
    <row r="39867" spans="1:3">
      <c r="A39867" s="211" t="s">
        <v>102127</v>
      </c>
      <c r="B39867" s="207" t="s">
        <v>102128</v>
      </c>
      <c r="C39867" s="207"/>
    </row>
    <row r="39868" spans="1:3">
      <c r="A39868" s="211" t="s">
        <v>102129</v>
      </c>
      <c r="B39868" s="207" t="s">
        <v>102130</v>
      </c>
      <c r="C39868" s="207"/>
    </row>
    <row r="39869" spans="1:3">
      <c r="A39869" s="211" t="s">
        <v>102131</v>
      </c>
      <c r="B39869" s="207" t="s">
        <v>102132</v>
      </c>
      <c r="C39869" s="207"/>
    </row>
    <row r="39870" spans="1:3">
      <c r="A39870" s="211" t="s">
        <v>102133</v>
      </c>
      <c r="B39870" s="207" t="s">
        <v>45931</v>
      </c>
      <c r="C39870" s="207"/>
    </row>
    <row r="39871" spans="1:3">
      <c r="A39871" s="211" t="s">
        <v>102134</v>
      </c>
      <c r="B39871" s="207" t="s">
        <v>102135</v>
      </c>
      <c r="C39871" s="207"/>
    </row>
    <row r="39872" spans="1:3">
      <c r="A39872" s="211" t="s">
        <v>102136</v>
      </c>
      <c r="B39872" s="207" t="s">
        <v>102137</v>
      </c>
      <c r="C39872" s="207"/>
    </row>
    <row r="39873" spans="1:3">
      <c r="A39873" s="211" t="s">
        <v>102138</v>
      </c>
      <c r="B39873" s="207" t="s">
        <v>102139</v>
      </c>
      <c r="C39873" s="207"/>
    </row>
    <row r="39874" spans="1:3">
      <c r="A39874" s="211" t="s">
        <v>102140</v>
      </c>
      <c r="B39874" s="207" t="s">
        <v>102141</v>
      </c>
      <c r="C39874" s="207"/>
    </row>
    <row r="39875" spans="1:3">
      <c r="A39875" s="211" t="s">
        <v>102142</v>
      </c>
      <c r="B39875" s="207" t="s">
        <v>102143</v>
      </c>
      <c r="C39875" s="207"/>
    </row>
    <row r="39876" spans="1:3">
      <c r="A39876" s="211" t="s">
        <v>102144</v>
      </c>
      <c r="B39876" s="207" t="s">
        <v>102145</v>
      </c>
      <c r="C39876" s="207"/>
    </row>
    <row r="39877" spans="1:3">
      <c r="A39877" s="211" t="s">
        <v>102146</v>
      </c>
      <c r="B39877" s="207" t="s">
        <v>102147</v>
      </c>
      <c r="C39877" s="207"/>
    </row>
    <row r="39878" spans="1:3">
      <c r="A39878" s="211" t="s">
        <v>102148</v>
      </c>
      <c r="B39878" s="207" t="s">
        <v>2515</v>
      </c>
      <c r="C39878" s="207"/>
    </row>
    <row r="39879" spans="1:3">
      <c r="A39879" s="211" t="s">
        <v>102149</v>
      </c>
      <c r="B39879" s="207" t="s">
        <v>102150</v>
      </c>
      <c r="C39879" s="207"/>
    </row>
    <row r="39880" spans="1:3">
      <c r="A39880" s="211" t="s">
        <v>102151</v>
      </c>
      <c r="B39880" s="207" t="s">
        <v>102152</v>
      </c>
      <c r="C39880" s="207"/>
    </row>
    <row r="39881" spans="1:3">
      <c r="A39881" s="211" t="s">
        <v>102153</v>
      </c>
      <c r="B39881" s="207" t="s">
        <v>102154</v>
      </c>
      <c r="C39881" s="207"/>
    </row>
    <row r="39882" spans="1:3">
      <c r="A39882" s="211" t="s">
        <v>102155</v>
      </c>
      <c r="B39882" s="207" t="s">
        <v>102156</v>
      </c>
      <c r="C39882" s="207"/>
    </row>
    <row r="39883" spans="1:3">
      <c r="A39883" s="211" t="s">
        <v>102157</v>
      </c>
      <c r="B39883" s="207" t="s">
        <v>102158</v>
      </c>
      <c r="C39883" s="207"/>
    </row>
    <row r="39884" spans="1:3">
      <c r="A39884" s="211" t="s">
        <v>102159</v>
      </c>
      <c r="B39884" s="207" t="s">
        <v>102160</v>
      </c>
      <c r="C39884" s="207"/>
    </row>
    <row r="39885" spans="1:3">
      <c r="A39885" s="211" t="s">
        <v>102161</v>
      </c>
      <c r="B39885" s="207" t="s">
        <v>102162</v>
      </c>
      <c r="C39885" s="207"/>
    </row>
    <row r="39886" spans="1:3">
      <c r="A39886" s="211" t="s">
        <v>102163</v>
      </c>
      <c r="B39886" s="207" t="s">
        <v>102164</v>
      </c>
      <c r="C39886" s="207"/>
    </row>
    <row r="39887" spans="1:3">
      <c r="A39887" s="211" t="s">
        <v>102165</v>
      </c>
      <c r="B39887" s="207" t="s">
        <v>102166</v>
      </c>
      <c r="C39887" s="207"/>
    </row>
    <row r="39888" spans="1:3">
      <c r="A39888" s="211" t="s">
        <v>102167</v>
      </c>
      <c r="B39888" s="207" t="s">
        <v>102168</v>
      </c>
      <c r="C39888" s="207"/>
    </row>
    <row r="39889" spans="1:3">
      <c r="A39889" s="211" t="s">
        <v>102169</v>
      </c>
      <c r="B39889" s="207" t="s">
        <v>102170</v>
      </c>
      <c r="C39889" s="207"/>
    </row>
    <row r="39890" spans="1:3">
      <c r="A39890" s="211" t="s">
        <v>102171</v>
      </c>
      <c r="B39890" s="207" t="s">
        <v>2516</v>
      </c>
      <c r="C39890" s="207"/>
    </row>
    <row r="39891" spans="1:3">
      <c r="A39891" s="211" t="s">
        <v>102172</v>
      </c>
      <c r="B39891" s="207" t="s">
        <v>2517</v>
      </c>
      <c r="C39891" s="207"/>
    </row>
    <row r="39892" spans="1:3">
      <c r="A39892" s="211" t="s">
        <v>102173</v>
      </c>
      <c r="B39892" s="207" t="s">
        <v>102174</v>
      </c>
      <c r="C39892" s="207"/>
    </row>
    <row r="39893" spans="1:3">
      <c r="A39893" s="211" t="s">
        <v>102175</v>
      </c>
      <c r="B39893" s="207" t="s">
        <v>102176</v>
      </c>
      <c r="C39893" s="207"/>
    </row>
    <row r="39894" spans="1:3">
      <c r="A39894" s="211" t="s">
        <v>102177</v>
      </c>
      <c r="B39894" s="207" t="s">
        <v>102178</v>
      </c>
      <c r="C39894" s="207"/>
    </row>
    <row r="39895" spans="1:3">
      <c r="A39895" s="211" t="s">
        <v>102179</v>
      </c>
      <c r="B39895" s="207" t="s">
        <v>102180</v>
      </c>
      <c r="C39895" s="207"/>
    </row>
    <row r="39896" spans="1:3">
      <c r="A39896" s="211" t="s">
        <v>102181</v>
      </c>
      <c r="B39896" s="207" t="s">
        <v>71578</v>
      </c>
      <c r="C39896" s="207"/>
    </row>
    <row r="39897" spans="1:3">
      <c r="A39897" s="211" t="s">
        <v>102182</v>
      </c>
      <c r="B39897" s="207" t="s">
        <v>102183</v>
      </c>
      <c r="C39897" s="207"/>
    </row>
    <row r="39898" spans="1:3">
      <c r="A39898" s="211" t="s">
        <v>102184</v>
      </c>
      <c r="B39898" s="207" t="s">
        <v>90033</v>
      </c>
      <c r="C39898" s="207"/>
    </row>
    <row r="39899" spans="1:3">
      <c r="A39899" s="211" t="s">
        <v>102185</v>
      </c>
      <c r="B39899" s="207" t="s">
        <v>86098</v>
      </c>
      <c r="C39899" s="207"/>
    </row>
    <row r="39900" spans="1:3">
      <c r="A39900" s="211" t="s">
        <v>102186</v>
      </c>
      <c r="B39900" s="207" t="s">
        <v>40869</v>
      </c>
      <c r="C39900" s="207"/>
    </row>
    <row r="39901" spans="1:3">
      <c r="A39901" s="211" t="s">
        <v>102187</v>
      </c>
      <c r="B39901" s="207" t="s">
        <v>64104</v>
      </c>
      <c r="C39901" s="207"/>
    </row>
    <row r="39902" spans="1:3">
      <c r="A39902" s="211" t="s">
        <v>102188</v>
      </c>
      <c r="B39902" s="207" t="s">
        <v>71539</v>
      </c>
      <c r="C39902" s="207"/>
    </row>
    <row r="39903" spans="1:3">
      <c r="A39903" s="211" t="s">
        <v>102189</v>
      </c>
      <c r="B39903" s="207" t="s">
        <v>102190</v>
      </c>
      <c r="C39903" s="207"/>
    </row>
    <row r="39904" spans="1:3">
      <c r="A39904" s="211" t="s">
        <v>102191</v>
      </c>
      <c r="B39904" s="207" t="s">
        <v>102192</v>
      </c>
      <c r="C39904" s="207"/>
    </row>
    <row r="39905" spans="1:3">
      <c r="A39905" s="211" t="s">
        <v>102193</v>
      </c>
      <c r="B39905" s="207" t="s">
        <v>102194</v>
      </c>
      <c r="C39905" s="207"/>
    </row>
    <row r="39906" spans="1:3">
      <c r="A39906" s="211" t="s">
        <v>102195</v>
      </c>
      <c r="B39906" s="207" t="s">
        <v>102196</v>
      </c>
      <c r="C39906" s="207"/>
    </row>
    <row r="39907" spans="1:3">
      <c r="A39907" s="211" t="s">
        <v>102197</v>
      </c>
      <c r="B39907" s="207" t="s">
        <v>2518</v>
      </c>
      <c r="C39907" s="207"/>
    </row>
    <row r="39908" spans="1:3">
      <c r="A39908" s="211" t="s">
        <v>102198</v>
      </c>
      <c r="B39908" s="207" t="s">
        <v>102199</v>
      </c>
      <c r="C39908" s="207"/>
    </row>
    <row r="39909" spans="1:3">
      <c r="A39909" s="211" t="s">
        <v>102200</v>
      </c>
      <c r="B39909" s="207" t="s">
        <v>36306</v>
      </c>
      <c r="C39909" s="207"/>
    </row>
    <row r="39910" spans="1:3">
      <c r="A39910" s="211" t="s">
        <v>102201</v>
      </c>
      <c r="B39910" s="207" t="s">
        <v>102202</v>
      </c>
      <c r="C39910" s="207"/>
    </row>
    <row r="39911" spans="1:3">
      <c r="A39911" s="211" t="s">
        <v>102203</v>
      </c>
      <c r="B39911" s="207" t="s">
        <v>102204</v>
      </c>
      <c r="C39911" s="207"/>
    </row>
    <row r="39912" spans="1:3">
      <c r="A39912" s="211" t="s">
        <v>102205</v>
      </c>
      <c r="B39912" s="207" t="s">
        <v>102206</v>
      </c>
      <c r="C39912" s="207"/>
    </row>
    <row r="39913" spans="1:3">
      <c r="A39913" s="211" t="s">
        <v>102207</v>
      </c>
      <c r="B39913" s="207" t="s">
        <v>102208</v>
      </c>
      <c r="C39913" s="207"/>
    </row>
    <row r="39914" spans="1:3">
      <c r="A39914" s="211" t="s">
        <v>102209</v>
      </c>
      <c r="B39914" s="207" t="s">
        <v>102210</v>
      </c>
      <c r="C39914" s="207"/>
    </row>
    <row r="39915" spans="1:3">
      <c r="A39915" s="211" t="s">
        <v>102211</v>
      </c>
      <c r="B39915" s="207" t="s">
        <v>102212</v>
      </c>
      <c r="C39915" s="207"/>
    </row>
    <row r="39916" spans="1:3">
      <c r="A39916" s="211" t="s">
        <v>102213</v>
      </c>
      <c r="B39916" s="207" t="s">
        <v>2519</v>
      </c>
      <c r="C39916" s="207"/>
    </row>
    <row r="39917" spans="1:3">
      <c r="A39917" s="211" t="s">
        <v>102214</v>
      </c>
      <c r="B39917" s="207" t="s">
        <v>49986</v>
      </c>
      <c r="C39917" s="207"/>
    </row>
    <row r="39918" spans="1:3">
      <c r="A39918" s="211" t="s">
        <v>102215</v>
      </c>
      <c r="B39918" s="207" t="s">
        <v>53361</v>
      </c>
      <c r="C39918" s="207"/>
    </row>
    <row r="39919" spans="1:3">
      <c r="A39919" s="211" t="s">
        <v>102216</v>
      </c>
      <c r="B39919" s="207" t="s">
        <v>102217</v>
      </c>
      <c r="C39919" s="207"/>
    </row>
    <row r="39920" spans="1:3">
      <c r="A39920" s="211" t="s">
        <v>102218</v>
      </c>
      <c r="B39920" s="207" t="s">
        <v>102219</v>
      </c>
      <c r="C39920" s="207"/>
    </row>
    <row r="39921" spans="1:3">
      <c r="A39921" s="211" t="s">
        <v>102220</v>
      </c>
      <c r="B39921" s="207" t="s">
        <v>102221</v>
      </c>
      <c r="C39921" s="207"/>
    </row>
    <row r="39922" spans="1:3">
      <c r="A39922" s="211" t="s">
        <v>102222</v>
      </c>
      <c r="B39922" s="207" t="s">
        <v>102223</v>
      </c>
      <c r="C39922" s="207"/>
    </row>
    <row r="39923" spans="1:3">
      <c r="A39923" s="211" t="s">
        <v>102224</v>
      </c>
      <c r="B39923" s="207" t="s">
        <v>90788</v>
      </c>
      <c r="C39923" s="207"/>
    </row>
    <row r="39924" spans="1:3">
      <c r="A39924" s="211" t="s">
        <v>102225</v>
      </c>
      <c r="B39924" s="207" t="s">
        <v>2520</v>
      </c>
      <c r="C39924" s="207"/>
    </row>
    <row r="39925" spans="1:3">
      <c r="A39925" s="211" t="s">
        <v>102226</v>
      </c>
      <c r="B39925" s="207" t="s">
        <v>86981</v>
      </c>
      <c r="C39925" s="207"/>
    </row>
    <row r="39926" spans="1:3">
      <c r="A39926" s="211" t="s">
        <v>102227</v>
      </c>
      <c r="B39926" s="207" t="s">
        <v>102228</v>
      </c>
      <c r="C39926" s="207"/>
    </row>
    <row r="39927" spans="1:3">
      <c r="A39927" s="211" t="s">
        <v>102229</v>
      </c>
      <c r="B39927" s="207" t="s">
        <v>102230</v>
      </c>
      <c r="C39927" s="207"/>
    </row>
    <row r="39928" spans="1:3">
      <c r="A39928" s="211" t="s">
        <v>102231</v>
      </c>
      <c r="B39928" s="207" t="s">
        <v>102232</v>
      </c>
      <c r="C39928" s="207"/>
    </row>
    <row r="39929" spans="1:3">
      <c r="A39929" s="211" t="s">
        <v>102233</v>
      </c>
      <c r="B39929" s="207" t="s">
        <v>100951</v>
      </c>
      <c r="C39929" s="207"/>
    </row>
    <row r="39930" spans="1:3">
      <c r="A39930" s="211" t="s">
        <v>102234</v>
      </c>
      <c r="B39930" s="207" t="s">
        <v>99581</v>
      </c>
      <c r="C39930" s="207"/>
    </row>
    <row r="39931" spans="1:3">
      <c r="A39931" s="211" t="s">
        <v>102235</v>
      </c>
      <c r="B39931" s="207" t="s">
        <v>102236</v>
      </c>
      <c r="C39931" s="207"/>
    </row>
    <row r="39932" spans="1:3">
      <c r="A39932" s="211" t="s">
        <v>102237</v>
      </c>
      <c r="B39932" s="207" t="s">
        <v>102238</v>
      </c>
      <c r="C39932" s="207"/>
    </row>
    <row r="39933" spans="1:3">
      <c r="A39933" s="211" t="s">
        <v>102239</v>
      </c>
      <c r="B39933" s="207" t="s">
        <v>102240</v>
      </c>
      <c r="C39933" s="207"/>
    </row>
    <row r="39934" spans="1:3">
      <c r="A39934" s="211" t="s">
        <v>102241</v>
      </c>
      <c r="B39934" s="207" t="s">
        <v>102242</v>
      </c>
      <c r="C39934" s="207"/>
    </row>
    <row r="39935" spans="1:3">
      <c r="A39935" s="211" t="s">
        <v>102243</v>
      </c>
      <c r="B39935" s="207" t="s">
        <v>2521</v>
      </c>
      <c r="C39935" s="207"/>
    </row>
    <row r="39936" spans="1:3">
      <c r="A39936" s="211" t="s">
        <v>102244</v>
      </c>
      <c r="B39936" s="207" t="s">
        <v>102245</v>
      </c>
      <c r="C39936" s="207"/>
    </row>
    <row r="39937" spans="1:3">
      <c r="A39937" s="211" t="s">
        <v>102246</v>
      </c>
      <c r="B39937" s="207" t="s">
        <v>102247</v>
      </c>
      <c r="C39937" s="207"/>
    </row>
    <row r="39938" spans="1:3">
      <c r="A39938" s="211" t="s">
        <v>102248</v>
      </c>
      <c r="B39938" s="207" t="s">
        <v>102249</v>
      </c>
      <c r="C39938" s="207"/>
    </row>
    <row r="39939" spans="1:3">
      <c r="A39939" s="211" t="s">
        <v>102250</v>
      </c>
      <c r="B39939" s="207" t="s">
        <v>102251</v>
      </c>
      <c r="C39939" s="207"/>
    </row>
    <row r="39940" spans="1:3">
      <c r="A39940" s="211" t="s">
        <v>102252</v>
      </c>
      <c r="B39940" s="207" t="s">
        <v>33828</v>
      </c>
      <c r="C39940" s="207"/>
    </row>
    <row r="39941" spans="1:3">
      <c r="A39941" s="211" t="s">
        <v>102253</v>
      </c>
      <c r="B39941" s="207" t="s">
        <v>102254</v>
      </c>
      <c r="C39941" s="207"/>
    </row>
    <row r="39942" spans="1:3">
      <c r="A39942" s="211" t="s">
        <v>102255</v>
      </c>
      <c r="B39942" s="207" t="s">
        <v>102256</v>
      </c>
      <c r="C39942" s="207"/>
    </row>
    <row r="39943" spans="1:3">
      <c r="A39943" s="211" t="s">
        <v>102257</v>
      </c>
      <c r="B39943" s="207" t="s">
        <v>102258</v>
      </c>
      <c r="C39943" s="207"/>
    </row>
    <row r="39944" spans="1:3">
      <c r="A39944" s="211" t="s">
        <v>102259</v>
      </c>
      <c r="B39944" s="207" t="s">
        <v>44226</v>
      </c>
      <c r="C39944" s="207"/>
    </row>
    <row r="39945" spans="1:3">
      <c r="A39945" s="211" t="s">
        <v>102260</v>
      </c>
      <c r="B39945" s="207" t="s">
        <v>2522</v>
      </c>
      <c r="C39945" s="207"/>
    </row>
    <row r="39946" spans="1:3">
      <c r="A39946" s="211" t="s">
        <v>102261</v>
      </c>
      <c r="B39946" s="207" t="s">
        <v>99340</v>
      </c>
      <c r="C39946" s="207"/>
    </row>
    <row r="39947" spans="1:3">
      <c r="A39947" s="211" t="s">
        <v>102262</v>
      </c>
      <c r="B39947" s="207" t="s">
        <v>81682</v>
      </c>
      <c r="C39947" s="207"/>
    </row>
    <row r="39948" spans="1:3">
      <c r="A39948" s="211" t="s">
        <v>102263</v>
      </c>
      <c r="B39948" s="207" t="s">
        <v>102264</v>
      </c>
      <c r="C39948" s="207"/>
    </row>
    <row r="39949" spans="1:3">
      <c r="A39949" s="211" t="s">
        <v>102265</v>
      </c>
      <c r="B39949" s="207" t="s">
        <v>99565</v>
      </c>
      <c r="C39949" s="207"/>
    </row>
    <row r="39950" spans="1:3">
      <c r="A39950" s="211" t="s">
        <v>102266</v>
      </c>
      <c r="B39950" s="207" t="s">
        <v>55743</v>
      </c>
      <c r="C39950" s="207"/>
    </row>
    <row r="39951" spans="1:3">
      <c r="A39951" s="211" t="s">
        <v>102267</v>
      </c>
      <c r="B39951" s="207" t="s">
        <v>102268</v>
      </c>
      <c r="C39951" s="207"/>
    </row>
    <row r="39952" spans="1:3">
      <c r="A39952" s="211" t="s">
        <v>102269</v>
      </c>
      <c r="B39952" s="207" t="s">
        <v>43069</v>
      </c>
      <c r="C39952" s="207"/>
    </row>
    <row r="39953" spans="1:3">
      <c r="A39953" s="211" t="s">
        <v>102270</v>
      </c>
      <c r="B39953" s="207" t="s">
        <v>78166</v>
      </c>
      <c r="C39953" s="207"/>
    </row>
    <row r="39954" spans="1:3">
      <c r="A39954" s="211" t="s">
        <v>102271</v>
      </c>
      <c r="B39954" s="207" t="s">
        <v>102272</v>
      </c>
      <c r="C39954" s="207"/>
    </row>
    <row r="39955" spans="1:3">
      <c r="A39955" s="211" t="s">
        <v>102273</v>
      </c>
      <c r="B39955" s="207" t="s">
        <v>102274</v>
      </c>
      <c r="C39955" s="207"/>
    </row>
    <row r="39956" spans="1:3">
      <c r="A39956" s="211" t="s">
        <v>102275</v>
      </c>
      <c r="B39956" s="207" t="s">
        <v>102276</v>
      </c>
      <c r="C39956" s="207"/>
    </row>
    <row r="39957" spans="1:3">
      <c r="A39957" s="211" t="s">
        <v>102277</v>
      </c>
      <c r="B39957" s="207" t="s">
        <v>102278</v>
      </c>
      <c r="C39957" s="207"/>
    </row>
    <row r="39958" spans="1:3">
      <c r="A39958" s="211" t="s">
        <v>102279</v>
      </c>
      <c r="B39958" s="207" t="s">
        <v>2523</v>
      </c>
      <c r="C39958" s="207"/>
    </row>
    <row r="39959" spans="1:3">
      <c r="A39959" s="211" t="s">
        <v>102280</v>
      </c>
      <c r="B39959" s="207" t="s">
        <v>93306</v>
      </c>
      <c r="C39959" s="207"/>
    </row>
    <row r="39960" spans="1:3">
      <c r="A39960" s="211" t="s">
        <v>102281</v>
      </c>
      <c r="B39960" s="207" t="s">
        <v>102282</v>
      </c>
      <c r="C39960" s="207"/>
    </row>
    <row r="39961" spans="1:3">
      <c r="A39961" s="211" t="s">
        <v>102283</v>
      </c>
      <c r="B39961" s="207" t="s">
        <v>43351</v>
      </c>
      <c r="C39961" s="207"/>
    </row>
    <row r="39962" spans="1:3">
      <c r="A39962" s="211" t="s">
        <v>102284</v>
      </c>
      <c r="B39962" s="207" t="s">
        <v>102285</v>
      </c>
      <c r="C39962" s="207"/>
    </row>
    <row r="39963" spans="1:3">
      <c r="A39963" s="211" t="s">
        <v>102286</v>
      </c>
      <c r="B39963" s="207" t="s">
        <v>102287</v>
      </c>
      <c r="C39963" s="207"/>
    </row>
    <row r="39964" spans="1:3">
      <c r="A39964" s="211" t="s">
        <v>102288</v>
      </c>
      <c r="B39964" s="207" t="s">
        <v>102289</v>
      </c>
      <c r="C39964" s="207"/>
    </row>
    <row r="39965" spans="1:3">
      <c r="A39965" s="211" t="s">
        <v>102290</v>
      </c>
      <c r="B39965" s="207" t="s">
        <v>102291</v>
      </c>
      <c r="C39965" s="207"/>
    </row>
    <row r="39966" spans="1:3">
      <c r="A39966" s="211" t="s">
        <v>102292</v>
      </c>
      <c r="B39966" s="207" t="s">
        <v>2524</v>
      </c>
      <c r="C39966" s="207"/>
    </row>
    <row r="39967" spans="1:3">
      <c r="A39967" s="211" t="s">
        <v>102293</v>
      </c>
      <c r="B39967" s="207" t="s">
        <v>102294</v>
      </c>
      <c r="C39967" s="207"/>
    </row>
    <row r="39968" spans="1:3">
      <c r="A39968" s="211" t="s">
        <v>102295</v>
      </c>
      <c r="B39968" s="207" t="s">
        <v>102296</v>
      </c>
      <c r="C39968" s="207"/>
    </row>
    <row r="39969" spans="1:3">
      <c r="A39969" s="211" t="s">
        <v>102297</v>
      </c>
      <c r="B39969" s="207" t="s">
        <v>99569</v>
      </c>
      <c r="C39969" s="207"/>
    </row>
    <row r="39970" spans="1:3">
      <c r="A39970" s="211" t="s">
        <v>102298</v>
      </c>
      <c r="B39970" s="207" t="s">
        <v>102299</v>
      </c>
      <c r="C39970" s="207"/>
    </row>
    <row r="39971" spans="1:3">
      <c r="A39971" s="211" t="s">
        <v>102300</v>
      </c>
      <c r="B39971" s="207" t="s">
        <v>102301</v>
      </c>
      <c r="C39971" s="207"/>
    </row>
    <row r="39972" spans="1:3">
      <c r="A39972" s="211" t="s">
        <v>102302</v>
      </c>
      <c r="B39972" s="207" t="s">
        <v>88153</v>
      </c>
      <c r="C39972" s="207"/>
    </row>
    <row r="39973" spans="1:3">
      <c r="A39973" s="211" t="s">
        <v>102303</v>
      </c>
      <c r="B39973" s="207" t="s">
        <v>52514</v>
      </c>
      <c r="C39973" s="207"/>
    </row>
    <row r="39974" spans="1:3">
      <c r="A39974" s="211" t="s">
        <v>102304</v>
      </c>
      <c r="B39974" s="207" t="s">
        <v>58747</v>
      </c>
      <c r="C39974" s="207"/>
    </row>
    <row r="39975" spans="1:3">
      <c r="A39975" s="211" t="s">
        <v>102305</v>
      </c>
      <c r="B39975" s="207" t="s">
        <v>92395</v>
      </c>
      <c r="C39975" s="207"/>
    </row>
    <row r="39976" spans="1:3">
      <c r="A39976" s="211" t="s">
        <v>102306</v>
      </c>
      <c r="B39976" s="207" t="s">
        <v>102307</v>
      </c>
      <c r="C39976" s="207"/>
    </row>
    <row r="39977" spans="1:3">
      <c r="A39977" s="211" t="s">
        <v>102308</v>
      </c>
      <c r="B39977" s="207" t="s">
        <v>2525</v>
      </c>
      <c r="C39977" s="207"/>
    </row>
    <row r="39978" spans="1:3">
      <c r="A39978" s="211" t="s">
        <v>102309</v>
      </c>
      <c r="B39978" s="207" t="s">
        <v>83420</v>
      </c>
      <c r="C39978" s="207"/>
    </row>
    <row r="39979" spans="1:3">
      <c r="A39979" s="211" t="s">
        <v>102310</v>
      </c>
      <c r="B39979" s="207" t="s">
        <v>47106</v>
      </c>
      <c r="C39979" s="207"/>
    </row>
    <row r="39980" spans="1:3">
      <c r="A39980" s="211" t="s">
        <v>102311</v>
      </c>
      <c r="B39980" s="207" t="s">
        <v>102312</v>
      </c>
      <c r="C39980" s="207"/>
    </row>
    <row r="39981" spans="1:3">
      <c r="A39981" s="211" t="s">
        <v>102313</v>
      </c>
      <c r="B39981" s="207" t="s">
        <v>102314</v>
      </c>
      <c r="C39981" s="207"/>
    </row>
    <row r="39982" spans="1:3">
      <c r="A39982" s="211" t="s">
        <v>102315</v>
      </c>
      <c r="B39982" s="207" t="s">
        <v>102316</v>
      </c>
      <c r="C39982" s="207"/>
    </row>
    <row r="39983" spans="1:3">
      <c r="A39983" s="211" t="s">
        <v>102317</v>
      </c>
      <c r="B39983" s="207" t="s">
        <v>102318</v>
      </c>
      <c r="C39983" s="207"/>
    </row>
    <row r="39984" spans="1:3">
      <c r="A39984" s="211" t="s">
        <v>102319</v>
      </c>
      <c r="B39984" s="207" t="s">
        <v>102320</v>
      </c>
      <c r="C39984" s="207"/>
    </row>
    <row r="39985" spans="1:3">
      <c r="A39985" s="211" t="s">
        <v>102321</v>
      </c>
      <c r="B39985" s="207" t="s">
        <v>102322</v>
      </c>
      <c r="C39985" s="207"/>
    </row>
    <row r="39986" spans="1:3">
      <c r="A39986" s="211" t="s">
        <v>102323</v>
      </c>
      <c r="B39986" s="207" t="s">
        <v>102324</v>
      </c>
      <c r="C39986" s="207"/>
    </row>
    <row r="39987" spans="1:3">
      <c r="A39987" s="211" t="s">
        <v>102325</v>
      </c>
      <c r="B39987" s="207" t="s">
        <v>102326</v>
      </c>
      <c r="C39987" s="207"/>
    </row>
    <row r="39988" spans="1:3">
      <c r="A39988" s="211" t="s">
        <v>102327</v>
      </c>
      <c r="B39988" s="207" t="s">
        <v>102328</v>
      </c>
      <c r="C39988" s="207"/>
    </row>
    <row r="39989" spans="1:3">
      <c r="A39989" s="211" t="s">
        <v>102329</v>
      </c>
      <c r="B39989" s="207" t="s">
        <v>2526</v>
      </c>
      <c r="C39989" s="207"/>
    </row>
    <row r="39990" spans="1:3">
      <c r="A39990" s="211" t="s">
        <v>102330</v>
      </c>
      <c r="B39990" s="207" t="s">
        <v>42063</v>
      </c>
      <c r="C39990" s="207"/>
    </row>
    <row r="39991" spans="1:3">
      <c r="A39991" s="211" t="s">
        <v>102331</v>
      </c>
      <c r="B39991" s="207" t="s">
        <v>88202</v>
      </c>
      <c r="C39991" s="207"/>
    </row>
    <row r="39992" spans="1:3">
      <c r="A39992" s="211" t="s">
        <v>102332</v>
      </c>
      <c r="B39992" s="207" t="s">
        <v>102333</v>
      </c>
      <c r="C39992" s="207"/>
    </row>
    <row r="39993" spans="1:3">
      <c r="A39993" s="211" t="s">
        <v>102334</v>
      </c>
      <c r="B39993" s="207" t="s">
        <v>102335</v>
      </c>
      <c r="C39993" s="207"/>
    </row>
    <row r="39994" spans="1:3">
      <c r="A39994" s="211" t="s">
        <v>102336</v>
      </c>
      <c r="B39994" s="207" t="s">
        <v>102337</v>
      </c>
      <c r="C39994" s="207"/>
    </row>
    <row r="39995" spans="1:3">
      <c r="A39995" s="211" t="s">
        <v>102338</v>
      </c>
      <c r="B39995" s="207" t="s">
        <v>102339</v>
      </c>
      <c r="C39995" s="207"/>
    </row>
    <row r="39996" spans="1:3">
      <c r="A39996" s="211" t="s">
        <v>102340</v>
      </c>
      <c r="B39996" s="207" t="s">
        <v>102341</v>
      </c>
      <c r="C39996" s="207"/>
    </row>
    <row r="39997" spans="1:3">
      <c r="A39997" s="211" t="s">
        <v>102342</v>
      </c>
      <c r="B39997" s="207" t="s">
        <v>102343</v>
      </c>
      <c r="C39997" s="207"/>
    </row>
    <row r="39998" spans="1:3">
      <c r="A39998" s="211" t="s">
        <v>102344</v>
      </c>
      <c r="B39998" s="207" t="s">
        <v>101160</v>
      </c>
      <c r="C39998" s="207"/>
    </row>
    <row r="39999" spans="1:3">
      <c r="A39999" s="211" t="s">
        <v>102345</v>
      </c>
      <c r="B39999" s="207" t="s">
        <v>41350</v>
      </c>
      <c r="C39999" s="207"/>
    </row>
    <row r="40000" spans="1:3">
      <c r="A40000" s="211" t="s">
        <v>102346</v>
      </c>
      <c r="B40000" s="207" t="s">
        <v>102347</v>
      </c>
      <c r="C40000" s="207"/>
    </row>
    <row r="40001" spans="1:3">
      <c r="A40001" s="211" t="s">
        <v>102348</v>
      </c>
      <c r="B40001" s="207" t="s">
        <v>58545</v>
      </c>
      <c r="C40001" s="207"/>
    </row>
    <row r="40002" spans="1:3">
      <c r="A40002" s="211" t="s">
        <v>102349</v>
      </c>
      <c r="B40002" s="207" t="s">
        <v>61595</v>
      </c>
      <c r="C40002" s="207"/>
    </row>
    <row r="40003" spans="1:3">
      <c r="A40003" s="211" t="s">
        <v>102350</v>
      </c>
      <c r="B40003" s="207" t="s">
        <v>102351</v>
      </c>
      <c r="C40003" s="207"/>
    </row>
    <row r="40004" spans="1:3">
      <c r="A40004" s="211" t="s">
        <v>102352</v>
      </c>
      <c r="B40004" s="207" t="s">
        <v>2527</v>
      </c>
      <c r="C40004" s="207"/>
    </row>
    <row r="40005" spans="1:3">
      <c r="A40005" s="211" t="s">
        <v>102353</v>
      </c>
      <c r="B40005" s="207" t="s">
        <v>2528</v>
      </c>
      <c r="C40005" s="207"/>
    </row>
    <row r="40006" spans="1:3">
      <c r="A40006" s="211" t="s">
        <v>102354</v>
      </c>
      <c r="B40006" s="207" t="s">
        <v>34437</v>
      </c>
      <c r="C40006" s="207"/>
    </row>
    <row r="40007" spans="1:3">
      <c r="A40007" s="211" t="s">
        <v>102355</v>
      </c>
      <c r="B40007" s="207" t="s">
        <v>102356</v>
      </c>
      <c r="C40007" s="207"/>
    </row>
    <row r="40008" spans="1:3">
      <c r="A40008" s="211" t="s">
        <v>102357</v>
      </c>
      <c r="B40008" s="207" t="s">
        <v>102358</v>
      </c>
      <c r="C40008" s="207"/>
    </row>
    <row r="40009" spans="1:3">
      <c r="A40009" s="211" t="s">
        <v>102359</v>
      </c>
      <c r="B40009" s="207" t="s">
        <v>101033</v>
      </c>
      <c r="C40009" s="207"/>
    </row>
    <row r="40010" spans="1:3">
      <c r="A40010" s="211" t="s">
        <v>102360</v>
      </c>
      <c r="B40010" s="207" t="s">
        <v>37557</v>
      </c>
      <c r="C40010" s="207"/>
    </row>
    <row r="40011" spans="1:3">
      <c r="A40011" s="211" t="s">
        <v>102361</v>
      </c>
      <c r="B40011" s="207" t="s">
        <v>101207</v>
      </c>
      <c r="C40011" s="207"/>
    </row>
    <row r="40012" spans="1:3">
      <c r="A40012" s="211" t="s">
        <v>102362</v>
      </c>
      <c r="B40012" s="207" t="s">
        <v>102363</v>
      </c>
      <c r="C40012" s="207"/>
    </row>
    <row r="40013" spans="1:3">
      <c r="A40013" s="211" t="s">
        <v>102364</v>
      </c>
      <c r="B40013" s="207" t="s">
        <v>102365</v>
      </c>
      <c r="C40013" s="207"/>
    </row>
    <row r="40014" spans="1:3">
      <c r="A40014" s="211" t="s">
        <v>102366</v>
      </c>
      <c r="B40014" s="207" t="s">
        <v>102367</v>
      </c>
      <c r="C40014" s="207"/>
    </row>
    <row r="40015" spans="1:3">
      <c r="A40015" s="211" t="s">
        <v>102368</v>
      </c>
      <c r="B40015" s="207" t="s">
        <v>73744</v>
      </c>
      <c r="C40015" s="207"/>
    </row>
    <row r="40016" spans="1:3">
      <c r="A40016" s="211" t="s">
        <v>102369</v>
      </c>
      <c r="B40016" s="207" t="s">
        <v>2529</v>
      </c>
      <c r="C40016" s="207"/>
    </row>
    <row r="40017" spans="1:3">
      <c r="A40017" s="211" t="s">
        <v>102370</v>
      </c>
      <c r="B40017" s="207" t="s">
        <v>102371</v>
      </c>
      <c r="C40017" s="207"/>
    </row>
    <row r="40018" spans="1:3">
      <c r="A40018" s="211" t="s">
        <v>102372</v>
      </c>
      <c r="B40018" s="207" t="s">
        <v>102373</v>
      </c>
      <c r="C40018" s="207"/>
    </row>
    <row r="40019" spans="1:3">
      <c r="A40019" s="211" t="s">
        <v>102374</v>
      </c>
      <c r="B40019" s="207" t="s">
        <v>102375</v>
      </c>
      <c r="C40019" s="207"/>
    </row>
    <row r="40020" spans="1:3">
      <c r="A40020" s="211" t="s">
        <v>102376</v>
      </c>
      <c r="B40020" s="207" t="s">
        <v>102377</v>
      </c>
      <c r="C40020" s="207"/>
    </row>
    <row r="40021" spans="1:3">
      <c r="A40021" s="211" t="s">
        <v>102378</v>
      </c>
      <c r="B40021" s="207" t="s">
        <v>102379</v>
      </c>
      <c r="C40021" s="207"/>
    </row>
    <row r="40022" spans="1:3">
      <c r="A40022" s="211" t="s">
        <v>102380</v>
      </c>
      <c r="B40022" s="207" t="s">
        <v>101431</v>
      </c>
      <c r="C40022" s="207"/>
    </row>
    <row r="40023" spans="1:3">
      <c r="A40023" s="211" t="s">
        <v>102381</v>
      </c>
      <c r="B40023" s="207" t="s">
        <v>102382</v>
      </c>
      <c r="C40023" s="207"/>
    </row>
    <row r="40024" spans="1:3">
      <c r="A40024" s="211" t="s">
        <v>102383</v>
      </c>
      <c r="B40024" s="207" t="s">
        <v>2530</v>
      </c>
      <c r="C40024" s="207"/>
    </row>
    <row r="40025" spans="1:3">
      <c r="A40025" s="211" t="s">
        <v>102384</v>
      </c>
      <c r="B40025" s="207" t="s">
        <v>102385</v>
      </c>
      <c r="C40025" s="207"/>
    </row>
    <row r="40026" spans="1:3">
      <c r="A40026" s="211" t="s">
        <v>102386</v>
      </c>
      <c r="B40026" s="207" t="s">
        <v>95116</v>
      </c>
      <c r="C40026" s="207"/>
    </row>
    <row r="40027" spans="1:3">
      <c r="A40027" s="211" t="s">
        <v>102387</v>
      </c>
      <c r="B40027" s="207" t="s">
        <v>102388</v>
      </c>
      <c r="C40027" s="207"/>
    </row>
    <row r="40028" spans="1:3">
      <c r="A40028" s="211" t="s">
        <v>102389</v>
      </c>
      <c r="B40028" s="207" t="s">
        <v>102390</v>
      </c>
      <c r="C40028" s="207"/>
    </row>
    <row r="40029" spans="1:3">
      <c r="A40029" s="211" t="s">
        <v>102391</v>
      </c>
      <c r="B40029" s="207" t="s">
        <v>102392</v>
      </c>
      <c r="C40029" s="207"/>
    </row>
    <row r="40030" spans="1:3">
      <c r="A40030" s="211" t="s">
        <v>102393</v>
      </c>
      <c r="B40030" s="207" t="s">
        <v>102394</v>
      </c>
      <c r="C40030" s="207"/>
    </row>
    <row r="40031" spans="1:3">
      <c r="A40031" s="211" t="s">
        <v>102395</v>
      </c>
      <c r="B40031" s="207" t="s">
        <v>102396</v>
      </c>
      <c r="C40031" s="207"/>
    </row>
    <row r="40032" spans="1:3">
      <c r="A40032" s="211" t="s">
        <v>102397</v>
      </c>
      <c r="B40032" s="207" t="s">
        <v>102398</v>
      </c>
      <c r="C40032" s="207"/>
    </row>
    <row r="40033" spans="1:3">
      <c r="A40033" s="211" t="s">
        <v>102399</v>
      </c>
      <c r="B40033" s="207" t="s">
        <v>102400</v>
      </c>
      <c r="C40033" s="207"/>
    </row>
    <row r="40034" spans="1:3">
      <c r="A40034" s="211" t="s">
        <v>102401</v>
      </c>
      <c r="B40034" s="207" t="s">
        <v>66149</v>
      </c>
      <c r="C40034" s="207"/>
    </row>
    <row r="40035" spans="1:3">
      <c r="A40035" s="211" t="s">
        <v>102402</v>
      </c>
      <c r="B40035" s="207" t="s">
        <v>102403</v>
      </c>
      <c r="C40035" s="207"/>
    </row>
    <row r="40036" spans="1:3">
      <c r="A40036" s="211" t="s">
        <v>102404</v>
      </c>
      <c r="B40036" s="207" t="s">
        <v>2531</v>
      </c>
      <c r="C40036" s="207"/>
    </row>
    <row r="40037" spans="1:3">
      <c r="A40037" s="211" t="s">
        <v>102405</v>
      </c>
      <c r="B40037" s="207" t="s">
        <v>102406</v>
      </c>
      <c r="C40037" s="207"/>
    </row>
    <row r="40038" spans="1:3">
      <c r="A40038" s="211" t="s">
        <v>102407</v>
      </c>
      <c r="B40038" s="207" t="s">
        <v>102408</v>
      </c>
      <c r="C40038" s="207"/>
    </row>
    <row r="40039" spans="1:3">
      <c r="A40039" s="211" t="s">
        <v>102409</v>
      </c>
      <c r="B40039" s="207" t="s">
        <v>102410</v>
      </c>
      <c r="C40039" s="207"/>
    </row>
    <row r="40040" spans="1:3">
      <c r="A40040" s="211" t="s">
        <v>102411</v>
      </c>
      <c r="B40040" s="207" t="s">
        <v>89776</v>
      </c>
      <c r="C40040" s="207"/>
    </row>
    <row r="40041" spans="1:3">
      <c r="A40041" s="211" t="s">
        <v>102412</v>
      </c>
      <c r="B40041" s="207" t="s">
        <v>102413</v>
      </c>
      <c r="C40041" s="207"/>
    </row>
    <row r="40042" spans="1:3">
      <c r="A40042" s="211" t="s">
        <v>102414</v>
      </c>
      <c r="B40042" s="207" t="s">
        <v>102415</v>
      </c>
      <c r="C40042" s="207"/>
    </row>
    <row r="40043" spans="1:3">
      <c r="A40043" s="211" t="s">
        <v>102416</v>
      </c>
      <c r="B40043" s="207" t="s">
        <v>102417</v>
      </c>
      <c r="C40043" s="207"/>
    </row>
    <row r="40044" spans="1:3">
      <c r="A40044" s="211" t="s">
        <v>102418</v>
      </c>
      <c r="B40044" s="207" t="s">
        <v>102419</v>
      </c>
      <c r="C40044" s="207"/>
    </row>
    <row r="40045" spans="1:3">
      <c r="A40045" s="211" t="s">
        <v>102420</v>
      </c>
      <c r="B40045" s="207" t="s">
        <v>102421</v>
      </c>
      <c r="C40045" s="207"/>
    </row>
    <row r="40046" spans="1:3">
      <c r="A40046" s="211" t="s">
        <v>102422</v>
      </c>
      <c r="B40046" s="207" t="s">
        <v>54467</v>
      </c>
      <c r="C40046" s="207"/>
    </row>
    <row r="40047" spans="1:3">
      <c r="A40047" s="211" t="s">
        <v>102423</v>
      </c>
      <c r="B40047" s="207" t="s">
        <v>87636</v>
      </c>
      <c r="C40047" s="207"/>
    </row>
    <row r="40048" spans="1:3">
      <c r="A40048" s="211" t="s">
        <v>102424</v>
      </c>
      <c r="B40048" s="207" t="s">
        <v>88153</v>
      </c>
      <c r="C40048" s="207"/>
    </row>
    <row r="40049" spans="1:3">
      <c r="A40049" s="211" t="s">
        <v>102425</v>
      </c>
      <c r="B40049" s="207" t="s">
        <v>2532</v>
      </c>
      <c r="C40049" s="207"/>
    </row>
    <row r="40050" spans="1:3">
      <c r="A40050" s="211" t="s">
        <v>102426</v>
      </c>
      <c r="B40050" s="207" t="s">
        <v>94343</v>
      </c>
      <c r="C40050" s="207"/>
    </row>
    <row r="40051" spans="1:3">
      <c r="A40051" s="211" t="s">
        <v>102427</v>
      </c>
      <c r="B40051" s="207" t="s">
        <v>102428</v>
      </c>
      <c r="C40051" s="207"/>
    </row>
    <row r="40052" spans="1:3">
      <c r="A40052" s="211" t="s">
        <v>102429</v>
      </c>
      <c r="B40052" s="207" t="s">
        <v>41350</v>
      </c>
      <c r="C40052" s="207"/>
    </row>
    <row r="40053" spans="1:3">
      <c r="A40053" s="211" t="s">
        <v>102430</v>
      </c>
      <c r="B40053" s="207" t="s">
        <v>72017</v>
      </c>
      <c r="C40053" s="207"/>
    </row>
    <row r="40054" spans="1:3">
      <c r="A40054" s="211" t="s">
        <v>102431</v>
      </c>
      <c r="B40054" s="207" t="s">
        <v>36704</v>
      </c>
      <c r="C40054" s="207"/>
    </row>
    <row r="40055" spans="1:3">
      <c r="A40055" s="211" t="s">
        <v>102432</v>
      </c>
      <c r="B40055" s="207" t="s">
        <v>52514</v>
      </c>
      <c r="C40055" s="207"/>
    </row>
    <row r="40056" spans="1:3">
      <c r="A40056" s="211" t="s">
        <v>102433</v>
      </c>
      <c r="B40056" s="207" t="s">
        <v>102434</v>
      </c>
      <c r="C40056" s="207"/>
    </row>
    <row r="40057" spans="1:3">
      <c r="A40057" s="211" t="s">
        <v>102435</v>
      </c>
      <c r="B40057" s="207" t="s">
        <v>2533</v>
      </c>
      <c r="C40057" s="207"/>
    </row>
    <row r="40058" spans="1:3">
      <c r="A40058" s="211" t="s">
        <v>102436</v>
      </c>
      <c r="B40058" s="207" t="s">
        <v>102437</v>
      </c>
      <c r="C40058" s="207"/>
    </row>
    <row r="40059" spans="1:3">
      <c r="A40059" s="211" t="s">
        <v>102438</v>
      </c>
      <c r="B40059" s="207" t="s">
        <v>37261</v>
      </c>
      <c r="C40059" s="207"/>
    </row>
    <row r="40060" spans="1:3">
      <c r="A40060" s="211" t="s">
        <v>102439</v>
      </c>
      <c r="B40060" s="207" t="s">
        <v>102440</v>
      </c>
      <c r="C40060" s="207"/>
    </row>
    <row r="40061" spans="1:3">
      <c r="A40061" s="211" t="s">
        <v>102441</v>
      </c>
      <c r="B40061" s="207" t="s">
        <v>35174</v>
      </c>
      <c r="C40061" s="207"/>
    </row>
    <row r="40062" spans="1:3">
      <c r="A40062" s="211" t="s">
        <v>102442</v>
      </c>
      <c r="B40062" s="207" t="s">
        <v>36681</v>
      </c>
      <c r="C40062" s="207"/>
    </row>
    <row r="40063" spans="1:3">
      <c r="A40063" s="211" t="s">
        <v>102443</v>
      </c>
      <c r="B40063" s="207" t="s">
        <v>102444</v>
      </c>
      <c r="C40063" s="207"/>
    </row>
    <row r="40064" spans="1:3">
      <c r="A40064" s="211" t="s">
        <v>102445</v>
      </c>
      <c r="B40064" s="207" t="s">
        <v>66826</v>
      </c>
      <c r="C40064" s="207"/>
    </row>
    <row r="40065" spans="1:3">
      <c r="A40065" s="211" t="s">
        <v>102446</v>
      </c>
      <c r="B40065" s="207" t="s">
        <v>102447</v>
      </c>
      <c r="C40065" s="207"/>
    </row>
    <row r="40066" spans="1:3">
      <c r="A40066" s="211" t="s">
        <v>102448</v>
      </c>
      <c r="B40066" s="207" t="s">
        <v>102449</v>
      </c>
      <c r="C40066" s="207"/>
    </row>
    <row r="40067" spans="1:3">
      <c r="A40067" s="211" t="s">
        <v>102450</v>
      </c>
      <c r="B40067" s="207" t="s">
        <v>102451</v>
      </c>
      <c r="C40067" s="207"/>
    </row>
    <row r="40068" spans="1:3">
      <c r="A40068" s="211" t="s">
        <v>102452</v>
      </c>
      <c r="B40068" s="207" t="s">
        <v>41322</v>
      </c>
      <c r="C40068" s="207"/>
    </row>
    <row r="40069" spans="1:3">
      <c r="A40069" s="211" t="s">
        <v>102453</v>
      </c>
      <c r="B40069" s="207" t="s">
        <v>102454</v>
      </c>
      <c r="C40069" s="207"/>
    </row>
    <row r="40070" spans="1:3">
      <c r="A40070" s="211" t="s">
        <v>102455</v>
      </c>
      <c r="B40070" s="207" t="s">
        <v>102456</v>
      </c>
      <c r="C40070" s="207"/>
    </row>
    <row r="40071" spans="1:3">
      <c r="A40071" s="211" t="s">
        <v>102457</v>
      </c>
      <c r="B40071" s="207" t="s">
        <v>102458</v>
      </c>
      <c r="C40071" s="207"/>
    </row>
    <row r="40072" spans="1:3">
      <c r="A40072" s="211" t="s">
        <v>102459</v>
      </c>
      <c r="B40072" s="207" t="s">
        <v>2534</v>
      </c>
      <c r="C40072" s="207"/>
    </row>
    <row r="40073" spans="1:3">
      <c r="A40073" s="211" t="s">
        <v>102460</v>
      </c>
      <c r="B40073" s="207" t="s">
        <v>102461</v>
      </c>
      <c r="C40073" s="207"/>
    </row>
    <row r="40074" spans="1:3">
      <c r="A40074" s="211" t="s">
        <v>102462</v>
      </c>
      <c r="B40074" s="207" t="s">
        <v>102463</v>
      </c>
      <c r="C40074" s="207"/>
    </row>
    <row r="40075" spans="1:3">
      <c r="A40075" s="211" t="s">
        <v>102464</v>
      </c>
      <c r="B40075" s="207" t="s">
        <v>102465</v>
      </c>
      <c r="C40075" s="207"/>
    </row>
    <row r="40076" spans="1:3">
      <c r="A40076" s="211" t="s">
        <v>102466</v>
      </c>
      <c r="B40076" s="207" t="s">
        <v>102467</v>
      </c>
      <c r="C40076" s="207"/>
    </row>
    <row r="40077" spans="1:3">
      <c r="A40077" s="211" t="s">
        <v>102468</v>
      </c>
      <c r="B40077" s="207" t="s">
        <v>102469</v>
      </c>
      <c r="C40077" s="207"/>
    </row>
    <row r="40078" spans="1:3">
      <c r="A40078" s="211" t="s">
        <v>102470</v>
      </c>
      <c r="B40078" s="207" t="s">
        <v>102471</v>
      </c>
      <c r="C40078" s="207"/>
    </row>
    <row r="40079" spans="1:3">
      <c r="A40079" s="211" t="s">
        <v>102472</v>
      </c>
      <c r="B40079" s="207" t="s">
        <v>101646</v>
      </c>
      <c r="C40079" s="207"/>
    </row>
    <row r="40080" spans="1:3">
      <c r="A40080" s="211" t="s">
        <v>102473</v>
      </c>
      <c r="B40080" s="207" t="s">
        <v>48566</v>
      </c>
      <c r="C40080" s="207"/>
    </row>
    <row r="40081" spans="1:3">
      <c r="A40081" s="211" t="s">
        <v>102474</v>
      </c>
      <c r="B40081" s="207" t="s">
        <v>49117</v>
      </c>
      <c r="C40081" s="207"/>
    </row>
    <row r="40082" spans="1:3">
      <c r="A40082" s="211" t="s">
        <v>102475</v>
      </c>
      <c r="B40082" s="207" t="s">
        <v>2535</v>
      </c>
      <c r="C40082" s="207"/>
    </row>
    <row r="40083" spans="1:3">
      <c r="A40083" s="211" t="s">
        <v>102476</v>
      </c>
      <c r="B40083" s="207" t="s">
        <v>102477</v>
      </c>
      <c r="C40083" s="207"/>
    </row>
    <row r="40084" spans="1:3">
      <c r="A40084" s="211" t="s">
        <v>102478</v>
      </c>
      <c r="B40084" s="207" t="s">
        <v>47862</v>
      </c>
      <c r="C40084" s="207"/>
    </row>
    <row r="40085" spans="1:3">
      <c r="A40085" s="211" t="s">
        <v>102479</v>
      </c>
      <c r="B40085" s="207" t="s">
        <v>34506</v>
      </c>
      <c r="C40085" s="207"/>
    </row>
    <row r="40086" spans="1:3">
      <c r="A40086" s="211" t="s">
        <v>102480</v>
      </c>
      <c r="B40086" s="207" t="s">
        <v>102481</v>
      </c>
      <c r="C40086" s="207"/>
    </row>
    <row r="40087" spans="1:3">
      <c r="A40087" s="211" t="s">
        <v>102482</v>
      </c>
      <c r="B40087" s="207" t="s">
        <v>63634</v>
      </c>
      <c r="C40087" s="207"/>
    </row>
    <row r="40088" spans="1:3">
      <c r="A40088" s="211" t="s">
        <v>102483</v>
      </c>
      <c r="B40088" s="207" t="s">
        <v>45626</v>
      </c>
      <c r="C40088" s="207"/>
    </row>
    <row r="40089" spans="1:3">
      <c r="A40089" s="211" t="s">
        <v>102484</v>
      </c>
      <c r="B40089" s="207" t="s">
        <v>67553</v>
      </c>
      <c r="C40089" s="207"/>
    </row>
    <row r="40090" spans="1:3">
      <c r="A40090" s="211" t="s">
        <v>102485</v>
      </c>
      <c r="B40090" s="207" t="s">
        <v>90795</v>
      </c>
      <c r="C40090" s="207"/>
    </row>
    <row r="40091" spans="1:3">
      <c r="A40091" s="211" t="s">
        <v>102486</v>
      </c>
      <c r="B40091" s="207" t="s">
        <v>2536</v>
      </c>
      <c r="C40091" s="207"/>
    </row>
    <row r="40092" spans="1:3">
      <c r="A40092" s="211" t="s">
        <v>102487</v>
      </c>
      <c r="B40092" s="207" t="s">
        <v>102488</v>
      </c>
      <c r="C40092" s="207"/>
    </row>
    <row r="40093" spans="1:3">
      <c r="A40093" s="211" t="s">
        <v>102489</v>
      </c>
      <c r="B40093" s="207" t="s">
        <v>55743</v>
      </c>
      <c r="C40093" s="207"/>
    </row>
    <row r="40094" spans="1:3">
      <c r="A40094" s="211" t="s">
        <v>102490</v>
      </c>
      <c r="B40094" s="207" t="s">
        <v>102491</v>
      </c>
      <c r="C40094" s="207"/>
    </row>
    <row r="40095" spans="1:3">
      <c r="A40095" s="211" t="s">
        <v>102492</v>
      </c>
      <c r="B40095" s="207" t="s">
        <v>102493</v>
      </c>
      <c r="C40095" s="207"/>
    </row>
    <row r="40096" spans="1:3">
      <c r="A40096" s="211" t="s">
        <v>102494</v>
      </c>
      <c r="B40096" s="207" t="s">
        <v>102495</v>
      </c>
      <c r="C40096" s="207"/>
    </row>
    <row r="40097" spans="1:3">
      <c r="A40097" s="211" t="s">
        <v>102496</v>
      </c>
      <c r="B40097" s="207" t="s">
        <v>102497</v>
      </c>
      <c r="C40097" s="207"/>
    </row>
    <row r="40098" spans="1:3">
      <c r="A40098" s="211" t="s">
        <v>102498</v>
      </c>
      <c r="B40098" s="207" t="s">
        <v>102499</v>
      </c>
      <c r="C40098" s="207"/>
    </row>
    <row r="40099" spans="1:3">
      <c r="A40099" s="211" t="s">
        <v>102500</v>
      </c>
      <c r="B40099" s="207" t="s">
        <v>102501</v>
      </c>
      <c r="C40099" s="207"/>
    </row>
    <row r="40100" spans="1:3">
      <c r="A40100" s="211" t="s">
        <v>102502</v>
      </c>
      <c r="B40100" s="207" t="s">
        <v>63164</v>
      </c>
      <c r="C40100" s="207"/>
    </row>
    <row r="40101" spans="1:3">
      <c r="A40101" s="211" t="s">
        <v>102503</v>
      </c>
      <c r="B40101" s="207" t="s">
        <v>102504</v>
      </c>
      <c r="C40101" s="207"/>
    </row>
    <row r="40102" spans="1:3">
      <c r="A40102" s="211" t="s">
        <v>102505</v>
      </c>
      <c r="B40102" s="207" t="s">
        <v>102506</v>
      </c>
      <c r="C40102" s="207"/>
    </row>
    <row r="40103" spans="1:3">
      <c r="A40103" s="211" t="s">
        <v>102507</v>
      </c>
      <c r="B40103" s="207" t="s">
        <v>102508</v>
      </c>
      <c r="C40103" s="207"/>
    </row>
    <row r="40104" spans="1:3">
      <c r="A40104" s="211" t="s">
        <v>102509</v>
      </c>
      <c r="B40104" s="207" t="s">
        <v>102510</v>
      </c>
      <c r="C40104" s="207"/>
    </row>
    <row r="40105" spans="1:3">
      <c r="A40105" s="211" t="s">
        <v>102511</v>
      </c>
      <c r="B40105" s="207" t="s">
        <v>102512</v>
      </c>
      <c r="C40105" s="207"/>
    </row>
    <row r="40106" spans="1:3">
      <c r="A40106" s="211" t="s">
        <v>102513</v>
      </c>
      <c r="B40106" s="207" t="s">
        <v>2537</v>
      </c>
      <c r="C40106" s="207"/>
    </row>
    <row r="40107" spans="1:3">
      <c r="A40107" s="211" t="s">
        <v>102514</v>
      </c>
      <c r="B40107" s="207" t="s">
        <v>102515</v>
      </c>
      <c r="C40107" s="207"/>
    </row>
    <row r="40108" spans="1:3">
      <c r="A40108" s="211" t="s">
        <v>102516</v>
      </c>
      <c r="B40108" s="207" t="s">
        <v>102517</v>
      </c>
      <c r="C40108" s="207"/>
    </row>
    <row r="40109" spans="1:3">
      <c r="A40109" s="211" t="s">
        <v>102518</v>
      </c>
      <c r="B40109" s="207" t="s">
        <v>56079</v>
      </c>
      <c r="C40109" s="207"/>
    </row>
    <row r="40110" spans="1:3">
      <c r="A40110" s="211" t="s">
        <v>102519</v>
      </c>
      <c r="B40110" s="207" t="s">
        <v>102520</v>
      </c>
      <c r="C40110" s="207"/>
    </row>
    <row r="40111" spans="1:3">
      <c r="A40111" s="211" t="s">
        <v>102521</v>
      </c>
      <c r="B40111" s="207" t="s">
        <v>102522</v>
      </c>
      <c r="C40111" s="207"/>
    </row>
    <row r="40112" spans="1:3">
      <c r="A40112" s="211" t="s">
        <v>102523</v>
      </c>
      <c r="B40112" s="207" t="s">
        <v>102524</v>
      </c>
      <c r="C40112" s="207"/>
    </row>
    <row r="40113" spans="1:3">
      <c r="A40113" s="211" t="s">
        <v>102525</v>
      </c>
      <c r="B40113" s="207" t="s">
        <v>102526</v>
      </c>
      <c r="C40113" s="207"/>
    </row>
    <row r="40114" spans="1:3">
      <c r="A40114" s="211" t="s">
        <v>102527</v>
      </c>
      <c r="B40114" s="207" t="s">
        <v>102528</v>
      </c>
      <c r="C40114" s="207"/>
    </row>
    <row r="40115" spans="1:3">
      <c r="A40115" s="211" t="s">
        <v>102529</v>
      </c>
      <c r="B40115" s="207" t="s">
        <v>102530</v>
      </c>
      <c r="C40115" s="207"/>
    </row>
    <row r="40116" spans="1:3">
      <c r="A40116" s="211" t="s">
        <v>102531</v>
      </c>
      <c r="B40116" s="207" t="s">
        <v>102532</v>
      </c>
      <c r="C40116" s="207"/>
    </row>
    <row r="40117" spans="1:3">
      <c r="A40117" s="211" t="s">
        <v>102533</v>
      </c>
      <c r="B40117" s="207" t="s">
        <v>102534</v>
      </c>
      <c r="C40117" s="207"/>
    </row>
    <row r="40118" spans="1:3">
      <c r="A40118" s="211" t="s">
        <v>102535</v>
      </c>
      <c r="B40118" s="207" t="s">
        <v>102536</v>
      </c>
      <c r="C40118" s="207"/>
    </row>
    <row r="40119" spans="1:3">
      <c r="A40119" s="211" t="s">
        <v>102537</v>
      </c>
      <c r="B40119" s="207" t="s">
        <v>102538</v>
      </c>
      <c r="C40119" s="207"/>
    </row>
    <row r="40120" spans="1:3">
      <c r="A40120" s="211" t="s">
        <v>102539</v>
      </c>
      <c r="B40120" s="207" t="s">
        <v>2538</v>
      </c>
      <c r="C40120" s="207"/>
    </row>
    <row r="40121" spans="1:3">
      <c r="A40121" s="211" t="s">
        <v>102540</v>
      </c>
      <c r="B40121" s="207" t="s">
        <v>41810</v>
      </c>
      <c r="C40121" s="207"/>
    </row>
    <row r="40122" spans="1:3">
      <c r="A40122" s="211" t="s">
        <v>102541</v>
      </c>
      <c r="B40122" s="207" t="s">
        <v>102542</v>
      </c>
      <c r="C40122" s="207"/>
    </row>
    <row r="40123" spans="1:3">
      <c r="A40123" s="211" t="s">
        <v>102543</v>
      </c>
      <c r="B40123" s="207" t="s">
        <v>102544</v>
      </c>
      <c r="C40123" s="207"/>
    </row>
    <row r="40124" spans="1:3">
      <c r="A40124" s="211" t="s">
        <v>102545</v>
      </c>
      <c r="B40124" s="207" t="s">
        <v>102546</v>
      </c>
      <c r="C40124" s="207"/>
    </row>
    <row r="40125" spans="1:3">
      <c r="A40125" s="211" t="s">
        <v>102547</v>
      </c>
      <c r="B40125" s="207" t="s">
        <v>102548</v>
      </c>
      <c r="C40125" s="207"/>
    </row>
    <row r="40126" spans="1:3">
      <c r="A40126" s="211" t="s">
        <v>102549</v>
      </c>
      <c r="B40126" s="207" t="s">
        <v>102550</v>
      </c>
      <c r="C40126" s="207"/>
    </row>
    <row r="40127" spans="1:3">
      <c r="A40127" s="211" t="s">
        <v>102551</v>
      </c>
      <c r="B40127" s="207" t="s">
        <v>102552</v>
      </c>
      <c r="C40127" s="207"/>
    </row>
    <row r="40128" spans="1:3">
      <c r="A40128" s="211" t="s">
        <v>102553</v>
      </c>
      <c r="B40128" s="207" t="s">
        <v>102554</v>
      </c>
      <c r="C40128" s="207"/>
    </row>
    <row r="40129" spans="1:3">
      <c r="A40129" s="211" t="s">
        <v>102555</v>
      </c>
      <c r="B40129" s="207" t="s">
        <v>102556</v>
      </c>
      <c r="C40129" s="207"/>
    </row>
    <row r="40130" spans="1:3">
      <c r="A40130" s="211" t="s">
        <v>102557</v>
      </c>
      <c r="B40130" s="207" t="s">
        <v>72611</v>
      </c>
      <c r="C40130" s="207"/>
    </row>
    <row r="40131" spans="1:3">
      <c r="A40131" s="211" t="s">
        <v>102558</v>
      </c>
      <c r="B40131" s="207" t="s">
        <v>102559</v>
      </c>
      <c r="C40131" s="207"/>
    </row>
    <row r="40132" spans="1:3">
      <c r="A40132" s="211" t="s">
        <v>102560</v>
      </c>
      <c r="B40132" s="207" t="s">
        <v>102561</v>
      </c>
      <c r="C40132" s="207"/>
    </row>
    <row r="40133" spans="1:3">
      <c r="A40133" s="211" t="s">
        <v>102562</v>
      </c>
      <c r="B40133" s="207" t="s">
        <v>92335</v>
      </c>
      <c r="C40133" s="207"/>
    </row>
    <row r="40134" spans="1:3">
      <c r="A40134" s="211" t="s">
        <v>102563</v>
      </c>
      <c r="B40134" s="207" t="s">
        <v>2539</v>
      </c>
      <c r="C40134" s="207"/>
    </row>
    <row r="40135" spans="1:3">
      <c r="A40135" s="211" t="s">
        <v>102564</v>
      </c>
      <c r="B40135" s="207" t="s">
        <v>45796</v>
      </c>
      <c r="C40135" s="207"/>
    </row>
    <row r="40136" spans="1:3">
      <c r="A40136" s="211" t="s">
        <v>102565</v>
      </c>
      <c r="B40136" s="207" t="s">
        <v>102566</v>
      </c>
      <c r="C40136" s="207"/>
    </row>
    <row r="40137" spans="1:3">
      <c r="A40137" s="211" t="s">
        <v>102567</v>
      </c>
      <c r="B40137" s="207" t="s">
        <v>102568</v>
      </c>
      <c r="C40137" s="207"/>
    </row>
    <row r="40138" spans="1:3">
      <c r="A40138" s="211" t="s">
        <v>102569</v>
      </c>
      <c r="B40138" s="207" t="s">
        <v>102570</v>
      </c>
      <c r="C40138" s="207"/>
    </row>
    <row r="40139" spans="1:3">
      <c r="A40139" s="211" t="s">
        <v>102571</v>
      </c>
      <c r="B40139" s="207" t="s">
        <v>102572</v>
      </c>
      <c r="C40139" s="207"/>
    </row>
    <row r="40140" spans="1:3">
      <c r="A40140" s="211" t="s">
        <v>102573</v>
      </c>
      <c r="B40140" s="207" t="s">
        <v>102574</v>
      </c>
      <c r="C40140" s="207"/>
    </row>
    <row r="40141" spans="1:3">
      <c r="A40141" s="211" t="s">
        <v>102575</v>
      </c>
      <c r="B40141" s="207" t="s">
        <v>101909</v>
      </c>
      <c r="C40141" s="207"/>
    </row>
    <row r="40142" spans="1:3">
      <c r="A40142" s="211" t="s">
        <v>102576</v>
      </c>
      <c r="B40142" s="207" t="s">
        <v>102577</v>
      </c>
      <c r="C40142" s="207"/>
    </row>
    <row r="40143" spans="1:3">
      <c r="A40143" s="211" t="s">
        <v>102578</v>
      </c>
      <c r="B40143" s="207" t="s">
        <v>102579</v>
      </c>
      <c r="C40143" s="207"/>
    </row>
    <row r="40144" spans="1:3">
      <c r="A40144" s="211" t="s">
        <v>102580</v>
      </c>
      <c r="B40144" s="207" t="s">
        <v>2540</v>
      </c>
      <c r="C40144" s="207"/>
    </row>
    <row r="40145" spans="1:3">
      <c r="A40145" s="211" t="s">
        <v>102581</v>
      </c>
      <c r="B40145" s="207" t="s">
        <v>38970</v>
      </c>
      <c r="C40145" s="207"/>
    </row>
    <row r="40146" spans="1:3">
      <c r="A40146" s="211" t="s">
        <v>102582</v>
      </c>
      <c r="B40146" s="207" t="s">
        <v>61619</v>
      </c>
      <c r="C40146" s="207"/>
    </row>
    <row r="40147" spans="1:3">
      <c r="A40147" s="211" t="s">
        <v>102583</v>
      </c>
      <c r="B40147" s="207" t="s">
        <v>102584</v>
      </c>
      <c r="C40147" s="207"/>
    </row>
    <row r="40148" spans="1:3">
      <c r="A40148" s="211" t="s">
        <v>102585</v>
      </c>
      <c r="B40148" s="207" t="s">
        <v>102586</v>
      </c>
      <c r="C40148" s="207"/>
    </row>
    <row r="40149" spans="1:3">
      <c r="A40149" s="211" t="s">
        <v>102587</v>
      </c>
      <c r="B40149" s="207" t="s">
        <v>56898</v>
      </c>
      <c r="C40149" s="207"/>
    </row>
    <row r="40150" spans="1:3">
      <c r="A40150" s="211" t="s">
        <v>102588</v>
      </c>
      <c r="B40150" s="207" t="s">
        <v>37126</v>
      </c>
      <c r="C40150" s="207"/>
    </row>
    <row r="40151" spans="1:3">
      <c r="A40151" s="211" t="s">
        <v>102589</v>
      </c>
      <c r="B40151" s="207" t="s">
        <v>2541</v>
      </c>
      <c r="C40151" s="207"/>
    </row>
    <row r="40152" spans="1:3">
      <c r="A40152" s="211" t="s">
        <v>102590</v>
      </c>
      <c r="B40152" s="207" t="s">
        <v>2542</v>
      </c>
      <c r="C40152" s="207"/>
    </row>
    <row r="40153" spans="1:3">
      <c r="A40153" s="211" t="s">
        <v>102591</v>
      </c>
      <c r="B40153" s="207" t="s">
        <v>102592</v>
      </c>
      <c r="C40153" s="207"/>
    </row>
    <row r="40154" spans="1:3">
      <c r="A40154" s="211" t="s">
        <v>102593</v>
      </c>
      <c r="B40154" s="207" t="s">
        <v>43621</v>
      </c>
      <c r="C40154" s="207"/>
    </row>
    <row r="40155" spans="1:3">
      <c r="A40155" s="211" t="s">
        <v>102594</v>
      </c>
      <c r="B40155" s="207" t="s">
        <v>102595</v>
      </c>
      <c r="C40155" s="207"/>
    </row>
    <row r="40156" spans="1:3">
      <c r="A40156" s="211" t="s">
        <v>102596</v>
      </c>
      <c r="B40156" s="207" t="s">
        <v>102597</v>
      </c>
      <c r="C40156" s="207"/>
    </row>
    <row r="40157" spans="1:3">
      <c r="A40157" s="211" t="s">
        <v>102598</v>
      </c>
      <c r="B40157" s="207" t="s">
        <v>99406</v>
      </c>
      <c r="C40157" s="207"/>
    </row>
    <row r="40158" spans="1:3">
      <c r="A40158" s="211" t="s">
        <v>102599</v>
      </c>
      <c r="B40158" s="207" t="s">
        <v>54764</v>
      </c>
      <c r="C40158" s="207"/>
    </row>
    <row r="40159" spans="1:3">
      <c r="A40159" s="211" t="s">
        <v>102600</v>
      </c>
      <c r="B40159" s="207" t="s">
        <v>102601</v>
      </c>
      <c r="C40159" s="207"/>
    </row>
    <row r="40160" spans="1:3">
      <c r="A40160" s="211" t="s">
        <v>102602</v>
      </c>
      <c r="B40160" s="207" t="s">
        <v>100976</v>
      </c>
      <c r="C40160" s="207"/>
    </row>
    <row r="40161" spans="1:3">
      <c r="A40161" s="211" t="s">
        <v>102603</v>
      </c>
      <c r="B40161" s="207" t="s">
        <v>102604</v>
      </c>
      <c r="C40161" s="207"/>
    </row>
    <row r="40162" spans="1:3">
      <c r="A40162" s="211" t="s">
        <v>102605</v>
      </c>
      <c r="B40162" s="207" t="s">
        <v>102606</v>
      </c>
      <c r="C40162" s="207"/>
    </row>
    <row r="40163" spans="1:3">
      <c r="A40163" s="211" t="s">
        <v>102607</v>
      </c>
      <c r="B40163" s="207" t="s">
        <v>102608</v>
      </c>
      <c r="C40163" s="207"/>
    </row>
    <row r="40164" spans="1:3">
      <c r="A40164" s="211" t="s">
        <v>102609</v>
      </c>
      <c r="B40164" s="207" t="s">
        <v>102610</v>
      </c>
      <c r="C40164" s="207"/>
    </row>
    <row r="40165" spans="1:3">
      <c r="A40165" s="211" t="s">
        <v>102611</v>
      </c>
      <c r="B40165" s="207" t="s">
        <v>94917</v>
      </c>
      <c r="C40165" s="207"/>
    </row>
    <row r="40166" spans="1:3">
      <c r="A40166" s="211" t="s">
        <v>102612</v>
      </c>
      <c r="B40166" s="207" t="s">
        <v>102613</v>
      </c>
      <c r="C40166" s="207"/>
    </row>
    <row r="40167" spans="1:3">
      <c r="A40167" s="211" t="s">
        <v>102614</v>
      </c>
      <c r="B40167" s="207" t="s">
        <v>102615</v>
      </c>
      <c r="C40167" s="207"/>
    </row>
    <row r="40168" spans="1:3">
      <c r="A40168" s="211" t="s">
        <v>102616</v>
      </c>
      <c r="B40168" s="207" t="s">
        <v>102617</v>
      </c>
      <c r="C40168" s="207"/>
    </row>
    <row r="40169" spans="1:3">
      <c r="A40169" s="211" t="s">
        <v>102618</v>
      </c>
      <c r="B40169" s="207" t="s">
        <v>102619</v>
      </c>
      <c r="C40169" s="207"/>
    </row>
    <row r="40170" spans="1:3">
      <c r="A40170" s="211" t="s">
        <v>102620</v>
      </c>
      <c r="B40170" s="207" t="s">
        <v>102621</v>
      </c>
      <c r="C40170" s="207"/>
    </row>
    <row r="40171" spans="1:3">
      <c r="A40171" s="211" t="s">
        <v>102622</v>
      </c>
      <c r="B40171" s="207" t="s">
        <v>102623</v>
      </c>
      <c r="C40171" s="207"/>
    </row>
    <row r="40172" spans="1:3">
      <c r="A40172" s="211" t="s">
        <v>102624</v>
      </c>
      <c r="B40172" s="207" t="s">
        <v>2543</v>
      </c>
      <c r="C40172" s="207"/>
    </row>
    <row r="40173" spans="1:3">
      <c r="A40173" s="211" t="s">
        <v>102625</v>
      </c>
      <c r="B40173" s="207" t="s">
        <v>102626</v>
      </c>
      <c r="C40173" s="207"/>
    </row>
    <row r="40174" spans="1:3">
      <c r="A40174" s="211" t="s">
        <v>102627</v>
      </c>
      <c r="B40174" s="207" t="s">
        <v>102628</v>
      </c>
      <c r="C40174" s="207"/>
    </row>
    <row r="40175" spans="1:3">
      <c r="A40175" s="211" t="s">
        <v>102629</v>
      </c>
      <c r="B40175" s="207" t="s">
        <v>102630</v>
      </c>
      <c r="C40175" s="207"/>
    </row>
    <row r="40176" spans="1:3">
      <c r="A40176" s="211" t="s">
        <v>102631</v>
      </c>
      <c r="B40176" s="207" t="s">
        <v>102632</v>
      </c>
      <c r="C40176" s="207"/>
    </row>
    <row r="40177" spans="1:3">
      <c r="A40177" s="211" t="s">
        <v>102633</v>
      </c>
      <c r="B40177" s="207" t="s">
        <v>102634</v>
      </c>
      <c r="C40177" s="207"/>
    </row>
    <row r="40178" spans="1:3">
      <c r="A40178" s="211" t="s">
        <v>102635</v>
      </c>
      <c r="B40178" s="207" t="s">
        <v>102636</v>
      </c>
      <c r="C40178" s="207"/>
    </row>
    <row r="40179" spans="1:3">
      <c r="A40179" s="211" t="s">
        <v>102637</v>
      </c>
      <c r="B40179" s="207" t="s">
        <v>102638</v>
      </c>
      <c r="C40179" s="207"/>
    </row>
    <row r="40180" spans="1:3">
      <c r="A40180" s="211" t="s">
        <v>102639</v>
      </c>
      <c r="B40180" s="207" t="s">
        <v>102640</v>
      </c>
      <c r="C40180" s="207"/>
    </row>
    <row r="40181" spans="1:3">
      <c r="A40181" s="211" t="s">
        <v>102641</v>
      </c>
      <c r="B40181" s="207" t="s">
        <v>102642</v>
      </c>
      <c r="C40181" s="207"/>
    </row>
    <row r="40182" spans="1:3">
      <c r="A40182" s="211" t="s">
        <v>102643</v>
      </c>
      <c r="B40182" s="207" t="s">
        <v>102644</v>
      </c>
      <c r="C40182" s="207"/>
    </row>
    <row r="40183" spans="1:3">
      <c r="A40183" s="211" t="s">
        <v>102645</v>
      </c>
      <c r="B40183" s="207" t="s">
        <v>102646</v>
      </c>
      <c r="C40183" s="207"/>
    </row>
    <row r="40184" spans="1:3">
      <c r="A40184" s="211" t="s">
        <v>102647</v>
      </c>
      <c r="B40184" s="207" t="s">
        <v>102648</v>
      </c>
      <c r="C40184" s="207"/>
    </row>
    <row r="40185" spans="1:3">
      <c r="A40185" s="211" t="s">
        <v>102649</v>
      </c>
      <c r="B40185" s="207" t="s">
        <v>102650</v>
      </c>
      <c r="C40185" s="207"/>
    </row>
    <row r="40186" spans="1:3">
      <c r="A40186" s="211" t="s">
        <v>102651</v>
      </c>
      <c r="B40186" s="207" t="s">
        <v>2544</v>
      </c>
      <c r="C40186" s="207"/>
    </row>
    <row r="40187" spans="1:3">
      <c r="A40187" s="211" t="s">
        <v>102652</v>
      </c>
      <c r="B40187" s="207" t="s">
        <v>102653</v>
      </c>
      <c r="C40187" s="207"/>
    </row>
    <row r="40188" spans="1:3">
      <c r="A40188" s="211" t="s">
        <v>102654</v>
      </c>
      <c r="B40188" s="207" t="s">
        <v>102655</v>
      </c>
      <c r="C40188" s="207"/>
    </row>
    <row r="40189" spans="1:3">
      <c r="A40189" s="211" t="s">
        <v>102656</v>
      </c>
      <c r="B40189" s="207" t="s">
        <v>102657</v>
      </c>
      <c r="C40189" s="207"/>
    </row>
    <row r="40190" spans="1:3">
      <c r="A40190" s="211" t="s">
        <v>102658</v>
      </c>
      <c r="B40190" s="207" t="s">
        <v>102659</v>
      </c>
      <c r="C40190" s="207"/>
    </row>
    <row r="40191" spans="1:3">
      <c r="A40191" s="211" t="s">
        <v>102660</v>
      </c>
      <c r="B40191" s="207" t="s">
        <v>102661</v>
      </c>
      <c r="C40191" s="207"/>
    </row>
    <row r="40192" spans="1:3">
      <c r="A40192" s="211" t="s">
        <v>102662</v>
      </c>
      <c r="B40192" s="207" t="s">
        <v>61589</v>
      </c>
      <c r="C40192" s="207"/>
    </row>
    <row r="40193" spans="1:3">
      <c r="A40193" s="211" t="s">
        <v>102663</v>
      </c>
      <c r="B40193" s="207" t="s">
        <v>102664</v>
      </c>
      <c r="C40193" s="207"/>
    </row>
    <row r="40194" spans="1:3">
      <c r="A40194" s="211" t="s">
        <v>102665</v>
      </c>
      <c r="B40194" s="207" t="s">
        <v>102666</v>
      </c>
      <c r="C40194" s="207"/>
    </row>
    <row r="40195" spans="1:3">
      <c r="A40195" s="211" t="s">
        <v>102667</v>
      </c>
      <c r="B40195" s="207" t="s">
        <v>102668</v>
      </c>
      <c r="C40195" s="207"/>
    </row>
    <row r="40196" spans="1:3">
      <c r="A40196" s="211" t="s">
        <v>102669</v>
      </c>
      <c r="B40196" s="207" t="s">
        <v>2545</v>
      </c>
      <c r="C40196" s="207"/>
    </row>
    <row r="40197" spans="1:3">
      <c r="A40197" s="211" t="s">
        <v>102670</v>
      </c>
      <c r="B40197" s="207" t="s">
        <v>97252</v>
      </c>
      <c r="C40197" s="207"/>
    </row>
    <row r="40198" spans="1:3">
      <c r="A40198" s="211" t="s">
        <v>102671</v>
      </c>
      <c r="B40198" s="207" t="s">
        <v>81284</v>
      </c>
      <c r="C40198" s="207"/>
    </row>
    <row r="40199" spans="1:3">
      <c r="A40199" s="211" t="s">
        <v>102672</v>
      </c>
      <c r="B40199" s="207" t="s">
        <v>102673</v>
      </c>
      <c r="C40199" s="207"/>
    </row>
    <row r="40200" spans="1:3">
      <c r="A40200" s="211" t="s">
        <v>102674</v>
      </c>
      <c r="B40200" s="207" t="s">
        <v>92724</v>
      </c>
      <c r="C40200" s="207"/>
    </row>
    <row r="40201" spans="1:3">
      <c r="A40201" s="211" t="s">
        <v>102675</v>
      </c>
      <c r="B40201" s="207" t="s">
        <v>102676</v>
      </c>
      <c r="C40201" s="207"/>
    </row>
    <row r="40202" spans="1:3">
      <c r="A40202" s="211" t="s">
        <v>102677</v>
      </c>
      <c r="B40202" s="207" t="s">
        <v>102678</v>
      </c>
      <c r="C40202" s="207"/>
    </row>
    <row r="40203" spans="1:3">
      <c r="A40203" s="211" t="s">
        <v>102679</v>
      </c>
      <c r="B40203" s="207" t="s">
        <v>102680</v>
      </c>
      <c r="C40203" s="207"/>
    </row>
    <row r="40204" spans="1:3">
      <c r="A40204" s="211" t="s">
        <v>102681</v>
      </c>
      <c r="B40204" s="207" t="s">
        <v>102682</v>
      </c>
      <c r="C40204" s="207"/>
    </row>
    <row r="40205" spans="1:3">
      <c r="A40205" s="211" t="s">
        <v>102683</v>
      </c>
      <c r="B40205" s="207" t="s">
        <v>102684</v>
      </c>
      <c r="C40205" s="207"/>
    </row>
    <row r="40206" spans="1:3">
      <c r="A40206" s="211" t="s">
        <v>102685</v>
      </c>
      <c r="B40206" s="207" t="s">
        <v>95611</v>
      </c>
      <c r="C40206" s="207"/>
    </row>
    <row r="40207" spans="1:3">
      <c r="A40207" s="211" t="s">
        <v>102686</v>
      </c>
      <c r="B40207" s="207" t="s">
        <v>102512</v>
      </c>
      <c r="C40207" s="207"/>
    </row>
    <row r="40208" spans="1:3">
      <c r="A40208" s="211" t="s">
        <v>102687</v>
      </c>
      <c r="B40208" s="207" t="s">
        <v>2546</v>
      </c>
      <c r="C40208" s="207"/>
    </row>
    <row r="40209" spans="1:3">
      <c r="A40209" s="211" t="s">
        <v>102688</v>
      </c>
      <c r="B40209" s="207" t="s">
        <v>102689</v>
      </c>
      <c r="C40209" s="207"/>
    </row>
    <row r="40210" spans="1:3">
      <c r="A40210" s="211" t="s">
        <v>102690</v>
      </c>
      <c r="B40210" s="207" t="s">
        <v>99232</v>
      </c>
      <c r="C40210" s="207"/>
    </row>
    <row r="40211" spans="1:3">
      <c r="A40211" s="211" t="s">
        <v>102691</v>
      </c>
      <c r="B40211" s="207" t="s">
        <v>66162</v>
      </c>
      <c r="C40211" s="207"/>
    </row>
    <row r="40212" spans="1:3">
      <c r="A40212" s="211" t="s">
        <v>102692</v>
      </c>
      <c r="B40212" s="207" t="s">
        <v>61419</v>
      </c>
      <c r="C40212" s="207"/>
    </row>
    <row r="40213" spans="1:3">
      <c r="A40213" s="211" t="s">
        <v>102693</v>
      </c>
      <c r="B40213" s="207" t="s">
        <v>102694</v>
      </c>
      <c r="C40213" s="207"/>
    </row>
    <row r="40214" spans="1:3">
      <c r="A40214" s="211" t="s">
        <v>102695</v>
      </c>
      <c r="B40214" s="207" t="s">
        <v>102696</v>
      </c>
      <c r="C40214" s="207"/>
    </row>
    <row r="40215" spans="1:3">
      <c r="A40215" s="211" t="s">
        <v>102697</v>
      </c>
      <c r="B40215" s="207" t="s">
        <v>102698</v>
      </c>
      <c r="C40215" s="207"/>
    </row>
    <row r="40216" spans="1:3">
      <c r="A40216" s="211" t="s">
        <v>102699</v>
      </c>
      <c r="B40216" s="207" t="s">
        <v>48220</v>
      </c>
      <c r="C40216" s="207"/>
    </row>
    <row r="40217" spans="1:3">
      <c r="A40217" s="211" t="s">
        <v>102700</v>
      </c>
      <c r="B40217" s="207" t="s">
        <v>102701</v>
      </c>
      <c r="C40217" s="207"/>
    </row>
    <row r="40218" spans="1:3">
      <c r="A40218" s="211" t="s">
        <v>102702</v>
      </c>
      <c r="B40218" s="207" t="s">
        <v>102703</v>
      </c>
      <c r="C40218" s="207"/>
    </row>
    <row r="40219" spans="1:3">
      <c r="A40219" s="211" t="s">
        <v>102704</v>
      </c>
      <c r="B40219" s="207" t="s">
        <v>102705</v>
      </c>
      <c r="C40219" s="207"/>
    </row>
    <row r="40220" spans="1:3">
      <c r="A40220" s="211" t="s">
        <v>102706</v>
      </c>
      <c r="B40220" s="207" t="s">
        <v>102707</v>
      </c>
      <c r="C40220" s="207"/>
    </row>
    <row r="40221" spans="1:3">
      <c r="A40221" s="211" t="s">
        <v>102708</v>
      </c>
      <c r="B40221" s="207" t="s">
        <v>102709</v>
      </c>
      <c r="C40221" s="207"/>
    </row>
    <row r="40222" spans="1:3">
      <c r="A40222" s="211" t="s">
        <v>102710</v>
      </c>
      <c r="B40222" s="207" t="s">
        <v>102711</v>
      </c>
      <c r="C40222" s="207"/>
    </row>
    <row r="40223" spans="1:3">
      <c r="A40223" s="211" t="s">
        <v>102712</v>
      </c>
      <c r="B40223" s="207" t="s">
        <v>2547</v>
      </c>
      <c r="C40223" s="207"/>
    </row>
    <row r="40224" spans="1:3">
      <c r="A40224" s="211" t="s">
        <v>102713</v>
      </c>
      <c r="B40224" s="207" t="s">
        <v>54978</v>
      </c>
      <c r="C40224" s="207"/>
    </row>
    <row r="40225" spans="1:3">
      <c r="A40225" s="211" t="s">
        <v>102714</v>
      </c>
      <c r="B40225" s="207" t="s">
        <v>102715</v>
      </c>
      <c r="C40225" s="207"/>
    </row>
    <row r="40226" spans="1:3">
      <c r="A40226" s="211" t="s">
        <v>102716</v>
      </c>
      <c r="B40226" s="207" t="s">
        <v>102717</v>
      </c>
      <c r="C40226" s="207"/>
    </row>
    <row r="40227" spans="1:3">
      <c r="A40227" s="211" t="s">
        <v>102718</v>
      </c>
      <c r="B40227" s="207" t="s">
        <v>102719</v>
      </c>
      <c r="C40227" s="207"/>
    </row>
    <row r="40228" spans="1:3">
      <c r="A40228" s="211" t="s">
        <v>102720</v>
      </c>
      <c r="B40228" s="207" t="s">
        <v>89889</v>
      </c>
      <c r="C40228" s="207"/>
    </row>
    <row r="40229" spans="1:3">
      <c r="A40229" s="211" t="s">
        <v>102721</v>
      </c>
      <c r="B40229" s="207" t="s">
        <v>100471</v>
      </c>
      <c r="C40229" s="207"/>
    </row>
    <row r="40230" spans="1:3">
      <c r="A40230" s="211" t="s">
        <v>102722</v>
      </c>
      <c r="B40230" s="207" t="s">
        <v>102723</v>
      </c>
      <c r="C40230" s="207"/>
    </row>
    <row r="40231" spans="1:3">
      <c r="A40231" s="211" t="s">
        <v>102724</v>
      </c>
      <c r="B40231" s="207" t="s">
        <v>102725</v>
      </c>
      <c r="C40231" s="207"/>
    </row>
    <row r="40232" spans="1:3">
      <c r="A40232" s="211" t="s">
        <v>102726</v>
      </c>
      <c r="B40232" s="207" t="s">
        <v>102727</v>
      </c>
      <c r="C40232" s="207"/>
    </row>
    <row r="40233" spans="1:3">
      <c r="A40233" s="211" t="s">
        <v>102728</v>
      </c>
      <c r="B40233" s="207" t="s">
        <v>102729</v>
      </c>
      <c r="C40233" s="207"/>
    </row>
    <row r="40234" spans="1:3">
      <c r="A40234" s="211" t="s">
        <v>102730</v>
      </c>
      <c r="B40234" s="207" t="s">
        <v>102731</v>
      </c>
      <c r="C40234" s="207"/>
    </row>
    <row r="40235" spans="1:3">
      <c r="A40235" s="211" t="s">
        <v>102732</v>
      </c>
      <c r="B40235" s="207" t="s">
        <v>102733</v>
      </c>
      <c r="C40235" s="207"/>
    </row>
    <row r="40236" spans="1:3">
      <c r="A40236" s="211" t="s">
        <v>102734</v>
      </c>
      <c r="B40236" s="207" t="s">
        <v>2548</v>
      </c>
      <c r="C40236" s="207"/>
    </row>
    <row r="40237" spans="1:3">
      <c r="A40237" s="211" t="s">
        <v>102735</v>
      </c>
      <c r="B40237" s="207" t="s">
        <v>102736</v>
      </c>
      <c r="C40237" s="207"/>
    </row>
    <row r="40238" spans="1:3">
      <c r="A40238" s="211" t="s">
        <v>102737</v>
      </c>
      <c r="B40238" s="207" t="s">
        <v>46659</v>
      </c>
      <c r="C40238" s="207"/>
    </row>
    <row r="40239" spans="1:3">
      <c r="A40239" s="211" t="s">
        <v>102738</v>
      </c>
      <c r="B40239" s="207" t="s">
        <v>83221</v>
      </c>
      <c r="C40239" s="207"/>
    </row>
    <row r="40240" spans="1:3">
      <c r="A40240" s="211" t="s">
        <v>102739</v>
      </c>
      <c r="B40240" s="207" t="s">
        <v>102740</v>
      </c>
      <c r="C40240" s="207"/>
    </row>
    <row r="40241" spans="1:3">
      <c r="A40241" s="211" t="s">
        <v>102741</v>
      </c>
      <c r="B40241" s="207" t="s">
        <v>102742</v>
      </c>
      <c r="C40241" s="207"/>
    </row>
    <row r="40242" spans="1:3">
      <c r="A40242" s="211" t="s">
        <v>102743</v>
      </c>
      <c r="B40242" s="207" t="s">
        <v>102744</v>
      </c>
      <c r="C40242" s="207"/>
    </row>
    <row r="40243" spans="1:3">
      <c r="A40243" s="211" t="s">
        <v>102745</v>
      </c>
      <c r="B40243" s="207" t="s">
        <v>102746</v>
      </c>
      <c r="C40243" s="207"/>
    </row>
    <row r="40244" spans="1:3">
      <c r="A40244" s="211" t="s">
        <v>102747</v>
      </c>
      <c r="B40244" s="207" t="s">
        <v>102748</v>
      </c>
      <c r="C40244" s="207"/>
    </row>
    <row r="40245" spans="1:3">
      <c r="A40245" s="211" t="s">
        <v>102749</v>
      </c>
      <c r="B40245" s="207" t="s">
        <v>102750</v>
      </c>
      <c r="C40245" s="207"/>
    </row>
    <row r="40246" spans="1:3">
      <c r="A40246" s="211" t="s">
        <v>102751</v>
      </c>
      <c r="B40246" s="207" t="s">
        <v>102752</v>
      </c>
      <c r="C40246" s="207"/>
    </row>
    <row r="40247" spans="1:3">
      <c r="A40247" s="211" t="s">
        <v>102753</v>
      </c>
      <c r="B40247" s="207" t="s">
        <v>102754</v>
      </c>
      <c r="C40247" s="207"/>
    </row>
    <row r="40248" spans="1:3">
      <c r="A40248" s="211" t="s">
        <v>102755</v>
      </c>
      <c r="B40248" s="207" t="s">
        <v>43457</v>
      </c>
      <c r="C40248" s="207"/>
    </row>
    <row r="40249" spans="1:3">
      <c r="A40249" s="211" t="s">
        <v>102756</v>
      </c>
      <c r="B40249" s="207" t="s">
        <v>102757</v>
      </c>
      <c r="C40249" s="207"/>
    </row>
    <row r="40250" spans="1:3">
      <c r="A40250" s="211" t="s">
        <v>102758</v>
      </c>
      <c r="B40250" s="207" t="s">
        <v>102759</v>
      </c>
      <c r="C40250" s="207"/>
    </row>
    <row r="40251" spans="1:3">
      <c r="A40251" s="211" t="s">
        <v>102760</v>
      </c>
      <c r="B40251" s="207" t="s">
        <v>102761</v>
      </c>
      <c r="C40251" s="207"/>
    </row>
    <row r="40252" spans="1:3">
      <c r="A40252" s="211" t="s">
        <v>102762</v>
      </c>
      <c r="B40252" s="207" t="s">
        <v>102763</v>
      </c>
      <c r="C40252" s="207"/>
    </row>
    <row r="40253" spans="1:3">
      <c r="A40253" s="211" t="s">
        <v>102764</v>
      </c>
      <c r="B40253" s="207" t="s">
        <v>102765</v>
      </c>
      <c r="C40253" s="207"/>
    </row>
    <row r="40254" spans="1:3">
      <c r="A40254" s="211" t="s">
        <v>102766</v>
      </c>
      <c r="B40254" s="207" t="s">
        <v>102767</v>
      </c>
      <c r="C40254" s="207"/>
    </row>
    <row r="40255" spans="1:3">
      <c r="A40255" s="211" t="s">
        <v>102768</v>
      </c>
      <c r="B40255" s="207" t="s">
        <v>2549</v>
      </c>
      <c r="C40255" s="207"/>
    </row>
    <row r="40256" spans="1:3">
      <c r="A40256" s="211" t="s">
        <v>102769</v>
      </c>
      <c r="B40256" s="207" t="s">
        <v>43447</v>
      </c>
      <c r="C40256" s="207"/>
    </row>
    <row r="40257" spans="1:3">
      <c r="A40257" s="211" t="s">
        <v>102770</v>
      </c>
      <c r="B40257" s="207" t="s">
        <v>102771</v>
      </c>
      <c r="C40257" s="207"/>
    </row>
    <row r="40258" spans="1:3">
      <c r="A40258" s="211" t="s">
        <v>102772</v>
      </c>
      <c r="B40258" s="207" t="s">
        <v>102773</v>
      </c>
      <c r="C40258" s="207"/>
    </row>
    <row r="40259" spans="1:3">
      <c r="A40259" s="211" t="s">
        <v>102774</v>
      </c>
      <c r="B40259" s="207" t="s">
        <v>102775</v>
      </c>
      <c r="C40259" s="207"/>
    </row>
    <row r="40260" spans="1:3">
      <c r="A40260" s="211" t="s">
        <v>102776</v>
      </c>
      <c r="B40260" s="207" t="s">
        <v>102777</v>
      </c>
      <c r="C40260" s="207"/>
    </row>
    <row r="40261" spans="1:3">
      <c r="A40261" s="211" t="s">
        <v>102778</v>
      </c>
      <c r="B40261" s="207" t="s">
        <v>102779</v>
      </c>
      <c r="C40261" s="207"/>
    </row>
    <row r="40262" spans="1:3">
      <c r="A40262" s="211" t="s">
        <v>102780</v>
      </c>
      <c r="B40262" s="207" t="s">
        <v>102781</v>
      </c>
      <c r="C40262" s="207"/>
    </row>
    <row r="40263" spans="1:3">
      <c r="A40263" s="211" t="s">
        <v>102782</v>
      </c>
      <c r="B40263" s="207" t="s">
        <v>102783</v>
      </c>
      <c r="C40263" s="207"/>
    </row>
    <row r="40264" spans="1:3">
      <c r="A40264" s="211" t="s">
        <v>102784</v>
      </c>
      <c r="B40264" s="207" t="s">
        <v>102785</v>
      </c>
      <c r="C40264" s="207"/>
    </row>
    <row r="40265" spans="1:3">
      <c r="A40265" s="211" t="s">
        <v>102786</v>
      </c>
      <c r="B40265" s="207" t="s">
        <v>102787</v>
      </c>
      <c r="C40265" s="207"/>
    </row>
    <row r="40266" spans="1:3">
      <c r="A40266" s="211" t="s">
        <v>102788</v>
      </c>
      <c r="B40266" s="207" t="s">
        <v>102789</v>
      </c>
      <c r="C40266" s="207"/>
    </row>
    <row r="40267" spans="1:3">
      <c r="A40267" s="211" t="s">
        <v>102790</v>
      </c>
      <c r="B40267" s="207" t="s">
        <v>102791</v>
      </c>
      <c r="C40267" s="207"/>
    </row>
    <row r="40268" spans="1:3">
      <c r="A40268" s="211" t="s">
        <v>102792</v>
      </c>
      <c r="B40268" s="207" t="s">
        <v>102793</v>
      </c>
      <c r="C40268" s="207"/>
    </row>
    <row r="40269" spans="1:3">
      <c r="A40269" s="211" t="s">
        <v>102794</v>
      </c>
      <c r="B40269" s="207" t="s">
        <v>2550</v>
      </c>
      <c r="C40269" s="207"/>
    </row>
    <row r="40270" spans="1:3">
      <c r="A40270" s="211" t="s">
        <v>102795</v>
      </c>
      <c r="B40270" s="207" t="s">
        <v>2551</v>
      </c>
      <c r="C40270" s="207"/>
    </row>
    <row r="40271" spans="1:3">
      <c r="A40271" s="211" t="s">
        <v>102796</v>
      </c>
      <c r="B40271" s="207" t="s">
        <v>102797</v>
      </c>
      <c r="C40271" s="207"/>
    </row>
    <row r="40272" spans="1:3">
      <c r="A40272" s="211" t="s">
        <v>102798</v>
      </c>
      <c r="B40272" s="207" t="s">
        <v>102799</v>
      </c>
      <c r="C40272" s="207"/>
    </row>
    <row r="40273" spans="1:3">
      <c r="A40273" s="211" t="s">
        <v>102800</v>
      </c>
      <c r="B40273" s="207" t="s">
        <v>102801</v>
      </c>
      <c r="C40273" s="207"/>
    </row>
    <row r="40274" spans="1:3">
      <c r="A40274" s="211" t="s">
        <v>102802</v>
      </c>
      <c r="B40274" s="207" t="s">
        <v>102803</v>
      </c>
      <c r="C40274" s="207"/>
    </row>
    <row r="40275" spans="1:3">
      <c r="A40275" s="211" t="s">
        <v>102804</v>
      </c>
      <c r="B40275" s="207" t="s">
        <v>102805</v>
      </c>
      <c r="C40275" s="207"/>
    </row>
    <row r="40276" spans="1:3">
      <c r="A40276" s="211" t="s">
        <v>102806</v>
      </c>
      <c r="B40276" s="207" t="s">
        <v>102807</v>
      </c>
      <c r="C40276" s="207"/>
    </row>
    <row r="40277" spans="1:3">
      <c r="A40277" s="211" t="s">
        <v>102808</v>
      </c>
      <c r="B40277" s="207" t="s">
        <v>102809</v>
      </c>
      <c r="C40277" s="207"/>
    </row>
    <row r="40278" spans="1:3">
      <c r="A40278" s="211" t="s">
        <v>102810</v>
      </c>
      <c r="B40278" s="207" t="s">
        <v>102811</v>
      </c>
      <c r="C40278" s="207"/>
    </row>
    <row r="40279" spans="1:3">
      <c r="A40279" s="211" t="s">
        <v>102812</v>
      </c>
      <c r="B40279" s="207" t="s">
        <v>102813</v>
      </c>
      <c r="C40279" s="207"/>
    </row>
    <row r="40280" spans="1:3">
      <c r="A40280" s="211" t="s">
        <v>102814</v>
      </c>
      <c r="B40280" s="207" t="s">
        <v>102815</v>
      </c>
      <c r="C40280" s="207"/>
    </row>
    <row r="40281" spans="1:3">
      <c r="A40281" s="211" t="s">
        <v>102816</v>
      </c>
      <c r="B40281" s="207" t="s">
        <v>102817</v>
      </c>
      <c r="C40281" s="207"/>
    </row>
    <row r="40282" spans="1:3">
      <c r="A40282" s="211" t="s">
        <v>102818</v>
      </c>
      <c r="B40282" s="207" t="s">
        <v>102819</v>
      </c>
      <c r="C40282" s="207"/>
    </row>
    <row r="40283" spans="1:3">
      <c r="A40283" s="211" t="s">
        <v>102820</v>
      </c>
      <c r="B40283" s="207" t="s">
        <v>62891</v>
      </c>
      <c r="C40283" s="207"/>
    </row>
    <row r="40284" spans="1:3">
      <c r="A40284" s="211" t="s">
        <v>102821</v>
      </c>
      <c r="B40284" s="207" t="s">
        <v>102822</v>
      </c>
      <c r="C40284" s="207"/>
    </row>
    <row r="40285" spans="1:3">
      <c r="A40285" s="211" t="s">
        <v>102823</v>
      </c>
      <c r="B40285" s="207" t="s">
        <v>102824</v>
      </c>
      <c r="C40285" s="207"/>
    </row>
    <row r="40286" spans="1:3">
      <c r="A40286" s="211" t="s">
        <v>102825</v>
      </c>
      <c r="B40286" s="207" t="s">
        <v>102826</v>
      </c>
      <c r="C40286" s="207"/>
    </row>
    <row r="40287" spans="1:3">
      <c r="A40287" s="211" t="s">
        <v>102827</v>
      </c>
      <c r="B40287" s="207" t="s">
        <v>102828</v>
      </c>
      <c r="C40287" s="207"/>
    </row>
    <row r="40288" spans="1:3">
      <c r="A40288" s="211" t="s">
        <v>102829</v>
      </c>
      <c r="B40288" s="207" t="s">
        <v>102830</v>
      </c>
      <c r="C40288" s="207"/>
    </row>
    <row r="40289" spans="1:3">
      <c r="A40289" s="211" t="s">
        <v>102831</v>
      </c>
      <c r="B40289" s="207" t="s">
        <v>102832</v>
      </c>
      <c r="C40289" s="207"/>
    </row>
    <row r="40290" spans="1:3">
      <c r="A40290" s="211" t="s">
        <v>102833</v>
      </c>
      <c r="B40290" s="207" t="s">
        <v>2552</v>
      </c>
      <c r="C40290" s="207"/>
    </row>
    <row r="40291" spans="1:3">
      <c r="A40291" s="211" t="s">
        <v>102834</v>
      </c>
      <c r="B40291" s="207" t="s">
        <v>102835</v>
      </c>
      <c r="C40291" s="207"/>
    </row>
    <row r="40292" spans="1:3">
      <c r="A40292" s="211" t="s">
        <v>102836</v>
      </c>
      <c r="B40292" s="207" t="s">
        <v>102837</v>
      </c>
      <c r="C40292" s="207"/>
    </row>
    <row r="40293" spans="1:3">
      <c r="A40293" s="211" t="s">
        <v>102838</v>
      </c>
      <c r="B40293" s="207" t="s">
        <v>102839</v>
      </c>
      <c r="C40293" s="207"/>
    </row>
    <row r="40294" spans="1:3">
      <c r="A40294" s="211" t="s">
        <v>102840</v>
      </c>
      <c r="B40294" s="207" t="s">
        <v>102841</v>
      </c>
      <c r="C40294" s="207"/>
    </row>
    <row r="40295" spans="1:3">
      <c r="A40295" s="211" t="s">
        <v>102842</v>
      </c>
      <c r="B40295" s="207" t="s">
        <v>102843</v>
      </c>
      <c r="C40295" s="207"/>
    </row>
    <row r="40296" spans="1:3">
      <c r="A40296" s="211" t="s">
        <v>102844</v>
      </c>
      <c r="B40296" s="207" t="s">
        <v>102845</v>
      </c>
      <c r="C40296" s="207"/>
    </row>
    <row r="40297" spans="1:3">
      <c r="A40297" s="211" t="s">
        <v>102846</v>
      </c>
      <c r="B40297" s="207" t="s">
        <v>102847</v>
      </c>
      <c r="C40297" s="207"/>
    </row>
    <row r="40298" spans="1:3">
      <c r="A40298" s="211" t="s">
        <v>102848</v>
      </c>
      <c r="B40298" s="207" t="s">
        <v>102849</v>
      </c>
      <c r="C40298" s="207"/>
    </row>
    <row r="40299" spans="1:3">
      <c r="A40299" s="211" t="s">
        <v>102850</v>
      </c>
      <c r="B40299" s="207" t="s">
        <v>102851</v>
      </c>
      <c r="C40299" s="207"/>
    </row>
    <row r="40300" spans="1:3">
      <c r="A40300" s="211" t="s">
        <v>102852</v>
      </c>
      <c r="B40300" s="207" t="s">
        <v>102853</v>
      </c>
      <c r="C40300" s="207"/>
    </row>
    <row r="40301" spans="1:3">
      <c r="A40301" s="211" t="s">
        <v>102854</v>
      </c>
      <c r="B40301" s="207" t="s">
        <v>102855</v>
      </c>
      <c r="C40301" s="207"/>
    </row>
    <row r="40302" spans="1:3">
      <c r="A40302" s="211" t="s">
        <v>102856</v>
      </c>
      <c r="B40302" s="207" t="s">
        <v>102857</v>
      </c>
      <c r="C40302" s="207"/>
    </row>
    <row r="40303" spans="1:3">
      <c r="A40303" s="211" t="s">
        <v>102858</v>
      </c>
      <c r="B40303" s="207" t="s">
        <v>2553</v>
      </c>
      <c r="C40303" s="207"/>
    </row>
    <row r="40304" spans="1:3">
      <c r="A40304" s="211" t="s">
        <v>102859</v>
      </c>
      <c r="B40304" s="207" t="s">
        <v>102860</v>
      </c>
      <c r="C40304" s="207"/>
    </row>
    <row r="40305" spans="1:3">
      <c r="A40305" s="211" t="s">
        <v>102861</v>
      </c>
      <c r="B40305" s="207" t="s">
        <v>102101</v>
      </c>
      <c r="C40305" s="207"/>
    </row>
    <row r="40306" spans="1:3">
      <c r="A40306" s="211" t="s">
        <v>102862</v>
      </c>
      <c r="B40306" s="207" t="s">
        <v>102843</v>
      </c>
      <c r="C40306" s="207"/>
    </row>
    <row r="40307" spans="1:3">
      <c r="A40307" s="211" t="s">
        <v>102863</v>
      </c>
      <c r="B40307" s="207" t="s">
        <v>102864</v>
      </c>
      <c r="C40307" s="207"/>
    </row>
    <row r="40308" spans="1:3">
      <c r="A40308" s="211" t="s">
        <v>102865</v>
      </c>
      <c r="B40308" s="207" t="s">
        <v>102866</v>
      </c>
      <c r="C40308" s="207"/>
    </row>
    <row r="40309" spans="1:3">
      <c r="A40309" s="211" t="s">
        <v>102867</v>
      </c>
      <c r="B40309" s="207" t="s">
        <v>102868</v>
      </c>
      <c r="C40309" s="207"/>
    </row>
    <row r="40310" spans="1:3">
      <c r="A40310" s="211" t="s">
        <v>102869</v>
      </c>
      <c r="B40310" s="207" t="s">
        <v>102870</v>
      </c>
      <c r="C40310" s="207"/>
    </row>
    <row r="40311" spans="1:3">
      <c r="A40311" s="211" t="s">
        <v>102871</v>
      </c>
      <c r="B40311" s="207" t="s">
        <v>102872</v>
      </c>
      <c r="C40311" s="207"/>
    </row>
    <row r="40312" spans="1:3">
      <c r="A40312" s="211" t="s">
        <v>102873</v>
      </c>
      <c r="B40312" s="207" t="s">
        <v>102874</v>
      </c>
      <c r="C40312" s="207"/>
    </row>
    <row r="40313" spans="1:3">
      <c r="A40313" s="211" t="s">
        <v>102875</v>
      </c>
      <c r="B40313" s="207" t="s">
        <v>102876</v>
      </c>
      <c r="C40313" s="207"/>
    </row>
    <row r="40314" spans="1:3">
      <c r="A40314" s="211" t="s">
        <v>102877</v>
      </c>
      <c r="B40314" s="207" t="s">
        <v>102878</v>
      </c>
      <c r="C40314" s="207"/>
    </row>
    <row r="40315" spans="1:3">
      <c r="A40315" s="211" t="s">
        <v>102879</v>
      </c>
      <c r="B40315" s="207" t="s">
        <v>102880</v>
      </c>
      <c r="C40315" s="207"/>
    </row>
    <row r="40316" spans="1:3">
      <c r="A40316" s="211" t="s">
        <v>102881</v>
      </c>
      <c r="B40316" s="207" t="s">
        <v>102882</v>
      </c>
      <c r="C40316" s="207"/>
    </row>
    <row r="40317" spans="1:3">
      <c r="A40317" s="211" t="s">
        <v>102883</v>
      </c>
      <c r="B40317" s="207" t="s">
        <v>102884</v>
      </c>
      <c r="C40317" s="207"/>
    </row>
    <row r="40318" spans="1:3">
      <c r="A40318" s="211" t="s">
        <v>102885</v>
      </c>
      <c r="B40318" s="207" t="s">
        <v>2554</v>
      </c>
      <c r="C40318" s="207"/>
    </row>
    <row r="40319" spans="1:3">
      <c r="A40319" s="211" t="s">
        <v>102886</v>
      </c>
      <c r="B40319" s="207" t="s">
        <v>2555</v>
      </c>
      <c r="C40319" s="207"/>
    </row>
    <row r="40320" spans="1:3">
      <c r="A40320" s="211" t="s">
        <v>102887</v>
      </c>
      <c r="B40320" s="207" t="s">
        <v>102888</v>
      </c>
      <c r="C40320" s="207"/>
    </row>
    <row r="40321" spans="1:3">
      <c r="A40321" s="211" t="s">
        <v>102889</v>
      </c>
      <c r="B40321" s="207" t="s">
        <v>102890</v>
      </c>
      <c r="C40321" s="207"/>
    </row>
    <row r="40322" spans="1:3">
      <c r="A40322" s="211" t="s">
        <v>102891</v>
      </c>
      <c r="B40322" s="207" t="s">
        <v>102892</v>
      </c>
      <c r="C40322" s="207"/>
    </row>
    <row r="40323" spans="1:3">
      <c r="A40323" s="211" t="s">
        <v>102893</v>
      </c>
      <c r="B40323" s="207" t="s">
        <v>102894</v>
      </c>
      <c r="C40323" s="207"/>
    </row>
    <row r="40324" spans="1:3">
      <c r="A40324" s="211" t="s">
        <v>102895</v>
      </c>
      <c r="B40324" s="207" t="s">
        <v>102896</v>
      </c>
      <c r="C40324" s="207"/>
    </row>
    <row r="40325" spans="1:3">
      <c r="A40325" s="211" t="s">
        <v>102897</v>
      </c>
      <c r="B40325" s="207" t="s">
        <v>102898</v>
      </c>
      <c r="C40325" s="207"/>
    </row>
    <row r="40326" spans="1:3">
      <c r="A40326" s="211" t="s">
        <v>102899</v>
      </c>
      <c r="B40326" s="207" t="s">
        <v>102900</v>
      </c>
      <c r="C40326" s="207"/>
    </row>
    <row r="40327" spans="1:3">
      <c r="A40327" s="211" t="s">
        <v>102901</v>
      </c>
      <c r="B40327" s="207" t="s">
        <v>102902</v>
      </c>
      <c r="C40327" s="207"/>
    </row>
    <row r="40328" spans="1:3">
      <c r="A40328" s="211" t="s">
        <v>102903</v>
      </c>
      <c r="B40328" s="207" t="s">
        <v>102904</v>
      </c>
      <c r="C40328" s="207"/>
    </row>
    <row r="40329" spans="1:3">
      <c r="A40329" s="211" t="s">
        <v>102905</v>
      </c>
      <c r="B40329" s="207" t="s">
        <v>102906</v>
      </c>
      <c r="C40329" s="207"/>
    </row>
    <row r="40330" spans="1:3">
      <c r="A40330" s="211" t="s">
        <v>102907</v>
      </c>
      <c r="B40330" s="207" t="s">
        <v>102908</v>
      </c>
      <c r="C40330" s="207"/>
    </row>
    <row r="40331" spans="1:3">
      <c r="A40331" s="211" t="s">
        <v>102909</v>
      </c>
      <c r="B40331" s="207" t="s">
        <v>99144</v>
      </c>
      <c r="C40331" s="207"/>
    </row>
    <row r="40332" spans="1:3">
      <c r="A40332" s="211" t="s">
        <v>102910</v>
      </c>
      <c r="B40332" s="207" t="s">
        <v>102911</v>
      </c>
      <c r="C40332" s="207"/>
    </row>
    <row r="40333" spans="1:3">
      <c r="A40333" s="211" t="s">
        <v>102912</v>
      </c>
      <c r="B40333" s="207" t="s">
        <v>2556</v>
      </c>
      <c r="C40333" s="207"/>
    </row>
    <row r="40334" spans="1:3">
      <c r="A40334" s="211" t="s">
        <v>102913</v>
      </c>
      <c r="B40334" s="207" t="s">
        <v>102914</v>
      </c>
      <c r="C40334" s="207"/>
    </row>
    <row r="40335" spans="1:3">
      <c r="A40335" s="211" t="s">
        <v>102915</v>
      </c>
      <c r="B40335" s="207" t="s">
        <v>102916</v>
      </c>
      <c r="C40335" s="207"/>
    </row>
    <row r="40336" spans="1:3">
      <c r="A40336" s="211" t="s">
        <v>102917</v>
      </c>
      <c r="B40336" s="207" t="s">
        <v>102918</v>
      </c>
      <c r="C40336" s="207"/>
    </row>
    <row r="40337" spans="1:3">
      <c r="A40337" s="211" t="s">
        <v>102919</v>
      </c>
      <c r="B40337" s="207" t="s">
        <v>102920</v>
      </c>
      <c r="C40337" s="207"/>
    </row>
    <row r="40338" spans="1:3">
      <c r="A40338" s="211" t="s">
        <v>102921</v>
      </c>
      <c r="B40338" s="207" t="s">
        <v>102922</v>
      </c>
      <c r="C40338" s="207"/>
    </row>
    <row r="40339" spans="1:3">
      <c r="A40339" s="211" t="s">
        <v>102923</v>
      </c>
      <c r="B40339" s="207" t="s">
        <v>44022</v>
      </c>
      <c r="C40339" s="207"/>
    </row>
    <row r="40340" spans="1:3">
      <c r="A40340" s="211" t="s">
        <v>102924</v>
      </c>
      <c r="B40340" s="207" t="s">
        <v>102925</v>
      </c>
      <c r="C40340" s="207"/>
    </row>
    <row r="40341" spans="1:3">
      <c r="A40341" s="211" t="s">
        <v>102926</v>
      </c>
      <c r="B40341" s="207" t="s">
        <v>60505</v>
      </c>
      <c r="C40341" s="207"/>
    </row>
    <row r="40342" spans="1:3">
      <c r="A40342" s="211" t="s">
        <v>102927</v>
      </c>
      <c r="B40342" s="207" t="s">
        <v>102668</v>
      </c>
      <c r="C40342" s="207"/>
    </row>
    <row r="40343" spans="1:3">
      <c r="A40343" s="211" t="s">
        <v>102928</v>
      </c>
      <c r="B40343" s="207" t="s">
        <v>2557</v>
      </c>
      <c r="C40343" s="207"/>
    </row>
    <row r="40344" spans="1:3">
      <c r="A40344" s="211" t="s">
        <v>102929</v>
      </c>
      <c r="B40344" s="207" t="s">
        <v>102930</v>
      </c>
      <c r="C40344" s="207"/>
    </row>
    <row r="40345" spans="1:3">
      <c r="A40345" s="211" t="s">
        <v>102931</v>
      </c>
      <c r="B40345" s="207" t="s">
        <v>102932</v>
      </c>
      <c r="C40345" s="207"/>
    </row>
    <row r="40346" spans="1:3">
      <c r="A40346" s="211" t="s">
        <v>102933</v>
      </c>
      <c r="B40346" s="207" t="s">
        <v>102934</v>
      </c>
      <c r="C40346" s="207"/>
    </row>
    <row r="40347" spans="1:3">
      <c r="A40347" s="211" t="s">
        <v>102935</v>
      </c>
      <c r="B40347" s="207" t="s">
        <v>102936</v>
      </c>
      <c r="C40347" s="207"/>
    </row>
    <row r="40348" spans="1:3">
      <c r="A40348" s="211" t="s">
        <v>102937</v>
      </c>
      <c r="B40348" s="207" t="s">
        <v>102938</v>
      </c>
      <c r="C40348" s="207"/>
    </row>
    <row r="40349" spans="1:3">
      <c r="A40349" s="211" t="s">
        <v>102939</v>
      </c>
      <c r="B40349" s="207" t="s">
        <v>102940</v>
      </c>
      <c r="C40349" s="207"/>
    </row>
    <row r="40350" spans="1:3">
      <c r="A40350" s="211" t="s">
        <v>102941</v>
      </c>
      <c r="B40350" s="207" t="s">
        <v>102942</v>
      </c>
      <c r="C40350" s="207"/>
    </row>
    <row r="40351" spans="1:3">
      <c r="A40351" s="211" t="s">
        <v>102943</v>
      </c>
      <c r="B40351" s="207" t="s">
        <v>102944</v>
      </c>
      <c r="C40351" s="207"/>
    </row>
    <row r="40352" spans="1:3">
      <c r="A40352" s="211" t="s">
        <v>102945</v>
      </c>
      <c r="B40352" s="207" t="s">
        <v>90122</v>
      </c>
      <c r="C40352" s="207"/>
    </row>
    <row r="40353" spans="1:3">
      <c r="A40353" s="211" t="s">
        <v>102946</v>
      </c>
      <c r="B40353" s="207" t="s">
        <v>102608</v>
      </c>
      <c r="C40353" s="207"/>
    </row>
    <row r="40354" spans="1:3">
      <c r="A40354" s="211" t="s">
        <v>102947</v>
      </c>
      <c r="B40354" s="207" t="s">
        <v>2558</v>
      </c>
      <c r="C40354" s="207"/>
    </row>
    <row r="40355" spans="1:3">
      <c r="A40355" s="211" t="s">
        <v>102948</v>
      </c>
      <c r="B40355" s="207" t="s">
        <v>37917</v>
      </c>
      <c r="C40355" s="207"/>
    </row>
    <row r="40356" spans="1:3">
      <c r="A40356" s="211" t="s">
        <v>102949</v>
      </c>
      <c r="B40356" s="207" t="s">
        <v>102950</v>
      </c>
      <c r="C40356" s="207"/>
    </row>
    <row r="40357" spans="1:3">
      <c r="A40357" s="211" t="s">
        <v>102951</v>
      </c>
      <c r="B40357" s="207" t="s">
        <v>102952</v>
      </c>
      <c r="C40357" s="207"/>
    </row>
    <row r="40358" spans="1:3">
      <c r="A40358" s="211" t="s">
        <v>102953</v>
      </c>
      <c r="B40358" s="207" t="s">
        <v>34322</v>
      </c>
      <c r="C40358" s="207"/>
    </row>
    <row r="40359" spans="1:3">
      <c r="A40359" s="211" t="s">
        <v>102954</v>
      </c>
      <c r="B40359" s="207" t="s">
        <v>102955</v>
      </c>
      <c r="C40359" s="207"/>
    </row>
    <row r="40360" spans="1:3">
      <c r="A40360" s="211" t="s">
        <v>102956</v>
      </c>
      <c r="B40360" s="207" t="s">
        <v>102957</v>
      </c>
      <c r="C40360" s="207"/>
    </row>
    <row r="40361" spans="1:3">
      <c r="A40361" s="211" t="s">
        <v>102958</v>
      </c>
      <c r="B40361" s="207" t="s">
        <v>64102</v>
      </c>
      <c r="C40361" s="207"/>
    </row>
    <row r="40362" spans="1:3">
      <c r="A40362" s="211" t="s">
        <v>102959</v>
      </c>
      <c r="B40362" s="207" t="s">
        <v>102960</v>
      </c>
      <c r="C40362" s="207"/>
    </row>
    <row r="40363" spans="1:3">
      <c r="A40363" s="211" t="s">
        <v>102961</v>
      </c>
      <c r="B40363" s="207" t="s">
        <v>102962</v>
      </c>
      <c r="C40363" s="207"/>
    </row>
    <row r="40364" spans="1:3">
      <c r="A40364" s="211" t="s">
        <v>102963</v>
      </c>
      <c r="B40364" s="207" t="s">
        <v>102964</v>
      </c>
      <c r="C40364" s="207"/>
    </row>
    <row r="40365" spans="1:3">
      <c r="A40365" s="211" t="s">
        <v>102965</v>
      </c>
      <c r="B40365" s="207" t="s">
        <v>2559</v>
      </c>
      <c r="C40365" s="207"/>
    </row>
    <row r="40366" spans="1:3">
      <c r="A40366" s="211" t="s">
        <v>102966</v>
      </c>
      <c r="B40366" s="207" t="s">
        <v>102967</v>
      </c>
      <c r="C40366" s="207"/>
    </row>
    <row r="40367" spans="1:3">
      <c r="A40367" s="211" t="s">
        <v>102968</v>
      </c>
      <c r="B40367" s="207" t="s">
        <v>80033</v>
      </c>
      <c r="C40367" s="207"/>
    </row>
    <row r="40368" spans="1:3">
      <c r="A40368" s="211" t="s">
        <v>102969</v>
      </c>
      <c r="B40368" s="207" t="s">
        <v>55743</v>
      </c>
      <c r="C40368" s="207"/>
    </row>
    <row r="40369" spans="1:3">
      <c r="A40369" s="211" t="s">
        <v>102970</v>
      </c>
      <c r="B40369" s="207" t="s">
        <v>102971</v>
      </c>
      <c r="C40369" s="207"/>
    </row>
    <row r="40370" spans="1:3">
      <c r="A40370" s="211" t="s">
        <v>102972</v>
      </c>
      <c r="B40370" s="207" t="s">
        <v>102973</v>
      </c>
      <c r="C40370" s="207"/>
    </row>
    <row r="40371" spans="1:3">
      <c r="A40371" s="211" t="s">
        <v>102974</v>
      </c>
      <c r="B40371" s="207" t="s">
        <v>102975</v>
      </c>
      <c r="C40371" s="207"/>
    </row>
    <row r="40372" spans="1:3">
      <c r="A40372" s="211" t="s">
        <v>102976</v>
      </c>
      <c r="B40372" s="207" t="s">
        <v>102977</v>
      </c>
      <c r="C40372" s="207"/>
    </row>
    <row r="40373" spans="1:3">
      <c r="A40373" s="211" t="s">
        <v>102978</v>
      </c>
      <c r="B40373" s="207" t="s">
        <v>102979</v>
      </c>
      <c r="C40373" s="207"/>
    </row>
    <row r="40374" spans="1:3">
      <c r="A40374" s="211" t="s">
        <v>102980</v>
      </c>
      <c r="B40374" s="207" t="s">
        <v>2560</v>
      </c>
      <c r="C40374" s="207"/>
    </row>
    <row r="40375" spans="1:3">
      <c r="A40375" s="211" t="s">
        <v>102981</v>
      </c>
      <c r="B40375" s="207" t="s">
        <v>102982</v>
      </c>
      <c r="C40375" s="207"/>
    </row>
    <row r="40376" spans="1:3">
      <c r="A40376" s="211" t="s">
        <v>102983</v>
      </c>
      <c r="B40376" s="207" t="s">
        <v>102984</v>
      </c>
      <c r="C40376" s="207"/>
    </row>
    <row r="40377" spans="1:3">
      <c r="A40377" s="211" t="s">
        <v>102985</v>
      </c>
      <c r="B40377" s="207" t="s">
        <v>102986</v>
      </c>
      <c r="C40377" s="207"/>
    </row>
    <row r="40378" spans="1:3">
      <c r="A40378" s="211" t="s">
        <v>102987</v>
      </c>
      <c r="B40378" s="207" t="s">
        <v>56079</v>
      </c>
      <c r="C40378" s="207"/>
    </row>
    <row r="40379" spans="1:3">
      <c r="A40379" s="211" t="s">
        <v>102988</v>
      </c>
      <c r="B40379" s="207" t="s">
        <v>102989</v>
      </c>
      <c r="C40379" s="207"/>
    </row>
    <row r="40380" spans="1:3">
      <c r="A40380" s="211" t="s">
        <v>102990</v>
      </c>
      <c r="B40380" s="207" t="s">
        <v>102991</v>
      </c>
      <c r="C40380" s="207"/>
    </row>
    <row r="40381" spans="1:3">
      <c r="A40381" s="211" t="s">
        <v>102992</v>
      </c>
      <c r="B40381" s="207" t="s">
        <v>102993</v>
      </c>
      <c r="C40381" s="207"/>
    </row>
    <row r="40382" spans="1:3">
      <c r="A40382" s="211" t="s">
        <v>102994</v>
      </c>
      <c r="B40382" s="207" t="s">
        <v>93559</v>
      </c>
      <c r="C40382" s="207"/>
    </row>
    <row r="40383" spans="1:3">
      <c r="A40383" s="211" t="s">
        <v>102995</v>
      </c>
      <c r="B40383" s="207" t="s">
        <v>2561</v>
      </c>
      <c r="C40383" s="207"/>
    </row>
    <row r="40384" spans="1:3">
      <c r="A40384" s="211" t="s">
        <v>102996</v>
      </c>
      <c r="B40384" s="207" t="s">
        <v>63486</v>
      </c>
      <c r="C40384" s="207"/>
    </row>
    <row r="40385" spans="1:3">
      <c r="A40385" s="211" t="s">
        <v>102997</v>
      </c>
      <c r="B40385" s="207" t="s">
        <v>102998</v>
      </c>
      <c r="C40385" s="207"/>
    </row>
    <row r="40386" spans="1:3">
      <c r="A40386" s="211" t="s">
        <v>102999</v>
      </c>
      <c r="B40386" s="207" t="s">
        <v>103000</v>
      </c>
      <c r="C40386" s="207"/>
    </row>
    <row r="40387" spans="1:3">
      <c r="A40387" s="211" t="s">
        <v>103001</v>
      </c>
      <c r="B40387" s="207" t="s">
        <v>103002</v>
      </c>
      <c r="C40387" s="207"/>
    </row>
    <row r="40388" spans="1:3">
      <c r="A40388" s="211" t="s">
        <v>103003</v>
      </c>
      <c r="B40388" s="207" t="s">
        <v>103004</v>
      </c>
      <c r="C40388" s="207"/>
    </row>
    <row r="40389" spans="1:3">
      <c r="A40389" s="211" t="s">
        <v>103005</v>
      </c>
      <c r="B40389" s="207" t="s">
        <v>97132</v>
      </c>
      <c r="C40389" s="207"/>
    </row>
    <row r="40390" spans="1:3">
      <c r="A40390" s="211" t="s">
        <v>103006</v>
      </c>
      <c r="B40390" s="207" t="s">
        <v>103007</v>
      </c>
      <c r="C40390" s="207"/>
    </row>
    <row r="40391" spans="1:3">
      <c r="A40391" s="211" t="s">
        <v>103008</v>
      </c>
      <c r="B40391" s="207" t="s">
        <v>103009</v>
      </c>
      <c r="C40391" s="207"/>
    </row>
    <row r="40392" spans="1:3">
      <c r="A40392" s="211" t="s">
        <v>103010</v>
      </c>
      <c r="B40392" s="207" t="s">
        <v>103011</v>
      </c>
      <c r="C40392" s="207"/>
    </row>
    <row r="40393" spans="1:3">
      <c r="A40393" s="211" t="s">
        <v>103012</v>
      </c>
      <c r="B40393" s="207" t="s">
        <v>103013</v>
      </c>
      <c r="C40393" s="207"/>
    </row>
    <row r="40394" spans="1:3">
      <c r="A40394" s="211" t="s">
        <v>103014</v>
      </c>
      <c r="B40394" s="207" t="s">
        <v>2562</v>
      </c>
      <c r="C40394" s="207"/>
    </row>
    <row r="40395" spans="1:3">
      <c r="A40395" s="211" t="s">
        <v>103015</v>
      </c>
      <c r="B40395" s="207" t="s">
        <v>103016</v>
      </c>
      <c r="C40395" s="207"/>
    </row>
    <row r="40396" spans="1:3">
      <c r="A40396" s="211" t="s">
        <v>103017</v>
      </c>
      <c r="B40396" s="207" t="s">
        <v>103018</v>
      </c>
      <c r="C40396" s="207"/>
    </row>
    <row r="40397" spans="1:3">
      <c r="A40397" s="211" t="s">
        <v>103019</v>
      </c>
      <c r="B40397" s="207" t="s">
        <v>99565</v>
      </c>
      <c r="C40397" s="207"/>
    </row>
    <row r="40398" spans="1:3">
      <c r="A40398" s="211" t="s">
        <v>103020</v>
      </c>
      <c r="B40398" s="207" t="s">
        <v>60743</v>
      </c>
      <c r="C40398" s="207"/>
    </row>
    <row r="40399" spans="1:3">
      <c r="A40399" s="211" t="s">
        <v>103021</v>
      </c>
      <c r="B40399" s="207" t="s">
        <v>103022</v>
      </c>
      <c r="C40399" s="207"/>
    </row>
    <row r="40400" spans="1:3">
      <c r="A40400" s="211" t="s">
        <v>103023</v>
      </c>
      <c r="B40400" s="207" t="s">
        <v>103024</v>
      </c>
      <c r="C40400" s="207"/>
    </row>
    <row r="40401" spans="1:3">
      <c r="A40401" s="211" t="s">
        <v>103025</v>
      </c>
      <c r="B40401" s="207" t="s">
        <v>103026</v>
      </c>
      <c r="C40401" s="207"/>
    </row>
    <row r="40402" spans="1:3">
      <c r="A40402" s="211" t="s">
        <v>103027</v>
      </c>
      <c r="B40402" s="207" t="s">
        <v>2563</v>
      </c>
      <c r="C40402" s="207"/>
    </row>
    <row r="40403" spans="1:3">
      <c r="A40403" s="211" t="s">
        <v>103028</v>
      </c>
      <c r="B40403" s="207" t="s">
        <v>103029</v>
      </c>
      <c r="C40403" s="207"/>
    </row>
    <row r="40404" spans="1:3">
      <c r="A40404" s="211" t="s">
        <v>103030</v>
      </c>
      <c r="B40404" s="207" t="s">
        <v>103031</v>
      </c>
      <c r="C40404" s="207"/>
    </row>
    <row r="40405" spans="1:3">
      <c r="A40405" s="211" t="s">
        <v>103032</v>
      </c>
      <c r="B40405" s="207" t="s">
        <v>103033</v>
      </c>
      <c r="C40405" s="207"/>
    </row>
    <row r="40406" spans="1:3">
      <c r="A40406" s="211" t="s">
        <v>103034</v>
      </c>
      <c r="B40406" s="207" t="s">
        <v>58508</v>
      </c>
      <c r="C40406" s="207"/>
    </row>
    <row r="40407" spans="1:3">
      <c r="A40407" s="211" t="s">
        <v>103035</v>
      </c>
      <c r="B40407" s="207" t="s">
        <v>103036</v>
      </c>
      <c r="C40407" s="207"/>
    </row>
    <row r="40408" spans="1:3">
      <c r="A40408" s="211" t="s">
        <v>103037</v>
      </c>
      <c r="B40408" s="207" t="s">
        <v>103038</v>
      </c>
      <c r="C40408" s="207"/>
    </row>
    <row r="40409" spans="1:3">
      <c r="A40409" s="211" t="s">
        <v>103039</v>
      </c>
      <c r="B40409" s="207" t="s">
        <v>103040</v>
      </c>
      <c r="C40409" s="207"/>
    </row>
    <row r="40410" spans="1:3">
      <c r="A40410" s="211" t="s">
        <v>103041</v>
      </c>
      <c r="B40410" s="207" t="s">
        <v>103042</v>
      </c>
      <c r="C40410" s="207"/>
    </row>
    <row r="40411" spans="1:3">
      <c r="A40411" s="211" t="s">
        <v>103043</v>
      </c>
      <c r="B40411" s="207" t="s">
        <v>103044</v>
      </c>
      <c r="C40411" s="207"/>
    </row>
    <row r="40412" spans="1:3">
      <c r="A40412" s="211" t="s">
        <v>103045</v>
      </c>
      <c r="B40412" s="207" t="s">
        <v>103046</v>
      </c>
      <c r="C40412" s="207"/>
    </row>
    <row r="40413" spans="1:3">
      <c r="A40413" s="211" t="s">
        <v>103047</v>
      </c>
      <c r="B40413" s="207" t="s">
        <v>103048</v>
      </c>
      <c r="C40413" s="207"/>
    </row>
    <row r="40414" spans="1:3">
      <c r="A40414" s="211" t="s">
        <v>103049</v>
      </c>
      <c r="B40414" s="207" t="s">
        <v>2564</v>
      </c>
      <c r="C40414" s="207"/>
    </row>
    <row r="40415" spans="1:3">
      <c r="A40415" s="211" t="s">
        <v>103050</v>
      </c>
      <c r="B40415" s="207" t="s">
        <v>103051</v>
      </c>
      <c r="C40415" s="207"/>
    </row>
    <row r="40416" spans="1:3">
      <c r="A40416" s="211" t="s">
        <v>103052</v>
      </c>
      <c r="B40416" s="207" t="s">
        <v>103053</v>
      </c>
      <c r="C40416" s="207"/>
    </row>
    <row r="40417" spans="1:3">
      <c r="A40417" s="211" t="s">
        <v>103054</v>
      </c>
      <c r="B40417" s="207" t="s">
        <v>101334</v>
      </c>
      <c r="C40417" s="207"/>
    </row>
    <row r="40418" spans="1:3">
      <c r="A40418" s="211" t="s">
        <v>103055</v>
      </c>
      <c r="B40418" s="207" t="s">
        <v>103056</v>
      </c>
      <c r="C40418" s="207"/>
    </row>
    <row r="40419" spans="1:3">
      <c r="A40419" s="211" t="s">
        <v>103057</v>
      </c>
      <c r="B40419" s="207" t="s">
        <v>103058</v>
      </c>
      <c r="C40419" s="207"/>
    </row>
    <row r="40420" spans="1:3">
      <c r="A40420" s="211" t="s">
        <v>103059</v>
      </c>
      <c r="B40420" s="207" t="s">
        <v>103060</v>
      </c>
      <c r="C40420" s="207"/>
    </row>
    <row r="40421" spans="1:3">
      <c r="A40421" s="211" t="s">
        <v>103061</v>
      </c>
      <c r="B40421" s="207" t="s">
        <v>103011</v>
      </c>
      <c r="C40421" s="207"/>
    </row>
    <row r="40422" spans="1:3">
      <c r="A40422" s="211" t="s">
        <v>103062</v>
      </c>
      <c r="B40422" s="207" t="s">
        <v>103063</v>
      </c>
      <c r="C40422" s="207"/>
    </row>
    <row r="40423" spans="1:3">
      <c r="A40423" s="211" t="s">
        <v>103064</v>
      </c>
      <c r="B40423" s="207" t="s">
        <v>87533</v>
      </c>
      <c r="C40423" s="207"/>
    </row>
    <row r="40424" spans="1:3">
      <c r="A40424" s="211" t="s">
        <v>103065</v>
      </c>
      <c r="B40424" s="207" t="s">
        <v>2565</v>
      </c>
      <c r="C40424" s="207"/>
    </row>
    <row r="40425" spans="1:3">
      <c r="A40425" s="211" t="s">
        <v>103066</v>
      </c>
      <c r="B40425" s="207" t="s">
        <v>73945</v>
      </c>
      <c r="C40425" s="207"/>
    </row>
    <row r="40426" spans="1:3">
      <c r="A40426" s="211" t="s">
        <v>103067</v>
      </c>
      <c r="B40426" s="207" t="s">
        <v>103068</v>
      </c>
      <c r="C40426" s="207"/>
    </row>
    <row r="40427" spans="1:3">
      <c r="A40427" s="211" t="s">
        <v>103069</v>
      </c>
      <c r="B40427" s="207" t="s">
        <v>103070</v>
      </c>
      <c r="C40427" s="207"/>
    </row>
    <row r="40428" spans="1:3">
      <c r="A40428" s="211" t="s">
        <v>103071</v>
      </c>
      <c r="B40428" s="207" t="s">
        <v>54646</v>
      </c>
      <c r="C40428" s="207"/>
    </row>
    <row r="40429" spans="1:3">
      <c r="A40429" s="211" t="s">
        <v>103072</v>
      </c>
      <c r="B40429" s="207" t="s">
        <v>103073</v>
      </c>
      <c r="C40429" s="207"/>
    </row>
    <row r="40430" spans="1:3">
      <c r="A40430" s="211" t="s">
        <v>103074</v>
      </c>
      <c r="B40430" s="207" t="s">
        <v>103075</v>
      </c>
      <c r="C40430" s="207"/>
    </row>
    <row r="40431" spans="1:3">
      <c r="A40431" s="211" t="s">
        <v>103076</v>
      </c>
      <c r="B40431" s="207" t="s">
        <v>103077</v>
      </c>
      <c r="C40431" s="207"/>
    </row>
    <row r="40432" spans="1:3">
      <c r="A40432" s="211" t="s">
        <v>103078</v>
      </c>
      <c r="B40432" s="207" t="s">
        <v>103079</v>
      </c>
      <c r="C40432" s="207"/>
    </row>
    <row r="40433" spans="1:3">
      <c r="A40433" s="211" t="s">
        <v>103080</v>
      </c>
      <c r="B40433" s="207" t="s">
        <v>2566</v>
      </c>
      <c r="C40433" s="207"/>
    </row>
    <row r="40434" spans="1:3">
      <c r="A40434" s="211" t="s">
        <v>103081</v>
      </c>
      <c r="B40434" s="207" t="s">
        <v>103082</v>
      </c>
      <c r="C40434" s="207"/>
    </row>
    <row r="40435" spans="1:3">
      <c r="A40435" s="211" t="s">
        <v>103083</v>
      </c>
      <c r="B40435" s="207" t="s">
        <v>103084</v>
      </c>
      <c r="C40435" s="207"/>
    </row>
    <row r="40436" spans="1:3">
      <c r="A40436" s="211" t="s">
        <v>103085</v>
      </c>
      <c r="B40436" s="207" t="s">
        <v>103086</v>
      </c>
      <c r="C40436" s="207"/>
    </row>
    <row r="40437" spans="1:3">
      <c r="A40437" s="211" t="s">
        <v>103087</v>
      </c>
      <c r="B40437" s="207" t="s">
        <v>103088</v>
      </c>
      <c r="C40437" s="207"/>
    </row>
    <row r="40438" spans="1:3">
      <c r="A40438" s="211" t="s">
        <v>103089</v>
      </c>
      <c r="B40438" s="207" t="s">
        <v>99544</v>
      </c>
      <c r="C40438" s="207"/>
    </row>
    <row r="40439" spans="1:3">
      <c r="A40439" s="211" t="s">
        <v>103090</v>
      </c>
      <c r="B40439" s="207" t="s">
        <v>103091</v>
      </c>
      <c r="C40439" s="207"/>
    </row>
    <row r="40440" spans="1:3">
      <c r="A40440" s="211" t="s">
        <v>103092</v>
      </c>
      <c r="B40440" s="207" t="s">
        <v>103093</v>
      </c>
      <c r="C40440" s="207"/>
    </row>
    <row r="40441" spans="1:3">
      <c r="A40441" s="211" t="s">
        <v>103094</v>
      </c>
      <c r="B40441" s="207" t="s">
        <v>103095</v>
      </c>
      <c r="C40441" s="207"/>
    </row>
    <row r="40442" spans="1:3">
      <c r="A40442" s="211" t="s">
        <v>103096</v>
      </c>
      <c r="B40442" s="207" t="s">
        <v>103097</v>
      </c>
      <c r="C40442" s="207"/>
    </row>
    <row r="40443" spans="1:3">
      <c r="A40443" s="211" t="s">
        <v>103098</v>
      </c>
      <c r="B40443" s="207" t="s">
        <v>2567</v>
      </c>
      <c r="C40443" s="207"/>
    </row>
    <row r="40444" spans="1:3">
      <c r="A40444" s="211" t="s">
        <v>103099</v>
      </c>
      <c r="B40444" s="207" t="s">
        <v>2568</v>
      </c>
      <c r="C40444" s="207"/>
    </row>
    <row r="40445" spans="1:3">
      <c r="A40445" s="211" t="s">
        <v>103100</v>
      </c>
      <c r="B40445" s="207" t="s">
        <v>103101</v>
      </c>
      <c r="C40445" s="207"/>
    </row>
    <row r="40446" spans="1:3">
      <c r="A40446" s="211" t="s">
        <v>103102</v>
      </c>
      <c r="B40446" s="207" t="s">
        <v>103103</v>
      </c>
      <c r="C40446" s="207"/>
    </row>
    <row r="40447" spans="1:3">
      <c r="A40447" s="211" t="s">
        <v>103104</v>
      </c>
      <c r="B40447" s="207" t="s">
        <v>103105</v>
      </c>
      <c r="C40447" s="207"/>
    </row>
    <row r="40448" spans="1:3">
      <c r="A40448" s="211" t="s">
        <v>103106</v>
      </c>
      <c r="B40448" s="207" t="s">
        <v>103107</v>
      </c>
      <c r="C40448" s="207"/>
    </row>
    <row r="40449" spans="1:3">
      <c r="A40449" s="211" t="s">
        <v>103108</v>
      </c>
      <c r="B40449" s="207" t="s">
        <v>103109</v>
      </c>
      <c r="C40449" s="207"/>
    </row>
    <row r="40450" spans="1:3">
      <c r="A40450" s="211" t="s">
        <v>103110</v>
      </c>
      <c r="B40450" s="207" t="s">
        <v>103111</v>
      </c>
      <c r="C40450" s="207"/>
    </row>
    <row r="40451" spans="1:3">
      <c r="A40451" s="211" t="s">
        <v>103112</v>
      </c>
      <c r="B40451" s="207" t="s">
        <v>2569</v>
      </c>
      <c r="C40451" s="207"/>
    </row>
    <row r="40452" spans="1:3">
      <c r="A40452" s="211" t="s">
        <v>103113</v>
      </c>
      <c r="B40452" s="207" t="s">
        <v>103114</v>
      </c>
      <c r="C40452" s="207"/>
    </row>
    <row r="40453" spans="1:3">
      <c r="A40453" s="211" t="s">
        <v>103115</v>
      </c>
      <c r="B40453" s="207" t="s">
        <v>103116</v>
      </c>
      <c r="C40453" s="207"/>
    </row>
    <row r="40454" spans="1:3">
      <c r="A40454" s="211" t="s">
        <v>103117</v>
      </c>
      <c r="B40454" s="207" t="s">
        <v>103118</v>
      </c>
      <c r="C40454" s="207"/>
    </row>
    <row r="40455" spans="1:3">
      <c r="A40455" s="211" t="s">
        <v>103119</v>
      </c>
      <c r="B40455" s="207" t="s">
        <v>103120</v>
      </c>
      <c r="C40455" s="207"/>
    </row>
    <row r="40456" spans="1:3">
      <c r="A40456" s="211" t="s">
        <v>103121</v>
      </c>
      <c r="B40456" s="207" t="s">
        <v>103122</v>
      </c>
      <c r="C40456" s="207"/>
    </row>
    <row r="40457" spans="1:3">
      <c r="A40457" s="211" t="s">
        <v>103123</v>
      </c>
      <c r="B40457" s="207" t="s">
        <v>103124</v>
      </c>
      <c r="C40457" s="207"/>
    </row>
    <row r="40458" spans="1:3">
      <c r="A40458" s="211" t="s">
        <v>103125</v>
      </c>
      <c r="B40458" s="207" t="s">
        <v>103126</v>
      </c>
      <c r="C40458" s="207"/>
    </row>
    <row r="40459" spans="1:3">
      <c r="A40459" s="211" t="s">
        <v>103127</v>
      </c>
      <c r="B40459" s="207" t="s">
        <v>48226</v>
      </c>
      <c r="C40459" s="207"/>
    </row>
    <row r="40460" spans="1:3">
      <c r="A40460" s="211" t="s">
        <v>103128</v>
      </c>
      <c r="B40460" s="207" t="s">
        <v>87533</v>
      </c>
      <c r="C40460" s="207"/>
    </row>
    <row r="40461" spans="1:3">
      <c r="A40461" s="211" t="s">
        <v>103129</v>
      </c>
      <c r="B40461" s="207" t="s">
        <v>94016</v>
      </c>
      <c r="C40461" s="207"/>
    </row>
    <row r="40462" spans="1:3">
      <c r="A40462" s="211" t="s">
        <v>103130</v>
      </c>
      <c r="B40462" s="207" t="s">
        <v>103131</v>
      </c>
      <c r="C40462" s="207"/>
    </row>
    <row r="40463" spans="1:3">
      <c r="A40463" s="211" t="s">
        <v>103132</v>
      </c>
      <c r="B40463" s="207" t="s">
        <v>103133</v>
      </c>
      <c r="C40463" s="207"/>
    </row>
    <row r="40464" spans="1:3">
      <c r="A40464" s="211" t="s">
        <v>103134</v>
      </c>
      <c r="B40464" s="207" t="s">
        <v>2570</v>
      </c>
      <c r="C40464" s="207"/>
    </row>
    <row r="40465" spans="1:3">
      <c r="A40465" s="211" t="s">
        <v>103135</v>
      </c>
      <c r="B40465" s="207" t="s">
        <v>103136</v>
      </c>
      <c r="C40465" s="207"/>
    </row>
    <row r="40466" spans="1:3">
      <c r="A40466" s="211" t="s">
        <v>103137</v>
      </c>
      <c r="B40466" s="207" t="s">
        <v>103138</v>
      </c>
      <c r="C40466" s="207"/>
    </row>
    <row r="40467" spans="1:3">
      <c r="A40467" s="211" t="s">
        <v>103139</v>
      </c>
      <c r="B40467" s="207" t="s">
        <v>102805</v>
      </c>
      <c r="C40467" s="207"/>
    </row>
    <row r="40468" spans="1:3">
      <c r="A40468" s="211" t="s">
        <v>103140</v>
      </c>
      <c r="B40468" s="207" t="s">
        <v>55826</v>
      </c>
      <c r="C40468" s="207"/>
    </row>
    <row r="40469" spans="1:3">
      <c r="A40469" s="211" t="s">
        <v>103141</v>
      </c>
      <c r="B40469" s="207" t="s">
        <v>35047</v>
      </c>
      <c r="C40469" s="207"/>
    </row>
    <row r="40470" spans="1:3">
      <c r="A40470" s="211" t="s">
        <v>103142</v>
      </c>
      <c r="B40470" s="207" t="s">
        <v>103143</v>
      </c>
      <c r="C40470" s="207"/>
    </row>
    <row r="40471" spans="1:3">
      <c r="A40471" s="211" t="s">
        <v>103144</v>
      </c>
      <c r="B40471" s="207" t="s">
        <v>103145</v>
      </c>
      <c r="C40471" s="207"/>
    </row>
    <row r="40472" spans="1:3">
      <c r="A40472" s="211" t="s">
        <v>103146</v>
      </c>
      <c r="B40472" s="207" t="s">
        <v>103147</v>
      </c>
      <c r="C40472" s="207"/>
    </row>
    <row r="40473" spans="1:3">
      <c r="A40473" s="211" t="s">
        <v>103148</v>
      </c>
      <c r="B40473" s="207" t="s">
        <v>52147</v>
      </c>
      <c r="C40473" s="207"/>
    </row>
    <row r="40474" spans="1:3">
      <c r="A40474" s="211" t="s">
        <v>103149</v>
      </c>
      <c r="B40474" s="207" t="s">
        <v>2571</v>
      </c>
      <c r="C40474" s="207"/>
    </row>
    <row r="40475" spans="1:3">
      <c r="A40475" s="211" t="s">
        <v>103150</v>
      </c>
      <c r="B40475" s="207" t="s">
        <v>62444</v>
      </c>
      <c r="C40475" s="207"/>
    </row>
    <row r="40476" spans="1:3">
      <c r="A40476" s="211" t="s">
        <v>103151</v>
      </c>
      <c r="B40476" s="207" t="s">
        <v>34506</v>
      </c>
      <c r="C40476" s="207"/>
    </row>
    <row r="40477" spans="1:3">
      <c r="A40477" s="211" t="s">
        <v>103152</v>
      </c>
      <c r="B40477" s="207" t="s">
        <v>103153</v>
      </c>
      <c r="C40477" s="207"/>
    </row>
    <row r="40478" spans="1:3">
      <c r="A40478" s="211" t="s">
        <v>103154</v>
      </c>
      <c r="B40478" s="207" t="s">
        <v>103155</v>
      </c>
      <c r="C40478" s="207"/>
    </row>
    <row r="40479" spans="1:3">
      <c r="A40479" s="211" t="s">
        <v>103156</v>
      </c>
      <c r="B40479" s="207" t="s">
        <v>103157</v>
      </c>
      <c r="C40479" s="207"/>
    </row>
    <row r="40480" spans="1:3">
      <c r="A40480" s="211" t="s">
        <v>103158</v>
      </c>
      <c r="B40480" s="207" t="s">
        <v>103159</v>
      </c>
      <c r="C40480" s="207"/>
    </row>
    <row r="40481" spans="1:3">
      <c r="A40481" s="211" t="s">
        <v>103160</v>
      </c>
      <c r="B40481" s="207" t="s">
        <v>103161</v>
      </c>
      <c r="C40481" s="207"/>
    </row>
    <row r="40482" spans="1:3">
      <c r="A40482" s="211" t="s">
        <v>103162</v>
      </c>
      <c r="B40482" s="207" t="s">
        <v>33828</v>
      </c>
      <c r="C40482" s="207"/>
    </row>
    <row r="40483" spans="1:3">
      <c r="A40483" s="211" t="s">
        <v>103163</v>
      </c>
      <c r="B40483" s="207" t="s">
        <v>48566</v>
      </c>
      <c r="C40483" s="207"/>
    </row>
    <row r="40484" spans="1:3">
      <c r="A40484" s="211" t="s">
        <v>103164</v>
      </c>
      <c r="B40484" s="207" t="s">
        <v>103165</v>
      </c>
      <c r="C40484" s="207"/>
    </row>
    <row r="40485" spans="1:3">
      <c r="A40485" s="211" t="s">
        <v>103166</v>
      </c>
      <c r="B40485" s="207" t="s">
        <v>103167</v>
      </c>
      <c r="C40485" s="207"/>
    </row>
    <row r="40486" spans="1:3">
      <c r="A40486" s="211" t="s">
        <v>103168</v>
      </c>
      <c r="B40486" s="207" t="s">
        <v>103169</v>
      </c>
      <c r="C40486" s="207"/>
    </row>
    <row r="40487" spans="1:3">
      <c r="A40487" s="211" t="s">
        <v>103170</v>
      </c>
      <c r="B40487" s="207" t="s">
        <v>103171</v>
      </c>
      <c r="C40487" s="207"/>
    </row>
    <row r="40488" spans="1:3">
      <c r="A40488" s="211" t="s">
        <v>103172</v>
      </c>
      <c r="B40488" s="207" t="s">
        <v>103173</v>
      </c>
      <c r="C40488" s="207"/>
    </row>
    <row r="40489" spans="1:3">
      <c r="A40489" s="211" t="s">
        <v>103174</v>
      </c>
      <c r="B40489" s="207" t="s">
        <v>103175</v>
      </c>
      <c r="C40489" s="207"/>
    </row>
    <row r="40490" spans="1:3">
      <c r="A40490" s="211" t="s">
        <v>103176</v>
      </c>
      <c r="B40490" s="207" t="s">
        <v>2572</v>
      </c>
      <c r="C40490" s="207"/>
    </row>
    <row r="40491" spans="1:3">
      <c r="A40491" s="211" t="s">
        <v>103177</v>
      </c>
      <c r="B40491" s="207" t="s">
        <v>103178</v>
      </c>
      <c r="C40491" s="207"/>
    </row>
    <row r="40492" spans="1:3">
      <c r="A40492" s="211" t="s">
        <v>103179</v>
      </c>
      <c r="B40492" s="207" t="s">
        <v>103180</v>
      </c>
      <c r="C40492" s="207"/>
    </row>
    <row r="40493" spans="1:3">
      <c r="A40493" s="211" t="s">
        <v>103181</v>
      </c>
      <c r="B40493" s="207" t="s">
        <v>103182</v>
      </c>
      <c r="C40493" s="207"/>
    </row>
    <row r="40494" spans="1:3">
      <c r="A40494" s="211" t="s">
        <v>103183</v>
      </c>
      <c r="B40494" s="207" t="s">
        <v>64924</v>
      </c>
      <c r="C40494" s="207"/>
    </row>
    <row r="40495" spans="1:3">
      <c r="A40495" s="211" t="s">
        <v>103184</v>
      </c>
      <c r="B40495" s="207" t="s">
        <v>103185</v>
      </c>
      <c r="C40495" s="207"/>
    </row>
    <row r="40496" spans="1:3">
      <c r="A40496" s="211" t="s">
        <v>103186</v>
      </c>
      <c r="B40496" s="207" t="s">
        <v>103187</v>
      </c>
      <c r="C40496" s="207"/>
    </row>
    <row r="40497" spans="1:3">
      <c r="A40497" s="211" t="s">
        <v>103188</v>
      </c>
      <c r="B40497" s="207" t="s">
        <v>103189</v>
      </c>
      <c r="C40497" s="207"/>
    </row>
    <row r="40498" spans="1:3">
      <c r="A40498" s="211" t="s">
        <v>103190</v>
      </c>
      <c r="B40498" s="207" t="s">
        <v>103191</v>
      </c>
      <c r="C40498" s="207"/>
    </row>
    <row r="40499" spans="1:3">
      <c r="A40499" s="211" t="s">
        <v>103192</v>
      </c>
      <c r="B40499" s="207" t="s">
        <v>103193</v>
      </c>
      <c r="C40499" s="207"/>
    </row>
    <row r="40500" spans="1:3">
      <c r="A40500" s="211" t="s">
        <v>103194</v>
      </c>
      <c r="B40500" s="207" t="s">
        <v>2573</v>
      </c>
      <c r="C40500" s="207"/>
    </row>
    <row r="40501" spans="1:3">
      <c r="A40501" s="211" t="s">
        <v>103195</v>
      </c>
      <c r="B40501" s="207" t="s">
        <v>32187</v>
      </c>
      <c r="C40501" s="207"/>
    </row>
    <row r="40502" spans="1:3">
      <c r="A40502" s="211" t="s">
        <v>103196</v>
      </c>
      <c r="B40502" s="207" t="s">
        <v>103197</v>
      </c>
      <c r="C40502" s="207"/>
    </row>
    <row r="40503" spans="1:3">
      <c r="A40503" s="211" t="s">
        <v>103198</v>
      </c>
      <c r="B40503" s="207" t="s">
        <v>103199</v>
      </c>
      <c r="C40503" s="207"/>
    </row>
    <row r="40504" spans="1:3">
      <c r="A40504" s="211" t="s">
        <v>103200</v>
      </c>
      <c r="B40504" s="207" t="s">
        <v>103201</v>
      </c>
      <c r="C40504" s="207"/>
    </row>
    <row r="40505" spans="1:3">
      <c r="A40505" s="211" t="s">
        <v>103202</v>
      </c>
      <c r="B40505" s="207" t="s">
        <v>103203</v>
      </c>
      <c r="C40505" s="207"/>
    </row>
    <row r="40506" spans="1:3">
      <c r="A40506" s="211" t="s">
        <v>103204</v>
      </c>
      <c r="B40506" s="207" t="s">
        <v>73721</v>
      </c>
      <c r="C40506" s="207"/>
    </row>
    <row r="40507" spans="1:3">
      <c r="A40507" s="211" t="s">
        <v>103205</v>
      </c>
      <c r="B40507" s="207" t="s">
        <v>103206</v>
      </c>
      <c r="C40507" s="207"/>
    </row>
    <row r="40508" spans="1:3">
      <c r="A40508" s="211" t="s">
        <v>103207</v>
      </c>
      <c r="B40508" s="207" t="s">
        <v>103208</v>
      </c>
      <c r="C40508" s="207"/>
    </row>
    <row r="40509" spans="1:3">
      <c r="A40509" s="211" t="s">
        <v>103209</v>
      </c>
      <c r="B40509" s="207" t="s">
        <v>103210</v>
      </c>
      <c r="C40509" s="207"/>
    </row>
    <row r="40510" spans="1:3">
      <c r="A40510" s="211" t="s">
        <v>103211</v>
      </c>
      <c r="B40510" s="207" t="s">
        <v>103212</v>
      </c>
      <c r="C40510" s="207"/>
    </row>
    <row r="40511" spans="1:3">
      <c r="A40511" s="211" t="s">
        <v>103213</v>
      </c>
      <c r="B40511" s="207" t="s">
        <v>2574</v>
      </c>
      <c r="C40511" s="207"/>
    </row>
    <row r="40512" spans="1:3">
      <c r="A40512" s="211" t="s">
        <v>103214</v>
      </c>
      <c r="B40512" s="207" t="s">
        <v>103215</v>
      </c>
      <c r="C40512" s="207"/>
    </row>
    <row r="40513" spans="1:3">
      <c r="A40513" s="211" t="s">
        <v>103216</v>
      </c>
      <c r="B40513" s="207" t="s">
        <v>103217</v>
      </c>
      <c r="C40513" s="207"/>
    </row>
    <row r="40514" spans="1:3">
      <c r="A40514" s="211" t="s">
        <v>103218</v>
      </c>
      <c r="B40514" s="207" t="s">
        <v>103219</v>
      </c>
      <c r="C40514" s="207"/>
    </row>
    <row r="40515" spans="1:3">
      <c r="A40515" s="211" t="s">
        <v>103220</v>
      </c>
      <c r="B40515" s="207" t="s">
        <v>103221</v>
      </c>
      <c r="C40515" s="207"/>
    </row>
    <row r="40516" spans="1:3">
      <c r="A40516" s="211" t="s">
        <v>103222</v>
      </c>
      <c r="B40516" s="207" t="s">
        <v>103223</v>
      </c>
      <c r="C40516" s="207"/>
    </row>
    <row r="40517" spans="1:3">
      <c r="A40517" s="211" t="s">
        <v>103224</v>
      </c>
      <c r="B40517" s="207" t="s">
        <v>103225</v>
      </c>
      <c r="C40517" s="207"/>
    </row>
    <row r="40518" spans="1:3">
      <c r="A40518" s="211" t="s">
        <v>103226</v>
      </c>
      <c r="B40518" s="207" t="s">
        <v>103227</v>
      </c>
      <c r="C40518" s="207"/>
    </row>
    <row r="40519" spans="1:3">
      <c r="A40519" s="211" t="s">
        <v>103228</v>
      </c>
      <c r="B40519" s="207" t="s">
        <v>2575</v>
      </c>
      <c r="C40519" s="207"/>
    </row>
    <row r="40520" spans="1:3">
      <c r="A40520" s="211" t="s">
        <v>103229</v>
      </c>
      <c r="B40520" s="207" t="s">
        <v>103230</v>
      </c>
      <c r="C40520" s="207"/>
    </row>
    <row r="40521" spans="1:3">
      <c r="A40521" s="211" t="s">
        <v>103231</v>
      </c>
      <c r="B40521" s="207" t="s">
        <v>103232</v>
      </c>
      <c r="C40521" s="207"/>
    </row>
    <row r="40522" spans="1:3">
      <c r="A40522" s="211" t="s">
        <v>103233</v>
      </c>
      <c r="B40522" s="207" t="s">
        <v>103234</v>
      </c>
      <c r="C40522" s="207"/>
    </row>
    <row r="40523" spans="1:3">
      <c r="A40523" s="211" t="s">
        <v>103235</v>
      </c>
      <c r="B40523" s="207" t="s">
        <v>103236</v>
      </c>
      <c r="C40523" s="207"/>
    </row>
    <row r="40524" spans="1:3">
      <c r="A40524" s="211" t="s">
        <v>103237</v>
      </c>
      <c r="B40524" s="207" t="s">
        <v>103238</v>
      </c>
      <c r="C40524" s="207"/>
    </row>
    <row r="40525" spans="1:3">
      <c r="A40525" s="211" t="s">
        <v>103239</v>
      </c>
      <c r="B40525" s="207" t="s">
        <v>2576</v>
      </c>
      <c r="C40525" s="207"/>
    </row>
    <row r="40526" spans="1:3">
      <c r="A40526" s="211" t="s">
        <v>103240</v>
      </c>
      <c r="B40526" s="207" t="s">
        <v>103241</v>
      </c>
      <c r="C40526" s="207"/>
    </row>
    <row r="40527" spans="1:3">
      <c r="A40527" s="211" t="s">
        <v>103242</v>
      </c>
      <c r="B40527" s="207" t="s">
        <v>103243</v>
      </c>
      <c r="C40527" s="207"/>
    </row>
    <row r="40528" spans="1:3">
      <c r="A40528" s="211" t="s">
        <v>103244</v>
      </c>
      <c r="B40528" s="207" t="s">
        <v>86433</v>
      </c>
      <c r="C40528" s="207"/>
    </row>
    <row r="40529" spans="1:3">
      <c r="A40529" s="211" t="s">
        <v>103245</v>
      </c>
      <c r="B40529" s="207" t="s">
        <v>103246</v>
      </c>
      <c r="C40529" s="207"/>
    </row>
    <row r="40530" spans="1:3">
      <c r="A40530" s="211" t="s">
        <v>103247</v>
      </c>
      <c r="B40530" s="207" t="s">
        <v>52147</v>
      </c>
      <c r="C40530" s="207"/>
    </row>
    <row r="40531" spans="1:3">
      <c r="A40531" s="211" t="s">
        <v>103248</v>
      </c>
      <c r="B40531" s="207" t="s">
        <v>103249</v>
      </c>
      <c r="C40531" s="207"/>
    </row>
    <row r="40532" spans="1:3">
      <c r="A40532" s="211" t="s">
        <v>103250</v>
      </c>
      <c r="B40532" s="207" t="s">
        <v>103251</v>
      </c>
      <c r="C40532" s="207"/>
    </row>
    <row r="40533" spans="1:3">
      <c r="A40533" s="211" t="s">
        <v>103252</v>
      </c>
      <c r="B40533" s="207" t="s">
        <v>103253</v>
      </c>
      <c r="C40533" s="207"/>
    </row>
    <row r="40534" spans="1:3">
      <c r="A40534" s="211" t="s">
        <v>103254</v>
      </c>
      <c r="B40534" s="207" t="s">
        <v>2577</v>
      </c>
      <c r="C40534" s="207"/>
    </row>
    <row r="40535" spans="1:3">
      <c r="A40535" s="211" t="s">
        <v>103255</v>
      </c>
      <c r="B40535" s="207" t="s">
        <v>32193</v>
      </c>
      <c r="C40535" s="207"/>
    </row>
    <row r="40536" spans="1:3">
      <c r="A40536" s="211" t="s">
        <v>103256</v>
      </c>
      <c r="B40536" s="207" t="s">
        <v>103257</v>
      </c>
      <c r="C40536" s="207"/>
    </row>
    <row r="40537" spans="1:3">
      <c r="A40537" s="211" t="s">
        <v>103258</v>
      </c>
      <c r="B40537" s="207" t="s">
        <v>103259</v>
      </c>
      <c r="C40537" s="207"/>
    </row>
    <row r="40538" spans="1:3">
      <c r="A40538" s="211" t="s">
        <v>103260</v>
      </c>
      <c r="B40538" s="207" t="s">
        <v>103261</v>
      </c>
      <c r="C40538" s="207"/>
    </row>
    <row r="40539" spans="1:3">
      <c r="A40539" s="211" t="s">
        <v>103262</v>
      </c>
      <c r="B40539" s="207" t="s">
        <v>81255</v>
      </c>
      <c r="C40539" s="207"/>
    </row>
    <row r="40540" spans="1:3">
      <c r="A40540" s="211" t="s">
        <v>103263</v>
      </c>
      <c r="B40540" s="207" t="s">
        <v>103264</v>
      </c>
      <c r="C40540" s="207"/>
    </row>
    <row r="40541" spans="1:3">
      <c r="A40541" s="211" t="s">
        <v>103265</v>
      </c>
      <c r="B40541" s="207" t="s">
        <v>93557</v>
      </c>
      <c r="C40541" s="207"/>
    </row>
    <row r="40542" spans="1:3">
      <c r="A40542" s="211" t="s">
        <v>103266</v>
      </c>
      <c r="B40542" s="207" t="s">
        <v>103267</v>
      </c>
      <c r="C40542" s="207"/>
    </row>
    <row r="40543" spans="1:3">
      <c r="A40543" s="211" t="s">
        <v>103268</v>
      </c>
      <c r="B40543" s="207" t="s">
        <v>103269</v>
      </c>
      <c r="C40543" s="207"/>
    </row>
    <row r="40544" spans="1:3">
      <c r="A40544" s="211" t="s">
        <v>103270</v>
      </c>
      <c r="B40544" s="207" t="s">
        <v>103271</v>
      </c>
      <c r="C40544" s="207"/>
    </row>
    <row r="40545" spans="1:3">
      <c r="A40545" s="211" t="s">
        <v>103272</v>
      </c>
      <c r="B40545" s="207" t="s">
        <v>36650</v>
      </c>
      <c r="C40545" s="207"/>
    </row>
    <row r="40546" spans="1:3">
      <c r="A40546" s="211" t="s">
        <v>103273</v>
      </c>
      <c r="B40546" s="207" t="s">
        <v>103274</v>
      </c>
      <c r="C40546" s="207"/>
    </row>
    <row r="40547" spans="1:3">
      <c r="A40547" s="211" t="s">
        <v>103275</v>
      </c>
      <c r="B40547" s="207" t="s">
        <v>2578</v>
      </c>
      <c r="C40547" s="207"/>
    </row>
    <row r="40548" spans="1:3">
      <c r="A40548" s="211" t="s">
        <v>103276</v>
      </c>
      <c r="B40548" s="207" t="s">
        <v>52765</v>
      </c>
      <c r="C40548" s="207"/>
    </row>
    <row r="40549" spans="1:3">
      <c r="A40549" s="211" t="s">
        <v>103277</v>
      </c>
      <c r="B40549" s="207" t="s">
        <v>103278</v>
      </c>
      <c r="C40549" s="207"/>
    </row>
    <row r="40550" spans="1:3">
      <c r="A40550" s="211" t="s">
        <v>103279</v>
      </c>
      <c r="B40550" s="207" t="s">
        <v>103280</v>
      </c>
      <c r="C40550" s="207"/>
    </row>
    <row r="40551" spans="1:3">
      <c r="A40551" s="211" t="s">
        <v>103281</v>
      </c>
      <c r="B40551" s="207" t="s">
        <v>57370</v>
      </c>
      <c r="C40551" s="207"/>
    </row>
    <row r="40552" spans="1:3">
      <c r="A40552" s="211" t="s">
        <v>103282</v>
      </c>
      <c r="B40552" s="207" t="s">
        <v>103283</v>
      </c>
      <c r="C40552" s="207"/>
    </row>
    <row r="40553" spans="1:3">
      <c r="A40553" s="211" t="s">
        <v>103284</v>
      </c>
      <c r="B40553" s="207" t="s">
        <v>103285</v>
      </c>
      <c r="C40553" s="207"/>
    </row>
    <row r="40554" spans="1:3">
      <c r="A40554" s="211" t="s">
        <v>103286</v>
      </c>
      <c r="B40554" s="207" t="s">
        <v>103287</v>
      </c>
      <c r="C40554" s="207"/>
    </row>
    <row r="40555" spans="1:3">
      <c r="A40555" s="211" t="s">
        <v>103288</v>
      </c>
      <c r="B40555" s="207" t="s">
        <v>103289</v>
      </c>
      <c r="C40555" s="207"/>
    </row>
    <row r="40556" spans="1:3">
      <c r="A40556" s="211" t="s">
        <v>103290</v>
      </c>
      <c r="B40556" s="207" t="s">
        <v>2579</v>
      </c>
      <c r="C40556" s="207"/>
    </row>
    <row r="40557" spans="1:3">
      <c r="A40557" s="211" t="s">
        <v>103291</v>
      </c>
      <c r="B40557" s="207" t="s">
        <v>95795</v>
      </c>
      <c r="C40557" s="207"/>
    </row>
    <row r="40558" spans="1:3">
      <c r="A40558" s="211" t="s">
        <v>103292</v>
      </c>
      <c r="B40558" s="207" t="s">
        <v>103293</v>
      </c>
      <c r="C40558" s="207"/>
    </row>
    <row r="40559" spans="1:3">
      <c r="A40559" s="211" t="s">
        <v>103294</v>
      </c>
      <c r="B40559" s="207" t="s">
        <v>103295</v>
      </c>
      <c r="C40559" s="207"/>
    </row>
    <row r="40560" spans="1:3">
      <c r="A40560" s="211" t="s">
        <v>103296</v>
      </c>
      <c r="B40560" s="207" t="s">
        <v>103297</v>
      </c>
      <c r="C40560" s="207"/>
    </row>
    <row r="40561" spans="1:3">
      <c r="A40561" s="211" t="s">
        <v>103298</v>
      </c>
      <c r="B40561" s="207" t="s">
        <v>103299</v>
      </c>
      <c r="C40561" s="207"/>
    </row>
    <row r="40562" spans="1:3">
      <c r="A40562" s="211" t="s">
        <v>103300</v>
      </c>
      <c r="B40562" s="207" t="s">
        <v>103301</v>
      </c>
      <c r="C40562" s="207"/>
    </row>
    <row r="40563" spans="1:3">
      <c r="A40563" s="211" t="s">
        <v>103302</v>
      </c>
      <c r="B40563" s="207" t="s">
        <v>103303</v>
      </c>
      <c r="C40563" s="207"/>
    </row>
    <row r="40564" spans="1:3">
      <c r="A40564" s="211" t="s">
        <v>103304</v>
      </c>
      <c r="B40564" s="207" t="s">
        <v>103305</v>
      </c>
      <c r="C40564" s="207"/>
    </row>
    <row r="40565" spans="1:3">
      <c r="A40565" s="211" t="s">
        <v>103306</v>
      </c>
      <c r="B40565" s="207" t="s">
        <v>96499</v>
      </c>
      <c r="C40565" s="207"/>
    </row>
    <row r="40566" spans="1:3">
      <c r="A40566" s="211" t="s">
        <v>103307</v>
      </c>
      <c r="B40566" s="207" t="s">
        <v>103308</v>
      </c>
      <c r="C40566" s="207"/>
    </row>
    <row r="40567" spans="1:3">
      <c r="A40567" s="211" t="s">
        <v>103309</v>
      </c>
      <c r="B40567" s="207" t="s">
        <v>32197</v>
      </c>
      <c r="C40567" s="207"/>
    </row>
    <row r="40568" spans="1:3">
      <c r="A40568" s="211" t="s">
        <v>103310</v>
      </c>
      <c r="B40568" s="207" t="s">
        <v>2580</v>
      </c>
      <c r="C40568" s="207"/>
    </row>
    <row r="40569" spans="1:3">
      <c r="A40569" s="211" t="s">
        <v>103311</v>
      </c>
      <c r="B40569" s="207" t="s">
        <v>68</v>
      </c>
      <c r="C40569" s="207"/>
    </row>
    <row r="40570" spans="1:3">
      <c r="A40570" s="211" t="s">
        <v>103312</v>
      </c>
      <c r="B40570" s="207" t="s">
        <v>2581</v>
      </c>
      <c r="C40570" s="207"/>
    </row>
    <row r="40571" spans="1:3">
      <c r="A40571" s="211" t="s">
        <v>103313</v>
      </c>
      <c r="B40571" s="207" t="s">
        <v>103314</v>
      </c>
      <c r="C40571" s="207"/>
    </row>
    <row r="40572" spans="1:3">
      <c r="A40572" s="211" t="s">
        <v>103315</v>
      </c>
      <c r="B40572" s="207" t="s">
        <v>103316</v>
      </c>
      <c r="C40572" s="207"/>
    </row>
    <row r="40573" spans="1:3">
      <c r="A40573" s="211" t="s">
        <v>103317</v>
      </c>
      <c r="B40573" s="207" t="s">
        <v>103318</v>
      </c>
      <c r="C40573" s="207"/>
    </row>
    <row r="40574" spans="1:3">
      <c r="A40574" s="211" t="s">
        <v>103319</v>
      </c>
      <c r="B40574" s="207" t="s">
        <v>103320</v>
      </c>
      <c r="C40574" s="207"/>
    </row>
    <row r="40575" spans="1:3">
      <c r="A40575" s="211" t="s">
        <v>103321</v>
      </c>
      <c r="B40575" s="207" t="s">
        <v>103322</v>
      </c>
      <c r="C40575" s="207"/>
    </row>
    <row r="40576" spans="1:3">
      <c r="A40576" s="211" t="s">
        <v>103323</v>
      </c>
      <c r="B40576" s="207" t="s">
        <v>103324</v>
      </c>
      <c r="C40576" s="207"/>
    </row>
    <row r="40577" spans="1:3">
      <c r="A40577" s="211" t="s">
        <v>103325</v>
      </c>
      <c r="B40577" s="207" t="s">
        <v>103326</v>
      </c>
      <c r="C40577" s="207"/>
    </row>
    <row r="40578" spans="1:3">
      <c r="A40578" s="211" t="s">
        <v>103327</v>
      </c>
      <c r="B40578" s="207" t="s">
        <v>103328</v>
      </c>
      <c r="C40578" s="207"/>
    </row>
    <row r="40579" spans="1:3">
      <c r="A40579" s="211" t="s">
        <v>103329</v>
      </c>
      <c r="B40579" s="207" t="s">
        <v>103330</v>
      </c>
      <c r="C40579" s="207"/>
    </row>
    <row r="40580" spans="1:3">
      <c r="A40580" s="211" t="s">
        <v>103331</v>
      </c>
      <c r="B40580" s="207" t="s">
        <v>103332</v>
      </c>
      <c r="C40580" s="207"/>
    </row>
    <row r="40581" spans="1:3">
      <c r="A40581" s="211" t="s">
        <v>103333</v>
      </c>
      <c r="B40581" s="207" t="s">
        <v>103334</v>
      </c>
      <c r="C40581" s="207"/>
    </row>
    <row r="40582" spans="1:3">
      <c r="A40582" s="211" t="s">
        <v>103335</v>
      </c>
      <c r="B40582" s="207" t="s">
        <v>103336</v>
      </c>
      <c r="C40582" s="207"/>
    </row>
    <row r="40583" spans="1:3">
      <c r="A40583" s="211" t="s">
        <v>103337</v>
      </c>
      <c r="B40583" s="207" t="s">
        <v>32201</v>
      </c>
      <c r="C40583" s="207"/>
    </row>
    <row r="40584" spans="1:3">
      <c r="A40584" s="211" t="s">
        <v>103338</v>
      </c>
      <c r="B40584" s="207" t="s">
        <v>46599</v>
      </c>
      <c r="C40584" s="207"/>
    </row>
    <row r="40585" spans="1:3">
      <c r="A40585" s="211" t="s">
        <v>103339</v>
      </c>
      <c r="B40585" s="207" t="s">
        <v>103340</v>
      </c>
      <c r="C40585" s="207"/>
    </row>
    <row r="40586" spans="1:3">
      <c r="A40586" s="211" t="s">
        <v>103341</v>
      </c>
      <c r="B40586" s="207" t="s">
        <v>103342</v>
      </c>
      <c r="C40586" s="207"/>
    </row>
    <row r="40587" spans="1:3">
      <c r="A40587" s="211" t="s">
        <v>103343</v>
      </c>
      <c r="B40587" s="207" t="s">
        <v>103344</v>
      </c>
      <c r="C40587" s="207"/>
    </row>
    <row r="40588" spans="1:3">
      <c r="A40588" s="211" t="s">
        <v>103345</v>
      </c>
      <c r="B40588" s="207" t="s">
        <v>103346</v>
      </c>
      <c r="C40588" s="207"/>
    </row>
    <row r="40589" spans="1:3">
      <c r="A40589" s="211" t="s">
        <v>103347</v>
      </c>
      <c r="B40589" s="207" t="s">
        <v>103348</v>
      </c>
      <c r="C40589" s="207"/>
    </row>
    <row r="40590" spans="1:3">
      <c r="A40590" s="211" t="s">
        <v>103349</v>
      </c>
      <c r="B40590" s="207" t="s">
        <v>103350</v>
      </c>
      <c r="C40590" s="207"/>
    </row>
    <row r="40591" spans="1:3">
      <c r="A40591" s="211" t="s">
        <v>103351</v>
      </c>
      <c r="B40591" s="207" t="s">
        <v>2582</v>
      </c>
      <c r="C40591" s="207"/>
    </row>
    <row r="40592" spans="1:3">
      <c r="A40592" s="211" t="s">
        <v>103352</v>
      </c>
      <c r="B40592" s="207" t="s">
        <v>103353</v>
      </c>
      <c r="C40592" s="207"/>
    </row>
    <row r="40593" spans="1:3">
      <c r="A40593" s="211" t="s">
        <v>103354</v>
      </c>
      <c r="B40593" s="207" t="s">
        <v>103355</v>
      </c>
      <c r="C40593" s="207"/>
    </row>
    <row r="40594" spans="1:3">
      <c r="A40594" s="211" t="s">
        <v>103356</v>
      </c>
      <c r="B40594" s="207" t="s">
        <v>103357</v>
      </c>
      <c r="C40594" s="207"/>
    </row>
    <row r="40595" spans="1:3">
      <c r="A40595" s="211" t="s">
        <v>103358</v>
      </c>
      <c r="B40595" s="207" t="s">
        <v>103359</v>
      </c>
      <c r="C40595" s="207"/>
    </row>
    <row r="40596" spans="1:3">
      <c r="A40596" s="211" t="s">
        <v>103360</v>
      </c>
      <c r="B40596" s="207" t="s">
        <v>103361</v>
      </c>
      <c r="C40596" s="207"/>
    </row>
    <row r="40597" spans="1:3">
      <c r="A40597" s="211" t="s">
        <v>103362</v>
      </c>
      <c r="B40597" s="207" t="s">
        <v>103363</v>
      </c>
      <c r="C40597" s="207"/>
    </row>
    <row r="40598" spans="1:3">
      <c r="A40598" s="211" t="s">
        <v>103364</v>
      </c>
      <c r="B40598" s="207" t="s">
        <v>103365</v>
      </c>
      <c r="C40598" s="207"/>
    </row>
    <row r="40599" spans="1:3">
      <c r="A40599" s="211" t="s">
        <v>103366</v>
      </c>
      <c r="B40599" s="207" t="s">
        <v>103367</v>
      </c>
      <c r="C40599" s="207"/>
    </row>
    <row r="40600" spans="1:3">
      <c r="A40600" s="211" t="s">
        <v>103368</v>
      </c>
      <c r="B40600" s="207" t="s">
        <v>103369</v>
      </c>
      <c r="C40600" s="207"/>
    </row>
    <row r="40601" spans="1:3">
      <c r="A40601" s="211" t="s">
        <v>103370</v>
      </c>
      <c r="B40601" s="207" t="s">
        <v>103371</v>
      </c>
      <c r="C40601" s="207"/>
    </row>
    <row r="40602" spans="1:3">
      <c r="A40602" s="211" t="s">
        <v>103372</v>
      </c>
      <c r="B40602" s="207" t="s">
        <v>2583</v>
      </c>
      <c r="C40602" s="207"/>
    </row>
    <row r="40603" spans="1:3">
      <c r="A40603" s="211" t="s">
        <v>103373</v>
      </c>
      <c r="B40603" s="207" t="s">
        <v>103374</v>
      </c>
      <c r="C40603" s="207"/>
    </row>
    <row r="40604" spans="1:3">
      <c r="A40604" s="211" t="s">
        <v>103375</v>
      </c>
      <c r="B40604" s="207" t="s">
        <v>103376</v>
      </c>
      <c r="C40604" s="207"/>
    </row>
    <row r="40605" spans="1:3">
      <c r="A40605" s="211" t="s">
        <v>103377</v>
      </c>
      <c r="B40605" s="207" t="s">
        <v>103378</v>
      </c>
      <c r="C40605" s="207"/>
    </row>
    <row r="40606" spans="1:3">
      <c r="A40606" s="211" t="s">
        <v>103379</v>
      </c>
      <c r="B40606" s="207" t="s">
        <v>103380</v>
      </c>
      <c r="C40606" s="207"/>
    </row>
    <row r="40607" spans="1:3">
      <c r="A40607" s="211" t="s">
        <v>103381</v>
      </c>
      <c r="B40607" s="207" t="s">
        <v>103382</v>
      </c>
      <c r="C40607" s="207"/>
    </row>
    <row r="40608" spans="1:3">
      <c r="A40608" s="211" t="s">
        <v>103383</v>
      </c>
      <c r="B40608" s="207" t="s">
        <v>103384</v>
      </c>
      <c r="C40608" s="207"/>
    </row>
    <row r="40609" spans="1:3">
      <c r="A40609" s="211" t="s">
        <v>103385</v>
      </c>
      <c r="B40609" s="207" t="s">
        <v>103386</v>
      </c>
      <c r="C40609" s="207"/>
    </row>
    <row r="40610" spans="1:3">
      <c r="A40610" s="211" t="s">
        <v>103387</v>
      </c>
      <c r="B40610" s="207" t="s">
        <v>103388</v>
      </c>
      <c r="C40610" s="207"/>
    </row>
    <row r="40611" spans="1:3">
      <c r="A40611" s="211" t="s">
        <v>103389</v>
      </c>
      <c r="B40611" s="207" t="s">
        <v>2584</v>
      </c>
      <c r="C40611" s="207"/>
    </row>
    <row r="40612" spans="1:3">
      <c r="A40612" s="211" t="s">
        <v>103390</v>
      </c>
      <c r="B40612" s="207" t="s">
        <v>103391</v>
      </c>
      <c r="C40612" s="207"/>
    </row>
    <row r="40613" spans="1:3">
      <c r="A40613" s="211" t="s">
        <v>103392</v>
      </c>
      <c r="B40613" s="207" t="s">
        <v>103393</v>
      </c>
      <c r="C40613" s="207"/>
    </row>
    <row r="40614" spans="1:3">
      <c r="A40614" s="211" t="s">
        <v>103394</v>
      </c>
      <c r="B40614" s="207" t="s">
        <v>103395</v>
      </c>
      <c r="C40614" s="207"/>
    </row>
    <row r="40615" spans="1:3">
      <c r="A40615" s="211" t="s">
        <v>103396</v>
      </c>
      <c r="B40615" s="207" t="s">
        <v>103397</v>
      </c>
      <c r="C40615" s="207"/>
    </row>
    <row r="40616" spans="1:3">
      <c r="A40616" s="211" t="s">
        <v>103398</v>
      </c>
      <c r="B40616" s="207" t="s">
        <v>103399</v>
      </c>
      <c r="C40616" s="207"/>
    </row>
    <row r="40617" spans="1:3">
      <c r="A40617" s="211" t="s">
        <v>103400</v>
      </c>
      <c r="B40617" s="207" t="s">
        <v>103401</v>
      </c>
      <c r="C40617" s="207"/>
    </row>
    <row r="40618" spans="1:3">
      <c r="A40618" s="211" t="s">
        <v>103402</v>
      </c>
      <c r="B40618" s="207" t="s">
        <v>103403</v>
      </c>
      <c r="C40618" s="207"/>
    </row>
    <row r="40619" spans="1:3">
      <c r="A40619" s="211" t="s">
        <v>103404</v>
      </c>
      <c r="B40619" s="207" t="s">
        <v>103405</v>
      </c>
      <c r="C40619" s="207"/>
    </row>
    <row r="40620" spans="1:3">
      <c r="A40620" s="211" t="s">
        <v>103406</v>
      </c>
      <c r="B40620" s="207" t="s">
        <v>2585</v>
      </c>
      <c r="C40620" s="207"/>
    </row>
    <row r="40621" spans="1:3">
      <c r="A40621" s="211" t="s">
        <v>103407</v>
      </c>
      <c r="B40621" s="207" t="s">
        <v>89436</v>
      </c>
      <c r="C40621" s="207"/>
    </row>
    <row r="40622" spans="1:3">
      <c r="A40622" s="211" t="s">
        <v>103408</v>
      </c>
      <c r="B40622" s="207" t="s">
        <v>103409</v>
      </c>
      <c r="C40622" s="207"/>
    </row>
    <row r="40623" spans="1:3">
      <c r="A40623" s="211" t="s">
        <v>103410</v>
      </c>
      <c r="B40623" s="207" t="s">
        <v>103411</v>
      </c>
      <c r="C40623" s="207"/>
    </row>
    <row r="40624" spans="1:3">
      <c r="A40624" s="211" t="s">
        <v>103412</v>
      </c>
      <c r="B40624" s="207" t="s">
        <v>103413</v>
      </c>
      <c r="C40624" s="207"/>
    </row>
    <row r="40625" spans="1:3">
      <c r="A40625" s="211" t="s">
        <v>103414</v>
      </c>
      <c r="B40625" s="207" t="s">
        <v>103415</v>
      </c>
      <c r="C40625" s="207"/>
    </row>
    <row r="40626" spans="1:3">
      <c r="A40626" s="211" t="s">
        <v>103416</v>
      </c>
      <c r="B40626" s="207" t="s">
        <v>103417</v>
      </c>
      <c r="C40626" s="207"/>
    </row>
    <row r="40627" spans="1:3">
      <c r="A40627" s="211" t="s">
        <v>103418</v>
      </c>
      <c r="B40627" s="207" t="s">
        <v>2586</v>
      </c>
      <c r="C40627" s="207"/>
    </row>
    <row r="40628" spans="1:3">
      <c r="A40628" s="211" t="s">
        <v>103419</v>
      </c>
      <c r="B40628" s="207" t="s">
        <v>103420</v>
      </c>
      <c r="C40628" s="207"/>
    </row>
    <row r="40629" spans="1:3">
      <c r="A40629" s="211" t="s">
        <v>103421</v>
      </c>
      <c r="B40629" s="207" t="s">
        <v>103422</v>
      </c>
      <c r="C40629" s="207"/>
    </row>
    <row r="40630" spans="1:3">
      <c r="A40630" s="211" t="s">
        <v>103423</v>
      </c>
      <c r="B40630" s="207" t="s">
        <v>103424</v>
      </c>
      <c r="C40630" s="207"/>
    </row>
    <row r="40631" spans="1:3">
      <c r="A40631" s="211" t="s">
        <v>103425</v>
      </c>
      <c r="B40631" s="207" t="s">
        <v>103426</v>
      </c>
      <c r="C40631" s="207"/>
    </row>
    <row r="40632" spans="1:3">
      <c r="A40632" s="211" t="s">
        <v>103427</v>
      </c>
      <c r="B40632" s="207" t="s">
        <v>103428</v>
      </c>
      <c r="C40632" s="207"/>
    </row>
    <row r="40633" spans="1:3">
      <c r="A40633" s="211" t="s">
        <v>103429</v>
      </c>
      <c r="B40633" s="207" t="s">
        <v>103430</v>
      </c>
      <c r="C40633" s="207"/>
    </row>
    <row r="40634" spans="1:3">
      <c r="A40634" s="211" t="s">
        <v>103431</v>
      </c>
      <c r="B40634" s="207" t="s">
        <v>2587</v>
      </c>
      <c r="C40634" s="207"/>
    </row>
    <row r="40635" spans="1:3">
      <c r="A40635" s="211" t="s">
        <v>103432</v>
      </c>
      <c r="B40635" s="207" t="s">
        <v>103433</v>
      </c>
      <c r="C40635" s="207"/>
    </row>
    <row r="40636" spans="1:3">
      <c r="A40636" s="211" t="s">
        <v>103434</v>
      </c>
      <c r="B40636" s="207" t="s">
        <v>103435</v>
      </c>
      <c r="C40636" s="207"/>
    </row>
    <row r="40637" spans="1:3">
      <c r="A40637" s="211" t="s">
        <v>103436</v>
      </c>
      <c r="B40637" s="207" t="s">
        <v>103437</v>
      </c>
      <c r="C40637" s="207"/>
    </row>
    <row r="40638" spans="1:3">
      <c r="A40638" s="211" t="s">
        <v>103438</v>
      </c>
      <c r="B40638" s="207" t="s">
        <v>103439</v>
      </c>
      <c r="C40638" s="207"/>
    </row>
    <row r="40639" spans="1:3">
      <c r="A40639" s="211" t="s">
        <v>103440</v>
      </c>
      <c r="B40639" s="207" t="s">
        <v>103441</v>
      </c>
      <c r="C40639" s="207"/>
    </row>
    <row r="40640" spans="1:3">
      <c r="A40640" s="211" t="s">
        <v>103442</v>
      </c>
      <c r="B40640" s="207" t="s">
        <v>103443</v>
      </c>
      <c r="C40640" s="207"/>
    </row>
    <row r="40641" spans="1:3">
      <c r="A40641" s="211" t="s">
        <v>103444</v>
      </c>
      <c r="B40641" s="207" t="s">
        <v>103445</v>
      </c>
      <c r="C40641" s="207"/>
    </row>
    <row r="40642" spans="1:3">
      <c r="A40642" s="211" t="s">
        <v>103446</v>
      </c>
      <c r="B40642" s="207" t="s">
        <v>103447</v>
      </c>
      <c r="C40642" s="207"/>
    </row>
    <row r="40643" spans="1:3">
      <c r="A40643" s="211" t="s">
        <v>103448</v>
      </c>
      <c r="B40643" s="207" t="s">
        <v>32209</v>
      </c>
      <c r="C40643" s="207"/>
    </row>
    <row r="40644" spans="1:3">
      <c r="A40644" s="211" t="s">
        <v>103449</v>
      </c>
      <c r="B40644" s="207" t="s">
        <v>103450</v>
      </c>
      <c r="C40644" s="207"/>
    </row>
    <row r="40645" spans="1:3">
      <c r="A40645" s="211" t="s">
        <v>103451</v>
      </c>
      <c r="B40645" s="207" t="s">
        <v>32211</v>
      </c>
      <c r="C40645" s="207"/>
    </row>
    <row r="40646" spans="1:3">
      <c r="A40646" s="211" t="s">
        <v>103452</v>
      </c>
      <c r="B40646" s="207" t="s">
        <v>103453</v>
      </c>
      <c r="C40646" s="207"/>
    </row>
    <row r="40647" spans="1:3">
      <c r="A40647" s="211" t="s">
        <v>103454</v>
      </c>
      <c r="B40647" s="207" t="s">
        <v>32213</v>
      </c>
      <c r="C40647" s="207"/>
    </row>
    <row r="40648" spans="1:3">
      <c r="A40648" s="211" t="s">
        <v>103455</v>
      </c>
      <c r="B40648" s="207" t="s">
        <v>103456</v>
      </c>
      <c r="C40648" s="207"/>
    </row>
    <row r="40649" spans="1:3">
      <c r="A40649" s="211" t="s">
        <v>103457</v>
      </c>
      <c r="B40649" s="207" t="s">
        <v>32215</v>
      </c>
      <c r="C40649" s="207"/>
    </row>
    <row r="40650" spans="1:3">
      <c r="A40650" s="211" t="s">
        <v>103458</v>
      </c>
      <c r="B40650" s="207" t="s">
        <v>103459</v>
      </c>
      <c r="C40650" s="207"/>
    </row>
    <row r="40651" spans="1:3">
      <c r="A40651" s="211" t="s">
        <v>103460</v>
      </c>
      <c r="B40651" s="207" t="s">
        <v>2588</v>
      </c>
      <c r="C40651" s="207"/>
    </row>
    <row r="40652" spans="1:3">
      <c r="A40652" s="211" t="s">
        <v>103461</v>
      </c>
      <c r="B40652" s="207" t="s">
        <v>2589</v>
      </c>
      <c r="C40652" s="207"/>
    </row>
    <row r="40653" spans="1:3">
      <c r="A40653" s="211" t="s">
        <v>103462</v>
      </c>
      <c r="B40653" s="207" t="s">
        <v>75151</v>
      </c>
      <c r="C40653" s="207"/>
    </row>
    <row r="40654" spans="1:3">
      <c r="A40654" s="211" t="s">
        <v>103463</v>
      </c>
      <c r="B40654" s="207" t="s">
        <v>56261</v>
      </c>
      <c r="C40654" s="207"/>
    </row>
    <row r="40655" spans="1:3">
      <c r="A40655" s="211" t="s">
        <v>103464</v>
      </c>
      <c r="B40655" s="207" t="s">
        <v>103465</v>
      </c>
      <c r="C40655" s="207"/>
    </row>
    <row r="40656" spans="1:3">
      <c r="A40656" s="211" t="s">
        <v>103466</v>
      </c>
      <c r="B40656" s="207" t="s">
        <v>103467</v>
      </c>
      <c r="C40656" s="207"/>
    </row>
    <row r="40657" spans="1:3">
      <c r="A40657" s="211" t="s">
        <v>103468</v>
      </c>
      <c r="B40657" s="207" t="s">
        <v>103469</v>
      </c>
      <c r="C40657" s="207"/>
    </row>
    <row r="40658" spans="1:3">
      <c r="A40658" s="211" t="s">
        <v>103470</v>
      </c>
      <c r="B40658" s="207" t="s">
        <v>103471</v>
      </c>
      <c r="C40658" s="207"/>
    </row>
    <row r="40659" spans="1:3">
      <c r="A40659" s="211" t="s">
        <v>103472</v>
      </c>
      <c r="B40659" s="207" t="s">
        <v>103473</v>
      </c>
      <c r="C40659" s="207"/>
    </row>
    <row r="40660" spans="1:3">
      <c r="A40660" s="211" t="s">
        <v>103474</v>
      </c>
      <c r="B40660" s="207" t="s">
        <v>103475</v>
      </c>
      <c r="C40660" s="207"/>
    </row>
    <row r="40661" spans="1:3">
      <c r="A40661" s="211" t="s">
        <v>103476</v>
      </c>
      <c r="B40661" s="207" t="s">
        <v>103477</v>
      </c>
      <c r="C40661" s="207"/>
    </row>
    <row r="40662" spans="1:3">
      <c r="A40662" s="211" t="s">
        <v>103478</v>
      </c>
      <c r="B40662" s="207" t="s">
        <v>103479</v>
      </c>
      <c r="C40662" s="207"/>
    </row>
    <row r="40663" spans="1:3">
      <c r="A40663" s="211" t="s">
        <v>103480</v>
      </c>
      <c r="B40663" s="207" t="s">
        <v>103481</v>
      </c>
      <c r="C40663" s="207"/>
    </row>
    <row r="40664" spans="1:3">
      <c r="A40664" s="211" t="s">
        <v>103482</v>
      </c>
      <c r="B40664" s="207" t="s">
        <v>103483</v>
      </c>
      <c r="C40664" s="207"/>
    </row>
    <row r="40665" spans="1:3">
      <c r="A40665" s="211" t="s">
        <v>103484</v>
      </c>
      <c r="B40665" s="207" t="s">
        <v>2590</v>
      </c>
      <c r="C40665" s="207"/>
    </row>
    <row r="40666" spans="1:3">
      <c r="A40666" s="211" t="s">
        <v>103485</v>
      </c>
      <c r="B40666" s="207" t="s">
        <v>103486</v>
      </c>
      <c r="C40666" s="207"/>
    </row>
    <row r="40667" spans="1:3">
      <c r="A40667" s="211" t="s">
        <v>103487</v>
      </c>
      <c r="B40667" s="207" t="s">
        <v>103488</v>
      </c>
      <c r="C40667" s="207"/>
    </row>
    <row r="40668" spans="1:3">
      <c r="A40668" s="211" t="s">
        <v>103489</v>
      </c>
      <c r="B40668" s="207" t="s">
        <v>103490</v>
      </c>
      <c r="C40668" s="207"/>
    </row>
    <row r="40669" spans="1:3">
      <c r="A40669" s="211" t="s">
        <v>103491</v>
      </c>
      <c r="B40669" s="207" t="s">
        <v>103492</v>
      </c>
      <c r="C40669" s="207"/>
    </row>
    <row r="40670" spans="1:3">
      <c r="A40670" s="211" t="s">
        <v>103493</v>
      </c>
      <c r="B40670" s="207" t="s">
        <v>103494</v>
      </c>
      <c r="C40670" s="207"/>
    </row>
    <row r="40671" spans="1:3">
      <c r="A40671" s="211" t="s">
        <v>103495</v>
      </c>
      <c r="B40671" s="207" t="s">
        <v>103361</v>
      </c>
      <c r="C40671" s="207"/>
    </row>
    <row r="40672" spans="1:3">
      <c r="A40672" s="211" t="s">
        <v>103496</v>
      </c>
      <c r="B40672" s="207" t="s">
        <v>103497</v>
      </c>
      <c r="C40672" s="207"/>
    </row>
    <row r="40673" spans="1:3">
      <c r="A40673" s="211" t="s">
        <v>103498</v>
      </c>
      <c r="B40673" s="207" t="s">
        <v>103499</v>
      </c>
      <c r="C40673" s="207"/>
    </row>
    <row r="40674" spans="1:3">
      <c r="A40674" s="211" t="s">
        <v>103500</v>
      </c>
      <c r="B40674" s="207" t="s">
        <v>103501</v>
      </c>
      <c r="C40674" s="207"/>
    </row>
    <row r="40675" spans="1:3">
      <c r="A40675" s="211" t="s">
        <v>103502</v>
      </c>
      <c r="B40675" s="207" t="s">
        <v>103503</v>
      </c>
      <c r="C40675" s="207"/>
    </row>
    <row r="40676" spans="1:3">
      <c r="A40676" s="211" t="s">
        <v>103504</v>
      </c>
      <c r="B40676" s="207" t="s">
        <v>103505</v>
      </c>
      <c r="C40676" s="207"/>
    </row>
    <row r="40677" spans="1:3">
      <c r="A40677" s="211" t="s">
        <v>103506</v>
      </c>
      <c r="B40677" s="207" t="s">
        <v>103507</v>
      </c>
      <c r="C40677" s="207"/>
    </row>
    <row r="40678" spans="1:3">
      <c r="A40678" s="211" t="s">
        <v>103508</v>
      </c>
      <c r="B40678" s="207" t="s">
        <v>103509</v>
      </c>
      <c r="C40678" s="207"/>
    </row>
    <row r="40679" spans="1:3">
      <c r="A40679" s="211" t="s">
        <v>103510</v>
      </c>
      <c r="B40679" s="207" t="s">
        <v>103511</v>
      </c>
      <c r="C40679" s="207"/>
    </row>
    <row r="40680" spans="1:3">
      <c r="A40680" s="211" t="s">
        <v>103512</v>
      </c>
      <c r="B40680" s="207" t="s">
        <v>103513</v>
      </c>
      <c r="C40680" s="207"/>
    </row>
    <row r="40681" spans="1:3">
      <c r="A40681" s="211" t="s">
        <v>103514</v>
      </c>
      <c r="B40681" s="207" t="s">
        <v>103515</v>
      </c>
      <c r="C40681" s="207"/>
    </row>
    <row r="40682" spans="1:3">
      <c r="A40682" s="211" t="s">
        <v>103516</v>
      </c>
      <c r="B40682" s="207" t="s">
        <v>103517</v>
      </c>
      <c r="C40682" s="207"/>
    </row>
    <row r="40683" spans="1:3">
      <c r="A40683" s="211" t="s">
        <v>103518</v>
      </c>
      <c r="B40683" s="207" t="s">
        <v>2591</v>
      </c>
      <c r="C40683" s="207"/>
    </row>
    <row r="40684" spans="1:3">
      <c r="A40684" s="211" t="s">
        <v>103519</v>
      </c>
      <c r="B40684" s="207" t="s">
        <v>103520</v>
      </c>
      <c r="C40684" s="207"/>
    </row>
    <row r="40685" spans="1:3">
      <c r="A40685" s="211" t="s">
        <v>103521</v>
      </c>
      <c r="B40685" s="207" t="s">
        <v>103522</v>
      </c>
      <c r="C40685" s="207"/>
    </row>
    <row r="40686" spans="1:3">
      <c r="A40686" s="211" t="s">
        <v>103523</v>
      </c>
      <c r="B40686" s="207" t="s">
        <v>103524</v>
      </c>
      <c r="C40686" s="207"/>
    </row>
    <row r="40687" spans="1:3">
      <c r="A40687" s="211" t="s">
        <v>103525</v>
      </c>
      <c r="B40687" s="207" t="s">
        <v>103526</v>
      </c>
      <c r="C40687" s="207"/>
    </row>
    <row r="40688" spans="1:3">
      <c r="A40688" s="211" t="s">
        <v>103527</v>
      </c>
      <c r="B40688" s="207" t="s">
        <v>103528</v>
      </c>
      <c r="C40688" s="207"/>
    </row>
    <row r="40689" spans="1:3">
      <c r="A40689" s="211" t="s">
        <v>103529</v>
      </c>
      <c r="B40689" s="207" t="s">
        <v>103530</v>
      </c>
      <c r="C40689" s="207"/>
    </row>
    <row r="40690" spans="1:3">
      <c r="A40690" s="211" t="s">
        <v>103531</v>
      </c>
      <c r="B40690" s="207" t="s">
        <v>103503</v>
      </c>
      <c r="C40690" s="207"/>
    </row>
    <row r="40691" spans="1:3">
      <c r="A40691" s="211" t="s">
        <v>103532</v>
      </c>
      <c r="B40691" s="207" t="s">
        <v>103533</v>
      </c>
      <c r="C40691" s="207"/>
    </row>
    <row r="40692" spans="1:3">
      <c r="A40692" s="211" t="s">
        <v>103534</v>
      </c>
      <c r="B40692" s="207" t="s">
        <v>103535</v>
      </c>
      <c r="C40692" s="207"/>
    </row>
    <row r="40693" spans="1:3">
      <c r="A40693" s="211" t="s">
        <v>103536</v>
      </c>
      <c r="B40693" s="207" t="s">
        <v>41193</v>
      </c>
      <c r="C40693" s="207"/>
    </row>
    <row r="40694" spans="1:3">
      <c r="A40694" s="211" t="s">
        <v>103537</v>
      </c>
      <c r="B40694" s="207" t="s">
        <v>103007</v>
      </c>
      <c r="C40694" s="207"/>
    </row>
    <row r="40695" spans="1:3">
      <c r="A40695" s="211" t="s">
        <v>103538</v>
      </c>
      <c r="B40695" s="207" t="s">
        <v>103539</v>
      </c>
      <c r="C40695" s="207"/>
    </row>
    <row r="40696" spans="1:3">
      <c r="A40696" s="211" t="s">
        <v>103540</v>
      </c>
      <c r="B40696" s="207" t="s">
        <v>103541</v>
      </c>
      <c r="C40696" s="207"/>
    </row>
    <row r="40697" spans="1:3">
      <c r="A40697" s="211" t="s">
        <v>103542</v>
      </c>
      <c r="B40697" s="207" t="s">
        <v>103543</v>
      </c>
      <c r="C40697" s="207"/>
    </row>
    <row r="40698" spans="1:3">
      <c r="A40698" s="211" t="s">
        <v>103544</v>
      </c>
      <c r="B40698" s="207" t="s">
        <v>103545</v>
      </c>
      <c r="C40698" s="207"/>
    </row>
    <row r="40699" spans="1:3">
      <c r="A40699" s="211" t="s">
        <v>103546</v>
      </c>
      <c r="B40699" s="207" t="s">
        <v>103547</v>
      </c>
      <c r="C40699" s="207"/>
    </row>
    <row r="40700" spans="1:3">
      <c r="A40700" s="211" t="s">
        <v>103548</v>
      </c>
      <c r="B40700" s="207" t="s">
        <v>103549</v>
      </c>
      <c r="C40700" s="207"/>
    </row>
    <row r="40701" spans="1:3">
      <c r="A40701" s="211" t="s">
        <v>103550</v>
      </c>
      <c r="B40701" s="207" t="s">
        <v>103551</v>
      </c>
      <c r="C40701" s="207"/>
    </row>
    <row r="40702" spans="1:3">
      <c r="A40702" s="211" t="s">
        <v>103552</v>
      </c>
      <c r="B40702" s="207" t="s">
        <v>103553</v>
      </c>
      <c r="C40702" s="207"/>
    </row>
    <row r="40703" spans="1:3">
      <c r="A40703" s="211" t="s">
        <v>103554</v>
      </c>
      <c r="B40703" s="207" t="s">
        <v>2592</v>
      </c>
      <c r="C40703" s="207"/>
    </row>
    <row r="40704" spans="1:3">
      <c r="A40704" s="211" t="s">
        <v>103555</v>
      </c>
      <c r="B40704" s="207" t="s">
        <v>103556</v>
      </c>
      <c r="C40704" s="207"/>
    </row>
    <row r="40705" spans="1:3">
      <c r="A40705" s="211" t="s">
        <v>103557</v>
      </c>
      <c r="B40705" s="207" t="s">
        <v>103558</v>
      </c>
      <c r="C40705" s="207"/>
    </row>
    <row r="40706" spans="1:3">
      <c r="A40706" s="211" t="s">
        <v>103559</v>
      </c>
      <c r="B40706" s="207" t="s">
        <v>103560</v>
      </c>
      <c r="C40706" s="207"/>
    </row>
    <row r="40707" spans="1:3">
      <c r="A40707" s="211" t="s">
        <v>103561</v>
      </c>
      <c r="B40707" s="207" t="s">
        <v>103562</v>
      </c>
      <c r="C40707" s="207"/>
    </row>
    <row r="40708" spans="1:3">
      <c r="A40708" s="211" t="s">
        <v>103563</v>
      </c>
      <c r="B40708" s="207" t="s">
        <v>103564</v>
      </c>
      <c r="C40708" s="207"/>
    </row>
    <row r="40709" spans="1:3">
      <c r="A40709" s="211" t="s">
        <v>103565</v>
      </c>
      <c r="B40709" s="207" t="s">
        <v>103566</v>
      </c>
      <c r="C40709" s="207"/>
    </row>
    <row r="40710" spans="1:3">
      <c r="A40710" s="211" t="s">
        <v>103567</v>
      </c>
      <c r="B40710" s="207" t="s">
        <v>103568</v>
      </c>
      <c r="C40710" s="207"/>
    </row>
    <row r="40711" spans="1:3">
      <c r="A40711" s="211" t="s">
        <v>103569</v>
      </c>
      <c r="B40711" s="207" t="s">
        <v>103570</v>
      </c>
      <c r="C40711" s="207"/>
    </row>
    <row r="40712" spans="1:3">
      <c r="A40712" s="211" t="s">
        <v>103571</v>
      </c>
      <c r="B40712" s="207" t="s">
        <v>103572</v>
      </c>
      <c r="C40712" s="207"/>
    </row>
    <row r="40713" spans="1:3">
      <c r="A40713" s="211" t="s">
        <v>103573</v>
      </c>
      <c r="B40713" s="207" t="s">
        <v>103574</v>
      </c>
      <c r="C40713" s="207"/>
    </row>
    <row r="40714" spans="1:3">
      <c r="A40714" s="211" t="s">
        <v>103575</v>
      </c>
      <c r="B40714" s="207" t="s">
        <v>103576</v>
      </c>
      <c r="C40714" s="207"/>
    </row>
    <row r="40715" spans="1:3">
      <c r="A40715" s="211" t="s">
        <v>103577</v>
      </c>
      <c r="B40715" s="207" t="s">
        <v>103578</v>
      </c>
      <c r="C40715" s="207"/>
    </row>
    <row r="40716" spans="1:3">
      <c r="A40716" s="211" t="s">
        <v>103579</v>
      </c>
      <c r="B40716" s="207" t="s">
        <v>103580</v>
      </c>
      <c r="C40716" s="207"/>
    </row>
    <row r="40717" spans="1:3">
      <c r="A40717" s="211" t="s">
        <v>103581</v>
      </c>
      <c r="B40717" s="207" t="s">
        <v>2593</v>
      </c>
      <c r="C40717" s="207"/>
    </row>
    <row r="40718" spans="1:3">
      <c r="A40718" s="211" t="s">
        <v>103582</v>
      </c>
      <c r="B40718" s="207" t="s">
        <v>103583</v>
      </c>
      <c r="C40718" s="207"/>
    </row>
    <row r="40719" spans="1:3">
      <c r="A40719" s="211" t="s">
        <v>103584</v>
      </c>
      <c r="B40719" s="207" t="s">
        <v>103585</v>
      </c>
      <c r="C40719" s="207"/>
    </row>
    <row r="40720" spans="1:3">
      <c r="A40720" s="211" t="s">
        <v>103586</v>
      </c>
      <c r="B40720" s="207" t="s">
        <v>97029</v>
      </c>
      <c r="C40720" s="207"/>
    </row>
    <row r="40721" spans="1:3">
      <c r="A40721" s="211" t="s">
        <v>103587</v>
      </c>
      <c r="B40721" s="207" t="s">
        <v>103588</v>
      </c>
      <c r="C40721" s="207"/>
    </row>
    <row r="40722" spans="1:3">
      <c r="A40722" s="211" t="s">
        <v>103589</v>
      </c>
      <c r="B40722" s="207" t="s">
        <v>103590</v>
      </c>
      <c r="C40722" s="207"/>
    </row>
    <row r="40723" spans="1:3">
      <c r="A40723" s="211" t="s">
        <v>103591</v>
      </c>
      <c r="B40723" s="207" t="s">
        <v>103592</v>
      </c>
      <c r="C40723" s="207"/>
    </row>
    <row r="40724" spans="1:3">
      <c r="A40724" s="211" t="s">
        <v>103593</v>
      </c>
      <c r="B40724" s="207" t="s">
        <v>103594</v>
      </c>
      <c r="C40724" s="207"/>
    </row>
    <row r="40725" spans="1:3">
      <c r="A40725" s="211" t="s">
        <v>103595</v>
      </c>
      <c r="B40725" s="207" t="s">
        <v>103439</v>
      </c>
      <c r="C40725" s="207"/>
    </row>
    <row r="40726" spans="1:3">
      <c r="A40726" s="211" t="s">
        <v>103596</v>
      </c>
      <c r="B40726" s="207" t="s">
        <v>103597</v>
      </c>
      <c r="C40726" s="207"/>
    </row>
    <row r="40727" spans="1:3">
      <c r="A40727" s="211" t="s">
        <v>103598</v>
      </c>
      <c r="B40727" s="207" t="s">
        <v>103599</v>
      </c>
      <c r="C40727" s="207"/>
    </row>
    <row r="40728" spans="1:3">
      <c r="A40728" s="211" t="s">
        <v>103600</v>
      </c>
      <c r="B40728" s="207" t="s">
        <v>103601</v>
      </c>
      <c r="C40728" s="207"/>
    </row>
    <row r="40729" spans="1:3">
      <c r="A40729" s="211" t="s">
        <v>103602</v>
      </c>
      <c r="B40729" s="207" t="s">
        <v>2594</v>
      </c>
      <c r="C40729" s="207"/>
    </row>
    <row r="40730" spans="1:3">
      <c r="A40730" s="211" t="s">
        <v>103603</v>
      </c>
      <c r="B40730" s="207" t="s">
        <v>103604</v>
      </c>
      <c r="C40730" s="207"/>
    </row>
    <row r="40731" spans="1:3">
      <c r="A40731" s="211" t="s">
        <v>103605</v>
      </c>
      <c r="B40731" s="207" t="s">
        <v>103606</v>
      </c>
      <c r="C40731" s="207"/>
    </row>
    <row r="40732" spans="1:3">
      <c r="A40732" s="211" t="s">
        <v>103607</v>
      </c>
      <c r="B40732" s="207" t="s">
        <v>103572</v>
      </c>
      <c r="C40732" s="207"/>
    </row>
    <row r="40733" spans="1:3">
      <c r="A40733" s="211" t="s">
        <v>103608</v>
      </c>
      <c r="B40733" s="207" t="s">
        <v>103609</v>
      </c>
      <c r="C40733" s="207"/>
    </row>
    <row r="40734" spans="1:3">
      <c r="A40734" s="211" t="s">
        <v>103610</v>
      </c>
      <c r="B40734" s="207" t="s">
        <v>103611</v>
      </c>
      <c r="C40734" s="207"/>
    </row>
    <row r="40735" spans="1:3">
      <c r="A40735" s="211" t="s">
        <v>103612</v>
      </c>
      <c r="B40735" s="207" t="s">
        <v>103439</v>
      </c>
      <c r="C40735" s="207"/>
    </row>
    <row r="40736" spans="1:3">
      <c r="A40736" s="211" t="s">
        <v>103613</v>
      </c>
      <c r="B40736" s="207" t="s">
        <v>103614</v>
      </c>
      <c r="C40736" s="207"/>
    </row>
    <row r="40737" spans="1:3">
      <c r="A40737" s="211" t="s">
        <v>103615</v>
      </c>
      <c r="B40737" s="207" t="s">
        <v>103616</v>
      </c>
      <c r="C40737" s="207"/>
    </row>
    <row r="40738" spans="1:3">
      <c r="A40738" s="211" t="s">
        <v>103617</v>
      </c>
      <c r="B40738" s="207" t="s">
        <v>103618</v>
      </c>
      <c r="C40738" s="207"/>
    </row>
    <row r="40739" spans="1:3">
      <c r="A40739" s="211" t="s">
        <v>103619</v>
      </c>
      <c r="B40739" s="207" t="s">
        <v>103620</v>
      </c>
      <c r="C40739" s="207"/>
    </row>
    <row r="40740" spans="1:3">
      <c r="A40740" s="211" t="s">
        <v>103621</v>
      </c>
      <c r="B40740" s="207" t="s">
        <v>103622</v>
      </c>
      <c r="C40740" s="207"/>
    </row>
    <row r="40741" spans="1:3">
      <c r="A40741" s="211" t="s">
        <v>103623</v>
      </c>
      <c r="B40741" s="207" t="s">
        <v>2595</v>
      </c>
      <c r="C40741" s="207"/>
    </row>
    <row r="40742" spans="1:3">
      <c r="A40742" s="211" t="s">
        <v>103624</v>
      </c>
      <c r="B40742" s="207" t="s">
        <v>103625</v>
      </c>
      <c r="C40742" s="207"/>
    </row>
    <row r="40743" spans="1:3">
      <c r="A40743" s="211" t="s">
        <v>103626</v>
      </c>
      <c r="B40743" s="207" t="s">
        <v>103627</v>
      </c>
      <c r="C40743" s="207"/>
    </row>
    <row r="40744" spans="1:3">
      <c r="A40744" s="211" t="s">
        <v>103628</v>
      </c>
      <c r="B40744" s="207" t="s">
        <v>103629</v>
      </c>
      <c r="C40744" s="207"/>
    </row>
    <row r="40745" spans="1:3">
      <c r="A40745" s="211" t="s">
        <v>103630</v>
      </c>
      <c r="B40745" s="207" t="s">
        <v>103631</v>
      </c>
      <c r="C40745" s="207"/>
    </row>
    <row r="40746" spans="1:3">
      <c r="A40746" s="211" t="s">
        <v>103632</v>
      </c>
      <c r="B40746" s="207" t="s">
        <v>103633</v>
      </c>
      <c r="C40746" s="207"/>
    </row>
    <row r="40747" spans="1:3">
      <c r="A40747" s="211" t="s">
        <v>103634</v>
      </c>
      <c r="B40747" s="207" t="s">
        <v>103635</v>
      </c>
      <c r="C40747" s="207"/>
    </row>
    <row r="40748" spans="1:3">
      <c r="A40748" s="211" t="s">
        <v>103636</v>
      </c>
      <c r="B40748" s="207" t="s">
        <v>103637</v>
      </c>
      <c r="C40748" s="207"/>
    </row>
    <row r="40749" spans="1:3">
      <c r="A40749" s="211" t="s">
        <v>103638</v>
      </c>
      <c r="B40749" s="207" t="s">
        <v>103639</v>
      </c>
      <c r="C40749" s="207"/>
    </row>
    <row r="40750" spans="1:3">
      <c r="A40750" s="211" t="s">
        <v>103640</v>
      </c>
      <c r="B40750" s="207" t="s">
        <v>103641</v>
      </c>
      <c r="C40750" s="207"/>
    </row>
    <row r="40751" spans="1:3">
      <c r="A40751" s="211" t="s">
        <v>103642</v>
      </c>
      <c r="B40751" s="207" t="s">
        <v>103643</v>
      </c>
      <c r="C40751" s="207"/>
    </row>
    <row r="40752" spans="1:3">
      <c r="A40752" s="211" t="s">
        <v>103644</v>
      </c>
      <c r="B40752" s="207" t="s">
        <v>103645</v>
      </c>
      <c r="C40752" s="207"/>
    </row>
    <row r="40753" spans="1:3">
      <c r="A40753" s="211" t="s">
        <v>103646</v>
      </c>
      <c r="B40753" s="207" t="s">
        <v>103647</v>
      </c>
      <c r="C40753" s="207"/>
    </row>
    <row r="40754" spans="1:3">
      <c r="A40754" s="211" t="s">
        <v>103648</v>
      </c>
      <c r="B40754" s="207" t="s">
        <v>103649</v>
      </c>
      <c r="C40754" s="207"/>
    </row>
    <row r="40755" spans="1:3">
      <c r="A40755" s="211" t="s">
        <v>103650</v>
      </c>
      <c r="B40755" s="207" t="s">
        <v>103651</v>
      </c>
      <c r="C40755" s="207"/>
    </row>
    <row r="40756" spans="1:3">
      <c r="A40756" s="211" t="s">
        <v>103652</v>
      </c>
      <c r="B40756" s="207" t="s">
        <v>103653</v>
      </c>
      <c r="C40756" s="207"/>
    </row>
    <row r="40757" spans="1:3">
      <c r="A40757" s="211" t="s">
        <v>103654</v>
      </c>
      <c r="B40757" s="207" t="s">
        <v>103655</v>
      </c>
      <c r="C40757" s="207"/>
    </row>
    <row r="40758" spans="1:3">
      <c r="A40758" s="211" t="s">
        <v>103656</v>
      </c>
      <c r="B40758" s="207" t="s">
        <v>103657</v>
      </c>
      <c r="C40758" s="207"/>
    </row>
    <row r="40759" spans="1:3">
      <c r="A40759" s="211" t="s">
        <v>103658</v>
      </c>
      <c r="B40759" s="207" t="s">
        <v>2596</v>
      </c>
      <c r="C40759" s="207"/>
    </row>
    <row r="40760" spans="1:3">
      <c r="A40760" s="211" t="s">
        <v>103659</v>
      </c>
      <c r="B40760" s="207" t="s">
        <v>103625</v>
      </c>
      <c r="C40760" s="207"/>
    </row>
    <row r="40761" spans="1:3">
      <c r="A40761" s="211" t="s">
        <v>103660</v>
      </c>
      <c r="B40761" s="207" t="s">
        <v>103661</v>
      </c>
      <c r="C40761" s="207"/>
    </row>
    <row r="40762" spans="1:3">
      <c r="A40762" s="211" t="s">
        <v>103662</v>
      </c>
      <c r="B40762" s="207" t="s">
        <v>103663</v>
      </c>
      <c r="C40762" s="207"/>
    </row>
    <row r="40763" spans="1:3">
      <c r="A40763" s="211" t="s">
        <v>103664</v>
      </c>
      <c r="B40763" s="207" t="s">
        <v>103665</v>
      </c>
      <c r="C40763" s="207"/>
    </row>
    <row r="40764" spans="1:3">
      <c r="A40764" s="211" t="s">
        <v>103666</v>
      </c>
      <c r="B40764" s="207" t="s">
        <v>103667</v>
      </c>
      <c r="C40764" s="207"/>
    </row>
    <row r="40765" spans="1:3">
      <c r="A40765" s="211" t="s">
        <v>103668</v>
      </c>
      <c r="B40765" s="207" t="s">
        <v>103334</v>
      </c>
      <c r="C40765" s="207"/>
    </row>
    <row r="40766" spans="1:3">
      <c r="A40766" s="211" t="s">
        <v>103669</v>
      </c>
      <c r="B40766" s="207" t="s">
        <v>103670</v>
      </c>
      <c r="C40766" s="207"/>
    </row>
    <row r="40767" spans="1:3">
      <c r="A40767" s="211" t="s">
        <v>103671</v>
      </c>
      <c r="B40767" s="207" t="s">
        <v>103672</v>
      </c>
      <c r="C40767" s="207"/>
    </row>
    <row r="40768" spans="1:3">
      <c r="A40768" s="211" t="s">
        <v>103673</v>
      </c>
      <c r="B40768" s="207" t="s">
        <v>103674</v>
      </c>
      <c r="C40768" s="207"/>
    </row>
    <row r="40769" spans="1:3">
      <c r="A40769" s="211" t="s">
        <v>103675</v>
      </c>
      <c r="B40769" s="207" t="s">
        <v>103676</v>
      </c>
      <c r="C40769" s="207"/>
    </row>
    <row r="40770" spans="1:3">
      <c r="A40770" s="211" t="s">
        <v>103677</v>
      </c>
      <c r="B40770" s="207" t="s">
        <v>103678</v>
      </c>
      <c r="C40770" s="207"/>
    </row>
    <row r="40771" spans="1:3">
      <c r="A40771" s="211" t="s">
        <v>103679</v>
      </c>
      <c r="B40771" s="207" t="s">
        <v>103680</v>
      </c>
      <c r="C40771" s="207"/>
    </row>
    <row r="40772" spans="1:3">
      <c r="A40772" s="211" t="s">
        <v>103681</v>
      </c>
      <c r="B40772" s="207" t="s">
        <v>103682</v>
      </c>
      <c r="C40772" s="207"/>
    </row>
    <row r="40773" spans="1:3">
      <c r="A40773" s="211" t="s">
        <v>103683</v>
      </c>
      <c r="B40773" s="207" t="s">
        <v>103684</v>
      </c>
      <c r="C40773" s="207"/>
    </row>
    <row r="40774" spans="1:3">
      <c r="A40774" s="211" t="s">
        <v>103685</v>
      </c>
      <c r="B40774" s="207" t="s">
        <v>103686</v>
      </c>
      <c r="C40774" s="207"/>
    </row>
    <row r="40775" spans="1:3">
      <c r="A40775" s="211" t="s">
        <v>103687</v>
      </c>
      <c r="B40775" s="207" t="s">
        <v>103688</v>
      </c>
      <c r="C40775" s="207"/>
    </row>
    <row r="40776" spans="1:3">
      <c r="A40776" s="211" t="s">
        <v>103689</v>
      </c>
      <c r="B40776" s="207" t="s">
        <v>103690</v>
      </c>
      <c r="C40776" s="207"/>
    </row>
    <row r="40777" spans="1:3">
      <c r="A40777" s="211" t="s">
        <v>103691</v>
      </c>
      <c r="B40777" s="207" t="s">
        <v>103692</v>
      </c>
      <c r="C40777" s="207"/>
    </row>
    <row r="40778" spans="1:3">
      <c r="A40778" s="211" t="s">
        <v>103693</v>
      </c>
      <c r="B40778" s="207" t="s">
        <v>103694</v>
      </c>
      <c r="C40778" s="207"/>
    </row>
    <row r="40779" spans="1:3">
      <c r="A40779" s="211" t="s">
        <v>103695</v>
      </c>
      <c r="B40779" s="207" t="s">
        <v>2597</v>
      </c>
      <c r="C40779" s="207"/>
    </row>
    <row r="40780" spans="1:3">
      <c r="A40780" s="211" t="s">
        <v>103696</v>
      </c>
      <c r="B40780" s="207" t="s">
        <v>103697</v>
      </c>
      <c r="C40780" s="207"/>
    </row>
    <row r="40781" spans="1:3">
      <c r="A40781" s="211" t="s">
        <v>103698</v>
      </c>
      <c r="B40781" s="207" t="s">
        <v>103699</v>
      </c>
      <c r="C40781" s="207"/>
    </row>
    <row r="40782" spans="1:3">
      <c r="A40782" s="211" t="s">
        <v>103700</v>
      </c>
      <c r="B40782" s="207" t="s">
        <v>103701</v>
      </c>
      <c r="C40782" s="207"/>
    </row>
    <row r="40783" spans="1:3">
      <c r="A40783" s="211" t="s">
        <v>103702</v>
      </c>
      <c r="B40783" s="207" t="s">
        <v>103703</v>
      </c>
      <c r="C40783" s="207"/>
    </row>
    <row r="40784" spans="1:3">
      <c r="A40784" s="211" t="s">
        <v>103704</v>
      </c>
      <c r="B40784" s="207" t="s">
        <v>103705</v>
      </c>
      <c r="C40784" s="207"/>
    </row>
    <row r="40785" spans="1:3">
      <c r="A40785" s="211" t="s">
        <v>103706</v>
      </c>
      <c r="B40785" s="207" t="s">
        <v>103707</v>
      </c>
      <c r="C40785" s="207"/>
    </row>
    <row r="40786" spans="1:3">
      <c r="A40786" s="211" t="s">
        <v>103708</v>
      </c>
      <c r="B40786" s="207" t="s">
        <v>103709</v>
      </c>
      <c r="C40786" s="207"/>
    </row>
    <row r="40787" spans="1:3">
      <c r="A40787" s="211" t="s">
        <v>103710</v>
      </c>
      <c r="B40787" s="207" t="s">
        <v>103711</v>
      </c>
      <c r="C40787" s="207"/>
    </row>
    <row r="40788" spans="1:3">
      <c r="A40788" s="211" t="s">
        <v>103712</v>
      </c>
      <c r="B40788" s="207" t="s">
        <v>103713</v>
      </c>
      <c r="C40788" s="207"/>
    </row>
    <row r="40789" spans="1:3">
      <c r="A40789" s="211" t="s">
        <v>103714</v>
      </c>
      <c r="B40789" s="207" t="s">
        <v>103715</v>
      </c>
      <c r="C40789" s="207"/>
    </row>
    <row r="40790" spans="1:3">
      <c r="A40790" s="211" t="s">
        <v>103716</v>
      </c>
      <c r="B40790" s="207" t="s">
        <v>103717</v>
      </c>
      <c r="C40790" s="207"/>
    </row>
    <row r="40791" spans="1:3">
      <c r="A40791" s="211" t="s">
        <v>103718</v>
      </c>
      <c r="B40791" s="207" t="s">
        <v>2598</v>
      </c>
      <c r="C40791" s="207"/>
    </row>
    <row r="40792" spans="1:3">
      <c r="A40792" s="211" t="s">
        <v>103719</v>
      </c>
      <c r="B40792" s="207" t="s">
        <v>103720</v>
      </c>
      <c r="C40792" s="207"/>
    </row>
    <row r="40793" spans="1:3">
      <c r="A40793" s="211" t="s">
        <v>103721</v>
      </c>
      <c r="B40793" s="207" t="s">
        <v>103722</v>
      </c>
      <c r="C40793" s="207"/>
    </row>
    <row r="40794" spans="1:3">
      <c r="A40794" s="211" t="s">
        <v>103723</v>
      </c>
      <c r="B40794" s="207" t="s">
        <v>103724</v>
      </c>
      <c r="C40794" s="207"/>
    </row>
    <row r="40795" spans="1:3">
      <c r="A40795" s="211" t="s">
        <v>103725</v>
      </c>
      <c r="B40795" s="207" t="s">
        <v>103395</v>
      </c>
      <c r="C40795" s="207"/>
    </row>
    <row r="40796" spans="1:3">
      <c r="A40796" s="211" t="s">
        <v>103726</v>
      </c>
      <c r="B40796" s="207" t="s">
        <v>103727</v>
      </c>
      <c r="C40796" s="207"/>
    </row>
    <row r="40797" spans="1:3">
      <c r="A40797" s="211" t="s">
        <v>103728</v>
      </c>
      <c r="B40797" s="207" t="s">
        <v>103729</v>
      </c>
      <c r="C40797" s="207"/>
    </row>
    <row r="40798" spans="1:3">
      <c r="A40798" s="211" t="s">
        <v>103730</v>
      </c>
      <c r="B40798" s="207" t="s">
        <v>103731</v>
      </c>
      <c r="C40798" s="207"/>
    </row>
    <row r="40799" spans="1:3">
      <c r="A40799" s="211" t="s">
        <v>103732</v>
      </c>
      <c r="B40799" s="207" t="s">
        <v>103733</v>
      </c>
      <c r="C40799" s="207"/>
    </row>
    <row r="40800" spans="1:3">
      <c r="A40800" s="211" t="s">
        <v>103734</v>
      </c>
      <c r="B40800" s="207" t="s">
        <v>103735</v>
      </c>
      <c r="C40800" s="207"/>
    </row>
    <row r="40801" spans="1:3">
      <c r="A40801" s="211" t="s">
        <v>103736</v>
      </c>
      <c r="B40801" s="207" t="s">
        <v>2599</v>
      </c>
      <c r="C40801" s="207"/>
    </row>
    <row r="40802" spans="1:3">
      <c r="A40802" s="211" t="s">
        <v>103737</v>
      </c>
      <c r="B40802" s="207" t="s">
        <v>103738</v>
      </c>
      <c r="C40802" s="207"/>
    </row>
    <row r="40803" spans="1:3">
      <c r="A40803" s="211" t="s">
        <v>103739</v>
      </c>
      <c r="B40803" s="207" t="s">
        <v>103740</v>
      </c>
      <c r="C40803" s="207"/>
    </row>
    <row r="40804" spans="1:3">
      <c r="A40804" s="211" t="s">
        <v>103741</v>
      </c>
      <c r="B40804" s="207" t="s">
        <v>103742</v>
      </c>
      <c r="C40804" s="207"/>
    </row>
    <row r="40805" spans="1:3">
      <c r="A40805" s="211" t="s">
        <v>103743</v>
      </c>
      <c r="B40805" s="207" t="s">
        <v>103744</v>
      </c>
      <c r="C40805" s="207"/>
    </row>
    <row r="40806" spans="1:3">
      <c r="A40806" s="211" t="s">
        <v>103745</v>
      </c>
      <c r="B40806" s="207" t="s">
        <v>103746</v>
      </c>
      <c r="C40806" s="207"/>
    </row>
    <row r="40807" spans="1:3">
      <c r="A40807" s="211" t="s">
        <v>103747</v>
      </c>
      <c r="B40807" s="207" t="s">
        <v>103748</v>
      </c>
      <c r="C40807" s="207"/>
    </row>
    <row r="40808" spans="1:3">
      <c r="A40808" s="211" t="s">
        <v>103749</v>
      </c>
      <c r="B40808" s="207" t="s">
        <v>103750</v>
      </c>
      <c r="C40808" s="207"/>
    </row>
    <row r="40809" spans="1:3">
      <c r="A40809" s="211" t="s">
        <v>103751</v>
      </c>
      <c r="B40809" s="207" t="s">
        <v>103752</v>
      </c>
      <c r="C40809" s="207"/>
    </row>
    <row r="40810" spans="1:3">
      <c r="A40810" s="211" t="s">
        <v>103753</v>
      </c>
      <c r="B40810" s="207" t="s">
        <v>103754</v>
      </c>
      <c r="C40810" s="207"/>
    </row>
    <row r="40811" spans="1:3">
      <c r="A40811" s="211" t="s">
        <v>103755</v>
      </c>
      <c r="B40811" s="207" t="s">
        <v>2600</v>
      </c>
      <c r="C40811" s="207"/>
    </row>
    <row r="40812" spans="1:3">
      <c r="A40812" s="211" t="s">
        <v>103756</v>
      </c>
      <c r="B40812" s="207" t="s">
        <v>103757</v>
      </c>
      <c r="C40812" s="207"/>
    </row>
    <row r="40813" spans="1:3">
      <c r="A40813" s="211" t="s">
        <v>103758</v>
      </c>
      <c r="B40813" s="207" t="s">
        <v>86374</v>
      </c>
      <c r="C40813" s="207"/>
    </row>
    <row r="40814" spans="1:3">
      <c r="A40814" s="211" t="s">
        <v>103759</v>
      </c>
      <c r="B40814" s="207" t="s">
        <v>103760</v>
      </c>
      <c r="C40814" s="207"/>
    </row>
    <row r="40815" spans="1:3">
      <c r="A40815" s="211" t="s">
        <v>103761</v>
      </c>
      <c r="B40815" s="207" t="s">
        <v>103762</v>
      </c>
      <c r="C40815" s="207"/>
    </row>
    <row r="40816" spans="1:3">
      <c r="A40816" s="211" t="s">
        <v>103763</v>
      </c>
      <c r="B40816" s="207" t="s">
        <v>103439</v>
      </c>
      <c r="C40816" s="207"/>
    </row>
    <row r="40817" spans="1:3">
      <c r="A40817" s="211" t="s">
        <v>103764</v>
      </c>
      <c r="B40817" s="207" t="s">
        <v>103765</v>
      </c>
      <c r="C40817" s="207"/>
    </row>
    <row r="40818" spans="1:3">
      <c r="A40818" s="211" t="s">
        <v>103766</v>
      </c>
      <c r="B40818" s="207" t="s">
        <v>103767</v>
      </c>
      <c r="C40818" s="207"/>
    </row>
    <row r="40819" spans="1:3">
      <c r="A40819" s="211" t="s">
        <v>103768</v>
      </c>
      <c r="B40819" s="207" t="s">
        <v>103769</v>
      </c>
      <c r="C40819" s="207"/>
    </row>
    <row r="40820" spans="1:3">
      <c r="A40820" s="211" t="s">
        <v>103770</v>
      </c>
      <c r="B40820" s="207" t="s">
        <v>103771</v>
      </c>
      <c r="C40820" s="207"/>
    </row>
    <row r="40821" spans="1:3">
      <c r="A40821" s="211" t="s">
        <v>103772</v>
      </c>
      <c r="B40821" s="207" t="s">
        <v>103773</v>
      </c>
      <c r="C40821" s="207"/>
    </row>
    <row r="40822" spans="1:3">
      <c r="A40822" s="211" t="s">
        <v>103774</v>
      </c>
      <c r="B40822" s="207" t="s">
        <v>2601</v>
      </c>
      <c r="C40822" s="207"/>
    </row>
    <row r="40823" spans="1:3">
      <c r="A40823" s="211" t="s">
        <v>103775</v>
      </c>
      <c r="B40823" s="207" t="s">
        <v>103776</v>
      </c>
      <c r="C40823" s="207"/>
    </row>
    <row r="40824" spans="1:3">
      <c r="A40824" s="211" t="s">
        <v>103777</v>
      </c>
      <c r="B40824" s="207" t="s">
        <v>103778</v>
      </c>
      <c r="C40824" s="207"/>
    </row>
    <row r="40825" spans="1:3">
      <c r="A40825" s="211" t="s">
        <v>103779</v>
      </c>
      <c r="B40825" s="207" t="s">
        <v>103780</v>
      </c>
      <c r="C40825" s="207"/>
    </row>
    <row r="40826" spans="1:3">
      <c r="A40826" s="211" t="s">
        <v>103781</v>
      </c>
      <c r="B40826" s="207" t="s">
        <v>103782</v>
      </c>
      <c r="C40826" s="207"/>
    </row>
    <row r="40827" spans="1:3">
      <c r="A40827" s="211" t="s">
        <v>103783</v>
      </c>
      <c r="B40827" s="207" t="s">
        <v>103784</v>
      </c>
      <c r="C40827" s="207"/>
    </row>
    <row r="40828" spans="1:3">
      <c r="A40828" s="211" t="s">
        <v>103785</v>
      </c>
      <c r="B40828" s="207" t="s">
        <v>103786</v>
      </c>
      <c r="C40828" s="207"/>
    </row>
    <row r="40829" spans="1:3">
      <c r="A40829" s="211" t="s">
        <v>103787</v>
      </c>
      <c r="B40829" s="207" t="s">
        <v>103788</v>
      </c>
      <c r="C40829" s="207"/>
    </row>
    <row r="40830" spans="1:3">
      <c r="A40830" s="211" t="s">
        <v>103789</v>
      </c>
      <c r="B40830" s="207" t="s">
        <v>103790</v>
      </c>
      <c r="C40830" s="207"/>
    </row>
    <row r="40831" spans="1:3">
      <c r="A40831" s="211" t="s">
        <v>103791</v>
      </c>
      <c r="B40831" s="207" t="s">
        <v>103792</v>
      </c>
      <c r="C40831" s="207"/>
    </row>
    <row r="40832" spans="1:3">
      <c r="A40832" s="211" t="s">
        <v>103793</v>
      </c>
      <c r="B40832" s="207" t="s">
        <v>103794</v>
      </c>
      <c r="C40832" s="207"/>
    </row>
    <row r="40833" spans="1:3">
      <c r="A40833" s="211" t="s">
        <v>103795</v>
      </c>
      <c r="B40833" s="207" t="s">
        <v>103796</v>
      </c>
      <c r="C40833" s="207"/>
    </row>
    <row r="40834" spans="1:3">
      <c r="A40834" s="211" t="s">
        <v>103797</v>
      </c>
      <c r="B40834" s="207" t="s">
        <v>103798</v>
      </c>
      <c r="C40834" s="207"/>
    </row>
    <row r="40835" spans="1:3">
      <c r="A40835" s="211" t="s">
        <v>103799</v>
      </c>
      <c r="B40835" s="207" t="s">
        <v>103800</v>
      </c>
      <c r="C40835" s="207"/>
    </row>
    <row r="40836" spans="1:3">
      <c r="A40836" s="211" t="s">
        <v>103801</v>
      </c>
      <c r="B40836" s="207" t="s">
        <v>2602</v>
      </c>
      <c r="C40836" s="207"/>
    </row>
    <row r="40837" spans="1:3">
      <c r="A40837" s="211" t="s">
        <v>103802</v>
      </c>
      <c r="B40837" s="207" t="s">
        <v>103803</v>
      </c>
      <c r="C40837" s="207"/>
    </row>
    <row r="40838" spans="1:3">
      <c r="A40838" s="211" t="s">
        <v>103804</v>
      </c>
      <c r="B40838" s="207" t="s">
        <v>103805</v>
      </c>
      <c r="C40838" s="207"/>
    </row>
    <row r="40839" spans="1:3">
      <c r="A40839" s="211" t="s">
        <v>103806</v>
      </c>
      <c r="B40839" s="207" t="s">
        <v>103807</v>
      </c>
      <c r="C40839" s="207"/>
    </row>
    <row r="40840" spans="1:3">
      <c r="A40840" s="211" t="s">
        <v>103808</v>
      </c>
      <c r="B40840" s="207" t="s">
        <v>103809</v>
      </c>
      <c r="C40840" s="207"/>
    </row>
    <row r="40841" spans="1:3">
      <c r="A40841" s="211" t="s">
        <v>103810</v>
      </c>
      <c r="B40841" s="207" t="s">
        <v>103811</v>
      </c>
      <c r="C40841" s="207"/>
    </row>
    <row r="40842" spans="1:3">
      <c r="A40842" s="211" t="s">
        <v>103812</v>
      </c>
      <c r="B40842" s="207" t="s">
        <v>103813</v>
      </c>
      <c r="C40842" s="207"/>
    </row>
    <row r="40843" spans="1:3">
      <c r="A40843" s="211" t="s">
        <v>103814</v>
      </c>
      <c r="B40843" s="207" t="s">
        <v>103815</v>
      </c>
      <c r="C40843" s="207"/>
    </row>
    <row r="40844" spans="1:3">
      <c r="A40844" s="211" t="s">
        <v>103816</v>
      </c>
      <c r="B40844" s="207" t="s">
        <v>2603</v>
      </c>
      <c r="C40844" s="207"/>
    </row>
    <row r="40845" spans="1:3">
      <c r="A40845" s="211" t="s">
        <v>103817</v>
      </c>
      <c r="B40845" s="207" t="s">
        <v>103818</v>
      </c>
      <c r="C40845" s="207"/>
    </row>
    <row r="40846" spans="1:3">
      <c r="A40846" s="211" t="s">
        <v>103819</v>
      </c>
      <c r="B40846" s="207" t="s">
        <v>84172</v>
      </c>
      <c r="C40846" s="207"/>
    </row>
    <row r="40847" spans="1:3">
      <c r="A40847" s="211" t="s">
        <v>103820</v>
      </c>
      <c r="B40847" s="207" t="s">
        <v>103821</v>
      </c>
      <c r="C40847" s="207"/>
    </row>
    <row r="40848" spans="1:3">
      <c r="A40848" s="211" t="s">
        <v>103822</v>
      </c>
      <c r="B40848" s="207" t="s">
        <v>103823</v>
      </c>
      <c r="C40848" s="207"/>
    </row>
    <row r="40849" spans="1:3">
      <c r="A40849" s="211" t="s">
        <v>103824</v>
      </c>
      <c r="B40849" s="207" t="s">
        <v>103825</v>
      </c>
      <c r="C40849" s="207"/>
    </row>
    <row r="40850" spans="1:3">
      <c r="A40850" s="211" t="s">
        <v>103826</v>
      </c>
      <c r="B40850" s="207" t="s">
        <v>103827</v>
      </c>
      <c r="C40850" s="207"/>
    </row>
    <row r="40851" spans="1:3">
      <c r="A40851" s="211" t="s">
        <v>103828</v>
      </c>
      <c r="B40851" s="207" t="s">
        <v>2604</v>
      </c>
      <c r="C40851" s="207"/>
    </row>
    <row r="40852" spans="1:3">
      <c r="A40852" s="211" t="s">
        <v>103829</v>
      </c>
      <c r="B40852" s="207" t="s">
        <v>103830</v>
      </c>
      <c r="C40852" s="207"/>
    </row>
    <row r="40853" spans="1:3">
      <c r="A40853" s="211" t="s">
        <v>103831</v>
      </c>
      <c r="B40853" s="207" t="s">
        <v>86703</v>
      </c>
      <c r="C40853" s="207"/>
    </row>
    <row r="40854" spans="1:3">
      <c r="A40854" s="211" t="s">
        <v>103832</v>
      </c>
      <c r="B40854" s="207" t="s">
        <v>103833</v>
      </c>
      <c r="C40854" s="207"/>
    </row>
    <row r="40855" spans="1:3">
      <c r="A40855" s="211" t="s">
        <v>103834</v>
      </c>
      <c r="B40855" s="207" t="s">
        <v>103835</v>
      </c>
      <c r="C40855" s="207"/>
    </row>
    <row r="40856" spans="1:3">
      <c r="A40856" s="211" t="s">
        <v>103836</v>
      </c>
      <c r="B40856" s="207" t="s">
        <v>103837</v>
      </c>
      <c r="C40856" s="207"/>
    </row>
    <row r="40857" spans="1:3">
      <c r="A40857" s="211" t="s">
        <v>103838</v>
      </c>
      <c r="B40857" s="207" t="s">
        <v>103839</v>
      </c>
      <c r="C40857" s="207"/>
    </row>
    <row r="40858" spans="1:3">
      <c r="A40858" s="211" t="s">
        <v>103840</v>
      </c>
      <c r="B40858" s="207" t="s">
        <v>103841</v>
      </c>
      <c r="C40858" s="207"/>
    </row>
    <row r="40859" spans="1:3">
      <c r="A40859" s="211" t="s">
        <v>103842</v>
      </c>
      <c r="B40859" s="207" t="s">
        <v>2605</v>
      </c>
      <c r="C40859" s="207"/>
    </row>
    <row r="40860" spans="1:3">
      <c r="A40860" s="211" t="s">
        <v>103843</v>
      </c>
      <c r="B40860" s="207" t="s">
        <v>103844</v>
      </c>
      <c r="C40860" s="207"/>
    </row>
    <row r="40861" spans="1:3">
      <c r="A40861" s="211" t="s">
        <v>103845</v>
      </c>
      <c r="B40861" s="207" t="s">
        <v>103846</v>
      </c>
      <c r="C40861" s="207"/>
    </row>
    <row r="40862" spans="1:3">
      <c r="A40862" s="211" t="s">
        <v>103847</v>
      </c>
      <c r="B40862" s="207" t="s">
        <v>103848</v>
      </c>
      <c r="C40862" s="207"/>
    </row>
    <row r="40863" spans="1:3">
      <c r="A40863" s="211" t="s">
        <v>103849</v>
      </c>
      <c r="B40863" s="207" t="s">
        <v>103850</v>
      </c>
      <c r="C40863" s="207"/>
    </row>
    <row r="40864" spans="1:3">
      <c r="A40864" s="211" t="s">
        <v>103851</v>
      </c>
      <c r="B40864" s="207" t="s">
        <v>103852</v>
      </c>
      <c r="C40864" s="207"/>
    </row>
    <row r="40865" spans="1:3">
      <c r="A40865" s="211" t="s">
        <v>103853</v>
      </c>
      <c r="B40865" s="207" t="s">
        <v>103854</v>
      </c>
      <c r="C40865" s="207"/>
    </row>
    <row r="40866" spans="1:3">
      <c r="A40866" s="211" t="s">
        <v>103855</v>
      </c>
      <c r="B40866" s="207" t="s">
        <v>103856</v>
      </c>
      <c r="C40866" s="207"/>
    </row>
    <row r="40867" spans="1:3">
      <c r="A40867" s="211" t="s">
        <v>103857</v>
      </c>
      <c r="B40867" s="207" t="s">
        <v>103858</v>
      </c>
      <c r="C40867" s="207"/>
    </row>
    <row r="40868" spans="1:3">
      <c r="A40868" s="211" t="s">
        <v>103859</v>
      </c>
      <c r="B40868" s="207" t="s">
        <v>2606</v>
      </c>
      <c r="C40868" s="207"/>
    </row>
    <row r="40869" spans="1:3">
      <c r="A40869" s="211" t="s">
        <v>103860</v>
      </c>
      <c r="B40869" s="207" t="s">
        <v>103861</v>
      </c>
      <c r="C40869" s="207"/>
    </row>
    <row r="40870" spans="1:3">
      <c r="A40870" s="211" t="s">
        <v>103862</v>
      </c>
      <c r="B40870" s="207" t="s">
        <v>103863</v>
      </c>
      <c r="C40870" s="207"/>
    </row>
    <row r="40871" spans="1:3">
      <c r="A40871" s="211" t="s">
        <v>103864</v>
      </c>
      <c r="B40871" s="207" t="s">
        <v>103865</v>
      </c>
      <c r="C40871" s="207"/>
    </row>
    <row r="40872" spans="1:3">
      <c r="A40872" s="211" t="s">
        <v>103866</v>
      </c>
      <c r="B40872" s="207" t="s">
        <v>103867</v>
      </c>
      <c r="C40872" s="207"/>
    </row>
    <row r="40873" spans="1:3">
      <c r="A40873" s="211" t="s">
        <v>103868</v>
      </c>
      <c r="B40873" s="207" t="s">
        <v>103869</v>
      </c>
      <c r="C40873" s="207"/>
    </row>
    <row r="40874" spans="1:3">
      <c r="A40874" s="211" t="s">
        <v>103870</v>
      </c>
      <c r="B40874" s="207" t="s">
        <v>32236</v>
      </c>
      <c r="C40874" s="207"/>
    </row>
    <row r="40875" spans="1:3">
      <c r="A40875" s="211" t="s">
        <v>103871</v>
      </c>
      <c r="B40875" s="207" t="s">
        <v>32238</v>
      </c>
      <c r="C40875" s="207"/>
    </row>
    <row r="40876" spans="1:3">
      <c r="A40876" s="211" t="s">
        <v>103872</v>
      </c>
      <c r="B40876" s="207" t="s">
        <v>33689</v>
      </c>
      <c r="C40876" s="207"/>
    </row>
    <row r="40877" spans="1:3">
      <c r="A40877" s="211" t="s">
        <v>103873</v>
      </c>
      <c r="B40877" s="207" t="s">
        <v>103874</v>
      </c>
      <c r="C40877" s="207"/>
    </row>
    <row r="40878" spans="1:3">
      <c r="A40878" s="211" t="s">
        <v>103875</v>
      </c>
      <c r="B40878" s="207" t="s">
        <v>103876</v>
      </c>
      <c r="C40878" s="207"/>
    </row>
    <row r="40879" spans="1:3">
      <c r="A40879" s="211" t="s">
        <v>103877</v>
      </c>
      <c r="B40879" s="207" t="s">
        <v>103878</v>
      </c>
      <c r="C40879" s="207"/>
    </row>
    <row r="40880" spans="1:3">
      <c r="A40880" s="211" t="s">
        <v>103879</v>
      </c>
      <c r="B40880" s="207" t="s">
        <v>96995</v>
      </c>
      <c r="C40880" s="207"/>
    </row>
    <row r="40881" spans="1:3">
      <c r="A40881" s="211" t="s">
        <v>103880</v>
      </c>
      <c r="B40881" s="207" t="s">
        <v>103881</v>
      </c>
      <c r="C40881" s="207"/>
    </row>
    <row r="40882" spans="1:3">
      <c r="A40882" s="211" t="s">
        <v>103882</v>
      </c>
      <c r="B40882" s="207" t="s">
        <v>103883</v>
      </c>
      <c r="C40882" s="207"/>
    </row>
    <row r="40883" spans="1:3">
      <c r="A40883" s="211" t="s">
        <v>103884</v>
      </c>
      <c r="B40883" s="207" t="s">
        <v>103885</v>
      </c>
      <c r="C40883" s="207"/>
    </row>
    <row r="40884" spans="1:3">
      <c r="A40884" s="211" t="s">
        <v>103886</v>
      </c>
      <c r="B40884" s="207" t="s">
        <v>103887</v>
      </c>
      <c r="C40884" s="207"/>
    </row>
    <row r="40885" spans="1:3">
      <c r="A40885" s="211" t="s">
        <v>103888</v>
      </c>
      <c r="B40885" s="207" t="s">
        <v>103889</v>
      </c>
      <c r="C40885" s="207"/>
    </row>
    <row r="40886" spans="1:3">
      <c r="A40886" s="211" t="s">
        <v>103890</v>
      </c>
      <c r="B40886" s="207" t="s">
        <v>103891</v>
      </c>
      <c r="C40886" s="207"/>
    </row>
    <row r="40887" spans="1:3">
      <c r="A40887" s="211" t="s">
        <v>103892</v>
      </c>
      <c r="B40887" s="207" t="s">
        <v>103893</v>
      </c>
      <c r="C40887" s="207"/>
    </row>
    <row r="40888" spans="1:3">
      <c r="A40888" s="211" t="s">
        <v>103894</v>
      </c>
      <c r="B40888" s="207" t="s">
        <v>103895</v>
      </c>
      <c r="C40888" s="207"/>
    </row>
    <row r="40889" spans="1:3">
      <c r="A40889" s="211" t="s">
        <v>103896</v>
      </c>
      <c r="B40889" s="207" t="s">
        <v>103897</v>
      </c>
      <c r="C40889" s="207"/>
    </row>
    <row r="40890" spans="1:3">
      <c r="A40890" s="211" t="s">
        <v>103898</v>
      </c>
      <c r="B40890" s="207" t="s">
        <v>103899</v>
      </c>
      <c r="C40890" s="207"/>
    </row>
    <row r="40891" spans="1:3">
      <c r="A40891" s="211" t="s">
        <v>103900</v>
      </c>
      <c r="B40891" s="207" t="s">
        <v>2607</v>
      </c>
      <c r="C40891" s="207"/>
    </row>
    <row r="40892" spans="1:3">
      <c r="A40892" s="211" t="s">
        <v>103901</v>
      </c>
      <c r="B40892" s="207" t="s">
        <v>103902</v>
      </c>
      <c r="C40892" s="207"/>
    </row>
    <row r="40893" spans="1:3">
      <c r="A40893" s="211" t="s">
        <v>103903</v>
      </c>
      <c r="B40893" s="207" t="s">
        <v>103904</v>
      </c>
      <c r="C40893" s="207"/>
    </row>
    <row r="40894" spans="1:3">
      <c r="A40894" s="211" t="s">
        <v>103905</v>
      </c>
      <c r="B40894" s="207" t="s">
        <v>103906</v>
      </c>
      <c r="C40894" s="207"/>
    </row>
    <row r="40895" spans="1:3">
      <c r="A40895" s="211" t="s">
        <v>103907</v>
      </c>
      <c r="B40895" s="207" t="s">
        <v>103908</v>
      </c>
      <c r="C40895" s="207"/>
    </row>
    <row r="40896" spans="1:3">
      <c r="A40896" s="211" t="s">
        <v>103909</v>
      </c>
      <c r="B40896" s="207" t="s">
        <v>103910</v>
      </c>
      <c r="C40896" s="207"/>
    </row>
    <row r="40897" spans="1:3">
      <c r="A40897" s="211" t="s">
        <v>103911</v>
      </c>
      <c r="B40897" s="207" t="s">
        <v>103912</v>
      </c>
      <c r="C40897" s="207"/>
    </row>
    <row r="40898" spans="1:3">
      <c r="A40898" s="211" t="s">
        <v>103913</v>
      </c>
      <c r="B40898" s="207" t="s">
        <v>103914</v>
      </c>
      <c r="C40898" s="207"/>
    </row>
    <row r="40899" spans="1:3">
      <c r="A40899" s="211" t="s">
        <v>103915</v>
      </c>
      <c r="B40899" s="207" t="s">
        <v>103916</v>
      </c>
      <c r="C40899" s="207"/>
    </row>
    <row r="40900" spans="1:3">
      <c r="A40900" s="211" t="s">
        <v>103917</v>
      </c>
      <c r="B40900" s="207" t="s">
        <v>103918</v>
      </c>
      <c r="C40900" s="207"/>
    </row>
    <row r="40901" spans="1:3">
      <c r="A40901" s="211" t="s">
        <v>103919</v>
      </c>
      <c r="B40901" s="207" t="s">
        <v>96760</v>
      </c>
      <c r="C40901" s="207"/>
    </row>
    <row r="40902" spans="1:3">
      <c r="A40902" s="211" t="s">
        <v>103920</v>
      </c>
      <c r="B40902" s="207" t="s">
        <v>103921</v>
      </c>
      <c r="C40902" s="207"/>
    </row>
    <row r="40903" spans="1:3">
      <c r="A40903" s="211" t="s">
        <v>103922</v>
      </c>
      <c r="B40903" s="207" t="s">
        <v>103923</v>
      </c>
      <c r="C40903" s="207"/>
    </row>
    <row r="40904" spans="1:3">
      <c r="A40904" s="211" t="s">
        <v>103924</v>
      </c>
      <c r="B40904" s="207" t="s">
        <v>103925</v>
      </c>
      <c r="C40904" s="207"/>
    </row>
    <row r="40905" spans="1:3">
      <c r="A40905" s="211" t="s">
        <v>103926</v>
      </c>
      <c r="B40905" s="207" t="s">
        <v>2608</v>
      </c>
      <c r="C40905" s="207"/>
    </row>
    <row r="40906" spans="1:3">
      <c r="A40906" s="211" t="s">
        <v>103927</v>
      </c>
      <c r="B40906" s="207" t="s">
        <v>103928</v>
      </c>
      <c r="C40906" s="207"/>
    </row>
    <row r="40907" spans="1:3">
      <c r="A40907" s="211" t="s">
        <v>103929</v>
      </c>
      <c r="B40907" s="207" t="s">
        <v>103930</v>
      </c>
      <c r="C40907" s="207"/>
    </row>
    <row r="40908" spans="1:3">
      <c r="A40908" s="211" t="s">
        <v>103931</v>
      </c>
      <c r="B40908" s="207" t="s">
        <v>103932</v>
      </c>
      <c r="C40908" s="207"/>
    </row>
    <row r="40909" spans="1:3">
      <c r="A40909" s="211" t="s">
        <v>103933</v>
      </c>
      <c r="B40909" s="207" t="s">
        <v>103934</v>
      </c>
      <c r="C40909" s="207"/>
    </row>
    <row r="40910" spans="1:3">
      <c r="A40910" s="211" t="s">
        <v>103935</v>
      </c>
      <c r="B40910" s="207" t="s">
        <v>103936</v>
      </c>
      <c r="C40910" s="207"/>
    </row>
    <row r="40911" spans="1:3">
      <c r="A40911" s="211" t="s">
        <v>103937</v>
      </c>
      <c r="B40911" s="207" t="s">
        <v>103938</v>
      </c>
      <c r="C40911" s="207"/>
    </row>
    <row r="40912" spans="1:3">
      <c r="A40912" s="211" t="s">
        <v>103939</v>
      </c>
      <c r="B40912" s="207" t="s">
        <v>103940</v>
      </c>
      <c r="C40912" s="207"/>
    </row>
    <row r="40913" spans="1:3">
      <c r="A40913" s="211" t="s">
        <v>103941</v>
      </c>
      <c r="B40913" s="207" t="s">
        <v>103942</v>
      </c>
      <c r="C40913" s="207"/>
    </row>
    <row r="40914" spans="1:3">
      <c r="A40914" s="211" t="s">
        <v>103943</v>
      </c>
      <c r="B40914" s="207" t="s">
        <v>103944</v>
      </c>
      <c r="C40914" s="207"/>
    </row>
    <row r="40915" spans="1:3">
      <c r="A40915" s="211" t="s">
        <v>103945</v>
      </c>
      <c r="B40915" s="207" t="s">
        <v>103946</v>
      </c>
      <c r="C40915" s="207"/>
    </row>
    <row r="40916" spans="1:3">
      <c r="A40916" s="211" t="s">
        <v>103947</v>
      </c>
      <c r="B40916" s="207" t="s">
        <v>103948</v>
      </c>
      <c r="C40916" s="207"/>
    </row>
    <row r="40917" spans="1:3">
      <c r="A40917" s="211" t="s">
        <v>103949</v>
      </c>
      <c r="B40917" s="207" t="s">
        <v>103950</v>
      </c>
      <c r="C40917" s="207"/>
    </row>
    <row r="40918" spans="1:3">
      <c r="A40918" s="211" t="s">
        <v>103951</v>
      </c>
      <c r="B40918" s="207" t="s">
        <v>2609</v>
      </c>
      <c r="C40918" s="207"/>
    </row>
    <row r="40919" spans="1:3">
      <c r="A40919" s="211" t="s">
        <v>103952</v>
      </c>
      <c r="B40919" s="207" t="s">
        <v>103953</v>
      </c>
      <c r="C40919" s="207"/>
    </row>
    <row r="40920" spans="1:3">
      <c r="A40920" s="211" t="s">
        <v>103954</v>
      </c>
      <c r="B40920" s="207" t="s">
        <v>103955</v>
      </c>
      <c r="C40920" s="207"/>
    </row>
    <row r="40921" spans="1:3">
      <c r="A40921" s="211" t="s">
        <v>103956</v>
      </c>
      <c r="B40921" s="207" t="s">
        <v>103957</v>
      </c>
      <c r="C40921" s="207"/>
    </row>
    <row r="40922" spans="1:3">
      <c r="A40922" s="211" t="s">
        <v>103958</v>
      </c>
      <c r="B40922" s="207" t="s">
        <v>103959</v>
      </c>
      <c r="C40922" s="207"/>
    </row>
    <row r="40923" spans="1:3">
      <c r="A40923" s="211" t="s">
        <v>103960</v>
      </c>
      <c r="B40923" s="207" t="s">
        <v>103961</v>
      </c>
      <c r="C40923" s="207"/>
    </row>
    <row r="40924" spans="1:3">
      <c r="A40924" s="211" t="s">
        <v>103962</v>
      </c>
      <c r="B40924" s="207" t="s">
        <v>103963</v>
      </c>
      <c r="C40924" s="207"/>
    </row>
    <row r="40925" spans="1:3">
      <c r="A40925" s="211" t="s">
        <v>103964</v>
      </c>
      <c r="B40925" s="207" t="s">
        <v>103965</v>
      </c>
      <c r="C40925" s="207"/>
    </row>
    <row r="40926" spans="1:3">
      <c r="A40926" s="211" t="s">
        <v>103966</v>
      </c>
      <c r="B40926" s="207" t="s">
        <v>103967</v>
      </c>
      <c r="C40926" s="207"/>
    </row>
    <row r="40927" spans="1:3">
      <c r="A40927" s="211" t="s">
        <v>103968</v>
      </c>
      <c r="B40927" s="207" t="s">
        <v>103969</v>
      </c>
      <c r="C40927" s="207"/>
    </row>
    <row r="40928" spans="1:3">
      <c r="A40928" s="211" t="s">
        <v>103970</v>
      </c>
      <c r="B40928" s="207" t="s">
        <v>103971</v>
      </c>
      <c r="C40928" s="207"/>
    </row>
    <row r="40929" spans="1:3">
      <c r="A40929" s="211" t="s">
        <v>103972</v>
      </c>
      <c r="B40929" s="207" t="s">
        <v>2610</v>
      </c>
      <c r="C40929" s="207"/>
    </row>
    <row r="40930" spans="1:3">
      <c r="A40930" s="211" t="s">
        <v>103973</v>
      </c>
      <c r="B40930" s="207" t="s">
        <v>103974</v>
      </c>
      <c r="C40930" s="207"/>
    </row>
    <row r="40931" spans="1:3">
      <c r="A40931" s="211" t="s">
        <v>103975</v>
      </c>
      <c r="B40931" s="207" t="s">
        <v>103976</v>
      </c>
      <c r="C40931" s="207"/>
    </row>
    <row r="40932" spans="1:3">
      <c r="A40932" s="211" t="s">
        <v>103977</v>
      </c>
      <c r="B40932" s="207" t="s">
        <v>61939</v>
      </c>
      <c r="C40932" s="207"/>
    </row>
    <row r="40933" spans="1:3">
      <c r="A40933" s="211" t="s">
        <v>103978</v>
      </c>
      <c r="B40933" s="207" t="s">
        <v>103979</v>
      </c>
      <c r="C40933" s="207"/>
    </row>
    <row r="40934" spans="1:3">
      <c r="A40934" s="211" t="s">
        <v>103980</v>
      </c>
      <c r="B40934" s="207" t="s">
        <v>103981</v>
      </c>
      <c r="C40934" s="207"/>
    </row>
    <row r="40935" spans="1:3">
      <c r="A40935" s="211" t="s">
        <v>103982</v>
      </c>
      <c r="B40935" s="207" t="s">
        <v>103983</v>
      </c>
      <c r="C40935" s="207"/>
    </row>
    <row r="40936" spans="1:3">
      <c r="A40936" s="211" t="s">
        <v>103984</v>
      </c>
      <c r="B40936" s="207" t="s">
        <v>103985</v>
      </c>
      <c r="C40936" s="207"/>
    </row>
    <row r="40937" spans="1:3">
      <c r="A40937" s="211" t="s">
        <v>103986</v>
      </c>
      <c r="B40937" s="207" t="s">
        <v>103987</v>
      </c>
      <c r="C40937" s="207"/>
    </row>
    <row r="40938" spans="1:3">
      <c r="A40938" s="211" t="s">
        <v>103988</v>
      </c>
      <c r="B40938" s="207" t="s">
        <v>103989</v>
      </c>
      <c r="C40938" s="207"/>
    </row>
    <row r="40939" spans="1:3">
      <c r="A40939" s="211" t="s">
        <v>103990</v>
      </c>
      <c r="B40939" s="207" t="s">
        <v>103991</v>
      </c>
      <c r="C40939" s="207"/>
    </row>
    <row r="40940" spans="1:3">
      <c r="A40940" s="211" t="s">
        <v>103992</v>
      </c>
      <c r="B40940" s="207" t="s">
        <v>103993</v>
      </c>
      <c r="C40940" s="207"/>
    </row>
    <row r="40941" spans="1:3">
      <c r="A40941" s="211" t="s">
        <v>103994</v>
      </c>
      <c r="B40941" s="207" t="s">
        <v>96995</v>
      </c>
      <c r="C40941" s="207"/>
    </row>
    <row r="40942" spans="1:3">
      <c r="A40942" s="211" t="s">
        <v>103995</v>
      </c>
      <c r="B40942" s="207" t="s">
        <v>103996</v>
      </c>
      <c r="C40942" s="207"/>
    </row>
    <row r="40943" spans="1:3">
      <c r="A40943" s="211" t="s">
        <v>103997</v>
      </c>
      <c r="B40943" s="207" t="s">
        <v>2611</v>
      </c>
      <c r="C40943" s="207"/>
    </row>
    <row r="40944" spans="1:3">
      <c r="A40944" s="211" t="s">
        <v>103998</v>
      </c>
      <c r="B40944" s="207" t="s">
        <v>103999</v>
      </c>
      <c r="C40944" s="207"/>
    </row>
    <row r="40945" spans="1:3">
      <c r="A40945" s="211" t="s">
        <v>104000</v>
      </c>
      <c r="B40945" s="207" t="s">
        <v>104001</v>
      </c>
      <c r="C40945" s="207"/>
    </row>
    <row r="40946" spans="1:3">
      <c r="A40946" s="211" t="s">
        <v>104002</v>
      </c>
      <c r="B40946" s="207" t="s">
        <v>104003</v>
      </c>
      <c r="C40946" s="207"/>
    </row>
    <row r="40947" spans="1:3">
      <c r="A40947" s="211" t="s">
        <v>104004</v>
      </c>
      <c r="B40947" s="207" t="s">
        <v>104005</v>
      </c>
      <c r="C40947" s="207"/>
    </row>
    <row r="40948" spans="1:3">
      <c r="A40948" s="211" t="s">
        <v>104006</v>
      </c>
      <c r="B40948" s="207" t="s">
        <v>104007</v>
      </c>
      <c r="C40948" s="207"/>
    </row>
    <row r="40949" spans="1:3">
      <c r="A40949" s="211" t="s">
        <v>104008</v>
      </c>
      <c r="B40949" s="207" t="s">
        <v>104009</v>
      </c>
      <c r="C40949" s="207"/>
    </row>
    <row r="40950" spans="1:3">
      <c r="A40950" s="211" t="s">
        <v>104010</v>
      </c>
      <c r="B40950" s="207" t="s">
        <v>104011</v>
      </c>
      <c r="C40950" s="207"/>
    </row>
    <row r="40951" spans="1:3">
      <c r="A40951" s="211" t="s">
        <v>104012</v>
      </c>
      <c r="B40951" s="207" t="s">
        <v>104013</v>
      </c>
      <c r="C40951" s="207"/>
    </row>
    <row r="40952" spans="1:3">
      <c r="A40952" s="211" t="s">
        <v>104014</v>
      </c>
      <c r="B40952" s="207" t="s">
        <v>104015</v>
      </c>
      <c r="C40952" s="207"/>
    </row>
    <row r="40953" spans="1:3">
      <c r="A40953" s="211" t="s">
        <v>104016</v>
      </c>
      <c r="B40953" s="207" t="s">
        <v>104017</v>
      </c>
      <c r="C40953" s="207"/>
    </row>
    <row r="40954" spans="1:3">
      <c r="A40954" s="211" t="s">
        <v>104018</v>
      </c>
      <c r="B40954" s="207" t="s">
        <v>104019</v>
      </c>
      <c r="C40954" s="207"/>
    </row>
    <row r="40955" spans="1:3">
      <c r="A40955" s="211" t="s">
        <v>104020</v>
      </c>
      <c r="B40955" s="207" t="s">
        <v>103910</v>
      </c>
      <c r="C40955" s="207"/>
    </row>
    <row r="40956" spans="1:3">
      <c r="A40956" s="211" t="s">
        <v>104021</v>
      </c>
      <c r="B40956" s="207" t="s">
        <v>104022</v>
      </c>
      <c r="C40956" s="207"/>
    </row>
    <row r="40957" spans="1:3">
      <c r="A40957" s="211" t="s">
        <v>104023</v>
      </c>
      <c r="B40957" s="207" t="s">
        <v>2612</v>
      </c>
      <c r="C40957" s="207"/>
    </row>
    <row r="40958" spans="1:3">
      <c r="A40958" s="211" t="s">
        <v>104024</v>
      </c>
      <c r="B40958" s="207" t="s">
        <v>104025</v>
      </c>
      <c r="C40958" s="207"/>
    </row>
    <row r="40959" spans="1:3">
      <c r="A40959" s="211" t="s">
        <v>104026</v>
      </c>
      <c r="B40959" s="207" t="s">
        <v>104027</v>
      </c>
      <c r="C40959" s="207"/>
    </row>
    <row r="40960" spans="1:3">
      <c r="A40960" s="211" t="s">
        <v>104028</v>
      </c>
      <c r="B40960" s="207" t="s">
        <v>104029</v>
      </c>
      <c r="C40960" s="207"/>
    </row>
    <row r="40961" spans="1:3">
      <c r="A40961" s="211" t="s">
        <v>104030</v>
      </c>
      <c r="B40961" s="207" t="s">
        <v>104031</v>
      </c>
      <c r="C40961" s="207"/>
    </row>
    <row r="40962" spans="1:3">
      <c r="A40962" s="211" t="s">
        <v>104032</v>
      </c>
      <c r="B40962" s="207" t="s">
        <v>104033</v>
      </c>
      <c r="C40962" s="207"/>
    </row>
    <row r="40963" spans="1:3">
      <c r="A40963" s="211" t="s">
        <v>104034</v>
      </c>
      <c r="B40963" s="207" t="s">
        <v>104035</v>
      </c>
      <c r="C40963" s="207"/>
    </row>
    <row r="40964" spans="1:3">
      <c r="A40964" s="211" t="s">
        <v>104036</v>
      </c>
      <c r="B40964" s="207" t="s">
        <v>104037</v>
      </c>
      <c r="C40964" s="207"/>
    </row>
    <row r="40965" spans="1:3">
      <c r="A40965" s="211" t="s">
        <v>104038</v>
      </c>
      <c r="B40965" s="207" t="s">
        <v>104039</v>
      </c>
      <c r="C40965" s="207"/>
    </row>
    <row r="40966" spans="1:3">
      <c r="A40966" s="211" t="s">
        <v>104040</v>
      </c>
      <c r="B40966" s="207" t="s">
        <v>104041</v>
      </c>
      <c r="C40966" s="207"/>
    </row>
    <row r="40967" spans="1:3">
      <c r="A40967" s="211" t="s">
        <v>104042</v>
      </c>
      <c r="B40967" s="207" t="s">
        <v>104043</v>
      </c>
      <c r="C40967" s="207"/>
    </row>
    <row r="40968" spans="1:3">
      <c r="A40968" s="211" t="s">
        <v>104044</v>
      </c>
      <c r="B40968" s="207" t="s">
        <v>104045</v>
      </c>
      <c r="C40968" s="207"/>
    </row>
    <row r="40969" spans="1:3">
      <c r="A40969" s="211" t="s">
        <v>104046</v>
      </c>
      <c r="B40969" s="207" t="s">
        <v>104047</v>
      </c>
      <c r="C40969" s="207"/>
    </row>
    <row r="40970" spans="1:3">
      <c r="A40970" s="211" t="s">
        <v>104048</v>
      </c>
      <c r="B40970" s="207" t="s">
        <v>104049</v>
      </c>
      <c r="C40970" s="207"/>
    </row>
    <row r="40971" spans="1:3">
      <c r="A40971" s="211" t="s">
        <v>104050</v>
      </c>
      <c r="B40971" s="207" t="s">
        <v>104051</v>
      </c>
      <c r="C40971" s="207"/>
    </row>
    <row r="40972" spans="1:3">
      <c r="A40972" s="211" t="s">
        <v>104052</v>
      </c>
      <c r="B40972" s="207" t="s">
        <v>2613</v>
      </c>
      <c r="C40972" s="207"/>
    </row>
    <row r="40973" spans="1:3">
      <c r="A40973" s="211" t="s">
        <v>104053</v>
      </c>
      <c r="B40973" s="207" t="s">
        <v>104054</v>
      </c>
      <c r="C40973" s="207"/>
    </row>
    <row r="40974" spans="1:3">
      <c r="A40974" s="211" t="s">
        <v>104055</v>
      </c>
      <c r="B40974" s="207" t="s">
        <v>104056</v>
      </c>
      <c r="C40974" s="207"/>
    </row>
    <row r="40975" spans="1:3">
      <c r="A40975" s="211" t="s">
        <v>104057</v>
      </c>
      <c r="B40975" s="207" t="s">
        <v>104058</v>
      </c>
      <c r="C40975" s="207"/>
    </row>
    <row r="40976" spans="1:3">
      <c r="A40976" s="211" t="s">
        <v>104059</v>
      </c>
      <c r="B40976" s="207" t="s">
        <v>104060</v>
      </c>
      <c r="C40976" s="207"/>
    </row>
    <row r="40977" spans="1:3">
      <c r="A40977" s="211" t="s">
        <v>104061</v>
      </c>
      <c r="B40977" s="207" t="s">
        <v>104062</v>
      </c>
      <c r="C40977" s="207"/>
    </row>
    <row r="40978" spans="1:3">
      <c r="A40978" s="211" t="s">
        <v>104063</v>
      </c>
      <c r="B40978" s="207" t="s">
        <v>104064</v>
      </c>
      <c r="C40978" s="207"/>
    </row>
    <row r="40979" spans="1:3">
      <c r="A40979" s="211" t="s">
        <v>104065</v>
      </c>
      <c r="B40979" s="207" t="s">
        <v>104066</v>
      </c>
      <c r="C40979" s="207"/>
    </row>
    <row r="40980" spans="1:3">
      <c r="A40980" s="211" t="s">
        <v>104067</v>
      </c>
      <c r="B40980" s="207" t="s">
        <v>104068</v>
      </c>
      <c r="C40980" s="207"/>
    </row>
    <row r="40981" spans="1:3">
      <c r="A40981" s="211" t="s">
        <v>104069</v>
      </c>
      <c r="B40981" s="207" t="s">
        <v>96679</v>
      </c>
      <c r="C40981" s="207"/>
    </row>
    <row r="40982" spans="1:3">
      <c r="A40982" s="211" t="s">
        <v>104070</v>
      </c>
      <c r="B40982" s="207" t="s">
        <v>104071</v>
      </c>
      <c r="C40982" s="207"/>
    </row>
    <row r="40983" spans="1:3">
      <c r="A40983" s="211" t="s">
        <v>104072</v>
      </c>
      <c r="B40983" s="207" t="s">
        <v>2614</v>
      </c>
      <c r="C40983" s="207"/>
    </row>
    <row r="40984" spans="1:3">
      <c r="A40984" s="211" t="s">
        <v>104073</v>
      </c>
      <c r="B40984" s="207" t="s">
        <v>104074</v>
      </c>
      <c r="C40984" s="207"/>
    </row>
    <row r="40985" spans="1:3">
      <c r="A40985" s="211" t="s">
        <v>104075</v>
      </c>
      <c r="B40985" s="207" t="s">
        <v>104076</v>
      </c>
      <c r="C40985" s="207"/>
    </row>
    <row r="40986" spans="1:3">
      <c r="A40986" s="211" t="s">
        <v>104077</v>
      </c>
      <c r="B40986" s="207" t="s">
        <v>104078</v>
      </c>
      <c r="C40986" s="207"/>
    </row>
    <row r="40987" spans="1:3">
      <c r="A40987" s="211" t="s">
        <v>104079</v>
      </c>
      <c r="B40987" s="207" t="s">
        <v>104080</v>
      </c>
      <c r="C40987" s="207"/>
    </row>
    <row r="40988" spans="1:3">
      <c r="A40988" s="211" t="s">
        <v>104081</v>
      </c>
      <c r="B40988" s="207" t="s">
        <v>104082</v>
      </c>
      <c r="C40988" s="207"/>
    </row>
    <row r="40989" spans="1:3">
      <c r="A40989" s="211" t="s">
        <v>104083</v>
      </c>
      <c r="B40989" s="207" t="s">
        <v>104084</v>
      </c>
      <c r="C40989" s="207"/>
    </row>
    <row r="40990" spans="1:3">
      <c r="A40990" s="211" t="s">
        <v>104085</v>
      </c>
      <c r="B40990" s="207" t="s">
        <v>96926</v>
      </c>
      <c r="C40990" s="207"/>
    </row>
    <row r="40991" spans="1:3">
      <c r="A40991" s="211" t="s">
        <v>104086</v>
      </c>
      <c r="B40991" s="207" t="s">
        <v>104087</v>
      </c>
      <c r="C40991" s="207"/>
    </row>
    <row r="40992" spans="1:3">
      <c r="A40992" s="211" t="s">
        <v>104088</v>
      </c>
      <c r="B40992" s="207" t="s">
        <v>104089</v>
      </c>
      <c r="C40992" s="207"/>
    </row>
    <row r="40993" spans="1:3">
      <c r="A40993" s="211" t="s">
        <v>104090</v>
      </c>
      <c r="B40993" s="207" t="s">
        <v>104091</v>
      </c>
      <c r="C40993" s="207"/>
    </row>
    <row r="40994" spans="1:3">
      <c r="A40994" s="211" t="s">
        <v>104092</v>
      </c>
      <c r="B40994" s="207" t="s">
        <v>104093</v>
      </c>
      <c r="C40994" s="207"/>
    </row>
    <row r="40995" spans="1:3">
      <c r="A40995" s="211" t="s">
        <v>104094</v>
      </c>
      <c r="B40995" s="207" t="s">
        <v>104095</v>
      </c>
      <c r="C40995" s="207"/>
    </row>
    <row r="40996" spans="1:3">
      <c r="A40996" s="211" t="s">
        <v>104096</v>
      </c>
      <c r="B40996" s="207" t="s">
        <v>104097</v>
      </c>
      <c r="C40996" s="207"/>
    </row>
    <row r="40997" spans="1:3">
      <c r="A40997" s="211" t="s">
        <v>104098</v>
      </c>
      <c r="B40997" s="207" t="s">
        <v>104099</v>
      </c>
      <c r="C40997" s="207"/>
    </row>
    <row r="40998" spans="1:3">
      <c r="A40998" s="211" t="s">
        <v>104100</v>
      </c>
      <c r="B40998" s="207" t="s">
        <v>104101</v>
      </c>
      <c r="C40998" s="207"/>
    </row>
    <row r="40999" spans="1:3">
      <c r="A40999" s="211" t="s">
        <v>104102</v>
      </c>
      <c r="B40999" s="207" t="s">
        <v>104103</v>
      </c>
      <c r="C40999" s="207"/>
    </row>
    <row r="41000" spans="1:3">
      <c r="A41000" s="211" t="s">
        <v>104104</v>
      </c>
      <c r="B41000" s="207" t="s">
        <v>2615</v>
      </c>
      <c r="C41000" s="207"/>
    </row>
    <row r="41001" spans="1:3">
      <c r="A41001" s="211" t="s">
        <v>104105</v>
      </c>
      <c r="B41001" s="207" t="s">
        <v>104106</v>
      </c>
      <c r="C41001" s="207"/>
    </row>
    <row r="41002" spans="1:3">
      <c r="A41002" s="211" t="s">
        <v>104107</v>
      </c>
      <c r="B41002" s="207" t="s">
        <v>104108</v>
      </c>
      <c r="C41002" s="207"/>
    </row>
    <row r="41003" spans="1:3">
      <c r="A41003" s="211" t="s">
        <v>104109</v>
      </c>
      <c r="B41003" s="207" t="s">
        <v>104110</v>
      </c>
      <c r="C41003" s="207"/>
    </row>
    <row r="41004" spans="1:3">
      <c r="A41004" s="211" t="s">
        <v>104111</v>
      </c>
      <c r="B41004" s="207" t="s">
        <v>104112</v>
      </c>
      <c r="C41004" s="207"/>
    </row>
    <row r="41005" spans="1:3">
      <c r="A41005" s="211" t="s">
        <v>104113</v>
      </c>
      <c r="B41005" s="207" t="s">
        <v>104114</v>
      </c>
      <c r="C41005" s="207"/>
    </row>
    <row r="41006" spans="1:3">
      <c r="A41006" s="211" t="s">
        <v>104115</v>
      </c>
      <c r="B41006" s="207" t="s">
        <v>96851</v>
      </c>
      <c r="C41006" s="207"/>
    </row>
    <row r="41007" spans="1:3">
      <c r="A41007" s="211" t="s">
        <v>104116</v>
      </c>
      <c r="B41007" s="207" t="s">
        <v>104117</v>
      </c>
      <c r="C41007" s="207"/>
    </row>
    <row r="41008" spans="1:3">
      <c r="A41008" s="211" t="s">
        <v>104118</v>
      </c>
      <c r="B41008" s="207" t="s">
        <v>104119</v>
      </c>
      <c r="C41008" s="207"/>
    </row>
    <row r="41009" spans="1:3">
      <c r="A41009" s="211" t="s">
        <v>104120</v>
      </c>
      <c r="B41009" s="207" t="s">
        <v>104121</v>
      </c>
      <c r="C41009" s="207"/>
    </row>
    <row r="41010" spans="1:3">
      <c r="A41010" s="211" t="s">
        <v>104122</v>
      </c>
      <c r="B41010" s="207" t="s">
        <v>104123</v>
      </c>
      <c r="C41010" s="207"/>
    </row>
    <row r="41011" spans="1:3">
      <c r="A41011" s="211" t="s">
        <v>104124</v>
      </c>
      <c r="B41011" s="207" t="s">
        <v>104125</v>
      </c>
      <c r="C41011" s="207"/>
    </row>
    <row r="41012" spans="1:3">
      <c r="A41012" s="211" t="s">
        <v>104126</v>
      </c>
      <c r="B41012" s="207" t="s">
        <v>2616</v>
      </c>
      <c r="C41012" s="207"/>
    </row>
    <row r="41013" spans="1:3">
      <c r="A41013" s="211" t="s">
        <v>104127</v>
      </c>
      <c r="B41013" s="207" t="s">
        <v>104128</v>
      </c>
      <c r="C41013" s="207"/>
    </row>
    <row r="41014" spans="1:3">
      <c r="A41014" s="211" t="s">
        <v>104129</v>
      </c>
      <c r="B41014" s="207" t="s">
        <v>104130</v>
      </c>
      <c r="C41014" s="207"/>
    </row>
    <row r="41015" spans="1:3">
      <c r="A41015" s="211" t="s">
        <v>104131</v>
      </c>
      <c r="B41015" s="207" t="s">
        <v>104132</v>
      </c>
      <c r="C41015" s="207"/>
    </row>
    <row r="41016" spans="1:3">
      <c r="A41016" s="211" t="s">
        <v>104133</v>
      </c>
      <c r="B41016" s="207" t="s">
        <v>104134</v>
      </c>
      <c r="C41016" s="207"/>
    </row>
    <row r="41017" spans="1:3">
      <c r="A41017" s="211" t="s">
        <v>104135</v>
      </c>
      <c r="B41017" s="207" t="s">
        <v>103399</v>
      </c>
      <c r="C41017" s="207"/>
    </row>
    <row r="41018" spans="1:3">
      <c r="A41018" s="211" t="s">
        <v>104136</v>
      </c>
      <c r="B41018" s="207" t="s">
        <v>104137</v>
      </c>
      <c r="C41018" s="207"/>
    </row>
    <row r="41019" spans="1:3">
      <c r="A41019" s="211" t="s">
        <v>104138</v>
      </c>
      <c r="B41019" s="207" t="s">
        <v>104139</v>
      </c>
      <c r="C41019" s="207"/>
    </row>
    <row r="41020" spans="1:3">
      <c r="A41020" s="211" t="s">
        <v>104140</v>
      </c>
      <c r="B41020" s="207" t="s">
        <v>104141</v>
      </c>
      <c r="C41020" s="207"/>
    </row>
    <row r="41021" spans="1:3">
      <c r="A41021" s="211" t="s">
        <v>104142</v>
      </c>
      <c r="B41021" s="207" t="s">
        <v>104143</v>
      </c>
      <c r="C41021" s="207"/>
    </row>
    <row r="41022" spans="1:3">
      <c r="A41022" s="211" t="s">
        <v>104144</v>
      </c>
      <c r="B41022" s="207" t="s">
        <v>104145</v>
      </c>
      <c r="C41022" s="207"/>
    </row>
    <row r="41023" spans="1:3">
      <c r="A41023" s="211" t="s">
        <v>104146</v>
      </c>
      <c r="B41023" s="207" t="s">
        <v>104147</v>
      </c>
      <c r="C41023" s="207"/>
    </row>
    <row r="41024" spans="1:3">
      <c r="A41024" s="211" t="s">
        <v>104148</v>
      </c>
      <c r="B41024" s="207" t="s">
        <v>32250</v>
      </c>
      <c r="C41024" s="207"/>
    </row>
    <row r="41025" spans="1:3">
      <c r="A41025" s="211" t="s">
        <v>104149</v>
      </c>
      <c r="B41025" s="207" t="s">
        <v>32252</v>
      </c>
      <c r="C41025" s="207"/>
    </row>
    <row r="41026" spans="1:3">
      <c r="A41026" s="211" t="s">
        <v>104150</v>
      </c>
      <c r="B41026" s="207" t="s">
        <v>104151</v>
      </c>
      <c r="C41026" s="207"/>
    </row>
    <row r="41027" spans="1:3">
      <c r="A41027" s="211" t="s">
        <v>104152</v>
      </c>
      <c r="B41027" s="207" t="s">
        <v>104153</v>
      </c>
      <c r="C41027" s="207"/>
    </row>
    <row r="41028" spans="1:3">
      <c r="A41028" s="211" t="s">
        <v>104154</v>
      </c>
      <c r="B41028" s="207" t="s">
        <v>104155</v>
      </c>
      <c r="C41028" s="207"/>
    </row>
    <row r="41029" spans="1:3">
      <c r="A41029" s="211" t="s">
        <v>104156</v>
      </c>
      <c r="B41029" s="207" t="s">
        <v>104157</v>
      </c>
      <c r="C41029" s="207"/>
    </row>
    <row r="41030" spans="1:3">
      <c r="A41030" s="211" t="s">
        <v>104158</v>
      </c>
      <c r="B41030" s="207" t="s">
        <v>92056</v>
      </c>
      <c r="C41030" s="207"/>
    </row>
    <row r="41031" spans="1:3">
      <c r="A41031" s="211" t="s">
        <v>104159</v>
      </c>
      <c r="B41031" s="207" t="s">
        <v>104160</v>
      </c>
      <c r="C41031" s="207"/>
    </row>
    <row r="41032" spans="1:3">
      <c r="A41032" s="211" t="s">
        <v>104161</v>
      </c>
      <c r="B41032" s="207" t="s">
        <v>104162</v>
      </c>
      <c r="C41032" s="207"/>
    </row>
    <row r="41033" spans="1:3">
      <c r="A41033" s="211" t="s">
        <v>104163</v>
      </c>
      <c r="B41033" s="207" t="s">
        <v>104164</v>
      </c>
      <c r="C41033" s="207"/>
    </row>
    <row r="41034" spans="1:3">
      <c r="A41034" s="211" t="s">
        <v>104165</v>
      </c>
      <c r="B41034" s="207" t="s">
        <v>104166</v>
      </c>
      <c r="C41034" s="207"/>
    </row>
    <row r="41035" spans="1:3">
      <c r="A41035" s="211" t="s">
        <v>104167</v>
      </c>
      <c r="B41035" s="207" t="s">
        <v>2648</v>
      </c>
      <c r="C41035" s="207"/>
    </row>
    <row r="41036" spans="1:3">
      <c r="A41036" s="211" t="s">
        <v>104168</v>
      </c>
      <c r="B41036" s="207" t="s">
        <v>104169</v>
      </c>
      <c r="C41036" s="207"/>
    </row>
    <row r="41037" spans="1:3">
      <c r="A41037" s="211" t="s">
        <v>104170</v>
      </c>
      <c r="B41037" s="207" t="s">
        <v>104171</v>
      </c>
      <c r="C41037" s="207"/>
    </row>
    <row r="41038" spans="1:3">
      <c r="A41038" s="211" t="s">
        <v>104172</v>
      </c>
      <c r="B41038" s="207" t="s">
        <v>77963</v>
      </c>
      <c r="C41038" s="207"/>
    </row>
    <row r="41039" spans="1:3">
      <c r="A41039" s="211" t="s">
        <v>104173</v>
      </c>
      <c r="B41039" s="207" t="s">
        <v>104174</v>
      </c>
      <c r="C41039" s="207"/>
    </row>
    <row r="41040" spans="1:3">
      <c r="A41040" s="211" t="s">
        <v>104175</v>
      </c>
      <c r="B41040" s="207" t="s">
        <v>104176</v>
      </c>
      <c r="C41040" s="207"/>
    </row>
    <row r="41041" spans="1:3">
      <c r="A41041" s="211" t="s">
        <v>104177</v>
      </c>
      <c r="B41041" s="207" t="s">
        <v>104178</v>
      </c>
      <c r="C41041" s="207"/>
    </row>
    <row r="41042" spans="1:3">
      <c r="A41042" s="211" t="s">
        <v>104179</v>
      </c>
      <c r="B41042" s="207" t="s">
        <v>104180</v>
      </c>
      <c r="C41042" s="207"/>
    </row>
    <row r="41043" spans="1:3">
      <c r="A41043" s="211" t="s">
        <v>104181</v>
      </c>
      <c r="B41043" s="207" t="s">
        <v>104182</v>
      </c>
      <c r="C41043" s="207"/>
    </row>
    <row r="41044" spans="1:3">
      <c r="A41044" s="211" t="s">
        <v>104183</v>
      </c>
      <c r="B41044" s="207" t="s">
        <v>104184</v>
      </c>
      <c r="C41044" s="207"/>
    </row>
    <row r="41045" spans="1:3">
      <c r="A41045" s="211" t="s">
        <v>104185</v>
      </c>
      <c r="B41045" s="207" t="s">
        <v>2649</v>
      </c>
      <c r="C41045" s="207"/>
    </row>
    <row r="41046" spans="1:3">
      <c r="A41046" s="211" t="s">
        <v>104186</v>
      </c>
      <c r="B41046" s="207" t="s">
        <v>104187</v>
      </c>
      <c r="C41046" s="207"/>
    </row>
    <row r="41047" spans="1:3">
      <c r="A41047" s="211" t="s">
        <v>104188</v>
      </c>
      <c r="B41047" s="207" t="s">
        <v>37821</v>
      </c>
      <c r="C41047" s="207"/>
    </row>
    <row r="41048" spans="1:3">
      <c r="A41048" s="211" t="s">
        <v>104189</v>
      </c>
      <c r="B41048" s="207" t="s">
        <v>104190</v>
      </c>
      <c r="C41048" s="207"/>
    </row>
    <row r="41049" spans="1:3">
      <c r="A41049" s="211" t="s">
        <v>104191</v>
      </c>
      <c r="B41049" s="207" t="s">
        <v>104192</v>
      </c>
      <c r="C41049" s="207"/>
    </row>
    <row r="41050" spans="1:3">
      <c r="A41050" s="211" t="s">
        <v>104193</v>
      </c>
      <c r="B41050" s="207" t="s">
        <v>104194</v>
      </c>
      <c r="C41050" s="207"/>
    </row>
    <row r="41051" spans="1:3">
      <c r="A41051" s="211" t="s">
        <v>104195</v>
      </c>
      <c r="B41051" s="207" t="s">
        <v>104196</v>
      </c>
      <c r="C41051" s="207"/>
    </row>
    <row r="41052" spans="1:3">
      <c r="A41052" s="211" t="s">
        <v>104197</v>
      </c>
      <c r="B41052" s="207" t="s">
        <v>104198</v>
      </c>
      <c r="C41052" s="207"/>
    </row>
    <row r="41053" spans="1:3">
      <c r="A41053" s="211" t="s">
        <v>104199</v>
      </c>
      <c r="B41053" s="207" t="s">
        <v>104200</v>
      </c>
      <c r="C41053" s="207"/>
    </row>
    <row r="41054" spans="1:3">
      <c r="A41054" s="211" t="s">
        <v>104201</v>
      </c>
      <c r="B41054" s="207" t="s">
        <v>2650</v>
      </c>
      <c r="C41054" s="207"/>
    </row>
    <row r="41055" spans="1:3">
      <c r="A41055" s="211" t="s">
        <v>104202</v>
      </c>
      <c r="B41055" s="207" t="s">
        <v>104203</v>
      </c>
      <c r="C41055" s="207"/>
    </row>
    <row r="41056" spans="1:3">
      <c r="A41056" s="211" t="s">
        <v>104204</v>
      </c>
      <c r="B41056" s="207" t="s">
        <v>104205</v>
      </c>
      <c r="C41056" s="207"/>
    </row>
    <row r="41057" spans="1:3">
      <c r="A41057" s="211" t="s">
        <v>104206</v>
      </c>
      <c r="B41057" s="207" t="s">
        <v>104207</v>
      </c>
      <c r="C41057" s="207"/>
    </row>
    <row r="41058" spans="1:3">
      <c r="A41058" s="211" t="s">
        <v>104208</v>
      </c>
      <c r="B41058" s="207" t="s">
        <v>104209</v>
      </c>
      <c r="C41058" s="207"/>
    </row>
    <row r="41059" spans="1:3">
      <c r="A41059" s="211" t="s">
        <v>104210</v>
      </c>
      <c r="B41059" s="207" t="s">
        <v>104211</v>
      </c>
      <c r="C41059" s="207"/>
    </row>
    <row r="41060" spans="1:3">
      <c r="A41060" s="211" t="s">
        <v>104212</v>
      </c>
      <c r="B41060" s="207" t="s">
        <v>104213</v>
      </c>
      <c r="C41060" s="207"/>
    </row>
    <row r="41061" spans="1:3">
      <c r="A41061" s="211" t="s">
        <v>104214</v>
      </c>
      <c r="B41061" s="207" t="s">
        <v>104215</v>
      </c>
      <c r="C41061" s="207"/>
    </row>
    <row r="41062" spans="1:3">
      <c r="A41062" s="211" t="s">
        <v>104216</v>
      </c>
      <c r="B41062" s="207" t="s">
        <v>104217</v>
      </c>
      <c r="C41062" s="207"/>
    </row>
    <row r="41063" spans="1:3">
      <c r="A41063" s="211" t="s">
        <v>104218</v>
      </c>
      <c r="B41063" s="207" t="s">
        <v>2651</v>
      </c>
      <c r="C41063" s="207"/>
    </row>
    <row r="41064" spans="1:3">
      <c r="A41064" s="211" t="s">
        <v>104219</v>
      </c>
      <c r="B41064" s="207" t="s">
        <v>104220</v>
      </c>
      <c r="C41064" s="207"/>
    </row>
    <row r="41065" spans="1:3">
      <c r="A41065" s="211" t="s">
        <v>104221</v>
      </c>
      <c r="B41065" s="207" t="s">
        <v>104222</v>
      </c>
      <c r="C41065" s="207"/>
    </row>
    <row r="41066" spans="1:3">
      <c r="A41066" s="211" t="s">
        <v>104223</v>
      </c>
      <c r="B41066" s="207" t="s">
        <v>104224</v>
      </c>
      <c r="C41066" s="207"/>
    </row>
    <row r="41067" spans="1:3">
      <c r="A41067" s="211" t="s">
        <v>104225</v>
      </c>
      <c r="B41067" s="207" t="s">
        <v>104226</v>
      </c>
      <c r="C41067" s="207"/>
    </row>
    <row r="41068" spans="1:3">
      <c r="A41068" s="211" t="s">
        <v>104227</v>
      </c>
      <c r="B41068" s="207" t="s">
        <v>104228</v>
      </c>
      <c r="C41068" s="207"/>
    </row>
    <row r="41069" spans="1:3">
      <c r="A41069" s="211" t="s">
        <v>104229</v>
      </c>
      <c r="B41069" s="207" t="s">
        <v>104230</v>
      </c>
      <c r="C41069" s="207"/>
    </row>
    <row r="41070" spans="1:3">
      <c r="A41070" s="211" t="s">
        <v>104231</v>
      </c>
      <c r="B41070" s="207" t="s">
        <v>104232</v>
      </c>
      <c r="C41070" s="207"/>
    </row>
    <row r="41071" spans="1:3">
      <c r="A41071" s="211" t="s">
        <v>104233</v>
      </c>
      <c r="B41071" s="207" t="s">
        <v>104234</v>
      </c>
      <c r="C41071" s="207"/>
    </row>
    <row r="41072" spans="1:3">
      <c r="A41072" s="211" t="s">
        <v>104235</v>
      </c>
      <c r="B41072" s="207" t="s">
        <v>104236</v>
      </c>
      <c r="C41072" s="207"/>
    </row>
    <row r="41073" spans="1:3">
      <c r="A41073" s="211" t="s">
        <v>104237</v>
      </c>
      <c r="B41073" s="207" t="s">
        <v>104238</v>
      </c>
      <c r="C41073" s="207"/>
    </row>
    <row r="41074" spans="1:3">
      <c r="A41074" s="211" t="s">
        <v>104239</v>
      </c>
      <c r="B41074" s="207" t="s">
        <v>2652</v>
      </c>
      <c r="C41074" s="207"/>
    </row>
    <row r="41075" spans="1:3">
      <c r="A41075" s="211" t="s">
        <v>104240</v>
      </c>
      <c r="B41075" s="207" t="s">
        <v>104241</v>
      </c>
      <c r="C41075" s="207"/>
    </row>
    <row r="41076" spans="1:3">
      <c r="A41076" s="211" t="s">
        <v>104242</v>
      </c>
      <c r="B41076" s="207" t="s">
        <v>104243</v>
      </c>
      <c r="C41076" s="207"/>
    </row>
    <row r="41077" spans="1:3">
      <c r="A41077" s="211" t="s">
        <v>104244</v>
      </c>
      <c r="B41077" s="207" t="s">
        <v>104245</v>
      </c>
      <c r="C41077" s="207"/>
    </row>
    <row r="41078" spans="1:3">
      <c r="A41078" s="211" t="s">
        <v>104246</v>
      </c>
      <c r="B41078" s="207" t="s">
        <v>104247</v>
      </c>
      <c r="C41078" s="207"/>
    </row>
    <row r="41079" spans="1:3">
      <c r="A41079" s="211" t="s">
        <v>104248</v>
      </c>
      <c r="B41079" s="207" t="s">
        <v>104249</v>
      </c>
      <c r="C41079" s="207"/>
    </row>
    <row r="41080" spans="1:3">
      <c r="A41080" s="211" t="s">
        <v>104250</v>
      </c>
      <c r="B41080" s="207" t="s">
        <v>104251</v>
      </c>
      <c r="C41080" s="207"/>
    </row>
    <row r="41081" spans="1:3">
      <c r="A41081" s="211" t="s">
        <v>104252</v>
      </c>
      <c r="B41081" s="207" t="s">
        <v>2653</v>
      </c>
      <c r="C41081" s="207"/>
    </row>
    <row r="41082" spans="1:3">
      <c r="A41082" s="211" t="s">
        <v>104253</v>
      </c>
      <c r="B41082" s="207" t="s">
        <v>104254</v>
      </c>
      <c r="C41082" s="207"/>
    </row>
    <row r="41083" spans="1:3">
      <c r="A41083" s="211" t="s">
        <v>104255</v>
      </c>
      <c r="B41083" s="207" t="s">
        <v>104256</v>
      </c>
      <c r="C41083" s="207"/>
    </row>
    <row r="41084" spans="1:3">
      <c r="A41084" s="211" t="s">
        <v>104257</v>
      </c>
      <c r="B41084" s="207" t="s">
        <v>104258</v>
      </c>
      <c r="C41084" s="207"/>
    </row>
    <row r="41085" spans="1:3">
      <c r="A41085" s="211" t="s">
        <v>104259</v>
      </c>
      <c r="B41085" s="207" t="s">
        <v>104260</v>
      </c>
      <c r="C41085" s="207"/>
    </row>
    <row r="41086" spans="1:3">
      <c r="A41086" s="211" t="s">
        <v>104261</v>
      </c>
      <c r="B41086" s="207" t="s">
        <v>103899</v>
      </c>
      <c r="C41086" s="207"/>
    </row>
    <row r="41087" spans="1:3">
      <c r="A41087" s="211" t="s">
        <v>104262</v>
      </c>
      <c r="B41087" s="207" t="s">
        <v>104263</v>
      </c>
      <c r="C41087" s="207"/>
    </row>
    <row r="41088" spans="1:3">
      <c r="A41088" s="211" t="s">
        <v>104264</v>
      </c>
      <c r="B41088" s="207" t="s">
        <v>32260</v>
      </c>
      <c r="C41088" s="207"/>
    </row>
    <row r="41089" spans="1:3">
      <c r="A41089" s="211" t="s">
        <v>104265</v>
      </c>
      <c r="B41089" s="207" t="s">
        <v>68</v>
      </c>
      <c r="C41089" s="207"/>
    </row>
    <row r="41090" spans="1:3">
      <c r="A41090" s="211" t="s">
        <v>104266</v>
      </c>
      <c r="B41090" s="207" t="s">
        <v>32263</v>
      </c>
      <c r="C41090" s="207"/>
    </row>
    <row r="41091" spans="1:3">
      <c r="A41091" s="211" t="s">
        <v>104267</v>
      </c>
      <c r="B41091" s="207" t="s">
        <v>104268</v>
      </c>
      <c r="C41091" s="207"/>
    </row>
    <row r="41092" spans="1:3">
      <c r="A41092" s="211" t="s">
        <v>104269</v>
      </c>
      <c r="B41092" s="207" t="s">
        <v>104270</v>
      </c>
      <c r="C41092" s="207"/>
    </row>
    <row r="41093" spans="1:3">
      <c r="A41093" s="211" t="s">
        <v>104271</v>
      </c>
      <c r="B41093" s="207" t="s">
        <v>104272</v>
      </c>
      <c r="C41093" s="207"/>
    </row>
    <row r="41094" spans="1:3">
      <c r="A41094" s="211" t="s">
        <v>104273</v>
      </c>
      <c r="B41094" s="207" t="s">
        <v>104274</v>
      </c>
      <c r="C41094" s="207"/>
    </row>
    <row r="41095" spans="1:3">
      <c r="A41095" s="211" t="s">
        <v>104275</v>
      </c>
      <c r="B41095" s="207" t="s">
        <v>104276</v>
      </c>
      <c r="C41095" s="207"/>
    </row>
    <row r="41096" spans="1:3">
      <c r="A41096" s="211" t="s">
        <v>104277</v>
      </c>
      <c r="B41096" s="207" t="s">
        <v>104278</v>
      </c>
      <c r="C41096" s="207"/>
    </row>
    <row r="41097" spans="1:3">
      <c r="A41097" s="211" t="s">
        <v>104279</v>
      </c>
      <c r="B41097" s="207" t="s">
        <v>104280</v>
      </c>
      <c r="C41097" s="207"/>
    </row>
    <row r="41098" spans="1:3">
      <c r="A41098" s="211" t="s">
        <v>104281</v>
      </c>
      <c r="B41098" s="207" t="s">
        <v>2617</v>
      </c>
      <c r="C41098" s="207"/>
    </row>
    <row r="41099" spans="1:3">
      <c r="A41099" s="211" t="s">
        <v>104282</v>
      </c>
      <c r="B41099" s="207" t="s">
        <v>104283</v>
      </c>
      <c r="C41099" s="207"/>
    </row>
    <row r="41100" spans="1:3">
      <c r="A41100" s="211" t="s">
        <v>104284</v>
      </c>
      <c r="B41100" s="207" t="s">
        <v>104285</v>
      </c>
      <c r="C41100" s="207"/>
    </row>
    <row r="41101" spans="1:3">
      <c r="A41101" s="211" t="s">
        <v>104286</v>
      </c>
      <c r="B41101" s="207" t="s">
        <v>104287</v>
      </c>
      <c r="C41101" s="207"/>
    </row>
    <row r="41102" spans="1:3">
      <c r="A41102" s="211" t="s">
        <v>104288</v>
      </c>
      <c r="B41102" s="207" t="s">
        <v>104289</v>
      </c>
      <c r="C41102" s="207"/>
    </row>
    <row r="41103" spans="1:3">
      <c r="A41103" s="211" t="s">
        <v>104290</v>
      </c>
      <c r="B41103" s="207" t="s">
        <v>103813</v>
      </c>
      <c r="C41103" s="207"/>
    </row>
    <row r="41104" spans="1:3">
      <c r="A41104" s="211" t="s">
        <v>104291</v>
      </c>
      <c r="B41104" s="207" t="s">
        <v>2618</v>
      </c>
      <c r="C41104" s="207"/>
    </row>
    <row r="41105" spans="1:3">
      <c r="A41105" s="211" t="s">
        <v>104292</v>
      </c>
      <c r="B41105" s="207" t="s">
        <v>104293</v>
      </c>
      <c r="C41105" s="207"/>
    </row>
    <row r="41106" spans="1:3">
      <c r="A41106" s="211" t="s">
        <v>104294</v>
      </c>
      <c r="B41106" s="207" t="s">
        <v>104295</v>
      </c>
      <c r="C41106" s="207"/>
    </row>
    <row r="41107" spans="1:3">
      <c r="A41107" s="211" t="s">
        <v>104296</v>
      </c>
      <c r="B41107" s="207" t="s">
        <v>104297</v>
      </c>
      <c r="C41107" s="207"/>
    </row>
    <row r="41108" spans="1:3">
      <c r="A41108" s="211" t="s">
        <v>104298</v>
      </c>
      <c r="B41108" s="207" t="s">
        <v>104299</v>
      </c>
      <c r="C41108" s="207"/>
    </row>
    <row r="41109" spans="1:3">
      <c r="A41109" s="211" t="s">
        <v>104300</v>
      </c>
      <c r="B41109" s="207" t="s">
        <v>104301</v>
      </c>
      <c r="C41109" s="207"/>
    </row>
    <row r="41110" spans="1:3">
      <c r="A41110" s="211" t="s">
        <v>104302</v>
      </c>
      <c r="B41110" s="207" t="s">
        <v>104303</v>
      </c>
      <c r="C41110" s="207"/>
    </row>
    <row r="41111" spans="1:3">
      <c r="A41111" s="211" t="s">
        <v>104304</v>
      </c>
      <c r="B41111" s="207" t="s">
        <v>103858</v>
      </c>
      <c r="C41111" s="207"/>
    </row>
    <row r="41112" spans="1:3">
      <c r="A41112" s="211" t="s">
        <v>104305</v>
      </c>
      <c r="B41112" s="207" t="s">
        <v>104306</v>
      </c>
      <c r="C41112" s="207"/>
    </row>
    <row r="41113" spans="1:3">
      <c r="A41113" s="211" t="s">
        <v>104307</v>
      </c>
      <c r="B41113" s="207" t="s">
        <v>104308</v>
      </c>
      <c r="C41113" s="207"/>
    </row>
    <row r="41114" spans="1:3">
      <c r="A41114" s="211" t="s">
        <v>104309</v>
      </c>
      <c r="B41114" s="207" t="s">
        <v>2619</v>
      </c>
      <c r="C41114" s="207"/>
    </row>
    <row r="41115" spans="1:3">
      <c r="A41115" s="211" t="s">
        <v>104310</v>
      </c>
      <c r="B41115" s="207" t="s">
        <v>104311</v>
      </c>
      <c r="C41115" s="207"/>
    </row>
    <row r="41116" spans="1:3">
      <c r="A41116" s="211" t="s">
        <v>104312</v>
      </c>
      <c r="B41116" s="207" t="s">
        <v>104313</v>
      </c>
      <c r="C41116" s="207"/>
    </row>
    <row r="41117" spans="1:3">
      <c r="A41117" s="211" t="s">
        <v>104314</v>
      </c>
      <c r="B41117" s="207" t="s">
        <v>104315</v>
      </c>
      <c r="C41117" s="207"/>
    </row>
    <row r="41118" spans="1:3">
      <c r="A41118" s="211" t="s">
        <v>104316</v>
      </c>
      <c r="B41118" s="207" t="s">
        <v>104317</v>
      </c>
      <c r="C41118" s="207"/>
    </row>
    <row r="41119" spans="1:3">
      <c r="A41119" s="211" t="s">
        <v>104318</v>
      </c>
      <c r="B41119" s="207" t="s">
        <v>2620</v>
      </c>
      <c r="C41119" s="207"/>
    </row>
    <row r="41120" spans="1:3">
      <c r="A41120" s="211" t="s">
        <v>104319</v>
      </c>
      <c r="B41120" s="207" t="s">
        <v>104320</v>
      </c>
      <c r="C41120" s="207"/>
    </row>
    <row r="41121" spans="1:3">
      <c r="A41121" s="211" t="s">
        <v>104321</v>
      </c>
      <c r="B41121" s="207" t="s">
        <v>104322</v>
      </c>
      <c r="C41121" s="207"/>
    </row>
    <row r="41122" spans="1:3">
      <c r="A41122" s="211" t="s">
        <v>104323</v>
      </c>
      <c r="B41122" s="207" t="s">
        <v>104324</v>
      </c>
      <c r="C41122" s="207"/>
    </row>
    <row r="41123" spans="1:3">
      <c r="A41123" s="211" t="s">
        <v>104325</v>
      </c>
      <c r="B41123" s="207" t="s">
        <v>104326</v>
      </c>
      <c r="C41123" s="207"/>
    </row>
    <row r="41124" spans="1:3">
      <c r="A41124" s="211" t="s">
        <v>104327</v>
      </c>
      <c r="B41124" s="207" t="s">
        <v>2621</v>
      </c>
      <c r="C41124" s="207"/>
    </row>
    <row r="41125" spans="1:3">
      <c r="A41125" s="211" t="s">
        <v>104328</v>
      </c>
      <c r="B41125" s="207" t="s">
        <v>104329</v>
      </c>
      <c r="C41125" s="207"/>
    </row>
    <row r="41126" spans="1:3">
      <c r="A41126" s="211" t="s">
        <v>104330</v>
      </c>
      <c r="B41126" s="207" t="s">
        <v>104331</v>
      </c>
      <c r="C41126" s="207"/>
    </row>
    <row r="41127" spans="1:3">
      <c r="A41127" s="211" t="s">
        <v>104332</v>
      </c>
      <c r="B41127" s="207" t="s">
        <v>104333</v>
      </c>
      <c r="C41127" s="207"/>
    </row>
    <row r="41128" spans="1:3">
      <c r="A41128" s="211" t="s">
        <v>104334</v>
      </c>
      <c r="B41128" s="207" t="s">
        <v>104335</v>
      </c>
      <c r="C41128" s="207"/>
    </row>
    <row r="41129" spans="1:3">
      <c r="A41129" s="211" t="s">
        <v>104336</v>
      </c>
      <c r="B41129" s="207" t="s">
        <v>104337</v>
      </c>
      <c r="C41129" s="207"/>
    </row>
    <row r="41130" spans="1:3">
      <c r="A41130" s="211" t="s">
        <v>104338</v>
      </c>
      <c r="B41130" s="207" t="s">
        <v>2622</v>
      </c>
      <c r="C41130" s="207"/>
    </row>
    <row r="41131" spans="1:3">
      <c r="A41131" s="211" t="s">
        <v>104339</v>
      </c>
      <c r="B41131" s="207" t="s">
        <v>104340</v>
      </c>
      <c r="C41131" s="207"/>
    </row>
    <row r="41132" spans="1:3">
      <c r="A41132" s="211" t="s">
        <v>104341</v>
      </c>
      <c r="B41132" s="207" t="s">
        <v>104342</v>
      </c>
      <c r="C41132" s="207"/>
    </row>
    <row r="41133" spans="1:3">
      <c r="A41133" s="211" t="s">
        <v>104343</v>
      </c>
      <c r="B41133" s="207" t="s">
        <v>104344</v>
      </c>
      <c r="C41133" s="207"/>
    </row>
    <row r="41134" spans="1:3">
      <c r="A41134" s="211" t="s">
        <v>104345</v>
      </c>
      <c r="B41134" s="207" t="s">
        <v>104346</v>
      </c>
      <c r="C41134" s="207"/>
    </row>
    <row r="41135" spans="1:3">
      <c r="A41135" s="211" t="s">
        <v>104347</v>
      </c>
      <c r="B41135" s="207" t="s">
        <v>2623</v>
      </c>
      <c r="C41135" s="207"/>
    </row>
    <row r="41136" spans="1:3">
      <c r="A41136" s="211" t="s">
        <v>104348</v>
      </c>
      <c r="B41136" s="207" t="s">
        <v>104349</v>
      </c>
      <c r="C41136" s="207"/>
    </row>
    <row r="41137" spans="1:3">
      <c r="A41137" s="211" t="s">
        <v>104350</v>
      </c>
      <c r="B41137" s="207" t="s">
        <v>104351</v>
      </c>
      <c r="C41137" s="207"/>
    </row>
    <row r="41138" spans="1:3">
      <c r="A41138" s="211" t="s">
        <v>104352</v>
      </c>
      <c r="B41138" s="207" t="s">
        <v>104353</v>
      </c>
      <c r="C41138" s="207"/>
    </row>
    <row r="41139" spans="1:3">
      <c r="A41139" s="211" t="s">
        <v>104354</v>
      </c>
      <c r="B41139" s="207" t="s">
        <v>104355</v>
      </c>
      <c r="C41139" s="207"/>
    </row>
    <row r="41140" spans="1:3">
      <c r="A41140" s="211" t="s">
        <v>104356</v>
      </c>
      <c r="B41140" s="207" t="s">
        <v>104357</v>
      </c>
      <c r="C41140" s="207"/>
    </row>
    <row r="41141" spans="1:3">
      <c r="A41141" s="211" t="s">
        <v>104358</v>
      </c>
      <c r="B41141" s="207" t="s">
        <v>104359</v>
      </c>
      <c r="C41141" s="207"/>
    </row>
    <row r="41142" spans="1:3">
      <c r="A41142" s="211" t="s">
        <v>104360</v>
      </c>
      <c r="B41142" s="207" t="s">
        <v>104361</v>
      </c>
      <c r="C41142" s="207"/>
    </row>
    <row r="41143" spans="1:3">
      <c r="A41143" s="211" t="s">
        <v>104362</v>
      </c>
      <c r="B41143" s="207" t="s">
        <v>2624</v>
      </c>
      <c r="C41143" s="207"/>
    </row>
    <row r="41144" spans="1:3">
      <c r="A41144" s="211" t="s">
        <v>104363</v>
      </c>
      <c r="B41144" s="207" t="s">
        <v>104364</v>
      </c>
      <c r="C41144" s="207"/>
    </row>
    <row r="41145" spans="1:3">
      <c r="A41145" s="211" t="s">
        <v>104365</v>
      </c>
      <c r="B41145" s="207" t="s">
        <v>104366</v>
      </c>
      <c r="C41145" s="207"/>
    </row>
    <row r="41146" spans="1:3">
      <c r="A41146" s="211" t="s">
        <v>104367</v>
      </c>
      <c r="B41146" s="207" t="s">
        <v>104368</v>
      </c>
      <c r="C41146" s="207"/>
    </row>
    <row r="41147" spans="1:3">
      <c r="A41147" s="211" t="s">
        <v>104369</v>
      </c>
      <c r="B41147" s="207" t="s">
        <v>104370</v>
      </c>
      <c r="C41147" s="207"/>
    </row>
    <row r="41148" spans="1:3">
      <c r="A41148" s="211" t="s">
        <v>104371</v>
      </c>
      <c r="B41148" s="207" t="s">
        <v>104372</v>
      </c>
      <c r="C41148" s="207"/>
    </row>
    <row r="41149" spans="1:3">
      <c r="A41149" s="211" t="s">
        <v>104373</v>
      </c>
      <c r="B41149" s="207" t="s">
        <v>104374</v>
      </c>
      <c r="C41149" s="207"/>
    </row>
    <row r="41150" spans="1:3">
      <c r="A41150" s="211" t="s">
        <v>104375</v>
      </c>
      <c r="B41150" s="207" t="s">
        <v>104376</v>
      </c>
      <c r="C41150" s="207"/>
    </row>
    <row r="41151" spans="1:3">
      <c r="A41151" s="211" t="s">
        <v>104377</v>
      </c>
      <c r="B41151" s="207" t="s">
        <v>2625</v>
      </c>
      <c r="C41151" s="207"/>
    </row>
    <row r="41152" spans="1:3">
      <c r="A41152" s="211" t="s">
        <v>104378</v>
      </c>
      <c r="B41152" s="207" t="s">
        <v>104379</v>
      </c>
      <c r="C41152" s="207"/>
    </row>
    <row r="41153" spans="1:3">
      <c r="A41153" s="211" t="s">
        <v>104380</v>
      </c>
      <c r="B41153" s="207" t="s">
        <v>104381</v>
      </c>
      <c r="C41153" s="207"/>
    </row>
    <row r="41154" spans="1:3">
      <c r="A41154" s="211" t="s">
        <v>104382</v>
      </c>
      <c r="B41154" s="207" t="s">
        <v>104383</v>
      </c>
      <c r="C41154" s="207"/>
    </row>
    <row r="41155" spans="1:3">
      <c r="A41155" s="211" t="s">
        <v>104384</v>
      </c>
      <c r="B41155" s="207" t="s">
        <v>104385</v>
      </c>
      <c r="C41155" s="207"/>
    </row>
    <row r="41156" spans="1:3">
      <c r="A41156" s="211" t="s">
        <v>104386</v>
      </c>
      <c r="B41156" s="207" t="s">
        <v>104387</v>
      </c>
      <c r="C41156" s="207"/>
    </row>
    <row r="41157" spans="1:3">
      <c r="A41157" s="211" t="s">
        <v>104388</v>
      </c>
      <c r="B41157" s="207" t="s">
        <v>104389</v>
      </c>
      <c r="C41157" s="207"/>
    </row>
    <row r="41158" spans="1:3">
      <c r="A41158" s="211" t="s">
        <v>104390</v>
      </c>
      <c r="B41158" s="207" t="s">
        <v>104391</v>
      </c>
      <c r="C41158" s="207"/>
    </row>
    <row r="41159" spans="1:3">
      <c r="A41159" s="211" t="s">
        <v>104392</v>
      </c>
      <c r="B41159" s="207" t="s">
        <v>104393</v>
      </c>
      <c r="C41159" s="207"/>
    </row>
    <row r="41160" spans="1:3">
      <c r="A41160" s="211" t="s">
        <v>104394</v>
      </c>
      <c r="B41160" s="207" t="s">
        <v>104395</v>
      </c>
      <c r="C41160" s="207"/>
    </row>
    <row r="41161" spans="1:3">
      <c r="A41161" s="211" t="s">
        <v>104396</v>
      </c>
      <c r="B41161" s="207" t="s">
        <v>104357</v>
      </c>
      <c r="C41161" s="207"/>
    </row>
    <row r="41162" spans="1:3">
      <c r="A41162" s="211" t="s">
        <v>104397</v>
      </c>
      <c r="B41162" s="207" t="s">
        <v>104398</v>
      </c>
      <c r="C41162" s="207"/>
    </row>
    <row r="41163" spans="1:3">
      <c r="A41163" s="211" t="s">
        <v>104399</v>
      </c>
      <c r="B41163" s="207" t="s">
        <v>2626</v>
      </c>
      <c r="C41163" s="207"/>
    </row>
    <row r="41164" spans="1:3">
      <c r="A41164" s="211" t="s">
        <v>104400</v>
      </c>
      <c r="B41164" s="207" t="s">
        <v>104401</v>
      </c>
      <c r="C41164" s="207"/>
    </row>
    <row r="41165" spans="1:3">
      <c r="A41165" s="211" t="s">
        <v>104402</v>
      </c>
      <c r="B41165" s="207" t="s">
        <v>104403</v>
      </c>
      <c r="C41165" s="207"/>
    </row>
    <row r="41166" spans="1:3">
      <c r="A41166" s="211" t="s">
        <v>104404</v>
      </c>
      <c r="B41166" s="207" t="s">
        <v>104405</v>
      </c>
      <c r="C41166" s="207"/>
    </row>
    <row r="41167" spans="1:3">
      <c r="A41167" s="211" t="s">
        <v>104406</v>
      </c>
      <c r="B41167" s="207" t="s">
        <v>104407</v>
      </c>
      <c r="C41167" s="207"/>
    </row>
    <row r="41168" spans="1:3">
      <c r="A41168" s="211" t="s">
        <v>104408</v>
      </c>
      <c r="B41168" s="207" t="s">
        <v>104409</v>
      </c>
      <c r="C41168" s="207"/>
    </row>
    <row r="41169" spans="1:3">
      <c r="A41169" s="211" t="s">
        <v>104410</v>
      </c>
      <c r="B41169" s="207" t="s">
        <v>104411</v>
      </c>
      <c r="C41169" s="207"/>
    </row>
    <row r="41170" spans="1:3">
      <c r="A41170" s="211" t="s">
        <v>104412</v>
      </c>
      <c r="B41170" s="207" t="s">
        <v>104413</v>
      </c>
      <c r="C41170" s="207"/>
    </row>
    <row r="41171" spans="1:3">
      <c r="A41171" s="211" t="s">
        <v>104414</v>
      </c>
      <c r="B41171" s="207" t="s">
        <v>104415</v>
      </c>
      <c r="C41171" s="207"/>
    </row>
    <row r="41172" spans="1:3">
      <c r="A41172" s="211" t="s">
        <v>104416</v>
      </c>
      <c r="B41172" s="207" t="s">
        <v>104417</v>
      </c>
      <c r="C41172" s="207"/>
    </row>
    <row r="41173" spans="1:3">
      <c r="A41173" s="211" t="s">
        <v>104418</v>
      </c>
      <c r="B41173" s="207" t="s">
        <v>104419</v>
      </c>
      <c r="C41173" s="207"/>
    </row>
    <row r="41174" spans="1:3">
      <c r="A41174" s="211" t="s">
        <v>104420</v>
      </c>
      <c r="B41174" s="207" t="s">
        <v>2627</v>
      </c>
      <c r="C41174" s="207"/>
    </row>
    <row r="41175" spans="1:3">
      <c r="A41175" s="211" t="s">
        <v>104421</v>
      </c>
      <c r="B41175" s="207" t="s">
        <v>104422</v>
      </c>
      <c r="C41175" s="207"/>
    </row>
    <row r="41176" spans="1:3">
      <c r="A41176" s="211" t="s">
        <v>104423</v>
      </c>
      <c r="B41176" s="207" t="s">
        <v>104424</v>
      </c>
      <c r="C41176" s="207"/>
    </row>
    <row r="41177" spans="1:3">
      <c r="A41177" s="211" t="s">
        <v>104425</v>
      </c>
      <c r="B41177" s="207" t="s">
        <v>104426</v>
      </c>
      <c r="C41177" s="207"/>
    </row>
    <row r="41178" spans="1:3">
      <c r="A41178" s="211" t="s">
        <v>104427</v>
      </c>
      <c r="B41178" s="207" t="s">
        <v>104428</v>
      </c>
      <c r="C41178" s="207"/>
    </row>
    <row r="41179" spans="1:3">
      <c r="A41179" s="211" t="s">
        <v>104429</v>
      </c>
      <c r="B41179" s="207" t="s">
        <v>104430</v>
      </c>
      <c r="C41179" s="207"/>
    </row>
    <row r="41180" spans="1:3">
      <c r="A41180" s="211" t="s">
        <v>104431</v>
      </c>
      <c r="B41180" s="207" t="s">
        <v>104432</v>
      </c>
      <c r="C41180" s="207"/>
    </row>
    <row r="41181" spans="1:3">
      <c r="A41181" s="211" t="s">
        <v>104433</v>
      </c>
      <c r="B41181" s="207" t="s">
        <v>104287</v>
      </c>
      <c r="C41181" s="207"/>
    </row>
    <row r="41182" spans="1:3">
      <c r="A41182" s="211" t="s">
        <v>104434</v>
      </c>
      <c r="B41182" s="207" t="s">
        <v>96698</v>
      </c>
      <c r="C41182" s="207"/>
    </row>
    <row r="41183" spans="1:3">
      <c r="A41183" s="211" t="s">
        <v>104435</v>
      </c>
      <c r="B41183" s="207" t="s">
        <v>104436</v>
      </c>
      <c r="C41183" s="207"/>
    </row>
    <row r="41184" spans="1:3">
      <c r="A41184" s="211" t="s">
        <v>104437</v>
      </c>
      <c r="B41184" s="207" t="s">
        <v>104438</v>
      </c>
      <c r="C41184" s="207"/>
    </row>
    <row r="41185" spans="1:3">
      <c r="A41185" s="211" t="s">
        <v>104439</v>
      </c>
      <c r="B41185" s="207" t="s">
        <v>2628</v>
      </c>
      <c r="C41185" s="207"/>
    </row>
    <row r="41186" spans="1:3">
      <c r="A41186" s="211" t="s">
        <v>104440</v>
      </c>
      <c r="B41186" s="207" t="s">
        <v>2629</v>
      </c>
      <c r="C41186" s="207"/>
    </row>
    <row r="41187" spans="1:3">
      <c r="A41187" s="211" t="s">
        <v>104441</v>
      </c>
      <c r="B41187" s="207" t="s">
        <v>104442</v>
      </c>
      <c r="C41187" s="207"/>
    </row>
    <row r="41188" spans="1:3">
      <c r="A41188" s="211" t="s">
        <v>104443</v>
      </c>
      <c r="B41188" s="207" t="s">
        <v>104444</v>
      </c>
      <c r="C41188" s="207"/>
    </row>
    <row r="41189" spans="1:3">
      <c r="A41189" s="211" t="s">
        <v>104445</v>
      </c>
      <c r="B41189" s="207" t="s">
        <v>104446</v>
      </c>
      <c r="C41189" s="207"/>
    </row>
    <row r="41190" spans="1:3">
      <c r="A41190" s="211" t="s">
        <v>104447</v>
      </c>
      <c r="B41190" s="207" t="s">
        <v>104448</v>
      </c>
      <c r="C41190" s="207"/>
    </row>
    <row r="41191" spans="1:3">
      <c r="A41191" s="211" t="s">
        <v>104449</v>
      </c>
      <c r="B41191" s="207" t="s">
        <v>104450</v>
      </c>
      <c r="C41191" s="207"/>
    </row>
    <row r="41192" spans="1:3">
      <c r="A41192" s="211" t="s">
        <v>104451</v>
      </c>
      <c r="B41192" s="207" t="s">
        <v>104452</v>
      </c>
      <c r="C41192" s="207"/>
    </row>
    <row r="41193" spans="1:3">
      <c r="A41193" s="211" t="s">
        <v>104453</v>
      </c>
      <c r="B41193" s="207" t="s">
        <v>103867</v>
      </c>
      <c r="C41193" s="207"/>
    </row>
    <row r="41194" spans="1:3">
      <c r="A41194" s="211" t="s">
        <v>104454</v>
      </c>
      <c r="B41194" s="207" t="s">
        <v>104455</v>
      </c>
      <c r="C41194" s="207"/>
    </row>
    <row r="41195" spans="1:3">
      <c r="A41195" s="211" t="s">
        <v>104456</v>
      </c>
      <c r="B41195" s="207" t="s">
        <v>104457</v>
      </c>
      <c r="C41195" s="207"/>
    </row>
    <row r="41196" spans="1:3">
      <c r="A41196" s="211" t="s">
        <v>104458</v>
      </c>
      <c r="B41196" s="207" t="s">
        <v>104459</v>
      </c>
      <c r="C41196" s="207"/>
    </row>
    <row r="41197" spans="1:3">
      <c r="A41197" s="211" t="s">
        <v>104460</v>
      </c>
      <c r="B41197" s="207" t="s">
        <v>104461</v>
      </c>
      <c r="C41197" s="207"/>
    </row>
    <row r="41198" spans="1:3">
      <c r="A41198" s="211" t="s">
        <v>104462</v>
      </c>
      <c r="B41198" s="207" t="s">
        <v>104463</v>
      </c>
      <c r="C41198" s="207"/>
    </row>
    <row r="41199" spans="1:3">
      <c r="A41199" s="211" t="s">
        <v>104464</v>
      </c>
      <c r="B41199" s="207" t="s">
        <v>2630</v>
      </c>
      <c r="C41199" s="207"/>
    </row>
    <row r="41200" spans="1:3">
      <c r="A41200" s="211" t="s">
        <v>104465</v>
      </c>
      <c r="B41200" s="207" t="s">
        <v>104466</v>
      </c>
      <c r="C41200" s="207"/>
    </row>
    <row r="41201" spans="1:3">
      <c r="A41201" s="211" t="s">
        <v>104467</v>
      </c>
      <c r="B41201" s="207" t="s">
        <v>104468</v>
      </c>
      <c r="C41201" s="207"/>
    </row>
    <row r="41202" spans="1:3">
      <c r="A41202" s="211" t="s">
        <v>104469</v>
      </c>
      <c r="B41202" s="207" t="s">
        <v>104470</v>
      </c>
      <c r="C41202" s="207"/>
    </row>
    <row r="41203" spans="1:3">
      <c r="A41203" s="211" t="s">
        <v>104471</v>
      </c>
      <c r="B41203" s="207" t="s">
        <v>104472</v>
      </c>
      <c r="C41203" s="207"/>
    </row>
    <row r="41204" spans="1:3">
      <c r="A41204" s="211" t="s">
        <v>104473</v>
      </c>
      <c r="B41204" s="207" t="s">
        <v>104474</v>
      </c>
      <c r="C41204" s="207"/>
    </row>
    <row r="41205" spans="1:3">
      <c r="A41205" s="211" t="s">
        <v>104475</v>
      </c>
      <c r="B41205" s="207" t="s">
        <v>104476</v>
      </c>
      <c r="C41205" s="207"/>
    </row>
    <row r="41206" spans="1:3">
      <c r="A41206" s="211" t="s">
        <v>104477</v>
      </c>
      <c r="B41206" s="207" t="s">
        <v>104478</v>
      </c>
      <c r="C41206" s="207"/>
    </row>
    <row r="41207" spans="1:3">
      <c r="A41207" s="211" t="s">
        <v>104479</v>
      </c>
      <c r="B41207" s="207" t="s">
        <v>104480</v>
      </c>
      <c r="C41207" s="207"/>
    </row>
    <row r="41208" spans="1:3">
      <c r="A41208" s="211" t="s">
        <v>104481</v>
      </c>
      <c r="B41208" s="207" t="s">
        <v>104482</v>
      </c>
      <c r="C41208" s="207"/>
    </row>
    <row r="41209" spans="1:3">
      <c r="A41209" s="211" t="s">
        <v>104483</v>
      </c>
      <c r="B41209" s="207" t="s">
        <v>104484</v>
      </c>
      <c r="C41209" s="207"/>
    </row>
    <row r="41210" spans="1:3">
      <c r="A41210" s="211" t="s">
        <v>104485</v>
      </c>
      <c r="B41210" s="207" t="s">
        <v>2631</v>
      </c>
      <c r="C41210" s="207"/>
    </row>
    <row r="41211" spans="1:3">
      <c r="A41211" s="211" t="s">
        <v>104486</v>
      </c>
      <c r="B41211" s="207" t="s">
        <v>104487</v>
      </c>
      <c r="C41211" s="207"/>
    </row>
    <row r="41212" spans="1:3">
      <c r="A41212" s="211" t="s">
        <v>104488</v>
      </c>
      <c r="B41212" s="207" t="s">
        <v>104489</v>
      </c>
      <c r="C41212" s="207"/>
    </row>
    <row r="41213" spans="1:3">
      <c r="A41213" s="211" t="s">
        <v>104490</v>
      </c>
      <c r="B41213" s="207" t="s">
        <v>104491</v>
      </c>
      <c r="C41213" s="207"/>
    </row>
    <row r="41214" spans="1:3">
      <c r="A41214" s="211" t="s">
        <v>104492</v>
      </c>
      <c r="B41214" s="207" t="s">
        <v>104493</v>
      </c>
      <c r="C41214" s="207"/>
    </row>
    <row r="41215" spans="1:3">
      <c r="A41215" s="211" t="s">
        <v>104494</v>
      </c>
      <c r="B41215" s="207" t="s">
        <v>104495</v>
      </c>
      <c r="C41215" s="207"/>
    </row>
    <row r="41216" spans="1:3">
      <c r="A41216" s="211" t="s">
        <v>104496</v>
      </c>
      <c r="B41216" s="207" t="s">
        <v>104497</v>
      </c>
      <c r="C41216" s="207"/>
    </row>
    <row r="41217" spans="1:3">
      <c r="A41217" s="211" t="s">
        <v>104498</v>
      </c>
      <c r="B41217" s="207" t="s">
        <v>104499</v>
      </c>
      <c r="C41217" s="207"/>
    </row>
    <row r="41218" spans="1:3">
      <c r="A41218" s="211" t="s">
        <v>104500</v>
      </c>
      <c r="B41218" s="207" t="s">
        <v>104501</v>
      </c>
      <c r="C41218" s="207"/>
    </row>
    <row r="41219" spans="1:3">
      <c r="A41219" s="211" t="s">
        <v>104502</v>
      </c>
      <c r="B41219" s="207" t="s">
        <v>104503</v>
      </c>
      <c r="C41219" s="207"/>
    </row>
    <row r="41220" spans="1:3">
      <c r="A41220" s="211" t="s">
        <v>104504</v>
      </c>
      <c r="B41220" s="207" t="s">
        <v>104505</v>
      </c>
      <c r="C41220" s="207"/>
    </row>
    <row r="41221" spans="1:3">
      <c r="A41221" s="211" t="s">
        <v>104506</v>
      </c>
      <c r="B41221" s="207" t="s">
        <v>2632</v>
      </c>
      <c r="C41221" s="207"/>
    </row>
    <row r="41222" spans="1:3">
      <c r="A41222" s="211" t="s">
        <v>104507</v>
      </c>
      <c r="B41222" s="207" t="s">
        <v>104508</v>
      </c>
      <c r="C41222" s="207"/>
    </row>
    <row r="41223" spans="1:3">
      <c r="A41223" s="211" t="s">
        <v>104509</v>
      </c>
      <c r="B41223" s="207" t="s">
        <v>104461</v>
      </c>
      <c r="C41223" s="207"/>
    </row>
    <row r="41224" spans="1:3">
      <c r="A41224" s="211" t="s">
        <v>104510</v>
      </c>
      <c r="B41224" s="207" t="s">
        <v>104511</v>
      </c>
      <c r="C41224" s="207"/>
    </row>
    <row r="41225" spans="1:3">
      <c r="A41225" s="211" t="s">
        <v>104512</v>
      </c>
      <c r="B41225" s="207" t="s">
        <v>104513</v>
      </c>
      <c r="C41225" s="207"/>
    </row>
    <row r="41226" spans="1:3">
      <c r="A41226" s="211" t="s">
        <v>104514</v>
      </c>
      <c r="B41226" s="207" t="s">
        <v>104515</v>
      </c>
      <c r="C41226" s="207"/>
    </row>
    <row r="41227" spans="1:3">
      <c r="A41227" s="211" t="s">
        <v>104516</v>
      </c>
      <c r="B41227" s="207" t="s">
        <v>104517</v>
      </c>
      <c r="C41227" s="207"/>
    </row>
    <row r="41228" spans="1:3">
      <c r="A41228" s="211" t="s">
        <v>104518</v>
      </c>
      <c r="B41228" s="207" t="s">
        <v>104519</v>
      </c>
      <c r="C41228" s="207"/>
    </row>
    <row r="41229" spans="1:3">
      <c r="A41229" s="211" t="s">
        <v>104520</v>
      </c>
      <c r="B41229" s="207" t="s">
        <v>104521</v>
      </c>
      <c r="C41229" s="207"/>
    </row>
    <row r="41230" spans="1:3">
      <c r="A41230" s="211" t="s">
        <v>104522</v>
      </c>
      <c r="B41230" s="207" t="s">
        <v>104523</v>
      </c>
      <c r="C41230" s="207"/>
    </row>
    <row r="41231" spans="1:3">
      <c r="A41231" s="211" t="s">
        <v>104524</v>
      </c>
      <c r="B41231" s="207" t="s">
        <v>104525</v>
      </c>
      <c r="C41231" s="207"/>
    </row>
    <row r="41232" spans="1:3">
      <c r="A41232" s="211" t="s">
        <v>104526</v>
      </c>
      <c r="B41232" s="207" t="s">
        <v>2633</v>
      </c>
      <c r="C41232" s="207"/>
    </row>
    <row r="41233" spans="1:3">
      <c r="A41233" s="211" t="s">
        <v>104527</v>
      </c>
      <c r="B41233" s="207" t="s">
        <v>104528</v>
      </c>
      <c r="C41233" s="207"/>
    </row>
    <row r="41234" spans="1:3">
      <c r="A41234" s="211" t="s">
        <v>104529</v>
      </c>
      <c r="B41234" s="207" t="s">
        <v>104530</v>
      </c>
      <c r="C41234" s="207"/>
    </row>
    <row r="41235" spans="1:3">
      <c r="A41235" s="211" t="s">
        <v>104531</v>
      </c>
      <c r="B41235" s="207" t="s">
        <v>104532</v>
      </c>
      <c r="C41235" s="207"/>
    </row>
    <row r="41236" spans="1:3">
      <c r="A41236" s="211" t="s">
        <v>104533</v>
      </c>
      <c r="B41236" s="207" t="s">
        <v>104534</v>
      </c>
      <c r="C41236" s="207"/>
    </row>
    <row r="41237" spans="1:3">
      <c r="A41237" s="211" t="s">
        <v>104535</v>
      </c>
      <c r="B41237" s="207" t="s">
        <v>104536</v>
      </c>
      <c r="C41237" s="207"/>
    </row>
    <row r="41238" spans="1:3">
      <c r="A41238" s="211" t="s">
        <v>104537</v>
      </c>
      <c r="B41238" s="207" t="s">
        <v>104538</v>
      </c>
      <c r="C41238" s="207"/>
    </row>
    <row r="41239" spans="1:3">
      <c r="A41239" s="211" t="s">
        <v>104539</v>
      </c>
      <c r="B41239" s="207" t="s">
        <v>104540</v>
      </c>
      <c r="C41239" s="207"/>
    </row>
    <row r="41240" spans="1:3">
      <c r="A41240" s="211" t="s">
        <v>104541</v>
      </c>
      <c r="B41240" s="207" t="s">
        <v>104542</v>
      </c>
      <c r="C41240" s="207"/>
    </row>
    <row r="41241" spans="1:3">
      <c r="A41241" s="211" t="s">
        <v>104543</v>
      </c>
      <c r="B41241" s="207" t="s">
        <v>104544</v>
      </c>
      <c r="C41241" s="207"/>
    </row>
    <row r="41242" spans="1:3">
      <c r="A41242" s="211" t="s">
        <v>104545</v>
      </c>
      <c r="B41242" s="207" t="s">
        <v>104546</v>
      </c>
      <c r="C41242" s="207"/>
    </row>
    <row r="41243" spans="1:3">
      <c r="A41243" s="211" t="s">
        <v>104547</v>
      </c>
      <c r="B41243" s="207" t="s">
        <v>104548</v>
      </c>
      <c r="C41243" s="207"/>
    </row>
    <row r="41244" spans="1:3">
      <c r="A41244" s="211" t="s">
        <v>104549</v>
      </c>
      <c r="B41244" s="207" t="s">
        <v>104550</v>
      </c>
      <c r="C41244" s="207"/>
    </row>
    <row r="41245" spans="1:3">
      <c r="A41245" s="211" t="s">
        <v>104551</v>
      </c>
      <c r="B41245" s="207" t="s">
        <v>104552</v>
      </c>
      <c r="C41245" s="207"/>
    </row>
    <row r="41246" spans="1:3">
      <c r="A41246" s="211" t="s">
        <v>104553</v>
      </c>
      <c r="B41246" s="207" t="s">
        <v>2634</v>
      </c>
      <c r="C41246" s="207"/>
    </row>
    <row r="41247" spans="1:3">
      <c r="A41247" s="211" t="s">
        <v>104554</v>
      </c>
      <c r="B41247" s="207" t="s">
        <v>104555</v>
      </c>
      <c r="C41247" s="207"/>
    </row>
    <row r="41248" spans="1:3">
      <c r="A41248" s="211" t="s">
        <v>104556</v>
      </c>
      <c r="B41248" s="207" t="s">
        <v>104557</v>
      </c>
      <c r="C41248" s="207"/>
    </row>
    <row r="41249" spans="1:3">
      <c r="A41249" s="211" t="s">
        <v>104558</v>
      </c>
      <c r="B41249" s="207" t="s">
        <v>104559</v>
      </c>
      <c r="C41249" s="207"/>
    </row>
    <row r="41250" spans="1:3">
      <c r="A41250" s="211" t="s">
        <v>104560</v>
      </c>
      <c r="B41250" s="207" t="s">
        <v>104561</v>
      </c>
      <c r="C41250" s="207"/>
    </row>
    <row r="41251" spans="1:3">
      <c r="A41251" s="211" t="s">
        <v>104562</v>
      </c>
      <c r="B41251" s="207" t="s">
        <v>104563</v>
      </c>
      <c r="C41251" s="207"/>
    </row>
    <row r="41252" spans="1:3">
      <c r="A41252" s="211" t="s">
        <v>104564</v>
      </c>
      <c r="B41252" s="207" t="s">
        <v>104565</v>
      </c>
      <c r="C41252" s="207"/>
    </row>
    <row r="41253" spans="1:3">
      <c r="A41253" s="211" t="s">
        <v>104566</v>
      </c>
      <c r="B41253" s="207" t="s">
        <v>104567</v>
      </c>
      <c r="C41253" s="207"/>
    </row>
    <row r="41254" spans="1:3">
      <c r="A41254" s="211" t="s">
        <v>104568</v>
      </c>
      <c r="B41254" s="207" t="s">
        <v>103701</v>
      </c>
      <c r="C41254" s="207"/>
    </row>
    <row r="41255" spans="1:3">
      <c r="A41255" s="211" t="s">
        <v>104569</v>
      </c>
      <c r="B41255" s="207" t="s">
        <v>2635</v>
      </c>
      <c r="C41255" s="207"/>
    </row>
    <row r="41256" spans="1:3">
      <c r="A41256" s="211" t="s">
        <v>104570</v>
      </c>
      <c r="B41256" s="207" t="s">
        <v>104571</v>
      </c>
      <c r="C41256" s="207"/>
    </row>
    <row r="41257" spans="1:3">
      <c r="A41257" s="211" t="s">
        <v>104572</v>
      </c>
      <c r="B41257" s="207" t="s">
        <v>104573</v>
      </c>
      <c r="C41257" s="207"/>
    </row>
    <row r="41258" spans="1:3">
      <c r="A41258" s="211" t="s">
        <v>104574</v>
      </c>
      <c r="B41258" s="207" t="s">
        <v>104575</v>
      </c>
      <c r="C41258" s="207"/>
    </row>
    <row r="41259" spans="1:3">
      <c r="A41259" s="211" t="s">
        <v>104576</v>
      </c>
      <c r="B41259" s="207" t="s">
        <v>104577</v>
      </c>
      <c r="C41259" s="207"/>
    </row>
    <row r="41260" spans="1:3">
      <c r="A41260" s="211" t="s">
        <v>104578</v>
      </c>
      <c r="B41260" s="207" t="s">
        <v>104579</v>
      </c>
      <c r="C41260" s="207"/>
    </row>
    <row r="41261" spans="1:3">
      <c r="A41261" s="211" t="s">
        <v>104580</v>
      </c>
      <c r="B41261" s="207" t="s">
        <v>104581</v>
      </c>
      <c r="C41261" s="207"/>
    </row>
    <row r="41262" spans="1:3">
      <c r="A41262" s="211" t="s">
        <v>104582</v>
      </c>
      <c r="B41262" s="207" t="s">
        <v>104583</v>
      </c>
      <c r="C41262" s="207"/>
    </row>
    <row r="41263" spans="1:3">
      <c r="A41263" s="211" t="s">
        <v>104584</v>
      </c>
      <c r="B41263" s="207" t="s">
        <v>104585</v>
      </c>
      <c r="C41263" s="207"/>
    </row>
    <row r="41264" spans="1:3">
      <c r="A41264" s="211" t="s">
        <v>104586</v>
      </c>
      <c r="B41264" s="207" t="s">
        <v>104587</v>
      </c>
      <c r="C41264" s="207"/>
    </row>
    <row r="41265" spans="1:3">
      <c r="A41265" s="211" t="s">
        <v>104588</v>
      </c>
      <c r="B41265" s="207" t="s">
        <v>104180</v>
      </c>
      <c r="C41265" s="207"/>
    </row>
    <row r="41266" spans="1:3">
      <c r="A41266" s="211" t="s">
        <v>104589</v>
      </c>
      <c r="B41266" s="207" t="s">
        <v>2636</v>
      </c>
      <c r="C41266" s="207"/>
    </row>
    <row r="41267" spans="1:3">
      <c r="A41267" s="211" t="s">
        <v>104590</v>
      </c>
      <c r="B41267" s="207" t="s">
        <v>104591</v>
      </c>
      <c r="C41267" s="207"/>
    </row>
    <row r="41268" spans="1:3">
      <c r="A41268" s="211" t="s">
        <v>104592</v>
      </c>
      <c r="B41268" s="207" t="s">
        <v>104593</v>
      </c>
      <c r="C41268" s="207"/>
    </row>
    <row r="41269" spans="1:3">
      <c r="A41269" s="211" t="s">
        <v>104594</v>
      </c>
      <c r="B41269" s="207" t="s">
        <v>104595</v>
      </c>
      <c r="C41269" s="207"/>
    </row>
    <row r="41270" spans="1:3">
      <c r="A41270" s="211" t="s">
        <v>104596</v>
      </c>
      <c r="B41270" s="207" t="s">
        <v>103420</v>
      </c>
      <c r="C41270" s="207"/>
    </row>
    <row r="41271" spans="1:3">
      <c r="A41271" s="211" t="s">
        <v>104597</v>
      </c>
      <c r="B41271" s="207" t="s">
        <v>104598</v>
      </c>
      <c r="C41271" s="207"/>
    </row>
    <row r="41272" spans="1:3">
      <c r="A41272" s="211" t="s">
        <v>104599</v>
      </c>
      <c r="B41272" s="207" t="s">
        <v>104600</v>
      </c>
      <c r="C41272" s="207"/>
    </row>
    <row r="41273" spans="1:3">
      <c r="A41273" s="211" t="s">
        <v>104601</v>
      </c>
      <c r="B41273" s="207" t="s">
        <v>104602</v>
      </c>
      <c r="C41273" s="207"/>
    </row>
    <row r="41274" spans="1:3">
      <c r="A41274" s="211" t="s">
        <v>104603</v>
      </c>
      <c r="B41274" s="207" t="s">
        <v>62173</v>
      </c>
      <c r="C41274" s="207"/>
    </row>
    <row r="41275" spans="1:3">
      <c r="A41275" s="211" t="s">
        <v>104604</v>
      </c>
      <c r="B41275" s="207" t="s">
        <v>104605</v>
      </c>
      <c r="C41275" s="207"/>
    </row>
    <row r="41276" spans="1:3">
      <c r="A41276" s="211" t="s">
        <v>104606</v>
      </c>
      <c r="B41276" s="207" t="s">
        <v>104461</v>
      </c>
      <c r="C41276" s="207"/>
    </row>
    <row r="41277" spans="1:3">
      <c r="A41277" s="211" t="s">
        <v>104607</v>
      </c>
      <c r="B41277" s="207" t="s">
        <v>2637</v>
      </c>
      <c r="C41277" s="207"/>
    </row>
    <row r="41278" spans="1:3">
      <c r="A41278" s="211" t="s">
        <v>104608</v>
      </c>
      <c r="B41278" s="207" t="s">
        <v>104609</v>
      </c>
      <c r="C41278" s="207"/>
    </row>
    <row r="41279" spans="1:3">
      <c r="A41279" s="211" t="s">
        <v>104610</v>
      </c>
      <c r="B41279" s="207" t="s">
        <v>104611</v>
      </c>
      <c r="C41279" s="207"/>
    </row>
    <row r="41280" spans="1:3">
      <c r="A41280" s="211" t="s">
        <v>104612</v>
      </c>
      <c r="B41280" s="207" t="s">
        <v>104613</v>
      </c>
      <c r="C41280" s="207"/>
    </row>
    <row r="41281" spans="1:3">
      <c r="A41281" s="211" t="s">
        <v>104614</v>
      </c>
      <c r="B41281" s="207" t="s">
        <v>104615</v>
      </c>
      <c r="C41281" s="207"/>
    </row>
    <row r="41282" spans="1:3">
      <c r="A41282" s="211" t="s">
        <v>104616</v>
      </c>
      <c r="B41282" s="207" t="s">
        <v>104617</v>
      </c>
      <c r="C41282" s="207"/>
    </row>
    <row r="41283" spans="1:3">
      <c r="A41283" s="211" t="s">
        <v>104618</v>
      </c>
      <c r="B41283" s="207" t="s">
        <v>104619</v>
      </c>
      <c r="C41283" s="207"/>
    </row>
    <row r="41284" spans="1:3">
      <c r="A41284" s="211" t="s">
        <v>104620</v>
      </c>
      <c r="B41284" s="207" t="s">
        <v>104621</v>
      </c>
      <c r="C41284" s="207"/>
    </row>
    <row r="41285" spans="1:3">
      <c r="A41285" s="211" t="s">
        <v>104622</v>
      </c>
      <c r="B41285" s="207" t="s">
        <v>104623</v>
      </c>
      <c r="C41285" s="207"/>
    </row>
    <row r="41286" spans="1:3">
      <c r="A41286" s="211" t="s">
        <v>104624</v>
      </c>
      <c r="B41286" s="207" t="s">
        <v>104625</v>
      </c>
      <c r="C41286" s="207"/>
    </row>
    <row r="41287" spans="1:3">
      <c r="A41287" s="211" t="s">
        <v>104626</v>
      </c>
      <c r="B41287" s="207" t="s">
        <v>104627</v>
      </c>
      <c r="C41287" s="207"/>
    </row>
    <row r="41288" spans="1:3">
      <c r="A41288" s="211" t="s">
        <v>104628</v>
      </c>
      <c r="B41288" s="207" t="s">
        <v>2638</v>
      </c>
      <c r="C41288" s="207"/>
    </row>
    <row r="41289" spans="1:3">
      <c r="A41289" s="211" t="s">
        <v>104629</v>
      </c>
      <c r="B41289" s="207" t="s">
        <v>104630</v>
      </c>
      <c r="C41289" s="207"/>
    </row>
    <row r="41290" spans="1:3">
      <c r="A41290" s="211" t="s">
        <v>104631</v>
      </c>
      <c r="B41290" s="207" t="s">
        <v>104632</v>
      </c>
      <c r="C41290" s="207"/>
    </row>
    <row r="41291" spans="1:3">
      <c r="A41291" s="211" t="s">
        <v>104633</v>
      </c>
      <c r="B41291" s="207" t="s">
        <v>104634</v>
      </c>
      <c r="C41291" s="207"/>
    </row>
    <row r="41292" spans="1:3">
      <c r="A41292" s="211" t="s">
        <v>104635</v>
      </c>
      <c r="B41292" s="207" t="s">
        <v>104636</v>
      </c>
      <c r="C41292" s="207"/>
    </row>
    <row r="41293" spans="1:3">
      <c r="A41293" s="211" t="s">
        <v>104637</v>
      </c>
      <c r="B41293" s="207" t="s">
        <v>104638</v>
      </c>
      <c r="C41293" s="207"/>
    </row>
    <row r="41294" spans="1:3">
      <c r="A41294" s="211" t="s">
        <v>104639</v>
      </c>
      <c r="B41294" s="207" t="s">
        <v>104640</v>
      </c>
      <c r="C41294" s="207"/>
    </row>
    <row r="41295" spans="1:3">
      <c r="A41295" s="211" t="s">
        <v>104641</v>
      </c>
      <c r="B41295" s="207" t="s">
        <v>104642</v>
      </c>
      <c r="C41295" s="207"/>
    </row>
    <row r="41296" spans="1:3">
      <c r="A41296" s="211" t="s">
        <v>104643</v>
      </c>
      <c r="B41296" s="207" t="s">
        <v>104644</v>
      </c>
      <c r="C41296" s="207"/>
    </row>
    <row r="41297" spans="1:3">
      <c r="A41297" s="211" t="s">
        <v>104645</v>
      </c>
      <c r="B41297" s="207" t="s">
        <v>104646</v>
      </c>
      <c r="C41297" s="207"/>
    </row>
    <row r="41298" spans="1:3">
      <c r="A41298" s="211" t="s">
        <v>104647</v>
      </c>
      <c r="B41298" s="207" t="s">
        <v>103684</v>
      </c>
      <c r="C41298" s="207"/>
    </row>
    <row r="41299" spans="1:3">
      <c r="A41299" s="211" t="s">
        <v>104648</v>
      </c>
      <c r="B41299" s="207" t="s">
        <v>104649</v>
      </c>
      <c r="C41299" s="207"/>
    </row>
    <row r="41300" spans="1:3">
      <c r="A41300" s="211" t="s">
        <v>104650</v>
      </c>
      <c r="B41300" s="207" t="s">
        <v>104651</v>
      </c>
      <c r="C41300" s="207"/>
    </row>
    <row r="41301" spans="1:3">
      <c r="A41301" s="211" t="s">
        <v>104652</v>
      </c>
      <c r="B41301" s="207" t="s">
        <v>104653</v>
      </c>
      <c r="C41301" s="207"/>
    </row>
    <row r="41302" spans="1:3">
      <c r="A41302" s="211" t="s">
        <v>104654</v>
      </c>
      <c r="B41302" s="207" t="s">
        <v>104655</v>
      </c>
      <c r="C41302" s="207"/>
    </row>
    <row r="41303" spans="1:3">
      <c r="A41303" s="211" t="s">
        <v>104656</v>
      </c>
      <c r="B41303" s="207" t="s">
        <v>2639</v>
      </c>
      <c r="C41303" s="207"/>
    </row>
    <row r="41304" spans="1:3">
      <c r="A41304" s="211" t="s">
        <v>104657</v>
      </c>
      <c r="B41304" s="207" t="s">
        <v>104658</v>
      </c>
      <c r="C41304" s="207"/>
    </row>
    <row r="41305" spans="1:3">
      <c r="A41305" s="211" t="s">
        <v>104659</v>
      </c>
      <c r="B41305" s="207" t="s">
        <v>96617</v>
      </c>
      <c r="C41305" s="207"/>
    </row>
    <row r="41306" spans="1:3">
      <c r="A41306" s="211" t="s">
        <v>104660</v>
      </c>
      <c r="B41306" s="207" t="s">
        <v>104661</v>
      </c>
      <c r="C41306" s="207"/>
    </row>
    <row r="41307" spans="1:3">
      <c r="A41307" s="211" t="s">
        <v>104662</v>
      </c>
      <c r="B41307" s="207" t="s">
        <v>104663</v>
      </c>
      <c r="C41307" s="207"/>
    </row>
    <row r="41308" spans="1:3">
      <c r="A41308" s="211" t="s">
        <v>104664</v>
      </c>
      <c r="B41308" s="207" t="s">
        <v>104665</v>
      </c>
      <c r="C41308" s="207"/>
    </row>
    <row r="41309" spans="1:3">
      <c r="A41309" s="211" t="s">
        <v>104666</v>
      </c>
      <c r="B41309" s="207" t="s">
        <v>104550</v>
      </c>
      <c r="C41309" s="207"/>
    </row>
    <row r="41310" spans="1:3">
      <c r="A41310" s="211" t="s">
        <v>104667</v>
      </c>
      <c r="B41310" s="207" t="s">
        <v>104668</v>
      </c>
      <c r="C41310" s="207"/>
    </row>
    <row r="41311" spans="1:3">
      <c r="A41311" s="211" t="s">
        <v>104669</v>
      </c>
      <c r="B41311" s="207" t="s">
        <v>2640</v>
      </c>
      <c r="C41311" s="207"/>
    </row>
    <row r="41312" spans="1:3">
      <c r="A41312" s="211" t="s">
        <v>104670</v>
      </c>
      <c r="B41312" s="207" t="s">
        <v>2641</v>
      </c>
      <c r="C41312" s="207"/>
    </row>
    <row r="41313" spans="1:3">
      <c r="A41313" s="211" t="s">
        <v>104671</v>
      </c>
      <c r="B41313" s="207" t="s">
        <v>104672</v>
      </c>
      <c r="C41313" s="207"/>
    </row>
    <row r="41314" spans="1:3">
      <c r="A41314" s="211" t="s">
        <v>104673</v>
      </c>
      <c r="B41314" s="207" t="s">
        <v>104674</v>
      </c>
      <c r="C41314" s="207"/>
    </row>
    <row r="41315" spans="1:3">
      <c r="A41315" s="211" t="s">
        <v>104675</v>
      </c>
      <c r="B41315" s="207" t="s">
        <v>104676</v>
      </c>
      <c r="C41315" s="207"/>
    </row>
    <row r="41316" spans="1:3">
      <c r="A41316" s="211" t="s">
        <v>104677</v>
      </c>
      <c r="B41316" s="207" t="s">
        <v>2642</v>
      </c>
      <c r="C41316" s="207"/>
    </row>
    <row r="41317" spans="1:3">
      <c r="A41317" s="211" t="s">
        <v>104678</v>
      </c>
      <c r="B41317" s="207" t="s">
        <v>104679</v>
      </c>
      <c r="C41317" s="207"/>
    </row>
    <row r="41318" spans="1:3">
      <c r="A41318" s="211" t="s">
        <v>104680</v>
      </c>
      <c r="B41318" s="207" t="s">
        <v>104681</v>
      </c>
      <c r="C41318" s="207"/>
    </row>
    <row r="41319" spans="1:3">
      <c r="A41319" s="211" t="s">
        <v>104682</v>
      </c>
      <c r="B41319" s="207" t="s">
        <v>104683</v>
      </c>
      <c r="C41319" s="207"/>
    </row>
    <row r="41320" spans="1:3">
      <c r="A41320" s="211" t="s">
        <v>104684</v>
      </c>
      <c r="B41320" s="207" t="s">
        <v>104685</v>
      </c>
      <c r="C41320" s="207"/>
    </row>
    <row r="41321" spans="1:3">
      <c r="A41321" s="211" t="s">
        <v>104686</v>
      </c>
      <c r="B41321" s="207" t="s">
        <v>104687</v>
      </c>
      <c r="C41321" s="207"/>
    </row>
    <row r="41322" spans="1:3">
      <c r="A41322" s="211" t="s">
        <v>104688</v>
      </c>
      <c r="B41322" s="207" t="s">
        <v>104689</v>
      </c>
      <c r="C41322" s="207"/>
    </row>
    <row r="41323" spans="1:3">
      <c r="A41323" s="211" t="s">
        <v>104690</v>
      </c>
      <c r="B41323" s="207" t="s">
        <v>104691</v>
      </c>
      <c r="C41323" s="207"/>
    </row>
    <row r="41324" spans="1:3">
      <c r="A41324" s="211" t="s">
        <v>104692</v>
      </c>
      <c r="B41324" s="207" t="s">
        <v>2643</v>
      </c>
      <c r="C41324" s="207"/>
    </row>
    <row r="41325" spans="1:3">
      <c r="A41325" s="211" t="s">
        <v>104693</v>
      </c>
      <c r="B41325" s="207" t="s">
        <v>104694</v>
      </c>
      <c r="C41325" s="207"/>
    </row>
    <row r="41326" spans="1:3">
      <c r="A41326" s="211" t="s">
        <v>104695</v>
      </c>
      <c r="B41326" s="207" t="s">
        <v>104696</v>
      </c>
      <c r="C41326" s="207"/>
    </row>
    <row r="41327" spans="1:3">
      <c r="A41327" s="211" t="s">
        <v>104697</v>
      </c>
      <c r="B41327" s="207" t="s">
        <v>104698</v>
      </c>
      <c r="C41327" s="207"/>
    </row>
    <row r="41328" spans="1:3">
      <c r="A41328" s="211" t="s">
        <v>104699</v>
      </c>
      <c r="B41328" s="207" t="s">
        <v>104700</v>
      </c>
      <c r="C41328" s="207"/>
    </row>
    <row r="41329" spans="1:3">
      <c r="A41329" s="211" t="s">
        <v>104701</v>
      </c>
      <c r="B41329" s="207" t="s">
        <v>103439</v>
      </c>
      <c r="C41329" s="207"/>
    </row>
    <row r="41330" spans="1:3">
      <c r="A41330" s="211" t="s">
        <v>104702</v>
      </c>
      <c r="B41330" s="207" t="s">
        <v>2644</v>
      </c>
      <c r="C41330" s="207"/>
    </row>
    <row r="41331" spans="1:3">
      <c r="A41331" s="211" t="s">
        <v>104703</v>
      </c>
      <c r="B41331" s="207" t="s">
        <v>104704</v>
      </c>
      <c r="C41331" s="207"/>
    </row>
    <row r="41332" spans="1:3">
      <c r="A41332" s="211" t="s">
        <v>104705</v>
      </c>
      <c r="B41332" s="207" t="s">
        <v>104706</v>
      </c>
      <c r="C41332" s="207"/>
    </row>
    <row r="41333" spans="1:3">
      <c r="A41333" s="211" t="s">
        <v>104707</v>
      </c>
      <c r="B41333" s="207" t="s">
        <v>104708</v>
      </c>
      <c r="C41333" s="207"/>
    </row>
    <row r="41334" spans="1:3">
      <c r="A41334" s="211" t="s">
        <v>104709</v>
      </c>
      <c r="B41334" s="207" t="s">
        <v>104710</v>
      </c>
      <c r="C41334" s="207"/>
    </row>
    <row r="41335" spans="1:3">
      <c r="A41335" s="211" t="s">
        <v>104711</v>
      </c>
      <c r="B41335" s="207" t="s">
        <v>104550</v>
      </c>
      <c r="C41335" s="207"/>
    </row>
    <row r="41336" spans="1:3">
      <c r="A41336" s="211" t="s">
        <v>104712</v>
      </c>
      <c r="B41336" s="207" t="s">
        <v>2645</v>
      </c>
      <c r="C41336" s="207"/>
    </row>
    <row r="41337" spans="1:3">
      <c r="A41337" s="211" t="s">
        <v>104713</v>
      </c>
      <c r="B41337" s="207" t="s">
        <v>104714</v>
      </c>
      <c r="C41337" s="207"/>
    </row>
    <row r="41338" spans="1:3">
      <c r="A41338" s="211" t="s">
        <v>104715</v>
      </c>
      <c r="B41338" s="207" t="s">
        <v>103657</v>
      </c>
      <c r="C41338" s="207"/>
    </row>
    <row r="41339" spans="1:3">
      <c r="A41339" s="211" t="s">
        <v>104716</v>
      </c>
      <c r="B41339" s="207" t="s">
        <v>103798</v>
      </c>
      <c r="C41339" s="207"/>
    </row>
    <row r="41340" spans="1:3">
      <c r="A41340" s="211" t="s">
        <v>104717</v>
      </c>
      <c r="B41340" s="207" t="s">
        <v>104718</v>
      </c>
      <c r="C41340" s="207"/>
    </row>
    <row r="41341" spans="1:3">
      <c r="A41341" s="211" t="s">
        <v>104719</v>
      </c>
      <c r="B41341" s="207" t="s">
        <v>104720</v>
      </c>
      <c r="C41341" s="207"/>
    </row>
    <row r="41342" spans="1:3">
      <c r="A41342" s="211" t="s">
        <v>104721</v>
      </c>
      <c r="B41342" s="207" t="s">
        <v>2646</v>
      </c>
      <c r="C41342" s="207"/>
    </row>
    <row r="41343" spans="1:3">
      <c r="A41343" s="211" t="s">
        <v>104722</v>
      </c>
      <c r="B41343" s="207" t="s">
        <v>104723</v>
      </c>
      <c r="C41343" s="207"/>
    </row>
    <row r="41344" spans="1:3">
      <c r="A41344" s="211" t="s">
        <v>104724</v>
      </c>
      <c r="B41344" s="207" t="s">
        <v>104725</v>
      </c>
      <c r="C41344" s="207"/>
    </row>
    <row r="41345" spans="1:3">
      <c r="A41345" s="211" t="s">
        <v>104726</v>
      </c>
      <c r="B41345" s="207" t="s">
        <v>104727</v>
      </c>
      <c r="C41345" s="207"/>
    </row>
    <row r="41346" spans="1:3">
      <c r="A41346" s="211" t="s">
        <v>104728</v>
      </c>
      <c r="B41346" s="207" t="s">
        <v>104729</v>
      </c>
      <c r="C41346" s="207"/>
    </row>
    <row r="41347" spans="1:3">
      <c r="A41347" s="211" t="s">
        <v>104730</v>
      </c>
      <c r="B41347" s="207" t="s">
        <v>104731</v>
      </c>
      <c r="C41347" s="207"/>
    </row>
    <row r="41348" spans="1:3">
      <c r="A41348" s="211" t="s">
        <v>104732</v>
      </c>
      <c r="B41348" s="207" t="s">
        <v>104733</v>
      </c>
      <c r="C41348" s="207"/>
    </row>
    <row r="41349" spans="1:3">
      <c r="A41349" s="211" t="s">
        <v>104734</v>
      </c>
      <c r="B41349" s="207" t="s">
        <v>104735</v>
      </c>
      <c r="C41349" s="207"/>
    </row>
    <row r="41350" spans="1:3">
      <c r="A41350" s="211" t="s">
        <v>104736</v>
      </c>
      <c r="B41350" s="207" t="s">
        <v>2647</v>
      </c>
      <c r="C41350" s="207"/>
    </row>
    <row r="41351" spans="1:3">
      <c r="A41351" s="211" t="s">
        <v>104737</v>
      </c>
      <c r="B41351" s="207" t="s">
        <v>104738</v>
      </c>
      <c r="C41351" s="207"/>
    </row>
    <row r="41352" spans="1:3">
      <c r="A41352" s="211" t="s">
        <v>104739</v>
      </c>
      <c r="B41352" s="207" t="s">
        <v>104740</v>
      </c>
      <c r="C41352" s="207"/>
    </row>
    <row r="41353" spans="1:3">
      <c r="A41353" s="211" t="s">
        <v>104741</v>
      </c>
      <c r="B41353" s="207" t="s">
        <v>103576</v>
      </c>
      <c r="C41353" s="207"/>
    </row>
    <row r="41354" spans="1:3">
      <c r="A41354" s="211" t="s">
        <v>104742</v>
      </c>
      <c r="B41354" s="207" t="s">
        <v>104743</v>
      </c>
      <c r="C41354" s="207"/>
    </row>
    <row r="41355" spans="1:3">
      <c r="A41355" s="211" t="s">
        <v>104744</v>
      </c>
      <c r="B41355" s="207" t="s">
        <v>104745</v>
      </c>
      <c r="C41355" s="207"/>
    </row>
    <row r="41356" spans="1:3">
      <c r="A41356" s="211" t="s">
        <v>104746</v>
      </c>
      <c r="B41356" s="207" t="s">
        <v>30</v>
      </c>
      <c r="C41356" s="207"/>
    </row>
    <row r="41357" spans="1:3">
      <c r="A41357" s="211" t="s">
        <v>104747</v>
      </c>
      <c r="B41357" s="207" t="s">
        <v>2654</v>
      </c>
      <c r="C41357" s="207"/>
    </row>
    <row r="41358" spans="1:3">
      <c r="A41358" s="211" t="s">
        <v>104748</v>
      </c>
      <c r="B41358" s="207" t="s">
        <v>68</v>
      </c>
      <c r="C41358" s="207"/>
    </row>
    <row r="41359" spans="1:3">
      <c r="A41359" s="211" t="s">
        <v>104749</v>
      </c>
      <c r="B41359" s="207" t="s">
        <v>353</v>
      </c>
      <c r="C41359" s="207"/>
    </row>
    <row r="41360" spans="1:3">
      <c r="A41360" s="211" t="s">
        <v>104750</v>
      </c>
      <c r="B41360" s="207" t="s">
        <v>104751</v>
      </c>
      <c r="C41360" s="207"/>
    </row>
    <row r="41361" spans="1:3">
      <c r="A41361" s="211" t="s">
        <v>104752</v>
      </c>
      <c r="B41361" s="207" t="s">
        <v>104753</v>
      </c>
      <c r="C41361" s="207"/>
    </row>
    <row r="41362" spans="1:3">
      <c r="A41362" s="211" t="s">
        <v>104754</v>
      </c>
      <c r="B41362" s="207" t="s">
        <v>104755</v>
      </c>
      <c r="C41362" s="207"/>
    </row>
    <row r="41363" spans="1:3">
      <c r="A41363" s="211" t="s">
        <v>104756</v>
      </c>
      <c r="B41363" s="207" t="s">
        <v>104757</v>
      </c>
      <c r="C41363" s="207"/>
    </row>
    <row r="41364" spans="1:3">
      <c r="A41364" s="211" t="s">
        <v>104758</v>
      </c>
      <c r="B41364" s="207" t="s">
        <v>104759</v>
      </c>
      <c r="C41364" s="207"/>
    </row>
    <row r="41365" spans="1:3">
      <c r="A41365" s="211" t="s">
        <v>104760</v>
      </c>
      <c r="B41365" s="207" t="s">
        <v>104761</v>
      </c>
      <c r="C41365" s="207"/>
    </row>
    <row r="41366" spans="1:3">
      <c r="A41366" s="211" t="s">
        <v>104762</v>
      </c>
      <c r="B41366" s="207" t="s">
        <v>104763</v>
      </c>
      <c r="C41366" s="207"/>
    </row>
    <row r="41367" spans="1:3">
      <c r="A41367" s="211" t="s">
        <v>104764</v>
      </c>
      <c r="B41367" s="207" t="s">
        <v>104765</v>
      </c>
      <c r="C41367" s="207"/>
    </row>
    <row r="41368" spans="1:3">
      <c r="A41368" s="211" t="s">
        <v>104766</v>
      </c>
      <c r="B41368" s="207" t="s">
        <v>104767</v>
      </c>
      <c r="C41368" s="207"/>
    </row>
    <row r="41369" spans="1:3">
      <c r="A41369" s="211" t="s">
        <v>104768</v>
      </c>
      <c r="B41369" s="207" t="s">
        <v>2655</v>
      </c>
      <c r="C41369" s="207"/>
    </row>
    <row r="41370" spans="1:3">
      <c r="A41370" s="211" t="s">
        <v>104769</v>
      </c>
      <c r="B41370" s="207" t="s">
        <v>104770</v>
      </c>
      <c r="C41370" s="207"/>
    </row>
    <row r="41371" spans="1:3">
      <c r="A41371" s="211" t="s">
        <v>104771</v>
      </c>
      <c r="B41371" s="207" t="s">
        <v>104772</v>
      </c>
      <c r="C41371" s="207"/>
    </row>
    <row r="41372" spans="1:3">
      <c r="A41372" s="211" t="s">
        <v>104773</v>
      </c>
      <c r="B41372" s="207" t="s">
        <v>104774</v>
      </c>
      <c r="C41372" s="207"/>
    </row>
    <row r="41373" spans="1:3">
      <c r="A41373" s="211" t="s">
        <v>104775</v>
      </c>
      <c r="B41373" s="207" t="s">
        <v>104776</v>
      </c>
      <c r="C41373" s="207"/>
    </row>
    <row r="41374" spans="1:3">
      <c r="A41374" s="211" t="s">
        <v>104777</v>
      </c>
      <c r="B41374" s="207" t="s">
        <v>104778</v>
      </c>
      <c r="C41374" s="207"/>
    </row>
    <row r="41375" spans="1:3">
      <c r="A41375" s="211" t="s">
        <v>104779</v>
      </c>
      <c r="B41375" s="207" t="s">
        <v>104780</v>
      </c>
      <c r="C41375" s="207"/>
    </row>
    <row r="41376" spans="1:3">
      <c r="A41376" s="211" t="s">
        <v>104781</v>
      </c>
      <c r="B41376" s="207" t="s">
        <v>36795</v>
      </c>
      <c r="C41376" s="207"/>
    </row>
    <row r="41377" spans="1:3">
      <c r="A41377" s="211" t="s">
        <v>104782</v>
      </c>
      <c r="B41377" s="207" t="s">
        <v>104783</v>
      </c>
      <c r="C41377" s="207"/>
    </row>
    <row r="41378" spans="1:3">
      <c r="A41378" s="211" t="s">
        <v>104784</v>
      </c>
      <c r="B41378" s="207" t="s">
        <v>2656</v>
      </c>
      <c r="C41378" s="207"/>
    </row>
    <row r="41379" spans="1:3">
      <c r="A41379" s="211" t="s">
        <v>104785</v>
      </c>
      <c r="B41379" s="207" t="s">
        <v>68360</v>
      </c>
      <c r="C41379" s="207"/>
    </row>
    <row r="41380" spans="1:3">
      <c r="A41380" s="211" t="s">
        <v>104786</v>
      </c>
      <c r="B41380" s="207" t="s">
        <v>104787</v>
      </c>
      <c r="C41380" s="207"/>
    </row>
    <row r="41381" spans="1:3">
      <c r="A41381" s="211" t="s">
        <v>104788</v>
      </c>
      <c r="B41381" s="207" t="s">
        <v>38994</v>
      </c>
      <c r="C41381" s="207"/>
    </row>
    <row r="41382" spans="1:3">
      <c r="A41382" s="211" t="s">
        <v>104789</v>
      </c>
      <c r="B41382" s="207" t="s">
        <v>104790</v>
      </c>
      <c r="C41382" s="207"/>
    </row>
    <row r="41383" spans="1:3">
      <c r="A41383" s="211" t="s">
        <v>104791</v>
      </c>
      <c r="B41383" s="207" t="s">
        <v>104792</v>
      </c>
      <c r="C41383" s="207"/>
    </row>
    <row r="41384" spans="1:3">
      <c r="A41384" s="211" t="s">
        <v>104793</v>
      </c>
      <c r="B41384" s="207" t="s">
        <v>35133</v>
      </c>
      <c r="C41384" s="207"/>
    </row>
    <row r="41385" spans="1:3">
      <c r="A41385" s="211" t="s">
        <v>104794</v>
      </c>
      <c r="B41385" s="207" t="s">
        <v>104795</v>
      </c>
      <c r="C41385" s="207"/>
    </row>
    <row r="41386" spans="1:3">
      <c r="A41386" s="211" t="s">
        <v>104796</v>
      </c>
      <c r="B41386" s="207" t="s">
        <v>104797</v>
      </c>
      <c r="C41386" s="207"/>
    </row>
    <row r="41387" spans="1:3">
      <c r="A41387" s="211" t="s">
        <v>104798</v>
      </c>
      <c r="B41387" s="207" t="s">
        <v>67903</v>
      </c>
      <c r="C41387" s="207"/>
    </row>
    <row r="41388" spans="1:3">
      <c r="A41388" s="211" t="s">
        <v>104799</v>
      </c>
      <c r="B41388" s="207" t="s">
        <v>2657</v>
      </c>
      <c r="C41388" s="207"/>
    </row>
    <row r="41389" spans="1:3">
      <c r="A41389" s="211" t="s">
        <v>104800</v>
      </c>
      <c r="B41389" s="207" t="s">
        <v>104801</v>
      </c>
      <c r="C41389" s="207"/>
    </row>
    <row r="41390" spans="1:3">
      <c r="A41390" s="211" t="s">
        <v>104802</v>
      </c>
      <c r="B41390" s="207" t="s">
        <v>104803</v>
      </c>
      <c r="C41390" s="207"/>
    </row>
    <row r="41391" spans="1:3">
      <c r="A41391" s="211" t="s">
        <v>104804</v>
      </c>
      <c r="B41391" s="207" t="s">
        <v>34046</v>
      </c>
      <c r="C41391" s="207"/>
    </row>
    <row r="41392" spans="1:3">
      <c r="A41392" s="211" t="s">
        <v>104805</v>
      </c>
      <c r="B41392" s="207" t="s">
        <v>104806</v>
      </c>
      <c r="C41392" s="207"/>
    </row>
    <row r="41393" spans="1:3">
      <c r="A41393" s="211" t="s">
        <v>104807</v>
      </c>
      <c r="B41393" s="207" t="s">
        <v>104808</v>
      </c>
      <c r="C41393" s="207"/>
    </row>
    <row r="41394" spans="1:3">
      <c r="A41394" s="211" t="s">
        <v>104809</v>
      </c>
      <c r="B41394" s="207" t="s">
        <v>104810</v>
      </c>
      <c r="C41394" s="207"/>
    </row>
    <row r="41395" spans="1:3">
      <c r="A41395" s="211" t="s">
        <v>104811</v>
      </c>
      <c r="B41395" s="207" t="s">
        <v>104812</v>
      </c>
      <c r="C41395" s="207"/>
    </row>
    <row r="41396" spans="1:3">
      <c r="A41396" s="211" t="s">
        <v>104813</v>
      </c>
      <c r="B41396" s="207" t="s">
        <v>104814</v>
      </c>
      <c r="C41396" s="207"/>
    </row>
    <row r="41397" spans="1:3">
      <c r="A41397" s="211" t="s">
        <v>104815</v>
      </c>
      <c r="B41397" s="207" t="s">
        <v>104816</v>
      </c>
      <c r="C41397" s="207"/>
    </row>
    <row r="41398" spans="1:3">
      <c r="A41398" s="211" t="s">
        <v>104817</v>
      </c>
      <c r="B41398" s="207" t="s">
        <v>2658</v>
      </c>
      <c r="C41398" s="207"/>
    </row>
    <row r="41399" spans="1:3">
      <c r="A41399" s="211" t="s">
        <v>104818</v>
      </c>
      <c r="B41399" s="207" t="s">
        <v>104819</v>
      </c>
      <c r="C41399" s="207"/>
    </row>
    <row r="41400" spans="1:3">
      <c r="A41400" s="211" t="s">
        <v>104820</v>
      </c>
      <c r="B41400" s="207" t="s">
        <v>38803</v>
      </c>
      <c r="C41400" s="207"/>
    </row>
    <row r="41401" spans="1:3">
      <c r="A41401" s="211" t="s">
        <v>104821</v>
      </c>
      <c r="B41401" s="207" t="s">
        <v>104822</v>
      </c>
      <c r="C41401" s="207"/>
    </row>
    <row r="41402" spans="1:3">
      <c r="A41402" s="211" t="s">
        <v>104823</v>
      </c>
      <c r="B41402" s="207" t="s">
        <v>104824</v>
      </c>
      <c r="C41402" s="207"/>
    </row>
    <row r="41403" spans="1:3">
      <c r="A41403" s="211" t="s">
        <v>104825</v>
      </c>
      <c r="B41403" s="207" t="s">
        <v>104826</v>
      </c>
      <c r="C41403" s="207"/>
    </row>
    <row r="41404" spans="1:3">
      <c r="A41404" s="211" t="s">
        <v>104827</v>
      </c>
      <c r="B41404" s="207" t="s">
        <v>104828</v>
      </c>
      <c r="C41404" s="207"/>
    </row>
    <row r="41405" spans="1:3">
      <c r="A41405" s="211" t="s">
        <v>104829</v>
      </c>
      <c r="B41405" s="207" t="s">
        <v>104830</v>
      </c>
      <c r="C41405" s="207"/>
    </row>
    <row r="41406" spans="1:3">
      <c r="A41406" s="211" t="s">
        <v>104831</v>
      </c>
      <c r="B41406" s="207" t="s">
        <v>104832</v>
      </c>
      <c r="C41406" s="207"/>
    </row>
    <row r="41407" spans="1:3">
      <c r="A41407" s="211" t="s">
        <v>104833</v>
      </c>
      <c r="B41407" s="207" t="s">
        <v>104834</v>
      </c>
      <c r="C41407" s="207"/>
    </row>
    <row r="41408" spans="1:3">
      <c r="A41408" s="211" t="s">
        <v>104835</v>
      </c>
      <c r="B41408" s="207" t="s">
        <v>74261</v>
      </c>
      <c r="C41408" s="207"/>
    </row>
    <row r="41409" spans="1:3">
      <c r="A41409" s="211" t="s">
        <v>104836</v>
      </c>
      <c r="B41409" s="207" t="s">
        <v>104837</v>
      </c>
      <c r="C41409" s="207"/>
    </row>
    <row r="41410" spans="1:3">
      <c r="A41410" s="211" t="s">
        <v>104838</v>
      </c>
      <c r="B41410" s="207" t="s">
        <v>104839</v>
      </c>
      <c r="C41410" s="207"/>
    </row>
    <row r="41411" spans="1:3">
      <c r="A41411" s="211" t="s">
        <v>104840</v>
      </c>
      <c r="B41411" s="207" t="s">
        <v>2659</v>
      </c>
      <c r="C41411" s="207"/>
    </row>
    <row r="41412" spans="1:3">
      <c r="A41412" s="211" t="s">
        <v>104841</v>
      </c>
      <c r="B41412" s="207" t="s">
        <v>104842</v>
      </c>
      <c r="C41412" s="207"/>
    </row>
    <row r="41413" spans="1:3">
      <c r="A41413" s="211" t="s">
        <v>104843</v>
      </c>
      <c r="B41413" s="207" t="s">
        <v>104844</v>
      </c>
      <c r="C41413" s="207"/>
    </row>
    <row r="41414" spans="1:3">
      <c r="A41414" s="211" t="s">
        <v>104845</v>
      </c>
      <c r="B41414" s="207" t="s">
        <v>104846</v>
      </c>
      <c r="C41414" s="207"/>
    </row>
    <row r="41415" spans="1:3">
      <c r="A41415" s="211" t="s">
        <v>104847</v>
      </c>
      <c r="B41415" s="207" t="s">
        <v>104848</v>
      </c>
      <c r="C41415" s="207"/>
    </row>
    <row r="41416" spans="1:3">
      <c r="A41416" s="211" t="s">
        <v>104849</v>
      </c>
      <c r="B41416" s="207" t="s">
        <v>104850</v>
      </c>
      <c r="C41416" s="207"/>
    </row>
    <row r="41417" spans="1:3">
      <c r="A41417" s="211" t="s">
        <v>104851</v>
      </c>
      <c r="B41417" s="207" t="s">
        <v>104852</v>
      </c>
      <c r="C41417" s="207"/>
    </row>
    <row r="41418" spans="1:3">
      <c r="A41418" s="211" t="s">
        <v>104853</v>
      </c>
      <c r="B41418" s="207" t="s">
        <v>104854</v>
      </c>
      <c r="C41418" s="207"/>
    </row>
    <row r="41419" spans="1:3">
      <c r="A41419" s="211" t="s">
        <v>104855</v>
      </c>
      <c r="B41419" s="207" t="s">
        <v>104856</v>
      </c>
      <c r="C41419" s="207"/>
    </row>
    <row r="41420" spans="1:3">
      <c r="A41420" s="211" t="s">
        <v>104857</v>
      </c>
      <c r="B41420" s="207" t="s">
        <v>2660</v>
      </c>
      <c r="C41420" s="207"/>
    </row>
    <row r="41421" spans="1:3">
      <c r="A41421" s="211" t="s">
        <v>104858</v>
      </c>
      <c r="B41421" s="207" t="s">
        <v>101298</v>
      </c>
      <c r="C41421" s="207"/>
    </row>
    <row r="41422" spans="1:3">
      <c r="A41422" s="211" t="s">
        <v>104859</v>
      </c>
      <c r="B41422" s="207" t="s">
        <v>34072</v>
      </c>
      <c r="C41422" s="207"/>
    </row>
    <row r="41423" spans="1:3">
      <c r="A41423" s="211" t="s">
        <v>104860</v>
      </c>
      <c r="B41423" s="207" t="s">
        <v>41672</v>
      </c>
      <c r="C41423" s="207"/>
    </row>
    <row r="41424" spans="1:3">
      <c r="A41424" s="211" t="s">
        <v>104861</v>
      </c>
      <c r="B41424" s="207" t="s">
        <v>45136</v>
      </c>
      <c r="C41424" s="207"/>
    </row>
    <row r="41425" spans="1:3">
      <c r="A41425" s="211" t="s">
        <v>104862</v>
      </c>
      <c r="B41425" s="207" t="s">
        <v>104863</v>
      </c>
      <c r="C41425" s="207"/>
    </row>
    <row r="41426" spans="1:3">
      <c r="A41426" s="211" t="s">
        <v>104864</v>
      </c>
      <c r="B41426" s="207" t="s">
        <v>104865</v>
      </c>
      <c r="C41426" s="207"/>
    </row>
    <row r="41427" spans="1:3">
      <c r="A41427" s="211" t="s">
        <v>104866</v>
      </c>
      <c r="B41427" s="207" t="s">
        <v>104867</v>
      </c>
      <c r="C41427" s="207"/>
    </row>
    <row r="41428" spans="1:3">
      <c r="A41428" s="211" t="s">
        <v>104868</v>
      </c>
      <c r="B41428" s="207" t="s">
        <v>2661</v>
      </c>
      <c r="C41428" s="207"/>
    </row>
    <row r="41429" spans="1:3">
      <c r="A41429" s="211" t="s">
        <v>104869</v>
      </c>
      <c r="B41429" s="207" t="s">
        <v>104870</v>
      </c>
      <c r="C41429" s="207"/>
    </row>
    <row r="41430" spans="1:3">
      <c r="A41430" s="211" t="s">
        <v>104871</v>
      </c>
      <c r="B41430" s="207" t="s">
        <v>104872</v>
      </c>
      <c r="C41430" s="207"/>
    </row>
    <row r="41431" spans="1:3">
      <c r="A41431" s="211" t="s">
        <v>104873</v>
      </c>
      <c r="B41431" s="207" t="s">
        <v>104874</v>
      </c>
      <c r="C41431" s="207"/>
    </row>
    <row r="41432" spans="1:3">
      <c r="A41432" s="211" t="s">
        <v>104875</v>
      </c>
      <c r="B41432" s="207" t="s">
        <v>104876</v>
      </c>
      <c r="C41432" s="207"/>
    </row>
    <row r="41433" spans="1:3">
      <c r="A41433" s="211" t="s">
        <v>104877</v>
      </c>
      <c r="B41433" s="207" t="s">
        <v>104878</v>
      </c>
      <c r="C41433" s="207"/>
    </row>
    <row r="41434" spans="1:3">
      <c r="A41434" s="211" t="s">
        <v>104879</v>
      </c>
      <c r="B41434" s="207" t="s">
        <v>104880</v>
      </c>
      <c r="C41434" s="207"/>
    </row>
    <row r="41435" spans="1:3">
      <c r="A41435" s="211" t="s">
        <v>104881</v>
      </c>
      <c r="B41435" s="207" t="s">
        <v>104882</v>
      </c>
      <c r="C41435" s="207"/>
    </row>
    <row r="41436" spans="1:3">
      <c r="A41436" s="211" t="s">
        <v>104883</v>
      </c>
      <c r="B41436" s="207" t="s">
        <v>104884</v>
      </c>
      <c r="C41436" s="207"/>
    </row>
    <row r="41437" spans="1:3">
      <c r="A41437" s="211" t="s">
        <v>104885</v>
      </c>
      <c r="B41437" s="207" t="s">
        <v>104886</v>
      </c>
      <c r="C41437" s="207"/>
    </row>
    <row r="41438" spans="1:3">
      <c r="A41438" s="211" t="s">
        <v>104887</v>
      </c>
      <c r="B41438" s="207" t="s">
        <v>48506</v>
      </c>
      <c r="C41438" s="207"/>
    </row>
    <row r="41439" spans="1:3">
      <c r="A41439" s="211" t="s">
        <v>104888</v>
      </c>
      <c r="B41439" s="207" t="s">
        <v>104889</v>
      </c>
      <c r="C41439" s="207"/>
    </row>
    <row r="41440" spans="1:3">
      <c r="A41440" s="211" t="s">
        <v>104890</v>
      </c>
      <c r="B41440" s="207" t="s">
        <v>104891</v>
      </c>
      <c r="C41440" s="207"/>
    </row>
    <row r="41441" spans="1:3">
      <c r="A41441" s="211" t="s">
        <v>104892</v>
      </c>
      <c r="B41441" s="207" t="s">
        <v>104893</v>
      </c>
      <c r="C41441" s="207"/>
    </row>
    <row r="41442" spans="1:3">
      <c r="A41442" s="211" t="s">
        <v>104894</v>
      </c>
      <c r="B41442" s="207" t="s">
        <v>104895</v>
      </c>
      <c r="C41442" s="207"/>
    </row>
    <row r="41443" spans="1:3">
      <c r="A41443" s="211" t="s">
        <v>104896</v>
      </c>
      <c r="B41443" s="207" t="s">
        <v>104897</v>
      </c>
      <c r="C41443" s="207"/>
    </row>
    <row r="41444" spans="1:3">
      <c r="A41444" s="211" t="s">
        <v>104898</v>
      </c>
      <c r="B41444" s="207" t="s">
        <v>41411</v>
      </c>
      <c r="C41444" s="207"/>
    </row>
    <row r="41445" spans="1:3">
      <c r="A41445" s="211" t="s">
        <v>104899</v>
      </c>
      <c r="B41445" s="207" t="s">
        <v>104900</v>
      </c>
      <c r="C41445" s="207"/>
    </row>
    <row r="41446" spans="1:3">
      <c r="A41446" s="211" t="s">
        <v>104901</v>
      </c>
      <c r="B41446" s="207" t="s">
        <v>104902</v>
      </c>
      <c r="C41446" s="207"/>
    </row>
    <row r="41447" spans="1:3">
      <c r="A41447" s="211" t="s">
        <v>104903</v>
      </c>
      <c r="B41447" s="207" t="s">
        <v>104904</v>
      </c>
      <c r="C41447" s="207"/>
    </row>
    <row r="41448" spans="1:3">
      <c r="A41448" s="211" t="s">
        <v>104905</v>
      </c>
      <c r="B41448" s="207" t="s">
        <v>104906</v>
      </c>
      <c r="C41448" s="207"/>
    </row>
    <row r="41449" spans="1:3">
      <c r="A41449" s="211" t="s">
        <v>104907</v>
      </c>
      <c r="B41449" s="207" t="s">
        <v>104908</v>
      </c>
      <c r="C41449" s="207"/>
    </row>
    <row r="41450" spans="1:3">
      <c r="A41450" s="211" t="s">
        <v>104909</v>
      </c>
      <c r="B41450" s="207" t="s">
        <v>104910</v>
      </c>
      <c r="C41450" s="207"/>
    </row>
    <row r="41451" spans="1:3">
      <c r="A41451" s="211" t="s">
        <v>104911</v>
      </c>
      <c r="B41451" s="207" t="s">
        <v>104912</v>
      </c>
      <c r="C41451" s="207"/>
    </row>
    <row r="41452" spans="1:3">
      <c r="A41452" s="211" t="s">
        <v>104913</v>
      </c>
      <c r="B41452" s="207" t="s">
        <v>69</v>
      </c>
      <c r="C41452" s="207"/>
    </row>
    <row r="41453" spans="1:3">
      <c r="A41453" s="211" t="s">
        <v>104914</v>
      </c>
      <c r="B41453" s="207" t="s">
        <v>104915</v>
      </c>
      <c r="C41453" s="207"/>
    </row>
    <row r="41454" spans="1:3">
      <c r="A41454" s="211" t="s">
        <v>104916</v>
      </c>
      <c r="B41454" s="207" t="s">
        <v>104917</v>
      </c>
      <c r="C41454" s="207"/>
    </row>
    <row r="41455" spans="1:3">
      <c r="A41455" s="211" t="s">
        <v>104918</v>
      </c>
      <c r="B41455" s="207" t="s">
        <v>104919</v>
      </c>
      <c r="C41455" s="207"/>
    </row>
    <row r="41456" spans="1:3">
      <c r="A41456" s="211" t="s">
        <v>104920</v>
      </c>
      <c r="B41456" s="207" t="s">
        <v>104921</v>
      </c>
      <c r="C41456" s="207"/>
    </row>
    <row r="41457" spans="1:3">
      <c r="A41457" s="211" t="s">
        <v>104922</v>
      </c>
      <c r="B41457" s="207" t="s">
        <v>104923</v>
      </c>
      <c r="C41457" s="207"/>
    </row>
    <row r="41458" spans="1:3">
      <c r="A41458" s="211" t="s">
        <v>104924</v>
      </c>
      <c r="B41458" s="207" t="s">
        <v>104925</v>
      </c>
      <c r="C41458" s="207"/>
    </row>
    <row r="41459" spans="1:3">
      <c r="A41459" s="211" t="s">
        <v>104926</v>
      </c>
      <c r="B41459" s="207" t="s">
        <v>104927</v>
      </c>
      <c r="C41459" s="207"/>
    </row>
    <row r="41460" spans="1:3">
      <c r="A41460" s="211" t="s">
        <v>104928</v>
      </c>
      <c r="B41460" s="207" t="s">
        <v>73489</v>
      </c>
      <c r="C41460" s="207"/>
    </row>
    <row r="41461" spans="1:3">
      <c r="A41461" s="211" t="s">
        <v>104929</v>
      </c>
      <c r="B41461" s="207" t="s">
        <v>104930</v>
      </c>
      <c r="C41461" s="207"/>
    </row>
    <row r="41462" spans="1:3">
      <c r="A41462" s="211" t="s">
        <v>104931</v>
      </c>
      <c r="B41462" s="207" t="s">
        <v>104932</v>
      </c>
      <c r="C41462" s="207"/>
    </row>
    <row r="41463" spans="1:3">
      <c r="A41463" s="211" t="s">
        <v>104933</v>
      </c>
      <c r="B41463" s="207" t="s">
        <v>104934</v>
      </c>
      <c r="C41463" s="207"/>
    </row>
    <row r="41464" spans="1:3">
      <c r="A41464" s="211" t="s">
        <v>104935</v>
      </c>
      <c r="B41464" s="207" t="s">
        <v>104936</v>
      </c>
      <c r="C41464" s="207"/>
    </row>
    <row r="41465" spans="1:3">
      <c r="A41465" s="211" t="s">
        <v>104937</v>
      </c>
      <c r="B41465" s="207" t="s">
        <v>104938</v>
      </c>
      <c r="C41465" s="207"/>
    </row>
    <row r="41466" spans="1:3">
      <c r="A41466" s="211" t="s">
        <v>104939</v>
      </c>
      <c r="B41466" s="207" t="s">
        <v>104940</v>
      </c>
      <c r="C41466" s="207"/>
    </row>
    <row r="41467" spans="1:3">
      <c r="A41467" s="211" t="s">
        <v>104941</v>
      </c>
      <c r="B41467" s="207" t="s">
        <v>45246</v>
      </c>
      <c r="C41467" s="207"/>
    </row>
    <row r="41468" spans="1:3">
      <c r="A41468" s="211" t="s">
        <v>104942</v>
      </c>
      <c r="B41468" s="207" t="s">
        <v>104943</v>
      </c>
      <c r="C41468" s="207"/>
    </row>
    <row r="41469" spans="1:3">
      <c r="A41469" s="211" t="s">
        <v>104944</v>
      </c>
      <c r="B41469" s="207" t="s">
        <v>104945</v>
      </c>
      <c r="C41469" s="207"/>
    </row>
    <row r="41470" spans="1:3">
      <c r="A41470" s="211" t="s">
        <v>104946</v>
      </c>
      <c r="B41470" s="207" t="s">
        <v>104947</v>
      </c>
      <c r="C41470" s="207"/>
    </row>
    <row r="41471" spans="1:3">
      <c r="A41471" s="211" t="s">
        <v>104948</v>
      </c>
      <c r="B41471" s="207" t="s">
        <v>104949</v>
      </c>
      <c r="C41471" s="207"/>
    </row>
    <row r="41472" spans="1:3">
      <c r="A41472" s="211" t="s">
        <v>104950</v>
      </c>
      <c r="B41472" s="207" t="s">
        <v>98642</v>
      </c>
      <c r="C41472" s="207"/>
    </row>
    <row r="41473" spans="1:3">
      <c r="A41473" s="211" t="s">
        <v>104951</v>
      </c>
      <c r="B41473" s="207" t="s">
        <v>52005</v>
      </c>
      <c r="C41473" s="207"/>
    </row>
    <row r="41474" spans="1:3">
      <c r="A41474" s="211" t="s">
        <v>104952</v>
      </c>
      <c r="B41474" s="207" t="s">
        <v>104953</v>
      </c>
      <c r="C41474" s="207"/>
    </row>
    <row r="41475" spans="1:3">
      <c r="A41475" s="211" t="s">
        <v>104954</v>
      </c>
      <c r="B41475" s="207" t="s">
        <v>104955</v>
      </c>
      <c r="C41475" s="207"/>
    </row>
    <row r="41476" spans="1:3">
      <c r="A41476" s="211" t="s">
        <v>104956</v>
      </c>
      <c r="B41476" s="207" t="s">
        <v>104957</v>
      </c>
      <c r="C41476" s="207"/>
    </row>
    <row r="41477" spans="1:3">
      <c r="A41477" s="211" t="s">
        <v>104958</v>
      </c>
      <c r="B41477" s="207" t="s">
        <v>104959</v>
      </c>
      <c r="C41477" s="207"/>
    </row>
    <row r="41478" spans="1:3">
      <c r="A41478" s="211" t="s">
        <v>104960</v>
      </c>
      <c r="B41478" s="207" t="s">
        <v>32300</v>
      </c>
      <c r="C41478" s="207"/>
    </row>
    <row r="41479" spans="1:3">
      <c r="A41479" s="211" t="s">
        <v>104961</v>
      </c>
      <c r="B41479" s="207" t="s">
        <v>104962</v>
      </c>
      <c r="C41479" s="207"/>
    </row>
    <row r="41480" spans="1:3">
      <c r="A41480" s="211" t="s">
        <v>104963</v>
      </c>
      <c r="B41480" s="207" t="s">
        <v>104964</v>
      </c>
      <c r="C41480" s="207"/>
    </row>
    <row r="41481" spans="1:3">
      <c r="A41481" s="211" t="s">
        <v>104965</v>
      </c>
      <c r="B41481" s="207" t="s">
        <v>104966</v>
      </c>
      <c r="C41481" s="207"/>
    </row>
    <row r="41482" spans="1:3">
      <c r="A41482" s="211" t="s">
        <v>104967</v>
      </c>
      <c r="B41482" s="207" t="s">
        <v>104968</v>
      </c>
      <c r="C41482" s="207"/>
    </row>
    <row r="41483" spans="1:3">
      <c r="A41483" s="211" t="s">
        <v>104969</v>
      </c>
      <c r="B41483" s="207" t="s">
        <v>104970</v>
      </c>
      <c r="C41483" s="207"/>
    </row>
    <row r="41484" spans="1:3">
      <c r="A41484" s="211" t="s">
        <v>104971</v>
      </c>
      <c r="B41484" s="207" t="s">
        <v>104972</v>
      </c>
      <c r="C41484" s="207"/>
    </row>
    <row r="41485" spans="1:3">
      <c r="A41485" s="211" t="s">
        <v>104973</v>
      </c>
      <c r="B41485" s="207" t="s">
        <v>104974</v>
      </c>
      <c r="C41485" s="207"/>
    </row>
    <row r="41486" spans="1:3">
      <c r="A41486" s="211" t="s">
        <v>104975</v>
      </c>
      <c r="B41486" s="207" t="s">
        <v>32302</v>
      </c>
      <c r="C41486" s="207"/>
    </row>
    <row r="41487" spans="1:3">
      <c r="A41487" s="211" t="s">
        <v>104976</v>
      </c>
      <c r="B41487" s="207" t="s">
        <v>104977</v>
      </c>
      <c r="C41487" s="207"/>
    </row>
    <row r="41488" spans="1:3">
      <c r="A41488" s="211" t="s">
        <v>104978</v>
      </c>
      <c r="B41488" s="207" t="s">
        <v>104979</v>
      </c>
      <c r="C41488" s="207"/>
    </row>
    <row r="41489" spans="1:3">
      <c r="A41489" s="211" t="s">
        <v>104980</v>
      </c>
      <c r="B41489" s="207" t="s">
        <v>104981</v>
      </c>
      <c r="C41489" s="207"/>
    </row>
    <row r="41490" spans="1:3">
      <c r="A41490" s="211" t="s">
        <v>104982</v>
      </c>
      <c r="B41490" s="207" t="s">
        <v>104983</v>
      </c>
      <c r="C41490" s="207"/>
    </row>
    <row r="41491" spans="1:3">
      <c r="A41491" s="211" t="s">
        <v>104984</v>
      </c>
      <c r="B41491" s="207" t="s">
        <v>36554</v>
      </c>
      <c r="C41491" s="207"/>
    </row>
    <row r="41492" spans="1:3">
      <c r="A41492" s="211" t="s">
        <v>104985</v>
      </c>
      <c r="B41492" s="207" t="s">
        <v>89768</v>
      </c>
      <c r="C41492" s="207"/>
    </row>
    <row r="41493" spans="1:3">
      <c r="A41493" s="211" t="s">
        <v>104986</v>
      </c>
      <c r="B41493" s="207" t="s">
        <v>104987</v>
      </c>
      <c r="C41493" s="207"/>
    </row>
    <row r="41494" spans="1:3">
      <c r="A41494" s="211" t="s">
        <v>104988</v>
      </c>
      <c r="B41494" s="207" t="s">
        <v>104989</v>
      </c>
      <c r="C41494" s="207"/>
    </row>
    <row r="41495" spans="1:3">
      <c r="A41495" s="211" t="s">
        <v>104990</v>
      </c>
      <c r="B41495" s="207" t="s">
        <v>104991</v>
      </c>
      <c r="C41495" s="207"/>
    </row>
    <row r="41496" spans="1:3">
      <c r="A41496" s="211" t="s">
        <v>104992</v>
      </c>
      <c r="B41496" s="207" t="s">
        <v>43131</v>
      </c>
      <c r="C41496" s="207"/>
    </row>
    <row r="41497" spans="1:3">
      <c r="A41497" s="211" t="s">
        <v>104993</v>
      </c>
      <c r="B41497" s="207" t="s">
        <v>63357</v>
      </c>
      <c r="C41497" s="207"/>
    </row>
    <row r="41498" spans="1:3">
      <c r="A41498" s="211" t="s">
        <v>104994</v>
      </c>
      <c r="B41498" s="207" t="s">
        <v>104995</v>
      </c>
      <c r="C41498" s="207"/>
    </row>
    <row r="41499" spans="1:3">
      <c r="A41499" s="211" t="s">
        <v>104996</v>
      </c>
      <c r="B41499" s="207" t="s">
        <v>104997</v>
      </c>
      <c r="C41499" s="207"/>
    </row>
    <row r="41500" spans="1:3">
      <c r="A41500" s="211" t="s">
        <v>104998</v>
      </c>
      <c r="B41500" s="207" t="s">
        <v>104999</v>
      </c>
      <c r="C41500" s="207"/>
    </row>
    <row r="41501" spans="1:3">
      <c r="A41501" s="211" t="s">
        <v>105000</v>
      </c>
      <c r="B41501" s="207" t="s">
        <v>2662</v>
      </c>
      <c r="C41501" s="207"/>
    </row>
    <row r="41502" spans="1:3">
      <c r="A41502" s="211" t="s">
        <v>105001</v>
      </c>
      <c r="B41502" s="207" t="s">
        <v>105002</v>
      </c>
      <c r="C41502" s="207"/>
    </row>
    <row r="41503" spans="1:3">
      <c r="A41503" s="211" t="s">
        <v>105003</v>
      </c>
      <c r="B41503" s="207" t="s">
        <v>105004</v>
      </c>
      <c r="C41503" s="207"/>
    </row>
    <row r="41504" spans="1:3">
      <c r="A41504" s="211" t="s">
        <v>105005</v>
      </c>
      <c r="B41504" s="207" t="s">
        <v>105006</v>
      </c>
      <c r="C41504" s="207"/>
    </row>
    <row r="41505" spans="1:3">
      <c r="A41505" s="211" t="s">
        <v>105007</v>
      </c>
      <c r="B41505" s="207" t="s">
        <v>47136</v>
      </c>
      <c r="C41505" s="207"/>
    </row>
    <row r="41506" spans="1:3">
      <c r="A41506" s="211" t="s">
        <v>105008</v>
      </c>
      <c r="B41506" s="207" t="s">
        <v>105009</v>
      </c>
      <c r="C41506" s="207"/>
    </row>
    <row r="41507" spans="1:3">
      <c r="A41507" s="211" t="s">
        <v>105010</v>
      </c>
      <c r="B41507" s="207" t="s">
        <v>105011</v>
      </c>
      <c r="C41507" s="207"/>
    </row>
    <row r="41508" spans="1:3">
      <c r="A41508" s="211" t="s">
        <v>105012</v>
      </c>
      <c r="B41508" s="207" t="s">
        <v>54624</v>
      </c>
      <c r="C41508" s="207"/>
    </row>
    <row r="41509" spans="1:3">
      <c r="A41509" s="211" t="s">
        <v>105013</v>
      </c>
      <c r="B41509" s="207" t="s">
        <v>59687</v>
      </c>
      <c r="C41509" s="207"/>
    </row>
    <row r="41510" spans="1:3">
      <c r="A41510" s="211" t="s">
        <v>105014</v>
      </c>
      <c r="B41510" s="207" t="s">
        <v>105015</v>
      </c>
      <c r="C41510" s="207"/>
    </row>
    <row r="41511" spans="1:3">
      <c r="A41511" s="211" t="s">
        <v>105016</v>
      </c>
      <c r="B41511" s="207" t="s">
        <v>105017</v>
      </c>
      <c r="C41511" s="207"/>
    </row>
    <row r="41512" spans="1:3">
      <c r="A41512" s="211" t="s">
        <v>105018</v>
      </c>
      <c r="B41512" s="207" t="s">
        <v>105019</v>
      </c>
      <c r="C41512" s="207"/>
    </row>
    <row r="41513" spans="1:3">
      <c r="A41513" s="211" t="s">
        <v>105020</v>
      </c>
      <c r="B41513" s="207" t="s">
        <v>105021</v>
      </c>
      <c r="C41513" s="207"/>
    </row>
    <row r="41514" spans="1:3">
      <c r="A41514" s="211" t="s">
        <v>105022</v>
      </c>
      <c r="B41514" s="207" t="s">
        <v>105023</v>
      </c>
      <c r="C41514" s="207"/>
    </row>
    <row r="41515" spans="1:3">
      <c r="A41515" s="211" t="s">
        <v>105024</v>
      </c>
      <c r="B41515" s="207" t="s">
        <v>63126</v>
      </c>
      <c r="C41515" s="207"/>
    </row>
    <row r="41516" spans="1:3">
      <c r="A41516" s="211" t="s">
        <v>105025</v>
      </c>
      <c r="B41516" s="207" t="s">
        <v>105026</v>
      </c>
      <c r="C41516" s="207"/>
    </row>
    <row r="41517" spans="1:3">
      <c r="A41517" s="211" t="s">
        <v>105027</v>
      </c>
      <c r="B41517" s="207" t="s">
        <v>71418</v>
      </c>
      <c r="C41517" s="207"/>
    </row>
    <row r="41518" spans="1:3">
      <c r="A41518" s="211" t="s">
        <v>105028</v>
      </c>
      <c r="B41518" s="207" t="s">
        <v>105029</v>
      </c>
      <c r="C41518" s="207"/>
    </row>
    <row r="41519" spans="1:3">
      <c r="A41519" s="211" t="s">
        <v>105030</v>
      </c>
      <c r="B41519" s="207" t="s">
        <v>38099</v>
      </c>
      <c r="C41519" s="207"/>
    </row>
    <row r="41520" spans="1:3">
      <c r="A41520" s="211" t="s">
        <v>105031</v>
      </c>
      <c r="B41520" s="207" t="s">
        <v>35631</v>
      </c>
      <c r="C41520" s="207"/>
    </row>
    <row r="41521" spans="1:3">
      <c r="A41521" s="211" t="s">
        <v>105032</v>
      </c>
      <c r="B41521" s="207" t="s">
        <v>2663</v>
      </c>
      <c r="C41521" s="207"/>
    </row>
    <row r="41522" spans="1:3">
      <c r="A41522" s="211" t="s">
        <v>105033</v>
      </c>
      <c r="B41522" s="207" t="s">
        <v>105034</v>
      </c>
      <c r="C41522" s="207"/>
    </row>
    <row r="41523" spans="1:3">
      <c r="A41523" s="211" t="s">
        <v>105035</v>
      </c>
      <c r="B41523" s="207" t="s">
        <v>105036</v>
      </c>
      <c r="C41523" s="207"/>
    </row>
    <row r="41524" spans="1:3">
      <c r="A41524" s="211" t="s">
        <v>105037</v>
      </c>
      <c r="B41524" s="207" t="s">
        <v>105038</v>
      </c>
      <c r="C41524" s="207"/>
    </row>
    <row r="41525" spans="1:3">
      <c r="A41525" s="211" t="s">
        <v>105039</v>
      </c>
      <c r="B41525" s="207" t="s">
        <v>105040</v>
      </c>
      <c r="C41525" s="207"/>
    </row>
    <row r="41526" spans="1:3">
      <c r="A41526" s="211" t="s">
        <v>105041</v>
      </c>
      <c r="B41526" s="207" t="s">
        <v>50711</v>
      </c>
      <c r="C41526" s="207"/>
    </row>
    <row r="41527" spans="1:3">
      <c r="A41527" s="211" t="s">
        <v>105042</v>
      </c>
      <c r="B41527" s="207" t="s">
        <v>105043</v>
      </c>
      <c r="C41527" s="207"/>
    </row>
    <row r="41528" spans="1:3">
      <c r="A41528" s="211" t="s">
        <v>105044</v>
      </c>
      <c r="B41528" s="207" t="s">
        <v>38008</v>
      </c>
      <c r="C41528" s="207"/>
    </row>
    <row r="41529" spans="1:3">
      <c r="A41529" s="211" t="s">
        <v>105045</v>
      </c>
      <c r="B41529" s="207" t="s">
        <v>91550</v>
      </c>
      <c r="C41529" s="207"/>
    </row>
    <row r="41530" spans="1:3">
      <c r="A41530" s="211" t="s">
        <v>105046</v>
      </c>
      <c r="B41530" s="207" t="s">
        <v>105047</v>
      </c>
      <c r="C41530" s="207"/>
    </row>
    <row r="41531" spans="1:3">
      <c r="A41531" s="211" t="s">
        <v>105048</v>
      </c>
      <c r="B41531" s="207" t="s">
        <v>105049</v>
      </c>
      <c r="C41531" s="207"/>
    </row>
    <row r="41532" spans="1:3">
      <c r="A41532" s="211" t="s">
        <v>105050</v>
      </c>
      <c r="B41532" s="207" t="s">
        <v>95118</v>
      </c>
      <c r="C41532" s="207"/>
    </row>
    <row r="41533" spans="1:3">
      <c r="A41533" s="211" t="s">
        <v>105051</v>
      </c>
      <c r="B41533" s="207" t="s">
        <v>40296</v>
      </c>
      <c r="C41533" s="207"/>
    </row>
    <row r="41534" spans="1:3">
      <c r="A41534" s="211" t="s">
        <v>105052</v>
      </c>
      <c r="B41534" s="207" t="s">
        <v>105053</v>
      </c>
      <c r="C41534" s="207"/>
    </row>
    <row r="41535" spans="1:3">
      <c r="A41535" s="211" t="s">
        <v>105054</v>
      </c>
      <c r="B41535" s="207" t="s">
        <v>105055</v>
      </c>
      <c r="C41535" s="207"/>
    </row>
    <row r="41536" spans="1:3">
      <c r="A41536" s="211" t="s">
        <v>105056</v>
      </c>
      <c r="B41536" s="207" t="s">
        <v>63589</v>
      </c>
      <c r="C41536" s="207"/>
    </row>
    <row r="41537" spans="1:3">
      <c r="A41537" s="211" t="s">
        <v>105057</v>
      </c>
      <c r="B41537" s="207" t="s">
        <v>105058</v>
      </c>
      <c r="C41537" s="207"/>
    </row>
    <row r="41538" spans="1:3">
      <c r="A41538" s="211" t="s">
        <v>105059</v>
      </c>
      <c r="B41538" s="207" t="s">
        <v>105060</v>
      </c>
      <c r="C41538" s="207"/>
    </row>
    <row r="41539" spans="1:3">
      <c r="A41539" s="211" t="s">
        <v>105061</v>
      </c>
      <c r="B41539" s="207" t="s">
        <v>77501</v>
      </c>
      <c r="C41539" s="207"/>
    </row>
    <row r="41540" spans="1:3">
      <c r="A41540" s="211" t="s">
        <v>105062</v>
      </c>
      <c r="B41540" s="207" t="s">
        <v>105063</v>
      </c>
      <c r="C41540" s="207"/>
    </row>
    <row r="41541" spans="1:3">
      <c r="A41541" s="211" t="s">
        <v>105064</v>
      </c>
      <c r="B41541" s="207" t="s">
        <v>105065</v>
      </c>
      <c r="C41541" s="207"/>
    </row>
    <row r="41542" spans="1:3">
      <c r="A41542" s="211" t="s">
        <v>105066</v>
      </c>
      <c r="B41542" s="207" t="s">
        <v>2664</v>
      </c>
      <c r="C41542" s="207"/>
    </row>
    <row r="41543" spans="1:3">
      <c r="A41543" s="211" t="s">
        <v>105067</v>
      </c>
      <c r="B41543" s="207" t="s">
        <v>68</v>
      </c>
      <c r="C41543" s="207"/>
    </row>
    <row r="41544" spans="1:3">
      <c r="A41544" s="211" t="s">
        <v>105068</v>
      </c>
      <c r="B41544" s="207" t="s">
        <v>2665</v>
      </c>
      <c r="C41544" s="207"/>
    </row>
    <row r="41545" spans="1:3">
      <c r="A41545" s="211" t="s">
        <v>105069</v>
      </c>
      <c r="B41545" s="207" t="s">
        <v>75143</v>
      </c>
      <c r="C41545" s="207"/>
    </row>
    <row r="41546" spans="1:3">
      <c r="A41546" s="211" t="s">
        <v>105070</v>
      </c>
      <c r="B41546" s="207" t="s">
        <v>34046</v>
      </c>
      <c r="C41546" s="207"/>
    </row>
    <row r="41547" spans="1:3">
      <c r="A41547" s="211" t="s">
        <v>105071</v>
      </c>
      <c r="B41547" s="207" t="s">
        <v>36759</v>
      </c>
      <c r="C41547" s="207"/>
    </row>
    <row r="41548" spans="1:3">
      <c r="A41548" s="211" t="s">
        <v>105072</v>
      </c>
      <c r="B41548" s="207" t="s">
        <v>68360</v>
      </c>
      <c r="C41548" s="207"/>
    </row>
    <row r="41549" spans="1:3">
      <c r="A41549" s="211" t="s">
        <v>105073</v>
      </c>
      <c r="B41549" s="207" t="s">
        <v>105074</v>
      </c>
      <c r="C41549" s="207"/>
    </row>
    <row r="41550" spans="1:3">
      <c r="A41550" s="211" t="s">
        <v>105075</v>
      </c>
      <c r="B41550" s="207" t="s">
        <v>105076</v>
      </c>
      <c r="C41550" s="207"/>
    </row>
    <row r="41551" spans="1:3">
      <c r="A41551" s="211" t="s">
        <v>105077</v>
      </c>
      <c r="B41551" s="207" t="s">
        <v>77058</v>
      </c>
      <c r="C41551" s="207"/>
    </row>
    <row r="41552" spans="1:3">
      <c r="A41552" s="211" t="s">
        <v>105078</v>
      </c>
      <c r="B41552" s="207" t="s">
        <v>2666</v>
      </c>
      <c r="C41552" s="207"/>
    </row>
    <row r="41553" spans="1:3">
      <c r="A41553" s="211" t="s">
        <v>105079</v>
      </c>
      <c r="B41553" s="207" t="s">
        <v>32986</v>
      </c>
      <c r="C41553" s="207"/>
    </row>
    <row r="41554" spans="1:3">
      <c r="A41554" s="211" t="s">
        <v>105080</v>
      </c>
      <c r="B41554" s="207" t="s">
        <v>105081</v>
      </c>
      <c r="C41554" s="207"/>
    </row>
    <row r="41555" spans="1:3">
      <c r="A41555" s="211" t="s">
        <v>105082</v>
      </c>
      <c r="B41555" s="207" t="s">
        <v>105083</v>
      </c>
      <c r="C41555" s="207"/>
    </row>
    <row r="41556" spans="1:3">
      <c r="A41556" s="211" t="s">
        <v>105084</v>
      </c>
      <c r="B41556" s="207" t="s">
        <v>105085</v>
      </c>
      <c r="C41556" s="207"/>
    </row>
    <row r="41557" spans="1:3">
      <c r="A41557" s="211" t="s">
        <v>105086</v>
      </c>
      <c r="B41557" s="207" t="s">
        <v>105087</v>
      </c>
      <c r="C41557" s="207"/>
    </row>
    <row r="41558" spans="1:3">
      <c r="A41558" s="211" t="s">
        <v>105088</v>
      </c>
      <c r="B41558" s="207" t="s">
        <v>105089</v>
      </c>
      <c r="C41558" s="207"/>
    </row>
    <row r="41559" spans="1:3">
      <c r="A41559" s="211" t="s">
        <v>105090</v>
      </c>
      <c r="B41559" s="207" t="s">
        <v>74043</v>
      </c>
      <c r="C41559" s="207"/>
    </row>
    <row r="41560" spans="1:3">
      <c r="A41560" s="211" t="s">
        <v>105091</v>
      </c>
      <c r="B41560" s="207" t="s">
        <v>105092</v>
      </c>
      <c r="C41560" s="207"/>
    </row>
    <row r="41561" spans="1:3">
      <c r="A41561" s="211" t="s">
        <v>105093</v>
      </c>
      <c r="B41561" s="207" t="s">
        <v>105094</v>
      </c>
      <c r="C41561" s="207"/>
    </row>
    <row r="41562" spans="1:3">
      <c r="A41562" s="211" t="s">
        <v>105095</v>
      </c>
      <c r="B41562" s="207" t="s">
        <v>2667</v>
      </c>
      <c r="C41562" s="207"/>
    </row>
    <row r="41563" spans="1:3">
      <c r="A41563" s="211" t="s">
        <v>105096</v>
      </c>
      <c r="B41563" s="207" t="s">
        <v>71441</v>
      </c>
      <c r="C41563" s="207"/>
    </row>
    <row r="41564" spans="1:3">
      <c r="A41564" s="211" t="s">
        <v>105097</v>
      </c>
      <c r="B41564" s="207" t="s">
        <v>105098</v>
      </c>
      <c r="C41564" s="207"/>
    </row>
    <row r="41565" spans="1:3">
      <c r="A41565" s="211" t="s">
        <v>105099</v>
      </c>
      <c r="B41565" s="207" t="s">
        <v>105100</v>
      </c>
      <c r="C41565" s="207"/>
    </row>
    <row r="41566" spans="1:3">
      <c r="A41566" s="211" t="s">
        <v>105101</v>
      </c>
      <c r="B41566" s="207" t="s">
        <v>105102</v>
      </c>
      <c r="C41566" s="207"/>
    </row>
    <row r="41567" spans="1:3">
      <c r="A41567" s="211" t="s">
        <v>105103</v>
      </c>
      <c r="B41567" s="207" t="s">
        <v>105104</v>
      </c>
      <c r="C41567" s="207"/>
    </row>
    <row r="41568" spans="1:3">
      <c r="A41568" s="211" t="s">
        <v>105105</v>
      </c>
      <c r="B41568" s="207" t="s">
        <v>105106</v>
      </c>
      <c r="C41568" s="207"/>
    </row>
    <row r="41569" spans="1:3">
      <c r="A41569" s="211" t="s">
        <v>105107</v>
      </c>
      <c r="B41569" s="207" t="s">
        <v>74742</v>
      </c>
      <c r="C41569" s="207"/>
    </row>
    <row r="41570" spans="1:3">
      <c r="A41570" s="211" t="s">
        <v>105108</v>
      </c>
      <c r="B41570" s="207" t="s">
        <v>75652</v>
      </c>
      <c r="C41570" s="207"/>
    </row>
    <row r="41571" spans="1:3">
      <c r="A41571" s="211" t="s">
        <v>105109</v>
      </c>
      <c r="B41571" s="207" t="s">
        <v>105110</v>
      </c>
      <c r="C41571" s="207"/>
    </row>
    <row r="41572" spans="1:3">
      <c r="A41572" s="211" t="s">
        <v>105111</v>
      </c>
      <c r="B41572" s="207" t="s">
        <v>105112</v>
      </c>
      <c r="C41572" s="207"/>
    </row>
    <row r="41573" spans="1:3">
      <c r="A41573" s="211" t="s">
        <v>105113</v>
      </c>
      <c r="B41573" s="207" t="s">
        <v>105114</v>
      </c>
      <c r="C41573" s="207"/>
    </row>
    <row r="41574" spans="1:3">
      <c r="A41574" s="211" t="s">
        <v>105115</v>
      </c>
      <c r="B41574" s="207" t="s">
        <v>105116</v>
      </c>
      <c r="C41574" s="207"/>
    </row>
    <row r="41575" spans="1:3">
      <c r="A41575" s="211" t="s">
        <v>105117</v>
      </c>
      <c r="B41575" s="207" t="s">
        <v>92278</v>
      </c>
      <c r="C41575" s="207"/>
    </row>
    <row r="41576" spans="1:3">
      <c r="A41576" s="211" t="s">
        <v>105118</v>
      </c>
      <c r="B41576" s="207" t="s">
        <v>58406</v>
      </c>
      <c r="C41576" s="207"/>
    </row>
    <row r="41577" spans="1:3">
      <c r="A41577" s="211" t="s">
        <v>105119</v>
      </c>
      <c r="B41577" s="207" t="s">
        <v>2668</v>
      </c>
      <c r="C41577" s="207"/>
    </row>
    <row r="41578" spans="1:3">
      <c r="A41578" s="211" t="s">
        <v>105120</v>
      </c>
      <c r="B41578" s="207" t="s">
        <v>105121</v>
      </c>
      <c r="C41578" s="207"/>
    </row>
    <row r="41579" spans="1:3">
      <c r="A41579" s="211" t="s">
        <v>105122</v>
      </c>
      <c r="B41579" s="207" t="s">
        <v>90400</v>
      </c>
      <c r="C41579" s="207"/>
    </row>
    <row r="41580" spans="1:3">
      <c r="A41580" s="211" t="s">
        <v>105123</v>
      </c>
      <c r="B41580" s="207" t="s">
        <v>55208</v>
      </c>
      <c r="C41580" s="207"/>
    </row>
    <row r="41581" spans="1:3">
      <c r="A41581" s="211" t="s">
        <v>105124</v>
      </c>
      <c r="B41581" s="207" t="s">
        <v>88426</v>
      </c>
      <c r="C41581" s="207"/>
    </row>
    <row r="41582" spans="1:3">
      <c r="A41582" s="211" t="s">
        <v>105125</v>
      </c>
      <c r="B41582" s="207" t="s">
        <v>54219</v>
      </c>
      <c r="C41582" s="207"/>
    </row>
    <row r="41583" spans="1:3">
      <c r="A41583" s="211" t="s">
        <v>105126</v>
      </c>
      <c r="B41583" s="207" t="s">
        <v>105127</v>
      </c>
      <c r="C41583" s="207"/>
    </row>
    <row r="41584" spans="1:3">
      <c r="A41584" s="211" t="s">
        <v>105128</v>
      </c>
      <c r="B41584" s="207" t="s">
        <v>105129</v>
      </c>
      <c r="C41584" s="207"/>
    </row>
    <row r="41585" spans="1:3">
      <c r="A41585" s="211" t="s">
        <v>105130</v>
      </c>
      <c r="B41585" s="207" t="s">
        <v>105131</v>
      </c>
      <c r="C41585" s="207"/>
    </row>
    <row r="41586" spans="1:3">
      <c r="A41586" s="211" t="s">
        <v>105132</v>
      </c>
      <c r="B41586" s="207" t="s">
        <v>2669</v>
      </c>
      <c r="C41586" s="207"/>
    </row>
    <row r="41587" spans="1:3">
      <c r="A41587" s="211" t="s">
        <v>105133</v>
      </c>
      <c r="B41587" s="207" t="s">
        <v>68</v>
      </c>
      <c r="C41587" s="207"/>
    </row>
    <row r="41588" spans="1:3">
      <c r="A41588" s="211" t="s">
        <v>105134</v>
      </c>
      <c r="B41588" s="207" t="s">
        <v>2670</v>
      </c>
      <c r="C41588" s="207"/>
    </row>
    <row r="41589" spans="1:3">
      <c r="A41589" s="211" t="s">
        <v>105135</v>
      </c>
      <c r="B41589" s="207" t="s">
        <v>105136</v>
      </c>
      <c r="C41589" s="207"/>
    </row>
    <row r="41590" spans="1:3">
      <c r="A41590" s="211" t="s">
        <v>105137</v>
      </c>
      <c r="B41590" s="207" t="s">
        <v>105138</v>
      </c>
      <c r="C41590" s="207"/>
    </row>
    <row r="41591" spans="1:3">
      <c r="A41591" s="211" t="s">
        <v>105139</v>
      </c>
      <c r="B41591" s="207" t="s">
        <v>105140</v>
      </c>
      <c r="C41591" s="207"/>
    </row>
    <row r="41592" spans="1:3">
      <c r="A41592" s="211" t="s">
        <v>105141</v>
      </c>
      <c r="B41592" s="207" t="s">
        <v>105142</v>
      </c>
      <c r="C41592" s="207"/>
    </row>
    <row r="41593" spans="1:3">
      <c r="A41593" s="211" t="s">
        <v>105143</v>
      </c>
      <c r="B41593" s="207" t="s">
        <v>51634</v>
      </c>
      <c r="C41593" s="207"/>
    </row>
    <row r="41594" spans="1:3">
      <c r="A41594" s="211" t="s">
        <v>105144</v>
      </c>
      <c r="B41594" s="207" t="s">
        <v>69407</v>
      </c>
      <c r="C41594" s="207"/>
    </row>
    <row r="41595" spans="1:3">
      <c r="A41595" s="211" t="s">
        <v>105145</v>
      </c>
      <c r="B41595" s="207" t="s">
        <v>63192</v>
      </c>
      <c r="C41595" s="207"/>
    </row>
    <row r="41596" spans="1:3">
      <c r="A41596" s="211" t="s">
        <v>105146</v>
      </c>
      <c r="B41596" s="207" t="s">
        <v>39868</v>
      </c>
      <c r="C41596" s="207"/>
    </row>
    <row r="41597" spans="1:3">
      <c r="A41597" s="211" t="s">
        <v>105147</v>
      </c>
      <c r="B41597" s="207" t="s">
        <v>58482</v>
      </c>
      <c r="C41597" s="207"/>
    </row>
    <row r="41598" spans="1:3">
      <c r="A41598" s="211" t="s">
        <v>105148</v>
      </c>
      <c r="B41598" s="207" t="s">
        <v>105149</v>
      </c>
      <c r="C41598" s="207"/>
    </row>
    <row r="41599" spans="1:3">
      <c r="A41599" s="211" t="s">
        <v>105150</v>
      </c>
      <c r="B41599" s="207" t="s">
        <v>2671</v>
      </c>
      <c r="C41599" s="207"/>
    </row>
    <row r="41600" spans="1:3">
      <c r="A41600" s="211" t="s">
        <v>105151</v>
      </c>
      <c r="B41600" s="207" t="s">
        <v>34019</v>
      </c>
      <c r="C41600" s="207"/>
    </row>
    <row r="41601" spans="1:3">
      <c r="A41601" s="211" t="s">
        <v>105152</v>
      </c>
      <c r="B41601" s="207" t="s">
        <v>35133</v>
      </c>
      <c r="C41601" s="207"/>
    </row>
    <row r="41602" spans="1:3">
      <c r="A41602" s="211" t="s">
        <v>105153</v>
      </c>
      <c r="B41602" s="207" t="s">
        <v>105154</v>
      </c>
      <c r="C41602" s="207"/>
    </row>
    <row r="41603" spans="1:3">
      <c r="A41603" s="211" t="s">
        <v>105155</v>
      </c>
      <c r="B41603" s="207" t="s">
        <v>105156</v>
      </c>
      <c r="C41603" s="207"/>
    </row>
    <row r="41604" spans="1:3">
      <c r="A41604" s="211" t="s">
        <v>105157</v>
      </c>
      <c r="B41604" s="207" t="s">
        <v>41742</v>
      </c>
      <c r="C41604" s="207"/>
    </row>
    <row r="41605" spans="1:3">
      <c r="A41605" s="211" t="s">
        <v>105158</v>
      </c>
      <c r="B41605" s="207" t="s">
        <v>104803</v>
      </c>
      <c r="C41605" s="207"/>
    </row>
    <row r="41606" spans="1:3">
      <c r="A41606" s="211" t="s">
        <v>105159</v>
      </c>
      <c r="B41606" s="207" t="s">
        <v>105160</v>
      </c>
      <c r="C41606" s="207"/>
    </row>
    <row r="41607" spans="1:3">
      <c r="A41607" s="211" t="s">
        <v>105161</v>
      </c>
      <c r="B41607" s="207" t="s">
        <v>105162</v>
      </c>
      <c r="C41607" s="207"/>
    </row>
    <row r="41608" spans="1:3">
      <c r="A41608" s="211" t="s">
        <v>105163</v>
      </c>
      <c r="B41608" s="207" t="s">
        <v>39616</v>
      </c>
      <c r="C41608" s="207"/>
    </row>
    <row r="41609" spans="1:3">
      <c r="A41609" s="211" t="s">
        <v>105164</v>
      </c>
      <c r="B41609" s="207" t="s">
        <v>41810</v>
      </c>
      <c r="C41609" s="207"/>
    </row>
    <row r="41610" spans="1:3">
      <c r="A41610" s="211" t="s">
        <v>105165</v>
      </c>
      <c r="B41610" s="207" t="s">
        <v>105166</v>
      </c>
      <c r="C41610" s="207"/>
    </row>
    <row r="41611" spans="1:3">
      <c r="A41611" s="211" t="s">
        <v>105167</v>
      </c>
      <c r="B41611" s="207" t="s">
        <v>2672</v>
      </c>
      <c r="C41611" s="207"/>
    </row>
    <row r="41612" spans="1:3">
      <c r="A41612" s="211" t="s">
        <v>105168</v>
      </c>
      <c r="B41612" s="207" t="s">
        <v>105169</v>
      </c>
      <c r="C41612" s="207"/>
    </row>
    <row r="41613" spans="1:3">
      <c r="A41613" s="211" t="s">
        <v>105170</v>
      </c>
      <c r="B41613" s="207" t="s">
        <v>36243</v>
      </c>
      <c r="C41613" s="207"/>
    </row>
    <row r="41614" spans="1:3">
      <c r="A41614" s="211" t="s">
        <v>105171</v>
      </c>
      <c r="B41614" s="207" t="s">
        <v>105172</v>
      </c>
      <c r="C41614" s="207"/>
    </row>
    <row r="41615" spans="1:3">
      <c r="A41615" s="211" t="s">
        <v>105173</v>
      </c>
      <c r="B41615" s="207" t="s">
        <v>73901</v>
      </c>
      <c r="C41615" s="207"/>
    </row>
    <row r="41616" spans="1:3">
      <c r="A41616" s="211" t="s">
        <v>105174</v>
      </c>
      <c r="B41616" s="207" t="s">
        <v>105175</v>
      </c>
      <c r="C41616" s="207"/>
    </row>
    <row r="41617" spans="1:3">
      <c r="A41617" s="211" t="s">
        <v>105176</v>
      </c>
      <c r="B41617" s="207" t="s">
        <v>64417</v>
      </c>
      <c r="C41617" s="207"/>
    </row>
    <row r="41618" spans="1:3">
      <c r="A41618" s="211" t="s">
        <v>105177</v>
      </c>
      <c r="B41618" s="207" t="s">
        <v>56077</v>
      </c>
      <c r="C41618" s="207"/>
    </row>
    <row r="41619" spans="1:3">
      <c r="A41619" s="211" t="s">
        <v>105178</v>
      </c>
      <c r="B41619" s="207" t="s">
        <v>105179</v>
      </c>
      <c r="C41619" s="207"/>
    </row>
    <row r="41620" spans="1:3">
      <c r="A41620" s="211" t="s">
        <v>105180</v>
      </c>
      <c r="B41620" s="207" t="s">
        <v>105181</v>
      </c>
      <c r="C41620" s="207"/>
    </row>
    <row r="41621" spans="1:3">
      <c r="A41621" s="211" t="s">
        <v>105182</v>
      </c>
      <c r="B41621" s="207" t="s">
        <v>36538</v>
      </c>
      <c r="C41621" s="207"/>
    </row>
    <row r="41622" spans="1:3">
      <c r="A41622" s="211" t="s">
        <v>105183</v>
      </c>
      <c r="B41622" s="207" t="s">
        <v>105184</v>
      </c>
      <c r="C41622" s="207"/>
    </row>
    <row r="41623" spans="1:3">
      <c r="A41623" s="211" t="s">
        <v>105185</v>
      </c>
      <c r="B41623" s="207" t="s">
        <v>55743</v>
      </c>
      <c r="C41623" s="207"/>
    </row>
    <row r="41624" spans="1:3">
      <c r="A41624" s="211" t="s">
        <v>105186</v>
      </c>
      <c r="B41624" s="207" t="s">
        <v>105187</v>
      </c>
      <c r="C41624" s="207"/>
    </row>
    <row r="41625" spans="1:3">
      <c r="A41625" s="211" t="s">
        <v>105188</v>
      </c>
      <c r="B41625" s="207" t="s">
        <v>60204</v>
      </c>
      <c r="C41625" s="207"/>
    </row>
    <row r="41626" spans="1:3">
      <c r="A41626" s="211" t="s">
        <v>105189</v>
      </c>
      <c r="B41626" s="207" t="s">
        <v>105190</v>
      </c>
      <c r="C41626" s="207"/>
    </row>
    <row r="41627" spans="1:3">
      <c r="A41627" s="211" t="s">
        <v>105191</v>
      </c>
      <c r="B41627" s="207" t="s">
        <v>105192</v>
      </c>
      <c r="C41627" s="207"/>
    </row>
    <row r="41628" spans="1:3">
      <c r="A41628" s="211" t="s">
        <v>105193</v>
      </c>
      <c r="B41628" s="207" t="s">
        <v>105194</v>
      </c>
      <c r="C41628" s="207"/>
    </row>
    <row r="41629" spans="1:3">
      <c r="A41629" s="211" t="s">
        <v>105195</v>
      </c>
      <c r="B41629" s="207" t="s">
        <v>105196</v>
      </c>
      <c r="C41629" s="207"/>
    </row>
    <row r="41630" spans="1:3">
      <c r="A41630" s="211" t="s">
        <v>105197</v>
      </c>
      <c r="B41630" s="207" t="s">
        <v>2673</v>
      </c>
      <c r="C41630" s="207"/>
    </row>
    <row r="41631" spans="1:3">
      <c r="A41631" s="211" t="s">
        <v>105198</v>
      </c>
      <c r="B41631" s="207" t="s">
        <v>33689</v>
      </c>
      <c r="C41631" s="207"/>
    </row>
    <row r="41632" spans="1:3">
      <c r="A41632" s="211" t="s">
        <v>105199</v>
      </c>
      <c r="B41632" s="207" t="s">
        <v>105200</v>
      </c>
      <c r="C41632" s="207"/>
    </row>
    <row r="41633" spans="1:3">
      <c r="A41633" s="211" t="s">
        <v>105201</v>
      </c>
      <c r="B41633" s="207" t="s">
        <v>105202</v>
      </c>
      <c r="C41633" s="207"/>
    </row>
    <row r="41634" spans="1:3">
      <c r="A41634" s="211" t="s">
        <v>105203</v>
      </c>
      <c r="B41634" s="207" t="s">
        <v>40516</v>
      </c>
      <c r="C41634" s="207"/>
    </row>
    <row r="41635" spans="1:3">
      <c r="A41635" s="211" t="s">
        <v>105204</v>
      </c>
      <c r="B41635" s="207" t="s">
        <v>105205</v>
      </c>
      <c r="C41635" s="207"/>
    </row>
    <row r="41636" spans="1:3">
      <c r="A41636" s="211" t="s">
        <v>105206</v>
      </c>
      <c r="B41636" s="207" t="s">
        <v>105207</v>
      </c>
      <c r="C41636" s="207"/>
    </row>
    <row r="41637" spans="1:3">
      <c r="A41637" s="211" t="s">
        <v>105208</v>
      </c>
      <c r="B41637" s="207" t="s">
        <v>105209</v>
      </c>
      <c r="C41637" s="207"/>
    </row>
    <row r="41638" spans="1:3">
      <c r="A41638" s="211" t="s">
        <v>105210</v>
      </c>
      <c r="B41638" s="207" t="s">
        <v>40518</v>
      </c>
      <c r="C41638" s="207"/>
    </row>
    <row r="41639" spans="1:3">
      <c r="A41639" s="211" t="s">
        <v>105211</v>
      </c>
      <c r="B41639" s="207" t="s">
        <v>105212</v>
      </c>
      <c r="C41639" s="207"/>
    </row>
    <row r="41640" spans="1:3">
      <c r="A41640" s="211" t="s">
        <v>105213</v>
      </c>
      <c r="B41640" s="207" t="s">
        <v>35893</v>
      </c>
      <c r="C41640" s="207"/>
    </row>
    <row r="41641" spans="1:3">
      <c r="A41641" s="211" t="s">
        <v>105214</v>
      </c>
      <c r="B41641" s="207" t="s">
        <v>105215</v>
      </c>
      <c r="C41641" s="207"/>
    </row>
    <row r="41642" spans="1:3">
      <c r="A41642" s="211" t="s">
        <v>105216</v>
      </c>
      <c r="B41642" s="207" t="s">
        <v>105217</v>
      </c>
      <c r="C41642" s="207"/>
    </row>
    <row r="41643" spans="1:3">
      <c r="A41643" s="211" t="s">
        <v>105218</v>
      </c>
      <c r="B41643" s="207" t="s">
        <v>2674</v>
      </c>
      <c r="C41643" s="207"/>
    </row>
    <row r="41644" spans="1:3">
      <c r="A41644" s="211" t="s">
        <v>105219</v>
      </c>
      <c r="B41644" s="207" t="s">
        <v>89716</v>
      </c>
      <c r="C41644" s="207"/>
    </row>
    <row r="41645" spans="1:3">
      <c r="A41645" s="211" t="s">
        <v>105220</v>
      </c>
      <c r="B41645" s="207" t="s">
        <v>105221</v>
      </c>
      <c r="C41645" s="207"/>
    </row>
    <row r="41646" spans="1:3">
      <c r="A41646" s="211" t="s">
        <v>105222</v>
      </c>
      <c r="B41646" s="207" t="s">
        <v>105223</v>
      </c>
      <c r="C41646" s="207"/>
    </row>
    <row r="41647" spans="1:3">
      <c r="A41647" s="211" t="s">
        <v>105224</v>
      </c>
      <c r="B41647" s="207" t="s">
        <v>105225</v>
      </c>
      <c r="C41647" s="207"/>
    </row>
    <row r="41648" spans="1:3">
      <c r="A41648" s="211" t="s">
        <v>105226</v>
      </c>
      <c r="B41648" s="207" t="s">
        <v>105049</v>
      </c>
      <c r="C41648" s="207"/>
    </row>
    <row r="41649" spans="1:3">
      <c r="A41649" s="211" t="s">
        <v>105227</v>
      </c>
      <c r="B41649" s="207" t="s">
        <v>40767</v>
      </c>
      <c r="C41649" s="207"/>
    </row>
    <row r="41650" spans="1:3">
      <c r="A41650" s="211" t="s">
        <v>105228</v>
      </c>
      <c r="B41650" s="207" t="s">
        <v>105229</v>
      </c>
      <c r="C41650" s="207"/>
    </row>
    <row r="41651" spans="1:3">
      <c r="A41651" s="211" t="s">
        <v>105230</v>
      </c>
      <c r="B41651" s="207" t="s">
        <v>105231</v>
      </c>
      <c r="C41651" s="207"/>
    </row>
    <row r="41652" spans="1:3">
      <c r="A41652" s="211" t="s">
        <v>105232</v>
      </c>
      <c r="B41652" s="207" t="s">
        <v>105233</v>
      </c>
      <c r="C41652" s="207"/>
    </row>
    <row r="41653" spans="1:3">
      <c r="A41653" s="211" t="s">
        <v>105234</v>
      </c>
      <c r="B41653" s="207" t="s">
        <v>2675</v>
      </c>
      <c r="C41653" s="207"/>
    </row>
    <row r="41654" spans="1:3">
      <c r="A41654" s="211" t="s">
        <v>105235</v>
      </c>
      <c r="B41654" s="207" t="s">
        <v>32986</v>
      </c>
      <c r="C41654" s="207"/>
    </row>
    <row r="41655" spans="1:3">
      <c r="A41655" s="211" t="s">
        <v>105236</v>
      </c>
      <c r="B41655" s="207" t="s">
        <v>105237</v>
      </c>
      <c r="C41655" s="207"/>
    </row>
    <row r="41656" spans="1:3">
      <c r="A41656" s="211" t="s">
        <v>105238</v>
      </c>
      <c r="B41656" s="207" t="s">
        <v>105239</v>
      </c>
      <c r="C41656" s="207"/>
    </row>
    <row r="41657" spans="1:3">
      <c r="A41657" s="211" t="s">
        <v>105240</v>
      </c>
      <c r="B41657" s="207" t="s">
        <v>105241</v>
      </c>
      <c r="C41657" s="207"/>
    </row>
    <row r="41658" spans="1:3">
      <c r="A41658" s="211" t="s">
        <v>105242</v>
      </c>
      <c r="B41658" s="207" t="s">
        <v>105243</v>
      </c>
      <c r="C41658" s="207"/>
    </row>
    <row r="41659" spans="1:3">
      <c r="A41659" s="211" t="s">
        <v>105244</v>
      </c>
      <c r="B41659" s="207" t="s">
        <v>105245</v>
      </c>
      <c r="C41659" s="207"/>
    </row>
    <row r="41660" spans="1:3">
      <c r="A41660" s="211" t="s">
        <v>105246</v>
      </c>
      <c r="B41660" s="207" t="s">
        <v>105247</v>
      </c>
      <c r="C41660" s="207"/>
    </row>
    <row r="41661" spans="1:3">
      <c r="A41661" s="211" t="s">
        <v>105248</v>
      </c>
      <c r="B41661" s="207" t="s">
        <v>105249</v>
      </c>
      <c r="C41661" s="207"/>
    </row>
    <row r="41662" spans="1:3">
      <c r="A41662" s="211" t="s">
        <v>105250</v>
      </c>
      <c r="B41662" s="207" t="s">
        <v>2676</v>
      </c>
      <c r="C41662" s="207"/>
    </row>
    <row r="41663" spans="1:3">
      <c r="A41663" s="211" t="s">
        <v>105251</v>
      </c>
      <c r="B41663" s="207" t="s">
        <v>105252</v>
      </c>
      <c r="C41663" s="207"/>
    </row>
    <row r="41664" spans="1:3">
      <c r="A41664" s="211" t="s">
        <v>105253</v>
      </c>
      <c r="B41664" s="207" t="s">
        <v>105254</v>
      </c>
      <c r="C41664" s="207"/>
    </row>
    <row r="41665" spans="1:3">
      <c r="A41665" s="211" t="s">
        <v>105255</v>
      </c>
      <c r="B41665" s="207" t="s">
        <v>105256</v>
      </c>
      <c r="C41665" s="207"/>
    </row>
    <row r="41666" spans="1:3">
      <c r="A41666" s="211" t="s">
        <v>105257</v>
      </c>
      <c r="B41666" s="207" t="s">
        <v>105009</v>
      </c>
      <c r="C41666" s="207"/>
    </row>
    <row r="41667" spans="1:3">
      <c r="A41667" s="211" t="s">
        <v>105258</v>
      </c>
      <c r="B41667" s="207" t="s">
        <v>45903</v>
      </c>
      <c r="C41667" s="207"/>
    </row>
    <row r="41668" spans="1:3">
      <c r="A41668" s="211" t="s">
        <v>105259</v>
      </c>
      <c r="B41668" s="207" t="s">
        <v>105260</v>
      </c>
      <c r="C41668" s="207"/>
    </row>
    <row r="41669" spans="1:3">
      <c r="A41669" s="211" t="s">
        <v>105261</v>
      </c>
      <c r="B41669" s="207" t="s">
        <v>105262</v>
      </c>
      <c r="C41669" s="207"/>
    </row>
    <row r="41670" spans="1:3">
      <c r="A41670" s="211" t="s">
        <v>105263</v>
      </c>
      <c r="B41670" s="207" t="s">
        <v>105264</v>
      </c>
      <c r="C41670" s="207"/>
    </row>
    <row r="41671" spans="1:3">
      <c r="A41671" s="211" t="s">
        <v>105265</v>
      </c>
      <c r="B41671" s="207" t="s">
        <v>105266</v>
      </c>
      <c r="C41671" s="207"/>
    </row>
    <row r="41672" spans="1:3">
      <c r="A41672" s="211" t="s">
        <v>105267</v>
      </c>
      <c r="B41672" s="207" t="s">
        <v>105268</v>
      </c>
      <c r="C41672" s="207"/>
    </row>
    <row r="41673" spans="1:3">
      <c r="A41673" s="211" t="s">
        <v>105269</v>
      </c>
      <c r="B41673" s="207" t="s">
        <v>2677</v>
      </c>
      <c r="C41673" s="207"/>
    </row>
    <row r="41674" spans="1:3">
      <c r="A41674" s="211" t="s">
        <v>105270</v>
      </c>
      <c r="B41674" s="207" t="s">
        <v>33689</v>
      </c>
      <c r="C41674" s="207"/>
    </row>
    <row r="41675" spans="1:3">
      <c r="A41675" s="211" t="s">
        <v>105271</v>
      </c>
      <c r="B41675" s="207" t="s">
        <v>42711</v>
      </c>
      <c r="C41675" s="207"/>
    </row>
    <row r="41676" spans="1:3">
      <c r="A41676" s="211" t="s">
        <v>105272</v>
      </c>
      <c r="B41676" s="207" t="s">
        <v>100168</v>
      </c>
      <c r="C41676" s="207"/>
    </row>
    <row r="41677" spans="1:3">
      <c r="A41677" s="211" t="s">
        <v>105273</v>
      </c>
      <c r="B41677" s="207" t="s">
        <v>105274</v>
      </c>
      <c r="C41677" s="207"/>
    </row>
    <row r="41678" spans="1:3">
      <c r="A41678" s="211" t="s">
        <v>105275</v>
      </c>
      <c r="B41678" s="207" t="s">
        <v>70140</v>
      </c>
      <c r="C41678" s="207"/>
    </row>
    <row r="41679" spans="1:3">
      <c r="A41679" s="211" t="s">
        <v>105276</v>
      </c>
      <c r="B41679" s="207" t="s">
        <v>105277</v>
      </c>
      <c r="C41679" s="207"/>
    </row>
    <row r="41680" spans="1:3">
      <c r="A41680" s="211" t="s">
        <v>105278</v>
      </c>
      <c r="B41680" s="207" t="s">
        <v>105279</v>
      </c>
      <c r="C41680" s="207"/>
    </row>
    <row r="41681" spans="1:3">
      <c r="A41681" s="211" t="s">
        <v>105280</v>
      </c>
      <c r="B41681" s="207" t="s">
        <v>105281</v>
      </c>
      <c r="C41681" s="207"/>
    </row>
    <row r="41682" spans="1:3">
      <c r="A41682" s="211" t="s">
        <v>105282</v>
      </c>
      <c r="B41682" s="207" t="s">
        <v>33016</v>
      </c>
      <c r="C41682" s="207"/>
    </row>
    <row r="41683" spans="1:3">
      <c r="A41683" s="211" t="s">
        <v>105283</v>
      </c>
      <c r="B41683" s="207" t="s">
        <v>105284</v>
      </c>
      <c r="C41683" s="207"/>
    </row>
    <row r="41684" spans="1:3">
      <c r="A41684" s="211" t="s">
        <v>105285</v>
      </c>
      <c r="B41684" s="207" t="s">
        <v>2678</v>
      </c>
      <c r="C41684" s="207"/>
    </row>
    <row r="41685" spans="1:3">
      <c r="A41685" s="211" t="s">
        <v>105286</v>
      </c>
      <c r="B41685" s="207" t="s">
        <v>33689</v>
      </c>
      <c r="C41685" s="207"/>
    </row>
    <row r="41686" spans="1:3">
      <c r="A41686" s="211" t="s">
        <v>105287</v>
      </c>
      <c r="B41686" s="207" t="s">
        <v>105288</v>
      </c>
      <c r="C41686" s="207"/>
    </row>
    <row r="41687" spans="1:3">
      <c r="A41687" s="211" t="s">
        <v>105289</v>
      </c>
      <c r="B41687" s="207" t="s">
        <v>73069</v>
      </c>
      <c r="C41687" s="207"/>
    </row>
    <row r="41688" spans="1:3">
      <c r="A41688" s="211" t="s">
        <v>105290</v>
      </c>
      <c r="B41688" s="207" t="s">
        <v>105291</v>
      </c>
      <c r="C41688" s="207"/>
    </row>
    <row r="41689" spans="1:3">
      <c r="A41689" s="211" t="s">
        <v>105292</v>
      </c>
      <c r="B41689" s="207" t="s">
        <v>105293</v>
      </c>
      <c r="C41689" s="207"/>
    </row>
    <row r="41690" spans="1:3">
      <c r="A41690" s="211" t="s">
        <v>105294</v>
      </c>
      <c r="B41690" s="207" t="s">
        <v>105295</v>
      </c>
      <c r="C41690" s="207"/>
    </row>
    <row r="41691" spans="1:3">
      <c r="A41691" s="211" t="s">
        <v>105296</v>
      </c>
      <c r="B41691" s="207" t="s">
        <v>105297</v>
      </c>
      <c r="C41691" s="207"/>
    </row>
    <row r="41692" spans="1:3">
      <c r="A41692" s="211" t="s">
        <v>105298</v>
      </c>
      <c r="B41692" s="207" t="s">
        <v>2679</v>
      </c>
      <c r="C41692" s="207"/>
    </row>
    <row r="41693" spans="1:3">
      <c r="A41693" s="211" t="s">
        <v>105299</v>
      </c>
      <c r="B41693" s="207" t="s">
        <v>105300</v>
      </c>
      <c r="C41693" s="207"/>
    </row>
    <row r="41694" spans="1:3">
      <c r="A41694" s="211" t="s">
        <v>105301</v>
      </c>
      <c r="B41694" s="207" t="s">
        <v>105302</v>
      </c>
      <c r="C41694" s="207"/>
    </row>
    <row r="41695" spans="1:3">
      <c r="A41695" s="211" t="s">
        <v>105303</v>
      </c>
      <c r="B41695" s="207" t="s">
        <v>41521</v>
      </c>
      <c r="C41695" s="207"/>
    </row>
    <row r="41696" spans="1:3">
      <c r="A41696" s="211" t="s">
        <v>105304</v>
      </c>
      <c r="B41696" s="207" t="s">
        <v>105305</v>
      </c>
      <c r="C41696" s="207"/>
    </row>
    <row r="41697" spans="1:3">
      <c r="A41697" s="211" t="s">
        <v>105306</v>
      </c>
      <c r="B41697" s="207" t="s">
        <v>105307</v>
      </c>
      <c r="C41697" s="207"/>
    </row>
    <row r="41698" spans="1:3">
      <c r="A41698" s="211" t="s">
        <v>105308</v>
      </c>
      <c r="B41698" s="207" t="s">
        <v>105309</v>
      </c>
      <c r="C41698" s="207"/>
    </row>
    <row r="41699" spans="1:3">
      <c r="A41699" s="211" t="s">
        <v>105310</v>
      </c>
      <c r="B41699" s="207" t="s">
        <v>105311</v>
      </c>
      <c r="C41699" s="207"/>
    </row>
    <row r="41700" spans="1:3">
      <c r="A41700" s="211" t="s">
        <v>105312</v>
      </c>
      <c r="B41700" s="207" t="s">
        <v>2680</v>
      </c>
      <c r="C41700" s="207"/>
    </row>
    <row r="41701" spans="1:3">
      <c r="A41701" s="211" t="s">
        <v>105313</v>
      </c>
      <c r="B41701" s="207" t="s">
        <v>105314</v>
      </c>
      <c r="C41701" s="207"/>
    </row>
    <row r="41702" spans="1:3">
      <c r="A41702" s="211" t="s">
        <v>105315</v>
      </c>
      <c r="B41702" s="207" t="s">
        <v>105316</v>
      </c>
      <c r="C41702" s="207"/>
    </row>
    <row r="41703" spans="1:3">
      <c r="A41703" s="211" t="s">
        <v>105317</v>
      </c>
      <c r="B41703" s="207" t="s">
        <v>105318</v>
      </c>
      <c r="C41703" s="207"/>
    </row>
    <row r="41704" spans="1:3">
      <c r="A41704" s="211" t="s">
        <v>105319</v>
      </c>
      <c r="B41704" s="207" t="s">
        <v>105320</v>
      </c>
      <c r="C41704" s="207"/>
    </row>
    <row r="41705" spans="1:3">
      <c r="A41705" s="211" t="s">
        <v>105321</v>
      </c>
      <c r="B41705" s="207" t="s">
        <v>38970</v>
      </c>
      <c r="C41705" s="207"/>
    </row>
    <row r="41706" spans="1:3">
      <c r="A41706" s="211" t="s">
        <v>105322</v>
      </c>
      <c r="B41706" s="207" t="s">
        <v>105323</v>
      </c>
      <c r="C41706" s="207"/>
    </row>
    <row r="41707" spans="1:3">
      <c r="A41707" s="211" t="s">
        <v>105324</v>
      </c>
      <c r="B41707" s="207" t="s">
        <v>105325</v>
      </c>
      <c r="C41707" s="207"/>
    </row>
    <row r="41708" spans="1:3">
      <c r="A41708" s="211" t="s">
        <v>105326</v>
      </c>
      <c r="B41708" s="207" t="s">
        <v>105327</v>
      </c>
      <c r="C41708" s="207"/>
    </row>
    <row r="41709" spans="1:3">
      <c r="A41709" s="211" t="s">
        <v>105328</v>
      </c>
      <c r="B41709" s="207" t="s">
        <v>105329</v>
      </c>
      <c r="C41709" s="207"/>
    </row>
    <row r="41710" spans="1:3">
      <c r="A41710" s="211" t="s">
        <v>105330</v>
      </c>
      <c r="B41710" s="207" t="s">
        <v>105331</v>
      </c>
      <c r="C41710" s="207"/>
    </row>
    <row r="41711" spans="1:3">
      <c r="A41711" s="211" t="s">
        <v>105332</v>
      </c>
      <c r="B41711" s="207" t="s">
        <v>105333</v>
      </c>
      <c r="C41711" s="207"/>
    </row>
    <row r="41712" spans="1:3">
      <c r="A41712" s="211" t="s">
        <v>105334</v>
      </c>
      <c r="B41712" s="207" t="s">
        <v>2681</v>
      </c>
      <c r="C41712" s="207"/>
    </row>
    <row r="41713" spans="1:3">
      <c r="A41713" s="211" t="s">
        <v>105335</v>
      </c>
      <c r="B41713" s="207" t="s">
        <v>105336</v>
      </c>
      <c r="C41713" s="207"/>
    </row>
    <row r="41714" spans="1:3">
      <c r="A41714" s="211" t="s">
        <v>105337</v>
      </c>
      <c r="B41714" s="207" t="s">
        <v>81590</v>
      </c>
      <c r="C41714" s="207"/>
    </row>
    <row r="41715" spans="1:3">
      <c r="A41715" s="211" t="s">
        <v>105338</v>
      </c>
      <c r="B41715" s="207" t="s">
        <v>105339</v>
      </c>
      <c r="C41715" s="207"/>
    </row>
    <row r="41716" spans="1:3">
      <c r="A41716" s="211" t="s">
        <v>105340</v>
      </c>
      <c r="B41716" s="207" t="s">
        <v>105341</v>
      </c>
      <c r="C41716" s="207"/>
    </row>
    <row r="41717" spans="1:3">
      <c r="A41717" s="211" t="s">
        <v>105342</v>
      </c>
      <c r="B41717" s="207" t="s">
        <v>105343</v>
      </c>
      <c r="C41717" s="207"/>
    </row>
    <row r="41718" spans="1:3">
      <c r="A41718" s="211" t="s">
        <v>105344</v>
      </c>
      <c r="B41718" s="207" t="s">
        <v>105345</v>
      </c>
      <c r="C41718" s="207"/>
    </row>
    <row r="41719" spans="1:3">
      <c r="A41719" s="211" t="s">
        <v>105346</v>
      </c>
      <c r="B41719" s="207" t="s">
        <v>105347</v>
      </c>
      <c r="C41719" s="207"/>
    </row>
    <row r="41720" spans="1:3">
      <c r="A41720" s="211" t="s">
        <v>105348</v>
      </c>
      <c r="B41720" s="207" t="s">
        <v>2682</v>
      </c>
      <c r="C41720" s="207"/>
    </row>
    <row r="41721" spans="1:3">
      <c r="A41721" s="211" t="s">
        <v>105349</v>
      </c>
      <c r="B41721" s="207" t="s">
        <v>68</v>
      </c>
      <c r="C41721" s="207"/>
    </row>
    <row r="41722" spans="1:3">
      <c r="A41722" s="211" t="s">
        <v>105350</v>
      </c>
      <c r="B41722" s="207" t="s">
        <v>2683</v>
      </c>
      <c r="C41722" s="207"/>
    </row>
    <row r="41723" spans="1:3">
      <c r="A41723" s="211" t="s">
        <v>105351</v>
      </c>
      <c r="B41723" s="207" t="s">
        <v>35354</v>
      </c>
      <c r="C41723" s="207"/>
    </row>
    <row r="41724" spans="1:3">
      <c r="A41724" s="211" t="s">
        <v>105352</v>
      </c>
      <c r="B41724" s="207" t="s">
        <v>105353</v>
      </c>
      <c r="C41724" s="207"/>
    </row>
    <row r="41725" spans="1:3">
      <c r="A41725" s="211" t="s">
        <v>105354</v>
      </c>
      <c r="B41725" s="207" t="s">
        <v>67817</v>
      </c>
      <c r="C41725" s="207"/>
    </row>
    <row r="41726" spans="1:3">
      <c r="A41726" s="211" t="s">
        <v>105355</v>
      </c>
      <c r="B41726" s="207" t="s">
        <v>105356</v>
      </c>
      <c r="C41726" s="207"/>
    </row>
    <row r="41727" spans="1:3">
      <c r="A41727" s="211" t="s">
        <v>105357</v>
      </c>
      <c r="B41727" s="207" t="s">
        <v>105358</v>
      </c>
      <c r="C41727" s="207"/>
    </row>
    <row r="41728" spans="1:3">
      <c r="A41728" s="211" t="s">
        <v>105359</v>
      </c>
      <c r="B41728" s="207" t="s">
        <v>105360</v>
      </c>
      <c r="C41728" s="207"/>
    </row>
    <row r="41729" spans="1:3">
      <c r="A41729" s="211" t="s">
        <v>105361</v>
      </c>
      <c r="B41729" s="207" t="s">
        <v>105362</v>
      </c>
      <c r="C41729" s="207"/>
    </row>
    <row r="41730" spans="1:3">
      <c r="A41730" s="211" t="s">
        <v>105363</v>
      </c>
      <c r="B41730" s="207" t="s">
        <v>105364</v>
      </c>
      <c r="C41730" s="207"/>
    </row>
    <row r="41731" spans="1:3">
      <c r="A41731" s="211" t="s">
        <v>105365</v>
      </c>
      <c r="B41731" s="207" t="s">
        <v>105366</v>
      </c>
      <c r="C41731" s="207"/>
    </row>
    <row r="41732" spans="1:3">
      <c r="A41732" s="211" t="s">
        <v>105367</v>
      </c>
      <c r="B41732" s="207" t="s">
        <v>105368</v>
      </c>
      <c r="C41732" s="207"/>
    </row>
    <row r="41733" spans="1:3">
      <c r="A41733" s="211" t="s">
        <v>105369</v>
      </c>
      <c r="B41733" s="207" t="s">
        <v>105370</v>
      </c>
      <c r="C41733" s="207"/>
    </row>
    <row r="41734" spans="1:3">
      <c r="A41734" s="211" t="s">
        <v>105371</v>
      </c>
      <c r="B41734" s="207" t="s">
        <v>105372</v>
      </c>
      <c r="C41734" s="207"/>
    </row>
    <row r="41735" spans="1:3">
      <c r="A41735" s="211" t="s">
        <v>105373</v>
      </c>
      <c r="B41735" s="207" t="s">
        <v>2684</v>
      </c>
      <c r="C41735" s="207"/>
    </row>
    <row r="41736" spans="1:3">
      <c r="A41736" s="211" t="s">
        <v>105374</v>
      </c>
      <c r="B41736" s="207" t="s">
        <v>105375</v>
      </c>
      <c r="C41736" s="207"/>
    </row>
    <row r="41737" spans="1:3">
      <c r="A41737" s="211" t="s">
        <v>105376</v>
      </c>
      <c r="B41737" s="207" t="s">
        <v>105377</v>
      </c>
      <c r="C41737" s="207"/>
    </row>
    <row r="41738" spans="1:3">
      <c r="A41738" s="211" t="s">
        <v>105378</v>
      </c>
      <c r="B41738" s="207" t="s">
        <v>105379</v>
      </c>
      <c r="C41738" s="207"/>
    </row>
    <row r="41739" spans="1:3">
      <c r="A41739" s="211" t="s">
        <v>105380</v>
      </c>
      <c r="B41739" s="207" t="s">
        <v>105381</v>
      </c>
      <c r="C41739" s="207"/>
    </row>
    <row r="41740" spans="1:3">
      <c r="A41740" s="211" t="s">
        <v>105382</v>
      </c>
      <c r="B41740" s="207" t="s">
        <v>105383</v>
      </c>
      <c r="C41740" s="207"/>
    </row>
    <row r="41741" spans="1:3">
      <c r="A41741" s="211" t="s">
        <v>105384</v>
      </c>
      <c r="B41741" s="207" t="s">
        <v>2685</v>
      </c>
      <c r="C41741" s="207"/>
    </row>
    <row r="41742" spans="1:3">
      <c r="A41742" s="211" t="s">
        <v>105385</v>
      </c>
      <c r="B41742" s="207" t="s">
        <v>105386</v>
      </c>
      <c r="C41742" s="207"/>
    </row>
    <row r="41743" spans="1:3">
      <c r="A41743" s="211" t="s">
        <v>105387</v>
      </c>
      <c r="B41743" s="207" t="s">
        <v>105388</v>
      </c>
      <c r="C41743" s="207"/>
    </row>
    <row r="41744" spans="1:3">
      <c r="A41744" s="211" t="s">
        <v>105389</v>
      </c>
      <c r="B41744" s="207" t="s">
        <v>105390</v>
      </c>
      <c r="C41744" s="207"/>
    </row>
    <row r="41745" spans="1:3">
      <c r="A41745" s="211" t="s">
        <v>105391</v>
      </c>
      <c r="B41745" s="207" t="s">
        <v>105392</v>
      </c>
      <c r="C41745" s="207"/>
    </row>
    <row r="41746" spans="1:3">
      <c r="A41746" s="211" t="s">
        <v>105393</v>
      </c>
      <c r="B41746" s="207" t="s">
        <v>105394</v>
      </c>
      <c r="C41746" s="207"/>
    </row>
    <row r="41747" spans="1:3">
      <c r="A41747" s="211" t="s">
        <v>105395</v>
      </c>
      <c r="B41747" s="207" t="s">
        <v>105396</v>
      </c>
      <c r="C41747" s="207"/>
    </row>
    <row r="41748" spans="1:3">
      <c r="A41748" s="211" t="s">
        <v>105397</v>
      </c>
      <c r="B41748" s="207" t="s">
        <v>43330</v>
      </c>
      <c r="C41748" s="207"/>
    </row>
    <row r="41749" spans="1:3">
      <c r="A41749" s="211" t="s">
        <v>105398</v>
      </c>
      <c r="B41749" s="207" t="s">
        <v>105399</v>
      </c>
      <c r="C41749" s="207"/>
    </row>
    <row r="41750" spans="1:3">
      <c r="A41750" s="211" t="s">
        <v>105400</v>
      </c>
      <c r="B41750" s="207" t="s">
        <v>105401</v>
      </c>
      <c r="C41750" s="207"/>
    </row>
    <row r="41751" spans="1:3">
      <c r="A41751" s="211" t="s">
        <v>105402</v>
      </c>
      <c r="B41751" s="207" t="s">
        <v>105403</v>
      </c>
      <c r="C41751" s="207"/>
    </row>
    <row r="41752" spans="1:3">
      <c r="A41752" s="211" t="s">
        <v>105404</v>
      </c>
      <c r="B41752" s="207" t="s">
        <v>2686</v>
      </c>
      <c r="C41752" s="207"/>
    </row>
    <row r="41753" spans="1:3">
      <c r="A41753" s="211" t="s">
        <v>105405</v>
      </c>
      <c r="B41753" s="207" t="s">
        <v>32986</v>
      </c>
      <c r="C41753" s="207"/>
    </row>
    <row r="41754" spans="1:3">
      <c r="A41754" s="211" t="s">
        <v>105406</v>
      </c>
      <c r="B41754" s="207" t="s">
        <v>105407</v>
      </c>
      <c r="C41754" s="207"/>
    </row>
    <row r="41755" spans="1:3">
      <c r="A41755" s="211" t="s">
        <v>105408</v>
      </c>
      <c r="B41755" s="207" t="s">
        <v>105409</v>
      </c>
      <c r="C41755" s="207"/>
    </row>
    <row r="41756" spans="1:3">
      <c r="A41756" s="211" t="s">
        <v>105410</v>
      </c>
      <c r="B41756" s="207" t="s">
        <v>105411</v>
      </c>
      <c r="C41756" s="207"/>
    </row>
    <row r="41757" spans="1:3">
      <c r="A41757" s="211" t="s">
        <v>105412</v>
      </c>
      <c r="B41757" s="207" t="s">
        <v>47756</v>
      </c>
      <c r="C41757" s="207"/>
    </row>
    <row r="41758" spans="1:3">
      <c r="A41758" s="211" t="s">
        <v>105413</v>
      </c>
      <c r="B41758" s="207" t="s">
        <v>69239</v>
      </c>
      <c r="C41758" s="207"/>
    </row>
    <row r="41759" spans="1:3">
      <c r="A41759" s="211" t="s">
        <v>105414</v>
      </c>
      <c r="B41759" s="207" t="s">
        <v>105415</v>
      </c>
      <c r="C41759" s="207"/>
    </row>
    <row r="41760" spans="1:3">
      <c r="A41760" s="211" t="s">
        <v>105416</v>
      </c>
      <c r="B41760" s="207" t="s">
        <v>37919</v>
      </c>
      <c r="C41760" s="207"/>
    </row>
    <row r="41761" spans="1:3">
      <c r="A41761" s="211" t="s">
        <v>105417</v>
      </c>
      <c r="B41761" s="207" t="s">
        <v>105418</v>
      </c>
      <c r="C41761" s="207"/>
    </row>
    <row r="41762" spans="1:3">
      <c r="A41762" s="211" t="s">
        <v>105419</v>
      </c>
      <c r="B41762" s="207" t="s">
        <v>105420</v>
      </c>
      <c r="C41762" s="207"/>
    </row>
    <row r="41763" spans="1:3">
      <c r="A41763" s="211" t="s">
        <v>105421</v>
      </c>
      <c r="B41763" s="207" t="s">
        <v>2687</v>
      </c>
      <c r="C41763" s="207"/>
    </row>
    <row r="41764" spans="1:3">
      <c r="A41764" s="211" t="s">
        <v>105422</v>
      </c>
      <c r="B41764" s="207" t="s">
        <v>105423</v>
      </c>
      <c r="C41764" s="207"/>
    </row>
    <row r="41765" spans="1:3">
      <c r="A41765" s="211" t="s">
        <v>105424</v>
      </c>
      <c r="B41765" s="207" t="s">
        <v>40607</v>
      </c>
      <c r="C41765" s="207"/>
    </row>
    <row r="41766" spans="1:3">
      <c r="A41766" s="211" t="s">
        <v>105425</v>
      </c>
      <c r="B41766" s="207" t="s">
        <v>73994</v>
      </c>
      <c r="C41766" s="207"/>
    </row>
    <row r="41767" spans="1:3">
      <c r="A41767" s="211" t="s">
        <v>105426</v>
      </c>
      <c r="B41767" s="207" t="s">
        <v>105427</v>
      </c>
      <c r="C41767" s="207"/>
    </row>
    <row r="41768" spans="1:3">
      <c r="A41768" s="211" t="s">
        <v>105428</v>
      </c>
      <c r="B41768" s="207" t="s">
        <v>39457</v>
      </c>
      <c r="C41768" s="207"/>
    </row>
    <row r="41769" spans="1:3">
      <c r="A41769" s="211" t="s">
        <v>105429</v>
      </c>
      <c r="B41769" s="207" t="s">
        <v>69905</v>
      </c>
      <c r="C41769" s="207"/>
    </row>
    <row r="41770" spans="1:3">
      <c r="A41770" s="211" t="s">
        <v>105430</v>
      </c>
      <c r="B41770" s="207" t="s">
        <v>105431</v>
      </c>
      <c r="C41770" s="207"/>
    </row>
    <row r="41771" spans="1:3">
      <c r="A41771" s="211" t="s">
        <v>105432</v>
      </c>
      <c r="B41771" s="207" t="s">
        <v>70057</v>
      </c>
      <c r="C41771" s="207"/>
    </row>
    <row r="41772" spans="1:3">
      <c r="A41772" s="211" t="s">
        <v>105433</v>
      </c>
      <c r="B41772" s="207" t="s">
        <v>33828</v>
      </c>
      <c r="C41772" s="207"/>
    </row>
    <row r="41773" spans="1:3">
      <c r="A41773" s="211" t="s">
        <v>105434</v>
      </c>
      <c r="B41773" s="207" t="s">
        <v>39802</v>
      </c>
      <c r="C41773" s="207"/>
    </row>
    <row r="41774" spans="1:3">
      <c r="A41774" s="211" t="s">
        <v>105435</v>
      </c>
      <c r="B41774" s="207" t="s">
        <v>105436</v>
      </c>
      <c r="C41774" s="207"/>
    </row>
    <row r="41775" spans="1:3">
      <c r="A41775" s="211" t="s">
        <v>105437</v>
      </c>
      <c r="B41775" s="207" t="s">
        <v>37500</v>
      </c>
      <c r="C41775" s="207"/>
    </row>
    <row r="41776" spans="1:3">
      <c r="A41776" s="211" t="s">
        <v>105438</v>
      </c>
      <c r="B41776" s="207" t="s">
        <v>105439</v>
      </c>
      <c r="C41776" s="207"/>
    </row>
    <row r="41777" spans="1:3">
      <c r="A41777" s="211" t="s">
        <v>105440</v>
      </c>
      <c r="B41777" s="207" t="s">
        <v>2688</v>
      </c>
      <c r="C41777" s="207"/>
    </row>
    <row r="41778" spans="1:3">
      <c r="A41778" s="211" t="s">
        <v>105441</v>
      </c>
      <c r="B41778" s="207" t="s">
        <v>32986</v>
      </c>
      <c r="C41778" s="207"/>
    </row>
    <row r="41779" spans="1:3">
      <c r="A41779" s="211" t="s">
        <v>105442</v>
      </c>
      <c r="B41779" s="207" t="s">
        <v>105443</v>
      </c>
      <c r="C41779" s="207"/>
    </row>
    <row r="41780" spans="1:3">
      <c r="A41780" s="211" t="s">
        <v>105444</v>
      </c>
      <c r="B41780" s="207" t="s">
        <v>70695</v>
      </c>
      <c r="C41780" s="207"/>
    </row>
    <row r="41781" spans="1:3">
      <c r="A41781" s="211" t="s">
        <v>105445</v>
      </c>
      <c r="B41781" s="207" t="s">
        <v>105446</v>
      </c>
      <c r="C41781" s="207"/>
    </row>
    <row r="41782" spans="1:3">
      <c r="A41782" s="211" t="s">
        <v>105447</v>
      </c>
      <c r="B41782" s="207" t="s">
        <v>105448</v>
      </c>
      <c r="C41782" s="207"/>
    </row>
    <row r="41783" spans="1:3">
      <c r="A41783" s="211" t="s">
        <v>105449</v>
      </c>
      <c r="B41783" s="207" t="s">
        <v>39467</v>
      </c>
      <c r="C41783" s="207"/>
    </row>
    <row r="41784" spans="1:3">
      <c r="A41784" s="211" t="s">
        <v>105450</v>
      </c>
      <c r="B41784" s="207" t="s">
        <v>105451</v>
      </c>
      <c r="C41784" s="207"/>
    </row>
    <row r="41785" spans="1:3">
      <c r="A41785" s="211" t="s">
        <v>105452</v>
      </c>
      <c r="B41785" s="207" t="s">
        <v>105453</v>
      </c>
      <c r="C41785" s="207"/>
    </row>
    <row r="41786" spans="1:3">
      <c r="A41786" s="211" t="s">
        <v>105454</v>
      </c>
      <c r="B41786" s="207" t="s">
        <v>105455</v>
      </c>
      <c r="C41786" s="207"/>
    </row>
    <row r="41787" spans="1:3">
      <c r="A41787" s="211" t="s">
        <v>105456</v>
      </c>
      <c r="B41787" s="207" t="s">
        <v>105457</v>
      </c>
      <c r="C41787" s="207"/>
    </row>
    <row r="41788" spans="1:3">
      <c r="A41788" s="211" t="s">
        <v>105458</v>
      </c>
      <c r="B41788" s="207" t="s">
        <v>105459</v>
      </c>
      <c r="C41788" s="207"/>
    </row>
    <row r="41789" spans="1:3">
      <c r="A41789" s="211" t="s">
        <v>105460</v>
      </c>
      <c r="B41789" s="207" t="s">
        <v>105461</v>
      </c>
      <c r="C41789" s="207"/>
    </row>
    <row r="41790" spans="1:3">
      <c r="A41790" s="211" t="s">
        <v>105462</v>
      </c>
      <c r="B41790" s="207" t="s">
        <v>44738</v>
      </c>
      <c r="C41790" s="207"/>
    </row>
    <row r="41791" spans="1:3">
      <c r="A41791" s="211" t="s">
        <v>105463</v>
      </c>
      <c r="B41791" s="207" t="s">
        <v>105464</v>
      </c>
      <c r="C41791" s="207"/>
    </row>
    <row r="41792" spans="1:3">
      <c r="A41792" s="211" t="s">
        <v>105465</v>
      </c>
      <c r="B41792" s="207" t="s">
        <v>62901</v>
      </c>
      <c r="C41792" s="207"/>
    </row>
    <row r="41793" spans="1:3">
      <c r="A41793" s="211" t="s">
        <v>105466</v>
      </c>
      <c r="B41793" s="207" t="s">
        <v>59325</v>
      </c>
      <c r="C41793" s="207"/>
    </row>
    <row r="41794" spans="1:3">
      <c r="A41794" s="211" t="s">
        <v>105467</v>
      </c>
      <c r="B41794" s="207" t="s">
        <v>2689</v>
      </c>
      <c r="C41794" s="207"/>
    </row>
    <row r="41795" spans="1:3">
      <c r="A41795" s="211" t="s">
        <v>105468</v>
      </c>
      <c r="B41795" s="207" t="s">
        <v>32986</v>
      </c>
      <c r="C41795" s="207"/>
    </row>
    <row r="41796" spans="1:3">
      <c r="A41796" s="211" t="s">
        <v>105469</v>
      </c>
      <c r="B41796" s="207" t="s">
        <v>105470</v>
      </c>
      <c r="C41796" s="207"/>
    </row>
    <row r="41797" spans="1:3">
      <c r="A41797" s="211" t="s">
        <v>105471</v>
      </c>
      <c r="B41797" s="207" t="s">
        <v>105472</v>
      </c>
      <c r="C41797" s="207"/>
    </row>
    <row r="41798" spans="1:3">
      <c r="A41798" s="211" t="s">
        <v>105473</v>
      </c>
      <c r="B41798" s="207" t="s">
        <v>105474</v>
      </c>
      <c r="C41798" s="207"/>
    </row>
    <row r="41799" spans="1:3">
      <c r="A41799" s="211" t="s">
        <v>105475</v>
      </c>
      <c r="B41799" s="207" t="s">
        <v>105476</v>
      </c>
      <c r="C41799" s="207"/>
    </row>
    <row r="41800" spans="1:3">
      <c r="A41800" s="211" t="s">
        <v>105477</v>
      </c>
      <c r="B41800" s="207" t="s">
        <v>105478</v>
      </c>
      <c r="C41800" s="207"/>
    </row>
    <row r="41801" spans="1:3">
      <c r="A41801" s="211" t="s">
        <v>105479</v>
      </c>
      <c r="B41801" s="207" t="s">
        <v>105480</v>
      </c>
      <c r="C41801" s="207"/>
    </row>
    <row r="41802" spans="1:3">
      <c r="A41802" s="211" t="s">
        <v>105481</v>
      </c>
      <c r="B41802" s="207" t="s">
        <v>105482</v>
      </c>
      <c r="C41802" s="207"/>
    </row>
    <row r="41803" spans="1:3">
      <c r="A41803" s="211" t="s">
        <v>105483</v>
      </c>
      <c r="B41803" s="207" t="s">
        <v>105484</v>
      </c>
      <c r="C41803" s="207"/>
    </row>
    <row r="41804" spans="1:3">
      <c r="A41804" s="211" t="s">
        <v>105485</v>
      </c>
      <c r="B41804" s="207" t="s">
        <v>79336</v>
      </c>
      <c r="C41804" s="207"/>
    </row>
    <row r="41805" spans="1:3">
      <c r="A41805" s="211" t="s">
        <v>105486</v>
      </c>
      <c r="B41805" s="207" t="s">
        <v>105487</v>
      </c>
      <c r="C41805" s="207"/>
    </row>
    <row r="41806" spans="1:3">
      <c r="A41806" s="211" t="s">
        <v>105488</v>
      </c>
      <c r="B41806" s="207" t="s">
        <v>105489</v>
      </c>
      <c r="C41806" s="207"/>
    </row>
    <row r="41807" spans="1:3">
      <c r="A41807" s="211" t="s">
        <v>105490</v>
      </c>
      <c r="B41807" s="207" t="s">
        <v>2690</v>
      </c>
      <c r="C41807" s="207"/>
    </row>
    <row r="41808" spans="1:3">
      <c r="A41808" s="211" t="s">
        <v>105491</v>
      </c>
      <c r="B41808" s="207" t="s">
        <v>105492</v>
      </c>
      <c r="C41808" s="207"/>
    </row>
    <row r="41809" spans="1:3">
      <c r="A41809" s="211" t="s">
        <v>105493</v>
      </c>
      <c r="B41809" s="207" t="s">
        <v>70207</v>
      </c>
      <c r="C41809" s="207"/>
    </row>
    <row r="41810" spans="1:3">
      <c r="A41810" s="211" t="s">
        <v>105494</v>
      </c>
      <c r="B41810" s="207" t="s">
        <v>105495</v>
      </c>
      <c r="C41810" s="207"/>
    </row>
    <row r="41811" spans="1:3">
      <c r="A41811" s="211" t="s">
        <v>105496</v>
      </c>
      <c r="B41811" s="207" t="s">
        <v>105497</v>
      </c>
      <c r="C41811" s="207"/>
    </row>
    <row r="41812" spans="1:3">
      <c r="A41812" s="211" t="s">
        <v>105498</v>
      </c>
      <c r="B41812" s="207" t="s">
        <v>41628</v>
      </c>
      <c r="C41812" s="207"/>
    </row>
    <row r="41813" spans="1:3">
      <c r="A41813" s="211" t="s">
        <v>105499</v>
      </c>
      <c r="B41813" s="207" t="s">
        <v>105500</v>
      </c>
      <c r="C41813" s="207"/>
    </row>
    <row r="41814" spans="1:3">
      <c r="A41814" s="211" t="s">
        <v>105501</v>
      </c>
      <c r="B41814" s="207" t="s">
        <v>64117</v>
      </c>
      <c r="C41814" s="207"/>
    </row>
    <row r="41815" spans="1:3">
      <c r="A41815" s="211" t="s">
        <v>105502</v>
      </c>
      <c r="B41815" s="207" t="s">
        <v>2691</v>
      </c>
      <c r="C41815" s="207"/>
    </row>
    <row r="41816" spans="1:3">
      <c r="A41816" s="211" t="s">
        <v>105503</v>
      </c>
      <c r="B41816" s="207" t="s">
        <v>32986</v>
      </c>
      <c r="C41816" s="207"/>
    </row>
    <row r="41817" spans="1:3">
      <c r="A41817" s="211" t="s">
        <v>105504</v>
      </c>
      <c r="B41817" s="207" t="s">
        <v>52983</v>
      </c>
      <c r="C41817" s="207"/>
    </row>
    <row r="41818" spans="1:3">
      <c r="A41818" s="211" t="s">
        <v>105505</v>
      </c>
      <c r="B41818" s="207" t="s">
        <v>46153</v>
      </c>
      <c r="C41818" s="207"/>
    </row>
    <row r="41819" spans="1:3">
      <c r="A41819" s="211" t="s">
        <v>105506</v>
      </c>
      <c r="B41819" s="207" t="s">
        <v>105507</v>
      </c>
      <c r="C41819" s="207"/>
    </row>
    <row r="41820" spans="1:3">
      <c r="A41820" s="211" t="s">
        <v>105508</v>
      </c>
      <c r="B41820" s="207" t="s">
        <v>40607</v>
      </c>
      <c r="C41820" s="207"/>
    </row>
    <row r="41821" spans="1:3">
      <c r="A41821" s="211" t="s">
        <v>105509</v>
      </c>
      <c r="B41821" s="207" t="s">
        <v>40963</v>
      </c>
      <c r="C41821" s="207"/>
    </row>
    <row r="41822" spans="1:3">
      <c r="A41822" s="211" t="s">
        <v>105510</v>
      </c>
      <c r="B41822" s="207" t="s">
        <v>60957</v>
      </c>
      <c r="C41822" s="207"/>
    </row>
    <row r="41823" spans="1:3">
      <c r="A41823" s="211" t="s">
        <v>105511</v>
      </c>
      <c r="B41823" s="207" t="s">
        <v>105512</v>
      </c>
      <c r="C41823" s="207"/>
    </row>
    <row r="41824" spans="1:3">
      <c r="A41824" s="211" t="s">
        <v>105513</v>
      </c>
      <c r="B41824" s="207" t="s">
        <v>105514</v>
      </c>
      <c r="C41824" s="207"/>
    </row>
    <row r="41825" spans="1:3">
      <c r="A41825" s="211" t="s">
        <v>105515</v>
      </c>
      <c r="B41825" s="207" t="s">
        <v>2692</v>
      </c>
      <c r="C41825" s="207"/>
    </row>
    <row r="41826" spans="1:3">
      <c r="A41826" s="211" t="s">
        <v>105516</v>
      </c>
      <c r="B41826" s="207" t="s">
        <v>105517</v>
      </c>
      <c r="C41826" s="207"/>
    </row>
    <row r="41827" spans="1:3">
      <c r="A41827" s="211" t="s">
        <v>105518</v>
      </c>
      <c r="B41827" s="207" t="s">
        <v>105519</v>
      </c>
      <c r="C41827" s="207"/>
    </row>
    <row r="41828" spans="1:3">
      <c r="A41828" s="211" t="s">
        <v>105520</v>
      </c>
      <c r="B41828" s="207" t="s">
        <v>105521</v>
      </c>
      <c r="C41828" s="207"/>
    </row>
    <row r="41829" spans="1:3">
      <c r="A41829" s="211" t="s">
        <v>105522</v>
      </c>
      <c r="B41829" s="207" t="s">
        <v>105523</v>
      </c>
      <c r="C41829" s="207"/>
    </row>
    <row r="41830" spans="1:3">
      <c r="A41830" s="211" t="s">
        <v>105524</v>
      </c>
      <c r="B41830" s="207" t="s">
        <v>105525</v>
      </c>
      <c r="C41830" s="207"/>
    </row>
    <row r="41831" spans="1:3">
      <c r="A41831" s="211" t="s">
        <v>105526</v>
      </c>
      <c r="B41831" s="207" t="s">
        <v>68893</v>
      </c>
      <c r="C41831" s="207"/>
    </row>
    <row r="41832" spans="1:3">
      <c r="A41832" s="211" t="s">
        <v>105527</v>
      </c>
      <c r="B41832" s="207" t="s">
        <v>105528</v>
      </c>
      <c r="C41832" s="207"/>
    </row>
    <row r="41833" spans="1:3">
      <c r="A41833" s="211" t="s">
        <v>105529</v>
      </c>
      <c r="B41833" s="207" t="s">
        <v>69948</v>
      </c>
      <c r="C41833" s="207"/>
    </row>
    <row r="41834" spans="1:3">
      <c r="A41834" s="211" t="s">
        <v>105530</v>
      </c>
      <c r="B41834" s="207" t="s">
        <v>2693</v>
      </c>
      <c r="C41834" s="207"/>
    </row>
    <row r="41835" spans="1:3">
      <c r="A41835" s="211" t="s">
        <v>105531</v>
      </c>
      <c r="B41835" s="207" t="s">
        <v>32986</v>
      </c>
      <c r="C41835" s="207"/>
    </row>
    <row r="41836" spans="1:3">
      <c r="A41836" s="211" t="s">
        <v>105532</v>
      </c>
      <c r="B41836" s="207" t="s">
        <v>47555</v>
      </c>
      <c r="C41836" s="207"/>
    </row>
    <row r="41837" spans="1:3">
      <c r="A41837" s="211" t="s">
        <v>105533</v>
      </c>
      <c r="B41837" s="207" t="s">
        <v>105534</v>
      </c>
      <c r="C41837" s="207"/>
    </row>
    <row r="41838" spans="1:3">
      <c r="A41838" s="211" t="s">
        <v>105535</v>
      </c>
      <c r="B41838" s="207" t="s">
        <v>105536</v>
      </c>
      <c r="C41838" s="207"/>
    </row>
    <row r="41839" spans="1:3">
      <c r="A41839" s="211" t="s">
        <v>105537</v>
      </c>
      <c r="B41839" s="207" t="s">
        <v>105538</v>
      </c>
      <c r="C41839" s="207"/>
    </row>
    <row r="41840" spans="1:3">
      <c r="A41840" s="211" t="s">
        <v>105539</v>
      </c>
      <c r="B41840" s="207" t="s">
        <v>70515</v>
      </c>
      <c r="C41840" s="207"/>
    </row>
    <row r="41841" spans="1:3">
      <c r="A41841" s="211" t="s">
        <v>105540</v>
      </c>
      <c r="B41841" s="207" t="s">
        <v>105541</v>
      </c>
      <c r="C41841" s="207"/>
    </row>
    <row r="41842" spans="1:3">
      <c r="A41842" s="211" t="s">
        <v>105542</v>
      </c>
      <c r="B41842" s="207" t="s">
        <v>105543</v>
      </c>
      <c r="C41842" s="207"/>
    </row>
    <row r="41843" spans="1:3">
      <c r="A41843" s="211" t="s">
        <v>105544</v>
      </c>
      <c r="B41843" s="207" t="s">
        <v>73542</v>
      </c>
      <c r="C41843" s="207"/>
    </row>
    <row r="41844" spans="1:3">
      <c r="A41844" s="211" t="s">
        <v>105545</v>
      </c>
      <c r="B41844" s="207" t="s">
        <v>105546</v>
      </c>
      <c r="C41844" s="207"/>
    </row>
    <row r="41845" spans="1:3">
      <c r="A41845" s="211" t="s">
        <v>105547</v>
      </c>
      <c r="B41845" s="207" t="s">
        <v>2694</v>
      </c>
      <c r="C41845" s="207"/>
    </row>
    <row r="41846" spans="1:3">
      <c r="A41846" s="211" t="s">
        <v>105548</v>
      </c>
      <c r="B41846" s="207" t="s">
        <v>32986</v>
      </c>
      <c r="C41846" s="207"/>
    </row>
    <row r="41847" spans="1:3">
      <c r="A41847" s="211" t="s">
        <v>105549</v>
      </c>
      <c r="B41847" s="207" t="s">
        <v>33949</v>
      </c>
      <c r="C41847" s="207"/>
    </row>
    <row r="41848" spans="1:3">
      <c r="A41848" s="211" t="s">
        <v>105550</v>
      </c>
      <c r="B41848" s="207" t="s">
        <v>72996</v>
      </c>
      <c r="C41848" s="207"/>
    </row>
    <row r="41849" spans="1:3">
      <c r="A41849" s="211" t="s">
        <v>105551</v>
      </c>
      <c r="B41849" s="207" t="s">
        <v>105552</v>
      </c>
      <c r="C41849" s="207"/>
    </row>
    <row r="41850" spans="1:3">
      <c r="A41850" s="211" t="s">
        <v>105553</v>
      </c>
      <c r="B41850" s="207" t="s">
        <v>105554</v>
      </c>
      <c r="C41850" s="207"/>
    </row>
    <row r="41851" spans="1:3">
      <c r="A41851" s="211" t="s">
        <v>105555</v>
      </c>
      <c r="B41851" s="207" t="s">
        <v>105556</v>
      </c>
      <c r="C41851" s="207"/>
    </row>
    <row r="41852" spans="1:3">
      <c r="A41852" s="211" t="s">
        <v>105557</v>
      </c>
      <c r="B41852" s="207" t="s">
        <v>54997</v>
      </c>
      <c r="C41852" s="207"/>
    </row>
    <row r="41853" spans="1:3">
      <c r="A41853" s="211" t="s">
        <v>105558</v>
      </c>
      <c r="B41853" s="207" t="s">
        <v>105559</v>
      </c>
      <c r="C41853" s="207"/>
    </row>
    <row r="41854" spans="1:3">
      <c r="A41854" s="211" t="s">
        <v>105560</v>
      </c>
      <c r="B41854" s="207" t="s">
        <v>2695</v>
      </c>
      <c r="C41854" s="207"/>
    </row>
    <row r="41855" spans="1:3">
      <c r="A41855" s="211" t="s">
        <v>105561</v>
      </c>
      <c r="B41855" s="207" t="s">
        <v>67910</v>
      </c>
      <c r="C41855" s="207"/>
    </row>
    <row r="41856" spans="1:3">
      <c r="A41856" s="211" t="s">
        <v>105562</v>
      </c>
      <c r="B41856" s="207" t="s">
        <v>105563</v>
      </c>
      <c r="C41856" s="207"/>
    </row>
    <row r="41857" spans="1:3">
      <c r="A41857" s="211" t="s">
        <v>105564</v>
      </c>
      <c r="B41857" s="207" t="s">
        <v>105565</v>
      </c>
      <c r="C41857" s="207"/>
    </row>
    <row r="41858" spans="1:3">
      <c r="A41858" s="211" t="s">
        <v>105566</v>
      </c>
      <c r="B41858" s="207" t="s">
        <v>105567</v>
      </c>
      <c r="C41858" s="207"/>
    </row>
    <row r="41859" spans="1:3">
      <c r="A41859" s="211" t="s">
        <v>105568</v>
      </c>
      <c r="B41859" s="207" t="s">
        <v>105569</v>
      </c>
      <c r="C41859" s="207"/>
    </row>
    <row r="41860" spans="1:3">
      <c r="A41860" s="211" t="s">
        <v>105570</v>
      </c>
      <c r="B41860" s="207" t="s">
        <v>65959</v>
      </c>
      <c r="C41860" s="207"/>
    </row>
    <row r="41861" spans="1:3">
      <c r="A41861" s="211" t="s">
        <v>105571</v>
      </c>
      <c r="B41861" s="207" t="s">
        <v>105572</v>
      </c>
      <c r="C41861" s="207"/>
    </row>
    <row r="41862" spans="1:3">
      <c r="A41862" s="211" t="s">
        <v>105573</v>
      </c>
      <c r="B41862" s="207" t="s">
        <v>36306</v>
      </c>
      <c r="C41862" s="207"/>
    </row>
    <row r="41863" spans="1:3">
      <c r="A41863" s="211" t="s">
        <v>105574</v>
      </c>
      <c r="B41863" s="207" t="s">
        <v>2696</v>
      </c>
      <c r="C41863" s="207"/>
    </row>
    <row r="41864" spans="1:3">
      <c r="A41864" s="211" t="s">
        <v>105575</v>
      </c>
      <c r="B41864" s="207" t="s">
        <v>39860</v>
      </c>
      <c r="C41864" s="207"/>
    </row>
    <row r="41865" spans="1:3">
      <c r="A41865" s="211" t="s">
        <v>105576</v>
      </c>
      <c r="B41865" s="207" t="s">
        <v>40353</v>
      </c>
      <c r="C41865" s="207"/>
    </row>
    <row r="41866" spans="1:3">
      <c r="A41866" s="211" t="s">
        <v>105577</v>
      </c>
      <c r="B41866" s="207" t="s">
        <v>105578</v>
      </c>
      <c r="C41866" s="207"/>
    </row>
    <row r="41867" spans="1:3">
      <c r="A41867" s="211" t="s">
        <v>105579</v>
      </c>
      <c r="B41867" s="207" t="s">
        <v>105580</v>
      </c>
      <c r="C41867" s="207"/>
    </row>
    <row r="41868" spans="1:3">
      <c r="A41868" s="211" t="s">
        <v>105581</v>
      </c>
      <c r="B41868" s="207" t="s">
        <v>105582</v>
      </c>
      <c r="C41868" s="207"/>
    </row>
    <row r="41869" spans="1:3">
      <c r="A41869" s="211" t="s">
        <v>105583</v>
      </c>
      <c r="B41869" s="207" t="s">
        <v>72105</v>
      </c>
      <c r="C41869" s="207"/>
    </row>
    <row r="41870" spans="1:3">
      <c r="A41870" s="211" t="s">
        <v>105584</v>
      </c>
      <c r="B41870" s="207" t="s">
        <v>105585</v>
      </c>
      <c r="C41870" s="207"/>
    </row>
    <row r="41871" spans="1:3">
      <c r="A41871" s="211" t="s">
        <v>105586</v>
      </c>
      <c r="B41871" s="207" t="s">
        <v>105587</v>
      </c>
      <c r="C41871" s="207"/>
    </row>
    <row r="41872" spans="1:3">
      <c r="A41872" s="211" t="s">
        <v>105588</v>
      </c>
      <c r="B41872" s="207" t="s">
        <v>71769</v>
      </c>
      <c r="C41872" s="207"/>
    </row>
    <row r="41873" spans="1:3">
      <c r="A41873" s="211" t="s">
        <v>105589</v>
      </c>
      <c r="B41873" s="207" t="s">
        <v>105590</v>
      </c>
      <c r="C41873" s="207"/>
    </row>
    <row r="41874" spans="1:3">
      <c r="A41874" s="211" t="s">
        <v>105591</v>
      </c>
      <c r="B41874" s="207" t="s">
        <v>105592</v>
      </c>
      <c r="C41874" s="207"/>
    </row>
    <row r="41875" spans="1:3">
      <c r="A41875" s="211" t="s">
        <v>105593</v>
      </c>
      <c r="B41875" s="207" t="s">
        <v>105594</v>
      </c>
      <c r="C41875" s="207"/>
    </row>
    <row r="41876" spans="1:3">
      <c r="A41876" s="211" t="s">
        <v>105595</v>
      </c>
      <c r="B41876" s="207" t="s">
        <v>105596</v>
      </c>
      <c r="C41876" s="207"/>
    </row>
    <row r="41877" spans="1:3">
      <c r="A41877" s="211" t="s">
        <v>105597</v>
      </c>
      <c r="B41877" s="207" t="s">
        <v>2697</v>
      </c>
      <c r="C41877" s="207"/>
    </row>
    <row r="41878" spans="1:3">
      <c r="A41878" s="211" t="s">
        <v>105598</v>
      </c>
      <c r="B41878" s="207" t="s">
        <v>68</v>
      </c>
      <c r="C41878" s="207"/>
    </row>
    <row r="41879" spans="1:3">
      <c r="A41879" s="211" t="s">
        <v>105599</v>
      </c>
      <c r="B41879" s="207" t="s">
        <v>2698</v>
      </c>
      <c r="C41879" s="207"/>
    </row>
    <row r="41880" spans="1:3">
      <c r="A41880" s="211" t="s">
        <v>105600</v>
      </c>
      <c r="B41880" s="207" t="s">
        <v>75525</v>
      </c>
      <c r="C41880" s="207"/>
    </row>
    <row r="41881" spans="1:3">
      <c r="A41881" s="211" t="s">
        <v>105601</v>
      </c>
      <c r="B41881" s="207" t="s">
        <v>105602</v>
      </c>
      <c r="C41881" s="207"/>
    </row>
    <row r="41882" spans="1:3">
      <c r="A41882" s="211" t="s">
        <v>105603</v>
      </c>
      <c r="B41882" s="207" t="s">
        <v>38126</v>
      </c>
      <c r="C41882" s="207"/>
    </row>
    <row r="41883" spans="1:3">
      <c r="A41883" s="211" t="s">
        <v>105604</v>
      </c>
      <c r="B41883" s="207" t="s">
        <v>32990</v>
      </c>
      <c r="C41883" s="207"/>
    </row>
    <row r="41884" spans="1:3">
      <c r="A41884" s="211" t="s">
        <v>105605</v>
      </c>
      <c r="B41884" s="207" t="s">
        <v>105606</v>
      </c>
      <c r="C41884" s="207"/>
    </row>
    <row r="41885" spans="1:3">
      <c r="A41885" s="211" t="s">
        <v>105607</v>
      </c>
      <c r="B41885" s="207" t="s">
        <v>105608</v>
      </c>
      <c r="C41885" s="207"/>
    </row>
    <row r="41886" spans="1:3">
      <c r="A41886" s="211" t="s">
        <v>105609</v>
      </c>
      <c r="B41886" s="207" t="s">
        <v>105610</v>
      </c>
      <c r="C41886" s="207"/>
    </row>
    <row r="41887" spans="1:3">
      <c r="A41887" s="211" t="s">
        <v>105611</v>
      </c>
      <c r="B41887" s="207" t="s">
        <v>105612</v>
      </c>
      <c r="C41887" s="207"/>
    </row>
    <row r="41888" spans="1:3">
      <c r="A41888" s="211" t="s">
        <v>105613</v>
      </c>
      <c r="B41888" s="207" t="s">
        <v>105614</v>
      </c>
      <c r="C41888" s="207"/>
    </row>
    <row r="41889" spans="1:3">
      <c r="A41889" s="211" t="s">
        <v>105615</v>
      </c>
      <c r="B41889" s="207" t="s">
        <v>105616</v>
      </c>
      <c r="C41889" s="207"/>
    </row>
    <row r="41890" spans="1:3">
      <c r="A41890" s="211" t="s">
        <v>105617</v>
      </c>
      <c r="B41890" s="207" t="s">
        <v>105618</v>
      </c>
      <c r="C41890" s="207"/>
    </row>
    <row r="41891" spans="1:3">
      <c r="A41891" s="211" t="s">
        <v>105619</v>
      </c>
      <c r="B41891" s="207" t="s">
        <v>105620</v>
      </c>
      <c r="C41891" s="207"/>
    </row>
    <row r="41892" spans="1:3">
      <c r="A41892" s="211" t="s">
        <v>105621</v>
      </c>
      <c r="B41892" s="207" t="s">
        <v>105622</v>
      </c>
      <c r="C41892" s="207"/>
    </row>
    <row r="41893" spans="1:3">
      <c r="A41893" s="211" t="s">
        <v>105623</v>
      </c>
      <c r="B41893" s="207" t="s">
        <v>105624</v>
      </c>
      <c r="C41893" s="207"/>
    </row>
    <row r="41894" spans="1:3">
      <c r="A41894" s="211" t="s">
        <v>105625</v>
      </c>
      <c r="B41894" s="207" t="s">
        <v>105626</v>
      </c>
      <c r="C41894" s="207"/>
    </row>
    <row r="41895" spans="1:3">
      <c r="A41895" s="211" t="s">
        <v>105627</v>
      </c>
      <c r="B41895" s="207" t="s">
        <v>105628</v>
      </c>
      <c r="C41895" s="207"/>
    </row>
    <row r="41896" spans="1:3">
      <c r="A41896" s="211" t="s">
        <v>105629</v>
      </c>
      <c r="B41896" s="207" t="s">
        <v>105630</v>
      </c>
      <c r="C41896" s="207"/>
    </row>
    <row r="41897" spans="1:3">
      <c r="A41897" s="211" t="s">
        <v>105631</v>
      </c>
      <c r="B41897" s="207" t="s">
        <v>41436</v>
      </c>
      <c r="C41897" s="207"/>
    </row>
    <row r="41898" spans="1:3">
      <c r="A41898" s="211" t="s">
        <v>105632</v>
      </c>
      <c r="B41898" s="207" t="s">
        <v>105633</v>
      </c>
      <c r="C41898" s="207"/>
    </row>
    <row r="41899" spans="1:3">
      <c r="A41899" s="211" t="s">
        <v>105634</v>
      </c>
      <c r="B41899" s="207" t="s">
        <v>105635</v>
      </c>
      <c r="C41899" s="207"/>
    </row>
    <row r="41900" spans="1:3">
      <c r="A41900" s="211" t="s">
        <v>105636</v>
      </c>
      <c r="B41900" s="207" t="s">
        <v>58830</v>
      </c>
      <c r="C41900" s="207"/>
    </row>
    <row r="41901" spans="1:3">
      <c r="A41901" s="211" t="s">
        <v>105637</v>
      </c>
      <c r="B41901" s="207" t="s">
        <v>105638</v>
      </c>
      <c r="C41901" s="207"/>
    </row>
    <row r="41902" spans="1:3">
      <c r="A41902" s="211" t="s">
        <v>105639</v>
      </c>
      <c r="B41902" s="207" t="s">
        <v>33008</v>
      </c>
      <c r="C41902" s="207"/>
    </row>
    <row r="41903" spans="1:3">
      <c r="A41903" s="211" t="s">
        <v>105640</v>
      </c>
      <c r="B41903" s="207" t="s">
        <v>68903</v>
      </c>
      <c r="C41903" s="207"/>
    </row>
    <row r="41904" spans="1:3">
      <c r="A41904" s="211" t="s">
        <v>105641</v>
      </c>
      <c r="B41904" s="207" t="s">
        <v>32339</v>
      </c>
      <c r="C41904" s="207"/>
    </row>
    <row r="41905" spans="1:3">
      <c r="A41905" s="211" t="s">
        <v>105642</v>
      </c>
      <c r="B41905" s="207" t="s">
        <v>105643</v>
      </c>
      <c r="C41905" s="207"/>
    </row>
    <row r="41906" spans="1:3">
      <c r="A41906" s="211" t="s">
        <v>105644</v>
      </c>
      <c r="B41906" s="207" t="s">
        <v>105245</v>
      </c>
      <c r="C41906" s="207"/>
    </row>
    <row r="41907" spans="1:3">
      <c r="A41907" s="211" t="s">
        <v>105645</v>
      </c>
      <c r="B41907" s="207" t="s">
        <v>63234</v>
      </c>
      <c r="C41907" s="207"/>
    </row>
    <row r="41908" spans="1:3">
      <c r="A41908" s="211" t="s">
        <v>105646</v>
      </c>
      <c r="B41908" s="207" t="s">
        <v>61523</v>
      </c>
      <c r="C41908" s="207"/>
    </row>
    <row r="41909" spans="1:3">
      <c r="A41909" s="211" t="s">
        <v>105647</v>
      </c>
      <c r="B41909" s="207" t="s">
        <v>42476</v>
      </c>
      <c r="C41909" s="207"/>
    </row>
    <row r="41910" spans="1:3">
      <c r="A41910" s="211" t="s">
        <v>105648</v>
      </c>
      <c r="B41910" s="207" t="s">
        <v>105649</v>
      </c>
      <c r="C41910" s="207"/>
    </row>
    <row r="41911" spans="1:3">
      <c r="A41911" s="211" t="s">
        <v>105650</v>
      </c>
      <c r="B41911" s="207" t="s">
        <v>105651</v>
      </c>
      <c r="C41911" s="207"/>
    </row>
    <row r="41912" spans="1:3">
      <c r="A41912" s="211" t="s">
        <v>105652</v>
      </c>
      <c r="B41912" s="207" t="s">
        <v>105653</v>
      </c>
      <c r="C41912" s="207"/>
    </row>
    <row r="41913" spans="1:3">
      <c r="A41913" s="211" t="s">
        <v>105654</v>
      </c>
      <c r="B41913" s="207" t="s">
        <v>105655</v>
      </c>
      <c r="C41913" s="207"/>
    </row>
    <row r="41914" spans="1:3">
      <c r="A41914" s="211" t="s">
        <v>105656</v>
      </c>
      <c r="B41914" s="207" t="s">
        <v>105657</v>
      </c>
      <c r="C41914" s="207"/>
    </row>
    <row r="41915" spans="1:3">
      <c r="A41915" s="211" t="s">
        <v>105658</v>
      </c>
      <c r="B41915" s="207" t="s">
        <v>2699</v>
      </c>
      <c r="C41915" s="207"/>
    </row>
    <row r="41916" spans="1:3">
      <c r="A41916" s="211" t="s">
        <v>105659</v>
      </c>
      <c r="B41916" s="207" t="s">
        <v>32986</v>
      </c>
      <c r="C41916" s="207"/>
    </row>
    <row r="41917" spans="1:3">
      <c r="A41917" s="211" t="s">
        <v>105660</v>
      </c>
      <c r="B41917" s="207" t="s">
        <v>105661</v>
      </c>
      <c r="C41917" s="207"/>
    </row>
    <row r="41918" spans="1:3">
      <c r="A41918" s="211" t="s">
        <v>105662</v>
      </c>
      <c r="B41918" s="207" t="s">
        <v>105663</v>
      </c>
      <c r="C41918" s="207"/>
    </row>
    <row r="41919" spans="1:3">
      <c r="A41919" s="211" t="s">
        <v>105664</v>
      </c>
      <c r="B41919" s="207" t="s">
        <v>40115</v>
      </c>
      <c r="C41919" s="207"/>
    </row>
    <row r="41920" spans="1:3">
      <c r="A41920" s="211" t="s">
        <v>105665</v>
      </c>
      <c r="B41920" s="207" t="s">
        <v>105666</v>
      </c>
      <c r="C41920" s="207"/>
    </row>
    <row r="41921" spans="1:3">
      <c r="A41921" s="211" t="s">
        <v>105667</v>
      </c>
      <c r="B41921" s="207" t="s">
        <v>2700</v>
      </c>
      <c r="C41921" s="207"/>
    </row>
    <row r="41922" spans="1:3">
      <c r="A41922" s="211" t="s">
        <v>105668</v>
      </c>
      <c r="B41922" s="207" t="s">
        <v>32986</v>
      </c>
      <c r="C41922" s="207"/>
    </row>
    <row r="41923" spans="1:3">
      <c r="A41923" s="211" t="s">
        <v>105669</v>
      </c>
      <c r="B41923" s="207" t="s">
        <v>105670</v>
      </c>
      <c r="C41923" s="207"/>
    </row>
    <row r="41924" spans="1:3">
      <c r="A41924" s="211" t="s">
        <v>105671</v>
      </c>
      <c r="B41924" s="207" t="s">
        <v>105672</v>
      </c>
      <c r="C41924" s="207"/>
    </row>
    <row r="41925" spans="1:3">
      <c r="A41925" s="211" t="s">
        <v>105673</v>
      </c>
      <c r="B41925" s="207" t="s">
        <v>59261</v>
      </c>
      <c r="C41925" s="207"/>
    </row>
    <row r="41926" spans="1:3">
      <c r="A41926" s="211" t="s">
        <v>105674</v>
      </c>
      <c r="B41926" s="207" t="s">
        <v>105675</v>
      </c>
      <c r="C41926" s="207"/>
    </row>
    <row r="41927" spans="1:3">
      <c r="A41927" s="211" t="s">
        <v>105676</v>
      </c>
      <c r="B41927" s="207" t="s">
        <v>105677</v>
      </c>
      <c r="C41927" s="207"/>
    </row>
    <row r="41928" spans="1:3">
      <c r="A41928" s="211" t="s">
        <v>105678</v>
      </c>
      <c r="B41928" s="207" t="s">
        <v>105679</v>
      </c>
      <c r="C41928" s="207"/>
    </row>
    <row r="41929" spans="1:3">
      <c r="A41929" s="211" t="s">
        <v>105680</v>
      </c>
      <c r="B41929" s="207" t="s">
        <v>105681</v>
      </c>
      <c r="C41929" s="207"/>
    </row>
    <row r="41930" spans="1:3">
      <c r="A41930" s="211" t="s">
        <v>105682</v>
      </c>
      <c r="B41930" s="207" t="s">
        <v>52408</v>
      </c>
      <c r="C41930" s="207"/>
    </row>
    <row r="41931" spans="1:3">
      <c r="A41931" s="211" t="s">
        <v>105683</v>
      </c>
      <c r="B41931" s="207" t="s">
        <v>105684</v>
      </c>
      <c r="C41931" s="207"/>
    </row>
    <row r="41932" spans="1:3">
      <c r="A41932" s="211" t="s">
        <v>105685</v>
      </c>
      <c r="B41932" s="207" t="s">
        <v>105686</v>
      </c>
      <c r="C41932" s="207"/>
    </row>
    <row r="41933" spans="1:3">
      <c r="A41933" s="211" t="s">
        <v>105687</v>
      </c>
      <c r="B41933" s="207" t="s">
        <v>105688</v>
      </c>
      <c r="C41933" s="207"/>
    </row>
    <row r="41934" spans="1:3">
      <c r="A41934" s="211" t="s">
        <v>105689</v>
      </c>
      <c r="B41934" s="207" t="s">
        <v>36167</v>
      </c>
      <c r="C41934" s="207"/>
    </row>
    <row r="41935" spans="1:3">
      <c r="A41935" s="211" t="s">
        <v>105690</v>
      </c>
      <c r="B41935" s="207" t="s">
        <v>105691</v>
      </c>
      <c r="C41935" s="207"/>
    </row>
    <row r="41936" spans="1:3">
      <c r="A41936" s="211" t="s">
        <v>105692</v>
      </c>
      <c r="B41936" s="207" t="s">
        <v>105693</v>
      </c>
      <c r="C41936" s="207"/>
    </row>
    <row r="41937" spans="1:3">
      <c r="A41937" s="211" t="s">
        <v>105694</v>
      </c>
      <c r="B41937" s="207" t="s">
        <v>105243</v>
      </c>
      <c r="C41937" s="207"/>
    </row>
    <row r="41938" spans="1:3">
      <c r="A41938" s="211" t="s">
        <v>105695</v>
      </c>
      <c r="B41938" s="207" t="s">
        <v>105696</v>
      </c>
      <c r="C41938" s="207"/>
    </row>
    <row r="41939" spans="1:3">
      <c r="A41939" s="211" t="s">
        <v>105697</v>
      </c>
      <c r="B41939" s="207" t="s">
        <v>105698</v>
      </c>
      <c r="C41939" s="207"/>
    </row>
    <row r="41940" spans="1:3">
      <c r="A41940" s="211" t="s">
        <v>105699</v>
      </c>
      <c r="B41940" s="207" t="s">
        <v>105700</v>
      </c>
      <c r="C41940" s="207"/>
    </row>
    <row r="41941" spans="1:3">
      <c r="A41941" s="211" t="s">
        <v>105701</v>
      </c>
      <c r="B41941" s="207" t="s">
        <v>2701</v>
      </c>
      <c r="C41941" s="207"/>
    </row>
    <row r="41942" spans="1:3">
      <c r="A41942" s="211" t="s">
        <v>105702</v>
      </c>
      <c r="B41942" s="207" t="s">
        <v>32986</v>
      </c>
      <c r="C41942" s="207"/>
    </row>
    <row r="41943" spans="1:3">
      <c r="A41943" s="211" t="s">
        <v>105703</v>
      </c>
      <c r="B41943" s="207" t="s">
        <v>105497</v>
      </c>
      <c r="C41943" s="207"/>
    </row>
    <row r="41944" spans="1:3">
      <c r="A41944" s="211" t="s">
        <v>105704</v>
      </c>
      <c r="B41944" s="207" t="s">
        <v>105705</v>
      </c>
      <c r="C41944" s="207"/>
    </row>
    <row r="41945" spans="1:3">
      <c r="A41945" s="211" t="s">
        <v>105706</v>
      </c>
      <c r="B41945" s="207" t="s">
        <v>105707</v>
      </c>
      <c r="C41945" s="207"/>
    </row>
    <row r="41946" spans="1:3">
      <c r="A41946" s="211" t="s">
        <v>105708</v>
      </c>
      <c r="B41946" s="207" t="s">
        <v>105709</v>
      </c>
      <c r="C41946" s="207"/>
    </row>
    <row r="41947" spans="1:3">
      <c r="A41947" s="211" t="s">
        <v>105710</v>
      </c>
      <c r="B41947" s="207" t="s">
        <v>105711</v>
      </c>
      <c r="C41947" s="207"/>
    </row>
    <row r="41948" spans="1:3">
      <c r="A41948" s="211" t="s">
        <v>105712</v>
      </c>
      <c r="B41948" s="207" t="s">
        <v>105713</v>
      </c>
      <c r="C41948" s="207"/>
    </row>
    <row r="41949" spans="1:3">
      <c r="A41949" s="211" t="s">
        <v>105714</v>
      </c>
      <c r="B41949" s="207" t="s">
        <v>105715</v>
      </c>
      <c r="C41949" s="207"/>
    </row>
    <row r="41950" spans="1:3">
      <c r="A41950" s="211" t="s">
        <v>105716</v>
      </c>
      <c r="B41950" s="207" t="s">
        <v>39467</v>
      </c>
      <c r="C41950" s="207"/>
    </row>
    <row r="41951" spans="1:3">
      <c r="A41951" s="211" t="s">
        <v>105717</v>
      </c>
      <c r="B41951" s="207" t="s">
        <v>105718</v>
      </c>
      <c r="C41951" s="207"/>
    </row>
    <row r="41952" spans="1:3">
      <c r="A41952" s="211" t="s">
        <v>105719</v>
      </c>
      <c r="B41952" s="207" t="s">
        <v>105720</v>
      </c>
      <c r="C41952" s="207"/>
    </row>
    <row r="41953" spans="1:3">
      <c r="A41953" s="211" t="s">
        <v>105721</v>
      </c>
      <c r="B41953" s="207" t="s">
        <v>105722</v>
      </c>
      <c r="C41953" s="207"/>
    </row>
    <row r="41954" spans="1:3">
      <c r="A41954" s="211" t="s">
        <v>105723</v>
      </c>
      <c r="B41954" s="207" t="s">
        <v>2702</v>
      </c>
      <c r="C41954" s="207"/>
    </row>
    <row r="41955" spans="1:3">
      <c r="A41955" s="211" t="s">
        <v>105724</v>
      </c>
      <c r="B41955" s="207" t="s">
        <v>32986</v>
      </c>
      <c r="C41955" s="207"/>
    </row>
    <row r="41956" spans="1:3">
      <c r="A41956" s="211" t="s">
        <v>105725</v>
      </c>
      <c r="B41956" s="207" t="s">
        <v>105726</v>
      </c>
      <c r="C41956" s="207"/>
    </row>
    <row r="41957" spans="1:3">
      <c r="A41957" s="211" t="s">
        <v>105727</v>
      </c>
      <c r="B41957" s="207" t="s">
        <v>59876</v>
      </c>
      <c r="C41957" s="207"/>
    </row>
    <row r="41958" spans="1:3">
      <c r="A41958" s="211" t="s">
        <v>105728</v>
      </c>
      <c r="B41958" s="207" t="s">
        <v>105729</v>
      </c>
      <c r="C41958" s="207"/>
    </row>
    <row r="41959" spans="1:3">
      <c r="A41959" s="211" t="s">
        <v>105730</v>
      </c>
      <c r="B41959" s="207" t="s">
        <v>61305</v>
      </c>
      <c r="C41959" s="207"/>
    </row>
    <row r="41960" spans="1:3">
      <c r="A41960" s="211" t="s">
        <v>105731</v>
      </c>
      <c r="B41960" s="207" t="s">
        <v>105732</v>
      </c>
      <c r="C41960" s="207"/>
    </row>
    <row r="41961" spans="1:3">
      <c r="A41961" s="211" t="s">
        <v>105733</v>
      </c>
      <c r="B41961" s="207" t="s">
        <v>60522</v>
      </c>
      <c r="C41961" s="207"/>
    </row>
    <row r="41962" spans="1:3">
      <c r="A41962" s="211" t="s">
        <v>105734</v>
      </c>
      <c r="B41962" s="207" t="s">
        <v>105735</v>
      </c>
      <c r="C41962" s="207"/>
    </row>
    <row r="41963" spans="1:3">
      <c r="A41963" s="211" t="s">
        <v>105736</v>
      </c>
      <c r="B41963" s="207" t="s">
        <v>105737</v>
      </c>
      <c r="C41963" s="207"/>
    </row>
    <row r="41964" spans="1:3">
      <c r="A41964" s="211" t="s">
        <v>105738</v>
      </c>
      <c r="B41964" s="207" t="s">
        <v>71769</v>
      </c>
      <c r="C41964" s="207"/>
    </row>
    <row r="41965" spans="1:3">
      <c r="A41965" s="211" t="s">
        <v>105739</v>
      </c>
      <c r="B41965" s="207" t="s">
        <v>2703</v>
      </c>
      <c r="C41965" s="207"/>
    </row>
    <row r="41966" spans="1:3">
      <c r="A41966" s="211" t="s">
        <v>105740</v>
      </c>
      <c r="B41966" s="207" t="s">
        <v>105741</v>
      </c>
      <c r="C41966" s="207"/>
    </row>
    <row r="41967" spans="1:3">
      <c r="A41967" s="211" t="s">
        <v>105742</v>
      </c>
      <c r="B41967" s="207" t="s">
        <v>105743</v>
      </c>
      <c r="C41967" s="207"/>
    </row>
    <row r="41968" spans="1:3">
      <c r="A41968" s="211" t="s">
        <v>105744</v>
      </c>
      <c r="B41968" s="207" t="s">
        <v>105745</v>
      </c>
      <c r="C41968" s="207"/>
    </row>
    <row r="41969" spans="1:3">
      <c r="A41969" s="211" t="s">
        <v>105746</v>
      </c>
      <c r="B41969" s="207" t="s">
        <v>105747</v>
      </c>
      <c r="C41969" s="207"/>
    </row>
    <row r="41970" spans="1:3">
      <c r="A41970" s="211" t="s">
        <v>105748</v>
      </c>
      <c r="B41970" s="207" t="s">
        <v>105749</v>
      </c>
      <c r="C41970" s="207"/>
    </row>
    <row r="41971" spans="1:3">
      <c r="A41971" s="211" t="s">
        <v>105750</v>
      </c>
      <c r="B41971" s="207" t="s">
        <v>105751</v>
      </c>
      <c r="C41971" s="207"/>
    </row>
    <row r="41972" spans="1:3">
      <c r="A41972" s="211" t="s">
        <v>105752</v>
      </c>
      <c r="B41972" s="207" t="s">
        <v>41686</v>
      </c>
      <c r="C41972" s="207"/>
    </row>
    <row r="41973" spans="1:3">
      <c r="A41973" s="211" t="s">
        <v>105753</v>
      </c>
      <c r="B41973" s="207" t="s">
        <v>44171</v>
      </c>
      <c r="C41973" s="207"/>
    </row>
    <row r="41974" spans="1:3">
      <c r="A41974" s="211" t="s">
        <v>105754</v>
      </c>
      <c r="B41974" s="207" t="s">
        <v>105755</v>
      </c>
      <c r="C41974" s="207"/>
    </row>
    <row r="41975" spans="1:3">
      <c r="A41975" s="211" t="s">
        <v>105756</v>
      </c>
      <c r="B41975" s="207" t="s">
        <v>105563</v>
      </c>
      <c r="C41975" s="207"/>
    </row>
    <row r="41976" spans="1:3">
      <c r="A41976" s="211" t="s">
        <v>105757</v>
      </c>
      <c r="B41976" s="207" t="s">
        <v>68529</v>
      </c>
      <c r="C41976" s="207"/>
    </row>
    <row r="41977" spans="1:3">
      <c r="A41977" s="211" t="s">
        <v>105758</v>
      </c>
      <c r="B41977" s="207" t="s">
        <v>105759</v>
      </c>
      <c r="C41977" s="207"/>
    </row>
    <row r="41978" spans="1:3">
      <c r="A41978" s="211" t="s">
        <v>105760</v>
      </c>
      <c r="B41978" s="207" t="s">
        <v>34295</v>
      </c>
      <c r="C41978" s="207"/>
    </row>
    <row r="41979" spans="1:3">
      <c r="A41979" s="211" t="s">
        <v>105761</v>
      </c>
      <c r="B41979" s="207" t="s">
        <v>105762</v>
      </c>
      <c r="C41979" s="207"/>
    </row>
    <row r="41980" spans="1:3">
      <c r="A41980" s="211" t="s">
        <v>105763</v>
      </c>
      <c r="B41980" s="207" t="s">
        <v>72318</v>
      </c>
      <c r="C41980" s="207"/>
    </row>
    <row r="41981" spans="1:3">
      <c r="A41981" s="211" t="s">
        <v>105764</v>
      </c>
      <c r="B41981" s="207" t="s">
        <v>105765</v>
      </c>
      <c r="C41981" s="207"/>
    </row>
    <row r="41982" spans="1:3">
      <c r="A41982" s="211" t="s">
        <v>105766</v>
      </c>
      <c r="B41982" s="207" t="s">
        <v>69171</v>
      </c>
      <c r="C41982" s="207"/>
    </row>
    <row r="41983" spans="1:3">
      <c r="A41983" s="211" t="s">
        <v>105767</v>
      </c>
      <c r="B41983" s="207" t="s">
        <v>2704</v>
      </c>
      <c r="C41983" s="207"/>
    </row>
    <row r="41984" spans="1:3">
      <c r="A41984" s="211" t="s">
        <v>105768</v>
      </c>
      <c r="B41984" s="207" t="s">
        <v>32986</v>
      </c>
      <c r="C41984" s="207"/>
    </row>
    <row r="41985" spans="1:3">
      <c r="A41985" s="211" t="s">
        <v>105769</v>
      </c>
      <c r="B41985" s="207" t="s">
        <v>105770</v>
      </c>
      <c r="C41985" s="207"/>
    </row>
    <row r="41986" spans="1:3">
      <c r="A41986" s="211" t="s">
        <v>105771</v>
      </c>
      <c r="B41986" s="207" t="s">
        <v>105772</v>
      </c>
      <c r="C41986" s="207"/>
    </row>
    <row r="41987" spans="1:3">
      <c r="A41987" s="211" t="s">
        <v>105773</v>
      </c>
      <c r="B41987" s="207" t="s">
        <v>105774</v>
      </c>
      <c r="C41987" s="207"/>
    </row>
    <row r="41988" spans="1:3">
      <c r="A41988" s="211" t="s">
        <v>105775</v>
      </c>
      <c r="B41988" s="207" t="s">
        <v>105776</v>
      </c>
      <c r="C41988" s="207"/>
    </row>
    <row r="41989" spans="1:3">
      <c r="A41989" s="211" t="s">
        <v>105777</v>
      </c>
      <c r="B41989" s="207" t="s">
        <v>105778</v>
      </c>
      <c r="C41989" s="207"/>
    </row>
    <row r="41990" spans="1:3">
      <c r="A41990" s="211" t="s">
        <v>105779</v>
      </c>
      <c r="B41990" s="207" t="s">
        <v>105780</v>
      </c>
      <c r="C41990" s="207"/>
    </row>
    <row r="41991" spans="1:3">
      <c r="A41991" s="211" t="s">
        <v>105781</v>
      </c>
      <c r="B41991" s="207" t="s">
        <v>105782</v>
      </c>
      <c r="C41991" s="207"/>
    </row>
    <row r="41992" spans="1:3">
      <c r="A41992" s="211" t="s">
        <v>105783</v>
      </c>
      <c r="B41992" s="207" t="s">
        <v>2705</v>
      </c>
      <c r="C41992" s="207"/>
    </row>
    <row r="41993" spans="1:3">
      <c r="A41993" s="211" t="s">
        <v>105784</v>
      </c>
      <c r="B41993" s="207" t="s">
        <v>32986</v>
      </c>
      <c r="C41993" s="207"/>
    </row>
    <row r="41994" spans="1:3">
      <c r="A41994" s="211" t="s">
        <v>105785</v>
      </c>
      <c r="B41994" s="207" t="s">
        <v>105786</v>
      </c>
      <c r="C41994" s="207"/>
    </row>
    <row r="41995" spans="1:3">
      <c r="A41995" s="211" t="s">
        <v>105787</v>
      </c>
      <c r="B41995" s="207" t="s">
        <v>56288</v>
      </c>
      <c r="C41995" s="207"/>
    </row>
    <row r="41996" spans="1:3">
      <c r="A41996" s="211" t="s">
        <v>105788</v>
      </c>
      <c r="B41996" s="207" t="s">
        <v>105789</v>
      </c>
      <c r="C41996" s="207"/>
    </row>
    <row r="41997" spans="1:3">
      <c r="A41997" s="211" t="s">
        <v>105790</v>
      </c>
      <c r="B41997" s="207" t="s">
        <v>105791</v>
      </c>
      <c r="C41997" s="207"/>
    </row>
    <row r="41998" spans="1:3">
      <c r="A41998" s="211" t="s">
        <v>105792</v>
      </c>
      <c r="B41998" s="207" t="s">
        <v>105793</v>
      </c>
      <c r="C41998" s="207"/>
    </row>
    <row r="41999" spans="1:3">
      <c r="A41999" s="211" t="s">
        <v>105794</v>
      </c>
      <c r="B41999" s="207" t="s">
        <v>105795</v>
      </c>
      <c r="C41999" s="207"/>
    </row>
    <row r="42000" spans="1:3">
      <c r="A42000" s="211" t="s">
        <v>105796</v>
      </c>
      <c r="B42000" s="207" t="s">
        <v>105797</v>
      </c>
      <c r="C42000" s="207"/>
    </row>
    <row r="42001" spans="1:3">
      <c r="A42001" s="211" t="s">
        <v>105798</v>
      </c>
      <c r="B42001" s="207" t="s">
        <v>105799</v>
      </c>
      <c r="C42001" s="207"/>
    </row>
    <row r="42002" spans="1:3">
      <c r="A42002" s="211" t="s">
        <v>105800</v>
      </c>
      <c r="B42002" s="207" t="s">
        <v>105801</v>
      </c>
      <c r="C42002" s="207"/>
    </row>
    <row r="42003" spans="1:3">
      <c r="A42003" s="211" t="s">
        <v>105802</v>
      </c>
      <c r="B42003" s="207" t="s">
        <v>57574</v>
      </c>
      <c r="C42003" s="207"/>
    </row>
    <row r="42004" spans="1:3">
      <c r="A42004" s="211" t="s">
        <v>105803</v>
      </c>
      <c r="B42004" s="207" t="s">
        <v>69607</v>
      </c>
      <c r="C42004" s="207"/>
    </row>
    <row r="42005" spans="1:3">
      <c r="A42005" s="211" t="s">
        <v>105804</v>
      </c>
      <c r="B42005" s="207" t="s">
        <v>105805</v>
      </c>
      <c r="C42005" s="207"/>
    </row>
    <row r="42006" spans="1:3">
      <c r="A42006" s="211" t="s">
        <v>105806</v>
      </c>
      <c r="B42006" s="207" t="s">
        <v>54065</v>
      </c>
      <c r="C42006" s="207"/>
    </row>
    <row r="42007" spans="1:3">
      <c r="A42007" s="211" t="s">
        <v>105807</v>
      </c>
      <c r="B42007" s="207" t="s">
        <v>68431</v>
      </c>
      <c r="C42007" s="207"/>
    </row>
    <row r="42008" spans="1:3">
      <c r="A42008" s="211" t="s">
        <v>105808</v>
      </c>
      <c r="B42008" s="207" t="s">
        <v>2706</v>
      </c>
      <c r="C42008" s="207"/>
    </row>
    <row r="42009" spans="1:3">
      <c r="A42009" s="211" t="s">
        <v>105809</v>
      </c>
      <c r="B42009" s="207" t="s">
        <v>38840</v>
      </c>
      <c r="C42009" s="207"/>
    </row>
    <row r="42010" spans="1:3">
      <c r="A42010" s="211" t="s">
        <v>105810</v>
      </c>
      <c r="B42010" s="207" t="s">
        <v>49553</v>
      </c>
      <c r="C42010" s="207"/>
    </row>
    <row r="42011" spans="1:3">
      <c r="A42011" s="211" t="s">
        <v>105811</v>
      </c>
      <c r="B42011" s="207" t="s">
        <v>56784</v>
      </c>
      <c r="C42011" s="207"/>
    </row>
    <row r="42012" spans="1:3">
      <c r="A42012" s="211" t="s">
        <v>105812</v>
      </c>
      <c r="B42012" s="207" t="s">
        <v>105813</v>
      </c>
      <c r="C42012" s="207"/>
    </row>
    <row r="42013" spans="1:3">
      <c r="A42013" s="211" t="s">
        <v>105814</v>
      </c>
      <c r="B42013" s="207" t="s">
        <v>105815</v>
      </c>
      <c r="C42013" s="207"/>
    </row>
    <row r="42014" spans="1:3">
      <c r="A42014" s="211" t="s">
        <v>105816</v>
      </c>
      <c r="B42014" s="207" t="s">
        <v>102440</v>
      </c>
      <c r="C42014" s="207"/>
    </row>
    <row r="42015" spans="1:3">
      <c r="A42015" s="211" t="s">
        <v>105817</v>
      </c>
      <c r="B42015" s="207" t="s">
        <v>105818</v>
      </c>
      <c r="C42015" s="207"/>
    </row>
    <row r="42016" spans="1:3">
      <c r="A42016" s="211" t="s">
        <v>105819</v>
      </c>
      <c r="B42016" s="207" t="s">
        <v>33865</v>
      </c>
      <c r="C42016" s="207"/>
    </row>
    <row r="42017" spans="1:3">
      <c r="A42017" s="211" t="s">
        <v>105820</v>
      </c>
      <c r="B42017" s="207" t="s">
        <v>2707</v>
      </c>
      <c r="C42017" s="207"/>
    </row>
    <row r="42018" spans="1:3">
      <c r="A42018" s="211" t="s">
        <v>105821</v>
      </c>
      <c r="B42018" s="207" t="s">
        <v>104763</v>
      </c>
      <c r="C42018" s="207"/>
    </row>
    <row r="42019" spans="1:3">
      <c r="A42019" s="211" t="s">
        <v>105822</v>
      </c>
      <c r="B42019" s="207" t="s">
        <v>105823</v>
      </c>
      <c r="C42019" s="207"/>
    </row>
    <row r="42020" spans="1:3">
      <c r="A42020" s="211" t="s">
        <v>105824</v>
      </c>
      <c r="B42020" s="207" t="s">
        <v>105825</v>
      </c>
      <c r="C42020" s="207"/>
    </row>
    <row r="42021" spans="1:3">
      <c r="A42021" s="211" t="s">
        <v>105826</v>
      </c>
      <c r="B42021" s="207" t="s">
        <v>105827</v>
      </c>
      <c r="C42021" s="207"/>
    </row>
    <row r="42022" spans="1:3">
      <c r="A42022" s="211" t="s">
        <v>105828</v>
      </c>
      <c r="B42022" s="207" t="s">
        <v>105829</v>
      </c>
      <c r="C42022" s="207"/>
    </row>
    <row r="42023" spans="1:3">
      <c r="A42023" s="211" t="s">
        <v>105830</v>
      </c>
      <c r="B42023" s="207" t="s">
        <v>54109</v>
      </c>
      <c r="C42023" s="207"/>
    </row>
    <row r="42024" spans="1:3">
      <c r="A42024" s="211" t="s">
        <v>105831</v>
      </c>
      <c r="B42024" s="207" t="s">
        <v>105832</v>
      </c>
      <c r="C42024" s="207"/>
    </row>
    <row r="42025" spans="1:3">
      <c r="A42025" s="211" t="s">
        <v>105833</v>
      </c>
      <c r="B42025" s="207" t="s">
        <v>2708</v>
      </c>
      <c r="C42025" s="207"/>
    </row>
    <row r="42026" spans="1:3">
      <c r="A42026" s="211" t="s">
        <v>105834</v>
      </c>
      <c r="B42026" s="207" t="s">
        <v>68</v>
      </c>
      <c r="C42026" s="207"/>
    </row>
    <row r="42027" spans="1:3">
      <c r="A42027" s="211" t="s">
        <v>105835</v>
      </c>
      <c r="B42027" s="207" t="s">
        <v>2709</v>
      </c>
      <c r="C42027" s="207"/>
    </row>
    <row r="42028" spans="1:3">
      <c r="A42028" s="211" t="s">
        <v>105836</v>
      </c>
      <c r="B42028" s="207" t="s">
        <v>105837</v>
      </c>
      <c r="C42028" s="207"/>
    </row>
    <row r="42029" spans="1:3">
      <c r="A42029" s="211" t="s">
        <v>105838</v>
      </c>
      <c r="B42029" s="207" t="s">
        <v>49368</v>
      </c>
      <c r="C42029" s="207"/>
    </row>
    <row r="42030" spans="1:3">
      <c r="A42030" s="211" t="s">
        <v>105839</v>
      </c>
      <c r="B42030" s="207" t="s">
        <v>59547</v>
      </c>
      <c r="C42030" s="207"/>
    </row>
    <row r="42031" spans="1:3">
      <c r="A42031" s="211" t="s">
        <v>105840</v>
      </c>
      <c r="B42031" s="207" t="s">
        <v>67903</v>
      </c>
      <c r="C42031" s="207"/>
    </row>
    <row r="42032" spans="1:3">
      <c r="A42032" s="211" t="s">
        <v>105841</v>
      </c>
      <c r="B42032" s="207" t="s">
        <v>105842</v>
      </c>
      <c r="C42032" s="207"/>
    </row>
    <row r="42033" spans="1:3">
      <c r="A42033" s="211" t="s">
        <v>105843</v>
      </c>
      <c r="B42033" s="207" t="s">
        <v>105844</v>
      </c>
      <c r="C42033" s="207"/>
    </row>
    <row r="42034" spans="1:3">
      <c r="A42034" s="211" t="s">
        <v>105845</v>
      </c>
      <c r="B42034" s="207" t="s">
        <v>105846</v>
      </c>
      <c r="C42034" s="207"/>
    </row>
    <row r="42035" spans="1:3">
      <c r="A42035" s="211" t="s">
        <v>105847</v>
      </c>
      <c r="B42035" s="207" t="s">
        <v>105848</v>
      </c>
      <c r="C42035" s="207"/>
    </row>
    <row r="42036" spans="1:3">
      <c r="A42036" s="211" t="s">
        <v>105849</v>
      </c>
      <c r="B42036" s="207" t="s">
        <v>105850</v>
      </c>
      <c r="C42036" s="207"/>
    </row>
    <row r="42037" spans="1:3">
      <c r="A42037" s="211" t="s">
        <v>105851</v>
      </c>
      <c r="B42037" s="207" t="s">
        <v>39616</v>
      </c>
      <c r="C42037" s="207"/>
    </row>
    <row r="42038" spans="1:3">
      <c r="A42038" s="211" t="s">
        <v>105852</v>
      </c>
      <c r="B42038" s="207" t="s">
        <v>35893</v>
      </c>
      <c r="C42038" s="207"/>
    </row>
    <row r="42039" spans="1:3">
      <c r="A42039" s="211" t="s">
        <v>105853</v>
      </c>
      <c r="B42039" s="207" t="s">
        <v>105854</v>
      </c>
      <c r="C42039" s="207"/>
    </row>
    <row r="42040" spans="1:3">
      <c r="A42040" s="211" t="s">
        <v>105855</v>
      </c>
      <c r="B42040" s="207" t="s">
        <v>105856</v>
      </c>
      <c r="C42040" s="207"/>
    </row>
    <row r="42041" spans="1:3">
      <c r="A42041" s="211" t="s">
        <v>105857</v>
      </c>
      <c r="B42041" s="207" t="s">
        <v>105858</v>
      </c>
      <c r="C42041" s="207"/>
    </row>
    <row r="42042" spans="1:3">
      <c r="A42042" s="211" t="s">
        <v>105859</v>
      </c>
      <c r="B42042" s="207" t="s">
        <v>73912</v>
      </c>
      <c r="C42042" s="207"/>
    </row>
    <row r="42043" spans="1:3">
      <c r="A42043" s="211" t="s">
        <v>105860</v>
      </c>
      <c r="B42043" s="207" t="s">
        <v>71742</v>
      </c>
      <c r="C42043" s="207"/>
    </row>
    <row r="42044" spans="1:3">
      <c r="A42044" s="211" t="s">
        <v>105861</v>
      </c>
      <c r="B42044" s="207" t="s">
        <v>105862</v>
      </c>
      <c r="C42044" s="207"/>
    </row>
    <row r="42045" spans="1:3">
      <c r="A42045" s="211" t="s">
        <v>105863</v>
      </c>
      <c r="B42045" s="207" t="s">
        <v>105864</v>
      </c>
      <c r="C42045" s="207"/>
    </row>
    <row r="42046" spans="1:3">
      <c r="A42046" s="211" t="s">
        <v>105865</v>
      </c>
      <c r="B42046" s="207" t="s">
        <v>32349</v>
      </c>
      <c r="C42046" s="207"/>
    </row>
    <row r="42047" spans="1:3">
      <c r="A42047" s="211" t="s">
        <v>105866</v>
      </c>
      <c r="B42047" s="207" t="s">
        <v>105867</v>
      </c>
      <c r="C42047" s="207"/>
    </row>
    <row r="42048" spans="1:3">
      <c r="A42048" s="211" t="s">
        <v>105868</v>
      </c>
      <c r="B42048" s="207" t="s">
        <v>105869</v>
      </c>
      <c r="C42048" s="207"/>
    </row>
    <row r="42049" spans="1:3">
      <c r="A42049" s="211" t="s">
        <v>105870</v>
      </c>
      <c r="B42049" s="207" t="s">
        <v>105871</v>
      </c>
      <c r="C42049" s="207"/>
    </row>
    <row r="42050" spans="1:3">
      <c r="A42050" s="211" t="s">
        <v>105872</v>
      </c>
      <c r="B42050" s="207" t="s">
        <v>105873</v>
      </c>
      <c r="C42050" s="207"/>
    </row>
    <row r="42051" spans="1:3">
      <c r="A42051" s="211" t="s">
        <v>105874</v>
      </c>
      <c r="B42051" s="207" t="s">
        <v>105875</v>
      </c>
      <c r="C42051" s="207"/>
    </row>
    <row r="42052" spans="1:3">
      <c r="A42052" s="211" t="s">
        <v>105876</v>
      </c>
      <c r="B42052" s="207" t="s">
        <v>105877</v>
      </c>
      <c r="C42052" s="207"/>
    </row>
    <row r="42053" spans="1:3">
      <c r="A42053" s="211" t="s">
        <v>105878</v>
      </c>
      <c r="B42053" s="207" t="s">
        <v>105879</v>
      </c>
      <c r="C42053" s="207"/>
    </row>
    <row r="42054" spans="1:3">
      <c r="A42054" s="211" t="s">
        <v>105880</v>
      </c>
      <c r="B42054" s="207" t="s">
        <v>105881</v>
      </c>
      <c r="C42054" s="207"/>
    </row>
    <row r="42055" spans="1:3">
      <c r="A42055" s="211" t="s">
        <v>105882</v>
      </c>
      <c r="B42055" s="207" t="s">
        <v>42707</v>
      </c>
      <c r="C42055" s="207"/>
    </row>
    <row r="42056" spans="1:3">
      <c r="A42056" s="211" t="s">
        <v>105883</v>
      </c>
      <c r="B42056" s="207" t="s">
        <v>47106</v>
      </c>
      <c r="C42056" s="207"/>
    </row>
    <row r="42057" spans="1:3">
      <c r="A42057" s="211" t="s">
        <v>105884</v>
      </c>
      <c r="B42057" s="207" t="s">
        <v>105885</v>
      </c>
      <c r="C42057" s="207"/>
    </row>
    <row r="42058" spans="1:3">
      <c r="A42058" s="211" t="s">
        <v>105886</v>
      </c>
      <c r="B42058" s="207" t="s">
        <v>2710</v>
      </c>
      <c r="C42058" s="207"/>
    </row>
    <row r="42059" spans="1:3">
      <c r="A42059" s="211" t="s">
        <v>105887</v>
      </c>
      <c r="B42059" s="207" t="s">
        <v>105888</v>
      </c>
      <c r="C42059" s="207"/>
    </row>
    <row r="42060" spans="1:3">
      <c r="A42060" s="211" t="s">
        <v>105889</v>
      </c>
      <c r="B42060" s="207" t="s">
        <v>105890</v>
      </c>
      <c r="C42060" s="207"/>
    </row>
    <row r="42061" spans="1:3">
      <c r="A42061" s="211" t="s">
        <v>105891</v>
      </c>
      <c r="B42061" s="207" t="s">
        <v>39742</v>
      </c>
      <c r="C42061" s="207"/>
    </row>
    <row r="42062" spans="1:3">
      <c r="A42062" s="211" t="s">
        <v>105892</v>
      </c>
      <c r="B42062" s="207" t="s">
        <v>105893</v>
      </c>
      <c r="C42062" s="207"/>
    </row>
    <row r="42063" spans="1:3">
      <c r="A42063" s="211" t="s">
        <v>105894</v>
      </c>
      <c r="B42063" s="207" t="s">
        <v>105895</v>
      </c>
      <c r="C42063" s="207"/>
    </row>
    <row r="42064" spans="1:3">
      <c r="A42064" s="211" t="s">
        <v>105896</v>
      </c>
      <c r="B42064" s="207" t="s">
        <v>105897</v>
      </c>
      <c r="C42064" s="207"/>
    </row>
    <row r="42065" spans="1:3">
      <c r="A42065" s="211" t="s">
        <v>105898</v>
      </c>
      <c r="B42065" s="207" t="s">
        <v>105899</v>
      </c>
      <c r="C42065" s="207"/>
    </row>
    <row r="42066" spans="1:3">
      <c r="A42066" s="211" t="s">
        <v>105900</v>
      </c>
      <c r="B42066" s="207" t="s">
        <v>105901</v>
      </c>
      <c r="C42066" s="207"/>
    </row>
    <row r="42067" spans="1:3">
      <c r="A42067" s="211" t="s">
        <v>105902</v>
      </c>
      <c r="B42067" s="207" t="s">
        <v>2711</v>
      </c>
      <c r="C42067" s="207"/>
    </row>
    <row r="42068" spans="1:3">
      <c r="A42068" s="211" t="s">
        <v>105903</v>
      </c>
      <c r="B42068" s="207" t="s">
        <v>105904</v>
      </c>
      <c r="C42068" s="207"/>
    </row>
    <row r="42069" spans="1:3">
      <c r="A42069" s="211" t="s">
        <v>105905</v>
      </c>
      <c r="B42069" s="207" t="s">
        <v>105906</v>
      </c>
      <c r="C42069" s="207"/>
    </row>
    <row r="42070" spans="1:3">
      <c r="A42070" s="211" t="s">
        <v>105907</v>
      </c>
      <c r="B42070" s="207" t="s">
        <v>105908</v>
      </c>
      <c r="C42070" s="207"/>
    </row>
    <row r="42071" spans="1:3">
      <c r="A42071" s="211" t="s">
        <v>105909</v>
      </c>
      <c r="B42071" s="207" t="s">
        <v>105910</v>
      </c>
      <c r="C42071" s="207"/>
    </row>
    <row r="42072" spans="1:3">
      <c r="A42072" s="211" t="s">
        <v>105911</v>
      </c>
      <c r="B42072" s="207" t="s">
        <v>105912</v>
      </c>
      <c r="C42072" s="207"/>
    </row>
    <row r="42073" spans="1:3">
      <c r="A42073" s="211" t="s">
        <v>105913</v>
      </c>
      <c r="B42073" s="207" t="s">
        <v>105914</v>
      </c>
      <c r="C42073" s="207"/>
    </row>
    <row r="42074" spans="1:3">
      <c r="A42074" s="211" t="s">
        <v>105915</v>
      </c>
      <c r="B42074" s="207" t="s">
        <v>92278</v>
      </c>
      <c r="C42074" s="207"/>
    </row>
    <row r="42075" spans="1:3">
      <c r="A42075" s="211" t="s">
        <v>105916</v>
      </c>
      <c r="B42075" s="207" t="s">
        <v>105917</v>
      </c>
      <c r="C42075" s="207"/>
    </row>
    <row r="42076" spans="1:3">
      <c r="A42076" s="211" t="s">
        <v>105918</v>
      </c>
      <c r="B42076" s="207" t="s">
        <v>2712</v>
      </c>
      <c r="C42076" s="207"/>
    </row>
    <row r="42077" spans="1:3">
      <c r="A42077" s="211" t="s">
        <v>105919</v>
      </c>
      <c r="B42077" s="207" t="s">
        <v>105920</v>
      </c>
      <c r="C42077" s="207"/>
    </row>
    <row r="42078" spans="1:3">
      <c r="A42078" s="211" t="s">
        <v>105921</v>
      </c>
      <c r="B42078" s="207" t="s">
        <v>105922</v>
      </c>
      <c r="C42078" s="207"/>
    </row>
    <row r="42079" spans="1:3">
      <c r="A42079" s="211" t="s">
        <v>105923</v>
      </c>
      <c r="B42079" s="207" t="s">
        <v>105924</v>
      </c>
      <c r="C42079" s="207"/>
    </row>
    <row r="42080" spans="1:3">
      <c r="A42080" s="211" t="s">
        <v>105925</v>
      </c>
      <c r="B42080" s="207" t="s">
        <v>33200</v>
      </c>
      <c r="C42080" s="207"/>
    </row>
    <row r="42081" spans="1:3">
      <c r="A42081" s="211" t="s">
        <v>105926</v>
      </c>
      <c r="B42081" s="207" t="s">
        <v>105927</v>
      </c>
      <c r="C42081" s="207"/>
    </row>
    <row r="42082" spans="1:3">
      <c r="A42082" s="211" t="s">
        <v>105928</v>
      </c>
      <c r="B42082" s="207" t="s">
        <v>105929</v>
      </c>
      <c r="C42082" s="207"/>
    </row>
    <row r="42083" spans="1:3">
      <c r="A42083" s="211" t="s">
        <v>105930</v>
      </c>
      <c r="B42083" s="207" t="s">
        <v>105931</v>
      </c>
      <c r="C42083" s="207"/>
    </row>
    <row r="42084" spans="1:3">
      <c r="A42084" s="211" t="s">
        <v>105932</v>
      </c>
      <c r="B42084" s="207" t="s">
        <v>105933</v>
      </c>
      <c r="C42084" s="207"/>
    </row>
    <row r="42085" spans="1:3">
      <c r="A42085" s="211" t="s">
        <v>105934</v>
      </c>
      <c r="B42085" s="207" t="s">
        <v>105935</v>
      </c>
      <c r="C42085" s="207"/>
    </row>
    <row r="42086" spans="1:3">
      <c r="A42086" s="211" t="s">
        <v>105936</v>
      </c>
      <c r="B42086" s="207" t="s">
        <v>2713</v>
      </c>
      <c r="C42086" s="207"/>
    </row>
    <row r="42087" spans="1:3">
      <c r="A42087" s="211" t="s">
        <v>105937</v>
      </c>
      <c r="B42087" s="207" t="s">
        <v>105938</v>
      </c>
      <c r="C42087" s="207"/>
    </row>
    <row r="42088" spans="1:3">
      <c r="A42088" s="211" t="s">
        <v>105939</v>
      </c>
      <c r="B42088" s="207" t="s">
        <v>105940</v>
      </c>
      <c r="C42088" s="207"/>
    </row>
    <row r="42089" spans="1:3">
      <c r="A42089" s="211" t="s">
        <v>105941</v>
      </c>
      <c r="B42089" s="207" t="s">
        <v>105942</v>
      </c>
      <c r="C42089" s="207"/>
    </row>
    <row r="42090" spans="1:3">
      <c r="A42090" s="211" t="s">
        <v>105943</v>
      </c>
      <c r="B42090" s="207" t="s">
        <v>105944</v>
      </c>
      <c r="C42090" s="207"/>
    </row>
    <row r="42091" spans="1:3">
      <c r="A42091" s="211" t="s">
        <v>105945</v>
      </c>
      <c r="B42091" s="207" t="s">
        <v>105946</v>
      </c>
      <c r="C42091" s="207"/>
    </row>
    <row r="42092" spans="1:3">
      <c r="A42092" s="211" t="s">
        <v>105947</v>
      </c>
      <c r="B42092" s="207" t="s">
        <v>33348</v>
      </c>
      <c r="C42092" s="207"/>
    </row>
    <row r="42093" spans="1:3">
      <c r="A42093" s="211" t="s">
        <v>105948</v>
      </c>
      <c r="B42093" s="207" t="s">
        <v>105949</v>
      </c>
      <c r="C42093" s="207"/>
    </row>
    <row r="42094" spans="1:3">
      <c r="A42094" s="211" t="s">
        <v>105950</v>
      </c>
      <c r="B42094" s="207" t="s">
        <v>41836</v>
      </c>
      <c r="C42094" s="207"/>
    </row>
    <row r="42095" spans="1:3">
      <c r="A42095" s="211" t="s">
        <v>105951</v>
      </c>
      <c r="B42095" s="207" t="s">
        <v>2714</v>
      </c>
      <c r="C42095" s="207"/>
    </row>
    <row r="42096" spans="1:3">
      <c r="A42096" s="211" t="s">
        <v>105952</v>
      </c>
      <c r="B42096" s="207" t="s">
        <v>105953</v>
      </c>
      <c r="C42096" s="207"/>
    </row>
    <row r="42097" spans="1:3">
      <c r="A42097" s="211" t="s">
        <v>105954</v>
      </c>
      <c r="B42097" s="207" t="s">
        <v>105955</v>
      </c>
      <c r="C42097" s="207"/>
    </row>
    <row r="42098" spans="1:3">
      <c r="A42098" s="211" t="s">
        <v>105956</v>
      </c>
      <c r="B42098" s="207" t="s">
        <v>105957</v>
      </c>
      <c r="C42098" s="207"/>
    </row>
    <row r="42099" spans="1:3">
      <c r="A42099" s="211" t="s">
        <v>105958</v>
      </c>
      <c r="B42099" s="207" t="s">
        <v>105959</v>
      </c>
      <c r="C42099" s="207"/>
    </row>
    <row r="42100" spans="1:3">
      <c r="A42100" s="211" t="s">
        <v>105960</v>
      </c>
      <c r="B42100" s="207" t="s">
        <v>105961</v>
      </c>
      <c r="C42100" s="207"/>
    </row>
    <row r="42101" spans="1:3">
      <c r="A42101" s="211" t="s">
        <v>105962</v>
      </c>
      <c r="B42101" s="207" t="s">
        <v>70076</v>
      </c>
      <c r="C42101" s="207"/>
    </row>
    <row r="42102" spans="1:3">
      <c r="A42102" s="211" t="s">
        <v>105963</v>
      </c>
      <c r="B42102" s="207" t="s">
        <v>105964</v>
      </c>
      <c r="C42102" s="207"/>
    </row>
    <row r="42103" spans="1:3">
      <c r="A42103" s="211" t="s">
        <v>105965</v>
      </c>
      <c r="B42103" s="207" t="s">
        <v>105966</v>
      </c>
      <c r="C42103" s="207"/>
    </row>
    <row r="42104" spans="1:3">
      <c r="A42104" s="211" t="s">
        <v>105967</v>
      </c>
      <c r="B42104" s="207" t="s">
        <v>101676</v>
      </c>
      <c r="C42104" s="207"/>
    </row>
    <row r="42105" spans="1:3">
      <c r="A42105" s="211" t="s">
        <v>105968</v>
      </c>
      <c r="B42105" s="207" t="s">
        <v>2715</v>
      </c>
      <c r="C42105" s="207"/>
    </row>
    <row r="42106" spans="1:3">
      <c r="A42106" s="211" t="s">
        <v>105969</v>
      </c>
      <c r="B42106" s="207" t="s">
        <v>105970</v>
      </c>
      <c r="C42106" s="207"/>
    </row>
    <row r="42107" spans="1:3">
      <c r="A42107" s="211" t="s">
        <v>105971</v>
      </c>
      <c r="B42107" s="207" t="s">
        <v>105972</v>
      </c>
      <c r="C42107" s="207"/>
    </row>
    <row r="42108" spans="1:3">
      <c r="A42108" s="211" t="s">
        <v>105973</v>
      </c>
      <c r="B42108" s="207" t="s">
        <v>105974</v>
      </c>
      <c r="C42108" s="207"/>
    </row>
    <row r="42109" spans="1:3">
      <c r="A42109" s="211" t="s">
        <v>105975</v>
      </c>
      <c r="B42109" s="207" t="s">
        <v>35023</v>
      </c>
      <c r="C42109" s="207"/>
    </row>
    <row r="42110" spans="1:3">
      <c r="A42110" s="211" t="s">
        <v>105976</v>
      </c>
      <c r="B42110" s="207" t="s">
        <v>105977</v>
      </c>
      <c r="C42110" s="207"/>
    </row>
    <row r="42111" spans="1:3">
      <c r="A42111" s="211" t="s">
        <v>105978</v>
      </c>
      <c r="B42111" s="207" t="s">
        <v>105979</v>
      </c>
      <c r="C42111" s="207"/>
    </row>
    <row r="42112" spans="1:3">
      <c r="A42112" s="211" t="s">
        <v>105980</v>
      </c>
      <c r="B42112" s="207" t="s">
        <v>2716</v>
      </c>
      <c r="C42112" s="207"/>
    </row>
    <row r="42113" spans="1:3">
      <c r="A42113" s="211" t="s">
        <v>105981</v>
      </c>
      <c r="B42113" s="207" t="s">
        <v>105982</v>
      </c>
      <c r="C42113" s="207"/>
    </row>
    <row r="42114" spans="1:3">
      <c r="A42114" s="211" t="s">
        <v>105983</v>
      </c>
      <c r="B42114" s="207" t="s">
        <v>105984</v>
      </c>
      <c r="C42114" s="207"/>
    </row>
    <row r="42115" spans="1:3">
      <c r="A42115" s="211" t="s">
        <v>105985</v>
      </c>
      <c r="B42115" s="207" t="s">
        <v>105986</v>
      </c>
      <c r="C42115" s="207"/>
    </row>
    <row r="42116" spans="1:3">
      <c r="A42116" s="211" t="s">
        <v>105987</v>
      </c>
      <c r="B42116" s="207" t="s">
        <v>33057</v>
      </c>
      <c r="C42116" s="207"/>
    </row>
    <row r="42117" spans="1:3">
      <c r="A42117" s="211" t="s">
        <v>105988</v>
      </c>
      <c r="B42117" s="207" t="s">
        <v>105989</v>
      </c>
      <c r="C42117" s="207"/>
    </row>
    <row r="42118" spans="1:3">
      <c r="A42118" s="211" t="s">
        <v>105990</v>
      </c>
      <c r="B42118" s="207" t="s">
        <v>105991</v>
      </c>
      <c r="C42118" s="207"/>
    </row>
    <row r="42119" spans="1:3">
      <c r="A42119" s="211" t="s">
        <v>105992</v>
      </c>
      <c r="B42119" s="207" t="s">
        <v>105993</v>
      </c>
      <c r="C42119" s="207"/>
    </row>
    <row r="42120" spans="1:3">
      <c r="A42120" s="211" t="s">
        <v>105994</v>
      </c>
      <c r="B42120" s="207" t="s">
        <v>105995</v>
      </c>
      <c r="C42120" s="207"/>
    </row>
    <row r="42121" spans="1:3">
      <c r="A42121" s="211" t="s">
        <v>105996</v>
      </c>
      <c r="B42121" s="207" t="s">
        <v>2717</v>
      </c>
      <c r="C42121" s="207"/>
    </row>
    <row r="42122" spans="1:3">
      <c r="A42122" s="211" t="s">
        <v>105997</v>
      </c>
      <c r="B42122" s="207" t="s">
        <v>105998</v>
      </c>
      <c r="C42122" s="207"/>
    </row>
    <row r="42123" spans="1:3">
      <c r="A42123" s="211" t="s">
        <v>105999</v>
      </c>
      <c r="B42123" s="207" t="s">
        <v>33350</v>
      </c>
      <c r="C42123" s="207"/>
    </row>
    <row r="42124" spans="1:3">
      <c r="A42124" s="211" t="s">
        <v>106000</v>
      </c>
      <c r="B42124" s="207" t="s">
        <v>106001</v>
      </c>
      <c r="C42124" s="207"/>
    </row>
    <row r="42125" spans="1:3">
      <c r="A42125" s="211" t="s">
        <v>106002</v>
      </c>
      <c r="B42125" s="207" t="s">
        <v>105797</v>
      </c>
      <c r="C42125" s="207"/>
    </row>
    <row r="42126" spans="1:3">
      <c r="A42126" s="211" t="s">
        <v>106003</v>
      </c>
      <c r="B42126" s="207" t="s">
        <v>106004</v>
      </c>
      <c r="C42126" s="207"/>
    </row>
    <row r="42127" spans="1:3">
      <c r="A42127" s="211" t="s">
        <v>106005</v>
      </c>
      <c r="B42127" s="207" t="s">
        <v>59485</v>
      </c>
      <c r="C42127" s="207"/>
    </row>
    <row r="42128" spans="1:3">
      <c r="A42128" s="211" t="s">
        <v>106006</v>
      </c>
      <c r="B42128" s="207" t="s">
        <v>106007</v>
      </c>
      <c r="C42128" s="207"/>
    </row>
    <row r="42129" spans="1:3">
      <c r="A42129" s="211" t="s">
        <v>106008</v>
      </c>
      <c r="B42129" s="207" t="s">
        <v>106009</v>
      </c>
      <c r="C42129" s="207"/>
    </row>
    <row r="42130" spans="1:3">
      <c r="A42130" s="211" t="s">
        <v>106010</v>
      </c>
      <c r="B42130" s="207" t="s">
        <v>106011</v>
      </c>
      <c r="C42130" s="207"/>
    </row>
    <row r="42131" spans="1:3">
      <c r="A42131" s="211" t="s">
        <v>106012</v>
      </c>
      <c r="B42131" s="207" t="s">
        <v>2718</v>
      </c>
      <c r="C42131" s="207"/>
    </row>
    <row r="42132" spans="1:3">
      <c r="A42132" s="211" t="s">
        <v>106013</v>
      </c>
      <c r="B42132" s="207" t="s">
        <v>106014</v>
      </c>
      <c r="C42132" s="207"/>
    </row>
    <row r="42133" spans="1:3">
      <c r="A42133" s="211" t="s">
        <v>106015</v>
      </c>
      <c r="B42133" s="207" t="s">
        <v>91710</v>
      </c>
      <c r="C42133" s="207"/>
    </row>
    <row r="42134" spans="1:3">
      <c r="A42134" s="211" t="s">
        <v>106016</v>
      </c>
      <c r="B42134" s="207" t="s">
        <v>83001</v>
      </c>
      <c r="C42134" s="207"/>
    </row>
    <row r="42135" spans="1:3">
      <c r="A42135" s="211" t="s">
        <v>106017</v>
      </c>
      <c r="B42135" s="207" t="s">
        <v>106018</v>
      </c>
      <c r="C42135" s="207"/>
    </row>
    <row r="42136" spans="1:3">
      <c r="A42136" s="211" t="s">
        <v>106019</v>
      </c>
      <c r="B42136" s="207" t="s">
        <v>41250</v>
      </c>
      <c r="C42136" s="207"/>
    </row>
    <row r="42137" spans="1:3">
      <c r="A42137" s="211" t="s">
        <v>106020</v>
      </c>
      <c r="B42137" s="207" t="s">
        <v>106021</v>
      </c>
      <c r="C42137" s="207"/>
    </row>
    <row r="42138" spans="1:3">
      <c r="A42138" s="211" t="s">
        <v>106022</v>
      </c>
      <c r="B42138" s="207" t="s">
        <v>106023</v>
      </c>
      <c r="C42138" s="207"/>
    </row>
    <row r="42139" spans="1:3">
      <c r="A42139" s="211" t="s">
        <v>106024</v>
      </c>
      <c r="B42139" s="207" t="s">
        <v>2719</v>
      </c>
      <c r="C42139" s="207"/>
    </row>
    <row r="42140" spans="1:3">
      <c r="A42140" s="211" t="s">
        <v>106025</v>
      </c>
      <c r="B42140" s="207" t="s">
        <v>106026</v>
      </c>
      <c r="C42140" s="207"/>
    </row>
    <row r="42141" spans="1:3">
      <c r="A42141" s="211" t="s">
        <v>106027</v>
      </c>
      <c r="B42141" s="207" t="s">
        <v>106028</v>
      </c>
      <c r="C42141" s="207"/>
    </row>
    <row r="42142" spans="1:3">
      <c r="A42142" s="211" t="s">
        <v>106029</v>
      </c>
      <c r="B42142" s="207" t="s">
        <v>106030</v>
      </c>
      <c r="C42142" s="207"/>
    </row>
    <row r="42143" spans="1:3">
      <c r="A42143" s="211" t="s">
        <v>106031</v>
      </c>
      <c r="B42143" s="207" t="s">
        <v>106032</v>
      </c>
      <c r="C42143" s="207"/>
    </row>
    <row r="42144" spans="1:3">
      <c r="A42144" s="211" t="s">
        <v>106033</v>
      </c>
      <c r="B42144" s="207" t="s">
        <v>40889</v>
      </c>
      <c r="C42144" s="207"/>
    </row>
    <row r="42145" spans="1:3">
      <c r="A42145" s="211" t="s">
        <v>106034</v>
      </c>
      <c r="B42145" s="207" t="s">
        <v>106035</v>
      </c>
      <c r="C42145" s="207"/>
    </row>
    <row r="42146" spans="1:3">
      <c r="A42146" s="211" t="s">
        <v>106036</v>
      </c>
      <c r="B42146" s="207" t="s">
        <v>106037</v>
      </c>
      <c r="C42146" s="207"/>
    </row>
    <row r="42147" spans="1:3">
      <c r="A42147" s="211" t="s">
        <v>106038</v>
      </c>
      <c r="B42147" s="207" t="s">
        <v>2720</v>
      </c>
      <c r="C42147" s="207"/>
    </row>
    <row r="42148" spans="1:3">
      <c r="A42148" s="211" t="s">
        <v>106039</v>
      </c>
      <c r="B42148" s="207" t="s">
        <v>106040</v>
      </c>
      <c r="C42148" s="207"/>
    </row>
    <row r="42149" spans="1:3">
      <c r="A42149" s="211" t="s">
        <v>106041</v>
      </c>
      <c r="B42149" s="207" t="s">
        <v>70207</v>
      </c>
      <c r="C42149" s="207"/>
    </row>
    <row r="42150" spans="1:3">
      <c r="A42150" s="211" t="s">
        <v>106042</v>
      </c>
      <c r="B42150" s="207" t="s">
        <v>106043</v>
      </c>
      <c r="C42150" s="207"/>
    </row>
    <row r="42151" spans="1:3">
      <c r="A42151" s="211" t="s">
        <v>106044</v>
      </c>
      <c r="B42151" s="207" t="s">
        <v>68234</v>
      </c>
      <c r="C42151" s="207"/>
    </row>
    <row r="42152" spans="1:3">
      <c r="A42152" s="211" t="s">
        <v>106045</v>
      </c>
      <c r="B42152" s="207" t="s">
        <v>106046</v>
      </c>
      <c r="C42152" s="207"/>
    </row>
    <row r="42153" spans="1:3">
      <c r="A42153" s="211" t="s">
        <v>106047</v>
      </c>
      <c r="B42153" s="207" t="s">
        <v>42046</v>
      </c>
      <c r="C42153" s="207"/>
    </row>
    <row r="42154" spans="1:3">
      <c r="A42154" s="211" t="s">
        <v>106048</v>
      </c>
      <c r="B42154" s="207" t="s">
        <v>2721</v>
      </c>
      <c r="C42154" s="207"/>
    </row>
    <row r="42155" spans="1:3">
      <c r="A42155" s="211" t="s">
        <v>106049</v>
      </c>
      <c r="B42155" s="207" t="s">
        <v>68</v>
      </c>
      <c r="C42155" s="207"/>
    </row>
    <row r="42156" spans="1:3">
      <c r="A42156" s="211" t="s">
        <v>106050</v>
      </c>
      <c r="B42156" s="207" t="s">
        <v>2722</v>
      </c>
      <c r="C42156" s="207"/>
    </row>
    <row r="42157" spans="1:3">
      <c r="A42157" s="211" t="s">
        <v>106051</v>
      </c>
      <c r="B42157" s="207" t="s">
        <v>38994</v>
      </c>
      <c r="C42157" s="207"/>
    </row>
    <row r="42158" spans="1:3">
      <c r="A42158" s="211" t="s">
        <v>106052</v>
      </c>
      <c r="B42158" s="207" t="s">
        <v>64770</v>
      </c>
      <c r="C42158" s="207"/>
    </row>
    <row r="42159" spans="1:3">
      <c r="A42159" s="211" t="s">
        <v>106053</v>
      </c>
      <c r="B42159" s="207" t="s">
        <v>106054</v>
      </c>
      <c r="C42159" s="207"/>
    </row>
    <row r="42160" spans="1:3">
      <c r="A42160" s="211" t="s">
        <v>106055</v>
      </c>
      <c r="B42160" s="207" t="s">
        <v>105386</v>
      </c>
      <c r="C42160" s="207"/>
    </row>
    <row r="42161" spans="1:3">
      <c r="A42161" s="211" t="s">
        <v>106056</v>
      </c>
      <c r="B42161" s="207" t="s">
        <v>36243</v>
      </c>
      <c r="C42161" s="207"/>
    </row>
    <row r="42162" spans="1:3">
      <c r="A42162" s="211" t="s">
        <v>106057</v>
      </c>
      <c r="B42162" s="207" t="s">
        <v>106058</v>
      </c>
      <c r="C42162" s="207"/>
    </row>
    <row r="42163" spans="1:3">
      <c r="A42163" s="211" t="s">
        <v>106059</v>
      </c>
      <c r="B42163" s="207" t="s">
        <v>106060</v>
      </c>
      <c r="C42163" s="207"/>
    </row>
    <row r="42164" spans="1:3">
      <c r="A42164" s="211" t="s">
        <v>106061</v>
      </c>
      <c r="B42164" s="207" t="s">
        <v>106062</v>
      </c>
      <c r="C42164" s="207"/>
    </row>
    <row r="42165" spans="1:3">
      <c r="A42165" s="211" t="s">
        <v>106063</v>
      </c>
      <c r="B42165" s="207" t="s">
        <v>106064</v>
      </c>
      <c r="C42165" s="207"/>
    </row>
    <row r="42166" spans="1:3">
      <c r="A42166" s="211" t="s">
        <v>106065</v>
      </c>
      <c r="B42166" s="207" t="s">
        <v>106066</v>
      </c>
      <c r="C42166" s="207"/>
    </row>
    <row r="42167" spans="1:3">
      <c r="A42167" s="211" t="s">
        <v>106067</v>
      </c>
      <c r="B42167" s="207" t="s">
        <v>106068</v>
      </c>
      <c r="C42167" s="207"/>
    </row>
    <row r="42168" spans="1:3">
      <c r="A42168" s="211" t="s">
        <v>106069</v>
      </c>
      <c r="B42168" s="207" t="s">
        <v>106070</v>
      </c>
      <c r="C42168" s="207"/>
    </row>
    <row r="42169" spans="1:3">
      <c r="A42169" s="211" t="s">
        <v>106071</v>
      </c>
      <c r="B42169" s="207" t="s">
        <v>93194</v>
      </c>
      <c r="C42169" s="207"/>
    </row>
    <row r="42170" spans="1:3">
      <c r="A42170" s="211" t="s">
        <v>106072</v>
      </c>
      <c r="B42170" s="207" t="s">
        <v>54069</v>
      </c>
      <c r="C42170" s="207"/>
    </row>
    <row r="42171" spans="1:3">
      <c r="A42171" s="211" t="s">
        <v>106073</v>
      </c>
      <c r="B42171" s="207" t="s">
        <v>106074</v>
      </c>
      <c r="C42171" s="207"/>
    </row>
    <row r="42172" spans="1:3">
      <c r="A42172" s="211" t="s">
        <v>106075</v>
      </c>
      <c r="B42172" s="207" t="s">
        <v>32364</v>
      </c>
      <c r="C42172" s="207"/>
    </row>
    <row r="42173" spans="1:3">
      <c r="A42173" s="211" t="s">
        <v>106076</v>
      </c>
      <c r="B42173" s="207" t="s">
        <v>106077</v>
      </c>
      <c r="C42173" s="207"/>
    </row>
    <row r="42174" spans="1:3">
      <c r="A42174" s="211" t="s">
        <v>106078</v>
      </c>
      <c r="B42174" s="207" t="s">
        <v>106079</v>
      </c>
      <c r="C42174" s="207"/>
    </row>
    <row r="42175" spans="1:3">
      <c r="A42175" s="211" t="s">
        <v>106080</v>
      </c>
      <c r="B42175" s="207" t="s">
        <v>106081</v>
      </c>
      <c r="C42175" s="207"/>
    </row>
    <row r="42176" spans="1:3">
      <c r="A42176" s="211" t="s">
        <v>106082</v>
      </c>
      <c r="B42176" s="207" t="s">
        <v>106083</v>
      </c>
      <c r="C42176" s="207"/>
    </row>
    <row r="42177" spans="1:3">
      <c r="A42177" s="211" t="s">
        <v>106084</v>
      </c>
      <c r="B42177" s="207" t="s">
        <v>44738</v>
      </c>
      <c r="C42177" s="207"/>
    </row>
    <row r="42178" spans="1:3">
      <c r="A42178" s="211" t="s">
        <v>106085</v>
      </c>
      <c r="B42178" s="207" t="s">
        <v>94185</v>
      </c>
      <c r="C42178" s="207"/>
    </row>
    <row r="42179" spans="1:3">
      <c r="A42179" s="211" t="s">
        <v>106086</v>
      </c>
      <c r="B42179" s="207" t="s">
        <v>47142</v>
      </c>
      <c r="C42179" s="207"/>
    </row>
    <row r="42180" spans="1:3">
      <c r="A42180" s="211" t="s">
        <v>106087</v>
      </c>
      <c r="B42180" s="207" t="s">
        <v>34898</v>
      </c>
      <c r="C42180" s="207"/>
    </row>
    <row r="42181" spans="1:3">
      <c r="A42181" s="211" t="s">
        <v>106088</v>
      </c>
      <c r="B42181" s="207" t="s">
        <v>106089</v>
      </c>
      <c r="C42181" s="207"/>
    </row>
    <row r="42182" spans="1:3">
      <c r="A42182" s="211" t="s">
        <v>106090</v>
      </c>
      <c r="B42182" s="207" t="s">
        <v>106091</v>
      </c>
      <c r="C42182" s="207"/>
    </row>
    <row r="42183" spans="1:3">
      <c r="A42183" s="211" t="s">
        <v>106092</v>
      </c>
      <c r="B42183" s="207" t="s">
        <v>106093</v>
      </c>
      <c r="C42183" s="207"/>
    </row>
    <row r="42184" spans="1:3">
      <c r="A42184" s="211" t="s">
        <v>106094</v>
      </c>
      <c r="B42184" s="207" t="s">
        <v>59728</v>
      </c>
      <c r="C42184" s="207"/>
    </row>
    <row r="42185" spans="1:3">
      <c r="A42185" s="211" t="s">
        <v>106095</v>
      </c>
      <c r="B42185" s="207" t="s">
        <v>106096</v>
      </c>
      <c r="C42185" s="207"/>
    </row>
    <row r="42186" spans="1:3">
      <c r="A42186" s="211" t="s">
        <v>106097</v>
      </c>
      <c r="B42186" s="207" t="s">
        <v>106098</v>
      </c>
      <c r="C42186" s="207"/>
    </row>
    <row r="42187" spans="1:3">
      <c r="A42187" s="211" t="s">
        <v>106099</v>
      </c>
      <c r="B42187" s="207" t="s">
        <v>106100</v>
      </c>
      <c r="C42187" s="207"/>
    </row>
    <row r="42188" spans="1:3">
      <c r="A42188" s="211" t="s">
        <v>106101</v>
      </c>
      <c r="B42188" s="207" t="s">
        <v>58564</v>
      </c>
      <c r="C42188" s="207"/>
    </row>
    <row r="42189" spans="1:3">
      <c r="A42189" s="211" t="s">
        <v>106102</v>
      </c>
      <c r="B42189" s="207" t="s">
        <v>106103</v>
      </c>
      <c r="C42189" s="207"/>
    </row>
    <row r="42190" spans="1:3">
      <c r="A42190" s="211" t="s">
        <v>106104</v>
      </c>
      <c r="B42190" s="207" t="s">
        <v>106105</v>
      </c>
      <c r="C42190" s="207"/>
    </row>
    <row r="42191" spans="1:3">
      <c r="A42191" s="211" t="s">
        <v>106106</v>
      </c>
      <c r="B42191" s="207" t="s">
        <v>86424</v>
      </c>
      <c r="C42191" s="207"/>
    </row>
    <row r="42192" spans="1:3">
      <c r="A42192" s="211" t="s">
        <v>106107</v>
      </c>
      <c r="B42192" s="207" t="s">
        <v>86137</v>
      </c>
      <c r="C42192" s="207"/>
    </row>
    <row r="42193" spans="1:3">
      <c r="A42193" s="211" t="s">
        <v>106108</v>
      </c>
      <c r="B42193" s="207" t="s">
        <v>76490</v>
      </c>
      <c r="C42193" s="207"/>
    </row>
    <row r="42194" spans="1:3">
      <c r="A42194" s="211" t="s">
        <v>106109</v>
      </c>
      <c r="B42194" s="207" t="s">
        <v>2723</v>
      </c>
      <c r="C42194" s="207"/>
    </row>
    <row r="42195" spans="1:3">
      <c r="A42195" s="211" t="s">
        <v>106110</v>
      </c>
      <c r="B42195" s="207" t="s">
        <v>106111</v>
      </c>
      <c r="C42195" s="207"/>
    </row>
    <row r="42196" spans="1:3">
      <c r="A42196" s="211" t="s">
        <v>106112</v>
      </c>
      <c r="B42196" s="207" t="s">
        <v>47639</v>
      </c>
      <c r="C42196" s="207"/>
    </row>
    <row r="42197" spans="1:3">
      <c r="A42197" s="211" t="s">
        <v>106113</v>
      </c>
      <c r="B42197" s="207" t="s">
        <v>50780</v>
      </c>
      <c r="C42197" s="207"/>
    </row>
    <row r="42198" spans="1:3">
      <c r="A42198" s="211" t="s">
        <v>106114</v>
      </c>
      <c r="B42198" s="207" t="s">
        <v>106115</v>
      </c>
      <c r="C42198" s="207"/>
    </row>
    <row r="42199" spans="1:3">
      <c r="A42199" s="211" t="s">
        <v>106116</v>
      </c>
      <c r="B42199" s="207" t="s">
        <v>106117</v>
      </c>
      <c r="C42199" s="207"/>
    </row>
    <row r="42200" spans="1:3">
      <c r="A42200" s="211" t="s">
        <v>106118</v>
      </c>
      <c r="B42200" s="207" t="s">
        <v>35893</v>
      </c>
      <c r="C42200" s="207"/>
    </row>
    <row r="42201" spans="1:3">
      <c r="A42201" s="211" t="s">
        <v>106119</v>
      </c>
      <c r="B42201" s="207" t="s">
        <v>74110</v>
      </c>
      <c r="C42201" s="207"/>
    </row>
    <row r="42202" spans="1:3">
      <c r="A42202" s="211" t="s">
        <v>106120</v>
      </c>
      <c r="B42202" s="207" t="s">
        <v>106121</v>
      </c>
      <c r="C42202" s="207"/>
    </row>
    <row r="42203" spans="1:3">
      <c r="A42203" s="211" t="s">
        <v>106122</v>
      </c>
      <c r="B42203" s="207" t="s">
        <v>106123</v>
      </c>
      <c r="C42203" s="207"/>
    </row>
    <row r="42204" spans="1:3">
      <c r="A42204" s="211" t="s">
        <v>106124</v>
      </c>
      <c r="B42204" s="207" t="s">
        <v>106125</v>
      </c>
      <c r="C42204" s="207"/>
    </row>
    <row r="42205" spans="1:3">
      <c r="A42205" s="211" t="s">
        <v>106126</v>
      </c>
      <c r="B42205" s="207" t="s">
        <v>106127</v>
      </c>
      <c r="C42205" s="207"/>
    </row>
    <row r="42206" spans="1:3">
      <c r="A42206" s="211" t="s">
        <v>106128</v>
      </c>
      <c r="B42206" s="207" t="s">
        <v>98948</v>
      </c>
      <c r="C42206" s="207"/>
    </row>
    <row r="42207" spans="1:3">
      <c r="A42207" s="211" t="s">
        <v>106129</v>
      </c>
      <c r="B42207" s="207" t="s">
        <v>106130</v>
      </c>
      <c r="C42207" s="207"/>
    </row>
    <row r="42208" spans="1:3">
      <c r="A42208" s="211" t="s">
        <v>106131</v>
      </c>
      <c r="B42208" s="207" t="s">
        <v>64274</v>
      </c>
      <c r="C42208" s="207"/>
    </row>
    <row r="42209" spans="1:3">
      <c r="A42209" s="211" t="s">
        <v>106132</v>
      </c>
      <c r="B42209" s="207" t="s">
        <v>61954</v>
      </c>
      <c r="C42209" s="207"/>
    </row>
    <row r="42210" spans="1:3">
      <c r="A42210" s="211" t="s">
        <v>106133</v>
      </c>
      <c r="B42210" s="207" t="s">
        <v>106134</v>
      </c>
      <c r="C42210" s="207"/>
    </row>
    <row r="42211" spans="1:3">
      <c r="A42211" s="211" t="s">
        <v>106135</v>
      </c>
      <c r="B42211" s="207" t="s">
        <v>49173</v>
      </c>
      <c r="C42211" s="207"/>
    </row>
    <row r="42212" spans="1:3">
      <c r="A42212" s="211" t="s">
        <v>106136</v>
      </c>
      <c r="B42212" s="207" t="s">
        <v>106137</v>
      </c>
      <c r="C42212" s="207"/>
    </row>
    <row r="42213" spans="1:3">
      <c r="A42213" s="211" t="s">
        <v>106138</v>
      </c>
      <c r="B42213" s="207" t="s">
        <v>2724</v>
      </c>
      <c r="C42213" s="207"/>
    </row>
    <row r="42214" spans="1:3">
      <c r="A42214" s="211" t="s">
        <v>106139</v>
      </c>
      <c r="B42214" s="207" t="s">
        <v>106140</v>
      </c>
      <c r="C42214" s="207"/>
    </row>
    <row r="42215" spans="1:3">
      <c r="A42215" s="211" t="s">
        <v>106141</v>
      </c>
      <c r="B42215" s="207" t="s">
        <v>106142</v>
      </c>
      <c r="C42215" s="207"/>
    </row>
    <row r="42216" spans="1:3">
      <c r="A42216" s="211" t="s">
        <v>106143</v>
      </c>
      <c r="B42216" s="207" t="s">
        <v>106144</v>
      </c>
      <c r="C42216" s="207"/>
    </row>
    <row r="42217" spans="1:3">
      <c r="A42217" s="211" t="s">
        <v>106145</v>
      </c>
      <c r="B42217" s="207" t="s">
        <v>106146</v>
      </c>
      <c r="C42217" s="207"/>
    </row>
    <row r="42218" spans="1:3">
      <c r="A42218" s="211" t="s">
        <v>106147</v>
      </c>
      <c r="B42218" s="207" t="s">
        <v>106148</v>
      </c>
      <c r="C42218" s="207"/>
    </row>
    <row r="42219" spans="1:3">
      <c r="A42219" s="211" t="s">
        <v>106149</v>
      </c>
      <c r="B42219" s="207" t="s">
        <v>106150</v>
      </c>
      <c r="C42219" s="207"/>
    </row>
    <row r="42220" spans="1:3">
      <c r="A42220" s="211" t="s">
        <v>106151</v>
      </c>
      <c r="B42220" s="207" t="s">
        <v>76539</v>
      </c>
      <c r="C42220" s="207"/>
    </row>
    <row r="42221" spans="1:3">
      <c r="A42221" s="211" t="s">
        <v>106152</v>
      </c>
      <c r="B42221" s="207" t="s">
        <v>106153</v>
      </c>
      <c r="C42221" s="207"/>
    </row>
    <row r="42222" spans="1:3">
      <c r="A42222" s="211" t="s">
        <v>106154</v>
      </c>
      <c r="B42222" s="207" t="s">
        <v>106155</v>
      </c>
      <c r="C42222" s="207"/>
    </row>
    <row r="42223" spans="1:3">
      <c r="A42223" s="211" t="s">
        <v>106156</v>
      </c>
      <c r="B42223" s="207" t="s">
        <v>71106</v>
      </c>
      <c r="C42223" s="207"/>
    </row>
    <row r="42224" spans="1:3">
      <c r="A42224" s="211" t="s">
        <v>106157</v>
      </c>
      <c r="B42224" s="207" t="s">
        <v>106158</v>
      </c>
      <c r="C42224" s="207"/>
    </row>
    <row r="42225" spans="1:3">
      <c r="A42225" s="211" t="s">
        <v>106159</v>
      </c>
      <c r="B42225" s="207" t="s">
        <v>106160</v>
      </c>
      <c r="C42225" s="207"/>
    </row>
    <row r="42226" spans="1:3">
      <c r="A42226" s="211" t="s">
        <v>106161</v>
      </c>
      <c r="B42226" s="207" t="s">
        <v>106162</v>
      </c>
      <c r="C42226" s="207"/>
    </row>
    <row r="42227" spans="1:3">
      <c r="A42227" s="211" t="s">
        <v>106163</v>
      </c>
      <c r="B42227" s="207" t="s">
        <v>60594</v>
      </c>
      <c r="C42227" s="207"/>
    </row>
    <row r="42228" spans="1:3">
      <c r="A42228" s="211" t="s">
        <v>106164</v>
      </c>
      <c r="B42228" s="207" t="s">
        <v>76799</v>
      </c>
      <c r="C42228" s="207"/>
    </row>
    <row r="42229" spans="1:3">
      <c r="A42229" s="211" t="s">
        <v>106165</v>
      </c>
      <c r="B42229" s="207" t="s">
        <v>106166</v>
      </c>
      <c r="C42229" s="207"/>
    </row>
    <row r="42230" spans="1:3">
      <c r="A42230" s="211" t="s">
        <v>106167</v>
      </c>
      <c r="B42230" s="207" t="s">
        <v>106168</v>
      </c>
      <c r="C42230" s="207"/>
    </row>
    <row r="42231" spans="1:3">
      <c r="A42231" s="211" t="s">
        <v>106169</v>
      </c>
      <c r="B42231" s="207" t="s">
        <v>91593</v>
      </c>
      <c r="C42231" s="207"/>
    </row>
    <row r="42232" spans="1:3">
      <c r="A42232" s="211" t="s">
        <v>106170</v>
      </c>
      <c r="B42232" s="207" t="s">
        <v>2725</v>
      </c>
      <c r="C42232" s="207"/>
    </row>
    <row r="42233" spans="1:3">
      <c r="A42233" s="211" t="s">
        <v>106171</v>
      </c>
      <c r="B42233" s="207" t="s">
        <v>33125</v>
      </c>
      <c r="C42233" s="207"/>
    </row>
    <row r="42234" spans="1:3">
      <c r="A42234" s="211" t="s">
        <v>106172</v>
      </c>
      <c r="B42234" s="207" t="s">
        <v>33133</v>
      </c>
      <c r="C42234" s="207"/>
    </row>
    <row r="42235" spans="1:3">
      <c r="A42235" s="211" t="s">
        <v>106173</v>
      </c>
      <c r="B42235" s="207" t="s">
        <v>77491</v>
      </c>
      <c r="C42235" s="207"/>
    </row>
    <row r="42236" spans="1:3">
      <c r="A42236" s="211" t="s">
        <v>106174</v>
      </c>
      <c r="B42236" s="207" t="s">
        <v>52057</v>
      </c>
      <c r="C42236" s="207"/>
    </row>
    <row r="42237" spans="1:3">
      <c r="A42237" s="211" t="s">
        <v>106175</v>
      </c>
      <c r="B42237" s="207" t="s">
        <v>47146</v>
      </c>
      <c r="C42237" s="207"/>
    </row>
    <row r="42238" spans="1:3">
      <c r="A42238" s="211" t="s">
        <v>106176</v>
      </c>
      <c r="B42238" s="207" t="s">
        <v>106177</v>
      </c>
      <c r="C42238" s="207"/>
    </row>
    <row r="42239" spans="1:3">
      <c r="A42239" s="211" t="s">
        <v>106178</v>
      </c>
      <c r="B42239" s="207" t="s">
        <v>36679</v>
      </c>
      <c r="C42239" s="207"/>
    </row>
    <row r="42240" spans="1:3">
      <c r="A42240" s="211" t="s">
        <v>106179</v>
      </c>
      <c r="B42240" s="207" t="s">
        <v>106180</v>
      </c>
      <c r="C42240" s="207"/>
    </row>
    <row r="42241" spans="1:3">
      <c r="A42241" s="211" t="s">
        <v>106181</v>
      </c>
      <c r="B42241" s="207" t="s">
        <v>58607</v>
      </c>
      <c r="C42241" s="207"/>
    </row>
    <row r="42242" spans="1:3">
      <c r="A42242" s="211" t="s">
        <v>106182</v>
      </c>
      <c r="B42242" s="207" t="s">
        <v>60051</v>
      </c>
      <c r="C42242" s="207"/>
    </row>
    <row r="42243" spans="1:3">
      <c r="A42243" s="211" t="s">
        <v>106183</v>
      </c>
      <c r="B42243" s="207" t="s">
        <v>106184</v>
      </c>
      <c r="C42243" s="207"/>
    </row>
    <row r="42244" spans="1:3">
      <c r="A42244" s="211" t="s">
        <v>106185</v>
      </c>
      <c r="B42244" s="207" t="s">
        <v>106186</v>
      </c>
      <c r="C42244" s="207"/>
    </row>
    <row r="42245" spans="1:3">
      <c r="A42245" s="211" t="s">
        <v>106187</v>
      </c>
      <c r="B42245" s="207" t="s">
        <v>76807</v>
      </c>
      <c r="C42245" s="207"/>
    </row>
    <row r="42246" spans="1:3">
      <c r="A42246" s="211" t="s">
        <v>106188</v>
      </c>
      <c r="B42246" s="207" t="s">
        <v>34175</v>
      </c>
      <c r="C42246" s="207"/>
    </row>
    <row r="42247" spans="1:3">
      <c r="A42247" s="211" t="s">
        <v>106189</v>
      </c>
      <c r="B42247" s="207" t="s">
        <v>106190</v>
      </c>
      <c r="C42247" s="207"/>
    </row>
    <row r="42248" spans="1:3">
      <c r="A42248" s="211" t="s">
        <v>106191</v>
      </c>
      <c r="B42248" s="207" t="s">
        <v>102183</v>
      </c>
      <c r="C42248" s="207"/>
    </row>
    <row r="42249" spans="1:3">
      <c r="A42249" s="211" t="s">
        <v>106192</v>
      </c>
      <c r="B42249" s="207" t="s">
        <v>106193</v>
      </c>
      <c r="C42249" s="207"/>
    </row>
    <row r="42250" spans="1:3">
      <c r="A42250" s="211" t="s">
        <v>106194</v>
      </c>
      <c r="B42250" s="207" t="s">
        <v>2726</v>
      </c>
      <c r="C42250" s="207"/>
    </row>
    <row r="42251" spans="1:3">
      <c r="A42251" s="211" t="s">
        <v>106195</v>
      </c>
      <c r="B42251" s="207" t="s">
        <v>106196</v>
      </c>
      <c r="C42251" s="207"/>
    </row>
    <row r="42252" spans="1:3">
      <c r="A42252" s="211" t="s">
        <v>106197</v>
      </c>
      <c r="B42252" s="207" t="s">
        <v>106198</v>
      </c>
      <c r="C42252" s="207"/>
    </row>
    <row r="42253" spans="1:3">
      <c r="A42253" s="211" t="s">
        <v>106199</v>
      </c>
      <c r="B42253" s="207" t="s">
        <v>106200</v>
      </c>
      <c r="C42253" s="207"/>
    </row>
    <row r="42254" spans="1:3">
      <c r="A42254" s="211" t="s">
        <v>106201</v>
      </c>
      <c r="B42254" s="207" t="s">
        <v>106202</v>
      </c>
      <c r="C42254" s="207"/>
    </row>
    <row r="42255" spans="1:3">
      <c r="A42255" s="211" t="s">
        <v>106203</v>
      </c>
      <c r="B42255" s="207" t="s">
        <v>106204</v>
      </c>
      <c r="C42255" s="207"/>
    </row>
    <row r="42256" spans="1:3">
      <c r="A42256" s="211" t="s">
        <v>106205</v>
      </c>
      <c r="B42256" s="207" t="s">
        <v>106206</v>
      </c>
      <c r="C42256" s="207"/>
    </row>
    <row r="42257" spans="1:3">
      <c r="A42257" s="211" t="s">
        <v>106207</v>
      </c>
      <c r="B42257" s="207" t="s">
        <v>106208</v>
      </c>
      <c r="C42257" s="207"/>
    </row>
    <row r="42258" spans="1:3">
      <c r="A42258" s="211" t="s">
        <v>106209</v>
      </c>
      <c r="B42258" s="207" t="s">
        <v>106210</v>
      </c>
      <c r="C42258" s="207"/>
    </row>
    <row r="42259" spans="1:3">
      <c r="A42259" s="211" t="s">
        <v>106211</v>
      </c>
      <c r="B42259" s="207" t="s">
        <v>106212</v>
      </c>
      <c r="C42259" s="207"/>
    </row>
    <row r="42260" spans="1:3">
      <c r="A42260" s="211" t="s">
        <v>106213</v>
      </c>
      <c r="B42260" s="207" t="s">
        <v>55036</v>
      </c>
      <c r="C42260" s="207"/>
    </row>
    <row r="42261" spans="1:3">
      <c r="A42261" s="211" t="s">
        <v>106214</v>
      </c>
      <c r="B42261" s="207" t="s">
        <v>106215</v>
      </c>
      <c r="C42261" s="207"/>
    </row>
    <row r="42262" spans="1:3">
      <c r="A42262" s="211" t="s">
        <v>106216</v>
      </c>
      <c r="B42262" s="207" t="s">
        <v>106217</v>
      </c>
      <c r="C42262" s="207"/>
    </row>
    <row r="42263" spans="1:3">
      <c r="A42263" s="211" t="s">
        <v>106218</v>
      </c>
      <c r="B42263" s="207" t="s">
        <v>80681</v>
      </c>
      <c r="C42263" s="207"/>
    </row>
    <row r="42264" spans="1:3">
      <c r="A42264" s="211" t="s">
        <v>106219</v>
      </c>
      <c r="B42264" s="207" t="s">
        <v>72690</v>
      </c>
      <c r="C42264" s="207"/>
    </row>
    <row r="42265" spans="1:3">
      <c r="A42265" s="211" t="s">
        <v>106220</v>
      </c>
      <c r="B42265" s="207" t="s">
        <v>106221</v>
      </c>
      <c r="C42265" s="207"/>
    </row>
    <row r="42266" spans="1:3">
      <c r="A42266" s="211" t="s">
        <v>106222</v>
      </c>
      <c r="B42266" s="207" t="s">
        <v>106223</v>
      </c>
      <c r="C42266" s="207"/>
    </row>
    <row r="42267" spans="1:3">
      <c r="A42267" s="211" t="s">
        <v>106224</v>
      </c>
      <c r="B42267" s="207" t="s">
        <v>106225</v>
      </c>
      <c r="C42267" s="207"/>
    </row>
    <row r="42268" spans="1:3">
      <c r="A42268" s="211" t="s">
        <v>106226</v>
      </c>
      <c r="B42268" s="207" t="s">
        <v>106227</v>
      </c>
      <c r="C42268" s="207"/>
    </row>
    <row r="42269" spans="1:3">
      <c r="A42269" s="211" t="s">
        <v>106228</v>
      </c>
      <c r="B42269" s="207" t="s">
        <v>2727</v>
      </c>
      <c r="C42269" s="207"/>
    </row>
    <row r="42270" spans="1:3">
      <c r="A42270" s="211" t="s">
        <v>106229</v>
      </c>
      <c r="B42270" s="207" t="s">
        <v>54123</v>
      </c>
      <c r="C42270" s="207"/>
    </row>
    <row r="42271" spans="1:3">
      <c r="A42271" s="211" t="s">
        <v>106230</v>
      </c>
      <c r="B42271" s="207" t="s">
        <v>106231</v>
      </c>
      <c r="C42271" s="207"/>
    </row>
    <row r="42272" spans="1:3">
      <c r="A42272" s="211" t="s">
        <v>106232</v>
      </c>
      <c r="B42272" s="207" t="s">
        <v>48248</v>
      </c>
      <c r="C42272" s="207"/>
    </row>
    <row r="42273" spans="1:3">
      <c r="A42273" s="211" t="s">
        <v>106233</v>
      </c>
      <c r="B42273" s="207" t="s">
        <v>106234</v>
      </c>
      <c r="C42273" s="207"/>
    </row>
    <row r="42274" spans="1:3">
      <c r="A42274" s="211" t="s">
        <v>106235</v>
      </c>
      <c r="B42274" s="207" t="s">
        <v>106236</v>
      </c>
      <c r="C42274" s="207"/>
    </row>
    <row r="42275" spans="1:3">
      <c r="A42275" s="211" t="s">
        <v>106237</v>
      </c>
      <c r="B42275" s="207" t="s">
        <v>106238</v>
      </c>
      <c r="C42275" s="207"/>
    </row>
    <row r="42276" spans="1:3">
      <c r="A42276" s="211" t="s">
        <v>106239</v>
      </c>
      <c r="B42276" s="207" t="s">
        <v>81922</v>
      </c>
      <c r="C42276" s="207"/>
    </row>
    <row r="42277" spans="1:3">
      <c r="A42277" s="211" t="s">
        <v>106240</v>
      </c>
      <c r="B42277" s="207" t="s">
        <v>106241</v>
      </c>
      <c r="C42277" s="207"/>
    </row>
    <row r="42278" spans="1:3">
      <c r="A42278" s="211" t="s">
        <v>106242</v>
      </c>
      <c r="B42278" s="207" t="s">
        <v>106243</v>
      </c>
      <c r="C42278" s="207"/>
    </row>
    <row r="42279" spans="1:3">
      <c r="A42279" s="211" t="s">
        <v>106244</v>
      </c>
      <c r="B42279" s="207" t="s">
        <v>106245</v>
      </c>
      <c r="C42279" s="207"/>
    </row>
    <row r="42280" spans="1:3">
      <c r="A42280" s="211" t="s">
        <v>106246</v>
      </c>
      <c r="B42280" s="207" t="s">
        <v>106247</v>
      </c>
      <c r="C42280" s="207"/>
    </row>
    <row r="42281" spans="1:3">
      <c r="A42281" s="211" t="s">
        <v>106248</v>
      </c>
      <c r="B42281" s="207" t="s">
        <v>67133</v>
      </c>
      <c r="C42281" s="207"/>
    </row>
    <row r="42282" spans="1:3">
      <c r="A42282" s="211" t="s">
        <v>106249</v>
      </c>
      <c r="B42282" s="207" t="s">
        <v>106250</v>
      </c>
      <c r="C42282" s="207"/>
    </row>
    <row r="42283" spans="1:3">
      <c r="A42283" s="211" t="s">
        <v>106251</v>
      </c>
      <c r="B42283" s="207" t="s">
        <v>106252</v>
      </c>
      <c r="C42283" s="207"/>
    </row>
    <row r="42284" spans="1:3">
      <c r="A42284" s="211" t="s">
        <v>106253</v>
      </c>
      <c r="B42284" s="207" t="s">
        <v>106254</v>
      </c>
      <c r="C42284" s="207"/>
    </row>
    <row r="42285" spans="1:3">
      <c r="A42285" s="211" t="s">
        <v>106255</v>
      </c>
      <c r="B42285" s="207" t="s">
        <v>106256</v>
      </c>
      <c r="C42285" s="207"/>
    </row>
    <row r="42286" spans="1:3">
      <c r="A42286" s="211" t="s">
        <v>106257</v>
      </c>
      <c r="B42286" s="207" t="s">
        <v>106258</v>
      </c>
      <c r="C42286" s="207"/>
    </row>
    <row r="42287" spans="1:3">
      <c r="A42287" s="211" t="s">
        <v>106259</v>
      </c>
      <c r="B42287" s="207" t="s">
        <v>106260</v>
      </c>
      <c r="C42287" s="207"/>
    </row>
    <row r="42288" spans="1:3">
      <c r="A42288" s="211" t="s">
        <v>106261</v>
      </c>
      <c r="B42288" s="207" t="s">
        <v>2728</v>
      </c>
      <c r="C42288" s="207"/>
    </row>
    <row r="42289" spans="1:3">
      <c r="A42289" s="211" t="s">
        <v>106262</v>
      </c>
      <c r="B42289" s="207" t="s">
        <v>106263</v>
      </c>
      <c r="C42289" s="207"/>
    </row>
    <row r="42290" spans="1:3">
      <c r="A42290" s="211" t="s">
        <v>106264</v>
      </c>
      <c r="B42290" s="207" t="s">
        <v>106265</v>
      </c>
      <c r="C42290" s="207"/>
    </row>
    <row r="42291" spans="1:3">
      <c r="A42291" s="211" t="s">
        <v>106266</v>
      </c>
      <c r="B42291" s="207" t="s">
        <v>106267</v>
      </c>
      <c r="C42291" s="207"/>
    </row>
    <row r="42292" spans="1:3">
      <c r="A42292" s="211" t="s">
        <v>106268</v>
      </c>
      <c r="B42292" s="207" t="s">
        <v>106269</v>
      </c>
      <c r="C42292" s="207"/>
    </row>
    <row r="42293" spans="1:3">
      <c r="A42293" s="211" t="s">
        <v>106270</v>
      </c>
      <c r="B42293" s="207" t="s">
        <v>76807</v>
      </c>
      <c r="C42293" s="207"/>
    </row>
    <row r="42294" spans="1:3">
      <c r="A42294" s="211" t="s">
        <v>106271</v>
      </c>
      <c r="B42294" s="207" t="s">
        <v>106272</v>
      </c>
      <c r="C42294" s="207"/>
    </row>
    <row r="42295" spans="1:3">
      <c r="A42295" s="211" t="s">
        <v>106273</v>
      </c>
      <c r="B42295" s="207" t="s">
        <v>106274</v>
      </c>
      <c r="C42295" s="207"/>
    </row>
    <row r="42296" spans="1:3">
      <c r="A42296" s="211" t="s">
        <v>106275</v>
      </c>
      <c r="B42296" s="207" t="s">
        <v>106276</v>
      </c>
      <c r="C42296" s="207"/>
    </row>
    <row r="42297" spans="1:3">
      <c r="A42297" s="211" t="s">
        <v>106277</v>
      </c>
      <c r="B42297" s="207" t="s">
        <v>106278</v>
      </c>
      <c r="C42297" s="207"/>
    </row>
    <row r="42298" spans="1:3">
      <c r="A42298" s="211" t="s">
        <v>106279</v>
      </c>
      <c r="B42298" s="207" t="s">
        <v>106280</v>
      </c>
      <c r="C42298" s="207"/>
    </row>
    <row r="42299" spans="1:3">
      <c r="A42299" s="211" t="s">
        <v>106281</v>
      </c>
      <c r="B42299" s="207" t="s">
        <v>106282</v>
      </c>
      <c r="C42299" s="207"/>
    </row>
    <row r="42300" spans="1:3">
      <c r="A42300" s="211" t="s">
        <v>106283</v>
      </c>
      <c r="B42300" s="207" t="s">
        <v>106284</v>
      </c>
      <c r="C42300" s="207"/>
    </row>
    <row r="42301" spans="1:3">
      <c r="A42301" s="211" t="s">
        <v>106285</v>
      </c>
      <c r="B42301" s="207" t="s">
        <v>106286</v>
      </c>
      <c r="C42301" s="207"/>
    </row>
    <row r="42302" spans="1:3">
      <c r="A42302" s="211" t="s">
        <v>106287</v>
      </c>
      <c r="B42302" s="207" t="s">
        <v>106288</v>
      </c>
      <c r="C42302" s="207"/>
    </row>
    <row r="42303" spans="1:3">
      <c r="A42303" s="211" t="s">
        <v>106289</v>
      </c>
      <c r="B42303" s="207" t="s">
        <v>106290</v>
      </c>
      <c r="C42303" s="207"/>
    </row>
    <row r="42304" spans="1:3">
      <c r="A42304" s="211" t="s">
        <v>106291</v>
      </c>
      <c r="B42304" s="207" t="s">
        <v>106292</v>
      </c>
      <c r="C42304" s="207"/>
    </row>
    <row r="42305" spans="1:3">
      <c r="A42305" s="211" t="s">
        <v>106293</v>
      </c>
      <c r="B42305" s="207" t="s">
        <v>55378</v>
      </c>
      <c r="C42305" s="207"/>
    </row>
    <row r="42306" spans="1:3">
      <c r="A42306" s="211" t="s">
        <v>106294</v>
      </c>
      <c r="B42306" s="207" t="s">
        <v>2729</v>
      </c>
      <c r="C42306" s="207"/>
    </row>
    <row r="42307" spans="1:3">
      <c r="A42307" s="211" t="s">
        <v>106295</v>
      </c>
      <c r="B42307" s="207" t="s">
        <v>106296</v>
      </c>
      <c r="C42307" s="207"/>
    </row>
    <row r="42308" spans="1:3">
      <c r="A42308" s="211" t="s">
        <v>106297</v>
      </c>
      <c r="B42308" s="207" t="s">
        <v>106298</v>
      </c>
      <c r="C42308" s="207"/>
    </row>
    <row r="42309" spans="1:3">
      <c r="A42309" s="211" t="s">
        <v>106299</v>
      </c>
      <c r="B42309" s="207" t="s">
        <v>106300</v>
      </c>
      <c r="C42309" s="207"/>
    </row>
    <row r="42310" spans="1:3">
      <c r="A42310" s="211" t="s">
        <v>106301</v>
      </c>
      <c r="B42310" s="207" t="s">
        <v>76514</v>
      </c>
      <c r="C42310" s="207"/>
    </row>
    <row r="42311" spans="1:3">
      <c r="A42311" s="211" t="s">
        <v>106302</v>
      </c>
      <c r="B42311" s="207" t="s">
        <v>106303</v>
      </c>
      <c r="C42311" s="207"/>
    </row>
    <row r="42312" spans="1:3">
      <c r="A42312" s="211" t="s">
        <v>106304</v>
      </c>
      <c r="B42312" s="207" t="s">
        <v>37500</v>
      </c>
      <c r="C42312" s="207"/>
    </row>
    <row r="42313" spans="1:3">
      <c r="A42313" s="211" t="s">
        <v>106305</v>
      </c>
      <c r="B42313" s="207" t="s">
        <v>45089</v>
      </c>
      <c r="C42313" s="207"/>
    </row>
    <row r="42314" spans="1:3">
      <c r="A42314" s="211" t="s">
        <v>106306</v>
      </c>
      <c r="B42314" s="207" t="s">
        <v>61496</v>
      </c>
      <c r="C42314" s="207"/>
    </row>
    <row r="42315" spans="1:3">
      <c r="A42315" s="211" t="s">
        <v>106307</v>
      </c>
      <c r="B42315" s="207" t="s">
        <v>106308</v>
      </c>
      <c r="C42315" s="207"/>
    </row>
    <row r="42316" spans="1:3">
      <c r="A42316" s="211" t="s">
        <v>106309</v>
      </c>
      <c r="B42316" s="207" t="s">
        <v>106310</v>
      </c>
      <c r="C42316" s="207"/>
    </row>
    <row r="42317" spans="1:3">
      <c r="A42317" s="211" t="s">
        <v>106311</v>
      </c>
      <c r="B42317" s="207" t="s">
        <v>106312</v>
      </c>
      <c r="C42317" s="207"/>
    </row>
    <row r="42318" spans="1:3">
      <c r="A42318" s="211" t="s">
        <v>106313</v>
      </c>
      <c r="B42318" s="207" t="s">
        <v>106314</v>
      </c>
      <c r="C42318" s="207"/>
    </row>
    <row r="42319" spans="1:3">
      <c r="A42319" s="211" t="s">
        <v>106315</v>
      </c>
      <c r="B42319" s="207" t="s">
        <v>106316</v>
      </c>
      <c r="C42319" s="207"/>
    </row>
    <row r="42320" spans="1:3">
      <c r="A42320" s="211" t="s">
        <v>106317</v>
      </c>
      <c r="B42320" s="207" t="s">
        <v>46231</v>
      </c>
      <c r="C42320" s="207"/>
    </row>
    <row r="42321" spans="1:3">
      <c r="A42321" s="211" t="s">
        <v>106318</v>
      </c>
      <c r="B42321" s="207" t="s">
        <v>106319</v>
      </c>
      <c r="C42321" s="207"/>
    </row>
    <row r="42322" spans="1:3">
      <c r="A42322" s="211" t="s">
        <v>106320</v>
      </c>
      <c r="B42322" s="207" t="s">
        <v>67133</v>
      </c>
      <c r="C42322" s="207"/>
    </row>
    <row r="42323" spans="1:3">
      <c r="A42323" s="211" t="s">
        <v>106321</v>
      </c>
      <c r="B42323" s="207" t="s">
        <v>106322</v>
      </c>
      <c r="C42323" s="207"/>
    </row>
    <row r="42324" spans="1:3">
      <c r="A42324" s="211" t="s">
        <v>106323</v>
      </c>
      <c r="B42324" s="207" t="s">
        <v>106324</v>
      </c>
      <c r="C42324" s="207"/>
    </row>
    <row r="42325" spans="1:3">
      <c r="A42325" s="211" t="s">
        <v>106325</v>
      </c>
      <c r="B42325" s="207" t="s">
        <v>63977</v>
      </c>
      <c r="C42325" s="207"/>
    </row>
    <row r="42326" spans="1:3">
      <c r="A42326" s="211" t="s">
        <v>106326</v>
      </c>
      <c r="B42326" s="207" t="s">
        <v>40607</v>
      </c>
      <c r="C42326" s="207"/>
    </row>
    <row r="42327" spans="1:3">
      <c r="A42327" s="211" t="s">
        <v>106327</v>
      </c>
      <c r="B42327" s="207" t="s">
        <v>2730</v>
      </c>
      <c r="C42327" s="207"/>
    </row>
    <row r="42328" spans="1:3">
      <c r="A42328" s="211" t="s">
        <v>106328</v>
      </c>
      <c r="B42328" s="207" t="s">
        <v>106329</v>
      </c>
      <c r="C42328" s="207"/>
    </row>
    <row r="42329" spans="1:3">
      <c r="A42329" s="211" t="s">
        <v>106330</v>
      </c>
      <c r="B42329" s="207" t="s">
        <v>97073</v>
      </c>
      <c r="C42329" s="207"/>
    </row>
    <row r="42330" spans="1:3">
      <c r="A42330" s="211" t="s">
        <v>106331</v>
      </c>
      <c r="B42330" s="207" t="s">
        <v>106332</v>
      </c>
      <c r="C42330" s="207"/>
    </row>
    <row r="42331" spans="1:3">
      <c r="A42331" s="211" t="s">
        <v>106333</v>
      </c>
      <c r="B42331" s="207" t="s">
        <v>106334</v>
      </c>
      <c r="C42331" s="207"/>
    </row>
    <row r="42332" spans="1:3">
      <c r="A42332" s="211" t="s">
        <v>106335</v>
      </c>
      <c r="B42332" s="207" t="s">
        <v>62673</v>
      </c>
      <c r="C42332" s="207"/>
    </row>
    <row r="42333" spans="1:3">
      <c r="A42333" s="211" t="s">
        <v>106336</v>
      </c>
      <c r="B42333" s="207" t="s">
        <v>67982</v>
      </c>
      <c r="C42333" s="207"/>
    </row>
    <row r="42334" spans="1:3">
      <c r="A42334" s="211" t="s">
        <v>106337</v>
      </c>
      <c r="B42334" s="207" t="s">
        <v>106338</v>
      </c>
      <c r="C42334" s="207"/>
    </row>
    <row r="42335" spans="1:3">
      <c r="A42335" s="211" t="s">
        <v>106339</v>
      </c>
      <c r="B42335" s="207" t="s">
        <v>106340</v>
      </c>
      <c r="C42335" s="207"/>
    </row>
    <row r="42336" spans="1:3">
      <c r="A42336" s="211" t="s">
        <v>106341</v>
      </c>
      <c r="B42336" s="207" t="s">
        <v>2731</v>
      </c>
      <c r="C42336" s="207"/>
    </row>
    <row r="42337" spans="1:3">
      <c r="A42337" s="211" t="s">
        <v>106342</v>
      </c>
      <c r="B42337" s="207" t="s">
        <v>106343</v>
      </c>
      <c r="C42337" s="207"/>
    </row>
    <row r="42338" spans="1:3">
      <c r="A42338" s="211" t="s">
        <v>106344</v>
      </c>
      <c r="B42338" s="207" t="s">
        <v>91931</v>
      </c>
      <c r="C42338" s="207"/>
    </row>
    <row r="42339" spans="1:3">
      <c r="A42339" s="211" t="s">
        <v>106345</v>
      </c>
      <c r="B42339" s="207" t="s">
        <v>99798</v>
      </c>
      <c r="C42339" s="207"/>
    </row>
    <row r="42340" spans="1:3">
      <c r="A42340" s="211" t="s">
        <v>106346</v>
      </c>
      <c r="B42340" s="207" t="s">
        <v>106347</v>
      </c>
      <c r="C42340" s="207"/>
    </row>
    <row r="42341" spans="1:3">
      <c r="A42341" s="211" t="s">
        <v>106348</v>
      </c>
      <c r="B42341" s="207" t="s">
        <v>106349</v>
      </c>
      <c r="C42341" s="207"/>
    </row>
    <row r="42342" spans="1:3">
      <c r="A42342" s="211" t="s">
        <v>106350</v>
      </c>
      <c r="B42342" s="207" t="s">
        <v>106351</v>
      </c>
      <c r="C42342" s="207"/>
    </row>
    <row r="42343" spans="1:3">
      <c r="A42343" s="211" t="s">
        <v>106352</v>
      </c>
      <c r="B42343" s="207" t="s">
        <v>106353</v>
      </c>
      <c r="C42343" s="207"/>
    </row>
    <row r="42344" spans="1:3">
      <c r="A42344" s="211" t="s">
        <v>106354</v>
      </c>
      <c r="B42344" s="207" t="s">
        <v>2732</v>
      </c>
      <c r="C42344" s="207"/>
    </row>
    <row r="42345" spans="1:3">
      <c r="A42345" s="211" t="s">
        <v>106355</v>
      </c>
      <c r="B42345" s="207" t="s">
        <v>68</v>
      </c>
      <c r="C42345" s="207"/>
    </row>
    <row r="42346" spans="1:3">
      <c r="A42346" s="211" t="s">
        <v>106356</v>
      </c>
      <c r="B42346" s="207" t="s">
        <v>2733</v>
      </c>
      <c r="C42346" s="207"/>
    </row>
    <row r="42347" spans="1:3">
      <c r="A42347" s="211" t="s">
        <v>106357</v>
      </c>
      <c r="B42347" s="207" t="s">
        <v>33293</v>
      </c>
      <c r="C42347" s="207"/>
    </row>
    <row r="42348" spans="1:3">
      <c r="A42348" s="211" t="s">
        <v>106358</v>
      </c>
      <c r="B42348" s="207" t="s">
        <v>41990</v>
      </c>
      <c r="C42348" s="207"/>
    </row>
    <row r="42349" spans="1:3">
      <c r="A42349" s="211" t="s">
        <v>106359</v>
      </c>
      <c r="B42349" s="207" t="s">
        <v>106360</v>
      </c>
      <c r="C42349" s="207"/>
    </row>
    <row r="42350" spans="1:3">
      <c r="A42350" s="211" t="s">
        <v>106361</v>
      </c>
      <c r="B42350" s="207" t="s">
        <v>106362</v>
      </c>
      <c r="C42350" s="207"/>
    </row>
    <row r="42351" spans="1:3">
      <c r="A42351" s="211" t="s">
        <v>106363</v>
      </c>
      <c r="B42351" s="207" t="s">
        <v>106364</v>
      </c>
      <c r="C42351" s="207"/>
    </row>
    <row r="42352" spans="1:3">
      <c r="A42352" s="211" t="s">
        <v>106365</v>
      </c>
      <c r="B42352" s="207" t="s">
        <v>106366</v>
      </c>
      <c r="C42352" s="207"/>
    </row>
    <row r="42353" spans="1:3">
      <c r="A42353" s="211" t="s">
        <v>106367</v>
      </c>
      <c r="B42353" s="207" t="s">
        <v>106368</v>
      </c>
      <c r="C42353" s="207"/>
    </row>
    <row r="42354" spans="1:3">
      <c r="A42354" s="211" t="s">
        <v>106369</v>
      </c>
      <c r="B42354" s="207" t="s">
        <v>106370</v>
      </c>
      <c r="C42354" s="207"/>
    </row>
    <row r="42355" spans="1:3">
      <c r="A42355" s="211" t="s">
        <v>106371</v>
      </c>
      <c r="B42355" s="207" t="s">
        <v>106372</v>
      </c>
      <c r="C42355" s="207"/>
    </row>
    <row r="42356" spans="1:3">
      <c r="A42356" s="211" t="s">
        <v>106373</v>
      </c>
      <c r="B42356" s="207" t="s">
        <v>106374</v>
      </c>
      <c r="C42356" s="207"/>
    </row>
    <row r="42357" spans="1:3">
      <c r="A42357" s="211" t="s">
        <v>106375</v>
      </c>
      <c r="B42357" s="207" t="s">
        <v>106376</v>
      </c>
      <c r="C42357" s="207"/>
    </row>
    <row r="42358" spans="1:3">
      <c r="A42358" s="211" t="s">
        <v>106377</v>
      </c>
      <c r="B42358" s="207" t="s">
        <v>106378</v>
      </c>
      <c r="C42358" s="207"/>
    </row>
    <row r="42359" spans="1:3">
      <c r="A42359" s="211" t="s">
        <v>106379</v>
      </c>
      <c r="B42359" s="207" t="s">
        <v>106380</v>
      </c>
      <c r="C42359" s="207"/>
    </row>
    <row r="42360" spans="1:3">
      <c r="A42360" s="211" t="s">
        <v>106381</v>
      </c>
      <c r="B42360" s="207" t="s">
        <v>106382</v>
      </c>
      <c r="C42360" s="207"/>
    </row>
    <row r="42361" spans="1:3">
      <c r="A42361" s="211" t="s">
        <v>106383</v>
      </c>
      <c r="B42361" s="207" t="s">
        <v>106221</v>
      </c>
      <c r="C42361" s="207"/>
    </row>
    <row r="42362" spans="1:3">
      <c r="A42362" s="211" t="s">
        <v>106384</v>
      </c>
      <c r="B42362" s="207" t="s">
        <v>106385</v>
      </c>
      <c r="C42362" s="207"/>
    </row>
    <row r="42363" spans="1:3">
      <c r="A42363" s="211" t="s">
        <v>106386</v>
      </c>
      <c r="B42363" s="207" t="s">
        <v>106387</v>
      </c>
      <c r="C42363" s="207"/>
    </row>
    <row r="42364" spans="1:3">
      <c r="A42364" s="211" t="s">
        <v>106388</v>
      </c>
      <c r="B42364" s="207" t="s">
        <v>106389</v>
      </c>
      <c r="C42364" s="207"/>
    </row>
    <row r="42365" spans="1:3">
      <c r="A42365" s="211" t="s">
        <v>106390</v>
      </c>
      <c r="B42365" s="207" t="s">
        <v>106391</v>
      </c>
      <c r="C42365" s="207"/>
    </row>
    <row r="42366" spans="1:3">
      <c r="A42366" s="211" t="s">
        <v>106392</v>
      </c>
      <c r="B42366" s="207" t="s">
        <v>106393</v>
      </c>
      <c r="C42366" s="207"/>
    </row>
    <row r="42367" spans="1:3">
      <c r="A42367" s="211" t="s">
        <v>106394</v>
      </c>
      <c r="B42367" s="207" t="s">
        <v>106395</v>
      </c>
      <c r="C42367" s="207"/>
    </row>
    <row r="42368" spans="1:3">
      <c r="A42368" s="211" t="s">
        <v>106396</v>
      </c>
      <c r="B42368" s="207" t="s">
        <v>67648</v>
      </c>
      <c r="C42368" s="207"/>
    </row>
    <row r="42369" spans="1:3">
      <c r="A42369" s="211" t="s">
        <v>106397</v>
      </c>
      <c r="B42369" s="207" t="s">
        <v>106398</v>
      </c>
      <c r="C42369" s="207"/>
    </row>
    <row r="42370" spans="1:3">
      <c r="A42370" s="211" t="s">
        <v>106399</v>
      </c>
      <c r="B42370" s="207" t="s">
        <v>106400</v>
      </c>
      <c r="C42370" s="207"/>
    </row>
    <row r="42371" spans="1:3">
      <c r="A42371" s="211" t="s">
        <v>106401</v>
      </c>
      <c r="B42371" s="207" t="s">
        <v>106402</v>
      </c>
      <c r="C42371" s="207"/>
    </row>
    <row r="42372" spans="1:3">
      <c r="A42372" s="211" t="s">
        <v>106403</v>
      </c>
      <c r="B42372" s="207" t="s">
        <v>106404</v>
      </c>
      <c r="C42372" s="207"/>
    </row>
    <row r="42373" spans="1:3">
      <c r="A42373" s="211" t="s">
        <v>106405</v>
      </c>
      <c r="B42373" s="207" t="s">
        <v>106406</v>
      </c>
      <c r="C42373" s="207"/>
    </row>
    <row r="42374" spans="1:3">
      <c r="A42374" s="211" t="s">
        <v>106407</v>
      </c>
      <c r="B42374" s="207" t="s">
        <v>106408</v>
      </c>
      <c r="C42374" s="207"/>
    </row>
    <row r="42375" spans="1:3">
      <c r="A42375" s="211" t="s">
        <v>106409</v>
      </c>
      <c r="B42375" s="207" t="s">
        <v>106410</v>
      </c>
      <c r="C42375" s="207"/>
    </row>
    <row r="42376" spans="1:3">
      <c r="A42376" s="211" t="s">
        <v>106411</v>
      </c>
      <c r="B42376" s="207" t="s">
        <v>106412</v>
      </c>
      <c r="C42376" s="207"/>
    </row>
    <row r="42377" spans="1:3">
      <c r="A42377" s="211" t="s">
        <v>106413</v>
      </c>
      <c r="B42377" s="207" t="s">
        <v>106414</v>
      </c>
      <c r="C42377" s="207"/>
    </row>
    <row r="42378" spans="1:3">
      <c r="A42378" s="211" t="s">
        <v>106415</v>
      </c>
      <c r="B42378" s="207" t="s">
        <v>32377</v>
      </c>
      <c r="C42378" s="207"/>
    </row>
    <row r="42379" spans="1:3">
      <c r="A42379" s="211" t="s">
        <v>106416</v>
      </c>
      <c r="B42379" s="207" t="s">
        <v>106417</v>
      </c>
      <c r="C42379" s="207"/>
    </row>
    <row r="42380" spans="1:3">
      <c r="A42380" s="211" t="s">
        <v>106418</v>
      </c>
      <c r="B42380" s="207" t="s">
        <v>79583</v>
      </c>
      <c r="C42380" s="207"/>
    </row>
    <row r="42381" spans="1:3">
      <c r="A42381" s="211" t="s">
        <v>106419</v>
      </c>
      <c r="B42381" s="207" t="s">
        <v>106420</v>
      </c>
      <c r="C42381" s="207"/>
    </row>
    <row r="42382" spans="1:3">
      <c r="A42382" s="211" t="s">
        <v>106421</v>
      </c>
      <c r="B42382" s="207" t="s">
        <v>106422</v>
      </c>
      <c r="C42382" s="207"/>
    </row>
    <row r="42383" spans="1:3">
      <c r="A42383" s="211" t="s">
        <v>106423</v>
      </c>
      <c r="B42383" s="207" t="s">
        <v>106424</v>
      </c>
      <c r="C42383" s="207"/>
    </row>
    <row r="42384" spans="1:3">
      <c r="A42384" s="211" t="s">
        <v>106425</v>
      </c>
      <c r="B42384" s="207" t="s">
        <v>48054</v>
      </c>
      <c r="C42384" s="207"/>
    </row>
    <row r="42385" spans="1:3">
      <c r="A42385" s="211" t="s">
        <v>106426</v>
      </c>
      <c r="B42385" s="207" t="s">
        <v>84969</v>
      </c>
      <c r="C42385" s="207"/>
    </row>
    <row r="42386" spans="1:3">
      <c r="A42386" s="211" t="s">
        <v>106427</v>
      </c>
      <c r="B42386" s="207" t="s">
        <v>106428</v>
      </c>
      <c r="C42386" s="207"/>
    </row>
    <row r="42387" spans="1:3">
      <c r="A42387" s="211" t="s">
        <v>106429</v>
      </c>
      <c r="B42387" s="207" t="s">
        <v>106430</v>
      </c>
      <c r="C42387" s="207"/>
    </row>
    <row r="42388" spans="1:3">
      <c r="A42388" s="211" t="s">
        <v>106431</v>
      </c>
      <c r="B42388" s="207" t="s">
        <v>106432</v>
      </c>
      <c r="C42388" s="207"/>
    </row>
    <row r="42389" spans="1:3">
      <c r="A42389" s="211" t="s">
        <v>106433</v>
      </c>
      <c r="B42389" s="207" t="s">
        <v>106434</v>
      </c>
      <c r="C42389" s="207"/>
    </row>
    <row r="42390" spans="1:3">
      <c r="A42390" s="211" t="s">
        <v>106435</v>
      </c>
      <c r="B42390" s="207" t="s">
        <v>106436</v>
      </c>
      <c r="C42390" s="207"/>
    </row>
    <row r="42391" spans="1:3">
      <c r="A42391" s="211" t="s">
        <v>106437</v>
      </c>
      <c r="B42391" s="207" t="s">
        <v>106438</v>
      </c>
      <c r="C42391" s="207"/>
    </row>
    <row r="42392" spans="1:3">
      <c r="A42392" s="211" t="s">
        <v>106439</v>
      </c>
      <c r="B42392" s="207" t="s">
        <v>106440</v>
      </c>
      <c r="C42392" s="207"/>
    </row>
    <row r="42393" spans="1:3">
      <c r="A42393" s="211" t="s">
        <v>106441</v>
      </c>
      <c r="B42393" s="207" t="s">
        <v>2734</v>
      </c>
      <c r="C42393" s="207"/>
    </row>
    <row r="42394" spans="1:3">
      <c r="A42394" s="211" t="s">
        <v>106442</v>
      </c>
      <c r="B42394" s="207" t="s">
        <v>106443</v>
      </c>
      <c r="C42394" s="207"/>
    </row>
    <row r="42395" spans="1:3">
      <c r="A42395" s="211" t="s">
        <v>106444</v>
      </c>
      <c r="B42395" s="207" t="s">
        <v>106445</v>
      </c>
      <c r="C42395" s="207"/>
    </row>
    <row r="42396" spans="1:3">
      <c r="A42396" s="211" t="s">
        <v>106446</v>
      </c>
      <c r="B42396" s="207" t="s">
        <v>106447</v>
      </c>
      <c r="C42396" s="207"/>
    </row>
    <row r="42397" spans="1:3">
      <c r="A42397" s="211" t="s">
        <v>106448</v>
      </c>
      <c r="B42397" s="207" t="s">
        <v>106449</v>
      </c>
      <c r="C42397" s="207"/>
    </row>
    <row r="42398" spans="1:3">
      <c r="A42398" s="211" t="s">
        <v>106450</v>
      </c>
      <c r="B42398" s="207" t="s">
        <v>46153</v>
      </c>
      <c r="C42398" s="207"/>
    </row>
    <row r="42399" spans="1:3">
      <c r="A42399" s="211" t="s">
        <v>106451</v>
      </c>
      <c r="B42399" s="207" t="s">
        <v>45302</v>
      </c>
      <c r="C42399" s="207"/>
    </row>
    <row r="42400" spans="1:3">
      <c r="A42400" s="211" t="s">
        <v>106452</v>
      </c>
      <c r="B42400" s="207" t="s">
        <v>32981</v>
      </c>
      <c r="C42400" s="207"/>
    </row>
    <row r="42401" spans="1:3">
      <c r="A42401" s="211" t="s">
        <v>106453</v>
      </c>
      <c r="B42401" s="207" t="s">
        <v>106454</v>
      </c>
      <c r="C42401" s="207"/>
    </row>
    <row r="42402" spans="1:3">
      <c r="A42402" s="211" t="s">
        <v>106455</v>
      </c>
      <c r="B42402" s="207" t="s">
        <v>38690</v>
      </c>
      <c r="C42402" s="207"/>
    </row>
    <row r="42403" spans="1:3">
      <c r="A42403" s="211" t="s">
        <v>106456</v>
      </c>
      <c r="B42403" s="207" t="s">
        <v>48415</v>
      </c>
      <c r="C42403" s="207"/>
    </row>
    <row r="42404" spans="1:3">
      <c r="A42404" s="211" t="s">
        <v>106457</v>
      </c>
      <c r="B42404" s="207" t="s">
        <v>106458</v>
      </c>
      <c r="C42404" s="207"/>
    </row>
    <row r="42405" spans="1:3">
      <c r="A42405" s="211" t="s">
        <v>106459</v>
      </c>
      <c r="B42405" s="207" t="s">
        <v>41647</v>
      </c>
      <c r="C42405" s="207"/>
    </row>
    <row r="42406" spans="1:3">
      <c r="A42406" s="211" t="s">
        <v>106460</v>
      </c>
      <c r="B42406" s="207" t="s">
        <v>98723</v>
      </c>
      <c r="C42406" s="207"/>
    </row>
    <row r="42407" spans="1:3">
      <c r="A42407" s="211" t="s">
        <v>106461</v>
      </c>
      <c r="B42407" s="207" t="s">
        <v>106462</v>
      </c>
      <c r="C42407" s="207"/>
    </row>
    <row r="42408" spans="1:3">
      <c r="A42408" s="211" t="s">
        <v>106463</v>
      </c>
      <c r="B42408" s="207" t="s">
        <v>2735</v>
      </c>
      <c r="C42408" s="207"/>
    </row>
    <row r="42409" spans="1:3">
      <c r="A42409" s="211" t="s">
        <v>106464</v>
      </c>
      <c r="B42409" s="207" t="s">
        <v>106465</v>
      </c>
      <c r="C42409" s="207"/>
    </row>
    <row r="42410" spans="1:3">
      <c r="A42410" s="211" t="s">
        <v>106466</v>
      </c>
      <c r="B42410" s="207" t="s">
        <v>59209</v>
      </c>
      <c r="C42410" s="207"/>
    </row>
    <row r="42411" spans="1:3">
      <c r="A42411" s="211" t="s">
        <v>106467</v>
      </c>
      <c r="B42411" s="207" t="s">
        <v>106468</v>
      </c>
      <c r="C42411" s="207"/>
    </row>
    <row r="42412" spans="1:3">
      <c r="A42412" s="211" t="s">
        <v>106469</v>
      </c>
      <c r="B42412" s="207" t="s">
        <v>106470</v>
      </c>
      <c r="C42412" s="207"/>
    </row>
    <row r="42413" spans="1:3">
      <c r="A42413" s="211" t="s">
        <v>106471</v>
      </c>
      <c r="B42413" s="207" t="s">
        <v>93613</v>
      </c>
      <c r="C42413" s="207"/>
    </row>
    <row r="42414" spans="1:3">
      <c r="A42414" s="211" t="s">
        <v>106472</v>
      </c>
      <c r="B42414" s="207" t="s">
        <v>106473</v>
      </c>
      <c r="C42414" s="207"/>
    </row>
    <row r="42415" spans="1:3">
      <c r="A42415" s="211" t="s">
        <v>106474</v>
      </c>
      <c r="B42415" s="207" t="s">
        <v>106475</v>
      </c>
      <c r="C42415" s="207"/>
    </row>
    <row r="42416" spans="1:3">
      <c r="A42416" s="211" t="s">
        <v>106476</v>
      </c>
      <c r="B42416" s="207" t="s">
        <v>106477</v>
      </c>
      <c r="C42416" s="207"/>
    </row>
    <row r="42417" spans="1:3">
      <c r="A42417" s="211" t="s">
        <v>106478</v>
      </c>
      <c r="B42417" s="207" t="s">
        <v>106479</v>
      </c>
      <c r="C42417" s="207"/>
    </row>
    <row r="42418" spans="1:3">
      <c r="A42418" s="211" t="s">
        <v>106480</v>
      </c>
      <c r="B42418" s="207" t="s">
        <v>106481</v>
      </c>
      <c r="C42418" s="207"/>
    </row>
    <row r="42419" spans="1:3">
      <c r="A42419" s="211" t="s">
        <v>106482</v>
      </c>
      <c r="B42419" s="207" t="s">
        <v>106483</v>
      </c>
      <c r="C42419" s="207"/>
    </row>
    <row r="42420" spans="1:3">
      <c r="A42420" s="211" t="s">
        <v>106484</v>
      </c>
      <c r="B42420" s="207" t="s">
        <v>61954</v>
      </c>
      <c r="C42420" s="207"/>
    </row>
    <row r="42421" spans="1:3">
      <c r="A42421" s="211" t="s">
        <v>106485</v>
      </c>
      <c r="B42421" s="207" t="s">
        <v>106486</v>
      </c>
      <c r="C42421" s="207"/>
    </row>
    <row r="42422" spans="1:3">
      <c r="A42422" s="211" t="s">
        <v>106487</v>
      </c>
      <c r="B42422" s="207" t="s">
        <v>106488</v>
      </c>
      <c r="C42422" s="207"/>
    </row>
    <row r="42423" spans="1:3">
      <c r="A42423" s="211" t="s">
        <v>106489</v>
      </c>
      <c r="B42423" s="207" t="s">
        <v>106490</v>
      </c>
      <c r="C42423" s="207"/>
    </row>
    <row r="42424" spans="1:3">
      <c r="A42424" s="211" t="s">
        <v>106491</v>
      </c>
      <c r="B42424" s="207" t="s">
        <v>106492</v>
      </c>
      <c r="C42424" s="207"/>
    </row>
    <row r="42425" spans="1:3">
      <c r="A42425" s="211" t="s">
        <v>106493</v>
      </c>
      <c r="B42425" s="207" t="s">
        <v>106494</v>
      </c>
      <c r="C42425" s="207"/>
    </row>
    <row r="42426" spans="1:3">
      <c r="A42426" s="211" t="s">
        <v>106495</v>
      </c>
      <c r="B42426" s="207" t="s">
        <v>2736</v>
      </c>
      <c r="C42426" s="207"/>
    </row>
    <row r="42427" spans="1:3">
      <c r="A42427" s="211" t="s">
        <v>106496</v>
      </c>
      <c r="B42427" s="207" t="s">
        <v>106497</v>
      </c>
      <c r="C42427" s="207"/>
    </row>
    <row r="42428" spans="1:3">
      <c r="A42428" s="211" t="s">
        <v>106498</v>
      </c>
      <c r="B42428" s="207" t="s">
        <v>106499</v>
      </c>
      <c r="C42428" s="207"/>
    </row>
    <row r="42429" spans="1:3">
      <c r="A42429" s="211" t="s">
        <v>106500</v>
      </c>
      <c r="B42429" s="207" t="s">
        <v>106501</v>
      </c>
      <c r="C42429" s="207"/>
    </row>
    <row r="42430" spans="1:3">
      <c r="A42430" s="211" t="s">
        <v>106502</v>
      </c>
      <c r="B42430" s="207" t="s">
        <v>106503</v>
      </c>
      <c r="C42430" s="207"/>
    </row>
    <row r="42431" spans="1:3">
      <c r="A42431" s="211" t="s">
        <v>106504</v>
      </c>
      <c r="B42431" s="207" t="s">
        <v>42895</v>
      </c>
      <c r="C42431" s="207"/>
    </row>
    <row r="42432" spans="1:3">
      <c r="A42432" s="211" t="s">
        <v>106505</v>
      </c>
      <c r="B42432" s="207" t="s">
        <v>94136</v>
      </c>
      <c r="C42432" s="207"/>
    </row>
    <row r="42433" spans="1:3">
      <c r="A42433" s="211" t="s">
        <v>106506</v>
      </c>
      <c r="B42433" s="207" t="s">
        <v>106507</v>
      </c>
      <c r="C42433" s="207"/>
    </row>
    <row r="42434" spans="1:3">
      <c r="A42434" s="211" t="s">
        <v>106508</v>
      </c>
      <c r="B42434" s="207" t="s">
        <v>106509</v>
      </c>
      <c r="C42434" s="207"/>
    </row>
    <row r="42435" spans="1:3">
      <c r="A42435" s="211" t="s">
        <v>106510</v>
      </c>
      <c r="B42435" s="207" t="s">
        <v>106511</v>
      </c>
      <c r="C42435" s="207"/>
    </row>
    <row r="42436" spans="1:3">
      <c r="A42436" s="211" t="s">
        <v>106512</v>
      </c>
      <c r="B42436" s="207" t="s">
        <v>106513</v>
      </c>
      <c r="C42436" s="207"/>
    </row>
    <row r="42437" spans="1:3">
      <c r="A42437" s="211" t="s">
        <v>106514</v>
      </c>
      <c r="B42437" s="207" t="s">
        <v>106515</v>
      </c>
      <c r="C42437" s="207"/>
    </row>
    <row r="42438" spans="1:3">
      <c r="A42438" s="211" t="s">
        <v>106516</v>
      </c>
      <c r="B42438" s="207" t="s">
        <v>106517</v>
      </c>
      <c r="C42438" s="207"/>
    </row>
    <row r="42439" spans="1:3">
      <c r="A42439" s="211" t="s">
        <v>106518</v>
      </c>
      <c r="B42439" s="207" t="s">
        <v>106519</v>
      </c>
      <c r="C42439" s="207"/>
    </row>
    <row r="42440" spans="1:3">
      <c r="A42440" s="211" t="s">
        <v>106520</v>
      </c>
      <c r="B42440" s="207" t="s">
        <v>106521</v>
      </c>
      <c r="C42440" s="207"/>
    </row>
    <row r="42441" spans="1:3">
      <c r="A42441" s="211" t="s">
        <v>106522</v>
      </c>
      <c r="B42441" s="207" t="s">
        <v>106523</v>
      </c>
      <c r="C42441" s="207"/>
    </row>
    <row r="42442" spans="1:3">
      <c r="A42442" s="211" t="s">
        <v>106524</v>
      </c>
      <c r="B42442" s="207" t="s">
        <v>106525</v>
      </c>
      <c r="C42442" s="207"/>
    </row>
    <row r="42443" spans="1:3">
      <c r="A42443" s="211" t="s">
        <v>106526</v>
      </c>
      <c r="B42443" s="207" t="s">
        <v>106527</v>
      </c>
      <c r="C42443" s="207"/>
    </row>
    <row r="42444" spans="1:3">
      <c r="A42444" s="211" t="s">
        <v>106528</v>
      </c>
      <c r="B42444" s="207" t="s">
        <v>106529</v>
      </c>
      <c r="C42444" s="207"/>
    </row>
    <row r="42445" spans="1:3">
      <c r="A42445" s="211" t="s">
        <v>106530</v>
      </c>
      <c r="B42445" s="207" t="s">
        <v>106531</v>
      </c>
      <c r="C42445" s="207"/>
    </row>
    <row r="42446" spans="1:3">
      <c r="A42446" s="211" t="s">
        <v>106532</v>
      </c>
      <c r="B42446" s="207" t="s">
        <v>2737</v>
      </c>
      <c r="C42446" s="207"/>
    </row>
    <row r="42447" spans="1:3">
      <c r="A42447" s="211" t="s">
        <v>106533</v>
      </c>
      <c r="B42447" s="207" t="s">
        <v>106534</v>
      </c>
      <c r="C42447" s="207"/>
    </row>
    <row r="42448" spans="1:3">
      <c r="A42448" s="211" t="s">
        <v>106535</v>
      </c>
      <c r="B42448" s="207" t="s">
        <v>106536</v>
      </c>
      <c r="C42448" s="207"/>
    </row>
    <row r="42449" spans="1:3">
      <c r="A42449" s="211" t="s">
        <v>106537</v>
      </c>
      <c r="B42449" s="207" t="s">
        <v>106538</v>
      </c>
      <c r="C42449" s="207"/>
    </row>
    <row r="42450" spans="1:3">
      <c r="A42450" s="211" t="s">
        <v>106539</v>
      </c>
      <c r="B42450" s="207" t="s">
        <v>106540</v>
      </c>
      <c r="C42450" s="207"/>
    </row>
    <row r="42451" spans="1:3">
      <c r="A42451" s="211" t="s">
        <v>106541</v>
      </c>
      <c r="B42451" s="207" t="s">
        <v>106542</v>
      </c>
      <c r="C42451" s="207"/>
    </row>
    <row r="42452" spans="1:3">
      <c r="A42452" s="211" t="s">
        <v>106543</v>
      </c>
      <c r="B42452" s="207" t="s">
        <v>84702</v>
      </c>
      <c r="C42452" s="207"/>
    </row>
    <row r="42453" spans="1:3">
      <c r="A42453" s="211" t="s">
        <v>106544</v>
      </c>
      <c r="B42453" s="207" t="s">
        <v>106545</v>
      </c>
      <c r="C42453" s="207"/>
    </row>
    <row r="42454" spans="1:3">
      <c r="A42454" s="211" t="s">
        <v>106546</v>
      </c>
      <c r="B42454" s="207" t="s">
        <v>106547</v>
      </c>
      <c r="C42454" s="207"/>
    </row>
    <row r="42455" spans="1:3">
      <c r="A42455" s="211" t="s">
        <v>106548</v>
      </c>
      <c r="B42455" s="207" t="s">
        <v>106549</v>
      </c>
      <c r="C42455" s="207"/>
    </row>
    <row r="42456" spans="1:3">
      <c r="A42456" s="211" t="s">
        <v>106550</v>
      </c>
      <c r="B42456" s="207" t="s">
        <v>106551</v>
      </c>
      <c r="C42456" s="207"/>
    </row>
    <row r="42457" spans="1:3">
      <c r="A42457" s="211" t="s">
        <v>106552</v>
      </c>
      <c r="B42457" s="207" t="s">
        <v>68234</v>
      </c>
      <c r="C42457" s="207"/>
    </row>
    <row r="42458" spans="1:3">
      <c r="A42458" s="211" t="s">
        <v>106553</v>
      </c>
      <c r="B42458" s="207" t="s">
        <v>106554</v>
      </c>
      <c r="C42458" s="207"/>
    </row>
    <row r="42459" spans="1:3">
      <c r="A42459" s="211" t="s">
        <v>106555</v>
      </c>
      <c r="B42459" s="207" t="s">
        <v>106556</v>
      </c>
      <c r="C42459" s="207"/>
    </row>
    <row r="42460" spans="1:3">
      <c r="A42460" s="211" t="s">
        <v>106557</v>
      </c>
      <c r="B42460" s="207" t="s">
        <v>106558</v>
      </c>
      <c r="C42460" s="207"/>
    </row>
    <row r="42461" spans="1:3">
      <c r="A42461" s="211" t="s">
        <v>106559</v>
      </c>
      <c r="B42461" s="207" t="s">
        <v>106560</v>
      </c>
      <c r="C42461" s="207"/>
    </row>
    <row r="42462" spans="1:3">
      <c r="A42462" s="211" t="s">
        <v>106561</v>
      </c>
      <c r="B42462" s="207" t="s">
        <v>2738</v>
      </c>
      <c r="C42462" s="207"/>
    </row>
    <row r="42463" spans="1:3">
      <c r="A42463" s="211" t="s">
        <v>106562</v>
      </c>
      <c r="B42463" s="207" t="s">
        <v>106563</v>
      </c>
      <c r="C42463" s="207"/>
    </row>
    <row r="42464" spans="1:3">
      <c r="A42464" s="211" t="s">
        <v>106564</v>
      </c>
      <c r="B42464" s="207" t="s">
        <v>106565</v>
      </c>
      <c r="C42464" s="207"/>
    </row>
    <row r="42465" spans="1:3">
      <c r="A42465" s="211" t="s">
        <v>106566</v>
      </c>
      <c r="B42465" s="207" t="s">
        <v>52403</v>
      </c>
      <c r="C42465" s="207"/>
    </row>
    <row r="42466" spans="1:3">
      <c r="A42466" s="211" t="s">
        <v>106567</v>
      </c>
      <c r="B42466" s="207" t="s">
        <v>106568</v>
      </c>
      <c r="C42466" s="207"/>
    </row>
    <row r="42467" spans="1:3">
      <c r="A42467" s="211" t="s">
        <v>106569</v>
      </c>
      <c r="B42467" s="207" t="s">
        <v>106570</v>
      </c>
      <c r="C42467" s="207"/>
    </row>
    <row r="42468" spans="1:3">
      <c r="A42468" s="211" t="s">
        <v>106571</v>
      </c>
      <c r="B42468" s="207" t="s">
        <v>106572</v>
      </c>
      <c r="C42468" s="207"/>
    </row>
    <row r="42469" spans="1:3">
      <c r="A42469" s="211" t="s">
        <v>106573</v>
      </c>
      <c r="B42469" s="207" t="s">
        <v>106574</v>
      </c>
      <c r="C42469" s="207"/>
    </row>
    <row r="42470" spans="1:3">
      <c r="A42470" s="211" t="s">
        <v>106575</v>
      </c>
      <c r="B42470" s="207" t="s">
        <v>106576</v>
      </c>
      <c r="C42470" s="207"/>
    </row>
    <row r="42471" spans="1:3">
      <c r="A42471" s="211" t="s">
        <v>106577</v>
      </c>
      <c r="B42471" s="207" t="s">
        <v>63865</v>
      </c>
      <c r="C42471" s="207"/>
    </row>
    <row r="42472" spans="1:3">
      <c r="A42472" s="211" t="s">
        <v>106578</v>
      </c>
      <c r="B42472" s="207" t="s">
        <v>2739</v>
      </c>
      <c r="C42472" s="207"/>
    </row>
    <row r="42473" spans="1:3">
      <c r="A42473" s="211" t="s">
        <v>106579</v>
      </c>
      <c r="B42473" s="207" t="s">
        <v>106580</v>
      </c>
      <c r="C42473" s="207"/>
    </row>
    <row r="42474" spans="1:3">
      <c r="A42474" s="211" t="s">
        <v>106581</v>
      </c>
      <c r="B42474" s="207" t="s">
        <v>106582</v>
      </c>
      <c r="C42474" s="207"/>
    </row>
    <row r="42475" spans="1:3">
      <c r="A42475" s="211" t="s">
        <v>106583</v>
      </c>
      <c r="B42475" s="207" t="s">
        <v>106584</v>
      </c>
      <c r="C42475" s="207"/>
    </row>
    <row r="42476" spans="1:3">
      <c r="A42476" s="211" t="s">
        <v>106585</v>
      </c>
      <c r="B42476" s="207" t="s">
        <v>106586</v>
      </c>
      <c r="C42476" s="207"/>
    </row>
    <row r="42477" spans="1:3">
      <c r="A42477" s="211" t="s">
        <v>106587</v>
      </c>
      <c r="B42477" s="207" t="s">
        <v>106588</v>
      </c>
      <c r="C42477" s="207"/>
    </row>
    <row r="42478" spans="1:3">
      <c r="A42478" s="211" t="s">
        <v>106589</v>
      </c>
      <c r="B42478" s="207" t="s">
        <v>106590</v>
      </c>
      <c r="C42478" s="207"/>
    </row>
    <row r="42479" spans="1:3">
      <c r="A42479" s="211" t="s">
        <v>106591</v>
      </c>
      <c r="B42479" s="207" t="s">
        <v>106592</v>
      </c>
      <c r="C42479" s="207"/>
    </row>
    <row r="42480" spans="1:3">
      <c r="A42480" s="211" t="s">
        <v>106593</v>
      </c>
      <c r="B42480" s="207" t="s">
        <v>106594</v>
      </c>
      <c r="C42480" s="207"/>
    </row>
    <row r="42481" spans="1:3">
      <c r="A42481" s="211" t="s">
        <v>106595</v>
      </c>
      <c r="B42481" s="207" t="s">
        <v>106596</v>
      </c>
      <c r="C42481" s="207"/>
    </row>
    <row r="42482" spans="1:3">
      <c r="A42482" s="211" t="s">
        <v>106597</v>
      </c>
      <c r="B42482" s="207" t="s">
        <v>106598</v>
      </c>
      <c r="C42482" s="207"/>
    </row>
    <row r="42483" spans="1:3">
      <c r="A42483" s="211" t="s">
        <v>106599</v>
      </c>
      <c r="B42483" s="207" t="s">
        <v>106600</v>
      </c>
      <c r="C42483" s="207"/>
    </row>
    <row r="42484" spans="1:3">
      <c r="A42484" s="211" t="s">
        <v>106601</v>
      </c>
      <c r="B42484" s="207" t="s">
        <v>106602</v>
      </c>
      <c r="C42484" s="207"/>
    </row>
    <row r="42485" spans="1:3">
      <c r="A42485" s="211" t="s">
        <v>106603</v>
      </c>
      <c r="B42485" s="207" t="s">
        <v>106604</v>
      </c>
      <c r="C42485" s="207"/>
    </row>
    <row r="42486" spans="1:3">
      <c r="A42486" s="211" t="s">
        <v>106605</v>
      </c>
      <c r="B42486" s="207" t="s">
        <v>2740</v>
      </c>
      <c r="C42486" s="207"/>
    </row>
    <row r="42487" spans="1:3">
      <c r="A42487" s="211" t="s">
        <v>106606</v>
      </c>
      <c r="B42487" s="207" t="s">
        <v>106607</v>
      </c>
      <c r="C42487" s="207"/>
    </row>
    <row r="42488" spans="1:3">
      <c r="A42488" s="211" t="s">
        <v>106608</v>
      </c>
      <c r="B42488" s="207" t="s">
        <v>106609</v>
      </c>
      <c r="C42488" s="207"/>
    </row>
    <row r="42489" spans="1:3">
      <c r="A42489" s="211" t="s">
        <v>106610</v>
      </c>
      <c r="B42489" s="207" t="s">
        <v>106611</v>
      </c>
      <c r="C42489" s="207"/>
    </row>
    <row r="42490" spans="1:3">
      <c r="A42490" s="211" t="s">
        <v>106612</v>
      </c>
      <c r="B42490" s="207" t="s">
        <v>106613</v>
      </c>
      <c r="C42490" s="207"/>
    </row>
    <row r="42491" spans="1:3">
      <c r="A42491" s="211" t="s">
        <v>106614</v>
      </c>
      <c r="B42491" s="207" t="s">
        <v>106615</v>
      </c>
      <c r="C42491" s="207"/>
    </row>
    <row r="42492" spans="1:3">
      <c r="A42492" s="211" t="s">
        <v>106616</v>
      </c>
      <c r="B42492" s="207" t="s">
        <v>106617</v>
      </c>
      <c r="C42492" s="207"/>
    </row>
    <row r="42493" spans="1:3">
      <c r="A42493" s="211" t="s">
        <v>106618</v>
      </c>
      <c r="B42493" s="207" t="s">
        <v>2741</v>
      </c>
      <c r="C42493" s="207"/>
    </row>
    <row r="42494" spans="1:3">
      <c r="A42494" s="211" t="s">
        <v>106619</v>
      </c>
      <c r="B42494" s="207" t="s">
        <v>106620</v>
      </c>
      <c r="C42494" s="207"/>
    </row>
    <row r="42495" spans="1:3">
      <c r="A42495" s="211" t="s">
        <v>106621</v>
      </c>
      <c r="B42495" s="207" t="s">
        <v>106622</v>
      </c>
      <c r="C42495" s="207"/>
    </row>
    <row r="42496" spans="1:3">
      <c r="A42496" s="211" t="s">
        <v>106623</v>
      </c>
      <c r="B42496" s="207" t="s">
        <v>106624</v>
      </c>
      <c r="C42496" s="207"/>
    </row>
    <row r="42497" spans="1:3">
      <c r="A42497" s="211" t="s">
        <v>106625</v>
      </c>
      <c r="B42497" s="207" t="s">
        <v>106626</v>
      </c>
      <c r="C42497" s="207"/>
    </row>
    <row r="42498" spans="1:3">
      <c r="A42498" s="211" t="s">
        <v>106627</v>
      </c>
      <c r="B42498" s="207" t="s">
        <v>106628</v>
      </c>
      <c r="C42498" s="207"/>
    </row>
    <row r="42499" spans="1:3">
      <c r="A42499" s="211" t="s">
        <v>106629</v>
      </c>
      <c r="B42499" s="207" t="s">
        <v>106630</v>
      </c>
      <c r="C42499" s="207"/>
    </row>
    <row r="42500" spans="1:3">
      <c r="A42500" s="211" t="s">
        <v>106631</v>
      </c>
      <c r="B42500" s="207" t="s">
        <v>106632</v>
      </c>
      <c r="C42500" s="207"/>
    </row>
    <row r="42501" spans="1:3">
      <c r="A42501" s="211" t="s">
        <v>106633</v>
      </c>
      <c r="B42501" s="207" t="s">
        <v>106634</v>
      </c>
      <c r="C42501" s="207"/>
    </row>
    <row r="42502" spans="1:3">
      <c r="A42502" s="211" t="s">
        <v>106635</v>
      </c>
      <c r="B42502" s="207" t="s">
        <v>106636</v>
      </c>
      <c r="C42502" s="207"/>
    </row>
    <row r="42503" spans="1:3">
      <c r="A42503" s="211" t="s">
        <v>106637</v>
      </c>
      <c r="B42503" s="207" t="s">
        <v>2742</v>
      </c>
      <c r="C42503" s="207"/>
    </row>
    <row r="42504" spans="1:3">
      <c r="A42504" s="211" t="s">
        <v>106638</v>
      </c>
      <c r="B42504" s="207" t="s">
        <v>106639</v>
      </c>
      <c r="C42504" s="207"/>
    </row>
    <row r="42505" spans="1:3">
      <c r="A42505" s="211" t="s">
        <v>106640</v>
      </c>
      <c r="B42505" s="207" t="s">
        <v>106641</v>
      </c>
      <c r="C42505" s="207"/>
    </row>
    <row r="42506" spans="1:3">
      <c r="A42506" s="211" t="s">
        <v>106642</v>
      </c>
      <c r="B42506" s="207" t="s">
        <v>106643</v>
      </c>
      <c r="C42506" s="207"/>
    </row>
    <row r="42507" spans="1:3">
      <c r="A42507" s="211" t="s">
        <v>106644</v>
      </c>
      <c r="B42507" s="207" t="s">
        <v>106645</v>
      </c>
      <c r="C42507" s="207"/>
    </row>
    <row r="42508" spans="1:3">
      <c r="A42508" s="211" t="s">
        <v>106646</v>
      </c>
      <c r="B42508" s="207" t="s">
        <v>106647</v>
      </c>
      <c r="C42508" s="207"/>
    </row>
    <row r="42509" spans="1:3">
      <c r="A42509" s="211" t="s">
        <v>106648</v>
      </c>
      <c r="B42509" s="207" t="s">
        <v>106649</v>
      </c>
      <c r="C42509" s="207"/>
    </row>
    <row r="42510" spans="1:3">
      <c r="A42510" s="211" t="s">
        <v>106650</v>
      </c>
      <c r="B42510" s="207" t="s">
        <v>106651</v>
      </c>
      <c r="C42510" s="207"/>
    </row>
    <row r="42511" spans="1:3">
      <c r="A42511" s="211" t="s">
        <v>106652</v>
      </c>
      <c r="B42511" s="207" t="s">
        <v>106653</v>
      </c>
      <c r="C42511" s="207"/>
    </row>
    <row r="42512" spans="1:3">
      <c r="A42512" s="211" t="s">
        <v>106654</v>
      </c>
      <c r="B42512" s="207" t="s">
        <v>106655</v>
      </c>
      <c r="C42512" s="207"/>
    </row>
    <row r="42513" spans="1:3">
      <c r="A42513" s="211" t="s">
        <v>106656</v>
      </c>
      <c r="B42513" s="207" t="s">
        <v>70982</v>
      </c>
      <c r="C42513" s="207"/>
    </row>
    <row r="42514" spans="1:3">
      <c r="A42514" s="211" t="s">
        <v>106657</v>
      </c>
      <c r="B42514" s="207" t="s">
        <v>106658</v>
      </c>
      <c r="C42514" s="207"/>
    </row>
    <row r="42515" spans="1:3">
      <c r="A42515" s="211" t="s">
        <v>106659</v>
      </c>
      <c r="B42515" s="207" t="s">
        <v>106660</v>
      </c>
      <c r="C42515" s="207"/>
    </row>
    <row r="42516" spans="1:3">
      <c r="A42516" s="211" t="s">
        <v>106661</v>
      </c>
      <c r="B42516" s="207" t="s">
        <v>106662</v>
      </c>
      <c r="C42516" s="207"/>
    </row>
    <row r="42517" spans="1:3">
      <c r="A42517" s="211" t="s">
        <v>106663</v>
      </c>
      <c r="B42517" s="207" t="s">
        <v>32387</v>
      </c>
      <c r="C42517" s="207"/>
    </row>
    <row r="42518" spans="1:3">
      <c r="A42518" s="211" t="s">
        <v>106664</v>
      </c>
      <c r="B42518" s="207" t="s">
        <v>106665</v>
      </c>
      <c r="C42518" s="207"/>
    </row>
    <row r="42519" spans="1:3">
      <c r="A42519" s="211" t="s">
        <v>106666</v>
      </c>
      <c r="B42519" s="207" t="s">
        <v>106667</v>
      </c>
      <c r="C42519" s="207"/>
    </row>
    <row r="42520" spans="1:3">
      <c r="A42520" s="211" t="s">
        <v>106668</v>
      </c>
      <c r="B42520" s="207" t="s">
        <v>106669</v>
      </c>
      <c r="C42520" s="207"/>
    </row>
    <row r="42521" spans="1:3">
      <c r="A42521" s="211" t="s">
        <v>106670</v>
      </c>
      <c r="B42521" s="207" t="s">
        <v>106671</v>
      </c>
      <c r="C42521" s="207"/>
    </row>
    <row r="42522" spans="1:3">
      <c r="A42522" s="211" t="s">
        <v>106672</v>
      </c>
      <c r="B42522" s="207" t="s">
        <v>106673</v>
      </c>
      <c r="C42522" s="207"/>
    </row>
    <row r="42523" spans="1:3">
      <c r="A42523" s="211" t="s">
        <v>106674</v>
      </c>
      <c r="B42523" s="207" t="s">
        <v>106675</v>
      </c>
      <c r="C42523" s="207"/>
    </row>
    <row r="42524" spans="1:3">
      <c r="A42524" s="211" t="s">
        <v>106676</v>
      </c>
      <c r="B42524" s="207" t="s">
        <v>106677</v>
      </c>
      <c r="C42524" s="207"/>
    </row>
    <row r="42525" spans="1:3">
      <c r="A42525" s="211" t="s">
        <v>106678</v>
      </c>
      <c r="B42525" s="207" t="s">
        <v>106679</v>
      </c>
      <c r="C42525" s="207"/>
    </row>
    <row r="42526" spans="1:3">
      <c r="A42526" s="211" t="s">
        <v>106680</v>
      </c>
      <c r="B42526" s="207" t="s">
        <v>106681</v>
      </c>
      <c r="C42526" s="207"/>
    </row>
    <row r="42527" spans="1:3">
      <c r="A42527" s="211" t="s">
        <v>106682</v>
      </c>
      <c r="B42527" s="207" t="s">
        <v>106683</v>
      </c>
      <c r="C42527" s="207"/>
    </row>
    <row r="42528" spans="1:3">
      <c r="A42528" s="211" t="s">
        <v>106684</v>
      </c>
      <c r="B42528" s="207" t="s">
        <v>106685</v>
      </c>
      <c r="C42528" s="207"/>
    </row>
    <row r="42529" spans="1:3">
      <c r="A42529" s="211" t="s">
        <v>106686</v>
      </c>
      <c r="B42529" s="207" t="s">
        <v>106687</v>
      </c>
      <c r="C42529" s="207"/>
    </row>
    <row r="42530" spans="1:3">
      <c r="A42530" s="211" t="s">
        <v>106688</v>
      </c>
      <c r="B42530" s="207" t="s">
        <v>106689</v>
      </c>
      <c r="C42530" s="207"/>
    </row>
    <row r="42531" spans="1:3">
      <c r="A42531" s="211" t="s">
        <v>106690</v>
      </c>
      <c r="B42531" s="207" t="s">
        <v>106691</v>
      </c>
      <c r="C42531" s="207"/>
    </row>
    <row r="42532" spans="1:3">
      <c r="A42532" s="211" t="s">
        <v>106692</v>
      </c>
      <c r="B42532" s="207" t="s">
        <v>106693</v>
      </c>
      <c r="C42532" s="207"/>
    </row>
    <row r="42533" spans="1:3">
      <c r="A42533" s="211" t="s">
        <v>106694</v>
      </c>
      <c r="B42533" s="207" t="s">
        <v>2743</v>
      </c>
      <c r="C42533" s="207"/>
    </row>
    <row r="42534" spans="1:3">
      <c r="A42534" s="211" t="s">
        <v>106695</v>
      </c>
      <c r="B42534" s="207" t="s">
        <v>68</v>
      </c>
      <c r="C42534" s="207"/>
    </row>
    <row r="42535" spans="1:3">
      <c r="A42535" s="211" t="s">
        <v>106696</v>
      </c>
      <c r="B42535" s="207" t="s">
        <v>2744</v>
      </c>
      <c r="C42535" s="207"/>
    </row>
    <row r="42536" spans="1:3">
      <c r="A42536" s="211" t="s">
        <v>106697</v>
      </c>
      <c r="B42536" s="207" t="s">
        <v>69625</v>
      </c>
      <c r="C42536" s="207"/>
    </row>
    <row r="42537" spans="1:3">
      <c r="A42537" s="211" t="s">
        <v>106698</v>
      </c>
      <c r="B42537" s="207" t="s">
        <v>38840</v>
      </c>
      <c r="C42537" s="207"/>
    </row>
    <row r="42538" spans="1:3">
      <c r="A42538" s="211" t="s">
        <v>106699</v>
      </c>
      <c r="B42538" s="207" t="s">
        <v>48403</v>
      </c>
      <c r="C42538" s="207"/>
    </row>
    <row r="42539" spans="1:3">
      <c r="A42539" s="211" t="s">
        <v>106700</v>
      </c>
      <c r="B42539" s="207" t="s">
        <v>106701</v>
      </c>
      <c r="C42539" s="207"/>
    </row>
    <row r="42540" spans="1:3">
      <c r="A42540" s="211" t="s">
        <v>106702</v>
      </c>
      <c r="B42540" s="207" t="s">
        <v>56358</v>
      </c>
      <c r="C42540" s="207"/>
    </row>
    <row r="42541" spans="1:3">
      <c r="A42541" s="211" t="s">
        <v>106703</v>
      </c>
      <c r="B42541" s="207" t="s">
        <v>106704</v>
      </c>
      <c r="C42541" s="207"/>
    </row>
    <row r="42542" spans="1:3">
      <c r="A42542" s="211" t="s">
        <v>106705</v>
      </c>
      <c r="B42542" s="207" t="s">
        <v>106706</v>
      </c>
      <c r="C42542" s="207"/>
    </row>
    <row r="42543" spans="1:3">
      <c r="A42543" s="211" t="s">
        <v>106707</v>
      </c>
      <c r="B42543" s="207" t="s">
        <v>55208</v>
      </c>
      <c r="C42543" s="207"/>
    </row>
    <row r="42544" spans="1:3">
      <c r="A42544" s="211" t="s">
        <v>106708</v>
      </c>
      <c r="B42544" s="207" t="s">
        <v>106709</v>
      </c>
      <c r="C42544" s="207"/>
    </row>
    <row r="42545" spans="1:3">
      <c r="A42545" s="211" t="s">
        <v>106710</v>
      </c>
      <c r="B42545" s="207" t="s">
        <v>106711</v>
      </c>
      <c r="C42545" s="207"/>
    </row>
    <row r="42546" spans="1:3">
      <c r="A42546" s="211" t="s">
        <v>106712</v>
      </c>
      <c r="B42546" s="207" t="s">
        <v>48677</v>
      </c>
      <c r="C42546" s="207"/>
    </row>
    <row r="42547" spans="1:3">
      <c r="A42547" s="211" t="s">
        <v>106713</v>
      </c>
      <c r="B42547" s="207" t="s">
        <v>106714</v>
      </c>
      <c r="C42547" s="207"/>
    </row>
    <row r="42548" spans="1:3">
      <c r="A42548" s="211" t="s">
        <v>106715</v>
      </c>
      <c r="B42548" s="207" t="s">
        <v>40333</v>
      </c>
      <c r="C42548" s="207"/>
    </row>
    <row r="42549" spans="1:3">
      <c r="A42549" s="211" t="s">
        <v>106716</v>
      </c>
      <c r="B42549" s="207" t="s">
        <v>106717</v>
      </c>
      <c r="C42549" s="207"/>
    </row>
    <row r="42550" spans="1:3">
      <c r="A42550" s="211" t="s">
        <v>106718</v>
      </c>
      <c r="B42550" s="207" t="s">
        <v>34175</v>
      </c>
      <c r="C42550" s="207"/>
    </row>
    <row r="42551" spans="1:3">
      <c r="A42551" s="211" t="s">
        <v>106719</v>
      </c>
      <c r="B42551" s="207" t="s">
        <v>106720</v>
      </c>
      <c r="C42551" s="207"/>
    </row>
    <row r="42552" spans="1:3">
      <c r="A42552" s="211" t="s">
        <v>106721</v>
      </c>
      <c r="B42552" s="207" t="s">
        <v>42046</v>
      </c>
      <c r="C42552" s="207"/>
    </row>
    <row r="42553" spans="1:3">
      <c r="A42553" s="211" t="s">
        <v>106722</v>
      </c>
      <c r="B42553" s="207" t="s">
        <v>106723</v>
      </c>
      <c r="C42553" s="207"/>
    </row>
    <row r="42554" spans="1:3">
      <c r="A42554" s="211" t="s">
        <v>106724</v>
      </c>
      <c r="B42554" s="207" t="s">
        <v>88062</v>
      </c>
      <c r="C42554" s="207"/>
    </row>
    <row r="42555" spans="1:3">
      <c r="A42555" s="211" t="s">
        <v>106725</v>
      </c>
      <c r="B42555" s="207" t="s">
        <v>76573</v>
      </c>
      <c r="C42555" s="207"/>
    </row>
    <row r="42556" spans="1:3">
      <c r="A42556" s="211" t="s">
        <v>106726</v>
      </c>
      <c r="B42556" s="207" t="s">
        <v>86779</v>
      </c>
      <c r="C42556" s="207"/>
    </row>
    <row r="42557" spans="1:3">
      <c r="A42557" s="211" t="s">
        <v>106727</v>
      </c>
      <c r="B42557" s="207" t="s">
        <v>106728</v>
      </c>
      <c r="C42557" s="207"/>
    </row>
    <row r="42558" spans="1:3">
      <c r="A42558" s="211" t="s">
        <v>106729</v>
      </c>
      <c r="B42558" s="207" t="s">
        <v>106730</v>
      </c>
      <c r="C42558" s="207"/>
    </row>
    <row r="42559" spans="1:3">
      <c r="A42559" s="211" t="s">
        <v>106731</v>
      </c>
      <c r="B42559" s="207" t="s">
        <v>94741</v>
      </c>
      <c r="C42559" s="207"/>
    </row>
    <row r="42560" spans="1:3">
      <c r="A42560" s="211" t="s">
        <v>106732</v>
      </c>
      <c r="B42560" s="207" t="s">
        <v>106733</v>
      </c>
      <c r="C42560" s="207"/>
    </row>
    <row r="42561" spans="1:3">
      <c r="A42561" s="211" t="s">
        <v>106734</v>
      </c>
      <c r="B42561" s="207" t="s">
        <v>106735</v>
      </c>
      <c r="C42561" s="207"/>
    </row>
    <row r="42562" spans="1:3">
      <c r="A42562" s="211" t="s">
        <v>106736</v>
      </c>
      <c r="B42562" s="207" t="s">
        <v>106737</v>
      </c>
      <c r="C42562" s="207"/>
    </row>
    <row r="42563" spans="1:3">
      <c r="A42563" s="211" t="s">
        <v>106738</v>
      </c>
      <c r="B42563" s="207" t="s">
        <v>106739</v>
      </c>
      <c r="C42563" s="207"/>
    </row>
    <row r="42564" spans="1:3">
      <c r="A42564" s="211" t="s">
        <v>106740</v>
      </c>
      <c r="B42564" s="207" t="s">
        <v>2745</v>
      </c>
      <c r="C42564" s="207"/>
    </row>
    <row r="42565" spans="1:3">
      <c r="A42565" s="211" t="s">
        <v>106741</v>
      </c>
      <c r="B42565" s="207" t="s">
        <v>33689</v>
      </c>
      <c r="C42565" s="207"/>
    </row>
    <row r="42566" spans="1:3">
      <c r="A42566" s="211" t="s">
        <v>106742</v>
      </c>
      <c r="B42566" s="207" t="s">
        <v>106743</v>
      </c>
      <c r="C42566" s="207"/>
    </row>
    <row r="42567" spans="1:3">
      <c r="A42567" s="211" t="s">
        <v>106744</v>
      </c>
      <c r="B42567" s="207" t="s">
        <v>106745</v>
      </c>
      <c r="C42567" s="207"/>
    </row>
    <row r="42568" spans="1:3">
      <c r="A42568" s="211" t="s">
        <v>106746</v>
      </c>
      <c r="B42568" s="207" t="s">
        <v>95468</v>
      </c>
      <c r="C42568" s="207"/>
    </row>
    <row r="42569" spans="1:3">
      <c r="A42569" s="211" t="s">
        <v>106747</v>
      </c>
      <c r="B42569" s="207" t="s">
        <v>106748</v>
      </c>
      <c r="C42569" s="207"/>
    </row>
    <row r="42570" spans="1:3">
      <c r="A42570" s="211" t="s">
        <v>106749</v>
      </c>
      <c r="B42570" s="207" t="s">
        <v>106750</v>
      </c>
      <c r="C42570" s="207"/>
    </row>
    <row r="42571" spans="1:3">
      <c r="A42571" s="211" t="s">
        <v>106751</v>
      </c>
      <c r="B42571" s="207" t="s">
        <v>106752</v>
      </c>
      <c r="C42571" s="207"/>
    </row>
    <row r="42572" spans="1:3">
      <c r="A42572" s="211" t="s">
        <v>106753</v>
      </c>
      <c r="B42572" s="207" t="s">
        <v>92377</v>
      </c>
      <c r="C42572" s="207"/>
    </row>
    <row r="42573" spans="1:3">
      <c r="A42573" s="211" t="s">
        <v>106754</v>
      </c>
      <c r="B42573" s="207" t="s">
        <v>88882</v>
      </c>
      <c r="C42573" s="207"/>
    </row>
    <row r="42574" spans="1:3">
      <c r="A42574" s="211" t="s">
        <v>106755</v>
      </c>
      <c r="B42574" s="207" t="s">
        <v>106756</v>
      </c>
      <c r="C42574" s="207"/>
    </row>
    <row r="42575" spans="1:3">
      <c r="A42575" s="211" t="s">
        <v>106757</v>
      </c>
      <c r="B42575" s="207" t="s">
        <v>2746</v>
      </c>
      <c r="C42575" s="207"/>
    </row>
    <row r="42576" spans="1:3">
      <c r="A42576" s="211" t="s">
        <v>106758</v>
      </c>
      <c r="B42576" s="207" t="s">
        <v>33689</v>
      </c>
      <c r="C42576" s="207"/>
    </row>
    <row r="42577" spans="1:3">
      <c r="A42577" s="211" t="s">
        <v>106759</v>
      </c>
      <c r="B42577" s="207" t="s">
        <v>106760</v>
      </c>
      <c r="C42577" s="207"/>
    </row>
    <row r="42578" spans="1:3">
      <c r="A42578" s="211" t="s">
        <v>106761</v>
      </c>
      <c r="B42578" s="207" t="s">
        <v>86137</v>
      </c>
      <c r="C42578" s="207"/>
    </row>
    <row r="42579" spans="1:3">
      <c r="A42579" s="211" t="s">
        <v>106762</v>
      </c>
      <c r="B42579" s="207" t="s">
        <v>106763</v>
      </c>
      <c r="C42579" s="207"/>
    </row>
    <row r="42580" spans="1:3">
      <c r="A42580" s="211" t="s">
        <v>106764</v>
      </c>
      <c r="B42580" s="207" t="s">
        <v>61008</v>
      </c>
      <c r="C42580" s="207"/>
    </row>
    <row r="42581" spans="1:3">
      <c r="A42581" s="211" t="s">
        <v>106765</v>
      </c>
      <c r="B42581" s="207" t="s">
        <v>106766</v>
      </c>
      <c r="C42581" s="207"/>
    </row>
    <row r="42582" spans="1:3">
      <c r="A42582" s="211" t="s">
        <v>106767</v>
      </c>
      <c r="B42582" s="207" t="s">
        <v>106768</v>
      </c>
      <c r="C42582" s="207"/>
    </row>
    <row r="42583" spans="1:3">
      <c r="A42583" s="211" t="s">
        <v>106769</v>
      </c>
      <c r="B42583" s="207" t="s">
        <v>106770</v>
      </c>
      <c r="C42583" s="207"/>
    </row>
    <row r="42584" spans="1:3">
      <c r="A42584" s="211" t="s">
        <v>106771</v>
      </c>
      <c r="B42584" s="207" t="s">
        <v>106772</v>
      </c>
      <c r="C42584" s="207"/>
    </row>
    <row r="42585" spans="1:3">
      <c r="A42585" s="211" t="s">
        <v>106773</v>
      </c>
      <c r="B42585" s="207" t="s">
        <v>106774</v>
      </c>
      <c r="C42585" s="207"/>
    </row>
    <row r="42586" spans="1:3">
      <c r="A42586" s="211" t="s">
        <v>106775</v>
      </c>
      <c r="B42586" s="207" t="s">
        <v>106776</v>
      </c>
      <c r="C42586" s="207"/>
    </row>
    <row r="42587" spans="1:3">
      <c r="A42587" s="211" t="s">
        <v>106777</v>
      </c>
      <c r="B42587" s="207" t="s">
        <v>2747</v>
      </c>
      <c r="C42587" s="207"/>
    </row>
    <row r="42588" spans="1:3">
      <c r="A42588" s="211" t="s">
        <v>106778</v>
      </c>
      <c r="B42588" s="207" t="s">
        <v>33689</v>
      </c>
      <c r="C42588" s="207"/>
    </row>
    <row r="42589" spans="1:3">
      <c r="A42589" s="211" t="s">
        <v>106779</v>
      </c>
      <c r="B42589" s="207" t="s">
        <v>106780</v>
      </c>
      <c r="C42589" s="207"/>
    </row>
    <row r="42590" spans="1:3">
      <c r="A42590" s="211" t="s">
        <v>106781</v>
      </c>
      <c r="B42590" s="207" t="s">
        <v>62673</v>
      </c>
      <c r="C42590" s="207"/>
    </row>
    <row r="42591" spans="1:3">
      <c r="A42591" s="211" t="s">
        <v>106782</v>
      </c>
      <c r="B42591" s="207" t="s">
        <v>106783</v>
      </c>
      <c r="C42591" s="207"/>
    </row>
    <row r="42592" spans="1:3">
      <c r="A42592" s="211" t="s">
        <v>106784</v>
      </c>
      <c r="B42592" s="207" t="s">
        <v>76992</v>
      </c>
      <c r="C42592" s="207"/>
    </row>
    <row r="42593" spans="1:3">
      <c r="A42593" s="211" t="s">
        <v>106785</v>
      </c>
      <c r="B42593" s="207" t="s">
        <v>106786</v>
      </c>
      <c r="C42593" s="207"/>
    </row>
    <row r="42594" spans="1:3">
      <c r="A42594" s="211" t="s">
        <v>106787</v>
      </c>
      <c r="B42594" s="207" t="s">
        <v>48287</v>
      </c>
      <c r="C42594" s="207"/>
    </row>
    <row r="42595" spans="1:3">
      <c r="A42595" s="211" t="s">
        <v>106788</v>
      </c>
      <c r="B42595" s="207" t="s">
        <v>106789</v>
      </c>
      <c r="C42595" s="207"/>
    </row>
    <row r="42596" spans="1:3">
      <c r="A42596" s="211" t="s">
        <v>106790</v>
      </c>
      <c r="B42596" s="207" t="s">
        <v>106791</v>
      </c>
      <c r="C42596" s="207"/>
    </row>
    <row r="42597" spans="1:3">
      <c r="A42597" s="211" t="s">
        <v>106792</v>
      </c>
      <c r="B42597" s="207" t="s">
        <v>101842</v>
      </c>
      <c r="C42597" s="207"/>
    </row>
    <row r="42598" spans="1:3">
      <c r="A42598" s="211" t="s">
        <v>106793</v>
      </c>
      <c r="B42598" s="207" t="s">
        <v>53286</v>
      </c>
      <c r="C42598" s="207"/>
    </row>
    <row r="42599" spans="1:3">
      <c r="A42599" s="211" t="s">
        <v>106794</v>
      </c>
      <c r="B42599" s="207" t="s">
        <v>2748</v>
      </c>
      <c r="C42599" s="207"/>
    </row>
    <row r="42600" spans="1:3">
      <c r="A42600" s="211" t="s">
        <v>106795</v>
      </c>
      <c r="B42600" s="207" t="s">
        <v>33689</v>
      </c>
      <c r="C42600" s="207"/>
    </row>
    <row r="42601" spans="1:3">
      <c r="A42601" s="211" t="s">
        <v>106796</v>
      </c>
      <c r="B42601" s="207" t="s">
        <v>76678</v>
      </c>
      <c r="C42601" s="207"/>
    </row>
    <row r="42602" spans="1:3">
      <c r="A42602" s="211" t="s">
        <v>106797</v>
      </c>
      <c r="B42602" s="207" t="s">
        <v>54069</v>
      </c>
      <c r="C42602" s="207"/>
    </row>
    <row r="42603" spans="1:3">
      <c r="A42603" s="211" t="s">
        <v>106798</v>
      </c>
      <c r="B42603" s="207" t="s">
        <v>106799</v>
      </c>
      <c r="C42603" s="207"/>
    </row>
    <row r="42604" spans="1:3">
      <c r="A42604" s="211" t="s">
        <v>106800</v>
      </c>
      <c r="B42604" s="207" t="s">
        <v>38842</v>
      </c>
      <c r="C42604" s="207"/>
    </row>
    <row r="42605" spans="1:3">
      <c r="A42605" s="211" t="s">
        <v>106801</v>
      </c>
      <c r="B42605" s="207" t="s">
        <v>106802</v>
      </c>
      <c r="C42605" s="207"/>
    </row>
    <row r="42606" spans="1:3">
      <c r="A42606" s="211" t="s">
        <v>106803</v>
      </c>
      <c r="B42606" s="207" t="s">
        <v>106804</v>
      </c>
      <c r="C42606" s="207"/>
    </row>
    <row r="42607" spans="1:3">
      <c r="A42607" s="211" t="s">
        <v>106805</v>
      </c>
      <c r="B42607" s="207" t="s">
        <v>34667</v>
      </c>
      <c r="C42607" s="207"/>
    </row>
    <row r="42608" spans="1:3">
      <c r="A42608" s="211" t="s">
        <v>106806</v>
      </c>
      <c r="B42608" s="207" t="s">
        <v>47106</v>
      </c>
      <c r="C42608" s="207"/>
    </row>
    <row r="42609" spans="1:3">
      <c r="A42609" s="211" t="s">
        <v>106807</v>
      </c>
      <c r="B42609" s="207" t="s">
        <v>106808</v>
      </c>
      <c r="C42609" s="207"/>
    </row>
    <row r="42610" spans="1:3">
      <c r="A42610" s="211" t="s">
        <v>106809</v>
      </c>
      <c r="B42610" s="207" t="s">
        <v>94598</v>
      </c>
      <c r="C42610" s="207"/>
    </row>
    <row r="42611" spans="1:3">
      <c r="A42611" s="211" t="s">
        <v>106810</v>
      </c>
      <c r="B42611" s="207" t="s">
        <v>78443</v>
      </c>
      <c r="C42611" s="207"/>
    </row>
    <row r="42612" spans="1:3">
      <c r="A42612" s="211" t="s">
        <v>106811</v>
      </c>
      <c r="B42612" s="207" t="s">
        <v>106812</v>
      </c>
      <c r="C42612" s="207"/>
    </row>
    <row r="42613" spans="1:3">
      <c r="A42613" s="211" t="s">
        <v>106813</v>
      </c>
      <c r="B42613" s="207" t="s">
        <v>94722</v>
      </c>
      <c r="C42613" s="207"/>
    </row>
    <row r="42614" spans="1:3">
      <c r="A42614" s="211" t="s">
        <v>106814</v>
      </c>
      <c r="B42614" s="207" t="s">
        <v>106815</v>
      </c>
      <c r="C42614" s="207"/>
    </row>
    <row r="42615" spans="1:3">
      <c r="A42615" s="211" t="s">
        <v>106816</v>
      </c>
      <c r="B42615" s="207" t="s">
        <v>106817</v>
      </c>
      <c r="C42615" s="207"/>
    </row>
    <row r="42616" spans="1:3">
      <c r="A42616" s="211" t="s">
        <v>106818</v>
      </c>
      <c r="B42616" s="207" t="s">
        <v>79859</v>
      </c>
      <c r="C42616" s="207"/>
    </row>
    <row r="42617" spans="1:3">
      <c r="A42617" s="211" t="s">
        <v>106819</v>
      </c>
      <c r="B42617" s="207" t="s">
        <v>2749</v>
      </c>
      <c r="C42617" s="207"/>
    </row>
    <row r="42618" spans="1:3">
      <c r="A42618" s="211" t="s">
        <v>106820</v>
      </c>
      <c r="B42618" s="207" t="s">
        <v>33689</v>
      </c>
      <c r="C42618" s="207"/>
    </row>
    <row r="42619" spans="1:3">
      <c r="A42619" s="211" t="s">
        <v>106821</v>
      </c>
      <c r="B42619" s="207" t="s">
        <v>106822</v>
      </c>
      <c r="C42619" s="207"/>
    </row>
    <row r="42620" spans="1:3">
      <c r="A42620" s="211" t="s">
        <v>106823</v>
      </c>
      <c r="B42620" s="207" t="s">
        <v>106824</v>
      </c>
      <c r="C42620" s="207"/>
    </row>
    <row r="42621" spans="1:3">
      <c r="A42621" s="211" t="s">
        <v>106825</v>
      </c>
      <c r="B42621" s="207" t="s">
        <v>106826</v>
      </c>
      <c r="C42621" s="207"/>
    </row>
    <row r="42622" spans="1:3">
      <c r="A42622" s="211" t="s">
        <v>106827</v>
      </c>
      <c r="B42622" s="207" t="s">
        <v>35023</v>
      </c>
      <c r="C42622" s="207"/>
    </row>
    <row r="42623" spans="1:3">
      <c r="A42623" s="211" t="s">
        <v>106828</v>
      </c>
      <c r="B42623" s="207" t="s">
        <v>49408</v>
      </c>
      <c r="C42623" s="207"/>
    </row>
    <row r="42624" spans="1:3">
      <c r="A42624" s="211" t="s">
        <v>106829</v>
      </c>
      <c r="B42624" s="207" t="s">
        <v>106830</v>
      </c>
      <c r="C42624" s="207"/>
    </row>
    <row r="42625" spans="1:3">
      <c r="A42625" s="211" t="s">
        <v>106831</v>
      </c>
      <c r="B42625" s="207" t="s">
        <v>106832</v>
      </c>
      <c r="C42625" s="207"/>
    </row>
    <row r="42626" spans="1:3">
      <c r="A42626" s="211" t="s">
        <v>106833</v>
      </c>
      <c r="B42626" s="207" t="s">
        <v>106834</v>
      </c>
      <c r="C42626" s="207"/>
    </row>
    <row r="42627" spans="1:3">
      <c r="A42627" s="211" t="s">
        <v>106835</v>
      </c>
      <c r="B42627" s="207" t="s">
        <v>106836</v>
      </c>
      <c r="C42627" s="207"/>
    </row>
    <row r="42628" spans="1:3">
      <c r="A42628" s="211" t="s">
        <v>106837</v>
      </c>
      <c r="B42628" s="207" t="s">
        <v>106838</v>
      </c>
      <c r="C42628" s="207"/>
    </row>
    <row r="42629" spans="1:3">
      <c r="A42629" s="211" t="s">
        <v>106839</v>
      </c>
      <c r="B42629" s="207" t="s">
        <v>106840</v>
      </c>
      <c r="C42629" s="207"/>
    </row>
    <row r="42630" spans="1:3">
      <c r="A42630" s="211" t="s">
        <v>106841</v>
      </c>
      <c r="B42630" s="207" t="s">
        <v>2750</v>
      </c>
      <c r="C42630" s="207"/>
    </row>
    <row r="42631" spans="1:3">
      <c r="A42631" s="211" t="s">
        <v>106842</v>
      </c>
      <c r="B42631" s="207" t="s">
        <v>33689</v>
      </c>
      <c r="C42631" s="207"/>
    </row>
    <row r="42632" spans="1:3">
      <c r="A42632" s="211" t="s">
        <v>106843</v>
      </c>
      <c r="B42632" s="207" t="s">
        <v>37500</v>
      </c>
      <c r="C42632" s="207"/>
    </row>
    <row r="42633" spans="1:3">
      <c r="A42633" s="211" t="s">
        <v>106844</v>
      </c>
      <c r="B42633" s="207" t="s">
        <v>106845</v>
      </c>
      <c r="C42633" s="207"/>
    </row>
    <row r="42634" spans="1:3">
      <c r="A42634" s="211" t="s">
        <v>106846</v>
      </c>
      <c r="B42634" s="207" t="s">
        <v>49761</v>
      </c>
      <c r="C42634" s="207"/>
    </row>
    <row r="42635" spans="1:3">
      <c r="A42635" s="211" t="s">
        <v>106847</v>
      </c>
      <c r="B42635" s="207" t="s">
        <v>60795</v>
      </c>
      <c r="C42635" s="207"/>
    </row>
    <row r="42636" spans="1:3">
      <c r="A42636" s="211" t="s">
        <v>106848</v>
      </c>
      <c r="B42636" s="207" t="s">
        <v>59913</v>
      </c>
      <c r="C42636" s="207"/>
    </row>
    <row r="42637" spans="1:3">
      <c r="A42637" s="211" t="s">
        <v>106849</v>
      </c>
      <c r="B42637" s="207" t="s">
        <v>106850</v>
      </c>
      <c r="C42637" s="207"/>
    </row>
    <row r="42638" spans="1:3">
      <c r="A42638" s="211" t="s">
        <v>106851</v>
      </c>
      <c r="B42638" s="207" t="s">
        <v>106852</v>
      </c>
      <c r="C42638" s="207"/>
    </row>
    <row r="42639" spans="1:3">
      <c r="A42639" s="211" t="s">
        <v>106853</v>
      </c>
      <c r="B42639" s="207" t="s">
        <v>45742</v>
      </c>
      <c r="C42639" s="207"/>
    </row>
    <row r="42640" spans="1:3">
      <c r="A42640" s="211" t="s">
        <v>106854</v>
      </c>
      <c r="B42640" s="207" t="s">
        <v>106855</v>
      </c>
      <c r="C42640" s="207"/>
    </row>
    <row r="42641" spans="1:3">
      <c r="A42641" s="211" t="s">
        <v>106856</v>
      </c>
      <c r="B42641" s="207" t="s">
        <v>50146</v>
      </c>
      <c r="C42641" s="207"/>
    </row>
    <row r="42642" spans="1:3">
      <c r="A42642" s="211" t="s">
        <v>106857</v>
      </c>
      <c r="B42642" s="207" t="s">
        <v>2751</v>
      </c>
      <c r="C42642" s="207"/>
    </row>
    <row r="42643" spans="1:3">
      <c r="A42643" s="211" t="s">
        <v>106858</v>
      </c>
      <c r="B42643" s="207" t="s">
        <v>33689</v>
      </c>
      <c r="C42643" s="207"/>
    </row>
    <row r="42644" spans="1:3">
      <c r="A42644" s="211" t="s">
        <v>106859</v>
      </c>
      <c r="B42644" s="207" t="s">
        <v>88611</v>
      </c>
      <c r="C42644" s="207"/>
    </row>
    <row r="42645" spans="1:3">
      <c r="A42645" s="211" t="s">
        <v>106860</v>
      </c>
      <c r="B42645" s="207" t="s">
        <v>106861</v>
      </c>
      <c r="C42645" s="207"/>
    </row>
    <row r="42646" spans="1:3">
      <c r="A42646" s="211" t="s">
        <v>106862</v>
      </c>
      <c r="B42646" s="207" t="s">
        <v>106863</v>
      </c>
      <c r="C42646" s="207"/>
    </row>
    <row r="42647" spans="1:3">
      <c r="A42647" s="211" t="s">
        <v>106864</v>
      </c>
      <c r="B42647" s="207" t="s">
        <v>106865</v>
      </c>
      <c r="C42647" s="207"/>
    </row>
    <row r="42648" spans="1:3">
      <c r="A42648" s="211" t="s">
        <v>106866</v>
      </c>
      <c r="B42648" s="207" t="s">
        <v>106867</v>
      </c>
      <c r="C42648" s="207"/>
    </row>
    <row r="42649" spans="1:3">
      <c r="A42649" s="211" t="s">
        <v>106868</v>
      </c>
      <c r="B42649" s="207" t="s">
        <v>106869</v>
      </c>
      <c r="C42649" s="207"/>
    </row>
    <row r="42650" spans="1:3">
      <c r="A42650" s="211" t="s">
        <v>106870</v>
      </c>
      <c r="B42650" s="207" t="s">
        <v>2752</v>
      </c>
      <c r="C42650" s="207"/>
    </row>
    <row r="42651" spans="1:3">
      <c r="A42651" s="211" t="s">
        <v>106871</v>
      </c>
      <c r="B42651" s="207" t="s">
        <v>33689</v>
      </c>
      <c r="C42651" s="207"/>
    </row>
    <row r="42652" spans="1:3">
      <c r="A42652" s="211" t="s">
        <v>106872</v>
      </c>
      <c r="B42652" s="207" t="s">
        <v>106873</v>
      </c>
      <c r="C42652" s="207"/>
    </row>
    <row r="42653" spans="1:3">
      <c r="A42653" s="211" t="s">
        <v>106874</v>
      </c>
      <c r="B42653" s="207" t="s">
        <v>77970</v>
      </c>
      <c r="C42653" s="207"/>
    </row>
    <row r="42654" spans="1:3">
      <c r="A42654" s="211" t="s">
        <v>106875</v>
      </c>
      <c r="B42654" s="207" t="s">
        <v>106876</v>
      </c>
      <c r="C42654" s="207"/>
    </row>
    <row r="42655" spans="1:3">
      <c r="A42655" s="211" t="s">
        <v>106877</v>
      </c>
      <c r="B42655" s="207" t="s">
        <v>41836</v>
      </c>
      <c r="C42655" s="207"/>
    </row>
    <row r="42656" spans="1:3">
      <c r="A42656" s="211" t="s">
        <v>106878</v>
      </c>
      <c r="B42656" s="207" t="s">
        <v>61954</v>
      </c>
      <c r="C42656" s="207"/>
    </row>
    <row r="42657" spans="1:3">
      <c r="A42657" s="211" t="s">
        <v>106879</v>
      </c>
      <c r="B42657" s="207" t="s">
        <v>106880</v>
      </c>
      <c r="C42657" s="207"/>
    </row>
    <row r="42658" spans="1:3">
      <c r="A42658" s="211" t="s">
        <v>106881</v>
      </c>
      <c r="B42658" s="207" t="s">
        <v>106882</v>
      </c>
      <c r="C42658" s="207"/>
    </row>
    <row r="42659" spans="1:3">
      <c r="A42659" s="211" t="s">
        <v>106883</v>
      </c>
      <c r="B42659" s="207" t="s">
        <v>79590</v>
      </c>
      <c r="C42659" s="207"/>
    </row>
    <row r="42660" spans="1:3">
      <c r="A42660" s="211" t="s">
        <v>106884</v>
      </c>
      <c r="B42660" s="207" t="s">
        <v>60373</v>
      </c>
      <c r="C42660" s="207"/>
    </row>
    <row r="42661" spans="1:3">
      <c r="A42661" s="211" t="s">
        <v>106885</v>
      </c>
      <c r="B42661" s="207" t="s">
        <v>106886</v>
      </c>
      <c r="C42661" s="207"/>
    </row>
    <row r="42662" spans="1:3">
      <c r="A42662" s="211" t="s">
        <v>106887</v>
      </c>
      <c r="B42662" s="207" t="s">
        <v>106888</v>
      </c>
      <c r="C42662" s="207"/>
    </row>
    <row r="42663" spans="1:3">
      <c r="A42663" s="211" t="s">
        <v>106889</v>
      </c>
      <c r="B42663" s="207" t="s">
        <v>106890</v>
      </c>
      <c r="C42663" s="207"/>
    </row>
    <row r="42664" spans="1:3">
      <c r="A42664" s="211" t="s">
        <v>106891</v>
      </c>
      <c r="B42664" s="207" t="s">
        <v>106892</v>
      </c>
      <c r="C42664" s="207"/>
    </row>
    <row r="42665" spans="1:3">
      <c r="A42665" s="211" t="s">
        <v>106893</v>
      </c>
      <c r="B42665" s="207" t="s">
        <v>68555</v>
      </c>
      <c r="C42665" s="207"/>
    </row>
    <row r="42666" spans="1:3">
      <c r="A42666" s="211" t="s">
        <v>106894</v>
      </c>
      <c r="B42666" s="207" t="s">
        <v>106895</v>
      </c>
      <c r="C42666" s="207"/>
    </row>
    <row r="42667" spans="1:3">
      <c r="A42667" s="211" t="s">
        <v>106896</v>
      </c>
      <c r="B42667" s="207" t="s">
        <v>64842</v>
      </c>
      <c r="C42667" s="207"/>
    </row>
    <row r="42668" spans="1:3">
      <c r="A42668" s="211" t="s">
        <v>106897</v>
      </c>
      <c r="B42668" s="207" t="s">
        <v>106898</v>
      </c>
      <c r="C42668" s="207"/>
    </row>
    <row r="42669" spans="1:3">
      <c r="A42669" s="211" t="s">
        <v>106899</v>
      </c>
      <c r="B42669" s="207" t="s">
        <v>35023</v>
      </c>
      <c r="C42669" s="207"/>
    </row>
    <row r="42670" spans="1:3">
      <c r="A42670" s="211" t="s">
        <v>106900</v>
      </c>
      <c r="B42670" s="207" t="s">
        <v>106901</v>
      </c>
      <c r="C42670" s="207"/>
    </row>
    <row r="42671" spans="1:3">
      <c r="A42671" s="211" t="s">
        <v>106902</v>
      </c>
      <c r="B42671" s="207" t="s">
        <v>106903</v>
      </c>
      <c r="C42671" s="207"/>
    </row>
    <row r="42672" spans="1:3">
      <c r="A42672" s="211" t="s">
        <v>106904</v>
      </c>
      <c r="B42672" s="207" t="s">
        <v>2753</v>
      </c>
      <c r="C42672" s="207"/>
    </row>
    <row r="42673" spans="1:3">
      <c r="A42673" s="211" t="s">
        <v>106905</v>
      </c>
      <c r="B42673" s="207" t="s">
        <v>33689</v>
      </c>
      <c r="C42673" s="207"/>
    </row>
    <row r="42674" spans="1:3">
      <c r="A42674" s="211" t="s">
        <v>106906</v>
      </c>
      <c r="B42674" s="207" t="s">
        <v>106907</v>
      </c>
      <c r="C42674" s="207"/>
    </row>
    <row r="42675" spans="1:3">
      <c r="A42675" s="211" t="s">
        <v>106908</v>
      </c>
      <c r="B42675" s="207" t="s">
        <v>106909</v>
      </c>
      <c r="C42675" s="207"/>
    </row>
    <row r="42676" spans="1:3">
      <c r="A42676" s="211" t="s">
        <v>106910</v>
      </c>
      <c r="B42676" s="207" t="s">
        <v>106911</v>
      </c>
      <c r="C42676" s="207"/>
    </row>
    <row r="42677" spans="1:3">
      <c r="A42677" s="211" t="s">
        <v>106912</v>
      </c>
      <c r="B42677" s="207" t="s">
        <v>76799</v>
      </c>
      <c r="C42677" s="207"/>
    </row>
    <row r="42678" spans="1:3">
      <c r="A42678" s="211" t="s">
        <v>106913</v>
      </c>
      <c r="B42678" s="207" t="s">
        <v>70252</v>
      </c>
      <c r="C42678" s="207"/>
    </row>
    <row r="42679" spans="1:3">
      <c r="A42679" s="211" t="s">
        <v>106914</v>
      </c>
      <c r="B42679" s="207" t="s">
        <v>39465</v>
      </c>
      <c r="C42679" s="207"/>
    </row>
    <row r="42680" spans="1:3">
      <c r="A42680" s="211" t="s">
        <v>106915</v>
      </c>
      <c r="B42680" s="207" t="s">
        <v>106916</v>
      </c>
      <c r="C42680" s="207"/>
    </row>
    <row r="42681" spans="1:3">
      <c r="A42681" s="211" t="s">
        <v>106917</v>
      </c>
      <c r="B42681" s="207" t="s">
        <v>58292</v>
      </c>
      <c r="C42681" s="207"/>
    </row>
    <row r="42682" spans="1:3">
      <c r="A42682" s="211" t="s">
        <v>106918</v>
      </c>
      <c r="B42682" s="207" t="s">
        <v>51606</v>
      </c>
      <c r="C42682" s="207"/>
    </row>
    <row r="42683" spans="1:3">
      <c r="A42683" s="211" t="s">
        <v>106919</v>
      </c>
      <c r="B42683" s="207" t="s">
        <v>106920</v>
      </c>
      <c r="C42683" s="207"/>
    </row>
    <row r="42684" spans="1:3">
      <c r="A42684" s="211" t="s">
        <v>106921</v>
      </c>
      <c r="B42684" s="207" t="s">
        <v>2754</v>
      </c>
      <c r="C42684" s="207"/>
    </row>
    <row r="42685" spans="1:3">
      <c r="A42685" s="211" t="s">
        <v>106922</v>
      </c>
      <c r="B42685" s="207" t="s">
        <v>68</v>
      </c>
      <c r="C42685" s="207"/>
    </row>
    <row r="42686" spans="1:3">
      <c r="A42686" s="211" t="s">
        <v>106923</v>
      </c>
      <c r="B42686" s="207" t="s">
        <v>2755</v>
      </c>
      <c r="C42686" s="207"/>
    </row>
    <row r="42687" spans="1:3">
      <c r="A42687" s="211" t="s">
        <v>106924</v>
      </c>
      <c r="B42687" s="207" t="s">
        <v>32986</v>
      </c>
      <c r="C42687" s="207"/>
    </row>
    <row r="42688" spans="1:3">
      <c r="A42688" s="211" t="s">
        <v>106925</v>
      </c>
      <c r="B42688" s="207" t="s">
        <v>106926</v>
      </c>
      <c r="C42688" s="207"/>
    </row>
    <row r="42689" spans="1:3">
      <c r="A42689" s="211" t="s">
        <v>106927</v>
      </c>
      <c r="B42689" s="207" t="s">
        <v>106928</v>
      </c>
      <c r="C42689" s="207"/>
    </row>
    <row r="42690" spans="1:3">
      <c r="A42690" s="211" t="s">
        <v>106929</v>
      </c>
      <c r="B42690" s="207" t="s">
        <v>106930</v>
      </c>
      <c r="C42690" s="207"/>
    </row>
    <row r="42691" spans="1:3">
      <c r="A42691" s="211" t="s">
        <v>106931</v>
      </c>
      <c r="B42691" s="207" t="s">
        <v>106932</v>
      </c>
      <c r="C42691" s="207"/>
    </row>
    <row r="42692" spans="1:3">
      <c r="A42692" s="211" t="s">
        <v>106933</v>
      </c>
      <c r="B42692" s="207" t="s">
        <v>49870</v>
      </c>
      <c r="C42692" s="207"/>
    </row>
    <row r="42693" spans="1:3">
      <c r="A42693" s="211" t="s">
        <v>106934</v>
      </c>
      <c r="B42693" s="207" t="s">
        <v>106935</v>
      </c>
      <c r="C42693" s="207"/>
    </row>
    <row r="42694" spans="1:3">
      <c r="A42694" s="211" t="s">
        <v>106936</v>
      </c>
      <c r="B42694" s="207" t="s">
        <v>106937</v>
      </c>
      <c r="C42694" s="207"/>
    </row>
    <row r="42695" spans="1:3">
      <c r="A42695" s="211" t="s">
        <v>106938</v>
      </c>
      <c r="B42695" s="207" t="s">
        <v>49735</v>
      </c>
      <c r="C42695" s="207"/>
    </row>
    <row r="42696" spans="1:3">
      <c r="A42696" s="211" t="s">
        <v>106939</v>
      </c>
      <c r="B42696" s="207" t="s">
        <v>106940</v>
      </c>
      <c r="C42696" s="207"/>
    </row>
    <row r="42697" spans="1:3">
      <c r="A42697" s="211" t="s">
        <v>106941</v>
      </c>
      <c r="B42697" s="207" t="s">
        <v>106942</v>
      </c>
      <c r="C42697" s="207"/>
    </row>
    <row r="42698" spans="1:3">
      <c r="A42698" s="211" t="s">
        <v>106943</v>
      </c>
      <c r="B42698" s="207" t="s">
        <v>106944</v>
      </c>
      <c r="C42698" s="207"/>
    </row>
    <row r="42699" spans="1:3">
      <c r="A42699" s="211" t="s">
        <v>106945</v>
      </c>
      <c r="B42699" s="207" t="s">
        <v>57597</v>
      </c>
      <c r="C42699" s="207"/>
    </row>
    <row r="42700" spans="1:3">
      <c r="A42700" s="211" t="s">
        <v>106946</v>
      </c>
      <c r="B42700" s="207" t="s">
        <v>106947</v>
      </c>
      <c r="C42700" s="207"/>
    </row>
    <row r="42701" spans="1:3">
      <c r="A42701" s="211" t="s">
        <v>106948</v>
      </c>
      <c r="B42701" s="207" t="s">
        <v>33865</v>
      </c>
      <c r="C42701" s="207"/>
    </row>
    <row r="42702" spans="1:3">
      <c r="A42702" s="211" t="s">
        <v>106949</v>
      </c>
      <c r="B42702" s="207" t="s">
        <v>106950</v>
      </c>
      <c r="C42702" s="207"/>
    </row>
    <row r="42703" spans="1:3">
      <c r="A42703" s="211" t="s">
        <v>106951</v>
      </c>
      <c r="B42703" s="207" t="s">
        <v>43069</v>
      </c>
      <c r="C42703" s="207"/>
    </row>
    <row r="42704" spans="1:3">
      <c r="A42704" s="211" t="s">
        <v>106952</v>
      </c>
      <c r="B42704" s="207" t="s">
        <v>106953</v>
      </c>
      <c r="C42704" s="207"/>
    </row>
    <row r="42705" spans="1:3">
      <c r="A42705" s="211" t="s">
        <v>106954</v>
      </c>
      <c r="B42705" s="207" t="s">
        <v>106955</v>
      </c>
      <c r="C42705" s="207"/>
    </row>
    <row r="42706" spans="1:3">
      <c r="A42706" s="211" t="s">
        <v>106956</v>
      </c>
      <c r="B42706" s="207" t="s">
        <v>106957</v>
      </c>
      <c r="C42706" s="207"/>
    </row>
    <row r="42707" spans="1:3">
      <c r="A42707" s="211" t="s">
        <v>106958</v>
      </c>
      <c r="B42707" s="207" t="s">
        <v>106959</v>
      </c>
      <c r="C42707" s="207"/>
    </row>
    <row r="42708" spans="1:3">
      <c r="A42708" s="211" t="s">
        <v>106960</v>
      </c>
      <c r="B42708" s="207" t="s">
        <v>106961</v>
      </c>
      <c r="C42708" s="207"/>
    </row>
    <row r="42709" spans="1:3">
      <c r="A42709" s="211" t="s">
        <v>106962</v>
      </c>
      <c r="B42709" s="207" t="s">
        <v>106963</v>
      </c>
      <c r="C42709" s="207"/>
    </row>
    <row r="42710" spans="1:3">
      <c r="A42710" s="211" t="s">
        <v>106964</v>
      </c>
      <c r="B42710" s="207" t="s">
        <v>106965</v>
      </c>
      <c r="C42710" s="207"/>
    </row>
    <row r="42711" spans="1:3">
      <c r="A42711" s="211" t="s">
        <v>106966</v>
      </c>
      <c r="B42711" s="207" t="s">
        <v>106967</v>
      </c>
      <c r="C42711" s="207"/>
    </row>
    <row r="42712" spans="1:3">
      <c r="A42712" s="211" t="s">
        <v>106968</v>
      </c>
      <c r="B42712" s="207" t="s">
        <v>106969</v>
      </c>
      <c r="C42712" s="207"/>
    </row>
    <row r="42713" spans="1:3">
      <c r="A42713" s="211" t="s">
        <v>106970</v>
      </c>
      <c r="B42713" s="207" t="s">
        <v>106971</v>
      </c>
      <c r="C42713" s="207"/>
    </row>
    <row r="42714" spans="1:3">
      <c r="A42714" s="211" t="s">
        <v>106972</v>
      </c>
      <c r="B42714" s="207" t="s">
        <v>2756</v>
      </c>
      <c r="C42714" s="207"/>
    </row>
    <row r="42715" spans="1:3">
      <c r="A42715" s="211" t="s">
        <v>106973</v>
      </c>
      <c r="B42715" s="207" t="s">
        <v>32986</v>
      </c>
      <c r="C42715" s="207"/>
    </row>
    <row r="42716" spans="1:3">
      <c r="A42716" s="211" t="s">
        <v>106974</v>
      </c>
      <c r="B42716" s="207" t="s">
        <v>106975</v>
      </c>
      <c r="C42716" s="207"/>
    </row>
    <row r="42717" spans="1:3">
      <c r="A42717" s="211" t="s">
        <v>106976</v>
      </c>
      <c r="B42717" s="207" t="s">
        <v>106977</v>
      </c>
      <c r="C42717" s="207"/>
    </row>
    <row r="42718" spans="1:3">
      <c r="A42718" s="211" t="s">
        <v>106978</v>
      </c>
      <c r="B42718" s="207" t="s">
        <v>38690</v>
      </c>
      <c r="C42718" s="207"/>
    </row>
    <row r="42719" spans="1:3">
      <c r="A42719" s="211" t="s">
        <v>106979</v>
      </c>
      <c r="B42719" s="207" t="s">
        <v>106980</v>
      </c>
      <c r="C42719" s="207"/>
    </row>
    <row r="42720" spans="1:3">
      <c r="A42720" s="211" t="s">
        <v>106981</v>
      </c>
      <c r="B42720" s="207" t="s">
        <v>106982</v>
      </c>
      <c r="C42720" s="207"/>
    </row>
    <row r="42721" spans="1:3">
      <c r="A42721" s="211" t="s">
        <v>106983</v>
      </c>
      <c r="B42721" s="207" t="s">
        <v>106984</v>
      </c>
      <c r="C42721" s="207"/>
    </row>
    <row r="42722" spans="1:3">
      <c r="A42722" s="211" t="s">
        <v>106985</v>
      </c>
      <c r="B42722" s="207" t="s">
        <v>77027</v>
      </c>
      <c r="C42722" s="207"/>
    </row>
    <row r="42723" spans="1:3">
      <c r="A42723" s="211" t="s">
        <v>106986</v>
      </c>
      <c r="B42723" s="207" t="s">
        <v>106987</v>
      </c>
      <c r="C42723" s="207"/>
    </row>
    <row r="42724" spans="1:3">
      <c r="A42724" s="211" t="s">
        <v>106988</v>
      </c>
      <c r="B42724" s="207" t="s">
        <v>35023</v>
      </c>
      <c r="C42724" s="207"/>
    </row>
    <row r="42725" spans="1:3">
      <c r="A42725" s="211" t="s">
        <v>106989</v>
      </c>
      <c r="B42725" s="207" t="s">
        <v>106882</v>
      </c>
      <c r="C42725" s="207"/>
    </row>
    <row r="42726" spans="1:3">
      <c r="A42726" s="211" t="s">
        <v>106990</v>
      </c>
      <c r="B42726" s="207" t="s">
        <v>106991</v>
      </c>
      <c r="C42726" s="207"/>
    </row>
    <row r="42727" spans="1:3">
      <c r="A42727" s="211" t="s">
        <v>106992</v>
      </c>
      <c r="B42727" s="207" t="s">
        <v>72276</v>
      </c>
      <c r="C42727" s="207"/>
    </row>
    <row r="42728" spans="1:3">
      <c r="A42728" s="211" t="s">
        <v>106993</v>
      </c>
      <c r="B42728" s="207" t="s">
        <v>44171</v>
      </c>
      <c r="C42728" s="207"/>
    </row>
    <row r="42729" spans="1:3">
      <c r="A42729" s="211" t="s">
        <v>106994</v>
      </c>
      <c r="B42729" s="207" t="s">
        <v>106995</v>
      </c>
      <c r="C42729" s="207"/>
    </row>
    <row r="42730" spans="1:3">
      <c r="A42730" s="211" t="s">
        <v>106996</v>
      </c>
      <c r="B42730" s="207" t="s">
        <v>106997</v>
      </c>
      <c r="C42730" s="207"/>
    </row>
    <row r="42731" spans="1:3">
      <c r="A42731" s="211" t="s">
        <v>106998</v>
      </c>
      <c r="B42731" s="207" t="s">
        <v>2757</v>
      </c>
      <c r="C42731" s="207"/>
    </row>
    <row r="42732" spans="1:3">
      <c r="A42732" s="211" t="s">
        <v>106999</v>
      </c>
      <c r="B42732" s="207" t="s">
        <v>107000</v>
      </c>
      <c r="C42732" s="207"/>
    </row>
    <row r="42733" spans="1:3">
      <c r="A42733" s="211" t="s">
        <v>107001</v>
      </c>
      <c r="B42733" s="207" t="s">
        <v>107002</v>
      </c>
      <c r="C42733" s="207"/>
    </row>
    <row r="42734" spans="1:3">
      <c r="A42734" s="211" t="s">
        <v>107003</v>
      </c>
      <c r="B42734" s="207" t="s">
        <v>107004</v>
      </c>
      <c r="C42734" s="207"/>
    </row>
    <row r="42735" spans="1:3">
      <c r="A42735" s="211" t="s">
        <v>107005</v>
      </c>
      <c r="B42735" s="207" t="s">
        <v>107006</v>
      </c>
      <c r="C42735" s="207"/>
    </row>
    <row r="42736" spans="1:3">
      <c r="A42736" s="211" t="s">
        <v>107007</v>
      </c>
      <c r="B42736" s="207" t="s">
        <v>107008</v>
      </c>
      <c r="C42736" s="207"/>
    </row>
    <row r="42737" spans="1:3">
      <c r="A42737" s="211" t="s">
        <v>107009</v>
      </c>
      <c r="B42737" s="207" t="s">
        <v>107010</v>
      </c>
      <c r="C42737" s="207"/>
    </row>
    <row r="42738" spans="1:3">
      <c r="A42738" s="211" t="s">
        <v>107011</v>
      </c>
      <c r="B42738" s="207" t="s">
        <v>107012</v>
      </c>
      <c r="C42738" s="207"/>
    </row>
    <row r="42739" spans="1:3">
      <c r="A42739" s="211" t="s">
        <v>107013</v>
      </c>
      <c r="B42739" s="207" t="s">
        <v>41095</v>
      </c>
      <c r="C42739" s="207"/>
    </row>
    <row r="42740" spans="1:3">
      <c r="A42740" s="211" t="s">
        <v>107014</v>
      </c>
      <c r="B42740" s="207" t="s">
        <v>77071</v>
      </c>
      <c r="C42740" s="207"/>
    </row>
    <row r="42741" spans="1:3">
      <c r="A42741" s="211" t="s">
        <v>107015</v>
      </c>
      <c r="B42741" s="207" t="s">
        <v>107016</v>
      </c>
      <c r="C42741" s="207"/>
    </row>
    <row r="42742" spans="1:3">
      <c r="A42742" s="211" t="s">
        <v>107017</v>
      </c>
      <c r="B42742" s="207" t="s">
        <v>107018</v>
      </c>
      <c r="C42742" s="207"/>
    </row>
    <row r="42743" spans="1:3">
      <c r="A42743" s="211" t="s">
        <v>107019</v>
      </c>
      <c r="B42743" s="207" t="s">
        <v>107020</v>
      </c>
      <c r="C42743" s="207"/>
    </row>
    <row r="42744" spans="1:3">
      <c r="A42744" s="211" t="s">
        <v>107021</v>
      </c>
      <c r="B42744" s="207" t="s">
        <v>2758</v>
      </c>
      <c r="C42744" s="207"/>
    </row>
    <row r="42745" spans="1:3">
      <c r="A42745" s="211" t="s">
        <v>107022</v>
      </c>
      <c r="B42745" s="207" t="s">
        <v>32986</v>
      </c>
      <c r="C42745" s="207"/>
    </row>
    <row r="42746" spans="1:3">
      <c r="A42746" s="211" t="s">
        <v>107023</v>
      </c>
      <c r="B42746" s="207" t="s">
        <v>107024</v>
      </c>
      <c r="C42746" s="207"/>
    </row>
    <row r="42747" spans="1:3">
      <c r="A42747" s="211" t="s">
        <v>107025</v>
      </c>
      <c r="B42747" s="207" t="s">
        <v>107026</v>
      </c>
      <c r="C42747" s="207"/>
    </row>
    <row r="42748" spans="1:3">
      <c r="A42748" s="211" t="s">
        <v>107027</v>
      </c>
      <c r="B42748" s="207" t="s">
        <v>36953</v>
      </c>
      <c r="C42748" s="207"/>
    </row>
    <row r="42749" spans="1:3">
      <c r="A42749" s="211" t="s">
        <v>107028</v>
      </c>
      <c r="B42749" s="207" t="s">
        <v>107029</v>
      </c>
      <c r="C42749" s="207"/>
    </row>
    <row r="42750" spans="1:3">
      <c r="A42750" s="211" t="s">
        <v>107030</v>
      </c>
      <c r="B42750" s="207" t="s">
        <v>107031</v>
      </c>
      <c r="C42750" s="207"/>
    </row>
    <row r="42751" spans="1:3">
      <c r="A42751" s="211" t="s">
        <v>107032</v>
      </c>
      <c r="B42751" s="207" t="s">
        <v>107033</v>
      </c>
      <c r="C42751" s="207"/>
    </row>
    <row r="42752" spans="1:3">
      <c r="A42752" s="211" t="s">
        <v>107034</v>
      </c>
      <c r="B42752" s="207" t="s">
        <v>107035</v>
      </c>
      <c r="C42752" s="207"/>
    </row>
    <row r="42753" spans="1:3">
      <c r="A42753" s="211" t="s">
        <v>107036</v>
      </c>
      <c r="B42753" s="207" t="s">
        <v>107037</v>
      </c>
      <c r="C42753" s="207"/>
    </row>
    <row r="42754" spans="1:3">
      <c r="A42754" s="211" t="s">
        <v>107038</v>
      </c>
      <c r="B42754" s="207" t="s">
        <v>48819</v>
      </c>
      <c r="C42754" s="207"/>
    </row>
    <row r="42755" spans="1:3">
      <c r="A42755" s="211" t="s">
        <v>107039</v>
      </c>
      <c r="B42755" s="207" t="s">
        <v>2759</v>
      </c>
      <c r="C42755" s="207"/>
    </row>
    <row r="42756" spans="1:3">
      <c r="A42756" s="211" t="s">
        <v>107040</v>
      </c>
      <c r="B42756" s="207" t="s">
        <v>32986</v>
      </c>
      <c r="C42756" s="207"/>
    </row>
    <row r="42757" spans="1:3">
      <c r="A42757" s="211" t="s">
        <v>107041</v>
      </c>
      <c r="B42757" s="207" t="s">
        <v>104803</v>
      </c>
      <c r="C42757" s="207"/>
    </row>
    <row r="42758" spans="1:3">
      <c r="A42758" s="211" t="s">
        <v>107042</v>
      </c>
      <c r="B42758" s="207" t="s">
        <v>107043</v>
      </c>
      <c r="C42758" s="207"/>
    </row>
    <row r="42759" spans="1:3">
      <c r="A42759" s="211" t="s">
        <v>107044</v>
      </c>
      <c r="B42759" s="207" t="s">
        <v>107045</v>
      </c>
      <c r="C42759" s="207"/>
    </row>
    <row r="42760" spans="1:3">
      <c r="A42760" s="211" t="s">
        <v>107046</v>
      </c>
      <c r="B42760" s="207" t="s">
        <v>39740</v>
      </c>
      <c r="C42760" s="207"/>
    </row>
    <row r="42761" spans="1:3">
      <c r="A42761" s="211" t="s">
        <v>107047</v>
      </c>
      <c r="B42761" s="207" t="s">
        <v>107048</v>
      </c>
      <c r="C42761" s="207"/>
    </row>
    <row r="42762" spans="1:3">
      <c r="A42762" s="211" t="s">
        <v>107049</v>
      </c>
      <c r="B42762" s="207" t="s">
        <v>107050</v>
      </c>
      <c r="C42762" s="207"/>
    </row>
    <row r="42763" spans="1:3">
      <c r="A42763" s="211" t="s">
        <v>107051</v>
      </c>
      <c r="B42763" s="207" t="s">
        <v>107052</v>
      </c>
      <c r="C42763" s="207"/>
    </row>
    <row r="42764" spans="1:3">
      <c r="A42764" s="211" t="s">
        <v>107053</v>
      </c>
      <c r="B42764" s="207" t="s">
        <v>107054</v>
      </c>
      <c r="C42764" s="207"/>
    </row>
    <row r="42765" spans="1:3">
      <c r="A42765" s="211" t="s">
        <v>107055</v>
      </c>
      <c r="B42765" s="207" t="s">
        <v>107056</v>
      </c>
      <c r="C42765" s="207"/>
    </row>
    <row r="42766" spans="1:3">
      <c r="A42766" s="211" t="s">
        <v>107057</v>
      </c>
      <c r="B42766" s="207" t="s">
        <v>107058</v>
      </c>
      <c r="C42766" s="207"/>
    </row>
    <row r="42767" spans="1:3">
      <c r="A42767" s="211" t="s">
        <v>107059</v>
      </c>
      <c r="B42767" s="207" t="s">
        <v>77743</v>
      </c>
      <c r="C42767" s="207"/>
    </row>
    <row r="42768" spans="1:3">
      <c r="A42768" s="211" t="s">
        <v>107060</v>
      </c>
      <c r="B42768" s="207" t="s">
        <v>107061</v>
      </c>
      <c r="C42768" s="207"/>
    </row>
    <row r="42769" spans="1:3">
      <c r="A42769" s="211" t="s">
        <v>107062</v>
      </c>
      <c r="B42769" s="207" t="s">
        <v>107063</v>
      </c>
      <c r="C42769" s="207"/>
    </row>
    <row r="42770" spans="1:3">
      <c r="A42770" s="211" t="s">
        <v>107064</v>
      </c>
      <c r="B42770" s="207" t="s">
        <v>107065</v>
      </c>
      <c r="C42770" s="207"/>
    </row>
    <row r="42771" spans="1:3">
      <c r="A42771" s="211" t="s">
        <v>107066</v>
      </c>
      <c r="B42771" s="207" t="s">
        <v>107067</v>
      </c>
      <c r="C42771" s="207"/>
    </row>
    <row r="42772" spans="1:3">
      <c r="A42772" s="211" t="s">
        <v>107068</v>
      </c>
      <c r="B42772" s="207" t="s">
        <v>107069</v>
      </c>
      <c r="C42772" s="207"/>
    </row>
    <row r="42773" spans="1:3">
      <c r="A42773" s="211" t="s">
        <v>107070</v>
      </c>
      <c r="B42773" s="207" t="s">
        <v>107071</v>
      </c>
      <c r="C42773" s="207"/>
    </row>
    <row r="42774" spans="1:3">
      <c r="A42774" s="211" t="s">
        <v>107072</v>
      </c>
      <c r="B42774" s="207" t="s">
        <v>2760</v>
      </c>
      <c r="C42774" s="207"/>
    </row>
    <row r="42775" spans="1:3">
      <c r="A42775" s="211" t="s">
        <v>107073</v>
      </c>
      <c r="B42775" s="207" t="s">
        <v>45154</v>
      </c>
      <c r="C42775" s="207"/>
    </row>
    <row r="42776" spans="1:3">
      <c r="A42776" s="211" t="s">
        <v>107074</v>
      </c>
      <c r="B42776" s="207" t="s">
        <v>77552</v>
      </c>
      <c r="C42776" s="207"/>
    </row>
    <row r="42777" spans="1:3">
      <c r="A42777" s="211" t="s">
        <v>107075</v>
      </c>
      <c r="B42777" s="207" t="s">
        <v>35017</v>
      </c>
      <c r="C42777" s="207"/>
    </row>
    <row r="42778" spans="1:3">
      <c r="A42778" s="211" t="s">
        <v>107076</v>
      </c>
      <c r="B42778" s="207" t="s">
        <v>81284</v>
      </c>
      <c r="C42778" s="207"/>
    </row>
    <row r="42779" spans="1:3">
      <c r="A42779" s="211" t="s">
        <v>107077</v>
      </c>
      <c r="B42779" s="207" t="s">
        <v>107078</v>
      </c>
      <c r="C42779" s="207"/>
    </row>
    <row r="42780" spans="1:3">
      <c r="A42780" s="211" t="s">
        <v>107079</v>
      </c>
      <c r="B42780" s="207" t="s">
        <v>107080</v>
      </c>
      <c r="C42780" s="207"/>
    </row>
    <row r="42781" spans="1:3">
      <c r="A42781" s="211" t="s">
        <v>107081</v>
      </c>
      <c r="B42781" s="207" t="s">
        <v>107082</v>
      </c>
      <c r="C42781" s="207"/>
    </row>
    <row r="42782" spans="1:3">
      <c r="A42782" s="211" t="s">
        <v>107083</v>
      </c>
      <c r="B42782" s="207" t="s">
        <v>82444</v>
      </c>
      <c r="C42782" s="207"/>
    </row>
    <row r="42783" spans="1:3">
      <c r="A42783" s="211" t="s">
        <v>107084</v>
      </c>
      <c r="B42783" s="207" t="s">
        <v>107085</v>
      </c>
      <c r="C42783" s="207"/>
    </row>
    <row r="42784" spans="1:3">
      <c r="A42784" s="211" t="s">
        <v>107086</v>
      </c>
      <c r="B42784" s="207" t="s">
        <v>107087</v>
      </c>
      <c r="C42784" s="207"/>
    </row>
    <row r="42785" spans="1:3">
      <c r="A42785" s="211" t="s">
        <v>107088</v>
      </c>
      <c r="B42785" s="207" t="s">
        <v>107089</v>
      </c>
      <c r="C42785" s="207"/>
    </row>
    <row r="42786" spans="1:3">
      <c r="A42786" s="211" t="s">
        <v>107090</v>
      </c>
      <c r="B42786" s="207" t="s">
        <v>107091</v>
      </c>
      <c r="C42786" s="207"/>
    </row>
    <row r="42787" spans="1:3">
      <c r="A42787" s="211" t="s">
        <v>107092</v>
      </c>
      <c r="B42787" s="207" t="s">
        <v>107093</v>
      </c>
      <c r="C42787" s="207"/>
    </row>
    <row r="42788" spans="1:3">
      <c r="A42788" s="211" t="s">
        <v>107094</v>
      </c>
      <c r="B42788" s="207" t="s">
        <v>101676</v>
      </c>
      <c r="C42788" s="207"/>
    </row>
    <row r="42789" spans="1:3">
      <c r="A42789" s="211" t="s">
        <v>107095</v>
      </c>
      <c r="B42789" s="207" t="s">
        <v>74288</v>
      </c>
      <c r="C42789" s="207"/>
    </row>
    <row r="42790" spans="1:3">
      <c r="A42790" s="211" t="s">
        <v>107096</v>
      </c>
      <c r="B42790" s="207" t="s">
        <v>107097</v>
      </c>
      <c r="C42790" s="207"/>
    </row>
    <row r="42791" spans="1:3">
      <c r="A42791" s="211" t="s">
        <v>107098</v>
      </c>
      <c r="B42791" s="207" t="s">
        <v>107099</v>
      </c>
      <c r="C42791" s="207"/>
    </row>
    <row r="42792" spans="1:3">
      <c r="A42792" s="211" t="s">
        <v>107100</v>
      </c>
      <c r="B42792" s="207" t="s">
        <v>107101</v>
      </c>
      <c r="C42792" s="207"/>
    </row>
    <row r="42793" spans="1:3">
      <c r="A42793" s="211" t="s">
        <v>107102</v>
      </c>
      <c r="B42793" s="207" t="s">
        <v>2761</v>
      </c>
      <c r="C42793" s="207"/>
    </row>
    <row r="42794" spans="1:3">
      <c r="A42794" s="211" t="s">
        <v>107103</v>
      </c>
      <c r="B42794" s="207" t="s">
        <v>107104</v>
      </c>
      <c r="C42794" s="207"/>
    </row>
    <row r="42795" spans="1:3">
      <c r="A42795" s="211" t="s">
        <v>107105</v>
      </c>
      <c r="B42795" s="207" t="s">
        <v>86433</v>
      </c>
      <c r="C42795" s="207"/>
    </row>
    <row r="42796" spans="1:3">
      <c r="A42796" s="211" t="s">
        <v>107106</v>
      </c>
      <c r="B42796" s="207" t="s">
        <v>107107</v>
      </c>
      <c r="C42796" s="207"/>
    </row>
    <row r="42797" spans="1:3">
      <c r="A42797" s="211" t="s">
        <v>107108</v>
      </c>
      <c r="B42797" s="207" t="s">
        <v>107109</v>
      </c>
      <c r="C42797" s="207"/>
    </row>
    <row r="42798" spans="1:3">
      <c r="A42798" s="211" t="s">
        <v>107110</v>
      </c>
      <c r="B42798" s="207" t="s">
        <v>35980</v>
      </c>
      <c r="C42798" s="207"/>
    </row>
    <row r="42799" spans="1:3">
      <c r="A42799" s="211" t="s">
        <v>107111</v>
      </c>
      <c r="B42799" s="207" t="s">
        <v>78460</v>
      </c>
      <c r="C42799" s="207"/>
    </row>
    <row r="42800" spans="1:3">
      <c r="A42800" s="211" t="s">
        <v>107112</v>
      </c>
      <c r="B42800" s="207" t="s">
        <v>107113</v>
      </c>
      <c r="C42800" s="207"/>
    </row>
    <row r="42801" spans="1:3">
      <c r="A42801" s="211" t="s">
        <v>107114</v>
      </c>
      <c r="B42801" s="207" t="s">
        <v>107115</v>
      </c>
      <c r="C42801" s="207"/>
    </row>
    <row r="42802" spans="1:3">
      <c r="A42802" s="211" t="s">
        <v>107116</v>
      </c>
      <c r="B42802" s="207" t="s">
        <v>107117</v>
      </c>
      <c r="C42802" s="207"/>
    </row>
    <row r="42803" spans="1:3">
      <c r="A42803" s="211" t="s">
        <v>107118</v>
      </c>
      <c r="B42803" s="207" t="s">
        <v>31</v>
      </c>
      <c r="C42803" s="207"/>
    </row>
    <row r="42804" spans="1:3">
      <c r="A42804" s="211" t="s">
        <v>107119</v>
      </c>
      <c r="B42804" s="207" t="s">
        <v>2762</v>
      </c>
      <c r="C42804" s="207"/>
    </row>
    <row r="42805" spans="1:3">
      <c r="A42805" s="211" t="s">
        <v>107120</v>
      </c>
      <c r="B42805" s="207" t="s">
        <v>68</v>
      </c>
      <c r="C42805" s="207"/>
    </row>
    <row r="42806" spans="1:3">
      <c r="A42806" s="211" t="s">
        <v>107121</v>
      </c>
      <c r="B42806" s="207" t="s">
        <v>2581</v>
      </c>
      <c r="C42806" s="207"/>
    </row>
    <row r="42807" spans="1:3">
      <c r="A42807" s="211" t="s">
        <v>107122</v>
      </c>
      <c r="B42807" s="207" t="s">
        <v>107123</v>
      </c>
      <c r="C42807" s="207"/>
    </row>
    <row r="42808" spans="1:3">
      <c r="A42808" s="211" t="s">
        <v>107124</v>
      </c>
      <c r="B42808" s="207" t="s">
        <v>107125</v>
      </c>
      <c r="C42808" s="207"/>
    </row>
    <row r="42809" spans="1:3">
      <c r="A42809" s="211" t="s">
        <v>107126</v>
      </c>
      <c r="B42809" s="207" t="s">
        <v>107127</v>
      </c>
      <c r="C42809" s="207"/>
    </row>
    <row r="42810" spans="1:3">
      <c r="A42810" s="211" t="s">
        <v>107128</v>
      </c>
      <c r="B42810" s="207" t="s">
        <v>107129</v>
      </c>
      <c r="C42810" s="207"/>
    </row>
    <row r="42811" spans="1:3">
      <c r="A42811" s="211" t="s">
        <v>107130</v>
      </c>
      <c r="B42811" s="207" t="s">
        <v>107131</v>
      </c>
      <c r="C42811" s="207"/>
    </row>
    <row r="42812" spans="1:3">
      <c r="A42812" s="211" t="s">
        <v>107132</v>
      </c>
      <c r="B42812" s="207" t="s">
        <v>107133</v>
      </c>
      <c r="C42812" s="207"/>
    </row>
    <row r="42813" spans="1:3">
      <c r="A42813" s="211" t="s">
        <v>107134</v>
      </c>
      <c r="B42813" s="207" t="s">
        <v>107135</v>
      </c>
      <c r="C42813" s="207"/>
    </row>
    <row r="42814" spans="1:3">
      <c r="A42814" s="211" t="s">
        <v>107136</v>
      </c>
      <c r="B42814" s="207" t="s">
        <v>107137</v>
      </c>
      <c r="C42814" s="207"/>
    </row>
    <row r="42815" spans="1:3">
      <c r="A42815" s="211" t="s">
        <v>107138</v>
      </c>
      <c r="B42815" s="207" t="s">
        <v>107139</v>
      </c>
      <c r="C42815" s="207"/>
    </row>
    <row r="42816" spans="1:3">
      <c r="A42816" s="211" t="s">
        <v>107140</v>
      </c>
      <c r="B42816" s="207" t="s">
        <v>107141</v>
      </c>
      <c r="C42816" s="207"/>
    </row>
    <row r="42817" spans="1:3">
      <c r="A42817" s="211" t="s">
        <v>107142</v>
      </c>
      <c r="B42817" s="207" t="s">
        <v>107143</v>
      </c>
      <c r="C42817" s="207"/>
    </row>
    <row r="42818" spans="1:3">
      <c r="A42818" s="211" t="s">
        <v>107144</v>
      </c>
      <c r="B42818" s="207" t="s">
        <v>107145</v>
      </c>
      <c r="C42818" s="207"/>
    </row>
    <row r="42819" spans="1:3">
      <c r="A42819" s="211" t="s">
        <v>107146</v>
      </c>
      <c r="B42819" s="207" t="s">
        <v>107147</v>
      </c>
      <c r="C42819" s="207"/>
    </row>
    <row r="42820" spans="1:3">
      <c r="A42820" s="211" t="s">
        <v>107148</v>
      </c>
      <c r="B42820" s="207" t="s">
        <v>107149</v>
      </c>
      <c r="C42820" s="207"/>
    </row>
    <row r="42821" spans="1:3">
      <c r="A42821" s="211" t="s">
        <v>107150</v>
      </c>
      <c r="B42821" s="207" t="s">
        <v>107151</v>
      </c>
      <c r="C42821" s="207"/>
    </row>
    <row r="42822" spans="1:3">
      <c r="A42822" s="211" t="s">
        <v>107152</v>
      </c>
      <c r="B42822" s="207" t="s">
        <v>107153</v>
      </c>
      <c r="C42822" s="207"/>
    </row>
    <row r="42823" spans="1:3">
      <c r="A42823" s="211" t="s">
        <v>107154</v>
      </c>
      <c r="B42823" s="207" t="s">
        <v>107155</v>
      </c>
      <c r="C42823" s="207"/>
    </row>
    <row r="42824" spans="1:3">
      <c r="A42824" s="211" t="s">
        <v>107156</v>
      </c>
      <c r="B42824" s="207" t="s">
        <v>107157</v>
      </c>
      <c r="C42824" s="207"/>
    </row>
    <row r="42825" spans="1:3">
      <c r="A42825" s="211" t="s">
        <v>107158</v>
      </c>
      <c r="B42825" s="207" t="s">
        <v>107159</v>
      </c>
      <c r="C42825" s="207"/>
    </row>
    <row r="42826" spans="1:3">
      <c r="A42826" s="211" t="s">
        <v>107160</v>
      </c>
      <c r="B42826" s="207" t="s">
        <v>107161</v>
      </c>
      <c r="C42826" s="207"/>
    </row>
    <row r="42827" spans="1:3">
      <c r="A42827" s="211" t="s">
        <v>107162</v>
      </c>
      <c r="B42827" s="207" t="s">
        <v>107163</v>
      </c>
      <c r="C42827" s="207"/>
    </row>
    <row r="42828" spans="1:3">
      <c r="A42828" s="211" t="s">
        <v>107164</v>
      </c>
      <c r="B42828" s="207" t="s">
        <v>107165</v>
      </c>
      <c r="C42828" s="207"/>
    </row>
    <row r="42829" spans="1:3">
      <c r="A42829" s="211" t="s">
        <v>107166</v>
      </c>
      <c r="B42829" s="207" t="s">
        <v>107167</v>
      </c>
      <c r="C42829" s="207"/>
    </row>
    <row r="42830" spans="1:3">
      <c r="A42830" s="211" t="s">
        <v>107168</v>
      </c>
      <c r="B42830" s="207" t="s">
        <v>107169</v>
      </c>
      <c r="C42830" s="207"/>
    </row>
    <row r="42831" spans="1:3">
      <c r="A42831" s="211" t="s">
        <v>107170</v>
      </c>
      <c r="B42831" s="207" t="s">
        <v>54376</v>
      </c>
      <c r="C42831" s="207"/>
    </row>
    <row r="42832" spans="1:3">
      <c r="A42832" s="211" t="s">
        <v>107171</v>
      </c>
      <c r="B42832" s="207" t="s">
        <v>107172</v>
      </c>
      <c r="C42832" s="207"/>
    </row>
    <row r="42833" spans="1:3">
      <c r="A42833" s="211" t="s">
        <v>107173</v>
      </c>
      <c r="B42833" s="207" t="s">
        <v>107174</v>
      </c>
      <c r="C42833" s="207"/>
    </row>
    <row r="42834" spans="1:3">
      <c r="A42834" s="211" t="s">
        <v>107175</v>
      </c>
      <c r="B42834" s="207" t="s">
        <v>2763</v>
      </c>
      <c r="C42834" s="207"/>
    </row>
    <row r="42835" spans="1:3">
      <c r="A42835" s="211" t="s">
        <v>107176</v>
      </c>
      <c r="B42835" s="207" t="s">
        <v>59340</v>
      </c>
      <c r="C42835" s="207"/>
    </row>
    <row r="42836" spans="1:3">
      <c r="A42836" s="211" t="s">
        <v>107177</v>
      </c>
      <c r="B42836" s="207" t="s">
        <v>56639</v>
      </c>
      <c r="C42836" s="207"/>
    </row>
    <row r="42837" spans="1:3">
      <c r="A42837" s="211" t="s">
        <v>107178</v>
      </c>
      <c r="B42837" s="207" t="s">
        <v>107179</v>
      </c>
      <c r="C42837" s="207"/>
    </row>
    <row r="42838" spans="1:3">
      <c r="A42838" s="211" t="s">
        <v>107180</v>
      </c>
      <c r="B42838" s="207" t="s">
        <v>107181</v>
      </c>
      <c r="C42838" s="207"/>
    </row>
    <row r="42839" spans="1:3">
      <c r="A42839" s="211" t="s">
        <v>107182</v>
      </c>
      <c r="B42839" s="207" t="s">
        <v>107183</v>
      </c>
      <c r="C42839" s="207"/>
    </row>
    <row r="42840" spans="1:3">
      <c r="A42840" s="211" t="s">
        <v>107184</v>
      </c>
      <c r="B42840" s="207" t="s">
        <v>107185</v>
      </c>
      <c r="C42840" s="207"/>
    </row>
    <row r="42841" spans="1:3">
      <c r="A42841" s="211" t="s">
        <v>107186</v>
      </c>
      <c r="B42841" s="207" t="s">
        <v>107187</v>
      </c>
      <c r="C42841" s="207"/>
    </row>
    <row r="42842" spans="1:3">
      <c r="A42842" s="211" t="s">
        <v>107188</v>
      </c>
      <c r="B42842" s="207" t="s">
        <v>107189</v>
      </c>
      <c r="C42842" s="207"/>
    </row>
    <row r="42843" spans="1:3">
      <c r="A42843" s="211" t="s">
        <v>107190</v>
      </c>
      <c r="B42843" s="207" t="s">
        <v>107191</v>
      </c>
      <c r="C42843" s="207"/>
    </row>
    <row r="42844" spans="1:3">
      <c r="A42844" s="211" t="s">
        <v>107192</v>
      </c>
      <c r="B42844" s="207" t="s">
        <v>107193</v>
      </c>
      <c r="C42844" s="207"/>
    </row>
    <row r="42845" spans="1:3">
      <c r="A42845" s="211" t="s">
        <v>107194</v>
      </c>
      <c r="B42845" s="207" t="s">
        <v>45314</v>
      </c>
      <c r="C42845" s="207"/>
    </row>
    <row r="42846" spans="1:3">
      <c r="A42846" s="211" t="s">
        <v>107195</v>
      </c>
      <c r="B42846" s="207" t="s">
        <v>107196</v>
      </c>
      <c r="C42846" s="207"/>
    </row>
    <row r="42847" spans="1:3">
      <c r="A42847" s="211" t="s">
        <v>107197</v>
      </c>
      <c r="B42847" s="207" t="s">
        <v>107198</v>
      </c>
      <c r="C42847" s="207"/>
    </row>
    <row r="42848" spans="1:3">
      <c r="A42848" s="211" t="s">
        <v>107199</v>
      </c>
      <c r="B42848" s="207" t="s">
        <v>107200</v>
      </c>
      <c r="C42848" s="207"/>
    </row>
    <row r="42849" spans="1:3">
      <c r="A42849" s="211" t="s">
        <v>107201</v>
      </c>
      <c r="B42849" s="207" t="s">
        <v>107202</v>
      </c>
      <c r="C42849" s="207"/>
    </row>
    <row r="42850" spans="1:3">
      <c r="A42850" s="211" t="s">
        <v>107203</v>
      </c>
      <c r="B42850" s="207" t="s">
        <v>2764</v>
      </c>
      <c r="C42850" s="207"/>
    </row>
    <row r="42851" spans="1:3">
      <c r="A42851" s="211" t="s">
        <v>107204</v>
      </c>
      <c r="B42851" s="207" t="s">
        <v>107205</v>
      </c>
      <c r="C42851" s="207"/>
    </row>
    <row r="42852" spans="1:3">
      <c r="A42852" s="211" t="s">
        <v>107206</v>
      </c>
      <c r="B42852" s="207" t="s">
        <v>107207</v>
      </c>
      <c r="C42852" s="207"/>
    </row>
    <row r="42853" spans="1:3">
      <c r="A42853" s="211" t="s">
        <v>107208</v>
      </c>
      <c r="B42853" s="207" t="s">
        <v>107209</v>
      </c>
      <c r="C42853" s="207"/>
    </row>
    <row r="42854" spans="1:3">
      <c r="A42854" s="211" t="s">
        <v>107210</v>
      </c>
      <c r="B42854" s="207" t="s">
        <v>107211</v>
      </c>
      <c r="C42854" s="207"/>
    </row>
    <row r="42855" spans="1:3">
      <c r="A42855" s="211" t="s">
        <v>107212</v>
      </c>
      <c r="B42855" s="207" t="s">
        <v>56595</v>
      </c>
      <c r="C42855" s="207"/>
    </row>
    <row r="42856" spans="1:3">
      <c r="A42856" s="211" t="s">
        <v>107213</v>
      </c>
      <c r="B42856" s="207" t="s">
        <v>107214</v>
      </c>
      <c r="C42856" s="207"/>
    </row>
    <row r="42857" spans="1:3">
      <c r="A42857" s="211" t="s">
        <v>107215</v>
      </c>
      <c r="B42857" s="207" t="s">
        <v>107216</v>
      </c>
      <c r="C42857" s="207"/>
    </row>
    <row r="42858" spans="1:3">
      <c r="A42858" s="211" t="s">
        <v>107217</v>
      </c>
      <c r="B42858" s="207" t="s">
        <v>33824</v>
      </c>
      <c r="C42858" s="207"/>
    </row>
    <row r="42859" spans="1:3">
      <c r="A42859" s="211" t="s">
        <v>107218</v>
      </c>
      <c r="B42859" s="207" t="s">
        <v>107219</v>
      </c>
      <c r="C42859" s="207"/>
    </row>
    <row r="42860" spans="1:3">
      <c r="A42860" s="211" t="s">
        <v>107220</v>
      </c>
      <c r="B42860" s="207" t="s">
        <v>38970</v>
      </c>
      <c r="C42860" s="207"/>
    </row>
    <row r="42861" spans="1:3">
      <c r="A42861" s="211" t="s">
        <v>107221</v>
      </c>
      <c r="B42861" s="207" t="s">
        <v>107222</v>
      </c>
      <c r="C42861" s="207"/>
    </row>
    <row r="42862" spans="1:3">
      <c r="A42862" s="211" t="s">
        <v>107223</v>
      </c>
      <c r="B42862" s="207" t="s">
        <v>38322</v>
      </c>
      <c r="C42862" s="207"/>
    </row>
    <row r="42863" spans="1:3">
      <c r="A42863" s="211" t="s">
        <v>107224</v>
      </c>
      <c r="B42863" s="207" t="s">
        <v>107225</v>
      </c>
      <c r="C42863" s="207"/>
    </row>
    <row r="42864" spans="1:3">
      <c r="A42864" s="211" t="s">
        <v>107226</v>
      </c>
      <c r="B42864" s="207" t="s">
        <v>107227</v>
      </c>
      <c r="C42864" s="207"/>
    </row>
    <row r="42865" spans="1:3">
      <c r="A42865" s="211" t="s">
        <v>107228</v>
      </c>
      <c r="B42865" s="207" t="s">
        <v>2765</v>
      </c>
      <c r="C42865" s="207"/>
    </row>
    <row r="42866" spans="1:3">
      <c r="A42866" s="211" t="s">
        <v>107229</v>
      </c>
      <c r="B42866" s="207" t="s">
        <v>107230</v>
      </c>
      <c r="C42866" s="207"/>
    </row>
    <row r="42867" spans="1:3">
      <c r="A42867" s="211" t="s">
        <v>107231</v>
      </c>
      <c r="B42867" s="207" t="s">
        <v>107232</v>
      </c>
      <c r="C42867" s="207"/>
    </row>
    <row r="42868" spans="1:3">
      <c r="A42868" s="211" t="s">
        <v>107233</v>
      </c>
      <c r="B42868" s="207" t="s">
        <v>107234</v>
      </c>
      <c r="C42868" s="207"/>
    </row>
    <row r="42869" spans="1:3">
      <c r="A42869" s="211" t="s">
        <v>107235</v>
      </c>
      <c r="B42869" s="207" t="s">
        <v>107236</v>
      </c>
      <c r="C42869" s="207"/>
    </row>
    <row r="42870" spans="1:3">
      <c r="A42870" s="211" t="s">
        <v>107237</v>
      </c>
      <c r="B42870" s="207" t="s">
        <v>107238</v>
      </c>
      <c r="C42870" s="207"/>
    </row>
    <row r="42871" spans="1:3">
      <c r="A42871" s="211" t="s">
        <v>107239</v>
      </c>
      <c r="B42871" s="207" t="s">
        <v>107240</v>
      </c>
      <c r="C42871" s="207"/>
    </row>
    <row r="42872" spans="1:3">
      <c r="A42872" s="211" t="s">
        <v>107241</v>
      </c>
      <c r="B42872" s="207" t="s">
        <v>107242</v>
      </c>
      <c r="C42872" s="207"/>
    </row>
    <row r="42873" spans="1:3">
      <c r="A42873" s="211" t="s">
        <v>107243</v>
      </c>
      <c r="B42873" s="207" t="s">
        <v>107244</v>
      </c>
      <c r="C42873" s="207"/>
    </row>
    <row r="42874" spans="1:3">
      <c r="A42874" s="211" t="s">
        <v>107245</v>
      </c>
      <c r="B42874" s="207" t="s">
        <v>2766</v>
      </c>
      <c r="C42874" s="207"/>
    </row>
    <row r="42875" spans="1:3">
      <c r="A42875" s="211" t="s">
        <v>107246</v>
      </c>
      <c r="B42875" s="207" t="s">
        <v>107247</v>
      </c>
      <c r="C42875" s="207"/>
    </row>
    <row r="42876" spans="1:3">
      <c r="A42876" s="211" t="s">
        <v>107248</v>
      </c>
      <c r="B42876" s="207" t="s">
        <v>107249</v>
      </c>
      <c r="C42876" s="207"/>
    </row>
    <row r="42877" spans="1:3">
      <c r="A42877" s="211" t="s">
        <v>107250</v>
      </c>
      <c r="B42877" s="207" t="s">
        <v>107251</v>
      </c>
      <c r="C42877" s="207"/>
    </row>
    <row r="42878" spans="1:3">
      <c r="A42878" s="211" t="s">
        <v>107252</v>
      </c>
      <c r="B42878" s="207" t="s">
        <v>107253</v>
      </c>
      <c r="C42878" s="207"/>
    </row>
    <row r="42879" spans="1:3">
      <c r="A42879" s="211" t="s">
        <v>107254</v>
      </c>
      <c r="B42879" s="207" t="s">
        <v>107255</v>
      </c>
      <c r="C42879" s="207"/>
    </row>
    <row r="42880" spans="1:3">
      <c r="A42880" s="211" t="s">
        <v>107256</v>
      </c>
      <c r="B42880" s="207" t="s">
        <v>75827</v>
      </c>
      <c r="C42880" s="207"/>
    </row>
    <row r="42881" spans="1:3">
      <c r="A42881" s="211" t="s">
        <v>107257</v>
      </c>
      <c r="B42881" s="207" t="s">
        <v>46231</v>
      </c>
      <c r="C42881" s="207"/>
    </row>
    <row r="42882" spans="1:3">
      <c r="A42882" s="211" t="s">
        <v>107258</v>
      </c>
      <c r="B42882" s="207" t="s">
        <v>107259</v>
      </c>
      <c r="C42882" s="207"/>
    </row>
    <row r="42883" spans="1:3">
      <c r="A42883" s="211" t="s">
        <v>107260</v>
      </c>
      <c r="B42883" s="207" t="s">
        <v>2767</v>
      </c>
      <c r="C42883" s="207"/>
    </row>
    <row r="42884" spans="1:3">
      <c r="A42884" s="211" t="s">
        <v>107261</v>
      </c>
      <c r="B42884" s="207" t="s">
        <v>33689</v>
      </c>
      <c r="C42884" s="207"/>
    </row>
    <row r="42885" spans="1:3">
      <c r="A42885" s="211" t="s">
        <v>107262</v>
      </c>
      <c r="B42885" s="207" t="s">
        <v>107263</v>
      </c>
      <c r="C42885" s="207"/>
    </row>
    <row r="42886" spans="1:3">
      <c r="A42886" s="211" t="s">
        <v>107264</v>
      </c>
      <c r="B42886" s="207" t="s">
        <v>34871</v>
      </c>
      <c r="C42886" s="207"/>
    </row>
    <row r="42887" spans="1:3">
      <c r="A42887" s="211" t="s">
        <v>107265</v>
      </c>
      <c r="B42887" s="207" t="s">
        <v>107266</v>
      </c>
      <c r="C42887" s="207"/>
    </row>
    <row r="42888" spans="1:3">
      <c r="A42888" s="211" t="s">
        <v>107267</v>
      </c>
      <c r="B42888" s="207" t="s">
        <v>55364</v>
      </c>
      <c r="C42888" s="207"/>
    </row>
    <row r="42889" spans="1:3">
      <c r="A42889" s="211" t="s">
        <v>107268</v>
      </c>
      <c r="B42889" s="207" t="s">
        <v>59880</v>
      </c>
      <c r="C42889" s="207"/>
    </row>
    <row r="42890" spans="1:3">
      <c r="A42890" s="211" t="s">
        <v>107269</v>
      </c>
      <c r="B42890" s="207" t="s">
        <v>107270</v>
      </c>
      <c r="C42890" s="207"/>
    </row>
    <row r="42891" spans="1:3">
      <c r="A42891" s="211" t="s">
        <v>107271</v>
      </c>
      <c r="B42891" s="207" t="s">
        <v>35762</v>
      </c>
      <c r="C42891" s="207"/>
    </row>
    <row r="42892" spans="1:3">
      <c r="A42892" s="211" t="s">
        <v>107272</v>
      </c>
      <c r="B42892" s="207" t="s">
        <v>107273</v>
      </c>
      <c r="C42892" s="207"/>
    </row>
    <row r="42893" spans="1:3">
      <c r="A42893" s="211" t="s">
        <v>107274</v>
      </c>
      <c r="B42893" s="207" t="s">
        <v>107275</v>
      </c>
      <c r="C42893" s="207"/>
    </row>
    <row r="42894" spans="1:3">
      <c r="A42894" s="211" t="s">
        <v>107276</v>
      </c>
      <c r="B42894" s="207" t="s">
        <v>107277</v>
      </c>
      <c r="C42894" s="207"/>
    </row>
    <row r="42895" spans="1:3">
      <c r="A42895" s="211" t="s">
        <v>107278</v>
      </c>
      <c r="B42895" s="207" t="s">
        <v>52057</v>
      </c>
      <c r="C42895" s="207"/>
    </row>
    <row r="42896" spans="1:3">
      <c r="A42896" s="211" t="s">
        <v>107279</v>
      </c>
      <c r="B42896" s="207" t="s">
        <v>107280</v>
      </c>
      <c r="C42896" s="207"/>
    </row>
    <row r="42897" spans="1:3">
      <c r="A42897" s="211" t="s">
        <v>107281</v>
      </c>
      <c r="B42897" s="207" t="s">
        <v>107282</v>
      </c>
      <c r="C42897" s="207"/>
    </row>
    <row r="42898" spans="1:3">
      <c r="A42898" s="211" t="s">
        <v>107283</v>
      </c>
      <c r="B42898" s="207" t="s">
        <v>107284</v>
      </c>
      <c r="C42898" s="207"/>
    </row>
    <row r="42899" spans="1:3">
      <c r="A42899" s="211" t="s">
        <v>107285</v>
      </c>
      <c r="B42899" s="207" t="s">
        <v>107286</v>
      </c>
      <c r="C42899" s="207"/>
    </row>
    <row r="42900" spans="1:3">
      <c r="A42900" s="211" t="s">
        <v>107287</v>
      </c>
      <c r="B42900" s="207" t="s">
        <v>2768</v>
      </c>
      <c r="C42900" s="207"/>
    </row>
    <row r="42901" spans="1:3">
      <c r="A42901" s="211" t="s">
        <v>107288</v>
      </c>
      <c r="B42901" s="207" t="s">
        <v>92582</v>
      </c>
      <c r="C42901" s="207"/>
    </row>
    <row r="42902" spans="1:3">
      <c r="A42902" s="211" t="s">
        <v>107289</v>
      </c>
      <c r="B42902" s="207" t="s">
        <v>107290</v>
      </c>
      <c r="C42902" s="207"/>
    </row>
    <row r="42903" spans="1:3">
      <c r="A42903" s="211" t="s">
        <v>107291</v>
      </c>
      <c r="B42903" s="207" t="s">
        <v>107292</v>
      </c>
      <c r="C42903" s="207"/>
    </row>
    <row r="42904" spans="1:3">
      <c r="A42904" s="211" t="s">
        <v>107293</v>
      </c>
      <c r="B42904" s="207" t="s">
        <v>107294</v>
      </c>
      <c r="C42904" s="207"/>
    </row>
    <row r="42905" spans="1:3">
      <c r="A42905" s="211" t="s">
        <v>107295</v>
      </c>
      <c r="B42905" s="207" t="s">
        <v>107296</v>
      </c>
      <c r="C42905" s="207"/>
    </row>
    <row r="42906" spans="1:3">
      <c r="A42906" s="211" t="s">
        <v>107297</v>
      </c>
      <c r="B42906" s="207" t="s">
        <v>47900</v>
      </c>
      <c r="C42906" s="207"/>
    </row>
    <row r="42907" spans="1:3">
      <c r="A42907" s="211" t="s">
        <v>107298</v>
      </c>
      <c r="B42907" s="207" t="s">
        <v>2769</v>
      </c>
      <c r="C42907" s="207"/>
    </row>
    <row r="42908" spans="1:3">
      <c r="A42908" s="211" t="s">
        <v>107299</v>
      </c>
      <c r="B42908" s="207" t="s">
        <v>33689</v>
      </c>
      <c r="C42908" s="207"/>
    </row>
    <row r="42909" spans="1:3">
      <c r="A42909" s="211" t="s">
        <v>107300</v>
      </c>
      <c r="B42909" s="207" t="s">
        <v>35052</v>
      </c>
      <c r="C42909" s="207"/>
    </row>
    <row r="42910" spans="1:3">
      <c r="A42910" s="211" t="s">
        <v>107301</v>
      </c>
      <c r="B42910" s="207" t="s">
        <v>105297</v>
      </c>
      <c r="C42910" s="207"/>
    </row>
    <row r="42911" spans="1:3">
      <c r="A42911" s="211" t="s">
        <v>107302</v>
      </c>
      <c r="B42911" s="207" t="s">
        <v>107303</v>
      </c>
      <c r="C42911" s="207"/>
    </row>
    <row r="42912" spans="1:3">
      <c r="A42912" s="211" t="s">
        <v>107304</v>
      </c>
      <c r="B42912" s="207" t="s">
        <v>41350</v>
      </c>
      <c r="C42912" s="207"/>
    </row>
    <row r="42913" spans="1:3">
      <c r="A42913" s="211" t="s">
        <v>107305</v>
      </c>
      <c r="B42913" s="207" t="s">
        <v>107306</v>
      </c>
      <c r="C42913" s="207"/>
    </row>
    <row r="42914" spans="1:3">
      <c r="A42914" s="211" t="s">
        <v>107307</v>
      </c>
      <c r="B42914" s="207" t="s">
        <v>40140</v>
      </c>
      <c r="C42914" s="207"/>
    </row>
    <row r="42915" spans="1:3">
      <c r="A42915" s="211" t="s">
        <v>107308</v>
      </c>
      <c r="B42915" s="207" t="s">
        <v>107309</v>
      </c>
      <c r="C42915" s="207"/>
    </row>
    <row r="42916" spans="1:3">
      <c r="A42916" s="211" t="s">
        <v>107310</v>
      </c>
      <c r="B42916" s="207" t="s">
        <v>107311</v>
      </c>
      <c r="C42916" s="207"/>
    </row>
    <row r="42917" spans="1:3">
      <c r="A42917" s="211" t="s">
        <v>107312</v>
      </c>
      <c r="B42917" s="207" t="s">
        <v>107313</v>
      </c>
      <c r="C42917" s="207"/>
    </row>
    <row r="42918" spans="1:3">
      <c r="A42918" s="211" t="s">
        <v>107314</v>
      </c>
      <c r="B42918" s="207" t="s">
        <v>107315</v>
      </c>
      <c r="C42918" s="207"/>
    </row>
    <row r="42919" spans="1:3">
      <c r="A42919" s="211" t="s">
        <v>107316</v>
      </c>
      <c r="B42919" s="207" t="s">
        <v>107317</v>
      </c>
      <c r="C42919" s="207"/>
    </row>
    <row r="42920" spans="1:3">
      <c r="A42920" s="211" t="s">
        <v>107318</v>
      </c>
      <c r="B42920" s="207" t="s">
        <v>107319</v>
      </c>
      <c r="C42920" s="207"/>
    </row>
    <row r="42921" spans="1:3">
      <c r="A42921" s="211" t="s">
        <v>107320</v>
      </c>
      <c r="B42921" s="207" t="s">
        <v>107321</v>
      </c>
      <c r="C42921" s="207"/>
    </row>
    <row r="42922" spans="1:3">
      <c r="A42922" s="211" t="s">
        <v>107322</v>
      </c>
      <c r="B42922" s="207" t="s">
        <v>107323</v>
      </c>
      <c r="C42922" s="207"/>
    </row>
    <row r="42923" spans="1:3">
      <c r="A42923" s="211" t="s">
        <v>107324</v>
      </c>
      <c r="B42923" s="207" t="s">
        <v>107325</v>
      </c>
      <c r="C42923" s="207"/>
    </row>
    <row r="42924" spans="1:3">
      <c r="A42924" s="211" t="s">
        <v>107326</v>
      </c>
      <c r="B42924" s="207" t="s">
        <v>107327</v>
      </c>
      <c r="C42924" s="207"/>
    </row>
    <row r="42925" spans="1:3">
      <c r="A42925" s="211" t="s">
        <v>107328</v>
      </c>
      <c r="B42925" s="207" t="s">
        <v>40127</v>
      </c>
      <c r="C42925" s="207"/>
    </row>
    <row r="42926" spans="1:3">
      <c r="A42926" s="211" t="s">
        <v>107329</v>
      </c>
      <c r="B42926" s="207" t="s">
        <v>107330</v>
      </c>
      <c r="C42926" s="207"/>
    </row>
    <row r="42927" spans="1:3">
      <c r="A42927" s="211" t="s">
        <v>107331</v>
      </c>
      <c r="B42927" s="207" t="s">
        <v>107332</v>
      </c>
      <c r="C42927" s="207"/>
    </row>
    <row r="42928" spans="1:3">
      <c r="A42928" s="211" t="s">
        <v>107333</v>
      </c>
      <c r="B42928" s="207" t="s">
        <v>107334</v>
      </c>
      <c r="C42928" s="207"/>
    </row>
    <row r="42929" spans="1:3">
      <c r="A42929" s="211" t="s">
        <v>107335</v>
      </c>
      <c r="B42929" s="207" t="s">
        <v>107336</v>
      </c>
      <c r="C42929" s="207"/>
    </row>
    <row r="42930" spans="1:3">
      <c r="A42930" s="211" t="s">
        <v>107337</v>
      </c>
      <c r="B42930" s="207" t="s">
        <v>107338</v>
      </c>
      <c r="C42930" s="207"/>
    </row>
    <row r="42931" spans="1:3">
      <c r="A42931" s="211" t="s">
        <v>107339</v>
      </c>
      <c r="B42931" s="207" t="s">
        <v>32412</v>
      </c>
      <c r="C42931" s="207"/>
    </row>
    <row r="42932" spans="1:3">
      <c r="A42932" s="211" t="s">
        <v>107340</v>
      </c>
      <c r="B42932" s="207" t="s">
        <v>107341</v>
      </c>
      <c r="C42932" s="207"/>
    </row>
    <row r="42933" spans="1:3">
      <c r="A42933" s="211" t="s">
        <v>107342</v>
      </c>
      <c r="B42933" s="207" t="s">
        <v>107343</v>
      </c>
      <c r="C42933" s="207"/>
    </row>
    <row r="42934" spans="1:3">
      <c r="A42934" s="211" t="s">
        <v>107344</v>
      </c>
      <c r="B42934" s="207" t="s">
        <v>107345</v>
      </c>
      <c r="C42934" s="207"/>
    </row>
    <row r="42935" spans="1:3">
      <c r="A42935" s="211" t="s">
        <v>107346</v>
      </c>
      <c r="B42935" s="207" t="s">
        <v>2770</v>
      </c>
      <c r="C42935" s="207"/>
    </row>
    <row r="42936" spans="1:3">
      <c r="A42936" s="211" t="s">
        <v>107347</v>
      </c>
      <c r="B42936" s="207" t="s">
        <v>68</v>
      </c>
      <c r="C42936" s="207"/>
    </row>
    <row r="42937" spans="1:3">
      <c r="A42937" s="211" t="s">
        <v>107348</v>
      </c>
      <c r="B42937" s="207" t="s">
        <v>33824</v>
      </c>
      <c r="C42937" s="207"/>
    </row>
    <row r="42938" spans="1:3">
      <c r="A42938" s="211" t="s">
        <v>107349</v>
      </c>
      <c r="B42938" s="207" t="s">
        <v>107350</v>
      </c>
      <c r="C42938" s="207"/>
    </row>
    <row r="42939" spans="1:3">
      <c r="A42939" s="211" t="s">
        <v>107351</v>
      </c>
      <c r="B42939" s="207" t="s">
        <v>73620</v>
      </c>
      <c r="C42939" s="207"/>
    </row>
    <row r="42940" spans="1:3">
      <c r="A42940" s="211" t="s">
        <v>107352</v>
      </c>
      <c r="B42940" s="207" t="s">
        <v>107353</v>
      </c>
      <c r="C42940" s="207"/>
    </row>
    <row r="42941" spans="1:3">
      <c r="A42941" s="211" t="s">
        <v>107354</v>
      </c>
      <c r="B42941" s="207" t="s">
        <v>107355</v>
      </c>
      <c r="C42941" s="207"/>
    </row>
    <row r="42942" spans="1:3">
      <c r="A42942" s="211" t="s">
        <v>107356</v>
      </c>
      <c r="B42942" s="207" t="s">
        <v>107357</v>
      </c>
      <c r="C42942" s="207"/>
    </row>
    <row r="42943" spans="1:3">
      <c r="A42943" s="211" t="s">
        <v>107358</v>
      </c>
      <c r="B42943" s="207" t="s">
        <v>2771</v>
      </c>
      <c r="C42943" s="207"/>
    </row>
    <row r="42944" spans="1:3">
      <c r="A42944" s="211" t="s">
        <v>107359</v>
      </c>
      <c r="B42944" s="207" t="s">
        <v>68</v>
      </c>
      <c r="C42944" s="207"/>
    </row>
    <row r="42945" spans="1:3">
      <c r="A42945" s="211" t="s">
        <v>107360</v>
      </c>
      <c r="B42945" s="207" t="s">
        <v>2772</v>
      </c>
      <c r="C42945" s="207"/>
    </row>
    <row r="42946" spans="1:3">
      <c r="A42946" s="211" t="s">
        <v>107361</v>
      </c>
      <c r="B42946" s="207" t="s">
        <v>107362</v>
      </c>
      <c r="C42946" s="207"/>
    </row>
    <row r="42947" spans="1:3">
      <c r="A42947" s="211" t="s">
        <v>107363</v>
      </c>
      <c r="B42947" s="207" t="s">
        <v>107364</v>
      </c>
      <c r="C42947" s="207"/>
    </row>
    <row r="42948" spans="1:3">
      <c r="A42948" s="211" t="s">
        <v>107365</v>
      </c>
      <c r="B42948" s="207" t="s">
        <v>107366</v>
      </c>
      <c r="C42948" s="207"/>
    </row>
    <row r="42949" spans="1:3">
      <c r="A42949" s="211" t="s">
        <v>107367</v>
      </c>
      <c r="B42949" s="207" t="s">
        <v>107368</v>
      </c>
      <c r="C42949" s="207"/>
    </row>
    <row r="42950" spans="1:3">
      <c r="A42950" s="211" t="s">
        <v>107369</v>
      </c>
      <c r="B42950" s="207" t="s">
        <v>37406</v>
      </c>
      <c r="C42950" s="207"/>
    </row>
    <row r="42951" spans="1:3">
      <c r="A42951" s="211" t="s">
        <v>107370</v>
      </c>
      <c r="B42951" s="207" t="s">
        <v>107371</v>
      </c>
      <c r="C42951" s="207"/>
    </row>
    <row r="42952" spans="1:3">
      <c r="A42952" s="211" t="s">
        <v>107372</v>
      </c>
      <c r="B42952" s="207" t="s">
        <v>107373</v>
      </c>
      <c r="C42952" s="207"/>
    </row>
    <row r="42953" spans="1:3">
      <c r="A42953" s="211" t="s">
        <v>107374</v>
      </c>
      <c r="B42953" s="207" t="s">
        <v>107375</v>
      </c>
      <c r="C42953" s="207"/>
    </row>
    <row r="42954" spans="1:3">
      <c r="A42954" s="211" t="s">
        <v>107376</v>
      </c>
      <c r="B42954" s="207" t="s">
        <v>2773</v>
      </c>
      <c r="C42954" s="207"/>
    </row>
    <row r="42955" spans="1:3">
      <c r="A42955" s="211" t="s">
        <v>107377</v>
      </c>
      <c r="B42955" s="207" t="s">
        <v>33689</v>
      </c>
      <c r="C42955" s="207"/>
    </row>
    <row r="42956" spans="1:3">
      <c r="A42956" s="211" t="s">
        <v>107378</v>
      </c>
      <c r="B42956" s="207" t="s">
        <v>107379</v>
      </c>
      <c r="C42956" s="207"/>
    </row>
    <row r="42957" spans="1:3">
      <c r="A42957" s="211" t="s">
        <v>107380</v>
      </c>
      <c r="B42957" s="207" t="s">
        <v>33329</v>
      </c>
      <c r="C42957" s="207"/>
    </row>
    <row r="42958" spans="1:3">
      <c r="A42958" s="211" t="s">
        <v>107381</v>
      </c>
      <c r="B42958" s="207" t="s">
        <v>107382</v>
      </c>
      <c r="C42958" s="207"/>
    </row>
    <row r="42959" spans="1:3">
      <c r="A42959" s="211" t="s">
        <v>107383</v>
      </c>
      <c r="B42959" s="207" t="s">
        <v>40811</v>
      </c>
      <c r="C42959" s="207"/>
    </row>
    <row r="42960" spans="1:3">
      <c r="A42960" s="211" t="s">
        <v>107384</v>
      </c>
      <c r="B42960" s="207" t="s">
        <v>87503</v>
      </c>
      <c r="C42960" s="207"/>
    </row>
    <row r="42961" spans="1:3">
      <c r="A42961" s="211" t="s">
        <v>107385</v>
      </c>
      <c r="B42961" s="207" t="s">
        <v>107386</v>
      </c>
      <c r="C42961" s="207"/>
    </row>
    <row r="42962" spans="1:3">
      <c r="A42962" s="211" t="s">
        <v>107387</v>
      </c>
      <c r="B42962" s="207" t="s">
        <v>107388</v>
      </c>
      <c r="C42962" s="207"/>
    </row>
    <row r="42963" spans="1:3">
      <c r="A42963" s="211" t="s">
        <v>107389</v>
      </c>
      <c r="B42963" s="207" t="s">
        <v>107390</v>
      </c>
      <c r="C42963" s="207"/>
    </row>
    <row r="42964" spans="1:3">
      <c r="A42964" s="211" t="s">
        <v>107391</v>
      </c>
      <c r="B42964" s="207" t="s">
        <v>107392</v>
      </c>
      <c r="C42964" s="207"/>
    </row>
    <row r="42965" spans="1:3">
      <c r="A42965" s="211" t="s">
        <v>107393</v>
      </c>
      <c r="B42965" s="207" t="s">
        <v>2774</v>
      </c>
      <c r="C42965" s="207"/>
    </row>
    <row r="42966" spans="1:3">
      <c r="A42966" s="211" t="s">
        <v>107394</v>
      </c>
      <c r="B42966" s="207" t="s">
        <v>68</v>
      </c>
      <c r="C42966" s="207"/>
    </row>
    <row r="42967" spans="1:3">
      <c r="A42967" s="211" t="s">
        <v>107395</v>
      </c>
      <c r="B42967" s="207" t="s">
        <v>2775</v>
      </c>
      <c r="C42967" s="207"/>
    </row>
    <row r="42968" spans="1:3">
      <c r="A42968" s="211" t="s">
        <v>107396</v>
      </c>
      <c r="B42968" s="207" t="s">
        <v>44790</v>
      </c>
      <c r="C42968" s="207"/>
    </row>
    <row r="42969" spans="1:3">
      <c r="A42969" s="211" t="s">
        <v>107397</v>
      </c>
      <c r="B42969" s="207" t="s">
        <v>107398</v>
      </c>
      <c r="C42969" s="207"/>
    </row>
    <row r="42970" spans="1:3">
      <c r="A42970" s="211" t="s">
        <v>107399</v>
      </c>
      <c r="B42970" s="207" t="s">
        <v>107400</v>
      </c>
      <c r="C42970" s="207"/>
    </row>
    <row r="42971" spans="1:3">
      <c r="A42971" s="211" t="s">
        <v>107401</v>
      </c>
      <c r="B42971" s="207" t="s">
        <v>107402</v>
      </c>
      <c r="C42971" s="207"/>
    </row>
    <row r="42972" spans="1:3">
      <c r="A42972" s="211" t="s">
        <v>107403</v>
      </c>
      <c r="B42972" s="207" t="s">
        <v>107404</v>
      </c>
      <c r="C42972" s="207"/>
    </row>
    <row r="42973" spans="1:3">
      <c r="A42973" s="211" t="s">
        <v>107405</v>
      </c>
      <c r="B42973" s="207" t="s">
        <v>107406</v>
      </c>
      <c r="C42973" s="207"/>
    </row>
    <row r="42974" spans="1:3">
      <c r="A42974" s="211" t="s">
        <v>107407</v>
      </c>
      <c r="B42974" s="207" t="s">
        <v>107408</v>
      </c>
      <c r="C42974" s="207"/>
    </row>
    <row r="42975" spans="1:3">
      <c r="A42975" s="211" t="s">
        <v>107409</v>
      </c>
      <c r="B42975" s="207" t="s">
        <v>107410</v>
      </c>
      <c r="C42975" s="207"/>
    </row>
    <row r="42976" spans="1:3">
      <c r="A42976" s="211" t="s">
        <v>107411</v>
      </c>
      <c r="B42976" s="207" t="s">
        <v>107412</v>
      </c>
      <c r="C42976" s="207"/>
    </row>
    <row r="42977" spans="1:3">
      <c r="A42977" s="211" t="s">
        <v>107413</v>
      </c>
      <c r="B42977" s="207" t="s">
        <v>107414</v>
      </c>
      <c r="C42977" s="207"/>
    </row>
    <row r="42978" spans="1:3">
      <c r="A42978" s="211" t="s">
        <v>107415</v>
      </c>
      <c r="B42978" s="207" t="s">
        <v>2776</v>
      </c>
      <c r="C42978" s="207"/>
    </row>
    <row r="42979" spans="1:3">
      <c r="A42979" s="211" t="s">
        <v>107416</v>
      </c>
      <c r="B42979" s="207" t="s">
        <v>74382</v>
      </c>
      <c r="C42979" s="207"/>
    </row>
    <row r="42980" spans="1:3">
      <c r="A42980" s="211" t="s">
        <v>107417</v>
      </c>
      <c r="B42980" s="207" t="s">
        <v>107418</v>
      </c>
      <c r="C42980" s="207"/>
    </row>
    <row r="42981" spans="1:3">
      <c r="A42981" s="211" t="s">
        <v>107419</v>
      </c>
      <c r="B42981" s="207" t="s">
        <v>107420</v>
      </c>
      <c r="C42981" s="207"/>
    </row>
    <row r="42982" spans="1:3">
      <c r="A42982" s="211" t="s">
        <v>107421</v>
      </c>
      <c r="B42982" s="207" t="s">
        <v>107422</v>
      </c>
      <c r="C42982" s="207"/>
    </row>
    <row r="42983" spans="1:3">
      <c r="A42983" s="211" t="s">
        <v>107423</v>
      </c>
      <c r="B42983" s="207" t="s">
        <v>107424</v>
      </c>
      <c r="C42983" s="207"/>
    </row>
    <row r="42984" spans="1:3">
      <c r="A42984" s="211" t="s">
        <v>107425</v>
      </c>
      <c r="B42984" s="207" t="s">
        <v>44014</v>
      </c>
      <c r="C42984" s="207"/>
    </row>
    <row r="42985" spans="1:3">
      <c r="A42985" s="211" t="s">
        <v>107426</v>
      </c>
      <c r="B42985" s="207" t="s">
        <v>49986</v>
      </c>
      <c r="C42985" s="207"/>
    </row>
    <row r="42986" spans="1:3">
      <c r="A42986" s="211" t="s">
        <v>107427</v>
      </c>
      <c r="B42986" s="207" t="s">
        <v>107428</v>
      </c>
      <c r="C42986" s="207"/>
    </row>
    <row r="42987" spans="1:3">
      <c r="A42987" s="211" t="s">
        <v>107429</v>
      </c>
      <c r="B42987" s="207" t="s">
        <v>107430</v>
      </c>
      <c r="C42987" s="207"/>
    </row>
    <row r="42988" spans="1:3">
      <c r="A42988" s="211" t="s">
        <v>107431</v>
      </c>
      <c r="B42988" s="207" t="s">
        <v>107432</v>
      </c>
      <c r="C42988" s="207"/>
    </row>
    <row r="42989" spans="1:3">
      <c r="A42989" s="211" t="s">
        <v>107433</v>
      </c>
      <c r="B42989" s="207" t="s">
        <v>90524</v>
      </c>
      <c r="C42989" s="207"/>
    </row>
    <row r="42990" spans="1:3">
      <c r="A42990" s="211" t="s">
        <v>107434</v>
      </c>
      <c r="B42990" s="207" t="s">
        <v>2777</v>
      </c>
      <c r="C42990" s="207"/>
    </row>
    <row r="42991" spans="1:3">
      <c r="A42991" s="211" t="s">
        <v>107435</v>
      </c>
      <c r="B42991" s="207" t="s">
        <v>107436</v>
      </c>
      <c r="C42991" s="207"/>
    </row>
    <row r="42992" spans="1:3">
      <c r="A42992" s="211" t="s">
        <v>107437</v>
      </c>
      <c r="B42992" s="207" t="s">
        <v>107438</v>
      </c>
      <c r="C42992" s="207"/>
    </row>
    <row r="42993" spans="1:3">
      <c r="A42993" s="211" t="s">
        <v>107439</v>
      </c>
      <c r="B42993" s="207" t="s">
        <v>42958</v>
      </c>
      <c r="C42993" s="207"/>
    </row>
    <row r="42994" spans="1:3">
      <c r="A42994" s="211" t="s">
        <v>107440</v>
      </c>
      <c r="B42994" s="207" t="s">
        <v>107441</v>
      </c>
      <c r="C42994" s="207"/>
    </row>
    <row r="42995" spans="1:3">
      <c r="A42995" s="211" t="s">
        <v>107442</v>
      </c>
      <c r="B42995" s="207" t="s">
        <v>107443</v>
      </c>
      <c r="C42995" s="207"/>
    </row>
    <row r="42996" spans="1:3">
      <c r="A42996" s="211" t="s">
        <v>107444</v>
      </c>
      <c r="B42996" s="207" t="s">
        <v>107445</v>
      </c>
      <c r="C42996" s="207"/>
    </row>
    <row r="42997" spans="1:3">
      <c r="A42997" s="211" t="s">
        <v>107446</v>
      </c>
      <c r="B42997" s="207" t="s">
        <v>107447</v>
      </c>
      <c r="C42997" s="207"/>
    </row>
    <row r="42998" spans="1:3">
      <c r="A42998" s="211" t="s">
        <v>107448</v>
      </c>
      <c r="B42998" s="207" t="s">
        <v>107449</v>
      </c>
      <c r="C42998" s="207"/>
    </row>
    <row r="42999" spans="1:3">
      <c r="A42999" s="211" t="s">
        <v>107450</v>
      </c>
      <c r="B42999" s="207" t="s">
        <v>37960</v>
      </c>
      <c r="C42999" s="207"/>
    </row>
    <row r="43000" spans="1:3">
      <c r="A43000" s="211" t="s">
        <v>107451</v>
      </c>
      <c r="B43000" s="207" t="s">
        <v>107452</v>
      </c>
      <c r="C43000" s="207"/>
    </row>
    <row r="43001" spans="1:3">
      <c r="A43001" s="211" t="s">
        <v>107453</v>
      </c>
      <c r="B43001" s="207" t="s">
        <v>65148</v>
      </c>
      <c r="C43001" s="207"/>
    </row>
    <row r="43002" spans="1:3">
      <c r="A43002" s="211" t="s">
        <v>107454</v>
      </c>
      <c r="B43002" s="207" t="s">
        <v>42046</v>
      </c>
      <c r="C43002" s="207"/>
    </row>
    <row r="43003" spans="1:3">
      <c r="A43003" s="211" t="s">
        <v>107455</v>
      </c>
      <c r="B43003" s="207" t="s">
        <v>86872</v>
      </c>
      <c r="C43003" s="207"/>
    </row>
    <row r="43004" spans="1:3">
      <c r="A43004" s="211" t="s">
        <v>107456</v>
      </c>
      <c r="B43004" s="207" t="s">
        <v>48464</v>
      </c>
      <c r="C43004" s="207"/>
    </row>
    <row r="43005" spans="1:3">
      <c r="A43005" s="211" t="s">
        <v>107457</v>
      </c>
      <c r="B43005" s="207" t="s">
        <v>36455</v>
      </c>
      <c r="C43005" s="207"/>
    </row>
    <row r="43006" spans="1:3">
      <c r="A43006" s="211" t="s">
        <v>107458</v>
      </c>
      <c r="B43006" s="207" t="s">
        <v>94915</v>
      </c>
      <c r="C43006" s="207"/>
    </row>
    <row r="43007" spans="1:3">
      <c r="A43007" s="211" t="s">
        <v>107459</v>
      </c>
      <c r="B43007" s="207" t="s">
        <v>107460</v>
      </c>
      <c r="C43007" s="207"/>
    </row>
    <row r="43008" spans="1:3">
      <c r="A43008" s="211" t="s">
        <v>107461</v>
      </c>
      <c r="B43008" s="207" t="s">
        <v>107462</v>
      </c>
      <c r="C43008" s="207"/>
    </row>
    <row r="43009" spans="1:3">
      <c r="A43009" s="211" t="s">
        <v>107463</v>
      </c>
      <c r="B43009" s="207" t="s">
        <v>2778</v>
      </c>
      <c r="C43009" s="207"/>
    </row>
    <row r="43010" spans="1:3">
      <c r="A43010" s="211" t="s">
        <v>107464</v>
      </c>
      <c r="B43010" s="207" t="s">
        <v>107465</v>
      </c>
      <c r="C43010" s="207"/>
    </row>
    <row r="43011" spans="1:3">
      <c r="A43011" s="211" t="s">
        <v>107466</v>
      </c>
      <c r="B43011" s="207" t="s">
        <v>107467</v>
      </c>
      <c r="C43011" s="207"/>
    </row>
    <row r="43012" spans="1:3">
      <c r="A43012" s="211" t="s">
        <v>107468</v>
      </c>
      <c r="B43012" s="207" t="s">
        <v>107469</v>
      </c>
      <c r="C43012" s="207"/>
    </row>
    <row r="43013" spans="1:3">
      <c r="A43013" s="211" t="s">
        <v>107470</v>
      </c>
      <c r="B43013" s="207" t="s">
        <v>107471</v>
      </c>
      <c r="C43013" s="207"/>
    </row>
    <row r="43014" spans="1:3">
      <c r="A43014" s="211" t="s">
        <v>107472</v>
      </c>
      <c r="B43014" s="207" t="s">
        <v>76968</v>
      </c>
      <c r="C43014" s="207"/>
    </row>
    <row r="43015" spans="1:3">
      <c r="A43015" s="211" t="s">
        <v>107473</v>
      </c>
      <c r="B43015" s="207" t="s">
        <v>107474</v>
      </c>
      <c r="C43015" s="207"/>
    </row>
    <row r="43016" spans="1:3">
      <c r="A43016" s="211" t="s">
        <v>107475</v>
      </c>
      <c r="B43016" s="207" t="s">
        <v>107476</v>
      </c>
      <c r="C43016" s="207"/>
    </row>
    <row r="43017" spans="1:3">
      <c r="A43017" s="211" t="s">
        <v>107477</v>
      </c>
      <c r="B43017" s="207" t="s">
        <v>107478</v>
      </c>
      <c r="C43017" s="207"/>
    </row>
    <row r="43018" spans="1:3">
      <c r="A43018" s="211" t="s">
        <v>107479</v>
      </c>
      <c r="B43018" s="207" t="s">
        <v>107480</v>
      </c>
      <c r="C43018" s="207"/>
    </row>
    <row r="43019" spans="1:3">
      <c r="A43019" s="211" t="s">
        <v>107481</v>
      </c>
      <c r="B43019" s="207" t="s">
        <v>107482</v>
      </c>
      <c r="C43019" s="207"/>
    </row>
    <row r="43020" spans="1:3">
      <c r="A43020" s="211" t="s">
        <v>107483</v>
      </c>
      <c r="B43020" s="207" t="s">
        <v>107484</v>
      </c>
      <c r="C43020" s="207"/>
    </row>
    <row r="43021" spans="1:3">
      <c r="A43021" s="211" t="s">
        <v>107485</v>
      </c>
      <c r="B43021" s="207" t="s">
        <v>84761</v>
      </c>
      <c r="C43021" s="207"/>
    </row>
    <row r="43022" spans="1:3">
      <c r="A43022" s="211" t="s">
        <v>107486</v>
      </c>
      <c r="B43022" s="207" t="s">
        <v>107487</v>
      </c>
      <c r="C43022" s="207"/>
    </row>
    <row r="43023" spans="1:3">
      <c r="A43023" s="211" t="s">
        <v>107488</v>
      </c>
      <c r="B43023" s="207" t="s">
        <v>107341</v>
      </c>
      <c r="C43023" s="207"/>
    </row>
    <row r="43024" spans="1:3">
      <c r="A43024" s="211" t="s">
        <v>107489</v>
      </c>
      <c r="B43024" s="207" t="s">
        <v>107490</v>
      </c>
      <c r="C43024" s="207"/>
    </row>
    <row r="43025" spans="1:3">
      <c r="A43025" s="211" t="s">
        <v>107491</v>
      </c>
      <c r="B43025" s="207" t="s">
        <v>107492</v>
      </c>
      <c r="C43025" s="207"/>
    </row>
    <row r="43026" spans="1:3">
      <c r="A43026" s="211" t="s">
        <v>107493</v>
      </c>
      <c r="B43026" s="207" t="s">
        <v>107494</v>
      </c>
      <c r="C43026" s="207"/>
    </row>
    <row r="43027" spans="1:3">
      <c r="A43027" s="211" t="s">
        <v>107495</v>
      </c>
      <c r="B43027" s="207" t="s">
        <v>107496</v>
      </c>
      <c r="C43027" s="207"/>
    </row>
    <row r="43028" spans="1:3">
      <c r="A43028" s="211" t="s">
        <v>107497</v>
      </c>
      <c r="B43028" s="207" t="s">
        <v>107498</v>
      </c>
      <c r="C43028" s="207"/>
    </row>
    <row r="43029" spans="1:3">
      <c r="A43029" s="211" t="s">
        <v>107499</v>
      </c>
      <c r="B43029" s="207" t="s">
        <v>107500</v>
      </c>
      <c r="C43029" s="207"/>
    </row>
    <row r="43030" spans="1:3">
      <c r="A43030" s="211" t="s">
        <v>107501</v>
      </c>
      <c r="B43030" s="207" t="s">
        <v>107502</v>
      </c>
      <c r="C43030" s="207"/>
    </row>
    <row r="43031" spans="1:3">
      <c r="A43031" s="211" t="s">
        <v>107503</v>
      </c>
      <c r="B43031" s="207" t="s">
        <v>107504</v>
      </c>
      <c r="C43031" s="207"/>
    </row>
    <row r="43032" spans="1:3">
      <c r="A43032" s="211" t="s">
        <v>107505</v>
      </c>
      <c r="B43032" s="207" t="s">
        <v>107506</v>
      </c>
      <c r="C43032" s="207"/>
    </row>
    <row r="43033" spans="1:3">
      <c r="A43033" s="211" t="s">
        <v>107507</v>
      </c>
      <c r="B43033" s="207" t="s">
        <v>47571</v>
      </c>
      <c r="C43033" s="207"/>
    </row>
    <row r="43034" spans="1:3">
      <c r="A43034" s="211" t="s">
        <v>107508</v>
      </c>
      <c r="B43034" s="207" t="s">
        <v>107509</v>
      </c>
      <c r="C43034" s="207"/>
    </row>
    <row r="43035" spans="1:3">
      <c r="A43035" s="211" t="s">
        <v>107510</v>
      </c>
      <c r="B43035" s="207" t="s">
        <v>107511</v>
      </c>
      <c r="C43035" s="207"/>
    </row>
    <row r="43036" spans="1:3">
      <c r="A43036" s="211" t="s">
        <v>107512</v>
      </c>
      <c r="B43036" s="207" t="s">
        <v>107513</v>
      </c>
      <c r="C43036" s="207"/>
    </row>
    <row r="43037" spans="1:3">
      <c r="A43037" s="211" t="s">
        <v>107514</v>
      </c>
      <c r="B43037" s="207" t="s">
        <v>107515</v>
      </c>
      <c r="C43037" s="207"/>
    </row>
    <row r="43038" spans="1:3">
      <c r="A43038" s="211" t="s">
        <v>107516</v>
      </c>
      <c r="B43038" s="207" t="s">
        <v>2779</v>
      </c>
      <c r="C43038" s="207"/>
    </row>
    <row r="43039" spans="1:3">
      <c r="A43039" s="211" t="s">
        <v>107517</v>
      </c>
      <c r="B43039" s="207" t="s">
        <v>107518</v>
      </c>
      <c r="C43039" s="207"/>
    </row>
    <row r="43040" spans="1:3">
      <c r="A43040" s="211" t="s">
        <v>107519</v>
      </c>
      <c r="B43040" s="207" t="s">
        <v>95408</v>
      </c>
      <c r="C43040" s="207"/>
    </row>
    <row r="43041" spans="1:3">
      <c r="A43041" s="211" t="s">
        <v>107520</v>
      </c>
      <c r="B43041" s="207" t="s">
        <v>107521</v>
      </c>
      <c r="C43041" s="207"/>
    </row>
    <row r="43042" spans="1:3">
      <c r="A43042" s="211" t="s">
        <v>107522</v>
      </c>
      <c r="B43042" s="207" t="s">
        <v>107523</v>
      </c>
      <c r="C43042" s="207"/>
    </row>
    <row r="43043" spans="1:3">
      <c r="A43043" s="211" t="s">
        <v>107524</v>
      </c>
      <c r="B43043" s="207" t="s">
        <v>107525</v>
      </c>
      <c r="C43043" s="207"/>
    </row>
    <row r="43044" spans="1:3">
      <c r="A43044" s="211" t="s">
        <v>107526</v>
      </c>
      <c r="B43044" s="207" t="s">
        <v>107527</v>
      </c>
      <c r="C43044" s="207"/>
    </row>
    <row r="43045" spans="1:3">
      <c r="A43045" s="211" t="s">
        <v>107528</v>
      </c>
      <c r="B43045" s="207" t="s">
        <v>107529</v>
      </c>
      <c r="C43045" s="207"/>
    </row>
    <row r="43046" spans="1:3">
      <c r="A43046" s="211" t="s">
        <v>107530</v>
      </c>
      <c r="B43046" s="207" t="s">
        <v>107531</v>
      </c>
      <c r="C43046" s="207"/>
    </row>
    <row r="43047" spans="1:3">
      <c r="A43047" s="211" t="s">
        <v>107532</v>
      </c>
      <c r="B43047" s="207" t="s">
        <v>107533</v>
      </c>
      <c r="C43047" s="207"/>
    </row>
    <row r="43048" spans="1:3">
      <c r="A43048" s="211" t="s">
        <v>107534</v>
      </c>
      <c r="B43048" s="207" t="s">
        <v>107535</v>
      </c>
      <c r="C43048" s="207"/>
    </row>
    <row r="43049" spans="1:3">
      <c r="A43049" s="211" t="s">
        <v>107536</v>
      </c>
      <c r="B43049" s="207" t="s">
        <v>107537</v>
      </c>
      <c r="C43049" s="207"/>
    </row>
    <row r="43050" spans="1:3">
      <c r="A43050" s="211" t="s">
        <v>107538</v>
      </c>
      <c r="B43050" s="207" t="s">
        <v>107539</v>
      </c>
      <c r="C43050" s="207"/>
    </row>
    <row r="43051" spans="1:3">
      <c r="A43051" s="211" t="s">
        <v>107540</v>
      </c>
      <c r="B43051" s="207" t="s">
        <v>2780</v>
      </c>
      <c r="C43051" s="207"/>
    </row>
    <row r="43052" spans="1:3">
      <c r="A43052" s="211" t="s">
        <v>107541</v>
      </c>
      <c r="B43052" s="207" t="s">
        <v>68</v>
      </c>
      <c r="C43052" s="207"/>
    </row>
    <row r="43053" spans="1:3">
      <c r="A43053" s="211" t="s">
        <v>107542</v>
      </c>
      <c r="B43053" s="207" t="s">
        <v>2781</v>
      </c>
      <c r="C43053" s="207"/>
    </row>
    <row r="43054" spans="1:3">
      <c r="A43054" s="211" t="s">
        <v>107543</v>
      </c>
      <c r="B43054" s="207" t="s">
        <v>107544</v>
      </c>
      <c r="C43054" s="207"/>
    </row>
    <row r="43055" spans="1:3">
      <c r="A43055" s="211" t="s">
        <v>107545</v>
      </c>
      <c r="B43055" s="207" t="s">
        <v>107546</v>
      </c>
      <c r="C43055" s="207"/>
    </row>
    <row r="43056" spans="1:3">
      <c r="A43056" s="211" t="s">
        <v>107547</v>
      </c>
      <c r="B43056" s="207" t="s">
        <v>44661</v>
      </c>
      <c r="C43056" s="207"/>
    </row>
    <row r="43057" spans="1:3">
      <c r="A43057" s="211" t="s">
        <v>107548</v>
      </c>
      <c r="B43057" s="207" t="s">
        <v>63957</v>
      </c>
      <c r="C43057" s="207"/>
    </row>
    <row r="43058" spans="1:3">
      <c r="A43058" s="211" t="s">
        <v>107549</v>
      </c>
      <c r="B43058" s="207" t="s">
        <v>58150</v>
      </c>
      <c r="C43058" s="207"/>
    </row>
    <row r="43059" spans="1:3">
      <c r="A43059" s="211" t="s">
        <v>107550</v>
      </c>
      <c r="B43059" s="207" t="s">
        <v>107551</v>
      </c>
      <c r="C43059" s="207"/>
    </row>
    <row r="43060" spans="1:3">
      <c r="A43060" s="211" t="s">
        <v>107552</v>
      </c>
      <c r="B43060" s="207" t="s">
        <v>107553</v>
      </c>
      <c r="C43060" s="207"/>
    </row>
    <row r="43061" spans="1:3">
      <c r="A43061" s="211" t="s">
        <v>107554</v>
      </c>
      <c r="B43061" s="207" t="s">
        <v>39143</v>
      </c>
      <c r="C43061" s="207"/>
    </row>
    <row r="43062" spans="1:3">
      <c r="A43062" s="211" t="s">
        <v>107555</v>
      </c>
      <c r="B43062" s="207" t="s">
        <v>107556</v>
      </c>
      <c r="C43062" s="207"/>
    </row>
    <row r="43063" spans="1:3">
      <c r="A43063" s="211" t="s">
        <v>107557</v>
      </c>
      <c r="B43063" s="207" t="s">
        <v>107558</v>
      </c>
      <c r="C43063" s="207"/>
    </row>
    <row r="43064" spans="1:3">
      <c r="A43064" s="211" t="s">
        <v>107559</v>
      </c>
      <c r="B43064" s="207" t="s">
        <v>107560</v>
      </c>
      <c r="C43064" s="207"/>
    </row>
    <row r="43065" spans="1:3">
      <c r="A43065" s="211" t="s">
        <v>107561</v>
      </c>
      <c r="B43065" s="207" t="s">
        <v>107562</v>
      </c>
      <c r="C43065" s="207"/>
    </row>
    <row r="43066" spans="1:3">
      <c r="A43066" s="211" t="s">
        <v>107563</v>
      </c>
      <c r="B43066" s="207" t="s">
        <v>107564</v>
      </c>
      <c r="C43066" s="207"/>
    </row>
    <row r="43067" spans="1:3">
      <c r="A43067" s="211" t="s">
        <v>107565</v>
      </c>
      <c r="B43067" s="207" t="s">
        <v>107566</v>
      </c>
      <c r="C43067" s="207"/>
    </row>
    <row r="43068" spans="1:3">
      <c r="A43068" s="211" t="s">
        <v>107567</v>
      </c>
      <c r="B43068" s="207" t="s">
        <v>86608</v>
      </c>
      <c r="C43068" s="207"/>
    </row>
    <row r="43069" spans="1:3">
      <c r="A43069" s="211" t="s">
        <v>107568</v>
      </c>
      <c r="B43069" s="207" t="s">
        <v>107569</v>
      </c>
      <c r="C43069" s="207"/>
    </row>
    <row r="43070" spans="1:3">
      <c r="A43070" s="211" t="s">
        <v>107570</v>
      </c>
      <c r="B43070" s="207" t="s">
        <v>107571</v>
      </c>
      <c r="C43070" s="207"/>
    </row>
    <row r="43071" spans="1:3">
      <c r="A43071" s="211" t="s">
        <v>107572</v>
      </c>
      <c r="B43071" s="207" t="s">
        <v>88615</v>
      </c>
      <c r="C43071" s="207"/>
    </row>
    <row r="43072" spans="1:3">
      <c r="A43072" s="211" t="s">
        <v>107573</v>
      </c>
      <c r="B43072" s="207" t="s">
        <v>107574</v>
      </c>
      <c r="C43072" s="207"/>
    </row>
    <row r="43073" spans="1:3">
      <c r="A43073" s="211" t="s">
        <v>107575</v>
      </c>
      <c r="B43073" s="207" t="s">
        <v>107576</v>
      </c>
      <c r="C43073" s="207"/>
    </row>
    <row r="43074" spans="1:3">
      <c r="A43074" s="211" t="s">
        <v>107577</v>
      </c>
      <c r="B43074" s="207" t="s">
        <v>57333</v>
      </c>
      <c r="C43074" s="207"/>
    </row>
    <row r="43075" spans="1:3">
      <c r="A43075" s="211" t="s">
        <v>107578</v>
      </c>
      <c r="B43075" s="207" t="s">
        <v>107579</v>
      </c>
      <c r="C43075" s="207"/>
    </row>
    <row r="43076" spans="1:3">
      <c r="A43076" s="211" t="s">
        <v>107580</v>
      </c>
      <c r="B43076" s="207" t="s">
        <v>107581</v>
      </c>
      <c r="C43076" s="207"/>
    </row>
    <row r="43077" spans="1:3">
      <c r="A43077" s="211" t="s">
        <v>107582</v>
      </c>
      <c r="B43077" s="207" t="s">
        <v>2782</v>
      </c>
      <c r="C43077" s="207"/>
    </row>
    <row r="43078" spans="1:3">
      <c r="A43078" s="211" t="s">
        <v>107583</v>
      </c>
      <c r="B43078" s="207" t="s">
        <v>107584</v>
      </c>
      <c r="C43078" s="207"/>
    </row>
    <row r="43079" spans="1:3">
      <c r="A43079" s="211" t="s">
        <v>107585</v>
      </c>
      <c r="B43079" s="207" t="s">
        <v>107586</v>
      </c>
      <c r="C43079" s="207"/>
    </row>
    <row r="43080" spans="1:3">
      <c r="A43080" s="211" t="s">
        <v>107587</v>
      </c>
      <c r="B43080" s="207" t="s">
        <v>82755</v>
      </c>
      <c r="C43080" s="207"/>
    </row>
    <row r="43081" spans="1:3">
      <c r="A43081" s="211" t="s">
        <v>107588</v>
      </c>
      <c r="B43081" s="207" t="s">
        <v>107589</v>
      </c>
      <c r="C43081" s="207"/>
    </row>
    <row r="43082" spans="1:3">
      <c r="A43082" s="211" t="s">
        <v>107590</v>
      </c>
      <c r="B43082" s="207" t="s">
        <v>107591</v>
      </c>
      <c r="C43082" s="207"/>
    </row>
    <row r="43083" spans="1:3">
      <c r="A43083" s="211" t="s">
        <v>107592</v>
      </c>
      <c r="B43083" s="207" t="s">
        <v>45205</v>
      </c>
      <c r="C43083" s="207"/>
    </row>
    <row r="43084" spans="1:3">
      <c r="A43084" s="211" t="s">
        <v>107593</v>
      </c>
      <c r="B43084" s="207" t="s">
        <v>107594</v>
      </c>
      <c r="C43084" s="207"/>
    </row>
    <row r="43085" spans="1:3">
      <c r="A43085" s="211" t="s">
        <v>107595</v>
      </c>
      <c r="B43085" s="207" t="s">
        <v>107596</v>
      </c>
      <c r="C43085" s="207"/>
    </row>
    <row r="43086" spans="1:3">
      <c r="A43086" s="211" t="s">
        <v>107597</v>
      </c>
      <c r="B43086" s="207" t="s">
        <v>107598</v>
      </c>
      <c r="C43086" s="207"/>
    </row>
    <row r="43087" spans="1:3">
      <c r="A43087" s="211" t="s">
        <v>107599</v>
      </c>
      <c r="B43087" s="207" t="s">
        <v>95024</v>
      </c>
      <c r="C43087" s="207"/>
    </row>
    <row r="43088" spans="1:3">
      <c r="A43088" s="211" t="s">
        <v>107600</v>
      </c>
      <c r="B43088" s="207" t="s">
        <v>62901</v>
      </c>
      <c r="C43088" s="207"/>
    </row>
    <row r="43089" spans="1:3">
      <c r="A43089" s="211" t="s">
        <v>107601</v>
      </c>
      <c r="B43089" s="207" t="s">
        <v>107602</v>
      </c>
      <c r="C43089" s="207"/>
    </row>
    <row r="43090" spans="1:3">
      <c r="A43090" s="211" t="s">
        <v>107603</v>
      </c>
      <c r="B43090" s="207" t="s">
        <v>107604</v>
      </c>
      <c r="C43090" s="207"/>
    </row>
    <row r="43091" spans="1:3">
      <c r="A43091" s="211" t="s">
        <v>107605</v>
      </c>
      <c r="B43091" s="207" t="s">
        <v>107606</v>
      </c>
      <c r="C43091" s="207"/>
    </row>
    <row r="43092" spans="1:3">
      <c r="A43092" s="211" t="s">
        <v>107607</v>
      </c>
      <c r="B43092" s="207" t="s">
        <v>36846</v>
      </c>
      <c r="C43092" s="207"/>
    </row>
    <row r="43093" spans="1:3">
      <c r="A43093" s="211" t="s">
        <v>107608</v>
      </c>
      <c r="B43093" s="207" t="s">
        <v>40889</v>
      </c>
      <c r="C43093" s="207"/>
    </row>
    <row r="43094" spans="1:3">
      <c r="A43094" s="211" t="s">
        <v>107609</v>
      </c>
      <c r="B43094" s="207" t="s">
        <v>107610</v>
      </c>
      <c r="C43094" s="207"/>
    </row>
    <row r="43095" spans="1:3">
      <c r="A43095" s="211" t="s">
        <v>107611</v>
      </c>
      <c r="B43095" s="207" t="s">
        <v>107612</v>
      </c>
      <c r="C43095" s="207"/>
    </row>
    <row r="43096" spans="1:3">
      <c r="A43096" s="211" t="s">
        <v>107613</v>
      </c>
      <c r="B43096" s="207" t="s">
        <v>72684</v>
      </c>
      <c r="C43096" s="207"/>
    </row>
    <row r="43097" spans="1:3">
      <c r="A43097" s="211" t="s">
        <v>107614</v>
      </c>
      <c r="B43097" s="207" t="s">
        <v>107615</v>
      </c>
      <c r="C43097" s="207"/>
    </row>
    <row r="43098" spans="1:3">
      <c r="A43098" s="211" t="s">
        <v>107616</v>
      </c>
      <c r="B43098" s="207" t="s">
        <v>107617</v>
      </c>
      <c r="C43098" s="207"/>
    </row>
    <row r="43099" spans="1:3">
      <c r="A43099" s="211" t="s">
        <v>107618</v>
      </c>
      <c r="B43099" s="207" t="s">
        <v>107619</v>
      </c>
      <c r="C43099" s="207"/>
    </row>
    <row r="43100" spans="1:3">
      <c r="A43100" s="211" t="s">
        <v>107620</v>
      </c>
      <c r="B43100" s="207" t="s">
        <v>107621</v>
      </c>
      <c r="C43100" s="207"/>
    </row>
    <row r="43101" spans="1:3">
      <c r="A43101" s="211" t="s">
        <v>107622</v>
      </c>
      <c r="B43101" s="207" t="s">
        <v>107623</v>
      </c>
      <c r="C43101" s="207"/>
    </row>
    <row r="43102" spans="1:3">
      <c r="A43102" s="211" t="s">
        <v>107624</v>
      </c>
      <c r="B43102" s="207" t="s">
        <v>107625</v>
      </c>
      <c r="C43102" s="207"/>
    </row>
    <row r="43103" spans="1:3">
      <c r="A43103" s="211" t="s">
        <v>107626</v>
      </c>
      <c r="B43103" s="207" t="s">
        <v>107627</v>
      </c>
      <c r="C43103" s="207"/>
    </row>
    <row r="43104" spans="1:3">
      <c r="A43104" s="211" t="s">
        <v>107628</v>
      </c>
      <c r="B43104" s="207" t="s">
        <v>2783</v>
      </c>
      <c r="C43104" s="207"/>
    </row>
    <row r="43105" spans="1:3">
      <c r="A43105" s="211" t="s">
        <v>107629</v>
      </c>
      <c r="B43105" s="207" t="s">
        <v>38340</v>
      </c>
      <c r="C43105" s="207"/>
    </row>
    <row r="43106" spans="1:3">
      <c r="A43106" s="211" t="s">
        <v>107630</v>
      </c>
      <c r="B43106" s="207" t="s">
        <v>107631</v>
      </c>
      <c r="C43106" s="207"/>
    </row>
    <row r="43107" spans="1:3">
      <c r="A43107" s="211" t="s">
        <v>107632</v>
      </c>
      <c r="B43107" s="207" t="s">
        <v>107633</v>
      </c>
      <c r="C43107" s="207"/>
    </row>
    <row r="43108" spans="1:3">
      <c r="A43108" s="211" t="s">
        <v>107634</v>
      </c>
      <c r="B43108" s="207" t="s">
        <v>61096</v>
      </c>
      <c r="C43108" s="207"/>
    </row>
    <row r="43109" spans="1:3">
      <c r="A43109" s="211" t="s">
        <v>107635</v>
      </c>
      <c r="B43109" s="207" t="s">
        <v>107636</v>
      </c>
      <c r="C43109" s="207"/>
    </row>
    <row r="43110" spans="1:3">
      <c r="A43110" s="211" t="s">
        <v>107637</v>
      </c>
      <c r="B43110" s="207" t="s">
        <v>47942</v>
      </c>
      <c r="C43110" s="207"/>
    </row>
    <row r="43111" spans="1:3">
      <c r="A43111" s="211" t="s">
        <v>107638</v>
      </c>
      <c r="B43111" s="207" t="s">
        <v>62271</v>
      </c>
      <c r="C43111" s="207"/>
    </row>
    <row r="43112" spans="1:3">
      <c r="A43112" s="211" t="s">
        <v>107639</v>
      </c>
      <c r="B43112" s="207" t="s">
        <v>60486</v>
      </c>
      <c r="C43112" s="207"/>
    </row>
    <row r="43113" spans="1:3">
      <c r="A43113" s="211" t="s">
        <v>107640</v>
      </c>
      <c r="B43113" s="207" t="s">
        <v>107641</v>
      </c>
      <c r="C43113" s="207"/>
    </row>
    <row r="43114" spans="1:3">
      <c r="A43114" s="211" t="s">
        <v>107642</v>
      </c>
      <c r="B43114" s="207" t="s">
        <v>107643</v>
      </c>
      <c r="C43114" s="207"/>
    </row>
    <row r="43115" spans="1:3">
      <c r="A43115" s="211" t="s">
        <v>107644</v>
      </c>
      <c r="B43115" s="207" t="s">
        <v>45025</v>
      </c>
      <c r="C43115" s="207"/>
    </row>
    <row r="43116" spans="1:3">
      <c r="A43116" s="211" t="s">
        <v>107645</v>
      </c>
      <c r="B43116" s="207" t="s">
        <v>107646</v>
      </c>
      <c r="C43116" s="207"/>
    </row>
    <row r="43117" spans="1:3">
      <c r="A43117" s="211" t="s">
        <v>107647</v>
      </c>
      <c r="B43117" s="207" t="s">
        <v>41095</v>
      </c>
      <c r="C43117" s="207"/>
    </row>
    <row r="43118" spans="1:3">
      <c r="A43118" s="211" t="s">
        <v>107648</v>
      </c>
      <c r="B43118" s="207" t="s">
        <v>107649</v>
      </c>
      <c r="C43118" s="207"/>
    </row>
    <row r="43119" spans="1:3">
      <c r="A43119" s="211" t="s">
        <v>107650</v>
      </c>
      <c r="B43119" s="207" t="s">
        <v>95428</v>
      </c>
      <c r="C43119" s="207"/>
    </row>
    <row r="43120" spans="1:3">
      <c r="A43120" s="211" t="s">
        <v>107651</v>
      </c>
      <c r="B43120" s="207" t="s">
        <v>107652</v>
      </c>
      <c r="C43120" s="207"/>
    </row>
    <row r="43121" spans="1:3">
      <c r="A43121" s="211" t="s">
        <v>107653</v>
      </c>
      <c r="B43121" s="207" t="s">
        <v>107654</v>
      </c>
      <c r="C43121" s="207"/>
    </row>
    <row r="43122" spans="1:3">
      <c r="A43122" s="211" t="s">
        <v>107655</v>
      </c>
      <c r="B43122" s="207" t="s">
        <v>48566</v>
      </c>
      <c r="C43122" s="207"/>
    </row>
    <row r="43123" spans="1:3">
      <c r="A43123" s="211" t="s">
        <v>107656</v>
      </c>
      <c r="B43123" s="207" t="s">
        <v>107657</v>
      </c>
      <c r="C43123" s="207"/>
    </row>
    <row r="43124" spans="1:3">
      <c r="A43124" s="211" t="s">
        <v>107658</v>
      </c>
      <c r="B43124" s="207" t="s">
        <v>2784</v>
      </c>
      <c r="C43124" s="207"/>
    </row>
    <row r="43125" spans="1:3">
      <c r="A43125" s="211" t="s">
        <v>107659</v>
      </c>
      <c r="B43125" s="207" t="s">
        <v>76356</v>
      </c>
      <c r="C43125" s="207"/>
    </row>
    <row r="43126" spans="1:3">
      <c r="A43126" s="211" t="s">
        <v>107660</v>
      </c>
      <c r="B43126" s="207" t="s">
        <v>46663</v>
      </c>
      <c r="C43126" s="207"/>
    </row>
    <row r="43127" spans="1:3">
      <c r="A43127" s="211" t="s">
        <v>107661</v>
      </c>
      <c r="B43127" s="207" t="s">
        <v>107662</v>
      </c>
      <c r="C43127" s="207"/>
    </row>
    <row r="43128" spans="1:3">
      <c r="A43128" s="211" t="s">
        <v>107663</v>
      </c>
      <c r="B43128" s="207" t="s">
        <v>82071</v>
      </c>
      <c r="C43128" s="207"/>
    </row>
    <row r="43129" spans="1:3">
      <c r="A43129" s="211" t="s">
        <v>107664</v>
      </c>
      <c r="B43129" s="207" t="s">
        <v>107665</v>
      </c>
      <c r="C43129" s="207"/>
    </row>
    <row r="43130" spans="1:3">
      <c r="A43130" s="211" t="s">
        <v>107666</v>
      </c>
      <c r="B43130" s="207" t="s">
        <v>107667</v>
      </c>
      <c r="C43130" s="207"/>
    </row>
    <row r="43131" spans="1:3">
      <c r="A43131" s="211" t="s">
        <v>107668</v>
      </c>
      <c r="B43131" s="207" t="s">
        <v>107669</v>
      </c>
      <c r="C43131" s="207"/>
    </row>
    <row r="43132" spans="1:3">
      <c r="A43132" s="211" t="s">
        <v>107670</v>
      </c>
      <c r="B43132" s="207" t="s">
        <v>107671</v>
      </c>
      <c r="C43132" s="207"/>
    </row>
    <row r="43133" spans="1:3">
      <c r="A43133" s="211" t="s">
        <v>107672</v>
      </c>
      <c r="B43133" s="207" t="s">
        <v>107673</v>
      </c>
      <c r="C43133" s="207"/>
    </row>
    <row r="43134" spans="1:3">
      <c r="A43134" s="211" t="s">
        <v>107674</v>
      </c>
      <c r="B43134" s="207" t="s">
        <v>107675</v>
      </c>
      <c r="C43134" s="207"/>
    </row>
    <row r="43135" spans="1:3">
      <c r="A43135" s="211" t="s">
        <v>107676</v>
      </c>
      <c r="B43135" s="207" t="s">
        <v>107677</v>
      </c>
      <c r="C43135" s="207"/>
    </row>
    <row r="43136" spans="1:3">
      <c r="A43136" s="211" t="s">
        <v>107678</v>
      </c>
      <c r="B43136" s="207" t="s">
        <v>107679</v>
      </c>
      <c r="C43136" s="207"/>
    </row>
    <row r="43137" spans="1:3">
      <c r="A43137" s="211" t="s">
        <v>107680</v>
      </c>
      <c r="B43137" s="207" t="s">
        <v>64104</v>
      </c>
      <c r="C43137" s="207"/>
    </row>
    <row r="43138" spans="1:3">
      <c r="A43138" s="211" t="s">
        <v>107681</v>
      </c>
      <c r="B43138" s="207" t="s">
        <v>107682</v>
      </c>
      <c r="C43138" s="207"/>
    </row>
    <row r="43139" spans="1:3">
      <c r="A43139" s="211" t="s">
        <v>107683</v>
      </c>
      <c r="B43139" s="207" t="s">
        <v>107684</v>
      </c>
      <c r="C43139" s="207"/>
    </row>
    <row r="43140" spans="1:3">
      <c r="A43140" s="211" t="s">
        <v>107685</v>
      </c>
      <c r="B43140" s="207" t="s">
        <v>107686</v>
      </c>
      <c r="C43140" s="207"/>
    </row>
    <row r="43141" spans="1:3">
      <c r="A43141" s="211" t="s">
        <v>107687</v>
      </c>
      <c r="B43141" s="207" t="s">
        <v>50589</v>
      </c>
      <c r="C43141" s="207"/>
    </row>
    <row r="43142" spans="1:3">
      <c r="A43142" s="211" t="s">
        <v>107688</v>
      </c>
      <c r="B43142" s="207" t="s">
        <v>2785</v>
      </c>
      <c r="C43142" s="207"/>
    </row>
    <row r="43143" spans="1:3">
      <c r="A43143" s="211" t="s">
        <v>107689</v>
      </c>
      <c r="B43143" s="207" t="s">
        <v>107690</v>
      </c>
      <c r="C43143" s="207"/>
    </row>
    <row r="43144" spans="1:3">
      <c r="A43144" s="211" t="s">
        <v>107691</v>
      </c>
      <c r="B43144" s="207" t="s">
        <v>107692</v>
      </c>
      <c r="C43144" s="207"/>
    </row>
    <row r="43145" spans="1:3">
      <c r="A43145" s="211" t="s">
        <v>107693</v>
      </c>
      <c r="B43145" s="207" t="s">
        <v>37919</v>
      </c>
      <c r="C43145" s="207"/>
    </row>
    <row r="43146" spans="1:3">
      <c r="A43146" s="211" t="s">
        <v>107694</v>
      </c>
      <c r="B43146" s="207" t="s">
        <v>62840</v>
      </c>
      <c r="C43146" s="207"/>
    </row>
    <row r="43147" spans="1:3">
      <c r="A43147" s="211" t="s">
        <v>107695</v>
      </c>
      <c r="B43147" s="207" t="s">
        <v>107696</v>
      </c>
      <c r="C43147" s="207"/>
    </row>
    <row r="43148" spans="1:3">
      <c r="A43148" s="211" t="s">
        <v>107697</v>
      </c>
      <c r="B43148" s="207" t="s">
        <v>42063</v>
      </c>
      <c r="C43148" s="207"/>
    </row>
    <row r="43149" spans="1:3">
      <c r="A43149" s="211" t="s">
        <v>107698</v>
      </c>
      <c r="B43149" s="207" t="s">
        <v>36306</v>
      </c>
      <c r="C43149" s="207"/>
    </row>
    <row r="43150" spans="1:3">
      <c r="A43150" s="211" t="s">
        <v>107699</v>
      </c>
      <c r="B43150" s="207" t="s">
        <v>91301</v>
      </c>
      <c r="C43150" s="207"/>
    </row>
    <row r="43151" spans="1:3">
      <c r="A43151" s="211" t="s">
        <v>107700</v>
      </c>
      <c r="B43151" s="207" t="s">
        <v>107701</v>
      </c>
      <c r="C43151" s="207"/>
    </row>
    <row r="43152" spans="1:3">
      <c r="A43152" s="211" t="s">
        <v>107702</v>
      </c>
      <c r="B43152" s="207" t="s">
        <v>71669</v>
      </c>
      <c r="C43152" s="207"/>
    </row>
    <row r="43153" spans="1:3">
      <c r="A43153" s="211" t="s">
        <v>107703</v>
      </c>
      <c r="B43153" s="207" t="s">
        <v>39264</v>
      </c>
      <c r="C43153" s="207"/>
    </row>
    <row r="43154" spans="1:3">
      <c r="A43154" s="211" t="s">
        <v>107704</v>
      </c>
      <c r="B43154" s="207" t="s">
        <v>107705</v>
      </c>
      <c r="C43154" s="207"/>
    </row>
    <row r="43155" spans="1:3">
      <c r="A43155" s="211" t="s">
        <v>107706</v>
      </c>
      <c r="B43155" s="207" t="s">
        <v>107707</v>
      </c>
      <c r="C43155" s="207"/>
    </row>
    <row r="43156" spans="1:3">
      <c r="A43156" s="211" t="s">
        <v>107708</v>
      </c>
      <c r="B43156" s="207" t="s">
        <v>107709</v>
      </c>
      <c r="C43156" s="207"/>
    </row>
    <row r="43157" spans="1:3">
      <c r="A43157" s="211" t="s">
        <v>107710</v>
      </c>
      <c r="B43157" s="207" t="s">
        <v>107711</v>
      </c>
      <c r="C43157" s="207"/>
    </row>
    <row r="43158" spans="1:3">
      <c r="A43158" s="211" t="s">
        <v>107712</v>
      </c>
      <c r="B43158" s="207" t="s">
        <v>2786</v>
      </c>
      <c r="C43158" s="207"/>
    </row>
    <row r="43159" spans="1:3">
      <c r="A43159" s="211" t="s">
        <v>107713</v>
      </c>
      <c r="B43159" s="207" t="s">
        <v>33689</v>
      </c>
      <c r="C43159" s="207"/>
    </row>
    <row r="43160" spans="1:3">
      <c r="A43160" s="211" t="s">
        <v>107714</v>
      </c>
      <c r="B43160" s="207" t="s">
        <v>107715</v>
      </c>
      <c r="C43160" s="207"/>
    </row>
    <row r="43161" spans="1:3">
      <c r="A43161" s="211" t="s">
        <v>107716</v>
      </c>
      <c r="B43161" s="207" t="s">
        <v>107717</v>
      </c>
      <c r="C43161" s="207"/>
    </row>
    <row r="43162" spans="1:3">
      <c r="A43162" s="211" t="s">
        <v>107718</v>
      </c>
      <c r="B43162" s="207" t="s">
        <v>107719</v>
      </c>
      <c r="C43162" s="207"/>
    </row>
    <row r="43163" spans="1:3">
      <c r="A43163" s="211" t="s">
        <v>107720</v>
      </c>
      <c r="B43163" s="207" t="s">
        <v>107721</v>
      </c>
      <c r="C43163" s="207"/>
    </row>
    <row r="43164" spans="1:3">
      <c r="A43164" s="211" t="s">
        <v>107722</v>
      </c>
      <c r="B43164" s="207" t="s">
        <v>107723</v>
      </c>
      <c r="C43164" s="207"/>
    </row>
    <row r="43165" spans="1:3">
      <c r="A43165" s="211" t="s">
        <v>107724</v>
      </c>
      <c r="B43165" s="207" t="s">
        <v>107725</v>
      </c>
      <c r="C43165" s="207"/>
    </row>
    <row r="43166" spans="1:3">
      <c r="A43166" s="211" t="s">
        <v>107726</v>
      </c>
      <c r="B43166" s="207" t="s">
        <v>55036</v>
      </c>
      <c r="C43166" s="207"/>
    </row>
    <row r="43167" spans="1:3">
      <c r="A43167" s="211" t="s">
        <v>107727</v>
      </c>
      <c r="B43167" s="207" t="s">
        <v>52017</v>
      </c>
      <c r="C43167" s="207"/>
    </row>
    <row r="43168" spans="1:3">
      <c r="A43168" s="211" t="s">
        <v>107728</v>
      </c>
      <c r="B43168" s="207" t="s">
        <v>91427</v>
      </c>
      <c r="C43168" s="207"/>
    </row>
    <row r="43169" spans="1:3">
      <c r="A43169" s="211" t="s">
        <v>107729</v>
      </c>
      <c r="B43169" s="207" t="s">
        <v>107730</v>
      </c>
      <c r="C43169" s="207"/>
    </row>
    <row r="43170" spans="1:3">
      <c r="A43170" s="211" t="s">
        <v>107731</v>
      </c>
      <c r="B43170" s="207" t="s">
        <v>38495</v>
      </c>
      <c r="C43170" s="207"/>
    </row>
    <row r="43171" spans="1:3">
      <c r="A43171" s="211" t="s">
        <v>107732</v>
      </c>
      <c r="B43171" s="207" t="s">
        <v>77491</v>
      </c>
      <c r="C43171" s="207"/>
    </row>
    <row r="43172" spans="1:3">
      <c r="A43172" s="211" t="s">
        <v>107733</v>
      </c>
      <c r="B43172" s="207" t="s">
        <v>107734</v>
      </c>
      <c r="C43172" s="207"/>
    </row>
    <row r="43173" spans="1:3">
      <c r="A43173" s="211" t="s">
        <v>107735</v>
      </c>
      <c r="B43173" s="207" t="s">
        <v>107736</v>
      </c>
      <c r="C43173" s="207"/>
    </row>
    <row r="43174" spans="1:3">
      <c r="A43174" s="211" t="s">
        <v>107737</v>
      </c>
      <c r="B43174" s="207" t="s">
        <v>2787</v>
      </c>
      <c r="C43174" s="207"/>
    </row>
    <row r="43175" spans="1:3">
      <c r="A43175" s="211" t="s">
        <v>107738</v>
      </c>
      <c r="B43175" s="207" t="s">
        <v>107739</v>
      </c>
      <c r="C43175" s="207"/>
    </row>
    <row r="43176" spans="1:3">
      <c r="A43176" s="211" t="s">
        <v>107740</v>
      </c>
      <c r="B43176" s="207" t="s">
        <v>50750</v>
      </c>
      <c r="C43176" s="207"/>
    </row>
    <row r="43177" spans="1:3">
      <c r="A43177" s="211" t="s">
        <v>107741</v>
      </c>
      <c r="B43177" s="207" t="s">
        <v>107742</v>
      </c>
      <c r="C43177" s="207"/>
    </row>
    <row r="43178" spans="1:3">
      <c r="A43178" s="211" t="s">
        <v>107743</v>
      </c>
      <c r="B43178" s="207" t="s">
        <v>92288</v>
      </c>
      <c r="C43178" s="207"/>
    </row>
    <row r="43179" spans="1:3">
      <c r="A43179" s="211" t="s">
        <v>107744</v>
      </c>
      <c r="B43179" s="207" t="s">
        <v>44738</v>
      </c>
      <c r="C43179" s="207"/>
    </row>
    <row r="43180" spans="1:3">
      <c r="A43180" s="211" t="s">
        <v>107745</v>
      </c>
      <c r="B43180" s="207" t="s">
        <v>107746</v>
      </c>
      <c r="C43180" s="207"/>
    </row>
    <row r="43181" spans="1:3">
      <c r="A43181" s="211" t="s">
        <v>107747</v>
      </c>
      <c r="B43181" s="207" t="s">
        <v>107748</v>
      </c>
      <c r="C43181" s="207"/>
    </row>
    <row r="43182" spans="1:3">
      <c r="A43182" s="211" t="s">
        <v>107749</v>
      </c>
      <c r="B43182" s="207" t="s">
        <v>107750</v>
      </c>
      <c r="C43182" s="207"/>
    </row>
    <row r="43183" spans="1:3">
      <c r="A43183" s="211" t="s">
        <v>107751</v>
      </c>
      <c r="B43183" s="207" t="s">
        <v>39842</v>
      </c>
      <c r="C43183" s="207"/>
    </row>
    <row r="43184" spans="1:3">
      <c r="A43184" s="211" t="s">
        <v>107752</v>
      </c>
      <c r="B43184" s="207" t="s">
        <v>107753</v>
      </c>
      <c r="C43184" s="207"/>
    </row>
    <row r="43185" spans="1:3">
      <c r="A43185" s="211" t="s">
        <v>107754</v>
      </c>
      <c r="B43185" s="207" t="s">
        <v>107755</v>
      </c>
      <c r="C43185" s="207"/>
    </row>
    <row r="43186" spans="1:3">
      <c r="A43186" s="211" t="s">
        <v>107756</v>
      </c>
      <c r="B43186" s="207" t="s">
        <v>107757</v>
      </c>
      <c r="C43186" s="207"/>
    </row>
    <row r="43187" spans="1:3">
      <c r="A43187" s="211" t="s">
        <v>107758</v>
      </c>
      <c r="B43187" s="207" t="s">
        <v>107759</v>
      </c>
      <c r="C43187" s="207"/>
    </row>
    <row r="43188" spans="1:3">
      <c r="A43188" s="211" t="s">
        <v>107760</v>
      </c>
      <c r="B43188" s="207" t="s">
        <v>51679</v>
      </c>
      <c r="C43188" s="207"/>
    </row>
    <row r="43189" spans="1:3">
      <c r="A43189" s="211" t="s">
        <v>107761</v>
      </c>
      <c r="B43189" s="207" t="s">
        <v>107762</v>
      </c>
      <c r="C43189" s="207"/>
    </row>
    <row r="43190" spans="1:3">
      <c r="A43190" s="211" t="s">
        <v>107763</v>
      </c>
      <c r="B43190" s="207" t="s">
        <v>2788</v>
      </c>
      <c r="C43190" s="207"/>
    </row>
    <row r="43191" spans="1:3">
      <c r="A43191" s="211" t="s">
        <v>107764</v>
      </c>
      <c r="B43191" s="207" t="s">
        <v>68</v>
      </c>
      <c r="C43191" s="207"/>
    </row>
    <row r="43192" spans="1:3">
      <c r="A43192" s="211" t="s">
        <v>107765</v>
      </c>
      <c r="B43192" s="207" t="s">
        <v>2789</v>
      </c>
      <c r="C43192" s="207"/>
    </row>
    <row r="43193" spans="1:3">
      <c r="A43193" s="211" t="s">
        <v>107766</v>
      </c>
      <c r="B43193" s="207" t="s">
        <v>64770</v>
      </c>
      <c r="C43193" s="207"/>
    </row>
    <row r="43194" spans="1:3">
      <c r="A43194" s="211" t="s">
        <v>107767</v>
      </c>
      <c r="B43194" s="207" t="s">
        <v>35801</v>
      </c>
      <c r="C43194" s="207"/>
    </row>
    <row r="43195" spans="1:3">
      <c r="A43195" s="211" t="s">
        <v>107768</v>
      </c>
      <c r="B43195" s="207" t="s">
        <v>107769</v>
      </c>
      <c r="C43195" s="207"/>
    </row>
    <row r="43196" spans="1:3">
      <c r="A43196" s="211" t="s">
        <v>107770</v>
      </c>
      <c r="B43196" s="207" t="s">
        <v>107771</v>
      </c>
      <c r="C43196" s="207"/>
    </row>
    <row r="43197" spans="1:3">
      <c r="A43197" s="211" t="s">
        <v>107772</v>
      </c>
      <c r="B43197" s="207" t="s">
        <v>107773</v>
      </c>
      <c r="C43197" s="207"/>
    </row>
    <row r="43198" spans="1:3">
      <c r="A43198" s="211" t="s">
        <v>107774</v>
      </c>
      <c r="B43198" s="207" t="s">
        <v>107775</v>
      </c>
      <c r="C43198" s="207"/>
    </row>
    <row r="43199" spans="1:3">
      <c r="A43199" s="211" t="s">
        <v>107776</v>
      </c>
      <c r="B43199" s="207" t="s">
        <v>107777</v>
      </c>
      <c r="C43199" s="207"/>
    </row>
    <row r="43200" spans="1:3">
      <c r="A43200" s="211" t="s">
        <v>107778</v>
      </c>
      <c r="B43200" s="207" t="s">
        <v>107779</v>
      </c>
      <c r="C43200" s="207"/>
    </row>
    <row r="43201" spans="1:3">
      <c r="A43201" s="211" t="s">
        <v>107780</v>
      </c>
      <c r="B43201" s="207" t="s">
        <v>107781</v>
      </c>
      <c r="C43201" s="207"/>
    </row>
    <row r="43202" spans="1:3">
      <c r="A43202" s="211" t="s">
        <v>107782</v>
      </c>
      <c r="B43202" s="207" t="s">
        <v>107783</v>
      </c>
      <c r="C43202" s="207"/>
    </row>
    <row r="43203" spans="1:3">
      <c r="A43203" s="211" t="s">
        <v>107784</v>
      </c>
      <c r="B43203" s="207" t="s">
        <v>107785</v>
      </c>
      <c r="C43203" s="207"/>
    </row>
    <row r="43204" spans="1:3">
      <c r="A43204" s="211" t="s">
        <v>107786</v>
      </c>
      <c r="B43204" s="207" t="s">
        <v>38895</v>
      </c>
      <c r="C43204" s="207"/>
    </row>
    <row r="43205" spans="1:3">
      <c r="A43205" s="211" t="s">
        <v>107787</v>
      </c>
      <c r="B43205" s="207" t="s">
        <v>56775</v>
      </c>
      <c r="C43205" s="207"/>
    </row>
    <row r="43206" spans="1:3">
      <c r="A43206" s="211" t="s">
        <v>107788</v>
      </c>
      <c r="B43206" s="207" t="s">
        <v>64338</v>
      </c>
      <c r="C43206" s="207"/>
    </row>
    <row r="43207" spans="1:3">
      <c r="A43207" s="211" t="s">
        <v>107789</v>
      </c>
      <c r="B43207" s="207" t="s">
        <v>50715</v>
      </c>
      <c r="C43207" s="207"/>
    </row>
    <row r="43208" spans="1:3">
      <c r="A43208" s="211" t="s">
        <v>107790</v>
      </c>
      <c r="B43208" s="207" t="s">
        <v>107791</v>
      </c>
      <c r="C43208" s="207"/>
    </row>
    <row r="43209" spans="1:3">
      <c r="A43209" s="211" t="s">
        <v>107792</v>
      </c>
      <c r="B43209" s="207" t="s">
        <v>107793</v>
      </c>
      <c r="C43209" s="207"/>
    </row>
    <row r="43210" spans="1:3">
      <c r="A43210" s="211" t="s">
        <v>107794</v>
      </c>
      <c r="B43210" s="207" t="s">
        <v>41350</v>
      </c>
      <c r="C43210" s="207"/>
    </row>
    <row r="43211" spans="1:3">
      <c r="A43211" s="211" t="s">
        <v>107795</v>
      </c>
      <c r="B43211" s="207" t="s">
        <v>107796</v>
      </c>
      <c r="C43211" s="207"/>
    </row>
    <row r="43212" spans="1:3">
      <c r="A43212" s="211" t="s">
        <v>107797</v>
      </c>
      <c r="B43212" s="207" t="s">
        <v>84588</v>
      </c>
      <c r="C43212" s="207"/>
    </row>
    <row r="43213" spans="1:3">
      <c r="A43213" s="211" t="s">
        <v>107798</v>
      </c>
      <c r="B43213" s="207" t="s">
        <v>44171</v>
      </c>
      <c r="C43213" s="207"/>
    </row>
    <row r="43214" spans="1:3">
      <c r="A43214" s="211" t="s">
        <v>107799</v>
      </c>
      <c r="B43214" s="207" t="s">
        <v>38690</v>
      </c>
      <c r="C43214" s="207"/>
    </row>
    <row r="43215" spans="1:3">
      <c r="A43215" s="211" t="s">
        <v>107800</v>
      </c>
      <c r="B43215" s="207" t="s">
        <v>107801</v>
      </c>
      <c r="C43215" s="207"/>
    </row>
    <row r="43216" spans="1:3">
      <c r="A43216" s="211" t="s">
        <v>107802</v>
      </c>
      <c r="B43216" s="207" t="s">
        <v>107803</v>
      </c>
      <c r="C43216" s="207"/>
    </row>
    <row r="43217" spans="1:3">
      <c r="A43217" s="211" t="s">
        <v>107804</v>
      </c>
      <c r="B43217" s="207" t="s">
        <v>39465</v>
      </c>
      <c r="C43217" s="207"/>
    </row>
    <row r="43218" spans="1:3">
      <c r="A43218" s="211" t="s">
        <v>107805</v>
      </c>
      <c r="B43218" s="207" t="s">
        <v>107806</v>
      </c>
      <c r="C43218" s="207"/>
    </row>
    <row r="43219" spans="1:3">
      <c r="A43219" s="211" t="s">
        <v>107807</v>
      </c>
      <c r="B43219" s="207" t="s">
        <v>107808</v>
      </c>
      <c r="C43219" s="207"/>
    </row>
    <row r="43220" spans="1:3">
      <c r="A43220" s="211" t="s">
        <v>107809</v>
      </c>
      <c r="B43220" s="207" t="s">
        <v>93310</v>
      </c>
      <c r="C43220" s="207"/>
    </row>
    <row r="43221" spans="1:3">
      <c r="A43221" s="211" t="s">
        <v>107810</v>
      </c>
      <c r="B43221" s="207" t="s">
        <v>47833</v>
      </c>
      <c r="C43221" s="207"/>
    </row>
    <row r="43222" spans="1:3">
      <c r="A43222" s="211" t="s">
        <v>107811</v>
      </c>
      <c r="B43222" s="207" t="s">
        <v>45025</v>
      </c>
      <c r="C43222" s="207"/>
    </row>
    <row r="43223" spans="1:3">
      <c r="A43223" s="211" t="s">
        <v>107812</v>
      </c>
      <c r="B43223" s="207" t="s">
        <v>107813</v>
      </c>
      <c r="C43223" s="207"/>
    </row>
    <row r="43224" spans="1:3">
      <c r="A43224" s="211" t="s">
        <v>107814</v>
      </c>
      <c r="B43224" s="207" t="s">
        <v>107815</v>
      </c>
      <c r="C43224" s="207"/>
    </row>
    <row r="43225" spans="1:3">
      <c r="A43225" s="211" t="s">
        <v>107816</v>
      </c>
      <c r="B43225" s="207" t="s">
        <v>32981</v>
      </c>
      <c r="C43225" s="207"/>
    </row>
    <row r="43226" spans="1:3">
      <c r="A43226" s="211" t="s">
        <v>107817</v>
      </c>
      <c r="B43226" s="207" t="s">
        <v>37301</v>
      </c>
      <c r="C43226" s="207"/>
    </row>
    <row r="43227" spans="1:3">
      <c r="A43227" s="211" t="s">
        <v>107818</v>
      </c>
      <c r="B43227" s="207" t="s">
        <v>83945</v>
      </c>
      <c r="C43227" s="207"/>
    </row>
    <row r="43228" spans="1:3">
      <c r="A43228" s="211" t="s">
        <v>107819</v>
      </c>
      <c r="B43228" s="207" t="s">
        <v>70076</v>
      </c>
      <c r="C43228" s="207"/>
    </row>
    <row r="43229" spans="1:3">
      <c r="A43229" s="211" t="s">
        <v>107820</v>
      </c>
      <c r="B43229" s="207" t="s">
        <v>107821</v>
      </c>
      <c r="C43229" s="207"/>
    </row>
    <row r="43230" spans="1:3">
      <c r="A43230" s="211" t="s">
        <v>107822</v>
      </c>
      <c r="B43230" s="207" t="s">
        <v>41810</v>
      </c>
      <c r="C43230" s="207"/>
    </row>
    <row r="43231" spans="1:3">
      <c r="A43231" s="211" t="s">
        <v>107823</v>
      </c>
      <c r="B43231" s="207" t="s">
        <v>107824</v>
      </c>
      <c r="C43231" s="207"/>
    </row>
    <row r="43232" spans="1:3">
      <c r="A43232" s="211" t="s">
        <v>107825</v>
      </c>
      <c r="B43232" s="207" t="s">
        <v>76496</v>
      </c>
      <c r="C43232" s="207"/>
    </row>
    <row r="43233" spans="1:3">
      <c r="A43233" s="211" t="s">
        <v>107826</v>
      </c>
      <c r="B43233" s="207" t="s">
        <v>37184</v>
      </c>
      <c r="C43233" s="207"/>
    </row>
    <row r="43234" spans="1:3">
      <c r="A43234" s="211" t="s">
        <v>107827</v>
      </c>
      <c r="B43234" s="207" t="s">
        <v>107828</v>
      </c>
      <c r="C43234" s="207"/>
    </row>
    <row r="43235" spans="1:3">
      <c r="A43235" s="211" t="s">
        <v>107829</v>
      </c>
      <c r="B43235" s="207" t="s">
        <v>107830</v>
      </c>
      <c r="C43235" s="207"/>
    </row>
    <row r="43236" spans="1:3">
      <c r="A43236" s="211" t="s">
        <v>107831</v>
      </c>
      <c r="B43236" s="207" t="s">
        <v>47990</v>
      </c>
      <c r="C43236" s="207"/>
    </row>
    <row r="43237" spans="1:3">
      <c r="A43237" s="211" t="s">
        <v>107832</v>
      </c>
      <c r="B43237" s="207" t="s">
        <v>52514</v>
      </c>
      <c r="C43237" s="207"/>
    </row>
    <row r="43238" spans="1:3">
      <c r="A43238" s="211" t="s">
        <v>107833</v>
      </c>
      <c r="B43238" s="207" t="s">
        <v>107834</v>
      </c>
      <c r="C43238" s="207"/>
    </row>
    <row r="43239" spans="1:3">
      <c r="A43239" s="211" t="s">
        <v>107835</v>
      </c>
      <c r="B43239" s="207" t="s">
        <v>107836</v>
      </c>
      <c r="C43239" s="207"/>
    </row>
    <row r="43240" spans="1:3">
      <c r="A43240" s="211" t="s">
        <v>107837</v>
      </c>
      <c r="B43240" s="207" t="s">
        <v>107838</v>
      </c>
      <c r="C43240" s="207"/>
    </row>
    <row r="43241" spans="1:3">
      <c r="A43241" s="211" t="s">
        <v>107839</v>
      </c>
      <c r="B43241" s="207" t="s">
        <v>2790</v>
      </c>
      <c r="C43241" s="207"/>
    </row>
    <row r="43242" spans="1:3">
      <c r="A43242" s="211" t="s">
        <v>107840</v>
      </c>
      <c r="B43242" s="207" t="s">
        <v>107841</v>
      </c>
      <c r="C43242" s="207"/>
    </row>
    <row r="43243" spans="1:3">
      <c r="A43243" s="211" t="s">
        <v>107842</v>
      </c>
      <c r="B43243" s="207" t="s">
        <v>53745</v>
      </c>
      <c r="C43243" s="207"/>
    </row>
    <row r="43244" spans="1:3">
      <c r="A43244" s="211" t="s">
        <v>107843</v>
      </c>
      <c r="B43244" s="207" t="s">
        <v>107844</v>
      </c>
      <c r="C43244" s="207"/>
    </row>
    <row r="43245" spans="1:3">
      <c r="A43245" s="211" t="s">
        <v>107845</v>
      </c>
      <c r="B43245" s="207" t="s">
        <v>107846</v>
      </c>
      <c r="C43245" s="207"/>
    </row>
    <row r="43246" spans="1:3">
      <c r="A43246" s="211" t="s">
        <v>107847</v>
      </c>
      <c r="B43246" s="207" t="s">
        <v>62310</v>
      </c>
      <c r="C43246" s="207"/>
    </row>
    <row r="43247" spans="1:3">
      <c r="A43247" s="211" t="s">
        <v>107848</v>
      </c>
      <c r="B43247" s="207" t="s">
        <v>107849</v>
      </c>
      <c r="C43247" s="207"/>
    </row>
    <row r="43248" spans="1:3">
      <c r="A43248" s="211" t="s">
        <v>107850</v>
      </c>
      <c r="B43248" s="207" t="s">
        <v>41263</v>
      </c>
      <c r="C43248" s="207"/>
    </row>
    <row r="43249" spans="1:3">
      <c r="A43249" s="211" t="s">
        <v>107851</v>
      </c>
      <c r="B43249" s="207" t="s">
        <v>88082</v>
      </c>
      <c r="C43249" s="207"/>
    </row>
    <row r="43250" spans="1:3">
      <c r="A43250" s="211" t="s">
        <v>107852</v>
      </c>
      <c r="B43250" s="207" t="s">
        <v>107853</v>
      </c>
      <c r="C43250" s="207"/>
    </row>
    <row r="43251" spans="1:3">
      <c r="A43251" s="211" t="s">
        <v>107854</v>
      </c>
      <c r="B43251" s="207" t="s">
        <v>84659</v>
      </c>
      <c r="C43251" s="207"/>
    </row>
    <row r="43252" spans="1:3">
      <c r="A43252" s="211" t="s">
        <v>107855</v>
      </c>
      <c r="B43252" s="207" t="s">
        <v>107856</v>
      </c>
      <c r="C43252" s="207"/>
    </row>
    <row r="43253" spans="1:3">
      <c r="A43253" s="211" t="s">
        <v>107857</v>
      </c>
      <c r="B43253" s="207" t="s">
        <v>37636</v>
      </c>
      <c r="C43253" s="207"/>
    </row>
    <row r="43254" spans="1:3">
      <c r="A43254" s="211" t="s">
        <v>107858</v>
      </c>
      <c r="B43254" s="207" t="s">
        <v>107859</v>
      </c>
      <c r="C43254" s="207"/>
    </row>
    <row r="43255" spans="1:3">
      <c r="A43255" s="211" t="s">
        <v>107860</v>
      </c>
      <c r="B43255" s="207" t="s">
        <v>107861</v>
      </c>
      <c r="C43255" s="207"/>
    </row>
    <row r="43256" spans="1:3">
      <c r="A43256" s="211" t="s">
        <v>107862</v>
      </c>
      <c r="B43256" s="207" t="s">
        <v>107863</v>
      </c>
      <c r="C43256" s="207"/>
    </row>
    <row r="43257" spans="1:3">
      <c r="A43257" s="211" t="s">
        <v>107864</v>
      </c>
      <c r="B43257" s="207" t="s">
        <v>76510</v>
      </c>
      <c r="C43257" s="207"/>
    </row>
    <row r="43258" spans="1:3">
      <c r="A43258" s="211" t="s">
        <v>107865</v>
      </c>
      <c r="B43258" s="207" t="s">
        <v>107866</v>
      </c>
      <c r="C43258" s="207"/>
    </row>
    <row r="43259" spans="1:3">
      <c r="A43259" s="211" t="s">
        <v>107867</v>
      </c>
      <c r="B43259" s="207" t="s">
        <v>69809</v>
      </c>
      <c r="C43259" s="207"/>
    </row>
    <row r="43260" spans="1:3">
      <c r="A43260" s="211" t="s">
        <v>107868</v>
      </c>
      <c r="B43260" s="207" t="s">
        <v>2791</v>
      </c>
      <c r="C43260" s="207"/>
    </row>
    <row r="43261" spans="1:3">
      <c r="A43261" s="211" t="s">
        <v>107869</v>
      </c>
      <c r="B43261" s="207" t="s">
        <v>107870</v>
      </c>
      <c r="C43261" s="207"/>
    </row>
    <row r="43262" spans="1:3">
      <c r="A43262" s="211" t="s">
        <v>107871</v>
      </c>
      <c r="B43262" s="207" t="s">
        <v>84369</v>
      </c>
      <c r="C43262" s="207"/>
    </row>
    <row r="43263" spans="1:3">
      <c r="A43263" s="211" t="s">
        <v>107872</v>
      </c>
      <c r="B43263" s="207" t="s">
        <v>41095</v>
      </c>
      <c r="C43263" s="207"/>
    </row>
    <row r="43264" spans="1:3">
      <c r="A43264" s="211" t="s">
        <v>107873</v>
      </c>
      <c r="B43264" s="207" t="s">
        <v>107874</v>
      </c>
      <c r="C43264" s="207"/>
    </row>
    <row r="43265" spans="1:3">
      <c r="A43265" s="211" t="s">
        <v>107875</v>
      </c>
      <c r="B43265" s="207" t="s">
        <v>107876</v>
      </c>
      <c r="C43265" s="207"/>
    </row>
    <row r="43266" spans="1:3">
      <c r="A43266" s="211" t="s">
        <v>107877</v>
      </c>
      <c r="B43266" s="207" t="s">
        <v>107878</v>
      </c>
      <c r="C43266" s="207"/>
    </row>
    <row r="43267" spans="1:3">
      <c r="A43267" s="211" t="s">
        <v>107879</v>
      </c>
      <c r="B43267" s="207" t="s">
        <v>107880</v>
      </c>
      <c r="C43267" s="207"/>
    </row>
    <row r="43268" spans="1:3">
      <c r="A43268" s="211" t="s">
        <v>107881</v>
      </c>
      <c r="B43268" s="207" t="s">
        <v>107882</v>
      </c>
      <c r="C43268" s="207"/>
    </row>
    <row r="43269" spans="1:3">
      <c r="A43269" s="211" t="s">
        <v>107883</v>
      </c>
      <c r="B43269" s="207" t="s">
        <v>107884</v>
      </c>
      <c r="C43269" s="207"/>
    </row>
    <row r="43270" spans="1:3">
      <c r="A43270" s="211" t="s">
        <v>107885</v>
      </c>
      <c r="B43270" s="207" t="s">
        <v>107886</v>
      </c>
      <c r="C43270" s="207"/>
    </row>
    <row r="43271" spans="1:3">
      <c r="A43271" s="211" t="s">
        <v>107887</v>
      </c>
      <c r="B43271" s="207" t="s">
        <v>107888</v>
      </c>
      <c r="C43271" s="207"/>
    </row>
    <row r="43272" spans="1:3">
      <c r="A43272" s="211" t="s">
        <v>107889</v>
      </c>
      <c r="B43272" s="207" t="s">
        <v>107890</v>
      </c>
      <c r="C43272" s="207"/>
    </row>
    <row r="43273" spans="1:3">
      <c r="A43273" s="211" t="s">
        <v>107891</v>
      </c>
      <c r="B43273" s="207" t="s">
        <v>107892</v>
      </c>
      <c r="C43273" s="207"/>
    </row>
    <row r="43274" spans="1:3">
      <c r="A43274" s="211" t="s">
        <v>107893</v>
      </c>
      <c r="B43274" s="207" t="s">
        <v>107894</v>
      </c>
      <c r="C43274" s="207"/>
    </row>
    <row r="43275" spans="1:3">
      <c r="A43275" s="211" t="s">
        <v>107895</v>
      </c>
      <c r="B43275" s="207" t="s">
        <v>40825</v>
      </c>
      <c r="C43275" s="207"/>
    </row>
    <row r="43276" spans="1:3">
      <c r="A43276" s="211" t="s">
        <v>107896</v>
      </c>
      <c r="B43276" s="207" t="s">
        <v>107897</v>
      </c>
      <c r="C43276" s="207"/>
    </row>
    <row r="43277" spans="1:3">
      <c r="A43277" s="211" t="s">
        <v>107898</v>
      </c>
      <c r="B43277" s="207" t="s">
        <v>107899</v>
      </c>
      <c r="C43277" s="207"/>
    </row>
    <row r="43278" spans="1:3">
      <c r="A43278" s="211" t="s">
        <v>107900</v>
      </c>
      <c r="B43278" s="207" t="s">
        <v>107901</v>
      </c>
      <c r="C43278" s="207"/>
    </row>
    <row r="43279" spans="1:3">
      <c r="A43279" s="211" t="s">
        <v>107902</v>
      </c>
      <c r="B43279" s="207" t="s">
        <v>107903</v>
      </c>
      <c r="C43279" s="207"/>
    </row>
    <row r="43280" spans="1:3">
      <c r="A43280" s="211" t="s">
        <v>107904</v>
      </c>
      <c r="B43280" s="207" t="s">
        <v>2792</v>
      </c>
      <c r="C43280" s="207"/>
    </row>
    <row r="43281" spans="1:3">
      <c r="A43281" s="211" t="s">
        <v>107905</v>
      </c>
      <c r="B43281" s="207" t="s">
        <v>107906</v>
      </c>
      <c r="C43281" s="207"/>
    </row>
    <row r="43282" spans="1:3">
      <c r="A43282" s="211" t="s">
        <v>107907</v>
      </c>
      <c r="B43282" s="207" t="s">
        <v>107908</v>
      </c>
      <c r="C43282" s="207"/>
    </row>
    <row r="43283" spans="1:3">
      <c r="A43283" s="211" t="s">
        <v>107909</v>
      </c>
      <c r="B43283" s="207" t="s">
        <v>62840</v>
      </c>
      <c r="C43283" s="207"/>
    </row>
    <row r="43284" spans="1:3">
      <c r="A43284" s="211" t="s">
        <v>107910</v>
      </c>
      <c r="B43284" s="207" t="s">
        <v>107911</v>
      </c>
      <c r="C43284" s="207"/>
    </row>
    <row r="43285" spans="1:3">
      <c r="A43285" s="211" t="s">
        <v>107912</v>
      </c>
      <c r="B43285" s="207" t="s">
        <v>107913</v>
      </c>
      <c r="C43285" s="207"/>
    </row>
    <row r="43286" spans="1:3">
      <c r="A43286" s="211" t="s">
        <v>107914</v>
      </c>
      <c r="B43286" s="207" t="s">
        <v>107915</v>
      </c>
      <c r="C43286" s="207"/>
    </row>
    <row r="43287" spans="1:3">
      <c r="A43287" s="211" t="s">
        <v>107916</v>
      </c>
      <c r="B43287" s="207" t="s">
        <v>35023</v>
      </c>
      <c r="C43287" s="207"/>
    </row>
    <row r="43288" spans="1:3">
      <c r="A43288" s="211" t="s">
        <v>107917</v>
      </c>
      <c r="B43288" s="207" t="s">
        <v>46671</v>
      </c>
      <c r="C43288" s="207"/>
    </row>
    <row r="43289" spans="1:3">
      <c r="A43289" s="211" t="s">
        <v>107918</v>
      </c>
      <c r="B43289" s="207" t="s">
        <v>60618</v>
      </c>
      <c r="C43289" s="207"/>
    </row>
    <row r="43290" spans="1:3">
      <c r="A43290" s="211" t="s">
        <v>107919</v>
      </c>
      <c r="B43290" s="207" t="s">
        <v>107920</v>
      </c>
      <c r="C43290" s="207"/>
    </row>
    <row r="43291" spans="1:3">
      <c r="A43291" s="211" t="s">
        <v>107921</v>
      </c>
      <c r="B43291" s="207" t="s">
        <v>107922</v>
      </c>
      <c r="C43291" s="207"/>
    </row>
    <row r="43292" spans="1:3">
      <c r="A43292" s="211" t="s">
        <v>107923</v>
      </c>
      <c r="B43292" s="207" t="s">
        <v>67120</v>
      </c>
      <c r="C43292" s="207"/>
    </row>
    <row r="43293" spans="1:3">
      <c r="A43293" s="211" t="s">
        <v>107924</v>
      </c>
      <c r="B43293" s="207" t="s">
        <v>107925</v>
      </c>
      <c r="C43293" s="207"/>
    </row>
    <row r="43294" spans="1:3">
      <c r="A43294" s="211" t="s">
        <v>107926</v>
      </c>
      <c r="B43294" s="207" t="s">
        <v>107927</v>
      </c>
      <c r="C43294" s="207"/>
    </row>
    <row r="43295" spans="1:3">
      <c r="A43295" s="211" t="s">
        <v>107928</v>
      </c>
      <c r="B43295" s="207" t="s">
        <v>107929</v>
      </c>
      <c r="C43295" s="207"/>
    </row>
    <row r="43296" spans="1:3">
      <c r="A43296" s="211" t="s">
        <v>107930</v>
      </c>
      <c r="B43296" s="207" t="s">
        <v>107931</v>
      </c>
      <c r="C43296" s="207"/>
    </row>
    <row r="43297" spans="1:3">
      <c r="A43297" s="211" t="s">
        <v>107932</v>
      </c>
      <c r="B43297" s="207" t="s">
        <v>107933</v>
      </c>
      <c r="C43297" s="207"/>
    </row>
    <row r="43298" spans="1:3">
      <c r="A43298" s="211" t="s">
        <v>107934</v>
      </c>
      <c r="B43298" s="207" t="s">
        <v>107935</v>
      </c>
      <c r="C43298" s="207"/>
    </row>
    <row r="43299" spans="1:3">
      <c r="A43299" s="211" t="s">
        <v>107936</v>
      </c>
      <c r="B43299" s="207" t="s">
        <v>107937</v>
      </c>
      <c r="C43299" s="207"/>
    </row>
    <row r="43300" spans="1:3">
      <c r="A43300" s="211" t="s">
        <v>107938</v>
      </c>
      <c r="B43300" s="207" t="s">
        <v>107939</v>
      </c>
      <c r="C43300" s="207"/>
    </row>
    <row r="43301" spans="1:3">
      <c r="A43301" s="211" t="s">
        <v>107940</v>
      </c>
      <c r="B43301" s="207" t="s">
        <v>107941</v>
      </c>
      <c r="C43301" s="207"/>
    </row>
    <row r="43302" spans="1:3">
      <c r="A43302" s="211" t="s">
        <v>107942</v>
      </c>
      <c r="B43302" s="207" t="s">
        <v>2793</v>
      </c>
      <c r="C43302" s="207"/>
    </row>
    <row r="43303" spans="1:3">
      <c r="A43303" s="211" t="s">
        <v>107943</v>
      </c>
      <c r="B43303" s="207" t="s">
        <v>68</v>
      </c>
      <c r="C43303" s="207"/>
    </row>
    <row r="43304" spans="1:3">
      <c r="A43304" s="211" t="s">
        <v>107944</v>
      </c>
      <c r="B43304" s="207" t="s">
        <v>2794</v>
      </c>
      <c r="C43304" s="207"/>
    </row>
    <row r="43305" spans="1:3">
      <c r="A43305" s="211" t="s">
        <v>107945</v>
      </c>
      <c r="B43305" s="207" t="s">
        <v>62186</v>
      </c>
      <c r="C43305" s="207"/>
    </row>
    <row r="43306" spans="1:3">
      <c r="A43306" s="211" t="s">
        <v>107946</v>
      </c>
      <c r="B43306" s="207" t="s">
        <v>45829</v>
      </c>
      <c r="C43306" s="207"/>
    </row>
    <row r="43307" spans="1:3">
      <c r="A43307" s="211" t="s">
        <v>107947</v>
      </c>
      <c r="B43307" s="207" t="s">
        <v>59247</v>
      </c>
      <c r="C43307" s="207"/>
    </row>
    <row r="43308" spans="1:3">
      <c r="A43308" s="211" t="s">
        <v>107948</v>
      </c>
      <c r="B43308" s="207" t="s">
        <v>45823</v>
      </c>
      <c r="C43308" s="207"/>
    </row>
    <row r="43309" spans="1:3">
      <c r="A43309" s="211" t="s">
        <v>107949</v>
      </c>
      <c r="B43309" s="207" t="s">
        <v>107147</v>
      </c>
      <c r="C43309" s="207"/>
    </row>
    <row r="43310" spans="1:3">
      <c r="A43310" s="211" t="s">
        <v>107950</v>
      </c>
      <c r="B43310" s="207" t="s">
        <v>107951</v>
      </c>
      <c r="C43310" s="207"/>
    </row>
    <row r="43311" spans="1:3">
      <c r="A43311" s="211" t="s">
        <v>107952</v>
      </c>
      <c r="B43311" s="207" t="s">
        <v>107953</v>
      </c>
      <c r="C43311" s="207"/>
    </row>
    <row r="43312" spans="1:3">
      <c r="A43312" s="211" t="s">
        <v>107954</v>
      </c>
      <c r="B43312" s="207" t="s">
        <v>107955</v>
      </c>
      <c r="C43312" s="207"/>
    </row>
    <row r="43313" spans="1:3">
      <c r="A43313" s="211" t="s">
        <v>107956</v>
      </c>
      <c r="B43313" s="207" t="s">
        <v>107957</v>
      </c>
      <c r="C43313" s="207"/>
    </row>
    <row r="43314" spans="1:3">
      <c r="A43314" s="211" t="s">
        <v>107958</v>
      </c>
      <c r="B43314" s="207" t="s">
        <v>60206</v>
      </c>
      <c r="C43314" s="207"/>
    </row>
    <row r="43315" spans="1:3">
      <c r="A43315" s="211" t="s">
        <v>107959</v>
      </c>
      <c r="B43315" s="207" t="s">
        <v>107960</v>
      </c>
      <c r="C43315" s="207"/>
    </row>
    <row r="43316" spans="1:3">
      <c r="A43316" s="211" t="s">
        <v>107961</v>
      </c>
      <c r="B43316" s="207" t="s">
        <v>107962</v>
      </c>
      <c r="C43316" s="207"/>
    </row>
    <row r="43317" spans="1:3">
      <c r="A43317" s="211" t="s">
        <v>107963</v>
      </c>
      <c r="B43317" s="207" t="s">
        <v>107964</v>
      </c>
      <c r="C43317" s="207"/>
    </row>
    <row r="43318" spans="1:3">
      <c r="A43318" s="211" t="s">
        <v>107965</v>
      </c>
      <c r="B43318" s="207" t="s">
        <v>107966</v>
      </c>
      <c r="C43318" s="207"/>
    </row>
    <row r="43319" spans="1:3">
      <c r="A43319" s="211" t="s">
        <v>107967</v>
      </c>
      <c r="B43319" s="207" t="s">
        <v>107968</v>
      </c>
      <c r="C43319" s="207"/>
    </row>
    <row r="43320" spans="1:3">
      <c r="A43320" s="211" t="s">
        <v>107969</v>
      </c>
      <c r="B43320" s="207" t="s">
        <v>107970</v>
      </c>
      <c r="C43320" s="207"/>
    </row>
    <row r="43321" spans="1:3">
      <c r="A43321" s="211" t="s">
        <v>107971</v>
      </c>
      <c r="B43321" s="207" t="s">
        <v>107972</v>
      </c>
      <c r="C43321" s="207"/>
    </row>
    <row r="43322" spans="1:3">
      <c r="A43322" s="211" t="s">
        <v>107973</v>
      </c>
      <c r="B43322" s="207" t="s">
        <v>45742</v>
      </c>
      <c r="C43322" s="207"/>
    </row>
    <row r="43323" spans="1:3">
      <c r="A43323" s="211" t="s">
        <v>107974</v>
      </c>
      <c r="B43323" s="207" t="s">
        <v>36708</v>
      </c>
      <c r="C43323" s="207"/>
    </row>
    <row r="43324" spans="1:3">
      <c r="A43324" s="211" t="s">
        <v>107975</v>
      </c>
      <c r="B43324" s="207" t="s">
        <v>107976</v>
      </c>
      <c r="C43324" s="207"/>
    </row>
    <row r="43325" spans="1:3">
      <c r="A43325" s="211" t="s">
        <v>107977</v>
      </c>
      <c r="B43325" s="207" t="s">
        <v>107978</v>
      </c>
      <c r="C43325" s="207"/>
    </row>
    <row r="43326" spans="1:3">
      <c r="A43326" s="211" t="s">
        <v>107979</v>
      </c>
      <c r="B43326" s="207" t="s">
        <v>94915</v>
      </c>
      <c r="C43326" s="207"/>
    </row>
    <row r="43327" spans="1:3">
      <c r="A43327" s="211" t="s">
        <v>107980</v>
      </c>
      <c r="B43327" s="207" t="s">
        <v>107981</v>
      </c>
      <c r="C43327" s="207"/>
    </row>
    <row r="43328" spans="1:3">
      <c r="A43328" s="211" t="s">
        <v>107982</v>
      </c>
      <c r="B43328" s="207" t="s">
        <v>107983</v>
      </c>
      <c r="C43328" s="207"/>
    </row>
    <row r="43329" spans="1:3">
      <c r="A43329" s="211" t="s">
        <v>107984</v>
      </c>
      <c r="B43329" s="207" t="s">
        <v>107985</v>
      </c>
      <c r="C43329" s="207"/>
    </row>
    <row r="43330" spans="1:3">
      <c r="A43330" s="211" t="s">
        <v>107986</v>
      </c>
      <c r="B43330" s="207" t="s">
        <v>107987</v>
      </c>
      <c r="C43330" s="207"/>
    </row>
    <row r="43331" spans="1:3">
      <c r="A43331" s="211" t="s">
        <v>107988</v>
      </c>
      <c r="B43331" s="207" t="s">
        <v>107989</v>
      </c>
      <c r="C43331" s="207"/>
    </row>
    <row r="43332" spans="1:3">
      <c r="A43332" s="211" t="s">
        <v>107990</v>
      </c>
      <c r="B43332" s="207" t="s">
        <v>2795</v>
      </c>
      <c r="C43332" s="207"/>
    </row>
    <row r="43333" spans="1:3">
      <c r="A43333" s="211" t="s">
        <v>107991</v>
      </c>
      <c r="B43333" s="207" t="s">
        <v>107992</v>
      </c>
      <c r="C43333" s="207"/>
    </row>
    <row r="43334" spans="1:3">
      <c r="A43334" s="211" t="s">
        <v>107993</v>
      </c>
      <c r="B43334" s="207" t="s">
        <v>68345</v>
      </c>
      <c r="C43334" s="207"/>
    </row>
    <row r="43335" spans="1:3">
      <c r="A43335" s="211" t="s">
        <v>107994</v>
      </c>
      <c r="B43335" s="207" t="s">
        <v>89772</v>
      </c>
      <c r="C43335" s="207"/>
    </row>
    <row r="43336" spans="1:3">
      <c r="A43336" s="211" t="s">
        <v>107995</v>
      </c>
      <c r="B43336" s="207" t="s">
        <v>107996</v>
      </c>
      <c r="C43336" s="207"/>
    </row>
    <row r="43337" spans="1:3">
      <c r="A43337" s="211" t="s">
        <v>107997</v>
      </c>
      <c r="B43337" s="207" t="s">
        <v>107998</v>
      </c>
      <c r="C43337" s="207"/>
    </row>
    <row r="43338" spans="1:3">
      <c r="A43338" s="211" t="s">
        <v>107999</v>
      </c>
      <c r="B43338" s="207" t="s">
        <v>86027</v>
      </c>
      <c r="C43338" s="207"/>
    </row>
    <row r="43339" spans="1:3">
      <c r="A43339" s="211" t="s">
        <v>108000</v>
      </c>
      <c r="B43339" s="207" t="s">
        <v>108001</v>
      </c>
      <c r="C43339" s="207"/>
    </row>
    <row r="43340" spans="1:3">
      <c r="A43340" s="211" t="s">
        <v>108002</v>
      </c>
      <c r="B43340" s="207" t="s">
        <v>108003</v>
      </c>
      <c r="C43340" s="207"/>
    </row>
    <row r="43341" spans="1:3">
      <c r="A43341" s="211" t="s">
        <v>108004</v>
      </c>
      <c r="B43341" s="207" t="s">
        <v>108005</v>
      </c>
      <c r="C43341" s="207"/>
    </row>
    <row r="43342" spans="1:3">
      <c r="A43342" s="211" t="s">
        <v>108006</v>
      </c>
      <c r="B43342" s="207" t="s">
        <v>108007</v>
      </c>
      <c r="C43342" s="207"/>
    </row>
    <row r="43343" spans="1:3">
      <c r="A43343" s="211" t="s">
        <v>108008</v>
      </c>
      <c r="B43343" s="207" t="s">
        <v>2796</v>
      </c>
      <c r="C43343" s="207"/>
    </row>
    <row r="43344" spans="1:3">
      <c r="A43344" s="211" t="s">
        <v>108009</v>
      </c>
      <c r="B43344" s="207" t="s">
        <v>39614</v>
      </c>
      <c r="C43344" s="207"/>
    </row>
    <row r="43345" spans="1:3">
      <c r="A43345" s="211" t="s">
        <v>108010</v>
      </c>
      <c r="B43345" s="207" t="s">
        <v>107390</v>
      </c>
      <c r="C43345" s="207"/>
    </row>
    <row r="43346" spans="1:3">
      <c r="A43346" s="211" t="s">
        <v>108011</v>
      </c>
      <c r="B43346" s="207" t="s">
        <v>108012</v>
      </c>
      <c r="C43346" s="207"/>
    </row>
    <row r="43347" spans="1:3">
      <c r="A43347" s="211" t="s">
        <v>108013</v>
      </c>
      <c r="B43347" s="207" t="s">
        <v>108014</v>
      </c>
      <c r="C43347" s="207"/>
    </row>
    <row r="43348" spans="1:3">
      <c r="A43348" s="211" t="s">
        <v>108015</v>
      </c>
      <c r="B43348" s="207" t="s">
        <v>83980</v>
      </c>
      <c r="C43348" s="207"/>
    </row>
    <row r="43349" spans="1:3">
      <c r="A43349" s="211" t="s">
        <v>108016</v>
      </c>
      <c r="B43349" s="207" t="s">
        <v>86402</v>
      </c>
      <c r="C43349" s="207"/>
    </row>
    <row r="43350" spans="1:3">
      <c r="A43350" s="211" t="s">
        <v>108017</v>
      </c>
      <c r="B43350" s="207" t="s">
        <v>54605</v>
      </c>
      <c r="C43350" s="207"/>
    </row>
    <row r="43351" spans="1:3">
      <c r="A43351" s="211" t="s">
        <v>108018</v>
      </c>
      <c r="B43351" s="207" t="s">
        <v>108019</v>
      </c>
      <c r="C43351" s="207"/>
    </row>
    <row r="43352" spans="1:3">
      <c r="A43352" s="211" t="s">
        <v>108020</v>
      </c>
      <c r="B43352" s="207" t="s">
        <v>108021</v>
      </c>
      <c r="C43352" s="207"/>
    </row>
    <row r="43353" spans="1:3">
      <c r="A43353" s="211" t="s">
        <v>108022</v>
      </c>
      <c r="B43353" s="207" t="s">
        <v>50715</v>
      </c>
      <c r="C43353" s="207"/>
    </row>
    <row r="43354" spans="1:3">
      <c r="A43354" s="211" t="s">
        <v>108023</v>
      </c>
      <c r="B43354" s="207" t="s">
        <v>108024</v>
      </c>
      <c r="C43354" s="207"/>
    </row>
    <row r="43355" spans="1:3">
      <c r="A43355" s="211" t="s">
        <v>108025</v>
      </c>
      <c r="B43355" s="207" t="s">
        <v>2797</v>
      </c>
      <c r="C43355" s="207"/>
    </row>
    <row r="43356" spans="1:3">
      <c r="A43356" s="211" t="s">
        <v>108026</v>
      </c>
      <c r="B43356" s="207" t="s">
        <v>47146</v>
      </c>
      <c r="C43356" s="207"/>
    </row>
    <row r="43357" spans="1:3">
      <c r="A43357" s="211" t="s">
        <v>108027</v>
      </c>
      <c r="B43357" s="207" t="s">
        <v>43447</v>
      </c>
      <c r="C43357" s="207"/>
    </row>
    <row r="43358" spans="1:3">
      <c r="A43358" s="211" t="s">
        <v>108028</v>
      </c>
      <c r="B43358" s="207" t="s">
        <v>108029</v>
      </c>
      <c r="C43358" s="207"/>
    </row>
    <row r="43359" spans="1:3">
      <c r="A43359" s="211" t="s">
        <v>108030</v>
      </c>
      <c r="B43359" s="207" t="s">
        <v>64102</v>
      </c>
      <c r="C43359" s="207"/>
    </row>
    <row r="43360" spans="1:3">
      <c r="A43360" s="211" t="s">
        <v>108031</v>
      </c>
      <c r="B43360" s="207" t="s">
        <v>33865</v>
      </c>
      <c r="C43360" s="207"/>
    </row>
    <row r="43361" spans="1:3">
      <c r="A43361" s="211" t="s">
        <v>108032</v>
      </c>
      <c r="B43361" s="207" t="s">
        <v>108033</v>
      </c>
      <c r="C43361" s="207"/>
    </row>
    <row r="43362" spans="1:3">
      <c r="A43362" s="211" t="s">
        <v>108034</v>
      </c>
      <c r="B43362" s="207" t="s">
        <v>108035</v>
      </c>
      <c r="C43362" s="207"/>
    </row>
    <row r="43363" spans="1:3">
      <c r="A43363" s="211" t="s">
        <v>108036</v>
      </c>
      <c r="B43363" s="207" t="s">
        <v>108037</v>
      </c>
      <c r="C43363" s="207"/>
    </row>
    <row r="43364" spans="1:3">
      <c r="A43364" s="211" t="s">
        <v>108038</v>
      </c>
      <c r="B43364" s="207" t="s">
        <v>108039</v>
      </c>
      <c r="C43364" s="207"/>
    </row>
    <row r="43365" spans="1:3">
      <c r="A43365" s="211" t="s">
        <v>108040</v>
      </c>
      <c r="B43365" s="207" t="s">
        <v>108041</v>
      </c>
      <c r="C43365" s="207"/>
    </row>
    <row r="43366" spans="1:3">
      <c r="A43366" s="211" t="s">
        <v>108042</v>
      </c>
      <c r="B43366" s="207" t="s">
        <v>108043</v>
      </c>
      <c r="C43366" s="207"/>
    </row>
    <row r="43367" spans="1:3">
      <c r="A43367" s="211" t="s">
        <v>108044</v>
      </c>
      <c r="B43367" s="207" t="s">
        <v>65053</v>
      </c>
      <c r="C43367" s="207"/>
    </row>
    <row r="43368" spans="1:3">
      <c r="A43368" s="211" t="s">
        <v>108045</v>
      </c>
      <c r="B43368" s="207" t="s">
        <v>108046</v>
      </c>
      <c r="C43368" s="207"/>
    </row>
    <row r="43369" spans="1:3">
      <c r="A43369" s="211" t="s">
        <v>108047</v>
      </c>
      <c r="B43369" s="207" t="s">
        <v>2798</v>
      </c>
      <c r="C43369" s="207"/>
    </row>
    <row r="43370" spans="1:3">
      <c r="A43370" s="211" t="s">
        <v>108048</v>
      </c>
      <c r="B43370" s="207" t="s">
        <v>33689</v>
      </c>
      <c r="C43370" s="207"/>
    </row>
    <row r="43371" spans="1:3">
      <c r="A43371" s="211" t="s">
        <v>108049</v>
      </c>
      <c r="B43371" s="207" t="s">
        <v>71575</v>
      </c>
      <c r="C43371" s="207"/>
    </row>
    <row r="43372" spans="1:3">
      <c r="A43372" s="211" t="s">
        <v>108050</v>
      </c>
      <c r="B43372" s="207" t="s">
        <v>91412</v>
      </c>
      <c r="C43372" s="207"/>
    </row>
    <row r="43373" spans="1:3">
      <c r="A43373" s="211" t="s">
        <v>108051</v>
      </c>
      <c r="B43373" s="207" t="s">
        <v>108052</v>
      </c>
      <c r="C43373" s="207"/>
    </row>
    <row r="43374" spans="1:3">
      <c r="A43374" s="211" t="s">
        <v>108053</v>
      </c>
      <c r="B43374" s="207" t="s">
        <v>108054</v>
      </c>
      <c r="C43374" s="207"/>
    </row>
    <row r="43375" spans="1:3">
      <c r="A43375" s="211" t="s">
        <v>108055</v>
      </c>
      <c r="B43375" s="207" t="s">
        <v>108056</v>
      </c>
      <c r="C43375" s="207"/>
    </row>
    <row r="43376" spans="1:3">
      <c r="A43376" s="211" t="s">
        <v>108057</v>
      </c>
      <c r="B43376" s="207" t="s">
        <v>54980</v>
      </c>
      <c r="C43376" s="207"/>
    </row>
    <row r="43377" spans="1:3">
      <c r="A43377" s="211" t="s">
        <v>108058</v>
      </c>
      <c r="B43377" s="207" t="s">
        <v>108059</v>
      </c>
      <c r="C43377" s="207"/>
    </row>
    <row r="43378" spans="1:3">
      <c r="A43378" s="211" t="s">
        <v>108060</v>
      </c>
      <c r="B43378" s="207" t="s">
        <v>66646</v>
      </c>
      <c r="C43378" s="207"/>
    </row>
    <row r="43379" spans="1:3">
      <c r="A43379" s="211" t="s">
        <v>108061</v>
      </c>
      <c r="B43379" s="207" t="s">
        <v>108062</v>
      </c>
      <c r="C43379" s="207"/>
    </row>
    <row r="43380" spans="1:3">
      <c r="A43380" s="211" t="s">
        <v>108063</v>
      </c>
      <c r="B43380" s="207" t="s">
        <v>2799</v>
      </c>
      <c r="C43380" s="207"/>
    </row>
    <row r="43381" spans="1:3">
      <c r="A43381" s="211" t="s">
        <v>108064</v>
      </c>
      <c r="B43381" s="207" t="s">
        <v>77961</v>
      </c>
      <c r="C43381" s="207"/>
    </row>
    <row r="43382" spans="1:3">
      <c r="A43382" s="211" t="s">
        <v>108065</v>
      </c>
      <c r="B43382" s="207" t="s">
        <v>108066</v>
      </c>
      <c r="C43382" s="207"/>
    </row>
    <row r="43383" spans="1:3">
      <c r="A43383" s="211" t="s">
        <v>108067</v>
      </c>
      <c r="B43383" s="207" t="s">
        <v>108068</v>
      </c>
      <c r="C43383" s="207"/>
    </row>
    <row r="43384" spans="1:3">
      <c r="A43384" s="211" t="s">
        <v>108069</v>
      </c>
      <c r="B43384" s="207" t="s">
        <v>70868</v>
      </c>
      <c r="C43384" s="207"/>
    </row>
    <row r="43385" spans="1:3">
      <c r="A43385" s="211" t="s">
        <v>108070</v>
      </c>
      <c r="B43385" s="207" t="s">
        <v>108071</v>
      </c>
      <c r="C43385" s="207"/>
    </row>
    <row r="43386" spans="1:3">
      <c r="A43386" s="211" t="s">
        <v>108072</v>
      </c>
      <c r="B43386" s="207" t="s">
        <v>108073</v>
      </c>
      <c r="C43386" s="207"/>
    </row>
    <row r="43387" spans="1:3">
      <c r="A43387" s="211" t="s">
        <v>108074</v>
      </c>
      <c r="B43387" s="207" t="s">
        <v>108075</v>
      </c>
      <c r="C43387" s="207"/>
    </row>
    <row r="43388" spans="1:3">
      <c r="A43388" s="211" t="s">
        <v>108076</v>
      </c>
      <c r="B43388" s="207" t="s">
        <v>93710</v>
      </c>
      <c r="C43388" s="207"/>
    </row>
    <row r="43389" spans="1:3">
      <c r="A43389" s="211" t="s">
        <v>108077</v>
      </c>
      <c r="B43389" s="207" t="s">
        <v>108078</v>
      </c>
      <c r="C43389" s="207"/>
    </row>
    <row r="43390" spans="1:3">
      <c r="A43390" s="211" t="s">
        <v>108079</v>
      </c>
      <c r="B43390" s="207" t="s">
        <v>108080</v>
      </c>
      <c r="C43390" s="207"/>
    </row>
    <row r="43391" spans="1:3">
      <c r="A43391" s="211" t="s">
        <v>108081</v>
      </c>
      <c r="B43391" s="207" t="s">
        <v>2800</v>
      </c>
      <c r="C43391" s="207"/>
    </row>
    <row r="43392" spans="1:3">
      <c r="A43392" s="211" t="s">
        <v>108082</v>
      </c>
      <c r="B43392" s="207" t="s">
        <v>68</v>
      </c>
      <c r="C43392" s="207"/>
    </row>
    <row r="43393" spans="1:3">
      <c r="A43393" s="211" t="s">
        <v>108083</v>
      </c>
      <c r="B43393" s="207" t="s">
        <v>2801</v>
      </c>
      <c r="C43393" s="207"/>
    </row>
    <row r="43394" spans="1:3">
      <c r="A43394" s="211" t="s">
        <v>108084</v>
      </c>
      <c r="B43394" s="207" t="s">
        <v>44661</v>
      </c>
      <c r="C43394" s="207"/>
    </row>
    <row r="43395" spans="1:3">
      <c r="A43395" s="211" t="s">
        <v>108085</v>
      </c>
      <c r="B43395" s="207" t="s">
        <v>108086</v>
      </c>
      <c r="C43395" s="207"/>
    </row>
    <row r="43396" spans="1:3">
      <c r="A43396" s="211" t="s">
        <v>108087</v>
      </c>
      <c r="B43396" s="207" t="s">
        <v>64649</v>
      </c>
      <c r="C43396" s="207"/>
    </row>
    <row r="43397" spans="1:3">
      <c r="A43397" s="211" t="s">
        <v>108088</v>
      </c>
      <c r="B43397" s="207" t="s">
        <v>108089</v>
      </c>
      <c r="C43397" s="207"/>
    </row>
    <row r="43398" spans="1:3">
      <c r="A43398" s="211" t="s">
        <v>108090</v>
      </c>
      <c r="B43398" s="207" t="s">
        <v>63634</v>
      </c>
      <c r="C43398" s="207"/>
    </row>
    <row r="43399" spans="1:3">
      <c r="A43399" s="211" t="s">
        <v>108091</v>
      </c>
      <c r="B43399" s="207" t="s">
        <v>108092</v>
      </c>
      <c r="C43399" s="207"/>
    </row>
    <row r="43400" spans="1:3">
      <c r="A43400" s="211" t="s">
        <v>108093</v>
      </c>
      <c r="B43400" s="207" t="s">
        <v>54149</v>
      </c>
      <c r="C43400" s="207"/>
    </row>
    <row r="43401" spans="1:3">
      <c r="A43401" s="211" t="s">
        <v>108094</v>
      </c>
      <c r="B43401" s="207" t="s">
        <v>108095</v>
      </c>
      <c r="C43401" s="207"/>
    </row>
    <row r="43402" spans="1:3">
      <c r="A43402" s="211" t="s">
        <v>108096</v>
      </c>
      <c r="B43402" s="207" t="s">
        <v>108097</v>
      </c>
      <c r="C43402" s="207"/>
    </row>
    <row r="43403" spans="1:3">
      <c r="A43403" s="211" t="s">
        <v>108098</v>
      </c>
      <c r="B43403" s="207" t="s">
        <v>108099</v>
      </c>
      <c r="C43403" s="207"/>
    </row>
    <row r="43404" spans="1:3">
      <c r="A43404" s="211" t="s">
        <v>108100</v>
      </c>
      <c r="B43404" s="207" t="s">
        <v>108101</v>
      </c>
      <c r="C43404" s="207"/>
    </row>
    <row r="43405" spans="1:3">
      <c r="A43405" s="211" t="s">
        <v>108102</v>
      </c>
      <c r="B43405" s="207" t="s">
        <v>108103</v>
      </c>
      <c r="C43405" s="207"/>
    </row>
    <row r="43406" spans="1:3">
      <c r="A43406" s="211" t="s">
        <v>108104</v>
      </c>
      <c r="B43406" s="207" t="s">
        <v>108105</v>
      </c>
      <c r="C43406" s="207"/>
    </row>
    <row r="43407" spans="1:3">
      <c r="A43407" s="211" t="s">
        <v>108106</v>
      </c>
      <c r="B43407" s="207" t="s">
        <v>108107</v>
      </c>
      <c r="C43407" s="207"/>
    </row>
    <row r="43408" spans="1:3">
      <c r="A43408" s="211" t="s">
        <v>108108</v>
      </c>
      <c r="B43408" s="207" t="s">
        <v>72366</v>
      </c>
      <c r="C43408" s="207"/>
    </row>
    <row r="43409" spans="1:3">
      <c r="A43409" s="211" t="s">
        <v>108109</v>
      </c>
      <c r="B43409" s="207" t="s">
        <v>108110</v>
      </c>
      <c r="C43409" s="207"/>
    </row>
    <row r="43410" spans="1:3">
      <c r="A43410" s="211" t="s">
        <v>108111</v>
      </c>
      <c r="B43410" s="207" t="s">
        <v>72611</v>
      </c>
      <c r="C43410" s="207"/>
    </row>
    <row r="43411" spans="1:3">
      <c r="A43411" s="211" t="s">
        <v>108112</v>
      </c>
      <c r="B43411" s="207" t="s">
        <v>108113</v>
      </c>
      <c r="C43411" s="207"/>
    </row>
    <row r="43412" spans="1:3">
      <c r="A43412" s="211" t="s">
        <v>108114</v>
      </c>
      <c r="B43412" s="207" t="s">
        <v>108115</v>
      </c>
      <c r="C43412" s="207"/>
    </row>
    <row r="43413" spans="1:3">
      <c r="A43413" s="211" t="s">
        <v>108116</v>
      </c>
      <c r="B43413" s="207" t="s">
        <v>108117</v>
      </c>
      <c r="C43413" s="207"/>
    </row>
    <row r="43414" spans="1:3">
      <c r="A43414" s="211" t="s">
        <v>108118</v>
      </c>
      <c r="B43414" s="207" t="s">
        <v>108119</v>
      </c>
      <c r="C43414" s="207"/>
    </row>
    <row r="43415" spans="1:3">
      <c r="A43415" s="211" t="s">
        <v>108120</v>
      </c>
      <c r="B43415" s="207" t="s">
        <v>2802</v>
      </c>
      <c r="C43415" s="207"/>
    </row>
    <row r="43416" spans="1:3">
      <c r="A43416" s="211" t="s">
        <v>108121</v>
      </c>
      <c r="B43416" s="207" t="s">
        <v>34978</v>
      </c>
      <c r="C43416" s="207"/>
    </row>
    <row r="43417" spans="1:3">
      <c r="A43417" s="211" t="s">
        <v>108122</v>
      </c>
      <c r="B43417" s="207" t="s">
        <v>33689</v>
      </c>
      <c r="C43417" s="207"/>
    </row>
    <row r="43418" spans="1:3">
      <c r="A43418" s="211" t="s">
        <v>108123</v>
      </c>
      <c r="B43418" s="207" t="s">
        <v>108124</v>
      </c>
      <c r="C43418" s="207"/>
    </row>
    <row r="43419" spans="1:3">
      <c r="A43419" s="211" t="s">
        <v>108125</v>
      </c>
      <c r="B43419" s="207" t="s">
        <v>72594</v>
      </c>
      <c r="C43419" s="207"/>
    </row>
    <row r="43420" spans="1:3">
      <c r="A43420" s="211" t="s">
        <v>108126</v>
      </c>
      <c r="B43420" s="207" t="s">
        <v>108127</v>
      </c>
      <c r="C43420" s="207"/>
    </row>
    <row r="43421" spans="1:3">
      <c r="A43421" s="211" t="s">
        <v>108128</v>
      </c>
      <c r="B43421" s="207" t="s">
        <v>39467</v>
      </c>
      <c r="C43421" s="207"/>
    </row>
    <row r="43422" spans="1:3">
      <c r="A43422" s="211" t="s">
        <v>108129</v>
      </c>
      <c r="B43422" s="207" t="s">
        <v>108130</v>
      </c>
      <c r="C43422" s="207"/>
    </row>
    <row r="43423" spans="1:3">
      <c r="A43423" s="211" t="s">
        <v>108131</v>
      </c>
      <c r="B43423" s="207" t="s">
        <v>108132</v>
      </c>
      <c r="C43423" s="207"/>
    </row>
    <row r="43424" spans="1:3">
      <c r="A43424" s="211" t="s">
        <v>108133</v>
      </c>
      <c r="B43424" s="207" t="s">
        <v>33861</v>
      </c>
      <c r="C43424" s="207"/>
    </row>
    <row r="43425" spans="1:3">
      <c r="A43425" s="211" t="s">
        <v>108134</v>
      </c>
      <c r="B43425" s="207" t="s">
        <v>108135</v>
      </c>
      <c r="C43425" s="207"/>
    </row>
    <row r="43426" spans="1:3">
      <c r="A43426" s="211" t="s">
        <v>108136</v>
      </c>
      <c r="B43426" s="207" t="s">
        <v>108137</v>
      </c>
      <c r="C43426" s="207"/>
    </row>
    <row r="43427" spans="1:3">
      <c r="A43427" s="211" t="s">
        <v>108138</v>
      </c>
      <c r="B43427" s="207" t="s">
        <v>33828</v>
      </c>
      <c r="C43427" s="207"/>
    </row>
    <row r="43428" spans="1:3">
      <c r="A43428" s="211" t="s">
        <v>108139</v>
      </c>
      <c r="B43428" s="207" t="s">
        <v>108140</v>
      </c>
      <c r="C43428" s="207"/>
    </row>
    <row r="43429" spans="1:3">
      <c r="A43429" s="211" t="s">
        <v>108141</v>
      </c>
      <c r="B43429" s="207" t="s">
        <v>108142</v>
      </c>
      <c r="C43429" s="207"/>
    </row>
    <row r="43430" spans="1:3">
      <c r="A43430" s="211" t="s">
        <v>108143</v>
      </c>
      <c r="B43430" s="207" t="s">
        <v>108144</v>
      </c>
      <c r="C43430" s="207"/>
    </row>
    <row r="43431" spans="1:3">
      <c r="A43431" s="211" t="s">
        <v>108145</v>
      </c>
      <c r="B43431" s="207" t="s">
        <v>108146</v>
      </c>
      <c r="C43431" s="207"/>
    </row>
    <row r="43432" spans="1:3">
      <c r="A43432" s="211" t="s">
        <v>108147</v>
      </c>
      <c r="B43432" s="207" t="s">
        <v>108148</v>
      </c>
      <c r="C43432" s="207"/>
    </row>
    <row r="43433" spans="1:3">
      <c r="A43433" s="211" t="s">
        <v>108149</v>
      </c>
      <c r="B43433" s="207" t="s">
        <v>2803</v>
      </c>
      <c r="C43433" s="207"/>
    </row>
    <row r="43434" spans="1:3">
      <c r="A43434" s="211" t="s">
        <v>108150</v>
      </c>
      <c r="B43434" s="207" t="s">
        <v>34978</v>
      </c>
      <c r="C43434" s="207"/>
    </row>
    <row r="43435" spans="1:3">
      <c r="A43435" s="211" t="s">
        <v>108151</v>
      </c>
      <c r="B43435" s="207" t="s">
        <v>108152</v>
      </c>
      <c r="C43435" s="207"/>
    </row>
    <row r="43436" spans="1:3">
      <c r="A43436" s="211" t="s">
        <v>108153</v>
      </c>
      <c r="B43436" s="207" t="s">
        <v>108154</v>
      </c>
      <c r="C43436" s="207"/>
    </row>
    <row r="43437" spans="1:3">
      <c r="A43437" s="211" t="s">
        <v>108155</v>
      </c>
      <c r="B43437" s="207" t="s">
        <v>108156</v>
      </c>
      <c r="C43437" s="207"/>
    </row>
    <row r="43438" spans="1:3">
      <c r="A43438" s="211" t="s">
        <v>108157</v>
      </c>
      <c r="B43438" s="207" t="s">
        <v>108158</v>
      </c>
      <c r="C43438" s="207"/>
    </row>
    <row r="43439" spans="1:3">
      <c r="A43439" s="211" t="s">
        <v>108159</v>
      </c>
      <c r="B43439" s="207" t="s">
        <v>108160</v>
      </c>
      <c r="C43439" s="207"/>
    </row>
    <row r="43440" spans="1:3">
      <c r="A43440" s="211" t="s">
        <v>108161</v>
      </c>
      <c r="B43440" s="207" t="s">
        <v>108162</v>
      </c>
      <c r="C43440" s="207"/>
    </row>
    <row r="43441" spans="1:3">
      <c r="A43441" s="211" t="s">
        <v>108163</v>
      </c>
      <c r="B43441" s="207" t="s">
        <v>108164</v>
      </c>
      <c r="C43441" s="207"/>
    </row>
    <row r="43442" spans="1:3">
      <c r="A43442" s="211" t="s">
        <v>108165</v>
      </c>
      <c r="B43442" s="207" t="s">
        <v>60532</v>
      </c>
      <c r="C43442" s="207"/>
    </row>
    <row r="43443" spans="1:3">
      <c r="A43443" s="211" t="s">
        <v>108166</v>
      </c>
      <c r="B43443" s="207" t="s">
        <v>108167</v>
      </c>
      <c r="C43443" s="207"/>
    </row>
    <row r="43444" spans="1:3">
      <c r="A43444" s="211" t="s">
        <v>108168</v>
      </c>
      <c r="B43444" s="207" t="s">
        <v>108169</v>
      </c>
      <c r="C43444" s="207"/>
    </row>
    <row r="43445" spans="1:3">
      <c r="A43445" s="211" t="s">
        <v>108170</v>
      </c>
      <c r="B43445" s="207" t="s">
        <v>108171</v>
      </c>
      <c r="C43445" s="207"/>
    </row>
    <row r="43446" spans="1:3">
      <c r="A43446" s="211" t="s">
        <v>108172</v>
      </c>
      <c r="B43446" s="207" t="s">
        <v>60743</v>
      </c>
      <c r="C43446" s="207"/>
    </row>
    <row r="43447" spans="1:3">
      <c r="A43447" s="211" t="s">
        <v>108173</v>
      </c>
      <c r="B43447" s="207" t="s">
        <v>51730</v>
      </c>
      <c r="C43447" s="207"/>
    </row>
    <row r="43448" spans="1:3">
      <c r="A43448" s="211" t="s">
        <v>108174</v>
      </c>
      <c r="B43448" s="207" t="s">
        <v>108175</v>
      </c>
      <c r="C43448" s="207"/>
    </row>
    <row r="43449" spans="1:3">
      <c r="A43449" s="211" t="s">
        <v>108176</v>
      </c>
      <c r="B43449" s="207" t="s">
        <v>2804</v>
      </c>
      <c r="C43449" s="207"/>
    </row>
    <row r="43450" spans="1:3">
      <c r="A43450" s="211" t="s">
        <v>108177</v>
      </c>
      <c r="B43450" s="207" t="s">
        <v>108178</v>
      </c>
      <c r="C43450" s="207"/>
    </row>
    <row r="43451" spans="1:3">
      <c r="A43451" s="211" t="s">
        <v>108179</v>
      </c>
      <c r="B43451" s="207" t="s">
        <v>54978</v>
      </c>
      <c r="C43451" s="207"/>
    </row>
    <row r="43452" spans="1:3">
      <c r="A43452" s="211" t="s">
        <v>108180</v>
      </c>
      <c r="B43452" s="207" t="s">
        <v>98475</v>
      </c>
      <c r="C43452" s="207"/>
    </row>
    <row r="43453" spans="1:3">
      <c r="A43453" s="211" t="s">
        <v>108181</v>
      </c>
      <c r="B43453" s="207" t="s">
        <v>94810</v>
      </c>
      <c r="C43453" s="207"/>
    </row>
    <row r="43454" spans="1:3">
      <c r="A43454" s="211" t="s">
        <v>108182</v>
      </c>
      <c r="B43454" s="207" t="s">
        <v>38914</v>
      </c>
      <c r="C43454" s="207"/>
    </row>
    <row r="43455" spans="1:3">
      <c r="A43455" s="211" t="s">
        <v>108183</v>
      </c>
      <c r="B43455" s="207" t="s">
        <v>108184</v>
      </c>
      <c r="C43455" s="207"/>
    </row>
    <row r="43456" spans="1:3">
      <c r="A43456" s="211" t="s">
        <v>108185</v>
      </c>
      <c r="B43456" s="207" t="s">
        <v>108186</v>
      </c>
      <c r="C43456" s="207"/>
    </row>
    <row r="43457" spans="1:3">
      <c r="A43457" s="211" t="s">
        <v>108187</v>
      </c>
      <c r="B43457" s="207" t="s">
        <v>108188</v>
      </c>
      <c r="C43457" s="207"/>
    </row>
    <row r="43458" spans="1:3">
      <c r="A43458" s="211" t="s">
        <v>108189</v>
      </c>
      <c r="B43458" s="207" t="s">
        <v>108190</v>
      </c>
      <c r="C43458" s="207"/>
    </row>
    <row r="43459" spans="1:3">
      <c r="A43459" s="211" t="s">
        <v>108191</v>
      </c>
      <c r="B43459" s="207" t="s">
        <v>108192</v>
      </c>
      <c r="C43459" s="207"/>
    </row>
    <row r="43460" spans="1:3">
      <c r="A43460" s="211" t="s">
        <v>108193</v>
      </c>
      <c r="B43460" s="207" t="s">
        <v>2805</v>
      </c>
      <c r="C43460" s="207"/>
    </row>
    <row r="43461" spans="1:3">
      <c r="A43461" s="211" t="s">
        <v>108194</v>
      </c>
      <c r="B43461" s="207" t="s">
        <v>34063</v>
      </c>
      <c r="C43461" s="207"/>
    </row>
    <row r="43462" spans="1:3">
      <c r="A43462" s="211" t="s">
        <v>108195</v>
      </c>
      <c r="B43462" s="207" t="s">
        <v>71578</v>
      </c>
      <c r="C43462" s="207"/>
    </row>
    <row r="43463" spans="1:3">
      <c r="A43463" s="211" t="s">
        <v>108196</v>
      </c>
      <c r="B43463" s="207" t="s">
        <v>48311</v>
      </c>
      <c r="C43463" s="207"/>
    </row>
    <row r="43464" spans="1:3">
      <c r="A43464" s="211" t="s">
        <v>108197</v>
      </c>
      <c r="B43464" s="207" t="s">
        <v>108198</v>
      </c>
      <c r="C43464" s="207"/>
    </row>
    <row r="43465" spans="1:3">
      <c r="A43465" s="211" t="s">
        <v>108199</v>
      </c>
      <c r="B43465" s="207" t="s">
        <v>108200</v>
      </c>
      <c r="C43465" s="207"/>
    </row>
    <row r="43466" spans="1:3">
      <c r="A43466" s="211" t="s">
        <v>108201</v>
      </c>
      <c r="B43466" s="207" t="s">
        <v>108202</v>
      </c>
      <c r="C43466" s="207"/>
    </row>
    <row r="43467" spans="1:3">
      <c r="A43467" s="211" t="s">
        <v>108203</v>
      </c>
      <c r="B43467" s="207" t="s">
        <v>99144</v>
      </c>
      <c r="C43467" s="207"/>
    </row>
    <row r="43468" spans="1:3">
      <c r="A43468" s="211" t="s">
        <v>108204</v>
      </c>
      <c r="B43468" s="207" t="s">
        <v>36130</v>
      </c>
      <c r="C43468" s="207"/>
    </row>
    <row r="43469" spans="1:3">
      <c r="A43469" s="211" t="s">
        <v>108205</v>
      </c>
      <c r="B43469" s="207" t="s">
        <v>108206</v>
      </c>
      <c r="C43469" s="207"/>
    </row>
    <row r="43470" spans="1:3">
      <c r="A43470" s="211" t="s">
        <v>108207</v>
      </c>
      <c r="B43470" s="207" t="s">
        <v>108208</v>
      </c>
      <c r="C43470" s="207"/>
    </row>
    <row r="43471" spans="1:3">
      <c r="A43471" s="211" t="s">
        <v>108209</v>
      </c>
      <c r="B43471" s="207" t="s">
        <v>108210</v>
      </c>
      <c r="C43471" s="207"/>
    </row>
    <row r="43472" spans="1:3">
      <c r="A43472" s="211" t="s">
        <v>108211</v>
      </c>
      <c r="B43472" s="207" t="s">
        <v>108212</v>
      </c>
      <c r="C43472" s="207"/>
    </row>
    <row r="43473" spans="1:3">
      <c r="A43473" s="211" t="s">
        <v>108213</v>
      </c>
      <c r="B43473" s="207" t="s">
        <v>2806</v>
      </c>
      <c r="C43473" s="207"/>
    </row>
    <row r="43474" spans="1:3">
      <c r="A43474" s="211" t="s">
        <v>108214</v>
      </c>
      <c r="B43474" s="207" t="s">
        <v>108215</v>
      </c>
      <c r="C43474" s="207"/>
    </row>
    <row r="43475" spans="1:3">
      <c r="A43475" s="211" t="s">
        <v>108216</v>
      </c>
      <c r="B43475" s="207" t="s">
        <v>108217</v>
      </c>
      <c r="C43475" s="207"/>
    </row>
    <row r="43476" spans="1:3">
      <c r="A43476" s="211" t="s">
        <v>108218</v>
      </c>
      <c r="B43476" s="207" t="s">
        <v>69809</v>
      </c>
      <c r="C43476" s="207"/>
    </row>
    <row r="43477" spans="1:3">
      <c r="A43477" s="211" t="s">
        <v>108219</v>
      </c>
      <c r="B43477" s="207" t="s">
        <v>108220</v>
      </c>
      <c r="C43477" s="207"/>
    </row>
    <row r="43478" spans="1:3">
      <c r="A43478" s="211" t="s">
        <v>108221</v>
      </c>
      <c r="B43478" s="207" t="s">
        <v>88059</v>
      </c>
      <c r="C43478" s="207"/>
    </row>
    <row r="43479" spans="1:3">
      <c r="A43479" s="211" t="s">
        <v>108222</v>
      </c>
      <c r="B43479" s="207" t="s">
        <v>39426</v>
      </c>
      <c r="C43479" s="207"/>
    </row>
    <row r="43480" spans="1:3">
      <c r="A43480" s="211" t="s">
        <v>108223</v>
      </c>
      <c r="B43480" s="207" t="s">
        <v>37821</v>
      </c>
      <c r="C43480" s="207"/>
    </row>
    <row r="43481" spans="1:3">
      <c r="A43481" s="211" t="s">
        <v>108224</v>
      </c>
      <c r="B43481" s="207" t="s">
        <v>108225</v>
      </c>
      <c r="C43481" s="207"/>
    </row>
    <row r="43482" spans="1:3">
      <c r="A43482" s="211" t="s">
        <v>108226</v>
      </c>
      <c r="B43482" s="207" t="s">
        <v>108227</v>
      </c>
      <c r="C43482" s="207"/>
    </row>
    <row r="43483" spans="1:3">
      <c r="A43483" s="211" t="s">
        <v>108228</v>
      </c>
      <c r="B43483" s="207" t="s">
        <v>36306</v>
      </c>
      <c r="C43483" s="207"/>
    </row>
    <row r="43484" spans="1:3">
      <c r="A43484" s="211" t="s">
        <v>108229</v>
      </c>
      <c r="B43484" s="207" t="s">
        <v>40426</v>
      </c>
      <c r="C43484" s="207"/>
    </row>
    <row r="43485" spans="1:3">
      <c r="A43485" s="211" t="s">
        <v>108230</v>
      </c>
      <c r="B43485" s="207" t="s">
        <v>108231</v>
      </c>
      <c r="C43485" s="207"/>
    </row>
    <row r="43486" spans="1:3">
      <c r="A43486" s="211" t="s">
        <v>108232</v>
      </c>
      <c r="B43486" s="207" t="s">
        <v>93037</v>
      </c>
      <c r="C43486" s="207"/>
    </row>
    <row r="43487" spans="1:3">
      <c r="A43487" s="211" t="s">
        <v>108233</v>
      </c>
      <c r="B43487" s="207" t="s">
        <v>108234</v>
      </c>
      <c r="C43487" s="207"/>
    </row>
    <row r="43488" spans="1:3">
      <c r="A43488" s="211" t="s">
        <v>108235</v>
      </c>
      <c r="B43488" s="207" t="s">
        <v>108236</v>
      </c>
      <c r="C43488" s="207"/>
    </row>
    <row r="43489" spans="1:3">
      <c r="A43489" s="211" t="s">
        <v>108237</v>
      </c>
      <c r="B43489" s="207" t="s">
        <v>108238</v>
      </c>
      <c r="C43489" s="207"/>
    </row>
    <row r="43490" spans="1:3">
      <c r="A43490" s="211" t="s">
        <v>108239</v>
      </c>
      <c r="B43490" s="207" t="s">
        <v>90795</v>
      </c>
      <c r="C43490" s="207"/>
    </row>
    <row r="43491" spans="1:3">
      <c r="A43491" s="211" t="s">
        <v>108240</v>
      </c>
      <c r="B43491" s="207" t="s">
        <v>108241</v>
      </c>
      <c r="C43491" s="207"/>
    </row>
    <row r="43492" spans="1:3">
      <c r="A43492" s="211" t="s">
        <v>108242</v>
      </c>
      <c r="B43492" s="207" t="s">
        <v>78449</v>
      </c>
      <c r="C43492" s="207"/>
    </row>
    <row r="43493" spans="1:3">
      <c r="A43493" s="211" t="s">
        <v>108243</v>
      </c>
      <c r="B43493" s="207" t="s">
        <v>2807</v>
      </c>
      <c r="C43493" s="207"/>
    </row>
    <row r="43494" spans="1:3">
      <c r="A43494" s="211" t="s">
        <v>108244</v>
      </c>
      <c r="B43494" s="207" t="s">
        <v>108245</v>
      </c>
      <c r="C43494" s="207"/>
    </row>
    <row r="43495" spans="1:3">
      <c r="A43495" s="211" t="s">
        <v>108246</v>
      </c>
      <c r="B43495" s="207" t="s">
        <v>33689</v>
      </c>
      <c r="C43495" s="207"/>
    </row>
    <row r="43496" spans="1:3">
      <c r="A43496" s="211" t="s">
        <v>108247</v>
      </c>
      <c r="B43496" s="207" t="s">
        <v>108248</v>
      </c>
      <c r="C43496" s="207"/>
    </row>
    <row r="43497" spans="1:3">
      <c r="A43497" s="211" t="s">
        <v>108249</v>
      </c>
      <c r="B43497" s="207" t="s">
        <v>108250</v>
      </c>
      <c r="C43497" s="207"/>
    </row>
    <row r="43498" spans="1:3">
      <c r="A43498" s="211" t="s">
        <v>108251</v>
      </c>
      <c r="B43498" s="207" t="s">
        <v>45314</v>
      </c>
      <c r="C43498" s="207"/>
    </row>
    <row r="43499" spans="1:3">
      <c r="A43499" s="211" t="s">
        <v>108252</v>
      </c>
      <c r="B43499" s="207" t="s">
        <v>74207</v>
      </c>
      <c r="C43499" s="207"/>
    </row>
    <row r="43500" spans="1:3">
      <c r="A43500" s="211" t="s">
        <v>108253</v>
      </c>
      <c r="B43500" s="207" t="s">
        <v>38690</v>
      </c>
      <c r="C43500" s="207"/>
    </row>
    <row r="43501" spans="1:3">
      <c r="A43501" s="211" t="s">
        <v>108254</v>
      </c>
      <c r="B43501" s="207" t="s">
        <v>108255</v>
      </c>
      <c r="C43501" s="207"/>
    </row>
    <row r="43502" spans="1:3">
      <c r="A43502" s="211" t="s">
        <v>108256</v>
      </c>
      <c r="B43502" s="207" t="s">
        <v>108257</v>
      </c>
      <c r="C43502" s="207"/>
    </row>
    <row r="43503" spans="1:3">
      <c r="A43503" s="211" t="s">
        <v>108258</v>
      </c>
      <c r="B43503" s="207" t="s">
        <v>42951</v>
      </c>
      <c r="C43503" s="207"/>
    </row>
    <row r="43504" spans="1:3">
      <c r="A43504" s="211" t="s">
        <v>108259</v>
      </c>
      <c r="B43504" s="207" t="s">
        <v>108260</v>
      </c>
      <c r="C43504" s="207"/>
    </row>
    <row r="43505" spans="1:3">
      <c r="A43505" s="211" t="s">
        <v>108261</v>
      </c>
      <c r="B43505" s="207" t="s">
        <v>108262</v>
      </c>
      <c r="C43505" s="207"/>
    </row>
    <row r="43506" spans="1:3">
      <c r="A43506" s="211" t="s">
        <v>108263</v>
      </c>
      <c r="B43506" s="207" t="s">
        <v>108264</v>
      </c>
      <c r="C43506" s="207"/>
    </row>
    <row r="43507" spans="1:3">
      <c r="A43507" s="211" t="s">
        <v>108265</v>
      </c>
      <c r="B43507" s="207" t="s">
        <v>108266</v>
      </c>
      <c r="C43507" s="207"/>
    </row>
    <row r="43508" spans="1:3">
      <c r="A43508" s="211" t="s">
        <v>108267</v>
      </c>
      <c r="B43508" s="207" t="s">
        <v>108268</v>
      </c>
      <c r="C43508" s="207"/>
    </row>
    <row r="43509" spans="1:3">
      <c r="A43509" s="211" t="s">
        <v>108269</v>
      </c>
      <c r="B43509" s="207" t="s">
        <v>108270</v>
      </c>
      <c r="C43509" s="207"/>
    </row>
    <row r="43510" spans="1:3">
      <c r="A43510" s="211" t="s">
        <v>108271</v>
      </c>
      <c r="B43510" s="207" t="s">
        <v>108272</v>
      </c>
      <c r="C43510" s="207"/>
    </row>
    <row r="43511" spans="1:3">
      <c r="A43511" s="211" t="s">
        <v>108273</v>
      </c>
      <c r="B43511" s="207" t="s">
        <v>108274</v>
      </c>
      <c r="C43511" s="207"/>
    </row>
    <row r="43512" spans="1:3">
      <c r="A43512" s="211" t="s">
        <v>108275</v>
      </c>
      <c r="B43512" s="207" t="s">
        <v>108276</v>
      </c>
      <c r="C43512" s="207"/>
    </row>
    <row r="43513" spans="1:3">
      <c r="A43513" s="211" t="s">
        <v>108277</v>
      </c>
      <c r="B43513" s="207" t="s">
        <v>89540</v>
      </c>
      <c r="C43513" s="207"/>
    </row>
    <row r="43514" spans="1:3">
      <c r="A43514" s="211" t="s">
        <v>108278</v>
      </c>
      <c r="B43514" s="207" t="s">
        <v>74324</v>
      </c>
      <c r="C43514" s="207"/>
    </row>
    <row r="43515" spans="1:3">
      <c r="A43515" s="211" t="s">
        <v>108279</v>
      </c>
      <c r="B43515" s="207" t="s">
        <v>108280</v>
      </c>
      <c r="C43515" s="207"/>
    </row>
    <row r="43516" spans="1:3">
      <c r="A43516" s="211" t="s">
        <v>108281</v>
      </c>
      <c r="B43516" s="207" t="s">
        <v>48832</v>
      </c>
      <c r="C43516" s="207"/>
    </row>
    <row r="43517" spans="1:3">
      <c r="A43517" s="211" t="s">
        <v>108282</v>
      </c>
      <c r="B43517" s="207" t="s">
        <v>108283</v>
      </c>
      <c r="C43517" s="207"/>
    </row>
    <row r="43518" spans="1:3">
      <c r="A43518" s="211" t="s">
        <v>108284</v>
      </c>
      <c r="B43518" s="207" t="s">
        <v>108285</v>
      </c>
      <c r="C43518" s="207"/>
    </row>
    <row r="43519" spans="1:3">
      <c r="A43519" s="211" t="s">
        <v>108286</v>
      </c>
      <c r="B43519" s="207" t="s">
        <v>32442</v>
      </c>
      <c r="C43519" s="207"/>
    </row>
    <row r="43520" spans="1:3">
      <c r="A43520" s="211" t="s">
        <v>108287</v>
      </c>
      <c r="B43520" s="207" t="s">
        <v>108288</v>
      </c>
      <c r="C43520" s="207"/>
    </row>
    <row r="43521" spans="1:3">
      <c r="A43521" s="211" t="s">
        <v>108289</v>
      </c>
      <c r="B43521" s="207" t="s">
        <v>2808</v>
      </c>
      <c r="C43521" s="207"/>
    </row>
    <row r="43522" spans="1:3">
      <c r="A43522" s="211" t="s">
        <v>108290</v>
      </c>
      <c r="B43522" s="207" t="s">
        <v>68</v>
      </c>
      <c r="C43522" s="207"/>
    </row>
    <row r="43523" spans="1:3">
      <c r="A43523" s="211" t="s">
        <v>108291</v>
      </c>
      <c r="B43523" s="207" t="s">
        <v>2809</v>
      </c>
      <c r="C43523" s="207"/>
    </row>
    <row r="43524" spans="1:3">
      <c r="A43524" s="211" t="s">
        <v>108292</v>
      </c>
      <c r="B43524" s="207" t="s">
        <v>108293</v>
      </c>
      <c r="C43524" s="207"/>
    </row>
    <row r="43525" spans="1:3">
      <c r="A43525" s="211" t="s">
        <v>108294</v>
      </c>
      <c r="B43525" s="207" t="s">
        <v>108295</v>
      </c>
      <c r="C43525" s="207"/>
    </row>
    <row r="43526" spans="1:3">
      <c r="A43526" s="211" t="s">
        <v>108296</v>
      </c>
      <c r="B43526" s="207" t="s">
        <v>108297</v>
      </c>
      <c r="C43526" s="207"/>
    </row>
    <row r="43527" spans="1:3">
      <c r="A43527" s="211" t="s">
        <v>108298</v>
      </c>
      <c r="B43527" s="207" t="s">
        <v>38840</v>
      </c>
      <c r="C43527" s="207"/>
    </row>
    <row r="43528" spans="1:3">
      <c r="A43528" s="211" t="s">
        <v>108299</v>
      </c>
      <c r="B43528" s="207" t="s">
        <v>108300</v>
      </c>
      <c r="C43528" s="207"/>
    </row>
    <row r="43529" spans="1:3">
      <c r="A43529" s="211" t="s">
        <v>108301</v>
      </c>
      <c r="B43529" s="207" t="s">
        <v>108302</v>
      </c>
      <c r="C43529" s="207"/>
    </row>
    <row r="43530" spans="1:3">
      <c r="A43530" s="211" t="s">
        <v>108303</v>
      </c>
      <c r="B43530" s="207" t="s">
        <v>108304</v>
      </c>
      <c r="C43530" s="207"/>
    </row>
    <row r="43531" spans="1:3">
      <c r="A43531" s="211" t="s">
        <v>108305</v>
      </c>
      <c r="B43531" s="207" t="s">
        <v>108306</v>
      </c>
      <c r="C43531" s="207"/>
    </row>
    <row r="43532" spans="1:3">
      <c r="A43532" s="211" t="s">
        <v>108307</v>
      </c>
      <c r="B43532" s="207" t="s">
        <v>32981</v>
      </c>
      <c r="C43532" s="207"/>
    </row>
    <row r="43533" spans="1:3">
      <c r="A43533" s="211" t="s">
        <v>108308</v>
      </c>
      <c r="B43533" s="207" t="s">
        <v>108309</v>
      </c>
      <c r="C43533" s="207"/>
    </row>
    <row r="43534" spans="1:3">
      <c r="A43534" s="211" t="s">
        <v>108310</v>
      </c>
      <c r="B43534" s="207" t="s">
        <v>108311</v>
      </c>
      <c r="C43534" s="207"/>
    </row>
    <row r="43535" spans="1:3">
      <c r="A43535" s="211" t="s">
        <v>108312</v>
      </c>
      <c r="B43535" s="207" t="s">
        <v>108313</v>
      </c>
      <c r="C43535" s="207"/>
    </row>
    <row r="43536" spans="1:3">
      <c r="A43536" s="211" t="s">
        <v>108314</v>
      </c>
      <c r="B43536" s="207" t="s">
        <v>56651</v>
      </c>
      <c r="C43536" s="207"/>
    </row>
    <row r="43537" spans="1:3">
      <c r="A43537" s="211" t="s">
        <v>108315</v>
      </c>
      <c r="B43537" s="207" t="s">
        <v>108316</v>
      </c>
      <c r="C43537" s="207"/>
    </row>
    <row r="43538" spans="1:3">
      <c r="A43538" s="211" t="s">
        <v>108317</v>
      </c>
      <c r="B43538" s="207" t="s">
        <v>108318</v>
      </c>
      <c r="C43538" s="207"/>
    </row>
    <row r="43539" spans="1:3">
      <c r="A43539" s="211" t="s">
        <v>108319</v>
      </c>
      <c r="B43539" s="207" t="s">
        <v>79542</v>
      </c>
      <c r="C43539" s="207"/>
    </row>
    <row r="43540" spans="1:3">
      <c r="A43540" s="211" t="s">
        <v>108320</v>
      </c>
      <c r="B43540" s="207" t="s">
        <v>78942</v>
      </c>
      <c r="C43540" s="207"/>
    </row>
    <row r="43541" spans="1:3">
      <c r="A43541" s="211" t="s">
        <v>108321</v>
      </c>
      <c r="B43541" s="207" t="s">
        <v>108322</v>
      </c>
      <c r="C43541" s="207"/>
    </row>
    <row r="43542" spans="1:3">
      <c r="A43542" s="211" t="s">
        <v>108323</v>
      </c>
      <c r="B43542" s="207" t="s">
        <v>108324</v>
      </c>
      <c r="C43542" s="207"/>
    </row>
    <row r="43543" spans="1:3">
      <c r="A43543" s="211" t="s">
        <v>108325</v>
      </c>
      <c r="B43543" s="207" t="s">
        <v>108326</v>
      </c>
      <c r="C43543" s="207"/>
    </row>
    <row r="43544" spans="1:3">
      <c r="A43544" s="211" t="s">
        <v>108327</v>
      </c>
      <c r="B43544" s="207" t="s">
        <v>50715</v>
      </c>
      <c r="C43544" s="207"/>
    </row>
    <row r="43545" spans="1:3">
      <c r="A43545" s="211" t="s">
        <v>108328</v>
      </c>
      <c r="B43545" s="207" t="s">
        <v>108329</v>
      </c>
      <c r="C43545" s="207"/>
    </row>
    <row r="43546" spans="1:3">
      <c r="A43546" s="211" t="s">
        <v>108330</v>
      </c>
      <c r="B43546" s="207" t="s">
        <v>108331</v>
      </c>
      <c r="C43546" s="207"/>
    </row>
    <row r="43547" spans="1:3">
      <c r="A43547" s="211" t="s">
        <v>108332</v>
      </c>
      <c r="B43547" s="207" t="s">
        <v>108333</v>
      </c>
      <c r="C43547" s="207"/>
    </row>
    <row r="43548" spans="1:3">
      <c r="A43548" s="211" t="s">
        <v>108334</v>
      </c>
      <c r="B43548" s="207" t="s">
        <v>108335</v>
      </c>
      <c r="C43548" s="207"/>
    </row>
    <row r="43549" spans="1:3">
      <c r="A43549" s="211" t="s">
        <v>108336</v>
      </c>
      <c r="B43549" s="207" t="s">
        <v>2810</v>
      </c>
      <c r="C43549" s="207"/>
    </row>
    <row r="43550" spans="1:3">
      <c r="A43550" s="211" t="s">
        <v>108337</v>
      </c>
      <c r="B43550" s="207" t="s">
        <v>87776</v>
      </c>
      <c r="C43550" s="207"/>
    </row>
    <row r="43551" spans="1:3">
      <c r="A43551" s="211" t="s">
        <v>108338</v>
      </c>
      <c r="B43551" s="207" t="s">
        <v>90899</v>
      </c>
      <c r="C43551" s="207"/>
    </row>
    <row r="43552" spans="1:3">
      <c r="A43552" s="211" t="s">
        <v>108339</v>
      </c>
      <c r="B43552" s="207" t="s">
        <v>108340</v>
      </c>
      <c r="C43552" s="207"/>
    </row>
    <row r="43553" spans="1:3">
      <c r="A43553" s="211" t="s">
        <v>108341</v>
      </c>
      <c r="B43553" s="207" t="s">
        <v>53745</v>
      </c>
      <c r="C43553" s="207"/>
    </row>
    <row r="43554" spans="1:3">
      <c r="A43554" s="211" t="s">
        <v>108342</v>
      </c>
      <c r="B43554" s="207" t="s">
        <v>108343</v>
      </c>
      <c r="C43554" s="207"/>
    </row>
    <row r="43555" spans="1:3">
      <c r="A43555" s="211" t="s">
        <v>108344</v>
      </c>
      <c r="B43555" s="207" t="s">
        <v>108345</v>
      </c>
      <c r="C43555" s="207"/>
    </row>
    <row r="43556" spans="1:3">
      <c r="A43556" s="211" t="s">
        <v>108346</v>
      </c>
      <c r="B43556" s="207" t="s">
        <v>73354</v>
      </c>
      <c r="C43556" s="207"/>
    </row>
    <row r="43557" spans="1:3">
      <c r="A43557" s="211" t="s">
        <v>108347</v>
      </c>
      <c r="B43557" s="207" t="s">
        <v>108348</v>
      </c>
      <c r="C43557" s="207"/>
    </row>
    <row r="43558" spans="1:3">
      <c r="A43558" s="211" t="s">
        <v>108349</v>
      </c>
      <c r="B43558" s="207" t="s">
        <v>108350</v>
      </c>
      <c r="C43558" s="207"/>
    </row>
    <row r="43559" spans="1:3">
      <c r="A43559" s="211" t="s">
        <v>108351</v>
      </c>
      <c r="B43559" s="207" t="s">
        <v>108352</v>
      </c>
      <c r="C43559" s="207"/>
    </row>
    <row r="43560" spans="1:3">
      <c r="A43560" s="211" t="s">
        <v>108353</v>
      </c>
      <c r="B43560" s="207" t="s">
        <v>54002</v>
      </c>
      <c r="C43560" s="207"/>
    </row>
    <row r="43561" spans="1:3">
      <c r="A43561" s="211" t="s">
        <v>108354</v>
      </c>
      <c r="B43561" s="207" t="s">
        <v>108355</v>
      </c>
      <c r="C43561" s="207"/>
    </row>
    <row r="43562" spans="1:3">
      <c r="A43562" s="211" t="s">
        <v>108356</v>
      </c>
      <c r="B43562" s="207" t="s">
        <v>2811</v>
      </c>
      <c r="C43562" s="207"/>
    </row>
    <row r="43563" spans="1:3">
      <c r="A43563" s="211" t="s">
        <v>108357</v>
      </c>
      <c r="B43563" s="207" t="s">
        <v>108358</v>
      </c>
      <c r="C43563" s="207"/>
    </row>
    <row r="43564" spans="1:3">
      <c r="A43564" s="211" t="s">
        <v>108359</v>
      </c>
      <c r="B43564" s="207" t="s">
        <v>35471</v>
      </c>
      <c r="C43564" s="207"/>
    </row>
    <row r="43565" spans="1:3">
      <c r="A43565" s="211" t="s">
        <v>108360</v>
      </c>
      <c r="B43565" s="207" t="s">
        <v>48415</v>
      </c>
      <c r="C43565" s="207"/>
    </row>
    <row r="43566" spans="1:3">
      <c r="A43566" s="211" t="s">
        <v>108361</v>
      </c>
      <c r="B43566" s="207" t="s">
        <v>108362</v>
      </c>
      <c r="C43566" s="207"/>
    </row>
    <row r="43567" spans="1:3">
      <c r="A43567" s="211" t="s">
        <v>108363</v>
      </c>
      <c r="B43567" s="207" t="s">
        <v>108364</v>
      </c>
      <c r="C43567" s="207"/>
    </row>
    <row r="43568" spans="1:3">
      <c r="A43568" s="211" t="s">
        <v>108365</v>
      </c>
      <c r="B43568" s="207" t="s">
        <v>108366</v>
      </c>
      <c r="C43568" s="207"/>
    </row>
    <row r="43569" spans="1:3">
      <c r="A43569" s="211" t="s">
        <v>108367</v>
      </c>
      <c r="B43569" s="207" t="s">
        <v>55822</v>
      </c>
      <c r="C43569" s="207"/>
    </row>
    <row r="43570" spans="1:3">
      <c r="A43570" s="211" t="s">
        <v>108368</v>
      </c>
      <c r="B43570" s="207" t="s">
        <v>37301</v>
      </c>
      <c r="C43570" s="207"/>
    </row>
    <row r="43571" spans="1:3">
      <c r="A43571" s="211" t="s">
        <v>108369</v>
      </c>
      <c r="B43571" s="207" t="s">
        <v>35633</v>
      </c>
      <c r="C43571" s="207"/>
    </row>
    <row r="43572" spans="1:3">
      <c r="A43572" s="211" t="s">
        <v>108370</v>
      </c>
      <c r="B43572" s="207" t="s">
        <v>108371</v>
      </c>
      <c r="C43572" s="207"/>
    </row>
    <row r="43573" spans="1:3">
      <c r="A43573" s="211" t="s">
        <v>108372</v>
      </c>
      <c r="B43573" s="207" t="s">
        <v>108373</v>
      </c>
      <c r="C43573" s="207"/>
    </row>
    <row r="43574" spans="1:3">
      <c r="A43574" s="211" t="s">
        <v>108374</v>
      </c>
      <c r="B43574" s="207" t="s">
        <v>108375</v>
      </c>
      <c r="C43574" s="207"/>
    </row>
    <row r="43575" spans="1:3">
      <c r="A43575" s="211" t="s">
        <v>108376</v>
      </c>
      <c r="B43575" s="207" t="s">
        <v>108377</v>
      </c>
      <c r="C43575" s="207"/>
    </row>
    <row r="43576" spans="1:3">
      <c r="A43576" s="211" t="s">
        <v>108378</v>
      </c>
      <c r="B43576" s="207" t="s">
        <v>108379</v>
      </c>
      <c r="C43576" s="207"/>
    </row>
    <row r="43577" spans="1:3">
      <c r="A43577" s="211" t="s">
        <v>108380</v>
      </c>
      <c r="B43577" s="207" t="s">
        <v>108381</v>
      </c>
      <c r="C43577" s="207"/>
    </row>
    <row r="43578" spans="1:3">
      <c r="A43578" s="211" t="s">
        <v>108382</v>
      </c>
      <c r="B43578" s="207" t="s">
        <v>108383</v>
      </c>
      <c r="C43578" s="207"/>
    </row>
    <row r="43579" spans="1:3">
      <c r="A43579" s="211" t="s">
        <v>108384</v>
      </c>
      <c r="B43579" s="207" t="s">
        <v>2812</v>
      </c>
      <c r="C43579" s="207"/>
    </row>
    <row r="43580" spans="1:3">
      <c r="A43580" s="211" t="s">
        <v>108385</v>
      </c>
      <c r="B43580" s="207" t="s">
        <v>108386</v>
      </c>
      <c r="C43580" s="207"/>
    </row>
    <row r="43581" spans="1:3">
      <c r="A43581" s="211" t="s">
        <v>108387</v>
      </c>
      <c r="B43581" s="207" t="s">
        <v>108388</v>
      </c>
      <c r="C43581" s="207"/>
    </row>
    <row r="43582" spans="1:3">
      <c r="A43582" s="211" t="s">
        <v>108389</v>
      </c>
      <c r="B43582" s="207" t="s">
        <v>108390</v>
      </c>
      <c r="C43582" s="207"/>
    </row>
    <row r="43583" spans="1:3">
      <c r="A43583" s="211" t="s">
        <v>108391</v>
      </c>
      <c r="B43583" s="207" t="s">
        <v>108392</v>
      </c>
      <c r="C43583" s="207"/>
    </row>
    <row r="43584" spans="1:3">
      <c r="A43584" s="211" t="s">
        <v>108393</v>
      </c>
      <c r="B43584" s="207" t="s">
        <v>2813</v>
      </c>
      <c r="C43584" s="207"/>
    </row>
    <row r="43585" spans="1:3">
      <c r="A43585" s="211" t="s">
        <v>108394</v>
      </c>
      <c r="B43585" s="207" t="s">
        <v>108395</v>
      </c>
      <c r="C43585" s="207"/>
    </row>
    <row r="43586" spans="1:3">
      <c r="A43586" s="211" t="s">
        <v>108396</v>
      </c>
      <c r="B43586" s="207" t="s">
        <v>108397</v>
      </c>
      <c r="C43586" s="207"/>
    </row>
    <row r="43587" spans="1:3">
      <c r="A43587" s="211" t="s">
        <v>108398</v>
      </c>
      <c r="B43587" s="207" t="s">
        <v>108399</v>
      </c>
      <c r="C43587" s="207"/>
    </row>
    <row r="43588" spans="1:3">
      <c r="A43588" s="211" t="s">
        <v>108400</v>
      </c>
      <c r="B43588" s="207" t="s">
        <v>2814</v>
      </c>
      <c r="C43588" s="207"/>
    </row>
    <row r="43589" spans="1:3">
      <c r="A43589" s="211" t="s">
        <v>108401</v>
      </c>
      <c r="B43589" s="207" t="s">
        <v>108402</v>
      </c>
      <c r="C43589" s="207"/>
    </row>
    <row r="43590" spans="1:3">
      <c r="A43590" s="211" t="s">
        <v>108403</v>
      </c>
      <c r="B43590" s="207" t="s">
        <v>108404</v>
      </c>
      <c r="C43590" s="207"/>
    </row>
    <row r="43591" spans="1:3">
      <c r="A43591" s="211" t="s">
        <v>108405</v>
      </c>
      <c r="B43591" s="207" t="s">
        <v>108406</v>
      </c>
      <c r="C43591" s="207"/>
    </row>
    <row r="43592" spans="1:3">
      <c r="A43592" s="211" t="s">
        <v>108407</v>
      </c>
      <c r="B43592" s="207" t="s">
        <v>108408</v>
      </c>
      <c r="C43592" s="207"/>
    </row>
    <row r="43593" spans="1:3">
      <c r="A43593" s="211" t="s">
        <v>108409</v>
      </c>
      <c r="B43593" s="207" t="s">
        <v>75792</v>
      </c>
      <c r="C43593" s="207"/>
    </row>
    <row r="43594" spans="1:3">
      <c r="A43594" s="211" t="s">
        <v>108410</v>
      </c>
      <c r="B43594" s="207" t="s">
        <v>108411</v>
      </c>
      <c r="C43594" s="207"/>
    </row>
    <row r="43595" spans="1:3">
      <c r="A43595" s="211" t="s">
        <v>108412</v>
      </c>
      <c r="B43595" s="207" t="s">
        <v>108413</v>
      </c>
      <c r="C43595" s="207"/>
    </row>
    <row r="43596" spans="1:3">
      <c r="A43596" s="211" t="s">
        <v>108414</v>
      </c>
      <c r="B43596" s="207" t="s">
        <v>48298</v>
      </c>
      <c r="C43596" s="207"/>
    </row>
    <row r="43597" spans="1:3">
      <c r="A43597" s="211" t="s">
        <v>108415</v>
      </c>
      <c r="B43597" s="207" t="s">
        <v>108416</v>
      </c>
      <c r="C43597" s="207"/>
    </row>
    <row r="43598" spans="1:3">
      <c r="A43598" s="211" t="s">
        <v>108417</v>
      </c>
      <c r="B43598" s="207" t="s">
        <v>108418</v>
      </c>
      <c r="C43598" s="207"/>
    </row>
    <row r="43599" spans="1:3">
      <c r="A43599" s="211" t="s">
        <v>108419</v>
      </c>
      <c r="B43599" s="207" t="s">
        <v>108420</v>
      </c>
      <c r="C43599" s="207"/>
    </row>
    <row r="43600" spans="1:3">
      <c r="A43600" s="211" t="s">
        <v>108421</v>
      </c>
      <c r="B43600" s="207" t="s">
        <v>108422</v>
      </c>
      <c r="C43600" s="207"/>
    </row>
    <row r="43601" spans="1:3">
      <c r="A43601" s="211" t="s">
        <v>108423</v>
      </c>
      <c r="B43601" s="207" t="s">
        <v>108424</v>
      </c>
      <c r="C43601" s="207"/>
    </row>
    <row r="43602" spans="1:3">
      <c r="A43602" s="211" t="s">
        <v>108425</v>
      </c>
      <c r="B43602" s="207" t="s">
        <v>108426</v>
      </c>
      <c r="C43602" s="207"/>
    </row>
    <row r="43603" spans="1:3">
      <c r="A43603" s="211" t="s">
        <v>108427</v>
      </c>
      <c r="B43603" s="207" t="s">
        <v>108428</v>
      </c>
      <c r="C43603" s="207"/>
    </row>
    <row r="43604" spans="1:3">
      <c r="A43604" s="211" t="s">
        <v>108429</v>
      </c>
      <c r="B43604" s="207" t="s">
        <v>108430</v>
      </c>
      <c r="C43604" s="207"/>
    </row>
    <row r="43605" spans="1:3">
      <c r="A43605" s="211" t="s">
        <v>108431</v>
      </c>
      <c r="B43605" s="207" t="s">
        <v>108432</v>
      </c>
      <c r="C43605" s="207"/>
    </row>
    <row r="43606" spans="1:3">
      <c r="A43606" s="211" t="s">
        <v>108433</v>
      </c>
      <c r="B43606" s="207" t="s">
        <v>108434</v>
      </c>
      <c r="C43606" s="207"/>
    </row>
    <row r="43607" spans="1:3">
      <c r="A43607" s="211" t="s">
        <v>108435</v>
      </c>
      <c r="B43607" s="207" t="s">
        <v>2815</v>
      </c>
      <c r="C43607" s="207"/>
    </row>
    <row r="43608" spans="1:3">
      <c r="A43608" s="211" t="s">
        <v>108436</v>
      </c>
      <c r="B43608" s="207" t="s">
        <v>94842</v>
      </c>
      <c r="C43608" s="207"/>
    </row>
    <row r="43609" spans="1:3">
      <c r="A43609" s="211" t="s">
        <v>108437</v>
      </c>
      <c r="B43609" s="207" t="s">
        <v>92283</v>
      </c>
      <c r="C43609" s="207"/>
    </row>
    <row r="43610" spans="1:3">
      <c r="A43610" s="211" t="s">
        <v>108438</v>
      </c>
      <c r="B43610" s="207" t="s">
        <v>108439</v>
      </c>
      <c r="C43610" s="207"/>
    </row>
    <row r="43611" spans="1:3">
      <c r="A43611" s="211" t="s">
        <v>108440</v>
      </c>
      <c r="B43611" s="207" t="s">
        <v>108441</v>
      </c>
      <c r="C43611" s="207"/>
    </row>
    <row r="43612" spans="1:3">
      <c r="A43612" s="211" t="s">
        <v>108442</v>
      </c>
      <c r="B43612" s="207" t="s">
        <v>108443</v>
      </c>
      <c r="C43612" s="207"/>
    </row>
    <row r="43613" spans="1:3">
      <c r="A43613" s="211" t="s">
        <v>108444</v>
      </c>
      <c r="B43613" s="207" t="s">
        <v>108445</v>
      </c>
      <c r="C43613" s="207"/>
    </row>
    <row r="43614" spans="1:3">
      <c r="A43614" s="211" t="s">
        <v>108446</v>
      </c>
      <c r="B43614" s="207" t="s">
        <v>108447</v>
      </c>
      <c r="C43614" s="207"/>
    </row>
    <row r="43615" spans="1:3">
      <c r="A43615" s="211" t="s">
        <v>108448</v>
      </c>
      <c r="B43615" s="207" t="s">
        <v>108449</v>
      </c>
      <c r="C43615" s="207"/>
    </row>
    <row r="43616" spans="1:3">
      <c r="A43616" s="211" t="s">
        <v>108450</v>
      </c>
      <c r="B43616" s="207" t="s">
        <v>108451</v>
      </c>
      <c r="C43616" s="207"/>
    </row>
    <row r="43617" spans="1:3">
      <c r="A43617" s="211" t="s">
        <v>108452</v>
      </c>
      <c r="B43617" s="207" t="s">
        <v>108453</v>
      </c>
      <c r="C43617" s="207"/>
    </row>
    <row r="43618" spans="1:3">
      <c r="A43618" s="211" t="s">
        <v>108454</v>
      </c>
      <c r="B43618" s="207" t="s">
        <v>108455</v>
      </c>
      <c r="C43618" s="207"/>
    </row>
    <row r="43619" spans="1:3">
      <c r="A43619" s="211" t="s">
        <v>108456</v>
      </c>
      <c r="B43619" s="207" t="s">
        <v>2816</v>
      </c>
      <c r="C43619" s="207"/>
    </row>
    <row r="43620" spans="1:3">
      <c r="A43620" s="211" t="s">
        <v>108457</v>
      </c>
      <c r="B43620" s="207" t="s">
        <v>68</v>
      </c>
      <c r="C43620" s="207"/>
    </row>
    <row r="43621" spans="1:3">
      <c r="A43621" s="211" t="s">
        <v>108458</v>
      </c>
      <c r="B43621" s="207" t="s">
        <v>2817</v>
      </c>
      <c r="C43621" s="207"/>
    </row>
    <row r="43622" spans="1:3">
      <c r="A43622" s="211" t="s">
        <v>108459</v>
      </c>
      <c r="B43622" s="207" t="s">
        <v>108460</v>
      </c>
      <c r="C43622" s="207"/>
    </row>
    <row r="43623" spans="1:3">
      <c r="A43623" s="211" t="s">
        <v>108461</v>
      </c>
      <c r="B43623" s="207" t="s">
        <v>108462</v>
      </c>
      <c r="C43623" s="207"/>
    </row>
    <row r="43624" spans="1:3">
      <c r="A43624" s="211" t="s">
        <v>108463</v>
      </c>
      <c r="B43624" s="207" t="s">
        <v>39288</v>
      </c>
      <c r="C43624" s="207"/>
    </row>
    <row r="43625" spans="1:3">
      <c r="A43625" s="211" t="s">
        <v>108464</v>
      </c>
      <c r="B43625" s="207" t="s">
        <v>108465</v>
      </c>
      <c r="C43625" s="207"/>
    </row>
    <row r="43626" spans="1:3">
      <c r="A43626" s="211" t="s">
        <v>108466</v>
      </c>
      <c r="B43626" s="207" t="s">
        <v>108467</v>
      </c>
      <c r="C43626" s="207"/>
    </row>
    <row r="43627" spans="1:3">
      <c r="A43627" s="211" t="s">
        <v>108468</v>
      </c>
      <c r="B43627" s="207" t="s">
        <v>108469</v>
      </c>
      <c r="C43627" s="207"/>
    </row>
    <row r="43628" spans="1:3">
      <c r="A43628" s="211" t="s">
        <v>108470</v>
      </c>
      <c r="B43628" s="207" t="s">
        <v>108471</v>
      </c>
      <c r="C43628" s="207"/>
    </row>
    <row r="43629" spans="1:3">
      <c r="A43629" s="211" t="s">
        <v>108472</v>
      </c>
      <c r="B43629" s="207" t="s">
        <v>55036</v>
      </c>
      <c r="C43629" s="207"/>
    </row>
    <row r="43630" spans="1:3">
      <c r="A43630" s="211" t="s">
        <v>108473</v>
      </c>
      <c r="B43630" s="207" t="s">
        <v>108474</v>
      </c>
      <c r="C43630" s="207"/>
    </row>
    <row r="43631" spans="1:3">
      <c r="A43631" s="211" t="s">
        <v>108475</v>
      </c>
      <c r="B43631" s="207" t="s">
        <v>108476</v>
      </c>
      <c r="C43631" s="207"/>
    </row>
    <row r="43632" spans="1:3">
      <c r="A43632" s="211" t="s">
        <v>108477</v>
      </c>
      <c r="B43632" s="207" t="s">
        <v>2818</v>
      </c>
      <c r="C43632" s="207"/>
    </row>
    <row r="43633" spans="1:3">
      <c r="A43633" s="211" t="s">
        <v>108478</v>
      </c>
      <c r="B43633" s="207" t="s">
        <v>108479</v>
      </c>
      <c r="C43633" s="207"/>
    </row>
    <row r="43634" spans="1:3">
      <c r="A43634" s="211" t="s">
        <v>108480</v>
      </c>
      <c r="B43634" s="207" t="s">
        <v>47892</v>
      </c>
      <c r="C43634" s="207"/>
    </row>
    <row r="43635" spans="1:3">
      <c r="A43635" s="211" t="s">
        <v>108481</v>
      </c>
      <c r="B43635" s="207" t="s">
        <v>70702</v>
      </c>
      <c r="C43635" s="207"/>
    </row>
    <row r="43636" spans="1:3">
      <c r="A43636" s="211" t="s">
        <v>108482</v>
      </c>
      <c r="B43636" s="207" t="s">
        <v>85784</v>
      </c>
      <c r="C43636" s="207"/>
    </row>
    <row r="43637" spans="1:3">
      <c r="A43637" s="211" t="s">
        <v>108483</v>
      </c>
      <c r="B43637" s="207" t="s">
        <v>108484</v>
      </c>
      <c r="C43637" s="207"/>
    </row>
    <row r="43638" spans="1:3">
      <c r="A43638" s="211" t="s">
        <v>108485</v>
      </c>
      <c r="B43638" s="207" t="s">
        <v>108486</v>
      </c>
      <c r="C43638" s="207"/>
    </row>
    <row r="43639" spans="1:3">
      <c r="A43639" s="211" t="s">
        <v>108487</v>
      </c>
      <c r="B43639" s="207" t="s">
        <v>108488</v>
      </c>
      <c r="C43639" s="207"/>
    </row>
    <row r="43640" spans="1:3">
      <c r="A43640" s="211" t="s">
        <v>108489</v>
      </c>
      <c r="B43640" s="207" t="s">
        <v>108490</v>
      </c>
      <c r="C43640" s="207"/>
    </row>
    <row r="43641" spans="1:3">
      <c r="A43641" s="211" t="s">
        <v>108491</v>
      </c>
      <c r="B43641" s="207" t="s">
        <v>108492</v>
      </c>
      <c r="C43641" s="207"/>
    </row>
    <row r="43642" spans="1:3">
      <c r="A43642" s="211" t="s">
        <v>108493</v>
      </c>
      <c r="B43642" s="207" t="s">
        <v>108494</v>
      </c>
      <c r="C43642" s="207"/>
    </row>
    <row r="43643" spans="1:3">
      <c r="A43643" s="211" t="s">
        <v>108495</v>
      </c>
      <c r="B43643" s="207" t="s">
        <v>108496</v>
      </c>
      <c r="C43643" s="207"/>
    </row>
    <row r="43644" spans="1:3">
      <c r="A43644" s="211" t="s">
        <v>108497</v>
      </c>
      <c r="B43644" s="207" t="s">
        <v>69254</v>
      </c>
      <c r="C43644" s="207"/>
    </row>
    <row r="43645" spans="1:3">
      <c r="A43645" s="211" t="s">
        <v>108498</v>
      </c>
      <c r="B43645" s="207" t="s">
        <v>41318</v>
      </c>
      <c r="C43645" s="207"/>
    </row>
    <row r="43646" spans="1:3">
      <c r="A43646" s="211" t="s">
        <v>108499</v>
      </c>
      <c r="B43646" s="207" t="s">
        <v>108500</v>
      </c>
      <c r="C43646" s="207"/>
    </row>
    <row r="43647" spans="1:3">
      <c r="A43647" s="211" t="s">
        <v>108501</v>
      </c>
      <c r="B43647" s="207" t="s">
        <v>108502</v>
      </c>
      <c r="C43647" s="207"/>
    </row>
    <row r="43648" spans="1:3">
      <c r="A43648" s="211" t="s">
        <v>108503</v>
      </c>
      <c r="B43648" s="207" t="s">
        <v>2819</v>
      </c>
      <c r="C43648" s="207"/>
    </row>
    <row r="43649" spans="1:3">
      <c r="A43649" s="211" t="s">
        <v>108504</v>
      </c>
      <c r="B43649" s="207" t="s">
        <v>108505</v>
      </c>
      <c r="C43649" s="207"/>
    </row>
    <row r="43650" spans="1:3">
      <c r="A43650" s="211" t="s">
        <v>108506</v>
      </c>
      <c r="B43650" s="207" t="s">
        <v>108507</v>
      </c>
      <c r="C43650" s="207"/>
    </row>
    <row r="43651" spans="1:3">
      <c r="A43651" s="211" t="s">
        <v>108508</v>
      </c>
      <c r="B43651" s="207" t="s">
        <v>46463</v>
      </c>
      <c r="C43651" s="207"/>
    </row>
    <row r="43652" spans="1:3">
      <c r="A43652" s="211" t="s">
        <v>108509</v>
      </c>
      <c r="B43652" s="207" t="s">
        <v>108510</v>
      </c>
      <c r="C43652" s="207"/>
    </row>
    <row r="43653" spans="1:3">
      <c r="A43653" s="211" t="s">
        <v>108511</v>
      </c>
      <c r="B43653" s="207" t="s">
        <v>108512</v>
      </c>
      <c r="C43653" s="207"/>
    </row>
    <row r="43654" spans="1:3">
      <c r="A43654" s="211" t="s">
        <v>108513</v>
      </c>
      <c r="B43654" s="207" t="s">
        <v>108514</v>
      </c>
      <c r="C43654" s="207"/>
    </row>
    <row r="43655" spans="1:3">
      <c r="A43655" s="211" t="s">
        <v>108515</v>
      </c>
      <c r="B43655" s="207" t="s">
        <v>108516</v>
      </c>
      <c r="C43655" s="207"/>
    </row>
    <row r="43656" spans="1:3">
      <c r="A43656" s="211" t="s">
        <v>108517</v>
      </c>
      <c r="B43656" s="207" t="s">
        <v>108518</v>
      </c>
      <c r="C43656" s="207"/>
    </row>
    <row r="43657" spans="1:3">
      <c r="A43657" s="211" t="s">
        <v>108519</v>
      </c>
      <c r="B43657" s="207" t="s">
        <v>108520</v>
      </c>
      <c r="C43657" s="207"/>
    </row>
    <row r="43658" spans="1:3">
      <c r="A43658" s="211" t="s">
        <v>108521</v>
      </c>
      <c r="B43658" s="207" t="s">
        <v>91568</v>
      </c>
      <c r="C43658" s="207"/>
    </row>
    <row r="43659" spans="1:3">
      <c r="A43659" s="211" t="s">
        <v>108522</v>
      </c>
      <c r="B43659" s="207" t="s">
        <v>91889</v>
      </c>
      <c r="C43659" s="207"/>
    </row>
    <row r="43660" spans="1:3">
      <c r="A43660" s="211" t="s">
        <v>108523</v>
      </c>
      <c r="B43660" s="207" t="s">
        <v>108524</v>
      </c>
      <c r="C43660" s="207"/>
    </row>
    <row r="43661" spans="1:3">
      <c r="A43661" s="211" t="s">
        <v>108525</v>
      </c>
      <c r="B43661" s="207" t="s">
        <v>108526</v>
      </c>
      <c r="C43661" s="207"/>
    </row>
    <row r="43662" spans="1:3">
      <c r="A43662" s="211" t="s">
        <v>108527</v>
      </c>
      <c r="B43662" s="207" t="s">
        <v>108528</v>
      </c>
      <c r="C43662" s="207"/>
    </row>
    <row r="43663" spans="1:3">
      <c r="A43663" s="211" t="s">
        <v>108529</v>
      </c>
      <c r="B43663" s="207" t="s">
        <v>108530</v>
      </c>
      <c r="C43663" s="207"/>
    </row>
    <row r="43664" spans="1:3">
      <c r="A43664" s="211" t="s">
        <v>108531</v>
      </c>
      <c r="B43664" s="207" t="s">
        <v>108532</v>
      </c>
      <c r="C43664" s="207"/>
    </row>
    <row r="43665" spans="1:3">
      <c r="A43665" s="211" t="s">
        <v>108533</v>
      </c>
      <c r="B43665" s="207" t="s">
        <v>108534</v>
      </c>
      <c r="C43665" s="207"/>
    </row>
    <row r="43666" spans="1:3">
      <c r="A43666" s="211" t="s">
        <v>108535</v>
      </c>
      <c r="B43666" s="207" t="s">
        <v>108536</v>
      </c>
      <c r="C43666" s="207"/>
    </row>
    <row r="43667" spans="1:3">
      <c r="A43667" s="211" t="s">
        <v>108537</v>
      </c>
      <c r="B43667" s="207" t="s">
        <v>108538</v>
      </c>
      <c r="C43667" s="207"/>
    </row>
    <row r="43668" spans="1:3">
      <c r="A43668" s="211" t="s">
        <v>108539</v>
      </c>
      <c r="B43668" s="207" t="s">
        <v>108540</v>
      </c>
      <c r="C43668" s="207"/>
    </row>
    <row r="43669" spans="1:3">
      <c r="A43669" s="211" t="s">
        <v>108541</v>
      </c>
      <c r="B43669" s="207" t="s">
        <v>108542</v>
      </c>
      <c r="C43669" s="207"/>
    </row>
    <row r="43670" spans="1:3">
      <c r="A43670" s="211" t="s">
        <v>108543</v>
      </c>
      <c r="B43670" s="207" t="s">
        <v>2820</v>
      </c>
      <c r="C43670" s="207"/>
    </row>
    <row r="43671" spans="1:3">
      <c r="A43671" s="211" t="s">
        <v>108544</v>
      </c>
      <c r="B43671" s="207" t="s">
        <v>101545</v>
      </c>
      <c r="C43671" s="207"/>
    </row>
    <row r="43672" spans="1:3">
      <c r="A43672" s="211" t="s">
        <v>108545</v>
      </c>
      <c r="B43672" s="207" t="s">
        <v>108546</v>
      </c>
      <c r="C43672" s="207"/>
    </row>
    <row r="43673" spans="1:3">
      <c r="A43673" s="211" t="s">
        <v>108547</v>
      </c>
      <c r="B43673" s="207" t="s">
        <v>108548</v>
      </c>
      <c r="C43673" s="207"/>
    </row>
    <row r="43674" spans="1:3">
      <c r="A43674" s="211" t="s">
        <v>108549</v>
      </c>
      <c r="B43674" s="207" t="s">
        <v>41130</v>
      </c>
      <c r="C43674" s="207"/>
    </row>
    <row r="43675" spans="1:3">
      <c r="A43675" s="211" t="s">
        <v>108550</v>
      </c>
      <c r="B43675" s="207" t="s">
        <v>108551</v>
      </c>
      <c r="C43675" s="207"/>
    </row>
    <row r="43676" spans="1:3">
      <c r="A43676" s="211" t="s">
        <v>108552</v>
      </c>
      <c r="B43676" s="207" t="s">
        <v>108553</v>
      </c>
      <c r="C43676" s="207"/>
    </row>
    <row r="43677" spans="1:3">
      <c r="A43677" s="211" t="s">
        <v>108554</v>
      </c>
      <c r="B43677" s="207" t="s">
        <v>108555</v>
      </c>
      <c r="C43677" s="207"/>
    </row>
    <row r="43678" spans="1:3">
      <c r="A43678" s="211" t="s">
        <v>108556</v>
      </c>
      <c r="B43678" s="207" t="s">
        <v>108557</v>
      </c>
      <c r="C43678" s="207"/>
    </row>
    <row r="43679" spans="1:3">
      <c r="A43679" s="211" t="s">
        <v>108558</v>
      </c>
      <c r="B43679" s="207" t="s">
        <v>36595</v>
      </c>
      <c r="C43679" s="207"/>
    </row>
    <row r="43680" spans="1:3">
      <c r="A43680" s="211" t="s">
        <v>108559</v>
      </c>
      <c r="B43680" s="207" t="s">
        <v>108560</v>
      </c>
      <c r="C43680" s="207"/>
    </row>
    <row r="43681" spans="1:3">
      <c r="A43681" s="211" t="s">
        <v>108561</v>
      </c>
      <c r="B43681" s="207" t="s">
        <v>108562</v>
      </c>
      <c r="C43681" s="207"/>
    </row>
    <row r="43682" spans="1:3">
      <c r="A43682" s="211" t="s">
        <v>108563</v>
      </c>
      <c r="B43682" s="207" t="s">
        <v>108564</v>
      </c>
      <c r="C43682" s="207"/>
    </row>
    <row r="43683" spans="1:3">
      <c r="A43683" s="211" t="s">
        <v>108565</v>
      </c>
      <c r="B43683" s="207" t="s">
        <v>66416</v>
      </c>
      <c r="C43683" s="207"/>
    </row>
    <row r="43684" spans="1:3">
      <c r="A43684" s="211" t="s">
        <v>108566</v>
      </c>
      <c r="B43684" s="207" t="s">
        <v>108567</v>
      </c>
      <c r="C43684" s="207"/>
    </row>
    <row r="43685" spans="1:3">
      <c r="A43685" s="211" t="s">
        <v>108568</v>
      </c>
      <c r="B43685" s="207" t="s">
        <v>108569</v>
      </c>
      <c r="C43685" s="207"/>
    </row>
    <row r="43686" spans="1:3">
      <c r="A43686" s="211" t="s">
        <v>108570</v>
      </c>
      <c r="B43686" s="207" t="s">
        <v>2821</v>
      </c>
      <c r="C43686" s="207"/>
    </row>
    <row r="43687" spans="1:3">
      <c r="A43687" s="211" t="s">
        <v>108571</v>
      </c>
      <c r="B43687" s="207" t="s">
        <v>108572</v>
      </c>
      <c r="C43687" s="207"/>
    </row>
    <row r="43688" spans="1:3">
      <c r="A43688" s="211" t="s">
        <v>108573</v>
      </c>
      <c r="B43688" s="207" t="s">
        <v>46564</v>
      </c>
      <c r="C43688" s="207"/>
    </row>
    <row r="43689" spans="1:3">
      <c r="A43689" s="211" t="s">
        <v>108574</v>
      </c>
      <c r="B43689" s="207" t="s">
        <v>60152</v>
      </c>
      <c r="C43689" s="207"/>
    </row>
    <row r="43690" spans="1:3">
      <c r="A43690" s="211" t="s">
        <v>108575</v>
      </c>
      <c r="B43690" s="207" t="s">
        <v>33865</v>
      </c>
      <c r="C43690" s="207"/>
    </row>
    <row r="43691" spans="1:3">
      <c r="A43691" s="211" t="s">
        <v>108576</v>
      </c>
      <c r="B43691" s="207" t="s">
        <v>108577</v>
      </c>
      <c r="C43691" s="207"/>
    </row>
    <row r="43692" spans="1:3">
      <c r="A43692" s="211" t="s">
        <v>108578</v>
      </c>
      <c r="B43692" s="207" t="s">
        <v>108579</v>
      </c>
      <c r="C43692" s="207"/>
    </row>
    <row r="43693" spans="1:3">
      <c r="A43693" s="211" t="s">
        <v>108580</v>
      </c>
      <c r="B43693" s="207" t="s">
        <v>108581</v>
      </c>
      <c r="C43693" s="207"/>
    </row>
    <row r="43694" spans="1:3">
      <c r="A43694" s="211" t="s">
        <v>108582</v>
      </c>
      <c r="B43694" s="207" t="s">
        <v>108583</v>
      </c>
      <c r="C43694" s="207"/>
    </row>
    <row r="43695" spans="1:3">
      <c r="A43695" s="211" t="s">
        <v>108584</v>
      </c>
      <c r="B43695" s="207" t="s">
        <v>73360</v>
      </c>
      <c r="C43695" s="207"/>
    </row>
    <row r="43696" spans="1:3">
      <c r="A43696" s="211" t="s">
        <v>108585</v>
      </c>
      <c r="B43696" s="207" t="s">
        <v>108586</v>
      </c>
      <c r="C43696" s="207"/>
    </row>
    <row r="43697" spans="1:3">
      <c r="A43697" s="211" t="s">
        <v>108587</v>
      </c>
      <c r="B43697" s="207" t="s">
        <v>73823</v>
      </c>
      <c r="C43697" s="207"/>
    </row>
    <row r="43698" spans="1:3">
      <c r="A43698" s="211" t="s">
        <v>108588</v>
      </c>
      <c r="B43698" s="207" t="s">
        <v>108589</v>
      </c>
      <c r="C43698" s="207"/>
    </row>
    <row r="43699" spans="1:3">
      <c r="A43699" s="211" t="s">
        <v>108590</v>
      </c>
      <c r="B43699" s="207" t="s">
        <v>2822</v>
      </c>
      <c r="C43699" s="207"/>
    </row>
    <row r="43700" spans="1:3">
      <c r="A43700" s="211" t="s">
        <v>108591</v>
      </c>
      <c r="B43700" s="207" t="s">
        <v>39844</v>
      </c>
      <c r="C43700" s="207"/>
    </row>
    <row r="43701" spans="1:3">
      <c r="A43701" s="211" t="s">
        <v>108592</v>
      </c>
      <c r="B43701" s="207" t="s">
        <v>108593</v>
      </c>
      <c r="C43701" s="207"/>
    </row>
    <row r="43702" spans="1:3">
      <c r="A43702" s="211" t="s">
        <v>108594</v>
      </c>
      <c r="B43702" s="207" t="s">
        <v>108595</v>
      </c>
      <c r="C43702" s="207"/>
    </row>
    <row r="43703" spans="1:3">
      <c r="A43703" s="211" t="s">
        <v>108596</v>
      </c>
      <c r="B43703" s="207" t="s">
        <v>50393</v>
      </c>
      <c r="C43703" s="207"/>
    </row>
    <row r="43704" spans="1:3">
      <c r="A43704" s="211" t="s">
        <v>108597</v>
      </c>
      <c r="B43704" s="207" t="s">
        <v>108598</v>
      </c>
      <c r="C43704" s="207"/>
    </row>
    <row r="43705" spans="1:3">
      <c r="A43705" s="211" t="s">
        <v>108599</v>
      </c>
      <c r="B43705" s="207" t="s">
        <v>94340</v>
      </c>
      <c r="C43705" s="207"/>
    </row>
    <row r="43706" spans="1:3">
      <c r="A43706" s="211" t="s">
        <v>108600</v>
      </c>
      <c r="B43706" s="207" t="s">
        <v>108601</v>
      </c>
      <c r="C43706" s="207"/>
    </row>
    <row r="43707" spans="1:3">
      <c r="A43707" s="211" t="s">
        <v>108602</v>
      </c>
      <c r="B43707" s="207" t="s">
        <v>41270</v>
      </c>
      <c r="C43707" s="207"/>
    </row>
    <row r="43708" spans="1:3">
      <c r="A43708" s="211" t="s">
        <v>108603</v>
      </c>
      <c r="B43708" s="207" t="s">
        <v>108604</v>
      </c>
      <c r="C43708" s="207"/>
    </row>
    <row r="43709" spans="1:3">
      <c r="A43709" s="211" t="s">
        <v>108605</v>
      </c>
      <c r="B43709" s="207" t="s">
        <v>108606</v>
      </c>
      <c r="C43709" s="207"/>
    </row>
    <row r="43710" spans="1:3">
      <c r="A43710" s="211" t="s">
        <v>108607</v>
      </c>
      <c r="B43710" s="207" t="s">
        <v>2823</v>
      </c>
      <c r="C43710" s="207"/>
    </row>
    <row r="43711" spans="1:3">
      <c r="A43711" s="211" t="s">
        <v>108608</v>
      </c>
      <c r="B43711" s="207" t="s">
        <v>64950</v>
      </c>
      <c r="C43711" s="207"/>
    </row>
    <row r="43712" spans="1:3">
      <c r="A43712" s="211" t="s">
        <v>108609</v>
      </c>
      <c r="B43712" s="207" t="s">
        <v>108610</v>
      </c>
      <c r="C43712" s="207"/>
    </row>
    <row r="43713" spans="1:3">
      <c r="A43713" s="211" t="s">
        <v>108611</v>
      </c>
      <c r="B43713" s="207" t="s">
        <v>108612</v>
      </c>
      <c r="C43713" s="207"/>
    </row>
    <row r="43714" spans="1:3">
      <c r="A43714" s="211" t="s">
        <v>108613</v>
      </c>
      <c r="B43714" s="207" t="s">
        <v>108614</v>
      </c>
      <c r="C43714" s="207"/>
    </row>
    <row r="43715" spans="1:3">
      <c r="A43715" s="211" t="s">
        <v>108615</v>
      </c>
      <c r="B43715" s="207" t="s">
        <v>90369</v>
      </c>
      <c r="C43715" s="207"/>
    </row>
    <row r="43716" spans="1:3">
      <c r="A43716" s="211" t="s">
        <v>108616</v>
      </c>
      <c r="B43716" s="207" t="s">
        <v>108617</v>
      </c>
      <c r="C43716" s="207"/>
    </row>
    <row r="43717" spans="1:3">
      <c r="A43717" s="211" t="s">
        <v>108618</v>
      </c>
      <c r="B43717" s="207" t="s">
        <v>47571</v>
      </c>
      <c r="C43717" s="207"/>
    </row>
    <row r="43718" spans="1:3">
      <c r="A43718" s="211" t="s">
        <v>108619</v>
      </c>
      <c r="B43718" s="207" t="s">
        <v>108620</v>
      </c>
      <c r="C43718" s="207"/>
    </row>
    <row r="43719" spans="1:3">
      <c r="A43719" s="211" t="s">
        <v>108621</v>
      </c>
      <c r="B43719" s="207" t="s">
        <v>39740</v>
      </c>
      <c r="C43719" s="207"/>
    </row>
    <row r="43720" spans="1:3">
      <c r="A43720" s="211" t="s">
        <v>108622</v>
      </c>
      <c r="B43720" s="207" t="s">
        <v>60734</v>
      </c>
      <c r="C43720" s="207"/>
    </row>
    <row r="43721" spans="1:3">
      <c r="A43721" s="211" t="s">
        <v>108623</v>
      </c>
      <c r="B43721" s="207" t="s">
        <v>108624</v>
      </c>
      <c r="C43721" s="207"/>
    </row>
    <row r="43722" spans="1:3">
      <c r="A43722" s="211" t="s">
        <v>108625</v>
      </c>
      <c r="B43722" s="207" t="s">
        <v>108626</v>
      </c>
      <c r="C43722" s="207"/>
    </row>
    <row r="43723" spans="1:3">
      <c r="A43723" s="211" t="s">
        <v>108627</v>
      </c>
      <c r="B43723" s="207" t="s">
        <v>108628</v>
      </c>
      <c r="C43723" s="207"/>
    </row>
    <row r="43724" spans="1:3">
      <c r="A43724" s="211" t="s">
        <v>108629</v>
      </c>
      <c r="B43724" s="207" t="s">
        <v>108630</v>
      </c>
      <c r="C43724" s="207"/>
    </row>
    <row r="43725" spans="1:3">
      <c r="A43725" s="211" t="s">
        <v>108631</v>
      </c>
      <c r="B43725" s="207" t="s">
        <v>108632</v>
      </c>
      <c r="C43725" s="207"/>
    </row>
    <row r="43726" spans="1:3">
      <c r="A43726" s="211" t="s">
        <v>108633</v>
      </c>
      <c r="B43726" s="207" t="s">
        <v>108634</v>
      </c>
      <c r="C43726" s="207"/>
    </row>
    <row r="43727" spans="1:3">
      <c r="A43727" s="211" t="s">
        <v>108635</v>
      </c>
      <c r="B43727" s="207" t="s">
        <v>108636</v>
      </c>
      <c r="C43727" s="207"/>
    </row>
    <row r="43728" spans="1:3">
      <c r="A43728" s="211" t="s">
        <v>108637</v>
      </c>
      <c r="B43728" s="207" t="s">
        <v>108638</v>
      </c>
      <c r="C43728" s="207"/>
    </row>
    <row r="43729" spans="1:3">
      <c r="A43729" s="211" t="s">
        <v>108639</v>
      </c>
      <c r="B43729" s="207" t="s">
        <v>2824</v>
      </c>
      <c r="C43729" s="207"/>
    </row>
    <row r="43730" spans="1:3">
      <c r="A43730" s="211" t="s">
        <v>108640</v>
      </c>
      <c r="B43730" s="207" t="s">
        <v>33689</v>
      </c>
      <c r="C43730" s="207"/>
    </row>
    <row r="43731" spans="1:3">
      <c r="A43731" s="211" t="s">
        <v>108641</v>
      </c>
      <c r="B43731" s="207" t="s">
        <v>108642</v>
      </c>
      <c r="C43731" s="207"/>
    </row>
    <row r="43732" spans="1:3">
      <c r="A43732" s="211" t="s">
        <v>108643</v>
      </c>
      <c r="B43732" s="207" t="s">
        <v>108644</v>
      </c>
      <c r="C43732" s="207"/>
    </row>
    <row r="43733" spans="1:3">
      <c r="A43733" s="211" t="s">
        <v>108645</v>
      </c>
      <c r="B43733" s="207" t="s">
        <v>40889</v>
      </c>
      <c r="C43733" s="207"/>
    </row>
    <row r="43734" spans="1:3">
      <c r="A43734" s="211" t="s">
        <v>108646</v>
      </c>
      <c r="B43734" s="207" t="s">
        <v>37807</v>
      </c>
      <c r="C43734" s="207"/>
    </row>
    <row r="43735" spans="1:3">
      <c r="A43735" s="211" t="s">
        <v>108647</v>
      </c>
      <c r="B43735" s="207" t="s">
        <v>108648</v>
      </c>
      <c r="C43735" s="207"/>
    </row>
    <row r="43736" spans="1:3">
      <c r="A43736" s="211" t="s">
        <v>108649</v>
      </c>
      <c r="B43736" s="207" t="s">
        <v>33828</v>
      </c>
      <c r="C43736" s="207"/>
    </row>
    <row r="43737" spans="1:3">
      <c r="A43737" s="211" t="s">
        <v>108650</v>
      </c>
      <c r="B43737" s="207" t="s">
        <v>108651</v>
      </c>
      <c r="C43737" s="207"/>
    </row>
    <row r="43738" spans="1:3">
      <c r="A43738" s="211" t="s">
        <v>108652</v>
      </c>
      <c r="B43738" s="207" t="s">
        <v>33824</v>
      </c>
      <c r="C43738" s="207"/>
    </row>
    <row r="43739" spans="1:3">
      <c r="A43739" s="211" t="s">
        <v>108653</v>
      </c>
      <c r="B43739" s="207" t="s">
        <v>108654</v>
      </c>
      <c r="C43739" s="207"/>
    </row>
    <row r="43740" spans="1:3">
      <c r="A43740" s="211" t="s">
        <v>108655</v>
      </c>
      <c r="B43740" s="207" t="s">
        <v>108656</v>
      </c>
      <c r="C43740" s="207"/>
    </row>
    <row r="43741" spans="1:3">
      <c r="A43741" s="211" t="s">
        <v>108657</v>
      </c>
      <c r="B43741" s="207" t="s">
        <v>74310</v>
      </c>
      <c r="C43741" s="207"/>
    </row>
    <row r="43742" spans="1:3">
      <c r="A43742" s="211" t="s">
        <v>108658</v>
      </c>
      <c r="B43742" s="207" t="s">
        <v>59020</v>
      </c>
      <c r="C43742" s="207"/>
    </row>
    <row r="43743" spans="1:3">
      <c r="A43743" s="211" t="s">
        <v>108659</v>
      </c>
      <c r="B43743" s="207" t="s">
        <v>108660</v>
      </c>
      <c r="C43743" s="207"/>
    </row>
    <row r="43744" spans="1:3">
      <c r="A43744" s="211" t="s">
        <v>108661</v>
      </c>
      <c r="B43744" s="207" t="s">
        <v>108662</v>
      </c>
      <c r="C43744" s="207"/>
    </row>
    <row r="43745" spans="1:3">
      <c r="A43745" s="211" t="s">
        <v>108663</v>
      </c>
      <c r="B43745" s="207" t="s">
        <v>108664</v>
      </c>
      <c r="C43745" s="207"/>
    </row>
    <row r="43746" spans="1:3">
      <c r="A43746" s="211" t="s">
        <v>108665</v>
      </c>
      <c r="B43746" s="207" t="s">
        <v>108666</v>
      </c>
      <c r="C43746" s="207"/>
    </row>
    <row r="43747" spans="1:3">
      <c r="A43747" s="211" t="s">
        <v>108667</v>
      </c>
      <c r="B43747" s="207" t="s">
        <v>108668</v>
      </c>
      <c r="C43747" s="207"/>
    </row>
    <row r="43748" spans="1:3">
      <c r="A43748" s="211" t="s">
        <v>108669</v>
      </c>
      <c r="B43748" s="207" t="s">
        <v>108670</v>
      </c>
      <c r="C43748" s="207"/>
    </row>
    <row r="43749" spans="1:3">
      <c r="A43749" s="211" t="s">
        <v>108671</v>
      </c>
      <c r="B43749" s="207" t="s">
        <v>2825</v>
      </c>
      <c r="C43749" s="207"/>
    </row>
    <row r="43750" spans="1:3">
      <c r="A43750" s="211" t="s">
        <v>108672</v>
      </c>
      <c r="B43750" s="207" t="s">
        <v>68</v>
      </c>
      <c r="C43750" s="207"/>
    </row>
    <row r="43751" spans="1:3">
      <c r="A43751" s="211" t="s">
        <v>108673</v>
      </c>
      <c r="B43751" s="207" t="s">
        <v>2826</v>
      </c>
      <c r="C43751" s="207"/>
    </row>
    <row r="43752" spans="1:3">
      <c r="A43752" s="211" t="s">
        <v>108674</v>
      </c>
      <c r="B43752" s="207" t="s">
        <v>36241</v>
      </c>
      <c r="C43752" s="207"/>
    </row>
    <row r="43753" spans="1:3">
      <c r="A43753" s="211" t="s">
        <v>108675</v>
      </c>
      <c r="B43753" s="207" t="s">
        <v>32903</v>
      </c>
      <c r="C43753" s="207"/>
    </row>
    <row r="43754" spans="1:3">
      <c r="A43754" s="211" t="s">
        <v>108676</v>
      </c>
      <c r="B43754" s="207" t="s">
        <v>108677</v>
      </c>
      <c r="C43754" s="207"/>
    </row>
    <row r="43755" spans="1:3">
      <c r="A43755" s="211" t="s">
        <v>108678</v>
      </c>
      <c r="B43755" s="207" t="s">
        <v>50580</v>
      </c>
      <c r="C43755" s="207"/>
    </row>
    <row r="43756" spans="1:3">
      <c r="A43756" s="211" t="s">
        <v>108679</v>
      </c>
      <c r="B43756" s="207" t="s">
        <v>108680</v>
      </c>
      <c r="C43756" s="207"/>
    </row>
    <row r="43757" spans="1:3">
      <c r="A43757" s="211" t="s">
        <v>108681</v>
      </c>
      <c r="B43757" s="207" t="s">
        <v>108682</v>
      </c>
      <c r="C43757" s="207"/>
    </row>
    <row r="43758" spans="1:3">
      <c r="A43758" s="211" t="s">
        <v>108683</v>
      </c>
      <c r="B43758" s="207" t="s">
        <v>108684</v>
      </c>
      <c r="C43758" s="207"/>
    </row>
    <row r="43759" spans="1:3">
      <c r="A43759" s="211" t="s">
        <v>108685</v>
      </c>
      <c r="B43759" s="207" t="s">
        <v>108686</v>
      </c>
      <c r="C43759" s="207"/>
    </row>
    <row r="43760" spans="1:3">
      <c r="A43760" s="211" t="s">
        <v>108687</v>
      </c>
      <c r="B43760" s="207" t="s">
        <v>108688</v>
      </c>
      <c r="C43760" s="207"/>
    </row>
    <row r="43761" spans="1:3">
      <c r="A43761" s="211" t="s">
        <v>108689</v>
      </c>
      <c r="B43761" s="207" t="s">
        <v>49699</v>
      </c>
      <c r="C43761" s="207"/>
    </row>
    <row r="43762" spans="1:3">
      <c r="A43762" s="211" t="s">
        <v>108690</v>
      </c>
      <c r="B43762" s="207" t="s">
        <v>108691</v>
      </c>
      <c r="C43762" s="207"/>
    </row>
    <row r="43763" spans="1:3">
      <c r="A43763" s="211" t="s">
        <v>108692</v>
      </c>
      <c r="B43763" s="207" t="s">
        <v>43596</v>
      </c>
      <c r="C43763" s="207"/>
    </row>
    <row r="43764" spans="1:3">
      <c r="A43764" s="211" t="s">
        <v>108693</v>
      </c>
      <c r="B43764" s="207" t="s">
        <v>60204</v>
      </c>
      <c r="C43764" s="207"/>
    </row>
    <row r="43765" spans="1:3">
      <c r="A43765" s="211" t="s">
        <v>108694</v>
      </c>
      <c r="B43765" s="207" t="s">
        <v>108695</v>
      </c>
      <c r="C43765" s="207"/>
    </row>
    <row r="43766" spans="1:3">
      <c r="A43766" s="211" t="s">
        <v>108696</v>
      </c>
      <c r="B43766" s="207" t="s">
        <v>108697</v>
      </c>
      <c r="C43766" s="207"/>
    </row>
    <row r="43767" spans="1:3">
      <c r="A43767" s="211" t="s">
        <v>108698</v>
      </c>
      <c r="B43767" s="207" t="s">
        <v>108699</v>
      </c>
      <c r="C43767" s="207"/>
    </row>
    <row r="43768" spans="1:3">
      <c r="A43768" s="211" t="s">
        <v>108700</v>
      </c>
      <c r="B43768" s="207" t="s">
        <v>108701</v>
      </c>
      <c r="C43768" s="207"/>
    </row>
    <row r="43769" spans="1:3">
      <c r="A43769" s="211" t="s">
        <v>108702</v>
      </c>
      <c r="B43769" s="207" t="s">
        <v>74310</v>
      </c>
      <c r="C43769" s="207"/>
    </row>
    <row r="43770" spans="1:3">
      <c r="A43770" s="211" t="s">
        <v>108703</v>
      </c>
      <c r="B43770" s="207" t="s">
        <v>108704</v>
      </c>
      <c r="C43770" s="207"/>
    </row>
    <row r="43771" spans="1:3">
      <c r="A43771" s="211" t="s">
        <v>108705</v>
      </c>
      <c r="B43771" s="207" t="s">
        <v>61595</v>
      </c>
      <c r="C43771" s="207"/>
    </row>
    <row r="43772" spans="1:3">
      <c r="A43772" s="211" t="s">
        <v>108706</v>
      </c>
      <c r="B43772" s="207" t="s">
        <v>91458</v>
      </c>
      <c r="C43772" s="207"/>
    </row>
    <row r="43773" spans="1:3">
      <c r="A43773" s="211" t="s">
        <v>108707</v>
      </c>
      <c r="B43773" s="207" t="s">
        <v>40788</v>
      </c>
      <c r="C43773" s="207"/>
    </row>
    <row r="43774" spans="1:3">
      <c r="A43774" s="211" t="s">
        <v>108708</v>
      </c>
      <c r="B43774" s="207" t="s">
        <v>2827</v>
      </c>
      <c r="C43774" s="207"/>
    </row>
    <row r="43775" spans="1:3">
      <c r="A43775" s="211" t="s">
        <v>108709</v>
      </c>
      <c r="B43775" s="207" t="s">
        <v>108710</v>
      </c>
      <c r="C43775" s="207"/>
    </row>
    <row r="43776" spans="1:3">
      <c r="A43776" s="211" t="s">
        <v>108711</v>
      </c>
      <c r="B43776" s="207" t="s">
        <v>69407</v>
      </c>
      <c r="C43776" s="207"/>
    </row>
    <row r="43777" spans="1:3">
      <c r="A43777" s="211" t="s">
        <v>108712</v>
      </c>
      <c r="B43777" s="207" t="s">
        <v>108713</v>
      </c>
      <c r="C43777" s="207"/>
    </row>
    <row r="43778" spans="1:3">
      <c r="A43778" s="211" t="s">
        <v>108714</v>
      </c>
      <c r="B43778" s="207" t="s">
        <v>108715</v>
      </c>
      <c r="C43778" s="207"/>
    </row>
    <row r="43779" spans="1:3">
      <c r="A43779" s="211" t="s">
        <v>108716</v>
      </c>
      <c r="B43779" s="207" t="s">
        <v>108717</v>
      </c>
      <c r="C43779" s="207"/>
    </row>
    <row r="43780" spans="1:3">
      <c r="A43780" s="211" t="s">
        <v>108718</v>
      </c>
      <c r="B43780" s="207" t="s">
        <v>108719</v>
      </c>
      <c r="C43780" s="207"/>
    </row>
    <row r="43781" spans="1:3">
      <c r="A43781" s="211" t="s">
        <v>108720</v>
      </c>
      <c r="B43781" s="207" t="s">
        <v>108721</v>
      </c>
      <c r="C43781" s="207"/>
    </row>
    <row r="43782" spans="1:3">
      <c r="A43782" s="211" t="s">
        <v>108722</v>
      </c>
      <c r="B43782" s="207" t="s">
        <v>108723</v>
      </c>
      <c r="C43782" s="207"/>
    </row>
    <row r="43783" spans="1:3">
      <c r="A43783" s="211" t="s">
        <v>108724</v>
      </c>
      <c r="B43783" s="207" t="s">
        <v>108725</v>
      </c>
      <c r="C43783" s="207"/>
    </row>
    <row r="43784" spans="1:3">
      <c r="A43784" s="211" t="s">
        <v>108726</v>
      </c>
      <c r="B43784" s="207" t="s">
        <v>108727</v>
      </c>
      <c r="C43784" s="207"/>
    </row>
    <row r="43785" spans="1:3">
      <c r="A43785" s="211" t="s">
        <v>108728</v>
      </c>
      <c r="B43785" s="207" t="s">
        <v>108729</v>
      </c>
      <c r="C43785" s="207"/>
    </row>
    <row r="43786" spans="1:3">
      <c r="A43786" s="211" t="s">
        <v>108730</v>
      </c>
      <c r="B43786" s="207" t="s">
        <v>107292</v>
      </c>
      <c r="C43786" s="207"/>
    </row>
    <row r="43787" spans="1:3">
      <c r="A43787" s="211" t="s">
        <v>108731</v>
      </c>
      <c r="B43787" s="207" t="s">
        <v>108732</v>
      </c>
      <c r="C43787" s="207"/>
    </row>
    <row r="43788" spans="1:3">
      <c r="A43788" s="211" t="s">
        <v>108733</v>
      </c>
      <c r="B43788" s="207" t="s">
        <v>108734</v>
      </c>
      <c r="C43788" s="207"/>
    </row>
    <row r="43789" spans="1:3">
      <c r="A43789" s="211" t="s">
        <v>108735</v>
      </c>
      <c r="B43789" s="207" t="s">
        <v>108736</v>
      </c>
      <c r="C43789" s="207"/>
    </row>
    <row r="43790" spans="1:3">
      <c r="A43790" s="211" t="s">
        <v>108737</v>
      </c>
      <c r="B43790" s="207" t="s">
        <v>108738</v>
      </c>
      <c r="C43790" s="207"/>
    </row>
    <row r="43791" spans="1:3">
      <c r="A43791" s="211" t="s">
        <v>108739</v>
      </c>
      <c r="B43791" s="207" t="s">
        <v>108740</v>
      </c>
      <c r="C43791" s="207"/>
    </row>
    <row r="43792" spans="1:3">
      <c r="A43792" s="211" t="s">
        <v>108741</v>
      </c>
      <c r="B43792" s="207" t="s">
        <v>108742</v>
      </c>
      <c r="C43792" s="207"/>
    </row>
    <row r="43793" spans="1:3">
      <c r="A43793" s="211" t="s">
        <v>108743</v>
      </c>
      <c r="B43793" s="207" t="s">
        <v>2828</v>
      </c>
      <c r="C43793" s="207"/>
    </row>
    <row r="43794" spans="1:3">
      <c r="A43794" s="211" t="s">
        <v>108744</v>
      </c>
      <c r="B43794" s="207" t="s">
        <v>108745</v>
      </c>
      <c r="C43794" s="207"/>
    </row>
    <row r="43795" spans="1:3">
      <c r="A43795" s="211" t="s">
        <v>108746</v>
      </c>
      <c r="B43795" s="207" t="s">
        <v>63578</v>
      </c>
      <c r="C43795" s="207"/>
    </row>
    <row r="43796" spans="1:3">
      <c r="A43796" s="211" t="s">
        <v>108747</v>
      </c>
      <c r="B43796" s="207" t="s">
        <v>108748</v>
      </c>
      <c r="C43796" s="207"/>
    </row>
    <row r="43797" spans="1:3">
      <c r="A43797" s="211" t="s">
        <v>108749</v>
      </c>
      <c r="B43797" s="207" t="s">
        <v>108750</v>
      </c>
      <c r="C43797" s="207"/>
    </row>
    <row r="43798" spans="1:3">
      <c r="A43798" s="211" t="s">
        <v>108751</v>
      </c>
      <c r="B43798" s="207" t="s">
        <v>108752</v>
      </c>
      <c r="C43798" s="207"/>
    </row>
    <row r="43799" spans="1:3">
      <c r="A43799" s="211" t="s">
        <v>108753</v>
      </c>
      <c r="B43799" s="207" t="s">
        <v>108754</v>
      </c>
      <c r="C43799" s="207"/>
    </row>
    <row r="43800" spans="1:3">
      <c r="A43800" s="211" t="s">
        <v>108755</v>
      </c>
      <c r="B43800" s="207" t="s">
        <v>79231</v>
      </c>
      <c r="C43800" s="207"/>
    </row>
    <row r="43801" spans="1:3">
      <c r="A43801" s="211" t="s">
        <v>108756</v>
      </c>
      <c r="B43801" s="207" t="s">
        <v>108757</v>
      </c>
      <c r="C43801" s="207"/>
    </row>
    <row r="43802" spans="1:3">
      <c r="A43802" s="211" t="s">
        <v>108758</v>
      </c>
      <c r="B43802" s="207" t="s">
        <v>77224</v>
      </c>
      <c r="C43802" s="207"/>
    </row>
    <row r="43803" spans="1:3">
      <c r="A43803" s="211" t="s">
        <v>108759</v>
      </c>
      <c r="B43803" s="207" t="s">
        <v>108760</v>
      </c>
      <c r="C43803" s="207"/>
    </row>
    <row r="43804" spans="1:3">
      <c r="A43804" s="211" t="s">
        <v>108761</v>
      </c>
      <c r="B43804" s="207" t="s">
        <v>52408</v>
      </c>
      <c r="C43804" s="207"/>
    </row>
    <row r="43805" spans="1:3">
      <c r="A43805" s="211" t="s">
        <v>108762</v>
      </c>
      <c r="B43805" s="207" t="s">
        <v>108763</v>
      </c>
      <c r="C43805" s="207"/>
    </row>
    <row r="43806" spans="1:3">
      <c r="A43806" s="211" t="s">
        <v>108764</v>
      </c>
      <c r="B43806" s="207" t="s">
        <v>108765</v>
      </c>
      <c r="C43806" s="207"/>
    </row>
    <row r="43807" spans="1:3">
      <c r="A43807" s="211" t="s">
        <v>108766</v>
      </c>
      <c r="B43807" s="207" t="s">
        <v>51032</v>
      </c>
      <c r="C43807" s="207"/>
    </row>
    <row r="43808" spans="1:3">
      <c r="A43808" s="211" t="s">
        <v>108767</v>
      </c>
      <c r="B43808" s="207" t="s">
        <v>44717</v>
      </c>
      <c r="C43808" s="207"/>
    </row>
    <row r="43809" spans="1:3">
      <c r="A43809" s="211" t="s">
        <v>108768</v>
      </c>
      <c r="B43809" s="207" t="s">
        <v>104215</v>
      </c>
      <c r="C43809" s="207"/>
    </row>
    <row r="43810" spans="1:3">
      <c r="A43810" s="211" t="s">
        <v>108769</v>
      </c>
      <c r="B43810" s="207" t="s">
        <v>108770</v>
      </c>
      <c r="C43810" s="207"/>
    </row>
    <row r="43811" spans="1:3">
      <c r="A43811" s="211" t="s">
        <v>108771</v>
      </c>
      <c r="B43811" s="207" t="s">
        <v>2829</v>
      </c>
      <c r="C43811" s="207"/>
    </row>
    <row r="43812" spans="1:3">
      <c r="A43812" s="211" t="s">
        <v>108772</v>
      </c>
      <c r="B43812" s="207" t="s">
        <v>38895</v>
      </c>
      <c r="C43812" s="207"/>
    </row>
    <row r="43813" spans="1:3">
      <c r="A43813" s="211" t="s">
        <v>108773</v>
      </c>
      <c r="B43813" s="207" t="s">
        <v>64132</v>
      </c>
      <c r="C43813" s="207"/>
    </row>
    <row r="43814" spans="1:3">
      <c r="A43814" s="211" t="s">
        <v>108774</v>
      </c>
      <c r="B43814" s="207" t="s">
        <v>108775</v>
      </c>
      <c r="C43814" s="207"/>
    </row>
    <row r="43815" spans="1:3">
      <c r="A43815" s="211" t="s">
        <v>108776</v>
      </c>
      <c r="B43815" s="207" t="s">
        <v>104997</v>
      </c>
      <c r="C43815" s="207"/>
    </row>
    <row r="43816" spans="1:3">
      <c r="A43816" s="211" t="s">
        <v>108777</v>
      </c>
      <c r="B43816" s="207" t="s">
        <v>108778</v>
      </c>
      <c r="C43816" s="207"/>
    </row>
    <row r="43817" spans="1:3">
      <c r="A43817" s="211" t="s">
        <v>108779</v>
      </c>
      <c r="B43817" s="207" t="s">
        <v>108780</v>
      </c>
      <c r="C43817" s="207"/>
    </row>
    <row r="43818" spans="1:3">
      <c r="A43818" s="211" t="s">
        <v>108781</v>
      </c>
      <c r="B43818" s="207" t="s">
        <v>34863</v>
      </c>
      <c r="C43818" s="207"/>
    </row>
    <row r="43819" spans="1:3">
      <c r="A43819" s="211" t="s">
        <v>108782</v>
      </c>
      <c r="B43819" s="207" t="s">
        <v>108783</v>
      </c>
      <c r="C43819" s="207"/>
    </row>
    <row r="43820" spans="1:3">
      <c r="A43820" s="211" t="s">
        <v>108784</v>
      </c>
      <c r="B43820" s="207" t="s">
        <v>108785</v>
      </c>
      <c r="C43820" s="207"/>
    </row>
    <row r="43821" spans="1:3">
      <c r="A43821" s="211" t="s">
        <v>108786</v>
      </c>
      <c r="B43821" s="207" t="s">
        <v>108787</v>
      </c>
      <c r="C43821" s="207"/>
    </row>
    <row r="43822" spans="1:3">
      <c r="A43822" s="211" t="s">
        <v>108788</v>
      </c>
      <c r="B43822" s="207" t="s">
        <v>108789</v>
      </c>
      <c r="C43822" s="207"/>
    </row>
    <row r="43823" spans="1:3">
      <c r="A43823" s="211" t="s">
        <v>108790</v>
      </c>
      <c r="B43823" s="207" t="s">
        <v>108791</v>
      </c>
      <c r="C43823" s="207"/>
    </row>
    <row r="43824" spans="1:3">
      <c r="A43824" s="211" t="s">
        <v>108792</v>
      </c>
      <c r="B43824" s="207" t="s">
        <v>57524</v>
      </c>
      <c r="C43824" s="207"/>
    </row>
    <row r="43825" spans="1:3">
      <c r="A43825" s="211" t="s">
        <v>108793</v>
      </c>
      <c r="B43825" s="207" t="s">
        <v>108794</v>
      </c>
      <c r="C43825" s="207"/>
    </row>
    <row r="43826" spans="1:3">
      <c r="A43826" s="211" t="s">
        <v>108795</v>
      </c>
      <c r="B43826" s="207" t="s">
        <v>108796</v>
      </c>
      <c r="C43826" s="207"/>
    </row>
    <row r="43827" spans="1:3">
      <c r="A43827" s="211" t="s">
        <v>108797</v>
      </c>
      <c r="B43827" s="207" t="s">
        <v>108798</v>
      </c>
      <c r="C43827" s="207"/>
    </row>
    <row r="43828" spans="1:3">
      <c r="A43828" s="211" t="s">
        <v>108799</v>
      </c>
      <c r="B43828" s="207" t="s">
        <v>2830</v>
      </c>
      <c r="C43828" s="207"/>
    </row>
    <row r="43829" spans="1:3">
      <c r="A43829" s="211" t="s">
        <v>108800</v>
      </c>
      <c r="B43829" s="207" t="s">
        <v>108801</v>
      </c>
      <c r="C43829" s="207"/>
    </row>
    <row r="43830" spans="1:3">
      <c r="A43830" s="211" t="s">
        <v>108802</v>
      </c>
      <c r="B43830" s="207" t="s">
        <v>108803</v>
      </c>
      <c r="C43830" s="207"/>
    </row>
    <row r="43831" spans="1:3">
      <c r="A43831" s="211" t="s">
        <v>108804</v>
      </c>
      <c r="B43831" s="207" t="s">
        <v>108805</v>
      </c>
      <c r="C43831" s="207"/>
    </row>
    <row r="43832" spans="1:3">
      <c r="A43832" s="211" t="s">
        <v>108806</v>
      </c>
      <c r="B43832" s="207" t="s">
        <v>35948</v>
      </c>
      <c r="C43832" s="207"/>
    </row>
    <row r="43833" spans="1:3">
      <c r="A43833" s="211" t="s">
        <v>108807</v>
      </c>
      <c r="B43833" s="207" t="s">
        <v>108808</v>
      </c>
      <c r="C43833" s="207"/>
    </row>
    <row r="43834" spans="1:3">
      <c r="A43834" s="211" t="s">
        <v>108809</v>
      </c>
      <c r="B43834" s="207" t="s">
        <v>108810</v>
      </c>
      <c r="C43834" s="207"/>
    </row>
    <row r="43835" spans="1:3">
      <c r="A43835" s="211" t="s">
        <v>108811</v>
      </c>
      <c r="B43835" s="207" t="s">
        <v>58607</v>
      </c>
      <c r="C43835" s="207"/>
    </row>
    <row r="43836" spans="1:3">
      <c r="A43836" s="211" t="s">
        <v>108812</v>
      </c>
      <c r="B43836" s="207" t="s">
        <v>56784</v>
      </c>
      <c r="C43836" s="207"/>
    </row>
    <row r="43837" spans="1:3">
      <c r="A43837" s="211" t="s">
        <v>108813</v>
      </c>
      <c r="B43837" s="207" t="s">
        <v>108130</v>
      </c>
      <c r="C43837" s="207"/>
    </row>
    <row r="43838" spans="1:3">
      <c r="A43838" s="211" t="s">
        <v>108814</v>
      </c>
      <c r="B43838" s="207" t="s">
        <v>39950</v>
      </c>
      <c r="C43838" s="207"/>
    </row>
    <row r="43839" spans="1:3">
      <c r="A43839" s="211" t="s">
        <v>108815</v>
      </c>
      <c r="B43839" s="207" t="s">
        <v>108816</v>
      </c>
      <c r="C43839" s="207"/>
    </row>
    <row r="43840" spans="1:3">
      <c r="A43840" s="211" t="s">
        <v>108817</v>
      </c>
      <c r="B43840" s="207" t="s">
        <v>83221</v>
      </c>
      <c r="C43840" s="207"/>
    </row>
    <row r="43841" spans="1:3">
      <c r="A43841" s="211" t="s">
        <v>108818</v>
      </c>
      <c r="B43841" s="207" t="s">
        <v>44775</v>
      </c>
      <c r="C43841" s="207"/>
    </row>
    <row r="43842" spans="1:3">
      <c r="A43842" s="211" t="s">
        <v>108819</v>
      </c>
      <c r="B43842" s="207" t="s">
        <v>34906</v>
      </c>
      <c r="C43842" s="207"/>
    </row>
    <row r="43843" spans="1:3">
      <c r="A43843" s="211" t="s">
        <v>108820</v>
      </c>
      <c r="B43843" s="207" t="s">
        <v>108821</v>
      </c>
      <c r="C43843" s="207"/>
    </row>
    <row r="43844" spans="1:3">
      <c r="A43844" s="211" t="s">
        <v>108822</v>
      </c>
      <c r="B43844" s="207" t="s">
        <v>108823</v>
      </c>
      <c r="C43844" s="207"/>
    </row>
    <row r="43845" spans="1:3">
      <c r="A43845" s="211" t="s">
        <v>108824</v>
      </c>
      <c r="B43845" s="207" t="s">
        <v>108825</v>
      </c>
      <c r="C43845" s="207"/>
    </row>
    <row r="43846" spans="1:3">
      <c r="A43846" s="211" t="s">
        <v>108826</v>
      </c>
      <c r="B43846" s="207" t="s">
        <v>108827</v>
      </c>
      <c r="C43846" s="207"/>
    </row>
    <row r="43847" spans="1:3">
      <c r="A43847" s="211" t="s">
        <v>108828</v>
      </c>
      <c r="B43847" s="207" t="s">
        <v>2831</v>
      </c>
      <c r="C43847" s="207"/>
    </row>
    <row r="43848" spans="1:3">
      <c r="A43848" s="211" t="s">
        <v>108829</v>
      </c>
      <c r="B43848" s="207" t="s">
        <v>64551</v>
      </c>
      <c r="C43848" s="207"/>
    </row>
    <row r="43849" spans="1:3">
      <c r="A43849" s="211" t="s">
        <v>108830</v>
      </c>
      <c r="B43849" s="207" t="s">
        <v>40889</v>
      </c>
      <c r="C43849" s="207"/>
    </row>
    <row r="43850" spans="1:3">
      <c r="A43850" s="211" t="s">
        <v>108831</v>
      </c>
      <c r="B43850" s="207" t="s">
        <v>108832</v>
      </c>
      <c r="C43850" s="207"/>
    </row>
    <row r="43851" spans="1:3">
      <c r="A43851" s="211" t="s">
        <v>108833</v>
      </c>
      <c r="B43851" s="207" t="s">
        <v>99548</v>
      </c>
      <c r="C43851" s="207"/>
    </row>
    <row r="43852" spans="1:3">
      <c r="A43852" s="211" t="s">
        <v>108834</v>
      </c>
      <c r="B43852" s="207" t="s">
        <v>80561</v>
      </c>
      <c r="C43852" s="207"/>
    </row>
    <row r="43853" spans="1:3">
      <c r="A43853" s="211" t="s">
        <v>108835</v>
      </c>
      <c r="B43853" s="207" t="s">
        <v>108836</v>
      </c>
      <c r="C43853" s="207"/>
    </row>
    <row r="43854" spans="1:3">
      <c r="A43854" s="211" t="s">
        <v>108837</v>
      </c>
      <c r="B43854" s="207" t="s">
        <v>108838</v>
      </c>
      <c r="C43854" s="207"/>
    </row>
    <row r="43855" spans="1:3">
      <c r="A43855" s="211" t="s">
        <v>108839</v>
      </c>
      <c r="B43855" s="207" t="s">
        <v>108840</v>
      </c>
      <c r="C43855" s="207"/>
    </row>
    <row r="43856" spans="1:3">
      <c r="A43856" s="211" t="s">
        <v>108841</v>
      </c>
      <c r="B43856" s="207" t="s">
        <v>108842</v>
      </c>
      <c r="C43856" s="207"/>
    </row>
    <row r="43857" spans="1:3">
      <c r="A43857" s="211" t="s">
        <v>108843</v>
      </c>
      <c r="B43857" s="207" t="s">
        <v>108844</v>
      </c>
      <c r="C43857" s="207"/>
    </row>
    <row r="43858" spans="1:3">
      <c r="A43858" s="211" t="s">
        <v>108845</v>
      </c>
      <c r="B43858" s="207" t="s">
        <v>108846</v>
      </c>
      <c r="C43858" s="207"/>
    </row>
    <row r="43859" spans="1:3">
      <c r="A43859" s="211" t="s">
        <v>108847</v>
      </c>
      <c r="B43859" s="207" t="s">
        <v>108848</v>
      </c>
      <c r="C43859" s="207"/>
    </row>
    <row r="43860" spans="1:3">
      <c r="A43860" s="211" t="s">
        <v>108849</v>
      </c>
      <c r="B43860" s="207" t="s">
        <v>108850</v>
      </c>
      <c r="C43860" s="207"/>
    </row>
    <row r="43861" spans="1:3">
      <c r="A43861" s="211" t="s">
        <v>108851</v>
      </c>
      <c r="B43861" s="207" t="s">
        <v>2832</v>
      </c>
      <c r="C43861" s="207"/>
    </row>
    <row r="43862" spans="1:3">
      <c r="A43862" s="211" t="s">
        <v>108852</v>
      </c>
      <c r="B43862" s="207" t="s">
        <v>108853</v>
      </c>
      <c r="C43862" s="207"/>
    </row>
    <row r="43863" spans="1:3">
      <c r="A43863" s="211" t="s">
        <v>108854</v>
      </c>
      <c r="B43863" s="207" t="s">
        <v>108855</v>
      </c>
      <c r="C43863" s="207"/>
    </row>
    <row r="43864" spans="1:3">
      <c r="A43864" s="211" t="s">
        <v>108856</v>
      </c>
      <c r="B43864" s="207" t="s">
        <v>108857</v>
      </c>
      <c r="C43864" s="207"/>
    </row>
    <row r="43865" spans="1:3">
      <c r="A43865" s="211" t="s">
        <v>108858</v>
      </c>
      <c r="B43865" s="207" t="s">
        <v>78132</v>
      </c>
      <c r="C43865" s="207"/>
    </row>
    <row r="43866" spans="1:3">
      <c r="A43866" s="211" t="s">
        <v>108859</v>
      </c>
      <c r="B43866" s="207" t="s">
        <v>48257</v>
      </c>
      <c r="C43866" s="207"/>
    </row>
    <row r="43867" spans="1:3">
      <c r="A43867" s="211" t="s">
        <v>108860</v>
      </c>
      <c r="B43867" s="207" t="s">
        <v>108861</v>
      </c>
      <c r="C43867" s="207"/>
    </row>
    <row r="43868" spans="1:3">
      <c r="A43868" s="211" t="s">
        <v>108862</v>
      </c>
      <c r="B43868" s="207" t="s">
        <v>74853</v>
      </c>
      <c r="C43868" s="207"/>
    </row>
    <row r="43869" spans="1:3">
      <c r="A43869" s="211" t="s">
        <v>108863</v>
      </c>
      <c r="B43869" s="207" t="s">
        <v>108864</v>
      </c>
      <c r="C43869" s="207"/>
    </row>
    <row r="43870" spans="1:3">
      <c r="A43870" s="211" t="s">
        <v>108865</v>
      </c>
      <c r="B43870" s="207" t="s">
        <v>81989</v>
      </c>
      <c r="C43870" s="207"/>
    </row>
    <row r="43871" spans="1:3">
      <c r="A43871" s="211" t="s">
        <v>108866</v>
      </c>
      <c r="B43871" s="207" t="s">
        <v>32981</v>
      </c>
      <c r="C43871" s="207"/>
    </row>
    <row r="43872" spans="1:3">
      <c r="A43872" s="211" t="s">
        <v>108867</v>
      </c>
      <c r="B43872" s="207" t="s">
        <v>108868</v>
      </c>
      <c r="C43872" s="207"/>
    </row>
    <row r="43873" spans="1:3">
      <c r="A43873" s="211" t="s">
        <v>108869</v>
      </c>
      <c r="B43873" s="207" t="s">
        <v>108870</v>
      </c>
      <c r="C43873" s="207"/>
    </row>
    <row r="43874" spans="1:3">
      <c r="A43874" s="211" t="s">
        <v>108871</v>
      </c>
      <c r="B43874" s="207" t="s">
        <v>80671</v>
      </c>
      <c r="C43874" s="207"/>
    </row>
    <row r="43875" spans="1:3">
      <c r="A43875" s="211" t="s">
        <v>108872</v>
      </c>
      <c r="B43875" s="207" t="s">
        <v>108873</v>
      </c>
      <c r="C43875" s="207"/>
    </row>
    <row r="43876" spans="1:3">
      <c r="A43876" s="211" t="s">
        <v>108874</v>
      </c>
      <c r="B43876" s="207" t="s">
        <v>108875</v>
      </c>
      <c r="C43876" s="207"/>
    </row>
    <row r="43877" spans="1:3">
      <c r="A43877" s="211" t="s">
        <v>108876</v>
      </c>
      <c r="B43877" s="207" t="s">
        <v>108877</v>
      </c>
      <c r="C43877" s="207"/>
    </row>
    <row r="43878" spans="1:3">
      <c r="A43878" s="211" t="s">
        <v>108878</v>
      </c>
      <c r="B43878" s="207" t="s">
        <v>108879</v>
      </c>
      <c r="C43878" s="207"/>
    </row>
    <row r="43879" spans="1:3">
      <c r="A43879" s="211" t="s">
        <v>108880</v>
      </c>
      <c r="B43879" s="207" t="s">
        <v>108881</v>
      </c>
      <c r="C43879" s="207"/>
    </row>
    <row r="43880" spans="1:3">
      <c r="A43880" s="211" t="s">
        <v>108882</v>
      </c>
      <c r="B43880" s="207" t="s">
        <v>2833</v>
      </c>
      <c r="C43880" s="207"/>
    </row>
    <row r="43881" spans="1:3">
      <c r="A43881" s="211" t="s">
        <v>108883</v>
      </c>
      <c r="B43881" s="207" t="s">
        <v>68</v>
      </c>
      <c r="C43881" s="207"/>
    </row>
    <row r="43882" spans="1:3">
      <c r="A43882" s="211" t="s">
        <v>108884</v>
      </c>
      <c r="B43882" s="207" t="s">
        <v>2834</v>
      </c>
      <c r="C43882" s="207"/>
    </row>
    <row r="43883" spans="1:3">
      <c r="A43883" s="211" t="s">
        <v>108885</v>
      </c>
      <c r="B43883" s="207" t="s">
        <v>108886</v>
      </c>
      <c r="C43883" s="207"/>
    </row>
    <row r="43884" spans="1:3">
      <c r="A43884" s="211" t="s">
        <v>108887</v>
      </c>
      <c r="B43884" s="207" t="s">
        <v>108888</v>
      </c>
      <c r="C43884" s="207"/>
    </row>
    <row r="43885" spans="1:3">
      <c r="A43885" s="211" t="s">
        <v>108889</v>
      </c>
      <c r="B43885" s="207" t="s">
        <v>48403</v>
      </c>
      <c r="C43885" s="207"/>
    </row>
    <row r="43886" spans="1:3">
      <c r="A43886" s="211" t="s">
        <v>108890</v>
      </c>
      <c r="B43886" s="207" t="s">
        <v>47735</v>
      </c>
      <c r="C43886" s="207"/>
    </row>
    <row r="43887" spans="1:3">
      <c r="A43887" s="211" t="s">
        <v>108891</v>
      </c>
      <c r="B43887" s="207" t="s">
        <v>33689</v>
      </c>
      <c r="C43887" s="207"/>
    </row>
    <row r="43888" spans="1:3">
      <c r="A43888" s="211" t="s">
        <v>108892</v>
      </c>
      <c r="B43888" s="207" t="s">
        <v>108893</v>
      </c>
      <c r="C43888" s="207"/>
    </row>
    <row r="43889" spans="1:3">
      <c r="A43889" s="211" t="s">
        <v>108894</v>
      </c>
      <c r="B43889" s="207" t="s">
        <v>87347</v>
      </c>
      <c r="C43889" s="207"/>
    </row>
    <row r="43890" spans="1:3">
      <c r="A43890" s="211" t="s">
        <v>108895</v>
      </c>
      <c r="B43890" s="207" t="s">
        <v>108896</v>
      </c>
      <c r="C43890" s="207"/>
    </row>
    <row r="43891" spans="1:3">
      <c r="A43891" s="211" t="s">
        <v>108897</v>
      </c>
      <c r="B43891" s="207" t="s">
        <v>54069</v>
      </c>
      <c r="C43891" s="207"/>
    </row>
    <row r="43892" spans="1:3">
      <c r="A43892" s="211" t="s">
        <v>108898</v>
      </c>
      <c r="B43892" s="207" t="s">
        <v>108899</v>
      </c>
      <c r="C43892" s="207"/>
    </row>
    <row r="43893" spans="1:3">
      <c r="A43893" s="211" t="s">
        <v>108900</v>
      </c>
      <c r="B43893" s="207" t="s">
        <v>108901</v>
      </c>
      <c r="C43893" s="207"/>
    </row>
    <row r="43894" spans="1:3">
      <c r="A43894" s="211" t="s">
        <v>108902</v>
      </c>
      <c r="B43894" s="207" t="s">
        <v>100951</v>
      </c>
      <c r="C43894" s="207"/>
    </row>
    <row r="43895" spans="1:3">
      <c r="A43895" s="211" t="s">
        <v>108903</v>
      </c>
      <c r="B43895" s="207" t="s">
        <v>52498</v>
      </c>
      <c r="C43895" s="207"/>
    </row>
    <row r="43896" spans="1:3">
      <c r="A43896" s="211" t="s">
        <v>108904</v>
      </c>
      <c r="B43896" s="207" t="s">
        <v>45205</v>
      </c>
      <c r="C43896" s="207"/>
    </row>
    <row r="43897" spans="1:3">
      <c r="A43897" s="211" t="s">
        <v>108905</v>
      </c>
      <c r="B43897" s="207" t="s">
        <v>108906</v>
      </c>
      <c r="C43897" s="207"/>
    </row>
    <row r="43898" spans="1:3">
      <c r="A43898" s="211" t="s">
        <v>108907</v>
      </c>
      <c r="B43898" s="207" t="s">
        <v>90944</v>
      </c>
      <c r="C43898" s="207"/>
    </row>
    <row r="43899" spans="1:3">
      <c r="A43899" s="211" t="s">
        <v>108908</v>
      </c>
      <c r="B43899" s="207" t="s">
        <v>108909</v>
      </c>
      <c r="C43899" s="207"/>
    </row>
    <row r="43900" spans="1:3">
      <c r="A43900" s="211" t="s">
        <v>108910</v>
      </c>
      <c r="B43900" s="207" t="s">
        <v>69407</v>
      </c>
      <c r="C43900" s="207"/>
    </row>
    <row r="43901" spans="1:3">
      <c r="A43901" s="211" t="s">
        <v>108911</v>
      </c>
      <c r="B43901" s="207" t="s">
        <v>70132</v>
      </c>
      <c r="C43901" s="207"/>
    </row>
    <row r="43902" spans="1:3">
      <c r="A43902" s="211" t="s">
        <v>108912</v>
      </c>
      <c r="B43902" s="207" t="s">
        <v>70650</v>
      </c>
      <c r="C43902" s="207"/>
    </row>
    <row r="43903" spans="1:3">
      <c r="A43903" s="211" t="s">
        <v>108913</v>
      </c>
      <c r="B43903" s="207" t="s">
        <v>108914</v>
      </c>
      <c r="C43903" s="207"/>
    </row>
    <row r="43904" spans="1:3">
      <c r="A43904" s="211" t="s">
        <v>108915</v>
      </c>
      <c r="B43904" s="207" t="s">
        <v>35023</v>
      </c>
      <c r="C43904" s="207"/>
    </row>
    <row r="43905" spans="1:3">
      <c r="A43905" s="211" t="s">
        <v>108916</v>
      </c>
      <c r="B43905" s="207" t="s">
        <v>61703</v>
      </c>
      <c r="C43905" s="207"/>
    </row>
    <row r="43906" spans="1:3">
      <c r="A43906" s="211" t="s">
        <v>108917</v>
      </c>
      <c r="B43906" s="207" t="s">
        <v>108918</v>
      </c>
      <c r="C43906" s="207"/>
    </row>
    <row r="43907" spans="1:3">
      <c r="A43907" s="211" t="s">
        <v>108919</v>
      </c>
      <c r="B43907" s="207" t="s">
        <v>108920</v>
      </c>
      <c r="C43907" s="207"/>
    </row>
    <row r="43908" spans="1:3">
      <c r="A43908" s="211" t="s">
        <v>108921</v>
      </c>
      <c r="B43908" s="207" t="s">
        <v>108922</v>
      </c>
      <c r="C43908" s="207"/>
    </row>
    <row r="43909" spans="1:3">
      <c r="A43909" s="211" t="s">
        <v>108923</v>
      </c>
      <c r="B43909" s="207" t="s">
        <v>108924</v>
      </c>
      <c r="C43909" s="207"/>
    </row>
    <row r="43910" spans="1:3">
      <c r="A43910" s="211" t="s">
        <v>108925</v>
      </c>
      <c r="B43910" s="207" t="s">
        <v>108926</v>
      </c>
      <c r="C43910" s="207"/>
    </row>
    <row r="43911" spans="1:3">
      <c r="A43911" s="211" t="s">
        <v>108927</v>
      </c>
      <c r="B43911" s="207" t="s">
        <v>92290</v>
      </c>
      <c r="C43911" s="207"/>
    </row>
    <row r="43912" spans="1:3">
      <c r="A43912" s="211" t="s">
        <v>108928</v>
      </c>
      <c r="B43912" s="207" t="s">
        <v>93217</v>
      </c>
      <c r="C43912" s="207"/>
    </row>
    <row r="43913" spans="1:3">
      <c r="A43913" s="211" t="s">
        <v>108929</v>
      </c>
      <c r="B43913" s="207" t="s">
        <v>96264</v>
      </c>
      <c r="C43913" s="207"/>
    </row>
    <row r="43914" spans="1:3">
      <c r="A43914" s="211" t="s">
        <v>108930</v>
      </c>
      <c r="B43914" s="207" t="s">
        <v>95083</v>
      </c>
      <c r="C43914" s="207"/>
    </row>
    <row r="43915" spans="1:3">
      <c r="A43915" s="211" t="s">
        <v>108931</v>
      </c>
      <c r="B43915" s="207" t="s">
        <v>108932</v>
      </c>
      <c r="C43915" s="207"/>
    </row>
    <row r="43916" spans="1:3">
      <c r="A43916" s="211" t="s">
        <v>108933</v>
      </c>
      <c r="B43916" s="207" t="s">
        <v>108934</v>
      </c>
      <c r="C43916" s="207"/>
    </row>
    <row r="43917" spans="1:3">
      <c r="A43917" s="211" t="s">
        <v>108935</v>
      </c>
      <c r="B43917" s="207" t="s">
        <v>108936</v>
      </c>
      <c r="C43917" s="207"/>
    </row>
    <row r="43918" spans="1:3">
      <c r="A43918" s="211" t="s">
        <v>108937</v>
      </c>
      <c r="B43918" s="207" t="s">
        <v>108938</v>
      </c>
      <c r="C43918" s="207"/>
    </row>
    <row r="43919" spans="1:3">
      <c r="A43919" s="211" t="s">
        <v>108939</v>
      </c>
      <c r="B43919" s="207" t="s">
        <v>108940</v>
      </c>
      <c r="C43919" s="207"/>
    </row>
    <row r="43920" spans="1:3">
      <c r="A43920" s="211" t="s">
        <v>108941</v>
      </c>
      <c r="B43920" s="207" t="s">
        <v>108942</v>
      </c>
      <c r="C43920" s="207"/>
    </row>
    <row r="43921" spans="1:3">
      <c r="A43921" s="211" t="s">
        <v>108943</v>
      </c>
      <c r="B43921" s="207" t="s">
        <v>108944</v>
      </c>
      <c r="C43921" s="207"/>
    </row>
    <row r="43922" spans="1:3">
      <c r="A43922" s="211" t="s">
        <v>108945</v>
      </c>
      <c r="B43922" s="207" t="s">
        <v>108946</v>
      </c>
      <c r="C43922" s="207"/>
    </row>
    <row r="43923" spans="1:3">
      <c r="A43923" s="211" t="s">
        <v>108947</v>
      </c>
      <c r="B43923" s="207" t="s">
        <v>2835</v>
      </c>
      <c r="C43923" s="207"/>
    </row>
    <row r="43924" spans="1:3">
      <c r="A43924" s="211" t="s">
        <v>108948</v>
      </c>
      <c r="B43924" s="207" t="s">
        <v>33689</v>
      </c>
      <c r="C43924" s="207"/>
    </row>
    <row r="43925" spans="1:3">
      <c r="A43925" s="211" t="s">
        <v>108949</v>
      </c>
      <c r="B43925" s="207" t="s">
        <v>108950</v>
      </c>
      <c r="C43925" s="207"/>
    </row>
    <row r="43926" spans="1:3">
      <c r="A43926" s="211" t="s">
        <v>108951</v>
      </c>
      <c r="B43926" s="207" t="s">
        <v>108952</v>
      </c>
      <c r="C43926" s="207"/>
    </row>
    <row r="43927" spans="1:3">
      <c r="A43927" s="211" t="s">
        <v>108953</v>
      </c>
      <c r="B43927" s="207" t="s">
        <v>108954</v>
      </c>
      <c r="C43927" s="207"/>
    </row>
    <row r="43928" spans="1:3">
      <c r="A43928" s="211" t="s">
        <v>108955</v>
      </c>
      <c r="B43928" s="207" t="s">
        <v>69308</v>
      </c>
      <c r="C43928" s="207"/>
    </row>
    <row r="43929" spans="1:3">
      <c r="A43929" s="211" t="s">
        <v>108956</v>
      </c>
      <c r="B43929" s="207" t="s">
        <v>108957</v>
      </c>
      <c r="C43929" s="207"/>
    </row>
    <row r="43930" spans="1:3">
      <c r="A43930" s="211" t="s">
        <v>108958</v>
      </c>
      <c r="B43930" s="207" t="s">
        <v>108959</v>
      </c>
      <c r="C43930" s="207"/>
    </row>
    <row r="43931" spans="1:3">
      <c r="A43931" s="211" t="s">
        <v>108960</v>
      </c>
      <c r="B43931" s="207" t="s">
        <v>108961</v>
      </c>
      <c r="C43931" s="207"/>
    </row>
    <row r="43932" spans="1:3">
      <c r="A43932" s="211" t="s">
        <v>108962</v>
      </c>
      <c r="B43932" s="207" t="s">
        <v>108963</v>
      </c>
      <c r="C43932" s="207"/>
    </row>
    <row r="43933" spans="1:3">
      <c r="A43933" s="211" t="s">
        <v>108964</v>
      </c>
      <c r="B43933" s="207" t="s">
        <v>97739</v>
      </c>
      <c r="C43933" s="207"/>
    </row>
    <row r="43934" spans="1:3">
      <c r="A43934" s="211" t="s">
        <v>108965</v>
      </c>
      <c r="B43934" s="207" t="s">
        <v>108966</v>
      </c>
      <c r="C43934" s="207"/>
    </row>
    <row r="43935" spans="1:3">
      <c r="A43935" s="211" t="s">
        <v>108967</v>
      </c>
      <c r="B43935" s="207" t="s">
        <v>108968</v>
      </c>
      <c r="C43935" s="207"/>
    </row>
    <row r="43936" spans="1:3">
      <c r="A43936" s="211" t="s">
        <v>108969</v>
      </c>
      <c r="B43936" s="207" t="s">
        <v>108970</v>
      </c>
      <c r="C43936" s="207"/>
    </row>
    <row r="43937" spans="1:3">
      <c r="A43937" s="211" t="s">
        <v>108971</v>
      </c>
      <c r="B43937" s="207" t="s">
        <v>108972</v>
      </c>
      <c r="C43937" s="207"/>
    </row>
    <row r="43938" spans="1:3">
      <c r="A43938" s="211" t="s">
        <v>108973</v>
      </c>
      <c r="B43938" s="207" t="s">
        <v>108974</v>
      </c>
      <c r="C43938" s="207"/>
    </row>
    <row r="43939" spans="1:3">
      <c r="A43939" s="211" t="s">
        <v>108975</v>
      </c>
      <c r="B43939" s="207" t="s">
        <v>75588</v>
      </c>
      <c r="C43939" s="207"/>
    </row>
    <row r="43940" spans="1:3">
      <c r="A43940" s="211" t="s">
        <v>108976</v>
      </c>
      <c r="B43940" s="207" t="s">
        <v>108977</v>
      </c>
      <c r="C43940" s="207"/>
    </row>
    <row r="43941" spans="1:3">
      <c r="A43941" s="211" t="s">
        <v>108978</v>
      </c>
      <c r="B43941" s="207" t="s">
        <v>2836</v>
      </c>
      <c r="C43941" s="207"/>
    </row>
    <row r="43942" spans="1:3">
      <c r="A43942" s="211" t="s">
        <v>108979</v>
      </c>
      <c r="B43942" s="207" t="s">
        <v>33689</v>
      </c>
      <c r="C43942" s="207"/>
    </row>
    <row r="43943" spans="1:3">
      <c r="A43943" s="211" t="s">
        <v>108980</v>
      </c>
      <c r="B43943" s="207" t="s">
        <v>108981</v>
      </c>
      <c r="C43943" s="207"/>
    </row>
    <row r="43944" spans="1:3">
      <c r="A43944" s="211" t="s">
        <v>108982</v>
      </c>
      <c r="B43944" s="207" t="s">
        <v>108983</v>
      </c>
      <c r="C43944" s="207"/>
    </row>
    <row r="43945" spans="1:3">
      <c r="A43945" s="211" t="s">
        <v>108984</v>
      </c>
      <c r="B43945" s="207" t="s">
        <v>81989</v>
      </c>
      <c r="C43945" s="207"/>
    </row>
    <row r="43946" spans="1:3">
      <c r="A43946" s="211" t="s">
        <v>108985</v>
      </c>
      <c r="B43946" s="207" t="s">
        <v>51771</v>
      </c>
      <c r="C43946" s="207"/>
    </row>
    <row r="43947" spans="1:3">
      <c r="A43947" s="211" t="s">
        <v>108986</v>
      </c>
      <c r="B43947" s="207" t="s">
        <v>40965</v>
      </c>
      <c r="C43947" s="207"/>
    </row>
    <row r="43948" spans="1:3">
      <c r="A43948" s="211" t="s">
        <v>108987</v>
      </c>
      <c r="B43948" s="207" t="s">
        <v>106105</v>
      </c>
      <c r="C43948" s="207"/>
    </row>
    <row r="43949" spans="1:3">
      <c r="A43949" s="211" t="s">
        <v>108988</v>
      </c>
      <c r="B43949" s="207" t="s">
        <v>73832</v>
      </c>
      <c r="C43949" s="207"/>
    </row>
    <row r="43950" spans="1:3">
      <c r="A43950" s="211" t="s">
        <v>108989</v>
      </c>
      <c r="B43950" s="207" t="s">
        <v>108990</v>
      </c>
      <c r="C43950" s="207"/>
    </row>
    <row r="43951" spans="1:3">
      <c r="A43951" s="211" t="s">
        <v>108991</v>
      </c>
      <c r="B43951" s="207" t="s">
        <v>108992</v>
      </c>
      <c r="C43951" s="207"/>
    </row>
    <row r="43952" spans="1:3">
      <c r="A43952" s="211" t="s">
        <v>108993</v>
      </c>
      <c r="B43952" s="207" t="s">
        <v>108994</v>
      </c>
      <c r="C43952" s="207"/>
    </row>
    <row r="43953" spans="1:3">
      <c r="A43953" s="211" t="s">
        <v>108995</v>
      </c>
      <c r="B43953" s="207" t="s">
        <v>108996</v>
      </c>
      <c r="C43953" s="207"/>
    </row>
    <row r="43954" spans="1:3">
      <c r="A43954" s="211" t="s">
        <v>108997</v>
      </c>
      <c r="B43954" s="207" t="s">
        <v>108998</v>
      </c>
      <c r="C43954" s="207"/>
    </row>
    <row r="43955" spans="1:3">
      <c r="A43955" s="211" t="s">
        <v>108999</v>
      </c>
      <c r="B43955" s="207" t="s">
        <v>109000</v>
      </c>
      <c r="C43955" s="207"/>
    </row>
    <row r="43956" spans="1:3">
      <c r="A43956" s="211" t="s">
        <v>109001</v>
      </c>
      <c r="B43956" s="207" t="s">
        <v>109002</v>
      </c>
      <c r="C43956" s="207"/>
    </row>
    <row r="43957" spans="1:3">
      <c r="A43957" s="211" t="s">
        <v>109003</v>
      </c>
      <c r="B43957" s="207" t="s">
        <v>97457</v>
      </c>
      <c r="C43957" s="207"/>
    </row>
    <row r="43958" spans="1:3">
      <c r="A43958" s="211" t="s">
        <v>109004</v>
      </c>
      <c r="B43958" s="207" t="s">
        <v>109005</v>
      </c>
      <c r="C43958" s="207"/>
    </row>
    <row r="43959" spans="1:3">
      <c r="A43959" s="211" t="s">
        <v>109006</v>
      </c>
      <c r="B43959" s="207" t="s">
        <v>109007</v>
      </c>
      <c r="C43959" s="207"/>
    </row>
    <row r="43960" spans="1:3">
      <c r="A43960" s="211" t="s">
        <v>109008</v>
      </c>
      <c r="B43960" s="207" t="s">
        <v>101633</v>
      </c>
      <c r="C43960" s="207"/>
    </row>
    <row r="43961" spans="1:3">
      <c r="A43961" s="211" t="s">
        <v>109009</v>
      </c>
      <c r="B43961" s="207" t="s">
        <v>109010</v>
      </c>
      <c r="C43961" s="207"/>
    </row>
    <row r="43962" spans="1:3">
      <c r="A43962" s="211" t="s">
        <v>109011</v>
      </c>
      <c r="B43962" s="207" t="s">
        <v>2837</v>
      </c>
      <c r="C43962" s="207"/>
    </row>
    <row r="43963" spans="1:3">
      <c r="A43963" s="211" t="s">
        <v>109012</v>
      </c>
      <c r="B43963" s="207" t="s">
        <v>33689</v>
      </c>
      <c r="C43963" s="207"/>
    </row>
    <row r="43964" spans="1:3">
      <c r="A43964" s="211" t="s">
        <v>109013</v>
      </c>
      <c r="B43964" s="207" t="s">
        <v>109014</v>
      </c>
      <c r="C43964" s="207"/>
    </row>
    <row r="43965" spans="1:3">
      <c r="A43965" s="211" t="s">
        <v>109015</v>
      </c>
      <c r="B43965" s="207" t="s">
        <v>109016</v>
      </c>
      <c r="C43965" s="207"/>
    </row>
    <row r="43966" spans="1:3">
      <c r="A43966" s="211" t="s">
        <v>109017</v>
      </c>
      <c r="B43966" s="207" t="s">
        <v>54811</v>
      </c>
      <c r="C43966" s="207"/>
    </row>
    <row r="43967" spans="1:3">
      <c r="A43967" s="211" t="s">
        <v>109018</v>
      </c>
      <c r="B43967" s="207" t="s">
        <v>36021</v>
      </c>
      <c r="C43967" s="207"/>
    </row>
    <row r="43968" spans="1:3">
      <c r="A43968" s="211" t="s">
        <v>109019</v>
      </c>
      <c r="B43968" s="207" t="s">
        <v>59213</v>
      </c>
      <c r="C43968" s="207"/>
    </row>
    <row r="43969" spans="1:3">
      <c r="A43969" s="211" t="s">
        <v>109020</v>
      </c>
      <c r="B43969" s="207" t="s">
        <v>109021</v>
      </c>
      <c r="C43969" s="207"/>
    </row>
    <row r="43970" spans="1:3">
      <c r="A43970" s="211" t="s">
        <v>109022</v>
      </c>
      <c r="B43970" s="207" t="s">
        <v>55569</v>
      </c>
      <c r="C43970" s="207"/>
    </row>
    <row r="43971" spans="1:3">
      <c r="A43971" s="211" t="s">
        <v>109023</v>
      </c>
      <c r="B43971" s="207" t="s">
        <v>109024</v>
      </c>
      <c r="C43971" s="207"/>
    </row>
    <row r="43972" spans="1:3">
      <c r="A43972" s="211" t="s">
        <v>109025</v>
      </c>
      <c r="B43972" s="207" t="s">
        <v>109026</v>
      </c>
      <c r="C43972" s="207"/>
    </row>
    <row r="43973" spans="1:3">
      <c r="A43973" s="211" t="s">
        <v>109027</v>
      </c>
      <c r="B43973" s="207" t="s">
        <v>76807</v>
      </c>
      <c r="C43973" s="207"/>
    </row>
    <row r="43974" spans="1:3">
      <c r="A43974" s="211" t="s">
        <v>109028</v>
      </c>
      <c r="B43974" s="207" t="s">
        <v>109029</v>
      </c>
      <c r="C43974" s="207"/>
    </row>
    <row r="43975" spans="1:3">
      <c r="A43975" s="211" t="s">
        <v>109030</v>
      </c>
      <c r="B43975" s="207" t="s">
        <v>109031</v>
      </c>
      <c r="C43975" s="207"/>
    </row>
    <row r="43976" spans="1:3">
      <c r="A43976" s="211" t="s">
        <v>109032</v>
      </c>
      <c r="B43976" s="207" t="s">
        <v>40028</v>
      </c>
      <c r="C43976" s="207"/>
    </row>
    <row r="43977" spans="1:3">
      <c r="A43977" s="211" t="s">
        <v>109033</v>
      </c>
      <c r="B43977" s="207" t="s">
        <v>108274</v>
      </c>
      <c r="C43977" s="207"/>
    </row>
    <row r="43978" spans="1:3">
      <c r="A43978" s="211" t="s">
        <v>109034</v>
      </c>
      <c r="B43978" s="207" t="s">
        <v>109035</v>
      </c>
      <c r="C43978" s="207"/>
    </row>
    <row r="43979" spans="1:3">
      <c r="A43979" s="211" t="s">
        <v>109036</v>
      </c>
      <c r="B43979" s="207" t="s">
        <v>109037</v>
      </c>
      <c r="C43979" s="207"/>
    </row>
    <row r="43980" spans="1:3">
      <c r="A43980" s="211" t="s">
        <v>109038</v>
      </c>
      <c r="B43980" s="207" t="s">
        <v>109039</v>
      </c>
      <c r="C43980" s="207"/>
    </row>
    <row r="43981" spans="1:3">
      <c r="A43981" s="211" t="s">
        <v>109040</v>
      </c>
      <c r="B43981" s="207" t="s">
        <v>109041</v>
      </c>
      <c r="C43981" s="207"/>
    </row>
    <row r="43982" spans="1:3">
      <c r="A43982" s="211" t="s">
        <v>109042</v>
      </c>
      <c r="B43982" s="207" t="s">
        <v>109043</v>
      </c>
      <c r="C43982" s="207"/>
    </row>
    <row r="43983" spans="1:3">
      <c r="A43983" s="211" t="s">
        <v>109044</v>
      </c>
      <c r="B43983" s="207" t="s">
        <v>109045</v>
      </c>
      <c r="C43983" s="207"/>
    </row>
    <row r="43984" spans="1:3">
      <c r="A43984" s="211" t="s">
        <v>109046</v>
      </c>
      <c r="B43984" s="207" t="s">
        <v>109047</v>
      </c>
      <c r="C43984" s="207"/>
    </row>
    <row r="43985" spans="1:3">
      <c r="A43985" s="211" t="s">
        <v>109048</v>
      </c>
      <c r="B43985" s="207" t="s">
        <v>109049</v>
      </c>
      <c r="C43985" s="207"/>
    </row>
    <row r="43986" spans="1:3">
      <c r="A43986" s="211" t="s">
        <v>109050</v>
      </c>
      <c r="B43986" s="207" t="s">
        <v>40901</v>
      </c>
      <c r="C43986" s="207"/>
    </row>
    <row r="43987" spans="1:3">
      <c r="A43987" s="211" t="s">
        <v>109051</v>
      </c>
      <c r="B43987" s="207" t="s">
        <v>109052</v>
      </c>
      <c r="C43987" s="207"/>
    </row>
    <row r="43988" spans="1:3">
      <c r="A43988" s="211" t="s">
        <v>109053</v>
      </c>
      <c r="B43988" s="207" t="s">
        <v>2838</v>
      </c>
      <c r="C43988" s="207"/>
    </row>
    <row r="43989" spans="1:3">
      <c r="A43989" s="211" t="s">
        <v>109054</v>
      </c>
      <c r="B43989" s="207" t="s">
        <v>33689</v>
      </c>
      <c r="C43989" s="207"/>
    </row>
    <row r="43990" spans="1:3">
      <c r="A43990" s="211" t="s">
        <v>109055</v>
      </c>
      <c r="B43990" s="207" t="s">
        <v>109056</v>
      </c>
      <c r="C43990" s="207"/>
    </row>
    <row r="43991" spans="1:3">
      <c r="A43991" s="211" t="s">
        <v>109057</v>
      </c>
      <c r="B43991" s="207" t="s">
        <v>37299</v>
      </c>
      <c r="C43991" s="207"/>
    </row>
    <row r="43992" spans="1:3">
      <c r="A43992" s="211" t="s">
        <v>109058</v>
      </c>
      <c r="B43992" s="207" t="s">
        <v>109059</v>
      </c>
      <c r="C43992" s="207"/>
    </row>
    <row r="43993" spans="1:3">
      <c r="A43993" s="211" t="s">
        <v>109060</v>
      </c>
      <c r="B43993" s="207" t="s">
        <v>86137</v>
      </c>
      <c r="C43993" s="207"/>
    </row>
    <row r="43994" spans="1:3">
      <c r="A43994" s="211" t="s">
        <v>109061</v>
      </c>
      <c r="B43994" s="207" t="s">
        <v>89465</v>
      </c>
      <c r="C43994" s="207"/>
    </row>
    <row r="43995" spans="1:3">
      <c r="A43995" s="211" t="s">
        <v>109062</v>
      </c>
      <c r="B43995" s="207" t="s">
        <v>88971</v>
      </c>
      <c r="C43995" s="207"/>
    </row>
    <row r="43996" spans="1:3">
      <c r="A43996" s="211" t="s">
        <v>109063</v>
      </c>
      <c r="B43996" s="207" t="s">
        <v>109064</v>
      </c>
      <c r="C43996" s="207"/>
    </row>
    <row r="43997" spans="1:3">
      <c r="A43997" s="211" t="s">
        <v>109065</v>
      </c>
      <c r="B43997" s="207" t="s">
        <v>109066</v>
      </c>
      <c r="C43997" s="207"/>
    </row>
    <row r="43998" spans="1:3">
      <c r="A43998" s="211" t="s">
        <v>109067</v>
      </c>
      <c r="B43998" s="207" t="s">
        <v>109068</v>
      </c>
      <c r="C43998" s="207"/>
    </row>
    <row r="43999" spans="1:3">
      <c r="A43999" s="211" t="s">
        <v>109069</v>
      </c>
      <c r="B43999" s="207" t="s">
        <v>109070</v>
      </c>
      <c r="C43999" s="207"/>
    </row>
    <row r="44000" spans="1:3">
      <c r="A44000" s="211" t="s">
        <v>109071</v>
      </c>
      <c r="B44000" s="207" t="s">
        <v>109072</v>
      </c>
      <c r="C44000" s="207"/>
    </row>
    <row r="44001" spans="1:3">
      <c r="A44001" s="211" t="s">
        <v>109073</v>
      </c>
      <c r="B44001" s="207" t="s">
        <v>109074</v>
      </c>
      <c r="C44001" s="207"/>
    </row>
    <row r="44002" spans="1:3">
      <c r="A44002" s="211" t="s">
        <v>109075</v>
      </c>
      <c r="B44002" s="207" t="s">
        <v>109076</v>
      </c>
      <c r="C44002" s="207"/>
    </row>
    <row r="44003" spans="1:3">
      <c r="A44003" s="211" t="s">
        <v>109077</v>
      </c>
      <c r="B44003" s="207" t="s">
        <v>109078</v>
      </c>
      <c r="C44003" s="207"/>
    </row>
    <row r="44004" spans="1:3">
      <c r="A44004" s="211" t="s">
        <v>109079</v>
      </c>
      <c r="B44004" s="207" t="s">
        <v>109080</v>
      </c>
      <c r="C44004" s="207"/>
    </row>
    <row r="44005" spans="1:3">
      <c r="A44005" s="211" t="s">
        <v>109081</v>
      </c>
      <c r="B44005" s="207" t="s">
        <v>73823</v>
      </c>
      <c r="C44005" s="207"/>
    </row>
    <row r="44006" spans="1:3">
      <c r="A44006" s="211" t="s">
        <v>109082</v>
      </c>
      <c r="B44006" s="207" t="s">
        <v>93031</v>
      </c>
      <c r="C44006" s="207"/>
    </row>
    <row r="44007" spans="1:3">
      <c r="A44007" s="211" t="s">
        <v>109083</v>
      </c>
      <c r="B44007" s="207" t="s">
        <v>109084</v>
      </c>
      <c r="C44007" s="207"/>
    </row>
    <row r="44008" spans="1:3">
      <c r="A44008" s="211" t="s">
        <v>109085</v>
      </c>
      <c r="B44008" s="207" t="s">
        <v>109086</v>
      </c>
      <c r="C44008" s="207"/>
    </row>
    <row r="44009" spans="1:3">
      <c r="A44009" s="211" t="s">
        <v>109087</v>
      </c>
      <c r="B44009" s="207" t="s">
        <v>109088</v>
      </c>
      <c r="C44009" s="207"/>
    </row>
    <row r="44010" spans="1:3">
      <c r="A44010" s="211" t="s">
        <v>109089</v>
      </c>
      <c r="B44010" s="207" t="s">
        <v>2839</v>
      </c>
      <c r="C44010" s="207"/>
    </row>
    <row r="44011" spans="1:3">
      <c r="A44011" s="211" t="s">
        <v>109090</v>
      </c>
      <c r="B44011" s="207" t="s">
        <v>109091</v>
      </c>
      <c r="C44011" s="207"/>
    </row>
    <row r="44012" spans="1:3">
      <c r="A44012" s="211" t="s">
        <v>109092</v>
      </c>
      <c r="B44012" s="207" t="s">
        <v>109093</v>
      </c>
      <c r="C44012" s="207"/>
    </row>
    <row r="44013" spans="1:3">
      <c r="A44013" s="211" t="s">
        <v>109094</v>
      </c>
      <c r="B44013" s="207" t="s">
        <v>98872</v>
      </c>
      <c r="C44013" s="207"/>
    </row>
    <row r="44014" spans="1:3">
      <c r="A44014" s="211" t="s">
        <v>109095</v>
      </c>
      <c r="B44014" s="207" t="s">
        <v>109096</v>
      </c>
      <c r="C44014" s="207"/>
    </row>
    <row r="44015" spans="1:3">
      <c r="A44015" s="211" t="s">
        <v>109097</v>
      </c>
      <c r="B44015" s="207" t="s">
        <v>109098</v>
      </c>
      <c r="C44015" s="207"/>
    </row>
    <row r="44016" spans="1:3">
      <c r="A44016" s="211" t="s">
        <v>109099</v>
      </c>
      <c r="B44016" s="207" t="s">
        <v>109100</v>
      </c>
      <c r="C44016" s="207"/>
    </row>
    <row r="44017" spans="1:3">
      <c r="A44017" s="211" t="s">
        <v>109101</v>
      </c>
      <c r="B44017" s="207" t="s">
        <v>109102</v>
      </c>
      <c r="C44017" s="207"/>
    </row>
    <row r="44018" spans="1:3">
      <c r="A44018" s="211" t="s">
        <v>109103</v>
      </c>
      <c r="B44018" s="207" t="s">
        <v>109104</v>
      </c>
      <c r="C44018" s="207"/>
    </row>
    <row r="44019" spans="1:3">
      <c r="A44019" s="211" t="s">
        <v>109105</v>
      </c>
      <c r="B44019" s="207" t="s">
        <v>55535</v>
      </c>
      <c r="C44019" s="207"/>
    </row>
    <row r="44020" spans="1:3">
      <c r="A44020" s="211" t="s">
        <v>109106</v>
      </c>
      <c r="B44020" s="207" t="s">
        <v>74853</v>
      </c>
      <c r="C44020" s="207"/>
    </row>
    <row r="44021" spans="1:3">
      <c r="A44021" s="211" t="s">
        <v>109107</v>
      </c>
      <c r="B44021" s="207" t="s">
        <v>106026</v>
      </c>
      <c r="C44021" s="207"/>
    </row>
    <row r="44022" spans="1:3">
      <c r="A44022" s="211" t="s">
        <v>109108</v>
      </c>
      <c r="B44022" s="207" t="s">
        <v>37500</v>
      </c>
      <c r="C44022" s="207"/>
    </row>
    <row r="44023" spans="1:3">
      <c r="A44023" s="211" t="s">
        <v>109109</v>
      </c>
      <c r="B44023" s="207" t="s">
        <v>109110</v>
      </c>
      <c r="C44023" s="207"/>
    </row>
    <row r="44024" spans="1:3">
      <c r="A44024" s="211" t="s">
        <v>109111</v>
      </c>
      <c r="B44024" s="207" t="s">
        <v>109112</v>
      </c>
      <c r="C44024" s="207"/>
    </row>
    <row r="44025" spans="1:3">
      <c r="A44025" s="211" t="s">
        <v>109113</v>
      </c>
      <c r="B44025" s="207" t="s">
        <v>109114</v>
      </c>
      <c r="C44025" s="207"/>
    </row>
    <row r="44026" spans="1:3">
      <c r="A44026" s="211" t="s">
        <v>109115</v>
      </c>
      <c r="B44026" s="207" t="s">
        <v>95336</v>
      </c>
      <c r="C44026" s="207"/>
    </row>
    <row r="44027" spans="1:3">
      <c r="A44027" s="211" t="s">
        <v>109116</v>
      </c>
      <c r="B44027" s="207" t="s">
        <v>109117</v>
      </c>
      <c r="C44027" s="207"/>
    </row>
    <row r="44028" spans="1:3">
      <c r="A44028" s="211" t="s">
        <v>109118</v>
      </c>
      <c r="B44028" s="207" t="s">
        <v>109119</v>
      </c>
      <c r="C44028" s="207"/>
    </row>
    <row r="44029" spans="1:3">
      <c r="A44029" s="211" t="s">
        <v>109120</v>
      </c>
      <c r="B44029" s="207" t="s">
        <v>87729</v>
      </c>
      <c r="C44029" s="207"/>
    </row>
    <row r="44030" spans="1:3">
      <c r="A44030" s="211" t="s">
        <v>109121</v>
      </c>
      <c r="B44030" s="207" t="s">
        <v>109122</v>
      </c>
      <c r="C44030" s="207"/>
    </row>
    <row r="44031" spans="1:3">
      <c r="A44031" s="211" t="s">
        <v>109123</v>
      </c>
      <c r="B44031" s="207" t="s">
        <v>2840</v>
      </c>
      <c r="C44031" s="207"/>
    </row>
    <row r="44032" spans="1:3">
      <c r="A44032" s="211" t="s">
        <v>109124</v>
      </c>
      <c r="B44032" s="207" t="s">
        <v>33689</v>
      </c>
      <c r="C44032" s="207"/>
    </row>
    <row r="44033" spans="1:3">
      <c r="A44033" s="211" t="s">
        <v>109125</v>
      </c>
      <c r="B44033" s="207" t="s">
        <v>57725</v>
      </c>
      <c r="C44033" s="207"/>
    </row>
    <row r="44034" spans="1:3">
      <c r="A44034" s="211" t="s">
        <v>109126</v>
      </c>
      <c r="B44034" s="207" t="s">
        <v>54997</v>
      </c>
      <c r="C44034" s="207"/>
    </row>
    <row r="44035" spans="1:3">
      <c r="A44035" s="211" t="s">
        <v>109127</v>
      </c>
      <c r="B44035" s="207" t="s">
        <v>72017</v>
      </c>
      <c r="C44035" s="207"/>
    </row>
    <row r="44036" spans="1:3">
      <c r="A44036" s="211" t="s">
        <v>109128</v>
      </c>
      <c r="B44036" s="207" t="s">
        <v>109129</v>
      </c>
      <c r="C44036" s="207"/>
    </row>
    <row r="44037" spans="1:3">
      <c r="A44037" s="211" t="s">
        <v>109130</v>
      </c>
      <c r="B44037" s="207" t="s">
        <v>43707</v>
      </c>
      <c r="C44037" s="207"/>
    </row>
    <row r="44038" spans="1:3">
      <c r="A44038" s="211" t="s">
        <v>109131</v>
      </c>
      <c r="B44038" s="207" t="s">
        <v>60880</v>
      </c>
      <c r="C44038" s="207"/>
    </row>
    <row r="44039" spans="1:3">
      <c r="A44039" s="211" t="s">
        <v>109132</v>
      </c>
      <c r="B44039" s="207" t="s">
        <v>69029</v>
      </c>
      <c r="C44039" s="207"/>
    </row>
    <row r="44040" spans="1:3">
      <c r="A44040" s="211" t="s">
        <v>109133</v>
      </c>
      <c r="B44040" s="207" t="s">
        <v>105906</v>
      </c>
      <c r="C44040" s="207"/>
    </row>
    <row r="44041" spans="1:3">
      <c r="A44041" s="211" t="s">
        <v>109134</v>
      </c>
      <c r="B44041" s="207" t="s">
        <v>84588</v>
      </c>
      <c r="C44041" s="207"/>
    </row>
    <row r="44042" spans="1:3">
      <c r="A44042" s="211" t="s">
        <v>109135</v>
      </c>
      <c r="B44042" s="207" t="s">
        <v>82908</v>
      </c>
      <c r="C44042" s="207"/>
    </row>
    <row r="44043" spans="1:3">
      <c r="A44043" s="211" t="s">
        <v>109136</v>
      </c>
      <c r="B44043" s="207" t="s">
        <v>109137</v>
      </c>
      <c r="C44043" s="207"/>
    </row>
    <row r="44044" spans="1:3">
      <c r="A44044" s="211" t="s">
        <v>109138</v>
      </c>
      <c r="B44044" s="207" t="s">
        <v>87995</v>
      </c>
      <c r="C44044" s="207"/>
    </row>
    <row r="44045" spans="1:3">
      <c r="A44045" s="211" t="s">
        <v>109139</v>
      </c>
      <c r="B44045" s="207" t="s">
        <v>109140</v>
      </c>
      <c r="C44045" s="207"/>
    </row>
    <row r="44046" spans="1:3">
      <c r="A44046" s="211" t="s">
        <v>109141</v>
      </c>
      <c r="B44046" s="207" t="s">
        <v>109142</v>
      </c>
      <c r="C44046" s="207"/>
    </row>
    <row r="44047" spans="1:3">
      <c r="A44047" s="211" t="s">
        <v>109143</v>
      </c>
      <c r="B44047" s="207" t="s">
        <v>52127</v>
      </c>
      <c r="C44047" s="207"/>
    </row>
    <row r="44048" spans="1:3">
      <c r="A44048" s="211" t="s">
        <v>109144</v>
      </c>
      <c r="B44048" s="207" t="s">
        <v>73360</v>
      </c>
      <c r="C44048" s="207"/>
    </row>
    <row r="44049" spans="1:3">
      <c r="A44049" s="211" t="s">
        <v>109145</v>
      </c>
      <c r="B44049" s="207" t="s">
        <v>58840</v>
      </c>
      <c r="C44049" s="207"/>
    </row>
    <row r="44050" spans="1:3">
      <c r="A44050" s="211" t="s">
        <v>109146</v>
      </c>
      <c r="B44050" s="207" t="s">
        <v>63037</v>
      </c>
      <c r="C44050" s="207"/>
    </row>
    <row r="44051" spans="1:3">
      <c r="A44051" s="211" t="s">
        <v>109147</v>
      </c>
      <c r="B44051" s="207" t="s">
        <v>85917</v>
      </c>
      <c r="C44051" s="207"/>
    </row>
    <row r="44052" spans="1:3">
      <c r="A44052" s="211" t="s">
        <v>109148</v>
      </c>
      <c r="B44052" s="207" t="s">
        <v>109149</v>
      </c>
      <c r="C44052" s="207"/>
    </row>
    <row r="44053" spans="1:3">
      <c r="A44053" s="211" t="s">
        <v>109150</v>
      </c>
      <c r="B44053" s="207" t="s">
        <v>109151</v>
      </c>
      <c r="C44053" s="207"/>
    </row>
    <row r="44054" spans="1:3">
      <c r="A44054" s="211" t="s">
        <v>109152</v>
      </c>
      <c r="B44054" s="207" t="s">
        <v>109153</v>
      </c>
      <c r="C44054" s="207"/>
    </row>
    <row r="44055" spans="1:3">
      <c r="A44055" s="211" t="s">
        <v>109154</v>
      </c>
      <c r="B44055" s="207" t="s">
        <v>34341</v>
      </c>
      <c r="C44055" s="207"/>
    </row>
    <row r="44056" spans="1:3">
      <c r="A44056" s="211" t="s">
        <v>109155</v>
      </c>
      <c r="B44056" s="207" t="s">
        <v>109156</v>
      </c>
      <c r="C44056" s="207"/>
    </row>
    <row r="44057" spans="1:3">
      <c r="A44057" s="211" t="s">
        <v>109157</v>
      </c>
      <c r="B44057" s="207" t="s">
        <v>109158</v>
      </c>
      <c r="C44057" s="207"/>
    </row>
    <row r="44058" spans="1:3">
      <c r="A44058" s="211" t="s">
        <v>109159</v>
      </c>
      <c r="B44058" s="207" t="s">
        <v>109160</v>
      </c>
      <c r="C44058" s="207"/>
    </row>
    <row r="44059" spans="1:3">
      <c r="A44059" s="211" t="s">
        <v>109161</v>
      </c>
      <c r="B44059" s="207" t="s">
        <v>109162</v>
      </c>
      <c r="C44059" s="207"/>
    </row>
    <row r="44060" spans="1:3">
      <c r="A44060" s="211" t="s">
        <v>109163</v>
      </c>
      <c r="B44060" s="207" t="s">
        <v>109164</v>
      </c>
      <c r="C44060" s="207"/>
    </row>
    <row r="44061" spans="1:3">
      <c r="A44061" s="211" t="s">
        <v>109165</v>
      </c>
      <c r="B44061" s="207" t="s">
        <v>2841</v>
      </c>
      <c r="C44061" s="207"/>
    </row>
    <row r="44062" spans="1:3">
      <c r="A44062" s="211" t="s">
        <v>109166</v>
      </c>
      <c r="B44062" s="207" t="s">
        <v>33689</v>
      </c>
      <c r="C44062" s="207"/>
    </row>
    <row r="44063" spans="1:3">
      <c r="A44063" s="211" t="s">
        <v>109167</v>
      </c>
      <c r="B44063" s="207" t="s">
        <v>109168</v>
      </c>
      <c r="C44063" s="207"/>
    </row>
    <row r="44064" spans="1:3">
      <c r="A44064" s="211" t="s">
        <v>109169</v>
      </c>
      <c r="B44064" s="207" t="s">
        <v>109170</v>
      </c>
      <c r="C44064" s="207"/>
    </row>
    <row r="44065" spans="1:3">
      <c r="A44065" s="211" t="s">
        <v>109171</v>
      </c>
      <c r="B44065" s="207" t="s">
        <v>109172</v>
      </c>
      <c r="C44065" s="207"/>
    </row>
    <row r="44066" spans="1:3">
      <c r="A44066" s="211" t="s">
        <v>109173</v>
      </c>
      <c r="B44066" s="207" t="s">
        <v>35893</v>
      </c>
      <c r="C44066" s="207"/>
    </row>
    <row r="44067" spans="1:3">
      <c r="A44067" s="211" t="s">
        <v>109174</v>
      </c>
      <c r="B44067" s="207" t="s">
        <v>109175</v>
      </c>
      <c r="C44067" s="207"/>
    </row>
    <row r="44068" spans="1:3">
      <c r="A44068" s="211" t="s">
        <v>109176</v>
      </c>
      <c r="B44068" s="207" t="s">
        <v>33348</v>
      </c>
      <c r="C44068" s="207"/>
    </row>
    <row r="44069" spans="1:3">
      <c r="A44069" s="211" t="s">
        <v>109177</v>
      </c>
      <c r="B44069" s="207" t="s">
        <v>109178</v>
      </c>
      <c r="C44069" s="207"/>
    </row>
    <row r="44070" spans="1:3">
      <c r="A44070" s="211" t="s">
        <v>109179</v>
      </c>
      <c r="B44070" s="207" t="s">
        <v>62000</v>
      </c>
      <c r="C44070" s="207"/>
    </row>
    <row r="44071" spans="1:3">
      <c r="A44071" s="211" t="s">
        <v>109180</v>
      </c>
      <c r="B44071" s="207" t="s">
        <v>109181</v>
      </c>
      <c r="C44071" s="207"/>
    </row>
    <row r="44072" spans="1:3">
      <c r="A44072" s="211" t="s">
        <v>109182</v>
      </c>
      <c r="B44072" s="207" t="s">
        <v>109183</v>
      </c>
      <c r="C44072" s="207"/>
    </row>
    <row r="44073" spans="1:3">
      <c r="A44073" s="211" t="s">
        <v>109184</v>
      </c>
      <c r="B44073" s="207" t="s">
        <v>47106</v>
      </c>
      <c r="C44073" s="207"/>
    </row>
    <row r="44074" spans="1:3">
      <c r="A44074" s="211" t="s">
        <v>109185</v>
      </c>
      <c r="B44074" s="207" t="s">
        <v>109186</v>
      </c>
      <c r="C44074" s="207"/>
    </row>
    <row r="44075" spans="1:3">
      <c r="A44075" s="211" t="s">
        <v>109187</v>
      </c>
      <c r="B44075" s="207" t="s">
        <v>45484</v>
      </c>
      <c r="C44075" s="207"/>
    </row>
    <row r="44076" spans="1:3">
      <c r="A44076" s="211" t="s">
        <v>109188</v>
      </c>
      <c r="B44076" s="207" t="s">
        <v>109189</v>
      </c>
      <c r="C44076" s="207"/>
    </row>
    <row r="44077" spans="1:3">
      <c r="A44077" s="211" t="s">
        <v>109190</v>
      </c>
      <c r="B44077" s="207" t="s">
        <v>2842</v>
      </c>
      <c r="C44077" s="207"/>
    </row>
    <row r="44078" spans="1:3">
      <c r="A44078" s="211" t="s">
        <v>109191</v>
      </c>
      <c r="B44078" s="207" t="s">
        <v>33689</v>
      </c>
      <c r="C44078" s="207"/>
    </row>
    <row r="44079" spans="1:3">
      <c r="A44079" s="211" t="s">
        <v>109192</v>
      </c>
      <c r="B44079" s="207" t="s">
        <v>109193</v>
      </c>
      <c r="C44079" s="207"/>
    </row>
    <row r="44080" spans="1:3">
      <c r="A44080" s="211" t="s">
        <v>109194</v>
      </c>
      <c r="B44080" s="207" t="s">
        <v>41270</v>
      </c>
      <c r="C44080" s="207"/>
    </row>
    <row r="44081" spans="1:3">
      <c r="A44081" s="211" t="s">
        <v>109195</v>
      </c>
      <c r="B44081" s="207" t="s">
        <v>69354</v>
      </c>
      <c r="C44081" s="207"/>
    </row>
    <row r="44082" spans="1:3">
      <c r="A44082" s="211" t="s">
        <v>109196</v>
      </c>
      <c r="B44082" s="207" t="s">
        <v>109197</v>
      </c>
      <c r="C44082" s="207"/>
    </row>
    <row r="44083" spans="1:3">
      <c r="A44083" s="211" t="s">
        <v>109198</v>
      </c>
      <c r="B44083" s="207" t="s">
        <v>109199</v>
      </c>
      <c r="C44083" s="207"/>
    </row>
    <row r="44084" spans="1:3">
      <c r="A44084" s="211" t="s">
        <v>109200</v>
      </c>
      <c r="B44084" s="207" t="s">
        <v>109201</v>
      </c>
      <c r="C44084" s="207"/>
    </row>
    <row r="44085" spans="1:3">
      <c r="A44085" s="211" t="s">
        <v>109202</v>
      </c>
      <c r="B44085" s="207" t="s">
        <v>49838</v>
      </c>
      <c r="C44085" s="207"/>
    </row>
    <row r="44086" spans="1:3">
      <c r="A44086" s="211" t="s">
        <v>109203</v>
      </c>
      <c r="B44086" s="207" t="s">
        <v>109047</v>
      </c>
      <c r="C44086" s="207"/>
    </row>
    <row r="44087" spans="1:3">
      <c r="A44087" s="211" t="s">
        <v>109204</v>
      </c>
      <c r="B44087" s="207" t="s">
        <v>92141</v>
      </c>
      <c r="C44087" s="207"/>
    </row>
    <row r="44088" spans="1:3">
      <c r="A44088" s="211" t="s">
        <v>109205</v>
      </c>
      <c r="B44088" s="207" t="s">
        <v>66424</v>
      </c>
      <c r="C44088" s="207"/>
    </row>
    <row r="44089" spans="1:3">
      <c r="A44089" s="211" t="s">
        <v>109206</v>
      </c>
      <c r="B44089" s="207" t="s">
        <v>88942</v>
      </c>
      <c r="C44089" s="207"/>
    </row>
    <row r="44090" spans="1:3">
      <c r="A44090" s="211" t="s">
        <v>109207</v>
      </c>
      <c r="B44090" s="207" t="s">
        <v>2843</v>
      </c>
      <c r="C44090" s="207"/>
    </row>
    <row r="44091" spans="1:3">
      <c r="A44091" s="211" t="s">
        <v>109208</v>
      </c>
      <c r="B44091" s="207" t="s">
        <v>2844</v>
      </c>
      <c r="C44091" s="207"/>
    </row>
    <row r="44092" spans="1:3">
      <c r="A44092" s="211" t="s">
        <v>109209</v>
      </c>
      <c r="B44092" s="207" t="s">
        <v>46095</v>
      </c>
      <c r="C44092" s="207"/>
    </row>
    <row r="44093" spans="1:3">
      <c r="A44093" s="211" t="s">
        <v>109210</v>
      </c>
      <c r="B44093" s="207" t="s">
        <v>56095</v>
      </c>
      <c r="C44093" s="207"/>
    </row>
    <row r="44094" spans="1:3">
      <c r="A44094" s="211" t="s">
        <v>109211</v>
      </c>
      <c r="B44094" s="207" t="s">
        <v>44661</v>
      </c>
      <c r="C44094" s="207"/>
    </row>
    <row r="44095" spans="1:3">
      <c r="A44095" s="211" t="s">
        <v>109212</v>
      </c>
      <c r="B44095" s="207" t="s">
        <v>58150</v>
      </c>
      <c r="C44095" s="207"/>
    </row>
    <row r="44096" spans="1:3">
      <c r="A44096" s="211" t="s">
        <v>109213</v>
      </c>
      <c r="B44096" s="207" t="s">
        <v>109214</v>
      </c>
      <c r="C44096" s="207"/>
    </row>
    <row r="44097" spans="1:3">
      <c r="A44097" s="211" t="s">
        <v>109215</v>
      </c>
      <c r="B44097" s="207" t="s">
        <v>109216</v>
      </c>
      <c r="C44097" s="207"/>
    </row>
    <row r="44098" spans="1:3">
      <c r="A44098" s="211" t="s">
        <v>109217</v>
      </c>
      <c r="B44098" s="207" t="s">
        <v>85065</v>
      </c>
      <c r="C44098" s="207"/>
    </row>
    <row r="44099" spans="1:3">
      <c r="A44099" s="211" t="s">
        <v>109218</v>
      </c>
      <c r="B44099" s="207" t="s">
        <v>63865</v>
      </c>
      <c r="C44099" s="207"/>
    </row>
    <row r="44100" spans="1:3">
      <c r="A44100" s="211" t="s">
        <v>109219</v>
      </c>
      <c r="B44100" s="207" t="s">
        <v>109220</v>
      </c>
      <c r="C44100" s="207"/>
    </row>
    <row r="44101" spans="1:3">
      <c r="A44101" s="211" t="s">
        <v>109221</v>
      </c>
      <c r="B44101" s="207" t="s">
        <v>109222</v>
      </c>
      <c r="C44101" s="207"/>
    </row>
    <row r="44102" spans="1:3">
      <c r="A44102" s="211" t="s">
        <v>109223</v>
      </c>
      <c r="B44102" s="207" t="s">
        <v>109224</v>
      </c>
      <c r="C44102" s="207"/>
    </row>
    <row r="44103" spans="1:3">
      <c r="A44103" s="211" t="s">
        <v>109225</v>
      </c>
      <c r="B44103" s="207" t="s">
        <v>2845</v>
      </c>
      <c r="C44103" s="207"/>
    </row>
    <row r="44104" spans="1:3">
      <c r="A44104" s="211" t="s">
        <v>109226</v>
      </c>
      <c r="B44104" s="207" t="s">
        <v>37983</v>
      </c>
      <c r="C44104" s="207"/>
    </row>
    <row r="44105" spans="1:3">
      <c r="A44105" s="211" t="s">
        <v>109227</v>
      </c>
      <c r="B44105" s="207" t="s">
        <v>47555</v>
      </c>
      <c r="C44105" s="207"/>
    </row>
    <row r="44106" spans="1:3">
      <c r="A44106" s="211" t="s">
        <v>109228</v>
      </c>
      <c r="B44106" s="207" t="s">
        <v>55908</v>
      </c>
      <c r="C44106" s="207"/>
    </row>
    <row r="44107" spans="1:3">
      <c r="A44107" s="211" t="s">
        <v>109229</v>
      </c>
      <c r="B44107" s="207" t="s">
        <v>46663</v>
      </c>
      <c r="C44107" s="207"/>
    </row>
    <row r="44108" spans="1:3">
      <c r="A44108" s="211" t="s">
        <v>109230</v>
      </c>
      <c r="B44108" s="207" t="s">
        <v>34898</v>
      </c>
      <c r="C44108" s="207"/>
    </row>
    <row r="44109" spans="1:3">
      <c r="A44109" s="211" t="s">
        <v>109231</v>
      </c>
      <c r="B44109" s="207" t="s">
        <v>61345</v>
      </c>
      <c r="C44109" s="207"/>
    </row>
    <row r="44110" spans="1:3">
      <c r="A44110" s="211" t="s">
        <v>109232</v>
      </c>
      <c r="B44110" s="207" t="s">
        <v>109233</v>
      </c>
      <c r="C44110" s="207"/>
    </row>
    <row r="44111" spans="1:3">
      <c r="A44111" s="211" t="s">
        <v>109234</v>
      </c>
      <c r="B44111" s="207" t="s">
        <v>105780</v>
      </c>
      <c r="C44111" s="207"/>
    </row>
    <row r="44112" spans="1:3">
      <c r="A44112" s="211" t="s">
        <v>109235</v>
      </c>
      <c r="B44112" s="207" t="s">
        <v>109236</v>
      </c>
      <c r="C44112" s="207"/>
    </row>
    <row r="44113" spans="1:3">
      <c r="A44113" s="211" t="s">
        <v>109237</v>
      </c>
      <c r="B44113" s="207" t="s">
        <v>109238</v>
      </c>
      <c r="C44113" s="207"/>
    </row>
    <row r="44114" spans="1:3">
      <c r="A44114" s="211" t="s">
        <v>109239</v>
      </c>
      <c r="B44114" s="207" t="s">
        <v>109240</v>
      </c>
      <c r="C44114" s="207"/>
    </row>
    <row r="44115" spans="1:3">
      <c r="A44115" s="211" t="s">
        <v>109241</v>
      </c>
      <c r="B44115" s="207" t="s">
        <v>109242</v>
      </c>
      <c r="C44115" s="207"/>
    </row>
    <row r="44116" spans="1:3">
      <c r="A44116" s="211" t="s">
        <v>109243</v>
      </c>
      <c r="B44116" s="207" t="s">
        <v>109244</v>
      </c>
      <c r="C44116" s="207"/>
    </row>
    <row r="44117" spans="1:3">
      <c r="A44117" s="211" t="s">
        <v>109245</v>
      </c>
      <c r="B44117" s="207" t="s">
        <v>109246</v>
      </c>
      <c r="C44117" s="207"/>
    </row>
    <row r="44118" spans="1:3">
      <c r="A44118" s="211" t="s">
        <v>109247</v>
      </c>
      <c r="B44118" s="207" t="s">
        <v>72927</v>
      </c>
      <c r="C44118" s="207"/>
    </row>
    <row r="44119" spans="1:3">
      <c r="A44119" s="211" t="s">
        <v>109248</v>
      </c>
      <c r="B44119" s="207" t="s">
        <v>109249</v>
      </c>
      <c r="C44119" s="207"/>
    </row>
    <row r="44120" spans="1:3">
      <c r="A44120" s="211" t="s">
        <v>109250</v>
      </c>
      <c r="B44120" s="207" t="s">
        <v>41322</v>
      </c>
      <c r="C44120" s="207"/>
    </row>
    <row r="44121" spans="1:3">
      <c r="A44121" s="211" t="s">
        <v>109251</v>
      </c>
      <c r="B44121" s="207" t="s">
        <v>109252</v>
      </c>
      <c r="C44121" s="207"/>
    </row>
    <row r="44122" spans="1:3">
      <c r="A44122" s="211" t="s">
        <v>109253</v>
      </c>
      <c r="B44122" s="207" t="s">
        <v>42266</v>
      </c>
      <c r="C44122" s="207"/>
    </row>
    <row r="44123" spans="1:3">
      <c r="A44123" s="211" t="s">
        <v>109254</v>
      </c>
      <c r="B44123" s="207" t="s">
        <v>52147</v>
      </c>
      <c r="C44123" s="207"/>
    </row>
    <row r="44124" spans="1:3">
      <c r="A44124" s="211" t="s">
        <v>109255</v>
      </c>
      <c r="B44124" s="207" t="s">
        <v>109256</v>
      </c>
      <c r="C44124" s="207"/>
    </row>
    <row r="44125" spans="1:3">
      <c r="A44125" s="211" t="s">
        <v>109257</v>
      </c>
      <c r="B44125" s="207" t="s">
        <v>109258</v>
      </c>
      <c r="C44125" s="207"/>
    </row>
    <row r="44126" spans="1:3">
      <c r="A44126" s="211" t="s">
        <v>109259</v>
      </c>
      <c r="B44126" s="207" t="s">
        <v>109260</v>
      </c>
      <c r="C44126" s="207"/>
    </row>
    <row r="44127" spans="1:3">
      <c r="A44127" s="211" t="s">
        <v>109261</v>
      </c>
      <c r="B44127" s="207" t="s">
        <v>109262</v>
      </c>
      <c r="C44127" s="207"/>
    </row>
    <row r="44128" spans="1:3">
      <c r="A44128" s="211" t="s">
        <v>109263</v>
      </c>
      <c r="B44128" s="207" t="s">
        <v>64121</v>
      </c>
      <c r="C44128" s="207"/>
    </row>
    <row r="44129" spans="1:3">
      <c r="A44129" s="211" t="s">
        <v>109264</v>
      </c>
      <c r="B44129" s="207" t="s">
        <v>2846</v>
      </c>
      <c r="C44129" s="207"/>
    </row>
    <row r="44130" spans="1:3">
      <c r="A44130" s="211" t="s">
        <v>109265</v>
      </c>
      <c r="B44130" s="207" t="s">
        <v>39806</v>
      </c>
      <c r="C44130" s="207"/>
    </row>
    <row r="44131" spans="1:3">
      <c r="A44131" s="211" t="s">
        <v>109266</v>
      </c>
      <c r="B44131" s="207" t="s">
        <v>70989</v>
      </c>
      <c r="C44131" s="207"/>
    </row>
    <row r="44132" spans="1:3">
      <c r="A44132" s="211" t="s">
        <v>109267</v>
      </c>
      <c r="B44132" s="207" t="s">
        <v>109268</v>
      </c>
      <c r="C44132" s="207"/>
    </row>
    <row r="44133" spans="1:3">
      <c r="A44133" s="211" t="s">
        <v>109269</v>
      </c>
      <c r="B44133" s="207" t="s">
        <v>109270</v>
      </c>
      <c r="C44133" s="207"/>
    </row>
    <row r="44134" spans="1:3">
      <c r="A44134" s="211" t="s">
        <v>109271</v>
      </c>
      <c r="B44134" s="207" t="s">
        <v>109272</v>
      </c>
      <c r="C44134" s="207"/>
    </row>
    <row r="44135" spans="1:3">
      <c r="A44135" s="211" t="s">
        <v>109273</v>
      </c>
      <c r="B44135" s="207" t="s">
        <v>109274</v>
      </c>
      <c r="C44135" s="207"/>
    </row>
    <row r="44136" spans="1:3">
      <c r="A44136" s="211" t="s">
        <v>109275</v>
      </c>
      <c r="B44136" s="207" t="s">
        <v>109276</v>
      </c>
      <c r="C44136" s="207"/>
    </row>
    <row r="44137" spans="1:3">
      <c r="A44137" s="211" t="s">
        <v>109277</v>
      </c>
      <c r="B44137" s="207" t="s">
        <v>109278</v>
      </c>
      <c r="C44137" s="207"/>
    </row>
    <row r="44138" spans="1:3">
      <c r="A44138" s="211" t="s">
        <v>109279</v>
      </c>
      <c r="B44138" s="207" t="s">
        <v>109280</v>
      </c>
      <c r="C44138" s="207"/>
    </row>
    <row r="44139" spans="1:3">
      <c r="A44139" s="211" t="s">
        <v>109281</v>
      </c>
      <c r="B44139" s="207" t="s">
        <v>109282</v>
      </c>
      <c r="C44139" s="207"/>
    </row>
    <row r="44140" spans="1:3">
      <c r="A44140" s="211" t="s">
        <v>109283</v>
      </c>
      <c r="B44140" s="207" t="s">
        <v>109284</v>
      </c>
      <c r="C44140" s="207"/>
    </row>
    <row r="44141" spans="1:3">
      <c r="A44141" s="211" t="s">
        <v>109285</v>
      </c>
      <c r="B44141" s="207" t="s">
        <v>109286</v>
      </c>
      <c r="C44141" s="207"/>
    </row>
    <row r="44142" spans="1:3">
      <c r="A44142" s="211" t="s">
        <v>109287</v>
      </c>
      <c r="B44142" s="207" t="s">
        <v>109288</v>
      </c>
      <c r="C44142" s="207"/>
    </row>
    <row r="44143" spans="1:3">
      <c r="A44143" s="211" t="s">
        <v>109289</v>
      </c>
      <c r="B44143" s="207" t="s">
        <v>109290</v>
      </c>
      <c r="C44143" s="207"/>
    </row>
    <row r="44144" spans="1:3">
      <c r="A44144" s="211" t="s">
        <v>109291</v>
      </c>
      <c r="B44144" s="207" t="s">
        <v>109292</v>
      </c>
      <c r="C44144" s="207"/>
    </row>
    <row r="44145" spans="1:3">
      <c r="A44145" s="211" t="s">
        <v>109293</v>
      </c>
      <c r="B44145" s="207" t="s">
        <v>2847</v>
      </c>
      <c r="C44145" s="207"/>
    </row>
    <row r="44146" spans="1:3">
      <c r="A44146" s="211" t="s">
        <v>109294</v>
      </c>
      <c r="B44146" s="207" t="s">
        <v>109295</v>
      </c>
      <c r="C44146" s="207"/>
    </row>
    <row r="44147" spans="1:3">
      <c r="A44147" s="211" t="s">
        <v>109296</v>
      </c>
      <c r="B44147" s="207" t="s">
        <v>109297</v>
      </c>
      <c r="C44147" s="207"/>
    </row>
    <row r="44148" spans="1:3">
      <c r="A44148" s="211" t="s">
        <v>109298</v>
      </c>
      <c r="B44148" s="207" t="s">
        <v>109299</v>
      </c>
      <c r="C44148" s="207"/>
    </row>
    <row r="44149" spans="1:3">
      <c r="A44149" s="211" t="s">
        <v>109300</v>
      </c>
      <c r="B44149" s="207" t="s">
        <v>50146</v>
      </c>
      <c r="C44149" s="207"/>
    </row>
    <row r="44150" spans="1:3">
      <c r="A44150" s="211" t="s">
        <v>109301</v>
      </c>
      <c r="B44150" s="207" t="s">
        <v>109302</v>
      </c>
      <c r="C44150" s="207"/>
    </row>
    <row r="44151" spans="1:3">
      <c r="A44151" s="211" t="s">
        <v>109303</v>
      </c>
      <c r="B44151" s="207" t="s">
        <v>109304</v>
      </c>
      <c r="C44151" s="207"/>
    </row>
    <row r="44152" spans="1:3">
      <c r="A44152" s="211" t="s">
        <v>109305</v>
      </c>
      <c r="B44152" s="207" t="s">
        <v>109306</v>
      </c>
      <c r="C44152" s="207"/>
    </row>
    <row r="44153" spans="1:3">
      <c r="A44153" s="211" t="s">
        <v>109307</v>
      </c>
      <c r="B44153" s="207" t="s">
        <v>109308</v>
      </c>
      <c r="C44153" s="207"/>
    </row>
    <row r="44154" spans="1:3">
      <c r="A44154" s="211" t="s">
        <v>109309</v>
      </c>
      <c r="B44154" s="207" t="s">
        <v>63702</v>
      </c>
      <c r="C44154" s="207"/>
    </row>
    <row r="44155" spans="1:3">
      <c r="A44155" s="211" t="s">
        <v>109310</v>
      </c>
      <c r="B44155" s="207" t="s">
        <v>109311</v>
      </c>
      <c r="C44155" s="207"/>
    </row>
    <row r="44156" spans="1:3">
      <c r="A44156" s="211" t="s">
        <v>109312</v>
      </c>
      <c r="B44156" s="207" t="s">
        <v>109313</v>
      </c>
      <c r="C44156" s="207"/>
    </row>
    <row r="44157" spans="1:3">
      <c r="A44157" s="211" t="s">
        <v>109314</v>
      </c>
      <c r="B44157" s="207" t="s">
        <v>109315</v>
      </c>
      <c r="C44157" s="207"/>
    </row>
    <row r="44158" spans="1:3">
      <c r="A44158" s="211" t="s">
        <v>109316</v>
      </c>
      <c r="B44158" s="207" t="s">
        <v>109317</v>
      </c>
      <c r="C44158" s="207"/>
    </row>
    <row r="44159" spans="1:3">
      <c r="A44159" s="211" t="s">
        <v>109318</v>
      </c>
      <c r="B44159" s="207" t="s">
        <v>109319</v>
      </c>
      <c r="C44159" s="207"/>
    </row>
    <row r="44160" spans="1:3">
      <c r="A44160" s="211" t="s">
        <v>109320</v>
      </c>
      <c r="B44160" s="207" t="s">
        <v>109321</v>
      </c>
      <c r="C44160" s="207"/>
    </row>
    <row r="44161" spans="1:3">
      <c r="A44161" s="211" t="s">
        <v>109322</v>
      </c>
      <c r="B44161" s="207" t="s">
        <v>109323</v>
      </c>
      <c r="C44161" s="207"/>
    </row>
    <row r="44162" spans="1:3">
      <c r="A44162" s="211" t="s">
        <v>109324</v>
      </c>
      <c r="B44162" s="207" t="s">
        <v>109325</v>
      </c>
      <c r="C44162" s="207"/>
    </row>
    <row r="44163" spans="1:3">
      <c r="A44163" s="211" t="s">
        <v>109326</v>
      </c>
      <c r="B44163" s="207" t="s">
        <v>2848</v>
      </c>
      <c r="C44163" s="207"/>
    </row>
    <row r="44164" spans="1:3">
      <c r="A44164" s="211" t="s">
        <v>109327</v>
      </c>
      <c r="B44164" s="207" t="s">
        <v>33689</v>
      </c>
      <c r="C44164" s="207"/>
    </row>
    <row r="44165" spans="1:3">
      <c r="A44165" s="211" t="s">
        <v>109328</v>
      </c>
      <c r="B44165" s="207" t="s">
        <v>109329</v>
      </c>
      <c r="C44165" s="207"/>
    </row>
    <row r="44166" spans="1:3">
      <c r="A44166" s="211" t="s">
        <v>109330</v>
      </c>
      <c r="B44166" s="207" t="s">
        <v>109331</v>
      </c>
      <c r="C44166" s="207"/>
    </row>
    <row r="44167" spans="1:3">
      <c r="A44167" s="211" t="s">
        <v>109332</v>
      </c>
      <c r="B44167" s="207" t="s">
        <v>109333</v>
      </c>
      <c r="C44167" s="207"/>
    </row>
    <row r="44168" spans="1:3">
      <c r="A44168" s="211" t="s">
        <v>109334</v>
      </c>
      <c r="B44168" s="207" t="s">
        <v>109335</v>
      </c>
      <c r="C44168" s="207"/>
    </row>
    <row r="44169" spans="1:3">
      <c r="A44169" s="211" t="s">
        <v>109336</v>
      </c>
      <c r="B44169" s="207" t="s">
        <v>47407</v>
      </c>
      <c r="C44169" s="207"/>
    </row>
    <row r="44170" spans="1:3">
      <c r="A44170" s="211" t="s">
        <v>109337</v>
      </c>
      <c r="B44170" s="207" t="s">
        <v>41004</v>
      </c>
      <c r="C44170" s="207"/>
    </row>
    <row r="44171" spans="1:3">
      <c r="A44171" s="211" t="s">
        <v>109338</v>
      </c>
      <c r="B44171" s="207" t="s">
        <v>109339</v>
      </c>
      <c r="C44171" s="207"/>
    </row>
    <row r="44172" spans="1:3">
      <c r="A44172" s="211" t="s">
        <v>109340</v>
      </c>
      <c r="B44172" s="207" t="s">
        <v>109341</v>
      </c>
      <c r="C44172" s="207"/>
    </row>
    <row r="44173" spans="1:3">
      <c r="A44173" s="211" t="s">
        <v>109342</v>
      </c>
      <c r="B44173" s="207" t="s">
        <v>2849</v>
      </c>
      <c r="C44173" s="207"/>
    </row>
    <row r="44174" spans="1:3">
      <c r="A44174" s="211" t="s">
        <v>109343</v>
      </c>
      <c r="B44174" s="207" t="s">
        <v>33689</v>
      </c>
      <c r="C44174" s="207"/>
    </row>
    <row r="44175" spans="1:3">
      <c r="A44175" s="211" t="s">
        <v>109344</v>
      </c>
      <c r="B44175" s="207" t="s">
        <v>49173</v>
      </c>
      <c r="C44175" s="207"/>
    </row>
    <row r="44176" spans="1:3">
      <c r="A44176" s="211" t="s">
        <v>109345</v>
      </c>
      <c r="B44176" s="207" t="s">
        <v>70702</v>
      </c>
      <c r="C44176" s="207"/>
    </row>
    <row r="44177" spans="1:3">
      <c r="A44177" s="211" t="s">
        <v>109346</v>
      </c>
      <c r="B44177" s="207" t="s">
        <v>109347</v>
      </c>
      <c r="C44177" s="207"/>
    </row>
    <row r="44178" spans="1:3">
      <c r="A44178" s="211" t="s">
        <v>109348</v>
      </c>
      <c r="B44178" s="207" t="s">
        <v>109349</v>
      </c>
      <c r="C44178" s="207"/>
    </row>
    <row r="44179" spans="1:3">
      <c r="A44179" s="211" t="s">
        <v>109350</v>
      </c>
      <c r="B44179" s="207" t="s">
        <v>109351</v>
      </c>
      <c r="C44179" s="207"/>
    </row>
    <row r="44180" spans="1:3">
      <c r="A44180" s="211" t="s">
        <v>109352</v>
      </c>
      <c r="B44180" s="207" t="s">
        <v>109353</v>
      </c>
      <c r="C44180" s="207"/>
    </row>
    <row r="44181" spans="1:3">
      <c r="A44181" s="211" t="s">
        <v>109354</v>
      </c>
      <c r="B44181" s="207" t="s">
        <v>109355</v>
      </c>
      <c r="C44181" s="207"/>
    </row>
    <row r="44182" spans="1:3">
      <c r="A44182" s="211" t="s">
        <v>109356</v>
      </c>
      <c r="B44182" s="207" t="s">
        <v>107313</v>
      </c>
      <c r="C44182" s="207"/>
    </row>
    <row r="44183" spans="1:3">
      <c r="A44183" s="211" t="s">
        <v>109357</v>
      </c>
      <c r="B44183" s="207" t="s">
        <v>109358</v>
      </c>
      <c r="C44183" s="207"/>
    </row>
    <row r="44184" spans="1:3">
      <c r="A44184" s="211" t="s">
        <v>109359</v>
      </c>
      <c r="B44184" s="207" t="s">
        <v>109360</v>
      </c>
      <c r="C44184" s="207"/>
    </row>
    <row r="44185" spans="1:3">
      <c r="A44185" s="211" t="s">
        <v>109361</v>
      </c>
      <c r="B44185" s="207" t="s">
        <v>109362</v>
      </c>
      <c r="C44185" s="207"/>
    </row>
    <row r="44186" spans="1:3">
      <c r="A44186" s="211" t="s">
        <v>109363</v>
      </c>
      <c r="B44186" s="207" t="s">
        <v>109364</v>
      </c>
      <c r="C44186" s="207"/>
    </row>
    <row r="44187" spans="1:3">
      <c r="A44187" s="211" t="s">
        <v>109365</v>
      </c>
      <c r="B44187" s="207" t="s">
        <v>2850</v>
      </c>
      <c r="C44187" s="207"/>
    </row>
    <row r="44188" spans="1:3">
      <c r="A44188" s="211" t="s">
        <v>109366</v>
      </c>
      <c r="B44188" s="207" t="s">
        <v>109367</v>
      </c>
      <c r="C44188" s="207"/>
    </row>
    <row r="44189" spans="1:3">
      <c r="A44189" s="211" t="s">
        <v>109368</v>
      </c>
      <c r="B44189" s="207" t="s">
        <v>109369</v>
      </c>
      <c r="C44189" s="207"/>
    </row>
    <row r="44190" spans="1:3">
      <c r="A44190" s="211" t="s">
        <v>109370</v>
      </c>
      <c r="B44190" s="207" t="s">
        <v>109371</v>
      </c>
      <c r="C44190" s="207"/>
    </row>
    <row r="44191" spans="1:3">
      <c r="A44191" s="211" t="s">
        <v>109372</v>
      </c>
      <c r="B44191" s="207" t="s">
        <v>109373</v>
      </c>
      <c r="C44191" s="207"/>
    </row>
    <row r="44192" spans="1:3">
      <c r="A44192" s="211" t="s">
        <v>109374</v>
      </c>
      <c r="B44192" s="207" t="s">
        <v>109375</v>
      </c>
      <c r="C44192" s="207"/>
    </row>
    <row r="44193" spans="1:3">
      <c r="A44193" s="211" t="s">
        <v>109376</v>
      </c>
      <c r="B44193" s="207" t="s">
        <v>78942</v>
      </c>
      <c r="C44193" s="207"/>
    </row>
    <row r="44194" spans="1:3">
      <c r="A44194" s="211" t="s">
        <v>109377</v>
      </c>
      <c r="B44194" s="207" t="s">
        <v>109378</v>
      </c>
      <c r="C44194" s="207"/>
    </row>
    <row r="44195" spans="1:3">
      <c r="A44195" s="211" t="s">
        <v>109379</v>
      </c>
      <c r="B44195" s="207" t="s">
        <v>39117</v>
      </c>
      <c r="C44195" s="207"/>
    </row>
    <row r="44196" spans="1:3">
      <c r="A44196" s="211" t="s">
        <v>109380</v>
      </c>
      <c r="B44196" s="207" t="s">
        <v>109381</v>
      </c>
      <c r="C44196" s="207"/>
    </row>
    <row r="44197" spans="1:3">
      <c r="A44197" s="211" t="s">
        <v>109382</v>
      </c>
      <c r="B44197" s="207" t="s">
        <v>93399</v>
      </c>
      <c r="C44197" s="207"/>
    </row>
    <row r="44198" spans="1:3">
      <c r="A44198" s="211" t="s">
        <v>109383</v>
      </c>
      <c r="B44198" s="207" t="s">
        <v>109384</v>
      </c>
      <c r="C44198" s="207"/>
    </row>
    <row r="44199" spans="1:3">
      <c r="A44199" s="211" t="s">
        <v>109385</v>
      </c>
      <c r="B44199" s="207" t="s">
        <v>109386</v>
      </c>
      <c r="C44199" s="207"/>
    </row>
    <row r="44200" spans="1:3">
      <c r="A44200" s="211" t="s">
        <v>109387</v>
      </c>
      <c r="B44200" s="207" t="s">
        <v>109388</v>
      </c>
      <c r="C44200" s="207"/>
    </row>
    <row r="44201" spans="1:3">
      <c r="A44201" s="211" t="s">
        <v>109389</v>
      </c>
      <c r="B44201" s="207" t="s">
        <v>109390</v>
      </c>
      <c r="C44201" s="207"/>
    </row>
    <row r="44202" spans="1:3">
      <c r="A44202" s="211" t="s">
        <v>109391</v>
      </c>
      <c r="B44202" s="207" t="s">
        <v>89496</v>
      </c>
      <c r="C44202" s="207"/>
    </row>
    <row r="44203" spans="1:3">
      <c r="A44203" s="211" t="s">
        <v>109392</v>
      </c>
      <c r="B44203" s="207" t="s">
        <v>109393</v>
      </c>
      <c r="C44203" s="207"/>
    </row>
    <row r="44204" spans="1:3">
      <c r="A44204" s="211" t="s">
        <v>109394</v>
      </c>
      <c r="B44204" s="207" t="s">
        <v>109395</v>
      </c>
      <c r="C44204" s="207"/>
    </row>
    <row r="44205" spans="1:3">
      <c r="A44205" s="211" t="s">
        <v>109396</v>
      </c>
      <c r="B44205" s="207" t="s">
        <v>109397</v>
      </c>
      <c r="C44205" s="207"/>
    </row>
    <row r="44206" spans="1:3">
      <c r="A44206" s="211" t="s">
        <v>109398</v>
      </c>
      <c r="B44206" s="207" t="s">
        <v>109399</v>
      </c>
      <c r="C44206" s="207"/>
    </row>
    <row r="44207" spans="1:3">
      <c r="A44207" s="211" t="s">
        <v>109400</v>
      </c>
      <c r="B44207" s="207" t="s">
        <v>109401</v>
      </c>
      <c r="C44207" s="207"/>
    </row>
    <row r="44208" spans="1:3">
      <c r="A44208" s="211" t="s">
        <v>109402</v>
      </c>
      <c r="B44208" s="207" t="s">
        <v>65100</v>
      </c>
      <c r="C44208" s="207"/>
    </row>
    <row r="44209" spans="1:3">
      <c r="A44209" s="211" t="s">
        <v>109403</v>
      </c>
      <c r="B44209" s="207" t="s">
        <v>109404</v>
      </c>
      <c r="C44209" s="207"/>
    </row>
    <row r="44210" spans="1:3">
      <c r="A44210" s="211" t="s">
        <v>109405</v>
      </c>
      <c r="B44210" s="207" t="s">
        <v>109406</v>
      </c>
      <c r="C44210" s="207"/>
    </row>
    <row r="44211" spans="1:3">
      <c r="A44211" s="211" t="s">
        <v>109407</v>
      </c>
      <c r="B44211" s="207" t="s">
        <v>109408</v>
      </c>
      <c r="C44211" s="207"/>
    </row>
    <row r="44212" spans="1:3">
      <c r="A44212" s="211" t="s">
        <v>109409</v>
      </c>
      <c r="B44212" s="207" t="s">
        <v>2851</v>
      </c>
      <c r="C44212" s="207"/>
    </row>
    <row r="44213" spans="1:3">
      <c r="A44213" s="211" t="s">
        <v>109410</v>
      </c>
      <c r="B44213" s="207" t="s">
        <v>109411</v>
      </c>
      <c r="C44213" s="207"/>
    </row>
    <row r="44214" spans="1:3">
      <c r="A44214" s="211" t="s">
        <v>109412</v>
      </c>
      <c r="B44214" s="207" t="s">
        <v>109413</v>
      </c>
      <c r="C44214" s="207"/>
    </row>
    <row r="44215" spans="1:3">
      <c r="A44215" s="211" t="s">
        <v>109414</v>
      </c>
      <c r="B44215" s="207" t="s">
        <v>109415</v>
      </c>
      <c r="C44215" s="207"/>
    </row>
    <row r="44216" spans="1:3">
      <c r="A44216" s="211" t="s">
        <v>109416</v>
      </c>
      <c r="B44216" s="207" t="s">
        <v>109417</v>
      </c>
      <c r="C44216" s="207"/>
    </row>
    <row r="44217" spans="1:3">
      <c r="A44217" s="211" t="s">
        <v>109418</v>
      </c>
      <c r="B44217" s="207" t="s">
        <v>38673</v>
      </c>
      <c r="C44217" s="207"/>
    </row>
    <row r="44218" spans="1:3">
      <c r="A44218" s="211" t="s">
        <v>109419</v>
      </c>
      <c r="B44218" s="207" t="s">
        <v>109420</v>
      </c>
      <c r="C44218" s="207"/>
    </row>
    <row r="44219" spans="1:3">
      <c r="A44219" s="211" t="s">
        <v>109421</v>
      </c>
      <c r="B44219" s="207" t="s">
        <v>109422</v>
      </c>
      <c r="C44219" s="207"/>
    </row>
    <row r="44220" spans="1:3">
      <c r="A44220" s="211" t="s">
        <v>109423</v>
      </c>
      <c r="B44220" s="207" t="s">
        <v>109424</v>
      </c>
      <c r="C44220" s="207"/>
    </row>
    <row r="44221" spans="1:3">
      <c r="A44221" s="211" t="s">
        <v>109425</v>
      </c>
      <c r="B44221" s="207" t="s">
        <v>109426</v>
      </c>
      <c r="C44221" s="207"/>
    </row>
    <row r="44222" spans="1:3">
      <c r="A44222" s="211" t="s">
        <v>109427</v>
      </c>
      <c r="B44222" s="207" t="s">
        <v>109428</v>
      </c>
      <c r="C44222" s="207"/>
    </row>
    <row r="44223" spans="1:3">
      <c r="A44223" s="211" t="s">
        <v>109429</v>
      </c>
      <c r="B44223" s="207" t="s">
        <v>109430</v>
      </c>
      <c r="C44223" s="207"/>
    </row>
    <row r="44224" spans="1:3">
      <c r="A44224" s="211" t="s">
        <v>109431</v>
      </c>
      <c r="B44224" s="207" t="s">
        <v>109432</v>
      </c>
      <c r="C44224" s="207"/>
    </row>
    <row r="44225" spans="1:3">
      <c r="A44225" s="211" t="s">
        <v>109433</v>
      </c>
      <c r="B44225" s="207" t="s">
        <v>109434</v>
      </c>
      <c r="C44225" s="207"/>
    </row>
    <row r="44226" spans="1:3">
      <c r="A44226" s="211" t="s">
        <v>109435</v>
      </c>
      <c r="B44226" s="207" t="s">
        <v>109436</v>
      </c>
      <c r="C44226" s="207"/>
    </row>
    <row r="44227" spans="1:3">
      <c r="A44227" s="211" t="s">
        <v>109437</v>
      </c>
      <c r="B44227" s="207" t="s">
        <v>98772</v>
      </c>
      <c r="C44227" s="207"/>
    </row>
    <row r="44228" spans="1:3">
      <c r="A44228" s="211" t="s">
        <v>109438</v>
      </c>
      <c r="B44228" s="207" t="s">
        <v>109439</v>
      </c>
      <c r="C44228" s="207"/>
    </row>
    <row r="44229" spans="1:3">
      <c r="A44229" s="211" t="s">
        <v>109440</v>
      </c>
      <c r="B44229" s="207" t="s">
        <v>51782</v>
      </c>
      <c r="C44229" s="207"/>
    </row>
    <row r="44230" spans="1:3">
      <c r="A44230" s="211" t="s">
        <v>109441</v>
      </c>
      <c r="B44230" s="207" t="s">
        <v>2852</v>
      </c>
      <c r="C44230" s="207"/>
    </row>
    <row r="44231" spans="1:3">
      <c r="A44231" s="211" t="s">
        <v>109442</v>
      </c>
      <c r="B44231" s="207" t="s">
        <v>2853</v>
      </c>
      <c r="C44231" s="207"/>
    </row>
    <row r="44232" spans="1:3">
      <c r="A44232" s="211" t="s">
        <v>109443</v>
      </c>
      <c r="B44232" s="207" t="s">
        <v>109444</v>
      </c>
      <c r="C44232" s="207"/>
    </row>
    <row r="44233" spans="1:3">
      <c r="A44233" s="211" t="s">
        <v>109445</v>
      </c>
      <c r="B44233" s="207" t="s">
        <v>109446</v>
      </c>
      <c r="C44233" s="207"/>
    </row>
    <row r="44234" spans="1:3">
      <c r="A44234" s="211" t="s">
        <v>109447</v>
      </c>
      <c r="B44234" s="207" t="s">
        <v>109448</v>
      </c>
      <c r="C44234" s="207"/>
    </row>
    <row r="44235" spans="1:3">
      <c r="A44235" s="211" t="s">
        <v>109449</v>
      </c>
      <c r="B44235" s="207" t="s">
        <v>109450</v>
      </c>
      <c r="C44235" s="207"/>
    </row>
    <row r="44236" spans="1:3">
      <c r="A44236" s="211" t="s">
        <v>109451</v>
      </c>
      <c r="B44236" s="207" t="s">
        <v>109452</v>
      </c>
      <c r="C44236" s="207"/>
    </row>
    <row r="44237" spans="1:3">
      <c r="A44237" s="211" t="s">
        <v>109453</v>
      </c>
      <c r="B44237" s="207" t="s">
        <v>109454</v>
      </c>
      <c r="C44237" s="207"/>
    </row>
    <row r="44238" spans="1:3">
      <c r="A44238" s="211" t="s">
        <v>109455</v>
      </c>
      <c r="B44238" s="207" t="s">
        <v>109456</v>
      </c>
      <c r="C44238" s="207"/>
    </row>
    <row r="44239" spans="1:3">
      <c r="A44239" s="211" t="s">
        <v>109457</v>
      </c>
      <c r="B44239" s="207" t="s">
        <v>109458</v>
      </c>
      <c r="C44239" s="207"/>
    </row>
    <row r="44240" spans="1:3">
      <c r="A44240" s="211" t="s">
        <v>109459</v>
      </c>
      <c r="B44240" s="207" t="s">
        <v>109460</v>
      </c>
      <c r="C44240" s="207"/>
    </row>
    <row r="44241" spans="1:3">
      <c r="A44241" s="211" t="s">
        <v>109461</v>
      </c>
      <c r="B44241" s="207" t="s">
        <v>109462</v>
      </c>
      <c r="C44241" s="207"/>
    </row>
    <row r="44242" spans="1:3">
      <c r="A44242" s="211" t="s">
        <v>109463</v>
      </c>
      <c r="B44242" s="207" t="s">
        <v>109464</v>
      </c>
      <c r="C44242" s="207"/>
    </row>
    <row r="44243" spans="1:3">
      <c r="A44243" s="211" t="s">
        <v>109465</v>
      </c>
      <c r="B44243" s="207" t="s">
        <v>109466</v>
      </c>
      <c r="C44243" s="207"/>
    </row>
    <row r="44244" spans="1:3">
      <c r="A44244" s="211" t="s">
        <v>109467</v>
      </c>
      <c r="B44244" s="207" t="s">
        <v>2854</v>
      </c>
      <c r="C44244" s="207"/>
    </row>
    <row r="44245" spans="1:3">
      <c r="A44245" s="211" t="s">
        <v>109468</v>
      </c>
      <c r="B44245" s="207" t="s">
        <v>33689</v>
      </c>
      <c r="C44245" s="207"/>
    </row>
    <row r="44246" spans="1:3">
      <c r="A44246" s="211" t="s">
        <v>109469</v>
      </c>
      <c r="B44246" s="207" t="s">
        <v>33824</v>
      </c>
      <c r="C44246" s="207"/>
    </row>
    <row r="44247" spans="1:3">
      <c r="A44247" s="211" t="s">
        <v>109470</v>
      </c>
      <c r="B44247" s="207" t="s">
        <v>109471</v>
      </c>
      <c r="C44247" s="207"/>
    </row>
    <row r="44248" spans="1:3">
      <c r="A44248" s="211" t="s">
        <v>109472</v>
      </c>
      <c r="B44248" s="207" t="s">
        <v>109473</v>
      </c>
      <c r="C44248" s="207"/>
    </row>
    <row r="44249" spans="1:3">
      <c r="A44249" s="211" t="s">
        <v>109474</v>
      </c>
      <c r="B44249" s="207" t="s">
        <v>109475</v>
      </c>
      <c r="C44249" s="207"/>
    </row>
    <row r="44250" spans="1:3">
      <c r="A44250" s="211" t="s">
        <v>109476</v>
      </c>
      <c r="B44250" s="207" t="s">
        <v>109477</v>
      </c>
      <c r="C44250" s="207"/>
    </row>
    <row r="44251" spans="1:3">
      <c r="A44251" s="211" t="s">
        <v>109478</v>
      </c>
      <c r="B44251" s="207" t="s">
        <v>109479</v>
      </c>
      <c r="C44251" s="207"/>
    </row>
    <row r="44252" spans="1:3">
      <c r="A44252" s="211" t="s">
        <v>109480</v>
      </c>
      <c r="B44252" s="207" t="s">
        <v>40869</v>
      </c>
      <c r="C44252" s="207"/>
    </row>
    <row r="44253" spans="1:3">
      <c r="A44253" s="211" t="s">
        <v>109481</v>
      </c>
      <c r="B44253" s="207" t="s">
        <v>109482</v>
      </c>
      <c r="C44253" s="207"/>
    </row>
    <row r="44254" spans="1:3">
      <c r="A44254" s="211" t="s">
        <v>109483</v>
      </c>
      <c r="B44254" s="207" t="s">
        <v>109484</v>
      </c>
      <c r="C44254" s="207"/>
    </row>
    <row r="44255" spans="1:3">
      <c r="A44255" s="211" t="s">
        <v>109485</v>
      </c>
      <c r="B44255" s="207" t="s">
        <v>109486</v>
      </c>
      <c r="C44255" s="207"/>
    </row>
    <row r="44256" spans="1:3">
      <c r="A44256" s="211" t="s">
        <v>109487</v>
      </c>
      <c r="B44256" s="207" t="s">
        <v>109488</v>
      </c>
      <c r="C44256" s="207"/>
    </row>
    <row r="44257" spans="1:3">
      <c r="A44257" s="211" t="s">
        <v>109489</v>
      </c>
      <c r="B44257" s="207" t="s">
        <v>73823</v>
      </c>
      <c r="C44257" s="207"/>
    </row>
    <row r="44258" spans="1:3">
      <c r="A44258" s="211" t="s">
        <v>109490</v>
      </c>
      <c r="B44258" s="207" t="s">
        <v>109491</v>
      </c>
      <c r="C44258" s="207"/>
    </row>
    <row r="44259" spans="1:3">
      <c r="A44259" s="211" t="s">
        <v>109492</v>
      </c>
      <c r="B44259" s="207" t="s">
        <v>36455</v>
      </c>
      <c r="C44259" s="207"/>
    </row>
    <row r="44260" spans="1:3">
      <c r="A44260" s="211" t="s">
        <v>109493</v>
      </c>
      <c r="B44260" s="207" t="s">
        <v>109494</v>
      </c>
      <c r="C44260" s="207"/>
    </row>
    <row r="44261" spans="1:3">
      <c r="A44261" s="211" t="s">
        <v>109495</v>
      </c>
      <c r="B44261" s="207" t="s">
        <v>2855</v>
      </c>
      <c r="C44261" s="207"/>
    </row>
    <row r="44262" spans="1:3">
      <c r="A44262" s="211" t="s">
        <v>109496</v>
      </c>
      <c r="B44262" s="207" t="s">
        <v>35893</v>
      </c>
      <c r="C44262" s="207"/>
    </row>
    <row r="44263" spans="1:3">
      <c r="A44263" s="211" t="s">
        <v>109497</v>
      </c>
      <c r="B44263" s="207" t="s">
        <v>88848</v>
      </c>
      <c r="C44263" s="207"/>
    </row>
    <row r="44264" spans="1:3">
      <c r="A44264" s="211" t="s">
        <v>109498</v>
      </c>
      <c r="B44264" s="207" t="s">
        <v>109499</v>
      </c>
      <c r="C44264" s="207"/>
    </row>
    <row r="44265" spans="1:3">
      <c r="A44265" s="211" t="s">
        <v>109500</v>
      </c>
      <c r="B44265" s="207" t="s">
        <v>109501</v>
      </c>
      <c r="C44265" s="207"/>
    </row>
    <row r="44266" spans="1:3">
      <c r="A44266" s="211" t="s">
        <v>109502</v>
      </c>
      <c r="B44266" s="207" t="s">
        <v>109503</v>
      </c>
      <c r="C44266" s="207"/>
    </row>
    <row r="44267" spans="1:3">
      <c r="A44267" s="211" t="s">
        <v>109504</v>
      </c>
      <c r="B44267" s="207" t="s">
        <v>109505</v>
      </c>
      <c r="C44267" s="207"/>
    </row>
    <row r="44268" spans="1:3">
      <c r="A44268" s="211" t="s">
        <v>109506</v>
      </c>
      <c r="B44268" s="207" t="s">
        <v>109507</v>
      </c>
      <c r="C44268" s="207"/>
    </row>
    <row r="44269" spans="1:3">
      <c r="A44269" s="211" t="s">
        <v>109508</v>
      </c>
      <c r="B44269" s="207" t="s">
        <v>109509</v>
      </c>
      <c r="C44269" s="207"/>
    </row>
    <row r="44270" spans="1:3">
      <c r="A44270" s="211" t="s">
        <v>109510</v>
      </c>
      <c r="B44270" s="207" t="s">
        <v>109511</v>
      </c>
      <c r="C44270" s="207"/>
    </row>
    <row r="44271" spans="1:3">
      <c r="A44271" s="211" t="s">
        <v>109512</v>
      </c>
      <c r="B44271" s="207" t="s">
        <v>109513</v>
      </c>
      <c r="C44271" s="207"/>
    </row>
    <row r="44272" spans="1:3">
      <c r="A44272" s="211" t="s">
        <v>109514</v>
      </c>
      <c r="B44272" s="207" t="s">
        <v>109515</v>
      </c>
      <c r="C44272" s="207"/>
    </row>
    <row r="44273" spans="1:3">
      <c r="A44273" s="211" t="s">
        <v>109516</v>
      </c>
      <c r="B44273" s="207" t="s">
        <v>109517</v>
      </c>
      <c r="C44273" s="207"/>
    </row>
    <row r="44274" spans="1:3">
      <c r="A44274" s="211" t="s">
        <v>109518</v>
      </c>
      <c r="B44274" s="207" t="s">
        <v>109519</v>
      </c>
      <c r="C44274" s="207"/>
    </row>
    <row r="44275" spans="1:3">
      <c r="A44275" s="211" t="s">
        <v>109520</v>
      </c>
      <c r="B44275" s="207" t="s">
        <v>109521</v>
      </c>
      <c r="C44275" s="207"/>
    </row>
    <row r="44276" spans="1:3">
      <c r="A44276" s="211" t="s">
        <v>109522</v>
      </c>
      <c r="B44276" s="207" t="s">
        <v>109523</v>
      </c>
      <c r="C44276" s="207"/>
    </row>
    <row r="44277" spans="1:3">
      <c r="A44277" s="211" t="s">
        <v>109524</v>
      </c>
      <c r="B44277" s="207" t="s">
        <v>109525</v>
      </c>
      <c r="C44277" s="207"/>
    </row>
    <row r="44278" spans="1:3">
      <c r="A44278" s="211" t="s">
        <v>109526</v>
      </c>
      <c r="B44278" s="207" t="s">
        <v>109527</v>
      </c>
      <c r="C44278" s="207"/>
    </row>
    <row r="44279" spans="1:3">
      <c r="A44279" s="211" t="s">
        <v>109528</v>
      </c>
      <c r="B44279" s="207" t="s">
        <v>109529</v>
      </c>
      <c r="C44279" s="207"/>
    </row>
    <row r="44280" spans="1:3">
      <c r="A44280" s="211" t="s">
        <v>109530</v>
      </c>
      <c r="B44280" s="207" t="s">
        <v>2856</v>
      </c>
      <c r="C44280" s="207"/>
    </row>
    <row r="44281" spans="1:3">
      <c r="A44281" s="211" t="s">
        <v>109531</v>
      </c>
      <c r="B44281" s="207" t="s">
        <v>33689</v>
      </c>
      <c r="C44281" s="207"/>
    </row>
    <row r="44282" spans="1:3">
      <c r="A44282" s="211" t="s">
        <v>109532</v>
      </c>
      <c r="B44282" s="207" t="s">
        <v>95414</v>
      </c>
      <c r="C44282" s="207"/>
    </row>
    <row r="44283" spans="1:3">
      <c r="A44283" s="211" t="s">
        <v>109533</v>
      </c>
      <c r="B44283" s="207" t="s">
        <v>109534</v>
      </c>
      <c r="C44283" s="207"/>
    </row>
    <row r="44284" spans="1:3">
      <c r="A44284" s="211" t="s">
        <v>109535</v>
      </c>
      <c r="B44284" s="207" t="s">
        <v>109536</v>
      </c>
      <c r="C44284" s="207"/>
    </row>
    <row r="44285" spans="1:3">
      <c r="A44285" s="211" t="s">
        <v>109537</v>
      </c>
      <c r="B44285" s="207" t="s">
        <v>54467</v>
      </c>
      <c r="C44285" s="207"/>
    </row>
    <row r="44286" spans="1:3">
      <c r="A44286" s="211" t="s">
        <v>109538</v>
      </c>
      <c r="B44286" s="207" t="s">
        <v>109539</v>
      </c>
      <c r="C44286" s="207"/>
    </row>
    <row r="44287" spans="1:3">
      <c r="A44287" s="211" t="s">
        <v>109540</v>
      </c>
      <c r="B44287" s="207" t="s">
        <v>109541</v>
      </c>
      <c r="C44287" s="207"/>
    </row>
    <row r="44288" spans="1:3">
      <c r="A44288" s="211" t="s">
        <v>109542</v>
      </c>
      <c r="B44288" s="207" t="s">
        <v>109543</v>
      </c>
      <c r="C44288" s="207"/>
    </row>
    <row r="44289" spans="1:3">
      <c r="A44289" s="211" t="s">
        <v>109544</v>
      </c>
      <c r="B44289" s="207" t="s">
        <v>109545</v>
      </c>
      <c r="C44289" s="207"/>
    </row>
    <row r="44290" spans="1:3">
      <c r="A44290" s="211" t="s">
        <v>109546</v>
      </c>
      <c r="B44290" s="207" t="s">
        <v>109547</v>
      </c>
      <c r="C44290" s="207"/>
    </row>
    <row r="44291" spans="1:3">
      <c r="A44291" s="211" t="s">
        <v>109548</v>
      </c>
      <c r="B44291" s="207" t="s">
        <v>109549</v>
      </c>
      <c r="C44291" s="207"/>
    </row>
    <row r="44292" spans="1:3">
      <c r="A44292" s="211" t="s">
        <v>109550</v>
      </c>
      <c r="B44292" s="207" t="s">
        <v>109551</v>
      </c>
      <c r="C44292" s="207"/>
    </row>
    <row r="44293" spans="1:3">
      <c r="A44293" s="211" t="s">
        <v>109552</v>
      </c>
      <c r="B44293" s="207" t="s">
        <v>109553</v>
      </c>
      <c r="C44293" s="207"/>
    </row>
    <row r="44294" spans="1:3">
      <c r="A44294" s="211" t="s">
        <v>109554</v>
      </c>
      <c r="B44294" s="207" t="s">
        <v>109555</v>
      </c>
      <c r="C44294" s="207"/>
    </row>
    <row r="44295" spans="1:3">
      <c r="A44295" s="211" t="s">
        <v>109556</v>
      </c>
      <c r="B44295" s="207" t="s">
        <v>109557</v>
      </c>
      <c r="C44295" s="207"/>
    </row>
    <row r="44296" spans="1:3">
      <c r="A44296" s="211" t="s">
        <v>109558</v>
      </c>
      <c r="B44296" s="207" t="s">
        <v>109559</v>
      </c>
      <c r="C44296" s="207"/>
    </row>
    <row r="44297" spans="1:3">
      <c r="A44297" s="211" t="s">
        <v>109560</v>
      </c>
      <c r="B44297" s="207" t="s">
        <v>109561</v>
      </c>
      <c r="C44297" s="207"/>
    </row>
    <row r="44298" spans="1:3">
      <c r="A44298" s="211" t="s">
        <v>109562</v>
      </c>
      <c r="B44298" s="207" t="s">
        <v>109563</v>
      </c>
      <c r="C44298" s="207"/>
    </row>
    <row r="44299" spans="1:3">
      <c r="A44299" s="211" t="s">
        <v>109564</v>
      </c>
      <c r="B44299" s="207" t="s">
        <v>109565</v>
      </c>
      <c r="C44299" s="207"/>
    </row>
    <row r="44300" spans="1:3">
      <c r="A44300" s="211" t="s">
        <v>109566</v>
      </c>
      <c r="B44300" s="207" t="s">
        <v>109567</v>
      </c>
      <c r="C44300" s="207"/>
    </row>
    <row r="44301" spans="1:3">
      <c r="A44301" s="211" t="s">
        <v>109568</v>
      </c>
      <c r="B44301" s="207" t="s">
        <v>2857</v>
      </c>
      <c r="C44301" s="207"/>
    </row>
    <row r="44302" spans="1:3">
      <c r="A44302" s="211" t="s">
        <v>109569</v>
      </c>
      <c r="B44302" s="207" t="s">
        <v>109570</v>
      </c>
      <c r="C44302" s="207"/>
    </row>
    <row r="44303" spans="1:3">
      <c r="A44303" s="211" t="s">
        <v>109571</v>
      </c>
      <c r="B44303" s="207" t="s">
        <v>109572</v>
      </c>
      <c r="C44303" s="207"/>
    </row>
    <row r="44304" spans="1:3">
      <c r="A44304" s="211" t="s">
        <v>109573</v>
      </c>
      <c r="B44304" s="207" t="s">
        <v>109574</v>
      </c>
      <c r="C44304" s="207"/>
    </row>
    <row r="44305" spans="1:3">
      <c r="A44305" s="211" t="s">
        <v>109575</v>
      </c>
      <c r="B44305" s="207" t="s">
        <v>109576</v>
      </c>
      <c r="C44305" s="207"/>
    </row>
    <row r="44306" spans="1:3">
      <c r="A44306" s="211" t="s">
        <v>109577</v>
      </c>
      <c r="B44306" s="207" t="s">
        <v>109578</v>
      </c>
      <c r="C44306" s="207"/>
    </row>
    <row r="44307" spans="1:3">
      <c r="A44307" s="211" t="s">
        <v>109579</v>
      </c>
      <c r="B44307" s="207" t="s">
        <v>109580</v>
      </c>
      <c r="C44307" s="207"/>
    </row>
    <row r="44308" spans="1:3">
      <c r="A44308" s="211" t="s">
        <v>109581</v>
      </c>
      <c r="B44308" s="207" t="s">
        <v>109582</v>
      </c>
      <c r="C44308" s="207"/>
    </row>
    <row r="44309" spans="1:3">
      <c r="A44309" s="211" t="s">
        <v>109583</v>
      </c>
      <c r="B44309" s="207" t="s">
        <v>109584</v>
      </c>
      <c r="C44309" s="207"/>
    </row>
    <row r="44310" spans="1:3">
      <c r="A44310" s="211" t="s">
        <v>109585</v>
      </c>
      <c r="B44310" s="207" t="s">
        <v>109586</v>
      </c>
      <c r="C44310" s="207"/>
    </row>
    <row r="44311" spans="1:3">
      <c r="A44311" s="211" t="s">
        <v>109587</v>
      </c>
      <c r="B44311" s="207" t="s">
        <v>109588</v>
      </c>
      <c r="C44311" s="207"/>
    </row>
    <row r="44312" spans="1:3">
      <c r="A44312" s="211" t="s">
        <v>109589</v>
      </c>
      <c r="B44312" s="207" t="s">
        <v>109590</v>
      </c>
      <c r="C44312" s="207"/>
    </row>
    <row r="44313" spans="1:3">
      <c r="A44313" s="211" t="s">
        <v>109591</v>
      </c>
      <c r="B44313" s="207" t="s">
        <v>109592</v>
      </c>
      <c r="C44313" s="207"/>
    </row>
    <row r="44314" spans="1:3">
      <c r="A44314" s="211" t="s">
        <v>109593</v>
      </c>
      <c r="B44314" s="207" t="s">
        <v>2858</v>
      </c>
      <c r="C44314" s="207"/>
    </row>
    <row r="44315" spans="1:3">
      <c r="A44315" s="211" t="s">
        <v>109594</v>
      </c>
      <c r="B44315" s="207" t="s">
        <v>104630</v>
      </c>
      <c r="C44315" s="207"/>
    </row>
    <row r="44316" spans="1:3">
      <c r="A44316" s="211" t="s">
        <v>109595</v>
      </c>
      <c r="B44316" s="207" t="s">
        <v>109596</v>
      </c>
      <c r="C44316" s="207"/>
    </row>
    <row r="44317" spans="1:3">
      <c r="A44317" s="211" t="s">
        <v>109597</v>
      </c>
      <c r="B44317" s="207" t="s">
        <v>109598</v>
      </c>
      <c r="C44317" s="207"/>
    </row>
    <row r="44318" spans="1:3">
      <c r="A44318" s="211" t="s">
        <v>109599</v>
      </c>
      <c r="B44318" s="207" t="s">
        <v>109600</v>
      </c>
      <c r="C44318" s="207"/>
    </row>
    <row r="44319" spans="1:3">
      <c r="A44319" s="211" t="s">
        <v>109601</v>
      </c>
      <c r="B44319" s="207" t="s">
        <v>109602</v>
      </c>
      <c r="C44319" s="207"/>
    </row>
    <row r="44320" spans="1:3">
      <c r="A44320" s="211" t="s">
        <v>109603</v>
      </c>
      <c r="B44320" s="207" t="s">
        <v>109604</v>
      </c>
      <c r="C44320" s="207"/>
    </row>
    <row r="44321" spans="1:3">
      <c r="A44321" s="211" t="s">
        <v>109605</v>
      </c>
      <c r="B44321" s="207" t="s">
        <v>109606</v>
      </c>
      <c r="C44321" s="207"/>
    </row>
    <row r="44322" spans="1:3">
      <c r="A44322" s="211" t="s">
        <v>109607</v>
      </c>
      <c r="B44322" s="207" t="s">
        <v>109608</v>
      </c>
      <c r="C44322" s="207"/>
    </row>
    <row r="44323" spans="1:3">
      <c r="A44323" s="211" t="s">
        <v>109609</v>
      </c>
      <c r="B44323" s="207" t="s">
        <v>109610</v>
      </c>
      <c r="C44323" s="207"/>
    </row>
    <row r="44324" spans="1:3">
      <c r="A44324" s="211" t="s">
        <v>109611</v>
      </c>
      <c r="B44324" s="207" t="s">
        <v>109612</v>
      </c>
      <c r="C44324" s="207"/>
    </row>
    <row r="44325" spans="1:3">
      <c r="A44325" s="211" t="s">
        <v>109613</v>
      </c>
      <c r="B44325" s="207" t="s">
        <v>109614</v>
      </c>
      <c r="C44325" s="207"/>
    </row>
    <row r="44326" spans="1:3">
      <c r="A44326" s="211" t="s">
        <v>109615</v>
      </c>
      <c r="B44326" s="207" t="s">
        <v>2859</v>
      </c>
      <c r="C44326" s="207"/>
    </row>
    <row r="44327" spans="1:3">
      <c r="A44327" s="211" t="s">
        <v>109616</v>
      </c>
      <c r="B44327" s="207" t="s">
        <v>109617</v>
      </c>
      <c r="C44327" s="207"/>
    </row>
    <row r="44328" spans="1:3">
      <c r="A44328" s="211" t="s">
        <v>109618</v>
      </c>
      <c r="B44328" s="207" t="s">
        <v>109619</v>
      </c>
      <c r="C44328" s="207"/>
    </row>
    <row r="44329" spans="1:3">
      <c r="A44329" s="211" t="s">
        <v>109620</v>
      </c>
      <c r="B44329" s="207" t="s">
        <v>109621</v>
      </c>
      <c r="C44329" s="207"/>
    </row>
    <row r="44330" spans="1:3">
      <c r="A44330" s="211" t="s">
        <v>109622</v>
      </c>
      <c r="B44330" s="207" t="s">
        <v>109623</v>
      </c>
      <c r="C44330" s="207"/>
    </row>
    <row r="44331" spans="1:3">
      <c r="A44331" s="211" t="s">
        <v>109624</v>
      </c>
      <c r="B44331" s="207" t="s">
        <v>109625</v>
      </c>
      <c r="C44331" s="207"/>
    </row>
    <row r="44332" spans="1:3">
      <c r="A44332" s="211" t="s">
        <v>109626</v>
      </c>
      <c r="B44332" s="207" t="s">
        <v>109627</v>
      </c>
      <c r="C44332" s="207"/>
    </row>
    <row r="44333" spans="1:3">
      <c r="A44333" s="211" t="s">
        <v>109628</v>
      </c>
      <c r="B44333" s="207" t="s">
        <v>109629</v>
      </c>
      <c r="C44333" s="207"/>
    </row>
    <row r="44334" spans="1:3">
      <c r="A44334" s="211" t="s">
        <v>109630</v>
      </c>
      <c r="B44334" s="207" t="s">
        <v>109631</v>
      </c>
      <c r="C44334" s="207"/>
    </row>
    <row r="44335" spans="1:3">
      <c r="A44335" s="211" t="s">
        <v>109632</v>
      </c>
      <c r="B44335" s="207" t="s">
        <v>109633</v>
      </c>
      <c r="C44335" s="207"/>
    </row>
    <row r="44336" spans="1:3">
      <c r="A44336" s="211" t="s">
        <v>109634</v>
      </c>
      <c r="B44336" s="207" t="s">
        <v>2860</v>
      </c>
      <c r="C44336" s="207"/>
    </row>
    <row r="44337" spans="1:3">
      <c r="A44337" s="211" t="s">
        <v>109635</v>
      </c>
      <c r="B44337" s="207" t="s">
        <v>109636</v>
      </c>
      <c r="C44337" s="207"/>
    </row>
    <row r="44338" spans="1:3">
      <c r="A44338" s="211" t="s">
        <v>109637</v>
      </c>
      <c r="B44338" s="207" t="s">
        <v>109638</v>
      </c>
      <c r="C44338" s="207"/>
    </row>
    <row r="44339" spans="1:3">
      <c r="A44339" s="211" t="s">
        <v>109639</v>
      </c>
      <c r="B44339" s="207" t="s">
        <v>109640</v>
      </c>
      <c r="C44339" s="207"/>
    </row>
    <row r="44340" spans="1:3">
      <c r="A44340" s="211" t="s">
        <v>109641</v>
      </c>
      <c r="B44340" s="207" t="s">
        <v>109642</v>
      </c>
      <c r="C44340" s="207"/>
    </row>
    <row r="44341" spans="1:3">
      <c r="A44341" s="211" t="s">
        <v>109643</v>
      </c>
      <c r="B44341" s="207" t="s">
        <v>109644</v>
      </c>
      <c r="C44341" s="207"/>
    </row>
    <row r="44342" spans="1:3">
      <c r="A44342" s="211" t="s">
        <v>109645</v>
      </c>
      <c r="B44342" s="207" t="s">
        <v>109646</v>
      </c>
      <c r="C44342" s="207"/>
    </row>
    <row r="44343" spans="1:3">
      <c r="A44343" s="211" t="s">
        <v>109647</v>
      </c>
      <c r="B44343" s="207" t="s">
        <v>109648</v>
      </c>
      <c r="C44343" s="207"/>
    </row>
    <row r="44344" spans="1:3">
      <c r="A44344" s="211" t="s">
        <v>109649</v>
      </c>
      <c r="B44344" s="207" t="s">
        <v>109650</v>
      </c>
      <c r="C44344" s="207"/>
    </row>
    <row r="44345" spans="1:3">
      <c r="A44345" s="211" t="s">
        <v>109651</v>
      </c>
      <c r="B44345" s="207" t="s">
        <v>109652</v>
      </c>
      <c r="C44345" s="207"/>
    </row>
    <row r="44346" spans="1:3">
      <c r="A44346" s="211" t="s">
        <v>109653</v>
      </c>
      <c r="B44346" s="207" t="s">
        <v>109654</v>
      </c>
      <c r="C44346" s="207"/>
    </row>
    <row r="44347" spans="1:3">
      <c r="A44347" s="211" t="s">
        <v>109655</v>
      </c>
      <c r="B44347" s="207" t="s">
        <v>109656</v>
      </c>
      <c r="C44347" s="207"/>
    </row>
    <row r="44348" spans="1:3">
      <c r="A44348" s="211" t="s">
        <v>109657</v>
      </c>
      <c r="B44348" s="207" t="s">
        <v>109658</v>
      </c>
      <c r="C44348" s="207"/>
    </row>
    <row r="44349" spans="1:3">
      <c r="A44349" s="211" t="s">
        <v>109659</v>
      </c>
      <c r="B44349" s="207" t="s">
        <v>109660</v>
      </c>
      <c r="C44349" s="207"/>
    </row>
    <row r="44350" spans="1:3">
      <c r="A44350" s="211" t="s">
        <v>109661</v>
      </c>
      <c r="B44350" s="207" t="s">
        <v>109662</v>
      </c>
      <c r="C44350" s="207"/>
    </row>
    <row r="44351" spans="1:3">
      <c r="A44351" s="211" t="s">
        <v>109663</v>
      </c>
      <c r="B44351" s="207" t="s">
        <v>109664</v>
      </c>
      <c r="C44351" s="207"/>
    </row>
    <row r="44352" spans="1:3">
      <c r="A44352" s="211" t="s">
        <v>109665</v>
      </c>
      <c r="B44352" s="207" t="s">
        <v>109666</v>
      </c>
      <c r="C44352" s="207"/>
    </row>
    <row r="44353" spans="1:3">
      <c r="A44353" s="211" t="s">
        <v>109667</v>
      </c>
      <c r="B44353" s="207" t="s">
        <v>32</v>
      </c>
      <c r="C44353" s="207"/>
    </row>
    <row r="44354" spans="1:3">
      <c r="A44354" s="211" t="s">
        <v>109668</v>
      </c>
      <c r="B44354" s="207" t="s">
        <v>2861</v>
      </c>
      <c r="C44354" s="207"/>
    </row>
    <row r="44355" spans="1:3">
      <c r="A44355" s="211" t="s">
        <v>109669</v>
      </c>
      <c r="B44355" s="207" t="s">
        <v>68</v>
      </c>
      <c r="C44355" s="207"/>
    </row>
    <row r="44356" spans="1:3">
      <c r="A44356" s="211" t="s">
        <v>109670</v>
      </c>
      <c r="B44356" s="207" t="s">
        <v>2862</v>
      </c>
      <c r="C44356" s="207"/>
    </row>
    <row r="44357" spans="1:3">
      <c r="A44357" s="211" t="s">
        <v>109671</v>
      </c>
      <c r="B44357" s="207" t="s">
        <v>109672</v>
      </c>
      <c r="C44357" s="207"/>
    </row>
    <row r="44358" spans="1:3">
      <c r="A44358" s="211" t="s">
        <v>109673</v>
      </c>
      <c r="B44358" s="207" t="s">
        <v>109674</v>
      </c>
      <c r="C44358" s="207"/>
    </row>
    <row r="44359" spans="1:3">
      <c r="A44359" s="211" t="s">
        <v>109675</v>
      </c>
      <c r="B44359" s="207" t="s">
        <v>109676</v>
      </c>
      <c r="C44359" s="207"/>
    </row>
    <row r="44360" spans="1:3">
      <c r="A44360" s="211" t="s">
        <v>109677</v>
      </c>
      <c r="B44360" s="207" t="s">
        <v>109678</v>
      </c>
      <c r="C44360" s="207"/>
    </row>
    <row r="44361" spans="1:3">
      <c r="A44361" s="211" t="s">
        <v>109679</v>
      </c>
      <c r="B44361" s="207" t="s">
        <v>109680</v>
      </c>
      <c r="C44361" s="207"/>
    </row>
    <row r="44362" spans="1:3">
      <c r="A44362" s="211" t="s">
        <v>109681</v>
      </c>
      <c r="B44362" s="207" t="s">
        <v>109682</v>
      </c>
      <c r="C44362" s="207"/>
    </row>
    <row r="44363" spans="1:3">
      <c r="A44363" s="211" t="s">
        <v>109683</v>
      </c>
      <c r="B44363" s="207" t="s">
        <v>109684</v>
      </c>
      <c r="C44363" s="207"/>
    </row>
    <row r="44364" spans="1:3">
      <c r="A44364" s="211" t="s">
        <v>109685</v>
      </c>
      <c r="B44364" s="207" t="s">
        <v>109686</v>
      </c>
      <c r="C44364" s="207"/>
    </row>
    <row r="44365" spans="1:3">
      <c r="A44365" s="211" t="s">
        <v>109687</v>
      </c>
      <c r="B44365" s="207" t="s">
        <v>109688</v>
      </c>
      <c r="C44365" s="207"/>
    </row>
    <row r="44366" spans="1:3">
      <c r="A44366" s="211" t="s">
        <v>109689</v>
      </c>
      <c r="B44366" s="207" t="s">
        <v>109690</v>
      </c>
      <c r="C44366" s="207"/>
    </row>
    <row r="44367" spans="1:3">
      <c r="A44367" s="211" t="s">
        <v>109691</v>
      </c>
      <c r="B44367" s="207" t="s">
        <v>109692</v>
      </c>
      <c r="C44367" s="207"/>
    </row>
    <row r="44368" spans="1:3">
      <c r="A44368" s="211" t="s">
        <v>109693</v>
      </c>
      <c r="B44368" s="207" t="s">
        <v>109694</v>
      </c>
      <c r="C44368" s="207"/>
    </row>
    <row r="44369" spans="1:3">
      <c r="A44369" s="211" t="s">
        <v>109695</v>
      </c>
      <c r="B44369" s="207" t="s">
        <v>109696</v>
      </c>
      <c r="C44369" s="207"/>
    </row>
    <row r="44370" spans="1:3">
      <c r="A44370" s="211" t="s">
        <v>109697</v>
      </c>
      <c r="B44370" s="207" t="s">
        <v>109698</v>
      </c>
      <c r="C44370" s="207"/>
    </row>
    <row r="44371" spans="1:3">
      <c r="A44371" s="211" t="s">
        <v>109699</v>
      </c>
      <c r="B44371" s="207" t="s">
        <v>1998</v>
      </c>
      <c r="C44371" s="207"/>
    </row>
    <row r="44372" spans="1:3">
      <c r="A44372" s="211" t="s">
        <v>109700</v>
      </c>
      <c r="B44372" s="207" t="s">
        <v>109701</v>
      </c>
      <c r="C44372" s="207"/>
    </row>
    <row r="44373" spans="1:3">
      <c r="A44373" s="211" t="s">
        <v>109702</v>
      </c>
      <c r="B44373" s="207" t="s">
        <v>109703</v>
      </c>
      <c r="C44373" s="207"/>
    </row>
    <row r="44374" spans="1:3">
      <c r="A44374" s="211" t="s">
        <v>109704</v>
      </c>
      <c r="B44374" s="207" t="s">
        <v>109705</v>
      </c>
      <c r="C44374" s="207"/>
    </row>
    <row r="44375" spans="1:3">
      <c r="A44375" s="211" t="s">
        <v>109706</v>
      </c>
      <c r="B44375" s="207" t="s">
        <v>109707</v>
      </c>
      <c r="C44375" s="207"/>
    </row>
    <row r="44376" spans="1:3">
      <c r="A44376" s="211" t="s">
        <v>109708</v>
      </c>
      <c r="B44376" s="207" t="s">
        <v>109709</v>
      </c>
      <c r="C44376" s="207"/>
    </row>
    <row r="44377" spans="1:3">
      <c r="A44377" s="211" t="s">
        <v>109710</v>
      </c>
      <c r="B44377" s="207" t="s">
        <v>109711</v>
      </c>
      <c r="C44377" s="207"/>
    </row>
    <row r="44378" spans="1:3">
      <c r="A44378" s="211" t="s">
        <v>109712</v>
      </c>
      <c r="B44378" s="207" t="s">
        <v>109713</v>
      </c>
      <c r="C44378" s="207"/>
    </row>
    <row r="44379" spans="1:3">
      <c r="A44379" s="211" t="s">
        <v>109714</v>
      </c>
      <c r="B44379" s="207" t="s">
        <v>108309</v>
      </c>
      <c r="C44379" s="207"/>
    </row>
    <row r="44380" spans="1:3">
      <c r="A44380" s="211" t="s">
        <v>109715</v>
      </c>
      <c r="B44380" s="207" t="s">
        <v>109716</v>
      </c>
      <c r="C44380" s="207"/>
    </row>
    <row r="44381" spans="1:3">
      <c r="A44381" s="211" t="s">
        <v>109717</v>
      </c>
      <c r="B44381" s="207" t="s">
        <v>2863</v>
      </c>
      <c r="C44381" s="207"/>
    </row>
    <row r="44382" spans="1:3">
      <c r="A44382" s="211" t="s">
        <v>109718</v>
      </c>
      <c r="B44382" s="207" t="s">
        <v>109719</v>
      </c>
      <c r="C44382" s="207"/>
    </row>
    <row r="44383" spans="1:3">
      <c r="A44383" s="211" t="s">
        <v>109720</v>
      </c>
      <c r="B44383" s="207" t="s">
        <v>109721</v>
      </c>
      <c r="C44383" s="207"/>
    </row>
    <row r="44384" spans="1:3">
      <c r="A44384" s="211" t="s">
        <v>109722</v>
      </c>
      <c r="B44384" s="207" t="s">
        <v>109723</v>
      </c>
      <c r="C44384" s="207"/>
    </row>
    <row r="44385" spans="1:3">
      <c r="A44385" s="211" t="s">
        <v>109724</v>
      </c>
      <c r="B44385" s="207" t="s">
        <v>72801</v>
      </c>
      <c r="C44385" s="207"/>
    </row>
    <row r="44386" spans="1:3">
      <c r="A44386" s="211" t="s">
        <v>109725</v>
      </c>
      <c r="B44386" s="207" t="s">
        <v>109726</v>
      </c>
      <c r="C44386" s="207"/>
    </row>
    <row r="44387" spans="1:3">
      <c r="A44387" s="211" t="s">
        <v>109727</v>
      </c>
      <c r="B44387" s="207" t="s">
        <v>105388</v>
      </c>
      <c r="C44387" s="207"/>
    </row>
    <row r="44388" spans="1:3">
      <c r="A44388" s="211" t="s">
        <v>109728</v>
      </c>
      <c r="B44388" s="207" t="s">
        <v>109729</v>
      </c>
      <c r="C44388" s="207"/>
    </row>
    <row r="44389" spans="1:3">
      <c r="A44389" s="211" t="s">
        <v>109730</v>
      </c>
      <c r="B44389" s="207" t="s">
        <v>109731</v>
      </c>
      <c r="C44389" s="207"/>
    </row>
    <row r="44390" spans="1:3">
      <c r="A44390" s="211" t="s">
        <v>109732</v>
      </c>
      <c r="B44390" s="207" t="s">
        <v>2864</v>
      </c>
      <c r="C44390" s="207"/>
    </row>
    <row r="44391" spans="1:3">
      <c r="A44391" s="211" t="s">
        <v>109733</v>
      </c>
      <c r="B44391" s="207" t="s">
        <v>70219</v>
      </c>
      <c r="C44391" s="207"/>
    </row>
    <row r="44392" spans="1:3">
      <c r="A44392" s="211" t="s">
        <v>109734</v>
      </c>
      <c r="B44392" s="207" t="s">
        <v>109735</v>
      </c>
      <c r="C44392" s="207"/>
    </row>
    <row r="44393" spans="1:3">
      <c r="A44393" s="211" t="s">
        <v>109736</v>
      </c>
      <c r="B44393" s="207" t="s">
        <v>109737</v>
      </c>
      <c r="C44393" s="207"/>
    </row>
    <row r="44394" spans="1:3">
      <c r="A44394" s="211" t="s">
        <v>109738</v>
      </c>
      <c r="B44394" s="207" t="s">
        <v>109739</v>
      </c>
      <c r="C44394" s="207"/>
    </row>
    <row r="44395" spans="1:3">
      <c r="A44395" s="211" t="s">
        <v>109740</v>
      </c>
      <c r="B44395" s="207" t="s">
        <v>82043</v>
      </c>
      <c r="C44395" s="207"/>
    </row>
    <row r="44396" spans="1:3">
      <c r="A44396" s="211" t="s">
        <v>109741</v>
      </c>
      <c r="B44396" s="207" t="s">
        <v>109742</v>
      </c>
      <c r="C44396" s="207"/>
    </row>
    <row r="44397" spans="1:3">
      <c r="A44397" s="211" t="s">
        <v>109743</v>
      </c>
      <c r="B44397" s="207" t="s">
        <v>109744</v>
      </c>
      <c r="C44397" s="207"/>
    </row>
    <row r="44398" spans="1:3">
      <c r="A44398" s="211" t="s">
        <v>109745</v>
      </c>
      <c r="B44398" s="207" t="s">
        <v>2865</v>
      </c>
      <c r="C44398" s="207"/>
    </row>
    <row r="44399" spans="1:3">
      <c r="A44399" s="211" t="s">
        <v>109746</v>
      </c>
      <c r="B44399" s="207" t="s">
        <v>40965</v>
      </c>
      <c r="C44399" s="207"/>
    </row>
    <row r="44400" spans="1:3">
      <c r="A44400" s="211" t="s">
        <v>109747</v>
      </c>
      <c r="B44400" s="207" t="s">
        <v>33689</v>
      </c>
      <c r="C44400" s="207"/>
    </row>
    <row r="44401" spans="1:3">
      <c r="A44401" s="211" t="s">
        <v>109748</v>
      </c>
      <c r="B44401" s="207" t="s">
        <v>109749</v>
      </c>
      <c r="C44401" s="207"/>
    </row>
    <row r="44402" spans="1:3">
      <c r="A44402" s="211" t="s">
        <v>109750</v>
      </c>
      <c r="B44402" s="207" t="s">
        <v>109751</v>
      </c>
      <c r="C44402" s="207"/>
    </row>
    <row r="44403" spans="1:3">
      <c r="A44403" s="211" t="s">
        <v>109752</v>
      </c>
      <c r="B44403" s="207" t="s">
        <v>109753</v>
      </c>
      <c r="C44403" s="207"/>
    </row>
    <row r="44404" spans="1:3">
      <c r="A44404" s="211" t="s">
        <v>109754</v>
      </c>
      <c r="B44404" s="207" t="s">
        <v>65959</v>
      </c>
      <c r="C44404" s="207"/>
    </row>
    <row r="44405" spans="1:3">
      <c r="A44405" s="211" t="s">
        <v>109755</v>
      </c>
      <c r="B44405" s="207" t="s">
        <v>78462</v>
      </c>
      <c r="C44405" s="207"/>
    </row>
    <row r="44406" spans="1:3">
      <c r="A44406" s="211" t="s">
        <v>109756</v>
      </c>
      <c r="B44406" s="207" t="s">
        <v>109757</v>
      </c>
      <c r="C44406" s="207"/>
    </row>
    <row r="44407" spans="1:3">
      <c r="A44407" s="211" t="s">
        <v>109758</v>
      </c>
      <c r="B44407" s="207" t="s">
        <v>47571</v>
      </c>
      <c r="C44407" s="207"/>
    </row>
    <row r="44408" spans="1:3">
      <c r="A44408" s="211" t="s">
        <v>109759</v>
      </c>
      <c r="B44408" s="207" t="s">
        <v>92194</v>
      </c>
      <c r="C44408" s="207"/>
    </row>
    <row r="44409" spans="1:3">
      <c r="A44409" s="211" t="s">
        <v>109760</v>
      </c>
      <c r="B44409" s="207" t="s">
        <v>47581</v>
      </c>
      <c r="C44409" s="207"/>
    </row>
    <row r="44410" spans="1:3">
      <c r="A44410" s="211" t="s">
        <v>109761</v>
      </c>
      <c r="B44410" s="207" t="s">
        <v>109762</v>
      </c>
      <c r="C44410" s="207"/>
    </row>
    <row r="44411" spans="1:3">
      <c r="A44411" s="211" t="s">
        <v>109763</v>
      </c>
      <c r="B44411" s="207" t="s">
        <v>109764</v>
      </c>
      <c r="C44411" s="207"/>
    </row>
    <row r="44412" spans="1:3">
      <c r="A44412" s="211" t="s">
        <v>109765</v>
      </c>
      <c r="B44412" s="207" t="s">
        <v>66289</v>
      </c>
      <c r="C44412" s="207"/>
    </row>
    <row r="44413" spans="1:3">
      <c r="A44413" s="211" t="s">
        <v>109766</v>
      </c>
      <c r="B44413" s="207" t="s">
        <v>109767</v>
      </c>
      <c r="C44413" s="207"/>
    </row>
    <row r="44414" spans="1:3">
      <c r="A44414" s="211" t="s">
        <v>109768</v>
      </c>
      <c r="B44414" s="207" t="s">
        <v>109769</v>
      </c>
      <c r="C44414" s="207"/>
    </row>
    <row r="44415" spans="1:3">
      <c r="A44415" s="211" t="s">
        <v>109770</v>
      </c>
      <c r="B44415" s="207" t="s">
        <v>109771</v>
      </c>
      <c r="C44415" s="207"/>
    </row>
    <row r="44416" spans="1:3">
      <c r="A44416" s="211" t="s">
        <v>109772</v>
      </c>
      <c r="B44416" s="207" t="s">
        <v>109773</v>
      </c>
      <c r="C44416" s="207"/>
    </row>
    <row r="44417" spans="1:3">
      <c r="A44417" s="211" t="s">
        <v>109774</v>
      </c>
      <c r="B44417" s="207" t="s">
        <v>109775</v>
      </c>
      <c r="C44417" s="207"/>
    </row>
    <row r="44418" spans="1:3">
      <c r="A44418" s="211" t="s">
        <v>109776</v>
      </c>
      <c r="B44418" s="207" t="s">
        <v>109777</v>
      </c>
      <c r="C44418" s="207"/>
    </row>
    <row r="44419" spans="1:3">
      <c r="A44419" s="211" t="s">
        <v>109778</v>
      </c>
      <c r="B44419" s="207" t="s">
        <v>2866</v>
      </c>
      <c r="C44419" s="207"/>
    </row>
    <row r="44420" spans="1:3">
      <c r="A44420" s="211" t="s">
        <v>109779</v>
      </c>
      <c r="B44420" s="207" t="s">
        <v>109780</v>
      </c>
      <c r="C44420" s="207"/>
    </row>
    <row r="44421" spans="1:3">
      <c r="A44421" s="211" t="s">
        <v>109781</v>
      </c>
      <c r="B44421" s="207" t="s">
        <v>109782</v>
      </c>
      <c r="C44421" s="207"/>
    </row>
    <row r="44422" spans="1:3">
      <c r="A44422" s="211" t="s">
        <v>109783</v>
      </c>
      <c r="B44422" s="207" t="s">
        <v>109784</v>
      </c>
      <c r="C44422" s="207"/>
    </row>
    <row r="44423" spans="1:3">
      <c r="A44423" s="211" t="s">
        <v>109785</v>
      </c>
      <c r="B44423" s="207" t="s">
        <v>109786</v>
      </c>
      <c r="C44423" s="207"/>
    </row>
    <row r="44424" spans="1:3">
      <c r="A44424" s="211" t="s">
        <v>109787</v>
      </c>
      <c r="B44424" s="207" t="s">
        <v>106462</v>
      </c>
      <c r="C44424" s="207"/>
    </row>
    <row r="44425" spans="1:3">
      <c r="A44425" s="211" t="s">
        <v>109788</v>
      </c>
      <c r="B44425" s="207" t="s">
        <v>109789</v>
      </c>
      <c r="C44425" s="207"/>
    </row>
    <row r="44426" spans="1:3">
      <c r="A44426" s="211" t="s">
        <v>109790</v>
      </c>
      <c r="B44426" s="207" t="s">
        <v>49986</v>
      </c>
      <c r="C44426" s="207"/>
    </row>
    <row r="44427" spans="1:3">
      <c r="A44427" s="211" t="s">
        <v>109791</v>
      </c>
      <c r="B44427" s="207" t="s">
        <v>109792</v>
      </c>
      <c r="C44427" s="207"/>
    </row>
    <row r="44428" spans="1:3">
      <c r="A44428" s="211" t="s">
        <v>109793</v>
      </c>
      <c r="B44428" s="207" t="s">
        <v>109794</v>
      </c>
      <c r="C44428" s="207"/>
    </row>
    <row r="44429" spans="1:3">
      <c r="A44429" s="211" t="s">
        <v>109795</v>
      </c>
      <c r="B44429" s="207" t="s">
        <v>109796</v>
      </c>
      <c r="C44429" s="207"/>
    </row>
    <row r="44430" spans="1:3">
      <c r="A44430" s="211" t="s">
        <v>109797</v>
      </c>
      <c r="B44430" s="207" t="s">
        <v>109798</v>
      </c>
      <c r="C44430" s="207"/>
    </row>
    <row r="44431" spans="1:3">
      <c r="A44431" s="211" t="s">
        <v>109799</v>
      </c>
      <c r="B44431" s="207" t="s">
        <v>109800</v>
      </c>
      <c r="C44431" s="207"/>
    </row>
    <row r="44432" spans="1:3">
      <c r="A44432" s="211" t="s">
        <v>109801</v>
      </c>
      <c r="B44432" s="207" t="s">
        <v>109802</v>
      </c>
      <c r="C44432" s="207"/>
    </row>
    <row r="44433" spans="1:3">
      <c r="A44433" s="211" t="s">
        <v>109803</v>
      </c>
      <c r="B44433" s="207" t="s">
        <v>109804</v>
      </c>
      <c r="C44433" s="207"/>
    </row>
    <row r="44434" spans="1:3">
      <c r="A44434" s="211" t="s">
        <v>109805</v>
      </c>
      <c r="B44434" s="207" t="s">
        <v>87511</v>
      </c>
      <c r="C44434" s="207"/>
    </row>
    <row r="44435" spans="1:3">
      <c r="A44435" s="211" t="s">
        <v>109806</v>
      </c>
      <c r="B44435" s="207" t="s">
        <v>109807</v>
      </c>
      <c r="C44435" s="207"/>
    </row>
    <row r="44436" spans="1:3">
      <c r="A44436" s="211" t="s">
        <v>109808</v>
      </c>
      <c r="B44436" s="207" t="s">
        <v>109809</v>
      </c>
      <c r="C44436" s="207"/>
    </row>
    <row r="44437" spans="1:3">
      <c r="A44437" s="211" t="s">
        <v>109810</v>
      </c>
      <c r="B44437" s="207" t="s">
        <v>2867</v>
      </c>
      <c r="C44437" s="207"/>
    </row>
    <row r="44438" spans="1:3">
      <c r="A44438" s="211" t="s">
        <v>109811</v>
      </c>
      <c r="B44438" s="207" t="s">
        <v>33689</v>
      </c>
      <c r="C44438" s="207"/>
    </row>
    <row r="44439" spans="1:3">
      <c r="A44439" s="211" t="s">
        <v>109812</v>
      </c>
      <c r="B44439" s="207" t="s">
        <v>109813</v>
      </c>
      <c r="C44439" s="207"/>
    </row>
    <row r="44440" spans="1:3">
      <c r="A44440" s="211" t="s">
        <v>109814</v>
      </c>
      <c r="B44440" s="207" t="s">
        <v>109815</v>
      </c>
      <c r="C44440" s="207"/>
    </row>
    <row r="44441" spans="1:3">
      <c r="A44441" s="211" t="s">
        <v>109816</v>
      </c>
      <c r="B44441" s="207" t="s">
        <v>109817</v>
      </c>
      <c r="C44441" s="207"/>
    </row>
    <row r="44442" spans="1:3">
      <c r="A44442" s="211" t="s">
        <v>109818</v>
      </c>
      <c r="B44442" s="207" t="s">
        <v>44717</v>
      </c>
      <c r="C44442" s="207"/>
    </row>
    <row r="44443" spans="1:3">
      <c r="A44443" s="211" t="s">
        <v>109819</v>
      </c>
      <c r="B44443" s="207" t="s">
        <v>109820</v>
      </c>
      <c r="C44443" s="207"/>
    </row>
    <row r="44444" spans="1:3">
      <c r="A44444" s="211" t="s">
        <v>109821</v>
      </c>
      <c r="B44444" s="207" t="s">
        <v>109822</v>
      </c>
      <c r="C44444" s="207"/>
    </row>
    <row r="44445" spans="1:3">
      <c r="A44445" s="211" t="s">
        <v>109823</v>
      </c>
      <c r="B44445" s="207" t="s">
        <v>109824</v>
      </c>
      <c r="C44445" s="207"/>
    </row>
    <row r="44446" spans="1:3">
      <c r="A44446" s="211" t="s">
        <v>109825</v>
      </c>
      <c r="B44446" s="207" t="s">
        <v>109826</v>
      </c>
      <c r="C44446" s="207"/>
    </row>
    <row r="44447" spans="1:3">
      <c r="A44447" s="211" t="s">
        <v>109827</v>
      </c>
      <c r="B44447" s="207" t="s">
        <v>2868</v>
      </c>
      <c r="C44447" s="207"/>
    </row>
    <row r="44448" spans="1:3">
      <c r="A44448" s="211" t="s">
        <v>109828</v>
      </c>
      <c r="B44448" s="207" t="s">
        <v>2869</v>
      </c>
      <c r="C44448" s="207"/>
    </row>
    <row r="44449" spans="1:3">
      <c r="A44449" s="211" t="s">
        <v>109829</v>
      </c>
      <c r="B44449" s="207" t="s">
        <v>109830</v>
      </c>
      <c r="C44449" s="207"/>
    </row>
    <row r="44450" spans="1:3">
      <c r="A44450" s="211" t="s">
        <v>109831</v>
      </c>
      <c r="B44450" s="207" t="s">
        <v>109832</v>
      </c>
      <c r="C44450" s="207"/>
    </row>
    <row r="44451" spans="1:3">
      <c r="A44451" s="211" t="s">
        <v>109833</v>
      </c>
      <c r="B44451" s="207" t="s">
        <v>109834</v>
      </c>
      <c r="C44451" s="207"/>
    </row>
    <row r="44452" spans="1:3">
      <c r="A44452" s="211" t="s">
        <v>109835</v>
      </c>
      <c r="B44452" s="207" t="s">
        <v>94012</v>
      </c>
      <c r="C44452" s="207"/>
    </row>
    <row r="44453" spans="1:3">
      <c r="A44453" s="211" t="s">
        <v>109836</v>
      </c>
      <c r="B44453" s="207" t="s">
        <v>39614</v>
      </c>
      <c r="C44453" s="207"/>
    </row>
    <row r="44454" spans="1:3">
      <c r="A44454" s="211" t="s">
        <v>109837</v>
      </c>
      <c r="B44454" s="207" t="s">
        <v>94077</v>
      </c>
      <c r="C44454" s="207"/>
    </row>
    <row r="44455" spans="1:3">
      <c r="A44455" s="211" t="s">
        <v>109838</v>
      </c>
      <c r="B44455" s="207" t="s">
        <v>109839</v>
      </c>
      <c r="C44455" s="207"/>
    </row>
    <row r="44456" spans="1:3">
      <c r="A44456" s="211" t="s">
        <v>109840</v>
      </c>
      <c r="B44456" s="207" t="s">
        <v>52149</v>
      </c>
      <c r="C44456" s="207"/>
    </row>
    <row r="44457" spans="1:3">
      <c r="A44457" s="211" t="s">
        <v>109841</v>
      </c>
      <c r="B44457" s="207" t="s">
        <v>93712</v>
      </c>
      <c r="C44457" s="207"/>
    </row>
    <row r="44458" spans="1:3">
      <c r="A44458" s="211" t="s">
        <v>109842</v>
      </c>
      <c r="B44458" s="207" t="s">
        <v>62825</v>
      </c>
      <c r="C44458" s="207"/>
    </row>
    <row r="44459" spans="1:3">
      <c r="A44459" s="211" t="s">
        <v>109843</v>
      </c>
      <c r="B44459" s="207" t="s">
        <v>109844</v>
      </c>
      <c r="C44459" s="207"/>
    </row>
    <row r="44460" spans="1:3">
      <c r="A44460" s="211" t="s">
        <v>109845</v>
      </c>
      <c r="B44460" s="207" t="s">
        <v>109846</v>
      </c>
      <c r="C44460" s="207"/>
    </row>
    <row r="44461" spans="1:3">
      <c r="A44461" s="211" t="s">
        <v>109847</v>
      </c>
      <c r="B44461" s="207" t="s">
        <v>37346</v>
      </c>
      <c r="C44461" s="207"/>
    </row>
    <row r="44462" spans="1:3">
      <c r="A44462" s="211" t="s">
        <v>109848</v>
      </c>
      <c r="B44462" s="207" t="s">
        <v>109849</v>
      </c>
      <c r="C44462" s="207"/>
    </row>
    <row r="44463" spans="1:3">
      <c r="A44463" s="211" t="s">
        <v>109850</v>
      </c>
      <c r="B44463" s="207" t="s">
        <v>109851</v>
      </c>
      <c r="C44463" s="207"/>
    </row>
    <row r="44464" spans="1:3">
      <c r="A44464" s="211" t="s">
        <v>109852</v>
      </c>
      <c r="B44464" s="207" t="s">
        <v>76649</v>
      </c>
      <c r="C44464" s="207"/>
    </row>
    <row r="44465" spans="1:3">
      <c r="A44465" s="211" t="s">
        <v>109853</v>
      </c>
      <c r="B44465" s="207" t="s">
        <v>109854</v>
      </c>
      <c r="C44465" s="207"/>
    </row>
    <row r="44466" spans="1:3">
      <c r="A44466" s="211" t="s">
        <v>109855</v>
      </c>
      <c r="B44466" s="207" t="s">
        <v>109856</v>
      </c>
      <c r="C44466" s="207"/>
    </row>
    <row r="44467" spans="1:3">
      <c r="A44467" s="211" t="s">
        <v>109857</v>
      </c>
      <c r="B44467" s="207" t="s">
        <v>109582</v>
      </c>
      <c r="C44467" s="207"/>
    </row>
    <row r="44468" spans="1:3">
      <c r="A44468" s="211" t="s">
        <v>109858</v>
      </c>
      <c r="B44468" s="207" t="s">
        <v>32494</v>
      </c>
      <c r="C44468" s="207"/>
    </row>
    <row r="44469" spans="1:3">
      <c r="A44469" s="211" t="s">
        <v>109859</v>
      </c>
      <c r="B44469" s="207" t="s">
        <v>46231</v>
      </c>
      <c r="C44469" s="207"/>
    </row>
    <row r="44470" spans="1:3">
      <c r="A44470" s="211" t="s">
        <v>109860</v>
      </c>
      <c r="B44470" s="207" t="s">
        <v>109861</v>
      </c>
      <c r="C44470" s="207"/>
    </row>
    <row r="44471" spans="1:3">
      <c r="A44471" s="211" t="s">
        <v>109862</v>
      </c>
      <c r="B44471" s="207" t="s">
        <v>49173</v>
      </c>
      <c r="C44471" s="207"/>
    </row>
    <row r="44472" spans="1:3">
      <c r="A44472" s="211" t="s">
        <v>109863</v>
      </c>
      <c r="B44472" s="207" t="s">
        <v>109864</v>
      </c>
      <c r="C44472" s="207"/>
    </row>
    <row r="44473" spans="1:3">
      <c r="A44473" s="211" t="s">
        <v>109865</v>
      </c>
      <c r="B44473" s="207" t="s">
        <v>109866</v>
      </c>
      <c r="C44473" s="207"/>
    </row>
    <row r="44474" spans="1:3">
      <c r="A44474" s="211" t="s">
        <v>109867</v>
      </c>
      <c r="B44474" s="207" t="s">
        <v>73354</v>
      </c>
      <c r="C44474" s="207"/>
    </row>
    <row r="44475" spans="1:3">
      <c r="A44475" s="211" t="s">
        <v>109868</v>
      </c>
      <c r="B44475" s="207" t="s">
        <v>109869</v>
      </c>
      <c r="C44475" s="207"/>
    </row>
    <row r="44476" spans="1:3">
      <c r="A44476" s="211" t="s">
        <v>109870</v>
      </c>
      <c r="B44476" s="207" t="s">
        <v>109871</v>
      </c>
      <c r="C44476" s="207"/>
    </row>
    <row r="44477" spans="1:3">
      <c r="A44477" s="211" t="s">
        <v>109872</v>
      </c>
      <c r="B44477" s="207" t="s">
        <v>109873</v>
      </c>
      <c r="C44477" s="207"/>
    </row>
    <row r="44478" spans="1:3">
      <c r="A44478" s="211" t="s">
        <v>109874</v>
      </c>
      <c r="B44478" s="207" t="s">
        <v>2870</v>
      </c>
      <c r="C44478" s="207"/>
    </row>
    <row r="44479" spans="1:3">
      <c r="A44479" s="211" t="s">
        <v>109875</v>
      </c>
      <c r="B44479" s="207" t="s">
        <v>109876</v>
      </c>
      <c r="C44479" s="207"/>
    </row>
    <row r="44480" spans="1:3">
      <c r="A44480" s="211" t="s">
        <v>109877</v>
      </c>
      <c r="B44480" s="207" t="s">
        <v>109878</v>
      </c>
      <c r="C44480" s="207"/>
    </row>
    <row r="44481" spans="1:3">
      <c r="A44481" s="211" t="s">
        <v>109879</v>
      </c>
      <c r="B44481" s="207" t="s">
        <v>69407</v>
      </c>
      <c r="C44481" s="207"/>
    </row>
    <row r="44482" spans="1:3">
      <c r="A44482" s="211" t="s">
        <v>109880</v>
      </c>
      <c r="B44482" s="207" t="s">
        <v>36021</v>
      </c>
      <c r="C44482" s="207"/>
    </row>
    <row r="44483" spans="1:3">
      <c r="A44483" s="211" t="s">
        <v>109881</v>
      </c>
      <c r="B44483" s="207" t="s">
        <v>109882</v>
      </c>
      <c r="C44483" s="207"/>
    </row>
    <row r="44484" spans="1:3">
      <c r="A44484" s="211" t="s">
        <v>109883</v>
      </c>
      <c r="B44484" s="207" t="s">
        <v>109884</v>
      </c>
      <c r="C44484" s="207"/>
    </row>
    <row r="44485" spans="1:3">
      <c r="A44485" s="211" t="s">
        <v>109885</v>
      </c>
      <c r="B44485" s="207" t="s">
        <v>109886</v>
      </c>
      <c r="C44485" s="207"/>
    </row>
    <row r="44486" spans="1:3">
      <c r="A44486" s="211" t="s">
        <v>109887</v>
      </c>
      <c r="B44486" s="207" t="s">
        <v>109888</v>
      </c>
      <c r="C44486" s="207"/>
    </row>
    <row r="44487" spans="1:3">
      <c r="A44487" s="211" t="s">
        <v>109889</v>
      </c>
      <c r="B44487" s="207" t="s">
        <v>109890</v>
      </c>
      <c r="C44487" s="207"/>
    </row>
    <row r="44488" spans="1:3">
      <c r="A44488" s="211" t="s">
        <v>109891</v>
      </c>
      <c r="B44488" s="207" t="s">
        <v>50628</v>
      </c>
      <c r="C44488" s="207"/>
    </row>
    <row r="44489" spans="1:3">
      <c r="A44489" s="211" t="s">
        <v>109892</v>
      </c>
      <c r="B44489" s="207" t="s">
        <v>98039</v>
      </c>
      <c r="C44489" s="207"/>
    </row>
    <row r="44490" spans="1:3">
      <c r="A44490" s="211" t="s">
        <v>109893</v>
      </c>
      <c r="B44490" s="207" t="s">
        <v>39523</v>
      </c>
      <c r="C44490" s="207"/>
    </row>
    <row r="44491" spans="1:3">
      <c r="A44491" s="211" t="s">
        <v>109894</v>
      </c>
      <c r="B44491" s="207" t="s">
        <v>109895</v>
      </c>
      <c r="C44491" s="207"/>
    </row>
    <row r="44492" spans="1:3">
      <c r="A44492" s="211" t="s">
        <v>109896</v>
      </c>
      <c r="B44492" s="207" t="s">
        <v>109897</v>
      </c>
      <c r="C44492" s="207"/>
    </row>
    <row r="44493" spans="1:3">
      <c r="A44493" s="211" t="s">
        <v>109898</v>
      </c>
      <c r="B44493" s="207" t="s">
        <v>101125</v>
      </c>
      <c r="C44493" s="207"/>
    </row>
    <row r="44494" spans="1:3">
      <c r="A44494" s="211" t="s">
        <v>109899</v>
      </c>
      <c r="B44494" s="207" t="s">
        <v>109900</v>
      </c>
      <c r="C44494" s="207"/>
    </row>
    <row r="44495" spans="1:3">
      <c r="A44495" s="211" t="s">
        <v>109901</v>
      </c>
      <c r="B44495" s="207" t="s">
        <v>109902</v>
      </c>
      <c r="C44495" s="207"/>
    </row>
    <row r="44496" spans="1:3">
      <c r="A44496" s="211" t="s">
        <v>109903</v>
      </c>
      <c r="B44496" s="207" t="s">
        <v>109904</v>
      </c>
      <c r="C44496" s="207"/>
    </row>
    <row r="44497" spans="1:3">
      <c r="A44497" s="211" t="s">
        <v>109905</v>
      </c>
      <c r="B44497" s="207" t="s">
        <v>109906</v>
      </c>
      <c r="C44497" s="207"/>
    </row>
    <row r="44498" spans="1:3">
      <c r="A44498" s="211" t="s">
        <v>109907</v>
      </c>
      <c r="B44498" s="207" t="s">
        <v>109908</v>
      </c>
      <c r="C44498" s="207"/>
    </row>
    <row r="44499" spans="1:3">
      <c r="A44499" s="211" t="s">
        <v>109909</v>
      </c>
      <c r="B44499" s="207" t="s">
        <v>109910</v>
      </c>
      <c r="C44499" s="207"/>
    </row>
    <row r="44500" spans="1:3">
      <c r="A44500" s="211" t="s">
        <v>109911</v>
      </c>
      <c r="B44500" s="207" t="s">
        <v>42264</v>
      </c>
      <c r="C44500" s="207"/>
    </row>
    <row r="44501" spans="1:3">
      <c r="A44501" s="211" t="s">
        <v>109912</v>
      </c>
      <c r="B44501" s="207" t="s">
        <v>2871</v>
      </c>
      <c r="C44501" s="207"/>
    </row>
    <row r="44502" spans="1:3">
      <c r="A44502" s="211" t="s">
        <v>109913</v>
      </c>
      <c r="B44502" s="207" t="s">
        <v>40003</v>
      </c>
      <c r="C44502" s="207"/>
    </row>
    <row r="44503" spans="1:3">
      <c r="A44503" s="211" t="s">
        <v>109914</v>
      </c>
      <c r="B44503" s="207" t="s">
        <v>109915</v>
      </c>
      <c r="C44503" s="207"/>
    </row>
    <row r="44504" spans="1:3">
      <c r="A44504" s="211" t="s">
        <v>109916</v>
      </c>
      <c r="B44504" s="207" t="s">
        <v>38104</v>
      </c>
      <c r="C44504" s="207"/>
    </row>
    <row r="44505" spans="1:3">
      <c r="A44505" s="211" t="s">
        <v>109917</v>
      </c>
      <c r="B44505" s="207" t="s">
        <v>109918</v>
      </c>
      <c r="C44505" s="207"/>
    </row>
    <row r="44506" spans="1:3">
      <c r="A44506" s="211" t="s">
        <v>109919</v>
      </c>
      <c r="B44506" s="207" t="s">
        <v>109920</v>
      </c>
      <c r="C44506" s="207"/>
    </row>
    <row r="44507" spans="1:3">
      <c r="A44507" s="211" t="s">
        <v>109921</v>
      </c>
      <c r="B44507" s="207" t="s">
        <v>109922</v>
      </c>
      <c r="C44507" s="207"/>
    </row>
    <row r="44508" spans="1:3">
      <c r="A44508" s="211" t="s">
        <v>109923</v>
      </c>
      <c r="B44508" s="207" t="s">
        <v>109924</v>
      </c>
      <c r="C44508" s="207"/>
    </row>
    <row r="44509" spans="1:3">
      <c r="A44509" s="211" t="s">
        <v>109925</v>
      </c>
      <c r="B44509" s="207" t="s">
        <v>46204</v>
      </c>
      <c r="C44509" s="207"/>
    </row>
    <row r="44510" spans="1:3">
      <c r="A44510" s="211" t="s">
        <v>109926</v>
      </c>
      <c r="B44510" s="207" t="s">
        <v>109927</v>
      </c>
      <c r="C44510" s="207"/>
    </row>
    <row r="44511" spans="1:3">
      <c r="A44511" s="211" t="s">
        <v>109928</v>
      </c>
      <c r="B44511" s="207" t="s">
        <v>87533</v>
      </c>
      <c r="C44511" s="207"/>
    </row>
    <row r="44512" spans="1:3">
      <c r="A44512" s="211" t="s">
        <v>109929</v>
      </c>
      <c r="B44512" s="207" t="s">
        <v>109930</v>
      </c>
      <c r="C44512" s="207"/>
    </row>
    <row r="44513" spans="1:3">
      <c r="A44513" s="211" t="s">
        <v>109931</v>
      </c>
      <c r="B44513" s="207" t="s">
        <v>109932</v>
      </c>
      <c r="C44513" s="207"/>
    </row>
    <row r="44514" spans="1:3">
      <c r="A44514" s="211" t="s">
        <v>109933</v>
      </c>
      <c r="B44514" s="207" t="s">
        <v>109934</v>
      </c>
      <c r="C44514" s="207"/>
    </row>
    <row r="44515" spans="1:3">
      <c r="A44515" s="211" t="s">
        <v>109935</v>
      </c>
      <c r="B44515" s="207" t="s">
        <v>109936</v>
      </c>
      <c r="C44515" s="207"/>
    </row>
    <row r="44516" spans="1:3">
      <c r="A44516" s="211" t="s">
        <v>109937</v>
      </c>
      <c r="B44516" s="207" t="s">
        <v>40794</v>
      </c>
      <c r="C44516" s="207"/>
    </row>
    <row r="44517" spans="1:3">
      <c r="A44517" s="211" t="s">
        <v>109938</v>
      </c>
      <c r="B44517" s="207" t="s">
        <v>39444</v>
      </c>
      <c r="C44517" s="207"/>
    </row>
    <row r="44518" spans="1:3">
      <c r="A44518" s="211" t="s">
        <v>109939</v>
      </c>
      <c r="B44518" s="207" t="s">
        <v>109940</v>
      </c>
      <c r="C44518" s="207"/>
    </row>
    <row r="44519" spans="1:3">
      <c r="A44519" s="211" t="s">
        <v>109941</v>
      </c>
      <c r="B44519" s="207" t="s">
        <v>109942</v>
      </c>
      <c r="C44519" s="207"/>
    </row>
    <row r="44520" spans="1:3">
      <c r="A44520" s="211" t="s">
        <v>109943</v>
      </c>
      <c r="B44520" s="207" t="s">
        <v>109944</v>
      </c>
      <c r="C44520" s="207"/>
    </row>
    <row r="44521" spans="1:3">
      <c r="A44521" s="211" t="s">
        <v>109945</v>
      </c>
      <c r="B44521" s="207" t="s">
        <v>109946</v>
      </c>
      <c r="C44521" s="207"/>
    </row>
    <row r="44522" spans="1:3">
      <c r="A44522" s="211" t="s">
        <v>109947</v>
      </c>
      <c r="B44522" s="207" t="s">
        <v>2872</v>
      </c>
      <c r="C44522" s="207"/>
    </row>
    <row r="44523" spans="1:3">
      <c r="A44523" s="211" t="s">
        <v>109948</v>
      </c>
      <c r="B44523" s="207" t="s">
        <v>109949</v>
      </c>
      <c r="C44523" s="207"/>
    </row>
    <row r="44524" spans="1:3">
      <c r="A44524" s="211" t="s">
        <v>109950</v>
      </c>
      <c r="B44524" s="207" t="s">
        <v>109951</v>
      </c>
      <c r="C44524" s="207"/>
    </row>
    <row r="44525" spans="1:3">
      <c r="A44525" s="211" t="s">
        <v>109952</v>
      </c>
      <c r="B44525" s="207" t="s">
        <v>109953</v>
      </c>
      <c r="C44525" s="207"/>
    </row>
    <row r="44526" spans="1:3">
      <c r="A44526" s="211" t="s">
        <v>109954</v>
      </c>
      <c r="B44526" s="207" t="s">
        <v>109955</v>
      </c>
      <c r="C44526" s="207"/>
    </row>
    <row r="44527" spans="1:3">
      <c r="A44527" s="211" t="s">
        <v>109956</v>
      </c>
      <c r="B44527" s="207" t="s">
        <v>109957</v>
      </c>
      <c r="C44527" s="207"/>
    </row>
    <row r="44528" spans="1:3">
      <c r="A44528" s="211" t="s">
        <v>109958</v>
      </c>
      <c r="B44528" s="207" t="s">
        <v>109959</v>
      </c>
      <c r="C44528" s="207"/>
    </row>
    <row r="44529" spans="1:3">
      <c r="A44529" s="211" t="s">
        <v>109960</v>
      </c>
      <c r="B44529" s="207" t="s">
        <v>109961</v>
      </c>
      <c r="C44529" s="207"/>
    </row>
    <row r="44530" spans="1:3">
      <c r="A44530" s="211" t="s">
        <v>109962</v>
      </c>
      <c r="B44530" s="207" t="s">
        <v>109963</v>
      </c>
      <c r="C44530" s="207"/>
    </row>
    <row r="44531" spans="1:3">
      <c r="A44531" s="211" t="s">
        <v>109964</v>
      </c>
      <c r="B44531" s="207" t="s">
        <v>109965</v>
      </c>
      <c r="C44531" s="207"/>
    </row>
    <row r="44532" spans="1:3">
      <c r="A44532" s="211" t="s">
        <v>109966</v>
      </c>
      <c r="B44532" s="207" t="s">
        <v>109967</v>
      </c>
      <c r="C44532" s="207"/>
    </row>
    <row r="44533" spans="1:3">
      <c r="A44533" s="211" t="s">
        <v>109968</v>
      </c>
      <c r="B44533" s="207" t="s">
        <v>109969</v>
      </c>
      <c r="C44533" s="207"/>
    </row>
    <row r="44534" spans="1:3">
      <c r="A44534" s="211" t="s">
        <v>109970</v>
      </c>
      <c r="B44534" s="207" t="s">
        <v>64623</v>
      </c>
      <c r="C44534" s="207"/>
    </row>
    <row r="44535" spans="1:3">
      <c r="A44535" s="211" t="s">
        <v>109971</v>
      </c>
      <c r="B44535" s="207" t="s">
        <v>109972</v>
      </c>
      <c r="C44535" s="207"/>
    </row>
    <row r="44536" spans="1:3">
      <c r="A44536" s="211" t="s">
        <v>109973</v>
      </c>
      <c r="B44536" s="207" t="s">
        <v>109974</v>
      </c>
      <c r="C44536" s="207"/>
    </row>
    <row r="44537" spans="1:3">
      <c r="A44537" s="211" t="s">
        <v>109975</v>
      </c>
      <c r="B44537" s="207" t="s">
        <v>109976</v>
      </c>
      <c r="C44537" s="207"/>
    </row>
    <row r="44538" spans="1:3">
      <c r="A44538" s="211" t="s">
        <v>109977</v>
      </c>
      <c r="B44538" s="207" t="s">
        <v>109978</v>
      </c>
      <c r="C44538" s="207"/>
    </row>
    <row r="44539" spans="1:3">
      <c r="A44539" s="211" t="s">
        <v>109979</v>
      </c>
      <c r="B44539" s="207" t="s">
        <v>109980</v>
      </c>
      <c r="C44539" s="207"/>
    </row>
    <row r="44540" spans="1:3">
      <c r="A44540" s="211" t="s">
        <v>109981</v>
      </c>
      <c r="B44540" s="207" t="s">
        <v>109982</v>
      </c>
      <c r="C44540" s="207"/>
    </row>
    <row r="44541" spans="1:3">
      <c r="A44541" s="211" t="s">
        <v>109983</v>
      </c>
      <c r="B44541" s="207" t="s">
        <v>109984</v>
      </c>
      <c r="C44541" s="207"/>
    </row>
    <row r="44542" spans="1:3">
      <c r="A44542" s="211" t="s">
        <v>109985</v>
      </c>
      <c r="B44542" s="207" t="s">
        <v>2873</v>
      </c>
      <c r="C44542" s="207"/>
    </row>
    <row r="44543" spans="1:3">
      <c r="A44543" s="211" t="s">
        <v>109986</v>
      </c>
      <c r="B44543" s="207" t="s">
        <v>109987</v>
      </c>
      <c r="C44543" s="207"/>
    </row>
    <row r="44544" spans="1:3">
      <c r="A44544" s="211" t="s">
        <v>109988</v>
      </c>
      <c r="B44544" s="207" t="s">
        <v>109989</v>
      </c>
      <c r="C44544" s="207"/>
    </row>
    <row r="44545" spans="1:3">
      <c r="A44545" s="211" t="s">
        <v>109990</v>
      </c>
      <c r="B44545" s="207" t="s">
        <v>90672</v>
      </c>
      <c r="C44545" s="207"/>
    </row>
    <row r="44546" spans="1:3">
      <c r="A44546" s="211" t="s">
        <v>109991</v>
      </c>
      <c r="B44546" s="207" t="s">
        <v>109992</v>
      </c>
      <c r="C44546" s="207"/>
    </row>
    <row r="44547" spans="1:3">
      <c r="A44547" s="211" t="s">
        <v>109993</v>
      </c>
      <c r="B44547" s="207" t="s">
        <v>67384</v>
      </c>
      <c r="C44547" s="207"/>
    </row>
    <row r="44548" spans="1:3">
      <c r="A44548" s="211" t="s">
        <v>109994</v>
      </c>
      <c r="B44548" s="207" t="s">
        <v>109995</v>
      </c>
      <c r="C44548" s="207"/>
    </row>
    <row r="44549" spans="1:3">
      <c r="A44549" s="211" t="s">
        <v>109996</v>
      </c>
      <c r="B44549" s="207" t="s">
        <v>109997</v>
      </c>
      <c r="C44549" s="207"/>
    </row>
    <row r="44550" spans="1:3">
      <c r="A44550" s="211" t="s">
        <v>109998</v>
      </c>
      <c r="B44550" s="207" t="s">
        <v>109999</v>
      </c>
      <c r="C44550" s="207"/>
    </row>
    <row r="44551" spans="1:3">
      <c r="A44551" s="211" t="s">
        <v>110000</v>
      </c>
      <c r="B44551" s="207" t="s">
        <v>110001</v>
      </c>
      <c r="C44551" s="207"/>
    </row>
    <row r="44552" spans="1:3">
      <c r="A44552" s="211" t="s">
        <v>110002</v>
      </c>
      <c r="B44552" s="207" t="s">
        <v>2874</v>
      </c>
      <c r="C44552" s="207"/>
    </row>
    <row r="44553" spans="1:3">
      <c r="A44553" s="211" t="s">
        <v>110003</v>
      </c>
      <c r="B44553" s="207" t="s">
        <v>2875</v>
      </c>
      <c r="C44553" s="207"/>
    </row>
    <row r="44554" spans="1:3">
      <c r="A44554" s="211" t="s">
        <v>110004</v>
      </c>
      <c r="B44554" s="207" t="s">
        <v>110005</v>
      </c>
      <c r="C44554" s="207"/>
    </row>
    <row r="44555" spans="1:3">
      <c r="A44555" s="211" t="s">
        <v>110006</v>
      </c>
      <c r="B44555" s="207" t="s">
        <v>110007</v>
      </c>
      <c r="C44555" s="207"/>
    </row>
    <row r="44556" spans="1:3">
      <c r="A44556" s="211" t="s">
        <v>110008</v>
      </c>
      <c r="B44556" s="207" t="s">
        <v>64952</v>
      </c>
      <c r="C44556" s="207"/>
    </row>
    <row r="44557" spans="1:3">
      <c r="A44557" s="211" t="s">
        <v>110009</v>
      </c>
      <c r="B44557" s="207" t="s">
        <v>107219</v>
      </c>
      <c r="C44557" s="207"/>
    </row>
    <row r="44558" spans="1:3">
      <c r="A44558" s="211" t="s">
        <v>110010</v>
      </c>
      <c r="B44558" s="207" t="s">
        <v>50628</v>
      </c>
      <c r="C44558" s="207"/>
    </row>
    <row r="44559" spans="1:3">
      <c r="A44559" s="211" t="s">
        <v>110011</v>
      </c>
      <c r="B44559" s="207" t="s">
        <v>110012</v>
      </c>
      <c r="C44559" s="207"/>
    </row>
    <row r="44560" spans="1:3">
      <c r="A44560" s="211" t="s">
        <v>110013</v>
      </c>
      <c r="B44560" s="207" t="s">
        <v>110014</v>
      </c>
      <c r="C44560" s="207"/>
    </row>
    <row r="44561" spans="1:3">
      <c r="A44561" s="211" t="s">
        <v>110015</v>
      </c>
      <c r="B44561" s="207" t="s">
        <v>110016</v>
      </c>
      <c r="C44561" s="207"/>
    </row>
    <row r="44562" spans="1:3">
      <c r="A44562" s="211" t="s">
        <v>110017</v>
      </c>
      <c r="B44562" s="207" t="s">
        <v>110018</v>
      </c>
      <c r="C44562" s="207"/>
    </row>
    <row r="44563" spans="1:3">
      <c r="A44563" s="211" t="s">
        <v>110019</v>
      </c>
      <c r="B44563" s="207" t="s">
        <v>110020</v>
      </c>
      <c r="C44563" s="207"/>
    </row>
    <row r="44564" spans="1:3">
      <c r="A44564" s="211" t="s">
        <v>110021</v>
      </c>
      <c r="B44564" s="207" t="s">
        <v>110022</v>
      </c>
      <c r="C44564" s="207"/>
    </row>
    <row r="44565" spans="1:3">
      <c r="A44565" s="211" t="s">
        <v>110023</v>
      </c>
      <c r="B44565" s="207" t="s">
        <v>110024</v>
      </c>
      <c r="C44565" s="207"/>
    </row>
    <row r="44566" spans="1:3">
      <c r="A44566" s="211" t="s">
        <v>110025</v>
      </c>
      <c r="B44566" s="207" t="s">
        <v>110026</v>
      </c>
      <c r="C44566" s="207"/>
    </row>
    <row r="44567" spans="1:3">
      <c r="A44567" s="211" t="s">
        <v>110027</v>
      </c>
      <c r="B44567" s="207" t="s">
        <v>110028</v>
      </c>
      <c r="C44567" s="207"/>
    </row>
    <row r="44568" spans="1:3">
      <c r="A44568" s="211" t="s">
        <v>110029</v>
      </c>
      <c r="B44568" s="207" t="s">
        <v>2876</v>
      </c>
      <c r="C44568" s="207"/>
    </row>
    <row r="44569" spans="1:3">
      <c r="A44569" s="211" t="s">
        <v>110030</v>
      </c>
      <c r="B44569" s="207" t="s">
        <v>46659</v>
      </c>
      <c r="C44569" s="207"/>
    </row>
    <row r="44570" spans="1:3">
      <c r="A44570" s="211" t="s">
        <v>110031</v>
      </c>
      <c r="B44570" s="207" t="s">
        <v>110032</v>
      </c>
      <c r="C44570" s="207"/>
    </row>
    <row r="44571" spans="1:3">
      <c r="A44571" s="211" t="s">
        <v>110033</v>
      </c>
      <c r="B44571" s="207" t="s">
        <v>110034</v>
      </c>
      <c r="C44571" s="207"/>
    </row>
    <row r="44572" spans="1:3">
      <c r="A44572" s="211" t="s">
        <v>110035</v>
      </c>
      <c r="B44572" s="207" t="s">
        <v>110036</v>
      </c>
      <c r="C44572" s="207"/>
    </row>
    <row r="44573" spans="1:3">
      <c r="A44573" s="211" t="s">
        <v>110037</v>
      </c>
      <c r="B44573" s="207" t="s">
        <v>110038</v>
      </c>
      <c r="C44573" s="207"/>
    </row>
    <row r="44574" spans="1:3">
      <c r="A44574" s="211" t="s">
        <v>110039</v>
      </c>
      <c r="B44574" s="207" t="s">
        <v>110040</v>
      </c>
      <c r="C44574" s="207"/>
    </row>
    <row r="44575" spans="1:3">
      <c r="A44575" s="211" t="s">
        <v>110041</v>
      </c>
      <c r="B44575" s="207" t="s">
        <v>110042</v>
      </c>
      <c r="C44575" s="207"/>
    </row>
    <row r="44576" spans="1:3">
      <c r="A44576" s="211" t="s">
        <v>110043</v>
      </c>
      <c r="B44576" s="207" t="s">
        <v>2877</v>
      </c>
      <c r="C44576" s="207"/>
    </row>
    <row r="44577" spans="1:3">
      <c r="A44577" s="211" t="s">
        <v>110044</v>
      </c>
      <c r="B44577" s="207" t="s">
        <v>110045</v>
      </c>
      <c r="C44577" s="207"/>
    </row>
    <row r="44578" spans="1:3">
      <c r="A44578" s="211" t="s">
        <v>110046</v>
      </c>
      <c r="B44578" s="207" t="s">
        <v>110047</v>
      </c>
      <c r="C44578" s="207"/>
    </row>
    <row r="44579" spans="1:3">
      <c r="A44579" s="211" t="s">
        <v>110048</v>
      </c>
      <c r="B44579" s="207" t="s">
        <v>110049</v>
      </c>
      <c r="C44579" s="207"/>
    </row>
    <row r="44580" spans="1:3">
      <c r="A44580" s="211" t="s">
        <v>110050</v>
      </c>
      <c r="B44580" s="207" t="s">
        <v>110051</v>
      </c>
      <c r="C44580" s="207"/>
    </row>
    <row r="44581" spans="1:3">
      <c r="A44581" s="211" t="s">
        <v>110052</v>
      </c>
      <c r="B44581" s="207" t="s">
        <v>110053</v>
      </c>
      <c r="C44581" s="207"/>
    </row>
    <row r="44582" spans="1:3">
      <c r="A44582" s="211" t="s">
        <v>110054</v>
      </c>
      <c r="B44582" s="207" t="s">
        <v>110055</v>
      </c>
      <c r="C44582" s="207"/>
    </row>
    <row r="44583" spans="1:3">
      <c r="A44583" s="211" t="s">
        <v>110056</v>
      </c>
      <c r="B44583" s="207" t="s">
        <v>2878</v>
      </c>
      <c r="C44583" s="207"/>
    </row>
    <row r="44584" spans="1:3">
      <c r="A44584" s="211" t="s">
        <v>110057</v>
      </c>
      <c r="B44584" s="207" t="s">
        <v>110058</v>
      </c>
      <c r="C44584" s="207"/>
    </row>
    <row r="44585" spans="1:3">
      <c r="A44585" s="211" t="s">
        <v>110059</v>
      </c>
      <c r="B44585" s="207" t="s">
        <v>110060</v>
      </c>
      <c r="C44585" s="207"/>
    </row>
    <row r="44586" spans="1:3">
      <c r="A44586" s="211" t="s">
        <v>110061</v>
      </c>
      <c r="B44586" s="207" t="s">
        <v>110062</v>
      </c>
      <c r="C44586" s="207"/>
    </row>
    <row r="44587" spans="1:3">
      <c r="A44587" s="211" t="s">
        <v>110063</v>
      </c>
      <c r="B44587" s="207" t="s">
        <v>110064</v>
      </c>
      <c r="C44587" s="207"/>
    </row>
    <row r="44588" spans="1:3">
      <c r="A44588" s="211" t="s">
        <v>110065</v>
      </c>
      <c r="B44588" s="207" t="s">
        <v>110066</v>
      </c>
      <c r="C44588" s="207"/>
    </row>
    <row r="44589" spans="1:3">
      <c r="A44589" s="211" t="s">
        <v>110067</v>
      </c>
      <c r="B44589" s="207" t="s">
        <v>110068</v>
      </c>
      <c r="C44589" s="207"/>
    </row>
    <row r="44590" spans="1:3">
      <c r="A44590" s="211" t="s">
        <v>110069</v>
      </c>
      <c r="B44590" s="207" t="s">
        <v>110070</v>
      </c>
      <c r="C44590" s="207"/>
    </row>
    <row r="44591" spans="1:3">
      <c r="A44591" s="211" t="s">
        <v>110071</v>
      </c>
      <c r="B44591" s="207" t="s">
        <v>2879</v>
      </c>
      <c r="C44591" s="207"/>
    </row>
    <row r="44592" spans="1:3">
      <c r="A44592" s="211" t="s">
        <v>110072</v>
      </c>
      <c r="B44592" s="207" t="s">
        <v>2880</v>
      </c>
      <c r="C44592" s="207"/>
    </row>
    <row r="44593" spans="1:3">
      <c r="A44593" s="211" t="s">
        <v>110073</v>
      </c>
      <c r="B44593" s="207" t="s">
        <v>110074</v>
      </c>
      <c r="C44593" s="207"/>
    </row>
    <row r="44594" spans="1:3">
      <c r="A44594" s="211" t="s">
        <v>110075</v>
      </c>
      <c r="B44594" s="207" t="s">
        <v>72276</v>
      </c>
      <c r="C44594" s="207"/>
    </row>
    <row r="44595" spans="1:3">
      <c r="A44595" s="211" t="s">
        <v>110076</v>
      </c>
      <c r="B44595" s="207" t="s">
        <v>110077</v>
      </c>
      <c r="C44595" s="207"/>
    </row>
    <row r="44596" spans="1:3">
      <c r="A44596" s="211" t="s">
        <v>110078</v>
      </c>
      <c r="B44596" s="207" t="s">
        <v>110079</v>
      </c>
      <c r="C44596" s="207"/>
    </row>
    <row r="44597" spans="1:3">
      <c r="A44597" s="211" t="s">
        <v>110080</v>
      </c>
      <c r="B44597" s="207" t="s">
        <v>110081</v>
      </c>
      <c r="C44597" s="207"/>
    </row>
    <row r="44598" spans="1:3">
      <c r="A44598" s="211" t="s">
        <v>110082</v>
      </c>
      <c r="B44598" s="207" t="s">
        <v>110083</v>
      </c>
      <c r="C44598" s="207"/>
    </row>
    <row r="44599" spans="1:3">
      <c r="A44599" s="211" t="s">
        <v>110084</v>
      </c>
      <c r="B44599" s="207" t="s">
        <v>110085</v>
      </c>
      <c r="C44599" s="207"/>
    </row>
    <row r="44600" spans="1:3">
      <c r="A44600" s="211" t="s">
        <v>110086</v>
      </c>
      <c r="B44600" s="207" t="s">
        <v>110087</v>
      </c>
      <c r="C44600" s="207"/>
    </row>
    <row r="44601" spans="1:3">
      <c r="A44601" s="211" t="s">
        <v>110088</v>
      </c>
      <c r="B44601" s="207" t="s">
        <v>110089</v>
      </c>
      <c r="C44601" s="207"/>
    </row>
    <row r="44602" spans="1:3">
      <c r="A44602" s="211" t="s">
        <v>110090</v>
      </c>
      <c r="B44602" s="207" t="s">
        <v>110091</v>
      </c>
      <c r="C44602" s="207"/>
    </row>
    <row r="44603" spans="1:3">
      <c r="A44603" s="211" t="s">
        <v>110092</v>
      </c>
      <c r="B44603" s="207" t="s">
        <v>110093</v>
      </c>
      <c r="C44603" s="207"/>
    </row>
    <row r="44604" spans="1:3">
      <c r="A44604" s="211" t="s">
        <v>110094</v>
      </c>
      <c r="B44604" s="207" t="s">
        <v>2881</v>
      </c>
      <c r="C44604" s="207"/>
    </row>
    <row r="44605" spans="1:3">
      <c r="A44605" s="211" t="s">
        <v>110095</v>
      </c>
      <c r="B44605" s="207" t="s">
        <v>110096</v>
      </c>
      <c r="C44605" s="207"/>
    </row>
    <row r="44606" spans="1:3">
      <c r="A44606" s="211" t="s">
        <v>110097</v>
      </c>
      <c r="B44606" s="207" t="s">
        <v>110098</v>
      </c>
      <c r="C44606" s="207"/>
    </row>
    <row r="44607" spans="1:3">
      <c r="A44607" s="211" t="s">
        <v>110099</v>
      </c>
      <c r="B44607" s="207" t="s">
        <v>110100</v>
      </c>
      <c r="C44607" s="207"/>
    </row>
    <row r="44608" spans="1:3">
      <c r="A44608" s="211" t="s">
        <v>110101</v>
      </c>
      <c r="B44608" s="207" t="s">
        <v>110102</v>
      </c>
      <c r="C44608" s="207"/>
    </row>
    <row r="44609" spans="1:3">
      <c r="A44609" s="211" t="s">
        <v>110103</v>
      </c>
      <c r="B44609" s="207" t="s">
        <v>110104</v>
      </c>
      <c r="C44609" s="207"/>
    </row>
    <row r="44610" spans="1:3">
      <c r="A44610" s="211" t="s">
        <v>110105</v>
      </c>
      <c r="B44610" s="207" t="s">
        <v>110106</v>
      </c>
      <c r="C44610" s="207"/>
    </row>
    <row r="44611" spans="1:3">
      <c r="A44611" s="211" t="s">
        <v>110107</v>
      </c>
      <c r="B44611" s="207" t="s">
        <v>110108</v>
      </c>
      <c r="C44611" s="207"/>
    </row>
    <row r="44612" spans="1:3">
      <c r="A44612" s="211" t="s">
        <v>110109</v>
      </c>
      <c r="B44612" s="207" t="s">
        <v>110110</v>
      </c>
      <c r="C44612" s="207"/>
    </row>
    <row r="44613" spans="1:3">
      <c r="A44613" s="211" t="s">
        <v>110111</v>
      </c>
      <c r="B44613" s="207" t="s">
        <v>110112</v>
      </c>
      <c r="C44613" s="207"/>
    </row>
    <row r="44614" spans="1:3">
      <c r="A44614" s="211" t="s">
        <v>110113</v>
      </c>
      <c r="B44614" s="207" t="s">
        <v>2882</v>
      </c>
      <c r="C44614" s="207"/>
    </row>
    <row r="44615" spans="1:3">
      <c r="A44615" s="211" t="s">
        <v>110114</v>
      </c>
      <c r="B44615" s="207" t="s">
        <v>110115</v>
      </c>
      <c r="C44615" s="207"/>
    </row>
    <row r="44616" spans="1:3">
      <c r="A44616" s="211" t="s">
        <v>110116</v>
      </c>
      <c r="B44616" s="207" t="s">
        <v>110117</v>
      </c>
      <c r="C44616" s="207"/>
    </row>
    <row r="44617" spans="1:3">
      <c r="A44617" s="211" t="s">
        <v>110118</v>
      </c>
      <c r="B44617" s="207" t="s">
        <v>110119</v>
      </c>
      <c r="C44617" s="207"/>
    </row>
    <row r="44618" spans="1:3">
      <c r="A44618" s="211" t="s">
        <v>110120</v>
      </c>
      <c r="B44618" s="207" t="s">
        <v>110121</v>
      </c>
      <c r="C44618" s="207"/>
    </row>
    <row r="44619" spans="1:3">
      <c r="A44619" s="211" t="s">
        <v>110122</v>
      </c>
      <c r="B44619" s="207" t="s">
        <v>110123</v>
      </c>
      <c r="C44619" s="207"/>
    </row>
    <row r="44620" spans="1:3">
      <c r="A44620" s="211" t="s">
        <v>110124</v>
      </c>
      <c r="B44620" s="207" t="s">
        <v>110125</v>
      </c>
      <c r="C44620" s="207"/>
    </row>
    <row r="44621" spans="1:3">
      <c r="A44621" s="211" t="s">
        <v>110126</v>
      </c>
      <c r="B44621" s="207" t="s">
        <v>110127</v>
      </c>
      <c r="C44621" s="207"/>
    </row>
    <row r="44622" spans="1:3">
      <c r="A44622" s="211" t="s">
        <v>110128</v>
      </c>
      <c r="B44622" s="207" t="s">
        <v>2883</v>
      </c>
      <c r="C44622" s="207"/>
    </row>
    <row r="44623" spans="1:3">
      <c r="A44623" s="211" t="s">
        <v>110129</v>
      </c>
      <c r="B44623" s="207" t="s">
        <v>110130</v>
      </c>
      <c r="C44623" s="207"/>
    </row>
    <row r="44624" spans="1:3">
      <c r="A44624" s="211" t="s">
        <v>110131</v>
      </c>
      <c r="B44624" s="207" t="s">
        <v>110132</v>
      </c>
      <c r="C44624" s="207"/>
    </row>
    <row r="44625" spans="1:3">
      <c r="A44625" s="211" t="s">
        <v>110133</v>
      </c>
      <c r="B44625" s="207" t="s">
        <v>110134</v>
      </c>
      <c r="C44625" s="207"/>
    </row>
    <row r="44626" spans="1:3">
      <c r="A44626" s="211" t="s">
        <v>110135</v>
      </c>
      <c r="B44626" s="207" t="s">
        <v>110136</v>
      </c>
      <c r="C44626" s="207"/>
    </row>
    <row r="44627" spans="1:3">
      <c r="A44627" s="211" t="s">
        <v>110137</v>
      </c>
      <c r="B44627" s="207" t="s">
        <v>110138</v>
      </c>
      <c r="C44627" s="207"/>
    </row>
    <row r="44628" spans="1:3">
      <c r="A44628" s="211" t="s">
        <v>110139</v>
      </c>
      <c r="B44628" s="207" t="s">
        <v>2884</v>
      </c>
      <c r="C44628" s="207"/>
    </row>
    <row r="44629" spans="1:3">
      <c r="A44629" s="211" t="s">
        <v>110140</v>
      </c>
      <c r="B44629" s="207" t="s">
        <v>2885</v>
      </c>
      <c r="C44629" s="207"/>
    </row>
    <row r="44630" spans="1:3">
      <c r="A44630" s="211" t="s">
        <v>110141</v>
      </c>
      <c r="B44630" s="207" t="s">
        <v>110142</v>
      </c>
      <c r="C44630" s="207"/>
    </row>
    <row r="44631" spans="1:3">
      <c r="A44631" s="211" t="s">
        <v>110143</v>
      </c>
      <c r="B44631" s="207" t="s">
        <v>110144</v>
      </c>
      <c r="C44631" s="207"/>
    </row>
    <row r="44632" spans="1:3">
      <c r="A44632" s="211" t="s">
        <v>110145</v>
      </c>
      <c r="B44632" s="207" t="s">
        <v>110146</v>
      </c>
      <c r="C44632" s="207"/>
    </row>
    <row r="44633" spans="1:3">
      <c r="A44633" s="211" t="s">
        <v>110147</v>
      </c>
      <c r="B44633" s="207" t="s">
        <v>110148</v>
      </c>
      <c r="C44633" s="207"/>
    </row>
    <row r="44634" spans="1:3">
      <c r="A44634" s="211" t="s">
        <v>110149</v>
      </c>
      <c r="B44634" s="207" t="s">
        <v>110150</v>
      </c>
      <c r="C44634" s="207"/>
    </row>
    <row r="44635" spans="1:3">
      <c r="A44635" s="211" t="s">
        <v>110151</v>
      </c>
      <c r="B44635" s="207" t="s">
        <v>110152</v>
      </c>
      <c r="C44635" s="207"/>
    </row>
    <row r="44636" spans="1:3">
      <c r="A44636" s="211" t="s">
        <v>110153</v>
      </c>
      <c r="B44636" s="207" t="s">
        <v>110154</v>
      </c>
      <c r="C44636" s="207"/>
    </row>
    <row r="44637" spans="1:3">
      <c r="A44637" s="211" t="s">
        <v>110155</v>
      </c>
      <c r="B44637" s="207" t="s">
        <v>110156</v>
      </c>
      <c r="C44637" s="207"/>
    </row>
    <row r="44638" spans="1:3">
      <c r="A44638" s="211" t="s">
        <v>110157</v>
      </c>
      <c r="B44638" s="207" t="s">
        <v>110158</v>
      </c>
      <c r="C44638" s="207"/>
    </row>
    <row r="44639" spans="1:3">
      <c r="A44639" s="211" t="s">
        <v>110159</v>
      </c>
      <c r="B44639" s="207" t="s">
        <v>110160</v>
      </c>
      <c r="C44639" s="207"/>
    </row>
    <row r="44640" spans="1:3">
      <c r="A44640" s="211" t="s">
        <v>110161</v>
      </c>
      <c r="B44640" s="207" t="s">
        <v>110162</v>
      </c>
      <c r="C44640" s="207"/>
    </row>
    <row r="44641" spans="1:3">
      <c r="A44641" s="211" t="s">
        <v>110163</v>
      </c>
      <c r="B44641" s="207" t="s">
        <v>110164</v>
      </c>
      <c r="C44641" s="207"/>
    </row>
    <row r="44642" spans="1:3">
      <c r="A44642" s="211" t="s">
        <v>110165</v>
      </c>
      <c r="B44642" s="207" t="s">
        <v>110166</v>
      </c>
      <c r="C44642" s="207"/>
    </row>
    <row r="44643" spans="1:3">
      <c r="A44643" s="211" t="s">
        <v>110167</v>
      </c>
      <c r="B44643" s="207" t="s">
        <v>110168</v>
      </c>
      <c r="C44643" s="207"/>
    </row>
    <row r="44644" spans="1:3">
      <c r="A44644" s="211" t="s">
        <v>110169</v>
      </c>
      <c r="B44644" s="207" t="s">
        <v>110170</v>
      </c>
      <c r="C44644" s="207"/>
    </row>
    <row r="44645" spans="1:3">
      <c r="A44645" s="211" t="s">
        <v>110171</v>
      </c>
      <c r="B44645" s="207" t="s">
        <v>2886</v>
      </c>
      <c r="C44645" s="207"/>
    </row>
    <row r="44646" spans="1:3">
      <c r="A44646" s="211" t="s">
        <v>110172</v>
      </c>
      <c r="B44646" s="207" t="s">
        <v>110173</v>
      </c>
      <c r="C44646" s="207"/>
    </row>
    <row r="44647" spans="1:3">
      <c r="A44647" s="211" t="s">
        <v>110174</v>
      </c>
      <c r="B44647" s="207" t="s">
        <v>110175</v>
      </c>
      <c r="C44647" s="207"/>
    </row>
    <row r="44648" spans="1:3">
      <c r="A44648" s="211" t="s">
        <v>110176</v>
      </c>
      <c r="B44648" s="207" t="s">
        <v>110177</v>
      </c>
      <c r="C44648" s="207"/>
    </row>
    <row r="44649" spans="1:3">
      <c r="A44649" s="211" t="s">
        <v>110178</v>
      </c>
      <c r="B44649" s="207" t="s">
        <v>110179</v>
      </c>
      <c r="C44649" s="207"/>
    </row>
    <row r="44650" spans="1:3">
      <c r="A44650" s="211" t="s">
        <v>110180</v>
      </c>
      <c r="B44650" s="207" t="s">
        <v>45436</v>
      </c>
      <c r="C44650" s="207"/>
    </row>
    <row r="44651" spans="1:3">
      <c r="A44651" s="211" t="s">
        <v>110181</v>
      </c>
      <c r="B44651" s="207" t="s">
        <v>110182</v>
      </c>
      <c r="C44651" s="207"/>
    </row>
    <row r="44652" spans="1:3">
      <c r="A44652" s="211" t="s">
        <v>110183</v>
      </c>
      <c r="B44652" s="207" t="s">
        <v>2887</v>
      </c>
      <c r="C44652" s="207"/>
    </row>
    <row r="44653" spans="1:3">
      <c r="A44653" s="211" t="s">
        <v>110184</v>
      </c>
      <c r="B44653" s="207" t="s">
        <v>110185</v>
      </c>
      <c r="C44653" s="207"/>
    </row>
    <row r="44654" spans="1:3">
      <c r="A44654" s="211" t="s">
        <v>110186</v>
      </c>
      <c r="B44654" s="207" t="s">
        <v>36130</v>
      </c>
      <c r="C44654" s="207"/>
    </row>
    <row r="44655" spans="1:3">
      <c r="A44655" s="211" t="s">
        <v>110187</v>
      </c>
      <c r="B44655" s="207" t="s">
        <v>110188</v>
      </c>
      <c r="C44655" s="207"/>
    </row>
    <row r="44656" spans="1:3">
      <c r="A44656" s="211" t="s">
        <v>110189</v>
      </c>
      <c r="B44656" s="207" t="s">
        <v>110190</v>
      </c>
      <c r="C44656" s="207"/>
    </row>
    <row r="44657" spans="1:3">
      <c r="A44657" s="211" t="s">
        <v>110191</v>
      </c>
      <c r="B44657" s="207" t="s">
        <v>49846</v>
      </c>
      <c r="C44657" s="207"/>
    </row>
    <row r="44658" spans="1:3">
      <c r="A44658" s="211" t="s">
        <v>110192</v>
      </c>
      <c r="B44658" s="207" t="s">
        <v>110193</v>
      </c>
      <c r="C44658" s="207"/>
    </row>
    <row r="44659" spans="1:3">
      <c r="A44659" s="211" t="s">
        <v>110194</v>
      </c>
      <c r="B44659" s="207" t="s">
        <v>110195</v>
      </c>
      <c r="C44659" s="207"/>
    </row>
    <row r="44660" spans="1:3">
      <c r="A44660" s="211" t="s">
        <v>110196</v>
      </c>
      <c r="B44660" s="207" t="s">
        <v>2888</v>
      </c>
      <c r="C44660" s="207"/>
    </row>
    <row r="44661" spans="1:3">
      <c r="A44661" s="211" t="s">
        <v>110197</v>
      </c>
      <c r="B44661" s="207" t="s">
        <v>110198</v>
      </c>
      <c r="C44661" s="207"/>
    </row>
    <row r="44662" spans="1:3">
      <c r="A44662" s="211" t="s">
        <v>110199</v>
      </c>
      <c r="B44662" s="207" t="s">
        <v>110200</v>
      </c>
      <c r="C44662" s="207"/>
    </row>
    <row r="44663" spans="1:3">
      <c r="A44663" s="211" t="s">
        <v>110201</v>
      </c>
      <c r="B44663" s="207" t="s">
        <v>110202</v>
      </c>
      <c r="C44663" s="207"/>
    </row>
    <row r="44664" spans="1:3">
      <c r="A44664" s="211" t="s">
        <v>110203</v>
      </c>
      <c r="B44664" s="207" t="s">
        <v>40924</v>
      </c>
      <c r="C44664" s="207"/>
    </row>
    <row r="44665" spans="1:3">
      <c r="A44665" s="211" t="s">
        <v>110204</v>
      </c>
      <c r="B44665" s="207" t="s">
        <v>96316</v>
      </c>
      <c r="C44665" s="207"/>
    </row>
    <row r="44666" spans="1:3">
      <c r="A44666" s="211" t="s">
        <v>110205</v>
      </c>
      <c r="B44666" s="207" t="s">
        <v>110206</v>
      </c>
      <c r="C44666" s="207"/>
    </row>
    <row r="44667" spans="1:3">
      <c r="A44667" s="211" t="s">
        <v>110207</v>
      </c>
      <c r="B44667" s="207" t="s">
        <v>110208</v>
      </c>
      <c r="C44667" s="207"/>
    </row>
    <row r="44668" spans="1:3">
      <c r="A44668" s="211" t="s">
        <v>110209</v>
      </c>
      <c r="B44668" s="207" t="s">
        <v>110210</v>
      </c>
      <c r="C44668" s="207"/>
    </row>
    <row r="44669" spans="1:3">
      <c r="A44669" s="211" t="s">
        <v>110211</v>
      </c>
      <c r="B44669" s="207" t="s">
        <v>2889</v>
      </c>
      <c r="C44669" s="207"/>
    </row>
    <row r="44670" spans="1:3">
      <c r="A44670" s="211" t="s">
        <v>110212</v>
      </c>
      <c r="B44670" s="207" t="s">
        <v>110213</v>
      </c>
      <c r="C44670" s="207"/>
    </row>
    <row r="44671" spans="1:3">
      <c r="A44671" s="211" t="s">
        <v>110214</v>
      </c>
      <c r="B44671" s="207" t="s">
        <v>110215</v>
      </c>
      <c r="C44671" s="207"/>
    </row>
    <row r="44672" spans="1:3">
      <c r="A44672" s="211" t="s">
        <v>110216</v>
      </c>
      <c r="B44672" s="207" t="s">
        <v>110217</v>
      </c>
      <c r="C44672" s="207"/>
    </row>
    <row r="44673" spans="1:3">
      <c r="A44673" s="211" t="s">
        <v>110218</v>
      </c>
      <c r="B44673" s="207" t="s">
        <v>109869</v>
      </c>
      <c r="C44673" s="207"/>
    </row>
    <row r="44674" spans="1:3">
      <c r="A44674" s="211" t="s">
        <v>110219</v>
      </c>
      <c r="B44674" s="207" t="s">
        <v>110220</v>
      </c>
      <c r="C44674" s="207"/>
    </row>
    <row r="44675" spans="1:3">
      <c r="A44675" s="211" t="s">
        <v>110221</v>
      </c>
      <c r="B44675" s="207" t="s">
        <v>110222</v>
      </c>
      <c r="C44675" s="207"/>
    </row>
    <row r="44676" spans="1:3">
      <c r="A44676" s="211" t="s">
        <v>110223</v>
      </c>
      <c r="B44676" s="207" t="s">
        <v>110224</v>
      </c>
      <c r="C44676" s="207"/>
    </row>
    <row r="44677" spans="1:3">
      <c r="A44677" s="211" t="s">
        <v>110225</v>
      </c>
      <c r="B44677" s="207" t="s">
        <v>2890</v>
      </c>
      <c r="C44677" s="207"/>
    </row>
    <row r="44678" spans="1:3">
      <c r="A44678" s="211" t="s">
        <v>110226</v>
      </c>
      <c r="B44678" s="207" t="s">
        <v>2891</v>
      </c>
      <c r="C44678" s="207"/>
    </row>
    <row r="44679" spans="1:3">
      <c r="A44679" s="211" t="s">
        <v>110227</v>
      </c>
      <c r="B44679" s="207" t="s">
        <v>41632</v>
      </c>
      <c r="C44679" s="207"/>
    </row>
    <row r="44680" spans="1:3">
      <c r="A44680" s="211" t="s">
        <v>110228</v>
      </c>
      <c r="B44680" s="207" t="s">
        <v>110229</v>
      </c>
      <c r="C44680" s="207"/>
    </row>
    <row r="44681" spans="1:3">
      <c r="A44681" s="211" t="s">
        <v>110230</v>
      </c>
      <c r="B44681" s="207" t="s">
        <v>75272</v>
      </c>
      <c r="C44681" s="207"/>
    </row>
    <row r="44682" spans="1:3">
      <c r="A44682" s="211" t="s">
        <v>110231</v>
      </c>
      <c r="B44682" s="207" t="s">
        <v>110232</v>
      </c>
      <c r="C44682" s="207"/>
    </row>
    <row r="44683" spans="1:3">
      <c r="A44683" s="211" t="s">
        <v>110233</v>
      </c>
      <c r="B44683" s="207" t="s">
        <v>101012</v>
      </c>
      <c r="C44683" s="207"/>
    </row>
    <row r="44684" spans="1:3">
      <c r="A44684" s="211" t="s">
        <v>110234</v>
      </c>
      <c r="B44684" s="207" t="s">
        <v>110235</v>
      </c>
      <c r="C44684" s="207"/>
    </row>
    <row r="44685" spans="1:3">
      <c r="A44685" s="211" t="s">
        <v>110236</v>
      </c>
      <c r="B44685" s="207" t="s">
        <v>110237</v>
      </c>
      <c r="C44685" s="207"/>
    </row>
    <row r="44686" spans="1:3">
      <c r="A44686" s="211" t="s">
        <v>110238</v>
      </c>
      <c r="B44686" s="207" t="s">
        <v>110239</v>
      </c>
      <c r="C44686" s="207"/>
    </row>
    <row r="44687" spans="1:3">
      <c r="A44687" s="211" t="s">
        <v>110240</v>
      </c>
      <c r="B44687" s="207" t="s">
        <v>2892</v>
      </c>
      <c r="C44687" s="207"/>
    </row>
    <row r="44688" spans="1:3">
      <c r="A44688" s="211" t="s">
        <v>110241</v>
      </c>
      <c r="B44688" s="207" t="s">
        <v>110242</v>
      </c>
      <c r="C44688" s="207"/>
    </row>
    <row r="44689" spans="1:3">
      <c r="A44689" s="211" t="s">
        <v>110243</v>
      </c>
      <c r="B44689" s="207" t="s">
        <v>110244</v>
      </c>
      <c r="C44689" s="207"/>
    </row>
    <row r="44690" spans="1:3">
      <c r="A44690" s="211" t="s">
        <v>110245</v>
      </c>
      <c r="B44690" s="207" t="s">
        <v>110246</v>
      </c>
      <c r="C44690" s="207"/>
    </row>
    <row r="44691" spans="1:3">
      <c r="A44691" s="211" t="s">
        <v>110247</v>
      </c>
      <c r="B44691" s="207" t="s">
        <v>110248</v>
      </c>
      <c r="C44691" s="207"/>
    </row>
    <row r="44692" spans="1:3">
      <c r="A44692" s="211" t="s">
        <v>110249</v>
      </c>
      <c r="B44692" s="207" t="s">
        <v>110250</v>
      </c>
      <c r="C44692" s="207"/>
    </row>
    <row r="44693" spans="1:3">
      <c r="A44693" s="211" t="s">
        <v>110251</v>
      </c>
      <c r="B44693" s="207" t="s">
        <v>110252</v>
      </c>
      <c r="C44693" s="207"/>
    </row>
    <row r="44694" spans="1:3">
      <c r="A44694" s="211" t="s">
        <v>110253</v>
      </c>
      <c r="B44694" s="207" t="s">
        <v>110254</v>
      </c>
      <c r="C44694" s="207"/>
    </row>
    <row r="44695" spans="1:3">
      <c r="A44695" s="211" t="s">
        <v>110255</v>
      </c>
      <c r="B44695" s="207" t="s">
        <v>110256</v>
      </c>
      <c r="C44695" s="207"/>
    </row>
    <row r="44696" spans="1:3">
      <c r="A44696" s="211" t="s">
        <v>110257</v>
      </c>
      <c r="B44696" s="207" t="s">
        <v>93664</v>
      </c>
      <c r="C44696" s="207"/>
    </row>
    <row r="44697" spans="1:3">
      <c r="A44697" s="211" t="s">
        <v>110258</v>
      </c>
      <c r="B44697" s="207" t="s">
        <v>2893</v>
      </c>
      <c r="C44697" s="207"/>
    </row>
    <row r="44698" spans="1:3">
      <c r="A44698" s="211" t="s">
        <v>110259</v>
      </c>
      <c r="B44698" s="207" t="s">
        <v>110260</v>
      </c>
      <c r="C44698" s="207"/>
    </row>
    <row r="44699" spans="1:3">
      <c r="A44699" s="211" t="s">
        <v>110261</v>
      </c>
      <c r="B44699" s="207" t="s">
        <v>110262</v>
      </c>
      <c r="C44699" s="207"/>
    </row>
    <row r="44700" spans="1:3">
      <c r="A44700" s="211" t="s">
        <v>110263</v>
      </c>
      <c r="B44700" s="207" t="s">
        <v>110264</v>
      </c>
      <c r="C44700" s="207"/>
    </row>
    <row r="44701" spans="1:3">
      <c r="A44701" s="211" t="s">
        <v>110265</v>
      </c>
      <c r="B44701" s="207" t="s">
        <v>110266</v>
      </c>
      <c r="C44701" s="207"/>
    </row>
    <row r="44702" spans="1:3">
      <c r="A44702" s="211" t="s">
        <v>110267</v>
      </c>
      <c r="B44702" s="207" t="s">
        <v>110268</v>
      </c>
      <c r="C44702" s="207"/>
    </row>
    <row r="44703" spans="1:3">
      <c r="A44703" s="211" t="s">
        <v>110269</v>
      </c>
      <c r="B44703" s="207" t="s">
        <v>110270</v>
      </c>
      <c r="C44703" s="207"/>
    </row>
    <row r="44704" spans="1:3">
      <c r="A44704" s="211" t="s">
        <v>110271</v>
      </c>
      <c r="B44704" s="207" t="s">
        <v>110272</v>
      </c>
      <c r="C44704" s="207"/>
    </row>
    <row r="44705" spans="1:3">
      <c r="A44705" s="211" t="s">
        <v>110273</v>
      </c>
      <c r="B44705" s="207" t="s">
        <v>2894</v>
      </c>
      <c r="C44705" s="207"/>
    </row>
    <row r="44706" spans="1:3">
      <c r="A44706" s="211" t="s">
        <v>110274</v>
      </c>
      <c r="B44706" s="207" t="s">
        <v>110275</v>
      </c>
      <c r="C44706" s="207"/>
    </row>
    <row r="44707" spans="1:3">
      <c r="A44707" s="211" t="s">
        <v>110276</v>
      </c>
      <c r="B44707" s="207" t="s">
        <v>110277</v>
      </c>
      <c r="C44707" s="207"/>
    </row>
    <row r="44708" spans="1:3">
      <c r="A44708" s="211" t="s">
        <v>110278</v>
      </c>
      <c r="B44708" s="207" t="s">
        <v>110279</v>
      </c>
      <c r="C44708" s="207"/>
    </row>
    <row r="44709" spans="1:3">
      <c r="A44709" s="211" t="s">
        <v>110280</v>
      </c>
      <c r="B44709" s="207" t="s">
        <v>110281</v>
      </c>
      <c r="C44709" s="207"/>
    </row>
    <row r="44710" spans="1:3">
      <c r="A44710" s="211" t="s">
        <v>110282</v>
      </c>
      <c r="B44710" s="207" t="s">
        <v>96912</v>
      </c>
      <c r="C44710" s="207"/>
    </row>
    <row r="44711" spans="1:3">
      <c r="A44711" s="211" t="s">
        <v>110283</v>
      </c>
      <c r="B44711" s="207" t="s">
        <v>110284</v>
      </c>
      <c r="C44711" s="207"/>
    </row>
    <row r="44712" spans="1:3">
      <c r="A44712" s="211" t="s">
        <v>110285</v>
      </c>
      <c r="B44712" s="207" t="s">
        <v>110286</v>
      </c>
      <c r="C44712" s="207"/>
    </row>
    <row r="44713" spans="1:3">
      <c r="A44713" s="211" t="s">
        <v>110287</v>
      </c>
      <c r="B44713" s="207" t="s">
        <v>50759</v>
      </c>
      <c r="C44713" s="207"/>
    </row>
    <row r="44714" spans="1:3">
      <c r="A44714" s="211" t="s">
        <v>110288</v>
      </c>
      <c r="B44714" s="207" t="s">
        <v>110289</v>
      </c>
      <c r="C44714" s="207"/>
    </row>
    <row r="44715" spans="1:3">
      <c r="A44715" s="211" t="s">
        <v>110290</v>
      </c>
      <c r="B44715" s="207" t="s">
        <v>110291</v>
      </c>
      <c r="C44715" s="207"/>
    </row>
    <row r="44716" spans="1:3">
      <c r="A44716" s="211" t="s">
        <v>110292</v>
      </c>
      <c r="B44716" s="207" t="s">
        <v>2895</v>
      </c>
      <c r="C44716" s="207"/>
    </row>
    <row r="44717" spans="1:3">
      <c r="A44717" s="211" t="s">
        <v>110293</v>
      </c>
      <c r="B44717" s="207" t="s">
        <v>110294</v>
      </c>
      <c r="C44717" s="207"/>
    </row>
    <row r="44718" spans="1:3">
      <c r="A44718" s="211" t="s">
        <v>110295</v>
      </c>
      <c r="B44718" s="207" t="s">
        <v>110296</v>
      </c>
      <c r="C44718" s="207"/>
    </row>
    <row r="44719" spans="1:3">
      <c r="A44719" s="211" t="s">
        <v>110297</v>
      </c>
      <c r="B44719" s="207" t="s">
        <v>110298</v>
      </c>
      <c r="C44719" s="207"/>
    </row>
    <row r="44720" spans="1:3">
      <c r="A44720" s="211" t="s">
        <v>110299</v>
      </c>
      <c r="B44720" s="207" t="s">
        <v>110300</v>
      </c>
      <c r="C44720" s="207"/>
    </row>
    <row r="44721" spans="1:3">
      <c r="A44721" s="211" t="s">
        <v>110301</v>
      </c>
      <c r="B44721" s="207" t="s">
        <v>110302</v>
      </c>
      <c r="C44721" s="207"/>
    </row>
    <row r="44722" spans="1:3">
      <c r="A44722" s="211" t="s">
        <v>110303</v>
      </c>
      <c r="B44722" s="207" t="s">
        <v>110304</v>
      </c>
      <c r="C44722" s="207"/>
    </row>
    <row r="44723" spans="1:3">
      <c r="A44723" s="211" t="s">
        <v>110305</v>
      </c>
      <c r="B44723" s="207" t="s">
        <v>2896</v>
      </c>
      <c r="C44723" s="207"/>
    </row>
    <row r="44724" spans="1:3">
      <c r="A44724" s="211" t="s">
        <v>110306</v>
      </c>
      <c r="B44724" s="207" t="s">
        <v>110307</v>
      </c>
      <c r="C44724" s="207"/>
    </row>
    <row r="44725" spans="1:3">
      <c r="A44725" s="211" t="s">
        <v>110308</v>
      </c>
      <c r="B44725" s="207" t="s">
        <v>110309</v>
      </c>
      <c r="C44725" s="207"/>
    </row>
    <row r="44726" spans="1:3">
      <c r="A44726" s="211" t="s">
        <v>110310</v>
      </c>
      <c r="B44726" s="207" t="s">
        <v>110311</v>
      </c>
      <c r="C44726" s="207"/>
    </row>
    <row r="44727" spans="1:3">
      <c r="A44727" s="211" t="s">
        <v>110312</v>
      </c>
      <c r="B44727" s="207" t="s">
        <v>110313</v>
      </c>
      <c r="C44727" s="207"/>
    </row>
    <row r="44728" spans="1:3">
      <c r="A44728" s="211" t="s">
        <v>110314</v>
      </c>
      <c r="B44728" s="207" t="s">
        <v>2897</v>
      </c>
      <c r="C44728" s="207"/>
    </row>
    <row r="44729" spans="1:3">
      <c r="A44729" s="211" t="s">
        <v>110315</v>
      </c>
      <c r="B44729" s="207" t="s">
        <v>2898</v>
      </c>
      <c r="C44729" s="207"/>
    </row>
    <row r="44730" spans="1:3">
      <c r="A44730" s="211" t="s">
        <v>110316</v>
      </c>
      <c r="B44730" s="207" t="s">
        <v>110317</v>
      </c>
      <c r="C44730" s="207"/>
    </row>
    <row r="44731" spans="1:3">
      <c r="A44731" s="211" t="s">
        <v>110318</v>
      </c>
      <c r="B44731" s="207" t="s">
        <v>110319</v>
      </c>
      <c r="C44731" s="207"/>
    </row>
    <row r="44732" spans="1:3">
      <c r="A44732" s="211" t="s">
        <v>110320</v>
      </c>
      <c r="B44732" s="207" t="s">
        <v>110321</v>
      </c>
      <c r="C44732" s="207"/>
    </row>
    <row r="44733" spans="1:3">
      <c r="A44733" s="211" t="s">
        <v>110322</v>
      </c>
      <c r="B44733" s="207" t="s">
        <v>110323</v>
      </c>
      <c r="C44733" s="207"/>
    </row>
    <row r="44734" spans="1:3">
      <c r="A44734" s="211" t="s">
        <v>110324</v>
      </c>
      <c r="B44734" s="207" t="s">
        <v>110325</v>
      </c>
      <c r="C44734" s="207"/>
    </row>
    <row r="44735" spans="1:3">
      <c r="A44735" s="211" t="s">
        <v>110326</v>
      </c>
      <c r="B44735" s="207" t="s">
        <v>110327</v>
      </c>
      <c r="C44735" s="207"/>
    </row>
    <row r="44736" spans="1:3">
      <c r="A44736" s="211" t="s">
        <v>110328</v>
      </c>
      <c r="B44736" s="207" t="s">
        <v>110329</v>
      </c>
      <c r="C44736" s="207"/>
    </row>
    <row r="44737" spans="1:3">
      <c r="A44737" s="211" t="s">
        <v>110330</v>
      </c>
      <c r="B44737" s="207" t="s">
        <v>110331</v>
      </c>
      <c r="C44737" s="207"/>
    </row>
    <row r="44738" spans="1:3">
      <c r="A44738" s="211" t="s">
        <v>110332</v>
      </c>
      <c r="B44738" s="207" t="s">
        <v>110333</v>
      </c>
      <c r="C44738" s="207"/>
    </row>
    <row r="44739" spans="1:3">
      <c r="A44739" s="211" t="s">
        <v>110334</v>
      </c>
      <c r="B44739" s="207" t="s">
        <v>110335</v>
      </c>
      <c r="C44739" s="207"/>
    </row>
    <row r="44740" spans="1:3">
      <c r="A44740" s="211" t="s">
        <v>110336</v>
      </c>
      <c r="B44740" s="207" t="s">
        <v>110337</v>
      </c>
      <c r="C44740" s="207"/>
    </row>
    <row r="44741" spans="1:3">
      <c r="A44741" s="211" t="s">
        <v>110338</v>
      </c>
      <c r="B44741" s="207" t="s">
        <v>110339</v>
      </c>
      <c r="C44741" s="207"/>
    </row>
    <row r="44742" spans="1:3">
      <c r="A44742" s="211" t="s">
        <v>110340</v>
      </c>
      <c r="B44742" s="207" t="s">
        <v>2899</v>
      </c>
      <c r="C44742" s="207"/>
    </row>
    <row r="44743" spans="1:3">
      <c r="A44743" s="211" t="s">
        <v>110341</v>
      </c>
      <c r="B44743" s="207" t="s">
        <v>110342</v>
      </c>
      <c r="C44743" s="207"/>
    </row>
    <row r="44744" spans="1:3">
      <c r="A44744" s="211" t="s">
        <v>110343</v>
      </c>
      <c r="B44744" s="207" t="s">
        <v>110344</v>
      </c>
      <c r="C44744" s="207"/>
    </row>
    <row r="44745" spans="1:3">
      <c r="A44745" s="211" t="s">
        <v>110345</v>
      </c>
      <c r="B44745" s="207" t="s">
        <v>110346</v>
      </c>
      <c r="C44745" s="207"/>
    </row>
    <row r="44746" spans="1:3">
      <c r="A44746" s="211" t="s">
        <v>110347</v>
      </c>
      <c r="B44746" s="207" t="s">
        <v>110348</v>
      </c>
      <c r="C44746" s="207"/>
    </row>
    <row r="44747" spans="1:3">
      <c r="A44747" s="211" t="s">
        <v>110349</v>
      </c>
      <c r="B44747" s="207" t="s">
        <v>110350</v>
      </c>
      <c r="C44747" s="207"/>
    </row>
    <row r="44748" spans="1:3">
      <c r="A44748" s="211" t="s">
        <v>110351</v>
      </c>
      <c r="B44748" s="207" t="s">
        <v>110352</v>
      </c>
      <c r="C44748" s="207"/>
    </row>
    <row r="44749" spans="1:3">
      <c r="A44749" s="211" t="s">
        <v>110353</v>
      </c>
      <c r="B44749" s="207" t="s">
        <v>110354</v>
      </c>
      <c r="C44749" s="207"/>
    </row>
    <row r="44750" spans="1:3">
      <c r="A44750" s="211" t="s">
        <v>110355</v>
      </c>
      <c r="B44750" s="207" t="s">
        <v>110356</v>
      </c>
      <c r="C44750" s="207"/>
    </row>
    <row r="44751" spans="1:3">
      <c r="A44751" s="211" t="s">
        <v>110357</v>
      </c>
      <c r="B44751" s="207" t="s">
        <v>2900</v>
      </c>
      <c r="C44751" s="207"/>
    </row>
    <row r="44752" spans="1:3">
      <c r="A44752" s="211" t="s">
        <v>110358</v>
      </c>
      <c r="B44752" s="207" t="s">
        <v>110359</v>
      </c>
      <c r="C44752" s="207"/>
    </row>
    <row r="44753" spans="1:3">
      <c r="A44753" s="211" t="s">
        <v>110360</v>
      </c>
      <c r="B44753" s="207" t="s">
        <v>110361</v>
      </c>
      <c r="C44753" s="207"/>
    </row>
    <row r="44754" spans="1:3">
      <c r="A44754" s="211" t="s">
        <v>110362</v>
      </c>
      <c r="B44754" s="207" t="s">
        <v>110363</v>
      </c>
      <c r="C44754" s="207"/>
    </row>
    <row r="44755" spans="1:3">
      <c r="A44755" s="211" t="s">
        <v>110364</v>
      </c>
      <c r="B44755" s="207" t="s">
        <v>100008</v>
      </c>
      <c r="C44755" s="207"/>
    </row>
    <row r="44756" spans="1:3">
      <c r="A44756" s="211" t="s">
        <v>110365</v>
      </c>
      <c r="B44756" s="207" t="s">
        <v>110366</v>
      </c>
      <c r="C44756" s="207"/>
    </row>
    <row r="44757" spans="1:3">
      <c r="A44757" s="211" t="s">
        <v>110367</v>
      </c>
      <c r="B44757" s="207" t="s">
        <v>110368</v>
      </c>
      <c r="C44757" s="207"/>
    </row>
    <row r="44758" spans="1:3">
      <c r="A44758" s="211" t="s">
        <v>110369</v>
      </c>
      <c r="B44758" s="207" t="s">
        <v>110370</v>
      </c>
      <c r="C44758" s="207"/>
    </row>
    <row r="44759" spans="1:3">
      <c r="A44759" s="211" t="s">
        <v>110371</v>
      </c>
      <c r="B44759" s="207" t="s">
        <v>2901</v>
      </c>
      <c r="C44759" s="207"/>
    </row>
    <row r="44760" spans="1:3">
      <c r="A44760" s="211" t="s">
        <v>110372</v>
      </c>
      <c r="B44760" s="207" t="s">
        <v>110373</v>
      </c>
      <c r="C44760" s="207"/>
    </row>
    <row r="44761" spans="1:3">
      <c r="A44761" s="211" t="s">
        <v>110374</v>
      </c>
      <c r="B44761" s="207" t="s">
        <v>110375</v>
      </c>
      <c r="C44761" s="207"/>
    </row>
    <row r="44762" spans="1:3">
      <c r="A44762" s="211" t="s">
        <v>110376</v>
      </c>
      <c r="B44762" s="207" t="s">
        <v>110377</v>
      </c>
      <c r="C44762" s="207"/>
    </row>
    <row r="44763" spans="1:3">
      <c r="A44763" s="211" t="s">
        <v>110378</v>
      </c>
      <c r="B44763" s="207" t="s">
        <v>110379</v>
      </c>
      <c r="C44763" s="207"/>
    </row>
    <row r="44764" spans="1:3">
      <c r="A44764" s="211" t="s">
        <v>110380</v>
      </c>
      <c r="B44764" s="207" t="s">
        <v>110381</v>
      </c>
      <c r="C44764" s="207"/>
    </row>
    <row r="44765" spans="1:3">
      <c r="A44765" s="211" t="s">
        <v>110382</v>
      </c>
      <c r="B44765" s="207" t="s">
        <v>65014</v>
      </c>
      <c r="C44765" s="207"/>
    </row>
    <row r="44766" spans="1:3">
      <c r="A44766" s="211" t="s">
        <v>110383</v>
      </c>
      <c r="B44766" s="207" t="s">
        <v>2902</v>
      </c>
      <c r="C44766" s="207"/>
    </row>
    <row r="44767" spans="1:3">
      <c r="A44767" s="211" t="s">
        <v>110384</v>
      </c>
      <c r="B44767" s="207" t="s">
        <v>110385</v>
      </c>
      <c r="C44767" s="207"/>
    </row>
    <row r="44768" spans="1:3">
      <c r="A44768" s="211" t="s">
        <v>110386</v>
      </c>
      <c r="B44768" s="207" t="s">
        <v>110387</v>
      </c>
      <c r="C44768" s="207"/>
    </row>
    <row r="44769" spans="1:3">
      <c r="A44769" s="211" t="s">
        <v>110388</v>
      </c>
      <c r="B44769" s="207" t="s">
        <v>110389</v>
      </c>
      <c r="C44769" s="207"/>
    </row>
    <row r="44770" spans="1:3">
      <c r="A44770" s="211" t="s">
        <v>110390</v>
      </c>
      <c r="B44770" s="207" t="s">
        <v>110391</v>
      </c>
      <c r="C44770" s="207"/>
    </row>
    <row r="44771" spans="1:3">
      <c r="A44771" s="211" t="s">
        <v>110392</v>
      </c>
      <c r="B44771" s="207" t="s">
        <v>110393</v>
      </c>
      <c r="C44771" s="207"/>
    </row>
    <row r="44772" spans="1:3">
      <c r="A44772" s="211" t="s">
        <v>110394</v>
      </c>
      <c r="B44772" s="207" t="s">
        <v>104417</v>
      </c>
      <c r="C44772" s="207"/>
    </row>
    <row r="44773" spans="1:3">
      <c r="A44773" s="211" t="s">
        <v>110395</v>
      </c>
      <c r="B44773" s="207" t="s">
        <v>104060</v>
      </c>
      <c r="C44773" s="207"/>
    </row>
    <row r="44774" spans="1:3">
      <c r="A44774" s="211" t="s">
        <v>110396</v>
      </c>
      <c r="B44774" s="207" t="s">
        <v>110397</v>
      </c>
      <c r="C44774" s="207"/>
    </row>
    <row r="44775" spans="1:3">
      <c r="A44775" s="211" t="s">
        <v>110398</v>
      </c>
      <c r="B44775" s="207" t="s">
        <v>110399</v>
      </c>
      <c r="C44775" s="207"/>
    </row>
    <row r="44776" spans="1:3">
      <c r="A44776" s="211" t="s">
        <v>110400</v>
      </c>
      <c r="B44776" s="207" t="s">
        <v>110401</v>
      </c>
      <c r="C44776" s="207"/>
    </row>
    <row r="44777" spans="1:3">
      <c r="A44777" s="211" t="s">
        <v>110402</v>
      </c>
      <c r="B44777" s="207" t="s">
        <v>2903</v>
      </c>
      <c r="C44777" s="207"/>
    </row>
    <row r="44778" spans="1:3">
      <c r="A44778" s="211" t="s">
        <v>110403</v>
      </c>
      <c r="B44778" s="207" t="s">
        <v>110404</v>
      </c>
      <c r="C44778" s="207"/>
    </row>
    <row r="44779" spans="1:3">
      <c r="A44779" s="211" t="s">
        <v>110405</v>
      </c>
      <c r="B44779" s="207" t="s">
        <v>110406</v>
      </c>
      <c r="C44779" s="207"/>
    </row>
    <row r="44780" spans="1:3">
      <c r="A44780" s="211" t="s">
        <v>110407</v>
      </c>
      <c r="B44780" s="207" t="s">
        <v>110408</v>
      </c>
      <c r="C44780" s="207"/>
    </row>
    <row r="44781" spans="1:3">
      <c r="A44781" s="211" t="s">
        <v>110409</v>
      </c>
      <c r="B44781" s="207" t="s">
        <v>110410</v>
      </c>
      <c r="C44781" s="207"/>
    </row>
    <row r="44782" spans="1:3">
      <c r="A44782" s="211" t="s">
        <v>110411</v>
      </c>
      <c r="B44782" s="207" t="s">
        <v>110412</v>
      </c>
      <c r="C44782" s="207"/>
    </row>
    <row r="44783" spans="1:3">
      <c r="A44783" s="211" t="s">
        <v>110413</v>
      </c>
      <c r="B44783" s="207" t="s">
        <v>110414</v>
      </c>
      <c r="C44783" s="207"/>
    </row>
    <row r="44784" spans="1:3">
      <c r="A44784" s="211" t="s">
        <v>110415</v>
      </c>
      <c r="B44784" s="207" t="s">
        <v>2904</v>
      </c>
      <c r="C44784" s="207"/>
    </row>
    <row r="44785" spans="1:3">
      <c r="A44785" s="211" t="s">
        <v>110416</v>
      </c>
      <c r="B44785" s="207" t="s">
        <v>2905</v>
      </c>
      <c r="C44785" s="207"/>
    </row>
    <row r="44786" spans="1:3">
      <c r="A44786" s="211" t="s">
        <v>110417</v>
      </c>
      <c r="B44786" s="207" t="s">
        <v>110418</v>
      </c>
      <c r="C44786" s="207"/>
    </row>
    <row r="44787" spans="1:3">
      <c r="A44787" s="211" t="s">
        <v>110419</v>
      </c>
      <c r="B44787" s="207" t="s">
        <v>68535</v>
      </c>
      <c r="C44787" s="207"/>
    </row>
    <row r="44788" spans="1:3">
      <c r="A44788" s="211" t="s">
        <v>110420</v>
      </c>
      <c r="B44788" s="207" t="s">
        <v>110421</v>
      </c>
      <c r="C44788" s="207"/>
    </row>
    <row r="44789" spans="1:3">
      <c r="A44789" s="211" t="s">
        <v>110422</v>
      </c>
      <c r="B44789" s="207" t="s">
        <v>38508</v>
      </c>
      <c r="C44789" s="207"/>
    </row>
    <row r="44790" spans="1:3">
      <c r="A44790" s="211" t="s">
        <v>110423</v>
      </c>
      <c r="B44790" s="207" t="s">
        <v>110424</v>
      </c>
      <c r="C44790" s="207"/>
    </row>
    <row r="44791" spans="1:3">
      <c r="A44791" s="211" t="s">
        <v>110425</v>
      </c>
      <c r="B44791" s="207" t="s">
        <v>110426</v>
      </c>
      <c r="C44791" s="207"/>
    </row>
    <row r="44792" spans="1:3">
      <c r="A44792" s="211" t="s">
        <v>110427</v>
      </c>
      <c r="B44792" s="207" t="s">
        <v>110428</v>
      </c>
      <c r="C44792" s="207"/>
    </row>
    <row r="44793" spans="1:3">
      <c r="A44793" s="211" t="s">
        <v>110429</v>
      </c>
      <c r="B44793" s="207" t="s">
        <v>110430</v>
      </c>
      <c r="C44793" s="207"/>
    </row>
    <row r="44794" spans="1:3">
      <c r="A44794" s="211" t="s">
        <v>110431</v>
      </c>
      <c r="B44794" s="207" t="s">
        <v>110432</v>
      </c>
      <c r="C44794" s="207"/>
    </row>
    <row r="44795" spans="1:3">
      <c r="A44795" s="211" t="s">
        <v>110433</v>
      </c>
      <c r="B44795" s="207" t="s">
        <v>110434</v>
      </c>
      <c r="C44795" s="207"/>
    </row>
    <row r="44796" spans="1:3">
      <c r="A44796" s="211" t="s">
        <v>110435</v>
      </c>
      <c r="B44796" s="207" t="s">
        <v>110436</v>
      </c>
      <c r="C44796" s="207"/>
    </row>
    <row r="44797" spans="1:3">
      <c r="A44797" s="211" t="s">
        <v>110437</v>
      </c>
      <c r="B44797" s="207" t="s">
        <v>2906</v>
      </c>
      <c r="C44797" s="207"/>
    </row>
    <row r="44798" spans="1:3">
      <c r="A44798" s="211" t="s">
        <v>110438</v>
      </c>
      <c r="B44798" s="207" t="s">
        <v>38508</v>
      </c>
      <c r="C44798" s="207"/>
    </row>
    <row r="44799" spans="1:3">
      <c r="A44799" s="211" t="s">
        <v>110439</v>
      </c>
      <c r="B44799" s="207" t="s">
        <v>34013</v>
      </c>
      <c r="C44799" s="207"/>
    </row>
    <row r="44800" spans="1:3">
      <c r="A44800" s="211" t="s">
        <v>110440</v>
      </c>
      <c r="B44800" s="207" t="s">
        <v>110441</v>
      </c>
      <c r="C44800" s="207"/>
    </row>
    <row r="44801" spans="1:3">
      <c r="A44801" s="211" t="s">
        <v>110442</v>
      </c>
      <c r="B44801" s="207" t="s">
        <v>109623</v>
      </c>
      <c r="C44801" s="207"/>
    </row>
    <row r="44802" spans="1:3">
      <c r="A44802" s="211" t="s">
        <v>110443</v>
      </c>
      <c r="B44802" s="207" t="s">
        <v>110444</v>
      </c>
      <c r="C44802" s="207"/>
    </row>
    <row r="44803" spans="1:3">
      <c r="A44803" s="211" t="s">
        <v>110445</v>
      </c>
      <c r="B44803" s="207" t="s">
        <v>110446</v>
      </c>
      <c r="C44803" s="207"/>
    </row>
    <row r="44804" spans="1:3">
      <c r="A44804" s="211" t="s">
        <v>110447</v>
      </c>
      <c r="B44804" s="207" t="s">
        <v>110448</v>
      </c>
      <c r="C44804" s="207"/>
    </row>
    <row r="44805" spans="1:3">
      <c r="A44805" s="211" t="s">
        <v>110449</v>
      </c>
      <c r="B44805" s="207" t="s">
        <v>2907</v>
      </c>
      <c r="C44805" s="207"/>
    </row>
    <row r="44806" spans="1:3">
      <c r="A44806" s="211" t="s">
        <v>110450</v>
      </c>
      <c r="B44806" s="207" t="s">
        <v>110451</v>
      </c>
      <c r="C44806" s="207"/>
    </row>
    <row r="44807" spans="1:3">
      <c r="A44807" s="211" t="s">
        <v>110452</v>
      </c>
      <c r="B44807" s="207" t="s">
        <v>110453</v>
      </c>
      <c r="C44807" s="207"/>
    </row>
    <row r="44808" spans="1:3">
      <c r="A44808" s="211" t="s">
        <v>110454</v>
      </c>
      <c r="B44808" s="207" t="s">
        <v>110455</v>
      </c>
      <c r="C44808" s="207"/>
    </row>
    <row r="44809" spans="1:3">
      <c r="A44809" s="211" t="s">
        <v>110456</v>
      </c>
      <c r="B44809" s="207" t="s">
        <v>110457</v>
      </c>
      <c r="C44809" s="207"/>
    </row>
    <row r="44810" spans="1:3">
      <c r="A44810" s="211" t="s">
        <v>110458</v>
      </c>
      <c r="B44810" s="207" t="s">
        <v>110459</v>
      </c>
      <c r="C44810" s="207"/>
    </row>
    <row r="44811" spans="1:3">
      <c r="A44811" s="211" t="s">
        <v>110460</v>
      </c>
      <c r="B44811" s="207" t="s">
        <v>2908</v>
      </c>
      <c r="C44811" s="207"/>
    </row>
    <row r="44812" spans="1:3">
      <c r="A44812" s="211" t="s">
        <v>110461</v>
      </c>
      <c r="B44812" s="207" t="s">
        <v>110462</v>
      </c>
      <c r="C44812" s="207"/>
    </row>
    <row r="44813" spans="1:3">
      <c r="A44813" s="211" t="s">
        <v>110463</v>
      </c>
      <c r="B44813" s="207" t="s">
        <v>110464</v>
      </c>
      <c r="C44813" s="207"/>
    </row>
    <row r="44814" spans="1:3">
      <c r="A44814" s="211" t="s">
        <v>110465</v>
      </c>
      <c r="B44814" s="207" t="s">
        <v>110466</v>
      </c>
      <c r="C44814" s="207"/>
    </row>
    <row r="44815" spans="1:3">
      <c r="A44815" s="211" t="s">
        <v>110467</v>
      </c>
      <c r="B44815" s="207" t="s">
        <v>110468</v>
      </c>
      <c r="C44815" s="207"/>
    </row>
    <row r="44816" spans="1:3">
      <c r="A44816" s="211" t="s">
        <v>110469</v>
      </c>
      <c r="B44816" s="207" t="s">
        <v>110470</v>
      </c>
      <c r="C44816" s="207"/>
    </row>
    <row r="44817" spans="1:3">
      <c r="A44817" s="211" t="s">
        <v>110471</v>
      </c>
      <c r="B44817" s="207" t="s">
        <v>110472</v>
      </c>
      <c r="C44817" s="207"/>
    </row>
    <row r="44818" spans="1:3">
      <c r="A44818" s="211" t="s">
        <v>110473</v>
      </c>
      <c r="B44818" s="207" t="s">
        <v>110474</v>
      </c>
      <c r="C44818" s="207"/>
    </row>
    <row r="44819" spans="1:3">
      <c r="A44819" s="211" t="s">
        <v>110475</v>
      </c>
      <c r="B44819" s="207" t="s">
        <v>110476</v>
      </c>
      <c r="C44819" s="207"/>
    </row>
    <row r="44820" spans="1:3">
      <c r="A44820" s="211" t="s">
        <v>110477</v>
      </c>
      <c r="B44820" s="207" t="s">
        <v>2909</v>
      </c>
      <c r="C44820" s="207"/>
    </row>
    <row r="44821" spans="1:3">
      <c r="A44821" s="211" t="s">
        <v>110478</v>
      </c>
      <c r="B44821" s="207" t="s">
        <v>48782</v>
      </c>
      <c r="C44821" s="207"/>
    </row>
    <row r="44822" spans="1:3">
      <c r="A44822" s="211" t="s">
        <v>110479</v>
      </c>
      <c r="B44822" s="207" t="s">
        <v>110480</v>
      </c>
      <c r="C44822" s="207"/>
    </row>
    <row r="44823" spans="1:3">
      <c r="A44823" s="211" t="s">
        <v>110481</v>
      </c>
      <c r="B44823" s="207" t="s">
        <v>110482</v>
      </c>
      <c r="C44823" s="207"/>
    </row>
    <row r="44824" spans="1:3">
      <c r="A44824" s="211" t="s">
        <v>110483</v>
      </c>
      <c r="B44824" s="207" t="s">
        <v>110484</v>
      </c>
      <c r="C44824" s="207"/>
    </row>
    <row r="44825" spans="1:3">
      <c r="A44825" s="211" t="s">
        <v>110485</v>
      </c>
      <c r="B44825" s="207" t="s">
        <v>110486</v>
      </c>
      <c r="C44825" s="207"/>
    </row>
    <row r="44826" spans="1:3">
      <c r="A44826" s="211" t="s">
        <v>110487</v>
      </c>
      <c r="B44826" s="207" t="s">
        <v>110488</v>
      </c>
      <c r="C44826" s="207"/>
    </row>
    <row r="44827" spans="1:3">
      <c r="A44827" s="211" t="s">
        <v>110489</v>
      </c>
      <c r="B44827" s="207" t="s">
        <v>110490</v>
      </c>
      <c r="C44827" s="207"/>
    </row>
    <row r="44828" spans="1:3">
      <c r="A44828" s="211" t="s">
        <v>110491</v>
      </c>
      <c r="B44828" s="207" t="s">
        <v>104353</v>
      </c>
      <c r="C44828" s="207"/>
    </row>
    <row r="44829" spans="1:3">
      <c r="A44829" s="211" t="s">
        <v>110492</v>
      </c>
      <c r="B44829" s="207" t="s">
        <v>110493</v>
      </c>
      <c r="C44829" s="207"/>
    </row>
    <row r="44830" spans="1:3">
      <c r="A44830" s="211" t="s">
        <v>110494</v>
      </c>
      <c r="B44830" s="207" t="s">
        <v>60743</v>
      </c>
      <c r="C44830" s="207"/>
    </row>
    <row r="44831" spans="1:3">
      <c r="A44831" s="211" t="s">
        <v>110495</v>
      </c>
      <c r="B44831" s="207" t="s">
        <v>32535</v>
      </c>
      <c r="C44831" s="207"/>
    </row>
    <row r="44832" spans="1:3">
      <c r="A44832" s="211" t="s">
        <v>110496</v>
      </c>
      <c r="B44832" s="207" t="s">
        <v>110497</v>
      </c>
      <c r="C44832" s="207"/>
    </row>
    <row r="44833" spans="1:3">
      <c r="A44833" s="211" t="s">
        <v>110498</v>
      </c>
      <c r="B44833" s="207" t="s">
        <v>110499</v>
      </c>
      <c r="C44833" s="207"/>
    </row>
    <row r="44834" spans="1:3">
      <c r="A44834" s="211" t="s">
        <v>110500</v>
      </c>
      <c r="B44834" s="207" t="s">
        <v>32537</v>
      </c>
      <c r="C44834" s="207"/>
    </row>
    <row r="44835" spans="1:3">
      <c r="A44835" s="211" t="s">
        <v>110501</v>
      </c>
      <c r="B44835" s="207" t="s">
        <v>110502</v>
      </c>
      <c r="C44835" s="207"/>
    </row>
    <row r="44836" spans="1:3">
      <c r="A44836" s="211" t="s">
        <v>110503</v>
      </c>
      <c r="B44836" s="207" t="s">
        <v>32539</v>
      </c>
      <c r="C44836" s="207"/>
    </row>
    <row r="44837" spans="1:3">
      <c r="A44837" s="211" t="s">
        <v>110504</v>
      </c>
      <c r="B44837" s="207" t="s">
        <v>110505</v>
      </c>
      <c r="C44837" s="207"/>
    </row>
    <row r="44838" spans="1:3">
      <c r="A44838" s="211" t="s">
        <v>110506</v>
      </c>
      <c r="B44838" s="207" t="s">
        <v>110507</v>
      </c>
      <c r="C44838" s="207"/>
    </row>
    <row r="44839" spans="1:3">
      <c r="A44839" s="211" t="s">
        <v>110508</v>
      </c>
      <c r="B44839" s="207" t="s">
        <v>33</v>
      </c>
      <c r="C44839" s="207"/>
    </row>
    <row r="44840" spans="1:3">
      <c r="A44840" s="211" t="s">
        <v>110509</v>
      </c>
      <c r="B44840" s="207" t="s">
        <v>2910</v>
      </c>
      <c r="C44840" s="207"/>
    </row>
    <row r="44841" spans="1:3">
      <c r="A44841" s="211" t="s">
        <v>110510</v>
      </c>
      <c r="B44841" s="207" t="s">
        <v>68</v>
      </c>
      <c r="C44841" s="207"/>
    </row>
    <row r="44842" spans="1:3">
      <c r="A44842" s="211" t="s">
        <v>110511</v>
      </c>
      <c r="B44842" s="207" t="s">
        <v>2911</v>
      </c>
      <c r="C44842" s="207"/>
    </row>
    <row r="44843" spans="1:3">
      <c r="A44843" s="211" t="s">
        <v>110512</v>
      </c>
      <c r="B44843" s="207" t="s">
        <v>110513</v>
      </c>
      <c r="C44843" s="207"/>
    </row>
    <row r="44844" spans="1:3">
      <c r="A44844" s="211" t="s">
        <v>110514</v>
      </c>
      <c r="B44844" s="207" t="s">
        <v>110515</v>
      </c>
      <c r="C44844" s="207"/>
    </row>
    <row r="44845" spans="1:3">
      <c r="A44845" s="211" t="s">
        <v>110516</v>
      </c>
      <c r="B44845" s="207" t="s">
        <v>72794</v>
      </c>
      <c r="C44845" s="207"/>
    </row>
    <row r="44846" spans="1:3">
      <c r="A44846" s="211" t="s">
        <v>110517</v>
      </c>
      <c r="B44846" s="207" t="s">
        <v>110518</v>
      </c>
      <c r="C44846" s="207"/>
    </row>
    <row r="44847" spans="1:3">
      <c r="A44847" s="211" t="s">
        <v>110519</v>
      </c>
      <c r="B44847" s="207" t="s">
        <v>36911</v>
      </c>
      <c r="C44847" s="207"/>
    </row>
    <row r="44848" spans="1:3">
      <c r="A44848" s="211" t="s">
        <v>110520</v>
      </c>
      <c r="B44848" s="207" t="s">
        <v>110521</v>
      </c>
      <c r="C44848" s="207"/>
    </row>
    <row r="44849" spans="1:3">
      <c r="A44849" s="211" t="s">
        <v>110522</v>
      </c>
      <c r="B44849" s="207" t="s">
        <v>110523</v>
      </c>
      <c r="C44849" s="207"/>
    </row>
    <row r="44850" spans="1:3">
      <c r="A44850" s="211" t="s">
        <v>110524</v>
      </c>
      <c r="B44850" s="207" t="s">
        <v>110525</v>
      </c>
      <c r="C44850" s="207"/>
    </row>
    <row r="44851" spans="1:3">
      <c r="A44851" s="211" t="s">
        <v>110526</v>
      </c>
      <c r="B44851" s="207" t="s">
        <v>110527</v>
      </c>
      <c r="C44851" s="207"/>
    </row>
    <row r="44852" spans="1:3">
      <c r="A44852" s="211" t="s">
        <v>110528</v>
      </c>
      <c r="B44852" s="207" t="s">
        <v>110529</v>
      </c>
      <c r="C44852" s="207"/>
    </row>
    <row r="44853" spans="1:3">
      <c r="A44853" s="211" t="s">
        <v>110530</v>
      </c>
      <c r="B44853" s="207" t="s">
        <v>110531</v>
      </c>
      <c r="C44853" s="207"/>
    </row>
    <row r="44854" spans="1:3">
      <c r="A44854" s="211" t="s">
        <v>110532</v>
      </c>
      <c r="B44854" s="207" t="s">
        <v>110533</v>
      </c>
      <c r="C44854" s="207"/>
    </row>
    <row r="44855" spans="1:3">
      <c r="A44855" s="211" t="s">
        <v>110534</v>
      </c>
      <c r="B44855" s="207" t="s">
        <v>54607</v>
      </c>
      <c r="C44855" s="207"/>
    </row>
    <row r="44856" spans="1:3">
      <c r="A44856" s="211" t="s">
        <v>110535</v>
      </c>
      <c r="B44856" s="207" t="s">
        <v>110536</v>
      </c>
      <c r="C44856" s="207"/>
    </row>
    <row r="44857" spans="1:3">
      <c r="A44857" s="211" t="s">
        <v>110537</v>
      </c>
      <c r="B44857" s="207" t="s">
        <v>110538</v>
      </c>
      <c r="C44857" s="207"/>
    </row>
    <row r="44858" spans="1:3">
      <c r="A44858" s="211" t="s">
        <v>110539</v>
      </c>
      <c r="B44858" s="207" t="s">
        <v>110540</v>
      </c>
      <c r="C44858" s="207"/>
    </row>
    <row r="44859" spans="1:3">
      <c r="A44859" s="211" t="s">
        <v>110541</v>
      </c>
      <c r="B44859" s="207" t="s">
        <v>2912</v>
      </c>
      <c r="C44859" s="207"/>
    </row>
    <row r="44860" spans="1:3">
      <c r="A44860" s="211" t="s">
        <v>110542</v>
      </c>
      <c r="B44860" s="207" t="s">
        <v>39011</v>
      </c>
      <c r="C44860" s="207"/>
    </row>
    <row r="44861" spans="1:3">
      <c r="A44861" s="211" t="s">
        <v>110543</v>
      </c>
      <c r="B44861" s="207" t="s">
        <v>110544</v>
      </c>
      <c r="C44861" s="207"/>
    </row>
    <row r="44862" spans="1:3">
      <c r="A44862" s="211" t="s">
        <v>110545</v>
      </c>
      <c r="B44862" s="207" t="s">
        <v>110546</v>
      </c>
      <c r="C44862" s="207"/>
    </row>
    <row r="44863" spans="1:3">
      <c r="A44863" s="211" t="s">
        <v>110547</v>
      </c>
      <c r="B44863" s="207" t="s">
        <v>110548</v>
      </c>
      <c r="C44863" s="207"/>
    </row>
    <row r="44864" spans="1:3">
      <c r="A44864" s="211" t="s">
        <v>110549</v>
      </c>
      <c r="B44864" s="207" t="s">
        <v>110550</v>
      </c>
      <c r="C44864" s="207"/>
    </row>
    <row r="44865" spans="1:3">
      <c r="A44865" s="211" t="s">
        <v>110551</v>
      </c>
      <c r="B44865" s="207" t="s">
        <v>110552</v>
      </c>
      <c r="C44865" s="207"/>
    </row>
    <row r="44866" spans="1:3">
      <c r="A44866" s="211" t="s">
        <v>110553</v>
      </c>
      <c r="B44866" s="207" t="s">
        <v>110554</v>
      </c>
      <c r="C44866" s="207"/>
    </row>
    <row r="44867" spans="1:3">
      <c r="A44867" s="211" t="s">
        <v>110555</v>
      </c>
      <c r="B44867" s="207" t="s">
        <v>110556</v>
      </c>
      <c r="C44867" s="207"/>
    </row>
    <row r="44868" spans="1:3">
      <c r="A44868" s="211" t="s">
        <v>110557</v>
      </c>
      <c r="B44868" s="207" t="s">
        <v>110558</v>
      </c>
      <c r="C44868" s="207"/>
    </row>
    <row r="44869" spans="1:3">
      <c r="A44869" s="211" t="s">
        <v>110559</v>
      </c>
      <c r="B44869" s="207" t="s">
        <v>2913</v>
      </c>
      <c r="C44869" s="207"/>
    </row>
    <row r="44870" spans="1:3">
      <c r="A44870" s="211" t="s">
        <v>110560</v>
      </c>
      <c r="B44870" s="207" t="s">
        <v>110561</v>
      </c>
      <c r="C44870" s="207"/>
    </row>
    <row r="44871" spans="1:3">
      <c r="A44871" s="211" t="s">
        <v>110562</v>
      </c>
      <c r="B44871" s="207" t="s">
        <v>110563</v>
      </c>
      <c r="C44871" s="207"/>
    </row>
    <row r="44872" spans="1:3">
      <c r="A44872" s="211" t="s">
        <v>110564</v>
      </c>
      <c r="B44872" s="207" t="s">
        <v>110565</v>
      </c>
      <c r="C44872" s="207"/>
    </row>
    <row r="44873" spans="1:3">
      <c r="A44873" s="211" t="s">
        <v>110566</v>
      </c>
      <c r="B44873" s="207" t="s">
        <v>110567</v>
      </c>
      <c r="C44873" s="207"/>
    </row>
    <row r="44874" spans="1:3">
      <c r="A44874" s="211" t="s">
        <v>110568</v>
      </c>
      <c r="B44874" s="207" t="s">
        <v>110569</v>
      </c>
      <c r="C44874" s="207"/>
    </row>
    <row r="44875" spans="1:3">
      <c r="A44875" s="211" t="s">
        <v>110570</v>
      </c>
      <c r="B44875" s="207" t="s">
        <v>81114</v>
      </c>
      <c r="C44875" s="207"/>
    </row>
    <row r="44876" spans="1:3">
      <c r="A44876" s="211" t="s">
        <v>110571</v>
      </c>
      <c r="B44876" s="207" t="s">
        <v>110572</v>
      </c>
      <c r="C44876" s="207"/>
    </row>
    <row r="44877" spans="1:3">
      <c r="A44877" s="211" t="s">
        <v>110573</v>
      </c>
      <c r="B44877" s="207" t="s">
        <v>2914</v>
      </c>
      <c r="C44877" s="207"/>
    </row>
    <row r="44878" spans="1:3">
      <c r="A44878" s="211" t="s">
        <v>110574</v>
      </c>
      <c r="B44878" s="207" t="s">
        <v>83469</v>
      </c>
      <c r="C44878" s="207"/>
    </row>
    <row r="44879" spans="1:3">
      <c r="A44879" s="211" t="s">
        <v>110575</v>
      </c>
      <c r="B44879" s="207" t="s">
        <v>110576</v>
      </c>
      <c r="C44879" s="207"/>
    </row>
    <row r="44880" spans="1:3">
      <c r="A44880" s="211" t="s">
        <v>110577</v>
      </c>
      <c r="B44880" s="207" t="s">
        <v>110578</v>
      </c>
      <c r="C44880" s="207"/>
    </row>
    <row r="44881" spans="1:3">
      <c r="A44881" s="211" t="s">
        <v>110579</v>
      </c>
      <c r="B44881" s="207" t="s">
        <v>110580</v>
      </c>
      <c r="C44881" s="207"/>
    </row>
    <row r="44882" spans="1:3">
      <c r="A44882" s="211" t="s">
        <v>110581</v>
      </c>
      <c r="B44882" s="207" t="s">
        <v>110582</v>
      </c>
      <c r="C44882" s="207"/>
    </row>
    <row r="44883" spans="1:3">
      <c r="A44883" s="211" t="s">
        <v>110583</v>
      </c>
      <c r="B44883" s="207" t="s">
        <v>42633</v>
      </c>
      <c r="C44883" s="207"/>
    </row>
    <row r="44884" spans="1:3">
      <c r="A44884" s="211" t="s">
        <v>110584</v>
      </c>
      <c r="B44884" s="207" t="s">
        <v>110585</v>
      </c>
      <c r="C44884" s="207"/>
    </row>
    <row r="44885" spans="1:3">
      <c r="A44885" s="211" t="s">
        <v>110586</v>
      </c>
      <c r="B44885" s="207" t="s">
        <v>110587</v>
      </c>
      <c r="C44885" s="207"/>
    </row>
    <row r="44886" spans="1:3">
      <c r="A44886" s="211" t="s">
        <v>110588</v>
      </c>
      <c r="B44886" s="207" t="s">
        <v>2915</v>
      </c>
      <c r="C44886" s="207"/>
    </row>
    <row r="44887" spans="1:3">
      <c r="A44887" s="211" t="s">
        <v>110589</v>
      </c>
      <c r="B44887" s="207" t="s">
        <v>110590</v>
      </c>
      <c r="C44887" s="207"/>
    </row>
    <row r="44888" spans="1:3">
      <c r="A44888" s="211" t="s">
        <v>110591</v>
      </c>
      <c r="B44888" s="207" t="s">
        <v>110592</v>
      </c>
      <c r="C44888" s="207"/>
    </row>
    <row r="44889" spans="1:3">
      <c r="A44889" s="211" t="s">
        <v>110593</v>
      </c>
      <c r="B44889" s="207" t="s">
        <v>110594</v>
      </c>
      <c r="C44889" s="207"/>
    </row>
    <row r="44890" spans="1:3">
      <c r="A44890" s="211" t="s">
        <v>110595</v>
      </c>
      <c r="B44890" s="207" t="s">
        <v>110596</v>
      </c>
      <c r="C44890" s="207"/>
    </row>
    <row r="44891" spans="1:3">
      <c r="A44891" s="211" t="s">
        <v>110597</v>
      </c>
      <c r="B44891" s="207" t="s">
        <v>110598</v>
      </c>
      <c r="C44891" s="207"/>
    </row>
    <row r="44892" spans="1:3">
      <c r="A44892" s="211" t="s">
        <v>110599</v>
      </c>
      <c r="B44892" s="207" t="s">
        <v>110600</v>
      </c>
      <c r="C44892" s="207"/>
    </row>
    <row r="44893" spans="1:3">
      <c r="A44893" s="211" t="s">
        <v>110601</v>
      </c>
      <c r="B44893" s="207" t="s">
        <v>110602</v>
      </c>
      <c r="C44893" s="207"/>
    </row>
    <row r="44894" spans="1:3">
      <c r="A44894" s="211" t="s">
        <v>110603</v>
      </c>
      <c r="B44894" s="207" t="s">
        <v>110604</v>
      </c>
      <c r="C44894" s="207"/>
    </row>
    <row r="44895" spans="1:3">
      <c r="A44895" s="211" t="s">
        <v>110605</v>
      </c>
      <c r="B44895" s="207" t="s">
        <v>110606</v>
      </c>
      <c r="C44895" s="207"/>
    </row>
    <row r="44896" spans="1:3">
      <c r="A44896" s="211" t="s">
        <v>110607</v>
      </c>
      <c r="B44896" s="207" t="s">
        <v>2916</v>
      </c>
      <c r="C44896" s="207"/>
    </row>
    <row r="44897" spans="1:3">
      <c r="A44897" s="211" t="s">
        <v>110608</v>
      </c>
      <c r="B44897" s="207" t="s">
        <v>34437</v>
      </c>
      <c r="C44897" s="207"/>
    </row>
    <row r="44898" spans="1:3">
      <c r="A44898" s="211" t="s">
        <v>110609</v>
      </c>
      <c r="B44898" s="207" t="s">
        <v>91697</v>
      </c>
      <c r="C44898" s="207"/>
    </row>
    <row r="44899" spans="1:3">
      <c r="A44899" s="211" t="s">
        <v>110610</v>
      </c>
      <c r="B44899" s="207" t="s">
        <v>110611</v>
      </c>
      <c r="C44899" s="207"/>
    </row>
    <row r="44900" spans="1:3">
      <c r="A44900" s="211" t="s">
        <v>110612</v>
      </c>
      <c r="B44900" s="207" t="s">
        <v>110613</v>
      </c>
      <c r="C44900" s="207"/>
    </row>
    <row r="44901" spans="1:3">
      <c r="A44901" s="211" t="s">
        <v>110614</v>
      </c>
      <c r="B44901" s="207" t="s">
        <v>110615</v>
      </c>
      <c r="C44901" s="207"/>
    </row>
    <row r="44902" spans="1:3">
      <c r="A44902" s="211" t="s">
        <v>110616</v>
      </c>
      <c r="B44902" s="207" t="s">
        <v>110617</v>
      </c>
      <c r="C44902" s="207"/>
    </row>
    <row r="44903" spans="1:3">
      <c r="A44903" s="211" t="s">
        <v>110618</v>
      </c>
      <c r="B44903" s="207" t="s">
        <v>56473</v>
      </c>
      <c r="C44903" s="207"/>
    </row>
    <row r="44904" spans="1:3">
      <c r="A44904" s="211" t="s">
        <v>110619</v>
      </c>
      <c r="B44904" s="207" t="s">
        <v>110620</v>
      </c>
      <c r="C44904" s="207"/>
    </row>
    <row r="44905" spans="1:3">
      <c r="A44905" s="211" t="s">
        <v>110621</v>
      </c>
      <c r="B44905" s="207" t="s">
        <v>110622</v>
      </c>
      <c r="C44905" s="207"/>
    </row>
    <row r="44906" spans="1:3">
      <c r="A44906" s="211" t="s">
        <v>110623</v>
      </c>
      <c r="B44906" s="207" t="s">
        <v>110624</v>
      </c>
      <c r="C44906" s="207"/>
    </row>
    <row r="44907" spans="1:3">
      <c r="A44907" s="211" t="s">
        <v>110625</v>
      </c>
      <c r="B44907" s="207" t="s">
        <v>110626</v>
      </c>
      <c r="C44907" s="207"/>
    </row>
    <row r="44908" spans="1:3">
      <c r="A44908" s="211" t="s">
        <v>110627</v>
      </c>
      <c r="B44908" s="207" t="s">
        <v>2917</v>
      </c>
      <c r="C44908" s="207"/>
    </row>
    <row r="44909" spans="1:3">
      <c r="A44909" s="211" t="s">
        <v>110628</v>
      </c>
      <c r="B44909" s="207" t="s">
        <v>68</v>
      </c>
      <c r="C44909" s="207"/>
    </row>
    <row r="44910" spans="1:3">
      <c r="A44910" s="211" t="s">
        <v>110629</v>
      </c>
      <c r="B44910" s="207" t="s">
        <v>2918</v>
      </c>
      <c r="C44910" s="207"/>
    </row>
    <row r="44911" spans="1:3">
      <c r="A44911" s="211" t="s">
        <v>110630</v>
      </c>
      <c r="B44911" s="207" t="s">
        <v>110631</v>
      </c>
      <c r="C44911" s="207"/>
    </row>
    <row r="44912" spans="1:3">
      <c r="A44912" s="211" t="s">
        <v>110632</v>
      </c>
      <c r="B44912" s="207" t="s">
        <v>70219</v>
      </c>
      <c r="C44912" s="207"/>
    </row>
    <row r="44913" spans="1:3">
      <c r="A44913" s="211" t="s">
        <v>110633</v>
      </c>
      <c r="B44913" s="207" t="s">
        <v>35354</v>
      </c>
      <c r="C44913" s="207"/>
    </row>
    <row r="44914" spans="1:3">
      <c r="A44914" s="211" t="s">
        <v>110634</v>
      </c>
      <c r="B44914" s="207" t="s">
        <v>92011</v>
      </c>
      <c r="C44914" s="207"/>
    </row>
    <row r="44915" spans="1:3">
      <c r="A44915" s="211" t="s">
        <v>110635</v>
      </c>
      <c r="B44915" s="207" t="s">
        <v>52401</v>
      </c>
      <c r="C44915" s="207"/>
    </row>
    <row r="44916" spans="1:3">
      <c r="A44916" s="211" t="s">
        <v>110636</v>
      </c>
      <c r="B44916" s="207" t="s">
        <v>110637</v>
      </c>
      <c r="C44916" s="207"/>
    </row>
    <row r="44917" spans="1:3">
      <c r="A44917" s="211" t="s">
        <v>110638</v>
      </c>
      <c r="B44917" s="207" t="s">
        <v>110639</v>
      </c>
      <c r="C44917" s="207"/>
    </row>
    <row r="44918" spans="1:3">
      <c r="A44918" s="211" t="s">
        <v>110640</v>
      </c>
      <c r="B44918" s="207" t="s">
        <v>110641</v>
      </c>
      <c r="C44918" s="207"/>
    </row>
    <row r="44919" spans="1:3">
      <c r="A44919" s="211" t="s">
        <v>110642</v>
      </c>
      <c r="B44919" s="207" t="s">
        <v>34058</v>
      </c>
      <c r="C44919" s="207"/>
    </row>
    <row r="44920" spans="1:3">
      <c r="A44920" s="211" t="s">
        <v>110643</v>
      </c>
      <c r="B44920" s="207" t="s">
        <v>110644</v>
      </c>
      <c r="C44920" s="207"/>
    </row>
    <row r="44921" spans="1:3">
      <c r="A44921" s="211" t="s">
        <v>110645</v>
      </c>
      <c r="B44921" s="207" t="s">
        <v>110646</v>
      </c>
      <c r="C44921" s="207"/>
    </row>
    <row r="44922" spans="1:3">
      <c r="A44922" s="211" t="s">
        <v>110647</v>
      </c>
      <c r="B44922" s="207" t="s">
        <v>2919</v>
      </c>
      <c r="C44922" s="207"/>
    </row>
    <row r="44923" spans="1:3">
      <c r="A44923" s="211" t="s">
        <v>110648</v>
      </c>
      <c r="B44923" s="207" t="s">
        <v>110649</v>
      </c>
      <c r="C44923" s="207"/>
    </row>
    <row r="44924" spans="1:3">
      <c r="A44924" s="211" t="s">
        <v>110650</v>
      </c>
      <c r="B44924" s="207" t="s">
        <v>39000</v>
      </c>
      <c r="C44924" s="207"/>
    </row>
    <row r="44925" spans="1:3">
      <c r="A44925" s="211" t="s">
        <v>110651</v>
      </c>
      <c r="B44925" s="207" t="s">
        <v>86409</v>
      </c>
      <c r="C44925" s="207"/>
    </row>
    <row r="44926" spans="1:3">
      <c r="A44926" s="211" t="s">
        <v>110652</v>
      </c>
      <c r="B44926" s="207" t="s">
        <v>39002</v>
      </c>
      <c r="C44926" s="207"/>
    </row>
    <row r="44927" spans="1:3">
      <c r="A44927" s="211" t="s">
        <v>110653</v>
      </c>
      <c r="B44927" s="207" t="s">
        <v>72124</v>
      </c>
      <c r="C44927" s="207"/>
    </row>
    <row r="44928" spans="1:3">
      <c r="A44928" s="211" t="s">
        <v>110654</v>
      </c>
      <c r="B44928" s="207" t="s">
        <v>110441</v>
      </c>
      <c r="C44928" s="207"/>
    </row>
    <row r="44929" spans="1:3">
      <c r="A44929" s="211" t="s">
        <v>110655</v>
      </c>
      <c r="B44929" s="207" t="s">
        <v>110656</v>
      </c>
      <c r="C44929" s="207"/>
    </row>
    <row r="44930" spans="1:3">
      <c r="A44930" s="211" t="s">
        <v>110657</v>
      </c>
      <c r="B44930" s="207" t="s">
        <v>110658</v>
      </c>
      <c r="C44930" s="207"/>
    </row>
    <row r="44931" spans="1:3">
      <c r="A44931" s="211" t="s">
        <v>110659</v>
      </c>
      <c r="B44931" s="207" t="s">
        <v>110660</v>
      </c>
      <c r="C44931" s="207"/>
    </row>
    <row r="44932" spans="1:3">
      <c r="A44932" s="211" t="s">
        <v>110661</v>
      </c>
      <c r="B44932" s="207" t="s">
        <v>110662</v>
      </c>
      <c r="C44932" s="207"/>
    </row>
    <row r="44933" spans="1:3">
      <c r="A44933" s="211" t="s">
        <v>110663</v>
      </c>
      <c r="B44933" s="207" t="s">
        <v>110664</v>
      </c>
      <c r="C44933" s="207"/>
    </row>
    <row r="44934" spans="1:3">
      <c r="A44934" s="211" t="s">
        <v>110665</v>
      </c>
      <c r="B44934" s="207" t="s">
        <v>110666</v>
      </c>
      <c r="C44934" s="207"/>
    </row>
    <row r="44935" spans="1:3">
      <c r="A44935" s="211" t="s">
        <v>110667</v>
      </c>
      <c r="B44935" s="207" t="s">
        <v>110668</v>
      </c>
      <c r="C44935" s="207"/>
    </row>
    <row r="44936" spans="1:3">
      <c r="A44936" s="211" t="s">
        <v>110669</v>
      </c>
      <c r="B44936" s="207" t="s">
        <v>110670</v>
      </c>
      <c r="C44936" s="207"/>
    </row>
    <row r="44937" spans="1:3">
      <c r="A44937" s="211" t="s">
        <v>110671</v>
      </c>
      <c r="B44937" s="207" t="s">
        <v>108046</v>
      </c>
      <c r="C44937" s="207"/>
    </row>
    <row r="44938" spans="1:3">
      <c r="A44938" s="211" t="s">
        <v>110672</v>
      </c>
      <c r="B44938" s="207" t="s">
        <v>2920</v>
      </c>
      <c r="C44938" s="207"/>
    </row>
    <row r="44939" spans="1:3">
      <c r="A44939" s="211" t="s">
        <v>110673</v>
      </c>
      <c r="B44939" s="207" t="s">
        <v>33689</v>
      </c>
      <c r="C44939" s="207"/>
    </row>
    <row r="44940" spans="1:3">
      <c r="A44940" s="211" t="s">
        <v>110674</v>
      </c>
      <c r="B44940" s="207" t="s">
        <v>110675</v>
      </c>
      <c r="C44940" s="207"/>
    </row>
    <row r="44941" spans="1:3">
      <c r="A44941" s="211" t="s">
        <v>110676</v>
      </c>
      <c r="B44941" s="207" t="s">
        <v>76543</v>
      </c>
      <c r="C44941" s="207"/>
    </row>
    <row r="44942" spans="1:3">
      <c r="A44942" s="211" t="s">
        <v>110677</v>
      </c>
      <c r="B44942" s="207" t="s">
        <v>110678</v>
      </c>
      <c r="C44942" s="207"/>
    </row>
    <row r="44943" spans="1:3">
      <c r="A44943" s="211" t="s">
        <v>110679</v>
      </c>
      <c r="B44943" s="207" t="s">
        <v>110680</v>
      </c>
      <c r="C44943" s="207"/>
    </row>
    <row r="44944" spans="1:3">
      <c r="A44944" s="211" t="s">
        <v>110681</v>
      </c>
      <c r="B44944" s="207" t="s">
        <v>110682</v>
      </c>
      <c r="C44944" s="207"/>
    </row>
    <row r="44945" spans="1:3">
      <c r="A44945" s="211" t="s">
        <v>110683</v>
      </c>
      <c r="B44945" s="207" t="s">
        <v>110684</v>
      </c>
      <c r="C44945" s="207"/>
    </row>
    <row r="44946" spans="1:3">
      <c r="A44946" s="211" t="s">
        <v>110685</v>
      </c>
      <c r="B44946" s="207" t="s">
        <v>73082</v>
      </c>
      <c r="C44946" s="207"/>
    </row>
    <row r="44947" spans="1:3">
      <c r="A44947" s="211" t="s">
        <v>110686</v>
      </c>
      <c r="B44947" s="207" t="s">
        <v>110687</v>
      </c>
      <c r="C44947" s="207"/>
    </row>
    <row r="44948" spans="1:3">
      <c r="A44948" s="211" t="s">
        <v>110688</v>
      </c>
      <c r="B44948" s="207" t="s">
        <v>110689</v>
      </c>
      <c r="C44948" s="207"/>
    </row>
    <row r="44949" spans="1:3">
      <c r="A44949" s="211" t="s">
        <v>110690</v>
      </c>
      <c r="B44949" s="207" t="s">
        <v>110691</v>
      </c>
      <c r="C44949" s="207"/>
    </row>
    <row r="44950" spans="1:3">
      <c r="A44950" s="211" t="s">
        <v>110692</v>
      </c>
      <c r="B44950" s="207" t="s">
        <v>110693</v>
      </c>
      <c r="C44950" s="207"/>
    </row>
    <row r="44951" spans="1:3">
      <c r="A44951" s="211" t="s">
        <v>110694</v>
      </c>
      <c r="B44951" s="207" t="s">
        <v>110695</v>
      </c>
      <c r="C44951" s="207"/>
    </row>
    <row r="44952" spans="1:3">
      <c r="A44952" s="211" t="s">
        <v>110696</v>
      </c>
      <c r="B44952" s="207" t="s">
        <v>44572</v>
      </c>
      <c r="C44952" s="207"/>
    </row>
    <row r="44953" spans="1:3">
      <c r="A44953" s="211" t="s">
        <v>110697</v>
      </c>
      <c r="B44953" s="207" t="s">
        <v>2921</v>
      </c>
      <c r="C44953" s="207"/>
    </row>
    <row r="44954" spans="1:3">
      <c r="A44954" s="211" t="s">
        <v>110698</v>
      </c>
      <c r="B44954" s="207" t="s">
        <v>68</v>
      </c>
      <c r="C44954" s="207"/>
    </row>
    <row r="44955" spans="1:3">
      <c r="A44955" s="211" t="s">
        <v>110699</v>
      </c>
      <c r="B44955" s="207" t="s">
        <v>2922</v>
      </c>
      <c r="C44955" s="207"/>
    </row>
    <row r="44956" spans="1:3">
      <c r="A44956" s="211" t="s">
        <v>110700</v>
      </c>
      <c r="B44956" s="207" t="s">
        <v>110701</v>
      </c>
      <c r="C44956" s="207"/>
    </row>
    <row r="44957" spans="1:3">
      <c r="A44957" s="211" t="s">
        <v>110702</v>
      </c>
      <c r="B44957" s="207" t="s">
        <v>110703</v>
      </c>
      <c r="C44957" s="207"/>
    </row>
    <row r="44958" spans="1:3">
      <c r="A44958" s="211" t="s">
        <v>110704</v>
      </c>
      <c r="B44958" s="207" t="s">
        <v>110705</v>
      </c>
      <c r="C44958" s="207"/>
    </row>
    <row r="44959" spans="1:3">
      <c r="A44959" s="211" t="s">
        <v>110706</v>
      </c>
      <c r="B44959" s="207" t="s">
        <v>110707</v>
      </c>
      <c r="C44959" s="207"/>
    </row>
    <row r="44960" spans="1:3">
      <c r="A44960" s="211" t="s">
        <v>110708</v>
      </c>
      <c r="B44960" s="207" t="s">
        <v>110709</v>
      </c>
      <c r="C44960" s="207"/>
    </row>
    <row r="44961" spans="1:3">
      <c r="A44961" s="211" t="s">
        <v>110710</v>
      </c>
      <c r="B44961" s="207" t="s">
        <v>38690</v>
      </c>
      <c r="C44961" s="207"/>
    </row>
    <row r="44962" spans="1:3">
      <c r="A44962" s="211" t="s">
        <v>110711</v>
      </c>
      <c r="B44962" s="207" t="s">
        <v>47110</v>
      </c>
      <c r="C44962" s="207"/>
    </row>
    <row r="44963" spans="1:3">
      <c r="A44963" s="211" t="s">
        <v>110712</v>
      </c>
      <c r="B44963" s="207" t="s">
        <v>46755</v>
      </c>
      <c r="C44963" s="207"/>
    </row>
    <row r="44964" spans="1:3">
      <c r="A44964" s="211" t="s">
        <v>110713</v>
      </c>
      <c r="B44964" s="207" t="s">
        <v>110714</v>
      </c>
      <c r="C44964" s="207"/>
    </row>
    <row r="44965" spans="1:3">
      <c r="A44965" s="211" t="s">
        <v>110715</v>
      </c>
      <c r="B44965" s="207" t="s">
        <v>60846</v>
      </c>
      <c r="C44965" s="207"/>
    </row>
    <row r="44966" spans="1:3">
      <c r="A44966" s="211" t="s">
        <v>110716</v>
      </c>
      <c r="B44966" s="207" t="s">
        <v>43627</v>
      </c>
      <c r="C44966" s="207"/>
    </row>
    <row r="44967" spans="1:3">
      <c r="A44967" s="211" t="s">
        <v>110717</v>
      </c>
      <c r="B44967" s="207" t="s">
        <v>34963</v>
      </c>
      <c r="C44967" s="207"/>
    </row>
    <row r="44968" spans="1:3">
      <c r="A44968" s="211" t="s">
        <v>110718</v>
      </c>
      <c r="B44968" s="207" t="s">
        <v>110719</v>
      </c>
      <c r="C44968" s="207"/>
    </row>
    <row r="44969" spans="1:3">
      <c r="A44969" s="211" t="s">
        <v>110720</v>
      </c>
      <c r="B44969" s="207" t="s">
        <v>110721</v>
      </c>
      <c r="C44969" s="207"/>
    </row>
    <row r="44970" spans="1:3">
      <c r="A44970" s="211" t="s">
        <v>110722</v>
      </c>
      <c r="B44970" s="207" t="s">
        <v>110723</v>
      </c>
      <c r="C44970" s="207"/>
    </row>
    <row r="44971" spans="1:3">
      <c r="A44971" s="211" t="s">
        <v>110724</v>
      </c>
      <c r="B44971" s="207" t="s">
        <v>2923</v>
      </c>
      <c r="C44971" s="207"/>
    </row>
    <row r="44972" spans="1:3">
      <c r="A44972" s="211" t="s">
        <v>110725</v>
      </c>
      <c r="B44972" s="207" t="s">
        <v>110726</v>
      </c>
      <c r="C44972" s="207"/>
    </row>
    <row r="44973" spans="1:3">
      <c r="A44973" s="211" t="s">
        <v>110727</v>
      </c>
      <c r="B44973" s="207" t="s">
        <v>110728</v>
      </c>
      <c r="C44973" s="207"/>
    </row>
    <row r="44974" spans="1:3">
      <c r="A44974" s="211" t="s">
        <v>110729</v>
      </c>
      <c r="B44974" s="207" t="s">
        <v>110730</v>
      </c>
      <c r="C44974" s="207"/>
    </row>
    <row r="44975" spans="1:3">
      <c r="A44975" s="211" t="s">
        <v>110731</v>
      </c>
      <c r="B44975" s="207" t="s">
        <v>110732</v>
      </c>
      <c r="C44975" s="207"/>
    </row>
    <row r="44976" spans="1:3">
      <c r="A44976" s="211" t="s">
        <v>110733</v>
      </c>
      <c r="B44976" s="207" t="s">
        <v>110734</v>
      </c>
      <c r="C44976" s="207"/>
    </row>
    <row r="44977" spans="1:3">
      <c r="A44977" s="211" t="s">
        <v>110735</v>
      </c>
      <c r="B44977" s="207" t="s">
        <v>110736</v>
      </c>
      <c r="C44977" s="207"/>
    </row>
    <row r="44978" spans="1:3">
      <c r="A44978" s="211" t="s">
        <v>110737</v>
      </c>
      <c r="B44978" s="207" t="s">
        <v>110738</v>
      </c>
      <c r="C44978" s="207"/>
    </row>
    <row r="44979" spans="1:3">
      <c r="A44979" s="211" t="s">
        <v>110739</v>
      </c>
      <c r="B44979" s="207" t="s">
        <v>2924</v>
      </c>
      <c r="C44979" s="207"/>
    </row>
    <row r="44980" spans="1:3">
      <c r="A44980" s="211" t="s">
        <v>110740</v>
      </c>
      <c r="B44980" s="207" t="s">
        <v>110741</v>
      </c>
      <c r="C44980" s="207"/>
    </row>
    <row r="44981" spans="1:3">
      <c r="A44981" s="211" t="s">
        <v>110742</v>
      </c>
      <c r="B44981" s="207" t="s">
        <v>110743</v>
      </c>
      <c r="C44981" s="207"/>
    </row>
    <row r="44982" spans="1:3">
      <c r="A44982" s="211" t="s">
        <v>110744</v>
      </c>
      <c r="B44982" s="207" t="s">
        <v>110745</v>
      </c>
      <c r="C44982" s="207"/>
    </row>
    <row r="44983" spans="1:3">
      <c r="A44983" s="211" t="s">
        <v>110746</v>
      </c>
      <c r="B44983" s="207" t="s">
        <v>110747</v>
      </c>
      <c r="C44983" s="207"/>
    </row>
    <row r="44984" spans="1:3">
      <c r="A44984" s="211" t="s">
        <v>110748</v>
      </c>
      <c r="B44984" s="207" t="s">
        <v>110749</v>
      </c>
      <c r="C44984" s="207"/>
    </row>
    <row r="44985" spans="1:3">
      <c r="A44985" s="211" t="s">
        <v>110750</v>
      </c>
      <c r="B44985" s="207" t="s">
        <v>110751</v>
      </c>
      <c r="C44985" s="207"/>
    </row>
    <row r="44986" spans="1:3">
      <c r="A44986" s="211" t="s">
        <v>110752</v>
      </c>
      <c r="B44986" s="207" t="s">
        <v>47581</v>
      </c>
      <c r="C44986" s="207"/>
    </row>
    <row r="44987" spans="1:3">
      <c r="A44987" s="211" t="s">
        <v>110753</v>
      </c>
      <c r="B44987" s="207" t="s">
        <v>110754</v>
      </c>
      <c r="C44987" s="207"/>
    </row>
    <row r="44988" spans="1:3">
      <c r="A44988" s="211" t="s">
        <v>110755</v>
      </c>
      <c r="B44988" s="207" t="s">
        <v>2925</v>
      </c>
      <c r="C44988" s="207"/>
    </row>
    <row r="44989" spans="1:3">
      <c r="A44989" s="211" t="s">
        <v>110756</v>
      </c>
      <c r="B44989" s="207" t="s">
        <v>110757</v>
      </c>
      <c r="C44989" s="207"/>
    </row>
    <row r="44990" spans="1:3">
      <c r="A44990" s="211" t="s">
        <v>110758</v>
      </c>
      <c r="B44990" s="207" t="s">
        <v>36130</v>
      </c>
      <c r="C44990" s="207"/>
    </row>
    <row r="44991" spans="1:3">
      <c r="A44991" s="211" t="s">
        <v>110759</v>
      </c>
      <c r="B44991" s="207" t="s">
        <v>110760</v>
      </c>
      <c r="C44991" s="207"/>
    </row>
    <row r="44992" spans="1:3">
      <c r="A44992" s="211" t="s">
        <v>110761</v>
      </c>
      <c r="B44992" s="207" t="s">
        <v>110762</v>
      </c>
      <c r="C44992" s="207"/>
    </row>
    <row r="44993" spans="1:3">
      <c r="A44993" s="211" t="s">
        <v>110763</v>
      </c>
      <c r="B44993" s="207" t="s">
        <v>110764</v>
      </c>
      <c r="C44993" s="207"/>
    </row>
    <row r="44994" spans="1:3">
      <c r="A44994" s="211" t="s">
        <v>110765</v>
      </c>
      <c r="B44994" s="207" t="s">
        <v>110766</v>
      </c>
      <c r="C44994" s="207"/>
    </row>
    <row r="44995" spans="1:3">
      <c r="A44995" s="211" t="s">
        <v>110767</v>
      </c>
      <c r="B44995" s="207" t="s">
        <v>110768</v>
      </c>
      <c r="C44995" s="207"/>
    </row>
    <row r="44996" spans="1:3">
      <c r="A44996" s="211" t="s">
        <v>110769</v>
      </c>
      <c r="B44996" s="207" t="s">
        <v>110770</v>
      </c>
      <c r="C44996" s="207"/>
    </row>
    <row r="44997" spans="1:3">
      <c r="A44997" s="211" t="s">
        <v>110771</v>
      </c>
      <c r="B44997" s="207" t="s">
        <v>110772</v>
      </c>
      <c r="C44997" s="207"/>
    </row>
    <row r="44998" spans="1:3">
      <c r="A44998" s="211" t="s">
        <v>110773</v>
      </c>
      <c r="B44998" s="207" t="s">
        <v>110774</v>
      </c>
      <c r="C44998" s="207"/>
    </row>
    <row r="44999" spans="1:3">
      <c r="A44999" s="211" t="s">
        <v>110775</v>
      </c>
      <c r="B44999" s="207" t="s">
        <v>48464</v>
      </c>
      <c r="C44999" s="207"/>
    </row>
    <row r="45000" spans="1:3">
      <c r="A45000" s="211" t="s">
        <v>110776</v>
      </c>
      <c r="B45000" s="207" t="s">
        <v>2926</v>
      </c>
      <c r="C45000" s="207"/>
    </row>
    <row r="45001" spans="1:3">
      <c r="A45001" s="211" t="s">
        <v>110777</v>
      </c>
      <c r="B45001" s="207" t="s">
        <v>49523</v>
      </c>
      <c r="C45001" s="207"/>
    </row>
    <row r="45002" spans="1:3">
      <c r="A45002" s="211" t="s">
        <v>110778</v>
      </c>
      <c r="B45002" s="207" t="s">
        <v>91933</v>
      </c>
      <c r="C45002" s="207"/>
    </row>
    <row r="45003" spans="1:3">
      <c r="A45003" s="211" t="s">
        <v>110779</v>
      </c>
      <c r="B45003" s="207" t="s">
        <v>84659</v>
      </c>
      <c r="C45003" s="207"/>
    </row>
    <row r="45004" spans="1:3">
      <c r="A45004" s="211" t="s">
        <v>110780</v>
      </c>
      <c r="B45004" s="207" t="s">
        <v>110781</v>
      </c>
      <c r="C45004" s="207"/>
    </row>
    <row r="45005" spans="1:3">
      <c r="A45005" s="211" t="s">
        <v>110782</v>
      </c>
      <c r="B45005" s="207" t="s">
        <v>110783</v>
      </c>
      <c r="C45005" s="207"/>
    </row>
    <row r="45006" spans="1:3">
      <c r="A45006" s="211" t="s">
        <v>110784</v>
      </c>
      <c r="B45006" s="207" t="s">
        <v>110785</v>
      </c>
      <c r="C45006" s="207"/>
    </row>
    <row r="45007" spans="1:3">
      <c r="A45007" s="211" t="s">
        <v>110786</v>
      </c>
      <c r="B45007" s="207" t="s">
        <v>58607</v>
      </c>
      <c r="C45007" s="207"/>
    </row>
    <row r="45008" spans="1:3">
      <c r="A45008" s="211" t="s">
        <v>110787</v>
      </c>
      <c r="B45008" s="207" t="s">
        <v>110788</v>
      </c>
      <c r="C45008" s="207"/>
    </row>
    <row r="45009" spans="1:3">
      <c r="A45009" s="211" t="s">
        <v>110789</v>
      </c>
      <c r="B45009" s="207" t="s">
        <v>110790</v>
      </c>
      <c r="C45009" s="207"/>
    </row>
    <row r="45010" spans="1:3">
      <c r="A45010" s="211" t="s">
        <v>110791</v>
      </c>
      <c r="B45010" s="207" t="s">
        <v>110792</v>
      </c>
      <c r="C45010" s="207"/>
    </row>
    <row r="45011" spans="1:3">
      <c r="A45011" s="211" t="s">
        <v>110793</v>
      </c>
      <c r="B45011" s="207" t="s">
        <v>110794</v>
      </c>
      <c r="C45011" s="207"/>
    </row>
    <row r="45012" spans="1:3">
      <c r="A45012" s="211" t="s">
        <v>110795</v>
      </c>
      <c r="B45012" s="207" t="s">
        <v>2927</v>
      </c>
      <c r="C45012" s="207"/>
    </row>
    <row r="45013" spans="1:3">
      <c r="A45013" s="211" t="s">
        <v>110796</v>
      </c>
      <c r="B45013" s="207" t="s">
        <v>68</v>
      </c>
      <c r="C45013" s="207"/>
    </row>
    <row r="45014" spans="1:3">
      <c r="A45014" s="211" t="s">
        <v>110797</v>
      </c>
      <c r="B45014" s="207" t="s">
        <v>2928</v>
      </c>
      <c r="C45014" s="207"/>
    </row>
    <row r="45015" spans="1:3">
      <c r="A45015" s="211" t="s">
        <v>110798</v>
      </c>
      <c r="B45015" s="207" t="s">
        <v>35130</v>
      </c>
      <c r="C45015" s="207"/>
    </row>
    <row r="45016" spans="1:3">
      <c r="A45016" s="211" t="s">
        <v>110799</v>
      </c>
      <c r="B45016" s="207" t="s">
        <v>110800</v>
      </c>
      <c r="C45016" s="207"/>
    </row>
    <row r="45017" spans="1:3">
      <c r="A45017" s="211" t="s">
        <v>110801</v>
      </c>
      <c r="B45017" s="207" t="s">
        <v>110802</v>
      </c>
      <c r="C45017" s="207"/>
    </row>
    <row r="45018" spans="1:3">
      <c r="A45018" s="211" t="s">
        <v>110803</v>
      </c>
      <c r="B45018" s="207" t="s">
        <v>103056</v>
      </c>
      <c r="C45018" s="207"/>
    </row>
    <row r="45019" spans="1:3">
      <c r="A45019" s="211" t="s">
        <v>110804</v>
      </c>
      <c r="B45019" s="207" t="s">
        <v>37261</v>
      </c>
      <c r="C45019" s="207"/>
    </row>
    <row r="45020" spans="1:3">
      <c r="A45020" s="211" t="s">
        <v>110805</v>
      </c>
      <c r="B45020" s="207" t="s">
        <v>59710</v>
      </c>
      <c r="C45020" s="207"/>
    </row>
    <row r="45021" spans="1:3">
      <c r="A45021" s="211" t="s">
        <v>110806</v>
      </c>
      <c r="B45021" s="207" t="s">
        <v>110807</v>
      </c>
      <c r="C45021" s="207"/>
    </row>
    <row r="45022" spans="1:3">
      <c r="A45022" s="211" t="s">
        <v>110808</v>
      </c>
      <c r="B45022" s="207" t="s">
        <v>110809</v>
      </c>
      <c r="C45022" s="207"/>
    </row>
    <row r="45023" spans="1:3">
      <c r="A45023" s="211" t="s">
        <v>110810</v>
      </c>
      <c r="B45023" s="207" t="s">
        <v>110811</v>
      </c>
      <c r="C45023" s="207"/>
    </row>
    <row r="45024" spans="1:3">
      <c r="A45024" s="211" t="s">
        <v>110812</v>
      </c>
      <c r="B45024" s="207" t="s">
        <v>110813</v>
      </c>
      <c r="C45024" s="207"/>
    </row>
    <row r="45025" spans="1:3">
      <c r="A45025" s="211" t="s">
        <v>110814</v>
      </c>
      <c r="B45025" s="207" t="s">
        <v>110815</v>
      </c>
      <c r="C45025" s="207"/>
    </row>
    <row r="45026" spans="1:3">
      <c r="A45026" s="211" t="s">
        <v>110816</v>
      </c>
      <c r="B45026" s="207" t="s">
        <v>110817</v>
      </c>
      <c r="C45026" s="207"/>
    </row>
    <row r="45027" spans="1:3">
      <c r="A45027" s="211" t="s">
        <v>110818</v>
      </c>
      <c r="B45027" s="207" t="s">
        <v>110819</v>
      </c>
      <c r="C45027" s="207"/>
    </row>
    <row r="45028" spans="1:3">
      <c r="A45028" s="211" t="s">
        <v>110820</v>
      </c>
      <c r="B45028" s="207" t="s">
        <v>110821</v>
      </c>
      <c r="C45028" s="207"/>
    </row>
    <row r="45029" spans="1:3">
      <c r="A45029" s="211" t="s">
        <v>110822</v>
      </c>
      <c r="B45029" s="207" t="s">
        <v>2929</v>
      </c>
      <c r="C45029" s="207"/>
    </row>
    <row r="45030" spans="1:3">
      <c r="A45030" s="211" t="s">
        <v>110823</v>
      </c>
      <c r="B45030" s="207" t="s">
        <v>110824</v>
      </c>
      <c r="C45030" s="207"/>
    </row>
    <row r="45031" spans="1:3">
      <c r="A45031" s="211" t="s">
        <v>110825</v>
      </c>
      <c r="B45031" s="207" t="s">
        <v>37500</v>
      </c>
      <c r="C45031" s="207"/>
    </row>
    <row r="45032" spans="1:3">
      <c r="A45032" s="211" t="s">
        <v>110826</v>
      </c>
      <c r="B45032" s="207" t="s">
        <v>110827</v>
      </c>
      <c r="C45032" s="207"/>
    </row>
    <row r="45033" spans="1:3">
      <c r="A45033" s="211" t="s">
        <v>110828</v>
      </c>
      <c r="B45033" s="207" t="s">
        <v>110829</v>
      </c>
      <c r="C45033" s="207"/>
    </row>
    <row r="45034" spans="1:3">
      <c r="A45034" s="211" t="s">
        <v>110830</v>
      </c>
      <c r="B45034" s="207" t="s">
        <v>110831</v>
      </c>
      <c r="C45034" s="207"/>
    </row>
    <row r="45035" spans="1:3">
      <c r="A45035" s="211" t="s">
        <v>110832</v>
      </c>
      <c r="B45035" s="207" t="s">
        <v>110833</v>
      </c>
      <c r="C45035" s="207"/>
    </row>
    <row r="45036" spans="1:3">
      <c r="A45036" s="211" t="s">
        <v>110834</v>
      </c>
      <c r="B45036" s="207" t="s">
        <v>110835</v>
      </c>
      <c r="C45036" s="207"/>
    </row>
    <row r="45037" spans="1:3">
      <c r="A45037" s="211" t="s">
        <v>110836</v>
      </c>
      <c r="B45037" s="207" t="s">
        <v>110837</v>
      </c>
      <c r="C45037" s="207"/>
    </row>
    <row r="45038" spans="1:3">
      <c r="A45038" s="211" t="s">
        <v>110838</v>
      </c>
      <c r="B45038" s="207" t="s">
        <v>110839</v>
      </c>
      <c r="C45038" s="207"/>
    </row>
    <row r="45039" spans="1:3">
      <c r="A45039" s="211" t="s">
        <v>110840</v>
      </c>
      <c r="B45039" s="207" t="s">
        <v>110841</v>
      </c>
      <c r="C45039" s="207"/>
    </row>
    <row r="45040" spans="1:3">
      <c r="A45040" s="211" t="s">
        <v>110842</v>
      </c>
      <c r="B45040" s="207" t="s">
        <v>110014</v>
      </c>
      <c r="C45040" s="207"/>
    </row>
    <row r="45041" spans="1:3">
      <c r="A45041" s="211" t="s">
        <v>110843</v>
      </c>
      <c r="B45041" s="207" t="s">
        <v>110844</v>
      </c>
      <c r="C45041" s="207"/>
    </row>
    <row r="45042" spans="1:3">
      <c r="A45042" s="211" t="s">
        <v>110845</v>
      </c>
      <c r="B45042" s="207" t="s">
        <v>110846</v>
      </c>
      <c r="C45042" s="207"/>
    </row>
    <row r="45043" spans="1:3">
      <c r="A45043" s="211" t="s">
        <v>110847</v>
      </c>
      <c r="B45043" s="207" t="s">
        <v>110848</v>
      </c>
      <c r="C45043" s="207"/>
    </row>
    <row r="45044" spans="1:3">
      <c r="A45044" s="211" t="s">
        <v>110849</v>
      </c>
      <c r="B45044" s="207" t="s">
        <v>110850</v>
      </c>
      <c r="C45044" s="207"/>
    </row>
    <row r="45045" spans="1:3">
      <c r="A45045" s="211" t="s">
        <v>110851</v>
      </c>
      <c r="B45045" s="207" t="s">
        <v>110852</v>
      </c>
      <c r="C45045" s="207"/>
    </row>
    <row r="45046" spans="1:3">
      <c r="A45046" s="211" t="s">
        <v>110853</v>
      </c>
      <c r="B45046" s="207" t="s">
        <v>109869</v>
      </c>
      <c r="C45046" s="207"/>
    </row>
    <row r="45047" spans="1:3">
      <c r="A45047" s="211" t="s">
        <v>110854</v>
      </c>
      <c r="B45047" s="207" t="s">
        <v>110855</v>
      </c>
      <c r="C45047" s="207"/>
    </row>
    <row r="45048" spans="1:3">
      <c r="A45048" s="211" t="s">
        <v>110856</v>
      </c>
      <c r="B45048" s="207" t="s">
        <v>110857</v>
      </c>
      <c r="C45048" s="207"/>
    </row>
    <row r="45049" spans="1:3">
      <c r="A45049" s="211" t="s">
        <v>110858</v>
      </c>
      <c r="B45049" s="207" t="s">
        <v>2930</v>
      </c>
      <c r="C45049" s="207"/>
    </row>
    <row r="45050" spans="1:3">
      <c r="A45050" s="211" t="s">
        <v>110859</v>
      </c>
      <c r="B45050" s="207" t="s">
        <v>33689</v>
      </c>
      <c r="C45050" s="207"/>
    </row>
    <row r="45051" spans="1:3">
      <c r="A45051" s="211" t="s">
        <v>110860</v>
      </c>
      <c r="B45051" s="207" t="s">
        <v>83562</v>
      </c>
      <c r="C45051" s="207"/>
    </row>
    <row r="45052" spans="1:3">
      <c r="A45052" s="211" t="s">
        <v>110861</v>
      </c>
      <c r="B45052" s="207" t="s">
        <v>110862</v>
      </c>
      <c r="C45052" s="207"/>
    </row>
    <row r="45053" spans="1:3">
      <c r="A45053" s="211" t="s">
        <v>110863</v>
      </c>
      <c r="B45053" s="207" t="s">
        <v>110864</v>
      </c>
      <c r="C45053" s="207"/>
    </row>
    <row r="45054" spans="1:3">
      <c r="A45054" s="211" t="s">
        <v>110865</v>
      </c>
      <c r="B45054" s="207" t="s">
        <v>110866</v>
      </c>
      <c r="C45054" s="207"/>
    </row>
    <row r="45055" spans="1:3">
      <c r="A45055" s="211" t="s">
        <v>110867</v>
      </c>
      <c r="B45055" s="207" t="s">
        <v>110868</v>
      </c>
      <c r="C45055" s="207"/>
    </row>
    <row r="45056" spans="1:3">
      <c r="A45056" s="211" t="s">
        <v>110869</v>
      </c>
      <c r="B45056" s="207" t="s">
        <v>93037</v>
      </c>
      <c r="C45056" s="207"/>
    </row>
    <row r="45057" spans="1:3">
      <c r="A45057" s="211" t="s">
        <v>110870</v>
      </c>
      <c r="B45057" s="207" t="s">
        <v>110871</v>
      </c>
      <c r="C45057" s="207"/>
    </row>
    <row r="45058" spans="1:3">
      <c r="A45058" s="211" t="s">
        <v>110872</v>
      </c>
      <c r="B45058" s="207" t="s">
        <v>110873</v>
      </c>
      <c r="C45058" s="207"/>
    </row>
    <row r="45059" spans="1:3">
      <c r="A45059" s="211" t="s">
        <v>110874</v>
      </c>
      <c r="B45059" s="207" t="s">
        <v>110875</v>
      </c>
      <c r="C45059" s="207"/>
    </row>
    <row r="45060" spans="1:3">
      <c r="A45060" s="211" t="s">
        <v>110876</v>
      </c>
      <c r="B45060" s="207" t="s">
        <v>110877</v>
      </c>
      <c r="C45060" s="207"/>
    </row>
    <row r="45061" spans="1:3">
      <c r="A45061" s="211" t="s">
        <v>110878</v>
      </c>
      <c r="B45061" s="207" t="s">
        <v>110879</v>
      </c>
      <c r="C45061" s="207"/>
    </row>
    <row r="45062" spans="1:3">
      <c r="A45062" s="211" t="s">
        <v>110880</v>
      </c>
      <c r="B45062" s="207" t="s">
        <v>110881</v>
      </c>
      <c r="C45062" s="207"/>
    </row>
    <row r="45063" spans="1:3">
      <c r="A45063" s="211" t="s">
        <v>110882</v>
      </c>
      <c r="B45063" s="207" t="s">
        <v>2931</v>
      </c>
      <c r="C45063" s="207"/>
    </row>
    <row r="45064" spans="1:3">
      <c r="A45064" s="211" t="s">
        <v>110883</v>
      </c>
      <c r="B45064" s="207" t="s">
        <v>92054</v>
      </c>
      <c r="C45064" s="207"/>
    </row>
    <row r="45065" spans="1:3">
      <c r="A45065" s="211" t="s">
        <v>110884</v>
      </c>
      <c r="B45065" s="207" t="s">
        <v>110885</v>
      </c>
      <c r="C45065" s="207"/>
    </row>
    <row r="45066" spans="1:3">
      <c r="A45066" s="211" t="s">
        <v>110886</v>
      </c>
      <c r="B45066" s="207" t="s">
        <v>110887</v>
      </c>
      <c r="C45066" s="207"/>
    </row>
    <row r="45067" spans="1:3">
      <c r="A45067" s="211" t="s">
        <v>110888</v>
      </c>
      <c r="B45067" s="207" t="s">
        <v>42264</v>
      </c>
      <c r="C45067" s="207"/>
    </row>
    <row r="45068" spans="1:3">
      <c r="A45068" s="211" t="s">
        <v>110889</v>
      </c>
      <c r="B45068" s="207" t="s">
        <v>49875</v>
      </c>
      <c r="C45068" s="207"/>
    </row>
    <row r="45069" spans="1:3">
      <c r="A45069" s="211" t="s">
        <v>110890</v>
      </c>
      <c r="B45069" s="207" t="s">
        <v>108184</v>
      </c>
      <c r="C45069" s="207"/>
    </row>
    <row r="45070" spans="1:3">
      <c r="A45070" s="211" t="s">
        <v>110891</v>
      </c>
      <c r="B45070" s="207" t="s">
        <v>110892</v>
      </c>
      <c r="C45070" s="207"/>
    </row>
    <row r="45071" spans="1:3">
      <c r="A45071" s="211" t="s">
        <v>110893</v>
      </c>
      <c r="B45071" s="207" t="s">
        <v>2932</v>
      </c>
      <c r="C45071" s="207"/>
    </row>
    <row r="45072" spans="1:3">
      <c r="A45072" s="211" t="s">
        <v>110894</v>
      </c>
      <c r="B45072" s="207" t="s">
        <v>110895</v>
      </c>
      <c r="C45072" s="207"/>
    </row>
    <row r="45073" spans="1:3">
      <c r="A45073" s="211" t="s">
        <v>110896</v>
      </c>
      <c r="B45073" s="207" t="s">
        <v>110897</v>
      </c>
      <c r="C45073" s="207"/>
    </row>
    <row r="45074" spans="1:3">
      <c r="A45074" s="211" t="s">
        <v>110898</v>
      </c>
      <c r="B45074" s="207" t="s">
        <v>38690</v>
      </c>
      <c r="C45074" s="207"/>
    </row>
    <row r="45075" spans="1:3">
      <c r="A45075" s="211" t="s">
        <v>110899</v>
      </c>
      <c r="B45075" s="207" t="s">
        <v>69029</v>
      </c>
      <c r="C45075" s="207"/>
    </row>
    <row r="45076" spans="1:3">
      <c r="A45076" s="211" t="s">
        <v>110900</v>
      </c>
      <c r="B45076" s="207" t="s">
        <v>74310</v>
      </c>
      <c r="C45076" s="207"/>
    </row>
    <row r="45077" spans="1:3">
      <c r="A45077" s="211" t="s">
        <v>110901</v>
      </c>
      <c r="B45077" s="207" t="s">
        <v>110902</v>
      </c>
      <c r="C45077" s="207"/>
    </row>
    <row r="45078" spans="1:3">
      <c r="A45078" s="211" t="s">
        <v>110903</v>
      </c>
      <c r="B45078" s="207" t="s">
        <v>71742</v>
      </c>
      <c r="C45078" s="207"/>
    </row>
    <row r="45079" spans="1:3">
      <c r="A45079" s="211" t="s">
        <v>110904</v>
      </c>
      <c r="B45079" s="207" t="s">
        <v>110905</v>
      </c>
      <c r="C45079" s="207"/>
    </row>
    <row r="45080" spans="1:3">
      <c r="A45080" s="211" t="s">
        <v>110906</v>
      </c>
      <c r="B45080" s="207" t="s">
        <v>110907</v>
      </c>
      <c r="C45080" s="207"/>
    </row>
    <row r="45081" spans="1:3">
      <c r="A45081" s="211" t="s">
        <v>110908</v>
      </c>
      <c r="B45081" s="207" t="s">
        <v>110909</v>
      </c>
      <c r="C45081" s="207"/>
    </row>
    <row r="45082" spans="1:3">
      <c r="A45082" s="211" t="s">
        <v>110910</v>
      </c>
      <c r="B45082" s="207" t="s">
        <v>110911</v>
      </c>
      <c r="C45082" s="207"/>
    </row>
    <row r="45083" spans="1:3">
      <c r="A45083" s="211" t="s">
        <v>110912</v>
      </c>
      <c r="B45083" s="207" t="s">
        <v>110913</v>
      </c>
      <c r="C45083" s="207"/>
    </row>
    <row r="45084" spans="1:3">
      <c r="A45084" s="211" t="s">
        <v>110914</v>
      </c>
      <c r="B45084" s="207" t="s">
        <v>2933</v>
      </c>
      <c r="C45084" s="207"/>
    </row>
    <row r="45085" spans="1:3">
      <c r="A45085" s="211" t="s">
        <v>110915</v>
      </c>
      <c r="B45085" s="207" t="s">
        <v>68</v>
      </c>
      <c r="C45085" s="207"/>
    </row>
    <row r="45086" spans="1:3">
      <c r="A45086" s="211" t="s">
        <v>110916</v>
      </c>
      <c r="B45086" s="207" t="s">
        <v>2934</v>
      </c>
      <c r="C45086" s="207"/>
    </row>
    <row r="45087" spans="1:3">
      <c r="A45087" s="211" t="s">
        <v>110917</v>
      </c>
      <c r="B45087" s="207" t="s">
        <v>110918</v>
      </c>
      <c r="C45087" s="207"/>
    </row>
    <row r="45088" spans="1:3">
      <c r="A45088" s="211" t="s">
        <v>110919</v>
      </c>
      <c r="B45088" s="207" t="s">
        <v>56869</v>
      </c>
      <c r="C45088" s="207"/>
    </row>
    <row r="45089" spans="1:3">
      <c r="A45089" s="211" t="s">
        <v>110920</v>
      </c>
      <c r="B45089" s="207" t="s">
        <v>63109</v>
      </c>
      <c r="C45089" s="207"/>
    </row>
    <row r="45090" spans="1:3">
      <c r="A45090" s="211" t="s">
        <v>110921</v>
      </c>
      <c r="B45090" s="207" t="s">
        <v>108546</v>
      </c>
      <c r="C45090" s="207"/>
    </row>
    <row r="45091" spans="1:3">
      <c r="A45091" s="211" t="s">
        <v>110922</v>
      </c>
      <c r="B45091" s="207" t="s">
        <v>110923</v>
      </c>
      <c r="C45091" s="207"/>
    </row>
    <row r="45092" spans="1:3">
      <c r="A45092" s="211" t="s">
        <v>110924</v>
      </c>
      <c r="B45092" s="207" t="s">
        <v>110925</v>
      </c>
      <c r="C45092" s="207"/>
    </row>
    <row r="45093" spans="1:3">
      <c r="A45093" s="211" t="s">
        <v>110926</v>
      </c>
      <c r="B45093" s="207" t="s">
        <v>60999</v>
      </c>
      <c r="C45093" s="207"/>
    </row>
    <row r="45094" spans="1:3">
      <c r="A45094" s="211" t="s">
        <v>110927</v>
      </c>
      <c r="B45094" s="207" t="s">
        <v>40582</v>
      </c>
      <c r="C45094" s="207"/>
    </row>
    <row r="45095" spans="1:3">
      <c r="A45095" s="211" t="s">
        <v>110928</v>
      </c>
      <c r="B45095" s="207" t="s">
        <v>110929</v>
      </c>
      <c r="C45095" s="207"/>
    </row>
    <row r="45096" spans="1:3">
      <c r="A45096" s="211" t="s">
        <v>110930</v>
      </c>
      <c r="B45096" s="207" t="s">
        <v>52680</v>
      </c>
      <c r="C45096" s="207"/>
    </row>
    <row r="45097" spans="1:3">
      <c r="A45097" s="211" t="s">
        <v>110931</v>
      </c>
      <c r="B45097" s="207" t="s">
        <v>110932</v>
      </c>
      <c r="C45097" s="207"/>
    </row>
    <row r="45098" spans="1:3">
      <c r="A45098" s="211" t="s">
        <v>110933</v>
      </c>
      <c r="B45098" s="207" t="s">
        <v>110934</v>
      </c>
      <c r="C45098" s="207"/>
    </row>
    <row r="45099" spans="1:3">
      <c r="A45099" s="211" t="s">
        <v>110935</v>
      </c>
      <c r="B45099" s="207" t="s">
        <v>110936</v>
      </c>
      <c r="C45099" s="207"/>
    </row>
    <row r="45100" spans="1:3">
      <c r="A45100" s="211" t="s">
        <v>110937</v>
      </c>
      <c r="B45100" s="207" t="s">
        <v>2935</v>
      </c>
      <c r="C45100" s="207"/>
    </row>
    <row r="45101" spans="1:3">
      <c r="A45101" s="211" t="s">
        <v>110938</v>
      </c>
      <c r="B45101" s="207" t="s">
        <v>52108</v>
      </c>
      <c r="C45101" s="207"/>
    </row>
    <row r="45102" spans="1:3">
      <c r="A45102" s="211" t="s">
        <v>110939</v>
      </c>
      <c r="B45102" s="207" t="s">
        <v>110940</v>
      </c>
      <c r="C45102" s="207"/>
    </row>
    <row r="45103" spans="1:3">
      <c r="A45103" s="211" t="s">
        <v>110941</v>
      </c>
      <c r="B45103" s="207" t="s">
        <v>110942</v>
      </c>
      <c r="C45103" s="207"/>
    </row>
    <row r="45104" spans="1:3">
      <c r="A45104" s="211" t="s">
        <v>110943</v>
      </c>
      <c r="B45104" s="207" t="s">
        <v>110944</v>
      </c>
      <c r="C45104" s="207"/>
    </row>
    <row r="45105" spans="1:3">
      <c r="A45105" s="211" t="s">
        <v>110945</v>
      </c>
      <c r="B45105" s="207" t="s">
        <v>110946</v>
      </c>
      <c r="C45105" s="207"/>
    </row>
    <row r="45106" spans="1:3">
      <c r="A45106" s="211" t="s">
        <v>110947</v>
      </c>
      <c r="B45106" s="207" t="s">
        <v>110948</v>
      </c>
      <c r="C45106" s="207"/>
    </row>
    <row r="45107" spans="1:3">
      <c r="A45107" s="211" t="s">
        <v>110949</v>
      </c>
      <c r="B45107" s="207" t="s">
        <v>110950</v>
      </c>
      <c r="C45107" s="207"/>
    </row>
    <row r="45108" spans="1:3">
      <c r="A45108" s="211" t="s">
        <v>110951</v>
      </c>
      <c r="B45108" s="207" t="s">
        <v>36595</v>
      </c>
      <c r="C45108" s="207"/>
    </row>
    <row r="45109" spans="1:3">
      <c r="A45109" s="211" t="s">
        <v>110952</v>
      </c>
      <c r="B45109" s="207" t="s">
        <v>110953</v>
      </c>
      <c r="C45109" s="207"/>
    </row>
    <row r="45110" spans="1:3">
      <c r="A45110" s="211" t="s">
        <v>110954</v>
      </c>
      <c r="B45110" s="207" t="s">
        <v>110955</v>
      </c>
      <c r="C45110" s="207"/>
    </row>
    <row r="45111" spans="1:3">
      <c r="A45111" s="211" t="s">
        <v>110956</v>
      </c>
      <c r="B45111" s="207" t="s">
        <v>110957</v>
      </c>
      <c r="C45111" s="207"/>
    </row>
    <row r="45112" spans="1:3">
      <c r="A45112" s="211" t="s">
        <v>110958</v>
      </c>
      <c r="B45112" s="207" t="s">
        <v>110959</v>
      </c>
      <c r="C45112" s="207"/>
    </row>
    <row r="45113" spans="1:3">
      <c r="A45113" s="211" t="s">
        <v>110960</v>
      </c>
      <c r="B45113" s="207" t="s">
        <v>110961</v>
      </c>
      <c r="C45113" s="207"/>
    </row>
    <row r="45114" spans="1:3">
      <c r="A45114" s="211" t="s">
        <v>110962</v>
      </c>
      <c r="B45114" s="207" t="s">
        <v>110963</v>
      </c>
      <c r="C45114" s="207"/>
    </row>
    <row r="45115" spans="1:3">
      <c r="A45115" s="211" t="s">
        <v>110964</v>
      </c>
      <c r="B45115" s="207" t="s">
        <v>2936</v>
      </c>
      <c r="C45115" s="207"/>
    </row>
    <row r="45116" spans="1:3">
      <c r="A45116" s="211" t="s">
        <v>110965</v>
      </c>
      <c r="B45116" s="207" t="s">
        <v>84464</v>
      </c>
      <c r="C45116" s="207"/>
    </row>
    <row r="45117" spans="1:3">
      <c r="A45117" s="211" t="s">
        <v>110966</v>
      </c>
      <c r="B45117" s="207" t="s">
        <v>110967</v>
      </c>
      <c r="C45117" s="207"/>
    </row>
    <row r="45118" spans="1:3">
      <c r="A45118" s="211" t="s">
        <v>110968</v>
      </c>
      <c r="B45118" s="207" t="s">
        <v>46437</v>
      </c>
      <c r="C45118" s="207"/>
    </row>
    <row r="45119" spans="1:3">
      <c r="A45119" s="211" t="s">
        <v>110969</v>
      </c>
      <c r="B45119" s="207" t="s">
        <v>52498</v>
      </c>
      <c r="C45119" s="207"/>
    </row>
    <row r="45120" spans="1:3">
      <c r="A45120" s="211" t="s">
        <v>110970</v>
      </c>
      <c r="B45120" s="207" t="s">
        <v>110971</v>
      </c>
      <c r="C45120" s="207"/>
    </row>
    <row r="45121" spans="1:3">
      <c r="A45121" s="211" t="s">
        <v>110972</v>
      </c>
      <c r="B45121" s="207" t="s">
        <v>110973</v>
      </c>
      <c r="C45121" s="207"/>
    </row>
    <row r="45122" spans="1:3">
      <c r="A45122" s="211" t="s">
        <v>110974</v>
      </c>
      <c r="B45122" s="207" t="s">
        <v>110975</v>
      </c>
      <c r="C45122" s="207"/>
    </row>
    <row r="45123" spans="1:3">
      <c r="A45123" s="211" t="s">
        <v>110976</v>
      </c>
      <c r="B45123" s="207" t="s">
        <v>110977</v>
      </c>
      <c r="C45123" s="207"/>
    </row>
    <row r="45124" spans="1:3">
      <c r="A45124" s="211" t="s">
        <v>110978</v>
      </c>
      <c r="B45124" s="207" t="s">
        <v>110979</v>
      </c>
      <c r="C45124" s="207"/>
    </row>
    <row r="45125" spans="1:3">
      <c r="A45125" s="211" t="s">
        <v>110980</v>
      </c>
      <c r="B45125" s="207" t="s">
        <v>110981</v>
      </c>
      <c r="C45125" s="207"/>
    </row>
    <row r="45126" spans="1:3">
      <c r="A45126" s="211" t="s">
        <v>110982</v>
      </c>
      <c r="B45126" s="207" t="s">
        <v>110983</v>
      </c>
      <c r="C45126" s="207"/>
    </row>
    <row r="45127" spans="1:3">
      <c r="A45127" s="211" t="s">
        <v>110984</v>
      </c>
      <c r="B45127" s="207" t="s">
        <v>110985</v>
      </c>
      <c r="C45127" s="207"/>
    </row>
    <row r="45128" spans="1:3">
      <c r="A45128" s="211" t="s">
        <v>110986</v>
      </c>
      <c r="B45128" s="207" t="s">
        <v>110987</v>
      </c>
      <c r="C45128" s="207"/>
    </row>
    <row r="45129" spans="1:3">
      <c r="A45129" s="211" t="s">
        <v>110988</v>
      </c>
      <c r="B45129" s="207" t="s">
        <v>110989</v>
      </c>
      <c r="C45129" s="207"/>
    </row>
    <row r="45130" spans="1:3">
      <c r="A45130" s="211" t="s">
        <v>110990</v>
      </c>
      <c r="B45130" s="207" t="s">
        <v>110991</v>
      </c>
      <c r="C45130" s="207"/>
    </row>
    <row r="45131" spans="1:3">
      <c r="A45131" s="211" t="s">
        <v>110992</v>
      </c>
      <c r="B45131" s="207" t="s">
        <v>110993</v>
      </c>
      <c r="C45131" s="207"/>
    </row>
    <row r="45132" spans="1:3">
      <c r="A45132" s="211" t="s">
        <v>110994</v>
      </c>
      <c r="B45132" s="207" t="s">
        <v>110995</v>
      </c>
      <c r="C45132" s="207"/>
    </row>
    <row r="45133" spans="1:3">
      <c r="A45133" s="211" t="s">
        <v>110996</v>
      </c>
      <c r="B45133" s="207" t="s">
        <v>110997</v>
      </c>
      <c r="C45133" s="207"/>
    </row>
    <row r="45134" spans="1:3">
      <c r="A45134" s="211" t="s">
        <v>110998</v>
      </c>
      <c r="B45134" s="207" t="s">
        <v>110999</v>
      </c>
      <c r="C45134" s="207"/>
    </row>
    <row r="45135" spans="1:3">
      <c r="A45135" s="211" t="s">
        <v>111000</v>
      </c>
      <c r="B45135" s="207" t="s">
        <v>111001</v>
      </c>
      <c r="C45135" s="207"/>
    </row>
    <row r="45136" spans="1:3">
      <c r="A45136" s="211" t="s">
        <v>111002</v>
      </c>
      <c r="B45136" s="207" t="s">
        <v>111003</v>
      </c>
      <c r="C45136" s="207"/>
    </row>
    <row r="45137" spans="1:3">
      <c r="A45137" s="211" t="s">
        <v>111004</v>
      </c>
      <c r="B45137" s="207" t="s">
        <v>34</v>
      </c>
      <c r="C45137" s="207"/>
    </row>
    <row r="45138" spans="1:3">
      <c r="A45138" s="211" t="s">
        <v>111005</v>
      </c>
      <c r="B45138" s="207" t="s">
        <v>2937</v>
      </c>
      <c r="C45138" s="207"/>
    </row>
    <row r="45139" spans="1:3">
      <c r="A45139" s="211" t="s">
        <v>111006</v>
      </c>
      <c r="B45139" s="207" t="s">
        <v>68</v>
      </c>
      <c r="C45139" s="207"/>
    </row>
    <row r="45140" spans="1:3">
      <c r="A45140" s="211" t="s">
        <v>111007</v>
      </c>
      <c r="B45140" s="207" t="s">
        <v>2938</v>
      </c>
      <c r="C45140" s="207"/>
    </row>
    <row r="45141" spans="1:3">
      <c r="A45141" s="211" t="s">
        <v>111008</v>
      </c>
      <c r="B45141" s="207" t="s">
        <v>111009</v>
      </c>
      <c r="C45141" s="207"/>
    </row>
    <row r="45142" spans="1:3">
      <c r="A45142" s="211" t="s">
        <v>111010</v>
      </c>
      <c r="B45142" s="207" t="s">
        <v>59287</v>
      </c>
      <c r="C45142" s="207"/>
    </row>
    <row r="45143" spans="1:3">
      <c r="A45143" s="211" t="s">
        <v>111011</v>
      </c>
      <c r="B45143" s="207" t="s">
        <v>111012</v>
      </c>
      <c r="C45143" s="207"/>
    </row>
    <row r="45144" spans="1:3">
      <c r="A45144" s="211" t="s">
        <v>111013</v>
      </c>
      <c r="B45144" s="207" t="s">
        <v>111014</v>
      </c>
      <c r="C45144" s="207"/>
    </row>
    <row r="45145" spans="1:3">
      <c r="A45145" s="211" t="s">
        <v>111015</v>
      </c>
      <c r="B45145" s="207" t="s">
        <v>111016</v>
      </c>
      <c r="C45145" s="207"/>
    </row>
    <row r="45146" spans="1:3">
      <c r="A45146" s="211" t="s">
        <v>111017</v>
      </c>
      <c r="B45146" s="207" t="s">
        <v>55986</v>
      </c>
      <c r="C45146" s="207"/>
    </row>
    <row r="45147" spans="1:3">
      <c r="A45147" s="211" t="s">
        <v>111018</v>
      </c>
      <c r="B45147" s="207" t="s">
        <v>111019</v>
      </c>
      <c r="C45147" s="207"/>
    </row>
    <row r="45148" spans="1:3">
      <c r="A45148" s="211" t="s">
        <v>111020</v>
      </c>
      <c r="B45148" s="207" t="s">
        <v>54965</v>
      </c>
      <c r="C45148" s="207"/>
    </row>
    <row r="45149" spans="1:3">
      <c r="A45149" s="211" t="s">
        <v>111021</v>
      </c>
      <c r="B45149" s="207" t="s">
        <v>65392</v>
      </c>
      <c r="C45149" s="207"/>
    </row>
    <row r="45150" spans="1:3">
      <c r="A45150" s="211" t="s">
        <v>111022</v>
      </c>
      <c r="B45150" s="207" t="s">
        <v>111023</v>
      </c>
      <c r="C45150" s="207"/>
    </row>
    <row r="45151" spans="1:3">
      <c r="A45151" s="211" t="s">
        <v>111024</v>
      </c>
      <c r="B45151" s="207" t="s">
        <v>111025</v>
      </c>
      <c r="C45151" s="207"/>
    </row>
    <row r="45152" spans="1:3">
      <c r="A45152" s="211" t="s">
        <v>111026</v>
      </c>
      <c r="B45152" s="207" t="s">
        <v>111027</v>
      </c>
      <c r="C45152" s="207"/>
    </row>
    <row r="45153" spans="1:3">
      <c r="A45153" s="211" t="s">
        <v>111028</v>
      </c>
      <c r="B45153" s="207" t="s">
        <v>111029</v>
      </c>
      <c r="C45153" s="207"/>
    </row>
    <row r="45154" spans="1:3">
      <c r="A45154" s="211" t="s">
        <v>111030</v>
      </c>
      <c r="B45154" s="207" t="s">
        <v>111031</v>
      </c>
      <c r="C45154" s="207"/>
    </row>
    <row r="45155" spans="1:3">
      <c r="A45155" s="211" t="s">
        <v>111032</v>
      </c>
      <c r="B45155" s="207" t="s">
        <v>111033</v>
      </c>
      <c r="C45155" s="207"/>
    </row>
    <row r="45156" spans="1:3">
      <c r="A45156" s="211" t="s">
        <v>111034</v>
      </c>
      <c r="B45156" s="207" t="s">
        <v>111035</v>
      </c>
      <c r="C45156" s="207"/>
    </row>
    <row r="45157" spans="1:3">
      <c r="A45157" s="211" t="s">
        <v>111036</v>
      </c>
      <c r="B45157" s="207" t="s">
        <v>111037</v>
      </c>
      <c r="C45157" s="207"/>
    </row>
    <row r="45158" spans="1:3">
      <c r="A45158" s="211" t="s">
        <v>111038</v>
      </c>
      <c r="B45158" s="207" t="s">
        <v>111039</v>
      </c>
      <c r="C45158" s="207"/>
    </row>
    <row r="45159" spans="1:3">
      <c r="A45159" s="211" t="s">
        <v>111040</v>
      </c>
      <c r="B45159" s="207" t="s">
        <v>111041</v>
      </c>
      <c r="C45159" s="207"/>
    </row>
    <row r="45160" spans="1:3">
      <c r="A45160" s="211" t="s">
        <v>111042</v>
      </c>
      <c r="B45160" s="207" t="s">
        <v>111043</v>
      </c>
      <c r="C45160" s="207"/>
    </row>
    <row r="45161" spans="1:3">
      <c r="A45161" s="211" t="s">
        <v>111044</v>
      </c>
      <c r="B45161" s="207" t="s">
        <v>111045</v>
      </c>
      <c r="C45161" s="207"/>
    </row>
    <row r="45162" spans="1:3">
      <c r="A45162" s="211" t="s">
        <v>111046</v>
      </c>
      <c r="B45162" s="207" t="s">
        <v>2939</v>
      </c>
      <c r="C45162" s="207"/>
    </row>
    <row r="45163" spans="1:3">
      <c r="A45163" s="211" t="s">
        <v>111047</v>
      </c>
      <c r="B45163" s="207" t="s">
        <v>72742</v>
      </c>
      <c r="C45163" s="207"/>
    </row>
    <row r="45164" spans="1:3">
      <c r="A45164" s="211" t="s">
        <v>111048</v>
      </c>
      <c r="B45164" s="207" t="s">
        <v>111049</v>
      </c>
      <c r="C45164" s="207"/>
    </row>
    <row r="45165" spans="1:3">
      <c r="A45165" s="211" t="s">
        <v>111050</v>
      </c>
      <c r="B45165" s="207" t="s">
        <v>111051</v>
      </c>
      <c r="C45165" s="207"/>
    </row>
    <row r="45166" spans="1:3">
      <c r="A45166" s="211" t="s">
        <v>111052</v>
      </c>
      <c r="B45166" s="207" t="s">
        <v>111053</v>
      </c>
      <c r="C45166" s="207"/>
    </row>
    <row r="45167" spans="1:3">
      <c r="A45167" s="211" t="s">
        <v>111054</v>
      </c>
      <c r="B45167" s="207" t="s">
        <v>111055</v>
      </c>
      <c r="C45167" s="207"/>
    </row>
    <row r="45168" spans="1:3">
      <c r="A45168" s="211" t="s">
        <v>111056</v>
      </c>
      <c r="B45168" s="207" t="s">
        <v>44488</v>
      </c>
      <c r="C45168" s="207"/>
    </row>
    <row r="45169" spans="1:3">
      <c r="A45169" s="211" t="s">
        <v>111057</v>
      </c>
      <c r="B45169" s="207" t="s">
        <v>111058</v>
      </c>
      <c r="C45169" s="207"/>
    </row>
    <row r="45170" spans="1:3">
      <c r="A45170" s="211" t="s">
        <v>111059</v>
      </c>
      <c r="B45170" s="207" t="s">
        <v>35144</v>
      </c>
      <c r="C45170" s="207"/>
    </row>
    <row r="45171" spans="1:3">
      <c r="A45171" s="211" t="s">
        <v>111060</v>
      </c>
      <c r="B45171" s="207" t="s">
        <v>111061</v>
      </c>
      <c r="C45171" s="207"/>
    </row>
    <row r="45172" spans="1:3">
      <c r="A45172" s="211" t="s">
        <v>111062</v>
      </c>
      <c r="B45172" s="207" t="s">
        <v>111063</v>
      </c>
      <c r="C45172" s="207"/>
    </row>
    <row r="45173" spans="1:3">
      <c r="A45173" s="211" t="s">
        <v>111064</v>
      </c>
      <c r="B45173" s="207" t="s">
        <v>111065</v>
      </c>
      <c r="C45173" s="207"/>
    </row>
    <row r="45174" spans="1:3">
      <c r="A45174" s="211" t="s">
        <v>111066</v>
      </c>
      <c r="B45174" s="207" t="s">
        <v>111067</v>
      </c>
      <c r="C45174" s="207"/>
    </row>
    <row r="45175" spans="1:3">
      <c r="A45175" s="211" t="s">
        <v>111068</v>
      </c>
      <c r="B45175" s="207" t="s">
        <v>111069</v>
      </c>
      <c r="C45175" s="207"/>
    </row>
    <row r="45176" spans="1:3">
      <c r="A45176" s="211" t="s">
        <v>111070</v>
      </c>
      <c r="B45176" s="207" t="s">
        <v>90251</v>
      </c>
      <c r="C45176" s="207"/>
    </row>
    <row r="45177" spans="1:3">
      <c r="A45177" s="211" t="s">
        <v>111071</v>
      </c>
      <c r="B45177" s="207" t="s">
        <v>111072</v>
      </c>
      <c r="C45177" s="207"/>
    </row>
    <row r="45178" spans="1:3">
      <c r="A45178" s="211" t="s">
        <v>111073</v>
      </c>
      <c r="B45178" s="207" t="s">
        <v>111074</v>
      </c>
      <c r="C45178" s="207"/>
    </row>
    <row r="45179" spans="1:3">
      <c r="A45179" s="211" t="s">
        <v>111075</v>
      </c>
      <c r="B45179" s="207" t="s">
        <v>111076</v>
      </c>
      <c r="C45179" s="207"/>
    </row>
    <row r="45180" spans="1:3">
      <c r="A45180" s="211" t="s">
        <v>111077</v>
      </c>
      <c r="B45180" s="207" t="s">
        <v>111078</v>
      </c>
      <c r="C45180" s="207"/>
    </row>
    <row r="45181" spans="1:3">
      <c r="A45181" s="211" t="s">
        <v>111079</v>
      </c>
      <c r="B45181" s="207" t="s">
        <v>111080</v>
      </c>
      <c r="C45181" s="207"/>
    </row>
    <row r="45182" spans="1:3">
      <c r="A45182" s="211" t="s">
        <v>111081</v>
      </c>
      <c r="B45182" s="207" t="s">
        <v>111082</v>
      </c>
      <c r="C45182" s="207"/>
    </row>
    <row r="45183" spans="1:3">
      <c r="A45183" s="211" t="s">
        <v>111083</v>
      </c>
      <c r="B45183" s="207" t="s">
        <v>145</v>
      </c>
      <c r="C45183" s="207"/>
    </row>
    <row r="45184" spans="1:3">
      <c r="A45184" s="211" t="s">
        <v>111084</v>
      </c>
      <c r="B45184" s="207" t="s">
        <v>107366</v>
      </c>
      <c r="C45184" s="207"/>
    </row>
    <row r="45185" spans="1:3">
      <c r="A45185" s="211" t="s">
        <v>111085</v>
      </c>
      <c r="B45185" s="207" t="s">
        <v>111086</v>
      </c>
      <c r="C45185" s="207"/>
    </row>
    <row r="45186" spans="1:3">
      <c r="A45186" s="211" t="s">
        <v>111087</v>
      </c>
      <c r="B45186" s="207" t="s">
        <v>111088</v>
      </c>
      <c r="C45186" s="207"/>
    </row>
    <row r="45187" spans="1:3">
      <c r="A45187" s="211" t="s">
        <v>111089</v>
      </c>
      <c r="B45187" s="207" t="s">
        <v>111090</v>
      </c>
      <c r="C45187" s="207"/>
    </row>
    <row r="45188" spans="1:3">
      <c r="A45188" s="211" t="s">
        <v>111091</v>
      </c>
      <c r="B45188" s="207" t="s">
        <v>44583</v>
      </c>
      <c r="C45188" s="207"/>
    </row>
    <row r="45189" spans="1:3">
      <c r="A45189" s="211" t="s">
        <v>111092</v>
      </c>
      <c r="B45189" s="207" t="s">
        <v>111093</v>
      </c>
      <c r="C45189" s="207"/>
    </row>
    <row r="45190" spans="1:3">
      <c r="A45190" s="211" t="s">
        <v>111094</v>
      </c>
      <c r="B45190" s="207" t="s">
        <v>111095</v>
      </c>
      <c r="C45190" s="207"/>
    </row>
    <row r="45191" spans="1:3">
      <c r="A45191" s="211" t="s">
        <v>111096</v>
      </c>
      <c r="B45191" s="207" t="s">
        <v>111097</v>
      </c>
      <c r="C45191" s="207"/>
    </row>
    <row r="45192" spans="1:3">
      <c r="A45192" s="211" t="s">
        <v>111098</v>
      </c>
      <c r="B45192" s="207" t="s">
        <v>111099</v>
      </c>
      <c r="C45192" s="207"/>
    </row>
    <row r="45193" spans="1:3">
      <c r="A45193" s="211" t="s">
        <v>111100</v>
      </c>
      <c r="B45193" s="207" t="s">
        <v>111101</v>
      </c>
      <c r="C45193" s="207"/>
    </row>
    <row r="45194" spans="1:3">
      <c r="A45194" s="211" t="s">
        <v>111102</v>
      </c>
      <c r="B45194" s="207" t="s">
        <v>111103</v>
      </c>
      <c r="C45194" s="207"/>
    </row>
    <row r="45195" spans="1:3">
      <c r="A45195" s="211" t="s">
        <v>111104</v>
      </c>
      <c r="B45195" s="207" t="s">
        <v>111105</v>
      </c>
      <c r="C45195" s="207"/>
    </row>
    <row r="45196" spans="1:3">
      <c r="A45196" s="211" t="s">
        <v>111106</v>
      </c>
      <c r="B45196" s="207" t="s">
        <v>111107</v>
      </c>
      <c r="C45196" s="207"/>
    </row>
    <row r="45197" spans="1:3">
      <c r="A45197" s="211" t="s">
        <v>111108</v>
      </c>
      <c r="B45197" s="207" t="s">
        <v>111109</v>
      </c>
      <c r="C45197" s="207"/>
    </row>
    <row r="45198" spans="1:3">
      <c r="A45198" s="211" t="s">
        <v>111110</v>
      </c>
      <c r="B45198" s="207" t="s">
        <v>111111</v>
      </c>
      <c r="C45198" s="207"/>
    </row>
    <row r="45199" spans="1:3">
      <c r="A45199" s="211" t="s">
        <v>111112</v>
      </c>
      <c r="B45199" s="207" t="s">
        <v>111113</v>
      </c>
      <c r="C45199" s="207"/>
    </row>
    <row r="45200" spans="1:3">
      <c r="A45200" s="211" t="s">
        <v>111114</v>
      </c>
      <c r="B45200" s="207" t="s">
        <v>2940</v>
      </c>
      <c r="C45200" s="207"/>
    </row>
    <row r="45201" spans="1:3">
      <c r="A45201" s="211" t="s">
        <v>111115</v>
      </c>
      <c r="B45201" s="207" t="s">
        <v>111116</v>
      </c>
      <c r="C45201" s="207"/>
    </row>
    <row r="45202" spans="1:3">
      <c r="A45202" s="211" t="s">
        <v>111117</v>
      </c>
      <c r="B45202" s="207" t="s">
        <v>111118</v>
      </c>
      <c r="C45202" s="207"/>
    </row>
    <row r="45203" spans="1:3">
      <c r="A45203" s="211" t="s">
        <v>111119</v>
      </c>
      <c r="B45203" s="207" t="s">
        <v>111120</v>
      </c>
      <c r="C45203" s="207"/>
    </row>
    <row r="45204" spans="1:3">
      <c r="A45204" s="211" t="s">
        <v>111121</v>
      </c>
      <c r="B45204" s="207" t="s">
        <v>111122</v>
      </c>
      <c r="C45204" s="207"/>
    </row>
    <row r="45205" spans="1:3">
      <c r="A45205" s="211" t="s">
        <v>111123</v>
      </c>
      <c r="B45205" s="207" t="s">
        <v>111124</v>
      </c>
      <c r="C45205" s="207"/>
    </row>
    <row r="45206" spans="1:3">
      <c r="A45206" s="211" t="s">
        <v>111125</v>
      </c>
      <c r="B45206" s="207" t="s">
        <v>111126</v>
      </c>
      <c r="C45206" s="207"/>
    </row>
    <row r="45207" spans="1:3">
      <c r="A45207" s="211" t="s">
        <v>111127</v>
      </c>
      <c r="B45207" s="207" t="s">
        <v>111128</v>
      </c>
      <c r="C45207" s="207"/>
    </row>
    <row r="45208" spans="1:3">
      <c r="A45208" s="211" t="s">
        <v>111129</v>
      </c>
      <c r="B45208" s="207" t="s">
        <v>111130</v>
      </c>
      <c r="C45208" s="207"/>
    </row>
    <row r="45209" spans="1:3">
      <c r="A45209" s="211" t="s">
        <v>111131</v>
      </c>
      <c r="B45209" s="207" t="s">
        <v>111132</v>
      </c>
      <c r="C45209" s="207"/>
    </row>
    <row r="45210" spans="1:3">
      <c r="A45210" s="211" t="s">
        <v>111133</v>
      </c>
      <c r="B45210" s="207" t="s">
        <v>111134</v>
      </c>
      <c r="C45210" s="207"/>
    </row>
    <row r="45211" spans="1:3">
      <c r="A45211" s="211" t="s">
        <v>111135</v>
      </c>
      <c r="B45211" s="207" t="s">
        <v>111136</v>
      </c>
      <c r="C45211" s="207"/>
    </row>
    <row r="45212" spans="1:3">
      <c r="A45212" s="211" t="s">
        <v>111137</v>
      </c>
      <c r="B45212" s="207" t="s">
        <v>111138</v>
      </c>
      <c r="C45212" s="207"/>
    </row>
    <row r="45213" spans="1:3">
      <c r="A45213" s="211" t="s">
        <v>111139</v>
      </c>
      <c r="B45213" s="207" t="s">
        <v>111140</v>
      </c>
      <c r="C45213" s="207"/>
    </row>
    <row r="45214" spans="1:3">
      <c r="A45214" s="211" t="s">
        <v>111141</v>
      </c>
      <c r="B45214" s="207" t="s">
        <v>111142</v>
      </c>
      <c r="C45214" s="207"/>
    </row>
    <row r="45215" spans="1:3">
      <c r="A45215" s="211" t="s">
        <v>111143</v>
      </c>
      <c r="B45215" s="207" t="s">
        <v>2941</v>
      </c>
      <c r="C45215" s="207"/>
    </row>
    <row r="45216" spans="1:3">
      <c r="A45216" s="211" t="s">
        <v>111144</v>
      </c>
      <c r="B45216" s="207" t="s">
        <v>111145</v>
      </c>
      <c r="C45216" s="207"/>
    </row>
    <row r="45217" spans="1:3">
      <c r="A45217" s="211" t="s">
        <v>111146</v>
      </c>
      <c r="B45217" s="207" t="s">
        <v>111147</v>
      </c>
      <c r="C45217" s="207"/>
    </row>
    <row r="45218" spans="1:3">
      <c r="A45218" s="211" t="s">
        <v>111148</v>
      </c>
      <c r="B45218" s="207" t="s">
        <v>111149</v>
      </c>
      <c r="C45218" s="207"/>
    </row>
    <row r="45219" spans="1:3">
      <c r="A45219" s="211" t="s">
        <v>111150</v>
      </c>
      <c r="B45219" s="207" t="s">
        <v>111151</v>
      </c>
      <c r="C45219" s="207"/>
    </row>
    <row r="45220" spans="1:3">
      <c r="A45220" s="211" t="s">
        <v>111152</v>
      </c>
      <c r="B45220" s="207" t="s">
        <v>111153</v>
      </c>
      <c r="C45220" s="207"/>
    </row>
    <row r="45221" spans="1:3">
      <c r="A45221" s="211" t="s">
        <v>111154</v>
      </c>
      <c r="B45221" s="207" t="s">
        <v>111155</v>
      </c>
      <c r="C45221" s="207"/>
    </row>
    <row r="45222" spans="1:3">
      <c r="A45222" s="211" t="s">
        <v>111156</v>
      </c>
      <c r="B45222" s="207" t="s">
        <v>111157</v>
      </c>
      <c r="C45222" s="207"/>
    </row>
    <row r="45223" spans="1:3">
      <c r="A45223" s="211" t="s">
        <v>111158</v>
      </c>
      <c r="B45223" s="207" t="s">
        <v>111159</v>
      </c>
      <c r="C45223" s="207"/>
    </row>
    <row r="45224" spans="1:3">
      <c r="A45224" s="211" t="s">
        <v>111160</v>
      </c>
      <c r="B45224" s="207" t="s">
        <v>111161</v>
      </c>
      <c r="C45224" s="207"/>
    </row>
    <row r="45225" spans="1:3">
      <c r="A45225" s="211" t="s">
        <v>111162</v>
      </c>
      <c r="B45225" s="207" t="s">
        <v>2942</v>
      </c>
      <c r="C45225" s="207"/>
    </row>
    <row r="45226" spans="1:3">
      <c r="A45226" s="211" t="s">
        <v>111163</v>
      </c>
      <c r="B45226" s="207" t="s">
        <v>111164</v>
      </c>
      <c r="C45226" s="207"/>
    </row>
    <row r="45227" spans="1:3">
      <c r="A45227" s="211" t="s">
        <v>111165</v>
      </c>
      <c r="B45227" s="207" t="s">
        <v>111166</v>
      </c>
      <c r="C45227" s="207"/>
    </row>
    <row r="45228" spans="1:3">
      <c r="A45228" s="211" t="s">
        <v>111167</v>
      </c>
      <c r="B45228" s="207" t="s">
        <v>111168</v>
      </c>
      <c r="C45228" s="207"/>
    </row>
    <row r="45229" spans="1:3">
      <c r="A45229" s="211" t="s">
        <v>111169</v>
      </c>
      <c r="B45229" s="207" t="s">
        <v>111170</v>
      </c>
      <c r="C45229" s="207"/>
    </row>
    <row r="45230" spans="1:3">
      <c r="A45230" s="211" t="s">
        <v>111171</v>
      </c>
      <c r="B45230" s="207" t="s">
        <v>109940</v>
      </c>
      <c r="C45230" s="207"/>
    </row>
    <row r="45231" spans="1:3">
      <c r="A45231" s="211" t="s">
        <v>111172</v>
      </c>
      <c r="B45231" s="207" t="s">
        <v>39523</v>
      </c>
      <c r="C45231" s="207"/>
    </row>
    <row r="45232" spans="1:3">
      <c r="A45232" s="211" t="s">
        <v>111173</v>
      </c>
      <c r="B45232" s="207" t="s">
        <v>111174</v>
      </c>
      <c r="C45232" s="207"/>
    </row>
    <row r="45233" spans="1:3">
      <c r="A45233" s="211" t="s">
        <v>111175</v>
      </c>
      <c r="B45233" s="207" t="s">
        <v>111176</v>
      </c>
      <c r="C45233" s="207"/>
    </row>
    <row r="45234" spans="1:3">
      <c r="A45234" s="211" t="s">
        <v>111177</v>
      </c>
      <c r="B45234" s="207" t="s">
        <v>2943</v>
      </c>
      <c r="C45234" s="207"/>
    </row>
    <row r="45235" spans="1:3">
      <c r="A45235" s="211" t="s">
        <v>111178</v>
      </c>
      <c r="B45235" s="207" t="s">
        <v>53320</v>
      </c>
      <c r="C45235" s="207"/>
    </row>
    <row r="45236" spans="1:3">
      <c r="A45236" s="211" t="s">
        <v>111179</v>
      </c>
      <c r="B45236" s="207" t="s">
        <v>111180</v>
      </c>
      <c r="C45236" s="207"/>
    </row>
    <row r="45237" spans="1:3">
      <c r="A45237" s="211" t="s">
        <v>111181</v>
      </c>
      <c r="B45237" s="207" t="s">
        <v>111182</v>
      </c>
      <c r="C45237" s="207"/>
    </row>
    <row r="45238" spans="1:3">
      <c r="A45238" s="211" t="s">
        <v>111183</v>
      </c>
      <c r="B45238" s="207" t="s">
        <v>111184</v>
      </c>
      <c r="C45238" s="207"/>
    </row>
    <row r="45239" spans="1:3">
      <c r="A45239" s="211" t="s">
        <v>111185</v>
      </c>
      <c r="B45239" s="207" t="s">
        <v>111186</v>
      </c>
      <c r="C45239" s="207"/>
    </row>
    <row r="45240" spans="1:3">
      <c r="A45240" s="211" t="s">
        <v>111187</v>
      </c>
      <c r="B45240" s="207" t="s">
        <v>111188</v>
      </c>
      <c r="C45240" s="207"/>
    </row>
    <row r="45241" spans="1:3">
      <c r="A45241" s="211" t="s">
        <v>111189</v>
      </c>
      <c r="B45241" s="207" t="s">
        <v>111190</v>
      </c>
      <c r="C45241" s="207"/>
    </row>
    <row r="45242" spans="1:3">
      <c r="A45242" s="211" t="s">
        <v>111191</v>
      </c>
      <c r="B45242" s="207" t="s">
        <v>111192</v>
      </c>
      <c r="C45242" s="207"/>
    </row>
    <row r="45243" spans="1:3">
      <c r="A45243" s="211" t="s">
        <v>111193</v>
      </c>
      <c r="B45243" s="207" t="s">
        <v>111194</v>
      </c>
      <c r="C45243" s="207"/>
    </row>
    <row r="45244" spans="1:3">
      <c r="A45244" s="211" t="s">
        <v>111195</v>
      </c>
      <c r="B45244" s="207" t="s">
        <v>111196</v>
      </c>
      <c r="C45244" s="207"/>
    </row>
    <row r="45245" spans="1:3">
      <c r="A45245" s="211" t="s">
        <v>111197</v>
      </c>
      <c r="B45245" s="207" t="s">
        <v>111198</v>
      </c>
      <c r="C45245" s="207"/>
    </row>
    <row r="45246" spans="1:3">
      <c r="A45246" s="211" t="s">
        <v>111199</v>
      </c>
      <c r="B45246" s="207" t="s">
        <v>111200</v>
      </c>
      <c r="C45246" s="207"/>
    </row>
    <row r="45247" spans="1:3">
      <c r="A45247" s="211" t="s">
        <v>111201</v>
      </c>
      <c r="B45247" s="207" t="s">
        <v>111202</v>
      </c>
      <c r="C45247" s="207"/>
    </row>
    <row r="45248" spans="1:3">
      <c r="A45248" s="211" t="s">
        <v>111203</v>
      </c>
      <c r="B45248" s="207" t="s">
        <v>111204</v>
      </c>
      <c r="C45248" s="207"/>
    </row>
    <row r="45249" spans="1:3">
      <c r="A45249" s="211" t="s">
        <v>111205</v>
      </c>
      <c r="B45249" s="207" t="s">
        <v>111206</v>
      </c>
      <c r="C45249" s="207"/>
    </row>
    <row r="45250" spans="1:3">
      <c r="A45250" s="211" t="s">
        <v>111207</v>
      </c>
      <c r="B45250" s="207" t="s">
        <v>2944</v>
      </c>
      <c r="C45250" s="207"/>
    </row>
    <row r="45251" spans="1:3">
      <c r="A45251" s="211" t="s">
        <v>111208</v>
      </c>
      <c r="B45251" s="207" t="s">
        <v>111209</v>
      </c>
      <c r="C45251" s="207"/>
    </row>
    <row r="45252" spans="1:3">
      <c r="A45252" s="211" t="s">
        <v>111210</v>
      </c>
      <c r="B45252" s="207" t="s">
        <v>111211</v>
      </c>
      <c r="C45252" s="207"/>
    </row>
    <row r="45253" spans="1:3">
      <c r="A45253" s="211" t="s">
        <v>111212</v>
      </c>
      <c r="B45253" s="207" t="s">
        <v>44171</v>
      </c>
      <c r="C45253" s="207"/>
    </row>
    <row r="45254" spans="1:3">
      <c r="A45254" s="211" t="s">
        <v>111213</v>
      </c>
      <c r="B45254" s="207" t="s">
        <v>111214</v>
      </c>
      <c r="C45254" s="207"/>
    </row>
    <row r="45255" spans="1:3">
      <c r="A45255" s="211" t="s">
        <v>111215</v>
      </c>
      <c r="B45255" s="207" t="s">
        <v>109904</v>
      </c>
      <c r="C45255" s="207"/>
    </row>
    <row r="45256" spans="1:3">
      <c r="A45256" s="211" t="s">
        <v>111216</v>
      </c>
      <c r="B45256" s="207" t="s">
        <v>111217</v>
      </c>
      <c r="C45256" s="207"/>
    </row>
    <row r="45257" spans="1:3">
      <c r="A45257" s="211" t="s">
        <v>111218</v>
      </c>
      <c r="B45257" s="207" t="s">
        <v>32572</v>
      </c>
      <c r="C45257" s="207"/>
    </row>
    <row r="45258" spans="1:3">
      <c r="A45258" s="211" t="s">
        <v>111219</v>
      </c>
      <c r="B45258" s="207" t="s">
        <v>111220</v>
      </c>
      <c r="C45258" s="207"/>
    </row>
    <row r="45259" spans="1:3">
      <c r="A45259" s="211" t="s">
        <v>111221</v>
      </c>
      <c r="B45259" s="207" t="s">
        <v>111222</v>
      </c>
      <c r="C45259" s="207"/>
    </row>
    <row r="45260" spans="1:3">
      <c r="A45260" s="211" t="s">
        <v>111223</v>
      </c>
      <c r="B45260" s="207" t="s">
        <v>34816</v>
      </c>
      <c r="C45260" s="207"/>
    </row>
    <row r="45261" spans="1:3">
      <c r="A45261" s="211" t="s">
        <v>111224</v>
      </c>
      <c r="B45261" s="207" t="s">
        <v>111225</v>
      </c>
      <c r="C45261" s="207"/>
    </row>
    <row r="45262" spans="1:3">
      <c r="A45262" s="211" t="s">
        <v>111226</v>
      </c>
      <c r="B45262" s="207" t="s">
        <v>111227</v>
      </c>
      <c r="C45262" s="207"/>
    </row>
    <row r="45263" spans="1:3">
      <c r="A45263" s="211" t="s">
        <v>111228</v>
      </c>
      <c r="B45263" s="207" t="s">
        <v>111229</v>
      </c>
      <c r="C45263" s="207"/>
    </row>
    <row r="45264" spans="1:3">
      <c r="A45264" s="211" t="s">
        <v>111230</v>
      </c>
      <c r="B45264" s="207" t="s">
        <v>32574</v>
      </c>
      <c r="C45264" s="207"/>
    </row>
    <row r="45265" spans="1:3">
      <c r="A45265" s="211" t="s">
        <v>111231</v>
      </c>
      <c r="B45265" s="207" t="s">
        <v>111232</v>
      </c>
      <c r="C45265" s="207"/>
    </row>
    <row r="45266" spans="1:3">
      <c r="A45266" s="211" t="s">
        <v>111233</v>
      </c>
      <c r="B45266" s="207" t="s">
        <v>111234</v>
      </c>
      <c r="C45266" s="207"/>
    </row>
    <row r="45267" spans="1:3">
      <c r="A45267" s="211" t="s">
        <v>111235</v>
      </c>
      <c r="B45267" s="207" t="s">
        <v>2945</v>
      </c>
      <c r="C45267" s="207"/>
    </row>
    <row r="45268" spans="1:3">
      <c r="A45268" s="211" t="s">
        <v>111236</v>
      </c>
      <c r="B45268" s="207" t="s">
        <v>68</v>
      </c>
      <c r="C45268" s="207"/>
    </row>
    <row r="45269" spans="1:3">
      <c r="A45269" s="211" t="s">
        <v>111237</v>
      </c>
      <c r="B45269" s="207" t="s">
        <v>2946</v>
      </c>
      <c r="C45269" s="207"/>
    </row>
    <row r="45270" spans="1:3">
      <c r="A45270" s="211" t="s">
        <v>111238</v>
      </c>
      <c r="B45270" s="207" t="s">
        <v>111239</v>
      </c>
      <c r="C45270" s="207"/>
    </row>
    <row r="45271" spans="1:3">
      <c r="A45271" s="211" t="s">
        <v>111240</v>
      </c>
      <c r="B45271" s="207" t="s">
        <v>111241</v>
      </c>
      <c r="C45271" s="207"/>
    </row>
    <row r="45272" spans="1:3">
      <c r="A45272" s="211" t="s">
        <v>111242</v>
      </c>
      <c r="B45272" s="207" t="s">
        <v>111243</v>
      </c>
      <c r="C45272" s="207"/>
    </row>
    <row r="45273" spans="1:3">
      <c r="A45273" s="211" t="s">
        <v>111244</v>
      </c>
      <c r="B45273" s="207" t="s">
        <v>2947</v>
      </c>
      <c r="C45273" s="207"/>
    </row>
    <row r="45274" spans="1:3">
      <c r="A45274" s="211" t="s">
        <v>111245</v>
      </c>
      <c r="B45274" s="207" t="s">
        <v>111246</v>
      </c>
      <c r="C45274" s="207"/>
    </row>
    <row r="45275" spans="1:3">
      <c r="A45275" s="211" t="s">
        <v>111247</v>
      </c>
      <c r="B45275" s="207" t="s">
        <v>72801</v>
      </c>
      <c r="C45275" s="207"/>
    </row>
    <row r="45276" spans="1:3">
      <c r="A45276" s="211" t="s">
        <v>111248</v>
      </c>
      <c r="B45276" s="207" t="s">
        <v>110418</v>
      </c>
      <c r="C45276" s="207"/>
    </row>
    <row r="45277" spans="1:3">
      <c r="A45277" s="211" t="s">
        <v>111249</v>
      </c>
      <c r="B45277" s="207" t="s">
        <v>111250</v>
      </c>
      <c r="C45277" s="207"/>
    </row>
    <row r="45278" spans="1:3">
      <c r="A45278" s="211" t="s">
        <v>111251</v>
      </c>
      <c r="B45278" s="207" t="s">
        <v>111252</v>
      </c>
      <c r="C45278" s="207"/>
    </row>
    <row r="45279" spans="1:3">
      <c r="A45279" s="211" t="s">
        <v>111253</v>
      </c>
      <c r="B45279" s="207" t="s">
        <v>111254</v>
      </c>
      <c r="C45279" s="207"/>
    </row>
    <row r="45280" spans="1:3">
      <c r="A45280" s="211" t="s">
        <v>111255</v>
      </c>
      <c r="B45280" s="207" t="s">
        <v>111256</v>
      </c>
      <c r="C45280" s="207"/>
    </row>
    <row r="45281" spans="1:3">
      <c r="A45281" s="211" t="s">
        <v>111257</v>
      </c>
      <c r="B45281" s="207" t="s">
        <v>111258</v>
      </c>
      <c r="C45281" s="207"/>
    </row>
    <row r="45282" spans="1:3">
      <c r="A45282" s="211" t="s">
        <v>111259</v>
      </c>
      <c r="B45282" s="207" t="s">
        <v>111260</v>
      </c>
      <c r="C45282" s="207"/>
    </row>
    <row r="45283" spans="1:3">
      <c r="A45283" s="211" t="s">
        <v>111261</v>
      </c>
      <c r="B45283" s="207" t="s">
        <v>111262</v>
      </c>
      <c r="C45283" s="207"/>
    </row>
    <row r="45284" spans="1:3">
      <c r="A45284" s="211" t="s">
        <v>111263</v>
      </c>
      <c r="B45284" s="207" t="s">
        <v>2948</v>
      </c>
      <c r="C45284" s="207"/>
    </row>
    <row r="45285" spans="1:3">
      <c r="A45285" s="211" t="s">
        <v>111264</v>
      </c>
      <c r="B45285" s="207" t="s">
        <v>111265</v>
      </c>
      <c r="C45285" s="207"/>
    </row>
    <row r="45286" spans="1:3">
      <c r="A45286" s="211" t="s">
        <v>111266</v>
      </c>
      <c r="B45286" s="207" t="s">
        <v>111267</v>
      </c>
      <c r="C45286" s="207"/>
    </row>
    <row r="45287" spans="1:3">
      <c r="A45287" s="211" t="s">
        <v>111268</v>
      </c>
      <c r="B45287" s="207" t="s">
        <v>2949</v>
      </c>
      <c r="C45287" s="207"/>
    </row>
    <row r="45288" spans="1:3">
      <c r="A45288" s="211" t="s">
        <v>111269</v>
      </c>
      <c r="B45288" s="207" t="s">
        <v>111270</v>
      </c>
      <c r="C45288" s="207"/>
    </row>
    <row r="45289" spans="1:3">
      <c r="A45289" s="211" t="s">
        <v>111271</v>
      </c>
      <c r="B45289" s="207" t="s">
        <v>111272</v>
      </c>
      <c r="C45289" s="207"/>
    </row>
    <row r="45290" spans="1:3">
      <c r="A45290" s="211" t="s">
        <v>111273</v>
      </c>
      <c r="B45290" s="207" t="s">
        <v>111274</v>
      </c>
      <c r="C45290" s="207"/>
    </row>
    <row r="45291" spans="1:3">
      <c r="A45291" s="211" t="s">
        <v>111275</v>
      </c>
      <c r="B45291" s="207" t="s">
        <v>32580</v>
      </c>
      <c r="C45291" s="207"/>
    </row>
    <row r="45292" spans="1:3">
      <c r="A45292" s="211" t="s">
        <v>111276</v>
      </c>
      <c r="B45292" s="207" t="s">
        <v>32582</v>
      </c>
      <c r="C45292" s="207"/>
    </row>
    <row r="45293" spans="1:3">
      <c r="A45293" s="211" t="s">
        <v>111277</v>
      </c>
      <c r="B45293" s="207" t="s">
        <v>111278</v>
      </c>
      <c r="C45293" s="207"/>
    </row>
    <row r="45294" spans="1:3">
      <c r="A45294" s="211" t="s">
        <v>111279</v>
      </c>
      <c r="B45294" s="207" t="s">
        <v>111280</v>
      </c>
      <c r="C45294" s="207"/>
    </row>
    <row r="45295" spans="1:3">
      <c r="A45295" s="211" t="s">
        <v>111281</v>
      </c>
      <c r="B45295" s="207" t="s">
        <v>111282</v>
      </c>
      <c r="C45295" s="207"/>
    </row>
    <row r="45296" spans="1:3">
      <c r="A45296" s="211" t="s">
        <v>111283</v>
      </c>
      <c r="B45296" s="207" t="s">
        <v>111284</v>
      </c>
      <c r="C45296" s="207"/>
    </row>
    <row r="45297" spans="1:3">
      <c r="A45297" s="211" t="s">
        <v>111285</v>
      </c>
      <c r="B45297" s="207" t="s">
        <v>111286</v>
      </c>
      <c r="C45297" s="207"/>
    </row>
    <row r="45298" spans="1:3">
      <c r="A45298" s="211" t="s">
        <v>111287</v>
      </c>
      <c r="B45298" s="207" t="s">
        <v>111288</v>
      </c>
      <c r="C45298" s="207"/>
    </row>
    <row r="45299" spans="1:3">
      <c r="A45299" s="211" t="s">
        <v>111289</v>
      </c>
      <c r="B45299" s="207" t="s">
        <v>111290</v>
      </c>
      <c r="C45299" s="207"/>
    </row>
    <row r="45300" spans="1:3">
      <c r="A45300" s="211" t="s">
        <v>111291</v>
      </c>
      <c r="B45300" s="207" t="s">
        <v>86084</v>
      </c>
      <c r="C45300" s="207"/>
    </row>
    <row r="45301" spans="1:3">
      <c r="A45301" s="211" t="s">
        <v>111292</v>
      </c>
      <c r="B45301" s="207" t="s">
        <v>111293</v>
      </c>
      <c r="C45301" s="207"/>
    </row>
    <row r="45302" spans="1:3">
      <c r="A45302" s="211" t="s">
        <v>111294</v>
      </c>
      <c r="B45302" s="207" t="s">
        <v>111295</v>
      </c>
      <c r="C45302" s="207"/>
    </row>
    <row r="45303" spans="1:3">
      <c r="A45303" s="211" t="s">
        <v>111296</v>
      </c>
      <c r="B45303" s="207" t="s">
        <v>55186</v>
      </c>
      <c r="C45303" s="207"/>
    </row>
    <row r="45304" spans="1:3">
      <c r="A45304" s="211" t="s">
        <v>111297</v>
      </c>
      <c r="B45304" s="207" t="s">
        <v>111298</v>
      </c>
      <c r="C45304" s="207"/>
    </row>
    <row r="45305" spans="1:3">
      <c r="A45305" s="211" t="s">
        <v>111299</v>
      </c>
      <c r="B45305" s="207" t="s">
        <v>111300</v>
      </c>
      <c r="C45305" s="207"/>
    </row>
    <row r="45306" spans="1:3">
      <c r="A45306" s="211" t="s">
        <v>111301</v>
      </c>
      <c r="B45306" s="207" t="s">
        <v>42679</v>
      </c>
      <c r="C45306" s="207"/>
    </row>
    <row r="45307" spans="1:3">
      <c r="A45307" s="211" t="s">
        <v>111302</v>
      </c>
      <c r="B45307" s="207" t="s">
        <v>111303</v>
      </c>
      <c r="C45307" s="207"/>
    </row>
    <row r="45308" spans="1:3">
      <c r="A45308" s="211" t="s">
        <v>111304</v>
      </c>
      <c r="B45308" s="207" t="s">
        <v>2950</v>
      </c>
      <c r="C45308" s="207"/>
    </row>
    <row r="45309" spans="1:3">
      <c r="A45309" s="211" t="s">
        <v>111305</v>
      </c>
      <c r="B45309" s="207" t="s">
        <v>111306</v>
      </c>
      <c r="C45309" s="207"/>
    </row>
    <row r="45310" spans="1:3">
      <c r="A45310" s="211" t="s">
        <v>111307</v>
      </c>
      <c r="B45310" s="207" t="s">
        <v>111308</v>
      </c>
      <c r="C45310" s="207"/>
    </row>
    <row r="45311" spans="1:3">
      <c r="A45311" s="211" t="s">
        <v>111309</v>
      </c>
      <c r="B45311" s="207" t="s">
        <v>111310</v>
      </c>
      <c r="C45311" s="207"/>
    </row>
    <row r="45312" spans="1:3">
      <c r="A45312" s="211" t="s">
        <v>111311</v>
      </c>
      <c r="B45312" s="207" t="s">
        <v>111312</v>
      </c>
      <c r="C45312" s="207"/>
    </row>
    <row r="45313" spans="1:3">
      <c r="A45313" s="211" t="s">
        <v>111313</v>
      </c>
      <c r="B45313" s="207" t="s">
        <v>111314</v>
      </c>
      <c r="C45313" s="207"/>
    </row>
    <row r="45314" spans="1:3">
      <c r="A45314" s="211" t="s">
        <v>111315</v>
      </c>
      <c r="B45314" s="207" t="s">
        <v>111316</v>
      </c>
      <c r="C45314" s="207"/>
    </row>
    <row r="45315" spans="1:3">
      <c r="A45315" s="211" t="s">
        <v>111317</v>
      </c>
      <c r="B45315" s="207" t="s">
        <v>111318</v>
      </c>
      <c r="C45315" s="207"/>
    </row>
    <row r="45316" spans="1:3">
      <c r="A45316" s="211" t="s">
        <v>111319</v>
      </c>
      <c r="B45316" s="207" t="s">
        <v>111320</v>
      </c>
      <c r="C45316" s="207"/>
    </row>
    <row r="45317" spans="1:3">
      <c r="A45317" s="211" t="s">
        <v>111321</v>
      </c>
      <c r="B45317" s="207" t="s">
        <v>111322</v>
      </c>
      <c r="C45317" s="207"/>
    </row>
    <row r="45318" spans="1:3">
      <c r="A45318" s="211" t="s">
        <v>111323</v>
      </c>
      <c r="B45318" s="207" t="s">
        <v>111324</v>
      </c>
      <c r="C45318" s="207"/>
    </row>
    <row r="45319" spans="1:3">
      <c r="A45319" s="211" t="s">
        <v>111325</v>
      </c>
      <c r="B45319" s="207" t="s">
        <v>111326</v>
      </c>
      <c r="C45319" s="207"/>
    </row>
    <row r="45320" spans="1:3">
      <c r="A45320" s="211" t="s">
        <v>111327</v>
      </c>
      <c r="B45320" s="207" t="s">
        <v>65053</v>
      </c>
      <c r="C45320" s="207"/>
    </row>
    <row r="45321" spans="1:3">
      <c r="A45321" s="211" t="s">
        <v>111328</v>
      </c>
      <c r="B45321" s="207" t="s">
        <v>2951</v>
      </c>
      <c r="C45321" s="207"/>
    </row>
    <row r="45322" spans="1:3">
      <c r="A45322" s="211" t="s">
        <v>111329</v>
      </c>
      <c r="B45322" s="207" t="s">
        <v>111330</v>
      </c>
      <c r="C45322" s="207"/>
    </row>
    <row r="45323" spans="1:3">
      <c r="A45323" s="211" t="s">
        <v>111331</v>
      </c>
      <c r="B45323" s="207" t="s">
        <v>111332</v>
      </c>
      <c r="C45323" s="207"/>
    </row>
    <row r="45324" spans="1:3">
      <c r="A45324" s="211" t="s">
        <v>111333</v>
      </c>
      <c r="B45324" s="207" t="s">
        <v>111334</v>
      </c>
      <c r="C45324" s="207"/>
    </row>
    <row r="45325" spans="1:3">
      <c r="A45325" s="211" t="s">
        <v>111335</v>
      </c>
      <c r="B45325" s="207" t="s">
        <v>111336</v>
      </c>
      <c r="C45325" s="207"/>
    </row>
    <row r="45326" spans="1:3">
      <c r="A45326" s="211" t="s">
        <v>111337</v>
      </c>
      <c r="B45326" s="207" t="s">
        <v>111338</v>
      </c>
      <c r="C45326" s="207"/>
    </row>
    <row r="45327" spans="1:3">
      <c r="A45327" s="211" t="s">
        <v>111339</v>
      </c>
      <c r="B45327" s="207" t="s">
        <v>111340</v>
      </c>
      <c r="C45327" s="207"/>
    </row>
    <row r="45328" spans="1:3">
      <c r="A45328" s="211" t="s">
        <v>111341</v>
      </c>
      <c r="B45328" s="207" t="s">
        <v>111342</v>
      </c>
      <c r="C45328" s="207"/>
    </row>
    <row r="45329" spans="1:3">
      <c r="A45329" s="211" t="s">
        <v>111343</v>
      </c>
      <c r="B45329" s="207" t="s">
        <v>111344</v>
      </c>
      <c r="C45329" s="207"/>
    </row>
    <row r="45330" spans="1:3">
      <c r="A45330" s="211" t="s">
        <v>111345</v>
      </c>
      <c r="B45330" s="207" t="s">
        <v>32585</v>
      </c>
      <c r="C45330" s="207"/>
    </row>
    <row r="45331" spans="1:3">
      <c r="A45331" s="211" t="s">
        <v>111346</v>
      </c>
      <c r="B45331" s="207" t="s">
        <v>32587</v>
      </c>
      <c r="C45331" s="207"/>
    </row>
    <row r="45332" spans="1:3">
      <c r="A45332" s="211" t="s">
        <v>111347</v>
      </c>
      <c r="B45332" s="207" t="s">
        <v>111348</v>
      </c>
      <c r="C45332" s="207"/>
    </row>
    <row r="45333" spans="1:3">
      <c r="A45333" s="211" t="s">
        <v>111349</v>
      </c>
      <c r="B45333" s="207" t="s">
        <v>111350</v>
      </c>
      <c r="C45333" s="207"/>
    </row>
    <row r="45334" spans="1:3">
      <c r="A45334" s="211" t="s">
        <v>111351</v>
      </c>
      <c r="B45334" s="207" t="s">
        <v>111352</v>
      </c>
      <c r="C45334" s="207"/>
    </row>
    <row r="45335" spans="1:3">
      <c r="A45335" s="211" t="s">
        <v>111353</v>
      </c>
      <c r="B45335" s="207" t="s">
        <v>111354</v>
      </c>
      <c r="C45335" s="207"/>
    </row>
    <row r="45336" spans="1:3">
      <c r="A45336" s="211" t="s">
        <v>111355</v>
      </c>
      <c r="B45336" s="207" t="s">
        <v>111356</v>
      </c>
      <c r="C45336" s="207"/>
    </row>
    <row r="45337" spans="1:3">
      <c r="A45337" s="211" t="s">
        <v>111357</v>
      </c>
      <c r="B45337" s="207" t="s">
        <v>111358</v>
      </c>
      <c r="C45337" s="207"/>
    </row>
    <row r="45338" spans="1:3">
      <c r="A45338" s="211" t="s">
        <v>111359</v>
      </c>
      <c r="B45338" s="207" t="s">
        <v>111360</v>
      </c>
      <c r="C45338" s="207"/>
    </row>
    <row r="45339" spans="1:3">
      <c r="A45339" s="211" t="s">
        <v>111361</v>
      </c>
      <c r="B45339" s="207" t="s">
        <v>111362</v>
      </c>
      <c r="C45339" s="207"/>
    </row>
    <row r="45340" spans="1:3">
      <c r="A45340" s="211" t="s">
        <v>111363</v>
      </c>
      <c r="B45340" s="207" t="s">
        <v>111364</v>
      </c>
      <c r="C45340" s="207"/>
    </row>
    <row r="45341" spans="1:3">
      <c r="A45341" s="211" t="s">
        <v>111365</v>
      </c>
      <c r="B45341" s="207" t="s">
        <v>111366</v>
      </c>
      <c r="C45341" s="207"/>
    </row>
    <row r="45342" spans="1:3">
      <c r="A45342" s="211" t="s">
        <v>111367</v>
      </c>
      <c r="B45342" s="207" t="s">
        <v>37293</v>
      </c>
      <c r="C45342" s="207"/>
    </row>
    <row r="45343" spans="1:3">
      <c r="A45343" s="211" t="s">
        <v>111368</v>
      </c>
      <c r="B45343" s="207" t="s">
        <v>111369</v>
      </c>
      <c r="C45343" s="207"/>
    </row>
    <row r="45344" spans="1:3">
      <c r="A45344" s="211" t="s">
        <v>111370</v>
      </c>
      <c r="B45344" s="207" t="s">
        <v>111371</v>
      </c>
      <c r="C45344" s="207"/>
    </row>
    <row r="45345" spans="1:3">
      <c r="A45345" s="211" t="s">
        <v>111372</v>
      </c>
      <c r="B45345" s="207" t="s">
        <v>111373</v>
      </c>
      <c r="C45345" s="207"/>
    </row>
    <row r="45346" spans="1:3">
      <c r="A45346" s="211" t="s">
        <v>111374</v>
      </c>
      <c r="B45346" s="207" t="s">
        <v>111375</v>
      </c>
      <c r="C45346" s="207"/>
    </row>
    <row r="45347" spans="1:3">
      <c r="A45347" s="211" t="s">
        <v>111376</v>
      </c>
      <c r="B45347" s="207" t="s">
        <v>111377</v>
      </c>
      <c r="C45347" s="207"/>
    </row>
    <row r="45348" spans="1:3">
      <c r="A45348" s="211" t="s">
        <v>111378</v>
      </c>
      <c r="B45348" s="207" t="s">
        <v>36974</v>
      </c>
      <c r="C45348" s="207"/>
    </row>
    <row r="45349" spans="1:3">
      <c r="A45349" s="211" t="s">
        <v>111379</v>
      </c>
      <c r="B45349" s="207" t="s">
        <v>111380</v>
      </c>
      <c r="C45349" s="207"/>
    </row>
    <row r="45350" spans="1:3">
      <c r="A45350" s="211" t="s">
        <v>111381</v>
      </c>
      <c r="B45350" s="207" t="s">
        <v>111382</v>
      </c>
      <c r="C45350" s="207"/>
    </row>
    <row r="45351" spans="1:3">
      <c r="A45351" s="211" t="s">
        <v>111383</v>
      </c>
      <c r="B45351" s="207" t="s">
        <v>87533</v>
      </c>
      <c r="C45351" s="207"/>
    </row>
    <row r="45352" spans="1:3">
      <c r="A45352" s="211" t="s">
        <v>111384</v>
      </c>
      <c r="B45352" s="207" t="s">
        <v>111385</v>
      </c>
      <c r="C45352" s="207"/>
    </row>
    <row r="45353" spans="1:3">
      <c r="A45353" s="211" t="s">
        <v>111386</v>
      </c>
      <c r="B45353" s="207" t="s">
        <v>111387</v>
      </c>
      <c r="C45353" s="207"/>
    </row>
    <row r="45354" spans="1:3">
      <c r="A45354" s="211" t="s">
        <v>111388</v>
      </c>
      <c r="B45354" s="207" t="s">
        <v>111389</v>
      </c>
      <c r="C45354" s="207"/>
    </row>
    <row r="45355" spans="1:3">
      <c r="A45355" s="211" t="s">
        <v>111390</v>
      </c>
      <c r="B45355" s="207" t="s">
        <v>111391</v>
      </c>
      <c r="C45355" s="207"/>
    </row>
    <row r="45356" spans="1:3">
      <c r="A45356" s="211" t="s">
        <v>111392</v>
      </c>
      <c r="B45356" s="207" t="s">
        <v>111393</v>
      </c>
      <c r="C45356" s="207"/>
    </row>
    <row r="45357" spans="1:3">
      <c r="A45357" s="211" t="s">
        <v>111394</v>
      </c>
      <c r="B45357" s="207" t="s">
        <v>111395</v>
      </c>
      <c r="C45357" s="207"/>
    </row>
    <row r="45358" spans="1:3">
      <c r="A45358" s="211" t="s">
        <v>111396</v>
      </c>
      <c r="B45358" s="207" t="s">
        <v>111397</v>
      </c>
      <c r="C45358" s="207"/>
    </row>
    <row r="45359" spans="1:3">
      <c r="A45359" s="211" t="s">
        <v>111398</v>
      </c>
      <c r="B45359" s="207" t="s">
        <v>111399</v>
      </c>
      <c r="C45359" s="207"/>
    </row>
    <row r="45360" spans="1:3">
      <c r="A45360" s="211" t="s">
        <v>111400</v>
      </c>
      <c r="B45360" s="207" t="s">
        <v>111401</v>
      </c>
      <c r="C45360" s="207"/>
    </row>
    <row r="45361" spans="1:3">
      <c r="A45361" s="211" t="s">
        <v>111402</v>
      </c>
      <c r="B45361" s="207" t="s">
        <v>111403</v>
      </c>
      <c r="C45361" s="207"/>
    </row>
    <row r="45362" spans="1:3">
      <c r="A45362" s="211" t="s">
        <v>111404</v>
      </c>
      <c r="B45362" s="207" t="s">
        <v>111405</v>
      </c>
      <c r="C45362" s="207"/>
    </row>
    <row r="45363" spans="1:3">
      <c r="A45363" s="211" t="s">
        <v>111406</v>
      </c>
      <c r="B45363" s="207" t="s">
        <v>111407</v>
      </c>
      <c r="C45363" s="207"/>
    </row>
    <row r="45364" spans="1:3">
      <c r="A45364" s="211" t="s">
        <v>111408</v>
      </c>
      <c r="B45364" s="207" t="s">
        <v>111409</v>
      </c>
      <c r="C45364" s="207"/>
    </row>
    <row r="45365" spans="1:3">
      <c r="A45365" s="211" t="s">
        <v>111410</v>
      </c>
      <c r="B45365" s="207" t="s">
        <v>2952</v>
      </c>
      <c r="C45365" s="207"/>
    </row>
    <row r="45366" spans="1:3">
      <c r="A45366" s="211" t="s">
        <v>111411</v>
      </c>
      <c r="B45366" s="207" t="s">
        <v>111412</v>
      </c>
      <c r="C45366" s="207"/>
    </row>
    <row r="45367" spans="1:3">
      <c r="A45367" s="211" t="s">
        <v>111413</v>
      </c>
      <c r="B45367" s="207" t="s">
        <v>111414</v>
      </c>
      <c r="C45367" s="207"/>
    </row>
    <row r="45368" spans="1:3">
      <c r="A45368" s="211" t="s">
        <v>111415</v>
      </c>
      <c r="B45368" s="207" t="s">
        <v>34175</v>
      </c>
      <c r="C45368" s="207"/>
    </row>
    <row r="45369" spans="1:3">
      <c r="A45369" s="211" t="s">
        <v>111416</v>
      </c>
      <c r="B45369" s="207" t="s">
        <v>111417</v>
      </c>
      <c r="C45369" s="207"/>
    </row>
    <row r="45370" spans="1:3">
      <c r="A45370" s="211" t="s">
        <v>111418</v>
      </c>
      <c r="B45370" s="207" t="s">
        <v>111419</v>
      </c>
      <c r="C45370" s="207"/>
    </row>
    <row r="45371" spans="1:3">
      <c r="A45371" s="211" t="s">
        <v>111420</v>
      </c>
      <c r="B45371" s="207" t="s">
        <v>111421</v>
      </c>
      <c r="C45371" s="207"/>
    </row>
    <row r="45372" spans="1:3">
      <c r="A45372" s="211" t="s">
        <v>111422</v>
      </c>
      <c r="B45372" s="207" t="s">
        <v>111423</v>
      </c>
      <c r="C45372" s="207"/>
    </row>
    <row r="45373" spans="1:3">
      <c r="A45373" s="211" t="s">
        <v>111424</v>
      </c>
      <c r="B45373" s="207" t="s">
        <v>111425</v>
      </c>
      <c r="C45373" s="207"/>
    </row>
    <row r="45374" spans="1:3">
      <c r="A45374" s="211" t="s">
        <v>111426</v>
      </c>
      <c r="B45374" s="207" t="s">
        <v>111427</v>
      </c>
      <c r="C45374" s="207"/>
    </row>
    <row r="45375" spans="1:3">
      <c r="A45375" s="211" t="s">
        <v>111428</v>
      </c>
      <c r="B45375" s="207" t="s">
        <v>36974</v>
      </c>
      <c r="C45375" s="207"/>
    </row>
    <row r="45376" spans="1:3">
      <c r="A45376" s="211" t="s">
        <v>111429</v>
      </c>
      <c r="B45376" s="207" t="s">
        <v>111430</v>
      </c>
      <c r="C45376" s="207"/>
    </row>
    <row r="45377" spans="1:3">
      <c r="A45377" s="211" t="s">
        <v>111431</v>
      </c>
      <c r="B45377" s="207" t="s">
        <v>111432</v>
      </c>
      <c r="C45377" s="207"/>
    </row>
    <row r="45378" spans="1:3">
      <c r="A45378" s="211" t="s">
        <v>111433</v>
      </c>
      <c r="B45378" s="207" t="s">
        <v>48578</v>
      </c>
      <c r="C45378" s="207"/>
    </row>
    <row r="45379" spans="1:3">
      <c r="A45379" s="211" t="s">
        <v>111434</v>
      </c>
      <c r="B45379" s="207" t="s">
        <v>111435</v>
      </c>
      <c r="C45379" s="207"/>
    </row>
    <row r="45380" spans="1:3">
      <c r="A45380" s="211" t="s">
        <v>111436</v>
      </c>
      <c r="B45380" s="207" t="s">
        <v>111437</v>
      </c>
      <c r="C45380" s="207"/>
    </row>
    <row r="45381" spans="1:3">
      <c r="A45381" s="211" t="s">
        <v>111438</v>
      </c>
      <c r="B45381" s="207" t="s">
        <v>111439</v>
      </c>
      <c r="C45381" s="207"/>
    </row>
    <row r="45382" spans="1:3">
      <c r="A45382" s="211" t="s">
        <v>111440</v>
      </c>
      <c r="B45382" s="207" t="s">
        <v>2953</v>
      </c>
      <c r="C45382" s="207"/>
    </row>
    <row r="45383" spans="1:3">
      <c r="A45383" s="211" t="s">
        <v>111441</v>
      </c>
      <c r="B45383" s="207" t="s">
        <v>111442</v>
      </c>
      <c r="C45383" s="207"/>
    </row>
    <row r="45384" spans="1:3">
      <c r="A45384" s="211" t="s">
        <v>111443</v>
      </c>
      <c r="B45384" s="207" t="s">
        <v>111444</v>
      </c>
      <c r="C45384" s="207"/>
    </row>
    <row r="45385" spans="1:3">
      <c r="A45385" s="211" t="s">
        <v>111445</v>
      </c>
      <c r="B45385" s="207" t="s">
        <v>111446</v>
      </c>
      <c r="C45385" s="207"/>
    </row>
    <row r="45386" spans="1:3">
      <c r="A45386" s="211" t="s">
        <v>111447</v>
      </c>
      <c r="B45386" s="207" t="s">
        <v>111448</v>
      </c>
      <c r="C45386" s="207"/>
    </row>
    <row r="45387" spans="1:3">
      <c r="A45387" s="211" t="s">
        <v>111449</v>
      </c>
      <c r="B45387" s="207" t="s">
        <v>111450</v>
      </c>
      <c r="C45387" s="207"/>
    </row>
    <row r="45388" spans="1:3">
      <c r="A45388" s="211" t="s">
        <v>111451</v>
      </c>
      <c r="B45388" s="207" t="s">
        <v>111452</v>
      </c>
      <c r="C45388" s="207"/>
    </row>
    <row r="45389" spans="1:3">
      <c r="A45389" s="211" t="s">
        <v>111453</v>
      </c>
      <c r="B45389" s="207" t="s">
        <v>111454</v>
      </c>
      <c r="C45389" s="207"/>
    </row>
    <row r="45390" spans="1:3">
      <c r="A45390" s="211" t="s">
        <v>111455</v>
      </c>
      <c r="B45390" s="207" t="s">
        <v>111456</v>
      </c>
      <c r="C45390" s="207"/>
    </row>
    <row r="45391" spans="1:3">
      <c r="A45391" s="211" t="s">
        <v>111457</v>
      </c>
      <c r="B45391" s="207" t="s">
        <v>111458</v>
      </c>
      <c r="C45391" s="207"/>
    </row>
    <row r="45392" spans="1:3">
      <c r="A45392" s="211" t="s">
        <v>111459</v>
      </c>
      <c r="B45392" s="207" t="s">
        <v>111460</v>
      </c>
      <c r="C45392" s="207"/>
    </row>
    <row r="45393" spans="1:3">
      <c r="A45393" s="211" t="s">
        <v>111461</v>
      </c>
      <c r="B45393" s="207" t="s">
        <v>2954</v>
      </c>
      <c r="C45393" s="207"/>
    </row>
    <row r="45394" spans="1:3">
      <c r="A45394" s="211" t="s">
        <v>111462</v>
      </c>
      <c r="B45394" s="207" t="s">
        <v>2955</v>
      </c>
      <c r="C45394" s="207"/>
    </row>
    <row r="45395" spans="1:3">
      <c r="A45395" s="211" t="s">
        <v>111463</v>
      </c>
      <c r="B45395" s="207" t="s">
        <v>111464</v>
      </c>
      <c r="C45395" s="207"/>
    </row>
    <row r="45396" spans="1:3">
      <c r="A45396" s="211" t="s">
        <v>111465</v>
      </c>
      <c r="B45396" s="207" t="s">
        <v>111466</v>
      </c>
      <c r="C45396" s="207"/>
    </row>
    <row r="45397" spans="1:3">
      <c r="A45397" s="211" t="s">
        <v>111467</v>
      </c>
      <c r="B45397" s="207" t="s">
        <v>111468</v>
      </c>
      <c r="C45397" s="207"/>
    </row>
    <row r="45398" spans="1:3">
      <c r="A45398" s="211" t="s">
        <v>111469</v>
      </c>
      <c r="B45398" s="207" t="s">
        <v>111470</v>
      </c>
      <c r="C45398" s="207"/>
    </row>
    <row r="45399" spans="1:3">
      <c r="A45399" s="211" t="s">
        <v>111471</v>
      </c>
      <c r="B45399" s="207" t="s">
        <v>68012</v>
      </c>
      <c r="C45399" s="207"/>
    </row>
    <row r="45400" spans="1:3">
      <c r="A45400" s="211" t="s">
        <v>111472</v>
      </c>
      <c r="B45400" s="207" t="s">
        <v>111473</v>
      </c>
      <c r="C45400" s="207"/>
    </row>
    <row r="45401" spans="1:3">
      <c r="A45401" s="211" t="s">
        <v>111474</v>
      </c>
      <c r="B45401" s="207" t="s">
        <v>111475</v>
      </c>
      <c r="C45401" s="207"/>
    </row>
    <row r="45402" spans="1:3">
      <c r="A45402" s="211" t="s">
        <v>111476</v>
      </c>
      <c r="B45402" s="207" t="s">
        <v>111477</v>
      </c>
      <c r="C45402" s="207"/>
    </row>
    <row r="45403" spans="1:3">
      <c r="A45403" s="211" t="s">
        <v>111478</v>
      </c>
      <c r="B45403" s="207" t="s">
        <v>111479</v>
      </c>
      <c r="C45403" s="207"/>
    </row>
    <row r="45404" spans="1:3">
      <c r="A45404" s="211" t="s">
        <v>111480</v>
      </c>
      <c r="B45404" s="207" t="s">
        <v>111481</v>
      </c>
      <c r="C45404" s="207"/>
    </row>
    <row r="45405" spans="1:3">
      <c r="A45405" s="211" t="s">
        <v>111482</v>
      </c>
      <c r="B45405" s="207" t="s">
        <v>111483</v>
      </c>
      <c r="C45405" s="207"/>
    </row>
    <row r="45406" spans="1:3">
      <c r="A45406" s="211" t="s">
        <v>111484</v>
      </c>
      <c r="B45406" s="207" t="s">
        <v>111485</v>
      </c>
      <c r="C45406" s="207"/>
    </row>
    <row r="45407" spans="1:3">
      <c r="A45407" s="211" t="s">
        <v>111486</v>
      </c>
      <c r="B45407" s="207" t="s">
        <v>68509</v>
      </c>
      <c r="C45407" s="207"/>
    </row>
    <row r="45408" spans="1:3">
      <c r="A45408" s="211" t="s">
        <v>111487</v>
      </c>
      <c r="B45408" s="207" t="s">
        <v>111488</v>
      </c>
      <c r="C45408" s="207"/>
    </row>
    <row r="45409" spans="1:3">
      <c r="A45409" s="211" t="s">
        <v>111489</v>
      </c>
      <c r="B45409" s="207" t="s">
        <v>111490</v>
      </c>
      <c r="C45409" s="207"/>
    </row>
    <row r="45410" spans="1:3">
      <c r="A45410" s="211" t="s">
        <v>111491</v>
      </c>
      <c r="B45410" s="207" t="s">
        <v>111492</v>
      </c>
      <c r="C45410" s="207"/>
    </row>
    <row r="45411" spans="1:3">
      <c r="A45411" s="211" t="s">
        <v>111493</v>
      </c>
      <c r="B45411" s="207" t="s">
        <v>111494</v>
      </c>
      <c r="C45411" s="207"/>
    </row>
    <row r="45412" spans="1:3">
      <c r="A45412" s="211" t="s">
        <v>111495</v>
      </c>
      <c r="B45412" s="207" t="s">
        <v>111496</v>
      </c>
      <c r="C45412" s="207"/>
    </row>
    <row r="45413" spans="1:3">
      <c r="A45413" s="211" t="s">
        <v>111497</v>
      </c>
      <c r="B45413" s="207" t="s">
        <v>111498</v>
      </c>
      <c r="C45413" s="207"/>
    </row>
    <row r="45414" spans="1:3">
      <c r="A45414" s="211" t="s">
        <v>111499</v>
      </c>
      <c r="B45414" s="207" t="s">
        <v>111500</v>
      </c>
      <c r="C45414" s="207"/>
    </row>
    <row r="45415" spans="1:3">
      <c r="A45415" s="211" t="s">
        <v>111501</v>
      </c>
      <c r="B45415" s="207" t="s">
        <v>111502</v>
      </c>
      <c r="C45415" s="207"/>
    </row>
    <row r="45416" spans="1:3">
      <c r="A45416" s="211" t="s">
        <v>111503</v>
      </c>
      <c r="B45416" s="207" t="s">
        <v>2956</v>
      </c>
      <c r="C45416" s="207"/>
    </row>
    <row r="45417" spans="1:3">
      <c r="A45417" s="211" t="s">
        <v>111504</v>
      </c>
      <c r="B45417" s="207" t="s">
        <v>111505</v>
      </c>
      <c r="C45417" s="207"/>
    </row>
    <row r="45418" spans="1:3">
      <c r="A45418" s="211" t="s">
        <v>111506</v>
      </c>
      <c r="B45418" s="207" t="s">
        <v>111507</v>
      </c>
      <c r="C45418" s="207"/>
    </row>
    <row r="45419" spans="1:3">
      <c r="A45419" s="211" t="s">
        <v>111508</v>
      </c>
      <c r="B45419" s="207" t="s">
        <v>111509</v>
      </c>
      <c r="C45419" s="207"/>
    </row>
    <row r="45420" spans="1:3">
      <c r="A45420" s="211" t="s">
        <v>111510</v>
      </c>
      <c r="B45420" s="207" t="s">
        <v>111511</v>
      </c>
      <c r="C45420" s="207"/>
    </row>
    <row r="45421" spans="1:3">
      <c r="A45421" s="211" t="s">
        <v>111512</v>
      </c>
      <c r="B45421" s="207" t="s">
        <v>33689</v>
      </c>
      <c r="C45421" s="207"/>
    </row>
    <row r="45422" spans="1:3">
      <c r="A45422" s="211" t="s">
        <v>111513</v>
      </c>
      <c r="B45422" s="207" t="s">
        <v>111514</v>
      </c>
      <c r="C45422" s="207"/>
    </row>
    <row r="45423" spans="1:3">
      <c r="A45423" s="211" t="s">
        <v>111515</v>
      </c>
      <c r="B45423" s="207" t="s">
        <v>111516</v>
      </c>
      <c r="C45423" s="207"/>
    </row>
    <row r="45424" spans="1:3">
      <c r="A45424" s="211" t="s">
        <v>111517</v>
      </c>
      <c r="B45424" s="207" t="s">
        <v>111518</v>
      </c>
      <c r="C45424" s="207"/>
    </row>
    <row r="45425" spans="1:3">
      <c r="A45425" s="211" t="s">
        <v>111519</v>
      </c>
      <c r="B45425" s="207" t="s">
        <v>111520</v>
      </c>
      <c r="C45425" s="207"/>
    </row>
    <row r="45426" spans="1:3">
      <c r="A45426" s="211" t="s">
        <v>111521</v>
      </c>
      <c r="B45426" s="207" t="s">
        <v>111522</v>
      </c>
      <c r="C45426" s="207"/>
    </row>
    <row r="45427" spans="1:3">
      <c r="A45427" s="211" t="s">
        <v>111523</v>
      </c>
      <c r="B45427" s="207" t="s">
        <v>111524</v>
      </c>
      <c r="C45427" s="207"/>
    </row>
    <row r="45428" spans="1:3">
      <c r="A45428" s="211" t="s">
        <v>111525</v>
      </c>
      <c r="B45428" s="207" t="s">
        <v>111526</v>
      </c>
      <c r="C45428" s="207"/>
    </row>
    <row r="45429" spans="1:3">
      <c r="A45429" s="211" t="s">
        <v>111527</v>
      </c>
      <c r="B45429" s="207" t="s">
        <v>111528</v>
      </c>
      <c r="C45429" s="207"/>
    </row>
    <row r="45430" spans="1:3">
      <c r="A45430" s="211" t="s">
        <v>111529</v>
      </c>
      <c r="B45430" s="207" t="s">
        <v>2957</v>
      </c>
      <c r="C45430" s="207"/>
    </row>
    <row r="45431" spans="1:3">
      <c r="A45431" s="211" t="s">
        <v>111530</v>
      </c>
      <c r="B45431" s="207" t="s">
        <v>111531</v>
      </c>
      <c r="C45431" s="207"/>
    </row>
    <row r="45432" spans="1:3">
      <c r="A45432" s="211" t="s">
        <v>111532</v>
      </c>
      <c r="B45432" s="207" t="s">
        <v>85709</v>
      </c>
      <c r="C45432" s="207"/>
    </row>
    <row r="45433" spans="1:3">
      <c r="A45433" s="211" t="s">
        <v>111533</v>
      </c>
      <c r="B45433" s="207" t="s">
        <v>111534</v>
      </c>
      <c r="C45433" s="207"/>
    </row>
    <row r="45434" spans="1:3">
      <c r="A45434" s="211" t="s">
        <v>111535</v>
      </c>
      <c r="B45434" s="207" t="s">
        <v>68932</v>
      </c>
      <c r="C45434" s="207"/>
    </row>
    <row r="45435" spans="1:3">
      <c r="A45435" s="211" t="s">
        <v>111536</v>
      </c>
      <c r="B45435" s="207" t="s">
        <v>111537</v>
      </c>
      <c r="C45435" s="207"/>
    </row>
    <row r="45436" spans="1:3">
      <c r="A45436" s="211" t="s">
        <v>111538</v>
      </c>
      <c r="B45436" s="207" t="s">
        <v>111539</v>
      </c>
      <c r="C45436" s="207"/>
    </row>
    <row r="45437" spans="1:3">
      <c r="A45437" s="211" t="s">
        <v>111540</v>
      </c>
      <c r="B45437" s="207" t="s">
        <v>111541</v>
      </c>
      <c r="C45437" s="207"/>
    </row>
    <row r="45438" spans="1:3">
      <c r="A45438" s="211" t="s">
        <v>111542</v>
      </c>
      <c r="B45438" s="207" t="s">
        <v>111543</v>
      </c>
      <c r="C45438" s="207"/>
    </row>
    <row r="45439" spans="1:3">
      <c r="A45439" s="211" t="s">
        <v>111544</v>
      </c>
      <c r="B45439" s="207" t="s">
        <v>111545</v>
      </c>
      <c r="C45439" s="207"/>
    </row>
    <row r="45440" spans="1:3">
      <c r="A45440" s="211" t="s">
        <v>111546</v>
      </c>
      <c r="B45440" s="207" t="s">
        <v>111547</v>
      </c>
      <c r="C45440" s="207"/>
    </row>
    <row r="45441" spans="1:3">
      <c r="A45441" s="211" t="s">
        <v>111548</v>
      </c>
      <c r="B45441" s="207" t="s">
        <v>111549</v>
      </c>
      <c r="C45441" s="207"/>
    </row>
    <row r="45442" spans="1:3">
      <c r="A45442" s="211" t="s">
        <v>111550</v>
      </c>
      <c r="B45442" s="207" t="s">
        <v>111551</v>
      </c>
      <c r="C45442" s="207"/>
    </row>
    <row r="45443" spans="1:3">
      <c r="A45443" s="211" t="s">
        <v>111552</v>
      </c>
      <c r="B45443" s="207" t="s">
        <v>111553</v>
      </c>
      <c r="C45443" s="207"/>
    </row>
    <row r="45444" spans="1:3">
      <c r="A45444" s="211" t="s">
        <v>111554</v>
      </c>
      <c r="B45444" s="207" t="s">
        <v>2958</v>
      </c>
      <c r="C45444" s="207"/>
    </row>
    <row r="45445" spans="1:3">
      <c r="A45445" s="211" t="s">
        <v>111555</v>
      </c>
      <c r="B45445" s="207" t="s">
        <v>111556</v>
      </c>
      <c r="C45445" s="207"/>
    </row>
    <row r="45446" spans="1:3">
      <c r="A45446" s="211" t="s">
        <v>111557</v>
      </c>
      <c r="B45446" s="207" t="s">
        <v>111558</v>
      </c>
      <c r="C45446" s="207"/>
    </row>
    <row r="45447" spans="1:3">
      <c r="A45447" s="211" t="s">
        <v>111559</v>
      </c>
      <c r="B45447" s="207" t="s">
        <v>111560</v>
      </c>
      <c r="C45447" s="207"/>
    </row>
    <row r="45448" spans="1:3">
      <c r="A45448" s="211" t="s">
        <v>111561</v>
      </c>
      <c r="B45448" s="207" t="s">
        <v>111562</v>
      </c>
      <c r="C45448" s="207"/>
    </row>
    <row r="45449" spans="1:3">
      <c r="A45449" s="211" t="s">
        <v>111563</v>
      </c>
      <c r="B45449" s="207" t="s">
        <v>111564</v>
      </c>
      <c r="C45449" s="207"/>
    </row>
    <row r="45450" spans="1:3">
      <c r="A45450" s="211" t="s">
        <v>111565</v>
      </c>
      <c r="B45450" s="207" t="s">
        <v>111566</v>
      </c>
      <c r="C45450" s="207"/>
    </row>
    <row r="45451" spans="1:3">
      <c r="A45451" s="211" t="s">
        <v>111567</v>
      </c>
      <c r="B45451" s="207" t="s">
        <v>111568</v>
      </c>
      <c r="C45451" s="207"/>
    </row>
    <row r="45452" spans="1:3">
      <c r="A45452" s="211" t="s">
        <v>111569</v>
      </c>
      <c r="B45452" s="207" t="s">
        <v>111570</v>
      </c>
      <c r="C45452" s="207"/>
    </row>
    <row r="45453" spans="1:3">
      <c r="A45453" s="211" t="s">
        <v>111571</v>
      </c>
      <c r="B45453" s="207" t="s">
        <v>111572</v>
      </c>
      <c r="C45453" s="207"/>
    </row>
    <row r="45454" spans="1:3">
      <c r="A45454" s="211" t="s">
        <v>111573</v>
      </c>
      <c r="B45454" s="207" t="s">
        <v>111574</v>
      </c>
      <c r="C45454" s="207"/>
    </row>
    <row r="45455" spans="1:3">
      <c r="A45455" s="211" t="s">
        <v>111575</v>
      </c>
      <c r="B45455" s="207" t="s">
        <v>111576</v>
      </c>
      <c r="C45455" s="207"/>
    </row>
    <row r="45456" spans="1:3">
      <c r="A45456" s="211" t="s">
        <v>111577</v>
      </c>
      <c r="B45456" s="207" t="s">
        <v>111578</v>
      </c>
      <c r="C45456" s="207"/>
    </row>
    <row r="45457" spans="1:3">
      <c r="A45457" s="211" t="s">
        <v>111579</v>
      </c>
      <c r="B45457" s="207" t="s">
        <v>65053</v>
      </c>
      <c r="C45457" s="207"/>
    </row>
    <row r="45458" spans="1:3">
      <c r="A45458" s="211" t="s">
        <v>111580</v>
      </c>
      <c r="B45458" s="207" t="s">
        <v>111581</v>
      </c>
      <c r="C45458" s="207"/>
    </row>
    <row r="45459" spans="1:3">
      <c r="A45459" s="211" t="s">
        <v>111582</v>
      </c>
      <c r="B45459" s="207" t="s">
        <v>111583</v>
      </c>
      <c r="C45459" s="207"/>
    </row>
    <row r="45460" spans="1:3">
      <c r="A45460" s="211" t="s">
        <v>111584</v>
      </c>
      <c r="B45460" s="207" t="s">
        <v>111585</v>
      </c>
      <c r="C45460" s="207"/>
    </row>
    <row r="45461" spans="1:3">
      <c r="A45461" s="211" t="s">
        <v>111586</v>
      </c>
      <c r="B45461" s="207" t="s">
        <v>111587</v>
      </c>
      <c r="C45461" s="207"/>
    </row>
    <row r="45462" spans="1:3">
      <c r="A45462" s="211" t="s">
        <v>111588</v>
      </c>
      <c r="B45462" s="207" t="s">
        <v>111589</v>
      </c>
      <c r="C45462" s="207"/>
    </row>
    <row r="45463" spans="1:3">
      <c r="A45463" s="211" t="s">
        <v>111590</v>
      </c>
      <c r="B45463" s="207" t="s">
        <v>111591</v>
      </c>
      <c r="C45463" s="207"/>
    </row>
    <row r="45464" spans="1:3">
      <c r="A45464" s="211" t="s">
        <v>111592</v>
      </c>
      <c r="B45464" s="207" t="s">
        <v>111593</v>
      </c>
      <c r="C45464" s="207"/>
    </row>
    <row r="45465" spans="1:3">
      <c r="A45465" s="211" t="s">
        <v>111594</v>
      </c>
      <c r="B45465" s="207" t="s">
        <v>2959</v>
      </c>
      <c r="C45465" s="207"/>
    </row>
    <row r="45466" spans="1:3">
      <c r="A45466" s="211" t="s">
        <v>111595</v>
      </c>
      <c r="B45466" s="207" t="s">
        <v>111596</v>
      </c>
      <c r="C45466" s="207"/>
    </row>
    <row r="45467" spans="1:3">
      <c r="A45467" s="211" t="s">
        <v>111597</v>
      </c>
      <c r="B45467" s="207" t="s">
        <v>111598</v>
      </c>
      <c r="C45467" s="207"/>
    </row>
    <row r="45468" spans="1:3">
      <c r="A45468" s="211" t="s">
        <v>111599</v>
      </c>
      <c r="B45468" s="207" t="s">
        <v>111600</v>
      </c>
      <c r="C45468" s="207"/>
    </row>
    <row r="45469" spans="1:3">
      <c r="A45469" s="211" t="s">
        <v>111601</v>
      </c>
      <c r="B45469" s="207" t="s">
        <v>111602</v>
      </c>
      <c r="C45469" s="207"/>
    </row>
    <row r="45470" spans="1:3">
      <c r="A45470" s="211" t="s">
        <v>111603</v>
      </c>
      <c r="B45470" s="207" t="s">
        <v>107438</v>
      </c>
      <c r="C45470" s="207"/>
    </row>
    <row r="45471" spans="1:3">
      <c r="A45471" s="211" t="s">
        <v>111604</v>
      </c>
      <c r="B45471" s="207" t="s">
        <v>111605</v>
      </c>
      <c r="C45471" s="207"/>
    </row>
    <row r="45472" spans="1:3">
      <c r="A45472" s="211" t="s">
        <v>111606</v>
      </c>
      <c r="B45472" s="207" t="s">
        <v>111607</v>
      </c>
      <c r="C45472" s="207"/>
    </row>
    <row r="45473" spans="1:3">
      <c r="A45473" s="211" t="s">
        <v>111608</v>
      </c>
      <c r="B45473" s="207" t="s">
        <v>111609</v>
      </c>
      <c r="C45473" s="207"/>
    </row>
    <row r="45474" spans="1:3">
      <c r="A45474" s="211" t="s">
        <v>111610</v>
      </c>
      <c r="B45474" s="207" t="s">
        <v>111611</v>
      </c>
      <c r="C45474" s="207"/>
    </row>
    <row r="45475" spans="1:3">
      <c r="A45475" s="211" t="s">
        <v>111612</v>
      </c>
      <c r="B45475" s="207" t="s">
        <v>111613</v>
      </c>
      <c r="C45475" s="207"/>
    </row>
    <row r="45476" spans="1:3">
      <c r="A45476" s="211" t="s">
        <v>111614</v>
      </c>
      <c r="B45476" s="207" t="s">
        <v>111615</v>
      </c>
      <c r="C45476" s="207"/>
    </row>
    <row r="45477" spans="1:3">
      <c r="A45477" s="211" t="s">
        <v>111616</v>
      </c>
      <c r="B45477" s="207" t="s">
        <v>73354</v>
      </c>
      <c r="C45477" s="207"/>
    </row>
    <row r="45478" spans="1:3">
      <c r="A45478" s="211" t="s">
        <v>111617</v>
      </c>
      <c r="B45478" s="207" t="s">
        <v>111618</v>
      </c>
      <c r="C45478" s="207"/>
    </row>
    <row r="45479" spans="1:3">
      <c r="A45479" s="211" t="s">
        <v>111619</v>
      </c>
      <c r="B45479" s="207" t="s">
        <v>111620</v>
      </c>
      <c r="C45479" s="207"/>
    </row>
    <row r="45480" spans="1:3">
      <c r="A45480" s="211" t="s">
        <v>111621</v>
      </c>
      <c r="B45480" s="207" t="s">
        <v>111622</v>
      </c>
      <c r="C45480" s="207"/>
    </row>
    <row r="45481" spans="1:3">
      <c r="A45481" s="211" t="s">
        <v>111623</v>
      </c>
      <c r="B45481" s="207" t="s">
        <v>111624</v>
      </c>
      <c r="C45481" s="207"/>
    </row>
    <row r="45482" spans="1:3">
      <c r="A45482" s="211" t="s">
        <v>111625</v>
      </c>
      <c r="B45482" s="207" t="s">
        <v>111626</v>
      </c>
      <c r="C45482" s="207"/>
    </row>
    <row r="45483" spans="1:3">
      <c r="A45483" s="211" t="s">
        <v>111627</v>
      </c>
      <c r="B45483" s="207" t="s">
        <v>2960</v>
      </c>
      <c r="C45483" s="207"/>
    </row>
    <row r="45484" spans="1:3">
      <c r="A45484" s="211" t="s">
        <v>111628</v>
      </c>
      <c r="B45484" s="207" t="s">
        <v>111629</v>
      </c>
      <c r="C45484" s="207"/>
    </row>
    <row r="45485" spans="1:3">
      <c r="A45485" s="211" t="s">
        <v>111630</v>
      </c>
      <c r="B45485" s="207" t="s">
        <v>36556</v>
      </c>
      <c r="C45485" s="207"/>
    </row>
    <row r="45486" spans="1:3">
      <c r="A45486" s="211" t="s">
        <v>111631</v>
      </c>
      <c r="B45486" s="207" t="s">
        <v>111632</v>
      </c>
      <c r="C45486" s="207"/>
    </row>
    <row r="45487" spans="1:3">
      <c r="A45487" s="211" t="s">
        <v>111633</v>
      </c>
      <c r="B45487" s="207" t="s">
        <v>111634</v>
      </c>
      <c r="C45487" s="207"/>
    </row>
    <row r="45488" spans="1:3">
      <c r="A45488" s="211" t="s">
        <v>111635</v>
      </c>
      <c r="B45488" s="207" t="s">
        <v>111636</v>
      </c>
      <c r="C45488" s="207"/>
    </row>
    <row r="45489" spans="1:3">
      <c r="A45489" s="211" t="s">
        <v>111637</v>
      </c>
      <c r="B45489" s="207" t="s">
        <v>55566</v>
      </c>
      <c r="C45489" s="207"/>
    </row>
    <row r="45490" spans="1:3">
      <c r="A45490" s="211" t="s">
        <v>111638</v>
      </c>
      <c r="B45490" s="207" t="s">
        <v>111639</v>
      </c>
      <c r="C45490" s="207"/>
    </row>
    <row r="45491" spans="1:3">
      <c r="A45491" s="211" t="s">
        <v>111640</v>
      </c>
      <c r="B45491" s="207" t="s">
        <v>111641</v>
      </c>
      <c r="C45491" s="207"/>
    </row>
    <row r="45492" spans="1:3">
      <c r="A45492" s="211" t="s">
        <v>111642</v>
      </c>
      <c r="B45492" s="207" t="s">
        <v>37755</v>
      </c>
      <c r="C45492" s="207"/>
    </row>
    <row r="45493" spans="1:3">
      <c r="A45493" s="211" t="s">
        <v>111643</v>
      </c>
      <c r="B45493" s="207" t="s">
        <v>111644</v>
      </c>
      <c r="C45493" s="207"/>
    </row>
    <row r="45494" spans="1:3">
      <c r="A45494" s="211" t="s">
        <v>111645</v>
      </c>
      <c r="B45494" s="207" t="s">
        <v>111646</v>
      </c>
      <c r="C45494" s="207"/>
    </row>
    <row r="45495" spans="1:3">
      <c r="A45495" s="211" t="s">
        <v>111647</v>
      </c>
      <c r="B45495" s="207" t="s">
        <v>2961</v>
      </c>
      <c r="C45495" s="207"/>
    </row>
    <row r="45496" spans="1:3">
      <c r="A45496" s="211" t="s">
        <v>111648</v>
      </c>
      <c r="B45496" s="207" t="s">
        <v>111649</v>
      </c>
      <c r="C45496" s="207"/>
    </row>
    <row r="45497" spans="1:3">
      <c r="A45497" s="211" t="s">
        <v>111650</v>
      </c>
      <c r="B45497" s="207" t="s">
        <v>111651</v>
      </c>
      <c r="C45497" s="207"/>
    </row>
    <row r="45498" spans="1:3">
      <c r="A45498" s="211" t="s">
        <v>111652</v>
      </c>
      <c r="B45498" s="207" t="s">
        <v>111653</v>
      </c>
      <c r="C45498" s="207"/>
    </row>
    <row r="45499" spans="1:3">
      <c r="A45499" s="211" t="s">
        <v>111654</v>
      </c>
      <c r="B45499" s="207" t="s">
        <v>68559</v>
      </c>
      <c r="C45499" s="207"/>
    </row>
    <row r="45500" spans="1:3">
      <c r="A45500" s="211" t="s">
        <v>111655</v>
      </c>
      <c r="B45500" s="207" t="s">
        <v>111656</v>
      </c>
      <c r="C45500" s="207"/>
    </row>
    <row r="45501" spans="1:3">
      <c r="A45501" s="211" t="s">
        <v>111657</v>
      </c>
      <c r="B45501" s="207" t="s">
        <v>111658</v>
      </c>
      <c r="C45501" s="207"/>
    </row>
    <row r="45502" spans="1:3">
      <c r="A45502" s="211" t="s">
        <v>111659</v>
      </c>
      <c r="B45502" s="207" t="s">
        <v>111660</v>
      </c>
      <c r="C45502" s="207"/>
    </row>
    <row r="45503" spans="1:3">
      <c r="A45503" s="211" t="s">
        <v>111661</v>
      </c>
      <c r="B45503" s="207" t="s">
        <v>111662</v>
      </c>
      <c r="C45503" s="207"/>
    </row>
    <row r="45504" spans="1:3">
      <c r="A45504" s="211" t="s">
        <v>111663</v>
      </c>
      <c r="B45504" s="207" t="s">
        <v>111664</v>
      </c>
      <c r="C45504" s="207"/>
    </row>
    <row r="45505" spans="1:3">
      <c r="A45505" s="211" t="s">
        <v>111665</v>
      </c>
      <c r="B45505" s="207" t="s">
        <v>111666</v>
      </c>
      <c r="C45505" s="207"/>
    </row>
    <row r="45506" spans="1:3">
      <c r="A45506" s="211" t="s">
        <v>111667</v>
      </c>
      <c r="B45506" s="207" t="s">
        <v>111344</v>
      </c>
      <c r="C45506" s="207"/>
    </row>
    <row r="45507" spans="1:3">
      <c r="A45507" s="211" t="s">
        <v>111668</v>
      </c>
      <c r="B45507" s="207" t="s">
        <v>48578</v>
      </c>
      <c r="C45507" s="207"/>
    </row>
    <row r="45508" spans="1:3">
      <c r="A45508" s="211" t="s">
        <v>111669</v>
      </c>
      <c r="B45508" s="207" t="s">
        <v>111670</v>
      </c>
      <c r="C45508" s="207"/>
    </row>
    <row r="45509" spans="1:3">
      <c r="A45509" s="211" t="s">
        <v>111671</v>
      </c>
      <c r="B45509" s="207" t="s">
        <v>2962</v>
      </c>
      <c r="C45509" s="207"/>
    </row>
    <row r="45510" spans="1:3">
      <c r="A45510" s="211" t="s">
        <v>111672</v>
      </c>
      <c r="B45510" s="207" t="s">
        <v>2963</v>
      </c>
      <c r="C45510" s="207"/>
    </row>
    <row r="45511" spans="1:3">
      <c r="A45511" s="211" t="s">
        <v>111673</v>
      </c>
      <c r="B45511" s="207" t="s">
        <v>111674</v>
      </c>
      <c r="C45511" s="207"/>
    </row>
    <row r="45512" spans="1:3">
      <c r="A45512" s="211" t="s">
        <v>111675</v>
      </c>
      <c r="B45512" s="207" t="s">
        <v>111676</v>
      </c>
      <c r="C45512" s="207"/>
    </row>
    <row r="45513" spans="1:3">
      <c r="A45513" s="211" t="s">
        <v>111677</v>
      </c>
      <c r="B45513" s="207" t="s">
        <v>111678</v>
      </c>
      <c r="C45513" s="207"/>
    </row>
    <row r="45514" spans="1:3">
      <c r="A45514" s="211" t="s">
        <v>111679</v>
      </c>
      <c r="B45514" s="207" t="s">
        <v>111680</v>
      </c>
      <c r="C45514" s="207"/>
    </row>
    <row r="45515" spans="1:3">
      <c r="A45515" s="211" t="s">
        <v>111681</v>
      </c>
      <c r="B45515" s="207" t="s">
        <v>111682</v>
      </c>
      <c r="C45515" s="207"/>
    </row>
    <row r="45516" spans="1:3">
      <c r="A45516" s="211" t="s">
        <v>111683</v>
      </c>
      <c r="B45516" s="207" t="s">
        <v>111684</v>
      </c>
      <c r="C45516" s="207"/>
    </row>
    <row r="45517" spans="1:3">
      <c r="A45517" s="211" t="s">
        <v>111685</v>
      </c>
      <c r="B45517" s="207" t="s">
        <v>111686</v>
      </c>
      <c r="C45517" s="207"/>
    </row>
    <row r="45518" spans="1:3">
      <c r="A45518" s="211" t="s">
        <v>111687</v>
      </c>
      <c r="B45518" s="207" t="s">
        <v>111688</v>
      </c>
      <c r="C45518" s="207"/>
    </row>
    <row r="45519" spans="1:3">
      <c r="A45519" s="211" t="s">
        <v>111689</v>
      </c>
      <c r="B45519" s="207" t="s">
        <v>111690</v>
      </c>
      <c r="C45519" s="207"/>
    </row>
    <row r="45520" spans="1:3">
      <c r="A45520" s="211" t="s">
        <v>111691</v>
      </c>
      <c r="B45520" s="207" t="s">
        <v>111692</v>
      </c>
      <c r="C45520" s="207"/>
    </row>
    <row r="45521" spans="1:3">
      <c r="A45521" s="211" t="s">
        <v>111693</v>
      </c>
      <c r="B45521" s="207" t="s">
        <v>111694</v>
      </c>
      <c r="C45521" s="207"/>
    </row>
    <row r="45522" spans="1:3">
      <c r="A45522" s="211" t="s">
        <v>111695</v>
      </c>
      <c r="B45522" s="207" t="s">
        <v>111696</v>
      </c>
      <c r="C45522" s="207"/>
    </row>
    <row r="45523" spans="1:3">
      <c r="A45523" s="211" t="s">
        <v>111697</v>
      </c>
      <c r="B45523" s="207" t="s">
        <v>111698</v>
      </c>
      <c r="C45523" s="207"/>
    </row>
    <row r="45524" spans="1:3">
      <c r="A45524" s="211" t="s">
        <v>111699</v>
      </c>
      <c r="B45524" s="207" t="s">
        <v>111700</v>
      </c>
      <c r="C45524" s="207"/>
    </row>
    <row r="45525" spans="1:3">
      <c r="A45525" s="211" t="s">
        <v>111701</v>
      </c>
      <c r="B45525" s="207" t="s">
        <v>111702</v>
      </c>
      <c r="C45525" s="207"/>
    </row>
    <row r="45526" spans="1:3">
      <c r="A45526" s="211" t="s">
        <v>111703</v>
      </c>
      <c r="B45526" s="207" t="s">
        <v>2964</v>
      </c>
      <c r="C45526" s="207"/>
    </row>
    <row r="45527" spans="1:3">
      <c r="A45527" s="211" t="s">
        <v>111704</v>
      </c>
      <c r="B45527" s="207" t="s">
        <v>111705</v>
      </c>
      <c r="C45527" s="207"/>
    </row>
    <row r="45528" spans="1:3">
      <c r="A45528" s="211" t="s">
        <v>111706</v>
      </c>
      <c r="B45528" s="207" t="s">
        <v>111707</v>
      </c>
      <c r="C45528" s="207"/>
    </row>
    <row r="45529" spans="1:3">
      <c r="A45529" s="211" t="s">
        <v>111708</v>
      </c>
      <c r="B45529" s="207" t="s">
        <v>2965</v>
      </c>
      <c r="C45529" s="207"/>
    </row>
    <row r="45530" spans="1:3">
      <c r="A45530" s="211" t="s">
        <v>111709</v>
      </c>
      <c r="B45530" s="207" t="s">
        <v>111710</v>
      </c>
      <c r="C45530" s="207"/>
    </row>
    <row r="45531" spans="1:3">
      <c r="A45531" s="211" t="s">
        <v>111711</v>
      </c>
      <c r="B45531" s="207" t="s">
        <v>111712</v>
      </c>
      <c r="C45531" s="207"/>
    </row>
    <row r="45532" spans="1:3">
      <c r="A45532" s="211" t="s">
        <v>111713</v>
      </c>
      <c r="B45532" s="207" t="s">
        <v>111714</v>
      </c>
      <c r="C45532" s="207"/>
    </row>
    <row r="45533" spans="1:3">
      <c r="A45533" s="211" t="s">
        <v>111715</v>
      </c>
      <c r="B45533" s="207" t="s">
        <v>111716</v>
      </c>
      <c r="C45533" s="207"/>
    </row>
    <row r="45534" spans="1:3">
      <c r="A45534" s="211" t="s">
        <v>111717</v>
      </c>
      <c r="B45534" s="207" t="s">
        <v>111718</v>
      </c>
      <c r="C45534" s="207"/>
    </row>
    <row r="45535" spans="1:3">
      <c r="A45535" s="211" t="s">
        <v>111719</v>
      </c>
      <c r="B45535" s="207" t="s">
        <v>111720</v>
      </c>
      <c r="C45535" s="207"/>
    </row>
    <row r="45536" spans="1:3">
      <c r="A45536" s="211" t="s">
        <v>111721</v>
      </c>
      <c r="B45536" s="207" t="s">
        <v>111722</v>
      </c>
      <c r="C45536" s="207"/>
    </row>
    <row r="45537" spans="1:3">
      <c r="A45537" s="211" t="s">
        <v>111723</v>
      </c>
      <c r="B45537" s="207" t="s">
        <v>111724</v>
      </c>
      <c r="C45537" s="207"/>
    </row>
    <row r="45538" spans="1:3">
      <c r="A45538" s="211" t="s">
        <v>111725</v>
      </c>
      <c r="B45538" s="207" t="s">
        <v>111726</v>
      </c>
      <c r="C45538" s="207"/>
    </row>
    <row r="45539" spans="1:3">
      <c r="A45539" s="211" t="s">
        <v>111727</v>
      </c>
      <c r="B45539" s="207" t="s">
        <v>111728</v>
      </c>
      <c r="C45539" s="207"/>
    </row>
    <row r="45540" spans="1:3">
      <c r="A45540" s="211" t="s">
        <v>111729</v>
      </c>
      <c r="B45540" s="207" t="s">
        <v>2966</v>
      </c>
      <c r="C45540" s="207"/>
    </row>
    <row r="45541" spans="1:3">
      <c r="A45541" s="211" t="s">
        <v>111730</v>
      </c>
      <c r="B45541" s="207" t="s">
        <v>111731</v>
      </c>
      <c r="C45541" s="207"/>
    </row>
    <row r="45542" spans="1:3">
      <c r="A45542" s="211" t="s">
        <v>111732</v>
      </c>
      <c r="B45542" s="207" t="s">
        <v>111733</v>
      </c>
      <c r="C45542" s="207"/>
    </row>
    <row r="45543" spans="1:3">
      <c r="A45543" s="211" t="s">
        <v>111734</v>
      </c>
      <c r="B45543" s="207" t="s">
        <v>111735</v>
      </c>
      <c r="C45543" s="207"/>
    </row>
    <row r="45544" spans="1:3">
      <c r="A45544" s="211" t="s">
        <v>111736</v>
      </c>
      <c r="B45544" s="207" t="s">
        <v>111737</v>
      </c>
      <c r="C45544" s="207"/>
    </row>
    <row r="45545" spans="1:3">
      <c r="A45545" s="211" t="s">
        <v>111738</v>
      </c>
      <c r="B45545" s="207" t="s">
        <v>111739</v>
      </c>
      <c r="C45545" s="207"/>
    </row>
    <row r="45546" spans="1:3">
      <c r="A45546" s="211" t="s">
        <v>111740</v>
      </c>
      <c r="B45546" s="207" t="s">
        <v>110222</v>
      </c>
      <c r="C45546" s="207"/>
    </row>
    <row r="45547" spans="1:3">
      <c r="A45547" s="211" t="s">
        <v>111741</v>
      </c>
      <c r="B45547" s="207" t="s">
        <v>111742</v>
      </c>
      <c r="C45547" s="207"/>
    </row>
    <row r="45548" spans="1:3">
      <c r="A45548" s="211" t="s">
        <v>111743</v>
      </c>
      <c r="B45548" s="207" t="s">
        <v>111744</v>
      </c>
      <c r="C45548" s="207"/>
    </row>
    <row r="45549" spans="1:3">
      <c r="A45549" s="211" t="s">
        <v>111745</v>
      </c>
      <c r="B45549" s="207" t="s">
        <v>111746</v>
      </c>
      <c r="C45549" s="207"/>
    </row>
    <row r="45550" spans="1:3">
      <c r="A45550" s="211" t="s">
        <v>111747</v>
      </c>
      <c r="B45550" s="207" t="s">
        <v>111748</v>
      </c>
      <c r="C45550" s="207"/>
    </row>
    <row r="45551" spans="1:3">
      <c r="A45551" s="211" t="s">
        <v>111749</v>
      </c>
      <c r="B45551" s="207" t="s">
        <v>2967</v>
      </c>
      <c r="C45551" s="207"/>
    </row>
    <row r="45552" spans="1:3">
      <c r="A45552" s="211" t="s">
        <v>111750</v>
      </c>
      <c r="B45552" s="207" t="s">
        <v>2968</v>
      </c>
      <c r="C45552" s="207"/>
    </row>
    <row r="45553" spans="1:3">
      <c r="A45553" s="211" t="s">
        <v>111751</v>
      </c>
      <c r="B45553" s="207" t="s">
        <v>99886</v>
      </c>
      <c r="C45553" s="207"/>
    </row>
    <row r="45554" spans="1:3">
      <c r="A45554" s="211" t="s">
        <v>111752</v>
      </c>
      <c r="B45554" s="207" t="s">
        <v>111753</v>
      </c>
      <c r="C45554" s="207"/>
    </row>
    <row r="45555" spans="1:3">
      <c r="A45555" s="211" t="s">
        <v>111754</v>
      </c>
      <c r="B45555" s="207" t="s">
        <v>111755</v>
      </c>
      <c r="C45555" s="207"/>
    </row>
    <row r="45556" spans="1:3">
      <c r="A45556" s="211" t="s">
        <v>111756</v>
      </c>
      <c r="B45556" s="207" t="s">
        <v>44734</v>
      </c>
      <c r="C45556" s="207"/>
    </row>
    <row r="45557" spans="1:3">
      <c r="A45557" s="211" t="s">
        <v>111757</v>
      </c>
      <c r="B45557" s="207" t="s">
        <v>45401</v>
      </c>
      <c r="C45557" s="207"/>
    </row>
    <row r="45558" spans="1:3">
      <c r="A45558" s="211" t="s">
        <v>111758</v>
      </c>
      <c r="B45558" s="207" t="s">
        <v>111759</v>
      </c>
      <c r="C45558" s="207"/>
    </row>
    <row r="45559" spans="1:3">
      <c r="A45559" s="211" t="s">
        <v>111760</v>
      </c>
      <c r="B45559" s="207" t="s">
        <v>111761</v>
      </c>
      <c r="C45559" s="207"/>
    </row>
    <row r="45560" spans="1:3">
      <c r="A45560" s="211" t="s">
        <v>111762</v>
      </c>
      <c r="B45560" s="207" t="s">
        <v>111763</v>
      </c>
      <c r="C45560" s="207"/>
    </row>
    <row r="45561" spans="1:3">
      <c r="A45561" s="211" t="s">
        <v>111764</v>
      </c>
      <c r="B45561" s="207" t="s">
        <v>111765</v>
      </c>
      <c r="C45561" s="207"/>
    </row>
    <row r="45562" spans="1:3">
      <c r="A45562" s="211" t="s">
        <v>111766</v>
      </c>
      <c r="B45562" s="207" t="s">
        <v>111767</v>
      </c>
      <c r="C45562" s="207"/>
    </row>
    <row r="45563" spans="1:3">
      <c r="A45563" s="211" t="s">
        <v>111768</v>
      </c>
      <c r="B45563" s="207" t="s">
        <v>111769</v>
      </c>
      <c r="C45563" s="207"/>
    </row>
    <row r="45564" spans="1:3">
      <c r="A45564" s="211" t="s">
        <v>111770</v>
      </c>
      <c r="B45564" s="207" t="s">
        <v>111771</v>
      </c>
      <c r="C45564" s="207"/>
    </row>
    <row r="45565" spans="1:3">
      <c r="A45565" s="211" t="s">
        <v>111772</v>
      </c>
      <c r="B45565" s="207" t="s">
        <v>111773</v>
      </c>
      <c r="C45565" s="207"/>
    </row>
    <row r="45566" spans="1:3">
      <c r="A45566" s="211" t="s">
        <v>111774</v>
      </c>
      <c r="B45566" s="207" t="s">
        <v>111775</v>
      </c>
      <c r="C45566" s="207"/>
    </row>
    <row r="45567" spans="1:3">
      <c r="A45567" s="211" t="s">
        <v>111776</v>
      </c>
      <c r="B45567" s="207" t="s">
        <v>111777</v>
      </c>
      <c r="C45567" s="207"/>
    </row>
    <row r="45568" spans="1:3">
      <c r="A45568" s="211" t="s">
        <v>111778</v>
      </c>
      <c r="B45568" s="207" t="s">
        <v>111779</v>
      </c>
      <c r="C45568" s="207"/>
    </row>
    <row r="45569" spans="1:3">
      <c r="A45569" s="211" t="s">
        <v>111780</v>
      </c>
      <c r="B45569" s="207" t="s">
        <v>111781</v>
      </c>
      <c r="C45569" s="207"/>
    </row>
    <row r="45570" spans="1:3">
      <c r="A45570" s="211" t="s">
        <v>111782</v>
      </c>
      <c r="B45570" s="207" t="s">
        <v>111783</v>
      </c>
      <c r="C45570" s="207"/>
    </row>
    <row r="45571" spans="1:3">
      <c r="A45571" s="211" t="s">
        <v>111784</v>
      </c>
      <c r="B45571" s="207" t="s">
        <v>111785</v>
      </c>
      <c r="C45571" s="207"/>
    </row>
    <row r="45572" spans="1:3">
      <c r="A45572" s="211" t="s">
        <v>111786</v>
      </c>
      <c r="B45572" s="207" t="s">
        <v>111787</v>
      </c>
      <c r="C45572" s="207"/>
    </row>
    <row r="45573" spans="1:3">
      <c r="A45573" s="211" t="s">
        <v>111788</v>
      </c>
      <c r="B45573" s="207" t="s">
        <v>111789</v>
      </c>
      <c r="C45573" s="207"/>
    </row>
    <row r="45574" spans="1:3">
      <c r="A45574" s="211" t="s">
        <v>111790</v>
      </c>
      <c r="B45574" s="207" t="s">
        <v>111791</v>
      </c>
      <c r="C45574" s="207"/>
    </row>
    <row r="45575" spans="1:3">
      <c r="A45575" s="211" t="s">
        <v>111792</v>
      </c>
      <c r="B45575" s="207" t="s">
        <v>111793</v>
      </c>
      <c r="C45575" s="207"/>
    </row>
    <row r="45576" spans="1:3">
      <c r="A45576" s="211" t="s">
        <v>111794</v>
      </c>
      <c r="B45576" s="207" t="s">
        <v>111795</v>
      </c>
      <c r="C45576" s="207"/>
    </row>
    <row r="45577" spans="1:3">
      <c r="A45577" s="211" t="s">
        <v>111796</v>
      </c>
      <c r="B45577" s="207" t="s">
        <v>111797</v>
      </c>
      <c r="C45577" s="207"/>
    </row>
    <row r="45578" spans="1:3">
      <c r="A45578" s="211" t="s">
        <v>111798</v>
      </c>
      <c r="B45578" s="207" t="s">
        <v>50741</v>
      </c>
      <c r="C45578" s="207"/>
    </row>
    <row r="45579" spans="1:3">
      <c r="A45579" s="211" t="s">
        <v>111799</v>
      </c>
      <c r="B45579" s="207" t="s">
        <v>111800</v>
      </c>
      <c r="C45579" s="207"/>
    </row>
    <row r="45580" spans="1:3">
      <c r="A45580" s="211" t="s">
        <v>111801</v>
      </c>
      <c r="B45580" s="207" t="s">
        <v>111802</v>
      </c>
      <c r="C45580" s="207"/>
    </row>
    <row r="45581" spans="1:3">
      <c r="A45581" s="211" t="s">
        <v>111803</v>
      </c>
      <c r="B45581" s="207" t="s">
        <v>2969</v>
      </c>
      <c r="C45581" s="207"/>
    </row>
    <row r="45582" spans="1:3">
      <c r="A45582" s="211" t="s">
        <v>111804</v>
      </c>
      <c r="B45582" s="207" t="s">
        <v>111805</v>
      </c>
      <c r="C45582" s="207"/>
    </row>
    <row r="45583" spans="1:3">
      <c r="A45583" s="211" t="s">
        <v>111806</v>
      </c>
      <c r="B45583" s="207" t="s">
        <v>111807</v>
      </c>
      <c r="C45583" s="207"/>
    </row>
    <row r="45584" spans="1:3">
      <c r="A45584" s="211" t="s">
        <v>111808</v>
      </c>
      <c r="B45584" s="207" t="s">
        <v>111809</v>
      </c>
      <c r="C45584" s="207"/>
    </row>
    <row r="45585" spans="1:3">
      <c r="A45585" s="211" t="s">
        <v>111810</v>
      </c>
      <c r="B45585" s="207" t="s">
        <v>111811</v>
      </c>
      <c r="C45585" s="207"/>
    </row>
    <row r="45586" spans="1:3">
      <c r="A45586" s="211" t="s">
        <v>111812</v>
      </c>
      <c r="B45586" s="207" t="s">
        <v>111813</v>
      </c>
      <c r="C45586" s="207"/>
    </row>
    <row r="45587" spans="1:3">
      <c r="A45587" s="211" t="s">
        <v>111814</v>
      </c>
      <c r="B45587" s="207" t="s">
        <v>111815</v>
      </c>
      <c r="C45587" s="207"/>
    </row>
    <row r="45588" spans="1:3">
      <c r="A45588" s="211" t="s">
        <v>111816</v>
      </c>
      <c r="B45588" s="207" t="s">
        <v>111817</v>
      </c>
      <c r="C45588" s="207"/>
    </row>
    <row r="45589" spans="1:3">
      <c r="A45589" s="211" t="s">
        <v>111818</v>
      </c>
      <c r="B45589" s="207" t="s">
        <v>111819</v>
      </c>
      <c r="C45589" s="207"/>
    </row>
    <row r="45590" spans="1:3">
      <c r="A45590" s="211" t="s">
        <v>111820</v>
      </c>
      <c r="B45590" s="207" t="s">
        <v>111821</v>
      </c>
      <c r="C45590" s="207"/>
    </row>
    <row r="45591" spans="1:3">
      <c r="A45591" s="211" t="s">
        <v>111822</v>
      </c>
      <c r="B45591" s="207" t="s">
        <v>111823</v>
      </c>
      <c r="C45591" s="207"/>
    </row>
    <row r="45592" spans="1:3">
      <c r="A45592" s="211" t="s">
        <v>111824</v>
      </c>
      <c r="B45592" s="207" t="s">
        <v>111825</v>
      </c>
      <c r="C45592" s="207"/>
    </row>
    <row r="45593" spans="1:3">
      <c r="A45593" s="211" t="s">
        <v>111826</v>
      </c>
      <c r="B45593" s="207" t="s">
        <v>2970</v>
      </c>
      <c r="C45593" s="207"/>
    </row>
    <row r="45594" spans="1:3">
      <c r="A45594" s="211" t="s">
        <v>111827</v>
      </c>
      <c r="B45594" s="207" t="s">
        <v>111828</v>
      </c>
      <c r="C45594" s="207"/>
    </row>
    <row r="45595" spans="1:3">
      <c r="A45595" s="211" t="s">
        <v>111829</v>
      </c>
      <c r="B45595" s="207" t="s">
        <v>43596</v>
      </c>
      <c r="C45595" s="207"/>
    </row>
    <row r="45596" spans="1:3">
      <c r="A45596" s="211" t="s">
        <v>111830</v>
      </c>
      <c r="B45596" s="207" t="s">
        <v>111831</v>
      </c>
      <c r="C45596" s="207"/>
    </row>
    <row r="45597" spans="1:3">
      <c r="A45597" s="211" t="s">
        <v>111832</v>
      </c>
      <c r="B45597" s="207" t="s">
        <v>110841</v>
      </c>
      <c r="C45597" s="207"/>
    </row>
    <row r="45598" spans="1:3">
      <c r="A45598" s="211" t="s">
        <v>111833</v>
      </c>
      <c r="B45598" s="207" t="s">
        <v>111834</v>
      </c>
      <c r="C45598" s="207"/>
    </row>
    <row r="45599" spans="1:3">
      <c r="A45599" s="211" t="s">
        <v>111835</v>
      </c>
      <c r="B45599" s="207" t="s">
        <v>111836</v>
      </c>
      <c r="C45599" s="207"/>
    </row>
    <row r="45600" spans="1:3">
      <c r="A45600" s="211" t="s">
        <v>111837</v>
      </c>
      <c r="B45600" s="207" t="s">
        <v>111838</v>
      </c>
      <c r="C45600" s="207"/>
    </row>
    <row r="45601" spans="1:3">
      <c r="A45601" s="211" t="s">
        <v>111839</v>
      </c>
      <c r="B45601" s="207" t="s">
        <v>111840</v>
      </c>
      <c r="C45601" s="207"/>
    </row>
    <row r="45602" spans="1:3">
      <c r="A45602" s="211" t="s">
        <v>111841</v>
      </c>
      <c r="B45602" s="207" t="s">
        <v>111842</v>
      </c>
      <c r="C45602" s="207"/>
    </row>
    <row r="45603" spans="1:3">
      <c r="A45603" s="211" t="s">
        <v>111843</v>
      </c>
      <c r="B45603" s="207" t="s">
        <v>111844</v>
      </c>
      <c r="C45603" s="207"/>
    </row>
    <row r="45604" spans="1:3">
      <c r="A45604" s="211" t="s">
        <v>111845</v>
      </c>
      <c r="B45604" s="207" t="s">
        <v>111846</v>
      </c>
      <c r="C45604" s="207"/>
    </row>
    <row r="45605" spans="1:3">
      <c r="A45605" s="211" t="s">
        <v>111847</v>
      </c>
      <c r="B45605" s="207" t="s">
        <v>2971</v>
      </c>
      <c r="C45605" s="207"/>
    </row>
    <row r="45606" spans="1:3">
      <c r="A45606" s="211" t="s">
        <v>111848</v>
      </c>
      <c r="B45606" s="207" t="s">
        <v>111849</v>
      </c>
      <c r="C45606" s="207"/>
    </row>
    <row r="45607" spans="1:3">
      <c r="A45607" s="211" t="s">
        <v>111850</v>
      </c>
      <c r="B45607" s="207" t="s">
        <v>111851</v>
      </c>
      <c r="C45607" s="207"/>
    </row>
    <row r="45608" spans="1:3">
      <c r="A45608" s="211" t="s">
        <v>111852</v>
      </c>
      <c r="B45608" s="207" t="s">
        <v>111853</v>
      </c>
      <c r="C45608" s="207"/>
    </row>
    <row r="45609" spans="1:3">
      <c r="A45609" s="211" t="s">
        <v>111854</v>
      </c>
      <c r="B45609" s="207" t="s">
        <v>111855</v>
      </c>
      <c r="C45609" s="207"/>
    </row>
    <row r="45610" spans="1:3">
      <c r="A45610" s="211" t="s">
        <v>111856</v>
      </c>
      <c r="B45610" s="207" t="s">
        <v>111857</v>
      </c>
      <c r="C45610" s="207"/>
    </row>
    <row r="45611" spans="1:3">
      <c r="A45611" s="211" t="s">
        <v>111858</v>
      </c>
      <c r="B45611" s="207" t="s">
        <v>111859</v>
      </c>
      <c r="C45611" s="207"/>
    </row>
    <row r="45612" spans="1:3">
      <c r="A45612" s="211" t="s">
        <v>111860</v>
      </c>
      <c r="B45612" s="207" t="s">
        <v>111861</v>
      </c>
      <c r="C45612" s="207"/>
    </row>
    <row r="45613" spans="1:3">
      <c r="A45613" s="211" t="s">
        <v>111862</v>
      </c>
      <c r="B45613" s="207" t="s">
        <v>111863</v>
      </c>
      <c r="C45613" s="207"/>
    </row>
    <row r="45614" spans="1:3">
      <c r="A45614" s="211" t="s">
        <v>111864</v>
      </c>
      <c r="B45614" s="207" t="s">
        <v>111865</v>
      </c>
      <c r="C45614" s="207"/>
    </row>
    <row r="45615" spans="1:3">
      <c r="A45615" s="211" t="s">
        <v>111866</v>
      </c>
      <c r="B45615" s="207" t="s">
        <v>2972</v>
      </c>
      <c r="C45615" s="207"/>
    </row>
    <row r="45616" spans="1:3">
      <c r="A45616" s="211" t="s">
        <v>111867</v>
      </c>
      <c r="B45616" s="207" t="s">
        <v>111868</v>
      </c>
      <c r="C45616" s="207"/>
    </row>
    <row r="45617" spans="1:3">
      <c r="A45617" s="211" t="s">
        <v>111869</v>
      </c>
      <c r="B45617" s="207" t="s">
        <v>111870</v>
      </c>
      <c r="C45617" s="207"/>
    </row>
    <row r="45618" spans="1:3">
      <c r="A45618" s="211" t="s">
        <v>111871</v>
      </c>
      <c r="B45618" s="207" t="s">
        <v>111872</v>
      </c>
      <c r="C45618" s="207"/>
    </row>
    <row r="45619" spans="1:3">
      <c r="A45619" s="211" t="s">
        <v>111873</v>
      </c>
      <c r="B45619" s="207" t="s">
        <v>111874</v>
      </c>
      <c r="C45619" s="207"/>
    </row>
    <row r="45620" spans="1:3">
      <c r="A45620" s="211" t="s">
        <v>111875</v>
      </c>
      <c r="B45620" s="207" t="s">
        <v>111876</v>
      </c>
      <c r="C45620" s="207"/>
    </row>
    <row r="45621" spans="1:3">
      <c r="A45621" s="211" t="s">
        <v>111877</v>
      </c>
      <c r="B45621" s="207" t="s">
        <v>111878</v>
      </c>
      <c r="C45621" s="207"/>
    </row>
    <row r="45622" spans="1:3">
      <c r="A45622" s="211" t="s">
        <v>111879</v>
      </c>
      <c r="B45622" s="207" t="s">
        <v>111880</v>
      </c>
      <c r="C45622" s="207"/>
    </row>
    <row r="45623" spans="1:3">
      <c r="A45623" s="211" t="s">
        <v>111881</v>
      </c>
      <c r="B45623" s="207" t="s">
        <v>111882</v>
      </c>
      <c r="C45623" s="207"/>
    </row>
    <row r="45624" spans="1:3">
      <c r="A45624" s="211" t="s">
        <v>111883</v>
      </c>
      <c r="B45624" s="207" t="s">
        <v>111884</v>
      </c>
      <c r="C45624" s="207"/>
    </row>
    <row r="45625" spans="1:3">
      <c r="A45625" s="211" t="s">
        <v>111885</v>
      </c>
      <c r="B45625" s="207" t="s">
        <v>111886</v>
      </c>
      <c r="C45625" s="207"/>
    </row>
    <row r="45626" spans="1:3">
      <c r="A45626" s="211" t="s">
        <v>111887</v>
      </c>
      <c r="B45626" s="207" t="s">
        <v>111888</v>
      </c>
      <c r="C45626" s="207"/>
    </row>
    <row r="45627" spans="1:3">
      <c r="A45627" s="211" t="s">
        <v>111889</v>
      </c>
      <c r="B45627" s="207" t="s">
        <v>111890</v>
      </c>
      <c r="C45627" s="207"/>
    </row>
    <row r="45628" spans="1:3">
      <c r="A45628" s="211" t="s">
        <v>111891</v>
      </c>
      <c r="B45628" s="207" t="s">
        <v>111892</v>
      </c>
      <c r="C45628" s="207"/>
    </row>
    <row r="45629" spans="1:3">
      <c r="A45629" s="211" t="s">
        <v>111893</v>
      </c>
      <c r="B45629" s="207" t="s">
        <v>111894</v>
      </c>
      <c r="C45629" s="207"/>
    </row>
    <row r="45630" spans="1:3">
      <c r="A45630" s="211" t="s">
        <v>111895</v>
      </c>
      <c r="B45630" s="207" t="s">
        <v>111896</v>
      </c>
      <c r="C45630" s="207"/>
    </row>
    <row r="45631" spans="1:3">
      <c r="A45631" s="211" t="s">
        <v>111897</v>
      </c>
      <c r="B45631" s="207" t="s">
        <v>2973</v>
      </c>
      <c r="C45631" s="207"/>
    </row>
    <row r="45632" spans="1:3">
      <c r="A45632" s="211" t="s">
        <v>111898</v>
      </c>
      <c r="B45632" s="207" t="s">
        <v>111899</v>
      </c>
      <c r="C45632" s="207"/>
    </row>
    <row r="45633" spans="1:3">
      <c r="A45633" s="211" t="s">
        <v>111900</v>
      </c>
      <c r="B45633" s="207" t="s">
        <v>111901</v>
      </c>
      <c r="C45633" s="207"/>
    </row>
    <row r="45634" spans="1:3">
      <c r="A45634" s="211" t="s">
        <v>111902</v>
      </c>
      <c r="B45634" s="207" t="s">
        <v>33348</v>
      </c>
      <c r="C45634" s="207"/>
    </row>
    <row r="45635" spans="1:3">
      <c r="A45635" s="211" t="s">
        <v>111903</v>
      </c>
      <c r="B45635" s="207" t="s">
        <v>111904</v>
      </c>
      <c r="C45635" s="207"/>
    </row>
    <row r="45636" spans="1:3">
      <c r="A45636" s="211" t="s">
        <v>111905</v>
      </c>
      <c r="B45636" s="207" t="s">
        <v>111906</v>
      </c>
      <c r="C45636" s="207"/>
    </row>
    <row r="45637" spans="1:3">
      <c r="A45637" s="211" t="s">
        <v>111907</v>
      </c>
      <c r="B45637" s="207" t="s">
        <v>111908</v>
      </c>
      <c r="C45637" s="207"/>
    </row>
    <row r="45638" spans="1:3">
      <c r="A45638" s="211" t="s">
        <v>111909</v>
      </c>
      <c r="B45638" s="207" t="s">
        <v>111910</v>
      </c>
      <c r="C45638" s="207"/>
    </row>
    <row r="45639" spans="1:3">
      <c r="A45639" s="211" t="s">
        <v>111911</v>
      </c>
      <c r="B45639" s="207" t="s">
        <v>111912</v>
      </c>
      <c r="C45639" s="207"/>
    </row>
    <row r="45640" spans="1:3">
      <c r="A45640" s="211" t="s">
        <v>111913</v>
      </c>
      <c r="B45640" s="207" t="s">
        <v>111914</v>
      </c>
      <c r="C45640" s="207"/>
    </row>
    <row r="45641" spans="1:3">
      <c r="A45641" s="211" t="s">
        <v>111915</v>
      </c>
      <c r="B45641" s="207" t="s">
        <v>111916</v>
      </c>
      <c r="C45641" s="207"/>
    </row>
    <row r="45642" spans="1:3">
      <c r="A45642" s="211" t="s">
        <v>111917</v>
      </c>
      <c r="B45642" s="207" t="s">
        <v>111918</v>
      </c>
      <c r="C45642" s="207"/>
    </row>
    <row r="45643" spans="1:3">
      <c r="A45643" s="211" t="s">
        <v>111919</v>
      </c>
      <c r="B45643" s="207" t="s">
        <v>2974</v>
      </c>
      <c r="C45643" s="207"/>
    </row>
    <row r="45644" spans="1:3">
      <c r="A45644" s="211" t="s">
        <v>111920</v>
      </c>
      <c r="B45644" s="207" t="s">
        <v>111921</v>
      </c>
      <c r="C45644" s="207"/>
    </row>
    <row r="45645" spans="1:3">
      <c r="A45645" s="211" t="s">
        <v>111922</v>
      </c>
      <c r="B45645" s="207" t="s">
        <v>111923</v>
      </c>
      <c r="C45645" s="207"/>
    </row>
    <row r="45646" spans="1:3">
      <c r="A45646" s="211" t="s">
        <v>111924</v>
      </c>
      <c r="B45646" s="207" t="s">
        <v>111925</v>
      </c>
      <c r="C45646" s="207"/>
    </row>
    <row r="45647" spans="1:3">
      <c r="A45647" s="211" t="s">
        <v>111926</v>
      </c>
      <c r="B45647" s="207" t="s">
        <v>111927</v>
      </c>
      <c r="C45647" s="207"/>
    </row>
    <row r="45648" spans="1:3">
      <c r="A45648" s="211" t="s">
        <v>111928</v>
      </c>
      <c r="B45648" s="207" t="s">
        <v>111929</v>
      </c>
      <c r="C45648" s="207"/>
    </row>
    <row r="45649" spans="1:3">
      <c r="A45649" s="211" t="s">
        <v>111930</v>
      </c>
      <c r="B45649" s="207" t="s">
        <v>111931</v>
      </c>
      <c r="C45649" s="207"/>
    </row>
    <row r="45650" spans="1:3">
      <c r="A45650" s="211" t="s">
        <v>111932</v>
      </c>
      <c r="B45650" s="207" t="s">
        <v>111933</v>
      </c>
      <c r="C45650" s="207"/>
    </row>
    <row r="45651" spans="1:3">
      <c r="A45651" s="211" t="s">
        <v>111934</v>
      </c>
      <c r="B45651" s="207" t="s">
        <v>111935</v>
      </c>
      <c r="C45651" s="207"/>
    </row>
    <row r="45652" spans="1:3">
      <c r="A45652" s="211" t="s">
        <v>111936</v>
      </c>
      <c r="B45652" s="207" t="s">
        <v>111937</v>
      </c>
      <c r="C45652" s="207"/>
    </row>
    <row r="45653" spans="1:3">
      <c r="A45653" s="211" t="s">
        <v>111938</v>
      </c>
      <c r="B45653" s="207" t="s">
        <v>111939</v>
      </c>
      <c r="C45653" s="207"/>
    </row>
    <row r="45654" spans="1:3">
      <c r="A45654" s="211" t="s">
        <v>111940</v>
      </c>
      <c r="B45654" s="207" t="s">
        <v>111941</v>
      </c>
      <c r="C45654" s="207"/>
    </row>
    <row r="45655" spans="1:3">
      <c r="A45655" s="211" t="s">
        <v>111942</v>
      </c>
      <c r="B45655" s="207" t="s">
        <v>111943</v>
      </c>
      <c r="C45655" s="207"/>
    </row>
    <row r="45656" spans="1:3">
      <c r="A45656" s="211" t="s">
        <v>111944</v>
      </c>
      <c r="B45656" s="207" t="s">
        <v>111945</v>
      </c>
      <c r="C45656" s="207"/>
    </row>
    <row r="45657" spans="1:3">
      <c r="A45657" s="211" t="s">
        <v>111946</v>
      </c>
      <c r="B45657" s="207" t="s">
        <v>111947</v>
      </c>
      <c r="C45657" s="207"/>
    </row>
    <row r="45658" spans="1:3">
      <c r="A45658" s="211" t="s">
        <v>111948</v>
      </c>
      <c r="B45658" s="207" t="s">
        <v>111949</v>
      </c>
      <c r="C45658" s="207"/>
    </row>
    <row r="45659" spans="1:3">
      <c r="A45659" s="211" t="s">
        <v>111950</v>
      </c>
      <c r="B45659" s="207" t="s">
        <v>111951</v>
      </c>
      <c r="C45659" s="207"/>
    </row>
    <row r="45660" spans="1:3">
      <c r="A45660" s="211" t="s">
        <v>111952</v>
      </c>
      <c r="B45660" s="207" t="s">
        <v>111953</v>
      </c>
      <c r="C45660" s="207"/>
    </row>
    <row r="45661" spans="1:3">
      <c r="A45661" s="211" t="s">
        <v>111954</v>
      </c>
      <c r="B45661" s="207" t="s">
        <v>2975</v>
      </c>
      <c r="C45661" s="207"/>
    </row>
    <row r="45662" spans="1:3">
      <c r="A45662" s="211" t="s">
        <v>111955</v>
      </c>
      <c r="B45662" s="207" t="s">
        <v>111956</v>
      </c>
      <c r="C45662" s="207"/>
    </row>
    <row r="45663" spans="1:3">
      <c r="A45663" s="211" t="s">
        <v>111957</v>
      </c>
      <c r="B45663" s="207" t="s">
        <v>111958</v>
      </c>
      <c r="C45663" s="207"/>
    </row>
    <row r="45664" spans="1:3">
      <c r="A45664" s="211" t="s">
        <v>111959</v>
      </c>
      <c r="B45664" s="207" t="s">
        <v>111960</v>
      </c>
      <c r="C45664" s="207"/>
    </row>
    <row r="45665" spans="1:3">
      <c r="A45665" s="211" t="s">
        <v>111961</v>
      </c>
      <c r="B45665" s="207" t="s">
        <v>111962</v>
      </c>
      <c r="C45665" s="207"/>
    </row>
    <row r="45666" spans="1:3">
      <c r="A45666" s="211" t="s">
        <v>111963</v>
      </c>
      <c r="B45666" s="207" t="s">
        <v>111964</v>
      </c>
      <c r="C45666" s="207"/>
    </row>
    <row r="45667" spans="1:3">
      <c r="A45667" s="211" t="s">
        <v>111965</v>
      </c>
      <c r="B45667" s="207" t="s">
        <v>111966</v>
      </c>
      <c r="C45667" s="207"/>
    </row>
    <row r="45668" spans="1:3">
      <c r="A45668" s="211" t="s">
        <v>111967</v>
      </c>
      <c r="B45668" s="207" t="s">
        <v>111968</v>
      </c>
      <c r="C45668" s="207"/>
    </row>
    <row r="45669" spans="1:3">
      <c r="A45669" s="211" t="s">
        <v>111969</v>
      </c>
      <c r="B45669" s="207" t="s">
        <v>111970</v>
      </c>
      <c r="C45669" s="207"/>
    </row>
    <row r="45670" spans="1:3">
      <c r="A45670" s="211" t="s">
        <v>111971</v>
      </c>
      <c r="B45670" s="207" t="s">
        <v>111972</v>
      </c>
      <c r="C45670" s="207"/>
    </row>
    <row r="45671" spans="1:3">
      <c r="A45671" s="211" t="s">
        <v>111973</v>
      </c>
      <c r="B45671" s="207" t="s">
        <v>111974</v>
      </c>
      <c r="C45671" s="207"/>
    </row>
    <row r="45672" spans="1:3">
      <c r="A45672" s="211" t="s">
        <v>111975</v>
      </c>
      <c r="B45672" s="207" t="s">
        <v>2976</v>
      </c>
      <c r="C45672" s="207"/>
    </row>
    <row r="45673" spans="1:3">
      <c r="A45673" s="211" t="s">
        <v>111976</v>
      </c>
      <c r="B45673" s="207" t="s">
        <v>111977</v>
      </c>
      <c r="C45673" s="207"/>
    </row>
    <row r="45674" spans="1:3">
      <c r="A45674" s="211" t="s">
        <v>111978</v>
      </c>
      <c r="B45674" s="207" t="s">
        <v>111979</v>
      </c>
      <c r="C45674" s="207"/>
    </row>
    <row r="45675" spans="1:3">
      <c r="A45675" s="211" t="s">
        <v>111980</v>
      </c>
      <c r="B45675" s="207" t="s">
        <v>111981</v>
      </c>
      <c r="C45675" s="207"/>
    </row>
    <row r="45676" spans="1:3">
      <c r="A45676" s="211" t="s">
        <v>111982</v>
      </c>
      <c r="B45676" s="207" t="s">
        <v>111983</v>
      </c>
      <c r="C45676" s="207"/>
    </row>
    <row r="45677" spans="1:3">
      <c r="A45677" s="211" t="s">
        <v>111984</v>
      </c>
      <c r="B45677" s="207" t="s">
        <v>111985</v>
      </c>
      <c r="C45677" s="207"/>
    </row>
    <row r="45678" spans="1:3">
      <c r="A45678" s="211" t="s">
        <v>111986</v>
      </c>
      <c r="B45678" s="207" t="s">
        <v>111987</v>
      </c>
      <c r="C45678" s="207"/>
    </row>
    <row r="45679" spans="1:3">
      <c r="A45679" s="211" t="s">
        <v>111988</v>
      </c>
      <c r="B45679" s="207" t="s">
        <v>111989</v>
      </c>
      <c r="C45679" s="207"/>
    </row>
    <row r="45680" spans="1:3">
      <c r="A45680" s="211" t="s">
        <v>111990</v>
      </c>
      <c r="B45680" s="207" t="s">
        <v>111991</v>
      </c>
      <c r="C45680" s="207"/>
    </row>
    <row r="45681" spans="1:3">
      <c r="A45681" s="211" t="s">
        <v>111992</v>
      </c>
      <c r="B45681" s="207" t="s">
        <v>32612</v>
      </c>
      <c r="C45681" s="207"/>
    </row>
    <row r="45682" spans="1:3">
      <c r="A45682" s="211" t="s">
        <v>111993</v>
      </c>
      <c r="B45682" s="207" t="s">
        <v>111994</v>
      </c>
      <c r="C45682" s="207"/>
    </row>
    <row r="45683" spans="1:3">
      <c r="A45683" s="211" t="s">
        <v>111995</v>
      </c>
      <c r="B45683" s="207" t="s">
        <v>2977</v>
      </c>
      <c r="C45683" s="207"/>
    </row>
    <row r="45684" spans="1:3">
      <c r="A45684" s="211" t="s">
        <v>111996</v>
      </c>
      <c r="B45684" s="207" t="s">
        <v>2978</v>
      </c>
      <c r="C45684" s="207"/>
    </row>
    <row r="45685" spans="1:3">
      <c r="A45685" s="211" t="s">
        <v>111997</v>
      </c>
      <c r="B45685" s="207" t="s">
        <v>75065</v>
      </c>
      <c r="C45685" s="207"/>
    </row>
    <row r="45686" spans="1:3">
      <c r="A45686" s="211" t="s">
        <v>111998</v>
      </c>
      <c r="B45686" s="207" t="s">
        <v>111999</v>
      </c>
      <c r="C45686" s="207"/>
    </row>
    <row r="45687" spans="1:3">
      <c r="A45687" s="211" t="s">
        <v>112000</v>
      </c>
      <c r="B45687" s="207" t="s">
        <v>112001</v>
      </c>
      <c r="C45687" s="207"/>
    </row>
    <row r="45688" spans="1:3">
      <c r="A45688" s="211" t="s">
        <v>112002</v>
      </c>
      <c r="B45688" s="207" t="s">
        <v>38840</v>
      </c>
      <c r="C45688" s="207"/>
    </row>
    <row r="45689" spans="1:3">
      <c r="A45689" s="211" t="s">
        <v>112003</v>
      </c>
      <c r="B45689" s="207" t="s">
        <v>39862</v>
      </c>
      <c r="C45689" s="207"/>
    </row>
    <row r="45690" spans="1:3">
      <c r="A45690" s="211" t="s">
        <v>112004</v>
      </c>
      <c r="B45690" s="207" t="s">
        <v>112005</v>
      </c>
      <c r="C45690" s="207"/>
    </row>
    <row r="45691" spans="1:3">
      <c r="A45691" s="211" t="s">
        <v>112006</v>
      </c>
      <c r="B45691" s="207" t="s">
        <v>112007</v>
      </c>
      <c r="C45691" s="207"/>
    </row>
    <row r="45692" spans="1:3">
      <c r="A45692" s="211" t="s">
        <v>112008</v>
      </c>
      <c r="B45692" s="207" t="s">
        <v>112009</v>
      </c>
      <c r="C45692" s="207"/>
    </row>
    <row r="45693" spans="1:3">
      <c r="A45693" s="211" t="s">
        <v>112010</v>
      </c>
      <c r="B45693" s="207" t="s">
        <v>112011</v>
      </c>
      <c r="C45693" s="207"/>
    </row>
    <row r="45694" spans="1:3">
      <c r="A45694" s="211" t="s">
        <v>112012</v>
      </c>
      <c r="B45694" s="207" t="s">
        <v>112013</v>
      </c>
      <c r="C45694" s="207"/>
    </row>
    <row r="45695" spans="1:3">
      <c r="A45695" s="211" t="s">
        <v>112014</v>
      </c>
      <c r="B45695" s="207" t="s">
        <v>112015</v>
      </c>
      <c r="C45695" s="207"/>
    </row>
    <row r="45696" spans="1:3">
      <c r="A45696" s="211" t="s">
        <v>112016</v>
      </c>
      <c r="B45696" s="207" t="s">
        <v>112017</v>
      </c>
      <c r="C45696" s="207"/>
    </row>
    <row r="45697" spans="1:3">
      <c r="A45697" s="211" t="s">
        <v>112018</v>
      </c>
      <c r="B45697" s="207" t="s">
        <v>112019</v>
      </c>
      <c r="C45697" s="207"/>
    </row>
    <row r="45698" spans="1:3">
      <c r="A45698" s="211" t="s">
        <v>112020</v>
      </c>
      <c r="B45698" s="207" t="s">
        <v>112021</v>
      </c>
      <c r="C45698" s="207"/>
    </row>
    <row r="45699" spans="1:3">
      <c r="A45699" s="211" t="s">
        <v>112022</v>
      </c>
      <c r="B45699" s="207" t="s">
        <v>112023</v>
      </c>
      <c r="C45699" s="207"/>
    </row>
    <row r="45700" spans="1:3">
      <c r="A45700" s="211" t="s">
        <v>112024</v>
      </c>
      <c r="B45700" s="207" t="s">
        <v>112025</v>
      </c>
      <c r="C45700" s="207"/>
    </row>
    <row r="45701" spans="1:3">
      <c r="A45701" s="211" t="s">
        <v>112026</v>
      </c>
      <c r="B45701" s="207" t="s">
        <v>77506</v>
      </c>
      <c r="C45701" s="207"/>
    </row>
    <row r="45702" spans="1:3">
      <c r="A45702" s="211" t="s">
        <v>112027</v>
      </c>
      <c r="B45702" s="207" t="s">
        <v>112028</v>
      </c>
      <c r="C45702" s="207"/>
    </row>
    <row r="45703" spans="1:3">
      <c r="A45703" s="211" t="s">
        <v>112029</v>
      </c>
      <c r="B45703" s="207" t="s">
        <v>2979</v>
      </c>
      <c r="C45703" s="207"/>
    </row>
    <row r="45704" spans="1:3">
      <c r="A45704" s="211" t="s">
        <v>112030</v>
      </c>
      <c r="B45704" s="207" t="s">
        <v>112031</v>
      </c>
      <c r="C45704" s="207"/>
    </row>
    <row r="45705" spans="1:3">
      <c r="A45705" s="211" t="s">
        <v>112032</v>
      </c>
      <c r="B45705" s="207" t="s">
        <v>112033</v>
      </c>
      <c r="C45705" s="207"/>
    </row>
    <row r="45706" spans="1:3">
      <c r="A45706" s="211" t="s">
        <v>112034</v>
      </c>
      <c r="B45706" s="207" t="s">
        <v>112035</v>
      </c>
      <c r="C45706" s="207"/>
    </row>
    <row r="45707" spans="1:3">
      <c r="A45707" s="211" t="s">
        <v>112036</v>
      </c>
      <c r="B45707" s="207" t="s">
        <v>112037</v>
      </c>
      <c r="C45707" s="207"/>
    </row>
    <row r="45708" spans="1:3">
      <c r="A45708" s="211" t="s">
        <v>112038</v>
      </c>
      <c r="B45708" s="207" t="s">
        <v>112039</v>
      </c>
      <c r="C45708" s="207"/>
    </row>
    <row r="45709" spans="1:3">
      <c r="A45709" s="211" t="s">
        <v>112040</v>
      </c>
      <c r="B45709" s="207" t="s">
        <v>112041</v>
      </c>
      <c r="C45709" s="207"/>
    </row>
    <row r="45710" spans="1:3">
      <c r="A45710" s="211" t="s">
        <v>112042</v>
      </c>
      <c r="B45710" s="207" t="s">
        <v>112043</v>
      </c>
      <c r="C45710" s="207"/>
    </row>
    <row r="45711" spans="1:3">
      <c r="A45711" s="211" t="s">
        <v>112044</v>
      </c>
      <c r="B45711" s="207" t="s">
        <v>112045</v>
      </c>
      <c r="C45711" s="207"/>
    </row>
    <row r="45712" spans="1:3">
      <c r="A45712" s="211" t="s">
        <v>112046</v>
      </c>
      <c r="B45712" s="207" t="s">
        <v>112047</v>
      </c>
      <c r="C45712" s="207"/>
    </row>
    <row r="45713" spans="1:3">
      <c r="A45713" s="211" t="s">
        <v>112048</v>
      </c>
      <c r="B45713" s="207" t="s">
        <v>112049</v>
      </c>
      <c r="C45713" s="207"/>
    </row>
    <row r="45714" spans="1:3">
      <c r="A45714" s="211" t="s">
        <v>112050</v>
      </c>
      <c r="B45714" s="207" t="s">
        <v>112051</v>
      </c>
      <c r="C45714" s="207"/>
    </row>
    <row r="45715" spans="1:3">
      <c r="A45715" s="211" t="s">
        <v>112052</v>
      </c>
      <c r="B45715" s="207" t="s">
        <v>112053</v>
      </c>
      <c r="C45715" s="207"/>
    </row>
    <row r="45716" spans="1:3">
      <c r="A45716" s="211" t="s">
        <v>112054</v>
      </c>
      <c r="B45716" s="207" t="s">
        <v>112055</v>
      </c>
      <c r="C45716" s="207"/>
    </row>
    <row r="45717" spans="1:3">
      <c r="A45717" s="211" t="s">
        <v>112056</v>
      </c>
      <c r="B45717" s="207" t="s">
        <v>112057</v>
      </c>
      <c r="C45717" s="207"/>
    </row>
    <row r="45718" spans="1:3">
      <c r="A45718" s="211" t="s">
        <v>112058</v>
      </c>
      <c r="B45718" s="207" t="s">
        <v>112059</v>
      </c>
      <c r="C45718" s="207"/>
    </row>
    <row r="45719" spans="1:3">
      <c r="A45719" s="211" t="s">
        <v>112060</v>
      </c>
      <c r="B45719" s="207" t="s">
        <v>2980</v>
      </c>
      <c r="C45719" s="207"/>
    </row>
    <row r="45720" spans="1:3">
      <c r="A45720" s="211" t="s">
        <v>112061</v>
      </c>
      <c r="B45720" s="207" t="s">
        <v>112062</v>
      </c>
      <c r="C45720" s="207"/>
    </row>
    <row r="45721" spans="1:3">
      <c r="A45721" s="211" t="s">
        <v>112063</v>
      </c>
      <c r="B45721" s="207" t="s">
        <v>112064</v>
      </c>
      <c r="C45721" s="207"/>
    </row>
    <row r="45722" spans="1:3">
      <c r="A45722" s="211" t="s">
        <v>112065</v>
      </c>
      <c r="B45722" s="207" t="s">
        <v>38840</v>
      </c>
      <c r="C45722" s="207"/>
    </row>
    <row r="45723" spans="1:3">
      <c r="A45723" s="211" t="s">
        <v>112066</v>
      </c>
      <c r="B45723" s="207" t="s">
        <v>39860</v>
      </c>
      <c r="C45723" s="207"/>
    </row>
    <row r="45724" spans="1:3">
      <c r="A45724" s="211" t="s">
        <v>112067</v>
      </c>
      <c r="B45724" s="207" t="s">
        <v>112068</v>
      </c>
      <c r="C45724" s="207"/>
    </row>
    <row r="45725" spans="1:3">
      <c r="A45725" s="211" t="s">
        <v>112069</v>
      </c>
      <c r="B45725" s="207" t="s">
        <v>112070</v>
      </c>
      <c r="C45725" s="207"/>
    </row>
    <row r="45726" spans="1:3">
      <c r="A45726" s="211" t="s">
        <v>112071</v>
      </c>
      <c r="B45726" s="207" t="s">
        <v>112072</v>
      </c>
      <c r="C45726" s="207"/>
    </row>
    <row r="45727" spans="1:3">
      <c r="A45727" s="211" t="s">
        <v>112073</v>
      </c>
      <c r="B45727" s="207" t="s">
        <v>112074</v>
      </c>
      <c r="C45727" s="207"/>
    </row>
    <row r="45728" spans="1:3">
      <c r="A45728" s="211" t="s">
        <v>112075</v>
      </c>
      <c r="B45728" s="207" t="s">
        <v>112076</v>
      </c>
      <c r="C45728" s="207"/>
    </row>
    <row r="45729" spans="1:3">
      <c r="A45729" s="211" t="s">
        <v>112077</v>
      </c>
      <c r="B45729" s="207" t="s">
        <v>112078</v>
      </c>
      <c r="C45729" s="207"/>
    </row>
    <row r="45730" spans="1:3">
      <c r="A45730" s="211" t="s">
        <v>112079</v>
      </c>
      <c r="B45730" s="207" t="s">
        <v>112080</v>
      </c>
      <c r="C45730" s="207"/>
    </row>
    <row r="45731" spans="1:3">
      <c r="A45731" s="211" t="s">
        <v>112081</v>
      </c>
      <c r="B45731" s="207" t="s">
        <v>112082</v>
      </c>
      <c r="C45731" s="207"/>
    </row>
    <row r="45732" spans="1:3">
      <c r="A45732" s="211" t="s">
        <v>112083</v>
      </c>
      <c r="B45732" s="207" t="s">
        <v>112084</v>
      </c>
      <c r="C45732" s="207"/>
    </row>
    <row r="45733" spans="1:3">
      <c r="A45733" s="211" t="s">
        <v>112085</v>
      </c>
      <c r="B45733" s="207" t="s">
        <v>112086</v>
      </c>
      <c r="C45733" s="207"/>
    </row>
    <row r="45734" spans="1:3">
      <c r="A45734" s="211" t="s">
        <v>112087</v>
      </c>
      <c r="B45734" s="207" t="s">
        <v>112088</v>
      </c>
      <c r="C45734" s="207"/>
    </row>
    <row r="45735" spans="1:3">
      <c r="A45735" s="211" t="s">
        <v>112089</v>
      </c>
      <c r="B45735" s="207" t="s">
        <v>112090</v>
      </c>
      <c r="C45735" s="207"/>
    </row>
    <row r="45736" spans="1:3">
      <c r="A45736" s="211" t="s">
        <v>112091</v>
      </c>
      <c r="B45736" s="207" t="s">
        <v>112092</v>
      </c>
      <c r="C45736" s="207"/>
    </row>
    <row r="45737" spans="1:3">
      <c r="A45737" s="211" t="s">
        <v>112093</v>
      </c>
      <c r="B45737" s="207" t="s">
        <v>111831</v>
      </c>
      <c r="C45737" s="207"/>
    </row>
    <row r="45738" spans="1:3">
      <c r="A45738" s="211" t="s">
        <v>112094</v>
      </c>
      <c r="B45738" s="207" t="s">
        <v>112095</v>
      </c>
      <c r="C45738" s="207"/>
    </row>
    <row r="45739" spans="1:3">
      <c r="A45739" s="211" t="s">
        <v>112096</v>
      </c>
      <c r="B45739" s="207" t="s">
        <v>2981</v>
      </c>
      <c r="C45739" s="207"/>
    </row>
    <row r="45740" spans="1:3">
      <c r="A45740" s="211" t="s">
        <v>112097</v>
      </c>
      <c r="B45740" s="207" t="s">
        <v>112098</v>
      </c>
      <c r="C45740" s="207"/>
    </row>
    <row r="45741" spans="1:3">
      <c r="A45741" s="211" t="s">
        <v>112099</v>
      </c>
      <c r="B45741" s="207" t="s">
        <v>112100</v>
      </c>
      <c r="C45741" s="207"/>
    </row>
    <row r="45742" spans="1:3">
      <c r="A45742" s="211" t="s">
        <v>112101</v>
      </c>
      <c r="B45742" s="207" t="s">
        <v>37545</v>
      </c>
      <c r="C45742" s="207"/>
    </row>
    <row r="45743" spans="1:3">
      <c r="A45743" s="211" t="s">
        <v>112102</v>
      </c>
      <c r="B45743" s="207" t="s">
        <v>112103</v>
      </c>
      <c r="C45743" s="207"/>
    </row>
    <row r="45744" spans="1:3">
      <c r="A45744" s="211" t="s">
        <v>112104</v>
      </c>
      <c r="B45744" s="207" t="s">
        <v>112105</v>
      </c>
      <c r="C45744" s="207"/>
    </row>
    <row r="45745" spans="1:3">
      <c r="A45745" s="211" t="s">
        <v>112106</v>
      </c>
      <c r="B45745" s="207" t="s">
        <v>112107</v>
      </c>
      <c r="C45745" s="207"/>
    </row>
    <row r="45746" spans="1:3">
      <c r="A45746" s="211" t="s">
        <v>112108</v>
      </c>
      <c r="B45746" s="207" t="s">
        <v>112109</v>
      </c>
      <c r="C45746" s="207"/>
    </row>
    <row r="45747" spans="1:3">
      <c r="A45747" s="211" t="s">
        <v>112110</v>
      </c>
      <c r="B45747" s="207" t="s">
        <v>112111</v>
      </c>
      <c r="C45747" s="207"/>
    </row>
    <row r="45748" spans="1:3">
      <c r="A45748" s="211" t="s">
        <v>112112</v>
      </c>
      <c r="B45748" s="207" t="s">
        <v>111831</v>
      </c>
      <c r="C45748" s="207"/>
    </row>
    <row r="45749" spans="1:3">
      <c r="A45749" s="211" t="s">
        <v>112113</v>
      </c>
      <c r="B45749" s="207" t="s">
        <v>112114</v>
      </c>
      <c r="C45749" s="207"/>
    </row>
    <row r="45750" spans="1:3">
      <c r="A45750" s="211" t="s">
        <v>112115</v>
      </c>
      <c r="B45750" s="207" t="s">
        <v>112116</v>
      </c>
      <c r="C45750" s="207"/>
    </row>
    <row r="45751" spans="1:3">
      <c r="A45751" s="211" t="s">
        <v>112117</v>
      </c>
      <c r="B45751" s="207" t="s">
        <v>112118</v>
      </c>
      <c r="C45751" s="207"/>
    </row>
    <row r="45752" spans="1:3">
      <c r="A45752" s="211" t="s">
        <v>112119</v>
      </c>
      <c r="B45752" s="207" t="s">
        <v>112120</v>
      </c>
      <c r="C45752" s="207"/>
    </row>
    <row r="45753" spans="1:3">
      <c r="A45753" s="211" t="s">
        <v>112121</v>
      </c>
      <c r="B45753" s="207" t="s">
        <v>112122</v>
      </c>
      <c r="C45753" s="207"/>
    </row>
    <row r="45754" spans="1:3">
      <c r="A45754" s="211" t="s">
        <v>112123</v>
      </c>
      <c r="B45754" s="207" t="s">
        <v>112124</v>
      </c>
      <c r="C45754" s="207"/>
    </row>
    <row r="45755" spans="1:3">
      <c r="A45755" s="211" t="s">
        <v>112125</v>
      </c>
      <c r="B45755" s="207" t="s">
        <v>2982</v>
      </c>
      <c r="C45755" s="207"/>
    </row>
    <row r="45756" spans="1:3">
      <c r="A45756" s="211" t="s">
        <v>112126</v>
      </c>
      <c r="B45756" s="207" t="s">
        <v>87746</v>
      </c>
      <c r="C45756" s="207"/>
    </row>
    <row r="45757" spans="1:3">
      <c r="A45757" s="211" t="s">
        <v>112127</v>
      </c>
      <c r="B45757" s="207" t="s">
        <v>112128</v>
      </c>
      <c r="C45757" s="207"/>
    </row>
    <row r="45758" spans="1:3">
      <c r="A45758" s="211" t="s">
        <v>112129</v>
      </c>
      <c r="B45758" s="207" t="s">
        <v>112130</v>
      </c>
      <c r="C45758" s="207"/>
    </row>
    <row r="45759" spans="1:3">
      <c r="A45759" s="211" t="s">
        <v>112131</v>
      </c>
      <c r="B45759" s="207" t="s">
        <v>112132</v>
      </c>
      <c r="C45759" s="207"/>
    </row>
    <row r="45760" spans="1:3">
      <c r="A45760" s="211" t="s">
        <v>112133</v>
      </c>
      <c r="B45760" s="207" t="s">
        <v>112134</v>
      </c>
      <c r="C45760" s="207"/>
    </row>
    <row r="45761" spans="1:3">
      <c r="A45761" s="211" t="s">
        <v>112135</v>
      </c>
      <c r="B45761" s="207" t="s">
        <v>112136</v>
      </c>
      <c r="C45761" s="207"/>
    </row>
    <row r="45762" spans="1:3">
      <c r="A45762" s="211" t="s">
        <v>112137</v>
      </c>
      <c r="B45762" s="207" t="s">
        <v>112138</v>
      </c>
      <c r="C45762" s="207"/>
    </row>
    <row r="45763" spans="1:3">
      <c r="A45763" s="211" t="s">
        <v>112139</v>
      </c>
      <c r="B45763" s="207" t="s">
        <v>112140</v>
      </c>
      <c r="C45763" s="207"/>
    </row>
    <row r="45764" spans="1:3">
      <c r="A45764" s="211" t="s">
        <v>112141</v>
      </c>
      <c r="B45764" s="207" t="s">
        <v>112142</v>
      </c>
      <c r="C45764" s="207"/>
    </row>
    <row r="45765" spans="1:3">
      <c r="A45765" s="211" t="s">
        <v>112143</v>
      </c>
      <c r="B45765" s="207" t="s">
        <v>112144</v>
      </c>
      <c r="C45765" s="207"/>
    </row>
    <row r="45766" spans="1:3">
      <c r="A45766" s="211" t="s">
        <v>112145</v>
      </c>
      <c r="B45766" s="207" t="s">
        <v>2983</v>
      </c>
      <c r="C45766" s="207"/>
    </row>
    <row r="45767" spans="1:3">
      <c r="A45767" s="211" t="s">
        <v>112146</v>
      </c>
      <c r="B45767" s="207" t="s">
        <v>112147</v>
      </c>
      <c r="C45767" s="207"/>
    </row>
    <row r="45768" spans="1:3">
      <c r="A45768" s="211" t="s">
        <v>112148</v>
      </c>
      <c r="B45768" s="207" t="s">
        <v>112149</v>
      </c>
      <c r="C45768" s="207"/>
    </row>
    <row r="45769" spans="1:3">
      <c r="A45769" s="211" t="s">
        <v>112150</v>
      </c>
      <c r="B45769" s="207" t="s">
        <v>112151</v>
      </c>
      <c r="C45769" s="207"/>
    </row>
    <row r="45770" spans="1:3">
      <c r="A45770" s="211" t="s">
        <v>112152</v>
      </c>
      <c r="B45770" s="207" t="s">
        <v>112153</v>
      </c>
      <c r="C45770" s="207"/>
    </row>
    <row r="45771" spans="1:3">
      <c r="A45771" s="211" t="s">
        <v>112154</v>
      </c>
      <c r="B45771" s="207" t="s">
        <v>112155</v>
      </c>
      <c r="C45771" s="207"/>
    </row>
    <row r="45772" spans="1:3">
      <c r="A45772" s="211" t="s">
        <v>112156</v>
      </c>
      <c r="B45772" s="207" t="s">
        <v>112157</v>
      </c>
      <c r="C45772" s="207"/>
    </row>
    <row r="45773" spans="1:3">
      <c r="A45773" s="211" t="s">
        <v>112158</v>
      </c>
      <c r="B45773" s="207" t="s">
        <v>112159</v>
      </c>
      <c r="C45773" s="207"/>
    </row>
    <row r="45774" spans="1:3">
      <c r="A45774" s="211" t="s">
        <v>112160</v>
      </c>
      <c r="B45774" s="207" t="s">
        <v>112161</v>
      </c>
      <c r="C45774" s="207"/>
    </row>
    <row r="45775" spans="1:3">
      <c r="A45775" s="211" t="s">
        <v>112162</v>
      </c>
      <c r="B45775" s="207" t="s">
        <v>112163</v>
      </c>
      <c r="C45775" s="207"/>
    </row>
    <row r="45776" spans="1:3">
      <c r="A45776" s="211" t="s">
        <v>112164</v>
      </c>
      <c r="B45776" s="207" t="s">
        <v>112165</v>
      </c>
      <c r="C45776" s="207"/>
    </row>
    <row r="45777" spans="1:3">
      <c r="A45777" s="211" t="s">
        <v>112166</v>
      </c>
      <c r="B45777" s="207" t="s">
        <v>112167</v>
      </c>
      <c r="C45777" s="207"/>
    </row>
    <row r="45778" spans="1:3">
      <c r="A45778" s="211" t="s">
        <v>112168</v>
      </c>
      <c r="B45778" s="207" t="s">
        <v>112169</v>
      </c>
      <c r="C45778" s="207"/>
    </row>
    <row r="45779" spans="1:3">
      <c r="A45779" s="211" t="s">
        <v>112170</v>
      </c>
      <c r="B45779" s="207" t="s">
        <v>49117</v>
      </c>
      <c r="C45779" s="207"/>
    </row>
    <row r="45780" spans="1:3">
      <c r="A45780" s="211" t="s">
        <v>112171</v>
      </c>
      <c r="B45780" s="207" t="s">
        <v>112172</v>
      </c>
      <c r="C45780" s="207"/>
    </row>
    <row r="45781" spans="1:3">
      <c r="A45781" s="211" t="s">
        <v>112173</v>
      </c>
      <c r="B45781" s="207" t="s">
        <v>112174</v>
      </c>
      <c r="C45781" s="207"/>
    </row>
    <row r="45782" spans="1:3">
      <c r="A45782" s="211" t="s">
        <v>112175</v>
      </c>
      <c r="B45782" s="207" t="s">
        <v>110997</v>
      </c>
      <c r="C45782" s="207"/>
    </row>
    <row r="45783" spans="1:3">
      <c r="A45783" s="211" t="s">
        <v>112176</v>
      </c>
      <c r="B45783" s="207" t="s">
        <v>2984</v>
      </c>
      <c r="C45783" s="207"/>
    </row>
    <row r="45784" spans="1:3">
      <c r="A45784" s="211" t="s">
        <v>112177</v>
      </c>
      <c r="B45784" s="207" t="s">
        <v>112178</v>
      </c>
      <c r="C45784" s="207"/>
    </row>
    <row r="45785" spans="1:3">
      <c r="A45785" s="211" t="s">
        <v>112179</v>
      </c>
      <c r="B45785" s="207" t="s">
        <v>112180</v>
      </c>
      <c r="C45785" s="207"/>
    </row>
    <row r="45786" spans="1:3">
      <c r="A45786" s="211" t="s">
        <v>112181</v>
      </c>
      <c r="B45786" s="207" t="s">
        <v>112182</v>
      </c>
      <c r="C45786" s="207"/>
    </row>
    <row r="45787" spans="1:3">
      <c r="A45787" s="211" t="s">
        <v>112183</v>
      </c>
      <c r="B45787" s="207" t="s">
        <v>112184</v>
      </c>
      <c r="C45787" s="207"/>
    </row>
    <row r="45788" spans="1:3">
      <c r="A45788" s="211" t="s">
        <v>112185</v>
      </c>
      <c r="B45788" s="207" t="s">
        <v>112186</v>
      </c>
      <c r="C45788" s="207"/>
    </row>
    <row r="45789" spans="1:3">
      <c r="A45789" s="211" t="s">
        <v>112187</v>
      </c>
      <c r="B45789" s="207" t="s">
        <v>112188</v>
      </c>
      <c r="C45789" s="207"/>
    </row>
    <row r="45790" spans="1:3">
      <c r="A45790" s="211" t="s">
        <v>112189</v>
      </c>
      <c r="B45790" s="207" t="s">
        <v>112190</v>
      </c>
      <c r="C45790" s="207"/>
    </row>
    <row r="45791" spans="1:3">
      <c r="A45791" s="211" t="s">
        <v>112191</v>
      </c>
      <c r="B45791" s="207" t="s">
        <v>112192</v>
      </c>
      <c r="C45791" s="207"/>
    </row>
    <row r="45792" spans="1:3">
      <c r="A45792" s="211" t="s">
        <v>112193</v>
      </c>
      <c r="B45792" s="207" t="s">
        <v>112194</v>
      </c>
      <c r="C45792" s="207"/>
    </row>
    <row r="45793" spans="1:3">
      <c r="A45793" s="211" t="s">
        <v>112195</v>
      </c>
      <c r="B45793" s="207" t="s">
        <v>112196</v>
      </c>
      <c r="C45793" s="207"/>
    </row>
    <row r="45794" spans="1:3">
      <c r="A45794" s="211" t="s">
        <v>112197</v>
      </c>
      <c r="B45794" s="207" t="s">
        <v>2985</v>
      </c>
      <c r="C45794" s="207"/>
    </row>
    <row r="45795" spans="1:3">
      <c r="A45795" s="211" t="s">
        <v>112198</v>
      </c>
      <c r="B45795" s="207" t="s">
        <v>112199</v>
      </c>
      <c r="C45795" s="207"/>
    </row>
    <row r="45796" spans="1:3">
      <c r="A45796" s="211" t="s">
        <v>112200</v>
      </c>
      <c r="B45796" s="207" t="s">
        <v>112201</v>
      </c>
      <c r="C45796" s="207"/>
    </row>
    <row r="45797" spans="1:3">
      <c r="A45797" s="211" t="s">
        <v>112202</v>
      </c>
      <c r="B45797" s="207" t="s">
        <v>112203</v>
      </c>
      <c r="C45797" s="207"/>
    </row>
    <row r="45798" spans="1:3">
      <c r="A45798" s="211" t="s">
        <v>112204</v>
      </c>
      <c r="B45798" s="207" t="s">
        <v>112205</v>
      </c>
      <c r="C45798" s="207"/>
    </row>
    <row r="45799" spans="1:3">
      <c r="A45799" s="211" t="s">
        <v>112206</v>
      </c>
      <c r="B45799" s="207" t="s">
        <v>112140</v>
      </c>
      <c r="C45799" s="207"/>
    </row>
    <row r="45800" spans="1:3">
      <c r="A45800" s="211" t="s">
        <v>112207</v>
      </c>
      <c r="B45800" s="207" t="s">
        <v>112208</v>
      </c>
      <c r="C45800" s="207"/>
    </row>
    <row r="45801" spans="1:3">
      <c r="A45801" s="211" t="s">
        <v>112209</v>
      </c>
      <c r="B45801" s="207" t="s">
        <v>112210</v>
      </c>
      <c r="C45801" s="207"/>
    </row>
    <row r="45802" spans="1:3">
      <c r="A45802" s="211" t="s">
        <v>112211</v>
      </c>
      <c r="B45802" s="207" t="s">
        <v>112212</v>
      </c>
      <c r="C45802" s="207"/>
    </row>
    <row r="45803" spans="1:3">
      <c r="A45803" s="211" t="s">
        <v>112213</v>
      </c>
      <c r="B45803" s="207" t="s">
        <v>112214</v>
      </c>
      <c r="C45803" s="207"/>
    </row>
    <row r="45804" spans="1:3">
      <c r="A45804" s="211" t="s">
        <v>112215</v>
      </c>
      <c r="B45804" s="207" t="s">
        <v>2986</v>
      </c>
      <c r="C45804" s="207"/>
    </row>
    <row r="45805" spans="1:3">
      <c r="A45805" s="211" t="s">
        <v>112216</v>
      </c>
      <c r="B45805" s="207" t="s">
        <v>112217</v>
      </c>
      <c r="C45805" s="207"/>
    </row>
    <row r="45806" spans="1:3">
      <c r="A45806" s="211" t="s">
        <v>112218</v>
      </c>
      <c r="B45806" s="207" t="s">
        <v>112219</v>
      </c>
      <c r="C45806" s="207"/>
    </row>
    <row r="45807" spans="1:3">
      <c r="A45807" s="211" t="s">
        <v>112220</v>
      </c>
      <c r="B45807" s="207" t="s">
        <v>112221</v>
      </c>
      <c r="C45807" s="207"/>
    </row>
    <row r="45808" spans="1:3">
      <c r="A45808" s="211" t="s">
        <v>112222</v>
      </c>
      <c r="B45808" s="207" t="s">
        <v>112223</v>
      </c>
      <c r="C45808" s="207"/>
    </row>
    <row r="45809" spans="1:3">
      <c r="A45809" s="211" t="s">
        <v>112224</v>
      </c>
      <c r="B45809" s="207" t="s">
        <v>112225</v>
      </c>
      <c r="C45809" s="207"/>
    </row>
    <row r="45810" spans="1:3">
      <c r="A45810" s="211" t="s">
        <v>112226</v>
      </c>
      <c r="B45810" s="207" t="s">
        <v>2987</v>
      </c>
      <c r="C45810" s="207"/>
    </row>
    <row r="45811" spans="1:3">
      <c r="A45811" s="211" t="s">
        <v>112227</v>
      </c>
      <c r="B45811" s="207" t="s">
        <v>2988</v>
      </c>
      <c r="C45811" s="207"/>
    </row>
    <row r="45812" spans="1:3">
      <c r="A45812" s="211" t="s">
        <v>112228</v>
      </c>
      <c r="B45812" s="207" t="s">
        <v>41982</v>
      </c>
      <c r="C45812" s="207"/>
    </row>
    <row r="45813" spans="1:3">
      <c r="A45813" s="211" t="s">
        <v>112229</v>
      </c>
      <c r="B45813" s="207" t="s">
        <v>35310</v>
      </c>
      <c r="C45813" s="207"/>
    </row>
    <row r="45814" spans="1:3">
      <c r="A45814" s="211" t="s">
        <v>112230</v>
      </c>
      <c r="B45814" s="207" t="s">
        <v>112231</v>
      </c>
      <c r="C45814" s="207"/>
    </row>
    <row r="45815" spans="1:3">
      <c r="A45815" s="211" t="s">
        <v>112232</v>
      </c>
      <c r="B45815" s="207" t="s">
        <v>112233</v>
      </c>
      <c r="C45815" s="207"/>
    </row>
    <row r="45816" spans="1:3">
      <c r="A45816" s="211" t="s">
        <v>112234</v>
      </c>
      <c r="B45816" s="207" t="s">
        <v>112235</v>
      </c>
      <c r="C45816" s="207"/>
    </row>
    <row r="45817" spans="1:3">
      <c r="A45817" s="211" t="s">
        <v>112236</v>
      </c>
      <c r="B45817" s="207" t="s">
        <v>112237</v>
      </c>
      <c r="C45817" s="207"/>
    </row>
    <row r="45818" spans="1:3">
      <c r="A45818" s="211" t="s">
        <v>112238</v>
      </c>
      <c r="B45818" s="207" t="s">
        <v>112239</v>
      </c>
      <c r="C45818" s="207"/>
    </row>
    <row r="45819" spans="1:3">
      <c r="A45819" s="211" t="s">
        <v>112240</v>
      </c>
      <c r="B45819" s="207" t="s">
        <v>112241</v>
      </c>
      <c r="C45819" s="207"/>
    </row>
    <row r="45820" spans="1:3">
      <c r="A45820" s="211" t="s">
        <v>112242</v>
      </c>
      <c r="B45820" s="207" t="s">
        <v>112243</v>
      </c>
      <c r="C45820" s="207"/>
    </row>
    <row r="45821" spans="1:3">
      <c r="A45821" s="211" t="s">
        <v>112244</v>
      </c>
      <c r="B45821" s="207" t="s">
        <v>112245</v>
      </c>
      <c r="C45821" s="207"/>
    </row>
    <row r="45822" spans="1:3">
      <c r="A45822" s="211" t="s">
        <v>112246</v>
      </c>
      <c r="B45822" s="207" t="s">
        <v>2989</v>
      </c>
      <c r="C45822" s="207"/>
    </row>
    <row r="45823" spans="1:3">
      <c r="A45823" s="211" t="s">
        <v>112247</v>
      </c>
      <c r="B45823" s="207" t="s">
        <v>112248</v>
      </c>
      <c r="C45823" s="207"/>
    </row>
    <row r="45824" spans="1:3">
      <c r="A45824" s="211" t="s">
        <v>112249</v>
      </c>
      <c r="B45824" s="207" t="s">
        <v>112250</v>
      </c>
      <c r="C45824" s="207"/>
    </row>
    <row r="45825" spans="1:3">
      <c r="A45825" s="211" t="s">
        <v>112251</v>
      </c>
      <c r="B45825" s="207" t="s">
        <v>104398</v>
      </c>
      <c r="C45825" s="207"/>
    </row>
    <row r="45826" spans="1:3">
      <c r="A45826" s="211" t="s">
        <v>112252</v>
      </c>
      <c r="B45826" s="207" t="s">
        <v>112253</v>
      </c>
      <c r="C45826" s="207"/>
    </row>
    <row r="45827" spans="1:3">
      <c r="A45827" s="211" t="s">
        <v>112254</v>
      </c>
      <c r="B45827" s="207" t="s">
        <v>112255</v>
      </c>
      <c r="C45827" s="207"/>
    </row>
    <row r="45828" spans="1:3">
      <c r="A45828" s="211" t="s">
        <v>112256</v>
      </c>
      <c r="B45828" s="207" t="s">
        <v>112257</v>
      </c>
      <c r="C45828" s="207"/>
    </row>
    <row r="45829" spans="1:3">
      <c r="A45829" s="211" t="s">
        <v>112258</v>
      </c>
      <c r="B45829" s="207" t="s">
        <v>112259</v>
      </c>
      <c r="C45829" s="207"/>
    </row>
    <row r="45830" spans="1:3">
      <c r="A45830" s="211" t="s">
        <v>112260</v>
      </c>
      <c r="B45830" s="207" t="s">
        <v>112261</v>
      </c>
      <c r="C45830" s="207"/>
    </row>
    <row r="45831" spans="1:3">
      <c r="A45831" s="211" t="s">
        <v>112262</v>
      </c>
      <c r="B45831" s="207" t="s">
        <v>112263</v>
      </c>
      <c r="C45831" s="207"/>
    </row>
    <row r="45832" spans="1:3">
      <c r="A45832" s="211" t="s">
        <v>112264</v>
      </c>
      <c r="B45832" s="207" t="s">
        <v>112265</v>
      </c>
      <c r="C45832" s="207"/>
    </row>
    <row r="45833" spans="1:3">
      <c r="A45833" s="211" t="s">
        <v>112266</v>
      </c>
      <c r="B45833" s="207" t="s">
        <v>112267</v>
      </c>
      <c r="C45833" s="207"/>
    </row>
    <row r="45834" spans="1:3">
      <c r="A45834" s="211" t="s">
        <v>112268</v>
      </c>
      <c r="B45834" s="207" t="s">
        <v>112269</v>
      </c>
      <c r="C45834" s="207"/>
    </row>
    <row r="45835" spans="1:3">
      <c r="A45835" s="211" t="s">
        <v>112270</v>
      </c>
      <c r="B45835" s="207" t="s">
        <v>112271</v>
      </c>
      <c r="C45835" s="207"/>
    </row>
    <row r="45836" spans="1:3">
      <c r="A45836" s="211" t="s">
        <v>112272</v>
      </c>
      <c r="B45836" s="207" t="s">
        <v>112273</v>
      </c>
      <c r="C45836" s="207"/>
    </row>
    <row r="45837" spans="1:3">
      <c r="A45837" s="211" t="s">
        <v>112274</v>
      </c>
      <c r="B45837" s="207" t="s">
        <v>112275</v>
      </c>
      <c r="C45837" s="207"/>
    </row>
    <row r="45838" spans="1:3">
      <c r="A45838" s="211" t="s">
        <v>112276</v>
      </c>
      <c r="B45838" s="207" t="s">
        <v>42679</v>
      </c>
      <c r="C45838" s="207"/>
    </row>
    <row r="45839" spans="1:3">
      <c r="A45839" s="211" t="s">
        <v>112277</v>
      </c>
      <c r="B45839" s="207" t="s">
        <v>112278</v>
      </c>
      <c r="C45839" s="207"/>
    </row>
    <row r="45840" spans="1:3">
      <c r="A45840" s="211" t="s">
        <v>112279</v>
      </c>
      <c r="B45840" s="207" t="s">
        <v>112280</v>
      </c>
      <c r="C45840" s="207"/>
    </row>
    <row r="45841" spans="1:3">
      <c r="A45841" s="211" t="s">
        <v>112281</v>
      </c>
      <c r="B45841" s="207" t="s">
        <v>2990</v>
      </c>
      <c r="C45841" s="207"/>
    </row>
    <row r="45842" spans="1:3">
      <c r="A45842" s="211" t="s">
        <v>112282</v>
      </c>
      <c r="B45842" s="207" t="s">
        <v>112283</v>
      </c>
      <c r="C45842" s="207"/>
    </row>
    <row r="45843" spans="1:3">
      <c r="A45843" s="211" t="s">
        <v>112284</v>
      </c>
      <c r="B45843" s="207" t="s">
        <v>112285</v>
      </c>
      <c r="C45843" s="207"/>
    </row>
    <row r="45844" spans="1:3">
      <c r="A45844" s="211" t="s">
        <v>112286</v>
      </c>
      <c r="B45844" s="207" t="s">
        <v>112287</v>
      </c>
      <c r="C45844" s="207"/>
    </row>
    <row r="45845" spans="1:3">
      <c r="A45845" s="211" t="s">
        <v>112288</v>
      </c>
      <c r="B45845" s="207" t="s">
        <v>112289</v>
      </c>
      <c r="C45845" s="207"/>
    </row>
    <row r="45846" spans="1:3">
      <c r="A45846" s="211" t="s">
        <v>112290</v>
      </c>
      <c r="B45846" s="207" t="s">
        <v>112291</v>
      </c>
      <c r="C45846" s="207"/>
    </row>
    <row r="45847" spans="1:3">
      <c r="A45847" s="211" t="s">
        <v>112292</v>
      </c>
      <c r="B45847" s="207" t="s">
        <v>112293</v>
      </c>
      <c r="C45847" s="207"/>
    </row>
    <row r="45848" spans="1:3">
      <c r="A45848" s="211" t="s">
        <v>112294</v>
      </c>
      <c r="B45848" s="207" t="s">
        <v>2991</v>
      </c>
      <c r="C45848" s="207"/>
    </row>
    <row r="45849" spans="1:3">
      <c r="A45849" s="211" t="s">
        <v>112295</v>
      </c>
      <c r="B45849" s="207" t="s">
        <v>112068</v>
      </c>
      <c r="C45849" s="207"/>
    </row>
    <row r="45850" spans="1:3">
      <c r="A45850" s="211" t="s">
        <v>112296</v>
      </c>
      <c r="B45850" s="207" t="s">
        <v>112297</v>
      </c>
      <c r="C45850" s="207"/>
    </row>
    <row r="45851" spans="1:3">
      <c r="A45851" s="211" t="s">
        <v>112298</v>
      </c>
      <c r="B45851" s="207" t="s">
        <v>112299</v>
      </c>
      <c r="C45851" s="207"/>
    </row>
    <row r="45852" spans="1:3">
      <c r="A45852" s="211" t="s">
        <v>112300</v>
      </c>
      <c r="B45852" s="207" t="s">
        <v>112301</v>
      </c>
      <c r="C45852" s="207"/>
    </row>
    <row r="45853" spans="1:3">
      <c r="A45853" s="211" t="s">
        <v>112302</v>
      </c>
      <c r="B45853" s="207" t="s">
        <v>112303</v>
      </c>
      <c r="C45853" s="207"/>
    </row>
    <row r="45854" spans="1:3">
      <c r="A45854" s="211" t="s">
        <v>112304</v>
      </c>
      <c r="B45854" s="207" t="s">
        <v>112305</v>
      </c>
      <c r="C45854" s="207"/>
    </row>
    <row r="45855" spans="1:3">
      <c r="A45855" s="211" t="s">
        <v>112306</v>
      </c>
      <c r="B45855" s="207" t="s">
        <v>112307</v>
      </c>
      <c r="C45855" s="207"/>
    </row>
    <row r="45856" spans="1:3">
      <c r="A45856" s="211" t="s">
        <v>112308</v>
      </c>
      <c r="B45856" s="207" t="s">
        <v>112309</v>
      </c>
      <c r="C45856" s="207"/>
    </row>
    <row r="45857" spans="1:3">
      <c r="A45857" s="211" t="s">
        <v>112310</v>
      </c>
      <c r="B45857" s="207" t="s">
        <v>112311</v>
      </c>
      <c r="C45857" s="207"/>
    </row>
    <row r="45858" spans="1:3">
      <c r="A45858" s="211" t="s">
        <v>112312</v>
      </c>
      <c r="B45858" s="207" t="s">
        <v>112313</v>
      </c>
      <c r="C45858" s="207"/>
    </row>
    <row r="45859" spans="1:3">
      <c r="A45859" s="211" t="s">
        <v>112314</v>
      </c>
      <c r="B45859" s="207" t="s">
        <v>112315</v>
      </c>
      <c r="C45859" s="207"/>
    </row>
    <row r="45860" spans="1:3">
      <c r="A45860" s="211" t="s">
        <v>112316</v>
      </c>
      <c r="B45860" s="207" t="s">
        <v>112317</v>
      </c>
      <c r="C45860" s="207"/>
    </row>
    <row r="45861" spans="1:3">
      <c r="A45861" s="211" t="s">
        <v>112318</v>
      </c>
      <c r="B45861" s="207" t="s">
        <v>2992</v>
      </c>
      <c r="C45861" s="207"/>
    </row>
    <row r="45862" spans="1:3">
      <c r="A45862" s="211" t="s">
        <v>112319</v>
      </c>
      <c r="B45862" s="207" t="s">
        <v>2993</v>
      </c>
      <c r="C45862" s="207"/>
    </row>
    <row r="45863" spans="1:3">
      <c r="A45863" s="211" t="s">
        <v>112320</v>
      </c>
      <c r="B45863" s="207" t="s">
        <v>112321</v>
      </c>
      <c r="C45863" s="207"/>
    </row>
    <row r="45864" spans="1:3">
      <c r="A45864" s="211" t="s">
        <v>112322</v>
      </c>
      <c r="B45864" s="207" t="s">
        <v>112323</v>
      </c>
      <c r="C45864" s="207"/>
    </row>
    <row r="45865" spans="1:3">
      <c r="A45865" s="211" t="s">
        <v>112324</v>
      </c>
      <c r="B45865" s="207" t="s">
        <v>112325</v>
      </c>
      <c r="C45865" s="207"/>
    </row>
    <row r="45866" spans="1:3">
      <c r="A45866" s="211" t="s">
        <v>112326</v>
      </c>
      <c r="B45866" s="207" t="s">
        <v>112327</v>
      </c>
      <c r="C45866" s="207"/>
    </row>
    <row r="45867" spans="1:3">
      <c r="A45867" s="211" t="s">
        <v>112328</v>
      </c>
      <c r="B45867" s="207" t="s">
        <v>112329</v>
      </c>
      <c r="C45867" s="207"/>
    </row>
    <row r="45868" spans="1:3">
      <c r="A45868" s="211" t="s">
        <v>112330</v>
      </c>
      <c r="B45868" s="207" t="s">
        <v>32834</v>
      </c>
      <c r="C45868" s="207"/>
    </row>
    <row r="45869" spans="1:3">
      <c r="A45869" s="211" t="s">
        <v>112331</v>
      </c>
      <c r="B45869" s="207" t="s">
        <v>112332</v>
      </c>
      <c r="C45869" s="207"/>
    </row>
    <row r="45870" spans="1:3">
      <c r="A45870" s="211" t="s">
        <v>112333</v>
      </c>
      <c r="B45870" s="207" t="s">
        <v>112334</v>
      </c>
      <c r="C45870" s="207"/>
    </row>
    <row r="45871" spans="1:3">
      <c r="A45871" s="211" t="s">
        <v>112335</v>
      </c>
      <c r="B45871" s="207" t="s">
        <v>112336</v>
      </c>
      <c r="C45871" s="207"/>
    </row>
    <row r="45872" spans="1:3">
      <c r="A45872" s="211" t="s">
        <v>112337</v>
      </c>
      <c r="B45872" s="207" t="s">
        <v>112338</v>
      </c>
      <c r="C45872" s="207"/>
    </row>
    <row r="45873" spans="1:3">
      <c r="A45873" s="211" t="s">
        <v>112339</v>
      </c>
      <c r="B45873" s="207" t="s">
        <v>112340</v>
      </c>
      <c r="C45873" s="207"/>
    </row>
    <row r="45874" spans="1:3">
      <c r="A45874" s="211" t="s">
        <v>112341</v>
      </c>
      <c r="B45874" s="207" t="s">
        <v>112342</v>
      </c>
      <c r="C45874" s="207"/>
    </row>
    <row r="45875" spans="1:3">
      <c r="A45875" s="211" t="s">
        <v>112343</v>
      </c>
      <c r="B45875" s="207" t="s">
        <v>112344</v>
      </c>
      <c r="C45875" s="207"/>
    </row>
    <row r="45876" spans="1:3">
      <c r="A45876" s="211" t="s">
        <v>112345</v>
      </c>
      <c r="B45876" s="207" t="s">
        <v>37603</v>
      </c>
      <c r="C45876" s="207"/>
    </row>
    <row r="45877" spans="1:3">
      <c r="A45877" s="211" t="s">
        <v>112346</v>
      </c>
      <c r="B45877" s="207" t="s">
        <v>112347</v>
      </c>
      <c r="C45877" s="207"/>
    </row>
    <row r="45878" spans="1:3">
      <c r="A45878" s="211" t="s">
        <v>112348</v>
      </c>
      <c r="B45878" s="207" t="s">
        <v>112349</v>
      </c>
      <c r="C45878" s="207"/>
    </row>
    <row r="45879" spans="1:3">
      <c r="A45879" s="211" t="s">
        <v>112350</v>
      </c>
      <c r="B45879" s="207" t="s">
        <v>111777</v>
      </c>
      <c r="C45879" s="207"/>
    </row>
    <row r="45880" spans="1:3">
      <c r="A45880" s="211" t="s">
        <v>112351</v>
      </c>
      <c r="B45880" s="207" t="s">
        <v>112352</v>
      </c>
      <c r="C45880" s="207"/>
    </row>
    <row r="45881" spans="1:3">
      <c r="A45881" s="211" t="s">
        <v>112353</v>
      </c>
      <c r="B45881" s="207" t="s">
        <v>112354</v>
      </c>
      <c r="C45881" s="207"/>
    </row>
    <row r="45882" spans="1:3">
      <c r="A45882" s="211" t="s">
        <v>112355</v>
      </c>
      <c r="B45882" s="207" t="s">
        <v>2994</v>
      </c>
      <c r="C45882" s="207"/>
    </row>
    <row r="45883" spans="1:3">
      <c r="A45883" s="211" t="s">
        <v>112356</v>
      </c>
      <c r="B45883" s="207" t="s">
        <v>112357</v>
      </c>
      <c r="C45883" s="207"/>
    </row>
    <row r="45884" spans="1:3">
      <c r="A45884" s="211" t="s">
        <v>112358</v>
      </c>
      <c r="B45884" s="207" t="s">
        <v>112359</v>
      </c>
      <c r="C45884" s="207"/>
    </row>
    <row r="45885" spans="1:3">
      <c r="A45885" s="211" t="s">
        <v>112360</v>
      </c>
      <c r="B45885" s="207" t="s">
        <v>112361</v>
      </c>
      <c r="C45885" s="207"/>
    </row>
    <row r="45886" spans="1:3">
      <c r="A45886" s="211" t="s">
        <v>112362</v>
      </c>
      <c r="B45886" s="207" t="s">
        <v>112363</v>
      </c>
      <c r="C45886" s="207"/>
    </row>
    <row r="45887" spans="1:3">
      <c r="A45887" s="211" t="s">
        <v>112364</v>
      </c>
      <c r="B45887" s="207" t="s">
        <v>112365</v>
      </c>
      <c r="C45887" s="207"/>
    </row>
    <row r="45888" spans="1:3">
      <c r="A45888" s="211" t="s">
        <v>112366</v>
      </c>
      <c r="B45888" s="207" t="s">
        <v>112367</v>
      </c>
      <c r="C45888" s="207"/>
    </row>
    <row r="45889" spans="1:3">
      <c r="A45889" s="211" t="s">
        <v>112368</v>
      </c>
      <c r="B45889" s="207" t="s">
        <v>112369</v>
      </c>
      <c r="C45889" s="207"/>
    </row>
    <row r="45890" spans="1:3">
      <c r="A45890" s="211" t="s">
        <v>112370</v>
      </c>
      <c r="B45890" s="207" t="s">
        <v>112371</v>
      </c>
      <c r="C45890" s="207"/>
    </row>
    <row r="45891" spans="1:3">
      <c r="A45891" s="211" t="s">
        <v>112372</v>
      </c>
      <c r="B45891" s="207" t="s">
        <v>112373</v>
      </c>
      <c r="C45891" s="207"/>
    </row>
    <row r="45892" spans="1:3">
      <c r="A45892" s="211" t="s">
        <v>112374</v>
      </c>
      <c r="B45892" s="207" t="s">
        <v>112375</v>
      </c>
      <c r="C45892" s="207"/>
    </row>
    <row r="45893" spans="1:3">
      <c r="A45893" s="211" t="s">
        <v>112376</v>
      </c>
      <c r="B45893" s="207" t="s">
        <v>112377</v>
      </c>
      <c r="C45893" s="207"/>
    </row>
    <row r="45894" spans="1:3">
      <c r="A45894" s="211" t="s">
        <v>112378</v>
      </c>
      <c r="B45894" s="207" t="s">
        <v>112379</v>
      </c>
      <c r="C45894" s="207"/>
    </row>
    <row r="45895" spans="1:3">
      <c r="A45895" s="211" t="s">
        <v>112380</v>
      </c>
      <c r="B45895" s="207" t="s">
        <v>112381</v>
      </c>
      <c r="C45895" s="207"/>
    </row>
    <row r="45896" spans="1:3">
      <c r="A45896" s="211" t="s">
        <v>112382</v>
      </c>
      <c r="B45896" s="207" t="s">
        <v>67568</v>
      </c>
      <c r="C45896" s="207"/>
    </row>
    <row r="45897" spans="1:3">
      <c r="A45897" s="211" t="s">
        <v>112383</v>
      </c>
      <c r="B45897" s="207" t="s">
        <v>112384</v>
      </c>
      <c r="C45897" s="207"/>
    </row>
    <row r="45898" spans="1:3">
      <c r="A45898" s="211" t="s">
        <v>112385</v>
      </c>
      <c r="B45898" s="207" t="s">
        <v>112386</v>
      </c>
      <c r="C45898" s="207"/>
    </row>
    <row r="45899" spans="1:3">
      <c r="A45899" s="211" t="s">
        <v>112387</v>
      </c>
      <c r="B45899" s="207" t="s">
        <v>2995</v>
      </c>
      <c r="C45899" s="207"/>
    </row>
    <row r="45900" spans="1:3">
      <c r="A45900" s="211" t="s">
        <v>112388</v>
      </c>
      <c r="B45900" s="207" t="s">
        <v>112389</v>
      </c>
      <c r="C45900" s="207"/>
    </row>
    <row r="45901" spans="1:3">
      <c r="A45901" s="211" t="s">
        <v>112390</v>
      </c>
      <c r="B45901" s="207" t="s">
        <v>112391</v>
      </c>
      <c r="C45901" s="207"/>
    </row>
    <row r="45902" spans="1:3">
      <c r="A45902" s="211" t="s">
        <v>112392</v>
      </c>
      <c r="B45902" s="207" t="s">
        <v>112393</v>
      </c>
      <c r="C45902" s="207"/>
    </row>
    <row r="45903" spans="1:3">
      <c r="A45903" s="211" t="s">
        <v>112394</v>
      </c>
      <c r="B45903" s="207" t="s">
        <v>112255</v>
      </c>
      <c r="C45903" s="207"/>
    </row>
    <row r="45904" spans="1:3">
      <c r="A45904" s="211" t="s">
        <v>112395</v>
      </c>
      <c r="B45904" s="207" t="s">
        <v>112396</v>
      </c>
      <c r="C45904" s="207"/>
    </row>
    <row r="45905" spans="1:3">
      <c r="A45905" s="211" t="s">
        <v>112397</v>
      </c>
      <c r="B45905" s="207" t="s">
        <v>112398</v>
      </c>
      <c r="C45905" s="207"/>
    </row>
    <row r="45906" spans="1:3">
      <c r="A45906" s="211" t="s">
        <v>112399</v>
      </c>
      <c r="B45906" s="207" t="s">
        <v>112400</v>
      </c>
      <c r="C45906" s="207"/>
    </row>
    <row r="45907" spans="1:3">
      <c r="A45907" s="211" t="s">
        <v>112401</v>
      </c>
      <c r="B45907" s="207" t="s">
        <v>112402</v>
      </c>
      <c r="C45907" s="207"/>
    </row>
    <row r="45908" spans="1:3">
      <c r="A45908" s="211" t="s">
        <v>112403</v>
      </c>
      <c r="B45908" s="207" t="s">
        <v>112404</v>
      </c>
      <c r="C45908" s="207"/>
    </row>
    <row r="45909" spans="1:3">
      <c r="A45909" s="211" t="s">
        <v>112405</v>
      </c>
      <c r="B45909" s="207" t="s">
        <v>112406</v>
      </c>
      <c r="C45909" s="207"/>
    </row>
    <row r="45910" spans="1:3">
      <c r="A45910" s="211" t="s">
        <v>112407</v>
      </c>
      <c r="B45910" s="207" t="s">
        <v>112408</v>
      </c>
      <c r="C45910" s="207"/>
    </row>
    <row r="45911" spans="1:3">
      <c r="A45911" s="211" t="s">
        <v>112409</v>
      </c>
      <c r="B45911" s="207" t="s">
        <v>112410</v>
      </c>
      <c r="C45911" s="207"/>
    </row>
    <row r="45912" spans="1:3">
      <c r="A45912" s="211" t="s">
        <v>112411</v>
      </c>
      <c r="B45912" s="207" t="s">
        <v>112412</v>
      </c>
      <c r="C45912" s="207"/>
    </row>
    <row r="45913" spans="1:3">
      <c r="A45913" s="211" t="s">
        <v>112413</v>
      </c>
      <c r="B45913" s="207" t="s">
        <v>112414</v>
      </c>
      <c r="C45913" s="207"/>
    </row>
    <row r="45914" spans="1:3">
      <c r="A45914" s="211" t="s">
        <v>112415</v>
      </c>
      <c r="B45914" s="207" t="s">
        <v>112190</v>
      </c>
      <c r="C45914" s="207"/>
    </row>
    <row r="45915" spans="1:3">
      <c r="A45915" s="211" t="s">
        <v>112416</v>
      </c>
      <c r="B45915" s="207" t="s">
        <v>112417</v>
      </c>
      <c r="C45915" s="207"/>
    </row>
    <row r="45916" spans="1:3">
      <c r="A45916" s="211" t="s">
        <v>112418</v>
      </c>
      <c r="B45916" s="207" t="s">
        <v>2996</v>
      </c>
      <c r="C45916" s="207"/>
    </row>
    <row r="45917" spans="1:3">
      <c r="A45917" s="211" t="s">
        <v>112419</v>
      </c>
      <c r="B45917" s="207" t="s">
        <v>112420</v>
      </c>
      <c r="C45917" s="207"/>
    </row>
    <row r="45918" spans="1:3">
      <c r="A45918" s="211" t="s">
        <v>112421</v>
      </c>
      <c r="B45918" s="207" t="s">
        <v>112068</v>
      </c>
      <c r="C45918" s="207"/>
    </row>
    <row r="45919" spans="1:3">
      <c r="A45919" s="211" t="s">
        <v>112422</v>
      </c>
      <c r="B45919" s="207" t="s">
        <v>40341</v>
      </c>
      <c r="C45919" s="207"/>
    </row>
    <row r="45920" spans="1:3">
      <c r="A45920" s="211" t="s">
        <v>112423</v>
      </c>
      <c r="B45920" s="207" t="s">
        <v>112424</v>
      </c>
      <c r="C45920" s="207"/>
    </row>
    <row r="45921" spans="1:3">
      <c r="A45921" s="211" t="s">
        <v>112425</v>
      </c>
      <c r="B45921" s="207" t="s">
        <v>112426</v>
      </c>
      <c r="C45921" s="207"/>
    </row>
    <row r="45922" spans="1:3">
      <c r="A45922" s="211" t="s">
        <v>112427</v>
      </c>
      <c r="B45922" s="207" t="s">
        <v>112428</v>
      </c>
      <c r="C45922" s="207"/>
    </row>
    <row r="45923" spans="1:3">
      <c r="A45923" s="211" t="s">
        <v>112429</v>
      </c>
      <c r="B45923" s="207" t="s">
        <v>112430</v>
      </c>
      <c r="C45923" s="207"/>
    </row>
    <row r="45924" spans="1:3">
      <c r="A45924" s="211" t="s">
        <v>112431</v>
      </c>
      <c r="B45924" s="207" t="s">
        <v>112432</v>
      </c>
      <c r="C45924" s="207"/>
    </row>
    <row r="45925" spans="1:3">
      <c r="A45925" s="211" t="s">
        <v>112433</v>
      </c>
      <c r="B45925" s="207" t="s">
        <v>112434</v>
      </c>
      <c r="C45925" s="207"/>
    </row>
    <row r="45926" spans="1:3">
      <c r="A45926" s="211" t="s">
        <v>112435</v>
      </c>
      <c r="B45926" s="207" t="s">
        <v>112436</v>
      </c>
      <c r="C45926" s="207"/>
    </row>
    <row r="45927" spans="1:3">
      <c r="A45927" s="211" t="s">
        <v>112437</v>
      </c>
      <c r="B45927" s="207" t="s">
        <v>112017</v>
      </c>
      <c r="C45927" s="207"/>
    </row>
    <row r="45928" spans="1:3">
      <c r="A45928" s="211" t="s">
        <v>112438</v>
      </c>
      <c r="B45928" s="207" t="s">
        <v>112439</v>
      </c>
      <c r="C45928" s="207"/>
    </row>
    <row r="45929" spans="1:3">
      <c r="A45929" s="211" t="s">
        <v>112440</v>
      </c>
      <c r="B45929" s="207" t="s">
        <v>112441</v>
      </c>
      <c r="C45929" s="207"/>
    </row>
    <row r="45930" spans="1:3">
      <c r="A45930" s="211" t="s">
        <v>112442</v>
      </c>
      <c r="B45930" s="207" t="s">
        <v>112443</v>
      </c>
      <c r="C45930" s="207"/>
    </row>
    <row r="45931" spans="1:3">
      <c r="A45931" s="211" t="s">
        <v>112444</v>
      </c>
      <c r="B45931" s="207" t="s">
        <v>112445</v>
      </c>
      <c r="C45931" s="207"/>
    </row>
    <row r="45932" spans="1:3">
      <c r="A45932" s="211" t="s">
        <v>112446</v>
      </c>
      <c r="B45932" s="207" t="s">
        <v>112447</v>
      </c>
      <c r="C45932" s="207"/>
    </row>
    <row r="45933" spans="1:3">
      <c r="A45933" s="211" t="s">
        <v>112448</v>
      </c>
      <c r="B45933" s="207" t="s">
        <v>2997</v>
      </c>
      <c r="C45933" s="207"/>
    </row>
    <row r="45934" spans="1:3">
      <c r="A45934" s="211" t="s">
        <v>112449</v>
      </c>
      <c r="B45934" s="207" t="s">
        <v>112450</v>
      </c>
      <c r="C45934" s="207"/>
    </row>
    <row r="45935" spans="1:3">
      <c r="A45935" s="211" t="s">
        <v>112451</v>
      </c>
      <c r="B45935" s="207" t="s">
        <v>112452</v>
      </c>
      <c r="C45935" s="207"/>
    </row>
    <row r="45936" spans="1:3">
      <c r="A45936" s="211" t="s">
        <v>112453</v>
      </c>
      <c r="B45936" s="207" t="s">
        <v>112454</v>
      </c>
      <c r="C45936" s="207"/>
    </row>
    <row r="45937" spans="1:3">
      <c r="A45937" s="211" t="s">
        <v>112455</v>
      </c>
      <c r="B45937" s="207" t="s">
        <v>112456</v>
      </c>
      <c r="C45937" s="207"/>
    </row>
    <row r="45938" spans="1:3">
      <c r="A45938" s="211" t="s">
        <v>112457</v>
      </c>
      <c r="B45938" s="207" t="s">
        <v>111840</v>
      </c>
      <c r="C45938" s="207"/>
    </row>
    <row r="45939" spans="1:3">
      <c r="A45939" s="211" t="s">
        <v>112458</v>
      </c>
      <c r="B45939" s="207" t="s">
        <v>112459</v>
      </c>
      <c r="C45939" s="207"/>
    </row>
    <row r="45940" spans="1:3">
      <c r="A45940" s="211" t="s">
        <v>112460</v>
      </c>
      <c r="B45940" s="207" t="s">
        <v>112461</v>
      </c>
      <c r="C45940" s="207"/>
    </row>
    <row r="45941" spans="1:3">
      <c r="A45941" s="211" t="s">
        <v>112462</v>
      </c>
      <c r="B45941" s="207" t="s">
        <v>112463</v>
      </c>
      <c r="C45941" s="207"/>
    </row>
    <row r="45942" spans="1:3">
      <c r="A45942" s="211" t="s">
        <v>112464</v>
      </c>
      <c r="B45942" s="207" t="s">
        <v>112465</v>
      </c>
      <c r="C45942" s="207"/>
    </row>
    <row r="45943" spans="1:3">
      <c r="A45943" s="211" t="s">
        <v>112466</v>
      </c>
      <c r="B45943" s="207" t="s">
        <v>112467</v>
      </c>
      <c r="C45943" s="207"/>
    </row>
    <row r="45944" spans="1:3">
      <c r="A45944" s="211" t="s">
        <v>112468</v>
      </c>
      <c r="B45944" s="207" t="s">
        <v>112469</v>
      </c>
      <c r="C45944" s="207"/>
    </row>
    <row r="45945" spans="1:3">
      <c r="A45945" s="211" t="s">
        <v>112470</v>
      </c>
      <c r="B45945" s="207" t="s">
        <v>112471</v>
      </c>
      <c r="C45945" s="207"/>
    </row>
    <row r="45946" spans="1:3">
      <c r="A45946" s="211" t="s">
        <v>112472</v>
      </c>
      <c r="B45946" s="207" t="s">
        <v>112473</v>
      </c>
      <c r="C45946" s="207"/>
    </row>
    <row r="45947" spans="1:3">
      <c r="A45947" s="211" t="s">
        <v>112474</v>
      </c>
      <c r="B45947" s="207" t="s">
        <v>112475</v>
      </c>
      <c r="C45947" s="207"/>
    </row>
    <row r="45948" spans="1:3">
      <c r="A45948" s="211" t="s">
        <v>112476</v>
      </c>
      <c r="B45948" s="207" t="s">
        <v>65053</v>
      </c>
      <c r="C45948" s="207"/>
    </row>
    <row r="45949" spans="1:3">
      <c r="A45949" s="211" t="s">
        <v>112477</v>
      </c>
      <c r="B45949" s="207" t="s">
        <v>48738</v>
      </c>
      <c r="C45949" s="207"/>
    </row>
    <row r="45950" spans="1:3">
      <c r="A45950" s="211" t="s">
        <v>112478</v>
      </c>
      <c r="B45950" s="207" t="s">
        <v>2998</v>
      </c>
      <c r="C45950" s="207"/>
    </row>
    <row r="45951" spans="1:3">
      <c r="A45951" s="211" t="s">
        <v>112479</v>
      </c>
      <c r="B45951" s="207" t="s">
        <v>112480</v>
      </c>
      <c r="C45951" s="207"/>
    </row>
    <row r="45952" spans="1:3">
      <c r="A45952" s="211" t="s">
        <v>112481</v>
      </c>
      <c r="B45952" s="207" t="s">
        <v>112482</v>
      </c>
      <c r="C45952" s="207"/>
    </row>
    <row r="45953" spans="1:3">
      <c r="A45953" s="211" t="s">
        <v>112483</v>
      </c>
      <c r="B45953" s="207" t="s">
        <v>112484</v>
      </c>
      <c r="C45953" s="207"/>
    </row>
    <row r="45954" spans="1:3">
      <c r="A45954" s="211" t="s">
        <v>112485</v>
      </c>
      <c r="B45954" s="207" t="s">
        <v>112486</v>
      </c>
      <c r="C45954" s="207"/>
    </row>
    <row r="45955" spans="1:3">
      <c r="A45955" s="211" t="s">
        <v>112487</v>
      </c>
      <c r="B45955" s="207" t="s">
        <v>112488</v>
      </c>
      <c r="C45955" s="207"/>
    </row>
    <row r="45956" spans="1:3">
      <c r="A45956" s="211" t="s">
        <v>112489</v>
      </c>
      <c r="B45956" s="207" t="s">
        <v>112199</v>
      </c>
      <c r="C45956" s="207"/>
    </row>
    <row r="45957" spans="1:3">
      <c r="A45957" s="211" t="s">
        <v>112490</v>
      </c>
      <c r="B45957" s="207" t="s">
        <v>112491</v>
      </c>
      <c r="C45957" s="207"/>
    </row>
    <row r="45958" spans="1:3">
      <c r="A45958" s="211" t="s">
        <v>112492</v>
      </c>
      <c r="B45958" s="207" t="s">
        <v>112493</v>
      </c>
      <c r="C45958" s="207"/>
    </row>
    <row r="45959" spans="1:3">
      <c r="A45959" s="211" t="s">
        <v>112494</v>
      </c>
      <c r="B45959" s="207" t="s">
        <v>112107</v>
      </c>
      <c r="C45959" s="207"/>
    </row>
    <row r="45960" spans="1:3">
      <c r="A45960" s="211" t="s">
        <v>112495</v>
      </c>
      <c r="B45960" s="207" t="s">
        <v>112496</v>
      </c>
      <c r="C45960" s="207"/>
    </row>
    <row r="45961" spans="1:3">
      <c r="A45961" s="211" t="s">
        <v>112497</v>
      </c>
      <c r="B45961" s="207" t="s">
        <v>111878</v>
      </c>
      <c r="C45961" s="207"/>
    </row>
    <row r="45962" spans="1:3">
      <c r="A45962" s="211" t="s">
        <v>112498</v>
      </c>
      <c r="B45962" s="207" t="s">
        <v>111767</v>
      </c>
      <c r="C45962" s="207"/>
    </row>
    <row r="45963" spans="1:3">
      <c r="A45963" s="211" t="s">
        <v>112499</v>
      </c>
      <c r="B45963" s="207" t="s">
        <v>112500</v>
      </c>
      <c r="C45963" s="207"/>
    </row>
    <row r="45964" spans="1:3">
      <c r="A45964" s="211" t="s">
        <v>112501</v>
      </c>
      <c r="B45964" s="207" t="s">
        <v>111886</v>
      </c>
      <c r="C45964" s="207"/>
    </row>
    <row r="45965" spans="1:3">
      <c r="A45965" s="211" t="s">
        <v>112502</v>
      </c>
      <c r="B45965" s="207" t="s">
        <v>112503</v>
      </c>
      <c r="C45965" s="207"/>
    </row>
    <row r="45966" spans="1:3">
      <c r="A45966" s="211" t="s">
        <v>112504</v>
      </c>
      <c r="B45966" s="207" t="s">
        <v>112505</v>
      </c>
      <c r="C45966" s="207"/>
    </row>
    <row r="45967" spans="1:3">
      <c r="A45967" s="211" t="s">
        <v>112506</v>
      </c>
      <c r="B45967" s="207" t="s">
        <v>112507</v>
      </c>
      <c r="C45967" s="207"/>
    </row>
    <row r="45968" spans="1:3">
      <c r="A45968" s="211" t="s">
        <v>112508</v>
      </c>
      <c r="B45968" s="207" t="s">
        <v>112509</v>
      </c>
      <c r="C45968" s="207"/>
    </row>
    <row r="45969" spans="1:3">
      <c r="A45969" s="211" t="s">
        <v>112510</v>
      </c>
      <c r="B45969" s="207" t="s">
        <v>112511</v>
      </c>
      <c r="C45969" s="207"/>
    </row>
    <row r="45970" spans="1:3">
      <c r="A45970" s="211" t="s">
        <v>112512</v>
      </c>
      <c r="B45970" s="207" t="s">
        <v>112513</v>
      </c>
      <c r="C45970" s="207"/>
    </row>
    <row r="45971" spans="1:3">
      <c r="A45971" s="211" t="s">
        <v>112514</v>
      </c>
      <c r="B45971" s="207" t="s">
        <v>112515</v>
      </c>
      <c r="C45971" s="207"/>
    </row>
    <row r="45972" spans="1:3">
      <c r="A45972" s="211" t="s">
        <v>112516</v>
      </c>
      <c r="B45972" s="207" t="s">
        <v>112517</v>
      </c>
      <c r="C45972" s="207"/>
    </row>
    <row r="45973" spans="1:3">
      <c r="A45973" s="211" t="s">
        <v>112518</v>
      </c>
      <c r="B45973" s="207" t="s">
        <v>112519</v>
      </c>
      <c r="C45973" s="207"/>
    </row>
    <row r="45974" spans="1:3">
      <c r="A45974" s="211" t="s">
        <v>112520</v>
      </c>
      <c r="B45974" s="207" t="s">
        <v>112521</v>
      </c>
      <c r="C45974" s="207"/>
    </row>
    <row r="45975" spans="1:3">
      <c r="A45975" s="211" t="s">
        <v>112522</v>
      </c>
      <c r="B45975" s="207" t="s">
        <v>112523</v>
      </c>
      <c r="C45975" s="207"/>
    </row>
    <row r="45976" spans="1:3">
      <c r="A45976" s="211" t="s">
        <v>112524</v>
      </c>
      <c r="B45976" s="207" t="s">
        <v>112525</v>
      </c>
      <c r="C45976" s="207"/>
    </row>
    <row r="45977" spans="1:3">
      <c r="A45977" s="211" t="s">
        <v>112526</v>
      </c>
      <c r="B45977" s="207" t="s">
        <v>112527</v>
      </c>
      <c r="C45977" s="207"/>
    </row>
    <row r="45978" spans="1:3">
      <c r="A45978" s="211" t="s">
        <v>112528</v>
      </c>
      <c r="B45978" s="207" t="s">
        <v>112529</v>
      </c>
      <c r="C45978" s="207"/>
    </row>
    <row r="45979" spans="1:3">
      <c r="A45979" s="211" t="s">
        <v>112530</v>
      </c>
      <c r="B45979" s="207" t="s">
        <v>112531</v>
      </c>
      <c r="C45979" s="207"/>
    </row>
    <row r="45980" spans="1:3">
      <c r="A45980" s="211" t="s">
        <v>112532</v>
      </c>
      <c r="B45980" s="207" t="s">
        <v>112533</v>
      </c>
      <c r="C45980" s="207"/>
    </row>
    <row r="45981" spans="1:3">
      <c r="A45981" s="211" t="s">
        <v>112534</v>
      </c>
      <c r="B45981" s="207" t="s">
        <v>112535</v>
      </c>
      <c r="C45981" s="207"/>
    </row>
    <row r="45982" spans="1:3">
      <c r="A45982" s="211" t="s">
        <v>112536</v>
      </c>
      <c r="B45982" s="207" t="s">
        <v>112537</v>
      </c>
      <c r="C45982" s="207"/>
    </row>
    <row r="45983" spans="1:3">
      <c r="A45983" s="211" t="s">
        <v>112538</v>
      </c>
      <c r="B45983" s="207" t="s">
        <v>112539</v>
      </c>
      <c r="C45983" s="207"/>
    </row>
    <row r="45984" spans="1:3">
      <c r="A45984" s="211" t="s">
        <v>112540</v>
      </c>
      <c r="B45984" s="207" t="s">
        <v>112541</v>
      </c>
      <c r="C45984" s="207"/>
    </row>
    <row r="45985" spans="1:3">
      <c r="A45985" s="211" t="s">
        <v>112542</v>
      </c>
      <c r="B45985" s="207" t="s">
        <v>112543</v>
      </c>
      <c r="C45985" s="207"/>
    </row>
    <row r="45986" spans="1:3">
      <c r="A45986" s="211" t="s">
        <v>112544</v>
      </c>
      <c r="B45986" s="207" t="s">
        <v>112545</v>
      </c>
      <c r="C45986" s="207"/>
    </row>
    <row r="45987" spans="1:3">
      <c r="A45987" s="211" t="s">
        <v>112546</v>
      </c>
      <c r="B45987" s="207" t="s">
        <v>112547</v>
      </c>
      <c r="C45987" s="207"/>
    </row>
    <row r="45988" spans="1:3">
      <c r="A45988" s="211" t="s">
        <v>112548</v>
      </c>
      <c r="B45988" s="207" t="s">
        <v>112549</v>
      </c>
      <c r="C45988" s="207"/>
    </row>
    <row r="45989" spans="1:3">
      <c r="A45989" s="211" t="s">
        <v>112550</v>
      </c>
      <c r="B45989" s="207" t="s">
        <v>54002</v>
      </c>
      <c r="C45989" s="207"/>
    </row>
    <row r="45990" spans="1:3">
      <c r="A45990" s="211" t="s">
        <v>112551</v>
      </c>
      <c r="B45990" s="207" t="s">
        <v>112552</v>
      </c>
      <c r="C45990" s="207"/>
    </row>
    <row r="45991" spans="1:3">
      <c r="A45991" s="211" t="s">
        <v>112553</v>
      </c>
      <c r="B45991" s="207" t="s">
        <v>2999</v>
      </c>
      <c r="C45991" s="207"/>
    </row>
    <row r="45992" spans="1:3">
      <c r="A45992" s="211" t="s">
        <v>112554</v>
      </c>
      <c r="B45992" s="207" t="s">
        <v>112555</v>
      </c>
      <c r="C45992" s="207"/>
    </row>
    <row r="45993" spans="1:3">
      <c r="A45993" s="211" t="s">
        <v>112556</v>
      </c>
      <c r="B45993" s="207" t="s">
        <v>112557</v>
      </c>
      <c r="C45993" s="207"/>
    </row>
    <row r="45994" spans="1:3">
      <c r="A45994" s="211" t="s">
        <v>112558</v>
      </c>
      <c r="B45994" s="207" t="s">
        <v>112559</v>
      </c>
      <c r="C45994" s="207"/>
    </row>
    <row r="45995" spans="1:3">
      <c r="A45995" s="211" t="s">
        <v>112560</v>
      </c>
      <c r="B45995" s="207" t="s">
        <v>112561</v>
      </c>
      <c r="C45995" s="207"/>
    </row>
    <row r="45996" spans="1:3">
      <c r="A45996" s="211" t="s">
        <v>112562</v>
      </c>
      <c r="B45996" s="207" t="s">
        <v>112563</v>
      </c>
      <c r="C45996" s="207"/>
    </row>
    <row r="45997" spans="1:3">
      <c r="A45997" s="211" t="s">
        <v>112564</v>
      </c>
      <c r="B45997" s="207" t="s">
        <v>112565</v>
      </c>
      <c r="C45997" s="207"/>
    </row>
    <row r="45998" spans="1:3">
      <c r="A45998" s="211" t="s">
        <v>112566</v>
      </c>
      <c r="B45998" s="207" t="s">
        <v>112567</v>
      </c>
      <c r="C45998" s="207"/>
    </row>
    <row r="45999" spans="1:3">
      <c r="A45999" s="211" t="s">
        <v>112568</v>
      </c>
      <c r="B45999" s="207" t="s">
        <v>112569</v>
      </c>
      <c r="C45999" s="207"/>
    </row>
    <row r="46000" spans="1:3">
      <c r="A46000" s="211" t="s">
        <v>112570</v>
      </c>
      <c r="B46000" s="207" t="s">
        <v>112571</v>
      </c>
      <c r="C46000" s="207"/>
    </row>
    <row r="46001" spans="1:3">
      <c r="A46001" s="211" t="s">
        <v>112572</v>
      </c>
      <c r="B46001" s="207" t="s">
        <v>112573</v>
      </c>
      <c r="C46001" s="207"/>
    </row>
    <row r="46002" spans="1:3">
      <c r="A46002" s="211" t="s">
        <v>112574</v>
      </c>
      <c r="B46002" s="207" t="s">
        <v>112255</v>
      </c>
      <c r="C46002" s="207"/>
    </row>
    <row r="46003" spans="1:3">
      <c r="A46003" s="211" t="s">
        <v>112575</v>
      </c>
      <c r="B46003" s="207" t="s">
        <v>112576</v>
      </c>
      <c r="C46003" s="207"/>
    </row>
    <row r="46004" spans="1:3">
      <c r="A46004" s="211" t="s">
        <v>112577</v>
      </c>
      <c r="B46004" s="207" t="s">
        <v>112578</v>
      </c>
      <c r="C46004" s="207"/>
    </row>
    <row r="46005" spans="1:3">
      <c r="A46005" s="211" t="s">
        <v>112579</v>
      </c>
      <c r="B46005" s="207" t="s">
        <v>112580</v>
      </c>
      <c r="C46005" s="207"/>
    </row>
    <row r="46006" spans="1:3">
      <c r="A46006" s="211" t="s">
        <v>112581</v>
      </c>
      <c r="B46006" s="207" t="s">
        <v>112582</v>
      </c>
      <c r="C46006" s="207"/>
    </row>
    <row r="46007" spans="1:3">
      <c r="A46007" s="211" t="s">
        <v>112583</v>
      </c>
      <c r="B46007" s="207" t="s">
        <v>112584</v>
      </c>
      <c r="C46007" s="207"/>
    </row>
    <row r="46008" spans="1:3">
      <c r="A46008" s="211" t="s">
        <v>112585</v>
      </c>
      <c r="B46008" s="207" t="s">
        <v>112586</v>
      </c>
      <c r="C46008" s="207"/>
    </row>
    <row r="46009" spans="1:3">
      <c r="A46009" s="211" t="s">
        <v>112587</v>
      </c>
      <c r="B46009" s="207" t="s">
        <v>112588</v>
      </c>
      <c r="C46009" s="207"/>
    </row>
    <row r="46010" spans="1:3">
      <c r="A46010" s="211" t="s">
        <v>112589</v>
      </c>
      <c r="B46010" s="207" t="s">
        <v>77693</v>
      </c>
      <c r="C46010" s="207"/>
    </row>
    <row r="46011" spans="1:3">
      <c r="A46011" s="211" t="s">
        <v>112590</v>
      </c>
      <c r="B46011" s="207" t="s">
        <v>112371</v>
      </c>
      <c r="C46011" s="207"/>
    </row>
    <row r="46012" spans="1:3">
      <c r="A46012" s="211" t="s">
        <v>112591</v>
      </c>
      <c r="B46012" s="207" t="s">
        <v>112592</v>
      </c>
      <c r="C46012" s="207"/>
    </row>
    <row r="46013" spans="1:3">
      <c r="A46013" s="211" t="s">
        <v>112593</v>
      </c>
      <c r="B46013" s="207" t="s">
        <v>50741</v>
      </c>
      <c r="C46013" s="207"/>
    </row>
    <row r="46014" spans="1:3">
      <c r="A46014" s="211" t="s">
        <v>112594</v>
      </c>
      <c r="B46014" s="207" t="s">
        <v>65053</v>
      </c>
      <c r="C46014" s="207"/>
    </row>
    <row r="46015" spans="1:3">
      <c r="A46015" s="211" t="s">
        <v>112595</v>
      </c>
      <c r="B46015" s="207" t="s">
        <v>56164</v>
      </c>
      <c r="C46015" s="207"/>
    </row>
    <row r="46016" spans="1:3">
      <c r="A46016" s="211" t="s">
        <v>112596</v>
      </c>
      <c r="B46016" s="207" t="s">
        <v>112597</v>
      </c>
      <c r="C46016" s="207"/>
    </row>
    <row r="46017" spans="1:3">
      <c r="A46017" s="211" t="s">
        <v>112598</v>
      </c>
      <c r="B46017" s="207" t="s">
        <v>112599</v>
      </c>
      <c r="C46017" s="207"/>
    </row>
    <row r="46018" spans="1:3">
      <c r="A46018" s="211" t="s">
        <v>112600</v>
      </c>
      <c r="B46018" s="207" t="s">
        <v>112601</v>
      </c>
      <c r="C46018" s="207"/>
    </row>
    <row r="46019" spans="1:3">
      <c r="A46019" s="211" t="s">
        <v>112602</v>
      </c>
      <c r="B46019" s="207" t="s">
        <v>112603</v>
      </c>
      <c r="C46019" s="207"/>
    </row>
    <row r="46020" spans="1:3">
      <c r="A46020" s="211" t="s">
        <v>112604</v>
      </c>
      <c r="B46020" s="207" t="s">
        <v>3000</v>
      </c>
      <c r="C46020" s="207"/>
    </row>
    <row r="46021" spans="1:3">
      <c r="A46021" s="211" t="s">
        <v>112605</v>
      </c>
      <c r="B46021" s="207" t="s">
        <v>112606</v>
      </c>
      <c r="C46021" s="207"/>
    </row>
    <row r="46022" spans="1:3">
      <c r="A46022" s="211" t="s">
        <v>112607</v>
      </c>
      <c r="B46022" s="207" t="s">
        <v>112608</v>
      </c>
      <c r="C46022" s="207"/>
    </row>
    <row r="46023" spans="1:3">
      <c r="A46023" s="211" t="s">
        <v>112609</v>
      </c>
      <c r="B46023" s="207" t="s">
        <v>112610</v>
      </c>
      <c r="C46023" s="207"/>
    </row>
    <row r="46024" spans="1:3">
      <c r="A46024" s="211" t="s">
        <v>112611</v>
      </c>
      <c r="B46024" s="207" t="s">
        <v>112612</v>
      </c>
      <c r="C46024" s="207"/>
    </row>
    <row r="46025" spans="1:3">
      <c r="A46025" s="211" t="s">
        <v>112613</v>
      </c>
      <c r="B46025" s="207" t="s">
        <v>112614</v>
      </c>
      <c r="C46025" s="207"/>
    </row>
    <row r="46026" spans="1:3">
      <c r="A46026" s="211" t="s">
        <v>112615</v>
      </c>
      <c r="B46026" s="207" t="s">
        <v>112616</v>
      </c>
      <c r="C46026" s="207"/>
    </row>
    <row r="46027" spans="1:3">
      <c r="A46027" s="211" t="s">
        <v>112617</v>
      </c>
      <c r="B46027" s="207" t="s">
        <v>112618</v>
      </c>
      <c r="C46027" s="207"/>
    </row>
    <row r="46028" spans="1:3">
      <c r="A46028" s="211" t="s">
        <v>112619</v>
      </c>
      <c r="B46028" s="207" t="s">
        <v>112620</v>
      </c>
      <c r="C46028" s="207"/>
    </row>
    <row r="46029" spans="1:3">
      <c r="A46029" s="211" t="s">
        <v>112621</v>
      </c>
      <c r="B46029" s="207" t="s">
        <v>112622</v>
      </c>
      <c r="C46029" s="207"/>
    </row>
    <row r="46030" spans="1:3">
      <c r="A46030" s="211" t="s">
        <v>112623</v>
      </c>
      <c r="B46030" s="207" t="s">
        <v>112624</v>
      </c>
      <c r="C46030" s="207"/>
    </row>
    <row r="46031" spans="1:3">
      <c r="A46031" s="211" t="s">
        <v>112625</v>
      </c>
      <c r="B46031" s="207" t="s">
        <v>112626</v>
      </c>
      <c r="C46031" s="207"/>
    </row>
    <row r="46032" spans="1:3">
      <c r="A46032" s="211" t="s">
        <v>112627</v>
      </c>
      <c r="B46032" s="207" t="s">
        <v>65053</v>
      </c>
      <c r="C46032" s="207"/>
    </row>
    <row r="46033" spans="1:3">
      <c r="A46033" s="211" t="s">
        <v>112628</v>
      </c>
      <c r="B46033" s="207" t="s">
        <v>112629</v>
      </c>
      <c r="C46033" s="207"/>
    </row>
    <row r="46034" spans="1:3">
      <c r="A46034" s="211" t="s">
        <v>112630</v>
      </c>
      <c r="B46034" s="207" t="s">
        <v>112631</v>
      </c>
      <c r="C46034" s="207"/>
    </row>
    <row r="46035" spans="1:3">
      <c r="A46035" s="211" t="s">
        <v>112632</v>
      </c>
      <c r="B46035" s="207" t="s">
        <v>112633</v>
      </c>
      <c r="C46035" s="207"/>
    </row>
    <row r="46036" spans="1:3">
      <c r="A46036" s="211" t="s">
        <v>112634</v>
      </c>
      <c r="B46036" s="207" t="s">
        <v>112635</v>
      </c>
      <c r="C46036" s="207"/>
    </row>
    <row r="46037" spans="1:3">
      <c r="A46037" s="211" t="s">
        <v>112636</v>
      </c>
      <c r="B46037" s="207" t="s">
        <v>112637</v>
      </c>
      <c r="C46037" s="207"/>
    </row>
    <row r="46038" spans="1:3">
      <c r="A46038" s="211" t="s">
        <v>112638</v>
      </c>
      <c r="B46038" s="207" t="s">
        <v>3001</v>
      </c>
      <c r="C46038" s="207"/>
    </row>
    <row r="46039" spans="1:3">
      <c r="A46039" s="211" t="s">
        <v>112639</v>
      </c>
      <c r="B46039" s="207" t="s">
        <v>112640</v>
      </c>
      <c r="C46039" s="207"/>
    </row>
    <row r="46040" spans="1:3">
      <c r="A46040" s="211" t="s">
        <v>112641</v>
      </c>
      <c r="B46040" s="207" t="s">
        <v>112642</v>
      </c>
      <c r="C46040" s="207"/>
    </row>
    <row r="46041" spans="1:3">
      <c r="A46041" s="211" t="s">
        <v>112643</v>
      </c>
      <c r="B46041" s="207" t="s">
        <v>112644</v>
      </c>
      <c r="C46041" s="207"/>
    </row>
    <row r="46042" spans="1:3">
      <c r="A46042" s="211" t="s">
        <v>112645</v>
      </c>
      <c r="B46042" s="207" t="s">
        <v>112646</v>
      </c>
      <c r="C46042" s="207"/>
    </row>
    <row r="46043" spans="1:3">
      <c r="A46043" s="211" t="s">
        <v>112647</v>
      </c>
      <c r="B46043" s="207" t="s">
        <v>112648</v>
      </c>
      <c r="C46043" s="207"/>
    </row>
    <row r="46044" spans="1:3">
      <c r="A46044" s="211" t="s">
        <v>112649</v>
      </c>
      <c r="B46044" s="207" t="s">
        <v>112650</v>
      </c>
      <c r="C46044" s="207"/>
    </row>
    <row r="46045" spans="1:3">
      <c r="A46045" s="211" t="s">
        <v>112651</v>
      </c>
      <c r="B46045" s="207" t="s">
        <v>112652</v>
      </c>
      <c r="C46045" s="207"/>
    </row>
    <row r="46046" spans="1:3">
      <c r="A46046" s="211" t="s">
        <v>112653</v>
      </c>
      <c r="B46046" s="207" t="s">
        <v>112654</v>
      </c>
      <c r="C46046" s="207"/>
    </row>
    <row r="46047" spans="1:3">
      <c r="A46047" s="211" t="s">
        <v>112655</v>
      </c>
      <c r="B46047" s="207" t="s">
        <v>112656</v>
      </c>
      <c r="C46047" s="207"/>
    </row>
    <row r="46048" spans="1:3">
      <c r="A46048" s="211" t="s">
        <v>112657</v>
      </c>
      <c r="B46048" s="207" t="s">
        <v>112658</v>
      </c>
      <c r="C46048" s="207"/>
    </row>
    <row r="46049" spans="1:3">
      <c r="A46049" s="211" t="s">
        <v>112659</v>
      </c>
      <c r="B46049" s="207" t="s">
        <v>112660</v>
      </c>
      <c r="C46049" s="207"/>
    </row>
    <row r="46050" spans="1:3">
      <c r="A46050" s="211" t="s">
        <v>112661</v>
      </c>
      <c r="B46050" s="207" t="s">
        <v>112662</v>
      </c>
      <c r="C46050" s="207"/>
    </row>
    <row r="46051" spans="1:3">
      <c r="A46051" s="211" t="s">
        <v>112663</v>
      </c>
      <c r="B46051" s="207" t="s">
        <v>112664</v>
      </c>
      <c r="C46051" s="207"/>
    </row>
    <row r="46052" spans="1:3">
      <c r="A46052" s="211" t="s">
        <v>112665</v>
      </c>
      <c r="B46052" s="207" t="s">
        <v>112666</v>
      </c>
      <c r="C46052" s="207"/>
    </row>
    <row r="46053" spans="1:3">
      <c r="A46053" s="211" t="s">
        <v>112667</v>
      </c>
      <c r="B46053" s="207" t="s">
        <v>112668</v>
      </c>
      <c r="C46053" s="207"/>
    </row>
    <row r="46054" spans="1:3">
      <c r="A46054" s="211" t="s">
        <v>112669</v>
      </c>
      <c r="B46054" s="207" t="s">
        <v>3002</v>
      </c>
      <c r="C46054" s="207"/>
    </row>
    <row r="46055" spans="1:3">
      <c r="A46055" s="211" t="s">
        <v>112670</v>
      </c>
      <c r="B46055" s="207" t="s">
        <v>112671</v>
      </c>
      <c r="C46055" s="207"/>
    </row>
    <row r="46056" spans="1:3">
      <c r="A46056" s="211" t="s">
        <v>112672</v>
      </c>
      <c r="B46056" s="207" t="s">
        <v>112673</v>
      </c>
      <c r="C46056" s="207"/>
    </row>
    <row r="46057" spans="1:3">
      <c r="A46057" s="211" t="s">
        <v>112674</v>
      </c>
      <c r="B46057" s="207" t="s">
        <v>112675</v>
      </c>
      <c r="C46057" s="207"/>
    </row>
    <row r="46058" spans="1:3">
      <c r="A46058" s="211" t="s">
        <v>112676</v>
      </c>
      <c r="B46058" s="207" t="s">
        <v>112677</v>
      </c>
      <c r="C46058" s="207"/>
    </row>
    <row r="46059" spans="1:3">
      <c r="A46059" s="211" t="s">
        <v>112678</v>
      </c>
      <c r="B46059" s="207" t="s">
        <v>112367</v>
      </c>
      <c r="C46059" s="207"/>
    </row>
    <row r="46060" spans="1:3">
      <c r="A46060" s="211" t="s">
        <v>112679</v>
      </c>
      <c r="B46060" s="207" t="s">
        <v>112680</v>
      </c>
      <c r="C46060" s="207"/>
    </row>
    <row r="46061" spans="1:3">
      <c r="A46061" s="211" t="s">
        <v>112681</v>
      </c>
      <c r="B46061" s="207" t="s">
        <v>112682</v>
      </c>
      <c r="C46061" s="207"/>
    </row>
    <row r="46062" spans="1:3">
      <c r="A46062" s="211" t="s">
        <v>112683</v>
      </c>
      <c r="B46062" s="207" t="s">
        <v>112684</v>
      </c>
      <c r="C46062" s="207"/>
    </row>
    <row r="46063" spans="1:3">
      <c r="A46063" s="211" t="s">
        <v>112685</v>
      </c>
      <c r="B46063" s="207" t="s">
        <v>112686</v>
      </c>
      <c r="C46063" s="207"/>
    </row>
    <row r="46064" spans="1:3">
      <c r="A46064" s="211" t="s">
        <v>112687</v>
      </c>
      <c r="B46064" s="207" t="s">
        <v>112688</v>
      </c>
      <c r="C46064" s="207"/>
    </row>
    <row r="46065" spans="1:3">
      <c r="A46065" s="211" t="s">
        <v>112689</v>
      </c>
      <c r="B46065" s="207" t="s">
        <v>112690</v>
      </c>
      <c r="C46065" s="207"/>
    </row>
    <row r="46066" spans="1:3">
      <c r="A46066" s="211" t="s">
        <v>112691</v>
      </c>
      <c r="B46066" s="207" t="s">
        <v>112692</v>
      </c>
      <c r="C46066" s="207"/>
    </row>
    <row r="46067" spans="1:3">
      <c r="A46067" s="211" t="s">
        <v>112693</v>
      </c>
      <c r="B46067" s="207" t="s">
        <v>112694</v>
      </c>
      <c r="C46067" s="207"/>
    </row>
    <row r="46068" spans="1:3">
      <c r="A46068" s="211" t="s">
        <v>112695</v>
      </c>
      <c r="B46068" s="207" t="s">
        <v>112696</v>
      </c>
      <c r="C46068" s="207"/>
    </row>
    <row r="46069" spans="1:3">
      <c r="A46069" s="211" t="s">
        <v>112697</v>
      </c>
      <c r="B46069" s="207" t="s">
        <v>3003</v>
      </c>
      <c r="C46069" s="207"/>
    </row>
    <row r="46070" spans="1:3">
      <c r="A46070" s="211" t="s">
        <v>112698</v>
      </c>
      <c r="B46070" s="207" t="s">
        <v>112699</v>
      </c>
      <c r="C46070" s="207"/>
    </row>
    <row r="46071" spans="1:3">
      <c r="A46071" s="211" t="s">
        <v>112700</v>
      </c>
      <c r="B46071" s="207" t="s">
        <v>112701</v>
      </c>
      <c r="C46071" s="207"/>
    </row>
    <row r="46072" spans="1:3">
      <c r="A46072" s="211" t="s">
        <v>112702</v>
      </c>
      <c r="B46072" s="207" t="s">
        <v>112199</v>
      </c>
      <c r="C46072" s="207"/>
    </row>
    <row r="46073" spans="1:3">
      <c r="A46073" s="211" t="s">
        <v>112703</v>
      </c>
      <c r="B46073" s="207" t="s">
        <v>52158</v>
      </c>
      <c r="C46073" s="207"/>
    </row>
    <row r="46074" spans="1:3">
      <c r="A46074" s="211" t="s">
        <v>112704</v>
      </c>
      <c r="B46074" s="207" t="s">
        <v>111767</v>
      </c>
      <c r="C46074" s="207"/>
    </row>
    <row r="46075" spans="1:3">
      <c r="A46075" s="211" t="s">
        <v>112705</v>
      </c>
      <c r="B46075" s="207" t="s">
        <v>112706</v>
      </c>
      <c r="C46075" s="207"/>
    </row>
    <row r="46076" spans="1:3">
      <c r="A46076" s="211" t="s">
        <v>112707</v>
      </c>
      <c r="B46076" s="207" t="s">
        <v>112708</v>
      </c>
      <c r="C46076" s="207"/>
    </row>
    <row r="46077" spans="1:3">
      <c r="A46077" s="211" t="s">
        <v>112709</v>
      </c>
      <c r="B46077" s="207" t="s">
        <v>112710</v>
      </c>
      <c r="C46077" s="207"/>
    </row>
    <row r="46078" spans="1:3">
      <c r="A46078" s="211" t="s">
        <v>112711</v>
      </c>
      <c r="B46078" s="207" t="s">
        <v>112712</v>
      </c>
      <c r="C46078" s="207"/>
    </row>
    <row r="46079" spans="1:3">
      <c r="A46079" s="211" t="s">
        <v>112713</v>
      </c>
      <c r="B46079" s="207" t="s">
        <v>112714</v>
      </c>
      <c r="C46079" s="207"/>
    </row>
    <row r="46080" spans="1:3">
      <c r="A46080" s="211" t="s">
        <v>112715</v>
      </c>
      <c r="B46080" s="207" t="s">
        <v>112716</v>
      </c>
      <c r="C46080" s="207"/>
    </row>
    <row r="46081" spans="1:3">
      <c r="A46081" s="211" t="s">
        <v>112717</v>
      </c>
      <c r="B46081" s="207" t="s">
        <v>112352</v>
      </c>
      <c r="C46081" s="207"/>
    </row>
    <row r="46082" spans="1:3">
      <c r="A46082" s="211" t="s">
        <v>112718</v>
      </c>
      <c r="B46082" s="207" t="s">
        <v>112719</v>
      </c>
      <c r="C46082" s="207"/>
    </row>
    <row r="46083" spans="1:3">
      <c r="A46083" s="211" t="s">
        <v>112720</v>
      </c>
      <c r="B46083" s="207" t="s">
        <v>3004</v>
      </c>
      <c r="C46083" s="207"/>
    </row>
    <row r="46084" spans="1:3">
      <c r="A46084" s="211" t="s">
        <v>112721</v>
      </c>
      <c r="B46084" s="207" t="s">
        <v>112722</v>
      </c>
      <c r="C46084" s="207"/>
    </row>
    <row r="46085" spans="1:3">
      <c r="A46085" s="211" t="s">
        <v>112723</v>
      </c>
      <c r="B46085" s="207" t="s">
        <v>112724</v>
      </c>
      <c r="C46085" s="207"/>
    </row>
    <row r="46086" spans="1:3">
      <c r="A46086" s="211" t="s">
        <v>112725</v>
      </c>
      <c r="B46086" s="207" t="s">
        <v>112726</v>
      </c>
      <c r="C46086" s="207"/>
    </row>
    <row r="46087" spans="1:3">
      <c r="A46087" s="211" t="s">
        <v>112727</v>
      </c>
      <c r="B46087" s="207" t="s">
        <v>112728</v>
      </c>
      <c r="C46087" s="207"/>
    </row>
    <row r="46088" spans="1:3">
      <c r="A46088" s="211" t="s">
        <v>112729</v>
      </c>
      <c r="B46088" s="207" t="s">
        <v>112730</v>
      </c>
      <c r="C46088" s="207"/>
    </row>
    <row r="46089" spans="1:3">
      <c r="A46089" s="211" t="s">
        <v>112731</v>
      </c>
      <c r="B46089" s="207" t="s">
        <v>112732</v>
      </c>
      <c r="C46089" s="207"/>
    </row>
    <row r="46090" spans="1:3">
      <c r="A46090" s="211" t="s">
        <v>112733</v>
      </c>
      <c r="B46090" s="207" t="s">
        <v>112734</v>
      </c>
      <c r="C46090" s="207"/>
    </row>
    <row r="46091" spans="1:3">
      <c r="A46091" s="211" t="s">
        <v>112735</v>
      </c>
      <c r="B46091" s="207" t="s">
        <v>112736</v>
      </c>
      <c r="C46091" s="207"/>
    </row>
    <row r="46092" spans="1:3">
      <c r="A46092" s="211" t="s">
        <v>112737</v>
      </c>
      <c r="B46092" s="207" t="s">
        <v>112738</v>
      </c>
      <c r="C46092" s="207"/>
    </row>
    <row r="46093" spans="1:3">
      <c r="A46093" s="211" t="s">
        <v>112739</v>
      </c>
      <c r="B46093" s="207" t="s">
        <v>112740</v>
      </c>
      <c r="C46093" s="207"/>
    </row>
    <row r="46094" spans="1:3">
      <c r="A46094" s="211" t="s">
        <v>112741</v>
      </c>
      <c r="B46094" s="207" t="s">
        <v>112742</v>
      </c>
      <c r="C46094" s="207"/>
    </row>
    <row r="46095" spans="1:3">
      <c r="A46095" s="211" t="s">
        <v>112743</v>
      </c>
      <c r="B46095" s="207" t="s">
        <v>87473</v>
      </c>
      <c r="C46095" s="207"/>
    </row>
    <row r="46096" spans="1:3">
      <c r="A46096" s="211" t="s">
        <v>112744</v>
      </c>
      <c r="B46096" s="207" t="s">
        <v>112745</v>
      </c>
      <c r="C46096" s="207"/>
    </row>
    <row r="46097" spans="1:3">
      <c r="A46097" s="211" t="s">
        <v>112746</v>
      </c>
      <c r="B46097" s="207" t="s">
        <v>112747</v>
      </c>
      <c r="C46097" s="207"/>
    </row>
    <row r="46098" spans="1:3">
      <c r="A46098" s="211" t="s">
        <v>112748</v>
      </c>
      <c r="B46098" s="207" t="s">
        <v>3005</v>
      </c>
      <c r="C46098" s="207"/>
    </row>
    <row r="46099" spans="1:3">
      <c r="A46099" s="211" t="s">
        <v>112749</v>
      </c>
      <c r="B46099" s="207" t="s">
        <v>3006</v>
      </c>
      <c r="C46099" s="207"/>
    </row>
    <row r="46100" spans="1:3">
      <c r="A46100" s="211" t="s">
        <v>112750</v>
      </c>
      <c r="B46100" s="207" t="s">
        <v>112751</v>
      </c>
      <c r="C46100" s="207"/>
    </row>
    <row r="46101" spans="1:3">
      <c r="A46101" s="211" t="s">
        <v>112752</v>
      </c>
      <c r="B46101" s="207" t="s">
        <v>112753</v>
      </c>
      <c r="C46101" s="207"/>
    </row>
    <row r="46102" spans="1:3">
      <c r="A46102" s="211" t="s">
        <v>112754</v>
      </c>
      <c r="B46102" s="207" t="s">
        <v>112755</v>
      </c>
      <c r="C46102" s="207"/>
    </row>
    <row r="46103" spans="1:3">
      <c r="A46103" s="211" t="s">
        <v>112756</v>
      </c>
      <c r="B46103" s="207" t="s">
        <v>112757</v>
      </c>
      <c r="C46103" s="207"/>
    </row>
    <row r="46104" spans="1:3">
      <c r="A46104" s="211" t="s">
        <v>112758</v>
      </c>
      <c r="B46104" s="207" t="s">
        <v>112759</v>
      </c>
      <c r="C46104" s="207"/>
    </row>
    <row r="46105" spans="1:3">
      <c r="A46105" s="211" t="s">
        <v>112760</v>
      </c>
      <c r="B46105" s="207" t="s">
        <v>112761</v>
      </c>
      <c r="C46105" s="207"/>
    </row>
    <row r="46106" spans="1:3">
      <c r="A46106" s="211" t="s">
        <v>112762</v>
      </c>
      <c r="B46106" s="207" t="s">
        <v>112763</v>
      </c>
      <c r="C46106" s="207"/>
    </row>
    <row r="46107" spans="1:3">
      <c r="A46107" s="211" t="s">
        <v>112764</v>
      </c>
      <c r="B46107" s="207" t="s">
        <v>112765</v>
      </c>
      <c r="C46107" s="207"/>
    </row>
    <row r="46108" spans="1:3">
      <c r="A46108" s="211" t="s">
        <v>112766</v>
      </c>
      <c r="B46108" s="207" t="s">
        <v>112767</v>
      </c>
      <c r="C46108" s="207"/>
    </row>
    <row r="46109" spans="1:3">
      <c r="A46109" s="211" t="s">
        <v>112768</v>
      </c>
      <c r="B46109" s="207" t="s">
        <v>112769</v>
      </c>
      <c r="C46109" s="207"/>
    </row>
    <row r="46110" spans="1:3">
      <c r="A46110" s="211" t="s">
        <v>112770</v>
      </c>
      <c r="B46110" s="207" t="s">
        <v>112771</v>
      </c>
      <c r="C46110" s="207"/>
    </row>
    <row r="46111" spans="1:3">
      <c r="A46111" s="211" t="s">
        <v>112772</v>
      </c>
      <c r="B46111" s="207" t="s">
        <v>112773</v>
      </c>
      <c r="C46111" s="207"/>
    </row>
    <row r="46112" spans="1:3">
      <c r="A46112" s="211" t="s">
        <v>112774</v>
      </c>
      <c r="B46112" s="207" t="s">
        <v>112775</v>
      </c>
      <c r="C46112" s="207"/>
    </row>
    <row r="46113" spans="1:3">
      <c r="A46113" s="211" t="s">
        <v>112776</v>
      </c>
      <c r="B46113" s="207" t="s">
        <v>3007</v>
      </c>
      <c r="C46113" s="207"/>
    </row>
    <row r="46114" spans="1:3">
      <c r="A46114" s="211" t="s">
        <v>112777</v>
      </c>
      <c r="B46114" s="207" t="s">
        <v>112778</v>
      </c>
      <c r="C46114" s="207"/>
    </row>
    <row r="46115" spans="1:3">
      <c r="A46115" s="211" t="s">
        <v>112779</v>
      </c>
      <c r="B46115" s="207" t="s">
        <v>112780</v>
      </c>
      <c r="C46115" s="207"/>
    </row>
    <row r="46116" spans="1:3">
      <c r="A46116" s="211" t="s">
        <v>112781</v>
      </c>
      <c r="B46116" s="207" t="s">
        <v>112190</v>
      </c>
      <c r="C46116" s="207"/>
    </row>
    <row r="46117" spans="1:3">
      <c r="A46117" s="211" t="s">
        <v>112782</v>
      </c>
      <c r="B46117" s="207" t="s">
        <v>112208</v>
      </c>
      <c r="C46117" s="207"/>
    </row>
    <row r="46118" spans="1:3">
      <c r="A46118" s="211" t="s">
        <v>112783</v>
      </c>
      <c r="B46118" s="207" t="s">
        <v>112784</v>
      </c>
      <c r="C46118" s="207"/>
    </row>
    <row r="46119" spans="1:3">
      <c r="A46119" s="211" t="s">
        <v>112785</v>
      </c>
      <c r="B46119" s="207" t="s">
        <v>112786</v>
      </c>
      <c r="C46119" s="207"/>
    </row>
    <row r="46120" spans="1:3">
      <c r="A46120" s="211" t="s">
        <v>112787</v>
      </c>
      <c r="B46120" s="207" t="s">
        <v>112788</v>
      </c>
      <c r="C46120" s="207"/>
    </row>
    <row r="46121" spans="1:3">
      <c r="A46121" s="211" t="s">
        <v>112789</v>
      </c>
      <c r="B46121" s="207" t="s">
        <v>112790</v>
      </c>
      <c r="C46121" s="207"/>
    </row>
    <row r="46122" spans="1:3">
      <c r="A46122" s="211" t="s">
        <v>112791</v>
      </c>
      <c r="B46122" s="207" t="s">
        <v>112792</v>
      </c>
      <c r="C46122" s="207"/>
    </row>
    <row r="46123" spans="1:3">
      <c r="A46123" s="211" t="s">
        <v>112793</v>
      </c>
      <c r="B46123" s="207" t="s">
        <v>112794</v>
      </c>
      <c r="C46123" s="207"/>
    </row>
    <row r="46124" spans="1:3">
      <c r="A46124" s="211" t="s">
        <v>112795</v>
      </c>
      <c r="B46124" s="207" t="s">
        <v>112796</v>
      </c>
      <c r="C46124" s="207"/>
    </row>
    <row r="46125" spans="1:3">
      <c r="A46125" s="211" t="s">
        <v>112797</v>
      </c>
      <c r="B46125" s="207" t="s">
        <v>112798</v>
      </c>
      <c r="C46125" s="207"/>
    </row>
    <row r="46126" spans="1:3">
      <c r="A46126" s="211" t="s">
        <v>112799</v>
      </c>
      <c r="B46126" s="207" t="s">
        <v>112800</v>
      </c>
      <c r="C46126" s="207"/>
    </row>
    <row r="46127" spans="1:3">
      <c r="A46127" s="211" t="s">
        <v>112801</v>
      </c>
      <c r="B46127" s="207" t="s">
        <v>3008</v>
      </c>
      <c r="C46127" s="207"/>
    </row>
    <row r="46128" spans="1:3">
      <c r="A46128" s="211" t="s">
        <v>112802</v>
      </c>
      <c r="B46128" s="207" t="s">
        <v>112803</v>
      </c>
      <c r="C46128" s="207"/>
    </row>
    <row r="46129" spans="1:3">
      <c r="A46129" s="211" t="s">
        <v>112804</v>
      </c>
      <c r="B46129" s="207" t="s">
        <v>112805</v>
      </c>
      <c r="C46129" s="207"/>
    </row>
    <row r="46130" spans="1:3">
      <c r="A46130" s="211" t="s">
        <v>112806</v>
      </c>
      <c r="B46130" s="207" t="s">
        <v>112807</v>
      </c>
      <c r="C46130" s="207"/>
    </row>
    <row r="46131" spans="1:3">
      <c r="A46131" s="211" t="s">
        <v>112808</v>
      </c>
      <c r="B46131" s="207" t="s">
        <v>112809</v>
      </c>
      <c r="C46131" s="207"/>
    </row>
    <row r="46132" spans="1:3">
      <c r="A46132" s="211" t="s">
        <v>112810</v>
      </c>
      <c r="B46132" s="207" t="s">
        <v>112811</v>
      </c>
      <c r="C46132" s="207"/>
    </row>
    <row r="46133" spans="1:3">
      <c r="A46133" s="211" t="s">
        <v>112812</v>
      </c>
      <c r="B46133" s="207" t="s">
        <v>112813</v>
      </c>
      <c r="C46133" s="207"/>
    </row>
    <row r="46134" spans="1:3">
      <c r="A46134" s="211" t="s">
        <v>112814</v>
      </c>
      <c r="B46134" s="207" t="s">
        <v>112815</v>
      </c>
      <c r="C46134" s="207"/>
    </row>
    <row r="46135" spans="1:3">
      <c r="A46135" s="211" t="s">
        <v>112816</v>
      </c>
      <c r="B46135" s="207" t="s">
        <v>112371</v>
      </c>
      <c r="C46135" s="207"/>
    </row>
    <row r="46136" spans="1:3">
      <c r="A46136" s="211" t="s">
        <v>112817</v>
      </c>
      <c r="B46136" s="207" t="s">
        <v>112818</v>
      </c>
      <c r="C46136" s="207"/>
    </row>
    <row r="46137" spans="1:3">
      <c r="A46137" s="211" t="s">
        <v>112819</v>
      </c>
      <c r="B46137" s="207" t="s">
        <v>112820</v>
      </c>
      <c r="C46137" s="207"/>
    </row>
    <row r="46138" spans="1:3">
      <c r="A46138" s="211" t="s">
        <v>112821</v>
      </c>
      <c r="B46138" s="207" t="s">
        <v>112822</v>
      </c>
      <c r="C46138" s="207"/>
    </row>
    <row r="46139" spans="1:3">
      <c r="A46139" s="211" t="s">
        <v>112823</v>
      </c>
      <c r="B46139" s="207" t="s">
        <v>112824</v>
      </c>
      <c r="C46139" s="207"/>
    </row>
    <row r="46140" spans="1:3">
      <c r="A46140" s="211" t="s">
        <v>112825</v>
      </c>
      <c r="B46140" s="207" t="s">
        <v>112826</v>
      </c>
      <c r="C46140" s="207"/>
    </row>
    <row r="46141" spans="1:3">
      <c r="A46141" s="211" t="s">
        <v>112827</v>
      </c>
      <c r="B46141" s="207" t="s">
        <v>112828</v>
      </c>
      <c r="C46141" s="207"/>
    </row>
    <row r="46142" spans="1:3">
      <c r="A46142" s="211" t="s">
        <v>112829</v>
      </c>
      <c r="B46142" s="207" t="s">
        <v>112434</v>
      </c>
      <c r="C46142" s="207"/>
    </row>
    <row r="46143" spans="1:3">
      <c r="A46143" s="211" t="s">
        <v>112830</v>
      </c>
      <c r="B46143" s="207" t="s">
        <v>112831</v>
      </c>
      <c r="C46143" s="207"/>
    </row>
    <row r="46144" spans="1:3">
      <c r="A46144" s="211" t="s">
        <v>112832</v>
      </c>
      <c r="B46144" s="207" t="s">
        <v>112833</v>
      </c>
      <c r="C46144" s="207"/>
    </row>
    <row r="46145" spans="1:3">
      <c r="A46145" s="211" t="s">
        <v>112834</v>
      </c>
      <c r="B46145" s="207" t="s">
        <v>112835</v>
      </c>
      <c r="C46145" s="207"/>
    </row>
    <row r="46146" spans="1:3">
      <c r="A46146" s="211" t="s">
        <v>112836</v>
      </c>
      <c r="B46146" s="207" t="s">
        <v>3009</v>
      </c>
      <c r="C46146" s="207"/>
    </row>
    <row r="46147" spans="1:3">
      <c r="A46147" s="211" t="s">
        <v>112837</v>
      </c>
      <c r="B46147" s="207" t="s">
        <v>34978</v>
      </c>
      <c r="C46147" s="207"/>
    </row>
    <row r="46148" spans="1:3">
      <c r="A46148" s="211" t="s">
        <v>112838</v>
      </c>
      <c r="B46148" s="207" t="s">
        <v>112839</v>
      </c>
      <c r="C46148" s="207"/>
    </row>
    <row r="46149" spans="1:3">
      <c r="A46149" s="211" t="s">
        <v>112840</v>
      </c>
      <c r="B46149" s="207" t="s">
        <v>112841</v>
      </c>
      <c r="C46149" s="207"/>
    </row>
    <row r="46150" spans="1:3">
      <c r="A46150" s="211" t="s">
        <v>112842</v>
      </c>
      <c r="B46150" s="207" t="s">
        <v>112843</v>
      </c>
      <c r="C46150" s="207"/>
    </row>
    <row r="46151" spans="1:3">
      <c r="A46151" s="211" t="s">
        <v>112844</v>
      </c>
      <c r="B46151" s="207" t="s">
        <v>112845</v>
      </c>
      <c r="C46151" s="207"/>
    </row>
    <row r="46152" spans="1:3">
      <c r="A46152" s="211" t="s">
        <v>112846</v>
      </c>
      <c r="B46152" s="207" t="s">
        <v>112847</v>
      </c>
      <c r="C46152" s="207"/>
    </row>
    <row r="46153" spans="1:3">
      <c r="A46153" s="211" t="s">
        <v>112848</v>
      </c>
      <c r="B46153" s="207" t="s">
        <v>112849</v>
      </c>
      <c r="C46153" s="207"/>
    </row>
    <row r="46154" spans="1:3">
      <c r="A46154" s="211" t="s">
        <v>112850</v>
      </c>
      <c r="B46154" s="207" t="s">
        <v>112851</v>
      </c>
      <c r="C46154" s="207"/>
    </row>
    <row r="46155" spans="1:3">
      <c r="A46155" s="211" t="s">
        <v>112852</v>
      </c>
      <c r="B46155" s="207" t="s">
        <v>112853</v>
      </c>
      <c r="C46155" s="207"/>
    </row>
    <row r="46156" spans="1:3">
      <c r="A46156" s="211" t="s">
        <v>112854</v>
      </c>
      <c r="B46156" s="207" t="s">
        <v>112855</v>
      </c>
      <c r="C46156" s="207"/>
    </row>
    <row r="46157" spans="1:3">
      <c r="A46157" s="211" t="s">
        <v>112856</v>
      </c>
      <c r="B46157" s="207" t="s">
        <v>112857</v>
      </c>
      <c r="C46157" s="207"/>
    </row>
    <row r="46158" spans="1:3">
      <c r="A46158" s="211" t="s">
        <v>112858</v>
      </c>
      <c r="B46158" s="207" t="s">
        <v>112859</v>
      </c>
      <c r="C46158" s="207"/>
    </row>
    <row r="46159" spans="1:3">
      <c r="A46159" s="211" t="s">
        <v>112860</v>
      </c>
      <c r="B46159" s="207" t="s">
        <v>112861</v>
      </c>
      <c r="C46159" s="207"/>
    </row>
    <row r="46160" spans="1:3">
      <c r="A46160" s="211" t="s">
        <v>112862</v>
      </c>
      <c r="B46160" s="207" t="s">
        <v>112863</v>
      </c>
      <c r="C46160" s="207"/>
    </row>
    <row r="46161" spans="1:3">
      <c r="A46161" s="211" t="s">
        <v>112864</v>
      </c>
      <c r="B46161" s="207" t="s">
        <v>112865</v>
      </c>
      <c r="C46161" s="207"/>
    </row>
    <row r="46162" spans="1:3">
      <c r="A46162" s="211" t="s">
        <v>112866</v>
      </c>
      <c r="B46162" s="207" t="s">
        <v>112867</v>
      </c>
      <c r="C46162" s="207"/>
    </row>
    <row r="46163" spans="1:3">
      <c r="A46163" s="211" t="s">
        <v>112868</v>
      </c>
      <c r="B46163" s="207" t="s">
        <v>112869</v>
      </c>
      <c r="C46163" s="207"/>
    </row>
    <row r="46164" spans="1:3">
      <c r="A46164" s="211" t="s">
        <v>112870</v>
      </c>
      <c r="B46164" s="207" t="s">
        <v>112871</v>
      </c>
      <c r="C46164" s="207"/>
    </row>
    <row r="46165" spans="1:3">
      <c r="A46165" s="211" t="s">
        <v>112872</v>
      </c>
      <c r="B46165" s="207" t="s">
        <v>112873</v>
      </c>
      <c r="C46165" s="207"/>
    </row>
    <row r="46166" spans="1:3">
      <c r="A46166" s="211" t="s">
        <v>112874</v>
      </c>
      <c r="B46166" s="207" t="s">
        <v>112875</v>
      </c>
      <c r="C46166" s="207"/>
    </row>
    <row r="46167" spans="1:3">
      <c r="A46167" s="211" t="s">
        <v>112876</v>
      </c>
      <c r="B46167" s="207" t="s">
        <v>3010</v>
      </c>
      <c r="C46167" s="207"/>
    </row>
    <row r="46168" spans="1:3">
      <c r="A46168" s="211" t="s">
        <v>112877</v>
      </c>
      <c r="B46168" s="207" t="s">
        <v>34437</v>
      </c>
      <c r="C46168" s="207"/>
    </row>
    <row r="46169" spans="1:3">
      <c r="A46169" s="211" t="s">
        <v>112878</v>
      </c>
      <c r="B46169" s="207" t="s">
        <v>112879</v>
      </c>
      <c r="C46169" s="207"/>
    </row>
    <row r="46170" spans="1:3">
      <c r="A46170" s="211" t="s">
        <v>112880</v>
      </c>
      <c r="B46170" s="207" t="s">
        <v>112881</v>
      </c>
      <c r="C46170" s="207"/>
    </row>
    <row r="46171" spans="1:3">
      <c r="A46171" s="211" t="s">
        <v>112882</v>
      </c>
      <c r="B46171" s="207" t="s">
        <v>112883</v>
      </c>
      <c r="C46171" s="207"/>
    </row>
    <row r="46172" spans="1:3">
      <c r="A46172" s="211" t="s">
        <v>112884</v>
      </c>
      <c r="B46172" s="207" t="s">
        <v>112885</v>
      </c>
      <c r="C46172" s="207"/>
    </row>
    <row r="46173" spans="1:3">
      <c r="A46173" s="211" t="s">
        <v>112886</v>
      </c>
      <c r="B46173" s="207" t="s">
        <v>111767</v>
      </c>
      <c r="C46173" s="207"/>
    </row>
    <row r="46174" spans="1:3">
      <c r="A46174" s="211" t="s">
        <v>112887</v>
      </c>
      <c r="B46174" s="207" t="s">
        <v>112888</v>
      </c>
      <c r="C46174" s="207"/>
    </row>
    <row r="46175" spans="1:3">
      <c r="A46175" s="211" t="s">
        <v>112889</v>
      </c>
      <c r="B46175" s="207" t="s">
        <v>112890</v>
      </c>
      <c r="C46175" s="207"/>
    </row>
    <row r="46176" spans="1:3">
      <c r="A46176" s="211" t="s">
        <v>112891</v>
      </c>
      <c r="B46176" s="207" t="s">
        <v>112892</v>
      </c>
      <c r="C46176" s="207"/>
    </row>
    <row r="46177" spans="1:3">
      <c r="A46177" s="211" t="s">
        <v>112893</v>
      </c>
      <c r="B46177" s="207" t="s">
        <v>112650</v>
      </c>
      <c r="C46177" s="207"/>
    </row>
    <row r="46178" spans="1:3">
      <c r="A46178" s="211" t="s">
        <v>112894</v>
      </c>
      <c r="B46178" s="207" t="s">
        <v>50741</v>
      </c>
      <c r="C46178" s="207"/>
    </row>
    <row r="46179" spans="1:3">
      <c r="A46179" s="211" t="s">
        <v>112895</v>
      </c>
      <c r="B46179" s="207" t="s">
        <v>112896</v>
      </c>
      <c r="C46179" s="207"/>
    </row>
    <row r="46180" spans="1:3">
      <c r="A46180" s="211" t="s">
        <v>112897</v>
      </c>
      <c r="B46180" s="207" t="s">
        <v>3011</v>
      </c>
      <c r="C46180" s="207"/>
    </row>
    <row r="46181" spans="1:3">
      <c r="A46181" s="211" t="s">
        <v>112898</v>
      </c>
      <c r="B46181" s="207" t="s">
        <v>112899</v>
      </c>
      <c r="C46181" s="207"/>
    </row>
    <row r="46182" spans="1:3">
      <c r="A46182" s="211" t="s">
        <v>112900</v>
      </c>
      <c r="B46182" s="207" t="s">
        <v>112901</v>
      </c>
      <c r="C46182" s="207"/>
    </row>
    <row r="46183" spans="1:3">
      <c r="A46183" s="211" t="s">
        <v>112902</v>
      </c>
      <c r="B46183" s="207" t="s">
        <v>112903</v>
      </c>
      <c r="C46183" s="207"/>
    </row>
    <row r="46184" spans="1:3">
      <c r="A46184" s="211" t="s">
        <v>112904</v>
      </c>
      <c r="B46184" s="207" t="s">
        <v>112905</v>
      </c>
      <c r="C46184" s="207"/>
    </row>
    <row r="46185" spans="1:3">
      <c r="A46185" s="211" t="s">
        <v>112906</v>
      </c>
      <c r="B46185" s="207" t="s">
        <v>112907</v>
      </c>
      <c r="C46185" s="207"/>
    </row>
    <row r="46186" spans="1:3">
      <c r="A46186" s="211" t="s">
        <v>112908</v>
      </c>
      <c r="B46186" s="207" t="s">
        <v>112909</v>
      </c>
      <c r="C46186" s="207"/>
    </row>
    <row r="46187" spans="1:3">
      <c r="A46187" s="211" t="s">
        <v>112910</v>
      </c>
      <c r="B46187" s="207" t="s">
        <v>112911</v>
      </c>
      <c r="C46187" s="207"/>
    </row>
    <row r="46188" spans="1:3">
      <c r="A46188" s="211" t="s">
        <v>112912</v>
      </c>
      <c r="B46188" s="207" t="s">
        <v>111344</v>
      </c>
      <c r="C46188" s="207"/>
    </row>
    <row r="46189" spans="1:3">
      <c r="A46189" s="211" t="s">
        <v>112913</v>
      </c>
      <c r="B46189" s="207" t="s">
        <v>112914</v>
      </c>
      <c r="C46189" s="207"/>
    </row>
    <row r="46190" spans="1:3">
      <c r="A46190" s="211" t="s">
        <v>112915</v>
      </c>
      <c r="B46190" s="207" t="s">
        <v>3012</v>
      </c>
      <c r="C46190" s="207"/>
    </row>
    <row r="46191" spans="1:3">
      <c r="A46191" s="211" t="s">
        <v>112916</v>
      </c>
      <c r="B46191" s="207" t="s">
        <v>112917</v>
      </c>
      <c r="C46191" s="207"/>
    </row>
    <row r="46192" spans="1:3">
      <c r="A46192" s="211" t="s">
        <v>112918</v>
      </c>
      <c r="B46192" s="207" t="s">
        <v>112919</v>
      </c>
      <c r="C46192" s="207"/>
    </row>
    <row r="46193" spans="1:3">
      <c r="A46193" s="211" t="s">
        <v>112920</v>
      </c>
      <c r="B46193" s="207" t="s">
        <v>112921</v>
      </c>
      <c r="C46193" s="207"/>
    </row>
    <row r="46194" spans="1:3">
      <c r="A46194" s="211" t="s">
        <v>112922</v>
      </c>
      <c r="B46194" s="207" t="s">
        <v>112923</v>
      </c>
      <c r="C46194" s="207"/>
    </row>
    <row r="46195" spans="1:3">
      <c r="A46195" s="211" t="s">
        <v>112924</v>
      </c>
      <c r="B46195" s="207" t="s">
        <v>111878</v>
      </c>
      <c r="C46195" s="207"/>
    </row>
    <row r="46196" spans="1:3">
      <c r="A46196" s="211" t="s">
        <v>112925</v>
      </c>
      <c r="B46196" s="207" t="s">
        <v>112926</v>
      </c>
      <c r="C46196" s="207"/>
    </row>
    <row r="46197" spans="1:3">
      <c r="A46197" s="211" t="s">
        <v>112927</v>
      </c>
      <c r="B46197" s="207" t="s">
        <v>112928</v>
      </c>
      <c r="C46197" s="207"/>
    </row>
    <row r="46198" spans="1:3">
      <c r="A46198" s="211" t="s">
        <v>112929</v>
      </c>
      <c r="B46198" s="207" t="s">
        <v>112930</v>
      </c>
      <c r="C46198" s="207"/>
    </row>
    <row r="46199" spans="1:3">
      <c r="A46199" s="211" t="s">
        <v>112931</v>
      </c>
      <c r="B46199" s="207" t="s">
        <v>112932</v>
      </c>
      <c r="C46199" s="207"/>
    </row>
    <row r="46200" spans="1:3">
      <c r="A46200" s="211" t="s">
        <v>112933</v>
      </c>
      <c r="B46200" s="207" t="s">
        <v>112934</v>
      </c>
      <c r="C46200" s="207"/>
    </row>
    <row r="46201" spans="1:3">
      <c r="A46201" s="211" t="s">
        <v>112935</v>
      </c>
      <c r="B46201" s="207" t="s">
        <v>112936</v>
      </c>
      <c r="C46201" s="207"/>
    </row>
    <row r="46202" spans="1:3">
      <c r="A46202" s="211" t="s">
        <v>112937</v>
      </c>
      <c r="B46202" s="207" t="s">
        <v>112938</v>
      </c>
      <c r="C46202" s="207"/>
    </row>
    <row r="46203" spans="1:3">
      <c r="A46203" s="211" t="s">
        <v>112939</v>
      </c>
      <c r="B46203" s="207" t="s">
        <v>112940</v>
      </c>
      <c r="C46203" s="207"/>
    </row>
    <row r="46204" spans="1:3">
      <c r="A46204" s="211" t="s">
        <v>112941</v>
      </c>
      <c r="B46204" s="207" t="s">
        <v>112942</v>
      </c>
      <c r="C46204" s="207"/>
    </row>
    <row r="46205" spans="1:3">
      <c r="A46205" s="211" t="s">
        <v>112943</v>
      </c>
      <c r="B46205" s="207" t="s">
        <v>112944</v>
      </c>
      <c r="C46205" s="207"/>
    </row>
    <row r="46206" spans="1:3">
      <c r="A46206" s="211" t="s">
        <v>112945</v>
      </c>
      <c r="B46206" s="207" t="s">
        <v>112946</v>
      </c>
      <c r="C46206" s="207"/>
    </row>
    <row r="46207" spans="1:3">
      <c r="A46207" s="211" t="s">
        <v>112947</v>
      </c>
      <c r="B46207" s="207" t="s">
        <v>112948</v>
      </c>
      <c r="C46207" s="207"/>
    </row>
    <row r="46208" spans="1:3">
      <c r="A46208" s="211" t="s">
        <v>112949</v>
      </c>
      <c r="B46208" s="207" t="s">
        <v>112950</v>
      </c>
      <c r="C46208" s="207"/>
    </row>
    <row r="46209" spans="1:3">
      <c r="A46209" s="211" t="s">
        <v>112951</v>
      </c>
      <c r="B46209" s="207" t="s">
        <v>3013</v>
      </c>
      <c r="C46209" s="207"/>
    </row>
    <row r="46210" spans="1:3">
      <c r="A46210" s="211" t="s">
        <v>112952</v>
      </c>
      <c r="B46210" s="207" t="s">
        <v>112953</v>
      </c>
      <c r="C46210" s="207"/>
    </row>
    <row r="46211" spans="1:3">
      <c r="A46211" s="211" t="s">
        <v>112954</v>
      </c>
      <c r="B46211" s="207" t="s">
        <v>112955</v>
      </c>
      <c r="C46211" s="207"/>
    </row>
    <row r="46212" spans="1:3">
      <c r="A46212" s="211" t="s">
        <v>112956</v>
      </c>
      <c r="B46212" s="207" t="s">
        <v>112957</v>
      </c>
      <c r="C46212" s="207"/>
    </row>
    <row r="46213" spans="1:3">
      <c r="A46213" s="211" t="s">
        <v>112958</v>
      </c>
      <c r="B46213" s="207" t="s">
        <v>112959</v>
      </c>
      <c r="C46213" s="207"/>
    </row>
    <row r="46214" spans="1:3">
      <c r="A46214" s="211" t="s">
        <v>112960</v>
      </c>
      <c r="B46214" s="207" t="s">
        <v>112961</v>
      </c>
      <c r="C46214" s="207"/>
    </row>
    <row r="46215" spans="1:3">
      <c r="A46215" s="211" t="s">
        <v>112962</v>
      </c>
      <c r="B46215" s="207" t="s">
        <v>112963</v>
      </c>
      <c r="C46215" s="207"/>
    </row>
    <row r="46216" spans="1:3">
      <c r="A46216" s="211" t="s">
        <v>112964</v>
      </c>
      <c r="B46216" s="207" t="s">
        <v>112965</v>
      </c>
      <c r="C46216" s="207"/>
    </row>
    <row r="46217" spans="1:3">
      <c r="A46217" s="211" t="s">
        <v>112966</v>
      </c>
      <c r="B46217" s="207" t="s">
        <v>3014</v>
      </c>
      <c r="C46217" s="207"/>
    </row>
    <row r="46218" spans="1:3">
      <c r="A46218" s="211" t="s">
        <v>112967</v>
      </c>
      <c r="B46218" s="207" t="s">
        <v>3015</v>
      </c>
      <c r="C46218" s="207"/>
    </row>
    <row r="46219" spans="1:3">
      <c r="A46219" s="211" t="s">
        <v>112968</v>
      </c>
      <c r="B46219" s="207" t="s">
        <v>112969</v>
      </c>
      <c r="C46219" s="207"/>
    </row>
    <row r="46220" spans="1:3">
      <c r="A46220" s="211" t="s">
        <v>112970</v>
      </c>
      <c r="B46220" s="207" t="s">
        <v>112971</v>
      </c>
      <c r="C46220" s="207"/>
    </row>
    <row r="46221" spans="1:3">
      <c r="A46221" s="211" t="s">
        <v>112972</v>
      </c>
      <c r="B46221" s="207" t="s">
        <v>112973</v>
      </c>
      <c r="C46221" s="207"/>
    </row>
    <row r="46222" spans="1:3">
      <c r="A46222" s="211" t="s">
        <v>112974</v>
      </c>
      <c r="B46222" s="207" t="s">
        <v>112975</v>
      </c>
      <c r="C46222" s="207"/>
    </row>
    <row r="46223" spans="1:3">
      <c r="A46223" s="211" t="s">
        <v>112976</v>
      </c>
      <c r="B46223" s="207" t="s">
        <v>112977</v>
      </c>
      <c r="C46223" s="207"/>
    </row>
    <row r="46224" spans="1:3">
      <c r="A46224" s="211" t="s">
        <v>112978</v>
      </c>
      <c r="B46224" s="207" t="s">
        <v>112979</v>
      </c>
      <c r="C46224" s="207"/>
    </row>
    <row r="46225" spans="1:3">
      <c r="A46225" s="211" t="s">
        <v>112980</v>
      </c>
      <c r="B46225" s="207" t="s">
        <v>112981</v>
      </c>
      <c r="C46225" s="207"/>
    </row>
    <row r="46226" spans="1:3">
      <c r="A46226" s="211" t="s">
        <v>112982</v>
      </c>
      <c r="B46226" s="207" t="s">
        <v>41063</v>
      </c>
      <c r="C46226" s="207"/>
    </row>
    <row r="46227" spans="1:3">
      <c r="A46227" s="211" t="s">
        <v>112983</v>
      </c>
      <c r="B46227" s="207" t="s">
        <v>112984</v>
      </c>
      <c r="C46227" s="207"/>
    </row>
    <row r="46228" spans="1:3">
      <c r="A46228" s="211" t="s">
        <v>112985</v>
      </c>
      <c r="B46228" s="207" t="s">
        <v>112986</v>
      </c>
      <c r="C46228" s="207"/>
    </row>
    <row r="46229" spans="1:3">
      <c r="A46229" s="211" t="s">
        <v>112987</v>
      </c>
      <c r="B46229" s="207" t="s">
        <v>112988</v>
      </c>
      <c r="C46229" s="207"/>
    </row>
    <row r="46230" spans="1:3">
      <c r="A46230" s="211" t="s">
        <v>112989</v>
      </c>
      <c r="B46230" s="207" t="s">
        <v>112434</v>
      </c>
      <c r="C46230" s="207"/>
    </row>
    <row r="46231" spans="1:3">
      <c r="A46231" s="211" t="s">
        <v>112990</v>
      </c>
      <c r="B46231" s="207" t="s">
        <v>112991</v>
      </c>
      <c r="C46231" s="207"/>
    </row>
    <row r="46232" spans="1:3">
      <c r="A46232" s="211" t="s">
        <v>112992</v>
      </c>
      <c r="B46232" s="207" t="s">
        <v>112993</v>
      </c>
      <c r="C46232" s="207"/>
    </row>
    <row r="46233" spans="1:3">
      <c r="A46233" s="211" t="s">
        <v>112994</v>
      </c>
      <c r="B46233" s="207" t="s">
        <v>112995</v>
      </c>
      <c r="C46233" s="207"/>
    </row>
    <row r="46234" spans="1:3">
      <c r="A46234" s="211" t="s">
        <v>112996</v>
      </c>
      <c r="B46234" s="207" t="s">
        <v>112997</v>
      </c>
      <c r="C46234" s="207"/>
    </row>
    <row r="46235" spans="1:3">
      <c r="A46235" s="211" t="s">
        <v>112998</v>
      </c>
      <c r="B46235" s="207" t="s">
        <v>112999</v>
      </c>
      <c r="C46235" s="207"/>
    </row>
    <row r="46236" spans="1:3">
      <c r="A46236" s="211" t="s">
        <v>113000</v>
      </c>
      <c r="B46236" s="207" t="s">
        <v>113001</v>
      </c>
      <c r="C46236" s="207"/>
    </row>
    <row r="46237" spans="1:3">
      <c r="A46237" s="211" t="s">
        <v>113002</v>
      </c>
      <c r="B46237" s="207" t="s">
        <v>113003</v>
      </c>
      <c r="C46237" s="207"/>
    </row>
    <row r="46238" spans="1:3">
      <c r="A46238" s="211" t="s">
        <v>113004</v>
      </c>
      <c r="B46238" s="207" t="s">
        <v>113005</v>
      </c>
      <c r="C46238" s="207"/>
    </row>
    <row r="46239" spans="1:3">
      <c r="A46239" s="211" t="s">
        <v>113006</v>
      </c>
      <c r="B46239" s="207" t="s">
        <v>113007</v>
      </c>
      <c r="C46239" s="207"/>
    </row>
    <row r="46240" spans="1:3">
      <c r="A46240" s="211" t="s">
        <v>113008</v>
      </c>
      <c r="B46240" s="207" t="s">
        <v>3016</v>
      </c>
      <c r="C46240" s="207"/>
    </row>
    <row r="46241" spans="1:3">
      <c r="A46241" s="211" t="s">
        <v>113009</v>
      </c>
      <c r="B46241" s="207" t="s">
        <v>113010</v>
      </c>
      <c r="C46241" s="207"/>
    </row>
    <row r="46242" spans="1:3">
      <c r="A46242" s="211" t="s">
        <v>113011</v>
      </c>
      <c r="B46242" s="207" t="s">
        <v>113012</v>
      </c>
      <c r="C46242" s="207"/>
    </row>
    <row r="46243" spans="1:3">
      <c r="A46243" s="211" t="s">
        <v>113013</v>
      </c>
      <c r="B46243" s="207" t="s">
        <v>69890</v>
      </c>
      <c r="C46243" s="207"/>
    </row>
    <row r="46244" spans="1:3">
      <c r="A46244" s="211" t="s">
        <v>113014</v>
      </c>
      <c r="B46244" s="207" t="s">
        <v>113015</v>
      </c>
      <c r="C46244" s="207"/>
    </row>
    <row r="46245" spans="1:3">
      <c r="A46245" s="211" t="s">
        <v>113016</v>
      </c>
      <c r="B46245" s="207" t="s">
        <v>113017</v>
      </c>
      <c r="C46245" s="207"/>
    </row>
    <row r="46246" spans="1:3">
      <c r="A46246" s="211" t="s">
        <v>113018</v>
      </c>
      <c r="B46246" s="207" t="s">
        <v>113019</v>
      </c>
      <c r="C46246" s="207"/>
    </row>
    <row r="46247" spans="1:3">
      <c r="A46247" s="211" t="s">
        <v>113020</v>
      </c>
      <c r="B46247" s="207" t="s">
        <v>113021</v>
      </c>
      <c r="C46247" s="207"/>
    </row>
    <row r="46248" spans="1:3">
      <c r="A46248" s="211" t="s">
        <v>113022</v>
      </c>
      <c r="B46248" s="207" t="s">
        <v>113023</v>
      </c>
      <c r="C46248" s="207"/>
    </row>
    <row r="46249" spans="1:3">
      <c r="A46249" s="211" t="s">
        <v>113024</v>
      </c>
      <c r="B46249" s="207" t="s">
        <v>32650</v>
      </c>
      <c r="C46249" s="207"/>
    </row>
    <row r="46250" spans="1:3">
      <c r="A46250" s="211" t="s">
        <v>113025</v>
      </c>
      <c r="B46250" s="207" t="s">
        <v>113026</v>
      </c>
      <c r="C46250" s="207"/>
    </row>
    <row r="46251" spans="1:3">
      <c r="A46251" s="211" t="s">
        <v>113027</v>
      </c>
      <c r="B46251" s="207" t="s">
        <v>113028</v>
      </c>
      <c r="C46251" s="207"/>
    </row>
    <row r="46252" spans="1:3">
      <c r="A46252" s="211" t="s">
        <v>113029</v>
      </c>
      <c r="B46252" s="207" t="s">
        <v>113030</v>
      </c>
      <c r="C46252" s="207"/>
    </row>
    <row r="46253" spans="1:3">
      <c r="A46253" s="211" t="s">
        <v>113031</v>
      </c>
      <c r="B46253" s="207" t="s">
        <v>113032</v>
      </c>
      <c r="C46253" s="207"/>
    </row>
    <row r="46254" spans="1:3">
      <c r="A46254" s="211" t="s">
        <v>113033</v>
      </c>
      <c r="B46254" s="207" t="s">
        <v>113034</v>
      </c>
      <c r="C46254" s="207"/>
    </row>
    <row r="46255" spans="1:3">
      <c r="A46255" s="211" t="s">
        <v>113035</v>
      </c>
      <c r="B46255" s="207" t="s">
        <v>113036</v>
      </c>
      <c r="C46255" s="207"/>
    </row>
    <row r="46256" spans="1:3">
      <c r="A46256" s="211" t="s">
        <v>113037</v>
      </c>
      <c r="B46256" s="207" t="s">
        <v>113038</v>
      </c>
      <c r="C46256" s="207"/>
    </row>
    <row r="46257" spans="1:3">
      <c r="A46257" s="211" t="s">
        <v>113039</v>
      </c>
      <c r="B46257" s="207" t="s">
        <v>113040</v>
      </c>
      <c r="C46257" s="207"/>
    </row>
    <row r="46258" spans="1:3">
      <c r="A46258" s="211" t="s">
        <v>113041</v>
      </c>
      <c r="B46258" s="207" t="s">
        <v>113042</v>
      </c>
      <c r="C46258" s="207"/>
    </row>
    <row r="46259" spans="1:3">
      <c r="A46259" s="211" t="s">
        <v>113043</v>
      </c>
      <c r="B46259" s="207" t="s">
        <v>3017</v>
      </c>
      <c r="C46259" s="207"/>
    </row>
    <row r="46260" spans="1:3">
      <c r="A46260" s="211" t="s">
        <v>113044</v>
      </c>
      <c r="B46260" s="207" t="s">
        <v>113045</v>
      </c>
      <c r="C46260" s="207"/>
    </row>
    <row r="46261" spans="1:3">
      <c r="A46261" s="211" t="s">
        <v>113046</v>
      </c>
      <c r="B46261" s="207" t="s">
        <v>113047</v>
      </c>
      <c r="C46261" s="207"/>
    </row>
    <row r="46262" spans="1:3">
      <c r="A46262" s="211" t="s">
        <v>113048</v>
      </c>
      <c r="B46262" s="207" t="s">
        <v>113049</v>
      </c>
      <c r="C46262" s="207"/>
    </row>
    <row r="46263" spans="1:3">
      <c r="A46263" s="211" t="s">
        <v>113050</v>
      </c>
      <c r="B46263" s="207" t="s">
        <v>113051</v>
      </c>
      <c r="C46263" s="207"/>
    </row>
    <row r="46264" spans="1:3">
      <c r="A46264" s="211" t="s">
        <v>113052</v>
      </c>
      <c r="B46264" s="207" t="s">
        <v>113053</v>
      </c>
      <c r="C46264" s="207"/>
    </row>
    <row r="46265" spans="1:3">
      <c r="A46265" s="211" t="s">
        <v>113054</v>
      </c>
      <c r="B46265" s="207" t="s">
        <v>113055</v>
      </c>
      <c r="C46265" s="207"/>
    </row>
    <row r="46266" spans="1:3">
      <c r="A46266" s="211" t="s">
        <v>113056</v>
      </c>
      <c r="B46266" s="207" t="s">
        <v>113057</v>
      </c>
      <c r="C46266" s="207"/>
    </row>
    <row r="46267" spans="1:3">
      <c r="A46267" s="211" t="s">
        <v>113058</v>
      </c>
      <c r="B46267" s="207" t="s">
        <v>113059</v>
      </c>
      <c r="C46267" s="207"/>
    </row>
    <row r="46268" spans="1:3">
      <c r="A46268" s="211" t="s">
        <v>113060</v>
      </c>
      <c r="B46268" s="207" t="s">
        <v>72406</v>
      </c>
      <c r="C46268" s="207"/>
    </row>
    <row r="46269" spans="1:3">
      <c r="A46269" s="211" t="s">
        <v>113061</v>
      </c>
      <c r="B46269" s="207" t="s">
        <v>113062</v>
      </c>
      <c r="C46269" s="207"/>
    </row>
    <row r="46270" spans="1:3">
      <c r="A46270" s="211" t="s">
        <v>113063</v>
      </c>
      <c r="B46270" s="207" t="s">
        <v>113064</v>
      </c>
      <c r="C46270" s="207"/>
    </row>
    <row r="46271" spans="1:3">
      <c r="A46271" s="211" t="s">
        <v>113065</v>
      </c>
      <c r="B46271" s="207" t="s">
        <v>113066</v>
      </c>
      <c r="C46271" s="207"/>
    </row>
    <row r="46272" spans="1:3">
      <c r="A46272" s="211" t="s">
        <v>113067</v>
      </c>
      <c r="B46272" s="207" t="s">
        <v>113068</v>
      </c>
      <c r="C46272" s="207"/>
    </row>
    <row r="46273" spans="1:3">
      <c r="A46273" s="211" t="s">
        <v>113069</v>
      </c>
      <c r="B46273" s="207" t="s">
        <v>113070</v>
      </c>
      <c r="C46273" s="207"/>
    </row>
    <row r="46274" spans="1:3">
      <c r="A46274" s="211" t="s">
        <v>113071</v>
      </c>
      <c r="B46274" s="207" t="s">
        <v>113072</v>
      </c>
      <c r="C46274" s="207"/>
    </row>
    <row r="46275" spans="1:3">
      <c r="A46275" s="211" t="s">
        <v>113073</v>
      </c>
      <c r="B46275" s="207" t="s">
        <v>113074</v>
      </c>
      <c r="C46275" s="207"/>
    </row>
    <row r="46276" spans="1:3">
      <c r="A46276" s="211" t="s">
        <v>113075</v>
      </c>
      <c r="B46276" s="207" t="s">
        <v>113076</v>
      </c>
      <c r="C46276" s="207"/>
    </row>
    <row r="46277" spans="1:3">
      <c r="A46277" s="211" t="s">
        <v>113077</v>
      </c>
      <c r="B46277" s="207" t="s">
        <v>113078</v>
      </c>
      <c r="C46277" s="207"/>
    </row>
    <row r="46278" spans="1:3">
      <c r="A46278" s="211" t="s">
        <v>113079</v>
      </c>
      <c r="B46278" s="207" t="s">
        <v>44570</v>
      </c>
      <c r="C46278" s="207"/>
    </row>
    <row r="46279" spans="1:3">
      <c r="A46279" s="211" t="s">
        <v>113080</v>
      </c>
      <c r="B46279" s="207" t="s">
        <v>113081</v>
      </c>
      <c r="C46279" s="207"/>
    </row>
    <row r="46280" spans="1:3">
      <c r="A46280" s="211" t="s">
        <v>113082</v>
      </c>
      <c r="B46280" s="207" t="s">
        <v>113083</v>
      </c>
      <c r="C46280" s="207"/>
    </row>
    <row r="46281" spans="1:3">
      <c r="A46281" s="211" t="s">
        <v>113084</v>
      </c>
      <c r="B46281" s="207" t="s">
        <v>3018</v>
      </c>
      <c r="C46281" s="207"/>
    </row>
    <row r="46282" spans="1:3">
      <c r="A46282" s="211" t="s">
        <v>113085</v>
      </c>
      <c r="B46282" s="207" t="s">
        <v>113086</v>
      </c>
      <c r="C46282" s="207"/>
    </row>
    <row r="46283" spans="1:3">
      <c r="A46283" s="211" t="s">
        <v>113087</v>
      </c>
      <c r="B46283" s="207" t="s">
        <v>113088</v>
      </c>
      <c r="C46283" s="207"/>
    </row>
    <row r="46284" spans="1:3">
      <c r="A46284" s="211" t="s">
        <v>113089</v>
      </c>
      <c r="B46284" s="207" t="s">
        <v>113090</v>
      </c>
      <c r="C46284" s="207"/>
    </row>
    <row r="46285" spans="1:3">
      <c r="A46285" s="211" t="s">
        <v>113091</v>
      </c>
      <c r="B46285" s="207" t="s">
        <v>113092</v>
      </c>
      <c r="C46285" s="207"/>
    </row>
    <row r="46286" spans="1:3">
      <c r="A46286" s="211" t="s">
        <v>113093</v>
      </c>
      <c r="B46286" s="207" t="s">
        <v>113094</v>
      </c>
      <c r="C46286" s="207"/>
    </row>
    <row r="46287" spans="1:3">
      <c r="A46287" s="211" t="s">
        <v>113095</v>
      </c>
      <c r="B46287" s="207" t="s">
        <v>113096</v>
      </c>
      <c r="C46287" s="207"/>
    </row>
    <row r="46288" spans="1:3">
      <c r="A46288" s="211" t="s">
        <v>113097</v>
      </c>
      <c r="B46288" s="207" t="s">
        <v>113098</v>
      </c>
      <c r="C46288" s="207"/>
    </row>
    <row r="46289" spans="1:3">
      <c r="A46289" s="211" t="s">
        <v>113099</v>
      </c>
      <c r="B46289" s="207" t="s">
        <v>113100</v>
      </c>
      <c r="C46289" s="207"/>
    </row>
    <row r="46290" spans="1:3">
      <c r="A46290" s="211" t="s">
        <v>113101</v>
      </c>
      <c r="B46290" s="207" t="s">
        <v>113102</v>
      </c>
      <c r="C46290" s="207"/>
    </row>
    <row r="46291" spans="1:3">
      <c r="A46291" s="211" t="s">
        <v>113103</v>
      </c>
      <c r="B46291" s="207" t="s">
        <v>113104</v>
      </c>
      <c r="C46291" s="207"/>
    </row>
    <row r="46292" spans="1:3">
      <c r="A46292" s="211" t="s">
        <v>113105</v>
      </c>
      <c r="B46292" s="207" t="s">
        <v>113106</v>
      </c>
      <c r="C46292" s="207"/>
    </row>
    <row r="46293" spans="1:3">
      <c r="A46293" s="211" t="s">
        <v>113107</v>
      </c>
      <c r="B46293" s="207" t="s">
        <v>113108</v>
      </c>
      <c r="C46293" s="207"/>
    </row>
    <row r="46294" spans="1:3">
      <c r="A46294" s="211" t="s">
        <v>113109</v>
      </c>
      <c r="B46294" s="207" t="s">
        <v>113110</v>
      </c>
      <c r="C46294" s="207"/>
    </row>
    <row r="46295" spans="1:3">
      <c r="A46295" s="211" t="s">
        <v>113111</v>
      </c>
      <c r="B46295" s="207" t="s">
        <v>113112</v>
      </c>
      <c r="C46295" s="207"/>
    </row>
    <row r="46296" spans="1:3">
      <c r="A46296" s="211" t="s">
        <v>113113</v>
      </c>
      <c r="B46296" s="207" t="s">
        <v>113114</v>
      </c>
      <c r="C46296" s="207"/>
    </row>
    <row r="46297" spans="1:3">
      <c r="A46297" s="211" t="s">
        <v>113115</v>
      </c>
      <c r="B46297" s="207" t="s">
        <v>113116</v>
      </c>
      <c r="C46297" s="207"/>
    </row>
    <row r="46298" spans="1:3">
      <c r="A46298" s="211" t="s">
        <v>113117</v>
      </c>
      <c r="B46298" s="207" t="s">
        <v>113118</v>
      </c>
      <c r="C46298" s="207"/>
    </row>
    <row r="46299" spans="1:3">
      <c r="A46299" s="211" t="s">
        <v>113119</v>
      </c>
      <c r="B46299" s="207" t="s">
        <v>113120</v>
      </c>
      <c r="C46299" s="207"/>
    </row>
    <row r="46300" spans="1:3">
      <c r="A46300" s="211" t="s">
        <v>113121</v>
      </c>
      <c r="B46300" s="207" t="s">
        <v>113122</v>
      </c>
      <c r="C46300" s="207"/>
    </row>
    <row r="46301" spans="1:3">
      <c r="A46301" s="211" t="s">
        <v>113123</v>
      </c>
      <c r="B46301" s="207" t="s">
        <v>113124</v>
      </c>
      <c r="C46301" s="207"/>
    </row>
    <row r="46302" spans="1:3">
      <c r="A46302" s="211" t="s">
        <v>113125</v>
      </c>
      <c r="B46302" s="207" t="s">
        <v>3019</v>
      </c>
      <c r="C46302" s="207"/>
    </row>
    <row r="46303" spans="1:3">
      <c r="A46303" s="211" t="s">
        <v>113126</v>
      </c>
      <c r="B46303" s="207" t="s">
        <v>113127</v>
      </c>
      <c r="C46303" s="207"/>
    </row>
    <row r="46304" spans="1:3">
      <c r="A46304" s="211" t="s">
        <v>113128</v>
      </c>
      <c r="B46304" s="207" t="s">
        <v>100008</v>
      </c>
      <c r="C46304" s="207"/>
    </row>
    <row r="46305" spans="1:3">
      <c r="A46305" s="211" t="s">
        <v>113129</v>
      </c>
      <c r="B46305" s="207" t="s">
        <v>113130</v>
      </c>
      <c r="C46305" s="207"/>
    </row>
    <row r="46306" spans="1:3">
      <c r="A46306" s="211" t="s">
        <v>113131</v>
      </c>
      <c r="B46306" s="207" t="s">
        <v>113132</v>
      </c>
      <c r="C46306" s="207"/>
    </row>
    <row r="46307" spans="1:3">
      <c r="A46307" s="211" t="s">
        <v>113133</v>
      </c>
      <c r="B46307" s="207" t="s">
        <v>113134</v>
      </c>
      <c r="C46307" s="207"/>
    </row>
    <row r="46308" spans="1:3">
      <c r="A46308" s="211" t="s">
        <v>113135</v>
      </c>
      <c r="B46308" s="207" t="s">
        <v>112928</v>
      </c>
      <c r="C46308" s="207"/>
    </row>
    <row r="46309" spans="1:3">
      <c r="A46309" s="211" t="s">
        <v>113136</v>
      </c>
      <c r="B46309" s="207" t="s">
        <v>113137</v>
      </c>
      <c r="C46309" s="207"/>
    </row>
    <row r="46310" spans="1:3">
      <c r="A46310" s="211" t="s">
        <v>113138</v>
      </c>
      <c r="B46310" s="207" t="s">
        <v>113139</v>
      </c>
      <c r="C46310" s="207"/>
    </row>
    <row r="46311" spans="1:3">
      <c r="A46311" s="211" t="s">
        <v>113140</v>
      </c>
      <c r="B46311" s="207" t="s">
        <v>113141</v>
      </c>
      <c r="C46311" s="207"/>
    </row>
    <row r="46312" spans="1:3">
      <c r="A46312" s="211" t="s">
        <v>113142</v>
      </c>
      <c r="B46312" s="207" t="s">
        <v>113143</v>
      </c>
      <c r="C46312" s="207"/>
    </row>
    <row r="46313" spans="1:3">
      <c r="A46313" s="211" t="s">
        <v>113144</v>
      </c>
      <c r="B46313" s="207" t="s">
        <v>113145</v>
      </c>
      <c r="C46313" s="207"/>
    </row>
    <row r="46314" spans="1:3">
      <c r="A46314" s="211" t="s">
        <v>113146</v>
      </c>
      <c r="B46314" s="207" t="s">
        <v>113147</v>
      </c>
      <c r="C46314" s="207"/>
    </row>
    <row r="46315" spans="1:3">
      <c r="A46315" s="211" t="s">
        <v>113148</v>
      </c>
      <c r="B46315" s="207" t="s">
        <v>113149</v>
      </c>
      <c r="C46315" s="207"/>
    </row>
    <row r="46316" spans="1:3">
      <c r="A46316" s="211" t="s">
        <v>113150</v>
      </c>
      <c r="B46316" s="207" t="s">
        <v>113151</v>
      </c>
      <c r="C46316" s="207"/>
    </row>
    <row r="46317" spans="1:3">
      <c r="A46317" s="211" t="s">
        <v>113152</v>
      </c>
      <c r="B46317" s="207" t="s">
        <v>3020</v>
      </c>
      <c r="C46317" s="207"/>
    </row>
    <row r="46318" spans="1:3">
      <c r="A46318" s="211" t="s">
        <v>113153</v>
      </c>
      <c r="B46318" s="207" t="s">
        <v>113154</v>
      </c>
      <c r="C46318" s="207"/>
    </row>
    <row r="46319" spans="1:3">
      <c r="A46319" s="211" t="s">
        <v>113155</v>
      </c>
      <c r="B46319" s="207" t="s">
        <v>113156</v>
      </c>
      <c r="C46319" s="207"/>
    </row>
    <row r="46320" spans="1:3">
      <c r="A46320" s="211" t="s">
        <v>113157</v>
      </c>
      <c r="B46320" s="207" t="s">
        <v>113158</v>
      </c>
      <c r="C46320" s="207"/>
    </row>
    <row r="46321" spans="1:3">
      <c r="A46321" s="211" t="s">
        <v>113159</v>
      </c>
      <c r="B46321" s="207" t="s">
        <v>113160</v>
      </c>
      <c r="C46321" s="207"/>
    </row>
    <row r="46322" spans="1:3">
      <c r="A46322" s="211" t="s">
        <v>113161</v>
      </c>
      <c r="B46322" s="207" t="s">
        <v>113162</v>
      </c>
      <c r="C46322" s="207"/>
    </row>
    <row r="46323" spans="1:3">
      <c r="A46323" s="211" t="s">
        <v>113163</v>
      </c>
      <c r="B46323" s="207" t="s">
        <v>113164</v>
      </c>
      <c r="C46323" s="207"/>
    </row>
    <row r="46324" spans="1:3">
      <c r="A46324" s="211" t="s">
        <v>113165</v>
      </c>
      <c r="B46324" s="207" t="s">
        <v>113166</v>
      </c>
      <c r="C46324" s="207"/>
    </row>
    <row r="46325" spans="1:3">
      <c r="A46325" s="211" t="s">
        <v>113167</v>
      </c>
      <c r="B46325" s="207" t="s">
        <v>113168</v>
      </c>
      <c r="C46325" s="207"/>
    </row>
    <row r="46326" spans="1:3">
      <c r="A46326" s="211" t="s">
        <v>113169</v>
      </c>
      <c r="B46326" s="207" t="s">
        <v>113170</v>
      </c>
      <c r="C46326" s="207"/>
    </row>
    <row r="46327" spans="1:3">
      <c r="A46327" s="211" t="s">
        <v>113171</v>
      </c>
      <c r="B46327" s="207" t="s">
        <v>113172</v>
      </c>
      <c r="C46327" s="207"/>
    </row>
    <row r="46328" spans="1:3">
      <c r="A46328" s="211" t="s">
        <v>113173</v>
      </c>
      <c r="B46328" s="207" t="s">
        <v>113174</v>
      </c>
      <c r="C46328" s="207"/>
    </row>
    <row r="46329" spans="1:3">
      <c r="A46329" s="211" t="s">
        <v>113175</v>
      </c>
      <c r="B46329" s="207" t="s">
        <v>113176</v>
      </c>
      <c r="C46329" s="207"/>
    </row>
    <row r="46330" spans="1:3">
      <c r="A46330" s="211" t="s">
        <v>113177</v>
      </c>
      <c r="B46330" s="207" t="s">
        <v>56164</v>
      </c>
      <c r="C46330" s="207"/>
    </row>
    <row r="46331" spans="1:3">
      <c r="A46331" s="211" t="s">
        <v>113178</v>
      </c>
      <c r="B46331" s="207" t="s">
        <v>113179</v>
      </c>
      <c r="C46331" s="207"/>
    </row>
    <row r="46332" spans="1:3">
      <c r="A46332" s="211" t="s">
        <v>113180</v>
      </c>
      <c r="B46332" s="207" t="s">
        <v>113181</v>
      </c>
      <c r="C46332" s="207"/>
    </row>
    <row r="46333" spans="1:3">
      <c r="A46333" s="211" t="s">
        <v>113182</v>
      </c>
      <c r="B46333" s="207" t="s">
        <v>3021</v>
      </c>
      <c r="C46333" s="207"/>
    </row>
    <row r="46334" spans="1:3">
      <c r="A46334" s="211" t="s">
        <v>113183</v>
      </c>
      <c r="B46334" s="207" t="s">
        <v>48782</v>
      </c>
      <c r="C46334" s="207"/>
    </row>
    <row r="46335" spans="1:3">
      <c r="A46335" s="211" t="s">
        <v>113184</v>
      </c>
      <c r="B46335" s="207" t="s">
        <v>113185</v>
      </c>
      <c r="C46335" s="207"/>
    </row>
    <row r="46336" spans="1:3">
      <c r="A46336" s="211" t="s">
        <v>113186</v>
      </c>
      <c r="B46336" s="207" t="s">
        <v>113187</v>
      </c>
      <c r="C46336" s="207"/>
    </row>
    <row r="46337" spans="1:3">
      <c r="A46337" s="211" t="s">
        <v>113188</v>
      </c>
      <c r="B46337" s="207" t="s">
        <v>113189</v>
      </c>
      <c r="C46337" s="207"/>
    </row>
    <row r="46338" spans="1:3">
      <c r="A46338" s="211" t="s">
        <v>113190</v>
      </c>
      <c r="B46338" s="207" t="s">
        <v>113191</v>
      </c>
      <c r="C46338" s="207"/>
    </row>
    <row r="46339" spans="1:3">
      <c r="A46339" s="211" t="s">
        <v>113192</v>
      </c>
      <c r="B46339" s="207" t="s">
        <v>113193</v>
      </c>
      <c r="C46339" s="207"/>
    </row>
    <row r="46340" spans="1:3">
      <c r="A46340" s="211" t="s">
        <v>113194</v>
      </c>
      <c r="B46340" s="207" t="s">
        <v>113195</v>
      </c>
      <c r="C46340" s="207"/>
    </row>
    <row r="46341" spans="1:3">
      <c r="A46341" s="211" t="s">
        <v>113196</v>
      </c>
      <c r="B46341" s="207" t="s">
        <v>113197</v>
      </c>
      <c r="C46341" s="207"/>
    </row>
    <row r="46342" spans="1:3">
      <c r="A46342" s="211" t="s">
        <v>113198</v>
      </c>
      <c r="B46342" s="207" t="s">
        <v>113199</v>
      </c>
      <c r="C46342" s="207"/>
    </row>
    <row r="46343" spans="1:3">
      <c r="A46343" s="211" t="s">
        <v>113200</v>
      </c>
      <c r="B46343" s="207" t="s">
        <v>113201</v>
      </c>
      <c r="C46343" s="207"/>
    </row>
    <row r="46344" spans="1:3">
      <c r="A46344" s="211" t="s">
        <v>113202</v>
      </c>
      <c r="B46344" s="207" t="s">
        <v>113203</v>
      </c>
      <c r="C46344" s="207"/>
    </row>
    <row r="46345" spans="1:3">
      <c r="A46345" s="211" t="s">
        <v>113204</v>
      </c>
      <c r="B46345" s="207" t="s">
        <v>110997</v>
      </c>
      <c r="C46345" s="207"/>
    </row>
    <row r="46346" spans="1:3">
      <c r="A46346" s="211" t="s">
        <v>113205</v>
      </c>
      <c r="B46346" s="207" t="s">
        <v>113206</v>
      </c>
      <c r="C46346" s="207"/>
    </row>
    <row r="46347" spans="1:3">
      <c r="A46347" s="211" t="s">
        <v>113207</v>
      </c>
      <c r="B46347" s="207" t="s">
        <v>113208</v>
      </c>
      <c r="C46347" s="207"/>
    </row>
    <row r="46348" spans="1:3">
      <c r="A46348" s="211" t="s">
        <v>113209</v>
      </c>
      <c r="B46348" s="207" t="s">
        <v>113210</v>
      </c>
      <c r="C46348" s="207"/>
    </row>
    <row r="46349" spans="1:3">
      <c r="A46349" s="211" t="s">
        <v>113211</v>
      </c>
      <c r="B46349" s="207" t="s">
        <v>3022</v>
      </c>
      <c r="C46349" s="207"/>
    </row>
    <row r="46350" spans="1:3">
      <c r="A46350" s="211" t="s">
        <v>113212</v>
      </c>
      <c r="B46350" s="207" t="s">
        <v>113213</v>
      </c>
      <c r="C46350" s="207"/>
    </row>
    <row r="46351" spans="1:3">
      <c r="A46351" s="211" t="s">
        <v>113214</v>
      </c>
      <c r="B46351" s="207" t="s">
        <v>113215</v>
      </c>
      <c r="C46351" s="207"/>
    </row>
    <row r="46352" spans="1:3">
      <c r="A46352" s="211" t="s">
        <v>113216</v>
      </c>
      <c r="B46352" s="207" t="s">
        <v>113217</v>
      </c>
      <c r="C46352" s="207"/>
    </row>
    <row r="46353" spans="1:3">
      <c r="A46353" s="211" t="s">
        <v>113218</v>
      </c>
      <c r="B46353" s="207" t="s">
        <v>113219</v>
      </c>
      <c r="C46353" s="207"/>
    </row>
    <row r="46354" spans="1:3">
      <c r="A46354" s="211" t="s">
        <v>113220</v>
      </c>
      <c r="B46354" s="207" t="s">
        <v>113221</v>
      </c>
      <c r="C46354" s="207"/>
    </row>
    <row r="46355" spans="1:3">
      <c r="A46355" s="211" t="s">
        <v>113222</v>
      </c>
      <c r="B46355" s="207" t="s">
        <v>113223</v>
      </c>
      <c r="C46355" s="207"/>
    </row>
    <row r="46356" spans="1:3">
      <c r="A46356" s="211" t="s">
        <v>113224</v>
      </c>
      <c r="B46356" s="207" t="s">
        <v>113225</v>
      </c>
      <c r="C46356" s="207"/>
    </row>
    <row r="46357" spans="1:3">
      <c r="A46357" s="211" t="s">
        <v>113226</v>
      </c>
      <c r="B46357" s="207" t="s">
        <v>113227</v>
      </c>
      <c r="C46357" s="207"/>
    </row>
    <row r="46358" spans="1:3">
      <c r="A46358" s="211" t="s">
        <v>113228</v>
      </c>
      <c r="B46358" s="207" t="s">
        <v>113229</v>
      </c>
      <c r="C46358" s="207"/>
    </row>
    <row r="46359" spans="1:3">
      <c r="A46359" s="211" t="s">
        <v>113230</v>
      </c>
      <c r="B46359" s="207" t="s">
        <v>113231</v>
      </c>
      <c r="C46359" s="207"/>
    </row>
    <row r="46360" spans="1:3">
      <c r="A46360" s="211" t="s">
        <v>113232</v>
      </c>
      <c r="B46360" s="207" t="s">
        <v>52746</v>
      </c>
      <c r="C46360" s="207"/>
    </row>
    <row r="46361" spans="1:3">
      <c r="A46361" s="211" t="s">
        <v>113233</v>
      </c>
      <c r="B46361" s="207" t="s">
        <v>113234</v>
      </c>
      <c r="C46361" s="207"/>
    </row>
    <row r="46362" spans="1:3">
      <c r="A46362" s="211" t="s">
        <v>113235</v>
      </c>
      <c r="B46362" s="207" t="s">
        <v>113236</v>
      </c>
      <c r="C46362" s="207"/>
    </row>
    <row r="46363" spans="1:3">
      <c r="A46363" s="211" t="s">
        <v>113237</v>
      </c>
      <c r="B46363" s="207" t="s">
        <v>113238</v>
      </c>
      <c r="C46363" s="207"/>
    </row>
    <row r="46364" spans="1:3">
      <c r="A46364" s="211" t="s">
        <v>113239</v>
      </c>
      <c r="B46364" s="207" t="s">
        <v>113240</v>
      </c>
      <c r="C46364" s="207"/>
    </row>
    <row r="46365" spans="1:3">
      <c r="A46365" s="211" t="s">
        <v>113241</v>
      </c>
      <c r="B46365" s="207" t="s">
        <v>113242</v>
      </c>
      <c r="C46365" s="207"/>
    </row>
    <row r="46366" spans="1:3">
      <c r="A46366" s="211" t="s">
        <v>113243</v>
      </c>
      <c r="B46366" s="207" t="s">
        <v>113244</v>
      </c>
      <c r="C46366" s="207"/>
    </row>
    <row r="46367" spans="1:3">
      <c r="A46367" s="211" t="s">
        <v>113245</v>
      </c>
      <c r="B46367" s="207" t="s">
        <v>3023</v>
      </c>
      <c r="C46367" s="207"/>
    </row>
    <row r="46368" spans="1:3">
      <c r="A46368" s="211" t="s">
        <v>113246</v>
      </c>
      <c r="B46368" s="207" t="s">
        <v>113247</v>
      </c>
      <c r="C46368" s="207"/>
    </row>
    <row r="46369" spans="1:3">
      <c r="A46369" s="211" t="s">
        <v>113248</v>
      </c>
      <c r="B46369" s="207" t="s">
        <v>113249</v>
      </c>
      <c r="C46369" s="207"/>
    </row>
    <row r="46370" spans="1:3">
      <c r="A46370" s="211" t="s">
        <v>113250</v>
      </c>
      <c r="B46370" s="207" t="s">
        <v>113251</v>
      </c>
      <c r="C46370" s="207"/>
    </row>
    <row r="46371" spans="1:3">
      <c r="A46371" s="211" t="s">
        <v>113252</v>
      </c>
      <c r="B46371" s="207" t="s">
        <v>113253</v>
      </c>
      <c r="C46371" s="207"/>
    </row>
    <row r="46372" spans="1:3">
      <c r="A46372" s="211" t="s">
        <v>113254</v>
      </c>
      <c r="B46372" s="207" t="s">
        <v>113255</v>
      </c>
      <c r="C46372" s="207"/>
    </row>
    <row r="46373" spans="1:3">
      <c r="A46373" s="211" t="s">
        <v>113256</v>
      </c>
      <c r="B46373" s="207" t="s">
        <v>113257</v>
      </c>
      <c r="C46373" s="207"/>
    </row>
    <row r="46374" spans="1:3">
      <c r="A46374" s="211" t="s">
        <v>113258</v>
      </c>
      <c r="B46374" s="207" t="s">
        <v>113259</v>
      </c>
      <c r="C46374" s="207"/>
    </row>
    <row r="46375" spans="1:3">
      <c r="A46375" s="211" t="s">
        <v>113260</v>
      </c>
      <c r="B46375" s="207" t="s">
        <v>113261</v>
      </c>
      <c r="C46375" s="207"/>
    </row>
    <row r="46376" spans="1:3">
      <c r="A46376" s="211" t="s">
        <v>113262</v>
      </c>
      <c r="B46376" s="207" t="s">
        <v>113263</v>
      </c>
      <c r="C46376" s="207"/>
    </row>
    <row r="46377" spans="1:3">
      <c r="A46377" s="211" t="s">
        <v>113264</v>
      </c>
      <c r="B46377" s="207" t="s">
        <v>113265</v>
      </c>
      <c r="C46377" s="207"/>
    </row>
    <row r="46378" spans="1:3">
      <c r="A46378" s="211" t="s">
        <v>113266</v>
      </c>
      <c r="B46378" s="207" t="s">
        <v>113267</v>
      </c>
      <c r="C46378" s="207"/>
    </row>
    <row r="46379" spans="1:3">
      <c r="A46379" s="211" t="s">
        <v>113268</v>
      </c>
      <c r="B46379" s="207" t="s">
        <v>3024</v>
      </c>
      <c r="C46379" s="207"/>
    </row>
    <row r="46380" spans="1:3">
      <c r="A46380" s="211" t="s">
        <v>113269</v>
      </c>
      <c r="B46380" s="207" t="s">
        <v>113270</v>
      </c>
      <c r="C46380" s="207"/>
    </row>
    <row r="46381" spans="1:3">
      <c r="A46381" s="211" t="s">
        <v>113271</v>
      </c>
      <c r="B46381" s="207" t="s">
        <v>113272</v>
      </c>
      <c r="C46381" s="207"/>
    </row>
    <row r="46382" spans="1:3">
      <c r="A46382" s="211" t="s">
        <v>113273</v>
      </c>
      <c r="B46382" s="207" t="s">
        <v>112533</v>
      </c>
      <c r="C46382" s="207"/>
    </row>
    <row r="46383" spans="1:3">
      <c r="A46383" s="211" t="s">
        <v>113274</v>
      </c>
      <c r="B46383" s="207" t="s">
        <v>113275</v>
      </c>
      <c r="C46383" s="207"/>
    </row>
    <row r="46384" spans="1:3">
      <c r="A46384" s="211" t="s">
        <v>113276</v>
      </c>
      <c r="B46384" s="207" t="s">
        <v>113277</v>
      </c>
      <c r="C46384" s="207"/>
    </row>
    <row r="46385" spans="1:3">
      <c r="A46385" s="211" t="s">
        <v>113278</v>
      </c>
      <c r="B46385" s="207" t="s">
        <v>113279</v>
      </c>
      <c r="C46385" s="207"/>
    </row>
    <row r="46386" spans="1:3">
      <c r="A46386" s="211" t="s">
        <v>113280</v>
      </c>
      <c r="B46386" s="207" t="s">
        <v>113281</v>
      </c>
      <c r="C46386" s="207"/>
    </row>
    <row r="46387" spans="1:3">
      <c r="A46387" s="211" t="s">
        <v>113282</v>
      </c>
      <c r="B46387" s="207" t="s">
        <v>113283</v>
      </c>
      <c r="C46387" s="207"/>
    </row>
    <row r="46388" spans="1:3">
      <c r="A46388" s="211" t="s">
        <v>113284</v>
      </c>
      <c r="B46388" s="207" t="s">
        <v>113285</v>
      </c>
      <c r="C46388" s="207"/>
    </row>
    <row r="46389" spans="1:3">
      <c r="A46389" s="211" t="s">
        <v>113286</v>
      </c>
      <c r="B46389" s="207" t="s">
        <v>113287</v>
      </c>
      <c r="C46389" s="207"/>
    </row>
    <row r="46390" spans="1:3">
      <c r="A46390" s="211" t="s">
        <v>113288</v>
      </c>
      <c r="B46390" s="207" t="s">
        <v>113289</v>
      </c>
      <c r="C46390" s="207"/>
    </row>
    <row r="46391" spans="1:3">
      <c r="A46391" s="211" t="s">
        <v>113290</v>
      </c>
      <c r="B46391" s="207" t="s">
        <v>113291</v>
      </c>
      <c r="C46391" s="207"/>
    </row>
    <row r="46392" spans="1:3">
      <c r="A46392" s="211" t="s">
        <v>113292</v>
      </c>
      <c r="B46392" s="207" t="s">
        <v>113293</v>
      </c>
      <c r="C46392" s="207"/>
    </row>
    <row r="46393" spans="1:3">
      <c r="A46393" s="211" t="s">
        <v>113294</v>
      </c>
      <c r="B46393" s="207" t="s">
        <v>113295</v>
      </c>
      <c r="C46393" s="207"/>
    </row>
    <row r="46394" spans="1:3">
      <c r="A46394" s="211" t="s">
        <v>113296</v>
      </c>
      <c r="B46394" s="207" t="s">
        <v>3025</v>
      </c>
      <c r="C46394" s="207"/>
    </row>
    <row r="46395" spans="1:3">
      <c r="A46395" s="211" t="s">
        <v>113297</v>
      </c>
      <c r="B46395" s="207" t="s">
        <v>3026</v>
      </c>
      <c r="C46395" s="207"/>
    </row>
    <row r="46396" spans="1:3">
      <c r="A46396" s="211" t="s">
        <v>113298</v>
      </c>
      <c r="B46396" s="207" t="s">
        <v>35350</v>
      </c>
      <c r="C46396" s="207"/>
    </row>
    <row r="46397" spans="1:3">
      <c r="A46397" s="211" t="s">
        <v>113299</v>
      </c>
      <c r="B46397" s="207" t="s">
        <v>113300</v>
      </c>
      <c r="C46397" s="207"/>
    </row>
    <row r="46398" spans="1:3">
      <c r="A46398" s="211" t="s">
        <v>113301</v>
      </c>
      <c r="B46398" s="207" t="s">
        <v>38840</v>
      </c>
      <c r="C46398" s="207"/>
    </row>
    <row r="46399" spans="1:3">
      <c r="A46399" s="211" t="s">
        <v>113302</v>
      </c>
      <c r="B46399" s="207" t="s">
        <v>111636</v>
      </c>
      <c r="C46399" s="207"/>
    </row>
    <row r="46400" spans="1:3">
      <c r="A46400" s="211" t="s">
        <v>113303</v>
      </c>
      <c r="B46400" s="207" t="s">
        <v>113304</v>
      </c>
      <c r="C46400" s="207"/>
    </row>
    <row r="46401" spans="1:3">
      <c r="A46401" s="211" t="s">
        <v>113305</v>
      </c>
      <c r="B46401" s="207" t="s">
        <v>113306</v>
      </c>
      <c r="C46401" s="207"/>
    </row>
    <row r="46402" spans="1:3">
      <c r="A46402" s="211" t="s">
        <v>113307</v>
      </c>
      <c r="B46402" s="207" t="s">
        <v>113308</v>
      </c>
      <c r="C46402" s="207"/>
    </row>
    <row r="46403" spans="1:3">
      <c r="A46403" s="211" t="s">
        <v>113309</v>
      </c>
      <c r="B46403" s="207" t="s">
        <v>113310</v>
      </c>
      <c r="C46403" s="207"/>
    </row>
    <row r="46404" spans="1:3">
      <c r="A46404" s="211" t="s">
        <v>113311</v>
      </c>
      <c r="B46404" s="207" t="s">
        <v>113312</v>
      </c>
      <c r="C46404" s="207"/>
    </row>
    <row r="46405" spans="1:3">
      <c r="A46405" s="211" t="s">
        <v>113313</v>
      </c>
      <c r="B46405" s="207" t="s">
        <v>113314</v>
      </c>
      <c r="C46405" s="207"/>
    </row>
    <row r="46406" spans="1:3">
      <c r="A46406" s="211" t="s">
        <v>113315</v>
      </c>
      <c r="B46406" s="207" t="s">
        <v>113316</v>
      </c>
      <c r="C46406" s="207"/>
    </row>
    <row r="46407" spans="1:3">
      <c r="A46407" s="211" t="s">
        <v>113317</v>
      </c>
      <c r="B46407" s="207" t="s">
        <v>113318</v>
      </c>
      <c r="C46407" s="207"/>
    </row>
    <row r="46408" spans="1:3">
      <c r="A46408" s="211" t="s">
        <v>113319</v>
      </c>
      <c r="B46408" s="207" t="s">
        <v>113320</v>
      </c>
      <c r="C46408" s="207"/>
    </row>
    <row r="46409" spans="1:3">
      <c r="A46409" s="211" t="s">
        <v>113321</v>
      </c>
      <c r="B46409" s="207" t="s">
        <v>113322</v>
      </c>
      <c r="C46409" s="207"/>
    </row>
    <row r="46410" spans="1:3">
      <c r="A46410" s="211" t="s">
        <v>113323</v>
      </c>
      <c r="B46410" s="207" t="s">
        <v>113324</v>
      </c>
      <c r="C46410" s="207"/>
    </row>
    <row r="46411" spans="1:3">
      <c r="A46411" s="211" t="s">
        <v>113325</v>
      </c>
      <c r="B46411" s="207" t="s">
        <v>3027</v>
      </c>
      <c r="C46411" s="207"/>
    </row>
    <row r="46412" spans="1:3">
      <c r="A46412" s="211" t="s">
        <v>113326</v>
      </c>
      <c r="B46412" s="207" t="s">
        <v>32847</v>
      </c>
      <c r="C46412" s="207"/>
    </row>
    <row r="46413" spans="1:3">
      <c r="A46413" s="211" t="s">
        <v>113327</v>
      </c>
      <c r="B46413" s="207" t="s">
        <v>101255</v>
      </c>
      <c r="C46413" s="207"/>
    </row>
    <row r="46414" spans="1:3">
      <c r="A46414" s="211" t="s">
        <v>113328</v>
      </c>
      <c r="B46414" s="207" t="s">
        <v>108402</v>
      </c>
      <c r="C46414" s="207"/>
    </row>
    <row r="46415" spans="1:3">
      <c r="A46415" s="211" t="s">
        <v>113329</v>
      </c>
      <c r="B46415" s="207" t="s">
        <v>40353</v>
      </c>
      <c r="C46415" s="207"/>
    </row>
    <row r="46416" spans="1:3">
      <c r="A46416" s="211" t="s">
        <v>113330</v>
      </c>
      <c r="B46416" s="207" t="s">
        <v>113331</v>
      </c>
      <c r="C46416" s="207"/>
    </row>
    <row r="46417" spans="1:3">
      <c r="A46417" s="211" t="s">
        <v>113332</v>
      </c>
      <c r="B46417" s="207" t="s">
        <v>113333</v>
      </c>
      <c r="C46417" s="207"/>
    </row>
    <row r="46418" spans="1:3">
      <c r="A46418" s="211" t="s">
        <v>113334</v>
      </c>
      <c r="B46418" s="207" t="s">
        <v>113335</v>
      </c>
      <c r="C46418" s="207"/>
    </row>
    <row r="46419" spans="1:3">
      <c r="A46419" s="211" t="s">
        <v>113336</v>
      </c>
      <c r="B46419" s="207" t="s">
        <v>113337</v>
      </c>
      <c r="C46419" s="207"/>
    </row>
    <row r="46420" spans="1:3">
      <c r="A46420" s="211" t="s">
        <v>113338</v>
      </c>
      <c r="B46420" s="207" t="s">
        <v>113339</v>
      </c>
      <c r="C46420" s="207"/>
    </row>
    <row r="46421" spans="1:3">
      <c r="A46421" s="211" t="s">
        <v>113340</v>
      </c>
      <c r="B46421" s="207" t="s">
        <v>111511</v>
      </c>
      <c r="C46421" s="207"/>
    </row>
    <row r="46422" spans="1:3">
      <c r="A46422" s="211" t="s">
        <v>113341</v>
      </c>
      <c r="B46422" s="207" t="s">
        <v>73063</v>
      </c>
      <c r="C46422" s="207"/>
    </row>
    <row r="46423" spans="1:3">
      <c r="A46423" s="211" t="s">
        <v>113342</v>
      </c>
      <c r="B46423" s="207" t="s">
        <v>113343</v>
      </c>
      <c r="C46423" s="207"/>
    </row>
    <row r="46424" spans="1:3">
      <c r="A46424" s="211" t="s">
        <v>113344</v>
      </c>
      <c r="B46424" s="207" t="s">
        <v>113345</v>
      </c>
      <c r="C46424" s="207"/>
    </row>
    <row r="46425" spans="1:3">
      <c r="A46425" s="211" t="s">
        <v>113346</v>
      </c>
      <c r="B46425" s="207" t="s">
        <v>55822</v>
      </c>
      <c r="C46425" s="207"/>
    </row>
    <row r="46426" spans="1:3">
      <c r="A46426" s="211" t="s">
        <v>113347</v>
      </c>
      <c r="B46426" s="207" t="s">
        <v>113348</v>
      </c>
      <c r="C46426" s="207"/>
    </row>
    <row r="46427" spans="1:3">
      <c r="A46427" s="211" t="s">
        <v>113349</v>
      </c>
      <c r="B46427" s="207" t="s">
        <v>113350</v>
      </c>
      <c r="C46427" s="207"/>
    </row>
    <row r="46428" spans="1:3">
      <c r="A46428" s="211" t="s">
        <v>113351</v>
      </c>
      <c r="B46428" s="207" t="s">
        <v>113352</v>
      </c>
      <c r="C46428" s="207"/>
    </row>
    <row r="46429" spans="1:3">
      <c r="A46429" s="211" t="s">
        <v>113353</v>
      </c>
      <c r="B46429" s="207" t="s">
        <v>113354</v>
      </c>
      <c r="C46429" s="207"/>
    </row>
    <row r="46430" spans="1:3">
      <c r="A46430" s="211" t="s">
        <v>113355</v>
      </c>
      <c r="B46430" s="207" t="s">
        <v>36316</v>
      </c>
      <c r="C46430" s="207"/>
    </row>
    <row r="46431" spans="1:3">
      <c r="A46431" s="211" t="s">
        <v>113356</v>
      </c>
      <c r="B46431" s="207" t="s">
        <v>113357</v>
      </c>
      <c r="C46431" s="207"/>
    </row>
    <row r="46432" spans="1:3">
      <c r="A46432" s="211" t="s">
        <v>113358</v>
      </c>
      <c r="B46432" s="207" t="s">
        <v>113359</v>
      </c>
      <c r="C46432" s="207"/>
    </row>
    <row r="46433" spans="1:3">
      <c r="A46433" s="211" t="s">
        <v>113360</v>
      </c>
      <c r="B46433" s="207" t="s">
        <v>113361</v>
      </c>
      <c r="C46433" s="207"/>
    </row>
    <row r="46434" spans="1:3">
      <c r="A46434" s="211" t="s">
        <v>113362</v>
      </c>
      <c r="B46434" s="207" t="s">
        <v>113363</v>
      </c>
      <c r="C46434" s="207"/>
    </row>
    <row r="46435" spans="1:3">
      <c r="A46435" s="211" t="s">
        <v>113364</v>
      </c>
      <c r="B46435" s="207" t="s">
        <v>113365</v>
      </c>
      <c r="C46435" s="207"/>
    </row>
    <row r="46436" spans="1:3">
      <c r="A46436" s="211" t="s">
        <v>113366</v>
      </c>
      <c r="B46436" s="207" t="s">
        <v>113367</v>
      </c>
      <c r="C46436" s="207"/>
    </row>
    <row r="46437" spans="1:3">
      <c r="A46437" s="211" t="s">
        <v>113368</v>
      </c>
      <c r="B46437" s="207" t="s">
        <v>113369</v>
      </c>
      <c r="C46437" s="207"/>
    </row>
    <row r="46438" spans="1:3">
      <c r="A46438" s="211" t="s">
        <v>113370</v>
      </c>
      <c r="B46438" s="207" t="s">
        <v>113371</v>
      </c>
      <c r="C46438" s="207"/>
    </row>
    <row r="46439" spans="1:3">
      <c r="A46439" s="211" t="s">
        <v>113372</v>
      </c>
      <c r="B46439" s="207" t="s">
        <v>113373</v>
      </c>
      <c r="C46439" s="207"/>
    </row>
    <row r="46440" spans="1:3">
      <c r="A46440" s="211" t="s">
        <v>113374</v>
      </c>
      <c r="B46440" s="207" t="s">
        <v>113375</v>
      </c>
      <c r="C46440" s="207"/>
    </row>
    <row r="46441" spans="1:3">
      <c r="A46441" s="211" t="s">
        <v>113376</v>
      </c>
      <c r="B46441" s="207" t="s">
        <v>113377</v>
      </c>
      <c r="C46441" s="207"/>
    </row>
    <row r="46442" spans="1:3">
      <c r="A46442" s="211" t="s">
        <v>113378</v>
      </c>
      <c r="B46442" s="207" t="s">
        <v>113379</v>
      </c>
      <c r="C46442" s="207"/>
    </row>
    <row r="46443" spans="1:3">
      <c r="A46443" s="211" t="s">
        <v>113380</v>
      </c>
      <c r="B46443" s="207" t="s">
        <v>113381</v>
      </c>
      <c r="C46443" s="207"/>
    </row>
    <row r="46444" spans="1:3">
      <c r="A46444" s="211" t="s">
        <v>113382</v>
      </c>
      <c r="B46444" s="207" t="s">
        <v>113383</v>
      </c>
      <c r="C46444" s="207"/>
    </row>
    <row r="46445" spans="1:3">
      <c r="A46445" s="211" t="s">
        <v>113384</v>
      </c>
      <c r="B46445" s="207" t="s">
        <v>3028</v>
      </c>
      <c r="C46445" s="207"/>
    </row>
    <row r="46446" spans="1:3">
      <c r="A46446" s="211" t="s">
        <v>113385</v>
      </c>
      <c r="B46446" s="207" t="s">
        <v>113386</v>
      </c>
      <c r="C46446" s="207"/>
    </row>
    <row r="46447" spans="1:3">
      <c r="A46447" s="211" t="s">
        <v>113387</v>
      </c>
      <c r="B46447" s="207" t="s">
        <v>113388</v>
      </c>
      <c r="C46447" s="207"/>
    </row>
    <row r="46448" spans="1:3">
      <c r="A46448" s="211" t="s">
        <v>113389</v>
      </c>
      <c r="B46448" s="207" t="s">
        <v>113390</v>
      </c>
      <c r="C46448" s="207"/>
    </row>
    <row r="46449" spans="1:3">
      <c r="A46449" s="211" t="s">
        <v>113391</v>
      </c>
      <c r="B46449" s="207" t="s">
        <v>111761</v>
      </c>
      <c r="C46449" s="207"/>
    </row>
    <row r="46450" spans="1:3">
      <c r="A46450" s="211" t="s">
        <v>113392</v>
      </c>
      <c r="B46450" s="207" t="s">
        <v>113393</v>
      </c>
      <c r="C46450" s="207"/>
    </row>
    <row r="46451" spans="1:3">
      <c r="A46451" s="211" t="s">
        <v>113394</v>
      </c>
      <c r="B46451" s="207" t="s">
        <v>113395</v>
      </c>
      <c r="C46451" s="207"/>
    </row>
    <row r="46452" spans="1:3">
      <c r="A46452" s="211" t="s">
        <v>113396</v>
      </c>
      <c r="B46452" s="207" t="s">
        <v>113397</v>
      </c>
      <c r="C46452" s="207"/>
    </row>
    <row r="46453" spans="1:3">
      <c r="A46453" s="211" t="s">
        <v>113398</v>
      </c>
      <c r="B46453" s="207" t="s">
        <v>113399</v>
      </c>
      <c r="C46453" s="207"/>
    </row>
    <row r="46454" spans="1:3">
      <c r="A46454" s="211" t="s">
        <v>113400</v>
      </c>
      <c r="B46454" s="207" t="s">
        <v>113401</v>
      </c>
      <c r="C46454" s="207"/>
    </row>
    <row r="46455" spans="1:3">
      <c r="A46455" s="211" t="s">
        <v>113402</v>
      </c>
      <c r="B46455" s="207" t="s">
        <v>113403</v>
      </c>
      <c r="C46455" s="207"/>
    </row>
    <row r="46456" spans="1:3">
      <c r="A46456" s="211" t="s">
        <v>113404</v>
      </c>
      <c r="B46456" s="207" t="s">
        <v>113405</v>
      </c>
      <c r="C46456" s="207"/>
    </row>
    <row r="46457" spans="1:3">
      <c r="A46457" s="211" t="s">
        <v>113406</v>
      </c>
      <c r="B46457" s="207" t="s">
        <v>113407</v>
      </c>
      <c r="C46457" s="207"/>
    </row>
    <row r="46458" spans="1:3">
      <c r="A46458" s="211" t="s">
        <v>113408</v>
      </c>
      <c r="B46458" s="207" t="s">
        <v>113409</v>
      </c>
      <c r="C46458" s="207"/>
    </row>
    <row r="46459" spans="1:3">
      <c r="A46459" s="211" t="s">
        <v>113410</v>
      </c>
      <c r="B46459" s="207" t="s">
        <v>113411</v>
      </c>
      <c r="C46459" s="207"/>
    </row>
    <row r="46460" spans="1:3">
      <c r="A46460" s="211" t="s">
        <v>113412</v>
      </c>
      <c r="B46460" s="207" t="s">
        <v>113413</v>
      </c>
      <c r="C46460" s="207"/>
    </row>
    <row r="46461" spans="1:3">
      <c r="A46461" s="211" t="s">
        <v>113414</v>
      </c>
      <c r="B46461" s="207" t="s">
        <v>113415</v>
      </c>
      <c r="C46461" s="207"/>
    </row>
    <row r="46462" spans="1:3">
      <c r="A46462" s="211" t="s">
        <v>113416</v>
      </c>
      <c r="B46462" s="207" t="s">
        <v>113417</v>
      </c>
      <c r="C46462" s="207"/>
    </row>
    <row r="46463" spans="1:3">
      <c r="A46463" s="211" t="s">
        <v>113418</v>
      </c>
      <c r="B46463" s="207" t="s">
        <v>113419</v>
      </c>
      <c r="C46463" s="207"/>
    </row>
    <row r="46464" spans="1:3">
      <c r="A46464" s="211" t="s">
        <v>113420</v>
      </c>
      <c r="B46464" s="207" t="s">
        <v>113421</v>
      </c>
      <c r="C46464" s="207"/>
    </row>
    <row r="46465" spans="1:3">
      <c r="A46465" s="211" t="s">
        <v>113422</v>
      </c>
      <c r="B46465" s="207" t="s">
        <v>113423</v>
      </c>
      <c r="C46465" s="207"/>
    </row>
    <row r="46466" spans="1:3">
      <c r="A46466" s="211" t="s">
        <v>113424</v>
      </c>
      <c r="B46466" s="207" t="s">
        <v>113425</v>
      </c>
      <c r="C46466" s="207"/>
    </row>
    <row r="46467" spans="1:3">
      <c r="A46467" s="211" t="s">
        <v>113426</v>
      </c>
      <c r="B46467" s="207" t="s">
        <v>113427</v>
      </c>
      <c r="C46467" s="207"/>
    </row>
    <row r="46468" spans="1:3">
      <c r="A46468" s="211" t="s">
        <v>113428</v>
      </c>
      <c r="B46468" s="207" t="s">
        <v>113429</v>
      </c>
      <c r="C46468" s="207"/>
    </row>
    <row r="46469" spans="1:3">
      <c r="A46469" s="211" t="s">
        <v>113430</v>
      </c>
      <c r="B46469" s="207" t="s">
        <v>3029</v>
      </c>
      <c r="C46469" s="207"/>
    </row>
    <row r="46470" spans="1:3">
      <c r="A46470" s="211" t="s">
        <v>113431</v>
      </c>
      <c r="B46470" s="207" t="s">
        <v>47003</v>
      </c>
      <c r="C46470" s="207"/>
    </row>
    <row r="46471" spans="1:3">
      <c r="A46471" s="211" t="s">
        <v>113432</v>
      </c>
      <c r="B46471" s="207" t="s">
        <v>113433</v>
      </c>
      <c r="C46471" s="207"/>
    </row>
    <row r="46472" spans="1:3">
      <c r="A46472" s="211" t="s">
        <v>113434</v>
      </c>
      <c r="B46472" s="207" t="s">
        <v>113435</v>
      </c>
      <c r="C46472" s="207"/>
    </row>
    <row r="46473" spans="1:3">
      <c r="A46473" s="211" t="s">
        <v>113436</v>
      </c>
      <c r="B46473" s="207" t="s">
        <v>113437</v>
      </c>
      <c r="C46473" s="207"/>
    </row>
    <row r="46474" spans="1:3">
      <c r="A46474" s="211" t="s">
        <v>113438</v>
      </c>
      <c r="B46474" s="207" t="s">
        <v>113439</v>
      </c>
      <c r="C46474" s="207"/>
    </row>
    <row r="46475" spans="1:3">
      <c r="A46475" s="211" t="s">
        <v>113440</v>
      </c>
      <c r="B46475" s="207" t="s">
        <v>107438</v>
      </c>
      <c r="C46475" s="207"/>
    </row>
    <row r="46476" spans="1:3">
      <c r="A46476" s="211" t="s">
        <v>113441</v>
      </c>
      <c r="B46476" s="207" t="s">
        <v>113442</v>
      </c>
      <c r="C46476" s="207"/>
    </row>
    <row r="46477" spans="1:3">
      <c r="A46477" s="211" t="s">
        <v>113443</v>
      </c>
      <c r="B46477" s="207" t="s">
        <v>113444</v>
      </c>
      <c r="C46477" s="207"/>
    </row>
    <row r="46478" spans="1:3">
      <c r="A46478" s="211" t="s">
        <v>113445</v>
      </c>
      <c r="B46478" s="207" t="s">
        <v>113446</v>
      </c>
      <c r="C46478" s="207"/>
    </row>
    <row r="46479" spans="1:3">
      <c r="A46479" s="211" t="s">
        <v>113447</v>
      </c>
      <c r="B46479" s="207" t="s">
        <v>113448</v>
      </c>
      <c r="C46479" s="207"/>
    </row>
    <row r="46480" spans="1:3">
      <c r="A46480" s="211" t="s">
        <v>113449</v>
      </c>
      <c r="B46480" s="207" t="s">
        <v>113450</v>
      </c>
      <c r="C46480" s="207"/>
    </row>
    <row r="46481" spans="1:3">
      <c r="A46481" s="211" t="s">
        <v>113451</v>
      </c>
      <c r="B46481" s="207" t="s">
        <v>113452</v>
      </c>
      <c r="C46481" s="207"/>
    </row>
    <row r="46482" spans="1:3">
      <c r="A46482" s="211" t="s">
        <v>113453</v>
      </c>
      <c r="B46482" s="207" t="s">
        <v>113454</v>
      </c>
      <c r="C46482" s="207"/>
    </row>
    <row r="46483" spans="1:3">
      <c r="A46483" s="211" t="s">
        <v>113455</v>
      </c>
      <c r="B46483" s="207" t="s">
        <v>113456</v>
      </c>
      <c r="C46483" s="207"/>
    </row>
    <row r="46484" spans="1:3">
      <c r="A46484" s="211" t="s">
        <v>113457</v>
      </c>
      <c r="B46484" s="207" t="s">
        <v>50741</v>
      </c>
      <c r="C46484" s="207"/>
    </row>
    <row r="46485" spans="1:3">
      <c r="A46485" s="211" t="s">
        <v>113458</v>
      </c>
      <c r="B46485" s="207" t="s">
        <v>113459</v>
      </c>
      <c r="C46485" s="207"/>
    </row>
    <row r="46486" spans="1:3">
      <c r="A46486" s="211" t="s">
        <v>113460</v>
      </c>
      <c r="B46486" s="207" t="s">
        <v>113461</v>
      </c>
      <c r="C46486" s="207"/>
    </row>
    <row r="46487" spans="1:3">
      <c r="A46487" s="211" t="s">
        <v>113462</v>
      </c>
      <c r="B46487" s="207" t="s">
        <v>113463</v>
      </c>
      <c r="C46487" s="207"/>
    </row>
    <row r="46488" spans="1:3">
      <c r="A46488" s="211" t="s">
        <v>113464</v>
      </c>
      <c r="B46488" s="207" t="s">
        <v>113465</v>
      </c>
      <c r="C46488" s="207"/>
    </row>
    <row r="46489" spans="1:3">
      <c r="A46489" s="211" t="s">
        <v>113466</v>
      </c>
      <c r="B46489" s="207" t="s">
        <v>113467</v>
      </c>
      <c r="C46489" s="207"/>
    </row>
    <row r="46490" spans="1:3">
      <c r="A46490" s="211" t="s">
        <v>113468</v>
      </c>
      <c r="B46490" s="207" t="s">
        <v>113469</v>
      </c>
      <c r="C46490" s="207"/>
    </row>
    <row r="46491" spans="1:3">
      <c r="A46491" s="211" t="s">
        <v>113470</v>
      </c>
      <c r="B46491" s="207" t="s">
        <v>113471</v>
      </c>
      <c r="C46491" s="207"/>
    </row>
    <row r="46492" spans="1:3">
      <c r="A46492" s="211" t="s">
        <v>113472</v>
      </c>
      <c r="B46492" s="207" t="s">
        <v>3030</v>
      </c>
      <c r="C46492" s="207"/>
    </row>
    <row r="46493" spans="1:3">
      <c r="A46493" s="211" t="s">
        <v>113473</v>
      </c>
      <c r="B46493" s="207" t="s">
        <v>111714</v>
      </c>
      <c r="C46493" s="207"/>
    </row>
    <row r="46494" spans="1:3">
      <c r="A46494" s="211" t="s">
        <v>113474</v>
      </c>
      <c r="B46494" s="207" t="s">
        <v>111196</v>
      </c>
      <c r="C46494" s="207"/>
    </row>
    <row r="46495" spans="1:3">
      <c r="A46495" s="211" t="s">
        <v>113475</v>
      </c>
      <c r="B46495" s="207" t="s">
        <v>113476</v>
      </c>
      <c r="C46495" s="207"/>
    </row>
    <row r="46496" spans="1:3">
      <c r="A46496" s="211" t="s">
        <v>113477</v>
      </c>
      <c r="B46496" s="207" t="s">
        <v>113478</v>
      </c>
      <c r="C46496" s="207"/>
    </row>
    <row r="46497" spans="1:3">
      <c r="A46497" s="211" t="s">
        <v>113479</v>
      </c>
      <c r="B46497" s="207" t="s">
        <v>113480</v>
      </c>
      <c r="C46497" s="207"/>
    </row>
    <row r="46498" spans="1:3">
      <c r="A46498" s="211" t="s">
        <v>113481</v>
      </c>
      <c r="B46498" s="207" t="s">
        <v>113482</v>
      </c>
      <c r="C46498" s="207"/>
    </row>
    <row r="46499" spans="1:3">
      <c r="A46499" s="211" t="s">
        <v>113483</v>
      </c>
      <c r="B46499" s="207" t="s">
        <v>113484</v>
      </c>
      <c r="C46499" s="207"/>
    </row>
    <row r="46500" spans="1:3">
      <c r="A46500" s="211" t="s">
        <v>113485</v>
      </c>
      <c r="B46500" s="207" t="s">
        <v>113486</v>
      </c>
      <c r="C46500" s="207"/>
    </row>
    <row r="46501" spans="1:3">
      <c r="A46501" s="211" t="s">
        <v>113487</v>
      </c>
      <c r="B46501" s="207" t="s">
        <v>113488</v>
      </c>
      <c r="C46501" s="207"/>
    </row>
    <row r="46502" spans="1:3">
      <c r="A46502" s="211" t="s">
        <v>113489</v>
      </c>
      <c r="B46502" s="207" t="s">
        <v>113490</v>
      </c>
      <c r="C46502" s="207"/>
    </row>
    <row r="46503" spans="1:3">
      <c r="A46503" s="211" t="s">
        <v>113491</v>
      </c>
      <c r="B46503" s="207" t="s">
        <v>113492</v>
      </c>
      <c r="C46503" s="207"/>
    </row>
    <row r="46504" spans="1:3">
      <c r="A46504" s="211" t="s">
        <v>113493</v>
      </c>
      <c r="B46504" s="207" t="s">
        <v>3031</v>
      </c>
      <c r="C46504" s="207"/>
    </row>
    <row r="46505" spans="1:3">
      <c r="A46505" s="211" t="s">
        <v>113494</v>
      </c>
      <c r="B46505" s="207" t="s">
        <v>113495</v>
      </c>
      <c r="C46505" s="207"/>
    </row>
    <row r="46506" spans="1:3">
      <c r="A46506" s="211" t="s">
        <v>113496</v>
      </c>
      <c r="B46506" s="207" t="s">
        <v>113497</v>
      </c>
      <c r="C46506" s="207"/>
    </row>
    <row r="46507" spans="1:3">
      <c r="A46507" s="211" t="s">
        <v>113498</v>
      </c>
      <c r="B46507" s="207" t="s">
        <v>113499</v>
      </c>
      <c r="C46507" s="207"/>
    </row>
    <row r="46508" spans="1:3">
      <c r="A46508" s="211" t="s">
        <v>113500</v>
      </c>
      <c r="B46508" s="207" t="s">
        <v>37755</v>
      </c>
      <c r="C46508" s="211"/>
    </row>
    <row r="46509" spans="1:3">
      <c r="A46509" s="211" t="s">
        <v>113501</v>
      </c>
      <c r="B46509" s="207" t="s">
        <v>113502</v>
      </c>
      <c r="C46509" s="207"/>
    </row>
    <row r="46510" spans="1:3">
      <c r="A46510" s="211" t="s">
        <v>113503</v>
      </c>
      <c r="B46510" s="207" t="s">
        <v>113504</v>
      </c>
      <c r="C46510" s="207"/>
    </row>
    <row r="46511" spans="1:3">
      <c r="A46511" s="211" t="s">
        <v>113505</v>
      </c>
      <c r="B46511" s="207" t="s">
        <v>113506</v>
      </c>
      <c r="C46511" s="207"/>
    </row>
    <row r="46512" spans="1:3">
      <c r="A46512" s="211" t="s">
        <v>113507</v>
      </c>
      <c r="B46512" s="207" t="s">
        <v>113508</v>
      </c>
      <c r="C46512" s="207"/>
    </row>
    <row r="46513" spans="1:3">
      <c r="A46513" s="211" t="s">
        <v>113509</v>
      </c>
      <c r="B46513" s="207" t="s">
        <v>3032</v>
      </c>
      <c r="C46513" s="207"/>
    </row>
    <row r="46514" spans="1:3">
      <c r="A46514" s="211" t="s">
        <v>113510</v>
      </c>
      <c r="B46514" s="207" t="s">
        <v>113511</v>
      </c>
      <c r="C46514" s="207"/>
    </row>
    <row r="46515" spans="1:3">
      <c r="A46515" s="211" t="s">
        <v>113512</v>
      </c>
      <c r="B46515" s="207" t="s">
        <v>113513</v>
      </c>
      <c r="C46515" s="207"/>
    </row>
    <row r="46516" spans="1:3">
      <c r="A46516" s="211" t="s">
        <v>113514</v>
      </c>
      <c r="B46516" s="207" t="s">
        <v>113515</v>
      </c>
      <c r="C46516" s="207"/>
    </row>
    <row r="46517" spans="1:3">
      <c r="A46517" s="211" t="s">
        <v>113516</v>
      </c>
      <c r="B46517" s="207" t="s">
        <v>113517</v>
      </c>
      <c r="C46517" s="207"/>
    </row>
    <row r="46518" spans="1:3">
      <c r="A46518" s="211" t="s">
        <v>113518</v>
      </c>
      <c r="B46518" s="207" t="s">
        <v>113519</v>
      </c>
      <c r="C46518" s="207"/>
    </row>
    <row r="46519" spans="1:3">
      <c r="A46519" s="211" t="s">
        <v>113520</v>
      </c>
      <c r="B46519" s="207" t="s">
        <v>113521</v>
      </c>
      <c r="C46519" s="207"/>
    </row>
    <row r="46520" spans="1:3">
      <c r="A46520" s="211" t="s">
        <v>113522</v>
      </c>
      <c r="B46520" s="207" t="s">
        <v>113523</v>
      </c>
      <c r="C46520" s="207"/>
    </row>
    <row r="46521" spans="1:3">
      <c r="A46521" s="211" t="s">
        <v>113524</v>
      </c>
      <c r="B46521" s="207" t="s">
        <v>113525</v>
      </c>
      <c r="C46521" s="207"/>
    </row>
    <row r="46522" spans="1:3">
      <c r="A46522" s="211" t="s">
        <v>113526</v>
      </c>
      <c r="B46522" s="207" t="s">
        <v>113527</v>
      </c>
      <c r="C46522" s="207"/>
    </row>
    <row r="46523" spans="1:3">
      <c r="A46523" s="211" t="s">
        <v>113528</v>
      </c>
      <c r="B46523" s="207" t="s">
        <v>113529</v>
      </c>
      <c r="C46523" s="207"/>
    </row>
    <row r="46524" spans="1:3">
      <c r="A46524" s="211" t="s">
        <v>113530</v>
      </c>
      <c r="B46524" s="207" t="s">
        <v>113531</v>
      </c>
      <c r="C46524" s="207"/>
    </row>
    <row r="46525" spans="1:3">
      <c r="A46525" s="211" t="s">
        <v>113532</v>
      </c>
      <c r="B46525" s="207" t="s">
        <v>113533</v>
      </c>
      <c r="C46525" s="207"/>
    </row>
    <row r="46526" spans="1:3">
      <c r="A46526" s="211" t="s">
        <v>113534</v>
      </c>
      <c r="B46526" s="207" t="s">
        <v>113535</v>
      </c>
      <c r="C46526" s="207"/>
    </row>
    <row r="46527" spans="1:3">
      <c r="A46527" s="211" t="s">
        <v>113536</v>
      </c>
      <c r="B46527" s="207" t="s">
        <v>113537</v>
      </c>
      <c r="C46527" s="207"/>
    </row>
    <row r="46528" spans="1:3">
      <c r="A46528" s="211" t="s">
        <v>113538</v>
      </c>
      <c r="B46528" s="207" t="s">
        <v>113539</v>
      </c>
      <c r="C46528" s="207"/>
    </row>
    <row r="46529" spans="1:3">
      <c r="A46529" s="211" t="s">
        <v>113540</v>
      </c>
      <c r="B46529" s="207" t="s">
        <v>3033</v>
      </c>
      <c r="C46529" s="207"/>
    </row>
    <row r="46530" spans="1:3">
      <c r="A46530" s="211" t="s">
        <v>113541</v>
      </c>
      <c r="B46530" s="207" t="s">
        <v>3034</v>
      </c>
      <c r="C46530" s="207"/>
    </row>
    <row r="46531" spans="1:3">
      <c r="A46531" s="211" t="s">
        <v>113542</v>
      </c>
      <c r="B46531" s="207" t="s">
        <v>113543</v>
      </c>
      <c r="C46531" s="207"/>
    </row>
    <row r="46532" spans="1:3">
      <c r="A46532" s="211" t="s">
        <v>113544</v>
      </c>
      <c r="B46532" s="207" t="s">
        <v>113545</v>
      </c>
      <c r="C46532" s="207"/>
    </row>
    <row r="46533" spans="1:3">
      <c r="A46533" s="211" t="s">
        <v>113546</v>
      </c>
      <c r="B46533" s="207" t="s">
        <v>113547</v>
      </c>
      <c r="C46533" s="207"/>
    </row>
    <row r="46534" spans="1:3">
      <c r="A46534" s="211" t="s">
        <v>113548</v>
      </c>
      <c r="B46534" s="207" t="s">
        <v>113549</v>
      </c>
      <c r="C46534" s="207"/>
    </row>
    <row r="46535" spans="1:3">
      <c r="A46535" s="211" t="s">
        <v>113550</v>
      </c>
      <c r="B46535" s="207" t="s">
        <v>113551</v>
      </c>
      <c r="C46535" s="207"/>
    </row>
    <row r="46536" spans="1:3">
      <c r="A46536" s="211" t="s">
        <v>113552</v>
      </c>
      <c r="B46536" s="207" t="s">
        <v>113553</v>
      </c>
      <c r="C46536" s="207"/>
    </row>
    <row r="46537" spans="1:3">
      <c r="A46537" s="211" t="s">
        <v>113554</v>
      </c>
      <c r="B46537" s="207" t="s">
        <v>113555</v>
      </c>
      <c r="C46537" s="207"/>
    </row>
    <row r="46538" spans="1:3">
      <c r="A46538" s="211" t="s">
        <v>113556</v>
      </c>
      <c r="B46538" s="207" t="s">
        <v>113557</v>
      </c>
      <c r="C46538" s="207"/>
    </row>
    <row r="46539" spans="1:3">
      <c r="A46539" s="211" t="s">
        <v>113558</v>
      </c>
      <c r="B46539" s="207" t="s">
        <v>113559</v>
      </c>
      <c r="C46539" s="207"/>
    </row>
    <row r="46540" spans="1:3">
      <c r="A46540" s="211" t="s">
        <v>113560</v>
      </c>
      <c r="B46540" s="207" t="s">
        <v>113561</v>
      </c>
      <c r="C46540" s="207"/>
    </row>
    <row r="46541" spans="1:3">
      <c r="A46541" s="211" t="s">
        <v>113562</v>
      </c>
      <c r="B46541" s="207" t="s">
        <v>113563</v>
      </c>
      <c r="C46541" s="207"/>
    </row>
    <row r="46542" spans="1:3">
      <c r="A46542" s="211" t="s">
        <v>113564</v>
      </c>
      <c r="B46542" s="207" t="s">
        <v>113565</v>
      </c>
      <c r="C46542" s="207"/>
    </row>
    <row r="46543" spans="1:3">
      <c r="A46543" s="211" t="s">
        <v>113566</v>
      </c>
      <c r="B46543" s="207" t="s">
        <v>113567</v>
      </c>
      <c r="C46543" s="207"/>
    </row>
    <row r="46544" spans="1:3">
      <c r="A46544" s="211" t="s">
        <v>113568</v>
      </c>
      <c r="B46544" s="207" t="s">
        <v>113569</v>
      </c>
      <c r="C46544" s="207"/>
    </row>
    <row r="46545" spans="1:3">
      <c r="A46545" s="211" t="s">
        <v>113570</v>
      </c>
      <c r="B46545" s="207" t="s">
        <v>113571</v>
      </c>
      <c r="C46545" s="207"/>
    </row>
    <row r="46546" spans="1:3">
      <c r="A46546" s="211" t="s">
        <v>113572</v>
      </c>
      <c r="B46546" s="207" t="s">
        <v>113573</v>
      </c>
      <c r="C46546" s="207"/>
    </row>
    <row r="46547" spans="1:3">
      <c r="A46547" s="211" t="s">
        <v>113574</v>
      </c>
      <c r="B46547" s="207" t="s">
        <v>113575</v>
      </c>
      <c r="C46547" s="207"/>
    </row>
    <row r="46548" spans="1:3">
      <c r="A46548" s="211" t="s">
        <v>113576</v>
      </c>
      <c r="B46548" s="207" t="s">
        <v>113577</v>
      </c>
      <c r="C46548" s="207"/>
    </row>
    <row r="46549" spans="1:3">
      <c r="A46549" s="211" t="s">
        <v>113578</v>
      </c>
      <c r="B46549" s="207" t="s">
        <v>3035</v>
      </c>
      <c r="C46549" s="207"/>
    </row>
    <row r="46550" spans="1:3">
      <c r="A46550" s="211" t="s">
        <v>113579</v>
      </c>
      <c r="B46550" s="207" t="s">
        <v>113580</v>
      </c>
      <c r="C46550" s="207"/>
    </row>
    <row r="46551" spans="1:3">
      <c r="A46551" s="211" t="s">
        <v>113581</v>
      </c>
      <c r="B46551" s="207" t="s">
        <v>113582</v>
      </c>
      <c r="C46551" s="207"/>
    </row>
    <row r="46552" spans="1:3">
      <c r="A46552" s="211" t="s">
        <v>113583</v>
      </c>
      <c r="B46552" s="207" t="s">
        <v>113584</v>
      </c>
      <c r="C46552" s="207"/>
    </row>
    <row r="46553" spans="1:3">
      <c r="A46553" s="211" t="s">
        <v>113585</v>
      </c>
      <c r="B46553" s="207" t="s">
        <v>113586</v>
      </c>
      <c r="C46553" s="207"/>
    </row>
    <row r="46554" spans="1:3">
      <c r="A46554" s="211" t="s">
        <v>113587</v>
      </c>
      <c r="B46554" s="207" t="s">
        <v>113588</v>
      </c>
      <c r="C46554" s="207"/>
    </row>
    <row r="46555" spans="1:3">
      <c r="A46555" s="211" t="s">
        <v>113589</v>
      </c>
      <c r="B46555" s="207" t="s">
        <v>113590</v>
      </c>
      <c r="C46555" s="207"/>
    </row>
    <row r="46556" spans="1:3">
      <c r="A46556" s="211" t="s">
        <v>113591</v>
      </c>
      <c r="B46556" s="207" t="s">
        <v>113592</v>
      </c>
      <c r="C46556" s="207"/>
    </row>
    <row r="46557" spans="1:3">
      <c r="A46557" s="211" t="s">
        <v>113593</v>
      </c>
      <c r="B46557" s="207" t="s">
        <v>3036</v>
      </c>
      <c r="C46557" s="207"/>
    </row>
    <row r="46558" spans="1:3">
      <c r="A46558" s="211" t="s">
        <v>113594</v>
      </c>
      <c r="B46558" s="207" t="s">
        <v>113595</v>
      </c>
      <c r="C46558" s="207"/>
    </row>
    <row r="46559" spans="1:3">
      <c r="A46559" s="211" t="s">
        <v>113596</v>
      </c>
      <c r="B46559" s="207" t="s">
        <v>113597</v>
      </c>
      <c r="C46559" s="207"/>
    </row>
    <row r="46560" spans="1:3">
      <c r="A46560" s="211" t="s">
        <v>113598</v>
      </c>
      <c r="B46560" s="207" t="s">
        <v>113599</v>
      </c>
      <c r="C46560" s="207"/>
    </row>
    <row r="46561" spans="1:3">
      <c r="A46561" s="211" t="s">
        <v>113600</v>
      </c>
      <c r="B46561" s="207" t="s">
        <v>113601</v>
      </c>
      <c r="C46561" s="207"/>
    </row>
    <row r="46562" spans="1:3">
      <c r="A46562" s="211" t="s">
        <v>113602</v>
      </c>
      <c r="B46562" s="207" t="s">
        <v>113603</v>
      </c>
      <c r="C46562" s="207"/>
    </row>
    <row r="46563" spans="1:3">
      <c r="A46563" s="211" t="s">
        <v>113604</v>
      </c>
      <c r="B46563" s="207" t="s">
        <v>113605</v>
      </c>
      <c r="C46563" s="207"/>
    </row>
    <row r="46564" spans="1:3">
      <c r="A46564" s="211" t="s">
        <v>113606</v>
      </c>
      <c r="B46564" s="207" t="s">
        <v>113607</v>
      </c>
      <c r="C46564" s="207"/>
    </row>
    <row r="46565" spans="1:3">
      <c r="A46565" s="211" t="s">
        <v>113608</v>
      </c>
      <c r="B46565" s="207" t="s">
        <v>113609</v>
      </c>
      <c r="C46565" s="207"/>
    </row>
    <row r="46566" spans="1:3">
      <c r="A46566" s="211" t="s">
        <v>113610</v>
      </c>
      <c r="B46566" s="207" t="s">
        <v>113611</v>
      </c>
      <c r="C46566" s="207"/>
    </row>
    <row r="46567" spans="1:3">
      <c r="A46567" s="211" t="s">
        <v>113612</v>
      </c>
      <c r="B46567" s="207" t="s">
        <v>113613</v>
      </c>
      <c r="C46567" s="207"/>
    </row>
    <row r="46568" spans="1:3">
      <c r="A46568" s="211" t="s">
        <v>113614</v>
      </c>
      <c r="B46568" s="207" t="s">
        <v>3037</v>
      </c>
      <c r="C46568" s="207"/>
    </row>
    <row r="46569" spans="1:3">
      <c r="A46569" s="211" t="s">
        <v>113615</v>
      </c>
      <c r="B46569" s="207" t="s">
        <v>113616</v>
      </c>
      <c r="C46569" s="207"/>
    </row>
    <row r="46570" spans="1:3">
      <c r="A46570" s="211" t="s">
        <v>113617</v>
      </c>
      <c r="B46570" s="207" t="s">
        <v>113618</v>
      </c>
      <c r="C46570" s="207"/>
    </row>
    <row r="46571" spans="1:3">
      <c r="A46571" s="211" t="s">
        <v>113619</v>
      </c>
      <c r="B46571" s="207" t="s">
        <v>113620</v>
      </c>
      <c r="C46571" s="207"/>
    </row>
    <row r="46572" spans="1:3">
      <c r="A46572" s="211" t="s">
        <v>113621</v>
      </c>
      <c r="B46572" s="207" t="s">
        <v>113622</v>
      </c>
      <c r="C46572" s="207"/>
    </row>
    <row r="46573" spans="1:3">
      <c r="A46573" s="211" t="s">
        <v>113623</v>
      </c>
      <c r="B46573" s="207" t="s">
        <v>113624</v>
      </c>
      <c r="C46573" s="207"/>
    </row>
    <row r="46574" spans="1:3">
      <c r="A46574" s="211" t="s">
        <v>113625</v>
      </c>
      <c r="B46574" s="207" t="s">
        <v>113626</v>
      </c>
      <c r="C46574" s="207"/>
    </row>
    <row r="46575" spans="1:3">
      <c r="A46575" s="211" t="s">
        <v>113627</v>
      </c>
      <c r="B46575" s="207" t="s">
        <v>113628</v>
      </c>
      <c r="C46575" s="207"/>
    </row>
    <row r="46576" spans="1:3">
      <c r="A46576" s="211" t="s">
        <v>113629</v>
      </c>
      <c r="B46576" s="207" t="s">
        <v>113630</v>
      </c>
      <c r="C46576" s="207"/>
    </row>
    <row r="46577" spans="1:3">
      <c r="A46577" s="211" t="s">
        <v>113631</v>
      </c>
      <c r="B46577" s="207" t="s">
        <v>113632</v>
      </c>
      <c r="C46577" s="207"/>
    </row>
    <row r="46578" spans="1:3">
      <c r="A46578" s="211" t="s">
        <v>113633</v>
      </c>
      <c r="B46578" s="207" t="s">
        <v>113634</v>
      </c>
      <c r="C46578" s="207"/>
    </row>
    <row r="46579" spans="1:3">
      <c r="A46579" s="211" t="s">
        <v>113635</v>
      </c>
      <c r="B46579" s="207" t="s">
        <v>113636</v>
      </c>
      <c r="C46579" s="207"/>
    </row>
    <row r="46580" spans="1:3">
      <c r="A46580" s="211" t="s">
        <v>113637</v>
      </c>
      <c r="B46580" s="207" t="s">
        <v>113638</v>
      </c>
      <c r="C46580" s="207"/>
    </row>
    <row r="46581" spans="1:3">
      <c r="A46581" s="211" t="s">
        <v>113639</v>
      </c>
      <c r="B46581" s="207" t="s">
        <v>3038</v>
      </c>
      <c r="C46581" s="207"/>
    </row>
    <row r="46582" spans="1:3">
      <c r="A46582" s="211" t="s">
        <v>113640</v>
      </c>
      <c r="B46582" s="207" t="s">
        <v>113641</v>
      </c>
      <c r="C46582" s="207"/>
    </row>
    <row r="46583" spans="1:3">
      <c r="A46583" s="211" t="s">
        <v>113642</v>
      </c>
      <c r="B46583" s="207" t="s">
        <v>113134</v>
      </c>
      <c r="C46583" s="207"/>
    </row>
    <row r="46584" spans="1:3">
      <c r="A46584" s="211" t="s">
        <v>113643</v>
      </c>
      <c r="B46584" s="207" t="s">
        <v>113644</v>
      </c>
      <c r="C46584" s="207"/>
    </row>
    <row r="46585" spans="1:3">
      <c r="A46585" s="211" t="s">
        <v>113645</v>
      </c>
      <c r="B46585" s="207" t="s">
        <v>113646</v>
      </c>
      <c r="C46585" s="207"/>
    </row>
    <row r="46586" spans="1:3">
      <c r="A46586" s="211" t="s">
        <v>113647</v>
      </c>
      <c r="B46586" s="207" t="s">
        <v>113648</v>
      </c>
      <c r="C46586" s="207"/>
    </row>
    <row r="46587" spans="1:3">
      <c r="A46587" s="211" t="s">
        <v>113649</v>
      </c>
      <c r="B46587" s="207" t="s">
        <v>113650</v>
      </c>
      <c r="C46587" s="207"/>
    </row>
    <row r="46588" spans="1:3">
      <c r="A46588" s="211" t="s">
        <v>113651</v>
      </c>
      <c r="B46588" s="207" t="s">
        <v>113652</v>
      </c>
      <c r="C46588" s="207"/>
    </row>
    <row r="46589" spans="1:3">
      <c r="A46589" s="211" t="s">
        <v>113653</v>
      </c>
      <c r="B46589" s="207" t="s">
        <v>113654</v>
      </c>
      <c r="C46589" s="207"/>
    </row>
    <row r="46590" spans="1:3">
      <c r="A46590" s="211" t="s">
        <v>113655</v>
      </c>
      <c r="B46590" s="207" t="s">
        <v>3039</v>
      </c>
      <c r="C46590" s="207"/>
    </row>
    <row r="46591" spans="1:3">
      <c r="A46591" s="211" t="s">
        <v>113656</v>
      </c>
      <c r="B46591" s="207" t="s">
        <v>51774</v>
      </c>
      <c r="C46591" s="207"/>
    </row>
    <row r="46592" spans="1:3">
      <c r="A46592" s="211" t="s">
        <v>113657</v>
      </c>
      <c r="B46592" s="207" t="s">
        <v>113658</v>
      </c>
      <c r="C46592" s="207"/>
    </row>
    <row r="46593" spans="1:3">
      <c r="A46593" s="211" t="s">
        <v>113659</v>
      </c>
      <c r="B46593" s="207" t="s">
        <v>113187</v>
      </c>
      <c r="C46593" s="207"/>
    </row>
    <row r="46594" spans="1:3">
      <c r="A46594" s="211" t="s">
        <v>113660</v>
      </c>
      <c r="B46594" s="207" t="s">
        <v>111878</v>
      </c>
      <c r="C46594" s="207"/>
    </row>
    <row r="46595" spans="1:3">
      <c r="A46595" s="211" t="s">
        <v>113661</v>
      </c>
      <c r="B46595" s="207" t="s">
        <v>113662</v>
      </c>
      <c r="C46595" s="207"/>
    </row>
    <row r="46596" spans="1:3">
      <c r="A46596" s="211" t="s">
        <v>113663</v>
      </c>
      <c r="B46596" s="207" t="s">
        <v>113664</v>
      </c>
      <c r="C46596" s="207"/>
    </row>
    <row r="46597" spans="1:3">
      <c r="A46597" s="211" t="s">
        <v>113665</v>
      </c>
      <c r="B46597" s="207" t="s">
        <v>113666</v>
      </c>
      <c r="C46597" s="207"/>
    </row>
    <row r="46598" spans="1:3">
      <c r="A46598" s="211" t="s">
        <v>113667</v>
      </c>
      <c r="B46598" s="207" t="s">
        <v>3040</v>
      </c>
      <c r="C46598" s="207"/>
    </row>
    <row r="46599" spans="1:3">
      <c r="A46599" s="211" t="s">
        <v>113668</v>
      </c>
      <c r="B46599" s="207" t="s">
        <v>113669</v>
      </c>
      <c r="C46599" s="207"/>
    </row>
    <row r="46600" spans="1:3">
      <c r="A46600" s="211" t="s">
        <v>113670</v>
      </c>
      <c r="B46600" s="207" t="s">
        <v>113671</v>
      </c>
      <c r="C46600" s="207"/>
    </row>
    <row r="46601" spans="1:3">
      <c r="A46601" s="211" t="s">
        <v>113672</v>
      </c>
      <c r="B46601" s="207" t="s">
        <v>113673</v>
      </c>
      <c r="C46601" s="207"/>
    </row>
    <row r="46602" spans="1:3">
      <c r="A46602" s="211" t="s">
        <v>113674</v>
      </c>
      <c r="B46602" s="207" t="s">
        <v>113675</v>
      </c>
      <c r="C46602" s="207"/>
    </row>
    <row r="46603" spans="1:3">
      <c r="A46603" s="211" t="s">
        <v>113676</v>
      </c>
      <c r="B46603" s="207" t="s">
        <v>113677</v>
      </c>
      <c r="C46603" s="207"/>
    </row>
    <row r="46604" spans="1:3">
      <c r="A46604" s="211" t="s">
        <v>113678</v>
      </c>
      <c r="B46604" s="207" t="s">
        <v>113679</v>
      </c>
      <c r="C46604" s="207"/>
    </row>
    <row r="46605" spans="1:3">
      <c r="A46605" s="211" t="s">
        <v>113680</v>
      </c>
      <c r="B46605" s="207" t="s">
        <v>113681</v>
      </c>
      <c r="C46605" s="207"/>
    </row>
    <row r="46606" spans="1:3">
      <c r="A46606" s="211" t="s">
        <v>113682</v>
      </c>
      <c r="B46606" s="207" t="s">
        <v>113683</v>
      </c>
      <c r="C46606" s="207"/>
    </row>
    <row r="46607" spans="1:3">
      <c r="A46607" s="211" t="s">
        <v>113684</v>
      </c>
      <c r="B46607" s="207" t="s">
        <v>3041</v>
      </c>
      <c r="C46607" s="207"/>
    </row>
    <row r="46608" spans="1:3">
      <c r="A46608" s="211" t="s">
        <v>113685</v>
      </c>
      <c r="B46608" s="207" t="s">
        <v>3042</v>
      </c>
      <c r="C46608" s="207"/>
    </row>
    <row r="46609" spans="1:3">
      <c r="A46609" s="211" t="s">
        <v>113686</v>
      </c>
      <c r="B46609" s="207" t="s">
        <v>38840</v>
      </c>
      <c r="C46609" s="207"/>
    </row>
    <row r="46610" spans="1:3">
      <c r="A46610" s="211" t="s">
        <v>113687</v>
      </c>
      <c r="B46610" s="207" t="s">
        <v>32990</v>
      </c>
      <c r="C46610" s="207"/>
    </row>
    <row r="46611" spans="1:3">
      <c r="A46611" s="211" t="s">
        <v>113688</v>
      </c>
      <c r="B46611" s="207" t="s">
        <v>71864</v>
      </c>
      <c r="C46611" s="207"/>
    </row>
    <row r="46612" spans="1:3">
      <c r="A46612" s="211" t="s">
        <v>113689</v>
      </c>
      <c r="B46612" s="207" t="s">
        <v>60711</v>
      </c>
      <c r="C46612" s="207"/>
    </row>
    <row r="46613" spans="1:3">
      <c r="A46613" s="211" t="s">
        <v>113690</v>
      </c>
      <c r="B46613" s="207" t="s">
        <v>39860</v>
      </c>
      <c r="C46613" s="207"/>
    </row>
    <row r="46614" spans="1:3">
      <c r="A46614" s="211" t="s">
        <v>113691</v>
      </c>
      <c r="B46614" s="207" t="s">
        <v>113692</v>
      </c>
      <c r="C46614" s="207"/>
    </row>
    <row r="46615" spans="1:3">
      <c r="A46615" s="211" t="s">
        <v>113693</v>
      </c>
      <c r="B46615" s="207" t="s">
        <v>113694</v>
      </c>
      <c r="C46615" s="207"/>
    </row>
    <row r="46616" spans="1:3">
      <c r="A46616" s="211" t="s">
        <v>113695</v>
      </c>
      <c r="B46616" s="207" t="s">
        <v>113696</v>
      </c>
      <c r="C46616" s="207"/>
    </row>
    <row r="46617" spans="1:3">
      <c r="A46617" s="211" t="s">
        <v>113697</v>
      </c>
      <c r="B46617" s="207" t="s">
        <v>3043</v>
      </c>
      <c r="C46617" s="207"/>
    </row>
    <row r="46618" spans="1:3">
      <c r="A46618" s="211" t="s">
        <v>113698</v>
      </c>
      <c r="B46618" s="207" t="s">
        <v>113699</v>
      </c>
      <c r="C46618" s="207"/>
    </row>
    <row r="46619" spans="1:3">
      <c r="A46619" s="211" t="s">
        <v>113700</v>
      </c>
      <c r="B46619" s="207" t="s">
        <v>41982</v>
      </c>
      <c r="C46619" s="207"/>
    </row>
    <row r="46620" spans="1:3">
      <c r="A46620" s="211" t="s">
        <v>113701</v>
      </c>
      <c r="B46620" s="207" t="s">
        <v>113702</v>
      </c>
      <c r="C46620" s="207"/>
    </row>
    <row r="46621" spans="1:3">
      <c r="A46621" s="211" t="s">
        <v>113703</v>
      </c>
      <c r="B46621" s="207" t="s">
        <v>113704</v>
      </c>
      <c r="C46621" s="207"/>
    </row>
    <row r="46622" spans="1:3">
      <c r="A46622" s="211" t="s">
        <v>113705</v>
      </c>
      <c r="B46622" s="207" t="s">
        <v>113706</v>
      </c>
      <c r="C46622" s="207"/>
    </row>
    <row r="46623" spans="1:3">
      <c r="A46623" s="211" t="s">
        <v>113707</v>
      </c>
      <c r="B46623" s="207" t="s">
        <v>49754</v>
      </c>
      <c r="C46623" s="207"/>
    </row>
    <row r="46624" spans="1:3">
      <c r="A46624" s="211" t="s">
        <v>113708</v>
      </c>
      <c r="B46624" s="207" t="s">
        <v>113709</v>
      </c>
      <c r="C46624" s="207"/>
    </row>
    <row r="46625" spans="1:3">
      <c r="A46625" s="211" t="s">
        <v>113710</v>
      </c>
      <c r="B46625" s="207" t="s">
        <v>113711</v>
      </c>
      <c r="C46625" s="207"/>
    </row>
    <row r="46626" spans="1:3">
      <c r="A46626" s="211" t="s">
        <v>113712</v>
      </c>
      <c r="B46626" s="207" t="s">
        <v>113713</v>
      </c>
      <c r="C46626" s="207"/>
    </row>
    <row r="46627" spans="1:3">
      <c r="A46627" s="211" t="s">
        <v>113714</v>
      </c>
      <c r="B46627" s="207" t="s">
        <v>113715</v>
      </c>
      <c r="C46627" s="207"/>
    </row>
    <row r="46628" spans="1:3">
      <c r="A46628" s="211" t="s">
        <v>113716</v>
      </c>
      <c r="B46628" s="207" t="s">
        <v>113717</v>
      </c>
      <c r="C46628" s="207"/>
    </row>
    <row r="46629" spans="1:3">
      <c r="A46629" s="211" t="s">
        <v>113718</v>
      </c>
      <c r="B46629" s="207" t="s">
        <v>113719</v>
      </c>
      <c r="C46629" s="207"/>
    </row>
    <row r="46630" spans="1:3">
      <c r="A46630" s="211" t="s">
        <v>113720</v>
      </c>
      <c r="B46630" s="207" t="s">
        <v>113721</v>
      </c>
      <c r="C46630" s="207"/>
    </row>
    <row r="46631" spans="1:3">
      <c r="A46631" s="211" t="s">
        <v>113722</v>
      </c>
      <c r="B46631" s="207" t="s">
        <v>113723</v>
      </c>
      <c r="C46631" s="207"/>
    </row>
    <row r="46632" spans="1:3">
      <c r="A46632" s="211" t="s">
        <v>113724</v>
      </c>
      <c r="B46632" s="207" t="s">
        <v>113725</v>
      </c>
      <c r="C46632" s="207"/>
    </row>
    <row r="46633" spans="1:3">
      <c r="A46633" s="211" t="s">
        <v>113726</v>
      </c>
      <c r="B46633" s="207" t="s">
        <v>113727</v>
      </c>
      <c r="C46633" s="207"/>
    </row>
    <row r="46634" spans="1:3">
      <c r="A46634" s="211" t="s">
        <v>113728</v>
      </c>
      <c r="B46634" s="207" t="s">
        <v>113729</v>
      </c>
      <c r="C46634" s="207"/>
    </row>
    <row r="46635" spans="1:3">
      <c r="A46635" s="211" t="s">
        <v>113730</v>
      </c>
      <c r="B46635" s="207" t="s">
        <v>113731</v>
      </c>
      <c r="C46635" s="207"/>
    </row>
    <row r="46636" spans="1:3">
      <c r="A46636" s="211" t="s">
        <v>113732</v>
      </c>
      <c r="B46636" s="207" t="s">
        <v>113733</v>
      </c>
      <c r="C46636" s="207"/>
    </row>
    <row r="46637" spans="1:3">
      <c r="A46637" s="211" t="s">
        <v>113734</v>
      </c>
      <c r="B46637" s="207" t="s">
        <v>113735</v>
      </c>
      <c r="C46637" s="207"/>
    </row>
    <row r="46638" spans="1:3">
      <c r="A46638" s="211" t="s">
        <v>113736</v>
      </c>
      <c r="B46638" s="207" t="s">
        <v>113737</v>
      </c>
      <c r="C46638" s="207"/>
    </row>
    <row r="46639" spans="1:3">
      <c r="A46639" s="211" t="s">
        <v>113738</v>
      </c>
      <c r="B46639" s="207" t="s">
        <v>113739</v>
      </c>
      <c r="C46639" s="207"/>
    </row>
    <row r="46640" spans="1:3">
      <c r="A46640" s="211" t="s">
        <v>113740</v>
      </c>
      <c r="B46640" s="207" t="s">
        <v>113741</v>
      </c>
      <c r="C46640" s="207"/>
    </row>
    <row r="46641" spans="1:3">
      <c r="A46641" s="211" t="s">
        <v>113742</v>
      </c>
      <c r="B46641" s="207" t="s">
        <v>113743</v>
      </c>
      <c r="C46641" s="207"/>
    </row>
    <row r="46642" spans="1:3">
      <c r="A46642" s="211" t="s">
        <v>113744</v>
      </c>
      <c r="B46642" s="207" t="s">
        <v>3044</v>
      </c>
      <c r="C46642" s="207"/>
    </row>
    <row r="46643" spans="1:3">
      <c r="A46643" s="211" t="s">
        <v>113745</v>
      </c>
      <c r="B46643" s="207" t="s">
        <v>113746</v>
      </c>
      <c r="C46643" s="207"/>
    </row>
    <row r="46644" spans="1:3">
      <c r="A46644" s="211" t="s">
        <v>113747</v>
      </c>
      <c r="B46644" s="207" t="s">
        <v>113748</v>
      </c>
      <c r="C46644" s="207"/>
    </row>
    <row r="46645" spans="1:3">
      <c r="A46645" s="211" t="s">
        <v>113749</v>
      </c>
      <c r="B46645" s="207" t="s">
        <v>113750</v>
      </c>
      <c r="C46645" s="207"/>
    </row>
    <row r="46646" spans="1:3">
      <c r="A46646" s="211" t="s">
        <v>113751</v>
      </c>
      <c r="B46646" s="207" t="s">
        <v>113752</v>
      </c>
      <c r="C46646" s="207"/>
    </row>
    <row r="46647" spans="1:3">
      <c r="A46647" s="211" t="s">
        <v>113753</v>
      </c>
      <c r="B46647" s="207" t="s">
        <v>113754</v>
      </c>
      <c r="C46647" s="207"/>
    </row>
    <row r="46648" spans="1:3">
      <c r="A46648" s="211" t="s">
        <v>113755</v>
      </c>
      <c r="B46648" s="207" t="s">
        <v>113756</v>
      </c>
      <c r="C46648" s="207"/>
    </row>
    <row r="46649" spans="1:3">
      <c r="A46649" s="211" t="s">
        <v>113757</v>
      </c>
      <c r="B46649" s="207" t="s">
        <v>113758</v>
      </c>
      <c r="C46649" s="207"/>
    </row>
    <row r="46650" spans="1:3">
      <c r="A46650" s="211" t="s">
        <v>113759</v>
      </c>
      <c r="B46650" s="207" t="s">
        <v>113760</v>
      </c>
      <c r="C46650" s="207"/>
    </row>
    <row r="46651" spans="1:3">
      <c r="A46651" s="211" t="s">
        <v>113761</v>
      </c>
      <c r="B46651" s="207" t="s">
        <v>113762</v>
      </c>
      <c r="C46651" s="207"/>
    </row>
    <row r="46652" spans="1:3">
      <c r="A46652" s="211" t="s">
        <v>113763</v>
      </c>
      <c r="B46652" s="207" t="s">
        <v>113764</v>
      </c>
      <c r="C46652" s="207"/>
    </row>
    <row r="46653" spans="1:3">
      <c r="A46653" s="211" t="s">
        <v>113765</v>
      </c>
      <c r="B46653" s="207" t="s">
        <v>3045</v>
      </c>
      <c r="C46653" s="207"/>
    </row>
    <row r="46654" spans="1:3">
      <c r="A46654" s="211" t="s">
        <v>113766</v>
      </c>
      <c r="B46654" s="207" t="s">
        <v>113767</v>
      </c>
      <c r="C46654" s="207"/>
    </row>
    <row r="46655" spans="1:3">
      <c r="A46655" s="211" t="s">
        <v>113768</v>
      </c>
      <c r="B46655" s="207" t="s">
        <v>113769</v>
      </c>
      <c r="C46655" s="207"/>
    </row>
    <row r="46656" spans="1:3">
      <c r="A46656" s="211" t="s">
        <v>113770</v>
      </c>
      <c r="B46656" s="207" t="s">
        <v>35354</v>
      </c>
      <c r="C46656" s="207"/>
    </row>
    <row r="46657" spans="1:3">
      <c r="A46657" s="211" t="s">
        <v>113771</v>
      </c>
      <c r="B46657" s="207" t="s">
        <v>113772</v>
      </c>
      <c r="C46657" s="207"/>
    </row>
    <row r="46658" spans="1:3">
      <c r="A46658" s="211" t="s">
        <v>113773</v>
      </c>
      <c r="B46658" s="207" t="s">
        <v>113774</v>
      </c>
      <c r="C46658" s="207"/>
    </row>
    <row r="46659" spans="1:3">
      <c r="A46659" s="211" t="s">
        <v>113775</v>
      </c>
      <c r="B46659" s="207" t="s">
        <v>113776</v>
      </c>
      <c r="C46659" s="207"/>
    </row>
    <row r="46660" spans="1:3">
      <c r="A46660" s="211" t="s">
        <v>113777</v>
      </c>
      <c r="B46660" s="207" t="s">
        <v>32680</v>
      </c>
      <c r="C46660" s="207"/>
    </row>
    <row r="46661" spans="1:3">
      <c r="A46661" s="211" t="s">
        <v>113778</v>
      </c>
      <c r="B46661" s="207" t="s">
        <v>113779</v>
      </c>
      <c r="C46661" s="207"/>
    </row>
    <row r="46662" spans="1:3">
      <c r="A46662" s="211" t="s">
        <v>113780</v>
      </c>
      <c r="B46662" s="207" t="s">
        <v>51606</v>
      </c>
      <c r="C46662" s="207"/>
    </row>
    <row r="46663" spans="1:3">
      <c r="A46663" s="211" t="s">
        <v>114036</v>
      </c>
      <c r="B46663" s="207" t="s">
        <v>114037</v>
      </c>
      <c r="C46663" s="207"/>
    </row>
    <row r="46664" spans="1:3">
      <c r="A46664" s="211" t="s">
        <v>114038</v>
      </c>
      <c r="B46664" s="207" t="s">
        <v>114039</v>
      </c>
      <c r="C46664" s="207"/>
    </row>
    <row r="46665" spans="1:3">
      <c r="A46665" s="211" t="s">
        <v>114040</v>
      </c>
      <c r="B46665" s="207" t="s">
        <v>114041</v>
      </c>
      <c r="C46665" s="207"/>
    </row>
  </sheetData>
  <mergeCells count="1">
    <mergeCell ref="A1:C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C183"/>
  <sheetViews>
    <sheetView topLeftCell="A43" workbookViewId="0">
      <selection activeCell="G44" sqref="G44"/>
    </sheetView>
  </sheetViews>
  <sheetFormatPr defaultColWidth="9" defaultRowHeight="15"/>
  <cols>
    <col min="1" max="1" width="10.08984375" style="7" customWidth="1"/>
    <col min="2" max="2" width="23.36328125" style="7" customWidth="1"/>
    <col min="3" max="3" width="15.453125" style="7" customWidth="1"/>
    <col min="4" max="253" width="9" style="4"/>
    <col min="254" max="254" width="11.36328125" style="4" customWidth="1"/>
    <col min="255" max="256" width="9" style="4"/>
    <col min="257" max="257" width="20.453125" style="4" bestFit="1" customWidth="1"/>
    <col min="258" max="509" width="9" style="4"/>
    <col min="510" max="510" width="11.36328125" style="4" customWidth="1"/>
    <col min="511" max="512" width="9" style="4"/>
    <col min="513" max="513" width="20.453125" style="4" bestFit="1" customWidth="1"/>
    <col min="514" max="765" width="9" style="4"/>
    <col min="766" max="766" width="11.36328125" style="4" customWidth="1"/>
    <col min="767" max="768" width="9" style="4"/>
    <col min="769" max="769" width="20.453125" style="4" bestFit="1" customWidth="1"/>
    <col min="770" max="1021" width="9" style="4"/>
    <col min="1022" max="1022" width="11.36328125" style="4" customWidth="1"/>
    <col min="1023" max="1024" width="9" style="4"/>
    <col min="1025" max="1025" width="20.453125" style="4" bestFit="1" customWidth="1"/>
    <col min="1026" max="1277" width="9" style="4"/>
    <col min="1278" max="1278" width="11.36328125" style="4" customWidth="1"/>
    <col min="1279" max="1280" width="9" style="4"/>
    <col min="1281" max="1281" width="20.453125" style="4" bestFit="1" customWidth="1"/>
    <col min="1282" max="1533" width="9" style="4"/>
    <col min="1534" max="1534" width="11.36328125" style="4" customWidth="1"/>
    <col min="1535" max="1536" width="9" style="4"/>
    <col min="1537" max="1537" width="20.453125" style="4" bestFit="1" customWidth="1"/>
    <col min="1538" max="1789" width="9" style="4"/>
    <col min="1790" max="1790" width="11.36328125" style="4" customWidth="1"/>
    <col min="1791" max="1792" width="9" style="4"/>
    <col min="1793" max="1793" width="20.453125" style="4" bestFit="1" customWidth="1"/>
    <col min="1794" max="2045" width="9" style="4"/>
    <col min="2046" max="2046" width="11.36328125" style="4" customWidth="1"/>
    <col min="2047" max="2048" width="9" style="4"/>
    <col min="2049" max="2049" width="20.453125" style="4" bestFit="1" customWidth="1"/>
    <col min="2050" max="2301" width="9" style="4"/>
    <col min="2302" max="2302" width="11.36328125" style="4" customWidth="1"/>
    <col min="2303" max="2304" width="9" style="4"/>
    <col min="2305" max="2305" width="20.453125" style="4" bestFit="1" customWidth="1"/>
    <col min="2306" max="2557" width="9" style="4"/>
    <col min="2558" max="2558" width="11.36328125" style="4" customWidth="1"/>
    <col min="2559" max="2560" width="9" style="4"/>
    <col min="2561" max="2561" width="20.453125" style="4" bestFit="1" customWidth="1"/>
    <col min="2562" max="2813" width="9" style="4"/>
    <col min="2814" max="2814" width="11.36328125" style="4" customWidth="1"/>
    <col min="2815" max="2816" width="9" style="4"/>
    <col min="2817" max="2817" width="20.453125" style="4" bestFit="1" customWidth="1"/>
    <col min="2818" max="3069" width="9" style="4"/>
    <col min="3070" max="3070" width="11.36328125" style="4" customWidth="1"/>
    <col min="3071" max="3072" width="9" style="4"/>
    <col min="3073" max="3073" width="20.453125" style="4" bestFit="1" customWidth="1"/>
    <col min="3074" max="3325" width="9" style="4"/>
    <col min="3326" max="3326" width="11.36328125" style="4" customWidth="1"/>
    <col min="3327" max="3328" width="9" style="4"/>
    <col min="3329" max="3329" width="20.453125" style="4" bestFit="1" customWidth="1"/>
    <col min="3330" max="3581" width="9" style="4"/>
    <col min="3582" max="3582" width="11.36328125" style="4" customWidth="1"/>
    <col min="3583" max="3584" width="9" style="4"/>
    <col min="3585" max="3585" width="20.453125" style="4" bestFit="1" customWidth="1"/>
    <col min="3586" max="3837" width="9" style="4"/>
    <col min="3838" max="3838" width="11.36328125" style="4" customWidth="1"/>
    <col min="3839" max="3840" width="9" style="4"/>
    <col min="3841" max="3841" width="20.453125" style="4" bestFit="1" customWidth="1"/>
    <col min="3842" max="4093" width="9" style="4"/>
    <col min="4094" max="4094" width="11.36328125" style="4" customWidth="1"/>
    <col min="4095" max="4096" width="9" style="4"/>
    <col min="4097" max="4097" width="20.453125" style="4" bestFit="1" customWidth="1"/>
    <col min="4098" max="4349" width="9" style="4"/>
    <col min="4350" max="4350" width="11.36328125" style="4" customWidth="1"/>
    <col min="4351" max="4352" width="9" style="4"/>
    <col min="4353" max="4353" width="20.453125" style="4" bestFit="1" customWidth="1"/>
    <col min="4354" max="4605" width="9" style="4"/>
    <col min="4606" max="4606" width="11.36328125" style="4" customWidth="1"/>
    <col min="4607" max="4608" width="9" style="4"/>
    <col min="4609" max="4609" width="20.453125" style="4" bestFit="1" customWidth="1"/>
    <col min="4610" max="4861" width="9" style="4"/>
    <col min="4862" max="4862" width="11.36328125" style="4" customWidth="1"/>
    <col min="4863" max="4864" width="9" style="4"/>
    <col min="4865" max="4865" width="20.453125" style="4" bestFit="1" customWidth="1"/>
    <col min="4866" max="5117" width="9" style="4"/>
    <col min="5118" max="5118" width="11.36328125" style="4" customWidth="1"/>
    <col min="5119" max="5120" width="9" style="4"/>
    <col min="5121" max="5121" width="20.453125" style="4" bestFit="1" customWidth="1"/>
    <col min="5122" max="5373" width="9" style="4"/>
    <col min="5374" max="5374" width="11.36328125" style="4" customWidth="1"/>
    <col min="5375" max="5376" width="9" style="4"/>
    <col min="5377" max="5377" width="20.453125" style="4" bestFit="1" customWidth="1"/>
    <col min="5378" max="5629" width="9" style="4"/>
    <col min="5630" max="5630" width="11.36328125" style="4" customWidth="1"/>
    <col min="5631" max="5632" width="9" style="4"/>
    <col min="5633" max="5633" width="20.453125" style="4" bestFit="1" customWidth="1"/>
    <col min="5634" max="5885" width="9" style="4"/>
    <col min="5886" max="5886" width="11.36328125" style="4" customWidth="1"/>
    <col min="5887" max="5888" width="9" style="4"/>
    <col min="5889" max="5889" width="20.453125" style="4" bestFit="1" customWidth="1"/>
    <col min="5890" max="6141" width="9" style="4"/>
    <col min="6142" max="6142" width="11.36328125" style="4" customWidth="1"/>
    <col min="6143" max="6144" width="9" style="4"/>
    <col min="6145" max="6145" width="20.453125" style="4" bestFit="1" customWidth="1"/>
    <col min="6146" max="6397" width="9" style="4"/>
    <col min="6398" max="6398" width="11.36328125" style="4" customWidth="1"/>
    <col min="6399" max="6400" width="9" style="4"/>
    <col min="6401" max="6401" width="20.453125" style="4" bestFit="1" customWidth="1"/>
    <col min="6402" max="6653" width="9" style="4"/>
    <col min="6654" max="6654" width="11.36328125" style="4" customWidth="1"/>
    <col min="6655" max="6656" width="9" style="4"/>
    <col min="6657" max="6657" width="20.453125" style="4" bestFit="1" customWidth="1"/>
    <col min="6658" max="6909" width="9" style="4"/>
    <col min="6910" max="6910" width="11.36328125" style="4" customWidth="1"/>
    <col min="6911" max="6912" width="9" style="4"/>
    <col min="6913" max="6913" width="20.453125" style="4" bestFit="1" customWidth="1"/>
    <col min="6914" max="7165" width="9" style="4"/>
    <col min="7166" max="7166" width="11.36328125" style="4" customWidth="1"/>
    <col min="7167" max="7168" width="9" style="4"/>
    <col min="7169" max="7169" width="20.453125" style="4" bestFit="1" customWidth="1"/>
    <col min="7170" max="7421" width="9" style="4"/>
    <col min="7422" max="7422" width="11.36328125" style="4" customWidth="1"/>
    <col min="7423" max="7424" width="9" style="4"/>
    <col min="7425" max="7425" width="20.453125" style="4" bestFit="1" customWidth="1"/>
    <col min="7426" max="7677" width="9" style="4"/>
    <col min="7678" max="7678" width="11.36328125" style="4" customWidth="1"/>
    <col min="7679" max="7680" width="9" style="4"/>
    <col min="7681" max="7681" width="20.453125" style="4" bestFit="1" customWidth="1"/>
    <col min="7682" max="7933" width="9" style="4"/>
    <col min="7934" max="7934" width="11.36328125" style="4" customWidth="1"/>
    <col min="7935" max="7936" width="9" style="4"/>
    <col min="7937" max="7937" width="20.453125" style="4" bestFit="1" customWidth="1"/>
    <col min="7938" max="8189" width="9" style="4"/>
    <col min="8190" max="8190" width="11.36328125" style="4" customWidth="1"/>
    <col min="8191" max="8192" width="9" style="4"/>
    <col min="8193" max="8193" width="20.453125" style="4" bestFit="1" customWidth="1"/>
    <col min="8194" max="8445" width="9" style="4"/>
    <col min="8446" max="8446" width="11.36328125" style="4" customWidth="1"/>
    <col min="8447" max="8448" width="9" style="4"/>
    <col min="8449" max="8449" width="20.453125" style="4" bestFit="1" customWidth="1"/>
    <col min="8450" max="8701" width="9" style="4"/>
    <col min="8702" max="8702" width="11.36328125" style="4" customWidth="1"/>
    <col min="8703" max="8704" width="9" style="4"/>
    <col min="8705" max="8705" width="20.453125" style="4" bestFit="1" customWidth="1"/>
    <col min="8706" max="8957" width="9" style="4"/>
    <col min="8958" max="8958" width="11.36328125" style="4" customWidth="1"/>
    <col min="8959" max="8960" width="9" style="4"/>
    <col min="8961" max="8961" width="20.453125" style="4" bestFit="1" customWidth="1"/>
    <col min="8962" max="9213" width="9" style="4"/>
    <col min="9214" max="9214" width="11.36328125" style="4" customWidth="1"/>
    <col min="9215" max="9216" width="9" style="4"/>
    <col min="9217" max="9217" width="20.453125" style="4" bestFit="1" customWidth="1"/>
    <col min="9218" max="9469" width="9" style="4"/>
    <col min="9470" max="9470" width="11.36328125" style="4" customWidth="1"/>
    <col min="9471" max="9472" width="9" style="4"/>
    <col min="9473" max="9473" width="20.453125" style="4" bestFit="1" customWidth="1"/>
    <col min="9474" max="9725" width="9" style="4"/>
    <col min="9726" max="9726" width="11.36328125" style="4" customWidth="1"/>
    <col min="9727" max="9728" width="9" style="4"/>
    <col min="9729" max="9729" width="20.453125" style="4" bestFit="1" customWidth="1"/>
    <col min="9730" max="9981" width="9" style="4"/>
    <col min="9982" max="9982" width="11.36328125" style="4" customWidth="1"/>
    <col min="9983" max="9984" width="9" style="4"/>
    <col min="9985" max="9985" width="20.453125" style="4" bestFit="1" customWidth="1"/>
    <col min="9986" max="10237" width="9" style="4"/>
    <col min="10238" max="10238" width="11.36328125" style="4" customWidth="1"/>
    <col min="10239" max="10240" width="9" style="4"/>
    <col min="10241" max="10241" width="20.453125" style="4" bestFit="1" customWidth="1"/>
    <col min="10242" max="10493" width="9" style="4"/>
    <col min="10494" max="10494" width="11.36328125" style="4" customWidth="1"/>
    <col min="10495" max="10496" width="9" style="4"/>
    <col min="10497" max="10497" width="20.453125" style="4" bestFit="1" customWidth="1"/>
    <col min="10498" max="10749" width="9" style="4"/>
    <col min="10750" max="10750" width="11.36328125" style="4" customWidth="1"/>
    <col min="10751" max="10752" width="9" style="4"/>
    <col min="10753" max="10753" width="20.453125" style="4" bestFit="1" customWidth="1"/>
    <col min="10754" max="11005" width="9" style="4"/>
    <col min="11006" max="11006" width="11.36328125" style="4" customWidth="1"/>
    <col min="11007" max="11008" width="9" style="4"/>
    <col min="11009" max="11009" width="20.453125" style="4" bestFit="1" customWidth="1"/>
    <col min="11010" max="11261" width="9" style="4"/>
    <col min="11262" max="11262" width="11.36328125" style="4" customWidth="1"/>
    <col min="11263" max="11264" width="9" style="4"/>
    <col min="11265" max="11265" width="20.453125" style="4" bestFit="1" customWidth="1"/>
    <col min="11266" max="11517" width="9" style="4"/>
    <col min="11518" max="11518" width="11.36328125" style="4" customWidth="1"/>
    <col min="11519" max="11520" width="9" style="4"/>
    <col min="11521" max="11521" width="20.453125" style="4" bestFit="1" customWidth="1"/>
    <col min="11522" max="11773" width="9" style="4"/>
    <col min="11774" max="11774" width="11.36328125" style="4" customWidth="1"/>
    <col min="11775" max="11776" width="9" style="4"/>
    <col min="11777" max="11777" width="20.453125" style="4" bestFit="1" customWidth="1"/>
    <col min="11778" max="12029" width="9" style="4"/>
    <col min="12030" max="12030" width="11.36328125" style="4" customWidth="1"/>
    <col min="12031" max="12032" width="9" style="4"/>
    <col min="12033" max="12033" width="20.453125" style="4" bestFit="1" customWidth="1"/>
    <col min="12034" max="12285" width="9" style="4"/>
    <col min="12286" max="12286" width="11.36328125" style="4" customWidth="1"/>
    <col min="12287" max="12288" width="9" style="4"/>
    <col min="12289" max="12289" width="20.453125" style="4" bestFit="1" customWidth="1"/>
    <col min="12290" max="12541" width="9" style="4"/>
    <col min="12542" max="12542" width="11.36328125" style="4" customWidth="1"/>
    <col min="12543" max="12544" width="9" style="4"/>
    <col min="12545" max="12545" width="20.453125" style="4" bestFit="1" customWidth="1"/>
    <col min="12546" max="12797" width="9" style="4"/>
    <col min="12798" max="12798" width="11.36328125" style="4" customWidth="1"/>
    <col min="12799" max="12800" width="9" style="4"/>
    <col min="12801" max="12801" width="20.453125" style="4" bestFit="1" customWidth="1"/>
    <col min="12802" max="13053" width="9" style="4"/>
    <col min="13054" max="13054" width="11.36328125" style="4" customWidth="1"/>
    <col min="13055" max="13056" width="9" style="4"/>
    <col min="13057" max="13057" width="20.453125" style="4" bestFit="1" customWidth="1"/>
    <col min="13058" max="13309" width="9" style="4"/>
    <col min="13310" max="13310" width="11.36328125" style="4" customWidth="1"/>
    <col min="13311" max="13312" width="9" style="4"/>
    <col min="13313" max="13313" width="20.453125" style="4" bestFit="1" customWidth="1"/>
    <col min="13314" max="13565" width="9" style="4"/>
    <col min="13566" max="13566" width="11.36328125" style="4" customWidth="1"/>
    <col min="13567" max="13568" width="9" style="4"/>
    <col min="13569" max="13569" width="20.453125" style="4" bestFit="1" customWidth="1"/>
    <col min="13570" max="13821" width="9" style="4"/>
    <col min="13822" max="13822" width="11.36328125" style="4" customWidth="1"/>
    <col min="13823" max="13824" width="9" style="4"/>
    <col min="13825" max="13825" width="20.453125" style="4" bestFit="1" customWidth="1"/>
    <col min="13826" max="14077" width="9" style="4"/>
    <col min="14078" max="14078" width="11.36328125" style="4" customWidth="1"/>
    <col min="14079" max="14080" width="9" style="4"/>
    <col min="14081" max="14081" width="20.453125" style="4" bestFit="1" customWidth="1"/>
    <col min="14082" max="14333" width="9" style="4"/>
    <col min="14334" max="14334" width="11.36328125" style="4" customWidth="1"/>
    <col min="14335" max="14336" width="9" style="4"/>
    <col min="14337" max="14337" width="20.453125" style="4" bestFit="1" customWidth="1"/>
    <col min="14338" max="14589" width="9" style="4"/>
    <col min="14590" max="14590" width="11.36328125" style="4" customWidth="1"/>
    <col min="14591" max="14592" width="9" style="4"/>
    <col min="14593" max="14593" width="20.453125" style="4" bestFit="1" customWidth="1"/>
    <col min="14594" max="14845" width="9" style="4"/>
    <col min="14846" max="14846" width="11.36328125" style="4" customWidth="1"/>
    <col min="14847" max="14848" width="9" style="4"/>
    <col min="14849" max="14849" width="20.453125" style="4" bestFit="1" customWidth="1"/>
    <col min="14850" max="15101" width="9" style="4"/>
    <col min="15102" max="15102" width="11.36328125" style="4" customWidth="1"/>
    <col min="15103" max="15104" width="9" style="4"/>
    <col min="15105" max="15105" width="20.453125" style="4" bestFit="1" customWidth="1"/>
    <col min="15106" max="15357" width="9" style="4"/>
    <col min="15358" max="15358" width="11.36328125" style="4" customWidth="1"/>
    <col min="15359" max="15360" width="9" style="4"/>
    <col min="15361" max="15361" width="20.453125" style="4" bestFit="1" customWidth="1"/>
    <col min="15362" max="15613" width="9" style="4"/>
    <col min="15614" max="15614" width="11.36328125" style="4" customWidth="1"/>
    <col min="15615" max="15616" width="9" style="4"/>
    <col min="15617" max="15617" width="20.453125" style="4" bestFit="1" customWidth="1"/>
    <col min="15618" max="15869" width="9" style="4"/>
    <col min="15870" max="15870" width="11.36328125" style="4" customWidth="1"/>
    <col min="15871" max="15872" width="9" style="4"/>
    <col min="15873" max="15873" width="20.453125" style="4" bestFit="1" customWidth="1"/>
    <col min="15874" max="16125" width="9" style="4"/>
    <col min="16126" max="16126" width="11.36328125" style="4" customWidth="1"/>
    <col min="16127" max="16128" width="9" style="4"/>
    <col min="16129" max="16129" width="20.453125" style="4" bestFit="1" customWidth="1"/>
    <col min="16130" max="16384" width="9" style="4"/>
  </cols>
  <sheetData>
    <row r="1" spans="1:3" ht="14.25" customHeight="1">
      <c r="A1" s="171" t="s">
        <v>3208</v>
      </c>
      <c r="B1" s="172"/>
      <c r="C1" s="172"/>
    </row>
    <row r="2" spans="1:3">
      <c r="A2" s="5" t="s">
        <v>1</v>
      </c>
      <c r="B2" s="5" t="s">
        <v>4</v>
      </c>
      <c r="C2" s="5" t="s">
        <v>5</v>
      </c>
    </row>
    <row r="3" spans="1:3">
      <c r="A3" s="8" t="s">
        <v>3046</v>
      </c>
      <c r="B3" s="8" t="s">
        <v>3209</v>
      </c>
      <c r="C3" s="5"/>
    </row>
    <row r="4" spans="1:3">
      <c r="A4" s="8" t="s">
        <v>3047</v>
      </c>
      <c r="B4" s="8" t="s">
        <v>3210</v>
      </c>
      <c r="C4" s="5"/>
    </row>
    <row r="5" spans="1:3">
      <c r="A5" s="8" t="s">
        <v>3048</v>
      </c>
      <c r="B5" s="8" t="s">
        <v>3211</v>
      </c>
      <c r="C5" s="5"/>
    </row>
    <row r="6" spans="1:3">
      <c r="A6" s="8" t="s">
        <v>3049</v>
      </c>
      <c r="B6" s="8" t="s">
        <v>3212</v>
      </c>
      <c r="C6" s="5"/>
    </row>
    <row r="7" spans="1:3">
      <c r="A7" s="8" t="s">
        <v>3050</v>
      </c>
      <c r="B7" s="8" t="s">
        <v>3213</v>
      </c>
      <c r="C7" s="5"/>
    </row>
    <row r="8" spans="1:3">
      <c r="A8" s="8" t="s">
        <v>3051</v>
      </c>
      <c r="B8" s="8" t="s">
        <v>3214</v>
      </c>
      <c r="C8" s="5"/>
    </row>
    <row r="9" spans="1:3">
      <c r="A9" s="8" t="s">
        <v>3052</v>
      </c>
      <c r="B9" s="8" t="s">
        <v>3215</v>
      </c>
      <c r="C9" s="5"/>
    </row>
    <row r="10" spans="1:3">
      <c r="A10" s="8" t="s">
        <v>3053</v>
      </c>
      <c r="B10" s="8" t="s">
        <v>3216</v>
      </c>
      <c r="C10" s="5"/>
    </row>
    <row r="11" spans="1:3">
      <c r="A11" s="8" t="s">
        <v>3054</v>
      </c>
      <c r="B11" s="8" t="s">
        <v>3217</v>
      </c>
      <c r="C11" s="5"/>
    </row>
    <row r="12" spans="1:3">
      <c r="A12" s="8" t="s">
        <v>3055</v>
      </c>
      <c r="B12" s="8" t="s">
        <v>3218</v>
      </c>
      <c r="C12" s="5"/>
    </row>
    <row r="13" spans="1:3">
      <c r="A13" s="8" t="s">
        <v>3056</v>
      </c>
      <c r="B13" s="8" t="s">
        <v>3219</v>
      </c>
      <c r="C13" s="5"/>
    </row>
    <row r="14" spans="1:3">
      <c r="A14" s="8" t="s">
        <v>3057</v>
      </c>
      <c r="B14" s="8" t="s">
        <v>3220</v>
      </c>
      <c r="C14" s="5"/>
    </row>
    <row r="15" spans="1:3">
      <c r="A15" s="8" t="s">
        <v>3058</v>
      </c>
      <c r="B15" s="8" t="s">
        <v>3221</v>
      </c>
      <c r="C15" s="5"/>
    </row>
    <row r="16" spans="1:3">
      <c r="A16" s="8" t="s">
        <v>3059</v>
      </c>
      <c r="B16" s="8" t="s">
        <v>3222</v>
      </c>
      <c r="C16" s="5"/>
    </row>
    <row r="17" spans="1:3">
      <c r="A17" s="8" t="s">
        <v>3060</v>
      </c>
      <c r="B17" s="8" t="s">
        <v>3223</v>
      </c>
      <c r="C17" s="5"/>
    </row>
    <row r="18" spans="1:3">
      <c r="A18" s="8" t="s">
        <v>3061</v>
      </c>
      <c r="B18" s="8" t="s">
        <v>3224</v>
      </c>
      <c r="C18" s="5"/>
    </row>
    <row r="19" spans="1:3">
      <c r="A19" s="8" t="s">
        <v>3062</v>
      </c>
      <c r="B19" s="8" t="s">
        <v>3225</v>
      </c>
      <c r="C19" s="5"/>
    </row>
    <row r="20" spans="1:3">
      <c r="A20" s="8" t="s">
        <v>3063</v>
      </c>
      <c r="B20" s="8" t="s">
        <v>3226</v>
      </c>
      <c r="C20" s="5"/>
    </row>
    <row r="21" spans="1:3">
      <c r="A21" s="8" t="s">
        <v>3064</v>
      </c>
      <c r="B21" s="8" t="s">
        <v>3227</v>
      </c>
      <c r="C21" s="5"/>
    </row>
    <row r="22" spans="1:3">
      <c r="A22" s="8" t="s">
        <v>3065</v>
      </c>
      <c r="B22" s="8" t="s">
        <v>3228</v>
      </c>
      <c r="C22" s="5"/>
    </row>
    <row r="23" spans="1:3">
      <c r="A23" s="8" t="s">
        <v>3066</v>
      </c>
      <c r="B23" s="8" t="s">
        <v>3229</v>
      </c>
      <c r="C23" s="9"/>
    </row>
    <row r="24" spans="1:3">
      <c r="A24" s="8" t="s">
        <v>3067</v>
      </c>
      <c r="B24" s="8" t="s">
        <v>3230</v>
      </c>
      <c r="C24" s="9"/>
    </row>
    <row r="25" spans="1:3">
      <c r="A25" s="8" t="s">
        <v>3068</v>
      </c>
      <c r="B25" s="8" t="s">
        <v>3231</v>
      </c>
      <c r="C25" s="9"/>
    </row>
    <row r="26" spans="1:3">
      <c r="A26" s="8" t="s">
        <v>3069</v>
      </c>
      <c r="B26" s="8" t="s">
        <v>3232</v>
      </c>
      <c r="C26" s="9"/>
    </row>
    <row r="27" spans="1:3">
      <c r="A27" s="8" t="s">
        <v>3070</v>
      </c>
      <c r="B27" s="8" t="s">
        <v>3233</v>
      </c>
      <c r="C27" s="9"/>
    </row>
    <row r="28" spans="1:3">
      <c r="A28" s="8" t="s">
        <v>3071</v>
      </c>
      <c r="B28" s="8" t="s">
        <v>3234</v>
      </c>
      <c r="C28" s="9"/>
    </row>
    <row r="29" spans="1:3">
      <c r="A29" s="8" t="s">
        <v>3072</v>
      </c>
      <c r="B29" s="8" t="s">
        <v>3235</v>
      </c>
      <c r="C29" s="9"/>
    </row>
    <row r="30" spans="1:3">
      <c r="A30" s="8" t="s">
        <v>3073</v>
      </c>
      <c r="B30" s="8" t="s">
        <v>3236</v>
      </c>
      <c r="C30" s="9"/>
    </row>
    <row r="31" spans="1:3">
      <c r="A31" s="8" t="s">
        <v>3074</v>
      </c>
      <c r="B31" s="8" t="s">
        <v>3237</v>
      </c>
      <c r="C31" s="9"/>
    </row>
    <row r="32" spans="1:3">
      <c r="A32" s="8" t="s">
        <v>3075</v>
      </c>
      <c r="B32" s="8" t="s">
        <v>3238</v>
      </c>
      <c r="C32" s="9"/>
    </row>
    <row r="33" spans="1:3">
      <c r="A33" s="8" t="s">
        <v>3076</v>
      </c>
      <c r="B33" s="8" t="s">
        <v>3239</v>
      </c>
      <c r="C33" s="9"/>
    </row>
    <row r="34" spans="1:3">
      <c r="A34" s="8" t="s">
        <v>3077</v>
      </c>
      <c r="B34" s="8" t="s">
        <v>3240</v>
      </c>
      <c r="C34" s="9"/>
    </row>
    <row r="35" spans="1:3">
      <c r="A35" s="8" t="s">
        <v>3078</v>
      </c>
      <c r="B35" s="8" t="s">
        <v>3241</v>
      </c>
      <c r="C35" s="9"/>
    </row>
    <row r="36" spans="1:3">
      <c r="A36" s="8" t="s">
        <v>3079</v>
      </c>
      <c r="B36" s="8" t="s">
        <v>3242</v>
      </c>
      <c r="C36" s="9"/>
    </row>
    <row r="37" spans="1:3">
      <c r="A37" s="8" t="s">
        <v>3080</v>
      </c>
      <c r="B37" s="8" t="s">
        <v>3243</v>
      </c>
      <c r="C37" s="9"/>
    </row>
    <row r="38" spans="1:3">
      <c r="A38" s="8" t="s">
        <v>3081</v>
      </c>
      <c r="B38" s="8" t="s">
        <v>3244</v>
      </c>
      <c r="C38" s="9"/>
    </row>
    <row r="39" spans="1:3">
      <c r="A39" s="8" t="s">
        <v>3082</v>
      </c>
      <c r="B39" s="8" t="s">
        <v>3245</v>
      </c>
      <c r="C39" s="9"/>
    </row>
    <row r="40" spans="1:3">
      <c r="A40" s="8" t="s">
        <v>3083</v>
      </c>
      <c r="B40" s="8" t="s">
        <v>3246</v>
      </c>
      <c r="C40" s="9"/>
    </row>
    <row r="41" spans="1:3">
      <c r="A41" s="8" t="s">
        <v>3084</v>
      </c>
      <c r="B41" s="8" t="s">
        <v>3247</v>
      </c>
      <c r="C41" s="9"/>
    </row>
    <row r="42" spans="1:3">
      <c r="A42" s="8" t="s">
        <v>3085</v>
      </c>
      <c r="B42" s="8" t="s">
        <v>3248</v>
      </c>
      <c r="C42" s="9"/>
    </row>
    <row r="43" spans="1:3">
      <c r="A43" s="8" t="s">
        <v>3086</v>
      </c>
      <c r="B43" s="8" t="s">
        <v>3249</v>
      </c>
      <c r="C43" s="9"/>
    </row>
    <row r="44" spans="1:3">
      <c r="A44" s="8" t="s">
        <v>3087</v>
      </c>
      <c r="B44" s="8" t="s">
        <v>3250</v>
      </c>
      <c r="C44" s="9"/>
    </row>
    <row r="45" spans="1:3">
      <c r="A45" s="8" t="s">
        <v>3088</v>
      </c>
      <c r="B45" s="8" t="s">
        <v>3251</v>
      </c>
      <c r="C45" s="9"/>
    </row>
    <row r="46" spans="1:3">
      <c r="A46" s="8" t="s">
        <v>3089</v>
      </c>
      <c r="B46" s="8" t="s">
        <v>3252</v>
      </c>
      <c r="C46" s="9"/>
    </row>
    <row r="47" spans="1:3">
      <c r="A47" s="8" t="s">
        <v>3090</v>
      </c>
      <c r="B47" s="8" t="s">
        <v>3253</v>
      </c>
      <c r="C47" s="9"/>
    </row>
    <row r="48" spans="1:3">
      <c r="A48" s="8" t="s">
        <v>3254</v>
      </c>
      <c r="B48" s="8" t="s">
        <v>3255</v>
      </c>
      <c r="C48" s="9"/>
    </row>
    <row r="49" spans="1:3">
      <c r="A49" s="8" t="s">
        <v>3091</v>
      </c>
      <c r="B49" s="8" t="s">
        <v>3256</v>
      </c>
      <c r="C49" s="9"/>
    </row>
    <row r="50" spans="1:3">
      <c r="A50" s="8" t="s">
        <v>3092</v>
      </c>
      <c r="B50" s="8" t="s">
        <v>3257</v>
      </c>
      <c r="C50" s="9"/>
    </row>
    <row r="51" spans="1:3">
      <c r="A51" s="8" t="s">
        <v>3093</v>
      </c>
      <c r="B51" s="8" t="s">
        <v>3258</v>
      </c>
      <c r="C51" s="9"/>
    </row>
    <row r="52" spans="1:3">
      <c r="A52" s="8" t="s">
        <v>3094</v>
      </c>
      <c r="B52" s="8" t="s">
        <v>3259</v>
      </c>
      <c r="C52" s="9"/>
    </row>
    <row r="53" spans="1:3">
      <c r="A53" s="8" t="s">
        <v>3095</v>
      </c>
      <c r="B53" s="8" t="s">
        <v>3260</v>
      </c>
      <c r="C53" s="9"/>
    </row>
    <row r="54" spans="1:3">
      <c r="A54" s="8" t="s">
        <v>3096</v>
      </c>
      <c r="B54" s="8" t="s">
        <v>3261</v>
      </c>
      <c r="C54" s="9"/>
    </row>
    <row r="55" spans="1:3">
      <c r="A55" s="8" t="s">
        <v>3097</v>
      </c>
      <c r="B55" s="8" t="s">
        <v>3262</v>
      </c>
      <c r="C55" s="9"/>
    </row>
    <row r="56" spans="1:3">
      <c r="A56" s="8" t="s">
        <v>3263</v>
      </c>
      <c r="B56" s="8" t="s">
        <v>3264</v>
      </c>
      <c r="C56" s="9"/>
    </row>
    <row r="57" spans="1:3">
      <c r="A57" s="8" t="s">
        <v>3098</v>
      </c>
      <c r="B57" s="8" t="s">
        <v>3265</v>
      </c>
      <c r="C57" s="9"/>
    </row>
    <row r="58" spans="1:3">
      <c r="A58" s="8" t="s">
        <v>3099</v>
      </c>
      <c r="B58" s="8" t="s">
        <v>3266</v>
      </c>
      <c r="C58" s="9"/>
    </row>
    <row r="59" spans="1:3">
      <c r="A59" s="8" t="s">
        <v>3100</v>
      </c>
      <c r="B59" s="8" t="s">
        <v>3267</v>
      </c>
      <c r="C59" s="9"/>
    </row>
    <row r="60" spans="1:3">
      <c r="A60" s="8" t="s">
        <v>3101</v>
      </c>
      <c r="B60" s="8" t="s">
        <v>3268</v>
      </c>
      <c r="C60" s="9"/>
    </row>
    <row r="61" spans="1:3">
      <c r="A61" s="8" t="s">
        <v>3102</v>
      </c>
      <c r="B61" s="8" t="s">
        <v>3269</v>
      </c>
      <c r="C61" s="9"/>
    </row>
    <row r="62" spans="1:3">
      <c r="A62" s="8" t="s">
        <v>3103</v>
      </c>
      <c r="B62" s="8" t="s">
        <v>3270</v>
      </c>
      <c r="C62" s="9"/>
    </row>
    <row r="63" spans="1:3">
      <c r="A63" s="8" t="s">
        <v>3104</v>
      </c>
      <c r="B63" s="8" t="s">
        <v>3271</v>
      </c>
      <c r="C63" s="9"/>
    </row>
    <row r="64" spans="1:3">
      <c r="A64" s="8" t="s">
        <v>3105</v>
      </c>
      <c r="B64" s="8" t="s">
        <v>3272</v>
      </c>
      <c r="C64" s="9"/>
    </row>
    <row r="65" spans="1:3">
      <c r="A65" s="8" t="s">
        <v>3106</v>
      </c>
      <c r="B65" s="8" t="s">
        <v>3273</v>
      </c>
      <c r="C65" s="9"/>
    </row>
    <row r="66" spans="1:3">
      <c r="A66" s="8" t="s">
        <v>3107</v>
      </c>
      <c r="B66" s="8" t="s">
        <v>3274</v>
      </c>
      <c r="C66" s="9"/>
    </row>
    <row r="67" spans="1:3">
      <c r="A67" s="8" t="s">
        <v>3108</v>
      </c>
      <c r="B67" s="8" t="s">
        <v>3275</v>
      </c>
      <c r="C67" s="9"/>
    </row>
    <row r="68" spans="1:3">
      <c r="A68" s="8" t="s">
        <v>3109</v>
      </c>
      <c r="B68" s="8" t="s">
        <v>3276</v>
      </c>
      <c r="C68" s="9"/>
    </row>
    <row r="69" spans="1:3">
      <c r="A69" s="8" t="s">
        <v>3110</v>
      </c>
      <c r="B69" s="8" t="s">
        <v>3277</v>
      </c>
      <c r="C69" s="9"/>
    </row>
    <row r="70" spans="1:3">
      <c r="A70" s="8" t="s">
        <v>3111</v>
      </c>
      <c r="B70" s="8" t="s">
        <v>3278</v>
      </c>
      <c r="C70" s="9"/>
    </row>
    <row r="71" spans="1:3">
      <c r="A71" s="8" t="s">
        <v>3112</v>
      </c>
      <c r="B71" s="8" t="s">
        <v>3279</v>
      </c>
      <c r="C71" s="9"/>
    </row>
    <row r="72" spans="1:3">
      <c r="A72" s="8" t="s">
        <v>3113</v>
      </c>
      <c r="B72" s="8" t="s">
        <v>3280</v>
      </c>
      <c r="C72" s="9"/>
    </row>
    <row r="73" spans="1:3">
      <c r="A73" s="8" t="s">
        <v>3114</v>
      </c>
      <c r="B73" s="8" t="s">
        <v>3281</v>
      </c>
      <c r="C73" s="9"/>
    </row>
    <row r="74" spans="1:3">
      <c r="A74" s="8" t="s">
        <v>3115</v>
      </c>
      <c r="B74" s="8" t="s">
        <v>3282</v>
      </c>
      <c r="C74" s="9"/>
    </row>
    <row r="75" spans="1:3">
      <c r="A75" s="8" t="s">
        <v>3116</v>
      </c>
      <c r="B75" s="8" t="s">
        <v>3283</v>
      </c>
      <c r="C75" s="9"/>
    </row>
    <row r="76" spans="1:3">
      <c r="A76" s="8" t="s">
        <v>3117</v>
      </c>
      <c r="B76" s="8" t="s">
        <v>3284</v>
      </c>
      <c r="C76" s="9"/>
    </row>
    <row r="77" spans="1:3">
      <c r="A77" s="8" t="s">
        <v>3118</v>
      </c>
      <c r="B77" s="8" t="s">
        <v>3285</v>
      </c>
      <c r="C77" s="9"/>
    </row>
    <row r="78" spans="1:3">
      <c r="A78" s="8" t="s">
        <v>3119</v>
      </c>
      <c r="B78" s="8" t="s">
        <v>3286</v>
      </c>
      <c r="C78" s="9"/>
    </row>
    <row r="79" spans="1:3">
      <c r="A79" s="8" t="s">
        <v>3120</v>
      </c>
      <c r="B79" s="8" t="s">
        <v>3287</v>
      </c>
      <c r="C79" s="9"/>
    </row>
    <row r="80" spans="1:3">
      <c r="A80" s="8" t="s">
        <v>3121</v>
      </c>
      <c r="B80" s="8" t="s">
        <v>3288</v>
      </c>
      <c r="C80" s="9"/>
    </row>
    <row r="81" spans="1:3">
      <c r="A81" s="8" t="s">
        <v>3122</v>
      </c>
      <c r="B81" s="8" t="s">
        <v>3289</v>
      </c>
      <c r="C81" s="9"/>
    </row>
    <row r="82" spans="1:3">
      <c r="A82" s="8" t="s">
        <v>3123</v>
      </c>
      <c r="B82" s="8" t="s">
        <v>3290</v>
      </c>
      <c r="C82" s="9"/>
    </row>
    <row r="83" spans="1:3">
      <c r="A83" s="8" t="s">
        <v>3124</v>
      </c>
      <c r="B83" s="8" t="s">
        <v>3291</v>
      </c>
      <c r="C83" s="9"/>
    </row>
    <row r="84" spans="1:3">
      <c r="A84" s="8" t="s">
        <v>3125</v>
      </c>
      <c r="B84" s="8" t="s">
        <v>3292</v>
      </c>
      <c r="C84" s="9"/>
    </row>
    <row r="85" spans="1:3">
      <c r="A85" s="8" t="s">
        <v>3126</v>
      </c>
      <c r="B85" s="8" t="s">
        <v>3293</v>
      </c>
      <c r="C85" s="9"/>
    </row>
    <row r="86" spans="1:3">
      <c r="A86" s="8" t="s">
        <v>3127</v>
      </c>
      <c r="B86" s="8" t="s">
        <v>3294</v>
      </c>
      <c r="C86" s="9"/>
    </row>
    <row r="87" spans="1:3">
      <c r="A87" s="8" t="s">
        <v>3128</v>
      </c>
      <c r="B87" s="8" t="s">
        <v>3295</v>
      </c>
      <c r="C87" s="9"/>
    </row>
    <row r="88" spans="1:3">
      <c r="A88" s="8" t="s">
        <v>3129</v>
      </c>
      <c r="B88" s="8" t="s">
        <v>3296</v>
      </c>
      <c r="C88" s="9"/>
    </row>
    <row r="89" spans="1:3">
      <c r="A89" s="8" t="s">
        <v>3297</v>
      </c>
      <c r="B89" s="8" t="s">
        <v>3298</v>
      </c>
      <c r="C89" s="9"/>
    </row>
    <row r="90" spans="1:3">
      <c r="A90" s="8" t="s">
        <v>3130</v>
      </c>
      <c r="B90" s="8" t="s">
        <v>3131</v>
      </c>
      <c r="C90" s="9"/>
    </row>
    <row r="91" spans="1:3">
      <c r="A91" s="8" t="s">
        <v>3132</v>
      </c>
      <c r="B91" s="8" t="s">
        <v>3299</v>
      </c>
      <c r="C91" s="9"/>
    </row>
    <row r="92" spans="1:3">
      <c r="A92" s="8" t="s">
        <v>3133</v>
      </c>
      <c r="B92" s="8" t="s">
        <v>3300</v>
      </c>
      <c r="C92" s="9"/>
    </row>
    <row r="93" spans="1:3">
      <c r="A93" s="8" t="s">
        <v>3134</v>
      </c>
      <c r="B93" s="8" t="s">
        <v>3301</v>
      </c>
      <c r="C93" s="9"/>
    </row>
    <row r="94" spans="1:3">
      <c r="A94" s="8" t="s">
        <v>3135</v>
      </c>
      <c r="B94" s="8" t="s">
        <v>3302</v>
      </c>
      <c r="C94" s="9"/>
    </row>
    <row r="95" spans="1:3">
      <c r="A95" s="8" t="s">
        <v>3136</v>
      </c>
      <c r="B95" s="8" t="s">
        <v>3303</v>
      </c>
      <c r="C95" s="9"/>
    </row>
    <row r="96" spans="1:3">
      <c r="A96" s="8" t="s">
        <v>3137</v>
      </c>
      <c r="B96" s="8" t="s">
        <v>3304</v>
      </c>
      <c r="C96" s="9"/>
    </row>
    <row r="97" spans="1:3">
      <c r="A97" s="8" t="s">
        <v>3138</v>
      </c>
      <c r="B97" s="8" t="s">
        <v>3305</v>
      </c>
      <c r="C97" s="9"/>
    </row>
    <row r="98" spans="1:3">
      <c r="A98" s="8" t="s">
        <v>3139</v>
      </c>
      <c r="B98" s="8" t="s">
        <v>3306</v>
      </c>
      <c r="C98" s="9"/>
    </row>
    <row r="99" spans="1:3">
      <c r="A99" s="8" t="s">
        <v>3140</v>
      </c>
      <c r="B99" s="8" t="s">
        <v>3307</v>
      </c>
      <c r="C99" s="9"/>
    </row>
    <row r="100" spans="1:3">
      <c r="A100" s="8" t="s">
        <v>3141</v>
      </c>
      <c r="B100" s="8" t="s">
        <v>3308</v>
      </c>
      <c r="C100" s="9"/>
    </row>
    <row r="101" spans="1:3">
      <c r="A101" s="8" t="s">
        <v>3142</v>
      </c>
      <c r="B101" s="8" t="s">
        <v>3309</v>
      </c>
      <c r="C101" s="9"/>
    </row>
    <row r="102" spans="1:3">
      <c r="A102" s="8" t="s">
        <v>3143</v>
      </c>
      <c r="B102" s="8" t="s">
        <v>3310</v>
      </c>
      <c r="C102" s="9"/>
    </row>
    <row r="103" spans="1:3">
      <c r="A103" s="8" t="s">
        <v>3144</v>
      </c>
      <c r="B103" s="8" t="s">
        <v>3311</v>
      </c>
      <c r="C103" s="9"/>
    </row>
    <row r="104" spans="1:3">
      <c r="A104" s="8" t="s">
        <v>3145</v>
      </c>
      <c r="B104" s="8" t="s">
        <v>3312</v>
      </c>
      <c r="C104" s="9"/>
    </row>
    <row r="105" spans="1:3">
      <c r="A105" s="8" t="s">
        <v>3146</v>
      </c>
      <c r="B105" s="8" t="s">
        <v>3313</v>
      </c>
      <c r="C105" s="9"/>
    </row>
    <row r="106" spans="1:3">
      <c r="A106" s="8" t="s">
        <v>3147</v>
      </c>
      <c r="B106" s="8" t="s">
        <v>3314</v>
      </c>
      <c r="C106" s="9"/>
    </row>
    <row r="107" spans="1:3">
      <c r="A107" s="8" t="s">
        <v>3148</v>
      </c>
      <c r="B107" s="8" t="s">
        <v>3315</v>
      </c>
      <c r="C107" s="9"/>
    </row>
    <row r="108" spans="1:3">
      <c r="A108" s="8" t="s">
        <v>3149</v>
      </c>
      <c r="B108" s="8" t="s">
        <v>3316</v>
      </c>
      <c r="C108" s="9"/>
    </row>
    <row r="109" spans="1:3">
      <c r="A109" s="8" t="s">
        <v>3317</v>
      </c>
      <c r="B109" s="8" t="s">
        <v>3318</v>
      </c>
      <c r="C109" s="9"/>
    </row>
    <row r="110" spans="1:3">
      <c r="A110" s="8" t="s">
        <v>3150</v>
      </c>
      <c r="B110" s="8" t="s">
        <v>3319</v>
      </c>
      <c r="C110" s="9"/>
    </row>
    <row r="111" spans="1:3">
      <c r="A111" s="8" t="s">
        <v>3151</v>
      </c>
      <c r="B111" s="8" t="s">
        <v>3320</v>
      </c>
      <c r="C111" s="9"/>
    </row>
    <row r="112" spans="1:3">
      <c r="A112" s="8" t="s">
        <v>3152</v>
      </c>
      <c r="B112" s="8" t="s">
        <v>3321</v>
      </c>
      <c r="C112" s="9"/>
    </row>
    <row r="113" spans="1:3">
      <c r="A113" s="8" t="s">
        <v>3153</v>
      </c>
      <c r="B113" s="8" t="s">
        <v>3322</v>
      </c>
      <c r="C113" s="9"/>
    </row>
    <row r="114" spans="1:3">
      <c r="A114" s="8" t="s">
        <v>3154</v>
      </c>
      <c r="B114" s="8" t="s">
        <v>3323</v>
      </c>
      <c r="C114" s="9"/>
    </row>
    <row r="115" spans="1:3">
      <c r="A115" s="8" t="s">
        <v>3155</v>
      </c>
      <c r="B115" s="8" t="s">
        <v>3324</v>
      </c>
      <c r="C115" s="9"/>
    </row>
    <row r="116" spans="1:3">
      <c r="A116" s="8" t="s">
        <v>3156</v>
      </c>
      <c r="B116" s="8" t="s">
        <v>3325</v>
      </c>
      <c r="C116" s="9"/>
    </row>
    <row r="117" spans="1:3">
      <c r="A117" s="8" t="s">
        <v>3326</v>
      </c>
      <c r="B117" s="8" t="s">
        <v>3327</v>
      </c>
      <c r="C117" s="9"/>
    </row>
    <row r="118" spans="1:3">
      <c r="A118" s="8" t="s">
        <v>3157</v>
      </c>
      <c r="B118" s="8" t="s">
        <v>3328</v>
      </c>
      <c r="C118" s="9"/>
    </row>
    <row r="119" spans="1:3">
      <c r="A119" s="8" t="s">
        <v>3158</v>
      </c>
      <c r="B119" s="8" t="s">
        <v>3329</v>
      </c>
      <c r="C119" s="9"/>
    </row>
    <row r="120" spans="1:3">
      <c r="A120" s="8" t="s">
        <v>3159</v>
      </c>
      <c r="B120" s="8" t="s">
        <v>3330</v>
      </c>
      <c r="C120" s="9"/>
    </row>
    <row r="121" spans="1:3">
      <c r="A121" s="8" t="s">
        <v>3160</v>
      </c>
      <c r="B121" s="8" t="s">
        <v>3331</v>
      </c>
      <c r="C121" s="9"/>
    </row>
    <row r="122" spans="1:3">
      <c r="A122" s="8" t="s">
        <v>3161</v>
      </c>
      <c r="B122" s="8" t="s">
        <v>3332</v>
      </c>
      <c r="C122" s="9"/>
    </row>
    <row r="123" spans="1:3">
      <c r="A123" s="8" t="s">
        <v>3162</v>
      </c>
      <c r="B123" s="8" t="s">
        <v>3333</v>
      </c>
      <c r="C123" s="9"/>
    </row>
    <row r="124" spans="1:3">
      <c r="A124" s="8" t="s">
        <v>3163</v>
      </c>
      <c r="B124" s="8" t="s">
        <v>3334</v>
      </c>
      <c r="C124" s="9"/>
    </row>
    <row r="125" spans="1:3">
      <c r="A125" s="8" t="s">
        <v>3164</v>
      </c>
      <c r="B125" s="8" t="s">
        <v>3335</v>
      </c>
      <c r="C125" s="9"/>
    </row>
    <row r="126" spans="1:3">
      <c r="A126" s="8" t="s">
        <v>3165</v>
      </c>
      <c r="B126" s="8" t="s">
        <v>3336</v>
      </c>
      <c r="C126" s="9"/>
    </row>
    <row r="127" spans="1:3">
      <c r="A127" s="8" t="s">
        <v>3166</v>
      </c>
      <c r="B127" s="8" t="s">
        <v>3337</v>
      </c>
      <c r="C127" s="9"/>
    </row>
    <row r="128" spans="1:3">
      <c r="A128" s="8" t="s">
        <v>3167</v>
      </c>
      <c r="B128" s="8" t="s">
        <v>3338</v>
      </c>
      <c r="C128" s="9"/>
    </row>
    <row r="129" spans="1:3">
      <c r="A129" s="8" t="s">
        <v>3168</v>
      </c>
      <c r="B129" s="8" t="s">
        <v>3339</v>
      </c>
      <c r="C129" s="9"/>
    </row>
    <row r="130" spans="1:3">
      <c r="A130" s="8" t="s">
        <v>3169</v>
      </c>
      <c r="B130" s="8" t="s">
        <v>3340</v>
      </c>
      <c r="C130" s="9"/>
    </row>
    <row r="131" spans="1:3">
      <c r="A131" s="8" t="s">
        <v>3170</v>
      </c>
      <c r="B131" s="8" t="s">
        <v>3341</v>
      </c>
      <c r="C131" s="9"/>
    </row>
    <row r="132" spans="1:3">
      <c r="A132" s="8" t="s">
        <v>3171</v>
      </c>
      <c r="B132" s="8" t="s">
        <v>3342</v>
      </c>
      <c r="C132" s="9"/>
    </row>
    <row r="133" spans="1:3">
      <c r="A133" s="8" t="s">
        <v>3172</v>
      </c>
      <c r="B133" s="8" t="s">
        <v>3343</v>
      </c>
      <c r="C133" s="9"/>
    </row>
    <row r="134" spans="1:3">
      <c r="A134" s="8" t="s">
        <v>3173</v>
      </c>
      <c r="B134" s="8" t="s">
        <v>3344</v>
      </c>
      <c r="C134" s="9"/>
    </row>
    <row r="135" spans="1:3">
      <c r="A135" s="8" t="s">
        <v>3174</v>
      </c>
      <c r="B135" s="8" t="s">
        <v>3345</v>
      </c>
      <c r="C135" s="9"/>
    </row>
    <row r="136" spans="1:3">
      <c r="A136" s="8" t="s">
        <v>3175</v>
      </c>
      <c r="B136" s="8" t="s">
        <v>3346</v>
      </c>
      <c r="C136" s="9"/>
    </row>
    <row r="137" spans="1:3">
      <c r="A137" s="8" t="s">
        <v>3176</v>
      </c>
      <c r="B137" s="8" t="s">
        <v>3347</v>
      </c>
      <c r="C137" s="9"/>
    </row>
    <row r="138" spans="1:3">
      <c r="A138" s="8" t="s">
        <v>3177</v>
      </c>
      <c r="B138" s="8" t="s">
        <v>3348</v>
      </c>
      <c r="C138" s="9"/>
    </row>
    <row r="139" spans="1:3">
      <c r="A139" s="8" t="s">
        <v>3178</v>
      </c>
      <c r="B139" s="8" t="s">
        <v>3349</v>
      </c>
      <c r="C139" s="9"/>
    </row>
    <row r="140" spans="1:3">
      <c r="A140" s="8" t="s">
        <v>3179</v>
      </c>
      <c r="B140" s="8" t="s">
        <v>3350</v>
      </c>
      <c r="C140" s="9"/>
    </row>
    <row r="141" spans="1:3">
      <c r="A141" s="8" t="s">
        <v>3180</v>
      </c>
      <c r="B141" s="8" t="s">
        <v>3351</v>
      </c>
      <c r="C141" s="9"/>
    </row>
    <row r="142" spans="1:3">
      <c r="A142" s="8" t="s">
        <v>3181</v>
      </c>
      <c r="B142" s="8" t="s">
        <v>3352</v>
      </c>
      <c r="C142" s="9"/>
    </row>
    <row r="143" spans="1:3">
      <c r="A143" s="8" t="s">
        <v>3182</v>
      </c>
      <c r="B143" s="8" t="s">
        <v>3353</v>
      </c>
      <c r="C143" s="9"/>
    </row>
    <row r="144" spans="1:3">
      <c r="A144" s="8" t="s">
        <v>3183</v>
      </c>
      <c r="B144" s="8" t="s">
        <v>3354</v>
      </c>
      <c r="C144" s="9"/>
    </row>
    <row r="145" spans="1:3">
      <c r="A145" s="8" t="s">
        <v>3184</v>
      </c>
      <c r="B145" s="8" t="s">
        <v>3355</v>
      </c>
      <c r="C145" s="9"/>
    </row>
    <row r="146" spans="1:3">
      <c r="A146" s="8" t="s">
        <v>3185</v>
      </c>
      <c r="B146" s="8" t="s">
        <v>3356</v>
      </c>
      <c r="C146" s="9"/>
    </row>
    <row r="147" spans="1:3">
      <c r="A147" s="8" t="s">
        <v>3186</v>
      </c>
      <c r="B147" s="8" t="s">
        <v>3357</v>
      </c>
      <c r="C147" s="9"/>
    </row>
    <row r="148" spans="1:3">
      <c r="A148" s="8" t="s">
        <v>3187</v>
      </c>
      <c r="B148" s="8" t="s">
        <v>3358</v>
      </c>
      <c r="C148" s="9"/>
    </row>
    <row r="149" spans="1:3">
      <c r="A149" s="8" t="s">
        <v>3188</v>
      </c>
      <c r="B149" s="8" t="s">
        <v>3359</v>
      </c>
      <c r="C149" s="9"/>
    </row>
    <row r="150" spans="1:3">
      <c r="A150" s="8" t="s">
        <v>3189</v>
      </c>
      <c r="B150" s="8" t="s">
        <v>3360</v>
      </c>
      <c r="C150" s="9"/>
    </row>
    <row r="151" spans="1:3">
      <c r="A151" s="8" t="s">
        <v>3190</v>
      </c>
      <c r="B151" s="8" t="s">
        <v>3361</v>
      </c>
      <c r="C151" s="9"/>
    </row>
    <row r="152" spans="1:3">
      <c r="A152" s="8" t="s">
        <v>3191</v>
      </c>
      <c r="B152" s="8" t="s">
        <v>3362</v>
      </c>
      <c r="C152" s="9"/>
    </row>
    <row r="153" spans="1:3">
      <c r="A153" s="8" t="s">
        <v>3192</v>
      </c>
      <c r="B153" s="8" t="s">
        <v>3363</v>
      </c>
      <c r="C153" s="9"/>
    </row>
    <row r="154" spans="1:3">
      <c r="A154" s="8" t="s">
        <v>3193</v>
      </c>
      <c r="B154" s="8" t="s">
        <v>3364</v>
      </c>
      <c r="C154" s="9"/>
    </row>
    <row r="155" spans="1:3">
      <c r="A155" s="8" t="s">
        <v>3194</v>
      </c>
      <c r="B155" s="8" t="s">
        <v>3365</v>
      </c>
      <c r="C155" s="9"/>
    </row>
    <row r="156" spans="1:3">
      <c r="A156" s="8" t="s">
        <v>3195</v>
      </c>
      <c r="B156" s="8" t="s">
        <v>3366</v>
      </c>
      <c r="C156" s="9"/>
    </row>
    <row r="157" spans="1:3">
      <c r="A157" s="8" t="s">
        <v>3196</v>
      </c>
      <c r="B157" s="8" t="s">
        <v>3367</v>
      </c>
      <c r="C157" s="9"/>
    </row>
    <row r="158" spans="1:3">
      <c r="A158" s="8" t="s">
        <v>3197</v>
      </c>
      <c r="B158" s="8" t="s">
        <v>3368</v>
      </c>
      <c r="C158" s="9"/>
    </row>
    <row r="159" spans="1:3">
      <c r="A159" s="8" t="s">
        <v>3369</v>
      </c>
      <c r="B159" s="8" t="s">
        <v>3370</v>
      </c>
      <c r="C159" s="9"/>
    </row>
    <row r="160" spans="1:3">
      <c r="A160" s="8" t="s">
        <v>3198</v>
      </c>
      <c r="B160" s="8" t="s">
        <v>3371</v>
      </c>
      <c r="C160" s="9"/>
    </row>
    <row r="161" spans="1:3">
      <c r="A161" s="8" t="s">
        <v>3199</v>
      </c>
      <c r="B161" s="8" t="s">
        <v>3372</v>
      </c>
      <c r="C161" s="9"/>
    </row>
    <row r="162" spans="1:3">
      <c r="A162" s="8" t="s">
        <v>3200</v>
      </c>
      <c r="B162" s="8" t="s">
        <v>3373</v>
      </c>
      <c r="C162" s="9"/>
    </row>
    <row r="163" spans="1:3">
      <c r="A163" s="8" t="s">
        <v>3201</v>
      </c>
      <c r="B163" s="8" t="s">
        <v>3374</v>
      </c>
      <c r="C163" s="9"/>
    </row>
    <row r="164" spans="1:3">
      <c r="A164" s="8" t="s">
        <v>3202</v>
      </c>
      <c r="B164" s="8" t="s">
        <v>3375</v>
      </c>
      <c r="C164" s="9"/>
    </row>
    <row r="165" spans="1:3">
      <c r="A165" s="8" t="s">
        <v>3203</v>
      </c>
      <c r="B165" s="8" t="s">
        <v>3376</v>
      </c>
      <c r="C165" s="9"/>
    </row>
    <row r="166" spans="1:3">
      <c r="A166" s="8" t="s">
        <v>3204</v>
      </c>
      <c r="B166" s="8" t="s">
        <v>3377</v>
      </c>
      <c r="C166" s="9"/>
    </row>
    <row r="167" spans="1:3">
      <c r="A167" s="8" t="s">
        <v>3205</v>
      </c>
      <c r="B167" s="8" t="s">
        <v>3378</v>
      </c>
      <c r="C167" s="9"/>
    </row>
    <row r="168" spans="1:3">
      <c r="A168" s="8" t="s">
        <v>3379</v>
      </c>
      <c r="B168" s="8" t="s">
        <v>3380</v>
      </c>
      <c r="C168" s="9"/>
    </row>
    <row r="169" spans="1:3">
      <c r="A169" s="8" t="s">
        <v>3381</v>
      </c>
      <c r="B169" s="8" t="s">
        <v>3382</v>
      </c>
      <c r="C169" s="9"/>
    </row>
    <row r="170" spans="1:3">
      <c r="A170" s="8" t="s">
        <v>3206</v>
      </c>
      <c r="B170" s="8" t="s">
        <v>3302</v>
      </c>
      <c r="C170" s="9"/>
    </row>
    <row r="171" spans="1:3">
      <c r="A171" s="8" t="s">
        <v>3383</v>
      </c>
      <c r="B171" s="8" t="s">
        <v>3384</v>
      </c>
      <c r="C171" s="9"/>
    </row>
    <row r="172" spans="1:3">
      <c r="A172" s="8" t="s">
        <v>3385</v>
      </c>
      <c r="B172" s="8" t="s">
        <v>3386</v>
      </c>
      <c r="C172" s="9"/>
    </row>
    <row r="173" spans="1:3">
      <c r="A173" s="8" t="s">
        <v>3387</v>
      </c>
      <c r="B173" s="8" t="s">
        <v>3388</v>
      </c>
      <c r="C173" s="9"/>
    </row>
    <row r="174" spans="1:3">
      <c r="A174" s="8" t="s">
        <v>3389</v>
      </c>
      <c r="B174" s="8" t="s">
        <v>3390</v>
      </c>
      <c r="C174" s="9"/>
    </row>
    <row r="175" spans="1:3">
      <c r="A175" s="8" t="s">
        <v>3391</v>
      </c>
      <c r="B175" s="8" t="s">
        <v>3392</v>
      </c>
      <c r="C175" s="9"/>
    </row>
    <row r="176" spans="1:3">
      <c r="A176" s="8" t="s">
        <v>3393</v>
      </c>
      <c r="B176" s="8" t="s">
        <v>3394</v>
      </c>
      <c r="C176" s="9"/>
    </row>
    <row r="177" spans="1:3">
      <c r="A177" s="8" t="s">
        <v>3395</v>
      </c>
      <c r="B177" s="8" t="s">
        <v>3396</v>
      </c>
      <c r="C177" s="9"/>
    </row>
    <row r="178" spans="1:3">
      <c r="A178" s="8" t="s">
        <v>3397</v>
      </c>
      <c r="B178" s="8" t="s">
        <v>3398</v>
      </c>
      <c r="C178" s="9"/>
    </row>
    <row r="179" spans="1:3">
      <c r="A179" s="8" t="s">
        <v>3399</v>
      </c>
      <c r="B179" s="8" t="s">
        <v>3400</v>
      </c>
      <c r="C179" s="9"/>
    </row>
    <row r="180" spans="1:3">
      <c r="A180" s="8" t="s">
        <v>3401</v>
      </c>
      <c r="B180" s="8" t="s">
        <v>3332</v>
      </c>
      <c r="C180" s="9"/>
    </row>
    <row r="181" spans="1:3">
      <c r="A181" s="8" t="s">
        <v>3402</v>
      </c>
      <c r="B181" s="8" t="s">
        <v>3403</v>
      </c>
      <c r="C181" s="9"/>
    </row>
    <row r="182" spans="1:3">
      <c r="A182" s="8" t="s">
        <v>3404</v>
      </c>
      <c r="B182" s="8" t="s">
        <v>3405</v>
      </c>
      <c r="C182" s="9"/>
    </row>
    <row r="183" spans="1:3">
      <c r="A183" s="8" t="s">
        <v>3406</v>
      </c>
      <c r="B183" s="8" t="s">
        <v>3407</v>
      </c>
      <c r="C183" s="9"/>
    </row>
  </sheetData>
  <mergeCells count="1">
    <mergeCell ref="A1:C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C3515"/>
  <sheetViews>
    <sheetView workbookViewId="0">
      <selection activeCell="B19" sqref="B19"/>
    </sheetView>
  </sheetViews>
  <sheetFormatPr defaultRowHeight="14"/>
  <cols>
    <col min="1" max="1" width="15.6328125" customWidth="1"/>
    <col min="2" max="2" width="67.453125" customWidth="1"/>
    <col min="3" max="3" width="10.26953125" customWidth="1"/>
  </cols>
  <sheetData>
    <row r="1" spans="1:3" ht="15">
      <c r="A1" s="170" t="s">
        <v>3904</v>
      </c>
      <c r="B1" s="170"/>
      <c r="C1" s="170"/>
    </row>
    <row r="2" spans="1:3" ht="16.5" customHeight="1">
      <c r="A2" s="22" t="s">
        <v>1</v>
      </c>
      <c r="B2" s="22" t="s">
        <v>4</v>
      </c>
      <c r="C2" s="22" t="s">
        <v>5</v>
      </c>
    </row>
    <row r="3" spans="1:3">
      <c r="A3" s="6">
        <v>100000</v>
      </c>
      <c r="B3" s="6" t="s">
        <v>7</v>
      </c>
      <c r="C3" s="22"/>
    </row>
    <row r="4" spans="1:3" ht="18" customHeight="1">
      <c r="A4" s="6">
        <v>110000</v>
      </c>
      <c r="B4" s="6" t="s">
        <v>7426</v>
      </c>
      <c r="C4" s="6"/>
    </row>
    <row r="5" spans="1:3" ht="13.5" customHeight="1">
      <c r="A5" s="6">
        <v>110100</v>
      </c>
      <c r="B5" s="6" t="s">
        <v>3907</v>
      </c>
      <c r="C5" s="6"/>
    </row>
    <row r="6" spans="1:3" ht="25.5" customHeight="1">
      <c r="A6" s="6">
        <v>110101</v>
      </c>
      <c r="B6" s="6" t="s">
        <v>3908</v>
      </c>
      <c r="C6" s="6"/>
    </row>
    <row r="7" spans="1:3" ht="25.5" customHeight="1">
      <c r="A7" s="6">
        <v>110102</v>
      </c>
      <c r="B7" s="6" t="s">
        <v>3909</v>
      </c>
      <c r="C7" s="6"/>
    </row>
    <row r="8" spans="1:3" ht="25.5" customHeight="1">
      <c r="A8" s="6">
        <v>110105</v>
      </c>
      <c r="B8" s="6" t="s">
        <v>7427</v>
      </c>
      <c r="C8" s="6"/>
    </row>
    <row r="9" spans="1:3" ht="25.5" customHeight="1">
      <c r="A9" s="6">
        <v>110106</v>
      </c>
      <c r="B9" s="6" t="s">
        <v>3911</v>
      </c>
      <c r="C9" s="6"/>
    </row>
    <row r="10" spans="1:3" ht="25.5" customHeight="1">
      <c r="A10" s="6">
        <v>110107</v>
      </c>
      <c r="B10" s="6" t="s">
        <v>3912</v>
      </c>
      <c r="C10" s="6"/>
    </row>
    <row r="11" spans="1:3" ht="25.5" customHeight="1">
      <c r="A11" s="6">
        <v>110108</v>
      </c>
      <c r="B11" s="6" t="s">
        <v>3913</v>
      </c>
      <c r="C11" s="6"/>
    </row>
    <row r="12" spans="1:3" ht="25.5" customHeight="1">
      <c r="A12" s="6">
        <v>110109</v>
      </c>
      <c r="B12" s="6" t="s">
        <v>3914</v>
      </c>
      <c r="C12" s="6"/>
    </row>
    <row r="13" spans="1:3" ht="25.5" customHeight="1">
      <c r="A13" s="6">
        <v>110111</v>
      </c>
      <c r="B13" s="6" t="s">
        <v>3915</v>
      </c>
      <c r="C13" s="6"/>
    </row>
    <row r="14" spans="1:3" ht="25.5" customHeight="1">
      <c r="A14" s="6">
        <v>110112</v>
      </c>
      <c r="B14" s="6" t="s">
        <v>3916</v>
      </c>
      <c r="C14" s="6"/>
    </row>
    <row r="15" spans="1:3" ht="25.5" customHeight="1">
      <c r="A15" s="6">
        <v>110113</v>
      </c>
      <c r="B15" s="6" t="s">
        <v>3917</v>
      </c>
      <c r="C15" s="6"/>
    </row>
    <row r="16" spans="1:3" ht="25.5" customHeight="1">
      <c r="A16" s="6">
        <v>110114</v>
      </c>
      <c r="B16" s="6" t="s">
        <v>3918</v>
      </c>
      <c r="C16" s="6"/>
    </row>
    <row r="17" spans="1:3" ht="25.5" customHeight="1">
      <c r="A17" s="6">
        <v>110115</v>
      </c>
      <c r="B17" s="6" t="s">
        <v>3919</v>
      </c>
      <c r="C17" s="6"/>
    </row>
    <row r="18" spans="1:3" ht="25.5" customHeight="1">
      <c r="A18" s="6">
        <v>110116</v>
      </c>
      <c r="B18" s="6" t="s">
        <v>3920</v>
      </c>
      <c r="C18" s="6"/>
    </row>
    <row r="19" spans="1:3" ht="25.5" customHeight="1">
      <c r="A19" s="6">
        <v>110117</v>
      </c>
      <c r="B19" s="6" t="s">
        <v>3921</v>
      </c>
      <c r="C19" s="6"/>
    </row>
    <row r="20" spans="1:3" ht="13.5" customHeight="1">
      <c r="A20" s="6">
        <v>110200</v>
      </c>
      <c r="B20" s="6" t="s">
        <v>3922</v>
      </c>
      <c r="C20" s="6"/>
    </row>
    <row r="21" spans="1:3" ht="25.5" customHeight="1">
      <c r="A21" s="6">
        <v>110228</v>
      </c>
      <c r="B21" s="6" t="s">
        <v>3923</v>
      </c>
      <c r="C21" s="6"/>
    </row>
    <row r="22" spans="1:3" ht="25.5" customHeight="1">
      <c r="A22" s="6">
        <v>110229</v>
      </c>
      <c r="B22" s="6" t="s">
        <v>3924</v>
      </c>
      <c r="C22" s="6"/>
    </row>
    <row r="23" spans="1:3">
      <c r="A23" s="6">
        <v>120000</v>
      </c>
      <c r="B23" s="6" t="s">
        <v>3925</v>
      </c>
      <c r="C23" s="6"/>
    </row>
    <row r="24" spans="1:3" ht="13.5" customHeight="1">
      <c r="A24" s="6">
        <v>120100</v>
      </c>
      <c r="B24" s="6" t="s">
        <v>3926</v>
      </c>
      <c r="C24" s="6"/>
    </row>
    <row r="25" spans="1:3" ht="25.5" customHeight="1">
      <c r="A25" s="6">
        <v>120101</v>
      </c>
      <c r="B25" s="6" t="s">
        <v>3927</v>
      </c>
      <c r="C25" s="6"/>
    </row>
    <row r="26" spans="1:3" ht="25.5" customHeight="1">
      <c r="A26" s="6">
        <v>120102</v>
      </c>
      <c r="B26" s="6" t="s">
        <v>3928</v>
      </c>
      <c r="C26" s="6"/>
    </row>
    <row r="27" spans="1:3" ht="25.5" customHeight="1">
      <c r="A27" s="6">
        <v>120103</v>
      </c>
      <c r="B27" s="6" t="s">
        <v>3929</v>
      </c>
      <c r="C27" s="6"/>
    </row>
    <row r="28" spans="1:3" ht="25.5" customHeight="1">
      <c r="A28" s="6">
        <v>120104</v>
      </c>
      <c r="B28" s="6" t="s">
        <v>3930</v>
      </c>
      <c r="C28" s="6"/>
    </row>
    <row r="29" spans="1:3" ht="25.5" customHeight="1">
      <c r="A29" s="6">
        <v>120105</v>
      </c>
      <c r="B29" s="6" t="s">
        <v>3931</v>
      </c>
      <c r="C29" s="6"/>
    </row>
    <row r="30" spans="1:3" ht="25.5" customHeight="1">
      <c r="A30" s="6">
        <v>120106</v>
      </c>
      <c r="B30" s="6" t="s">
        <v>3932</v>
      </c>
      <c r="C30" s="6"/>
    </row>
    <row r="31" spans="1:3" ht="25.5" customHeight="1">
      <c r="A31" s="6">
        <v>120110</v>
      </c>
      <c r="B31" s="6" t="s">
        <v>3933</v>
      </c>
      <c r="C31" s="6"/>
    </row>
    <row r="32" spans="1:3" ht="25.5" customHeight="1">
      <c r="A32" s="6">
        <v>120111</v>
      </c>
      <c r="B32" s="6" t="s">
        <v>3934</v>
      </c>
      <c r="C32" s="6"/>
    </row>
    <row r="33" spans="1:3" ht="25.5" customHeight="1">
      <c r="A33" s="6">
        <v>120112</v>
      </c>
      <c r="B33" s="6" t="s">
        <v>3935</v>
      </c>
      <c r="C33" s="6"/>
    </row>
    <row r="34" spans="1:3" ht="25.5" customHeight="1">
      <c r="A34" s="6">
        <v>120113</v>
      </c>
      <c r="B34" s="6" t="s">
        <v>3936</v>
      </c>
      <c r="C34" s="6"/>
    </row>
    <row r="35" spans="1:3" ht="25.5" customHeight="1">
      <c r="A35" s="6">
        <v>120114</v>
      </c>
      <c r="B35" s="6" t="s">
        <v>3937</v>
      </c>
      <c r="C35" s="6"/>
    </row>
    <row r="36" spans="1:3" ht="25.5" customHeight="1">
      <c r="A36" s="6">
        <v>120115</v>
      </c>
      <c r="B36" s="6" t="s">
        <v>3938</v>
      </c>
      <c r="C36" s="6"/>
    </row>
    <row r="37" spans="1:3" ht="25.5" customHeight="1">
      <c r="A37" s="6">
        <v>120116</v>
      </c>
      <c r="B37" s="6" t="s">
        <v>3939</v>
      </c>
      <c r="C37" s="6"/>
    </row>
    <row r="38" spans="1:3">
      <c r="A38" s="6">
        <v>120200</v>
      </c>
      <c r="B38" s="6" t="s">
        <v>3940</v>
      </c>
      <c r="C38" s="6"/>
    </row>
    <row r="39" spans="1:3" ht="25.5" customHeight="1">
      <c r="A39" s="6">
        <v>120221</v>
      </c>
      <c r="B39" s="6" t="s">
        <v>3941</v>
      </c>
      <c r="C39" s="6"/>
    </row>
    <row r="40" spans="1:3" ht="25.5" customHeight="1">
      <c r="A40" s="6">
        <v>120223</v>
      </c>
      <c r="B40" s="6" t="s">
        <v>3942</v>
      </c>
      <c r="C40" s="6"/>
    </row>
    <row r="41" spans="1:3">
      <c r="A41" s="6">
        <v>120225</v>
      </c>
      <c r="B41" s="6" t="s">
        <v>3943</v>
      </c>
      <c r="C41" s="6"/>
    </row>
    <row r="42" spans="1:3" ht="20.25" customHeight="1">
      <c r="A42" s="6">
        <v>130000</v>
      </c>
      <c r="B42" s="6" t="s">
        <v>3944</v>
      </c>
      <c r="C42" s="6"/>
    </row>
    <row r="43" spans="1:3" ht="25.5" customHeight="1">
      <c r="A43" s="6">
        <v>130100</v>
      </c>
      <c r="B43" s="6" t="s">
        <v>3945</v>
      </c>
      <c r="C43" s="6"/>
    </row>
    <row r="44" spans="1:3" ht="25.5" customHeight="1">
      <c r="A44" s="6">
        <v>130101</v>
      </c>
      <c r="B44" s="6" t="s">
        <v>3946</v>
      </c>
      <c r="C44" s="6"/>
    </row>
    <row r="45" spans="1:3" ht="25.5" customHeight="1">
      <c r="A45" s="6">
        <v>130102</v>
      </c>
      <c r="B45" s="6" t="s">
        <v>3947</v>
      </c>
      <c r="C45" s="6"/>
    </row>
    <row r="46" spans="1:3" ht="25.5" customHeight="1">
      <c r="A46" s="6">
        <v>130104</v>
      </c>
      <c r="B46" s="6" t="s">
        <v>3948</v>
      </c>
      <c r="C46" s="6"/>
    </row>
    <row r="47" spans="1:3" ht="25.5" customHeight="1">
      <c r="A47" s="6">
        <v>130105</v>
      </c>
      <c r="B47" s="6" t="s">
        <v>3949</v>
      </c>
      <c r="C47" s="6"/>
    </row>
    <row r="48" spans="1:3" ht="25.5" customHeight="1">
      <c r="A48" s="6">
        <v>130107</v>
      </c>
      <c r="B48" s="6" t="s">
        <v>3950</v>
      </c>
      <c r="C48" s="6"/>
    </row>
    <row r="49" spans="1:3" ht="25.5" customHeight="1">
      <c r="A49" s="6">
        <v>130108</v>
      </c>
      <c r="B49" s="6" t="s">
        <v>3951</v>
      </c>
      <c r="C49" s="6"/>
    </row>
    <row r="50" spans="1:3" ht="25.5" customHeight="1">
      <c r="A50" s="6">
        <v>130109</v>
      </c>
      <c r="B50" s="6" t="s">
        <v>3952</v>
      </c>
      <c r="C50" s="6"/>
    </row>
    <row r="51" spans="1:3" ht="25.5" customHeight="1">
      <c r="A51" s="6">
        <v>130110</v>
      </c>
      <c r="B51" s="6" t="s">
        <v>3953</v>
      </c>
      <c r="C51" s="6"/>
    </row>
    <row r="52" spans="1:3" ht="25.5" customHeight="1">
      <c r="A52" s="6">
        <v>130111</v>
      </c>
      <c r="B52" s="6" t="s">
        <v>3954</v>
      </c>
      <c r="C52" s="6"/>
    </row>
    <row r="53" spans="1:3" ht="25.5" customHeight="1">
      <c r="A53" s="6">
        <v>130121</v>
      </c>
      <c r="B53" s="6" t="s">
        <v>3955</v>
      </c>
      <c r="C53" s="6"/>
    </row>
    <row r="54" spans="1:3" ht="25.5" customHeight="1">
      <c r="A54" s="6">
        <v>130123</v>
      </c>
      <c r="B54" s="6" t="s">
        <v>3956</v>
      </c>
      <c r="C54" s="6"/>
    </row>
    <row r="55" spans="1:3" ht="25.5" customHeight="1">
      <c r="A55" s="6">
        <v>130125</v>
      </c>
      <c r="B55" s="6" t="s">
        <v>3957</v>
      </c>
      <c r="C55" s="6"/>
    </row>
    <row r="56" spans="1:3" ht="25.5" customHeight="1">
      <c r="A56" s="6">
        <v>130126</v>
      </c>
      <c r="B56" s="6" t="s">
        <v>3958</v>
      </c>
      <c r="C56" s="6"/>
    </row>
    <row r="57" spans="1:3" ht="25.5" customHeight="1">
      <c r="A57" s="6">
        <v>130127</v>
      </c>
      <c r="B57" s="6" t="s">
        <v>3959</v>
      </c>
      <c r="C57" s="6"/>
    </row>
    <row r="58" spans="1:3" ht="25.5" customHeight="1">
      <c r="A58" s="6">
        <v>130128</v>
      </c>
      <c r="B58" s="6" t="s">
        <v>3960</v>
      </c>
      <c r="C58" s="6"/>
    </row>
    <row r="59" spans="1:3" ht="25.5" customHeight="1">
      <c r="A59" s="6">
        <v>130129</v>
      </c>
      <c r="B59" s="6" t="s">
        <v>3961</v>
      </c>
      <c r="C59" s="6"/>
    </row>
    <row r="60" spans="1:3" ht="25.5" customHeight="1">
      <c r="A60" s="6">
        <v>130130</v>
      </c>
      <c r="B60" s="6" t="s">
        <v>3962</v>
      </c>
      <c r="C60" s="6"/>
    </row>
    <row r="61" spans="1:3" ht="25.5" customHeight="1">
      <c r="A61" s="6">
        <v>130131</v>
      </c>
      <c r="B61" s="6" t="s">
        <v>3963</v>
      </c>
      <c r="C61" s="6"/>
    </row>
    <row r="62" spans="1:3" ht="25.5" customHeight="1">
      <c r="A62" s="6">
        <v>130132</v>
      </c>
      <c r="B62" s="6" t="s">
        <v>3964</v>
      </c>
      <c r="C62" s="6"/>
    </row>
    <row r="63" spans="1:3">
      <c r="A63" s="6">
        <v>130133</v>
      </c>
      <c r="B63" s="6" t="s">
        <v>3965</v>
      </c>
      <c r="C63" s="6"/>
    </row>
    <row r="64" spans="1:3" ht="25.5" customHeight="1">
      <c r="A64" s="6">
        <v>130181</v>
      </c>
      <c r="B64" s="6" t="s">
        <v>3966</v>
      </c>
      <c r="C64" s="6"/>
    </row>
    <row r="65" spans="1:3" ht="25.5" customHeight="1">
      <c r="A65" s="6">
        <v>130183</v>
      </c>
      <c r="B65" s="6" t="s">
        <v>3967</v>
      </c>
      <c r="C65" s="6"/>
    </row>
    <row r="66" spans="1:3" ht="25.5" customHeight="1">
      <c r="A66" s="6">
        <v>130184</v>
      </c>
      <c r="B66" s="6" t="s">
        <v>3968</v>
      </c>
      <c r="C66" s="6"/>
    </row>
    <row r="67" spans="1:3">
      <c r="A67" s="6">
        <v>130200</v>
      </c>
      <c r="B67" s="6" t="s">
        <v>3969</v>
      </c>
      <c r="C67" s="6"/>
    </row>
    <row r="68" spans="1:3" ht="25.5" customHeight="1">
      <c r="A68" s="6">
        <v>130201</v>
      </c>
      <c r="B68" s="6" t="s">
        <v>3970</v>
      </c>
      <c r="C68" s="6"/>
    </row>
    <row r="69" spans="1:3" ht="25.5" customHeight="1">
      <c r="A69" s="6">
        <v>130202</v>
      </c>
      <c r="B69" s="6" t="s">
        <v>3971</v>
      </c>
      <c r="C69" s="6"/>
    </row>
    <row r="70" spans="1:3" ht="25.5" customHeight="1">
      <c r="A70" s="6">
        <v>130203</v>
      </c>
      <c r="B70" s="6" t="s">
        <v>3972</v>
      </c>
      <c r="C70" s="6"/>
    </row>
    <row r="71" spans="1:3" ht="25.5" customHeight="1">
      <c r="A71" s="6">
        <v>130204</v>
      </c>
      <c r="B71" s="6" t="s">
        <v>3973</v>
      </c>
      <c r="C71" s="6"/>
    </row>
    <row r="72" spans="1:3" ht="25.5" customHeight="1">
      <c r="A72" s="6">
        <v>130205</v>
      </c>
      <c r="B72" s="6" t="s">
        <v>3974</v>
      </c>
      <c r="C72" s="6"/>
    </row>
    <row r="73" spans="1:3" ht="25.5" customHeight="1">
      <c r="A73" s="6">
        <v>130207</v>
      </c>
      <c r="B73" s="6" t="s">
        <v>3975</v>
      </c>
      <c r="C73" s="6"/>
    </row>
    <row r="74" spans="1:3" ht="25.5" customHeight="1">
      <c r="A74" s="6">
        <v>130208</v>
      </c>
      <c r="B74" s="6" t="s">
        <v>3976</v>
      </c>
      <c r="C74" s="6"/>
    </row>
    <row r="75" spans="1:3" ht="25.5" customHeight="1">
      <c r="A75" s="6">
        <v>130209</v>
      </c>
      <c r="B75" s="6" t="s">
        <v>3977</v>
      </c>
      <c r="C75" s="6"/>
    </row>
    <row r="76" spans="1:3">
      <c r="A76" s="6">
        <v>130223</v>
      </c>
      <c r="B76" s="6" t="s">
        <v>3978</v>
      </c>
      <c r="C76" s="6"/>
    </row>
    <row r="77" spans="1:3" ht="25.5" customHeight="1">
      <c r="A77" s="6">
        <v>130224</v>
      </c>
      <c r="B77" s="6" t="s">
        <v>3979</v>
      </c>
      <c r="C77" s="6"/>
    </row>
    <row r="78" spans="1:3" ht="25.5" customHeight="1">
      <c r="A78" s="6">
        <v>130225</v>
      </c>
      <c r="B78" s="6" t="s">
        <v>3980</v>
      </c>
      <c r="C78" s="6"/>
    </row>
    <row r="79" spans="1:3" ht="25.5" customHeight="1">
      <c r="A79" s="6">
        <v>130227</v>
      </c>
      <c r="B79" s="6" t="s">
        <v>3981</v>
      </c>
      <c r="C79" s="6"/>
    </row>
    <row r="80" spans="1:3" ht="25.5" customHeight="1">
      <c r="A80" s="6">
        <v>130229</v>
      </c>
      <c r="B80" s="6" t="s">
        <v>3982</v>
      </c>
      <c r="C80" s="6"/>
    </row>
    <row r="81" spans="1:3" ht="25.5" customHeight="1">
      <c r="A81" s="6">
        <v>130281</v>
      </c>
      <c r="B81" s="6" t="s">
        <v>3983</v>
      </c>
      <c r="C81" s="6"/>
    </row>
    <row r="82" spans="1:3" ht="25.5" customHeight="1">
      <c r="A82" s="6">
        <v>130283</v>
      </c>
      <c r="B82" s="6" t="s">
        <v>3984</v>
      </c>
      <c r="C82" s="6"/>
    </row>
    <row r="83" spans="1:3" ht="25.5" customHeight="1">
      <c r="A83" s="6">
        <v>130300</v>
      </c>
      <c r="B83" s="6" t="s">
        <v>3985</v>
      </c>
      <c r="C83" s="6"/>
    </row>
    <row r="84" spans="1:3" ht="25.5" customHeight="1">
      <c r="A84" s="6">
        <v>130301</v>
      </c>
      <c r="B84" s="6" t="s">
        <v>3986</v>
      </c>
      <c r="C84" s="6"/>
    </row>
    <row r="85" spans="1:3" ht="25.5" customHeight="1">
      <c r="A85" s="6">
        <v>130302</v>
      </c>
      <c r="B85" s="6" t="s">
        <v>3987</v>
      </c>
      <c r="C85" s="6"/>
    </row>
    <row r="86" spans="1:3" ht="25.5" customHeight="1">
      <c r="A86" s="6">
        <v>130303</v>
      </c>
      <c r="B86" s="6" t="s">
        <v>3988</v>
      </c>
      <c r="C86" s="6"/>
    </row>
    <row r="87" spans="1:3" ht="25.5" customHeight="1">
      <c r="A87" s="6">
        <v>130304</v>
      </c>
      <c r="B87" s="6" t="s">
        <v>3989</v>
      </c>
      <c r="C87" s="6"/>
    </row>
    <row r="88" spans="1:3" ht="38.25" customHeight="1">
      <c r="A88" s="6">
        <v>130321</v>
      </c>
      <c r="B88" s="6" t="s">
        <v>3990</v>
      </c>
      <c r="C88" s="6"/>
    </row>
    <row r="89" spans="1:3" ht="25.5" customHeight="1">
      <c r="A89" s="6">
        <v>130322</v>
      </c>
      <c r="B89" s="6" t="s">
        <v>3991</v>
      </c>
      <c r="C89" s="6"/>
    </row>
    <row r="90" spans="1:3" ht="25.5" customHeight="1">
      <c r="A90" s="6">
        <v>130323</v>
      </c>
      <c r="B90" s="6" t="s">
        <v>3992</v>
      </c>
      <c r="C90" s="6"/>
    </row>
    <row r="91" spans="1:3" ht="25.5" customHeight="1">
      <c r="A91" s="6">
        <v>130324</v>
      </c>
      <c r="B91" s="6" t="s">
        <v>3993</v>
      </c>
      <c r="C91" s="6"/>
    </row>
    <row r="92" spans="1:3">
      <c r="A92" s="6">
        <v>130400</v>
      </c>
      <c r="B92" s="6" t="s">
        <v>3994</v>
      </c>
      <c r="C92" s="6"/>
    </row>
    <row r="93" spans="1:3" ht="25.5" customHeight="1">
      <c r="A93" s="6">
        <v>130401</v>
      </c>
      <c r="B93" s="6" t="s">
        <v>3995</v>
      </c>
      <c r="C93" s="6"/>
    </row>
    <row r="94" spans="1:3" ht="25.5" customHeight="1">
      <c r="A94" s="6">
        <v>130402</v>
      </c>
      <c r="B94" s="6" t="s">
        <v>3996</v>
      </c>
      <c r="C94" s="6"/>
    </row>
    <row r="95" spans="1:3" ht="25.5" customHeight="1">
      <c r="A95" s="6">
        <v>130403</v>
      </c>
      <c r="B95" s="6" t="s">
        <v>3997</v>
      </c>
      <c r="C95" s="6"/>
    </row>
    <row r="96" spans="1:3" ht="25.5" customHeight="1">
      <c r="A96" s="6">
        <v>130404</v>
      </c>
      <c r="B96" s="6" t="s">
        <v>3998</v>
      </c>
      <c r="C96" s="6"/>
    </row>
    <row r="97" spans="1:3" ht="25.5" customHeight="1">
      <c r="A97" s="6">
        <v>130406</v>
      </c>
      <c r="B97" s="6" t="s">
        <v>3999</v>
      </c>
      <c r="C97" s="6"/>
    </row>
    <row r="98" spans="1:3" ht="25.5" customHeight="1">
      <c r="A98" s="6">
        <v>130421</v>
      </c>
      <c r="B98" s="6" t="s">
        <v>4000</v>
      </c>
      <c r="C98" s="6"/>
    </row>
    <row r="99" spans="1:3" ht="25.5" customHeight="1">
      <c r="A99" s="6">
        <v>130423</v>
      </c>
      <c r="B99" s="6" t="s">
        <v>4001</v>
      </c>
      <c r="C99" s="6"/>
    </row>
    <row r="100" spans="1:3" ht="25.5" customHeight="1">
      <c r="A100" s="6">
        <v>130424</v>
      </c>
      <c r="B100" s="6" t="s">
        <v>4002</v>
      </c>
      <c r="C100" s="6"/>
    </row>
    <row r="101" spans="1:3" ht="25.5" customHeight="1">
      <c r="A101" s="6">
        <v>130425</v>
      </c>
      <c r="B101" s="6" t="s">
        <v>4003</v>
      </c>
      <c r="C101" s="6"/>
    </row>
    <row r="102" spans="1:3">
      <c r="A102" s="6">
        <v>130426</v>
      </c>
      <c r="B102" s="6" t="s">
        <v>4004</v>
      </c>
      <c r="C102" s="6"/>
    </row>
    <row r="103" spans="1:3">
      <c r="A103" s="6">
        <v>130427</v>
      </c>
      <c r="B103" s="6" t="s">
        <v>4005</v>
      </c>
      <c r="C103" s="6"/>
    </row>
    <row r="104" spans="1:3" ht="25.5" customHeight="1">
      <c r="A104" s="6">
        <v>130428</v>
      </c>
      <c r="B104" s="6" t="s">
        <v>4006</v>
      </c>
      <c r="C104" s="6"/>
    </row>
    <row r="105" spans="1:3" ht="25.5" customHeight="1">
      <c r="A105" s="6">
        <v>130429</v>
      </c>
      <c r="B105" s="6" t="s">
        <v>4007</v>
      </c>
      <c r="C105" s="6"/>
    </row>
    <row r="106" spans="1:3">
      <c r="A106" s="6">
        <v>130430</v>
      </c>
      <c r="B106" s="6" t="s">
        <v>4008</v>
      </c>
      <c r="C106" s="6"/>
    </row>
    <row r="107" spans="1:3" ht="25.5" customHeight="1">
      <c r="A107" s="6">
        <v>130431</v>
      </c>
      <c r="B107" s="6" t="s">
        <v>4009</v>
      </c>
      <c r="C107" s="6"/>
    </row>
    <row r="108" spans="1:3" ht="25.5" customHeight="1">
      <c r="A108" s="6">
        <v>130432</v>
      </c>
      <c r="B108" s="6" t="s">
        <v>4010</v>
      </c>
      <c r="C108" s="6"/>
    </row>
    <row r="109" spans="1:3" ht="25.5" customHeight="1">
      <c r="A109" s="6">
        <v>130433</v>
      </c>
      <c r="B109" s="6" t="s">
        <v>4011</v>
      </c>
      <c r="C109" s="6"/>
    </row>
    <row r="110" spans="1:3">
      <c r="A110" s="6">
        <v>130434</v>
      </c>
      <c r="B110" s="6" t="s">
        <v>4012</v>
      </c>
      <c r="C110" s="6"/>
    </row>
    <row r="111" spans="1:3" ht="25.5" customHeight="1">
      <c r="A111" s="6">
        <v>130435</v>
      </c>
      <c r="B111" s="6" t="s">
        <v>4013</v>
      </c>
      <c r="C111" s="6"/>
    </row>
    <row r="112" spans="1:3" ht="25.5" customHeight="1">
      <c r="A112" s="6">
        <v>130481</v>
      </c>
      <c r="B112" s="6" t="s">
        <v>4014</v>
      </c>
      <c r="C112" s="6"/>
    </row>
    <row r="113" spans="1:3">
      <c r="A113" s="6">
        <v>130500</v>
      </c>
      <c r="B113" s="6" t="s">
        <v>4015</v>
      </c>
      <c r="C113" s="6"/>
    </row>
    <row r="114" spans="1:3" ht="25.5" customHeight="1">
      <c r="A114" s="6">
        <v>130501</v>
      </c>
      <c r="B114" s="6" t="s">
        <v>4016</v>
      </c>
      <c r="C114" s="6"/>
    </row>
    <row r="115" spans="1:3" ht="25.5" customHeight="1">
      <c r="A115" s="6">
        <v>130502</v>
      </c>
      <c r="B115" s="6" t="s">
        <v>4017</v>
      </c>
      <c r="C115" s="6"/>
    </row>
    <row r="116" spans="1:3" ht="25.5" customHeight="1">
      <c r="A116" s="6">
        <v>130503</v>
      </c>
      <c r="B116" s="6" t="s">
        <v>4018</v>
      </c>
      <c r="C116" s="6"/>
    </row>
    <row r="117" spans="1:3" ht="25.5" customHeight="1">
      <c r="A117" s="6">
        <v>130521</v>
      </c>
      <c r="B117" s="6" t="s">
        <v>4019</v>
      </c>
      <c r="C117" s="6"/>
    </row>
    <row r="118" spans="1:3" ht="25.5" customHeight="1">
      <c r="A118" s="6">
        <v>130522</v>
      </c>
      <c r="B118" s="6" t="s">
        <v>4020</v>
      </c>
      <c r="C118" s="6"/>
    </row>
    <row r="119" spans="1:3" ht="25.5" customHeight="1">
      <c r="A119" s="6">
        <v>130523</v>
      </c>
      <c r="B119" s="6" t="s">
        <v>4021</v>
      </c>
      <c r="C119" s="6"/>
    </row>
    <row r="120" spans="1:3" ht="25.5" customHeight="1">
      <c r="A120" s="6">
        <v>130524</v>
      </c>
      <c r="B120" s="6" t="s">
        <v>4022</v>
      </c>
      <c r="C120" s="6"/>
    </row>
    <row r="121" spans="1:3" ht="25.5" customHeight="1">
      <c r="A121" s="6">
        <v>130525</v>
      </c>
      <c r="B121" s="6" t="s">
        <v>4023</v>
      </c>
      <c r="C121" s="6"/>
    </row>
    <row r="122" spans="1:3">
      <c r="A122" s="6">
        <v>130526</v>
      </c>
      <c r="B122" s="6" t="s">
        <v>4024</v>
      </c>
      <c r="C122" s="6"/>
    </row>
    <row r="123" spans="1:3" ht="25.5" customHeight="1">
      <c r="A123" s="6">
        <v>130527</v>
      </c>
      <c r="B123" s="6" t="s">
        <v>4025</v>
      </c>
      <c r="C123" s="6"/>
    </row>
    <row r="124" spans="1:3" ht="25.5" customHeight="1">
      <c r="A124" s="6">
        <v>130528</v>
      </c>
      <c r="B124" s="6" t="s">
        <v>4026</v>
      </c>
      <c r="C124" s="6"/>
    </row>
    <row r="125" spans="1:3" ht="25.5" customHeight="1">
      <c r="A125" s="6">
        <v>130529</v>
      </c>
      <c r="B125" s="6" t="s">
        <v>4027</v>
      </c>
      <c r="C125" s="6"/>
    </row>
    <row r="126" spans="1:3" ht="25.5" customHeight="1">
      <c r="A126" s="6">
        <v>130530</v>
      </c>
      <c r="B126" s="6" t="s">
        <v>4028</v>
      </c>
      <c r="C126" s="6"/>
    </row>
    <row r="127" spans="1:3" ht="25.5" customHeight="1">
      <c r="A127" s="6">
        <v>130531</v>
      </c>
      <c r="B127" s="6" t="s">
        <v>4029</v>
      </c>
      <c r="C127" s="6"/>
    </row>
    <row r="128" spans="1:3" ht="25.5" customHeight="1">
      <c r="A128" s="6">
        <v>130532</v>
      </c>
      <c r="B128" s="6" t="s">
        <v>4030</v>
      </c>
      <c r="C128" s="6"/>
    </row>
    <row r="129" spans="1:3">
      <c r="A129" s="6">
        <v>130533</v>
      </c>
      <c r="B129" s="6" t="s">
        <v>4031</v>
      </c>
      <c r="C129" s="6"/>
    </row>
    <row r="130" spans="1:3" ht="25.5" customHeight="1">
      <c r="A130" s="6">
        <v>130534</v>
      </c>
      <c r="B130" s="6" t="s">
        <v>4032</v>
      </c>
      <c r="C130" s="6"/>
    </row>
    <row r="131" spans="1:3" ht="25.5" customHeight="1">
      <c r="A131" s="6">
        <v>130535</v>
      </c>
      <c r="B131" s="6" t="s">
        <v>4033</v>
      </c>
      <c r="C131" s="6"/>
    </row>
    <row r="132" spans="1:3" ht="25.5" customHeight="1">
      <c r="A132" s="6">
        <v>130581</v>
      </c>
      <c r="B132" s="6" t="s">
        <v>4034</v>
      </c>
      <c r="C132" s="6"/>
    </row>
    <row r="133" spans="1:3" ht="25.5" customHeight="1">
      <c r="A133" s="6">
        <v>130582</v>
      </c>
      <c r="B133" s="6" t="s">
        <v>4035</v>
      </c>
      <c r="C133" s="6"/>
    </row>
    <row r="134" spans="1:3">
      <c r="A134" s="6">
        <v>130600</v>
      </c>
      <c r="B134" s="6" t="s">
        <v>4036</v>
      </c>
      <c r="C134" s="6"/>
    </row>
    <row r="135" spans="1:3" ht="25.5" customHeight="1">
      <c r="A135" s="6">
        <v>130601</v>
      </c>
      <c r="B135" s="6" t="s">
        <v>4037</v>
      </c>
      <c r="C135" s="6"/>
    </row>
    <row r="136" spans="1:3" ht="25.5" customHeight="1">
      <c r="A136" s="6">
        <v>130602</v>
      </c>
      <c r="B136" s="6" t="s">
        <v>4038</v>
      </c>
      <c r="C136" s="6"/>
    </row>
    <row r="137" spans="1:3" ht="25.5" customHeight="1">
      <c r="A137" s="6">
        <v>130603</v>
      </c>
      <c r="B137" s="6" t="s">
        <v>4039</v>
      </c>
      <c r="C137" s="6"/>
    </row>
    <row r="138" spans="1:3" ht="25.5" customHeight="1">
      <c r="A138" s="6">
        <v>130604</v>
      </c>
      <c r="B138" s="6" t="s">
        <v>4040</v>
      </c>
      <c r="C138" s="6"/>
    </row>
    <row r="139" spans="1:3" ht="25.5" customHeight="1">
      <c r="A139" s="6">
        <v>130621</v>
      </c>
      <c r="B139" s="6" t="s">
        <v>4041</v>
      </c>
      <c r="C139" s="6"/>
    </row>
    <row r="140" spans="1:3" ht="25.5" customHeight="1">
      <c r="A140" s="6">
        <v>130622</v>
      </c>
      <c r="B140" s="6" t="s">
        <v>4042</v>
      </c>
      <c r="C140" s="6"/>
    </row>
    <row r="141" spans="1:3" ht="25.5" customHeight="1">
      <c r="A141" s="6">
        <v>130623</v>
      </c>
      <c r="B141" s="6" t="s">
        <v>4043</v>
      </c>
      <c r="C141" s="6"/>
    </row>
    <row r="142" spans="1:3" ht="25.5" customHeight="1">
      <c r="A142" s="6">
        <v>130624</v>
      </c>
      <c r="B142" s="6" t="s">
        <v>4044</v>
      </c>
      <c r="C142" s="6"/>
    </row>
    <row r="143" spans="1:3" ht="25.5" customHeight="1">
      <c r="A143" s="6">
        <v>130625</v>
      </c>
      <c r="B143" s="6" t="s">
        <v>4045</v>
      </c>
      <c r="C143" s="6"/>
    </row>
    <row r="144" spans="1:3" ht="25.5" customHeight="1">
      <c r="A144" s="6">
        <v>130626</v>
      </c>
      <c r="B144" s="6" t="s">
        <v>4046</v>
      </c>
      <c r="C144" s="6"/>
    </row>
    <row r="145" spans="1:3">
      <c r="A145" s="6">
        <v>130627</v>
      </c>
      <c r="B145" s="6" t="s">
        <v>4047</v>
      </c>
      <c r="C145" s="6"/>
    </row>
    <row r="146" spans="1:3" ht="25.5" customHeight="1">
      <c r="A146" s="6">
        <v>130628</v>
      </c>
      <c r="B146" s="6" t="s">
        <v>4048</v>
      </c>
      <c r="C146" s="6"/>
    </row>
    <row r="147" spans="1:3" ht="25.5" customHeight="1">
      <c r="A147" s="6">
        <v>130629</v>
      </c>
      <c r="B147" s="6" t="s">
        <v>4049</v>
      </c>
      <c r="C147" s="6"/>
    </row>
    <row r="148" spans="1:3" ht="25.5" customHeight="1">
      <c r="A148" s="6">
        <v>130630</v>
      </c>
      <c r="B148" s="6" t="s">
        <v>4050</v>
      </c>
      <c r="C148" s="6"/>
    </row>
    <row r="149" spans="1:3" ht="25.5" customHeight="1">
      <c r="A149" s="6">
        <v>130631</v>
      </c>
      <c r="B149" s="6" t="s">
        <v>4051</v>
      </c>
      <c r="C149" s="6"/>
    </row>
    <row r="150" spans="1:3" ht="25.5" customHeight="1">
      <c r="A150" s="6">
        <v>130632</v>
      </c>
      <c r="B150" s="6" t="s">
        <v>4052</v>
      </c>
      <c r="C150" s="6"/>
    </row>
    <row r="151" spans="1:3">
      <c r="A151" s="6">
        <v>130633</v>
      </c>
      <c r="B151" s="6" t="s">
        <v>4053</v>
      </c>
      <c r="C151" s="6"/>
    </row>
    <row r="152" spans="1:3" ht="25.5" customHeight="1">
      <c r="A152" s="6">
        <v>130634</v>
      </c>
      <c r="B152" s="6" t="s">
        <v>4054</v>
      </c>
      <c r="C152" s="6"/>
    </row>
    <row r="153" spans="1:3">
      <c r="A153" s="6">
        <v>130635</v>
      </c>
      <c r="B153" s="6" t="s">
        <v>4055</v>
      </c>
      <c r="C153" s="6"/>
    </row>
    <row r="154" spans="1:3" ht="25.5" customHeight="1">
      <c r="A154" s="6">
        <v>130636</v>
      </c>
      <c r="B154" s="6" t="s">
        <v>4056</v>
      </c>
      <c r="C154" s="6"/>
    </row>
    <row r="155" spans="1:3" ht="25.5" customHeight="1">
      <c r="A155" s="6">
        <v>130637</v>
      </c>
      <c r="B155" s="6" t="s">
        <v>4057</v>
      </c>
      <c r="C155" s="6"/>
    </row>
    <row r="156" spans="1:3">
      <c r="A156" s="6">
        <v>130638</v>
      </c>
      <c r="B156" s="6" t="s">
        <v>4058</v>
      </c>
      <c r="C156" s="6"/>
    </row>
    <row r="157" spans="1:3" ht="25.5" customHeight="1">
      <c r="A157" s="6">
        <v>130681</v>
      </c>
      <c r="B157" s="6" t="s">
        <v>4059</v>
      </c>
      <c r="C157" s="6"/>
    </row>
    <row r="158" spans="1:3">
      <c r="A158" s="6">
        <v>130682</v>
      </c>
      <c r="B158" s="6" t="s">
        <v>4060</v>
      </c>
      <c r="C158" s="6"/>
    </row>
    <row r="159" spans="1:3" ht="25.5" customHeight="1">
      <c r="A159" s="6">
        <v>130683</v>
      </c>
      <c r="B159" s="6" t="s">
        <v>4061</v>
      </c>
      <c r="C159" s="6"/>
    </row>
    <row r="160" spans="1:3" ht="25.5" customHeight="1">
      <c r="A160" s="6">
        <v>130684</v>
      </c>
      <c r="B160" s="6" t="s">
        <v>4062</v>
      </c>
      <c r="C160" s="6"/>
    </row>
    <row r="161" spans="1:3" ht="25.5" customHeight="1">
      <c r="A161" s="6">
        <v>130700</v>
      </c>
      <c r="B161" s="6" t="s">
        <v>4063</v>
      </c>
      <c r="C161" s="6"/>
    </row>
    <row r="162" spans="1:3" ht="25.5" customHeight="1">
      <c r="A162" s="6">
        <v>130701</v>
      </c>
      <c r="B162" s="6" t="s">
        <v>4064</v>
      </c>
      <c r="C162" s="6"/>
    </row>
    <row r="163" spans="1:3" ht="25.5" customHeight="1">
      <c r="A163" s="6">
        <v>130702</v>
      </c>
      <c r="B163" s="6" t="s">
        <v>4065</v>
      </c>
      <c r="C163" s="6"/>
    </row>
    <row r="164" spans="1:3" ht="25.5" customHeight="1">
      <c r="A164" s="6">
        <v>130703</v>
      </c>
      <c r="B164" s="6" t="s">
        <v>4066</v>
      </c>
      <c r="C164" s="6"/>
    </row>
    <row r="165" spans="1:3" ht="25.5" customHeight="1">
      <c r="A165" s="6">
        <v>130705</v>
      </c>
      <c r="B165" s="6" t="s">
        <v>4067</v>
      </c>
      <c r="C165" s="6"/>
    </row>
    <row r="166" spans="1:3" ht="25.5" customHeight="1">
      <c r="A166" s="6">
        <v>130706</v>
      </c>
      <c r="B166" s="6" t="s">
        <v>4068</v>
      </c>
      <c r="C166" s="6"/>
    </row>
    <row r="167" spans="1:3" ht="25.5" customHeight="1">
      <c r="A167" s="6">
        <v>130721</v>
      </c>
      <c r="B167" s="6" t="s">
        <v>4069</v>
      </c>
      <c r="C167" s="6"/>
    </row>
    <row r="168" spans="1:3" ht="25.5" customHeight="1">
      <c r="A168" s="6">
        <v>130722</v>
      </c>
      <c r="B168" s="6" t="s">
        <v>4070</v>
      </c>
      <c r="C168" s="6"/>
    </row>
    <row r="169" spans="1:3" ht="25.5" customHeight="1">
      <c r="A169" s="6">
        <v>130723</v>
      </c>
      <c r="B169" s="6" t="s">
        <v>4071</v>
      </c>
      <c r="C169" s="6"/>
    </row>
    <row r="170" spans="1:3" ht="25.5" customHeight="1">
      <c r="A170" s="6">
        <v>130724</v>
      </c>
      <c r="B170" s="6" t="s">
        <v>4072</v>
      </c>
      <c r="C170" s="6"/>
    </row>
    <row r="171" spans="1:3" ht="25.5" customHeight="1">
      <c r="A171" s="6">
        <v>130725</v>
      </c>
      <c r="B171" s="6" t="s">
        <v>4073</v>
      </c>
      <c r="C171" s="6"/>
    </row>
    <row r="172" spans="1:3">
      <c r="A172" s="6">
        <v>130726</v>
      </c>
      <c r="B172" s="6" t="s">
        <v>4074</v>
      </c>
      <c r="C172" s="6"/>
    </row>
    <row r="173" spans="1:3" ht="25.5" customHeight="1">
      <c r="A173" s="6">
        <v>130727</v>
      </c>
      <c r="B173" s="6" t="s">
        <v>4075</v>
      </c>
      <c r="C173" s="6"/>
    </row>
    <row r="174" spans="1:3" ht="25.5" customHeight="1">
      <c r="A174" s="6">
        <v>130728</v>
      </c>
      <c r="B174" s="6" t="s">
        <v>4076</v>
      </c>
      <c r="C174" s="6"/>
    </row>
    <row r="175" spans="1:3" ht="25.5" customHeight="1">
      <c r="A175" s="6">
        <v>130729</v>
      </c>
      <c r="B175" s="6" t="s">
        <v>4077</v>
      </c>
      <c r="C175" s="6"/>
    </row>
    <row r="176" spans="1:3" ht="25.5" customHeight="1">
      <c r="A176" s="6">
        <v>130730</v>
      </c>
      <c r="B176" s="6" t="s">
        <v>4078</v>
      </c>
      <c r="C176" s="6"/>
    </row>
    <row r="177" spans="1:3" ht="25.5" customHeight="1">
      <c r="A177" s="6">
        <v>130731</v>
      </c>
      <c r="B177" s="6" t="s">
        <v>4079</v>
      </c>
      <c r="C177" s="6"/>
    </row>
    <row r="178" spans="1:3" ht="25.5" customHeight="1">
      <c r="A178" s="6">
        <v>130732</v>
      </c>
      <c r="B178" s="6" t="s">
        <v>4080</v>
      </c>
      <c r="C178" s="6"/>
    </row>
    <row r="179" spans="1:3" ht="25.5" customHeight="1">
      <c r="A179" s="6">
        <v>130733</v>
      </c>
      <c r="B179" s="6" t="s">
        <v>4081</v>
      </c>
      <c r="C179" s="6"/>
    </row>
    <row r="180" spans="1:3">
      <c r="A180" s="6">
        <v>130800</v>
      </c>
      <c r="B180" s="6" t="s">
        <v>4082</v>
      </c>
      <c r="C180" s="6"/>
    </row>
    <row r="181" spans="1:3" ht="25.5" customHeight="1">
      <c r="A181" s="6">
        <v>130801</v>
      </c>
      <c r="B181" s="6" t="s">
        <v>4083</v>
      </c>
      <c r="C181" s="6"/>
    </row>
    <row r="182" spans="1:3" ht="25.5" customHeight="1">
      <c r="A182" s="6">
        <v>130802</v>
      </c>
      <c r="B182" s="6" t="s">
        <v>4084</v>
      </c>
      <c r="C182" s="6"/>
    </row>
    <row r="183" spans="1:3" ht="25.5" customHeight="1">
      <c r="A183" s="6">
        <v>130803</v>
      </c>
      <c r="B183" s="6" t="s">
        <v>4085</v>
      </c>
      <c r="C183" s="6"/>
    </row>
    <row r="184" spans="1:3" ht="25.5" customHeight="1">
      <c r="A184" s="6">
        <v>130804</v>
      </c>
      <c r="B184" s="6" t="s">
        <v>4086</v>
      </c>
      <c r="C184" s="6"/>
    </row>
    <row r="185" spans="1:3" ht="25.5" customHeight="1">
      <c r="A185" s="6">
        <v>130821</v>
      </c>
      <c r="B185" s="6" t="s">
        <v>4087</v>
      </c>
      <c r="C185" s="6"/>
    </row>
    <row r="186" spans="1:3" ht="25.5" customHeight="1">
      <c r="A186" s="6">
        <v>130822</v>
      </c>
      <c r="B186" s="6" t="s">
        <v>4088</v>
      </c>
      <c r="C186" s="6"/>
    </row>
    <row r="187" spans="1:3" ht="25.5" customHeight="1">
      <c r="A187" s="6">
        <v>130823</v>
      </c>
      <c r="B187" s="6" t="s">
        <v>4089</v>
      </c>
      <c r="C187" s="6"/>
    </row>
    <row r="188" spans="1:3" ht="25.5" customHeight="1">
      <c r="A188" s="6">
        <v>130824</v>
      </c>
      <c r="B188" s="6" t="s">
        <v>4090</v>
      </c>
      <c r="C188" s="6"/>
    </row>
    <row r="189" spans="1:3" ht="25.5" customHeight="1">
      <c r="A189" s="6">
        <v>130825</v>
      </c>
      <c r="B189" s="6" t="s">
        <v>4091</v>
      </c>
      <c r="C189" s="6"/>
    </row>
    <row r="190" spans="1:3" ht="38.25" customHeight="1">
      <c r="A190" s="6">
        <v>130826</v>
      </c>
      <c r="B190" s="6" t="s">
        <v>4092</v>
      </c>
      <c r="C190" s="6"/>
    </row>
    <row r="191" spans="1:3" ht="38.25" customHeight="1">
      <c r="A191" s="6">
        <v>130827</v>
      </c>
      <c r="B191" s="6" t="s">
        <v>4093</v>
      </c>
      <c r="C191" s="6"/>
    </row>
    <row r="192" spans="1:3" ht="38.25" customHeight="1">
      <c r="A192" s="6">
        <v>130828</v>
      </c>
      <c r="B192" s="6" t="s">
        <v>4094</v>
      </c>
      <c r="C192" s="6"/>
    </row>
    <row r="193" spans="1:3">
      <c r="A193" s="6">
        <v>130900</v>
      </c>
      <c r="B193" s="6" t="s">
        <v>4095</v>
      </c>
      <c r="C193" s="6"/>
    </row>
    <row r="194" spans="1:3" ht="25.5" customHeight="1">
      <c r="A194" s="6">
        <v>130901</v>
      </c>
      <c r="B194" s="6" t="s">
        <v>4096</v>
      </c>
      <c r="C194" s="6"/>
    </row>
    <row r="195" spans="1:3" ht="25.5" customHeight="1">
      <c r="A195" s="6">
        <v>130902</v>
      </c>
      <c r="B195" s="6" t="s">
        <v>4097</v>
      </c>
      <c r="C195" s="6"/>
    </row>
    <row r="196" spans="1:3" ht="25.5" customHeight="1">
      <c r="A196" s="6">
        <v>130903</v>
      </c>
      <c r="B196" s="6" t="s">
        <v>4098</v>
      </c>
      <c r="C196" s="6"/>
    </row>
    <row r="197" spans="1:3">
      <c r="A197" s="6">
        <v>130921</v>
      </c>
      <c r="B197" s="6" t="s">
        <v>4099</v>
      </c>
      <c r="C197" s="6"/>
    </row>
    <row r="198" spans="1:3">
      <c r="A198" s="6">
        <v>130922</v>
      </c>
      <c r="B198" s="6" t="s">
        <v>4100</v>
      </c>
      <c r="C198" s="6"/>
    </row>
    <row r="199" spans="1:3" ht="25.5" customHeight="1">
      <c r="A199" s="6">
        <v>130923</v>
      </c>
      <c r="B199" s="6" t="s">
        <v>4101</v>
      </c>
      <c r="C199" s="6"/>
    </row>
    <row r="200" spans="1:3" ht="25.5" customHeight="1">
      <c r="A200" s="6">
        <v>130924</v>
      </c>
      <c r="B200" s="6" t="s">
        <v>4102</v>
      </c>
      <c r="C200" s="6"/>
    </row>
    <row r="201" spans="1:3" ht="25.5" customHeight="1">
      <c r="A201" s="6">
        <v>130925</v>
      </c>
      <c r="B201" s="6" t="s">
        <v>4103</v>
      </c>
      <c r="C201" s="6"/>
    </row>
    <row r="202" spans="1:3" ht="25.5" customHeight="1">
      <c r="A202" s="6">
        <v>130926</v>
      </c>
      <c r="B202" s="6" t="s">
        <v>4104</v>
      </c>
      <c r="C202" s="6"/>
    </row>
    <row r="203" spans="1:3" ht="25.5" customHeight="1">
      <c r="A203" s="6">
        <v>130927</v>
      </c>
      <c r="B203" s="6" t="s">
        <v>4105</v>
      </c>
      <c r="C203" s="6"/>
    </row>
    <row r="204" spans="1:3" ht="25.5" customHeight="1">
      <c r="A204" s="6">
        <v>130928</v>
      </c>
      <c r="B204" s="6" t="s">
        <v>4106</v>
      </c>
      <c r="C204" s="6"/>
    </row>
    <row r="205" spans="1:3">
      <c r="A205" s="6">
        <v>130929</v>
      </c>
      <c r="B205" s="6" t="s">
        <v>4107</v>
      </c>
      <c r="C205" s="6"/>
    </row>
    <row r="206" spans="1:3" ht="38.25" customHeight="1">
      <c r="A206" s="6">
        <v>130930</v>
      </c>
      <c r="B206" s="6" t="s">
        <v>4108</v>
      </c>
      <c r="C206" s="6"/>
    </row>
    <row r="207" spans="1:3" ht="25.5" customHeight="1">
      <c r="A207" s="6">
        <v>130981</v>
      </c>
      <c r="B207" s="6" t="s">
        <v>4109</v>
      </c>
      <c r="C207" s="6"/>
    </row>
    <row r="208" spans="1:3" ht="25.5" customHeight="1">
      <c r="A208" s="6">
        <v>130982</v>
      </c>
      <c r="B208" s="6" t="s">
        <v>4110</v>
      </c>
      <c r="C208" s="6"/>
    </row>
    <row r="209" spans="1:3" ht="25.5" customHeight="1">
      <c r="A209" s="6">
        <v>130983</v>
      </c>
      <c r="B209" s="6" t="s">
        <v>4111</v>
      </c>
      <c r="C209" s="6"/>
    </row>
    <row r="210" spans="1:3" ht="25.5" customHeight="1">
      <c r="A210" s="6">
        <v>130984</v>
      </c>
      <c r="B210" s="6" t="s">
        <v>4112</v>
      </c>
      <c r="C210" s="6"/>
    </row>
    <row r="211" spans="1:3">
      <c r="A211" s="6">
        <v>131000</v>
      </c>
      <c r="B211" s="6" t="s">
        <v>4113</v>
      </c>
      <c r="C211" s="6"/>
    </row>
    <row r="212" spans="1:3" ht="25.5" customHeight="1">
      <c r="A212" s="6">
        <v>131001</v>
      </c>
      <c r="B212" s="6" t="s">
        <v>4114</v>
      </c>
      <c r="C212" s="6"/>
    </row>
    <row r="213" spans="1:3" ht="25.5" customHeight="1">
      <c r="A213" s="6">
        <v>131002</v>
      </c>
      <c r="B213" s="6" t="s">
        <v>4115</v>
      </c>
      <c r="C213" s="6"/>
    </row>
    <row r="214" spans="1:3" ht="25.5" customHeight="1">
      <c r="A214" s="6">
        <v>131003</v>
      </c>
      <c r="B214" s="6" t="s">
        <v>4116</v>
      </c>
      <c r="C214" s="6"/>
    </row>
    <row r="215" spans="1:3" ht="25.5" customHeight="1">
      <c r="A215" s="6">
        <v>131022</v>
      </c>
      <c r="B215" s="6" t="s">
        <v>4117</v>
      </c>
      <c r="C215" s="6"/>
    </row>
    <row r="216" spans="1:3" ht="25.5" customHeight="1">
      <c r="A216" s="6">
        <v>131023</v>
      </c>
      <c r="B216" s="6" t="s">
        <v>4118</v>
      </c>
      <c r="C216" s="6"/>
    </row>
    <row r="217" spans="1:3" ht="25.5" customHeight="1">
      <c r="A217" s="6">
        <v>131024</v>
      </c>
      <c r="B217" s="6" t="s">
        <v>4119</v>
      </c>
      <c r="C217" s="6"/>
    </row>
    <row r="218" spans="1:3" ht="25.5" customHeight="1">
      <c r="A218" s="6">
        <v>131025</v>
      </c>
      <c r="B218" s="6" t="s">
        <v>4120</v>
      </c>
      <c r="C218" s="6"/>
    </row>
    <row r="219" spans="1:3" ht="25.5" customHeight="1">
      <c r="A219" s="6">
        <v>131026</v>
      </c>
      <c r="B219" s="6" t="s">
        <v>4121</v>
      </c>
      <c r="C219" s="6"/>
    </row>
    <row r="220" spans="1:3" ht="38.25" customHeight="1">
      <c r="A220" s="6">
        <v>131028</v>
      </c>
      <c r="B220" s="6" t="s">
        <v>4122</v>
      </c>
      <c r="C220" s="6"/>
    </row>
    <row r="221" spans="1:3" ht="25.5" customHeight="1">
      <c r="A221" s="6">
        <v>131081</v>
      </c>
      <c r="B221" s="6" t="s">
        <v>4123</v>
      </c>
      <c r="C221" s="6"/>
    </row>
    <row r="222" spans="1:3" ht="25.5" customHeight="1">
      <c r="A222" s="6">
        <v>131082</v>
      </c>
      <c r="B222" s="6" t="s">
        <v>4124</v>
      </c>
      <c r="C222" s="6"/>
    </row>
    <row r="223" spans="1:3">
      <c r="A223" s="6">
        <v>131100</v>
      </c>
      <c r="B223" s="6" t="s">
        <v>4125</v>
      </c>
      <c r="C223" s="6"/>
    </row>
    <row r="224" spans="1:3" ht="25.5" customHeight="1">
      <c r="A224" s="6">
        <v>131101</v>
      </c>
      <c r="B224" s="6" t="s">
        <v>4126</v>
      </c>
      <c r="C224" s="6"/>
    </row>
    <row r="225" spans="1:3" ht="25.5" customHeight="1">
      <c r="A225" s="6">
        <v>131102</v>
      </c>
      <c r="B225" s="6" t="s">
        <v>4127</v>
      </c>
      <c r="C225" s="6"/>
    </row>
    <row r="226" spans="1:3" ht="25.5" customHeight="1">
      <c r="A226" s="6">
        <v>131121</v>
      </c>
      <c r="B226" s="6" t="s">
        <v>4128</v>
      </c>
      <c r="C226" s="6"/>
    </row>
    <row r="227" spans="1:3" ht="25.5" customHeight="1">
      <c r="A227" s="6">
        <v>131122</v>
      </c>
      <c r="B227" s="6" t="s">
        <v>4129</v>
      </c>
      <c r="C227" s="6"/>
    </row>
    <row r="228" spans="1:3" ht="25.5" customHeight="1">
      <c r="A228" s="6">
        <v>131123</v>
      </c>
      <c r="B228" s="6" t="s">
        <v>4130</v>
      </c>
      <c r="C228" s="6"/>
    </row>
    <row r="229" spans="1:3" ht="25.5" customHeight="1">
      <c r="A229" s="6">
        <v>131124</v>
      </c>
      <c r="B229" s="6" t="s">
        <v>4131</v>
      </c>
      <c r="C229" s="6"/>
    </row>
    <row r="230" spans="1:3" ht="25.5" customHeight="1">
      <c r="A230" s="6">
        <v>131125</v>
      </c>
      <c r="B230" s="6" t="s">
        <v>4132</v>
      </c>
      <c r="C230" s="6"/>
    </row>
    <row r="231" spans="1:3" ht="25.5" customHeight="1">
      <c r="A231" s="6">
        <v>131126</v>
      </c>
      <c r="B231" s="6" t="s">
        <v>4133</v>
      </c>
      <c r="C231" s="6"/>
    </row>
    <row r="232" spans="1:3">
      <c r="A232" s="6">
        <v>131127</v>
      </c>
      <c r="B232" s="6" t="s">
        <v>4134</v>
      </c>
      <c r="C232" s="6"/>
    </row>
    <row r="233" spans="1:3" ht="25.5" customHeight="1">
      <c r="A233" s="6">
        <v>131128</v>
      </c>
      <c r="B233" s="6" t="s">
        <v>4135</v>
      </c>
      <c r="C233" s="6"/>
    </row>
    <row r="234" spans="1:3" ht="25.5" customHeight="1">
      <c r="A234" s="6">
        <v>131181</v>
      </c>
      <c r="B234" s="6" t="s">
        <v>4136</v>
      </c>
      <c r="C234" s="6"/>
    </row>
    <row r="235" spans="1:3" ht="25.5" customHeight="1">
      <c r="A235" s="6">
        <v>131182</v>
      </c>
      <c r="B235" s="6" t="s">
        <v>4137</v>
      </c>
      <c r="C235" s="6"/>
    </row>
    <row r="236" spans="1:3">
      <c r="A236" s="6">
        <v>140000</v>
      </c>
      <c r="B236" s="6" t="s">
        <v>4138</v>
      </c>
      <c r="C236" s="6"/>
    </row>
    <row r="237" spans="1:3">
      <c r="A237" s="6">
        <v>140100</v>
      </c>
      <c r="B237" s="6" t="s">
        <v>4139</v>
      </c>
      <c r="C237" s="6"/>
    </row>
    <row r="238" spans="1:3" ht="25.5" customHeight="1">
      <c r="A238" s="6">
        <v>140101</v>
      </c>
      <c r="B238" s="6" t="s">
        <v>4140</v>
      </c>
      <c r="C238" s="6"/>
    </row>
    <row r="239" spans="1:3" ht="25.5" customHeight="1">
      <c r="A239" s="6">
        <v>140105</v>
      </c>
      <c r="B239" s="6" t="s">
        <v>4141</v>
      </c>
      <c r="C239" s="6"/>
    </row>
    <row r="240" spans="1:3" ht="25.5" customHeight="1">
      <c r="A240" s="6">
        <v>140106</v>
      </c>
      <c r="B240" s="6" t="s">
        <v>4142</v>
      </c>
      <c r="C240" s="6"/>
    </row>
    <row r="241" spans="1:3" ht="25.5" customHeight="1">
      <c r="A241" s="6">
        <v>140107</v>
      </c>
      <c r="B241" s="6" t="s">
        <v>4143</v>
      </c>
      <c r="C241" s="6"/>
    </row>
    <row r="242" spans="1:3" ht="25.5" customHeight="1">
      <c r="A242" s="6">
        <v>140108</v>
      </c>
      <c r="B242" s="6" t="s">
        <v>4144</v>
      </c>
      <c r="C242" s="6"/>
    </row>
    <row r="243" spans="1:3" ht="25.5" customHeight="1">
      <c r="A243" s="6">
        <v>140109</v>
      </c>
      <c r="B243" s="6" t="s">
        <v>4145</v>
      </c>
      <c r="C243" s="6"/>
    </row>
    <row r="244" spans="1:3" ht="25.5" customHeight="1">
      <c r="A244" s="6">
        <v>140110</v>
      </c>
      <c r="B244" s="6" t="s">
        <v>4146</v>
      </c>
      <c r="C244" s="6"/>
    </row>
    <row r="245" spans="1:3" ht="25.5" customHeight="1">
      <c r="A245" s="6">
        <v>140121</v>
      </c>
      <c r="B245" s="6" t="s">
        <v>4147</v>
      </c>
      <c r="C245" s="6"/>
    </row>
    <row r="246" spans="1:3" ht="25.5" customHeight="1">
      <c r="A246" s="6">
        <v>140122</v>
      </c>
      <c r="B246" s="6" t="s">
        <v>4148</v>
      </c>
      <c r="C246" s="6"/>
    </row>
    <row r="247" spans="1:3" ht="25.5" customHeight="1">
      <c r="A247" s="6">
        <v>140123</v>
      </c>
      <c r="B247" s="6" t="s">
        <v>4149</v>
      </c>
      <c r="C247" s="6"/>
    </row>
    <row r="248" spans="1:3" ht="25.5" customHeight="1">
      <c r="A248" s="6">
        <v>140181</v>
      </c>
      <c r="B248" s="6" t="s">
        <v>4150</v>
      </c>
      <c r="C248" s="6"/>
    </row>
    <row r="249" spans="1:3">
      <c r="A249" s="6">
        <v>140200</v>
      </c>
      <c r="B249" s="6" t="s">
        <v>4151</v>
      </c>
      <c r="C249" s="6"/>
    </row>
    <row r="250" spans="1:3" ht="25.5" customHeight="1">
      <c r="A250" s="6">
        <v>140201</v>
      </c>
      <c r="B250" s="6" t="s">
        <v>4152</v>
      </c>
      <c r="C250" s="6"/>
    </row>
    <row r="251" spans="1:3">
      <c r="A251" s="6">
        <v>140202</v>
      </c>
      <c r="B251" s="6" t="s">
        <v>4153</v>
      </c>
      <c r="C251" s="6"/>
    </row>
    <row r="252" spans="1:3">
      <c r="A252" s="6">
        <v>140203</v>
      </c>
      <c r="B252" s="6" t="s">
        <v>4154</v>
      </c>
      <c r="C252" s="6"/>
    </row>
    <row r="253" spans="1:3" ht="25.5" customHeight="1">
      <c r="A253" s="6">
        <v>140211</v>
      </c>
      <c r="B253" s="6" t="s">
        <v>4155</v>
      </c>
      <c r="C253" s="6"/>
    </row>
    <row r="254" spans="1:3" ht="25.5" customHeight="1">
      <c r="A254" s="6">
        <v>140212</v>
      </c>
      <c r="B254" s="6" t="s">
        <v>4156</v>
      </c>
      <c r="C254" s="6"/>
    </row>
    <row r="255" spans="1:3" ht="25.5" customHeight="1">
      <c r="A255" s="6">
        <v>140221</v>
      </c>
      <c r="B255" s="6" t="s">
        <v>4157</v>
      </c>
      <c r="C255" s="6"/>
    </row>
    <row r="256" spans="1:3" ht="25.5" customHeight="1">
      <c r="A256" s="6">
        <v>140222</v>
      </c>
      <c r="B256" s="6" t="s">
        <v>4158</v>
      </c>
      <c r="C256" s="6"/>
    </row>
    <row r="257" spans="1:3" ht="25.5" customHeight="1">
      <c r="A257" s="6">
        <v>140223</v>
      </c>
      <c r="B257" s="6" t="s">
        <v>4159</v>
      </c>
      <c r="C257" s="6"/>
    </row>
    <row r="258" spans="1:3" ht="25.5" customHeight="1">
      <c r="A258" s="6">
        <v>140224</v>
      </c>
      <c r="B258" s="6" t="s">
        <v>4160</v>
      </c>
      <c r="C258" s="6"/>
    </row>
    <row r="259" spans="1:3" ht="25.5" customHeight="1">
      <c r="A259" s="6">
        <v>140225</v>
      </c>
      <c r="B259" s="6" t="s">
        <v>4161</v>
      </c>
      <c r="C259" s="6"/>
    </row>
    <row r="260" spans="1:3" ht="25.5" customHeight="1">
      <c r="A260" s="6">
        <v>140226</v>
      </c>
      <c r="B260" s="6" t="s">
        <v>4162</v>
      </c>
      <c r="C260" s="6"/>
    </row>
    <row r="261" spans="1:3" ht="25.5" customHeight="1">
      <c r="A261" s="6">
        <v>140227</v>
      </c>
      <c r="B261" s="6" t="s">
        <v>4163</v>
      </c>
      <c r="C261" s="6"/>
    </row>
    <row r="262" spans="1:3">
      <c r="A262" s="6">
        <v>140300</v>
      </c>
      <c r="B262" s="6" t="s">
        <v>4164</v>
      </c>
      <c r="C262" s="6"/>
    </row>
    <row r="263" spans="1:3" ht="25.5" customHeight="1">
      <c r="A263" s="6">
        <v>140301</v>
      </c>
      <c r="B263" s="6" t="s">
        <v>4165</v>
      </c>
      <c r="C263" s="6"/>
    </row>
    <row r="264" spans="1:3">
      <c r="A264" s="6">
        <v>140302</v>
      </c>
      <c r="B264" s="6" t="s">
        <v>4166</v>
      </c>
      <c r="C264" s="6"/>
    </row>
    <row r="265" spans="1:3">
      <c r="A265" s="6">
        <v>140303</v>
      </c>
      <c r="B265" s="6" t="s">
        <v>4167</v>
      </c>
      <c r="C265" s="6"/>
    </row>
    <row r="266" spans="1:3">
      <c r="A266" s="6">
        <v>140311</v>
      </c>
      <c r="B266" s="6" t="s">
        <v>4168</v>
      </c>
      <c r="C266" s="6"/>
    </row>
    <row r="267" spans="1:3" ht="25.5" customHeight="1">
      <c r="A267" s="6">
        <v>140321</v>
      </c>
      <c r="B267" s="6" t="s">
        <v>4169</v>
      </c>
      <c r="C267" s="6"/>
    </row>
    <row r="268" spans="1:3">
      <c r="A268" s="6">
        <v>140322</v>
      </c>
      <c r="B268" s="6" t="s">
        <v>4170</v>
      </c>
      <c r="C268" s="6"/>
    </row>
    <row r="269" spans="1:3">
      <c r="A269" s="6">
        <v>140400</v>
      </c>
      <c r="B269" s="6" t="s">
        <v>4171</v>
      </c>
      <c r="C269" s="6"/>
    </row>
    <row r="270" spans="1:3" ht="25.5" customHeight="1">
      <c r="A270" s="6">
        <v>140401</v>
      </c>
      <c r="B270" s="6" t="s">
        <v>4172</v>
      </c>
      <c r="C270" s="6"/>
    </row>
    <row r="271" spans="1:3">
      <c r="A271" s="6">
        <v>140402</v>
      </c>
      <c r="B271" s="6" t="s">
        <v>4173</v>
      </c>
      <c r="C271" s="6"/>
    </row>
    <row r="272" spans="1:3">
      <c r="A272" s="6">
        <v>140411</v>
      </c>
      <c r="B272" s="6" t="s">
        <v>4174</v>
      </c>
      <c r="C272" s="6"/>
    </row>
    <row r="273" spans="1:3" ht="25.5" customHeight="1">
      <c r="A273" s="6">
        <v>140421</v>
      </c>
      <c r="B273" s="6" t="s">
        <v>4175</v>
      </c>
      <c r="C273" s="6"/>
    </row>
    <row r="274" spans="1:3" ht="25.5" customHeight="1">
      <c r="A274" s="6">
        <v>140423</v>
      </c>
      <c r="B274" s="6" t="s">
        <v>4176</v>
      </c>
      <c r="C274" s="6"/>
    </row>
    <row r="275" spans="1:3" ht="25.5" customHeight="1">
      <c r="A275" s="6">
        <v>140424</v>
      </c>
      <c r="B275" s="6" t="s">
        <v>4177</v>
      </c>
      <c r="C275" s="6"/>
    </row>
    <row r="276" spans="1:3" ht="25.5" customHeight="1">
      <c r="A276" s="6">
        <v>140425</v>
      </c>
      <c r="B276" s="6" t="s">
        <v>4178</v>
      </c>
      <c r="C276" s="6"/>
    </row>
    <row r="277" spans="1:3" ht="25.5" customHeight="1">
      <c r="A277" s="6">
        <v>140426</v>
      </c>
      <c r="B277" s="6" t="s">
        <v>4179</v>
      </c>
      <c r="C277" s="6"/>
    </row>
    <row r="278" spans="1:3" ht="25.5" customHeight="1">
      <c r="A278" s="6">
        <v>140427</v>
      </c>
      <c r="B278" s="6" t="s">
        <v>4180</v>
      </c>
      <c r="C278" s="6"/>
    </row>
    <row r="279" spans="1:3" ht="25.5" customHeight="1">
      <c r="A279" s="6">
        <v>140428</v>
      </c>
      <c r="B279" s="6" t="s">
        <v>4181</v>
      </c>
      <c r="C279" s="6"/>
    </row>
    <row r="280" spans="1:3" ht="25.5" customHeight="1">
      <c r="A280" s="6">
        <v>140429</v>
      </c>
      <c r="B280" s="6" t="s">
        <v>4182</v>
      </c>
      <c r="C280" s="6"/>
    </row>
    <row r="281" spans="1:3">
      <c r="A281" s="6">
        <v>140430</v>
      </c>
      <c r="B281" s="6" t="s">
        <v>4183</v>
      </c>
      <c r="C281" s="6"/>
    </row>
    <row r="282" spans="1:3" ht="25.5" customHeight="1">
      <c r="A282" s="6">
        <v>140431</v>
      </c>
      <c r="B282" s="6" t="s">
        <v>4184</v>
      </c>
      <c r="C282" s="6"/>
    </row>
    <row r="283" spans="1:3" ht="25.5" customHeight="1">
      <c r="A283" s="6">
        <v>140481</v>
      </c>
      <c r="B283" s="6" t="s">
        <v>4185</v>
      </c>
      <c r="C283" s="6"/>
    </row>
    <row r="284" spans="1:3">
      <c r="A284" s="6">
        <v>140500</v>
      </c>
      <c r="B284" s="6" t="s">
        <v>4186</v>
      </c>
      <c r="C284" s="6"/>
    </row>
    <row r="285" spans="1:3" ht="25.5" customHeight="1">
      <c r="A285" s="6">
        <v>140501</v>
      </c>
      <c r="B285" s="6" t="s">
        <v>4187</v>
      </c>
      <c r="C285" s="6"/>
    </row>
    <row r="286" spans="1:3">
      <c r="A286" s="6">
        <v>140502</v>
      </c>
      <c r="B286" s="6" t="s">
        <v>4188</v>
      </c>
      <c r="C286" s="6"/>
    </row>
    <row r="287" spans="1:3" ht="25.5" customHeight="1">
      <c r="A287" s="6">
        <v>140521</v>
      </c>
      <c r="B287" s="6" t="s">
        <v>4189</v>
      </c>
      <c r="C287" s="6"/>
    </row>
    <row r="288" spans="1:3" ht="25.5" customHeight="1">
      <c r="A288" s="6">
        <v>140522</v>
      </c>
      <c r="B288" s="6" t="s">
        <v>4190</v>
      </c>
      <c r="C288" s="6"/>
    </row>
    <row r="289" spans="1:3" ht="25.5" customHeight="1">
      <c r="A289" s="6">
        <v>140524</v>
      </c>
      <c r="B289" s="6" t="s">
        <v>4191</v>
      </c>
      <c r="C289" s="6"/>
    </row>
    <row r="290" spans="1:3" ht="25.5" customHeight="1">
      <c r="A290" s="6">
        <v>140525</v>
      </c>
      <c r="B290" s="6" t="s">
        <v>4192</v>
      </c>
      <c r="C290" s="6"/>
    </row>
    <row r="291" spans="1:3" ht="25.5" customHeight="1">
      <c r="A291" s="6">
        <v>140581</v>
      </c>
      <c r="B291" s="6" t="s">
        <v>4193</v>
      </c>
      <c r="C291" s="6"/>
    </row>
    <row r="292" spans="1:3">
      <c r="A292" s="6">
        <v>140600</v>
      </c>
      <c r="B292" s="6" t="s">
        <v>4194</v>
      </c>
      <c r="C292" s="6"/>
    </row>
    <row r="293" spans="1:3" ht="25.5" customHeight="1">
      <c r="A293" s="6">
        <v>140601</v>
      </c>
      <c r="B293" s="6" t="s">
        <v>4195</v>
      </c>
      <c r="C293" s="6"/>
    </row>
    <row r="294" spans="1:3" ht="25.5" customHeight="1">
      <c r="A294" s="6">
        <v>140602</v>
      </c>
      <c r="B294" s="6" t="s">
        <v>4196</v>
      </c>
      <c r="C294" s="6"/>
    </row>
    <row r="295" spans="1:3" ht="25.5" customHeight="1">
      <c r="A295" s="6">
        <v>140603</v>
      </c>
      <c r="B295" s="6" t="s">
        <v>4197</v>
      </c>
      <c r="C295" s="6"/>
    </row>
    <row r="296" spans="1:3" ht="25.5" customHeight="1">
      <c r="A296" s="6">
        <v>140621</v>
      </c>
      <c r="B296" s="6" t="s">
        <v>4198</v>
      </c>
      <c r="C296" s="6"/>
    </row>
    <row r="297" spans="1:3">
      <c r="A297" s="6">
        <v>140622</v>
      </c>
      <c r="B297" s="6" t="s">
        <v>4199</v>
      </c>
      <c r="C297" s="6"/>
    </row>
    <row r="298" spans="1:3" ht="25.5" customHeight="1">
      <c r="A298" s="6">
        <v>140623</v>
      </c>
      <c r="B298" s="6" t="s">
        <v>4200</v>
      </c>
      <c r="C298" s="6"/>
    </row>
    <row r="299" spans="1:3" ht="25.5" customHeight="1">
      <c r="A299" s="6">
        <v>140624</v>
      </c>
      <c r="B299" s="6" t="s">
        <v>4201</v>
      </c>
      <c r="C299" s="6"/>
    </row>
    <row r="300" spans="1:3">
      <c r="A300" s="6">
        <v>140700</v>
      </c>
      <c r="B300" s="6" t="s">
        <v>4202</v>
      </c>
      <c r="C300" s="6"/>
    </row>
    <row r="301" spans="1:3" ht="25.5" customHeight="1">
      <c r="A301" s="6">
        <v>140701</v>
      </c>
      <c r="B301" s="6" t="s">
        <v>4203</v>
      </c>
      <c r="C301" s="6"/>
    </row>
    <row r="302" spans="1:3" ht="25.5" customHeight="1">
      <c r="A302" s="6">
        <v>140702</v>
      </c>
      <c r="B302" s="6" t="s">
        <v>4204</v>
      </c>
      <c r="C302" s="6"/>
    </row>
    <row r="303" spans="1:3" ht="25.5" customHeight="1">
      <c r="A303" s="6">
        <v>140721</v>
      </c>
      <c r="B303" s="6" t="s">
        <v>4205</v>
      </c>
      <c r="C303" s="6"/>
    </row>
    <row r="304" spans="1:3" ht="25.5" customHeight="1">
      <c r="A304" s="6">
        <v>140722</v>
      </c>
      <c r="B304" s="6" t="s">
        <v>4206</v>
      </c>
      <c r="C304" s="6"/>
    </row>
    <row r="305" spans="1:3" ht="25.5" customHeight="1">
      <c r="A305" s="6">
        <v>140723</v>
      </c>
      <c r="B305" s="6" t="s">
        <v>4207</v>
      </c>
      <c r="C305" s="6"/>
    </row>
    <row r="306" spans="1:3" ht="25.5" customHeight="1">
      <c r="A306" s="6">
        <v>140724</v>
      </c>
      <c r="B306" s="6" t="s">
        <v>4208</v>
      </c>
      <c r="C306" s="6"/>
    </row>
    <row r="307" spans="1:3" ht="25.5" customHeight="1">
      <c r="A307" s="6">
        <v>140725</v>
      </c>
      <c r="B307" s="6" t="s">
        <v>4209</v>
      </c>
      <c r="C307" s="6"/>
    </row>
    <row r="308" spans="1:3" ht="25.5" customHeight="1">
      <c r="A308" s="6">
        <v>140726</v>
      </c>
      <c r="B308" s="6" t="s">
        <v>4210</v>
      </c>
      <c r="C308" s="6"/>
    </row>
    <row r="309" spans="1:3">
      <c r="A309" s="6">
        <v>140727</v>
      </c>
      <c r="B309" s="6" t="s">
        <v>4211</v>
      </c>
      <c r="C309" s="6"/>
    </row>
    <row r="310" spans="1:3" ht="25.5" customHeight="1">
      <c r="A310" s="6">
        <v>140728</v>
      </c>
      <c r="B310" s="6" t="s">
        <v>4212</v>
      </c>
      <c r="C310" s="6"/>
    </row>
    <row r="311" spans="1:3" ht="25.5" customHeight="1">
      <c r="A311" s="6">
        <v>140729</v>
      </c>
      <c r="B311" s="6" t="s">
        <v>4213</v>
      </c>
      <c r="C311" s="6"/>
    </row>
    <row r="312" spans="1:3" ht="25.5" customHeight="1">
      <c r="A312" s="6">
        <v>140781</v>
      </c>
      <c r="B312" s="6" t="s">
        <v>4214</v>
      </c>
      <c r="C312" s="6"/>
    </row>
    <row r="313" spans="1:3">
      <c r="A313" s="6">
        <v>140800</v>
      </c>
      <c r="B313" s="6" t="s">
        <v>4215</v>
      </c>
      <c r="C313" s="6"/>
    </row>
    <row r="314" spans="1:3" ht="25.5" customHeight="1">
      <c r="A314" s="6">
        <v>140801</v>
      </c>
      <c r="B314" s="6" t="s">
        <v>4216</v>
      </c>
      <c r="C314" s="6"/>
    </row>
    <row r="315" spans="1:3" ht="25.5" customHeight="1">
      <c r="A315" s="6">
        <v>140802</v>
      </c>
      <c r="B315" s="6" t="s">
        <v>4217</v>
      </c>
      <c r="C315" s="6"/>
    </row>
    <row r="316" spans="1:3" ht="25.5" customHeight="1">
      <c r="A316" s="6">
        <v>140821</v>
      </c>
      <c r="B316" s="6" t="s">
        <v>4218</v>
      </c>
      <c r="C316" s="6"/>
    </row>
    <row r="317" spans="1:3" ht="25.5" customHeight="1">
      <c r="A317" s="6">
        <v>140822</v>
      </c>
      <c r="B317" s="6" t="s">
        <v>4219</v>
      </c>
      <c r="C317" s="6"/>
    </row>
    <row r="318" spans="1:3" ht="25.5" customHeight="1">
      <c r="A318" s="6">
        <v>140823</v>
      </c>
      <c r="B318" s="6" t="s">
        <v>4220</v>
      </c>
      <c r="C318" s="6"/>
    </row>
    <row r="319" spans="1:3" ht="25.5" customHeight="1">
      <c r="A319" s="6">
        <v>140824</v>
      </c>
      <c r="B319" s="6" t="s">
        <v>4221</v>
      </c>
      <c r="C319" s="6"/>
    </row>
    <row r="320" spans="1:3" ht="25.5" customHeight="1">
      <c r="A320" s="6">
        <v>140825</v>
      </c>
      <c r="B320" s="6" t="s">
        <v>4222</v>
      </c>
      <c r="C320" s="6"/>
    </row>
    <row r="321" spans="1:3">
      <c r="A321" s="6">
        <v>140826</v>
      </c>
      <c r="B321" s="6" t="s">
        <v>4223</v>
      </c>
      <c r="C321" s="6"/>
    </row>
    <row r="322" spans="1:3" ht="25.5" customHeight="1">
      <c r="A322" s="6">
        <v>140827</v>
      </c>
      <c r="B322" s="6" t="s">
        <v>4224</v>
      </c>
      <c r="C322" s="6"/>
    </row>
    <row r="323" spans="1:3">
      <c r="A323" s="6">
        <v>140828</v>
      </c>
      <c r="B323" s="6" t="s">
        <v>4225</v>
      </c>
      <c r="C323" s="6"/>
    </row>
    <row r="324" spans="1:3" ht="25.5" customHeight="1">
      <c r="A324" s="6">
        <v>140829</v>
      </c>
      <c r="B324" s="6" t="s">
        <v>4226</v>
      </c>
      <c r="C324" s="6"/>
    </row>
    <row r="325" spans="1:3" ht="25.5" customHeight="1">
      <c r="A325" s="6">
        <v>140830</v>
      </c>
      <c r="B325" s="6" t="s">
        <v>4227</v>
      </c>
      <c r="C325" s="6"/>
    </row>
    <row r="326" spans="1:3" ht="25.5" customHeight="1">
      <c r="A326" s="6">
        <v>140881</v>
      </c>
      <c r="B326" s="6" t="s">
        <v>4228</v>
      </c>
      <c r="C326" s="6"/>
    </row>
    <row r="327" spans="1:3" ht="25.5" customHeight="1">
      <c r="A327" s="6">
        <v>140882</v>
      </c>
      <c r="B327" s="6" t="s">
        <v>4229</v>
      </c>
      <c r="C327" s="6"/>
    </row>
    <row r="328" spans="1:3">
      <c r="A328" s="6">
        <v>140900</v>
      </c>
      <c r="B328" s="6" t="s">
        <v>4230</v>
      </c>
      <c r="C328" s="6"/>
    </row>
    <row r="329" spans="1:3" ht="25.5" customHeight="1">
      <c r="A329" s="6">
        <v>140901</v>
      </c>
      <c r="B329" s="6" t="s">
        <v>4231</v>
      </c>
      <c r="C329" s="6"/>
    </row>
    <row r="330" spans="1:3" ht="25.5" customHeight="1">
      <c r="A330" s="6">
        <v>140902</v>
      </c>
      <c r="B330" s="6" t="s">
        <v>4232</v>
      </c>
      <c r="C330" s="6"/>
    </row>
    <row r="331" spans="1:3" ht="25.5" customHeight="1">
      <c r="A331" s="6">
        <v>140921</v>
      </c>
      <c r="B331" s="6" t="s">
        <v>4233</v>
      </c>
      <c r="C331" s="6"/>
    </row>
    <row r="332" spans="1:3" ht="25.5" customHeight="1">
      <c r="A332" s="6">
        <v>140922</v>
      </c>
      <c r="B332" s="6" t="s">
        <v>4234</v>
      </c>
      <c r="C332" s="6"/>
    </row>
    <row r="333" spans="1:3">
      <c r="A333" s="6">
        <v>140923</v>
      </c>
      <c r="B333" s="6" t="s">
        <v>4235</v>
      </c>
      <c r="C333" s="6"/>
    </row>
    <row r="334" spans="1:3" ht="25.5" customHeight="1">
      <c r="A334" s="6">
        <v>140924</v>
      </c>
      <c r="B334" s="6" t="s">
        <v>4236</v>
      </c>
      <c r="C334" s="6"/>
    </row>
    <row r="335" spans="1:3" ht="25.5" customHeight="1">
      <c r="A335" s="6">
        <v>140925</v>
      </c>
      <c r="B335" s="6" t="s">
        <v>4237</v>
      </c>
      <c r="C335" s="6"/>
    </row>
    <row r="336" spans="1:3" ht="25.5" customHeight="1">
      <c r="A336" s="6">
        <v>140926</v>
      </c>
      <c r="B336" s="6" t="s">
        <v>4238</v>
      </c>
      <c r="C336" s="6"/>
    </row>
    <row r="337" spans="1:3" ht="25.5" customHeight="1">
      <c r="A337" s="6">
        <v>140927</v>
      </c>
      <c r="B337" s="6" t="s">
        <v>4239</v>
      </c>
      <c r="C337" s="6"/>
    </row>
    <row r="338" spans="1:3" ht="25.5" customHeight="1">
      <c r="A338" s="6">
        <v>140928</v>
      </c>
      <c r="B338" s="6" t="s">
        <v>4240</v>
      </c>
      <c r="C338" s="6"/>
    </row>
    <row r="339" spans="1:3" ht="25.5" customHeight="1">
      <c r="A339" s="6">
        <v>140929</v>
      </c>
      <c r="B339" s="6" t="s">
        <v>4241</v>
      </c>
      <c r="C339" s="6"/>
    </row>
    <row r="340" spans="1:3" ht="25.5" customHeight="1">
      <c r="A340" s="6">
        <v>140930</v>
      </c>
      <c r="B340" s="6" t="s">
        <v>4242</v>
      </c>
      <c r="C340" s="6"/>
    </row>
    <row r="341" spans="1:3" ht="25.5" customHeight="1">
      <c r="A341" s="6">
        <v>140931</v>
      </c>
      <c r="B341" s="6" t="s">
        <v>4243</v>
      </c>
      <c r="C341" s="6"/>
    </row>
    <row r="342" spans="1:3" ht="25.5" customHeight="1">
      <c r="A342" s="6">
        <v>140932</v>
      </c>
      <c r="B342" s="6" t="s">
        <v>4244</v>
      </c>
      <c r="C342" s="6"/>
    </row>
    <row r="343" spans="1:3" ht="25.5" customHeight="1">
      <c r="A343" s="6">
        <v>140981</v>
      </c>
      <c r="B343" s="6" t="s">
        <v>4245</v>
      </c>
      <c r="C343" s="6"/>
    </row>
    <row r="344" spans="1:3">
      <c r="A344" s="6">
        <v>141000</v>
      </c>
      <c r="B344" s="6" t="s">
        <v>4246</v>
      </c>
      <c r="C344" s="6"/>
    </row>
    <row r="345" spans="1:3" ht="25.5" customHeight="1">
      <c r="A345" s="6">
        <v>141001</v>
      </c>
      <c r="B345" s="6" t="s">
        <v>4247</v>
      </c>
      <c r="C345" s="6"/>
    </row>
    <row r="346" spans="1:3" ht="25.5" customHeight="1">
      <c r="A346" s="6">
        <v>141002</v>
      </c>
      <c r="B346" s="6" t="s">
        <v>4248</v>
      </c>
      <c r="C346" s="6"/>
    </row>
    <row r="347" spans="1:3" ht="25.5" customHeight="1">
      <c r="A347" s="6">
        <v>141021</v>
      </c>
      <c r="B347" s="6" t="s">
        <v>4249</v>
      </c>
      <c r="C347" s="6"/>
    </row>
    <row r="348" spans="1:3" ht="25.5" customHeight="1">
      <c r="A348" s="6">
        <v>141022</v>
      </c>
      <c r="B348" s="6" t="s">
        <v>4250</v>
      </c>
      <c r="C348" s="6"/>
    </row>
    <row r="349" spans="1:3" ht="25.5" customHeight="1">
      <c r="A349" s="6">
        <v>141023</v>
      </c>
      <c r="B349" s="6" t="s">
        <v>4251</v>
      </c>
      <c r="C349" s="6"/>
    </row>
    <row r="350" spans="1:3" ht="25.5" customHeight="1">
      <c r="A350" s="6">
        <v>141024</v>
      </c>
      <c r="B350" s="6" t="s">
        <v>4252</v>
      </c>
      <c r="C350" s="6"/>
    </row>
    <row r="351" spans="1:3">
      <c r="A351" s="6">
        <v>141025</v>
      </c>
      <c r="B351" s="6" t="s">
        <v>4253</v>
      </c>
      <c r="C351" s="6"/>
    </row>
    <row r="352" spans="1:3" ht="25.5" customHeight="1">
      <c r="A352" s="6">
        <v>141026</v>
      </c>
      <c r="B352" s="6" t="s">
        <v>4254</v>
      </c>
      <c r="C352" s="6"/>
    </row>
    <row r="353" spans="1:3" ht="25.5" customHeight="1">
      <c r="A353" s="6">
        <v>141027</v>
      </c>
      <c r="B353" s="6" t="s">
        <v>4255</v>
      </c>
      <c r="C353" s="6"/>
    </row>
    <row r="354" spans="1:3">
      <c r="A354" s="6">
        <v>141028</v>
      </c>
      <c r="B354" s="6" t="s">
        <v>4256</v>
      </c>
      <c r="C354" s="6"/>
    </row>
    <row r="355" spans="1:3" ht="25.5" customHeight="1">
      <c r="A355" s="6">
        <v>141029</v>
      </c>
      <c r="B355" s="6" t="s">
        <v>4257</v>
      </c>
      <c r="C355" s="6"/>
    </row>
    <row r="356" spans="1:3" ht="25.5" customHeight="1">
      <c r="A356" s="6">
        <v>141030</v>
      </c>
      <c r="B356" s="6" t="s">
        <v>4258</v>
      </c>
      <c r="C356" s="6"/>
    </row>
    <row r="357" spans="1:3">
      <c r="A357" s="6">
        <v>141031</v>
      </c>
      <c r="B357" s="6" t="s">
        <v>4259</v>
      </c>
      <c r="C357" s="6"/>
    </row>
    <row r="358" spans="1:3" ht="25.5" customHeight="1">
      <c r="A358" s="6">
        <v>141032</v>
      </c>
      <c r="B358" s="6" t="s">
        <v>4260</v>
      </c>
      <c r="C358" s="6"/>
    </row>
    <row r="359" spans="1:3">
      <c r="A359" s="6">
        <v>141033</v>
      </c>
      <c r="B359" s="6" t="s">
        <v>4261</v>
      </c>
      <c r="C359" s="6"/>
    </row>
    <row r="360" spans="1:3" ht="25.5" customHeight="1">
      <c r="A360" s="6">
        <v>141034</v>
      </c>
      <c r="B360" s="6" t="s">
        <v>4262</v>
      </c>
      <c r="C360" s="6"/>
    </row>
    <row r="361" spans="1:3" ht="25.5" customHeight="1">
      <c r="A361" s="6">
        <v>141081</v>
      </c>
      <c r="B361" s="6" t="s">
        <v>4263</v>
      </c>
      <c r="C361" s="6"/>
    </row>
    <row r="362" spans="1:3" ht="25.5" customHeight="1">
      <c r="A362" s="6">
        <v>141082</v>
      </c>
      <c r="B362" s="6" t="s">
        <v>4264</v>
      </c>
      <c r="C362" s="6"/>
    </row>
    <row r="363" spans="1:3">
      <c r="A363" s="6">
        <v>141100</v>
      </c>
      <c r="B363" s="6" t="s">
        <v>4265</v>
      </c>
      <c r="C363" s="6"/>
    </row>
    <row r="364" spans="1:3" ht="25.5" customHeight="1">
      <c r="A364" s="6">
        <v>141101</v>
      </c>
      <c r="B364" s="6" t="s">
        <v>4266</v>
      </c>
      <c r="C364" s="6"/>
    </row>
    <row r="365" spans="1:3" ht="25.5" customHeight="1">
      <c r="A365" s="6">
        <v>141102</v>
      </c>
      <c r="B365" s="6" t="s">
        <v>4267</v>
      </c>
      <c r="C365" s="6"/>
    </row>
    <row r="366" spans="1:3" ht="25.5" customHeight="1">
      <c r="A366" s="6">
        <v>141121</v>
      </c>
      <c r="B366" s="6" t="s">
        <v>4268</v>
      </c>
      <c r="C366" s="6"/>
    </row>
    <row r="367" spans="1:3" ht="25.5" customHeight="1">
      <c r="A367" s="6">
        <v>141122</v>
      </c>
      <c r="B367" s="6" t="s">
        <v>4269</v>
      </c>
      <c r="C367" s="6"/>
    </row>
    <row r="368" spans="1:3">
      <c r="A368" s="6">
        <v>141123</v>
      </c>
      <c r="B368" s="6" t="s">
        <v>4270</v>
      </c>
      <c r="C368" s="6"/>
    </row>
    <row r="369" spans="1:3">
      <c r="A369" s="6">
        <v>141124</v>
      </c>
      <c r="B369" s="6" t="s">
        <v>4271</v>
      </c>
      <c r="C369" s="6"/>
    </row>
    <row r="370" spans="1:3" ht="25.5" customHeight="1">
      <c r="A370" s="6">
        <v>141125</v>
      </c>
      <c r="B370" s="6" t="s">
        <v>4272</v>
      </c>
      <c r="C370" s="6"/>
    </row>
    <row r="371" spans="1:3" ht="25.5" customHeight="1">
      <c r="A371" s="6">
        <v>141126</v>
      </c>
      <c r="B371" s="6" t="s">
        <v>4273</v>
      </c>
      <c r="C371" s="6"/>
    </row>
    <row r="372" spans="1:3">
      <c r="A372" s="6">
        <v>141127</v>
      </c>
      <c r="B372" s="6" t="s">
        <v>4274</v>
      </c>
      <c r="C372" s="6"/>
    </row>
    <row r="373" spans="1:3" ht="25.5" customHeight="1">
      <c r="A373" s="6">
        <v>141128</v>
      </c>
      <c r="B373" s="6" t="s">
        <v>4275</v>
      </c>
      <c r="C373" s="6"/>
    </row>
    <row r="374" spans="1:3" ht="25.5" customHeight="1">
      <c r="A374" s="6">
        <v>141129</v>
      </c>
      <c r="B374" s="6" t="s">
        <v>4276</v>
      </c>
      <c r="C374" s="6"/>
    </row>
    <row r="375" spans="1:3" ht="25.5" customHeight="1">
      <c r="A375" s="6">
        <v>141130</v>
      </c>
      <c r="B375" s="6" t="s">
        <v>4277</v>
      </c>
      <c r="C375" s="6"/>
    </row>
    <row r="376" spans="1:3" ht="25.5" customHeight="1">
      <c r="A376" s="6">
        <v>141181</v>
      </c>
      <c r="B376" s="6" t="s">
        <v>4278</v>
      </c>
      <c r="C376" s="6"/>
    </row>
    <row r="377" spans="1:3" ht="25.5" customHeight="1">
      <c r="A377" s="6">
        <v>141182</v>
      </c>
      <c r="B377" s="6" t="s">
        <v>4279</v>
      </c>
      <c r="C377" s="6"/>
    </row>
    <row r="378" spans="1:3" ht="25.5" customHeight="1">
      <c r="A378" s="6">
        <v>150000</v>
      </c>
      <c r="B378" s="6" t="s">
        <v>4280</v>
      </c>
      <c r="C378" s="6"/>
    </row>
    <row r="379" spans="1:3" ht="25.5" customHeight="1">
      <c r="A379" s="6">
        <v>150100</v>
      </c>
      <c r="B379" s="6" t="s">
        <v>4281</v>
      </c>
      <c r="C379" s="6"/>
    </row>
    <row r="380" spans="1:3" ht="25.5" customHeight="1">
      <c r="A380" s="6">
        <v>150101</v>
      </c>
      <c r="B380" s="6" t="s">
        <v>4282</v>
      </c>
      <c r="C380" s="6"/>
    </row>
    <row r="381" spans="1:3" ht="25.5" customHeight="1">
      <c r="A381" s="6">
        <v>150102</v>
      </c>
      <c r="B381" s="6" t="s">
        <v>4283</v>
      </c>
      <c r="C381" s="6"/>
    </row>
    <row r="382" spans="1:3" ht="25.5" customHeight="1">
      <c r="A382" s="6">
        <v>150103</v>
      </c>
      <c r="B382" s="6" t="s">
        <v>4284</v>
      </c>
      <c r="C382" s="6"/>
    </row>
    <row r="383" spans="1:3" ht="25.5" customHeight="1">
      <c r="A383" s="6">
        <v>150104</v>
      </c>
      <c r="B383" s="6" t="s">
        <v>4285</v>
      </c>
      <c r="C383" s="6"/>
    </row>
    <row r="384" spans="1:3" ht="25.5" customHeight="1">
      <c r="A384" s="6">
        <v>150105</v>
      </c>
      <c r="B384" s="6" t="s">
        <v>4286</v>
      </c>
      <c r="C384" s="6"/>
    </row>
    <row r="385" spans="1:3" ht="25.5" customHeight="1">
      <c r="A385" s="6">
        <v>150121</v>
      </c>
      <c r="B385" s="6" t="s">
        <v>4287</v>
      </c>
      <c r="C385" s="6"/>
    </row>
    <row r="386" spans="1:3" ht="25.5" customHeight="1">
      <c r="A386" s="6">
        <v>150122</v>
      </c>
      <c r="B386" s="6" t="s">
        <v>4288</v>
      </c>
      <c r="C386" s="6"/>
    </row>
    <row r="387" spans="1:3" ht="25.5" customHeight="1">
      <c r="A387" s="6">
        <v>150123</v>
      </c>
      <c r="B387" s="6" t="s">
        <v>4289</v>
      </c>
      <c r="C387" s="6"/>
    </row>
    <row r="388" spans="1:3" ht="25.5" customHeight="1">
      <c r="A388" s="6">
        <v>150124</v>
      </c>
      <c r="B388" s="6" t="s">
        <v>4290</v>
      </c>
      <c r="C388" s="6"/>
    </row>
    <row r="389" spans="1:3" ht="25.5" customHeight="1">
      <c r="A389" s="6">
        <v>150125</v>
      </c>
      <c r="B389" s="6" t="s">
        <v>4291</v>
      </c>
      <c r="C389" s="6"/>
    </row>
    <row r="390" spans="1:3">
      <c r="A390" s="6">
        <v>150200</v>
      </c>
      <c r="B390" s="6" t="s">
        <v>4292</v>
      </c>
      <c r="C390" s="6"/>
    </row>
    <row r="391" spans="1:3" ht="25.5" customHeight="1">
      <c r="A391" s="6">
        <v>150201</v>
      </c>
      <c r="B391" s="6" t="s">
        <v>4293</v>
      </c>
      <c r="C391" s="6"/>
    </row>
    <row r="392" spans="1:3" ht="25.5" customHeight="1">
      <c r="A392" s="6">
        <v>150202</v>
      </c>
      <c r="B392" s="6" t="s">
        <v>4294</v>
      </c>
      <c r="C392" s="6"/>
    </row>
    <row r="393" spans="1:3" ht="25.5" customHeight="1">
      <c r="A393" s="6">
        <v>150203</v>
      </c>
      <c r="B393" s="6" t="s">
        <v>4295</v>
      </c>
      <c r="C393" s="6"/>
    </row>
    <row r="394" spans="1:3" ht="25.5" customHeight="1">
      <c r="A394" s="6">
        <v>150204</v>
      </c>
      <c r="B394" s="6" t="s">
        <v>4296</v>
      </c>
      <c r="C394" s="6"/>
    </row>
    <row r="395" spans="1:3" ht="25.5" customHeight="1">
      <c r="A395" s="6">
        <v>150205</v>
      </c>
      <c r="B395" s="6" t="s">
        <v>4297</v>
      </c>
      <c r="C395" s="6"/>
    </row>
    <row r="396" spans="1:3" ht="25.5" customHeight="1">
      <c r="A396" s="6">
        <v>150206</v>
      </c>
      <c r="B396" s="6" t="s">
        <v>4298</v>
      </c>
      <c r="C396" s="6"/>
    </row>
    <row r="397" spans="1:3" ht="25.5" customHeight="1">
      <c r="A397" s="6">
        <v>150207</v>
      </c>
      <c r="B397" s="6" t="s">
        <v>4299</v>
      </c>
      <c r="C397" s="6"/>
    </row>
    <row r="398" spans="1:3" ht="25.5" customHeight="1">
      <c r="A398" s="6">
        <v>150221</v>
      </c>
      <c r="B398" s="6" t="s">
        <v>4300</v>
      </c>
      <c r="C398" s="6"/>
    </row>
    <row r="399" spans="1:3" ht="25.5" customHeight="1">
      <c r="A399" s="6">
        <v>150222</v>
      </c>
      <c r="B399" s="6" t="s">
        <v>4301</v>
      </c>
      <c r="C399" s="6"/>
    </row>
    <row r="400" spans="1:3" ht="38.25" customHeight="1">
      <c r="A400" s="6">
        <v>150223</v>
      </c>
      <c r="B400" s="6" t="s">
        <v>4302</v>
      </c>
      <c r="C400" s="6"/>
    </row>
    <row r="401" spans="1:3">
      <c r="A401" s="6">
        <v>150300</v>
      </c>
      <c r="B401" s="6" t="s">
        <v>4303</v>
      </c>
      <c r="C401" s="6"/>
    </row>
    <row r="402" spans="1:3" ht="25.5" customHeight="1">
      <c r="A402" s="6">
        <v>150301</v>
      </c>
      <c r="B402" s="6" t="s">
        <v>4304</v>
      </c>
      <c r="C402" s="6"/>
    </row>
    <row r="403" spans="1:3" ht="25.5" customHeight="1">
      <c r="A403" s="6">
        <v>150302</v>
      </c>
      <c r="B403" s="6" t="s">
        <v>4305</v>
      </c>
      <c r="C403" s="6"/>
    </row>
    <row r="404" spans="1:3" ht="25.5" customHeight="1">
      <c r="A404" s="6">
        <v>150303</v>
      </c>
      <c r="B404" s="6" t="s">
        <v>4306</v>
      </c>
      <c r="C404" s="6"/>
    </row>
    <row r="405" spans="1:3" ht="25.5" customHeight="1">
      <c r="A405" s="6">
        <v>150304</v>
      </c>
      <c r="B405" s="6" t="s">
        <v>4307</v>
      </c>
      <c r="C405" s="6"/>
    </row>
    <row r="406" spans="1:3">
      <c r="A406" s="6">
        <v>150400</v>
      </c>
      <c r="B406" s="6" t="s">
        <v>4308</v>
      </c>
      <c r="C406" s="6"/>
    </row>
    <row r="407" spans="1:3" ht="25.5" customHeight="1">
      <c r="A407" s="6">
        <v>150401</v>
      </c>
      <c r="B407" s="6" t="s">
        <v>4309</v>
      </c>
      <c r="C407" s="6"/>
    </row>
    <row r="408" spans="1:3" ht="25.5" customHeight="1">
      <c r="A408" s="6">
        <v>150402</v>
      </c>
      <c r="B408" s="6" t="s">
        <v>4310</v>
      </c>
      <c r="C408" s="6"/>
    </row>
    <row r="409" spans="1:3" ht="25.5" customHeight="1">
      <c r="A409" s="6">
        <v>150403</v>
      </c>
      <c r="B409" s="6" t="s">
        <v>4311</v>
      </c>
      <c r="C409" s="6"/>
    </row>
    <row r="410" spans="1:3" ht="25.5" customHeight="1">
      <c r="A410" s="6">
        <v>150404</v>
      </c>
      <c r="B410" s="6" t="s">
        <v>4312</v>
      </c>
      <c r="C410" s="6"/>
    </row>
    <row r="411" spans="1:3" ht="25.5" customHeight="1">
      <c r="A411" s="6">
        <v>150421</v>
      </c>
      <c r="B411" s="6" t="s">
        <v>4313</v>
      </c>
      <c r="C411" s="6"/>
    </row>
    <row r="412" spans="1:3" ht="25.5" customHeight="1">
      <c r="A412" s="6">
        <v>150422</v>
      </c>
      <c r="B412" s="6" t="s">
        <v>4314</v>
      </c>
      <c r="C412" s="6"/>
    </row>
    <row r="413" spans="1:3" ht="25.5" customHeight="1">
      <c r="A413" s="6">
        <v>150423</v>
      </c>
      <c r="B413" s="6" t="s">
        <v>4315</v>
      </c>
      <c r="C413" s="6"/>
    </row>
    <row r="414" spans="1:3" ht="25.5" customHeight="1">
      <c r="A414" s="6">
        <v>150424</v>
      </c>
      <c r="B414" s="6" t="s">
        <v>4316</v>
      </c>
      <c r="C414" s="6"/>
    </row>
    <row r="415" spans="1:3" ht="25.5" customHeight="1">
      <c r="A415" s="6">
        <v>150425</v>
      </c>
      <c r="B415" s="6" t="s">
        <v>4317</v>
      </c>
      <c r="C415" s="6"/>
    </row>
    <row r="416" spans="1:3" ht="25.5" customHeight="1">
      <c r="A416" s="6">
        <v>150426</v>
      </c>
      <c r="B416" s="6" t="s">
        <v>4318</v>
      </c>
      <c r="C416" s="6"/>
    </row>
    <row r="417" spans="1:3" ht="25.5" customHeight="1">
      <c r="A417" s="6">
        <v>150428</v>
      </c>
      <c r="B417" s="6" t="s">
        <v>4319</v>
      </c>
      <c r="C417" s="6"/>
    </row>
    <row r="418" spans="1:3" ht="25.5" customHeight="1">
      <c r="A418" s="6">
        <v>150429</v>
      </c>
      <c r="B418" s="6" t="s">
        <v>4320</v>
      </c>
      <c r="C418" s="6"/>
    </row>
    <row r="419" spans="1:3" ht="25.5" customHeight="1">
      <c r="A419" s="6">
        <v>150430</v>
      </c>
      <c r="B419" s="6" t="s">
        <v>4321</v>
      </c>
      <c r="C419" s="6"/>
    </row>
    <row r="420" spans="1:3">
      <c r="A420" s="6">
        <v>150500</v>
      </c>
      <c r="B420" s="6" t="s">
        <v>4322</v>
      </c>
      <c r="C420" s="6"/>
    </row>
    <row r="421" spans="1:3" ht="25.5" customHeight="1">
      <c r="A421" s="6">
        <v>150501</v>
      </c>
      <c r="B421" s="6" t="s">
        <v>4323</v>
      </c>
      <c r="C421" s="6"/>
    </row>
    <row r="422" spans="1:3" ht="25.5" customHeight="1">
      <c r="A422" s="6">
        <v>150502</v>
      </c>
      <c r="B422" s="6" t="s">
        <v>4324</v>
      </c>
      <c r="C422" s="6"/>
    </row>
    <row r="423" spans="1:3" ht="38.25" customHeight="1">
      <c r="A423" s="6">
        <v>150521</v>
      </c>
      <c r="B423" s="6" t="s">
        <v>4325</v>
      </c>
      <c r="C423" s="6"/>
    </row>
    <row r="424" spans="1:3" ht="38.25" customHeight="1">
      <c r="A424" s="6">
        <v>150522</v>
      </c>
      <c r="B424" s="6" t="s">
        <v>4326</v>
      </c>
      <c r="C424" s="6"/>
    </row>
    <row r="425" spans="1:3" ht="25.5" customHeight="1">
      <c r="A425" s="6">
        <v>150523</v>
      </c>
      <c r="B425" s="6" t="s">
        <v>4327</v>
      </c>
      <c r="C425" s="6"/>
    </row>
    <row r="426" spans="1:3" ht="25.5" customHeight="1">
      <c r="A426" s="6">
        <v>150524</v>
      </c>
      <c r="B426" s="6" t="s">
        <v>4328</v>
      </c>
      <c r="C426" s="6"/>
    </row>
    <row r="427" spans="1:3" ht="25.5" customHeight="1">
      <c r="A427" s="6">
        <v>150525</v>
      </c>
      <c r="B427" s="6" t="s">
        <v>4329</v>
      </c>
      <c r="C427" s="6"/>
    </row>
    <row r="428" spans="1:3" ht="25.5" customHeight="1">
      <c r="A428" s="6">
        <v>150526</v>
      </c>
      <c r="B428" s="6" t="s">
        <v>4330</v>
      </c>
      <c r="C428" s="6"/>
    </row>
    <row r="429" spans="1:3" ht="25.5" customHeight="1">
      <c r="A429" s="6">
        <v>150581</v>
      </c>
      <c r="B429" s="6" t="s">
        <v>4331</v>
      </c>
      <c r="C429" s="6"/>
    </row>
    <row r="430" spans="1:3" ht="25.5" customHeight="1">
      <c r="A430" s="6">
        <v>150600</v>
      </c>
      <c r="B430" s="6" t="s">
        <v>4332</v>
      </c>
      <c r="C430" s="6"/>
    </row>
    <row r="431" spans="1:3" ht="25.5" customHeight="1">
      <c r="A431" s="6">
        <v>150601</v>
      </c>
      <c r="B431" s="6" t="s">
        <v>4333</v>
      </c>
      <c r="C431" s="6"/>
    </row>
    <row r="432" spans="1:3" ht="25.5" customHeight="1">
      <c r="A432" s="6">
        <v>150602</v>
      </c>
      <c r="B432" s="6" t="s">
        <v>4334</v>
      </c>
      <c r="C432" s="6"/>
    </row>
    <row r="433" spans="1:3" ht="25.5" customHeight="1">
      <c r="A433" s="6">
        <v>150621</v>
      </c>
      <c r="B433" s="6" t="s">
        <v>4335</v>
      </c>
      <c r="C433" s="6"/>
    </row>
    <row r="434" spans="1:3" ht="25.5" customHeight="1">
      <c r="A434" s="6">
        <v>150622</v>
      </c>
      <c r="B434" s="6" t="s">
        <v>4336</v>
      </c>
      <c r="C434" s="6"/>
    </row>
    <row r="435" spans="1:3" ht="25.5" customHeight="1">
      <c r="A435" s="6">
        <v>150623</v>
      </c>
      <c r="B435" s="6" t="s">
        <v>4337</v>
      </c>
      <c r="C435" s="6"/>
    </row>
    <row r="436" spans="1:3" ht="25.5" customHeight="1">
      <c r="A436" s="6">
        <v>150624</v>
      </c>
      <c r="B436" s="6" t="s">
        <v>4338</v>
      </c>
      <c r="C436" s="6"/>
    </row>
    <row r="437" spans="1:3" ht="25.5" customHeight="1">
      <c r="A437" s="6">
        <v>150625</v>
      </c>
      <c r="B437" s="6" t="s">
        <v>4339</v>
      </c>
      <c r="C437" s="6"/>
    </row>
    <row r="438" spans="1:3" ht="25.5" customHeight="1">
      <c r="A438" s="6">
        <v>150626</v>
      </c>
      <c r="B438" s="6" t="s">
        <v>4340</v>
      </c>
      <c r="C438" s="6"/>
    </row>
    <row r="439" spans="1:3" ht="25.5" customHeight="1">
      <c r="A439" s="6">
        <v>150627</v>
      </c>
      <c r="B439" s="6" t="s">
        <v>4341</v>
      </c>
      <c r="C439" s="6"/>
    </row>
    <row r="440" spans="1:3" ht="25.5" customHeight="1">
      <c r="A440" s="6">
        <v>150700</v>
      </c>
      <c r="B440" s="6" t="s">
        <v>4342</v>
      </c>
      <c r="C440" s="6"/>
    </row>
    <row r="441" spans="1:3" ht="25.5" customHeight="1">
      <c r="A441" s="6">
        <v>150701</v>
      </c>
      <c r="B441" s="6" t="s">
        <v>4343</v>
      </c>
      <c r="C441" s="6"/>
    </row>
    <row r="442" spans="1:3" ht="25.5" customHeight="1">
      <c r="A442" s="6">
        <v>150702</v>
      </c>
      <c r="B442" s="6" t="s">
        <v>4344</v>
      </c>
      <c r="C442" s="6"/>
    </row>
    <row r="443" spans="1:3" ht="25.5" customHeight="1">
      <c r="A443" s="6">
        <v>150703</v>
      </c>
      <c r="B443" s="6" t="s">
        <v>4345</v>
      </c>
      <c r="C443" s="6"/>
    </row>
    <row r="444" spans="1:3" ht="25.5" customHeight="1">
      <c r="A444" s="6">
        <v>150721</v>
      </c>
      <c r="B444" s="6" t="s">
        <v>4346</v>
      </c>
      <c r="C444" s="6"/>
    </row>
    <row r="445" spans="1:3" ht="51" customHeight="1">
      <c r="A445" s="6">
        <v>150722</v>
      </c>
      <c r="B445" s="6" t="s">
        <v>4347</v>
      </c>
      <c r="C445" s="6"/>
    </row>
    <row r="446" spans="1:3" ht="25.5" customHeight="1">
      <c r="A446" s="6">
        <v>150723</v>
      </c>
      <c r="B446" s="6" t="s">
        <v>4348</v>
      </c>
      <c r="C446" s="6"/>
    </row>
    <row r="447" spans="1:3" ht="38.25" customHeight="1">
      <c r="A447" s="6">
        <v>150724</v>
      </c>
      <c r="B447" s="6" t="s">
        <v>4349</v>
      </c>
      <c r="C447" s="6"/>
    </row>
    <row r="448" spans="1:3" ht="25.5" customHeight="1">
      <c r="A448" s="6">
        <v>150725</v>
      </c>
      <c r="B448" s="6" t="s">
        <v>4350</v>
      </c>
      <c r="C448" s="6"/>
    </row>
    <row r="449" spans="1:3" ht="25.5" customHeight="1">
      <c r="A449" s="6">
        <v>150726</v>
      </c>
      <c r="B449" s="6" t="s">
        <v>4351</v>
      </c>
      <c r="C449" s="6"/>
    </row>
    <row r="450" spans="1:3" ht="25.5" customHeight="1">
      <c r="A450" s="6">
        <v>150727</v>
      </c>
      <c r="B450" s="6" t="s">
        <v>4352</v>
      </c>
      <c r="C450" s="6"/>
    </row>
    <row r="451" spans="1:3" ht="25.5" customHeight="1">
      <c r="A451" s="6">
        <v>150781</v>
      </c>
      <c r="B451" s="6" t="s">
        <v>4353</v>
      </c>
      <c r="C451" s="6"/>
    </row>
    <row r="452" spans="1:3" ht="25.5" customHeight="1">
      <c r="A452" s="6">
        <v>150782</v>
      </c>
      <c r="B452" s="6" t="s">
        <v>4354</v>
      </c>
      <c r="C452" s="6"/>
    </row>
    <row r="453" spans="1:3" ht="25.5" customHeight="1">
      <c r="A453" s="6">
        <v>150783</v>
      </c>
      <c r="B453" s="6" t="s">
        <v>4355</v>
      </c>
      <c r="C453" s="6"/>
    </row>
    <row r="454" spans="1:3" ht="25.5" customHeight="1">
      <c r="A454" s="6">
        <v>150784</v>
      </c>
      <c r="B454" s="6" t="s">
        <v>4356</v>
      </c>
      <c r="C454" s="6"/>
    </row>
    <row r="455" spans="1:3" ht="25.5" customHeight="1">
      <c r="A455" s="6">
        <v>150785</v>
      </c>
      <c r="B455" s="6" t="s">
        <v>4357</v>
      </c>
      <c r="C455" s="6"/>
    </row>
    <row r="456" spans="1:3" ht="25.5" customHeight="1">
      <c r="A456" s="6">
        <v>150800</v>
      </c>
      <c r="B456" s="6" t="s">
        <v>4358</v>
      </c>
      <c r="C456" s="6"/>
    </row>
    <row r="457" spans="1:3" ht="25.5" customHeight="1">
      <c r="A457" s="6">
        <v>150801</v>
      </c>
      <c r="B457" s="6" t="s">
        <v>4359</v>
      </c>
      <c r="C457" s="6"/>
    </row>
    <row r="458" spans="1:3" ht="25.5" customHeight="1">
      <c r="A458" s="6">
        <v>150802</v>
      </c>
      <c r="B458" s="6" t="s">
        <v>4360</v>
      </c>
      <c r="C458" s="6"/>
    </row>
    <row r="459" spans="1:3" ht="25.5" customHeight="1">
      <c r="A459" s="6">
        <v>150821</v>
      </c>
      <c r="B459" s="6" t="s">
        <v>4361</v>
      </c>
      <c r="C459" s="6"/>
    </row>
    <row r="460" spans="1:3" ht="25.5" customHeight="1">
      <c r="A460" s="6">
        <v>150822</v>
      </c>
      <c r="B460" s="6" t="s">
        <v>4362</v>
      </c>
      <c r="C460" s="6"/>
    </row>
    <row r="461" spans="1:3" ht="25.5" customHeight="1">
      <c r="A461" s="6">
        <v>150823</v>
      </c>
      <c r="B461" s="6" t="s">
        <v>4363</v>
      </c>
      <c r="C461" s="6"/>
    </row>
    <row r="462" spans="1:3" ht="25.5" customHeight="1">
      <c r="A462" s="6">
        <v>150824</v>
      </c>
      <c r="B462" s="6" t="s">
        <v>4364</v>
      </c>
      <c r="C462" s="6"/>
    </row>
    <row r="463" spans="1:3" ht="25.5" customHeight="1">
      <c r="A463" s="6">
        <v>150825</v>
      </c>
      <c r="B463" s="6" t="s">
        <v>4365</v>
      </c>
      <c r="C463" s="6"/>
    </row>
    <row r="464" spans="1:3" ht="25.5" customHeight="1">
      <c r="A464" s="6">
        <v>150826</v>
      </c>
      <c r="B464" s="6" t="s">
        <v>4366</v>
      </c>
      <c r="C464" s="6"/>
    </row>
    <row r="465" spans="1:3" ht="25.5" customHeight="1">
      <c r="A465" s="6">
        <v>150900</v>
      </c>
      <c r="B465" s="6" t="s">
        <v>4367</v>
      </c>
      <c r="C465" s="6"/>
    </row>
    <row r="466" spans="1:3" ht="25.5" customHeight="1">
      <c r="A466" s="6">
        <v>150901</v>
      </c>
      <c r="B466" s="6" t="s">
        <v>4368</v>
      </c>
      <c r="C466" s="6"/>
    </row>
    <row r="467" spans="1:3" ht="25.5" customHeight="1">
      <c r="A467" s="6">
        <v>150902</v>
      </c>
      <c r="B467" s="6" t="s">
        <v>4369</v>
      </c>
      <c r="C467" s="6"/>
    </row>
    <row r="468" spans="1:3" ht="25.5" customHeight="1">
      <c r="A468" s="6">
        <v>150921</v>
      </c>
      <c r="B468" s="6" t="s">
        <v>4370</v>
      </c>
      <c r="C468" s="6"/>
    </row>
    <row r="469" spans="1:3" ht="25.5" customHeight="1">
      <c r="A469" s="6">
        <v>150922</v>
      </c>
      <c r="B469" s="6" t="s">
        <v>4371</v>
      </c>
      <c r="C469" s="6"/>
    </row>
    <row r="470" spans="1:3" ht="25.5" customHeight="1">
      <c r="A470" s="6">
        <v>150923</v>
      </c>
      <c r="B470" s="6" t="s">
        <v>4372</v>
      </c>
      <c r="C470" s="6"/>
    </row>
    <row r="471" spans="1:3" ht="25.5" customHeight="1">
      <c r="A471" s="6">
        <v>150924</v>
      </c>
      <c r="B471" s="6" t="s">
        <v>4373</v>
      </c>
      <c r="C471" s="6"/>
    </row>
    <row r="472" spans="1:3" ht="25.5" customHeight="1">
      <c r="A472" s="6">
        <v>150925</v>
      </c>
      <c r="B472" s="6" t="s">
        <v>4374</v>
      </c>
      <c r="C472" s="6"/>
    </row>
    <row r="473" spans="1:3" ht="38.25" customHeight="1">
      <c r="A473" s="6">
        <v>150926</v>
      </c>
      <c r="B473" s="6" t="s">
        <v>4375</v>
      </c>
      <c r="C473" s="6"/>
    </row>
    <row r="474" spans="1:3" ht="38.25" customHeight="1">
      <c r="A474" s="6">
        <v>150927</v>
      </c>
      <c r="B474" s="6" t="s">
        <v>4376</v>
      </c>
      <c r="C474" s="6"/>
    </row>
    <row r="475" spans="1:3" ht="38.25" customHeight="1">
      <c r="A475" s="6">
        <v>150928</v>
      </c>
      <c r="B475" s="6" t="s">
        <v>4377</v>
      </c>
      <c r="C475" s="6"/>
    </row>
    <row r="476" spans="1:3" ht="25.5" customHeight="1">
      <c r="A476" s="6">
        <v>150929</v>
      </c>
      <c r="B476" s="6" t="s">
        <v>4378</v>
      </c>
      <c r="C476" s="6"/>
    </row>
    <row r="477" spans="1:3" ht="25.5" customHeight="1">
      <c r="A477" s="6">
        <v>150981</v>
      </c>
      <c r="B477" s="6" t="s">
        <v>4379</v>
      </c>
      <c r="C477" s="6"/>
    </row>
    <row r="478" spans="1:3">
      <c r="A478" s="6">
        <v>152200</v>
      </c>
      <c r="B478" s="6" t="s">
        <v>4380</v>
      </c>
      <c r="C478" s="6"/>
    </row>
    <row r="479" spans="1:3" ht="25.5" customHeight="1">
      <c r="A479" s="6">
        <v>152201</v>
      </c>
      <c r="B479" s="6" t="s">
        <v>4381</v>
      </c>
      <c r="C479" s="6"/>
    </row>
    <row r="480" spans="1:3" ht="25.5" customHeight="1">
      <c r="A480" s="6">
        <v>152202</v>
      </c>
      <c r="B480" s="6" t="s">
        <v>4382</v>
      </c>
      <c r="C480" s="6"/>
    </row>
    <row r="481" spans="1:3" ht="38.25" customHeight="1">
      <c r="A481" s="6">
        <v>152221</v>
      </c>
      <c r="B481" s="6" t="s">
        <v>4383</v>
      </c>
      <c r="C481" s="6"/>
    </row>
    <row r="482" spans="1:3" ht="38.25" customHeight="1">
      <c r="A482" s="6">
        <v>152222</v>
      </c>
      <c r="B482" s="6" t="s">
        <v>4384</v>
      </c>
      <c r="C482" s="6"/>
    </row>
    <row r="483" spans="1:3" ht="25.5" customHeight="1">
      <c r="A483" s="6">
        <v>152223</v>
      </c>
      <c r="B483" s="6" t="s">
        <v>4385</v>
      </c>
      <c r="C483" s="6"/>
    </row>
    <row r="484" spans="1:3" ht="25.5" customHeight="1">
      <c r="A484" s="6">
        <v>152224</v>
      </c>
      <c r="B484" s="6" t="s">
        <v>4386</v>
      </c>
      <c r="C484" s="6"/>
    </row>
    <row r="485" spans="1:3" ht="25.5" customHeight="1">
      <c r="A485" s="6">
        <v>152500</v>
      </c>
      <c r="B485" s="6" t="s">
        <v>4387</v>
      </c>
      <c r="C485" s="6"/>
    </row>
    <row r="486" spans="1:3" ht="25.5" customHeight="1">
      <c r="A486" s="6">
        <v>152501</v>
      </c>
      <c r="B486" s="6" t="s">
        <v>4388</v>
      </c>
      <c r="C486" s="6"/>
    </row>
    <row r="487" spans="1:3" ht="25.5" customHeight="1">
      <c r="A487" s="6">
        <v>152502</v>
      </c>
      <c r="B487" s="6" t="s">
        <v>4389</v>
      </c>
      <c r="C487" s="6"/>
    </row>
    <row r="488" spans="1:3" ht="25.5" customHeight="1">
      <c r="A488" s="6">
        <v>152522</v>
      </c>
      <c r="B488" s="6" t="s">
        <v>4390</v>
      </c>
      <c r="C488" s="6"/>
    </row>
    <row r="489" spans="1:3" ht="25.5" customHeight="1">
      <c r="A489" s="6">
        <v>152523</v>
      </c>
      <c r="B489" s="6" t="s">
        <v>4391</v>
      </c>
      <c r="C489" s="6"/>
    </row>
    <row r="490" spans="1:3" ht="25.5" customHeight="1">
      <c r="A490" s="6">
        <v>152524</v>
      </c>
      <c r="B490" s="6" t="s">
        <v>4392</v>
      </c>
      <c r="C490" s="6"/>
    </row>
    <row r="491" spans="1:3" ht="25.5" customHeight="1">
      <c r="A491" s="6">
        <v>152525</v>
      </c>
      <c r="B491" s="6" t="s">
        <v>4393</v>
      </c>
      <c r="C491" s="6"/>
    </row>
    <row r="492" spans="1:3" ht="25.5" customHeight="1">
      <c r="A492" s="6">
        <v>152526</v>
      </c>
      <c r="B492" s="6" t="s">
        <v>4394</v>
      </c>
      <c r="C492" s="6"/>
    </row>
    <row r="493" spans="1:3" ht="25.5" customHeight="1">
      <c r="A493" s="6">
        <v>152527</v>
      </c>
      <c r="B493" s="6" t="s">
        <v>4395</v>
      </c>
      <c r="C493" s="6"/>
    </row>
    <row r="494" spans="1:3" ht="25.5" customHeight="1">
      <c r="A494" s="6">
        <v>152528</v>
      </c>
      <c r="B494" s="6" t="s">
        <v>4396</v>
      </c>
      <c r="C494" s="6"/>
    </row>
    <row r="495" spans="1:3" ht="25.5" customHeight="1">
      <c r="A495" s="6">
        <v>152529</v>
      </c>
      <c r="B495" s="6" t="s">
        <v>4397</v>
      </c>
      <c r="C495" s="6"/>
    </row>
    <row r="496" spans="1:3" ht="25.5" customHeight="1">
      <c r="A496" s="6">
        <v>152530</v>
      </c>
      <c r="B496" s="6" t="s">
        <v>4398</v>
      </c>
      <c r="C496" s="6"/>
    </row>
    <row r="497" spans="1:3" ht="25.5" customHeight="1">
      <c r="A497" s="6">
        <v>152531</v>
      </c>
      <c r="B497" s="6" t="s">
        <v>4399</v>
      </c>
      <c r="C497" s="6"/>
    </row>
    <row r="498" spans="1:3" ht="25.5" customHeight="1">
      <c r="A498" s="6">
        <v>152900</v>
      </c>
      <c r="B498" s="6" t="s">
        <v>4400</v>
      </c>
      <c r="C498" s="6"/>
    </row>
    <row r="499" spans="1:3" ht="25.5" customHeight="1">
      <c r="A499" s="6">
        <v>152921</v>
      </c>
      <c r="B499" s="6" t="s">
        <v>4401</v>
      </c>
      <c r="C499" s="6"/>
    </row>
    <row r="500" spans="1:3" ht="25.5" customHeight="1">
      <c r="A500" s="6">
        <v>152922</v>
      </c>
      <c r="B500" s="6" t="s">
        <v>4402</v>
      </c>
      <c r="C500" s="6"/>
    </row>
    <row r="501" spans="1:3" ht="25.5" customHeight="1">
      <c r="A501" s="6">
        <v>152923</v>
      </c>
      <c r="B501" s="6" t="s">
        <v>4403</v>
      </c>
      <c r="C501" s="6"/>
    </row>
    <row r="502" spans="1:3">
      <c r="A502" s="6">
        <v>210000</v>
      </c>
      <c r="B502" s="6" t="s">
        <v>4404</v>
      </c>
      <c r="C502" s="6"/>
    </row>
    <row r="503" spans="1:3">
      <c r="A503" s="6">
        <v>210100</v>
      </c>
      <c r="B503" s="6" t="s">
        <v>4405</v>
      </c>
      <c r="C503" s="6"/>
    </row>
    <row r="504" spans="1:3" ht="25.5" customHeight="1">
      <c r="A504" s="6">
        <v>210101</v>
      </c>
      <c r="B504" s="6" t="s">
        <v>4406</v>
      </c>
      <c r="C504" s="6"/>
    </row>
    <row r="505" spans="1:3" ht="25.5" customHeight="1">
      <c r="A505" s="6">
        <v>210102</v>
      </c>
      <c r="B505" s="6" t="s">
        <v>4407</v>
      </c>
      <c r="C505" s="6"/>
    </row>
    <row r="506" spans="1:3" ht="25.5" customHeight="1">
      <c r="A506" s="6">
        <v>210103</v>
      </c>
      <c r="B506" s="6" t="s">
        <v>4408</v>
      </c>
      <c r="C506" s="6"/>
    </row>
    <row r="507" spans="1:3" ht="25.5" customHeight="1">
      <c r="A507" s="6">
        <v>210104</v>
      </c>
      <c r="B507" s="6" t="s">
        <v>4409</v>
      </c>
      <c r="C507" s="6"/>
    </row>
    <row r="508" spans="1:3" ht="25.5" customHeight="1">
      <c r="A508" s="6">
        <v>210105</v>
      </c>
      <c r="B508" s="6" t="s">
        <v>4410</v>
      </c>
      <c r="C508" s="6"/>
    </row>
    <row r="509" spans="1:3" ht="25.5" customHeight="1">
      <c r="A509" s="6">
        <v>210106</v>
      </c>
      <c r="B509" s="6" t="s">
        <v>4411</v>
      </c>
      <c r="C509" s="6"/>
    </row>
    <row r="510" spans="1:3" ht="25.5" customHeight="1">
      <c r="A510" s="6">
        <v>210111</v>
      </c>
      <c r="B510" s="6" t="s">
        <v>4412</v>
      </c>
      <c r="C510" s="6"/>
    </row>
    <row r="511" spans="1:3" ht="25.5" customHeight="1">
      <c r="A511" s="6">
        <v>210112</v>
      </c>
      <c r="B511" s="6" t="s">
        <v>4413</v>
      </c>
      <c r="C511" s="6"/>
    </row>
    <row r="512" spans="1:3" ht="25.5" customHeight="1">
      <c r="A512" s="6">
        <v>210113</v>
      </c>
      <c r="B512" s="6" t="s">
        <v>4414</v>
      </c>
      <c r="C512" s="6"/>
    </row>
    <row r="513" spans="1:3" ht="25.5" customHeight="1">
      <c r="A513" s="6">
        <v>210114</v>
      </c>
      <c r="B513" s="6" t="s">
        <v>4415</v>
      </c>
      <c r="C513" s="6"/>
    </row>
    <row r="514" spans="1:3" ht="25.5" customHeight="1">
      <c r="A514" s="6">
        <v>210122</v>
      </c>
      <c r="B514" s="6" t="s">
        <v>4416</v>
      </c>
      <c r="C514" s="6"/>
    </row>
    <row r="515" spans="1:3" ht="25.5" customHeight="1">
      <c r="A515" s="6">
        <v>210123</v>
      </c>
      <c r="B515" s="6" t="s">
        <v>4417</v>
      </c>
      <c r="C515" s="6"/>
    </row>
    <row r="516" spans="1:3" ht="25.5" customHeight="1">
      <c r="A516" s="6">
        <v>210124</v>
      </c>
      <c r="B516" s="6" t="s">
        <v>4418</v>
      </c>
      <c r="C516" s="6"/>
    </row>
    <row r="517" spans="1:3" ht="25.5" customHeight="1">
      <c r="A517" s="6">
        <v>210181</v>
      </c>
      <c r="B517" s="6" t="s">
        <v>4419</v>
      </c>
      <c r="C517" s="6"/>
    </row>
    <row r="518" spans="1:3">
      <c r="A518" s="6">
        <v>210200</v>
      </c>
      <c r="B518" s="6" t="s">
        <v>4420</v>
      </c>
      <c r="C518" s="6"/>
    </row>
    <row r="519" spans="1:3" ht="25.5" customHeight="1">
      <c r="A519" s="6">
        <v>210201</v>
      </c>
      <c r="B519" s="6" t="s">
        <v>4421</v>
      </c>
      <c r="C519" s="6"/>
    </row>
    <row r="520" spans="1:3" ht="25.5" customHeight="1">
      <c r="A520" s="6">
        <v>210202</v>
      </c>
      <c r="B520" s="6" t="s">
        <v>4422</v>
      </c>
      <c r="C520" s="6"/>
    </row>
    <row r="521" spans="1:3" ht="25.5" customHeight="1">
      <c r="A521" s="6">
        <v>210203</v>
      </c>
      <c r="B521" s="6" t="s">
        <v>4423</v>
      </c>
      <c r="C521" s="6"/>
    </row>
    <row r="522" spans="1:3" ht="25.5" customHeight="1">
      <c r="A522" s="6">
        <v>210204</v>
      </c>
      <c r="B522" s="6" t="s">
        <v>4424</v>
      </c>
      <c r="C522" s="6"/>
    </row>
    <row r="523" spans="1:3" ht="25.5" customHeight="1">
      <c r="A523" s="6">
        <v>210211</v>
      </c>
      <c r="B523" s="6" t="s">
        <v>4425</v>
      </c>
      <c r="C523" s="6"/>
    </row>
    <row r="524" spans="1:3" ht="25.5" customHeight="1">
      <c r="A524" s="6">
        <v>210212</v>
      </c>
      <c r="B524" s="6" t="s">
        <v>4426</v>
      </c>
      <c r="C524" s="6"/>
    </row>
    <row r="525" spans="1:3" ht="25.5" customHeight="1">
      <c r="A525" s="6">
        <v>210213</v>
      </c>
      <c r="B525" s="6" t="s">
        <v>4427</v>
      </c>
      <c r="C525" s="6"/>
    </row>
    <row r="526" spans="1:3" ht="25.5" customHeight="1">
      <c r="A526" s="6">
        <v>210224</v>
      </c>
      <c r="B526" s="6" t="s">
        <v>4428</v>
      </c>
      <c r="C526" s="6"/>
    </row>
    <row r="527" spans="1:3" ht="25.5" customHeight="1">
      <c r="A527" s="6">
        <v>210281</v>
      </c>
      <c r="B527" s="6" t="s">
        <v>4429</v>
      </c>
      <c r="C527" s="6"/>
    </row>
    <row r="528" spans="1:3" ht="25.5" customHeight="1">
      <c r="A528" s="6">
        <v>210282</v>
      </c>
      <c r="B528" s="6" t="s">
        <v>4430</v>
      </c>
      <c r="C528" s="6"/>
    </row>
    <row r="529" spans="1:3" ht="25.5" customHeight="1">
      <c r="A529" s="6">
        <v>210283</v>
      </c>
      <c r="B529" s="6" t="s">
        <v>4431</v>
      </c>
      <c r="C529" s="6"/>
    </row>
    <row r="530" spans="1:3">
      <c r="A530" s="6">
        <v>210300</v>
      </c>
      <c r="B530" s="6" t="s">
        <v>4432</v>
      </c>
      <c r="C530" s="6"/>
    </row>
    <row r="531" spans="1:3" ht="25.5" customHeight="1">
      <c r="A531" s="6">
        <v>210301</v>
      </c>
      <c r="B531" s="6" t="s">
        <v>4433</v>
      </c>
      <c r="C531" s="6"/>
    </row>
    <row r="532" spans="1:3" ht="25.5" customHeight="1">
      <c r="A532" s="6">
        <v>210302</v>
      </c>
      <c r="B532" s="6" t="s">
        <v>4434</v>
      </c>
      <c r="C532" s="6"/>
    </row>
    <row r="533" spans="1:3" ht="25.5" customHeight="1">
      <c r="A533" s="6">
        <v>210303</v>
      </c>
      <c r="B533" s="6" t="s">
        <v>4435</v>
      </c>
      <c r="C533" s="6"/>
    </row>
    <row r="534" spans="1:3" ht="25.5" customHeight="1">
      <c r="A534" s="6">
        <v>210304</v>
      </c>
      <c r="B534" s="6" t="s">
        <v>4436</v>
      </c>
      <c r="C534" s="6"/>
    </row>
    <row r="535" spans="1:3" ht="25.5" customHeight="1">
      <c r="A535" s="6">
        <v>210311</v>
      </c>
      <c r="B535" s="6" t="s">
        <v>4437</v>
      </c>
      <c r="C535" s="6"/>
    </row>
    <row r="536" spans="1:3" ht="25.5" customHeight="1">
      <c r="A536" s="6">
        <v>210321</v>
      </c>
      <c r="B536" s="6" t="s">
        <v>4438</v>
      </c>
      <c r="C536" s="6"/>
    </row>
    <row r="537" spans="1:3" ht="38.25" customHeight="1">
      <c r="A537" s="6">
        <v>210323</v>
      </c>
      <c r="B537" s="6" t="s">
        <v>4439</v>
      </c>
      <c r="C537" s="6"/>
    </row>
    <row r="538" spans="1:3" ht="25.5" customHeight="1">
      <c r="A538" s="6">
        <v>210381</v>
      </c>
      <c r="B538" s="6" t="s">
        <v>4440</v>
      </c>
      <c r="C538" s="6"/>
    </row>
    <row r="539" spans="1:3">
      <c r="A539" s="6">
        <v>210400</v>
      </c>
      <c r="B539" s="6" t="s">
        <v>4441</v>
      </c>
      <c r="C539" s="6"/>
    </row>
    <row r="540" spans="1:3" ht="25.5" customHeight="1">
      <c r="A540" s="6">
        <v>210401</v>
      </c>
      <c r="B540" s="6" t="s">
        <v>4442</v>
      </c>
      <c r="C540" s="6"/>
    </row>
    <row r="541" spans="1:3" ht="25.5" customHeight="1">
      <c r="A541" s="6">
        <v>210402</v>
      </c>
      <c r="B541" s="6" t="s">
        <v>4443</v>
      </c>
      <c r="C541" s="6"/>
    </row>
    <row r="542" spans="1:3" ht="25.5" customHeight="1">
      <c r="A542" s="6">
        <v>210403</v>
      </c>
      <c r="B542" s="6" t="s">
        <v>4444</v>
      </c>
      <c r="C542" s="6"/>
    </row>
    <row r="543" spans="1:3" ht="25.5" customHeight="1">
      <c r="A543" s="6">
        <v>210404</v>
      </c>
      <c r="B543" s="6" t="s">
        <v>4445</v>
      </c>
      <c r="C543" s="6"/>
    </row>
    <row r="544" spans="1:3" ht="25.5" customHeight="1">
      <c r="A544" s="6">
        <v>210411</v>
      </c>
      <c r="B544" s="6" t="s">
        <v>4446</v>
      </c>
      <c r="C544" s="6"/>
    </row>
    <row r="545" spans="1:3" ht="25.5" customHeight="1">
      <c r="A545" s="6">
        <v>210421</v>
      </c>
      <c r="B545" s="6" t="s">
        <v>4447</v>
      </c>
      <c r="C545" s="6"/>
    </row>
    <row r="546" spans="1:3" ht="38.25" customHeight="1">
      <c r="A546" s="6">
        <v>210422</v>
      </c>
      <c r="B546" s="6" t="s">
        <v>4448</v>
      </c>
      <c r="C546" s="6"/>
    </row>
    <row r="547" spans="1:3" ht="38.25" customHeight="1">
      <c r="A547" s="6">
        <v>210423</v>
      </c>
      <c r="B547" s="6" t="s">
        <v>4449</v>
      </c>
      <c r="C547" s="6"/>
    </row>
    <row r="548" spans="1:3">
      <c r="A548" s="6">
        <v>210500</v>
      </c>
      <c r="B548" s="6" t="s">
        <v>4450</v>
      </c>
      <c r="C548" s="6"/>
    </row>
    <row r="549" spans="1:3" ht="25.5" customHeight="1">
      <c r="A549" s="6">
        <v>210501</v>
      </c>
      <c r="B549" s="6" t="s">
        <v>4451</v>
      </c>
      <c r="C549" s="6"/>
    </row>
    <row r="550" spans="1:3" ht="25.5" customHeight="1">
      <c r="A550" s="6">
        <v>210502</v>
      </c>
      <c r="B550" s="6" t="s">
        <v>4452</v>
      </c>
      <c r="C550" s="6"/>
    </row>
    <row r="551" spans="1:3" ht="25.5" customHeight="1">
      <c r="A551" s="6">
        <v>210503</v>
      </c>
      <c r="B551" s="6" t="s">
        <v>4453</v>
      </c>
      <c r="C551" s="6"/>
    </row>
    <row r="552" spans="1:3" ht="25.5" customHeight="1">
      <c r="A552" s="6">
        <v>210504</v>
      </c>
      <c r="B552" s="6" t="s">
        <v>4454</v>
      </c>
      <c r="C552" s="6"/>
    </row>
    <row r="553" spans="1:3" ht="25.5" customHeight="1">
      <c r="A553" s="6">
        <v>210505</v>
      </c>
      <c r="B553" s="6" t="s">
        <v>4455</v>
      </c>
      <c r="C553" s="6"/>
    </row>
    <row r="554" spans="1:3" ht="38.25" customHeight="1">
      <c r="A554" s="6">
        <v>210521</v>
      </c>
      <c r="B554" s="6" t="s">
        <v>4456</v>
      </c>
      <c r="C554" s="6"/>
    </row>
    <row r="555" spans="1:3" ht="38.25" customHeight="1">
      <c r="A555" s="6">
        <v>210522</v>
      </c>
      <c r="B555" s="6" t="s">
        <v>4457</v>
      </c>
      <c r="C555" s="6"/>
    </row>
    <row r="556" spans="1:3">
      <c r="A556" s="6">
        <v>210600</v>
      </c>
      <c r="B556" s="6" t="s">
        <v>4458</v>
      </c>
      <c r="C556" s="6"/>
    </row>
    <row r="557" spans="1:3" ht="25.5" customHeight="1">
      <c r="A557" s="6">
        <v>210601</v>
      </c>
      <c r="B557" s="6" t="s">
        <v>4459</v>
      </c>
      <c r="C557" s="6"/>
    </row>
    <row r="558" spans="1:3" ht="25.5" customHeight="1">
      <c r="A558" s="6">
        <v>210602</v>
      </c>
      <c r="B558" s="6" t="s">
        <v>4460</v>
      </c>
      <c r="C558" s="6"/>
    </row>
    <row r="559" spans="1:3" ht="25.5" customHeight="1">
      <c r="A559" s="6">
        <v>210603</v>
      </c>
      <c r="B559" s="6" t="s">
        <v>4461</v>
      </c>
      <c r="C559" s="6"/>
    </row>
    <row r="560" spans="1:3" ht="25.5" customHeight="1">
      <c r="A560" s="6">
        <v>210604</v>
      </c>
      <c r="B560" s="6" t="s">
        <v>4462</v>
      </c>
      <c r="C560" s="6"/>
    </row>
    <row r="561" spans="1:3" ht="38.25" customHeight="1">
      <c r="A561" s="6">
        <v>210624</v>
      </c>
      <c r="B561" s="6" t="s">
        <v>4463</v>
      </c>
      <c r="C561" s="6"/>
    </row>
    <row r="562" spans="1:3" ht="25.5" customHeight="1">
      <c r="A562" s="6">
        <v>210681</v>
      </c>
      <c r="B562" s="6" t="s">
        <v>4464</v>
      </c>
      <c r="C562" s="6"/>
    </row>
    <row r="563" spans="1:3" ht="25.5" customHeight="1">
      <c r="A563" s="6">
        <v>210682</v>
      </c>
      <c r="B563" s="6" t="s">
        <v>4465</v>
      </c>
      <c r="C563" s="6"/>
    </row>
    <row r="564" spans="1:3">
      <c r="A564" s="6">
        <v>210700</v>
      </c>
      <c r="B564" s="6" t="s">
        <v>4466</v>
      </c>
      <c r="C564" s="6"/>
    </row>
    <row r="565" spans="1:3" ht="25.5" customHeight="1">
      <c r="A565" s="6">
        <v>210701</v>
      </c>
      <c r="B565" s="6" t="s">
        <v>4467</v>
      </c>
      <c r="C565" s="6"/>
    </row>
    <row r="566" spans="1:3" ht="25.5" customHeight="1">
      <c r="A566" s="6">
        <v>210702</v>
      </c>
      <c r="B566" s="6" t="s">
        <v>4468</v>
      </c>
      <c r="C566" s="6"/>
    </row>
    <row r="567" spans="1:3" ht="25.5" customHeight="1">
      <c r="A567" s="6">
        <v>210703</v>
      </c>
      <c r="B567" s="6" t="s">
        <v>4469</v>
      </c>
      <c r="C567" s="6"/>
    </row>
    <row r="568" spans="1:3" ht="25.5" customHeight="1">
      <c r="A568" s="6">
        <v>210711</v>
      </c>
      <c r="B568" s="6" t="s">
        <v>4470</v>
      </c>
      <c r="C568" s="6"/>
    </row>
    <row r="569" spans="1:3" ht="25.5" customHeight="1">
      <c r="A569" s="6">
        <v>210726</v>
      </c>
      <c r="B569" s="6" t="s">
        <v>4471</v>
      </c>
      <c r="C569" s="6"/>
    </row>
    <row r="570" spans="1:3">
      <c r="A570" s="6">
        <v>210727</v>
      </c>
      <c r="B570" s="6" t="s">
        <v>4472</v>
      </c>
      <c r="C570" s="6"/>
    </row>
    <row r="571" spans="1:3" ht="25.5" customHeight="1">
      <c r="A571" s="6">
        <v>210781</v>
      </c>
      <c r="B571" s="6" t="s">
        <v>4473</v>
      </c>
      <c r="C571" s="6"/>
    </row>
    <row r="572" spans="1:3" ht="25.5" customHeight="1">
      <c r="A572" s="6">
        <v>210782</v>
      </c>
      <c r="B572" s="6" t="s">
        <v>4474</v>
      </c>
      <c r="C572" s="6"/>
    </row>
    <row r="573" spans="1:3">
      <c r="A573" s="6">
        <v>210800</v>
      </c>
      <c r="B573" s="6" t="s">
        <v>4475</v>
      </c>
      <c r="C573" s="6"/>
    </row>
    <row r="574" spans="1:3" ht="25.5" customHeight="1">
      <c r="A574" s="6">
        <v>210801</v>
      </c>
      <c r="B574" s="6" t="s">
        <v>4476</v>
      </c>
      <c r="C574" s="6"/>
    </row>
    <row r="575" spans="1:3" ht="25.5" customHeight="1">
      <c r="A575" s="6">
        <v>210802</v>
      </c>
      <c r="B575" s="6" t="s">
        <v>4477</v>
      </c>
      <c r="C575" s="6"/>
    </row>
    <row r="576" spans="1:3" ht="25.5" customHeight="1">
      <c r="A576" s="6">
        <v>210803</v>
      </c>
      <c r="B576" s="6" t="s">
        <v>4478</v>
      </c>
      <c r="C576" s="6"/>
    </row>
    <row r="577" spans="1:3" ht="25.5" customHeight="1">
      <c r="A577" s="6">
        <v>210804</v>
      </c>
      <c r="B577" s="6" t="s">
        <v>4479</v>
      </c>
      <c r="C577" s="6"/>
    </row>
    <row r="578" spans="1:3" ht="25.5" customHeight="1">
      <c r="A578" s="6">
        <v>210811</v>
      </c>
      <c r="B578" s="6" t="s">
        <v>4480</v>
      </c>
      <c r="C578" s="6"/>
    </row>
    <row r="579" spans="1:3" ht="25.5" customHeight="1">
      <c r="A579" s="6">
        <v>210881</v>
      </c>
      <c r="B579" s="6" t="s">
        <v>4481</v>
      </c>
      <c r="C579" s="6"/>
    </row>
    <row r="580" spans="1:3" ht="25.5" customHeight="1">
      <c r="A580" s="6">
        <v>210882</v>
      </c>
      <c r="B580" s="6" t="s">
        <v>4482</v>
      </c>
      <c r="C580" s="6"/>
    </row>
    <row r="581" spans="1:3">
      <c r="A581" s="6">
        <v>210900</v>
      </c>
      <c r="B581" s="6" t="s">
        <v>4483</v>
      </c>
      <c r="C581" s="6"/>
    </row>
    <row r="582" spans="1:3" ht="25.5" customHeight="1">
      <c r="A582" s="6">
        <v>210901</v>
      </c>
      <c r="B582" s="6" t="s">
        <v>4484</v>
      </c>
      <c r="C582" s="6"/>
    </row>
    <row r="583" spans="1:3" ht="25.5" customHeight="1">
      <c r="A583" s="6">
        <v>210902</v>
      </c>
      <c r="B583" s="6" t="s">
        <v>4485</v>
      </c>
      <c r="C583" s="6"/>
    </row>
    <row r="584" spans="1:3" ht="25.5" customHeight="1">
      <c r="A584" s="6">
        <v>210903</v>
      </c>
      <c r="B584" s="6" t="s">
        <v>4486</v>
      </c>
      <c r="C584" s="6"/>
    </row>
    <row r="585" spans="1:3" ht="25.5" customHeight="1">
      <c r="A585" s="6">
        <v>210904</v>
      </c>
      <c r="B585" s="6" t="s">
        <v>4487</v>
      </c>
      <c r="C585" s="6"/>
    </row>
    <row r="586" spans="1:3" ht="25.5" customHeight="1">
      <c r="A586" s="6">
        <v>210905</v>
      </c>
      <c r="B586" s="6" t="s">
        <v>4488</v>
      </c>
      <c r="C586" s="6"/>
    </row>
    <row r="587" spans="1:3" ht="25.5" customHeight="1">
      <c r="A587" s="6">
        <v>210911</v>
      </c>
      <c r="B587" s="6" t="s">
        <v>4489</v>
      </c>
      <c r="C587" s="6"/>
    </row>
    <row r="588" spans="1:3" ht="38.25" customHeight="1">
      <c r="A588" s="6">
        <v>210921</v>
      </c>
      <c r="B588" s="6" t="s">
        <v>4490</v>
      </c>
      <c r="C588" s="6"/>
    </row>
    <row r="589" spans="1:3" ht="25.5" customHeight="1">
      <c r="A589" s="6">
        <v>210922</v>
      </c>
      <c r="B589" s="6" t="s">
        <v>4491</v>
      </c>
      <c r="C589" s="6"/>
    </row>
    <row r="590" spans="1:3">
      <c r="A590" s="6">
        <v>211000</v>
      </c>
      <c r="B590" s="6" t="s">
        <v>4492</v>
      </c>
      <c r="C590" s="6"/>
    </row>
    <row r="591" spans="1:3" ht="25.5" customHeight="1">
      <c r="A591" s="6">
        <v>211001</v>
      </c>
      <c r="B591" s="6" t="s">
        <v>4493</v>
      </c>
      <c r="C591" s="6"/>
    </row>
    <row r="592" spans="1:3" ht="25.5" customHeight="1">
      <c r="A592" s="6">
        <v>211002</v>
      </c>
      <c r="B592" s="6" t="s">
        <v>4494</v>
      </c>
      <c r="C592" s="6"/>
    </row>
    <row r="593" spans="1:3" ht="25.5" customHeight="1">
      <c r="A593" s="6">
        <v>211003</v>
      </c>
      <c r="B593" s="6" t="s">
        <v>4495</v>
      </c>
      <c r="C593" s="6"/>
    </row>
    <row r="594" spans="1:3" ht="25.5" customHeight="1">
      <c r="A594" s="6">
        <v>211004</v>
      </c>
      <c r="B594" s="6" t="s">
        <v>4496</v>
      </c>
      <c r="C594" s="6"/>
    </row>
    <row r="595" spans="1:3" ht="25.5" customHeight="1">
      <c r="A595" s="6">
        <v>211005</v>
      </c>
      <c r="B595" s="6" t="s">
        <v>4497</v>
      </c>
      <c r="C595" s="6"/>
    </row>
    <row r="596" spans="1:3" ht="25.5" customHeight="1">
      <c r="A596" s="6">
        <v>211011</v>
      </c>
      <c r="B596" s="6" t="s">
        <v>4498</v>
      </c>
      <c r="C596" s="6"/>
    </row>
    <row r="597" spans="1:3" ht="25.5" customHeight="1">
      <c r="A597" s="6">
        <v>211021</v>
      </c>
      <c r="B597" s="6" t="s">
        <v>4499</v>
      </c>
      <c r="C597" s="6"/>
    </row>
    <row r="598" spans="1:3" ht="25.5" customHeight="1">
      <c r="A598" s="6">
        <v>211081</v>
      </c>
      <c r="B598" s="6" t="s">
        <v>4500</v>
      </c>
      <c r="C598" s="6"/>
    </row>
    <row r="599" spans="1:3">
      <c r="A599" s="6">
        <v>211100</v>
      </c>
      <c r="B599" s="6" t="s">
        <v>4501</v>
      </c>
      <c r="C599" s="6"/>
    </row>
    <row r="600" spans="1:3" ht="25.5" customHeight="1">
      <c r="A600" s="6">
        <v>211101</v>
      </c>
      <c r="B600" s="6" t="s">
        <v>4502</v>
      </c>
      <c r="C600" s="6"/>
    </row>
    <row r="601" spans="1:3" ht="25.5" customHeight="1">
      <c r="A601" s="6">
        <v>211102</v>
      </c>
      <c r="B601" s="6" t="s">
        <v>4503</v>
      </c>
      <c r="C601" s="6"/>
    </row>
    <row r="602" spans="1:3" ht="25.5" customHeight="1">
      <c r="A602" s="6">
        <v>211103</v>
      </c>
      <c r="B602" s="6" t="s">
        <v>4504</v>
      </c>
      <c r="C602" s="6"/>
    </row>
    <row r="603" spans="1:3" ht="25.5" customHeight="1">
      <c r="A603" s="6">
        <v>211121</v>
      </c>
      <c r="B603" s="6" t="s">
        <v>4505</v>
      </c>
      <c r="C603" s="6"/>
    </row>
    <row r="604" spans="1:3" ht="25.5" customHeight="1">
      <c r="A604" s="6">
        <v>211122</v>
      </c>
      <c r="B604" s="6" t="s">
        <v>4506</v>
      </c>
      <c r="C604" s="6"/>
    </row>
    <row r="605" spans="1:3">
      <c r="A605" s="6">
        <v>211200</v>
      </c>
      <c r="B605" s="6" t="s">
        <v>4507</v>
      </c>
      <c r="C605" s="6"/>
    </row>
    <row r="606" spans="1:3" ht="25.5" customHeight="1">
      <c r="A606" s="6">
        <v>211201</v>
      </c>
      <c r="B606" s="6" t="s">
        <v>4508</v>
      </c>
      <c r="C606" s="6"/>
    </row>
    <row r="607" spans="1:3" ht="25.5" customHeight="1">
      <c r="A607" s="6">
        <v>211202</v>
      </c>
      <c r="B607" s="6" t="s">
        <v>4509</v>
      </c>
      <c r="C607" s="6"/>
    </row>
    <row r="608" spans="1:3" ht="25.5" customHeight="1">
      <c r="A608" s="6">
        <v>211204</v>
      </c>
      <c r="B608" s="6" t="s">
        <v>4510</v>
      </c>
      <c r="C608" s="6"/>
    </row>
    <row r="609" spans="1:3" ht="25.5" customHeight="1">
      <c r="A609" s="6">
        <v>211221</v>
      </c>
      <c r="B609" s="6" t="s">
        <v>4511</v>
      </c>
      <c r="C609" s="6"/>
    </row>
    <row r="610" spans="1:3" ht="25.5" customHeight="1">
      <c r="A610" s="6">
        <v>211223</v>
      </c>
      <c r="B610" s="6" t="s">
        <v>4512</v>
      </c>
      <c r="C610" s="6"/>
    </row>
    <row r="611" spans="1:3" ht="25.5" customHeight="1">
      <c r="A611" s="6">
        <v>211224</v>
      </c>
      <c r="B611" s="6" t="s">
        <v>4513</v>
      </c>
      <c r="C611" s="6"/>
    </row>
    <row r="612" spans="1:3" ht="25.5" customHeight="1">
      <c r="A612" s="6">
        <v>211281</v>
      </c>
      <c r="B612" s="6" t="s">
        <v>4514</v>
      </c>
      <c r="C612" s="6"/>
    </row>
    <row r="613" spans="1:3" ht="25.5" customHeight="1">
      <c r="A613" s="6">
        <v>211282</v>
      </c>
      <c r="B613" s="6" t="s">
        <v>4515</v>
      </c>
      <c r="C613" s="6"/>
    </row>
    <row r="614" spans="1:3">
      <c r="A614" s="6">
        <v>211300</v>
      </c>
      <c r="B614" s="6" t="s">
        <v>4516</v>
      </c>
      <c r="C614" s="6"/>
    </row>
    <row r="615" spans="1:3" ht="25.5" customHeight="1">
      <c r="A615" s="6">
        <v>211301</v>
      </c>
      <c r="B615" s="6" t="s">
        <v>4517</v>
      </c>
      <c r="C615" s="6"/>
    </row>
    <row r="616" spans="1:3" ht="25.5" customHeight="1">
      <c r="A616" s="6">
        <v>211302</v>
      </c>
      <c r="B616" s="6" t="s">
        <v>4518</v>
      </c>
      <c r="C616" s="6"/>
    </row>
    <row r="617" spans="1:3" ht="25.5" customHeight="1">
      <c r="A617" s="6">
        <v>211303</v>
      </c>
      <c r="B617" s="6" t="s">
        <v>4519</v>
      </c>
      <c r="C617" s="6"/>
    </row>
    <row r="618" spans="1:3" ht="25.5" customHeight="1">
      <c r="A618" s="6">
        <v>211321</v>
      </c>
      <c r="B618" s="6" t="s">
        <v>4520</v>
      </c>
      <c r="C618" s="6"/>
    </row>
    <row r="619" spans="1:3" ht="25.5" customHeight="1">
      <c r="A619" s="6">
        <v>211322</v>
      </c>
      <c r="B619" s="6" t="s">
        <v>4521</v>
      </c>
      <c r="C619" s="6"/>
    </row>
    <row r="620" spans="1:3" ht="51" customHeight="1">
      <c r="A620" s="6">
        <v>211324</v>
      </c>
      <c r="B620" s="6" t="s">
        <v>4522</v>
      </c>
      <c r="C620" s="6"/>
    </row>
    <row r="621" spans="1:3" ht="25.5" customHeight="1">
      <c r="A621" s="6">
        <v>211381</v>
      </c>
      <c r="B621" s="6" t="s">
        <v>4523</v>
      </c>
      <c r="C621" s="6"/>
    </row>
    <row r="622" spans="1:3" ht="25.5" customHeight="1">
      <c r="A622" s="6">
        <v>211382</v>
      </c>
      <c r="B622" s="6" t="s">
        <v>4524</v>
      </c>
      <c r="C622" s="6"/>
    </row>
    <row r="623" spans="1:3" ht="25.5" customHeight="1">
      <c r="A623" s="6">
        <v>211400</v>
      </c>
      <c r="B623" s="6" t="s">
        <v>4525</v>
      </c>
      <c r="C623" s="6"/>
    </row>
    <row r="624" spans="1:3" ht="25.5" customHeight="1">
      <c r="A624" s="6">
        <v>211401</v>
      </c>
      <c r="B624" s="6" t="s">
        <v>4526</v>
      </c>
      <c r="C624" s="6"/>
    </row>
    <row r="625" spans="1:3" ht="25.5" customHeight="1">
      <c r="A625" s="6">
        <v>211402</v>
      </c>
      <c r="B625" s="6" t="s">
        <v>4527</v>
      </c>
      <c r="C625" s="6"/>
    </row>
    <row r="626" spans="1:3" ht="25.5" customHeight="1">
      <c r="A626" s="6">
        <v>211403</v>
      </c>
      <c r="B626" s="6" t="s">
        <v>4528</v>
      </c>
      <c r="C626" s="6"/>
    </row>
    <row r="627" spans="1:3" ht="25.5" customHeight="1">
      <c r="A627" s="6">
        <v>211404</v>
      </c>
      <c r="B627" s="6" t="s">
        <v>4529</v>
      </c>
      <c r="C627" s="6"/>
    </row>
    <row r="628" spans="1:3" ht="25.5" customHeight="1">
      <c r="A628" s="6">
        <v>211421</v>
      </c>
      <c r="B628" s="6" t="s">
        <v>4530</v>
      </c>
      <c r="C628" s="6"/>
    </row>
    <row r="629" spans="1:3" ht="25.5" customHeight="1">
      <c r="A629" s="6">
        <v>211422</v>
      </c>
      <c r="B629" s="6" t="s">
        <v>4531</v>
      </c>
      <c r="C629" s="6"/>
    </row>
    <row r="630" spans="1:3" ht="25.5" customHeight="1">
      <c r="A630" s="6">
        <v>211481</v>
      </c>
      <c r="B630" s="6" t="s">
        <v>4532</v>
      </c>
      <c r="C630" s="6"/>
    </row>
    <row r="631" spans="1:3">
      <c r="A631" s="6">
        <v>220000</v>
      </c>
      <c r="B631" s="6" t="s">
        <v>4533</v>
      </c>
      <c r="C631" s="6"/>
    </row>
    <row r="632" spans="1:3">
      <c r="A632" s="6">
        <v>220100</v>
      </c>
      <c r="B632" s="6" t="s">
        <v>4534</v>
      </c>
      <c r="C632" s="6"/>
    </row>
    <row r="633" spans="1:3" ht="25.5" customHeight="1">
      <c r="A633" s="6">
        <v>220101</v>
      </c>
      <c r="B633" s="6" t="s">
        <v>4535</v>
      </c>
      <c r="C633" s="6"/>
    </row>
    <row r="634" spans="1:3" ht="25.5" customHeight="1">
      <c r="A634" s="6">
        <v>220102</v>
      </c>
      <c r="B634" s="6" t="s">
        <v>4536</v>
      </c>
      <c r="C634" s="6"/>
    </row>
    <row r="635" spans="1:3" ht="25.5" customHeight="1">
      <c r="A635" s="6">
        <v>220103</v>
      </c>
      <c r="B635" s="6" t="s">
        <v>4537</v>
      </c>
      <c r="C635" s="6"/>
    </row>
    <row r="636" spans="1:3" ht="25.5" customHeight="1">
      <c r="A636" s="6">
        <v>220104</v>
      </c>
      <c r="B636" s="6" t="s">
        <v>4538</v>
      </c>
      <c r="C636" s="6"/>
    </row>
    <row r="637" spans="1:3" ht="25.5" customHeight="1">
      <c r="A637" s="6">
        <v>220105</v>
      </c>
      <c r="B637" s="6" t="s">
        <v>4539</v>
      </c>
      <c r="C637" s="6"/>
    </row>
    <row r="638" spans="1:3" ht="25.5" customHeight="1">
      <c r="A638" s="6">
        <v>220106</v>
      </c>
      <c r="B638" s="6" t="s">
        <v>4540</v>
      </c>
      <c r="C638" s="6"/>
    </row>
    <row r="639" spans="1:3" ht="25.5" customHeight="1">
      <c r="A639" s="6">
        <v>220112</v>
      </c>
      <c r="B639" s="6" t="s">
        <v>4541</v>
      </c>
      <c r="C639" s="6"/>
    </row>
    <row r="640" spans="1:3" ht="25.5" customHeight="1">
      <c r="A640" s="6">
        <v>220113</v>
      </c>
      <c r="B640" s="6" t="s">
        <v>4542</v>
      </c>
      <c r="C640" s="6"/>
    </row>
    <row r="641" spans="1:3" ht="25.5" customHeight="1">
      <c r="A641" s="6">
        <v>220122</v>
      </c>
      <c r="B641" s="6" t="s">
        <v>4543</v>
      </c>
      <c r="C641" s="6"/>
    </row>
    <row r="642" spans="1:3" ht="25.5" customHeight="1">
      <c r="A642" s="6">
        <v>220182</v>
      </c>
      <c r="B642" s="6" t="s">
        <v>4544</v>
      </c>
      <c r="C642" s="6"/>
    </row>
    <row r="643" spans="1:3" ht="25.5" customHeight="1">
      <c r="A643" s="6">
        <v>220183</v>
      </c>
      <c r="B643" s="6" t="s">
        <v>4545</v>
      </c>
      <c r="C643" s="6"/>
    </row>
    <row r="644" spans="1:3">
      <c r="A644" s="6">
        <v>220200</v>
      </c>
      <c r="B644" s="6" t="s">
        <v>4546</v>
      </c>
      <c r="C644" s="6"/>
    </row>
    <row r="645" spans="1:3" ht="25.5" customHeight="1">
      <c r="A645" s="6">
        <v>220201</v>
      </c>
      <c r="B645" s="6" t="s">
        <v>4547</v>
      </c>
      <c r="C645" s="6"/>
    </row>
    <row r="646" spans="1:3" ht="25.5" customHeight="1">
      <c r="A646" s="6">
        <v>220202</v>
      </c>
      <c r="B646" s="6" t="s">
        <v>4548</v>
      </c>
      <c r="C646" s="6"/>
    </row>
    <row r="647" spans="1:3" ht="25.5" customHeight="1">
      <c r="A647" s="6">
        <v>220203</v>
      </c>
      <c r="B647" s="6" t="s">
        <v>4549</v>
      </c>
      <c r="C647" s="6"/>
    </row>
    <row r="648" spans="1:3" ht="25.5" customHeight="1">
      <c r="A648" s="6">
        <v>220204</v>
      </c>
      <c r="B648" s="6" t="s">
        <v>4550</v>
      </c>
      <c r="C648" s="6"/>
    </row>
    <row r="649" spans="1:3" ht="25.5" customHeight="1">
      <c r="A649" s="6">
        <v>220211</v>
      </c>
      <c r="B649" s="6" t="s">
        <v>4551</v>
      </c>
      <c r="C649" s="6"/>
    </row>
    <row r="650" spans="1:3" ht="25.5" customHeight="1">
      <c r="A650" s="6">
        <v>220221</v>
      </c>
      <c r="B650" s="6" t="s">
        <v>4552</v>
      </c>
      <c r="C650" s="6"/>
    </row>
    <row r="651" spans="1:3" ht="25.5" customHeight="1">
      <c r="A651" s="6">
        <v>220281</v>
      </c>
      <c r="B651" s="6" t="s">
        <v>4553</v>
      </c>
      <c r="C651" s="6"/>
    </row>
    <row r="652" spans="1:3" ht="25.5" customHeight="1">
      <c r="A652" s="6">
        <v>220282</v>
      </c>
      <c r="B652" s="6" t="s">
        <v>4554</v>
      </c>
      <c r="C652" s="6"/>
    </row>
    <row r="653" spans="1:3" ht="25.5" customHeight="1">
      <c r="A653" s="6">
        <v>220283</v>
      </c>
      <c r="B653" s="6" t="s">
        <v>4555</v>
      </c>
      <c r="C653" s="6"/>
    </row>
    <row r="654" spans="1:3" ht="25.5" customHeight="1">
      <c r="A654" s="6">
        <v>220284</v>
      </c>
      <c r="B654" s="6" t="s">
        <v>4556</v>
      </c>
      <c r="C654" s="6"/>
    </row>
    <row r="655" spans="1:3">
      <c r="A655" s="6">
        <v>220300</v>
      </c>
      <c r="B655" s="6" t="s">
        <v>4557</v>
      </c>
      <c r="C655" s="6"/>
    </row>
    <row r="656" spans="1:3" ht="25.5" customHeight="1">
      <c r="A656" s="6">
        <v>220301</v>
      </c>
      <c r="B656" s="6" t="s">
        <v>4558</v>
      </c>
      <c r="C656" s="6"/>
    </row>
    <row r="657" spans="1:3" ht="25.5" customHeight="1">
      <c r="A657" s="6">
        <v>220302</v>
      </c>
      <c r="B657" s="6" t="s">
        <v>4559</v>
      </c>
      <c r="C657" s="6"/>
    </row>
    <row r="658" spans="1:3" ht="25.5" customHeight="1">
      <c r="A658" s="6">
        <v>220303</v>
      </c>
      <c r="B658" s="6" t="s">
        <v>4560</v>
      </c>
      <c r="C658" s="6"/>
    </row>
    <row r="659" spans="1:3" ht="25.5" customHeight="1">
      <c r="A659" s="6">
        <v>220322</v>
      </c>
      <c r="B659" s="6" t="s">
        <v>4561</v>
      </c>
      <c r="C659" s="6"/>
    </row>
    <row r="660" spans="1:3" ht="38.25" customHeight="1">
      <c r="A660" s="6">
        <v>220323</v>
      </c>
      <c r="B660" s="6" t="s">
        <v>4562</v>
      </c>
      <c r="C660" s="6"/>
    </row>
    <row r="661" spans="1:3" ht="25.5" customHeight="1">
      <c r="A661" s="6">
        <v>220381</v>
      </c>
      <c r="B661" s="6" t="s">
        <v>4563</v>
      </c>
      <c r="C661" s="6"/>
    </row>
    <row r="662" spans="1:3" ht="25.5" customHeight="1">
      <c r="A662" s="6">
        <v>220382</v>
      </c>
      <c r="B662" s="6" t="s">
        <v>4564</v>
      </c>
      <c r="C662" s="6"/>
    </row>
    <row r="663" spans="1:3">
      <c r="A663" s="6">
        <v>220400</v>
      </c>
      <c r="B663" s="6" t="s">
        <v>4565</v>
      </c>
      <c r="C663" s="6"/>
    </row>
    <row r="664" spans="1:3" ht="25.5" customHeight="1">
      <c r="A664" s="6">
        <v>220401</v>
      </c>
      <c r="B664" s="6" t="s">
        <v>4566</v>
      </c>
      <c r="C664" s="6"/>
    </row>
    <row r="665" spans="1:3" ht="25.5" customHeight="1">
      <c r="A665" s="6">
        <v>220402</v>
      </c>
      <c r="B665" s="6" t="s">
        <v>4567</v>
      </c>
      <c r="C665" s="6"/>
    </row>
    <row r="666" spans="1:3" ht="25.5" customHeight="1">
      <c r="A666" s="6">
        <v>220403</v>
      </c>
      <c r="B666" s="6" t="s">
        <v>4568</v>
      </c>
      <c r="C666" s="6"/>
    </row>
    <row r="667" spans="1:3" ht="25.5" customHeight="1">
      <c r="A667" s="6">
        <v>220421</v>
      </c>
      <c r="B667" s="6" t="s">
        <v>4569</v>
      </c>
      <c r="C667" s="6"/>
    </row>
    <row r="668" spans="1:3" ht="25.5" customHeight="1">
      <c r="A668" s="6">
        <v>220422</v>
      </c>
      <c r="B668" s="6" t="s">
        <v>4570</v>
      </c>
      <c r="C668" s="6"/>
    </row>
    <row r="669" spans="1:3">
      <c r="A669" s="6">
        <v>220500</v>
      </c>
      <c r="B669" s="6" t="s">
        <v>4571</v>
      </c>
      <c r="C669" s="6"/>
    </row>
    <row r="670" spans="1:3" ht="25.5" customHeight="1">
      <c r="A670" s="6">
        <v>220501</v>
      </c>
      <c r="B670" s="6" t="s">
        <v>4572</v>
      </c>
      <c r="C670" s="6"/>
    </row>
    <row r="671" spans="1:3" ht="25.5" customHeight="1">
      <c r="A671" s="6">
        <v>220502</v>
      </c>
      <c r="B671" s="6" t="s">
        <v>4573</v>
      </c>
      <c r="C671" s="6"/>
    </row>
    <row r="672" spans="1:3" ht="25.5" customHeight="1">
      <c r="A672" s="6">
        <v>220503</v>
      </c>
      <c r="B672" s="6" t="s">
        <v>4574</v>
      </c>
      <c r="C672" s="6"/>
    </row>
    <row r="673" spans="1:3" ht="25.5" customHeight="1">
      <c r="A673" s="6">
        <v>220521</v>
      </c>
      <c r="B673" s="6" t="s">
        <v>4575</v>
      </c>
      <c r="C673" s="6"/>
    </row>
    <row r="674" spans="1:3" ht="25.5" customHeight="1">
      <c r="A674" s="6">
        <v>220523</v>
      </c>
      <c r="B674" s="6" t="s">
        <v>4576</v>
      </c>
      <c r="C674" s="6"/>
    </row>
    <row r="675" spans="1:3" ht="25.5" customHeight="1">
      <c r="A675" s="6">
        <v>220524</v>
      </c>
      <c r="B675" s="6" t="s">
        <v>4577</v>
      </c>
      <c r="C675" s="6"/>
    </row>
    <row r="676" spans="1:3" ht="25.5" customHeight="1">
      <c r="A676" s="6">
        <v>220581</v>
      </c>
      <c r="B676" s="6" t="s">
        <v>4578</v>
      </c>
      <c r="C676" s="6"/>
    </row>
    <row r="677" spans="1:3" ht="25.5" customHeight="1">
      <c r="A677" s="6">
        <v>220582</v>
      </c>
      <c r="B677" s="6" t="s">
        <v>4579</v>
      </c>
      <c r="C677" s="6"/>
    </row>
    <row r="678" spans="1:3">
      <c r="A678" s="6">
        <v>220600</v>
      </c>
      <c r="B678" s="6" t="s">
        <v>4580</v>
      </c>
      <c r="C678" s="6"/>
    </row>
    <row r="679" spans="1:3" ht="25.5" customHeight="1">
      <c r="A679" s="6">
        <v>220601</v>
      </c>
      <c r="B679" s="6" t="s">
        <v>4581</v>
      </c>
      <c r="C679" s="6"/>
    </row>
    <row r="680" spans="1:3" ht="25.5" customHeight="1">
      <c r="A680" s="6">
        <v>220602</v>
      </c>
      <c r="B680" s="6" t="s">
        <v>4582</v>
      </c>
      <c r="C680" s="6"/>
    </row>
    <row r="681" spans="1:3" ht="25.5" customHeight="1">
      <c r="A681" s="6">
        <v>220605</v>
      </c>
      <c r="B681" s="6" t="s">
        <v>4583</v>
      </c>
      <c r="C681" s="6"/>
    </row>
    <row r="682" spans="1:3" ht="25.5" customHeight="1">
      <c r="A682" s="6">
        <v>220621</v>
      </c>
      <c r="B682" s="6" t="s">
        <v>4584</v>
      </c>
      <c r="C682" s="6"/>
    </row>
    <row r="683" spans="1:3" ht="25.5" customHeight="1">
      <c r="A683" s="6">
        <v>220622</v>
      </c>
      <c r="B683" s="6" t="s">
        <v>4585</v>
      </c>
      <c r="C683" s="6"/>
    </row>
    <row r="684" spans="1:3" ht="38.25" customHeight="1">
      <c r="A684" s="6">
        <v>220623</v>
      </c>
      <c r="B684" s="6" t="s">
        <v>4586</v>
      </c>
      <c r="C684" s="6"/>
    </row>
    <row r="685" spans="1:3" ht="25.5" customHeight="1">
      <c r="A685" s="6">
        <v>220681</v>
      </c>
      <c r="B685" s="6" t="s">
        <v>4587</v>
      </c>
      <c r="C685" s="6"/>
    </row>
    <row r="686" spans="1:3">
      <c r="A686" s="6">
        <v>220700</v>
      </c>
      <c r="B686" s="6" t="s">
        <v>4588</v>
      </c>
      <c r="C686" s="6"/>
    </row>
    <row r="687" spans="1:3" ht="25.5" customHeight="1">
      <c r="A687" s="6">
        <v>220701</v>
      </c>
      <c r="B687" s="6" t="s">
        <v>4589</v>
      </c>
      <c r="C687" s="6"/>
    </row>
    <row r="688" spans="1:3" ht="25.5" customHeight="1">
      <c r="A688" s="6">
        <v>220702</v>
      </c>
      <c r="B688" s="6" t="s">
        <v>4590</v>
      </c>
      <c r="C688" s="6"/>
    </row>
    <row r="689" spans="1:3" ht="51" customHeight="1">
      <c r="A689" s="6">
        <v>220721</v>
      </c>
      <c r="B689" s="6" t="s">
        <v>4591</v>
      </c>
      <c r="C689" s="6"/>
    </row>
    <row r="690" spans="1:3" ht="25.5" customHeight="1">
      <c r="A690" s="6">
        <v>220722</v>
      </c>
      <c r="B690" s="6" t="s">
        <v>4592</v>
      </c>
      <c r="C690" s="6"/>
    </row>
    <row r="691" spans="1:3" ht="25.5" customHeight="1">
      <c r="A691" s="6">
        <v>220723</v>
      </c>
      <c r="B691" s="6" t="s">
        <v>4593</v>
      </c>
      <c r="C691" s="6"/>
    </row>
    <row r="692" spans="1:3" ht="25.5" customHeight="1">
      <c r="A692" s="6">
        <v>220781</v>
      </c>
      <c r="B692" s="6" t="s">
        <v>4594</v>
      </c>
      <c r="C692" s="6"/>
    </row>
    <row r="693" spans="1:3">
      <c r="A693" s="6">
        <v>220800</v>
      </c>
      <c r="B693" s="6" t="s">
        <v>4595</v>
      </c>
      <c r="C693" s="6"/>
    </row>
    <row r="694" spans="1:3" ht="25.5" customHeight="1">
      <c r="A694" s="6">
        <v>220801</v>
      </c>
      <c r="B694" s="6" t="s">
        <v>4596</v>
      </c>
      <c r="C694" s="6"/>
    </row>
    <row r="695" spans="1:3" ht="25.5" customHeight="1">
      <c r="A695" s="6">
        <v>220802</v>
      </c>
      <c r="B695" s="6" t="s">
        <v>4597</v>
      </c>
      <c r="C695" s="6"/>
    </row>
    <row r="696" spans="1:3" ht="25.5" customHeight="1">
      <c r="A696" s="6">
        <v>220821</v>
      </c>
      <c r="B696" s="6" t="s">
        <v>4598</v>
      </c>
      <c r="C696" s="6"/>
    </row>
    <row r="697" spans="1:3" ht="25.5" customHeight="1">
      <c r="A697" s="6">
        <v>220822</v>
      </c>
      <c r="B697" s="6" t="s">
        <v>4599</v>
      </c>
      <c r="C697" s="6"/>
    </row>
    <row r="698" spans="1:3" ht="25.5" customHeight="1">
      <c r="A698" s="6">
        <v>220881</v>
      </c>
      <c r="B698" s="6" t="s">
        <v>4600</v>
      </c>
      <c r="C698" s="6"/>
    </row>
    <row r="699" spans="1:3" ht="25.5" customHeight="1">
      <c r="A699" s="6">
        <v>220882</v>
      </c>
      <c r="B699" s="6" t="s">
        <v>4601</v>
      </c>
      <c r="C699" s="6"/>
    </row>
    <row r="700" spans="1:3" ht="38.25" customHeight="1">
      <c r="A700" s="6">
        <v>222400</v>
      </c>
      <c r="B700" s="6" t="s">
        <v>4602</v>
      </c>
      <c r="C700" s="6"/>
    </row>
    <row r="701" spans="1:3" ht="25.5" customHeight="1">
      <c r="A701" s="6">
        <v>222401</v>
      </c>
      <c r="B701" s="6" t="s">
        <v>4603</v>
      </c>
      <c r="C701" s="6"/>
    </row>
    <row r="702" spans="1:3" ht="25.5" customHeight="1">
      <c r="A702" s="6">
        <v>222402</v>
      </c>
      <c r="B702" s="6" t="s">
        <v>4604</v>
      </c>
      <c r="C702" s="6"/>
    </row>
    <row r="703" spans="1:3" ht="25.5" customHeight="1">
      <c r="A703" s="6">
        <v>222403</v>
      </c>
      <c r="B703" s="6" t="s">
        <v>4605</v>
      </c>
      <c r="C703" s="6"/>
    </row>
    <row r="704" spans="1:3" ht="25.5" customHeight="1">
      <c r="A704" s="6">
        <v>222404</v>
      </c>
      <c r="B704" s="6" t="s">
        <v>4606</v>
      </c>
      <c r="C704" s="6"/>
    </row>
    <row r="705" spans="1:3" ht="25.5" customHeight="1">
      <c r="A705" s="6">
        <v>222405</v>
      </c>
      <c r="B705" s="6" t="s">
        <v>4607</v>
      </c>
      <c r="C705" s="6"/>
    </row>
    <row r="706" spans="1:3" ht="25.5" customHeight="1">
      <c r="A706" s="6">
        <v>222406</v>
      </c>
      <c r="B706" s="6" t="s">
        <v>4608</v>
      </c>
      <c r="C706" s="6"/>
    </row>
    <row r="707" spans="1:3" ht="25.5" customHeight="1">
      <c r="A707" s="6">
        <v>222424</v>
      </c>
      <c r="B707" s="6" t="s">
        <v>4609</v>
      </c>
      <c r="C707" s="6"/>
    </row>
    <row r="708" spans="1:3" ht="25.5" customHeight="1">
      <c r="A708" s="6">
        <v>222426</v>
      </c>
      <c r="B708" s="6" t="s">
        <v>4610</v>
      </c>
      <c r="C708" s="6"/>
    </row>
    <row r="709" spans="1:3">
      <c r="A709" s="6">
        <v>230000</v>
      </c>
      <c r="B709" s="6" t="s">
        <v>4611</v>
      </c>
      <c r="C709" s="6"/>
    </row>
    <row r="710" spans="1:3" ht="25.5" customHeight="1">
      <c r="A710" s="6">
        <v>230100</v>
      </c>
      <c r="B710" s="6" t="s">
        <v>4612</v>
      </c>
      <c r="C710" s="6"/>
    </row>
    <row r="711" spans="1:3" ht="25.5" customHeight="1">
      <c r="A711" s="6">
        <v>230101</v>
      </c>
      <c r="B711" s="6" t="s">
        <v>4613</v>
      </c>
      <c r="C711" s="6"/>
    </row>
    <row r="712" spans="1:3" ht="25.5" customHeight="1">
      <c r="A712" s="6">
        <v>230102</v>
      </c>
      <c r="B712" s="6" t="s">
        <v>4614</v>
      </c>
      <c r="C712" s="6"/>
    </row>
    <row r="713" spans="1:3" ht="25.5" customHeight="1">
      <c r="A713" s="6">
        <v>230103</v>
      </c>
      <c r="B713" s="6" t="s">
        <v>4615</v>
      </c>
      <c r="C713" s="6"/>
    </row>
    <row r="714" spans="1:3" ht="25.5" customHeight="1">
      <c r="A714" s="6">
        <v>230104</v>
      </c>
      <c r="B714" s="6" t="s">
        <v>4616</v>
      </c>
      <c r="C714" s="6"/>
    </row>
    <row r="715" spans="1:3" ht="25.5" customHeight="1">
      <c r="A715" s="6">
        <v>230108</v>
      </c>
      <c r="B715" s="6" t="s">
        <v>4617</v>
      </c>
      <c r="C715" s="6"/>
    </row>
    <row r="716" spans="1:3" ht="25.5" customHeight="1">
      <c r="A716" s="6">
        <v>230109</v>
      </c>
      <c r="B716" s="6" t="s">
        <v>4618</v>
      </c>
      <c r="C716" s="6"/>
    </row>
    <row r="717" spans="1:3" ht="25.5" customHeight="1">
      <c r="A717" s="6">
        <v>230110</v>
      </c>
      <c r="B717" s="6" t="s">
        <v>4619</v>
      </c>
      <c r="C717" s="6"/>
    </row>
    <row r="718" spans="1:3" ht="25.5" customHeight="1">
      <c r="A718" s="6">
        <v>230111</v>
      </c>
      <c r="B718" s="6" t="s">
        <v>4620</v>
      </c>
      <c r="C718" s="6"/>
    </row>
    <row r="719" spans="1:3" ht="25.5" customHeight="1">
      <c r="A719" s="6">
        <v>230112</v>
      </c>
      <c r="B719" s="6" t="s">
        <v>4621</v>
      </c>
      <c r="C719" s="6"/>
    </row>
    <row r="720" spans="1:3" ht="25.5" customHeight="1">
      <c r="A720" s="6">
        <v>230123</v>
      </c>
      <c r="B720" s="6" t="s">
        <v>4622</v>
      </c>
      <c r="C720" s="6"/>
    </row>
    <row r="721" spans="1:3" ht="25.5" customHeight="1">
      <c r="A721" s="6">
        <v>230124</v>
      </c>
      <c r="B721" s="6" t="s">
        <v>4623</v>
      </c>
      <c r="C721" s="6"/>
    </row>
    <row r="722" spans="1:3">
      <c r="A722" s="6">
        <v>230125</v>
      </c>
      <c r="B722" s="6" t="s">
        <v>4624</v>
      </c>
      <c r="C722" s="6"/>
    </row>
    <row r="723" spans="1:3" ht="25.5" customHeight="1">
      <c r="A723" s="6">
        <v>230126</v>
      </c>
      <c r="B723" s="6" t="s">
        <v>4625</v>
      </c>
      <c r="C723" s="6"/>
    </row>
    <row r="724" spans="1:3" ht="25.5" customHeight="1">
      <c r="A724" s="6">
        <v>230127</v>
      </c>
      <c r="B724" s="6" t="s">
        <v>4626</v>
      </c>
      <c r="C724" s="6"/>
    </row>
    <row r="725" spans="1:3" ht="25.5" customHeight="1">
      <c r="A725" s="6">
        <v>230128</v>
      </c>
      <c r="B725" s="6" t="s">
        <v>4627</v>
      </c>
      <c r="C725" s="6"/>
    </row>
    <row r="726" spans="1:3" ht="25.5" customHeight="1">
      <c r="A726" s="6">
        <v>230129</v>
      </c>
      <c r="B726" s="6" t="s">
        <v>4628</v>
      </c>
      <c r="C726" s="6"/>
    </row>
    <row r="727" spans="1:3" ht="25.5" customHeight="1">
      <c r="A727" s="6">
        <v>230182</v>
      </c>
      <c r="B727" s="6" t="s">
        <v>4629</v>
      </c>
      <c r="C727" s="6"/>
    </row>
    <row r="728" spans="1:3" ht="25.5" customHeight="1">
      <c r="A728" s="6">
        <v>230183</v>
      </c>
      <c r="B728" s="6" t="s">
        <v>4630</v>
      </c>
      <c r="C728" s="6"/>
    </row>
    <row r="729" spans="1:3" ht="25.5" customHeight="1">
      <c r="A729" s="6">
        <v>230184</v>
      </c>
      <c r="B729" s="6" t="s">
        <v>4631</v>
      </c>
      <c r="C729" s="6"/>
    </row>
    <row r="730" spans="1:3" ht="25.5" customHeight="1">
      <c r="A730" s="6">
        <v>230200</v>
      </c>
      <c r="B730" s="6" t="s">
        <v>4632</v>
      </c>
      <c r="C730" s="6"/>
    </row>
    <row r="731" spans="1:3" ht="25.5" customHeight="1">
      <c r="A731" s="6">
        <v>230201</v>
      </c>
      <c r="B731" s="6" t="s">
        <v>4633</v>
      </c>
      <c r="C731" s="6"/>
    </row>
    <row r="732" spans="1:3" ht="25.5" customHeight="1">
      <c r="A732" s="6">
        <v>230202</v>
      </c>
      <c r="B732" s="6" t="s">
        <v>4634</v>
      </c>
      <c r="C732" s="6"/>
    </row>
    <row r="733" spans="1:3" ht="25.5" customHeight="1">
      <c r="A733" s="6">
        <v>230203</v>
      </c>
      <c r="B733" s="6" t="s">
        <v>4635</v>
      </c>
      <c r="C733" s="6"/>
    </row>
    <row r="734" spans="1:3" ht="25.5" customHeight="1">
      <c r="A734" s="6">
        <v>230204</v>
      </c>
      <c r="B734" s="6" t="s">
        <v>4636</v>
      </c>
      <c r="C734" s="6"/>
    </row>
    <row r="735" spans="1:3" ht="25.5" customHeight="1">
      <c r="A735" s="6">
        <v>230205</v>
      </c>
      <c r="B735" s="6" t="s">
        <v>4637</v>
      </c>
      <c r="C735" s="6"/>
    </row>
    <row r="736" spans="1:3" ht="25.5" customHeight="1">
      <c r="A736" s="6">
        <v>230206</v>
      </c>
      <c r="B736" s="6" t="s">
        <v>4638</v>
      </c>
      <c r="C736" s="6"/>
    </row>
    <row r="737" spans="1:3" ht="25.5" customHeight="1">
      <c r="A737" s="6">
        <v>230207</v>
      </c>
      <c r="B737" s="6" t="s">
        <v>4639</v>
      </c>
      <c r="C737" s="6"/>
    </row>
    <row r="738" spans="1:3" ht="38.25" customHeight="1">
      <c r="A738" s="6">
        <v>230208</v>
      </c>
      <c r="B738" s="6" t="s">
        <v>4640</v>
      </c>
      <c r="C738" s="6"/>
    </row>
    <row r="739" spans="1:3" ht="25.5" customHeight="1">
      <c r="A739" s="6">
        <v>230221</v>
      </c>
      <c r="B739" s="6" t="s">
        <v>4641</v>
      </c>
      <c r="C739" s="6"/>
    </row>
    <row r="740" spans="1:3" ht="25.5" customHeight="1">
      <c r="A740" s="6">
        <v>230223</v>
      </c>
      <c r="B740" s="6" t="s">
        <v>4642</v>
      </c>
      <c r="C740" s="6"/>
    </row>
    <row r="741" spans="1:3" ht="25.5" customHeight="1">
      <c r="A741" s="6">
        <v>230224</v>
      </c>
      <c r="B741" s="6" t="s">
        <v>4643</v>
      </c>
      <c r="C741" s="6"/>
    </row>
    <row r="742" spans="1:3" ht="25.5" customHeight="1">
      <c r="A742" s="6">
        <v>230225</v>
      </c>
      <c r="B742" s="6" t="s">
        <v>4644</v>
      </c>
      <c r="C742" s="6"/>
    </row>
    <row r="743" spans="1:3" ht="25.5" customHeight="1">
      <c r="A743" s="6">
        <v>230227</v>
      </c>
      <c r="B743" s="6" t="s">
        <v>4645</v>
      </c>
      <c r="C743" s="6"/>
    </row>
    <row r="744" spans="1:3" ht="25.5" customHeight="1">
      <c r="A744" s="6">
        <v>230229</v>
      </c>
      <c r="B744" s="6" t="s">
        <v>4646</v>
      </c>
      <c r="C744" s="6"/>
    </row>
    <row r="745" spans="1:3" ht="25.5" customHeight="1">
      <c r="A745" s="6">
        <v>230230</v>
      </c>
      <c r="B745" s="6" t="s">
        <v>4647</v>
      </c>
      <c r="C745" s="6"/>
    </row>
    <row r="746" spans="1:3" ht="25.5" customHeight="1">
      <c r="A746" s="6">
        <v>230231</v>
      </c>
      <c r="B746" s="6" t="s">
        <v>4648</v>
      </c>
      <c r="C746" s="6"/>
    </row>
    <row r="747" spans="1:3" ht="25.5" customHeight="1">
      <c r="A747" s="6">
        <v>230281</v>
      </c>
      <c r="B747" s="6" t="s">
        <v>4649</v>
      </c>
      <c r="C747" s="6"/>
    </row>
    <row r="748" spans="1:3">
      <c r="A748" s="6">
        <v>230300</v>
      </c>
      <c r="B748" s="6" t="s">
        <v>4650</v>
      </c>
      <c r="C748" s="6"/>
    </row>
    <row r="749" spans="1:3" ht="25.5" customHeight="1">
      <c r="A749" s="6">
        <v>230301</v>
      </c>
      <c r="B749" s="6" t="s">
        <v>4651</v>
      </c>
      <c r="C749" s="6"/>
    </row>
    <row r="750" spans="1:3" ht="25.5" customHeight="1">
      <c r="A750" s="6">
        <v>230302</v>
      </c>
      <c r="B750" s="6" t="s">
        <v>4652</v>
      </c>
      <c r="C750" s="6"/>
    </row>
    <row r="751" spans="1:3" ht="25.5" customHeight="1">
      <c r="A751" s="6">
        <v>230303</v>
      </c>
      <c r="B751" s="6" t="s">
        <v>4653</v>
      </c>
      <c r="C751" s="6"/>
    </row>
    <row r="752" spans="1:3" ht="25.5" customHeight="1">
      <c r="A752" s="6">
        <v>230304</v>
      </c>
      <c r="B752" s="6" t="s">
        <v>4654</v>
      </c>
      <c r="C752" s="6"/>
    </row>
    <row r="753" spans="1:3" ht="25.5" customHeight="1">
      <c r="A753" s="6">
        <v>230305</v>
      </c>
      <c r="B753" s="6" t="s">
        <v>4655</v>
      </c>
      <c r="C753" s="6"/>
    </row>
    <row r="754" spans="1:3" ht="25.5" customHeight="1">
      <c r="A754" s="6">
        <v>230306</v>
      </c>
      <c r="B754" s="6" t="s">
        <v>4656</v>
      </c>
      <c r="C754" s="6"/>
    </row>
    <row r="755" spans="1:3" ht="25.5" customHeight="1">
      <c r="A755" s="6">
        <v>230307</v>
      </c>
      <c r="B755" s="6" t="s">
        <v>4657</v>
      </c>
      <c r="C755" s="6"/>
    </row>
    <row r="756" spans="1:3" ht="25.5" customHeight="1">
      <c r="A756" s="6">
        <v>230321</v>
      </c>
      <c r="B756" s="6" t="s">
        <v>4658</v>
      </c>
      <c r="C756" s="6"/>
    </row>
    <row r="757" spans="1:3" ht="25.5" customHeight="1">
      <c r="A757" s="6">
        <v>230381</v>
      </c>
      <c r="B757" s="6" t="s">
        <v>4659</v>
      </c>
      <c r="C757" s="6"/>
    </row>
    <row r="758" spans="1:3" ht="25.5" customHeight="1">
      <c r="A758" s="6">
        <v>230382</v>
      </c>
      <c r="B758" s="6" t="s">
        <v>4660</v>
      </c>
      <c r="C758" s="6"/>
    </row>
    <row r="759" spans="1:3">
      <c r="A759" s="6">
        <v>230400</v>
      </c>
      <c r="B759" s="6" t="s">
        <v>4661</v>
      </c>
      <c r="C759" s="6"/>
    </row>
    <row r="760" spans="1:3" ht="25.5" customHeight="1">
      <c r="A760" s="6">
        <v>230401</v>
      </c>
      <c r="B760" s="6" t="s">
        <v>4662</v>
      </c>
      <c r="C760" s="6"/>
    </row>
    <row r="761" spans="1:3" ht="25.5" customHeight="1">
      <c r="A761" s="6">
        <v>230402</v>
      </c>
      <c r="B761" s="6" t="s">
        <v>4663</v>
      </c>
      <c r="C761" s="6"/>
    </row>
    <row r="762" spans="1:3" ht="25.5" customHeight="1">
      <c r="A762" s="6">
        <v>230403</v>
      </c>
      <c r="B762" s="6" t="s">
        <v>4664</v>
      </c>
      <c r="C762" s="6"/>
    </row>
    <row r="763" spans="1:3" ht="25.5" customHeight="1">
      <c r="A763" s="6">
        <v>230404</v>
      </c>
      <c r="B763" s="6" t="s">
        <v>4665</v>
      </c>
      <c r="C763" s="6"/>
    </row>
    <row r="764" spans="1:3" ht="25.5" customHeight="1">
      <c r="A764" s="6">
        <v>230405</v>
      </c>
      <c r="B764" s="6" t="s">
        <v>4666</v>
      </c>
      <c r="C764" s="6"/>
    </row>
    <row r="765" spans="1:3" ht="25.5" customHeight="1">
      <c r="A765" s="6">
        <v>230406</v>
      </c>
      <c r="B765" s="6" t="s">
        <v>4667</v>
      </c>
      <c r="C765" s="6"/>
    </row>
    <row r="766" spans="1:3" ht="25.5" customHeight="1">
      <c r="A766" s="6">
        <v>230407</v>
      </c>
      <c r="B766" s="6" t="s">
        <v>4668</v>
      </c>
      <c r="C766" s="6"/>
    </row>
    <row r="767" spans="1:3" ht="25.5" customHeight="1">
      <c r="A767" s="6">
        <v>230421</v>
      </c>
      <c r="B767" s="6" t="s">
        <v>4669</v>
      </c>
      <c r="C767" s="6"/>
    </row>
    <row r="768" spans="1:3" ht="25.5" customHeight="1">
      <c r="A768" s="6">
        <v>230422</v>
      </c>
      <c r="B768" s="6" t="s">
        <v>4670</v>
      </c>
      <c r="C768" s="6"/>
    </row>
    <row r="769" spans="1:3" ht="25.5" customHeight="1">
      <c r="A769" s="6">
        <v>230500</v>
      </c>
      <c r="B769" s="6" t="s">
        <v>4671</v>
      </c>
      <c r="C769" s="6"/>
    </row>
    <row r="770" spans="1:3" ht="25.5" customHeight="1">
      <c r="A770" s="6">
        <v>230501</v>
      </c>
      <c r="B770" s="6" t="s">
        <v>4672</v>
      </c>
      <c r="C770" s="6"/>
    </row>
    <row r="771" spans="1:3" ht="25.5" customHeight="1">
      <c r="A771" s="6">
        <v>230502</v>
      </c>
      <c r="B771" s="6" t="s">
        <v>4673</v>
      </c>
      <c r="C771" s="6"/>
    </row>
    <row r="772" spans="1:3" ht="25.5" customHeight="1">
      <c r="A772" s="6">
        <v>230503</v>
      </c>
      <c r="B772" s="6" t="s">
        <v>4674</v>
      </c>
      <c r="C772" s="6"/>
    </row>
    <row r="773" spans="1:3" ht="25.5" customHeight="1">
      <c r="A773" s="6">
        <v>230505</v>
      </c>
      <c r="B773" s="6" t="s">
        <v>4675</v>
      </c>
      <c r="C773" s="6"/>
    </row>
    <row r="774" spans="1:3" ht="25.5" customHeight="1">
      <c r="A774" s="6">
        <v>230506</v>
      </c>
      <c r="B774" s="6" t="s">
        <v>4676</v>
      </c>
      <c r="C774" s="6"/>
    </row>
    <row r="775" spans="1:3" ht="25.5" customHeight="1">
      <c r="A775" s="6">
        <v>230521</v>
      </c>
      <c r="B775" s="6" t="s">
        <v>4677</v>
      </c>
      <c r="C775" s="6"/>
    </row>
    <row r="776" spans="1:3" ht="25.5" customHeight="1">
      <c r="A776" s="6">
        <v>230522</v>
      </c>
      <c r="B776" s="6" t="s">
        <v>4678</v>
      </c>
      <c r="C776" s="6"/>
    </row>
    <row r="777" spans="1:3" ht="25.5" customHeight="1">
      <c r="A777" s="6">
        <v>230523</v>
      </c>
      <c r="B777" s="6" t="s">
        <v>4679</v>
      </c>
      <c r="C777" s="6"/>
    </row>
    <row r="778" spans="1:3" ht="25.5" customHeight="1">
      <c r="A778" s="6">
        <v>230524</v>
      </c>
      <c r="B778" s="6" t="s">
        <v>4680</v>
      </c>
      <c r="C778" s="6"/>
    </row>
    <row r="779" spans="1:3">
      <c r="A779" s="6">
        <v>230600</v>
      </c>
      <c r="B779" s="6" t="s">
        <v>4681</v>
      </c>
      <c r="C779" s="6"/>
    </row>
    <row r="780" spans="1:3" ht="25.5" customHeight="1">
      <c r="A780" s="6">
        <v>230601</v>
      </c>
      <c r="B780" s="6" t="s">
        <v>4682</v>
      </c>
      <c r="C780" s="6"/>
    </row>
    <row r="781" spans="1:3" ht="25.5" customHeight="1">
      <c r="A781" s="6">
        <v>230602</v>
      </c>
      <c r="B781" s="6" t="s">
        <v>4683</v>
      </c>
      <c r="C781" s="6"/>
    </row>
    <row r="782" spans="1:3" ht="25.5" customHeight="1">
      <c r="A782" s="6">
        <v>230603</v>
      </c>
      <c r="B782" s="6" t="s">
        <v>4684</v>
      </c>
      <c r="C782" s="6"/>
    </row>
    <row r="783" spans="1:3" ht="25.5" customHeight="1">
      <c r="A783" s="6">
        <v>230604</v>
      </c>
      <c r="B783" s="6" t="s">
        <v>4685</v>
      </c>
      <c r="C783" s="6"/>
    </row>
    <row r="784" spans="1:3" ht="25.5" customHeight="1">
      <c r="A784" s="6">
        <v>230605</v>
      </c>
      <c r="B784" s="6" t="s">
        <v>4686</v>
      </c>
      <c r="C784" s="6"/>
    </row>
    <row r="785" spans="1:3" ht="25.5" customHeight="1">
      <c r="A785" s="6">
        <v>230606</v>
      </c>
      <c r="B785" s="6" t="s">
        <v>4687</v>
      </c>
      <c r="C785" s="6"/>
    </row>
    <row r="786" spans="1:3" ht="25.5" customHeight="1">
      <c r="A786" s="6">
        <v>230621</v>
      </c>
      <c r="B786" s="6" t="s">
        <v>4688</v>
      </c>
      <c r="C786" s="6"/>
    </row>
    <row r="787" spans="1:3" ht="25.5" customHeight="1">
      <c r="A787" s="6">
        <v>230622</v>
      </c>
      <c r="B787" s="6" t="s">
        <v>4689</v>
      </c>
      <c r="C787" s="6"/>
    </row>
    <row r="788" spans="1:3" ht="25.5" customHeight="1">
      <c r="A788" s="6">
        <v>230623</v>
      </c>
      <c r="B788" s="6" t="s">
        <v>4690</v>
      </c>
      <c r="C788" s="6"/>
    </row>
    <row r="789" spans="1:3" ht="38.25" customHeight="1">
      <c r="A789" s="6">
        <v>230624</v>
      </c>
      <c r="B789" s="6" t="s">
        <v>4691</v>
      </c>
      <c r="C789" s="6"/>
    </row>
    <row r="790" spans="1:3">
      <c r="A790" s="6">
        <v>230700</v>
      </c>
      <c r="B790" s="6" t="s">
        <v>4692</v>
      </c>
      <c r="C790" s="6"/>
    </row>
    <row r="791" spans="1:3" ht="25.5" customHeight="1">
      <c r="A791" s="6">
        <v>230701</v>
      </c>
      <c r="B791" s="6" t="s">
        <v>4693</v>
      </c>
      <c r="C791" s="6"/>
    </row>
    <row r="792" spans="1:3" ht="25.5" customHeight="1">
      <c r="A792" s="6">
        <v>230702</v>
      </c>
      <c r="B792" s="6" t="s">
        <v>4694</v>
      </c>
      <c r="C792" s="6"/>
    </row>
    <row r="793" spans="1:3" ht="25.5" customHeight="1">
      <c r="A793" s="6">
        <v>230703</v>
      </c>
      <c r="B793" s="6" t="s">
        <v>4695</v>
      </c>
      <c r="C793" s="6"/>
    </row>
    <row r="794" spans="1:3" ht="25.5" customHeight="1">
      <c r="A794" s="6">
        <v>230704</v>
      </c>
      <c r="B794" s="6" t="s">
        <v>4696</v>
      </c>
      <c r="C794" s="6"/>
    </row>
    <row r="795" spans="1:3" ht="25.5" customHeight="1">
      <c r="A795" s="6">
        <v>230705</v>
      </c>
      <c r="B795" s="6" t="s">
        <v>4697</v>
      </c>
      <c r="C795" s="6"/>
    </row>
    <row r="796" spans="1:3" ht="25.5" customHeight="1">
      <c r="A796" s="6">
        <v>230706</v>
      </c>
      <c r="B796" s="6" t="s">
        <v>4698</v>
      </c>
      <c r="C796" s="6"/>
    </row>
    <row r="797" spans="1:3" ht="25.5" customHeight="1">
      <c r="A797" s="6">
        <v>230707</v>
      </c>
      <c r="B797" s="6" t="s">
        <v>4699</v>
      </c>
      <c r="C797" s="6"/>
    </row>
    <row r="798" spans="1:3" ht="25.5" customHeight="1">
      <c r="A798" s="6">
        <v>230708</v>
      </c>
      <c r="B798" s="6" t="s">
        <v>4700</v>
      </c>
      <c r="C798" s="6"/>
    </row>
    <row r="799" spans="1:3" ht="25.5" customHeight="1">
      <c r="A799" s="6">
        <v>230709</v>
      </c>
      <c r="B799" s="6" t="s">
        <v>4701</v>
      </c>
      <c r="C799" s="6"/>
    </row>
    <row r="800" spans="1:3" ht="25.5" customHeight="1">
      <c r="A800" s="6">
        <v>230710</v>
      </c>
      <c r="B800" s="6" t="s">
        <v>4702</v>
      </c>
      <c r="C800" s="6"/>
    </row>
    <row r="801" spans="1:3" ht="25.5" customHeight="1">
      <c r="A801" s="6">
        <v>230711</v>
      </c>
      <c r="B801" s="6" t="s">
        <v>4703</v>
      </c>
      <c r="C801" s="6"/>
    </row>
    <row r="802" spans="1:3" ht="25.5" customHeight="1">
      <c r="A802" s="6">
        <v>230712</v>
      </c>
      <c r="B802" s="6" t="s">
        <v>4704</v>
      </c>
      <c r="C802" s="6"/>
    </row>
    <row r="803" spans="1:3" ht="25.5" customHeight="1">
      <c r="A803" s="6">
        <v>230713</v>
      </c>
      <c r="B803" s="6" t="s">
        <v>4705</v>
      </c>
      <c r="C803" s="6"/>
    </row>
    <row r="804" spans="1:3" ht="25.5" customHeight="1">
      <c r="A804" s="6">
        <v>230714</v>
      </c>
      <c r="B804" s="6" t="s">
        <v>4706</v>
      </c>
      <c r="C804" s="6"/>
    </row>
    <row r="805" spans="1:3" ht="25.5" customHeight="1">
      <c r="A805" s="6">
        <v>230715</v>
      </c>
      <c r="B805" s="6" t="s">
        <v>4707</v>
      </c>
      <c r="C805" s="6"/>
    </row>
    <row r="806" spans="1:3" ht="25.5" customHeight="1">
      <c r="A806" s="6">
        <v>230716</v>
      </c>
      <c r="B806" s="6" t="s">
        <v>4708</v>
      </c>
      <c r="C806" s="6"/>
    </row>
    <row r="807" spans="1:3" ht="25.5" customHeight="1">
      <c r="A807" s="6">
        <v>230722</v>
      </c>
      <c r="B807" s="6" t="s">
        <v>4709</v>
      </c>
      <c r="C807" s="6"/>
    </row>
    <row r="808" spans="1:3" ht="25.5" customHeight="1">
      <c r="A808" s="6">
        <v>230781</v>
      </c>
      <c r="B808" s="6" t="s">
        <v>4710</v>
      </c>
      <c r="C808" s="6"/>
    </row>
    <row r="809" spans="1:3" ht="25.5" customHeight="1">
      <c r="A809" s="6">
        <v>230800</v>
      </c>
      <c r="B809" s="6" t="s">
        <v>4711</v>
      </c>
      <c r="C809" s="6"/>
    </row>
    <row r="810" spans="1:3" ht="25.5" customHeight="1">
      <c r="A810" s="6">
        <v>230801</v>
      </c>
      <c r="B810" s="6" t="s">
        <v>4712</v>
      </c>
      <c r="C810" s="6"/>
    </row>
    <row r="811" spans="1:3" ht="25.5" customHeight="1">
      <c r="A811" s="6">
        <v>230803</v>
      </c>
      <c r="B811" s="6" t="s">
        <v>4713</v>
      </c>
      <c r="C811" s="6"/>
    </row>
    <row r="812" spans="1:3" ht="25.5" customHeight="1">
      <c r="A812" s="6">
        <v>230804</v>
      </c>
      <c r="B812" s="6" t="s">
        <v>4714</v>
      </c>
      <c r="C812" s="6"/>
    </row>
    <row r="813" spans="1:3" ht="25.5" customHeight="1">
      <c r="A813" s="6">
        <v>230805</v>
      </c>
      <c r="B813" s="6" t="s">
        <v>4715</v>
      </c>
      <c r="C813" s="6"/>
    </row>
    <row r="814" spans="1:3">
      <c r="A814" s="6">
        <v>230811</v>
      </c>
      <c r="B814" s="6" t="s">
        <v>4716</v>
      </c>
      <c r="C814" s="6"/>
    </row>
    <row r="815" spans="1:3" ht="25.5" customHeight="1">
      <c r="A815" s="6">
        <v>230822</v>
      </c>
      <c r="B815" s="6" t="s">
        <v>4717</v>
      </c>
      <c r="C815" s="6"/>
    </row>
    <row r="816" spans="1:3" ht="25.5" customHeight="1">
      <c r="A816" s="6">
        <v>230826</v>
      </c>
      <c r="B816" s="6" t="s">
        <v>4718</v>
      </c>
      <c r="C816" s="6"/>
    </row>
    <row r="817" spans="1:3" ht="25.5" customHeight="1">
      <c r="A817" s="6">
        <v>230828</v>
      </c>
      <c r="B817" s="6" t="s">
        <v>4719</v>
      </c>
      <c r="C817" s="6"/>
    </row>
    <row r="818" spans="1:3" ht="25.5" customHeight="1">
      <c r="A818" s="6">
        <v>230833</v>
      </c>
      <c r="B818" s="6" t="s">
        <v>4720</v>
      </c>
      <c r="C818" s="6"/>
    </row>
    <row r="819" spans="1:3" ht="25.5" customHeight="1">
      <c r="A819" s="6">
        <v>230881</v>
      </c>
      <c r="B819" s="6" t="s">
        <v>4721</v>
      </c>
      <c r="C819" s="6"/>
    </row>
    <row r="820" spans="1:3" ht="25.5" customHeight="1">
      <c r="A820" s="6">
        <v>230882</v>
      </c>
      <c r="B820" s="6" t="s">
        <v>4722</v>
      </c>
      <c r="C820" s="6"/>
    </row>
    <row r="821" spans="1:3" ht="25.5" customHeight="1">
      <c r="A821" s="6">
        <v>230900</v>
      </c>
      <c r="B821" s="6" t="s">
        <v>4723</v>
      </c>
      <c r="C821" s="6"/>
    </row>
    <row r="822" spans="1:3" ht="25.5" customHeight="1">
      <c r="A822" s="6">
        <v>230901</v>
      </c>
      <c r="B822" s="6" t="s">
        <v>4724</v>
      </c>
      <c r="C822" s="6"/>
    </row>
    <row r="823" spans="1:3" ht="25.5" customHeight="1">
      <c r="A823" s="6">
        <v>230902</v>
      </c>
      <c r="B823" s="6" t="s">
        <v>4725</v>
      </c>
      <c r="C823" s="6"/>
    </row>
    <row r="824" spans="1:3" ht="25.5" customHeight="1">
      <c r="A824" s="6">
        <v>230903</v>
      </c>
      <c r="B824" s="6" t="s">
        <v>4726</v>
      </c>
      <c r="C824" s="6"/>
    </row>
    <row r="825" spans="1:3" ht="25.5" customHeight="1">
      <c r="A825" s="6">
        <v>230904</v>
      </c>
      <c r="B825" s="6" t="s">
        <v>4727</v>
      </c>
      <c r="C825" s="6"/>
    </row>
    <row r="826" spans="1:3" ht="25.5" customHeight="1">
      <c r="A826" s="6">
        <v>230921</v>
      </c>
      <c r="B826" s="6" t="s">
        <v>4728</v>
      </c>
      <c r="C826" s="6"/>
    </row>
    <row r="827" spans="1:3" ht="25.5" customHeight="1">
      <c r="A827" s="6">
        <v>231000</v>
      </c>
      <c r="B827" s="6" t="s">
        <v>4729</v>
      </c>
      <c r="C827" s="6"/>
    </row>
    <row r="828" spans="1:3" ht="25.5" customHeight="1">
      <c r="A828" s="6">
        <v>231001</v>
      </c>
      <c r="B828" s="6" t="s">
        <v>4730</v>
      </c>
      <c r="C828" s="6"/>
    </row>
    <row r="829" spans="1:3" ht="25.5" customHeight="1">
      <c r="A829" s="6">
        <v>231002</v>
      </c>
      <c r="B829" s="6" t="s">
        <v>4731</v>
      </c>
      <c r="C829" s="6"/>
    </row>
    <row r="830" spans="1:3" ht="25.5" customHeight="1">
      <c r="A830" s="6">
        <v>231003</v>
      </c>
      <c r="B830" s="6" t="s">
        <v>4732</v>
      </c>
      <c r="C830" s="6"/>
    </row>
    <row r="831" spans="1:3" ht="25.5" customHeight="1">
      <c r="A831" s="6">
        <v>231004</v>
      </c>
      <c r="B831" s="6" t="s">
        <v>4733</v>
      </c>
      <c r="C831" s="6"/>
    </row>
    <row r="832" spans="1:3" ht="25.5" customHeight="1">
      <c r="A832" s="6">
        <v>231005</v>
      </c>
      <c r="B832" s="6" t="s">
        <v>4734</v>
      </c>
      <c r="C832" s="6"/>
    </row>
    <row r="833" spans="1:3" ht="25.5" customHeight="1">
      <c r="A833" s="6">
        <v>231024</v>
      </c>
      <c r="B833" s="6" t="s">
        <v>4735</v>
      </c>
      <c r="C833" s="6"/>
    </row>
    <row r="834" spans="1:3" ht="25.5" customHeight="1">
      <c r="A834" s="6">
        <v>231025</v>
      </c>
      <c r="B834" s="6" t="s">
        <v>4736</v>
      </c>
      <c r="C834" s="6"/>
    </row>
    <row r="835" spans="1:3" ht="25.5" customHeight="1">
      <c r="A835" s="6">
        <v>231081</v>
      </c>
      <c r="B835" s="6" t="s">
        <v>4737</v>
      </c>
      <c r="C835" s="6"/>
    </row>
    <row r="836" spans="1:3" ht="25.5" customHeight="1">
      <c r="A836" s="6">
        <v>231083</v>
      </c>
      <c r="B836" s="6" t="s">
        <v>4738</v>
      </c>
      <c r="C836" s="6"/>
    </row>
    <row r="837" spans="1:3" ht="25.5" customHeight="1">
      <c r="A837" s="6">
        <v>231084</v>
      </c>
      <c r="B837" s="6" t="s">
        <v>4739</v>
      </c>
      <c r="C837" s="6"/>
    </row>
    <row r="838" spans="1:3" ht="25.5" customHeight="1">
      <c r="A838" s="6">
        <v>231085</v>
      </c>
      <c r="B838" s="6" t="s">
        <v>4740</v>
      </c>
      <c r="C838" s="6"/>
    </row>
    <row r="839" spans="1:3">
      <c r="A839" s="6">
        <v>231100</v>
      </c>
      <c r="B839" s="6" t="s">
        <v>4741</v>
      </c>
      <c r="C839" s="6"/>
    </row>
    <row r="840" spans="1:3" ht="25.5" customHeight="1">
      <c r="A840" s="6">
        <v>231101</v>
      </c>
      <c r="B840" s="6" t="s">
        <v>4742</v>
      </c>
      <c r="C840" s="6"/>
    </row>
    <row r="841" spans="1:3" ht="25.5" customHeight="1">
      <c r="A841" s="6">
        <v>231102</v>
      </c>
      <c r="B841" s="6" t="s">
        <v>4743</v>
      </c>
      <c r="C841" s="6"/>
    </row>
    <row r="842" spans="1:3" ht="25.5" customHeight="1">
      <c r="A842" s="6">
        <v>231121</v>
      </c>
      <c r="B842" s="6" t="s">
        <v>4744</v>
      </c>
      <c r="C842" s="6"/>
    </row>
    <row r="843" spans="1:3" ht="25.5" customHeight="1">
      <c r="A843" s="6">
        <v>231123</v>
      </c>
      <c r="B843" s="6" t="s">
        <v>4745</v>
      </c>
      <c r="C843" s="6"/>
    </row>
    <row r="844" spans="1:3" ht="25.5" customHeight="1">
      <c r="A844" s="6">
        <v>231124</v>
      </c>
      <c r="B844" s="6" t="s">
        <v>4746</v>
      </c>
      <c r="C844" s="6"/>
    </row>
    <row r="845" spans="1:3" ht="25.5" customHeight="1">
      <c r="A845" s="6">
        <v>231181</v>
      </c>
      <c r="B845" s="6" t="s">
        <v>4747</v>
      </c>
      <c r="C845" s="6"/>
    </row>
    <row r="846" spans="1:3" ht="25.5" customHeight="1">
      <c r="A846" s="6">
        <v>231182</v>
      </c>
      <c r="B846" s="6" t="s">
        <v>4748</v>
      </c>
      <c r="C846" s="6"/>
    </row>
    <row r="847" spans="1:3">
      <c r="A847" s="6">
        <v>231200</v>
      </c>
      <c r="B847" s="6" t="s">
        <v>4749</v>
      </c>
      <c r="C847" s="6"/>
    </row>
    <row r="848" spans="1:3" ht="25.5" customHeight="1">
      <c r="A848" s="6">
        <v>231201</v>
      </c>
      <c r="B848" s="6" t="s">
        <v>4750</v>
      </c>
      <c r="C848" s="6"/>
    </row>
    <row r="849" spans="1:3" ht="25.5" customHeight="1">
      <c r="A849" s="6">
        <v>231202</v>
      </c>
      <c r="B849" s="6" t="s">
        <v>4751</v>
      </c>
      <c r="C849" s="6"/>
    </row>
    <row r="850" spans="1:3" ht="25.5" customHeight="1">
      <c r="A850" s="6">
        <v>231221</v>
      </c>
      <c r="B850" s="6" t="s">
        <v>4752</v>
      </c>
      <c r="C850" s="6"/>
    </row>
    <row r="851" spans="1:3" ht="25.5" customHeight="1">
      <c r="A851" s="6">
        <v>231222</v>
      </c>
      <c r="B851" s="6" t="s">
        <v>4753</v>
      </c>
      <c r="C851" s="6"/>
    </row>
    <row r="852" spans="1:3" ht="25.5" customHeight="1">
      <c r="A852" s="6">
        <v>231223</v>
      </c>
      <c r="B852" s="6" t="s">
        <v>4754</v>
      </c>
      <c r="C852" s="6"/>
    </row>
    <row r="853" spans="1:3" ht="25.5" customHeight="1">
      <c r="A853" s="6">
        <v>231224</v>
      </c>
      <c r="B853" s="6" t="s">
        <v>4755</v>
      </c>
      <c r="C853" s="6"/>
    </row>
    <row r="854" spans="1:3" ht="25.5" customHeight="1">
      <c r="A854" s="6">
        <v>231225</v>
      </c>
      <c r="B854" s="6" t="s">
        <v>4756</v>
      </c>
      <c r="C854" s="6"/>
    </row>
    <row r="855" spans="1:3" ht="25.5" customHeight="1">
      <c r="A855" s="6">
        <v>231226</v>
      </c>
      <c r="B855" s="6" t="s">
        <v>4757</v>
      </c>
      <c r="C855" s="6"/>
    </row>
    <row r="856" spans="1:3" ht="25.5" customHeight="1">
      <c r="A856" s="6">
        <v>231281</v>
      </c>
      <c r="B856" s="6" t="s">
        <v>4758</v>
      </c>
      <c r="C856" s="6"/>
    </row>
    <row r="857" spans="1:3" ht="25.5" customHeight="1">
      <c r="A857" s="6">
        <v>231282</v>
      </c>
      <c r="B857" s="6" t="s">
        <v>4759</v>
      </c>
      <c r="C857" s="6"/>
    </row>
    <row r="858" spans="1:3" ht="25.5" customHeight="1">
      <c r="A858" s="6">
        <v>231283</v>
      </c>
      <c r="B858" s="6" t="s">
        <v>4760</v>
      </c>
      <c r="C858" s="6"/>
    </row>
    <row r="859" spans="1:3" ht="25.5" customHeight="1">
      <c r="A859" s="6">
        <v>232700</v>
      </c>
      <c r="B859" s="6" t="s">
        <v>4749</v>
      </c>
      <c r="C859" s="6"/>
    </row>
    <row r="860" spans="1:3" ht="25.5" customHeight="1">
      <c r="A860" s="6">
        <v>232721</v>
      </c>
      <c r="B860" s="6" t="s">
        <v>4761</v>
      </c>
      <c r="C860" s="6"/>
    </row>
    <row r="861" spans="1:3" ht="25.5" customHeight="1">
      <c r="A861" s="6">
        <v>232722</v>
      </c>
      <c r="B861" s="6" t="s">
        <v>4762</v>
      </c>
      <c r="C861" s="6"/>
    </row>
    <row r="862" spans="1:3" ht="25.5" customHeight="1">
      <c r="A862" s="6">
        <v>232723</v>
      </c>
      <c r="B862" s="6" t="s">
        <v>4763</v>
      </c>
      <c r="C862" s="6"/>
    </row>
    <row r="863" spans="1:3">
      <c r="A863" s="6">
        <v>310000</v>
      </c>
      <c r="B863" s="6" t="s">
        <v>7421</v>
      </c>
      <c r="C863" s="6"/>
    </row>
    <row r="864" spans="1:3">
      <c r="A864" s="6">
        <v>310100</v>
      </c>
      <c r="B864" s="6" t="s">
        <v>4765</v>
      </c>
      <c r="C864" s="6"/>
    </row>
    <row r="865" spans="1:3" ht="25.5" customHeight="1">
      <c r="A865" s="6">
        <v>310101</v>
      </c>
      <c r="B865" s="6" t="s">
        <v>4766</v>
      </c>
      <c r="C865" s="6"/>
    </row>
    <row r="866" spans="1:3" ht="25.5" customHeight="1">
      <c r="A866" s="6">
        <v>310104</v>
      </c>
      <c r="B866" s="6" t="s">
        <v>4767</v>
      </c>
      <c r="C866" s="6"/>
    </row>
    <row r="867" spans="1:3" ht="25.5" customHeight="1">
      <c r="A867" s="6">
        <v>310105</v>
      </c>
      <c r="B867" s="6" t="s">
        <v>4768</v>
      </c>
      <c r="C867" s="6"/>
    </row>
    <row r="868" spans="1:3" ht="25.5" customHeight="1">
      <c r="A868" s="6">
        <v>310106</v>
      </c>
      <c r="B868" s="6" t="s">
        <v>4769</v>
      </c>
      <c r="C868" s="6"/>
    </row>
    <row r="869" spans="1:3" ht="25.5" customHeight="1">
      <c r="A869" s="6">
        <v>310107</v>
      </c>
      <c r="B869" s="6" t="s">
        <v>4770</v>
      </c>
      <c r="C869" s="6"/>
    </row>
    <row r="870" spans="1:3" ht="25.5" customHeight="1">
      <c r="A870" s="6">
        <v>310108</v>
      </c>
      <c r="B870" s="6" t="s">
        <v>4771</v>
      </c>
      <c r="C870" s="6"/>
    </row>
    <row r="871" spans="1:3" ht="25.5" customHeight="1">
      <c r="A871" s="6">
        <v>310109</v>
      </c>
      <c r="B871" s="6" t="s">
        <v>4772</v>
      </c>
      <c r="C871" s="6"/>
    </row>
    <row r="872" spans="1:3" ht="25.5" customHeight="1">
      <c r="A872" s="6">
        <v>310110</v>
      </c>
      <c r="B872" s="6" t="s">
        <v>7422</v>
      </c>
      <c r="C872" s="6"/>
    </row>
    <row r="873" spans="1:3" ht="25.5" customHeight="1">
      <c r="A873" s="6">
        <v>310112</v>
      </c>
      <c r="B873" s="6" t="s">
        <v>4774</v>
      </c>
      <c r="C873" s="6"/>
    </row>
    <row r="874" spans="1:3" ht="25.5" customHeight="1">
      <c r="A874" s="6">
        <v>310113</v>
      </c>
      <c r="B874" s="6" t="s">
        <v>4775</v>
      </c>
      <c r="C874" s="6"/>
    </row>
    <row r="875" spans="1:3" ht="25.5" customHeight="1">
      <c r="A875" s="6">
        <v>310114</v>
      </c>
      <c r="B875" s="6" t="s">
        <v>4776</v>
      </c>
      <c r="C875" s="6"/>
    </row>
    <row r="876" spans="1:3" ht="25.5" customHeight="1">
      <c r="A876" s="6">
        <v>310115</v>
      </c>
      <c r="B876" s="6" t="s">
        <v>4777</v>
      </c>
      <c r="C876" s="6"/>
    </row>
    <row r="877" spans="1:3" ht="25.5" customHeight="1">
      <c r="A877" s="6">
        <v>310116</v>
      </c>
      <c r="B877" s="6" t="s">
        <v>4778</v>
      </c>
      <c r="C877" s="6"/>
    </row>
    <row r="878" spans="1:3" ht="25.5" customHeight="1">
      <c r="A878" s="6">
        <v>310117</v>
      </c>
      <c r="B878" s="6" t="s">
        <v>4779</v>
      </c>
      <c r="C878" s="6"/>
    </row>
    <row r="879" spans="1:3" ht="25.5" customHeight="1">
      <c r="A879" s="6">
        <v>310118</v>
      </c>
      <c r="B879" s="6" t="s">
        <v>4780</v>
      </c>
      <c r="C879" s="6"/>
    </row>
    <row r="880" spans="1:3" ht="25.5" customHeight="1">
      <c r="A880" s="6">
        <v>310120</v>
      </c>
      <c r="B880" s="6" t="s">
        <v>4781</v>
      </c>
      <c r="C880" s="6"/>
    </row>
    <row r="881" spans="1:3">
      <c r="A881" s="6">
        <v>310200</v>
      </c>
      <c r="B881" s="6" t="s">
        <v>4782</v>
      </c>
      <c r="C881" s="6"/>
    </row>
    <row r="882" spans="1:3" ht="25.5" customHeight="1">
      <c r="A882" s="6">
        <v>310230</v>
      </c>
      <c r="B882" s="6" t="s">
        <v>4783</v>
      </c>
      <c r="C882" s="6"/>
    </row>
    <row r="883" spans="1:3">
      <c r="A883" s="6">
        <v>320000</v>
      </c>
      <c r="B883" s="6" t="s">
        <v>4784</v>
      </c>
      <c r="C883" s="6"/>
    </row>
    <row r="884" spans="1:3">
      <c r="A884" s="6">
        <v>320100</v>
      </c>
      <c r="B884" s="6" t="s">
        <v>4785</v>
      </c>
      <c r="C884" s="6"/>
    </row>
    <row r="885" spans="1:3" ht="25.5" customHeight="1">
      <c r="A885" s="6">
        <v>320101</v>
      </c>
      <c r="B885" s="6" t="s">
        <v>4786</v>
      </c>
      <c r="C885" s="6"/>
    </row>
    <row r="886" spans="1:3" ht="25.5" customHeight="1">
      <c r="A886" s="6">
        <v>320102</v>
      </c>
      <c r="B886" s="6" t="s">
        <v>4787</v>
      </c>
      <c r="C886" s="6"/>
    </row>
    <row r="887" spans="1:3" ht="25.5" customHeight="1">
      <c r="A887" s="6">
        <v>320104</v>
      </c>
      <c r="B887" s="6" t="s">
        <v>4788</v>
      </c>
      <c r="C887" s="6"/>
    </row>
    <row r="888" spans="1:3" ht="25.5" customHeight="1">
      <c r="A888" s="6">
        <v>320105</v>
      </c>
      <c r="B888" s="6" t="s">
        <v>4789</v>
      </c>
      <c r="C888" s="6"/>
    </row>
    <row r="889" spans="1:3" ht="25.5" customHeight="1">
      <c r="A889" s="6">
        <v>320106</v>
      </c>
      <c r="B889" s="6" t="s">
        <v>4790</v>
      </c>
      <c r="C889" s="6"/>
    </row>
    <row r="890" spans="1:3" ht="25.5" customHeight="1">
      <c r="A890" s="6">
        <v>320111</v>
      </c>
      <c r="B890" s="6" t="s">
        <v>4791</v>
      </c>
      <c r="C890" s="6"/>
    </row>
    <row r="891" spans="1:3" ht="25.5" customHeight="1">
      <c r="A891" s="6">
        <v>320113</v>
      </c>
      <c r="B891" s="6" t="s">
        <v>4792</v>
      </c>
      <c r="C891" s="6"/>
    </row>
    <row r="892" spans="1:3" ht="25.5" customHeight="1">
      <c r="A892" s="6">
        <v>320114</v>
      </c>
      <c r="B892" s="6" t="s">
        <v>4793</v>
      </c>
      <c r="C892" s="6"/>
    </row>
    <row r="893" spans="1:3" ht="25.5" customHeight="1">
      <c r="A893" s="6">
        <v>320115</v>
      </c>
      <c r="B893" s="6" t="s">
        <v>4794</v>
      </c>
      <c r="C893" s="6"/>
    </row>
    <row r="894" spans="1:3" ht="25.5" customHeight="1">
      <c r="A894" s="6">
        <v>320116</v>
      </c>
      <c r="B894" s="6" t="s">
        <v>4795</v>
      </c>
      <c r="C894" s="6"/>
    </row>
    <row r="895" spans="1:3" ht="25.5" customHeight="1">
      <c r="A895" s="6">
        <v>320117</v>
      </c>
      <c r="B895" s="6" t="s">
        <v>4796</v>
      </c>
      <c r="C895" s="6"/>
    </row>
    <row r="896" spans="1:3" ht="25.5" customHeight="1">
      <c r="A896" s="6">
        <v>320118</v>
      </c>
      <c r="B896" s="6" t="s">
        <v>4797</v>
      </c>
      <c r="C896" s="6"/>
    </row>
    <row r="897" spans="1:3">
      <c r="A897" s="6">
        <v>320200</v>
      </c>
      <c r="B897" s="6" t="s">
        <v>4798</v>
      </c>
      <c r="C897" s="6"/>
    </row>
    <row r="898" spans="1:3" ht="25.5" customHeight="1">
      <c r="A898" s="6">
        <v>320201</v>
      </c>
      <c r="B898" s="6" t="s">
        <v>4799</v>
      </c>
      <c r="C898" s="6"/>
    </row>
    <row r="899" spans="1:3" ht="25.5" customHeight="1">
      <c r="A899" s="6">
        <v>320202</v>
      </c>
      <c r="B899" s="6" t="s">
        <v>4800</v>
      </c>
      <c r="C899" s="6"/>
    </row>
    <row r="900" spans="1:3" ht="25.5" customHeight="1">
      <c r="A900" s="6">
        <v>320203</v>
      </c>
      <c r="B900" s="6" t="s">
        <v>4801</v>
      </c>
      <c r="C900" s="6"/>
    </row>
    <row r="901" spans="1:3" ht="25.5" customHeight="1">
      <c r="A901" s="6">
        <v>320204</v>
      </c>
      <c r="B901" s="6" t="s">
        <v>4802</v>
      </c>
      <c r="C901" s="6"/>
    </row>
    <row r="902" spans="1:3" ht="25.5" customHeight="1">
      <c r="A902" s="6">
        <v>320205</v>
      </c>
      <c r="B902" s="6" t="s">
        <v>4803</v>
      </c>
      <c r="C902" s="6"/>
    </row>
    <row r="903" spans="1:3" ht="25.5" customHeight="1">
      <c r="A903" s="6">
        <v>320206</v>
      </c>
      <c r="B903" s="6" t="s">
        <v>4804</v>
      </c>
      <c r="C903" s="6"/>
    </row>
    <row r="904" spans="1:3" ht="25.5" customHeight="1">
      <c r="A904" s="6">
        <v>320211</v>
      </c>
      <c r="B904" s="6" t="s">
        <v>4805</v>
      </c>
      <c r="C904" s="6"/>
    </row>
    <row r="905" spans="1:3" ht="25.5" customHeight="1">
      <c r="A905" s="6">
        <v>320281</v>
      </c>
      <c r="B905" s="6" t="s">
        <v>4806</v>
      </c>
      <c r="C905" s="6"/>
    </row>
    <row r="906" spans="1:3" ht="25.5" customHeight="1">
      <c r="A906" s="6">
        <v>320282</v>
      </c>
      <c r="B906" s="6" t="s">
        <v>4807</v>
      </c>
      <c r="C906" s="6"/>
    </row>
    <row r="907" spans="1:3">
      <c r="A907" s="6">
        <v>320300</v>
      </c>
      <c r="B907" s="6" t="s">
        <v>4808</v>
      </c>
      <c r="C907" s="6"/>
    </row>
    <row r="908" spans="1:3" ht="25.5" customHeight="1">
      <c r="A908" s="6">
        <v>320301</v>
      </c>
      <c r="B908" s="6" t="s">
        <v>4809</v>
      </c>
      <c r="C908" s="6"/>
    </row>
    <row r="909" spans="1:3" ht="25.5" customHeight="1">
      <c r="A909" s="6">
        <v>320302</v>
      </c>
      <c r="B909" s="6" t="s">
        <v>4810</v>
      </c>
      <c r="C909" s="6"/>
    </row>
    <row r="910" spans="1:3" ht="25.5" customHeight="1">
      <c r="A910" s="6">
        <v>320303</v>
      </c>
      <c r="B910" s="6" t="s">
        <v>4811</v>
      </c>
      <c r="C910" s="6"/>
    </row>
    <row r="911" spans="1:3" ht="25.5" customHeight="1">
      <c r="A911" s="6">
        <v>320305</v>
      </c>
      <c r="B911" s="6" t="s">
        <v>4812</v>
      </c>
      <c r="C911" s="6"/>
    </row>
    <row r="912" spans="1:3" ht="25.5" customHeight="1">
      <c r="A912" s="6">
        <v>320311</v>
      </c>
      <c r="B912" s="6" t="s">
        <v>4813</v>
      </c>
      <c r="C912" s="6"/>
    </row>
    <row r="913" spans="1:3" ht="25.5" customHeight="1">
      <c r="A913" s="6">
        <v>320312</v>
      </c>
      <c r="B913" s="6" t="s">
        <v>4814</v>
      </c>
      <c r="C913" s="6"/>
    </row>
    <row r="914" spans="1:3">
      <c r="A914" s="6">
        <v>320321</v>
      </c>
      <c r="B914" s="6" t="s">
        <v>4815</v>
      </c>
      <c r="C914" s="6"/>
    </row>
    <row r="915" spans="1:3">
      <c r="A915" s="6">
        <v>320322</v>
      </c>
      <c r="B915" s="6" t="s">
        <v>4816</v>
      </c>
      <c r="C915" s="6"/>
    </row>
    <row r="916" spans="1:3" ht="25.5" customHeight="1">
      <c r="A916" s="6">
        <v>320324</v>
      </c>
      <c r="B916" s="6" t="s">
        <v>4817</v>
      </c>
      <c r="C916" s="6"/>
    </row>
    <row r="917" spans="1:3" ht="25.5" customHeight="1">
      <c r="A917" s="6">
        <v>320381</v>
      </c>
      <c r="B917" s="6" t="s">
        <v>4818</v>
      </c>
      <c r="C917" s="6"/>
    </row>
    <row r="918" spans="1:3" ht="25.5" customHeight="1">
      <c r="A918" s="6">
        <v>320382</v>
      </c>
      <c r="B918" s="6" t="s">
        <v>4819</v>
      </c>
      <c r="C918" s="6"/>
    </row>
    <row r="919" spans="1:3">
      <c r="A919" s="6">
        <v>320400</v>
      </c>
      <c r="B919" s="6" t="s">
        <v>4820</v>
      </c>
      <c r="C919" s="6"/>
    </row>
    <row r="920" spans="1:3" ht="25.5" customHeight="1">
      <c r="A920" s="6">
        <v>320401</v>
      </c>
      <c r="B920" s="6" t="s">
        <v>4821</v>
      </c>
      <c r="C920" s="6"/>
    </row>
    <row r="921" spans="1:3" ht="25.5" customHeight="1">
      <c r="A921" s="6">
        <v>320402</v>
      </c>
      <c r="B921" s="6" t="s">
        <v>4822</v>
      </c>
      <c r="C921" s="6"/>
    </row>
    <row r="922" spans="1:3" ht="25.5" customHeight="1">
      <c r="A922" s="6">
        <v>320404</v>
      </c>
      <c r="B922" s="6" t="s">
        <v>4823</v>
      </c>
      <c r="C922" s="6"/>
    </row>
    <row r="923" spans="1:3" ht="25.5" customHeight="1">
      <c r="A923" s="6">
        <v>320405</v>
      </c>
      <c r="B923" s="6" t="s">
        <v>4824</v>
      </c>
      <c r="C923" s="6"/>
    </row>
    <row r="924" spans="1:3" ht="25.5" customHeight="1">
      <c r="A924" s="6">
        <v>320411</v>
      </c>
      <c r="B924" s="6" t="s">
        <v>4825</v>
      </c>
      <c r="C924" s="6"/>
    </row>
    <row r="925" spans="1:3" ht="25.5" customHeight="1">
      <c r="A925" s="6">
        <v>320412</v>
      </c>
      <c r="B925" s="6" t="s">
        <v>4826</v>
      </c>
      <c r="C925" s="6"/>
    </row>
    <row r="926" spans="1:3" ht="25.5" customHeight="1">
      <c r="A926" s="6">
        <v>320481</v>
      </c>
      <c r="B926" s="6" t="s">
        <v>4827</v>
      </c>
      <c r="C926" s="6"/>
    </row>
    <row r="927" spans="1:3" ht="25.5" customHeight="1">
      <c r="A927" s="6">
        <v>320482</v>
      </c>
      <c r="B927" s="6" t="s">
        <v>4828</v>
      </c>
      <c r="C927" s="6"/>
    </row>
    <row r="928" spans="1:3">
      <c r="A928" s="6">
        <v>320500</v>
      </c>
      <c r="B928" s="6" t="s">
        <v>4829</v>
      </c>
      <c r="C928" s="6"/>
    </row>
    <row r="929" spans="1:3" ht="25.5" customHeight="1">
      <c r="A929" s="6">
        <v>320501</v>
      </c>
      <c r="B929" s="6" t="s">
        <v>4830</v>
      </c>
      <c r="C929" s="6"/>
    </row>
    <row r="930" spans="1:3" ht="25.5" customHeight="1">
      <c r="A930" s="6">
        <v>320505</v>
      </c>
      <c r="B930" s="6" t="s">
        <v>4831</v>
      </c>
      <c r="C930" s="6"/>
    </row>
    <row r="931" spans="1:3" ht="25.5" customHeight="1">
      <c r="A931" s="6">
        <v>320506</v>
      </c>
      <c r="B931" s="6" t="s">
        <v>4832</v>
      </c>
      <c r="C931" s="6"/>
    </row>
    <row r="932" spans="1:3" ht="25.5" customHeight="1">
      <c r="A932" s="6">
        <v>320507</v>
      </c>
      <c r="B932" s="6" t="s">
        <v>4833</v>
      </c>
      <c r="C932" s="6"/>
    </row>
    <row r="933" spans="1:3" ht="25.5" customHeight="1">
      <c r="A933" s="6">
        <v>320508</v>
      </c>
      <c r="B933" s="6" t="s">
        <v>4834</v>
      </c>
      <c r="C933" s="6"/>
    </row>
    <row r="934" spans="1:3" ht="25.5" customHeight="1">
      <c r="A934" s="6">
        <v>320509</v>
      </c>
      <c r="B934" s="6" t="s">
        <v>4835</v>
      </c>
      <c r="C934" s="6"/>
    </row>
    <row r="935" spans="1:3" ht="25.5" customHeight="1">
      <c r="A935" s="6">
        <v>320581</v>
      </c>
      <c r="B935" s="6" t="s">
        <v>4836</v>
      </c>
      <c r="C935" s="6"/>
    </row>
    <row r="936" spans="1:3" ht="25.5" customHeight="1">
      <c r="A936" s="6">
        <v>320582</v>
      </c>
      <c r="B936" s="6" t="s">
        <v>4837</v>
      </c>
      <c r="C936" s="6"/>
    </row>
    <row r="937" spans="1:3" ht="25.5" customHeight="1">
      <c r="A937" s="6">
        <v>320583</v>
      </c>
      <c r="B937" s="6" t="s">
        <v>4838</v>
      </c>
      <c r="C937" s="6"/>
    </row>
    <row r="938" spans="1:3" ht="25.5" customHeight="1">
      <c r="A938" s="6">
        <v>320585</v>
      </c>
      <c r="B938" s="6" t="s">
        <v>4839</v>
      </c>
      <c r="C938" s="6"/>
    </row>
    <row r="939" spans="1:3">
      <c r="A939" s="6">
        <v>320600</v>
      </c>
      <c r="B939" s="6" t="s">
        <v>4840</v>
      </c>
      <c r="C939" s="6"/>
    </row>
    <row r="940" spans="1:3" ht="25.5" customHeight="1">
      <c r="A940" s="6">
        <v>320601</v>
      </c>
      <c r="B940" s="6" t="s">
        <v>4841</v>
      </c>
      <c r="C940" s="6"/>
    </row>
    <row r="941" spans="1:3" ht="25.5" customHeight="1">
      <c r="A941" s="6">
        <v>320602</v>
      </c>
      <c r="B941" s="6" t="s">
        <v>4842</v>
      </c>
      <c r="C941" s="6"/>
    </row>
    <row r="942" spans="1:3" ht="25.5" customHeight="1">
      <c r="A942" s="6">
        <v>320611</v>
      </c>
      <c r="B942" s="6" t="s">
        <v>4843</v>
      </c>
      <c r="C942" s="6"/>
    </row>
    <row r="943" spans="1:3" ht="25.5" customHeight="1">
      <c r="A943" s="6">
        <v>320612</v>
      </c>
      <c r="B943" s="6" t="s">
        <v>4844</v>
      </c>
      <c r="C943" s="6"/>
    </row>
    <row r="944" spans="1:3" ht="25.5" customHeight="1">
      <c r="A944" s="6">
        <v>320621</v>
      </c>
      <c r="B944" s="6" t="s">
        <v>4845</v>
      </c>
      <c r="C944" s="6"/>
    </row>
    <row r="945" spans="1:3" ht="25.5" customHeight="1">
      <c r="A945" s="6">
        <v>320623</v>
      </c>
      <c r="B945" s="6" t="s">
        <v>4846</v>
      </c>
      <c r="C945" s="6"/>
    </row>
    <row r="946" spans="1:3" ht="25.5" customHeight="1">
      <c r="A946" s="6">
        <v>320681</v>
      </c>
      <c r="B946" s="6" t="s">
        <v>4847</v>
      </c>
      <c r="C946" s="6"/>
    </row>
    <row r="947" spans="1:3" ht="25.5" customHeight="1">
      <c r="A947" s="6">
        <v>320682</v>
      </c>
      <c r="B947" s="6" t="s">
        <v>4848</v>
      </c>
      <c r="C947" s="6"/>
    </row>
    <row r="948" spans="1:3" ht="25.5" customHeight="1">
      <c r="A948" s="6">
        <v>320684</v>
      </c>
      <c r="B948" s="6" t="s">
        <v>4849</v>
      </c>
      <c r="C948" s="6"/>
    </row>
    <row r="949" spans="1:3" ht="25.5" customHeight="1">
      <c r="A949" s="6">
        <v>320700</v>
      </c>
      <c r="B949" s="6" t="s">
        <v>4850</v>
      </c>
      <c r="C949" s="6"/>
    </row>
    <row r="950" spans="1:3" ht="25.5" customHeight="1">
      <c r="A950" s="6">
        <v>320701</v>
      </c>
      <c r="B950" s="6" t="s">
        <v>4851</v>
      </c>
      <c r="C950" s="6"/>
    </row>
    <row r="951" spans="1:3" ht="25.5" customHeight="1">
      <c r="A951" s="6">
        <v>320703</v>
      </c>
      <c r="B951" s="6" t="s">
        <v>4852</v>
      </c>
      <c r="C951" s="6"/>
    </row>
    <row r="952" spans="1:3" ht="25.5" customHeight="1">
      <c r="A952" s="6">
        <v>320706</v>
      </c>
      <c r="B952" s="6" t="s">
        <v>4853</v>
      </c>
      <c r="C952" s="6"/>
    </row>
    <row r="953" spans="1:3" ht="25.5" customHeight="1">
      <c r="A953" s="6">
        <v>320707</v>
      </c>
      <c r="B953" s="6" t="s">
        <v>4854</v>
      </c>
      <c r="C953" s="6"/>
    </row>
    <row r="954" spans="1:3" ht="25.5" customHeight="1">
      <c r="A954" s="6">
        <v>320722</v>
      </c>
      <c r="B954" s="6" t="s">
        <v>4855</v>
      </c>
      <c r="C954" s="6"/>
    </row>
    <row r="955" spans="1:3" ht="25.5" customHeight="1">
      <c r="A955" s="6">
        <v>320723</v>
      </c>
      <c r="B955" s="6" t="s">
        <v>4856</v>
      </c>
      <c r="C955" s="6"/>
    </row>
    <row r="956" spans="1:3" ht="25.5" customHeight="1">
      <c r="A956" s="6">
        <v>320724</v>
      </c>
      <c r="B956" s="6" t="s">
        <v>4857</v>
      </c>
      <c r="C956" s="6"/>
    </row>
    <row r="957" spans="1:3">
      <c r="A957" s="6">
        <v>320800</v>
      </c>
      <c r="B957" s="6" t="s">
        <v>4858</v>
      </c>
      <c r="C957" s="6"/>
    </row>
    <row r="958" spans="1:3" ht="25.5" customHeight="1">
      <c r="A958" s="6">
        <v>320801</v>
      </c>
      <c r="B958" s="6" t="s">
        <v>4859</v>
      </c>
      <c r="C958" s="6"/>
    </row>
    <row r="959" spans="1:3" ht="25.5" customHeight="1">
      <c r="A959" s="6">
        <v>320802</v>
      </c>
      <c r="B959" s="6" t="s">
        <v>4860</v>
      </c>
      <c r="C959" s="6"/>
    </row>
    <row r="960" spans="1:3" ht="25.5" customHeight="1">
      <c r="A960" s="6">
        <v>320803</v>
      </c>
      <c r="B960" s="6" t="s">
        <v>4861</v>
      </c>
      <c r="C960" s="6"/>
    </row>
    <row r="961" spans="1:3" ht="25.5" customHeight="1">
      <c r="A961" s="6">
        <v>320804</v>
      </c>
      <c r="B961" s="6" t="s">
        <v>4862</v>
      </c>
      <c r="C961" s="6"/>
    </row>
    <row r="962" spans="1:3" ht="25.5" customHeight="1">
      <c r="A962" s="6">
        <v>320811</v>
      </c>
      <c r="B962" s="6" t="s">
        <v>4863</v>
      </c>
      <c r="C962" s="6"/>
    </row>
    <row r="963" spans="1:3" ht="25.5" customHeight="1">
      <c r="A963" s="6">
        <v>320826</v>
      </c>
      <c r="B963" s="6" t="s">
        <v>4864</v>
      </c>
      <c r="C963" s="6"/>
    </row>
    <row r="964" spans="1:3" ht="25.5" customHeight="1">
      <c r="A964" s="6">
        <v>320829</v>
      </c>
      <c r="B964" s="6" t="s">
        <v>4865</v>
      </c>
      <c r="C964" s="6"/>
    </row>
    <row r="965" spans="1:3" ht="25.5" customHeight="1">
      <c r="A965" s="6">
        <v>320830</v>
      </c>
      <c r="B965" s="6" t="s">
        <v>4866</v>
      </c>
      <c r="C965" s="6"/>
    </row>
    <row r="966" spans="1:3" ht="25.5" customHeight="1">
      <c r="A966" s="6">
        <v>320831</v>
      </c>
      <c r="B966" s="6" t="s">
        <v>4867</v>
      </c>
      <c r="C966" s="6"/>
    </row>
    <row r="967" spans="1:3">
      <c r="A967" s="6">
        <v>320900</v>
      </c>
      <c r="B967" s="6" t="s">
        <v>4868</v>
      </c>
      <c r="C967" s="6"/>
    </row>
    <row r="968" spans="1:3" ht="25.5" customHeight="1">
      <c r="A968" s="6">
        <v>320901</v>
      </c>
      <c r="B968" s="6" t="s">
        <v>4869</v>
      </c>
      <c r="C968" s="6"/>
    </row>
    <row r="969" spans="1:3" ht="25.5" customHeight="1">
      <c r="A969" s="6">
        <v>320902</v>
      </c>
      <c r="B969" s="6" t="s">
        <v>4870</v>
      </c>
      <c r="C969" s="6"/>
    </row>
    <row r="970" spans="1:3" ht="25.5" customHeight="1">
      <c r="A970" s="6">
        <v>320903</v>
      </c>
      <c r="B970" s="6" t="s">
        <v>4871</v>
      </c>
      <c r="C970" s="6"/>
    </row>
    <row r="971" spans="1:3" ht="25.5" customHeight="1">
      <c r="A971" s="6">
        <v>320921</v>
      </c>
      <c r="B971" s="6" t="s">
        <v>4872</v>
      </c>
      <c r="C971" s="6"/>
    </row>
    <row r="972" spans="1:3" ht="25.5" customHeight="1">
      <c r="A972" s="6">
        <v>320922</v>
      </c>
      <c r="B972" s="6" t="s">
        <v>4873</v>
      </c>
      <c r="C972" s="6"/>
    </row>
    <row r="973" spans="1:3" ht="25.5" customHeight="1">
      <c r="A973" s="6">
        <v>320923</v>
      </c>
      <c r="B973" s="6" t="s">
        <v>4874</v>
      </c>
      <c r="C973" s="6"/>
    </row>
    <row r="974" spans="1:3" ht="25.5" customHeight="1">
      <c r="A974" s="6">
        <v>320924</v>
      </c>
      <c r="B974" s="6" t="s">
        <v>4875</v>
      </c>
      <c r="C974" s="6"/>
    </row>
    <row r="975" spans="1:3" ht="25.5" customHeight="1">
      <c r="A975" s="6">
        <v>320925</v>
      </c>
      <c r="B975" s="6" t="s">
        <v>4876</v>
      </c>
      <c r="C975" s="6"/>
    </row>
    <row r="976" spans="1:3" ht="25.5" customHeight="1">
      <c r="A976" s="6">
        <v>320981</v>
      </c>
      <c r="B976" s="6" t="s">
        <v>4877</v>
      </c>
      <c r="C976" s="6"/>
    </row>
    <row r="977" spans="1:3" ht="25.5" customHeight="1">
      <c r="A977" s="6">
        <v>320982</v>
      </c>
      <c r="B977" s="6" t="s">
        <v>4878</v>
      </c>
      <c r="C977" s="6"/>
    </row>
    <row r="978" spans="1:3">
      <c r="A978" s="6">
        <v>321000</v>
      </c>
      <c r="B978" s="6" t="s">
        <v>4879</v>
      </c>
      <c r="C978" s="6"/>
    </row>
    <row r="979" spans="1:3" ht="25.5" customHeight="1">
      <c r="A979" s="6">
        <v>321001</v>
      </c>
      <c r="B979" s="6" t="s">
        <v>4880</v>
      </c>
      <c r="C979" s="6"/>
    </row>
    <row r="980" spans="1:3" ht="25.5" customHeight="1">
      <c r="A980" s="6">
        <v>321002</v>
      </c>
      <c r="B980" s="6" t="s">
        <v>4881</v>
      </c>
      <c r="C980" s="6"/>
    </row>
    <row r="981" spans="1:3" ht="25.5" customHeight="1">
      <c r="A981" s="6">
        <v>321003</v>
      </c>
      <c r="B981" s="6" t="s">
        <v>4882</v>
      </c>
      <c r="C981" s="6"/>
    </row>
    <row r="982" spans="1:3" ht="25.5" customHeight="1">
      <c r="A982" s="6">
        <v>321012</v>
      </c>
      <c r="B982" s="6" t="s">
        <v>4883</v>
      </c>
      <c r="C982" s="6"/>
    </row>
    <row r="983" spans="1:3" ht="25.5" customHeight="1">
      <c r="A983" s="6">
        <v>321023</v>
      </c>
      <c r="B983" s="6" t="s">
        <v>4884</v>
      </c>
      <c r="C983" s="6"/>
    </row>
    <row r="984" spans="1:3" ht="25.5" customHeight="1">
      <c r="A984" s="6">
        <v>321081</v>
      </c>
      <c r="B984" s="6" t="s">
        <v>4885</v>
      </c>
      <c r="C984" s="6"/>
    </row>
    <row r="985" spans="1:3" ht="25.5" customHeight="1">
      <c r="A985" s="6">
        <v>321084</v>
      </c>
      <c r="B985" s="6" t="s">
        <v>4886</v>
      </c>
      <c r="C985" s="6"/>
    </row>
    <row r="986" spans="1:3">
      <c r="A986" s="6">
        <v>321100</v>
      </c>
      <c r="B986" s="6" t="s">
        <v>4887</v>
      </c>
      <c r="C986" s="6"/>
    </row>
    <row r="987" spans="1:3" ht="25.5" customHeight="1">
      <c r="A987" s="6">
        <v>321101</v>
      </c>
      <c r="B987" s="6" t="s">
        <v>4888</v>
      </c>
      <c r="C987" s="6"/>
    </row>
    <row r="988" spans="1:3" ht="25.5" customHeight="1">
      <c r="A988" s="6">
        <v>321102</v>
      </c>
      <c r="B988" s="6" t="s">
        <v>4889</v>
      </c>
      <c r="C988" s="6"/>
    </row>
    <row r="989" spans="1:3" ht="25.5" customHeight="1">
      <c r="A989" s="6">
        <v>321111</v>
      </c>
      <c r="B989" s="6" t="s">
        <v>4890</v>
      </c>
      <c r="C989" s="6"/>
    </row>
    <row r="990" spans="1:3" ht="25.5" customHeight="1">
      <c r="A990" s="6">
        <v>321112</v>
      </c>
      <c r="B990" s="6" t="s">
        <v>4891</v>
      </c>
      <c r="C990" s="6"/>
    </row>
    <row r="991" spans="1:3" ht="25.5" customHeight="1">
      <c r="A991" s="6">
        <v>321181</v>
      </c>
      <c r="B991" s="6" t="s">
        <v>4892</v>
      </c>
      <c r="C991" s="6"/>
    </row>
    <row r="992" spans="1:3" ht="25.5" customHeight="1">
      <c r="A992" s="6">
        <v>321182</v>
      </c>
      <c r="B992" s="6" t="s">
        <v>4893</v>
      </c>
      <c r="C992" s="6"/>
    </row>
    <row r="993" spans="1:3" ht="25.5" customHeight="1">
      <c r="A993" s="6">
        <v>321183</v>
      </c>
      <c r="B993" s="6" t="s">
        <v>4894</v>
      </c>
      <c r="C993" s="6"/>
    </row>
    <row r="994" spans="1:3">
      <c r="A994" s="6">
        <v>321200</v>
      </c>
      <c r="B994" s="6" t="s">
        <v>4895</v>
      </c>
      <c r="C994" s="6"/>
    </row>
    <row r="995" spans="1:3" ht="25.5" customHeight="1">
      <c r="A995" s="6">
        <v>321201</v>
      </c>
      <c r="B995" s="6" t="s">
        <v>4896</v>
      </c>
      <c r="C995" s="6"/>
    </row>
    <row r="996" spans="1:3" ht="25.5" customHeight="1">
      <c r="A996" s="6">
        <v>321202</v>
      </c>
      <c r="B996" s="6" t="s">
        <v>4897</v>
      </c>
      <c r="C996" s="6"/>
    </row>
    <row r="997" spans="1:3" ht="25.5" customHeight="1">
      <c r="A997" s="6">
        <v>321203</v>
      </c>
      <c r="B997" s="6" t="s">
        <v>4898</v>
      </c>
      <c r="C997" s="6"/>
    </row>
    <row r="998" spans="1:3" ht="25.5" customHeight="1">
      <c r="A998" s="6">
        <v>321204</v>
      </c>
      <c r="B998" s="6" t="s">
        <v>4899</v>
      </c>
      <c r="C998" s="6"/>
    </row>
    <row r="999" spans="1:3" ht="25.5" customHeight="1">
      <c r="A999" s="6">
        <v>321281</v>
      </c>
      <c r="B999" s="6" t="s">
        <v>4900</v>
      </c>
      <c r="C999" s="6"/>
    </row>
    <row r="1000" spans="1:3" ht="25.5" customHeight="1">
      <c r="A1000" s="6">
        <v>321282</v>
      </c>
      <c r="B1000" s="6" t="s">
        <v>4901</v>
      </c>
      <c r="C1000" s="6"/>
    </row>
    <row r="1001" spans="1:3" ht="25.5" customHeight="1">
      <c r="A1001" s="6">
        <v>321283</v>
      </c>
      <c r="B1001" s="6" t="s">
        <v>4902</v>
      </c>
      <c r="C1001" s="6"/>
    </row>
    <row r="1002" spans="1:3">
      <c r="A1002" s="6">
        <v>321300</v>
      </c>
      <c r="B1002" s="6" t="s">
        <v>4903</v>
      </c>
      <c r="C1002" s="6"/>
    </row>
    <row r="1003" spans="1:3" ht="25.5" customHeight="1">
      <c r="A1003" s="6">
        <v>321301</v>
      </c>
      <c r="B1003" s="6" t="s">
        <v>4904</v>
      </c>
      <c r="C1003" s="6"/>
    </row>
    <row r="1004" spans="1:3" ht="25.5" customHeight="1">
      <c r="A1004" s="6">
        <v>321302</v>
      </c>
      <c r="B1004" s="6" t="s">
        <v>4905</v>
      </c>
      <c r="C1004" s="6"/>
    </row>
    <row r="1005" spans="1:3" ht="25.5" customHeight="1">
      <c r="A1005" s="6">
        <v>321311</v>
      </c>
      <c r="B1005" s="6" t="s">
        <v>4906</v>
      </c>
      <c r="C1005" s="6"/>
    </row>
    <row r="1006" spans="1:3" ht="25.5" customHeight="1">
      <c r="A1006" s="6">
        <v>321322</v>
      </c>
      <c r="B1006" s="6" t="s">
        <v>4907</v>
      </c>
      <c r="C1006" s="6"/>
    </row>
    <row r="1007" spans="1:3" ht="25.5" customHeight="1">
      <c r="A1007" s="6">
        <v>321323</v>
      </c>
      <c r="B1007" s="6" t="s">
        <v>4908</v>
      </c>
      <c r="C1007" s="6"/>
    </row>
    <row r="1008" spans="1:3" ht="25.5" customHeight="1">
      <c r="A1008" s="6">
        <v>321324</v>
      </c>
      <c r="B1008" s="6" t="s">
        <v>4909</v>
      </c>
      <c r="C1008" s="6"/>
    </row>
    <row r="1009" spans="1:3">
      <c r="A1009" s="6">
        <v>330000</v>
      </c>
      <c r="B1009" s="6" t="s">
        <v>4910</v>
      </c>
      <c r="C1009" s="6"/>
    </row>
    <row r="1010" spans="1:3">
      <c r="A1010" s="6">
        <v>330100</v>
      </c>
      <c r="B1010" s="6" t="s">
        <v>4911</v>
      </c>
      <c r="C1010" s="6"/>
    </row>
    <row r="1011" spans="1:3" ht="25.5" customHeight="1">
      <c r="A1011" s="6">
        <v>330101</v>
      </c>
      <c r="B1011" s="6" t="s">
        <v>4912</v>
      </c>
      <c r="C1011" s="6"/>
    </row>
    <row r="1012" spans="1:3" ht="25.5" customHeight="1">
      <c r="A1012" s="6">
        <v>330102</v>
      </c>
      <c r="B1012" s="6" t="s">
        <v>4913</v>
      </c>
      <c r="C1012" s="6"/>
    </row>
    <row r="1013" spans="1:3" ht="25.5" customHeight="1">
      <c r="A1013" s="6">
        <v>330103</v>
      </c>
      <c r="B1013" s="6" t="s">
        <v>4914</v>
      </c>
      <c r="C1013" s="6"/>
    </row>
    <row r="1014" spans="1:3" ht="25.5" customHeight="1">
      <c r="A1014" s="6">
        <v>330104</v>
      </c>
      <c r="B1014" s="6" t="s">
        <v>4915</v>
      </c>
      <c r="C1014" s="6"/>
    </row>
    <row r="1015" spans="1:3" ht="25.5" customHeight="1">
      <c r="A1015" s="6">
        <v>330105</v>
      </c>
      <c r="B1015" s="6" t="s">
        <v>4916</v>
      </c>
      <c r="C1015" s="6"/>
    </row>
    <row r="1016" spans="1:3" ht="25.5" customHeight="1">
      <c r="A1016" s="6">
        <v>330106</v>
      </c>
      <c r="B1016" s="6" t="s">
        <v>4917</v>
      </c>
      <c r="C1016" s="6"/>
    </row>
    <row r="1017" spans="1:3" ht="25.5" customHeight="1">
      <c r="A1017" s="6">
        <v>330108</v>
      </c>
      <c r="B1017" s="6" t="s">
        <v>4918</v>
      </c>
      <c r="C1017" s="6"/>
    </row>
    <row r="1018" spans="1:3" ht="25.5" customHeight="1">
      <c r="A1018" s="6">
        <v>330109</v>
      </c>
      <c r="B1018" s="6" t="s">
        <v>4919</v>
      </c>
      <c r="C1018" s="6"/>
    </row>
    <row r="1019" spans="1:3" ht="25.5" customHeight="1">
      <c r="A1019" s="6">
        <v>330110</v>
      </c>
      <c r="B1019" s="6" t="s">
        <v>4920</v>
      </c>
      <c r="C1019" s="6"/>
    </row>
    <row r="1020" spans="1:3" ht="25.5" customHeight="1">
      <c r="A1020" s="6">
        <v>330122</v>
      </c>
      <c r="B1020" s="6" t="s">
        <v>4921</v>
      </c>
      <c r="C1020" s="6"/>
    </row>
    <row r="1021" spans="1:3" ht="25.5" customHeight="1">
      <c r="A1021" s="6">
        <v>330127</v>
      </c>
      <c r="B1021" s="6" t="s">
        <v>4922</v>
      </c>
      <c r="C1021" s="6"/>
    </row>
    <row r="1022" spans="1:3" ht="25.5" customHeight="1">
      <c r="A1022" s="6">
        <v>330182</v>
      </c>
      <c r="B1022" s="6" t="s">
        <v>4923</v>
      </c>
      <c r="C1022" s="6"/>
    </row>
    <row r="1023" spans="1:3" ht="25.5" customHeight="1">
      <c r="A1023" s="6">
        <v>330183</v>
      </c>
      <c r="B1023" s="6" t="s">
        <v>4924</v>
      </c>
      <c r="C1023" s="6"/>
    </row>
    <row r="1024" spans="1:3" ht="25.5" customHeight="1">
      <c r="A1024" s="6">
        <v>330185</v>
      </c>
      <c r="B1024" s="6" t="s">
        <v>4925</v>
      </c>
      <c r="C1024" s="6"/>
    </row>
    <row r="1025" spans="1:3">
      <c r="A1025" s="6">
        <v>330200</v>
      </c>
      <c r="B1025" s="6" t="s">
        <v>4926</v>
      </c>
      <c r="C1025" s="6"/>
    </row>
    <row r="1026" spans="1:3" ht="25.5" customHeight="1">
      <c r="A1026" s="6">
        <v>330201</v>
      </c>
      <c r="B1026" s="6" t="s">
        <v>4927</v>
      </c>
      <c r="C1026" s="6"/>
    </row>
    <row r="1027" spans="1:3" ht="25.5" customHeight="1">
      <c r="A1027" s="6">
        <v>330203</v>
      </c>
      <c r="B1027" s="6" t="s">
        <v>4928</v>
      </c>
      <c r="C1027" s="6"/>
    </row>
    <row r="1028" spans="1:3" ht="25.5" customHeight="1">
      <c r="A1028" s="6">
        <v>330204</v>
      </c>
      <c r="B1028" s="6" t="s">
        <v>4929</v>
      </c>
      <c r="C1028" s="6"/>
    </row>
    <row r="1029" spans="1:3" ht="25.5" customHeight="1">
      <c r="A1029" s="6">
        <v>330205</v>
      </c>
      <c r="B1029" s="6" t="s">
        <v>4930</v>
      </c>
      <c r="C1029" s="6"/>
    </row>
    <row r="1030" spans="1:3" ht="25.5" customHeight="1">
      <c r="A1030" s="6">
        <v>330206</v>
      </c>
      <c r="B1030" s="6" t="s">
        <v>4931</v>
      </c>
      <c r="C1030" s="6"/>
    </row>
    <row r="1031" spans="1:3" ht="25.5" customHeight="1">
      <c r="A1031" s="6">
        <v>330211</v>
      </c>
      <c r="B1031" s="6" t="s">
        <v>7428</v>
      </c>
      <c r="C1031" s="6"/>
    </row>
    <row r="1032" spans="1:3" ht="25.5" customHeight="1">
      <c r="A1032" s="6">
        <v>330212</v>
      </c>
      <c r="B1032" s="6" t="s">
        <v>4933</v>
      </c>
      <c r="C1032" s="6"/>
    </row>
    <row r="1033" spans="1:3" ht="25.5" customHeight="1">
      <c r="A1033" s="6">
        <v>330225</v>
      </c>
      <c r="B1033" s="6" t="s">
        <v>4934</v>
      </c>
      <c r="C1033" s="6"/>
    </row>
    <row r="1034" spans="1:3" ht="25.5" customHeight="1">
      <c r="A1034" s="6">
        <v>330226</v>
      </c>
      <c r="B1034" s="6" t="s">
        <v>4935</v>
      </c>
      <c r="C1034" s="6"/>
    </row>
    <row r="1035" spans="1:3" ht="25.5" customHeight="1">
      <c r="A1035" s="6">
        <v>330281</v>
      </c>
      <c r="B1035" s="6" t="s">
        <v>7429</v>
      </c>
      <c r="C1035" s="6"/>
    </row>
    <row r="1036" spans="1:3" ht="25.5" customHeight="1">
      <c r="A1036" s="6">
        <v>330282</v>
      </c>
      <c r="B1036" s="6" t="s">
        <v>4937</v>
      </c>
      <c r="C1036" s="6"/>
    </row>
    <row r="1037" spans="1:3" ht="25.5" customHeight="1">
      <c r="A1037" s="6">
        <v>330283</v>
      </c>
      <c r="B1037" s="6" t="s">
        <v>4938</v>
      </c>
      <c r="C1037" s="6"/>
    </row>
    <row r="1038" spans="1:3">
      <c r="A1038" s="6">
        <v>330300</v>
      </c>
      <c r="B1038" s="6" t="s">
        <v>4939</v>
      </c>
      <c r="C1038" s="6"/>
    </row>
    <row r="1039" spans="1:3" ht="25.5" customHeight="1">
      <c r="A1039" s="6">
        <v>330301</v>
      </c>
      <c r="B1039" s="6" t="s">
        <v>4940</v>
      </c>
      <c r="C1039" s="6"/>
    </row>
    <row r="1040" spans="1:3" ht="25.5" customHeight="1">
      <c r="A1040" s="6">
        <v>330302</v>
      </c>
      <c r="B1040" s="6" t="s">
        <v>4941</v>
      </c>
      <c r="C1040" s="6"/>
    </row>
    <row r="1041" spans="1:3" ht="25.5" customHeight="1">
      <c r="A1041" s="6">
        <v>330303</v>
      </c>
      <c r="B1041" s="6" t="s">
        <v>4942</v>
      </c>
      <c r="C1041" s="6"/>
    </row>
    <row r="1042" spans="1:3" ht="25.5" customHeight="1">
      <c r="A1042" s="6">
        <v>330304</v>
      </c>
      <c r="B1042" s="6" t="s">
        <v>4943</v>
      </c>
      <c r="C1042" s="6"/>
    </row>
    <row r="1043" spans="1:3" ht="25.5" customHeight="1">
      <c r="A1043" s="6">
        <v>330322</v>
      </c>
      <c r="B1043" s="6" t="s">
        <v>4944</v>
      </c>
      <c r="C1043" s="6"/>
    </row>
    <row r="1044" spans="1:3" ht="25.5" customHeight="1">
      <c r="A1044" s="6">
        <v>330324</v>
      </c>
      <c r="B1044" s="6" t="s">
        <v>4945</v>
      </c>
      <c r="C1044" s="6"/>
    </row>
    <row r="1045" spans="1:3" ht="25.5" customHeight="1">
      <c r="A1045" s="6">
        <v>330326</v>
      </c>
      <c r="B1045" s="6" t="s">
        <v>4946</v>
      </c>
      <c r="C1045" s="6"/>
    </row>
    <row r="1046" spans="1:3" ht="25.5" customHeight="1">
      <c r="A1046" s="6">
        <v>330327</v>
      </c>
      <c r="B1046" s="6" t="s">
        <v>4947</v>
      </c>
      <c r="C1046" s="6"/>
    </row>
    <row r="1047" spans="1:3" ht="25.5" customHeight="1">
      <c r="A1047" s="6">
        <v>330328</v>
      </c>
      <c r="B1047" s="6" t="s">
        <v>4948</v>
      </c>
      <c r="C1047" s="6"/>
    </row>
    <row r="1048" spans="1:3" ht="25.5" customHeight="1">
      <c r="A1048" s="6">
        <v>330329</v>
      </c>
      <c r="B1048" s="6" t="s">
        <v>4949</v>
      </c>
      <c r="C1048" s="6"/>
    </row>
    <row r="1049" spans="1:3" ht="25.5" customHeight="1">
      <c r="A1049" s="6">
        <v>330381</v>
      </c>
      <c r="B1049" s="6" t="s">
        <v>4950</v>
      </c>
      <c r="C1049" s="6"/>
    </row>
    <row r="1050" spans="1:3" ht="25.5" customHeight="1">
      <c r="A1050" s="6">
        <v>330382</v>
      </c>
      <c r="B1050" s="6" t="s">
        <v>4951</v>
      </c>
      <c r="C1050" s="6"/>
    </row>
    <row r="1051" spans="1:3">
      <c r="A1051" s="6">
        <v>330400</v>
      </c>
      <c r="B1051" s="6" t="s">
        <v>4952</v>
      </c>
      <c r="C1051" s="6"/>
    </row>
    <row r="1052" spans="1:3" ht="25.5" customHeight="1">
      <c r="A1052" s="6">
        <v>330401</v>
      </c>
      <c r="B1052" s="6" t="s">
        <v>4953</v>
      </c>
      <c r="C1052" s="6"/>
    </row>
    <row r="1053" spans="1:3" ht="25.5" customHeight="1">
      <c r="A1053" s="6">
        <v>330402</v>
      </c>
      <c r="B1053" s="6" t="s">
        <v>4954</v>
      </c>
      <c r="C1053" s="6"/>
    </row>
    <row r="1054" spans="1:3" ht="25.5" customHeight="1">
      <c r="A1054" s="6">
        <v>330411</v>
      </c>
      <c r="B1054" s="6" t="s">
        <v>4955</v>
      </c>
      <c r="C1054" s="6"/>
    </row>
    <row r="1055" spans="1:3" ht="25.5" customHeight="1">
      <c r="A1055" s="6">
        <v>330421</v>
      </c>
      <c r="B1055" s="6" t="s">
        <v>4956</v>
      </c>
      <c r="C1055" s="6"/>
    </row>
    <row r="1056" spans="1:3" ht="25.5" customHeight="1">
      <c r="A1056" s="6">
        <v>330424</v>
      </c>
      <c r="B1056" s="6" t="s">
        <v>4957</v>
      </c>
      <c r="C1056" s="6"/>
    </row>
    <row r="1057" spans="1:3" ht="25.5" customHeight="1">
      <c r="A1057" s="6">
        <v>330481</v>
      </c>
      <c r="B1057" s="6" t="s">
        <v>4958</v>
      </c>
      <c r="C1057" s="6"/>
    </row>
    <row r="1058" spans="1:3" ht="25.5" customHeight="1">
      <c r="A1058" s="6">
        <v>330482</v>
      </c>
      <c r="B1058" s="6" t="s">
        <v>4959</v>
      </c>
      <c r="C1058" s="6"/>
    </row>
    <row r="1059" spans="1:3" ht="25.5" customHeight="1">
      <c r="A1059" s="6">
        <v>330483</v>
      </c>
      <c r="B1059" s="6" t="s">
        <v>4960</v>
      </c>
      <c r="C1059" s="6"/>
    </row>
    <row r="1060" spans="1:3">
      <c r="A1060" s="6">
        <v>330500</v>
      </c>
      <c r="B1060" s="6" t="s">
        <v>4961</v>
      </c>
      <c r="C1060" s="6"/>
    </row>
    <row r="1061" spans="1:3" ht="25.5" customHeight="1">
      <c r="A1061" s="6">
        <v>330501</v>
      </c>
      <c r="B1061" s="6" t="s">
        <v>4962</v>
      </c>
      <c r="C1061" s="6"/>
    </row>
    <row r="1062" spans="1:3" ht="25.5" customHeight="1">
      <c r="A1062" s="6">
        <v>330502</v>
      </c>
      <c r="B1062" s="6" t="s">
        <v>4963</v>
      </c>
      <c r="C1062" s="6"/>
    </row>
    <row r="1063" spans="1:3" ht="25.5" customHeight="1">
      <c r="A1063" s="6">
        <v>330503</v>
      </c>
      <c r="B1063" s="6" t="s">
        <v>4964</v>
      </c>
      <c r="C1063" s="6"/>
    </row>
    <row r="1064" spans="1:3" ht="25.5" customHeight="1">
      <c r="A1064" s="6">
        <v>330521</v>
      </c>
      <c r="B1064" s="6" t="s">
        <v>4965</v>
      </c>
      <c r="C1064" s="6"/>
    </row>
    <row r="1065" spans="1:3" ht="25.5" customHeight="1">
      <c r="A1065" s="6">
        <v>330522</v>
      </c>
      <c r="B1065" s="6" t="s">
        <v>4966</v>
      </c>
      <c r="C1065" s="6"/>
    </row>
    <row r="1066" spans="1:3" ht="25.5" customHeight="1">
      <c r="A1066" s="6">
        <v>330523</v>
      </c>
      <c r="B1066" s="6" t="s">
        <v>4967</v>
      </c>
      <c r="C1066" s="6"/>
    </row>
    <row r="1067" spans="1:3">
      <c r="A1067" s="6">
        <v>330600</v>
      </c>
      <c r="B1067" s="6" t="s">
        <v>4968</v>
      </c>
      <c r="C1067" s="6"/>
    </row>
    <row r="1068" spans="1:3" ht="25.5" customHeight="1">
      <c r="A1068" s="6">
        <v>330601</v>
      </c>
      <c r="B1068" s="6" t="s">
        <v>4969</v>
      </c>
      <c r="C1068" s="6"/>
    </row>
    <row r="1069" spans="1:3" ht="25.5" customHeight="1">
      <c r="A1069" s="6">
        <v>330602</v>
      </c>
      <c r="B1069" s="6" t="s">
        <v>4970</v>
      </c>
      <c r="C1069" s="6"/>
    </row>
    <row r="1070" spans="1:3" ht="25.5" customHeight="1">
      <c r="A1070" s="6">
        <v>330603</v>
      </c>
      <c r="B1070" s="6" t="s">
        <v>4971</v>
      </c>
      <c r="C1070" s="6"/>
    </row>
    <row r="1071" spans="1:3" ht="25.5" customHeight="1">
      <c r="A1071" s="6">
        <v>330604</v>
      </c>
      <c r="B1071" s="6" t="s">
        <v>4972</v>
      </c>
      <c r="C1071" s="6"/>
    </row>
    <row r="1072" spans="1:3" ht="25.5" customHeight="1">
      <c r="A1072" s="6">
        <v>330624</v>
      </c>
      <c r="B1072" s="6" t="s">
        <v>4973</v>
      </c>
      <c r="C1072" s="6"/>
    </row>
    <row r="1073" spans="1:3" ht="25.5" customHeight="1">
      <c r="A1073" s="6">
        <v>330681</v>
      </c>
      <c r="B1073" s="6" t="s">
        <v>4974</v>
      </c>
      <c r="C1073" s="6"/>
    </row>
    <row r="1074" spans="1:3" ht="25.5" customHeight="1">
      <c r="A1074" s="6">
        <v>330683</v>
      </c>
      <c r="B1074" s="6" t="s">
        <v>4975</v>
      </c>
      <c r="C1074" s="6"/>
    </row>
    <row r="1075" spans="1:3">
      <c r="A1075" s="6">
        <v>330700</v>
      </c>
      <c r="B1075" s="6" t="s">
        <v>4976</v>
      </c>
      <c r="C1075" s="6"/>
    </row>
    <row r="1076" spans="1:3" ht="25.5" customHeight="1">
      <c r="A1076" s="6">
        <v>330701</v>
      </c>
      <c r="B1076" s="6" t="s">
        <v>4977</v>
      </c>
      <c r="C1076" s="6"/>
    </row>
    <row r="1077" spans="1:3" ht="25.5" customHeight="1">
      <c r="A1077" s="6">
        <v>330702</v>
      </c>
      <c r="B1077" s="6" t="s">
        <v>4978</v>
      </c>
      <c r="C1077" s="6"/>
    </row>
    <row r="1078" spans="1:3" ht="25.5" customHeight="1">
      <c r="A1078" s="6">
        <v>330703</v>
      </c>
      <c r="B1078" s="6" t="s">
        <v>4979</v>
      </c>
      <c r="C1078" s="6"/>
    </row>
    <row r="1079" spans="1:3" ht="25.5" customHeight="1">
      <c r="A1079" s="6">
        <v>330723</v>
      </c>
      <c r="B1079" s="6" t="s">
        <v>4980</v>
      </c>
      <c r="C1079" s="6"/>
    </row>
    <row r="1080" spans="1:3" ht="25.5" customHeight="1">
      <c r="A1080" s="6">
        <v>330726</v>
      </c>
      <c r="B1080" s="6" t="s">
        <v>4981</v>
      </c>
      <c r="C1080" s="6"/>
    </row>
    <row r="1081" spans="1:3" ht="25.5" customHeight="1">
      <c r="A1081" s="6">
        <v>330727</v>
      </c>
      <c r="B1081" s="6" t="s">
        <v>4982</v>
      </c>
      <c r="C1081" s="6"/>
    </row>
    <row r="1082" spans="1:3" ht="25.5" customHeight="1">
      <c r="A1082" s="6">
        <v>330781</v>
      </c>
      <c r="B1082" s="6" t="s">
        <v>4983</v>
      </c>
      <c r="C1082" s="6"/>
    </row>
    <row r="1083" spans="1:3" ht="25.5" customHeight="1">
      <c r="A1083" s="6">
        <v>330782</v>
      </c>
      <c r="B1083" s="6" t="s">
        <v>4984</v>
      </c>
      <c r="C1083" s="6"/>
    </row>
    <row r="1084" spans="1:3" ht="25.5" customHeight="1">
      <c r="A1084" s="6">
        <v>330783</v>
      </c>
      <c r="B1084" s="6" t="s">
        <v>4985</v>
      </c>
      <c r="C1084" s="6"/>
    </row>
    <row r="1085" spans="1:3" ht="25.5" customHeight="1">
      <c r="A1085" s="6">
        <v>330784</v>
      </c>
      <c r="B1085" s="6" t="s">
        <v>4986</v>
      </c>
      <c r="C1085" s="6"/>
    </row>
    <row r="1086" spans="1:3">
      <c r="A1086" s="6">
        <v>330800</v>
      </c>
      <c r="B1086" s="6" t="s">
        <v>4987</v>
      </c>
      <c r="C1086" s="6"/>
    </row>
    <row r="1087" spans="1:3" ht="25.5" customHeight="1">
      <c r="A1087" s="6">
        <v>330801</v>
      </c>
      <c r="B1087" s="6" t="s">
        <v>4988</v>
      </c>
      <c r="C1087" s="6"/>
    </row>
    <row r="1088" spans="1:3" ht="25.5" customHeight="1">
      <c r="A1088" s="6">
        <v>330802</v>
      </c>
      <c r="B1088" s="6" t="s">
        <v>4989</v>
      </c>
      <c r="C1088" s="6"/>
    </row>
    <row r="1089" spans="1:3" ht="25.5" customHeight="1">
      <c r="A1089" s="6">
        <v>330803</v>
      </c>
      <c r="B1089" s="6" t="s">
        <v>4990</v>
      </c>
      <c r="C1089" s="6"/>
    </row>
    <row r="1090" spans="1:3" ht="25.5" customHeight="1">
      <c r="A1090" s="6">
        <v>330822</v>
      </c>
      <c r="B1090" s="6" t="s">
        <v>4991</v>
      </c>
      <c r="C1090" s="6"/>
    </row>
    <row r="1091" spans="1:3" ht="25.5" customHeight="1">
      <c r="A1091" s="6">
        <v>330824</v>
      </c>
      <c r="B1091" s="6" t="s">
        <v>4992</v>
      </c>
      <c r="C1091" s="6"/>
    </row>
    <row r="1092" spans="1:3" ht="25.5" customHeight="1">
      <c r="A1092" s="6">
        <v>330825</v>
      </c>
      <c r="B1092" s="6" t="s">
        <v>4993</v>
      </c>
      <c r="C1092" s="6"/>
    </row>
    <row r="1093" spans="1:3" ht="25.5" customHeight="1">
      <c r="A1093" s="6">
        <v>330881</v>
      </c>
      <c r="B1093" s="6" t="s">
        <v>4994</v>
      </c>
      <c r="C1093" s="6"/>
    </row>
    <row r="1094" spans="1:3">
      <c r="A1094" s="6">
        <v>330900</v>
      </c>
      <c r="B1094" s="6" t="s">
        <v>4995</v>
      </c>
      <c r="C1094" s="6"/>
    </row>
    <row r="1095" spans="1:3" ht="25.5" customHeight="1">
      <c r="A1095" s="6">
        <v>330901</v>
      </c>
      <c r="B1095" s="6" t="s">
        <v>4996</v>
      </c>
      <c r="C1095" s="6"/>
    </row>
    <row r="1096" spans="1:3" ht="25.5" customHeight="1">
      <c r="A1096" s="6">
        <v>330902</v>
      </c>
      <c r="B1096" s="6" t="s">
        <v>4997</v>
      </c>
      <c r="C1096" s="6"/>
    </row>
    <row r="1097" spans="1:3" ht="25.5" customHeight="1">
      <c r="A1097" s="6">
        <v>330903</v>
      </c>
      <c r="B1097" s="6" t="s">
        <v>4998</v>
      </c>
      <c r="C1097" s="6"/>
    </row>
    <row r="1098" spans="1:3" ht="25.5" customHeight="1">
      <c r="A1098" s="6">
        <v>330921</v>
      </c>
      <c r="B1098" s="6" t="s">
        <v>4999</v>
      </c>
      <c r="C1098" s="6"/>
    </row>
    <row r="1099" spans="1:3" ht="25.5" customHeight="1">
      <c r="A1099" s="6">
        <v>330922</v>
      </c>
      <c r="B1099" s="6" t="s">
        <v>5000</v>
      </c>
      <c r="C1099" s="6"/>
    </row>
    <row r="1100" spans="1:3">
      <c r="A1100" s="6">
        <v>331000</v>
      </c>
      <c r="B1100" s="6" t="s">
        <v>5001</v>
      </c>
      <c r="C1100" s="6"/>
    </row>
    <row r="1101" spans="1:3" ht="25.5" customHeight="1">
      <c r="A1101" s="6">
        <v>331001</v>
      </c>
      <c r="B1101" s="6" t="s">
        <v>5002</v>
      </c>
      <c r="C1101" s="6"/>
    </row>
    <row r="1102" spans="1:3" ht="25.5" customHeight="1">
      <c r="A1102" s="6">
        <v>331002</v>
      </c>
      <c r="B1102" s="6" t="s">
        <v>5003</v>
      </c>
      <c r="C1102" s="6"/>
    </row>
    <row r="1103" spans="1:3" ht="25.5" customHeight="1">
      <c r="A1103" s="6">
        <v>331003</v>
      </c>
      <c r="B1103" s="6" t="s">
        <v>5004</v>
      </c>
      <c r="C1103" s="6"/>
    </row>
    <row r="1104" spans="1:3" ht="25.5" customHeight="1">
      <c r="A1104" s="6">
        <v>331004</v>
      </c>
      <c r="B1104" s="6" t="s">
        <v>5005</v>
      </c>
      <c r="C1104" s="6"/>
    </row>
    <row r="1105" spans="1:3" ht="25.5" customHeight="1">
      <c r="A1105" s="6">
        <v>331021</v>
      </c>
      <c r="B1105" s="6" t="s">
        <v>5006</v>
      </c>
      <c r="C1105" s="6"/>
    </row>
    <row r="1106" spans="1:3" ht="25.5" customHeight="1">
      <c r="A1106" s="6">
        <v>331022</v>
      </c>
      <c r="B1106" s="6" t="s">
        <v>5007</v>
      </c>
      <c r="C1106" s="6"/>
    </row>
    <row r="1107" spans="1:3" ht="25.5" customHeight="1">
      <c r="A1107" s="6">
        <v>331023</v>
      </c>
      <c r="B1107" s="6" t="s">
        <v>5008</v>
      </c>
      <c r="C1107" s="6"/>
    </row>
    <row r="1108" spans="1:3" ht="25.5" customHeight="1">
      <c r="A1108" s="6">
        <v>331024</v>
      </c>
      <c r="B1108" s="6" t="s">
        <v>5009</v>
      </c>
      <c r="C1108" s="6"/>
    </row>
    <row r="1109" spans="1:3" ht="25.5" customHeight="1">
      <c r="A1109" s="6">
        <v>331081</v>
      </c>
      <c r="B1109" s="6" t="s">
        <v>5010</v>
      </c>
      <c r="C1109" s="6"/>
    </row>
    <row r="1110" spans="1:3" ht="25.5" customHeight="1">
      <c r="A1110" s="6">
        <v>331082</v>
      </c>
      <c r="B1110" s="6" t="s">
        <v>5011</v>
      </c>
      <c r="C1110" s="6"/>
    </row>
    <row r="1111" spans="1:3">
      <c r="A1111" s="6">
        <v>331100</v>
      </c>
      <c r="B1111" s="6" t="s">
        <v>5012</v>
      </c>
      <c r="C1111" s="6"/>
    </row>
    <row r="1112" spans="1:3" ht="25.5" customHeight="1">
      <c r="A1112" s="6">
        <v>331101</v>
      </c>
      <c r="B1112" s="6" t="s">
        <v>5013</v>
      </c>
      <c r="C1112" s="6"/>
    </row>
    <row r="1113" spans="1:3" ht="25.5" customHeight="1">
      <c r="A1113" s="6">
        <v>331102</v>
      </c>
      <c r="B1113" s="6" t="s">
        <v>5014</v>
      </c>
      <c r="C1113" s="6"/>
    </row>
    <row r="1114" spans="1:3" ht="25.5" customHeight="1">
      <c r="A1114" s="6">
        <v>331121</v>
      </c>
      <c r="B1114" s="6" t="s">
        <v>5015</v>
      </c>
      <c r="C1114" s="6"/>
    </row>
    <row r="1115" spans="1:3" ht="25.5" customHeight="1">
      <c r="A1115" s="6">
        <v>331122</v>
      </c>
      <c r="B1115" s="6" t="s">
        <v>5016</v>
      </c>
      <c r="C1115" s="6"/>
    </row>
    <row r="1116" spans="1:3" ht="25.5" customHeight="1">
      <c r="A1116" s="6">
        <v>331123</v>
      </c>
      <c r="B1116" s="6" t="s">
        <v>5017</v>
      </c>
      <c r="C1116" s="6"/>
    </row>
    <row r="1117" spans="1:3" ht="25.5" customHeight="1">
      <c r="A1117" s="6">
        <v>331124</v>
      </c>
      <c r="B1117" s="6" t="s">
        <v>5018</v>
      </c>
      <c r="C1117" s="6"/>
    </row>
    <row r="1118" spans="1:3" ht="25.5" customHeight="1">
      <c r="A1118" s="6">
        <v>331125</v>
      </c>
      <c r="B1118" s="6" t="s">
        <v>5019</v>
      </c>
      <c r="C1118" s="6"/>
    </row>
    <row r="1119" spans="1:3" ht="25.5" customHeight="1">
      <c r="A1119" s="6">
        <v>331126</v>
      </c>
      <c r="B1119" s="6" t="s">
        <v>5020</v>
      </c>
      <c r="C1119" s="6"/>
    </row>
    <row r="1120" spans="1:3" ht="38.25" customHeight="1">
      <c r="A1120" s="6">
        <v>331127</v>
      </c>
      <c r="B1120" s="6" t="s">
        <v>5021</v>
      </c>
      <c r="C1120" s="6"/>
    </row>
    <row r="1121" spans="1:3" ht="25.5" customHeight="1">
      <c r="A1121" s="6">
        <v>331181</v>
      </c>
      <c r="B1121" s="6" t="s">
        <v>5022</v>
      </c>
      <c r="C1121" s="6"/>
    </row>
    <row r="1122" spans="1:3">
      <c r="A1122" s="6">
        <v>340000</v>
      </c>
      <c r="B1122" s="6" t="s">
        <v>5023</v>
      </c>
      <c r="C1122" s="6"/>
    </row>
    <row r="1123" spans="1:3">
      <c r="A1123" s="6">
        <v>340100</v>
      </c>
      <c r="B1123" s="6" t="s">
        <v>5024</v>
      </c>
      <c r="C1123" s="6"/>
    </row>
    <row r="1124" spans="1:3" ht="25.5" customHeight="1">
      <c r="A1124" s="6">
        <v>340101</v>
      </c>
      <c r="B1124" s="6" t="s">
        <v>5025</v>
      </c>
      <c r="C1124" s="6"/>
    </row>
    <row r="1125" spans="1:3" ht="25.5" customHeight="1">
      <c r="A1125" s="6">
        <v>340102</v>
      </c>
      <c r="B1125" s="6" t="s">
        <v>5026</v>
      </c>
      <c r="C1125" s="6"/>
    </row>
    <row r="1126" spans="1:3" ht="25.5" customHeight="1">
      <c r="A1126" s="6">
        <v>340103</v>
      </c>
      <c r="B1126" s="6" t="s">
        <v>5027</v>
      </c>
      <c r="C1126" s="6"/>
    </row>
    <row r="1127" spans="1:3" ht="25.5" customHeight="1">
      <c r="A1127" s="6">
        <v>340104</v>
      </c>
      <c r="B1127" s="6" t="s">
        <v>5028</v>
      </c>
      <c r="C1127" s="6"/>
    </row>
    <row r="1128" spans="1:3" ht="25.5" customHeight="1">
      <c r="A1128" s="6">
        <v>340111</v>
      </c>
      <c r="B1128" s="6" t="s">
        <v>5029</v>
      </c>
      <c r="C1128" s="6"/>
    </row>
    <row r="1129" spans="1:3" ht="25.5" customHeight="1">
      <c r="A1129" s="6">
        <v>340121</v>
      </c>
      <c r="B1129" s="6" t="s">
        <v>5030</v>
      </c>
      <c r="C1129" s="6"/>
    </row>
    <row r="1130" spans="1:3" ht="25.5" customHeight="1">
      <c r="A1130" s="6">
        <v>340122</v>
      </c>
      <c r="B1130" s="6" t="s">
        <v>5031</v>
      </c>
      <c r="C1130" s="6"/>
    </row>
    <row r="1131" spans="1:3" ht="25.5" customHeight="1">
      <c r="A1131" s="6">
        <v>340123</v>
      </c>
      <c r="B1131" s="6" t="s">
        <v>5032</v>
      </c>
      <c r="C1131" s="6"/>
    </row>
    <row r="1132" spans="1:3" ht="25.5" customHeight="1">
      <c r="A1132" s="6">
        <v>340124</v>
      </c>
      <c r="B1132" s="6" t="s">
        <v>5033</v>
      </c>
      <c r="C1132" s="6"/>
    </row>
    <row r="1133" spans="1:3" ht="25.5" customHeight="1">
      <c r="A1133" s="6">
        <v>340181</v>
      </c>
      <c r="B1133" s="6" t="s">
        <v>5034</v>
      </c>
      <c r="C1133" s="6"/>
    </row>
    <row r="1134" spans="1:3">
      <c r="A1134" s="6">
        <v>340200</v>
      </c>
      <c r="B1134" s="6" t="s">
        <v>5035</v>
      </c>
      <c r="C1134" s="6"/>
    </row>
    <row r="1135" spans="1:3" ht="25.5" customHeight="1">
      <c r="A1135" s="6">
        <v>340201</v>
      </c>
      <c r="B1135" s="6" t="s">
        <v>5036</v>
      </c>
      <c r="C1135" s="6"/>
    </row>
    <row r="1136" spans="1:3" ht="25.5" customHeight="1">
      <c r="A1136" s="6">
        <v>340202</v>
      </c>
      <c r="B1136" s="6" t="s">
        <v>5037</v>
      </c>
      <c r="C1136" s="6"/>
    </row>
    <row r="1137" spans="1:3" ht="25.5" customHeight="1">
      <c r="A1137" s="6">
        <v>340203</v>
      </c>
      <c r="B1137" s="6" t="s">
        <v>5038</v>
      </c>
      <c r="C1137" s="6"/>
    </row>
    <row r="1138" spans="1:3" ht="25.5" customHeight="1">
      <c r="A1138" s="6">
        <v>340207</v>
      </c>
      <c r="B1138" s="6" t="s">
        <v>5039</v>
      </c>
      <c r="C1138" s="6"/>
    </row>
    <row r="1139" spans="1:3" ht="25.5" customHeight="1">
      <c r="A1139" s="6">
        <v>340208</v>
      </c>
      <c r="B1139" s="6" t="s">
        <v>5040</v>
      </c>
      <c r="C1139" s="6"/>
    </row>
    <row r="1140" spans="1:3" ht="25.5" customHeight="1">
      <c r="A1140" s="6">
        <v>340221</v>
      </c>
      <c r="B1140" s="6" t="s">
        <v>5041</v>
      </c>
      <c r="C1140" s="6"/>
    </row>
    <row r="1141" spans="1:3" ht="25.5" customHeight="1">
      <c r="A1141" s="6">
        <v>340222</v>
      </c>
      <c r="B1141" s="6" t="s">
        <v>5042</v>
      </c>
      <c r="C1141" s="6"/>
    </row>
    <row r="1142" spans="1:3" ht="25.5" customHeight="1">
      <c r="A1142" s="6">
        <v>340223</v>
      </c>
      <c r="B1142" s="6" t="s">
        <v>5043</v>
      </c>
      <c r="C1142" s="6"/>
    </row>
    <row r="1143" spans="1:3" ht="25.5" customHeight="1">
      <c r="A1143" s="6">
        <v>340225</v>
      </c>
      <c r="B1143" s="6" t="s">
        <v>5044</v>
      </c>
      <c r="C1143" s="6"/>
    </row>
    <row r="1144" spans="1:3">
      <c r="A1144" s="6">
        <v>340300</v>
      </c>
      <c r="B1144" s="6" t="s">
        <v>5045</v>
      </c>
      <c r="C1144" s="6"/>
    </row>
    <row r="1145" spans="1:3" ht="25.5" customHeight="1">
      <c r="A1145" s="6">
        <v>340301</v>
      </c>
      <c r="B1145" s="6" t="s">
        <v>5046</v>
      </c>
      <c r="C1145" s="6"/>
    </row>
    <row r="1146" spans="1:3" ht="25.5" customHeight="1">
      <c r="A1146" s="6">
        <v>340302</v>
      </c>
      <c r="B1146" s="6" t="s">
        <v>5047</v>
      </c>
      <c r="C1146" s="6"/>
    </row>
    <row r="1147" spans="1:3" ht="25.5" customHeight="1">
      <c r="A1147" s="6">
        <v>340303</v>
      </c>
      <c r="B1147" s="6" t="s">
        <v>5048</v>
      </c>
      <c r="C1147" s="6"/>
    </row>
    <row r="1148" spans="1:3" ht="25.5" customHeight="1">
      <c r="A1148" s="6">
        <v>340304</v>
      </c>
      <c r="B1148" s="6" t="s">
        <v>5049</v>
      </c>
      <c r="C1148" s="6"/>
    </row>
    <row r="1149" spans="1:3" ht="25.5" customHeight="1">
      <c r="A1149" s="6">
        <v>340311</v>
      </c>
      <c r="B1149" s="6" t="s">
        <v>5050</v>
      </c>
      <c r="C1149" s="6"/>
    </row>
    <row r="1150" spans="1:3" ht="25.5" customHeight="1">
      <c r="A1150" s="6">
        <v>340321</v>
      </c>
      <c r="B1150" s="6" t="s">
        <v>5051</v>
      </c>
      <c r="C1150" s="6"/>
    </row>
    <row r="1151" spans="1:3" ht="25.5" customHeight="1">
      <c r="A1151" s="6">
        <v>340322</v>
      </c>
      <c r="B1151" s="6" t="s">
        <v>5052</v>
      </c>
      <c r="C1151" s="6"/>
    </row>
    <row r="1152" spans="1:3" ht="25.5" customHeight="1">
      <c r="A1152" s="6">
        <v>340323</v>
      </c>
      <c r="B1152" s="6" t="s">
        <v>5053</v>
      </c>
      <c r="C1152" s="6"/>
    </row>
    <row r="1153" spans="1:3">
      <c r="A1153" s="6">
        <v>340400</v>
      </c>
      <c r="B1153" s="6" t="s">
        <v>5054</v>
      </c>
      <c r="C1153" s="6"/>
    </row>
    <row r="1154" spans="1:3" ht="25.5" customHeight="1">
      <c r="A1154" s="6">
        <v>340401</v>
      </c>
      <c r="B1154" s="6" t="s">
        <v>5055</v>
      </c>
      <c r="C1154" s="6"/>
    </row>
    <row r="1155" spans="1:3" ht="25.5" customHeight="1">
      <c r="A1155" s="6">
        <v>340402</v>
      </c>
      <c r="B1155" s="6" t="s">
        <v>5056</v>
      </c>
      <c r="C1155" s="6"/>
    </row>
    <row r="1156" spans="1:3" ht="25.5" customHeight="1">
      <c r="A1156" s="6">
        <v>340403</v>
      </c>
      <c r="B1156" s="6" t="s">
        <v>5057</v>
      </c>
      <c r="C1156" s="6"/>
    </row>
    <row r="1157" spans="1:3" ht="25.5" customHeight="1">
      <c r="A1157" s="6">
        <v>340404</v>
      </c>
      <c r="B1157" s="6" t="s">
        <v>5058</v>
      </c>
      <c r="C1157" s="6"/>
    </row>
    <row r="1158" spans="1:3" ht="25.5" customHeight="1">
      <c r="A1158" s="6">
        <v>340405</v>
      </c>
      <c r="B1158" s="6" t="s">
        <v>5059</v>
      </c>
      <c r="C1158" s="6"/>
    </row>
    <row r="1159" spans="1:3" ht="25.5" customHeight="1">
      <c r="A1159" s="6">
        <v>340406</v>
      </c>
      <c r="B1159" s="6" t="s">
        <v>5060</v>
      </c>
      <c r="C1159" s="6"/>
    </row>
    <row r="1160" spans="1:3" ht="25.5" customHeight="1">
      <c r="A1160" s="6">
        <v>340421</v>
      </c>
      <c r="B1160" s="6" t="s">
        <v>5061</v>
      </c>
      <c r="C1160" s="6"/>
    </row>
    <row r="1161" spans="1:3" ht="25.5" customHeight="1">
      <c r="A1161" s="6">
        <v>340500</v>
      </c>
      <c r="B1161" s="6" t="s">
        <v>5062</v>
      </c>
      <c r="C1161" s="6"/>
    </row>
    <row r="1162" spans="1:3" ht="25.5" customHeight="1">
      <c r="A1162" s="6">
        <v>340501</v>
      </c>
      <c r="B1162" s="6" t="s">
        <v>5063</v>
      </c>
      <c r="C1162" s="6"/>
    </row>
    <row r="1163" spans="1:3" ht="25.5" customHeight="1">
      <c r="A1163" s="6">
        <v>340503</v>
      </c>
      <c r="B1163" s="6" t="s">
        <v>5064</v>
      </c>
      <c r="C1163" s="6"/>
    </row>
    <row r="1164" spans="1:3" ht="25.5" customHeight="1">
      <c r="A1164" s="6">
        <v>340504</v>
      </c>
      <c r="B1164" s="6" t="s">
        <v>5065</v>
      </c>
      <c r="C1164" s="6"/>
    </row>
    <row r="1165" spans="1:3" ht="25.5" customHeight="1">
      <c r="A1165" s="6">
        <v>340506</v>
      </c>
      <c r="B1165" s="6" t="s">
        <v>5066</v>
      </c>
      <c r="C1165" s="6"/>
    </row>
    <row r="1166" spans="1:3" ht="25.5" customHeight="1">
      <c r="A1166" s="6">
        <v>340521</v>
      </c>
      <c r="B1166" s="6" t="s">
        <v>5067</v>
      </c>
      <c r="C1166" s="6"/>
    </row>
    <row r="1167" spans="1:3" ht="25.5" customHeight="1">
      <c r="A1167" s="6">
        <v>340522</v>
      </c>
      <c r="B1167" s="6" t="s">
        <v>5068</v>
      </c>
      <c r="C1167" s="6"/>
    </row>
    <row r="1168" spans="1:3">
      <c r="A1168" s="6">
        <v>340523</v>
      </c>
      <c r="B1168" s="6" t="s">
        <v>5069</v>
      </c>
      <c r="C1168" s="6"/>
    </row>
    <row r="1169" spans="1:3">
      <c r="A1169" s="6">
        <v>340600</v>
      </c>
      <c r="B1169" s="6" t="s">
        <v>5070</v>
      </c>
      <c r="C1169" s="6"/>
    </row>
    <row r="1170" spans="1:3" ht="25.5" customHeight="1">
      <c r="A1170" s="6">
        <v>340601</v>
      </c>
      <c r="B1170" s="6" t="s">
        <v>5071</v>
      </c>
      <c r="C1170" s="6"/>
    </row>
    <row r="1171" spans="1:3" ht="25.5" customHeight="1">
      <c r="A1171" s="6">
        <v>340602</v>
      </c>
      <c r="B1171" s="6" t="s">
        <v>5072</v>
      </c>
      <c r="C1171" s="6"/>
    </row>
    <row r="1172" spans="1:3" ht="25.5" customHeight="1">
      <c r="A1172" s="6">
        <v>340603</v>
      </c>
      <c r="B1172" s="6" t="s">
        <v>5073</v>
      </c>
      <c r="C1172" s="6"/>
    </row>
    <row r="1173" spans="1:3" ht="25.5" customHeight="1">
      <c r="A1173" s="6">
        <v>340604</v>
      </c>
      <c r="B1173" s="6" t="s">
        <v>5074</v>
      </c>
      <c r="C1173" s="6"/>
    </row>
    <row r="1174" spans="1:3" ht="25.5" customHeight="1">
      <c r="A1174" s="6">
        <v>340621</v>
      </c>
      <c r="B1174" s="6" t="s">
        <v>5075</v>
      </c>
      <c r="C1174" s="6"/>
    </row>
    <row r="1175" spans="1:3">
      <c r="A1175" s="6">
        <v>340700</v>
      </c>
      <c r="B1175" s="6" t="s">
        <v>5076</v>
      </c>
      <c r="C1175" s="6"/>
    </row>
    <row r="1176" spans="1:3" ht="25.5" customHeight="1">
      <c r="A1176" s="6">
        <v>340701</v>
      </c>
      <c r="B1176" s="6" t="s">
        <v>5077</v>
      </c>
      <c r="C1176" s="6"/>
    </row>
    <row r="1177" spans="1:3" ht="25.5" customHeight="1">
      <c r="A1177" s="6">
        <v>340702</v>
      </c>
      <c r="B1177" s="6" t="s">
        <v>5078</v>
      </c>
      <c r="C1177" s="6"/>
    </row>
    <row r="1178" spans="1:3" ht="25.5" customHeight="1">
      <c r="A1178" s="6">
        <v>340703</v>
      </c>
      <c r="B1178" s="6" t="s">
        <v>5079</v>
      </c>
      <c r="C1178" s="6"/>
    </row>
    <row r="1179" spans="1:3">
      <c r="A1179" s="6">
        <v>340711</v>
      </c>
      <c r="B1179" s="6" t="s">
        <v>5080</v>
      </c>
      <c r="C1179" s="6"/>
    </row>
    <row r="1180" spans="1:3" ht="25.5" customHeight="1">
      <c r="A1180" s="6">
        <v>340721</v>
      </c>
      <c r="B1180" s="6" t="s">
        <v>5081</v>
      </c>
      <c r="C1180" s="6"/>
    </row>
    <row r="1181" spans="1:3">
      <c r="A1181" s="6">
        <v>340800</v>
      </c>
      <c r="B1181" s="6" t="s">
        <v>5082</v>
      </c>
      <c r="C1181" s="6"/>
    </row>
    <row r="1182" spans="1:3" ht="25.5" customHeight="1">
      <c r="A1182" s="6">
        <v>340801</v>
      </c>
      <c r="B1182" s="6" t="s">
        <v>5083</v>
      </c>
      <c r="C1182" s="6"/>
    </row>
    <row r="1183" spans="1:3" ht="25.5" customHeight="1">
      <c r="A1183" s="6">
        <v>340802</v>
      </c>
      <c r="B1183" s="6" t="s">
        <v>5084</v>
      </c>
      <c r="C1183" s="6"/>
    </row>
    <row r="1184" spans="1:3" ht="25.5" customHeight="1">
      <c r="A1184" s="6">
        <v>340803</v>
      </c>
      <c r="B1184" s="6" t="s">
        <v>5085</v>
      </c>
      <c r="C1184" s="6"/>
    </row>
    <row r="1185" spans="1:3" ht="25.5" customHeight="1">
      <c r="A1185" s="6">
        <v>340811</v>
      </c>
      <c r="B1185" s="6" t="s">
        <v>5086</v>
      </c>
      <c r="C1185" s="6"/>
    </row>
    <row r="1186" spans="1:3" ht="25.5" customHeight="1">
      <c r="A1186" s="6">
        <v>340822</v>
      </c>
      <c r="B1186" s="6" t="s">
        <v>5087</v>
      </c>
      <c r="C1186" s="6"/>
    </row>
    <row r="1187" spans="1:3" ht="25.5" customHeight="1">
      <c r="A1187" s="6">
        <v>340823</v>
      </c>
      <c r="B1187" s="6" t="s">
        <v>5088</v>
      </c>
      <c r="C1187" s="6"/>
    </row>
    <row r="1188" spans="1:3" ht="25.5" customHeight="1">
      <c r="A1188" s="6">
        <v>340824</v>
      </c>
      <c r="B1188" s="6" t="s">
        <v>5089</v>
      </c>
      <c r="C1188" s="6"/>
    </row>
    <row r="1189" spans="1:3" ht="25.5" customHeight="1">
      <c r="A1189" s="6">
        <v>340825</v>
      </c>
      <c r="B1189" s="6" t="s">
        <v>5090</v>
      </c>
      <c r="C1189" s="6"/>
    </row>
    <row r="1190" spans="1:3" ht="25.5" customHeight="1">
      <c r="A1190" s="6">
        <v>340826</v>
      </c>
      <c r="B1190" s="6" t="s">
        <v>5091</v>
      </c>
      <c r="C1190" s="6"/>
    </row>
    <row r="1191" spans="1:3" ht="25.5" customHeight="1">
      <c r="A1191" s="6">
        <v>340827</v>
      </c>
      <c r="B1191" s="6" t="s">
        <v>5092</v>
      </c>
      <c r="C1191" s="6"/>
    </row>
    <row r="1192" spans="1:3" ht="25.5" customHeight="1">
      <c r="A1192" s="6">
        <v>340828</v>
      </c>
      <c r="B1192" s="6" t="s">
        <v>5093</v>
      </c>
      <c r="C1192" s="6"/>
    </row>
    <row r="1193" spans="1:3" ht="25.5" customHeight="1">
      <c r="A1193" s="6">
        <v>340881</v>
      </c>
      <c r="B1193" s="6" t="s">
        <v>5094</v>
      </c>
      <c r="C1193" s="6"/>
    </row>
    <row r="1194" spans="1:3">
      <c r="A1194" s="6">
        <v>341000</v>
      </c>
      <c r="B1194" s="6" t="s">
        <v>5095</v>
      </c>
      <c r="C1194" s="6"/>
    </row>
    <row r="1195" spans="1:3" ht="25.5" customHeight="1">
      <c r="A1195" s="6">
        <v>341001</v>
      </c>
      <c r="B1195" s="6" t="s">
        <v>5096</v>
      </c>
      <c r="C1195" s="6"/>
    </row>
    <row r="1196" spans="1:3" ht="25.5" customHeight="1">
      <c r="A1196" s="6">
        <v>341002</v>
      </c>
      <c r="B1196" s="6" t="s">
        <v>5097</v>
      </c>
      <c r="C1196" s="6"/>
    </row>
    <row r="1197" spans="1:3" ht="25.5" customHeight="1">
      <c r="A1197" s="6">
        <v>341003</v>
      </c>
      <c r="B1197" s="6" t="s">
        <v>5098</v>
      </c>
      <c r="C1197" s="6"/>
    </row>
    <row r="1198" spans="1:3" ht="25.5" customHeight="1">
      <c r="A1198" s="6">
        <v>341004</v>
      </c>
      <c r="B1198" s="6" t="s">
        <v>5099</v>
      </c>
      <c r="C1198" s="6"/>
    </row>
    <row r="1199" spans="1:3">
      <c r="A1199" s="6">
        <v>341021</v>
      </c>
      <c r="B1199" s="6" t="s">
        <v>5100</v>
      </c>
      <c r="C1199" s="6"/>
    </row>
    <row r="1200" spans="1:3" ht="25.5" customHeight="1">
      <c r="A1200" s="6">
        <v>341022</v>
      </c>
      <c r="B1200" s="6" t="s">
        <v>5101</v>
      </c>
      <c r="C1200" s="6"/>
    </row>
    <row r="1201" spans="1:3">
      <c r="A1201" s="6">
        <v>341023</v>
      </c>
      <c r="B1201" s="6" t="s">
        <v>5102</v>
      </c>
      <c r="C1201" s="6"/>
    </row>
    <row r="1202" spans="1:3" ht="25.5" customHeight="1">
      <c r="A1202" s="6">
        <v>341024</v>
      </c>
      <c r="B1202" s="6" t="s">
        <v>5103</v>
      </c>
      <c r="C1202" s="6"/>
    </row>
    <row r="1203" spans="1:3">
      <c r="A1203" s="6">
        <v>341100</v>
      </c>
      <c r="B1203" s="6" t="s">
        <v>5104</v>
      </c>
      <c r="C1203" s="6"/>
    </row>
    <row r="1204" spans="1:3" ht="25.5" customHeight="1">
      <c r="A1204" s="6">
        <v>341101</v>
      </c>
      <c r="B1204" s="6" t="s">
        <v>5105</v>
      </c>
      <c r="C1204" s="6"/>
    </row>
    <row r="1205" spans="1:3" ht="25.5" customHeight="1">
      <c r="A1205" s="6">
        <v>341102</v>
      </c>
      <c r="B1205" s="6" t="s">
        <v>5106</v>
      </c>
      <c r="C1205" s="6"/>
    </row>
    <row r="1206" spans="1:3" ht="25.5" customHeight="1">
      <c r="A1206" s="6">
        <v>341103</v>
      </c>
      <c r="B1206" s="6" t="s">
        <v>5107</v>
      </c>
      <c r="C1206" s="6"/>
    </row>
    <row r="1207" spans="1:3" ht="25.5" customHeight="1">
      <c r="A1207" s="6">
        <v>341122</v>
      </c>
      <c r="B1207" s="6" t="s">
        <v>5108</v>
      </c>
      <c r="C1207" s="6"/>
    </row>
    <row r="1208" spans="1:3" ht="25.5" customHeight="1">
      <c r="A1208" s="6">
        <v>341124</v>
      </c>
      <c r="B1208" s="6" t="s">
        <v>5109</v>
      </c>
      <c r="C1208" s="6"/>
    </row>
    <row r="1209" spans="1:3" ht="25.5" customHeight="1">
      <c r="A1209" s="6">
        <v>341125</v>
      </c>
      <c r="B1209" s="6" t="s">
        <v>5110</v>
      </c>
      <c r="C1209" s="6"/>
    </row>
    <row r="1210" spans="1:3" ht="25.5" customHeight="1">
      <c r="A1210" s="6">
        <v>341126</v>
      </c>
      <c r="B1210" s="6" t="s">
        <v>5111</v>
      </c>
      <c r="C1210" s="6"/>
    </row>
    <row r="1211" spans="1:3" ht="25.5" customHeight="1">
      <c r="A1211" s="6">
        <v>341181</v>
      </c>
      <c r="B1211" s="6" t="s">
        <v>5112</v>
      </c>
      <c r="C1211" s="6"/>
    </row>
    <row r="1212" spans="1:3" ht="25.5" customHeight="1">
      <c r="A1212" s="6">
        <v>341182</v>
      </c>
      <c r="B1212" s="6" t="s">
        <v>5113</v>
      </c>
      <c r="C1212" s="6"/>
    </row>
    <row r="1213" spans="1:3">
      <c r="A1213" s="6">
        <v>341200</v>
      </c>
      <c r="B1213" s="6" t="s">
        <v>5114</v>
      </c>
      <c r="C1213" s="6"/>
    </row>
    <row r="1214" spans="1:3" ht="25.5" customHeight="1">
      <c r="A1214" s="6">
        <v>341201</v>
      </c>
      <c r="B1214" s="6" t="s">
        <v>5115</v>
      </c>
      <c r="C1214" s="6"/>
    </row>
    <row r="1215" spans="1:3" ht="25.5" customHeight="1">
      <c r="A1215" s="6">
        <v>341202</v>
      </c>
      <c r="B1215" s="6" t="s">
        <v>5116</v>
      </c>
      <c r="C1215" s="6"/>
    </row>
    <row r="1216" spans="1:3" ht="25.5" customHeight="1">
      <c r="A1216" s="6">
        <v>341203</v>
      </c>
      <c r="B1216" s="6" t="s">
        <v>5117</v>
      </c>
      <c r="C1216" s="6"/>
    </row>
    <row r="1217" spans="1:3" ht="25.5" customHeight="1">
      <c r="A1217" s="6">
        <v>341204</v>
      </c>
      <c r="B1217" s="6" t="s">
        <v>5118</v>
      </c>
      <c r="C1217" s="6"/>
    </row>
    <row r="1218" spans="1:3" ht="25.5" customHeight="1">
      <c r="A1218" s="6">
        <v>341221</v>
      </c>
      <c r="B1218" s="6" t="s">
        <v>5119</v>
      </c>
      <c r="C1218" s="6"/>
    </row>
    <row r="1219" spans="1:3" ht="25.5" customHeight="1">
      <c r="A1219" s="6">
        <v>341222</v>
      </c>
      <c r="B1219" s="6" t="s">
        <v>5120</v>
      </c>
      <c r="C1219" s="6"/>
    </row>
    <row r="1220" spans="1:3" ht="25.5" customHeight="1">
      <c r="A1220" s="6">
        <v>341225</v>
      </c>
      <c r="B1220" s="6" t="s">
        <v>5121</v>
      </c>
      <c r="C1220" s="6"/>
    </row>
    <row r="1221" spans="1:3" ht="25.5" customHeight="1">
      <c r="A1221" s="6">
        <v>341226</v>
      </c>
      <c r="B1221" s="6" t="s">
        <v>5122</v>
      </c>
      <c r="C1221" s="6"/>
    </row>
    <row r="1222" spans="1:3" ht="25.5" customHeight="1">
      <c r="A1222" s="6">
        <v>341282</v>
      </c>
      <c r="B1222" s="6" t="s">
        <v>5123</v>
      </c>
      <c r="C1222" s="6"/>
    </row>
    <row r="1223" spans="1:3">
      <c r="A1223" s="6">
        <v>341300</v>
      </c>
      <c r="B1223" s="6" t="s">
        <v>5124</v>
      </c>
      <c r="C1223" s="6"/>
    </row>
    <row r="1224" spans="1:3" ht="25.5" customHeight="1">
      <c r="A1224" s="6">
        <v>341301</v>
      </c>
      <c r="B1224" s="6" t="s">
        <v>5125</v>
      </c>
      <c r="C1224" s="6"/>
    </row>
    <row r="1225" spans="1:3" ht="25.5" customHeight="1">
      <c r="A1225" s="6">
        <v>341302</v>
      </c>
      <c r="B1225" s="6" t="s">
        <v>5126</v>
      </c>
      <c r="C1225" s="6"/>
    </row>
    <row r="1226" spans="1:3" ht="25.5" customHeight="1">
      <c r="A1226" s="6">
        <v>341321</v>
      </c>
      <c r="B1226" s="6" t="s">
        <v>5127</v>
      </c>
      <c r="C1226" s="6"/>
    </row>
    <row r="1227" spans="1:3">
      <c r="A1227" s="6">
        <v>341322</v>
      </c>
      <c r="B1227" s="6" t="s">
        <v>5128</v>
      </c>
      <c r="C1227" s="6"/>
    </row>
    <row r="1228" spans="1:3" ht="25.5" customHeight="1">
      <c r="A1228" s="6">
        <v>341323</v>
      </c>
      <c r="B1228" s="6" t="s">
        <v>5129</v>
      </c>
      <c r="C1228" s="6"/>
    </row>
    <row r="1229" spans="1:3">
      <c r="A1229" s="6">
        <v>341324</v>
      </c>
      <c r="B1229" s="6" t="s">
        <v>5130</v>
      </c>
      <c r="C1229" s="6"/>
    </row>
    <row r="1230" spans="1:3">
      <c r="A1230" s="6">
        <v>341500</v>
      </c>
      <c r="B1230" s="6" t="s">
        <v>5131</v>
      </c>
      <c r="C1230" s="6"/>
    </row>
    <row r="1231" spans="1:3" ht="25.5" customHeight="1">
      <c r="A1231" s="6">
        <v>341501</v>
      </c>
      <c r="B1231" s="6" t="s">
        <v>5132</v>
      </c>
      <c r="C1231" s="6"/>
    </row>
    <row r="1232" spans="1:3" ht="25.5" customHeight="1">
      <c r="A1232" s="6">
        <v>341502</v>
      </c>
      <c r="B1232" s="6" t="s">
        <v>5133</v>
      </c>
      <c r="C1232" s="6"/>
    </row>
    <row r="1233" spans="1:3" ht="25.5" customHeight="1">
      <c r="A1233" s="6">
        <v>341503</v>
      </c>
      <c r="B1233" s="6" t="s">
        <v>5134</v>
      </c>
      <c r="C1233" s="6"/>
    </row>
    <row r="1234" spans="1:3">
      <c r="A1234" s="6">
        <v>341521</v>
      </c>
      <c r="B1234" s="6" t="s">
        <v>5135</v>
      </c>
      <c r="C1234" s="6"/>
    </row>
    <row r="1235" spans="1:3" ht="25.5" customHeight="1">
      <c r="A1235" s="6">
        <v>341522</v>
      </c>
      <c r="B1235" s="6" t="s">
        <v>5136</v>
      </c>
      <c r="C1235" s="6"/>
    </row>
    <row r="1236" spans="1:3" ht="25.5" customHeight="1">
      <c r="A1236" s="6">
        <v>341523</v>
      </c>
      <c r="B1236" s="6" t="s">
        <v>5137</v>
      </c>
      <c r="C1236" s="6"/>
    </row>
    <row r="1237" spans="1:3" ht="25.5" customHeight="1">
      <c r="A1237" s="6">
        <v>341524</v>
      </c>
      <c r="B1237" s="6" t="s">
        <v>5138</v>
      </c>
      <c r="C1237" s="6"/>
    </row>
    <row r="1238" spans="1:3" ht="25.5" customHeight="1">
      <c r="A1238" s="6">
        <v>341525</v>
      </c>
      <c r="B1238" s="6" t="s">
        <v>5139</v>
      </c>
      <c r="C1238" s="6"/>
    </row>
    <row r="1239" spans="1:3">
      <c r="A1239" s="6">
        <v>341600</v>
      </c>
      <c r="B1239" s="6" t="s">
        <v>5140</v>
      </c>
      <c r="C1239" s="6"/>
    </row>
    <row r="1240" spans="1:3" ht="25.5" customHeight="1">
      <c r="A1240" s="6">
        <v>341601</v>
      </c>
      <c r="B1240" s="6" t="s">
        <v>5141</v>
      </c>
      <c r="C1240" s="6"/>
    </row>
    <row r="1241" spans="1:3" ht="25.5" customHeight="1">
      <c r="A1241" s="6">
        <v>341602</v>
      </c>
      <c r="B1241" s="6" t="s">
        <v>5142</v>
      </c>
      <c r="C1241" s="6"/>
    </row>
    <row r="1242" spans="1:3" ht="25.5" customHeight="1">
      <c r="A1242" s="6">
        <v>341621</v>
      </c>
      <c r="B1242" s="6" t="s">
        <v>5143</v>
      </c>
      <c r="C1242" s="6"/>
    </row>
    <row r="1243" spans="1:3" ht="25.5" customHeight="1">
      <c r="A1243" s="6">
        <v>341622</v>
      </c>
      <c r="B1243" s="6" t="s">
        <v>5144</v>
      </c>
      <c r="C1243" s="6"/>
    </row>
    <row r="1244" spans="1:3" ht="25.5" customHeight="1">
      <c r="A1244" s="6">
        <v>341623</v>
      </c>
      <c r="B1244" s="6" t="s">
        <v>5145</v>
      </c>
      <c r="C1244" s="6"/>
    </row>
    <row r="1245" spans="1:3">
      <c r="A1245" s="6">
        <v>341700</v>
      </c>
      <c r="B1245" s="6" t="s">
        <v>5146</v>
      </c>
      <c r="C1245" s="6"/>
    </row>
    <row r="1246" spans="1:3" ht="25.5" customHeight="1">
      <c r="A1246" s="6">
        <v>341701</v>
      </c>
      <c r="B1246" s="6" t="s">
        <v>5147</v>
      </c>
      <c r="C1246" s="6"/>
    </row>
    <row r="1247" spans="1:3" ht="25.5" customHeight="1">
      <c r="A1247" s="6">
        <v>341702</v>
      </c>
      <c r="B1247" s="6" t="s">
        <v>5148</v>
      </c>
      <c r="C1247" s="6"/>
    </row>
    <row r="1248" spans="1:3" ht="25.5" customHeight="1">
      <c r="A1248" s="6">
        <v>341721</v>
      </c>
      <c r="B1248" s="6" t="s">
        <v>5149</v>
      </c>
      <c r="C1248" s="6"/>
    </row>
    <row r="1249" spans="1:3" ht="25.5" customHeight="1">
      <c r="A1249" s="6">
        <v>341722</v>
      </c>
      <c r="B1249" s="6" t="s">
        <v>5150</v>
      </c>
      <c r="C1249" s="6"/>
    </row>
    <row r="1250" spans="1:3" ht="25.5" customHeight="1">
      <c r="A1250" s="6">
        <v>341723</v>
      </c>
      <c r="B1250" s="6" t="s">
        <v>5151</v>
      </c>
      <c r="C1250" s="6"/>
    </row>
    <row r="1251" spans="1:3">
      <c r="A1251" s="6">
        <v>341800</v>
      </c>
      <c r="B1251" s="6" t="s">
        <v>5152</v>
      </c>
      <c r="C1251" s="6"/>
    </row>
    <row r="1252" spans="1:3" ht="25.5" customHeight="1">
      <c r="A1252" s="6">
        <v>341801</v>
      </c>
      <c r="B1252" s="6" t="s">
        <v>5153</v>
      </c>
      <c r="C1252" s="6"/>
    </row>
    <row r="1253" spans="1:3" ht="25.5" customHeight="1">
      <c r="A1253" s="6">
        <v>341802</v>
      </c>
      <c r="B1253" s="6" t="s">
        <v>5154</v>
      </c>
      <c r="C1253" s="6"/>
    </row>
    <row r="1254" spans="1:3" ht="25.5" customHeight="1">
      <c r="A1254" s="6">
        <v>341821</v>
      </c>
      <c r="B1254" s="6" t="s">
        <v>5155</v>
      </c>
      <c r="C1254" s="6"/>
    </row>
    <row r="1255" spans="1:3" ht="25.5" customHeight="1">
      <c r="A1255" s="6">
        <v>341822</v>
      </c>
      <c r="B1255" s="6" t="s">
        <v>5156</v>
      </c>
      <c r="C1255" s="6"/>
    </row>
    <row r="1256" spans="1:3">
      <c r="A1256" s="6">
        <v>341823</v>
      </c>
      <c r="B1256" s="6" t="s">
        <v>5157</v>
      </c>
      <c r="C1256" s="6"/>
    </row>
    <row r="1257" spans="1:3" ht="25.5" customHeight="1">
      <c r="A1257" s="6">
        <v>341824</v>
      </c>
      <c r="B1257" s="6" t="s">
        <v>5158</v>
      </c>
      <c r="C1257" s="6"/>
    </row>
    <row r="1258" spans="1:3" ht="25.5" customHeight="1">
      <c r="A1258" s="6">
        <v>341825</v>
      </c>
      <c r="B1258" s="6" t="s">
        <v>5159</v>
      </c>
      <c r="C1258" s="6"/>
    </row>
    <row r="1259" spans="1:3" ht="25.5" customHeight="1">
      <c r="A1259" s="6">
        <v>341881</v>
      </c>
      <c r="B1259" s="6" t="s">
        <v>5160</v>
      </c>
      <c r="C1259" s="6"/>
    </row>
    <row r="1260" spans="1:3">
      <c r="A1260" s="6">
        <v>350000</v>
      </c>
      <c r="B1260" s="6" t="s">
        <v>5161</v>
      </c>
      <c r="C1260" s="6"/>
    </row>
    <row r="1261" spans="1:3">
      <c r="A1261" s="6">
        <v>350100</v>
      </c>
      <c r="B1261" s="6" t="s">
        <v>5162</v>
      </c>
      <c r="C1261" s="6"/>
    </row>
    <row r="1262" spans="1:3" ht="25.5" customHeight="1">
      <c r="A1262" s="6">
        <v>350101</v>
      </c>
      <c r="B1262" s="6" t="s">
        <v>5163</v>
      </c>
      <c r="C1262" s="6"/>
    </row>
    <row r="1263" spans="1:3" ht="25.5" customHeight="1">
      <c r="A1263" s="6">
        <v>350102</v>
      </c>
      <c r="B1263" s="6" t="s">
        <v>5164</v>
      </c>
      <c r="C1263" s="6"/>
    </row>
    <row r="1264" spans="1:3" ht="25.5" customHeight="1">
      <c r="A1264" s="6">
        <v>350103</v>
      </c>
      <c r="B1264" s="6" t="s">
        <v>5165</v>
      </c>
      <c r="C1264" s="6"/>
    </row>
    <row r="1265" spans="1:3" ht="25.5" customHeight="1">
      <c r="A1265" s="6">
        <v>350104</v>
      </c>
      <c r="B1265" s="6" t="s">
        <v>5166</v>
      </c>
      <c r="C1265" s="6"/>
    </row>
    <row r="1266" spans="1:3" ht="25.5" customHeight="1">
      <c r="A1266" s="6">
        <v>350105</v>
      </c>
      <c r="B1266" s="6" t="s">
        <v>5167</v>
      </c>
      <c r="C1266" s="6"/>
    </row>
    <row r="1267" spans="1:3" ht="25.5" customHeight="1">
      <c r="A1267" s="6">
        <v>350111</v>
      </c>
      <c r="B1267" s="6" t="s">
        <v>5168</v>
      </c>
      <c r="C1267" s="6"/>
    </row>
    <row r="1268" spans="1:3" ht="25.5" customHeight="1">
      <c r="A1268" s="6">
        <v>350121</v>
      </c>
      <c r="B1268" s="6" t="s">
        <v>5169</v>
      </c>
      <c r="C1268" s="6"/>
    </row>
    <row r="1269" spans="1:3" ht="25.5" customHeight="1">
      <c r="A1269" s="6">
        <v>350122</v>
      </c>
      <c r="B1269" s="6" t="s">
        <v>5170</v>
      </c>
      <c r="C1269" s="6"/>
    </row>
    <row r="1270" spans="1:3" ht="25.5" customHeight="1">
      <c r="A1270" s="6">
        <v>350123</v>
      </c>
      <c r="B1270" s="6" t="s">
        <v>5171</v>
      </c>
      <c r="C1270" s="6"/>
    </row>
    <row r="1271" spans="1:3" ht="25.5" customHeight="1">
      <c r="A1271" s="6">
        <v>350124</v>
      </c>
      <c r="B1271" s="6" t="s">
        <v>5172</v>
      </c>
      <c r="C1271" s="6"/>
    </row>
    <row r="1272" spans="1:3" ht="25.5" customHeight="1">
      <c r="A1272" s="6">
        <v>350125</v>
      </c>
      <c r="B1272" s="6" t="s">
        <v>5173</v>
      </c>
      <c r="C1272" s="6"/>
    </row>
    <row r="1273" spans="1:3" ht="25.5" customHeight="1">
      <c r="A1273" s="6">
        <v>350128</v>
      </c>
      <c r="B1273" s="6" t="s">
        <v>5174</v>
      </c>
      <c r="C1273" s="6"/>
    </row>
    <row r="1274" spans="1:3" ht="25.5" customHeight="1">
      <c r="A1274" s="6">
        <v>350181</v>
      </c>
      <c r="B1274" s="6" t="s">
        <v>5175</v>
      </c>
      <c r="C1274" s="6"/>
    </row>
    <row r="1275" spans="1:3" ht="25.5" customHeight="1">
      <c r="A1275" s="6">
        <v>350182</v>
      </c>
      <c r="B1275" s="6" t="s">
        <v>5176</v>
      </c>
      <c r="C1275" s="6"/>
    </row>
    <row r="1276" spans="1:3">
      <c r="A1276" s="6">
        <v>350200</v>
      </c>
      <c r="B1276" s="6" t="s">
        <v>5177</v>
      </c>
      <c r="C1276" s="6"/>
    </row>
    <row r="1277" spans="1:3" ht="25.5" customHeight="1">
      <c r="A1277" s="6">
        <v>350201</v>
      </c>
      <c r="B1277" s="6" t="s">
        <v>5163</v>
      </c>
      <c r="C1277" s="6"/>
    </row>
    <row r="1278" spans="1:3" ht="25.5" customHeight="1">
      <c r="A1278" s="6">
        <v>350203</v>
      </c>
      <c r="B1278" s="6" t="s">
        <v>5178</v>
      </c>
      <c r="C1278" s="6"/>
    </row>
    <row r="1279" spans="1:3" ht="25.5" customHeight="1">
      <c r="A1279" s="6">
        <v>350205</v>
      </c>
      <c r="B1279" s="6" t="s">
        <v>5179</v>
      </c>
      <c r="C1279" s="6"/>
    </row>
    <row r="1280" spans="1:3" ht="25.5" customHeight="1">
      <c r="A1280" s="6">
        <v>350206</v>
      </c>
      <c r="B1280" s="6" t="s">
        <v>5180</v>
      </c>
      <c r="C1280" s="6"/>
    </row>
    <row r="1281" spans="1:3" ht="25.5" customHeight="1">
      <c r="A1281" s="6">
        <v>350211</v>
      </c>
      <c r="B1281" s="6" t="s">
        <v>5181</v>
      </c>
      <c r="C1281" s="6"/>
    </row>
    <row r="1282" spans="1:3" ht="25.5" customHeight="1">
      <c r="A1282" s="6">
        <v>350212</v>
      </c>
      <c r="B1282" s="6" t="s">
        <v>5182</v>
      </c>
      <c r="C1282" s="6"/>
    </row>
    <row r="1283" spans="1:3" ht="25.5" customHeight="1">
      <c r="A1283" s="6">
        <v>350213</v>
      </c>
      <c r="B1283" s="6" t="s">
        <v>5183</v>
      </c>
      <c r="C1283" s="6"/>
    </row>
    <row r="1284" spans="1:3">
      <c r="A1284" s="6">
        <v>350300</v>
      </c>
      <c r="B1284" s="6" t="s">
        <v>5184</v>
      </c>
      <c r="C1284" s="6"/>
    </row>
    <row r="1285" spans="1:3" ht="25.5" customHeight="1">
      <c r="A1285" s="6">
        <v>350301</v>
      </c>
      <c r="B1285" s="6" t="s">
        <v>5163</v>
      </c>
      <c r="C1285" s="6"/>
    </row>
    <row r="1286" spans="1:3" ht="25.5" customHeight="1">
      <c r="A1286" s="6">
        <v>350302</v>
      </c>
      <c r="B1286" s="6" t="s">
        <v>5185</v>
      </c>
      <c r="C1286" s="6"/>
    </row>
    <row r="1287" spans="1:3" ht="25.5" customHeight="1">
      <c r="A1287" s="6">
        <v>350303</v>
      </c>
      <c r="B1287" s="6" t="s">
        <v>5186</v>
      </c>
      <c r="C1287" s="6"/>
    </row>
    <row r="1288" spans="1:3" ht="25.5" customHeight="1">
      <c r="A1288" s="6">
        <v>350304</v>
      </c>
      <c r="B1288" s="6" t="s">
        <v>5187</v>
      </c>
      <c r="C1288" s="6"/>
    </row>
    <row r="1289" spans="1:3" ht="25.5" customHeight="1">
      <c r="A1289" s="6">
        <v>350305</v>
      </c>
      <c r="B1289" s="6" t="s">
        <v>5188</v>
      </c>
      <c r="C1289" s="6"/>
    </row>
    <row r="1290" spans="1:3" ht="25.5" customHeight="1">
      <c r="A1290" s="6">
        <v>350322</v>
      </c>
      <c r="B1290" s="6" t="s">
        <v>5189</v>
      </c>
      <c r="C1290" s="6"/>
    </row>
    <row r="1291" spans="1:3">
      <c r="A1291" s="6">
        <v>350400</v>
      </c>
      <c r="B1291" s="6" t="s">
        <v>5190</v>
      </c>
      <c r="C1291" s="6"/>
    </row>
    <row r="1292" spans="1:3" ht="25.5" customHeight="1">
      <c r="A1292" s="6">
        <v>350401</v>
      </c>
      <c r="B1292" s="6" t="s">
        <v>5163</v>
      </c>
      <c r="C1292" s="6"/>
    </row>
    <row r="1293" spans="1:3" ht="25.5" customHeight="1">
      <c r="A1293" s="6">
        <v>350402</v>
      </c>
      <c r="B1293" s="6" t="s">
        <v>5191</v>
      </c>
      <c r="C1293" s="6"/>
    </row>
    <row r="1294" spans="1:3" ht="25.5" customHeight="1">
      <c r="A1294" s="6">
        <v>350403</v>
      </c>
      <c r="B1294" s="6" t="s">
        <v>5192</v>
      </c>
      <c r="C1294" s="6"/>
    </row>
    <row r="1295" spans="1:3" ht="25.5" customHeight="1">
      <c r="A1295" s="6">
        <v>350421</v>
      </c>
      <c r="B1295" s="6" t="s">
        <v>5193</v>
      </c>
      <c r="C1295" s="6"/>
    </row>
    <row r="1296" spans="1:3" ht="25.5" customHeight="1">
      <c r="A1296" s="6">
        <v>350423</v>
      </c>
      <c r="B1296" s="6" t="s">
        <v>5194</v>
      </c>
      <c r="C1296" s="6"/>
    </row>
    <row r="1297" spans="1:3" ht="25.5" customHeight="1">
      <c r="A1297" s="6">
        <v>350424</v>
      </c>
      <c r="B1297" s="6" t="s">
        <v>5195</v>
      </c>
      <c r="C1297" s="6"/>
    </row>
    <row r="1298" spans="1:3" ht="25.5" customHeight="1">
      <c r="A1298" s="6">
        <v>350425</v>
      </c>
      <c r="B1298" s="6" t="s">
        <v>5196</v>
      </c>
      <c r="C1298" s="6"/>
    </row>
    <row r="1299" spans="1:3" ht="25.5" customHeight="1">
      <c r="A1299" s="6">
        <v>350426</v>
      </c>
      <c r="B1299" s="6" t="s">
        <v>5197</v>
      </c>
      <c r="C1299" s="6"/>
    </row>
    <row r="1300" spans="1:3">
      <c r="A1300" s="6">
        <v>350427</v>
      </c>
      <c r="B1300" s="6" t="s">
        <v>5198</v>
      </c>
      <c r="C1300" s="6"/>
    </row>
    <row r="1301" spans="1:3" ht="25.5" customHeight="1">
      <c r="A1301" s="6">
        <v>350428</v>
      </c>
      <c r="B1301" s="6" t="s">
        <v>5199</v>
      </c>
      <c r="C1301" s="6"/>
    </row>
    <row r="1302" spans="1:3" ht="25.5" customHeight="1">
      <c r="A1302" s="6">
        <v>350429</v>
      </c>
      <c r="B1302" s="6" t="s">
        <v>5200</v>
      </c>
      <c r="C1302" s="6"/>
    </row>
    <row r="1303" spans="1:3" ht="25.5" customHeight="1">
      <c r="A1303" s="6">
        <v>350430</v>
      </c>
      <c r="B1303" s="6" t="s">
        <v>5201</v>
      </c>
      <c r="C1303" s="6"/>
    </row>
    <row r="1304" spans="1:3" ht="25.5" customHeight="1">
      <c r="A1304" s="6">
        <v>350481</v>
      </c>
      <c r="B1304" s="6" t="s">
        <v>5202</v>
      </c>
      <c r="C1304" s="6"/>
    </row>
    <row r="1305" spans="1:3">
      <c r="A1305" s="6">
        <v>350500</v>
      </c>
      <c r="B1305" s="6" t="s">
        <v>5203</v>
      </c>
      <c r="C1305" s="6"/>
    </row>
    <row r="1306" spans="1:3" ht="25.5" customHeight="1">
      <c r="A1306" s="6">
        <v>350501</v>
      </c>
      <c r="B1306" s="6" t="s">
        <v>5163</v>
      </c>
      <c r="C1306" s="6"/>
    </row>
    <row r="1307" spans="1:3" ht="25.5" customHeight="1">
      <c r="A1307" s="6">
        <v>350502</v>
      </c>
      <c r="B1307" s="6" t="s">
        <v>5204</v>
      </c>
      <c r="C1307" s="6"/>
    </row>
    <row r="1308" spans="1:3" ht="25.5" customHeight="1">
      <c r="A1308" s="6">
        <v>350503</v>
      </c>
      <c r="B1308" s="6" t="s">
        <v>5205</v>
      </c>
      <c r="C1308" s="6"/>
    </row>
    <row r="1309" spans="1:3" ht="25.5" customHeight="1">
      <c r="A1309" s="6">
        <v>350504</v>
      </c>
      <c r="B1309" s="6" t="s">
        <v>5206</v>
      </c>
      <c r="C1309" s="6"/>
    </row>
    <row r="1310" spans="1:3" ht="25.5" customHeight="1">
      <c r="A1310" s="6">
        <v>350505</v>
      </c>
      <c r="B1310" s="6" t="s">
        <v>5207</v>
      </c>
      <c r="C1310" s="6"/>
    </row>
    <row r="1311" spans="1:3" ht="25.5" customHeight="1">
      <c r="A1311" s="6">
        <v>350521</v>
      </c>
      <c r="B1311" s="6" t="s">
        <v>5208</v>
      </c>
      <c r="C1311" s="6"/>
    </row>
    <row r="1312" spans="1:3" ht="25.5" customHeight="1">
      <c r="A1312" s="6">
        <v>350524</v>
      </c>
      <c r="B1312" s="6" t="s">
        <v>5209</v>
      </c>
      <c r="C1312" s="6"/>
    </row>
    <row r="1313" spans="1:3" ht="25.5" customHeight="1">
      <c r="A1313" s="6">
        <v>350525</v>
      </c>
      <c r="B1313" s="6" t="s">
        <v>5210</v>
      </c>
      <c r="C1313" s="6"/>
    </row>
    <row r="1314" spans="1:3" ht="25.5" customHeight="1">
      <c r="A1314" s="6">
        <v>350526</v>
      </c>
      <c r="B1314" s="6" t="s">
        <v>5211</v>
      </c>
      <c r="C1314" s="6"/>
    </row>
    <row r="1315" spans="1:3" ht="25.5" customHeight="1">
      <c r="A1315" s="6">
        <v>350527</v>
      </c>
      <c r="B1315" s="6" t="s">
        <v>5212</v>
      </c>
      <c r="C1315" s="6"/>
    </row>
    <row r="1316" spans="1:3" ht="25.5" customHeight="1">
      <c r="A1316" s="6">
        <v>350581</v>
      </c>
      <c r="B1316" s="6" t="s">
        <v>5213</v>
      </c>
      <c r="C1316" s="6"/>
    </row>
    <row r="1317" spans="1:3" ht="25.5" customHeight="1">
      <c r="A1317" s="6">
        <v>350582</v>
      </c>
      <c r="B1317" s="6" t="s">
        <v>5214</v>
      </c>
      <c r="C1317" s="6"/>
    </row>
    <row r="1318" spans="1:3" ht="25.5" customHeight="1">
      <c r="A1318" s="6">
        <v>350583</v>
      </c>
      <c r="B1318" s="6" t="s">
        <v>5215</v>
      </c>
      <c r="C1318" s="6"/>
    </row>
    <row r="1319" spans="1:3">
      <c r="A1319" s="6">
        <v>350600</v>
      </c>
      <c r="B1319" s="6" t="s">
        <v>5216</v>
      </c>
      <c r="C1319" s="6"/>
    </row>
    <row r="1320" spans="1:3" ht="25.5" customHeight="1">
      <c r="A1320" s="6">
        <v>350601</v>
      </c>
      <c r="B1320" s="6" t="s">
        <v>5163</v>
      </c>
      <c r="C1320" s="6"/>
    </row>
    <row r="1321" spans="1:3" ht="25.5" customHeight="1">
      <c r="A1321" s="6">
        <v>350602</v>
      </c>
      <c r="B1321" s="6" t="s">
        <v>5217</v>
      </c>
      <c r="C1321" s="6"/>
    </row>
    <row r="1322" spans="1:3" ht="25.5" customHeight="1">
      <c r="A1322" s="6">
        <v>350603</v>
      </c>
      <c r="B1322" s="6" t="s">
        <v>5218</v>
      </c>
      <c r="C1322" s="6"/>
    </row>
    <row r="1323" spans="1:3" ht="25.5" customHeight="1">
      <c r="A1323" s="6">
        <v>350622</v>
      </c>
      <c r="B1323" s="6" t="s">
        <v>5219</v>
      </c>
      <c r="C1323" s="6"/>
    </row>
    <row r="1324" spans="1:3" ht="25.5" customHeight="1">
      <c r="A1324" s="6">
        <v>350623</v>
      </c>
      <c r="B1324" s="6" t="s">
        <v>5220</v>
      </c>
      <c r="C1324" s="6"/>
    </row>
    <row r="1325" spans="1:3" ht="25.5" customHeight="1">
      <c r="A1325" s="6">
        <v>350624</v>
      </c>
      <c r="B1325" s="6" t="s">
        <v>5221</v>
      </c>
      <c r="C1325" s="6"/>
    </row>
    <row r="1326" spans="1:3" ht="25.5" customHeight="1">
      <c r="A1326" s="6">
        <v>350625</v>
      </c>
      <c r="B1326" s="6" t="s">
        <v>5222</v>
      </c>
      <c r="C1326" s="6"/>
    </row>
    <row r="1327" spans="1:3" ht="25.5" customHeight="1">
      <c r="A1327" s="6">
        <v>350626</v>
      </c>
      <c r="B1327" s="6" t="s">
        <v>5223</v>
      </c>
      <c r="C1327" s="6"/>
    </row>
    <row r="1328" spans="1:3" ht="25.5" customHeight="1">
      <c r="A1328" s="6">
        <v>350627</v>
      </c>
      <c r="B1328" s="6" t="s">
        <v>5224</v>
      </c>
      <c r="C1328" s="6"/>
    </row>
    <row r="1329" spans="1:3" ht="25.5" customHeight="1">
      <c r="A1329" s="6">
        <v>350628</v>
      </c>
      <c r="B1329" s="6" t="s">
        <v>5225</v>
      </c>
      <c r="C1329" s="6"/>
    </row>
    <row r="1330" spans="1:3" ht="25.5" customHeight="1">
      <c r="A1330" s="6">
        <v>350629</v>
      </c>
      <c r="B1330" s="6" t="s">
        <v>5226</v>
      </c>
      <c r="C1330" s="6"/>
    </row>
    <row r="1331" spans="1:3" ht="25.5" customHeight="1">
      <c r="A1331" s="6">
        <v>350681</v>
      </c>
      <c r="B1331" s="6" t="s">
        <v>5227</v>
      </c>
      <c r="C1331" s="6"/>
    </row>
    <row r="1332" spans="1:3">
      <c r="A1332" s="6">
        <v>350700</v>
      </c>
      <c r="B1332" s="6" t="s">
        <v>5228</v>
      </c>
      <c r="C1332" s="6"/>
    </row>
    <row r="1333" spans="1:3" ht="25.5" customHeight="1">
      <c r="A1333" s="6">
        <v>350701</v>
      </c>
      <c r="B1333" s="6" t="s">
        <v>5163</v>
      </c>
      <c r="C1333" s="6"/>
    </row>
    <row r="1334" spans="1:3" ht="25.5" customHeight="1">
      <c r="A1334" s="6">
        <v>350702</v>
      </c>
      <c r="B1334" s="6" t="s">
        <v>5229</v>
      </c>
      <c r="C1334" s="6"/>
    </row>
    <row r="1335" spans="1:3" ht="25.5" customHeight="1">
      <c r="A1335" s="6">
        <v>350721</v>
      </c>
      <c r="B1335" s="6" t="s">
        <v>5230</v>
      </c>
      <c r="C1335" s="6"/>
    </row>
    <row r="1336" spans="1:3" ht="25.5" customHeight="1">
      <c r="A1336" s="6">
        <v>350722</v>
      </c>
      <c r="B1336" s="6" t="s">
        <v>5231</v>
      </c>
      <c r="C1336" s="6"/>
    </row>
    <row r="1337" spans="1:3" ht="25.5" customHeight="1">
      <c r="A1337" s="6">
        <v>350723</v>
      </c>
      <c r="B1337" s="6" t="s">
        <v>5232</v>
      </c>
      <c r="C1337" s="6"/>
    </row>
    <row r="1338" spans="1:3" ht="25.5" customHeight="1">
      <c r="A1338" s="6">
        <v>350724</v>
      </c>
      <c r="B1338" s="6" t="s">
        <v>5233</v>
      </c>
      <c r="C1338" s="6"/>
    </row>
    <row r="1339" spans="1:3" ht="25.5" customHeight="1">
      <c r="A1339" s="6">
        <v>350725</v>
      </c>
      <c r="B1339" s="6" t="s">
        <v>5234</v>
      </c>
      <c r="C1339" s="6"/>
    </row>
    <row r="1340" spans="1:3" ht="25.5" customHeight="1">
      <c r="A1340" s="6">
        <v>350781</v>
      </c>
      <c r="B1340" s="6" t="s">
        <v>5235</v>
      </c>
      <c r="C1340" s="6"/>
    </row>
    <row r="1341" spans="1:3" ht="25.5" customHeight="1">
      <c r="A1341" s="6">
        <v>350782</v>
      </c>
      <c r="B1341" s="6" t="s">
        <v>5236</v>
      </c>
      <c r="C1341" s="6"/>
    </row>
    <row r="1342" spans="1:3" ht="25.5" customHeight="1">
      <c r="A1342" s="6">
        <v>350783</v>
      </c>
      <c r="B1342" s="6" t="s">
        <v>5237</v>
      </c>
      <c r="C1342" s="6"/>
    </row>
    <row r="1343" spans="1:3" ht="25.5" customHeight="1">
      <c r="A1343" s="6">
        <v>350784</v>
      </c>
      <c r="B1343" s="6" t="s">
        <v>5238</v>
      </c>
      <c r="C1343" s="6"/>
    </row>
    <row r="1344" spans="1:3">
      <c r="A1344" s="6">
        <v>350800</v>
      </c>
      <c r="B1344" s="6" t="s">
        <v>5239</v>
      </c>
      <c r="C1344" s="6"/>
    </row>
    <row r="1345" spans="1:3" ht="25.5" customHeight="1">
      <c r="A1345" s="6">
        <v>350801</v>
      </c>
      <c r="B1345" s="6" t="s">
        <v>5163</v>
      </c>
      <c r="C1345" s="6"/>
    </row>
    <row r="1346" spans="1:3" ht="25.5" customHeight="1">
      <c r="A1346" s="6">
        <v>350802</v>
      </c>
      <c r="B1346" s="6" t="s">
        <v>5240</v>
      </c>
      <c r="C1346" s="6"/>
    </row>
    <row r="1347" spans="1:3" ht="25.5" customHeight="1">
      <c r="A1347" s="6">
        <v>350821</v>
      </c>
      <c r="B1347" s="6" t="s">
        <v>5241</v>
      </c>
      <c r="C1347" s="6"/>
    </row>
    <row r="1348" spans="1:3" ht="25.5" customHeight="1">
      <c r="A1348" s="6">
        <v>350822</v>
      </c>
      <c r="B1348" s="6" t="s">
        <v>5242</v>
      </c>
      <c r="C1348" s="6"/>
    </row>
    <row r="1349" spans="1:3" ht="25.5" customHeight="1">
      <c r="A1349" s="6">
        <v>350823</v>
      </c>
      <c r="B1349" s="6" t="s">
        <v>5243</v>
      </c>
      <c r="C1349" s="6"/>
    </row>
    <row r="1350" spans="1:3" ht="25.5" customHeight="1">
      <c r="A1350" s="6">
        <v>350824</v>
      </c>
      <c r="B1350" s="6" t="s">
        <v>5244</v>
      </c>
      <c r="C1350" s="6"/>
    </row>
    <row r="1351" spans="1:3" ht="25.5" customHeight="1">
      <c r="A1351" s="6">
        <v>350825</v>
      </c>
      <c r="B1351" s="6" t="s">
        <v>5245</v>
      </c>
      <c r="C1351" s="6"/>
    </row>
    <row r="1352" spans="1:3" ht="25.5" customHeight="1">
      <c r="A1352" s="6">
        <v>350881</v>
      </c>
      <c r="B1352" s="6" t="s">
        <v>5246</v>
      </c>
      <c r="C1352" s="6"/>
    </row>
    <row r="1353" spans="1:3">
      <c r="A1353" s="6">
        <v>350900</v>
      </c>
      <c r="B1353" s="6" t="s">
        <v>5247</v>
      </c>
      <c r="C1353" s="6"/>
    </row>
    <row r="1354" spans="1:3" ht="25.5" customHeight="1">
      <c r="A1354" s="6">
        <v>350901</v>
      </c>
      <c r="B1354" s="6" t="s">
        <v>5163</v>
      </c>
      <c r="C1354" s="6"/>
    </row>
    <row r="1355" spans="1:3" ht="25.5" customHeight="1">
      <c r="A1355" s="6">
        <v>350902</v>
      </c>
      <c r="B1355" s="6" t="s">
        <v>5248</v>
      </c>
      <c r="C1355" s="6"/>
    </row>
    <row r="1356" spans="1:3" ht="25.5" customHeight="1">
      <c r="A1356" s="6">
        <v>350921</v>
      </c>
      <c r="B1356" s="6" t="s">
        <v>5249</v>
      </c>
      <c r="C1356" s="6"/>
    </row>
    <row r="1357" spans="1:3" ht="25.5" customHeight="1">
      <c r="A1357" s="6">
        <v>350922</v>
      </c>
      <c r="B1357" s="6" t="s">
        <v>5250</v>
      </c>
      <c r="C1357" s="6"/>
    </row>
    <row r="1358" spans="1:3" ht="25.5" customHeight="1">
      <c r="A1358" s="6">
        <v>350923</v>
      </c>
      <c r="B1358" s="6" t="s">
        <v>5251</v>
      </c>
      <c r="C1358" s="6"/>
    </row>
    <row r="1359" spans="1:3" ht="25.5" customHeight="1">
      <c r="A1359" s="6">
        <v>350924</v>
      </c>
      <c r="B1359" s="6" t="s">
        <v>5252</v>
      </c>
      <c r="C1359" s="6"/>
    </row>
    <row r="1360" spans="1:3" ht="25.5" customHeight="1">
      <c r="A1360" s="6">
        <v>350925</v>
      </c>
      <c r="B1360" s="6" t="s">
        <v>5253</v>
      </c>
      <c r="C1360" s="6"/>
    </row>
    <row r="1361" spans="1:3" ht="25.5" customHeight="1">
      <c r="A1361" s="6">
        <v>350926</v>
      </c>
      <c r="B1361" s="6" t="s">
        <v>5254</v>
      </c>
      <c r="C1361" s="6"/>
    </row>
    <row r="1362" spans="1:3" ht="25.5" customHeight="1">
      <c r="A1362" s="6">
        <v>350981</v>
      </c>
      <c r="B1362" s="6" t="s">
        <v>5255</v>
      </c>
      <c r="C1362" s="6"/>
    </row>
    <row r="1363" spans="1:3" ht="25.5" customHeight="1">
      <c r="A1363" s="6">
        <v>350982</v>
      </c>
      <c r="B1363" s="6" t="s">
        <v>5256</v>
      </c>
      <c r="C1363" s="6"/>
    </row>
    <row r="1364" spans="1:3">
      <c r="A1364" s="6">
        <v>360000</v>
      </c>
      <c r="B1364" s="6" t="s">
        <v>5257</v>
      </c>
      <c r="C1364" s="6"/>
    </row>
    <row r="1365" spans="1:3">
      <c r="A1365" s="6">
        <v>360100</v>
      </c>
      <c r="B1365" s="6" t="s">
        <v>5258</v>
      </c>
      <c r="C1365" s="6"/>
    </row>
    <row r="1366" spans="1:3" ht="25.5" customHeight="1">
      <c r="A1366" s="6">
        <v>360101</v>
      </c>
      <c r="B1366" s="6" t="s">
        <v>5259</v>
      </c>
      <c r="C1366" s="6"/>
    </row>
    <row r="1367" spans="1:3" ht="25.5" customHeight="1">
      <c r="A1367" s="6">
        <v>360102</v>
      </c>
      <c r="B1367" s="6" t="s">
        <v>5260</v>
      </c>
      <c r="C1367" s="6"/>
    </row>
    <row r="1368" spans="1:3" ht="25.5" customHeight="1">
      <c r="A1368" s="6">
        <v>360103</v>
      </c>
      <c r="B1368" s="6" t="s">
        <v>5261</v>
      </c>
      <c r="C1368" s="6"/>
    </row>
    <row r="1369" spans="1:3" ht="25.5" customHeight="1">
      <c r="A1369" s="6">
        <v>360104</v>
      </c>
      <c r="B1369" s="6" t="s">
        <v>5262</v>
      </c>
      <c r="C1369" s="6"/>
    </row>
    <row r="1370" spans="1:3" ht="25.5" customHeight="1">
      <c r="A1370" s="6">
        <v>360105</v>
      </c>
      <c r="B1370" s="6" t="s">
        <v>5263</v>
      </c>
      <c r="C1370" s="6"/>
    </row>
    <row r="1371" spans="1:3" ht="25.5" customHeight="1">
      <c r="A1371" s="6">
        <v>360111</v>
      </c>
      <c r="B1371" s="6" t="s">
        <v>5264</v>
      </c>
      <c r="C1371" s="6"/>
    </row>
    <row r="1372" spans="1:3" ht="25.5" customHeight="1">
      <c r="A1372" s="6">
        <v>360121</v>
      </c>
      <c r="B1372" s="6" t="s">
        <v>5265</v>
      </c>
      <c r="C1372" s="6"/>
    </row>
    <row r="1373" spans="1:3" ht="25.5" customHeight="1">
      <c r="A1373" s="6">
        <v>360122</v>
      </c>
      <c r="B1373" s="6" t="s">
        <v>5266</v>
      </c>
      <c r="C1373" s="6"/>
    </row>
    <row r="1374" spans="1:3" ht="25.5" customHeight="1">
      <c r="A1374" s="6">
        <v>360123</v>
      </c>
      <c r="B1374" s="6" t="s">
        <v>5267</v>
      </c>
      <c r="C1374" s="6"/>
    </row>
    <row r="1375" spans="1:3" ht="25.5" customHeight="1">
      <c r="A1375" s="6">
        <v>360124</v>
      </c>
      <c r="B1375" s="6" t="s">
        <v>5268</v>
      </c>
      <c r="C1375" s="6"/>
    </row>
    <row r="1376" spans="1:3" ht="25.5" customHeight="1">
      <c r="A1376" s="6">
        <v>360200</v>
      </c>
      <c r="B1376" s="6" t="s">
        <v>5269</v>
      </c>
      <c r="C1376" s="6"/>
    </row>
    <row r="1377" spans="1:3" ht="25.5" customHeight="1">
      <c r="A1377" s="6">
        <v>360201</v>
      </c>
      <c r="B1377" s="6" t="s">
        <v>5270</v>
      </c>
      <c r="C1377" s="6"/>
    </row>
    <row r="1378" spans="1:3" ht="25.5" customHeight="1">
      <c r="A1378" s="6">
        <v>360202</v>
      </c>
      <c r="B1378" s="6" t="s">
        <v>5271</v>
      </c>
      <c r="C1378" s="6"/>
    </row>
    <row r="1379" spans="1:3" ht="25.5" customHeight="1">
      <c r="A1379" s="6">
        <v>360203</v>
      </c>
      <c r="B1379" s="6" t="s">
        <v>5272</v>
      </c>
      <c r="C1379" s="6"/>
    </row>
    <row r="1380" spans="1:3" ht="25.5" customHeight="1">
      <c r="A1380" s="6">
        <v>360222</v>
      </c>
      <c r="B1380" s="6" t="s">
        <v>5273</v>
      </c>
      <c r="C1380" s="6"/>
    </row>
    <row r="1381" spans="1:3" ht="25.5" customHeight="1">
      <c r="A1381" s="6">
        <v>360281</v>
      </c>
      <c r="B1381" s="6" t="s">
        <v>5274</v>
      </c>
      <c r="C1381" s="6"/>
    </row>
    <row r="1382" spans="1:3">
      <c r="A1382" s="6">
        <v>360300</v>
      </c>
      <c r="B1382" s="6" t="s">
        <v>5275</v>
      </c>
      <c r="C1382" s="6"/>
    </row>
    <row r="1383" spans="1:3" ht="25.5" customHeight="1">
      <c r="A1383" s="6">
        <v>360301</v>
      </c>
      <c r="B1383" s="6" t="s">
        <v>5276</v>
      </c>
      <c r="C1383" s="6"/>
    </row>
    <row r="1384" spans="1:3" ht="25.5" customHeight="1">
      <c r="A1384" s="6">
        <v>360302</v>
      </c>
      <c r="B1384" s="6" t="s">
        <v>5277</v>
      </c>
      <c r="C1384" s="6"/>
    </row>
    <row r="1385" spans="1:3" ht="25.5" customHeight="1">
      <c r="A1385" s="6">
        <v>360313</v>
      </c>
      <c r="B1385" s="6" t="s">
        <v>5278</v>
      </c>
      <c r="C1385" s="6"/>
    </row>
    <row r="1386" spans="1:3" ht="25.5" customHeight="1">
      <c r="A1386" s="6">
        <v>360321</v>
      </c>
      <c r="B1386" s="6" t="s">
        <v>5279</v>
      </c>
      <c r="C1386" s="6"/>
    </row>
    <row r="1387" spans="1:3" ht="25.5" customHeight="1">
      <c r="A1387" s="6">
        <v>360322</v>
      </c>
      <c r="B1387" s="6" t="s">
        <v>5280</v>
      </c>
      <c r="C1387" s="6"/>
    </row>
    <row r="1388" spans="1:3" ht="25.5" customHeight="1">
      <c r="A1388" s="6">
        <v>360323</v>
      </c>
      <c r="B1388" s="6" t="s">
        <v>5281</v>
      </c>
      <c r="C1388" s="6"/>
    </row>
    <row r="1389" spans="1:3">
      <c r="A1389" s="6">
        <v>360400</v>
      </c>
      <c r="B1389" s="6" t="s">
        <v>5282</v>
      </c>
      <c r="C1389" s="6"/>
    </row>
    <row r="1390" spans="1:3" ht="25.5" customHeight="1">
      <c r="A1390" s="6">
        <v>360401</v>
      </c>
      <c r="B1390" s="6" t="s">
        <v>5283</v>
      </c>
      <c r="C1390" s="6"/>
    </row>
    <row r="1391" spans="1:3" ht="25.5" customHeight="1">
      <c r="A1391" s="6">
        <v>360402</v>
      </c>
      <c r="B1391" s="6" t="s">
        <v>5284</v>
      </c>
      <c r="C1391" s="6"/>
    </row>
    <row r="1392" spans="1:3" ht="25.5" customHeight="1">
      <c r="A1392" s="6">
        <v>360403</v>
      </c>
      <c r="B1392" s="6" t="s">
        <v>5285</v>
      </c>
      <c r="C1392" s="6"/>
    </row>
    <row r="1393" spans="1:3" ht="25.5" customHeight="1">
      <c r="A1393" s="6">
        <v>360421</v>
      </c>
      <c r="B1393" s="6" t="s">
        <v>5286</v>
      </c>
      <c r="C1393" s="6"/>
    </row>
    <row r="1394" spans="1:3" ht="25.5" customHeight="1">
      <c r="A1394" s="6">
        <v>360423</v>
      </c>
      <c r="B1394" s="6" t="s">
        <v>5287</v>
      </c>
      <c r="C1394" s="6"/>
    </row>
    <row r="1395" spans="1:3" ht="25.5" customHeight="1">
      <c r="A1395" s="6">
        <v>360424</v>
      </c>
      <c r="B1395" s="6" t="s">
        <v>5288</v>
      </c>
      <c r="C1395" s="6"/>
    </row>
    <row r="1396" spans="1:3" ht="25.5" customHeight="1">
      <c r="A1396" s="6">
        <v>360425</v>
      </c>
      <c r="B1396" s="6" t="s">
        <v>5289</v>
      </c>
      <c r="C1396" s="6"/>
    </row>
    <row r="1397" spans="1:3" ht="25.5" customHeight="1">
      <c r="A1397" s="6">
        <v>360426</v>
      </c>
      <c r="B1397" s="6" t="s">
        <v>5290</v>
      </c>
      <c r="C1397" s="6"/>
    </row>
    <row r="1398" spans="1:3" ht="25.5" customHeight="1">
      <c r="A1398" s="6">
        <v>360427</v>
      </c>
      <c r="B1398" s="6" t="s">
        <v>5291</v>
      </c>
      <c r="C1398" s="6"/>
    </row>
    <row r="1399" spans="1:3" ht="25.5" customHeight="1">
      <c r="A1399" s="6">
        <v>360428</v>
      </c>
      <c r="B1399" s="6" t="s">
        <v>5292</v>
      </c>
      <c r="C1399" s="6"/>
    </row>
    <row r="1400" spans="1:3" ht="25.5" customHeight="1">
      <c r="A1400" s="6">
        <v>360429</v>
      </c>
      <c r="B1400" s="6" t="s">
        <v>5293</v>
      </c>
      <c r="C1400" s="6"/>
    </row>
    <row r="1401" spans="1:3" ht="25.5" customHeight="1">
      <c r="A1401" s="6">
        <v>360430</v>
      </c>
      <c r="B1401" s="6" t="s">
        <v>5294</v>
      </c>
      <c r="C1401" s="6"/>
    </row>
    <row r="1402" spans="1:3" ht="25.5" customHeight="1">
      <c r="A1402" s="6">
        <v>360481</v>
      </c>
      <c r="B1402" s="6" t="s">
        <v>5295</v>
      </c>
      <c r="C1402" s="6"/>
    </row>
    <row r="1403" spans="1:3" ht="25.5" customHeight="1">
      <c r="A1403" s="6">
        <v>360482</v>
      </c>
      <c r="B1403" s="6" t="s">
        <v>5296</v>
      </c>
      <c r="C1403" s="6"/>
    </row>
    <row r="1404" spans="1:3">
      <c r="A1404" s="6">
        <v>360500</v>
      </c>
      <c r="B1404" s="6" t="s">
        <v>5297</v>
      </c>
      <c r="C1404" s="6"/>
    </row>
    <row r="1405" spans="1:3" ht="25.5" customHeight="1">
      <c r="A1405" s="6">
        <v>360501</v>
      </c>
      <c r="B1405" s="6" t="s">
        <v>5298</v>
      </c>
      <c r="C1405" s="6"/>
    </row>
    <row r="1406" spans="1:3" ht="25.5" customHeight="1">
      <c r="A1406" s="6">
        <v>360502</v>
      </c>
      <c r="B1406" s="6" t="s">
        <v>5299</v>
      </c>
      <c r="C1406" s="6"/>
    </row>
    <row r="1407" spans="1:3" ht="25.5" customHeight="1">
      <c r="A1407" s="6">
        <v>360521</v>
      </c>
      <c r="B1407" s="6" t="s">
        <v>5300</v>
      </c>
      <c r="C1407" s="6"/>
    </row>
    <row r="1408" spans="1:3">
      <c r="A1408" s="6">
        <v>360600</v>
      </c>
      <c r="B1408" s="6" t="s">
        <v>5301</v>
      </c>
      <c r="C1408" s="6"/>
    </row>
    <row r="1409" spans="1:3" ht="25.5" customHeight="1">
      <c r="A1409" s="6">
        <v>360601</v>
      </c>
      <c r="B1409" s="6" t="s">
        <v>5302</v>
      </c>
      <c r="C1409" s="6"/>
    </row>
    <row r="1410" spans="1:3" ht="25.5" customHeight="1">
      <c r="A1410" s="6">
        <v>360602</v>
      </c>
      <c r="B1410" s="6" t="s">
        <v>5303</v>
      </c>
      <c r="C1410" s="6"/>
    </row>
    <row r="1411" spans="1:3" ht="25.5" customHeight="1">
      <c r="A1411" s="6">
        <v>360622</v>
      </c>
      <c r="B1411" s="6" t="s">
        <v>5304</v>
      </c>
      <c r="C1411" s="6"/>
    </row>
    <row r="1412" spans="1:3" ht="25.5" customHeight="1">
      <c r="A1412" s="6">
        <v>360681</v>
      </c>
      <c r="B1412" s="6" t="s">
        <v>5305</v>
      </c>
      <c r="C1412" s="6"/>
    </row>
    <row r="1413" spans="1:3">
      <c r="A1413" s="6">
        <v>360700</v>
      </c>
      <c r="B1413" s="6" t="s">
        <v>5306</v>
      </c>
      <c r="C1413" s="6"/>
    </row>
    <row r="1414" spans="1:3" ht="25.5" customHeight="1">
      <c r="A1414" s="6">
        <v>360701</v>
      </c>
      <c r="B1414" s="6" t="s">
        <v>5307</v>
      </c>
      <c r="C1414" s="6"/>
    </row>
    <row r="1415" spans="1:3" ht="25.5" customHeight="1">
      <c r="A1415" s="6">
        <v>360702</v>
      </c>
      <c r="B1415" s="6" t="s">
        <v>5308</v>
      </c>
      <c r="C1415" s="6"/>
    </row>
    <row r="1416" spans="1:3" ht="25.5" customHeight="1">
      <c r="A1416" s="6">
        <v>360703</v>
      </c>
      <c r="B1416" s="6" t="s">
        <v>5309</v>
      </c>
      <c r="C1416" s="6"/>
    </row>
    <row r="1417" spans="1:3">
      <c r="A1417" s="6">
        <v>360721</v>
      </c>
      <c r="B1417" s="6" t="s">
        <v>5310</v>
      </c>
      <c r="C1417" s="6"/>
    </row>
    <row r="1418" spans="1:3" ht="25.5" customHeight="1">
      <c r="A1418" s="6">
        <v>360722</v>
      </c>
      <c r="B1418" s="6" t="s">
        <v>5311</v>
      </c>
      <c r="C1418" s="6"/>
    </row>
    <row r="1419" spans="1:3" ht="25.5" customHeight="1">
      <c r="A1419" s="6">
        <v>360723</v>
      </c>
      <c r="B1419" s="6" t="s">
        <v>5312</v>
      </c>
      <c r="C1419" s="6"/>
    </row>
    <row r="1420" spans="1:3" ht="25.5" customHeight="1">
      <c r="A1420" s="6">
        <v>360724</v>
      </c>
      <c r="B1420" s="6" t="s">
        <v>5313</v>
      </c>
      <c r="C1420" s="6"/>
    </row>
    <row r="1421" spans="1:3" ht="25.5" customHeight="1">
      <c r="A1421" s="6">
        <v>360725</v>
      </c>
      <c r="B1421" s="6" t="s">
        <v>5314</v>
      </c>
      <c r="C1421" s="6"/>
    </row>
    <row r="1422" spans="1:3" ht="25.5" customHeight="1">
      <c r="A1422" s="6">
        <v>360726</v>
      </c>
      <c r="B1422" s="6" t="s">
        <v>5315</v>
      </c>
      <c r="C1422" s="6"/>
    </row>
    <row r="1423" spans="1:3" ht="25.5" customHeight="1">
      <c r="A1423" s="6">
        <v>360727</v>
      </c>
      <c r="B1423" s="6" t="s">
        <v>5316</v>
      </c>
      <c r="C1423" s="6"/>
    </row>
    <row r="1424" spans="1:3" ht="25.5" customHeight="1">
      <c r="A1424" s="6">
        <v>360728</v>
      </c>
      <c r="B1424" s="6" t="s">
        <v>5317</v>
      </c>
      <c r="C1424" s="6"/>
    </row>
    <row r="1425" spans="1:3" ht="25.5" customHeight="1">
      <c r="A1425" s="6">
        <v>360729</v>
      </c>
      <c r="B1425" s="6" t="s">
        <v>5318</v>
      </c>
      <c r="C1425" s="6"/>
    </row>
    <row r="1426" spans="1:3" ht="25.5" customHeight="1">
      <c r="A1426" s="6">
        <v>360730</v>
      </c>
      <c r="B1426" s="6" t="s">
        <v>5319</v>
      </c>
      <c r="C1426" s="6"/>
    </row>
    <row r="1427" spans="1:3" ht="25.5" customHeight="1">
      <c r="A1427" s="6">
        <v>360731</v>
      </c>
      <c r="B1427" s="6" t="s">
        <v>5320</v>
      </c>
      <c r="C1427" s="6"/>
    </row>
    <row r="1428" spans="1:3" ht="25.5" customHeight="1">
      <c r="A1428" s="6">
        <v>360732</v>
      </c>
      <c r="B1428" s="6" t="s">
        <v>5321</v>
      </c>
      <c r="C1428" s="6"/>
    </row>
    <row r="1429" spans="1:3" ht="25.5" customHeight="1">
      <c r="A1429" s="6">
        <v>360733</v>
      </c>
      <c r="B1429" s="6" t="s">
        <v>5322</v>
      </c>
      <c r="C1429" s="6"/>
    </row>
    <row r="1430" spans="1:3" ht="25.5" customHeight="1">
      <c r="A1430" s="6">
        <v>360734</v>
      </c>
      <c r="B1430" s="6" t="s">
        <v>5323</v>
      </c>
      <c r="C1430" s="6"/>
    </row>
    <row r="1431" spans="1:3" ht="25.5" customHeight="1">
      <c r="A1431" s="6">
        <v>360735</v>
      </c>
      <c r="B1431" s="6" t="s">
        <v>5324</v>
      </c>
      <c r="C1431" s="6"/>
    </row>
    <row r="1432" spans="1:3" ht="25.5" customHeight="1">
      <c r="A1432" s="6">
        <v>360781</v>
      </c>
      <c r="B1432" s="6" t="s">
        <v>5325</v>
      </c>
      <c r="C1432" s="6"/>
    </row>
    <row r="1433" spans="1:3">
      <c r="A1433" s="6">
        <v>360800</v>
      </c>
      <c r="B1433" s="6" t="s">
        <v>5326</v>
      </c>
      <c r="C1433" s="6"/>
    </row>
    <row r="1434" spans="1:3" ht="25.5" customHeight="1">
      <c r="A1434" s="6">
        <v>360801</v>
      </c>
      <c r="B1434" s="6" t="s">
        <v>5327</v>
      </c>
      <c r="C1434" s="6"/>
    </row>
    <row r="1435" spans="1:3" ht="25.5" customHeight="1">
      <c r="A1435" s="6">
        <v>360802</v>
      </c>
      <c r="B1435" s="6" t="s">
        <v>5328</v>
      </c>
      <c r="C1435" s="6"/>
    </row>
    <row r="1436" spans="1:3" ht="25.5" customHeight="1">
      <c r="A1436" s="6">
        <v>360803</v>
      </c>
      <c r="B1436" s="6" t="s">
        <v>5329</v>
      </c>
      <c r="C1436" s="6"/>
    </row>
    <row r="1437" spans="1:3" ht="25.5" customHeight="1">
      <c r="A1437" s="6">
        <v>360821</v>
      </c>
      <c r="B1437" s="6" t="s">
        <v>5330</v>
      </c>
      <c r="C1437" s="6"/>
    </row>
    <row r="1438" spans="1:3" ht="25.5" customHeight="1">
      <c r="A1438" s="6">
        <v>360822</v>
      </c>
      <c r="B1438" s="6" t="s">
        <v>5331</v>
      </c>
      <c r="C1438" s="6"/>
    </row>
    <row r="1439" spans="1:3" ht="25.5" customHeight="1">
      <c r="A1439" s="6">
        <v>360823</v>
      </c>
      <c r="B1439" s="6" t="s">
        <v>5332</v>
      </c>
      <c r="C1439" s="6"/>
    </row>
    <row r="1440" spans="1:3" ht="25.5" customHeight="1">
      <c r="A1440" s="6">
        <v>360824</v>
      </c>
      <c r="B1440" s="6" t="s">
        <v>5333</v>
      </c>
      <c r="C1440" s="6"/>
    </row>
    <row r="1441" spans="1:3" ht="25.5" customHeight="1">
      <c r="A1441" s="6">
        <v>360825</v>
      </c>
      <c r="B1441" s="6" t="s">
        <v>5334</v>
      </c>
      <c r="C1441" s="6"/>
    </row>
    <row r="1442" spans="1:3" ht="25.5" customHeight="1">
      <c r="A1442" s="6">
        <v>360826</v>
      </c>
      <c r="B1442" s="6" t="s">
        <v>5335</v>
      </c>
      <c r="C1442" s="6"/>
    </row>
    <row r="1443" spans="1:3" ht="25.5" customHeight="1">
      <c r="A1443" s="6">
        <v>360827</v>
      </c>
      <c r="B1443" s="6" t="s">
        <v>5336</v>
      </c>
      <c r="C1443" s="6"/>
    </row>
    <row r="1444" spans="1:3" ht="25.5" customHeight="1">
      <c r="A1444" s="6">
        <v>360828</v>
      </c>
      <c r="B1444" s="6" t="s">
        <v>5337</v>
      </c>
      <c r="C1444" s="6"/>
    </row>
    <row r="1445" spans="1:3" ht="25.5" customHeight="1">
      <c r="A1445" s="6">
        <v>360829</v>
      </c>
      <c r="B1445" s="6" t="s">
        <v>5338</v>
      </c>
      <c r="C1445" s="6"/>
    </row>
    <row r="1446" spans="1:3" ht="25.5" customHeight="1">
      <c r="A1446" s="6">
        <v>360830</v>
      </c>
      <c r="B1446" s="6" t="s">
        <v>5339</v>
      </c>
      <c r="C1446" s="6"/>
    </row>
    <row r="1447" spans="1:3" ht="25.5" customHeight="1">
      <c r="A1447" s="6">
        <v>360881</v>
      </c>
      <c r="B1447" s="6" t="s">
        <v>5340</v>
      </c>
      <c r="C1447" s="6"/>
    </row>
    <row r="1448" spans="1:3">
      <c r="A1448" s="6">
        <v>360900</v>
      </c>
      <c r="B1448" s="6" t="s">
        <v>5341</v>
      </c>
      <c r="C1448" s="6"/>
    </row>
    <row r="1449" spans="1:3" ht="25.5" customHeight="1">
      <c r="A1449" s="6">
        <v>360901</v>
      </c>
      <c r="B1449" s="6" t="s">
        <v>5342</v>
      </c>
      <c r="C1449" s="6"/>
    </row>
    <row r="1450" spans="1:3" ht="25.5" customHeight="1">
      <c r="A1450" s="6">
        <v>360902</v>
      </c>
      <c r="B1450" s="6" t="s">
        <v>5343</v>
      </c>
      <c r="C1450" s="6"/>
    </row>
    <row r="1451" spans="1:3" ht="25.5" customHeight="1">
      <c r="A1451" s="6">
        <v>360921</v>
      </c>
      <c r="B1451" s="6" t="s">
        <v>5344</v>
      </c>
      <c r="C1451" s="6"/>
    </row>
    <row r="1452" spans="1:3" ht="25.5" customHeight="1">
      <c r="A1452" s="6">
        <v>360922</v>
      </c>
      <c r="B1452" s="6" t="s">
        <v>5345</v>
      </c>
      <c r="C1452" s="6"/>
    </row>
    <row r="1453" spans="1:3" ht="25.5" customHeight="1">
      <c r="A1453" s="6">
        <v>360923</v>
      </c>
      <c r="B1453" s="6" t="s">
        <v>5346</v>
      </c>
      <c r="C1453" s="6"/>
    </row>
    <row r="1454" spans="1:3" ht="25.5" customHeight="1">
      <c r="A1454" s="6">
        <v>360924</v>
      </c>
      <c r="B1454" s="6" t="s">
        <v>5347</v>
      </c>
      <c r="C1454" s="6"/>
    </row>
    <row r="1455" spans="1:3" ht="25.5" customHeight="1">
      <c r="A1455" s="6">
        <v>360925</v>
      </c>
      <c r="B1455" s="6" t="s">
        <v>5348</v>
      </c>
      <c r="C1455" s="6"/>
    </row>
    <row r="1456" spans="1:3" ht="25.5" customHeight="1">
      <c r="A1456" s="6">
        <v>360926</v>
      </c>
      <c r="B1456" s="6" t="s">
        <v>5349</v>
      </c>
      <c r="C1456" s="6"/>
    </row>
    <row r="1457" spans="1:3" ht="25.5" customHeight="1">
      <c r="A1457" s="6">
        <v>360981</v>
      </c>
      <c r="B1457" s="6" t="s">
        <v>5350</v>
      </c>
      <c r="C1457" s="6"/>
    </row>
    <row r="1458" spans="1:3" ht="25.5" customHeight="1">
      <c r="A1458" s="6">
        <v>360982</v>
      </c>
      <c r="B1458" s="6" t="s">
        <v>5351</v>
      </c>
      <c r="C1458" s="6"/>
    </row>
    <row r="1459" spans="1:3" ht="25.5" customHeight="1">
      <c r="A1459" s="6">
        <v>360983</v>
      </c>
      <c r="B1459" s="6" t="s">
        <v>5352</v>
      </c>
      <c r="C1459" s="6"/>
    </row>
    <row r="1460" spans="1:3">
      <c r="A1460" s="6">
        <v>361000</v>
      </c>
      <c r="B1460" s="6" t="s">
        <v>5353</v>
      </c>
      <c r="C1460" s="6"/>
    </row>
    <row r="1461" spans="1:3" ht="25.5" customHeight="1">
      <c r="A1461" s="6">
        <v>361001</v>
      </c>
      <c r="B1461" s="6" t="s">
        <v>5354</v>
      </c>
      <c r="C1461" s="6"/>
    </row>
    <row r="1462" spans="1:3" ht="25.5" customHeight="1">
      <c r="A1462" s="6">
        <v>361002</v>
      </c>
      <c r="B1462" s="6" t="s">
        <v>5355</v>
      </c>
      <c r="C1462" s="6"/>
    </row>
    <row r="1463" spans="1:3" ht="25.5" customHeight="1">
      <c r="A1463" s="6">
        <v>361021</v>
      </c>
      <c r="B1463" s="6" t="s">
        <v>5356</v>
      </c>
      <c r="C1463" s="6"/>
    </row>
    <row r="1464" spans="1:3" ht="25.5" customHeight="1">
      <c r="A1464" s="6">
        <v>361022</v>
      </c>
      <c r="B1464" s="6" t="s">
        <v>5357</v>
      </c>
      <c r="C1464" s="6"/>
    </row>
    <row r="1465" spans="1:3" ht="25.5" customHeight="1">
      <c r="A1465" s="6">
        <v>361023</v>
      </c>
      <c r="B1465" s="6" t="s">
        <v>5358</v>
      </c>
      <c r="C1465" s="6"/>
    </row>
    <row r="1466" spans="1:3" ht="25.5" customHeight="1">
      <c r="A1466" s="6">
        <v>361024</v>
      </c>
      <c r="B1466" s="6" t="s">
        <v>5359</v>
      </c>
      <c r="C1466" s="6"/>
    </row>
    <row r="1467" spans="1:3" ht="25.5" customHeight="1">
      <c r="A1467" s="6">
        <v>361025</v>
      </c>
      <c r="B1467" s="6" t="s">
        <v>5360</v>
      </c>
      <c r="C1467" s="6"/>
    </row>
    <row r="1468" spans="1:3" ht="25.5" customHeight="1">
      <c r="A1468" s="6">
        <v>361026</v>
      </c>
      <c r="B1468" s="6" t="s">
        <v>5361</v>
      </c>
      <c r="C1468" s="6"/>
    </row>
    <row r="1469" spans="1:3" ht="25.5" customHeight="1">
      <c r="A1469" s="6">
        <v>361027</v>
      </c>
      <c r="B1469" s="6" t="s">
        <v>5362</v>
      </c>
      <c r="C1469" s="6"/>
    </row>
    <row r="1470" spans="1:3" ht="25.5" customHeight="1">
      <c r="A1470" s="6">
        <v>361028</v>
      </c>
      <c r="B1470" s="6" t="s">
        <v>5363</v>
      </c>
      <c r="C1470" s="6"/>
    </row>
    <row r="1471" spans="1:3" ht="25.5" customHeight="1">
      <c r="A1471" s="6">
        <v>361029</v>
      </c>
      <c r="B1471" s="6" t="s">
        <v>5364</v>
      </c>
      <c r="C1471" s="6"/>
    </row>
    <row r="1472" spans="1:3" ht="25.5" customHeight="1">
      <c r="A1472" s="6">
        <v>361030</v>
      </c>
      <c r="B1472" s="6" t="s">
        <v>5365</v>
      </c>
      <c r="C1472" s="6"/>
    </row>
    <row r="1473" spans="1:3">
      <c r="A1473" s="6">
        <v>361100</v>
      </c>
      <c r="B1473" s="6" t="s">
        <v>5366</v>
      </c>
      <c r="C1473" s="6"/>
    </row>
    <row r="1474" spans="1:3" ht="25.5" customHeight="1">
      <c r="A1474" s="6">
        <v>361101</v>
      </c>
      <c r="B1474" s="6" t="s">
        <v>5367</v>
      </c>
      <c r="C1474" s="6"/>
    </row>
    <row r="1475" spans="1:3" ht="25.5" customHeight="1">
      <c r="A1475" s="6">
        <v>361102</v>
      </c>
      <c r="B1475" s="6" t="s">
        <v>5368</v>
      </c>
      <c r="C1475" s="6"/>
    </row>
    <row r="1476" spans="1:3" ht="25.5" customHeight="1">
      <c r="A1476" s="6">
        <v>361121</v>
      </c>
      <c r="B1476" s="6" t="s">
        <v>5369</v>
      </c>
      <c r="C1476" s="6"/>
    </row>
    <row r="1477" spans="1:3" ht="25.5" customHeight="1">
      <c r="A1477" s="6">
        <v>361122</v>
      </c>
      <c r="B1477" s="6" t="s">
        <v>5370</v>
      </c>
      <c r="C1477" s="6"/>
    </row>
    <row r="1478" spans="1:3" ht="25.5" customHeight="1">
      <c r="A1478" s="6">
        <v>361123</v>
      </c>
      <c r="B1478" s="6" t="s">
        <v>5371</v>
      </c>
      <c r="C1478" s="6"/>
    </row>
    <row r="1479" spans="1:3" ht="25.5" customHeight="1">
      <c r="A1479" s="6">
        <v>361124</v>
      </c>
      <c r="B1479" s="6" t="s">
        <v>5372</v>
      </c>
      <c r="C1479" s="6"/>
    </row>
    <row r="1480" spans="1:3" ht="25.5" customHeight="1">
      <c r="A1480" s="6">
        <v>361125</v>
      </c>
      <c r="B1480" s="6" t="s">
        <v>5373</v>
      </c>
      <c r="C1480" s="6"/>
    </row>
    <row r="1481" spans="1:3" ht="25.5" customHeight="1">
      <c r="A1481" s="6">
        <v>361126</v>
      </c>
      <c r="B1481" s="6" t="s">
        <v>5374</v>
      </c>
      <c r="C1481" s="6"/>
    </row>
    <row r="1482" spans="1:3" ht="25.5" customHeight="1">
      <c r="A1482" s="6">
        <v>361127</v>
      </c>
      <c r="B1482" s="6" t="s">
        <v>5375</v>
      </c>
      <c r="C1482" s="6"/>
    </row>
    <row r="1483" spans="1:3" ht="25.5" customHeight="1">
      <c r="A1483" s="6">
        <v>361128</v>
      </c>
      <c r="B1483" s="6" t="s">
        <v>5376</v>
      </c>
      <c r="C1483" s="6"/>
    </row>
    <row r="1484" spans="1:3" ht="25.5" customHeight="1">
      <c r="A1484" s="6">
        <v>361129</v>
      </c>
      <c r="B1484" s="6" t="s">
        <v>5377</v>
      </c>
      <c r="C1484" s="6"/>
    </row>
    <row r="1485" spans="1:3" ht="25.5" customHeight="1">
      <c r="A1485" s="6">
        <v>361130</v>
      </c>
      <c r="B1485" s="6" t="s">
        <v>5378</v>
      </c>
      <c r="C1485" s="6"/>
    </row>
    <row r="1486" spans="1:3" ht="25.5" customHeight="1">
      <c r="A1486" s="6">
        <v>361181</v>
      </c>
      <c r="B1486" s="6" t="s">
        <v>5379</v>
      </c>
      <c r="C1486" s="6"/>
    </row>
    <row r="1487" spans="1:3">
      <c r="A1487" s="6">
        <v>370000</v>
      </c>
      <c r="B1487" s="6" t="s">
        <v>5380</v>
      </c>
      <c r="C1487" s="6"/>
    </row>
    <row r="1488" spans="1:3">
      <c r="A1488" s="6">
        <v>370100</v>
      </c>
      <c r="B1488" s="6" t="s">
        <v>5381</v>
      </c>
      <c r="C1488" s="6"/>
    </row>
    <row r="1489" spans="1:3" ht="25.5" customHeight="1">
      <c r="A1489" s="6">
        <v>370101</v>
      </c>
      <c r="B1489" s="6" t="s">
        <v>5382</v>
      </c>
      <c r="C1489" s="6"/>
    </row>
    <row r="1490" spans="1:3" ht="25.5" customHeight="1">
      <c r="A1490" s="6">
        <v>370102</v>
      </c>
      <c r="B1490" s="6" t="s">
        <v>5383</v>
      </c>
      <c r="C1490" s="6"/>
    </row>
    <row r="1491" spans="1:3" ht="25.5" customHeight="1">
      <c r="A1491" s="6">
        <v>370103</v>
      </c>
      <c r="B1491" s="6" t="s">
        <v>5384</v>
      </c>
      <c r="C1491" s="6"/>
    </row>
    <row r="1492" spans="1:3" ht="25.5" customHeight="1">
      <c r="A1492" s="6">
        <v>370104</v>
      </c>
      <c r="B1492" s="6" t="s">
        <v>5385</v>
      </c>
      <c r="C1492" s="6"/>
    </row>
    <row r="1493" spans="1:3" ht="25.5" customHeight="1">
      <c r="A1493" s="6">
        <v>370105</v>
      </c>
      <c r="B1493" s="6" t="s">
        <v>5386</v>
      </c>
      <c r="C1493" s="6"/>
    </row>
    <row r="1494" spans="1:3" ht="25.5" customHeight="1">
      <c r="A1494" s="6">
        <v>370112</v>
      </c>
      <c r="B1494" s="6" t="s">
        <v>5387</v>
      </c>
      <c r="C1494" s="6"/>
    </row>
    <row r="1495" spans="1:3" ht="25.5" customHeight="1">
      <c r="A1495" s="6">
        <v>370113</v>
      </c>
      <c r="B1495" s="6" t="s">
        <v>5388</v>
      </c>
      <c r="C1495" s="6"/>
    </row>
    <row r="1496" spans="1:3" ht="25.5" customHeight="1">
      <c r="A1496" s="6">
        <v>370124</v>
      </c>
      <c r="B1496" s="6" t="s">
        <v>5389</v>
      </c>
      <c r="C1496" s="6"/>
    </row>
    <row r="1497" spans="1:3" ht="25.5" customHeight="1">
      <c r="A1497" s="6">
        <v>370125</v>
      </c>
      <c r="B1497" s="6" t="s">
        <v>5390</v>
      </c>
      <c r="C1497" s="6"/>
    </row>
    <row r="1498" spans="1:3" ht="25.5" customHeight="1">
      <c r="A1498" s="6">
        <v>370126</v>
      </c>
      <c r="B1498" s="6" t="s">
        <v>5391</v>
      </c>
      <c r="C1498" s="6"/>
    </row>
    <row r="1499" spans="1:3" ht="25.5" customHeight="1">
      <c r="A1499" s="6">
        <v>370181</v>
      </c>
      <c r="B1499" s="6" t="s">
        <v>5392</v>
      </c>
      <c r="C1499" s="6"/>
    </row>
    <row r="1500" spans="1:3">
      <c r="A1500" s="6">
        <v>370200</v>
      </c>
      <c r="B1500" s="6" t="s">
        <v>5393</v>
      </c>
      <c r="C1500" s="6"/>
    </row>
    <row r="1501" spans="1:3" ht="25.5" customHeight="1">
      <c r="A1501" s="6">
        <v>370201</v>
      </c>
      <c r="B1501" s="6" t="s">
        <v>5394</v>
      </c>
      <c r="C1501" s="6"/>
    </row>
    <row r="1502" spans="1:3" ht="25.5" customHeight="1">
      <c r="A1502" s="6">
        <v>370202</v>
      </c>
      <c r="B1502" s="6" t="s">
        <v>5395</v>
      </c>
      <c r="C1502" s="6"/>
    </row>
    <row r="1503" spans="1:3" ht="25.5" customHeight="1">
      <c r="A1503" s="6">
        <v>370203</v>
      </c>
      <c r="B1503" s="6" t="s">
        <v>5396</v>
      </c>
      <c r="C1503" s="6"/>
    </row>
    <row r="1504" spans="1:3" ht="25.5" customHeight="1">
      <c r="A1504" s="6">
        <v>370211</v>
      </c>
      <c r="B1504" s="6" t="s">
        <v>5397</v>
      </c>
      <c r="C1504" s="6"/>
    </row>
    <row r="1505" spans="1:3" ht="25.5" customHeight="1">
      <c r="A1505" s="6">
        <v>370212</v>
      </c>
      <c r="B1505" s="6" t="s">
        <v>5398</v>
      </c>
      <c r="C1505" s="6"/>
    </row>
    <row r="1506" spans="1:3" ht="25.5" customHeight="1">
      <c r="A1506" s="6">
        <v>370213</v>
      </c>
      <c r="B1506" s="6" t="s">
        <v>5399</v>
      </c>
      <c r="C1506" s="6"/>
    </row>
    <row r="1507" spans="1:3" ht="25.5" customHeight="1">
      <c r="A1507" s="6">
        <v>370214</v>
      </c>
      <c r="B1507" s="6" t="s">
        <v>5400</v>
      </c>
      <c r="C1507" s="6"/>
    </row>
    <row r="1508" spans="1:3" ht="25.5" customHeight="1">
      <c r="A1508" s="6">
        <v>370281</v>
      </c>
      <c r="B1508" s="6" t="s">
        <v>5401</v>
      </c>
      <c r="C1508" s="6"/>
    </row>
    <row r="1509" spans="1:3" ht="25.5" customHeight="1">
      <c r="A1509" s="6">
        <v>370282</v>
      </c>
      <c r="B1509" s="6" t="s">
        <v>5402</v>
      </c>
      <c r="C1509" s="6"/>
    </row>
    <row r="1510" spans="1:3" ht="25.5" customHeight="1">
      <c r="A1510" s="6">
        <v>370283</v>
      </c>
      <c r="B1510" s="6" t="s">
        <v>5403</v>
      </c>
      <c r="C1510" s="6"/>
    </row>
    <row r="1511" spans="1:3" ht="25.5" customHeight="1">
      <c r="A1511" s="6">
        <v>370285</v>
      </c>
      <c r="B1511" s="6" t="s">
        <v>5404</v>
      </c>
      <c r="C1511" s="6"/>
    </row>
    <row r="1512" spans="1:3">
      <c r="A1512" s="6">
        <v>370300</v>
      </c>
      <c r="B1512" s="6" t="s">
        <v>5405</v>
      </c>
      <c r="C1512" s="6"/>
    </row>
    <row r="1513" spans="1:3" ht="25.5" customHeight="1">
      <c r="A1513" s="6">
        <v>370301</v>
      </c>
      <c r="B1513" s="6" t="s">
        <v>5406</v>
      </c>
      <c r="C1513" s="6"/>
    </row>
    <row r="1514" spans="1:3" ht="25.5" customHeight="1">
      <c r="A1514" s="6">
        <v>370302</v>
      </c>
      <c r="B1514" s="6" t="s">
        <v>5407</v>
      </c>
      <c r="C1514" s="6"/>
    </row>
    <row r="1515" spans="1:3" ht="25.5" customHeight="1">
      <c r="A1515" s="6">
        <v>370303</v>
      </c>
      <c r="B1515" s="6" t="s">
        <v>5408</v>
      </c>
      <c r="C1515" s="6"/>
    </row>
    <row r="1516" spans="1:3" ht="25.5" customHeight="1">
      <c r="A1516" s="6">
        <v>370304</v>
      </c>
      <c r="B1516" s="6" t="s">
        <v>5409</v>
      </c>
      <c r="C1516" s="6"/>
    </row>
    <row r="1517" spans="1:3" ht="25.5" customHeight="1">
      <c r="A1517" s="6">
        <v>370305</v>
      </c>
      <c r="B1517" s="6" t="s">
        <v>5410</v>
      </c>
      <c r="C1517" s="6"/>
    </row>
    <row r="1518" spans="1:3" ht="25.5" customHeight="1">
      <c r="A1518" s="6">
        <v>370306</v>
      </c>
      <c r="B1518" s="6" t="s">
        <v>5411</v>
      </c>
      <c r="C1518" s="6"/>
    </row>
    <row r="1519" spans="1:3" ht="25.5" customHeight="1">
      <c r="A1519" s="6">
        <v>370321</v>
      </c>
      <c r="B1519" s="6" t="s">
        <v>5412</v>
      </c>
      <c r="C1519" s="6"/>
    </row>
    <row r="1520" spans="1:3" ht="25.5" customHeight="1">
      <c r="A1520" s="6">
        <v>370322</v>
      </c>
      <c r="B1520" s="6" t="s">
        <v>5413</v>
      </c>
      <c r="C1520" s="6"/>
    </row>
    <row r="1521" spans="1:3" ht="25.5" customHeight="1">
      <c r="A1521" s="6">
        <v>370323</v>
      </c>
      <c r="B1521" s="6" t="s">
        <v>5414</v>
      </c>
      <c r="C1521" s="6"/>
    </row>
    <row r="1522" spans="1:3">
      <c r="A1522" s="6">
        <v>370400</v>
      </c>
      <c r="B1522" s="6" t="s">
        <v>5415</v>
      </c>
      <c r="C1522" s="6"/>
    </row>
    <row r="1523" spans="1:3" ht="25.5" customHeight="1">
      <c r="A1523" s="6">
        <v>370401</v>
      </c>
      <c r="B1523" s="6" t="s">
        <v>5416</v>
      </c>
      <c r="C1523" s="6"/>
    </row>
    <row r="1524" spans="1:3" ht="25.5" customHeight="1">
      <c r="A1524" s="6">
        <v>370402</v>
      </c>
      <c r="B1524" s="6" t="s">
        <v>5417</v>
      </c>
      <c r="C1524" s="6"/>
    </row>
    <row r="1525" spans="1:3" ht="25.5" customHeight="1">
      <c r="A1525" s="6">
        <v>370403</v>
      </c>
      <c r="B1525" s="6" t="s">
        <v>5418</v>
      </c>
      <c r="C1525" s="6"/>
    </row>
    <row r="1526" spans="1:3" ht="25.5" customHeight="1">
      <c r="A1526" s="6">
        <v>370404</v>
      </c>
      <c r="B1526" s="6" t="s">
        <v>5419</v>
      </c>
      <c r="C1526" s="6"/>
    </row>
    <row r="1527" spans="1:3" ht="25.5" customHeight="1">
      <c r="A1527" s="6">
        <v>370405</v>
      </c>
      <c r="B1527" s="6" t="s">
        <v>5420</v>
      </c>
      <c r="C1527" s="6"/>
    </row>
    <row r="1528" spans="1:3" ht="25.5" customHeight="1">
      <c r="A1528" s="6">
        <v>370406</v>
      </c>
      <c r="B1528" s="6" t="s">
        <v>5421</v>
      </c>
      <c r="C1528" s="6"/>
    </row>
    <row r="1529" spans="1:3" ht="25.5" customHeight="1">
      <c r="A1529" s="6">
        <v>370481</v>
      </c>
      <c r="B1529" s="6" t="s">
        <v>5422</v>
      </c>
      <c r="C1529" s="6"/>
    </row>
    <row r="1530" spans="1:3">
      <c r="A1530" s="6">
        <v>370500</v>
      </c>
      <c r="B1530" s="6" t="s">
        <v>5423</v>
      </c>
      <c r="C1530" s="6"/>
    </row>
    <row r="1531" spans="1:3" ht="25.5" customHeight="1">
      <c r="A1531" s="6">
        <v>370501</v>
      </c>
      <c r="B1531" s="6" t="s">
        <v>5424</v>
      </c>
      <c r="C1531" s="6"/>
    </row>
    <row r="1532" spans="1:3" ht="25.5" customHeight="1">
      <c r="A1532" s="6">
        <v>370502</v>
      </c>
      <c r="B1532" s="6" t="s">
        <v>5425</v>
      </c>
      <c r="C1532" s="6"/>
    </row>
    <row r="1533" spans="1:3" ht="25.5" customHeight="1">
      <c r="A1533" s="6">
        <v>370503</v>
      </c>
      <c r="B1533" s="6" t="s">
        <v>5426</v>
      </c>
      <c r="C1533" s="6"/>
    </row>
    <row r="1534" spans="1:3" ht="25.5" customHeight="1">
      <c r="A1534" s="6">
        <v>370521</v>
      </c>
      <c r="B1534" s="6" t="s">
        <v>5427</v>
      </c>
      <c r="C1534" s="6"/>
    </row>
    <row r="1535" spans="1:3" ht="25.5" customHeight="1">
      <c r="A1535" s="6">
        <v>370522</v>
      </c>
      <c r="B1535" s="6" t="s">
        <v>5428</v>
      </c>
      <c r="C1535" s="6"/>
    </row>
    <row r="1536" spans="1:3" ht="25.5" customHeight="1">
      <c r="A1536" s="6">
        <v>370523</v>
      </c>
      <c r="B1536" s="6" t="s">
        <v>5429</v>
      </c>
      <c r="C1536" s="6"/>
    </row>
    <row r="1537" spans="1:3">
      <c r="A1537" s="6">
        <v>370600</v>
      </c>
      <c r="B1537" s="6" t="s">
        <v>5430</v>
      </c>
      <c r="C1537" s="6"/>
    </row>
    <row r="1538" spans="1:3" ht="25.5" customHeight="1">
      <c r="A1538" s="6">
        <v>370601</v>
      </c>
      <c r="B1538" s="6" t="s">
        <v>5431</v>
      </c>
      <c r="C1538" s="6"/>
    </row>
    <row r="1539" spans="1:3" ht="25.5" customHeight="1">
      <c r="A1539" s="6">
        <v>370602</v>
      </c>
      <c r="B1539" s="6" t="s">
        <v>5432</v>
      </c>
      <c r="C1539" s="6"/>
    </row>
    <row r="1540" spans="1:3" ht="25.5" customHeight="1">
      <c r="A1540" s="6">
        <v>370611</v>
      </c>
      <c r="B1540" s="6" t="s">
        <v>5433</v>
      </c>
      <c r="C1540" s="6"/>
    </row>
    <row r="1541" spans="1:3" ht="25.5" customHeight="1">
      <c r="A1541" s="6">
        <v>370612</v>
      </c>
      <c r="B1541" s="6" t="s">
        <v>5434</v>
      </c>
      <c r="C1541" s="6"/>
    </row>
    <row r="1542" spans="1:3" ht="25.5" customHeight="1">
      <c r="A1542" s="6">
        <v>370613</v>
      </c>
      <c r="B1542" s="6" t="s">
        <v>5435</v>
      </c>
      <c r="C1542" s="6"/>
    </row>
    <row r="1543" spans="1:3" ht="25.5" customHeight="1">
      <c r="A1543" s="6">
        <v>370634</v>
      </c>
      <c r="B1543" s="6" t="s">
        <v>5436</v>
      </c>
      <c r="C1543" s="6"/>
    </row>
    <row r="1544" spans="1:3" ht="25.5" customHeight="1">
      <c r="A1544" s="6">
        <v>370681</v>
      </c>
      <c r="B1544" s="6" t="s">
        <v>5437</v>
      </c>
      <c r="C1544" s="6"/>
    </row>
    <row r="1545" spans="1:3" ht="25.5" customHeight="1">
      <c r="A1545" s="6">
        <v>370682</v>
      </c>
      <c r="B1545" s="6" t="s">
        <v>5438</v>
      </c>
      <c r="C1545" s="6"/>
    </row>
    <row r="1546" spans="1:3" ht="25.5" customHeight="1">
      <c r="A1546" s="6">
        <v>370683</v>
      </c>
      <c r="B1546" s="6" t="s">
        <v>5439</v>
      </c>
      <c r="C1546" s="6"/>
    </row>
    <row r="1547" spans="1:3" ht="25.5" customHeight="1">
      <c r="A1547" s="6">
        <v>370684</v>
      </c>
      <c r="B1547" s="6" t="s">
        <v>5440</v>
      </c>
      <c r="C1547" s="6"/>
    </row>
    <row r="1548" spans="1:3" ht="25.5" customHeight="1">
      <c r="A1548" s="6">
        <v>370685</v>
      </c>
      <c r="B1548" s="6" t="s">
        <v>5441</v>
      </c>
      <c r="C1548" s="6"/>
    </row>
    <row r="1549" spans="1:3" ht="25.5" customHeight="1">
      <c r="A1549" s="6">
        <v>370686</v>
      </c>
      <c r="B1549" s="6" t="s">
        <v>5442</v>
      </c>
      <c r="C1549" s="6"/>
    </row>
    <row r="1550" spans="1:3" ht="25.5" customHeight="1">
      <c r="A1550" s="6">
        <v>370687</v>
      </c>
      <c r="B1550" s="6" t="s">
        <v>5443</v>
      </c>
      <c r="C1550" s="6"/>
    </row>
    <row r="1551" spans="1:3">
      <c r="A1551" s="6">
        <v>370700</v>
      </c>
      <c r="B1551" s="6" t="s">
        <v>5444</v>
      </c>
      <c r="C1551" s="6"/>
    </row>
    <row r="1552" spans="1:3" ht="25.5" customHeight="1">
      <c r="A1552" s="6">
        <v>370701</v>
      </c>
      <c r="B1552" s="6" t="s">
        <v>5445</v>
      </c>
      <c r="C1552" s="6"/>
    </row>
    <row r="1553" spans="1:3" ht="25.5" customHeight="1">
      <c r="A1553" s="6">
        <v>370702</v>
      </c>
      <c r="B1553" s="6" t="s">
        <v>5446</v>
      </c>
      <c r="C1553" s="6"/>
    </row>
    <row r="1554" spans="1:3" ht="25.5" customHeight="1">
      <c r="A1554" s="6">
        <v>370703</v>
      </c>
      <c r="B1554" s="6" t="s">
        <v>5447</v>
      </c>
      <c r="C1554" s="6"/>
    </row>
    <row r="1555" spans="1:3" ht="25.5" customHeight="1">
      <c r="A1555" s="6">
        <v>370704</v>
      </c>
      <c r="B1555" s="6" t="s">
        <v>5448</v>
      </c>
      <c r="C1555" s="6"/>
    </row>
    <row r="1556" spans="1:3" ht="25.5" customHeight="1">
      <c r="A1556" s="6">
        <v>370705</v>
      </c>
      <c r="B1556" s="6" t="s">
        <v>5449</v>
      </c>
      <c r="C1556" s="6"/>
    </row>
    <row r="1557" spans="1:3" ht="25.5" customHeight="1">
      <c r="A1557" s="6">
        <v>370724</v>
      </c>
      <c r="B1557" s="6" t="s">
        <v>5450</v>
      </c>
      <c r="C1557" s="6"/>
    </row>
    <row r="1558" spans="1:3" ht="25.5" customHeight="1">
      <c r="A1558" s="6">
        <v>370725</v>
      </c>
      <c r="B1558" s="6" t="s">
        <v>5451</v>
      </c>
      <c r="C1558" s="6"/>
    </row>
    <row r="1559" spans="1:3" ht="25.5" customHeight="1">
      <c r="A1559" s="6">
        <v>370781</v>
      </c>
      <c r="B1559" s="6" t="s">
        <v>5452</v>
      </c>
      <c r="C1559" s="6"/>
    </row>
    <row r="1560" spans="1:3" ht="25.5" customHeight="1">
      <c r="A1560" s="6">
        <v>370782</v>
      </c>
      <c r="B1560" s="6" t="s">
        <v>5453</v>
      </c>
      <c r="C1560" s="6"/>
    </row>
    <row r="1561" spans="1:3" ht="25.5" customHeight="1">
      <c r="A1561" s="6">
        <v>370783</v>
      </c>
      <c r="B1561" s="6" t="s">
        <v>5454</v>
      </c>
      <c r="C1561" s="6"/>
    </row>
    <row r="1562" spans="1:3" ht="25.5" customHeight="1">
      <c r="A1562" s="6">
        <v>370784</v>
      </c>
      <c r="B1562" s="6" t="s">
        <v>5455</v>
      </c>
      <c r="C1562" s="6"/>
    </row>
    <row r="1563" spans="1:3" ht="25.5" customHeight="1">
      <c r="A1563" s="6">
        <v>370785</v>
      </c>
      <c r="B1563" s="6" t="s">
        <v>5456</v>
      </c>
      <c r="C1563" s="6"/>
    </row>
    <row r="1564" spans="1:3" ht="25.5" customHeight="1">
      <c r="A1564" s="6">
        <v>370786</v>
      </c>
      <c r="B1564" s="6" t="s">
        <v>5457</v>
      </c>
      <c r="C1564" s="6"/>
    </row>
    <row r="1565" spans="1:3">
      <c r="A1565" s="6">
        <v>370800</v>
      </c>
      <c r="B1565" s="6" t="s">
        <v>5458</v>
      </c>
      <c r="C1565" s="6"/>
    </row>
    <row r="1566" spans="1:3" ht="25.5" customHeight="1">
      <c r="A1566" s="6">
        <v>370801</v>
      </c>
      <c r="B1566" s="6" t="s">
        <v>5459</v>
      </c>
      <c r="C1566" s="6"/>
    </row>
    <row r="1567" spans="1:3" ht="25.5" customHeight="1">
      <c r="A1567" s="6">
        <v>370811</v>
      </c>
      <c r="B1567" s="6" t="s">
        <v>5460</v>
      </c>
      <c r="C1567" s="6"/>
    </row>
    <row r="1568" spans="1:3" ht="25.5" customHeight="1">
      <c r="A1568" s="6">
        <v>370812</v>
      </c>
      <c r="B1568" s="6" t="s">
        <v>5461</v>
      </c>
      <c r="C1568" s="6"/>
    </row>
    <row r="1569" spans="1:3" ht="25.5" customHeight="1">
      <c r="A1569" s="6">
        <v>370826</v>
      </c>
      <c r="B1569" s="6" t="s">
        <v>5462</v>
      </c>
      <c r="C1569" s="6"/>
    </row>
    <row r="1570" spans="1:3" ht="25.5" customHeight="1">
      <c r="A1570" s="6">
        <v>370827</v>
      </c>
      <c r="B1570" s="6" t="s">
        <v>5463</v>
      </c>
      <c r="C1570" s="6"/>
    </row>
    <row r="1571" spans="1:3" ht="25.5" customHeight="1">
      <c r="A1571" s="6">
        <v>370828</v>
      </c>
      <c r="B1571" s="6" t="s">
        <v>5464</v>
      </c>
      <c r="C1571" s="6"/>
    </row>
    <row r="1572" spans="1:3" ht="25.5" customHeight="1">
      <c r="A1572" s="6">
        <v>370829</v>
      </c>
      <c r="B1572" s="6" t="s">
        <v>5465</v>
      </c>
      <c r="C1572" s="6"/>
    </row>
    <row r="1573" spans="1:3" ht="25.5" customHeight="1">
      <c r="A1573" s="6">
        <v>370830</v>
      </c>
      <c r="B1573" s="6" t="s">
        <v>5466</v>
      </c>
      <c r="C1573" s="6"/>
    </row>
    <row r="1574" spans="1:3" ht="25.5" customHeight="1">
      <c r="A1574" s="6">
        <v>370831</v>
      </c>
      <c r="B1574" s="6" t="s">
        <v>5467</v>
      </c>
      <c r="C1574" s="6"/>
    </row>
    <row r="1575" spans="1:3" ht="25.5" customHeight="1">
      <c r="A1575" s="6">
        <v>370832</v>
      </c>
      <c r="B1575" s="6" t="s">
        <v>5468</v>
      </c>
      <c r="C1575" s="6"/>
    </row>
    <row r="1576" spans="1:3" ht="25.5" customHeight="1">
      <c r="A1576" s="6">
        <v>370881</v>
      </c>
      <c r="B1576" s="6" t="s">
        <v>5469</v>
      </c>
      <c r="C1576" s="6"/>
    </row>
    <row r="1577" spans="1:3" ht="25.5" customHeight="1">
      <c r="A1577" s="6">
        <v>370883</v>
      </c>
      <c r="B1577" s="6" t="s">
        <v>5470</v>
      </c>
      <c r="C1577" s="6"/>
    </row>
    <row r="1578" spans="1:3">
      <c r="A1578" s="6">
        <v>370900</v>
      </c>
      <c r="B1578" s="6" t="s">
        <v>5471</v>
      </c>
      <c r="C1578" s="6"/>
    </row>
    <row r="1579" spans="1:3" ht="25.5" customHeight="1">
      <c r="A1579" s="6">
        <v>370901</v>
      </c>
      <c r="B1579" s="6" t="s">
        <v>5472</v>
      </c>
      <c r="C1579" s="6"/>
    </row>
    <row r="1580" spans="1:3" ht="25.5" customHeight="1">
      <c r="A1580" s="6">
        <v>370902</v>
      </c>
      <c r="B1580" s="6" t="s">
        <v>5473</v>
      </c>
      <c r="C1580" s="6"/>
    </row>
    <row r="1581" spans="1:3" ht="25.5" customHeight="1">
      <c r="A1581" s="6">
        <v>370911</v>
      </c>
      <c r="B1581" s="6" t="s">
        <v>5474</v>
      </c>
      <c r="C1581" s="6"/>
    </row>
    <row r="1582" spans="1:3" ht="25.5" customHeight="1">
      <c r="A1582" s="6">
        <v>370921</v>
      </c>
      <c r="B1582" s="6" t="s">
        <v>5475</v>
      </c>
      <c r="C1582" s="6"/>
    </row>
    <row r="1583" spans="1:3" ht="25.5" customHeight="1">
      <c r="A1583" s="6">
        <v>370923</v>
      </c>
      <c r="B1583" s="6" t="s">
        <v>5476</v>
      </c>
      <c r="C1583" s="6"/>
    </row>
    <row r="1584" spans="1:3" ht="25.5" customHeight="1">
      <c r="A1584" s="6">
        <v>370982</v>
      </c>
      <c r="B1584" s="6" t="s">
        <v>5477</v>
      </c>
      <c r="C1584" s="6"/>
    </row>
    <row r="1585" spans="1:3" ht="25.5" customHeight="1">
      <c r="A1585" s="6">
        <v>370983</v>
      </c>
      <c r="B1585" s="6" t="s">
        <v>5478</v>
      </c>
      <c r="C1585" s="6"/>
    </row>
    <row r="1586" spans="1:3">
      <c r="A1586" s="6">
        <v>371000</v>
      </c>
      <c r="B1586" s="6" t="s">
        <v>5479</v>
      </c>
      <c r="C1586" s="6"/>
    </row>
    <row r="1587" spans="1:3" ht="25.5" customHeight="1">
      <c r="A1587" s="6">
        <v>371001</v>
      </c>
      <c r="B1587" s="6" t="s">
        <v>5480</v>
      </c>
      <c r="C1587" s="6"/>
    </row>
    <row r="1588" spans="1:3" ht="25.5" customHeight="1">
      <c r="A1588" s="6">
        <v>371002</v>
      </c>
      <c r="B1588" s="6" t="s">
        <v>5481</v>
      </c>
      <c r="C1588" s="6"/>
    </row>
    <row r="1589" spans="1:3" ht="25.5" customHeight="1">
      <c r="A1589" s="6">
        <v>371003</v>
      </c>
      <c r="B1589" s="6" t="s">
        <v>5482</v>
      </c>
      <c r="C1589" s="6"/>
    </row>
    <row r="1590" spans="1:3" ht="25.5" customHeight="1">
      <c r="A1590" s="6">
        <v>371082</v>
      </c>
      <c r="B1590" s="6" t="s">
        <v>5483</v>
      </c>
      <c r="C1590" s="6"/>
    </row>
    <row r="1591" spans="1:3" ht="25.5" customHeight="1">
      <c r="A1591" s="6">
        <v>371083</v>
      </c>
      <c r="B1591" s="6" t="s">
        <v>5484</v>
      </c>
      <c r="C1591" s="6"/>
    </row>
    <row r="1592" spans="1:3">
      <c r="A1592" s="6">
        <v>371100</v>
      </c>
      <c r="B1592" s="6" t="s">
        <v>5485</v>
      </c>
      <c r="C1592" s="6"/>
    </row>
    <row r="1593" spans="1:3" ht="25.5" customHeight="1">
      <c r="A1593" s="6">
        <v>371101</v>
      </c>
      <c r="B1593" s="6" t="s">
        <v>5486</v>
      </c>
      <c r="C1593" s="6"/>
    </row>
    <row r="1594" spans="1:3" ht="25.5" customHeight="1">
      <c r="A1594" s="6">
        <v>371102</v>
      </c>
      <c r="B1594" s="6" t="s">
        <v>5487</v>
      </c>
      <c r="C1594" s="6"/>
    </row>
    <row r="1595" spans="1:3" ht="25.5" customHeight="1">
      <c r="A1595" s="6">
        <v>371103</v>
      </c>
      <c r="B1595" s="6" t="s">
        <v>5488</v>
      </c>
      <c r="C1595" s="6"/>
    </row>
    <row r="1596" spans="1:3" ht="25.5" customHeight="1">
      <c r="A1596" s="6">
        <v>371121</v>
      </c>
      <c r="B1596" s="6" t="s">
        <v>5489</v>
      </c>
      <c r="C1596" s="6"/>
    </row>
    <row r="1597" spans="1:3">
      <c r="A1597" s="6">
        <v>371122</v>
      </c>
      <c r="B1597" s="6" t="s">
        <v>5490</v>
      </c>
      <c r="C1597" s="6"/>
    </row>
    <row r="1598" spans="1:3">
      <c r="A1598" s="6">
        <v>371200</v>
      </c>
      <c r="B1598" s="6" t="s">
        <v>5491</v>
      </c>
      <c r="C1598" s="6"/>
    </row>
    <row r="1599" spans="1:3" ht="25.5" customHeight="1">
      <c r="A1599" s="6">
        <v>371201</v>
      </c>
      <c r="B1599" s="6" t="s">
        <v>5492</v>
      </c>
      <c r="C1599" s="6"/>
    </row>
    <row r="1600" spans="1:3" ht="25.5" customHeight="1">
      <c r="A1600" s="6">
        <v>371202</v>
      </c>
      <c r="B1600" s="6" t="s">
        <v>5493</v>
      </c>
      <c r="C1600" s="6"/>
    </row>
    <row r="1601" spans="1:3" ht="25.5" customHeight="1">
      <c r="A1601" s="6">
        <v>371203</v>
      </c>
      <c r="B1601" s="6" t="s">
        <v>5494</v>
      </c>
      <c r="C1601" s="6"/>
    </row>
    <row r="1602" spans="1:3">
      <c r="A1602" s="6">
        <v>371300</v>
      </c>
      <c r="B1602" s="6" t="s">
        <v>5495</v>
      </c>
      <c r="C1602" s="6"/>
    </row>
    <row r="1603" spans="1:3" ht="25.5" customHeight="1">
      <c r="A1603" s="6">
        <v>371301</v>
      </c>
      <c r="B1603" s="6" t="s">
        <v>5492</v>
      </c>
      <c r="C1603" s="6"/>
    </row>
    <row r="1604" spans="1:3" ht="25.5" customHeight="1">
      <c r="A1604" s="6">
        <v>371302</v>
      </c>
      <c r="B1604" s="6" t="s">
        <v>5496</v>
      </c>
      <c r="C1604" s="6"/>
    </row>
    <row r="1605" spans="1:3" ht="25.5" customHeight="1">
      <c r="A1605" s="6">
        <v>371311</v>
      </c>
      <c r="B1605" s="6" t="s">
        <v>5497</v>
      </c>
      <c r="C1605" s="6"/>
    </row>
    <row r="1606" spans="1:3" ht="25.5" customHeight="1">
      <c r="A1606" s="6">
        <v>371312</v>
      </c>
      <c r="B1606" s="6" t="s">
        <v>5498</v>
      </c>
      <c r="C1606" s="6"/>
    </row>
    <row r="1607" spans="1:3" ht="25.5" customHeight="1">
      <c r="A1607" s="6">
        <v>371321</v>
      </c>
      <c r="B1607" s="6" t="s">
        <v>5499</v>
      </c>
      <c r="C1607" s="6"/>
    </row>
    <row r="1608" spans="1:3" ht="25.5" customHeight="1">
      <c r="A1608" s="6">
        <v>371322</v>
      </c>
      <c r="B1608" s="6" t="s">
        <v>5500</v>
      </c>
      <c r="C1608" s="6"/>
    </row>
    <row r="1609" spans="1:3" ht="25.5" customHeight="1">
      <c r="A1609" s="6">
        <v>371323</v>
      </c>
      <c r="B1609" s="6" t="s">
        <v>5501</v>
      </c>
      <c r="C1609" s="6"/>
    </row>
    <row r="1610" spans="1:3" ht="25.5" customHeight="1">
      <c r="A1610" s="6">
        <v>371324</v>
      </c>
      <c r="B1610" s="6" t="s">
        <v>5502</v>
      </c>
      <c r="C1610" s="6"/>
    </row>
    <row r="1611" spans="1:3">
      <c r="A1611" s="6">
        <v>371325</v>
      </c>
      <c r="B1611" s="6" t="s">
        <v>5503</v>
      </c>
      <c r="C1611" s="6"/>
    </row>
    <row r="1612" spans="1:3" ht="25.5" customHeight="1">
      <c r="A1612" s="6">
        <v>371326</v>
      </c>
      <c r="B1612" s="6" t="s">
        <v>5504</v>
      </c>
      <c r="C1612" s="6"/>
    </row>
    <row r="1613" spans="1:3" ht="25.5" customHeight="1">
      <c r="A1613" s="6">
        <v>371327</v>
      </c>
      <c r="B1613" s="6" t="s">
        <v>5505</v>
      </c>
      <c r="C1613" s="6"/>
    </row>
    <row r="1614" spans="1:3" ht="25.5" customHeight="1">
      <c r="A1614" s="6">
        <v>371328</v>
      </c>
      <c r="B1614" s="6" t="s">
        <v>5506</v>
      </c>
      <c r="C1614" s="6"/>
    </row>
    <row r="1615" spans="1:3" ht="25.5" customHeight="1">
      <c r="A1615" s="6">
        <v>371329</v>
      </c>
      <c r="B1615" s="6" t="s">
        <v>5507</v>
      </c>
      <c r="C1615" s="6"/>
    </row>
    <row r="1616" spans="1:3">
      <c r="A1616" s="6">
        <v>371400</v>
      </c>
      <c r="B1616" s="6" t="s">
        <v>5508</v>
      </c>
      <c r="C1616" s="6"/>
    </row>
    <row r="1617" spans="1:3" ht="25.5" customHeight="1">
      <c r="A1617" s="6">
        <v>371401</v>
      </c>
      <c r="B1617" s="6" t="s">
        <v>5509</v>
      </c>
      <c r="C1617" s="6"/>
    </row>
    <row r="1618" spans="1:3" ht="25.5" customHeight="1">
      <c r="A1618" s="6">
        <v>371402</v>
      </c>
      <c r="B1618" s="6" t="s">
        <v>5510</v>
      </c>
      <c r="C1618" s="6"/>
    </row>
    <row r="1619" spans="1:3" ht="25.5" customHeight="1">
      <c r="A1619" s="6">
        <v>371403</v>
      </c>
      <c r="B1619" s="6" t="s">
        <v>5511</v>
      </c>
      <c r="C1619" s="6"/>
    </row>
    <row r="1620" spans="1:3" ht="25.5" customHeight="1">
      <c r="A1620" s="6">
        <v>371422</v>
      </c>
      <c r="B1620" s="6" t="s">
        <v>5512</v>
      </c>
      <c r="C1620" s="6"/>
    </row>
    <row r="1621" spans="1:3" ht="25.5" customHeight="1">
      <c r="A1621" s="6">
        <v>371423</v>
      </c>
      <c r="B1621" s="6" t="s">
        <v>5513</v>
      </c>
      <c r="C1621" s="6"/>
    </row>
    <row r="1622" spans="1:3" ht="25.5" customHeight="1">
      <c r="A1622" s="6">
        <v>371424</v>
      </c>
      <c r="B1622" s="6" t="s">
        <v>5514</v>
      </c>
      <c r="C1622" s="6"/>
    </row>
    <row r="1623" spans="1:3" ht="25.5" customHeight="1">
      <c r="A1623" s="6">
        <v>371425</v>
      </c>
      <c r="B1623" s="6" t="s">
        <v>5515</v>
      </c>
      <c r="C1623" s="6"/>
    </row>
    <row r="1624" spans="1:3" ht="25.5" customHeight="1">
      <c r="A1624" s="6">
        <v>371426</v>
      </c>
      <c r="B1624" s="6" t="s">
        <v>5516</v>
      </c>
      <c r="C1624" s="6"/>
    </row>
    <row r="1625" spans="1:3" ht="25.5" customHeight="1">
      <c r="A1625" s="6">
        <v>371427</v>
      </c>
      <c r="B1625" s="6" t="s">
        <v>5517</v>
      </c>
      <c r="C1625" s="6"/>
    </row>
    <row r="1626" spans="1:3" ht="25.5" customHeight="1">
      <c r="A1626" s="6">
        <v>371428</v>
      </c>
      <c r="B1626" s="6" t="s">
        <v>5518</v>
      </c>
      <c r="C1626" s="6"/>
    </row>
    <row r="1627" spans="1:3" ht="25.5" customHeight="1">
      <c r="A1627" s="6">
        <v>371481</v>
      </c>
      <c r="B1627" s="6" t="s">
        <v>5519</v>
      </c>
      <c r="C1627" s="6"/>
    </row>
    <row r="1628" spans="1:3" ht="25.5" customHeight="1">
      <c r="A1628" s="6">
        <v>371482</v>
      </c>
      <c r="B1628" s="6" t="s">
        <v>5520</v>
      </c>
      <c r="C1628" s="6"/>
    </row>
    <row r="1629" spans="1:3">
      <c r="A1629" s="6">
        <v>371500</v>
      </c>
      <c r="B1629" s="6" t="s">
        <v>5521</v>
      </c>
      <c r="C1629" s="6"/>
    </row>
    <row r="1630" spans="1:3" ht="25.5" customHeight="1">
      <c r="A1630" s="6">
        <v>371501</v>
      </c>
      <c r="B1630" s="6" t="s">
        <v>5509</v>
      </c>
      <c r="C1630" s="6"/>
    </row>
    <row r="1631" spans="1:3" ht="25.5" customHeight="1">
      <c r="A1631" s="6">
        <v>371502</v>
      </c>
      <c r="B1631" s="6" t="s">
        <v>5522</v>
      </c>
      <c r="C1631" s="6"/>
    </row>
    <row r="1632" spans="1:3" ht="25.5" customHeight="1">
      <c r="A1632" s="6">
        <v>371521</v>
      </c>
      <c r="B1632" s="6" t="s">
        <v>5523</v>
      </c>
      <c r="C1632" s="6"/>
    </row>
    <row r="1633" spans="1:3">
      <c r="A1633" s="6">
        <v>371522</v>
      </c>
      <c r="B1633" s="6" t="s">
        <v>5524</v>
      </c>
      <c r="C1633" s="6"/>
    </row>
    <row r="1634" spans="1:3" ht="25.5" customHeight="1">
      <c r="A1634" s="6">
        <v>371523</v>
      </c>
      <c r="B1634" s="6" t="s">
        <v>5525</v>
      </c>
      <c r="C1634" s="6"/>
    </row>
    <row r="1635" spans="1:3" ht="25.5" customHeight="1">
      <c r="A1635" s="6">
        <v>371524</v>
      </c>
      <c r="B1635" s="6" t="s">
        <v>5526</v>
      </c>
      <c r="C1635" s="6"/>
    </row>
    <row r="1636" spans="1:3">
      <c r="A1636" s="6">
        <v>371525</v>
      </c>
      <c r="B1636" s="6" t="s">
        <v>5527</v>
      </c>
      <c r="C1636" s="6"/>
    </row>
    <row r="1637" spans="1:3" ht="25.5" customHeight="1">
      <c r="A1637" s="6">
        <v>371526</v>
      </c>
      <c r="B1637" s="6" t="s">
        <v>5528</v>
      </c>
      <c r="C1637" s="6"/>
    </row>
    <row r="1638" spans="1:3" ht="25.5" customHeight="1">
      <c r="A1638" s="6">
        <v>371581</v>
      </c>
      <c r="B1638" s="6" t="s">
        <v>5529</v>
      </c>
      <c r="C1638" s="6"/>
    </row>
    <row r="1639" spans="1:3">
      <c r="A1639" s="6">
        <v>371600</v>
      </c>
      <c r="B1639" s="6" t="s">
        <v>5530</v>
      </c>
      <c r="C1639" s="6"/>
    </row>
    <row r="1640" spans="1:3" ht="25.5" customHeight="1">
      <c r="A1640" s="6">
        <v>371601</v>
      </c>
      <c r="B1640" s="6" t="s">
        <v>5531</v>
      </c>
      <c r="C1640" s="6"/>
    </row>
    <row r="1641" spans="1:3" ht="25.5" customHeight="1">
      <c r="A1641" s="6">
        <v>371602</v>
      </c>
      <c r="B1641" s="6" t="s">
        <v>5532</v>
      </c>
      <c r="C1641" s="6"/>
    </row>
    <row r="1642" spans="1:3" ht="25.5" customHeight="1">
      <c r="A1642" s="6">
        <v>371603</v>
      </c>
      <c r="B1642" s="6" t="s">
        <v>5533</v>
      </c>
      <c r="C1642" s="6"/>
    </row>
    <row r="1643" spans="1:3" ht="25.5" customHeight="1">
      <c r="A1643" s="6">
        <v>371621</v>
      </c>
      <c r="B1643" s="6" t="s">
        <v>5534</v>
      </c>
      <c r="C1643" s="6"/>
    </row>
    <row r="1644" spans="1:3" ht="25.5" customHeight="1">
      <c r="A1644" s="6">
        <v>371622</v>
      </c>
      <c r="B1644" s="6" t="s">
        <v>5535</v>
      </c>
      <c r="C1644" s="6"/>
    </row>
    <row r="1645" spans="1:3" ht="25.5" customHeight="1">
      <c r="A1645" s="6">
        <v>371623</v>
      </c>
      <c r="B1645" s="6" t="s">
        <v>5536</v>
      </c>
      <c r="C1645" s="6"/>
    </row>
    <row r="1646" spans="1:3" ht="25.5" customHeight="1">
      <c r="A1646" s="6">
        <v>371625</v>
      </c>
      <c r="B1646" s="6" t="s">
        <v>5537</v>
      </c>
      <c r="C1646" s="6"/>
    </row>
    <row r="1647" spans="1:3" ht="25.5" customHeight="1">
      <c r="A1647" s="6">
        <v>371626</v>
      </c>
      <c r="B1647" s="6" t="s">
        <v>5538</v>
      </c>
      <c r="C1647" s="6"/>
    </row>
    <row r="1648" spans="1:3">
      <c r="A1648" s="6">
        <v>371700</v>
      </c>
      <c r="B1648" s="6" t="s">
        <v>5539</v>
      </c>
      <c r="C1648" s="6"/>
    </row>
    <row r="1649" spans="1:3" ht="25.5" customHeight="1">
      <c r="A1649" s="6">
        <v>371701</v>
      </c>
      <c r="B1649" s="6" t="s">
        <v>5540</v>
      </c>
      <c r="C1649" s="6"/>
    </row>
    <row r="1650" spans="1:3" ht="25.5" customHeight="1">
      <c r="A1650" s="6">
        <v>371702</v>
      </c>
      <c r="B1650" s="6" t="s">
        <v>5541</v>
      </c>
      <c r="C1650" s="6"/>
    </row>
    <row r="1651" spans="1:3">
      <c r="A1651" s="6">
        <v>371721</v>
      </c>
      <c r="B1651" s="6" t="s">
        <v>5542</v>
      </c>
      <c r="C1651" s="6"/>
    </row>
    <row r="1652" spans="1:3">
      <c r="A1652" s="6">
        <v>371722</v>
      </c>
      <c r="B1652" s="6" t="s">
        <v>5543</v>
      </c>
      <c r="C1652" s="6"/>
    </row>
    <row r="1653" spans="1:3" ht="25.5" customHeight="1">
      <c r="A1653" s="6">
        <v>371723</v>
      </c>
      <c r="B1653" s="6" t="s">
        <v>5544</v>
      </c>
      <c r="C1653" s="6"/>
    </row>
    <row r="1654" spans="1:3" ht="25.5" customHeight="1">
      <c r="A1654" s="6">
        <v>371724</v>
      </c>
      <c r="B1654" s="6" t="s">
        <v>5545</v>
      </c>
      <c r="C1654" s="6"/>
    </row>
    <row r="1655" spans="1:3" ht="25.5" customHeight="1">
      <c r="A1655" s="6">
        <v>371725</v>
      </c>
      <c r="B1655" s="6" t="s">
        <v>5546</v>
      </c>
      <c r="C1655" s="6"/>
    </row>
    <row r="1656" spans="1:3" ht="25.5" customHeight="1">
      <c r="A1656" s="6">
        <v>371726</v>
      </c>
      <c r="B1656" s="6" t="s">
        <v>5547</v>
      </c>
      <c r="C1656" s="6"/>
    </row>
    <row r="1657" spans="1:3" ht="25.5" customHeight="1">
      <c r="A1657" s="6">
        <v>371727</v>
      </c>
      <c r="B1657" s="6" t="s">
        <v>5548</v>
      </c>
      <c r="C1657" s="6"/>
    </row>
    <row r="1658" spans="1:3" ht="25.5" customHeight="1">
      <c r="A1658" s="6">
        <v>371728</v>
      </c>
      <c r="B1658" s="6" t="s">
        <v>5549</v>
      </c>
      <c r="C1658" s="6"/>
    </row>
    <row r="1659" spans="1:3">
      <c r="A1659" s="6">
        <v>410000</v>
      </c>
      <c r="B1659" s="6" t="s">
        <v>5550</v>
      </c>
      <c r="C1659" s="6"/>
    </row>
    <row r="1660" spans="1:3">
      <c r="A1660" s="6">
        <v>410100</v>
      </c>
      <c r="B1660" s="6" t="s">
        <v>5551</v>
      </c>
      <c r="C1660" s="6"/>
    </row>
    <row r="1661" spans="1:3" ht="25.5" customHeight="1">
      <c r="A1661" s="6">
        <v>410101</v>
      </c>
      <c r="B1661" s="6" t="s">
        <v>5552</v>
      </c>
      <c r="C1661" s="6"/>
    </row>
    <row r="1662" spans="1:3" ht="25.5" customHeight="1">
      <c r="A1662" s="6">
        <v>410102</v>
      </c>
      <c r="B1662" s="6" t="s">
        <v>5553</v>
      </c>
      <c r="C1662" s="6"/>
    </row>
    <row r="1663" spans="1:3" ht="25.5" customHeight="1">
      <c r="A1663" s="6">
        <v>410103</v>
      </c>
      <c r="B1663" s="6" t="s">
        <v>5554</v>
      </c>
      <c r="C1663" s="6"/>
    </row>
    <row r="1664" spans="1:3" ht="25.5" customHeight="1">
      <c r="A1664" s="6">
        <v>410104</v>
      </c>
      <c r="B1664" s="6" t="s">
        <v>5555</v>
      </c>
      <c r="C1664" s="6"/>
    </row>
    <row r="1665" spans="1:3" ht="25.5" customHeight="1">
      <c r="A1665" s="6">
        <v>410105</v>
      </c>
      <c r="B1665" s="6" t="s">
        <v>5556</v>
      </c>
      <c r="C1665" s="6"/>
    </row>
    <row r="1666" spans="1:3" ht="25.5" customHeight="1">
      <c r="A1666" s="6">
        <v>410106</v>
      </c>
      <c r="B1666" s="6" t="s">
        <v>5557</v>
      </c>
      <c r="C1666" s="6"/>
    </row>
    <row r="1667" spans="1:3" ht="25.5" customHeight="1">
      <c r="A1667" s="6">
        <v>410108</v>
      </c>
      <c r="B1667" s="6" t="s">
        <v>5558</v>
      </c>
      <c r="C1667" s="6"/>
    </row>
    <row r="1668" spans="1:3" ht="25.5" customHeight="1">
      <c r="A1668" s="6">
        <v>410122</v>
      </c>
      <c r="B1668" s="6" t="s">
        <v>5559</v>
      </c>
      <c r="C1668" s="6"/>
    </row>
    <row r="1669" spans="1:3" ht="25.5" customHeight="1">
      <c r="A1669" s="6">
        <v>410181</v>
      </c>
      <c r="B1669" s="6" t="s">
        <v>5560</v>
      </c>
      <c r="C1669" s="6"/>
    </row>
    <row r="1670" spans="1:3" ht="25.5" customHeight="1">
      <c r="A1670" s="6">
        <v>410182</v>
      </c>
      <c r="B1670" s="6" t="s">
        <v>5561</v>
      </c>
      <c r="C1670" s="6"/>
    </row>
    <row r="1671" spans="1:3" ht="25.5" customHeight="1">
      <c r="A1671" s="6">
        <v>410183</v>
      </c>
      <c r="B1671" s="6" t="s">
        <v>5562</v>
      </c>
      <c r="C1671" s="6"/>
    </row>
    <row r="1672" spans="1:3" ht="25.5" customHeight="1">
      <c r="A1672" s="6">
        <v>410184</v>
      </c>
      <c r="B1672" s="6" t="s">
        <v>5563</v>
      </c>
      <c r="C1672" s="6"/>
    </row>
    <row r="1673" spans="1:3" ht="25.5" customHeight="1">
      <c r="A1673" s="6">
        <v>410185</v>
      </c>
      <c r="B1673" s="6" t="s">
        <v>5564</v>
      </c>
      <c r="C1673" s="6"/>
    </row>
    <row r="1674" spans="1:3">
      <c r="A1674" s="6">
        <v>410200</v>
      </c>
      <c r="B1674" s="6" t="s">
        <v>5565</v>
      </c>
      <c r="C1674" s="6"/>
    </row>
    <row r="1675" spans="1:3" ht="25.5" customHeight="1">
      <c r="A1675" s="6">
        <v>410201</v>
      </c>
      <c r="B1675" s="6" t="s">
        <v>5566</v>
      </c>
      <c r="C1675" s="6"/>
    </row>
    <row r="1676" spans="1:3" ht="25.5" customHeight="1">
      <c r="A1676" s="6">
        <v>410202</v>
      </c>
      <c r="B1676" s="6" t="s">
        <v>5567</v>
      </c>
      <c r="C1676" s="6"/>
    </row>
    <row r="1677" spans="1:3" ht="25.5" customHeight="1">
      <c r="A1677" s="6">
        <v>410203</v>
      </c>
      <c r="B1677" s="6" t="s">
        <v>5568</v>
      </c>
      <c r="C1677" s="6"/>
    </row>
    <row r="1678" spans="1:3" ht="25.5" customHeight="1">
      <c r="A1678" s="6">
        <v>410204</v>
      </c>
      <c r="B1678" s="6" t="s">
        <v>5569</v>
      </c>
      <c r="C1678" s="6"/>
    </row>
    <row r="1679" spans="1:3" ht="25.5" customHeight="1">
      <c r="A1679" s="6">
        <v>410205</v>
      </c>
      <c r="B1679" s="6" t="s">
        <v>5570</v>
      </c>
      <c r="C1679" s="6"/>
    </row>
    <row r="1680" spans="1:3" ht="25.5" customHeight="1">
      <c r="A1680" s="6">
        <v>410211</v>
      </c>
      <c r="B1680" s="6" t="s">
        <v>5571</v>
      </c>
      <c r="C1680" s="6"/>
    </row>
    <row r="1681" spans="1:3">
      <c r="A1681" s="6">
        <v>410221</v>
      </c>
      <c r="B1681" s="6" t="s">
        <v>5572</v>
      </c>
      <c r="C1681" s="6"/>
    </row>
    <row r="1682" spans="1:3" ht="25.5" customHeight="1">
      <c r="A1682" s="6">
        <v>410222</v>
      </c>
      <c r="B1682" s="6" t="s">
        <v>5573</v>
      </c>
      <c r="C1682" s="6"/>
    </row>
    <row r="1683" spans="1:3" ht="25.5" customHeight="1">
      <c r="A1683" s="6">
        <v>410223</v>
      </c>
      <c r="B1683" s="6" t="s">
        <v>5574</v>
      </c>
      <c r="C1683" s="6"/>
    </row>
    <row r="1684" spans="1:3" ht="25.5" customHeight="1">
      <c r="A1684" s="6">
        <v>410224</v>
      </c>
      <c r="B1684" s="6" t="s">
        <v>5575</v>
      </c>
      <c r="C1684" s="6"/>
    </row>
    <row r="1685" spans="1:3" ht="25.5" customHeight="1">
      <c r="A1685" s="6">
        <v>410225</v>
      </c>
      <c r="B1685" s="6" t="s">
        <v>5576</v>
      </c>
      <c r="C1685" s="6"/>
    </row>
    <row r="1686" spans="1:3">
      <c r="A1686" s="6">
        <v>410300</v>
      </c>
      <c r="B1686" s="6" t="s">
        <v>5577</v>
      </c>
      <c r="C1686" s="6"/>
    </row>
    <row r="1687" spans="1:3" ht="25.5" customHeight="1">
      <c r="A1687" s="6">
        <v>410301</v>
      </c>
      <c r="B1687" s="6" t="s">
        <v>5578</v>
      </c>
      <c r="C1687" s="6"/>
    </row>
    <row r="1688" spans="1:3" ht="25.5" customHeight="1">
      <c r="A1688" s="6">
        <v>410302</v>
      </c>
      <c r="B1688" s="6" t="s">
        <v>5579</v>
      </c>
      <c r="C1688" s="6"/>
    </row>
    <row r="1689" spans="1:3" ht="25.5" customHeight="1">
      <c r="A1689" s="6">
        <v>410303</v>
      </c>
      <c r="B1689" s="6" t="s">
        <v>5580</v>
      </c>
      <c r="C1689" s="6"/>
    </row>
    <row r="1690" spans="1:3" ht="25.5" customHeight="1">
      <c r="A1690" s="6">
        <v>410304</v>
      </c>
      <c r="B1690" s="6" t="s">
        <v>5581</v>
      </c>
      <c r="C1690" s="6"/>
    </row>
    <row r="1691" spans="1:3" ht="25.5" customHeight="1">
      <c r="A1691" s="6">
        <v>410305</v>
      </c>
      <c r="B1691" s="6" t="s">
        <v>5582</v>
      </c>
      <c r="C1691" s="6"/>
    </row>
    <row r="1692" spans="1:3" ht="25.5" customHeight="1">
      <c r="A1692" s="6">
        <v>410306</v>
      </c>
      <c r="B1692" s="6" t="s">
        <v>5583</v>
      </c>
      <c r="C1692" s="6"/>
    </row>
    <row r="1693" spans="1:3" ht="25.5" customHeight="1">
      <c r="A1693" s="6">
        <v>410311</v>
      </c>
      <c r="B1693" s="6" t="s">
        <v>5584</v>
      </c>
      <c r="C1693" s="6"/>
    </row>
    <row r="1694" spans="1:3" ht="25.5" customHeight="1">
      <c r="A1694" s="6">
        <v>410322</v>
      </c>
      <c r="B1694" s="6" t="s">
        <v>5585</v>
      </c>
      <c r="C1694" s="6"/>
    </row>
    <row r="1695" spans="1:3" ht="25.5" customHeight="1">
      <c r="A1695" s="6">
        <v>410323</v>
      </c>
      <c r="B1695" s="6" t="s">
        <v>5586</v>
      </c>
      <c r="C1695" s="6"/>
    </row>
    <row r="1696" spans="1:3" ht="25.5" customHeight="1">
      <c r="A1696" s="6">
        <v>410324</v>
      </c>
      <c r="B1696" s="6" t="s">
        <v>5587</v>
      </c>
      <c r="C1696" s="6"/>
    </row>
    <row r="1697" spans="1:3">
      <c r="A1697" s="6">
        <v>410325</v>
      </c>
      <c r="B1697" s="6" t="s">
        <v>5588</v>
      </c>
      <c r="C1697" s="6"/>
    </row>
    <row r="1698" spans="1:3" ht="25.5" customHeight="1">
      <c r="A1698" s="6">
        <v>410326</v>
      </c>
      <c r="B1698" s="6" t="s">
        <v>5589</v>
      </c>
      <c r="C1698" s="6"/>
    </row>
    <row r="1699" spans="1:3" ht="25.5" customHeight="1">
      <c r="A1699" s="6">
        <v>410327</v>
      </c>
      <c r="B1699" s="6" t="s">
        <v>5590</v>
      </c>
      <c r="C1699" s="6"/>
    </row>
    <row r="1700" spans="1:3" ht="25.5" customHeight="1">
      <c r="A1700" s="6">
        <v>410328</v>
      </c>
      <c r="B1700" s="6" t="s">
        <v>5591</v>
      </c>
      <c r="C1700" s="6"/>
    </row>
    <row r="1701" spans="1:3" ht="25.5" customHeight="1">
      <c r="A1701" s="6">
        <v>410329</v>
      </c>
      <c r="B1701" s="6" t="s">
        <v>5592</v>
      </c>
      <c r="C1701" s="6"/>
    </row>
    <row r="1702" spans="1:3" ht="25.5" customHeight="1">
      <c r="A1702" s="6">
        <v>410381</v>
      </c>
      <c r="B1702" s="6" t="s">
        <v>5593</v>
      </c>
      <c r="C1702" s="6"/>
    </row>
    <row r="1703" spans="1:3" ht="25.5" customHeight="1">
      <c r="A1703" s="6">
        <v>410400</v>
      </c>
      <c r="B1703" s="6" t="s">
        <v>5594</v>
      </c>
      <c r="C1703" s="6"/>
    </row>
    <row r="1704" spans="1:3" ht="25.5" customHeight="1">
      <c r="A1704" s="6">
        <v>410401</v>
      </c>
      <c r="B1704" s="6" t="s">
        <v>5595</v>
      </c>
      <c r="C1704" s="6"/>
    </row>
    <row r="1705" spans="1:3" ht="25.5" customHeight="1">
      <c r="A1705" s="6">
        <v>410402</v>
      </c>
      <c r="B1705" s="6" t="s">
        <v>5596</v>
      </c>
      <c r="C1705" s="6"/>
    </row>
    <row r="1706" spans="1:3" ht="25.5" customHeight="1">
      <c r="A1706" s="6">
        <v>410403</v>
      </c>
      <c r="B1706" s="6" t="s">
        <v>5597</v>
      </c>
      <c r="C1706" s="6"/>
    </row>
    <row r="1707" spans="1:3" ht="25.5" customHeight="1">
      <c r="A1707" s="6">
        <v>410404</v>
      </c>
      <c r="B1707" s="6" t="s">
        <v>5598</v>
      </c>
      <c r="C1707" s="6"/>
    </row>
    <row r="1708" spans="1:3" ht="25.5" customHeight="1">
      <c r="A1708" s="6">
        <v>410411</v>
      </c>
      <c r="B1708" s="6" t="s">
        <v>5599</v>
      </c>
      <c r="C1708" s="6"/>
    </row>
    <row r="1709" spans="1:3" ht="25.5" customHeight="1">
      <c r="A1709" s="6">
        <v>410421</v>
      </c>
      <c r="B1709" s="6" t="s">
        <v>5600</v>
      </c>
      <c r="C1709" s="6"/>
    </row>
    <row r="1710" spans="1:3">
      <c r="A1710" s="6">
        <v>410422</v>
      </c>
      <c r="B1710" s="6" t="s">
        <v>5601</v>
      </c>
      <c r="C1710" s="6"/>
    </row>
    <row r="1711" spans="1:3" ht="25.5" customHeight="1">
      <c r="A1711" s="6">
        <v>410423</v>
      </c>
      <c r="B1711" s="6" t="s">
        <v>5602</v>
      </c>
      <c r="C1711" s="6"/>
    </row>
    <row r="1712" spans="1:3">
      <c r="A1712" s="6">
        <v>410425</v>
      </c>
      <c r="B1712" s="6" t="s">
        <v>5603</v>
      </c>
      <c r="C1712" s="6"/>
    </row>
    <row r="1713" spans="1:3" ht="25.5" customHeight="1">
      <c r="A1713" s="6">
        <v>410481</v>
      </c>
      <c r="B1713" s="6" t="s">
        <v>5604</v>
      </c>
      <c r="C1713" s="6"/>
    </row>
    <row r="1714" spans="1:3" ht="25.5" customHeight="1">
      <c r="A1714" s="6">
        <v>410482</v>
      </c>
      <c r="B1714" s="6" t="s">
        <v>5605</v>
      </c>
      <c r="C1714" s="6"/>
    </row>
    <row r="1715" spans="1:3">
      <c r="A1715" s="6">
        <v>410500</v>
      </c>
      <c r="B1715" s="6" t="s">
        <v>5606</v>
      </c>
      <c r="C1715" s="6"/>
    </row>
    <row r="1716" spans="1:3" ht="25.5" customHeight="1">
      <c r="A1716" s="6">
        <v>410501</v>
      </c>
      <c r="B1716" s="6" t="s">
        <v>5607</v>
      </c>
      <c r="C1716" s="6"/>
    </row>
    <row r="1717" spans="1:3" ht="25.5" customHeight="1">
      <c r="A1717" s="6">
        <v>410502</v>
      </c>
      <c r="B1717" s="6" t="s">
        <v>5608</v>
      </c>
      <c r="C1717" s="6"/>
    </row>
    <row r="1718" spans="1:3" ht="25.5" customHeight="1">
      <c r="A1718" s="6">
        <v>410503</v>
      </c>
      <c r="B1718" s="6" t="s">
        <v>5609</v>
      </c>
      <c r="C1718" s="6"/>
    </row>
    <row r="1719" spans="1:3" ht="25.5" customHeight="1">
      <c r="A1719" s="6">
        <v>410505</v>
      </c>
      <c r="B1719" s="6" t="s">
        <v>5610</v>
      </c>
      <c r="C1719" s="6"/>
    </row>
    <row r="1720" spans="1:3" ht="25.5" customHeight="1">
      <c r="A1720" s="6">
        <v>410506</v>
      </c>
      <c r="B1720" s="6" t="s">
        <v>5611</v>
      </c>
      <c r="C1720" s="6"/>
    </row>
    <row r="1721" spans="1:3" ht="25.5" customHeight="1">
      <c r="A1721" s="6">
        <v>410522</v>
      </c>
      <c r="B1721" s="6" t="s">
        <v>5612</v>
      </c>
      <c r="C1721" s="6"/>
    </row>
    <row r="1722" spans="1:3" ht="25.5" customHeight="1">
      <c r="A1722" s="6">
        <v>410523</v>
      </c>
      <c r="B1722" s="6" t="s">
        <v>5613</v>
      </c>
      <c r="C1722" s="6"/>
    </row>
    <row r="1723" spans="1:3">
      <c r="A1723" s="6">
        <v>410526</v>
      </c>
      <c r="B1723" s="6" t="s">
        <v>5614</v>
      </c>
      <c r="C1723" s="6"/>
    </row>
    <row r="1724" spans="1:3" ht="25.5" customHeight="1">
      <c r="A1724" s="6">
        <v>410527</v>
      </c>
      <c r="B1724" s="6" t="s">
        <v>5615</v>
      </c>
      <c r="C1724" s="6"/>
    </row>
    <row r="1725" spans="1:3" ht="25.5" customHeight="1">
      <c r="A1725" s="6">
        <v>410581</v>
      </c>
      <c r="B1725" s="6" t="s">
        <v>5616</v>
      </c>
      <c r="C1725" s="6"/>
    </row>
    <row r="1726" spans="1:3">
      <c r="A1726" s="6">
        <v>410600</v>
      </c>
      <c r="B1726" s="6" t="s">
        <v>5617</v>
      </c>
      <c r="C1726" s="6"/>
    </row>
    <row r="1727" spans="1:3" ht="25.5" customHeight="1">
      <c r="A1727" s="6">
        <v>410601</v>
      </c>
      <c r="B1727" s="6" t="s">
        <v>5618</v>
      </c>
      <c r="C1727" s="6"/>
    </row>
    <row r="1728" spans="1:3" ht="25.5" customHeight="1">
      <c r="A1728" s="6">
        <v>410602</v>
      </c>
      <c r="B1728" s="6" t="s">
        <v>5619</v>
      </c>
      <c r="C1728" s="6"/>
    </row>
    <row r="1729" spans="1:3" ht="25.5" customHeight="1">
      <c r="A1729" s="6">
        <v>410603</v>
      </c>
      <c r="B1729" s="6" t="s">
        <v>5620</v>
      </c>
      <c r="C1729" s="6"/>
    </row>
    <row r="1730" spans="1:3" ht="25.5" customHeight="1">
      <c r="A1730" s="6">
        <v>410611</v>
      </c>
      <c r="B1730" s="6" t="s">
        <v>5621</v>
      </c>
      <c r="C1730" s="6"/>
    </row>
    <row r="1731" spans="1:3">
      <c r="A1731" s="6">
        <v>410621</v>
      </c>
      <c r="B1731" s="6" t="s">
        <v>5622</v>
      </c>
      <c r="C1731" s="6"/>
    </row>
    <row r="1732" spans="1:3">
      <c r="A1732" s="6">
        <v>410622</v>
      </c>
      <c r="B1732" s="6" t="s">
        <v>5623</v>
      </c>
      <c r="C1732" s="6"/>
    </row>
    <row r="1733" spans="1:3">
      <c r="A1733" s="6">
        <v>410700</v>
      </c>
      <c r="B1733" s="6" t="s">
        <v>5624</v>
      </c>
      <c r="C1733" s="6"/>
    </row>
    <row r="1734" spans="1:3" ht="25.5" customHeight="1">
      <c r="A1734" s="6">
        <v>410701</v>
      </c>
      <c r="B1734" s="6" t="s">
        <v>5625</v>
      </c>
      <c r="C1734" s="6"/>
    </row>
    <row r="1735" spans="1:3" ht="25.5" customHeight="1">
      <c r="A1735" s="6">
        <v>410702</v>
      </c>
      <c r="B1735" s="6" t="s">
        <v>5626</v>
      </c>
      <c r="C1735" s="6"/>
    </row>
    <row r="1736" spans="1:3" ht="25.5" customHeight="1">
      <c r="A1736" s="6">
        <v>410703</v>
      </c>
      <c r="B1736" s="6" t="s">
        <v>5627</v>
      </c>
      <c r="C1736" s="6"/>
    </row>
    <row r="1737" spans="1:3" ht="25.5" customHeight="1">
      <c r="A1737" s="6">
        <v>410704</v>
      </c>
      <c r="B1737" s="6" t="s">
        <v>5628</v>
      </c>
      <c r="C1737" s="6"/>
    </row>
    <row r="1738" spans="1:3" ht="25.5" customHeight="1">
      <c r="A1738" s="6">
        <v>410711</v>
      </c>
      <c r="B1738" s="6" t="s">
        <v>5629</v>
      </c>
      <c r="C1738" s="6"/>
    </row>
    <row r="1739" spans="1:3" ht="25.5" customHeight="1">
      <c r="A1739" s="6">
        <v>410721</v>
      </c>
      <c r="B1739" s="6" t="s">
        <v>5630</v>
      </c>
      <c r="C1739" s="6"/>
    </row>
    <row r="1740" spans="1:3" ht="25.5" customHeight="1">
      <c r="A1740" s="6">
        <v>410724</v>
      </c>
      <c r="B1740" s="6" t="s">
        <v>5631</v>
      </c>
      <c r="C1740" s="6"/>
    </row>
    <row r="1741" spans="1:3" ht="25.5" customHeight="1">
      <c r="A1741" s="6">
        <v>410725</v>
      </c>
      <c r="B1741" s="6" t="s">
        <v>5632</v>
      </c>
      <c r="C1741" s="6"/>
    </row>
    <row r="1742" spans="1:3" ht="25.5" customHeight="1">
      <c r="A1742" s="6">
        <v>410726</v>
      </c>
      <c r="B1742" s="6" t="s">
        <v>5633</v>
      </c>
      <c r="C1742" s="6"/>
    </row>
    <row r="1743" spans="1:3" ht="25.5" customHeight="1">
      <c r="A1743" s="6">
        <v>410727</v>
      </c>
      <c r="B1743" s="6" t="s">
        <v>5634</v>
      </c>
      <c r="C1743" s="6"/>
    </row>
    <row r="1744" spans="1:3" ht="25.5" customHeight="1">
      <c r="A1744" s="6">
        <v>410728</v>
      </c>
      <c r="B1744" s="6" t="s">
        <v>5635</v>
      </c>
      <c r="C1744" s="6"/>
    </row>
    <row r="1745" spans="1:3" ht="25.5" customHeight="1">
      <c r="A1745" s="6">
        <v>410781</v>
      </c>
      <c r="B1745" s="6" t="s">
        <v>5636</v>
      </c>
      <c r="C1745" s="6"/>
    </row>
    <row r="1746" spans="1:3" ht="25.5" customHeight="1">
      <c r="A1746" s="6">
        <v>410782</v>
      </c>
      <c r="B1746" s="6" t="s">
        <v>5637</v>
      </c>
      <c r="C1746" s="6"/>
    </row>
    <row r="1747" spans="1:3">
      <c r="A1747" s="6">
        <v>410800</v>
      </c>
      <c r="B1747" s="6" t="s">
        <v>5638</v>
      </c>
      <c r="C1747" s="6"/>
    </row>
    <row r="1748" spans="1:3" ht="25.5" customHeight="1">
      <c r="A1748" s="6">
        <v>410801</v>
      </c>
      <c r="B1748" s="6" t="s">
        <v>5639</v>
      </c>
      <c r="C1748" s="6"/>
    </row>
    <row r="1749" spans="1:3" ht="25.5" customHeight="1">
      <c r="A1749" s="6">
        <v>410802</v>
      </c>
      <c r="B1749" s="6" t="s">
        <v>5640</v>
      </c>
      <c r="C1749" s="6"/>
    </row>
    <row r="1750" spans="1:3" ht="25.5" customHeight="1">
      <c r="A1750" s="6">
        <v>410803</v>
      </c>
      <c r="B1750" s="6" t="s">
        <v>5641</v>
      </c>
      <c r="C1750" s="6"/>
    </row>
    <row r="1751" spans="1:3" ht="25.5" customHeight="1">
      <c r="A1751" s="6">
        <v>410804</v>
      </c>
      <c r="B1751" s="6" t="s">
        <v>5642</v>
      </c>
      <c r="C1751" s="6"/>
    </row>
    <row r="1752" spans="1:3" ht="25.5" customHeight="1">
      <c r="A1752" s="6">
        <v>410811</v>
      </c>
      <c r="B1752" s="6" t="s">
        <v>5643</v>
      </c>
      <c r="C1752" s="6"/>
    </row>
    <row r="1753" spans="1:3" ht="25.5" customHeight="1">
      <c r="A1753" s="6">
        <v>410821</v>
      </c>
      <c r="B1753" s="6" t="s">
        <v>5644</v>
      </c>
      <c r="C1753" s="6"/>
    </row>
    <row r="1754" spans="1:3" ht="25.5" customHeight="1">
      <c r="A1754" s="6">
        <v>410822</v>
      </c>
      <c r="B1754" s="6" t="s">
        <v>5645</v>
      </c>
      <c r="C1754" s="6"/>
    </row>
    <row r="1755" spans="1:3" ht="25.5" customHeight="1">
      <c r="A1755" s="6">
        <v>410823</v>
      </c>
      <c r="B1755" s="6" t="s">
        <v>5646</v>
      </c>
      <c r="C1755" s="6"/>
    </row>
    <row r="1756" spans="1:3">
      <c r="A1756" s="6">
        <v>410825</v>
      </c>
      <c r="B1756" s="6" t="s">
        <v>5647</v>
      </c>
      <c r="C1756" s="6"/>
    </row>
    <row r="1757" spans="1:3" ht="25.5" customHeight="1">
      <c r="A1757" s="6">
        <v>410882</v>
      </c>
      <c r="B1757" s="6" t="s">
        <v>5648</v>
      </c>
      <c r="C1757" s="6"/>
    </row>
    <row r="1758" spans="1:3" ht="25.5" customHeight="1">
      <c r="A1758" s="6">
        <v>410883</v>
      </c>
      <c r="B1758" s="6" t="s">
        <v>5649</v>
      </c>
      <c r="C1758" s="6"/>
    </row>
    <row r="1759" spans="1:3">
      <c r="A1759" s="6">
        <v>410900</v>
      </c>
      <c r="B1759" s="6" t="s">
        <v>5650</v>
      </c>
      <c r="C1759" s="6"/>
    </row>
    <row r="1760" spans="1:3" ht="25.5" customHeight="1">
      <c r="A1760" s="6">
        <v>410901</v>
      </c>
      <c r="B1760" s="6" t="s">
        <v>5651</v>
      </c>
      <c r="C1760" s="6"/>
    </row>
    <row r="1761" spans="1:3" ht="25.5" customHeight="1">
      <c r="A1761" s="6">
        <v>410902</v>
      </c>
      <c r="B1761" s="6" t="s">
        <v>5652</v>
      </c>
      <c r="C1761" s="6"/>
    </row>
    <row r="1762" spans="1:3" ht="25.5" customHeight="1">
      <c r="A1762" s="6">
        <v>410922</v>
      </c>
      <c r="B1762" s="6" t="s">
        <v>5653</v>
      </c>
      <c r="C1762" s="6"/>
    </row>
    <row r="1763" spans="1:3" ht="25.5" customHeight="1">
      <c r="A1763" s="6">
        <v>410923</v>
      </c>
      <c r="B1763" s="6" t="s">
        <v>5654</v>
      </c>
      <c r="C1763" s="6"/>
    </row>
    <row r="1764" spans="1:3">
      <c r="A1764" s="6">
        <v>410926</v>
      </c>
      <c r="B1764" s="6" t="s">
        <v>5655</v>
      </c>
      <c r="C1764" s="6"/>
    </row>
    <row r="1765" spans="1:3" ht="25.5" customHeight="1">
      <c r="A1765" s="6">
        <v>410927</v>
      </c>
      <c r="B1765" s="6" t="s">
        <v>5656</v>
      </c>
      <c r="C1765" s="6"/>
    </row>
    <row r="1766" spans="1:3" ht="25.5" customHeight="1">
      <c r="A1766" s="6">
        <v>410928</v>
      </c>
      <c r="B1766" s="6" t="s">
        <v>5657</v>
      </c>
      <c r="C1766" s="6"/>
    </row>
    <row r="1767" spans="1:3">
      <c r="A1767" s="6">
        <v>411000</v>
      </c>
      <c r="B1767" s="6" t="s">
        <v>5658</v>
      </c>
      <c r="C1767" s="6"/>
    </row>
    <row r="1768" spans="1:3" ht="25.5" customHeight="1">
      <c r="A1768" s="6">
        <v>411001</v>
      </c>
      <c r="B1768" s="6" t="s">
        <v>5659</v>
      </c>
      <c r="C1768" s="6"/>
    </row>
    <row r="1769" spans="1:3" ht="25.5" customHeight="1">
      <c r="A1769" s="6">
        <v>411002</v>
      </c>
      <c r="B1769" s="6" t="s">
        <v>5660</v>
      </c>
      <c r="C1769" s="6"/>
    </row>
    <row r="1770" spans="1:3" ht="25.5" customHeight="1">
      <c r="A1770" s="6">
        <v>411023</v>
      </c>
      <c r="B1770" s="6" t="s">
        <v>5661</v>
      </c>
      <c r="C1770" s="6"/>
    </row>
    <row r="1771" spans="1:3" ht="25.5" customHeight="1">
      <c r="A1771" s="6">
        <v>411024</v>
      </c>
      <c r="B1771" s="6" t="s">
        <v>5662</v>
      </c>
      <c r="C1771" s="6"/>
    </row>
    <row r="1772" spans="1:3" ht="25.5" customHeight="1">
      <c r="A1772" s="6">
        <v>411025</v>
      </c>
      <c r="B1772" s="6" t="s">
        <v>5663</v>
      </c>
      <c r="C1772" s="6"/>
    </row>
    <row r="1773" spans="1:3" ht="25.5" customHeight="1">
      <c r="A1773" s="6">
        <v>411081</v>
      </c>
      <c r="B1773" s="6" t="s">
        <v>5664</v>
      </c>
      <c r="C1773" s="6"/>
    </row>
    <row r="1774" spans="1:3" ht="25.5" customHeight="1">
      <c r="A1774" s="6">
        <v>411082</v>
      </c>
      <c r="B1774" s="6" t="s">
        <v>5665</v>
      </c>
      <c r="C1774" s="6"/>
    </row>
    <row r="1775" spans="1:3">
      <c r="A1775" s="6">
        <v>411100</v>
      </c>
      <c r="B1775" s="6" t="s">
        <v>5666</v>
      </c>
      <c r="C1775" s="6"/>
    </row>
    <row r="1776" spans="1:3" ht="25.5" customHeight="1">
      <c r="A1776" s="6">
        <v>411101</v>
      </c>
      <c r="B1776" s="6" t="s">
        <v>5667</v>
      </c>
      <c r="C1776" s="6"/>
    </row>
    <row r="1777" spans="1:3" ht="25.5" customHeight="1">
      <c r="A1777" s="6">
        <v>411102</v>
      </c>
      <c r="B1777" s="6" t="s">
        <v>5668</v>
      </c>
      <c r="C1777" s="6"/>
    </row>
    <row r="1778" spans="1:3" ht="25.5" customHeight="1">
      <c r="A1778" s="6">
        <v>411103</v>
      </c>
      <c r="B1778" s="6" t="s">
        <v>5669</v>
      </c>
      <c r="C1778" s="6"/>
    </row>
    <row r="1779" spans="1:3" ht="25.5" customHeight="1">
      <c r="A1779" s="6">
        <v>411104</v>
      </c>
      <c r="B1779" s="6" t="s">
        <v>5670</v>
      </c>
      <c r="C1779" s="6"/>
    </row>
    <row r="1780" spans="1:3" ht="25.5" customHeight="1">
      <c r="A1780" s="6">
        <v>411121</v>
      </c>
      <c r="B1780" s="6" t="s">
        <v>5671</v>
      </c>
      <c r="C1780" s="6"/>
    </row>
    <row r="1781" spans="1:3" ht="25.5" customHeight="1">
      <c r="A1781" s="6">
        <v>411122</v>
      </c>
      <c r="B1781" s="6" t="s">
        <v>5672</v>
      </c>
      <c r="C1781" s="6"/>
    </row>
    <row r="1782" spans="1:3" ht="25.5" customHeight="1">
      <c r="A1782" s="6">
        <v>411200</v>
      </c>
      <c r="B1782" s="6" t="s">
        <v>5673</v>
      </c>
      <c r="C1782" s="6"/>
    </row>
    <row r="1783" spans="1:3" ht="25.5" customHeight="1">
      <c r="A1783" s="6">
        <v>411201</v>
      </c>
      <c r="B1783" s="6" t="s">
        <v>5674</v>
      </c>
      <c r="C1783" s="6"/>
    </row>
    <row r="1784" spans="1:3" ht="25.5" customHeight="1">
      <c r="A1784" s="6">
        <v>411202</v>
      </c>
      <c r="B1784" s="6" t="s">
        <v>5675</v>
      </c>
      <c r="C1784" s="6"/>
    </row>
    <row r="1785" spans="1:3" ht="25.5" customHeight="1">
      <c r="A1785" s="6">
        <v>411221</v>
      </c>
      <c r="B1785" s="6" t="s">
        <v>5676</v>
      </c>
      <c r="C1785" s="6"/>
    </row>
    <row r="1786" spans="1:3">
      <c r="A1786" s="6">
        <v>411222</v>
      </c>
      <c r="B1786" s="6" t="s">
        <v>5677</v>
      </c>
      <c r="C1786" s="6"/>
    </row>
    <row r="1787" spans="1:3" ht="25.5" customHeight="1">
      <c r="A1787" s="6">
        <v>411224</v>
      </c>
      <c r="B1787" s="6" t="s">
        <v>5678</v>
      </c>
      <c r="C1787" s="6"/>
    </row>
    <row r="1788" spans="1:3" ht="25.5" customHeight="1">
      <c r="A1788" s="6">
        <v>411281</v>
      </c>
      <c r="B1788" s="6" t="s">
        <v>5679</v>
      </c>
      <c r="C1788" s="6"/>
    </row>
    <row r="1789" spans="1:3" ht="25.5" customHeight="1">
      <c r="A1789" s="6">
        <v>411282</v>
      </c>
      <c r="B1789" s="6" t="s">
        <v>5680</v>
      </c>
      <c r="C1789" s="6"/>
    </row>
    <row r="1790" spans="1:3">
      <c r="A1790" s="6">
        <v>411300</v>
      </c>
      <c r="B1790" s="6" t="s">
        <v>5681</v>
      </c>
      <c r="C1790" s="6"/>
    </row>
    <row r="1791" spans="1:3" ht="25.5" customHeight="1">
      <c r="A1791" s="6">
        <v>411301</v>
      </c>
      <c r="B1791" s="6" t="s">
        <v>5682</v>
      </c>
      <c r="C1791" s="6"/>
    </row>
    <row r="1792" spans="1:3" ht="25.5" customHeight="1">
      <c r="A1792" s="6">
        <v>411302</v>
      </c>
      <c r="B1792" s="6" t="s">
        <v>5683</v>
      </c>
      <c r="C1792" s="6"/>
    </row>
    <row r="1793" spans="1:3" ht="25.5" customHeight="1">
      <c r="A1793" s="6">
        <v>411303</v>
      </c>
      <c r="B1793" s="6" t="s">
        <v>5684</v>
      </c>
      <c r="C1793" s="6"/>
    </row>
    <row r="1794" spans="1:3" ht="25.5" customHeight="1">
      <c r="A1794" s="6">
        <v>411321</v>
      </c>
      <c r="B1794" s="6" t="s">
        <v>5685</v>
      </c>
      <c r="C1794" s="6"/>
    </row>
    <row r="1795" spans="1:3" ht="25.5" customHeight="1">
      <c r="A1795" s="6">
        <v>411322</v>
      </c>
      <c r="B1795" s="6" t="s">
        <v>5686</v>
      </c>
      <c r="C1795" s="6"/>
    </row>
    <row r="1796" spans="1:3" ht="25.5" customHeight="1">
      <c r="A1796" s="6">
        <v>411323</v>
      </c>
      <c r="B1796" s="6" t="s">
        <v>5687</v>
      </c>
      <c r="C1796" s="6"/>
    </row>
    <row r="1797" spans="1:3" ht="25.5" customHeight="1">
      <c r="A1797" s="6">
        <v>411324</v>
      </c>
      <c r="B1797" s="6" t="s">
        <v>5688</v>
      </c>
      <c r="C1797" s="6"/>
    </row>
    <row r="1798" spans="1:3" ht="25.5" customHeight="1">
      <c r="A1798" s="6">
        <v>411325</v>
      </c>
      <c r="B1798" s="6" t="s">
        <v>5689</v>
      </c>
      <c r="C1798" s="6"/>
    </row>
    <row r="1799" spans="1:3" ht="25.5" customHeight="1">
      <c r="A1799" s="6">
        <v>411326</v>
      </c>
      <c r="B1799" s="6" t="s">
        <v>5690</v>
      </c>
      <c r="C1799" s="6"/>
    </row>
    <row r="1800" spans="1:3" ht="25.5" customHeight="1">
      <c r="A1800" s="6">
        <v>411327</v>
      </c>
      <c r="B1800" s="6" t="s">
        <v>5691</v>
      </c>
      <c r="C1800" s="6"/>
    </row>
    <row r="1801" spans="1:3" ht="25.5" customHeight="1">
      <c r="A1801" s="6">
        <v>411328</v>
      </c>
      <c r="B1801" s="6" t="s">
        <v>5692</v>
      </c>
      <c r="C1801" s="6"/>
    </row>
    <row r="1802" spans="1:3" ht="25.5" customHeight="1">
      <c r="A1802" s="6">
        <v>411329</v>
      </c>
      <c r="B1802" s="6" t="s">
        <v>5693</v>
      </c>
      <c r="C1802" s="6"/>
    </row>
    <row r="1803" spans="1:3" ht="25.5" customHeight="1">
      <c r="A1803" s="6">
        <v>411330</v>
      </c>
      <c r="B1803" s="6" t="s">
        <v>5694</v>
      </c>
      <c r="C1803" s="6"/>
    </row>
    <row r="1804" spans="1:3" ht="25.5" customHeight="1">
      <c r="A1804" s="6">
        <v>411381</v>
      </c>
      <c r="B1804" s="6" t="s">
        <v>5695</v>
      </c>
      <c r="C1804" s="6"/>
    </row>
    <row r="1805" spans="1:3">
      <c r="A1805" s="6">
        <v>411400</v>
      </c>
      <c r="B1805" s="6" t="s">
        <v>5696</v>
      </c>
      <c r="C1805" s="6"/>
    </row>
    <row r="1806" spans="1:3" ht="25.5" customHeight="1">
      <c r="A1806" s="6">
        <v>411401</v>
      </c>
      <c r="B1806" s="6" t="s">
        <v>5697</v>
      </c>
      <c r="C1806" s="6"/>
    </row>
    <row r="1807" spans="1:3" ht="25.5" customHeight="1">
      <c r="A1807" s="6">
        <v>411402</v>
      </c>
      <c r="B1807" s="6" t="s">
        <v>5698</v>
      </c>
      <c r="C1807" s="6"/>
    </row>
    <row r="1808" spans="1:3" ht="25.5" customHeight="1">
      <c r="A1808" s="6">
        <v>411403</v>
      </c>
      <c r="B1808" s="6" t="s">
        <v>5699</v>
      </c>
      <c r="C1808" s="6"/>
    </row>
    <row r="1809" spans="1:3" ht="25.5" customHeight="1">
      <c r="A1809" s="6">
        <v>411421</v>
      </c>
      <c r="B1809" s="6" t="s">
        <v>5700</v>
      </c>
      <c r="C1809" s="6"/>
    </row>
    <row r="1810" spans="1:3">
      <c r="A1810" s="6">
        <v>411422</v>
      </c>
      <c r="B1810" s="6" t="s">
        <v>5701</v>
      </c>
      <c r="C1810" s="6"/>
    </row>
    <row r="1811" spans="1:3" ht="25.5" customHeight="1">
      <c r="A1811" s="6">
        <v>411423</v>
      </c>
      <c r="B1811" s="6" t="s">
        <v>5702</v>
      </c>
      <c r="C1811" s="6"/>
    </row>
    <row r="1812" spans="1:3" ht="25.5" customHeight="1">
      <c r="A1812" s="6">
        <v>411424</v>
      </c>
      <c r="B1812" s="6" t="s">
        <v>5703</v>
      </c>
      <c r="C1812" s="6"/>
    </row>
    <row r="1813" spans="1:3" ht="25.5" customHeight="1">
      <c r="A1813" s="6">
        <v>411425</v>
      </c>
      <c r="B1813" s="6" t="s">
        <v>5704</v>
      </c>
      <c r="C1813" s="6"/>
    </row>
    <row r="1814" spans="1:3" ht="25.5" customHeight="1">
      <c r="A1814" s="6">
        <v>411426</v>
      </c>
      <c r="B1814" s="6" t="s">
        <v>5705</v>
      </c>
      <c r="C1814" s="6"/>
    </row>
    <row r="1815" spans="1:3" ht="25.5" customHeight="1">
      <c r="A1815" s="6">
        <v>411481</v>
      </c>
      <c r="B1815" s="6" t="s">
        <v>5706</v>
      </c>
      <c r="C1815" s="6"/>
    </row>
    <row r="1816" spans="1:3">
      <c r="A1816" s="6">
        <v>411500</v>
      </c>
      <c r="B1816" s="6" t="s">
        <v>5707</v>
      </c>
      <c r="C1816" s="6"/>
    </row>
    <row r="1817" spans="1:3" ht="25.5" customHeight="1">
      <c r="A1817" s="6">
        <v>411501</v>
      </c>
      <c r="B1817" s="6" t="s">
        <v>5708</v>
      </c>
      <c r="C1817" s="6"/>
    </row>
    <row r="1818" spans="1:3" ht="25.5" customHeight="1">
      <c r="A1818" s="6">
        <v>411502</v>
      </c>
      <c r="B1818" s="6" t="s">
        <v>5709</v>
      </c>
      <c r="C1818" s="6"/>
    </row>
    <row r="1819" spans="1:3" ht="25.5" customHeight="1">
      <c r="A1819" s="6">
        <v>411503</v>
      </c>
      <c r="B1819" s="6" t="s">
        <v>5710</v>
      </c>
      <c r="C1819" s="6"/>
    </row>
    <row r="1820" spans="1:3" ht="25.5" customHeight="1">
      <c r="A1820" s="6">
        <v>411521</v>
      </c>
      <c r="B1820" s="6" t="s">
        <v>5711</v>
      </c>
      <c r="C1820" s="6"/>
    </row>
    <row r="1821" spans="1:3" ht="25.5" customHeight="1">
      <c r="A1821" s="6">
        <v>411522</v>
      </c>
      <c r="B1821" s="6" t="s">
        <v>5712</v>
      </c>
      <c r="C1821" s="6"/>
    </row>
    <row r="1822" spans="1:3">
      <c r="A1822" s="6">
        <v>411523</v>
      </c>
      <c r="B1822" s="6" t="s">
        <v>5713</v>
      </c>
      <c r="C1822" s="6"/>
    </row>
    <row r="1823" spans="1:3" ht="25.5" customHeight="1">
      <c r="A1823" s="6">
        <v>411524</v>
      </c>
      <c r="B1823" s="6" t="s">
        <v>5714</v>
      </c>
      <c r="C1823" s="6"/>
    </row>
    <row r="1824" spans="1:3" ht="25.5" customHeight="1">
      <c r="A1824" s="6">
        <v>411525</v>
      </c>
      <c r="B1824" s="6" t="s">
        <v>5715</v>
      </c>
      <c r="C1824" s="6"/>
    </row>
    <row r="1825" spans="1:3" ht="25.5" customHeight="1">
      <c r="A1825" s="6">
        <v>411526</v>
      </c>
      <c r="B1825" s="6" t="s">
        <v>5716</v>
      </c>
      <c r="C1825" s="6"/>
    </row>
    <row r="1826" spans="1:3" ht="25.5" customHeight="1">
      <c r="A1826" s="6">
        <v>411527</v>
      </c>
      <c r="B1826" s="6" t="s">
        <v>5717</v>
      </c>
      <c r="C1826" s="6"/>
    </row>
    <row r="1827" spans="1:3">
      <c r="A1827" s="6">
        <v>411528</v>
      </c>
      <c r="B1827" s="6" t="s">
        <v>5718</v>
      </c>
      <c r="C1827" s="6"/>
    </row>
    <row r="1828" spans="1:3">
      <c r="A1828" s="6">
        <v>411600</v>
      </c>
      <c r="B1828" s="6" t="s">
        <v>5719</v>
      </c>
      <c r="C1828" s="6"/>
    </row>
    <row r="1829" spans="1:3" ht="25.5" customHeight="1">
      <c r="A1829" s="6">
        <v>411601</v>
      </c>
      <c r="B1829" s="6" t="s">
        <v>5720</v>
      </c>
      <c r="C1829" s="6"/>
    </row>
    <row r="1830" spans="1:3" ht="25.5" customHeight="1">
      <c r="A1830" s="6">
        <v>411602</v>
      </c>
      <c r="B1830" s="6" t="s">
        <v>5721</v>
      </c>
      <c r="C1830" s="6"/>
    </row>
    <row r="1831" spans="1:3" ht="25.5" customHeight="1">
      <c r="A1831" s="6">
        <v>411621</v>
      </c>
      <c r="B1831" s="6" t="s">
        <v>5722</v>
      </c>
      <c r="C1831" s="6"/>
    </row>
    <row r="1832" spans="1:3" ht="25.5" customHeight="1">
      <c r="A1832" s="6">
        <v>411622</v>
      </c>
      <c r="B1832" s="6" t="s">
        <v>5723</v>
      </c>
      <c r="C1832" s="6"/>
    </row>
    <row r="1833" spans="1:3" ht="25.5" customHeight="1">
      <c r="A1833" s="6">
        <v>411623</v>
      </c>
      <c r="B1833" s="6" t="s">
        <v>5724</v>
      </c>
      <c r="C1833" s="6"/>
    </row>
    <row r="1834" spans="1:3" ht="25.5" customHeight="1">
      <c r="A1834" s="6">
        <v>411624</v>
      </c>
      <c r="B1834" s="6" t="s">
        <v>5725</v>
      </c>
      <c r="C1834" s="6"/>
    </row>
    <row r="1835" spans="1:3" ht="25.5" customHeight="1">
      <c r="A1835" s="6">
        <v>411625</v>
      </c>
      <c r="B1835" s="6" t="s">
        <v>5726</v>
      </c>
      <c r="C1835" s="6"/>
    </row>
    <row r="1836" spans="1:3" ht="25.5" customHeight="1">
      <c r="A1836" s="6">
        <v>411626</v>
      </c>
      <c r="B1836" s="6" t="s">
        <v>5727</v>
      </c>
      <c r="C1836" s="6"/>
    </row>
    <row r="1837" spans="1:3" ht="25.5" customHeight="1">
      <c r="A1837" s="6">
        <v>411627</v>
      </c>
      <c r="B1837" s="6" t="s">
        <v>5728</v>
      </c>
      <c r="C1837" s="6"/>
    </row>
    <row r="1838" spans="1:3" ht="25.5" customHeight="1">
      <c r="A1838" s="6">
        <v>411628</v>
      </c>
      <c r="B1838" s="6" t="s">
        <v>5729</v>
      </c>
      <c r="C1838" s="6"/>
    </row>
    <row r="1839" spans="1:3" ht="25.5" customHeight="1">
      <c r="A1839" s="6">
        <v>411681</v>
      </c>
      <c r="B1839" s="6" t="s">
        <v>5730</v>
      </c>
      <c r="C1839" s="6"/>
    </row>
    <row r="1840" spans="1:3" ht="25.5" customHeight="1">
      <c r="A1840" s="6">
        <v>411700</v>
      </c>
      <c r="B1840" s="6" t="s">
        <v>5731</v>
      </c>
      <c r="C1840" s="6"/>
    </row>
    <row r="1841" spans="1:3" ht="25.5" customHeight="1">
      <c r="A1841" s="6">
        <v>411701</v>
      </c>
      <c r="B1841" s="6" t="s">
        <v>5732</v>
      </c>
      <c r="C1841" s="6"/>
    </row>
    <row r="1842" spans="1:3" ht="25.5" customHeight="1">
      <c r="A1842" s="6">
        <v>411702</v>
      </c>
      <c r="B1842" s="6" t="s">
        <v>5733</v>
      </c>
      <c r="C1842" s="6"/>
    </row>
    <row r="1843" spans="1:3" ht="25.5" customHeight="1">
      <c r="A1843" s="6">
        <v>411721</v>
      </c>
      <c r="B1843" s="6" t="s">
        <v>5734</v>
      </c>
      <c r="C1843" s="6"/>
    </row>
    <row r="1844" spans="1:3" ht="25.5" customHeight="1">
      <c r="A1844" s="6">
        <v>411722</v>
      </c>
      <c r="B1844" s="6" t="s">
        <v>5735</v>
      </c>
      <c r="C1844" s="6"/>
    </row>
    <row r="1845" spans="1:3" ht="25.5" customHeight="1">
      <c r="A1845" s="6">
        <v>411723</v>
      </c>
      <c r="B1845" s="6" t="s">
        <v>5736</v>
      </c>
      <c r="C1845" s="6"/>
    </row>
    <row r="1846" spans="1:3" ht="25.5" customHeight="1">
      <c r="A1846" s="6">
        <v>411724</v>
      </c>
      <c r="B1846" s="6" t="s">
        <v>5737</v>
      </c>
      <c r="C1846" s="6"/>
    </row>
    <row r="1847" spans="1:3" ht="25.5" customHeight="1">
      <c r="A1847" s="6">
        <v>411725</v>
      </c>
      <c r="B1847" s="6" t="s">
        <v>5738</v>
      </c>
      <c r="C1847" s="6"/>
    </row>
    <row r="1848" spans="1:3" ht="25.5" customHeight="1">
      <c r="A1848" s="6">
        <v>411726</v>
      </c>
      <c r="B1848" s="6" t="s">
        <v>5739</v>
      </c>
      <c r="C1848" s="6"/>
    </row>
    <row r="1849" spans="1:3" ht="25.5" customHeight="1">
      <c r="A1849" s="6">
        <v>411727</v>
      </c>
      <c r="B1849" s="6" t="s">
        <v>5740</v>
      </c>
      <c r="C1849" s="6"/>
    </row>
    <row r="1850" spans="1:3" ht="25.5" customHeight="1">
      <c r="A1850" s="6">
        <v>411728</v>
      </c>
      <c r="B1850" s="6" t="s">
        <v>5741</v>
      </c>
      <c r="C1850" s="6"/>
    </row>
    <row r="1851" spans="1:3" ht="25.5" customHeight="1">
      <c r="A1851" s="6">
        <v>411729</v>
      </c>
      <c r="B1851" s="6" t="s">
        <v>5742</v>
      </c>
      <c r="C1851" s="6"/>
    </row>
    <row r="1852" spans="1:3" ht="38.25" customHeight="1">
      <c r="A1852" s="6">
        <v>419000</v>
      </c>
      <c r="B1852" s="6" t="s">
        <v>5743</v>
      </c>
      <c r="C1852" s="6"/>
    </row>
    <row r="1853" spans="1:3" ht="25.5" customHeight="1">
      <c r="A1853" s="6">
        <v>419001</v>
      </c>
      <c r="B1853" s="6" t="s">
        <v>5744</v>
      </c>
      <c r="C1853" s="6"/>
    </row>
    <row r="1854" spans="1:3">
      <c r="A1854" s="6">
        <v>420000</v>
      </c>
      <c r="B1854" s="6" t="s">
        <v>5745</v>
      </c>
      <c r="C1854" s="6"/>
    </row>
    <row r="1855" spans="1:3">
      <c r="A1855" s="6">
        <v>420100</v>
      </c>
      <c r="B1855" s="6" t="s">
        <v>5746</v>
      </c>
      <c r="C1855" s="6"/>
    </row>
    <row r="1856" spans="1:3" ht="25.5" customHeight="1">
      <c r="A1856" s="6">
        <v>420101</v>
      </c>
      <c r="B1856" s="6" t="s">
        <v>5747</v>
      </c>
      <c r="C1856" s="6"/>
    </row>
    <row r="1857" spans="1:3" ht="25.5" customHeight="1">
      <c r="A1857" s="6">
        <v>420102</v>
      </c>
      <c r="B1857" s="6" t="s">
        <v>5748</v>
      </c>
      <c r="C1857" s="6"/>
    </row>
    <row r="1858" spans="1:3" ht="25.5" customHeight="1">
      <c r="A1858" s="6">
        <v>420103</v>
      </c>
      <c r="B1858" s="6" t="s">
        <v>5749</v>
      </c>
      <c r="C1858" s="6"/>
    </row>
    <row r="1859" spans="1:3" ht="25.5" customHeight="1">
      <c r="A1859" s="6">
        <v>420104</v>
      </c>
      <c r="B1859" s="6" t="s">
        <v>5750</v>
      </c>
      <c r="C1859" s="6"/>
    </row>
    <row r="1860" spans="1:3" ht="25.5" customHeight="1">
      <c r="A1860" s="6">
        <v>420105</v>
      </c>
      <c r="B1860" s="6" t="s">
        <v>5751</v>
      </c>
      <c r="C1860" s="6"/>
    </row>
    <row r="1861" spans="1:3" ht="25.5" customHeight="1">
      <c r="A1861" s="6">
        <v>420106</v>
      </c>
      <c r="B1861" s="6" t="s">
        <v>5752</v>
      </c>
      <c r="C1861" s="6"/>
    </row>
    <row r="1862" spans="1:3" ht="25.5" customHeight="1">
      <c r="A1862" s="6">
        <v>420107</v>
      </c>
      <c r="B1862" s="6" t="s">
        <v>5753</v>
      </c>
      <c r="C1862" s="6"/>
    </row>
    <row r="1863" spans="1:3" ht="25.5" customHeight="1">
      <c r="A1863" s="6">
        <v>420111</v>
      </c>
      <c r="B1863" s="6" t="s">
        <v>5754</v>
      </c>
      <c r="C1863" s="6"/>
    </row>
    <row r="1864" spans="1:3" ht="25.5" customHeight="1">
      <c r="A1864" s="6">
        <v>420112</v>
      </c>
      <c r="B1864" s="6" t="s">
        <v>5755</v>
      </c>
      <c r="C1864" s="6"/>
    </row>
    <row r="1865" spans="1:3" ht="25.5" customHeight="1">
      <c r="A1865" s="6">
        <v>420113</v>
      </c>
      <c r="B1865" s="6" t="s">
        <v>5756</v>
      </c>
      <c r="C1865" s="6"/>
    </row>
    <row r="1866" spans="1:3" ht="25.5" customHeight="1">
      <c r="A1866" s="6">
        <v>420114</v>
      </c>
      <c r="B1866" s="6" t="s">
        <v>5757</v>
      </c>
      <c r="C1866" s="6"/>
    </row>
    <row r="1867" spans="1:3" ht="25.5" customHeight="1">
      <c r="A1867" s="6">
        <v>420115</v>
      </c>
      <c r="B1867" s="6" t="s">
        <v>5758</v>
      </c>
      <c r="C1867" s="6"/>
    </row>
    <row r="1868" spans="1:3" ht="25.5" customHeight="1">
      <c r="A1868" s="6">
        <v>420116</v>
      </c>
      <c r="B1868" s="6" t="s">
        <v>5759</v>
      </c>
      <c r="C1868" s="6"/>
    </row>
    <row r="1869" spans="1:3" ht="25.5" customHeight="1">
      <c r="A1869" s="6">
        <v>420117</v>
      </c>
      <c r="B1869" s="6" t="s">
        <v>5760</v>
      </c>
      <c r="C1869" s="6"/>
    </row>
    <row r="1870" spans="1:3">
      <c r="A1870" s="6">
        <v>420200</v>
      </c>
      <c r="B1870" s="6" t="s">
        <v>5761</v>
      </c>
      <c r="C1870" s="6"/>
    </row>
    <row r="1871" spans="1:3" ht="25.5" customHeight="1">
      <c r="A1871" s="6">
        <v>420201</v>
      </c>
      <c r="B1871" s="6" t="s">
        <v>5762</v>
      </c>
      <c r="C1871" s="6"/>
    </row>
    <row r="1872" spans="1:3" ht="25.5" customHeight="1">
      <c r="A1872" s="6">
        <v>420202</v>
      </c>
      <c r="B1872" s="6" t="s">
        <v>5763</v>
      </c>
      <c r="C1872" s="6"/>
    </row>
    <row r="1873" spans="1:3" ht="25.5" customHeight="1">
      <c r="A1873" s="6">
        <v>420203</v>
      </c>
      <c r="B1873" s="6" t="s">
        <v>5764</v>
      </c>
      <c r="C1873" s="6"/>
    </row>
    <row r="1874" spans="1:3" ht="25.5" customHeight="1">
      <c r="A1874" s="6">
        <v>420204</v>
      </c>
      <c r="B1874" s="6" t="s">
        <v>5765</v>
      </c>
      <c r="C1874" s="6"/>
    </row>
    <row r="1875" spans="1:3" ht="25.5" customHeight="1">
      <c r="A1875" s="6">
        <v>420205</v>
      </c>
      <c r="B1875" s="6" t="s">
        <v>5766</v>
      </c>
      <c r="C1875" s="6"/>
    </row>
    <row r="1876" spans="1:3" ht="25.5" customHeight="1">
      <c r="A1876" s="6">
        <v>420222</v>
      </c>
      <c r="B1876" s="6" t="s">
        <v>5767</v>
      </c>
      <c r="C1876" s="6"/>
    </row>
    <row r="1877" spans="1:3" ht="25.5" customHeight="1">
      <c r="A1877" s="6">
        <v>420281</v>
      </c>
      <c r="B1877" s="6" t="s">
        <v>5768</v>
      </c>
      <c r="C1877" s="6"/>
    </row>
    <row r="1878" spans="1:3">
      <c r="A1878" s="6">
        <v>420300</v>
      </c>
      <c r="B1878" s="6" t="s">
        <v>5769</v>
      </c>
      <c r="C1878" s="6"/>
    </row>
    <row r="1879" spans="1:3" ht="25.5" customHeight="1">
      <c r="A1879" s="6">
        <v>420301</v>
      </c>
      <c r="B1879" s="6" t="s">
        <v>5770</v>
      </c>
      <c r="C1879" s="6"/>
    </row>
    <row r="1880" spans="1:3" ht="25.5" customHeight="1">
      <c r="A1880" s="6">
        <v>420302</v>
      </c>
      <c r="B1880" s="6" t="s">
        <v>5771</v>
      </c>
      <c r="C1880" s="6"/>
    </row>
    <row r="1881" spans="1:3" ht="25.5" customHeight="1">
      <c r="A1881" s="6">
        <v>420303</v>
      </c>
      <c r="B1881" s="6" t="s">
        <v>5772</v>
      </c>
      <c r="C1881" s="6"/>
    </row>
    <row r="1882" spans="1:3" ht="25.5" customHeight="1">
      <c r="A1882" s="6">
        <v>420304</v>
      </c>
      <c r="B1882" s="6" t="s">
        <v>5773</v>
      </c>
      <c r="C1882" s="6"/>
    </row>
    <row r="1883" spans="1:3" ht="25.5" customHeight="1">
      <c r="A1883" s="6">
        <v>420322</v>
      </c>
      <c r="B1883" s="6" t="s">
        <v>5774</v>
      </c>
      <c r="C1883" s="6"/>
    </row>
    <row r="1884" spans="1:3" ht="25.5" customHeight="1">
      <c r="A1884" s="6">
        <v>420323</v>
      </c>
      <c r="B1884" s="6" t="s">
        <v>5775</v>
      </c>
      <c r="C1884" s="6"/>
    </row>
    <row r="1885" spans="1:3" ht="25.5" customHeight="1">
      <c r="A1885" s="6">
        <v>420324</v>
      </c>
      <c r="B1885" s="6" t="s">
        <v>5776</v>
      </c>
      <c r="C1885" s="6"/>
    </row>
    <row r="1886" spans="1:3">
      <c r="A1886" s="6">
        <v>420325</v>
      </c>
      <c r="B1886" s="6" t="s">
        <v>5777</v>
      </c>
      <c r="C1886" s="6"/>
    </row>
    <row r="1887" spans="1:3" ht="25.5" customHeight="1">
      <c r="A1887" s="6">
        <v>420381</v>
      </c>
      <c r="B1887" s="6" t="s">
        <v>5778</v>
      </c>
      <c r="C1887" s="6"/>
    </row>
    <row r="1888" spans="1:3">
      <c r="A1888" s="6">
        <v>420500</v>
      </c>
      <c r="B1888" s="6" t="s">
        <v>5779</v>
      </c>
      <c r="C1888" s="6"/>
    </row>
    <row r="1889" spans="1:3" ht="25.5" customHeight="1">
      <c r="A1889" s="6">
        <v>420501</v>
      </c>
      <c r="B1889" s="6" t="s">
        <v>5780</v>
      </c>
      <c r="C1889" s="6"/>
    </row>
    <row r="1890" spans="1:3" ht="25.5" customHeight="1">
      <c r="A1890" s="6">
        <v>420502</v>
      </c>
      <c r="B1890" s="6" t="s">
        <v>5781</v>
      </c>
      <c r="C1890" s="6"/>
    </row>
    <row r="1891" spans="1:3" ht="25.5" customHeight="1">
      <c r="A1891" s="6">
        <v>420503</v>
      </c>
      <c r="B1891" s="6" t="s">
        <v>5782</v>
      </c>
      <c r="C1891" s="6"/>
    </row>
    <row r="1892" spans="1:3" ht="25.5" customHeight="1">
      <c r="A1892" s="6">
        <v>420504</v>
      </c>
      <c r="B1892" s="6" t="s">
        <v>5783</v>
      </c>
      <c r="C1892" s="6"/>
    </row>
    <row r="1893" spans="1:3" ht="25.5" customHeight="1">
      <c r="A1893" s="6">
        <v>420505</v>
      </c>
      <c r="B1893" s="6" t="s">
        <v>5784</v>
      </c>
      <c r="C1893" s="6"/>
    </row>
    <row r="1894" spans="1:3" ht="25.5" customHeight="1">
      <c r="A1894" s="6">
        <v>420506</v>
      </c>
      <c r="B1894" s="6" t="s">
        <v>5785</v>
      </c>
      <c r="C1894" s="6"/>
    </row>
    <row r="1895" spans="1:3" ht="25.5" customHeight="1">
      <c r="A1895" s="6">
        <v>420525</v>
      </c>
      <c r="B1895" s="6" t="s">
        <v>5786</v>
      </c>
      <c r="C1895" s="6"/>
    </row>
    <row r="1896" spans="1:3" ht="25.5" customHeight="1">
      <c r="A1896" s="6">
        <v>420526</v>
      </c>
      <c r="B1896" s="6" t="s">
        <v>5787</v>
      </c>
      <c r="C1896" s="6"/>
    </row>
    <row r="1897" spans="1:3" ht="25.5" customHeight="1">
      <c r="A1897" s="6">
        <v>420527</v>
      </c>
      <c r="B1897" s="6" t="s">
        <v>5788</v>
      </c>
      <c r="C1897" s="6"/>
    </row>
    <row r="1898" spans="1:3" ht="38.25" customHeight="1">
      <c r="A1898" s="6">
        <v>420528</v>
      </c>
      <c r="B1898" s="6" t="s">
        <v>5789</v>
      </c>
      <c r="C1898" s="6"/>
    </row>
    <row r="1899" spans="1:3" ht="38.25" customHeight="1">
      <c r="A1899" s="6">
        <v>420529</v>
      </c>
      <c r="B1899" s="6" t="s">
        <v>5790</v>
      </c>
      <c r="C1899" s="6"/>
    </row>
    <row r="1900" spans="1:3" ht="25.5" customHeight="1">
      <c r="A1900" s="6">
        <v>420581</v>
      </c>
      <c r="B1900" s="6" t="s">
        <v>5791</v>
      </c>
      <c r="C1900" s="6"/>
    </row>
    <row r="1901" spans="1:3" ht="25.5" customHeight="1">
      <c r="A1901" s="6">
        <v>420582</v>
      </c>
      <c r="B1901" s="6" t="s">
        <v>5792</v>
      </c>
      <c r="C1901" s="6"/>
    </row>
    <row r="1902" spans="1:3" ht="25.5" customHeight="1">
      <c r="A1902" s="6">
        <v>420583</v>
      </c>
      <c r="B1902" s="6" t="s">
        <v>5793</v>
      </c>
      <c r="C1902" s="6"/>
    </row>
    <row r="1903" spans="1:3">
      <c r="A1903" s="6">
        <v>420600</v>
      </c>
      <c r="B1903" s="6" t="s">
        <v>5794</v>
      </c>
      <c r="C1903" s="6"/>
    </row>
    <row r="1904" spans="1:3" ht="25.5" customHeight="1">
      <c r="A1904" s="6">
        <v>420601</v>
      </c>
      <c r="B1904" s="6" t="s">
        <v>5795</v>
      </c>
      <c r="C1904" s="6"/>
    </row>
    <row r="1905" spans="1:3" ht="25.5" customHeight="1">
      <c r="A1905" s="6">
        <v>420602</v>
      </c>
      <c r="B1905" s="6" t="s">
        <v>5796</v>
      </c>
      <c r="C1905" s="6"/>
    </row>
    <row r="1906" spans="1:3" ht="25.5" customHeight="1">
      <c r="A1906" s="6">
        <v>420606</v>
      </c>
      <c r="B1906" s="6" t="s">
        <v>5797</v>
      </c>
      <c r="C1906" s="6"/>
    </row>
    <row r="1907" spans="1:3" ht="25.5" customHeight="1">
      <c r="A1907" s="6">
        <v>420607</v>
      </c>
      <c r="B1907" s="6" t="s">
        <v>5798</v>
      </c>
      <c r="C1907" s="6"/>
    </row>
    <row r="1908" spans="1:3" ht="25.5" customHeight="1">
      <c r="A1908" s="6">
        <v>420624</v>
      </c>
      <c r="B1908" s="6" t="s">
        <v>5799</v>
      </c>
      <c r="C1908" s="6"/>
    </row>
    <row r="1909" spans="1:3" ht="25.5" customHeight="1">
      <c r="A1909" s="6">
        <v>420625</v>
      </c>
      <c r="B1909" s="6" t="s">
        <v>5800</v>
      </c>
      <c r="C1909" s="6"/>
    </row>
    <row r="1910" spans="1:3" ht="25.5" customHeight="1">
      <c r="A1910" s="6">
        <v>420626</v>
      </c>
      <c r="B1910" s="6" t="s">
        <v>5801</v>
      </c>
      <c r="C1910" s="6"/>
    </row>
    <row r="1911" spans="1:3" ht="25.5" customHeight="1">
      <c r="A1911" s="6">
        <v>420682</v>
      </c>
      <c r="B1911" s="6" t="s">
        <v>5802</v>
      </c>
      <c r="C1911" s="6"/>
    </row>
    <row r="1912" spans="1:3" ht="25.5" customHeight="1">
      <c r="A1912" s="6">
        <v>420683</v>
      </c>
      <c r="B1912" s="6" t="s">
        <v>5803</v>
      </c>
      <c r="C1912" s="6"/>
    </row>
    <row r="1913" spans="1:3" ht="25.5" customHeight="1">
      <c r="A1913" s="6">
        <v>420684</v>
      </c>
      <c r="B1913" s="6" t="s">
        <v>5804</v>
      </c>
      <c r="C1913" s="6"/>
    </row>
    <row r="1914" spans="1:3">
      <c r="A1914" s="6">
        <v>420700</v>
      </c>
      <c r="B1914" s="6" t="s">
        <v>5805</v>
      </c>
      <c r="C1914" s="6"/>
    </row>
    <row r="1915" spans="1:3" ht="25.5" customHeight="1">
      <c r="A1915" s="6">
        <v>420701</v>
      </c>
      <c r="B1915" s="6" t="s">
        <v>5806</v>
      </c>
      <c r="C1915" s="6"/>
    </row>
    <row r="1916" spans="1:3" ht="25.5" customHeight="1">
      <c r="A1916" s="6">
        <v>420702</v>
      </c>
      <c r="B1916" s="6" t="s">
        <v>5807</v>
      </c>
      <c r="C1916" s="6"/>
    </row>
    <row r="1917" spans="1:3" ht="25.5" customHeight="1">
      <c r="A1917" s="6">
        <v>420703</v>
      </c>
      <c r="B1917" s="6" t="s">
        <v>5808</v>
      </c>
      <c r="C1917" s="6"/>
    </row>
    <row r="1918" spans="1:3" ht="25.5" customHeight="1">
      <c r="A1918" s="6">
        <v>420704</v>
      </c>
      <c r="B1918" s="6" t="s">
        <v>5809</v>
      </c>
      <c r="C1918" s="6"/>
    </row>
    <row r="1919" spans="1:3">
      <c r="A1919" s="6">
        <v>420800</v>
      </c>
      <c r="B1919" s="6" t="s">
        <v>5810</v>
      </c>
      <c r="C1919" s="6"/>
    </row>
    <row r="1920" spans="1:3" ht="25.5" customHeight="1">
      <c r="A1920" s="6">
        <v>420801</v>
      </c>
      <c r="B1920" s="6" t="s">
        <v>5811</v>
      </c>
      <c r="C1920" s="6"/>
    </row>
    <row r="1921" spans="1:3" ht="25.5" customHeight="1">
      <c r="A1921" s="6">
        <v>420802</v>
      </c>
      <c r="B1921" s="6" t="s">
        <v>5812</v>
      </c>
      <c r="C1921" s="6"/>
    </row>
    <row r="1922" spans="1:3" ht="25.5" customHeight="1">
      <c r="A1922" s="6">
        <v>420804</v>
      </c>
      <c r="B1922" s="6" t="s">
        <v>5813</v>
      </c>
      <c r="C1922" s="6"/>
    </row>
    <row r="1923" spans="1:3" ht="25.5" customHeight="1">
      <c r="A1923" s="6">
        <v>420821</v>
      </c>
      <c r="B1923" s="6" t="s">
        <v>5814</v>
      </c>
      <c r="C1923" s="6"/>
    </row>
    <row r="1924" spans="1:3" ht="25.5" customHeight="1">
      <c r="A1924" s="6">
        <v>420822</v>
      </c>
      <c r="B1924" s="6" t="s">
        <v>5815</v>
      </c>
      <c r="C1924" s="6"/>
    </row>
    <row r="1925" spans="1:3" ht="25.5" customHeight="1">
      <c r="A1925" s="6">
        <v>420881</v>
      </c>
      <c r="B1925" s="6" t="s">
        <v>5816</v>
      </c>
      <c r="C1925" s="6"/>
    </row>
    <row r="1926" spans="1:3">
      <c r="A1926" s="6">
        <v>420900</v>
      </c>
      <c r="B1926" s="6" t="s">
        <v>5817</v>
      </c>
      <c r="C1926" s="6"/>
    </row>
    <row r="1927" spans="1:3" ht="25.5" customHeight="1">
      <c r="A1927" s="6">
        <v>420901</v>
      </c>
      <c r="B1927" s="6" t="s">
        <v>5818</v>
      </c>
      <c r="C1927" s="6"/>
    </row>
    <row r="1928" spans="1:3" ht="25.5" customHeight="1">
      <c r="A1928" s="6">
        <v>420902</v>
      </c>
      <c r="B1928" s="6" t="s">
        <v>5819</v>
      </c>
      <c r="C1928" s="6"/>
    </row>
    <row r="1929" spans="1:3" ht="25.5" customHeight="1">
      <c r="A1929" s="6">
        <v>420921</v>
      </c>
      <c r="B1929" s="6" t="s">
        <v>5820</v>
      </c>
      <c r="C1929" s="6"/>
    </row>
    <row r="1930" spans="1:3" ht="25.5" customHeight="1">
      <c r="A1930" s="6">
        <v>420922</v>
      </c>
      <c r="B1930" s="6" t="s">
        <v>5821</v>
      </c>
      <c r="C1930" s="6"/>
    </row>
    <row r="1931" spans="1:3" ht="25.5" customHeight="1">
      <c r="A1931" s="6">
        <v>420923</v>
      </c>
      <c r="B1931" s="6" t="s">
        <v>5822</v>
      </c>
      <c r="C1931" s="6"/>
    </row>
    <row r="1932" spans="1:3" ht="25.5" customHeight="1">
      <c r="A1932" s="6">
        <v>420981</v>
      </c>
      <c r="B1932" s="6" t="s">
        <v>5823</v>
      </c>
      <c r="C1932" s="6"/>
    </row>
    <row r="1933" spans="1:3" ht="25.5" customHeight="1">
      <c r="A1933" s="6">
        <v>420982</v>
      </c>
      <c r="B1933" s="6" t="s">
        <v>5824</v>
      </c>
      <c r="C1933" s="6"/>
    </row>
    <row r="1934" spans="1:3" ht="25.5" customHeight="1">
      <c r="A1934" s="6">
        <v>420984</v>
      </c>
      <c r="B1934" s="6" t="s">
        <v>5825</v>
      </c>
      <c r="C1934" s="6"/>
    </row>
    <row r="1935" spans="1:3">
      <c r="A1935" s="6">
        <v>421000</v>
      </c>
      <c r="B1935" s="6" t="s">
        <v>5826</v>
      </c>
      <c r="C1935" s="6"/>
    </row>
    <row r="1936" spans="1:3" ht="25.5" customHeight="1">
      <c r="A1936" s="6">
        <v>421001</v>
      </c>
      <c r="B1936" s="6" t="s">
        <v>5827</v>
      </c>
      <c r="C1936" s="6"/>
    </row>
    <row r="1937" spans="1:3" ht="25.5" customHeight="1">
      <c r="A1937" s="6">
        <v>421002</v>
      </c>
      <c r="B1937" s="6" t="s">
        <v>5828</v>
      </c>
      <c r="C1937" s="6"/>
    </row>
    <row r="1938" spans="1:3" ht="25.5" customHeight="1">
      <c r="A1938" s="6">
        <v>421003</v>
      </c>
      <c r="B1938" s="6" t="s">
        <v>5829</v>
      </c>
      <c r="C1938" s="6"/>
    </row>
    <row r="1939" spans="1:3" ht="25.5" customHeight="1">
      <c r="A1939" s="6">
        <v>421022</v>
      </c>
      <c r="B1939" s="6" t="s">
        <v>5830</v>
      </c>
      <c r="C1939" s="6"/>
    </row>
    <row r="1940" spans="1:3" ht="25.5" customHeight="1">
      <c r="A1940" s="6">
        <v>421023</v>
      </c>
      <c r="B1940" s="6" t="s">
        <v>5831</v>
      </c>
      <c r="C1940" s="6"/>
    </row>
    <row r="1941" spans="1:3" ht="25.5" customHeight="1">
      <c r="A1941" s="6">
        <v>421024</v>
      </c>
      <c r="B1941" s="6" t="s">
        <v>5832</v>
      </c>
      <c r="C1941" s="6"/>
    </row>
    <row r="1942" spans="1:3" ht="25.5" customHeight="1">
      <c r="A1942" s="6">
        <v>421081</v>
      </c>
      <c r="B1942" s="6" t="s">
        <v>5833</v>
      </c>
      <c r="C1942" s="6"/>
    </row>
    <row r="1943" spans="1:3" ht="25.5" customHeight="1">
      <c r="A1943" s="6">
        <v>421083</v>
      </c>
      <c r="B1943" s="6" t="s">
        <v>5834</v>
      </c>
      <c r="C1943" s="6"/>
    </row>
    <row r="1944" spans="1:3" ht="25.5" customHeight="1">
      <c r="A1944" s="6">
        <v>421087</v>
      </c>
      <c r="B1944" s="6" t="s">
        <v>5835</v>
      </c>
      <c r="C1944" s="6"/>
    </row>
    <row r="1945" spans="1:3">
      <c r="A1945" s="6">
        <v>421100</v>
      </c>
      <c r="B1945" s="6" t="s">
        <v>5836</v>
      </c>
      <c r="C1945" s="6"/>
    </row>
    <row r="1946" spans="1:3" ht="25.5" customHeight="1">
      <c r="A1946" s="6">
        <v>421101</v>
      </c>
      <c r="B1946" s="6" t="s">
        <v>5837</v>
      </c>
      <c r="C1946" s="6"/>
    </row>
    <row r="1947" spans="1:3" ht="25.5" customHeight="1">
      <c r="A1947" s="6">
        <v>421102</v>
      </c>
      <c r="B1947" s="6" t="s">
        <v>5838</v>
      </c>
      <c r="C1947" s="6"/>
    </row>
    <row r="1948" spans="1:3" ht="25.5" customHeight="1">
      <c r="A1948" s="6">
        <v>421121</v>
      </c>
      <c r="B1948" s="6" t="s">
        <v>5839</v>
      </c>
      <c r="C1948" s="6"/>
    </row>
    <row r="1949" spans="1:3" ht="25.5" customHeight="1">
      <c r="A1949" s="6">
        <v>421122</v>
      </c>
      <c r="B1949" s="6" t="s">
        <v>5840</v>
      </c>
      <c r="C1949" s="6"/>
    </row>
    <row r="1950" spans="1:3" ht="25.5" customHeight="1">
      <c r="A1950" s="6">
        <v>421123</v>
      </c>
      <c r="B1950" s="6" t="s">
        <v>5841</v>
      </c>
      <c r="C1950" s="6"/>
    </row>
    <row r="1951" spans="1:3" ht="25.5" customHeight="1">
      <c r="A1951" s="6">
        <v>421124</v>
      </c>
      <c r="B1951" s="6" t="s">
        <v>5842</v>
      </c>
      <c r="C1951" s="6"/>
    </row>
    <row r="1952" spans="1:3" ht="25.5" customHeight="1">
      <c r="A1952" s="6">
        <v>421125</v>
      </c>
      <c r="B1952" s="6" t="s">
        <v>5843</v>
      </c>
      <c r="C1952" s="6"/>
    </row>
    <row r="1953" spans="1:3" ht="25.5" customHeight="1">
      <c r="A1953" s="6">
        <v>421126</v>
      </c>
      <c r="B1953" s="6" t="s">
        <v>5844</v>
      </c>
      <c r="C1953" s="6"/>
    </row>
    <row r="1954" spans="1:3" ht="25.5" customHeight="1">
      <c r="A1954" s="6">
        <v>421127</v>
      </c>
      <c r="B1954" s="6" t="s">
        <v>5845</v>
      </c>
      <c r="C1954" s="6"/>
    </row>
    <row r="1955" spans="1:3" ht="25.5" customHeight="1">
      <c r="A1955" s="6">
        <v>421181</v>
      </c>
      <c r="B1955" s="6" t="s">
        <v>5846</v>
      </c>
      <c r="C1955" s="6"/>
    </row>
    <row r="1956" spans="1:3" ht="25.5" customHeight="1">
      <c r="A1956" s="6">
        <v>421182</v>
      </c>
      <c r="B1956" s="6" t="s">
        <v>5847</v>
      </c>
      <c r="C1956" s="6"/>
    </row>
    <row r="1957" spans="1:3">
      <c r="A1957" s="6">
        <v>421200</v>
      </c>
      <c r="B1957" s="6" t="s">
        <v>5848</v>
      </c>
      <c r="C1957" s="6"/>
    </row>
    <row r="1958" spans="1:3" ht="25.5" customHeight="1">
      <c r="A1958" s="6">
        <v>421201</v>
      </c>
      <c r="B1958" s="6" t="s">
        <v>5849</v>
      </c>
      <c r="C1958" s="6"/>
    </row>
    <row r="1959" spans="1:3" ht="25.5" customHeight="1">
      <c r="A1959" s="6">
        <v>421202</v>
      </c>
      <c r="B1959" s="6" t="s">
        <v>5850</v>
      </c>
      <c r="C1959" s="6"/>
    </row>
    <row r="1960" spans="1:3" ht="25.5" customHeight="1">
      <c r="A1960" s="6">
        <v>421221</v>
      </c>
      <c r="B1960" s="6" t="s">
        <v>5851</v>
      </c>
      <c r="C1960" s="6"/>
    </row>
    <row r="1961" spans="1:3" ht="25.5" customHeight="1">
      <c r="A1961" s="6">
        <v>421222</v>
      </c>
      <c r="B1961" s="6" t="s">
        <v>5852</v>
      </c>
      <c r="C1961" s="6"/>
    </row>
    <row r="1962" spans="1:3" ht="25.5" customHeight="1">
      <c r="A1962" s="6">
        <v>421223</v>
      </c>
      <c r="B1962" s="6" t="s">
        <v>5853</v>
      </c>
      <c r="C1962" s="6"/>
    </row>
    <row r="1963" spans="1:3" ht="25.5" customHeight="1">
      <c r="A1963" s="6">
        <v>421224</v>
      </c>
      <c r="B1963" s="6" t="s">
        <v>5854</v>
      </c>
      <c r="C1963" s="6"/>
    </row>
    <row r="1964" spans="1:3" ht="25.5" customHeight="1">
      <c r="A1964" s="6">
        <v>421281</v>
      </c>
      <c r="B1964" s="6" t="s">
        <v>5855</v>
      </c>
      <c r="C1964" s="6"/>
    </row>
    <row r="1965" spans="1:3">
      <c r="A1965" s="6">
        <v>421300</v>
      </c>
      <c r="B1965" s="6" t="s">
        <v>5856</v>
      </c>
      <c r="C1965" s="6"/>
    </row>
    <row r="1966" spans="1:3" ht="25.5" customHeight="1">
      <c r="A1966" s="6">
        <v>421301</v>
      </c>
      <c r="B1966" s="6" t="s">
        <v>5857</v>
      </c>
      <c r="C1966" s="6"/>
    </row>
    <row r="1967" spans="1:3" ht="25.5" customHeight="1">
      <c r="A1967" s="6">
        <v>421303</v>
      </c>
      <c r="B1967" s="6" t="s">
        <v>5858</v>
      </c>
      <c r="C1967" s="6"/>
    </row>
    <row r="1968" spans="1:3">
      <c r="A1968" s="6">
        <v>421321</v>
      </c>
      <c r="B1968" s="6" t="s">
        <v>5859</v>
      </c>
      <c r="C1968" s="6"/>
    </row>
    <row r="1969" spans="1:3" ht="25.5" customHeight="1">
      <c r="A1969" s="6">
        <v>421381</v>
      </c>
      <c r="B1969" s="6" t="s">
        <v>5860</v>
      </c>
      <c r="C1969" s="6"/>
    </row>
    <row r="1970" spans="1:3" ht="38.25" customHeight="1">
      <c r="A1970" s="6">
        <v>422800</v>
      </c>
      <c r="B1970" s="6" t="s">
        <v>5861</v>
      </c>
      <c r="C1970" s="6"/>
    </row>
    <row r="1971" spans="1:3" ht="25.5" customHeight="1">
      <c r="A1971" s="6">
        <v>422801</v>
      </c>
      <c r="B1971" s="6" t="s">
        <v>5862</v>
      </c>
      <c r="C1971" s="6"/>
    </row>
    <row r="1972" spans="1:3" ht="25.5" customHeight="1">
      <c r="A1972" s="6">
        <v>422802</v>
      </c>
      <c r="B1972" s="6" t="s">
        <v>5863</v>
      </c>
      <c r="C1972" s="6"/>
    </row>
    <row r="1973" spans="1:3" ht="25.5" customHeight="1">
      <c r="A1973" s="6">
        <v>422822</v>
      </c>
      <c r="B1973" s="6" t="s">
        <v>5864</v>
      </c>
      <c r="C1973" s="6"/>
    </row>
    <row r="1974" spans="1:3" ht="25.5" customHeight="1">
      <c r="A1974" s="6">
        <v>422823</v>
      </c>
      <c r="B1974" s="6" t="s">
        <v>5865</v>
      </c>
      <c r="C1974" s="6"/>
    </row>
    <row r="1975" spans="1:3" ht="25.5" customHeight="1">
      <c r="A1975" s="6">
        <v>422825</v>
      </c>
      <c r="B1975" s="6" t="s">
        <v>5866</v>
      </c>
      <c r="C1975" s="6"/>
    </row>
    <row r="1976" spans="1:3" ht="25.5" customHeight="1">
      <c r="A1976" s="6">
        <v>422826</v>
      </c>
      <c r="B1976" s="6" t="s">
        <v>5867</v>
      </c>
      <c r="C1976" s="6"/>
    </row>
    <row r="1977" spans="1:3" ht="25.5" customHeight="1">
      <c r="A1977" s="6">
        <v>422827</v>
      </c>
      <c r="B1977" s="6" t="s">
        <v>5868</v>
      </c>
      <c r="C1977" s="6"/>
    </row>
    <row r="1978" spans="1:3" ht="25.5" customHeight="1">
      <c r="A1978" s="6">
        <v>422828</v>
      </c>
      <c r="B1978" s="6" t="s">
        <v>5869</v>
      </c>
      <c r="C1978" s="6"/>
    </row>
    <row r="1979" spans="1:3" ht="38.25" customHeight="1">
      <c r="A1979" s="6">
        <v>429000</v>
      </c>
      <c r="B1979" s="6" t="s">
        <v>5870</v>
      </c>
      <c r="C1979" s="6"/>
    </row>
    <row r="1980" spans="1:3" ht="25.5" customHeight="1">
      <c r="A1980" s="6">
        <v>429004</v>
      </c>
      <c r="B1980" s="6" t="s">
        <v>5871</v>
      </c>
      <c r="C1980" s="6"/>
    </row>
    <row r="1981" spans="1:3" ht="25.5" customHeight="1">
      <c r="A1981" s="6">
        <v>429005</v>
      </c>
      <c r="B1981" s="6" t="s">
        <v>5872</v>
      </c>
      <c r="C1981" s="6"/>
    </row>
    <row r="1982" spans="1:3" ht="25.5" customHeight="1">
      <c r="A1982" s="6">
        <v>429006</v>
      </c>
      <c r="B1982" s="6" t="s">
        <v>5873</v>
      </c>
      <c r="C1982" s="6"/>
    </row>
    <row r="1983" spans="1:3" ht="25.5" customHeight="1">
      <c r="A1983" s="6">
        <v>429021</v>
      </c>
      <c r="B1983" s="6" t="s">
        <v>5874</v>
      </c>
      <c r="C1983" s="6"/>
    </row>
    <row r="1984" spans="1:3">
      <c r="A1984" s="6">
        <v>430000</v>
      </c>
      <c r="B1984" s="6" t="s">
        <v>5875</v>
      </c>
      <c r="C1984" s="6"/>
    </row>
    <row r="1985" spans="1:3">
      <c r="A1985" s="6">
        <v>430100</v>
      </c>
      <c r="B1985" s="6" t="s">
        <v>5876</v>
      </c>
      <c r="C1985" s="6"/>
    </row>
    <row r="1986" spans="1:3" ht="25.5" customHeight="1">
      <c r="A1986" s="6">
        <v>430101</v>
      </c>
      <c r="B1986" s="6" t="s">
        <v>5877</v>
      </c>
      <c r="C1986" s="6"/>
    </row>
    <row r="1987" spans="1:3" ht="25.5" customHeight="1">
      <c r="A1987" s="6">
        <v>430102</v>
      </c>
      <c r="B1987" s="6" t="s">
        <v>5878</v>
      </c>
      <c r="C1987" s="6"/>
    </row>
    <row r="1988" spans="1:3" ht="25.5" customHeight="1">
      <c r="A1988" s="6">
        <v>430103</v>
      </c>
      <c r="B1988" s="6" t="s">
        <v>5879</v>
      </c>
      <c r="C1988" s="6"/>
    </row>
    <row r="1989" spans="1:3" ht="25.5" customHeight="1">
      <c r="A1989" s="6">
        <v>430104</v>
      </c>
      <c r="B1989" s="6" t="s">
        <v>5880</v>
      </c>
      <c r="C1989" s="6"/>
    </row>
    <row r="1990" spans="1:3" ht="25.5" customHeight="1">
      <c r="A1990" s="6">
        <v>430105</v>
      </c>
      <c r="B1990" s="6" t="s">
        <v>5881</v>
      </c>
      <c r="C1990" s="6"/>
    </row>
    <row r="1991" spans="1:3" ht="25.5" customHeight="1">
      <c r="A1991" s="6">
        <v>430111</v>
      </c>
      <c r="B1991" s="6" t="s">
        <v>5882</v>
      </c>
      <c r="C1991" s="6"/>
    </row>
    <row r="1992" spans="1:3" ht="25.5" customHeight="1">
      <c r="A1992" s="6">
        <v>430112</v>
      </c>
      <c r="B1992" s="6" t="s">
        <v>5883</v>
      </c>
      <c r="C1992" s="6"/>
    </row>
    <row r="1993" spans="1:3" ht="25.5" customHeight="1">
      <c r="A1993" s="6">
        <v>430121</v>
      </c>
      <c r="B1993" s="6" t="s">
        <v>5884</v>
      </c>
      <c r="C1993" s="6"/>
    </row>
    <row r="1994" spans="1:3" ht="25.5" customHeight="1">
      <c r="A1994" s="6">
        <v>430124</v>
      </c>
      <c r="B1994" s="6" t="s">
        <v>5885</v>
      </c>
      <c r="C1994" s="6"/>
    </row>
    <row r="1995" spans="1:3" ht="25.5" customHeight="1">
      <c r="A1995" s="6">
        <v>430181</v>
      </c>
      <c r="B1995" s="6" t="s">
        <v>5886</v>
      </c>
      <c r="C1995" s="6"/>
    </row>
    <row r="1996" spans="1:3">
      <c r="A1996" s="6">
        <v>430200</v>
      </c>
      <c r="B1996" s="6" t="s">
        <v>5887</v>
      </c>
      <c r="C1996" s="6"/>
    </row>
    <row r="1997" spans="1:3" ht="25.5" customHeight="1">
      <c r="A1997" s="6">
        <v>430201</v>
      </c>
      <c r="B1997" s="6" t="s">
        <v>5888</v>
      </c>
      <c r="C1997" s="6"/>
    </row>
    <row r="1998" spans="1:3" ht="25.5" customHeight="1">
      <c r="A1998" s="6">
        <v>430202</v>
      </c>
      <c r="B1998" s="6" t="s">
        <v>5889</v>
      </c>
      <c r="C1998" s="6"/>
    </row>
    <row r="1999" spans="1:3" ht="25.5" customHeight="1">
      <c r="A1999" s="6">
        <v>430203</v>
      </c>
      <c r="B1999" s="6" t="s">
        <v>5890</v>
      </c>
      <c r="C1999" s="6"/>
    </row>
    <row r="2000" spans="1:3" ht="25.5" customHeight="1">
      <c r="A2000" s="6">
        <v>430204</v>
      </c>
      <c r="B2000" s="6" t="s">
        <v>5891</v>
      </c>
      <c r="C2000" s="6"/>
    </row>
    <row r="2001" spans="1:3" ht="25.5" customHeight="1">
      <c r="A2001" s="6">
        <v>430211</v>
      </c>
      <c r="B2001" s="6" t="s">
        <v>5892</v>
      </c>
      <c r="C2001" s="6"/>
    </row>
    <row r="2002" spans="1:3" ht="25.5" customHeight="1">
      <c r="A2002" s="6">
        <v>430221</v>
      </c>
      <c r="B2002" s="6" t="s">
        <v>5893</v>
      </c>
      <c r="C2002" s="6"/>
    </row>
    <row r="2003" spans="1:3">
      <c r="A2003" s="6">
        <v>430223</v>
      </c>
      <c r="B2003" s="6" t="s">
        <v>5894</v>
      </c>
      <c r="C2003" s="6"/>
    </row>
    <row r="2004" spans="1:3" ht="25.5" customHeight="1">
      <c r="A2004" s="6">
        <v>430224</v>
      </c>
      <c r="B2004" s="6" t="s">
        <v>5895</v>
      </c>
      <c r="C2004" s="6"/>
    </row>
    <row r="2005" spans="1:3" ht="25.5" customHeight="1">
      <c r="A2005" s="6">
        <v>430225</v>
      </c>
      <c r="B2005" s="6" t="s">
        <v>5896</v>
      </c>
      <c r="C2005" s="6"/>
    </row>
    <row r="2006" spans="1:3" ht="25.5" customHeight="1">
      <c r="A2006" s="6">
        <v>430281</v>
      </c>
      <c r="B2006" s="6" t="s">
        <v>5897</v>
      </c>
      <c r="C2006" s="6"/>
    </row>
    <row r="2007" spans="1:3">
      <c r="A2007" s="6">
        <v>430300</v>
      </c>
      <c r="B2007" s="6" t="s">
        <v>5898</v>
      </c>
      <c r="C2007" s="6"/>
    </row>
    <row r="2008" spans="1:3" ht="25.5" customHeight="1">
      <c r="A2008" s="6">
        <v>430301</v>
      </c>
      <c r="B2008" s="6" t="s">
        <v>5899</v>
      </c>
      <c r="C2008" s="6"/>
    </row>
    <row r="2009" spans="1:3" ht="25.5" customHeight="1">
      <c r="A2009" s="6">
        <v>430302</v>
      </c>
      <c r="B2009" s="6" t="s">
        <v>5900</v>
      </c>
      <c r="C2009" s="6"/>
    </row>
    <row r="2010" spans="1:3" ht="25.5" customHeight="1">
      <c r="A2010" s="6">
        <v>430304</v>
      </c>
      <c r="B2010" s="6" t="s">
        <v>5901</v>
      </c>
      <c r="C2010" s="6"/>
    </row>
    <row r="2011" spans="1:3" ht="25.5" customHeight="1">
      <c r="A2011" s="6">
        <v>430321</v>
      </c>
      <c r="B2011" s="6" t="s">
        <v>5902</v>
      </c>
      <c r="C2011" s="6"/>
    </row>
    <row r="2012" spans="1:3" ht="25.5" customHeight="1">
      <c r="A2012" s="6">
        <v>430381</v>
      </c>
      <c r="B2012" s="6" t="s">
        <v>5903</v>
      </c>
      <c r="C2012" s="6"/>
    </row>
    <row r="2013" spans="1:3" ht="25.5" customHeight="1">
      <c r="A2013" s="6">
        <v>430382</v>
      </c>
      <c r="B2013" s="6" t="s">
        <v>5904</v>
      </c>
      <c r="C2013" s="6"/>
    </row>
    <row r="2014" spans="1:3">
      <c r="A2014" s="6">
        <v>430400</v>
      </c>
      <c r="B2014" s="6" t="s">
        <v>5905</v>
      </c>
      <c r="C2014" s="6"/>
    </row>
    <row r="2015" spans="1:3" ht="25.5" customHeight="1">
      <c r="A2015" s="6">
        <v>430401</v>
      </c>
      <c r="B2015" s="6" t="s">
        <v>5906</v>
      </c>
      <c r="C2015" s="6"/>
    </row>
    <row r="2016" spans="1:3" ht="25.5" customHeight="1">
      <c r="A2016" s="6">
        <v>430405</v>
      </c>
      <c r="B2016" s="6" t="s">
        <v>5907</v>
      </c>
      <c r="C2016" s="6"/>
    </row>
    <row r="2017" spans="1:3" ht="25.5" customHeight="1">
      <c r="A2017" s="6">
        <v>430406</v>
      </c>
      <c r="B2017" s="6" t="s">
        <v>5908</v>
      </c>
      <c r="C2017" s="6"/>
    </row>
    <row r="2018" spans="1:3" ht="25.5" customHeight="1">
      <c r="A2018" s="6">
        <v>430407</v>
      </c>
      <c r="B2018" s="6" t="s">
        <v>5909</v>
      </c>
      <c r="C2018" s="6"/>
    </row>
    <row r="2019" spans="1:3" ht="25.5" customHeight="1">
      <c r="A2019" s="6">
        <v>430408</v>
      </c>
      <c r="B2019" s="6" t="s">
        <v>5910</v>
      </c>
      <c r="C2019" s="6"/>
    </row>
    <row r="2020" spans="1:3" ht="25.5" customHeight="1">
      <c r="A2020" s="6">
        <v>430412</v>
      </c>
      <c r="B2020" s="6" t="s">
        <v>5911</v>
      </c>
      <c r="C2020" s="6"/>
    </row>
    <row r="2021" spans="1:3" ht="25.5" customHeight="1">
      <c r="A2021" s="6">
        <v>430421</v>
      </c>
      <c r="B2021" s="6" t="s">
        <v>5912</v>
      </c>
      <c r="C2021" s="6"/>
    </row>
    <row r="2022" spans="1:3" ht="25.5" customHeight="1">
      <c r="A2022" s="6">
        <v>430422</v>
      </c>
      <c r="B2022" s="6" t="s">
        <v>5913</v>
      </c>
      <c r="C2022" s="6"/>
    </row>
    <row r="2023" spans="1:3" ht="25.5" customHeight="1">
      <c r="A2023" s="6">
        <v>430423</v>
      </c>
      <c r="B2023" s="6" t="s">
        <v>5914</v>
      </c>
      <c r="C2023" s="6"/>
    </row>
    <row r="2024" spans="1:3" ht="25.5" customHeight="1">
      <c r="A2024" s="6">
        <v>430424</v>
      </c>
      <c r="B2024" s="6" t="s">
        <v>5915</v>
      </c>
      <c r="C2024" s="6"/>
    </row>
    <row r="2025" spans="1:3" ht="25.5" customHeight="1">
      <c r="A2025" s="6">
        <v>430426</v>
      </c>
      <c r="B2025" s="6" t="s">
        <v>5916</v>
      </c>
      <c r="C2025" s="6"/>
    </row>
    <row r="2026" spans="1:3" ht="25.5" customHeight="1">
      <c r="A2026" s="6">
        <v>430481</v>
      </c>
      <c r="B2026" s="6" t="s">
        <v>5917</v>
      </c>
      <c r="C2026" s="6"/>
    </row>
    <row r="2027" spans="1:3" ht="25.5" customHeight="1">
      <c r="A2027" s="6">
        <v>430482</v>
      </c>
      <c r="B2027" s="6" t="s">
        <v>5918</v>
      </c>
      <c r="C2027" s="6"/>
    </row>
    <row r="2028" spans="1:3">
      <c r="A2028" s="6">
        <v>430500</v>
      </c>
      <c r="B2028" s="6" t="s">
        <v>5919</v>
      </c>
      <c r="C2028" s="6"/>
    </row>
    <row r="2029" spans="1:3" ht="25.5" customHeight="1">
      <c r="A2029" s="6">
        <v>430501</v>
      </c>
      <c r="B2029" s="6" t="s">
        <v>5920</v>
      </c>
      <c r="C2029" s="6"/>
    </row>
    <row r="2030" spans="1:3" ht="25.5" customHeight="1">
      <c r="A2030" s="6">
        <v>430502</v>
      </c>
      <c r="B2030" s="6" t="s">
        <v>5921</v>
      </c>
      <c r="C2030" s="6"/>
    </row>
    <row r="2031" spans="1:3" ht="25.5" customHeight="1">
      <c r="A2031" s="6">
        <v>430503</v>
      </c>
      <c r="B2031" s="6" t="s">
        <v>5922</v>
      </c>
      <c r="C2031" s="6"/>
    </row>
    <row r="2032" spans="1:3" ht="25.5" customHeight="1">
      <c r="A2032" s="6">
        <v>430511</v>
      </c>
      <c r="B2032" s="6" t="s">
        <v>5923</v>
      </c>
      <c r="C2032" s="6"/>
    </row>
    <row r="2033" spans="1:3" ht="25.5" customHeight="1">
      <c r="A2033" s="6">
        <v>430521</v>
      </c>
      <c r="B2033" s="6" t="s">
        <v>5924</v>
      </c>
      <c r="C2033" s="6"/>
    </row>
    <row r="2034" spans="1:3" ht="25.5" customHeight="1">
      <c r="A2034" s="6">
        <v>430522</v>
      </c>
      <c r="B2034" s="6" t="s">
        <v>5925</v>
      </c>
      <c r="C2034" s="6"/>
    </row>
    <row r="2035" spans="1:3" ht="25.5" customHeight="1">
      <c r="A2035" s="6">
        <v>430523</v>
      </c>
      <c r="B2035" s="6" t="s">
        <v>5926</v>
      </c>
      <c r="C2035" s="6"/>
    </row>
    <row r="2036" spans="1:3" ht="25.5" customHeight="1">
      <c r="A2036" s="6">
        <v>430524</v>
      </c>
      <c r="B2036" s="6" t="s">
        <v>5927</v>
      </c>
      <c r="C2036" s="6"/>
    </row>
    <row r="2037" spans="1:3" ht="25.5" customHeight="1">
      <c r="A2037" s="6">
        <v>430525</v>
      </c>
      <c r="B2037" s="6" t="s">
        <v>5928</v>
      </c>
      <c r="C2037" s="6"/>
    </row>
    <row r="2038" spans="1:3" ht="25.5" customHeight="1">
      <c r="A2038" s="6">
        <v>430527</v>
      </c>
      <c r="B2038" s="6" t="s">
        <v>5929</v>
      </c>
      <c r="C2038" s="6"/>
    </row>
    <row r="2039" spans="1:3" ht="25.5" customHeight="1">
      <c r="A2039" s="6">
        <v>430528</v>
      </c>
      <c r="B2039" s="6" t="s">
        <v>5930</v>
      </c>
      <c r="C2039" s="6"/>
    </row>
    <row r="2040" spans="1:3" ht="38.25" customHeight="1">
      <c r="A2040" s="6">
        <v>430529</v>
      </c>
      <c r="B2040" s="6" t="s">
        <v>5931</v>
      </c>
      <c r="C2040" s="6"/>
    </row>
    <row r="2041" spans="1:3" ht="25.5" customHeight="1">
      <c r="A2041" s="6">
        <v>430581</v>
      </c>
      <c r="B2041" s="6" t="s">
        <v>5932</v>
      </c>
      <c r="C2041" s="6"/>
    </row>
    <row r="2042" spans="1:3">
      <c r="A2042" s="6">
        <v>430600</v>
      </c>
      <c r="B2042" s="6" t="s">
        <v>5933</v>
      </c>
      <c r="C2042" s="6"/>
    </row>
    <row r="2043" spans="1:3" ht="25.5" customHeight="1">
      <c r="A2043" s="6">
        <v>430601</v>
      </c>
      <c r="B2043" s="6" t="s">
        <v>5934</v>
      </c>
      <c r="C2043" s="6"/>
    </row>
    <row r="2044" spans="1:3" ht="25.5" customHeight="1">
      <c r="A2044" s="6">
        <v>430602</v>
      </c>
      <c r="B2044" s="6" t="s">
        <v>5935</v>
      </c>
      <c r="C2044" s="6"/>
    </row>
    <row r="2045" spans="1:3" ht="25.5" customHeight="1">
      <c r="A2045" s="6">
        <v>430603</v>
      </c>
      <c r="B2045" s="6" t="s">
        <v>5936</v>
      </c>
      <c r="C2045" s="6"/>
    </row>
    <row r="2046" spans="1:3" ht="25.5" customHeight="1">
      <c r="A2046" s="6">
        <v>430611</v>
      </c>
      <c r="B2046" s="6" t="s">
        <v>5937</v>
      </c>
      <c r="C2046" s="6"/>
    </row>
    <row r="2047" spans="1:3" ht="25.5" customHeight="1">
      <c r="A2047" s="6">
        <v>430621</v>
      </c>
      <c r="B2047" s="6" t="s">
        <v>5938</v>
      </c>
      <c r="C2047" s="6"/>
    </row>
    <row r="2048" spans="1:3" ht="25.5" customHeight="1">
      <c r="A2048" s="6">
        <v>430623</v>
      </c>
      <c r="B2048" s="6" t="s">
        <v>5939</v>
      </c>
      <c r="C2048" s="6"/>
    </row>
    <row r="2049" spans="1:3" ht="25.5" customHeight="1">
      <c r="A2049" s="6">
        <v>430624</v>
      </c>
      <c r="B2049" s="6" t="s">
        <v>5940</v>
      </c>
      <c r="C2049" s="6"/>
    </row>
    <row r="2050" spans="1:3" ht="25.5" customHeight="1">
      <c r="A2050" s="6">
        <v>430626</v>
      </c>
      <c r="B2050" s="6" t="s">
        <v>5941</v>
      </c>
      <c r="C2050" s="6"/>
    </row>
    <row r="2051" spans="1:3" ht="25.5" customHeight="1">
      <c r="A2051" s="6">
        <v>430681</v>
      </c>
      <c r="B2051" s="6" t="s">
        <v>5942</v>
      </c>
      <c r="C2051" s="6"/>
    </row>
    <row r="2052" spans="1:3" ht="25.5" customHeight="1">
      <c r="A2052" s="6">
        <v>430682</v>
      </c>
      <c r="B2052" s="6" t="s">
        <v>5943</v>
      </c>
      <c r="C2052" s="6"/>
    </row>
    <row r="2053" spans="1:3">
      <c r="A2053" s="6">
        <v>430700</v>
      </c>
      <c r="B2053" s="6" t="s">
        <v>5944</v>
      </c>
      <c r="C2053" s="6"/>
    </row>
    <row r="2054" spans="1:3" ht="25.5" customHeight="1">
      <c r="A2054" s="6">
        <v>430701</v>
      </c>
      <c r="B2054" s="6" t="s">
        <v>5945</v>
      </c>
      <c r="C2054" s="6"/>
    </row>
    <row r="2055" spans="1:3" ht="25.5" customHeight="1">
      <c r="A2055" s="6">
        <v>430702</v>
      </c>
      <c r="B2055" s="6" t="s">
        <v>5946</v>
      </c>
      <c r="C2055" s="6"/>
    </row>
    <row r="2056" spans="1:3" ht="25.5" customHeight="1">
      <c r="A2056" s="6">
        <v>430703</v>
      </c>
      <c r="B2056" s="6" t="s">
        <v>5947</v>
      </c>
      <c r="C2056" s="6"/>
    </row>
    <row r="2057" spans="1:3" ht="25.5" customHeight="1">
      <c r="A2057" s="6">
        <v>430721</v>
      </c>
      <c r="B2057" s="6" t="s">
        <v>5948</v>
      </c>
      <c r="C2057" s="6"/>
    </row>
    <row r="2058" spans="1:3" ht="25.5" customHeight="1">
      <c r="A2058" s="6">
        <v>430722</v>
      </c>
      <c r="B2058" s="6" t="s">
        <v>5949</v>
      </c>
      <c r="C2058" s="6"/>
    </row>
    <row r="2059" spans="1:3">
      <c r="A2059" s="6">
        <v>430723</v>
      </c>
      <c r="B2059" s="6" t="s">
        <v>5950</v>
      </c>
      <c r="C2059" s="6"/>
    </row>
    <row r="2060" spans="1:3" ht="25.5" customHeight="1">
      <c r="A2060" s="6">
        <v>430724</v>
      </c>
      <c r="B2060" s="6" t="s">
        <v>5951</v>
      </c>
      <c r="C2060" s="6"/>
    </row>
    <row r="2061" spans="1:3" ht="25.5" customHeight="1">
      <c r="A2061" s="6">
        <v>430725</v>
      </c>
      <c r="B2061" s="6" t="s">
        <v>5952</v>
      </c>
      <c r="C2061" s="6"/>
    </row>
    <row r="2062" spans="1:3" ht="25.5" customHeight="1">
      <c r="A2062" s="6">
        <v>430726</v>
      </c>
      <c r="B2062" s="6" t="s">
        <v>5953</v>
      </c>
      <c r="C2062" s="6"/>
    </row>
    <row r="2063" spans="1:3" ht="25.5" customHeight="1">
      <c r="A2063" s="6">
        <v>430781</v>
      </c>
      <c r="B2063" s="6" t="s">
        <v>5954</v>
      </c>
      <c r="C2063" s="6"/>
    </row>
    <row r="2064" spans="1:3" ht="25.5" customHeight="1">
      <c r="A2064" s="6">
        <v>430800</v>
      </c>
      <c r="B2064" s="6" t="s">
        <v>5955</v>
      </c>
      <c r="C2064" s="6"/>
    </row>
    <row r="2065" spans="1:3" ht="25.5" customHeight="1">
      <c r="A2065" s="6">
        <v>430801</v>
      </c>
      <c r="B2065" s="6" t="s">
        <v>5956</v>
      </c>
      <c r="C2065" s="6"/>
    </row>
    <row r="2066" spans="1:3" ht="25.5" customHeight="1">
      <c r="A2066" s="6">
        <v>430802</v>
      </c>
      <c r="B2066" s="6" t="s">
        <v>5957</v>
      </c>
      <c r="C2066" s="6"/>
    </row>
    <row r="2067" spans="1:3" ht="25.5" customHeight="1">
      <c r="A2067" s="6">
        <v>430811</v>
      </c>
      <c r="B2067" s="6" t="s">
        <v>5958</v>
      </c>
      <c r="C2067" s="6"/>
    </row>
    <row r="2068" spans="1:3" ht="25.5" customHeight="1">
      <c r="A2068" s="6">
        <v>430821</v>
      </c>
      <c r="B2068" s="6" t="s">
        <v>5959</v>
      </c>
      <c r="C2068" s="6"/>
    </row>
    <row r="2069" spans="1:3" ht="25.5" customHeight="1">
      <c r="A2069" s="6">
        <v>430822</v>
      </c>
      <c r="B2069" s="6" t="s">
        <v>5960</v>
      </c>
      <c r="C2069" s="6"/>
    </row>
    <row r="2070" spans="1:3">
      <c r="A2070" s="6">
        <v>430900</v>
      </c>
      <c r="B2070" s="6" t="s">
        <v>5961</v>
      </c>
      <c r="C2070" s="6"/>
    </row>
    <row r="2071" spans="1:3" ht="25.5" customHeight="1">
      <c r="A2071" s="6">
        <v>430901</v>
      </c>
      <c r="B2071" s="6" t="s">
        <v>5962</v>
      </c>
      <c r="C2071" s="6"/>
    </row>
    <row r="2072" spans="1:3" ht="25.5" customHeight="1">
      <c r="A2072" s="6">
        <v>430902</v>
      </c>
      <c r="B2072" s="6" t="s">
        <v>5963</v>
      </c>
      <c r="C2072" s="6"/>
    </row>
    <row r="2073" spans="1:3" ht="25.5" customHeight="1">
      <c r="A2073" s="6">
        <v>430903</v>
      </c>
      <c r="B2073" s="6" t="s">
        <v>5964</v>
      </c>
      <c r="C2073" s="6"/>
    </row>
    <row r="2074" spans="1:3">
      <c r="A2074" s="6">
        <v>430921</v>
      </c>
      <c r="B2074" s="6" t="s">
        <v>5965</v>
      </c>
      <c r="C2074" s="6"/>
    </row>
    <row r="2075" spans="1:3" ht="25.5" customHeight="1">
      <c r="A2075" s="6">
        <v>430922</v>
      </c>
      <c r="B2075" s="6" t="s">
        <v>5966</v>
      </c>
      <c r="C2075" s="6"/>
    </row>
    <row r="2076" spans="1:3" ht="25.5" customHeight="1">
      <c r="A2076" s="6">
        <v>430923</v>
      </c>
      <c r="B2076" s="6" t="s">
        <v>5967</v>
      </c>
      <c r="C2076" s="6"/>
    </row>
    <row r="2077" spans="1:3" ht="25.5" customHeight="1">
      <c r="A2077" s="6">
        <v>430981</v>
      </c>
      <c r="B2077" s="6" t="s">
        <v>5968</v>
      </c>
      <c r="C2077" s="6"/>
    </row>
    <row r="2078" spans="1:3">
      <c r="A2078" s="6">
        <v>431000</v>
      </c>
      <c r="B2078" s="6" t="s">
        <v>5969</v>
      </c>
      <c r="C2078" s="6"/>
    </row>
    <row r="2079" spans="1:3" ht="25.5" customHeight="1">
      <c r="A2079" s="6">
        <v>431001</v>
      </c>
      <c r="B2079" s="6" t="s">
        <v>5970</v>
      </c>
      <c r="C2079" s="6"/>
    </row>
    <row r="2080" spans="1:3" ht="25.5" customHeight="1">
      <c r="A2080" s="6">
        <v>431002</v>
      </c>
      <c r="B2080" s="6" t="s">
        <v>5971</v>
      </c>
      <c r="C2080" s="6"/>
    </row>
    <row r="2081" spans="1:3" ht="25.5" customHeight="1">
      <c r="A2081" s="6">
        <v>431003</v>
      </c>
      <c r="B2081" s="6" t="s">
        <v>5972</v>
      </c>
      <c r="C2081" s="6"/>
    </row>
    <row r="2082" spans="1:3" ht="25.5" customHeight="1">
      <c r="A2082" s="6">
        <v>431021</v>
      </c>
      <c r="B2082" s="6" t="s">
        <v>5973</v>
      </c>
      <c r="C2082" s="6"/>
    </row>
    <row r="2083" spans="1:3" ht="25.5" customHeight="1">
      <c r="A2083" s="6">
        <v>431022</v>
      </c>
      <c r="B2083" s="6" t="s">
        <v>5974</v>
      </c>
      <c r="C2083" s="6"/>
    </row>
    <row r="2084" spans="1:3" ht="25.5" customHeight="1">
      <c r="A2084" s="6">
        <v>431023</v>
      </c>
      <c r="B2084" s="6" t="s">
        <v>5975</v>
      </c>
      <c r="C2084" s="6"/>
    </row>
    <row r="2085" spans="1:3" ht="25.5" customHeight="1">
      <c r="A2085" s="6">
        <v>431024</v>
      </c>
      <c r="B2085" s="6" t="s">
        <v>5976</v>
      </c>
      <c r="C2085" s="6"/>
    </row>
    <row r="2086" spans="1:3" ht="25.5" customHeight="1">
      <c r="A2086" s="6">
        <v>431025</v>
      </c>
      <c r="B2086" s="6" t="s">
        <v>5977</v>
      </c>
      <c r="C2086" s="6"/>
    </row>
    <row r="2087" spans="1:3" ht="25.5" customHeight="1">
      <c r="A2087" s="6">
        <v>431026</v>
      </c>
      <c r="B2087" s="6" t="s">
        <v>5978</v>
      </c>
      <c r="C2087" s="6"/>
    </row>
    <row r="2088" spans="1:3" ht="25.5" customHeight="1">
      <c r="A2088" s="6">
        <v>431027</v>
      </c>
      <c r="B2088" s="6" t="s">
        <v>5979</v>
      </c>
      <c r="C2088" s="6"/>
    </row>
    <row r="2089" spans="1:3" ht="25.5" customHeight="1">
      <c r="A2089" s="6">
        <v>431028</v>
      </c>
      <c r="B2089" s="6" t="s">
        <v>5980</v>
      </c>
      <c r="C2089" s="6"/>
    </row>
    <row r="2090" spans="1:3" ht="25.5" customHeight="1">
      <c r="A2090" s="6">
        <v>431081</v>
      </c>
      <c r="B2090" s="6" t="s">
        <v>5981</v>
      </c>
      <c r="C2090" s="6"/>
    </row>
    <row r="2091" spans="1:3">
      <c r="A2091" s="6">
        <v>431100</v>
      </c>
      <c r="B2091" s="6" t="s">
        <v>5982</v>
      </c>
      <c r="C2091" s="6"/>
    </row>
    <row r="2092" spans="1:3" ht="25.5" customHeight="1">
      <c r="A2092" s="6">
        <v>431101</v>
      </c>
      <c r="B2092" s="6" t="s">
        <v>5983</v>
      </c>
      <c r="C2092" s="6"/>
    </row>
    <row r="2093" spans="1:3" ht="25.5" customHeight="1">
      <c r="A2093" s="6">
        <v>431102</v>
      </c>
      <c r="B2093" s="6" t="s">
        <v>5984</v>
      </c>
      <c r="C2093" s="6"/>
    </row>
    <row r="2094" spans="1:3" ht="25.5" customHeight="1">
      <c r="A2094" s="6">
        <v>431103</v>
      </c>
      <c r="B2094" s="6" t="s">
        <v>5985</v>
      </c>
      <c r="C2094" s="6"/>
    </row>
    <row r="2095" spans="1:3" ht="25.5" customHeight="1">
      <c r="A2095" s="6">
        <v>431121</v>
      </c>
      <c r="B2095" s="6" t="s">
        <v>5986</v>
      </c>
      <c r="C2095" s="6"/>
    </row>
    <row r="2096" spans="1:3" ht="25.5" customHeight="1">
      <c r="A2096" s="6">
        <v>431122</v>
      </c>
      <c r="B2096" s="6" t="s">
        <v>5987</v>
      </c>
      <c r="C2096" s="6"/>
    </row>
    <row r="2097" spans="1:3" ht="25.5" customHeight="1">
      <c r="A2097" s="6">
        <v>431123</v>
      </c>
      <c r="B2097" s="6" t="s">
        <v>5988</v>
      </c>
      <c r="C2097" s="6"/>
    </row>
    <row r="2098" spans="1:3">
      <c r="A2098" s="6">
        <v>431124</v>
      </c>
      <c r="B2098" s="6" t="s">
        <v>5989</v>
      </c>
      <c r="C2098" s="6"/>
    </row>
    <row r="2099" spans="1:3" ht="25.5" customHeight="1">
      <c r="A2099" s="6">
        <v>431125</v>
      </c>
      <c r="B2099" s="6" t="s">
        <v>5990</v>
      </c>
      <c r="C2099" s="6"/>
    </row>
    <row r="2100" spans="1:3" ht="25.5" customHeight="1">
      <c r="A2100" s="6">
        <v>431126</v>
      </c>
      <c r="B2100" s="6" t="s">
        <v>5991</v>
      </c>
      <c r="C2100" s="6"/>
    </row>
    <row r="2101" spans="1:3" ht="25.5" customHeight="1">
      <c r="A2101" s="6">
        <v>431127</v>
      </c>
      <c r="B2101" s="6" t="s">
        <v>5992</v>
      </c>
      <c r="C2101" s="6"/>
    </row>
    <row r="2102" spans="1:3" ht="25.5" customHeight="1">
      <c r="A2102" s="6">
        <v>431128</v>
      </c>
      <c r="B2102" s="6" t="s">
        <v>5993</v>
      </c>
      <c r="C2102" s="6"/>
    </row>
    <row r="2103" spans="1:3" ht="38.25" customHeight="1">
      <c r="A2103" s="6">
        <v>431129</v>
      </c>
      <c r="B2103" s="6" t="s">
        <v>5994</v>
      </c>
      <c r="C2103" s="6"/>
    </row>
    <row r="2104" spans="1:3">
      <c r="A2104" s="6">
        <v>431200</v>
      </c>
      <c r="B2104" s="6" t="s">
        <v>5995</v>
      </c>
      <c r="C2104" s="6"/>
    </row>
    <row r="2105" spans="1:3" ht="25.5" customHeight="1">
      <c r="A2105" s="6">
        <v>431201</v>
      </c>
      <c r="B2105" s="6" t="s">
        <v>5996</v>
      </c>
      <c r="C2105" s="6"/>
    </row>
    <row r="2106" spans="1:3" ht="25.5" customHeight="1">
      <c r="A2106" s="6">
        <v>431202</v>
      </c>
      <c r="B2106" s="6" t="s">
        <v>5997</v>
      </c>
      <c r="C2106" s="6"/>
    </row>
    <row r="2107" spans="1:3" ht="25.5" customHeight="1">
      <c r="A2107" s="6">
        <v>431221</v>
      </c>
      <c r="B2107" s="6" t="s">
        <v>5998</v>
      </c>
      <c r="C2107" s="6"/>
    </row>
    <row r="2108" spans="1:3" ht="25.5" customHeight="1">
      <c r="A2108" s="6">
        <v>431222</v>
      </c>
      <c r="B2108" s="6" t="s">
        <v>5999</v>
      </c>
      <c r="C2108" s="6"/>
    </row>
    <row r="2109" spans="1:3" ht="25.5" customHeight="1">
      <c r="A2109" s="6">
        <v>431223</v>
      </c>
      <c r="B2109" s="6" t="s">
        <v>6000</v>
      </c>
      <c r="C2109" s="6"/>
    </row>
    <row r="2110" spans="1:3" ht="25.5" customHeight="1">
      <c r="A2110" s="6">
        <v>431224</v>
      </c>
      <c r="B2110" s="6" t="s">
        <v>6001</v>
      </c>
      <c r="C2110" s="6"/>
    </row>
    <row r="2111" spans="1:3" ht="25.5" customHeight="1">
      <c r="A2111" s="6">
        <v>431225</v>
      </c>
      <c r="B2111" s="6" t="s">
        <v>6002</v>
      </c>
      <c r="C2111" s="6"/>
    </row>
    <row r="2112" spans="1:3" ht="38.25" customHeight="1">
      <c r="A2112" s="6">
        <v>431226</v>
      </c>
      <c r="B2112" s="6" t="s">
        <v>6003</v>
      </c>
      <c r="C2112" s="6"/>
    </row>
    <row r="2113" spans="1:3" ht="38.25" customHeight="1">
      <c r="A2113" s="6">
        <v>431227</v>
      </c>
      <c r="B2113" s="6" t="s">
        <v>6004</v>
      </c>
      <c r="C2113" s="6"/>
    </row>
    <row r="2114" spans="1:3" ht="38.25" customHeight="1">
      <c r="A2114" s="6">
        <v>431228</v>
      </c>
      <c r="B2114" s="6" t="s">
        <v>6005</v>
      </c>
      <c r="C2114" s="6"/>
    </row>
    <row r="2115" spans="1:3" ht="38.25" customHeight="1">
      <c r="A2115" s="6">
        <v>431229</v>
      </c>
      <c r="B2115" s="6" t="s">
        <v>6006</v>
      </c>
      <c r="C2115" s="6"/>
    </row>
    <row r="2116" spans="1:3" ht="38.25" customHeight="1">
      <c r="A2116" s="6">
        <v>431230</v>
      </c>
      <c r="B2116" s="6" t="s">
        <v>6007</v>
      </c>
      <c r="C2116" s="6"/>
    </row>
    <row r="2117" spans="1:3" ht="25.5" customHeight="1">
      <c r="A2117" s="6">
        <v>431281</v>
      </c>
      <c r="B2117" s="6" t="s">
        <v>6008</v>
      </c>
      <c r="C2117" s="6"/>
    </row>
    <row r="2118" spans="1:3">
      <c r="A2118" s="6">
        <v>431300</v>
      </c>
      <c r="B2118" s="6" t="s">
        <v>6009</v>
      </c>
      <c r="C2118" s="6"/>
    </row>
    <row r="2119" spans="1:3" ht="25.5" customHeight="1">
      <c r="A2119" s="6">
        <v>431301</v>
      </c>
      <c r="B2119" s="6" t="s">
        <v>6010</v>
      </c>
      <c r="C2119" s="6"/>
    </row>
    <row r="2120" spans="1:3" ht="25.5" customHeight="1">
      <c r="A2120" s="6">
        <v>431302</v>
      </c>
      <c r="B2120" s="6" t="s">
        <v>6011</v>
      </c>
      <c r="C2120" s="6"/>
    </row>
    <row r="2121" spans="1:3" ht="25.5" customHeight="1">
      <c r="A2121" s="6">
        <v>431321</v>
      </c>
      <c r="B2121" s="6" t="s">
        <v>6012</v>
      </c>
      <c r="C2121" s="6"/>
    </row>
    <row r="2122" spans="1:3" ht="25.5" customHeight="1">
      <c r="A2122" s="6">
        <v>431322</v>
      </c>
      <c r="B2122" s="6" t="s">
        <v>6013</v>
      </c>
      <c r="C2122" s="6"/>
    </row>
    <row r="2123" spans="1:3" ht="25.5" customHeight="1">
      <c r="A2123" s="6">
        <v>431381</v>
      </c>
      <c r="B2123" s="6" t="s">
        <v>6014</v>
      </c>
      <c r="C2123" s="6"/>
    </row>
    <row r="2124" spans="1:3" ht="25.5" customHeight="1">
      <c r="A2124" s="6">
        <v>431382</v>
      </c>
      <c r="B2124" s="6" t="s">
        <v>6015</v>
      </c>
      <c r="C2124" s="6"/>
    </row>
    <row r="2125" spans="1:3" ht="38.25" customHeight="1">
      <c r="A2125" s="6">
        <v>433100</v>
      </c>
      <c r="B2125" s="6" t="s">
        <v>6016</v>
      </c>
      <c r="C2125" s="6"/>
    </row>
    <row r="2126" spans="1:3" ht="25.5" customHeight="1">
      <c r="A2126" s="6">
        <v>433101</v>
      </c>
      <c r="B2126" s="6" t="s">
        <v>6017</v>
      </c>
      <c r="C2126" s="6"/>
    </row>
    <row r="2127" spans="1:3" ht="25.5" customHeight="1">
      <c r="A2127" s="6">
        <v>433122</v>
      </c>
      <c r="B2127" s="6" t="s">
        <v>6018</v>
      </c>
      <c r="C2127" s="6"/>
    </row>
    <row r="2128" spans="1:3" ht="25.5" customHeight="1">
      <c r="A2128" s="6">
        <v>433123</v>
      </c>
      <c r="B2128" s="6" t="s">
        <v>6019</v>
      </c>
      <c r="C2128" s="6"/>
    </row>
    <row r="2129" spans="1:3" ht="25.5" customHeight="1">
      <c r="A2129" s="6">
        <v>433124</v>
      </c>
      <c r="B2129" s="6" t="s">
        <v>6020</v>
      </c>
      <c r="C2129" s="6"/>
    </row>
    <row r="2130" spans="1:3" ht="25.5" customHeight="1">
      <c r="A2130" s="6">
        <v>433125</v>
      </c>
      <c r="B2130" s="6" t="s">
        <v>6021</v>
      </c>
      <c r="C2130" s="6"/>
    </row>
    <row r="2131" spans="1:3" ht="25.5" customHeight="1">
      <c r="A2131" s="6">
        <v>433126</v>
      </c>
      <c r="B2131" s="6" t="s">
        <v>6022</v>
      </c>
      <c r="C2131" s="6"/>
    </row>
    <row r="2132" spans="1:3" ht="25.5" customHeight="1">
      <c r="A2132" s="6">
        <v>433127</v>
      </c>
      <c r="B2132" s="6" t="s">
        <v>6023</v>
      </c>
      <c r="C2132" s="6"/>
    </row>
    <row r="2133" spans="1:3" ht="25.5" customHeight="1">
      <c r="A2133" s="6">
        <v>433130</v>
      </c>
      <c r="B2133" s="6" t="s">
        <v>6024</v>
      </c>
      <c r="C2133" s="6"/>
    </row>
    <row r="2134" spans="1:3">
      <c r="A2134" s="6">
        <v>440000</v>
      </c>
      <c r="B2134" s="6" t="s">
        <v>6025</v>
      </c>
      <c r="C2134" s="6"/>
    </row>
    <row r="2135" spans="1:3">
      <c r="A2135" s="6">
        <v>440100</v>
      </c>
      <c r="B2135" s="6" t="s">
        <v>6026</v>
      </c>
      <c r="C2135" s="6"/>
    </row>
    <row r="2136" spans="1:3" ht="25.5" customHeight="1">
      <c r="A2136" s="6">
        <v>440101</v>
      </c>
      <c r="B2136" s="6" t="s">
        <v>6027</v>
      </c>
      <c r="C2136" s="6"/>
    </row>
    <row r="2137" spans="1:3" ht="25.5" customHeight="1">
      <c r="A2137" s="6">
        <v>440103</v>
      </c>
      <c r="B2137" s="6" t="s">
        <v>6028</v>
      </c>
      <c r="C2137" s="6"/>
    </row>
    <row r="2138" spans="1:3" ht="25.5" customHeight="1">
      <c r="A2138" s="6">
        <v>440104</v>
      </c>
      <c r="B2138" s="6" t="s">
        <v>6029</v>
      </c>
      <c r="C2138" s="6"/>
    </row>
    <row r="2139" spans="1:3" ht="25.5" customHeight="1">
      <c r="A2139" s="6">
        <v>440105</v>
      </c>
      <c r="B2139" s="6" t="s">
        <v>6030</v>
      </c>
      <c r="C2139" s="6"/>
    </row>
    <row r="2140" spans="1:3" ht="25.5" customHeight="1">
      <c r="A2140" s="6">
        <v>440106</v>
      </c>
      <c r="B2140" s="6" t="s">
        <v>6031</v>
      </c>
      <c r="C2140" s="6"/>
    </row>
    <row r="2141" spans="1:3" ht="25.5" customHeight="1">
      <c r="A2141" s="6">
        <v>440111</v>
      </c>
      <c r="B2141" s="6" t="s">
        <v>6032</v>
      </c>
      <c r="C2141" s="6"/>
    </row>
    <row r="2142" spans="1:3" ht="25.5" customHeight="1">
      <c r="A2142" s="6">
        <v>440112</v>
      </c>
      <c r="B2142" s="6" t="s">
        <v>6033</v>
      </c>
      <c r="C2142" s="6"/>
    </row>
    <row r="2143" spans="1:3" ht="25.5" customHeight="1">
      <c r="A2143" s="6">
        <v>440113</v>
      </c>
      <c r="B2143" s="6" t="s">
        <v>6034</v>
      </c>
      <c r="C2143" s="6"/>
    </row>
    <row r="2144" spans="1:3" ht="25.5" customHeight="1">
      <c r="A2144" s="6">
        <v>440114</v>
      </c>
      <c r="B2144" s="6" t="s">
        <v>6035</v>
      </c>
      <c r="C2144" s="6"/>
    </row>
    <row r="2145" spans="1:3" ht="25.5" customHeight="1">
      <c r="A2145" s="6">
        <v>440115</v>
      </c>
      <c r="B2145" s="6" t="s">
        <v>6036</v>
      </c>
      <c r="C2145" s="6"/>
    </row>
    <row r="2146" spans="1:3" ht="25.5" customHeight="1">
      <c r="A2146" s="6">
        <v>440116</v>
      </c>
      <c r="B2146" s="6" t="s">
        <v>6037</v>
      </c>
      <c r="C2146" s="6"/>
    </row>
    <row r="2147" spans="1:3" ht="25.5" customHeight="1">
      <c r="A2147" s="6">
        <v>440117</v>
      </c>
      <c r="B2147" s="6" t="s">
        <v>6038</v>
      </c>
      <c r="C2147" s="6"/>
    </row>
    <row r="2148" spans="1:3" ht="25.5" customHeight="1">
      <c r="A2148" s="6">
        <v>440118</v>
      </c>
      <c r="B2148" s="6" t="s">
        <v>6039</v>
      </c>
      <c r="C2148" s="6"/>
    </row>
    <row r="2149" spans="1:3">
      <c r="A2149" s="6">
        <v>440200</v>
      </c>
      <c r="B2149" s="6" t="s">
        <v>6040</v>
      </c>
      <c r="C2149" s="6"/>
    </row>
    <row r="2150" spans="1:3" ht="25.5" customHeight="1">
      <c r="A2150" s="6">
        <v>440201</v>
      </c>
      <c r="B2150" s="6" t="s">
        <v>6041</v>
      </c>
      <c r="C2150" s="6"/>
    </row>
    <row r="2151" spans="1:3" ht="25.5" customHeight="1">
      <c r="A2151" s="6">
        <v>440203</v>
      </c>
      <c r="B2151" s="6" t="s">
        <v>6042</v>
      </c>
      <c r="C2151" s="6"/>
    </row>
    <row r="2152" spans="1:3" ht="25.5" customHeight="1">
      <c r="A2152" s="6">
        <v>440204</v>
      </c>
      <c r="B2152" s="6" t="s">
        <v>6043</v>
      </c>
      <c r="C2152" s="6"/>
    </row>
    <row r="2153" spans="1:3" ht="25.5" customHeight="1">
      <c r="A2153" s="6">
        <v>440205</v>
      </c>
      <c r="B2153" s="6" t="s">
        <v>6044</v>
      </c>
      <c r="C2153" s="6"/>
    </row>
    <row r="2154" spans="1:3" ht="25.5" customHeight="1">
      <c r="A2154" s="6">
        <v>440222</v>
      </c>
      <c r="B2154" s="6" t="s">
        <v>6045</v>
      </c>
      <c r="C2154" s="6"/>
    </row>
    <row r="2155" spans="1:3" ht="25.5" customHeight="1">
      <c r="A2155" s="6">
        <v>440224</v>
      </c>
      <c r="B2155" s="6" t="s">
        <v>6046</v>
      </c>
      <c r="C2155" s="6"/>
    </row>
    <row r="2156" spans="1:3" ht="25.5" customHeight="1">
      <c r="A2156" s="6">
        <v>440229</v>
      </c>
      <c r="B2156" s="6" t="s">
        <v>6047</v>
      </c>
      <c r="C2156" s="6"/>
    </row>
    <row r="2157" spans="1:3" ht="38.25" customHeight="1">
      <c r="A2157" s="6">
        <v>440232</v>
      </c>
      <c r="B2157" s="6" t="s">
        <v>6048</v>
      </c>
      <c r="C2157" s="6"/>
    </row>
    <row r="2158" spans="1:3" ht="25.5" customHeight="1">
      <c r="A2158" s="6">
        <v>440233</v>
      </c>
      <c r="B2158" s="6" t="s">
        <v>6049</v>
      </c>
      <c r="C2158" s="6"/>
    </row>
    <row r="2159" spans="1:3" ht="25.5" customHeight="1">
      <c r="A2159" s="6">
        <v>440281</v>
      </c>
      <c r="B2159" s="6" t="s">
        <v>6050</v>
      </c>
      <c r="C2159" s="6"/>
    </row>
    <row r="2160" spans="1:3" ht="25.5" customHeight="1">
      <c r="A2160" s="6">
        <v>440282</v>
      </c>
      <c r="B2160" s="6" t="s">
        <v>6051</v>
      </c>
      <c r="C2160" s="6"/>
    </row>
    <row r="2161" spans="1:3">
      <c r="A2161" s="6">
        <v>440300</v>
      </c>
      <c r="B2161" s="6" t="s">
        <v>6052</v>
      </c>
      <c r="C2161" s="6"/>
    </row>
    <row r="2162" spans="1:3" ht="25.5" customHeight="1">
      <c r="A2162" s="6">
        <v>440301</v>
      </c>
      <c r="B2162" s="6" t="s">
        <v>6053</v>
      </c>
      <c r="C2162" s="6"/>
    </row>
    <row r="2163" spans="1:3" ht="25.5" customHeight="1">
      <c r="A2163" s="6">
        <v>440303</v>
      </c>
      <c r="B2163" s="6" t="s">
        <v>6054</v>
      </c>
      <c r="C2163" s="6"/>
    </row>
    <row r="2164" spans="1:3" ht="25.5" customHeight="1">
      <c r="A2164" s="6">
        <v>440304</v>
      </c>
      <c r="B2164" s="6" t="s">
        <v>6055</v>
      </c>
      <c r="C2164" s="6"/>
    </row>
    <row r="2165" spans="1:3" ht="25.5" customHeight="1">
      <c r="A2165" s="6">
        <v>440305</v>
      </c>
      <c r="B2165" s="6" t="s">
        <v>6056</v>
      </c>
      <c r="C2165" s="6"/>
    </row>
    <row r="2166" spans="1:3" ht="25.5" customHeight="1">
      <c r="A2166" s="6">
        <v>440306</v>
      </c>
      <c r="B2166" s="6" t="s">
        <v>6057</v>
      </c>
      <c r="C2166" s="6"/>
    </row>
    <row r="2167" spans="1:3" ht="25.5" customHeight="1">
      <c r="A2167" s="6">
        <v>440307</v>
      </c>
      <c r="B2167" s="6" t="s">
        <v>6058</v>
      </c>
      <c r="C2167" s="6"/>
    </row>
    <row r="2168" spans="1:3" ht="25.5" customHeight="1">
      <c r="A2168" s="6">
        <v>440308</v>
      </c>
      <c r="B2168" s="6" t="s">
        <v>6059</v>
      </c>
      <c r="C2168" s="6"/>
    </row>
    <row r="2169" spans="1:3">
      <c r="A2169" s="6">
        <v>440400</v>
      </c>
      <c r="B2169" s="6" t="s">
        <v>6060</v>
      </c>
      <c r="C2169" s="6"/>
    </row>
    <row r="2170" spans="1:3" ht="25.5" customHeight="1">
      <c r="A2170" s="6">
        <v>440401</v>
      </c>
      <c r="B2170" s="6" t="s">
        <v>6061</v>
      </c>
      <c r="C2170" s="6"/>
    </row>
    <row r="2171" spans="1:3" ht="25.5" customHeight="1">
      <c r="A2171" s="6">
        <v>440402</v>
      </c>
      <c r="B2171" s="6" t="s">
        <v>6062</v>
      </c>
      <c r="C2171" s="6"/>
    </row>
    <row r="2172" spans="1:3" ht="25.5" customHeight="1">
      <c r="A2172" s="6">
        <v>440403</v>
      </c>
      <c r="B2172" s="6" t="s">
        <v>6063</v>
      </c>
      <c r="C2172" s="6"/>
    </row>
    <row r="2173" spans="1:3" ht="25.5" customHeight="1">
      <c r="A2173" s="6">
        <v>440404</v>
      </c>
      <c r="B2173" s="6" t="s">
        <v>6064</v>
      </c>
      <c r="C2173" s="6"/>
    </row>
    <row r="2174" spans="1:3">
      <c r="A2174" s="6">
        <v>440500</v>
      </c>
      <c r="B2174" s="6" t="s">
        <v>6065</v>
      </c>
      <c r="C2174" s="6"/>
    </row>
    <row r="2175" spans="1:3" ht="25.5" customHeight="1">
      <c r="A2175" s="6">
        <v>440501</v>
      </c>
      <c r="B2175" s="6" t="s">
        <v>6066</v>
      </c>
      <c r="C2175" s="6"/>
    </row>
    <row r="2176" spans="1:3" ht="25.5" customHeight="1">
      <c r="A2176" s="6">
        <v>440507</v>
      </c>
      <c r="B2176" s="6" t="s">
        <v>6067</v>
      </c>
      <c r="C2176" s="6"/>
    </row>
    <row r="2177" spans="1:3" ht="25.5" customHeight="1">
      <c r="A2177" s="6">
        <v>440511</v>
      </c>
      <c r="B2177" s="6" t="s">
        <v>6068</v>
      </c>
      <c r="C2177" s="6"/>
    </row>
    <row r="2178" spans="1:3" ht="25.5" customHeight="1">
      <c r="A2178" s="6">
        <v>440512</v>
      </c>
      <c r="B2178" s="6" t="s">
        <v>6069</v>
      </c>
      <c r="C2178" s="6"/>
    </row>
    <row r="2179" spans="1:3" ht="25.5" customHeight="1">
      <c r="A2179" s="6">
        <v>440513</v>
      </c>
      <c r="B2179" s="6" t="s">
        <v>6070</v>
      </c>
      <c r="C2179" s="6"/>
    </row>
    <row r="2180" spans="1:3" ht="25.5" customHeight="1">
      <c r="A2180" s="6">
        <v>440514</v>
      </c>
      <c r="B2180" s="6" t="s">
        <v>6071</v>
      </c>
      <c r="C2180" s="6"/>
    </row>
    <row r="2181" spans="1:3" ht="25.5" customHeight="1">
      <c r="A2181" s="6">
        <v>440515</v>
      </c>
      <c r="B2181" s="6" t="s">
        <v>6072</v>
      </c>
      <c r="C2181" s="6"/>
    </row>
    <row r="2182" spans="1:3" ht="25.5" customHeight="1">
      <c r="A2182" s="6">
        <v>440523</v>
      </c>
      <c r="B2182" s="6" t="s">
        <v>6073</v>
      </c>
      <c r="C2182" s="6"/>
    </row>
    <row r="2183" spans="1:3">
      <c r="A2183" s="6">
        <v>440600</v>
      </c>
      <c r="B2183" s="6" t="s">
        <v>6074</v>
      </c>
      <c r="C2183" s="6"/>
    </row>
    <row r="2184" spans="1:3" ht="25.5" customHeight="1">
      <c r="A2184" s="6">
        <v>440601</v>
      </c>
      <c r="B2184" s="6" t="s">
        <v>6075</v>
      </c>
      <c r="C2184" s="6"/>
    </row>
    <row r="2185" spans="1:3" ht="25.5" customHeight="1">
      <c r="A2185" s="6">
        <v>440604</v>
      </c>
      <c r="B2185" s="6" t="s">
        <v>6076</v>
      </c>
      <c r="C2185" s="6"/>
    </row>
    <row r="2186" spans="1:3" ht="25.5" customHeight="1">
      <c r="A2186" s="6">
        <v>440605</v>
      </c>
      <c r="B2186" s="6" t="s">
        <v>6077</v>
      </c>
      <c r="C2186" s="6"/>
    </row>
    <row r="2187" spans="1:3" ht="25.5" customHeight="1">
      <c r="A2187" s="6">
        <v>440606</v>
      </c>
      <c r="B2187" s="6" t="s">
        <v>6078</v>
      </c>
      <c r="C2187" s="6"/>
    </row>
    <row r="2188" spans="1:3" ht="25.5" customHeight="1">
      <c r="A2188" s="6">
        <v>440607</v>
      </c>
      <c r="B2188" s="6" t="s">
        <v>6079</v>
      </c>
      <c r="C2188" s="6"/>
    </row>
    <row r="2189" spans="1:3" ht="25.5" customHeight="1">
      <c r="A2189" s="6">
        <v>440608</v>
      </c>
      <c r="B2189" s="6" t="s">
        <v>6080</v>
      </c>
      <c r="C2189" s="6"/>
    </row>
    <row r="2190" spans="1:3">
      <c r="A2190" s="6">
        <v>440700</v>
      </c>
      <c r="B2190" s="6" t="s">
        <v>6081</v>
      </c>
      <c r="C2190" s="6"/>
    </row>
    <row r="2191" spans="1:3" ht="25.5" customHeight="1">
      <c r="A2191" s="6">
        <v>440701</v>
      </c>
      <c r="B2191" s="6" t="s">
        <v>6082</v>
      </c>
      <c r="C2191" s="6"/>
    </row>
    <row r="2192" spans="1:3" ht="25.5" customHeight="1">
      <c r="A2192" s="6">
        <v>440703</v>
      </c>
      <c r="B2192" s="6" t="s">
        <v>6083</v>
      </c>
      <c r="C2192" s="6"/>
    </row>
    <row r="2193" spans="1:3" ht="25.5" customHeight="1">
      <c r="A2193" s="6">
        <v>440704</v>
      </c>
      <c r="B2193" s="6" t="s">
        <v>6084</v>
      </c>
      <c r="C2193" s="6"/>
    </row>
    <row r="2194" spans="1:3" ht="25.5" customHeight="1">
      <c r="A2194" s="6">
        <v>440705</v>
      </c>
      <c r="B2194" s="6" t="s">
        <v>6085</v>
      </c>
      <c r="C2194" s="6"/>
    </row>
    <row r="2195" spans="1:3" ht="25.5" customHeight="1">
      <c r="A2195" s="6">
        <v>440781</v>
      </c>
      <c r="B2195" s="6" t="s">
        <v>6086</v>
      </c>
      <c r="C2195" s="6"/>
    </row>
    <row r="2196" spans="1:3" ht="25.5" customHeight="1">
      <c r="A2196" s="6">
        <v>440783</v>
      </c>
      <c r="B2196" s="6" t="s">
        <v>6087</v>
      </c>
      <c r="C2196" s="6"/>
    </row>
    <row r="2197" spans="1:3" ht="25.5" customHeight="1">
      <c r="A2197" s="6">
        <v>440784</v>
      </c>
      <c r="B2197" s="6" t="s">
        <v>6088</v>
      </c>
      <c r="C2197" s="6"/>
    </row>
    <row r="2198" spans="1:3" ht="25.5" customHeight="1">
      <c r="A2198" s="6">
        <v>440785</v>
      </c>
      <c r="B2198" s="6" t="s">
        <v>6089</v>
      </c>
      <c r="C2198" s="6"/>
    </row>
    <row r="2199" spans="1:3">
      <c r="A2199" s="6">
        <v>440800</v>
      </c>
      <c r="B2199" s="6" t="s">
        <v>6090</v>
      </c>
      <c r="C2199" s="6"/>
    </row>
    <row r="2200" spans="1:3" ht="25.5" customHeight="1">
      <c r="A2200" s="6">
        <v>440801</v>
      </c>
      <c r="B2200" s="6" t="s">
        <v>6091</v>
      </c>
      <c r="C2200" s="6"/>
    </row>
    <row r="2201" spans="1:3" ht="25.5" customHeight="1">
      <c r="A2201" s="6">
        <v>440802</v>
      </c>
      <c r="B2201" s="6" t="s">
        <v>6092</v>
      </c>
      <c r="C2201" s="6"/>
    </row>
    <row r="2202" spans="1:3" ht="25.5" customHeight="1">
      <c r="A2202" s="6">
        <v>440803</v>
      </c>
      <c r="B2202" s="6" t="s">
        <v>6093</v>
      </c>
      <c r="C2202" s="6"/>
    </row>
    <row r="2203" spans="1:3" ht="25.5" customHeight="1">
      <c r="A2203" s="6">
        <v>440804</v>
      </c>
      <c r="B2203" s="6" t="s">
        <v>6094</v>
      </c>
      <c r="C2203" s="6"/>
    </row>
    <row r="2204" spans="1:3" ht="25.5" customHeight="1">
      <c r="A2204" s="6">
        <v>440811</v>
      </c>
      <c r="B2204" s="6" t="s">
        <v>6095</v>
      </c>
      <c r="C2204" s="6"/>
    </row>
    <row r="2205" spans="1:3" ht="25.5" customHeight="1">
      <c r="A2205" s="6">
        <v>440823</v>
      </c>
      <c r="B2205" s="6" t="s">
        <v>6096</v>
      </c>
      <c r="C2205" s="6"/>
    </row>
    <row r="2206" spans="1:3" ht="25.5" customHeight="1">
      <c r="A2206" s="6">
        <v>440825</v>
      </c>
      <c r="B2206" s="6" t="s">
        <v>6097</v>
      </c>
      <c r="C2206" s="6"/>
    </row>
    <row r="2207" spans="1:3" ht="25.5" customHeight="1">
      <c r="A2207" s="6">
        <v>440881</v>
      </c>
      <c r="B2207" s="6" t="s">
        <v>6098</v>
      </c>
      <c r="C2207" s="6"/>
    </row>
    <row r="2208" spans="1:3" ht="25.5" customHeight="1">
      <c r="A2208" s="6">
        <v>440882</v>
      </c>
      <c r="B2208" s="6" t="s">
        <v>6099</v>
      </c>
      <c r="C2208" s="6"/>
    </row>
    <row r="2209" spans="1:3" ht="25.5" customHeight="1">
      <c r="A2209" s="6">
        <v>440883</v>
      </c>
      <c r="B2209" s="6" t="s">
        <v>6100</v>
      </c>
      <c r="C2209" s="6"/>
    </row>
    <row r="2210" spans="1:3">
      <c r="A2210" s="6">
        <v>440900</v>
      </c>
      <c r="B2210" s="6" t="s">
        <v>6101</v>
      </c>
      <c r="C2210" s="6"/>
    </row>
    <row r="2211" spans="1:3" ht="25.5" customHeight="1">
      <c r="A2211" s="6">
        <v>440901</v>
      </c>
      <c r="B2211" s="6" t="s">
        <v>6102</v>
      </c>
      <c r="C2211" s="6"/>
    </row>
    <row r="2212" spans="1:3" ht="25.5" customHeight="1">
      <c r="A2212" s="6">
        <v>440902</v>
      </c>
      <c r="B2212" s="6" t="s">
        <v>6103</v>
      </c>
      <c r="C2212" s="6"/>
    </row>
    <row r="2213" spans="1:3" ht="25.5" customHeight="1">
      <c r="A2213" s="6">
        <v>440904</v>
      </c>
      <c r="B2213" s="6" t="s">
        <v>6104</v>
      </c>
      <c r="C2213" s="6"/>
    </row>
    <row r="2214" spans="1:3" ht="25.5" customHeight="1">
      <c r="A2214" s="6">
        <v>440981</v>
      </c>
      <c r="B2214" s="6" t="s">
        <v>6105</v>
      </c>
      <c r="C2214" s="6"/>
    </row>
    <row r="2215" spans="1:3" ht="25.5" customHeight="1">
      <c r="A2215" s="6">
        <v>440982</v>
      </c>
      <c r="B2215" s="6" t="s">
        <v>6106</v>
      </c>
      <c r="C2215" s="6"/>
    </row>
    <row r="2216" spans="1:3" ht="25.5" customHeight="1">
      <c r="A2216" s="6">
        <v>440983</v>
      </c>
      <c r="B2216" s="6" t="s">
        <v>6107</v>
      </c>
      <c r="C2216" s="6"/>
    </row>
    <row r="2217" spans="1:3">
      <c r="A2217" s="6">
        <v>441200</v>
      </c>
      <c r="B2217" s="6" t="s">
        <v>6108</v>
      </c>
      <c r="C2217" s="6"/>
    </row>
    <row r="2218" spans="1:3" ht="25.5" customHeight="1">
      <c r="A2218" s="6">
        <v>441201</v>
      </c>
      <c r="B2218" s="6" t="s">
        <v>6109</v>
      </c>
      <c r="C2218" s="6"/>
    </row>
    <row r="2219" spans="1:3" ht="25.5" customHeight="1">
      <c r="A2219" s="6">
        <v>441202</v>
      </c>
      <c r="B2219" s="6" t="s">
        <v>6110</v>
      </c>
      <c r="C2219" s="6"/>
    </row>
    <row r="2220" spans="1:3" ht="25.5" customHeight="1">
      <c r="A2220" s="6">
        <v>441203</v>
      </c>
      <c r="B2220" s="6" t="s">
        <v>6111</v>
      </c>
      <c r="C2220" s="6"/>
    </row>
    <row r="2221" spans="1:3" ht="25.5" customHeight="1">
      <c r="A2221" s="6">
        <v>441223</v>
      </c>
      <c r="B2221" s="6" t="s">
        <v>6112</v>
      </c>
      <c r="C2221" s="6"/>
    </row>
    <row r="2222" spans="1:3" ht="25.5" customHeight="1">
      <c r="A2222" s="6">
        <v>441224</v>
      </c>
      <c r="B2222" s="6" t="s">
        <v>6113</v>
      </c>
      <c r="C2222" s="6"/>
    </row>
    <row r="2223" spans="1:3" ht="25.5" customHeight="1">
      <c r="A2223" s="6">
        <v>441225</v>
      </c>
      <c r="B2223" s="6" t="s">
        <v>6114</v>
      </c>
      <c r="C2223" s="6"/>
    </row>
    <row r="2224" spans="1:3" ht="25.5" customHeight="1">
      <c r="A2224" s="6">
        <v>441226</v>
      </c>
      <c r="B2224" s="6" t="s">
        <v>6115</v>
      </c>
      <c r="C2224" s="6"/>
    </row>
    <row r="2225" spans="1:3" ht="25.5" customHeight="1">
      <c r="A2225" s="6">
        <v>441283</v>
      </c>
      <c r="B2225" s="6" t="s">
        <v>6116</v>
      </c>
      <c r="C2225" s="6"/>
    </row>
    <row r="2226" spans="1:3" ht="25.5" customHeight="1">
      <c r="A2226" s="6">
        <v>441284</v>
      </c>
      <c r="B2226" s="6" t="s">
        <v>6117</v>
      </c>
      <c r="C2226" s="6"/>
    </row>
    <row r="2227" spans="1:3">
      <c r="A2227" s="6">
        <v>441300</v>
      </c>
      <c r="B2227" s="6" t="s">
        <v>6118</v>
      </c>
      <c r="C2227" s="6"/>
    </row>
    <row r="2228" spans="1:3" ht="25.5" customHeight="1">
      <c r="A2228" s="6">
        <v>441301</v>
      </c>
      <c r="B2228" s="6" t="s">
        <v>6119</v>
      </c>
      <c r="C2228" s="6"/>
    </row>
    <row r="2229" spans="1:3" ht="25.5" customHeight="1">
      <c r="A2229" s="6">
        <v>441302</v>
      </c>
      <c r="B2229" s="6" t="s">
        <v>6120</v>
      </c>
      <c r="C2229" s="6"/>
    </row>
    <row r="2230" spans="1:3" ht="25.5" customHeight="1">
      <c r="A2230" s="6">
        <v>441303</v>
      </c>
      <c r="B2230" s="6" t="s">
        <v>6121</v>
      </c>
      <c r="C2230" s="6"/>
    </row>
    <row r="2231" spans="1:3" ht="25.5" customHeight="1">
      <c r="A2231" s="6">
        <v>441322</v>
      </c>
      <c r="B2231" s="6" t="s">
        <v>6122</v>
      </c>
      <c r="C2231" s="6"/>
    </row>
    <row r="2232" spans="1:3" ht="25.5" customHeight="1">
      <c r="A2232" s="6">
        <v>441323</v>
      </c>
      <c r="B2232" s="6" t="s">
        <v>6123</v>
      </c>
      <c r="C2232" s="6"/>
    </row>
    <row r="2233" spans="1:3" ht="25.5" customHeight="1">
      <c r="A2233" s="6">
        <v>441324</v>
      </c>
      <c r="B2233" s="6" t="s">
        <v>6124</v>
      </c>
      <c r="C2233" s="6"/>
    </row>
    <row r="2234" spans="1:3">
      <c r="A2234" s="6">
        <v>441400</v>
      </c>
      <c r="B2234" s="6" t="s">
        <v>6125</v>
      </c>
      <c r="C2234" s="6"/>
    </row>
    <row r="2235" spans="1:3" ht="25.5" customHeight="1">
      <c r="A2235" s="6">
        <v>441401</v>
      </c>
      <c r="B2235" s="6" t="s">
        <v>6126</v>
      </c>
      <c r="C2235" s="6"/>
    </row>
    <row r="2236" spans="1:3" ht="25.5" customHeight="1">
      <c r="A2236" s="6">
        <v>441402</v>
      </c>
      <c r="B2236" s="6" t="s">
        <v>6127</v>
      </c>
      <c r="C2236" s="6"/>
    </row>
    <row r="2237" spans="1:3" ht="25.5" customHeight="1">
      <c r="A2237" s="6">
        <v>441403</v>
      </c>
      <c r="B2237" s="6" t="s">
        <v>6128</v>
      </c>
      <c r="C2237" s="6"/>
    </row>
    <row r="2238" spans="1:3" ht="25.5" customHeight="1">
      <c r="A2238" s="6">
        <v>441422</v>
      </c>
      <c r="B2238" s="6" t="s">
        <v>6129</v>
      </c>
      <c r="C2238" s="6"/>
    </row>
    <row r="2239" spans="1:3" ht="25.5" customHeight="1">
      <c r="A2239" s="6">
        <v>441423</v>
      </c>
      <c r="B2239" s="6" t="s">
        <v>6130</v>
      </c>
      <c r="C2239" s="6"/>
    </row>
    <row r="2240" spans="1:3" ht="25.5" customHeight="1">
      <c r="A2240" s="6">
        <v>441424</v>
      </c>
      <c r="B2240" s="6" t="s">
        <v>6131</v>
      </c>
      <c r="C2240" s="6"/>
    </row>
    <row r="2241" spans="1:3" ht="25.5" customHeight="1">
      <c r="A2241" s="6">
        <v>441426</v>
      </c>
      <c r="B2241" s="6" t="s">
        <v>6132</v>
      </c>
      <c r="C2241" s="6"/>
    </row>
    <row r="2242" spans="1:3" ht="25.5" customHeight="1">
      <c r="A2242" s="6">
        <v>441427</v>
      </c>
      <c r="B2242" s="6" t="s">
        <v>6133</v>
      </c>
      <c r="C2242" s="6"/>
    </row>
    <row r="2243" spans="1:3" ht="25.5" customHeight="1">
      <c r="A2243" s="6">
        <v>441481</v>
      </c>
      <c r="B2243" s="6" t="s">
        <v>6134</v>
      </c>
      <c r="C2243" s="6"/>
    </row>
    <row r="2244" spans="1:3">
      <c r="A2244" s="6">
        <v>441500</v>
      </c>
      <c r="B2244" s="6" t="s">
        <v>6135</v>
      </c>
      <c r="C2244" s="6"/>
    </row>
    <row r="2245" spans="1:3" ht="25.5" customHeight="1">
      <c r="A2245" s="6">
        <v>441501</v>
      </c>
      <c r="B2245" s="6" t="s">
        <v>6136</v>
      </c>
      <c r="C2245" s="6"/>
    </row>
    <row r="2246" spans="1:3">
      <c r="A2246" s="6">
        <v>441502</v>
      </c>
      <c r="B2246" s="6" t="s">
        <v>6137</v>
      </c>
      <c r="C2246" s="6"/>
    </row>
    <row r="2247" spans="1:3" ht="25.5" customHeight="1">
      <c r="A2247" s="6">
        <v>441521</v>
      </c>
      <c r="B2247" s="6" t="s">
        <v>6138</v>
      </c>
      <c r="C2247" s="6"/>
    </row>
    <row r="2248" spans="1:3" ht="25.5" customHeight="1">
      <c r="A2248" s="6">
        <v>441523</v>
      </c>
      <c r="B2248" s="6" t="s">
        <v>6139</v>
      </c>
      <c r="C2248" s="6"/>
    </row>
    <row r="2249" spans="1:3" ht="25.5" customHeight="1">
      <c r="A2249" s="6">
        <v>441581</v>
      </c>
      <c r="B2249" s="6" t="s">
        <v>6140</v>
      </c>
      <c r="C2249" s="6"/>
    </row>
    <row r="2250" spans="1:3">
      <c r="A2250" s="6">
        <v>441600</v>
      </c>
      <c r="B2250" s="6" t="s">
        <v>6141</v>
      </c>
      <c r="C2250" s="6"/>
    </row>
    <row r="2251" spans="1:3" ht="25.5" customHeight="1">
      <c r="A2251" s="6">
        <v>441601</v>
      </c>
      <c r="B2251" s="6" t="s">
        <v>6142</v>
      </c>
      <c r="C2251" s="6"/>
    </row>
    <row r="2252" spans="1:3" ht="25.5" customHeight="1">
      <c r="A2252" s="6">
        <v>441602</v>
      </c>
      <c r="B2252" s="6" t="s">
        <v>6143</v>
      </c>
      <c r="C2252" s="6"/>
    </row>
    <row r="2253" spans="1:3" ht="25.5" customHeight="1">
      <c r="A2253" s="6">
        <v>441621</v>
      </c>
      <c r="B2253" s="6" t="s">
        <v>6144</v>
      </c>
      <c r="C2253" s="6"/>
    </row>
    <row r="2254" spans="1:3" ht="25.5" customHeight="1">
      <c r="A2254" s="6">
        <v>441622</v>
      </c>
      <c r="B2254" s="6" t="s">
        <v>6145</v>
      </c>
      <c r="C2254" s="6"/>
    </row>
    <row r="2255" spans="1:3" ht="25.5" customHeight="1">
      <c r="A2255" s="6">
        <v>441623</v>
      </c>
      <c r="B2255" s="6" t="s">
        <v>6146</v>
      </c>
      <c r="C2255" s="6"/>
    </row>
    <row r="2256" spans="1:3" ht="25.5" customHeight="1">
      <c r="A2256" s="6">
        <v>441624</v>
      </c>
      <c r="B2256" s="6" t="s">
        <v>6147</v>
      </c>
      <c r="C2256" s="6"/>
    </row>
    <row r="2257" spans="1:3" ht="25.5" customHeight="1">
      <c r="A2257" s="6">
        <v>441625</v>
      </c>
      <c r="B2257" s="6" t="s">
        <v>6148</v>
      </c>
      <c r="C2257" s="6"/>
    </row>
    <row r="2258" spans="1:3">
      <c r="A2258" s="6">
        <v>441700</v>
      </c>
      <c r="B2258" s="6" t="s">
        <v>6149</v>
      </c>
      <c r="C2258" s="6"/>
    </row>
    <row r="2259" spans="1:3" ht="25.5" customHeight="1">
      <c r="A2259" s="6">
        <v>441701</v>
      </c>
      <c r="B2259" s="6" t="s">
        <v>6150</v>
      </c>
      <c r="C2259" s="6"/>
    </row>
    <row r="2260" spans="1:3" ht="25.5" customHeight="1">
      <c r="A2260" s="6">
        <v>441702</v>
      </c>
      <c r="B2260" s="6" t="s">
        <v>6151</v>
      </c>
      <c r="C2260" s="6"/>
    </row>
    <row r="2261" spans="1:3" ht="25.5" customHeight="1">
      <c r="A2261" s="6">
        <v>441721</v>
      </c>
      <c r="B2261" s="6" t="s">
        <v>6152</v>
      </c>
      <c r="C2261" s="6"/>
    </row>
    <row r="2262" spans="1:3" ht="25.5" customHeight="1">
      <c r="A2262" s="6">
        <v>441723</v>
      </c>
      <c r="B2262" s="6" t="s">
        <v>6153</v>
      </c>
      <c r="C2262" s="6"/>
    </row>
    <row r="2263" spans="1:3" ht="25.5" customHeight="1">
      <c r="A2263" s="6">
        <v>441781</v>
      </c>
      <c r="B2263" s="6" t="s">
        <v>6154</v>
      </c>
      <c r="C2263" s="6"/>
    </row>
    <row r="2264" spans="1:3">
      <c r="A2264" s="6">
        <v>441800</v>
      </c>
      <c r="B2264" s="6" t="s">
        <v>6155</v>
      </c>
      <c r="C2264" s="6"/>
    </row>
    <row r="2265" spans="1:3" ht="25.5" customHeight="1">
      <c r="A2265" s="6">
        <v>441801</v>
      </c>
      <c r="B2265" s="6" t="s">
        <v>6156</v>
      </c>
      <c r="C2265" s="6"/>
    </row>
    <row r="2266" spans="1:3" ht="25.5" customHeight="1">
      <c r="A2266" s="6">
        <v>441802</v>
      </c>
      <c r="B2266" s="6" t="s">
        <v>6157</v>
      </c>
      <c r="C2266" s="6"/>
    </row>
    <row r="2267" spans="1:3" ht="25.5" customHeight="1">
      <c r="A2267" s="6">
        <v>441803</v>
      </c>
      <c r="B2267" s="6" t="s">
        <v>6158</v>
      </c>
      <c r="C2267" s="6"/>
    </row>
    <row r="2268" spans="1:3" ht="25.5" customHeight="1">
      <c r="A2268" s="6">
        <v>441821</v>
      </c>
      <c r="B2268" s="6" t="s">
        <v>6159</v>
      </c>
      <c r="C2268" s="6"/>
    </row>
    <row r="2269" spans="1:3" ht="25.5" customHeight="1">
      <c r="A2269" s="6">
        <v>441823</v>
      </c>
      <c r="B2269" s="6" t="s">
        <v>6160</v>
      </c>
      <c r="C2269" s="6"/>
    </row>
    <row r="2270" spans="1:3" ht="38.25" customHeight="1">
      <c r="A2270" s="6">
        <v>441825</v>
      </c>
      <c r="B2270" s="6" t="s">
        <v>6161</v>
      </c>
      <c r="C2270" s="6"/>
    </row>
    <row r="2271" spans="1:3" ht="38.25" customHeight="1">
      <c r="A2271" s="6">
        <v>441826</v>
      </c>
      <c r="B2271" s="6" t="s">
        <v>6162</v>
      </c>
      <c r="C2271" s="6"/>
    </row>
    <row r="2272" spans="1:3" ht="25.5" customHeight="1">
      <c r="A2272" s="6">
        <v>441881</v>
      </c>
      <c r="B2272" s="6" t="s">
        <v>6163</v>
      </c>
      <c r="C2272" s="6"/>
    </row>
    <row r="2273" spans="1:3" ht="25.5" customHeight="1">
      <c r="A2273" s="6">
        <v>441882</v>
      </c>
      <c r="B2273" s="6" t="s">
        <v>6164</v>
      </c>
      <c r="C2273" s="6"/>
    </row>
    <row r="2274" spans="1:3">
      <c r="A2274" s="6">
        <v>441900</v>
      </c>
      <c r="B2274" s="6" t="s">
        <v>6165</v>
      </c>
      <c r="C2274" s="6"/>
    </row>
    <row r="2275" spans="1:3">
      <c r="A2275" s="6">
        <v>442000</v>
      </c>
      <c r="B2275" s="6" t="s">
        <v>6166</v>
      </c>
      <c r="C2275" s="6"/>
    </row>
    <row r="2276" spans="1:3">
      <c r="A2276" s="6">
        <v>445100</v>
      </c>
      <c r="B2276" s="6" t="s">
        <v>6167</v>
      </c>
      <c r="C2276" s="6"/>
    </row>
    <row r="2277" spans="1:3" ht="25.5" customHeight="1">
      <c r="A2277" s="6">
        <v>445101</v>
      </c>
      <c r="B2277" s="6" t="s">
        <v>6168</v>
      </c>
      <c r="C2277" s="6"/>
    </row>
    <row r="2278" spans="1:3" ht="25.5" customHeight="1">
      <c r="A2278" s="6">
        <v>445102</v>
      </c>
      <c r="B2278" s="6" t="s">
        <v>6169</v>
      </c>
      <c r="C2278" s="6"/>
    </row>
    <row r="2279" spans="1:3" ht="25.5" customHeight="1">
      <c r="A2279" s="6">
        <v>445103</v>
      </c>
      <c r="B2279" s="6" t="s">
        <v>6170</v>
      </c>
      <c r="C2279" s="6"/>
    </row>
    <row r="2280" spans="1:3" ht="25.5" customHeight="1">
      <c r="A2280" s="6">
        <v>445122</v>
      </c>
      <c r="B2280" s="6" t="s">
        <v>6171</v>
      </c>
      <c r="C2280" s="6"/>
    </row>
    <row r="2281" spans="1:3">
      <c r="A2281" s="6">
        <v>445200</v>
      </c>
      <c r="B2281" s="6" t="s">
        <v>6172</v>
      </c>
      <c r="C2281" s="6"/>
    </row>
    <row r="2282" spans="1:3" ht="25.5" customHeight="1">
      <c r="A2282" s="6">
        <v>445201</v>
      </c>
      <c r="B2282" s="6" t="s">
        <v>6173</v>
      </c>
      <c r="C2282" s="6"/>
    </row>
    <row r="2283" spans="1:3" ht="25.5" customHeight="1">
      <c r="A2283" s="6">
        <v>445202</v>
      </c>
      <c r="B2283" s="6" t="s">
        <v>6174</v>
      </c>
      <c r="C2283" s="6"/>
    </row>
    <row r="2284" spans="1:3" ht="25.5" customHeight="1">
      <c r="A2284" s="6">
        <v>445203</v>
      </c>
      <c r="B2284" s="6" t="s">
        <v>6175</v>
      </c>
      <c r="C2284" s="6"/>
    </row>
    <row r="2285" spans="1:3" ht="25.5" customHeight="1">
      <c r="A2285" s="6">
        <v>445222</v>
      </c>
      <c r="B2285" s="6" t="s">
        <v>6176</v>
      </c>
      <c r="C2285" s="6"/>
    </row>
    <row r="2286" spans="1:3" ht="25.5" customHeight="1">
      <c r="A2286" s="6">
        <v>445224</v>
      </c>
      <c r="B2286" s="6" t="s">
        <v>6177</v>
      </c>
      <c r="C2286" s="6"/>
    </row>
    <row r="2287" spans="1:3" ht="25.5" customHeight="1">
      <c r="A2287" s="6">
        <v>445281</v>
      </c>
      <c r="B2287" s="6" t="s">
        <v>6178</v>
      </c>
      <c r="C2287" s="6"/>
    </row>
    <row r="2288" spans="1:3">
      <c r="A2288" s="6">
        <v>445300</v>
      </c>
      <c r="B2288" s="6" t="s">
        <v>6179</v>
      </c>
      <c r="C2288" s="6"/>
    </row>
    <row r="2289" spans="1:3" ht="25.5" customHeight="1">
      <c r="A2289" s="6">
        <v>445301</v>
      </c>
      <c r="B2289" s="6" t="s">
        <v>6180</v>
      </c>
      <c r="C2289" s="6"/>
    </row>
    <row r="2290" spans="1:3" ht="25.5" customHeight="1">
      <c r="A2290" s="6">
        <v>445302</v>
      </c>
      <c r="B2290" s="6" t="s">
        <v>6181</v>
      </c>
      <c r="C2290" s="6"/>
    </row>
    <row r="2291" spans="1:3" ht="25.5" customHeight="1">
      <c r="A2291" s="6">
        <v>445303</v>
      </c>
      <c r="B2291" s="6" t="s">
        <v>6182</v>
      </c>
      <c r="C2291" s="6"/>
    </row>
    <row r="2292" spans="1:3" ht="25.5" customHeight="1">
      <c r="A2292" s="6">
        <v>445321</v>
      </c>
      <c r="B2292" s="6" t="s">
        <v>6183</v>
      </c>
      <c r="C2292" s="6"/>
    </row>
    <row r="2293" spans="1:3" ht="25.5" customHeight="1">
      <c r="A2293" s="6">
        <v>445322</v>
      </c>
      <c r="B2293" s="6" t="s">
        <v>6184</v>
      </c>
      <c r="C2293" s="6"/>
    </row>
    <row r="2294" spans="1:3" ht="25.5" customHeight="1">
      <c r="A2294" s="6">
        <v>445381</v>
      </c>
      <c r="B2294" s="6" t="s">
        <v>6185</v>
      </c>
      <c r="C2294" s="6"/>
    </row>
    <row r="2295" spans="1:3" ht="25.5" customHeight="1">
      <c r="A2295" s="6">
        <v>450000</v>
      </c>
      <c r="B2295" s="6" t="s">
        <v>6186</v>
      </c>
      <c r="C2295" s="6"/>
    </row>
    <row r="2296" spans="1:3">
      <c r="A2296" s="6">
        <v>450100</v>
      </c>
      <c r="B2296" s="6" t="s">
        <v>6187</v>
      </c>
      <c r="C2296" s="6"/>
    </row>
    <row r="2297" spans="1:3" ht="25.5" customHeight="1">
      <c r="A2297" s="6">
        <v>450101</v>
      </c>
      <c r="B2297" s="6" t="s">
        <v>6188</v>
      </c>
      <c r="C2297" s="6"/>
    </row>
    <row r="2298" spans="1:3" ht="25.5" customHeight="1">
      <c r="A2298" s="6">
        <v>450102</v>
      </c>
      <c r="B2298" s="6" t="s">
        <v>6189</v>
      </c>
      <c r="C2298" s="6"/>
    </row>
    <row r="2299" spans="1:3" ht="25.5" customHeight="1">
      <c r="A2299" s="6">
        <v>450103</v>
      </c>
      <c r="B2299" s="6" t="s">
        <v>6190</v>
      </c>
      <c r="C2299" s="6"/>
    </row>
    <row r="2300" spans="1:3" ht="25.5" customHeight="1">
      <c r="A2300" s="6">
        <v>450105</v>
      </c>
      <c r="B2300" s="6" t="s">
        <v>6191</v>
      </c>
      <c r="C2300" s="6"/>
    </row>
    <row r="2301" spans="1:3" ht="25.5" customHeight="1">
      <c r="A2301" s="6">
        <v>450107</v>
      </c>
      <c r="B2301" s="6" t="s">
        <v>6192</v>
      </c>
      <c r="C2301" s="6"/>
    </row>
    <row r="2302" spans="1:3" ht="25.5" customHeight="1">
      <c r="A2302" s="6">
        <v>450108</v>
      </c>
      <c r="B2302" s="6" t="s">
        <v>6193</v>
      </c>
      <c r="C2302" s="6"/>
    </row>
    <row r="2303" spans="1:3" ht="25.5" customHeight="1">
      <c r="A2303" s="6">
        <v>450109</v>
      </c>
      <c r="B2303" s="6" t="s">
        <v>6194</v>
      </c>
      <c r="C2303" s="6"/>
    </row>
    <row r="2304" spans="1:3" ht="25.5" customHeight="1">
      <c r="A2304" s="6">
        <v>450122</v>
      </c>
      <c r="B2304" s="6" t="s">
        <v>6195</v>
      </c>
      <c r="C2304" s="6"/>
    </row>
    <row r="2305" spans="1:3" ht="25.5" customHeight="1">
      <c r="A2305" s="6">
        <v>450123</v>
      </c>
      <c r="B2305" s="6" t="s">
        <v>6196</v>
      </c>
      <c r="C2305" s="6"/>
    </row>
    <row r="2306" spans="1:3" ht="25.5" customHeight="1">
      <c r="A2306" s="6">
        <v>450124</v>
      </c>
      <c r="B2306" s="6" t="s">
        <v>6197</v>
      </c>
      <c r="C2306" s="6"/>
    </row>
    <row r="2307" spans="1:3" ht="25.5" customHeight="1">
      <c r="A2307" s="6">
        <v>450125</v>
      </c>
      <c r="B2307" s="6" t="s">
        <v>6198</v>
      </c>
      <c r="C2307" s="6"/>
    </row>
    <row r="2308" spans="1:3" ht="25.5" customHeight="1">
      <c r="A2308" s="6">
        <v>450126</v>
      </c>
      <c r="B2308" s="6" t="s">
        <v>6199</v>
      </c>
      <c r="C2308" s="6"/>
    </row>
    <row r="2309" spans="1:3">
      <c r="A2309" s="6">
        <v>450127</v>
      </c>
      <c r="B2309" s="6" t="s">
        <v>6200</v>
      </c>
      <c r="C2309" s="6"/>
    </row>
    <row r="2310" spans="1:3">
      <c r="A2310" s="6">
        <v>450200</v>
      </c>
      <c r="B2310" s="6" t="s">
        <v>6201</v>
      </c>
      <c r="C2310" s="6"/>
    </row>
    <row r="2311" spans="1:3" ht="25.5" customHeight="1">
      <c r="A2311" s="6">
        <v>450201</v>
      </c>
      <c r="B2311" s="6" t="s">
        <v>6202</v>
      </c>
      <c r="C2311" s="6"/>
    </row>
    <row r="2312" spans="1:3" ht="25.5" customHeight="1">
      <c r="A2312" s="6">
        <v>450202</v>
      </c>
      <c r="B2312" s="6" t="s">
        <v>6203</v>
      </c>
      <c r="C2312" s="6"/>
    </row>
    <row r="2313" spans="1:3" ht="25.5" customHeight="1">
      <c r="A2313" s="6">
        <v>450203</v>
      </c>
      <c r="B2313" s="6" t="s">
        <v>6204</v>
      </c>
      <c r="C2313" s="6"/>
    </row>
    <row r="2314" spans="1:3" ht="25.5" customHeight="1">
      <c r="A2314" s="6">
        <v>450204</v>
      </c>
      <c r="B2314" s="6" t="s">
        <v>6205</v>
      </c>
      <c r="C2314" s="6"/>
    </row>
    <row r="2315" spans="1:3" ht="25.5" customHeight="1">
      <c r="A2315" s="6">
        <v>450205</v>
      </c>
      <c r="B2315" s="6" t="s">
        <v>6206</v>
      </c>
      <c r="C2315" s="6"/>
    </row>
    <row r="2316" spans="1:3" ht="25.5" customHeight="1">
      <c r="A2316" s="6">
        <v>450221</v>
      </c>
      <c r="B2316" s="6" t="s">
        <v>6207</v>
      </c>
      <c r="C2316" s="6"/>
    </row>
    <row r="2317" spans="1:3" ht="25.5" customHeight="1">
      <c r="A2317" s="6">
        <v>450222</v>
      </c>
      <c r="B2317" s="6" t="s">
        <v>6208</v>
      </c>
      <c r="C2317" s="6"/>
    </row>
    <row r="2318" spans="1:3" ht="25.5" customHeight="1">
      <c r="A2318" s="6">
        <v>450223</v>
      </c>
      <c r="B2318" s="6" t="s">
        <v>6209</v>
      </c>
      <c r="C2318" s="6"/>
    </row>
    <row r="2319" spans="1:3" ht="25.5" customHeight="1">
      <c r="A2319" s="6">
        <v>450224</v>
      </c>
      <c r="B2319" s="6" t="s">
        <v>6210</v>
      </c>
      <c r="C2319" s="6"/>
    </row>
    <row r="2320" spans="1:3" ht="38.25" customHeight="1">
      <c r="A2320" s="6">
        <v>450225</v>
      </c>
      <c r="B2320" s="6" t="s">
        <v>6211</v>
      </c>
      <c r="C2320" s="6"/>
    </row>
    <row r="2321" spans="1:3" ht="38.25" customHeight="1">
      <c r="A2321" s="6">
        <v>450226</v>
      </c>
      <c r="B2321" s="6" t="s">
        <v>6212</v>
      </c>
      <c r="C2321" s="6"/>
    </row>
    <row r="2322" spans="1:3">
      <c r="A2322" s="6">
        <v>450300</v>
      </c>
      <c r="B2322" s="6" t="s">
        <v>6213</v>
      </c>
      <c r="C2322" s="6"/>
    </row>
    <row r="2323" spans="1:3" ht="25.5" customHeight="1">
      <c r="A2323" s="6">
        <v>450301</v>
      </c>
      <c r="B2323" s="6" t="s">
        <v>6214</v>
      </c>
      <c r="C2323" s="6"/>
    </row>
    <row r="2324" spans="1:3" ht="25.5" customHeight="1">
      <c r="A2324" s="6">
        <v>450302</v>
      </c>
      <c r="B2324" s="6" t="s">
        <v>6215</v>
      </c>
      <c r="C2324" s="6"/>
    </row>
    <row r="2325" spans="1:3" ht="25.5" customHeight="1">
      <c r="A2325" s="6">
        <v>450303</v>
      </c>
      <c r="B2325" s="6" t="s">
        <v>6216</v>
      </c>
      <c r="C2325" s="6"/>
    </row>
    <row r="2326" spans="1:3" ht="25.5" customHeight="1">
      <c r="A2326" s="6">
        <v>450304</v>
      </c>
      <c r="B2326" s="6" t="s">
        <v>6217</v>
      </c>
      <c r="C2326" s="6"/>
    </row>
    <row r="2327" spans="1:3" ht="25.5" customHeight="1">
      <c r="A2327" s="6">
        <v>450305</v>
      </c>
      <c r="B2327" s="6" t="s">
        <v>6218</v>
      </c>
      <c r="C2327" s="6"/>
    </row>
    <row r="2328" spans="1:3" ht="25.5" customHeight="1">
      <c r="A2328" s="6">
        <v>450311</v>
      </c>
      <c r="B2328" s="6" t="s">
        <v>6219</v>
      </c>
      <c r="C2328" s="6"/>
    </row>
    <row r="2329" spans="1:3" ht="25.5" customHeight="1">
      <c r="A2329" s="6">
        <v>450312</v>
      </c>
      <c r="B2329" s="6" t="s">
        <v>6220</v>
      </c>
      <c r="C2329" s="6"/>
    </row>
    <row r="2330" spans="1:3" ht="25.5" customHeight="1">
      <c r="A2330" s="6">
        <v>450321</v>
      </c>
      <c r="B2330" s="6" t="s">
        <v>6221</v>
      </c>
      <c r="C2330" s="6"/>
    </row>
    <row r="2331" spans="1:3" ht="25.5" customHeight="1">
      <c r="A2331" s="6">
        <v>450323</v>
      </c>
      <c r="B2331" s="6" t="s">
        <v>6222</v>
      </c>
      <c r="C2331" s="6"/>
    </row>
    <row r="2332" spans="1:3" ht="25.5" customHeight="1">
      <c r="A2332" s="6">
        <v>450324</v>
      </c>
      <c r="B2332" s="6" t="s">
        <v>6223</v>
      </c>
      <c r="C2332" s="6"/>
    </row>
    <row r="2333" spans="1:3" ht="25.5" customHeight="1">
      <c r="A2333" s="6">
        <v>450325</v>
      </c>
      <c r="B2333" s="6" t="s">
        <v>6224</v>
      </c>
      <c r="C2333" s="6"/>
    </row>
    <row r="2334" spans="1:3" ht="25.5" customHeight="1">
      <c r="A2334" s="6">
        <v>450326</v>
      </c>
      <c r="B2334" s="6" t="s">
        <v>6225</v>
      </c>
      <c r="C2334" s="6"/>
    </row>
    <row r="2335" spans="1:3" ht="25.5" customHeight="1">
      <c r="A2335" s="6">
        <v>450327</v>
      </c>
      <c r="B2335" s="6" t="s">
        <v>6226</v>
      </c>
      <c r="C2335" s="6"/>
    </row>
    <row r="2336" spans="1:3" ht="38.25" customHeight="1">
      <c r="A2336" s="6">
        <v>450328</v>
      </c>
      <c r="B2336" s="6" t="s">
        <v>6227</v>
      </c>
      <c r="C2336" s="6"/>
    </row>
    <row r="2337" spans="1:3" ht="25.5" customHeight="1">
      <c r="A2337" s="6">
        <v>450329</v>
      </c>
      <c r="B2337" s="6" t="s">
        <v>6228</v>
      </c>
      <c r="C2337" s="6"/>
    </row>
    <row r="2338" spans="1:3" ht="25.5" customHeight="1">
      <c r="A2338" s="6">
        <v>450330</v>
      </c>
      <c r="B2338" s="6" t="s">
        <v>6229</v>
      </c>
      <c r="C2338" s="6"/>
    </row>
    <row r="2339" spans="1:3" ht="25.5" customHeight="1">
      <c r="A2339" s="6">
        <v>450331</v>
      </c>
      <c r="B2339" s="6" t="s">
        <v>6230</v>
      </c>
      <c r="C2339" s="6"/>
    </row>
    <row r="2340" spans="1:3" ht="38.25" customHeight="1">
      <c r="A2340" s="6">
        <v>450332</v>
      </c>
      <c r="B2340" s="6" t="s">
        <v>6231</v>
      </c>
      <c r="C2340" s="6"/>
    </row>
    <row r="2341" spans="1:3">
      <c r="A2341" s="6">
        <v>450400</v>
      </c>
      <c r="B2341" s="6" t="s">
        <v>6232</v>
      </c>
      <c r="C2341" s="6"/>
    </row>
    <row r="2342" spans="1:3" ht="25.5" customHeight="1">
      <c r="A2342" s="6">
        <v>450401</v>
      </c>
      <c r="B2342" s="6" t="s">
        <v>6233</v>
      </c>
      <c r="C2342" s="6"/>
    </row>
    <row r="2343" spans="1:3" ht="25.5" customHeight="1">
      <c r="A2343" s="6">
        <v>450403</v>
      </c>
      <c r="B2343" s="6" t="s">
        <v>6234</v>
      </c>
      <c r="C2343" s="6"/>
    </row>
    <row r="2344" spans="1:3" ht="25.5" customHeight="1">
      <c r="A2344" s="6">
        <v>450405</v>
      </c>
      <c r="B2344" s="6" t="s">
        <v>6235</v>
      </c>
      <c r="C2344" s="6"/>
    </row>
    <row r="2345" spans="1:3" ht="25.5" customHeight="1">
      <c r="A2345" s="6">
        <v>450406</v>
      </c>
      <c r="B2345" s="6" t="s">
        <v>6236</v>
      </c>
      <c r="C2345" s="6"/>
    </row>
    <row r="2346" spans="1:3" ht="25.5" customHeight="1">
      <c r="A2346" s="6">
        <v>450421</v>
      </c>
      <c r="B2346" s="6" t="s">
        <v>6237</v>
      </c>
      <c r="C2346" s="6"/>
    </row>
    <row r="2347" spans="1:3">
      <c r="A2347" s="6">
        <v>450422</v>
      </c>
      <c r="B2347" s="6" t="s">
        <v>6238</v>
      </c>
      <c r="C2347" s="6"/>
    </row>
    <row r="2348" spans="1:3" ht="25.5" customHeight="1">
      <c r="A2348" s="6">
        <v>450423</v>
      </c>
      <c r="B2348" s="6" t="s">
        <v>6239</v>
      </c>
      <c r="C2348" s="6"/>
    </row>
    <row r="2349" spans="1:3" ht="25.5" customHeight="1">
      <c r="A2349" s="6">
        <v>450481</v>
      </c>
      <c r="B2349" s="6" t="s">
        <v>6240</v>
      </c>
      <c r="C2349" s="6"/>
    </row>
    <row r="2350" spans="1:3">
      <c r="A2350" s="6">
        <v>450500</v>
      </c>
      <c r="B2350" s="6" t="s">
        <v>6241</v>
      </c>
      <c r="C2350" s="6"/>
    </row>
    <row r="2351" spans="1:3" ht="25.5" customHeight="1">
      <c r="A2351" s="6">
        <v>450501</v>
      </c>
      <c r="B2351" s="6" t="s">
        <v>6242</v>
      </c>
      <c r="C2351" s="6"/>
    </row>
    <row r="2352" spans="1:3" ht="25.5" customHeight="1">
      <c r="A2352" s="6">
        <v>450502</v>
      </c>
      <c r="B2352" s="6" t="s">
        <v>6243</v>
      </c>
      <c r="C2352" s="6"/>
    </row>
    <row r="2353" spans="1:3" ht="25.5" customHeight="1">
      <c r="A2353" s="6">
        <v>450503</v>
      </c>
      <c r="B2353" s="6" t="s">
        <v>6244</v>
      </c>
      <c r="C2353" s="6"/>
    </row>
    <row r="2354" spans="1:3" ht="25.5" customHeight="1">
      <c r="A2354" s="6">
        <v>450512</v>
      </c>
      <c r="B2354" s="6" t="s">
        <v>6245</v>
      </c>
      <c r="C2354" s="6"/>
    </row>
    <row r="2355" spans="1:3" ht="25.5" customHeight="1">
      <c r="A2355" s="6">
        <v>450521</v>
      </c>
      <c r="B2355" s="6" t="s">
        <v>6246</v>
      </c>
      <c r="C2355" s="6"/>
    </row>
    <row r="2356" spans="1:3" ht="25.5" customHeight="1">
      <c r="A2356" s="6">
        <v>450600</v>
      </c>
      <c r="B2356" s="6" t="s">
        <v>6247</v>
      </c>
      <c r="C2356" s="6"/>
    </row>
    <row r="2357" spans="1:3" ht="25.5" customHeight="1">
      <c r="A2357" s="6">
        <v>450601</v>
      </c>
      <c r="B2357" s="6" t="s">
        <v>6248</v>
      </c>
      <c r="C2357" s="6"/>
    </row>
    <row r="2358" spans="1:3" ht="25.5" customHeight="1">
      <c r="A2358" s="6">
        <v>450602</v>
      </c>
      <c r="B2358" s="6" t="s">
        <v>6249</v>
      </c>
      <c r="C2358" s="6"/>
    </row>
    <row r="2359" spans="1:3" ht="25.5" customHeight="1">
      <c r="A2359" s="6">
        <v>450603</v>
      </c>
      <c r="B2359" s="6" t="s">
        <v>6250</v>
      </c>
      <c r="C2359" s="6"/>
    </row>
    <row r="2360" spans="1:3" ht="25.5" customHeight="1">
      <c r="A2360" s="6">
        <v>450621</v>
      </c>
      <c r="B2360" s="6" t="s">
        <v>6251</v>
      </c>
      <c r="C2360" s="6"/>
    </row>
    <row r="2361" spans="1:3" ht="25.5" customHeight="1">
      <c r="A2361" s="6">
        <v>450681</v>
      </c>
      <c r="B2361" s="6" t="s">
        <v>6252</v>
      </c>
      <c r="C2361" s="6"/>
    </row>
    <row r="2362" spans="1:3">
      <c r="A2362" s="6">
        <v>450700</v>
      </c>
      <c r="B2362" s="6" t="s">
        <v>6253</v>
      </c>
      <c r="C2362" s="6"/>
    </row>
    <row r="2363" spans="1:3" ht="25.5" customHeight="1">
      <c r="A2363" s="6">
        <v>450701</v>
      </c>
      <c r="B2363" s="6" t="s">
        <v>6254</v>
      </c>
      <c r="C2363" s="6"/>
    </row>
    <row r="2364" spans="1:3" ht="25.5" customHeight="1">
      <c r="A2364" s="6">
        <v>450702</v>
      </c>
      <c r="B2364" s="6" t="s">
        <v>6255</v>
      </c>
      <c r="C2364" s="6"/>
    </row>
    <row r="2365" spans="1:3" ht="25.5" customHeight="1">
      <c r="A2365" s="6">
        <v>450703</v>
      </c>
      <c r="B2365" s="6" t="s">
        <v>6256</v>
      </c>
      <c r="C2365" s="6"/>
    </row>
    <row r="2366" spans="1:3" ht="25.5" customHeight="1">
      <c r="A2366" s="6">
        <v>450721</v>
      </c>
      <c r="B2366" s="6" t="s">
        <v>6257</v>
      </c>
      <c r="C2366" s="6"/>
    </row>
    <row r="2367" spans="1:3" ht="25.5" customHeight="1">
      <c r="A2367" s="6">
        <v>450722</v>
      </c>
      <c r="B2367" s="6" t="s">
        <v>6258</v>
      </c>
      <c r="C2367" s="6"/>
    </row>
    <row r="2368" spans="1:3">
      <c r="A2368" s="6">
        <v>450800</v>
      </c>
      <c r="B2368" s="6" t="s">
        <v>6259</v>
      </c>
      <c r="C2368" s="6"/>
    </row>
    <row r="2369" spans="1:3" ht="25.5" customHeight="1">
      <c r="A2369" s="6">
        <v>450801</v>
      </c>
      <c r="B2369" s="6" t="s">
        <v>6260</v>
      </c>
      <c r="C2369" s="6"/>
    </row>
    <row r="2370" spans="1:3" ht="25.5" customHeight="1">
      <c r="A2370" s="6">
        <v>450802</v>
      </c>
      <c r="B2370" s="6" t="s">
        <v>6261</v>
      </c>
      <c r="C2370" s="6"/>
    </row>
    <row r="2371" spans="1:3" ht="25.5" customHeight="1">
      <c r="A2371" s="6">
        <v>450803</v>
      </c>
      <c r="B2371" s="6" t="s">
        <v>6262</v>
      </c>
      <c r="C2371" s="6"/>
    </row>
    <row r="2372" spans="1:3" ht="25.5" customHeight="1">
      <c r="A2372" s="6">
        <v>450804</v>
      </c>
      <c r="B2372" s="6" t="s">
        <v>6263</v>
      </c>
      <c r="C2372" s="6"/>
    </row>
    <row r="2373" spans="1:3" ht="25.5" customHeight="1">
      <c r="A2373" s="6">
        <v>450821</v>
      </c>
      <c r="B2373" s="6" t="s">
        <v>6264</v>
      </c>
      <c r="C2373" s="6"/>
    </row>
    <row r="2374" spans="1:3" ht="25.5" customHeight="1">
      <c r="A2374" s="6">
        <v>450881</v>
      </c>
      <c r="B2374" s="6" t="s">
        <v>6265</v>
      </c>
      <c r="C2374" s="6"/>
    </row>
    <row r="2375" spans="1:3">
      <c r="A2375" s="6">
        <v>450900</v>
      </c>
      <c r="B2375" s="6" t="s">
        <v>6266</v>
      </c>
      <c r="C2375" s="6"/>
    </row>
    <row r="2376" spans="1:3" ht="25.5" customHeight="1">
      <c r="A2376" s="6">
        <v>450901</v>
      </c>
      <c r="B2376" s="6" t="s">
        <v>6267</v>
      </c>
      <c r="C2376" s="6"/>
    </row>
    <row r="2377" spans="1:3" ht="25.5" customHeight="1">
      <c r="A2377" s="6">
        <v>450902</v>
      </c>
      <c r="B2377" s="6" t="s">
        <v>6268</v>
      </c>
      <c r="C2377" s="6"/>
    </row>
    <row r="2378" spans="1:3" ht="25.5" customHeight="1">
      <c r="A2378" s="6">
        <v>450903</v>
      </c>
      <c r="B2378" s="6" t="s">
        <v>6269</v>
      </c>
      <c r="C2378" s="6"/>
    </row>
    <row r="2379" spans="1:3">
      <c r="A2379" s="6">
        <v>450921</v>
      </c>
      <c r="B2379" s="6" t="s">
        <v>6270</v>
      </c>
      <c r="C2379" s="6"/>
    </row>
    <row r="2380" spans="1:3" ht="25.5" customHeight="1">
      <c r="A2380" s="6">
        <v>450922</v>
      </c>
      <c r="B2380" s="6" t="s">
        <v>6271</v>
      </c>
      <c r="C2380" s="6"/>
    </row>
    <row r="2381" spans="1:3" ht="25.5" customHeight="1">
      <c r="A2381" s="6">
        <v>450923</v>
      </c>
      <c r="B2381" s="6" t="s">
        <v>6272</v>
      </c>
      <c r="C2381" s="6"/>
    </row>
    <row r="2382" spans="1:3" ht="25.5" customHeight="1">
      <c r="A2382" s="6">
        <v>450924</v>
      </c>
      <c r="B2382" s="6" t="s">
        <v>6273</v>
      </c>
      <c r="C2382" s="6"/>
    </row>
    <row r="2383" spans="1:3" ht="25.5" customHeight="1">
      <c r="A2383" s="6">
        <v>450981</v>
      </c>
      <c r="B2383" s="6" t="s">
        <v>6274</v>
      </c>
      <c r="C2383" s="6"/>
    </row>
    <row r="2384" spans="1:3">
      <c r="A2384" s="6">
        <v>451000</v>
      </c>
      <c r="B2384" s="6" t="s">
        <v>6275</v>
      </c>
      <c r="C2384" s="6"/>
    </row>
    <row r="2385" spans="1:3" ht="25.5" customHeight="1">
      <c r="A2385" s="6">
        <v>451001</v>
      </c>
      <c r="B2385" s="6" t="s">
        <v>6276</v>
      </c>
      <c r="C2385" s="6"/>
    </row>
    <row r="2386" spans="1:3" ht="25.5" customHeight="1">
      <c r="A2386" s="6">
        <v>451002</v>
      </c>
      <c r="B2386" s="6" t="s">
        <v>6277</v>
      </c>
      <c r="C2386" s="6"/>
    </row>
    <row r="2387" spans="1:3" ht="25.5" customHeight="1">
      <c r="A2387" s="6">
        <v>451021</v>
      </c>
      <c r="B2387" s="6" t="s">
        <v>6278</v>
      </c>
      <c r="C2387" s="6"/>
    </row>
    <row r="2388" spans="1:3" ht="25.5" customHeight="1">
      <c r="A2388" s="6">
        <v>451022</v>
      </c>
      <c r="B2388" s="6" t="s">
        <v>6279</v>
      </c>
      <c r="C2388" s="6"/>
    </row>
    <row r="2389" spans="1:3" ht="25.5" customHeight="1">
      <c r="A2389" s="6">
        <v>451023</v>
      </c>
      <c r="B2389" s="6" t="s">
        <v>6280</v>
      </c>
      <c r="C2389" s="6"/>
    </row>
    <row r="2390" spans="1:3" ht="25.5" customHeight="1">
      <c r="A2390" s="6">
        <v>451024</v>
      </c>
      <c r="B2390" s="6" t="s">
        <v>6281</v>
      </c>
      <c r="C2390" s="6"/>
    </row>
    <row r="2391" spans="1:3" ht="25.5" customHeight="1">
      <c r="A2391" s="6">
        <v>451025</v>
      </c>
      <c r="B2391" s="6" t="s">
        <v>6282</v>
      </c>
      <c r="C2391" s="6"/>
    </row>
    <row r="2392" spans="1:3" ht="25.5" customHeight="1">
      <c r="A2392" s="6">
        <v>451026</v>
      </c>
      <c r="B2392" s="6" t="s">
        <v>6283</v>
      </c>
      <c r="C2392" s="6"/>
    </row>
    <row r="2393" spans="1:3" ht="25.5" customHeight="1">
      <c r="A2393" s="6">
        <v>451027</v>
      </c>
      <c r="B2393" s="6" t="s">
        <v>6284</v>
      </c>
      <c r="C2393" s="6"/>
    </row>
    <row r="2394" spans="1:3" ht="25.5" customHeight="1">
      <c r="A2394" s="6">
        <v>451028</v>
      </c>
      <c r="B2394" s="6" t="s">
        <v>6285</v>
      </c>
      <c r="C2394" s="6"/>
    </row>
    <row r="2395" spans="1:3" ht="25.5" customHeight="1">
      <c r="A2395" s="6">
        <v>451029</v>
      </c>
      <c r="B2395" s="6" t="s">
        <v>6286</v>
      </c>
      <c r="C2395" s="6"/>
    </row>
    <row r="2396" spans="1:3" ht="25.5" customHeight="1">
      <c r="A2396" s="6">
        <v>451030</v>
      </c>
      <c r="B2396" s="6" t="s">
        <v>6287</v>
      </c>
      <c r="C2396" s="6"/>
    </row>
    <row r="2397" spans="1:3" ht="38.25" customHeight="1">
      <c r="A2397" s="6">
        <v>451031</v>
      </c>
      <c r="B2397" s="6" t="s">
        <v>6288</v>
      </c>
      <c r="C2397" s="6"/>
    </row>
    <row r="2398" spans="1:3">
      <c r="A2398" s="6">
        <v>451100</v>
      </c>
      <c r="B2398" s="6" t="s">
        <v>6289</v>
      </c>
      <c r="C2398" s="6"/>
    </row>
    <row r="2399" spans="1:3" ht="25.5" customHeight="1">
      <c r="A2399" s="6">
        <v>451101</v>
      </c>
      <c r="B2399" s="6" t="s">
        <v>6290</v>
      </c>
      <c r="C2399" s="6"/>
    </row>
    <row r="2400" spans="1:3" ht="25.5" customHeight="1">
      <c r="A2400" s="6">
        <v>451102</v>
      </c>
      <c r="B2400" s="6" t="s">
        <v>6291</v>
      </c>
      <c r="C2400" s="6"/>
    </row>
    <row r="2401" spans="1:3" ht="25.5" customHeight="1">
      <c r="A2401" s="6">
        <v>451121</v>
      </c>
      <c r="B2401" s="6" t="s">
        <v>6292</v>
      </c>
      <c r="C2401" s="6"/>
    </row>
    <row r="2402" spans="1:3" ht="25.5" customHeight="1">
      <c r="A2402" s="6">
        <v>451122</v>
      </c>
      <c r="B2402" s="6" t="s">
        <v>6293</v>
      </c>
      <c r="C2402" s="6"/>
    </row>
    <row r="2403" spans="1:3" ht="38.25" customHeight="1">
      <c r="A2403" s="6">
        <v>451123</v>
      </c>
      <c r="B2403" s="6" t="s">
        <v>6294</v>
      </c>
      <c r="C2403" s="6"/>
    </row>
    <row r="2404" spans="1:3">
      <c r="A2404" s="6">
        <v>451200</v>
      </c>
      <c r="B2404" s="6" t="s">
        <v>6295</v>
      </c>
      <c r="C2404" s="6"/>
    </row>
    <row r="2405" spans="1:3" ht="25.5" customHeight="1">
      <c r="A2405" s="6">
        <v>451201</v>
      </c>
      <c r="B2405" s="6" t="s">
        <v>6296</v>
      </c>
      <c r="C2405" s="6"/>
    </row>
    <row r="2406" spans="1:3" ht="25.5" customHeight="1">
      <c r="A2406" s="6">
        <v>451202</v>
      </c>
      <c r="B2406" s="6" t="s">
        <v>6297</v>
      </c>
      <c r="C2406" s="6"/>
    </row>
    <row r="2407" spans="1:3" ht="25.5" customHeight="1">
      <c r="A2407" s="6">
        <v>451221</v>
      </c>
      <c r="B2407" s="6" t="s">
        <v>6298</v>
      </c>
      <c r="C2407" s="6"/>
    </row>
    <row r="2408" spans="1:3" ht="25.5" customHeight="1">
      <c r="A2408" s="6">
        <v>451222</v>
      </c>
      <c r="B2408" s="6" t="s">
        <v>6299</v>
      </c>
      <c r="C2408" s="6"/>
    </row>
    <row r="2409" spans="1:3" ht="25.5" customHeight="1">
      <c r="A2409" s="6">
        <v>451223</v>
      </c>
      <c r="B2409" s="6" t="s">
        <v>6300</v>
      </c>
      <c r="C2409" s="6"/>
    </row>
    <row r="2410" spans="1:3" ht="25.5" customHeight="1">
      <c r="A2410" s="6">
        <v>451224</v>
      </c>
      <c r="B2410" s="6" t="s">
        <v>6301</v>
      </c>
      <c r="C2410" s="6"/>
    </row>
    <row r="2411" spans="1:3" ht="38.25" customHeight="1">
      <c r="A2411" s="6">
        <v>451225</v>
      </c>
      <c r="B2411" s="6" t="s">
        <v>6302</v>
      </c>
      <c r="C2411" s="6"/>
    </row>
    <row r="2412" spans="1:3" ht="38.25" customHeight="1">
      <c r="A2412" s="6">
        <v>451226</v>
      </c>
      <c r="B2412" s="6" t="s">
        <v>6303</v>
      </c>
      <c r="C2412" s="6"/>
    </row>
    <row r="2413" spans="1:3" ht="38.25" customHeight="1">
      <c r="A2413" s="6">
        <v>451227</v>
      </c>
      <c r="B2413" s="6" t="s">
        <v>6304</v>
      </c>
      <c r="C2413" s="6"/>
    </row>
    <row r="2414" spans="1:3" ht="38.25" customHeight="1">
      <c r="A2414" s="6">
        <v>451228</v>
      </c>
      <c r="B2414" s="6" t="s">
        <v>6305</v>
      </c>
      <c r="C2414" s="6"/>
    </row>
    <row r="2415" spans="1:3" ht="38.25" customHeight="1">
      <c r="A2415" s="6">
        <v>451229</v>
      </c>
      <c r="B2415" s="6" t="s">
        <v>6306</v>
      </c>
      <c r="C2415" s="6"/>
    </row>
    <row r="2416" spans="1:3" ht="25.5" customHeight="1">
      <c r="A2416" s="6">
        <v>451281</v>
      </c>
      <c r="B2416" s="6" t="s">
        <v>6307</v>
      </c>
      <c r="C2416" s="6"/>
    </row>
    <row r="2417" spans="1:3">
      <c r="A2417" s="6">
        <v>451300</v>
      </c>
      <c r="B2417" s="6" t="s">
        <v>6308</v>
      </c>
      <c r="C2417" s="6"/>
    </row>
    <row r="2418" spans="1:3" ht="25.5" customHeight="1">
      <c r="A2418" s="6">
        <v>451301</v>
      </c>
      <c r="B2418" s="6" t="s">
        <v>6309</v>
      </c>
      <c r="C2418" s="6"/>
    </row>
    <row r="2419" spans="1:3" ht="25.5" customHeight="1">
      <c r="A2419" s="6">
        <v>451302</v>
      </c>
      <c r="B2419" s="6" t="s">
        <v>6310</v>
      </c>
      <c r="C2419" s="6"/>
    </row>
    <row r="2420" spans="1:3" ht="25.5" customHeight="1">
      <c r="A2420" s="6">
        <v>451321</v>
      </c>
      <c r="B2420" s="6" t="s">
        <v>6311</v>
      </c>
      <c r="C2420" s="6"/>
    </row>
    <row r="2421" spans="1:3" ht="25.5" customHeight="1">
      <c r="A2421" s="6">
        <v>451322</v>
      </c>
      <c r="B2421" s="6" t="s">
        <v>6312</v>
      </c>
      <c r="C2421" s="6"/>
    </row>
    <row r="2422" spans="1:3" ht="25.5" customHeight="1">
      <c r="A2422" s="6">
        <v>451323</v>
      </c>
      <c r="B2422" s="6" t="s">
        <v>6313</v>
      </c>
      <c r="C2422" s="6"/>
    </row>
    <row r="2423" spans="1:3" ht="38.25" customHeight="1">
      <c r="A2423" s="6">
        <v>451324</v>
      </c>
      <c r="B2423" s="6" t="s">
        <v>6314</v>
      </c>
      <c r="C2423" s="6"/>
    </row>
    <row r="2424" spans="1:3" ht="25.5" customHeight="1">
      <c r="A2424" s="6">
        <v>451381</v>
      </c>
      <c r="B2424" s="6" t="s">
        <v>6315</v>
      </c>
      <c r="C2424" s="6"/>
    </row>
    <row r="2425" spans="1:3">
      <c r="A2425" s="6">
        <v>451400</v>
      </c>
      <c r="B2425" s="6" t="s">
        <v>6316</v>
      </c>
      <c r="C2425" s="6"/>
    </row>
    <row r="2426" spans="1:3" ht="25.5" customHeight="1">
      <c r="A2426" s="6">
        <v>451401</v>
      </c>
      <c r="B2426" s="6" t="s">
        <v>6317</v>
      </c>
      <c r="C2426" s="6"/>
    </row>
    <row r="2427" spans="1:3" ht="25.5" customHeight="1">
      <c r="A2427" s="6">
        <v>451402</v>
      </c>
      <c r="B2427" s="6" t="s">
        <v>6318</v>
      </c>
      <c r="C2427" s="6"/>
    </row>
    <row r="2428" spans="1:3" ht="25.5" customHeight="1">
      <c r="A2428" s="6">
        <v>451421</v>
      </c>
      <c r="B2428" s="6" t="s">
        <v>6319</v>
      </c>
      <c r="C2428" s="6"/>
    </row>
    <row r="2429" spans="1:3" ht="25.5" customHeight="1">
      <c r="A2429" s="6">
        <v>451422</v>
      </c>
      <c r="B2429" s="6" t="s">
        <v>6320</v>
      </c>
      <c r="C2429" s="6"/>
    </row>
    <row r="2430" spans="1:3" ht="25.5" customHeight="1">
      <c r="A2430" s="6">
        <v>451423</v>
      </c>
      <c r="B2430" s="6" t="s">
        <v>6321</v>
      </c>
      <c r="C2430" s="6"/>
    </row>
    <row r="2431" spans="1:3" ht="25.5" customHeight="1">
      <c r="A2431" s="6">
        <v>451424</v>
      </c>
      <c r="B2431" s="6" t="s">
        <v>6322</v>
      </c>
      <c r="C2431" s="6"/>
    </row>
    <row r="2432" spans="1:3" ht="25.5" customHeight="1">
      <c r="A2432" s="6">
        <v>451425</v>
      </c>
      <c r="B2432" s="6" t="s">
        <v>6323</v>
      </c>
      <c r="C2432" s="6"/>
    </row>
    <row r="2433" spans="1:3" ht="25.5" customHeight="1">
      <c r="A2433" s="6">
        <v>451481</v>
      </c>
      <c r="B2433" s="6" t="s">
        <v>6324</v>
      </c>
      <c r="C2433" s="6"/>
    </row>
    <row r="2434" spans="1:3">
      <c r="A2434" s="6">
        <v>460000</v>
      </c>
      <c r="B2434" s="6" t="s">
        <v>6325</v>
      </c>
      <c r="C2434" s="6"/>
    </row>
    <row r="2435" spans="1:3">
      <c r="A2435" s="6">
        <v>460100</v>
      </c>
      <c r="B2435" s="6" t="s">
        <v>6326</v>
      </c>
      <c r="C2435" s="6"/>
    </row>
    <row r="2436" spans="1:3" ht="25.5" customHeight="1">
      <c r="A2436" s="6">
        <v>460101</v>
      </c>
      <c r="B2436" s="6" t="s">
        <v>6327</v>
      </c>
      <c r="C2436" s="6"/>
    </row>
    <row r="2437" spans="1:3" ht="25.5" customHeight="1">
      <c r="A2437" s="6">
        <v>460105</v>
      </c>
      <c r="B2437" s="6" t="s">
        <v>6328</v>
      </c>
      <c r="C2437" s="6"/>
    </row>
    <row r="2438" spans="1:3" ht="25.5" customHeight="1">
      <c r="A2438" s="6">
        <v>460106</v>
      </c>
      <c r="B2438" s="6" t="s">
        <v>6329</v>
      </c>
      <c r="C2438" s="6"/>
    </row>
    <row r="2439" spans="1:3" ht="25.5" customHeight="1">
      <c r="A2439" s="6">
        <v>460107</v>
      </c>
      <c r="B2439" s="6" t="s">
        <v>6330</v>
      </c>
      <c r="C2439" s="6"/>
    </row>
    <row r="2440" spans="1:3" ht="25.5" customHeight="1">
      <c r="A2440" s="6">
        <v>460108</v>
      </c>
      <c r="B2440" s="6" t="s">
        <v>6331</v>
      </c>
      <c r="C2440" s="6"/>
    </row>
    <row r="2441" spans="1:3">
      <c r="A2441" s="6">
        <v>460200</v>
      </c>
      <c r="B2441" s="6" t="s">
        <v>6332</v>
      </c>
      <c r="C2441" s="6"/>
    </row>
    <row r="2442" spans="1:3" ht="25.5" customHeight="1">
      <c r="A2442" s="6">
        <v>460201</v>
      </c>
      <c r="B2442" s="6" t="s">
        <v>6333</v>
      </c>
      <c r="C2442" s="6"/>
    </row>
    <row r="2443" spans="1:3" ht="25.5" customHeight="1">
      <c r="A2443" s="6">
        <v>460202</v>
      </c>
      <c r="B2443" s="6" t="s">
        <v>6334</v>
      </c>
      <c r="C2443" s="6"/>
    </row>
    <row r="2444" spans="1:3" ht="25.5" customHeight="1">
      <c r="A2444" s="6">
        <v>460203</v>
      </c>
      <c r="B2444" s="6" t="s">
        <v>6335</v>
      </c>
      <c r="C2444" s="6"/>
    </row>
    <row r="2445" spans="1:3" ht="25.5" customHeight="1">
      <c r="A2445" s="6">
        <v>460204</v>
      </c>
      <c r="B2445" s="6" t="s">
        <v>6336</v>
      </c>
      <c r="C2445" s="6"/>
    </row>
    <row r="2446" spans="1:3" ht="25.5" customHeight="1">
      <c r="A2446" s="6">
        <v>460205</v>
      </c>
      <c r="B2446" s="6" t="s">
        <v>6337</v>
      </c>
      <c r="C2446" s="6"/>
    </row>
    <row r="2447" spans="1:3">
      <c r="A2447" s="6">
        <v>460300</v>
      </c>
      <c r="B2447" s="6" t="s">
        <v>6338</v>
      </c>
      <c r="C2447" s="6"/>
    </row>
    <row r="2448" spans="1:3" ht="38.25" customHeight="1">
      <c r="A2448" s="6">
        <v>469000</v>
      </c>
      <c r="B2448" s="6" t="s">
        <v>6339</v>
      </c>
      <c r="C2448" s="6"/>
    </row>
    <row r="2449" spans="1:3" ht="25.5" customHeight="1">
      <c r="A2449" s="6">
        <v>469001</v>
      </c>
      <c r="B2449" s="6" t="s">
        <v>6340</v>
      </c>
      <c r="C2449" s="6"/>
    </row>
    <row r="2450" spans="1:3" ht="25.5" customHeight="1">
      <c r="A2450" s="6">
        <v>469002</v>
      </c>
      <c r="B2450" s="6" t="s">
        <v>6341</v>
      </c>
      <c r="C2450" s="6"/>
    </row>
    <row r="2451" spans="1:3" ht="25.5" customHeight="1">
      <c r="A2451" s="6">
        <v>469003</v>
      </c>
      <c r="B2451" s="6" t="s">
        <v>6342</v>
      </c>
      <c r="C2451" s="6"/>
    </row>
    <row r="2452" spans="1:3" ht="25.5" customHeight="1">
      <c r="A2452" s="6">
        <v>469005</v>
      </c>
      <c r="B2452" s="6" t="s">
        <v>6343</v>
      </c>
      <c r="C2452" s="6"/>
    </row>
    <row r="2453" spans="1:3" ht="25.5" customHeight="1">
      <c r="A2453" s="6">
        <v>469006</v>
      </c>
      <c r="B2453" s="6" t="s">
        <v>6344</v>
      </c>
      <c r="C2453" s="6"/>
    </row>
    <row r="2454" spans="1:3" ht="25.5" customHeight="1">
      <c r="A2454" s="6">
        <v>469007</v>
      </c>
      <c r="B2454" s="6" t="s">
        <v>6345</v>
      </c>
      <c r="C2454" s="6"/>
    </row>
    <row r="2455" spans="1:3" ht="25.5" customHeight="1">
      <c r="A2455" s="6">
        <v>469021</v>
      </c>
      <c r="B2455" s="6" t="s">
        <v>6346</v>
      </c>
      <c r="C2455" s="6"/>
    </row>
    <row r="2456" spans="1:3" ht="25.5" customHeight="1">
      <c r="A2456" s="6">
        <v>469022</v>
      </c>
      <c r="B2456" s="6" t="s">
        <v>6347</v>
      </c>
      <c r="C2456" s="6"/>
    </row>
    <row r="2457" spans="1:3" ht="25.5" customHeight="1">
      <c r="A2457" s="6">
        <v>469023</v>
      </c>
      <c r="B2457" s="6" t="s">
        <v>6348</v>
      </c>
      <c r="C2457" s="6"/>
    </row>
    <row r="2458" spans="1:3" ht="25.5" customHeight="1">
      <c r="A2458" s="6">
        <v>469024</v>
      </c>
      <c r="B2458" s="6" t="s">
        <v>6349</v>
      </c>
      <c r="C2458" s="6"/>
    </row>
    <row r="2459" spans="1:3" ht="38.25" customHeight="1">
      <c r="A2459" s="6">
        <v>469025</v>
      </c>
      <c r="B2459" s="6" t="s">
        <v>6350</v>
      </c>
      <c r="C2459" s="6"/>
    </row>
    <row r="2460" spans="1:3" ht="38.25" customHeight="1">
      <c r="A2460" s="6">
        <v>469026</v>
      </c>
      <c r="B2460" s="6" t="s">
        <v>6351</v>
      </c>
      <c r="C2460" s="6"/>
    </row>
    <row r="2461" spans="1:3" ht="38.25" customHeight="1">
      <c r="A2461" s="6">
        <v>469027</v>
      </c>
      <c r="B2461" s="6" t="s">
        <v>6352</v>
      </c>
      <c r="C2461" s="6"/>
    </row>
    <row r="2462" spans="1:3" ht="38.25" customHeight="1">
      <c r="A2462" s="6">
        <v>469028</v>
      </c>
      <c r="B2462" s="6" t="s">
        <v>6353</v>
      </c>
      <c r="C2462" s="6"/>
    </row>
    <row r="2463" spans="1:3" ht="38.25" customHeight="1">
      <c r="A2463" s="6">
        <v>469029</v>
      </c>
      <c r="B2463" s="6" t="s">
        <v>6354</v>
      </c>
      <c r="C2463" s="6"/>
    </row>
    <row r="2464" spans="1:3" ht="38.25" customHeight="1">
      <c r="A2464" s="6">
        <v>469030</v>
      </c>
      <c r="B2464" s="6" t="s">
        <v>6355</v>
      </c>
      <c r="C2464" s="6"/>
    </row>
    <row r="2465" spans="1:3">
      <c r="A2465" s="6">
        <v>500000</v>
      </c>
      <c r="B2465" s="6" t="s">
        <v>6356</v>
      </c>
      <c r="C2465" s="6"/>
    </row>
    <row r="2466" spans="1:3">
      <c r="A2466" s="6">
        <v>500100</v>
      </c>
      <c r="B2466" s="6" t="s">
        <v>6357</v>
      </c>
      <c r="C2466" s="6"/>
    </row>
    <row r="2467" spans="1:3" ht="25.5" customHeight="1">
      <c r="A2467" s="6">
        <v>500101</v>
      </c>
      <c r="B2467" s="6" t="s">
        <v>6358</v>
      </c>
      <c r="C2467" s="6"/>
    </row>
    <row r="2468" spans="1:3" ht="25.5" customHeight="1">
      <c r="A2468" s="6">
        <v>500102</v>
      </c>
      <c r="B2468" s="6" t="s">
        <v>6359</v>
      </c>
      <c r="C2468" s="6"/>
    </row>
    <row r="2469" spans="1:3" ht="25.5" customHeight="1">
      <c r="A2469" s="6">
        <v>500103</v>
      </c>
      <c r="B2469" s="6" t="s">
        <v>6360</v>
      </c>
      <c r="C2469" s="6"/>
    </row>
    <row r="2470" spans="1:3" ht="25.5" customHeight="1">
      <c r="A2470" s="6">
        <v>500104</v>
      </c>
      <c r="B2470" s="6" t="s">
        <v>6361</v>
      </c>
      <c r="C2470" s="6"/>
    </row>
    <row r="2471" spans="1:3" ht="25.5" customHeight="1">
      <c r="A2471" s="6">
        <v>500105</v>
      </c>
      <c r="B2471" s="6" t="s">
        <v>6362</v>
      </c>
      <c r="C2471" s="6"/>
    </row>
    <row r="2472" spans="1:3" ht="25.5" customHeight="1">
      <c r="A2472" s="6">
        <v>500106</v>
      </c>
      <c r="B2472" s="6" t="s">
        <v>6363</v>
      </c>
      <c r="C2472" s="6"/>
    </row>
    <row r="2473" spans="1:3" ht="25.5" customHeight="1">
      <c r="A2473" s="6">
        <v>500107</v>
      </c>
      <c r="B2473" s="6" t="s">
        <v>6364</v>
      </c>
      <c r="C2473" s="6"/>
    </row>
    <row r="2474" spans="1:3" ht="25.5" customHeight="1">
      <c r="A2474" s="6">
        <v>500108</v>
      </c>
      <c r="B2474" s="6" t="s">
        <v>6365</v>
      </c>
      <c r="C2474" s="6"/>
    </row>
    <row r="2475" spans="1:3" ht="25.5" customHeight="1">
      <c r="A2475" s="6">
        <v>500109</v>
      </c>
      <c r="B2475" s="6" t="s">
        <v>6366</v>
      </c>
      <c r="C2475" s="6"/>
    </row>
    <row r="2476" spans="1:3" ht="25.5" customHeight="1">
      <c r="A2476" s="6">
        <v>500110</v>
      </c>
      <c r="B2476" s="6" t="s">
        <v>6367</v>
      </c>
      <c r="C2476" s="6"/>
    </row>
    <row r="2477" spans="1:3" ht="25.5" customHeight="1">
      <c r="A2477" s="6">
        <v>500111</v>
      </c>
      <c r="B2477" s="6" t="s">
        <v>6368</v>
      </c>
      <c r="C2477" s="6"/>
    </row>
    <row r="2478" spans="1:3" ht="25.5" customHeight="1">
      <c r="A2478" s="6">
        <v>500112</v>
      </c>
      <c r="B2478" s="6" t="s">
        <v>6369</v>
      </c>
      <c r="C2478" s="6"/>
    </row>
    <row r="2479" spans="1:3" ht="25.5" customHeight="1">
      <c r="A2479" s="6">
        <v>500113</v>
      </c>
      <c r="B2479" s="6" t="s">
        <v>6370</v>
      </c>
      <c r="C2479" s="6"/>
    </row>
    <row r="2480" spans="1:3" ht="25.5" customHeight="1">
      <c r="A2480" s="6">
        <v>500114</v>
      </c>
      <c r="B2480" s="6" t="s">
        <v>6371</v>
      </c>
      <c r="C2480" s="6"/>
    </row>
    <row r="2481" spans="1:3" ht="25.5" customHeight="1">
      <c r="A2481" s="6">
        <v>500115</v>
      </c>
      <c r="B2481" s="6" t="s">
        <v>6372</v>
      </c>
      <c r="C2481" s="6"/>
    </row>
    <row r="2482" spans="1:3" ht="25.5" customHeight="1">
      <c r="A2482" s="6">
        <v>500116</v>
      </c>
      <c r="B2482" s="6" t="s">
        <v>6373</v>
      </c>
      <c r="C2482" s="6"/>
    </row>
    <row r="2483" spans="1:3" ht="25.5" customHeight="1">
      <c r="A2483" s="6">
        <v>500117</v>
      </c>
      <c r="B2483" s="6" t="s">
        <v>6374</v>
      </c>
      <c r="C2483" s="6"/>
    </row>
    <row r="2484" spans="1:3" ht="25.5" customHeight="1">
      <c r="A2484" s="6">
        <v>500118</v>
      </c>
      <c r="B2484" s="6" t="s">
        <v>6375</v>
      </c>
      <c r="C2484" s="6"/>
    </row>
    <row r="2485" spans="1:3" ht="25.5" customHeight="1">
      <c r="A2485" s="6">
        <v>500119</v>
      </c>
      <c r="B2485" s="6" t="s">
        <v>6376</v>
      </c>
      <c r="C2485" s="6"/>
    </row>
    <row r="2486" spans="1:3" ht="25.5" customHeight="1">
      <c r="A2486" s="6">
        <v>500120</v>
      </c>
      <c r="B2486" s="6" t="s">
        <v>6377</v>
      </c>
      <c r="C2486" s="6"/>
    </row>
    <row r="2487" spans="1:3" ht="25.5" customHeight="1">
      <c r="A2487" s="6">
        <v>500151</v>
      </c>
      <c r="B2487" s="6" t="s">
        <v>6378</v>
      </c>
      <c r="C2487" s="6"/>
    </row>
    <row r="2488" spans="1:3">
      <c r="A2488" s="6">
        <v>500200</v>
      </c>
      <c r="B2488" s="6" t="s">
        <v>6379</v>
      </c>
      <c r="C2488" s="6"/>
    </row>
    <row r="2489" spans="1:3" ht="25.5" customHeight="1">
      <c r="A2489" s="6">
        <v>500223</v>
      </c>
      <c r="B2489" s="6" t="s">
        <v>6380</v>
      </c>
      <c r="C2489" s="6"/>
    </row>
    <row r="2490" spans="1:3" ht="25.5" customHeight="1">
      <c r="A2490" s="6">
        <v>500226</v>
      </c>
      <c r="B2490" s="6" t="s">
        <v>6381</v>
      </c>
      <c r="C2490" s="6"/>
    </row>
    <row r="2491" spans="1:3" ht="25.5" customHeight="1">
      <c r="A2491" s="6">
        <v>500228</v>
      </c>
      <c r="B2491" s="6" t="s">
        <v>6382</v>
      </c>
      <c r="C2491" s="6"/>
    </row>
    <row r="2492" spans="1:3" ht="25.5" customHeight="1">
      <c r="A2492" s="6">
        <v>500229</v>
      </c>
      <c r="B2492" s="6" t="s">
        <v>6383</v>
      </c>
      <c r="C2492" s="6"/>
    </row>
    <row r="2493" spans="1:3" ht="25.5" customHeight="1">
      <c r="A2493" s="6">
        <v>500230</v>
      </c>
      <c r="B2493" s="6" t="s">
        <v>6384</v>
      </c>
      <c r="C2493" s="6"/>
    </row>
    <row r="2494" spans="1:3" ht="25.5" customHeight="1">
      <c r="A2494" s="6">
        <v>500231</v>
      </c>
      <c r="B2494" s="6" t="s">
        <v>6385</v>
      </c>
      <c r="C2494" s="6"/>
    </row>
    <row r="2495" spans="1:3" ht="25.5" customHeight="1">
      <c r="A2495" s="6">
        <v>500232</v>
      </c>
      <c r="B2495" s="6" t="s">
        <v>6386</v>
      </c>
      <c r="C2495" s="6"/>
    </row>
    <row r="2496" spans="1:3">
      <c r="A2496" s="6">
        <v>500233</v>
      </c>
      <c r="B2496" s="6" t="s">
        <v>6387</v>
      </c>
      <c r="C2496" s="6"/>
    </row>
    <row r="2497" spans="1:3">
      <c r="A2497" s="6">
        <v>500234</v>
      </c>
      <c r="B2497" s="6" t="s">
        <v>6388</v>
      </c>
      <c r="C2497" s="6"/>
    </row>
    <row r="2498" spans="1:3" ht="25.5" customHeight="1">
      <c r="A2498" s="6">
        <v>500235</v>
      </c>
      <c r="B2498" s="6" t="s">
        <v>6389</v>
      </c>
      <c r="C2498" s="6"/>
    </row>
    <row r="2499" spans="1:3" ht="25.5" customHeight="1">
      <c r="A2499" s="6">
        <v>500236</v>
      </c>
      <c r="B2499" s="6" t="s">
        <v>6390</v>
      </c>
      <c r="C2499" s="6"/>
    </row>
    <row r="2500" spans="1:3" ht="25.5" customHeight="1">
      <c r="A2500" s="6">
        <v>500237</v>
      </c>
      <c r="B2500" s="6" t="s">
        <v>6391</v>
      </c>
      <c r="C2500" s="6"/>
    </row>
    <row r="2501" spans="1:3" ht="25.5" customHeight="1">
      <c r="A2501" s="6">
        <v>500238</v>
      </c>
      <c r="B2501" s="6" t="s">
        <v>6392</v>
      </c>
      <c r="C2501" s="6"/>
    </row>
    <row r="2502" spans="1:3" ht="38.25" customHeight="1">
      <c r="A2502" s="6">
        <v>500240</v>
      </c>
      <c r="B2502" s="6" t="s">
        <v>6393</v>
      </c>
      <c r="C2502" s="6"/>
    </row>
    <row r="2503" spans="1:3" ht="38.25" customHeight="1">
      <c r="A2503" s="6">
        <v>500241</v>
      </c>
      <c r="B2503" s="6" t="s">
        <v>6394</v>
      </c>
      <c r="C2503" s="6"/>
    </row>
    <row r="2504" spans="1:3" ht="38.25" customHeight="1">
      <c r="A2504" s="6">
        <v>500242</v>
      </c>
      <c r="B2504" s="6" t="s">
        <v>6395</v>
      </c>
      <c r="C2504" s="6"/>
    </row>
    <row r="2505" spans="1:3" ht="38.25" customHeight="1">
      <c r="A2505" s="6">
        <v>500243</v>
      </c>
      <c r="B2505" s="6" t="s">
        <v>6396</v>
      </c>
      <c r="C2505" s="6"/>
    </row>
    <row r="2506" spans="1:3">
      <c r="A2506" s="6">
        <v>510000</v>
      </c>
      <c r="B2506" s="6" t="s">
        <v>6397</v>
      </c>
      <c r="C2506" s="6"/>
    </row>
    <row r="2507" spans="1:3">
      <c r="A2507" s="6">
        <v>510100</v>
      </c>
      <c r="B2507" s="6" t="s">
        <v>6398</v>
      </c>
      <c r="C2507" s="6"/>
    </row>
    <row r="2508" spans="1:3" ht="25.5" customHeight="1">
      <c r="A2508" s="6">
        <v>510101</v>
      </c>
      <c r="B2508" s="6" t="s">
        <v>6399</v>
      </c>
      <c r="C2508" s="6"/>
    </row>
    <row r="2509" spans="1:3" ht="25.5" customHeight="1">
      <c r="A2509" s="6">
        <v>510104</v>
      </c>
      <c r="B2509" s="6" t="s">
        <v>6400</v>
      </c>
      <c r="C2509" s="6"/>
    </row>
    <row r="2510" spans="1:3" ht="25.5" customHeight="1">
      <c r="A2510" s="6">
        <v>510105</v>
      </c>
      <c r="B2510" s="6" t="s">
        <v>6401</v>
      </c>
      <c r="C2510" s="6"/>
    </row>
    <row r="2511" spans="1:3" ht="25.5" customHeight="1">
      <c r="A2511" s="6">
        <v>510106</v>
      </c>
      <c r="B2511" s="6" t="s">
        <v>6402</v>
      </c>
      <c r="C2511" s="6"/>
    </row>
    <row r="2512" spans="1:3" ht="25.5" customHeight="1">
      <c r="A2512" s="6">
        <v>510107</v>
      </c>
      <c r="B2512" s="6" t="s">
        <v>6403</v>
      </c>
      <c r="C2512" s="6"/>
    </row>
    <row r="2513" spans="1:3" ht="25.5" customHeight="1">
      <c r="A2513" s="6">
        <v>510108</v>
      </c>
      <c r="B2513" s="6" t="s">
        <v>6404</v>
      </c>
      <c r="C2513" s="6"/>
    </row>
    <row r="2514" spans="1:3" ht="25.5" customHeight="1">
      <c r="A2514" s="6">
        <v>510112</v>
      </c>
      <c r="B2514" s="6" t="s">
        <v>6405</v>
      </c>
      <c r="C2514" s="6"/>
    </row>
    <row r="2515" spans="1:3" ht="25.5" customHeight="1">
      <c r="A2515" s="6">
        <v>510113</v>
      </c>
      <c r="B2515" s="6" t="s">
        <v>6406</v>
      </c>
      <c r="C2515" s="6"/>
    </row>
    <row r="2516" spans="1:3" ht="25.5" customHeight="1">
      <c r="A2516" s="6">
        <v>510114</v>
      </c>
      <c r="B2516" s="6" t="s">
        <v>6407</v>
      </c>
      <c r="C2516" s="6"/>
    </row>
    <row r="2517" spans="1:3" ht="25.5" customHeight="1">
      <c r="A2517" s="6">
        <v>510115</v>
      </c>
      <c r="B2517" s="6" t="s">
        <v>6408</v>
      </c>
      <c r="C2517" s="6"/>
    </row>
    <row r="2518" spans="1:3" ht="25.5" customHeight="1">
      <c r="A2518" s="6">
        <v>510121</v>
      </c>
      <c r="B2518" s="6" t="s">
        <v>6409</v>
      </c>
      <c r="C2518" s="6"/>
    </row>
    <row r="2519" spans="1:3" ht="25.5" customHeight="1">
      <c r="A2519" s="6">
        <v>510122</v>
      </c>
      <c r="B2519" s="6" t="s">
        <v>6410</v>
      </c>
      <c r="C2519" s="6"/>
    </row>
    <row r="2520" spans="1:3">
      <c r="A2520" s="6">
        <v>510124</v>
      </c>
      <c r="B2520" s="6" t="s">
        <v>6411</v>
      </c>
      <c r="C2520" s="6"/>
    </row>
    <row r="2521" spans="1:3" ht="25.5" customHeight="1">
      <c r="A2521" s="6">
        <v>510129</v>
      </c>
      <c r="B2521" s="6" t="s">
        <v>6412</v>
      </c>
      <c r="C2521" s="6"/>
    </row>
    <row r="2522" spans="1:3" ht="25.5" customHeight="1">
      <c r="A2522" s="6">
        <v>510131</v>
      </c>
      <c r="B2522" s="6" t="s">
        <v>6413</v>
      </c>
      <c r="C2522" s="6"/>
    </row>
    <row r="2523" spans="1:3" ht="25.5" customHeight="1">
      <c r="A2523" s="6">
        <v>510132</v>
      </c>
      <c r="B2523" s="6" t="s">
        <v>6414</v>
      </c>
      <c r="C2523" s="6"/>
    </row>
    <row r="2524" spans="1:3" ht="25.5" customHeight="1">
      <c r="A2524" s="6">
        <v>510181</v>
      </c>
      <c r="B2524" s="6" t="s">
        <v>6415</v>
      </c>
      <c r="C2524" s="6"/>
    </row>
    <row r="2525" spans="1:3" ht="25.5" customHeight="1">
      <c r="A2525" s="6">
        <v>510182</v>
      </c>
      <c r="B2525" s="6" t="s">
        <v>6416</v>
      </c>
      <c r="C2525" s="6"/>
    </row>
    <row r="2526" spans="1:3" ht="25.5" customHeight="1">
      <c r="A2526" s="6">
        <v>510183</v>
      </c>
      <c r="B2526" s="6" t="s">
        <v>6417</v>
      </c>
      <c r="C2526" s="6"/>
    </row>
    <row r="2527" spans="1:3" ht="25.5" customHeight="1">
      <c r="A2527" s="6">
        <v>510184</v>
      </c>
      <c r="B2527" s="6" t="s">
        <v>6418</v>
      </c>
      <c r="C2527" s="6"/>
    </row>
    <row r="2528" spans="1:3">
      <c r="A2528" s="6">
        <v>510300</v>
      </c>
      <c r="B2528" s="6" t="s">
        <v>6419</v>
      </c>
      <c r="C2528" s="6"/>
    </row>
    <row r="2529" spans="1:3" ht="25.5" customHeight="1">
      <c r="A2529" s="6">
        <v>510301</v>
      </c>
      <c r="B2529" s="6" t="s">
        <v>6420</v>
      </c>
      <c r="C2529" s="6"/>
    </row>
    <row r="2530" spans="1:3" ht="25.5" customHeight="1">
      <c r="A2530" s="6">
        <v>510302</v>
      </c>
      <c r="B2530" s="6" t="s">
        <v>6421</v>
      </c>
      <c r="C2530" s="6"/>
    </row>
    <row r="2531" spans="1:3" ht="25.5" customHeight="1">
      <c r="A2531" s="6">
        <v>510303</v>
      </c>
      <c r="B2531" s="6" t="s">
        <v>6422</v>
      </c>
      <c r="C2531" s="6"/>
    </row>
    <row r="2532" spans="1:3" ht="25.5" customHeight="1">
      <c r="A2532" s="6">
        <v>510304</v>
      </c>
      <c r="B2532" s="6" t="s">
        <v>6423</v>
      </c>
      <c r="C2532" s="6"/>
    </row>
    <row r="2533" spans="1:3" ht="25.5" customHeight="1">
      <c r="A2533" s="6">
        <v>510311</v>
      </c>
      <c r="B2533" s="6" t="s">
        <v>6424</v>
      </c>
      <c r="C2533" s="6"/>
    </row>
    <row r="2534" spans="1:3">
      <c r="A2534" s="6">
        <v>510321</v>
      </c>
      <c r="B2534" s="6" t="s">
        <v>6425</v>
      </c>
      <c r="C2534" s="6"/>
    </row>
    <row r="2535" spans="1:3" ht="25.5" customHeight="1">
      <c r="A2535" s="6">
        <v>510322</v>
      </c>
      <c r="B2535" s="6" t="s">
        <v>6426</v>
      </c>
      <c r="C2535" s="6"/>
    </row>
    <row r="2536" spans="1:3" ht="25.5" customHeight="1">
      <c r="A2536" s="6">
        <v>510400</v>
      </c>
      <c r="B2536" s="6" t="s">
        <v>6427</v>
      </c>
      <c r="C2536" s="6"/>
    </row>
    <row r="2537" spans="1:3" ht="25.5" customHeight="1">
      <c r="A2537" s="6">
        <v>510401</v>
      </c>
      <c r="B2537" s="6" t="s">
        <v>6428</v>
      </c>
      <c r="C2537" s="6"/>
    </row>
    <row r="2538" spans="1:3">
      <c r="A2538" s="6">
        <v>510402</v>
      </c>
      <c r="B2538" s="6" t="s">
        <v>6429</v>
      </c>
      <c r="C2538" s="6"/>
    </row>
    <row r="2539" spans="1:3">
      <c r="A2539" s="6">
        <v>510403</v>
      </c>
      <c r="B2539" s="6" t="s">
        <v>6430</v>
      </c>
      <c r="C2539" s="6"/>
    </row>
    <row r="2540" spans="1:3" ht="25.5" customHeight="1">
      <c r="A2540" s="6">
        <v>510411</v>
      </c>
      <c r="B2540" s="6" t="s">
        <v>6431</v>
      </c>
      <c r="C2540" s="6"/>
    </row>
    <row r="2541" spans="1:3" ht="25.5" customHeight="1">
      <c r="A2541" s="6">
        <v>510421</v>
      </c>
      <c r="B2541" s="6" t="s">
        <v>6432</v>
      </c>
      <c r="C2541" s="6"/>
    </row>
    <row r="2542" spans="1:3" ht="25.5" customHeight="1">
      <c r="A2542" s="6">
        <v>510422</v>
      </c>
      <c r="B2542" s="6" t="s">
        <v>6433</v>
      </c>
      <c r="C2542" s="6"/>
    </row>
    <row r="2543" spans="1:3">
      <c r="A2543" s="6">
        <v>510500</v>
      </c>
      <c r="B2543" s="6" t="s">
        <v>6434</v>
      </c>
      <c r="C2543" s="6"/>
    </row>
    <row r="2544" spans="1:3" ht="25.5" customHeight="1">
      <c r="A2544" s="6">
        <v>510501</v>
      </c>
      <c r="B2544" s="6" t="s">
        <v>6435</v>
      </c>
      <c r="C2544" s="6"/>
    </row>
    <row r="2545" spans="1:3" ht="25.5" customHeight="1">
      <c r="A2545" s="6">
        <v>510502</v>
      </c>
      <c r="B2545" s="6" t="s">
        <v>6436</v>
      </c>
      <c r="C2545" s="6"/>
    </row>
    <row r="2546" spans="1:3" ht="25.5" customHeight="1">
      <c r="A2546" s="6">
        <v>510503</v>
      </c>
      <c r="B2546" s="6" t="s">
        <v>6437</v>
      </c>
      <c r="C2546" s="6"/>
    </row>
    <row r="2547" spans="1:3" ht="25.5" customHeight="1">
      <c r="A2547" s="6">
        <v>510504</v>
      </c>
      <c r="B2547" s="6" t="s">
        <v>6438</v>
      </c>
      <c r="C2547" s="6"/>
    </row>
    <row r="2548" spans="1:3">
      <c r="A2548" s="6">
        <v>510521</v>
      </c>
      <c r="B2548" s="6" t="s">
        <v>6439</v>
      </c>
      <c r="C2548" s="6"/>
    </row>
    <row r="2549" spans="1:3" ht="25.5" customHeight="1">
      <c r="A2549" s="6">
        <v>510522</v>
      </c>
      <c r="B2549" s="6" t="s">
        <v>6440</v>
      </c>
      <c r="C2549" s="6"/>
    </row>
    <row r="2550" spans="1:3" ht="25.5" customHeight="1">
      <c r="A2550" s="6">
        <v>510524</v>
      </c>
      <c r="B2550" s="6" t="s">
        <v>6441</v>
      </c>
      <c r="C2550" s="6"/>
    </row>
    <row r="2551" spans="1:3" ht="25.5" customHeight="1">
      <c r="A2551" s="6">
        <v>510525</v>
      </c>
      <c r="B2551" s="6" t="s">
        <v>6442</v>
      </c>
      <c r="C2551" s="6"/>
    </row>
    <row r="2552" spans="1:3">
      <c r="A2552" s="6">
        <v>510600</v>
      </c>
      <c r="B2552" s="6" t="s">
        <v>6443</v>
      </c>
      <c r="C2552" s="6"/>
    </row>
    <row r="2553" spans="1:3" ht="25.5" customHeight="1">
      <c r="A2553" s="6">
        <v>510601</v>
      </c>
      <c r="B2553" s="6" t="s">
        <v>6444</v>
      </c>
      <c r="C2553" s="6"/>
    </row>
    <row r="2554" spans="1:3" ht="25.5" customHeight="1">
      <c r="A2554" s="6">
        <v>510603</v>
      </c>
      <c r="B2554" s="6" t="s">
        <v>6445</v>
      </c>
      <c r="C2554" s="6"/>
    </row>
    <row r="2555" spans="1:3" ht="25.5" customHeight="1">
      <c r="A2555" s="6">
        <v>510623</v>
      </c>
      <c r="B2555" s="6" t="s">
        <v>6446</v>
      </c>
      <c r="C2555" s="6"/>
    </row>
    <row r="2556" spans="1:3" ht="25.5" customHeight="1">
      <c r="A2556" s="6">
        <v>510626</v>
      </c>
      <c r="B2556" s="6" t="s">
        <v>6447</v>
      </c>
      <c r="C2556" s="6"/>
    </row>
    <row r="2557" spans="1:3" ht="25.5" customHeight="1">
      <c r="A2557" s="6">
        <v>510681</v>
      </c>
      <c r="B2557" s="6" t="s">
        <v>6448</v>
      </c>
      <c r="C2557" s="6"/>
    </row>
    <row r="2558" spans="1:3" ht="25.5" customHeight="1">
      <c r="A2558" s="6">
        <v>510682</v>
      </c>
      <c r="B2558" s="6" t="s">
        <v>6449</v>
      </c>
      <c r="C2558" s="6"/>
    </row>
    <row r="2559" spans="1:3" ht="25.5" customHeight="1">
      <c r="A2559" s="6">
        <v>510683</v>
      </c>
      <c r="B2559" s="6" t="s">
        <v>6450</v>
      </c>
      <c r="C2559" s="6"/>
    </row>
    <row r="2560" spans="1:3">
      <c r="A2560" s="6">
        <v>510700</v>
      </c>
      <c r="B2560" s="6" t="s">
        <v>6451</v>
      </c>
      <c r="C2560" s="6"/>
    </row>
    <row r="2561" spans="1:3" ht="25.5" customHeight="1">
      <c r="A2561" s="6">
        <v>510701</v>
      </c>
      <c r="B2561" s="6" t="s">
        <v>6452</v>
      </c>
      <c r="C2561" s="6"/>
    </row>
    <row r="2562" spans="1:3" ht="25.5" customHeight="1">
      <c r="A2562" s="6">
        <v>510703</v>
      </c>
      <c r="B2562" s="6" t="s">
        <v>6453</v>
      </c>
      <c r="C2562" s="6"/>
    </row>
    <row r="2563" spans="1:3" ht="25.5" customHeight="1">
      <c r="A2563" s="6">
        <v>510704</v>
      </c>
      <c r="B2563" s="6" t="s">
        <v>6454</v>
      </c>
      <c r="C2563" s="6"/>
    </row>
    <row r="2564" spans="1:3" ht="25.5" customHeight="1">
      <c r="A2564" s="6">
        <v>510722</v>
      </c>
      <c r="B2564" s="6" t="s">
        <v>6455</v>
      </c>
      <c r="C2564" s="6"/>
    </row>
    <row r="2565" spans="1:3" ht="25.5" customHeight="1">
      <c r="A2565" s="6">
        <v>510723</v>
      </c>
      <c r="B2565" s="6" t="s">
        <v>6456</v>
      </c>
      <c r="C2565" s="6"/>
    </row>
    <row r="2566" spans="1:3">
      <c r="A2566" s="6">
        <v>510724</v>
      </c>
      <c r="B2566" s="6" t="s">
        <v>6457</v>
      </c>
      <c r="C2566" s="6"/>
    </row>
    <row r="2567" spans="1:3" ht="25.5" customHeight="1">
      <c r="A2567" s="6">
        <v>510725</v>
      </c>
      <c r="B2567" s="6" t="s">
        <v>6458</v>
      </c>
      <c r="C2567" s="6"/>
    </row>
    <row r="2568" spans="1:3" ht="38.25" customHeight="1">
      <c r="A2568" s="6">
        <v>510726</v>
      </c>
      <c r="B2568" s="6" t="s">
        <v>6459</v>
      </c>
      <c r="C2568" s="6"/>
    </row>
    <row r="2569" spans="1:3" ht="25.5" customHeight="1">
      <c r="A2569" s="6">
        <v>510727</v>
      </c>
      <c r="B2569" s="6" t="s">
        <v>6460</v>
      </c>
      <c r="C2569" s="6"/>
    </row>
    <row r="2570" spans="1:3" ht="25.5" customHeight="1">
      <c r="A2570" s="6">
        <v>510781</v>
      </c>
      <c r="B2570" s="6" t="s">
        <v>6461</v>
      </c>
      <c r="C2570" s="6"/>
    </row>
    <row r="2571" spans="1:3">
      <c r="A2571" s="6">
        <v>510800</v>
      </c>
      <c r="B2571" s="6" t="s">
        <v>6462</v>
      </c>
      <c r="C2571" s="6"/>
    </row>
    <row r="2572" spans="1:3" ht="25.5" customHeight="1">
      <c r="A2572" s="6">
        <v>510801</v>
      </c>
      <c r="B2572" s="6" t="s">
        <v>6463</v>
      </c>
      <c r="C2572" s="6"/>
    </row>
    <row r="2573" spans="1:3" ht="25.5" customHeight="1">
      <c r="A2573" s="6">
        <v>510802</v>
      </c>
      <c r="B2573" s="6" t="s">
        <v>6464</v>
      </c>
      <c r="C2573" s="6"/>
    </row>
    <row r="2574" spans="1:3" ht="25.5" customHeight="1">
      <c r="A2574" s="6">
        <v>510811</v>
      </c>
      <c r="B2574" s="6" t="s">
        <v>6465</v>
      </c>
      <c r="C2574" s="6"/>
    </row>
    <row r="2575" spans="1:3" ht="25.5" customHeight="1">
      <c r="A2575" s="6">
        <v>510812</v>
      </c>
      <c r="B2575" s="6" t="s">
        <v>6466</v>
      </c>
      <c r="C2575" s="6"/>
    </row>
    <row r="2576" spans="1:3" ht="25.5" customHeight="1">
      <c r="A2576" s="6">
        <v>510821</v>
      </c>
      <c r="B2576" s="6" t="s">
        <v>6467</v>
      </c>
      <c r="C2576" s="6"/>
    </row>
    <row r="2577" spans="1:3" ht="25.5" customHeight="1">
      <c r="A2577" s="6">
        <v>510822</v>
      </c>
      <c r="B2577" s="6" t="s">
        <v>6468</v>
      </c>
      <c r="C2577" s="6"/>
    </row>
    <row r="2578" spans="1:3" ht="25.5" customHeight="1">
      <c r="A2578" s="6">
        <v>510823</v>
      </c>
      <c r="B2578" s="6" t="s">
        <v>6469</v>
      </c>
      <c r="C2578" s="6"/>
    </row>
    <row r="2579" spans="1:3" ht="25.5" customHeight="1">
      <c r="A2579" s="6">
        <v>510824</v>
      </c>
      <c r="B2579" s="6" t="s">
        <v>6470</v>
      </c>
      <c r="C2579" s="6"/>
    </row>
    <row r="2580" spans="1:3">
      <c r="A2580" s="6">
        <v>510900</v>
      </c>
      <c r="B2580" s="6" t="s">
        <v>6471</v>
      </c>
      <c r="C2580" s="6"/>
    </row>
    <row r="2581" spans="1:3" ht="25.5" customHeight="1">
      <c r="A2581" s="6">
        <v>510901</v>
      </c>
      <c r="B2581" s="6" t="s">
        <v>6472</v>
      </c>
      <c r="C2581" s="6"/>
    </row>
    <row r="2582" spans="1:3" ht="25.5" customHeight="1">
      <c r="A2582" s="6">
        <v>510903</v>
      </c>
      <c r="B2582" s="6" t="s">
        <v>6473</v>
      </c>
      <c r="C2582" s="6"/>
    </row>
    <row r="2583" spans="1:3" ht="25.5" customHeight="1">
      <c r="A2583" s="6">
        <v>510904</v>
      </c>
      <c r="B2583" s="6" t="s">
        <v>6474</v>
      </c>
      <c r="C2583" s="6"/>
    </row>
    <row r="2584" spans="1:3" ht="25.5" customHeight="1">
      <c r="A2584" s="6">
        <v>510921</v>
      </c>
      <c r="B2584" s="6" t="s">
        <v>6475</v>
      </c>
      <c r="C2584" s="6"/>
    </row>
    <row r="2585" spans="1:3" ht="25.5" customHeight="1">
      <c r="A2585" s="6">
        <v>510922</v>
      </c>
      <c r="B2585" s="6" t="s">
        <v>6476</v>
      </c>
      <c r="C2585" s="6"/>
    </row>
    <row r="2586" spans="1:3" ht="25.5" customHeight="1">
      <c r="A2586" s="6">
        <v>510923</v>
      </c>
      <c r="B2586" s="6" t="s">
        <v>6477</v>
      </c>
      <c r="C2586" s="6"/>
    </row>
    <row r="2587" spans="1:3">
      <c r="A2587" s="6">
        <v>511000</v>
      </c>
      <c r="B2587" s="6" t="s">
        <v>6478</v>
      </c>
      <c r="C2587" s="6"/>
    </row>
    <row r="2588" spans="1:3" ht="25.5" customHeight="1">
      <c r="A2588" s="6">
        <v>511001</v>
      </c>
      <c r="B2588" s="6" t="s">
        <v>6479</v>
      </c>
      <c r="C2588" s="6"/>
    </row>
    <row r="2589" spans="1:3" ht="25.5" customHeight="1">
      <c r="A2589" s="6">
        <v>511002</v>
      </c>
      <c r="B2589" s="6" t="s">
        <v>6480</v>
      </c>
      <c r="C2589" s="6"/>
    </row>
    <row r="2590" spans="1:3" ht="25.5" customHeight="1">
      <c r="A2590" s="6">
        <v>511011</v>
      </c>
      <c r="B2590" s="6" t="s">
        <v>6481</v>
      </c>
      <c r="C2590" s="6"/>
    </row>
    <row r="2591" spans="1:3" ht="25.5" customHeight="1">
      <c r="A2591" s="6">
        <v>511024</v>
      </c>
      <c r="B2591" s="6" t="s">
        <v>6482</v>
      </c>
      <c r="C2591" s="6"/>
    </row>
    <row r="2592" spans="1:3" ht="25.5" customHeight="1">
      <c r="A2592" s="6">
        <v>511025</v>
      </c>
      <c r="B2592" s="6" t="s">
        <v>6483</v>
      </c>
      <c r="C2592" s="6"/>
    </row>
    <row r="2593" spans="1:3" ht="25.5" customHeight="1">
      <c r="A2593" s="6">
        <v>511028</v>
      </c>
      <c r="B2593" s="6" t="s">
        <v>6484</v>
      </c>
      <c r="C2593" s="6"/>
    </row>
    <row r="2594" spans="1:3">
      <c r="A2594" s="6">
        <v>511100</v>
      </c>
      <c r="B2594" s="6" t="s">
        <v>6485</v>
      </c>
      <c r="C2594" s="6"/>
    </row>
    <row r="2595" spans="1:3" ht="25.5" customHeight="1">
      <c r="A2595" s="6">
        <v>511101</v>
      </c>
      <c r="B2595" s="6" t="s">
        <v>6486</v>
      </c>
      <c r="C2595" s="6"/>
    </row>
    <row r="2596" spans="1:3" ht="25.5" customHeight="1">
      <c r="A2596" s="6">
        <v>511102</v>
      </c>
      <c r="B2596" s="6" t="s">
        <v>6487</v>
      </c>
      <c r="C2596" s="6"/>
    </row>
    <row r="2597" spans="1:3" ht="25.5" customHeight="1">
      <c r="A2597" s="6">
        <v>511111</v>
      </c>
      <c r="B2597" s="6" t="s">
        <v>6488</v>
      </c>
      <c r="C2597" s="6"/>
    </row>
    <row r="2598" spans="1:3" ht="25.5" customHeight="1">
      <c r="A2598" s="6">
        <v>511112</v>
      </c>
      <c r="B2598" s="6" t="s">
        <v>6489</v>
      </c>
      <c r="C2598" s="6"/>
    </row>
    <row r="2599" spans="1:3" ht="25.5" customHeight="1">
      <c r="A2599" s="6">
        <v>511113</v>
      </c>
      <c r="B2599" s="6" t="s">
        <v>6490</v>
      </c>
      <c r="C2599" s="6"/>
    </row>
    <row r="2600" spans="1:3" ht="25.5" customHeight="1">
      <c r="A2600" s="6">
        <v>511123</v>
      </c>
      <c r="B2600" s="6" t="s">
        <v>6491</v>
      </c>
      <c r="C2600" s="6"/>
    </row>
    <row r="2601" spans="1:3" ht="25.5" customHeight="1">
      <c r="A2601" s="6">
        <v>511124</v>
      </c>
      <c r="B2601" s="6" t="s">
        <v>6492</v>
      </c>
      <c r="C2601" s="6"/>
    </row>
    <row r="2602" spans="1:3" ht="25.5" customHeight="1">
      <c r="A2602" s="6">
        <v>511126</v>
      </c>
      <c r="B2602" s="6" t="s">
        <v>6493</v>
      </c>
      <c r="C2602" s="6"/>
    </row>
    <row r="2603" spans="1:3" ht="25.5" customHeight="1">
      <c r="A2603" s="6">
        <v>511129</v>
      </c>
      <c r="B2603" s="6" t="s">
        <v>6494</v>
      </c>
      <c r="C2603" s="6"/>
    </row>
    <row r="2604" spans="1:3" ht="38.25" customHeight="1">
      <c r="A2604" s="6">
        <v>511132</v>
      </c>
      <c r="B2604" s="6" t="s">
        <v>6495</v>
      </c>
      <c r="C2604" s="6"/>
    </row>
    <row r="2605" spans="1:3" ht="38.25" customHeight="1">
      <c r="A2605" s="6">
        <v>511133</v>
      </c>
      <c r="B2605" s="6" t="s">
        <v>6496</v>
      </c>
      <c r="C2605" s="6"/>
    </row>
    <row r="2606" spans="1:3" ht="25.5" customHeight="1">
      <c r="A2606" s="6">
        <v>511181</v>
      </c>
      <c r="B2606" s="6" t="s">
        <v>6497</v>
      </c>
      <c r="C2606" s="6"/>
    </row>
    <row r="2607" spans="1:3">
      <c r="A2607" s="6">
        <v>511300</v>
      </c>
      <c r="B2607" s="6" t="s">
        <v>6498</v>
      </c>
      <c r="C2607" s="6"/>
    </row>
    <row r="2608" spans="1:3" ht="25.5" customHeight="1">
      <c r="A2608" s="6">
        <v>511301</v>
      </c>
      <c r="B2608" s="6" t="s">
        <v>6499</v>
      </c>
      <c r="C2608" s="6"/>
    </row>
    <row r="2609" spans="1:3" ht="25.5" customHeight="1">
      <c r="A2609" s="6">
        <v>511302</v>
      </c>
      <c r="B2609" s="6" t="s">
        <v>6500</v>
      </c>
      <c r="C2609" s="6"/>
    </row>
    <row r="2610" spans="1:3" ht="25.5" customHeight="1">
      <c r="A2610" s="6">
        <v>511303</v>
      </c>
      <c r="B2610" s="6" t="s">
        <v>6501</v>
      </c>
      <c r="C2610" s="6"/>
    </row>
    <row r="2611" spans="1:3" ht="25.5" customHeight="1">
      <c r="A2611" s="6">
        <v>511304</v>
      </c>
      <c r="B2611" s="6" t="s">
        <v>6502</v>
      </c>
      <c r="C2611" s="6"/>
    </row>
    <row r="2612" spans="1:3" ht="25.5" customHeight="1">
      <c r="A2612" s="6">
        <v>511321</v>
      </c>
      <c r="B2612" s="6" t="s">
        <v>6503</v>
      </c>
      <c r="C2612" s="6"/>
    </row>
    <row r="2613" spans="1:3" ht="25.5" customHeight="1">
      <c r="A2613" s="6">
        <v>511322</v>
      </c>
      <c r="B2613" s="6" t="s">
        <v>6504</v>
      </c>
      <c r="C2613" s="6"/>
    </row>
    <row r="2614" spans="1:3" ht="25.5" customHeight="1">
      <c r="A2614" s="6">
        <v>511323</v>
      </c>
      <c r="B2614" s="6" t="s">
        <v>6505</v>
      </c>
      <c r="C2614" s="6"/>
    </row>
    <row r="2615" spans="1:3" ht="25.5" customHeight="1">
      <c r="A2615" s="6">
        <v>511324</v>
      </c>
      <c r="B2615" s="6" t="s">
        <v>6506</v>
      </c>
      <c r="C2615" s="6"/>
    </row>
    <row r="2616" spans="1:3" ht="25.5" customHeight="1">
      <c r="A2616" s="6">
        <v>511325</v>
      </c>
      <c r="B2616" s="6" t="s">
        <v>6507</v>
      </c>
      <c r="C2616" s="6"/>
    </row>
    <row r="2617" spans="1:3" ht="25.5" customHeight="1">
      <c r="A2617" s="6">
        <v>511381</v>
      </c>
      <c r="B2617" s="6" t="s">
        <v>6508</v>
      </c>
      <c r="C2617" s="6"/>
    </row>
    <row r="2618" spans="1:3">
      <c r="A2618" s="6">
        <v>511400</v>
      </c>
      <c r="B2618" s="6" t="s">
        <v>6509</v>
      </c>
      <c r="C2618" s="6"/>
    </row>
    <row r="2619" spans="1:3" ht="25.5" customHeight="1">
      <c r="A2619" s="6">
        <v>511401</v>
      </c>
      <c r="B2619" s="6" t="s">
        <v>6510</v>
      </c>
      <c r="C2619" s="6"/>
    </row>
    <row r="2620" spans="1:3" ht="25.5" customHeight="1">
      <c r="A2620" s="6">
        <v>511402</v>
      </c>
      <c r="B2620" s="6" t="s">
        <v>6511</v>
      </c>
      <c r="C2620" s="6"/>
    </row>
    <row r="2621" spans="1:3" ht="25.5" customHeight="1">
      <c r="A2621" s="6">
        <v>511421</v>
      </c>
      <c r="B2621" s="6" t="s">
        <v>6512</v>
      </c>
      <c r="C2621" s="6"/>
    </row>
    <row r="2622" spans="1:3" ht="25.5" customHeight="1">
      <c r="A2622" s="6">
        <v>511422</v>
      </c>
      <c r="B2622" s="6" t="s">
        <v>6513</v>
      </c>
      <c r="C2622" s="6"/>
    </row>
    <row r="2623" spans="1:3" ht="25.5" customHeight="1">
      <c r="A2623" s="6">
        <v>511423</v>
      </c>
      <c r="B2623" s="6" t="s">
        <v>6514</v>
      </c>
      <c r="C2623" s="6"/>
    </row>
    <row r="2624" spans="1:3" ht="25.5" customHeight="1">
      <c r="A2624" s="6">
        <v>511424</v>
      </c>
      <c r="B2624" s="6" t="s">
        <v>6515</v>
      </c>
      <c r="C2624" s="6"/>
    </row>
    <row r="2625" spans="1:3" ht="25.5" customHeight="1">
      <c r="A2625" s="6">
        <v>511425</v>
      </c>
      <c r="B2625" s="6" t="s">
        <v>6516</v>
      </c>
      <c r="C2625" s="6"/>
    </row>
    <row r="2626" spans="1:3">
      <c r="A2626" s="6">
        <v>511500</v>
      </c>
      <c r="B2626" s="6" t="s">
        <v>6517</v>
      </c>
      <c r="C2626" s="6"/>
    </row>
    <row r="2627" spans="1:3" ht="25.5" customHeight="1">
      <c r="A2627" s="6">
        <v>511501</v>
      </c>
      <c r="B2627" s="6" t="s">
        <v>6518</v>
      </c>
      <c r="C2627" s="6"/>
    </row>
    <row r="2628" spans="1:3" ht="25.5" customHeight="1">
      <c r="A2628" s="6">
        <v>511502</v>
      </c>
      <c r="B2628" s="6" t="s">
        <v>6519</v>
      </c>
      <c r="C2628" s="6"/>
    </row>
    <row r="2629" spans="1:3" ht="25.5" customHeight="1">
      <c r="A2629" s="6">
        <v>511503</v>
      </c>
      <c r="B2629" s="6" t="s">
        <v>6520</v>
      </c>
      <c r="C2629" s="6"/>
    </row>
    <row r="2630" spans="1:3" ht="25.5" customHeight="1">
      <c r="A2630" s="6">
        <v>511521</v>
      </c>
      <c r="B2630" s="6" t="s">
        <v>6521</v>
      </c>
      <c r="C2630" s="6"/>
    </row>
    <row r="2631" spans="1:3" ht="25.5" customHeight="1">
      <c r="A2631" s="6">
        <v>511523</v>
      </c>
      <c r="B2631" s="6" t="s">
        <v>6522</v>
      </c>
      <c r="C2631" s="6"/>
    </row>
    <row r="2632" spans="1:3" ht="25.5" customHeight="1">
      <c r="A2632" s="6">
        <v>511524</v>
      </c>
      <c r="B2632" s="6" t="s">
        <v>6523</v>
      </c>
      <c r="C2632" s="6"/>
    </row>
    <row r="2633" spans="1:3">
      <c r="A2633" s="6">
        <v>511525</v>
      </c>
      <c r="B2633" s="6" t="s">
        <v>6524</v>
      </c>
      <c r="C2633" s="6"/>
    </row>
    <row r="2634" spans="1:3">
      <c r="A2634" s="6">
        <v>511526</v>
      </c>
      <c r="B2634" s="6" t="s">
        <v>6525</v>
      </c>
      <c r="C2634" s="6"/>
    </row>
    <row r="2635" spans="1:3" ht="25.5" customHeight="1">
      <c r="A2635" s="6">
        <v>511527</v>
      </c>
      <c r="B2635" s="6" t="s">
        <v>6526</v>
      </c>
      <c r="C2635" s="6"/>
    </row>
    <row r="2636" spans="1:3" ht="25.5" customHeight="1">
      <c r="A2636" s="6">
        <v>511528</v>
      </c>
      <c r="B2636" s="6" t="s">
        <v>6527</v>
      </c>
      <c r="C2636" s="6"/>
    </row>
    <row r="2637" spans="1:3" ht="25.5" customHeight="1">
      <c r="A2637" s="6">
        <v>511529</v>
      </c>
      <c r="B2637" s="6" t="s">
        <v>6528</v>
      </c>
      <c r="C2637" s="6"/>
    </row>
    <row r="2638" spans="1:3">
      <c r="A2638" s="6">
        <v>511600</v>
      </c>
      <c r="B2638" s="6" t="s">
        <v>6529</v>
      </c>
      <c r="C2638" s="6"/>
    </row>
    <row r="2639" spans="1:3" ht="25.5" customHeight="1">
      <c r="A2639" s="6">
        <v>511601</v>
      </c>
      <c r="B2639" s="6" t="s">
        <v>6530</v>
      </c>
      <c r="C2639" s="6"/>
    </row>
    <row r="2640" spans="1:3" ht="25.5" customHeight="1">
      <c r="A2640" s="6">
        <v>511602</v>
      </c>
      <c r="B2640" s="6" t="s">
        <v>6531</v>
      </c>
      <c r="C2640" s="6"/>
    </row>
    <row r="2641" spans="1:3" ht="25.5" customHeight="1">
      <c r="A2641" s="6">
        <v>511603</v>
      </c>
      <c r="B2641" s="6" t="s">
        <v>6532</v>
      </c>
      <c r="C2641" s="6"/>
    </row>
    <row r="2642" spans="1:3" ht="25.5" customHeight="1">
      <c r="A2642" s="6">
        <v>511621</v>
      </c>
      <c r="B2642" s="6" t="s">
        <v>6533</v>
      </c>
      <c r="C2642" s="6"/>
    </row>
    <row r="2643" spans="1:3" ht="25.5" customHeight="1">
      <c r="A2643" s="6">
        <v>511622</v>
      </c>
      <c r="B2643" s="6" t="s">
        <v>6534</v>
      </c>
      <c r="C2643" s="6"/>
    </row>
    <row r="2644" spans="1:3" ht="25.5" customHeight="1">
      <c r="A2644" s="6">
        <v>511623</v>
      </c>
      <c r="B2644" s="6" t="s">
        <v>6535</v>
      </c>
      <c r="C2644" s="6"/>
    </row>
    <row r="2645" spans="1:3" ht="25.5" customHeight="1">
      <c r="A2645" s="6">
        <v>511681</v>
      </c>
      <c r="B2645" s="6" t="s">
        <v>6536</v>
      </c>
      <c r="C2645" s="6"/>
    </row>
    <row r="2646" spans="1:3">
      <c r="A2646" s="6">
        <v>511700</v>
      </c>
      <c r="B2646" s="6" t="s">
        <v>6537</v>
      </c>
      <c r="C2646" s="6"/>
    </row>
    <row r="2647" spans="1:3" ht="25.5" customHeight="1">
      <c r="A2647" s="6">
        <v>511701</v>
      </c>
      <c r="B2647" s="6" t="s">
        <v>6538</v>
      </c>
      <c r="C2647" s="6"/>
    </row>
    <row r="2648" spans="1:3" ht="25.5" customHeight="1">
      <c r="A2648" s="6">
        <v>511702</v>
      </c>
      <c r="B2648" s="6" t="s">
        <v>6539</v>
      </c>
      <c r="C2648" s="6"/>
    </row>
    <row r="2649" spans="1:3" ht="25.5" customHeight="1">
      <c r="A2649" s="6">
        <v>511703</v>
      </c>
      <c r="B2649" s="6" t="s">
        <v>6540</v>
      </c>
      <c r="C2649" s="6"/>
    </row>
    <row r="2650" spans="1:3" ht="25.5" customHeight="1">
      <c r="A2650" s="6">
        <v>511722</v>
      </c>
      <c r="B2650" s="6" t="s">
        <v>6541</v>
      </c>
      <c r="C2650" s="6"/>
    </row>
    <row r="2651" spans="1:3" ht="25.5" customHeight="1">
      <c r="A2651" s="6">
        <v>511723</v>
      </c>
      <c r="B2651" s="6" t="s">
        <v>6542</v>
      </c>
      <c r="C2651" s="6"/>
    </row>
    <row r="2652" spans="1:3" ht="25.5" customHeight="1">
      <c r="A2652" s="6">
        <v>511724</v>
      </c>
      <c r="B2652" s="6" t="s">
        <v>6543</v>
      </c>
      <c r="C2652" s="6"/>
    </row>
    <row r="2653" spans="1:3">
      <c r="A2653" s="6">
        <v>511725</v>
      </c>
      <c r="B2653" s="6" t="s">
        <v>6544</v>
      </c>
      <c r="C2653" s="6"/>
    </row>
    <row r="2654" spans="1:3" ht="25.5" customHeight="1">
      <c r="A2654" s="6">
        <v>511781</v>
      </c>
      <c r="B2654" s="6" t="s">
        <v>6545</v>
      </c>
      <c r="C2654" s="6"/>
    </row>
    <row r="2655" spans="1:3">
      <c r="A2655" s="6">
        <v>511800</v>
      </c>
      <c r="B2655" s="6" t="s">
        <v>6546</v>
      </c>
      <c r="C2655" s="6"/>
    </row>
    <row r="2656" spans="1:3" ht="25.5" customHeight="1">
      <c r="A2656" s="6">
        <v>511801</v>
      </c>
      <c r="B2656" s="6" t="s">
        <v>6547</v>
      </c>
      <c r="C2656" s="6"/>
    </row>
    <row r="2657" spans="1:3" ht="25.5" customHeight="1">
      <c r="A2657" s="6">
        <v>511802</v>
      </c>
      <c r="B2657" s="6" t="s">
        <v>6548</v>
      </c>
      <c r="C2657" s="6"/>
    </row>
    <row r="2658" spans="1:3" ht="25.5" customHeight="1">
      <c r="A2658" s="6">
        <v>511803</v>
      </c>
      <c r="B2658" s="6" t="s">
        <v>6549</v>
      </c>
      <c r="C2658" s="6"/>
    </row>
    <row r="2659" spans="1:3" ht="25.5" customHeight="1">
      <c r="A2659" s="6">
        <v>511822</v>
      </c>
      <c r="B2659" s="6" t="s">
        <v>6550</v>
      </c>
      <c r="C2659" s="6"/>
    </row>
    <row r="2660" spans="1:3" ht="25.5" customHeight="1">
      <c r="A2660" s="6">
        <v>511823</v>
      </c>
      <c r="B2660" s="6" t="s">
        <v>6551</v>
      </c>
      <c r="C2660" s="6"/>
    </row>
    <row r="2661" spans="1:3" ht="25.5" customHeight="1">
      <c r="A2661" s="6">
        <v>511824</v>
      </c>
      <c r="B2661" s="6" t="s">
        <v>6552</v>
      </c>
      <c r="C2661" s="6"/>
    </row>
    <row r="2662" spans="1:3" ht="25.5" customHeight="1">
      <c r="A2662" s="6">
        <v>511825</v>
      </c>
      <c r="B2662" s="6" t="s">
        <v>6553</v>
      </c>
      <c r="C2662" s="6"/>
    </row>
    <row r="2663" spans="1:3" ht="25.5" customHeight="1">
      <c r="A2663" s="6">
        <v>511826</v>
      </c>
      <c r="B2663" s="6" t="s">
        <v>6554</v>
      </c>
      <c r="C2663" s="6"/>
    </row>
    <row r="2664" spans="1:3" ht="25.5" customHeight="1">
      <c r="A2664" s="6">
        <v>511827</v>
      </c>
      <c r="B2664" s="6" t="s">
        <v>6555</v>
      </c>
      <c r="C2664" s="6"/>
    </row>
    <row r="2665" spans="1:3">
      <c r="A2665" s="6">
        <v>511900</v>
      </c>
      <c r="B2665" s="6" t="s">
        <v>6556</v>
      </c>
      <c r="C2665" s="6"/>
    </row>
    <row r="2666" spans="1:3" ht="25.5" customHeight="1">
      <c r="A2666" s="6">
        <v>511901</v>
      </c>
      <c r="B2666" s="6" t="s">
        <v>6557</v>
      </c>
      <c r="C2666" s="6"/>
    </row>
    <row r="2667" spans="1:3" ht="25.5" customHeight="1">
      <c r="A2667" s="6">
        <v>511902</v>
      </c>
      <c r="B2667" s="6" t="s">
        <v>6558</v>
      </c>
      <c r="C2667" s="6"/>
    </row>
    <row r="2668" spans="1:3" ht="25.5" customHeight="1">
      <c r="A2668" s="6">
        <v>511903</v>
      </c>
      <c r="B2668" s="6" t="s">
        <v>6559</v>
      </c>
      <c r="C2668" s="6"/>
    </row>
    <row r="2669" spans="1:3" ht="25.5" customHeight="1">
      <c r="A2669" s="6">
        <v>511921</v>
      </c>
      <c r="B2669" s="6" t="s">
        <v>6560</v>
      </c>
      <c r="C2669" s="6"/>
    </row>
    <row r="2670" spans="1:3" ht="25.5" customHeight="1">
      <c r="A2670" s="6">
        <v>511922</v>
      </c>
      <c r="B2670" s="6" t="s">
        <v>6561</v>
      </c>
      <c r="C2670" s="6"/>
    </row>
    <row r="2671" spans="1:3" ht="25.5" customHeight="1">
      <c r="A2671" s="6">
        <v>511923</v>
      </c>
      <c r="B2671" s="6" t="s">
        <v>6562</v>
      </c>
      <c r="C2671" s="6"/>
    </row>
    <row r="2672" spans="1:3">
      <c r="A2672" s="6">
        <v>512000</v>
      </c>
      <c r="B2672" s="6" t="s">
        <v>6563</v>
      </c>
      <c r="C2672" s="6"/>
    </row>
    <row r="2673" spans="1:3" ht="25.5" customHeight="1">
      <c r="A2673" s="6">
        <v>512001</v>
      </c>
      <c r="B2673" s="6" t="s">
        <v>6564</v>
      </c>
      <c r="C2673" s="6"/>
    </row>
    <row r="2674" spans="1:3" ht="25.5" customHeight="1">
      <c r="A2674" s="6">
        <v>512002</v>
      </c>
      <c r="B2674" s="6" t="s">
        <v>6565</v>
      </c>
      <c r="C2674" s="6"/>
    </row>
    <row r="2675" spans="1:3" ht="25.5" customHeight="1">
      <c r="A2675" s="6">
        <v>512021</v>
      </c>
      <c r="B2675" s="6" t="s">
        <v>6566</v>
      </c>
      <c r="C2675" s="6"/>
    </row>
    <row r="2676" spans="1:3" ht="25.5" customHeight="1">
      <c r="A2676" s="6">
        <v>512022</v>
      </c>
      <c r="B2676" s="6" t="s">
        <v>6567</v>
      </c>
      <c r="C2676" s="6"/>
    </row>
    <row r="2677" spans="1:3" ht="25.5" customHeight="1">
      <c r="A2677" s="6">
        <v>512081</v>
      </c>
      <c r="B2677" s="6" t="s">
        <v>6568</v>
      </c>
      <c r="C2677" s="6"/>
    </row>
    <row r="2678" spans="1:3" ht="38.25" customHeight="1">
      <c r="A2678" s="6">
        <v>513200</v>
      </c>
      <c r="B2678" s="6" t="s">
        <v>6569</v>
      </c>
      <c r="C2678" s="6"/>
    </row>
    <row r="2679" spans="1:3" ht="25.5" customHeight="1">
      <c r="A2679" s="6">
        <v>513221</v>
      </c>
      <c r="B2679" s="6" t="s">
        <v>6570</v>
      </c>
      <c r="C2679" s="6"/>
    </row>
    <row r="2680" spans="1:3">
      <c r="A2680" s="6">
        <v>513222</v>
      </c>
      <c r="B2680" s="6" t="s">
        <v>6571</v>
      </c>
      <c r="C2680" s="6"/>
    </row>
    <row r="2681" spans="1:3">
      <c r="A2681" s="6">
        <v>513223</v>
      </c>
      <c r="B2681" s="6" t="s">
        <v>6572</v>
      </c>
      <c r="C2681" s="6"/>
    </row>
    <row r="2682" spans="1:3" ht="25.5" customHeight="1">
      <c r="A2682" s="6">
        <v>513224</v>
      </c>
      <c r="B2682" s="6" t="s">
        <v>6573</v>
      </c>
      <c r="C2682" s="6"/>
    </row>
    <row r="2683" spans="1:3" ht="25.5" customHeight="1">
      <c r="A2683" s="6">
        <v>513225</v>
      </c>
      <c r="B2683" s="6" t="s">
        <v>6574</v>
      </c>
      <c r="C2683" s="6"/>
    </row>
    <row r="2684" spans="1:3" ht="25.5" customHeight="1">
      <c r="A2684" s="6">
        <v>513226</v>
      </c>
      <c r="B2684" s="6" t="s">
        <v>6575</v>
      </c>
      <c r="C2684" s="6"/>
    </row>
    <row r="2685" spans="1:3" ht="25.5" customHeight="1">
      <c r="A2685" s="6">
        <v>513227</v>
      </c>
      <c r="B2685" s="6" t="s">
        <v>6576</v>
      </c>
      <c r="C2685" s="6"/>
    </row>
    <row r="2686" spans="1:3" ht="25.5" customHeight="1">
      <c r="A2686" s="6">
        <v>513228</v>
      </c>
      <c r="B2686" s="6" t="s">
        <v>6577</v>
      </c>
      <c r="C2686" s="6"/>
    </row>
    <row r="2687" spans="1:3" ht="25.5" customHeight="1">
      <c r="A2687" s="6">
        <v>513229</v>
      </c>
      <c r="B2687" s="6" t="s">
        <v>6578</v>
      </c>
      <c r="C2687" s="6"/>
    </row>
    <row r="2688" spans="1:3" ht="25.5" customHeight="1">
      <c r="A2688" s="6">
        <v>513230</v>
      </c>
      <c r="B2688" s="6" t="s">
        <v>6579</v>
      </c>
      <c r="C2688" s="6"/>
    </row>
    <row r="2689" spans="1:3" ht="25.5" customHeight="1">
      <c r="A2689" s="6">
        <v>513231</v>
      </c>
      <c r="B2689" s="6" t="s">
        <v>6580</v>
      </c>
      <c r="C2689" s="6"/>
    </row>
    <row r="2690" spans="1:3" ht="25.5" customHeight="1">
      <c r="A2690" s="6">
        <v>513232</v>
      </c>
      <c r="B2690" s="6" t="s">
        <v>6581</v>
      </c>
      <c r="C2690" s="6"/>
    </row>
    <row r="2691" spans="1:3" ht="25.5" customHeight="1">
      <c r="A2691" s="6">
        <v>513233</v>
      </c>
      <c r="B2691" s="6" t="s">
        <v>6582</v>
      </c>
      <c r="C2691" s="6"/>
    </row>
    <row r="2692" spans="1:3" ht="25.5" customHeight="1">
      <c r="A2692" s="6">
        <v>513300</v>
      </c>
      <c r="B2692" s="6" t="s">
        <v>6583</v>
      </c>
      <c r="C2692" s="6"/>
    </row>
    <row r="2693" spans="1:3" ht="25.5" customHeight="1">
      <c r="A2693" s="6">
        <v>513321</v>
      </c>
      <c r="B2693" s="6" t="s">
        <v>6584</v>
      </c>
      <c r="C2693" s="6"/>
    </row>
    <row r="2694" spans="1:3" ht="25.5" customHeight="1">
      <c r="A2694" s="6">
        <v>513322</v>
      </c>
      <c r="B2694" s="6" t="s">
        <v>6585</v>
      </c>
      <c r="C2694" s="6"/>
    </row>
    <row r="2695" spans="1:3" ht="25.5" customHeight="1">
      <c r="A2695" s="6">
        <v>513323</v>
      </c>
      <c r="B2695" s="6" t="s">
        <v>6586</v>
      </c>
      <c r="C2695" s="6"/>
    </row>
    <row r="2696" spans="1:3" ht="25.5" customHeight="1">
      <c r="A2696" s="6">
        <v>513324</v>
      </c>
      <c r="B2696" s="6" t="s">
        <v>6587</v>
      </c>
      <c r="C2696" s="6"/>
    </row>
    <row r="2697" spans="1:3" ht="25.5" customHeight="1">
      <c r="A2697" s="6">
        <v>513325</v>
      </c>
      <c r="B2697" s="6" t="s">
        <v>6588</v>
      </c>
      <c r="C2697" s="6"/>
    </row>
    <row r="2698" spans="1:3" ht="25.5" customHeight="1">
      <c r="A2698" s="6">
        <v>513326</v>
      </c>
      <c r="B2698" s="6" t="s">
        <v>6589</v>
      </c>
      <c r="C2698" s="6"/>
    </row>
    <row r="2699" spans="1:3" ht="25.5" customHeight="1">
      <c r="A2699" s="6">
        <v>513327</v>
      </c>
      <c r="B2699" s="6" t="s">
        <v>6590</v>
      </c>
      <c r="C2699" s="6"/>
    </row>
    <row r="2700" spans="1:3" ht="25.5" customHeight="1">
      <c r="A2700" s="6">
        <v>513328</v>
      </c>
      <c r="B2700" s="6" t="s">
        <v>6591</v>
      </c>
      <c r="C2700" s="6"/>
    </row>
    <row r="2701" spans="1:3" ht="25.5" customHeight="1">
      <c r="A2701" s="6">
        <v>513329</v>
      </c>
      <c r="B2701" s="6" t="s">
        <v>6592</v>
      </c>
      <c r="C2701" s="6"/>
    </row>
    <row r="2702" spans="1:3" ht="25.5" customHeight="1">
      <c r="A2702" s="6">
        <v>513330</v>
      </c>
      <c r="B2702" s="6" t="s">
        <v>6593</v>
      </c>
      <c r="C2702" s="6"/>
    </row>
    <row r="2703" spans="1:3" ht="25.5" customHeight="1">
      <c r="A2703" s="6">
        <v>513331</v>
      </c>
      <c r="B2703" s="6" t="s">
        <v>6594</v>
      </c>
      <c r="C2703" s="6"/>
    </row>
    <row r="2704" spans="1:3" ht="25.5" customHeight="1">
      <c r="A2704" s="6">
        <v>513332</v>
      </c>
      <c r="B2704" s="6" t="s">
        <v>6595</v>
      </c>
      <c r="C2704" s="6"/>
    </row>
    <row r="2705" spans="1:3" ht="25.5" customHeight="1">
      <c r="A2705" s="6">
        <v>513333</v>
      </c>
      <c r="B2705" s="6" t="s">
        <v>6596</v>
      </c>
      <c r="C2705" s="6"/>
    </row>
    <row r="2706" spans="1:3" ht="25.5" customHeight="1">
      <c r="A2706" s="6">
        <v>513334</v>
      </c>
      <c r="B2706" s="6" t="s">
        <v>6597</v>
      </c>
      <c r="C2706" s="6"/>
    </row>
    <row r="2707" spans="1:3" ht="25.5" customHeight="1">
      <c r="A2707" s="6">
        <v>513335</v>
      </c>
      <c r="B2707" s="6" t="s">
        <v>6598</v>
      </c>
      <c r="C2707" s="6"/>
    </row>
    <row r="2708" spans="1:3" ht="25.5" customHeight="1">
      <c r="A2708" s="6">
        <v>513336</v>
      </c>
      <c r="B2708" s="6" t="s">
        <v>6599</v>
      </c>
      <c r="C2708" s="6"/>
    </row>
    <row r="2709" spans="1:3" ht="25.5" customHeight="1">
      <c r="A2709" s="6">
        <v>513337</v>
      </c>
      <c r="B2709" s="6" t="s">
        <v>6600</v>
      </c>
      <c r="C2709" s="6"/>
    </row>
    <row r="2710" spans="1:3" ht="25.5" customHeight="1">
      <c r="A2710" s="6">
        <v>513338</v>
      </c>
      <c r="B2710" s="6" t="s">
        <v>6601</v>
      </c>
      <c r="C2710" s="6"/>
    </row>
    <row r="2711" spans="1:3" ht="25.5" customHeight="1">
      <c r="A2711" s="6">
        <v>513400</v>
      </c>
      <c r="B2711" s="6" t="s">
        <v>6602</v>
      </c>
      <c r="C2711" s="6"/>
    </row>
    <row r="2712" spans="1:3" ht="25.5" customHeight="1">
      <c r="A2712" s="6">
        <v>513401</v>
      </c>
      <c r="B2712" s="6" t="s">
        <v>6603</v>
      </c>
      <c r="C2712" s="6"/>
    </row>
    <row r="2713" spans="1:3" ht="38.25" customHeight="1">
      <c r="A2713" s="6">
        <v>513422</v>
      </c>
      <c r="B2713" s="6" t="s">
        <v>6604</v>
      </c>
      <c r="C2713" s="6"/>
    </row>
    <row r="2714" spans="1:3" ht="25.5" customHeight="1">
      <c r="A2714" s="6">
        <v>513423</v>
      </c>
      <c r="B2714" s="6" t="s">
        <v>6605</v>
      </c>
      <c r="C2714" s="6"/>
    </row>
    <row r="2715" spans="1:3" ht="25.5" customHeight="1">
      <c r="A2715" s="6">
        <v>513424</v>
      </c>
      <c r="B2715" s="6" t="s">
        <v>6606</v>
      </c>
      <c r="C2715" s="6"/>
    </row>
    <row r="2716" spans="1:3" ht="25.5" customHeight="1">
      <c r="A2716" s="6">
        <v>513425</v>
      </c>
      <c r="B2716" s="6" t="s">
        <v>6607</v>
      </c>
      <c r="C2716" s="6"/>
    </row>
    <row r="2717" spans="1:3" ht="25.5" customHeight="1">
      <c r="A2717" s="6">
        <v>513426</v>
      </c>
      <c r="B2717" s="6" t="s">
        <v>6608</v>
      </c>
      <c r="C2717" s="6"/>
    </row>
    <row r="2718" spans="1:3" ht="25.5" customHeight="1">
      <c r="A2718" s="6">
        <v>513427</v>
      </c>
      <c r="B2718" s="6" t="s">
        <v>6609</v>
      </c>
      <c r="C2718" s="6"/>
    </row>
    <row r="2719" spans="1:3" ht="25.5" customHeight="1">
      <c r="A2719" s="6">
        <v>513428</v>
      </c>
      <c r="B2719" s="6" t="s">
        <v>6610</v>
      </c>
      <c r="C2719" s="6"/>
    </row>
    <row r="2720" spans="1:3" ht="25.5" customHeight="1">
      <c r="A2720" s="6">
        <v>513429</v>
      </c>
      <c r="B2720" s="6" t="s">
        <v>6611</v>
      </c>
      <c r="C2720" s="6"/>
    </row>
    <row r="2721" spans="1:3" ht="25.5" customHeight="1">
      <c r="A2721" s="6">
        <v>513430</v>
      </c>
      <c r="B2721" s="6" t="s">
        <v>6612</v>
      </c>
      <c r="C2721" s="6"/>
    </row>
    <row r="2722" spans="1:3" ht="25.5" customHeight="1">
      <c r="A2722" s="6">
        <v>513431</v>
      </c>
      <c r="B2722" s="6" t="s">
        <v>6613</v>
      </c>
      <c r="C2722" s="6"/>
    </row>
    <row r="2723" spans="1:3" ht="25.5" customHeight="1">
      <c r="A2723" s="6">
        <v>513432</v>
      </c>
      <c r="B2723" s="6" t="s">
        <v>6614</v>
      </c>
      <c r="C2723" s="6"/>
    </row>
    <row r="2724" spans="1:3" ht="25.5" customHeight="1">
      <c r="A2724" s="6">
        <v>513433</v>
      </c>
      <c r="B2724" s="6" t="s">
        <v>6615</v>
      </c>
      <c r="C2724" s="6"/>
    </row>
    <row r="2725" spans="1:3" ht="25.5" customHeight="1">
      <c r="A2725" s="6">
        <v>513434</v>
      </c>
      <c r="B2725" s="6" t="s">
        <v>6616</v>
      </c>
      <c r="C2725" s="6"/>
    </row>
    <row r="2726" spans="1:3" ht="25.5" customHeight="1">
      <c r="A2726" s="6">
        <v>513435</v>
      </c>
      <c r="B2726" s="6" t="s">
        <v>6617</v>
      </c>
      <c r="C2726" s="6"/>
    </row>
    <row r="2727" spans="1:3" ht="25.5" customHeight="1">
      <c r="A2727" s="6">
        <v>513436</v>
      </c>
      <c r="B2727" s="6" t="s">
        <v>6618</v>
      </c>
      <c r="C2727" s="6"/>
    </row>
    <row r="2728" spans="1:3" ht="25.5" customHeight="1">
      <c r="A2728" s="6">
        <v>513437</v>
      </c>
      <c r="B2728" s="6" t="s">
        <v>6619</v>
      </c>
      <c r="C2728" s="6"/>
    </row>
    <row r="2729" spans="1:3">
      <c r="A2729" s="6">
        <v>520000</v>
      </c>
      <c r="B2729" s="6" t="s">
        <v>6620</v>
      </c>
      <c r="C2729" s="6"/>
    </row>
    <row r="2730" spans="1:3">
      <c r="A2730" s="6">
        <v>520100</v>
      </c>
      <c r="B2730" s="6" t="s">
        <v>6621</v>
      </c>
      <c r="C2730" s="6"/>
    </row>
    <row r="2731" spans="1:3" ht="25.5" customHeight="1">
      <c r="A2731" s="6">
        <v>520101</v>
      </c>
      <c r="B2731" s="6" t="s">
        <v>6622</v>
      </c>
      <c r="C2731" s="6"/>
    </row>
    <row r="2732" spans="1:3" ht="25.5" customHeight="1">
      <c r="A2732" s="6">
        <v>520102</v>
      </c>
      <c r="B2732" s="6" t="s">
        <v>6623</v>
      </c>
      <c r="C2732" s="6"/>
    </row>
    <row r="2733" spans="1:3" ht="25.5" customHeight="1">
      <c r="A2733" s="6">
        <v>520103</v>
      </c>
      <c r="B2733" s="6" t="s">
        <v>6624</v>
      </c>
      <c r="C2733" s="6"/>
    </row>
    <row r="2734" spans="1:3" ht="25.5" customHeight="1">
      <c r="A2734" s="6">
        <v>520111</v>
      </c>
      <c r="B2734" s="6" t="s">
        <v>6625</v>
      </c>
      <c r="C2734" s="6"/>
    </row>
    <row r="2735" spans="1:3" ht="25.5" customHeight="1">
      <c r="A2735" s="6">
        <v>520112</v>
      </c>
      <c r="B2735" s="6" t="s">
        <v>6626</v>
      </c>
      <c r="C2735" s="6"/>
    </row>
    <row r="2736" spans="1:3" ht="25.5" customHeight="1">
      <c r="A2736" s="6">
        <v>520113</v>
      </c>
      <c r="B2736" s="6" t="s">
        <v>6627</v>
      </c>
      <c r="C2736" s="6"/>
    </row>
    <row r="2737" spans="1:3" ht="25.5" customHeight="1">
      <c r="A2737" s="6">
        <v>520115</v>
      </c>
      <c r="B2737" s="6" t="s">
        <v>6628</v>
      </c>
      <c r="C2737" s="6"/>
    </row>
    <row r="2738" spans="1:3" ht="25.5" customHeight="1">
      <c r="A2738" s="6">
        <v>520121</v>
      </c>
      <c r="B2738" s="6" t="s">
        <v>6629</v>
      </c>
      <c r="C2738" s="6"/>
    </row>
    <row r="2739" spans="1:3" ht="25.5" customHeight="1">
      <c r="A2739" s="6">
        <v>520122</v>
      </c>
      <c r="B2739" s="6" t="s">
        <v>6630</v>
      </c>
      <c r="C2739" s="6"/>
    </row>
    <row r="2740" spans="1:3" ht="25.5" customHeight="1">
      <c r="A2740" s="6">
        <v>520123</v>
      </c>
      <c r="B2740" s="6" t="s">
        <v>6631</v>
      </c>
      <c r="C2740" s="6"/>
    </row>
    <row r="2741" spans="1:3" ht="25.5" customHeight="1">
      <c r="A2741" s="6">
        <v>520181</v>
      </c>
      <c r="B2741" s="6" t="s">
        <v>6632</v>
      </c>
      <c r="C2741" s="6"/>
    </row>
    <row r="2742" spans="1:3" ht="25.5" customHeight="1">
      <c r="A2742" s="6">
        <v>520200</v>
      </c>
      <c r="B2742" s="6" t="s">
        <v>6633</v>
      </c>
      <c r="C2742" s="6"/>
    </row>
    <row r="2743" spans="1:3" ht="25.5" customHeight="1">
      <c r="A2743" s="6">
        <v>520201</v>
      </c>
      <c r="B2743" s="6" t="s">
        <v>6634</v>
      </c>
      <c r="C2743" s="6"/>
    </row>
    <row r="2744" spans="1:3" ht="25.5" customHeight="1">
      <c r="A2744" s="6">
        <v>520203</v>
      </c>
      <c r="B2744" s="6" t="s">
        <v>6635</v>
      </c>
      <c r="C2744" s="6"/>
    </row>
    <row r="2745" spans="1:3" ht="25.5" customHeight="1">
      <c r="A2745" s="6">
        <v>520221</v>
      </c>
      <c r="B2745" s="6" t="s">
        <v>6636</v>
      </c>
      <c r="C2745" s="6"/>
    </row>
    <row r="2746" spans="1:3">
      <c r="A2746" s="6">
        <v>520222</v>
      </c>
      <c r="B2746" s="6" t="s">
        <v>6637</v>
      </c>
      <c r="C2746" s="6"/>
    </row>
    <row r="2747" spans="1:3">
      <c r="A2747" s="6">
        <v>520300</v>
      </c>
      <c r="B2747" s="6" t="s">
        <v>6638</v>
      </c>
      <c r="C2747" s="6"/>
    </row>
    <row r="2748" spans="1:3" ht="25.5" customHeight="1">
      <c r="A2748" s="6">
        <v>520301</v>
      </c>
      <c r="B2748" s="6" t="s">
        <v>6639</v>
      </c>
      <c r="C2748" s="6"/>
    </row>
    <row r="2749" spans="1:3" ht="25.5" customHeight="1">
      <c r="A2749" s="6">
        <v>520302</v>
      </c>
      <c r="B2749" s="6" t="s">
        <v>6640</v>
      </c>
      <c r="C2749" s="6"/>
    </row>
    <row r="2750" spans="1:3" ht="25.5" customHeight="1">
      <c r="A2750" s="6">
        <v>520303</v>
      </c>
      <c r="B2750" s="6" t="s">
        <v>6641</v>
      </c>
      <c r="C2750" s="6"/>
    </row>
    <row r="2751" spans="1:3" ht="25.5" customHeight="1">
      <c r="A2751" s="6">
        <v>520321</v>
      </c>
      <c r="B2751" s="6" t="s">
        <v>6642</v>
      </c>
      <c r="C2751" s="6"/>
    </row>
    <row r="2752" spans="1:3" ht="25.5" customHeight="1">
      <c r="A2752" s="6">
        <v>520322</v>
      </c>
      <c r="B2752" s="6" t="s">
        <v>6643</v>
      </c>
      <c r="C2752" s="6"/>
    </row>
    <row r="2753" spans="1:3" ht="25.5" customHeight="1">
      <c r="A2753" s="6">
        <v>520323</v>
      </c>
      <c r="B2753" s="6" t="s">
        <v>6644</v>
      </c>
      <c r="C2753" s="6"/>
    </row>
    <row r="2754" spans="1:3" ht="25.5" customHeight="1">
      <c r="A2754" s="6">
        <v>520324</v>
      </c>
      <c r="B2754" s="6" t="s">
        <v>6645</v>
      </c>
      <c r="C2754" s="6"/>
    </row>
    <row r="2755" spans="1:3" ht="38.25" customHeight="1">
      <c r="A2755" s="6">
        <v>520325</v>
      </c>
      <c r="B2755" s="6" t="s">
        <v>6646</v>
      </c>
      <c r="C2755" s="6"/>
    </row>
    <row r="2756" spans="1:3" ht="38.25" customHeight="1">
      <c r="A2756" s="6">
        <v>520326</v>
      </c>
      <c r="B2756" s="6" t="s">
        <v>6647</v>
      </c>
      <c r="C2756" s="6"/>
    </row>
    <row r="2757" spans="1:3" ht="25.5" customHeight="1">
      <c r="A2757" s="6">
        <v>520327</v>
      </c>
      <c r="B2757" s="6" t="s">
        <v>6648</v>
      </c>
      <c r="C2757" s="6"/>
    </row>
    <row r="2758" spans="1:3" ht="25.5" customHeight="1">
      <c r="A2758" s="6">
        <v>520328</v>
      </c>
      <c r="B2758" s="6" t="s">
        <v>6649</v>
      </c>
      <c r="C2758" s="6"/>
    </row>
    <row r="2759" spans="1:3" ht="25.5" customHeight="1">
      <c r="A2759" s="6">
        <v>520329</v>
      </c>
      <c r="B2759" s="6" t="s">
        <v>6650</v>
      </c>
      <c r="C2759" s="6"/>
    </row>
    <row r="2760" spans="1:3" ht="25.5" customHeight="1">
      <c r="A2760" s="6">
        <v>520330</v>
      </c>
      <c r="B2760" s="6" t="s">
        <v>6651</v>
      </c>
      <c r="C2760" s="6"/>
    </row>
    <row r="2761" spans="1:3" ht="25.5" customHeight="1">
      <c r="A2761" s="6">
        <v>520381</v>
      </c>
      <c r="B2761" s="6" t="s">
        <v>6652</v>
      </c>
      <c r="C2761" s="6"/>
    </row>
    <row r="2762" spans="1:3" ht="25.5" customHeight="1">
      <c r="A2762" s="6">
        <v>520382</v>
      </c>
      <c r="B2762" s="6" t="s">
        <v>6653</v>
      </c>
      <c r="C2762" s="6"/>
    </row>
    <row r="2763" spans="1:3">
      <c r="A2763" s="6">
        <v>520400</v>
      </c>
      <c r="B2763" s="6" t="s">
        <v>6654</v>
      </c>
      <c r="C2763" s="6"/>
    </row>
    <row r="2764" spans="1:3" ht="25.5" customHeight="1">
      <c r="A2764" s="6">
        <v>520401</v>
      </c>
      <c r="B2764" s="6" t="s">
        <v>6655</v>
      </c>
      <c r="C2764" s="6"/>
    </row>
    <row r="2765" spans="1:3" ht="25.5" customHeight="1">
      <c r="A2765" s="6">
        <v>520402</v>
      </c>
      <c r="B2765" s="6" t="s">
        <v>6656</v>
      </c>
      <c r="C2765" s="6"/>
    </row>
    <row r="2766" spans="1:3" ht="25.5" customHeight="1">
      <c r="A2766" s="6">
        <v>520421</v>
      </c>
      <c r="B2766" s="6" t="s">
        <v>6657</v>
      </c>
      <c r="C2766" s="6"/>
    </row>
    <row r="2767" spans="1:3" ht="25.5" customHeight="1">
      <c r="A2767" s="6">
        <v>520422</v>
      </c>
      <c r="B2767" s="6" t="s">
        <v>6658</v>
      </c>
      <c r="C2767" s="6"/>
    </row>
    <row r="2768" spans="1:3" ht="38.25" customHeight="1">
      <c r="A2768" s="6">
        <v>520423</v>
      </c>
      <c r="B2768" s="6" t="s">
        <v>6659</v>
      </c>
      <c r="C2768" s="6"/>
    </row>
    <row r="2769" spans="1:3" ht="38.25" customHeight="1">
      <c r="A2769" s="6">
        <v>520424</v>
      </c>
      <c r="B2769" s="6" t="s">
        <v>6660</v>
      </c>
      <c r="C2769" s="6"/>
    </row>
    <row r="2770" spans="1:3" ht="38.25" customHeight="1">
      <c r="A2770" s="6">
        <v>520425</v>
      </c>
      <c r="B2770" s="6" t="s">
        <v>6661</v>
      </c>
      <c r="C2770" s="6"/>
    </row>
    <row r="2771" spans="1:3">
      <c r="A2771" s="6">
        <v>520500</v>
      </c>
      <c r="B2771" s="6" t="s">
        <v>6662</v>
      </c>
      <c r="C2771" s="6"/>
    </row>
    <row r="2772" spans="1:3" ht="25.5" customHeight="1">
      <c r="A2772" s="6">
        <v>520501</v>
      </c>
      <c r="B2772" s="6" t="s">
        <v>6663</v>
      </c>
      <c r="C2772" s="6"/>
    </row>
    <row r="2773" spans="1:3" ht="25.5" customHeight="1">
      <c r="A2773" s="6">
        <v>520502</v>
      </c>
      <c r="B2773" s="6" t="s">
        <v>6664</v>
      </c>
      <c r="C2773" s="6"/>
    </row>
    <row r="2774" spans="1:3" ht="25.5" customHeight="1">
      <c r="A2774" s="6">
        <v>520521</v>
      </c>
      <c r="B2774" s="6" t="s">
        <v>6665</v>
      </c>
      <c r="C2774" s="6"/>
    </row>
    <row r="2775" spans="1:3" ht="25.5" customHeight="1">
      <c r="A2775" s="6">
        <v>520522</v>
      </c>
      <c r="B2775" s="6" t="s">
        <v>6666</v>
      </c>
      <c r="C2775" s="6"/>
    </row>
    <row r="2776" spans="1:3" ht="25.5" customHeight="1">
      <c r="A2776" s="6">
        <v>520523</v>
      </c>
      <c r="B2776" s="6" t="s">
        <v>6667</v>
      </c>
      <c r="C2776" s="6"/>
    </row>
    <row r="2777" spans="1:3" ht="25.5" customHeight="1">
      <c r="A2777" s="6">
        <v>520524</v>
      </c>
      <c r="B2777" s="6" t="s">
        <v>6668</v>
      </c>
      <c r="C2777" s="6"/>
    </row>
    <row r="2778" spans="1:3" ht="25.5" customHeight="1">
      <c r="A2778" s="6">
        <v>520525</v>
      </c>
      <c r="B2778" s="6" t="s">
        <v>6669</v>
      </c>
      <c r="C2778" s="6"/>
    </row>
    <row r="2779" spans="1:3" ht="51" customHeight="1">
      <c r="A2779" s="6">
        <v>520526</v>
      </c>
      <c r="B2779" s="6" t="s">
        <v>6670</v>
      </c>
      <c r="C2779" s="6"/>
    </row>
    <row r="2780" spans="1:3" ht="25.5" customHeight="1">
      <c r="A2780" s="6">
        <v>520527</v>
      </c>
      <c r="B2780" s="6" t="s">
        <v>6671</v>
      </c>
      <c r="C2780" s="6"/>
    </row>
    <row r="2781" spans="1:3">
      <c r="A2781" s="6">
        <v>520600</v>
      </c>
      <c r="B2781" s="6" t="s">
        <v>6672</v>
      </c>
      <c r="C2781" s="6"/>
    </row>
    <row r="2782" spans="1:3" ht="25.5" customHeight="1">
      <c r="A2782" s="6">
        <v>520601</v>
      </c>
      <c r="B2782" s="6" t="s">
        <v>6673</v>
      </c>
      <c r="C2782" s="6"/>
    </row>
    <row r="2783" spans="1:3" ht="25.5" customHeight="1">
      <c r="A2783" s="6">
        <v>520602</v>
      </c>
      <c r="B2783" s="6" t="s">
        <v>6674</v>
      </c>
      <c r="C2783" s="6"/>
    </row>
    <row r="2784" spans="1:3" ht="25.5" customHeight="1">
      <c r="A2784" s="6">
        <v>520603</v>
      </c>
      <c r="B2784" s="6" t="s">
        <v>6675</v>
      </c>
      <c r="C2784" s="6"/>
    </row>
    <row r="2785" spans="1:3" ht="25.5" customHeight="1">
      <c r="A2785" s="6">
        <v>520621</v>
      </c>
      <c r="B2785" s="6" t="s">
        <v>6676</v>
      </c>
      <c r="C2785" s="6"/>
    </row>
    <row r="2786" spans="1:3" ht="38.25" customHeight="1">
      <c r="A2786" s="6">
        <v>520622</v>
      </c>
      <c r="B2786" s="6" t="s">
        <v>6677</v>
      </c>
      <c r="C2786" s="6"/>
    </row>
    <row r="2787" spans="1:3" ht="25.5" customHeight="1">
      <c r="A2787" s="6">
        <v>520623</v>
      </c>
      <c r="B2787" s="6" t="s">
        <v>6678</v>
      </c>
      <c r="C2787" s="6"/>
    </row>
    <row r="2788" spans="1:3" ht="25.5" customHeight="1">
      <c r="A2788" s="6">
        <v>520624</v>
      </c>
      <c r="B2788" s="6" t="s">
        <v>6679</v>
      </c>
      <c r="C2788" s="6"/>
    </row>
    <row r="2789" spans="1:3" ht="38.25" customHeight="1">
      <c r="A2789" s="6">
        <v>520625</v>
      </c>
      <c r="B2789" s="6" t="s">
        <v>6680</v>
      </c>
      <c r="C2789" s="6"/>
    </row>
    <row r="2790" spans="1:3" ht="25.5" customHeight="1">
      <c r="A2790" s="6">
        <v>520626</v>
      </c>
      <c r="B2790" s="6" t="s">
        <v>6681</v>
      </c>
      <c r="C2790" s="6"/>
    </row>
    <row r="2791" spans="1:3" ht="38.25" customHeight="1">
      <c r="A2791" s="6">
        <v>520627</v>
      </c>
      <c r="B2791" s="6" t="s">
        <v>6682</v>
      </c>
      <c r="C2791" s="6"/>
    </row>
    <row r="2792" spans="1:3" ht="38.25" customHeight="1">
      <c r="A2792" s="6">
        <v>520628</v>
      </c>
      <c r="B2792" s="6" t="s">
        <v>6683</v>
      </c>
      <c r="C2792" s="6"/>
    </row>
    <row r="2793" spans="1:3" ht="38.25" customHeight="1">
      <c r="A2793" s="6">
        <v>522300</v>
      </c>
      <c r="B2793" s="6" t="s">
        <v>6684</v>
      </c>
      <c r="C2793" s="6"/>
    </row>
    <row r="2794" spans="1:3" ht="25.5" customHeight="1">
      <c r="A2794" s="6">
        <v>522301</v>
      </c>
      <c r="B2794" s="6" t="s">
        <v>6685</v>
      </c>
      <c r="C2794" s="6"/>
    </row>
    <row r="2795" spans="1:3" ht="25.5" customHeight="1">
      <c r="A2795" s="6">
        <v>522322</v>
      </c>
      <c r="B2795" s="6" t="s">
        <v>6686</v>
      </c>
      <c r="C2795" s="6"/>
    </row>
    <row r="2796" spans="1:3" ht="25.5" customHeight="1">
      <c r="A2796" s="6">
        <v>522323</v>
      </c>
      <c r="B2796" s="6" t="s">
        <v>6687</v>
      </c>
      <c r="C2796" s="6"/>
    </row>
    <row r="2797" spans="1:3" ht="25.5" customHeight="1">
      <c r="A2797" s="6">
        <v>522324</v>
      </c>
      <c r="B2797" s="6" t="s">
        <v>6688</v>
      </c>
      <c r="C2797" s="6"/>
    </row>
    <row r="2798" spans="1:3" ht="25.5" customHeight="1">
      <c r="A2798" s="6">
        <v>522325</v>
      </c>
      <c r="B2798" s="6" t="s">
        <v>6689</v>
      </c>
      <c r="C2798" s="6"/>
    </row>
    <row r="2799" spans="1:3" ht="25.5" customHeight="1">
      <c r="A2799" s="6">
        <v>522326</v>
      </c>
      <c r="B2799" s="6" t="s">
        <v>6690</v>
      </c>
      <c r="C2799" s="6"/>
    </row>
    <row r="2800" spans="1:3" ht="25.5" customHeight="1">
      <c r="A2800" s="6">
        <v>522327</v>
      </c>
      <c r="B2800" s="6" t="s">
        <v>6691</v>
      </c>
      <c r="C2800" s="6"/>
    </row>
    <row r="2801" spans="1:3" ht="25.5" customHeight="1">
      <c r="A2801" s="6">
        <v>522328</v>
      </c>
      <c r="B2801" s="6" t="s">
        <v>6692</v>
      </c>
      <c r="C2801" s="6"/>
    </row>
    <row r="2802" spans="1:3" ht="38.25" customHeight="1">
      <c r="A2802" s="6">
        <v>522600</v>
      </c>
      <c r="B2802" s="6" t="s">
        <v>6693</v>
      </c>
      <c r="C2802" s="6"/>
    </row>
    <row r="2803" spans="1:3" ht="25.5" customHeight="1">
      <c r="A2803" s="6">
        <v>522601</v>
      </c>
      <c r="B2803" s="6" t="s">
        <v>6694</v>
      </c>
      <c r="C2803" s="6"/>
    </row>
    <row r="2804" spans="1:3" ht="25.5" customHeight="1">
      <c r="A2804" s="6">
        <v>522622</v>
      </c>
      <c r="B2804" s="6" t="s">
        <v>6695</v>
      </c>
      <c r="C2804" s="6"/>
    </row>
    <row r="2805" spans="1:3" ht="25.5" customHeight="1">
      <c r="A2805" s="6">
        <v>522623</v>
      </c>
      <c r="B2805" s="6" t="s">
        <v>6696</v>
      </c>
      <c r="C2805" s="6"/>
    </row>
    <row r="2806" spans="1:3" ht="25.5" customHeight="1">
      <c r="A2806" s="6">
        <v>522624</v>
      </c>
      <c r="B2806" s="6" t="s">
        <v>6697</v>
      </c>
      <c r="C2806" s="6"/>
    </row>
    <row r="2807" spans="1:3" ht="25.5" customHeight="1">
      <c r="A2807" s="6">
        <v>522625</v>
      </c>
      <c r="B2807" s="6" t="s">
        <v>6698</v>
      </c>
      <c r="C2807" s="6"/>
    </row>
    <row r="2808" spans="1:3" ht="25.5" customHeight="1">
      <c r="A2808" s="6">
        <v>522626</v>
      </c>
      <c r="B2808" s="6" t="s">
        <v>6699</v>
      </c>
      <c r="C2808" s="6"/>
    </row>
    <row r="2809" spans="1:3" ht="25.5" customHeight="1">
      <c r="A2809" s="6">
        <v>522627</v>
      </c>
      <c r="B2809" s="6" t="s">
        <v>6700</v>
      </c>
      <c r="C2809" s="6"/>
    </row>
    <row r="2810" spans="1:3" ht="25.5" customHeight="1">
      <c r="A2810" s="6">
        <v>522628</v>
      </c>
      <c r="B2810" s="6" t="s">
        <v>6701</v>
      </c>
      <c r="C2810" s="6"/>
    </row>
    <row r="2811" spans="1:3" ht="25.5" customHeight="1">
      <c r="A2811" s="6">
        <v>522629</v>
      </c>
      <c r="B2811" s="6" t="s">
        <v>6702</v>
      </c>
      <c r="C2811" s="6"/>
    </row>
    <row r="2812" spans="1:3" ht="25.5" customHeight="1">
      <c r="A2812" s="6">
        <v>522630</v>
      </c>
      <c r="B2812" s="6" t="s">
        <v>6703</v>
      </c>
      <c r="C2812" s="6"/>
    </row>
    <row r="2813" spans="1:3" ht="25.5" customHeight="1">
      <c r="A2813" s="6">
        <v>522631</v>
      </c>
      <c r="B2813" s="6" t="s">
        <v>6704</v>
      </c>
      <c r="C2813" s="6"/>
    </row>
    <row r="2814" spans="1:3" ht="25.5" customHeight="1">
      <c r="A2814" s="6">
        <v>522632</v>
      </c>
      <c r="B2814" s="6" t="s">
        <v>6705</v>
      </c>
      <c r="C2814" s="6"/>
    </row>
    <row r="2815" spans="1:3" ht="25.5" customHeight="1">
      <c r="A2815" s="6">
        <v>522633</v>
      </c>
      <c r="B2815" s="6" t="s">
        <v>6706</v>
      </c>
      <c r="C2815" s="6"/>
    </row>
    <row r="2816" spans="1:3" ht="25.5" customHeight="1">
      <c r="A2816" s="6">
        <v>522634</v>
      </c>
      <c r="B2816" s="6" t="s">
        <v>6707</v>
      </c>
      <c r="C2816" s="6"/>
    </row>
    <row r="2817" spans="1:3" ht="25.5" customHeight="1">
      <c r="A2817" s="6">
        <v>522635</v>
      </c>
      <c r="B2817" s="6" t="s">
        <v>6708</v>
      </c>
      <c r="C2817" s="6"/>
    </row>
    <row r="2818" spans="1:3" ht="25.5" customHeight="1">
      <c r="A2818" s="6">
        <v>522636</v>
      </c>
      <c r="B2818" s="6" t="s">
        <v>6709</v>
      </c>
      <c r="C2818" s="6"/>
    </row>
    <row r="2819" spans="1:3" ht="38.25" customHeight="1">
      <c r="A2819" s="6">
        <v>522700</v>
      </c>
      <c r="B2819" s="6" t="s">
        <v>6710</v>
      </c>
      <c r="C2819" s="6"/>
    </row>
    <row r="2820" spans="1:3" ht="25.5" customHeight="1">
      <c r="A2820" s="6">
        <v>522701</v>
      </c>
      <c r="B2820" s="6" t="s">
        <v>6711</v>
      </c>
      <c r="C2820" s="6"/>
    </row>
    <row r="2821" spans="1:3" ht="25.5" customHeight="1">
      <c r="A2821" s="6">
        <v>522702</v>
      </c>
      <c r="B2821" s="6" t="s">
        <v>6712</v>
      </c>
      <c r="C2821" s="6"/>
    </row>
    <row r="2822" spans="1:3" ht="25.5" customHeight="1">
      <c r="A2822" s="6">
        <v>522722</v>
      </c>
      <c r="B2822" s="6" t="s">
        <v>6713</v>
      </c>
      <c r="C2822" s="6"/>
    </row>
    <row r="2823" spans="1:3" ht="25.5" customHeight="1">
      <c r="A2823" s="6">
        <v>522723</v>
      </c>
      <c r="B2823" s="6" t="s">
        <v>6714</v>
      </c>
      <c r="C2823" s="6"/>
    </row>
    <row r="2824" spans="1:3" ht="25.5" customHeight="1">
      <c r="A2824" s="6">
        <v>522725</v>
      </c>
      <c r="B2824" s="6" t="s">
        <v>6715</v>
      </c>
      <c r="C2824" s="6"/>
    </row>
    <row r="2825" spans="1:3" ht="25.5" customHeight="1">
      <c r="A2825" s="6">
        <v>522726</v>
      </c>
      <c r="B2825" s="6" t="s">
        <v>6716</v>
      </c>
      <c r="C2825" s="6"/>
    </row>
    <row r="2826" spans="1:3" ht="25.5" customHeight="1">
      <c r="A2826" s="6">
        <v>522727</v>
      </c>
      <c r="B2826" s="6" t="s">
        <v>6717</v>
      </c>
      <c r="C2826" s="6"/>
    </row>
    <row r="2827" spans="1:3" ht="25.5" customHeight="1">
      <c r="A2827" s="6">
        <v>522728</v>
      </c>
      <c r="B2827" s="6" t="s">
        <v>6718</v>
      </c>
      <c r="C2827" s="6"/>
    </row>
    <row r="2828" spans="1:3" ht="25.5" customHeight="1">
      <c r="A2828" s="6">
        <v>522729</v>
      </c>
      <c r="B2828" s="6" t="s">
        <v>6719</v>
      </c>
      <c r="C2828" s="6"/>
    </row>
    <row r="2829" spans="1:3" ht="25.5" customHeight="1">
      <c r="A2829" s="6">
        <v>522730</v>
      </c>
      <c r="B2829" s="6" t="s">
        <v>6720</v>
      </c>
      <c r="C2829" s="6"/>
    </row>
    <row r="2830" spans="1:3" ht="25.5" customHeight="1">
      <c r="A2830" s="6">
        <v>522731</v>
      </c>
      <c r="B2830" s="6" t="s">
        <v>6721</v>
      </c>
      <c r="C2830" s="6"/>
    </row>
    <row r="2831" spans="1:3" ht="38.25" customHeight="1">
      <c r="A2831" s="6">
        <v>522732</v>
      </c>
      <c r="B2831" s="6" t="s">
        <v>6722</v>
      </c>
      <c r="C2831" s="6"/>
    </row>
    <row r="2832" spans="1:3">
      <c r="A2832" s="6">
        <v>530000</v>
      </c>
      <c r="B2832" s="6" t="s">
        <v>6723</v>
      </c>
      <c r="C2832" s="6"/>
    </row>
    <row r="2833" spans="1:3">
      <c r="A2833" s="6">
        <v>530100</v>
      </c>
      <c r="B2833" s="6" t="s">
        <v>6724</v>
      </c>
      <c r="C2833" s="6"/>
    </row>
    <row r="2834" spans="1:3" ht="25.5" customHeight="1">
      <c r="A2834" s="6">
        <v>530101</v>
      </c>
      <c r="B2834" s="6" t="s">
        <v>6725</v>
      </c>
      <c r="C2834" s="6"/>
    </row>
    <row r="2835" spans="1:3" ht="25.5" customHeight="1">
      <c r="A2835" s="6">
        <v>530102</v>
      </c>
      <c r="B2835" s="6" t="s">
        <v>6726</v>
      </c>
      <c r="C2835" s="6"/>
    </row>
    <row r="2836" spans="1:3" ht="25.5" customHeight="1">
      <c r="A2836" s="6">
        <v>530103</v>
      </c>
      <c r="B2836" s="6" t="s">
        <v>6727</v>
      </c>
      <c r="C2836" s="6"/>
    </row>
    <row r="2837" spans="1:3" ht="25.5" customHeight="1">
      <c r="A2837" s="6">
        <v>530111</v>
      </c>
      <c r="B2837" s="6" t="s">
        <v>6728</v>
      </c>
      <c r="C2837" s="6"/>
    </row>
    <row r="2838" spans="1:3" ht="25.5" customHeight="1">
      <c r="A2838" s="6">
        <v>530112</v>
      </c>
      <c r="B2838" s="6" t="s">
        <v>6729</v>
      </c>
      <c r="C2838" s="6"/>
    </row>
    <row r="2839" spans="1:3" ht="25.5" customHeight="1">
      <c r="A2839" s="6">
        <v>530113</v>
      </c>
      <c r="B2839" s="6" t="s">
        <v>6730</v>
      </c>
      <c r="C2839" s="6"/>
    </row>
    <row r="2840" spans="1:3" ht="25.5" customHeight="1">
      <c r="A2840" s="6">
        <v>530114</v>
      </c>
      <c r="B2840" s="6" t="s">
        <v>6731</v>
      </c>
      <c r="C2840" s="6"/>
    </row>
    <row r="2841" spans="1:3" ht="25.5" customHeight="1">
      <c r="A2841" s="6">
        <v>530122</v>
      </c>
      <c r="B2841" s="6" t="s">
        <v>6732</v>
      </c>
      <c r="C2841" s="6"/>
    </row>
    <row r="2842" spans="1:3" ht="25.5" customHeight="1">
      <c r="A2842" s="6">
        <v>530124</v>
      </c>
      <c r="B2842" s="6" t="s">
        <v>6733</v>
      </c>
      <c r="C2842" s="6"/>
    </row>
    <row r="2843" spans="1:3" ht="25.5" customHeight="1">
      <c r="A2843" s="6">
        <v>530125</v>
      </c>
      <c r="B2843" s="6" t="s">
        <v>6734</v>
      </c>
      <c r="C2843" s="6"/>
    </row>
    <row r="2844" spans="1:3" ht="38.25" customHeight="1">
      <c r="A2844" s="6">
        <v>530126</v>
      </c>
      <c r="B2844" s="6" t="s">
        <v>6735</v>
      </c>
      <c r="C2844" s="6"/>
    </row>
    <row r="2845" spans="1:3" ht="25.5" customHeight="1">
      <c r="A2845" s="6">
        <v>530127</v>
      </c>
      <c r="B2845" s="6" t="s">
        <v>6736</v>
      </c>
      <c r="C2845" s="6"/>
    </row>
    <row r="2846" spans="1:3" ht="38.25" customHeight="1">
      <c r="A2846" s="6">
        <v>530128</v>
      </c>
      <c r="B2846" s="6" t="s">
        <v>6737</v>
      </c>
      <c r="C2846" s="6"/>
    </row>
    <row r="2847" spans="1:3" ht="38.25" customHeight="1">
      <c r="A2847" s="6">
        <v>530129</v>
      </c>
      <c r="B2847" s="6" t="s">
        <v>6738</v>
      </c>
      <c r="C2847" s="6"/>
    </row>
    <row r="2848" spans="1:3" ht="25.5" customHeight="1">
      <c r="A2848" s="6">
        <v>530181</v>
      </c>
      <c r="B2848" s="6" t="s">
        <v>6739</v>
      </c>
      <c r="C2848" s="6"/>
    </row>
    <row r="2849" spans="1:3">
      <c r="A2849" s="6">
        <v>530300</v>
      </c>
      <c r="B2849" s="6" t="s">
        <v>6740</v>
      </c>
      <c r="C2849" s="6"/>
    </row>
    <row r="2850" spans="1:3" ht="25.5" customHeight="1">
      <c r="A2850" s="6">
        <v>530301</v>
      </c>
      <c r="B2850" s="6" t="s">
        <v>6741</v>
      </c>
      <c r="C2850" s="6"/>
    </row>
    <row r="2851" spans="1:3" ht="25.5" customHeight="1">
      <c r="A2851" s="6">
        <v>530302</v>
      </c>
      <c r="B2851" s="6" t="s">
        <v>6742</v>
      </c>
      <c r="C2851" s="6"/>
    </row>
    <row r="2852" spans="1:3" ht="25.5" customHeight="1">
      <c r="A2852" s="6">
        <v>530321</v>
      </c>
      <c r="B2852" s="6" t="s">
        <v>6743</v>
      </c>
      <c r="C2852" s="6"/>
    </row>
    <row r="2853" spans="1:3" ht="25.5" customHeight="1">
      <c r="A2853" s="6">
        <v>530322</v>
      </c>
      <c r="B2853" s="6" t="s">
        <v>6744</v>
      </c>
      <c r="C2853" s="6"/>
    </row>
    <row r="2854" spans="1:3" ht="25.5" customHeight="1">
      <c r="A2854" s="6">
        <v>530323</v>
      </c>
      <c r="B2854" s="6" t="s">
        <v>6745</v>
      </c>
      <c r="C2854" s="6"/>
    </row>
    <row r="2855" spans="1:3" ht="25.5" customHeight="1">
      <c r="A2855" s="6">
        <v>530324</v>
      </c>
      <c r="B2855" s="6" t="s">
        <v>6746</v>
      </c>
      <c r="C2855" s="6"/>
    </row>
    <row r="2856" spans="1:3" ht="25.5" customHeight="1">
      <c r="A2856" s="6">
        <v>530325</v>
      </c>
      <c r="B2856" s="6" t="s">
        <v>6747</v>
      </c>
      <c r="C2856" s="6"/>
    </row>
    <row r="2857" spans="1:3" ht="25.5" customHeight="1">
      <c r="A2857" s="6">
        <v>530326</v>
      </c>
      <c r="B2857" s="6" t="s">
        <v>6748</v>
      </c>
      <c r="C2857" s="6"/>
    </row>
    <row r="2858" spans="1:3" ht="25.5" customHeight="1">
      <c r="A2858" s="6">
        <v>530328</v>
      </c>
      <c r="B2858" s="6" t="s">
        <v>6749</v>
      </c>
      <c r="C2858" s="6"/>
    </row>
    <row r="2859" spans="1:3" ht="25.5" customHeight="1">
      <c r="A2859" s="6">
        <v>530381</v>
      </c>
      <c r="B2859" s="6" t="s">
        <v>6750</v>
      </c>
      <c r="C2859" s="6"/>
    </row>
    <row r="2860" spans="1:3">
      <c r="A2860" s="6">
        <v>530400</v>
      </c>
      <c r="B2860" s="6" t="s">
        <v>6751</v>
      </c>
      <c r="C2860" s="6"/>
    </row>
    <row r="2861" spans="1:3" ht="25.5" customHeight="1">
      <c r="A2861" s="6">
        <v>530401</v>
      </c>
      <c r="B2861" s="6" t="s">
        <v>6752</v>
      </c>
      <c r="C2861" s="6"/>
    </row>
    <row r="2862" spans="1:3" ht="25.5" customHeight="1">
      <c r="A2862" s="6">
        <v>530402</v>
      </c>
      <c r="B2862" s="6" t="s">
        <v>6753</v>
      </c>
      <c r="C2862" s="6"/>
    </row>
    <row r="2863" spans="1:3" ht="25.5" customHeight="1">
      <c r="A2863" s="6">
        <v>530421</v>
      </c>
      <c r="B2863" s="6" t="s">
        <v>6754</v>
      </c>
      <c r="C2863" s="6"/>
    </row>
    <row r="2864" spans="1:3" ht="25.5" customHeight="1">
      <c r="A2864" s="6">
        <v>530422</v>
      </c>
      <c r="B2864" s="6" t="s">
        <v>6755</v>
      </c>
      <c r="C2864" s="6"/>
    </row>
    <row r="2865" spans="1:3" ht="25.5" customHeight="1">
      <c r="A2865" s="6">
        <v>530423</v>
      </c>
      <c r="B2865" s="6" t="s">
        <v>6756</v>
      </c>
      <c r="C2865" s="6"/>
    </row>
    <row r="2866" spans="1:3" ht="25.5" customHeight="1">
      <c r="A2866" s="6">
        <v>530424</v>
      </c>
      <c r="B2866" s="6" t="s">
        <v>6757</v>
      </c>
      <c r="C2866" s="6"/>
    </row>
    <row r="2867" spans="1:3" ht="25.5" customHeight="1">
      <c r="A2867" s="6">
        <v>530425</v>
      </c>
      <c r="B2867" s="6" t="s">
        <v>6758</v>
      </c>
      <c r="C2867" s="6"/>
    </row>
    <row r="2868" spans="1:3" ht="38.25" customHeight="1">
      <c r="A2868" s="6">
        <v>530426</v>
      </c>
      <c r="B2868" s="6" t="s">
        <v>6759</v>
      </c>
      <c r="C2868" s="6"/>
    </row>
    <row r="2869" spans="1:3" ht="38.25" customHeight="1">
      <c r="A2869" s="6">
        <v>530427</v>
      </c>
      <c r="B2869" s="6" t="s">
        <v>6760</v>
      </c>
      <c r="C2869" s="6"/>
    </row>
    <row r="2870" spans="1:3" ht="51" customHeight="1">
      <c r="A2870" s="6">
        <v>530428</v>
      </c>
      <c r="B2870" s="6" t="s">
        <v>6761</v>
      </c>
      <c r="C2870" s="6"/>
    </row>
    <row r="2871" spans="1:3">
      <c r="A2871" s="6">
        <v>530500</v>
      </c>
      <c r="B2871" s="6" t="s">
        <v>6762</v>
      </c>
      <c r="C2871" s="6"/>
    </row>
    <row r="2872" spans="1:3" ht="25.5" customHeight="1">
      <c r="A2872" s="6">
        <v>530501</v>
      </c>
      <c r="B2872" s="6" t="s">
        <v>6763</v>
      </c>
      <c r="C2872" s="6"/>
    </row>
    <row r="2873" spans="1:3" ht="25.5" customHeight="1">
      <c r="A2873" s="6">
        <v>530502</v>
      </c>
      <c r="B2873" s="6" t="s">
        <v>6764</v>
      </c>
      <c r="C2873" s="6"/>
    </row>
    <row r="2874" spans="1:3" ht="25.5" customHeight="1">
      <c r="A2874" s="6">
        <v>530521</v>
      </c>
      <c r="B2874" s="6" t="s">
        <v>6765</v>
      </c>
      <c r="C2874" s="6"/>
    </row>
    <row r="2875" spans="1:3" ht="25.5" customHeight="1">
      <c r="A2875" s="6">
        <v>530522</v>
      </c>
      <c r="B2875" s="6" t="s">
        <v>6766</v>
      </c>
      <c r="C2875" s="6"/>
    </row>
    <row r="2876" spans="1:3" ht="25.5" customHeight="1">
      <c r="A2876" s="6">
        <v>530523</v>
      </c>
      <c r="B2876" s="6" t="s">
        <v>6767</v>
      </c>
      <c r="C2876" s="6"/>
    </row>
    <row r="2877" spans="1:3" ht="25.5" customHeight="1">
      <c r="A2877" s="6">
        <v>530524</v>
      </c>
      <c r="B2877" s="6" t="s">
        <v>6768</v>
      </c>
      <c r="C2877" s="6"/>
    </row>
    <row r="2878" spans="1:3">
      <c r="A2878" s="6">
        <v>530600</v>
      </c>
      <c r="B2878" s="6" t="s">
        <v>6769</v>
      </c>
      <c r="C2878" s="6"/>
    </row>
    <row r="2879" spans="1:3" ht="25.5" customHeight="1">
      <c r="A2879" s="6">
        <v>530601</v>
      </c>
      <c r="B2879" s="6" t="s">
        <v>6770</v>
      </c>
      <c r="C2879" s="6"/>
    </row>
    <row r="2880" spans="1:3" ht="25.5" customHeight="1">
      <c r="A2880" s="6">
        <v>530602</v>
      </c>
      <c r="B2880" s="6" t="s">
        <v>6771</v>
      </c>
      <c r="C2880" s="6"/>
    </row>
    <row r="2881" spans="1:3" ht="25.5" customHeight="1">
      <c r="A2881" s="6">
        <v>530621</v>
      </c>
      <c r="B2881" s="6" t="s">
        <v>6772</v>
      </c>
      <c r="C2881" s="6"/>
    </row>
    <row r="2882" spans="1:3" ht="25.5" customHeight="1">
      <c r="A2882" s="6">
        <v>530622</v>
      </c>
      <c r="B2882" s="6" t="s">
        <v>6773</v>
      </c>
      <c r="C2882" s="6"/>
    </row>
    <row r="2883" spans="1:3" ht="25.5" customHeight="1">
      <c r="A2883" s="6">
        <v>530623</v>
      </c>
      <c r="B2883" s="6" t="s">
        <v>6774</v>
      </c>
      <c r="C2883" s="6"/>
    </row>
    <row r="2884" spans="1:3" ht="25.5" customHeight="1">
      <c r="A2884" s="6">
        <v>530624</v>
      </c>
      <c r="B2884" s="6" t="s">
        <v>6775</v>
      </c>
      <c r="C2884" s="6"/>
    </row>
    <row r="2885" spans="1:3" ht="25.5" customHeight="1">
      <c r="A2885" s="6">
        <v>530625</v>
      </c>
      <c r="B2885" s="6" t="s">
        <v>6776</v>
      </c>
      <c r="C2885" s="6"/>
    </row>
    <row r="2886" spans="1:3" ht="25.5" customHeight="1">
      <c r="A2886" s="6">
        <v>530626</v>
      </c>
      <c r="B2886" s="6" t="s">
        <v>6777</v>
      </c>
      <c r="C2886" s="6"/>
    </row>
    <row r="2887" spans="1:3" ht="25.5" customHeight="1">
      <c r="A2887" s="6">
        <v>530627</v>
      </c>
      <c r="B2887" s="6" t="s">
        <v>6778</v>
      </c>
      <c r="C2887" s="6"/>
    </row>
    <row r="2888" spans="1:3" ht="25.5" customHeight="1">
      <c r="A2888" s="6">
        <v>530628</v>
      </c>
      <c r="B2888" s="6" t="s">
        <v>6779</v>
      </c>
      <c r="C2888" s="6"/>
    </row>
    <row r="2889" spans="1:3" ht="25.5" customHeight="1">
      <c r="A2889" s="6">
        <v>530629</v>
      </c>
      <c r="B2889" s="6" t="s">
        <v>6780</v>
      </c>
      <c r="C2889" s="6"/>
    </row>
    <row r="2890" spans="1:3" ht="25.5" customHeight="1">
      <c r="A2890" s="6">
        <v>530630</v>
      </c>
      <c r="B2890" s="6" t="s">
        <v>6781</v>
      </c>
      <c r="C2890" s="6"/>
    </row>
    <row r="2891" spans="1:3">
      <c r="A2891" s="6">
        <v>530700</v>
      </c>
      <c r="B2891" s="6" t="s">
        <v>6782</v>
      </c>
      <c r="C2891" s="6"/>
    </row>
    <row r="2892" spans="1:3" ht="25.5" customHeight="1">
      <c r="A2892" s="6">
        <v>530701</v>
      </c>
      <c r="B2892" s="6" t="s">
        <v>6783</v>
      </c>
      <c r="C2892" s="6"/>
    </row>
    <row r="2893" spans="1:3" ht="25.5" customHeight="1">
      <c r="A2893" s="6">
        <v>530702</v>
      </c>
      <c r="B2893" s="6" t="s">
        <v>6784</v>
      </c>
      <c r="C2893" s="6"/>
    </row>
    <row r="2894" spans="1:3" ht="38.25" customHeight="1">
      <c r="A2894" s="6">
        <v>530721</v>
      </c>
      <c r="B2894" s="6" t="s">
        <v>6785</v>
      </c>
      <c r="C2894" s="6"/>
    </row>
    <row r="2895" spans="1:3" ht="25.5" customHeight="1">
      <c r="A2895" s="6">
        <v>530722</v>
      </c>
      <c r="B2895" s="6" t="s">
        <v>6786</v>
      </c>
      <c r="C2895" s="6"/>
    </row>
    <row r="2896" spans="1:3" ht="25.5" customHeight="1">
      <c r="A2896" s="6">
        <v>530723</v>
      </c>
      <c r="B2896" s="6" t="s">
        <v>6787</v>
      </c>
      <c r="C2896" s="6"/>
    </row>
    <row r="2897" spans="1:3" ht="38.25" customHeight="1">
      <c r="A2897" s="6">
        <v>530724</v>
      </c>
      <c r="B2897" s="6" t="s">
        <v>6788</v>
      </c>
      <c r="C2897" s="6"/>
    </row>
    <row r="2898" spans="1:3">
      <c r="A2898" s="6">
        <v>530800</v>
      </c>
      <c r="B2898" s="6" t="s">
        <v>6789</v>
      </c>
      <c r="C2898" s="6"/>
    </row>
    <row r="2899" spans="1:3" ht="25.5" customHeight="1">
      <c r="A2899" s="6">
        <v>530801</v>
      </c>
      <c r="B2899" s="6" t="s">
        <v>6790</v>
      </c>
      <c r="C2899" s="6"/>
    </row>
    <row r="2900" spans="1:3" ht="25.5" customHeight="1">
      <c r="A2900" s="6">
        <v>530802</v>
      </c>
      <c r="B2900" s="6" t="s">
        <v>6791</v>
      </c>
      <c r="C2900" s="6"/>
    </row>
    <row r="2901" spans="1:3" ht="38.25" customHeight="1">
      <c r="A2901" s="6">
        <v>530821</v>
      </c>
      <c r="B2901" s="6" t="s">
        <v>6792</v>
      </c>
      <c r="C2901" s="6"/>
    </row>
    <row r="2902" spans="1:3" ht="38.25" customHeight="1">
      <c r="A2902" s="6">
        <v>530822</v>
      </c>
      <c r="B2902" s="6" t="s">
        <v>6793</v>
      </c>
      <c r="C2902" s="6"/>
    </row>
    <row r="2903" spans="1:3" ht="38.25" customHeight="1">
      <c r="A2903" s="6">
        <v>530823</v>
      </c>
      <c r="B2903" s="6" t="s">
        <v>6794</v>
      </c>
      <c r="C2903" s="6"/>
    </row>
    <row r="2904" spans="1:3" ht="38.25" customHeight="1">
      <c r="A2904" s="6">
        <v>530824</v>
      </c>
      <c r="B2904" s="6" t="s">
        <v>6795</v>
      </c>
      <c r="C2904" s="6"/>
    </row>
    <row r="2905" spans="1:3" ht="51" customHeight="1">
      <c r="A2905" s="6">
        <v>530825</v>
      </c>
      <c r="B2905" s="6" t="s">
        <v>6796</v>
      </c>
      <c r="C2905" s="6"/>
    </row>
    <row r="2906" spans="1:3" ht="38.25" customHeight="1">
      <c r="A2906" s="6">
        <v>530826</v>
      </c>
      <c r="B2906" s="6" t="s">
        <v>6797</v>
      </c>
      <c r="C2906" s="6"/>
    </row>
    <row r="2907" spans="1:3" ht="51" customHeight="1">
      <c r="A2907" s="6">
        <v>530827</v>
      </c>
      <c r="B2907" s="6" t="s">
        <v>6798</v>
      </c>
      <c r="C2907" s="6"/>
    </row>
    <row r="2908" spans="1:3" ht="38.25" customHeight="1">
      <c r="A2908" s="6">
        <v>530828</v>
      </c>
      <c r="B2908" s="6" t="s">
        <v>6799</v>
      </c>
      <c r="C2908" s="6"/>
    </row>
    <row r="2909" spans="1:3" ht="38.25" customHeight="1">
      <c r="A2909" s="6">
        <v>530829</v>
      </c>
      <c r="B2909" s="6" t="s">
        <v>6800</v>
      </c>
      <c r="C2909" s="6"/>
    </row>
    <row r="2910" spans="1:3">
      <c r="A2910" s="6">
        <v>530900</v>
      </c>
      <c r="B2910" s="6" t="s">
        <v>6801</v>
      </c>
      <c r="C2910" s="6"/>
    </row>
    <row r="2911" spans="1:3" ht="25.5" customHeight="1">
      <c r="A2911" s="6">
        <v>530901</v>
      </c>
      <c r="B2911" s="6" t="s">
        <v>6802</v>
      </c>
      <c r="C2911" s="6"/>
    </row>
    <row r="2912" spans="1:3" ht="25.5" customHeight="1">
      <c r="A2912" s="6">
        <v>530902</v>
      </c>
      <c r="B2912" s="6" t="s">
        <v>6803</v>
      </c>
      <c r="C2912" s="6"/>
    </row>
    <row r="2913" spans="1:3" ht="25.5" customHeight="1">
      <c r="A2913" s="6">
        <v>530921</v>
      </c>
      <c r="B2913" s="6" t="s">
        <v>6804</v>
      </c>
      <c r="C2913" s="6"/>
    </row>
    <row r="2914" spans="1:3">
      <c r="A2914" s="6">
        <v>530922</v>
      </c>
      <c r="B2914" s="6" t="s">
        <v>6805</v>
      </c>
      <c r="C2914" s="6"/>
    </row>
    <row r="2915" spans="1:3" ht="25.5" customHeight="1">
      <c r="A2915" s="6">
        <v>530923</v>
      </c>
      <c r="B2915" s="6" t="s">
        <v>6806</v>
      </c>
      <c r="C2915" s="6"/>
    </row>
    <row r="2916" spans="1:3" ht="25.5" customHeight="1">
      <c r="A2916" s="6">
        <v>530924</v>
      </c>
      <c r="B2916" s="6" t="s">
        <v>6807</v>
      </c>
      <c r="C2916" s="6"/>
    </row>
    <row r="2917" spans="1:3" ht="63.75" customHeight="1">
      <c r="A2917" s="6">
        <v>530925</v>
      </c>
      <c r="B2917" s="6" t="s">
        <v>6808</v>
      </c>
      <c r="C2917" s="6"/>
    </row>
    <row r="2918" spans="1:3" ht="38.25" customHeight="1">
      <c r="A2918" s="6">
        <v>530926</v>
      </c>
      <c r="B2918" s="6" t="s">
        <v>6809</v>
      </c>
      <c r="C2918" s="6"/>
    </row>
    <row r="2919" spans="1:3" ht="38.25" customHeight="1">
      <c r="A2919" s="6">
        <v>530927</v>
      </c>
      <c r="B2919" s="6" t="s">
        <v>6810</v>
      </c>
      <c r="C2919" s="6"/>
    </row>
    <row r="2920" spans="1:3" ht="25.5" customHeight="1">
      <c r="A2920" s="6">
        <v>532300</v>
      </c>
      <c r="B2920" s="6" t="s">
        <v>6811</v>
      </c>
      <c r="C2920" s="6"/>
    </row>
    <row r="2921" spans="1:3" ht="25.5" customHeight="1">
      <c r="A2921" s="6">
        <v>532301</v>
      </c>
      <c r="B2921" s="6" t="s">
        <v>6812</v>
      </c>
      <c r="C2921" s="6"/>
    </row>
    <row r="2922" spans="1:3" ht="25.5" customHeight="1">
      <c r="A2922" s="6">
        <v>532322</v>
      </c>
      <c r="B2922" s="6" t="s">
        <v>6813</v>
      </c>
      <c r="C2922" s="6"/>
    </row>
    <row r="2923" spans="1:3" ht="25.5" customHeight="1">
      <c r="A2923" s="6">
        <v>532323</v>
      </c>
      <c r="B2923" s="6" t="s">
        <v>6814</v>
      </c>
      <c r="C2923" s="6"/>
    </row>
    <row r="2924" spans="1:3" ht="25.5" customHeight="1">
      <c r="A2924" s="6">
        <v>532324</v>
      </c>
      <c r="B2924" s="6" t="s">
        <v>6815</v>
      </c>
      <c r="C2924" s="6"/>
    </row>
    <row r="2925" spans="1:3" ht="25.5" customHeight="1">
      <c r="A2925" s="6">
        <v>532325</v>
      </c>
      <c r="B2925" s="6" t="s">
        <v>6816</v>
      </c>
      <c r="C2925" s="6"/>
    </row>
    <row r="2926" spans="1:3" ht="25.5" customHeight="1">
      <c r="A2926" s="6">
        <v>532326</v>
      </c>
      <c r="B2926" s="6" t="s">
        <v>6817</v>
      </c>
      <c r="C2926" s="6"/>
    </row>
    <row r="2927" spans="1:3" ht="25.5" customHeight="1">
      <c r="A2927" s="6">
        <v>532327</v>
      </c>
      <c r="B2927" s="6" t="s">
        <v>6818</v>
      </c>
      <c r="C2927" s="6"/>
    </row>
    <row r="2928" spans="1:3" ht="25.5" customHeight="1">
      <c r="A2928" s="6">
        <v>532328</v>
      </c>
      <c r="B2928" s="6" t="s">
        <v>6819</v>
      </c>
      <c r="C2928" s="6"/>
    </row>
    <row r="2929" spans="1:3" ht="25.5" customHeight="1">
      <c r="A2929" s="6">
        <v>532329</v>
      </c>
      <c r="B2929" s="6" t="s">
        <v>6820</v>
      </c>
      <c r="C2929" s="6"/>
    </row>
    <row r="2930" spans="1:3" ht="25.5" customHeight="1">
      <c r="A2930" s="6">
        <v>532331</v>
      </c>
      <c r="B2930" s="6" t="s">
        <v>6821</v>
      </c>
      <c r="C2930" s="6"/>
    </row>
    <row r="2931" spans="1:3" ht="38.25" customHeight="1">
      <c r="A2931" s="6">
        <v>532500</v>
      </c>
      <c r="B2931" s="6" t="s">
        <v>6822</v>
      </c>
      <c r="C2931" s="6"/>
    </row>
    <row r="2932" spans="1:3" ht="25.5" customHeight="1">
      <c r="A2932" s="6">
        <v>532501</v>
      </c>
      <c r="B2932" s="6" t="s">
        <v>6823</v>
      </c>
      <c r="C2932" s="6"/>
    </row>
    <row r="2933" spans="1:3" ht="25.5" customHeight="1">
      <c r="A2933" s="6">
        <v>532502</v>
      </c>
      <c r="B2933" s="6" t="s">
        <v>6824</v>
      </c>
      <c r="C2933" s="6"/>
    </row>
    <row r="2934" spans="1:3" ht="25.5" customHeight="1">
      <c r="A2934" s="6">
        <v>532503</v>
      </c>
      <c r="B2934" s="6" t="s">
        <v>6825</v>
      </c>
      <c r="C2934" s="6"/>
    </row>
    <row r="2935" spans="1:3" ht="25.5" customHeight="1">
      <c r="A2935" s="6">
        <v>532504</v>
      </c>
      <c r="B2935" s="6" t="s">
        <v>6826</v>
      </c>
      <c r="C2935" s="6"/>
    </row>
    <row r="2936" spans="1:3" ht="38.25" customHeight="1">
      <c r="A2936" s="6">
        <v>532523</v>
      </c>
      <c r="B2936" s="6" t="s">
        <v>6827</v>
      </c>
      <c r="C2936" s="6"/>
    </row>
    <row r="2937" spans="1:3" ht="25.5" customHeight="1">
      <c r="A2937" s="6">
        <v>532524</v>
      </c>
      <c r="B2937" s="6" t="s">
        <v>6828</v>
      </c>
      <c r="C2937" s="6"/>
    </row>
    <row r="2938" spans="1:3" ht="25.5" customHeight="1">
      <c r="A2938" s="6">
        <v>532525</v>
      </c>
      <c r="B2938" s="6" t="s">
        <v>6829</v>
      </c>
      <c r="C2938" s="6"/>
    </row>
    <row r="2939" spans="1:3" ht="25.5" customHeight="1">
      <c r="A2939" s="6">
        <v>532527</v>
      </c>
      <c r="B2939" s="6" t="s">
        <v>6830</v>
      </c>
      <c r="C2939" s="6"/>
    </row>
    <row r="2940" spans="1:3" ht="25.5" customHeight="1">
      <c r="A2940" s="6">
        <v>532528</v>
      </c>
      <c r="B2940" s="6" t="s">
        <v>6831</v>
      </c>
      <c r="C2940" s="6"/>
    </row>
    <row r="2941" spans="1:3" ht="25.5" customHeight="1">
      <c r="A2941" s="6">
        <v>532529</v>
      </c>
      <c r="B2941" s="6" t="s">
        <v>6832</v>
      </c>
      <c r="C2941" s="6"/>
    </row>
    <row r="2942" spans="1:3" ht="51" customHeight="1">
      <c r="A2942" s="6">
        <v>532530</v>
      </c>
      <c r="B2942" s="6" t="s">
        <v>6833</v>
      </c>
      <c r="C2942" s="6"/>
    </row>
    <row r="2943" spans="1:3" ht="25.5" customHeight="1">
      <c r="A2943" s="6">
        <v>532531</v>
      </c>
      <c r="B2943" s="6" t="s">
        <v>6834</v>
      </c>
      <c r="C2943" s="6"/>
    </row>
    <row r="2944" spans="1:3" ht="38.25" customHeight="1">
      <c r="A2944" s="6">
        <v>532532</v>
      </c>
      <c r="B2944" s="6" t="s">
        <v>6835</v>
      </c>
      <c r="C2944" s="6"/>
    </row>
    <row r="2945" spans="1:3" ht="38.25" customHeight="1">
      <c r="A2945" s="6">
        <v>532600</v>
      </c>
      <c r="B2945" s="6" t="s">
        <v>6836</v>
      </c>
      <c r="C2945" s="6"/>
    </row>
    <row r="2946" spans="1:3" ht="25.5" customHeight="1">
      <c r="A2946" s="6">
        <v>532601</v>
      </c>
      <c r="B2946" s="6" t="s">
        <v>6837</v>
      </c>
      <c r="C2946" s="6"/>
    </row>
    <row r="2947" spans="1:3" ht="25.5" customHeight="1">
      <c r="A2947" s="6">
        <v>532622</v>
      </c>
      <c r="B2947" s="6" t="s">
        <v>6838</v>
      </c>
      <c r="C2947" s="6"/>
    </row>
    <row r="2948" spans="1:3" ht="25.5" customHeight="1">
      <c r="A2948" s="6">
        <v>532623</v>
      </c>
      <c r="B2948" s="6" t="s">
        <v>6839</v>
      </c>
      <c r="C2948" s="6"/>
    </row>
    <row r="2949" spans="1:3" ht="25.5" customHeight="1">
      <c r="A2949" s="6">
        <v>532624</v>
      </c>
      <c r="B2949" s="6" t="s">
        <v>6840</v>
      </c>
      <c r="C2949" s="6"/>
    </row>
    <row r="2950" spans="1:3" ht="25.5" customHeight="1">
      <c r="A2950" s="6">
        <v>532625</v>
      </c>
      <c r="B2950" s="6" t="s">
        <v>6841</v>
      </c>
      <c r="C2950" s="6"/>
    </row>
    <row r="2951" spans="1:3" ht="25.5" customHeight="1">
      <c r="A2951" s="6">
        <v>532626</v>
      </c>
      <c r="B2951" s="6" t="s">
        <v>6842</v>
      </c>
      <c r="C2951" s="6"/>
    </row>
    <row r="2952" spans="1:3" ht="25.5" customHeight="1">
      <c r="A2952" s="6">
        <v>532627</v>
      </c>
      <c r="B2952" s="6" t="s">
        <v>6843</v>
      </c>
      <c r="C2952" s="6"/>
    </row>
    <row r="2953" spans="1:3" ht="25.5" customHeight="1">
      <c r="A2953" s="6">
        <v>532628</v>
      </c>
      <c r="B2953" s="6" t="s">
        <v>6844</v>
      </c>
      <c r="C2953" s="6"/>
    </row>
    <row r="2954" spans="1:3" ht="38.25" customHeight="1">
      <c r="A2954" s="6">
        <v>532800</v>
      </c>
      <c r="B2954" s="6" t="s">
        <v>6845</v>
      </c>
      <c r="C2954" s="6"/>
    </row>
    <row r="2955" spans="1:3" ht="25.5" customHeight="1">
      <c r="A2955" s="6">
        <v>532801</v>
      </c>
      <c r="B2955" s="6" t="s">
        <v>6846</v>
      </c>
      <c r="C2955" s="6"/>
    </row>
    <row r="2956" spans="1:3" ht="25.5" customHeight="1">
      <c r="A2956" s="6">
        <v>532822</v>
      </c>
      <c r="B2956" s="6" t="s">
        <v>6847</v>
      </c>
      <c r="C2956" s="6"/>
    </row>
    <row r="2957" spans="1:3" ht="25.5" customHeight="1">
      <c r="A2957" s="6">
        <v>532823</v>
      </c>
      <c r="B2957" s="6" t="s">
        <v>6848</v>
      </c>
      <c r="C2957" s="6"/>
    </row>
    <row r="2958" spans="1:3" ht="25.5" customHeight="1">
      <c r="A2958" s="6">
        <v>532900</v>
      </c>
      <c r="B2958" s="6" t="s">
        <v>6849</v>
      </c>
      <c r="C2958" s="6"/>
    </row>
    <row r="2959" spans="1:3" ht="25.5" customHeight="1">
      <c r="A2959" s="6">
        <v>532901</v>
      </c>
      <c r="B2959" s="6" t="s">
        <v>6850</v>
      </c>
      <c r="C2959" s="6"/>
    </row>
    <row r="2960" spans="1:3" ht="38.25" customHeight="1">
      <c r="A2960" s="6">
        <v>532922</v>
      </c>
      <c r="B2960" s="6" t="s">
        <v>6851</v>
      </c>
      <c r="C2960" s="6"/>
    </row>
    <row r="2961" spans="1:3" ht="25.5" customHeight="1">
      <c r="A2961" s="6">
        <v>532923</v>
      </c>
      <c r="B2961" s="6" t="s">
        <v>6852</v>
      </c>
      <c r="C2961" s="6"/>
    </row>
    <row r="2962" spans="1:3" ht="25.5" customHeight="1">
      <c r="A2962" s="6">
        <v>532924</v>
      </c>
      <c r="B2962" s="6" t="s">
        <v>6853</v>
      </c>
      <c r="C2962" s="6"/>
    </row>
    <row r="2963" spans="1:3" ht="25.5" customHeight="1">
      <c r="A2963" s="6">
        <v>532925</v>
      </c>
      <c r="B2963" s="6" t="s">
        <v>6854</v>
      </c>
      <c r="C2963" s="6"/>
    </row>
    <row r="2964" spans="1:3" ht="38.25" customHeight="1">
      <c r="A2964" s="6">
        <v>532926</v>
      </c>
      <c r="B2964" s="6" t="s">
        <v>6855</v>
      </c>
      <c r="C2964" s="6"/>
    </row>
    <row r="2965" spans="1:3" ht="38.25" customHeight="1">
      <c r="A2965" s="6">
        <v>532927</v>
      </c>
      <c r="B2965" s="6" t="s">
        <v>6856</v>
      </c>
      <c r="C2965" s="6"/>
    </row>
    <row r="2966" spans="1:3" ht="25.5" customHeight="1">
      <c r="A2966" s="6">
        <v>532928</v>
      </c>
      <c r="B2966" s="6" t="s">
        <v>6857</v>
      </c>
      <c r="C2966" s="6"/>
    </row>
    <row r="2967" spans="1:3" ht="25.5" customHeight="1">
      <c r="A2967" s="6">
        <v>532929</v>
      </c>
      <c r="B2967" s="6" t="s">
        <v>6858</v>
      </c>
      <c r="C2967" s="6"/>
    </row>
    <row r="2968" spans="1:3" ht="25.5" customHeight="1">
      <c r="A2968" s="6">
        <v>532930</v>
      </c>
      <c r="B2968" s="6" t="s">
        <v>6859</v>
      </c>
      <c r="C2968" s="6"/>
    </row>
    <row r="2969" spans="1:3" ht="25.5" customHeight="1">
      <c r="A2969" s="6">
        <v>532931</v>
      </c>
      <c r="B2969" s="6" t="s">
        <v>6860</v>
      </c>
      <c r="C2969" s="6"/>
    </row>
    <row r="2970" spans="1:3" ht="25.5" customHeight="1">
      <c r="A2970" s="6">
        <v>532932</v>
      </c>
      <c r="B2970" s="6" t="s">
        <v>6861</v>
      </c>
      <c r="C2970" s="6"/>
    </row>
    <row r="2971" spans="1:3" ht="38.25" customHeight="1">
      <c r="A2971" s="6">
        <v>533100</v>
      </c>
      <c r="B2971" s="6" t="s">
        <v>6862</v>
      </c>
      <c r="C2971" s="6"/>
    </row>
    <row r="2972" spans="1:3" ht="25.5" customHeight="1">
      <c r="A2972" s="6">
        <v>533102</v>
      </c>
      <c r="B2972" s="6" t="s">
        <v>6863</v>
      </c>
      <c r="C2972" s="6"/>
    </row>
    <row r="2973" spans="1:3">
      <c r="A2973" s="6">
        <v>533103</v>
      </c>
      <c r="B2973" s="6" t="s">
        <v>6864</v>
      </c>
      <c r="C2973" s="6"/>
    </row>
    <row r="2974" spans="1:3" ht="25.5" customHeight="1">
      <c r="A2974" s="6">
        <v>533122</v>
      </c>
      <c r="B2974" s="6" t="s">
        <v>6865</v>
      </c>
      <c r="C2974" s="6"/>
    </row>
    <row r="2975" spans="1:3" ht="25.5" customHeight="1">
      <c r="A2975" s="6">
        <v>533123</v>
      </c>
      <c r="B2975" s="6" t="s">
        <v>6866</v>
      </c>
      <c r="C2975" s="6"/>
    </row>
    <row r="2976" spans="1:3" ht="25.5" customHeight="1">
      <c r="A2976" s="6">
        <v>533124</v>
      </c>
      <c r="B2976" s="6" t="s">
        <v>6867</v>
      </c>
      <c r="C2976" s="6"/>
    </row>
    <row r="2977" spans="1:3" ht="38.25" customHeight="1">
      <c r="A2977" s="6">
        <v>533300</v>
      </c>
      <c r="B2977" s="6" t="s">
        <v>6868</v>
      </c>
      <c r="C2977" s="6"/>
    </row>
    <row r="2978" spans="1:3" ht="25.5" customHeight="1">
      <c r="A2978" s="6">
        <v>533321</v>
      </c>
      <c r="B2978" s="6" t="s">
        <v>6869</v>
      </c>
      <c r="C2978" s="6"/>
    </row>
    <row r="2979" spans="1:3" ht="25.5" customHeight="1">
      <c r="A2979" s="6">
        <v>533323</v>
      </c>
      <c r="B2979" s="6" t="s">
        <v>6870</v>
      </c>
      <c r="C2979" s="6"/>
    </row>
    <row r="2980" spans="1:3" ht="38.25" customHeight="1">
      <c r="A2980" s="6">
        <v>533324</v>
      </c>
      <c r="B2980" s="6" t="s">
        <v>6871</v>
      </c>
      <c r="C2980" s="6"/>
    </row>
    <row r="2981" spans="1:3" ht="38.25" customHeight="1">
      <c r="A2981" s="6">
        <v>533325</v>
      </c>
      <c r="B2981" s="6" t="s">
        <v>6872</v>
      </c>
      <c r="C2981" s="6"/>
    </row>
    <row r="2982" spans="1:3" ht="25.5" customHeight="1">
      <c r="A2982" s="6">
        <v>533400</v>
      </c>
      <c r="B2982" s="6" t="s">
        <v>6873</v>
      </c>
      <c r="C2982" s="6"/>
    </row>
    <row r="2983" spans="1:3" ht="25.5" customHeight="1">
      <c r="A2983" s="6">
        <v>533421</v>
      </c>
      <c r="B2983" s="6" t="s">
        <v>6874</v>
      </c>
      <c r="C2983" s="6"/>
    </row>
    <row r="2984" spans="1:3" ht="25.5" customHeight="1">
      <c r="A2984" s="6">
        <v>533422</v>
      </c>
      <c r="B2984" s="6" t="s">
        <v>6875</v>
      </c>
      <c r="C2984" s="6"/>
    </row>
    <row r="2985" spans="1:3" ht="38.25" customHeight="1">
      <c r="A2985" s="6">
        <v>533423</v>
      </c>
      <c r="B2985" s="6" t="s">
        <v>6876</v>
      </c>
      <c r="C2985" s="6"/>
    </row>
    <row r="2986" spans="1:3" ht="25.5" customHeight="1">
      <c r="A2986" s="6">
        <v>540000</v>
      </c>
      <c r="B2986" s="6" t="s">
        <v>6877</v>
      </c>
      <c r="C2986" s="6"/>
    </row>
    <row r="2987" spans="1:3">
      <c r="A2987" s="6">
        <v>540100</v>
      </c>
      <c r="B2987" s="6" t="s">
        <v>6878</v>
      </c>
      <c r="C2987" s="6"/>
    </row>
    <row r="2988" spans="1:3" ht="25.5" customHeight="1">
      <c r="A2988" s="6">
        <v>540101</v>
      </c>
      <c r="B2988" s="6" t="s">
        <v>6879</v>
      </c>
      <c r="C2988" s="6"/>
    </row>
    <row r="2989" spans="1:3" ht="25.5" customHeight="1">
      <c r="A2989" s="6">
        <v>540102</v>
      </c>
      <c r="B2989" s="6" t="s">
        <v>6880</v>
      </c>
      <c r="C2989" s="6"/>
    </row>
    <row r="2990" spans="1:3" ht="25.5" customHeight="1">
      <c r="A2990" s="6">
        <v>540121</v>
      </c>
      <c r="B2990" s="6" t="s">
        <v>6881</v>
      </c>
      <c r="C2990" s="6"/>
    </row>
    <row r="2991" spans="1:3" ht="25.5" customHeight="1">
      <c r="A2991" s="6">
        <v>540122</v>
      </c>
      <c r="B2991" s="6" t="s">
        <v>6882</v>
      </c>
      <c r="C2991" s="6"/>
    </row>
    <row r="2992" spans="1:3" ht="25.5" customHeight="1">
      <c r="A2992" s="6">
        <v>540123</v>
      </c>
      <c r="B2992" s="6" t="s">
        <v>6883</v>
      </c>
      <c r="C2992" s="6"/>
    </row>
    <row r="2993" spans="1:3" ht="25.5" customHeight="1">
      <c r="A2993" s="6">
        <v>540124</v>
      </c>
      <c r="B2993" s="6" t="s">
        <v>6884</v>
      </c>
      <c r="C2993" s="6"/>
    </row>
    <row r="2994" spans="1:3" ht="25.5" customHeight="1">
      <c r="A2994" s="6">
        <v>540125</v>
      </c>
      <c r="B2994" s="6" t="s">
        <v>6885</v>
      </c>
      <c r="C2994" s="6"/>
    </row>
    <row r="2995" spans="1:3" ht="25.5" customHeight="1">
      <c r="A2995" s="6">
        <v>540126</v>
      </c>
      <c r="B2995" s="6" t="s">
        <v>6886</v>
      </c>
      <c r="C2995" s="6"/>
    </row>
    <row r="2996" spans="1:3" ht="25.5" customHeight="1">
      <c r="A2996" s="6">
        <v>540127</v>
      </c>
      <c r="B2996" s="6" t="s">
        <v>6887</v>
      </c>
      <c r="C2996" s="6"/>
    </row>
    <row r="2997" spans="1:3" ht="25.5" customHeight="1">
      <c r="A2997" s="6">
        <v>540200</v>
      </c>
      <c r="B2997" s="6" t="s">
        <v>6888</v>
      </c>
      <c r="C2997" s="6"/>
    </row>
    <row r="2998" spans="1:3" ht="25.5" customHeight="1">
      <c r="A2998" s="6">
        <v>540202</v>
      </c>
      <c r="B2998" s="6" t="s">
        <v>6889</v>
      </c>
      <c r="C2998" s="6"/>
    </row>
    <row r="2999" spans="1:3" ht="25.5" customHeight="1">
      <c r="A2999" s="6">
        <v>540221</v>
      </c>
      <c r="B2999" s="6" t="s">
        <v>6890</v>
      </c>
      <c r="C2999" s="6"/>
    </row>
    <row r="3000" spans="1:3" ht="25.5" customHeight="1">
      <c r="A3000" s="6">
        <v>540222</v>
      </c>
      <c r="B3000" s="6" t="s">
        <v>6891</v>
      </c>
      <c r="C3000" s="6"/>
    </row>
    <row r="3001" spans="1:3" ht="25.5" customHeight="1">
      <c r="A3001" s="6">
        <v>540223</v>
      </c>
      <c r="B3001" s="6" t="s">
        <v>6892</v>
      </c>
      <c r="C3001" s="6"/>
    </row>
    <row r="3002" spans="1:3" ht="25.5" customHeight="1">
      <c r="A3002" s="6">
        <v>540224</v>
      </c>
      <c r="B3002" s="6" t="s">
        <v>6893</v>
      </c>
      <c r="C3002" s="6"/>
    </row>
    <row r="3003" spans="1:3" ht="25.5" customHeight="1">
      <c r="A3003" s="6">
        <v>540225</v>
      </c>
      <c r="B3003" s="6" t="s">
        <v>6894</v>
      </c>
      <c r="C3003" s="6"/>
    </row>
    <row r="3004" spans="1:3" ht="25.5" customHeight="1">
      <c r="A3004" s="6">
        <v>540226</v>
      </c>
      <c r="B3004" s="6" t="s">
        <v>6895</v>
      </c>
      <c r="C3004" s="6"/>
    </row>
    <row r="3005" spans="1:3" ht="25.5" customHeight="1">
      <c r="A3005" s="6">
        <v>540227</v>
      </c>
      <c r="B3005" s="6" t="s">
        <v>6896</v>
      </c>
      <c r="C3005" s="6"/>
    </row>
    <row r="3006" spans="1:3" ht="25.5" customHeight="1">
      <c r="A3006" s="6">
        <v>540228</v>
      </c>
      <c r="B3006" s="6" t="s">
        <v>6897</v>
      </c>
      <c r="C3006" s="6"/>
    </row>
    <row r="3007" spans="1:3" ht="25.5" customHeight="1">
      <c r="A3007" s="6">
        <v>540229</v>
      </c>
      <c r="B3007" s="6" t="s">
        <v>6898</v>
      </c>
      <c r="C3007" s="6"/>
    </row>
    <row r="3008" spans="1:3" ht="25.5" customHeight="1">
      <c r="A3008" s="6">
        <v>540230</v>
      </c>
      <c r="B3008" s="6" t="s">
        <v>6899</v>
      </c>
      <c r="C3008" s="6"/>
    </row>
    <row r="3009" spans="1:3" ht="25.5" customHeight="1">
      <c r="A3009" s="6">
        <v>540231</v>
      </c>
      <c r="B3009" s="6" t="s">
        <v>6900</v>
      </c>
      <c r="C3009" s="6"/>
    </row>
    <row r="3010" spans="1:3" ht="25.5" customHeight="1">
      <c r="A3010" s="6">
        <v>540232</v>
      </c>
      <c r="B3010" s="6" t="s">
        <v>6901</v>
      </c>
      <c r="C3010" s="6"/>
    </row>
    <row r="3011" spans="1:3" ht="25.5" customHeight="1">
      <c r="A3011" s="6">
        <v>540233</v>
      </c>
      <c r="B3011" s="6" t="s">
        <v>6902</v>
      </c>
      <c r="C3011" s="6"/>
    </row>
    <row r="3012" spans="1:3" ht="25.5" customHeight="1">
      <c r="A3012" s="6">
        <v>540234</v>
      </c>
      <c r="B3012" s="6" t="s">
        <v>6903</v>
      </c>
      <c r="C3012" s="6"/>
    </row>
    <row r="3013" spans="1:3" ht="25.5" customHeight="1">
      <c r="A3013" s="6">
        <v>540235</v>
      </c>
      <c r="B3013" s="6" t="s">
        <v>6904</v>
      </c>
      <c r="C3013" s="6"/>
    </row>
    <row r="3014" spans="1:3" ht="25.5" customHeight="1">
      <c r="A3014" s="6">
        <v>540236</v>
      </c>
      <c r="B3014" s="6" t="s">
        <v>6905</v>
      </c>
      <c r="C3014" s="6"/>
    </row>
    <row r="3015" spans="1:3" ht="25.5" customHeight="1">
      <c r="A3015" s="6">
        <v>540237</v>
      </c>
      <c r="B3015" s="6" t="s">
        <v>6906</v>
      </c>
      <c r="C3015" s="6"/>
    </row>
    <row r="3016" spans="1:3" ht="25.5" customHeight="1">
      <c r="A3016" s="6">
        <v>542100</v>
      </c>
      <c r="B3016" s="6" t="s">
        <v>6907</v>
      </c>
      <c r="C3016" s="6"/>
    </row>
    <row r="3017" spans="1:3" ht="25.5" customHeight="1">
      <c r="A3017" s="6">
        <v>542121</v>
      </c>
      <c r="B3017" s="6" t="s">
        <v>6908</v>
      </c>
      <c r="C3017" s="6"/>
    </row>
    <row r="3018" spans="1:3" ht="25.5" customHeight="1">
      <c r="A3018" s="6">
        <v>542122</v>
      </c>
      <c r="B3018" s="6" t="s">
        <v>6909</v>
      </c>
      <c r="C3018" s="6"/>
    </row>
    <row r="3019" spans="1:3" ht="25.5" customHeight="1">
      <c r="A3019" s="6">
        <v>542123</v>
      </c>
      <c r="B3019" s="6" t="s">
        <v>6910</v>
      </c>
      <c r="C3019" s="6"/>
    </row>
    <row r="3020" spans="1:3" ht="25.5" customHeight="1">
      <c r="A3020" s="6">
        <v>542124</v>
      </c>
      <c r="B3020" s="6" t="s">
        <v>6911</v>
      </c>
      <c r="C3020" s="6"/>
    </row>
    <row r="3021" spans="1:3" ht="25.5" customHeight="1">
      <c r="A3021" s="6">
        <v>542125</v>
      </c>
      <c r="B3021" s="6" t="s">
        <v>6912</v>
      </c>
      <c r="C3021" s="6"/>
    </row>
    <row r="3022" spans="1:3" ht="25.5" customHeight="1">
      <c r="A3022" s="6">
        <v>542126</v>
      </c>
      <c r="B3022" s="6" t="s">
        <v>6913</v>
      </c>
      <c r="C3022" s="6"/>
    </row>
    <row r="3023" spans="1:3" ht="25.5" customHeight="1">
      <c r="A3023" s="6">
        <v>542127</v>
      </c>
      <c r="B3023" s="6" t="s">
        <v>6914</v>
      </c>
      <c r="C3023" s="6"/>
    </row>
    <row r="3024" spans="1:3" ht="25.5" customHeight="1">
      <c r="A3024" s="6">
        <v>542128</v>
      </c>
      <c r="B3024" s="6" t="s">
        <v>6915</v>
      </c>
      <c r="C3024" s="6"/>
    </row>
    <row r="3025" spans="1:3" ht="25.5" customHeight="1">
      <c r="A3025" s="6">
        <v>542129</v>
      </c>
      <c r="B3025" s="6" t="s">
        <v>6916</v>
      </c>
      <c r="C3025" s="6"/>
    </row>
    <row r="3026" spans="1:3" ht="25.5" customHeight="1">
      <c r="A3026" s="6">
        <v>542132</v>
      </c>
      <c r="B3026" s="6" t="s">
        <v>6917</v>
      </c>
      <c r="C3026" s="6"/>
    </row>
    <row r="3027" spans="1:3" ht="25.5" customHeight="1">
      <c r="A3027" s="6">
        <v>542133</v>
      </c>
      <c r="B3027" s="6" t="s">
        <v>6918</v>
      </c>
      <c r="C3027" s="6"/>
    </row>
    <row r="3028" spans="1:3" ht="25.5" customHeight="1">
      <c r="A3028" s="6">
        <v>542200</v>
      </c>
      <c r="B3028" s="6" t="s">
        <v>6919</v>
      </c>
      <c r="C3028" s="6"/>
    </row>
    <row r="3029" spans="1:3" ht="25.5" customHeight="1">
      <c r="A3029" s="6">
        <v>542221</v>
      </c>
      <c r="B3029" s="6" t="s">
        <v>6920</v>
      </c>
      <c r="C3029" s="6"/>
    </row>
    <row r="3030" spans="1:3" ht="25.5" customHeight="1">
      <c r="A3030" s="6">
        <v>542222</v>
      </c>
      <c r="B3030" s="6" t="s">
        <v>6921</v>
      </c>
      <c r="C3030" s="6"/>
    </row>
    <row r="3031" spans="1:3" ht="25.5" customHeight="1">
      <c r="A3031" s="6">
        <v>542223</v>
      </c>
      <c r="B3031" s="6" t="s">
        <v>6922</v>
      </c>
      <c r="C3031" s="6"/>
    </row>
    <row r="3032" spans="1:3" ht="25.5" customHeight="1">
      <c r="A3032" s="6">
        <v>542224</v>
      </c>
      <c r="B3032" s="6" t="s">
        <v>6923</v>
      </c>
      <c r="C3032" s="6"/>
    </row>
    <row r="3033" spans="1:3" ht="25.5" customHeight="1">
      <c r="A3033" s="6">
        <v>542225</v>
      </c>
      <c r="B3033" s="6" t="s">
        <v>6924</v>
      </c>
      <c r="C3033" s="6"/>
    </row>
    <row r="3034" spans="1:3" ht="25.5" customHeight="1">
      <c r="A3034" s="6">
        <v>542226</v>
      </c>
      <c r="B3034" s="6" t="s">
        <v>6925</v>
      </c>
      <c r="C3034" s="6"/>
    </row>
    <row r="3035" spans="1:3" ht="25.5" customHeight="1">
      <c r="A3035" s="6">
        <v>542227</v>
      </c>
      <c r="B3035" s="6" t="s">
        <v>6926</v>
      </c>
      <c r="C3035" s="6"/>
    </row>
    <row r="3036" spans="1:3" ht="25.5" customHeight="1">
      <c r="A3036" s="6">
        <v>542228</v>
      </c>
      <c r="B3036" s="6" t="s">
        <v>6927</v>
      </c>
      <c r="C3036" s="6"/>
    </row>
    <row r="3037" spans="1:3" ht="25.5" customHeight="1">
      <c r="A3037" s="6">
        <v>542229</v>
      </c>
      <c r="B3037" s="6" t="s">
        <v>6928</v>
      </c>
      <c r="C3037" s="6"/>
    </row>
    <row r="3038" spans="1:3" ht="25.5" customHeight="1">
      <c r="A3038" s="6">
        <v>542231</v>
      </c>
      <c r="B3038" s="6" t="s">
        <v>6929</v>
      </c>
      <c r="C3038" s="6"/>
    </row>
    <row r="3039" spans="1:3" ht="25.5" customHeight="1">
      <c r="A3039" s="6">
        <v>542232</v>
      </c>
      <c r="B3039" s="6" t="s">
        <v>6930</v>
      </c>
      <c r="C3039" s="6"/>
    </row>
    <row r="3040" spans="1:3" ht="25.5" customHeight="1">
      <c r="A3040" s="6">
        <v>542233</v>
      </c>
      <c r="B3040" s="6" t="s">
        <v>6931</v>
      </c>
      <c r="C3040" s="6"/>
    </row>
    <row r="3041" spans="1:3" ht="25.5" customHeight="1">
      <c r="A3041" s="6">
        <v>542400</v>
      </c>
      <c r="B3041" s="6" t="s">
        <v>6932</v>
      </c>
      <c r="C3041" s="6"/>
    </row>
    <row r="3042" spans="1:3" ht="25.5" customHeight="1">
      <c r="A3042" s="6">
        <v>542421</v>
      </c>
      <c r="B3042" s="6" t="s">
        <v>6933</v>
      </c>
      <c r="C3042" s="6"/>
    </row>
    <row r="3043" spans="1:3" ht="25.5" customHeight="1">
      <c r="A3043" s="6">
        <v>542422</v>
      </c>
      <c r="B3043" s="6" t="s">
        <v>6934</v>
      </c>
      <c r="C3043" s="6"/>
    </row>
    <row r="3044" spans="1:3" ht="25.5" customHeight="1">
      <c r="A3044" s="6">
        <v>542423</v>
      </c>
      <c r="B3044" s="6" t="s">
        <v>6935</v>
      </c>
      <c r="C3044" s="6"/>
    </row>
    <row r="3045" spans="1:3" ht="25.5" customHeight="1">
      <c r="A3045" s="6">
        <v>542424</v>
      </c>
      <c r="B3045" s="6" t="s">
        <v>6936</v>
      </c>
      <c r="C3045" s="6"/>
    </row>
    <row r="3046" spans="1:3" ht="25.5" customHeight="1">
      <c r="A3046" s="6">
        <v>542425</v>
      </c>
      <c r="B3046" s="6" t="s">
        <v>6937</v>
      </c>
      <c r="C3046" s="6"/>
    </row>
    <row r="3047" spans="1:3" ht="25.5" customHeight="1">
      <c r="A3047" s="6">
        <v>542426</v>
      </c>
      <c r="B3047" s="6" t="s">
        <v>6938</v>
      </c>
      <c r="C3047" s="6"/>
    </row>
    <row r="3048" spans="1:3">
      <c r="A3048" s="6">
        <v>542427</v>
      </c>
      <c r="B3048" s="6" t="s">
        <v>6939</v>
      </c>
      <c r="C3048" s="6"/>
    </row>
    <row r="3049" spans="1:3" ht="25.5" customHeight="1">
      <c r="A3049" s="6">
        <v>542428</v>
      </c>
      <c r="B3049" s="6" t="s">
        <v>6940</v>
      </c>
      <c r="C3049" s="6"/>
    </row>
    <row r="3050" spans="1:3" ht="25.5" customHeight="1">
      <c r="A3050" s="6">
        <v>542429</v>
      </c>
      <c r="B3050" s="6" t="s">
        <v>6941</v>
      </c>
      <c r="C3050" s="6"/>
    </row>
    <row r="3051" spans="1:3" ht="25.5" customHeight="1">
      <c r="A3051" s="6">
        <v>542430</v>
      </c>
      <c r="B3051" s="6" t="s">
        <v>6942</v>
      </c>
      <c r="C3051" s="6"/>
    </row>
    <row r="3052" spans="1:3" ht="25.5" customHeight="1">
      <c r="A3052" s="6">
        <v>542431</v>
      </c>
      <c r="B3052" s="6" t="s">
        <v>6943</v>
      </c>
      <c r="C3052" s="6"/>
    </row>
    <row r="3053" spans="1:3" ht="25.5" customHeight="1">
      <c r="A3053" s="6">
        <v>542500</v>
      </c>
      <c r="B3053" s="6" t="s">
        <v>6944</v>
      </c>
      <c r="C3053" s="6"/>
    </row>
    <row r="3054" spans="1:3" ht="25.5" customHeight="1">
      <c r="A3054" s="6">
        <v>542521</v>
      </c>
      <c r="B3054" s="6" t="s">
        <v>6945</v>
      </c>
      <c r="C3054" s="6"/>
    </row>
    <row r="3055" spans="1:3" ht="25.5" customHeight="1">
      <c r="A3055" s="6">
        <v>542522</v>
      </c>
      <c r="B3055" s="6" t="s">
        <v>6946</v>
      </c>
      <c r="C3055" s="6"/>
    </row>
    <row r="3056" spans="1:3" ht="25.5" customHeight="1">
      <c r="A3056" s="6">
        <v>542523</v>
      </c>
      <c r="B3056" s="6" t="s">
        <v>6947</v>
      </c>
      <c r="C3056" s="6"/>
    </row>
    <row r="3057" spans="1:3" ht="25.5" customHeight="1">
      <c r="A3057" s="6">
        <v>542524</v>
      </c>
      <c r="B3057" s="6" t="s">
        <v>6948</v>
      </c>
      <c r="C3057" s="6"/>
    </row>
    <row r="3058" spans="1:3" ht="25.5" customHeight="1">
      <c r="A3058" s="6">
        <v>542525</v>
      </c>
      <c r="B3058" s="6" t="s">
        <v>6949</v>
      </c>
      <c r="C3058" s="6"/>
    </row>
    <row r="3059" spans="1:3" ht="25.5" customHeight="1">
      <c r="A3059" s="6">
        <v>542526</v>
      </c>
      <c r="B3059" s="6" t="s">
        <v>6950</v>
      </c>
      <c r="C3059" s="6"/>
    </row>
    <row r="3060" spans="1:3" ht="25.5" customHeight="1">
      <c r="A3060" s="6">
        <v>542527</v>
      </c>
      <c r="B3060" s="6" t="s">
        <v>6951</v>
      </c>
      <c r="C3060" s="6"/>
    </row>
    <row r="3061" spans="1:3" ht="25.5" customHeight="1">
      <c r="A3061" s="6">
        <v>542600</v>
      </c>
      <c r="B3061" s="6" t="s">
        <v>6952</v>
      </c>
      <c r="C3061" s="6"/>
    </row>
    <row r="3062" spans="1:3" ht="25.5" customHeight="1">
      <c r="A3062" s="6">
        <v>542621</v>
      </c>
      <c r="B3062" s="6" t="s">
        <v>6953</v>
      </c>
      <c r="C3062" s="6"/>
    </row>
    <row r="3063" spans="1:3" ht="25.5" customHeight="1">
      <c r="A3063" s="6">
        <v>542622</v>
      </c>
      <c r="B3063" s="6" t="s">
        <v>6954</v>
      </c>
      <c r="C3063" s="6"/>
    </row>
    <row r="3064" spans="1:3" ht="25.5" customHeight="1">
      <c r="A3064" s="6">
        <v>542623</v>
      </c>
      <c r="B3064" s="6" t="s">
        <v>6955</v>
      </c>
      <c r="C3064" s="6"/>
    </row>
    <row r="3065" spans="1:3" ht="25.5" customHeight="1">
      <c r="A3065" s="6">
        <v>542624</v>
      </c>
      <c r="B3065" s="6" t="s">
        <v>6956</v>
      </c>
      <c r="C3065" s="6"/>
    </row>
    <row r="3066" spans="1:3" ht="25.5" customHeight="1">
      <c r="A3066" s="6">
        <v>542625</v>
      </c>
      <c r="B3066" s="6" t="s">
        <v>6957</v>
      </c>
      <c r="C3066" s="6"/>
    </row>
    <row r="3067" spans="1:3" ht="25.5" customHeight="1">
      <c r="A3067" s="6">
        <v>542626</v>
      </c>
      <c r="B3067" s="6" t="s">
        <v>6958</v>
      </c>
      <c r="C3067" s="6"/>
    </row>
    <row r="3068" spans="1:3">
      <c r="A3068" s="6">
        <v>542627</v>
      </c>
      <c r="B3068" s="6" t="s">
        <v>6959</v>
      </c>
      <c r="C3068" s="6"/>
    </row>
    <row r="3069" spans="1:3">
      <c r="A3069" s="6">
        <v>610000</v>
      </c>
      <c r="B3069" s="6" t="s">
        <v>6960</v>
      </c>
      <c r="C3069" s="6"/>
    </row>
    <row r="3070" spans="1:3">
      <c r="A3070" s="6">
        <v>610100</v>
      </c>
      <c r="B3070" s="6" t="s">
        <v>6961</v>
      </c>
      <c r="C3070" s="6"/>
    </row>
    <row r="3071" spans="1:3" ht="25.5" customHeight="1">
      <c r="A3071" s="6">
        <v>610101</v>
      </c>
      <c r="B3071" s="6" t="s">
        <v>6962</v>
      </c>
      <c r="C3071" s="6"/>
    </row>
    <row r="3072" spans="1:3" ht="25.5" customHeight="1">
      <c r="A3072" s="6">
        <v>610102</v>
      </c>
      <c r="B3072" s="6" t="s">
        <v>6963</v>
      </c>
      <c r="C3072" s="6"/>
    </row>
    <row r="3073" spans="1:3" ht="25.5" customHeight="1">
      <c r="A3073" s="6">
        <v>610103</v>
      </c>
      <c r="B3073" s="6" t="s">
        <v>6964</v>
      </c>
      <c r="C3073" s="6"/>
    </row>
    <row r="3074" spans="1:3" ht="25.5" customHeight="1">
      <c r="A3074" s="6">
        <v>610104</v>
      </c>
      <c r="B3074" s="6" t="s">
        <v>6965</v>
      </c>
      <c r="C3074" s="6"/>
    </row>
    <row r="3075" spans="1:3" ht="25.5" customHeight="1">
      <c r="A3075" s="6">
        <v>610111</v>
      </c>
      <c r="B3075" s="6" t="s">
        <v>6966</v>
      </c>
      <c r="C3075" s="6"/>
    </row>
    <row r="3076" spans="1:3" ht="25.5" customHeight="1">
      <c r="A3076" s="6">
        <v>610112</v>
      </c>
      <c r="B3076" s="6" t="s">
        <v>6967</v>
      </c>
      <c r="C3076" s="6"/>
    </row>
    <row r="3077" spans="1:3" ht="25.5" customHeight="1">
      <c r="A3077" s="6">
        <v>610113</v>
      </c>
      <c r="B3077" s="6" t="s">
        <v>6968</v>
      </c>
      <c r="C3077" s="6"/>
    </row>
    <row r="3078" spans="1:3" ht="25.5" customHeight="1">
      <c r="A3078" s="6">
        <v>610114</v>
      </c>
      <c r="B3078" s="6" t="s">
        <v>6969</v>
      </c>
      <c r="C3078" s="6"/>
    </row>
    <row r="3079" spans="1:3" ht="25.5" customHeight="1">
      <c r="A3079" s="6">
        <v>610115</v>
      </c>
      <c r="B3079" s="6" t="s">
        <v>6970</v>
      </c>
      <c r="C3079" s="6"/>
    </row>
    <row r="3080" spans="1:3" ht="25.5" customHeight="1">
      <c r="A3080" s="6">
        <v>610116</v>
      </c>
      <c r="B3080" s="6" t="s">
        <v>6971</v>
      </c>
      <c r="C3080" s="6"/>
    </row>
    <row r="3081" spans="1:3" ht="25.5" customHeight="1">
      <c r="A3081" s="6">
        <v>610122</v>
      </c>
      <c r="B3081" s="6" t="s">
        <v>6972</v>
      </c>
      <c r="C3081" s="6"/>
    </row>
    <row r="3082" spans="1:3" ht="25.5" customHeight="1">
      <c r="A3082" s="6">
        <v>610124</v>
      </c>
      <c r="B3082" s="6" t="s">
        <v>6973</v>
      </c>
      <c r="C3082" s="6"/>
    </row>
    <row r="3083" spans="1:3">
      <c r="A3083" s="6">
        <v>610125</v>
      </c>
      <c r="B3083" s="6" t="s">
        <v>6974</v>
      </c>
      <c r="C3083" s="6"/>
    </row>
    <row r="3084" spans="1:3" ht="25.5" customHeight="1">
      <c r="A3084" s="6">
        <v>610126</v>
      </c>
      <c r="B3084" s="6" t="s">
        <v>6975</v>
      </c>
      <c r="C3084" s="6"/>
    </row>
    <row r="3085" spans="1:3">
      <c r="A3085" s="6">
        <v>610200</v>
      </c>
      <c r="B3085" s="6" t="s">
        <v>6976</v>
      </c>
      <c r="C3085" s="6"/>
    </row>
    <row r="3086" spans="1:3" ht="25.5" customHeight="1">
      <c r="A3086" s="6">
        <v>610201</v>
      </c>
      <c r="B3086" s="6" t="s">
        <v>6977</v>
      </c>
      <c r="C3086" s="6"/>
    </row>
    <row r="3087" spans="1:3" ht="25.5" customHeight="1">
      <c r="A3087" s="6">
        <v>610202</v>
      </c>
      <c r="B3087" s="6" t="s">
        <v>6978</v>
      </c>
      <c r="C3087" s="6"/>
    </row>
    <row r="3088" spans="1:3" ht="25.5" customHeight="1">
      <c r="A3088" s="6">
        <v>610203</v>
      </c>
      <c r="B3088" s="6" t="s">
        <v>6979</v>
      </c>
      <c r="C3088" s="6"/>
    </row>
    <row r="3089" spans="1:3" ht="25.5" customHeight="1">
      <c r="A3089" s="6">
        <v>610204</v>
      </c>
      <c r="B3089" s="6" t="s">
        <v>6980</v>
      </c>
      <c r="C3089" s="6"/>
    </row>
    <row r="3090" spans="1:3" ht="25.5" customHeight="1">
      <c r="A3090" s="6">
        <v>610222</v>
      </c>
      <c r="B3090" s="6" t="s">
        <v>6981</v>
      </c>
      <c r="C3090" s="6"/>
    </row>
    <row r="3091" spans="1:3">
      <c r="A3091" s="6">
        <v>610300</v>
      </c>
      <c r="B3091" s="6" t="s">
        <v>6982</v>
      </c>
      <c r="C3091" s="6"/>
    </row>
    <row r="3092" spans="1:3" ht="25.5" customHeight="1">
      <c r="A3092" s="6">
        <v>610301</v>
      </c>
      <c r="B3092" s="6" t="s">
        <v>6983</v>
      </c>
      <c r="C3092" s="6"/>
    </row>
    <row r="3093" spans="1:3" ht="25.5" customHeight="1">
      <c r="A3093" s="6">
        <v>610302</v>
      </c>
      <c r="B3093" s="6" t="s">
        <v>6984</v>
      </c>
      <c r="C3093" s="6"/>
    </row>
    <row r="3094" spans="1:3" ht="25.5" customHeight="1">
      <c r="A3094" s="6">
        <v>610303</v>
      </c>
      <c r="B3094" s="6" t="s">
        <v>6985</v>
      </c>
      <c r="C3094" s="6"/>
    </row>
    <row r="3095" spans="1:3" ht="25.5" customHeight="1">
      <c r="A3095" s="6">
        <v>610304</v>
      </c>
      <c r="B3095" s="6" t="s">
        <v>6986</v>
      </c>
      <c r="C3095" s="6"/>
    </row>
    <row r="3096" spans="1:3" ht="25.5" customHeight="1">
      <c r="A3096" s="6">
        <v>610322</v>
      </c>
      <c r="B3096" s="6" t="s">
        <v>6987</v>
      </c>
      <c r="C3096" s="6"/>
    </row>
    <row r="3097" spans="1:3" ht="25.5" customHeight="1">
      <c r="A3097" s="6">
        <v>610323</v>
      </c>
      <c r="B3097" s="6" t="s">
        <v>6988</v>
      </c>
      <c r="C3097" s="6"/>
    </row>
    <row r="3098" spans="1:3" ht="25.5" customHeight="1">
      <c r="A3098" s="6">
        <v>610324</v>
      </c>
      <c r="B3098" s="6" t="s">
        <v>6989</v>
      </c>
      <c r="C3098" s="6"/>
    </row>
    <row r="3099" spans="1:3">
      <c r="A3099" s="6">
        <v>610326</v>
      </c>
      <c r="B3099" s="6" t="s">
        <v>6990</v>
      </c>
      <c r="C3099" s="6"/>
    </row>
    <row r="3100" spans="1:3">
      <c r="A3100" s="6">
        <v>610327</v>
      </c>
      <c r="B3100" s="6" t="s">
        <v>6991</v>
      </c>
      <c r="C3100" s="6"/>
    </row>
    <row r="3101" spans="1:3" ht="25.5" customHeight="1">
      <c r="A3101" s="6">
        <v>610328</v>
      </c>
      <c r="B3101" s="6" t="s">
        <v>6992</v>
      </c>
      <c r="C3101" s="6"/>
    </row>
    <row r="3102" spans="1:3" ht="25.5" customHeight="1">
      <c r="A3102" s="6">
        <v>610329</v>
      </c>
      <c r="B3102" s="6" t="s">
        <v>6993</v>
      </c>
      <c r="C3102" s="6"/>
    </row>
    <row r="3103" spans="1:3">
      <c r="A3103" s="6">
        <v>610330</v>
      </c>
      <c r="B3103" s="6" t="s">
        <v>6994</v>
      </c>
      <c r="C3103" s="6"/>
    </row>
    <row r="3104" spans="1:3" ht="25.5" customHeight="1">
      <c r="A3104" s="6">
        <v>610331</v>
      </c>
      <c r="B3104" s="6" t="s">
        <v>6995</v>
      </c>
      <c r="C3104" s="6"/>
    </row>
    <row r="3105" spans="1:3">
      <c r="A3105" s="6">
        <v>610400</v>
      </c>
      <c r="B3105" s="6" t="s">
        <v>6996</v>
      </c>
      <c r="C3105" s="6"/>
    </row>
    <row r="3106" spans="1:3" ht="25.5" customHeight="1">
      <c r="A3106" s="6">
        <v>610401</v>
      </c>
      <c r="B3106" s="6" t="s">
        <v>6997</v>
      </c>
      <c r="C3106" s="6"/>
    </row>
    <row r="3107" spans="1:3" ht="25.5" customHeight="1">
      <c r="A3107" s="6">
        <v>610402</v>
      </c>
      <c r="B3107" s="6" t="s">
        <v>6998</v>
      </c>
      <c r="C3107" s="6"/>
    </row>
    <row r="3108" spans="1:3" ht="25.5" customHeight="1">
      <c r="A3108" s="6">
        <v>610403</v>
      </c>
      <c r="B3108" s="6" t="s">
        <v>6999</v>
      </c>
      <c r="C3108" s="6"/>
    </row>
    <row r="3109" spans="1:3" ht="25.5" customHeight="1">
      <c r="A3109" s="6">
        <v>610404</v>
      </c>
      <c r="B3109" s="6" t="s">
        <v>7000</v>
      </c>
      <c r="C3109" s="6"/>
    </row>
    <row r="3110" spans="1:3" ht="25.5" customHeight="1">
      <c r="A3110" s="6">
        <v>610422</v>
      </c>
      <c r="B3110" s="6" t="s">
        <v>7001</v>
      </c>
      <c r="C3110" s="6"/>
    </row>
    <row r="3111" spans="1:3" ht="25.5" customHeight="1">
      <c r="A3111" s="6">
        <v>610423</v>
      </c>
      <c r="B3111" s="6" t="s">
        <v>7002</v>
      </c>
      <c r="C3111" s="6"/>
    </row>
    <row r="3112" spans="1:3">
      <c r="A3112" s="6">
        <v>610424</v>
      </c>
      <c r="B3112" s="6" t="s">
        <v>7003</v>
      </c>
      <c r="C3112" s="6"/>
    </row>
    <row r="3113" spans="1:3" ht="25.5" customHeight="1">
      <c r="A3113" s="6">
        <v>610425</v>
      </c>
      <c r="B3113" s="6" t="s">
        <v>7004</v>
      </c>
      <c r="C3113" s="6"/>
    </row>
    <row r="3114" spans="1:3" ht="25.5" customHeight="1">
      <c r="A3114" s="6">
        <v>610426</v>
      </c>
      <c r="B3114" s="6" t="s">
        <v>7005</v>
      </c>
      <c r="C3114" s="6"/>
    </row>
    <row r="3115" spans="1:3">
      <c r="A3115" s="6">
        <v>610427</v>
      </c>
      <c r="B3115" s="6" t="s">
        <v>7006</v>
      </c>
      <c r="C3115" s="6"/>
    </row>
    <row r="3116" spans="1:3" ht="25.5" customHeight="1">
      <c r="A3116" s="6">
        <v>610428</v>
      </c>
      <c r="B3116" s="6" t="s">
        <v>7007</v>
      </c>
      <c r="C3116" s="6"/>
    </row>
    <row r="3117" spans="1:3" ht="25.5" customHeight="1">
      <c r="A3117" s="6">
        <v>610429</v>
      </c>
      <c r="B3117" s="6" t="s">
        <v>7008</v>
      </c>
      <c r="C3117" s="6"/>
    </row>
    <row r="3118" spans="1:3" ht="25.5" customHeight="1">
      <c r="A3118" s="6">
        <v>610430</v>
      </c>
      <c r="B3118" s="6" t="s">
        <v>7009</v>
      </c>
      <c r="C3118" s="6"/>
    </row>
    <row r="3119" spans="1:3" ht="25.5" customHeight="1">
      <c r="A3119" s="6">
        <v>610431</v>
      </c>
      <c r="B3119" s="6" t="s">
        <v>7010</v>
      </c>
      <c r="C3119" s="6"/>
    </row>
    <row r="3120" spans="1:3" ht="25.5" customHeight="1">
      <c r="A3120" s="6">
        <v>610481</v>
      </c>
      <c r="B3120" s="6" t="s">
        <v>7011</v>
      </c>
      <c r="C3120" s="6"/>
    </row>
    <row r="3121" spans="1:3">
      <c r="A3121" s="6">
        <v>610500</v>
      </c>
      <c r="B3121" s="6" t="s">
        <v>7012</v>
      </c>
      <c r="C3121" s="6"/>
    </row>
    <row r="3122" spans="1:3" ht="25.5" customHeight="1">
      <c r="A3122" s="6">
        <v>610501</v>
      </c>
      <c r="B3122" s="6" t="s">
        <v>7013</v>
      </c>
      <c r="C3122" s="6"/>
    </row>
    <row r="3123" spans="1:3" ht="25.5" customHeight="1">
      <c r="A3123" s="6">
        <v>610502</v>
      </c>
      <c r="B3123" s="6" t="s">
        <v>7014</v>
      </c>
      <c r="C3123" s="6"/>
    </row>
    <row r="3124" spans="1:3">
      <c r="A3124" s="6">
        <v>610521</v>
      </c>
      <c r="B3124" s="6" t="s">
        <v>7015</v>
      </c>
      <c r="C3124" s="6"/>
    </row>
    <row r="3125" spans="1:3" ht="25.5" customHeight="1">
      <c r="A3125" s="6">
        <v>610522</v>
      </c>
      <c r="B3125" s="6" t="s">
        <v>7016</v>
      </c>
      <c r="C3125" s="6"/>
    </row>
    <row r="3126" spans="1:3" ht="25.5" customHeight="1">
      <c r="A3126" s="6">
        <v>610523</v>
      </c>
      <c r="B3126" s="6" t="s">
        <v>7017</v>
      </c>
      <c r="C3126" s="6"/>
    </row>
    <row r="3127" spans="1:3" ht="25.5" customHeight="1">
      <c r="A3127" s="6">
        <v>610524</v>
      </c>
      <c r="B3127" s="6" t="s">
        <v>7018</v>
      </c>
      <c r="C3127" s="6"/>
    </row>
    <row r="3128" spans="1:3" ht="25.5" customHeight="1">
      <c r="A3128" s="6">
        <v>610525</v>
      </c>
      <c r="B3128" s="6" t="s">
        <v>7019</v>
      </c>
      <c r="C3128" s="6"/>
    </row>
    <row r="3129" spans="1:3" ht="25.5" customHeight="1">
      <c r="A3129" s="6">
        <v>610526</v>
      </c>
      <c r="B3129" s="6" t="s">
        <v>7020</v>
      </c>
      <c r="C3129" s="6"/>
    </row>
    <row r="3130" spans="1:3" ht="25.5" customHeight="1">
      <c r="A3130" s="6">
        <v>610527</v>
      </c>
      <c r="B3130" s="6" t="s">
        <v>7021</v>
      </c>
      <c r="C3130" s="6"/>
    </row>
    <row r="3131" spans="1:3" ht="25.5" customHeight="1">
      <c r="A3131" s="6">
        <v>610528</v>
      </c>
      <c r="B3131" s="6" t="s">
        <v>7022</v>
      </c>
      <c r="C3131" s="6"/>
    </row>
    <row r="3132" spans="1:3" ht="25.5" customHeight="1">
      <c r="A3132" s="6">
        <v>610581</v>
      </c>
      <c r="B3132" s="6" t="s">
        <v>7023</v>
      </c>
      <c r="C3132" s="6"/>
    </row>
    <row r="3133" spans="1:3" ht="25.5" customHeight="1">
      <c r="A3133" s="6">
        <v>610582</v>
      </c>
      <c r="B3133" s="6" t="s">
        <v>7024</v>
      </c>
      <c r="C3133" s="6"/>
    </row>
    <row r="3134" spans="1:3">
      <c r="A3134" s="6">
        <v>610600</v>
      </c>
      <c r="B3134" s="6" t="s">
        <v>7025</v>
      </c>
      <c r="C3134" s="6"/>
    </row>
    <row r="3135" spans="1:3" ht="25.5" customHeight="1">
      <c r="A3135" s="6">
        <v>610601</v>
      </c>
      <c r="B3135" s="6" t="s">
        <v>7026</v>
      </c>
      <c r="C3135" s="6"/>
    </row>
    <row r="3136" spans="1:3" ht="25.5" customHeight="1">
      <c r="A3136" s="6">
        <v>610602</v>
      </c>
      <c r="B3136" s="6" t="s">
        <v>7027</v>
      </c>
      <c r="C3136" s="6"/>
    </row>
    <row r="3137" spans="1:3" ht="25.5" customHeight="1">
      <c r="A3137" s="6">
        <v>610621</v>
      </c>
      <c r="B3137" s="6" t="s">
        <v>7028</v>
      </c>
      <c r="C3137" s="6"/>
    </row>
    <row r="3138" spans="1:3" ht="25.5" customHeight="1">
      <c r="A3138" s="6">
        <v>610622</v>
      </c>
      <c r="B3138" s="6" t="s">
        <v>7029</v>
      </c>
      <c r="C3138" s="6"/>
    </row>
    <row r="3139" spans="1:3" ht="25.5" customHeight="1">
      <c r="A3139" s="6">
        <v>610623</v>
      </c>
      <c r="B3139" s="6" t="s">
        <v>7030</v>
      </c>
      <c r="C3139" s="6"/>
    </row>
    <row r="3140" spans="1:3" ht="25.5" customHeight="1">
      <c r="A3140" s="6">
        <v>610624</v>
      </c>
      <c r="B3140" s="6" t="s">
        <v>7031</v>
      </c>
      <c r="C3140" s="6"/>
    </row>
    <row r="3141" spans="1:3" ht="25.5" customHeight="1">
      <c r="A3141" s="6">
        <v>610625</v>
      </c>
      <c r="B3141" s="6" t="s">
        <v>7032</v>
      </c>
      <c r="C3141" s="6"/>
    </row>
    <row r="3142" spans="1:3" ht="25.5" customHeight="1">
      <c r="A3142" s="6">
        <v>610626</v>
      </c>
      <c r="B3142" s="6" t="s">
        <v>7033</v>
      </c>
      <c r="C3142" s="6"/>
    </row>
    <row r="3143" spans="1:3" ht="25.5" customHeight="1">
      <c r="A3143" s="6">
        <v>610627</v>
      </c>
      <c r="B3143" s="6" t="s">
        <v>7034</v>
      </c>
      <c r="C3143" s="6"/>
    </row>
    <row r="3144" spans="1:3">
      <c r="A3144" s="6">
        <v>610628</v>
      </c>
      <c r="B3144" s="6" t="s">
        <v>7035</v>
      </c>
      <c r="C3144" s="6"/>
    </row>
    <row r="3145" spans="1:3" ht="25.5" customHeight="1">
      <c r="A3145" s="6">
        <v>610629</v>
      </c>
      <c r="B3145" s="6" t="s">
        <v>7036</v>
      </c>
      <c r="C3145" s="6"/>
    </row>
    <row r="3146" spans="1:3" ht="25.5" customHeight="1">
      <c r="A3146" s="6">
        <v>610630</v>
      </c>
      <c r="B3146" s="6" t="s">
        <v>7037</v>
      </c>
      <c r="C3146" s="6"/>
    </row>
    <row r="3147" spans="1:3" ht="25.5" customHeight="1">
      <c r="A3147" s="6">
        <v>610631</v>
      </c>
      <c r="B3147" s="6" t="s">
        <v>7038</v>
      </c>
      <c r="C3147" s="6"/>
    </row>
    <row r="3148" spans="1:3" ht="25.5" customHeight="1">
      <c r="A3148" s="6">
        <v>610632</v>
      </c>
      <c r="B3148" s="6" t="s">
        <v>7039</v>
      </c>
      <c r="C3148" s="6"/>
    </row>
    <row r="3149" spans="1:3">
      <c r="A3149" s="6">
        <v>610700</v>
      </c>
      <c r="B3149" s="6" t="s">
        <v>7040</v>
      </c>
      <c r="C3149" s="6"/>
    </row>
    <row r="3150" spans="1:3" ht="25.5" customHeight="1">
      <c r="A3150" s="6">
        <v>610701</v>
      </c>
      <c r="B3150" s="6" t="s">
        <v>7041</v>
      </c>
      <c r="C3150" s="6"/>
    </row>
    <row r="3151" spans="1:3" ht="25.5" customHeight="1">
      <c r="A3151" s="6">
        <v>610702</v>
      </c>
      <c r="B3151" s="6" t="s">
        <v>7042</v>
      </c>
      <c r="C3151" s="6"/>
    </row>
    <row r="3152" spans="1:3" ht="25.5" customHeight="1">
      <c r="A3152" s="6">
        <v>610721</v>
      </c>
      <c r="B3152" s="6" t="s">
        <v>7043</v>
      </c>
      <c r="C3152" s="6"/>
    </row>
    <row r="3153" spans="1:3" ht="25.5" customHeight="1">
      <c r="A3153" s="6">
        <v>610722</v>
      </c>
      <c r="B3153" s="6" t="s">
        <v>7044</v>
      </c>
      <c r="C3153" s="6"/>
    </row>
    <row r="3154" spans="1:3">
      <c r="A3154" s="6">
        <v>610723</v>
      </c>
      <c r="B3154" s="6" t="s">
        <v>7045</v>
      </c>
      <c r="C3154" s="6"/>
    </row>
    <row r="3155" spans="1:3" ht="25.5" customHeight="1">
      <c r="A3155" s="6">
        <v>610724</v>
      </c>
      <c r="B3155" s="6" t="s">
        <v>7046</v>
      </c>
      <c r="C3155" s="6"/>
    </row>
    <row r="3156" spans="1:3">
      <c r="A3156" s="6">
        <v>610725</v>
      </c>
      <c r="B3156" s="6" t="s">
        <v>7047</v>
      </c>
      <c r="C3156" s="6"/>
    </row>
    <row r="3157" spans="1:3" ht="25.5" customHeight="1">
      <c r="A3157" s="6">
        <v>610726</v>
      </c>
      <c r="B3157" s="6" t="s">
        <v>7048</v>
      </c>
      <c r="C3157" s="6"/>
    </row>
    <row r="3158" spans="1:3" ht="25.5" customHeight="1">
      <c r="A3158" s="6">
        <v>610727</v>
      </c>
      <c r="B3158" s="6" t="s">
        <v>7049</v>
      </c>
      <c r="C3158" s="6"/>
    </row>
    <row r="3159" spans="1:3" ht="25.5" customHeight="1">
      <c r="A3159" s="6">
        <v>610728</v>
      </c>
      <c r="B3159" s="6" t="s">
        <v>7050</v>
      </c>
      <c r="C3159" s="6"/>
    </row>
    <row r="3160" spans="1:3" ht="25.5" customHeight="1">
      <c r="A3160" s="6">
        <v>610729</v>
      </c>
      <c r="B3160" s="6" t="s">
        <v>7051</v>
      </c>
      <c r="C3160" s="6"/>
    </row>
    <row r="3161" spans="1:3" ht="25.5" customHeight="1">
      <c r="A3161" s="6">
        <v>610730</v>
      </c>
      <c r="B3161" s="6" t="s">
        <v>7052</v>
      </c>
      <c r="C3161" s="6"/>
    </row>
    <row r="3162" spans="1:3">
      <c r="A3162" s="6">
        <v>610800</v>
      </c>
      <c r="B3162" s="6" t="s">
        <v>7053</v>
      </c>
      <c r="C3162" s="6"/>
    </row>
    <row r="3163" spans="1:3" ht="25.5" customHeight="1">
      <c r="A3163" s="6">
        <v>610801</v>
      </c>
      <c r="B3163" s="6" t="s">
        <v>7054</v>
      </c>
      <c r="C3163" s="6"/>
    </row>
    <row r="3164" spans="1:3" ht="25.5" customHeight="1">
      <c r="A3164" s="6">
        <v>610802</v>
      </c>
      <c r="B3164" s="6" t="s">
        <v>7055</v>
      </c>
      <c r="C3164" s="6"/>
    </row>
    <row r="3165" spans="1:3" ht="25.5" customHeight="1">
      <c r="A3165" s="6">
        <v>610821</v>
      </c>
      <c r="B3165" s="6" t="s">
        <v>7056</v>
      </c>
      <c r="C3165" s="6"/>
    </row>
    <row r="3166" spans="1:3" ht="25.5" customHeight="1">
      <c r="A3166" s="6">
        <v>610822</v>
      </c>
      <c r="B3166" s="6" t="s">
        <v>7057</v>
      </c>
      <c r="C3166" s="6"/>
    </row>
    <row r="3167" spans="1:3" ht="25.5" customHeight="1">
      <c r="A3167" s="6">
        <v>610823</v>
      </c>
      <c r="B3167" s="6" t="s">
        <v>7058</v>
      </c>
      <c r="C3167" s="6"/>
    </row>
    <row r="3168" spans="1:3" ht="25.5" customHeight="1">
      <c r="A3168" s="6">
        <v>610824</v>
      </c>
      <c r="B3168" s="6" t="s">
        <v>7059</v>
      </c>
      <c r="C3168" s="6"/>
    </row>
    <row r="3169" spans="1:3" ht="25.5" customHeight="1">
      <c r="A3169" s="6">
        <v>610825</v>
      </c>
      <c r="B3169" s="6" t="s">
        <v>7060</v>
      </c>
      <c r="C3169" s="6"/>
    </row>
    <row r="3170" spans="1:3" ht="25.5" customHeight="1">
      <c r="A3170" s="6">
        <v>610826</v>
      </c>
      <c r="B3170" s="6" t="s">
        <v>7061</v>
      </c>
      <c r="C3170" s="6"/>
    </row>
    <row r="3171" spans="1:3" ht="25.5" customHeight="1">
      <c r="A3171" s="6">
        <v>610827</v>
      </c>
      <c r="B3171" s="6" t="s">
        <v>7062</v>
      </c>
      <c r="C3171" s="6"/>
    </row>
    <row r="3172" spans="1:3">
      <c r="A3172" s="6">
        <v>610828</v>
      </c>
      <c r="B3172" s="6" t="s">
        <v>7063</v>
      </c>
      <c r="C3172" s="6"/>
    </row>
    <row r="3173" spans="1:3" ht="25.5" customHeight="1">
      <c r="A3173" s="6">
        <v>610829</v>
      </c>
      <c r="B3173" s="6" t="s">
        <v>7064</v>
      </c>
      <c r="C3173" s="6"/>
    </row>
    <row r="3174" spans="1:3" ht="25.5" customHeight="1">
      <c r="A3174" s="6">
        <v>610830</v>
      </c>
      <c r="B3174" s="6" t="s">
        <v>7065</v>
      </c>
      <c r="C3174" s="6"/>
    </row>
    <row r="3175" spans="1:3" ht="25.5" customHeight="1">
      <c r="A3175" s="6">
        <v>610831</v>
      </c>
      <c r="B3175" s="6" t="s">
        <v>7066</v>
      </c>
      <c r="C3175" s="6"/>
    </row>
    <row r="3176" spans="1:3">
      <c r="A3176" s="6">
        <v>610900</v>
      </c>
      <c r="B3176" s="6" t="s">
        <v>7067</v>
      </c>
      <c r="C3176" s="6"/>
    </row>
    <row r="3177" spans="1:3" ht="25.5" customHeight="1">
      <c r="A3177" s="6">
        <v>610901</v>
      </c>
      <c r="B3177" s="6" t="s">
        <v>7068</v>
      </c>
      <c r="C3177" s="6"/>
    </row>
    <row r="3178" spans="1:3" ht="25.5" customHeight="1">
      <c r="A3178" s="6">
        <v>610902</v>
      </c>
      <c r="B3178" s="6" t="s">
        <v>7069</v>
      </c>
      <c r="C3178" s="6"/>
    </row>
    <row r="3179" spans="1:3" ht="25.5" customHeight="1">
      <c r="A3179" s="6">
        <v>610921</v>
      </c>
      <c r="B3179" s="6" t="s">
        <v>7070</v>
      </c>
      <c r="C3179" s="6"/>
    </row>
    <row r="3180" spans="1:3" ht="25.5" customHeight="1">
      <c r="A3180" s="6">
        <v>610922</v>
      </c>
      <c r="B3180" s="6" t="s">
        <v>7071</v>
      </c>
      <c r="C3180" s="6"/>
    </row>
    <row r="3181" spans="1:3" ht="25.5" customHeight="1">
      <c r="A3181" s="6">
        <v>610923</v>
      </c>
      <c r="B3181" s="6" t="s">
        <v>7072</v>
      </c>
      <c r="C3181" s="6"/>
    </row>
    <row r="3182" spans="1:3" ht="25.5" customHeight="1">
      <c r="A3182" s="6">
        <v>610924</v>
      </c>
      <c r="B3182" s="6" t="s">
        <v>7073</v>
      </c>
      <c r="C3182" s="6"/>
    </row>
    <row r="3183" spans="1:3" ht="25.5" customHeight="1">
      <c r="A3183" s="6">
        <v>610925</v>
      </c>
      <c r="B3183" s="6" t="s">
        <v>7074</v>
      </c>
      <c r="C3183" s="6"/>
    </row>
    <row r="3184" spans="1:3" ht="25.5" customHeight="1">
      <c r="A3184" s="6">
        <v>610926</v>
      </c>
      <c r="B3184" s="6" t="s">
        <v>7075</v>
      </c>
      <c r="C3184" s="6"/>
    </row>
    <row r="3185" spans="1:3" ht="25.5" customHeight="1">
      <c r="A3185" s="6">
        <v>610927</v>
      </c>
      <c r="B3185" s="6" t="s">
        <v>7076</v>
      </c>
      <c r="C3185" s="6"/>
    </row>
    <row r="3186" spans="1:3" ht="25.5" customHeight="1">
      <c r="A3186" s="6">
        <v>610928</v>
      </c>
      <c r="B3186" s="6" t="s">
        <v>7077</v>
      </c>
      <c r="C3186" s="6"/>
    </row>
    <row r="3187" spans="1:3" ht="25.5" customHeight="1">
      <c r="A3187" s="6">
        <v>610929</v>
      </c>
      <c r="B3187" s="6" t="s">
        <v>7078</v>
      </c>
      <c r="C3187" s="6"/>
    </row>
    <row r="3188" spans="1:3">
      <c r="A3188" s="6">
        <v>611000</v>
      </c>
      <c r="B3188" s="6" t="s">
        <v>7079</v>
      </c>
      <c r="C3188" s="6"/>
    </row>
    <row r="3189" spans="1:3" ht="25.5" customHeight="1">
      <c r="A3189" s="6">
        <v>611001</v>
      </c>
      <c r="B3189" s="6" t="s">
        <v>7080</v>
      </c>
      <c r="C3189" s="6"/>
    </row>
    <row r="3190" spans="1:3" ht="25.5" customHeight="1">
      <c r="A3190" s="6">
        <v>611002</v>
      </c>
      <c r="B3190" s="6" t="s">
        <v>7081</v>
      </c>
      <c r="C3190" s="6"/>
    </row>
    <row r="3191" spans="1:3" ht="25.5" customHeight="1">
      <c r="A3191" s="6">
        <v>611021</v>
      </c>
      <c r="B3191" s="6" t="s">
        <v>7082</v>
      </c>
      <c r="C3191" s="6"/>
    </row>
    <row r="3192" spans="1:3" ht="25.5" customHeight="1">
      <c r="A3192" s="6">
        <v>611022</v>
      </c>
      <c r="B3192" s="6" t="s">
        <v>7083</v>
      </c>
      <c r="C3192" s="6"/>
    </row>
    <row r="3193" spans="1:3" ht="25.5" customHeight="1">
      <c r="A3193" s="6">
        <v>611023</v>
      </c>
      <c r="B3193" s="6" t="s">
        <v>7084</v>
      </c>
      <c r="C3193" s="6"/>
    </row>
    <row r="3194" spans="1:3" ht="25.5" customHeight="1">
      <c r="A3194" s="6">
        <v>611024</v>
      </c>
      <c r="B3194" s="6" t="s">
        <v>7085</v>
      </c>
      <c r="C3194" s="6"/>
    </row>
    <row r="3195" spans="1:3" ht="25.5" customHeight="1">
      <c r="A3195" s="6">
        <v>611025</v>
      </c>
      <c r="B3195" s="6" t="s">
        <v>7086</v>
      </c>
      <c r="C3195" s="6"/>
    </row>
    <row r="3196" spans="1:3" ht="25.5" customHeight="1">
      <c r="A3196" s="6">
        <v>611026</v>
      </c>
      <c r="B3196" s="6" t="s">
        <v>7087</v>
      </c>
      <c r="C3196" s="6"/>
    </row>
    <row r="3197" spans="1:3">
      <c r="A3197" s="6">
        <v>620000</v>
      </c>
      <c r="B3197" s="6" t="s">
        <v>7088</v>
      </c>
      <c r="C3197" s="6"/>
    </row>
    <row r="3198" spans="1:3">
      <c r="A3198" s="6">
        <v>620100</v>
      </c>
      <c r="B3198" s="6" t="s">
        <v>7089</v>
      </c>
      <c r="C3198" s="6"/>
    </row>
    <row r="3199" spans="1:3" ht="25.5" customHeight="1">
      <c r="A3199" s="6">
        <v>620101</v>
      </c>
      <c r="B3199" s="6" t="s">
        <v>7090</v>
      </c>
      <c r="C3199" s="6"/>
    </row>
    <row r="3200" spans="1:3" ht="25.5" customHeight="1">
      <c r="A3200" s="6">
        <v>620102</v>
      </c>
      <c r="B3200" s="6" t="s">
        <v>7091</v>
      </c>
      <c r="C3200" s="6"/>
    </row>
    <row r="3201" spans="1:3" ht="25.5" customHeight="1">
      <c r="A3201" s="6">
        <v>620103</v>
      </c>
      <c r="B3201" s="6" t="s">
        <v>7092</v>
      </c>
      <c r="C3201" s="6"/>
    </row>
    <row r="3202" spans="1:3" ht="25.5" customHeight="1">
      <c r="A3202" s="6">
        <v>620104</v>
      </c>
      <c r="B3202" s="6" t="s">
        <v>7093</v>
      </c>
      <c r="C3202" s="6"/>
    </row>
    <row r="3203" spans="1:3" ht="25.5" customHeight="1">
      <c r="A3203" s="6">
        <v>620105</v>
      </c>
      <c r="B3203" s="6" t="s">
        <v>7094</v>
      </c>
      <c r="C3203" s="6"/>
    </row>
    <row r="3204" spans="1:3" ht="25.5" customHeight="1">
      <c r="A3204" s="6">
        <v>620111</v>
      </c>
      <c r="B3204" s="6" t="s">
        <v>7095</v>
      </c>
      <c r="C3204" s="6"/>
    </row>
    <row r="3205" spans="1:3" ht="25.5" customHeight="1">
      <c r="A3205" s="6">
        <v>620121</v>
      </c>
      <c r="B3205" s="6" t="s">
        <v>7096</v>
      </c>
      <c r="C3205" s="6"/>
    </row>
    <row r="3206" spans="1:3" ht="25.5" customHeight="1">
      <c r="A3206" s="6">
        <v>620122</v>
      </c>
      <c r="B3206" s="6" t="s">
        <v>7097</v>
      </c>
      <c r="C3206" s="6"/>
    </row>
    <row r="3207" spans="1:3" ht="25.5" customHeight="1">
      <c r="A3207" s="6">
        <v>620123</v>
      </c>
      <c r="B3207" s="6" t="s">
        <v>7098</v>
      </c>
      <c r="C3207" s="6"/>
    </row>
    <row r="3208" spans="1:3" ht="25.5" customHeight="1">
      <c r="A3208" s="6">
        <v>620200</v>
      </c>
      <c r="B3208" s="6" t="s">
        <v>7099</v>
      </c>
      <c r="C3208" s="6"/>
    </row>
    <row r="3209" spans="1:3" ht="25.5" customHeight="1">
      <c r="A3209" s="6">
        <v>620201</v>
      </c>
      <c r="B3209" s="6" t="s">
        <v>7100</v>
      </c>
      <c r="C3209" s="6"/>
    </row>
    <row r="3210" spans="1:3">
      <c r="A3210" s="6">
        <v>620300</v>
      </c>
      <c r="B3210" s="6" t="s">
        <v>7101</v>
      </c>
      <c r="C3210" s="6"/>
    </row>
    <row r="3211" spans="1:3" ht="25.5" customHeight="1">
      <c r="A3211" s="6">
        <v>620301</v>
      </c>
      <c r="B3211" s="6" t="s">
        <v>7102</v>
      </c>
      <c r="C3211" s="6"/>
    </row>
    <row r="3212" spans="1:3" ht="25.5" customHeight="1">
      <c r="A3212" s="6">
        <v>620302</v>
      </c>
      <c r="B3212" s="6" t="s">
        <v>7103</v>
      </c>
      <c r="C3212" s="6"/>
    </row>
    <row r="3213" spans="1:3" ht="25.5" customHeight="1">
      <c r="A3213" s="6">
        <v>620321</v>
      </c>
      <c r="B3213" s="6" t="s">
        <v>7104</v>
      </c>
      <c r="C3213" s="6"/>
    </row>
    <row r="3214" spans="1:3">
      <c r="A3214" s="6">
        <v>620400</v>
      </c>
      <c r="B3214" s="6" t="s">
        <v>7105</v>
      </c>
      <c r="C3214" s="6"/>
    </row>
    <row r="3215" spans="1:3" ht="25.5" customHeight="1">
      <c r="A3215" s="6">
        <v>620401</v>
      </c>
      <c r="B3215" s="6" t="s">
        <v>7106</v>
      </c>
      <c r="C3215" s="6"/>
    </row>
    <row r="3216" spans="1:3" ht="25.5" customHeight="1">
      <c r="A3216" s="6">
        <v>620402</v>
      </c>
      <c r="B3216" s="6" t="s">
        <v>7107</v>
      </c>
      <c r="C3216" s="6"/>
    </row>
    <row r="3217" spans="1:3" ht="25.5" customHeight="1">
      <c r="A3217" s="6">
        <v>620403</v>
      </c>
      <c r="B3217" s="6" t="s">
        <v>7108</v>
      </c>
      <c r="C3217" s="6"/>
    </row>
    <row r="3218" spans="1:3" ht="25.5" customHeight="1">
      <c r="A3218" s="6">
        <v>620421</v>
      </c>
      <c r="B3218" s="6" t="s">
        <v>7109</v>
      </c>
      <c r="C3218" s="6"/>
    </row>
    <row r="3219" spans="1:3" ht="25.5" customHeight="1">
      <c r="A3219" s="6">
        <v>620422</v>
      </c>
      <c r="B3219" s="6" t="s">
        <v>7110</v>
      </c>
      <c r="C3219" s="6"/>
    </row>
    <row r="3220" spans="1:3" ht="25.5" customHeight="1">
      <c r="A3220" s="6">
        <v>620423</v>
      </c>
      <c r="B3220" s="6" t="s">
        <v>7111</v>
      </c>
      <c r="C3220" s="6"/>
    </row>
    <row r="3221" spans="1:3">
      <c r="A3221" s="6">
        <v>620500</v>
      </c>
      <c r="B3221" s="6" t="s">
        <v>7112</v>
      </c>
      <c r="C3221" s="6"/>
    </row>
    <row r="3222" spans="1:3" ht="25.5" customHeight="1">
      <c r="A3222" s="6">
        <v>620501</v>
      </c>
      <c r="B3222" s="6" t="s">
        <v>7113</v>
      </c>
      <c r="C3222" s="6"/>
    </row>
    <row r="3223" spans="1:3" ht="25.5" customHeight="1">
      <c r="A3223" s="6">
        <v>620502</v>
      </c>
      <c r="B3223" s="6" t="s">
        <v>7114</v>
      </c>
      <c r="C3223" s="6"/>
    </row>
    <row r="3224" spans="1:3" ht="25.5" customHeight="1">
      <c r="A3224" s="6">
        <v>620503</v>
      </c>
      <c r="B3224" s="6" t="s">
        <v>7115</v>
      </c>
      <c r="C3224" s="6"/>
    </row>
    <row r="3225" spans="1:3" ht="25.5" customHeight="1">
      <c r="A3225" s="6">
        <v>620521</v>
      </c>
      <c r="B3225" s="6" t="s">
        <v>7116</v>
      </c>
      <c r="C3225" s="6"/>
    </row>
    <row r="3226" spans="1:3" ht="25.5" customHeight="1">
      <c r="A3226" s="6">
        <v>620522</v>
      </c>
      <c r="B3226" s="6" t="s">
        <v>7117</v>
      </c>
      <c r="C3226" s="6"/>
    </row>
    <row r="3227" spans="1:3" ht="25.5" customHeight="1">
      <c r="A3227" s="6">
        <v>620523</v>
      </c>
      <c r="B3227" s="6" t="s">
        <v>7118</v>
      </c>
      <c r="C3227" s="6"/>
    </row>
    <row r="3228" spans="1:3" ht="25.5" customHeight="1">
      <c r="A3228" s="6">
        <v>620524</v>
      </c>
      <c r="B3228" s="6" t="s">
        <v>7119</v>
      </c>
      <c r="C3228" s="6"/>
    </row>
    <row r="3229" spans="1:3" ht="38.25" customHeight="1">
      <c r="A3229" s="6">
        <v>620525</v>
      </c>
      <c r="B3229" s="6" t="s">
        <v>7120</v>
      </c>
      <c r="C3229" s="6"/>
    </row>
    <row r="3230" spans="1:3">
      <c r="A3230" s="6">
        <v>620600</v>
      </c>
      <c r="B3230" s="6" t="s">
        <v>7121</v>
      </c>
      <c r="C3230" s="6"/>
    </row>
    <row r="3231" spans="1:3" ht="25.5" customHeight="1">
      <c r="A3231" s="6">
        <v>620601</v>
      </c>
      <c r="B3231" s="6" t="s">
        <v>7122</v>
      </c>
      <c r="C3231" s="6"/>
    </row>
    <row r="3232" spans="1:3" ht="25.5" customHeight="1">
      <c r="A3232" s="6">
        <v>620602</v>
      </c>
      <c r="B3232" s="6" t="s">
        <v>7123</v>
      </c>
      <c r="C3232" s="6"/>
    </row>
    <row r="3233" spans="1:3" ht="25.5" customHeight="1">
      <c r="A3233" s="6">
        <v>620621</v>
      </c>
      <c r="B3233" s="6" t="s">
        <v>7124</v>
      </c>
      <c r="C3233" s="6"/>
    </row>
    <row r="3234" spans="1:3" ht="25.5" customHeight="1">
      <c r="A3234" s="6">
        <v>620622</v>
      </c>
      <c r="B3234" s="6" t="s">
        <v>7125</v>
      </c>
      <c r="C3234" s="6"/>
    </row>
    <row r="3235" spans="1:3" ht="38.25" customHeight="1">
      <c r="A3235" s="6">
        <v>620623</v>
      </c>
      <c r="B3235" s="6" t="s">
        <v>7126</v>
      </c>
      <c r="C3235" s="6"/>
    </row>
    <row r="3236" spans="1:3">
      <c r="A3236" s="6">
        <v>620700</v>
      </c>
      <c r="B3236" s="6" t="s">
        <v>7127</v>
      </c>
      <c r="C3236" s="6"/>
    </row>
    <row r="3237" spans="1:3" ht="25.5" customHeight="1">
      <c r="A3237" s="6">
        <v>620701</v>
      </c>
      <c r="B3237" s="6" t="s">
        <v>7128</v>
      </c>
      <c r="C3237" s="6"/>
    </row>
    <row r="3238" spans="1:3" ht="25.5" customHeight="1">
      <c r="A3238" s="6">
        <v>620702</v>
      </c>
      <c r="B3238" s="6" t="s">
        <v>7129</v>
      </c>
      <c r="C3238" s="6"/>
    </row>
    <row r="3239" spans="1:3" ht="38.25" customHeight="1">
      <c r="A3239" s="6">
        <v>620721</v>
      </c>
      <c r="B3239" s="6" t="s">
        <v>7130</v>
      </c>
      <c r="C3239" s="6"/>
    </row>
    <row r="3240" spans="1:3" ht="25.5" customHeight="1">
      <c r="A3240" s="6">
        <v>620722</v>
      </c>
      <c r="B3240" s="6" t="s">
        <v>7131</v>
      </c>
      <c r="C3240" s="6"/>
    </row>
    <row r="3241" spans="1:3" ht="25.5" customHeight="1">
      <c r="A3241" s="6">
        <v>620723</v>
      </c>
      <c r="B3241" s="6" t="s">
        <v>7132</v>
      </c>
      <c r="C3241" s="6"/>
    </row>
    <row r="3242" spans="1:3" ht="25.5" customHeight="1">
      <c r="A3242" s="6">
        <v>620724</v>
      </c>
      <c r="B3242" s="6" t="s">
        <v>7133</v>
      </c>
      <c r="C3242" s="6"/>
    </row>
    <row r="3243" spans="1:3" ht="25.5" customHeight="1">
      <c r="A3243" s="6">
        <v>620725</v>
      </c>
      <c r="B3243" s="6" t="s">
        <v>7134</v>
      </c>
      <c r="C3243" s="6"/>
    </row>
    <row r="3244" spans="1:3">
      <c r="A3244" s="6">
        <v>620800</v>
      </c>
      <c r="B3244" s="6" t="s">
        <v>7135</v>
      </c>
      <c r="C3244" s="6"/>
    </row>
    <row r="3245" spans="1:3" ht="25.5" customHeight="1">
      <c r="A3245" s="6">
        <v>620801</v>
      </c>
      <c r="B3245" s="6" t="s">
        <v>7136</v>
      </c>
      <c r="C3245" s="6"/>
    </row>
    <row r="3246" spans="1:3" ht="25.5" customHeight="1">
      <c r="A3246" s="6">
        <v>620802</v>
      </c>
      <c r="B3246" s="6" t="s">
        <v>7137</v>
      </c>
      <c r="C3246" s="6"/>
    </row>
    <row r="3247" spans="1:3" ht="25.5" customHeight="1">
      <c r="A3247" s="6">
        <v>620821</v>
      </c>
      <c r="B3247" s="6" t="s">
        <v>7138</v>
      </c>
      <c r="C3247" s="6"/>
    </row>
    <row r="3248" spans="1:3" ht="25.5" customHeight="1">
      <c r="A3248" s="6">
        <v>620822</v>
      </c>
      <c r="B3248" s="6" t="s">
        <v>7139</v>
      </c>
      <c r="C3248" s="6"/>
    </row>
    <row r="3249" spans="1:3" ht="25.5" customHeight="1">
      <c r="A3249" s="6">
        <v>620823</v>
      </c>
      <c r="B3249" s="6" t="s">
        <v>7140</v>
      </c>
      <c r="C3249" s="6"/>
    </row>
    <row r="3250" spans="1:3" ht="25.5" customHeight="1">
      <c r="A3250" s="6">
        <v>620824</v>
      </c>
      <c r="B3250" s="6" t="s">
        <v>7141</v>
      </c>
      <c r="C3250" s="6"/>
    </row>
    <row r="3251" spans="1:3" ht="25.5" customHeight="1">
      <c r="A3251" s="6">
        <v>620825</v>
      </c>
      <c r="B3251" s="6" t="s">
        <v>7142</v>
      </c>
      <c r="C3251" s="6"/>
    </row>
    <row r="3252" spans="1:3" ht="25.5" customHeight="1">
      <c r="A3252" s="6">
        <v>620826</v>
      </c>
      <c r="B3252" s="6" t="s">
        <v>7143</v>
      </c>
      <c r="C3252" s="6"/>
    </row>
    <row r="3253" spans="1:3">
      <c r="A3253" s="6">
        <v>620900</v>
      </c>
      <c r="B3253" s="6" t="s">
        <v>7144</v>
      </c>
      <c r="C3253" s="6"/>
    </row>
    <row r="3254" spans="1:3" ht="25.5" customHeight="1">
      <c r="A3254" s="6">
        <v>620901</v>
      </c>
      <c r="B3254" s="6" t="s">
        <v>7145</v>
      </c>
      <c r="C3254" s="6"/>
    </row>
    <row r="3255" spans="1:3" ht="25.5" customHeight="1">
      <c r="A3255" s="6">
        <v>620902</v>
      </c>
      <c r="B3255" s="6" t="s">
        <v>7146</v>
      </c>
      <c r="C3255" s="6"/>
    </row>
    <row r="3256" spans="1:3" ht="25.5" customHeight="1">
      <c r="A3256" s="6">
        <v>620921</v>
      </c>
      <c r="B3256" s="6" t="s">
        <v>7147</v>
      </c>
      <c r="C3256" s="6"/>
    </row>
    <row r="3257" spans="1:3" ht="25.5" customHeight="1">
      <c r="A3257" s="6">
        <v>620922</v>
      </c>
      <c r="B3257" s="6" t="s">
        <v>7148</v>
      </c>
      <c r="C3257" s="6"/>
    </row>
    <row r="3258" spans="1:3" ht="38.25" customHeight="1">
      <c r="A3258" s="6">
        <v>620923</v>
      </c>
      <c r="B3258" s="6" t="s">
        <v>7149</v>
      </c>
      <c r="C3258" s="6"/>
    </row>
    <row r="3259" spans="1:3" ht="38.25" customHeight="1">
      <c r="A3259" s="6">
        <v>620924</v>
      </c>
      <c r="B3259" s="6" t="s">
        <v>7150</v>
      </c>
      <c r="C3259" s="6"/>
    </row>
    <row r="3260" spans="1:3" ht="25.5" customHeight="1">
      <c r="A3260" s="6">
        <v>620981</v>
      </c>
      <c r="B3260" s="6" t="s">
        <v>7151</v>
      </c>
      <c r="C3260" s="6"/>
    </row>
    <row r="3261" spans="1:3" ht="25.5" customHeight="1">
      <c r="A3261" s="6">
        <v>620982</v>
      </c>
      <c r="B3261" s="6" t="s">
        <v>7152</v>
      </c>
      <c r="C3261" s="6"/>
    </row>
    <row r="3262" spans="1:3">
      <c r="A3262" s="6">
        <v>621000</v>
      </c>
      <c r="B3262" s="6" t="s">
        <v>7153</v>
      </c>
      <c r="C3262" s="6"/>
    </row>
    <row r="3263" spans="1:3" ht="25.5" customHeight="1">
      <c r="A3263" s="6">
        <v>621001</v>
      </c>
      <c r="B3263" s="6" t="s">
        <v>7154</v>
      </c>
      <c r="C3263" s="6"/>
    </row>
    <row r="3264" spans="1:3" ht="25.5" customHeight="1">
      <c r="A3264" s="6">
        <v>621002</v>
      </c>
      <c r="B3264" s="6" t="s">
        <v>7155</v>
      </c>
      <c r="C3264" s="6"/>
    </row>
    <row r="3265" spans="1:3" ht="25.5" customHeight="1">
      <c r="A3265" s="6">
        <v>621021</v>
      </c>
      <c r="B3265" s="6" t="s">
        <v>7156</v>
      </c>
      <c r="C3265" s="6"/>
    </row>
    <row r="3266" spans="1:3">
      <c r="A3266" s="6">
        <v>621022</v>
      </c>
      <c r="B3266" s="6" t="s">
        <v>7157</v>
      </c>
      <c r="C3266" s="6"/>
    </row>
    <row r="3267" spans="1:3" ht="25.5" customHeight="1">
      <c r="A3267" s="6">
        <v>621023</v>
      </c>
      <c r="B3267" s="6" t="s">
        <v>7158</v>
      </c>
      <c r="C3267" s="6"/>
    </row>
    <row r="3268" spans="1:3" ht="25.5" customHeight="1">
      <c r="A3268" s="6">
        <v>621024</v>
      </c>
      <c r="B3268" s="6" t="s">
        <v>7159</v>
      </c>
      <c r="C3268" s="6"/>
    </row>
    <row r="3269" spans="1:3" ht="25.5" customHeight="1">
      <c r="A3269" s="6">
        <v>621025</v>
      </c>
      <c r="B3269" s="6" t="s">
        <v>7160</v>
      </c>
      <c r="C3269" s="6"/>
    </row>
    <row r="3270" spans="1:3">
      <c r="A3270" s="6">
        <v>621026</v>
      </c>
      <c r="B3270" s="6" t="s">
        <v>7161</v>
      </c>
      <c r="C3270" s="6"/>
    </row>
    <row r="3271" spans="1:3" ht="25.5" customHeight="1">
      <c r="A3271" s="6">
        <v>621027</v>
      </c>
      <c r="B3271" s="6" t="s">
        <v>7162</v>
      </c>
      <c r="C3271" s="6"/>
    </row>
    <row r="3272" spans="1:3">
      <c r="A3272" s="6">
        <v>621100</v>
      </c>
      <c r="B3272" s="6" t="s">
        <v>7163</v>
      </c>
      <c r="C3272" s="6"/>
    </row>
    <row r="3273" spans="1:3" ht="25.5" customHeight="1">
      <c r="A3273" s="6">
        <v>621101</v>
      </c>
      <c r="B3273" s="6" t="s">
        <v>7164</v>
      </c>
      <c r="C3273" s="6"/>
    </row>
    <row r="3274" spans="1:3" ht="25.5" customHeight="1">
      <c r="A3274" s="6">
        <v>621102</v>
      </c>
      <c r="B3274" s="6" t="s">
        <v>7165</v>
      </c>
      <c r="C3274" s="6"/>
    </row>
    <row r="3275" spans="1:3" ht="25.5" customHeight="1">
      <c r="A3275" s="6">
        <v>621121</v>
      </c>
      <c r="B3275" s="6" t="s">
        <v>7166</v>
      </c>
      <c r="C3275" s="6"/>
    </row>
    <row r="3276" spans="1:3" ht="25.5" customHeight="1">
      <c r="A3276" s="6">
        <v>621122</v>
      </c>
      <c r="B3276" s="6" t="s">
        <v>7167</v>
      </c>
      <c r="C3276" s="6"/>
    </row>
    <row r="3277" spans="1:3" ht="25.5" customHeight="1">
      <c r="A3277" s="6">
        <v>621123</v>
      </c>
      <c r="B3277" s="6" t="s">
        <v>7168</v>
      </c>
      <c r="C3277" s="6"/>
    </row>
    <row r="3278" spans="1:3" ht="25.5" customHeight="1">
      <c r="A3278" s="6">
        <v>621124</v>
      </c>
      <c r="B3278" s="6" t="s">
        <v>7169</v>
      </c>
      <c r="C3278" s="6"/>
    </row>
    <row r="3279" spans="1:3">
      <c r="A3279" s="6">
        <v>621125</v>
      </c>
      <c r="B3279" s="6" t="s">
        <v>7170</v>
      </c>
      <c r="C3279" s="6"/>
    </row>
    <row r="3280" spans="1:3">
      <c r="A3280" s="6">
        <v>621126</v>
      </c>
      <c r="B3280" s="6" t="s">
        <v>7171</v>
      </c>
      <c r="C3280" s="6"/>
    </row>
    <row r="3281" spans="1:3">
      <c r="A3281" s="6">
        <v>621200</v>
      </c>
      <c r="B3281" s="6" t="s">
        <v>7172</v>
      </c>
      <c r="C3281" s="6"/>
    </row>
    <row r="3282" spans="1:3" ht="25.5" customHeight="1">
      <c r="A3282" s="6">
        <v>621201</v>
      </c>
      <c r="B3282" s="6" t="s">
        <v>7173</v>
      </c>
      <c r="C3282" s="6"/>
    </row>
    <row r="3283" spans="1:3" ht="25.5" customHeight="1">
      <c r="A3283" s="6">
        <v>621202</v>
      </c>
      <c r="B3283" s="6" t="s">
        <v>7174</v>
      </c>
      <c r="C3283" s="6"/>
    </row>
    <row r="3284" spans="1:3">
      <c r="A3284" s="6">
        <v>621221</v>
      </c>
      <c r="B3284" s="6" t="s">
        <v>7175</v>
      </c>
      <c r="C3284" s="6"/>
    </row>
    <row r="3285" spans="1:3">
      <c r="A3285" s="6">
        <v>621222</v>
      </c>
      <c r="B3285" s="6" t="s">
        <v>7176</v>
      </c>
      <c r="C3285" s="6"/>
    </row>
    <row r="3286" spans="1:3" ht="25.5" customHeight="1">
      <c r="A3286" s="6">
        <v>621223</v>
      </c>
      <c r="B3286" s="6" t="s">
        <v>7177</v>
      </c>
      <c r="C3286" s="6"/>
    </row>
    <row r="3287" spans="1:3">
      <c r="A3287" s="6">
        <v>621224</v>
      </c>
      <c r="B3287" s="6" t="s">
        <v>7178</v>
      </c>
      <c r="C3287" s="6"/>
    </row>
    <row r="3288" spans="1:3" ht="25.5" customHeight="1">
      <c r="A3288" s="6">
        <v>621225</v>
      </c>
      <c r="B3288" s="6" t="s">
        <v>7179</v>
      </c>
      <c r="C3288" s="6"/>
    </row>
    <row r="3289" spans="1:3">
      <c r="A3289" s="6">
        <v>621226</v>
      </c>
      <c r="B3289" s="6" t="s">
        <v>7180</v>
      </c>
      <c r="C3289" s="6"/>
    </row>
    <row r="3290" spans="1:3">
      <c r="A3290" s="6">
        <v>621227</v>
      </c>
      <c r="B3290" s="6" t="s">
        <v>7181</v>
      </c>
      <c r="C3290" s="6"/>
    </row>
    <row r="3291" spans="1:3" ht="25.5" customHeight="1">
      <c r="A3291" s="6">
        <v>621228</v>
      </c>
      <c r="B3291" s="6" t="s">
        <v>7182</v>
      </c>
      <c r="C3291" s="6"/>
    </row>
    <row r="3292" spans="1:3" ht="25.5" customHeight="1">
      <c r="A3292" s="6">
        <v>622900</v>
      </c>
      <c r="B3292" s="6" t="s">
        <v>7183</v>
      </c>
      <c r="C3292" s="6"/>
    </row>
    <row r="3293" spans="1:3" ht="25.5" customHeight="1">
      <c r="A3293" s="6">
        <v>622901</v>
      </c>
      <c r="B3293" s="6" t="s">
        <v>7184</v>
      </c>
      <c r="C3293" s="6"/>
    </row>
    <row r="3294" spans="1:3" ht="25.5" customHeight="1">
      <c r="A3294" s="6">
        <v>622921</v>
      </c>
      <c r="B3294" s="6" t="s">
        <v>7185</v>
      </c>
      <c r="C3294" s="6"/>
    </row>
    <row r="3295" spans="1:3" ht="25.5" customHeight="1">
      <c r="A3295" s="6">
        <v>622922</v>
      </c>
      <c r="B3295" s="6" t="s">
        <v>7186</v>
      </c>
      <c r="C3295" s="6"/>
    </row>
    <row r="3296" spans="1:3" ht="25.5" customHeight="1">
      <c r="A3296" s="6">
        <v>622923</v>
      </c>
      <c r="B3296" s="6" t="s">
        <v>7187</v>
      </c>
      <c r="C3296" s="6"/>
    </row>
    <row r="3297" spans="1:3" ht="25.5" customHeight="1">
      <c r="A3297" s="6">
        <v>622924</v>
      </c>
      <c r="B3297" s="6" t="s">
        <v>7188</v>
      </c>
      <c r="C3297" s="6"/>
    </row>
    <row r="3298" spans="1:3" ht="25.5" customHeight="1">
      <c r="A3298" s="6">
        <v>622925</v>
      </c>
      <c r="B3298" s="6" t="s">
        <v>7189</v>
      </c>
      <c r="C3298" s="6"/>
    </row>
    <row r="3299" spans="1:3" ht="25.5" customHeight="1">
      <c r="A3299" s="6">
        <v>622926</v>
      </c>
      <c r="B3299" s="6" t="s">
        <v>7190</v>
      </c>
      <c r="C3299" s="6"/>
    </row>
    <row r="3300" spans="1:3" ht="63.75" customHeight="1">
      <c r="A3300" s="6">
        <v>622927</v>
      </c>
      <c r="B3300" s="6" t="s">
        <v>7191</v>
      </c>
      <c r="C3300" s="6"/>
    </row>
    <row r="3301" spans="1:3" ht="25.5" customHeight="1">
      <c r="A3301" s="6">
        <v>623000</v>
      </c>
      <c r="B3301" s="6" t="s">
        <v>7192</v>
      </c>
      <c r="C3301" s="6"/>
    </row>
    <row r="3302" spans="1:3" ht="25.5" customHeight="1">
      <c r="A3302" s="6">
        <v>623001</v>
      </c>
      <c r="B3302" s="6" t="s">
        <v>7193</v>
      </c>
      <c r="C3302" s="6"/>
    </row>
    <row r="3303" spans="1:3" ht="25.5" customHeight="1">
      <c r="A3303" s="6">
        <v>623021</v>
      </c>
      <c r="B3303" s="6" t="s">
        <v>7194</v>
      </c>
      <c r="C3303" s="6"/>
    </row>
    <row r="3304" spans="1:3" ht="25.5" customHeight="1">
      <c r="A3304" s="6">
        <v>623022</v>
      </c>
      <c r="B3304" s="6" t="s">
        <v>7195</v>
      </c>
      <c r="C3304" s="6"/>
    </row>
    <row r="3305" spans="1:3" ht="25.5" customHeight="1">
      <c r="A3305" s="6">
        <v>623023</v>
      </c>
      <c r="B3305" s="6" t="s">
        <v>7196</v>
      </c>
      <c r="C3305" s="6"/>
    </row>
    <row r="3306" spans="1:3" ht="25.5" customHeight="1">
      <c r="A3306" s="6">
        <v>623024</v>
      </c>
      <c r="B3306" s="6" t="s">
        <v>7197</v>
      </c>
      <c r="C3306" s="6"/>
    </row>
    <row r="3307" spans="1:3" ht="25.5" customHeight="1">
      <c r="A3307" s="6">
        <v>623025</v>
      </c>
      <c r="B3307" s="6" t="s">
        <v>7198</v>
      </c>
      <c r="C3307" s="6"/>
    </row>
    <row r="3308" spans="1:3" ht="25.5" customHeight="1">
      <c r="A3308" s="6">
        <v>623026</v>
      </c>
      <c r="B3308" s="6" t="s">
        <v>7199</v>
      </c>
      <c r="C3308" s="6"/>
    </row>
    <row r="3309" spans="1:3" ht="25.5" customHeight="1">
      <c r="A3309" s="6">
        <v>623027</v>
      </c>
      <c r="B3309" s="6" t="s">
        <v>7200</v>
      </c>
      <c r="C3309" s="6"/>
    </row>
    <row r="3310" spans="1:3">
      <c r="A3310" s="6">
        <v>630000</v>
      </c>
      <c r="B3310" s="6" t="s">
        <v>7201</v>
      </c>
      <c r="C3310" s="6"/>
    </row>
    <row r="3311" spans="1:3">
      <c r="A3311" s="6">
        <v>630100</v>
      </c>
      <c r="B3311" s="6" t="s">
        <v>7202</v>
      </c>
      <c r="C3311" s="6"/>
    </row>
    <row r="3312" spans="1:3" ht="25.5" customHeight="1">
      <c r="A3312" s="6">
        <v>630101</v>
      </c>
      <c r="B3312" s="6" t="s">
        <v>7203</v>
      </c>
      <c r="C3312" s="6"/>
    </row>
    <row r="3313" spans="1:3" ht="25.5" customHeight="1">
      <c r="A3313" s="6">
        <v>630102</v>
      </c>
      <c r="B3313" s="6" t="s">
        <v>7204</v>
      </c>
      <c r="C3313" s="6"/>
    </row>
    <row r="3314" spans="1:3" ht="25.5" customHeight="1">
      <c r="A3314" s="6">
        <v>630103</v>
      </c>
      <c r="B3314" s="6" t="s">
        <v>7205</v>
      </c>
      <c r="C3314" s="6"/>
    </row>
    <row r="3315" spans="1:3" ht="25.5" customHeight="1">
      <c r="A3315" s="6">
        <v>630104</v>
      </c>
      <c r="B3315" s="6" t="s">
        <v>7206</v>
      </c>
      <c r="C3315" s="6"/>
    </row>
    <row r="3316" spans="1:3" ht="25.5" customHeight="1">
      <c r="A3316" s="6">
        <v>630105</v>
      </c>
      <c r="B3316" s="6" t="s">
        <v>7207</v>
      </c>
      <c r="C3316" s="6"/>
    </row>
    <row r="3317" spans="1:3" ht="38.25" customHeight="1">
      <c r="A3317" s="6">
        <v>630121</v>
      </c>
      <c r="B3317" s="6" t="s">
        <v>7208</v>
      </c>
      <c r="C3317" s="6"/>
    </row>
    <row r="3318" spans="1:3" ht="25.5" customHeight="1">
      <c r="A3318" s="6">
        <v>630122</v>
      </c>
      <c r="B3318" s="6" t="s">
        <v>7209</v>
      </c>
      <c r="C3318" s="6"/>
    </row>
    <row r="3319" spans="1:3" ht="25.5" customHeight="1">
      <c r="A3319" s="6">
        <v>630123</v>
      </c>
      <c r="B3319" s="6" t="s">
        <v>7210</v>
      </c>
      <c r="C3319" s="6"/>
    </row>
    <row r="3320" spans="1:3">
      <c r="A3320" s="6">
        <v>630200</v>
      </c>
      <c r="B3320" s="6" t="s">
        <v>7211</v>
      </c>
      <c r="C3320" s="6"/>
    </row>
    <row r="3321" spans="1:3" ht="25.5" customHeight="1">
      <c r="A3321" s="6">
        <v>630202</v>
      </c>
      <c r="B3321" s="6" t="s">
        <v>7212</v>
      </c>
      <c r="C3321" s="6"/>
    </row>
    <row r="3322" spans="1:3" ht="25.5" customHeight="1">
      <c r="A3322" s="6">
        <v>630221</v>
      </c>
      <c r="B3322" s="6" t="s">
        <v>7213</v>
      </c>
      <c r="C3322" s="6"/>
    </row>
    <row r="3323" spans="1:3" ht="38.25" customHeight="1">
      <c r="A3323" s="6">
        <v>630222</v>
      </c>
      <c r="B3323" s="6" t="s">
        <v>7214</v>
      </c>
      <c r="C3323" s="6"/>
    </row>
    <row r="3324" spans="1:3" ht="38.25" customHeight="1">
      <c r="A3324" s="6">
        <v>630223</v>
      </c>
      <c r="B3324" s="6" t="s">
        <v>7215</v>
      </c>
      <c r="C3324" s="6"/>
    </row>
    <row r="3325" spans="1:3" ht="38.25" customHeight="1">
      <c r="A3325" s="6">
        <v>630224</v>
      </c>
      <c r="B3325" s="6" t="s">
        <v>7216</v>
      </c>
      <c r="C3325" s="6"/>
    </row>
    <row r="3326" spans="1:3" ht="38.25" customHeight="1">
      <c r="A3326" s="6">
        <v>630225</v>
      </c>
      <c r="B3326" s="6" t="s">
        <v>7217</v>
      </c>
      <c r="C3326" s="6"/>
    </row>
    <row r="3327" spans="1:3" ht="25.5" customHeight="1">
      <c r="A3327" s="6">
        <v>632200</v>
      </c>
      <c r="B3327" s="6" t="s">
        <v>7218</v>
      </c>
      <c r="C3327" s="6"/>
    </row>
    <row r="3328" spans="1:3" ht="38.25" customHeight="1">
      <c r="A3328" s="6">
        <v>632221</v>
      </c>
      <c r="B3328" s="6" t="s">
        <v>7219</v>
      </c>
      <c r="C3328" s="6"/>
    </row>
    <row r="3329" spans="1:3" ht="25.5" customHeight="1">
      <c r="A3329" s="6">
        <v>632222</v>
      </c>
      <c r="B3329" s="6" t="s">
        <v>7220</v>
      </c>
      <c r="C3329" s="6"/>
    </row>
    <row r="3330" spans="1:3" ht="25.5" customHeight="1">
      <c r="A3330" s="6">
        <v>632223</v>
      </c>
      <c r="B3330" s="6" t="s">
        <v>7221</v>
      </c>
      <c r="C3330" s="6"/>
    </row>
    <row r="3331" spans="1:3" ht="25.5" customHeight="1">
      <c r="A3331" s="6">
        <v>632224</v>
      </c>
      <c r="B3331" s="6" t="s">
        <v>7222</v>
      </c>
      <c r="C3331" s="6"/>
    </row>
    <row r="3332" spans="1:3" ht="25.5" customHeight="1">
      <c r="A3332" s="6">
        <v>632300</v>
      </c>
      <c r="B3332" s="6" t="s">
        <v>7223</v>
      </c>
      <c r="C3332" s="6"/>
    </row>
    <row r="3333" spans="1:3" ht="25.5" customHeight="1">
      <c r="A3333" s="6">
        <v>632321</v>
      </c>
      <c r="B3333" s="6" t="s">
        <v>7224</v>
      </c>
      <c r="C3333" s="6"/>
    </row>
    <row r="3334" spans="1:3" ht="25.5" customHeight="1">
      <c r="A3334" s="6">
        <v>632322</v>
      </c>
      <c r="B3334" s="6" t="s">
        <v>7225</v>
      </c>
      <c r="C3334" s="6"/>
    </row>
    <row r="3335" spans="1:3" ht="25.5" customHeight="1">
      <c r="A3335" s="6">
        <v>632323</v>
      </c>
      <c r="B3335" s="6" t="s">
        <v>7226</v>
      </c>
      <c r="C3335" s="6"/>
    </row>
    <row r="3336" spans="1:3" ht="38.25" customHeight="1">
      <c r="A3336" s="6">
        <v>632324</v>
      </c>
      <c r="B3336" s="6" t="s">
        <v>7227</v>
      </c>
      <c r="C3336" s="6"/>
    </row>
    <row r="3337" spans="1:3" ht="25.5" customHeight="1">
      <c r="A3337" s="6">
        <v>632500</v>
      </c>
      <c r="B3337" s="6" t="s">
        <v>7228</v>
      </c>
      <c r="C3337" s="6"/>
    </row>
    <row r="3338" spans="1:3" ht="25.5" customHeight="1">
      <c r="A3338" s="6">
        <v>632521</v>
      </c>
      <c r="B3338" s="6" t="s">
        <v>7229</v>
      </c>
      <c r="C3338" s="6"/>
    </row>
    <row r="3339" spans="1:3" ht="25.5" customHeight="1">
      <c r="A3339" s="6">
        <v>632522</v>
      </c>
      <c r="B3339" s="6" t="s">
        <v>7230</v>
      </c>
      <c r="C3339" s="6"/>
    </row>
    <row r="3340" spans="1:3" ht="25.5" customHeight="1">
      <c r="A3340" s="6">
        <v>632523</v>
      </c>
      <c r="B3340" s="6" t="s">
        <v>7231</v>
      </c>
      <c r="C3340" s="6"/>
    </row>
    <row r="3341" spans="1:3" ht="25.5" customHeight="1">
      <c r="A3341" s="6">
        <v>632524</v>
      </c>
      <c r="B3341" s="6" t="s">
        <v>7232</v>
      </c>
      <c r="C3341" s="6"/>
    </row>
    <row r="3342" spans="1:3" ht="25.5" customHeight="1">
      <c r="A3342" s="6">
        <v>632525</v>
      </c>
      <c r="B3342" s="6" t="s">
        <v>7233</v>
      </c>
      <c r="C3342" s="6"/>
    </row>
    <row r="3343" spans="1:3" ht="25.5" customHeight="1">
      <c r="A3343" s="6">
        <v>632600</v>
      </c>
      <c r="B3343" s="6" t="s">
        <v>7234</v>
      </c>
      <c r="C3343" s="6"/>
    </row>
    <row r="3344" spans="1:3" ht="25.5" customHeight="1">
      <c r="A3344" s="6">
        <v>632621</v>
      </c>
      <c r="B3344" s="6" t="s">
        <v>7235</v>
      </c>
      <c r="C3344" s="6"/>
    </row>
    <row r="3345" spans="1:3" ht="25.5" customHeight="1">
      <c r="A3345" s="6">
        <v>632622</v>
      </c>
      <c r="B3345" s="6" t="s">
        <v>7236</v>
      </c>
      <c r="C3345" s="6"/>
    </row>
    <row r="3346" spans="1:3" ht="25.5" customHeight="1">
      <c r="A3346" s="6">
        <v>632623</v>
      </c>
      <c r="B3346" s="6" t="s">
        <v>7237</v>
      </c>
      <c r="C3346" s="6"/>
    </row>
    <row r="3347" spans="1:3" ht="25.5" customHeight="1">
      <c r="A3347" s="6">
        <v>632624</v>
      </c>
      <c r="B3347" s="6" t="s">
        <v>7238</v>
      </c>
      <c r="C3347" s="6"/>
    </row>
    <row r="3348" spans="1:3" ht="25.5" customHeight="1">
      <c r="A3348" s="6">
        <v>632625</v>
      </c>
      <c r="B3348" s="6" t="s">
        <v>7239</v>
      </c>
      <c r="C3348" s="6"/>
    </row>
    <row r="3349" spans="1:3" ht="25.5" customHeight="1">
      <c r="A3349" s="6">
        <v>632626</v>
      </c>
      <c r="B3349" s="6" t="s">
        <v>7240</v>
      </c>
      <c r="C3349" s="6"/>
    </row>
    <row r="3350" spans="1:3" ht="25.5" customHeight="1">
      <c r="A3350" s="6">
        <v>632700</v>
      </c>
      <c r="B3350" s="6" t="s">
        <v>7241</v>
      </c>
      <c r="C3350" s="6"/>
    </row>
    <row r="3351" spans="1:3" ht="25.5" customHeight="1">
      <c r="A3351" s="6">
        <v>632701</v>
      </c>
      <c r="B3351" s="6" t="s">
        <v>7242</v>
      </c>
      <c r="C3351" s="6"/>
    </row>
    <row r="3352" spans="1:3" ht="25.5" customHeight="1">
      <c r="A3352" s="6">
        <v>632722</v>
      </c>
      <c r="B3352" s="6" t="s">
        <v>7243</v>
      </c>
      <c r="C3352" s="6"/>
    </row>
    <row r="3353" spans="1:3" ht="25.5" customHeight="1">
      <c r="A3353" s="6">
        <v>632723</v>
      </c>
      <c r="B3353" s="6" t="s">
        <v>7244</v>
      </c>
      <c r="C3353" s="6"/>
    </row>
    <row r="3354" spans="1:3" ht="25.5" customHeight="1">
      <c r="A3354" s="6">
        <v>632724</v>
      </c>
      <c r="B3354" s="6" t="s">
        <v>7245</v>
      </c>
      <c r="C3354" s="6"/>
    </row>
    <row r="3355" spans="1:3" ht="25.5" customHeight="1">
      <c r="A3355" s="6">
        <v>632725</v>
      </c>
      <c r="B3355" s="6" t="s">
        <v>7246</v>
      </c>
      <c r="C3355" s="6"/>
    </row>
    <row r="3356" spans="1:3" ht="25.5" customHeight="1">
      <c r="A3356" s="6">
        <v>632726</v>
      </c>
      <c r="B3356" s="6" t="s">
        <v>7247</v>
      </c>
      <c r="C3356" s="6"/>
    </row>
    <row r="3357" spans="1:3" ht="38.25" customHeight="1">
      <c r="A3357" s="6">
        <v>632800</v>
      </c>
      <c r="B3357" s="6" t="s">
        <v>7248</v>
      </c>
      <c r="C3357" s="6"/>
    </row>
    <row r="3358" spans="1:3" ht="25.5" customHeight="1">
      <c r="A3358" s="6">
        <v>632801</v>
      </c>
      <c r="B3358" s="6" t="s">
        <v>7249</v>
      </c>
      <c r="C3358" s="6"/>
    </row>
    <row r="3359" spans="1:3" ht="25.5" customHeight="1">
      <c r="A3359" s="6">
        <v>632802</v>
      </c>
      <c r="B3359" s="6" t="s">
        <v>7250</v>
      </c>
      <c r="C3359" s="6"/>
    </row>
    <row r="3360" spans="1:3" ht="25.5" customHeight="1">
      <c r="A3360" s="6">
        <v>632821</v>
      </c>
      <c r="B3360" s="6" t="s">
        <v>7251</v>
      </c>
      <c r="C3360" s="6"/>
    </row>
    <row r="3361" spans="1:3" ht="25.5" customHeight="1">
      <c r="A3361" s="6">
        <v>632822</v>
      </c>
      <c r="B3361" s="6" t="s">
        <v>7252</v>
      </c>
      <c r="C3361" s="6"/>
    </row>
    <row r="3362" spans="1:3" ht="25.5" customHeight="1">
      <c r="A3362" s="6">
        <v>632823</v>
      </c>
      <c r="B3362" s="6" t="s">
        <v>7253</v>
      </c>
      <c r="C3362" s="6"/>
    </row>
    <row r="3363" spans="1:3" ht="25.5" customHeight="1">
      <c r="A3363" s="6">
        <v>640000</v>
      </c>
      <c r="B3363" s="6" t="s">
        <v>7254</v>
      </c>
      <c r="C3363" s="6"/>
    </row>
    <row r="3364" spans="1:3">
      <c r="A3364" s="6">
        <v>640100</v>
      </c>
      <c r="B3364" s="6" t="s">
        <v>7255</v>
      </c>
      <c r="C3364" s="6"/>
    </row>
    <row r="3365" spans="1:3" ht="25.5" customHeight="1">
      <c r="A3365" s="6">
        <v>640101</v>
      </c>
      <c r="B3365" s="6" t="s">
        <v>7256</v>
      </c>
      <c r="C3365" s="6"/>
    </row>
    <row r="3366" spans="1:3" ht="25.5" customHeight="1">
      <c r="A3366" s="6">
        <v>640104</v>
      </c>
      <c r="B3366" s="6" t="s">
        <v>7257</v>
      </c>
      <c r="C3366" s="6"/>
    </row>
    <row r="3367" spans="1:3" ht="25.5" customHeight="1">
      <c r="A3367" s="6">
        <v>640105</v>
      </c>
      <c r="B3367" s="6" t="s">
        <v>7258</v>
      </c>
      <c r="C3367" s="6"/>
    </row>
    <row r="3368" spans="1:3" ht="25.5" customHeight="1">
      <c r="A3368" s="6">
        <v>640106</v>
      </c>
      <c r="B3368" s="6" t="s">
        <v>7259</v>
      </c>
      <c r="C3368" s="6"/>
    </row>
    <row r="3369" spans="1:3" ht="25.5" customHeight="1">
      <c r="A3369" s="6">
        <v>640121</v>
      </c>
      <c r="B3369" s="6" t="s">
        <v>7260</v>
      </c>
      <c r="C3369" s="6"/>
    </row>
    <row r="3370" spans="1:3" ht="25.5" customHeight="1">
      <c r="A3370" s="6">
        <v>640122</v>
      </c>
      <c r="B3370" s="6" t="s">
        <v>7261</v>
      </c>
      <c r="C3370" s="6"/>
    </row>
    <row r="3371" spans="1:3" ht="25.5" customHeight="1">
      <c r="A3371" s="6">
        <v>640181</v>
      </c>
      <c r="B3371" s="6" t="s">
        <v>7262</v>
      </c>
      <c r="C3371" s="6"/>
    </row>
    <row r="3372" spans="1:3" ht="25.5" customHeight="1">
      <c r="A3372" s="6">
        <v>640200</v>
      </c>
      <c r="B3372" s="6" t="s">
        <v>7263</v>
      </c>
      <c r="C3372" s="6"/>
    </row>
    <row r="3373" spans="1:3" ht="25.5" customHeight="1">
      <c r="A3373" s="6">
        <v>640201</v>
      </c>
      <c r="B3373" s="6" t="s">
        <v>7264</v>
      </c>
      <c r="C3373" s="6"/>
    </row>
    <row r="3374" spans="1:3" ht="25.5" customHeight="1">
      <c r="A3374" s="6">
        <v>640202</v>
      </c>
      <c r="B3374" s="6" t="s">
        <v>7265</v>
      </c>
      <c r="C3374" s="6"/>
    </row>
    <row r="3375" spans="1:3" ht="25.5" customHeight="1">
      <c r="A3375" s="6">
        <v>640205</v>
      </c>
      <c r="B3375" s="6" t="s">
        <v>7266</v>
      </c>
      <c r="C3375" s="6"/>
    </row>
    <row r="3376" spans="1:3" ht="25.5" customHeight="1">
      <c r="A3376" s="6">
        <v>640221</v>
      </c>
      <c r="B3376" s="6" t="s">
        <v>7267</v>
      </c>
      <c r="C3376" s="6"/>
    </row>
    <row r="3377" spans="1:3">
      <c r="A3377" s="6">
        <v>640300</v>
      </c>
      <c r="B3377" s="6" t="s">
        <v>7268</v>
      </c>
      <c r="C3377" s="6"/>
    </row>
    <row r="3378" spans="1:3" ht="25.5" customHeight="1">
      <c r="A3378" s="6">
        <v>640301</v>
      </c>
      <c r="B3378" s="6" t="s">
        <v>7269</v>
      </c>
      <c r="C3378" s="6"/>
    </row>
    <row r="3379" spans="1:3" ht="25.5" customHeight="1">
      <c r="A3379" s="6">
        <v>640302</v>
      </c>
      <c r="B3379" s="6" t="s">
        <v>7270</v>
      </c>
      <c r="C3379" s="6"/>
    </row>
    <row r="3380" spans="1:3" ht="25.5" customHeight="1">
      <c r="A3380" s="6">
        <v>640303</v>
      </c>
      <c r="B3380" s="6" t="s">
        <v>7271</v>
      </c>
      <c r="C3380" s="6"/>
    </row>
    <row r="3381" spans="1:3" ht="25.5" customHeight="1">
      <c r="A3381" s="6">
        <v>640323</v>
      </c>
      <c r="B3381" s="6" t="s">
        <v>7272</v>
      </c>
      <c r="C3381" s="6"/>
    </row>
    <row r="3382" spans="1:3" ht="25.5" customHeight="1">
      <c r="A3382" s="6">
        <v>640324</v>
      </c>
      <c r="B3382" s="6" t="s">
        <v>7273</v>
      </c>
      <c r="C3382" s="6"/>
    </row>
    <row r="3383" spans="1:3" ht="25.5" customHeight="1">
      <c r="A3383" s="6">
        <v>640381</v>
      </c>
      <c r="B3383" s="6" t="s">
        <v>7274</v>
      </c>
      <c r="C3383" s="6"/>
    </row>
    <row r="3384" spans="1:3">
      <c r="A3384" s="6">
        <v>640400</v>
      </c>
      <c r="B3384" s="6" t="s">
        <v>7275</v>
      </c>
      <c r="C3384" s="6"/>
    </row>
    <row r="3385" spans="1:3" ht="25.5" customHeight="1">
      <c r="A3385" s="6">
        <v>640401</v>
      </c>
      <c r="B3385" s="6" t="s">
        <v>7276</v>
      </c>
      <c r="C3385" s="6"/>
    </row>
    <row r="3386" spans="1:3" ht="25.5" customHeight="1">
      <c r="A3386" s="6">
        <v>640402</v>
      </c>
      <c r="B3386" s="6" t="s">
        <v>7277</v>
      </c>
      <c r="C3386" s="6"/>
    </row>
    <row r="3387" spans="1:3" ht="25.5" customHeight="1">
      <c r="A3387" s="6">
        <v>640422</v>
      </c>
      <c r="B3387" s="6" t="s">
        <v>7278</v>
      </c>
      <c r="C3387" s="6"/>
    </row>
    <row r="3388" spans="1:3" ht="25.5" customHeight="1">
      <c r="A3388" s="6">
        <v>640423</v>
      </c>
      <c r="B3388" s="6" t="s">
        <v>7279</v>
      </c>
      <c r="C3388" s="6"/>
    </row>
    <row r="3389" spans="1:3" ht="25.5" customHeight="1">
      <c r="A3389" s="6">
        <v>640424</v>
      </c>
      <c r="B3389" s="6" t="s">
        <v>7280</v>
      </c>
      <c r="C3389" s="6"/>
    </row>
    <row r="3390" spans="1:3" ht="25.5" customHeight="1">
      <c r="A3390" s="6">
        <v>640425</v>
      </c>
      <c r="B3390" s="6" t="s">
        <v>7281</v>
      </c>
      <c r="C3390" s="6"/>
    </row>
    <row r="3391" spans="1:3">
      <c r="A3391" s="6">
        <v>640500</v>
      </c>
      <c r="B3391" s="6" t="s">
        <v>7282</v>
      </c>
      <c r="C3391" s="6"/>
    </row>
    <row r="3392" spans="1:3" ht="25.5" customHeight="1">
      <c r="A3392" s="6">
        <v>640501</v>
      </c>
      <c r="B3392" s="6" t="s">
        <v>7283</v>
      </c>
      <c r="C3392" s="6"/>
    </row>
    <row r="3393" spans="1:3" ht="25.5" customHeight="1">
      <c r="A3393" s="6">
        <v>640502</v>
      </c>
      <c r="B3393" s="6" t="s">
        <v>7284</v>
      </c>
      <c r="C3393" s="6"/>
    </row>
    <row r="3394" spans="1:3" ht="25.5" customHeight="1">
      <c r="A3394" s="6">
        <v>640521</v>
      </c>
      <c r="B3394" s="6" t="s">
        <v>7285</v>
      </c>
      <c r="C3394" s="6"/>
    </row>
    <row r="3395" spans="1:3" ht="25.5" customHeight="1">
      <c r="A3395" s="6">
        <v>640522</v>
      </c>
      <c r="B3395" s="6" t="s">
        <v>7286</v>
      </c>
      <c r="C3395" s="6"/>
    </row>
    <row r="3396" spans="1:3" ht="25.5" customHeight="1">
      <c r="A3396" s="6">
        <v>650000</v>
      </c>
      <c r="B3396" s="6" t="s">
        <v>7287</v>
      </c>
      <c r="C3396" s="6"/>
    </row>
    <row r="3397" spans="1:3" ht="25.5" customHeight="1">
      <c r="A3397" s="6">
        <v>650100</v>
      </c>
      <c r="B3397" s="6" t="s">
        <v>7288</v>
      </c>
      <c r="C3397" s="6"/>
    </row>
    <row r="3398" spans="1:3" ht="25.5" customHeight="1">
      <c r="A3398" s="6">
        <v>650101</v>
      </c>
      <c r="B3398" s="6" t="s">
        <v>7289</v>
      </c>
      <c r="C3398" s="6"/>
    </row>
    <row r="3399" spans="1:3" ht="25.5" customHeight="1">
      <c r="A3399" s="6">
        <v>650102</v>
      </c>
      <c r="B3399" s="6" t="s">
        <v>7290</v>
      </c>
      <c r="C3399" s="6"/>
    </row>
    <row r="3400" spans="1:3" ht="25.5" customHeight="1">
      <c r="A3400" s="6">
        <v>650103</v>
      </c>
      <c r="B3400" s="6" t="s">
        <v>7291</v>
      </c>
      <c r="C3400" s="6"/>
    </row>
    <row r="3401" spans="1:3" ht="25.5" customHeight="1">
      <c r="A3401" s="6">
        <v>650104</v>
      </c>
      <c r="B3401" s="6" t="s">
        <v>7292</v>
      </c>
      <c r="C3401" s="6"/>
    </row>
    <row r="3402" spans="1:3" ht="25.5" customHeight="1">
      <c r="A3402" s="6">
        <v>650105</v>
      </c>
      <c r="B3402" s="6" t="s">
        <v>7293</v>
      </c>
      <c r="C3402" s="6"/>
    </row>
    <row r="3403" spans="1:3" ht="25.5" customHeight="1">
      <c r="A3403" s="6">
        <v>650106</v>
      </c>
      <c r="B3403" s="6" t="s">
        <v>7294</v>
      </c>
      <c r="C3403" s="6"/>
    </row>
    <row r="3404" spans="1:3" ht="25.5" customHeight="1">
      <c r="A3404" s="6">
        <v>650107</v>
      </c>
      <c r="B3404" s="6" t="s">
        <v>7295</v>
      </c>
      <c r="C3404" s="6"/>
    </row>
    <row r="3405" spans="1:3" ht="25.5" customHeight="1">
      <c r="A3405" s="6">
        <v>650109</v>
      </c>
      <c r="B3405" s="6" t="s">
        <v>7296</v>
      </c>
      <c r="C3405" s="6"/>
    </row>
    <row r="3406" spans="1:3" ht="25.5" customHeight="1">
      <c r="A3406" s="6">
        <v>650121</v>
      </c>
      <c r="B3406" s="6" t="s">
        <v>7297</v>
      </c>
      <c r="C3406" s="6"/>
    </row>
    <row r="3407" spans="1:3" ht="25.5" customHeight="1">
      <c r="A3407" s="6">
        <v>650200</v>
      </c>
      <c r="B3407" s="6" t="s">
        <v>7298</v>
      </c>
      <c r="C3407" s="6"/>
    </row>
    <row r="3408" spans="1:3" ht="25.5" customHeight="1">
      <c r="A3408" s="6">
        <v>650201</v>
      </c>
      <c r="B3408" s="6" t="s">
        <v>7299</v>
      </c>
      <c r="C3408" s="6"/>
    </row>
    <row r="3409" spans="1:3" ht="25.5" customHeight="1">
      <c r="A3409" s="6">
        <v>650202</v>
      </c>
      <c r="B3409" s="6" t="s">
        <v>7300</v>
      </c>
      <c r="C3409" s="6"/>
    </row>
    <row r="3410" spans="1:3" ht="25.5" customHeight="1">
      <c r="A3410" s="6">
        <v>650203</v>
      </c>
      <c r="B3410" s="6" t="s">
        <v>7301</v>
      </c>
      <c r="C3410" s="6"/>
    </row>
    <row r="3411" spans="1:3" ht="25.5" customHeight="1">
      <c r="A3411" s="6">
        <v>650204</v>
      </c>
      <c r="B3411" s="6" t="s">
        <v>7302</v>
      </c>
      <c r="C3411" s="6"/>
    </row>
    <row r="3412" spans="1:3" ht="25.5" customHeight="1">
      <c r="A3412" s="6">
        <v>650205</v>
      </c>
      <c r="B3412" s="6" t="s">
        <v>7303</v>
      </c>
      <c r="C3412" s="6"/>
    </row>
    <row r="3413" spans="1:3" ht="25.5" customHeight="1">
      <c r="A3413" s="6">
        <v>652100</v>
      </c>
      <c r="B3413" s="6" t="s">
        <v>7304</v>
      </c>
      <c r="C3413" s="6"/>
    </row>
    <row r="3414" spans="1:3" ht="25.5" customHeight="1">
      <c r="A3414" s="6">
        <v>652101</v>
      </c>
      <c r="B3414" s="6" t="s">
        <v>7305</v>
      </c>
      <c r="C3414" s="6"/>
    </row>
    <row r="3415" spans="1:3" ht="25.5" customHeight="1">
      <c r="A3415" s="6">
        <v>652122</v>
      </c>
      <c r="B3415" s="6" t="s">
        <v>7306</v>
      </c>
      <c r="C3415" s="6"/>
    </row>
    <row r="3416" spans="1:3" ht="25.5" customHeight="1">
      <c r="A3416" s="6">
        <v>652123</v>
      </c>
      <c r="B3416" s="6" t="s">
        <v>7307</v>
      </c>
      <c r="C3416" s="6"/>
    </row>
    <row r="3417" spans="1:3" ht="25.5" customHeight="1">
      <c r="A3417" s="6">
        <v>652200</v>
      </c>
      <c r="B3417" s="6" t="s">
        <v>7308</v>
      </c>
      <c r="C3417" s="6"/>
    </row>
    <row r="3418" spans="1:3" ht="25.5" customHeight="1">
      <c r="A3418" s="6">
        <v>652201</v>
      </c>
      <c r="B3418" s="6" t="s">
        <v>7309</v>
      </c>
      <c r="C3418" s="6"/>
    </row>
    <row r="3419" spans="1:3" ht="38.25" customHeight="1">
      <c r="A3419" s="6">
        <v>652222</v>
      </c>
      <c r="B3419" s="6" t="s">
        <v>7310</v>
      </c>
      <c r="C3419" s="6"/>
    </row>
    <row r="3420" spans="1:3" ht="25.5" customHeight="1">
      <c r="A3420" s="6">
        <v>652223</v>
      </c>
      <c r="B3420" s="6" t="s">
        <v>7311</v>
      </c>
      <c r="C3420" s="6"/>
    </row>
    <row r="3421" spans="1:3" ht="25.5" customHeight="1">
      <c r="A3421" s="6">
        <v>652300</v>
      </c>
      <c r="B3421" s="6" t="s">
        <v>7312</v>
      </c>
      <c r="C3421" s="6"/>
    </row>
    <row r="3422" spans="1:3" ht="25.5" customHeight="1">
      <c r="A3422" s="6">
        <v>652301</v>
      </c>
      <c r="B3422" s="6" t="s">
        <v>7313</v>
      </c>
      <c r="C3422" s="6"/>
    </row>
    <row r="3423" spans="1:3" ht="25.5" customHeight="1">
      <c r="A3423" s="6">
        <v>652302</v>
      </c>
      <c r="B3423" s="6" t="s">
        <v>7314</v>
      </c>
      <c r="C3423" s="6"/>
    </row>
    <row r="3424" spans="1:3" ht="25.5" customHeight="1">
      <c r="A3424" s="6">
        <v>652323</v>
      </c>
      <c r="B3424" s="6" t="s">
        <v>7315</v>
      </c>
      <c r="C3424" s="6"/>
    </row>
    <row r="3425" spans="1:3" ht="25.5" customHeight="1">
      <c r="A3425" s="6">
        <v>652324</v>
      </c>
      <c r="B3425" s="6" t="s">
        <v>7316</v>
      </c>
      <c r="C3425" s="6"/>
    </row>
    <row r="3426" spans="1:3" ht="25.5" customHeight="1">
      <c r="A3426" s="6">
        <v>652325</v>
      </c>
      <c r="B3426" s="6" t="s">
        <v>7317</v>
      </c>
      <c r="C3426" s="6"/>
    </row>
    <row r="3427" spans="1:3" ht="25.5" customHeight="1">
      <c r="A3427" s="6">
        <v>652327</v>
      </c>
      <c r="B3427" s="6" t="s">
        <v>7318</v>
      </c>
      <c r="C3427" s="6"/>
    </row>
    <row r="3428" spans="1:3" ht="38.25" customHeight="1">
      <c r="A3428" s="6">
        <v>652328</v>
      </c>
      <c r="B3428" s="6" t="s">
        <v>7319</v>
      </c>
      <c r="C3428" s="6"/>
    </row>
    <row r="3429" spans="1:3" ht="38.25" customHeight="1">
      <c r="A3429" s="6">
        <v>652700</v>
      </c>
      <c r="B3429" s="6" t="s">
        <v>7320</v>
      </c>
      <c r="C3429" s="6"/>
    </row>
    <row r="3430" spans="1:3" ht="25.5" customHeight="1">
      <c r="A3430" s="6">
        <v>652701</v>
      </c>
      <c r="B3430" s="6" t="s">
        <v>7321</v>
      </c>
      <c r="C3430" s="6"/>
    </row>
    <row r="3431" spans="1:3" ht="25.5" customHeight="1">
      <c r="A3431" s="6">
        <v>652702</v>
      </c>
      <c r="B3431" s="6" t="s">
        <v>7322</v>
      </c>
      <c r="C3431" s="6"/>
    </row>
    <row r="3432" spans="1:3" ht="25.5" customHeight="1">
      <c r="A3432" s="6">
        <v>652722</v>
      </c>
      <c r="B3432" s="6" t="s">
        <v>7323</v>
      </c>
      <c r="C3432" s="6"/>
    </row>
    <row r="3433" spans="1:3" ht="25.5" customHeight="1">
      <c r="A3433" s="6">
        <v>652723</v>
      </c>
      <c r="B3433" s="6" t="s">
        <v>7324</v>
      </c>
      <c r="C3433" s="6"/>
    </row>
    <row r="3434" spans="1:3" ht="38.25" customHeight="1">
      <c r="A3434" s="6">
        <v>652800</v>
      </c>
      <c r="B3434" s="6" t="s">
        <v>7325</v>
      </c>
      <c r="C3434" s="6"/>
    </row>
    <row r="3435" spans="1:3" ht="25.5" customHeight="1">
      <c r="A3435" s="6">
        <v>652801</v>
      </c>
      <c r="B3435" s="6" t="s">
        <v>7326</v>
      </c>
      <c r="C3435" s="6"/>
    </row>
    <row r="3436" spans="1:3" ht="25.5" customHeight="1">
      <c r="A3436" s="6">
        <v>652822</v>
      </c>
      <c r="B3436" s="6" t="s">
        <v>7327</v>
      </c>
      <c r="C3436" s="6"/>
    </row>
    <row r="3437" spans="1:3" ht="25.5" customHeight="1">
      <c r="A3437" s="6">
        <v>652823</v>
      </c>
      <c r="B3437" s="6" t="s">
        <v>7328</v>
      </c>
      <c r="C3437" s="6"/>
    </row>
    <row r="3438" spans="1:3" ht="25.5" customHeight="1">
      <c r="A3438" s="6">
        <v>652824</v>
      </c>
      <c r="B3438" s="6" t="s">
        <v>7329</v>
      </c>
      <c r="C3438" s="6"/>
    </row>
    <row r="3439" spans="1:3" ht="25.5" customHeight="1">
      <c r="A3439" s="6">
        <v>652825</v>
      </c>
      <c r="B3439" s="6" t="s">
        <v>7330</v>
      </c>
      <c r="C3439" s="6"/>
    </row>
    <row r="3440" spans="1:3" ht="38.25" customHeight="1">
      <c r="A3440" s="6">
        <v>652826</v>
      </c>
      <c r="B3440" s="6" t="s">
        <v>7331</v>
      </c>
      <c r="C3440" s="6"/>
    </row>
    <row r="3441" spans="1:3" ht="25.5" customHeight="1">
      <c r="A3441" s="6">
        <v>652827</v>
      </c>
      <c r="B3441" s="6" t="s">
        <v>7332</v>
      </c>
      <c r="C3441" s="6"/>
    </row>
    <row r="3442" spans="1:3" ht="25.5" customHeight="1">
      <c r="A3442" s="6">
        <v>652828</v>
      </c>
      <c r="B3442" s="6" t="s">
        <v>7333</v>
      </c>
      <c r="C3442" s="6"/>
    </row>
    <row r="3443" spans="1:3" ht="25.5" customHeight="1">
      <c r="A3443" s="6">
        <v>652829</v>
      </c>
      <c r="B3443" s="6" t="s">
        <v>7334</v>
      </c>
      <c r="C3443" s="6"/>
    </row>
    <row r="3444" spans="1:3" ht="25.5" customHeight="1">
      <c r="A3444" s="6">
        <v>652900</v>
      </c>
      <c r="B3444" s="6" t="s">
        <v>7335</v>
      </c>
      <c r="C3444" s="6"/>
    </row>
    <row r="3445" spans="1:3" ht="25.5" customHeight="1">
      <c r="A3445" s="6">
        <v>652901</v>
      </c>
      <c r="B3445" s="6" t="s">
        <v>7336</v>
      </c>
      <c r="C3445" s="6"/>
    </row>
    <row r="3446" spans="1:3" ht="25.5" customHeight="1">
      <c r="A3446" s="6">
        <v>652922</v>
      </c>
      <c r="B3446" s="6" t="s">
        <v>7337</v>
      </c>
      <c r="C3446" s="6"/>
    </row>
    <row r="3447" spans="1:3" ht="25.5" customHeight="1">
      <c r="A3447" s="6">
        <v>652923</v>
      </c>
      <c r="B3447" s="6" t="s">
        <v>7338</v>
      </c>
      <c r="C3447" s="6"/>
    </row>
    <row r="3448" spans="1:3" ht="25.5" customHeight="1">
      <c r="A3448" s="6">
        <v>652924</v>
      </c>
      <c r="B3448" s="6" t="s">
        <v>7339</v>
      </c>
      <c r="C3448" s="6"/>
    </row>
    <row r="3449" spans="1:3" ht="25.5" customHeight="1">
      <c r="A3449" s="6">
        <v>652925</v>
      </c>
      <c r="B3449" s="6" t="s">
        <v>7340</v>
      </c>
      <c r="C3449" s="6"/>
    </row>
    <row r="3450" spans="1:3" ht="25.5" customHeight="1">
      <c r="A3450" s="6">
        <v>652926</v>
      </c>
      <c r="B3450" s="6" t="s">
        <v>7341</v>
      </c>
      <c r="C3450" s="6"/>
    </row>
    <row r="3451" spans="1:3" ht="25.5" customHeight="1">
      <c r="A3451" s="6">
        <v>652927</v>
      </c>
      <c r="B3451" s="6" t="s">
        <v>7342</v>
      </c>
      <c r="C3451" s="6"/>
    </row>
    <row r="3452" spans="1:3" ht="25.5" customHeight="1">
      <c r="A3452" s="6">
        <v>652928</v>
      </c>
      <c r="B3452" s="6" t="s">
        <v>7343</v>
      </c>
      <c r="C3452" s="6"/>
    </row>
    <row r="3453" spans="1:3" ht="25.5" customHeight="1">
      <c r="A3453" s="6">
        <v>652929</v>
      </c>
      <c r="B3453" s="6" t="s">
        <v>7344</v>
      </c>
      <c r="C3453" s="6"/>
    </row>
    <row r="3454" spans="1:3" ht="38.25" customHeight="1">
      <c r="A3454" s="6">
        <v>653000</v>
      </c>
      <c r="B3454" s="6" t="s">
        <v>7345</v>
      </c>
      <c r="C3454" s="6"/>
    </row>
    <row r="3455" spans="1:3" ht="25.5" customHeight="1">
      <c r="A3455" s="6">
        <v>653001</v>
      </c>
      <c r="B3455" s="6" t="s">
        <v>7346</v>
      </c>
      <c r="C3455" s="6"/>
    </row>
    <row r="3456" spans="1:3" ht="25.5" customHeight="1">
      <c r="A3456" s="6">
        <v>653022</v>
      </c>
      <c r="B3456" s="6" t="s">
        <v>7347</v>
      </c>
      <c r="C3456" s="6"/>
    </row>
    <row r="3457" spans="1:3" ht="25.5" customHeight="1">
      <c r="A3457" s="6">
        <v>653023</v>
      </c>
      <c r="B3457" s="6" t="s">
        <v>7348</v>
      </c>
      <c r="C3457" s="6"/>
    </row>
    <row r="3458" spans="1:3" ht="25.5" customHeight="1">
      <c r="A3458" s="6">
        <v>653024</v>
      </c>
      <c r="B3458" s="6" t="s">
        <v>7349</v>
      </c>
      <c r="C3458" s="6"/>
    </row>
    <row r="3459" spans="1:3" ht="25.5" customHeight="1">
      <c r="A3459" s="6">
        <v>653100</v>
      </c>
      <c r="B3459" s="6" t="s">
        <v>7350</v>
      </c>
      <c r="C3459" s="6"/>
    </row>
    <row r="3460" spans="1:3" ht="25.5" customHeight="1">
      <c r="A3460" s="6">
        <v>653101</v>
      </c>
      <c r="B3460" s="6" t="s">
        <v>7351</v>
      </c>
      <c r="C3460" s="6"/>
    </row>
    <row r="3461" spans="1:3" ht="25.5" customHeight="1">
      <c r="A3461" s="6">
        <v>653121</v>
      </c>
      <c r="B3461" s="6" t="s">
        <v>7352</v>
      </c>
      <c r="C3461" s="6"/>
    </row>
    <row r="3462" spans="1:3" ht="25.5" customHeight="1">
      <c r="A3462" s="6">
        <v>653122</v>
      </c>
      <c r="B3462" s="6" t="s">
        <v>7353</v>
      </c>
      <c r="C3462" s="6"/>
    </row>
    <row r="3463" spans="1:3" ht="25.5" customHeight="1">
      <c r="A3463" s="6">
        <v>653123</v>
      </c>
      <c r="B3463" s="6" t="s">
        <v>7354</v>
      </c>
      <c r="C3463" s="6"/>
    </row>
    <row r="3464" spans="1:3" ht="25.5" customHeight="1">
      <c r="A3464" s="6">
        <v>653124</v>
      </c>
      <c r="B3464" s="6" t="s">
        <v>7355</v>
      </c>
      <c r="C3464" s="6"/>
    </row>
    <row r="3465" spans="1:3" ht="25.5" customHeight="1">
      <c r="A3465" s="6">
        <v>653125</v>
      </c>
      <c r="B3465" s="6" t="s">
        <v>7356</v>
      </c>
      <c r="C3465" s="6"/>
    </row>
    <row r="3466" spans="1:3" ht="25.5" customHeight="1">
      <c r="A3466" s="6">
        <v>653126</v>
      </c>
      <c r="B3466" s="6" t="s">
        <v>7357</v>
      </c>
      <c r="C3466" s="6"/>
    </row>
    <row r="3467" spans="1:3" ht="25.5" customHeight="1">
      <c r="A3467" s="6">
        <v>653127</v>
      </c>
      <c r="B3467" s="6" t="s">
        <v>7358</v>
      </c>
      <c r="C3467" s="6"/>
    </row>
    <row r="3468" spans="1:3" ht="25.5" customHeight="1">
      <c r="A3468" s="6">
        <v>653128</v>
      </c>
      <c r="B3468" s="6" t="s">
        <v>7359</v>
      </c>
      <c r="C3468" s="6"/>
    </row>
    <row r="3469" spans="1:3" ht="25.5" customHeight="1">
      <c r="A3469" s="6">
        <v>653129</v>
      </c>
      <c r="B3469" s="6" t="s">
        <v>7360</v>
      </c>
      <c r="C3469" s="6"/>
    </row>
    <row r="3470" spans="1:3" ht="25.5" customHeight="1">
      <c r="A3470" s="6">
        <v>653130</v>
      </c>
      <c r="B3470" s="6" t="s">
        <v>7361</v>
      </c>
      <c r="C3470" s="6"/>
    </row>
    <row r="3471" spans="1:3" ht="51" customHeight="1">
      <c r="A3471" s="6">
        <v>653131</v>
      </c>
      <c r="B3471" s="6" t="s">
        <v>7362</v>
      </c>
      <c r="C3471" s="6"/>
    </row>
    <row r="3472" spans="1:3" ht="25.5" customHeight="1">
      <c r="A3472" s="6">
        <v>653200</v>
      </c>
      <c r="B3472" s="6" t="s">
        <v>7363</v>
      </c>
      <c r="C3472" s="6"/>
    </row>
    <row r="3473" spans="1:3" ht="25.5" customHeight="1">
      <c r="A3473" s="6">
        <v>653201</v>
      </c>
      <c r="B3473" s="6" t="s">
        <v>7364</v>
      </c>
      <c r="C3473" s="6"/>
    </row>
    <row r="3474" spans="1:3" ht="25.5" customHeight="1">
      <c r="A3474" s="6">
        <v>653221</v>
      </c>
      <c r="B3474" s="6" t="s">
        <v>7365</v>
      </c>
      <c r="C3474" s="6"/>
    </row>
    <row r="3475" spans="1:3" ht="25.5" customHeight="1">
      <c r="A3475" s="6">
        <v>653222</v>
      </c>
      <c r="B3475" s="6" t="s">
        <v>7366</v>
      </c>
      <c r="C3475" s="6"/>
    </row>
    <row r="3476" spans="1:3" ht="25.5" customHeight="1">
      <c r="A3476" s="6">
        <v>653223</v>
      </c>
      <c r="B3476" s="6" t="s">
        <v>7367</v>
      </c>
      <c r="C3476" s="6"/>
    </row>
    <row r="3477" spans="1:3" ht="25.5" customHeight="1">
      <c r="A3477" s="6">
        <v>653224</v>
      </c>
      <c r="B3477" s="6" t="s">
        <v>7368</v>
      </c>
      <c r="C3477" s="6"/>
    </row>
    <row r="3478" spans="1:3" ht="25.5" customHeight="1">
      <c r="A3478" s="6">
        <v>653225</v>
      </c>
      <c r="B3478" s="6" t="s">
        <v>7369</v>
      </c>
      <c r="C3478" s="6"/>
    </row>
    <row r="3479" spans="1:3" ht="25.5" customHeight="1">
      <c r="A3479" s="6">
        <v>653226</v>
      </c>
      <c r="B3479" s="6" t="s">
        <v>7370</v>
      </c>
      <c r="C3479" s="6"/>
    </row>
    <row r="3480" spans="1:3" ht="25.5" customHeight="1">
      <c r="A3480" s="6">
        <v>653227</v>
      </c>
      <c r="B3480" s="6" t="s">
        <v>7371</v>
      </c>
      <c r="C3480" s="6"/>
    </row>
    <row r="3481" spans="1:3" ht="38.25" customHeight="1">
      <c r="A3481" s="6">
        <v>654000</v>
      </c>
      <c r="B3481" s="6" t="s">
        <v>7372</v>
      </c>
      <c r="C3481" s="6"/>
    </row>
    <row r="3482" spans="1:3" ht="25.5" customHeight="1">
      <c r="A3482" s="6">
        <v>654002</v>
      </c>
      <c r="B3482" s="6" t="s">
        <v>7373</v>
      </c>
      <c r="C3482" s="6"/>
    </row>
    <row r="3483" spans="1:3" ht="25.5" customHeight="1">
      <c r="A3483" s="6">
        <v>654003</v>
      </c>
      <c r="B3483" s="6" t="s">
        <v>7374</v>
      </c>
      <c r="C3483" s="6"/>
    </row>
    <row r="3484" spans="1:3" ht="25.5" customHeight="1">
      <c r="A3484" s="6">
        <v>654021</v>
      </c>
      <c r="B3484" s="6" t="s">
        <v>7375</v>
      </c>
      <c r="C3484" s="6"/>
    </row>
    <row r="3485" spans="1:3" ht="38.25" customHeight="1">
      <c r="A3485" s="6">
        <v>654022</v>
      </c>
      <c r="B3485" s="6" t="s">
        <v>7376</v>
      </c>
      <c r="C3485" s="6"/>
    </row>
    <row r="3486" spans="1:3" ht="25.5" customHeight="1">
      <c r="A3486" s="6">
        <v>654023</v>
      </c>
      <c r="B3486" s="6" t="s">
        <v>7377</v>
      </c>
      <c r="C3486" s="6"/>
    </row>
    <row r="3487" spans="1:3" ht="25.5" customHeight="1">
      <c r="A3487" s="6">
        <v>654024</v>
      </c>
      <c r="B3487" s="6" t="s">
        <v>7378</v>
      </c>
      <c r="C3487" s="6"/>
    </row>
    <row r="3488" spans="1:3" ht="25.5" customHeight="1">
      <c r="A3488" s="6">
        <v>654025</v>
      </c>
      <c r="B3488" s="6" t="s">
        <v>7379</v>
      </c>
      <c r="C3488" s="6"/>
    </row>
    <row r="3489" spans="1:3" ht="25.5" customHeight="1">
      <c r="A3489" s="6">
        <v>654026</v>
      </c>
      <c r="B3489" s="6" t="s">
        <v>7380</v>
      </c>
      <c r="C3489" s="6"/>
    </row>
    <row r="3490" spans="1:3" ht="25.5" customHeight="1">
      <c r="A3490" s="6">
        <v>654027</v>
      </c>
      <c r="B3490" s="6" t="s">
        <v>7381</v>
      </c>
      <c r="C3490" s="6"/>
    </row>
    <row r="3491" spans="1:3" ht="25.5" customHeight="1">
      <c r="A3491" s="6">
        <v>654028</v>
      </c>
      <c r="B3491" s="6" t="s">
        <v>7382</v>
      </c>
      <c r="C3491" s="6"/>
    </row>
    <row r="3492" spans="1:3" ht="25.5" customHeight="1">
      <c r="A3492" s="6">
        <v>654200</v>
      </c>
      <c r="B3492" s="6" t="s">
        <v>7383</v>
      </c>
      <c r="C3492" s="6"/>
    </row>
    <row r="3493" spans="1:3" ht="25.5" customHeight="1">
      <c r="A3493" s="6">
        <v>654201</v>
      </c>
      <c r="B3493" s="6" t="s">
        <v>7384</v>
      </c>
      <c r="C3493" s="6"/>
    </row>
    <row r="3494" spans="1:3" ht="25.5" customHeight="1">
      <c r="A3494" s="6">
        <v>654202</v>
      </c>
      <c r="B3494" s="6" t="s">
        <v>7385</v>
      </c>
      <c r="C3494" s="6"/>
    </row>
    <row r="3495" spans="1:3" ht="25.5" customHeight="1">
      <c r="A3495" s="6">
        <v>654221</v>
      </c>
      <c r="B3495" s="6" t="s">
        <v>7386</v>
      </c>
      <c r="C3495" s="6"/>
    </row>
    <row r="3496" spans="1:3" ht="25.5" customHeight="1">
      <c r="A3496" s="6">
        <v>654223</v>
      </c>
      <c r="B3496" s="6" t="s">
        <v>7387</v>
      </c>
      <c r="C3496" s="6"/>
    </row>
    <row r="3497" spans="1:3" ht="25.5" customHeight="1">
      <c r="A3497" s="6">
        <v>654224</v>
      </c>
      <c r="B3497" s="6" t="s">
        <v>7388</v>
      </c>
      <c r="C3497" s="6"/>
    </row>
    <row r="3498" spans="1:3" ht="25.5" customHeight="1">
      <c r="A3498" s="6">
        <v>654225</v>
      </c>
      <c r="B3498" s="6" t="s">
        <v>7389</v>
      </c>
      <c r="C3498" s="6"/>
    </row>
    <row r="3499" spans="1:3" ht="38.25" customHeight="1">
      <c r="A3499" s="6">
        <v>654226</v>
      </c>
      <c r="B3499" s="6" t="s">
        <v>7390</v>
      </c>
      <c r="C3499" s="6"/>
    </row>
    <row r="3500" spans="1:3" ht="25.5" customHeight="1">
      <c r="A3500" s="6">
        <v>654300</v>
      </c>
      <c r="B3500" s="6" t="s">
        <v>7391</v>
      </c>
      <c r="C3500" s="6"/>
    </row>
    <row r="3501" spans="1:3" ht="25.5" customHeight="1">
      <c r="A3501" s="6">
        <v>654301</v>
      </c>
      <c r="B3501" s="6" t="s">
        <v>7392</v>
      </c>
      <c r="C3501" s="6"/>
    </row>
    <row r="3502" spans="1:3" ht="25.5" customHeight="1">
      <c r="A3502" s="6">
        <v>654321</v>
      </c>
      <c r="B3502" s="6" t="s">
        <v>7393</v>
      </c>
      <c r="C3502" s="6"/>
    </row>
    <row r="3503" spans="1:3" ht="25.5" customHeight="1">
      <c r="A3503" s="6">
        <v>654322</v>
      </c>
      <c r="B3503" s="6" t="s">
        <v>7394</v>
      </c>
      <c r="C3503" s="6"/>
    </row>
    <row r="3504" spans="1:3" ht="25.5" customHeight="1">
      <c r="A3504" s="6">
        <v>654323</v>
      </c>
      <c r="B3504" s="6" t="s">
        <v>7395</v>
      </c>
      <c r="C3504" s="6"/>
    </row>
    <row r="3505" spans="1:3" ht="25.5" customHeight="1">
      <c r="A3505" s="6">
        <v>654324</v>
      </c>
      <c r="B3505" s="6" t="s">
        <v>7396</v>
      </c>
      <c r="C3505" s="6"/>
    </row>
    <row r="3506" spans="1:3" ht="25.5" customHeight="1">
      <c r="A3506" s="6">
        <v>654325</v>
      </c>
      <c r="B3506" s="6" t="s">
        <v>7397</v>
      </c>
      <c r="C3506" s="6"/>
    </row>
    <row r="3507" spans="1:3" ht="25.5" customHeight="1">
      <c r="A3507" s="6">
        <v>654326</v>
      </c>
      <c r="B3507" s="6" t="s">
        <v>7398</v>
      </c>
      <c r="C3507" s="6"/>
    </row>
    <row r="3508" spans="1:3" ht="38.25" customHeight="1">
      <c r="A3508" s="6">
        <v>659000</v>
      </c>
      <c r="B3508" s="6" t="s">
        <v>7399</v>
      </c>
      <c r="C3508" s="6"/>
    </row>
    <row r="3509" spans="1:3" ht="25.5" customHeight="1">
      <c r="A3509" s="6">
        <v>659001</v>
      </c>
      <c r="B3509" s="6" t="s">
        <v>7400</v>
      </c>
      <c r="C3509" s="6"/>
    </row>
    <row r="3510" spans="1:3" ht="25.5" customHeight="1">
      <c r="A3510" s="6">
        <v>659002</v>
      </c>
      <c r="B3510" s="6" t="s">
        <v>7401</v>
      </c>
      <c r="C3510" s="6"/>
    </row>
    <row r="3511" spans="1:3" ht="25.5" customHeight="1">
      <c r="A3511" s="6">
        <v>659003</v>
      </c>
      <c r="B3511" s="6" t="s">
        <v>7402</v>
      </c>
      <c r="C3511" s="6"/>
    </row>
    <row r="3512" spans="1:3" ht="25.5" customHeight="1">
      <c r="A3512" s="6">
        <v>659004</v>
      </c>
      <c r="B3512" s="6" t="s">
        <v>7403</v>
      </c>
      <c r="C3512" s="6"/>
    </row>
    <row r="3513" spans="1:3" ht="20.25" customHeight="1">
      <c r="A3513" s="6">
        <v>710000</v>
      </c>
      <c r="B3513" s="6" t="s">
        <v>7404</v>
      </c>
      <c r="C3513" s="6"/>
    </row>
    <row r="3514" spans="1:3" ht="25.5" customHeight="1">
      <c r="A3514" s="6">
        <v>810000</v>
      </c>
      <c r="B3514" s="6" t="s">
        <v>7405</v>
      </c>
      <c r="C3514" s="6"/>
    </row>
    <row r="3515" spans="1:3" ht="25.5" customHeight="1">
      <c r="A3515" s="6">
        <v>820000</v>
      </c>
      <c r="B3515" s="6" t="s">
        <v>7406</v>
      </c>
      <c r="C3515" s="6"/>
    </row>
  </sheetData>
  <mergeCells count="1">
    <mergeCell ref="A1:C1"/>
  </mergeCells>
  <phoneticPr fontId="1"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C3515"/>
  <sheetViews>
    <sheetView workbookViewId="0">
      <selection sqref="A1:C1"/>
    </sheetView>
  </sheetViews>
  <sheetFormatPr defaultRowHeight="14"/>
  <cols>
    <col min="1" max="1" width="15.6328125" customWidth="1"/>
    <col min="2" max="2" width="67.453125" customWidth="1"/>
    <col min="3" max="3" width="10.26953125" customWidth="1"/>
  </cols>
  <sheetData>
    <row r="1" spans="1:3" ht="15">
      <c r="A1" s="170" t="s">
        <v>7407</v>
      </c>
      <c r="B1" s="170"/>
      <c r="C1" s="170"/>
    </row>
    <row r="2" spans="1:3" ht="16.5" customHeight="1">
      <c r="A2" s="22" t="s">
        <v>1</v>
      </c>
      <c r="B2" s="22" t="s">
        <v>4</v>
      </c>
      <c r="C2" s="22" t="s">
        <v>5</v>
      </c>
    </row>
    <row r="3" spans="1:3">
      <c r="A3" s="6">
        <v>100000</v>
      </c>
      <c r="B3" s="6" t="s">
        <v>7</v>
      </c>
      <c r="C3" s="22"/>
    </row>
    <row r="4" spans="1:3" ht="18" customHeight="1">
      <c r="A4" s="6">
        <v>110000</v>
      </c>
      <c r="B4" s="6" t="s">
        <v>3906</v>
      </c>
      <c r="C4" s="6"/>
    </row>
    <row r="5" spans="1:3" ht="13.5" customHeight="1">
      <c r="A5" s="6">
        <v>110100</v>
      </c>
      <c r="B5" s="6" t="s">
        <v>3907</v>
      </c>
      <c r="C5" s="6"/>
    </row>
    <row r="6" spans="1:3" ht="25.5" customHeight="1">
      <c r="A6" s="6">
        <v>110101</v>
      </c>
      <c r="B6" s="6" t="s">
        <v>3908</v>
      </c>
      <c r="C6" s="6"/>
    </row>
    <row r="7" spans="1:3" ht="25.5" customHeight="1">
      <c r="A7" s="6">
        <v>110102</v>
      </c>
      <c r="B7" s="6" t="s">
        <v>3909</v>
      </c>
      <c r="C7" s="6"/>
    </row>
    <row r="8" spans="1:3" ht="25.5" customHeight="1">
      <c r="A8" s="6">
        <v>110105</v>
      </c>
      <c r="B8" s="6" t="s">
        <v>3910</v>
      </c>
      <c r="C8" s="6"/>
    </row>
    <row r="9" spans="1:3" ht="25.5" customHeight="1">
      <c r="A9" s="6">
        <v>110106</v>
      </c>
      <c r="B9" s="6" t="s">
        <v>3911</v>
      </c>
      <c r="C9" s="6"/>
    </row>
    <row r="10" spans="1:3" ht="25.5" customHeight="1">
      <c r="A10" s="6">
        <v>110107</v>
      </c>
      <c r="B10" s="6" t="s">
        <v>3912</v>
      </c>
      <c r="C10" s="6"/>
    </row>
    <row r="11" spans="1:3" ht="25.5" customHeight="1">
      <c r="A11" s="6">
        <v>110108</v>
      </c>
      <c r="B11" s="6" t="s">
        <v>3913</v>
      </c>
      <c r="C11" s="6"/>
    </row>
    <row r="12" spans="1:3" ht="25.5" customHeight="1">
      <c r="A12" s="6">
        <v>110109</v>
      </c>
      <c r="B12" s="6" t="s">
        <v>3914</v>
      </c>
      <c r="C12" s="6"/>
    </row>
    <row r="13" spans="1:3" ht="25.5" customHeight="1">
      <c r="A13" s="6">
        <v>110111</v>
      </c>
      <c r="B13" s="6" t="s">
        <v>3915</v>
      </c>
      <c r="C13" s="6"/>
    </row>
    <row r="14" spans="1:3" ht="25.5" customHeight="1">
      <c r="A14" s="6">
        <v>110112</v>
      </c>
      <c r="B14" s="6" t="s">
        <v>3916</v>
      </c>
      <c r="C14" s="6"/>
    </row>
    <row r="15" spans="1:3" ht="25.5" customHeight="1">
      <c r="A15" s="6">
        <v>110113</v>
      </c>
      <c r="B15" s="6" t="s">
        <v>3917</v>
      </c>
      <c r="C15" s="6"/>
    </row>
    <row r="16" spans="1:3" ht="25.5" customHeight="1">
      <c r="A16" s="6">
        <v>110114</v>
      </c>
      <c r="B16" s="6" t="s">
        <v>3918</v>
      </c>
      <c r="C16" s="6"/>
    </row>
    <row r="17" spans="1:3" ht="25.5" customHeight="1">
      <c r="A17" s="6">
        <v>110115</v>
      </c>
      <c r="B17" s="6" t="s">
        <v>3919</v>
      </c>
      <c r="C17" s="6"/>
    </row>
    <row r="18" spans="1:3" ht="25.5" customHeight="1">
      <c r="A18" s="6">
        <v>110116</v>
      </c>
      <c r="B18" s="6" t="s">
        <v>3920</v>
      </c>
      <c r="C18" s="6"/>
    </row>
    <row r="19" spans="1:3" ht="25.5" customHeight="1">
      <c r="A19" s="6">
        <v>110117</v>
      </c>
      <c r="B19" s="6" t="s">
        <v>3921</v>
      </c>
      <c r="C19" s="6"/>
    </row>
    <row r="20" spans="1:3" ht="13.5" customHeight="1">
      <c r="A20" s="6">
        <v>110200</v>
      </c>
      <c r="B20" s="6" t="s">
        <v>3922</v>
      </c>
      <c r="C20" s="6"/>
    </row>
    <row r="21" spans="1:3" ht="25.5" customHeight="1">
      <c r="A21" s="6">
        <v>110228</v>
      </c>
      <c r="B21" s="6" t="s">
        <v>3923</v>
      </c>
      <c r="C21" s="6"/>
    </row>
    <row r="22" spans="1:3" ht="25.5" customHeight="1">
      <c r="A22" s="6">
        <v>110229</v>
      </c>
      <c r="B22" s="6" t="s">
        <v>3924</v>
      </c>
      <c r="C22" s="6"/>
    </row>
    <row r="23" spans="1:3">
      <c r="A23" s="6">
        <v>120000</v>
      </c>
      <c r="B23" s="6" t="s">
        <v>3925</v>
      </c>
      <c r="C23" s="6"/>
    </row>
    <row r="24" spans="1:3" ht="13.5" customHeight="1">
      <c r="A24" s="6">
        <v>120100</v>
      </c>
      <c r="B24" s="6" t="s">
        <v>3926</v>
      </c>
      <c r="C24" s="6"/>
    </row>
    <row r="25" spans="1:3" ht="25.5" customHeight="1">
      <c r="A25" s="6">
        <v>120101</v>
      </c>
      <c r="B25" s="6" t="s">
        <v>3927</v>
      </c>
      <c r="C25" s="6"/>
    </row>
    <row r="26" spans="1:3" ht="25.5" customHeight="1">
      <c r="A26" s="6">
        <v>120102</v>
      </c>
      <c r="B26" s="6" t="s">
        <v>3928</v>
      </c>
      <c r="C26" s="6"/>
    </row>
    <row r="27" spans="1:3" ht="25.5" customHeight="1">
      <c r="A27" s="6">
        <v>120103</v>
      </c>
      <c r="B27" s="6" t="s">
        <v>3929</v>
      </c>
      <c r="C27" s="6"/>
    </row>
    <row r="28" spans="1:3" ht="25.5" customHeight="1">
      <c r="A28" s="6">
        <v>120104</v>
      </c>
      <c r="B28" s="6" t="s">
        <v>3930</v>
      </c>
      <c r="C28" s="6"/>
    </row>
    <row r="29" spans="1:3" ht="25.5" customHeight="1">
      <c r="A29" s="6">
        <v>120105</v>
      </c>
      <c r="B29" s="6" t="s">
        <v>3931</v>
      </c>
      <c r="C29" s="6"/>
    </row>
    <row r="30" spans="1:3" ht="25.5" customHeight="1">
      <c r="A30" s="6">
        <v>120106</v>
      </c>
      <c r="B30" s="6" t="s">
        <v>3932</v>
      </c>
      <c r="C30" s="6"/>
    </row>
    <row r="31" spans="1:3" ht="25.5" customHeight="1">
      <c r="A31" s="6">
        <v>120110</v>
      </c>
      <c r="B31" s="6" t="s">
        <v>3933</v>
      </c>
      <c r="C31" s="6"/>
    </row>
    <row r="32" spans="1:3" ht="25.5" customHeight="1">
      <c r="A32" s="6">
        <v>120111</v>
      </c>
      <c r="B32" s="6" t="s">
        <v>3934</v>
      </c>
      <c r="C32" s="6"/>
    </row>
    <row r="33" spans="1:3" ht="25.5" customHeight="1">
      <c r="A33" s="6">
        <v>120112</v>
      </c>
      <c r="B33" s="6" t="s">
        <v>3935</v>
      </c>
      <c r="C33" s="6"/>
    </row>
    <row r="34" spans="1:3" ht="25.5" customHeight="1">
      <c r="A34" s="6">
        <v>120113</v>
      </c>
      <c r="B34" s="6" t="s">
        <v>3936</v>
      </c>
      <c r="C34" s="6"/>
    </row>
    <row r="35" spans="1:3" ht="25.5" customHeight="1">
      <c r="A35" s="6">
        <v>120114</v>
      </c>
      <c r="B35" s="6" t="s">
        <v>3937</v>
      </c>
      <c r="C35" s="6"/>
    </row>
    <row r="36" spans="1:3" ht="25.5" customHeight="1">
      <c r="A36" s="6">
        <v>120115</v>
      </c>
      <c r="B36" s="6" t="s">
        <v>3938</v>
      </c>
      <c r="C36" s="6"/>
    </row>
    <row r="37" spans="1:3" ht="25.5" customHeight="1">
      <c r="A37" s="6">
        <v>120116</v>
      </c>
      <c r="B37" s="6" t="s">
        <v>3939</v>
      </c>
      <c r="C37" s="6"/>
    </row>
    <row r="38" spans="1:3">
      <c r="A38" s="6">
        <v>120200</v>
      </c>
      <c r="B38" s="6" t="s">
        <v>3940</v>
      </c>
      <c r="C38" s="6"/>
    </row>
    <row r="39" spans="1:3" ht="25.5" customHeight="1">
      <c r="A39" s="6">
        <v>120221</v>
      </c>
      <c r="B39" s="6" t="s">
        <v>3941</v>
      </c>
      <c r="C39" s="6"/>
    </row>
    <row r="40" spans="1:3" ht="25.5" customHeight="1">
      <c r="A40" s="6">
        <v>120223</v>
      </c>
      <c r="B40" s="6" t="s">
        <v>3942</v>
      </c>
      <c r="C40" s="6"/>
    </row>
    <row r="41" spans="1:3">
      <c r="A41" s="6">
        <v>120225</v>
      </c>
      <c r="B41" s="6" t="s">
        <v>3943</v>
      </c>
      <c r="C41" s="6"/>
    </row>
    <row r="42" spans="1:3" ht="20.25" customHeight="1">
      <c r="A42" s="6">
        <v>130000</v>
      </c>
      <c r="B42" s="6" t="s">
        <v>3944</v>
      </c>
      <c r="C42" s="6"/>
    </row>
    <row r="43" spans="1:3" ht="25.5" customHeight="1">
      <c r="A43" s="6">
        <v>130100</v>
      </c>
      <c r="B43" s="6" t="s">
        <v>3945</v>
      </c>
      <c r="C43" s="6"/>
    </row>
    <row r="44" spans="1:3" ht="25.5" customHeight="1">
      <c r="A44" s="6">
        <v>130101</v>
      </c>
      <c r="B44" s="6" t="s">
        <v>3946</v>
      </c>
      <c r="C44" s="6"/>
    </row>
    <row r="45" spans="1:3" ht="25.5" customHeight="1">
      <c r="A45" s="6">
        <v>130102</v>
      </c>
      <c r="B45" s="6" t="s">
        <v>3947</v>
      </c>
      <c r="C45" s="6"/>
    </row>
    <row r="46" spans="1:3" ht="25.5" customHeight="1">
      <c r="A46" s="6">
        <v>130104</v>
      </c>
      <c r="B46" s="6" t="s">
        <v>3948</v>
      </c>
      <c r="C46" s="6"/>
    </row>
    <row r="47" spans="1:3" ht="25.5" customHeight="1">
      <c r="A47" s="6">
        <v>130105</v>
      </c>
      <c r="B47" s="6" t="s">
        <v>3949</v>
      </c>
      <c r="C47" s="6"/>
    </row>
    <row r="48" spans="1:3" ht="25.5" customHeight="1">
      <c r="A48" s="6">
        <v>130107</v>
      </c>
      <c r="B48" s="6" t="s">
        <v>3950</v>
      </c>
      <c r="C48" s="6"/>
    </row>
    <row r="49" spans="1:3" ht="25.5" customHeight="1">
      <c r="A49" s="6">
        <v>130108</v>
      </c>
      <c r="B49" s="6" t="s">
        <v>3951</v>
      </c>
      <c r="C49" s="6"/>
    </row>
    <row r="50" spans="1:3" ht="25.5" customHeight="1">
      <c r="A50" s="6">
        <v>130109</v>
      </c>
      <c r="B50" s="6" t="s">
        <v>3952</v>
      </c>
      <c r="C50" s="6"/>
    </row>
    <row r="51" spans="1:3" ht="25.5" customHeight="1">
      <c r="A51" s="6">
        <v>130110</v>
      </c>
      <c r="B51" s="6" t="s">
        <v>3953</v>
      </c>
      <c r="C51" s="6"/>
    </row>
    <row r="52" spans="1:3" ht="25.5" customHeight="1">
      <c r="A52" s="6">
        <v>130111</v>
      </c>
      <c r="B52" s="6" t="s">
        <v>3954</v>
      </c>
      <c r="C52" s="6"/>
    </row>
    <row r="53" spans="1:3" ht="25.5" customHeight="1">
      <c r="A53" s="6">
        <v>130121</v>
      </c>
      <c r="B53" s="6" t="s">
        <v>3955</v>
      </c>
      <c r="C53" s="6"/>
    </row>
    <row r="54" spans="1:3" ht="25.5" customHeight="1">
      <c r="A54" s="6">
        <v>130123</v>
      </c>
      <c r="B54" s="6" t="s">
        <v>3956</v>
      </c>
      <c r="C54" s="6"/>
    </row>
    <row r="55" spans="1:3" ht="25.5" customHeight="1">
      <c r="A55" s="6">
        <v>130125</v>
      </c>
      <c r="B55" s="6" t="s">
        <v>3957</v>
      </c>
      <c r="C55" s="6"/>
    </row>
    <row r="56" spans="1:3" ht="25.5" customHeight="1">
      <c r="A56" s="6">
        <v>130126</v>
      </c>
      <c r="B56" s="6" t="s">
        <v>3958</v>
      </c>
      <c r="C56" s="6"/>
    </row>
    <row r="57" spans="1:3" ht="25.5" customHeight="1">
      <c r="A57" s="6">
        <v>130127</v>
      </c>
      <c r="B57" s="6" t="s">
        <v>3959</v>
      </c>
      <c r="C57" s="6"/>
    </row>
    <row r="58" spans="1:3" ht="25.5" customHeight="1">
      <c r="A58" s="6">
        <v>130128</v>
      </c>
      <c r="B58" s="6" t="s">
        <v>3960</v>
      </c>
      <c r="C58" s="6"/>
    </row>
    <row r="59" spans="1:3" ht="25.5" customHeight="1">
      <c r="A59" s="6">
        <v>130129</v>
      </c>
      <c r="B59" s="6" t="s">
        <v>3961</v>
      </c>
      <c r="C59" s="6"/>
    </row>
    <row r="60" spans="1:3" ht="25.5" customHeight="1">
      <c r="A60" s="6">
        <v>130130</v>
      </c>
      <c r="B60" s="6" t="s">
        <v>3962</v>
      </c>
      <c r="C60" s="6"/>
    </row>
    <row r="61" spans="1:3" ht="25.5" customHeight="1">
      <c r="A61" s="6">
        <v>130131</v>
      </c>
      <c r="B61" s="6" t="s">
        <v>3963</v>
      </c>
      <c r="C61" s="6"/>
    </row>
    <row r="62" spans="1:3" ht="25.5" customHeight="1">
      <c r="A62" s="6">
        <v>130132</v>
      </c>
      <c r="B62" s="6" t="s">
        <v>3964</v>
      </c>
      <c r="C62" s="6"/>
    </row>
    <row r="63" spans="1:3">
      <c r="A63" s="6">
        <v>130133</v>
      </c>
      <c r="B63" s="6" t="s">
        <v>3965</v>
      </c>
      <c r="C63" s="6"/>
    </row>
    <row r="64" spans="1:3" ht="25.5" customHeight="1">
      <c r="A64" s="6">
        <v>130181</v>
      </c>
      <c r="B64" s="6" t="s">
        <v>3966</v>
      </c>
      <c r="C64" s="6"/>
    </row>
    <row r="65" spans="1:3" ht="25.5" customHeight="1">
      <c r="A65" s="6">
        <v>130183</v>
      </c>
      <c r="B65" s="6" t="s">
        <v>3967</v>
      </c>
      <c r="C65" s="6"/>
    </row>
    <row r="66" spans="1:3" ht="25.5" customHeight="1">
      <c r="A66" s="6">
        <v>130184</v>
      </c>
      <c r="B66" s="6" t="s">
        <v>3968</v>
      </c>
      <c r="C66" s="6"/>
    </row>
    <row r="67" spans="1:3">
      <c r="A67" s="6">
        <v>130200</v>
      </c>
      <c r="B67" s="6" t="s">
        <v>3969</v>
      </c>
      <c r="C67" s="6"/>
    </row>
    <row r="68" spans="1:3" ht="25.5" customHeight="1">
      <c r="A68" s="6">
        <v>130201</v>
      </c>
      <c r="B68" s="6" t="s">
        <v>3970</v>
      </c>
      <c r="C68" s="6"/>
    </row>
    <row r="69" spans="1:3" ht="25.5" customHeight="1">
      <c r="A69" s="6">
        <v>130202</v>
      </c>
      <c r="B69" s="6" t="s">
        <v>3971</v>
      </c>
      <c r="C69" s="6"/>
    </row>
    <row r="70" spans="1:3" ht="25.5" customHeight="1">
      <c r="A70" s="6">
        <v>130203</v>
      </c>
      <c r="B70" s="6" t="s">
        <v>3972</v>
      </c>
      <c r="C70" s="6"/>
    </row>
    <row r="71" spans="1:3" ht="25.5" customHeight="1">
      <c r="A71" s="6">
        <v>130204</v>
      </c>
      <c r="B71" s="6" t="s">
        <v>3973</v>
      </c>
      <c r="C71" s="6"/>
    </row>
    <row r="72" spans="1:3" ht="25.5" customHeight="1">
      <c r="A72" s="6">
        <v>130205</v>
      </c>
      <c r="B72" s="6" t="s">
        <v>3974</v>
      </c>
      <c r="C72" s="6"/>
    </row>
    <row r="73" spans="1:3" ht="25.5" customHeight="1">
      <c r="A73" s="6">
        <v>130207</v>
      </c>
      <c r="B73" s="6" t="s">
        <v>3975</v>
      </c>
      <c r="C73" s="6"/>
    </row>
    <row r="74" spans="1:3" ht="25.5" customHeight="1">
      <c r="A74" s="6">
        <v>130208</v>
      </c>
      <c r="B74" s="6" t="s">
        <v>3976</v>
      </c>
      <c r="C74" s="6"/>
    </row>
    <row r="75" spans="1:3" ht="25.5" customHeight="1">
      <c r="A75" s="6">
        <v>130209</v>
      </c>
      <c r="B75" s="6" t="s">
        <v>3977</v>
      </c>
      <c r="C75" s="6"/>
    </row>
    <row r="76" spans="1:3">
      <c r="A76" s="6">
        <v>130223</v>
      </c>
      <c r="B76" s="6" t="s">
        <v>3978</v>
      </c>
      <c r="C76" s="6"/>
    </row>
    <row r="77" spans="1:3" ht="25.5" customHeight="1">
      <c r="A77" s="6">
        <v>130224</v>
      </c>
      <c r="B77" s="6" t="s">
        <v>3979</v>
      </c>
      <c r="C77" s="6"/>
    </row>
    <row r="78" spans="1:3" ht="25.5" customHeight="1">
      <c r="A78" s="6">
        <v>130225</v>
      </c>
      <c r="B78" s="6" t="s">
        <v>3980</v>
      </c>
      <c r="C78" s="6"/>
    </row>
    <row r="79" spans="1:3" ht="25.5" customHeight="1">
      <c r="A79" s="6">
        <v>130227</v>
      </c>
      <c r="B79" s="6" t="s">
        <v>3981</v>
      </c>
      <c r="C79" s="6"/>
    </row>
    <row r="80" spans="1:3" ht="25.5" customHeight="1">
      <c r="A80" s="6">
        <v>130229</v>
      </c>
      <c r="B80" s="6" t="s">
        <v>3982</v>
      </c>
      <c r="C80" s="6"/>
    </row>
    <row r="81" spans="1:3" ht="25.5" customHeight="1">
      <c r="A81" s="6">
        <v>130281</v>
      </c>
      <c r="B81" s="6" t="s">
        <v>3983</v>
      </c>
      <c r="C81" s="6"/>
    </row>
    <row r="82" spans="1:3" ht="25.5" customHeight="1">
      <c r="A82" s="6">
        <v>130283</v>
      </c>
      <c r="B82" s="6" t="s">
        <v>3984</v>
      </c>
      <c r="C82" s="6"/>
    </row>
    <row r="83" spans="1:3" ht="25.5" customHeight="1">
      <c r="A83" s="6">
        <v>130300</v>
      </c>
      <c r="B83" s="6" t="s">
        <v>3985</v>
      </c>
      <c r="C83" s="6"/>
    </row>
    <row r="84" spans="1:3" ht="25.5" customHeight="1">
      <c r="A84" s="6">
        <v>130301</v>
      </c>
      <c r="B84" s="6" t="s">
        <v>3986</v>
      </c>
      <c r="C84" s="6"/>
    </row>
    <row r="85" spans="1:3" ht="25.5" customHeight="1">
      <c r="A85" s="6">
        <v>130302</v>
      </c>
      <c r="B85" s="6" t="s">
        <v>3987</v>
      </c>
      <c r="C85" s="6"/>
    </row>
    <row r="86" spans="1:3" ht="25.5" customHeight="1">
      <c r="A86" s="6">
        <v>130303</v>
      </c>
      <c r="B86" s="6" t="s">
        <v>3988</v>
      </c>
      <c r="C86" s="6"/>
    </row>
    <row r="87" spans="1:3" ht="25.5" customHeight="1">
      <c r="A87" s="6">
        <v>130304</v>
      </c>
      <c r="B87" s="6" t="s">
        <v>3989</v>
      </c>
      <c r="C87" s="6"/>
    </row>
    <row r="88" spans="1:3" ht="38.25" customHeight="1">
      <c r="A88" s="6">
        <v>130321</v>
      </c>
      <c r="B88" s="6" t="s">
        <v>3990</v>
      </c>
      <c r="C88" s="6"/>
    </row>
    <row r="89" spans="1:3" ht="25.5" customHeight="1">
      <c r="A89" s="6">
        <v>130322</v>
      </c>
      <c r="B89" s="6" t="s">
        <v>3991</v>
      </c>
      <c r="C89" s="6"/>
    </row>
    <row r="90" spans="1:3" ht="25.5" customHeight="1">
      <c r="A90" s="6">
        <v>130323</v>
      </c>
      <c r="B90" s="6" t="s">
        <v>3992</v>
      </c>
      <c r="C90" s="6"/>
    </row>
    <row r="91" spans="1:3" ht="25.5" customHeight="1">
      <c r="A91" s="6">
        <v>130324</v>
      </c>
      <c r="B91" s="6" t="s">
        <v>3993</v>
      </c>
      <c r="C91" s="6"/>
    </row>
    <row r="92" spans="1:3">
      <c r="A92" s="6">
        <v>130400</v>
      </c>
      <c r="B92" s="6" t="s">
        <v>3994</v>
      </c>
      <c r="C92" s="6"/>
    </row>
    <row r="93" spans="1:3" ht="25.5" customHeight="1">
      <c r="A93" s="6">
        <v>130401</v>
      </c>
      <c r="B93" s="6" t="s">
        <v>3995</v>
      </c>
      <c r="C93" s="6"/>
    </row>
    <row r="94" spans="1:3" ht="25.5" customHeight="1">
      <c r="A94" s="6">
        <v>130402</v>
      </c>
      <c r="B94" s="6" t="s">
        <v>3996</v>
      </c>
      <c r="C94" s="6"/>
    </row>
    <row r="95" spans="1:3" ht="25.5" customHeight="1">
      <c r="A95" s="6">
        <v>130403</v>
      </c>
      <c r="B95" s="6" t="s">
        <v>3997</v>
      </c>
      <c r="C95" s="6"/>
    </row>
    <row r="96" spans="1:3" ht="25.5" customHeight="1">
      <c r="A96" s="6">
        <v>130404</v>
      </c>
      <c r="B96" s="6" t="s">
        <v>3998</v>
      </c>
      <c r="C96" s="6"/>
    </row>
    <row r="97" spans="1:3" ht="25.5" customHeight="1">
      <c r="A97" s="6">
        <v>130406</v>
      </c>
      <c r="B97" s="6" t="s">
        <v>3999</v>
      </c>
      <c r="C97" s="6"/>
    </row>
    <row r="98" spans="1:3" ht="25.5" customHeight="1">
      <c r="A98" s="6">
        <v>130421</v>
      </c>
      <c r="B98" s="6" t="s">
        <v>4000</v>
      </c>
      <c r="C98" s="6"/>
    </row>
    <row r="99" spans="1:3" ht="25.5" customHeight="1">
      <c r="A99" s="6">
        <v>130423</v>
      </c>
      <c r="B99" s="6" t="s">
        <v>4001</v>
      </c>
      <c r="C99" s="6"/>
    </row>
    <row r="100" spans="1:3" ht="25.5" customHeight="1">
      <c r="A100" s="6">
        <v>130424</v>
      </c>
      <c r="B100" s="6" t="s">
        <v>4002</v>
      </c>
      <c r="C100" s="6"/>
    </row>
    <row r="101" spans="1:3" ht="25.5" customHeight="1">
      <c r="A101" s="6">
        <v>130425</v>
      </c>
      <c r="B101" s="6" t="s">
        <v>4003</v>
      </c>
      <c r="C101" s="6"/>
    </row>
    <row r="102" spans="1:3">
      <c r="A102" s="6">
        <v>130426</v>
      </c>
      <c r="B102" s="6" t="s">
        <v>4004</v>
      </c>
      <c r="C102" s="6"/>
    </row>
    <row r="103" spans="1:3">
      <c r="A103" s="6">
        <v>130427</v>
      </c>
      <c r="B103" s="6" t="s">
        <v>4005</v>
      </c>
      <c r="C103" s="6"/>
    </row>
    <row r="104" spans="1:3" ht="25.5" customHeight="1">
      <c r="A104" s="6">
        <v>130428</v>
      </c>
      <c r="B104" s="6" t="s">
        <v>4006</v>
      </c>
      <c r="C104" s="6"/>
    </row>
    <row r="105" spans="1:3" ht="25.5" customHeight="1">
      <c r="A105" s="6">
        <v>130429</v>
      </c>
      <c r="B105" s="6" t="s">
        <v>4007</v>
      </c>
      <c r="C105" s="6"/>
    </row>
    <row r="106" spans="1:3">
      <c r="A106" s="6">
        <v>130430</v>
      </c>
      <c r="B106" s="6" t="s">
        <v>4008</v>
      </c>
      <c r="C106" s="6"/>
    </row>
    <row r="107" spans="1:3" ht="25.5" customHeight="1">
      <c r="A107" s="6">
        <v>130431</v>
      </c>
      <c r="B107" s="6" t="s">
        <v>4009</v>
      </c>
      <c r="C107" s="6"/>
    </row>
    <row r="108" spans="1:3" ht="25.5" customHeight="1">
      <c r="A108" s="6">
        <v>130432</v>
      </c>
      <c r="B108" s="6" t="s">
        <v>4010</v>
      </c>
      <c r="C108" s="6"/>
    </row>
    <row r="109" spans="1:3" ht="25.5" customHeight="1">
      <c r="A109" s="6">
        <v>130433</v>
      </c>
      <c r="B109" s="6" t="s">
        <v>4011</v>
      </c>
      <c r="C109" s="6"/>
    </row>
    <row r="110" spans="1:3">
      <c r="A110" s="6">
        <v>130434</v>
      </c>
      <c r="B110" s="6" t="s">
        <v>4012</v>
      </c>
      <c r="C110" s="6"/>
    </row>
    <row r="111" spans="1:3" ht="25.5" customHeight="1">
      <c r="A111" s="6">
        <v>130435</v>
      </c>
      <c r="B111" s="6" t="s">
        <v>4013</v>
      </c>
      <c r="C111" s="6"/>
    </row>
    <row r="112" spans="1:3" ht="25.5" customHeight="1">
      <c r="A112" s="6">
        <v>130481</v>
      </c>
      <c r="B112" s="6" t="s">
        <v>4014</v>
      </c>
      <c r="C112" s="6"/>
    </row>
    <row r="113" spans="1:3">
      <c r="A113" s="6">
        <v>130500</v>
      </c>
      <c r="B113" s="6" t="s">
        <v>4015</v>
      </c>
      <c r="C113" s="6"/>
    </row>
    <row r="114" spans="1:3" ht="25.5" customHeight="1">
      <c r="A114" s="6">
        <v>130501</v>
      </c>
      <c r="B114" s="6" t="s">
        <v>4016</v>
      </c>
      <c r="C114" s="6"/>
    </row>
    <row r="115" spans="1:3" ht="25.5" customHeight="1">
      <c r="A115" s="6">
        <v>130502</v>
      </c>
      <c r="B115" s="6" t="s">
        <v>4017</v>
      </c>
      <c r="C115" s="6"/>
    </row>
    <row r="116" spans="1:3" ht="25.5" customHeight="1">
      <c r="A116" s="6">
        <v>130503</v>
      </c>
      <c r="B116" s="6" t="s">
        <v>4018</v>
      </c>
      <c r="C116" s="6"/>
    </row>
    <row r="117" spans="1:3" ht="25.5" customHeight="1">
      <c r="A117" s="6">
        <v>130521</v>
      </c>
      <c r="B117" s="6" t="s">
        <v>4019</v>
      </c>
      <c r="C117" s="6"/>
    </row>
    <row r="118" spans="1:3" ht="25.5" customHeight="1">
      <c r="A118" s="6">
        <v>130522</v>
      </c>
      <c r="B118" s="6" t="s">
        <v>4020</v>
      </c>
      <c r="C118" s="6"/>
    </row>
    <row r="119" spans="1:3" ht="25.5" customHeight="1">
      <c r="A119" s="6">
        <v>130523</v>
      </c>
      <c r="B119" s="6" t="s">
        <v>4021</v>
      </c>
      <c r="C119" s="6"/>
    </row>
    <row r="120" spans="1:3" ht="25.5" customHeight="1">
      <c r="A120" s="6">
        <v>130524</v>
      </c>
      <c r="B120" s="6" t="s">
        <v>4022</v>
      </c>
      <c r="C120" s="6"/>
    </row>
    <row r="121" spans="1:3" ht="25.5" customHeight="1">
      <c r="A121" s="6">
        <v>130525</v>
      </c>
      <c r="B121" s="6" t="s">
        <v>4023</v>
      </c>
      <c r="C121" s="6"/>
    </row>
    <row r="122" spans="1:3">
      <c r="A122" s="6">
        <v>130526</v>
      </c>
      <c r="B122" s="6" t="s">
        <v>4024</v>
      </c>
      <c r="C122" s="6"/>
    </row>
    <row r="123" spans="1:3" ht="25.5" customHeight="1">
      <c r="A123" s="6">
        <v>130527</v>
      </c>
      <c r="B123" s="6" t="s">
        <v>4025</v>
      </c>
      <c r="C123" s="6"/>
    </row>
    <row r="124" spans="1:3" ht="25.5" customHeight="1">
      <c r="A124" s="6">
        <v>130528</v>
      </c>
      <c r="B124" s="6" t="s">
        <v>4026</v>
      </c>
      <c r="C124" s="6"/>
    </row>
    <row r="125" spans="1:3" ht="25.5" customHeight="1">
      <c r="A125" s="6">
        <v>130529</v>
      </c>
      <c r="B125" s="6" t="s">
        <v>4027</v>
      </c>
      <c r="C125" s="6"/>
    </row>
    <row r="126" spans="1:3" ht="25.5" customHeight="1">
      <c r="A126" s="6">
        <v>130530</v>
      </c>
      <c r="B126" s="6" t="s">
        <v>4028</v>
      </c>
      <c r="C126" s="6"/>
    </row>
    <row r="127" spans="1:3" ht="25.5" customHeight="1">
      <c r="A127" s="6">
        <v>130531</v>
      </c>
      <c r="B127" s="6" t="s">
        <v>4029</v>
      </c>
      <c r="C127" s="6"/>
    </row>
    <row r="128" spans="1:3" ht="25.5" customHeight="1">
      <c r="A128" s="6">
        <v>130532</v>
      </c>
      <c r="B128" s="6" t="s">
        <v>4030</v>
      </c>
      <c r="C128" s="6"/>
    </row>
    <row r="129" spans="1:3">
      <c r="A129" s="6">
        <v>130533</v>
      </c>
      <c r="B129" s="6" t="s">
        <v>4031</v>
      </c>
      <c r="C129" s="6"/>
    </row>
    <row r="130" spans="1:3" ht="25.5" customHeight="1">
      <c r="A130" s="6">
        <v>130534</v>
      </c>
      <c r="B130" s="6" t="s">
        <v>4032</v>
      </c>
      <c r="C130" s="6"/>
    </row>
    <row r="131" spans="1:3" ht="25.5" customHeight="1">
      <c r="A131" s="6">
        <v>130535</v>
      </c>
      <c r="B131" s="6" t="s">
        <v>4033</v>
      </c>
      <c r="C131" s="6"/>
    </row>
    <row r="132" spans="1:3" ht="25.5" customHeight="1">
      <c r="A132" s="6">
        <v>130581</v>
      </c>
      <c r="B132" s="6" t="s">
        <v>4034</v>
      </c>
      <c r="C132" s="6"/>
    </row>
    <row r="133" spans="1:3" ht="25.5" customHeight="1">
      <c r="A133" s="6">
        <v>130582</v>
      </c>
      <c r="B133" s="6" t="s">
        <v>4035</v>
      </c>
      <c r="C133" s="6"/>
    </row>
    <row r="134" spans="1:3">
      <c r="A134" s="6">
        <v>130600</v>
      </c>
      <c r="B134" s="6" t="s">
        <v>4036</v>
      </c>
      <c r="C134" s="6"/>
    </row>
    <row r="135" spans="1:3" ht="25.5" customHeight="1">
      <c r="A135" s="6">
        <v>130601</v>
      </c>
      <c r="B135" s="6" t="s">
        <v>4037</v>
      </c>
      <c r="C135" s="6"/>
    </row>
    <row r="136" spans="1:3" ht="25.5" customHeight="1">
      <c r="A136" s="6">
        <v>130602</v>
      </c>
      <c r="B136" s="6" t="s">
        <v>4038</v>
      </c>
      <c r="C136" s="6"/>
    </row>
    <row r="137" spans="1:3" ht="25.5" customHeight="1">
      <c r="A137" s="6">
        <v>130603</v>
      </c>
      <c r="B137" s="6" t="s">
        <v>4039</v>
      </c>
      <c r="C137" s="6"/>
    </row>
    <row r="138" spans="1:3" ht="25.5" customHeight="1">
      <c r="A138" s="6">
        <v>130604</v>
      </c>
      <c r="B138" s="6" t="s">
        <v>4040</v>
      </c>
      <c r="C138" s="6"/>
    </row>
    <row r="139" spans="1:3" ht="25.5" customHeight="1">
      <c r="A139" s="6">
        <v>130621</v>
      </c>
      <c r="B139" s="6" t="s">
        <v>4041</v>
      </c>
      <c r="C139" s="6"/>
    </row>
    <row r="140" spans="1:3" ht="25.5" customHeight="1">
      <c r="A140" s="6">
        <v>130622</v>
      </c>
      <c r="B140" s="6" t="s">
        <v>4042</v>
      </c>
      <c r="C140" s="6"/>
    </row>
    <row r="141" spans="1:3" ht="25.5" customHeight="1">
      <c r="A141" s="6">
        <v>130623</v>
      </c>
      <c r="B141" s="6" t="s">
        <v>4043</v>
      </c>
      <c r="C141" s="6"/>
    </row>
    <row r="142" spans="1:3" ht="25.5" customHeight="1">
      <c r="A142" s="6">
        <v>130624</v>
      </c>
      <c r="B142" s="6" t="s">
        <v>4044</v>
      </c>
      <c r="C142" s="6"/>
    </row>
    <row r="143" spans="1:3" ht="25.5" customHeight="1">
      <c r="A143" s="6">
        <v>130625</v>
      </c>
      <c r="B143" s="6" t="s">
        <v>4045</v>
      </c>
      <c r="C143" s="6"/>
    </row>
    <row r="144" spans="1:3" ht="25.5" customHeight="1">
      <c r="A144" s="6">
        <v>130626</v>
      </c>
      <c r="B144" s="6" t="s">
        <v>4046</v>
      </c>
      <c r="C144" s="6"/>
    </row>
    <row r="145" spans="1:3">
      <c r="A145" s="6">
        <v>130627</v>
      </c>
      <c r="B145" s="6" t="s">
        <v>4047</v>
      </c>
      <c r="C145" s="6"/>
    </row>
    <row r="146" spans="1:3" ht="25.5" customHeight="1">
      <c r="A146" s="6">
        <v>130628</v>
      </c>
      <c r="B146" s="6" t="s">
        <v>4048</v>
      </c>
      <c r="C146" s="6"/>
    </row>
    <row r="147" spans="1:3" ht="25.5" customHeight="1">
      <c r="A147" s="6">
        <v>130629</v>
      </c>
      <c r="B147" s="6" t="s">
        <v>4049</v>
      </c>
      <c r="C147" s="6"/>
    </row>
    <row r="148" spans="1:3" ht="25.5" customHeight="1">
      <c r="A148" s="6">
        <v>130630</v>
      </c>
      <c r="B148" s="6" t="s">
        <v>4050</v>
      </c>
      <c r="C148" s="6"/>
    </row>
    <row r="149" spans="1:3" ht="25.5" customHeight="1">
      <c r="A149" s="6">
        <v>130631</v>
      </c>
      <c r="B149" s="6" t="s">
        <v>4051</v>
      </c>
      <c r="C149" s="6"/>
    </row>
    <row r="150" spans="1:3" ht="25.5" customHeight="1">
      <c r="A150" s="6">
        <v>130632</v>
      </c>
      <c r="B150" s="6" t="s">
        <v>4052</v>
      </c>
      <c r="C150" s="6"/>
    </row>
    <row r="151" spans="1:3">
      <c r="A151" s="6">
        <v>130633</v>
      </c>
      <c r="B151" s="6" t="s">
        <v>4053</v>
      </c>
      <c r="C151" s="6"/>
    </row>
    <row r="152" spans="1:3" ht="25.5" customHeight="1">
      <c r="A152" s="6">
        <v>130634</v>
      </c>
      <c r="B152" s="6" t="s">
        <v>4054</v>
      </c>
      <c r="C152" s="6"/>
    </row>
    <row r="153" spans="1:3">
      <c r="A153" s="6">
        <v>130635</v>
      </c>
      <c r="B153" s="6" t="s">
        <v>4055</v>
      </c>
      <c r="C153" s="6"/>
    </row>
    <row r="154" spans="1:3" ht="25.5" customHeight="1">
      <c r="A154" s="6">
        <v>130636</v>
      </c>
      <c r="B154" s="6" t="s">
        <v>4056</v>
      </c>
      <c r="C154" s="6"/>
    </row>
    <row r="155" spans="1:3" ht="25.5" customHeight="1">
      <c r="A155" s="6">
        <v>130637</v>
      </c>
      <c r="B155" s="6" t="s">
        <v>4057</v>
      </c>
      <c r="C155" s="6"/>
    </row>
    <row r="156" spans="1:3">
      <c r="A156" s="6">
        <v>130638</v>
      </c>
      <c r="B156" s="6" t="s">
        <v>4058</v>
      </c>
      <c r="C156" s="6"/>
    </row>
    <row r="157" spans="1:3" ht="25.5" customHeight="1">
      <c r="A157" s="6">
        <v>130681</v>
      </c>
      <c r="B157" s="6" t="s">
        <v>4059</v>
      </c>
      <c r="C157" s="6"/>
    </row>
    <row r="158" spans="1:3">
      <c r="A158" s="6">
        <v>130682</v>
      </c>
      <c r="B158" s="6" t="s">
        <v>4060</v>
      </c>
      <c r="C158" s="6"/>
    </row>
    <row r="159" spans="1:3" ht="25.5" customHeight="1">
      <c r="A159" s="6">
        <v>130683</v>
      </c>
      <c r="B159" s="6" t="s">
        <v>4061</v>
      </c>
      <c r="C159" s="6"/>
    </row>
    <row r="160" spans="1:3" ht="25.5" customHeight="1">
      <c r="A160" s="6">
        <v>130684</v>
      </c>
      <c r="B160" s="6" t="s">
        <v>4062</v>
      </c>
      <c r="C160" s="6"/>
    </row>
    <row r="161" spans="1:3" ht="25.5" customHeight="1">
      <c r="A161" s="6">
        <v>130700</v>
      </c>
      <c r="B161" s="6" t="s">
        <v>4063</v>
      </c>
      <c r="C161" s="6"/>
    </row>
    <row r="162" spans="1:3" ht="25.5" customHeight="1">
      <c r="A162" s="6">
        <v>130701</v>
      </c>
      <c r="B162" s="6" t="s">
        <v>4064</v>
      </c>
      <c r="C162" s="6"/>
    </row>
    <row r="163" spans="1:3" ht="25.5" customHeight="1">
      <c r="A163" s="6">
        <v>130702</v>
      </c>
      <c r="B163" s="6" t="s">
        <v>4065</v>
      </c>
      <c r="C163" s="6"/>
    </row>
    <row r="164" spans="1:3" ht="25.5" customHeight="1">
      <c r="A164" s="6">
        <v>130703</v>
      </c>
      <c r="B164" s="6" t="s">
        <v>4066</v>
      </c>
      <c r="C164" s="6"/>
    </row>
    <row r="165" spans="1:3" ht="25.5" customHeight="1">
      <c r="A165" s="6">
        <v>130705</v>
      </c>
      <c r="B165" s="6" t="s">
        <v>4067</v>
      </c>
      <c r="C165" s="6"/>
    </row>
    <row r="166" spans="1:3" ht="25.5" customHeight="1">
      <c r="A166" s="6">
        <v>130706</v>
      </c>
      <c r="B166" s="6" t="s">
        <v>4068</v>
      </c>
      <c r="C166" s="6"/>
    </row>
    <row r="167" spans="1:3" ht="25.5" customHeight="1">
      <c r="A167" s="6">
        <v>130721</v>
      </c>
      <c r="B167" s="6" t="s">
        <v>4069</v>
      </c>
      <c r="C167" s="6"/>
    </row>
    <row r="168" spans="1:3" ht="25.5" customHeight="1">
      <c r="A168" s="6">
        <v>130722</v>
      </c>
      <c r="B168" s="6" t="s">
        <v>4070</v>
      </c>
      <c r="C168" s="6"/>
    </row>
    <row r="169" spans="1:3" ht="25.5" customHeight="1">
      <c r="A169" s="6">
        <v>130723</v>
      </c>
      <c r="B169" s="6" t="s">
        <v>4071</v>
      </c>
      <c r="C169" s="6"/>
    </row>
    <row r="170" spans="1:3" ht="25.5" customHeight="1">
      <c r="A170" s="6">
        <v>130724</v>
      </c>
      <c r="B170" s="6" t="s">
        <v>4072</v>
      </c>
      <c r="C170" s="6"/>
    </row>
    <row r="171" spans="1:3" ht="25.5" customHeight="1">
      <c r="A171" s="6">
        <v>130725</v>
      </c>
      <c r="B171" s="6" t="s">
        <v>4073</v>
      </c>
      <c r="C171" s="6"/>
    </row>
    <row r="172" spans="1:3">
      <c r="A172" s="6">
        <v>130726</v>
      </c>
      <c r="B172" s="6" t="s">
        <v>4074</v>
      </c>
      <c r="C172" s="6"/>
    </row>
    <row r="173" spans="1:3" ht="25.5" customHeight="1">
      <c r="A173" s="6">
        <v>130727</v>
      </c>
      <c r="B173" s="6" t="s">
        <v>4075</v>
      </c>
      <c r="C173" s="6"/>
    </row>
    <row r="174" spans="1:3" ht="25.5" customHeight="1">
      <c r="A174" s="6">
        <v>130728</v>
      </c>
      <c r="B174" s="6" t="s">
        <v>4076</v>
      </c>
      <c r="C174" s="6"/>
    </row>
    <row r="175" spans="1:3" ht="25.5" customHeight="1">
      <c r="A175" s="6">
        <v>130729</v>
      </c>
      <c r="B175" s="6" t="s">
        <v>4077</v>
      </c>
      <c r="C175" s="6"/>
    </row>
    <row r="176" spans="1:3" ht="25.5" customHeight="1">
      <c r="A176" s="6">
        <v>130730</v>
      </c>
      <c r="B176" s="6" t="s">
        <v>4078</v>
      </c>
      <c r="C176" s="6"/>
    </row>
    <row r="177" spans="1:3" ht="25.5" customHeight="1">
      <c r="A177" s="6">
        <v>130731</v>
      </c>
      <c r="B177" s="6" t="s">
        <v>4079</v>
      </c>
      <c r="C177" s="6"/>
    </row>
    <row r="178" spans="1:3" ht="25.5" customHeight="1">
      <c r="A178" s="6">
        <v>130732</v>
      </c>
      <c r="B178" s="6" t="s">
        <v>4080</v>
      </c>
      <c r="C178" s="6"/>
    </row>
    <row r="179" spans="1:3" ht="25.5" customHeight="1">
      <c r="A179" s="6">
        <v>130733</v>
      </c>
      <c r="B179" s="6" t="s">
        <v>4081</v>
      </c>
      <c r="C179" s="6"/>
    </row>
    <row r="180" spans="1:3">
      <c r="A180" s="6">
        <v>130800</v>
      </c>
      <c r="B180" s="6" t="s">
        <v>4082</v>
      </c>
      <c r="C180" s="6"/>
    </row>
    <row r="181" spans="1:3" ht="25.5" customHeight="1">
      <c r="A181" s="6">
        <v>130801</v>
      </c>
      <c r="B181" s="6" t="s">
        <v>4083</v>
      </c>
      <c r="C181" s="6"/>
    </row>
    <row r="182" spans="1:3" ht="25.5" customHeight="1">
      <c r="A182" s="6">
        <v>130802</v>
      </c>
      <c r="B182" s="6" t="s">
        <v>4084</v>
      </c>
      <c r="C182" s="6"/>
    </row>
    <row r="183" spans="1:3" ht="25.5" customHeight="1">
      <c r="A183" s="6">
        <v>130803</v>
      </c>
      <c r="B183" s="6" t="s">
        <v>4085</v>
      </c>
      <c r="C183" s="6"/>
    </row>
    <row r="184" spans="1:3" ht="25.5" customHeight="1">
      <c r="A184" s="6">
        <v>130804</v>
      </c>
      <c r="B184" s="6" t="s">
        <v>4086</v>
      </c>
      <c r="C184" s="6"/>
    </row>
    <row r="185" spans="1:3" ht="25.5" customHeight="1">
      <c r="A185" s="6">
        <v>130821</v>
      </c>
      <c r="B185" s="6" t="s">
        <v>4087</v>
      </c>
      <c r="C185" s="6"/>
    </row>
    <row r="186" spans="1:3" ht="25.5" customHeight="1">
      <c r="A186" s="6">
        <v>130822</v>
      </c>
      <c r="B186" s="6" t="s">
        <v>4088</v>
      </c>
      <c r="C186" s="6"/>
    </row>
    <row r="187" spans="1:3" ht="25.5" customHeight="1">
      <c r="A187" s="6">
        <v>130823</v>
      </c>
      <c r="B187" s="6" t="s">
        <v>4089</v>
      </c>
      <c r="C187" s="6"/>
    </row>
    <row r="188" spans="1:3" ht="25.5" customHeight="1">
      <c r="A188" s="6">
        <v>130824</v>
      </c>
      <c r="B188" s="6" t="s">
        <v>4090</v>
      </c>
      <c r="C188" s="6"/>
    </row>
    <row r="189" spans="1:3" ht="25.5" customHeight="1">
      <c r="A189" s="6">
        <v>130825</v>
      </c>
      <c r="B189" s="6" t="s">
        <v>4091</v>
      </c>
      <c r="C189" s="6"/>
    </row>
    <row r="190" spans="1:3" ht="38.25" customHeight="1">
      <c r="A190" s="6">
        <v>130826</v>
      </c>
      <c r="B190" s="6" t="s">
        <v>4092</v>
      </c>
      <c r="C190" s="6"/>
    </row>
    <row r="191" spans="1:3" ht="38.25" customHeight="1">
      <c r="A191" s="6">
        <v>130827</v>
      </c>
      <c r="B191" s="6" t="s">
        <v>4093</v>
      </c>
      <c r="C191" s="6"/>
    </row>
    <row r="192" spans="1:3" ht="38.25" customHeight="1">
      <c r="A192" s="6">
        <v>130828</v>
      </c>
      <c r="B192" s="6" t="s">
        <v>4094</v>
      </c>
      <c r="C192" s="6"/>
    </row>
    <row r="193" spans="1:3">
      <c r="A193" s="6">
        <v>130900</v>
      </c>
      <c r="B193" s="6" t="s">
        <v>4095</v>
      </c>
      <c r="C193" s="6"/>
    </row>
    <row r="194" spans="1:3" ht="25.5" customHeight="1">
      <c r="A194" s="6">
        <v>130901</v>
      </c>
      <c r="B194" s="6" t="s">
        <v>4096</v>
      </c>
      <c r="C194" s="6"/>
    </row>
    <row r="195" spans="1:3" ht="25.5" customHeight="1">
      <c r="A195" s="6">
        <v>130902</v>
      </c>
      <c r="B195" s="6" t="s">
        <v>4097</v>
      </c>
      <c r="C195" s="6"/>
    </row>
    <row r="196" spans="1:3" ht="25.5" customHeight="1">
      <c r="A196" s="6">
        <v>130903</v>
      </c>
      <c r="B196" s="6" t="s">
        <v>4098</v>
      </c>
      <c r="C196" s="6"/>
    </row>
    <row r="197" spans="1:3">
      <c r="A197" s="6">
        <v>130921</v>
      </c>
      <c r="B197" s="6" t="s">
        <v>4099</v>
      </c>
      <c r="C197" s="6"/>
    </row>
    <row r="198" spans="1:3">
      <c r="A198" s="6">
        <v>130922</v>
      </c>
      <c r="B198" s="6" t="s">
        <v>4100</v>
      </c>
      <c r="C198" s="6"/>
    </row>
    <row r="199" spans="1:3" ht="25.5" customHeight="1">
      <c r="A199" s="6">
        <v>130923</v>
      </c>
      <c r="B199" s="6" t="s">
        <v>4101</v>
      </c>
      <c r="C199" s="6"/>
    </row>
    <row r="200" spans="1:3" ht="25.5" customHeight="1">
      <c r="A200" s="6">
        <v>130924</v>
      </c>
      <c r="B200" s="6" t="s">
        <v>4102</v>
      </c>
      <c r="C200" s="6"/>
    </row>
    <row r="201" spans="1:3" ht="25.5" customHeight="1">
      <c r="A201" s="6">
        <v>130925</v>
      </c>
      <c r="B201" s="6" t="s">
        <v>4103</v>
      </c>
      <c r="C201" s="6"/>
    </row>
    <row r="202" spans="1:3" ht="25.5" customHeight="1">
      <c r="A202" s="6">
        <v>130926</v>
      </c>
      <c r="B202" s="6" t="s">
        <v>4104</v>
      </c>
      <c r="C202" s="6"/>
    </row>
    <row r="203" spans="1:3" ht="25.5" customHeight="1">
      <c r="A203" s="6">
        <v>130927</v>
      </c>
      <c r="B203" s="6" t="s">
        <v>4105</v>
      </c>
      <c r="C203" s="6"/>
    </row>
    <row r="204" spans="1:3" ht="25.5" customHeight="1">
      <c r="A204" s="6">
        <v>130928</v>
      </c>
      <c r="B204" s="6" t="s">
        <v>4106</v>
      </c>
      <c r="C204" s="6"/>
    </row>
    <row r="205" spans="1:3">
      <c r="A205" s="6">
        <v>130929</v>
      </c>
      <c r="B205" s="6" t="s">
        <v>4107</v>
      </c>
      <c r="C205" s="6"/>
    </row>
    <row r="206" spans="1:3" ht="38.25" customHeight="1">
      <c r="A206" s="6">
        <v>130930</v>
      </c>
      <c r="B206" s="6" t="s">
        <v>4108</v>
      </c>
      <c r="C206" s="6"/>
    </row>
    <row r="207" spans="1:3" ht="25.5" customHeight="1">
      <c r="A207" s="6">
        <v>130981</v>
      </c>
      <c r="B207" s="6" t="s">
        <v>4109</v>
      </c>
      <c r="C207" s="6"/>
    </row>
    <row r="208" spans="1:3" ht="25.5" customHeight="1">
      <c r="A208" s="6">
        <v>130982</v>
      </c>
      <c r="B208" s="6" t="s">
        <v>4110</v>
      </c>
      <c r="C208" s="6"/>
    </row>
    <row r="209" spans="1:3" ht="25.5" customHeight="1">
      <c r="A209" s="6">
        <v>130983</v>
      </c>
      <c r="B209" s="6" t="s">
        <v>4111</v>
      </c>
      <c r="C209" s="6"/>
    </row>
    <row r="210" spans="1:3" ht="25.5" customHeight="1">
      <c r="A210" s="6">
        <v>130984</v>
      </c>
      <c r="B210" s="6" t="s">
        <v>4112</v>
      </c>
      <c r="C210" s="6"/>
    </row>
    <row r="211" spans="1:3">
      <c r="A211" s="6">
        <v>131000</v>
      </c>
      <c r="B211" s="6" t="s">
        <v>4113</v>
      </c>
      <c r="C211" s="6"/>
    </row>
    <row r="212" spans="1:3" ht="25.5" customHeight="1">
      <c r="A212" s="6">
        <v>131001</v>
      </c>
      <c r="B212" s="6" t="s">
        <v>4114</v>
      </c>
      <c r="C212" s="6"/>
    </row>
    <row r="213" spans="1:3" ht="25.5" customHeight="1">
      <c r="A213" s="6">
        <v>131002</v>
      </c>
      <c r="B213" s="6" t="s">
        <v>4115</v>
      </c>
      <c r="C213" s="6"/>
    </row>
    <row r="214" spans="1:3" ht="25.5" customHeight="1">
      <c r="A214" s="6">
        <v>131003</v>
      </c>
      <c r="B214" s="6" t="s">
        <v>4116</v>
      </c>
      <c r="C214" s="6"/>
    </row>
    <row r="215" spans="1:3" ht="25.5" customHeight="1">
      <c r="A215" s="6">
        <v>131022</v>
      </c>
      <c r="B215" s="6" t="s">
        <v>4117</v>
      </c>
      <c r="C215" s="6"/>
    </row>
    <row r="216" spans="1:3" ht="25.5" customHeight="1">
      <c r="A216" s="6">
        <v>131023</v>
      </c>
      <c r="B216" s="6" t="s">
        <v>4118</v>
      </c>
      <c r="C216" s="6"/>
    </row>
    <row r="217" spans="1:3" ht="25.5" customHeight="1">
      <c r="A217" s="6">
        <v>131024</v>
      </c>
      <c r="B217" s="6" t="s">
        <v>4119</v>
      </c>
      <c r="C217" s="6"/>
    </row>
    <row r="218" spans="1:3" ht="25.5" customHeight="1">
      <c r="A218" s="6">
        <v>131025</v>
      </c>
      <c r="B218" s="6" t="s">
        <v>4120</v>
      </c>
      <c r="C218" s="6"/>
    </row>
    <row r="219" spans="1:3" ht="25.5" customHeight="1">
      <c r="A219" s="6">
        <v>131026</v>
      </c>
      <c r="B219" s="6" t="s">
        <v>4121</v>
      </c>
      <c r="C219" s="6"/>
    </row>
    <row r="220" spans="1:3" ht="38.25" customHeight="1">
      <c r="A220" s="6">
        <v>131028</v>
      </c>
      <c r="B220" s="6" t="s">
        <v>4122</v>
      </c>
      <c r="C220" s="6"/>
    </row>
    <row r="221" spans="1:3" ht="25.5" customHeight="1">
      <c r="A221" s="6">
        <v>131081</v>
      </c>
      <c r="B221" s="6" t="s">
        <v>4123</v>
      </c>
      <c r="C221" s="6"/>
    </row>
    <row r="222" spans="1:3" ht="25.5" customHeight="1">
      <c r="A222" s="6">
        <v>131082</v>
      </c>
      <c r="B222" s="6" t="s">
        <v>4124</v>
      </c>
      <c r="C222" s="6"/>
    </row>
    <row r="223" spans="1:3">
      <c r="A223" s="6">
        <v>131100</v>
      </c>
      <c r="B223" s="6" t="s">
        <v>4125</v>
      </c>
      <c r="C223" s="6"/>
    </row>
    <row r="224" spans="1:3" ht="25.5" customHeight="1">
      <c r="A224" s="6">
        <v>131101</v>
      </c>
      <c r="B224" s="6" t="s">
        <v>4126</v>
      </c>
      <c r="C224" s="6"/>
    </row>
    <row r="225" spans="1:3" ht="25.5" customHeight="1">
      <c r="A225" s="6">
        <v>131102</v>
      </c>
      <c r="B225" s="6" t="s">
        <v>4127</v>
      </c>
      <c r="C225" s="6"/>
    </row>
    <row r="226" spans="1:3" ht="25.5" customHeight="1">
      <c r="A226" s="6">
        <v>131121</v>
      </c>
      <c r="B226" s="6" t="s">
        <v>4128</v>
      </c>
      <c r="C226" s="6"/>
    </row>
    <row r="227" spans="1:3" ht="25.5" customHeight="1">
      <c r="A227" s="6">
        <v>131122</v>
      </c>
      <c r="B227" s="6" t="s">
        <v>4129</v>
      </c>
      <c r="C227" s="6"/>
    </row>
    <row r="228" spans="1:3" ht="25.5" customHeight="1">
      <c r="A228" s="6">
        <v>131123</v>
      </c>
      <c r="B228" s="6" t="s">
        <v>4130</v>
      </c>
      <c r="C228" s="6"/>
    </row>
    <row r="229" spans="1:3" ht="25.5" customHeight="1">
      <c r="A229" s="6">
        <v>131124</v>
      </c>
      <c r="B229" s="6" t="s">
        <v>4131</v>
      </c>
      <c r="C229" s="6"/>
    </row>
    <row r="230" spans="1:3" ht="25.5" customHeight="1">
      <c r="A230" s="6">
        <v>131125</v>
      </c>
      <c r="B230" s="6" t="s">
        <v>4132</v>
      </c>
      <c r="C230" s="6"/>
    </row>
    <row r="231" spans="1:3" ht="25.5" customHeight="1">
      <c r="A231" s="6">
        <v>131126</v>
      </c>
      <c r="B231" s="6" t="s">
        <v>4133</v>
      </c>
      <c r="C231" s="6"/>
    </row>
    <row r="232" spans="1:3">
      <c r="A232" s="6">
        <v>131127</v>
      </c>
      <c r="B232" s="6" t="s">
        <v>4134</v>
      </c>
      <c r="C232" s="6"/>
    </row>
    <row r="233" spans="1:3" ht="25.5" customHeight="1">
      <c r="A233" s="6">
        <v>131128</v>
      </c>
      <c r="B233" s="6" t="s">
        <v>4135</v>
      </c>
      <c r="C233" s="6"/>
    </row>
    <row r="234" spans="1:3" ht="25.5" customHeight="1">
      <c r="A234" s="6">
        <v>131181</v>
      </c>
      <c r="B234" s="6" t="s">
        <v>4136</v>
      </c>
      <c r="C234" s="6"/>
    </row>
    <row r="235" spans="1:3" ht="25.5" customHeight="1">
      <c r="A235" s="6">
        <v>131182</v>
      </c>
      <c r="B235" s="6" t="s">
        <v>4137</v>
      </c>
      <c r="C235" s="6"/>
    </row>
    <row r="236" spans="1:3">
      <c r="A236" s="6">
        <v>140000</v>
      </c>
      <c r="B236" s="6" t="s">
        <v>4138</v>
      </c>
      <c r="C236" s="6"/>
    </row>
    <row r="237" spans="1:3">
      <c r="A237" s="6">
        <v>140100</v>
      </c>
      <c r="B237" s="6" t="s">
        <v>4139</v>
      </c>
      <c r="C237" s="6"/>
    </row>
    <row r="238" spans="1:3" ht="25.5" customHeight="1">
      <c r="A238" s="6">
        <v>140101</v>
      </c>
      <c r="B238" s="6" t="s">
        <v>4140</v>
      </c>
      <c r="C238" s="6"/>
    </row>
    <row r="239" spans="1:3" ht="25.5" customHeight="1">
      <c r="A239" s="6">
        <v>140105</v>
      </c>
      <c r="B239" s="6" t="s">
        <v>4141</v>
      </c>
      <c r="C239" s="6"/>
    </row>
    <row r="240" spans="1:3" ht="25.5" customHeight="1">
      <c r="A240" s="6">
        <v>140106</v>
      </c>
      <c r="B240" s="6" t="s">
        <v>4142</v>
      </c>
      <c r="C240" s="6"/>
    </row>
    <row r="241" spans="1:3" ht="25.5" customHeight="1">
      <c r="A241" s="6">
        <v>140107</v>
      </c>
      <c r="B241" s="6" t="s">
        <v>4143</v>
      </c>
      <c r="C241" s="6"/>
    </row>
    <row r="242" spans="1:3" ht="25.5" customHeight="1">
      <c r="A242" s="6">
        <v>140108</v>
      </c>
      <c r="B242" s="6" t="s">
        <v>4144</v>
      </c>
      <c r="C242" s="6"/>
    </row>
    <row r="243" spans="1:3" ht="25.5" customHeight="1">
      <c r="A243" s="6">
        <v>140109</v>
      </c>
      <c r="B243" s="6" t="s">
        <v>4145</v>
      </c>
      <c r="C243" s="6"/>
    </row>
    <row r="244" spans="1:3" ht="25.5" customHeight="1">
      <c r="A244" s="6">
        <v>140110</v>
      </c>
      <c r="B244" s="6" t="s">
        <v>4146</v>
      </c>
      <c r="C244" s="6"/>
    </row>
    <row r="245" spans="1:3" ht="25.5" customHeight="1">
      <c r="A245" s="6">
        <v>140121</v>
      </c>
      <c r="B245" s="6" t="s">
        <v>4147</v>
      </c>
      <c r="C245" s="6"/>
    </row>
    <row r="246" spans="1:3" ht="25.5" customHeight="1">
      <c r="A246" s="6">
        <v>140122</v>
      </c>
      <c r="B246" s="6" t="s">
        <v>4148</v>
      </c>
      <c r="C246" s="6"/>
    </row>
    <row r="247" spans="1:3" ht="25.5" customHeight="1">
      <c r="A247" s="6">
        <v>140123</v>
      </c>
      <c r="B247" s="6" t="s">
        <v>4149</v>
      </c>
      <c r="C247" s="6"/>
    </row>
    <row r="248" spans="1:3" ht="25.5" customHeight="1">
      <c r="A248" s="6">
        <v>140181</v>
      </c>
      <c r="B248" s="6" t="s">
        <v>4150</v>
      </c>
      <c r="C248" s="6"/>
    </row>
    <row r="249" spans="1:3">
      <c r="A249" s="6">
        <v>140200</v>
      </c>
      <c r="B249" s="6" t="s">
        <v>4151</v>
      </c>
      <c r="C249" s="6"/>
    </row>
    <row r="250" spans="1:3" ht="25.5" customHeight="1">
      <c r="A250" s="6">
        <v>140201</v>
      </c>
      <c r="B250" s="6" t="s">
        <v>4152</v>
      </c>
      <c r="C250" s="6"/>
    </row>
    <row r="251" spans="1:3">
      <c r="A251" s="6">
        <v>140202</v>
      </c>
      <c r="B251" s="6" t="s">
        <v>4153</v>
      </c>
      <c r="C251" s="6"/>
    </row>
    <row r="252" spans="1:3">
      <c r="A252" s="6">
        <v>140203</v>
      </c>
      <c r="B252" s="6" t="s">
        <v>4154</v>
      </c>
      <c r="C252" s="6"/>
    </row>
    <row r="253" spans="1:3" ht="25.5" customHeight="1">
      <c r="A253" s="6">
        <v>140211</v>
      </c>
      <c r="B253" s="6" t="s">
        <v>4155</v>
      </c>
      <c r="C253" s="6"/>
    </row>
    <row r="254" spans="1:3" ht="25.5" customHeight="1">
      <c r="A254" s="6">
        <v>140212</v>
      </c>
      <c r="B254" s="6" t="s">
        <v>4156</v>
      </c>
      <c r="C254" s="6"/>
    </row>
    <row r="255" spans="1:3" ht="25.5" customHeight="1">
      <c r="A255" s="6">
        <v>140221</v>
      </c>
      <c r="B255" s="6" t="s">
        <v>4157</v>
      </c>
      <c r="C255" s="6"/>
    </row>
    <row r="256" spans="1:3" ht="25.5" customHeight="1">
      <c r="A256" s="6">
        <v>140222</v>
      </c>
      <c r="B256" s="6" t="s">
        <v>4158</v>
      </c>
      <c r="C256" s="6"/>
    </row>
    <row r="257" spans="1:3" ht="25.5" customHeight="1">
      <c r="A257" s="6">
        <v>140223</v>
      </c>
      <c r="B257" s="6" t="s">
        <v>4159</v>
      </c>
      <c r="C257" s="6"/>
    </row>
    <row r="258" spans="1:3" ht="25.5" customHeight="1">
      <c r="A258" s="6">
        <v>140224</v>
      </c>
      <c r="B258" s="6" t="s">
        <v>4160</v>
      </c>
      <c r="C258" s="6"/>
    </row>
    <row r="259" spans="1:3" ht="25.5" customHeight="1">
      <c r="A259" s="6">
        <v>140225</v>
      </c>
      <c r="B259" s="6" t="s">
        <v>4161</v>
      </c>
      <c r="C259" s="6"/>
    </row>
    <row r="260" spans="1:3" ht="25.5" customHeight="1">
      <c r="A260" s="6">
        <v>140226</v>
      </c>
      <c r="B260" s="6" t="s">
        <v>4162</v>
      </c>
      <c r="C260" s="6"/>
    </row>
    <row r="261" spans="1:3" ht="25.5" customHeight="1">
      <c r="A261" s="6">
        <v>140227</v>
      </c>
      <c r="B261" s="6" t="s">
        <v>4163</v>
      </c>
      <c r="C261" s="6"/>
    </row>
    <row r="262" spans="1:3">
      <c r="A262" s="6">
        <v>140300</v>
      </c>
      <c r="B262" s="6" t="s">
        <v>4164</v>
      </c>
      <c r="C262" s="6"/>
    </row>
    <row r="263" spans="1:3" ht="25.5" customHeight="1">
      <c r="A263" s="6">
        <v>140301</v>
      </c>
      <c r="B263" s="6" t="s">
        <v>4165</v>
      </c>
      <c r="C263" s="6"/>
    </row>
    <row r="264" spans="1:3">
      <c r="A264" s="6">
        <v>140302</v>
      </c>
      <c r="B264" s="6" t="s">
        <v>4166</v>
      </c>
      <c r="C264" s="6"/>
    </row>
    <row r="265" spans="1:3">
      <c r="A265" s="6">
        <v>140303</v>
      </c>
      <c r="B265" s="6" t="s">
        <v>4167</v>
      </c>
      <c r="C265" s="6"/>
    </row>
    <row r="266" spans="1:3">
      <c r="A266" s="6">
        <v>140311</v>
      </c>
      <c r="B266" s="6" t="s">
        <v>4168</v>
      </c>
      <c r="C266" s="6"/>
    </row>
    <row r="267" spans="1:3" ht="25.5" customHeight="1">
      <c r="A267" s="6">
        <v>140321</v>
      </c>
      <c r="B267" s="6" t="s">
        <v>4169</v>
      </c>
      <c r="C267" s="6"/>
    </row>
    <row r="268" spans="1:3">
      <c r="A268" s="6">
        <v>140322</v>
      </c>
      <c r="B268" s="6" t="s">
        <v>4170</v>
      </c>
      <c r="C268" s="6"/>
    </row>
    <row r="269" spans="1:3">
      <c r="A269" s="6">
        <v>140400</v>
      </c>
      <c r="B269" s="6" t="s">
        <v>4171</v>
      </c>
      <c r="C269" s="6"/>
    </row>
    <row r="270" spans="1:3" ht="25.5" customHeight="1">
      <c r="A270" s="6">
        <v>140401</v>
      </c>
      <c r="B270" s="6" t="s">
        <v>4172</v>
      </c>
      <c r="C270" s="6"/>
    </row>
    <row r="271" spans="1:3">
      <c r="A271" s="6">
        <v>140402</v>
      </c>
      <c r="B271" s="6" t="s">
        <v>4173</v>
      </c>
      <c r="C271" s="6"/>
    </row>
    <row r="272" spans="1:3">
      <c r="A272" s="6">
        <v>140411</v>
      </c>
      <c r="B272" s="6" t="s">
        <v>4174</v>
      </c>
      <c r="C272" s="6"/>
    </row>
    <row r="273" spans="1:3" ht="25.5" customHeight="1">
      <c r="A273" s="6">
        <v>140421</v>
      </c>
      <c r="B273" s="6" t="s">
        <v>4175</v>
      </c>
      <c r="C273" s="6"/>
    </row>
    <row r="274" spans="1:3" ht="25.5" customHeight="1">
      <c r="A274" s="6">
        <v>140423</v>
      </c>
      <c r="B274" s="6" t="s">
        <v>4176</v>
      </c>
      <c r="C274" s="6"/>
    </row>
    <row r="275" spans="1:3" ht="25.5" customHeight="1">
      <c r="A275" s="6">
        <v>140424</v>
      </c>
      <c r="B275" s="6" t="s">
        <v>4177</v>
      </c>
      <c r="C275" s="6"/>
    </row>
    <row r="276" spans="1:3" ht="25.5" customHeight="1">
      <c r="A276" s="6">
        <v>140425</v>
      </c>
      <c r="B276" s="6" t="s">
        <v>4178</v>
      </c>
      <c r="C276" s="6"/>
    </row>
    <row r="277" spans="1:3" ht="25.5" customHeight="1">
      <c r="A277" s="6">
        <v>140426</v>
      </c>
      <c r="B277" s="6" t="s">
        <v>4179</v>
      </c>
      <c r="C277" s="6"/>
    </row>
    <row r="278" spans="1:3" ht="25.5" customHeight="1">
      <c r="A278" s="6">
        <v>140427</v>
      </c>
      <c r="B278" s="6" t="s">
        <v>4180</v>
      </c>
      <c r="C278" s="6"/>
    </row>
    <row r="279" spans="1:3" ht="25.5" customHeight="1">
      <c r="A279" s="6">
        <v>140428</v>
      </c>
      <c r="B279" s="6" t="s">
        <v>4181</v>
      </c>
      <c r="C279" s="6"/>
    </row>
    <row r="280" spans="1:3" ht="25.5" customHeight="1">
      <c r="A280" s="6">
        <v>140429</v>
      </c>
      <c r="B280" s="6" t="s">
        <v>4182</v>
      </c>
      <c r="C280" s="6"/>
    </row>
    <row r="281" spans="1:3">
      <c r="A281" s="6">
        <v>140430</v>
      </c>
      <c r="B281" s="6" t="s">
        <v>4183</v>
      </c>
      <c r="C281" s="6"/>
    </row>
    <row r="282" spans="1:3" ht="25.5" customHeight="1">
      <c r="A282" s="6">
        <v>140431</v>
      </c>
      <c r="B282" s="6" t="s">
        <v>4184</v>
      </c>
      <c r="C282" s="6"/>
    </row>
    <row r="283" spans="1:3" ht="25.5" customHeight="1">
      <c r="A283" s="6">
        <v>140481</v>
      </c>
      <c r="B283" s="6" t="s">
        <v>4185</v>
      </c>
      <c r="C283" s="6"/>
    </row>
    <row r="284" spans="1:3">
      <c r="A284" s="6">
        <v>140500</v>
      </c>
      <c r="B284" s="6" t="s">
        <v>4186</v>
      </c>
      <c r="C284" s="6"/>
    </row>
    <row r="285" spans="1:3" ht="25.5" customHeight="1">
      <c r="A285" s="6">
        <v>140501</v>
      </c>
      <c r="B285" s="6" t="s">
        <v>4187</v>
      </c>
      <c r="C285" s="6"/>
    </row>
    <row r="286" spans="1:3">
      <c r="A286" s="6">
        <v>140502</v>
      </c>
      <c r="B286" s="6" t="s">
        <v>4188</v>
      </c>
      <c r="C286" s="6"/>
    </row>
    <row r="287" spans="1:3" ht="25.5" customHeight="1">
      <c r="A287" s="6">
        <v>140521</v>
      </c>
      <c r="B287" s="6" t="s">
        <v>4189</v>
      </c>
      <c r="C287" s="6"/>
    </row>
    <row r="288" spans="1:3" ht="25.5" customHeight="1">
      <c r="A288" s="6">
        <v>140522</v>
      </c>
      <c r="B288" s="6" t="s">
        <v>4190</v>
      </c>
      <c r="C288" s="6"/>
    </row>
    <row r="289" spans="1:3" ht="25.5" customHeight="1">
      <c r="A289" s="6">
        <v>140524</v>
      </c>
      <c r="B289" s="6" t="s">
        <v>4191</v>
      </c>
      <c r="C289" s="6"/>
    </row>
    <row r="290" spans="1:3" ht="25.5" customHeight="1">
      <c r="A290" s="6">
        <v>140525</v>
      </c>
      <c r="B290" s="6" t="s">
        <v>4192</v>
      </c>
      <c r="C290" s="6"/>
    </row>
    <row r="291" spans="1:3" ht="25.5" customHeight="1">
      <c r="A291" s="6">
        <v>140581</v>
      </c>
      <c r="B291" s="6" t="s">
        <v>4193</v>
      </c>
      <c r="C291" s="6"/>
    </row>
    <row r="292" spans="1:3">
      <c r="A292" s="6">
        <v>140600</v>
      </c>
      <c r="B292" s="6" t="s">
        <v>4194</v>
      </c>
      <c r="C292" s="6"/>
    </row>
    <row r="293" spans="1:3" ht="25.5" customHeight="1">
      <c r="A293" s="6">
        <v>140601</v>
      </c>
      <c r="B293" s="6" t="s">
        <v>4195</v>
      </c>
      <c r="C293" s="6"/>
    </row>
    <row r="294" spans="1:3" ht="25.5" customHeight="1">
      <c r="A294" s="6">
        <v>140602</v>
      </c>
      <c r="B294" s="6" t="s">
        <v>4196</v>
      </c>
      <c r="C294" s="6"/>
    </row>
    <row r="295" spans="1:3" ht="25.5" customHeight="1">
      <c r="A295" s="6">
        <v>140603</v>
      </c>
      <c r="B295" s="6" t="s">
        <v>4197</v>
      </c>
      <c r="C295" s="6"/>
    </row>
    <row r="296" spans="1:3" ht="25.5" customHeight="1">
      <c r="A296" s="6">
        <v>140621</v>
      </c>
      <c r="B296" s="6" t="s">
        <v>4198</v>
      </c>
      <c r="C296" s="6"/>
    </row>
    <row r="297" spans="1:3">
      <c r="A297" s="6">
        <v>140622</v>
      </c>
      <c r="B297" s="6" t="s">
        <v>4199</v>
      </c>
      <c r="C297" s="6"/>
    </row>
    <row r="298" spans="1:3" ht="25.5" customHeight="1">
      <c r="A298" s="6">
        <v>140623</v>
      </c>
      <c r="B298" s="6" t="s">
        <v>4200</v>
      </c>
      <c r="C298" s="6"/>
    </row>
    <row r="299" spans="1:3" ht="25.5" customHeight="1">
      <c r="A299" s="6">
        <v>140624</v>
      </c>
      <c r="B299" s="6" t="s">
        <v>4201</v>
      </c>
      <c r="C299" s="6"/>
    </row>
    <row r="300" spans="1:3">
      <c r="A300" s="6">
        <v>140700</v>
      </c>
      <c r="B300" s="6" t="s">
        <v>4202</v>
      </c>
      <c r="C300" s="6"/>
    </row>
    <row r="301" spans="1:3" ht="25.5" customHeight="1">
      <c r="A301" s="6">
        <v>140701</v>
      </c>
      <c r="B301" s="6" t="s">
        <v>4203</v>
      </c>
      <c r="C301" s="6"/>
    </row>
    <row r="302" spans="1:3" ht="25.5" customHeight="1">
      <c r="A302" s="6">
        <v>140702</v>
      </c>
      <c r="B302" s="6" t="s">
        <v>4204</v>
      </c>
      <c r="C302" s="6"/>
    </row>
    <row r="303" spans="1:3" ht="25.5" customHeight="1">
      <c r="A303" s="6">
        <v>140721</v>
      </c>
      <c r="B303" s="6" t="s">
        <v>4205</v>
      </c>
      <c r="C303" s="6"/>
    </row>
    <row r="304" spans="1:3" ht="25.5" customHeight="1">
      <c r="A304" s="6">
        <v>140722</v>
      </c>
      <c r="B304" s="6" t="s">
        <v>4206</v>
      </c>
      <c r="C304" s="6"/>
    </row>
    <row r="305" spans="1:3" ht="25.5" customHeight="1">
      <c r="A305" s="6">
        <v>140723</v>
      </c>
      <c r="B305" s="6" t="s">
        <v>4207</v>
      </c>
      <c r="C305" s="6"/>
    </row>
    <row r="306" spans="1:3" ht="25.5" customHeight="1">
      <c r="A306" s="6">
        <v>140724</v>
      </c>
      <c r="B306" s="6" t="s">
        <v>4208</v>
      </c>
      <c r="C306" s="6"/>
    </row>
    <row r="307" spans="1:3" ht="25.5" customHeight="1">
      <c r="A307" s="6">
        <v>140725</v>
      </c>
      <c r="B307" s="6" t="s">
        <v>4209</v>
      </c>
      <c r="C307" s="6"/>
    </row>
    <row r="308" spans="1:3" ht="25.5" customHeight="1">
      <c r="A308" s="6">
        <v>140726</v>
      </c>
      <c r="B308" s="6" t="s">
        <v>4210</v>
      </c>
      <c r="C308" s="6"/>
    </row>
    <row r="309" spans="1:3">
      <c r="A309" s="6">
        <v>140727</v>
      </c>
      <c r="B309" s="6" t="s">
        <v>4211</v>
      </c>
      <c r="C309" s="6"/>
    </row>
    <row r="310" spans="1:3" ht="25.5" customHeight="1">
      <c r="A310" s="6">
        <v>140728</v>
      </c>
      <c r="B310" s="6" t="s">
        <v>4212</v>
      </c>
      <c r="C310" s="6"/>
    </row>
    <row r="311" spans="1:3" ht="25.5" customHeight="1">
      <c r="A311" s="6">
        <v>140729</v>
      </c>
      <c r="B311" s="6" t="s">
        <v>4213</v>
      </c>
      <c r="C311" s="6"/>
    </row>
    <row r="312" spans="1:3" ht="25.5" customHeight="1">
      <c r="A312" s="6">
        <v>140781</v>
      </c>
      <c r="B312" s="6" t="s">
        <v>4214</v>
      </c>
      <c r="C312" s="6"/>
    </row>
    <row r="313" spans="1:3">
      <c r="A313" s="6">
        <v>140800</v>
      </c>
      <c r="B313" s="6" t="s">
        <v>4215</v>
      </c>
      <c r="C313" s="6"/>
    </row>
    <row r="314" spans="1:3" ht="25.5" customHeight="1">
      <c r="A314" s="6">
        <v>140801</v>
      </c>
      <c r="B314" s="6" t="s">
        <v>4216</v>
      </c>
      <c r="C314" s="6"/>
    </row>
    <row r="315" spans="1:3" ht="25.5" customHeight="1">
      <c r="A315" s="6">
        <v>140802</v>
      </c>
      <c r="B315" s="6" t="s">
        <v>4217</v>
      </c>
      <c r="C315" s="6"/>
    </row>
    <row r="316" spans="1:3" ht="25.5" customHeight="1">
      <c r="A316" s="6">
        <v>140821</v>
      </c>
      <c r="B316" s="6" t="s">
        <v>4218</v>
      </c>
      <c r="C316" s="6"/>
    </row>
    <row r="317" spans="1:3" ht="25.5" customHeight="1">
      <c r="A317" s="6">
        <v>140822</v>
      </c>
      <c r="B317" s="6" t="s">
        <v>4219</v>
      </c>
      <c r="C317" s="6"/>
    </row>
    <row r="318" spans="1:3" ht="25.5" customHeight="1">
      <c r="A318" s="6">
        <v>140823</v>
      </c>
      <c r="B318" s="6" t="s">
        <v>4220</v>
      </c>
      <c r="C318" s="6"/>
    </row>
    <row r="319" spans="1:3" ht="25.5" customHeight="1">
      <c r="A319" s="6">
        <v>140824</v>
      </c>
      <c r="B319" s="6" t="s">
        <v>4221</v>
      </c>
      <c r="C319" s="6"/>
    </row>
    <row r="320" spans="1:3" ht="25.5" customHeight="1">
      <c r="A320" s="6">
        <v>140825</v>
      </c>
      <c r="B320" s="6" t="s">
        <v>4222</v>
      </c>
      <c r="C320" s="6"/>
    </row>
    <row r="321" spans="1:3">
      <c r="A321" s="6">
        <v>140826</v>
      </c>
      <c r="B321" s="6" t="s">
        <v>4223</v>
      </c>
      <c r="C321" s="6"/>
    </row>
    <row r="322" spans="1:3" ht="25.5" customHeight="1">
      <c r="A322" s="6">
        <v>140827</v>
      </c>
      <c r="B322" s="6" t="s">
        <v>4224</v>
      </c>
      <c r="C322" s="6"/>
    </row>
    <row r="323" spans="1:3">
      <c r="A323" s="6">
        <v>140828</v>
      </c>
      <c r="B323" s="6" t="s">
        <v>4225</v>
      </c>
      <c r="C323" s="6"/>
    </row>
    <row r="324" spans="1:3" ht="25.5" customHeight="1">
      <c r="A324" s="6">
        <v>140829</v>
      </c>
      <c r="B324" s="6" t="s">
        <v>4226</v>
      </c>
      <c r="C324" s="6"/>
    </row>
    <row r="325" spans="1:3" ht="25.5" customHeight="1">
      <c r="A325" s="6">
        <v>140830</v>
      </c>
      <c r="B325" s="6" t="s">
        <v>4227</v>
      </c>
      <c r="C325" s="6"/>
    </row>
    <row r="326" spans="1:3" ht="25.5" customHeight="1">
      <c r="A326" s="6">
        <v>140881</v>
      </c>
      <c r="B326" s="6" t="s">
        <v>4228</v>
      </c>
      <c r="C326" s="6"/>
    </row>
    <row r="327" spans="1:3" ht="25.5" customHeight="1">
      <c r="A327" s="6">
        <v>140882</v>
      </c>
      <c r="B327" s="6" t="s">
        <v>4229</v>
      </c>
      <c r="C327" s="6"/>
    </row>
    <row r="328" spans="1:3">
      <c r="A328" s="6">
        <v>140900</v>
      </c>
      <c r="B328" s="6" t="s">
        <v>4230</v>
      </c>
      <c r="C328" s="6"/>
    </row>
    <row r="329" spans="1:3" ht="25.5" customHeight="1">
      <c r="A329" s="6">
        <v>140901</v>
      </c>
      <c r="B329" s="6" t="s">
        <v>4231</v>
      </c>
      <c r="C329" s="6"/>
    </row>
    <row r="330" spans="1:3" ht="25.5" customHeight="1">
      <c r="A330" s="6">
        <v>140902</v>
      </c>
      <c r="B330" s="6" t="s">
        <v>4232</v>
      </c>
      <c r="C330" s="6"/>
    </row>
    <row r="331" spans="1:3" ht="25.5" customHeight="1">
      <c r="A331" s="6">
        <v>140921</v>
      </c>
      <c r="B331" s="6" t="s">
        <v>4233</v>
      </c>
      <c r="C331" s="6"/>
    </row>
    <row r="332" spans="1:3" ht="25.5" customHeight="1">
      <c r="A332" s="6">
        <v>140922</v>
      </c>
      <c r="B332" s="6" t="s">
        <v>4234</v>
      </c>
      <c r="C332" s="6"/>
    </row>
    <row r="333" spans="1:3">
      <c r="A333" s="6">
        <v>140923</v>
      </c>
      <c r="B333" s="6" t="s">
        <v>4235</v>
      </c>
      <c r="C333" s="6"/>
    </row>
    <row r="334" spans="1:3" ht="25.5" customHeight="1">
      <c r="A334" s="6">
        <v>140924</v>
      </c>
      <c r="B334" s="6" t="s">
        <v>4236</v>
      </c>
      <c r="C334" s="6"/>
    </row>
    <row r="335" spans="1:3" ht="25.5" customHeight="1">
      <c r="A335" s="6">
        <v>140925</v>
      </c>
      <c r="B335" s="6" t="s">
        <v>4237</v>
      </c>
      <c r="C335" s="6"/>
    </row>
    <row r="336" spans="1:3" ht="25.5" customHeight="1">
      <c r="A336" s="6">
        <v>140926</v>
      </c>
      <c r="B336" s="6" t="s">
        <v>4238</v>
      </c>
      <c r="C336" s="6"/>
    </row>
    <row r="337" spans="1:3" ht="25.5" customHeight="1">
      <c r="A337" s="6">
        <v>140927</v>
      </c>
      <c r="B337" s="6" t="s">
        <v>4239</v>
      </c>
      <c r="C337" s="6"/>
    </row>
    <row r="338" spans="1:3" ht="25.5" customHeight="1">
      <c r="A338" s="6">
        <v>140928</v>
      </c>
      <c r="B338" s="6" t="s">
        <v>4240</v>
      </c>
      <c r="C338" s="6"/>
    </row>
    <row r="339" spans="1:3" ht="25.5" customHeight="1">
      <c r="A339" s="6">
        <v>140929</v>
      </c>
      <c r="B339" s="6" t="s">
        <v>4241</v>
      </c>
      <c r="C339" s="6"/>
    </row>
    <row r="340" spans="1:3" ht="25.5" customHeight="1">
      <c r="A340" s="6">
        <v>140930</v>
      </c>
      <c r="B340" s="6" t="s">
        <v>4242</v>
      </c>
      <c r="C340" s="6"/>
    </row>
    <row r="341" spans="1:3" ht="25.5" customHeight="1">
      <c r="A341" s="6">
        <v>140931</v>
      </c>
      <c r="B341" s="6" t="s">
        <v>4243</v>
      </c>
      <c r="C341" s="6"/>
    </row>
    <row r="342" spans="1:3" ht="25.5" customHeight="1">
      <c r="A342" s="6">
        <v>140932</v>
      </c>
      <c r="B342" s="6" t="s">
        <v>4244</v>
      </c>
      <c r="C342" s="6"/>
    </row>
    <row r="343" spans="1:3" ht="25.5" customHeight="1">
      <c r="A343" s="6">
        <v>140981</v>
      </c>
      <c r="B343" s="6" t="s">
        <v>4245</v>
      </c>
      <c r="C343" s="6"/>
    </row>
    <row r="344" spans="1:3">
      <c r="A344" s="6">
        <v>141000</v>
      </c>
      <c r="B344" s="6" t="s">
        <v>4246</v>
      </c>
      <c r="C344" s="6"/>
    </row>
    <row r="345" spans="1:3" ht="25.5" customHeight="1">
      <c r="A345" s="6">
        <v>141001</v>
      </c>
      <c r="B345" s="6" t="s">
        <v>4247</v>
      </c>
      <c r="C345" s="6"/>
    </row>
    <row r="346" spans="1:3" ht="25.5" customHeight="1">
      <c r="A346" s="6">
        <v>141002</v>
      </c>
      <c r="B346" s="6" t="s">
        <v>4248</v>
      </c>
      <c r="C346" s="6"/>
    </row>
    <row r="347" spans="1:3" ht="25.5" customHeight="1">
      <c r="A347" s="6">
        <v>141021</v>
      </c>
      <c r="B347" s="6" t="s">
        <v>4249</v>
      </c>
      <c r="C347" s="6"/>
    </row>
    <row r="348" spans="1:3" ht="25.5" customHeight="1">
      <c r="A348" s="6">
        <v>141022</v>
      </c>
      <c r="B348" s="6" t="s">
        <v>4250</v>
      </c>
      <c r="C348" s="6"/>
    </row>
    <row r="349" spans="1:3" ht="25.5" customHeight="1">
      <c r="A349" s="6">
        <v>141023</v>
      </c>
      <c r="B349" s="6" t="s">
        <v>4251</v>
      </c>
      <c r="C349" s="6"/>
    </row>
    <row r="350" spans="1:3" ht="25.5" customHeight="1">
      <c r="A350" s="6">
        <v>141024</v>
      </c>
      <c r="B350" s="6" t="s">
        <v>4252</v>
      </c>
      <c r="C350" s="6"/>
    </row>
    <row r="351" spans="1:3">
      <c r="A351" s="6">
        <v>141025</v>
      </c>
      <c r="B351" s="6" t="s">
        <v>4253</v>
      </c>
      <c r="C351" s="6"/>
    </row>
    <row r="352" spans="1:3" ht="25.5" customHeight="1">
      <c r="A352" s="6">
        <v>141026</v>
      </c>
      <c r="B352" s="6" t="s">
        <v>4254</v>
      </c>
      <c r="C352" s="6"/>
    </row>
    <row r="353" spans="1:3" ht="25.5" customHeight="1">
      <c r="A353" s="6">
        <v>141027</v>
      </c>
      <c r="B353" s="6" t="s">
        <v>4255</v>
      </c>
      <c r="C353" s="6"/>
    </row>
    <row r="354" spans="1:3">
      <c r="A354" s="6">
        <v>141028</v>
      </c>
      <c r="B354" s="6" t="s">
        <v>4256</v>
      </c>
      <c r="C354" s="6"/>
    </row>
    <row r="355" spans="1:3" ht="25.5" customHeight="1">
      <c r="A355" s="6">
        <v>141029</v>
      </c>
      <c r="B355" s="6" t="s">
        <v>4257</v>
      </c>
      <c r="C355" s="6"/>
    </row>
    <row r="356" spans="1:3" ht="25.5" customHeight="1">
      <c r="A356" s="6">
        <v>141030</v>
      </c>
      <c r="B356" s="6" t="s">
        <v>4258</v>
      </c>
      <c r="C356" s="6"/>
    </row>
    <row r="357" spans="1:3">
      <c r="A357" s="6">
        <v>141031</v>
      </c>
      <c r="B357" s="6" t="s">
        <v>4259</v>
      </c>
      <c r="C357" s="6"/>
    </row>
    <row r="358" spans="1:3" ht="25.5" customHeight="1">
      <c r="A358" s="6">
        <v>141032</v>
      </c>
      <c r="B358" s="6" t="s">
        <v>4260</v>
      </c>
      <c r="C358" s="6"/>
    </row>
    <row r="359" spans="1:3">
      <c r="A359" s="6">
        <v>141033</v>
      </c>
      <c r="B359" s="6" t="s">
        <v>4261</v>
      </c>
      <c r="C359" s="6"/>
    </row>
    <row r="360" spans="1:3" ht="25.5" customHeight="1">
      <c r="A360" s="6">
        <v>141034</v>
      </c>
      <c r="B360" s="6" t="s">
        <v>4262</v>
      </c>
      <c r="C360" s="6"/>
    </row>
    <row r="361" spans="1:3" ht="25.5" customHeight="1">
      <c r="A361" s="6">
        <v>141081</v>
      </c>
      <c r="B361" s="6" t="s">
        <v>4263</v>
      </c>
      <c r="C361" s="6"/>
    </row>
    <row r="362" spans="1:3" ht="25.5" customHeight="1">
      <c r="A362" s="6">
        <v>141082</v>
      </c>
      <c r="B362" s="6" t="s">
        <v>4264</v>
      </c>
      <c r="C362" s="6"/>
    </row>
    <row r="363" spans="1:3">
      <c r="A363" s="6">
        <v>141100</v>
      </c>
      <c r="B363" s="6" t="s">
        <v>4265</v>
      </c>
      <c r="C363" s="6"/>
    </row>
    <row r="364" spans="1:3" ht="25.5" customHeight="1">
      <c r="A364" s="6">
        <v>141101</v>
      </c>
      <c r="B364" s="6" t="s">
        <v>4266</v>
      </c>
      <c r="C364" s="6"/>
    </row>
    <row r="365" spans="1:3" ht="25.5" customHeight="1">
      <c r="A365" s="6">
        <v>141102</v>
      </c>
      <c r="B365" s="6" t="s">
        <v>4267</v>
      </c>
      <c r="C365" s="6"/>
    </row>
    <row r="366" spans="1:3" ht="25.5" customHeight="1">
      <c r="A366" s="6">
        <v>141121</v>
      </c>
      <c r="B366" s="6" t="s">
        <v>4268</v>
      </c>
      <c r="C366" s="6"/>
    </row>
    <row r="367" spans="1:3" ht="25.5" customHeight="1">
      <c r="A367" s="6">
        <v>141122</v>
      </c>
      <c r="B367" s="6" t="s">
        <v>4269</v>
      </c>
      <c r="C367" s="6"/>
    </row>
    <row r="368" spans="1:3">
      <c r="A368" s="6">
        <v>141123</v>
      </c>
      <c r="B368" s="6" t="s">
        <v>4270</v>
      </c>
      <c r="C368" s="6"/>
    </row>
    <row r="369" spans="1:3">
      <c r="A369" s="6">
        <v>141124</v>
      </c>
      <c r="B369" s="6" t="s">
        <v>4271</v>
      </c>
      <c r="C369" s="6"/>
    </row>
    <row r="370" spans="1:3" ht="25.5" customHeight="1">
      <c r="A370" s="6">
        <v>141125</v>
      </c>
      <c r="B370" s="6" t="s">
        <v>4272</v>
      </c>
      <c r="C370" s="6"/>
    </row>
    <row r="371" spans="1:3" ht="25.5" customHeight="1">
      <c r="A371" s="6">
        <v>141126</v>
      </c>
      <c r="B371" s="6" t="s">
        <v>4273</v>
      </c>
      <c r="C371" s="6"/>
    </row>
    <row r="372" spans="1:3">
      <c r="A372" s="6">
        <v>141127</v>
      </c>
      <c r="B372" s="6" t="s">
        <v>4274</v>
      </c>
      <c r="C372" s="6"/>
    </row>
    <row r="373" spans="1:3" ht="25.5" customHeight="1">
      <c r="A373" s="6">
        <v>141128</v>
      </c>
      <c r="B373" s="6" t="s">
        <v>4275</v>
      </c>
      <c r="C373" s="6"/>
    </row>
    <row r="374" spans="1:3" ht="25.5" customHeight="1">
      <c r="A374" s="6">
        <v>141129</v>
      </c>
      <c r="B374" s="6" t="s">
        <v>4276</v>
      </c>
      <c r="C374" s="6"/>
    </row>
    <row r="375" spans="1:3" ht="25.5" customHeight="1">
      <c r="A375" s="6">
        <v>141130</v>
      </c>
      <c r="B375" s="6" t="s">
        <v>4277</v>
      </c>
      <c r="C375" s="6"/>
    </row>
    <row r="376" spans="1:3" ht="25.5" customHeight="1">
      <c r="A376" s="6">
        <v>141181</v>
      </c>
      <c r="B376" s="6" t="s">
        <v>4278</v>
      </c>
      <c r="C376" s="6"/>
    </row>
    <row r="377" spans="1:3" ht="25.5" customHeight="1">
      <c r="A377" s="6">
        <v>141182</v>
      </c>
      <c r="B377" s="6" t="s">
        <v>4279</v>
      </c>
      <c r="C377" s="6"/>
    </row>
    <row r="378" spans="1:3" ht="25.5" customHeight="1">
      <c r="A378" s="6">
        <v>150000</v>
      </c>
      <c r="B378" s="6" t="s">
        <v>4280</v>
      </c>
      <c r="C378" s="6"/>
    </row>
    <row r="379" spans="1:3" ht="25.5" customHeight="1">
      <c r="A379" s="6">
        <v>150100</v>
      </c>
      <c r="B379" s="6" t="s">
        <v>4281</v>
      </c>
      <c r="C379" s="6"/>
    </row>
    <row r="380" spans="1:3" ht="25.5" customHeight="1">
      <c r="A380" s="6">
        <v>150101</v>
      </c>
      <c r="B380" s="6" t="s">
        <v>4282</v>
      </c>
      <c r="C380" s="6"/>
    </row>
    <row r="381" spans="1:3" ht="25.5" customHeight="1">
      <c r="A381" s="6">
        <v>150102</v>
      </c>
      <c r="B381" s="6" t="s">
        <v>4283</v>
      </c>
      <c r="C381" s="6"/>
    </row>
    <row r="382" spans="1:3" ht="25.5" customHeight="1">
      <c r="A382" s="6">
        <v>150103</v>
      </c>
      <c r="B382" s="6" t="s">
        <v>4284</v>
      </c>
      <c r="C382" s="6"/>
    </row>
    <row r="383" spans="1:3" ht="25.5" customHeight="1">
      <c r="A383" s="6">
        <v>150104</v>
      </c>
      <c r="B383" s="6" t="s">
        <v>4285</v>
      </c>
      <c r="C383" s="6"/>
    </row>
    <row r="384" spans="1:3" ht="25.5" customHeight="1">
      <c r="A384" s="6">
        <v>150105</v>
      </c>
      <c r="B384" s="6" t="s">
        <v>4286</v>
      </c>
      <c r="C384" s="6"/>
    </row>
    <row r="385" spans="1:3" ht="25.5" customHeight="1">
      <c r="A385" s="6">
        <v>150121</v>
      </c>
      <c r="B385" s="6" t="s">
        <v>4287</v>
      </c>
      <c r="C385" s="6"/>
    </row>
    <row r="386" spans="1:3" ht="25.5" customHeight="1">
      <c r="A386" s="6">
        <v>150122</v>
      </c>
      <c r="B386" s="6" t="s">
        <v>4288</v>
      </c>
      <c r="C386" s="6"/>
    </row>
    <row r="387" spans="1:3" ht="25.5" customHeight="1">
      <c r="A387" s="6">
        <v>150123</v>
      </c>
      <c r="B387" s="6" t="s">
        <v>4289</v>
      </c>
      <c r="C387" s="6"/>
    </row>
    <row r="388" spans="1:3" ht="25.5" customHeight="1">
      <c r="A388" s="6">
        <v>150124</v>
      </c>
      <c r="B388" s="6" t="s">
        <v>4290</v>
      </c>
      <c r="C388" s="6"/>
    </row>
    <row r="389" spans="1:3" ht="25.5" customHeight="1">
      <c r="A389" s="6">
        <v>150125</v>
      </c>
      <c r="B389" s="6" t="s">
        <v>4291</v>
      </c>
      <c r="C389" s="6"/>
    </row>
    <row r="390" spans="1:3">
      <c r="A390" s="6">
        <v>150200</v>
      </c>
      <c r="B390" s="6" t="s">
        <v>4292</v>
      </c>
      <c r="C390" s="6"/>
    </row>
    <row r="391" spans="1:3" ht="25.5" customHeight="1">
      <c r="A391" s="6">
        <v>150201</v>
      </c>
      <c r="B391" s="6" t="s">
        <v>4293</v>
      </c>
      <c r="C391" s="6"/>
    </row>
    <row r="392" spans="1:3" ht="25.5" customHeight="1">
      <c r="A392" s="6">
        <v>150202</v>
      </c>
      <c r="B392" s="6" t="s">
        <v>4294</v>
      </c>
      <c r="C392" s="6"/>
    </row>
    <row r="393" spans="1:3" ht="25.5" customHeight="1">
      <c r="A393" s="6">
        <v>150203</v>
      </c>
      <c r="B393" s="6" t="s">
        <v>4295</v>
      </c>
      <c r="C393" s="6"/>
    </row>
    <row r="394" spans="1:3" ht="25.5" customHeight="1">
      <c r="A394" s="6">
        <v>150204</v>
      </c>
      <c r="B394" s="6" t="s">
        <v>4296</v>
      </c>
      <c r="C394" s="6"/>
    </row>
    <row r="395" spans="1:3" ht="25.5" customHeight="1">
      <c r="A395" s="6">
        <v>150205</v>
      </c>
      <c r="B395" s="6" t="s">
        <v>4297</v>
      </c>
      <c r="C395" s="6"/>
    </row>
    <row r="396" spans="1:3" ht="25.5" customHeight="1">
      <c r="A396" s="6">
        <v>150206</v>
      </c>
      <c r="B396" s="6" t="s">
        <v>4298</v>
      </c>
      <c r="C396" s="6"/>
    </row>
    <row r="397" spans="1:3" ht="25.5" customHeight="1">
      <c r="A397" s="6">
        <v>150207</v>
      </c>
      <c r="B397" s="6" t="s">
        <v>4299</v>
      </c>
      <c r="C397" s="6"/>
    </row>
    <row r="398" spans="1:3" ht="25.5" customHeight="1">
      <c r="A398" s="6">
        <v>150221</v>
      </c>
      <c r="B398" s="6" t="s">
        <v>4300</v>
      </c>
      <c r="C398" s="6"/>
    </row>
    <row r="399" spans="1:3" ht="25.5" customHeight="1">
      <c r="A399" s="6">
        <v>150222</v>
      </c>
      <c r="B399" s="6" t="s">
        <v>4301</v>
      </c>
      <c r="C399" s="6"/>
    </row>
    <row r="400" spans="1:3" ht="38.25" customHeight="1">
      <c r="A400" s="6">
        <v>150223</v>
      </c>
      <c r="B400" s="6" t="s">
        <v>4302</v>
      </c>
      <c r="C400" s="6"/>
    </row>
    <row r="401" spans="1:3">
      <c r="A401" s="6">
        <v>150300</v>
      </c>
      <c r="B401" s="6" t="s">
        <v>4303</v>
      </c>
      <c r="C401" s="6"/>
    </row>
    <row r="402" spans="1:3" ht="25.5" customHeight="1">
      <c r="A402" s="6">
        <v>150301</v>
      </c>
      <c r="B402" s="6" t="s">
        <v>4304</v>
      </c>
      <c r="C402" s="6"/>
    </row>
    <row r="403" spans="1:3" ht="25.5" customHeight="1">
      <c r="A403" s="6">
        <v>150302</v>
      </c>
      <c r="B403" s="6" t="s">
        <v>4305</v>
      </c>
      <c r="C403" s="6"/>
    </row>
    <row r="404" spans="1:3" ht="25.5" customHeight="1">
      <c r="A404" s="6">
        <v>150303</v>
      </c>
      <c r="B404" s="6" t="s">
        <v>4306</v>
      </c>
      <c r="C404" s="6"/>
    </row>
    <row r="405" spans="1:3" ht="25.5" customHeight="1">
      <c r="A405" s="6">
        <v>150304</v>
      </c>
      <c r="B405" s="6" t="s">
        <v>4307</v>
      </c>
      <c r="C405" s="6"/>
    </row>
    <row r="406" spans="1:3">
      <c r="A406" s="6">
        <v>150400</v>
      </c>
      <c r="B406" s="6" t="s">
        <v>4308</v>
      </c>
      <c r="C406" s="6"/>
    </row>
    <row r="407" spans="1:3" ht="25.5" customHeight="1">
      <c r="A407" s="6">
        <v>150401</v>
      </c>
      <c r="B407" s="6" t="s">
        <v>4309</v>
      </c>
      <c r="C407" s="6"/>
    </row>
    <row r="408" spans="1:3" ht="25.5" customHeight="1">
      <c r="A408" s="6">
        <v>150402</v>
      </c>
      <c r="B408" s="6" t="s">
        <v>4310</v>
      </c>
      <c r="C408" s="6"/>
    </row>
    <row r="409" spans="1:3" ht="25.5" customHeight="1">
      <c r="A409" s="6">
        <v>150403</v>
      </c>
      <c r="B409" s="6" t="s">
        <v>4311</v>
      </c>
      <c r="C409" s="6"/>
    </row>
    <row r="410" spans="1:3" ht="25.5" customHeight="1">
      <c r="A410" s="6">
        <v>150404</v>
      </c>
      <c r="B410" s="6" t="s">
        <v>4312</v>
      </c>
      <c r="C410" s="6"/>
    </row>
    <row r="411" spans="1:3" ht="25.5" customHeight="1">
      <c r="A411" s="6">
        <v>150421</v>
      </c>
      <c r="B411" s="6" t="s">
        <v>4313</v>
      </c>
      <c r="C411" s="6"/>
    </row>
    <row r="412" spans="1:3" ht="25.5" customHeight="1">
      <c r="A412" s="6">
        <v>150422</v>
      </c>
      <c r="B412" s="6" t="s">
        <v>4314</v>
      </c>
      <c r="C412" s="6"/>
    </row>
    <row r="413" spans="1:3" ht="25.5" customHeight="1">
      <c r="A413" s="6">
        <v>150423</v>
      </c>
      <c r="B413" s="6" t="s">
        <v>4315</v>
      </c>
      <c r="C413" s="6"/>
    </row>
    <row r="414" spans="1:3" ht="25.5" customHeight="1">
      <c r="A414" s="6">
        <v>150424</v>
      </c>
      <c r="B414" s="6" t="s">
        <v>4316</v>
      </c>
      <c r="C414" s="6"/>
    </row>
    <row r="415" spans="1:3" ht="25.5" customHeight="1">
      <c r="A415" s="6">
        <v>150425</v>
      </c>
      <c r="B415" s="6" t="s">
        <v>4317</v>
      </c>
      <c r="C415" s="6"/>
    </row>
    <row r="416" spans="1:3" ht="25.5" customHeight="1">
      <c r="A416" s="6">
        <v>150426</v>
      </c>
      <c r="B416" s="6" t="s">
        <v>4318</v>
      </c>
      <c r="C416" s="6"/>
    </row>
    <row r="417" spans="1:3" ht="25.5" customHeight="1">
      <c r="A417" s="6">
        <v>150428</v>
      </c>
      <c r="B417" s="6" t="s">
        <v>4319</v>
      </c>
      <c r="C417" s="6"/>
    </row>
    <row r="418" spans="1:3" ht="25.5" customHeight="1">
      <c r="A418" s="6">
        <v>150429</v>
      </c>
      <c r="B418" s="6" t="s">
        <v>4320</v>
      </c>
      <c r="C418" s="6"/>
    </row>
    <row r="419" spans="1:3" ht="25.5" customHeight="1">
      <c r="A419" s="6">
        <v>150430</v>
      </c>
      <c r="B419" s="6" t="s">
        <v>4321</v>
      </c>
      <c r="C419" s="6"/>
    </row>
    <row r="420" spans="1:3">
      <c r="A420" s="6">
        <v>150500</v>
      </c>
      <c r="B420" s="6" t="s">
        <v>4322</v>
      </c>
      <c r="C420" s="6"/>
    </row>
    <row r="421" spans="1:3" ht="25.5" customHeight="1">
      <c r="A421" s="6">
        <v>150501</v>
      </c>
      <c r="B421" s="6" t="s">
        <v>4323</v>
      </c>
      <c r="C421" s="6"/>
    </row>
    <row r="422" spans="1:3" ht="25.5" customHeight="1">
      <c r="A422" s="6">
        <v>150502</v>
      </c>
      <c r="B422" s="6" t="s">
        <v>4324</v>
      </c>
      <c r="C422" s="6"/>
    </row>
    <row r="423" spans="1:3" ht="38.25" customHeight="1">
      <c r="A423" s="6">
        <v>150521</v>
      </c>
      <c r="B423" s="6" t="s">
        <v>4325</v>
      </c>
      <c r="C423" s="6"/>
    </row>
    <row r="424" spans="1:3" ht="38.25" customHeight="1">
      <c r="A424" s="6">
        <v>150522</v>
      </c>
      <c r="B424" s="6" t="s">
        <v>4326</v>
      </c>
      <c r="C424" s="6"/>
    </row>
    <row r="425" spans="1:3" ht="25.5" customHeight="1">
      <c r="A425" s="6">
        <v>150523</v>
      </c>
      <c r="B425" s="6" t="s">
        <v>4327</v>
      </c>
      <c r="C425" s="6"/>
    </row>
    <row r="426" spans="1:3" ht="25.5" customHeight="1">
      <c r="A426" s="6">
        <v>150524</v>
      </c>
      <c r="B426" s="6" t="s">
        <v>4328</v>
      </c>
      <c r="C426" s="6"/>
    </row>
    <row r="427" spans="1:3" ht="25.5" customHeight="1">
      <c r="A427" s="6">
        <v>150525</v>
      </c>
      <c r="B427" s="6" t="s">
        <v>4329</v>
      </c>
      <c r="C427" s="6"/>
    </row>
    <row r="428" spans="1:3" ht="25.5" customHeight="1">
      <c r="A428" s="6">
        <v>150526</v>
      </c>
      <c r="B428" s="6" t="s">
        <v>4330</v>
      </c>
      <c r="C428" s="6"/>
    </row>
    <row r="429" spans="1:3" ht="25.5" customHeight="1">
      <c r="A429" s="6">
        <v>150581</v>
      </c>
      <c r="B429" s="6" t="s">
        <v>4331</v>
      </c>
      <c r="C429" s="6"/>
    </row>
    <row r="430" spans="1:3" ht="25.5" customHeight="1">
      <c r="A430" s="6">
        <v>150600</v>
      </c>
      <c r="B430" s="6" t="s">
        <v>4332</v>
      </c>
      <c r="C430" s="6"/>
    </row>
    <row r="431" spans="1:3" ht="25.5" customHeight="1">
      <c r="A431" s="6">
        <v>150601</v>
      </c>
      <c r="B431" s="6" t="s">
        <v>4333</v>
      </c>
      <c r="C431" s="6"/>
    </row>
    <row r="432" spans="1:3" ht="25.5" customHeight="1">
      <c r="A432" s="6">
        <v>150602</v>
      </c>
      <c r="B432" s="6" t="s">
        <v>4334</v>
      </c>
      <c r="C432" s="6"/>
    </row>
    <row r="433" spans="1:3" ht="25.5" customHeight="1">
      <c r="A433" s="6">
        <v>150621</v>
      </c>
      <c r="B433" s="6" t="s">
        <v>4335</v>
      </c>
      <c r="C433" s="6"/>
    </row>
    <row r="434" spans="1:3" ht="25.5" customHeight="1">
      <c r="A434" s="6">
        <v>150622</v>
      </c>
      <c r="B434" s="6" t="s">
        <v>4336</v>
      </c>
      <c r="C434" s="6"/>
    </row>
    <row r="435" spans="1:3" ht="25.5" customHeight="1">
      <c r="A435" s="6">
        <v>150623</v>
      </c>
      <c r="B435" s="6" t="s">
        <v>4337</v>
      </c>
      <c r="C435" s="6"/>
    </row>
    <row r="436" spans="1:3" ht="25.5" customHeight="1">
      <c r="A436" s="6">
        <v>150624</v>
      </c>
      <c r="B436" s="6" t="s">
        <v>4338</v>
      </c>
      <c r="C436" s="6"/>
    </row>
    <row r="437" spans="1:3" ht="25.5" customHeight="1">
      <c r="A437" s="6">
        <v>150625</v>
      </c>
      <c r="B437" s="6" t="s">
        <v>4339</v>
      </c>
      <c r="C437" s="6"/>
    </row>
    <row r="438" spans="1:3" ht="25.5" customHeight="1">
      <c r="A438" s="6">
        <v>150626</v>
      </c>
      <c r="B438" s="6" t="s">
        <v>4340</v>
      </c>
      <c r="C438" s="6"/>
    </row>
    <row r="439" spans="1:3" ht="25.5" customHeight="1">
      <c r="A439" s="6">
        <v>150627</v>
      </c>
      <c r="B439" s="6" t="s">
        <v>4341</v>
      </c>
      <c r="C439" s="6"/>
    </row>
    <row r="440" spans="1:3" ht="25.5" customHeight="1">
      <c r="A440" s="6">
        <v>150700</v>
      </c>
      <c r="B440" s="6" t="s">
        <v>4342</v>
      </c>
      <c r="C440" s="6"/>
    </row>
    <row r="441" spans="1:3" ht="25.5" customHeight="1">
      <c r="A441" s="6">
        <v>150701</v>
      </c>
      <c r="B441" s="6" t="s">
        <v>4343</v>
      </c>
      <c r="C441" s="6"/>
    </row>
    <row r="442" spans="1:3" ht="25.5" customHeight="1">
      <c r="A442" s="6">
        <v>150702</v>
      </c>
      <c r="B442" s="6" t="s">
        <v>4344</v>
      </c>
      <c r="C442" s="6"/>
    </row>
    <row r="443" spans="1:3" ht="25.5" customHeight="1">
      <c r="A443" s="6">
        <v>150703</v>
      </c>
      <c r="B443" s="6" t="s">
        <v>4345</v>
      </c>
      <c r="C443" s="6"/>
    </row>
    <row r="444" spans="1:3" ht="25.5" customHeight="1">
      <c r="A444" s="6">
        <v>150721</v>
      </c>
      <c r="B444" s="6" t="s">
        <v>4346</v>
      </c>
      <c r="C444" s="6"/>
    </row>
    <row r="445" spans="1:3" ht="51" customHeight="1">
      <c r="A445" s="6">
        <v>150722</v>
      </c>
      <c r="B445" s="6" t="s">
        <v>4347</v>
      </c>
      <c r="C445" s="6"/>
    </row>
    <row r="446" spans="1:3" ht="25.5" customHeight="1">
      <c r="A446" s="6">
        <v>150723</v>
      </c>
      <c r="B446" s="6" t="s">
        <v>4348</v>
      </c>
      <c r="C446" s="6"/>
    </row>
    <row r="447" spans="1:3" ht="38.25" customHeight="1">
      <c r="A447" s="6">
        <v>150724</v>
      </c>
      <c r="B447" s="6" t="s">
        <v>4349</v>
      </c>
      <c r="C447" s="6"/>
    </row>
    <row r="448" spans="1:3" ht="25.5" customHeight="1">
      <c r="A448" s="6">
        <v>150725</v>
      </c>
      <c r="B448" s="6" t="s">
        <v>4350</v>
      </c>
      <c r="C448" s="6"/>
    </row>
    <row r="449" spans="1:3" ht="25.5" customHeight="1">
      <c r="A449" s="6">
        <v>150726</v>
      </c>
      <c r="B449" s="6" t="s">
        <v>4351</v>
      </c>
      <c r="C449" s="6"/>
    </row>
    <row r="450" spans="1:3" ht="25.5" customHeight="1">
      <c r="A450" s="6">
        <v>150727</v>
      </c>
      <c r="B450" s="6" t="s">
        <v>4352</v>
      </c>
      <c r="C450" s="6"/>
    </row>
    <row r="451" spans="1:3" ht="25.5" customHeight="1">
      <c r="A451" s="6">
        <v>150781</v>
      </c>
      <c r="B451" s="6" t="s">
        <v>4353</v>
      </c>
      <c r="C451" s="6"/>
    </row>
    <row r="452" spans="1:3" ht="25.5" customHeight="1">
      <c r="A452" s="6">
        <v>150782</v>
      </c>
      <c r="B452" s="6" t="s">
        <v>4354</v>
      </c>
      <c r="C452" s="6"/>
    </row>
    <row r="453" spans="1:3" ht="25.5" customHeight="1">
      <c r="A453" s="6">
        <v>150783</v>
      </c>
      <c r="B453" s="6" t="s">
        <v>4355</v>
      </c>
      <c r="C453" s="6"/>
    </row>
    <row r="454" spans="1:3" ht="25.5" customHeight="1">
      <c r="A454" s="6">
        <v>150784</v>
      </c>
      <c r="B454" s="6" t="s">
        <v>4356</v>
      </c>
      <c r="C454" s="6"/>
    </row>
    <row r="455" spans="1:3" ht="25.5" customHeight="1">
      <c r="A455" s="6">
        <v>150785</v>
      </c>
      <c r="B455" s="6" t="s">
        <v>4357</v>
      </c>
      <c r="C455" s="6"/>
    </row>
    <row r="456" spans="1:3" ht="25.5" customHeight="1">
      <c r="A456" s="6">
        <v>150800</v>
      </c>
      <c r="B456" s="6" t="s">
        <v>4358</v>
      </c>
      <c r="C456" s="6"/>
    </row>
    <row r="457" spans="1:3" ht="25.5" customHeight="1">
      <c r="A457" s="6">
        <v>150801</v>
      </c>
      <c r="B457" s="6" t="s">
        <v>4359</v>
      </c>
      <c r="C457" s="6"/>
    </row>
    <row r="458" spans="1:3" ht="25.5" customHeight="1">
      <c r="A458" s="6">
        <v>150802</v>
      </c>
      <c r="B458" s="6" t="s">
        <v>4360</v>
      </c>
      <c r="C458" s="6"/>
    </row>
    <row r="459" spans="1:3" ht="25.5" customHeight="1">
      <c r="A459" s="6">
        <v>150821</v>
      </c>
      <c r="B459" s="6" t="s">
        <v>4361</v>
      </c>
      <c r="C459" s="6"/>
    </row>
    <row r="460" spans="1:3" ht="25.5" customHeight="1">
      <c r="A460" s="6">
        <v>150822</v>
      </c>
      <c r="B460" s="6" t="s">
        <v>4362</v>
      </c>
      <c r="C460" s="6"/>
    </row>
    <row r="461" spans="1:3" ht="25.5" customHeight="1">
      <c r="A461" s="6">
        <v>150823</v>
      </c>
      <c r="B461" s="6" t="s">
        <v>4363</v>
      </c>
      <c r="C461" s="6"/>
    </row>
    <row r="462" spans="1:3" ht="25.5" customHeight="1">
      <c r="A462" s="6">
        <v>150824</v>
      </c>
      <c r="B462" s="6" t="s">
        <v>4364</v>
      </c>
      <c r="C462" s="6"/>
    </row>
    <row r="463" spans="1:3" ht="25.5" customHeight="1">
      <c r="A463" s="6">
        <v>150825</v>
      </c>
      <c r="B463" s="6" t="s">
        <v>4365</v>
      </c>
      <c r="C463" s="6"/>
    </row>
    <row r="464" spans="1:3" ht="25.5" customHeight="1">
      <c r="A464" s="6">
        <v>150826</v>
      </c>
      <c r="B464" s="6" t="s">
        <v>4366</v>
      </c>
      <c r="C464" s="6"/>
    </row>
    <row r="465" spans="1:3" ht="25.5" customHeight="1">
      <c r="A465" s="6">
        <v>150900</v>
      </c>
      <c r="B465" s="6" t="s">
        <v>4367</v>
      </c>
      <c r="C465" s="6"/>
    </row>
    <row r="466" spans="1:3" ht="25.5" customHeight="1">
      <c r="A466" s="6">
        <v>150901</v>
      </c>
      <c r="B466" s="6" t="s">
        <v>4368</v>
      </c>
      <c r="C466" s="6"/>
    </row>
    <row r="467" spans="1:3" ht="25.5" customHeight="1">
      <c r="A467" s="6">
        <v>150902</v>
      </c>
      <c r="B467" s="6" t="s">
        <v>4369</v>
      </c>
      <c r="C467" s="6"/>
    </row>
    <row r="468" spans="1:3" ht="25.5" customHeight="1">
      <c r="A468" s="6">
        <v>150921</v>
      </c>
      <c r="B468" s="6" t="s">
        <v>4370</v>
      </c>
      <c r="C468" s="6"/>
    </row>
    <row r="469" spans="1:3" ht="25.5" customHeight="1">
      <c r="A469" s="6">
        <v>150922</v>
      </c>
      <c r="B469" s="6" t="s">
        <v>4371</v>
      </c>
      <c r="C469" s="6"/>
    </row>
    <row r="470" spans="1:3" ht="25.5" customHeight="1">
      <c r="A470" s="6">
        <v>150923</v>
      </c>
      <c r="B470" s="6" t="s">
        <v>4372</v>
      </c>
      <c r="C470" s="6"/>
    </row>
    <row r="471" spans="1:3" ht="25.5" customHeight="1">
      <c r="A471" s="6">
        <v>150924</v>
      </c>
      <c r="B471" s="6" t="s">
        <v>4373</v>
      </c>
      <c r="C471" s="6"/>
    </row>
    <row r="472" spans="1:3" ht="25.5" customHeight="1">
      <c r="A472" s="6">
        <v>150925</v>
      </c>
      <c r="B472" s="6" t="s">
        <v>4374</v>
      </c>
      <c r="C472" s="6"/>
    </row>
    <row r="473" spans="1:3" ht="38.25" customHeight="1">
      <c r="A473" s="6">
        <v>150926</v>
      </c>
      <c r="B473" s="6" t="s">
        <v>4375</v>
      </c>
      <c r="C473" s="6"/>
    </row>
    <row r="474" spans="1:3" ht="38.25" customHeight="1">
      <c r="A474" s="6">
        <v>150927</v>
      </c>
      <c r="B474" s="6" t="s">
        <v>4376</v>
      </c>
      <c r="C474" s="6"/>
    </row>
    <row r="475" spans="1:3" ht="38.25" customHeight="1">
      <c r="A475" s="6">
        <v>150928</v>
      </c>
      <c r="B475" s="6" t="s">
        <v>4377</v>
      </c>
      <c r="C475" s="6"/>
    </row>
    <row r="476" spans="1:3" ht="25.5" customHeight="1">
      <c r="A476" s="6">
        <v>150929</v>
      </c>
      <c r="B476" s="6" t="s">
        <v>4378</v>
      </c>
      <c r="C476" s="6"/>
    </row>
    <row r="477" spans="1:3" ht="25.5" customHeight="1">
      <c r="A477" s="6">
        <v>150981</v>
      </c>
      <c r="B477" s="6" t="s">
        <v>4379</v>
      </c>
      <c r="C477" s="6"/>
    </row>
    <row r="478" spans="1:3">
      <c r="A478" s="6">
        <v>152200</v>
      </c>
      <c r="B478" s="6" t="s">
        <v>4380</v>
      </c>
      <c r="C478" s="6"/>
    </row>
    <row r="479" spans="1:3" ht="25.5" customHeight="1">
      <c r="A479" s="6">
        <v>152201</v>
      </c>
      <c r="B479" s="6" t="s">
        <v>4381</v>
      </c>
      <c r="C479" s="6"/>
    </row>
    <row r="480" spans="1:3" ht="25.5" customHeight="1">
      <c r="A480" s="6">
        <v>152202</v>
      </c>
      <c r="B480" s="6" t="s">
        <v>4382</v>
      </c>
      <c r="C480" s="6"/>
    </row>
    <row r="481" spans="1:3" ht="38.25" customHeight="1">
      <c r="A481" s="6">
        <v>152221</v>
      </c>
      <c r="B481" s="6" t="s">
        <v>4383</v>
      </c>
      <c r="C481" s="6"/>
    </row>
    <row r="482" spans="1:3" ht="38.25" customHeight="1">
      <c r="A482" s="6">
        <v>152222</v>
      </c>
      <c r="B482" s="6" t="s">
        <v>4384</v>
      </c>
      <c r="C482" s="6"/>
    </row>
    <row r="483" spans="1:3" ht="25.5" customHeight="1">
      <c r="A483" s="6">
        <v>152223</v>
      </c>
      <c r="B483" s="6" t="s">
        <v>4385</v>
      </c>
      <c r="C483" s="6"/>
    </row>
    <row r="484" spans="1:3" ht="25.5" customHeight="1">
      <c r="A484" s="6">
        <v>152224</v>
      </c>
      <c r="B484" s="6" t="s">
        <v>4386</v>
      </c>
      <c r="C484" s="6"/>
    </row>
    <row r="485" spans="1:3" ht="25.5" customHeight="1">
      <c r="A485" s="6">
        <v>152500</v>
      </c>
      <c r="B485" s="6" t="s">
        <v>4387</v>
      </c>
      <c r="C485" s="6"/>
    </row>
    <row r="486" spans="1:3" ht="25.5" customHeight="1">
      <c r="A486" s="6">
        <v>152501</v>
      </c>
      <c r="B486" s="6" t="s">
        <v>4388</v>
      </c>
      <c r="C486" s="6"/>
    </row>
    <row r="487" spans="1:3" ht="25.5" customHeight="1">
      <c r="A487" s="6">
        <v>152502</v>
      </c>
      <c r="B487" s="6" t="s">
        <v>4389</v>
      </c>
      <c r="C487" s="6"/>
    </row>
    <row r="488" spans="1:3" ht="25.5" customHeight="1">
      <c r="A488" s="6">
        <v>152522</v>
      </c>
      <c r="B488" s="6" t="s">
        <v>4390</v>
      </c>
      <c r="C488" s="6"/>
    </row>
    <row r="489" spans="1:3" ht="25.5" customHeight="1">
      <c r="A489" s="6">
        <v>152523</v>
      </c>
      <c r="B489" s="6" t="s">
        <v>4391</v>
      </c>
      <c r="C489" s="6"/>
    </row>
    <row r="490" spans="1:3" ht="25.5" customHeight="1">
      <c r="A490" s="6">
        <v>152524</v>
      </c>
      <c r="B490" s="6" t="s">
        <v>4392</v>
      </c>
      <c r="C490" s="6"/>
    </row>
    <row r="491" spans="1:3" ht="25.5" customHeight="1">
      <c r="A491" s="6">
        <v>152525</v>
      </c>
      <c r="B491" s="6" t="s">
        <v>4393</v>
      </c>
      <c r="C491" s="6"/>
    </row>
    <row r="492" spans="1:3" ht="25.5" customHeight="1">
      <c r="A492" s="6">
        <v>152526</v>
      </c>
      <c r="B492" s="6" t="s">
        <v>4394</v>
      </c>
      <c r="C492" s="6"/>
    </row>
    <row r="493" spans="1:3" ht="25.5" customHeight="1">
      <c r="A493" s="6">
        <v>152527</v>
      </c>
      <c r="B493" s="6" t="s">
        <v>4395</v>
      </c>
      <c r="C493" s="6"/>
    </row>
    <row r="494" spans="1:3" ht="25.5" customHeight="1">
      <c r="A494" s="6">
        <v>152528</v>
      </c>
      <c r="B494" s="6" t="s">
        <v>4396</v>
      </c>
      <c r="C494" s="6"/>
    </row>
    <row r="495" spans="1:3" ht="25.5" customHeight="1">
      <c r="A495" s="6">
        <v>152529</v>
      </c>
      <c r="B495" s="6" t="s">
        <v>4397</v>
      </c>
      <c r="C495" s="6"/>
    </row>
    <row r="496" spans="1:3" ht="25.5" customHeight="1">
      <c r="A496" s="6">
        <v>152530</v>
      </c>
      <c r="B496" s="6" t="s">
        <v>4398</v>
      </c>
      <c r="C496" s="6"/>
    </row>
    <row r="497" spans="1:3" ht="25.5" customHeight="1">
      <c r="A497" s="6">
        <v>152531</v>
      </c>
      <c r="B497" s="6" t="s">
        <v>4399</v>
      </c>
      <c r="C497" s="6"/>
    </row>
    <row r="498" spans="1:3" ht="25.5" customHeight="1">
      <c r="A498" s="6">
        <v>152900</v>
      </c>
      <c r="B498" s="6" t="s">
        <v>4400</v>
      </c>
      <c r="C498" s="6"/>
    </row>
    <row r="499" spans="1:3" ht="25.5" customHeight="1">
      <c r="A499" s="6">
        <v>152921</v>
      </c>
      <c r="B499" s="6" t="s">
        <v>4401</v>
      </c>
      <c r="C499" s="6"/>
    </row>
    <row r="500" spans="1:3" ht="25.5" customHeight="1">
      <c r="A500" s="6">
        <v>152922</v>
      </c>
      <c r="B500" s="6" t="s">
        <v>4402</v>
      </c>
      <c r="C500" s="6"/>
    </row>
    <row r="501" spans="1:3" ht="25.5" customHeight="1">
      <c r="A501" s="6">
        <v>152923</v>
      </c>
      <c r="B501" s="6" t="s">
        <v>4403</v>
      </c>
      <c r="C501" s="6"/>
    </row>
    <row r="502" spans="1:3">
      <c r="A502" s="6">
        <v>210000</v>
      </c>
      <c r="B502" s="6" t="s">
        <v>4404</v>
      </c>
      <c r="C502" s="6"/>
    </row>
    <row r="503" spans="1:3">
      <c r="A503" s="6">
        <v>210100</v>
      </c>
      <c r="B503" s="6" t="s">
        <v>4405</v>
      </c>
      <c r="C503" s="6"/>
    </row>
    <row r="504" spans="1:3" ht="25.5" customHeight="1">
      <c r="A504" s="6">
        <v>210101</v>
      </c>
      <c r="B504" s="6" t="s">
        <v>4406</v>
      </c>
      <c r="C504" s="6"/>
    </row>
    <row r="505" spans="1:3" ht="25.5" customHeight="1">
      <c r="A505" s="6">
        <v>210102</v>
      </c>
      <c r="B505" s="6" t="s">
        <v>4407</v>
      </c>
      <c r="C505" s="6"/>
    </row>
    <row r="506" spans="1:3" ht="25.5" customHeight="1">
      <c r="A506" s="6">
        <v>210103</v>
      </c>
      <c r="B506" s="6" t="s">
        <v>4408</v>
      </c>
      <c r="C506" s="6"/>
    </row>
    <row r="507" spans="1:3" ht="25.5" customHeight="1">
      <c r="A507" s="6">
        <v>210104</v>
      </c>
      <c r="B507" s="6" t="s">
        <v>4409</v>
      </c>
      <c r="C507" s="6"/>
    </row>
    <row r="508" spans="1:3" ht="25.5" customHeight="1">
      <c r="A508" s="6">
        <v>210105</v>
      </c>
      <c r="B508" s="6" t="s">
        <v>4410</v>
      </c>
      <c r="C508" s="6"/>
    </row>
    <row r="509" spans="1:3" ht="25.5" customHeight="1">
      <c r="A509" s="6">
        <v>210106</v>
      </c>
      <c r="B509" s="6" t="s">
        <v>4411</v>
      </c>
      <c r="C509" s="6"/>
    </row>
    <row r="510" spans="1:3" ht="25.5" customHeight="1">
      <c r="A510" s="6">
        <v>210111</v>
      </c>
      <c r="B510" s="6" t="s">
        <v>4412</v>
      </c>
      <c r="C510" s="6"/>
    </row>
    <row r="511" spans="1:3" ht="25.5" customHeight="1">
      <c r="A511" s="6">
        <v>210112</v>
      </c>
      <c r="B511" s="6" t="s">
        <v>4413</v>
      </c>
      <c r="C511" s="6"/>
    </row>
    <row r="512" spans="1:3" ht="25.5" customHeight="1">
      <c r="A512" s="6">
        <v>210113</v>
      </c>
      <c r="B512" s="6" t="s">
        <v>4414</v>
      </c>
      <c r="C512" s="6"/>
    </row>
    <row r="513" spans="1:3" ht="25.5" customHeight="1">
      <c r="A513" s="6">
        <v>210114</v>
      </c>
      <c r="B513" s="6" t="s">
        <v>4415</v>
      </c>
      <c r="C513" s="6"/>
    </row>
    <row r="514" spans="1:3" ht="25.5" customHeight="1">
      <c r="A514" s="6">
        <v>210122</v>
      </c>
      <c r="B514" s="6" t="s">
        <v>4416</v>
      </c>
      <c r="C514" s="6"/>
    </row>
    <row r="515" spans="1:3" ht="25.5" customHeight="1">
      <c r="A515" s="6">
        <v>210123</v>
      </c>
      <c r="B515" s="6" t="s">
        <v>4417</v>
      </c>
      <c r="C515" s="6"/>
    </row>
    <row r="516" spans="1:3" ht="25.5" customHeight="1">
      <c r="A516" s="6">
        <v>210124</v>
      </c>
      <c r="B516" s="6" t="s">
        <v>4418</v>
      </c>
      <c r="C516" s="6"/>
    </row>
    <row r="517" spans="1:3" ht="25.5" customHeight="1">
      <c r="A517" s="6">
        <v>210181</v>
      </c>
      <c r="B517" s="6" t="s">
        <v>4419</v>
      </c>
      <c r="C517" s="6"/>
    </row>
    <row r="518" spans="1:3">
      <c r="A518" s="6">
        <v>210200</v>
      </c>
      <c r="B518" s="6" t="s">
        <v>4420</v>
      </c>
      <c r="C518" s="6"/>
    </row>
    <row r="519" spans="1:3" ht="25.5" customHeight="1">
      <c r="A519" s="6">
        <v>210201</v>
      </c>
      <c r="B519" s="6" t="s">
        <v>4421</v>
      </c>
      <c r="C519" s="6"/>
    </row>
    <row r="520" spans="1:3" ht="25.5" customHeight="1">
      <c r="A520" s="6">
        <v>210202</v>
      </c>
      <c r="B520" s="6" t="s">
        <v>4422</v>
      </c>
      <c r="C520" s="6"/>
    </row>
    <row r="521" spans="1:3" ht="25.5" customHeight="1">
      <c r="A521" s="6">
        <v>210203</v>
      </c>
      <c r="B521" s="6" t="s">
        <v>4423</v>
      </c>
      <c r="C521" s="6"/>
    </row>
    <row r="522" spans="1:3" ht="25.5" customHeight="1">
      <c r="A522" s="6">
        <v>210204</v>
      </c>
      <c r="B522" s="6" t="s">
        <v>4424</v>
      </c>
      <c r="C522" s="6"/>
    </row>
    <row r="523" spans="1:3" ht="25.5" customHeight="1">
      <c r="A523" s="6">
        <v>210211</v>
      </c>
      <c r="B523" s="6" t="s">
        <v>4425</v>
      </c>
      <c r="C523" s="6"/>
    </row>
    <row r="524" spans="1:3" ht="25.5" customHeight="1">
      <c r="A524" s="6">
        <v>210212</v>
      </c>
      <c r="B524" s="6" t="s">
        <v>4426</v>
      </c>
      <c r="C524" s="6"/>
    </row>
    <row r="525" spans="1:3" ht="25.5" customHeight="1">
      <c r="A525" s="6">
        <v>210213</v>
      </c>
      <c r="B525" s="6" t="s">
        <v>4427</v>
      </c>
      <c r="C525" s="6"/>
    </row>
    <row r="526" spans="1:3" ht="25.5" customHeight="1">
      <c r="A526" s="6">
        <v>210224</v>
      </c>
      <c r="B526" s="6" t="s">
        <v>4428</v>
      </c>
      <c r="C526" s="6"/>
    </row>
    <row r="527" spans="1:3" ht="25.5" customHeight="1">
      <c r="A527" s="6">
        <v>210281</v>
      </c>
      <c r="B527" s="6" t="s">
        <v>4429</v>
      </c>
      <c r="C527" s="6"/>
    </row>
    <row r="528" spans="1:3" ht="25.5" customHeight="1">
      <c r="A528" s="6">
        <v>210282</v>
      </c>
      <c r="B528" s="6" t="s">
        <v>4430</v>
      </c>
      <c r="C528" s="6"/>
    </row>
    <row r="529" spans="1:3" ht="25.5" customHeight="1">
      <c r="A529" s="6">
        <v>210283</v>
      </c>
      <c r="B529" s="6" t="s">
        <v>4431</v>
      </c>
      <c r="C529" s="6"/>
    </row>
    <row r="530" spans="1:3">
      <c r="A530" s="6">
        <v>210300</v>
      </c>
      <c r="B530" s="6" t="s">
        <v>4432</v>
      </c>
      <c r="C530" s="6"/>
    </row>
    <row r="531" spans="1:3" ht="25.5" customHeight="1">
      <c r="A531" s="6">
        <v>210301</v>
      </c>
      <c r="B531" s="6" t="s">
        <v>4433</v>
      </c>
      <c r="C531" s="6"/>
    </row>
    <row r="532" spans="1:3" ht="25.5" customHeight="1">
      <c r="A532" s="6">
        <v>210302</v>
      </c>
      <c r="B532" s="6" t="s">
        <v>4434</v>
      </c>
      <c r="C532" s="6"/>
    </row>
    <row r="533" spans="1:3" ht="25.5" customHeight="1">
      <c r="A533" s="6">
        <v>210303</v>
      </c>
      <c r="B533" s="6" t="s">
        <v>4435</v>
      </c>
      <c r="C533" s="6"/>
    </row>
    <row r="534" spans="1:3" ht="25.5" customHeight="1">
      <c r="A534" s="6">
        <v>210304</v>
      </c>
      <c r="B534" s="6" t="s">
        <v>4436</v>
      </c>
      <c r="C534" s="6"/>
    </row>
    <row r="535" spans="1:3" ht="25.5" customHeight="1">
      <c r="A535" s="6">
        <v>210311</v>
      </c>
      <c r="B535" s="6" t="s">
        <v>4437</v>
      </c>
      <c r="C535" s="6"/>
    </row>
    <row r="536" spans="1:3" ht="25.5" customHeight="1">
      <c r="A536" s="6">
        <v>210321</v>
      </c>
      <c r="B536" s="6" t="s">
        <v>4438</v>
      </c>
      <c r="C536" s="6"/>
    </row>
    <row r="537" spans="1:3" ht="38.25" customHeight="1">
      <c r="A537" s="6">
        <v>210323</v>
      </c>
      <c r="B537" s="6" t="s">
        <v>4439</v>
      </c>
      <c r="C537" s="6"/>
    </row>
    <row r="538" spans="1:3" ht="25.5" customHeight="1">
      <c r="A538" s="6">
        <v>210381</v>
      </c>
      <c r="B538" s="6" t="s">
        <v>4440</v>
      </c>
      <c r="C538" s="6"/>
    </row>
    <row r="539" spans="1:3">
      <c r="A539" s="6">
        <v>210400</v>
      </c>
      <c r="B539" s="6" t="s">
        <v>4441</v>
      </c>
      <c r="C539" s="6"/>
    </row>
    <row r="540" spans="1:3" ht="25.5" customHeight="1">
      <c r="A540" s="6">
        <v>210401</v>
      </c>
      <c r="B540" s="6" t="s">
        <v>4442</v>
      </c>
      <c r="C540" s="6"/>
    </row>
    <row r="541" spans="1:3" ht="25.5" customHeight="1">
      <c r="A541" s="6">
        <v>210402</v>
      </c>
      <c r="B541" s="6" t="s">
        <v>4443</v>
      </c>
      <c r="C541" s="6"/>
    </row>
    <row r="542" spans="1:3" ht="25.5" customHeight="1">
      <c r="A542" s="6">
        <v>210403</v>
      </c>
      <c r="B542" s="6" t="s">
        <v>4444</v>
      </c>
      <c r="C542" s="6"/>
    </row>
    <row r="543" spans="1:3" ht="25.5" customHeight="1">
      <c r="A543" s="6">
        <v>210404</v>
      </c>
      <c r="B543" s="6" t="s">
        <v>4445</v>
      </c>
      <c r="C543" s="6"/>
    </row>
    <row r="544" spans="1:3" ht="25.5" customHeight="1">
      <c r="A544" s="6">
        <v>210411</v>
      </c>
      <c r="B544" s="6" t="s">
        <v>4446</v>
      </c>
      <c r="C544" s="6"/>
    </row>
    <row r="545" spans="1:3" ht="25.5" customHeight="1">
      <c r="A545" s="6">
        <v>210421</v>
      </c>
      <c r="B545" s="6" t="s">
        <v>4447</v>
      </c>
      <c r="C545" s="6"/>
    </row>
    <row r="546" spans="1:3" ht="38.25" customHeight="1">
      <c r="A546" s="6">
        <v>210422</v>
      </c>
      <c r="B546" s="6" t="s">
        <v>4448</v>
      </c>
      <c r="C546" s="6"/>
    </row>
    <row r="547" spans="1:3" ht="38.25" customHeight="1">
      <c r="A547" s="6">
        <v>210423</v>
      </c>
      <c r="B547" s="6" t="s">
        <v>4449</v>
      </c>
      <c r="C547" s="6"/>
    </row>
    <row r="548" spans="1:3">
      <c r="A548" s="6">
        <v>210500</v>
      </c>
      <c r="B548" s="6" t="s">
        <v>4450</v>
      </c>
      <c r="C548" s="6"/>
    </row>
    <row r="549" spans="1:3" ht="25.5" customHeight="1">
      <c r="A549" s="6">
        <v>210501</v>
      </c>
      <c r="B549" s="6" t="s">
        <v>4451</v>
      </c>
      <c r="C549" s="6"/>
    </row>
    <row r="550" spans="1:3" ht="25.5" customHeight="1">
      <c r="A550" s="6">
        <v>210502</v>
      </c>
      <c r="B550" s="6" t="s">
        <v>4452</v>
      </c>
      <c r="C550" s="6"/>
    </row>
    <row r="551" spans="1:3" ht="25.5" customHeight="1">
      <c r="A551" s="6">
        <v>210503</v>
      </c>
      <c r="B551" s="6" t="s">
        <v>4453</v>
      </c>
      <c r="C551" s="6"/>
    </row>
    <row r="552" spans="1:3" ht="25.5" customHeight="1">
      <c r="A552" s="6">
        <v>210504</v>
      </c>
      <c r="B552" s="6" t="s">
        <v>4454</v>
      </c>
      <c r="C552" s="6"/>
    </row>
    <row r="553" spans="1:3" ht="25.5" customHeight="1">
      <c r="A553" s="6">
        <v>210505</v>
      </c>
      <c r="B553" s="6" t="s">
        <v>4455</v>
      </c>
      <c r="C553" s="6"/>
    </row>
    <row r="554" spans="1:3" ht="38.25" customHeight="1">
      <c r="A554" s="6">
        <v>210521</v>
      </c>
      <c r="B554" s="6" t="s">
        <v>4456</v>
      </c>
      <c r="C554" s="6"/>
    </row>
    <row r="555" spans="1:3" ht="38.25" customHeight="1">
      <c r="A555" s="6">
        <v>210522</v>
      </c>
      <c r="B555" s="6" t="s">
        <v>4457</v>
      </c>
      <c r="C555" s="6"/>
    </row>
    <row r="556" spans="1:3">
      <c r="A556" s="6">
        <v>210600</v>
      </c>
      <c r="B556" s="6" t="s">
        <v>4458</v>
      </c>
      <c r="C556" s="6"/>
    </row>
    <row r="557" spans="1:3" ht="25.5" customHeight="1">
      <c r="A557" s="6">
        <v>210601</v>
      </c>
      <c r="B557" s="6" t="s">
        <v>4459</v>
      </c>
      <c r="C557" s="6"/>
    </row>
    <row r="558" spans="1:3" ht="25.5" customHeight="1">
      <c r="A558" s="6">
        <v>210602</v>
      </c>
      <c r="B558" s="6" t="s">
        <v>4460</v>
      </c>
      <c r="C558" s="6"/>
    </row>
    <row r="559" spans="1:3" ht="25.5" customHeight="1">
      <c r="A559" s="6">
        <v>210603</v>
      </c>
      <c r="B559" s="6" t="s">
        <v>4461</v>
      </c>
      <c r="C559" s="6"/>
    </row>
    <row r="560" spans="1:3" ht="25.5" customHeight="1">
      <c r="A560" s="6">
        <v>210604</v>
      </c>
      <c r="B560" s="6" t="s">
        <v>4462</v>
      </c>
      <c r="C560" s="6"/>
    </row>
    <row r="561" spans="1:3" ht="38.25" customHeight="1">
      <c r="A561" s="6">
        <v>210624</v>
      </c>
      <c r="B561" s="6" t="s">
        <v>4463</v>
      </c>
      <c r="C561" s="6"/>
    </row>
    <row r="562" spans="1:3" ht="25.5" customHeight="1">
      <c r="A562" s="6">
        <v>210681</v>
      </c>
      <c r="B562" s="6" t="s">
        <v>4464</v>
      </c>
      <c r="C562" s="6"/>
    </row>
    <row r="563" spans="1:3" ht="25.5" customHeight="1">
      <c r="A563" s="6">
        <v>210682</v>
      </c>
      <c r="B563" s="6" t="s">
        <v>4465</v>
      </c>
      <c r="C563" s="6"/>
    </row>
    <row r="564" spans="1:3">
      <c r="A564" s="6">
        <v>210700</v>
      </c>
      <c r="B564" s="6" t="s">
        <v>4466</v>
      </c>
      <c r="C564" s="6"/>
    </row>
    <row r="565" spans="1:3" ht="25.5" customHeight="1">
      <c r="A565" s="6">
        <v>210701</v>
      </c>
      <c r="B565" s="6" t="s">
        <v>4467</v>
      </c>
      <c r="C565" s="6"/>
    </row>
    <row r="566" spans="1:3" ht="25.5" customHeight="1">
      <c r="A566" s="6">
        <v>210702</v>
      </c>
      <c r="B566" s="6" t="s">
        <v>4468</v>
      </c>
      <c r="C566" s="6"/>
    </row>
    <row r="567" spans="1:3" ht="25.5" customHeight="1">
      <c r="A567" s="6">
        <v>210703</v>
      </c>
      <c r="B567" s="6" t="s">
        <v>4469</v>
      </c>
      <c r="C567" s="6"/>
    </row>
    <row r="568" spans="1:3" ht="25.5" customHeight="1">
      <c r="A568" s="6">
        <v>210711</v>
      </c>
      <c r="B568" s="6" t="s">
        <v>4470</v>
      </c>
      <c r="C568" s="6"/>
    </row>
    <row r="569" spans="1:3" ht="25.5" customHeight="1">
      <c r="A569" s="6">
        <v>210726</v>
      </c>
      <c r="B569" s="6" t="s">
        <v>4471</v>
      </c>
      <c r="C569" s="6"/>
    </row>
    <row r="570" spans="1:3">
      <c r="A570" s="6">
        <v>210727</v>
      </c>
      <c r="B570" s="6" t="s">
        <v>4472</v>
      </c>
      <c r="C570" s="6"/>
    </row>
    <row r="571" spans="1:3" ht="25.5" customHeight="1">
      <c r="A571" s="6">
        <v>210781</v>
      </c>
      <c r="B571" s="6" t="s">
        <v>4473</v>
      </c>
      <c r="C571" s="6"/>
    </row>
    <row r="572" spans="1:3" ht="25.5" customHeight="1">
      <c r="A572" s="6">
        <v>210782</v>
      </c>
      <c r="B572" s="6" t="s">
        <v>4474</v>
      </c>
      <c r="C572" s="6"/>
    </row>
    <row r="573" spans="1:3">
      <c r="A573" s="6">
        <v>210800</v>
      </c>
      <c r="B573" s="6" t="s">
        <v>4475</v>
      </c>
      <c r="C573" s="6"/>
    </row>
    <row r="574" spans="1:3" ht="25.5" customHeight="1">
      <c r="A574" s="6">
        <v>210801</v>
      </c>
      <c r="B574" s="6" t="s">
        <v>4476</v>
      </c>
      <c r="C574" s="6"/>
    </row>
    <row r="575" spans="1:3" ht="25.5" customHeight="1">
      <c r="A575" s="6">
        <v>210802</v>
      </c>
      <c r="B575" s="6" t="s">
        <v>4477</v>
      </c>
      <c r="C575" s="6"/>
    </row>
    <row r="576" spans="1:3" ht="25.5" customHeight="1">
      <c r="A576" s="6">
        <v>210803</v>
      </c>
      <c r="B576" s="6" t="s">
        <v>4478</v>
      </c>
      <c r="C576" s="6"/>
    </row>
    <row r="577" spans="1:3" ht="25.5" customHeight="1">
      <c r="A577" s="6">
        <v>210804</v>
      </c>
      <c r="B577" s="6" t="s">
        <v>4479</v>
      </c>
      <c r="C577" s="6"/>
    </row>
    <row r="578" spans="1:3" ht="25.5" customHeight="1">
      <c r="A578" s="6">
        <v>210811</v>
      </c>
      <c r="B578" s="6" t="s">
        <v>4480</v>
      </c>
      <c r="C578" s="6"/>
    </row>
    <row r="579" spans="1:3" ht="25.5" customHeight="1">
      <c r="A579" s="6">
        <v>210881</v>
      </c>
      <c r="B579" s="6" t="s">
        <v>4481</v>
      </c>
      <c r="C579" s="6"/>
    </row>
    <row r="580" spans="1:3" ht="25.5" customHeight="1">
      <c r="A580" s="6">
        <v>210882</v>
      </c>
      <c r="B580" s="6" t="s">
        <v>4482</v>
      </c>
      <c r="C580" s="6"/>
    </row>
    <row r="581" spans="1:3">
      <c r="A581" s="6">
        <v>210900</v>
      </c>
      <c r="B581" s="6" t="s">
        <v>4483</v>
      </c>
      <c r="C581" s="6"/>
    </row>
    <row r="582" spans="1:3" ht="25.5" customHeight="1">
      <c r="A582" s="6">
        <v>210901</v>
      </c>
      <c r="B582" s="6" t="s">
        <v>4484</v>
      </c>
      <c r="C582" s="6"/>
    </row>
    <row r="583" spans="1:3" ht="25.5" customHeight="1">
      <c r="A583" s="6">
        <v>210902</v>
      </c>
      <c r="B583" s="6" t="s">
        <v>4485</v>
      </c>
      <c r="C583" s="6"/>
    </row>
    <row r="584" spans="1:3" ht="25.5" customHeight="1">
      <c r="A584" s="6">
        <v>210903</v>
      </c>
      <c r="B584" s="6" t="s">
        <v>4486</v>
      </c>
      <c r="C584" s="6"/>
    </row>
    <row r="585" spans="1:3" ht="25.5" customHeight="1">
      <c r="A585" s="6">
        <v>210904</v>
      </c>
      <c r="B585" s="6" t="s">
        <v>4487</v>
      </c>
      <c r="C585" s="6"/>
    </row>
    <row r="586" spans="1:3" ht="25.5" customHeight="1">
      <c r="A586" s="6">
        <v>210905</v>
      </c>
      <c r="B586" s="6" t="s">
        <v>4488</v>
      </c>
      <c r="C586" s="6"/>
    </row>
    <row r="587" spans="1:3" ht="25.5" customHeight="1">
      <c r="A587" s="6">
        <v>210911</v>
      </c>
      <c r="B587" s="6" t="s">
        <v>4489</v>
      </c>
      <c r="C587" s="6"/>
    </row>
    <row r="588" spans="1:3" ht="38.25" customHeight="1">
      <c r="A588" s="6">
        <v>210921</v>
      </c>
      <c r="B588" s="6" t="s">
        <v>4490</v>
      </c>
      <c r="C588" s="6"/>
    </row>
    <row r="589" spans="1:3" ht="25.5" customHeight="1">
      <c r="A589" s="6">
        <v>210922</v>
      </c>
      <c r="B589" s="6" t="s">
        <v>4491</v>
      </c>
      <c r="C589" s="6"/>
    </row>
    <row r="590" spans="1:3">
      <c r="A590" s="6">
        <v>211000</v>
      </c>
      <c r="B590" s="6" t="s">
        <v>4492</v>
      </c>
      <c r="C590" s="6"/>
    </row>
    <row r="591" spans="1:3" ht="25.5" customHeight="1">
      <c r="A591" s="6">
        <v>211001</v>
      </c>
      <c r="B591" s="6" t="s">
        <v>4493</v>
      </c>
      <c r="C591" s="6"/>
    </row>
    <row r="592" spans="1:3" ht="25.5" customHeight="1">
      <c r="A592" s="6">
        <v>211002</v>
      </c>
      <c r="B592" s="6" t="s">
        <v>4494</v>
      </c>
      <c r="C592" s="6"/>
    </row>
    <row r="593" spans="1:3" ht="25.5" customHeight="1">
      <c r="A593" s="6">
        <v>211003</v>
      </c>
      <c r="B593" s="6" t="s">
        <v>4495</v>
      </c>
      <c r="C593" s="6"/>
    </row>
    <row r="594" spans="1:3" ht="25.5" customHeight="1">
      <c r="A594" s="6">
        <v>211004</v>
      </c>
      <c r="B594" s="6" t="s">
        <v>4496</v>
      </c>
      <c r="C594" s="6"/>
    </row>
    <row r="595" spans="1:3" ht="25.5" customHeight="1">
      <c r="A595" s="6">
        <v>211005</v>
      </c>
      <c r="B595" s="6" t="s">
        <v>4497</v>
      </c>
      <c r="C595" s="6"/>
    </row>
    <row r="596" spans="1:3" ht="25.5" customHeight="1">
      <c r="A596" s="6">
        <v>211011</v>
      </c>
      <c r="B596" s="6" t="s">
        <v>4498</v>
      </c>
      <c r="C596" s="6"/>
    </row>
    <row r="597" spans="1:3" ht="25.5" customHeight="1">
      <c r="A597" s="6">
        <v>211021</v>
      </c>
      <c r="B597" s="6" t="s">
        <v>4499</v>
      </c>
      <c r="C597" s="6"/>
    </row>
    <row r="598" spans="1:3" ht="25.5" customHeight="1">
      <c r="A598" s="6">
        <v>211081</v>
      </c>
      <c r="B598" s="6" t="s">
        <v>4500</v>
      </c>
      <c r="C598" s="6"/>
    </row>
    <row r="599" spans="1:3">
      <c r="A599" s="6">
        <v>211100</v>
      </c>
      <c r="B599" s="6" t="s">
        <v>4501</v>
      </c>
      <c r="C599" s="6"/>
    </row>
    <row r="600" spans="1:3" ht="25.5" customHeight="1">
      <c r="A600" s="6">
        <v>211101</v>
      </c>
      <c r="B600" s="6" t="s">
        <v>4502</v>
      </c>
      <c r="C600" s="6"/>
    </row>
    <row r="601" spans="1:3" ht="25.5" customHeight="1">
      <c r="A601" s="6">
        <v>211102</v>
      </c>
      <c r="B601" s="6" t="s">
        <v>4503</v>
      </c>
      <c r="C601" s="6"/>
    </row>
    <row r="602" spans="1:3" ht="25.5" customHeight="1">
      <c r="A602" s="6">
        <v>211103</v>
      </c>
      <c r="B602" s="6" t="s">
        <v>4504</v>
      </c>
      <c r="C602" s="6"/>
    </row>
    <row r="603" spans="1:3" ht="25.5" customHeight="1">
      <c r="A603" s="6">
        <v>211121</v>
      </c>
      <c r="B603" s="6" t="s">
        <v>4505</v>
      </c>
      <c r="C603" s="6"/>
    </row>
    <row r="604" spans="1:3" ht="25.5" customHeight="1">
      <c r="A604" s="6">
        <v>211122</v>
      </c>
      <c r="B604" s="6" t="s">
        <v>4506</v>
      </c>
      <c r="C604" s="6"/>
    </row>
    <row r="605" spans="1:3">
      <c r="A605" s="6">
        <v>211200</v>
      </c>
      <c r="B605" s="6" t="s">
        <v>4507</v>
      </c>
      <c r="C605" s="6"/>
    </row>
    <row r="606" spans="1:3" ht="25.5" customHeight="1">
      <c r="A606" s="6">
        <v>211201</v>
      </c>
      <c r="B606" s="6" t="s">
        <v>4508</v>
      </c>
      <c r="C606" s="6"/>
    </row>
    <row r="607" spans="1:3" ht="25.5" customHeight="1">
      <c r="A607" s="6">
        <v>211202</v>
      </c>
      <c r="B607" s="6" t="s">
        <v>4509</v>
      </c>
      <c r="C607" s="6"/>
    </row>
    <row r="608" spans="1:3" ht="25.5" customHeight="1">
      <c r="A608" s="6">
        <v>211204</v>
      </c>
      <c r="B608" s="6" t="s">
        <v>4510</v>
      </c>
      <c r="C608" s="6"/>
    </row>
    <row r="609" spans="1:3" ht="25.5" customHeight="1">
      <c r="A609" s="6">
        <v>211221</v>
      </c>
      <c r="B609" s="6" t="s">
        <v>4511</v>
      </c>
      <c r="C609" s="6"/>
    </row>
    <row r="610" spans="1:3" ht="25.5" customHeight="1">
      <c r="A610" s="6">
        <v>211223</v>
      </c>
      <c r="B610" s="6" t="s">
        <v>4512</v>
      </c>
      <c r="C610" s="6"/>
    </row>
    <row r="611" spans="1:3" ht="25.5" customHeight="1">
      <c r="A611" s="6">
        <v>211224</v>
      </c>
      <c r="B611" s="6" t="s">
        <v>4513</v>
      </c>
      <c r="C611" s="6"/>
    </row>
    <row r="612" spans="1:3" ht="25.5" customHeight="1">
      <c r="A612" s="6">
        <v>211281</v>
      </c>
      <c r="B612" s="6" t="s">
        <v>4514</v>
      </c>
      <c r="C612" s="6"/>
    </row>
    <row r="613" spans="1:3" ht="25.5" customHeight="1">
      <c r="A613" s="6">
        <v>211282</v>
      </c>
      <c r="B613" s="6" t="s">
        <v>4515</v>
      </c>
      <c r="C613" s="6"/>
    </row>
    <row r="614" spans="1:3">
      <c r="A614" s="6">
        <v>211300</v>
      </c>
      <c r="B614" s="6" t="s">
        <v>4516</v>
      </c>
      <c r="C614" s="6"/>
    </row>
    <row r="615" spans="1:3" ht="25.5" customHeight="1">
      <c r="A615" s="6">
        <v>211301</v>
      </c>
      <c r="B615" s="6" t="s">
        <v>4517</v>
      </c>
      <c r="C615" s="6"/>
    </row>
    <row r="616" spans="1:3" ht="25.5" customHeight="1">
      <c r="A616" s="6">
        <v>211302</v>
      </c>
      <c r="B616" s="6" t="s">
        <v>4518</v>
      </c>
      <c r="C616" s="6"/>
    </row>
    <row r="617" spans="1:3" ht="25.5" customHeight="1">
      <c r="A617" s="6">
        <v>211303</v>
      </c>
      <c r="B617" s="6" t="s">
        <v>4519</v>
      </c>
      <c r="C617" s="6"/>
    </row>
    <row r="618" spans="1:3" ht="25.5" customHeight="1">
      <c r="A618" s="6">
        <v>211321</v>
      </c>
      <c r="B618" s="6" t="s">
        <v>4520</v>
      </c>
      <c r="C618" s="6"/>
    </row>
    <row r="619" spans="1:3" ht="25.5" customHeight="1">
      <c r="A619" s="6">
        <v>211322</v>
      </c>
      <c r="B619" s="6" t="s">
        <v>4521</v>
      </c>
      <c r="C619" s="6"/>
    </row>
    <row r="620" spans="1:3" ht="51" customHeight="1">
      <c r="A620" s="6">
        <v>211324</v>
      </c>
      <c r="B620" s="6" t="s">
        <v>4522</v>
      </c>
      <c r="C620" s="6"/>
    </row>
    <row r="621" spans="1:3" ht="25.5" customHeight="1">
      <c r="A621" s="6">
        <v>211381</v>
      </c>
      <c r="B621" s="6" t="s">
        <v>4523</v>
      </c>
      <c r="C621" s="6"/>
    </row>
    <row r="622" spans="1:3" ht="25.5" customHeight="1">
      <c r="A622" s="6">
        <v>211382</v>
      </c>
      <c r="B622" s="6" t="s">
        <v>4524</v>
      </c>
      <c r="C622" s="6"/>
    </row>
    <row r="623" spans="1:3" ht="25.5" customHeight="1">
      <c r="A623" s="6">
        <v>211400</v>
      </c>
      <c r="B623" s="6" t="s">
        <v>4525</v>
      </c>
      <c r="C623" s="6"/>
    </row>
    <row r="624" spans="1:3" ht="25.5" customHeight="1">
      <c r="A624" s="6">
        <v>211401</v>
      </c>
      <c r="B624" s="6" t="s">
        <v>4526</v>
      </c>
      <c r="C624" s="6"/>
    </row>
    <row r="625" spans="1:3" ht="25.5" customHeight="1">
      <c r="A625" s="6">
        <v>211402</v>
      </c>
      <c r="B625" s="6" t="s">
        <v>4527</v>
      </c>
      <c r="C625" s="6"/>
    </row>
    <row r="626" spans="1:3" ht="25.5" customHeight="1">
      <c r="A626" s="6">
        <v>211403</v>
      </c>
      <c r="B626" s="6" t="s">
        <v>4528</v>
      </c>
      <c r="C626" s="6"/>
    </row>
    <row r="627" spans="1:3" ht="25.5" customHeight="1">
      <c r="A627" s="6">
        <v>211404</v>
      </c>
      <c r="B627" s="6" t="s">
        <v>4529</v>
      </c>
      <c r="C627" s="6"/>
    </row>
    <row r="628" spans="1:3" ht="25.5" customHeight="1">
      <c r="A628" s="6">
        <v>211421</v>
      </c>
      <c r="B628" s="6" t="s">
        <v>4530</v>
      </c>
      <c r="C628" s="6"/>
    </row>
    <row r="629" spans="1:3" ht="25.5" customHeight="1">
      <c r="A629" s="6">
        <v>211422</v>
      </c>
      <c r="B629" s="6" t="s">
        <v>4531</v>
      </c>
      <c r="C629" s="6"/>
    </row>
    <row r="630" spans="1:3" ht="25.5" customHeight="1">
      <c r="A630" s="6">
        <v>211481</v>
      </c>
      <c r="B630" s="6" t="s">
        <v>4532</v>
      </c>
      <c r="C630" s="6"/>
    </row>
    <row r="631" spans="1:3">
      <c r="A631" s="6">
        <v>220000</v>
      </c>
      <c r="B631" s="6" t="s">
        <v>4533</v>
      </c>
      <c r="C631" s="6"/>
    </row>
    <row r="632" spans="1:3">
      <c r="A632" s="6">
        <v>220100</v>
      </c>
      <c r="B632" s="6" t="s">
        <v>4534</v>
      </c>
      <c r="C632" s="6"/>
    </row>
    <row r="633" spans="1:3" ht="25.5" customHeight="1">
      <c r="A633" s="6">
        <v>220101</v>
      </c>
      <c r="B633" s="6" t="s">
        <v>4535</v>
      </c>
      <c r="C633" s="6"/>
    </row>
    <row r="634" spans="1:3" ht="25.5" customHeight="1">
      <c r="A634" s="6">
        <v>220102</v>
      </c>
      <c r="B634" s="6" t="s">
        <v>4536</v>
      </c>
      <c r="C634" s="6"/>
    </row>
    <row r="635" spans="1:3" ht="25.5" customHeight="1">
      <c r="A635" s="6">
        <v>220103</v>
      </c>
      <c r="B635" s="6" t="s">
        <v>4537</v>
      </c>
      <c r="C635" s="6"/>
    </row>
    <row r="636" spans="1:3" ht="25.5" customHeight="1">
      <c r="A636" s="6">
        <v>220104</v>
      </c>
      <c r="B636" s="6" t="s">
        <v>4538</v>
      </c>
      <c r="C636" s="6"/>
    </row>
    <row r="637" spans="1:3" ht="25.5" customHeight="1">
      <c r="A637" s="6">
        <v>220105</v>
      </c>
      <c r="B637" s="6" t="s">
        <v>4539</v>
      </c>
      <c r="C637" s="6"/>
    </row>
    <row r="638" spans="1:3" ht="25.5" customHeight="1">
      <c r="A638" s="6">
        <v>220106</v>
      </c>
      <c r="B638" s="6" t="s">
        <v>4540</v>
      </c>
      <c r="C638" s="6"/>
    </row>
    <row r="639" spans="1:3" ht="25.5" customHeight="1">
      <c r="A639" s="6">
        <v>220112</v>
      </c>
      <c r="B639" s="6" t="s">
        <v>4541</v>
      </c>
      <c r="C639" s="6"/>
    </row>
    <row r="640" spans="1:3" ht="25.5" customHeight="1">
      <c r="A640" s="6">
        <v>220113</v>
      </c>
      <c r="B640" s="6" t="s">
        <v>4542</v>
      </c>
      <c r="C640" s="6"/>
    </row>
    <row r="641" spans="1:3" ht="25.5" customHeight="1">
      <c r="A641" s="6">
        <v>220122</v>
      </c>
      <c r="B641" s="6" t="s">
        <v>4543</v>
      </c>
      <c r="C641" s="6"/>
    </row>
    <row r="642" spans="1:3" ht="25.5" customHeight="1">
      <c r="A642" s="6">
        <v>220182</v>
      </c>
      <c r="B642" s="6" t="s">
        <v>4544</v>
      </c>
      <c r="C642" s="6"/>
    </row>
    <row r="643" spans="1:3" ht="25.5" customHeight="1">
      <c r="A643" s="6">
        <v>220183</v>
      </c>
      <c r="B643" s="6" t="s">
        <v>4545</v>
      </c>
      <c r="C643" s="6"/>
    </row>
    <row r="644" spans="1:3">
      <c r="A644" s="6">
        <v>220200</v>
      </c>
      <c r="B644" s="6" t="s">
        <v>4546</v>
      </c>
      <c r="C644" s="6"/>
    </row>
    <row r="645" spans="1:3" ht="25.5" customHeight="1">
      <c r="A645" s="6">
        <v>220201</v>
      </c>
      <c r="B645" s="6" t="s">
        <v>4547</v>
      </c>
      <c r="C645" s="6"/>
    </row>
    <row r="646" spans="1:3" ht="25.5" customHeight="1">
      <c r="A646" s="6">
        <v>220202</v>
      </c>
      <c r="B646" s="6" t="s">
        <v>4548</v>
      </c>
      <c r="C646" s="6"/>
    </row>
    <row r="647" spans="1:3" ht="25.5" customHeight="1">
      <c r="A647" s="6">
        <v>220203</v>
      </c>
      <c r="B647" s="6" t="s">
        <v>4549</v>
      </c>
      <c r="C647" s="6"/>
    </row>
    <row r="648" spans="1:3" ht="25.5" customHeight="1">
      <c r="A648" s="6">
        <v>220204</v>
      </c>
      <c r="B648" s="6" t="s">
        <v>4550</v>
      </c>
      <c r="C648" s="6"/>
    </row>
    <row r="649" spans="1:3" ht="25.5" customHeight="1">
      <c r="A649" s="6">
        <v>220211</v>
      </c>
      <c r="B649" s="6" t="s">
        <v>4551</v>
      </c>
      <c r="C649" s="6"/>
    </row>
    <row r="650" spans="1:3" ht="25.5" customHeight="1">
      <c r="A650" s="6">
        <v>220221</v>
      </c>
      <c r="B650" s="6" t="s">
        <v>4552</v>
      </c>
      <c r="C650" s="6"/>
    </row>
    <row r="651" spans="1:3" ht="25.5" customHeight="1">
      <c r="A651" s="6">
        <v>220281</v>
      </c>
      <c r="B651" s="6" t="s">
        <v>4553</v>
      </c>
      <c r="C651" s="6"/>
    </row>
    <row r="652" spans="1:3" ht="25.5" customHeight="1">
      <c r="A652" s="6">
        <v>220282</v>
      </c>
      <c r="B652" s="6" t="s">
        <v>4554</v>
      </c>
      <c r="C652" s="6"/>
    </row>
    <row r="653" spans="1:3" ht="25.5" customHeight="1">
      <c r="A653" s="6">
        <v>220283</v>
      </c>
      <c r="B653" s="6" t="s">
        <v>4555</v>
      </c>
      <c r="C653" s="6"/>
    </row>
    <row r="654" spans="1:3" ht="25.5" customHeight="1">
      <c r="A654" s="6">
        <v>220284</v>
      </c>
      <c r="B654" s="6" t="s">
        <v>4556</v>
      </c>
      <c r="C654" s="6"/>
    </row>
    <row r="655" spans="1:3">
      <c r="A655" s="6">
        <v>220300</v>
      </c>
      <c r="B655" s="6" t="s">
        <v>4557</v>
      </c>
      <c r="C655" s="6"/>
    </row>
    <row r="656" spans="1:3" ht="25.5" customHeight="1">
      <c r="A656" s="6">
        <v>220301</v>
      </c>
      <c r="B656" s="6" t="s">
        <v>4558</v>
      </c>
      <c r="C656" s="6"/>
    </row>
    <row r="657" spans="1:3" ht="25.5" customHeight="1">
      <c r="A657" s="6">
        <v>220302</v>
      </c>
      <c r="B657" s="6" t="s">
        <v>4559</v>
      </c>
      <c r="C657" s="6"/>
    </row>
    <row r="658" spans="1:3" ht="25.5" customHeight="1">
      <c r="A658" s="6">
        <v>220303</v>
      </c>
      <c r="B658" s="6" t="s">
        <v>4560</v>
      </c>
      <c r="C658" s="6"/>
    </row>
    <row r="659" spans="1:3" ht="25.5" customHeight="1">
      <c r="A659" s="6">
        <v>220322</v>
      </c>
      <c r="B659" s="6" t="s">
        <v>4561</v>
      </c>
      <c r="C659" s="6"/>
    </row>
    <row r="660" spans="1:3" ht="38.25" customHeight="1">
      <c r="A660" s="6">
        <v>220323</v>
      </c>
      <c r="B660" s="6" t="s">
        <v>4562</v>
      </c>
      <c r="C660" s="6"/>
    </row>
    <row r="661" spans="1:3" ht="25.5" customHeight="1">
      <c r="A661" s="6">
        <v>220381</v>
      </c>
      <c r="B661" s="6" t="s">
        <v>4563</v>
      </c>
      <c r="C661" s="6"/>
    </row>
    <row r="662" spans="1:3" ht="25.5" customHeight="1">
      <c r="A662" s="6">
        <v>220382</v>
      </c>
      <c r="B662" s="6" t="s">
        <v>4564</v>
      </c>
      <c r="C662" s="6"/>
    </row>
    <row r="663" spans="1:3">
      <c r="A663" s="6">
        <v>220400</v>
      </c>
      <c r="B663" s="6" t="s">
        <v>4565</v>
      </c>
      <c r="C663" s="6"/>
    </row>
    <row r="664" spans="1:3" ht="25.5" customHeight="1">
      <c r="A664" s="6">
        <v>220401</v>
      </c>
      <c r="B664" s="6" t="s">
        <v>4566</v>
      </c>
      <c r="C664" s="6"/>
    </row>
    <row r="665" spans="1:3" ht="25.5" customHeight="1">
      <c r="A665" s="6">
        <v>220402</v>
      </c>
      <c r="B665" s="6" t="s">
        <v>4567</v>
      </c>
      <c r="C665" s="6"/>
    </row>
    <row r="666" spans="1:3" ht="25.5" customHeight="1">
      <c r="A666" s="6">
        <v>220403</v>
      </c>
      <c r="B666" s="6" t="s">
        <v>4568</v>
      </c>
      <c r="C666" s="6"/>
    </row>
    <row r="667" spans="1:3" ht="25.5" customHeight="1">
      <c r="A667" s="6">
        <v>220421</v>
      </c>
      <c r="B667" s="6" t="s">
        <v>4569</v>
      </c>
      <c r="C667" s="6"/>
    </row>
    <row r="668" spans="1:3" ht="25.5" customHeight="1">
      <c r="A668" s="6">
        <v>220422</v>
      </c>
      <c r="B668" s="6" t="s">
        <v>4570</v>
      </c>
      <c r="C668" s="6"/>
    </row>
    <row r="669" spans="1:3">
      <c r="A669" s="6">
        <v>220500</v>
      </c>
      <c r="B669" s="6" t="s">
        <v>4571</v>
      </c>
      <c r="C669" s="6"/>
    </row>
    <row r="670" spans="1:3" ht="25.5" customHeight="1">
      <c r="A670" s="6">
        <v>220501</v>
      </c>
      <c r="B670" s="6" t="s">
        <v>4572</v>
      </c>
      <c r="C670" s="6"/>
    </row>
    <row r="671" spans="1:3" ht="25.5" customHeight="1">
      <c r="A671" s="6">
        <v>220502</v>
      </c>
      <c r="B671" s="6" t="s">
        <v>4573</v>
      </c>
      <c r="C671" s="6"/>
    </row>
    <row r="672" spans="1:3" ht="25.5" customHeight="1">
      <c r="A672" s="6">
        <v>220503</v>
      </c>
      <c r="B672" s="6" t="s">
        <v>4574</v>
      </c>
      <c r="C672" s="6"/>
    </row>
    <row r="673" spans="1:3" ht="25.5" customHeight="1">
      <c r="A673" s="6">
        <v>220521</v>
      </c>
      <c r="B673" s="6" t="s">
        <v>4575</v>
      </c>
      <c r="C673" s="6"/>
    </row>
    <row r="674" spans="1:3" ht="25.5" customHeight="1">
      <c r="A674" s="6">
        <v>220523</v>
      </c>
      <c r="B674" s="6" t="s">
        <v>4576</v>
      </c>
      <c r="C674" s="6"/>
    </row>
    <row r="675" spans="1:3" ht="25.5" customHeight="1">
      <c r="A675" s="6">
        <v>220524</v>
      </c>
      <c r="B675" s="6" t="s">
        <v>4577</v>
      </c>
      <c r="C675" s="6"/>
    </row>
    <row r="676" spans="1:3" ht="25.5" customHeight="1">
      <c r="A676" s="6">
        <v>220581</v>
      </c>
      <c r="B676" s="6" t="s">
        <v>4578</v>
      </c>
      <c r="C676" s="6"/>
    </row>
    <row r="677" spans="1:3" ht="25.5" customHeight="1">
      <c r="A677" s="6">
        <v>220582</v>
      </c>
      <c r="B677" s="6" t="s">
        <v>4579</v>
      </c>
      <c r="C677" s="6"/>
    </row>
    <row r="678" spans="1:3">
      <c r="A678" s="6">
        <v>220600</v>
      </c>
      <c r="B678" s="6" t="s">
        <v>4580</v>
      </c>
      <c r="C678" s="6"/>
    </row>
    <row r="679" spans="1:3" ht="25.5" customHeight="1">
      <c r="A679" s="6">
        <v>220601</v>
      </c>
      <c r="B679" s="6" t="s">
        <v>4581</v>
      </c>
      <c r="C679" s="6"/>
    </row>
    <row r="680" spans="1:3" ht="25.5" customHeight="1">
      <c r="A680" s="6">
        <v>220602</v>
      </c>
      <c r="B680" s="6" t="s">
        <v>4582</v>
      </c>
      <c r="C680" s="6"/>
    </row>
    <row r="681" spans="1:3" ht="25.5" customHeight="1">
      <c r="A681" s="6">
        <v>220605</v>
      </c>
      <c r="B681" s="6" t="s">
        <v>4583</v>
      </c>
      <c r="C681" s="6"/>
    </row>
    <row r="682" spans="1:3" ht="25.5" customHeight="1">
      <c r="A682" s="6">
        <v>220621</v>
      </c>
      <c r="B682" s="6" t="s">
        <v>4584</v>
      </c>
      <c r="C682" s="6"/>
    </row>
    <row r="683" spans="1:3" ht="25.5" customHeight="1">
      <c r="A683" s="6">
        <v>220622</v>
      </c>
      <c r="B683" s="6" t="s">
        <v>4585</v>
      </c>
      <c r="C683" s="6"/>
    </row>
    <row r="684" spans="1:3" ht="38.25" customHeight="1">
      <c r="A684" s="6">
        <v>220623</v>
      </c>
      <c r="B684" s="6" t="s">
        <v>4586</v>
      </c>
      <c r="C684" s="6"/>
    </row>
    <row r="685" spans="1:3" ht="25.5" customHeight="1">
      <c r="A685" s="6">
        <v>220681</v>
      </c>
      <c r="B685" s="6" t="s">
        <v>4587</v>
      </c>
      <c r="C685" s="6"/>
    </row>
    <row r="686" spans="1:3">
      <c r="A686" s="6">
        <v>220700</v>
      </c>
      <c r="B686" s="6" t="s">
        <v>4588</v>
      </c>
      <c r="C686" s="6"/>
    </row>
    <row r="687" spans="1:3" ht="25.5" customHeight="1">
      <c r="A687" s="6">
        <v>220701</v>
      </c>
      <c r="B687" s="6" t="s">
        <v>4589</v>
      </c>
      <c r="C687" s="6"/>
    </row>
    <row r="688" spans="1:3" ht="25.5" customHeight="1">
      <c r="A688" s="6">
        <v>220702</v>
      </c>
      <c r="B688" s="6" t="s">
        <v>4590</v>
      </c>
      <c r="C688" s="6"/>
    </row>
    <row r="689" spans="1:3" ht="51" customHeight="1">
      <c r="A689" s="6">
        <v>220721</v>
      </c>
      <c r="B689" s="6" t="s">
        <v>4591</v>
      </c>
      <c r="C689" s="6"/>
    </row>
    <row r="690" spans="1:3" ht="25.5" customHeight="1">
      <c r="A690" s="6">
        <v>220722</v>
      </c>
      <c r="B690" s="6" t="s">
        <v>4592</v>
      </c>
      <c r="C690" s="6"/>
    </row>
    <row r="691" spans="1:3" ht="25.5" customHeight="1">
      <c r="A691" s="6">
        <v>220723</v>
      </c>
      <c r="B691" s="6" t="s">
        <v>4593</v>
      </c>
      <c r="C691" s="6"/>
    </row>
    <row r="692" spans="1:3" ht="25.5" customHeight="1">
      <c r="A692" s="6">
        <v>220781</v>
      </c>
      <c r="B692" s="6" t="s">
        <v>4594</v>
      </c>
      <c r="C692" s="6"/>
    </row>
    <row r="693" spans="1:3">
      <c r="A693" s="6">
        <v>220800</v>
      </c>
      <c r="B693" s="6" t="s">
        <v>4595</v>
      </c>
      <c r="C693" s="6"/>
    </row>
    <row r="694" spans="1:3" ht="25.5" customHeight="1">
      <c r="A694" s="6">
        <v>220801</v>
      </c>
      <c r="B694" s="6" t="s">
        <v>4596</v>
      </c>
      <c r="C694" s="6"/>
    </row>
    <row r="695" spans="1:3" ht="25.5" customHeight="1">
      <c r="A695" s="6">
        <v>220802</v>
      </c>
      <c r="B695" s="6" t="s">
        <v>4597</v>
      </c>
      <c r="C695" s="6"/>
    </row>
    <row r="696" spans="1:3" ht="25.5" customHeight="1">
      <c r="A696" s="6">
        <v>220821</v>
      </c>
      <c r="B696" s="6" t="s">
        <v>4598</v>
      </c>
      <c r="C696" s="6"/>
    </row>
    <row r="697" spans="1:3" ht="25.5" customHeight="1">
      <c r="A697" s="6">
        <v>220822</v>
      </c>
      <c r="B697" s="6" t="s">
        <v>4599</v>
      </c>
      <c r="C697" s="6"/>
    </row>
    <row r="698" spans="1:3" ht="25.5" customHeight="1">
      <c r="A698" s="6">
        <v>220881</v>
      </c>
      <c r="B698" s="6" t="s">
        <v>4600</v>
      </c>
      <c r="C698" s="6"/>
    </row>
    <row r="699" spans="1:3" ht="25.5" customHeight="1">
      <c r="A699" s="6">
        <v>220882</v>
      </c>
      <c r="B699" s="6" t="s">
        <v>4601</v>
      </c>
      <c r="C699" s="6"/>
    </row>
    <row r="700" spans="1:3" ht="38.25" customHeight="1">
      <c r="A700" s="6">
        <v>222400</v>
      </c>
      <c r="B700" s="6" t="s">
        <v>4602</v>
      </c>
      <c r="C700" s="6"/>
    </row>
    <row r="701" spans="1:3" ht="25.5" customHeight="1">
      <c r="A701" s="6">
        <v>222401</v>
      </c>
      <c r="B701" s="6" t="s">
        <v>4603</v>
      </c>
      <c r="C701" s="6"/>
    </row>
    <row r="702" spans="1:3" ht="25.5" customHeight="1">
      <c r="A702" s="6">
        <v>222402</v>
      </c>
      <c r="B702" s="6" t="s">
        <v>4604</v>
      </c>
      <c r="C702" s="6"/>
    </row>
    <row r="703" spans="1:3" ht="25.5" customHeight="1">
      <c r="A703" s="6">
        <v>222403</v>
      </c>
      <c r="B703" s="6" t="s">
        <v>4605</v>
      </c>
      <c r="C703" s="6"/>
    </row>
    <row r="704" spans="1:3" ht="25.5" customHeight="1">
      <c r="A704" s="6">
        <v>222404</v>
      </c>
      <c r="B704" s="6" t="s">
        <v>4606</v>
      </c>
      <c r="C704" s="6"/>
    </row>
    <row r="705" spans="1:3" ht="25.5" customHeight="1">
      <c r="A705" s="6">
        <v>222405</v>
      </c>
      <c r="B705" s="6" t="s">
        <v>4607</v>
      </c>
      <c r="C705" s="6"/>
    </row>
    <row r="706" spans="1:3" ht="25.5" customHeight="1">
      <c r="A706" s="6">
        <v>222406</v>
      </c>
      <c r="B706" s="6" t="s">
        <v>4608</v>
      </c>
      <c r="C706" s="6"/>
    </row>
    <row r="707" spans="1:3" ht="25.5" customHeight="1">
      <c r="A707" s="6">
        <v>222424</v>
      </c>
      <c r="B707" s="6" t="s">
        <v>4609</v>
      </c>
      <c r="C707" s="6"/>
    </row>
    <row r="708" spans="1:3" ht="25.5" customHeight="1">
      <c r="A708" s="6">
        <v>222426</v>
      </c>
      <c r="B708" s="6" t="s">
        <v>4610</v>
      </c>
      <c r="C708" s="6"/>
    </row>
    <row r="709" spans="1:3">
      <c r="A709" s="6">
        <v>230000</v>
      </c>
      <c r="B709" s="6" t="s">
        <v>4611</v>
      </c>
      <c r="C709" s="6"/>
    </row>
    <row r="710" spans="1:3" ht="25.5" customHeight="1">
      <c r="A710" s="6">
        <v>230100</v>
      </c>
      <c r="B710" s="6" t="s">
        <v>4612</v>
      </c>
      <c r="C710" s="6"/>
    </row>
    <row r="711" spans="1:3" ht="25.5" customHeight="1">
      <c r="A711" s="6">
        <v>230101</v>
      </c>
      <c r="B711" s="6" t="s">
        <v>4613</v>
      </c>
      <c r="C711" s="6"/>
    </row>
    <row r="712" spans="1:3" ht="25.5" customHeight="1">
      <c r="A712" s="6">
        <v>230102</v>
      </c>
      <c r="B712" s="6" t="s">
        <v>4614</v>
      </c>
      <c r="C712" s="6"/>
    </row>
    <row r="713" spans="1:3" ht="25.5" customHeight="1">
      <c r="A713" s="6">
        <v>230103</v>
      </c>
      <c r="B713" s="6" t="s">
        <v>4615</v>
      </c>
      <c r="C713" s="6"/>
    </row>
    <row r="714" spans="1:3" ht="25.5" customHeight="1">
      <c r="A714" s="6">
        <v>230104</v>
      </c>
      <c r="B714" s="6" t="s">
        <v>4616</v>
      </c>
      <c r="C714" s="6"/>
    </row>
    <row r="715" spans="1:3" ht="25.5" customHeight="1">
      <c r="A715" s="6">
        <v>230108</v>
      </c>
      <c r="B715" s="6" t="s">
        <v>4617</v>
      </c>
      <c r="C715" s="6"/>
    </row>
    <row r="716" spans="1:3" ht="25.5" customHeight="1">
      <c r="A716" s="6">
        <v>230109</v>
      </c>
      <c r="B716" s="6" t="s">
        <v>4618</v>
      </c>
      <c r="C716" s="6"/>
    </row>
    <row r="717" spans="1:3" ht="25.5" customHeight="1">
      <c r="A717" s="6">
        <v>230110</v>
      </c>
      <c r="B717" s="6" t="s">
        <v>4619</v>
      </c>
      <c r="C717" s="6"/>
    </row>
    <row r="718" spans="1:3" ht="25.5" customHeight="1">
      <c r="A718" s="6">
        <v>230111</v>
      </c>
      <c r="B718" s="6" t="s">
        <v>4620</v>
      </c>
      <c r="C718" s="6"/>
    </row>
    <row r="719" spans="1:3" ht="25.5" customHeight="1">
      <c r="A719" s="6">
        <v>230112</v>
      </c>
      <c r="B719" s="6" t="s">
        <v>4621</v>
      </c>
      <c r="C719" s="6"/>
    </row>
    <row r="720" spans="1:3" ht="25.5" customHeight="1">
      <c r="A720" s="6">
        <v>230123</v>
      </c>
      <c r="B720" s="6" t="s">
        <v>4622</v>
      </c>
      <c r="C720" s="6"/>
    </row>
    <row r="721" spans="1:3" ht="25.5" customHeight="1">
      <c r="A721" s="6">
        <v>230124</v>
      </c>
      <c r="B721" s="6" t="s">
        <v>4623</v>
      </c>
      <c r="C721" s="6"/>
    </row>
    <row r="722" spans="1:3">
      <c r="A722" s="6">
        <v>230125</v>
      </c>
      <c r="B722" s="6" t="s">
        <v>4624</v>
      </c>
      <c r="C722" s="6"/>
    </row>
    <row r="723" spans="1:3" ht="25.5" customHeight="1">
      <c r="A723" s="6">
        <v>230126</v>
      </c>
      <c r="B723" s="6" t="s">
        <v>4625</v>
      </c>
      <c r="C723" s="6"/>
    </row>
    <row r="724" spans="1:3" ht="25.5" customHeight="1">
      <c r="A724" s="6">
        <v>230127</v>
      </c>
      <c r="B724" s="6" t="s">
        <v>4626</v>
      </c>
      <c r="C724" s="6"/>
    </row>
    <row r="725" spans="1:3" ht="25.5" customHeight="1">
      <c r="A725" s="6">
        <v>230128</v>
      </c>
      <c r="B725" s="6" t="s">
        <v>4627</v>
      </c>
      <c r="C725" s="6"/>
    </row>
    <row r="726" spans="1:3" ht="25.5" customHeight="1">
      <c r="A726" s="6">
        <v>230129</v>
      </c>
      <c r="B726" s="6" t="s">
        <v>4628</v>
      </c>
      <c r="C726" s="6"/>
    </row>
    <row r="727" spans="1:3" ht="25.5" customHeight="1">
      <c r="A727" s="6">
        <v>230182</v>
      </c>
      <c r="B727" s="6" t="s">
        <v>4629</v>
      </c>
      <c r="C727" s="6"/>
    </row>
    <row r="728" spans="1:3" ht="25.5" customHeight="1">
      <c r="A728" s="6">
        <v>230183</v>
      </c>
      <c r="B728" s="6" t="s">
        <v>4630</v>
      </c>
      <c r="C728" s="6"/>
    </row>
    <row r="729" spans="1:3" ht="25.5" customHeight="1">
      <c r="A729" s="6">
        <v>230184</v>
      </c>
      <c r="B729" s="6" t="s">
        <v>4631</v>
      </c>
      <c r="C729" s="6"/>
    </row>
    <row r="730" spans="1:3" ht="25.5" customHeight="1">
      <c r="A730" s="6">
        <v>230200</v>
      </c>
      <c r="B730" s="6" t="s">
        <v>4632</v>
      </c>
      <c r="C730" s="6"/>
    </row>
    <row r="731" spans="1:3" ht="25.5" customHeight="1">
      <c r="A731" s="6">
        <v>230201</v>
      </c>
      <c r="B731" s="6" t="s">
        <v>4633</v>
      </c>
      <c r="C731" s="6"/>
    </row>
    <row r="732" spans="1:3" ht="25.5" customHeight="1">
      <c r="A732" s="6">
        <v>230202</v>
      </c>
      <c r="B732" s="6" t="s">
        <v>4634</v>
      </c>
      <c r="C732" s="6"/>
    </row>
    <row r="733" spans="1:3" ht="25.5" customHeight="1">
      <c r="A733" s="6">
        <v>230203</v>
      </c>
      <c r="B733" s="6" t="s">
        <v>4635</v>
      </c>
      <c r="C733" s="6"/>
    </row>
    <row r="734" spans="1:3" ht="25.5" customHeight="1">
      <c r="A734" s="6">
        <v>230204</v>
      </c>
      <c r="B734" s="6" t="s">
        <v>4636</v>
      </c>
      <c r="C734" s="6"/>
    </row>
    <row r="735" spans="1:3" ht="25.5" customHeight="1">
      <c r="A735" s="6">
        <v>230205</v>
      </c>
      <c r="B735" s="6" t="s">
        <v>4637</v>
      </c>
      <c r="C735" s="6"/>
    </row>
    <row r="736" spans="1:3" ht="25.5" customHeight="1">
      <c r="A736" s="6">
        <v>230206</v>
      </c>
      <c r="B736" s="6" t="s">
        <v>4638</v>
      </c>
      <c r="C736" s="6"/>
    </row>
    <row r="737" spans="1:3" ht="25.5" customHeight="1">
      <c r="A737" s="6">
        <v>230207</v>
      </c>
      <c r="B737" s="6" t="s">
        <v>4639</v>
      </c>
      <c r="C737" s="6"/>
    </row>
    <row r="738" spans="1:3" ht="38.25" customHeight="1">
      <c r="A738" s="6">
        <v>230208</v>
      </c>
      <c r="B738" s="6" t="s">
        <v>4640</v>
      </c>
      <c r="C738" s="6"/>
    </row>
    <row r="739" spans="1:3" ht="25.5" customHeight="1">
      <c r="A739" s="6">
        <v>230221</v>
      </c>
      <c r="B739" s="6" t="s">
        <v>4641</v>
      </c>
      <c r="C739" s="6"/>
    </row>
    <row r="740" spans="1:3" ht="25.5" customHeight="1">
      <c r="A740" s="6">
        <v>230223</v>
      </c>
      <c r="B740" s="6" t="s">
        <v>4642</v>
      </c>
      <c r="C740" s="6"/>
    </row>
    <row r="741" spans="1:3" ht="25.5" customHeight="1">
      <c r="A741" s="6">
        <v>230224</v>
      </c>
      <c r="B741" s="6" t="s">
        <v>4643</v>
      </c>
      <c r="C741" s="6"/>
    </row>
    <row r="742" spans="1:3" ht="25.5" customHeight="1">
      <c r="A742" s="6">
        <v>230225</v>
      </c>
      <c r="B742" s="6" t="s">
        <v>4644</v>
      </c>
      <c r="C742" s="6"/>
    </row>
    <row r="743" spans="1:3" ht="25.5" customHeight="1">
      <c r="A743" s="6">
        <v>230227</v>
      </c>
      <c r="B743" s="6" t="s">
        <v>4645</v>
      </c>
      <c r="C743" s="6"/>
    </row>
    <row r="744" spans="1:3" ht="25.5" customHeight="1">
      <c r="A744" s="6">
        <v>230229</v>
      </c>
      <c r="B744" s="6" t="s">
        <v>4646</v>
      </c>
      <c r="C744" s="6"/>
    </row>
    <row r="745" spans="1:3" ht="25.5" customHeight="1">
      <c r="A745" s="6">
        <v>230230</v>
      </c>
      <c r="B745" s="6" t="s">
        <v>4647</v>
      </c>
      <c r="C745" s="6"/>
    </row>
    <row r="746" spans="1:3" ht="25.5" customHeight="1">
      <c r="A746" s="6">
        <v>230231</v>
      </c>
      <c r="B746" s="6" t="s">
        <v>4648</v>
      </c>
      <c r="C746" s="6"/>
    </row>
    <row r="747" spans="1:3" ht="25.5" customHeight="1">
      <c r="A747" s="6">
        <v>230281</v>
      </c>
      <c r="B747" s="6" t="s">
        <v>4649</v>
      </c>
      <c r="C747" s="6"/>
    </row>
    <row r="748" spans="1:3">
      <c r="A748" s="6">
        <v>230300</v>
      </c>
      <c r="B748" s="6" t="s">
        <v>4650</v>
      </c>
      <c r="C748" s="6"/>
    </row>
    <row r="749" spans="1:3" ht="25.5" customHeight="1">
      <c r="A749" s="6">
        <v>230301</v>
      </c>
      <c r="B749" s="6" t="s">
        <v>4651</v>
      </c>
      <c r="C749" s="6"/>
    </row>
    <row r="750" spans="1:3" ht="25.5" customHeight="1">
      <c r="A750" s="6">
        <v>230302</v>
      </c>
      <c r="B750" s="6" t="s">
        <v>4652</v>
      </c>
      <c r="C750" s="6"/>
    </row>
    <row r="751" spans="1:3" ht="25.5" customHeight="1">
      <c r="A751" s="6">
        <v>230303</v>
      </c>
      <c r="B751" s="6" t="s">
        <v>4653</v>
      </c>
      <c r="C751" s="6"/>
    </row>
    <row r="752" spans="1:3" ht="25.5" customHeight="1">
      <c r="A752" s="6">
        <v>230304</v>
      </c>
      <c r="B752" s="6" t="s">
        <v>4654</v>
      </c>
      <c r="C752" s="6"/>
    </row>
    <row r="753" spans="1:3" ht="25.5" customHeight="1">
      <c r="A753" s="6">
        <v>230305</v>
      </c>
      <c r="B753" s="6" t="s">
        <v>4655</v>
      </c>
      <c r="C753" s="6"/>
    </row>
    <row r="754" spans="1:3" ht="25.5" customHeight="1">
      <c r="A754" s="6">
        <v>230306</v>
      </c>
      <c r="B754" s="6" t="s">
        <v>4656</v>
      </c>
      <c r="C754" s="6"/>
    </row>
    <row r="755" spans="1:3" ht="25.5" customHeight="1">
      <c r="A755" s="6">
        <v>230307</v>
      </c>
      <c r="B755" s="6" t="s">
        <v>4657</v>
      </c>
      <c r="C755" s="6"/>
    </row>
    <row r="756" spans="1:3" ht="25.5" customHeight="1">
      <c r="A756" s="6">
        <v>230321</v>
      </c>
      <c r="B756" s="6" t="s">
        <v>4658</v>
      </c>
      <c r="C756" s="6"/>
    </row>
    <row r="757" spans="1:3" ht="25.5" customHeight="1">
      <c r="A757" s="6">
        <v>230381</v>
      </c>
      <c r="B757" s="6" t="s">
        <v>4659</v>
      </c>
      <c r="C757" s="6"/>
    </row>
    <row r="758" spans="1:3" ht="25.5" customHeight="1">
      <c r="A758" s="6">
        <v>230382</v>
      </c>
      <c r="B758" s="6" t="s">
        <v>4660</v>
      </c>
      <c r="C758" s="6"/>
    </row>
    <row r="759" spans="1:3">
      <c r="A759" s="6">
        <v>230400</v>
      </c>
      <c r="B759" s="6" t="s">
        <v>4661</v>
      </c>
      <c r="C759" s="6"/>
    </row>
    <row r="760" spans="1:3" ht="25.5" customHeight="1">
      <c r="A760" s="6">
        <v>230401</v>
      </c>
      <c r="B760" s="6" t="s">
        <v>4662</v>
      </c>
      <c r="C760" s="6"/>
    </row>
    <row r="761" spans="1:3" ht="25.5" customHeight="1">
      <c r="A761" s="6">
        <v>230402</v>
      </c>
      <c r="B761" s="6" t="s">
        <v>4663</v>
      </c>
      <c r="C761" s="6"/>
    </row>
    <row r="762" spans="1:3" ht="25.5" customHeight="1">
      <c r="A762" s="6">
        <v>230403</v>
      </c>
      <c r="B762" s="6" t="s">
        <v>4664</v>
      </c>
      <c r="C762" s="6"/>
    </row>
    <row r="763" spans="1:3" ht="25.5" customHeight="1">
      <c r="A763" s="6">
        <v>230404</v>
      </c>
      <c r="B763" s="6" t="s">
        <v>4665</v>
      </c>
      <c r="C763" s="6"/>
    </row>
    <row r="764" spans="1:3" ht="25.5" customHeight="1">
      <c r="A764" s="6">
        <v>230405</v>
      </c>
      <c r="B764" s="6" t="s">
        <v>4666</v>
      </c>
      <c r="C764" s="6"/>
    </row>
    <row r="765" spans="1:3" ht="25.5" customHeight="1">
      <c r="A765" s="6">
        <v>230406</v>
      </c>
      <c r="B765" s="6" t="s">
        <v>4667</v>
      </c>
      <c r="C765" s="6"/>
    </row>
    <row r="766" spans="1:3" ht="25.5" customHeight="1">
      <c r="A766" s="6">
        <v>230407</v>
      </c>
      <c r="B766" s="6" t="s">
        <v>4668</v>
      </c>
      <c r="C766" s="6"/>
    </row>
    <row r="767" spans="1:3" ht="25.5" customHeight="1">
      <c r="A767" s="6">
        <v>230421</v>
      </c>
      <c r="B767" s="6" t="s">
        <v>4669</v>
      </c>
      <c r="C767" s="6"/>
    </row>
    <row r="768" spans="1:3" ht="25.5" customHeight="1">
      <c r="A768" s="6">
        <v>230422</v>
      </c>
      <c r="B768" s="6" t="s">
        <v>4670</v>
      </c>
      <c r="C768" s="6"/>
    </row>
    <row r="769" spans="1:3" ht="25.5" customHeight="1">
      <c r="A769" s="6">
        <v>230500</v>
      </c>
      <c r="B769" s="6" t="s">
        <v>4671</v>
      </c>
      <c r="C769" s="6"/>
    </row>
    <row r="770" spans="1:3" ht="25.5" customHeight="1">
      <c r="A770" s="6">
        <v>230501</v>
      </c>
      <c r="B770" s="6" t="s">
        <v>4672</v>
      </c>
      <c r="C770" s="6"/>
    </row>
    <row r="771" spans="1:3" ht="25.5" customHeight="1">
      <c r="A771" s="6">
        <v>230502</v>
      </c>
      <c r="B771" s="6" t="s">
        <v>4673</v>
      </c>
      <c r="C771" s="6"/>
    </row>
    <row r="772" spans="1:3" ht="25.5" customHeight="1">
      <c r="A772" s="6">
        <v>230503</v>
      </c>
      <c r="B772" s="6" t="s">
        <v>4674</v>
      </c>
      <c r="C772" s="6"/>
    </row>
    <row r="773" spans="1:3" ht="25.5" customHeight="1">
      <c r="A773" s="6">
        <v>230505</v>
      </c>
      <c r="B773" s="6" t="s">
        <v>4675</v>
      </c>
      <c r="C773" s="6"/>
    </row>
    <row r="774" spans="1:3" ht="25.5" customHeight="1">
      <c r="A774" s="6">
        <v>230506</v>
      </c>
      <c r="B774" s="6" t="s">
        <v>4676</v>
      </c>
      <c r="C774" s="6"/>
    </row>
    <row r="775" spans="1:3" ht="25.5" customHeight="1">
      <c r="A775" s="6">
        <v>230521</v>
      </c>
      <c r="B775" s="6" t="s">
        <v>4677</v>
      </c>
      <c r="C775" s="6"/>
    </row>
    <row r="776" spans="1:3" ht="25.5" customHeight="1">
      <c r="A776" s="6">
        <v>230522</v>
      </c>
      <c r="B776" s="6" t="s">
        <v>4678</v>
      </c>
      <c r="C776" s="6"/>
    </row>
    <row r="777" spans="1:3" ht="25.5" customHeight="1">
      <c r="A777" s="6">
        <v>230523</v>
      </c>
      <c r="B777" s="6" t="s">
        <v>4679</v>
      </c>
      <c r="C777" s="6"/>
    </row>
    <row r="778" spans="1:3" ht="25.5" customHeight="1">
      <c r="A778" s="6">
        <v>230524</v>
      </c>
      <c r="B778" s="6" t="s">
        <v>4680</v>
      </c>
      <c r="C778" s="6"/>
    </row>
    <row r="779" spans="1:3">
      <c r="A779" s="6">
        <v>230600</v>
      </c>
      <c r="B779" s="6" t="s">
        <v>4681</v>
      </c>
      <c r="C779" s="6"/>
    </row>
    <row r="780" spans="1:3" ht="25.5" customHeight="1">
      <c r="A780" s="6">
        <v>230601</v>
      </c>
      <c r="B780" s="6" t="s">
        <v>4682</v>
      </c>
      <c r="C780" s="6"/>
    </row>
    <row r="781" spans="1:3" ht="25.5" customHeight="1">
      <c r="A781" s="6">
        <v>230602</v>
      </c>
      <c r="B781" s="6" t="s">
        <v>4683</v>
      </c>
      <c r="C781" s="6"/>
    </row>
    <row r="782" spans="1:3" ht="25.5" customHeight="1">
      <c r="A782" s="6">
        <v>230603</v>
      </c>
      <c r="B782" s="6" t="s">
        <v>4684</v>
      </c>
      <c r="C782" s="6"/>
    </row>
    <row r="783" spans="1:3" ht="25.5" customHeight="1">
      <c r="A783" s="6">
        <v>230604</v>
      </c>
      <c r="B783" s="6" t="s">
        <v>4685</v>
      </c>
      <c r="C783" s="6"/>
    </row>
    <row r="784" spans="1:3" ht="25.5" customHeight="1">
      <c r="A784" s="6">
        <v>230605</v>
      </c>
      <c r="B784" s="6" t="s">
        <v>4686</v>
      </c>
      <c r="C784" s="6"/>
    </row>
    <row r="785" spans="1:3" ht="25.5" customHeight="1">
      <c r="A785" s="6">
        <v>230606</v>
      </c>
      <c r="B785" s="6" t="s">
        <v>4687</v>
      </c>
      <c r="C785" s="6"/>
    </row>
    <row r="786" spans="1:3" ht="25.5" customHeight="1">
      <c r="A786" s="6">
        <v>230621</v>
      </c>
      <c r="B786" s="6" t="s">
        <v>4688</v>
      </c>
      <c r="C786" s="6"/>
    </row>
    <row r="787" spans="1:3" ht="25.5" customHeight="1">
      <c r="A787" s="6">
        <v>230622</v>
      </c>
      <c r="B787" s="6" t="s">
        <v>4689</v>
      </c>
      <c r="C787" s="6"/>
    </row>
    <row r="788" spans="1:3" ht="25.5" customHeight="1">
      <c r="A788" s="6">
        <v>230623</v>
      </c>
      <c r="B788" s="6" t="s">
        <v>4690</v>
      </c>
      <c r="C788" s="6"/>
    </row>
    <row r="789" spans="1:3" ht="38.25" customHeight="1">
      <c r="A789" s="6">
        <v>230624</v>
      </c>
      <c r="B789" s="6" t="s">
        <v>4691</v>
      </c>
      <c r="C789" s="6"/>
    </row>
    <row r="790" spans="1:3">
      <c r="A790" s="6">
        <v>230700</v>
      </c>
      <c r="B790" s="6" t="s">
        <v>4692</v>
      </c>
      <c r="C790" s="6"/>
    </row>
    <row r="791" spans="1:3" ht="25.5" customHeight="1">
      <c r="A791" s="6">
        <v>230701</v>
      </c>
      <c r="B791" s="6" t="s">
        <v>4693</v>
      </c>
      <c r="C791" s="6"/>
    </row>
    <row r="792" spans="1:3" ht="25.5" customHeight="1">
      <c r="A792" s="6">
        <v>230702</v>
      </c>
      <c r="B792" s="6" t="s">
        <v>4694</v>
      </c>
      <c r="C792" s="6"/>
    </row>
    <row r="793" spans="1:3" ht="25.5" customHeight="1">
      <c r="A793" s="6">
        <v>230703</v>
      </c>
      <c r="B793" s="6" t="s">
        <v>4695</v>
      </c>
      <c r="C793" s="6"/>
    </row>
    <row r="794" spans="1:3" ht="25.5" customHeight="1">
      <c r="A794" s="6">
        <v>230704</v>
      </c>
      <c r="B794" s="6" t="s">
        <v>4696</v>
      </c>
      <c r="C794" s="6"/>
    </row>
    <row r="795" spans="1:3" ht="25.5" customHeight="1">
      <c r="A795" s="6">
        <v>230705</v>
      </c>
      <c r="B795" s="6" t="s">
        <v>4697</v>
      </c>
      <c r="C795" s="6"/>
    </row>
    <row r="796" spans="1:3" ht="25.5" customHeight="1">
      <c r="A796" s="6">
        <v>230706</v>
      </c>
      <c r="B796" s="6" t="s">
        <v>4698</v>
      </c>
      <c r="C796" s="6"/>
    </row>
    <row r="797" spans="1:3" ht="25.5" customHeight="1">
      <c r="A797" s="6">
        <v>230707</v>
      </c>
      <c r="B797" s="6" t="s">
        <v>4699</v>
      </c>
      <c r="C797" s="6"/>
    </row>
    <row r="798" spans="1:3" ht="25.5" customHeight="1">
      <c r="A798" s="6">
        <v>230708</v>
      </c>
      <c r="B798" s="6" t="s">
        <v>4700</v>
      </c>
      <c r="C798" s="6"/>
    </row>
    <row r="799" spans="1:3" ht="25.5" customHeight="1">
      <c r="A799" s="6">
        <v>230709</v>
      </c>
      <c r="B799" s="6" t="s">
        <v>4701</v>
      </c>
      <c r="C799" s="6"/>
    </row>
    <row r="800" spans="1:3" ht="25.5" customHeight="1">
      <c r="A800" s="6">
        <v>230710</v>
      </c>
      <c r="B800" s="6" t="s">
        <v>4702</v>
      </c>
      <c r="C800" s="6"/>
    </row>
    <row r="801" spans="1:3" ht="25.5" customHeight="1">
      <c r="A801" s="6">
        <v>230711</v>
      </c>
      <c r="B801" s="6" t="s">
        <v>4703</v>
      </c>
      <c r="C801" s="6"/>
    </row>
    <row r="802" spans="1:3" ht="25.5" customHeight="1">
      <c r="A802" s="6">
        <v>230712</v>
      </c>
      <c r="B802" s="6" t="s">
        <v>4704</v>
      </c>
      <c r="C802" s="6"/>
    </row>
    <row r="803" spans="1:3" ht="25.5" customHeight="1">
      <c r="A803" s="6">
        <v>230713</v>
      </c>
      <c r="B803" s="6" t="s">
        <v>4705</v>
      </c>
      <c r="C803" s="6"/>
    </row>
    <row r="804" spans="1:3" ht="25.5" customHeight="1">
      <c r="A804" s="6">
        <v>230714</v>
      </c>
      <c r="B804" s="6" t="s">
        <v>4706</v>
      </c>
      <c r="C804" s="6"/>
    </row>
    <row r="805" spans="1:3" ht="25.5" customHeight="1">
      <c r="A805" s="6">
        <v>230715</v>
      </c>
      <c r="B805" s="6" t="s">
        <v>4707</v>
      </c>
      <c r="C805" s="6"/>
    </row>
    <row r="806" spans="1:3" ht="25.5" customHeight="1">
      <c r="A806" s="6">
        <v>230716</v>
      </c>
      <c r="B806" s="6" t="s">
        <v>4708</v>
      </c>
      <c r="C806" s="6"/>
    </row>
    <row r="807" spans="1:3" ht="25.5" customHeight="1">
      <c r="A807" s="6">
        <v>230722</v>
      </c>
      <c r="B807" s="6" t="s">
        <v>4709</v>
      </c>
      <c r="C807" s="6"/>
    </row>
    <row r="808" spans="1:3" ht="25.5" customHeight="1">
      <c r="A808" s="6">
        <v>230781</v>
      </c>
      <c r="B808" s="6" t="s">
        <v>4710</v>
      </c>
      <c r="C808" s="6"/>
    </row>
    <row r="809" spans="1:3" ht="25.5" customHeight="1">
      <c r="A809" s="6">
        <v>230800</v>
      </c>
      <c r="B809" s="6" t="s">
        <v>4711</v>
      </c>
      <c r="C809" s="6"/>
    </row>
    <row r="810" spans="1:3" ht="25.5" customHeight="1">
      <c r="A810" s="6">
        <v>230801</v>
      </c>
      <c r="B810" s="6" t="s">
        <v>4712</v>
      </c>
      <c r="C810" s="6"/>
    </row>
    <row r="811" spans="1:3" ht="25.5" customHeight="1">
      <c r="A811" s="6">
        <v>230803</v>
      </c>
      <c r="B811" s="6" t="s">
        <v>4713</v>
      </c>
      <c r="C811" s="6"/>
    </row>
    <row r="812" spans="1:3" ht="25.5" customHeight="1">
      <c r="A812" s="6">
        <v>230804</v>
      </c>
      <c r="B812" s="6" t="s">
        <v>4714</v>
      </c>
      <c r="C812" s="6"/>
    </row>
    <row r="813" spans="1:3" ht="25.5" customHeight="1">
      <c r="A813" s="6">
        <v>230805</v>
      </c>
      <c r="B813" s="6" t="s">
        <v>4715</v>
      </c>
      <c r="C813" s="6"/>
    </row>
    <row r="814" spans="1:3">
      <c r="A814" s="6">
        <v>230811</v>
      </c>
      <c r="B814" s="6" t="s">
        <v>4716</v>
      </c>
      <c r="C814" s="6"/>
    </row>
    <row r="815" spans="1:3" ht="25.5" customHeight="1">
      <c r="A815" s="6">
        <v>230822</v>
      </c>
      <c r="B815" s="6" t="s">
        <v>4717</v>
      </c>
      <c r="C815" s="6"/>
    </row>
    <row r="816" spans="1:3" ht="25.5" customHeight="1">
      <c r="A816" s="6">
        <v>230826</v>
      </c>
      <c r="B816" s="6" t="s">
        <v>4718</v>
      </c>
      <c r="C816" s="6"/>
    </row>
    <row r="817" spans="1:3" ht="25.5" customHeight="1">
      <c r="A817" s="6">
        <v>230828</v>
      </c>
      <c r="B817" s="6" t="s">
        <v>4719</v>
      </c>
      <c r="C817" s="6"/>
    </row>
    <row r="818" spans="1:3" ht="25.5" customHeight="1">
      <c r="A818" s="6">
        <v>230833</v>
      </c>
      <c r="B818" s="6" t="s">
        <v>4720</v>
      </c>
      <c r="C818" s="6"/>
    </row>
    <row r="819" spans="1:3" ht="25.5" customHeight="1">
      <c r="A819" s="6">
        <v>230881</v>
      </c>
      <c r="B819" s="6" t="s">
        <v>4721</v>
      </c>
      <c r="C819" s="6"/>
    </row>
    <row r="820" spans="1:3" ht="25.5" customHeight="1">
      <c r="A820" s="6">
        <v>230882</v>
      </c>
      <c r="B820" s="6" t="s">
        <v>4722</v>
      </c>
      <c r="C820" s="6"/>
    </row>
    <row r="821" spans="1:3" ht="25.5" customHeight="1">
      <c r="A821" s="6">
        <v>230900</v>
      </c>
      <c r="B821" s="6" t="s">
        <v>4723</v>
      </c>
      <c r="C821" s="6"/>
    </row>
    <row r="822" spans="1:3" ht="25.5" customHeight="1">
      <c r="A822" s="6">
        <v>230901</v>
      </c>
      <c r="B822" s="6" t="s">
        <v>4724</v>
      </c>
      <c r="C822" s="6"/>
    </row>
    <row r="823" spans="1:3" ht="25.5" customHeight="1">
      <c r="A823" s="6">
        <v>230902</v>
      </c>
      <c r="B823" s="6" t="s">
        <v>4725</v>
      </c>
      <c r="C823" s="6"/>
    </row>
    <row r="824" spans="1:3" ht="25.5" customHeight="1">
      <c r="A824" s="6">
        <v>230903</v>
      </c>
      <c r="B824" s="6" t="s">
        <v>4726</v>
      </c>
      <c r="C824" s="6"/>
    </row>
    <row r="825" spans="1:3" ht="25.5" customHeight="1">
      <c r="A825" s="6">
        <v>230904</v>
      </c>
      <c r="B825" s="6" t="s">
        <v>4727</v>
      </c>
      <c r="C825" s="6"/>
    </row>
    <row r="826" spans="1:3" ht="25.5" customHeight="1">
      <c r="A826" s="6">
        <v>230921</v>
      </c>
      <c r="B826" s="6" t="s">
        <v>4728</v>
      </c>
      <c r="C826" s="6"/>
    </row>
    <row r="827" spans="1:3" ht="25.5" customHeight="1">
      <c r="A827" s="6">
        <v>231000</v>
      </c>
      <c r="B827" s="6" t="s">
        <v>4729</v>
      </c>
      <c r="C827" s="6"/>
    </row>
    <row r="828" spans="1:3" ht="25.5" customHeight="1">
      <c r="A828" s="6">
        <v>231001</v>
      </c>
      <c r="B828" s="6" t="s">
        <v>4730</v>
      </c>
      <c r="C828" s="6"/>
    </row>
    <row r="829" spans="1:3" ht="25.5" customHeight="1">
      <c r="A829" s="6">
        <v>231002</v>
      </c>
      <c r="B829" s="6" t="s">
        <v>4731</v>
      </c>
      <c r="C829" s="6"/>
    </row>
    <row r="830" spans="1:3" ht="25.5" customHeight="1">
      <c r="A830" s="6">
        <v>231003</v>
      </c>
      <c r="B830" s="6" t="s">
        <v>4732</v>
      </c>
      <c r="C830" s="6"/>
    </row>
    <row r="831" spans="1:3" ht="25.5" customHeight="1">
      <c r="A831" s="6">
        <v>231004</v>
      </c>
      <c r="B831" s="6" t="s">
        <v>4733</v>
      </c>
      <c r="C831" s="6"/>
    </row>
    <row r="832" spans="1:3" ht="25.5" customHeight="1">
      <c r="A832" s="6">
        <v>231005</v>
      </c>
      <c r="B832" s="6" t="s">
        <v>4734</v>
      </c>
      <c r="C832" s="6"/>
    </row>
    <row r="833" spans="1:3" ht="25.5" customHeight="1">
      <c r="A833" s="6">
        <v>231024</v>
      </c>
      <c r="B833" s="6" t="s">
        <v>4735</v>
      </c>
      <c r="C833" s="6"/>
    </row>
    <row r="834" spans="1:3" ht="25.5" customHeight="1">
      <c r="A834" s="6">
        <v>231025</v>
      </c>
      <c r="B834" s="6" t="s">
        <v>4736</v>
      </c>
      <c r="C834" s="6"/>
    </row>
    <row r="835" spans="1:3" ht="25.5" customHeight="1">
      <c r="A835" s="6">
        <v>231081</v>
      </c>
      <c r="B835" s="6" t="s">
        <v>4737</v>
      </c>
      <c r="C835" s="6"/>
    </row>
    <row r="836" spans="1:3" ht="25.5" customHeight="1">
      <c r="A836" s="6">
        <v>231083</v>
      </c>
      <c r="B836" s="6" t="s">
        <v>4738</v>
      </c>
      <c r="C836" s="6"/>
    </row>
    <row r="837" spans="1:3" ht="25.5" customHeight="1">
      <c r="A837" s="6">
        <v>231084</v>
      </c>
      <c r="B837" s="6" t="s">
        <v>4739</v>
      </c>
      <c r="C837" s="6"/>
    </row>
    <row r="838" spans="1:3" ht="25.5" customHeight="1">
      <c r="A838" s="6">
        <v>231085</v>
      </c>
      <c r="B838" s="6" t="s">
        <v>4740</v>
      </c>
      <c r="C838" s="6"/>
    </row>
    <row r="839" spans="1:3">
      <c r="A839" s="6">
        <v>231100</v>
      </c>
      <c r="B839" s="6" t="s">
        <v>4741</v>
      </c>
      <c r="C839" s="6"/>
    </row>
    <row r="840" spans="1:3" ht="25.5" customHeight="1">
      <c r="A840" s="6">
        <v>231101</v>
      </c>
      <c r="B840" s="6" t="s">
        <v>4742</v>
      </c>
      <c r="C840" s="6"/>
    </row>
    <row r="841" spans="1:3" ht="25.5" customHeight="1">
      <c r="A841" s="6">
        <v>231102</v>
      </c>
      <c r="B841" s="6" t="s">
        <v>4743</v>
      </c>
      <c r="C841" s="6"/>
    </row>
    <row r="842" spans="1:3" ht="25.5" customHeight="1">
      <c r="A842" s="6">
        <v>231121</v>
      </c>
      <c r="B842" s="6" t="s">
        <v>4744</v>
      </c>
      <c r="C842" s="6"/>
    </row>
    <row r="843" spans="1:3" ht="25.5" customHeight="1">
      <c r="A843" s="6">
        <v>231123</v>
      </c>
      <c r="B843" s="6" t="s">
        <v>4745</v>
      </c>
      <c r="C843" s="6"/>
    </row>
    <row r="844" spans="1:3" ht="25.5" customHeight="1">
      <c r="A844" s="6">
        <v>231124</v>
      </c>
      <c r="B844" s="6" t="s">
        <v>4746</v>
      </c>
      <c r="C844" s="6"/>
    </row>
    <row r="845" spans="1:3" ht="25.5" customHeight="1">
      <c r="A845" s="6">
        <v>231181</v>
      </c>
      <c r="B845" s="6" t="s">
        <v>4747</v>
      </c>
      <c r="C845" s="6"/>
    </row>
    <row r="846" spans="1:3" ht="25.5" customHeight="1">
      <c r="A846" s="6">
        <v>231182</v>
      </c>
      <c r="B846" s="6" t="s">
        <v>4748</v>
      </c>
      <c r="C846" s="6"/>
    </row>
    <row r="847" spans="1:3">
      <c r="A847" s="6">
        <v>231200</v>
      </c>
      <c r="B847" s="6" t="s">
        <v>4749</v>
      </c>
      <c r="C847" s="6"/>
    </row>
    <row r="848" spans="1:3" ht="25.5" customHeight="1">
      <c r="A848" s="6">
        <v>231201</v>
      </c>
      <c r="B848" s="6" t="s">
        <v>4750</v>
      </c>
      <c r="C848" s="6"/>
    </row>
    <row r="849" spans="1:3" ht="25.5" customHeight="1">
      <c r="A849" s="6">
        <v>231202</v>
      </c>
      <c r="B849" s="6" t="s">
        <v>4751</v>
      </c>
      <c r="C849" s="6"/>
    </row>
    <row r="850" spans="1:3" ht="25.5" customHeight="1">
      <c r="A850" s="6">
        <v>231221</v>
      </c>
      <c r="B850" s="6" t="s">
        <v>4752</v>
      </c>
      <c r="C850" s="6"/>
    </row>
    <row r="851" spans="1:3" ht="25.5" customHeight="1">
      <c r="A851" s="6">
        <v>231222</v>
      </c>
      <c r="B851" s="6" t="s">
        <v>4753</v>
      </c>
      <c r="C851" s="6"/>
    </row>
    <row r="852" spans="1:3" ht="25.5" customHeight="1">
      <c r="A852" s="6">
        <v>231223</v>
      </c>
      <c r="B852" s="6" t="s">
        <v>4754</v>
      </c>
      <c r="C852" s="6"/>
    </row>
    <row r="853" spans="1:3" ht="25.5" customHeight="1">
      <c r="A853" s="6">
        <v>231224</v>
      </c>
      <c r="B853" s="6" t="s">
        <v>4755</v>
      </c>
      <c r="C853" s="6"/>
    </row>
    <row r="854" spans="1:3" ht="25.5" customHeight="1">
      <c r="A854" s="6">
        <v>231225</v>
      </c>
      <c r="B854" s="6" t="s">
        <v>4756</v>
      </c>
      <c r="C854" s="6"/>
    </row>
    <row r="855" spans="1:3" ht="25.5" customHeight="1">
      <c r="A855" s="6">
        <v>231226</v>
      </c>
      <c r="B855" s="6" t="s">
        <v>4757</v>
      </c>
      <c r="C855" s="6"/>
    </row>
    <row r="856" spans="1:3" ht="25.5" customHeight="1">
      <c r="A856" s="6">
        <v>231281</v>
      </c>
      <c r="B856" s="6" t="s">
        <v>4758</v>
      </c>
      <c r="C856" s="6"/>
    </row>
    <row r="857" spans="1:3" ht="25.5" customHeight="1">
      <c r="A857" s="6">
        <v>231282</v>
      </c>
      <c r="B857" s="6" t="s">
        <v>4759</v>
      </c>
      <c r="C857" s="6"/>
    </row>
    <row r="858" spans="1:3" ht="25.5" customHeight="1">
      <c r="A858" s="6">
        <v>231283</v>
      </c>
      <c r="B858" s="6" t="s">
        <v>4760</v>
      </c>
      <c r="C858" s="6"/>
    </row>
    <row r="859" spans="1:3" ht="25.5" customHeight="1">
      <c r="A859" s="6">
        <v>232700</v>
      </c>
      <c r="B859" s="6" t="s">
        <v>4749</v>
      </c>
      <c r="C859" s="6"/>
    </row>
    <row r="860" spans="1:3" ht="25.5" customHeight="1">
      <c r="A860" s="6">
        <v>232721</v>
      </c>
      <c r="B860" s="6" t="s">
        <v>4761</v>
      </c>
      <c r="C860" s="6"/>
    </row>
    <row r="861" spans="1:3" ht="25.5" customHeight="1">
      <c r="A861" s="6">
        <v>232722</v>
      </c>
      <c r="B861" s="6" t="s">
        <v>4762</v>
      </c>
      <c r="C861" s="6"/>
    </row>
    <row r="862" spans="1:3" ht="25.5" customHeight="1">
      <c r="A862" s="6">
        <v>232723</v>
      </c>
      <c r="B862" s="6" t="s">
        <v>4763</v>
      </c>
      <c r="C862" s="6"/>
    </row>
    <row r="863" spans="1:3">
      <c r="A863" s="6">
        <v>310000</v>
      </c>
      <c r="B863" s="6" t="s">
        <v>4764</v>
      </c>
      <c r="C863" s="6"/>
    </row>
    <row r="864" spans="1:3">
      <c r="A864" s="6">
        <v>310100</v>
      </c>
      <c r="B864" s="6" t="s">
        <v>4765</v>
      </c>
      <c r="C864" s="6"/>
    </row>
    <row r="865" spans="1:3" ht="25.5" customHeight="1">
      <c r="A865" s="6">
        <v>310101</v>
      </c>
      <c r="B865" s="6" t="s">
        <v>4766</v>
      </c>
      <c r="C865" s="6"/>
    </row>
    <row r="866" spans="1:3" ht="25.5" customHeight="1">
      <c r="A866" s="6">
        <v>310104</v>
      </c>
      <c r="B866" s="6" t="s">
        <v>4767</v>
      </c>
      <c r="C866" s="6"/>
    </row>
    <row r="867" spans="1:3" ht="25.5" customHeight="1">
      <c r="A867" s="6">
        <v>310105</v>
      </c>
      <c r="B867" s="6" t="s">
        <v>4768</v>
      </c>
      <c r="C867" s="6"/>
    </row>
    <row r="868" spans="1:3" ht="25.5" customHeight="1">
      <c r="A868" s="6">
        <v>310106</v>
      </c>
      <c r="B868" s="6" t="s">
        <v>4769</v>
      </c>
      <c r="C868" s="6"/>
    </row>
    <row r="869" spans="1:3" ht="25.5" customHeight="1">
      <c r="A869" s="6">
        <v>310107</v>
      </c>
      <c r="B869" s="6" t="s">
        <v>4770</v>
      </c>
      <c r="C869" s="6"/>
    </row>
    <row r="870" spans="1:3" ht="25.5" customHeight="1">
      <c r="A870" s="6">
        <v>310108</v>
      </c>
      <c r="B870" s="6" t="s">
        <v>4771</v>
      </c>
      <c r="C870" s="6"/>
    </row>
    <row r="871" spans="1:3" ht="25.5" customHeight="1">
      <c r="A871" s="6">
        <v>310109</v>
      </c>
      <c r="B871" s="6" t="s">
        <v>4772</v>
      </c>
      <c r="C871" s="6"/>
    </row>
    <row r="872" spans="1:3" ht="25.5" customHeight="1">
      <c r="A872" s="6">
        <v>310110</v>
      </c>
      <c r="B872" s="6" t="s">
        <v>4773</v>
      </c>
      <c r="C872" s="6"/>
    </row>
    <row r="873" spans="1:3" ht="25.5" customHeight="1">
      <c r="A873" s="6">
        <v>310112</v>
      </c>
      <c r="B873" s="6" t="s">
        <v>4774</v>
      </c>
      <c r="C873" s="6"/>
    </row>
    <row r="874" spans="1:3" ht="25.5" customHeight="1">
      <c r="A874" s="6">
        <v>310113</v>
      </c>
      <c r="B874" s="6" t="s">
        <v>4775</v>
      </c>
      <c r="C874" s="6"/>
    </row>
    <row r="875" spans="1:3" ht="25.5" customHeight="1">
      <c r="A875" s="6">
        <v>310114</v>
      </c>
      <c r="B875" s="6" t="s">
        <v>4776</v>
      </c>
      <c r="C875" s="6"/>
    </row>
    <row r="876" spans="1:3" ht="25.5" customHeight="1">
      <c r="A876" s="6">
        <v>310115</v>
      </c>
      <c r="B876" s="6" t="s">
        <v>4777</v>
      </c>
      <c r="C876" s="6"/>
    </row>
    <row r="877" spans="1:3" ht="25.5" customHeight="1">
      <c r="A877" s="6">
        <v>310116</v>
      </c>
      <c r="B877" s="6" t="s">
        <v>4778</v>
      </c>
      <c r="C877" s="6"/>
    </row>
    <row r="878" spans="1:3" ht="25.5" customHeight="1">
      <c r="A878" s="6">
        <v>310117</v>
      </c>
      <c r="B878" s="6" t="s">
        <v>4779</v>
      </c>
      <c r="C878" s="6"/>
    </row>
    <row r="879" spans="1:3" ht="25.5" customHeight="1">
      <c r="A879" s="6">
        <v>310118</v>
      </c>
      <c r="B879" s="6" t="s">
        <v>4780</v>
      </c>
      <c r="C879" s="6"/>
    </row>
    <row r="880" spans="1:3" ht="25.5" customHeight="1">
      <c r="A880" s="6">
        <v>310120</v>
      </c>
      <c r="B880" s="6" t="s">
        <v>4781</v>
      </c>
      <c r="C880" s="6"/>
    </row>
    <row r="881" spans="1:3">
      <c r="A881" s="6">
        <v>310200</v>
      </c>
      <c r="B881" s="6" t="s">
        <v>4782</v>
      </c>
      <c r="C881" s="6"/>
    </row>
    <row r="882" spans="1:3" ht="25.5" customHeight="1">
      <c r="A882" s="6">
        <v>310230</v>
      </c>
      <c r="B882" s="6" t="s">
        <v>4783</v>
      </c>
      <c r="C882" s="6"/>
    </row>
    <row r="883" spans="1:3">
      <c r="A883" s="6">
        <v>320000</v>
      </c>
      <c r="B883" s="6" t="s">
        <v>4784</v>
      </c>
      <c r="C883" s="6"/>
    </row>
    <row r="884" spans="1:3">
      <c r="A884" s="6">
        <v>320100</v>
      </c>
      <c r="B884" s="6" t="s">
        <v>4785</v>
      </c>
      <c r="C884" s="6"/>
    </row>
    <row r="885" spans="1:3" ht="25.5" customHeight="1">
      <c r="A885" s="6">
        <v>320101</v>
      </c>
      <c r="B885" s="6" t="s">
        <v>4786</v>
      </c>
      <c r="C885" s="6"/>
    </row>
    <row r="886" spans="1:3" ht="25.5" customHeight="1">
      <c r="A886" s="6">
        <v>320102</v>
      </c>
      <c r="B886" s="6" t="s">
        <v>4787</v>
      </c>
      <c r="C886" s="6"/>
    </row>
    <row r="887" spans="1:3" ht="25.5" customHeight="1">
      <c r="A887" s="6">
        <v>320104</v>
      </c>
      <c r="B887" s="6" t="s">
        <v>4788</v>
      </c>
      <c r="C887" s="6"/>
    </row>
    <row r="888" spans="1:3" ht="25.5" customHeight="1">
      <c r="A888" s="6">
        <v>320105</v>
      </c>
      <c r="B888" s="6" t="s">
        <v>4789</v>
      </c>
      <c r="C888" s="6"/>
    </row>
    <row r="889" spans="1:3" ht="25.5" customHeight="1">
      <c r="A889" s="6">
        <v>320106</v>
      </c>
      <c r="B889" s="6" t="s">
        <v>4790</v>
      </c>
      <c r="C889" s="6"/>
    </row>
    <row r="890" spans="1:3" ht="25.5" customHeight="1">
      <c r="A890" s="6">
        <v>320111</v>
      </c>
      <c r="B890" s="6" t="s">
        <v>4791</v>
      </c>
      <c r="C890" s="6"/>
    </row>
    <row r="891" spans="1:3" ht="25.5" customHeight="1">
      <c r="A891" s="6">
        <v>320113</v>
      </c>
      <c r="B891" s="6" t="s">
        <v>4792</v>
      </c>
      <c r="C891" s="6"/>
    </row>
    <row r="892" spans="1:3" ht="25.5" customHeight="1">
      <c r="A892" s="6">
        <v>320114</v>
      </c>
      <c r="B892" s="6" t="s">
        <v>4793</v>
      </c>
      <c r="C892" s="6"/>
    </row>
    <row r="893" spans="1:3" ht="25.5" customHeight="1">
      <c r="A893" s="6">
        <v>320115</v>
      </c>
      <c r="B893" s="6" t="s">
        <v>4794</v>
      </c>
      <c r="C893" s="6"/>
    </row>
    <row r="894" spans="1:3" ht="25.5" customHeight="1">
      <c r="A894" s="6">
        <v>320116</v>
      </c>
      <c r="B894" s="6" t="s">
        <v>4795</v>
      </c>
      <c r="C894" s="6"/>
    </row>
    <row r="895" spans="1:3" ht="25.5" customHeight="1">
      <c r="A895" s="6">
        <v>320117</v>
      </c>
      <c r="B895" s="6" t="s">
        <v>4796</v>
      </c>
      <c r="C895" s="6"/>
    </row>
    <row r="896" spans="1:3" ht="25.5" customHeight="1">
      <c r="A896" s="6">
        <v>320118</v>
      </c>
      <c r="B896" s="6" t="s">
        <v>4797</v>
      </c>
      <c r="C896" s="6"/>
    </row>
    <row r="897" spans="1:3">
      <c r="A897" s="6">
        <v>320200</v>
      </c>
      <c r="B897" s="6" t="s">
        <v>4798</v>
      </c>
      <c r="C897" s="6"/>
    </row>
    <row r="898" spans="1:3" ht="25.5" customHeight="1">
      <c r="A898" s="6">
        <v>320201</v>
      </c>
      <c r="B898" s="6" t="s">
        <v>4799</v>
      </c>
      <c r="C898" s="6"/>
    </row>
    <row r="899" spans="1:3" ht="25.5" customHeight="1">
      <c r="A899" s="6">
        <v>320202</v>
      </c>
      <c r="B899" s="6" t="s">
        <v>4800</v>
      </c>
      <c r="C899" s="6"/>
    </row>
    <row r="900" spans="1:3" ht="25.5" customHeight="1">
      <c r="A900" s="6">
        <v>320203</v>
      </c>
      <c r="B900" s="6" t="s">
        <v>4801</v>
      </c>
      <c r="C900" s="6"/>
    </row>
    <row r="901" spans="1:3" ht="25.5" customHeight="1">
      <c r="A901" s="6">
        <v>320204</v>
      </c>
      <c r="B901" s="6" t="s">
        <v>4802</v>
      </c>
      <c r="C901" s="6"/>
    </row>
    <row r="902" spans="1:3" ht="25.5" customHeight="1">
      <c r="A902" s="6">
        <v>320205</v>
      </c>
      <c r="B902" s="6" t="s">
        <v>4803</v>
      </c>
      <c r="C902" s="6"/>
    </row>
    <row r="903" spans="1:3" ht="25.5" customHeight="1">
      <c r="A903" s="6">
        <v>320206</v>
      </c>
      <c r="B903" s="6" t="s">
        <v>4804</v>
      </c>
      <c r="C903" s="6"/>
    </row>
    <row r="904" spans="1:3" ht="25.5" customHeight="1">
      <c r="A904" s="6">
        <v>320211</v>
      </c>
      <c r="B904" s="6" t="s">
        <v>4805</v>
      </c>
      <c r="C904" s="6"/>
    </row>
    <row r="905" spans="1:3" ht="25.5" customHeight="1">
      <c r="A905" s="6">
        <v>320281</v>
      </c>
      <c r="B905" s="6" t="s">
        <v>4806</v>
      </c>
      <c r="C905" s="6"/>
    </row>
    <row r="906" spans="1:3" ht="25.5" customHeight="1">
      <c r="A906" s="6">
        <v>320282</v>
      </c>
      <c r="B906" s="6" t="s">
        <v>4807</v>
      </c>
      <c r="C906" s="6"/>
    </row>
    <row r="907" spans="1:3">
      <c r="A907" s="6">
        <v>320300</v>
      </c>
      <c r="B907" s="6" t="s">
        <v>4808</v>
      </c>
      <c r="C907" s="6"/>
    </row>
    <row r="908" spans="1:3" ht="25.5" customHeight="1">
      <c r="A908" s="6">
        <v>320301</v>
      </c>
      <c r="B908" s="6" t="s">
        <v>4809</v>
      </c>
      <c r="C908" s="6"/>
    </row>
    <row r="909" spans="1:3" ht="25.5" customHeight="1">
      <c r="A909" s="6">
        <v>320302</v>
      </c>
      <c r="B909" s="6" t="s">
        <v>4810</v>
      </c>
      <c r="C909" s="6"/>
    </row>
    <row r="910" spans="1:3" ht="25.5" customHeight="1">
      <c r="A910" s="6">
        <v>320303</v>
      </c>
      <c r="B910" s="6" t="s">
        <v>4811</v>
      </c>
      <c r="C910" s="6"/>
    </row>
    <row r="911" spans="1:3" ht="25.5" customHeight="1">
      <c r="A911" s="6">
        <v>320305</v>
      </c>
      <c r="B911" s="6" t="s">
        <v>4812</v>
      </c>
      <c r="C911" s="6"/>
    </row>
    <row r="912" spans="1:3" ht="25.5" customHeight="1">
      <c r="A912" s="6">
        <v>320311</v>
      </c>
      <c r="B912" s="6" t="s">
        <v>4813</v>
      </c>
      <c r="C912" s="6"/>
    </row>
    <row r="913" spans="1:3" ht="25.5" customHeight="1">
      <c r="A913" s="6">
        <v>320312</v>
      </c>
      <c r="B913" s="6" t="s">
        <v>4814</v>
      </c>
      <c r="C913" s="6"/>
    </row>
    <row r="914" spans="1:3">
      <c r="A914" s="6">
        <v>320321</v>
      </c>
      <c r="B914" s="6" t="s">
        <v>4815</v>
      </c>
      <c r="C914" s="6"/>
    </row>
    <row r="915" spans="1:3">
      <c r="A915" s="6">
        <v>320322</v>
      </c>
      <c r="B915" s="6" t="s">
        <v>4816</v>
      </c>
      <c r="C915" s="6"/>
    </row>
    <row r="916" spans="1:3" ht="25.5" customHeight="1">
      <c r="A916" s="6">
        <v>320324</v>
      </c>
      <c r="B916" s="6" t="s">
        <v>4817</v>
      </c>
      <c r="C916" s="6"/>
    </row>
    <row r="917" spans="1:3" ht="25.5" customHeight="1">
      <c r="A917" s="6">
        <v>320381</v>
      </c>
      <c r="B917" s="6" t="s">
        <v>4818</v>
      </c>
      <c r="C917" s="6"/>
    </row>
    <row r="918" spans="1:3" ht="25.5" customHeight="1">
      <c r="A918" s="6">
        <v>320382</v>
      </c>
      <c r="B918" s="6" t="s">
        <v>4819</v>
      </c>
      <c r="C918" s="6"/>
    </row>
    <row r="919" spans="1:3">
      <c r="A919" s="6">
        <v>320400</v>
      </c>
      <c r="B919" s="6" t="s">
        <v>4820</v>
      </c>
      <c r="C919" s="6"/>
    </row>
    <row r="920" spans="1:3" ht="25.5" customHeight="1">
      <c r="A920" s="6">
        <v>320401</v>
      </c>
      <c r="B920" s="6" t="s">
        <v>4821</v>
      </c>
      <c r="C920" s="6"/>
    </row>
    <row r="921" spans="1:3" ht="25.5" customHeight="1">
      <c r="A921" s="6">
        <v>320402</v>
      </c>
      <c r="B921" s="6" t="s">
        <v>4822</v>
      </c>
      <c r="C921" s="6"/>
    </row>
    <row r="922" spans="1:3" ht="25.5" customHeight="1">
      <c r="A922" s="6">
        <v>320404</v>
      </c>
      <c r="B922" s="6" t="s">
        <v>4823</v>
      </c>
      <c r="C922" s="6"/>
    </row>
    <row r="923" spans="1:3" ht="25.5" customHeight="1">
      <c r="A923" s="6">
        <v>320405</v>
      </c>
      <c r="B923" s="6" t="s">
        <v>4824</v>
      </c>
      <c r="C923" s="6"/>
    </row>
    <row r="924" spans="1:3" ht="25.5" customHeight="1">
      <c r="A924" s="6">
        <v>320411</v>
      </c>
      <c r="B924" s="6" t="s">
        <v>4825</v>
      </c>
      <c r="C924" s="6"/>
    </row>
    <row r="925" spans="1:3" ht="25.5" customHeight="1">
      <c r="A925" s="6">
        <v>320412</v>
      </c>
      <c r="B925" s="6" t="s">
        <v>4826</v>
      </c>
      <c r="C925" s="6"/>
    </row>
    <row r="926" spans="1:3" ht="25.5" customHeight="1">
      <c r="A926" s="6">
        <v>320481</v>
      </c>
      <c r="B926" s="6" t="s">
        <v>4827</v>
      </c>
      <c r="C926" s="6"/>
    </row>
    <row r="927" spans="1:3" ht="25.5" customHeight="1">
      <c r="A927" s="6">
        <v>320482</v>
      </c>
      <c r="B927" s="6" t="s">
        <v>4828</v>
      </c>
      <c r="C927" s="6"/>
    </row>
    <row r="928" spans="1:3">
      <c r="A928" s="6">
        <v>320500</v>
      </c>
      <c r="B928" s="6" t="s">
        <v>4829</v>
      </c>
      <c r="C928" s="6"/>
    </row>
    <row r="929" spans="1:3" ht="25.5" customHeight="1">
      <c r="A929" s="6">
        <v>320501</v>
      </c>
      <c r="B929" s="6" t="s">
        <v>4830</v>
      </c>
      <c r="C929" s="6"/>
    </row>
    <row r="930" spans="1:3" ht="25.5" customHeight="1">
      <c r="A930" s="6">
        <v>320505</v>
      </c>
      <c r="B930" s="6" t="s">
        <v>4831</v>
      </c>
      <c r="C930" s="6"/>
    </row>
    <row r="931" spans="1:3" ht="25.5" customHeight="1">
      <c r="A931" s="6">
        <v>320506</v>
      </c>
      <c r="B931" s="6" t="s">
        <v>4832</v>
      </c>
      <c r="C931" s="6"/>
    </row>
    <row r="932" spans="1:3" ht="25.5" customHeight="1">
      <c r="A932" s="6">
        <v>320507</v>
      </c>
      <c r="B932" s="6" t="s">
        <v>4833</v>
      </c>
      <c r="C932" s="6"/>
    </row>
    <row r="933" spans="1:3" ht="25.5" customHeight="1">
      <c r="A933" s="6">
        <v>320508</v>
      </c>
      <c r="B933" s="6" t="s">
        <v>4834</v>
      </c>
      <c r="C933" s="6"/>
    </row>
    <row r="934" spans="1:3" ht="25.5" customHeight="1">
      <c r="A934" s="6">
        <v>320509</v>
      </c>
      <c r="B934" s="6" t="s">
        <v>4835</v>
      </c>
      <c r="C934" s="6"/>
    </row>
    <row r="935" spans="1:3" ht="25.5" customHeight="1">
      <c r="A935" s="6">
        <v>320581</v>
      </c>
      <c r="B935" s="6" t="s">
        <v>4836</v>
      </c>
      <c r="C935" s="6"/>
    </row>
    <row r="936" spans="1:3" ht="25.5" customHeight="1">
      <c r="A936" s="6">
        <v>320582</v>
      </c>
      <c r="B936" s="6" t="s">
        <v>4837</v>
      </c>
      <c r="C936" s="6"/>
    </row>
    <row r="937" spans="1:3" ht="25.5" customHeight="1">
      <c r="A937" s="6">
        <v>320583</v>
      </c>
      <c r="B937" s="6" t="s">
        <v>4838</v>
      </c>
      <c r="C937" s="6"/>
    </row>
    <row r="938" spans="1:3" ht="25.5" customHeight="1">
      <c r="A938" s="6">
        <v>320585</v>
      </c>
      <c r="B938" s="6" t="s">
        <v>4839</v>
      </c>
      <c r="C938" s="6"/>
    </row>
    <row r="939" spans="1:3">
      <c r="A939" s="6">
        <v>320600</v>
      </c>
      <c r="B939" s="6" t="s">
        <v>4840</v>
      </c>
      <c r="C939" s="6"/>
    </row>
    <row r="940" spans="1:3" ht="25.5" customHeight="1">
      <c r="A940" s="6">
        <v>320601</v>
      </c>
      <c r="B940" s="6" t="s">
        <v>4841</v>
      </c>
      <c r="C940" s="6"/>
    </row>
    <row r="941" spans="1:3" ht="25.5" customHeight="1">
      <c r="A941" s="6">
        <v>320602</v>
      </c>
      <c r="B941" s="6" t="s">
        <v>4842</v>
      </c>
      <c r="C941" s="6"/>
    </row>
    <row r="942" spans="1:3" ht="25.5" customHeight="1">
      <c r="A942" s="6">
        <v>320611</v>
      </c>
      <c r="B942" s="6" t="s">
        <v>4843</v>
      </c>
      <c r="C942" s="6"/>
    </row>
    <row r="943" spans="1:3" ht="25.5" customHeight="1">
      <c r="A943" s="6">
        <v>320612</v>
      </c>
      <c r="B943" s="6" t="s">
        <v>4844</v>
      </c>
      <c r="C943" s="6"/>
    </row>
    <row r="944" spans="1:3" ht="25.5" customHeight="1">
      <c r="A944" s="6">
        <v>320621</v>
      </c>
      <c r="B944" s="6" t="s">
        <v>4845</v>
      </c>
      <c r="C944" s="6"/>
    </row>
    <row r="945" spans="1:3" ht="25.5" customHeight="1">
      <c r="A945" s="6">
        <v>320623</v>
      </c>
      <c r="B945" s="6" t="s">
        <v>4846</v>
      </c>
      <c r="C945" s="6"/>
    </row>
    <row r="946" spans="1:3" ht="25.5" customHeight="1">
      <c r="A946" s="6">
        <v>320681</v>
      </c>
      <c r="B946" s="6" t="s">
        <v>4847</v>
      </c>
      <c r="C946" s="6"/>
    </row>
    <row r="947" spans="1:3" ht="25.5" customHeight="1">
      <c r="A947" s="6">
        <v>320682</v>
      </c>
      <c r="B947" s="6" t="s">
        <v>4848</v>
      </c>
      <c r="C947" s="6"/>
    </row>
    <row r="948" spans="1:3" ht="25.5" customHeight="1">
      <c r="A948" s="6">
        <v>320684</v>
      </c>
      <c r="B948" s="6" t="s">
        <v>4849</v>
      </c>
      <c r="C948" s="6"/>
    </row>
    <row r="949" spans="1:3" ht="25.5" customHeight="1">
      <c r="A949" s="6">
        <v>320700</v>
      </c>
      <c r="B949" s="6" t="s">
        <v>4850</v>
      </c>
      <c r="C949" s="6"/>
    </row>
    <row r="950" spans="1:3" ht="25.5" customHeight="1">
      <c r="A950" s="6">
        <v>320701</v>
      </c>
      <c r="B950" s="6" t="s">
        <v>4851</v>
      </c>
      <c r="C950" s="6"/>
    </row>
    <row r="951" spans="1:3" ht="25.5" customHeight="1">
      <c r="A951" s="6">
        <v>320703</v>
      </c>
      <c r="B951" s="6" t="s">
        <v>4852</v>
      </c>
      <c r="C951" s="6"/>
    </row>
    <row r="952" spans="1:3" ht="25.5" customHeight="1">
      <c r="A952" s="6">
        <v>320706</v>
      </c>
      <c r="B952" s="6" t="s">
        <v>4853</v>
      </c>
      <c r="C952" s="6"/>
    </row>
    <row r="953" spans="1:3" ht="25.5" customHeight="1">
      <c r="A953" s="6">
        <v>320707</v>
      </c>
      <c r="B953" s="6" t="s">
        <v>4854</v>
      </c>
      <c r="C953" s="6"/>
    </row>
    <row r="954" spans="1:3" ht="25.5" customHeight="1">
      <c r="A954" s="6">
        <v>320722</v>
      </c>
      <c r="B954" s="6" t="s">
        <v>4855</v>
      </c>
      <c r="C954" s="6"/>
    </row>
    <row r="955" spans="1:3" ht="25.5" customHeight="1">
      <c r="A955" s="6">
        <v>320723</v>
      </c>
      <c r="B955" s="6" t="s">
        <v>4856</v>
      </c>
      <c r="C955" s="6"/>
    </row>
    <row r="956" spans="1:3" ht="25.5" customHeight="1">
      <c r="A956" s="6">
        <v>320724</v>
      </c>
      <c r="B956" s="6" t="s">
        <v>4857</v>
      </c>
      <c r="C956" s="6"/>
    </row>
    <row r="957" spans="1:3">
      <c r="A957" s="6">
        <v>320800</v>
      </c>
      <c r="B957" s="6" t="s">
        <v>4858</v>
      </c>
      <c r="C957" s="6"/>
    </row>
    <row r="958" spans="1:3" ht="25.5" customHeight="1">
      <c r="A958" s="6">
        <v>320801</v>
      </c>
      <c r="B958" s="6" t="s">
        <v>4859</v>
      </c>
      <c r="C958" s="6"/>
    </row>
    <row r="959" spans="1:3" ht="25.5" customHeight="1">
      <c r="A959" s="6">
        <v>320802</v>
      </c>
      <c r="B959" s="6" t="s">
        <v>4860</v>
      </c>
      <c r="C959" s="6"/>
    </row>
    <row r="960" spans="1:3" ht="25.5" customHeight="1">
      <c r="A960" s="6">
        <v>320803</v>
      </c>
      <c r="B960" s="6" t="s">
        <v>4861</v>
      </c>
      <c r="C960" s="6"/>
    </row>
    <row r="961" spans="1:3" ht="25.5" customHeight="1">
      <c r="A961" s="6">
        <v>320804</v>
      </c>
      <c r="B961" s="6" t="s">
        <v>4862</v>
      </c>
      <c r="C961" s="6"/>
    </row>
    <row r="962" spans="1:3" ht="25.5" customHeight="1">
      <c r="A962" s="6">
        <v>320811</v>
      </c>
      <c r="B962" s="6" t="s">
        <v>4863</v>
      </c>
      <c r="C962" s="6"/>
    </row>
    <row r="963" spans="1:3" ht="25.5" customHeight="1">
      <c r="A963" s="6">
        <v>320826</v>
      </c>
      <c r="B963" s="6" t="s">
        <v>4864</v>
      </c>
      <c r="C963" s="6"/>
    </row>
    <row r="964" spans="1:3" ht="25.5" customHeight="1">
      <c r="A964" s="6">
        <v>320829</v>
      </c>
      <c r="B964" s="6" t="s">
        <v>4865</v>
      </c>
      <c r="C964" s="6"/>
    </row>
    <row r="965" spans="1:3" ht="25.5" customHeight="1">
      <c r="A965" s="6">
        <v>320830</v>
      </c>
      <c r="B965" s="6" t="s">
        <v>4866</v>
      </c>
      <c r="C965" s="6"/>
    </row>
    <row r="966" spans="1:3" ht="25.5" customHeight="1">
      <c r="A966" s="6">
        <v>320831</v>
      </c>
      <c r="B966" s="6" t="s">
        <v>4867</v>
      </c>
      <c r="C966" s="6"/>
    </row>
    <row r="967" spans="1:3">
      <c r="A967" s="6">
        <v>320900</v>
      </c>
      <c r="B967" s="6" t="s">
        <v>4868</v>
      </c>
      <c r="C967" s="6"/>
    </row>
    <row r="968" spans="1:3" ht="25.5" customHeight="1">
      <c r="A968" s="6">
        <v>320901</v>
      </c>
      <c r="B968" s="6" t="s">
        <v>4869</v>
      </c>
      <c r="C968" s="6"/>
    </row>
    <row r="969" spans="1:3" ht="25.5" customHeight="1">
      <c r="A969" s="6">
        <v>320902</v>
      </c>
      <c r="B969" s="6" t="s">
        <v>4870</v>
      </c>
      <c r="C969" s="6"/>
    </row>
    <row r="970" spans="1:3" ht="25.5" customHeight="1">
      <c r="A970" s="6">
        <v>320903</v>
      </c>
      <c r="B970" s="6" t="s">
        <v>4871</v>
      </c>
      <c r="C970" s="6"/>
    </row>
    <row r="971" spans="1:3" ht="25.5" customHeight="1">
      <c r="A971" s="6">
        <v>320921</v>
      </c>
      <c r="B971" s="6" t="s">
        <v>4872</v>
      </c>
      <c r="C971" s="6"/>
    </row>
    <row r="972" spans="1:3" ht="25.5" customHeight="1">
      <c r="A972" s="6">
        <v>320922</v>
      </c>
      <c r="B972" s="6" t="s">
        <v>4873</v>
      </c>
      <c r="C972" s="6"/>
    </row>
    <row r="973" spans="1:3" ht="25.5" customHeight="1">
      <c r="A973" s="6">
        <v>320923</v>
      </c>
      <c r="B973" s="6" t="s">
        <v>4874</v>
      </c>
      <c r="C973" s="6"/>
    </row>
    <row r="974" spans="1:3" ht="25.5" customHeight="1">
      <c r="A974" s="6">
        <v>320924</v>
      </c>
      <c r="B974" s="6" t="s">
        <v>4875</v>
      </c>
      <c r="C974" s="6"/>
    </row>
    <row r="975" spans="1:3" ht="25.5" customHeight="1">
      <c r="A975" s="6">
        <v>320925</v>
      </c>
      <c r="B975" s="6" t="s">
        <v>4876</v>
      </c>
      <c r="C975" s="6"/>
    </row>
    <row r="976" spans="1:3" ht="25.5" customHeight="1">
      <c r="A976" s="6">
        <v>320981</v>
      </c>
      <c r="B976" s="6" t="s">
        <v>4877</v>
      </c>
      <c r="C976" s="6"/>
    </row>
    <row r="977" spans="1:3" ht="25.5" customHeight="1">
      <c r="A977" s="6">
        <v>320982</v>
      </c>
      <c r="B977" s="6" t="s">
        <v>4878</v>
      </c>
      <c r="C977" s="6"/>
    </row>
    <row r="978" spans="1:3">
      <c r="A978" s="6">
        <v>321000</v>
      </c>
      <c r="B978" s="6" t="s">
        <v>4879</v>
      </c>
      <c r="C978" s="6"/>
    </row>
    <row r="979" spans="1:3" ht="25.5" customHeight="1">
      <c r="A979" s="6">
        <v>321001</v>
      </c>
      <c r="B979" s="6" t="s">
        <v>4880</v>
      </c>
      <c r="C979" s="6"/>
    </row>
    <row r="980" spans="1:3" ht="25.5" customHeight="1">
      <c r="A980" s="6">
        <v>321002</v>
      </c>
      <c r="B980" s="6" t="s">
        <v>4881</v>
      </c>
      <c r="C980" s="6"/>
    </row>
    <row r="981" spans="1:3" ht="25.5" customHeight="1">
      <c r="A981" s="6">
        <v>321003</v>
      </c>
      <c r="B981" s="6" t="s">
        <v>4882</v>
      </c>
      <c r="C981" s="6"/>
    </row>
    <row r="982" spans="1:3" ht="25.5" customHeight="1">
      <c r="A982" s="6">
        <v>321012</v>
      </c>
      <c r="B982" s="6" t="s">
        <v>4883</v>
      </c>
      <c r="C982" s="6"/>
    </row>
    <row r="983" spans="1:3" ht="25.5" customHeight="1">
      <c r="A983" s="6">
        <v>321023</v>
      </c>
      <c r="B983" s="6" t="s">
        <v>4884</v>
      </c>
      <c r="C983" s="6"/>
    </row>
    <row r="984" spans="1:3" ht="25.5" customHeight="1">
      <c r="A984" s="6">
        <v>321081</v>
      </c>
      <c r="B984" s="6" t="s">
        <v>4885</v>
      </c>
      <c r="C984" s="6"/>
    </row>
    <row r="985" spans="1:3" ht="25.5" customHeight="1">
      <c r="A985" s="6">
        <v>321084</v>
      </c>
      <c r="B985" s="6" t="s">
        <v>4886</v>
      </c>
      <c r="C985" s="6"/>
    </row>
    <row r="986" spans="1:3">
      <c r="A986" s="6">
        <v>321100</v>
      </c>
      <c r="B986" s="6" t="s">
        <v>4887</v>
      </c>
      <c r="C986" s="6"/>
    </row>
    <row r="987" spans="1:3" ht="25.5" customHeight="1">
      <c r="A987" s="6">
        <v>321101</v>
      </c>
      <c r="B987" s="6" t="s">
        <v>4888</v>
      </c>
      <c r="C987" s="6"/>
    </row>
    <row r="988" spans="1:3" ht="25.5" customHeight="1">
      <c r="A988" s="6">
        <v>321102</v>
      </c>
      <c r="B988" s="6" t="s">
        <v>4889</v>
      </c>
      <c r="C988" s="6"/>
    </row>
    <row r="989" spans="1:3" ht="25.5" customHeight="1">
      <c r="A989" s="6">
        <v>321111</v>
      </c>
      <c r="B989" s="6" t="s">
        <v>4890</v>
      </c>
      <c r="C989" s="6"/>
    </row>
    <row r="990" spans="1:3" ht="25.5" customHeight="1">
      <c r="A990" s="6">
        <v>321112</v>
      </c>
      <c r="B990" s="6" t="s">
        <v>4891</v>
      </c>
      <c r="C990" s="6"/>
    </row>
    <row r="991" spans="1:3" ht="25.5" customHeight="1">
      <c r="A991" s="6">
        <v>321181</v>
      </c>
      <c r="B991" s="6" t="s">
        <v>4892</v>
      </c>
      <c r="C991" s="6"/>
    </row>
    <row r="992" spans="1:3" ht="25.5" customHeight="1">
      <c r="A992" s="6">
        <v>321182</v>
      </c>
      <c r="B992" s="6" t="s">
        <v>4893</v>
      </c>
      <c r="C992" s="6"/>
    </row>
    <row r="993" spans="1:3" ht="25.5" customHeight="1">
      <c r="A993" s="6">
        <v>321183</v>
      </c>
      <c r="B993" s="6" t="s">
        <v>4894</v>
      </c>
      <c r="C993" s="6"/>
    </row>
    <row r="994" spans="1:3">
      <c r="A994" s="6">
        <v>321200</v>
      </c>
      <c r="B994" s="6" t="s">
        <v>4895</v>
      </c>
      <c r="C994" s="6"/>
    </row>
    <row r="995" spans="1:3" ht="25.5" customHeight="1">
      <c r="A995" s="6">
        <v>321201</v>
      </c>
      <c r="B995" s="6" t="s">
        <v>4896</v>
      </c>
      <c r="C995" s="6"/>
    </row>
    <row r="996" spans="1:3" ht="25.5" customHeight="1">
      <c r="A996" s="6">
        <v>321202</v>
      </c>
      <c r="B996" s="6" t="s">
        <v>4897</v>
      </c>
      <c r="C996" s="6"/>
    </row>
    <row r="997" spans="1:3" ht="25.5" customHeight="1">
      <c r="A997" s="6">
        <v>321203</v>
      </c>
      <c r="B997" s="6" t="s">
        <v>4898</v>
      </c>
      <c r="C997" s="6"/>
    </row>
    <row r="998" spans="1:3" ht="25.5" customHeight="1">
      <c r="A998" s="6">
        <v>321204</v>
      </c>
      <c r="B998" s="6" t="s">
        <v>4899</v>
      </c>
      <c r="C998" s="6"/>
    </row>
    <row r="999" spans="1:3" ht="25.5" customHeight="1">
      <c r="A999" s="6">
        <v>321281</v>
      </c>
      <c r="B999" s="6" t="s">
        <v>4900</v>
      </c>
      <c r="C999" s="6"/>
    </row>
    <row r="1000" spans="1:3" ht="25.5" customHeight="1">
      <c r="A1000" s="6">
        <v>321282</v>
      </c>
      <c r="B1000" s="6" t="s">
        <v>4901</v>
      </c>
      <c r="C1000" s="6"/>
    </row>
    <row r="1001" spans="1:3" ht="25.5" customHeight="1">
      <c r="A1001" s="6">
        <v>321283</v>
      </c>
      <c r="B1001" s="6" t="s">
        <v>4902</v>
      </c>
      <c r="C1001" s="6"/>
    </row>
    <row r="1002" spans="1:3">
      <c r="A1002" s="6">
        <v>321300</v>
      </c>
      <c r="B1002" s="6" t="s">
        <v>4903</v>
      </c>
      <c r="C1002" s="6"/>
    </row>
    <row r="1003" spans="1:3" ht="25.5" customHeight="1">
      <c r="A1003" s="6">
        <v>321301</v>
      </c>
      <c r="B1003" s="6" t="s">
        <v>4904</v>
      </c>
      <c r="C1003" s="6"/>
    </row>
    <row r="1004" spans="1:3" ht="25.5" customHeight="1">
      <c r="A1004" s="6">
        <v>321302</v>
      </c>
      <c r="B1004" s="6" t="s">
        <v>4905</v>
      </c>
      <c r="C1004" s="6"/>
    </row>
    <row r="1005" spans="1:3" ht="25.5" customHeight="1">
      <c r="A1005" s="6">
        <v>321311</v>
      </c>
      <c r="B1005" s="6" t="s">
        <v>4906</v>
      </c>
      <c r="C1005" s="6"/>
    </row>
    <row r="1006" spans="1:3" ht="25.5" customHeight="1">
      <c r="A1006" s="6">
        <v>321322</v>
      </c>
      <c r="B1006" s="6" t="s">
        <v>4907</v>
      </c>
      <c r="C1006" s="6"/>
    </row>
    <row r="1007" spans="1:3" ht="25.5" customHeight="1">
      <c r="A1007" s="6">
        <v>321323</v>
      </c>
      <c r="B1007" s="6" t="s">
        <v>4908</v>
      </c>
      <c r="C1007" s="6"/>
    </row>
    <row r="1008" spans="1:3" ht="25.5" customHeight="1">
      <c r="A1008" s="6">
        <v>321324</v>
      </c>
      <c r="B1008" s="6" t="s">
        <v>4909</v>
      </c>
      <c r="C1008" s="6"/>
    </row>
    <row r="1009" spans="1:3">
      <c r="A1009" s="6">
        <v>330000</v>
      </c>
      <c r="B1009" s="6" t="s">
        <v>4910</v>
      </c>
      <c r="C1009" s="6"/>
    </row>
    <row r="1010" spans="1:3">
      <c r="A1010" s="6">
        <v>330100</v>
      </c>
      <c r="B1010" s="6" t="s">
        <v>4911</v>
      </c>
      <c r="C1010" s="6"/>
    </row>
    <row r="1011" spans="1:3" ht="25.5" customHeight="1">
      <c r="A1011" s="6">
        <v>330101</v>
      </c>
      <c r="B1011" s="6" t="s">
        <v>4912</v>
      </c>
      <c r="C1011" s="6"/>
    </row>
    <row r="1012" spans="1:3" ht="25.5" customHeight="1">
      <c r="A1012" s="6">
        <v>330102</v>
      </c>
      <c r="B1012" s="6" t="s">
        <v>4913</v>
      </c>
      <c r="C1012" s="6"/>
    </row>
    <row r="1013" spans="1:3" ht="25.5" customHeight="1">
      <c r="A1013" s="6">
        <v>330103</v>
      </c>
      <c r="B1013" s="6" t="s">
        <v>4914</v>
      </c>
      <c r="C1013" s="6"/>
    </row>
    <row r="1014" spans="1:3" ht="25.5" customHeight="1">
      <c r="A1014" s="6">
        <v>330104</v>
      </c>
      <c r="B1014" s="6" t="s">
        <v>4915</v>
      </c>
      <c r="C1014" s="6"/>
    </row>
    <row r="1015" spans="1:3" ht="25.5" customHeight="1">
      <c r="A1015" s="6">
        <v>330105</v>
      </c>
      <c r="B1015" s="6" t="s">
        <v>4916</v>
      </c>
      <c r="C1015" s="6"/>
    </row>
    <row r="1016" spans="1:3" ht="25.5" customHeight="1">
      <c r="A1016" s="6">
        <v>330106</v>
      </c>
      <c r="B1016" s="6" t="s">
        <v>4917</v>
      </c>
      <c r="C1016" s="6"/>
    </row>
    <row r="1017" spans="1:3" ht="25.5" customHeight="1">
      <c r="A1017" s="6">
        <v>330108</v>
      </c>
      <c r="B1017" s="6" t="s">
        <v>4918</v>
      </c>
      <c r="C1017" s="6"/>
    </row>
    <row r="1018" spans="1:3" ht="25.5" customHeight="1">
      <c r="A1018" s="6">
        <v>330109</v>
      </c>
      <c r="B1018" s="6" t="s">
        <v>4919</v>
      </c>
      <c r="C1018" s="6"/>
    </row>
    <row r="1019" spans="1:3" ht="25.5" customHeight="1">
      <c r="A1019" s="6">
        <v>330110</v>
      </c>
      <c r="B1019" s="6" t="s">
        <v>4920</v>
      </c>
      <c r="C1019" s="6"/>
    </row>
    <row r="1020" spans="1:3" ht="25.5" customHeight="1">
      <c r="A1020" s="6">
        <v>330122</v>
      </c>
      <c r="B1020" s="6" t="s">
        <v>4921</v>
      </c>
      <c r="C1020" s="6"/>
    </row>
    <row r="1021" spans="1:3" ht="25.5" customHeight="1">
      <c r="A1021" s="6">
        <v>330127</v>
      </c>
      <c r="B1021" s="6" t="s">
        <v>4922</v>
      </c>
      <c r="C1021" s="6"/>
    </row>
    <row r="1022" spans="1:3" ht="25.5" customHeight="1">
      <c r="A1022" s="6">
        <v>330182</v>
      </c>
      <c r="B1022" s="6" t="s">
        <v>4923</v>
      </c>
      <c r="C1022" s="6"/>
    </row>
    <row r="1023" spans="1:3" ht="25.5" customHeight="1">
      <c r="A1023" s="6">
        <v>330183</v>
      </c>
      <c r="B1023" s="6" t="s">
        <v>4924</v>
      </c>
      <c r="C1023" s="6"/>
    </row>
    <row r="1024" spans="1:3" ht="25.5" customHeight="1">
      <c r="A1024" s="6">
        <v>330185</v>
      </c>
      <c r="B1024" s="6" t="s">
        <v>4925</v>
      </c>
      <c r="C1024" s="6"/>
    </row>
    <row r="1025" spans="1:3">
      <c r="A1025" s="6">
        <v>330200</v>
      </c>
      <c r="B1025" s="6" t="s">
        <v>4926</v>
      </c>
      <c r="C1025" s="6"/>
    </row>
    <row r="1026" spans="1:3" ht="25.5" customHeight="1">
      <c r="A1026" s="6">
        <v>330201</v>
      </c>
      <c r="B1026" s="6" t="s">
        <v>4927</v>
      </c>
      <c r="C1026" s="6"/>
    </row>
    <row r="1027" spans="1:3" ht="25.5" customHeight="1">
      <c r="A1027" s="6">
        <v>330203</v>
      </c>
      <c r="B1027" s="6" t="s">
        <v>4928</v>
      </c>
      <c r="C1027" s="6"/>
    </row>
    <row r="1028" spans="1:3" ht="25.5" customHeight="1">
      <c r="A1028" s="6">
        <v>330204</v>
      </c>
      <c r="B1028" s="6" t="s">
        <v>4929</v>
      </c>
      <c r="C1028" s="6"/>
    </row>
    <row r="1029" spans="1:3" ht="25.5" customHeight="1">
      <c r="A1029" s="6">
        <v>330205</v>
      </c>
      <c r="B1029" s="6" t="s">
        <v>4930</v>
      </c>
      <c r="C1029" s="6"/>
    </row>
    <row r="1030" spans="1:3" ht="25.5" customHeight="1">
      <c r="A1030" s="6">
        <v>330206</v>
      </c>
      <c r="B1030" s="6" t="s">
        <v>4931</v>
      </c>
      <c r="C1030" s="6"/>
    </row>
    <row r="1031" spans="1:3" ht="25.5" customHeight="1">
      <c r="A1031" s="6">
        <v>330211</v>
      </c>
      <c r="B1031" s="6" t="s">
        <v>4932</v>
      </c>
      <c r="C1031" s="6"/>
    </row>
    <row r="1032" spans="1:3" ht="25.5" customHeight="1">
      <c r="A1032" s="6">
        <v>330212</v>
      </c>
      <c r="B1032" s="6" t="s">
        <v>4933</v>
      </c>
      <c r="C1032" s="6"/>
    </row>
    <row r="1033" spans="1:3" ht="25.5" customHeight="1">
      <c r="A1033" s="6">
        <v>330225</v>
      </c>
      <c r="B1033" s="6" t="s">
        <v>4934</v>
      </c>
      <c r="C1033" s="6"/>
    </row>
    <row r="1034" spans="1:3" ht="25.5" customHeight="1">
      <c r="A1034" s="6">
        <v>330226</v>
      </c>
      <c r="B1034" s="6" t="s">
        <v>4935</v>
      </c>
      <c r="C1034" s="6"/>
    </row>
    <row r="1035" spans="1:3" ht="25.5" customHeight="1">
      <c r="A1035" s="6">
        <v>330281</v>
      </c>
      <c r="B1035" s="6" t="s">
        <v>4936</v>
      </c>
      <c r="C1035" s="6"/>
    </row>
    <row r="1036" spans="1:3" ht="25.5" customHeight="1">
      <c r="A1036" s="6">
        <v>330282</v>
      </c>
      <c r="B1036" s="6" t="s">
        <v>4937</v>
      </c>
      <c r="C1036" s="6"/>
    </row>
    <row r="1037" spans="1:3" ht="25.5" customHeight="1">
      <c r="A1037" s="6">
        <v>330283</v>
      </c>
      <c r="B1037" s="6" t="s">
        <v>4938</v>
      </c>
      <c r="C1037" s="6"/>
    </row>
    <row r="1038" spans="1:3">
      <c r="A1038" s="6">
        <v>330300</v>
      </c>
      <c r="B1038" s="6" t="s">
        <v>4939</v>
      </c>
      <c r="C1038" s="6"/>
    </row>
    <row r="1039" spans="1:3" ht="25.5" customHeight="1">
      <c r="A1039" s="6">
        <v>330301</v>
      </c>
      <c r="B1039" s="6" t="s">
        <v>4940</v>
      </c>
      <c r="C1039" s="6"/>
    </row>
    <row r="1040" spans="1:3" ht="25.5" customHeight="1">
      <c r="A1040" s="6">
        <v>330302</v>
      </c>
      <c r="B1040" s="6" t="s">
        <v>4941</v>
      </c>
      <c r="C1040" s="6"/>
    </row>
    <row r="1041" spans="1:3" ht="25.5" customHeight="1">
      <c r="A1041" s="6">
        <v>330303</v>
      </c>
      <c r="B1041" s="6" t="s">
        <v>4942</v>
      </c>
      <c r="C1041" s="6"/>
    </row>
    <row r="1042" spans="1:3" ht="25.5" customHeight="1">
      <c r="A1042" s="6">
        <v>330304</v>
      </c>
      <c r="B1042" s="6" t="s">
        <v>4943</v>
      </c>
      <c r="C1042" s="6"/>
    </row>
    <row r="1043" spans="1:3" ht="25.5" customHeight="1">
      <c r="A1043" s="6">
        <v>330322</v>
      </c>
      <c r="B1043" s="6" t="s">
        <v>4944</v>
      </c>
      <c r="C1043" s="6"/>
    </row>
    <row r="1044" spans="1:3" ht="25.5" customHeight="1">
      <c r="A1044" s="6">
        <v>330324</v>
      </c>
      <c r="B1044" s="6" t="s">
        <v>4945</v>
      </c>
      <c r="C1044" s="6"/>
    </row>
    <row r="1045" spans="1:3" ht="25.5" customHeight="1">
      <c r="A1045" s="6">
        <v>330326</v>
      </c>
      <c r="B1045" s="6" t="s">
        <v>4946</v>
      </c>
      <c r="C1045" s="6"/>
    </row>
    <row r="1046" spans="1:3" ht="25.5" customHeight="1">
      <c r="A1046" s="6">
        <v>330327</v>
      </c>
      <c r="B1046" s="6" t="s">
        <v>4947</v>
      </c>
      <c r="C1046" s="6"/>
    </row>
    <row r="1047" spans="1:3" ht="25.5" customHeight="1">
      <c r="A1047" s="6">
        <v>330328</v>
      </c>
      <c r="B1047" s="6" t="s">
        <v>4948</v>
      </c>
      <c r="C1047" s="6"/>
    </row>
    <row r="1048" spans="1:3" ht="25.5" customHeight="1">
      <c r="A1048" s="6">
        <v>330329</v>
      </c>
      <c r="B1048" s="6" t="s">
        <v>4949</v>
      </c>
      <c r="C1048" s="6"/>
    </row>
    <row r="1049" spans="1:3" ht="25.5" customHeight="1">
      <c r="A1049" s="6">
        <v>330381</v>
      </c>
      <c r="B1049" s="6" t="s">
        <v>4950</v>
      </c>
      <c r="C1049" s="6"/>
    </row>
    <row r="1050" spans="1:3" ht="25.5" customHeight="1">
      <c r="A1050" s="6">
        <v>330382</v>
      </c>
      <c r="B1050" s="6" t="s">
        <v>4951</v>
      </c>
      <c r="C1050" s="6"/>
    </row>
    <row r="1051" spans="1:3">
      <c r="A1051" s="6">
        <v>330400</v>
      </c>
      <c r="B1051" s="6" t="s">
        <v>4952</v>
      </c>
      <c r="C1051" s="6"/>
    </row>
    <row r="1052" spans="1:3" ht="25.5" customHeight="1">
      <c r="A1052" s="6">
        <v>330401</v>
      </c>
      <c r="B1052" s="6" t="s">
        <v>4953</v>
      </c>
      <c r="C1052" s="6"/>
    </row>
    <row r="1053" spans="1:3" ht="25.5" customHeight="1">
      <c r="A1053" s="6">
        <v>330402</v>
      </c>
      <c r="B1053" s="6" t="s">
        <v>4954</v>
      </c>
      <c r="C1053" s="6"/>
    </row>
    <row r="1054" spans="1:3" ht="25.5" customHeight="1">
      <c r="A1054" s="6">
        <v>330411</v>
      </c>
      <c r="B1054" s="6" t="s">
        <v>4955</v>
      </c>
      <c r="C1054" s="6"/>
    </row>
    <row r="1055" spans="1:3" ht="25.5" customHeight="1">
      <c r="A1055" s="6">
        <v>330421</v>
      </c>
      <c r="B1055" s="6" t="s">
        <v>4956</v>
      </c>
      <c r="C1055" s="6"/>
    </row>
    <row r="1056" spans="1:3" ht="25.5" customHeight="1">
      <c r="A1056" s="6">
        <v>330424</v>
      </c>
      <c r="B1056" s="6" t="s">
        <v>4957</v>
      </c>
      <c r="C1056" s="6"/>
    </row>
    <row r="1057" spans="1:3" ht="25.5" customHeight="1">
      <c r="A1057" s="6">
        <v>330481</v>
      </c>
      <c r="B1057" s="6" t="s">
        <v>4958</v>
      </c>
      <c r="C1057" s="6"/>
    </row>
    <row r="1058" spans="1:3" ht="25.5" customHeight="1">
      <c r="A1058" s="6">
        <v>330482</v>
      </c>
      <c r="B1058" s="6" t="s">
        <v>4959</v>
      </c>
      <c r="C1058" s="6"/>
    </row>
    <row r="1059" spans="1:3" ht="25.5" customHeight="1">
      <c r="A1059" s="6">
        <v>330483</v>
      </c>
      <c r="B1059" s="6" t="s">
        <v>4960</v>
      </c>
      <c r="C1059" s="6"/>
    </row>
    <row r="1060" spans="1:3">
      <c r="A1060" s="6">
        <v>330500</v>
      </c>
      <c r="B1060" s="6" t="s">
        <v>4961</v>
      </c>
      <c r="C1060" s="6"/>
    </row>
    <row r="1061" spans="1:3" ht="25.5" customHeight="1">
      <c r="A1061" s="6">
        <v>330501</v>
      </c>
      <c r="B1061" s="6" t="s">
        <v>4962</v>
      </c>
      <c r="C1061" s="6"/>
    </row>
    <row r="1062" spans="1:3" ht="25.5" customHeight="1">
      <c r="A1062" s="6">
        <v>330502</v>
      </c>
      <c r="B1062" s="6" t="s">
        <v>4963</v>
      </c>
      <c r="C1062" s="6"/>
    </row>
    <row r="1063" spans="1:3" ht="25.5" customHeight="1">
      <c r="A1063" s="6">
        <v>330503</v>
      </c>
      <c r="B1063" s="6" t="s">
        <v>4964</v>
      </c>
      <c r="C1063" s="6"/>
    </row>
    <row r="1064" spans="1:3" ht="25.5" customHeight="1">
      <c r="A1064" s="6">
        <v>330521</v>
      </c>
      <c r="B1064" s="6" t="s">
        <v>4965</v>
      </c>
      <c r="C1064" s="6"/>
    </row>
    <row r="1065" spans="1:3" ht="25.5" customHeight="1">
      <c r="A1065" s="6">
        <v>330522</v>
      </c>
      <c r="B1065" s="6" t="s">
        <v>4966</v>
      </c>
      <c r="C1065" s="6"/>
    </row>
    <row r="1066" spans="1:3" ht="25.5" customHeight="1">
      <c r="A1066" s="6">
        <v>330523</v>
      </c>
      <c r="B1066" s="6" t="s">
        <v>4967</v>
      </c>
      <c r="C1066" s="6"/>
    </row>
    <row r="1067" spans="1:3">
      <c r="A1067" s="6">
        <v>330600</v>
      </c>
      <c r="B1067" s="6" t="s">
        <v>4968</v>
      </c>
      <c r="C1067" s="6"/>
    </row>
    <row r="1068" spans="1:3" ht="25.5" customHeight="1">
      <c r="A1068" s="6">
        <v>330601</v>
      </c>
      <c r="B1068" s="6" t="s">
        <v>4969</v>
      </c>
      <c r="C1068" s="6"/>
    </row>
    <row r="1069" spans="1:3" ht="25.5" customHeight="1">
      <c r="A1069" s="6">
        <v>330602</v>
      </c>
      <c r="B1069" s="6" t="s">
        <v>4970</v>
      </c>
      <c r="C1069" s="6"/>
    </row>
    <row r="1070" spans="1:3" ht="25.5" customHeight="1">
      <c r="A1070" s="6">
        <v>330603</v>
      </c>
      <c r="B1070" s="6" t="s">
        <v>4971</v>
      </c>
      <c r="C1070" s="6"/>
    </row>
    <row r="1071" spans="1:3" ht="25.5" customHeight="1">
      <c r="A1071" s="6">
        <v>330604</v>
      </c>
      <c r="B1071" s="6" t="s">
        <v>4972</v>
      </c>
      <c r="C1071" s="6"/>
    </row>
    <row r="1072" spans="1:3" ht="25.5" customHeight="1">
      <c r="A1072" s="6">
        <v>330624</v>
      </c>
      <c r="B1072" s="6" t="s">
        <v>4973</v>
      </c>
      <c r="C1072" s="6"/>
    </row>
    <row r="1073" spans="1:3" ht="25.5" customHeight="1">
      <c r="A1073" s="6">
        <v>330681</v>
      </c>
      <c r="B1073" s="6" t="s">
        <v>4974</v>
      </c>
      <c r="C1073" s="6"/>
    </row>
    <row r="1074" spans="1:3" ht="25.5" customHeight="1">
      <c r="A1074" s="6">
        <v>330683</v>
      </c>
      <c r="B1074" s="6" t="s">
        <v>4975</v>
      </c>
      <c r="C1074" s="6"/>
    </row>
    <row r="1075" spans="1:3">
      <c r="A1075" s="6">
        <v>330700</v>
      </c>
      <c r="B1075" s="6" t="s">
        <v>4976</v>
      </c>
      <c r="C1075" s="6"/>
    </row>
    <row r="1076" spans="1:3" ht="25.5" customHeight="1">
      <c r="A1076" s="6">
        <v>330701</v>
      </c>
      <c r="B1076" s="6" t="s">
        <v>4977</v>
      </c>
      <c r="C1076" s="6"/>
    </row>
    <row r="1077" spans="1:3" ht="25.5" customHeight="1">
      <c r="A1077" s="6">
        <v>330702</v>
      </c>
      <c r="B1077" s="6" t="s">
        <v>4978</v>
      </c>
      <c r="C1077" s="6"/>
    </row>
    <row r="1078" spans="1:3" ht="25.5" customHeight="1">
      <c r="A1078" s="6">
        <v>330703</v>
      </c>
      <c r="B1078" s="6" t="s">
        <v>4979</v>
      </c>
      <c r="C1078" s="6"/>
    </row>
    <row r="1079" spans="1:3" ht="25.5" customHeight="1">
      <c r="A1079" s="6">
        <v>330723</v>
      </c>
      <c r="B1079" s="6" t="s">
        <v>4980</v>
      </c>
      <c r="C1079" s="6"/>
    </row>
    <row r="1080" spans="1:3" ht="25.5" customHeight="1">
      <c r="A1080" s="6">
        <v>330726</v>
      </c>
      <c r="B1080" s="6" t="s">
        <v>4981</v>
      </c>
      <c r="C1080" s="6"/>
    </row>
    <row r="1081" spans="1:3" ht="25.5" customHeight="1">
      <c r="A1081" s="6">
        <v>330727</v>
      </c>
      <c r="B1081" s="6" t="s">
        <v>4982</v>
      </c>
      <c r="C1081" s="6"/>
    </row>
    <row r="1082" spans="1:3" ht="25.5" customHeight="1">
      <c r="A1082" s="6">
        <v>330781</v>
      </c>
      <c r="B1082" s="6" t="s">
        <v>4983</v>
      </c>
      <c r="C1082" s="6"/>
    </row>
    <row r="1083" spans="1:3" ht="25.5" customHeight="1">
      <c r="A1083" s="6">
        <v>330782</v>
      </c>
      <c r="B1083" s="6" t="s">
        <v>4984</v>
      </c>
      <c r="C1083" s="6"/>
    </row>
    <row r="1084" spans="1:3" ht="25.5" customHeight="1">
      <c r="A1084" s="6">
        <v>330783</v>
      </c>
      <c r="B1084" s="6" t="s">
        <v>4985</v>
      </c>
      <c r="C1084" s="6"/>
    </row>
    <row r="1085" spans="1:3" ht="25.5" customHeight="1">
      <c r="A1085" s="6">
        <v>330784</v>
      </c>
      <c r="B1085" s="6" t="s">
        <v>4986</v>
      </c>
      <c r="C1085" s="6"/>
    </row>
    <row r="1086" spans="1:3">
      <c r="A1086" s="6">
        <v>330800</v>
      </c>
      <c r="B1086" s="6" t="s">
        <v>4987</v>
      </c>
      <c r="C1086" s="6"/>
    </row>
    <row r="1087" spans="1:3" ht="25.5" customHeight="1">
      <c r="A1087" s="6">
        <v>330801</v>
      </c>
      <c r="B1087" s="6" t="s">
        <v>4988</v>
      </c>
      <c r="C1087" s="6"/>
    </row>
    <row r="1088" spans="1:3" ht="25.5" customHeight="1">
      <c r="A1088" s="6">
        <v>330802</v>
      </c>
      <c r="B1088" s="6" t="s">
        <v>4989</v>
      </c>
      <c r="C1088" s="6"/>
    </row>
    <row r="1089" spans="1:3" ht="25.5" customHeight="1">
      <c r="A1089" s="6">
        <v>330803</v>
      </c>
      <c r="B1089" s="6" t="s">
        <v>4990</v>
      </c>
      <c r="C1089" s="6"/>
    </row>
    <row r="1090" spans="1:3" ht="25.5" customHeight="1">
      <c r="A1090" s="6">
        <v>330822</v>
      </c>
      <c r="B1090" s="6" t="s">
        <v>4991</v>
      </c>
      <c r="C1090" s="6"/>
    </row>
    <row r="1091" spans="1:3" ht="25.5" customHeight="1">
      <c r="A1091" s="6">
        <v>330824</v>
      </c>
      <c r="B1091" s="6" t="s">
        <v>4992</v>
      </c>
      <c r="C1091" s="6"/>
    </row>
    <row r="1092" spans="1:3" ht="25.5" customHeight="1">
      <c r="A1092" s="6">
        <v>330825</v>
      </c>
      <c r="B1092" s="6" t="s">
        <v>4993</v>
      </c>
      <c r="C1092" s="6"/>
    </row>
    <row r="1093" spans="1:3" ht="25.5" customHeight="1">
      <c r="A1093" s="6">
        <v>330881</v>
      </c>
      <c r="B1093" s="6" t="s">
        <v>4994</v>
      </c>
      <c r="C1093" s="6"/>
    </row>
    <row r="1094" spans="1:3">
      <c r="A1094" s="6">
        <v>330900</v>
      </c>
      <c r="B1094" s="6" t="s">
        <v>4995</v>
      </c>
      <c r="C1094" s="6"/>
    </row>
    <row r="1095" spans="1:3" ht="25.5" customHeight="1">
      <c r="A1095" s="6">
        <v>330901</v>
      </c>
      <c r="B1095" s="6" t="s">
        <v>4996</v>
      </c>
      <c r="C1095" s="6"/>
    </row>
    <row r="1096" spans="1:3" ht="25.5" customHeight="1">
      <c r="A1096" s="6">
        <v>330902</v>
      </c>
      <c r="B1096" s="6" t="s">
        <v>4997</v>
      </c>
      <c r="C1096" s="6"/>
    </row>
    <row r="1097" spans="1:3" ht="25.5" customHeight="1">
      <c r="A1097" s="6">
        <v>330903</v>
      </c>
      <c r="B1097" s="6" t="s">
        <v>4998</v>
      </c>
      <c r="C1097" s="6"/>
    </row>
    <row r="1098" spans="1:3" ht="25.5" customHeight="1">
      <c r="A1098" s="6">
        <v>330921</v>
      </c>
      <c r="B1098" s="6" t="s">
        <v>4999</v>
      </c>
      <c r="C1098" s="6"/>
    </row>
    <row r="1099" spans="1:3" ht="25.5" customHeight="1">
      <c r="A1099" s="6">
        <v>330922</v>
      </c>
      <c r="B1099" s="6" t="s">
        <v>5000</v>
      </c>
      <c r="C1099" s="6"/>
    </row>
    <row r="1100" spans="1:3">
      <c r="A1100" s="6">
        <v>331000</v>
      </c>
      <c r="B1100" s="6" t="s">
        <v>5001</v>
      </c>
      <c r="C1100" s="6"/>
    </row>
    <row r="1101" spans="1:3" ht="25.5" customHeight="1">
      <c r="A1101" s="6">
        <v>331001</v>
      </c>
      <c r="B1101" s="6" t="s">
        <v>5002</v>
      </c>
      <c r="C1101" s="6"/>
    </row>
    <row r="1102" spans="1:3" ht="25.5" customHeight="1">
      <c r="A1102" s="6">
        <v>331002</v>
      </c>
      <c r="B1102" s="6" t="s">
        <v>5003</v>
      </c>
      <c r="C1102" s="6"/>
    </row>
    <row r="1103" spans="1:3" ht="25.5" customHeight="1">
      <c r="A1103" s="6">
        <v>331003</v>
      </c>
      <c r="B1103" s="6" t="s">
        <v>5004</v>
      </c>
      <c r="C1103" s="6"/>
    </row>
    <row r="1104" spans="1:3" ht="25.5" customHeight="1">
      <c r="A1104" s="6">
        <v>331004</v>
      </c>
      <c r="B1104" s="6" t="s">
        <v>5005</v>
      </c>
      <c r="C1104" s="6"/>
    </row>
    <row r="1105" spans="1:3" ht="25.5" customHeight="1">
      <c r="A1105" s="6">
        <v>331021</v>
      </c>
      <c r="B1105" s="6" t="s">
        <v>5006</v>
      </c>
      <c r="C1105" s="6"/>
    </row>
    <row r="1106" spans="1:3" ht="25.5" customHeight="1">
      <c r="A1106" s="6">
        <v>331022</v>
      </c>
      <c r="B1106" s="6" t="s">
        <v>5007</v>
      </c>
      <c r="C1106" s="6"/>
    </row>
    <row r="1107" spans="1:3" ht="25.5" customHeight="1">
      <c r="A1107" s="6">
        <v>331023</v>
      </c>
      <c r="B1107" s="6" t="s">
        <v>5008</v>
      </c>
      <c r="C1107" s="6"/>
    </row>
    <row r="1108" spans="1:3" ht="25.5" customHeight="1">
      <c r="A1108" s="6">
        <v>331024</v>
      </c>
      <c r="B1108" s="6" t="s">
        <v>5009</v>
      </c>
      <c r="C1108" s="6"/>
    </row>
    <row r="1109" spans="1:3" ht="25.5" customHeight="1">
      <c r="A1109" s="6">
        <v>331081</v>
      </c>
      <c r="B1109" s="6" t="s">
        <v>5010</v>
      </c>
      <c r="C1109" s="6"/>
    </row>
    <row r="1110" spans="1:3" ht="25.5" customHeight="1">
      <c r="A1110" s="6">
        <v>331082</v>
      </c>
      <c r="B1110" s="6" t="s">
        <v>5011</v>
      </c>
      <c r="C1110" s="6"/>
    </row>
    <row r="1111" spans="1:3">
      <c r="A1111" s="6">
        <v>331100</v>
      </c>
      <c r="B1111" s="6" t="s">
        <v>5012</v>
      </c>
      <c r="C1111" s="6"/>
    </row>
    <row r="1112" spans="1:3" ht="25.5" customHeight="1">
      <c r="A1112" s="6">
        <v>331101</v>
      </c>
      <c r="B1112" s="6" t="s">
        <v>5013</v>
      </c>
      <c r="C1112" s="6"/>
    </row>
    <row r="1113" spans="1:3" ht="25.5" customHeight="1">
      <c r="A1113" s="6">
        <v>331102</v>
      </c>
      <c r="B1113" s="6" t="s">
        <v>5014</v>
      </c>
      <c r="C1113" s="6"/>
    </row>
    <row r="1114" spans="1:3" ht="25.5" customHeight="1">
      <c r="A1114" s="6">
        <v>331121</v>
      </c>
      <c r="B1114" s="6" t="s">
        <v>5015</v>
      </c>
      <c r="C1114" s="6"/>
    </row>
    <row r="1115" spans="1:3" ht="25.5" customHeight="1">
      <c r="A1115" s="6">
        <v>331122</v>
      </c>
      <c r="B1115" s="6" t="s">
        <v>5016</v>
      </c>
      <c r="C1115" s="6"/>
    </row>
    <row r="1116" spans="1:3" ht="25.5" customHeight="1">
      <c r="A1116" s="6">
        <v>331123</v>
      </c>
      <c r="B1116" s="6" t="s">
        <v>5017</v>
      </c>
      <c r="C1116" s="6"/>
    </row>
    <row r="1117" spans="1:3" ht="25.5" customHeight="1">
      <c r="A1117" s="6">
        <v>331124</v>
      </c>
      <c r="B1117" s="6" t="s">
        <v>5018</v>
      </c>
      <c r="C1117" s="6"/>
    </row>
    <row r="1118" spans="1:3" ht="25.5" customHeight="1">
      <c r="A1118" s="6">
        <v>331125</v>
      </c>
      <c r="B1118" s="6" t="s">
        <v>5019</v>
      </c>
      <c r="C1118" s="6"/>
    </row>
    <row r="1119" spans="1:3" ht="25.5" customHeight="1">
      <c r="A1119" s="6">
        <v>331126</v>
      </c>
      <c r="B1119" s="6" t="s">
        <v>5020</v>
      </c>
      <c r="C1119" s="6"/>
    </row>
    <row r="1120" spans="1:3" ht="38.25" customHeight="1">
      <c r="A1120" s="6">
        <v>331127</v>
      </c>
      <c r="B1120" s="6" t="s">
        <v>5021</v>
      </c>
      <c r="C1120" s="6"/>
    </row>
    <row r="1121" spans="1:3" ht="25.5" customHeight="1">
      <c r="A1121" s="6">
        <v>331181</v>
      </c>
      <c r="B1121" s="6" t="s">
        <v>5022</v>
      </c>
      <c r="C1121" s="6"/>
    </row>
    <row r="1122" spans="1:3">
      <c r="A1122" s="6">
        <v>340000</v>
      </c>
      <c r="B1122" s="6" t="s">
        <v>5023</v>
      </c>
      <c r="C1122" s="6"/>
    </row>
    <row r="1123" spans="1:3">
      <c r="A1123" s="6">
        <v>340100</v>
      </c>
      <c r="B1123" s="6" t="s">
        <v>5024</v>
      </c>
      <c r="C1123" s="6"/>
    </row>
    <row r="1124" spans="1:3" ht="25.5" customHeight="1">
      <c r="A1124" s="6">
        <v>340101</v>
      </c>
      <c r="B1124" s="6" t="s">
        <v>5025</v>
      </c>
      <c r="C1124" s="6"/>
    </row>
    <row r="1125" spans="1:3" ht="25.5" customHeight="1">
      <c r="A1125" s="6">
        <v>340102</v>
      </c>
      <c r="B1125" s="6" t="s">
        <v>5026</v>
      </c>
      <c r="C1125" s="6"/>
    </row>
    <row r="1126" spans="1:3" ht="25.5" customHeight="1">
      <c r="A1126" s="6">
        <v>340103</v>
      </c>
      <c r="B1126" s="6" t="s">
        <v>5027</v>
      </c>
      <c r="C1126" s="6"/>
    </row>
    <row r="1127" spans="1:3" ht="25.5" customHeight="1">
      <c r="A1127" s="6">
        <v>340104</v>
      </c>
      <c r="B1127" s="6" t="s">
        <v>5028</v>
      </c>
      <c r="C1127" s="6"/>
    </row>
    <row r="1128" spans="1:3" ht="25.5" customHeight="1">
      <c r="A1128" s="6">
        <v>340111</v>
      </c>
      <c r="B1128" s="6" t="s">
        <v>5029</v>
      </c>
      <c r="C1128" s="6"/>
    </row>
    <row r="1129" spans="1:3" ht="25.5" customHeight="1">
      <c r="A1129" s="6">
        <v>340121</v>
      </c>
      <c r="B1129" s="6" t="s">
        <v>5030</v>
      </c>
      <c r="C1129" s="6"/>
    </row>
    <row r="1130" spans="1:3" ht="25.5" customHeight="1">
      <c r="A1130" s="6">
        <v>340122</v>
      </c>
      <c r="B1130" s="6" t="s">
        <v>5031</v>
      </c>
      <c r="C1130" s="6"/>
    </row>
    <row r="1131" spans="1:3" ht="25.5" customHeight="1">
      <c r="A1131" s="6">
        <v>340123</v>
      </c>
      <c r="B1131" s="6" t="s">
        <v>5032</v>
      </c>
      <c r="C1131" s="6"/>
    </row>
    <row r="1132" spans="1:3" ht="25.5" customHeight="1">
      <c r="A1132" s="6">
        <v>340124</v>
      </c>
      <c r="B1132" s="6" t="s">
        <v>5033</v>
      </c>
      <c r="C1132" s="6"/>
    </row>
    <row r="1133" spans="1:3" ht="25.5" customHeight="1">
      <c r="A1133" s="6">
        <v>340181</v>
      </c>
      <c r="B1133" s="6" t="s">
        <v>5034</v>
      </c>
      <c r="C1133" s="6"/>
    </row>
    <row r="1134" spans="1:3">
      <c r="A1134" s="6">
        <v>340200</v>
      </c>
      <c r="B1134" s="6" t="s">
        <v>5035</v>
      </c>
      <c r="C1134" s="6"/>
    </row>
    <row r="1135" spans="1:3" ht="25.5" customHeight="1">
      <c r="A1135" s="6">
        <v>340201</v>
      </c>
      <c r="B1135" s="6" t="s">
        <v>5036</v>
      </c>
      <c r="C1135" s="6"/>
    </row>
    <row r="1136" spans="1:3" ht="25.5" customHeight="1">
      <c r="A1136" s="6">
        <v>340202</v>
      </c>
      <c r="B1136" s="6" t="s">
        <v>5037</v>
      </c>
      <c r="C1136" s="6"/>
    </row>
    <row r="1137" spans="1:3" ht="25.5" customHeight="1">
      <c r="A1137" s="6">
        <v>340203</v>
      </c>
      <c r="B1137" s="6" t="s">
        <v>5038</v>
      </c>
      <c r="C1137" s="6"/>
    </row>
    <row r="1138" spans="1:3" ht="25.5" customHeight="1">
      <c r="A1138" s="6">
        <v>340207</v>
      </c>
      <c r="B1138" s="6" t="s">
        <v>5039</v>
      </c>
      <c r="C1138" s="6"/>
    </row>
    <row r="1139" spans="1:3" ht="25.5" customHeight="1">
      <c r="A1139" s="6">
        <v>340208</v>
      </c>
      <c r="B1139" s="6" t="s">
        <v>5040</v>
      </c>
      <c r="C1139" s="6"/>
    </row>
    <row r="1140" spans="1:3" ht="25.5" customHeight="1">
      <c r="A1140" s="6">
        <v>340221</v>
      </c>
      <c r="B1140" s="6" t="s">
        <v>5041</v>
      </c>
      <c r="C1140" s="6"/>
    </row>
    <row r="1141" spans="1:3" ht="25.5" customHeight="1">
      <c r="A1141" s="6">
        <v>340222</v>
      </c>
      <c r="B1141" s="6" t="s">
        <v>5042</v>
      </c>
      <c r="C1141" s="6"/>
    </row>
    <row r="1142" spans="1:3" ht="25.5" customHeight="1">
      <c r="A1142" s="6">
        <v>340223</v>
      </c>
      <c r="B1142" s="6" t="s">
        <v>5043</v>
      </c>
      <c r="C1142" s="6"/>
    </row>
    <row r="1143" spans="1:3" ht="25.5" customHeight="1">
      <c r="A1143" s="6">
        <v>340225</v>
      </c>
      <c r="B1143" s="6" t="s">
        <v>5044</v>
      </c>
      <c r="C1143" s="6"/>
    </row>
    <row r="1144" spans="1:3">
      <c r="A1144" s="6">
        <v>340300</v>
      </c>
      <c r="B1144" s="6" t="s">
        <v>5045</v>
      </c>
      <c r="C1144" s="6"/>
    </row>
    <row r="1145" spans="1:3" ht="25.5" customHeight="1">
      <c r="A1145" s="6">
        <v>340301</v>
      </c>
      <c r="B1145" s="6" t="s">
        <v>5046</v>
      </c>
      <c r="C1145" s="6"/>
    </row>
    <row r="1146" spans="1:3" ht="25.5" customHeight="1">
      <c r="A1146" s="6">
        <v>340302</v>
      </c>
      <c r="B1146" s="6" t="s">
        <v>5047</v>
      </c>
      <c r="C1146" s="6"/>
    </row>
    <row r="1147" spans="1:3" ht="25.5" customHeight="1">
      <c r="A1147" s="6">
        <v>340303</v>
      </c>
      <c r="B1147" s="6" t="s">
        <v>5048</v>
      </c>
      <c r="C1147" s="6"/>
    </row>
    <row r="1148" spans="1:3" ht="25.5" customHeight="1">
      <c r="A1148" s="6">
        <v>340304</v>
      </c>
      <c r="B1148" s="6" t="s">
        <v>5049</v>
      </c>
      <c r="C1148" s="6"/>
    </row>
    <row r="1149" spans="1:3" ht="25.5" customHeight="1">
      <c r="A1149" s="6">
        <v>340311</v>
      </c>
      <c r="B1149" s="6" t="s">
        <v>5050</v>
      </c>
      <c r="C1149" s="6"/>
    </row>
    <row r="1150" spans="1:3" ht="25.5" customHeight="1">
      <c r="A1150" s="6">
        <v>340321</v>
      </c>
      <c r="B1150" s="6" t="s">
        <v>5051</v>
      </c>
      <c r="C1150" s="6"/>
    </row>
    <row r="1151" spans="1:3" ht="25.5" customHeight="1">
      <c r="A1151" s="6">
        <v>340322</v>
      </c>
      <c r="B1151" s="6" t="s">
        <v>5052</v>
      </c>
      <c r="C1151" s="6"/>
    </row>
    <row r="1152" spans="1:3" ht="25.5" customHeight="1">
      <c r="A1152" s="6">
        <v>340323</v>
      </c>
      <c r="B1152" s="6" t="s">
        <v>5053</v>
      </c>
      <c r="C1152" s="6"/>
    </row>
    <row r="1153" spans="1:3">
      <c r="A1153" s="6">
        <v>340400</v>
      </c>
      <c r="B1153" s="6" t="s">
        <v>5054</v>
      </c>
      <c r="C1153" s="6"/>
    </row>
    <row r="1154" spans="1:3" ht="25.5" customHeight="1">
      <c r="A1154" s="6">
        <v>340401</v>
      </c>
      <c r="B1154" s="6" t="s">
        <v>5055</v>
      </c>
      <c r="C1154" s="6"/>
    </row>
    <row r="1155" spans="1:3" ht="25.5" customHeight="1">
      <c r="A1155" s="6">
        <v>340402</v>
      </c>
      <c r="B1155" s="6" t="s">
        <v>5056</v>
      </c>
      <c r="C1155" s="6"/>
    </row>
    <row r="1156" spans="1:3" ht="25.5" customHeight="1">
      <c r="A1156" s="6">
        <v>340403</v>
      </c>
      <c r="B1156" s="6" t="s">
        <v>5057</v>
      </c>
      <c r="C1156" s="6"/>
    </row>
    <row r="1157" spans="1:3" ht="25.5" customHeight="1">
      <c r="A1157" s="6">
        <v>340404</v>
      </c>
      <c r="B1157" s="6" t="s">
        <v>5058</v>
      </c>
      <c r="C1157" s="6"/>
    </row>
    <row r="1158" spans="1:3" ht="25.5" customHeight="1">
      <c r="A1158" s="6">
        <v>340405</v>
      </c>
      <c r="B1158" s="6" t="s">
        <v>5059</v>
      </c>
      <c r="C1158" s="6"/>
    </row>
    <row r="1159" spans="1:3" ht="25.5" customHeight="1">
      <c r="A1159" s="6">
        <v>340406</v>
      </c>
      <c r="B1159" s="6" t="s">
        <v>5060</v>
      </c>
      <c r="C1159" s="6"/>
    </row>
    <row r="1160" spans="1:3" ht="25.5" customHeight="1">
      <c r="A1160" s="6">
        <v>340421</v>
      </c>
      <c r="B1160" s="6" t="s">
        <v>5061</v>
      </c>
      <c r="C1160" s="6"/>
    </row>
    <row r="1161" spans="1:3" ht="25.5" customHeight="1">
      <c r="A1161" s="6">
        <v>340500</v>
      </c>
      <c r="B1161" s="6" t="s">
        <v>5062</v>
      </c>
      <c r="C1161" s="6"/>
    </row>
    <row r="1162" spans="1:3" ht="25.5" customHeight="1">
      <c r="A1162" s="6">
        <v>340501</v>
      </c>
      <c r="B1162" s="6" t="s">
        <v>5063</v>
      </c>
      <c r="C1162" s="6"/>
    </row>
    <row r="1163" spans="1:3" ht="25.5" customHeight="1">
      <c r="A1163" s="6">
        <v>340503</v>
      </c>
      <c r="B1163" s="6" t="s">
        <v>5064</v>
      </c>
      <c r="C1163" s="6"/>
    </row>
    <row r="1164" spans="1:3" ht="25.5" customHeight="1">
      <c r="A1164" s="6">
        <v>340504</v>
      </c>
      <c r="B1164" s="6" t="s">
        <v>5065</v>
      </c>
      <c r="C1164" s="6"/>
    </row>
    <row r="1165" spans="1:3" ht="25.5" customHeight="1">
      <c r="A1165" s="6">
        <v>340506</v>
      </c>
      <c r="B1165" s="6" t="s">
        <v>5066</v>
      </c>
      <c r="C1165" s="6"/>
    </row>
    <row r="1166" spans="1:3" ht="25.5" customHeight="1">
      <c r="A1166" s="6">
        <v>340521</v>
      </c>
      <c r="B1166" s="6" t="s">
        <v>5067</v>
      </c>
      <c r="C1166" s="6"/>
    </row>
    <row r="1167" spans="1:3" ht="25.5" customHeight="1">
      <c r="A1167" s="6">
        <v>340522</v>
      </c>
      <c r="B1167" s="6" t="s">
        <v>5068</v>
      </c>
      <c r="C1167" s="6"/>
    </row>
    <row r="1168" spans="1:3">
      <c r="A1168" s="6">
        <v>340523</v>
      </c>
      <c r="B1168" s="6" t="s">
        <v>5069</v>
      </c>
      <c r="C1168" s="6"/>
    </row>
    <row r="1169" spans="1:3">
      <c r="A1169" s="6">
        <v>340600</v>
      </c>
      <c r="B1169" s="6" t="s">
        <v>5070</v>
      </c>
      <c r="C1169" s="6"/>
    </row>
    <row r="1170" spans="1:3" ht="25.5" customHeight="1">
      <c r="A1170" s="6">
        <v>340601</v>
      </c>
      <c r="B1170" s="6" t="s">
        <v>5071</v>
      </c>
      <c r="C1170" s="6"/>
    </row>
    <row r="1171" spans="1:3" ht="25.5" customHeight="1">
      <c r="A1171" s="6">
        <v>340602</v>
      </c>
      <c r="B1171" s="6" t="s">
        <v>5072</v>
      </c>
      <c r="C1171" s="6"/>
    </row>
    <row r="1172" spans="1:3" ht="25.5" customHeight="1">
      <c r="A1172" s="6">
        <v>340603</v>
      </c>
      <c r="B1172" s="6" t="s">
        <v>5073</v>
      </c>
      <c r="C1172" s="6"/>
    </row>
    <row r="1173" spans="1:3" ht="25.5" customHeight="1">
      <c r="A1173" s="6">
        <v>340604</v>
      </c>
      <c r="B1173" s="6" t="s">
        <v>5074</v>
      </c>
      <c r="C1173" s="6"/>
    </row>
    <row r="1174" spans="1:3" ht="25.5" customHeight="1">
      <c r="A1174" s="6">
        <v>340621</v>
      </c>
      <c r="B1174" s="6" t="s">
        <v>5075</v>
      </c>
      <c r="C1174" s="6"/>
    </row>
    <row r="1175" spans="1:3">
      <c r="A1175" s="6">
        <v>340700</v>
      </c>
      <c r="B1175" s="6" t="s">
        <v>5076</v>
      </c>
      <c r="C1175" s="6"/>
    </row>
    <row r="1176" spans="1:3" ht="25.5" customHeight="1">
      <c r="A1176" s="6">
        <v>340701</v>
      </c>
      <c r="B1176" s="6" t="s">
        <v>5077</v>
      </c>
      <c r="C1176" s="6"/>
    </row>
    <row r="1177" spans="1:3" ht="25.5" customHeight="1">
      <c r="A1177" s="6">
        <v>340702</v>
      </c>
      <c r="B1177" s="6" t="s">
        <v>5078</v>
      </c>
      <c r="C1177" s="6"/>
    </row>
    <row r="1178" spans="1:3" ht="25.5" customHeight="1">
      <c r="A1178" s="6">
        <v>340703</v>
      </c>
      <c r="B1178" s="6" t="s">
        <v>5079</v>
      </c>
      <c r="C1178" s="6"/>
    </row>
    <row r="1179" spans="1:3">
      <c r="A1179" s="6">
        <v>340711</v>
      </c>
      <c r="B1179" s="6" t="s">
        <v>5080</v>
      </c>
      <c r="C1179" s="6"/>
    </row>
    <row r="1180" spans="1:3" ht="25.5" customHeight="1">
      <c r="A1180" s="6">
        <v>340721</v>
      </c>
      <c r="B1180" s="6" t="s">
        <v>5081</v>
      </c>
      <c r="C1180" s="6"/>
    </row>
    <row r="1181" spans="1:3">
      <c r="A1181" s="6">
        <v>340800</v>
      </c>
      <c r="B1181" s="6" t="s">
        <v>5082</v>
      </c>
      <c r="C1181" s="6"/>
    </row>
    <row r="1182" spans="1:3" ht="25.5" customHeight="1">
      <c r="A1182" s="6">
        <v>340801</v>
      </c>
      <c r="B1182" s="6" t="s">
        <v>5083</v>
      </c>
      <c r="C1182" s="6"/>
    </row>
    <row r="1183" spans="1:3" ht="25.5" customHeight="1">
      <c r="A1183" s="6">
        <v>340802</v>
      </c>
      <c r="B1183" s="6" t="s">
        <v>5084</v>
      </c>
      <c r="C1183" s="6"/>
    </row>
    <row r="1184" spans="1:3" ht="25.5" customHeight="1">
      <c r="A1184" s="6">
        <v>340803</v>
      </c>
      <c r="B1184" s="6" t="s">
        <v>5085</v>
      </c>
      <c r="C1184" s="6"/>
    </row>
    <row r="1185" spans="1:3" ht="25.5" customHeight="1">
      <c r="A1185" s="6">
        <v>340811</v>
      </c>
      <c r="B1185" s="6" t="s">
        <v>5086</v>
      </c>
      <c r="C1185" s="6"/>
    </row>
    <row r="1186" spans="1:3" ht="25.5" customHeight="1">
      <c r="A1186" s="6">
        <v>340822</v>
      </c>
      <c r="B1186" s="6" t="s">
        <v>5087</v>
      </c>
      <c r="C1186" s="6"/>
    </row>
    <row r="1187" spans="1:3" ht="25.5" customHeight="1">
      <c r="A1187" s="6">
        <v>340823</v>
      </c>
      <c r="B1187" s="6" t="s">
        <v>5088</v>
      </c>
      <c r="C1187" s="6"/>
    </row>
    <row r="1188" spans="1:3" ht="25.5" customHeight="1">
      <c r="A1188" s="6">
        <v>340824</v>
      </c>
      <c r="B1188" s="6" t="s">
        <v>5089</v>
      </c>
      <c r="C1188" s="6"/>
    </row>
    <row r="1189" spans="1:3" ht="25.5" customHeight="1">
      <c r="A1189" s="6">
        <v>340825</v>
      </c>
      <c r="B1189" s="6" t="s">
        <v>5090</v>
      </c>
      <c r="C1189" s="6"/>
    </row>
    <row r="1190" spans="1:3" ht="25.5" customHeight="1">
      <c r="A1190" s="6">
        <v>340826</v>
      </c>
      <c r="B1190" s="6" t="s">
        <v>5091</v>
      </c>
      <c r="C1190" s="6"/>
    </row>
    <row r="1191" spans="1:3" ht="25.5" customHeight="1">
      <c r="A1191" s="6">
        <v>340827</v>
      </c>
      <c r="B1191" s="6" t="s">
        <v>5092</v>
      </c>
      <c r="C1191" s="6"/>
    </row>
    <row r="1192" spans="1:3" ht="25.5" customHeight="1">
      <c r="A1192" s="6">
        <v>340828</v>
      </c>
      <c r="B1192" s="6" t="s">
        <v>5093</v>
      </c>
      <c r="C1192" s="6"/>
    </row>
    <row r="1193" spans="1:3" ht="25.5" customHeight="1">
      <c r="A1193" s="6">
        <v>340881</v>
      </c>
      <c r="B1193" s="6" t="s">
        <v>5094</v>
      </c>
      <c r="C1193" s="6"/>
    </row>
    <row r="1194" spans="1:3">
      <c r="A1194" s="6">
        <v>341000</v>
      </c>
      <c r="B1194" s="6" t="s">
        <v>5095</v>
      </c>
      <c r="C1194" s="6"/>
    </row>
    <row r="1195" spans="1:3" ht="25.5" customHeight="1">
      <c r="A1195" s="6">
        <v>341001</v>
      </c>
      <c r="B1195" s="6" t="s">
        <v>5096</v>
      </c>
      <c r="C1195" s="6"/>
    </row>
    <row r="1196" spans="1:3" ht="25.5" customHeight="1">
      <c r="A1196" s="6">
        <v>341002</v>
      </c>
      <c r="B1196" s="6" t="s">
        <v>5097</v>
      </c>
      <c r="C1196" s="6"/>
    </row>
    <row r="1197" spans="1:3" ht="25.5" customHeight="1">
      <c r="A1197" s="6">
        <v>341003</v>
      </c>
      <c r="B1197" s="6" t="s">
        <v>5098</v>
      </c>
      <c r="C1197" s="6"/>
    </row>
    <row r="1198" spans="1:3" ht="25.5" customHeight="1">
      <c r="A1198" s="6">
        <v>341004</v>
      </c>
      <c r="B1198" s="6" t="s">
        <v>5099</v>
      </c>
      <c r="C1198" s="6"/>
    </row>
    <row r="1199" spans="1:3">
      <c r="A1199" s="6">
        <v>341021</v>
      </c>
      <c r="B1199" s="6" t="s">
        <v>5100</v>
      </c>
      <c r="C1199" s="6"/>
    </row>
    <row r="1200" spans="1:3" ht="25.5" customHeight="1">
      <c r="A1200" s="6">
        <v>341022</v>
      </c>
      <c r="B1200" s="6" t="s">
        <v>5101</v>
      </c>
      <c r="C1200" s="6"/>
    </row>
    <row r="1201" spans="1:3">
      <c r="A1201" s="6">
        <v>341023</v>
      </c>
      <c r="B1201" s="6" t="s">
        <v>5102</v>
      </c>
      <c r="C1201" s="6"/>
    </row>
    <row r="1202" spans="1:3" ht="25.5" customHeight="1">
      <c r="A1202" s="6">
        <v>341024</v>
      </c>
      <c r="B1202" s="6" t="s">
        <v>5103</v>
      </c>
      <c r="C1202" s="6"/>
    </row>
    <row r="1203" spans="1:3">
      <c r="A1203" s="6">
        <v>341100</v>
      </c>
      <c r="B1203" s="6" t="s">
        <v>5104</v>
      </c>
      <c r="C1203" s="6"/>
    </row>
    <row r="1204" spans="1:3" ht="25.5" customHeight="1">
      <c r="A1204" s="6">
        <v>341101</v>
      </c>
      <c r="B1204" s="6" t="s">
        <v>5105</v>
      </c>
      <c r="C1204" s="6"/>
    </row>
    <row r="1205" spans="1:3" ht="25.5" customHeight="1">
      <c r="A1205" s="6">
        <v>341102</v>
      </c>
      <c r="B1205" s="6" t="s">
        <v>5106</v>
      </c>
      <c r="C1205" s="6"/>
    </row>
    <row r="1206" spans="1:3" ht="25.5" customHeight="1">
      <c r="A1206" s="6">
        <v>341103</v>
      </c>
      <c r="B1206" s="6" t="s">
        <v>5107</v>
      </c>
      <c r="C1206" s="6"/>
    </row>
    <row r="1207" spans="1:3" ht="25.5" customHeight="1">
      <c r="A1207" s="6">
        <v>341122</v>
      </c>
      <c r="B1207" s="6" t="s">
        <v>5108</v>
      </c>
      <c r="C1207" s="6"/>
    </row>
    <row r="1208" spans="1:3" ht="25.5" customHeight="1">
      <c r="A1208" s="6">
        <v>341124</v>
      </c>
      <c r="B1208" s="6" t="s">
        <v>5109</v>
      </c>
      <c r="C1208" s="6"/>
    </row>
    <row r="1209" spans="1:3" ht="25.5" customHeight="1">
      <c r="A1209" s="6">
        <v>341125</v>
      </c>
      <c r="B1209" s="6" t="s">
        <v>5110</v>
      </c>
      <c r="C1209" s="6"/>
    </row>
    <row r="1210" spans="1:3" ht="25.5" customHeight="1">
      <c r="A1210" s="6">
        <v>341126</v>
      </c>
      <c r="B1210" s="6" t="s">
        <v>5111</v>
      </c>
      <c r="C1210" s="6"/>
    </row>
    <row r="1211" spans="1:3" ht="25.5" customHeight="1">
      <c r="A1211" s="6">
        <v>341181</v>
      </c>
      <c r="B1211" s="6" t="s">
        <v>5112</v>
      </c>
      <c r="C1211" s="6"/>
    </row>
    <row r="1212" spans="1:3" ht="25.5" customHeight="1">
      <c r="A1212" s="6">
        <v>341182</v>
      </c>
      <c r="B1212" s="6" t="s">
        <v>5113</v>
      </c>
      <c r="C1212" s="6"/>
    </row>
    <row r="1213" spans="1:3">
      <c r="A1213" s="6">
        <v>341200</v>
      </c>
      <c r="B1213" s="6" t="s">
        <v>5114</v>
      </c>
      <c r="C1213" s="6"/>
    </row>
    <row r="1214" spans="1:3" ht="25.5" customHeight="1">
      <c r="A1214" s="6">
        <v>341201</v>
      </c>
      <c r="B1214" s="6" t="s">
        <v>5115</v>
      </c>
      <c r="C1214" s="6"/>
    </row>
    <row r="1215" spans="1:3" ht="25.5" customHeight="1">
      <c r="A1215" s="6">
        <v>341202</v>
      </c>
      <c r="B1215" s="6" t="s">
        <v>5116</v>
      </c>
      <c r="C1215" s="6"/>
    </row>
    <row r="1216" spans="1:3" ht="25.5" customHeight="1">
      <c r="A1216" s="6">
        <v>341203</v>
      </c>
      <c r="B1216" s="6" t="s">
        <v>5117</v>
      </c>
      <c r="C1216" s="6"/>
    </row>
    <row r="1217" spans="1:3" ht="25.5" customHeight="1">
      <c r="A1217" s="6">
        <v>341204</v>
      </c>
      <c r="B1217" s="6" t="s">
        <v>5118</v>
      </c>
      <c r="C1217" s="6"/>
    </row>
    <row r="1218" spans="1:3" ht="25.5" customHeight="1">
      <c r="A1218" s="6">
        <v>341221</v>
      </c>
      <c r="B1218" s="6" t="s">
        <v>5119</v>
      </c>
      <c r="C1218" s="6"/>
    </row>
    <row r="1219" spans="1:3" ht="25.5" customHeight="1">
      <c r="A1219" s="6">
        <v>341222</v>
      </c>
      <c r="B1219" s="6" t="s">
        <v>5120</v>
      </c>
      <c r="C1219" s="6"/>
    </row>
    <row r="1220" spans="1:3" ht="25.5" customHeight="1">
      <c r="A1220" s="6">
        <v>341225</v>
      </c>
      <c r="B1220" s="6" t="s">
        <v>5121</v>
      </c>
      <c r="C1220" s="6"/>
    </row>
    <row r="1221" spans="1:3" ht="25.5" customHeight="1">
      <c r="A1221" s="6">
        <v>341226</v>
      </c>
      <c r="B1221" s="6" t="s">
        <v>5122</v>
      </c>
      <c r="C1221" s="6"/>
    </row>
    <row r="1222" spans="1:3" ht="25.5" customHeight="1">
      <c r="A1222" s="6">
        <v>341282</v>
      </c>
      <c r="B1222" s="6" t="s">
        <v>5123</v>
      </c>
      <c r="C1222" s="6"/>
    </row>
    <row r="1223" spans="1:3">
      <c r="A1223" s="6">
        <v>341300</v>
      </c>
      <c r="B1223" s="6" t="s">
        <v>5124</v>
      </c>
      <c r="C1223" s="6"/>
    </row>
    <row r="1224" spans="1:3" ht="25.5" customHeight="1">
      <c r="A1224" s="6">
        <v>341301</v>
      </c>
      <c r="B1224" s="6" t="s">
        <v>5125</v>
      </c>
      <c r="C1224" s="6"/>
    </row>
    <row r="1225" spans="1:3" ht="25.5" customHeight="1">
      <c r="A1225" s="6">
        <v>341302</v>
      </c>
      <c r="B1225" s="6" t="s">
        <v>5126</v>
      </c>
      <c r="C1225" s="6"/>
    </row>
    <row r="1226" spans="1:3" ht="25.5" customHeight="1">
      <c r="A1226" s="6">
        <v>341321</v>
      </c>
      <c r="B1226" s="6" t="s">
        <v>5127</v>
      </c>
      <c r="C1226" s="6"/>
    </row>
    <row r="1227" spans="1:3">
      <c r="A1227" s="6">
        <v>341322</v>
      </c>
      <c r="B1227" s="6" t="s">
        <v>5128</v>
      </c>
      <c r="C1227" s="6"/>
    </row>
    <row r="1228" spans="1:3" ht="25.5" customHeight="1">
      <c r="A1228" s="6">
        <v>341323</v>
      </c>
      <c r="B1228" s="6" t="s">
        <v>5129</v>
      </c>
      <c r="C1228" s="6"/>
    </row>
    <row r="1229" spans="1:3">
      <c r="A1229" s="6">
        <v>341324</v>
      </c>
      <c r="B1229" s="6" t="s">
        <v>5130</v>
      </c>
      <c r="C1229" s="6"/>
    </row>
    <row r="1230" spans="1:3">
      <c r="A1230" s="6">
        <v>341500</v>
      </c>
      <c r="B1230" s="6" t="s">
        <v>5131</v>
      </c>
      <c r="C1230" s="6"/>
    </row>
    <row r="1231" spans="1:3" ht="25.5" customHeight="1">
      <c r="A1231" s="6">
        <v>341501</v>
      </c>
      <c r="B1231" s="6" t="s">
        <v>5132</v>
      </c>
      <c r="C1231" s="6"/>
    </row>
    <row r="1232" spans="1:3" ht="25.5" customHeight="1">
      <c r="A1232" s="6">
        <v>341502</v>
      </c>
      <c r="B1232" s="6" t="s">
        <v>5133</v>
      </c>
      <c r="C1232" s="6"/>
    </row>
    <row r="1233" spans="1:3" ht="25.5" customHeight="1">
      <c r="A1233" s="6">
        <v>341503</v>
      </c>
      <c r="B1233" s="6" t="s">
        <v>5134</v>
      </c>
      <c r="C1233" s="6"/>
    </row>
    <row r="1234" spans="1:3">
      <c r="A1234" s="6">
        <v>341521</v>
      </c>
      <c r="B1234" s="6" t="s">
        <v>5135</v>
      </c>
      <c r="C1234" s="6"/>
    </row>
    <row r="1235" spans="1:3" ht="25.5" customHeight="1">
      <c r="A1235" s="6">
        <v>341522</v>
      </c>
      <c r="B1235" s="6" t="s">
        <v>5136</v>
      </c>
      <c r="C1235" s="6"/>
    </row>
    <row r="1236" spans="1:3" ht="25.5" customHeight="1">
      <c r="A1236" s="6">
        <v>341523</v>
      </c>
      <c r="B1236" s="6" t="s">
        <v>5137</v>
      </c>
      <c r="C1236" s="6"/>
    </row>
    <row r="1237" spans="1:3" ht="25.5" customHeight="1">
      <c r="A1237" s="6">
        <v>341524</v>
      </c>
      <c r="B1237" s="6" t="s">
        <v>5138</v>
      </c>
      <c r="C1237" s="6"/>
    </row>
    <row r="1238" spans="1:3" ht="25.5" customHeight="1">
      <c r="A1238" s="6">
        <v>341525</v>
      </c>
      <c r="B1238" s="6" t="s">
        <v>5139</v>
      </c>
      <c r="C1238" s="6"/>
    </row>
    <row r="1239" spans="1:3">
      <c r="A1239" s="6">
        <v>341600</v>
      </c>
      <c r="B1239" s="6" t="s">
        <v>5140</v>
      </c>
      <c r="C1239" s="6"/>
    </row>
    <row r="1240" spans="1:3" ht="25.5" customHeight="1">
      <c r="A1240" s="6">
        <v>341601</v>
      </c>
      <c r="B1240" s="6" t="s">
        <v>5141</v>
      </c>
      <c r="C1240" s="6"/>
    </row>
    <row r="1241" spans="1:3" ht="25.5" customHeight="1">
      <c r="A1241" s="6">
        <v>341602</v>
      </c>
      <c r="B1241" s="6" t="s">
        <v>5142</v>
      </c>
      <c r="C1241" s="6"/>
    </row>
    <row r="1242" spans="1:3" ht="25.5" customHeight="1">
      <c r="A1242" s="6">
        <v>341621</v>
      </c>
      <c r="B1242" s="6" t="s">
        <v>5143</v>
      </c>
      <c r="C1242" s="6"/>
    </row>
    <row r="1243" spans="1:3" ht="25.5" customHeight="1">
      <c r="A1243" s="6">
        <v>341622</v>
      </c>
      <c r="B1243" s="6" t="s">
        <v>5144</v>
      </c>
      <c r="C1243" s="6"/>
    </row>
    <row r="1244" spans="1:3" ht="25.5" customHeight="1">
      <c r="A1244" s="6">
        <v>341623</v>
      </c>
      <c r="B1244" s="6" t="s">
        <v>5145</v>
      </c>
      <c r="C1244" s="6"/>
    </row>
    <row r="1245" spans="1:3">
      <c r="A1245" s="6">
        <v>341700</v>
      </c>
      <c r="B1245" s="6" t="s">
        <v>5146</v>
      </c>
      <c r="C1245" s="6"/>
    </row>
    <row r="1246" spans="1:3" ht="25.5" customHeight="1">
      <c r="A1246" s="6">
        <v>341701</v>
      </c>
      <c r="B1246" s="6" t="s">
        <v>5147</v>
      </c>
      <c r="C1246" s="6"/>
    </row>
    <row r="1247" spans="1:3" ht="25.5" customHeight="1">
      <c r="A1247" s="6">
        <v>341702</v>
      </c>
      <c r="B1247" s="6" t="s">
        <v>5148</v>
      </c>
      <c r="C1247" s="6"/>
    </row>
    <row r="1248" spans="1:3" ht="25.5" customHeight="1">
      <c r="A1248" s="6">
        <v>341721</v>
      </c>
      <c r="B1248" s="6" t="s">
        <v>5149</v>
      </c>
      <c r="C1248" s="6"/>
    </row>
    <row r="1249" spans="1:3" ht="25.5" customHeight="1">
      <c r="A1249" s="6">
        <v>341722</v>
      </c>
      <c r="B1249" s="6" t="s">
        <v>5150</v>
      </c>
      <c r="C1249" s="6"/>
    </row>
    <row r="1250" spans="1:3" ht="25.5" customHeight="1">
      <c r="A1250" s="6">
        <v>341723</v>
      </c>
      <c r="B1250" s="6" t="s">
        <v>5151</v>
      </c>
      <c r="C1250" s="6"/>
    </row>
    <row r="1251" spans="1:3">
      <c r="A1251" s="6">
        <v>341800</v>
      </c>
      <c r="B1251" s="6" t="s">
        <v>5152</v>
      </c>
      <c r="C1251" s="6"/>
    </row>
    <row r="1252" spans="1:3" ht="25.5" customHeight="1">
      <c r="A1252" s="6">
        <v>341801</v>
      </c>
      <c r="B1252" s="6" t="s">
        <v>5153</v>
      </c>
      <c r="C1252" s="6"/>
    </row>
    <row r="1253" spans="1:3" ht="25.5" customHeight="1">
      <c r="A1253" s="6">
        <v>341802</v>
      </c>
      <c r="B1253" s="6" t="s">
        <v>5154</v>
      </c>
      <c r="C1253" s="6"/>
    </row>
    <row r="1254" spans="1:3" ht="25.5" customHeight="1">
      <c r="A1254" s="6">
        <v>341821</v>
      </c>
      <c r="B1254" s="6" t="s">
        <v>5155</v>
      </c>
      <c r="C1254" s="6"/>
    </row>
    <row r="1255" spans="1:3" ht="25.5" customHeight="1">
      <c r="A1255" s="6">
        <v>341822</v>
      </c>
      <c r="B1255" s="6" t="s">
        <v>5156</v>
      </c>
      <c r="C1255" s="6"/>
    </row>
    <row r="1256" spans="1:3">
      <c r="A1256" s="6">
        <v>341823</v>
      </c>
      <c r="B1256" s="6" t="s">
        <v>5157</v>
      </c>
      <c r="C1256" s="6"/>
    </row>
    <row r="1257" spans="1:3" ht="25.5" customHeight="1">
      <c r="A1257" s="6">
        <v>341824</v>
      </c>
      <c r="B1257" s="6" t="s">
        <v>5158</v>
      </c>
      <c r="C1257" s="6"/>
    </row>
    <row r="1258" spans="1:3" ht="25.5" customHeight="1">
      <c r="A1258" s="6">
        <v>341825</v>
      </c>
      <c r="B1258" s="6" t="s">
        <v>5159</v>
      </c>
      <c r="C1258" s="6"/>
    </row>
    <row r="1259" spans="1:3" ht="25.5" customHeight="1">
      <c r="A1259" s="6">
        <v>341881</v>
      </c>
      <c r="B1259" s="6" t="s">
        <v>5160</v>
      </c>
      <c r="C1259" s="6"/>
    </row>
    <row r="1260" spans="1:3">
      <c r="A1260" s="6">
        <v>350000</v>
      </c>
      <c r="B1260" s="6" t="s">
        <v>5161</v>
      </c>
      <c r="C1260" s="6"/>
    </row>
    <row r="1261" spans="1:3">
      <c r="A1261" s="6">
        <v>350100</v>
      </c>
      <c r="B1261" s="6" t="s">
        <v>5162</v>
      </c>
      <c r="C1261" s="6"/>
    </row>
    <row r="1262" spans="1:3" ht="25.5" customHeight="1">
      <c r="A1262" s="6">
        <v>350101</v>
      </c>
      <c r="B1262" s="6" t="s">
        <v>5163</v>
      </c>
      <c r="C1262" s="6"/>
    </row>
    <row r="1263" spans="1:3" ht="25.5" customHeight="1">
      <c r="A1263" s="6">
        <v>350102</v>
      </c>
      <c r="B1263" s="6" t="s">
        <v>5164</v>
      </c>
      <c r="C1263" s="6"/>
    </row>
    <row r="1264" spans="1:3" ht="25.5" customHeight="1">
      <c r="A1264" s="6">
        <v>350103</v>
      </c>
      <c r="B1264" s="6" t="s">
        <v>5165</v>
      </c>
      <c r="C1264" s="6"/>
    </row>
    <row r="1265" spans="1:3" ht="25.5" customHeight="1">
      <c r="A1265" s="6">
        <v>350104</v>
      </c>
      <c r="B1265" s="6" t="s">
        <v>5166</v>
      </c>
      <c r="C1265" s="6"/>
    </row>
    <row r="1266" spans="1:3" ht="25.5" customHeight="1">
      <c r="A1266" s="6">
        <v>350105</v>
      </c>
      <c r="B1266" s="6" t="s">
        <v>5167</v>
      </c>
      <c r="C1266" s="6"/>
    </row>
    <row r="1267" spans="1:3" ht="25.5" customHeight="1">
      <c r="A1267" s="6">
        <v>350111</v>
      </c>
      <c r="B1267" s="6" t="s">
        <v>5168</v>
      </c>
      <c r="C1267" s="6"/>
    </row>
    <row r="1268" spans="1:3" ht="25.5" customHeight="1">
      <c r="A1268" s="6">
        <v>350121</v>
      </c>
      <c r="B1268" s="6" t="s">
        <v>5169</v>
      </c>
      <c r="C1268" s="6"/>
    </row>
    <row r="1269" spans="1:3" ht="25.5" customHeight="1">
      <c r="A1269" s="6">
        <v>350122</v>
      </c>
      <c r="B1269" s="6" t="s">
        <v>5170</v>
      </c>
      <c r="C1269" s="6"/>
    </row>
    <row r="1270" spans="1:3" ht="25.5" customHeight="1">
      <c r="A1270" s="6">
        <v>350123</v>
      </c>
      <c r="B1270" s="6" t="s">
        <v>5171</v>
      </c>
      <c r="C1270" s="6"/>
    </row>
    <row r="1271" spans="1:3" ht="25.5" customHeight="1">
      <c r="A1271" s="6">
        <v>350124</v>
      </c>
      <c r="B1271" s="6" t="s">
        <v>5172</v>
      </c>
      <c r="C1271" s="6"/>
    </row>
    <row r="1272" spans="1:3" ht="25.5" customHeight="1">
      <c r="A1272" s="6">
        <v>350125</v>
      </c>
      <c r="B1272" s="6" t="s">
        <v>5173</v>
      </c>
      <c r="C1272" s="6"/>
    </row>
    <row r="1273" spans="1:3" ht="25.5" customHeight="1">
      <c r="A1273" s="6">
        <v>350128</v>
      </c>
      <c r="B1273" s="6" t="s">
        <v>5174</v>
      </c>
      <c r="C1273" s="6"/>
    </row>
    <row r="1274" spans="1:3" ht="25.5" customHeight="1">
      <c r="A1274" s="6">
        <v>350181</v>
      </c>
      <c r="B1274" s="6" t="s">
        <v>5175</v>
      </c>
      <c r="C1274" s="6"/>
    </row>
    <row r="1275" spans="1:3" ht="25.5" customHeight="1">
      <c r="A1275" s="6">
        <v>350182</v>
      </c>
      <c r="B1275" s="6" t="s">
        <v>5176</v>
      </c>
      <c r="C1275" s="6"/>
    </row>
    <row r="1276" spans="1:3">
      <c r="A1276" s="6">
        <v>350200</v>
      </c>
      <c r="B1276" s="6" t="s">
        <v>5177</v>
      </c>
      <c r="C1276" s="6"/>
    </row>
    <row r="1277" spans="1:3" ht="25.5" customHeight="1">
      <c r="A1277" s="6">
        <v>350201</v>
      </c>
      <c r="B1277" s="6" t="s">
        <v>5163</v>
      </c>
      <c r="C1277" s="6"/>
    </row>
    <row r="1278" spans="1:3" ht="25.5" customHeight="1">
      <c r="A1278" s="6">
        <v>350203</v>
      </c>
      <c r="B1278" s="6" t="s">
        <v>5178</v>
      </c>
      <c r="C1278" s="6"/>
    </row>
    <row r="1279" spans="1:3" ht="25.5" customHeight="1">
      <c r="A1279" s="6">
        <v>350205</v>
      </c>
      <c r="B1279" s="6" t="s">
        <v>5179</v>
      </c>
      <c r="C1279" s="6"/>
    </row>
    <row r="1280" spans="1:3" ht="25.5" customHeight="1">
      <c r="A1280" s="6">
        <v>350206</v>
      </c>
      <c r="B1280" s="6" t="s">
        <v>5180</v>
      </c>
      <c r="C1280" s="6"/>
    </row>
    <row r="1281" spans="1:3" ht="25.5" customHeight="1">
      <c r="A1281" s="6">
        <v>350211</v>
      </c>
      <c r="B1281" s="6" t="s">
        <v>5181</v>
      </c>
      <c r="C1281" s="6"/>
    </row>
    <row r="1282" spans="1:3" ht="25.5" customHeight="1">
      <c r="A1282" s="6">
        <v>350212</v>
      </c>
      <c r="B1282" s="6" t="s">
        <v>5182</v>
      </c>
      <c r="C1282" s="6"/>
    </row>
    <row r="1283" spans="1:3" ht="25.5" customHeight="1">
      <c r="A1283" s="6">
        <v>350213</v>
      </c>
      <c r="B1283" s="6" t="s">
        <v>5183</v>
      </c>
      <c r="C1283" s="6"/>
    </row>
    <row r="1284" spans="1:3">
      <c r="A1284" s="6">
        <v>350300</v>
      </c>
      <c r="B1284" s="6" t="s">
        <v>5184</v>
      </c>
      <c r="C1284" s="6"/>
    </row>
    <row r="1285" spans="1:3" ht="25.5" customHeight="1">
      <c r="A1285" s="6">
        <v>350301</v>
      </c>
      <c r="B1285" s="6" t="s">
        <v>5163</v>
      </c>
      <c r="C1285" s="6"/>
    </row>
    <row r="1286" spans="1:3" ht="25.5" customHeight="1">
      <c r="A1286" s="6">
        <v>350302</v>
      </c>
      <c r="B1286" s="6" t="s">
        <v>5185</v>
      </c>
      <c r="C1286" s="6"/>
    </row>
    <row r="1287" spans="1:3" ht="25.5" customHeight="1">
      <c r="A1287" s="6">
        <v>350303</v>
      </c>
      <c r="B1287" s="6" t="s">
        <v>5186</v>
      </c>
      <c r="C1287" s="6"/>
    </row>
    <row r="1288" spans="1:3" ht="25.5" customHeight="1">
      <c r="A1288" s="6">
        <v>350304</v>
      </c>
      <c r="B1288" s="6" t="s">
        <v>5187</v>
      </c>
      <c r="C1288" s="6"/>
    </row>
    <row r="1289" spans="1:3" ht="25.5" customHeight="1">
      <c r="A1289" s="6">
        <v>350305</v>
      </c>
      <c r="B1289" s="6" t="s">
        <v>5188</v>
      </c>
      <c r="C1289" s="6"/>
    </row>
    <row r="1290" spans="1:3" ht="25.5" customHeight="1">
      <c r="A1290" s="6">
        <v>350322</v>
      </c>
      <c r="B1290" s="6" t="s">
        <v>5189</v>
      </c>
      <c r="C1290" s="6"/>
    </row>
    <row r="1291" spans="1:3">
      <c r="A1291" s="6">
        <v>350400</v>
      </c>
      <c r="B1291" s="6" t="s">
        <v>5190</v>
      </c>
      <c r="C1291" s="6"/>
    </row>
    <row r="1292" spans="1:3" ht="25.5" customHeight="1">
      <c r="A1292" s="6">
        <v>350401</v>
      </c>
      <c r="B1292" s="6" t="s">
        <v>5163</v>
      </c>
      <c r="C1292" s="6"/>
    </row>
    <row r="1293" spans="1:3" ht="25.5" customHeight="1">
      <c r="A1293" s="6">
        <v>350402</v>
      </c>
      <c r="B1293" s="6" t="s">
        <v>5191</v>
      </c>
      <c r="C1293" s="6"/>
    </row>
    <row r="1294" spans="1:3" ht="25.5" customHeight="1">
      <c r="A1294" s="6">
        <v>350403</v>
      </c>
      <c r="B1294" s="6" t="s">
        <v>5192</v>
      </c>
      <c r="C1294" s="6"/>
    </row>
    <row r="1295" spans="1:3" ht="25.5" customHeight="1">
      <c r="A1295" s="6">
        <v>350421</v>
      </c>
      <c r="B1295" s="6" t="s">
        <v>5193</v>
      </c>
      <c r="C1295" s="6"/>
    </row>
    <row r="1296" spans="1:3" ht="25.5" customHeight="1">
      <c r="A1296" s="6">
        <v>350423</v>
      </c>
      <c r="B1296" s="6" t="s">
        <v>5194</v>
      </c>
      <c r="C1296" s="6"/>
    </row>
    <row r="1297" spans="1:3" ht="25.5" customHeight="1">
      <c r="A1297" s="6">
        <v>350424</v>
      </c>
      <c r="B1297" s="6" t="s">
        <v>5195</v>
      </c>
      <c r="C1297" s="6"/>
    </row>
    <row r="1298" spans="1:3" ht="25.5" customHeight="1">
      <c r="A1298" s="6">
        <v>350425</v>
      </c>
      <c r="B1298" s="6" t="s">
        <v>5196</v>
      </c>
      <c r="C1298" s="6"/>
    </row>
    <row r="1299" spans="1:3" ht="25.5" customHeight="1">
      <c r="A1299" s="6">
        <v>350426</v>
      </c>
      <c r="B1299" s="6" t="s">
        <v>5197</v>
      </c>
      <c r="C1299" s="6"/>
    </row>
    <row r="1300" spans="1:3">
      <c r="A1300" s="6">
        <v>350427</v>
      </c>
      <c r="B1300" s="6" t="s">
        <v>5198</v>
      </c>
      <c r="C1300" s="6"/>
    </row>
    <row r="1301" spans="1:3" ht="25.5" customHeight="1">
      <c r="A1301" s="6">
        <v>350428</v>
      </c>
      <c r="B1301" s="6" t="s">
        <v>5199</v>
      </c>
      <c r="C1301" s="6"/>
    </row>
    <row r="1302" spans="1:3" ht="25.5" customHeight="1">
      <c r="A1302" s="6">
        <v>350429</v>
      </c>
      <c r="B1302" s="6" t="s">
        <v>5200</v>
      </c>
      <c r="C1302" s="6"/>
    </row>
    <row r="1303" spans="1:3" ht="25.5" customHeight="1">
      <c r="A1303" s="6">
        <v>350430</v>
      </c>
      <c r="B1303" s="6" t="s">
        <v>5201</v>
      </c>
      <c r="C1303" s="6"/>
    </row>
    <row r="1304" spans="1:3" ht="25.5" customHeight="1">
      <c r="A1304" s="6">
        <v>350481</v>
      </c>
      <c r="B1304" s="6" t="s">
        <v>5202</v>
      </c>
      <c r="C1304" s="6"/>
    </row>
    <row r="1305" spans="1:3">
      <c r="A1305" s="6">
        <v>350500</v>
      </c>
      <c r="B1305" s="6" t="s">
        <v>5203</v>
      </c>
      <c r="C1305" s="6"/>
    </row>
    <row r="1306" spans="1:3" ht="25.5" customHeight="1">
      <c r="A1306" s="6">
        <v>350501</v>
      </c>
      <c r="B1306" s="6" t="s">
        <v>5163</v>
      </c>
      <c r="C1306" s="6"/>
    </row>
    <row r="1307" spans="1:3" ht="25.5" customHeight="1">
      <c r="A1307" s="6">
        <v>350502</v>
      </c>
      <c r="B1307" s="6" t="s">
        <v>5204</v>
      </c>
      <c r="C1307" s="6"/>
    </row>
    <row r="1308" spans="1:3" ht="25.5" customHeight="1">
      <c r="A1308" s="6">
        <v>350503</v>
      </c>
      <c r="B1308" s="6" t="s">
        <v>5205</v>
      </c>
      <c r="C1308" s="6"/>
    </row>
    <row r="1309" spans="1:3" ht="25.5" customHeight="1">
      <c r="A1309" s="6">
        <v>350504</v>
      </c>
      <c r="B1309" s="6" t="s">
        <v>5206</v>
      </c>
      <c r="C1309" s="6"/>
    </row>
    <row r="1310" spans="1:3" ht="25.5" customHeight="1">
      <c r="A1310" s="6">
        <v>350505</v>
      </c>
      <c r="B1310" s="6" t="s">
        <v>5207</v>
      </c>
      <c r="C1310" s="6"/>
    </row>
    <row r="1311" spans="1:3" ht="25.5" customHeight="1">
      <c r="A1311" s="6">
        <v>350521</v>
      </c>
      <c r="B1311" s="6" t="s">
        <v>5208</v>
      </c>
      <c r="C1311" s="6"/>
    </row>
    <row r="1312" spans="1:3" ht="25.5" customHeight="1">
      <c r="A1312" s="6">
        <v>350524</v>
      </c>
      <c r="B1312" s="6" t="s">
        <v>5209</v>
      </c>
      <c r="C1312" s="6"/>
    </row>
    <row r="1313" spans="1:3" ht="25.5" customHeight="1">
      <c r="A1313" s="6">
        <v>350525</v>
      </c>
      <c r="B1313" s="6" t="s">
        <v>5210</v>
      </c>
      <c r="C1313" s="6"/>
    </row>
    <row r="1314" spans="1:3" ht="25.5" customHeight="1">
      <c r="A1314" s="6">
        <v>350526</v>
      </c>
      <c r="B1314" s="6" t="s">
        <v>5211</v>
      </c>
      <c r="C1314" s="6"/>
    </row>
    <row r="1315" spans="1:3" ht="25.5" customHeight="1">
      <c r="A1315" s="6">
        <v>350527</v>
      </c>
      <c r="B1315" s="6" t="s">
        <v>5212</v>
      </c>
      <c r="C1315" s="6"/>
    </row>
    <row r="1316" spans="1:3" ht="25.5" customHeight="1">
      <c r="A1316" s="6">
        <v>350581</v>
      </c>
      <c r="B1316" s="6" t="s">
        <v>5213</v>
      </c>
      <c r="C1316" s="6"/>
    </row>
    <row r="1317" spans="1:3" ht="25.5" customHeight="1">
      <c r="A1317" s="6">
        <v>350582</v>
      </c>
      <c r="B1317" s="6" t="s">
        <v>5214</v>
      </c>
      <c r="C1317" s="6"/>
    </row>
    <row r="1318" spans="1:3" ht="25.5" customHeight="1">
      <c r="A1318" s="6">
        <v>350583</v>
      </c>
      <c r="B1318" s="6" t="s">
        <v>5215</v>
      </c>
      <c r="C1318" s="6"/>
    </row>
    <row r="1319" spans="1:3">
      <c r="A1319" s="6">
        <v>350600</v>
      </c>
      <c r="B1319" s="6" t="s">
        <v>5216</v>
      </c>
      <c r="C1319" s="6"/>
    </row>
    <row r="1320" spans="1:3" ht="25.5" customHeight="1">
      <c r="A1320" s="6">
        <v>350601</v>
      </c>
      <c r="B1320" s="6" t="s">
        <v>5163</v>
      </c>
      <c r="C1320" s="6"/>
    </row>
    <row r="1321" spans="1:3" ht="25.5" customHeight="1">
      <c r="A1321" s="6">
        <v>350602</v>
      </c>
      <c r="B1321" s="6" t="s">
        <v>5217</v>
      </c>
      <c r="C1321" s="6"/>
    </row>
    <row r="1322" spans="1:3" ht="25.5" customHeight="1">
      <c r="A1322" s="6">
        <v>350603</v>
      </c>
      <c r="B1322" s="6" t="s">
        <v>5218</v>
      </c>
      <c r="C1322" s="6"/>
    </row>
    <row r="1323" spans="1:3" ht="25.5" customHeight="1">
      <c r="A1323" s="6">
        <v>350622</v>
      </c>
      <c r="B1323" s="6" t="s">
        <v>5219</v>
      </c>
      <c r="C1323" s="6"/>
    </row>
    <row r="1324" spans="1:3" ht="25.5" customHeight="1">
      <c r="A1324" s="6">
        <v>350623</v>
      </c>
      <c r="B1324" s="6" t="s">
        <v>5220</v>
      </c>
      <c r="C1324" s="6"/>
    </row>
    <row r="1325" spans="1:3" ht="25.5" customHeight="1">
      <c r="A1325" s="6">
        <v>350624</v>
      </c>
      <c r="B1325" s="6" t="s">
        <v>5221</v>
      </c>
      <c r="C1325" s="6"/>
    </row>
    <row r="1326" spans="1:3" ht="25.5" customHeight="1">
      <c r="A1326" s="6">
        <v>350625</v>
      </c>
      <c r="B1326" s="6" t="s">
        <v>5222</v>
      </c>
      <c r="C1326" s="6"/>
    </row>
    <row r="1327" spans="1:3" ht="25.5" customHeight="1">
      <c r="A1327" s="6">
        <v>350626</v>
      </c>
      <c r="B1327" s="6" t="s">
        <v>5223</v>
      </c>
      <c r="C1327" s="6"/>
    </row>
    <row r="1328" spans="1:3" ht="25.5" customHeight="1">
      <c r="A1328" s="6">
        <v>350627</v>
      </c>
      <c r="B1328" s="6" t="s">
        <v>5224</v>
      </c>
      <c r="C1328" s="6"/>
    </row>
    <row r="1329" spans="1:3" ht="25.5" customHeight="1">
      <c r="A1329" s="6">
        <v>350628</v>
      </c>
      <c r="B1329" s="6" t="s">
        <v>5225</v>
      </c>
      <c r="C1329" s="6"/>
    </row>
    <row r="1330" spans="1:3" ht="25.5" customHeight="1">
      <c r="A1330" s="6">
        <v>350629</v>
      </c>
      <c r="B1330" s="6" t="s">
        <v>5226</v>
      </c>
      <c r="C1330" s="6"/>
    </row>
    <row r="1331" spans="1:3" ht="25.5" customHeight="1">
      <c r="A1331" s="6">
        <v>350681</v>
      </c>
      <c r="B1331" s="6" t="s">
        <v>5227</v>
      </c>
      <c r="C1331" s="6"/>
    </row>
    <row r="1332" spans="1:3">
      <c r="A1332" s="6">
        <v>350700</v>
      </c>
      <c r="B1332" s="6" t="s">
        <v>5228</v>
      </c>
      <c r="C1332" s="6"/>
    </row>
    <row r="1333" spans="1:3" ht="25.5" customHeight="1">
      <c r="A1333" s="6">
        <v>350701</v>
      </c>
      <c r="B1333" s="6" t="s">
        <v>5163</v>
      </c>
      <c r="C1333" s="6"/>
    </row>
    <row r="1334" spans="1:3" ht="25.5" customHeight="1">
      <c r="A1334" s="6">
        <v>350702</v>
      </c>
      <c r="B1334" s="6" t="s">
        <v>5229</v>
      </c>
      <c r="C1334" s="6"/>
    </row>
    <row r="1335" spans="1:3" ht="25.5" customHeight="1">
      <c r="A1335" s="6">
        <v>350721</v>
      </c>
      <c r="B1335" s="6" t="s">
        <v>5230</v>
      </c>
      <c r="C1335" s="6"/>
    </row>
    <row r="1336" spans="1:3" ht="25.5" customHeight="1">
      <c r="A1336" s="6">
        <v>350722</v>
      </c>
      <c r="B1336" s="6" t="s">
        <v>5231</v>
      </c>
      <c r="C1336" s="6"/>
    </row>
    <row r="1337" spans="1:3" ht="25.5" customHeight="1">
      <c r="A1337" s="6">
        <v>350723</v>
      </c>
      <c r="B1337" s="6" t="s">
        <v>5232</v>
      </c>
      <c r="C1337" s="6"/>
    </row>
    <row r="1338" spans="1:3" ht="25.5" customHeight="1">
      <c r="A1338" s="6">
        <v>350724</v>
      </c>
      <c r="B1338" s="6" t="s">
        <v>5233</v>
      </c>
      <c r="C1338" s="6"/>
    </row>
    <row r="1339" spans="1:3" ht="25.5" customHeight="1">
      <c r="A1339" s="6">
        <v>350725</v>
      </c>
      <c r="B1339" s="6" t="s">
        <v>5234</v>
      </c>
      <c r="C1339" s="6"/>
    </row>
    <row r="1340" spans="1:3" ht="25.5" customHeight="1">
      <c r="A1340" s="6">
        <v>350781</v>
      </c>
      <c r="B1340" s="6" t="s">
        <v>5235</v>
      </c>
      <c r="C1340" s="6"/>
    </row>
    <row r="1341" spans="1:3" ht="25.5" customHeight="1">
      <c r="A1341" s="6">
        <v>350782</v>
      </c>
      <c r="B1341" s="6" t="s">
        <v>5236</v>
      </c>
      <c r="C1341" s="6"/>
    </row>
    <row r="1342" spans="1:3" ht="25.5" customHeight="1">
      <c r="A1342" s="6">
        <v>350783</v>
      </c>
      <c r="B1342" s="6" t="s">
        <v>5237</v>
      </c>
      <c r="C1342" s="6"/>
    </row>
    <row r="1343" spans="1:3" ht="25.5" customHeight="1">
      <c r="A1343" s="6">
        <v>350784</v>
      </c>
      <c r="B1343" s="6" t="s">
        <v>5238</v>
      </c>
      <c r="C1343" s="6"/>
    </row>
    <row r="1344" spans="1:3">
      <c r="A1344" s="6">
        <v>350800</v>
      </c>
      <c r="B1344" s="6" t="s">
        <v>5239</v>
      </c>
      <c r="C1344" s="6"/>
    </row>
    <row r="1345" spans="1:3" ht="25.5" customHeight="1">
      <c r="A1345" s="6">
        <v>350801</v>
      </c>
      <c r="B1345" s="6" t="s">
        <v>5163</v>
      </c>
      <c r="C1345" s="6"/>
    </row>
    <row r="1346" spans="1:3" ht="25.5" customHeight="1">
      <c r="A1346" s="6">
        <v>350802</v>
      </c>
      <c r="B1346" s="6" t="s">
        <v>5240</v>
      </c>
      <c r="C1346" s="6"/>
    </row>
    <row r="1347" spans="1:3" ht="25.5" customHeight="1">
      <c r="A1347" s="6">
        <v>350821</v>
      </c>
      <c r="B1347" s="6" t="s">
        <v>5241</v>
      </c>
      <c r="C1347" s="6"/>
    </row>
    <row r="1348" spans="1:3" ht="25.5" customHeight="1">
      <c r="A1348" s="6">
        <v>350822</v>
      </c>
      <c r="B1348" s="6" t="s">
        <v>5242</v>
      </c>
      <c r="C1348" s="6"/>
    </row>
    <row r="1349" spans="1:3" ht="25.5" customHeight="1">
      <c r="A1349" s="6">
        <v>350823</v>
      </c>
      <c r="B1349" s="6" t="s">
        <v>5243</v>
      </c>
      <c r="C1349" s="6"/>
    </row>
    <row r="1350" spans="1:3" ht="25.5" customHeight="1">
      <c r="A1350" s="6">
        <v>350824</v>
      </c>
      <c r="B1350" s="6" t="s">
        <v>5244</v>
      </c>
      <c r="C1350" s="6"/>
    </row>
    <row r="1351" spans="1:3" ht="25.5" customHeight="1">
      <c r="A1351" s="6">
        <v>350825</v>
      </c>
      <c r="B1351" s="6" t="s">
        <v>5245</v>
      </c>
      <c r="C1351" s="6"/>
    </row>
    <row r="1352" spans="1:3" ht="25.5" customHeight="1">
      <c r="A1352" s="6">
        <v>350881</v>
      </c>
      <c r="B1352" s="6" t="s">
        <v>5246</v>
      </c>
      <c r="C1352" s="6"/>
    </row>
    <row r="1353" spans="1:3">
      <c r="A1353" s="6">
        <v>350900</v>
      </c>
      <c r="B1353" s="6" t="s">
        <v>5247</v>
      </c>
      <c r="C1353" s="6"/>
    </row>
    <row r="1354" spans="1:3" ht="25.5" customHeight="1">
      <c r="A1354" s="6">
        <v>350901</v>
      </c>
      <c r="B1354" s="6" t="s">
        <v>5163</v>
      </c>
      <c r="C1354" s="6"/>
    </row>
    <row r="1355" spans="1:3" ht="25.5" customHeight="1">
      <c r="A1355" s="6">
        <v>350902</v>
      </c>
      <c r="B1355" s="6" t="s">
        <v>5248</v>
      </c>
      <c r="C1355" s="6"/>
    </row>
    <row r="1356" spans="1:3" ht="25.5" customHeight="1">
      <c r="A1356" s="6">
        <v>350921</v>
      </c>
      <c r="B1356" s="6" t="s">
        <v>5249</v>
      </c>
      <c r="C1356" s="6"/>
    </row>
    <row r="1357" spans="1:3" ht="25.5" customHeight="1">
      <c r="A1357" s="6">
        <v>350922</v>
      </c>
      <c r="B1357" s="6" t="s">
        <v>5250</v>
      </c>
      <c r="C1357" s="6"/>
    </row>
    <row r="1358" spans="1:3" ht="25.5" customHeight="1">
      <c r="A1358" s="6">
        <v>350923</v>
      </c>
      <c r="B1358" s="6" t="s">
        <v>5251</v>
      </c>
      <c r="C1358" s="6"/>
    </row>
    <row r="1359" spans="1:3" ht="25.5" customHeight="1">
      <c r="A1359" s="6">
        <v>350924</v>
      </c>
      <c r="B1359" s="6" t="s">
        <v>5252</v>
      </c>
      <c r="C1359" s="6"/>
    </row>
    <row r="1360" spans="1:3" ht="25.5" customHeight="1">
      <c r="A1360" s="6">
        <v>350925</v>
      </c>
      <c r="B1360" s="6" t="s">
        <v>5253</v>
      </c>
      <c r="C1360" s="6"/>
    </row>
    <row r="1361" spans="1:3" ht="25.5" customHeight="1">
      <c r="A1361" s="6">
        <v>350926</v>
      </c>
      <c r="B1361" s="6" t="s">
        <v>5254</v>
      </c>
      <c r="C1361" s="6"/>
    </row>
    <row r="1362" spans="1:3" ht="25.5" customHeight="1">
      <c r="A1362" s="6">
        <v>350981</v>
      </c>
      <c r="B1362" s="6" t="s">
        <v>5255</v>
      </c>
      <c r="C1362" s="6"/>
    </row>
    <row r="1363" spans="1:3" ht="25.5" customHeight="1">
      <c r="A1363" s="6">
        <v>350982</v>
      </c>
      <c r="B1363" s="6" t="s">
        <v>5256</v>
      </c>
      <c r="C1363" s="6"/>
    </row>
    <row r="1364" spans="1:3">
      <c r="A1364" s="6">
        <v>360000</v>
      </c>
      <c r="B1364" s="6" t="s">
        <v>5257</v>
      </c>
      <c r="C1364" s="6"/>
    </row>
    <row r="1365" spans="1:3">
      <c r="A1365" s="6">
        <v>360100</v>
      </c>
      <c r="B1365" s="6" t="s">
        <v>5258</v>
      </c>
      <c r="C1365" s="6"/>
    </row>
    <row r="1366" spans="1:3" ht="25.5" customHeight="1">
      <c r="A1366" s="6">
        <v>360101</v>
      </c>
      <c r="B1366" s="6" t="s">
        <v>5259</v>
      </c>
      <c r="C1366" s="6"/>
    </row>
    <row r="1367" spans="1:3" ht="25.5" customHeight="1">
      <c r="A1367" s="6">
        <v>360102</v>
      </c>
      <c r="B1367" s="6" t="s">
        <v>5260</v>
      </c>
      <c r="C1367" s="6"/>
    </row>
    <row r="1368" spans="1:3" ht="25.5" customHeight="1">
      <c r="A1368" s="6">
        <v>360103</v>
      </c>
      <c r="B1368" s="6" t="s">
        <v>5261</v>
      </c>
      <c r="C1368" s="6"/>
    </row>
    <row r="1369" spans="1:3" ht="25.5" customHeight="1">
      <c r="A1369" s="6">
        <v>360104</v>
      </c>
      <c r="B1369" s="6" t="s">
        <v>5262</v>
      </c>
      <c r="C1369" s="6"/>
    </row>
    <row r="1370" spans="1:3" ht="25.5" customHeight="1">
      <c r="A1370" s="6">
        <v>360105</v>
      </c>
      <c r="B1370" s="6" t="s">
        <v>5263</v>
      </c>
      <c r="C1370" s="6"/>
    </row>
    <row r="1371" spans="1:3" ht="25.5" customHeight="1">
      <c r="A1371" s="6">
        <v>360111</v>
      </c>
      <c r="B1371" s="6" t="s">
        <v>5264</v>
      </c>
      <c r="C1371" s="6"/>
    </row>
    <row r="1372" spans="1:3" ht="25.5" customHeight="1">
      <c r="A1372" s="6">
        <v>360121</v>
      </c>
      <c r="B1372" s="6" t="s">
        <v>5265</v>
      </c>
      <c r="C1372" s="6"/>
    </row>
    <row r="1373" spans="1:3" ht="25.5" customHeight="1">
      <c r="A1373" s="6">
        <v>360122</v>
      </c>
      <c r="B1373" s="6" t="s">
        <v>5266</v>
      </c>
      <c r="C1373" s="6"/>
    </row>
    <row r="1374" spans="1:3" ht="25.5" customHeight="1">
      <c r="A1374" s="6">
        <v>360123</v>
      </c>
      <c r="B1374" s="6" t="s">
        <v>5267</v>
      </c>
      <c r="C1374" s="6"/>
    </row>
    <row r="1375" spans="1:3" ht="25.5" customHeight="1">
      <c r="A1375" s="6">
        <v>360124</v>
      </c>
      <c r="B1375" s="6" t="s">
        <v>5268</v>
      </c>
      <c r="C1375" s="6"/>
    </row>
    <row r="1376" spans="1:3" ht="25.5" customHeight="1">
      <c r="A1376" s="6">
        <v>360200</v>
      </c>
      <c r="B1376" s="6" t="s">
        <v>5269</v>
      </c>
      <c r="C1376" s="6"/>
    </row>
    <row r="1377" spans="1:3" ht="25.5" customHeight="1">
      <c r="A1377" s="6">
        <v>360201</v>
      </c>
      <c r="B1377" s="6" t="s">
        <v>5270</v>
      </c>
      <c r="C1377" s="6"/>
    </row>
    <row r="1378" spans="1:3" ht="25.5" customHeight="1">
      <c r="A1378" s="6">
        <v>360202</v>
      </c>
      <c r="B1378" s="6" t="s">
        <v>5271</v>
      </c>
      <c r="C1378" s="6"/>
    </row>
    <row r="1379" spans="1:3" ht="25.5" customHeight="1">
      <c r="A1379" s="6">
        <v>360203</v>
      </c>
      <c r="B1379" s="6" t="s">
        <v>5272</v>
      </c>
      <c r="C1379" s="6"/>
    </row>
    <row r="1380" spans="1:3" ht="25.5" customHeight="1">
      <c r="A1380" s="6">
        <v>360222</v>
      </c>
      <c r="B1380" s="6" t="s">
        <v>5273</v>
      </c>
      <c r="C1380" s="6"/>
    </row>
    <row r="1381" spans="1:3" ht="25.5" customHeight="1">
      <c r="A1381" s="6">
        <v>360281</v>
      </c>
      <c r="B1381" s="6" t="s">
        <v>5274</v>
      </c>
      <c r="C1381" s="6"/>
    </row>
    <row r="1382" spans="1:3">
      <c r="A1382" s="6">
        <v>360300</v>
      </c>
      <c r="B1382" s="6" t="s">
        <v>5275</v>
      </c>
      <c r="C1382" s="6"/>
    </row>
    <row r="1383" spans="1:3" ht="25.5" customHeight="1">
      <c r="A1383" s="6">
        <v>360301</v>
      </c>
      <c r="B1383" s="6" t="s">
        <v>5276</v>
      </c>
      <c r="C1383" s="6"/>
    </row>
    <row r="1384" spans="1:3" ht="25.5" customHeight="1">
      <c r="A1384" s="6">
        <v>360302</v>
      </c>
      <c r="B1384" s="6" t="s">
        <v>5277</v>
      </c>
      <c r="C1384" s="6"/>
    </row>
    <row r="1385" spans="1:3" ht="25.5" customHeight="1">
      <c r="A1385" s="6">
        <v>360313</v>
      </c>
      <c r="B1385" s="6" t="s">
        <v>5278</v>
      </c>
      <c r="C1385" s="6"/>
    </row>
    <row r="1386" spans="1:3" ht="25.5" customHeight="1">
      <c r="A1386" s="6">
        <v>360321</v>
      </c>
      <c r="B1386" s="6" t="s">
        <v>5279</v>
      </c>
      <c r="C1386" s="6"/>
    </row>
    <row r="1387" spans="1:3" ht="25.5" customHeight="1">
      <c r="A1387" s="6">
        <v>360322</v>
      </c>
      <c r="B1387" s="6" t="s">
        <v>5280</v>
      </c>
      <c r="C1387" s="6"/>
    </row>
    <row r="1388" spans="1:3" ht="25.5" customHeight="1">
      <c r="A1388" s="6">
        <v>360323</v>
      </c>
      <c r="B1388" s="6" t="s">
        <v>5281</v>
      </c>
      <c r="C1388" s="6"/>
    </row>
    <row r="1389" spans="1:3">
      <c r="A1389" s="6">
        <v>360400</v>
      </c>
      <c r="B1389" s="6" t="s">
        <v>5282</v>
      </c>
      <c r="C1389" s="6"/>
    </row>
    <row r="1390" spans="1:3" ht="25.5" customHeight="1">
      <c r="A1390" s="6">
        <v>360401</v>
      </c>
      <c r="B1390" s="6" t="s">
        <v>5283</v>
      </c>
      <c r="C1390" s="6"/>
    </row>
    <row r="1391" spans="1:3" ht="25.5" customHeight="1">
      <c r="A1391" s="6">
        <v>360402</v>
      </c>
      <c r="B1391" s="6" t="s">
        <v>5284</v>
      </c>
      <c r="C1391" s="6"/>
    </row>
    <row r="1392" spans="1:3" ht="25.5" customHeight="1">
      <c r="A1392" s="6">
        <v>360403</v>
      </c>
      <c r="B1392" s="6" t="s">
        <v>5285</v>
      </c>
      <c r="C1392" s="6"/>
    </row>
    <row r="1393" spans="1:3" ht="25.5" customHeight="1">
      <c r="A1393" s="6">
        <v>360421</v>
      </c>
      <c r="B1393" s="6" t="s">
        <v>5286</v>
      </c>
      <c r="C1393" s="6"/>
    </row>
    <row r="1394" spans="1:3" ht="25.5" customHeight="1">
      <c r="A1394" s="6">
        <v>360423</v>
      </c>
      <c r="B1394" s="6" t="s">
        <v>5287</v>
      </c>
      <c r="C1394" s="6"/>
    </row>
    <row r="1395" spans="1:3" ht="25.5" customHeight="1">
      <c r="A1395" s="6">
        <v>360424</v>
      </c>
      <c r="B1395" s="6" t="s">
        <v>5288</v>
      </c>
      <c r="C1395" s="6"/>
    </row>
    <row r="1396" spans="1:3" ht="25.5" customHeight="1">
      <c r="A1396" s="6">
        <v>360425</v>
      </c>
      <c r="B1396" s="6" t="s">
        <v>5289</v>
      </c>
      <c r="C1396" s="6"/>
    </row>
    <row r="1397" spans="1:3" ht="25.5" customHeight="1">
      <c r="A1397" s="6">
        <v>360426</v>
      </c>
      <c r="B1397" s="6" t="s">
        <v>5290</v>
      </c>
      <c r="C1397" s="6"/>
    </row>
    <row r="1398" spans="1:3" ht="25.5" customHeight="1">
      <c r="A1398" s="6">
        <v>360427</v>
      </c>
      <c r="B1398" s="6" t="s">
        <v>5291</v>
      </c>
      <c r="C1398" s="6"/>
    </row>
    <row r="1399" spans="1:3" ht="25.5" customHeight="1">
      <c r="A1399" s="6">
        <v>360428</v>
      </c>
      <c r="B1399" s="6" t="s">
        <v>5292</v>
      </c>
      <c r="C1399" s="6"/>
    </row>
    <row r="1400" spans="1:3" ht="25.5" customHeight="1">
      <c r="A1400" s="6">
        <v>360429</v>
      </c>
      <c r="B1400" s="6" t="s">
        <v>5293</v>
      </c>
      <c r="C1400" s="6"/>
    </row>
    <row r="1401" spans="1:3" ht="25.5" customHeight="1">
      <c r="A1401" s="6">
        <v>360430</v>
      </c>
      <c r="B1401" s="6" t="s">
        <v>5294</v>
      </c>
      <c r="C1401" s="6"/>
    </row>
    <row r="1402" spans="1:3" ht="25.5" customHeight="1">
      <c r="A1402" s="6">
        <v>360481</v>
      </c>
      <c r="B1402" s="6" t="s">
        <v>5295</v>
      </c>
      <c r="C1402" s="6"/>
    </row>
    <row r="1403" spans="1:3" ht="25.5" customHeight="1">
      <c r="A1403" s="6">
        <v>360482</v>
      </c>
      <c r="B1403" s="6" t="s">
        <v>5296</v>
      </c>
      <c r="C1403" s="6"/>
    </row>
    <row r="1404" spans="1:3">
      <c r="A1404" s="6">
        <v>360500</v>
      </c>
      <c r="B1404" s="6" t="s">
        <v>5297</v>
      </c>
      <c r="C1404" s="6"/>
    </row>
    <row r="1405" spans="1:3" ht="25.5" customHeight="1">
      <c r="A1405" s="6">
        <v>360501</v>
      </c>
      <c r="B1405" s="6" t="s">
        <v>5298</v>
      </c>
      <c r="C1405" s="6"/>
    </row>
    <row r="1406" spans="1:3" ht="25.5" customHeight="1">
      <c r="A1406" s="6">
        <v>360502</v>
      </c>
      <c r="B1406" s="6" t="s">
        <v>5299</v>
      </c>
      <c r="C1406" s="6"/>
    </row>
    <row r="1407" spans="1:3" ht="25.5" customHeight="1">
      <c r="A1407" s="6">
        <v>360521</v>
      </c>
      <c r="B1407" s="6" t="s">
        <v>5300</v>
      </c>
      <c r="C1407" s="6"/>
    </row>
    <row r="1408" spans="1:3">
      <c r="A1408" s="6">
        <v>360600</v>
      </c>
      <c r="B1408" s="6" t="s">
        <v>5301</v>
      </c>
      <c r="C1408" s="6"/>
    </row>
    <row r="1409" spans="1:3" ht="25.5" customHeight="1">
      <c r="A1409" s="6">
        <v>360601</v>
      </c>
      <c r="B1409" s="6" t="s">
        <v>5302</v>
      </c>
      <c r="C1409" s="6"/>
    </row>
    <row r="1410" spans="1:3" ht="25.5" customHeight="1">
      <c r="A1410" s="6">
        <v>360602</v>
      </c>
      <c r="B1410" s="6" t="s">
        <v>5303</v>
      </c>
      <c r="C1410" s="6"/>
    </row>
    <row r="1411" spans="1:3" ht="25.5" customHeight="1">
      <c r="A1411" s="6">
        <v>360622</v>
      </c>
      <c r="B1411" s="6" t="s">
        <v>5304</v>
      </c>
      <c r="C1411" s="6"/>
    </row>
    <row r="1412" spans="1:3" ht="25.5" customHeight="1">
      <c r="A1412" s="6">
        <v>360681</v>
      </c>
      <c r="B1412" s="6" t="s">
        <v>5305</v>
      </c>
      <c r="C1412" s="6"/>
    </row>
    <row r="1413" spans="1:3">
      <c r="A1413" s="6">
        <v>360700</v>
      </c>
      <c r="B1413" s="6" t="s">
        <v>5306</v>
      </c>
      <c r="C1413" s="6"/>
    </row>
    <row r="1414" spans="1:3" ht="25.5" customHeight="1">
      <c r="A1414" s="6">
        <v>360701</v>
      </c>
      <c r="B1414" s="6" t="s">
        <v>5307</v>
      </c>
      <c r="C1414" s="6"/>
    </row>
    <row r="1415" spans="1:3" ht="25.5" customHeight="1">
      <c r="A1415" s="6">
        <v>360702</v>
      </c>
      <c r="B1415" s="6" t="s">
        <v>5308</v>
      </c>
      <c r="C1415" s="6"/>
    </row>
    <row r="1416" spans="1:3" ht="25.5" customHeight="1">
      <c r="A1416" s="6">
        <v>360703</v>
      </c>
      <c r="B1416" s="6" t="s">
        <v>5309</v>
      </c>
      <c r="C1416" s="6"/>
    </row>
    <row r="1417" spans="1:3">
      <c r="A1417" s="6">
        <v>360721</v>
      </c>
      <c r="B1417" s="6" t="s">
        <v>5310</v>
      </c>
      <c r="C1417" s="6"/>
    </row>
    <row r="1418" spans="1:3" ht="25.5" customHeight="1">
      <c r="A1418" s="6">
        <v>360722</v>
      </c>
      <c r="B1418" s="6" t="s">
        <v>5311</v>
      </c>
      <c r="C1418" s="6"/>
    </row>
    <row r="1419" spans="1:3" ht="25.5" customHeight="1">
      <c r="A1419" s="6">
        <v>360723</v>
      </c>
      <c r="B1419" s="6" t="s">
        <v>5312</v>
      </c>
      <c r="C1419" s="6"/>
    </row>
    <row r="1420" spans="1:3" ht="25.5" customHeight="1">
      <c r="A1420" s="6">
        <v>360724</v>
      </c>
      <c r="B1420" s="6" t="s">
        <v>5313</v>
      </c>
      <c r="C1420" s="6"/>
    </row>
    <row r="1421" spans="1:3" ht="25.5" customHeight="1">
      <c r="A1421" s="6">
        <v>360725</v>
      </c>
      <c r="B1421" s="6" t="s">
        <v>5314</v>
      </c>
      <c r="C1421" s="6"/>
    </row>
    <row r="1422" spans="1:3" ht="25.5" customHeight="1">
      <c r="A1422" s="6">
        <v>360726</v>
      </c>
      <c r="B1422" s="6" t="s">
        <v>5315</v>
      </c>
      <c r="C1422" s="6"/>
    </row>
    <row r="1423" spans="1:3" ht="25.5" customHeight="1">
      <c r="A1423" s="6">
        <v>360727</v>
      </c>
      <c r="B1423" s="6" t="s">
        <v>5316</v>
      </c>
      <c r="C1423" s="6"/>
    </row>
    <row r="1424" spans="1:3" ht="25.5" customHeight="1">
      <c r="A1424" s="6">
        <v>360728</v>
      </c>
      <c r="B1424" s="6" t="s">
        <v>5317</v>
      </c>
      <c r="C1424" s="6"/>
    </row>
    <row r="1425" spans="1:3" ht="25.5" customHeight="1">
      <c r="A1425" s="6">
        <v>360729</v>
      </c>
      <c r="B1425" s="6" t="s">
        <v>5318</v>
      </c>
      <c r="C1425" s="6"/>
    </row>
    <row r="1426" spans="1:3" ht="25.5" customHeight="1">
      <c r="A1426" s="6">
        <v>360730</v>
      </c>
      <c r="B1426" s="6" t="s">
        <v>5319</v>
      </c>
      <c r="C1426" s="6"/>
    </row>
    <row r="1427" spans="1:3" ht="25.5" customHeight="1">
      <c r="A1427" s="6">
        <v>360731</v>
      </c>
      <c r="B1427" s="6" t="s">
        <v>5320</v>
      </c>
      <c r="C1427" s="6"/>
    </row>
    <row r="1428" spans="1:3" ht="25.5" customHeight="1">
      <c r="A1428" s="6">
        <v>360732</v>
      </c>
      <c r="B1428" s="6" t="s">
        <v>5321</v>
      </c>
      <c r="C1428" s="6"/>
    </row>
    <row r="1429" spans="1:3" ht="25.5" customHeight="1">
      <c r="A1429" s="6">
        <v>360733</v>
      </c>
      <c r="B1429" s="6" t="s">
        <v>5322</v>
      </c>
      <c r="C1429" s="6"/>
    </row>
    <row r="1430" spans="1:3" ht="25.5" customHeight="1">
      <c r="A1430" s="6">
        <v>360734</v>
      </c>
      <c r="B1430" s="6" t="s">
        <v>5323</v>
      </c>
      <c r="C1430" s="6"/>
    </row>
    <row r="1431" spans="1:3" ht="25.5" customHeight="1">
      <c r="A1431" s="6">
        <v>360735</v>
      </c>
      <c r="B1431" s="6" t="s">
        <v>5324</v>
      </c>
      <c r="C1431" s="6"/>
    </row>
    <row r="1432" spans="1:3" ht="25.5" customHeight="1">
      <c r="A1432" s="6">
        <v>360781</v>
      </c>
      <c r="B1432" s="6" t="s">
        <v>5325</v>
      </c>
      <c r="C1432" s="6"/>
    </row>
    <row r="1433" spans="1:3">
      <c r="A1433" s="6">
        <v>360800</v>
      </c>
      <c r="B1433" s="6" t="s">
        <v>5326</v>
      </c>
      <c r="C1433" s="6"/>
    </row>
    <row r="1434" spans="1:3" ht="25.5" customHeight="1">
      <c r="A1434" s="6">
        <v>360801</v>
      </c>
      <c r="B1434" s="6" t="s">
        <v>5327</v>
      </c>
      <c r="C1434" s="6"/>
    </row>
    <row r="1435" spans="1:3" ht="25.5" customHeight="1">
      <c r="A1435" s="6">
        <v>360802</v>
      </c>
      <c r="B1435" s="6" t="s">
        <v>5328</v>
      </c>
      <c r="C1435" s="6"/>
    </row>
    <row r="1436" spans="1:3" ht="25.5" customHeight="1">
      <c r="A1436" s="6">
        <v>360803</v>
      </c>
      <c r="B1436" s="6" t="s">
        <v>5329</v>
      </c>
      <c r="C1436" s="6"/>
    </row>
    <row r="1437" spans="1:3" ht="25.5" customHeight="1">
      <c r="A1437" s="6">
        <v>360821</v>
      </c>
      <c r="B1437" s="6" t="s">
        <v>5330</v>
      </c>
      <c r="C1437" s="6"/>
    </row>
    <row r="1438" spans="1:3" ht="25.5" customHeight="1">
      <c r="A1438" s="6">
        <v>360822</v>
      </c>
      <c r="B1438" s="6" t="s">
        <v>5331</v>
      </c>
      <c r="C1438" s="6"/>
    </row>
    <row r="1439" spans="1:3" ht="25.5" customHeight="1">
      <c r="A1439" s="6">
        <v>360823</v>
      </c>
      <c r="B1439" s="6" t="s">
        <v>5332</v>
      </c>
      <c r="C1439" s="6"/>
    </row>
    <row r="1440" spans="1:3" ht="25.5" customHeight="1">
      <c r="A1440" s="6">
        <v>360824</v>
      </c>
      <c r="B1440" s="6" t="s">
        <v>5333</v>
      </c>
      <c r="C1440" s="6"/>
    </row>
    <row r="1441" spans="1:3" ht="25.5" customHeight="1">
      <c r="A1441" s="6">
        <v>360825</v>
      </c>
      <c r="B1441" s="6" t="s">
        <v>5334</v>
      </c>
      <c r="C1441" s="6"/>
    </row>
    <row r="1442" spans="1:3" ht="25.5" customHeight="1">
      <c r="A1442" s="6">
        <v>360826</v>
      </c>
      <c r="B1442" s="6" t="s">
        <v>5335</v>
      </c>
      <c r="C1442" s="6"/>
    </row>
    <row r="1443" spans="1:3" ht="25.5" customHeight="1">
      <c r="A1443" s="6">
        <v>360827</v>
      </c>
      <c r="B1443" s="6" t="s">
        <v>5336</v>
      </c>
      <c r="C1443" s="6"/>
    </row>
    <row r="1444" spans="1:3" ht="25.5" customHeight="1">
      <c r="A1444" s="6">
        <v>360828</v>
      </c>
      <c r="B1444" s="6" t="s">
        <v>5337</v>
      </c>
      <c r="C1444" s="6"/>
    </row>
    <row r="1445" spans="1:3" ht="25.5" customHeight="1">
      <c r="A1445" s="6">
        <v>360829</v>
      </c>
      <c r="B1445" s="6" t="s">
        <v>5338</v>
      </c>
      <c r="C1445" s="6"/>
    </row>
    <row r="1446" spans="1:3" ht="25.5" customHeight="1">
      <c r="A1446" s="6">
        <v>360830</v>
      </c>
      <c r="B1446" s="6" t="s">
        <v>5339</v>
      </c>
      <c r="C1446" s="6"/>
    </row>
    <row r="1447" spans="1:3" ht="25.5" customHeight="1">
      <c r="A1447" s="6">
        <v>360881</v>
      </c>
      <c r="B1447" s="6" t="s">
        <v>5340</v>
      </c>
      <c r="C1447" s="6"/>
    </row>
    <row r="1448" spans="1:3">
      <c r="A1448" s="6">
        <v>360900</v>
      </c>
      <c r="B1448" s="6" t="s">
        <v>5341</v>
      </c>
      <c r="C1448" s="6"/>
    </row>
    <row r="1449" spans="1:3" ht="25.5" customHeight="1">
      <c r="A1449" s="6">
        <v>360901</v>
      </c>
      <c r="B1449" s="6" t="s">
        <v>5342</v>
      </c>
      <c r="C1449" s="6"/>
    </row>
    <row r="1450" spans="1:3" ht="25.5" customHeight="1">
      <c r="A1450" s="6">
        <v>360902</v>
      </c>
      <c r="B1450" s="6" t="s">
        <v>5343</v>
      </c>
      <c r="C1450" s="6"/>
    </row>
    <row r="1451" spans="1:3" ht="25.5" customHeight="1">
      <c r="A1451" s="6">
        <v>360921</v>
      </c>
      <c r="B1451" s="6" t="s">
        <v>5344</v>
      </c>
      <c r="C1451" s="6"/>
    </row>
    <row r="1452" spans="1:3" ht="25.5" customHeight="1">
      <c r="A1452" s="6">
        <v>360922</v>
      </c>
      <c r="B1452" s="6" t="s">
        <v>5345</v>
      </c>
      <c r="C1452" s="6"/>
    </row>
    <row r="1453" spans="1:3" ht="25.5" customHeight="1">
      <c r="A1453" s="6">
        <v>360923</v>
      </c>
      <c r="B1453" s="6" t="s">
        <v>5346</v>
      </c>
      <c r="C1453" s="6"/>
    </row>
    <row r="1454" spans="1:3" ht="25.5" customHeight="1">
      <c r="A1454" s="6">
        <v>360924</v>
      </c>
      <c r="B1454" s="6" t="s">
        <v>5347</v>
      </c>
      <c r="C1454" s="6"/>
    </row>
    <row r="1455" spans="1:3" ht="25.5" customHeight="1">
      <c r="A1455" s="6">
        <v>360925</v>
      </c>
      <c r="B1455" s="6" t="s">
        <v>5348</v>
      </c>
      <c r="C1455" s="6"/>
    </row>
    <row r="1456" spans="1:3" ht="25.5" customHeight="1">
      <c r="A1456" s="6">
        <v>360926</v>
      </c>
      <c r="B1456" s="6" t="s">
        <v>5349</v>
      </c>
      <c r="C1456" s="6"/>
    </row>
    <row r="1457" spans="1:3" ht="25.5" customHeight="1">
      <c r="A1457" s="6">
        <v>360981</v>
      </c>
      <c r="B1457" s="6" t="s">
        <v>5350</v>
      </c>
      <c r="C1457" s="6"/>
    </row>
    <row r="1458" spans="1:3" ht="25.5" customHeight="1">
      <c r="A1458" s="6">
        <v>360982</v>
      </c>
      <c r="B1458" s="6" t="s">
        <v>5351</v>
      </c>
      <c r="C1458" s="6"/>
    </row>
    <row r="1459" spans="1:3" ht="25.5" customHeight="1">
      <c r="A1459" s="6">
        <v>360983</v>
      </c>
      <c r="B1459" s="6" t="s">
        <v>5352</v>
      </c>
      <c r="C1459" s="6"/>
    </row>
    <row r="1460" spans="1:3">
      <c r="A1460" s="6">
        <v>361000</v>
      </c>
      <c r="B1460" s="6" t="s">
        <v>5353</v>
      </c>
      <c r="C1460" s="6"/>
    </row>
    <row r="1461" spans="1:3" ht="25.5" customHeight="1">
      <c r="A1461" s="6">
        <v>361001</v>
      </c>
      <c r="B1461" s="6" t="s">
        <v>5354</v>
      </c>
      <c r="C1461" s="6"/>
    </row>
    <row r="1462" spans="1:3" ht="25.5" customHeight="1">
      <c r="A1462" s="6">
        <v>361002</v>
      </c>
      <c r="B1462" s="6" t="s">
        <v>5355</v>
      </c>
      <c r="C1462" s="6"/>
    </row>
    <row r="1463" spans="1:3" ht="25.5" customHeight="1">
      <c r="A1463" s="6">
        <v>361021</v>
      </c>
      <c r="B1463" s="6" t="s">
        <v>5356</v>
      </c>
      <c r="C1463" s="6"/>
    </row>
    <row r="1464" spans="1:3" ht="25.5" customHeight="1">
      <c r="A1464" s="6">
        <v>361022</v>
      </c>
      <c r="B1464" s="6" t="s">
        <v>5357</v>
      </c>
      <c r="C1464" s="6"/>
    </row>
    <row r="1465" spans="1:3" ht="25.5" customHeight="1">
      <c r="A1465" s="6">
        <v>361023</v>
      </c>
      <c r="B1465" s="6" t="s">
        <v>5358</v>
      </c>
      <c r="C1465" s="6"/>
    </row>
    <row r="1466" spans="1:3" ht="25.5" customHeight="1">
      <c r="A1466" s="6">
        <v>361024</v>
      </c>
      <c r="B1466" s="6" t="s">
        <v>5359</v>
      </c>
      <c r="C1466" s="6"/>
    </row>
    <row r="1467" spans="1:3" ht="25.5" customHeight="1">
      <c r="A1467" s="6">
        <v>361025</v>
      </c>
      <c r="B1467" s="6" t="s">
        <v>5360</v>
      </c>
      <c r="C1467" s="6"/>
    </row>
    <row r="1468" spans="1:3" ht="25.5" customHeight="1">
      <c r="A1468" s="6">
        <v>361026</v>
      </c>
      <c r="B1468" s="6" t="s">
        <v>5361</v>
      </c>
      <c r="C1468" s="6"/>
    </row>
    <row r="1469" spans="1:3" ht="25.5" customHeight="1">
      <c r="A1469" s="6">
        <v>361027</v>
      </c>
      <c r="B1469" s="6" t="s">
        <v>5362</v>
      </c>
      <c r="C1469" s="6"/>
    </row>
    <row r="1470" spans="1:3" ht="25.5" customHeight="1">
      <c r="A1470" s="6">
        <v>361028</v>
      </c>
      <c r="B1470" s="6" t="s">
        <v>5363</v>
      </c>
      <c r="C1470" s="6"/>
    </row>
    <row r="1471" spans="1:3" ht="25.5" customHeight="1">
      <c r="A1471" s="6">
        <v>361029</v>
      </c>
      <c r="B1471" s="6" t="s">
        <v>5364</v>
      </c>
      <c r="C1471" s="6"/>
    </row>
    <row r="1472" spans="1:3" ht="25.5" customHeight="1">
      <c r="A1472" s="6">
        <v>361030</v>
      </c>
      <c r="B1472" s="6" t="s">
        <v>5365</v>
      </c>
      <c r="C1472" s="6"/>
    </row>
    <row r="1473" spans="1:3">
      <c r="A1473" s="6">
        <v>361100</v>
      </c>
      <c r="B1473" s="6" t="s">
        <v>5366</v>
      </c>
      <c r="C1473" s="6"/>
    </row>
    <row r="1474" spans="1:3" ht="25.5" customHeight="1">
      <c r="A1474" s="6">
        <v>361101</v>
      </c>
      <c r="B1474" s="6" t="s">
        <v>5367</v>
      </c>
      <c r="C1474" s="6"/>
    </row>
    <row r="1475" spans="1:3" ht="25.5" customHeight="1">
      <c r="A1475" s="6">
        <v>361102</v>
      </c>
      <c r="B1475" s="6" t="s">
        <v>5368</v>
      </c>
      <c r="C1475" s="6"/>
    </row>
    <row r="1476" spans="1:3" ht="25.5" customHeight="1">
      <c r="A1476" s="6">
        <v>361121</v>
      </c>
      <c r="B1476" s="6" t="s">
        <v>5369</v>
      </c>
      <c r="C1476" s="6"/>
    </row>
    <row r="1477" spans="1:3" ht="25.5" customHeight="1">
      <c r="A1477" s="6">
        <v>361122</v>
      </c>
      <c r="B1477" s="6" t="s">
        <v>5370</v>
      </c>
      <c r="C1477" s="6"/>
    </row>
    <row r="1478" spans="1:3" ht="25.5" customHeight="1">
      <c r="A1478" s="6">
        <v>361123</v>
      </c>
      <c r="B1478" s="6" t="s">
        <v>5371</v>
      </c>
      <c r="C1478" s="6"/>
    </row>
    <row r="1479" spans="1:3" ht="25.5" customHeight="1">
      <c r="A1479" s="6">
        <v>361124</v>
      </c>
      <c r="B1479" s="6" t="s">
        <v>5372</v>
      </c>
      <c r="C1479" s="6"/>
    </row>
    <row r="1480" spans="1:3" ht="25.5" customHeight="1">
      <c r="A1480" s="6">
        <v>361125</v>
      </c>
      <c r="B1480" s="6" t="s">
        <v>5373</v>
      </c>
      <c r="C1480" s="6"/>
    </row>
    <row r="1481" spans="1:3" ht="25.5" customHeight="1">
      <c r="A1481" s="6">
        <v>361126</v>
      </c>
      <c r="B1481" s="6" t="s">
        <v>5374</v>
      </c>
      <c r="C1481" s="6"/>
    </row>
    <row r="1482" spans="1:3" ht="25.5" customHeight="1">
      <c r="A1482" s="6">
        <v>361127</v>
      </c>
      <c r="B1482" s="6" t="s">
        <v>5375</v>
      </c>
      <c r="C1482" s="6"/>
    </row>
    <row r="1483" spans="1:3" ht="25.5" customHeight="1">
      <c r="A1483" s="6">
        <v>361128</v>
      </c>
      <c r="B1483" s="6" t="s">
        <v>5376</v>
      </c>
      <c r="C1483" s="6"/>
    </row>
    <row r="1484" spans="1:3" ht="25.5" customHeight="1">
      <c r="A1484" s="6">
        <v>361129</v>
      </c>
      <c r="B1484" s="6" t="s">
        <v>5377</v>
      </c>
      <c r="C1484" s="6"/>
    </row>
    <row r="1485" spans="1:3" ht="25.5" customHeight="1">
      <c r="A1485" s="6">
        <v>361130</v>
      </c>
      <c r="B1485" s="6" t="s">
        <v>5378</v>
      </c>
      <c r="C1485" s="6"/>
    </row>
    <row r="1486" spans="1:3" ht="25.5" customHeight="1">
      <c r="A1486" s="6">
        <v>361181</v>
      </c>
      <c r="B1486" s="6" t="s">
        <v>5379</v>
      </c>
      <c r="C1486" s="6"/>
    </row>
    <row r="1487" spans="1:3">
      <c r="A1487" s="6">
        <v>370000</v>
      </c>
      <c r="B1487" s="6" t="s">
        <v>5380</v>
      </c>
      <c r="C1487" s="6"/>
    </row>
    <row r="1488" spans="1:3">
      <c r="A1488" s="6">
        <v>370100</v>
      </c>
      <c r="B1488" s="6" t="s">
        <v>5381</v>
      </c>
      <c r="C1488" s="6"/>
    </row>
    <row r="1489" spans="1:3" ht="25.5" customHeight="1">
      <c r="A1489" s="6">
        <v>370101</v>
      </c>
      <c r="B1489" s="6" t="s">
        <v>5382</v>
      </c>
      <c r="C1489" s="6"/>
    </row>
    <row r="1490" spans="1:3" ht="25.5" customHeight="1">
      <c r="A1490" s="6">
        <v>370102</v>
      </c>
      <c r="B1490" s="6" t="s">
        <v>5383</v>
      </c>
      <c r="C1490" s="6"/>
    </row>
    <row r="1491" spans="1:3" ht="25.5" customHeight="1">
      <c r="A1491" s="6">
        <v>370103</v>
      </c>
      <c r="B1491" s="6" t="s">
        <v>5384</v>
      </c>
      <c r="C1491" s="6"/>
    </row>
    <row r="1492" spans="1:3" ht="25.5" customHeight="1">
      <c r="A1492" s="6">
        <v>370104</v>
      </c>
      <c r="B1492" s="6" t="s">
        <v>5385</v>
      </c>
      <c r="C1492" s="6"/>
    </row>
    <row r="1493" spans="1:3" ht="25.5" customHeight="1">
      <c r="A1493" s="6">
        <v>370105</v>
      </c>
      <c r="B1493" s="6" t="s">
        <v>5386</v>
      </c>
      <c r="C1493" s="6"/>
    </row>
    <row r="1494" spans="1:3" ht="25.5" customHeight="1">
      <c r="A1494" s="6">
        <v>370112</v>
      </c>
      <c r="B1494" s="6" t="s">
        <v>5387</v>
      </c>
      <c r="C1494" s="6"/>
    </row>
    <row r="1495" spans="1:3" ht="25.5" customHeight="1">
      <c r="A1495" s="6">
        <v>370113</v>
      </c>
      <c r="B1495" s="6" t="s">
        <v>5388</v>
      </c>
      <c r="C1495" s="6"/>
    </row>
    <row r="1496" spans="1:3" ht="25.5" customHeight="1">
      <c r="A1496" s="6">
        <v>370124</v>
      </c>
      <c r="B1496" s="6" t="s">
        <v>5389</v>
      </c>
      <c r="C1496" s="6"/>
    </row>
    <row r="1497" spans="1:3" ht="25.5" customHeight="1">
      <c r="A1497" s="6">
        <v>370125</v>
      </c>
      <c r="B1497" s="6" t="s">
        <v>5390</v>
      </c>
      <c r="C1497" s="6"/>
    </row>
    <row r="1498" spans="1:3" ht="25.5" customHeight="1">
      <c r="A1498" s="6">
        <v>370126</v>
      </c>
      <c r="B1498" s="6" t="s">
        <v>5391</v>
      </c>
      <c r="C1498" s="6"/>
    </row>
    <row r="1499" spans="1:3" ht="25.5" customHeight="1">
      <c r="A1499" s="6">
        <v>370181</v>
      </c>
      <c r="B1499" s="6" t="s">
        <v>5392</v>
      </c>
      <c r="C1499" s="6"/>
    </row>
    <row r="1500" spans="1:3">
      <c r="A1500" s="6">
        <v>370200</v>
      </c>
      <c r="B1500" s="6" t="s">
        <v>5393</v>
      </c>
      <c r="C1500" s="6"/>
    </row>
    <row r="1501" spans="1:3" ht="25.5" customHeight="1">
      <c r="A1501" s="6">
        <v>370201</v>
      </c>
      <c r="B1501" s="6" t="s">
        <v>5394</v>
      </c>
      <c r="C1501" s="6"/>
    </row>
    <row r="1502" spans="1:3" ht="25.5" customHeight="1">
      <c r="A1502" s="6">
        <v>370202</v>
      </c>
      <c r="B1502" s="6" t="s">
        <v>5395</v>
      </c>
      <c r="C1502" s="6"/>
    </row>
    <row r="1503" spans="1:3" ht="25.5" customHeight="1">
      <c r="A1503" s="6">
        <v>370203</v>
      </c>
      <c r="B1503" s="6" t="s">
        <v>5396</v>
      </c>
      <c r="C1503" s="6"/>
    </row>
    <row r="1504" spans="1:3" ht="25.5" customHeight="1">
      <c r="A1504" s="6">
        <v>370211</v>
      </c>
      <c r="B1504" s="6" t="s">
        <v>5397</v>
      </c>
      <c r="C1504" s="6"/>
    </row>
    <row r="1505" spans="1:3" ht="25.5" customHeight="1">
      <c r="A1505" s="6">
        <v>370212</v>
      </c>
      <c r="B1505" s="6" t="s">
        <v>5398</v>
      </c>
      <c r="C1505" s="6"/>
    </row>
    <row r="1506" spans="1:3" ht="25.5" customHeight="1">
      <c r="A1506" s="6">
        <v>370213</v>
      </c>
      <c r="B1506" s="6" t="s">
        <v>5399</v>
      </c>
      <c r="C1506" s="6"/>
    </row>
    <row r="1507" spans="1:3" ht="25.5" customHeight="1">
      <c r="A1507" s="6">
        <v>370214</v>
      </c>
      <c r="B1507" s="6" t="s">
        <v>5400</v>
      </c>
      <c r="C1507" s="6"/>
    </row>
    <row r="1508" spans="1:3" ht="25.5" customHeight="1">
      <c r="A1508" s="6">
        <v>370281</v>
      </c>
      <c r="B1508" s="6" t="s">
        <v>5401</v>
      </c>
      <c r="C1508" s="6"/>
    </row>
    <row r="1509" spans="1:3" ht="25.5" customHeight="1">
      <c r="A1509" s="6">
        <v>370282</v>
      </c>
      <c r="B1509" s="6" t="s">
        <v>5402</v>
      </c>
      <c r="C1509" s="6"/>
    </row>
    <row r="1510" spans="1:3" ht="25.5" customHeight="1">
      <c r="A1510" s="6">
        <v>370283</v>
      </c>
      <c r="B1510" s="6" t="s">
        <v>5403</v>
      </c>
      <c r="C1510" s="6"/>
    </row>
    <row r="1511" spans="1:3" ht="25.5" customHeight="1">
      <c r="A1511" s="6">
        <v>370285</v>
      </c>
      <c r="B1511" s="6" t="s">
        <v>5404</v>
      </c>
      <c r="C1511" s="6"/>
    </row>
    <row r="1512" spans="1:3">
      <c r="A1512" s="6">
        <v>370300</v>
      </c>
      <c r="B1512" s="6" t="s">
        <v>5405</v>
      </c>
      <c r="C1512" s="6"/>
    </row>
    <row r="1513" spans="1:3" ht="25.5" customHeight="1">
      <c r="A1513" s="6">
        <v>370301</v>
      </c>
      <c r="B1513" s="6" t="s">
        <v>5406</v>
      </c>
      <c r="C1513" s="6"/>
    </row>
    <row r="1514" spans="1:3" ht="25.5" customHeight="1">
      <c r="A1514" s="6">
        <v>370302</v>
      </c>
      <c r="B1514" s="6" t="s">
        <v>5407</v>
      </c>
      <c r="C1514" s="6"/>
    </row>
    <row r="1515" spans="1:3" ht="25.5" customHeight="1">
      <c r="A1515" s="6">
        <v>370303</v>
      </c>
      <c r="B1515" s="6" t="s">
        <v>5408</v>
      </c>
      <c r="C1515" s="6"/>
    </row>
    <row r="1516" spans="1:3" ht="25.5" customHeight="1">
      <c r="A1516" s="6">
        <v>370304</v>
      </c>
      <c r="B1516" s="6" t="s">
        <v>5409</v>
      </c>
      <c r="C1516" s="6"/>
    </row>
    <row r="1517" spans="1:3" ht="25.5" customHeight="1">
      <c r="A1517" s="6">
        <v>370305</v>
      </c>
      <c r="B1517" s="6" t="s">
        <v>5410</v>
      </c>
      <c r="C1517" s="6"/>
    </row>
    <row r="1518" spans="1:3" ht="25.5" customHeight="1">
      <c r="A1518" s="6">
        <v>370306</v>
      </c>
      <c r="B1518" s="6" t="s">
        <v>5411</v>
      </c>
      <c r="C1518" s="6"/>
    </row>
    <row r="1519" spans="1:3" ht="25.5" customHeight="1">
      <c r="A1519" s="6">
        <v>370321</v>
      </c>
      <c r="B1519" s="6" t="s">
        <v>5412</v>
      </c>
      <c r="C1519" s="6"/>
    </row>
    <row r="1520" spans="1:3" ht="25.5" customHeight="1">
      <c r="A1520" s="6">
        <v>370322</v>
      </c>
      <c r="B1520" s="6" t="s">
        <v>5413</v>
      </c>
      <c r="C1520" s="6"/>
    </row>
    <row r="1521" spans="1:3" ht="25.5" customHeight="1">
      <c r="A1521" s="6">
        <v>370323</v>
      </c>
      <c r="B1521" s="6" t="s">
        <v>5414</v>
      </c>
      <c r="C1521" s="6"/>
    </row>
    <row r="1522" spans="1:3">
      <c r="A1522" s="6">
        <v>370400</v>
      </c>
      <c r="B1522" s="6" t="s">
        <v>5415</v>
      </c>
      <c r="C1522" s="6"/>
    </row>
    <row r="1523" spans="1:3" ht="25.5" customHeight="1">
      <c r="A1523" s="6">
        <v>370401</v>
      </c>
      <c r="B1523" s="6" t="s">
        <v>5416</v>
      </c>
      <c r="C1523" s="6"/>
    </row>
    <row r="1524" spans="1:3" ht="25.5" customHeight="1">
      <c r="A1524" s="6">
        <v>370402</v>
      </c>
      <c r="B1524" s="6" t="s">
        <v>5417</v>
      </c>
      <c r="C1524" s="6"/>
    </row>
    <row r="1525" spans="1:3" ht="25.5" customHeight="1">
      <c r="A1525" s="6">
        <v>370403</v>
      </c>
      <c r="B1525" s="6" t="s">
        <v>5418</v>
      </c>
      <c r="C1525" s="6"/>
    </row>
    <row r="1526" spans="1:3" ht="25.5" customHeight="1">
      <c r="A1526" s="6">
        <v>370404</v>
      </c>
      <c r="B1526" s="6" t="s">
        <v>5419</v>
      </c>
      <c r="C1526" s="6"/>
    </row>
    <row r="1527" spans="1:3" ht="25.5" customHeight="1">
      <c r="A1527" s="6">
        <v>370405</v>
      </c>
      <c r="B1527" s="6" t="s">
        <v>5420</v>
      </c>
      <c r="C1527" s="6"/>
    </row>
    <row r="1528" spans="1:3" ht="25.5" customHeight="1">
      <c r="A1528" s="6">
        <v>370406</v>
      </c>
      <c r="B1528" s="6" t="s">
        <v>5421</v>
      </c>
      <c r="C1528" s="6"/>
    </row>
    <row r="1529" spans="1:3" ht="25.5" customHeight="1">
      <c r="A1529" s="6">
        <v>370481</v>
      </c>
      <c r="B1529" s="6" t="s">
        <v>5422</v>
      </c>
      <c r="C1529" s="6"/>
    </row>
    <row r="1530" spans="1:3">
      <c r="A1530" s="6">
        <v>370500</v>
      </c>
      <c r="B1530" s="6" t="s">
        <v>5423</v>
      </c>
      <c r="C1530" s="6"/>
    </row>
    <row r="1531" spans="1:3" ht="25.5" customHeight="1">
      <c r="A1531" s="6">
        <v>370501</v>
      </c>
      <c r="B1531" s="6" t="s">
        <v>5424</v>
      </c>
      <c r="C1531" s="6"/>
    </row>
    <row r="1532" spans="1:3" ht="25.5" customHeight="1">
      <c r="A1532" s="6">
        <v>370502</v>
      </c>
      <c r="B1532" s="6" t="s">
        <v>5425</v>
      </c>
      <c r="C1532" s="6"/>
    </row>
    <row r="1533" spans="1:3" ht="25.5" customHeight="1">
      <c r="A1533" s="6">
        <v>370503</v>
      </c>
      <c r="B1533" s="6" t="s">
        <v>5426</v>
      </c>
      <c r="C1533" s="6"/>
    </row>
    <row r="1534" spans="1:3" ht="25.5" customHeight="1">
      <c r="A1534" s="6">
        <v>370521</v>
      </c>
      <c r="B1534" s="6" t="s">
        <v>5427</v>
      </c>
      <c r="C1534" s="6"/>
    </row>
    <row r="1535" spans="1:3" ht="25.5" customHeight="1">
      <c r="A1535" s="6">
        <v>370522</v>
      </c>
      <c r="B1535" s="6" t="s">
        <v>5428</v>
      </c>
      <c r="C1535" s="6"/>
    </row>
    <row r="1536" spans="1:3" ht="25.5" customHeight="1">
      <c r="A1536" s="6">
        <v>370523</v>
      </c>
      <c r="B1536" s="6" t="s">
        <v>5429</v>
      </c>
      <c r="C1536" s="6"/>
    </row>
    <row r="1537" spans="1:3">
      <c r="A1537" s="6">
        <v>370600</v>
      </c>
      <c r="B1537" s="6" t="s">
        <v>5430</v>
      </c>
      <c r="C1537" s="6"/>
    </row>
    <row r="1538" spans="1:3" ht="25.5" customHeight="1">
      <c r="A1538" s="6">
        <v>370601</v>
      </c>
      <c r="B1538" s="6" t="s">
        <v>5431</v>
      </c>
      <c r="C1538" s="6"/>
    </row>
    <row r="1539" spans="1:3" ht="25.5" customHeight="1">
      <c r="A1539" s="6">
        <v>370602</v>
      </c>
      <c r="B1539" s="6" t="s">
        <v>5432</v>
      </c>
      <c r="C1539" s="6"/>
    </row>
    <row r="1540" spans="1:3" ht="25.5" customHeight="1">
      <c r="A1540" s="6">
        <v>370611</v>
      </c>
      <c r="B1540" s="6" t="s">
        <v>5433</v>
      </c>
      <c r="C1540" s="6"/>
    </row>
    <row r="1541" spans="1:3" ht="25.5" customHeight="1">
      <c r="A1541" s="6">
        <v>370612</v>
      </c>
      <c r="B1541" s="6" t="s">
        <v>5434</v>
      </c>
      <c r="C1541" s="6"/>
    </row>
    <row r="1542" spans="1:3" ht="25.5" customHeight="1">
      <c r="A1542" s="6">
        <v>370613</v>
      </c>
      <c r="B1542" s="6" t="s">
        <v>5435</v>
      </c>
      <c r="C1542" s="6"/>
    </row>
    <row r="1543" spans="1:3" ht="25.5" customHeight="1">
      <c r="A1543" s="6">
        <v>370634</v>
      </c>
      <c r="B1543" s="6" t="s">
        <v>5436</v>
      </c>
      <c r="C1543" s="6"/>
    </row>
    <row r="1544" spans="1:3" ht="25.5" customHeight="1">
      <c r="A1544" s="6">
        <v>370681</v>
      </c>
      <c r="B1544" s="6" t="s">
        <v>5437</v>
      </c>
      <c r="C1544" s="6"/>
    </row>
    <row r="1545" spans="1:3" ht="25.5" customHeight="1">
      <c r="A1545" s="6">
        <v>370682</v>
      </c>
      <c r="B1545" s="6" t="s">
        <v>5438</v>
      </c>
      <c r="C1545" s="6"/>
    </row>
    <row r="1546" spans="1:3" ht="25.5" customHeight="1">
      <c r="A1546" s="6">
        <v>370683</v>
      </c>
      <c r="B1546" s="6" t="s">
        <v>5439</v>
      </c>
      <c r="C1546" s="6"/>
    </row>
    <row r="1547" spans="1:3" ht="25.5" customHeight="1">
      <c r="A1547" s="6">
        <v>370684</v>
      </c>
      <c r="B1547" s="6" t="s">
        <v>5440</v>
      </c>
      <c r="C1547" s="6"/>
    </row>
    <row r="1548" spans="1:3" ht="25.5" customHeight="1">
      <c r="A1548" s="6">
        <v>370685</v>
      </c>
      <c r="B1548" s="6" t="s">
        <v>5441</v>
      </c>
      <c r="C1548" s="6"/>
    </row>
    <row r="1549" spans="1:3" ht="25.5" customHeight="1">
      <c r="A1549" s="6">
        <v>370686</v>
      </c>
      <c r="B1549" s="6" t="s">
        <v>5442</v>
      </c>
      <c r="C1549" s="6"/>
    </row>
    <row r="1550" spans="1:3" ht="25.5" customHeight="1">
      <c r="A1550" s="6">
        <v>370687</v>
      </c>
      <c r="B1550" s="6" t="s">
        <v>5443</v>
      </c>
      <c r="C1550" s="6"/>
    </row>
    <row r="1551" spans="1:3">
      <c r="A1551" s="6">
        <v>370700</v>
      </c>
      <c r="B1551" s="6" t="s">
        <v>5444</v>
      </c>
      <c r="C1551" s="6"/>
    </row>
    <row r="1552" spans="1:3" ht="25.5" customHeight="1">
      <c r="A1552" s="6">
        <v>370701</v>
      </c>
      <c r="B1552" s="6" t="s">
        <v>5445</v>
      </c>
      <c r="C1552" s="6"/>
    </row>
    <row r="1553" spans="1:3" ht="25.5" customHeight="1">
      <c r="A1553" s="6">
        <v>370702</v>
      </c>
      <c r="B1553" s="6" t="s">
        <v>5446</v>
      </c>
      <c r="C1553" s="6"/>
    </row>
    <row r="1554" spans="1:3" ht="25.5" customHeight="1">
      <c r="A1554" s="6">
        <v>370703</v>
      </c>
      <c r="B1554" s="6" t="s">
        <v>5447</v>
      </c>
      <c r="C1554" s="6"/>
    </row>
    <row r="1555" spans="1:3" ht="25.5" customHeight="1">
      <c r="A1555" s="6">
        <v>370704</v>
      </c>
      <c r="B1555" s="6" t="s">
        <v>5448</v>
      </c>
      <c r="C1555" s="6"/>
    </row>
    <row r="1556" spans="1:3" ht="25.5" customHeight="1">
      <c r="A1556" s="6">
        <v>370705</v>
      </c>
      <c r="B1556" s="6" t="s">
        <v>5449</v>
      </c>
      <c r="C1556" s="6"/>
    </row>
    <row r="1557" spans="1:3" ht="25.5" customHeight="1">
      <c r="A1557" s="6">
        <v>370724</v>
      </c>
      <c r="B1557" s="6" t="s">
        <v>5450</v>
      </c>
      <c r="C1557" s="6"/>
    </row>
    <row r="1558" spans="1:3" ht="25.5" customHeight="1">
      <c r="A1558" s="6">
        <v>370725</v>
      </c>
      <c r="B1558" s="6" t="s">
        <v>5451</v>
      </c>
      <c r="C1558" s="6"/>
    </row>
    <row r="1559" spans="1:3" ht="25.5" customHeight="1">
      <c r="A1559" s="6">
        <v>370781</v>
      </c>
      <c r="B1559" s="6" t="s">
        <v>5452</v>
      </c>
      <c r="C1559" s="6"/>
    </row>
    <row r="1560" spans="1:3" ht="25.5" customHeight="1">
      <c r="A1560" s="6">
        <v>370782</v>
      </c>
      <c r="B1560" s="6" t="s">
        <v>5453</v>
      </c>
      <c r="C1560" s="6"/>
    </row>
    <row r="1561" spans="1:3" ht="25.5" customHeight="1">
      <c r="A1561" s="6">
        <v>370783</v>
      </c>
      <c r="B1561" s="6" t="s">
        <v>5454</v>
      </c>
      <c r="C1561" s="6"/>
    </row>
    <row r="1562" spans="1:3" ht="25.5" customHeight="1">
      <c r="A1562" s="6">
        <v>370784</v>
      </c>
      <c r="B1562" s="6" t="s">
        <v>5455</v>
      </c>
      <c r="C1562" s="6"/>
    </row>
    <row r="1563" spans="1:3" ht="25.5" customHeight="1">
      <c r="A1563" s="6">
        <v>370785</v>
      </c>
      <c r="B1563" s="6" t="s">
        <v>5456</v>
      </c>
      <c r="C1563" s="6"/>
    </row>
    <row r="1564" spans="1:3" ht="25.5" customHeight="1">
      <c r="A1564" s="6">
        <v>370786</v>
      </c>
      <c r="B1564" s="6" t="s">
        <v>5457</v>
      </c>
      <c r="C1564" s="6"/>
    </row>
    <row r="1565" spans="1:3">
      <c r="A1565" s="6">
        <v>370800</v>
      </c>
      <c r="B1565" s="6" t="s">
        <v>5458</v>
      </c>
      <c r="C1565" s="6"/>
    </row>
    <row r="1566" spans="1:3" ht="25.5" customHeight="1">
      <c r="A1566" s="6">
        <v>370801</v>
      </c>
      <c r="B1566" s="6" t="s">
        <v>5459</v>
      </c>
      <c r="C1566" s="6"/>
    </row>
    <row r="1567" spans="1:3" ht="25.5" customHeight="1">
      <c r="A1567" s="6">
        <v>370811</v>
      </c>
      <c r="B1567" s="6" t="s">
        <v>5460</v>
      </c>
      <c r="C1567" s="6"/>
    </row>
    <row r="1568" spans="1:3" ht="25.5" customHeight="1">
      <c r="A1568" s="6">
        <v>370812</v>
      </c>
      <c r="B1568" s="6" t="s">
        <v>5461</v>
      </c>
      <c r="C1568" s="6"/>
    </row>
    <row r="1569" spans="1:3" ht="25.5" customHeight="1">
      <c r="A1569" s="6">
        <v>370826</v>
      </c>
      <c r="B1569" s="6" t="s">
        <v>5462</v>
      </c>
      <c r="C1569" s="6"/>
    </row>
    <row r="1570" spans="1:3" ht="25.5" customHeight="1">
      <c r="A1570" s="6">
        <v>370827</v>
      </c>
      <c r="B1570" s="6" t="s">
        <v>5463</v>
      </c>
      <c r="C1570" s="6"/>
    </row>
    <row r="1571" spans="1:3" ht="25.5" customHeight="1">
      <c r="A1571" s="6">
        <v>370828</v>
      </c>
      <c r="B1571" s="6" t="s">
        <v>5464</v>
      </c>
      <c r="C1571" s="6"/>
    </row>
    <row r="1572" spans="1:3" ht="25.5" customHeight="1">
      <c r="A1572" s="6">
        <v>370829</v>
      </c>
      <c r="B1572" s="6" t="s">
        <v>5465</v>
      </c>
      <c r="C1572" s="6"/>
    </row>
    <row r="1573" spans="1:3" ht="25.5" customHeight="1">
      <c r="A1573" s="6">
        <v>370830</v>
      </c>
      <c r="B1573" s="6" t="s">
        <v>5466</v>
      </c>
      <c r="C1573" s="6"/>
    </row>
    <row r="1574" spans="1:3" ht="25.5" customHeight="1">
      <c r="A1574" s="6">
        <v>370831</v>
      </c>
      <c r="B1574" s="6" t="s">
        <v>5467</v>
      </c>
      <c r="C1574" s="6"/>
    </row>
    <row r="1575" spans="1:3" ht="25.5" customHeight="1">
      <c r="A1575" s="6">
        <v>370832</v>
      </c>
      <c r="B1575" s="6" t="s">
        <v>5468</v>
      </c>
      <c r="C1575" s="6"/>
    </row>
    <row r="1576" spans="1:3" ht="25.5" customHeight="1">
      <c r="A1576" s="6">
        <v>370881</v>
      </c>
      <c r="B1576" s="6" t="s">
        <v>5469</v>
      </c>
      <c r="C1576" s="6"/>
    </row>
    <row r="1577" spans="1:3" ht="25.5" customHeight="1">
      <c r="A1577" s="6">
        <v>370883</v>
      </c>
      <c r="B1577" s="6" t="s">
        <v>5470</v>
      </c>
      <c r="C1577" s="6"/>
    </row>
    <row r="1578" spans="1:3">
      <c r="A1578" s="6">
        <v>370900</v>
      </c>
      <c r="B1578" s="6" t="s">
        <v>5471</v>
      </c>
      <c r="C1578" s="6"/>
    </row>
    <row r="1579" spans="1:3" ht="25.5" customHeight="1">
      <c r="A1579" s="6">
        <v>370901</v>
      </c>
      <c r="B1579" s="6" t="s">
        <v>5472</v>
      </c>
      <c r="C1579" s="6"/>
    </row>
    <row r="1580" spans="1:3" ht="25.5" customHeight="1">
      <c r="A1580" s="6">
        <v>370902</v>
      </c>
      <c r="B1580" s="6" t="s">
        <v>5473</v>
      </c>
      <c r="C1580" s="6"/>
    </row>
    <row r="1581" spans="1:3" ht="25.5" customHeight="1">
      <c r="A1581" s="6">
        <v>370911</v>
      </c>
      <c r="B1581" s="6" t="s">
        <v>5474</v>
      </c>
      <c r="C1581" s="6"/>
    </row>
    <row r="1582" spans="1:3" ht="25.5" customHeight="1">
      <c r="A1582" s="6">
        <v>370921</v>
      </c>
      <c r="B1582" s="6" t="s">
        <v>5475</v>
      </c>
      <c r="C1582" s="6"/>
    </row>
    <row r="1583" spans="1:3" ht="25.5" customHeight="1">
      <c r="A1583" s="6">
        <v>370923</v>
      </c>
      <c r="B1583" s="6" t="s">
        <v>5476</v>
      </c>
      <c r="C1583" s="6"/>
    </row>
    <row r="1584" spans="1:3" ht="25.5" customHeight="1">
      <c r="A1584" s="6">
        <v>370982</v>
      </c>
      <c r="B1584" s="6" t="s">
        <v>5477</v>
      </c>
      <c r="C1584" s="6"/>
    </row>
    <row r="1585" spans="1:3" ht="25.5" customHeight="1">
      <c r="A1585" s="6">
        <v>370983</v>
      </c>
      <c r="B1585" s="6" t="s">
        <v>5478</v>
      </c>
      <c r="C1585" s="6"/>
    </row>
    <row r="1586" spans="1:3">
      <c r="A1586" s="6">
        <v>371000</v>
      </c>
      <c r="B1586" s="6" t="s">
        <v>5479</v>
      </c>
      <c r="C1586" s="6"/>
    </row>
    <row r="1587" spans="1:3" ht="25.5" customHeight="1">
      <c r="A1587" s="6">
        <v>371001</v>
      </c>
      <c r="B1587" s="6" t="s">
        <v>5480</v>
      </c>
      <c r="C1587" s="6"/>
    </row>
    <row r="1588" spans="1:3" ht="25.5" customHeight="1">
      <c r="A1588" s="6">
        <v>371002</v>
      </c>
      <c r="B1588" s="6" t="s">
        <v>5481</v>
      </c>
      <c r="C1588" s="6"/>
    </row>
    <row r="1589" spans="1:3" ht="25.5" customHeight="1">
      <c r="A1589" s="6">
        <v>371003</v>
      </c>
      <c r="B1589" s="6" t="s">
        <v>5482</v>
      </c>
      <c r="C1589" s="6"/>
    </row>
    <row r="1590" spans="1:3" ht="25.5" customHeight="1">
      <c r="A1590" s="6">
        <v>371082</v>
      </c>
      <c r="B1590" s="6" t="s">
        <v>5483</v>
      </c>
      <c r="C1590" s="6"/>
    </row>
    <row r="1591" spans="1:3" ht="25.5" customHeight="1">
      <c r="A1591" s="6">
        <v>371083</v>
      </c>
      <c r="B1591" s="6" t="s">
        <v>5484</v>
      </c>
      <c r="C1591" s="6"/>
    </row>
    <row r="1592" spans="1:3">
      <c r="A1592" s="6">
        <v>371100</v>
      </c>
      <c r="B1592" s="6" t="s">
        <v>5485</v>
      </c>
      <c r="C1592" s="6"/>
    </row>
    <row r="1593" spans="1:3" ht="25.5" customHeight="1">
      <c r="A1593" s="6">
        <v>371101</v>
      </c>
      <c r="B1593" s="6" t="s">
        <v>5486</v>
      </c>
      <c r="C1593" s="6"/>
    </row>
    <row r="1594" spans="1:3" ht="25.5" customHeight="1">
      <c r="A1594" s="6">
        <v>371102</v>
      </c>
      <c r="B1594" s="6" t="s">
        <v>5487</v>
      </c>
      <c r="C1594" s="6"/>
    </row>
    <row r="1595" spans="1:3" ht="25.5" customHeight="1">
      <c r="A1595" s="6">
        <v>371103</v>
      </c>
      <c r="B1595" s="6" t="s">
        <v>5488</v>
      </c>
      <c r="C1595" s="6"/>
    </row>
    <row r="1596" spans="1:3" ht="25.5" customHeight="1">
      <c r="A1596" s="6">
        <v>371121</v>
      </c>
      <c r="B1596" s="6" t="s">
        <v>5489</v>
      </c>
      <c r="C1596" s="6"/>
    </row>
    <row r="1597" spans="1:3">
      <c r="A1597" s="6">
        <v>371122</v>
      </c>
      <c r="B1597" s="6" t="s">
        <v>5490</v>
      </c>
      <c r="C1597" s="6"/>
    </row>
    <row r="1598" spans="1:3">
      <c r="A1598" s="6">
        <v>371200</v>
      </c>
      <c r="B1598" s="6" t="s">
        <v>5491</v>
      </c>
      <c r="C1598" s="6"/>
    </row>
    <row r="1599" spans="1:3" ht="25.5" customHeight="1">
      <c r="A1599" s="6">
        <v>371201</v>
      </c>
      <c r="B1599" s="6" t="s">
        <v>5492</v>
      </c>
      <c r="C1599" s="6"/>
    </row>
    <row r="1600" spans="1:3" ht="25.5" customHeight="1">
      <c r="A1600" s="6">
        <v>371202</v>
      </c>
      <c r="B1600" s="6" t="s">
        <v>5493</v>
      </c>
      <c r="C1600" s="6"/>
    </row>
    <row r="1601" spans="1:3" ht="25.5" customHeight="1">
      <c r="A1601" s="6">
        <v>371203</v>
      </c>
      <c r="B1601" s="6" t="s">
        <v>5494</v>
      </c>
      <c r="C1601" s="6"/>
    </row>
    <row r="1602" spans="1:3">
      <c r="A1602" s="6">
        <v>371300</v>
      </c>
      <c r="B1602" s="6" t="s">
        <v>5495</v>
      </c>
      <c r="C1602" s="6"/>
    </row>
    <row r="1603" spans="1:3" ht="25.5" customHeight="1">
      <c r="A1603" s="6">
        <v>371301</v>
      </c>
      <c r="B1603" s="6" t="s">
        <v>5492</v>
      </c>
      <c r="C1603" s="6"/>
    </row>
    <row r="1604" spans="1:3" ht="25.5" customHeight="1">
      <c r="A1604" s="6">
        <v>371302</v>
      </c>
      <c r="B1604" s="6" t="s">
        <v>5496</v>
      </c>
      <c r="C1604" s="6"/>
    </row>
    <row r="1605" spans="1:3" ht="25.5" customHeight="1">
      <c r="A1605" s="6">
        <v>371311</v>
      </c>
      <c r="B1605" s="6" t="s">
        <v>5497</v>
      </c>
      <c r="C1605" s="6"/>
    </row>
    <row r="1606" spans="1:3" ht="25.5" customHeight="1">
      <c r="A1606" s="6">
        <v>371312</v>
      </c>
      <c r="B1606" s="6" t="s">
        <v>5498</v>
      </c>
      <c r="C1606" s="6"/>
    </row>
    <row r="1607" spans="1:3" ht="25.5" customHeight="1">
      <c r="A1607" s="6">
        <v>371321</v>
      </c>
      <c r="B1607" s="6" t="s">
        <v>5499</v>
      </c>
      <c r="C1607" s="6"/>
    </row>
    <row r="1608" spans="1:3" ht="25.5" customHeight="1">
      <c r="A1608" s="6">
        <v>371322</v>
      </c>
      <c r="B1608" s="6" t="s">
        <v>5500</v>
      </c>
      <c r="C1608" s="6"/>
    </row>
    <row r="1609" spans="1:3" ht="25.5" customHeight="1">
      <c r="A1609" s="6">
        <v>371323</v>
      </c>
      <c r="B1609" s="6" t="s">
        <v>5501</v>
      </c>
      <c r="C1609" s="6"/>
    </row>
    <row r="1610" spans="1:3" ht="25.5" customHeight="1">
      <c r="A1610" s="6">
        <v>371324</v>
      </c>
      <c r="B1610" s="6" t="s">
        <v>5502</v>
      </c>
      <c r="C1610" s="6"/>
    </row>
    <row r="1611" spans="1:3">
      <c r="A1611" s="6">
        <v>371325</v>
      </c>
      <c r="B1611" s="6" t="s">
        <v>5503</v>
      </c>
      <c r="C1611" s="6"/>
    </row>
    <row r="1612" spans="1:3" ht="25.5" customHeight="1">
      <c r="A1612" s="6">
        <v>371326</v>
      </c>
      <c r="B1612" s="6" t="s">
        <v>5504</v>
      </c>
      <c r="C1612" s="6"/>
    </row>
    <row r="1613" spans="1:3" ht="25.5" customHeight="1">
      <c r="A1613" s="6">
        <v>371327</v>
      </c>
      <c r="B1613" s="6" t="s">
        <v>5505</v>
      </c>
      <c r="C1613" s="6"/>
    </row>
    <row r="1614" spans="1:3" ht="25.5" customHeight="1">
      <c r="A1614" s="6">
        <v>371328</v>
      </c>
      <c r="B1614" s="6" t="s">
        <v>5506</v>
      </c>
      <c r="C1614" s="6"/>
    </row>
    <row r="1615" spans="1:3" ht="25.5" customHeight="1">
      <c r="A1615" s="6">
        <v>371329</v>
      </c>
      <c r="B1615" s="6" t="s">
        <v>5507</v>
      </c>
      <c r="C1615" s="6"/>
    </row>
    <row r="1616" spans="1:3">
      <c r="A1616" s="6">
        <v>371400</v>
      </c>
      <c r="B1616" s="6" t="s">
        <v>5508</v>
      </c>
      <c r="C1616" s="6"/>
    </row>
    <row r="1617" spans="1:3" ht="25.5" customHeight="1">
      <c r="A1617" s="6">
        <v>371401</v>
      </c>
      <c r="B1617" s="6" t="s">
        <v>5509</v>
      </c>
      <c r="C1617" s="6"/>
    </row>
    <row r="1618" spans="1:3" ht="25.5" customHeight="1">
      <c r="A1618" s="6">
        <v>371402</v>
      </c>
      <c r="B1618" s="6" t="s">
        <v>5510</v>
      </c>
      <c r="C1618" s="6"/>
    </row>
    <row r="1619" spans="1:3" ht="25.5" customHeight="1">
      <c r="A1619" s="6">
        <v>371403</v>
      </c>
      <c r="B1619" s="6" t="s">
        <v>5511</v>
      </c>
      <c r="C1619" s="6"/>
    </row>
    <row r="1620" spans="1:3" ht="25.5" customHeight="1">
      <c r="A1620" s="6">
        <v>371422</v>
      </c>
      <c r="B1620" s="6" t="s">
        <v>5512</v>
      </c>
      <c r="C1620" s="6"/>
    </row>
    <row r="1621" spans="1:3" ht="25.5" customHeight="1">
      <c r="A1621" s="6">
        <v>371423</v>
      </c>
      <c r="B1621" s="6" t="s">
        <v>5513</v>
      </c>
      <c r="C1621" s="6"/>
    </row>
    <row r="1622" spans="1:3" ht="25.5" customHeight="1">
      <c r="A1622" s="6">
        <v>371424</v>
      </c>
      <c r="B1622" s="6" t="s">
        <v>5514</v>
      </c>
      <c r="C1622" s="6"/>
    </row>
    <row r="1623" spans="1:3" ht="25.5" customHeight="1">
      <c r="A1623" s="6">
        <v>371425</v>
      </c>
      <c r="B1623" s="6" t="s">
        <v>5515</v>
      </c>
      <c r="C1623" s="6"/>
    </row>
    <row r="1624" spans="1:3" ht="25.5" customHeight="1">
      <c r="A1624" s="6">
        <v>371426</v>
      </c>
      <c r="B1624" s="6" t="s">
        <v>5516</v>
      </c>
      <c r="C1624" s="6"/>
    </row>
    <row r="1625" spans="1:3" ht="25.5" customHeight="1">
      <c r="A1625" s="6">
        <v>371427</v>
      </c>
      <c r="B1625" s="6" t="s">
        <v>5517</v>
      </c>
      <c r="C1625" s="6"/>
    </row>
    <row r="1626" spans="1:3" ht="25.5" customHeight="1">
      <c r="A1626" s="6">
        <v>371428</v>
      </c>
      <c r="B1626" s="6" t="s">
        <v>5518</v>
      </c>
      <c r="C1626" s="6"/>
    </row>
    <row r="1627" spans="1:3" ht="25.5" customHeight="1">
      <c r="A1627" s="6">
        <v>371481</v>
      </c>
      <c r="B1627" s="6" t="s">
        <v>5519</v>
      </c>
      <c r="C1627" s="6"/>
    </row>
    <row r="1628" spans="1:3" ht="25.5" customHeight="1">
      <c r="A1628" s="6">
        <v>371482</v>
      </c>
      <c r="B1628" s="6" t="s">
        <v>5520</v>
      </c>
      <c r="C1628" s="6"/>
    </row>
    <row r="1629" spans="1:3">
      <c r="A1629" s="6">
        <v>371500</v>
      </c>
      <c r="B1629" s="6" t="s">
        <v>5521</v>
      </c>
      <c r="C1629" s="6"/>
    </row>
    <row r="1630" spans="1:3" ht="25.5" customHeight="1">
      <c r="A1630" s="6">
        <v>371501</v>
      </c>
      <c r="B1630" s="6" t="s">
        <v>5509</v>
      </c>
      <c r="C1630" s="6"/>
    </row>
    <row r="1631" spans="1:3" ht="25.5" customHeight="1">
      <c r="A1631" s="6">
        <v>371502</v>
      </c>
      <c r="B1631" s="6" t="s">
        <v>5522</v>
      </c>
      <c r="C1631" s="6"/>
    </row>
    <row r="1632" spans="1:3" ht="25.5" customHeight="1">
      <c r="A1632" s="6">
        <v>371521</v>
      </c>
      <c r="B1632" s="6" t="s">
        <v>5523</v>
      </c>
      <c r="C1632" s="6"/>
    </row>
    <row r="1633" spans="1:3">
      <c r="A1633" s="6">
        <v>371522</v>
      </c>
      <c r="B1633" s="6" t="s">
        <v>5524</v>
      </c>
      <c r="C1633" s="6"/>
    </row>
    <row r="1634" spans="1:3" ht="25.5" customHeight="1">
      <c r="A1634" s="6">
        <v>371523</v>
      </c>
      <c r="B1634" s="6" t="s">
        <v>5525</v>
      </c>
      <c r="C1634" s="6"/>
    </row>
    <row r="1635" spans="1:3" ht="25.5" customHeight="1">
      <c r="A1635" s="6">
        <v>371524</v>
      </c>
      <c r="B1635" s="6" t="s">
        <v>5526</v>
      </c>
      <c r="C1635" s="6"/>
    </row>
    <row r="1636" spans="1:3">
      <c r="A1636" s="6">
        <v>371525</v>
      </c>
      <c r="B1636" s="6" t="s">
        <v>5527</v>
      </c>
      <c r="C1636" s="6"/>
    </row>
    <row r="1637" spans="1:3" ht="25.5" customHeight="1">
      <c r="A1637" s="6">
        <v>371526</v>
      </c>
      <c r="B1637" s="6" t="s">
        <v>5528</v>
      </c>
      <c r="C1637" s="6"/>
    </row>
    <row r="1638" spans="1:3" ht="25.5" customHeight="1">
      <c r="A1638" s="6">
        <v>371581</v>
      </c>
      <c r="B1638" s="6" t="s">
        <v>5529</v>
      </c>
      <c r="C1638" s="6"/>
    </row>
    <row r="1639" spans="1:3">
      <c r="A1639" s="6">
        <v>371600</v>
      </c>
      <c r="B1639" s="6" t="s">
        <v>5530</v>
      </c>
      <c r="C1639" s="6"/>
    </row>
    <row r="1640" spans="1:3" ht="25.5" customHeight="1">
      <c r="A1640" s="6">
        <v>371601</v>
      </c>
      <c r="B1640" s="6" t="s">
        <v>5531</v>
      </c>
      <c r="C1640" s="6"/>
    </row>
    <row r="1641" spans="1:3" ht="25.5" customHeight="1">
      <c r="A1641" s="6">
        <v>371602</v>
      </c>
      <c r="B1641" s="6" t="s">
        <v>5532</v>
      </c>
      <c r="C1641" s="6"/>
    </row>
    <row r="1642" spans="1:3" ht="25.5" customHeight="1">
      <c r="A1642" s="6">
        <v>371603</v>
      </c>
      <c r="B1642" s="6" t="s">
        <v>5533</v>
      </c>
      <c r="C1642" s="6"/>
    </row>
    <row r="1643" spans="1:3" ht="25.5" customHeight="1">
      <c r="A1643" s="6">
        <v>371621</v>
      </c>
      <c r="B1643" s="6" t="s">
        <v>5534</v>
      </c>
      <c r="C1643" s="6"/>
    </row>
    <row r="1644" spans="1:3" ht="25.5" customHeight="1">
      <c r="A1644" s="6">
        <v>371622</v>
      </c>
      <c r="B1644" s="6" t="s">
        <v>5535</v>
      </c>
      <c r="C1644" s="6"/>
    </row>
    <row r="1645" spans="1:3" ht="25.5" customHeight="1">
      <c r="A1645" s="6">
        <v>371623</v>
      </c>
      <c r="B1645" s="6" t="s">
        <v>5536</v>
      </c>
      <c r="C1645" s="6"/>
    </row>
    <row r="1646" spans="1:3" ht="25.5" customHeight="1">
      <c r="A1646" s="6">
        <v>371625</v>
      </c>
      <c r="B1646" s="6" t="s">
        <v>5537</v>
      </c>
      <c r="C1646" s="6"/>
    </row>
    <row r="1647" spans="1:3" ht="25.5" customHeight="1">
      <c r="A1647" s="6">
        <v>371626</v>
      </c>
      <c r="B1647" s="6" t="s">
        <v>5538</v>
      </c>
      <c r="C1647" s="6"/>
    </row>
    <row r="1648" spans="1:3">
      <c r="A1648" s="6">
        <v>371700</v>
      </c>
      <c r="B1648" s="6" t="s">
        <v>5539</v>
      </c>
      <c r="C1648" s="6"/>
    </row>
    <row r="1649" spans="1:3" ht="25.5" customHeight="1">
      <c r="A1649" s="6">
        <v>371701</v>
      </c>
      <c r="B1649" s="6" t="s">
        <v>5540</v>
      </c>
      <c r="C1649" s="6"/>
    </row>
    <row r="1650" spans="1:3" ht="25.5" customHeight="1">
      <c r="A1650" s="6">
        <v>371702</v>
      </c>
      <c r="B1650" s="6" t="s">
        <v>5541</v>
      </c>
      <c r="C1650" s="6"/>
    </row>
    <row r="1651" spans="1:3">
      <c r="A1651" s="6">
        <v>371721</v>
      </c>
      <c r="B1651" s="6" t="s">
        <v>5542</v>
      </c>
      <c r="C1651" s="6"/>
    </row>
    <row r="1652" spans="1:3">
      <c r="A1652" s="6">
        <v>371722</v>
      </c>
      <c r="B1652" s="6" t="s">
        <v>5543</v>
      </c>
      <c r="C1652" s="6"/>
    </row>
    <row r="1653" spans="1:3" ht="25.5" customHeight="1">
      <c r="A1653" s="6">
        <v>371723</v>
      </c>
      <c r="B1653" s="6" t="s">
        <v>5544</v>
      </c>
      <c r="C1653" s="6"/>
    </row>
    <row r="1654" spans="1:3" ht="25.5" customHeight="1">
      <c r="A1654" s="6">
        <v>371724</v>
      </c>
      <c r="B1654" s="6" t="s">
        <v>5545</v>
      </c>
      <c r="C1654" s="6"/>
    </row>
    <row r="1655" spans="1:3" ht="25.5" customHeight="1">
      <c r="A1655" s="6">
        <v>371725</v>
      </c>
      <c r="B1655" s="6" t="s">
        <v>5546</v>
      </c>
      <c r="C1655" s="6"/>
    </row>
    <row r="1656" spans="1:3" ht="25.5" customHeight="1">
      <c r="A1656" s="6">
        <v>371726</v>
      </c>
      <c r="B1656" s="6" t="s">
        <v>5547</v>
      </c>
      <c r="C1656" s="6"/>
    </row>
    <row r="1657" spans="1:3" ht="25.5" customHeight="1">
      <c r="A1657" s="6">
        <v>371727</v>
      </c>
      <c r="B1657" s="6" t="s">
        <v>5548</v>
      </c>
      <c r="C1657" s="6"/>
    </row>
    <row r="1658" spans="1:3" ht="25.5" customHeight="1">
      <c r="A1658" s="6">
        <v>371728</v>
      </c>
      <c r="B1658" s="6" t="s">
        <v>5549</v>
      </c>
      <c r="C1658" s="6"/>
    </row>
    <row r="1659" spans="1:3">
      <c r="A1659" s="6">
        <v>410000</v>
      </c>
      <c r="B1659" s="6" t="s">
        <v>5550</v>
      </c>
      <c r="C1659" s="6"/>
    </row>
    <row r="1660" spans="1:3">
      <c r="A1660" s="6">
        <v>410100</v>
      </c>
      <c r="B1660" s="6" t="s">
        <v>5551</v>
      </c>
      <c r="C1660" s="6"/>
    </row>
    <row r="1661" spans="1:3" ht="25.5" customHeight="1">
      <c r="A1661" s="6">
        <v>410101</v>
      </c>
      <c r="B1661" s="6" t="s">
        <v>5552</v>
      </c>
      <c r="C1661" s="6"/>
    </row>
    <row r="1662" spans="1:3" ht="25.5" customHeight="1">
      <c r="A1662" s="6">
        <v>410102</v>
      </c>
      <c r="B1662" s="6" t="s">
        <v>5553</v>
      </c>
      <c r="C1662" s="6"/>
    </row>
    <row r="1663" spans="1:3" ht="25.5" customHeight="1">
      <c r="A1663" s="6">
        <v>410103</v>
      </c>
      <c r="B1663" s="6" t="s">
        <v>5554</v>
      </c>
      <c r="C1663" s="6"/>
    </row>
    <row r="1664" spans="1:3" ht="25.5" customHeight="1">
      <c r="A1664" s="6">
        <v>410104</v>
      </c>
      <c r="B1664" s="6" t="s">
        <v>5555</v>
      </c>
      <c r="C1664" s="6"/>
    </row>
    <row r="1665" spans="1:3" ht="25.5" customHeight="1">
      <c r="A1665" s="6">
        <v>410105</v>
      </c>
      <c r="B1665" s="6" t="s">
        <v>5556</v>
      </c>
      <c r="C1665" s="6"/>
    </row>
    <row r="1666" spans="1:3" ht="25.5" customHeight="1">
      <c r="A1666" s="6">
        <v>410106</v>
      </c>
      <c r="B1666" s="6" t="s">
        <v>5557</v>
      </c>
      <c r="C1666" s="6"/>
    </row>
    <row r="1667" spans="1:3" ht="25.5" customHeight="1">
      <c r="A1667" s="6">
        <v>410108</v>
      </c>
      <c r="B1667" s="6" t="s">
        <v>5558</v>
      </c>
      <c r="C1667" s="6"/>
    </row>
    <row r="1668" spans="1:3" ht="25.5" customHeight="1">
      <c r="A1668" s="6">
        <v>410122</v>
      </c>
      <c r="B1668" s="6" t="s">
        <v>5559</v>
      </c>
      <c r="C1668" s="6"/>
    </row>
    <row r="1669" spans="1:3" ht="25.5" customHeight="1">
      <c r="A1669" s="6">
        <v>410181</v>
      </c>
      <c r="B1669" s="6" t="s">
        <v>5560</v>
      </c>
      <c r="C1669" s="6"/>
    </row>
    <row r="1670" spans="1:3" ht="25.5" customHeight="1">
      <c r="A1670" s="6">
        <v>410182</v>
      </c>
      <c r="B1670" s="6" t="s">
        <v>5561</v>
      </c>
      <c r="C1670" s="6"/>
    </row>
    <row r="1671" spans="1:3" ht="25.5" customHeight="1">
      <c r="A1671" s="6">
        <v>410183</v>
      </c>
      <c r="B1671" s="6" t="s">
        <v>5562</v>
      </c>
      <c r="C1671" s="6"/>
    </row>
    <row r="1672" spans="1:3" ht="25.5" customHeight="1">
      <c r="A1672" s="6">
        <v>410184</v>
      </c>
      <c r="B1672" s="6" t="s">
        <v>5563</v>
      </c>
      <c r="C1672" s="6"/>
    </row>
    <row r="1673" spans="1:3" ht="25.5" customHeight="1">
      <c r="A1673" s="6">
        <v>410185</v>
      </c>
      <c r="B1673" s="6" t="s">
        <v>5564</v>
      </c>
      <c r="C1673" s="6"/>
    </row>
    <row r="1674" spans="1:3">
      <c r="A1674" s="6">
        <v>410200</v>
      </c>
      <c r="B1674" s="6" t="s">
        <v>5565</v>
      </c>
      <c r="C1674" s="6"/>
    </row>
    <row r="1675" spans="1:3" ht="25.5" customHeight="1">
      <c r="A1675" s="6">
        <v>410201</v>
      </c>
      <c r="B1675" s="6" t="s">
        <v>5566</v>
      </c>
      <c r="C1675" s="6"/>
    </row>
    <row r="1676" spans="1:3" ht="25.5" customHeight="1">
      <c r="A1676" s="6">
        <v>410202</v>
      </c>
      <c r="B1676" s="6" t="s">
        <v>5567</v>
      </c>
      <c r="C1676" s="6"/>
    </row>
    <row r="1677" spans="1:3" ht="25.5" customHeight="1">
      <c r="A1677" s="6">
        <v>410203</v>
      </c>
      <c r="B1677" s="6" t="s">
        <v>5568</v>
      </c>
      <c r="C1677" s="6"/>
    </row>
    <row r="1678" spans="1:3" ht="25.5" customHeight="1">
      <c r="A1678" s="6">
        <v>410204</v>
      </c>
      <c r="B1678" s="6" t="s">
        <v>5569</v>
      </c>
      <c r="C1678" s="6"/>
    </row>
    <row r="1679" spans="1:3" ht="25.5" customHeight="1">
      <c r="A1679" s="6">
        <v>410205</v>
      </c>
      <c r="B1679" s="6" t="s">
        <v>5570</v>
      </c>
      <c r="C1679" s="6"/>
    </row>
    <row r="1680" spans="1:3" ht="25.5" customHeight="1">
      <c r="A1680" s="6">
        <v>410211</v>
      </c>
      <c r="B1680" s="6" t="s">
        <v>5571</v>
      </c>
      <c r="C1680" s="6"/>
    </row>
    <row r="1681" spans="1:3">
      <c r="A1681" s="6">
        <v>410221</v>
      </c>
      <c r="B1681" s="6" t="s">
        <v>5572</v>
      </c>
      <c r="C1681" s="6"/>
    </row>
    <row r="1682" spans="1:3" ht="25.5" customHeight="1">
      <c r="A1682" s="6">
        <v>410222</v>
      </c>
      <c r="B1682" s="6" t="s">
        <v>5573</v>
      </c>
      <c r="C1682" s="6"/>
    </row>
    <row r="1683" spans="1:3" ht="25.5" customHeight="1">
      <c r="A1683" s="6">
        <v>410223</v>
      </c>
      <c r="B1683" s="6" t="s">
        <v>5574</v>
      </c>
      <c r="C1683" s="6"/>
    </row>
    <row r="1684" spans="1:3" ht="25.5" customHeight="1">
      <c r="A1684" s="6">
        <v>410224</v>
      </c>
      <c r="B1684" s="6" t="s">
        <v>5575</v>
      </c>
      <c r="C1684" s="6"/>
    </row>
    <row r="1685" spans="1:3" ht="25.5" customHeight="1">
      <c r="A1685" s="6">
        <v>410225</v>
      </c>
      <c r="B1685" s="6" t="s">
        <v>5576</v>
      </c>
      <c r="C1685" s="6"/>
    </row>
    <row r="1686" spans="1:3">
      <c r="A1686" s="6">
        <v>410300</v>
      </c>
      <c r="B1686" s="6" t="s">
        <v>5577</v>
      </c>
      <c r="C1686" s="6"/>
    </row>
    <row r="1687" spans="1:3" ht="25.5" customHeight="1">
      <c r="A1687" s="6">
        <v>410301</v>
      </c>
      <c r="B1687" s="6" t="s">
        <v>5578</v>
      </c>
      <c r="C1687" s="6"/>
    </row>
    <row r="1688" spans="1:3" ht="25.5" customHeight="1">
      <c r="A1688" s="6">
        <v>410302</v>
      </c>
      <c r="B1688" s="6" t="s">
        <v>5579</v>
      </c>
      <c r="C1688" s="6"/>
    </row>
    <row r="1689" spans="1:3" ht="25.5" customHeight="1">
      <c r="A1689" s="6">
        <v>410303</v>
      </c>
      <c r="B1689" s="6" t="s">
        <v>5580</v>
      </c>
      <c r="C1689" s="6"/>
    </row>
    <row r="1690" spans="1:3" ht="25.5" customHeight="1">
      <c r="A1690" s="6">
        <v>410304</v>
      </c>
      <c r="B1690" s="6" t="s">
        <v>5581</v>
      </c>
      <c r="C1690" s="6"/>
    </row>
    <row r="1691" spans="1:3" ht="25.5" customHeight="1">
      <c r="A1691" s="6">
        <v>410305</v>
      </c>
      <c r="B1691" s="6" t="s">
        <v>5582</v>
      </c>
      <c r="C1691" s="6"/>
    </row>
    <row r="1692" spans="1:3" ht="25.5" customHeight="1">
      <c r="A1692" s="6">
        <v>410306</v>
      </c>
      <c r="B1692" s="6" t="s">
        <v>5583</v>
      </c>
      <c r="C1692" s="6"/>
    </row>
    <row r="1693" spans="1:3" ht="25.5" customHeight="1">
      <c r="A1693" s="6">
        <v>410311</v>
      </c>
      <c r="B1693" s="6" t="s">
        <v>5584</v>
      </c>
      <c r="C1693" s="6"/>
    </row>
    <row r="1694" spans="1:3" ht="25.5" customHeight="1">
      <c r="A1694" s="6">
        <v>410322</v>
      </c>
      <c r="B1694" s="6" t="s">
        <v>5585</v>
      </c>
      <c r="C1694" s="6"/>
    </row>
    <row r="1695" spans="1:3" ht="25.5" customHeight="1">
      <c r="A1695" s="6">
        <v>410323</v>
      </c>
      <c r="B1695" s="6" t="s">
        <v>5586</v>
      </c>
      <c r="C1695" s="6"/>
    </row>
    <row r="1696" spans="1:3" ht="25.5" customHeight="1">
      <c r="A1696" s="6">
        <v>410324</v>
      </c>
      <c r="B1696" s="6" t="s">
        <v>5587</v>
      </c>
      <c r="C1696" s="6"/>
    </row>
    <row r="1697" spans="1:3">
      <c r="A1697" s="6">
        <v>410325</v>
      </c>
      <c r="B1697" s="6" t="s">
        <v>5588</v>
      </c>
      <c r="C1697" s="6"/>
    </row>
    <row r="1698" spans="1:3" ht="25.5" customHeight="1">
      <c r="A1698" s="6">
        <v>410326</v>
      </c>
      <c r="B1698" s="6" t="s">
        <v>5589</v>
      </c>
      <c r="C1698" s="6"/>
    </row>
    <row r="1699" spans="1:3" ht="25.5" customHeight="1">
      <c r="A1699" s="6">
        <v>410327</v>
      </c>
      <c r="B1699" s="6" t="s">
        <v>5590</v>
      </c>
      <c r="C1699" s="6"/>
    </row>
    <row r="1700" spans="1:3" ht="25.5" customHeight="1">
      <c r="A1700" s="6">
        <v>410328</v>
      </c>
      <c r="B1700" s="6" t="s">
        <v>5591</v>
      </c>
      <c r="C1700" s="6"/>
    </row>
    <row r="1701" spans="1:3" ht="25.5" customHeight="1">
      <c r="A1701" s="6">
        <v>410329</v>
      </c>
      <c r="B1701" s="6" t="s">
        <v>5592</v>
      </c>
      <c r="C1701" s="6"/>
    </row>
    <row r="1702" spans="1:3" ht="25.5" customHeight="1">
      <c r="A1702" s="6">
        <v>410381</v>
      </c>
      <c r="B1702" s="6" t="s">
        <v>5593</v>
      </c>
      <c r="C1702" s="6"/>
    </row>
    <row r="1703" spans="1:3" ht="25.5" customHeight="1">
      <c r="A1703" s="6">
        <v>410400</v>
      </c>
      <c r="B1703" s="6" t="s">
        <v>5594</v>
      </c>
      <c r="C1703" s="6"/>
    </row>
    <row r="1704" spans="1:3" ht="25.5" customHeight="1">
      <c r="A1704" s="6">
        <v>410401</v>
      </c>
      <c r="B1704" s="6" t="s">
        <v>5595</v>
      </c>
      <c r="C1704" s="6"/>
    </row>
    <row r="1705" spans="1:3" ht="25.5" customHeight="1">
      <c r="A1705" s="6">
        <v>410402</v>
      </c>
      <c r="B1705" s="6" t="s">
        <v>5596</v>
      </c>
      <c r="C1705" s="6"/>
    </row>
    <row r="1706" spans="1:3" ht="25.5" customHeight="1">
      <c r="A1706" s="6">
        <v>410403</v>
      </c>
      <c r="B1706" s="6" t="s">
        <v>5597</v>
      </c>
      <c r="C1706" s="6"/>
    </row>
    <row r="1707" spans="1:3" ht="25.5" customHeight="1">
      <c r="A1707" s="6">
        <v>410404</v>
      </c>
      <c r="B1707" s="6" t="s">
        <v>5598</v>
      </c>
      <c r="C1707" s="6"/>
    </row>
    <row r="1708" spans="1:3" ht="25.5" customHeight="1">
      <c r="A1708" s="6">
        <v>410411</v>
      </c>
      <c r="B1708" s="6" t="s">
        <v>5599</v>
      </c>
      <c r="C1708" s="6"/>
    </row>
    <row r="1709" spans="1:3" ht="25.5" customHeight="1">
      <c r="A1709" s="6">
        <v>410421</v>
      </c>
      <c r="B1709" s="6" t="s">
        <v>5600</v>
      </c>
      <c r="C1709" s="6"/>
    </row>
    <row r="1710" spans="1:3">
      <c r="A1710" s="6">
        <v>410422</v>
      </c>
      <c r="B1710" s="6" t="s">
        <v>5601</v>
      </c>
      <c r="C1710" s="6"/>
    </row>
    <row r="1711" spans="1:3" ht="25.5" customHeight="1">
      <c r="A1711" s="6">
        <v>410423</v>
      </c>
      <c r="B1711" s="6" t="s">
        <v>5602</v>
      </c>
      <c r="C1711" s="6"/>
    </row>
    <row r="1712" spans="1:3">
      <c r="A1712" s="6">
        <v>410425</v>
      </c>
      <c r="B1712" s="6" t="s">
        <v>5603</v>
      </c>
      <c r="C1712" s="6"/>
    </row>
    <row r="1713" spans="1:3" ht="25.5" customHeight="1">
      <c r="A1713" s="6">
        <v>410481</v>
      </c>
      <c r="B1713" s="6" t="s">
        <v>5604</v>
      </c>
      <c r="C1713" s="6"/>
    </row>
    <row r="1714" spans="1:3" ht="25.5" customHeight="1">
      <c r="A1714" s="6">
        <v>410482</v>
      </c>
      <c r="B1714" s="6" t="s">
        <v>5605</v>
      </c>
      <c r="C1714" s="6"/>
    </row>
    <row r="1715" spans="1:3">
      <c r="A1715" s="6">
        <v>410500</v>
      </c>
      <c r="B1715" s="6" t="s">
        <v>5606</v>
      </c>
      <c r="C1715" s="6"/>
    </row>
    <row r="1716" spans="1:3" ht="25.5" customHeight="1">
      <c r="A1716" s="6">
        <v>410501</v>
      </c>
      <c r="B1716" s="6" t="s">
        <v>5607</v>
      </c>
      <c r="C1716" s="6"/>
    </row>
    <row r="1717" spans="1:3" ht="25.5" customHeight="1">
      <c r="A1717" s="6">
        <v>410502</v>
      </c>
      <c r="B1717" s="6" t="s">
        <v>5608</v>
      </c>
      <c r="C1717" s="6"/>
    </row>
    <row r="1718" spans="1:3" ht="25.5" customHeight="1">
      <c r="A1718" s="6">
        <v>410503</v>
      </c>
      <c r="B1718" s="6" t="s">
        <v>5609</v>
      </c>
      <c r="C1718" s="6"/>
    </row>
    <row r="1719" spans="1:3" ht="25.5" customHeight="1">
      <c r="A1719" s="6">
        <v>410505</v>
      </c>
      <c r="B1719" s="6" t="s">
        <v>5610</v>
      </c>
      <c r="C1719" s="6"/>
    </row>
    <row r="1720" spans="1:3" ht="25.5" customHeight="1">
      <c r="A1720" s="6">
        <v>410506</v>
      </c>
      <c r="B1720" s="6" t="s">
        <v>5611</v>
      </c>
      <c r="C1720" s="6"/>
    </row>
    <row r="1721" spans="1:3" ht="25.5" customHeight="1">
      <c r="A1721" s="6">
        <v>410522</v>
      </c>
      <c r="B1721" s="6" t="s">
        <v>5612</v>
      </c>
      <c r="C1721" s="6"/>
    </row>
    <row r="1722" spans="1:3" ht="25.5" customHeight="1">
      <c r="A1722" s="6">
        <v>410523</v>
      </c>
      <c r="B1722" s="6" t="s">
        <v>5613</v>
      </c>
      <c r="C1722" s="6"/>
    </row>
    <row r="1723" spans="1:3">
      <c r="A1723" s="6">
        <v>410526</v>
      </c>
      <c r="B1723" s="6" t="s">
        <v>5614</v>
      </c>
      <c r="C1723" s="6"/>
    </row>
    <row r="1724" spans="1:3" ht="25.5" customHeight="1">
      <c r="A1724" s="6">
        <v>410527</v>
      </c>
      <c r="B1724" s="6" t="s">
        <v>5615</v>
      </c>
      <c r="C1724" s="6"/>
    </row>
    <row r="1725" spans="1:3" ht="25.5" customHeight="1">
      <c r="A1725" s="6">
        <v>410581</v>
      </c>
      <c r="B1725" s="6" t="s">
        <v>5616</v>
      </c>
      <c r="C1725" s="6"/>
    </row>
    <row r="1726" spans="1:3">
      <c r="A1726" s="6">
        <v>410600</v>
      </c>
      <c r="B1726" s="6" t="s">
        <v>5617</v>
      </c>
      <c r="C1726" s="6"/>
    </row>
    <row r="1727" spans="1:3" ht="25.5" customHeight="1">
      <c r="A1727" s="6">
        <v>410601</v>
      </c>
      <c r="B1727" s="6" t="s">
        <v>5618</v>
      </c>
      <c r="C1727" s="6"/>
    </row>
    <row r="1728" spans="1:3" ht="25.5" customHeight="1">
      <c r="A1728" s="6">
        <v>410602</v>
      </c>
      <c r="B1728" s="6" t="s">
        <v>5619</v>
      </c>
      <c r="C1728" s="6"/>
    </row>
    <row r="1729" spans="1:3" ht="25.5" customHeight="1">
      <c r="A1729" s="6">
        <v>410603</v>
      </c>
      <c r="B1729" s="6" t="s">
        <v>5620</v>
      </c>
      <c r="C1729" s="6"/>
    </row>
    <row r="1730" spans="1:3" ht="25.5" customHeight="1">
      <c r="A1730" s="6">
        <v>410611</v>
      </c>
      <c r="B1730" s="6" t="s">
        <v>5621</v>
      </c>
      <c r="C1730" s="6"/>
    </row>
    <row r="1731" spans="1:3">
      <c r="A1731" s="6">
        <v>410621</v>
      </c>
      <c r="B1731" s="6" t="s">
        <v>5622</v>
      </c>
      <c r="C1731" s="6"/>
    </row>
    <row r="1732" spans="1:3">
      <c r="A1732" s="6">
        <v>410622</v>
      </c>
      <c r="B1732" s="6" t="s">
        <v>5623</v>
      </c>
      <c r="C1732" s="6"/>
    </row>
    <row r="1733" spans="1:3">
      <c r="A1733" s="6">
        <v>410700</v>
      </c>
      <c r="B1733" s="6" t="s">
        <v>5624</v>
      </c>
      <c r="C1733" s="6"/>
    </row>
    <row r="1734" spans="1:3" ht="25.5" customHeight="1">
      <c r="A1734" s="6">
        <v>410701</v>
      </c>
      <c r="B1734" s="6" t="s">
        <v>5625</v>
      </c>
      <c r="C1734" s="6"/>
    </row>
    <row r="1735" spans="1:3" ht="25.5" customHeight="1">
      <c r="A1735" s="6">
        <v>410702</v>
      </c>
      <c r="B1735" s="6" t="s">
        <v>5626</v>
      </c>
      <c r="C1735" s="6"/>
    </row>
    <row r="1736" spans="1:3" ht="25.5" customHeight="1">
      <c r="A1736" s="6">
        <v>410703</v>
      </c>
      <c r="B1736" s="6" t="s">
        <v>5627</v>
      </c>
      <c r="C1736" s="6"/>
    </row>
    <row r="1737" spans="1:3" ht="25.5" customHeight="1">
      <c r="A1737" s="6">
        <v>410704</v>
      </c>
      <c r="B1737" s="6" t="s">
        <v>5628</v>
      </c>
      <c r="C1737" s="6"/>
    </row>
    <row r="1738" spans="1:3" ht="25.5" customHeight="1">
      <c r="A1738" s="6">
        <v>410711</v>
      </c>
      <c r="B1738" s="6" t="s">
        <v>5629</v>
      </c>
      <c r="C1738" s="6"/>
    </row>
    <row r="1739" spans="1:3" ht="25.5" customHeight="1">
      <c r="A1739" s="6">
        <v>410721</v>
      </c>
      <c r="B1739" s="6" t="s">
        <v>5630</v>
      </c>
      <c r="C1739" s="6"/>
    </row>
    <row r="1740" spans="1:3" ht="25.5" customHeight="1">
      <c r="A1740" s="6">
        <v>410724</v>
      </c>
      <c r="B1740" s="6" t="s">
        <v>5631</v>
      </c>
      <c r="C1740" s="6"/>
    </row>
    <row r="1741" spans="1:3" ht="25.5" customHeight="1">
      <c r="A1741" s="6">
        <v>410725</v>
      </c>
      <c r="B1741" s="6" t="s">
        <v>5632</v>
      </c>
      <c r="C1741" s="6"/>
    </row>
    <row r="1742" spans="1:3" ht="25.5" customHeight="1">
      <c r="A1742" s="6">
        <v>410726</v>
      </c>
      <c r="B1742" s="6" t="s">
        <v>5633</v>
      </c>
      <c r="C1742" s="6"/>
    </row>
    <row r="1743" spans="1:3" ht="25.5" customHeight="1">
      <c r="A1743" s="6">
        <v>410727</v>
      </c>
      <c r="B1743" s="6" t="s">
        <v>5634</v>
      </c>
      <c r="C1743" s="6"/>
    </row>
    <row r="1744" spans="1:3" ht="25.5" customHeight="1">
      <c r="A1744" s="6">
        <v>410728</v>
      </c>
      <c r="B1744" s="6" t="s">
        <v>5635</v>
      </c>
      <c r="C1744" s="6"/>
    </row>
    <row r="1745" spans="1:3" ht="25.5" customHeight="1">
      <c r="A1745" s="6">
        <v>410781</v>
      </c>
      <c r="B1745" s="6" t="s">
        <v>5636</v>
      </c>
      <c r="C1745" s="6"/>
    </row>
    <row r="1746" spans="1:3" ht="25.5" customHeight="1">
      <c r="A1746" s="6">
        <v>410782</v>
      </c>
      <c r="B1746" s="6" t="s">
        <v>5637</v>
      </c>
      <c r="C1746" s="6"/>
    </row>
    <row r="1747" spans="1:3">
      <c r="A1747" s="6">
        <v>410800</v>
      </c>
      <c r="B1747" s="6" t="s">
        <v>5638</v>
      </c>
      <c r="C1747" s="6"/>
    </row>
    <row r="1748" spans="1:3" ht="25.5" customHeight="1">
      <c r="A1748" s="6">
        <v>410801</v>
      </c>
      <c r="B1748" s="6" t="s">
        <v>5639</v>
      </c>
      <c r="C1748" s="6"/>
    </row>
    <row r="1749" spans="1:3" ht="25.5" customHeight="1">
      <c r="A1749" s="6">
        <v>410802</v>
      </c>
      <c r="B1749" s="6" t="s">
        <v>5640</v>
      </c>
      <c r="C1749" s="6"/>
    </row>
    <row r="1750" spans="1:3" ht="25.5" customHeight="1">
      <c r="A1750" s="6">
        <v>410803</v>
      </c>
      <c r="B1750" s="6" t="s">
        <v>5641</v>
      </c>
      <c r="C1750" s="6"/>
    </row>
    <row r="1751" spans="1:3" ht="25.5" customHeight="1">
      <c r="A1751" s="6">
        <v>410804</v>
      </c>
      <c r="B1751" s="6" t="s">
        <v>5642</v>
      </c>
      <c r="C1751" s="6"/>
    </row>
    <row r="1752" spans="1:3" ht="25.5" customHeight="1">
      <c r="A1752" s="6">
        <v>410811</v>
      </c>
      <c r="B1752" s="6" t="s">
        <v>5643</v>
      </c>
      <c r="C1752" s="6"/>
    </row>
    <row r="1753" spans="1:3" ht="25.5" customHeight="1">
      <c r="A1753" s="6">
        <v>410821</v>
      </c>
      <c r="B1753" s="6" t="s">
        <v>5644</v>
      </c>
      <c r="C1753" s="6"/>
    </row>
    <row r="1754" spans="1:3" ht="25.5" customHeight="1">
      <c r="A1754" s="6">
        <v>410822</v>
      </c>
      <c r="B1754" s="6" t="s">
        <v>5645</v>
      </c>
      <c r="C1754" s="6"/>
    </row>
    <row r="1755" spans="1:3" ht="25.5" customHeight="1">
      <c r="A1755" s="6">
        <v>410823</v>
      </c>
      <c r="B1755" s="6" t="s">
        <v>5646</v>
      </c>
      <c r="C1755" s="6"/>
    </row>
    <row r="1756" spans="1:3">
      <c r="A1756" s="6">
        <v>410825</v>
      </c>
      <c r="B1756" s="6" t="s">
        <v>5647</v>
      </c>
      <c r="C1756" s="6"/>
    </row>
    <row r="1757" spans="1:3" ht="25.5" customHeight="1">
      <c r="A1757" s="6">
        <v>410882</v>
      </c>
      <c r="B1757" s="6" t="s">
        <v>5648</v>
      </c>
      <c r="C1757" s="6"/>
    </row>
    <row r="1758" spans="1:3" ht="25.5" customHeight="1">
      <c r="A1758" s="6">
        <v>410883</v>
      </c>
      <c r="B1758" s="6" t="s">
        <v>5649</v>
      </c>
      <c r="C1758" s="6"/>
    </row>
    <row r="1759" spans="1:3">
      <c r="A1759" s="6">
        <v>410900</v>
      </c>
      <c r="B1759" s="6" t="s">
        <v>5650</v>
      </c>
      <c r="C1759" s="6"/>
    </row>
    <row r="1760" spans="1:3" ht="25.5" customHeight="1">
      <c r="A1760" s="6">
        <v>410901</v>
      </c>
      <c r="B1760" s="6" t="s">
        <v>5651</v>
      </c>
      <c r="C1760" s="6"/>
    </row>
    <row r="1761" spans="1:3" ht="25.5" customHeight="1">
      <c r="A1761" s="6">
        <v>410902</v>
      </c>
      <c r="B1761" s="6" t="s">
        <v>5652</v>
      </c>
      <c r="C1761" s="6"/>
    </row>
    <row r="1762" spans="1:3" ht="25.5" customHeight="1">
      <c r="A1762" s="6">
        <v>410922</v>
      </c>
      <c r="B1762" s="6" t="s">
        <v>5653</v>
      </c>
      <c r="C1762" s="6"/>
    </row>
    <row r="1763" spans="1:3" ht="25.5" customHeight="1">
      <c r="A1763" s="6">
        <v>410923</v>
      </c>
      <c r="B1763" s="6" t="s">
        <v>5654</v>
      </c>
      <c r="C1763" s="6"/>
    </row>
    <row r="1764" spans="1:3">
      <c r="A1764" s="6">
        <v>410926</v>
      </c>
      <c r="B1764" s="6" t="s">
        <v>5655</v>
      </c>
      <c r="C1764" s="6"/>
    </row>
    <row r="1765" spans="1:3" ht="25.5" customHeight="1">
      <c r="A1765" s="6">
        <v>410927</v>
      </c>
      <c r="B1765" s="6" t="s">
        <v>5656</v>
      </c>
      <c r="C1765" s="6"/>
    </row>
    <row r="1766" spans="1:3" ht="25.5" customHeight="1">
      <c r="A1766" s="6">
        <v>410928</v>
      </c>
      <c r="B1766" s="6" t="s">
        <v>5657</v>
      </c>
      <c r="C1766" s="6"/>
    </row>
    <row r="1767" spans="1:3">
      <c r="A1767" s="6">
        <v>411000</v>
      </c>
      <c r="B1767" s="6" t="s">
        <v>5658</v>
      </c>
      <c r="C1767" s="6"/>
    </row>
    <row r="1768" spans="1:3" ht="25.5" customHeight="1">
      <c r="A1768" s="6">
        <v>411001</v>
      </c>
      <c r="B1768" s="6" t="s">
        <v>5659</v>
      </c>
      <c r="C1768" s="6"/>
    </row>
    <row r="1769" spans="1:3" ht="25.5" customHeight="1">
      <c r="A1769" s="6">
        <v>411002</v>
      </c>
      <c r="B1769" s="6" t="s">
        <v>5660</v>
      </c>
      <c r="C1769" s="6"/>
    </row>
    <row r="1770" spans="1:3" ht="25.5" customHeight="1">
      <c r="A1770" s="6">
        <v>411023</v>
      </c>
      <c r="B1770" s="6" t="s">
        <v>5661</v>
      </c>
      <c r="C1770" s="6"/>
    </row>
    <row r="1771" spans="1:3" ht="25.5" customHeight="1">
      <c r="A1771" s="6">
        <v>411024</v>
      </c>
      <c r="B1771" s="6" t="s">
        <v>5662</v>
      </c>
      <c r="C1771" s="6"/>
    </row>
    <row r="1772" spans="1:3" ht="25.5" customHeight="1">
      <c r="A1772" s="6">
        <v>411025</v>
      </c>
      <c r="B1772" s="6" t="s">
        <v>5663</v>
      </c>
      <c r="C1772" s="6"/>
    </row>
    <row r="1773" spans="1:3" ht="25.5" customHeight="1">
      <c r="A1773" s="6">
        <v>411081</v>
      </c>
      <c r="B1773" s="6" t="s">
        <v>5664</v>
      </c>
      <c r="C1773" s="6"/>
    </row>
    <row r="1774" spans="1:3" ht="25.5" customHeight="1">
      <c r="A1774" s="6">
        <v>411082</v>
      </c>
      <c r="B1774" s="6" t="s">
        <v>5665</v>
      </c>
      <c r="C1774" s="6"/>
    </row>
    <row r="1775" spans="1:3">
      <c r="A1775" s="6">
        <v>411100</v>
      </c>
      <c r="B1775" s="6" t="s">
        <v>5666</v>
      </c>
      <c r="C1775" s="6"/>
    </row>
    <row r="1776" spans="1:3" ht="25.5" customHeight="1">
      <c r="A1776" s="6">
        <v>411101</v>
      </c>
      <c r="B1776" s="6" t="s">
        <v>5667</v>
      </c>
      <c r="C1776" s="6"/>
    </row>
    <row r="1777" spans="1:3" ht="25.5" customHeight="1">
      <c r="A1777" s="6">
        <v>411102</v>
      </c>
      <c r="B1777" s="6" t="s">
        <v>5668</v>
      </c>
      <c r="C1777" s="6"/>
    </row>
    <row r="1778" spans="1:3" ht="25.5" customHeight="1">
      <c r="A1778" s="6">
        <v>411103</v>
      </c>
      <c r="B1778" s="6" t="s">
        <v>5669</v>
      </c>
      <c r="C1778" s="6"/>
    </row>
    <row r="1779" spans="1:3" ht="25.5" customHeight="1">
      <c r="A1779" s="6">
        <v>411104</v>
      </c>
      <c r="B1779" s="6" t="s">
        <v>5670</v>
      </c>
      <c r="C1779" s="6"/>
    </row>
    <row r="1780" spans="1:3" ht="25.5" customHeight="1">
      <c r="A1780" s="6">
        <v>411121</v>
      </c>
      <c r="B1780" s="6" t="s">
        <v>5671</v>
      </c>
      <c r="C1780" s="6"/>
    </row>
    <row r="1781" spans="1:3" ht="25.5" customHeight="1">
      <c r="A1781" s="6">
        <v>411122</v>
      </c>
      <c r="B1781" s="6" t="s">
        <v>5672</v>
      </c>
      <c r="C1781" s="6"/>
    </row>
    <row r="1782" spans="1:3" ht="25.5" customHeight="1">
      <c r="A1782" s="6">
        <v>411200</v>
      </c>
      <c r="B1782" s="6" t="s">
        <v>5673</v>
      </c>
      <c r="C1782" s="6"/>
    </row>
    <row r="1783" spans="1:3" ht="25.5" customHeight="1">
      <c r="A1783" s="6">
        <v>411201</v>
      </c>
      <c r="B1783" s="6" t="s">
        <v>5674</v>
      </c>
      <c r="C1783" s="6"/>
    </row>
    <row r="1784" spans="1:3" ht="25.5" customHeight="1">
      <c r="A1784" s="6">
        <v>411202</v>
      </c>
      <c r="B1784" s="6" t="s">
        <v>5675</v>
      </c>
      <c r="C1784" s="6"/>
    </row>
    <row r="1785" spans="1:3" ht="25.5" customHeight="1">
      <c r="A1785" s="6">
        <v>411221</v>
      </c>
      <c r="B1785" s="6" t="s">
        <v>5676</v>
      </c>
      <c r="C1785" s="6"/>
    </row>
    <row r="1786" spans="1:3">
      <c r="A1786" s="6">
        <v>411222</v>
      </c>
      <c r="B1786" s="6" t="s">
        <v>5677</v>
      </c>
      <c r="C1786" s="6"/>
    </row>
    <row r="1787" spans="1:3" ht="25.5" customHeight="1">
      <c r="A1787" s="6">
        <v>411224</v>
      </c>
      <c r="B1787" s="6" t="s">
        <v>5678</v>
      </c>
      <c r="C1787" s="6"/>
    </row>
    <row r="1788" spans="1:3" ht="25.5" customHeight="1">
      <c r="A1788" s="6">
        <v>411281</v>
      </c>
      <c r="B1788" s="6" t="s">
        <v>5679</v>
      </c>
      <c r="C1788" s="6"/>
    </row>
    <row r="1789" spans="1:3" ht="25.5" customHeight="1">
      <c r="A1789" s="6">
        <v>411282</v>
      </c>
      <c r="B1789" s="6" t="s">
        <v>5680</v>
      </c>
      <c r="C1789" s="6"/>
    </row>
    <row r="1790" spans="1:3">
      <c r="A1790" s="6">
        <v>411300</v>
      </c>
      <c r="B1790" s="6" t="s">
        <v>5681</v>
      </c>
      <c r="C1790" s="6"/>
    </row>
    <row r="1791" spans="1:3" ht="25.5" customHeight="1">
      <c r="A1791" s="6">
        <v>411301</v>
      </c>
      <c r="B1791" s="6" t="s">
        <v>5682</v>
      </c>
      <c r="C1791" s="6"/>
    </row>
    <row r="1792" spans="1:3" ht="25.5" customHeight="1">
      <c r="A1792" s="6">
        <v>411302</v>
      </c>
      <c r="B1792" s="6" t="s">
        <v>5683</v>
      </c>
      <c r="C1792" s="6"/>
    </row>
    <row r="1793" spans="1:3" ht="25.5" customHeight="1">
      <c r="A1793" s="6">
        <v>411303</v>
      </c>
      <c r="B1793" s="6" t="s">
        <v>5684</v>
      </c>
      <c r="C1793" s="6"/>
    </row>
    <row r="1794" spans="1:3" ht="25.5" customHeight="1">
      <c r="A1794" s="6">
        <v>411321</v>
      </c>
      <c r="B1794" s="6" t="s">
        <v>5685</v>
      </c>
      <c r="C1794" s="6"/>
    </row>
    <row r="1795" spans="1:3" ht="25.5" customHeight="1">
      <c r="A1795" s="6">
        <v>411322</v>
      </c>
      <c r="B1795" s="6" t="s">
        <v>5686</v>
      </c>
      <c r="C1795" s="6"/>
    </row>
    <row r="1796" spans="1:3" ht="25.5" customHeight="1">
      <c r="A1796" s="6">
        <v>411323</v>
      </c>
      <c r="B1796" s="6" t="s">
        <v>5687</v>
      </c>
      <c r="C1796" s="6"/>
    </row>
    <row r="1797" spans="1:3" ht="25.5" customHeight="1">
      <c r="A1797" s="6">
        <v>411324</v>
      </c>
      <c r="B1797" s="6" t="s">
        <v>5688</v>
      </c>
      <c r="C1797" s="6"/>
    </row>
    <row r="1798" spans="1:3" ht="25.5" customHeight="1">
      <c r="A1798" s="6">
        <v>411325</v>
      </c>
      <c r="B1798" s="6" t="s">
        <v>5689</v>
      </c>
      <c r="C1798" s="6"/>
    </row>
    <row r="1799" spans="1:3" ht="25.5" customHeight="1">
      <c r="A1799" s="6">
        <v>411326</v>
      </c>
      <c r="B1799" s="6" t="s">
        <v>5690</v>
      </c>
      <c r="C1799" s="6"/>
    </row>
    <row r="1800" spans="1:3" ht="25.5" customHeight="1">
      <c r="A1800" s="6">
        <v>411327</v>
      </c>
      <c r="B1800" s="6" t="s">
        <v>5691</v>
      </c>
      <c r="C1800" s="6"/>
    </row>
    <row r="1801" spans="1:3" ht="25.5" customHeight="1">
      <c r="A1801" s="6">
        <v>411328</v>
      </c>
      <c r="B1801" s="6" t="s">
        <v>5692</v>
      </c>
      <c r="C1801" s="6"/>
    </row>
    <row r="1802" spans="1:3" ht="25.5" customHeight="1">
      <c r="A1802" s="6">
        <v>411329</v>
      </c>
      <c r="B1802" s="6" t="s">
        <v>5693</v>
      </c>
      <c r="C1802" s="6"/>
    </row>
    <row r="1803" spans="1:3" ht="25.5" customHeight="1">
      <c r="A1803" s="6">
        <v>411330</v>
      </c>
      <c r="B1803" s="6" t="s">
        <v>5694</v>
      </c>
      <c r="C1803" s="6"/>
    </row>
    <row r="1804" spans="1:3" ht="25.5" customHeight="1">
      <c r="A1804" s="6">
        <v>411381</v>
      </c>
      <c r="B1804" s="6" t="s">
        <v>5695</v>
      </c>
      <c r="C1804" s="6"/>
    </row>
    <row r="1805" spans="1:3">
      <c r="A1805" s="6">
        <v>411400</v>
      </c>
      <c r="B1805" s="6" t="s">
        <v>5696</v>
      </c>
      <c r="C1805" s="6"/>
    </row>
    <row r="1806" spans="1:3" ht="25.5" customHeight="1">
      <c r="A1806" s="6">
        <v>411401</v>
      </c>
      <c r="B1806" s="6" t="s">
        <v>5697</v>
      </c>
      <c r="C1806" s="6"/>
    </row>
    <row r="1807" spans="1:3" ht="25.5" customHeight="1">
      <c r="A1807" s="6">
        <v>411402</v>
      </c>
      <c r="B1807" s="6" t="s">
        <v>5698</v>
      </c>
      <c r="C1807" s="6"/>
    </row>
    <row r="1808" spans="1:3" ht="25.5" customHeight="1">
      <c r="A1808" s="6">
        <v>411403</v>
      </c>
      <c r="B1808" s="6" t="s">
        <v>5699</v>
      </c>
      <c r="C1808" s="6"/>
    </row>
    <row r="1809" spans="1:3" ht="25.5" customHeight="1">
      <c r="A1809" s="6">
        <v>411421</v>
      </c>
      <c r="B1809" s="6" t="s">
        <v>5700</v>
      </c>
      <c r="C1809" s="6"/>
    </row>
    <row r="1810" spans="1:3">
      <c r="A1810" s="6">
        <v>411422</v>
      </c>
      <c r="B1810" s="6" t="s">
        <v>5701</v>
      </c>
      <c r="C1810" s="6"/>
    </row>
    <row r="1811" spans="1:3" ht="25.5" customHeight="1">
      <c r="A1811" s="6">
        <v>411423</v>
      </c>
      <c r="B1811" s="6" t="s">
        <v>5702</v>
      </c>
      <c r="C1811" s="6"/>
    </row>
    <row r="1812" spans="1:3" ht="25.5" customHeight="1">
      <c r="A1812" s="6">
        <v>411424</v>
      </c>
      <c r="B1812" s="6" t="s">
        <v>5703</v>
      </c>
      <c r="C1812" s="6"/>
    </row>
    <row r="1813" spans="1:3" ht="25.5" customHeight="1">
      <c r="A1813" s="6">
        <v>411425</v>
      </c>
      <c r="B1813" s="6" t="s">
        <v>5704</v>
      </c>
      <c r="C1813" s="6"/>
    </row>
    <row r="1814" spans="1:3" ht="25.5" customHeight="1">
      <c r="A1814" s="6">
        <v>411426</v>
      </c>
      <c r="B1814" s="6" t="s">
        <v>5705</v>
      </c>
      <c r="C1814" s="6"/>
    </row>
    <row r="1815" spans="1:3" ht="25.5" customHeight="1">
      <c r="A1815" s="6">
        <v>411481</v>
      </c>
      <c r="B1815" s="6" t="s">
        <v>5706</v>
      </c>
      <c r="C1815" s="6"/>
    </row>
    <row r="1816" spans="1:3">
      <c r="A1816" s="6">
        <v>411500</v>
      </c>
      <c r="B1816" s="6" t="s">
        <v>5707</v>
      </c>
      <c r="C1816" s="6"/>
    </row>
    <row r="1817" spans="1:3" ht="25.5" customHeight="1">
      <c r="A1817" s="6">
        <v>411501</v>
      </c>
      <c r="B1817" s="6" t="s">
        <v>5708</v>
      </c>
      <c r="C1817" s="6"/>
    </row>
    <row r="1818" spans="1:3" ht="25.5" customHeight="1">
      <c r="A1818" s="6">
        <v>411502</v>
      </c>
      <c r="B1818" s="6" t="s">
        <v>5709</v>
      </c>
      <c r="C1818" s="6"/>
    </row>
    <row r="1819" spans="1:3" ht="25.5" customHeight="1">
      <c r="A1819" s="6">
        <v>411503</v>
      </c>
      <c r="B1819" s="6" t="s">
        <v>5710</v>
      </c>
      <c r="C1819" s="6"/>
    </row>
    <row r="1820" spans="1:3" ht="25.5" customHeight="1">
      <c r="A1820" s="6">
        <v>411521</v>
      </c>
      <c r="B1820" s="6" t="s">
        <v>5711</v>
      </c>
      <c r="C1820" s="6"/>
    </row>
    <row r="1821" spans="1:3" ht="25.5" customHeight="1">
      <c r="A1821" s="6">
        <v>411522</v>
      </c>
      <c r="B1821" s="6" t="s">
        <v>5712</v>
      </c>
      <c r="C1821" s="6"/>
    </row>
    <row r="1822" spans="1:3">
      <c r="A1822" s="6">
        <v>411523</v>
      </c>
      <c r="B1822" s="6" t="s">
        <v>5713</v>
      </c>
      <c r="C1822" s="6"/>
    </row>
    <row r="1823" spans="1:3" ht="25.5" customHeight="1">
      <c r="A1823" s="6">
        <v>411524</v>
      </c>
      <c r="B1823" s="6" t="s">
        <v>5714</v>
      </c>
      <c r="C1823" s="6"/>
    </row>
    <row r="1824" spans="1:3" ht="25.5" customHeight="1">
      <c r="A1824" s="6">
        <v>411525</v>
      </c>
      <c r="B1824" s="6" t="s">
        <v>5715</v>
      </c>
      <c r="C1824" s="6"/>
    </row>
    <row r="1825" spans="1:3" ht="25.5" customHeight="1">
      <c r="A1825" s="6">
        <v>411526</v>
      </c>
      <c r="B1825" s="6" t="s">
        <v>5716</v>
      </c>
      <c r="C1825" s="6"/>
    </row>
    <row r="1826" spans="1:3" ht="25.5" customHeight="1">
      <c r="A1826" s="6">
        <v>411527</v>
      </c>
      <c r="B1826" s="6" t="s">
        <v>5717</v>
      </c>
      <c r="C1826" s="6"/>
    </row>
    <row r="1827" spans="1:3">
      <c r="A1827" s="6">
        <v>411528</v>
      </c>
      <c r="B1827" s="6" t="s">
        <v>5718</v>
      </c>
      <c r="C1827" s="6"/>
    </row>
    <row r="1828" spans="1:3">
      <c r="A1828" s="6">
        <v>411600</v>
      </c>
      <c r="B1828" s="6" t="s">
        <v>5719</v>
      </c>
      <c r="C1828" s="6"/>
    </row>
    <row r="1829" spans="1:3" ht="25.5" customHeight="1">
      <c r="A1829" s="6">
        <v>411601</v>
      </c>
      <c r="B1829" s="6" t="s">
        <v>5720</v>
      </c>
      <c r="C1829" s="6"/>
    </row>
    <row r="1830" spans="1:3" ht="25.5" customHeight="1">
      <c r="A1830" s="6">
        <v>411602</v>
      </c>
      <c r="B1830" s="6" t="s">
        <v>5721</v>
      </c>
      <c r="C1830" s="6"/>
    </row>
    <row r="1831" spans="1:3" ht="25.5" customHeight="1">
      <c r="A1831" s="6">
        <v>411621</v>
      </c>
      <c r="B1831" s="6" t="s">
        <v>5722</v>
      </c>
      <c r="C1831" s="6"/>
    </row>
    <row r="1832" spans="1:3" ht="25.5" customHeight="1">
      <c r="A1832" s="6">
        <v>411622</v>
      </c>
      <c r="B1832" s="6" t="s">
        <v>5723</v>
      </c>
      <c r="C1832" s="6"/>
    </row>
    <row r="1833" spans="1:3" ht="25.5" customHeight="1">
      <c r="A1833" s="6">
        <v>411623</v>
      </c>
      <c r="B1833" s="6" t="s">
        <v>5724</v>
      </c>
      <c r="C1833" s="6"/>
    </row>
    <row r="1834" spans="1:3" ht="25.5" customHeight="1">
      <c r="A1834" s="6">
        <v>411624</v>
      </c>
      <c r="B1834" s="6" t="s">
        <v>5725</v>
      </c>
      <c r="C1834" s="6"/>
    </row>
    <row r="1835" spans="1:3" ht="25.5" customHeight="1">
      <c r="A1835" s="6">
        <v>411625</v>
      </c>
      <c r="B1835" s="6" t="s">
        <v>5726</v>
      </c>
      <c r="C1835" s="6"/>
    </row>
    <row r="1836" spans="1:3" ht="25.5" customHeight="1">
      <c r="A1836" s="6">
        <v>411626</v>
      </c>
      <c r="B1836" s="6" t="s">
        <v>5727</v>
      </c>
      <c r="C1836" s="6"/>
    </row>
    <row r="1837" spans="1:3" ht="25.5" customHeight="1">
      <c r="A1837" s="6">
        <v>411627</v>
      </c>
      <c r="B1837" s="6" t="s">
        <v>5728</v>
      </c>
      <c r="C1837" s="6"/>
    </row>
    <row r="1838" spans="1:3" ht="25.5" customHeight="1">
      <c r="A1838" s="6">
        <v>411628</v>
      </c>
      <c r="B1838" s="6" t="s">
        <v>5729</v>
      </c>
      <c r="C1838" s="6"/>
    </row>
    <row r="1839" spans="1:3" ht="25.5" customHeight="1">
      <c r="A1839" s="6">
        <v>411681</v>
      </c>
      <c r="B1839" s="6" t="s">
        <v>5730</v>
      </c>
      <c r="C1839" s="6"/>
    </row>
    <row r="1840" spans="1:3" ht="25.5" customHeight="1">
      <c r="A1840" s="6">
        <v>411700</v>
      </c>
      <c r="B1840" s="6" t="s">
        <v>5731</v>
      </c>
      <c r="C1840" s="6"/>
    </row>
    <row r="1841" spans="1:3" ht="25.5" customHeight="1">
      <c r="A1841" s="6">
        <v>411701</v>
      </c>
      <c r="B1841" s="6" t="s">
        <v>5732</v>
      </c>
      <c r="C1841" s="6"/>
    </row>
    <row r="1842" spans="1:3" ht="25.5" customHeight="1">
      <c r="A1842" s="6">
        <v>411702</v>
      </c>
      <c r="B1842" s="6" t="s">
        <v>5733</v>
      </c>
      <c r="C1842" s="6"/>
    </row>
    <row r="1843" spans="1:3" ht="25.5" customHeight="1">
      <c r="A1843" s="6">
        <v>411721</v>
      </c>
      <c r="B1843" s="6" t="s">
        <v>5734</v>
      </c>
      <c r="C1843" s="6"/>
    </row>
    <row r="1844" spans="1:3" ht="25.5" customHeight="1">
      <c r="A1844" s="6">
        <v>411722</v>
      </c>
      <c r="B1844" s="6" t="s">
        <v>5735</v>
      </c>
      <c r="C1844" s="6"/>
    </row>
    <row r="1845" spans="1:3" ht="25.5" customHeight="1">
      <c r="A1845" s="6">
        <v>411723</v>
      </c>
      <c r="B1845" s="6" t="s">
        <v>5736</v>
      </c>
      <c r="C1845" s="6"/>
    </row>
    <row r="1846" spans="1:3" ht="25.5" customHeight="1">
      <c r="A1846" s="6">
        <v>411724</v>
      </c>
      <c r="B1846" s="6" t="s">
        <v>5737</v>
      </c>
      <c r="C1846" s="6"/>
    </row>
    <row r="1847" spans="1:3" ht="25.5" customHeight="1">
      <c r="A1847" s="6">
        <v>411725</v>
      </c>
      <c r="B1847" s="6" t="s">
        <v>5738</v>
      </c>
      <c r="C1847" s="6"/>
    </row>
    <row r="1848" spans="1:3" ht="25.5" customHeight="1">
      <c r="A1848" s="6">
        <v>411726</v>
      </c>
      <c r="B1848" s="6" t="s">
        <v>5739</v>
      </c>
      <c r="C1848" s="6"/>
    </row>
    <row r="1849" spans="1:3" ht="25.5" customHeight="1">
      <c r="A1849" s="6">
        <v>411727</v>
      </c>
      <c r="B1849" s="6" t="s">
        <v>5740</v>
      </c>
      <c r="C1849" s="6"/>
    </row>
    <row r="1850" spans="1:3" ht="25.5" customHeight="1">
      <c r="A1850" s="6">
        <v>411728</v>
      </c>
      <c r="B1850" s="6" t="s">
        <v>5741</v>
      </c>
      <c r="C1850" s="6"/>
    </row>
    <row r="1851" spans="1:3" ht="25.5" customHeight="1">
      <c r="A1851" s="6">
        <v>411729</v>
      </c>
      <c r="B1851" s="6" t="s">
        <v>5742</v>
      </c>
      <c r="C1851" s="6"/>
    </row>
    <row r="1852" spans="1:3" ht="38.25" customHeight="1">
      <c r="A1852" s="6">
        <v>419000</v>
      </c>
      <c r="B1852" s="6" t="s">
        <v>5743</v>
      </c>
      <c r="C1852" s="6"/>
    </row>
    <row r="1853" spans="1:3" ht="25.5" customHeight="1">
      <c r="A1853" s="6">
        <v>419001</v>
      </c>
      <c r="B1853" s="6" t="s">
        <v>5744</v>
      </c>
      <c r="C1853" s="6"/>
    </row>
    <row r="1854" spans="1:3">
      <c r="A1854" s="6">
        <v>420000</v>
      </c>
      <c r="B1854" s="6" t="s">
        <v>5745</v>
      </c>
      <c r="C1854" s="6"/>
    </row>
    <row r="1855" spans="1:3">
      <c r="A1855" s="6">
        <v>420100</v>
      </c>
      <c r="B1855" s="6" t="s">
        <v>5746</v>
      </c>
      <c r="C1855" s="6"/>
    </row>
    <row r="1856" spans="1:3" ht="25.5" customHeight="1">
      <c r="A1856" s="6">
        <v>420101</v>
      </c>
      <c r="B1856" s="6" t="s">
        <v>5747</v>
      </c>
      <c r="C1856" s="6"/>
    </row>
    <row r="1857" spans="1:3" ht="25.5" customHeight="1">
      <c r="A1857" s="6">
        <v>420102</v>
      </c>
      <c r="B1857" s="6" t="s">
        <v>5748</v>
      </c>
      <c r="C1857" s="6"/>
    </row>
    <row r="1858" spans="1:3" ht="25.5" customHeight="1">
      <c r="A1858" s="6">
        <v>420103</v>
      </c>
      <c r="B1858" s="6" t="s">
        <v>5749</v>
      </c>
      <c r="C1858" s="6"/>
    </row>
    <row r="1859" spans="1:3" ht="25.5" customHeight="1">
      <c r="A1859" s="6">
        <v>420104</v>
      </c>
      <c r="B1859" s="6" t="s">
        <v>5750</v>
      </c>
      <c r="C1859" s="6"/>
    </row>
    <row r="1860" spans="1:3" ht="25.5" customHeight="1">
      <c r="A1860" s="6">
        <v>420105</v>
      </c>
      <c r="B1860" s="6" t="s">
        <v>5751</v>
      </c>
      <c r="C1860" s="6"/>
    </row>
    <row r="1861" spans="1:3" ht="25.5" customHeight="1">
      <c r="A1861" s="6">
        <v>420106</v>
      </c>
      <c r="B1861" s="6" t="s">
        <v>5752</v>
      </c>
      <c r="C1861" s="6"/>
    </row>
    <row r="1862" spans="1:3" ht="25.5" customHeight="1">
      <c r="A1862" s="6">
        <v>420107</v>
      </c>
      <c r="B1862" s="6" t="s">
        <v>5753</v>
      </c>
      <c r="C1862" s="6"/>
    </row>
    <row r="1863" spans="1:3" ht="25.5" customHeight="1">
      <c r="A1863" s="6">
        <v>420111</v>
      </c>
      <c r="B1863" s="6" t="s">
        <v>5754</v>
      </c>
      <c r="C1863" s="6"/>
    </row>
    <row r="1864" spans="1:3" ht="25.5" customHeight="1">
      <c r="A1864" s="6">
        <v>420112</v>
      </c>
      <c r="B1864" s="6" t="s">
        <v>5755</v>
      </c>
      <c r="C1864" s="6"/>
    </row>
    <row r="1865" spans="1:3" ht="25.5" customHeight="1">
      <c r="A1865" s="6">
        <v>420113</v>
      </c>
      <c r="B1865" s="6" t="s">
        <v>5756</v>
      </c>
      <c r="C1865" s="6"/>
    </row>
    <row r="1866" spans="1:3" ht="25.5" customHeight="1">
      <c r="A1866" s="6">
        <v>420114</v>
      </c>
      <c r="B1866" s="6" t="s">
        <v>5757</v>
      </c>
      <c r="C1866" s="6"/>
    </row>
    <row r="1867" spans="1:3" ht="25.5" customHeight="1">
      <c r="A1867" s="6">
        <v>420115</v>
      </c>
      <c r="B1867" s="6" t="s">
        <v>5758</v>
      </c>
      <c r="C1867" s="6"/>
    </row>
    <row r="1868" spans="1:3" ht="25.5" customHeight="1">
      <c r="A1868" s="6">
        <v>420116</v>
      </c>
      <c r="B1868" s="6" t="s">
        <v>5759</v>
      </c>
      <c r="C1868" s="6"/>
    </row>
    <row r="1869" spans="1:3" ht="25.5" customHeight="1">
      <c r="A1869" s="6">
        <v>420117</v>
      </c>
      <c r="B1869" s="6" t="s">
        <v>5760</v>
      </c>
      <c r="C1869" s="6"/>
    </row>
    <row r="1870" spans="1:3">
      <c r="A1870" s="6">
        <v>420200</v>
      </c>
      <c r="B1870" s="6" t="s">
        <v>5761</v>
      </c>
      <c r="C1870" s="6"/>
    </row>
    <row r="1871" spans="1:3" ht="25.5" customHeight="1">
      <c r="A1871" s="6">
        <v>420201</v>
      </c>
      <c r="B1871" s="6" t="s">
        <v>5762</v>
      </c>
      <c r="C1871" s="6"/>
    </row>
    <row r="1872" spans="1:3" ht="25.5" customHeight="1">
      <c r="A1872" s="6">
        <v>420202</v>
      </c>
      <c r="B1872" s="6" t="s">
        <v>5763</v>
      </c>
      <c r="C1872" s="6"/>
    </row>
    <row r="1873" spans="1:3" ht="25.5" customHeight="1">
      <c r="A1873" s="6">
        <v>420203</v>
      </c>
      <c r="B1873" s="6" t="s">
        <v>5764</v>
      </c>
      <c r="C1873" s="6"/>
    </row>
    <row r="1874" spans="1:3" ht="25.5" customHeight="1">
      <c r="A1874" s="6">
        <v>420204</v>
      </c>
      <c r="B1874" s="6" t="s">
        <v>5765</v>
      </c>
      <c r="C1874" s="6"/>
    </row>
    <row r="1875" spans="1:3" ht="25.5" customHeight="1">
      <c r="A1875" s="6">
        <v>420205</v>
      </c>
      <c r="B1875" s="6" t="s">
        <v>5766</v>
      </c>
      <c r="C1875" s="6"/>
    </row>
    <row r="1876" spans="1:3" ht="25.5" customHeight="1">
      <c r="A1876" s="6">
        <v>420222</v>
      </c>
      <c r="B1876" s="6" t="s">
        <v>5767</v>
      </c>
      <c r="C1876" s="6"/>
    </row>
    <row r="1877" spans="1:3" ht="25.5" customHeight="1">
      <c r="A1877" s="6">
        <v>420281</v>
      </c>
      <c r="B1877" s="6" t="s">
        <v>5768</v>
      </c>
      <c r="C1877" s="6"/>
    </row>
    <row r="1878" spans="1:3">
      <c r="A1878" s="6">
        <v>420300</v>
      </c>
      <c r="B1878" s="6" t="s">
        <v>5769</v>
      </c>
      <c r="C1878" s="6"/>
    </row>
    <row r="1879" spans="1:3" ht="25.5" customHeight="1">
      <c r="A1879" s="6">
        <v>420301</v>
      </c>
      <c r="B1879" s="6" t="s">
        <v>5770</v>
      </c>
      <c r="C1879" s="6"/>
    </row>
    <row r="1880" spans="1:3" ht="25.5" customHeight="1">
      <c r="A1880" s="6">
        <v>420302</v>
      </c>
      <c r="B1880" s="6" t="s">
        <v>5771</v>
      </c>
      <c r="C1880" s="6"/>
    </row>
    <row r="1881" spans="1:3" ht="25.5" customHeight="1">
      <c r="A1881" s="6">
        <v>420303</v>
      </c>
      <c r="B1881" s="6" t="s">
        <v>5772</v>
      </c>
      <c r="C1881" s="6"/>
    </row>
    <row r="1882" spans="1:3" ht="25.5" customHeight="1">
      <c r="A1882" s="6">
        <v>420304</v>
      </c>
      <c r="B1882" s="6" t="s">
        <v>5773</v>
      </c>
      <c r="C1882" s="6"/>
    </row>
    <row r="1883" spans="1:3" ht="25.5" customHeight="1">
      <c r="A1883" s="6">
        <v>420322</v>
      </c>
      <c r="B1883" s="6" t="s">
        <v>5774</v>
      </c>
      <c r="C1883" s="6"/>
    </row>
    <row r="1884" spans="1:3" ht="25.5" customHeight="1">
      <c r="A1884" s="6">
        <v>420323</v>
      </c>
      <c r="B1884" s="6" t="s">
        <v>5775</v>
      </c>
      <c r="C1884" s="6"/>
    </row>
    <row r="1885" spans="1:3" ht="25.5" customHeight="1">
      <c r="A1885" s="6">
        <v>420324</v>
      </c>
      <c r="B1885" s="6" t="s">
        <v>5776</v>
      </c>
      <c r="C1885" s="6"/>
    </row>
    <row r="1886" spans="1:3">
      <c r="A1886" s="6">
        <v>420325</v>
      </c>
      <c r="B1886" s="6" t="s">
        <v>5777</v>
      </c>
      <c r="C1886" s="6"/>
    </row>
    <row r="1887" spans="1:3" ht="25.5" customHeight="1">
      <c r="A1887" s="6">
        <v>420381</v>
      </c>
      <c r="B1887" s="6" t="s">
        <v>5778</v>
      </c>
      <c r="C1887" s="6"/>
    </row>
    <row r="1888" spans="1:3">
      <c r="A1888" s="6">
        <v>420500</v>
      </c>
      <c r="B1888" s="6" t="s">
        <v>5779</v>
      </c>
      <c r="C1888" s="6"/>
    </row>
    <row r="1889" spans="1:3" ht="25.5" customHeight="1">
      <c r="A1889" s="6">
        <v>420501</v>
      </c>
      <c r="B1889" s="6" t="s">
        <v>5780</v>
      </c>
      <c r="C1889" s="6"/>
    </row>
    <row r="1890" spans="1:3" ht="25.5" customHeight="1">
      <c r="A1890" s="6">
        <v>420502</v>
      </c>
      <c r="B1890" s="6" t="s">
        <v>5781</v>
      </c>
      <c r="C1890" s="6"/>
    </row>
    <row r="1891" spans="1:3" ht="25.5" customHeight="1">
      <c r="A1891" s="6">
        <v>420503</v>
      </c>
      <c r="B1891" s="6" t="s">
        <v>5782</v>
      </c>
      <c r="C1891" s="6"/>
    </row>
    <row r="1892" spans="1:3" ht="25.5" customHeight="1">
      <c r="A1892" s="6">
        <v>420504</v>
      </c>
      <c r="B1892" s="6" t="s">
        <v>5783</v>
      </c>
      <c r="C1892" s="6"/>
    </row>
    <row r="1893" spans="1:3" ht="25.5" customHeight="1">
      <c r="A1893" s="6">
        <v>420505</v>
      </c>
      <c r="B1893" s="6" t="s">
        <v>5784</v>
      </c>
      <c r="C1893" s="6"/>
    </row>
    <row r="1894" spans="1:3" ht="25.5" customHeight="1">
      <c r="A1894" s="6">
        <v>420506</v>
      </c>
      <c r="B1894" s="6" t="s">
        <v>5785</v>
      </c>
      <c r="C1894" s="6"/>
    </row>
    <row r="1895" spans="1:3" ht="25.5" customHeight="1">
      <c r="A1895" s="6">
        <v>420525</v>
      </c>
      <c r="B1895" s="6" t="s">
        <v>5786</v>
      </c>
      <c r="C1895" s="6"/>
    </row>
    <row r="1896" spans="1:3" ht="25.5" customHeight="1">
      <c r="A1896" s="6">
        <v>420526</v>
      </c>
      <c r="B1896" s="6" t="s">
        <v>5787</v>
      </c>
      <c r="C1896" s="6"/>
    </row>
    <row r="1897" spans="1:3" ht="25.5" customHeight="1">
      <c r="A1897" s="6">
        <v>420527</v>
      </c>
      <c r="B1897" s="6" t="s">
        <v>5788</v>
      </c>
      <c r="C1897" s="6"/>
    </row>
    <row r="1898" spans="1:3" ht="38.25" customHeight="1">
      <c r="A1898" s="6">
        <v>420528</v>
      </c>
      <c r="B1898" s="6" t="s">
        <v>5789</v>
      </c>
      <c r="C1898" s="6"/>
    </row>
    <row r="1899" spans="1:3" ht="38.25" customHeight="1">
      <c r="A1899" s="6">
        <v>420529</v>
      </c>
      <c r="B1899" s="6" t="s">
        <v>5790</v>
      </c>
      <c r="C1899" s="6"/>
    </row>
    <row r="1900" spans="1:3" ht="25.5" customHeight="1">
      <c r="A1900" s="6">
        <v>420581</v>
      </c>
      <c r="B1900" s="6" t="s">
        <v>5791</v>
      </c>
      <c r="C1900" s="6"/>
    </row>
    <row r="1901" spans="1:3" ht="25.5" customHeight="1">
      <c r="A1901" s="6">
        <v>420582</v>
      </c>
      <c r="B1901" s="6" t="s">
        <v>5792</v>
      </c>
      <c r="C1901" s="6"/>
    </row>
    <row r="1902" spans="1:3" ht="25.5" customHeight="1">
      <c r="A1902" s="6">
        <v>420583</v>
      </c>
      <c r="B1902" s="6" t="s">
        <v>5793</v>
      </c>
      <c r="C1902" s="6"/>
    </row>
    <row r="1903" spans="1:3">
      <c r="A1903" s="6">
        <v>420600</v>
      </c>
      <c r="B1903" s="6" t="s">
        <v>5794</v>
      </c>
      <c r="C1903" s="6"/>
    </row>
    <row r="1904" spans="1:3" ht="25.5" customHeight="1">
      <c r="A1904" s="6">
        <v>420601</v>
      </c>
      <c r="B1904" s="6" t="s">
        <v>5795</v>
      </c>
      <c r="C1904" s="6"/>
    </row>
    <row r="1905" spans="1:3" ht="25.5" customHeight="1">
      <c r="A1905" s="6">
        <v>420602</v>
      </c>
      <c r="B1905" s="6" t="s">
        <v>5796</v>
      </c>
      <c r="C1905" s="6"/>
    </row>
    <row r="1906" spans="1:3" ht="25.5" customHeight="1">
      <c r="A1906" s="6">
        <v>420606</v>
      </c>
      <c r="B1906" s="6" t="s">
        <v>5797</v>
      </c>
      <c r="C1906" s="6"/>
    </row>
    <row r="1907" spans="1:3" ht="25.5" customHeight="1">
      <c r="A1907" s="6">
        <v>420607</v>
      </c>
      <c r="B1907" s="6" t="s">
        <v>5798</v>
      </c>
      <c r="C1907" s="6"/>
    </row>
    <row r="1908" spans="1:3" ht="25.5" customHeight="1">
      <c r="A1908" s="6">
        <v>420624</v>
      </c>
      <c r="B1908" s="6" t="s">
        <v>5799</v>
      </c>
      <c r="C1908" s="6"/>
    </row>
    <row r="1909" spans="1:3" ht="25.5" customHeight="1">
      <c r="A1909" s="6">
        <v>420625</v>
      </c>
      <c r="B1909" s="6" t="s">
        <v>5800</v>
      </c>
      <c r="C1909" s="6"/>
    </row>
    <row r="1910" spans="1:3" ht="25.5" customHeight="1">
      <c r="A1910" s="6">
        <v>420626</v>
      </c>
      <c r="B1910" s="6" t="s">
        <v>5801</v>
      </c>
      <c r="C1910" s="6"/>
    </row>
    <row r="1911" spans="1:3" ht="25.5" customHeight="1">
      <c r="A1911" s="6">
        <v>420682</v>
      </c>
      <c r="B1911" s="6" t="s">
        <v>5802</v>
      </c>
      <c r="C1911" s="6"/>
    </row>
    <row r="1912" spans="1:3" ht="25.5" customHeight="1">
      <c r="A1912" s="6">
        <v>420683</v>
      </c>
      <c r="B1912" s="6" t="s">
        <v>5803</v>
      </c>
      <c r="C1912" s="6"/>
    </row>
    <row r="1913" spans="1:3" ht="25.5" customHeight="1">
      <c r="A1913" s="6">
        <v>420684</v>
      </c>
      <c r="B1913" s="6" t="s">
        <v>5804</v>
      </c>
      <c r="C1913" s="6"/>
    </row>
    <row r="1914" spans="1:3">
      <c r="A1914" s="6">
        <v>420700</v>
      </c>
      <c r="B1914" s="6" t="s">
        <v>5805</v>
      </c>
      <c r="C1914" s="6"/>
    </row>
    <row r="1915" spans="1:3" ht="25.5" customHeight="1">
      <c r="A1915" s="6">
        <v>420701</v>
      </c>
      <c r="B1915" s="6" t="s">
        <v>5806</v>
      </c>
      <c r="C1915" s="6"/>
    </row>
    <row r="1916" spans="1:3" ht="25.5" customHeight="1">
      <c r="A1916" s="6">
        <v>420702</v>
      </c>
      <c r="B1916" s="6" t="s">
        <v>5807</v>
      </c>
      <c r="C1916" s="6"/>
    </row>
    <row r="1917" spans="1:3" ht="25.5" customHeight="1">
      <c r="A1917" s="6">
        <v>420703</v>
      </c>
      <c r="B1917" s="6" t="s">
        <v>5808</v>
      </c>
      <c r="C1917" s="6"/>
    </row>
    <row r="1918" spans="1:3" ht="25.5" customHeight="1">
      <c r="A1918" s="6">
        <v>420704</v>
      </c>
      <c r="B1918" s="6" t="s">
        <v>5809</v>
      </c>
      <c r="C1918" s="6"/>
    </row>
    <row r="1919" spans="1:3">
      <c r="A1919" s="6">
        <v>420800</v>
      </c>
      <c r="B1919" s="6" t="s">
        <v>5810</v>
      </c>
      <c r="C1919" s="6"/>
    </row>
    <row r="1920" spans="1:3" ht="25.5" customHeight="1">
      <c r="A1920" s="6">
        <v>420801</v>
      </c>
      <c r="B1920" s="6" t="s">
        <v>5811</v>
      </c>
      <c r="C1920" s="6"/>
    </row>
    <row r="1921" spans="1:3" ht="25.5" customHeight="1">
      <c r="A1921" s="6">
        <v>420802</v>
      </c>
      <c r="B1921" s="6" t="s">
        <v>5812</v>
      </c>
      <c r="C1921" s="6"/>
    </row>
    <row r="1922" spans="1:3" ht="25.5" customHeight="1">
      <c r="A1922" s="6">
        <v>420804</v>
      </c>
      <c r="B1922" s="6" t="s">
        <v>5813</v>
      </c>
      <c r="C1922" s="6"/>
    </row>
    <row r="1923" spans="1:3" ht="25.5" customHeight="1">
      <c r="A1923" s="6">
        <v>420821</v>
      </c>
      <c r="B1923" s="6" t="s">
        <v>5814</v>
      </c>
      <c r="C1923" s="6"/>
    </row>
    <row r="1924" spans="1:3" ht="25.5" customHeight="1">
      <c r="A1924" s="6">
        <v>420822</v>
      </c>
      <c r="B1924" s="6" t="s">
        <v>5815</v>
      </c>
      <c r="C1924" s="6"/>
    </row>
    <row r="1925" spans="1:3" ht="25.5" customHeight="1">
      <c r="A1925" s="6">
        <v>420881</v>
      </c>
      <c r="B1925" s="6" t="s">
        <v>5816</v>
      </c>
      <c r="C1925" s="6"/>
    </row>
    <row r="1926" spans="1:3">
      <c r="A1926" s="6">
        <v>420900</v>
      </c>
      <c r="B1926" s="6" t="s">
        <v>5817</v>
      </c>
      <c r="C1926" s="6"/>
    </row>
    <row r="1927" spans="1:3" ht="25.5" customHeight="1">
      <c r="A1927" s="6">
        <v>420901</v>
      </c>
      <c r="B1927" s="6" t="s">
        <v>5818</v>
      </c>
      <c r="C1927" s="6"/>
    </row>
    <row r="1928" spans="1:3" ht="25.5" customHeight="1">
      <c r="A1928" s="6">
        <v>420902</v>
      </c>
      <c r="B1928" s="6" t="s">
        <v>5819</v>
      </c>
      <c r="C1928" s="6"/>
    </row>
    <row r="1929" spans="1:3" ht="25.5" customHeight="1">
      <c r="A1929" s="6">
        <v>420921</v>
      </c>
      <c r="B1929" s="6" t="s">
        <v>5820</v>
      </c>
      <c r="C1929" s="6"/>
    </row>
    <row r="1930" spans="1:3" ht="25.5" customHeight="1">
      <c r="A1930" s="6">
        <v>420922</v>
      </c>
      <c r="B1930" s="6" t="s">
        <v>5821</v>
      </c>
      <c r="C1930" s="6"/>
    </row>
    <row r="1931" spans="1:3" ht="25.5" customHeight="1">
      <c r="A1931" s="6">
        <v>420923</v>
      </c>
      <c r="B1931" s="6" t="s">
        <v>5822</v>
      </c>
      <c r="C1931" s="6"/>
    </row>
    <row r="1932" spans="1:3" ht="25.5" customHeight="1">
      <c r="A1932" s="6">
        <v>420981</v>
      </c>
      <c r="B1932" s="6" t="s">
        <v>5823</v>
      </c>
      <c r="C1932" s="6"/>
    </row>
    <row r="1933" spans="1:3" ht="25.5" customHeight="1">
      <c r="A1933" s="6">
        <v>420982</v>
      </c>
      <c r="B1933" s="6" t="s">
        <v>5824</v>
      </c>
      <c r="C1933" s="6"/>
    </row>
    <row r="1934" spans="1:3" ht="25.5" customHeight="1">
      <c r="A1934" s="6">
        <v>420984</v>
      </c>
      <c r="B1934" s="6" t="s">
        <v>5825</v>
      </c>
      <c r="C1934" s="6"/>
    </row>
    <row r="1935" spans="1:3">
      <c r="A1935" s="6">
        <v>421000</v>
      </c>
      <c r="B1935" s="6" t="s">
        <v>5826</v>
      </c>
      <c r="C1935" s="6"/>
    </row>
    <row r="1936" spans="1:3" ht="25.5" customHeight="1">
      <c r="A1936" s="6">
        <v>421001</v>
      </c>
      <c r="B1936" s="6" t="s">
        <v>5827</v>
      </c>
      <c r="C1936" s="6"/>
    </row>
    <row r="1937" spans="1:3" ht="25.5" customHeight="1">
      <c r="A1937" s="6">
        <v>421002</v>
      </c>
      <c r="B1937" s="6" t="s">
        <v>5828</v>
      </c>
      <c r="C1937" s="6"/>
    </row>
    <row r="1938" spans="1:3" ht="25.5" customHeight="1">
      <c r="A1938" s="6">
        <v>421003</v>
      </c>
      <c r="B1938" s="6" t="s">
        <v>5829</v>
      </c>
      <c r="C1938" s="6"/>
    </row>
    <row r="1939" spans="1:3" ht="25.5" customHeight="1">
      <c r="A1939" s="6">
        <v>421022</v>
      </c>
      <c r="B1939" s="6" t="s">
        <v>5830</v>
      </c>
      <c r="C1939" s="6"/>
    </row>
    <row r="1940" spans="1:3" ht="25.5" customHeight="1">
      <c r="A1940" s="6">
        <v>421023</v>
      </c>
      <c r="B1940" s="6" t="s">
        <v>5831</v>
      </c>
      <c r="C1940" s="6"/>
    </row>
    <row r="1941" spans="1:3" ht="25.5" customHeight="1">
      <c r="A1941" s="6">
        <v>421024</v>
      </c>
      <c r="B1941" s="6" t="s">
        <v>5832</v>
      </c>
      <c r="C1941" s="6"/>
    </row>
    <row r="1942" spans="1:3" ht="25.5" customHeight="1">
      <c r="A1942" s="6">
        <v>421081</v>
      </c>
      <c r="B1942" s="6" t="s">
        <v>5833</v>
      </c>
      <c r="C1942" s="6"/>
    </row>
    <row r="1943" spans="1:3" ht="25.5" customHeight="1">
      <c r="A1943" s="6">
        <v>421083</v>
      </c>
      <c r="B1943" s="6" t="s">
        <v>5834</v>
      </c>
      <c r="C1943" s="6"/>
    </row>
    <row r="1944" spans="1:3" ht="25.5" customHeight="1">
      <c r="A1944" s="6">
        <v>421087</v>
      </c>
      <c r="B1944" s="6" t="s">
        <v>5835</v>
      </c>
      <c r="C1944" s="6"/>
    </row>
    <row r="1945" spans="1:3">
      <c r="A1945" s="6">
        <v>421100</v>
      </c>
      <c r="B1945" s="6" t="s">
        <v>5836</v>
      </c>
      <c r="C1945" s="6"/>
    </row>
    <row r="1946" spans="1:3" ht="25.5" customHeight="1">
      <c r="A1946" s="6">
        <v>421101</v>
      </c>
      <c r="B1946" s="6" t="s">
        <v>5837</v>
      </c>
      <c r="C1946" s="6"/>
    </row>
    <row r="1947" spans="1:3" ht="25.5" customHeight="1">
      <c r="A1947" s="6">
        <v>421102</v>
      </c>
      <c r="B1947" s="6" t="s">
        <v>5838</v>
      </c>
      <c r="C1947" s="6"/>
    </row>
    <row r="1948" spans="1:3" ht="25.5" customHeight="1">
      <c r="A1948" s="6">
        <v>421121</v>
      </c>
      <c r="B1948" s="6" t="s">
        <v>5839</v>
      </c>
      <c r="C1948" s="6"/>
    </row>
    <row r="1949" spans="1:3" ht="25.5" customHeight="1">
      <c r="A1949" s="6">
        <v>421122</v>
      </c>
      <c r="B1949" s="6" t="s">
        <v>5840</v>
      </c>
      <c r="C1949" s="6"/>
    </row>
    <row r="1950" spans="1:3" ht="25.5" customHeight="1">
      <c r="A1950" s="6">
        <v>421123</v>
      </c>
      <c r="B1950" s="6" t="s">
        <v>5841</v>
      </c>
      <c r="C1950" s="6"/>
    </row>
    <row r="1951" spans="1:3" ht="25.5" customHeight="1">
      <c r="A1951" s="6">
        <v>421124</v>
      </c>
      <c r="B1951" s="6" t="s">
        <v>5842</v>
      </c>
      <c r="C1951" s="6"/>
    </row>
    <row r="1952" spans="1:3" ht="25.5" customHeight="1">
      <c r="A1952" s="6">
        <v>421125</v>
      </c>
      <c r="B1952" s="6" t="s">
        <v>5843</v>
      </c>
      <c r="C1952" s="6"/>
    </row>
    <row r="1953" spans="1:3" ht="25.5" customHeight="1">
      <c r="A1953" s="6">
        <v>421126</v>
      </c>
      <c r="B1953" s="6" t="s">
        <v>5844</v>
      </c>
      <c r="C1953" s="6"/>
    </row>
    <row r="1954" spans="1:3" ht="25.5" customHeight="1">
      <c r="A1954" s="6">
        <v>421127</v>
      </c>
      <c r="B1954" s="6" t="s">
        <v>5845</v>
      </c>
      <c r="C1954" s="6"/>
    </row>
    <row r="1955" spans="1:3" ht="25.5" customHeight="1">
      <c r="A1955" s="6">
        <v>421181</v>
      </c>
      <c r="B1955" s="6" t="s">
        <v>5846</v>
      </c>
      <c r="C1955" s="6"/>
    </row>
    <row r="1956" spans="1:3" ht="25.5" customHeight="1">
      <c r="A1956" s="6">
        <v>421182</v>
      </c>
      <c r="B1956" s="6" t="s">
        <v>5847</v>
      </c>
      <c r="C1956" s="6"/>
    </row>
    <row r="1957" spans="1:3">
      <c r="A1957" s="6">
        <v>421200</v>
      </c>
      <c r="B1957" s="6" t="s">
        <v>5848</v>
      </c>
      <c r="C1957" s="6"/>
    </row>
    <row r="1958" spans="1:3" ht="25.5" customHeight="1">
      <c r="A1958" s="6">
        <v>421201</v>
      </c>
      <c r="B1958" s="6" t="s">
        <v>5849</v>
      </c>
      <c r="C1958" s="6"/>
    </row>
    <row r="1959" spans="1:3" ht="25.5" customHeight="1">
      <c r="A1959" s="6">
        <v>421202</v>
      </c>
      <c r="B1959" s="6" t="s">
        <v>5850</v>
      </c>
      <c r="C1959" s="6"/>
    </row>
    <row r="1960" spans="1:3" ht="25.5" customHeight="1">
      <c r="A1960" s="6">
        <v>421221</v>
      </c>
      <c r="B1960" s="6" t="s">
        <v>5851</v>
      </c>
      <c r="C1960" s="6"/>
    </row>
    <row r="1961" spans="1:3" ht="25.5" customHeight="1">
      <c r="A1961" s="6">
        <v>421222</v>
      </c>
      <c r="B1961" s="6" t="s">
        <v>5852</v>
      </c>
      <c r="C1961" s="6"/>
    </row>
    <row r="1962" spans="1:3" ht="25.5" customHeight="1">
      <c r="A1962" s="6">
        <v>421223</v>
      </c>
      <c r="B1962" s="6" t="s">
        <v>5853</v>
      </c>
      <c r="C1962" s="6"/>
    </row>
    <row r="1963" spans="1:3" ht="25.5" customHeight="1">
      <c r="A1963" s="6">
        <v>421224</v>
      </c>
      <c r="B1963" s="6" t="s">
        <v>5854</v>
      </c>
      <c r="C1963" s="6"/>
    </row>
    <row r="1964" spans="1:3" ht="25.5" customHeight="1">
      <c r="A1964" s="6">
        <v>421281</v>
      </c>
      <c r="B1964" s="6" t="s">
        <v>5855</v>
      </c>
      <c r="C1964" s="6"/>
    </row>
    <row r="1965" spans="1:3">
      <c r="A1965" s="6">
        <v>421300</v>
      </c>
      <c r="B1965" s="6" t="s">
        <v>5856</v>
      </c>
      <c r="C1965" s="6"/>
    </row>
    <row r="1966" spans="1:3" ht="25.5" customHeight="1">
      <c r="A1966" s="6">
        <v>421301</v>
      </c>
      <c r="B1966" s="6" t="s">
        <v>5857</v>
      </c>
      <c r="C1966" s="6"/>
    </row>
    <row r="1967" spans="1:3" ht="25.5" customHeight="1">
      <c r="A1967" s="6">
        <v>421303</v>
      </c>
      <c r="B1967" s="6" t="s">
        <v>5858</v>
      </c>
      <c r="C1967" s="6"/>
    </row>
    <row r="1968" spans="1:3">
      <c r="A1968" s="6">
        <v>421321</v>
      </c>
      <c r="B1968" s="6" t="s">
        <v>5859</v>
      </c>
      <c r="C1968" s="6"/>
    </row>
    <row r="1969" spans="1:3" ht="25.5" customHeight="1">
      <c r="A1969" s="6">
        <v>421381</v>
      </c>
      <c r="B1969" s="6" t="s">
        <v>5860</v>
      </c>
      <c r="C1969" s="6"/>
    </row>
    <row r="1970" spans="1:3" ht="38.25" customHeight="1">
      <c r="A1970" s="6">
        <v>422800</v>
      </c>
      <c r="B1970" s="6" t="s">
        <v>5861</v>
      </c>
      <c r="C1970" s="6"/>
    </row>
    <row r="1971" spans="1:3" ht="25.5" customHeight="1">
      <c r="A1971" s="6">
        <v>422801</v>
      </c>
      <c r="B1971" s="6" t="s">
        <v>5862</v>
      </c>
      <c r="C1971" s="6"/>
    </row>
    <row r="1972" spans="1:3" ht="25.5" customHeight="1">
      <c r="A1972" s="6">
        <v>422802</v>
      </c>
      <c r="B1972" s="6" t="s">
        <v>5863</v>
      </c>
      <c r="C1972" s="6"/>
    </row>
    <row r="1973" spans="1:3" ht="25.5" customHeight="1">
      <c r="A1973" s="6">
        <v>422822</v>
      </c>
      <c r="B1973" s="6" t="s">
        <v>5864</v>
      </c>
      <c r="C1973" s="6"/>
    </row>
    <row r="1974" spans="1:3" ht="25.5" customHeight="1">
      <c r="A1974" s="6">
        <v>422823</v>
      </c>
      <c r="B1974" s="6" t="s">
        <v>5865</v>
      </c>
      <c r="C1974" s="6"/>
    </row>
    <row r="1975" spans="1:3" ht="25.5" customHeight="1">
      <c r="A1975" s="6">
        <v>422825</v>
      </c>
      <c r="B1975" s="6" t="s">
        <v>5866</v>
      </c>
      <c r="C1975" s="6"/>
    </row>
    <row r="1976" spans="1:3" ht="25.5" customHeight="1">
      <c r="A1976" s="6">
        <v>422826</v>
      </c>
      <c r="B1976" s="6" t="s">
        <v>5867</v>
      </c>
      <c r="C1976" s="6"/>
    </row>
    <row r="1977" spans="1:3" ht="25.5" customHeight="1">
      <c r="A1977" s="6">
        <v>422827</v>
      </c>
      <c r="B1977" s="6" t="s">
        <v>5868</v>
      </c>
      <c r="C1977" s="6"/>
    </row>
    <row r="1978" spans="1:3" ht="25.5" customHeight="1">
      <c r="A1978" s="6">
        <v>422828</v>
      </c>
      <c r="B1978" s="6" t="s">
        <v>5869</v>
      </c>
      <c r="C1978" s="6"/>
    </row>
    <row r="1979" spans="1:3" ht="38.25" customHeight="1">
      <c r="A1979" s="6">
        <v>429000</v>
      </c>
      <c r="B1979" s="6" t="s">
        <v>5870</v>
      </c>
      <c r="C1979" s="6"/>
    </row>
    <row r="1980" spans="1:3" ht="25.5" customHeight="1">
      <c r="A1980" s="6">
        <v>429004</v>
      </c>
      <c r="B1980" s="6" t="s">
        <v>5871</v>
      </c>
      <c r="C1980" s="6"/>
    </row>
    <row r="1981" spans="1:3" ht="25.5" customHeight="1">
      <c r="A1981" s="6">
        <v>429005</v>
      </c>
      <c r="B1981" s="6" t="s">
        <v>5872</v>
      </c>
      <c r="C1981" s="6"/>
    </row>
    <row r="1982" spans="1:3" ht="25.5" customHeight="1">
      <c r="A1982" s="6">
        <v>429006</v>
      </c>
      <c r="B1982" s="6" t="s">
        <v>5873</v>
      </c>
      <c r="C1982" s="6"/>
    </row>
    <row r="1983" spans="1:3" ht="25.5" customHeight="1">
      <c r="A1983" s="6">
        <v>429021</v>
      </c>
      <c r="B1983" s="6" t="s">
        <v>5874</v>
      </c>
      <c r="C1983" s="6"/>
    </row>
    <row r="1984" spans="1:3">
      <c r="A1984" s="6">
        <v>430000</v>
      </c>
      <c r="B1984" s="6" t="s">
        <v>5875</v>
      </c>
      <c r="C1984" s="6"/>
    </row>
    <row r="1985" spans="1:3">
      <c r="A1985" s="6">
        <v>430100</v>
      </c>
      <c r="B1985" s="6" t="s">
        <v>5876</v>
      </c>
      <c r="C1985" s="6"/>
    </row>
    <row r="1986" spans="1:3" ht="25.5" customHeight="1">
      <c r="A1986" s="6">
        <v>430101</v>
      </c>
      <c r="B1986" s="6" t="s">
        <v>5877</v>
      </c>
      <c r="C1986" s="6"/>
    </row>
    <row r="1987" spans="1:3" ht="25.5" customHeight="1">
      <c r="A1987" s="6">
        <v>430102</v>
      </c>
      <c r="B1987" s="6" t="s">
        <v>5878</v>
      </c>
      <c r="C1987" s="6"/>
    </row>
    <row r="1988" spans="1:3" ht="25.5" customHeight="1">
      <c r="A1988" s="6">
        <v>430103</v>
      </c>
      <c r="B1988" s="6" t="s">
        <v>5879</v>
      </c>
      <c r="C1988" s="6"/>
    </row>
    <row r="1989" spans="1:3" ht="25.5" customHeight="1">
      <c r="A1989" s="6">
        <v>430104</v>
      </c>
      <c r="B1989" s="6" t="s">
        <v>5880</v>
      </c>
      <c r="C1989" s="6"/>
    </row>
    <row r="1990" spans="1:3" ht="25.5" customHeight="1">
      <c r="A1990" s="6">
        <v>430105</v>
      </c>
      <c r="B1990" s="6" t="s">
        <v>5881</v>
      </c>
      <c r="C1990" s="6"/>
    </row>
    <row r="1991" spans="1:3" ht="25.5" customHeight="1">
      <c r="A1991" s="6">
        <v>430111</v>
      </c>
      <c r="B1991" s="6" t="s">
        <v>5882</v>
      </c>
      <c r="C1991" s="6"/>
    </row>
    <row r="1992" spans="1:3" ht="25.5" customHeight="1">
      <c r="A1992" s="6">
        <v>430112</v>
      </c>
      <c r="B1992" s="6" t="s">
        <v>5883</v>
      </c>
      <c r="C1992" s="6"/>
    </row>
    <row r="1993" spans="1:3" ht="25.5" customHeight="1">
      <c r="A1993" s="6">
        <v>430121</v>
      </c>
      <c r="B1993" s="6" t="s">
        <v>5884</v>
      </c>
      <c r="C1993" s="6"/>
    </row>
    <row r="1994" spans="1:3" ht="25.5" customHeight="1">
      <c r="A1994" s="6">
        <v>430124</v>
      </c>
      <c r="B1994" s="6" t="s">
        <v>5885</v>
      </c>
      <c r="C1994" s="6"/>
    </row>
    <row r="1995" spans="1:3" ht="25.5" customHeight="1">
      <c r="A1995" s="6">
        <v>430181</v>
      </c>
      <c r="B1995" s="6" t="s">
        <v>5886</v>
      </c>
      <c r="C1995" s="6"/>
    </row>
    <row r="1996" spans="1:3">
      <c r="A1996" s="6">
        <v>430200</v>
      </c>
      <c r="B1996" s="6" t="s">
        <v>5887</v>
      </c>
      <c r="C1996" s="6"/>
    </row>
    <row r="1997" spans="1:3" ht="25.5" customHeight="1">
      <c r="A1997" s="6">
        <v>430201</v>
      </c>
      <c r="B1997" s="6" t="s">
        <v>5888</v>
      </c>
      <c r="C1997" s="6"/>
    </row>
    <row r="1998" spans="1:3" ht="25.5" customHeight="1">
      <c r="A1998" s="6">
        <v>430202</v>
      </c>
      <c r="B1998" s="6" t="s">
        <v>5889</v>
      </c>
      <c r="C1998" s="6"/>
    </row>
    <row r="1999" spans="1:3" ht="25.5" customHeight="1">
      <c r="A1999" s="6">
        <v>430203</v>
      </c>
      <c r="B1999" s="6" t="s">
        <v>5890</v>
      </c>
      <c r="C1999" s="6"/>
    </row>
    <row r="2000" spans="1:3" ht="25.5" customHeight="1">
      <c r="A2000" s="6">
        <v>430204</v>
      </c>
      <c r="B2000" s="6" t="s">
        <v>5891</v>
      </c>
      <c r="C2000" s="6"/>
    </row>
    <row r="2001" spans="1:3" ht="25.5" customHeight="1">
      <c r="A2001" s="6">
        <v>430211</v>
      </c>
      <c r="B2001" s="6" t="s">
        <v>5892</v>
      </c>
      <c r="C2001" s="6"/>
    </row>
    <row r="2002" spans="1:3" ht="25.5" customHeight="1">
      <c r="A2002" s="6">
        <v>430221</v>
      </c>
      <c r="B2002" s="6" t="s">
        <v>5893</v>
      </c>
      <c r="C2002" s="6"/>
    </row>
    <row r="2003" spans="1:3">
      <c r="A2003" s="6">
        <v>430223</v>
      </c>
      <c r="B2003" s="6" t="s">
        <v>5894</v>
      </c>
      <c r="C2003" s="6"/>
    </row>
    <row r="2004" spans="1:3" ht="25.5" customHeight="1">
      <c r="A2004" s="6">
        <v>430224</v>
      </c>
      <c r="B2004" s="6" t="s">
        <v>5895</v>
      </c>
      <c r="C2004" s="6"/>
    </row>
    <row r="2005" spans="1:3" ht="25.5" customHeight="1">
      <c r="A2005" s="6">
        <v>430225</v>
      </c>
      <c r="B2005" s="6" t="s">
        <v>5896</v>
      </c>
      <c r="C2005" s="6"/>
    </row>
    <row r="2006" spans="1:3" ht="25.5" customHeight="1">
      <c r="A2006" s="6">
        <v>430281</v>
      </c>
      <c r="B2006" s="6" t="s">
        <v>5897</v>
      </c>
      <c r="C2006" s="6"/>
    </row>
    <row r="2007" spans="1:3">
      <c r="A2007" s="6">
        <v>430300</v>
      </c>
      <c r="B2007" s="6" t="s">
        <v>5898</v>
      </c>
      <c r="C2007" s="6"/>
    </row>
    <row r="2008" spans="1:3" ht="25.5" customHeight="1">
      <c r="A2008" s="6">
        <v>430301</v>
      </c>
      <c r="B2008" s="6" t="s">
        <v>5899</v>
      </c>
      <c r="C2008" s="6"/>
    </row>
    <row r="2009" spans="1:3" ht="25.5" customHeight="1">
      <c r="A2009" s="6">
        <v>430302</v>
      </c>
      <c r="B2009" s="6" t="s">
        <v>5900</v>
      </c>
      <c r="C2009" s="6"/>
    </row>
    <row r="2010" spans="1:3" ht="25.5" customHeight="1">
      <c r="A2010" s="6">
        <v>430304</v>
      </c>
      <c r="B2010" s="6" t="s">
        <v>5901</v>
      </c>
      <c r="C2010" s="6"/>
    </row>
    <row r="2011" spans="1:3" ht="25.5" customHeight="1">
      <c r="A2011" s="6">
        <v>430321</v>
      </c>
      <c r="B2011" s="6" t="s">
        <v>5902</v>
      </c>
      <c r="C2011" s="6"/>
    </row>
    <row r="2012" spans="1:3" ht="25.5" customHeight="1">
      <c r="A2012" s="6">
        <v>430381</v>
      </c>
      <c r="B2012" s="6" t="s">
        <v>5903</v>
      </c>
      <c r="C2012" s="6"/>
    </row>
    <row r="2013" spans="1:3" ht="25.5" customHeight="1">
      <c r="A2013" s="6">
        <v>430382</v>
      </c>
      <c r="B2013" s="6" t="s">
        <v>5904</v>
      </c>
      <c r="C2013" s="6"/>
    </row>
    <row r="2014" spans="1:3">
      <c r="A2014" s="6">
        <v>430400</v>
      </c>
      <c r="B2014" s="6" t="s">
        <v>5905</v>
      </c>
      <c r="C2014" s="6"/>
    </row>
    <row r="2015" spans="1:3" ht="25.5" customHeight="1">
      <c r="A2015" s="6">
        <v>430401</v>
      </c>
      <c r="B2015" s="6" t="s">
        <v>5906</v>
      </c>
      <c r="C2015" s="6"/>
    </row>
    <row r="2016" spans="1:3" ht="25.5" customHeight="1">
      <c r="A2016" s="6">
        <v>430405</v>
      </c>
      <c r="B2016" s="6" t="s">
        <v>5907</v>
      </c>
      <c r="C2016" s="6"/>
    </row>
    <row r="2017" spans="1:3" ht="25.5" customHeight="1">
      <c r="A2017" s="6">
        <v>430406</v>
      </c>
      <c r="B2017" s="6" t="s">
        <v>5908</v>
      </c>
      <c r="C2017" s="6"/>
    </row>
    <row r="2018" spans="1:3" ht="25.5" customHeight="1">
      <c r="A2018" s="6">
        <v>430407</v>
      </c>
      <c r="B2018" s="6" t="s">
        <v>5909</v>
      </c>
      <c r="C2018" s="6"/>
    </row>
    <row r="2019" spans="1:3" ht="25.5" customHeight="1">
      <c r="A2019" s="6">
        <v>430408</v>
      </c>
      <c r="B2019" s="6" t="s">
        <v>5910</v>
      </c>
      <c r="C2019" s="6"/>
    </row>
    <row r="2020" spans="1:3" ht="25.5" customHeight="1">
      <c r="A2020" s="6">
        <v>430412</v>
      </c>
      <c r="B2020" s="6" t="s">
        <v>5911</v>
      </c>
      <c r="C2020" s="6"/>
    </row>
    <row r="2021" spans="1:3" ht="25.5" customHeight="1">
      <c r="A2021" s="6">
        <v>430421</v>
      </c>
      <c r="B2021" s="6" t="s">
        <v>5912</v>
      </c>
      <c r="C2021" s="6"/>
    </row>
    <row r="2022" spans="1:3" ht="25.5" customHeight="1">
      <c r="A2022" s="6">
        <v>430422</v>
      </c>
      <c r="B2022" s="6" t="s">
        <v>5913</v>
      </c>
      <c r="C2022" s="6"/>
    </row>
    <row r="2023" spans="1:3" ht="25.5" customHeight="1">
      <c r="A2023" s="6">
        <v>430423</v>
      </c>
      <c r="B2023" s="6" t="s">
        <v>5914</v>
      </c>
      <c r="C2023" s="6"/>
    </row>
    <row r="2024" spans="1:3" ht="25.5" customHeight="1">
      <c r="A2024" s="6">
        <v>430424</v>
      </c>
      <c r="B2024" s="6" t="s">
        <v>5915</v>
      </c>
      <c r="C2024" s="6"/>
    </row>
    <row r="2025" spans="1:3" ht="25.5" customHeight="1">
      <c r="A2025" s="6">
        <v>430426</v>
      </c>
      <c r="B2025" s="6" t="s">
        <v>5916</v>
      </c>
      <c r="C2025" s="6"/>
    </row>
    <row r="2026" spans="1:3" ht="25.5" customHeight="1">
      <c r="A2026" s="6">
        <v>430481</v>
      </c>
      <c r="B2026" s="6" t="s">
        <v>5917</v>
      </c>
      <c r="C2026" s="6"/>
    </row>
    <row r="2027" spans="1:3" ht="25.5" customHeight="1">
      <c r="A2027" s="6">
        <v>430482</v>
      </c>
      <c r="B2027" s="6" t="s">
        <v>5918</v>
      </c>
      <c r="C2027" s="6"/>
    </row>
    <row r="2028" spans="1:3">
      <c r="A2028" s="6">
        <v>430500</v>
      </c>
      <c r="B2028" s="6" t="s">
        <v>5919</v>
      </c>
      <c r="C2028" s="6"/>
    </row>
    <row r="2029" spans="1:3" ht="25.5" customHeight="1">
      <c r="A2029" s="6">
        <v>430501</v>
      </c>
      <c r="B2029" s="6" t="s">
        <v>5920</v>
      </c>
      <c r="C2029" s="6"/>
    </row>
    <row r="2030" spans="1:3" ht="25.5" customHeight="1">
      <c r="A2030" s="6">
        <v>430502</v>
      </c>
      <c r="B2030" s="6" t="s">
        <v>5921</v>
      </c>
      <c r="C2030" s="6"/>
    </row>
    <row r="2031" spans="1:3" ht="25.5" customHeight="1">
      <c r="A2031" s="6">
        <v>430503</v>
      </c>
      <c r="B2031" s="6" t="s">
        <v>5922</v>
      </c>
      <c r="C2031" s="6"/>
    </row>
    <row r="2032" spans="1:3" ht="25.5" customHeight="1">
      <c r="A2032" s="6">
        <v>430511</v>
      </c>
      <c r="B2032" s="6" t="s">
        <v>5923</v>
      </c>
      <c r="C2032" s="6"/>
    </row>
    <row r="2033" spans="1:3" ht="25.5" customHeight="1">
      <c r="A2033" s="6">
        <v>430521</v>
      </c>
      <c r="B2033" s="6" t="s">
        <v>5924</v>
      </c>
      <c r="C2033" s="6"/>
    </row>
    <row r="2034" spans="1:3" ht="25.5" customHeight="1">
      <c r="A2034" s="6">
        <v>430522</v>
      </c>
      <c r="B2034" s="6" t="s">
        <v>5925</v>
      </c>
      <c r="C2034" s="6"/>
    </row>
    <row r="2035" spans="1:3" ht="25.5" customHeight="1">
      <c r="A2035" s="6">
        <v>430523</v>
      </c>
      <c r="B2035" s="6" t="s">
        <v>5926</v>
      </c>
      <c r="C2035" s="6"/>
    </row>
    <row r="2036" spans="1:3" ht="25.5" customHeight="1">
      <c r="A2036" s="6">
        <v>430524</v>
      </c>
      <c r="B2036" s="6" t="s">
        <v>5927</v>
      </c>
      <c r="C2036" s="6"/>
    </row>
    <row r="2037" spans="1:3" ht="25.5" customHeight="1">
      <c r="A2037" s="6">
        <v>430525</v>
      </c>
      <c r="B2037" s="6" t="s">
        <v>5928</v>
      </c>
      <c r="C2037" s="6"/>
    </row>
    <row r="2038" spans="1:3" ht="25.5" customHeight="1">
      <c r="A2038" s="6">
        <v>430527</v>
      </c>
      <c r="B2038" s="6" t="s">
        <v>5929</v>
      </c>
      <c r="C2038" s="6"/>
    </row>
    <row r="2039" spans="1:3" ht="25.5" customHeight="1">
      <c r="A2039" s="6">
        <v>430528</v>
      </c>
      <c r="B2039" s="6" t="s">
        <v>5930</v>
      </c>
      <c r="C2039" s="6"/>
    </row>
    <row r="2040" spans="1:3" ht="38.25" customHeight="1">
      <c r="A2040" s="6">
        <v>430529</v>
      </c>
      <c r="B2040" s="6" t="s">
        <v>5931</v>
      </c>
      <c r="C2040" s="6"/>
    </row>
    <row r="2041" spans="1:3" ht="25.5" customHeight="1">
      <c r="A2041" s="6">
        <v>430581</v>
      </c>
      <c r="B2041" s="6" t="s">
        <v>5932</v>
      </c>
      <c r="C2041" s="6"/>
    </row>
    <row r="2042" spans="1:3">
      <c r="A2042" s="6">
        <v>430600</v>
      </c>
      <c r="B2042" s="6" t="s">
        <v>5933</v>
      </c>
      <c r="C2042" s="6"/>
    </row>
    <row r="2043" spans="1:3" ht="25.5" customHeight="1">
      <c r="A2043" s="6">
        <v>430601</v>
      </c>
      <c r="B2043" s="6" t="s">
        <v>5934</v>
      </c>
      <c r="C2043" s="6"/>
    </row>
    <row r="2044" spans="1:3" ht="25.5" customHeight="1">
      <c r="A2044" s="6">
        <v>430602</v>
      </c>
      <c r="B2044" s="6" t="s">
        <v>5935</v>
      </c>
      <c r="C2044" s="6"/>
    </row>
    <row r="2045" spans="1:3" ht="25.5" customHeight="1">
      <c r="A2045" s="6">
        <v>430603</v>
      </c>
      <c r="B2045" s="6" t="s">
        <v>5936</v>
      </c>
      <c r="C2045" s="6"/>
    </row>
    <row r="2046" spans="1:3" ht="25.5" customHeight="1">
      <c r="A2046" s="6">
        <v>430611</v>
      </c>
      <c r="B2046" s="6" t="s">
        <v>5937</v>
      </c>
      <c r="C2046" s="6"/>
    </row>
    <row r="2047" spans="1:3" ht="25.5" customHeight="1">
      <c r="A2047" s="6">
        <v>430621</v>
      </c>
      <c r="B2047" s="6" t="s">
        <v>5938</v>
      </c>
      <c r="C2047" s="6"/>
    </row>
    <row r="2048" spans="1:3" ht="25.5" customHeight="1">
      <c r="A2048" s="6">
        <v>430623</v>
      </c>
      <c r="B2048" s="6" t="s">
        <v>5939</v>
      </c>
      <c r="C2048" s="6"/>
    </row>
    <row r="2049" spans="1:3" ht="25.5" customHeight="1">
      <c r="A2049" s="6">
        <v>430624</v>
      </c>
      <c r="B2049" s="6" t="s">
        <v>5940</v>
      </c>
      <c r="C2049" s="6"/>
    </row>
    <row r="2050" spans="1:3" ht="25.5" customHeight="1">
      <c r="A2050" s="6">
        <v>430626</v>
      </c>
      <c r="B2050" s="6" t="s">
        <v>5941</v>
      </c>
      <c r="C2050" s="6"/>
    </row>
    <row r="2051" spans="1:3" ht="25.5" customHeight="1">
      <c r="A2051" s="6">
        <v>430681</v>
      </c>
      <c r="B2051" s="6" t="s">
        <v>5942</v>
      </c>
      <c r="C2051" s="6"/>
    </row>
    <row r="2052" spans="1:3" ht="25.5" customHeight="1">
      <c r="A2052" s="6">
        <v>430682</v>
      </c>
      <c r="B2052" s="6" t="s">
        <v>5943</v>
      </c>
      <c r="C2052" s="6"/>
    </row>
    <row r="2053" spans="1:3">
      <c r="A2053" s="6">
        <v>430700</v>
      </c>
      <c r="B2053" s="6" t="s">
        <v>5944</v>
      </c>
      <c r="C2053" s="6"/>
    </row>
    <row r="2054" spans="1:3" ht="25.5" customHeight="1">
      <c r="A2054" s="6">
        <v>430701</v>
      </c>
      <c r="B2054" s="6" t="s">
        <v>5945</v>
      </c>
      <c r="C2054" s="6"/>
    </row>
    <row r="2055" spans="1:3" ht="25.5" customHeight="1">
      <c r="A2055" s="6">
        <v>430702</v>
      </c>
      <c r="B2055" s="6" t="s">
        <v>5946</v>
      </c>
      <c r="C2055" s="6"/>
    </row>
    <row r="2056" spans="1:3" ht="25.5" customHeight="1">
      <c r="A2056" s="6">
        <v>430703</v>
      </c>
      <c r="B2056" s="6" t="s">
        <v>5947</v>
      </c>
      <c r="C2056" s="6"/>
    </row>
    <row r="2057" spans="1:3" ht="25.5" customHeight="1">
      <c r="A2057" s="6">
        <v>430721</v>
      </c>
      <c r="B2057" s="6" t="s">
        <v>5948</v>
      </c>
      <c r="C2057" s="6"/>
    </row>
    <row r="2058" spans="1:3" ht="25.5" customHeight="1">
      <c r="A2058" s="6">
        <v>430722</v>
      </c>
      <c r="B2058" s="6" t="s">
        <v>5949</v>
      </c>
      <c r="C2058" s="6"/>
    </row>
    <row r="2059" spans="1:3">
      <c r="A2059" s="6">
        <v>430723</v>
      </c>
      <c r="B2059" s="6" t="s">
        <v>5950</v>
      </c>
      <c r="C2059" s="6"/>
    </row>
    <row r="2060" spans="1:3" ht="25.5" customHeight="1">
      <c r="A2060" s="6">
        <v>430724</v>
      </c>
      <c r="B2060" s="6" t="s">
        <v>5951</v>
      </c>
      <c r="C2060" s="6"/>
    </row>
    <row r="2061" spans="1:3" ht="25.5" customHeight="1">
      <c r="A2061" s="6">
        <v>430725</v>
      </c>
      <c r="B2061" s="6" t="s">
        <v>5952</v>
      </c>
      <c r="C2061" s="6"/>
    </row>
    <row r="2062" spans="1:3" ht="25.5" customHeight="1">
      <c r="A2062" s="6">
        <v>430726</v>
      </c>
      <c r="B2062" s="6" t="s">
        <v>5953</v>
      </c>
      <c r="C2062" s="6"/>
    </row>
    <row r="2063" spans="1:3" ht="25.5" customHeight="1">
      <c r="A2063" s="6">
        <v>430781</v>
      </c>
      <c r="B2063" s="6" t="s">
        <v>5954</v>
      </c>
      <c r="C2063" s="6"/>
    </row>
    <row r="2064" spans="1:3" ht="25.5" customHeight="1">
      <c r="A2064" s="6">
        <v>430800</v>
      </c>
      <c r="B2064" s="6" t="s">
        <v>5955</v>
      </c>
      <c r="C2064" s="6"/>
    </row>
    <row r="2065" spans="1:3" ht="25.5" customHeight="1">
      <c r="A2065" s="6">
        <v>430801</v>
      </c>
      <c r="B2065" s="6" t="s">
        <v>5956</v>
      </c>
      <c r="C2065" s="6"/>
    </row>
    <row r="2066" spans="1:3" ht="25.5" customHeight="1">
      <c r="A2066" s="6">
        <v>430802</v>
      </c>
      <c r="B2066" s="6" t="s">
        <v>5957</v>
      </c>
      <c r="C2066" s="6"/>
    </row>
    <row r="2067" spans="1:3" ht="25.5" customHeight="1">
      <c r="A2067" s="6">
        <v>430811</v>
      </c>
      <c r="B2067" s="6" t="s">
        <v>5958</v>
      </c>
      <c r="C2067" s="6"/>
    </row>
    <row r="2068" spans="1:3" ht="25.5" customHeight="1">
      <c r="A2068" s="6">
        <v>430821</v>
      </c>
      <c r="B2068" s="6" t="s">
        <v>5959</v>
      </c>
      <c r="C2068" s="6"/>
    </row>
    <row r="2069" spans="1:3" ht="25.5" customHeight="1">
      <c r="A2069" s="6">
        <v>430822</v>
      </c>
      <c r="B2069" s="6" t="s">
        <v>5960</v>
      </c>
      <c r="C2069" s="6"/>
    </row>
    <row r="2070" spans="1:3">
      <c r="A2070" s="6">
        <v>430900</v>
      </c>
      <c r="B2070" s="6" t="s">
        <v>5961</v>
      </c>
      <c r="C2070" s="6"/>
    </row>
    <row r="2071" spans="1:3" ht="25.5" customHeight="1">
      <c r="A2071" s="6">
        <v>430901</v>
      </c>
      <c r="B2071" s="6" t="s">
        <v>5962</v>
      </c>
      <c r="C2071" s="6"/>
    </row>
    <row r="2072" spans="1:3" ht="25.5" customHeight="1">
      <c r="A2072" s="6">
        <v>430902</v>
      </c>
      <c r="B2072" s="6" t="s">
        <v>5963</v>
      </c>
      <c r="C2072" s="6"/>
    </row>
    <row r="2073" spans="1:3" ht="25.5" customHeight="1">
      <c r="A2073" s="6">
        <v>430903</v>
      </c>
      <c r="B2073" s="6" t="s">
        <v>5964</v>
      </c>
      <c r="C2073" s="6"/>
    </row>
    <row r="2074" spans="1:3">
      <c r="A2074" s="6">
        <v>430921</v>
      </c>
      <c r="B2074" s="6" t="s">
        <v>5965</v>
      </c>
      <c r="C2074" s="6"/>
    </row>
    <row r="2075" spans="1:3" ht="25.5" customHeight="1">
      <c r="A2075" s="6">
        <v>430922</v>
      </c>
      <c r="B2075" s="6" t="s">
        <v>5966</v>
      </c>
      <c r="C2075" s="6"/>
    </row>
    <row r="2076" spans="1:3" ht="25.5" customHeight="1">
      <c r="A2076" s="6">
        <v>430923</v>
      </c>
      <c r="B2076" s="6" t="s">
        <v>5967</v>
      </c>
      <c r="C2076" s="6"/>
    </row>
    <row r="2077" spans="1:3" ht="25.5" customHeight="1">
      <c r="A2077" s="6">
        <v>430981</v>
      </c>
      <c r="B2077" s="6" t="s">
        <v>5968</v>
      </c>
      <c r="C2077" s="6"/>
    </row>
    <row r="2078" spans="1:3">
      <c r="A2078" s="6">
        <v>431000</v>
      </c>
      <c r="B2078" s="6" t="s">
        <v>5969</v>
      </c>
      <c r="C2078" s="6"/>
    </row>
    <row r="2079" spans="1:3" ht="25.5" customHeight="1">
      <c r="A2079" s="6">
        <v>431001</v>
      </c>
      <c r="B2079" s="6" t="s">
        <v>5970</v>
      </c>
      <c r="C2079" s="6"/>
    </row>
    <row r="2080" spans="1:3" ht="25.5" customHeight="1">
      <c r="A2080" s="6">
        <v>431002</v>
      </c>
      <c r="B2080" s="6" t="s">
        <v>5971</v>
      </c>
      <c r="C2080" s="6"/>
    </row>
    <row r="2081" spans="1:3" ht="25.5" customHeight="1">
      <c r="A2081" s="6">
        <v>431003</v>
      </c>
      <c r="B2081" s="6" t="s">
        <v>5972</v>
      </c>
      <c r="C2081" s="6"/>
    </row>
    <row r="2082" spans="1:3" ht="25.5" customHeight="1">
      <c r="A2082" s="6">
        <v>431021</v>
      </c>
      <c r="B2082" s="6" t="s">
        <v>5973</v>
      </c>
      <c r="C2082" s="6"/>
    </row>
    <row r="2083" spans="1:3" ht="25.5" customHeight="1">
      <c r="A2083" s="6">
        <v>431022</v>
      </c>
      <c r="B2083" s="6" t="s">
        <v>5974</v>
      </c>
      <c r="C2083" s="6"/>
    </row>
    <row r="2084" spans="1:3" ht="25.5" customHeight="1">
      <c r="A2084" s="6">
        <v>431023</v>
      </c>
      <c r="B2084" s="6" t="s">
        <v>5975</v>
      </c>
      <c r="C2084" s="6"/>
    </row>
    <row r="2085" spans="1:3" ht="25.5" customHeight="1">
      <c r="A2085" s="6">
        <v>431024</v>
      </c>
      <c r="B2085" s="6" t="s">
        <v>5976</v>
      </c>
      <c r="C2085" s="6"/>
    </row>
    <row r="2086" spans="1:3" ht="25.5" customHeight="1">
      <c r="A2086" s="6">
        <v>431025</v>
      </c>
      <c r="B2086" s="6" t="s">
        <v>5977</v>
      </c>
      <c r="C2086" s="6"/>
    </row>
    <row r="2087" spans="1:3" ht="25.5" customHeight="1">
      <c r="A2087" s="6">
        <v>431026</v>
      </c>
      <c r="B2087" s="6" t="s">
        <v>5978</v>
      </c>
      <c r="C2087" s="6"/>
    </row>
    <row r="2088" spans="1:3" ht="25.5" customHeight="1">
      <c r="A2088" s="6">
        <v>431027</v>
      </c>
      <c r="B2088" s="6" t="s">
        <v>5979</v>
      </c>
      <c r="C2088" s="6"/>
    </row>
    <row r="2089" spans="1:3" ht="25.5" customHeight="1">
      <c r="A2089" s="6">
        <v>431028</v>
      </c>
      <c r="B2089" s="6" t="s">
        <v>5980</v>
      </c>
      <c r="C2089" s="6"/>
    </row>
    <row r="2090" spans="1:3" ht="25.5" customHeight="1">
      <c r="A2090" s="6">
        <v>431081</v>
      </c>
      <c r="B2090" s="6" t="s">
        <v>5981</v>
      </c>
      <c r="C2090" s="6"/>
    </row>
    <row r="2091" spans="1:3">
      <c r="A2091" s="6">
        <v>431100</v>
      </c>
      <c r="B2091" s="6" t="s">
        <v>5982</v>
      </c>
      <c r="C2091" s="6"/>
    </row>
    <row r="2092" spans="1:3" ht="25.5" customHeight="1">
      <c r="A2092" s="6">
        <v>431101</v>
      </c>
      <c r="B2092" s="6" t="s">
        <v>5983</v>
      </c>
      <c r="C2092" s="6"/>
    </row>
    <row r="2093" spans="1:3" ht="25.5" customHeight="1">
      <c r="A2093" s="6">
        <v>431102</v>
      </c>
      <c r="B2093" s="6" t="s">
        <v>5984</v>
      </c>
      <c r="C2093" s="6"/>
    </row>
    <row r="2094" spans="1:3" ht="25.5" customHeight="1">
      <c r="A2094" s="6">
        <v>431103</v>
      </c>
      <c r="B2094" s="6" t="s">
        <v>5985</v>
      </c>
      <c r="C2094" s="6"/>
    </row>
    <row r="2095" spans="1:3" ht="25.5" customHeight="1">
      <c r="A2095" s="6">
        <v>431121</v>
      </c>
      <c r="B2095" s="6" t="s">
        <v>5986</v>
      </c>
      <c r="C2095" s="6"/>
    </row>
    <row r="2096" spans="1:3" ht="25.5" customHeight="1">
      <c r="A2096" s="6">
        <v>431122</v>
      </c>
      <c r="B2096" s="6" t="s">
        <v>5987</v>
      </c>
      <c r="C2096" s="6"/>
    </row>
    <row r="2097" spans="1:3" ht="25.5" customHeight="1">
      <c r="A2097" s="6">
        <v>431123</v>
      </c>
      <c r="B2097" s="6" t="s">
        <v>5988</v>
      </c>
      <c r="C2097" s="6"/>
    </row>
    <row r="2098" spans="1:3">
      <c r="A2098" s="6">
        <v>431124</v>
      </c>
      <c r="B2098" s="6" t="s">
        <v>5989</v>
      </c>
      <c r="C2098" s="6"/>
    </row>
    <row r="2099" spans="1:3" ht="25.5" customHeight="1">
      <c r="A2099" s="6">
        <v>431125</v>
      </c>
      <c r="B2099" s="6" t="s">
        <v>5990</v>
      </c>
      <c r="C2099" s="6"/>
    </row>
    <row r="2100" spans="1:3" ht="25.5" customHeight="1">
      <c r="A2100" s="6">
        <v>431126</v>
      </c>
      <c r="B2100" s="6" t="s">
        <v>5991</v>
      </c>
      <c r="C2100" s="6"/>
    </row>
    <row r="2101" spans="1:3" ht="25.5" customHeight="1">
      <c r="A2101" s="6">
        <v>431127</v>
      </c>
      <c r="B2101" s="6" t="s">
        <v>5992</v>
      </c>
      <c r="C2101" s="6"/>
    </row>
    <row r="2102" spans="1:3" ht="25.5" customHeight="1">
      <c r="A2102" s="6">
        <v>431128</v>
      </c>
      <c r="B2102" s="6" t="s">
        <v>5993</v>
      </c>
      <c r="C2102" s="6"/>
    </row>
    <row r="2103" spans="1:3" ht="38.25" customHeight="1">
      <c r="A2103" s="6">
        <v>431129</v>
      </c>
      <c r="B2103" s="6" t="s">
        <v>5994</v>
      </c>
      <c r="C2103" s="6"/>
    </row>
    <row r="2104" spans="1:3">
      <c r="A2104" s="6">
        <v>431200</v>
      </c>
      <c r="B2104" s="6" t="s">
        <v>5995</v>
      </c>
      <c r="C2104" s="6"/>
    </row>
    <row r="2105" spans="1:3" ht="25.5" customHeight="1">
      <c r="A2105" s="6">
        <v>431201</v>
      </c>
      <c r="B2105" s="6" t="s">
        <v>5996</v>
      </c>
      <c r="C2105" s="6"/>
    </row>
    <row r="2106" spans="1:3" ht="25.5" customHeight="1">
      <c r="A2106" s="6">
        <v>431202</v>
      </c>
      <c r="B2106" s="6" t="s">
        <v>5997</v>
      </c>
      <c r="C2106" s="6"/>
    </row>
    <row r="2107" spans="1:3" ht="25.5" customHeight="1">
      <c r="A2107" s="6">
        <v>431221</v>
      </c>
      <c r="B2107" s="6" t="s">
        <v>5998</v>
      </c>
      <c r="C2107" s="6"/>
    </row>
    <row r="2108" spans="1:3" ht="25.5" customHeight="1">
      <c r="A2108" s="6">
        <v>431222</v>
      </c>
      <c r="B2108" s="6" t="s">
        <v>5999</v>
      </c>
      <c r="C2108" s="6"/>
    </row>
    <row r="2109" spans="1:3" ht="25.5" customHeight="1">
      <c r="A2109" s="6">
        <v>431223</v>
      </c>
      <c r="B2109" s="6" t="s">
        <v>6000</v>
      </c>
      <c r="C2109" s="6"/>
    </row>
    <row r="2110" spans="1:3" ht="25.5" customHeight="1">
      <c r="A2110" s="6">
        <v>431224</v>
      </c>
      <c r="B2110" s="6" t="s">
        <v>6001</v>
      </c>
      <c r="C2110" s="6"/>
    </row>
    <row r="2111" spans="1:3" ht="25.5" customHeight="1">
      <c r="A2111" s="6">
        <v>431225</v>
      </c>
      <c r="B2111" s="6" t="s">
        <v>6002</v>
      </c>
      <c r="C2111" s="6"/>
    </row>
    <row r="2112" spans="1:3" ht="38.25" customHeight="1">
      <c r="A2112" s="6">
        <v>431226</v>
      </c>
      <c r="B2112" s="6" t="s">
        <v>6003</v>
      </c>
      <c r="C2112" s="6"/>
    </row>
    <row r="2113" spans="1:3" ht="38.25" customHeight="1">
      <c r="A2113" s="6">
        <v>431227</v>
      </c>
      <c r="B2113" s="6" t="s">
        <v>6004</v>
      </c>
      <c r="C2113" s="6"/>
    </row>
    <row r="2114" spans="1:3" ht="38.25" customHeight="1">
      <c r="A2114" s="6">
        <v>431228</v>
      </c>
      <c r="B2114" s="6" t="s">
        <v>6005</v>
      </c>
      <c r="C2114" s="6"/>
    </row>
    <row r="2115" spans="1:3" ht="38.25" customHeight="1">
      <c r="A2115" s="6">
        <v>431229</v>
      </c>
      <c r="B2115" s="6" t="s">
        <v>6006</v>
      </c>
      <c r="C2115" s="6"/>
    </row>
    <row r="2116" spans="1:3" ht="38.25" customHeight="1">
      <c r="A2116" s="6">
        <v>431230</v>
      </c>
      <c r="B2116" s="6" t="s">
        <v>6007</v>
      </c>
      <c r="C2116" s="6"/>
    </row>
    <row r="2117" spans="1:3" ht="25.5" customHeight="1">
      <c r="A2117" s="6">
        <v>431281</v>
      </c>
      <c r="B2117" s="6" t="s">
        <v>6008</v>
      </c>
      <c r="C2117" s="6"/>
    </row>
    <row r="2118" spans="1:3">
      <c r="A2118" s="6">
        <v>431300</v>
      </c>
      <c r="B2118" s="6" t="s">
        <v>6009</v>
      </c>
      <c r="C2118" s="6"/>
    </row>
    <row r="2119" spans="1:3" ht="25.5" customHeight="1">
      <c r="A2119" s="6">
        <v>431301</v>
      </c>
      <c r="B2119" s="6" t="s">
        <v>6010</v>
      </c>
      <c r="C2119" s="6"/>
    </row>
    <row r="2120" spans="1:3" ht="25.5" customHeight="1">
      <c r="A2120" s="6">
        <v>431302</v>
      </c>
      <c r="B2120" s="6" t="s">
        <v>6011</v>
      </c>
      <c r="C2120" s="6"/>
    </row>
    <row r="2121" spans="1:3" ht="25.5" customHeight="1">
      <c r="A2121" s="6">
        <v>431321</v>
      </c>
      <c r="B2121" s="6" t="s">
        <v>6012</v>
      </c>
      <c r="C2121" s="6"/>
    </row>
    <row r="2122" spans="1:3" ht="25.5" customHeight="1">
      <c r="A2122" s="6">
        <v>431322</v>
      </c>
      <c r="B2122" s="6" t="s">
        <v>6013</v>
      </c>
      <c r="C2122" s="6"/>
    </row>
    <row r="2123" spans="1:3" ht="25.5" customHeight="1">
      <c r="A2123" s="6">
        <v>431381</v>
      </c>
      <c r="B2123" s="6" t="s">
        <v>6014</v>
      </c>
      <c r="C2123" s="6"/>
    </row>
    <row r="2124" spans="1:3" ht="25.5" customHeight="1">
      <c r="A2124" s="6">
        <v>431382</v>
      </c>
      <c r="B2124" s="6" t="s">
        <v>6015</v>
      </c>
      <c r="C2124" s="6"/>
    </row>
    <row r="2125" spans="1:3" ht="38.25" customHeight="1">
      <c r="A2125" s="6">
        <v>433100</v>
      </c>
      <c r="B2125" s="6" t="s">
        <v>6016</v>
      </c>
      <c r="C2125" s="6"/>
    </row>
    <row r="2126" spans="1:3" ht="25.5" customHeight="1">
      <c r="A2126" s="6">
        <v>433101</v>
      </c>
      <c r="B2126" s="6" t="s">
        <v>6017</v>
      </c>
      <c r="C2126" s="6"/>
    </row>
    <row r="2127" spans="1:3" ht="25.5" customHeight="1">
      <c r="A2127" s="6">
        <v>433122</v>
      </c>
      <c r="B2127" s="6" t="s">
        <v>6018</v>
      </c>
      <c r="C2127" s="6"/>
    </row>
    <row r="2128" spans="1:3" ht="25.5" customHeight="1">
      <c r="A2128" s="6">
        <v>433123</v>
      </c>
      <c r="B2128" s="6" t="s">
        <v>6019</v>
      </c>
      <c r="C2128" s="6"/>
    </row>
    <row r="2129" spans="1:3" ht="25.5" customHeight="1">
      <c r="A2129" s="6">
        <v>433124</v>
      </c>
      <c r="B2129" s="6" t="s">
        <v>6020</v>
      </c>
      <c r="C2129" s="6"/>
    </row>
    <row r="2130" spans="1:3" ht="25.5" customHeight="1">
      <c r="A2130" s="6">
        <v>433125</v>
      </c>
      <c r="B2130" s="6" t="s">
        <v>6021</v>
      </c>
      <c r="C2130" s="6"/>
    </row>
    <row r="2131" spans="1:3" ht="25.5" customHeight="1">
      <c r="A2131" s="6">
        <v>433126</v>
      </c>
      <c r="B2131" s="6" t="s">
        <v>6022</v>
      </c>
      <c r="C2131" s="6"/>
    </row>
    <row r="2132" spans="1:3" ht="25.5" customHeight="1">
      <c r="A2132" s="6">
        <v>433127</v>
      </c>
      <c r="B2132" s="6" t="s">
        <v>6023</v>
      </c>
      <c r="C2132" s="6"/>
    </row>
    <row r="2133" spans="1:3" ht="25.5" customHeight="1">
      <c r="A2133" s="6">
        <v>433130</v>
      </c>
      <c r="B2133" s="6" t="s">
        <v>6024</v>
      </c>
      <c r="C2133" s="6"/>
    </row>
    <row r="2134" spans="1:3">
      <c r="A2134" s="6">
        <v>440000</v>
      </c>
      <c r="B2134" s="6" t="s">
        <v>6025</v>
      </c>
      <c r="C2134" s="6"/>
    </row>
    <row r="2135" spans="1:3">
      <c r="A2135" s="6">
        <v>440100</v>
      </c>
      <c r="B2135" s="6" t="s">
        <v>6026</v>
      </c>
      <c r="C2135" s="6"/>
    </row>
    <row r="2136" spans="1:3" ht="25.5" customHeight="1">
      <c r="A2136" s="6">
        <v>440101</v>
      </c>
      <c r="B2136" s="6" t="s">
        <v>6027</v>
      </c>
      <c r="C2136" s="6"/>
    </row>
    <row r="2137" spans="1:3" ht="25.5" customHeight="1">
      <c r="A2137" s="6">
        <v>440103</v>
      </c>
      <c r="B2137" s="6" t="s">
        <v>6028</v>
      </c>
      <c r="C2137" s="6"/>
    </row>
    <row r="2138" spans="1:3" ht="25.5" customHeight="1">
      <c r="A2138" s="6">
        <v>440104</v>
      </c>
      <c r="B2138" s="6" t="s">
        <v>6029</v>
      </c>
      <c r="C2138" s="6"/>
    </row>
    <row r="2139" spans="1:3" ht="25.5" customHeight="1">
      <c r="A2139" s="6">
        <v>440105</v>
      </c>
      <c r="B2139" s="6" t="s">
        <v>6030</v>
      </c>
      <c r="C2139" s="6"/>
    </row>
    <row r="2140" spans="1:3" ht="25.5" customHeight="1">
      <c r="A2140" s="6">
        <v>440106</v>
      </c>
      <c r="B2140" s="6" t="s">
        <v>6031</v>
      </c>
      <c r="C2140" s="6"/>
    </row>
    <row r="2141" spans="1:3" ht="25.5" customHeight="1">
      <c r="A2141" s="6">
        <v>440111</v>
      </c>
      <c r="B2141" s="6" t="s">
        <v>6032</v>
      </c>
      <c r="C2141" s="6"/>
    </row>
    <row r="2142" spans="1:3" ht="25.5" customHeight="1">
      <c r="A2142" s="6">
        <v>440112</v>
      </c>
      <c r="B2142" s="6" t="s">
        <v>6033</v>
      </c>
      <c r="C2142" s="6"/>
    </row>
    <row r="2143" spans="1:3" ht="25.5" customHeight="1">
      <c r="A2143" s="6">
        <v>440113</v>
      </c>
      <c r="B2143" s="6" t="s">
        <v>6034</v>
      </c>
      <c r="C2143" s="6"/>
    </row>
    <row r="2144" spans="1:3" ht="25.5" customHeight="1">
      <c r="A2144" s="6">
        <v>440114</v>
      </c>
      <c r="B2144" s="6" t="s">
        <v>6035</v>
      </c>
      <c r="C2144" s="6"/>
    </row>
    <row r="2145" spans="1:3" ht="25.5" customHeight="1">
      <c r="A2145" s="6">
        <v>440115</v>
      </c>
      <c r="B2145" s="6" t="s">
        <v>6036</v>
      </c>
      <c r="C2145" s="6"/>
    </row>
    <row r="2146" spans="1:3" ht="25.5" customHeight="1">
      <c r="A2146" s="6">
        <v>440116</v>
      </c>
      <c r="B2146" s="6" t="s">
        <v>6037</v>
      </c>
      <c r="C2146" s="6"/>
    </row>
    <row r="2147" spans="1:3" ht="25.5" customHeight="1">
      <c r="A2147" s="6">
        <v>440117</v>
      </c>
      <c r="B2147" s="6" t="s">
        <v>6038</v>
      </c>
      <c r="C2147" s="6"/>
    </row>
    <row r="2148" spans="1:3" ht="25.5" customHeight="1">
      <c r="A2148" s="6">
        <v>440118</v>
      </c>
      <c r="B2148" s="6" t="s">
        <v>6039</v>
      </c>
      <c r="C2148" s="6"/>
    </row>
    <row r="2149" spans="1:3">
      <c r="A2149" s="6">
        <v>440200</v>
      </c>
      <c r="B2149" s="6" t="s">
        <v>6040</v>
      </c>
      <c r="C2149" s="6"/>
    </row>
    <row r="2150" spans="1:3" ht="25.5" customHeight="1">
      <c r="A2150" s="6">
        <v>440201</v>
      </c>
      <c r="B2150" s="6" t="s">
        <v>6041</v>
      </c>
      <c r="C2150" s="6"/>
    </row>
    <row r="2151" spans="1:3" ht="25.5" customHeight="1">
      <c r="A2151" s="6">
        <v>440203</v>
      </c>
      <c r="B2151" s="6" t="s">
        <v>6042</v>
      </c>
      <c r="C2151" s="6"/>
    </row>
    <row r="2152" spans="1:3" ht="25.5" customHeight="1">
      <c r="A2152" s="6">
        <v>440204</v>
      </c>
      <c r="B2152" s="6" t="s">
        <v>6043</v>
      </c>
      <c r="C2152" s="6"/>
    </row>
    <row r="2153" spans="1:3" ht="25.5" customHeight="1">
      <c r="A2153" s="6">
        <v>440205</v>
      </c>
      <c r="B2153" s="6" t="s">
        <v>6044</v>
      </c>
      <c r="C2153" s="6"/>
    </row>
    <row r="2154" spans="1:3" ht="25.5" customHeight="1">
      <c r="A2154" s="6">
        <v>440222</v>
      </c>
      <c r="B2154" s="6" t="s">
        <v>6045</v>
      </c>
      <c r="C2154" s="6"/>
    </row>
    <row r="2155" spans="1:3" ht="25.5" customHeight="1">
      <c r="A2155" s="6">
        <v>440224</v>
      </c>
      <c r="B2155" s="6" t="s">
        <v>6046</v>
      </c>
      <c r="C2155" s="6"/>
    </row>
    <row r="2156" spans="1:3" ht="25.5" customHeight="1">
      <c r="A2156" s="6">
        <v>440229</v>
      </c>
      <c r="B2156" s="6" t="s">
        <v>6047</v>
      </c>
      <c r="C2156" s="6"/>
    </row>
    <row r="2157" spans="1:3" ht="38.25" customHeight="1">
      <c r="A2157" s="6">
        <v>440232</v>
      </c>
      <c r="B2157" s="6" t="s">
        <v>6048</v>
      </c>
      <c r="C2157" s="6"/>
    </row>
    <row r="2158" spans="1:3" ht="25.5" customHeight="1">
      <c r="A2158" s="6">
        <v>440233</v>
      </c>
      <c r="B2158" s="6" t="s">
        <v>6049</v>
      </c>
      <c r="C2158" s="6"/>
    </row>
    <row r="2159" spans="1:3" ht="25.5" customHeight="1">
      <c r="A2159" s="6">
        <v>440281</v>
      </c>
      <c r="B2159" s="6" t="s">
        <v>6050</v>
      </c>
      <c r="C2159" s="6"/>
    </row>
    <row r="2160" spans="1:3" ht="25.5" customHeight="1">
      <c r="A2160" s="6">
        <v>440282</v>
      </c>
      <c r="B2160" s="6" t="s">
        <v>6051</v>
      </c>
      <c r="C2160" s="6"/>
    </row>
    <row r="2161" spans="1:3">
      <c r="A2161" s="6">
        <v>440300</v>
      </c>
      <c r="B2161" s="6" t="s">
        <v>6052</v>
      </c>
      <c r="C2161" s="6"/>
    </row>
    <row r="2162" spans="1:3" ht="25.5" customHeight="1">
      <c r="A2162" s="6">
        <v>440301</v>
      </c>
      <c r="B2162" s="6" t="s">
        <v>6053</v>
      </c>
      <c r="C2162" s="6"/>
    </row>
    <row r="2163" spans="1:3" ht="25.5" customHeight="1">
      <c r="A2163" s="6">
        <v>440303</v>
      </c>
      <c r="B2163" s="6" t="s">
        <v>6054</v>
      </c>
      <c r="C2163" s="6"/>
    </row>
    <row r="2164" spans="1:3" ht="25.5" customHeight="1">
      <c r="A2164" s="6">
        <v>440304</v>
      </c>
      <c r="B2164" s="6" t="s">
        <v>6055</v>
      </c>
      <c r="C2164" s="6"/>
    </row>
    <row r="2165" spans="1:3" ht="25.5" customHeight="1">
      <c r="A2165" s="6">
        <v>440305</v>
      </c>
      <c r="B2165" s="6" t="s">
        <v>6056</v>
      </c>
      <c r="C2165" s="6"/>
    </row>
    <row r="2166" spans="1:3" ht="25.5" customHeight="1">
      <c r="A2166" s="6">
        <v>440306</v>
      </c>
      <c r="B2166" s="6" t="s">
        <v>6057</v>
      </c>
      <c r="C2166" s="6"/>
    </row>
    <row r="2167" spans="1:3" ht="25.5" customHeight="1">
      <c r="A2167" s="6">
        <v>440307</v>
      </c>
      <c r="B2167" s="6" t="s">
        <v>6058</v>
      </c>
      <c r="C2167" s="6"/>
    </row>
    <row r="2168" spans="1:3" ht="25.5" customHeight="1">
      <c r="A2168" s="6">
        <v>440308</v>
      </c>
      <c r="B2168" s="6" t="s">
        <v>6059</v>
      </c>
      <c r="C2168" s="6"/>
    </row>
    <row r="2169" spans="1:3">
      <c r="A2169" s="6">
        <v>440400</v>
      </c>
      <c r="B2169" s="6" t="s">
        <v>6060</v>
      </c>
      <c r="C2169" s="6"/>
    </row>
    <row r="2170" spans="1:3" ht="25.5" customHeight="1">
      <c r="A2170" s="6">
        <v>440401</v>
      </c>
      <c r="B2170" s="6" t="s">
        <v>6061</v>
      </c>
      <c r="C2170" s="6"/>
    </row>
    <row r="2171" spans="1:3" ht="25.5" customHeight="1">
      <c r="A2171" s="6">
        <v>440402</v>
      </c>
      <c r="B2171" s="6" t="s">
        <v>6062</v>
      </c>
      <c r="C2171" s="6"/>
    </row>
    <row r="2172" spans="1:3" ht="25.5" customHeight="1">
      <c r="A2172" s="6">
        <v>440403</v>
      </c>
      <c r="B2172" s="6" t="s">
        <v>6063</v>
      </c>
      <c r="C2172" s="6"/>
    </row>
    <row r="2173" spans="1:3" ht="25.5" customHeight="1">
      <c r="A2173" s="6">
        <v>440404</v>
      </c>
      <c r="B2173" s="6" t="s">
        <v>6064</v>
      </c>
      <c r="C2173" s="6"/>
    </row>
    <row r="2174" spans="1:3">
      <c r="A2174" s="6">
        <v>440500</v>
      </c>
      <c r="B2174" s="6" t="s">
        <v>6065</v>
      </c>
      <c r="C2174" s="6"/>
    </row>
    <row r="2175" spans="1:3" ht="25.5" customHeight="1">
      <c r="A2175" s="6">
        <v>440501</v>
      </c>
      <c r="B2175" s="6" t="s">
        <v>6066</v>
      </c>
      <c r="C2175" s="6"/>
    </row>
    <row r="2176" spans="1:3" ht="25.5" customHeight="1">
      <c r="A2176" s="6">
        <v>440507</v>
      </c>
      <c r="B2176" s="6" t="s">
        <v>6067</v>
      </c>
      <c r="C2176" s="6"/>
    </row>
    <row r="2177" spans="1:3" ht="25.5" customHeight="1">
      <c r="A2177" s="6">
        <v>440511</v>
      </c>
      <c r="B2177" s="6" t="s">
        <v>6068</v>
      </c>
      <c r="C2177" s="6"/>
    </row>
    <row r="2178" spans="1:3" ht="25.5" customHeight="1">
      <c r="A2178" s="6">
        <v>440512</v>
      </c>
      <c r="B2178" s="6" t="s">
        <v>6069</v>
      </c>
      <c r="C2178" s="6"/>
    </row>
    <row r="2179" spans="1:3" ht="25.5" customHeight="1">
      <c r="A2179" s="6">
        <v>440513</v>
      </c>
      <c r="B2179" s="6" t="s">
        <v>6070</v>
      </c>
      <c r="C2179" s="6"/>
    </row>
    <row r="2180" spans="1:3" ht="25.5" customHeight="1">
      <c r="A2180" s="6">
        <v>440514</v>
      </c>
      <c r="B2180" s="6" t="s">
        <v>6071</v>
      </c>
      <c r="C2180" s="6"/>
    </row>
    <row r="2181" spans="1:3" ht="25.5" customHeight="1">
      <c r="A2181" s="6">
        <v>440515</v>
      </c>
      <c r="B2181" s="6" t="s">
        <v>6072</v>
      </c>
      <c r="C2181" s="6"/>
    </row>
    <row r="2182" spans="1:3" ht="25.5" customHeight="1">
      <c r="A2182" s="6">
        <v>440523</v>
      </c>
      <c r="B2182" s="6" t="s">
        <v>6073</v>
      </c>
      <c r="C2182" s="6"/>
    </row>
    <row r="2183" spans="1:3">
      <c r="A2183" s="6">
        <v>440600</v>
      </c>
      <c r="B2183" s="6" t="s">
        <v>6074</v>
      </c>
      <c r="C2183" s="6"/>
    </row>
    <row r="2184" spans="1:3" ht="25.5" customHeight="1">
      <c r="A2184" s="6">
        <v>440601</v>
      </c>
      <c r="B2184" s="6" t="s">
        <v>6075</v>
      </c>
      <c r="C2184" s="6"/>
    </row>
    <row r="2185" spans="1:3" ht="25.5" customHeight="1">
      <c r="A2185" s="6">
        <v>440604</v>
      </c>
      <c r="B2185" s="6" t="s">
        <v>6076</v>
      </c>
      <c r="C2185" s="6"/>
    </row>
    <row r="2186" spans="1:3" ht="25.5" customHeight="1">
      <c r="A2186" s="6">
        <v>440605</v>
      </c>
      <c r="B2186" s="6" t="s">
        <v>6077</v>
      </c>
      <c r="C2186" s="6"/>
    </row>
    <row r="2187" spans="1:3" ht="25.5" customHeight="1">
      <c r="A2187" s="6">
        <v>440606</v>
      </c>
      <c r="B2187" s="6" t="s">
        <v>6078</v>
      </c>
      <c r="C2187" s="6"/>
    </row>
    <row r="2188" spans="1:3" ht="25.5" customHeight="1">
      <c r="A2188" s="6">
        <v>440607</v>
      </c>
      <c r="B2188" s="6" t="s">
        <v>6079</v>
      </c>
      <c r="C2188" s="6"/>
    </row>
    <row r="2189" spans="1:3" ht="25.5" customHeight="1">
      <c r="A2189" s="6">
        <v>440608</v>
      </c>
      <c r="B2189" s="6" t="s">
        <v>6080</v>
      </c>
      <c r="C2189" s="6"/>
    </row>
    <row r="2190" spans="1:3">
      <c r="A2190" s="6">
        <v>440700</v>
      </c>
      <c r="B2190" s="6" t="s">
        <v>6081</v>
      </c>
      <c r="C2190" s="6"/>
    </row>
    <row r="2191" spans="1:3" ht="25.5" customHeight="1">
      <c r="A2191" s="6">
        <v>440701</v>
      </c>
      <c r="B2191" s="6" t="s">
        <v>6082</v>
      </c>
      <c r="C2191" s="6"/>
    </row>
    <row r="2192" spans="1:3" ht="25.5" customHeight="1">
      <c r="A2192" s="6">
        <v>440703</v>
      </c>
      <c r="B2192" s="6" t="s">
        <v>6083</v>
      </c>
      <c r="C2192" s="6"/>
    </row>
    <row r="2193" spans="1:3" ht="25.5" customHeight="1">
      <c r="A2193" s="6">
        <v>440704</v>
      </c>
      <c r="B2193" s="6" t="s">
        <v>6084</v>
      </c>
      <c r="C2193" s="6"/>
    </row>
    <row r="2194" spans="1:3" ht="25.5" customHeight="1">
      <c r="A2194" s="6">
        <v>440705</v>
      </c>
      <c r="B2194" s="6" t="s">
        <v>6085</v>
      </c>
      <c r="C2194" s="6"/>
    </row>
    <row r="2195" spans="1:3" ht="25.5" customHeight="1">
      <c r="A2195" s="6">
        <v>440781</v>
      </c>
      <c r="B2195" s="6" t="s">
        <v>6086</v>
      </c>
      <c r="C2195" s="6"/>
    </row>
    <row r="2196" spans="1:3" ht="25.5" customHeight="1">
      <c r="A2196" s="6">
        <v>440783</v>
      </c>
      <c r="B2196" s="6" t="s">
        <v>6087</v>
      </c>
      <c r="C2196" s="6"/>
    </row>
    <row r="2197" spans="1:3" ht="25.5" customHeight="1">
      <c r="A2197" s="6">
        <v>440784</v>
      </c>
      <c r="B2197" s="6" t="s">
        <v>6088</v>
      </c>
      <c r="C2197" s="6"/>
    </row>
    <row r="2198" spans="1:3" ht="25.5" customHeight="1">
      <c r="A2198" s="6">
        <v>440785</v>
      </c>
      <c r="B2198" s="6" t="s">
        <v>6089</v>
      </c>
      <c r="C2198" s="6"/>
    </row>
    <row r="2199" spans="1:3">
      <c r="A2199" s="6">
        <v>440800</v>
      </c>
      <c r="B2199" s="6" t="s">
        <v>6090</v>
      </c>
      <c r="C2199" s="6"/>
    </row>
    <row r="2200" spans="1:3" ht="25.5" customHeight="1">
      <c r="A2200" s="6">
        <v>440801</v>
      </c>
      <c r="B2200" s="6" t="s">
        <v>6091</v>
      </c>
      <c r="C2200" s="6"/>
    </row>
    <row r="2201" spans="1:3" ht="25.5" customHeight="1">
      <c r="A2201" s="6">
        <v>440802</v>
      </c>
      <c r="B2201" s="6" t="s">
        <v>6092</v>
      </c>
      <c r="C2201" s="6"/>
    </row>
    <row r="2202" spans="1:3" ht="25.5" customHeight="1">
      <c r="A2202" s="6">
        <v>440803</v>
      </c>
      <c r="B2202" s="6" t="s">
        <v>6093</v>
      </c>
      <c r="C2202" s="6"/>
    </row>
    <row r="2203" spans="1:3" ht="25.5" customHeight="1">
      <c r="A2203" s="6">
        <v>440804</v>
      </c>
      <c r="B2203" s="6" t="s">
        <v>6094</v>
      </c>
      <c r="C2203" s="6"/>
    </row>
    <row r="2204" spans="1:3" ht="25.5" customHeight="1">
      <c r="A2204" s="6">
        <v>440811</v>
      </c>
      <c r="B2204" s="6" t="s">
        <v>6095</v>
      </c>
      <c r="C2204" s="6"/>
    </row>
    <row r="2205" spans="1:3" ht="25.5" customHeight="1">
      <c r="A2205" s="6">
        <v>440823</v>
      </c>
      <c r="B2205" s="6" t="s">
        <v>6096</v>
      </c>
      <c r="C2205" s="6"/>
    </row>
    <row r="2206" spans="1:3" ht="25.5" customHeight="1">
      <c r="A2206" s="6">
        <v>440825</v>
      </c>
      <c r="B2206" s="6" t="s">
        <v>6097</v>
      </c>
      <c r="C2206" s="6"/>
    </row>
    <row r="2207" spans="1:3" ht="25.5" customHeight="1">
      <c r="A2207" s="6">
        <v>440881</v>
      </c>
      <c r="B2207" s="6" t="s">
        <v>6098</v>
      </c>
      <c r="C2207" s="6"/>
    </row>
    <row r="2208" spans="1:3" ht="25.5" customHeight="1">
      <c r="A2208" s="6">
        <v>440882</v>
      </c>
      <c r="B2208" s="6" t="s">
        <v>6099</v>
      </c>
      <c r="C2208" s="6"/>
    </row>
    <row r="2209" spans="1:3" ht="25.5" customHeight="1">
      <c r="A2209" s="6">
        <v>440883</v>
      </c>
      <c r="B2209" s="6" t="s">
        <v>6100</v>
      </c>
      <c r="C2209" s="6"/>
    </row>
    <row r="2210" spans="1:3">
      <c r="A2210" s="6">
        <v>440900</v>
      </c>
      <c r="B2210" s="6" t="s">
        <v>6101</v>
      </c>
      <c r="C2210" s="6"/>
    </row>
    <row r="2211" spans="1:3" ht="25.5" customHeight="1">
      <c r="A2211" s="6">
        <v>440901</v>
      </c>
      <c r="B2211" s="6" t="s">
        <v>6102</v>
      </c>
      <c r="C2211" s="6"/>
    </row>
    <row r="2212" spans="1:3" ht="25.5" customHeight="1">
      <c r="A2212" s="6">
        <v>440902</v>
      </c>
      <c r="B2212" s="6" t="s">
        <v>6103</v>
      </c>
      <c r="C2212" s="6"/>
    </row>
    <row r="2213" spans="1:3" ht="25.5" customHeight="1">
      <c r="A2213" s="6">
        <v>440904</v>
      </c>
      <c r="B2213" s="6" t="s">
        <v>6104</v>
      </c>
      <c r="C2213" s="6"/>
    </row>
    <row r="2214" spans="1:3" ht="25.5" customHeight="1">
      <c r="A2214" s="6">
        <v>440981</v>
      </c>
      <c r="B2214" s="6" t="s">
        <v>6105</v>
      </c>
      <c r="C2214" s="6"/>
    </row>
    <row r="2215" spans="1:3" ht="25.5" customHeight="1">
      <c r="A2215" s="6">
        <v>440982</v>
      </c>
      <c r="B2215" s="6" t="s">
        <v>6106</v>
      </c>
      <c r="C2215" s="6"/>
    </row>
    <row r="2216" spans="1:3" ht="25.5" customHeight="1">
      <c r="A2216" s="6">
        <v>440983</v>
      </c>
      <c r="B2216" s="6" t="s">
        <v>6107</v>
      </c>
      <c r="C2216" s="6"/>
    </row>
    <row r="2217" spans="1:3">
      <c r="A2217" s="6">
        <v>441200</v>
      </c>
      <c r="B2217" s="6" t="s">
        <v>6108</v>
      </c>
      <c r="C2217" s="6"/>
    </row>
    <row r="2218" spans="1:3" ht="25.5" customHeight="1">
      <c r="A2218" s="6">
        <v>441201</v>
      </c>
      <c r="B2218" s="6" t="s">
        <v>6109</v>
      </c>
      <c r="C2218" s="6"/>
    </row>
    <row r="2219" spans="1:3" ht="25.5" customHeight="1">
      <c r="A2219" s="6">
        <v>441202</v>
      </c>
      <c r="B2219" s="6" t="s">
        <v>6110</v>
      </c>
      <c r="C2219" s="6"/>
    </row>
    <row r="2220" spans="1:3" ht="25.5" customHeight="1">
      <c r="A2220" s="6">
        <v>441203</v>
      </c>
      <c r="B2220" s="6" t="s">
        <v>6111</v>
      </c>
      <c r="C2220" s="6"/>
    </row>
    <row r="2221" spans="1:3" ht="25.5" customHeight="1">
      <c r="A2221" s="6">
        <v>441223</v>
      </c>
      <c r="B2221" s="6" t="s">
        <v>6112</v>
      </c>
      <c r="C2221" s="6"/>
    </row>
    <row r="2222" spans="1:3" ht="25.5" customHeight="1">
      <c r="A2222" s="6">
        <v>441224</v>
      </c>
      <c r="B2222" s="6" t="s">
        <v>6113</v>
      </c>
      <c r="C2222" s="6"/>
    </row>
    <row r="2223" spans="1:3" ht="25.5" customHeight="1">
      <c r="A2223" s="6">
        <v>441225</v>
      </c>
      <c r="B2223" s="6" t="s">
        <v>6114</v>
      </c>
      <c r="C2223" s="6"/>
    </row>
    <row r="2224" spans="1:3" ht="25.5" customHeight="1">
      <c r="A2224" s="6">
        <v>441226</v>
      </c>
      <c r="B2224" s="6" t="s">
        <v>6115</v>
      </c>
      <c r="C2224" s="6"/>
    </row>
    <row r="2225" spans="1:3" ht="25.5" customHeight="1">
      <c r="A2225" s="6">
        <v>441283</v>
      </c>
      <c r="B2225" s="6" t="s">
        <v>6116</v>
      </c>
      <c r="C2225" s="6"/>
    </row>
    <row r="2226" spans="1:3" ht="25.5" customHeight="1">
      <c r="A2226" s="6">
        <v>441284</v>
      </c>
      <c r="B2226" s="6" t="s">
        <v>6117</v>
      </c>
      <c r="C2226" s="6"/>
    </row>
    <row r="2227" spans="1:3">
      <c r="A2227" s="6">
        <v>441300</v>
      </c>
      <c r="B2227" s="6" t="s">
        <v>6118</v>
      </c>
      <c r="C2227" s="6"/>
    </row>
    <row r="2228" spans="1:3" ht="25.5" customHeight="1">
      <c r="A2228" s="6">
        <v>441301</v>
      </c>
      <c r="B2228" s="6" t="s">
        <v>6119</v>
      </c>
      <c r="C2228" s="6"/>
    </row>
    <row r="2229" spans="1:3" ht="25.5" customHeight="1">
      <c r="A2229" s="6">
        <v>441302</v>
      </c>
      <c r="B2229" s="6" t="s">
        <v>6120</v>
      </c>
      <c r="C2229" s="6"/>
    </row>
    <row r="2230" spans="1:3" ht="25.5" customHeight="1">
      <c r="A2230" s="6">
        <v>441303</v>
      </c>
      <c r="B2230" s="6" t="s">
        <v>6121</v>
      </c>
      <c r="C2230" s="6"/>
    </row>
    <row r="2231" spans="1:3" ht="25.5" customHeight="1">
      <c r="A2231" s="6">
        <v>441322</v>
      </c>
      <c r="B2231" s="6" t="s">
        <v>6122</v>
      </c>
      <c r="C2231" s="6"/>
    </row>
    <row r="2232" spans="1:3" ht="25.5" customHeight="1">
      <c r="A2232" s="6">
        <v>441323</v>
      </c>
      <c r="B2232" s="6" t="s">
        <v>6123</v>
      </c>
      <c r="C2232" s="6"/>
    </row>
    <row r="2233" spans="1:3" ht="25.5" customHeight="1">
      <c r="A2233" s="6">
        <v>441324</v>
      </c>
      <c r="B2233" s="6" t="s">
        <v>6124</v>
      </c>
      <c r="C2233" s="6"/>
    </row>
    <row r="2234" spans="1:3">
      <c r="A2234" s="6">
        <v>441400</v>
      </c>
      <c r="B2234" s="6" t="s">
        <v>6125</v>
      </c>
      <c r="C2234" s="6"/>
    </row>
    <row r="2235" spans="1:3" ht="25.5" customHeight="1">
      <c r="A2235" s="6">
        <v>441401</v>
      </c>
      <c r="B2235" s="6" t="s">
        <v>6126</v>
      </c>
      <c r="C2235" s="6"/>
    </row>
    <row r="2236" spans="1:3" ht="25.5" customHeight="1">
      <c r="A2236" s="6">
        <v>441402</v>
      </c>
      <c r="B2236" s="6" t="s">
        <v>6127</v>
      </c>
      <c r="C2236" s="6"/>
    </row>
    <row r="2237" spans="1:3" ht="25.5" customHeight="1">
      <c r="A2237" s="6">
        <v>441403</v>
      </c>
      <c r="B2237" s="6" t="s">
        <v>6128</v>
      </c>
      <c r="C2237" s="6"/>
    </row>
    <row r="2238" spans="1:3" ht="25.5" customHeight="1">
      <c r="A2238" s="6">
        <v>441422</v>
      </c>
      <c r="B2238" s="6" t="s">
        <v>6129</v>
      </c>
      <c r="C2238" s="6"/>
    </row>
    <row r="2239" spans="1:3" ht="25.5" customHeight="1">
      <c r="A2239" s="6">
        <v>441423</v>
      </c>
      <c r="B2239" s="6" t="s">
        <v>6130</v>
      </c>
      <c r="C2239" s="6"/>
    </row>
    <row r="2240" spans="1:3" ht="25.5" customHeight="1">
      <c r="A2240" s="6">
        <v>441424</v>
      </c>
      <c r="B2240" s="6" t="s">
        <v>6131</v>
      </c>
      <c r="C2240" s="6"/>
    </row>
    <row r="2241" spans="1:3" ht="25.5" customHeight="1">
      <c r="A2241" s="6">
        <v>441426</v>
      </c>
      <c r="B2241" s="6" t="s">
        <v>6132</v>
      </c>
      <c r="C2241" s="6"/>
    </row>
    <row r="2242" spans="1:3" ht="25.5" customHeight="1">
      <c r="A2242" s="6">
        <v>441427</v>
      </c>
      <c r="B2242" s="6" t="s">
        <v>6133</v>
      </c>
      <c r="C2242" s="6"/>
    </row>
    <row r="2243" spans="1:3" ht="25.5" customHeight="1">
      <c r="A2243" s="6">
        <v>441481</v>
      </c>
      <c r="B2243" s="6" t="s">
        <v>6134</v>
      </c>
      <c r="C2243" s="6"/>
    </row>
    <row r="2244" spans="1:3">
      <c r="A2244" s="6">
        <v>441500</v>
      </c>
      <c r="B2244" s="6" t="s">
        <v>6135</v>
      </c>
      <c r="C2244" s="6"/>
    </row>
    <row r="2245" spans="1:3" ht="25.5" customHeight="1">
      <c r="A2245" s="6">
        <v>441501</v>
      </c>
      <c r="B2245" s="6" t="s">
        <v>6136</v>
      </c>
      <c r="C2245" s="6"/>
    </row>
    <row r="2246" spans="1:3">
      <c r="A2246" s="6">
        <v>441502</v>
      </c>
      <c r="B2246" s="6" t="s">
        <v>6137</v>
      </c>
      <c r="C2246" s="6"/>
    </row>
    <row r="2247" spans="1:3" ht="25.5" customHeight="1">
      <c r="A2247" s="6">
        <v>441521</v>
      </c>
      <c r="B2247" s="6" t="s">
        <v>6138</v>
      </c>
      <c r="C2247" s="6"/>
    </row>
    <row r="2248" spans="1:3" ht="25.5" customHeight="1">
      <c r="A2248" s="6">
        <v>441523</v>
      </c>
      <c r="B2248" s="6" t="s">
        <v>6139</v>
      </c>
      <c r="C2248" s="6"/>
    </row>
    <row r="2249" spans="1:3" ht="25.5" customHeight="1">
      <c r="A2249" s="6">
        <v>441581</v>
      </c>
      <c r="B2249" s="6" t="s">
        <v>6140</v>
      </c>
      <c r="C2249" s="6"/>
    </row>
    <row r="2250" spans="1:3">
      <c r="A2250" s="6">
        <v>441600</v>
      </c>
      <c r="B2250" s="6" t="s">
        <v>6141</v>
      </c>
      <c r="C2250" s="6"/>
    </row>
    <row r="2251" spans="1:3" ht="25.5" customHeight="1">
      <c r="A2251" s="6">
        <v>441601</v>
      </c>
      <c r="B2251" s="6" t="s">
        <v>6142</v>
      </c>
      <c r="C2251" s="6"/>
    </row>
    <row r="2252" spans="1:3" ht="25.5" customHeight="1">
      <c r="A2252" s="6">
        <v>441602</v>
      </c>
      <c r="B2252" s="6" t="s">
        <v>6143</v>
      </c>
      <c r="C2252" s="6"/>
    </row>
    <row r="2253" spans="1:3" ht="25.5" customHeight="1">
      <c r="A2253" s="6">
        <v>441621</v>
      </c>
      <c r="B2253" s="6" t="s">
        <v>6144</v>
      </c>
      <c r="C2253" s="6"/>
    </row>
    <row r="2254" spans="1:3" ht="25.5" customHeight="1">
      <c r="A2254" s="6">
        <v>441622</v>
      </c>
      <c r="B2254" s="6" t="s">
        <v>6145</v>
      </c>
      <c r="C2254" s="6"/>
    </row>
    <row r="2255" spans="1:3" ht="25.5" customHeight="1">
      <c r="A2255" s="6">
        <v>441623</v>
      </c>
      <c r="B2255" s="6" t="s">
        <v>6146</v>
      </c>
      <c r="C2255" s="6"/>
    </row>
    <row r="2256" spans="1:3" ht="25.5" customHeight="1">
      <c r="A2256" s="6">
        <v>441624</v>
      </c>
      <c r="B2256" s="6" t="s">
        <v>6147</v>
      </c>
      <c r="C2256" s="6"/>
    </row>
    <row r="2257" spans="1:3" ht="25.5" customHeight="1">
      <c r="A2257" s="6">
        <v>441625</v>
      </c>
      <c r="B2257" s="6" t="s">
        <v>6148</v>
      </c>
      <c r="C2257" s="6"/>
    </row>
    <row r="2258" spans="1:3">
      <c r="A2258" s="6">
        <v>441700</v>
      </c>
      <c r="B2258" s="6" t="s">
        <v>6149</v>
      </c>
      <c r="C2258" s="6"/>
    </row>
    <row r="2259" spans="1:3" ht="25.5" customHeight="1">
      <c r="A2259" s="6">
        <v>441701</v>
      </c>
      <c r="B2259" s="6" t="s">
        <v>6150</v>
      </c>
      <c r="C2259" s="6"/>
    </row>
    <row r="2260" spans="1:3" ht="25.5" customHeight="1">
      <c r="A2260" s="6">
        <v>441702</v>
      </c>
      <c r="B2260" s="6" t="s">
        <v>6151</v>
      </c>
      <c r="C2260" s="6"/>
    </row>
    <row r="2261" spans="1:3" ht="25.5" customHeight="1">
      <c r="A2261" s="6">
        <v>441721</v>
      </c>
      <c r="B2261" s="6" t="s">
        <v>6152</v>
      </c>
      <c r="C2261" s="6"/>
    </row>
    <row r="2262" spans="1:3" ht="25.5" customHeight="1">
      <c r="A2262" s="6">
        <v>441723</v>
      </c>
      <c r="B2262" s="6" t="s">
        <v>6153</v>
      </c>
      <c r="C2262" s="6"/>
    </row>
    <row r="2263" spans="1:3" ht="25.5" customHeight="1">
      <c r="A2263" s="6">
        <v>441781</v>
      </c>
      <c r="B2263" s="6" t="s">
        <v>6154</v>
      </c>
      <c r="C2263" s="6"/>
    </row>
    <row r="2264" spans="1:3">
      <c r="A2264" s="6">
        <v>441800</v>
      </c>
      <c r="B2264" s="6" t="s">
        <v>6155</v>
      </c>
      <c r="C2264" s="6"/>
    </row>
    <row r="2265" spans="1:3" ht="25.5" customHeight="1">
      <c r="A2265" s="6">
        <v>441801</v>
      </c>
      <c r="B2265" s="6" t="s">
        <v>6156</v>
      </c>
      <c r="C2265" s="6"/>
    </row>
    <row r="2266" spans="1:3" ht="25.5" customHeight="1">
      <c r="A2266" s="6">
        <v>441802</v>
      </c>
      <c r="B2266" s="6" t="s">
        <v>6157</v>
      </c>
      <c r="C2266" s="6"/>
    </row>
    <row r="2267" spans="1:3" ht="25.5" customHeight="1">
      <c r="A2267" s="6">
        <v>441803</v>
      </c>
      <c r="B2267" s="6" t="s">
        <v>6158</v>
      </c>
      <c r="C2267" s="6"/>
    </row>
    <row r="2268" spans="1:3" ht="25.5" customHeight="1">
      <c r="A2268" s="6">
        <v>441821</v>
      </c>
      <c r="B2268" s="6" t="s">
        <v>6159</v>
      </c>
      <c r="C2268" s="6"/>
    </row>
    <row r="2269" spans="1:3" ht="25.5" customHeight="1">
      <c r="A2269" s="6">
        <v>441823</v>
      </c>
      <c r="B2269" s="6" t="s">
        <v>6160</v>
      </c>
      <c r="C2269" s="6"/>
    </row>
    <row r="2270" spans="1:3" ht="38.25" customHeight="1">
      <c r="A2270" s="6">
        <v>441825</v>
      </c>
      <c r="B2270" s="6" t="s">
        <v>6161</v>
      </c>
      <c r="C2270" s="6"/>
    </row>
    <row r="2271" spans="1:3" ht="38.25" customHeight="1">
      <c r="A2271" s="6">
        <v>441826</v>
      </c>
      <c r="B2271" s="6" t="s">
        <v>6162</v>
      </c>
      <c r="C2271" s="6"/>
    </row>
    <row r="2272" spans="1:3" ht="25.5" customHeight="1">
      <c r="A2272" s="6">
        <v>441881</v>
      </c>
      <c r="B2272" s="6" t="s">
        <v>6163</v>
      </c>
      <c r="C2272" s="6"/>
    </row>
    <row r="2273" spans="1:3" ht="25.5" customHeight="1">
      <c r="A2273" s="6">
        <v>441882</v>
      </c>
      <c r="B2273" s="6" t="s">
        <v>6164</v>
      </c>
      <c r="C2273" s="6"/>
    </row>
    <row r="2274" spans="1:3">
      <c r="A2274" s="6">
        <v>441900</v>
      </c>
      <c r="B2274" s="6" t="s">
        <v>6165</v>
      </c>
      <c r="C2274" s="6"/>
    </row>
    <row r="2275" spans="1:3">
      <c r="A2275" s="6">
        <v>442000</v>
      </c>
      <c r="B2275" s="6" t="s">
        <v>6166</v>
      </c>
      <c r="C2275" s="6"/>
    </row>
    <row r="2276" spans="1:3">
      <c r="A2276" s="6">
        <v>445100</v>
      </c>
      <c r="B2276" s="6" t="s">
        <v>6167</v>
      </c>
      <c r="C2276" s="6"/>
    </row>
    <row r="2277" spans="1:3" ht="25.5" customHeight="1">
      <c r="A2277" s="6">
        <v>445101</v>
      </c>
      <c r="B2277" s="6" t="s">
        <v>6168</v>
      </c>
      <c r="C2277" s="6"/>
    </row>
    <row r="2278" spans="1:3" ht="25.5" customHeight="1">
      <c r="A2278" s="6">
        <v>445102</v>
      </c>
      <c r="B2278" s="6" t="s">
        <v>6169</v>
      </c>
      <c r="C2278" s="6"/>
    </row>
    <row r="2279" spans="1:3" ht="25.5" customHeight="1">
      <c r="A2279" s="6">
        <v>445103</v>
      </c>
      <c r="B2279" s="6" t="s">
        <v>6170</v>
      </c>
      <c r="C2279" s="6"/>
    </row>
    <row r="2280" spans="1:3" ht="25.5" customHeight="1">
      <c r="A2280" s="6">
        <v>445122</v>
      </c>
      <c r="B2280" s="6" t="s">
        <v>6171</v>
      </c>
      <c r="C2280" s="6"/>
    </row>
    <row r="2281" spans="1:3">
      <c r="A2281" s="6">
        <v>445200</v>
      </c>
      <c r="B2281" s="6" t="s">
        <v>6172</v>
      </c>
      <c r="C2281" s="6"/>
    </row>
    <row r="2282" spans="1:3" ht="25.5" customHeight="1">
      <c r="A2282" s="6">
        <v>445201</v>
      </c>
      <c r="B2282" s="6" t="s">
        <v>6173</v>
      </c>
      <c r="C2282" s="6"/>
    </row>
    <row r="2283" spans="1:3" ht="25.5" customHeight="1">
      <c r="A2283" s="6">
        <v>445202</v>
      </c>
      <c r="B2283" s="6" t="s">
        <v>6174</v>
      </c>
      <c r="C2283" s="6"/>
    </row>
    <row r="2284" spans="1:3" ht="25.5" customHeight="1">
      <c r="A2284" s="6">
        <v>445203</v>
      </c>
      <c r="B2284" s="6" t="s">
        <v>6175</v>
      </c>
      <c r="C2284" s="6"/>
    </row>
    <row r="2285" spans="1:3" ht="25.5" customHeight="1">
      <c r="A2285" s="6">
        <v>445222</v>
      </c>
      <c r="B2285" s="6" t="s">
        <v>6176</v>
      </c>
      <c r="C2285" s="6"/>
    </row>
    <row r="2286" spans="1:3" ht="25.5" customHeight="1">
      <c r="A2286" s="6">
        <v>445224</v>
      </c>
      <c r="B2286" s="6" t="s">
        <v>6177</v>
      </c>
      <c r="C2286" s="6"/>
    </row>
    <row r="2287" spans="1:3" ht="25.5" customHeight="1">
      <c r="A2287" s="6">
        <v>445281</v>
      </c>
      <c r="B2287" s="6" t="s">
        <v>6178</v>
      </c>
      <c r="C2287" s="6"/>
    </row>
    <row r="2288" spans="1:3">
      <c r="A2288" s="6">
        <v>445300</v>
      </c>
      <c r="B2288" s="6" t="s">
        <v>6179</v>
      </c>
      <c r="C2288" s="6"/>
    </row>
    <row r="2289" spans="1:3" ht="25.5" customHeight="1">
      <c r="A2289" s="6">
        <v>445301</v>
      </c>
      <c r="B2289" s="6" t="s">
        <v>6180</v>
      </c>
      <c r="C2289" s="6"/>
    </row>
    <row r="2290" spans="1:3" ht="25.5" customHeight="1">
      <c r="A2290" s="6">
        <v>445302</v>
      </c>
      <c r="B2290" s="6" t="s">
        <v>6181</v>
      </c>
      <c r="C2290" s="6"/>
    </row>
    <row r="2291" spans="1:3" ht="25.5" customHeight="1">
      <c r="A2291" s="6">
        <v>445303</v>
      </c>
      <c r="B2291" s="6" t="s">
        <v>6182</v>
      </c>
      <c r="C2291" s="6"/>
    </row>
    <row r="2292" spans="1:3" ht="25.5" customHeight="1">
      <c r="A2292" s="6">
        <v>445321</v>
      </c>
      <c r="B2292" s="6" t="s">
        <v>6183</v>
      </c>
      <c r="C2292" s="6"/>
    </row>
    <row r="2293" spans="1:3" ht="25.5" customHeight="1">
      <c r="A2293" s="6">
        <v>445322</v>
      </c>
      <c r="B2293" s="6" t="s">
        <v>6184</v>
      </c>
      <c r="C2293" s="6"/>
    </row>
    <row r="2294" spans="1:3" ht="25.5" customHeight="1">
      <c r="A2294" s="6">
        <v>445381</v>
      </c>
      <c r="B2294" s="6" t="s">
        <v>6185</v>
      </c>
      <c r="C2294" s="6"/>
    </row>
    <row r="2295" spans="1:3" ht="25.5" customHeight="1">
      <c r="A2295" s="6">
        <v>450000</v>
      </c>
      <c r="B2295" s="6" t="s">
        <v>6186</v>
      </c>
      <c r="C2295" s="6"/>
    </row>
    <row r="2296" spans="1:3">
      <c r="A2296" s="6">
        <v>450100</v>
      </c>
      <c r="B2296" s="6" t="s">
        <v>6187</v>
      </c>
      <c r="C2296" s="6"/>
    </row>
    <row r="2297" spans="1:3" ht="25.5" customHeight="1">
      <c r="A2297" s="6">
        <v>450101</v>
      </c>
      <c r="B2297" s="6" t="s">
        <v>6188</v>
      </c>
      <c r="C2297" s="6"/>
    </row>
    <row r="2298" spans="1:3" ht="25.5" customHeight="1">
      <c r="A2298" s="6">
        <v>450102</v>
      </c>
      <c r="B2298" s="6" t="s">
        <v>6189</v>
      </c>
      <c r="C2298" s="6"/>
    </row>
    <row r="2299" spans="1:3" ht="25.5" customHeight="1">
      <c r="A2299" s="6">
        <v>450103</v>
      </c>
      <c r="B2299" s="6" t="s">
        <v>6190</v>
      </c>
      <c r="C2299" s="6"/>
    </row>
    <row r="2300" spans="1:3" ht="25.5" customHeight="1">
      <c r="A2300" s="6">
        <v>450105</v>
      </c>
      <c r="B2300" s="6" t="s">
        <v>6191</v>
      </c>
      <c r="C2300" s="6"/>
    </row>
    <row r="2301" spans="1:3" ht="25.5" customHeight="1">
      <c r="A2301" s="6">
        <v>450107</v>
      </c>
      <c r="B2301" s="6" t="s">
        <v>6192</v>
      </c>
      <c r="C2301" s="6"/>
    </row>
    <row r="2302" spans="1:3" ht="25.5" customHeight="1">
      <c r="A2302" s="6">
        <v>450108</v>
      </c>
      <c r="B2302" s="6" t="s">
        <v>6193</v>
      </c>
      <c r="C2302" s="6"/>
    </row>
    <row r="2303" spans="1:3" ht="25.5" customHeight="1">
      <c r="A2303" s="6">
        <v>450109</v>
      </c>
      <c r="B2303" s="6" t="s">
        <v>6194</v>
      </c>
      <c r="C2303" s="6"/>
    </row>
    <row r="2304" spans="1:3" ht="25.5" customHeight="1">
      <c r="A2304" s="6">
        <v>450122</v>
      </c>
      <c r="B2304" s="6" t="s">
        <v>6195</v>
      </c>
      <c r="C2304" s="6"/>
    </row>
    <row r="2305" spans="1:3" ht="25.5" customHeight="1">
      <c r="A2305" s="6">
        <v>450123</v>
      </c>
      <c r="B2305" s="6" t="s">
        <v>6196</v>
      </c>
      <c r="C2305" s="6"/>
    </row>
    <row r="2306" spans="1:3" ht="25.5" customHeight="1">
      <c r="A2306" s="6">
        <v>450124</v>
      </c>
      <c r="B2306" s="6" t="s">
        <v>6197</v>
      </c>
      <c r="C2306" s="6"/>
    </row>
    <row r="2307" spans="1:3" ht="25.5" customHeight="1">
      <c r="A2307" s="6">
        <v>450125</v>
      </c>
      <c r="B2307" s="6" t="s">
        <v>6198</v>
      </c>
      <c r="C2307" s="6"/>
    </row>
    <row r="2308" spans="1:3" ht="25.5" customHeight="1">
      <c r="A2308" s="6">
        <v>450126</v>
      </c>
      <c r="B2308" s="6" t="s">
        <v>6199</v>
      </c>
      <c r="C2308" s="6"/>
    </row>
    <row r="2309" spans="1:3">
      <c r="A2309" s="6">
        <v>450127</v>
      </c>
      <c r="B2309" s="6" t="s">
        <v>6200</v>
      </c>
      <c r="C2309" s="6"/>
    </row>
    <row r="2310" spans="1:3">
      <c r="A2310" s="6">
        <v>450200</v>
      </c>
      <c r="B2310" s="6" t="s">
        <v>6201</v>
      </c>
      <c r="C2310" s="6"/>
    </row>
    <row r="2311" spans="1:3" ht="25.5" customHeight="1">
      <c r="A2311" s="6">
        <v>450201</v>
      </c>
      <c r="B2311" s="6" t="s">
        <v>6202</v>
      </c>
      <c r="C2311" s="6"/>
    </row>
    <row r="2312" spans="1:3" ht="25.5" customHeight="1">
      <c r="A2312" s="6">
        <v>450202</v>
      </c>
      <c r="B2312" s="6" t="s">
        <v>6203</v>
      </c>
      <c r="C2312" s="6"/>
    </row>
    <row r="2313" spans="1:3" ht="25.5" customHeight="1">
      <c r="A2313" s="6">
        <v>450203</v>
      </c>
      <c r="B2313" s="6" t="s">
        <v>6204</v>
      </c>
      <c r="C2313" s="6"/>
    </row>
    <row r="2314" spans="1:3" ht="25.5" customHeight="1">
      <c r="A2314" s="6">
        <v>450204</v>
      </c>
      <c r="B2314" s="6" t="s">
        <v>6205</v>
      </c>
      <c r="C2314" s="6"/>
    </row>
    <row r="2315" spans="1:3" ht="25.5" customHeight="1">
      <c r="A2315" s="6">
        <v>450205</v>
      </c>
      <c r="B2315" s="6" t="s">
        <v>6206</v>
      </c>
      <c r="C2315" s="6"/>
    </row>
    <row r="2316" spans="1:3" ht="25.5" customHeight="1">
      <c r="A2316" s="6">
        <v>450221</v>
      </c>
      <c r="B2316" s="6" t="s">
        <v>6207</v>
      </c>
      <c r="C2316" s="6"/>
    </row>
    <row r="2317" spans="1:3" ht="25.5" customHeight="1">
      <c r="A2317" s="6">
        <v>450222</v>
      </c>
      <c r="B2317" s="6" t="s">
        <v>6208</v>
      </c>
      <c r="C2317" s="6"/>
    </row>
    <row r="2318" spans="1:3" ht="25.5" customHeight="1">
      <c r="A2318" s="6">
        <v>450223</v>
      </c>
      <c r="B2318" s="6" t="s">
        <v>6209</v>
      </c>
      <c r="C2318" s="6"/>
    </row>
    <row r="2319" spans="1:3" ht="25.5" customHeight="1">
      <c r="A2319" s="6">
        <v>450224</v>
      </c>
      <c r="B2319" s="6" t="s">
        <v>6210</v>
      </c>
      <c r="C2319" s="6"/>
    </row>
    <row r="2320" spans="1:3" ht="38.25" customHeight="1">
      <c r="A2320" s="6">
        <v>450225</v>
      </c>
      <c r="B2320" s="6" t="s">
        <v>6211</v>
      </c>
      <c r="C2320" s="6"/>
    </row>
    <row r="2321" spans="1:3" ht="38.25" customHeight="1">
      <c r="A2321" s="6">
        <v>450226</v>
      </c>
      <c r="B2321" s="6" t="s">
        <v>6212</v>
      </c>
      <c r="C2321" s="6"/>
    </row>
    <row r="2322" spans="1:3">
      <c r="A2322" s="6">
        <v>450300</v>
      </c>
      <c r="B2322" s="6" t="s">
        <v>6213</v>
      </c>
      <c r="C2322" s="6"/>
    </row>
    <row r="2323" spans="1:3" ht="25.5" customHeight="1">
      <c r="A2323" s="6">
        <v>450301</v>
      </c>
      <c r="B2323" s="6" t="s">
        <v>6214</v>
      </c>
      <c r="C2323" s="6"/>
    </row>
    <row r="2324" spans="1:3" ht="25.5" customHeight="1">
      <c r="A2324" s="6">
        <v>450302</v>
      </c>
      <c r="B2324" s="6" t="s">
        <v>6215</v>
      </c>
      <c r="C2324" s="6"/>
    </row>
    <row r="2325" spans="1:3" ht="25.5" customHeight="1">
      <c r="A2325" s="6">
        <v>450303</v>
      </c>
      <c r="B2325" s="6" t="s">
        <v>6216</v>
      </c>
      <c r="C2325" s="6"/>
    </row>
    <row r="2326" spans="1:3" ht="25.5" customHeight="1">
      <c r="A2326" s="6">
        <v>450304</v>
      </c>
      <c r="B2326" s="6" t="s">
        <v>6217</v>
      </c>
      <c r="C2326" s="6"/>
    </row>
    <row r="2327" spans="1:3" ht="25.5" customHeight="1">
      <c r="A2327" s="6">
        <v>450305</v>
      </c>
      <c r="B2327" s="6" t="s">
        <v>6218</v>
      </c>
      <c r="C2327" s="6"/>
    </row>
    <row r="2328" spans="1:3" ht="25.5" customHeight="1">
      <c r="A2328" s="6">
        <v>450311</v>
      </c>
      <c r="B2328" s="6" t="s">
        <v>6219</v>
      </c>
      <c r="C2328" s="6"/>
    </row>
    <row r="2329" spans="1:3" ht="25.5" customHeight="1">
      <c r="A2329" s="6">
        <v>450312</v>
      </c>
      <c r="B2329" s="6" t="s">
        <v>6220</v>
      </c>
      <c r="C2329" s="6"/>
    </row>
    <row r="2330" spans="1:3" ht="25.5" customHeight="1">
      <c r="A2330" s="6">
        <v>450321</v>
      </c>
      <c r="B2330" s="6" t="s">
        <v>6221</v>
      </c>
      <c r="C2330" s="6"/>
    </row>
    <row r="2331" spans="1:3" ht="25.5" customHeight="1">
      <c r="A2331" s="6">
        <v>450323</v>
      </c>
      <c r="B2331" s="6" t="s">
        <v>6222</v>
      </c>
      <c r="C2331" s="6"/>
    </row>
    <row r="2332" spans="1:3" ht="25.5" customHeight="1">
      <c r="A2332" s="6">
        <v>450324</v>
      </c>
      <c r="B2332" s="6" t="s">
        <v>6223</v>
      </c>
      <c r="C2332" s="6"/>
    </row>
    <row r="2333" spans="1:3" ht="25.5" customHeight="1">
      <c r="A2333" s="6">
        <v>450325</v>
      </c>
      <c r="B2333" s="6" t="s">
        <v>6224</v>
      </c>
      <c r="C2333" s="6"/>
    </row>
    <row r="2334" spans="1:3" ht="25.5" customHeight="1">
      <c r="A2334" s="6">
        <v>450326</v>
      </c>
      <c r="B2334" s="6" t="s">
        <v>6225</v>
      </c>
      <c r="C2334" s="6"/>
    </row>
    <row r="2335" spans="1:3" ht="25.5" customHeight="1">
      <c r="A2335" s="6">
        <v>450327</v>
      </c>
      <c r="B2335" s="6" t="s">
        <v>6226</v>
      </c>
      <c r="C2335" s="6"/>
    </row>
    <row r="2336" spans="1:3" ht="38.25" customHeight="1">
      <c r="A2336" s="6">
        <v>450328</v>
      </c>
      <c r="B2336" s="6" t="s">
        <v>6227</v>
      </c>
      <c r="C2336" s="6"/>
    </row>
    <row r="2337" spans="1:3" ht="25.5" customHeight="1">
      <c r="A2337" s="6">
        <v>450329</v>
      </c>
      <c r="B2337" s="6" t="s">
        <v>6228</v>
      </c>
      <c r="C2337" s="6"/>
    </row>
    <row r="2338" spans="1:3" ht="25.5" customHeight="1">
      <c r="A2338" s="6">
        <v>450330</v>
      </c>
      <c r="B2338" s="6" t="s">
        <v>6229</v>
      </c>
      <c r="C2338" s="6"/>
    </row>
    <row r="2339" spans="1:3" ht="25.5" customHeight="1">
      <c r="A2339" s="6">
        <v>450331</v>
      </c>
      <c r="B2339" s="6" t="s">
        <v>6230</v>
      </c>
      <c r="C2339" s="6"/>
    </row>
    <row r="2340" spans="1:3" ht="38.25" customHeight="1">
      <c r="A2340" s="6">
        <v>450332</v>
      </c>
      <c r="B2340" s="6" t="s">
        <v>6231</v>
      </c>
      <c r="C2340" s="6"/>
    </row>
    <row r="2341" spans="1:3">
      <c r="A2341" s="6">
        <v>450400</v>
      </c>
      <c r="B2341" s="6" t="s">
        <v>6232</v>
      </c>
      <c r="C2341" s="6"/>
    </row>
    <row r="2342" spans="1:3" ht="25.5" customHeight="1">
      <c r="A2342" s="6">
        <v>450401</v>
      </c>
      <c r="B2342" s="6" t="s">
        <v>6233</v>
      </c>
      <c r="C2342" s="6"/>
    </row>
    <row r="2343" spans="1:3" ht="25.5" customHeight="1">
      <c r="A2343" s="6">
        <v>450403</v>
      </c>
      <c r="B2343" s="6" t="s">
        <v>6234</v>
      </c>
      <c r="C2343" s="6"/>
    </row>
    <row r="2344" spans="1:3" ht="25.5" customHeight="1">
      <c r="A2344" s="6">
        <v>450405</v>
      </c>
      <c r="B2344" s="6" t="s">
        <v>6235</v>
      </c>
      <c r="C2344" s="6"/>
    </row>
    <row r="2345" spans="1:3" ht="25.5" customHeight="1">
      <c r="A2345" s="6">
        <v>450406</v>
      </c>
      <c r="B2345" s="6" t="s">
        <v>6236</v>
      </c>
      <c r="C2345" s="6"/>
    </row>
    <row r="2346" spans="1:3" ht="25.5" customHeight="1">
      <c r="A2346" s="6">
        <v>450421</v>
      </c>
      <c r="B2346" s="6" t="s">
        <v>6237</v>
      </c>
      <c r="C2346" s="6"/>
    </row>
    <row r="2347" spans="1:3">
      <c r="A2347" s="6">
        <v>450422</v>
      </c>
      <c r="B2347" s="6" t="s">
        <v>6238</v>
      </c>
      <c r="C2347" s="6"/>
    </row>
    <row r="2348" spans="1:3" ht="25.5" customHeight="1">
      <c r="A2348" s="6">
        <v>450423</v>
      </c>
      <c r="B2348" s="6" t="s">
        <v>6239</v>
      </c>
      <c r="C2348" s="6"/>
    </row>
    <row r="2349" spans="1:3" ht="25.5" customHeight="1">
      <c r="A2349" s="6">
        <v>450481</v>
      </c>
      <c r="B2349" s="6" t="s">
        <v>6240</v>
      </c>
      <c r="C2349" s="6"/>
    </row>
    <row r="2350" spans="1:3">
      <c r="A2350" s="6">
        <v>450500</v>
      </c>
      <c r="B2350" s="6" t="s">
        <v>6241</v>
      </c>
      <c r="C2350" s="6"/>
    </row>
    <row r="2351" spans="1:3" ht="25.5" customHeight="1">
      <c r="A2351" s="6">
        <v>450501</v>
      </c>
      <c r="B2351" s="6" t="s">
        <v>6242</v>
      </c>
      <c r="C2351" s="6"/>
    </row>
    <row r="2352" spans="1:3" ht="25.5" customHeight="1">
      <c r="A2352" s="6">
        <v>450502</v>
      </c>
      <c r="B2352" s="6" t="s">
        <v>6243</v>
      </c>
      <c r="C2352" s="6"/>
    </row>
    <row r="2353" spans="1:3" ht="25.5" customHeight="1">
      <c r="A2353" s="6">
        <v>450503</v>
      </c>
      <c r="B2353" s="6" t="s">
        <v>6244</v>
      </c>
      <c r="C2353" s="6"/>
    </row>
    <row r="2354" spans="1:3" ht="25.5" customHeight="1">
      <c r="A2354" s="6">
        <v>450512</v>
      </c>
      <c r="B2354" s="6" t="s">
        <v>6245</v>
      </c>
      <c r="C2354" s="6"/>
    </row>
    <row r="2355" spans="1:3" ht="25.5" customHeight="1">
      <c r="A2355" s="6">
        <v>450521</v>
      </c>
      <c r="B2355" s="6" t="s">
        <v>6246</v>
      </c>
      <c r="C2355" s="6"/>
    </row>
    <row r="2356" spans="1:3" ht="25.5" customHeight="1">
      <c r="A2356" s="6">
        <v>450600</v>
      </c>
      <c r="B2356" s="6" t="s">
        <v>6247</v>
      </c>
      <c r="C2356" s="6"/>
    </row>
    <row r="2357" spans="1:3" ht="25.5" customHeight="1">
      <c r="A2357" s="6">
        <v>450601</v>
      </c>
      <c r="B2357" s="6" t="s">
        <v>6248</v>
      </c>
      <c r="C2357" s="6"/>
    </row>
    <row r="2358" spans="1:3" ht="25.5" customHeight="1">
      <c r="A2358" s="6">
        <v>450602</v>
      </c>
      <c r="B2358" s="6" t="s">
        <v>6249</v>
      </c>
      <c r="C2358" s="6"/>
    </row>
    <row r="2359" spans="1:3" ht="25.5" customHeight="1">
      <c r="A2359" s="6">
        <v>450603</v>
      </c>
      <c r="B2359" s="6" t="s">
        <v>6250</v>
      </c>
      <c r="C2359" s="6"/>
    </row>
    <row r="2360" spans="1:3" ht="25.5" customHeight="1">
      <c r="A2360" s="6">
        <v>450621</v>
      </c>
      <c r="B2360" s="6" t="s">
        <v>6251</v>
      </c>
      <c r="C2360" s="6"/>
    </row>
    <row r="2361" spans="1:3" ht="25.5" customHeight="1">
      <c r="A2361" s="6">
        <v>450681</v>
      </c>
      <c r="B2361" s="6" t="s">
        <v>6252</v>
      </c>
      <c r="C2361" s="6"/>
    </row>
    <row r="2362" spans="1:3">
      <c r="A2362" s="6">
        <v>450700</v>
      </c>
      <c r="B2362" s="6" t="s">
        <v>6253</v>
      </c>
      <c r="C2362" s="6"/>
    </row>
    <row r="2363" spans="1:3" ht="25.5" customHeight="1">
      <c r="A2363" s="6">
        <v>450701</v>
      </c>
      <c r="B2363" s="6" t="s">
        <v>6254</v>
      </c>
      <c r="C2363" s="6"/>
    </row>
    <row r="2364" spans="1:3" ht="25.5" customHeight="1">
      <c r="A2364" s="6">
        <v>450702</v>
      </c>
      <c r="B2364" s="6" t="s">
        <v>6255</v>
      </c>
      <c r="C2364" s="6"/>
    </row>
    <row r="2365" spans="1:3" ht="25.5" customHeight="1">
      <c r="A2365" s="6">
        <v>450703</v>
      </c>
      <c r="B2365" s="6" t="s">
        <v>6256</v>
      </c>
      <c r="C2365" s="6"/>
    </row>
    <row r="2366" spans="1:3" ht="25.5" customHeight="1">
      <c r="A2366" s="6">
        <v>450721</v>
      </c>
      <c r="B2366" s="6" t="s">
        <v>6257</v>
      </c>
      <c r="C2366" s="6"/>
    </row>
    <row r="2367" spans="1:3" ht="25.5" customHeight="1">
      <c r="A2367" s="6">
        <v>450722</v>
      </c>
      <c r="B2367" s="6" t="s">
        <v>6258</v>
      </c>
      <c r="C2367" s="6"/>
    </row>
    <row r="2368" spans="1:3">
      <c r="A2368" s="6">
        <v>450800</v>
      </c>
      <c r="B2368" s="6" t="s">
        <v>6259</v>
      </c>
      <c r="C2368" s="6"/>
    </row>
    <row r="2369" spans="1:3" ht="25.5" customHeight="1">
      <c r="A2369" s="6">
        <v>450801</v>
      </c>
      <c r="B2369" s="6" t="s">
        <v>6260</v>
      </c>
      <c r="C2369" s="6"/>
    </row>
    <row r="2370" spans="1:3" ht="25.5" customHeight="1">
      <c r="A2370" s="6">
        <v>450802</v>
      </c>
      <c r="B2370" s="6" t="s">
        <v>6261</v>
      </c>
      <c r="C2370" s="6"/>
    </row>
    <row r="2371" spans="1:3" ht="25.5" customHeight="1">
      <c r="A2371" s="6">
        <v>450803</v>
      </c>
      <c r="B2371" s="6" t="s">
        <v>6262</v>
      </c>
      <c r="C2371" s="6"/>
    </row>
    <row r="2372" spans="1:3" ht="25.5" customHeight="1">
      <c r="A2372" s="6">
        <v>450804</v>
      </c>
      <c r="B2372" s="6" t="s">
        <v>6263</v>
      </c>
      <c r="C2372" s="6"/>
    </row>
    <row r="2373" spans="1:3" ht="25.5" customHeight="1">
      <c r="A2373" s="6">
        <v>450821</v>
      </c>
      <c r="B2373" s="6" t="s">
        <v>6264</v>
      </c>
      <c r="C2373" s="6"/>
    </row>
    <row r="2374" spans="1:3" ht="25.5" customHeight="1">
      <c r="A2374" s="6">
        <v>450881</v>
      </c>
      <c r="B2374" s="6" t="s">
        <v>6265</v>
      </c>
      <c r="C2374" s="6"/>
    </row>
    <row r="2375" spans="1:3">
      <c r="A2375" s="6">
        <v>450900</v>
      </c>
      <c r="B2375" s="6" t="s">
        <v>6266</v>
      </c>
      <c r="C2375" s="6"/>
    </row>
    <row r="2376" spans="1:3" ht="25.5" customHeight="1">
      <c r="A2376" s="6">
        <v>450901</v>
      </c>
      <c r="B2376" s="6" t="s">
        <v>6267</v>
      </c>
      <c r="C2376" s="6"/>
    </row>
    <row r="2377" spans="1:3" ht="25.5" customHeight="1">
      <c r="A2377" s="6">
        <v>450902</v>
      </c>
      <c r="B2377" s="6" t="s">
        <v>6268</v>
      </c>
      <c r="C2377" s="6"/>
    </row>
    <row r="2378" spans="1:3" ht="25.5" customHeight="1">
      <c r="A2378" s="6">
        <v>450903</v>
      </c>
      <c r="B2378" s="6" t="s">
        <v>6269</v>
      </c>
      <c r="C2378" s="6"/>
    </row>
    <row r="2379" spans="1:3">
      <c r="A2379" s="6">
        <v>450921</v>
      </c>
      <c r="B2379" s="6" t="s">
        <v>6270</v>
      </c>
      <c r="C2379" s="6"/>
    </row>
    <row r="2380" spans="1:3" ht="25.5" customHeight="1">
      <c r="A2380" s="6">
        <v>450922</v>
      </c>
      <c r="B2380" s="6" t="s">
        <v>6271</v>
      </c>
      <c r="C2380" s="6"/>
    </row>
    <row r="2381" spans="1:3" ht="25.5" customHeight="1">
      <c r="A2381" s="6">
        <v>450923</v>
      </c>
      <c r="B2381" s="6" t="s">
        <v>6272</v>
      </c>
      <c r="C2381" s="6"/>
    </row>
    <row r="2382" spans="1:3" ht="25.5" customHeight="1">
      <c r="A2382" s="6">
        <v>450924</v>
      </c>
      <c r="B2382" s="6" t="s">
        <v>6273</v>
      </c>
      <c r="C2382" s="6"/>
    </row>
    <row r="2383" spans="1:3" ht="25.5" customHeight="1">
      <c r="A2383" s="6">
        <v>450981</v>
      </c>
      <c r="B2383" s="6" t="s">
        <v>6274</v>
      </c>
      <c r="C2383" s="6"/>
    </row>
    <row r="2384" spans="1:3">
      <c r="A2384" s="6">
        <v>451000</v>
      </c>
      <c r="B2384" s="6" t="s">
        <v>6275</v>
      </c>
      <c r="C2384" s="6"/>
    </row>
    <row r="2385" spans="1:3" ht="25.5" customHeight="1">
      <c r="A2385" s="6">
        <v>451001</v>
      </c>
      <c r="B2385" s="6" t="s">
        <v>6276</v>
      </c>
      <c r="C2385" s="6"/>
    </row>
    <row r="2386" spans="1:3" ht="25.5" customHeight="1">
      <c r="A2386" s="6">
        <v>451002</v>
      </c>
      <c r="B2386" s="6" t="s">
        <v>6277</v>
      </c>
      <c r="C2386" s="6"/>
    </row>
    <row r="2387" spans="1:3" ht="25.5" customHeight="1">
      <c r="A2387" s="6">
        <v>451021</v>
      </c>
      <c r="B2387" s="6" t="s">
        <v>6278</v>
      </c>
      <c r="C2387" s="6"/>
    </row>
    <row r="2388" spans="1:3" ht="25.5" customHeight="1">
      <c r="A2388" s="6">
        <v>451022</v>
      </c>
      <c r="B2388" s="6" t="s">
        <v>6279</v>
      </c>
      <c r="C2388" s="6"/>
    </row>
    <row r="2389" spans="1:3" ht="25.5" customHeight="1">
      <c r="A2389" s="6">
        <v>451023</v>
      </c>
      <c r="B2389" s="6" t="s">
        <v>6280</v>
      </c>
      <c r="C2389" s="6"/>
    </row>
    <row r="2390" spans="1:3" ht="25.5" customHeight="1">
      <c r="A2390" s="6">
        <v>451024</v>
      </c>
      <c r="B2390" s="6" t="s">
        <v>6281</v>
      </c>
      <c r="C2390" s="6"/>
    </row>
    <row r="2391" spans="1:3" ht="25.5" customHeight="1">
      <c r="A2391" s="6">
        <v>451025</v>
      </c>
      <c r="B2391" s="6" t="s">
        <v>6282</v>
      </c>
      <c r="C2391" s="6"/>
    </row>
    <row r="2392" spans="1:3" ht="25.5" customHeight="1">
      <c r="A2392" s="6">
        <v>451026</v>
      </c>
      <c r="B2392" s="6" t="s">
        <v>6283</v>
      </c>
      <c r="C2392" s="6"/>
    </row>
    <row r="2393" spans="1:3" ht="25.5" customHeight="1">
      <c r="A2393" s="6">
        <v>451027</v>
      </c>
      <c r="B2393" s="6" t="s">
        <v>6284</v>
      </c>
      <c r="C2393" s="6"/>
    </row>
    <row r="2394" spans="1:3" ht="25.5" customHeight="1">
      <c r="A2394" s="6">
        <v>451028</v>
      </c>
      <c r="B2394" s="6" t="s">
        <v>6285</v>
      </c>
      <c r="C2394" s="6"/>
    </row>
    <row r="2395" spans="1:3" ht="25.5" customHeight="1">
      <c r="A2395" s="6">
        <v>451029</v>
      </c>
      <c r="B2395" s="6" t="s">
        <v>6286</v>
      </c>
      <c r="C2395" s="6"/>
    </row>
    <row r="2396" spans="1:3" ht="25.5" customHeight="1">
      <c r="A2396" s="6">
        <v>451030</v>
      </c>
      <c r="B2396" s="6" t="s">
        <v>6287</v>
      </c>
      <c r="C2396" s="6"/>
    </row>
    <row r="2397" spans="1:3" ht="38.25" customHeight="1">
      <c r="A2397" s="6">
        <v>451031</v>
      </c>
      <c r="B2397" s="6" t="s">
        <v>6288</v>
      </c>
      <c r="C2397" s="6"/>
    </row>
    <row r="2398" spans="1:3">
      <c r="A2398" s="6">
        <v>451100</v>
      </c>
      <c r="B2398" s="6" t="s">
        <v>6289</v>
      </c>
      <c r="C2398" s="6"/>
    </row>
    <row r="2399" spans="1:3" ht="25.5" customHeight="1">
      <c r="A2399" s="6">
        <v>451101</v>
      </c>
      <c r="B2399" s="6" t="s">
        <v>6290</v>
      </c>
      <c r="C2399" s="6"/>
    </row>
    <row r="2400" spans="1:3" ht="25.5" customHeight="1">
      <c r="A2400" s="6">
        <v>451102</v>
      </c>
      <c r="B2400" s="6" t="s">
        <v>6291</v>
      </c>
      <c r="C2400" s="6"/>
    </row>
    <row r="2401" spans="1:3" ht="25.5" customHeight="1">
      <c r="A2401" s="6">
        <v>451121</v>
      </c>
      <c r="B2401" s="6" t="s">
        <v>6292</v>
      </c>
      <c r="C2401" s="6"/>
    </row>
    <row r="2402" spans="1:3" ht="25.5" customHeight="1">
      <c r="A2402" s="6">
        <v>451122</v>
      </c>
      <c r="B2402" s="6" t="s">
        <v>6293</v>
      </c>
      <c r="C2402" s="6"/>
    </row>
    <row r="2403" spans="1:3" ht="38.25" customHeight="1">
      <c r="A2403" s="6">
        <v>451123</v>
      </c>
      <c r="B2403" s="6" t="s">
        <v>6294</v>
      </c>
      <c r="C2403" s="6"/>
    </row>
    <row r="2404" spans="1:3">
      <c r="A2404" s="6">
        <v>451200</v>
      </c>
      <c r="B2404" s="6" t="s">
        <v>6295</v>
      </c>
      <c r="C2404" s="6"/>
    </row>
    <row r="2405" spans="1:3" ht="25.5" customHeight="1">
      <c r="A2405" s="6">
        <v>451201</v>
      </c>
      <c r="B2405" s="6" t="s">
        <v>6296</v>
      </c>
      <c r="C2405" s="6"/>
    </row>
    <row r="2406" spans="1:3" ht="25.5" customHeight="1">
      <c r="A2406" s="6">
        <v>451202</v>
      </c>
      <c r="B2406" s="6" t="s">
        <v>6297</v>
      </c>
      <c r="C2406" s="6"/>
    </row>
    <row r="2407" spans="1:3" ht="25.5" customHeight="1">
      <c r="A2407" s="6">
        <v>451221</v>
      </c>
      <c r="B2407" s="6" t="s">
        <v>6298</v>
      </c>
      <c r="C2407" s="6"/>
    </row>
    <row r="2408" spans="1:3" ht="25.5" customHeight="1">
      <c r="A2408" s="6">
        <v>451222</v>
      </c>
      <c r="B2408" s="6" t="s">
        <v>6299</v>
      </c>
      <c r="C2408" s="6"/>
    </row>
    <row r="2409" spans="1:3" ht="25.5" customHeight="1">
      <c r="A2409" s="6">
        <v>451223</v>
      </c>
      <c r="B2409" s="6" t="s">
        <v>6300</v>
      </c>
      <c r="C2409" s="6"/>
    </row>
    <row r="2410" spans="1:3" ht="25.5" customHeight="1">
      <c r="A2410" s="6">
        <v>451224</v>
      </c>
      <c r="B2410" s="6" t="s">
        <v>6301</v>
      </c>
      <c r="C2410" s="6"/>
    </row>
    <row r="2411" spans="1:3" ht="38.25" customHeight="1">
      <c r="A2411" s="6">
        <v>451225</v>
      </c>
      <c r="B2411" s="6" t="s">
        <v>6302</v>
      </c>
      <c r="C2411" s="6"/>
    </row>
    <row r="2412" spans="1:3" ht="38.25" customHeight="1">
      <c r="A2412" s="6">
        <v>451226</v>
      </c>
      <c r="B2412" s="6" t="s">
        <v>6303</v>
      </c>
      <c r="C2412" s="6"/>
    </row>
    <row r="2413" spans="1:3" ht="38.25" customHeight="1">
      <c r="A2413" s="6">
        <v>451227</v>
      </c>
      <c r="B2413" s="6" t="s">
        <v>6304</v>
      </c>
      <c r="C2413" s="6"/>
    </row>
    <row r="2414" spans="1:3" ht="38.25" customHeight="1">
      <c r="A2414" s="6">
        <v>451228</v>
      </c>
      <c r="B2414" s="6" t="s">
        <v>6305</v>
      </c>
      <c r="C2414" s="6"/>
    </row>
    <row r="2415" spans="1:3" ht="38.25" customHeight="1">
      <c r="A2415" s="6">
        <v>451229</v>
      </c>
      <c r="B2415" s="6" t="s">
        <v>6306</v>
      </c>
      <c r="C2415" s="6"/>
    </row>
    <row r="2416" spans="1:3" ht="25.5" customHeight="1">
      <c r="A2416" s="6">
        <v>451281</v>
      </c>
      <c r="B2416" s="6" t="s">
        <v>6307</v>
      </c>
      <c r="C2416" s="6"/>
    </row>
    <row r="2417" spans="1:3">
      <c r="A2417" s="6">
        <v>451300</v>
      </c>
      <c r="B2417" s="6" t="s">
        <v>6308</v>
      </c>
      <c r="C2417" s="6"/>
    </row>
    <row r="2418" spans="1:3" ht="25.5" customHeight="1">
      <c r="A2418" s="6">
        <v>451301</v>
      </c>
      <c r="B2418" s="6" t="s">
        <v>6309</v>
      </c>
      <c r="C2418" s="6"/>
    </row>
    <row r="2419" spans="1:3" ht="25.5" customHeight="1">
      <c r="A2419" s="6">
        <v>451302</v>
      </c>
      <c r="B2419" s="6" t="s">
        <v>6310</v>
      </c>
      <c r="C2419" s="6"/>
    </row>
    <row r="2420" spans="1:3" ht="25.5" customHeight="1">
      <c r="A2420" s="6">
        <v>451321</v>
      </c>
      <c r="B2420" s="6" t="s">
        <v>6311</v>
      </c>
      <c r="C2420" s="6"/>
    </row>
    <row r="2421" spans="1:3" ht="25.5" customHeight="1">
      <c r="A2421" s="6">
        <v>451322</v>
      </c>
      <c r="B2421" s="6" t="s">
        <v>6312</v>
      </c>
      <c r="C2421" s="6"/>
    </row>
    <row r="2422" spans="1:3" ht="25.5" customHeight="1">
      <c r="A2422" s="6">
        <v>451323</v>
      </c>
      <c r="B2422" s="6" t="s">
        <v>6313</v>
      </c>
      <c r="C2422" s="6"/>
    </row>
    <row r="2423" spans="1:3" ht="38.25" customHeight="1">
      <c r="A2423" s="6">
        <v>451324</v>
      </c>
      <c r="B2423" s="6" t="s">
        <v>6314</v>
      </c>
      <c r="C2423" s="6"/>
    </row>
    <row r="2424" spans="1:3" ht="25.5" customHeight="1">
      <c r="A2424" s="6">
        <v>451381</v>
      </c>
      <c r="B2424" s="6" t="s">
        <v>6315</v>
      </c>
      <c r="C2424" s="6"/>
    </row>
    <row r="2425" spans="1:3">
      <c r="A2425" s="6">
        <v>451400</v>
      </c>
      <c r="B2425" s="6" t="s">
        <v>6316</v>
      </c>
      <c r="C2425" s="6"/>
    </row>
    <row r="2426" spans="1:3" ht="25.5" customHeight="1">
      <c r="A2426" s="6">
        <v>451401</v>
      </c>
      <c r="B2426" s="6" t="s">
        <v>6317</v>
      </c>
      <c r="C2426" s="6"/>
    </row>
    <row r="2427" spans="1:3" ht="25.5" customHeight="1">
      <c r="A2427" s="6">
        <v>451402</v>
      </c>
      <c r="B2427" s="6" t="s">
        <v>6318</v>
      </c>
      <c r="C2427" s="6"/>
    </row>
    <row r="2428" spans="1:3" ht="25.5" customHeight="1">
      <c r="A2428" s="6">
        <v>451421</v>
      </c>
      <c r="B2428" s="6" t="s">
        <v>6319</v>
      </c>
      <c r="C2428" s="6"/>
    </row>
    <row r="2429" spans="1:3" ht="25.5" customHeight="1">
      <c r="A2429" s="6">
        <v>451422</v>
      </c>
      <c r="B2429" s="6" t="s">
        <v>6320</v>
      </c>
      <c r="C2429" s="6"/>
    </row>
    <row r="2430" spans="1:3" ht="25.5" customHeight="1">
      <c r="A2430" s="6">
        <v>451423</v>
      </c>
      <c r="B2430" s="6" t="s">
        <v>6321</v>
      </c>
      <c r="C2430" s="6"/>
    </row>
    <row r="2431" spans="1:3" ht="25.5" customHeight="1">
      <c r="A2431" s="6">
        <v>451424</v>
      </c>
      <c r="B2431" s="6" t="s">
        <v>6322</v>
      </c>
      <c r="C2431" s="6"/>
    </row>
    <row r="2432" spans="1:3" ht="25.5" customHeight="1">
      <c r="A2432" s="6">
        <v>451425</v>
      </c>
      <c r="B2432" s="6" t="s">
        <v>6323</v>
      </c>
      <c r="C2432" s="6"/>
    </row>
    <row r="2433" spans="1:3" ht="25.5" customHeight="1">
      <c r="A2433" s="6">
        <v>451481</v>
      </c>
      <c r="B2433" s="6" t="s">
        <v>6324</v>
      </c>
      <c r="C2433" s="6"/>
    </row>
    <row r="2434" spans="1:3">
      <c r="A2434" s="6">
        <v>460000</v>
      </c>
      <c r="B2434" s="6" t="s">
        <v>6325</v>
      </c>
      <c r="C2434" s="6"/>
    </row>
    <row r="2435" spans="1:3">
      <c r="A2435" s="6">
        <v>460100</v>
      </c>
      <c r="B2435" s="6" t="s">
        <v>6326</v>
      </c>
      <c r="C2435" s="6"/>
    </row>
    <row r="2436" spans="1:3" ht="25.5" customHeight="1">
      <c r="A2436" s="6">
        <v>460101</v>
      </c>
      <c r="B2436" s="6" t="s">
        <v>6327</v>
      </c>
      <c r="C2436" s="6"/>
    </row>
    <row r="2437" spans="1:3" ht="25.5" customHeight="1">
      <c r="A2437" s="6">
        <v>460105</v>
      </c>
      <c r="B2437" s="6" t="s">
        <v>6328</v>
      </c>
      <c r="C2437" s="6"/>
    </row>
    <row r="2438" spans="1:3" ht="25.5" customHeight="1">
      <c r="A2438" s="6">
        <v>460106</v>
      </c>
      <c r="B2438" s="6" t="s">
        <v>6329</v>
      </c>
      <c r="C2438" s="6"/>
    </row>
    <row r="2439" spans="1:3" ht="25.5" customHeight="1">
      <c r="A2439" s="6">
        <v>460107</v>
      </c>
      <c r="B2439" s="6" t="s">
        <v>6330</v>
      </c>
      <c r="C2439" s="6"/>
    </row>
    <row r="2440" spans="1:3" ht="25.5" customHeight="1">
      <c r="A2440" s="6">
        <v>460108</v>
      </c>
      <c r="B2440" s="6" t="s">
        <v>6331</v>
      </c>
      <c r="C2440" s="6"/>
    </row>
    <row r="2441" spans="1:3">
      <c r="A2441" s="6">
        <v>460200</v>
      </c>
      <c r="B2441" s="6" t="s">
        <v>6332</v>
      </c>
      <c r="C2441" s="6"/>
    </row>
    <row r="2442" spans="1:3" ht="25.5" customHeight="1">
      <c r="A2442" s="6">
        <v>460201</v>
      </c>
      <c r="B2442" s="6" t="s">
        <v>6333</v>
      </c>
      <c r="C2442" s="6"/>
    </row>
    <row r="2443" spans="1:3" ht="25.5" customHeight="1">
      <c r="A2443" s="6">
        <v>460202</v>
      </c>
      <c r="B2443" s="6" t="s">
        <v>6334</v>
      </c>
      <c r="C2443" s="6"/>
    </row>
    <row r="2444" spans="1:3" ht="25.5" customHeight="1">
      <c r="A2444" s="6">
        <v>460203</v>
      </c>
      <c r="B2444" s="6" t="s">
        <v>6335</v>
      </c>
      <c r="C2444" s="6"/>
    </row>
    <row r="2445" spans="1:3" ht="25.5" customHeight="1">
      <c r="A2445" s="6">
        <v>460204</v>
      </c>
      <c r="B2445" s="6" t="s">
        <v>6336</v>
      </c>
      <c r="C2445" s="6"/>
    </row>
    <row r="2446" spans="1:3" ht="25.5" customHeight="1">
      <c r="A2446" s="6">
        <v>460205</v>
      </c>
      <c r="B2446" s="6" t="s">
        <v>6337</v>
      </c>
      <c r="C2446" s="6"/>
    </row>
    <row r="2447" spans="1:3">
      <c r="A2447" s="6">
        <v>460300</v>
      </c>
      <c r="B2447" s="6" t="s">
        <v>6338</v>
      </c>
      <c r="C2447" s="6"/>
    </row>
    <row r="2448" spans="1:3" ht="38.25" customHeight="1">
      <c r="A2448" s="6">
        <v>469000</v>
      </c>
      <c r="B2448" s="6" t="s">
        <v>6339</v>
      </c>
      <c r="C2448" s="6"/>
    </row>
    <row r="2449" spans="1:3" ht="25.5" customHeight="1">
      <c r="A2449" s="6">
        <v>469001</v>
      </c>
      <c r="B2449" s="6" t="s">
        <v>6340</v>
      </c>
      <c r="C2449" s="6"/>
    </row>
    <row r="2450" spans="1:3" ht="25.5" customHeight="1">
      <c r="A2450" s="6">
        <v>469002</v>
      </c>
      <c r="B2450" s="6" t="s">
        <v>6341</v>
      </c>
      <c r="C2450" s="6"/>
    </row>
    <row r="2451" spans="1:3" ht="25.5" customHeight="1">
      <c r="A2451" s="6">
        <v>469003</v>
      </c>
      <c r="B2451" s="6" t="s">
        <v>6342</v>
      </c>
      <c r="C2451" s="6"/>
    </row>
    <row r="2452" spans="1:3" ht="25.5" customHeight="1">
      <c r="A2452" s="6">
        <v>469005</v>
      </c>
      <c r="B2452" s="6" t="s">
        <v>6343</v>
      </c>
      <c r="C2452" s="6"/>
    </row>
    <row r="2453" spans="1:3" ht="25.5" customHeight="1">
      <c r="A2453" s="6">
        <v>469006</v>
      </c>
      <c r="B2453" s="6" t="s">
        <v>6344</v>
      </c>
      <c r="C2453" s="6"/>
    </row>
    <row r="2454" spans="1:3" ht="25.5" customHeight="1">
      <c r="A2454" s="6">
        <v>469007</v>
      </c>
      <c r="B2454" s="6" t="s">
        <v>6345</v>
      </c>
      <c r="C2454" s="6"/>
    </row>
    <row r="2455" spans="1:3" ht="25.5" customHeight="1">
      <c r="A2455" s="6">
        <v>469021</v>
      </c>
      <c r="B2455" s="6" t="s">
        <v>6346</v>
      </c>
      <c r="C2455" s="6"/>
    </row>
    <row r="2456" spans="1:3" ht="25.5" customHeight="1">
      <c r="A2456" s="6">
        <v>469022</v>
      </c>
      <c r="B2456" s="6" t="s">
        <v>6347</v>
      </c>
      <c r="C2456" s="6"/>
    </row>
    <row r="2457" spans="1:3" ht="25.5" customHeight="1">
      <c r="A2457" s="6">
        <v>469023</v>
      </c>
      <c r="B2457" s="6" t="s">
        <v>6348</v>
      </c>
      <c r="C2457" s="6"/>
    </row>
    <row r="2458" spans="1:3" ht="25.5" customHeight="1">
      <c r="A2458" s="6">
        <v>469024</v>
      </c>
      <c r="B2458" s="6" t="s">
        <v>6349</v>
      </c>
      <c r="C2458" s="6"/>
    </row>
    <row r="2459" spans="1:3" ht="38.25" customHeight="1">
      <c r="A2459" s="6">
        <v>469025</v>
      </c>
      <c r="B2459" s="6" t="s">
        <v>6350</v>
      </c>
      <c r="C2459" s="6"/>
    </row>
    <row r="2460" spans="1:3" ht="38.25" customHeight="1">
      <c r="A2460" s="6">
        <v>469026</v>
      </c>
      <c r="B2460" s="6" t="s">
        <v>6351</v>
      </c>
      <c r="C2460" s="6"/>
    </row>
    <row r="2461" spans="1:3" ht="38.25" customHeight="1">
      <c r="A2461" s="6">
        <v>469027</v>
      </c>
      <c r="B2461" s="6" t="s">
        <v>6352</v>
      </c>
      <c r="C2461" s="6"/>
    </row>
    <row r="2462" spans="1:3" ht="38.25" customHeight="1">
      <c r="A2462" s="6">
        <v>469028</v>
      </c>
      <c r="B2462" s="6" t="s">
        <v>6353</v>
      </c>
      <c r="C2462" s="6"/>
    </row>
    <row r="2463" spans="1:3" ht="38.25" customHeight="1">
      <c r="A2463" s="6">
        <v>469029</v>
      </c>
      <c r="B2463" s="6" t="s">
        <v>6354</v>
      </c>
      <c r="C2463" s="6"/>
    </row>
    <row r="2464" spans="1:3" ht="38.25" customHeight="1">
      <c r="A2464" s="6">
        <v>469030</v>
      </c>
      <c r="B2464" s="6" t="s">
        <v>6355</v>
      </c>
      <c r="C2464" s="6"/>
    </row>
    <row r="2465" spans="1:3">
      <c r="A2465" s="6">
        <v>500000</v>
      </c>
      <c r="B2465" s="6" t="s">
        <v>6356</v>
      </c>
      <c r="C2465" s="6"/>
    </row>
    <row r="2466" spans="1:3">
      <c r="A2466" s="6">
        <v>500100</v>
      </c>
      <c r="B2466" s="6" t="s">
        <v>6357</v>
      </c>
      <c r="C2466" s="6"/>
    </row>
    <row r="2467" spans="1:3" ht="25.5" customHeight="1">
      <c r="A2467" s="6">
        <v>500101</v>
      </c>
      <c r="B2467" s="6" t="s">
        <v>6358</v>
      </c>
      <c r="C2467" s="6"/>
    </row>
    <row r="2468" spans="1:3" ht="25.5" customHeight="1">
      <c r="A2468" s="6">
        <v>500102</v>
      </c>
      <c r="B2468" s="6" t="s">
        <v>6359</v>
      </c>
      <c r="C2468" s="6"/>
    </row>
    <row r="2469" spans="1:3" ht="25.5" customHeight="1">
      <c r="A2469" s="6">
        <v>500103</v>
      </c>
      <c r="B2469" s="6" t="s">
        <v>6360</v>
      </c>
      <c r="C2469" s="6"/>
    </row>
    <row r="2470" spans="1:3" ht="25.5" customHeight="1">
      <c r="A2470" s="6">
        <v>500104</v>
      </c>
      <c r="B2470" s="6" t="s">
        <v>6361</v>
      </c>
      <c r="C2470" s="6"/>
    </row>
    <row r="2471" spans="1:3" ht="25.5" customHeight="1">
      <c r="A2471" s="6">
        <v>500105</v>
      </c>
      <c r="B2471" s="6" t="s">
        <v>6362</v>
      </c>
      <c r="C2471" s="6"/>
    </row>
    <row r="2472" spans="1:3" ht="25.5" customHeight="1">
      <c r="A2472" s="6">
        <v>500106</v>
      </c>
      <c r="B2472" s="6" t="s">
        <v>6363</v>
      </c>
      <c r="C2472" s="6"/>
    </row>
    <row r="2473" spans="1:3" ht="25.5" customHeight="1">
      <c r="A2473" s="6">
        <v>500107</v>
      </c>
      <c r="B2473" s="6" t="s">
        <v>6364</v>
      </c>
      <c r="C2473" s="6"/>
    </row>
    <row r="2474" spans="1:3" ht="25.5" customHeight="1">
      <c r="A2474" s="6">
        <v>500108</v>
      </c>
      <c r="B2474" s="6" t="s">
        <v>6365</v>
      </c>
      <c r="C2474" s="6"/>
    </row>
    <row r="2475" spans="1:3" ht="25.5" customHeight="1">
      <c r="A2475" s="6">
        <v>500109</v>
      </c>
      <c r="B2475" s="6" t="s">
        <v>6366</v>
      </c>
      <c r="C2475" s="6"/>
    </row>
    <row r="2476" spans="1:3" ht="25.5" customHeight="1">
      <c r="A2476" s="6">
        <v>500110</v>
      </c>
      <c r="B2476" s="6" t="s">
        <v>6367</v>
      </c>
      <c r="C2476" s="6"/>
    </row>
    <row r="2477" spans="1:3" ht="25.5" customHeight="1">
      <c r="A2477" s="6">
        <v>500111</v>
      </c>
      <c r="B2477" s="6" t="s">
        <v>6368</v>
      </c>
      <c r="C2477" s="6"/>
    </row>
    <row r="2478" spans="1:3" ht="25.5" customHeight="1">
      <c r="A2478" s="6">
        <v>500112</v>
      </c>
      <c r="B2478" s="6" t="s">
        <v>6369</v>
      </c>
      <c r="C2478" s="6"/>
    </row>
    <row r="2479" spans="1:3" ht="25.5" customHeight="1">
      <c r="A2479" s="6">
        <v>500113</v>
      </c>
      <c r="B2479" s="6" t="s">
        <v>6370</v>
      </c>
      <c r="C2479" s="6"/>
    </row>
    <row r="2480" spans="1:3" ht="25.5" customHeight="1">
      <c r="A2480" s="6">
        <v>500114</v>
      </c>
      <c r="B2480" s="6" t="s">
        <v>6371</v>
      </c>
      <c r="C2480" s="6"/>
    </row>
    <row r="2481" spans="1:3" ht="25.5" customHeight="1">
      <c r="A2481" s="6">
        <v>500115</v>
      </c>
      <c r="B2481" s="6" t="s">
        <v>6372</v>
      </c>
      <c r="C2481" s="6"/>
    </row>
    <row r="2482" spans="1:3" ht="25.5" customHeight="1">
      <c r="A2482" s="6">
        <v>500116</v>
      </c>
      <c r="B2482" s="6" t="s">
        <v>6373</v>
      </c>
      <c r="C2482" s="6"/>
    </row>
    <row r="2483" spans="1:3" ht="25.5" customHeight="1">
      <c r="A2483" s="6">
        <v>500117</v>
      </c>
      <c r="B2483" s="6" t="s">
        <v>6374</v>
      </c>
      <c r="C2483" s="6"/>
    </row>
    <row r="2484" spans="1:3" ht="25.5" customHeight="1">
      <c r="A2484" s="6">
        <v>500118</v>
      </c>
      <c r="B2484" s="6" t="s">
        <v>6375</v>
      </c>
      <c r="C2484" s="6"/>
    </row>
    <row r="2485" spans="1:3" ht="25.5" customHeight="1">
      <c r="A2485" s="6">
        <v>500119</v>
      </c>
      <c r="B2485" s="6" t="s">
        <v>6376</v>
      </c>
      <c r="C2485" s="6"/>
    </row>
    <row r="2486" spans="1:3" ht="25.5" customHeight="1">
      <c r="A2486" s="6">
        <v>500120</v>
      </c>
      <c r="B2486" s="6" t="s">
        <v>6377</v>
      </c>
      <c r="C2486" s="6"/>
    </row>
    <row r="2487" spans="1:3" ht="25.5" customHeight="1">
      <c r="A2487" s="6">
        <v>500151</v>
      </c>
      <c r="B2487" s="6" t="s">
        <v>6378</v>
      </c>
      <c r="C2487" s="6"/>
    </row>
    <row r="2488" spans="1:3">
      <c r="A2488" s="6">
        <v>500200</v>
      </c>
      <c r="B2488" s="6" t="s">
        <v>6379</v>
      </c>
      <c r="C2488" s="6"/>
    </row>
    <row r="2489" spans="1:3" ht="25.5" customHeight="1">
      <c r="A2489" s="6">
        <v>500223</v>
      </c>
      <c r="B2489" s="6" t="s">
        <v>6380</v>
      </c>
      <c r="C2489" s="6"/>
    </row>
    <row r="2490" spans="1:3" ht="25.5" customHeight="1">
      <c r="A2490" s="6">
        <v>500226</v>
      </c>
      <c r="B2490" s="6" t="s">
        <v>6381</v>
      </c>
      <c r="C2490" s="6"/>
    </row>
    <row r="2491" spans="1:3" ht="25.5" customHeight="1">
      <c r="A2491" s="6">
        <v>500228</v>
      </c>
      <c r="B2491" s="6" t="s">
        <v>6382</v>
      </c>
      <c r="C2491" s="6"/>
    </row>
    <row r="2492" spans="1:3" ht="25.5" customHeight="1">
      <c r="A2492" s="6">
        <v>500229</v>
      </c>
      <c r="B2492" s="6" t="s">
        <v>6383</v>
      </c>
      <c r="C2492" s="6"/>
    </row>
    <row r="2493" spans="1:3" ht="25.5" customHeight="1">
      <c r="A2493" s="6">
        <v>500230</v>
      </c>
      <c r="B2493" s="6" t="s">
        <v>6384</v>
      </c>
      <c r="C2493" s="6"/>
    </row>
    <row r="2494" spans="1:3" ht="25.5" customHeight="1">
      <c r="A2494" s="6">
        <v>500231</v>
      </c>
      <c r="B2494" s="6" t="s">
        <v>6385</v>
      </c>
      <c r="C2494" s="6"/>
    </row>
    <row r="2495" spans="1:3" ht="25.5" customHeight="1">
      <c r="A2495" s="6">
        <v>500232</v>
      </c>
      <c r="B2495" s="6" t="s">
        <v>6386</v>
      </c>
      <c r="C2495" s="6"/>
    </row>
    <row r="2496" spans="1:3">
      <c r="A2496" s="6">
        <v>500233</v>
      </c>
      <c r="B2496" s="6" t="s">
        <v>6387</v>
      </c>
      <c r="C2496" s="6"/>
    </row>
    <row r="2497" spans="1:3">
      <c r="A2497" s="6">
        <v>500234</v>
      </c>
      <c r="B2497" s="6" t="s">
        <v>6388</v>
      </c>
      <c r="C2497" s="6"/>
    </row>
    <row r="2498" spans="1:3" ht="25.5" customHeight="1">
      <c r="A2498" s="6">
        <v>500235</v>
      </c>
      <c r="B2498" s="6" t="s">
        <v>6389</v>
      </c>
      <c r="C2498" s="6"/>
    </row>
    <row r="2499" spans="1:3" ht="25.5" customHeight="1">
      <c r="A2499" s="6">
        <v>500236</v>
      </c>
      <c r="B2499" s="6" t="s">
        <v>6390</v>
      </c>
      <c r="C2499" s="6"/>
    </row>
    <row r="2500" spans="1:3" ht="25.5" customHeight="1">
      <c r="A2500" s="6">
        <v>500237</v>
      </c>
      <c r="B2500" s="6" t="s">
        <v>6391</v>
      </c>
      <c r="C2500" s="6"/>
    </row>
    <row r="2501" spans="1:3" ht="25.5" customHeight="1">
      <c r="A2501" s="6">
        <v>500238</v>
      </c>
      <c r="B2501" s="6" t="s">
        <v>6392</v>
      </c>
      <c r="C2501" s="6"/>
    </row>
    <row r="2502" spans="1:3" ht="38.25" customHeight="1">
      <c r="A2502" s="6">
        <v>500240</v>
      </c>
      <c r="B2502" s="6" t="s">
        <v>6393</v>
      </c>
      <c r="C2502" s="6"/>
    </row>
    <row r="2503" spans="1:3" ht="38.25" customHeight="1">
      <c r="A2503" s="6">
        <v>500241</v>
      </c>
      <c r="B2503" s="6" t="s">
        <v>6394</v>
      </c>
      <c r="C2503" s="6"/>
    </row>
    <row r="2504" spans="1:3" ht="38.25" customHeight="1">
      <c r="A2504" s="6">
        <v>500242</v>
      </c>
      <c r="B2504" s="6" t="s">
        <v>6395</v>
      </c>
      <c r="C2504" s="6"/>
    </row>
    <row r="2505" spans="1:3" ht="38.25" customHeight="1">
      <c r="A2505" s="6">
        <v>500243</v>
      </c>
      <c r="B2505" s="6" t="s">
        <v>6396</v>
      </c>
      <c r="C2505" s="6"/>
    </row>
    <row r="2506" spans="1:3">
      <c r="A2506" s="6">
        <v>510000</v>
      </c>
      <c r="B2506" s="6" t="s">
        <v>6397</v>
      </c>
      <c r="C2506" s="6"/>
    </row>
    <row r="2507" spans="1:3">
      <c r="A2507" s="6">
        <v>510100</v>
      </c>
      <c r="B2507" s="6" t="s">
        <v>6398</v>
      </c>
      <c r="C2507" s="6"/>
    </row>
    <row r="2508" spans="1:3" ht="25.5" customHeight="1">
      <c r="A2508" s="6">
        <v>510101</v>
      </c>
      <c r="B2508" s="6" t="s">
        <v>6399</v>
      </c>
      <c r="C2508" s="6"/>
    </row>
    <row r="2509" spans="1:3" ht="25.5" customHeight="1">
      <c r="A2509" s="6">
        <v>510104</v>
      </c>
      <c r="B2509" s="6" t="s">
        <v>6400</v>
      </c>
      <c r="C2509" s="6"/>
    </row>
    <row r="2510" spans="1:3" ht="25.5" customHeight="1">
      <c r="A2510" s="6">
        <v>510105</v>
      </c>
      <c r="B2510" s="6" t="s">
        <v>6401</v>
      </c>
      <c r="C2510" s="6"/>
    </row>
    <row r="2511" spans="1:3" ht="25.5" customHeight="1">
      <c r="A2511" s="6">
        <v>510106</v>
      </c>
      <c r="B2511" s="6" t="s">
        <v>6402</v>
      </c>
      <c r="C2511" s="6"/>
    </row>
    <row r="2512" spans="1:3" ht="25.5" customHeight="1">
      <c r="A2512" s="6">
        <v>510107</v>
      </c>
      <c r="B2512" s="6" t="s">
        <v>6403</v>
      </c>
      <c r="C2512" s="6"/>
    </row>
    <row r="2513" spans="1:3" ht="25.5" customHeight="1">
      <c r="A2513" s="6">
        <v>510108</v>
      </c>
      <c r="B2513" s="6" t="s">
        <v>6404</v>
      </c>
      <c r="C2513" s="6"/>
    </row>
    <row r="2514" spans="1:3" ht="25.5" customHeight="1">
      <c r="A2514" s="6">
        <v>510112</v>
      </c>
      <c r="B2514" s="6" t="s">
        <v>6405</v>
      </c>
      <c r="C2514" s="6"/>
    </row>
    <row r="2515" spans="1:3" ht="25.5" customHeight="1">
      <c r="A2515" s="6">
        <v>510113</v>
      </c>
      <c r="B2515" s="6" t="s">
        <v>6406</v>
      </c>
      <c r="C2515" s="6"/>
    </row>
    <row r="2516" spans="1:3" ht="25.5" customHeight="1">
      <c r="A2516" s="6">
        <v>510114</v>
      </c>
      <c r="B2516" s="6" t="s">
        <v>6407</v>
      </c>
      <c r="C2516" s="6"/>
    </row>
    <row r="2517" spans="1:3" ht="25.5" customHeight="1">
      <c r="A2517" s="6">
        <v>510115</v>
      </c>
      <c r="B2517" s="6" t="s">
        <v>6408</v>
      </c>
      <c r="C2517" s="6"/>
    </row>
    <row r="2518" spans="1:3" ht="25.5" customHeight="1">
      <c r="A2518" s="6">
        <v>510121</v>
      </c>
      <c r="B2518" s="6" t="s">
        <v>6409</v>
      </c>
      <c r="C2518" s="6"/>
    </row>
    <row r="2519" spans="1:3" ht="25.5" customHeight="1">
      <c r="A2519" s="6">
        <v>510122</v>
      </c>
      <c r="B2519" s="6" t="s">
        <v>6410</v>
      </c>
      <c r="C2519" s="6"/>
    </row>
    <row r="2520" spans="1:3">
      <c r="A2520" s="6">
        <v>510124</v>
      </c>
      <c r="B2520" s="6" t="s">
        <v>6411</v>
      </c>
      <c r="C2520" s="6"/>
    </row>
    <row r="2521" spans="1:3" ht="25.5" customHeight="1">
      <c r="A2521" s="6">
        <v>510129</v>
      </c>
      <c r="B2521" s="6" t="s">
        <v>6412</v>
      </c>
      <c r="C2521" s="6"/>
    </row>
    <row r="2522" spans="1:3" ht="25.5" customHeight="1">
      <c r="A2522" s="6">
        <v>510131</v>
      </c>
      <c r="B2522" s="6" t="s">
        <v>6413</v>
      </c>
      <c r="C2522" s="6"/>
    </row>
    <row r="2523" spans="1:3" ht="25.5" customHeight="1">
      <c r="A2523" s="6">
        <v>510132</v>
      </c>
      <c r="B2523" s="6" t="s">
        <v>6414</v>
      </c>
      <c r="C2523" s="6"/>
    </row>
    <row r="2524" spans="1:3" ht="25.5" customHeight="1">
      <c r="A2524" s="6">
        <v>510181</v>
      </c>
      <c r="B2524" s="6" t="s">
        <v>6415</v>
      </c>
      <c r="C2524" s="6"/>
    </row>
    <row r="2525" spans="1:3" ht="25.5" customHeight="1">
      <c r="A2525" s="6">
        <v>510182</v>
      </c>
      <c r="B2525" s="6" t="s">
        <v>6416</v>
      </c>
      <c r="C2525" s="6"/>
    </row>
    <row r="2526" spans="1:3" ht="25.5" customHeight="1">
      <c r="A2526" s="6">
        <v>510183</v>
      </c>
      <c r="B2526" s="6" t="s">
        <v>6417</v>
      </c>
      <c r="C2526" s="6"/>
    </row>
    <row r="2527" spans="1:3" ht="25.5" customHeight="1">
      <c r="A2527" s="6">
        <v>510184</v>
      </c>
      <c r="B2527" s="6" t="s">
        <v>6418</v>
      </c>
      <c r="C2527" s="6"/>
    </row>
    <row r="2528" spans="1:3">
      <c r="A2528" s="6">
        <v>510300</v>
      </c>
      <c r="B2528" s="6" t="s">
        <v>6419</v>
      </c>
      <c r="C2528" s="6"/>
    </row>
    <row r="2529" spans="1:3" ht="25.5" customHeight="1">
      <c r="A2529" s="6">
        <v>510301</v>
      </c>
      <c r="B2529" s="6" t="s">
        <v>6420</v>
      </c>
      <c r="C2529" s="6"/>
    </row>
    <row r="2530" spans="1:3" ht="25.5" customHeight="1">
      <c r="A2530" s="6">
        <v>510302</v>
      </c>
      <c r="B2530" s="6" t="s">
        <v>6421</v>
      </c>
      <c r="C2530" s="6"/>
    </row>
    <row r="2531" spans="1:3" ht="25.5" customHeight="1">
      <c r="A2531" s="6">
        <v>510303</v>
      </c>
      <c r="B2531" s="6" t="s">
        <v>6422</v>
      </c>
      <c r="C2531" s="6"/>
    </row>
    <row r="2532" spans="1:3" ht="25.5" customHeight="1">
      <c r="A2532" s="6">
        <v>510304</v>
      </c>
      <c r="B2532" s="6" t="s">
        <v>6423</v>
      </c>
      <c r="C2532" s="6"/>
    </row>
    <row r="2533" spans="1:3" ht="25.5" customHeight="1">
      <c r="A2533" s="6">
        <v>510311</v>
      </c>
      <c r="B2533" s="6" t="s">
        <v>6424</v>
      </c>
      <c r="C2533" s="6"/>
    </row>
    <row r="2534" spans="1:3">
      <c r="A2534" s="6">
        <v>510321</v>
      </c>
      <c r="B2534" s="6" t="s">
        <v>6425</v>
      </c>
      <c r="C2534" s="6"/>
    </row>
    <row r="2535" spans="1:3" ht="25.5" customHeight="1">
      <c r="A2535" s="6">
        <v>510322</v>
      </c>
      <c r="B2535" s="6" t="s">
        <v>6426</v>
      </c>
      <c r="C2535" s="6"/>
    </row>
    <row r="2536" spans="1:3" ht="25.5" customHeight="1">
      <c r="A2536" s="6">
        <v>510400</v>
      </c>
      <c r="B2536" s="6" t="s">
        <v>6427</v>
      </c>
      <c r="C2536" s="6"/>
    </row>
    <row r="2537" spans="1:3" ht="25.5" customHeight="1">
      <c r="A2537" s="6">
        <v>510401</v>
      </c>
      <c r="B2537" s="6" t="s">
        <v>6428</v>
      </c>
      <c r="C2537" s="6"/>
    </row>
    <row r="2538" spans="1:3">
      <c r="A2538" s="6">
        <v>510402</v>
      </c>
      <c r="B2538" s="6" t="s">
        <v>6429</v>
      </c>
      <c r="C2538" s="6"/>
    </row>
    <row r="2539" spans="1:3">
      <c r="A2539" s="6">
        <v>510403</v>
      </c>
      <c r="B2539" s="6" t="s">
        <v>6430</v>
      </c>
      <c r="C2539" s="6"/>
    </row>
    <row r="2540" spans="1:3" ht="25.5" customHeight="1">
      <c r="A2540" s="6">
        <v>510411</v>
      </c>
      <c r="B2540" s="6" t="s">
        <v>6431</v>
      </c>
      <c r="C2540" s="6"/>
    </row>
    <row r="2541" spans="1:3" ht="25.5" customHeight="1">
      <c r="A2541" s="6">
        <v>510421</v>
      </c>
      <c r="B2541" s="6" t="s">
        <v>6432</v>
      </c>
      <c r="C2541" s="6"/>
    </row>
    <row r="2542" spans="1:3" ht="25.5" customHeight="1">
      <c r="A2542" s="6">
        <v>510422</v>
      </c>
      <c r="B2542" s="6" t="s">
        <v>6433</v>
      </c>
      <c r="C2542" s="6"/>
    </row>
    <row r="2543" spans="1:3">
      <c r="A2543" s="6">
        <v>510500</v>
      </c>
      <c r="B2543" s="6" t="s">
        <v>6434</v>
      </c>
      <c r="C2543" s="6"/>
    </row>
    <row r="2544" spans="1:3" ht="25.5" customHeight="1">
      <c r="A2544" s="6">
        <v>510501</v>
      </c>
      <c r="B2544" s="6" t="s">
        <v>6435</v>
      </c>
      <c r="C2544" s="6"/>
    </row>
    <row r="2545" spans="1:3" ht="25.5" customHeight="1">
      <c r="A2545" s="6">
        <v>510502</v>
      </c>
      <c r="B2545" s="6" t="s">
        <v>6436</v>
      </c>
      <c r="C2545" s="6"/>
    </row>
    <row r="2546" spans="1:3" ht="25.5" customHeight="1">
      <c r="A2546" s="6">
        <v>510503</v>
      </c>
      <c r="B2546" s="6" t="s">
        <v>6437</v>
      </c>
      <c r="C2546" s="6"/>
    </row>
    <row r="2547" spans="1:3" ht="25.5" customHeight="1">
      <c r="A2547" s="6">
        <v>510504</v>
      </c>
      <c r="B2547" s="6" t="s">
        <v>6438</v>
      </c>
      <c r="C2547" s="6"/>
    </row>
    <row r="2548" spans="1:3">
      <c r="A2548" s="6">
        <v>510521</v>
      </c>
      <c r="B2548" s="6" t="s">
        <v>6439</v>
      </c>
      <c r="C2548" s="6"/>
    </row>
    <row r="2549" spans="1:3" ht="25.5" customHeight="1">
      <c r="A2549" s="6">
        <v>510522</v>
      </c>
      <c r="B2549" s="6" t="s">
        <v>6440</v>
      </c>
      <c r="C2549" s="6"/>
    </row>
    <row r="2550" spans="1:3" ht="25.5" customHeight="1">
      <c r="A2550" s="6">
        <v>510524</v>
      </c>
      <c r="B2550" s="6" t="s">
        <v>6441</v>
      </c>
      <c r="C2550" s="6"/>
    </row>
    <row r="2551" spans="1:3" ht="25.5" customHeight="1">
      <c r="A2551" s="6">
        <v>510525</v>
      </c>
      <c r="B2551" s="6" t="s">
        <v>6442</v>
      </c>
      <c r="C2551" s="6"/>
    </row>
    <row r="2552" spans="1:3">
      <c r="A2552" s="6">
        <v>510600</v>
      </c>
      <c r="B2552" s="6" t="s">
        <v>6443</v>
      </c>
      <c r="C2552" s="6"/>
    </row>
    <row r="2553" spans="1:3" ht="25.5" customHeight="1">
      <c r="A2553" s="6">
        <v>510601</v>
      </c>
      <c r="B2553" s="6" t="s">
        <v>6444</v>
      </c>
      <c r="C2553" s="6"/>
    </row>
    <row r="2554" spans="1:3" ht="25.5" customHeight="1">
      <c r="A2554" s="6">
        <v>510603</v>
      </c>
      <c r="B2554" s="6" t="s">
        <v>6445</v>
      </c>
      <c r="C2554" s="6"/>
    </row>
    <row r="2555" spans="1:3" ht="25.5" customHeight="1">
      <c r="A2555" s="6">
        <v>510623</v>
      </c>
      <c r="B2555" s="6" t="s">
        <v>6446</v>
      </c>
      <c r="C2555" s="6"/>
    </row>
    <row r="2556" spans="1:3" ht="25.5" customHeight="1">
      <c r="A2556" s="6">
        <v>510626</v>
      </c>
      <c r="B2556" s="6" t="s">
        <v>6447</v>
      </c>
      <c r="C2556" s="6"/>
    </row>
    <row r="2557" spans="1:3" ht="25.5" customHeight="1">
      <c r="A2557" s="6">
        <v>510681</v>
      </c>
      <c r="B2557" s="6" t="s">
        <v>6448</v>
      </c>
      <c r="C2557" s="6"/>
    </row>
    <row r="2558" spans="1:3" ht="25.5" customHeight="1">
      <c r="A2558" s="6">
        <v>510682</v>
      </c>
      <c r="B2558" s="6" t="s">
        <v>6449</v>
      </c>
      <c r="C2558" s="6"/>
    </row>
    <row r="2559" spans="1:3" ht="25.5" customHeight="1">
      <c r="A2559" s="6">
        <v>510683</v>
      </c>
      <c r="B2559" s="6" t="s">
        <v>6450</v>
      </c>
      <c r="C2559" s="6"/>
    </row>
    <row r="2560" spans="1:3">
      <c r="A2560" s="6">
        <v>510700</v>
      </c>
      <c r="B2560" s="6" t="s">
        <v>6451</v>
      </c>
      <c r="C2560" s="6"/>
    </row>
    <row r="2561" spans="1:3" ht="25.5" customHeight="1">
      <c r="A2561" s="6">
        <v>510701</v>
      </c>
      <c r="B2561" s="6" t="s">
        <v>6452</v>
      </c>
      <c r="C2561" s="6"/>
    </row>
    <row r="2562" spans="1:3" ht="25.5" customHeight="1">
      <c r="A2562" s="6">
        <v>510703</v>
      </c>
      <c r="B2562" s="6" t="s">
        <v>6453</v>
      </c>
      <c r="C2562" s="6"/>
    </row>
    <row r="2563" spans="1:3" ht="25.5" customHeight="1">
      <c r="A2563" s="6">
        <v>510704</v>
      </c>
      <c r="B2563" s="6" t="s">
        <v>6454</v>
      </c>
      <c r="C2563" s="6"/>
    </row>
    <row r="2564" spans="1:3" ht="25.5" customHeight="1">
      <c r="A2564" s="6">
        <v>510722</v>
      </c>
      <c r="B2564" s="6" t="s">
        <v>6455</v>
      </c>
      <c r="C2564" s="6"/>
    </row>
    <row r="2565" spans="1:3" ht="25.5" customHeight="1">
      <c r="A2565" s="6">
        <v>510723</v>
      </c>
      <c r="B2565" s="6" t="s">
        <v>6456</v>
      </c>
      <c r="C2565" s="6"/>
    </row>
    <row r="2566" spans="1:3">
      <c r="A2566" s="6">
        <v>510724</v>
      </c>
      <c r="B2566" s="6" t="s">
        <v>6457</v>
      </c>
      <c r="C2566" s="6"/>
    </row>
    <row r="2567" spans="1:3" ht="25.5" customHeight="1">
      <c r="A2567" s="6">
        <v>510725</v>
      </c>
      <c r="B2567" s="6" t="s">
        <v>6458</v>
      </c>
      <c r="C2567" s="6"/>
    </row>
    <row r="2568" spans="1:3" ht="38.25" customHeight="1">
      <c r="A2568" s="6">
        <v>510726</v>
      </c>
      <c r="B2568" s="6" t="s">
        <v>6459</v>
      </c>
      <c r="C2568" s="6"/>
    </row>
    <row r="2569" spans="1:3" ht="25.5" customHeight="1">
      <c r="A2569" s="6">
        <v>510727</v>
      </c>
      <c r="B2569" s="6" t="s">
        <v>6460</v>
      </c>
      <c r="C2569" s="6"/>
    </row>
    <row r="2570" spans="1:3" ht="25.5" customHeight="1">
      <c r="A2570" s="6">
        <v>510781</v>
      </c>
      <c r="B2570" s="6" t="s">
        <v>6461</v>
      </c>
      <c r="C2570" s="6"/>
    </row>
    <row r="2571" spans="1:3">
      <c r="A2571" s="6">
        <v>510800</v>
      </c>
      <c r="B2571" s="6" t="s">
        <v>6462</v>
      </c>
      <c r="C2571" s="6"/>
    </row>
    <row r="2572" spans="1:3" ht="25.5" customHeight="1">
      <c r="A2572" s="6">
        <v>510801</v>
      </c>
      <c r="B2572" s="6" t="s">
        <v>6463</v>
      </c>
      <c r="C2572" s="6"/>
    </row>
    <row r="2573" spans="1:3" ht="25.5" customHeight="1">
      <c r="A2573" s="6">
        <v>510802</v>
      </c>
      <c r="B2573" s="6" t="s">
        <v>6464</v>
      </c>
      <c r="C2573" s="6"/>
    </row>
    <row r="2574" spans="1:3" ht="25.5" customHeight="1">
      <c r="A2574" s="6">
        <v>510811</v>
      </c>
      <c r="B2574" s="6" t="s">
        <v>6465</v>
      </c>
      <c r="C2574" s="6"/>
    </row>
    <row r="2575" spans="1:3" ht="25.5" customHeight="1">
      <c r="A2575" s="6">
        <v>510812</v>
      </c>
      <c r="B2575" s="6" t="s">
        <v>6466</v>
      </c>
      <c r="C2575" s="6"/>
    </row>
    <row r="2576" spans="1:3" ht="25.5" customHeight="1">
      <c r="A2576" s="6">
        <v>510821</v>
      </c>
      <c r="B2576" s="6" t="s">
        <v>6467</v>
      </c>
      <c r="C2576" s="6"/>
    </row>
    <row r="2577" spans="1:3" ht="25.5" customHeight="1">
      <c r="A2577" s="6">
        <v>510822</v>
      </c>
      <c r="B2577" s="6" t="s">
        <v>6468</v>
      </c>
      <c r="C2577" s="6"/>
    </row>
    <row r="2578" spans="1:3" ht="25.5" customHeight="1">
      <c r="A2578" s="6">
        <v>510823</v>
      </c>
      <c r="B2578" s="6" t="s">
        <v>6469</v>
      </c>
      <c r="C2578" s="6"/>
    </row>
    <row r="2579" spans="1:3" ht="25.5" customHeight="1">
      <c r="A2579" s="6">
        <v>510824</v>
      </c>
      <c r="B2579" s="6" t="s">
        <v>6470</v>
      </c>
      <c r="C2579" s="6"/>
    </row>
    <row r="2580" spans="1:3">
      <c r="A2580" s="6">
        <v>510900</v>
      </c>
      <c r="B2580" s="6" t="s">
        <v>6471</v>
      </c>
      <c r="C2580" s="6"/>
    </row>
    <row r="2581" spans="1:3" ht="25.5" customHeight="1">
      <c r="A2581" s="6">
        <v>510901</v>
      </c>
      <c r="B2581" s="6" t="s">
        <v>6472</v>
      </c>
      <c r="C2581" s="6"/>
    </row>
    <row r="2582" spans="1:3" ht="25.5" customHeight="1">
      <c r="A2582" s="6">
        <v>510903</v>
      </c>
      <c r="B2582" s="6" t="s">
        <v>6473</v>
      </c>
      <c r="C2582" s="6"/>
    </row>
    <row r="2583" spans="1:3" ht="25.5" customHeight="1">
      <c r="A2583" s="6">
        <v>510904</v>
      </c>
      <c r="B2583" s="6" t="s">
        <v>6474</v>
      </c>
      <c r="C2583" s="6"/>
    </row>
    <row r="2584" spans="1:3" ht="25.5" customHeight="1">
      <c r="A2584" s="6">
        <v>510921</v>
      </c>
      <c r="B2584" s="6" t="s">
        <v>6475</v>
      </c>
      <c r="C2584" s="6"/>
    </row>
    <row r="2585" spans="1:3" ht="25.5" customHeight="1">
      <c r="A2585" s="6">
        <v>510922</v>
      </c>
      <c r="B2585" s="6" t="s">
        <v>6476</v>
      </c>
      <c r="C2585" s="6"/>
    </row>
    <row r="2586" spans="1:3" ht="25.5" customHeight="1">
      <c r="A2586" s="6">
        <v>510923</v>
      </c>
      <c r="B2586" s="6" t="s">
        <v>6477</v>
      </c>
      <c r="C2586" s="6"/>
    </row>
    <row r="2587" spans="1:3">
      <c r="A2587" s="6">
        <v>511000</v>
      </c>
      <c r="B2587" s="6" t="s">
        <v>6478</v>
      </c>
      <c r="C2587" s="6"/>
    </row>
    <row r="2588" spans="1:3" ht="25.5" customHeight="1">
      <c r="A2588" s="6">
        <v>511001</v>
      </c>
      <c r="B2588" s="6" t="s">
        <v>6479</v>
      </c>
      <c r="C2588" s="6"/>
    </row>
    <row r="2589" spans="1:3" ht="25.5" customHeight="1">
      <c r="A2589" s="6">
        <v>511002</v>
      </c>
      <c r="B2589" s="6" t="s">
        <v>6480</v>
      </c>
      <c r="C2589" s="6"/>
    </row>
    <row r="2590" spans="1:3" ht="25.5" customHeight="1">
      <c r="A2590" s="6">
        <v>511011</v>
      </c>
      <c r="B2590" s="6" t="s">
        <v>6481</v>
      </c>
      <c r="C2590" s="6"/>
    </row>
    <row r="2591" spans="1:3" ht="25.5" customHeight="1">
      <c r="A2591" s="6">
        <v>511024</v>
      </c>
      <c r="B2591" s="6" t="s">
        <v>6482</v>
      </c>
      <c r="C2591" s="6"/>
    </row>
    <row r="2592" spans="1:3" ht="25.5" customHeight="1">
      <c r="A2592" s="6">
        <v>511025</v>
      </c>
      <c r="B2592" s="6" t="s">
        <v>6483</v>
      </c>
      <c r="C2592" s="6"/>
    </row>
    <row r="2593" spans="1:3" ht="25.5" customHeight="1">
      <c r="A2593" s="6">
        <v>511028</v>
      </c>
      <c r="B2593" s="6" t="s">
        <v>6484</v>
      </c>
      <c r="C2593" s="6"/>
    </row>
    <row r="2594" spans="1:3">
      <c r="A2594" s="6">
        <v>511100</v>
      </c>
      <c r="B2594" s="6" t="s">
        <v>6485</v>
      </c>
      <c r="C2594" s="6"/>
    </row>
    <row r="2595" spans="1:3" ht="25.5" customHeight="1">
      <c r="A2595" s="6">
        <v>511101</v>
      </c>
      <c r="B2595" s="6" t="s">
        <v>6486</v>
      </c>
      <c r="C2595" s="6"/>
    </row>
    <row r="2596" spans="1:3" ht="25.5" customHeight="1">
      <c r="A2596" s="6">
        <v>511102</v>
      </c>
      <c r="B2596" s="6" t="s">
        <v>6487</v>
      </c>
      <c r="C2596" s="6"/>
    </row>
    <row r="2597" spans="1:3" ht="25.5" customHeight="1">
      <c r="A2597" s="6">
        <v>511111</v>
      </c>
      <c r="B2597" s="6" t="s">
        <v>6488</v>
      </c>
      <c r="C2597" s="6"/>
    </row>
    <row r="2598" spans="1:3" ht="25.5" customHeight="1">
      <c r="A2598" s="6">
        <v>511112</v>
      </c>
      <c r="B2598" s="6" t="s">
        <v>6489</v>
      </c>
      <c r="C2598" s="6"/>
    </row>
    <row r="2599" spans="1:3" ht="25.5" customHeight="1">
      <c r="A2599" s="6">
        <v>511113</v>
      </c>
      <c r="B2599" s="6" t="s">
        <v>6490</v>
      </c>
      <c r="C2599" s="6"/>
    </row>
    <row r="2600" spans="1:3" ht="25.5" customHeight="1">
      <c r="A2600" s="6">
        <v>511123</v>
      </c>
      <c r="B2600" s="6" t="s">
        <v>6491</v>
      </c>
      <c r="C2600" s="6"/>
    </row>
    <row r="2601" spans="1:3" ht="25.5" customHeight="1">
      <c r="A2601" s="6">
        <v>511124</v>
      </c>
      <c r="B2601" s="6" t="s">
        <v>6492</v>
      </c>
      <c r="C2601" s="6"/>
    </row>
    <row r="2602" spans="1:3" ht="25.5" customHeight="1">
      <c r="A2602" s="6">
        <v>511126</v>
      </c>
      <c r="B2602" s="6" t="s">
        <v>6493</v>
      </c>
      <c r="C2602" s="6"/>
    </row>
    <row r="2603" spans="1:3" ht="25.5" customHeight="1">
      <c r="A2603" s="6">
        <v>511129</v>
      </c>
      <c r="B2603" s="6" t="s">
        <v>6494</v>
      </c>
      <c r="C2603" s="6"/>
    </row>
    <row r="2604" spans="1:3" ht="38.25" customHeight="1">
      <c r="A2604" s="6">
        <v>511132</v>
      </c>
      <c r="B2604" s="6" t="s">
        <v>6495</v>
      </c>
      <c r="C2604" s="6"/>
    </row>
    <row r="2605" spans="1:3" ht="38.25" customHeight="1">
      <c r="A2605" s="6">
        <v>511133</v>
      </c>
      <c r="B2605" s="6" t="s">
        <v>6496</v>
      </c>
      <c r="C2605" s="6"/>
    </row>
    <row r="2606" spans="1:3" ht="25.5" customHeight="1">
      <c r="A2606" s="6">
        <v>511181</v>
      </c>
      <c r="B2606" s="6" t="s">
        <v>6497</v>
      </c>
      <c r="C2606" s="6"/>
    </row>
    <row r="2607" spans="1:3">
      <c r="A2607" s="6">
        <v>511300</v>
      </c>
      <c r="B2607" s="6" t="s">
        <v>6498</v>
      </c>
      <c r="C2607" s="6"/>
    </row>
    <row r="2608" spans="1:3" ht="25.5" customHeight="1">
      <c r="A2608" s="6">
        <v>511301</v>
      </c>
      <c r="B2608" s="6" t="s">
        <v>6499</v>
      </c>
      <c r="C2608" s="6"/>
    </row>
    <row r="2609" spans="1:3" ht="25.5" customHeight="1">
      <c r="A2609" s="6">
        <v>511302</v>
      </c>
      <c r="B2609" s="6" t="s">
        <v>6500</v>
      </c>
      <c r="C2609" s="6"/>
    </row>
    <row r="2610" spans="1:3" ht="25.5" customHeight="1">
      <c r="A2610" s="6">
        <v>511303</v>
      </c>
      <c r="B2610" s="6" t="s">
        <v>6501</v>
      </c>
      <c r="C2610" s="6"/>
    </row>
    <row r="2611" spans="1:3" ht="25.5" customHeight="1">
      <c r="A2611" s="6">
        <v>511304</v>
      </c>
      <c r="B2611" s="6" t="s">
        <v>6502</v>
      </c>
      <c r="C2611" s="6"/>
    </row>
    <row r="2612" spans="1:3" ht="25.5" customHeight="1">
      <c r="A2612" s="6">
        <v>511321</v>
      </c>
      <c r="B2612" s="6" t="s">
        <v>6503</v>
      </c>
      <c r="C2612" s="6"/>
    </row>
    <row r="2613" spans="1:3" ht="25.5" customHeight="1">
      <c r="A2613" s="6">
        <v>511322</v>
      </c>
      <c r="B2613" s="6" t="s">
        <v>6504</v>
      </c>
      <c r="C2613" s="6"/>
    </row>
    <row r="2614" spans="1:3" ht="25.5" customHeight="1">
      <c r="A2614" s="6">
        <v>511323</v>
      </c>
      <c r="B2614" s="6" t="s">
        <v>6505</v>
      </c>
      <c r="C2614" s="6"/>
    </row>
    <row r="2615" spans="1:3" ht="25.5" customHeight="1">
      <c r="A2615" s="6">
        <v>511324</v>
      </c>
      <c r="B2615" s="6" t="s">
        <v>6506</v>
      </c>
      <c r="C2615" s="6"/>
    </row>
    <row r="2616" spans="1:3" ht="25.5" customHeight="1">
      <c r="A2616" s="6">
        <v>511325</v>
      </c>
      <c r="B2616" s="6" t="s">
        <v>6507</v>
      </c>
      <c r="C2616" s="6"/>
    </row>
    <row r="2617" spans="1:3" ht="25.5" customHeight="1">
      <c r="A2617" s="6">
        <v>511381</v>
      </c>
      <c r="B2617" s="6" t="s">
        <v>6508</v>
      </c>
      <c r="C2617" s="6"/>
    </row>
    <row r="2618" spans="1:3">
      <c r="A2618" s="6">
        <v>511400</v>
      </c>
      <c r="B2618" s="6" t="s">
        <v>6509</v>
      </c>
      <c r="C2618" s="6"/>
    </row>
    <row r="2619" spans="1:3" ht="25.5" customHeight="1">
      <c r="A2619" s="6">
        <v>511401</v>
      </c>
      <c r="B2619" s="6" t="s">
        <v>6510</v>
      </c>
      <c r="C2619" s="6"/>
    </row>
    <row r="2620" spans="1:3" ht="25.5" customHeight="1">
      <c r="A2620" s="6">
        <v>511402</v>
      </c>
      <c r="B2620" s="6" t="s">
        <v>6511</v>
      </c>
      <c r="C2620" s="6"/>
    </row>
    <row r="2621" spans="1:3" ht="25.5" customHeight="1">
      <c r="A2621" s="6">
        <v>511421</v>
      </c>
      <c r="B2621" s="6" t="s">
        <v>6512</v>
      </c>
      <c r="C2621" s="6"/>
    </row>
    <row r="2622" spans="1:3" ht="25.5" customHeight="1">
      <c r="A2622" s="6">
        <v>511422</v>
      </c>
      <c r="B2622" s="6" t="s">
        <v>6513</v>
      </c>
      <c r="C2622" s="6"/>
    </row>
    <row r="2623" spans="1:3" ht="25.5" customHeight="1">
      <c r="A2623" s="6">
        <v>511423</v>
      </c>
      <c r="B2623" s="6" t="s">
        <v>6514</v>
      </c>
      <c r="C2623" s="6"/>
    </row>
    <row r="2624" spans="1:3" ht="25.5" customHeight="1">
      <c r="A2624" s="6">
        <v>511424</v>
      </c>
      <c r="B2624" s="6" t="s">
        <v>6515</v>
      </c>
      <c r="C2624" s="6"/>
    </row>
    <row r="2625" spans="1:3" ht="25.5" customHeight="1">
      <c r="A2625" s="6">
        <v>511425</v>
      </c>
      <c r="B2625" s="6" t="s">
        <v>6516</v>
      </c>
      <c r="C2625" s="6"/>
    </row>
    <row r="2626" spans="1:3">
      <c r="A2626" s="6">
        <v>511500</v>
      </c>
      <c r="B2626" s="6" t="s">
        <v>6517</v>
      </c>
      <c r="C2626" s="6"/>
    </row>
    <row r="2627" spans="1:3" ht="25.5" customHeight="1">
      <c r="A2627" s="6">
        <v>511501</v>
      </c>
      <c r="B2627" s="6" t="s">
        <v>6518</v>
      </c>
      <c r="C2627" s="6"/>
    </row>
    <row r="2628" spans="1:3" ht="25.5" customHeight="1">
      <c r="A2628" s="6">
        <v>511502</v>
      </c>
      <c r="B2628" s="6" t="s">
        <v>6519</v>
      </c>
      <c r="C2628" s="6"/>
    </row>
    <row r="2629" spans="1:3" ht="25.5" customHeight="1">
      <c r="A2629" s="6">
        <v>511503</v>
      </c>
      <c r="B2629" s="6" t="s">
        <v>6520</v>
      </c>
      <c r="C2629" s="6"/>
    </row>
    <row r="2630" spans="1:3" ht="25.5" customHeight="1">
      <c r="A2630" s="6">
        <v>511521</v>
      </c>
      <c r="B2630" s="6" t="s">
        <v>6521</v>
      </c>
      <c r="C2630" s="6"/>
    </row>
    <row r="2631" spans="1:3" ht="25.5" customHeight="1">
      <c r="A2631" s="6">
        <v>511523</v>
      </c>
      <c r="B2631" s="6" t="s">
        <v>6522</v>
      </c>
      <c r="C2631" s="6"/>
    </row>
    <row r="2632" spans="1:3" ht="25.5" customHeight="1">
      <c r="A2632" s="6">
        <v>511524</v>
      </c>
      <c r="B2632" s="6" t="s">
        <v>6523</v>
      </c>
      <c r="C2632" s="6"/>
    </row>
    <row r="2633" spans="1:3">
      <c r="A2633" s="6">
        <v>511525</v>
      </c>
      <c r="B2633" s="6" t="s">
        <v>6524</v>
      </c>
      <c r="C2633" s="6"/>
    </row>
    <row r="2634" spans="1:3">
      <c r="A2634" s="6">
        <v>511526</v>
      </c>
      <c r="B2634" s="6" t="s">
        <v>6525</v>
      </c>
      <c r="C2634" s="6"/>
    </row>
    <row r="2635" spans="1:3" ht="25.5" customHeight="1">
      <c r="A2635" s="6">
        <v>511527</v>
      </c>
      <c r="B2635" s="6" t="s">
        <v>6526</v>
      </c>
      <c r="C2635" s="6"/>
    </row>
    <row r="2636" spans="1:3" ht="25.5" customHeight="1">
      <c r="A2636" s="6">
        <v>511528</v>
      </c>
      <c r="B2636" s="6" t="s">
        <v>6527</v>
      </c>
      <c r="C2636" s="6"/>
    </row>
    <row r="2637" spans="1:3" ht="25.5" customHeight="1">
      <c r="A2637" s="6">
        <v>511529</v>
      </c>
      <c r="B2637" s="6" t="s">
        <v>6528</v>
      </c>
      <c r="C2637" s="6"/>
    </row>
    <row r="2638" spans="1:3">
      <c r="A2638" s="6">
        <v>511600</v>
      </c>
      <c r="B2638" s="6" t="s">
        <v>6529</v>
      </c>
      <c r="C2638" s="6"/>
    </row>
    <row r="2639" spans="1:3" ht="25.5" customHeight="1">
      <c r="A2639" s="6">
        <v>511601</v>
      </c>
      <c r="B2639" s="6" t="s">
        <v>6530</v>
      </c>
      <c r="C2639" s="6"/>
    </row>
    <row r="2640" spans="1:3" ht="25.5" customHeight="1">
      <c r="A2640" s="6">
        <v>511602</v>
      </c>
      <c r="B2640" s="6" t="s">
        <v>6531</v>
      </c>
      <c r="C2640" s="6"/>
    </row>
    <row r="2641" spans="1:3" ht="25.5" customHeight="1">
      <c r="A2641" s="6">
        <v>511603</v>
      </c>
      <c r="B2641" s="6" t="s">
        <v>6532</v>
      </c>
      <c r="C2641" s="6"/>
    </row>
    <row r="2642" spans="1:3" ht="25.5" customHeight="1">
      <c r="A2642" s="6">
        <v>511621</v>
      </c>
      <c r="B2642" s="6" t="s">
        <v>6533</v>
      </c>
      <c r="C2642" s="6"/>
    </row>
    <row r="2643" spans="1:3" ht="25.5" customHeight="1">
      <c r="A2643" s="6">
        <v>511622</v>
      </c>
      <c r="B2643" s="6" t="s">
        <v>6534</v>
      </c>
      <c r="C2643" s="6"/>
    </row>
    <row r="2644" spans="1:3" ht="25.5" customHeight="1">
      <c r="A2644" s="6">
        <v>511623</v>
      </c>
      <c r="B2644" s="6" t="s">
        <v>6535</v>
      </c>
      <c r="C2644" s="6"/>
    </row>
    <row r="2645" spans="1:3" ht="25.5" customHeight="1">
      <c r="A2645" s="6">
        <v>511681</v>
      </c>
      <c r="B2645" s="6" t="s">
        <v>6536</v>
      </c>
      <c r="C2645" s="6"/>
    </row>
    <row r="2646" spans="1:3">
      <c r="A2646" s="6">
        <v>511700</v>
      </c>
      <c r="B2646" s="6" t="s">
        <v>6537</v>
      </c>
      <c r="C2646" s="6"/>
    </row>
    <row r="2647" spans="1:3" ht="25.5" customHeight="1">
      <c r="A2647" s="6">
        <v>511701</v>
      </c>
      <c r="B2647" s="6" t="s">
        <v>6538</v>
      </c>
      <c r="C2647" s="6"/>
    </row>
    <row r="2648" spans="1:3" ht="25.5" customHeight="1">
      <c r="A2648" s="6">
        <v>511702</v>
      </c>
      <c r="B2648" s="6" t="s">
        <v>6539</v>
      </c>
      <c r="C2648" s="6"/>
    </row>
    <row r="2649" spans="1:3" ht="25.5" customHeight="1">
      <c r="A2649" s="6">
        <v>511703</v>
      </c>
      <c r="B2649" s="6" t="s">
        <v>6540</v>
      </c>
      <c r="C2649" s="6"/>
    </row>
    <row r="2650" spans="1:3" ht="25.5" customHeight="1">
      <c r="A2650" s="6">
        <v>511722</v>
      </c>
      <c r="B2650" s="6" t="s">
        <v>6541</v>
      </c>
      <c r="C2650" s="6"/>
    </row>
    <row r="2651" spans="1:3" ht="25.5" customHeight="1">
      <c r="A2651" s="6">
        <v>511723</v>
      </c>
      <c r="B2651" s="6" t="s">
        <v>6542</v>
      </c>
      <c r="C2651" s="6"/>
    </row>
    <row r="2652" spans="1:3" ht="25.5" customHeight="1">
      <c r="A2652" s="6">
        <v>511724</v>
      </c>
      <c r="B2652" s="6" t="s">
        <v>6543</v>
      </c>
      <c r="C2652" s="6"/>
    </row>
    <row r="2653" spans="1:3">
      <c r="A2653" s="6">
        <v>511725</v>
      </c>
      <c r="B2653" s="6" t="s">
        <v>6544</v>
      </c>
      <c r="C2653" s="6"/>
    </row>
    <row r="2654" spans="1:3" ht="25.5" customHeight="1">
      <c r="A2654" s="6">
        <v>511781</v>
      </c>
      <c r="B2654" s="6" t="s">
        <v>6545</v>
      </c>
      <c r="C2654" s="6"/>
    </row>
    <row r="2655" spans="1:3">
      <c r="A2655" s="6">
        <v>511800</v>
      </c>
      <c r="B2655" s="6" t="s">
        <v>6546</v>
      </c>
      <c r="C2655" s="6"/>
    </row>
    <row r="2656" spans="1:3" ht="25.5" customHeight="1">
      <c r="A2656" s="6">
        <v>511801</v>
      </c>
      <c r="B2656" s="6" t="s">
        <v>6547</v>
      </c>
      <c r="C2656" s="6"/>
    </row>
    <row r="2657" spans="1:3" ht="25.5" customHeight="1">
      <c r="A2657" s="6">
        <v>511802</v>
      </c>
      <c r="B2657" s="6" t="s">
        <v>6548</v>
      </c>
      <c r="C2657" s="6"/>
    </row>
    <row r="2658" spans="1:3" ht="25.5" customHeight="1">
      <c r="A2658" s="6">
        <v>511803</v>
      </c>
      <c r="B2658" s="6" t="s">
        <v>6549</v>
      </c>
      <c r="C2658" s="6"/>
    </row>
    <row r="2659" spans="1:3" ht="25.5" customHeight="1">
      <c r="A2659" s="6">
        <v>511822</v>
      </c>
      <c r="B2659" s="6" t="s">
        <v>6550</v>
      </c>
      <c r="C2659" s="6"/>
    </row>
    <row r="2660" spans="1:3" ht="25.5" customHeight="1">
      <c r="A2660" s="6">
        <v>511823</v>
      </c>
      <c r="B2660" s="6" t="s">
        <v>6551</v>
      </c>
      <c r="C2660" s="6"/>
    </row>
    <row r="2661" spans="1:3" ht="25.5" customHeight="1">
      <c r="A2661" s="6">
        <v>511824</v>
      </c>
      <c r="B2661" s="6" t="s">
        <v>6552</v>
      </c>
      <c r="C2661" s="6"/>
    </row>
    <row r="2662" spans="1:3" ht="25.5" customHeight="1">
      <c r="A2662" s="6">
        <v>511825</v>
      </c>
      <c r="B2662" s="6" t="s">
        <v>6553</v>
      </c>
      <c r="C2662" s="6"/>
    </row>
    <row r="2663" spans="1:3" ht="25.5" customHeight="1">
      <c r="A2663" s="6">
        <v>511826</v>
      </c>
      <c r="B2663" s="6" t="s">
        <v>6554</v>
      </c>
      <c r="C2663" s="6"/>
    </row>
    <row r="2664" spans="1:3" ht="25.5" customHeight="1">
      <c r="A2664" s="6">
        <v>511827</v>
      </c>
      <c r="B2664" s="6" t="s">
        <v>6555</v>
      </c>
      <c r="C2664" s="6"/>
    </row>
    <row r="2665" spans="1:3">
      <c r="A2665" s="6">
        <v>511900</v>
      </c>
      <c r="B2665" s="6" t="s">
        <v>6556</v>
      </c>
      <c r="C2665" s="6"/>
    </row>
    <row r="2666" spans="1:3" ht="25.5" customHeight="1">
      <c r="A2666" s="6">
        <v>511901</v>
      </c>
      <c r="B2666" s="6" t="s">
        <v>6557</v>
      </c>
      <c r="C2666" s="6"/>
    </row>
    <row r="2667" spans="1:3" ht="25.5" customHeight="1">
      <c r="A2667" s="6">
        <v>511902</v>
      </c>
      <c r="B2667" s="6" t="s">
        <v>6558</v>
      </c>
      <c r="C2667" s="6"/>
    </row>
    <row r="2668" spans="1:3" ht="25.5" customHeight="1">
      <c r="A2668" s="6">
        <v>511903</v>
      </c>
      <c r="B2668" s="6" t="s">
        <v>6559</v>
      </c>
      <c r="C2668" s="6"/>
    </row>
    <row r="2669" spans="1:3" ht="25.5" customHeight="1">
      <c r="A2669" s="6">
        <v>511921</v>
      </c>
      <c r="B2669" s="6" t="s">
        <v>6560</v>
      </c>
      <c r="C2669" s="6"/>
    </row>
    <row r="2670" spans="1:3" ht="25.5" customHeight="1">
      <c r="A2670" s="6">
        <v>511922</v>
      </c>
      <c r="B2670" s="6" t="s">
        <v>6561</v>
      </c>
      <c r="C2670" s="6"/>
    </row>
    <row r="2671" spans="1:3" ht="25.5" customHeight="1">
      <c r="A2671" s="6">
        <v>511923</v>
      </c>
      <c r="B2671" s="6" t="s">
        <v>6562</v>
      </c>
      <c r="C2671" s="6"/>
    </row>
    <row r="2672" spans="1:3">
      <c r="A2672" s="6">
        <v>512000</v>
      </c>
      <c r="B2672" s="6" t="s">
        <v>6563</v>
      </c>
      <c r="C2672" s="6"/>
    </row>
    <row r="2673" spans="1:3" ht="25.5" customHeight="1">
      <c r="A2673" s="6">
        <v>512001</v>
      </c>
      <c r="B2673" s="6" t="s">
        <v>6564</v>
      </c>
      <c r="C2673" s="6"/>
    </row>
    <row r="2674" spans="1:3" ht="25.5" customHeight="1">
      <c r="A2674" s="6">
        <v>512002</v>
      </c>
      <c r="B2674" s="6" t="s">
        <v>6565</v>
      </c>
      <c r="C2674" s="6"/>
    </row>
    <row r="2675" spans="1:3" ht="25.5" customHeight="1">
      <c r="A2675" s="6">
        <v>512021</v>
      </c>
      <c r="B2675" s="6" t="s">
        <v>6566</v>
      </c>
      <c r="C2675" s="6"/>
    </row>
    <row r="2676" spans="1:3" ht="25.5" customHeight="1">
      <c r="A2676" s="6">
        <v>512022</v>
      </c>
      <c r="B2676" s="6" t="s">
        <v>6567</v>
      </c>
      <c r="C2676" s="6"/>
    </row>
    <row r="2677" spans="1:3" ht="25.5" customHeight="1">
      <c r="A2677" s="6">
        <v>512081</v>
      </c>
      <c r="B2677" s="6" t="s">
        <v>6568</v>
      </c>
      <c r="C2677" s="6"/>
    </row>
    <row r="2678" spans="1:3" ht="38.25" customHeight="1">
      <c r="A2678" s="6">
        <v>513200</v>
      </c>
      <c r="B2678" s="6" t="s">
        <v>6569</v>
      </c>
      <c r="C2678" s="6"/>
    </row>
    <row r="2679" spans="1:3" ht="25.5" customHeight="1">
      <c r="A2679" s="6">
        <v>513221</v>
      </c>
      <c r="B2679" s="6" t="s">
        <v>6570</v>
      </c>
      <c r="C2679" s="6"/>
    </row>
    <row r="2680" spans="1:3">
      <c r="A2680" s="6">
        <v>513222</v>
      </c>
      <c r="B2680" s="6" t="s">
        <v>6571</v>
      </c>
      <c r="C2680" s="6"/>
    </row>
    <row r="2681" spans="1:3">
      <c r="A2681" s="6">
        <v>513223</v>
      </c>
      <c r="B2681" s="6" t="s">
        <v>6572</v>
      </c>
      <c r="C2681" s="6"/>
    </row>
    <row r="2682" spans="1:3" ht="25.5" customHeight="1">
      <c r="A2682" s="6">
        <v>513224</v>
      </c>
      <c r="B2682" s="6" t="s">
        <v>6573</v>
      </c>
      <c r="C2682" s="6"/>
    </row>
    <row r="2683" spans="1:3" ht="25.5" customHeight="1">
      <c r="A2683" s="6">
        <v>513225</v>
      </c>
      <c r="B2683" s="6" t="s">
        <v>6574</v>
      </c>
      <c r="C2683" s="6"/>
    </row>
    <row r="2684" spans="1:3" ht="25.5" customHeight="1">
      <c r="A2684" s="6">
        <v>513226</v>
      </c>
      <c r="B2684" s="6" t="s">
        <v>6575</v>
      </c>
      <c r="C2684" s="6"/>
    </row>
    <row r="2685" spans="1:3" ht="25.5" customHeight="1">
      <c r="A2685" s="6">
        <v>513227</v>
      </c>
      <c r="B2685" s="6" t="s">
        <v>6576</v>
      </c>
      <c r="C2685" s="6"/>
    </row>
    <row r="2686" spans="1:3" ht="25.5" customHeight="1">
      <c r="A2686" s="6">
        <v>513228</v>
      </c>
      <c r="B2686" s="6" t="s">
        <v>6577</v>
      </c>
      <c r="C2686" s="6"/>
    </row>
    <row r="2687" spans="1:3" ht="25.5" customHeight="1">
      <c r="A2687" s="6">
        <v>513229</v>
      </c>
      <c r="B2687" s="6" t="s">
        <v>6578</v>
      </c>
      <c r="C2687" s="6"/>
    </row>
    <row r="2688" spans="1:3" ht="25.5" customHeight="1">
      <c r="A2688" s="6">
        <v>513230</v>
      </c>
      <c r="B2688" s="6" t="s">
        <v>6579</v>
      </c>
      <c r="C2688" s="6"/>
    </row>
    <row r="2689" spans="1:3" ht="25.5" customHeight="1">
      <c r="A2689" s="6">
        <v>513231</v>
      </c>
      <c r="B2689" s="6" t="s">
        <v>6580</v>
      </c>
      <c r="C2689" s="6"/>
    </row>
    <row r="2690" spans="1:3" ht="25.5" customHeight="1">
      <c r="A2690" s="6">
        <v>513232</v>
      </c>
      <c r="B2690" s="6" t="s">
        <v>6581</v>
      </c>
      <c r="C2690" s="6"/>
    </row>
    <row r="2691" spans="1:3" ht="25.5" customHeight="1">
      <c r="A2691" s="6">
        <v>513233</v>
      </c>
      <c r="B2691" s="6" t="s">
        <v>6582</v>
      </c>
      <c r="C2691" s="6"/>
    </row>
    <row r="2692" spans="1:3" ht="25.5" customHeight="1">
      <c r="A2692" s="6">
        <v>513300</v>
      </c>
      <c r="B2692" s="6" t="s">
        <v>6583</v>
      </c>
      <c r="C2692" s="6"/>
    </row>
    <row r="2693" spans="1:3" ht="25.5" customHeight="1">
      <c r="A2693" s="6">
        <v>513321</v>
      </c>
      <c r="B2693" s="6" t="s">
        <v>6584</v>
      </c>
      <c r="C2693" s="6"/>
    </row>
    <row r="2694" spans="1:3" ht="25.5" customHeight="1">
      <c r="A2694" s="6">
        <v>513322</v>
      </c>
      <c r="B2694" s="6" t="s">
        <v>6585</v>
      </c>
      <c r="C2694" s="6"/>
    </row>
    <row r="2695" spans="1:3" ht="25.5" customHeight="1">
      <c r="A2695" s="6">
        <v>513323</v>
      </c>
      <c r="B2695" s="6" t="s">
        <v>6586</v>
      </c>
      <c r="C2695" s="6"/>
    </row>
    <row r="2696" spans="1:3" ht="25.5" customHeight="1">
      <c r="A2696" s="6">
        <v>513324</v>
      </c>
      <c r="B2696" s="6" t="s">
        <v>6587</v>
      </c>
      <c r="C2696" s="6"/>
    </row>
    <row r="2697" spans="1:3" ht="25.5" customHeight="1">
      <c r="A2697" s="6">
        <v>513325</v>
      </c>
      <c r="B2697" s="6" t="s">
        <v>6588</v>
      </c>
      <c r="C2697" s="6"/>
    </row>
    <row r="2698" spans="1:3" ht="25.5" customHeight="1">
      <c r="A2698" s="6">
        <v>513326</v>
      </c>
      <c r="B2698" s="6" t="s">
        <v>6589</v>
      </c>
      <c r="C2698" s="6"/>
    </row>
    <row r="2699" spans="1:3" ht="25.5" customHeight="1">
      <c r="A2699" s="6">
        <v>513327</v>
      </c>
      <c r="B2699" s="6" t="s">
        <v>6590</v>
      </c>
      <c r="C2699" s="6"/>
    </row>
    <row r="2700" spans="1:3" ht="25.5" customHeight="1">
      <c r="A2700" s="6">
        <v>513328</v>
      </c>
      <c r="B2700" s="6" t="s">
        <v>6591</v>
      </c>
      <c r="C2700" s="6"/>
    </row>
    <row r="2701" spans="1:3" ht="25.5" customHeight="1">
      <c r="A2701" s="6">
        <v>513329</v>
      </c>
      <c r="B2701" s="6" t="s">
        <v>6592</v>
      </c>
      <c r="C2701" s="6"/>
    </row>
    <row r="2702" spans="1:3" ht="25.5" customHeight="1">
      <c r="A2702" s="6">
        <v>513330</v>
      </c>
      <c r="B2702" s="6" t="s">
        <v>6593</v>
      </c>
      <c r="C2702" s="6"/>
    </row>
    <row r="2703" spans="1:3" ht="25.5" customHeight="1">
      <c r="A2703" s="6">
        <v>513331</v>
      </c>
      <c r="B2703" s="6" t="s">
        <v>6594</v>
      </c>
      <c r="C2703" s="6"/>
    </row>
    <row r="2704" spans="1:3" ht="25.5" customHeight="1">
      <c r="A2704" s="6">
        <v>513332</v>
      </c>
      <c r="B2704" s="6" t="s">
        <v>6595</v>
      </c>
      <c r="C2704" s="6"/>
    </row>
    <row r="2705" spans="1:3" ht="25.5" customHeight="1">
      <c r="A2705" s="6">
        <v>513333</v>
      </c>
      <c r="B2705" s="6" t="s">
        <v>6596</v>
      </c>
      <c r="C2705" s="6"/>
    </row>
    <row r="2706" spans="1:3" ht="25.5" customHeight="1">
      <c r="A2706" s="6">
        <v>513334</v>
      </c>
      <c r="B2706" s="6" t="s">
        <v>6597</v>
      </c>
      <c r="C2706" s="6"/>
    </row>
    <row r="2707" spans="1:3" ht="25.5" customHeight="1">
      <c r="A2707" s="6">
        <v>513335</v>
      </c>
      <c r="B2707" s="6" t="s">
        <v>6598</v>
      </c>
      <c r="C2707" s="6"/>
    </row>
    <row r="2708" spans="1:3" ht="25.5" customHeight="1">
      <c r="A2708" s="6">
        <v>513336</v>
      </c>
      <c r="B2708" s="6" t="s">
        <v>6599</v>
      </c>
      <c r="C2708" s="6"/>
    </row>
    <row r="2709" spans="1:3" ht="25.5" customHeight="1">
      <c r="A2709" s="6">
        <v>513337</v>
      </c>
      <c r="B2709" s="6" t="s">
        <v>6600</v>
      </c>
      <c r="C2709" s="6"/>
    </row>
    <row r="2710" spans="1:3" ht="25.5" customHeight="1">
      <c r="A2710" s="6">
        <v>513338</v>
      </c>
      <c r="B2710" s="6" t="s">
        <v>6601</v>
      </c>
      <c r="C2710" s="6"/>
    </row>
    <row r="2711" spans="1:3" ht="25.5" customHeight="1">
      <c r="A2711" s="6">
        <v>513400</v>
      </c>
      <c r="B2711" s="6" t="s">
        <v>6602</v>
      </c>
      <c r="C2711" s="6"/>
    </row>
    <row r="2712" spans="1:3" ht="25.5" customHeight="1">
      <c r="A2712" s="6">
        <v>513401</v>
      </c>
      <c r="B2712" s="6" t="s">
        <v>6603</v>
      </c>
      <c r="C2712" s="6"/>
    </row>
    <row r="2713" spans="1:3" ht="38.25" customHeight="1">
      <c r="A2713" s="6">
        <v>513422</v>
      </c>
      <c r="B2713" s="6" t="s">
        <v>6604</v>
      </c>
      <c r="C2713" s="6"/>
    </row>
    <row r="2714" spans="1:3" ht="25.5" customHeight="1">
      <c r="A2714" s="6">
        <v>513423</v>
      </c>
      <c r="B2714" s="6" t="s">
        <v>6605</v>
      </c>
      <c r="C2714" s="6"/>
    </row>
    <row r="2715" spans="1:3" ht="25.5" customHeight="1">
      <c r="A2715" s="6">
        <v>513424</v>
      </c>
      <c r="B2715" s="6" t="s">
        <v>6606</v>
      </c>
      <c r="C2715" s="6"/>
    </row>
    <row r="2716" spans="1:3" ht="25.5" customHeight="1">
      <c r="A2716" s="6">
        <v>513425</v>
      </c>
      <c r="B2716" s="6" t="s">
        <v>6607</v>
      </c>
      <c r="C2716" s="6"/>
    </row>
    <row r="2717" spans="1:3" ht="25.5" customHeight="1">
      <c r="A2717" s="6">
        <v>513426</v>
      </c>
      <c r="B2717" s="6" t="s">
        <v>6608</v>
      </c>
      <c r="C2717" s="6"/>
    </row>
    <row r="2718" spans="1:3" ht="25.5" customHeight="1">
      <c r="A2718" s="6">
        <v>513427</v>
      </c>
      <c r="B2718" s="6" t="s">
        <v>6609</v>
      </c>
      <c r="C2718" s="6"/>
    </row>
    <row r="2719" spans="1:3" ht="25.5" customHeight="1">
      <c r="A2719" s="6">
        <v>513428</v>
      </c>
      <c r="B2719" s="6" t="s">
        <v>6610</v>
      </c>
      <c r="C2719" s="6"/>
    </row>
    <row r="2720" spans="1:3" ht="25.5" customHeight="1">
      <c r="A2720" s="6">
        <v>513429</v>
      </c>
      <c r="B2720" s="6" t="s">
        <v>6611</v>
      </c>
      <c r="C2720" s="6"/>
    </row>
    <row r="2721" spans="1:3" ht="25.5" customHeight="1">
      <c r="A2721" s="6">
        <v>513430</v>
      </c>
      <c r="B2721" s="6" t="s">
        <v>6612</v>
      </c>
      <c r="C2721" s="6"/>
    </row>
    <row r="2722" spans="1:3" ht="25.5" customHeight="1">
      <c r="A2722" s="6">
        <v>513431</v>
      </c>
      <c r="B2722" s="6" t="s">
        <v>6613</v>
      </c>
      <c r="C2722" s="6"/>
    </row>
    <row r="2723" spans="1:3" ht="25.5" customHeight="1">
      <c r="A2723" s="6">
        <v>513432</v>
      </c>
      <c r="B2723" s="6" t="s">
        <v>6614</v>
      </c>
      <c r="C2723" s="6"/>
    </row>
    <row r="2724" spans="1:3" ht="25.5" customHeight="1">
      <c r="A2724" s="6">
        <v>513433</v>
      </c>
      <c r="B2724" s="6" t="s">
        <v>6615</v>
      </c>
      <c r="C2724" s="6"/>
    </row>
    <row r="2725" spans="1:3" ht="25.5" customHeight="1">
      <c r="A2725" s="6">
        <v>513434</v>
      </c>
      <c r="B2725" s="6" t="s">
        <v>6616</v>
      </c>
      <c r="C2725" s="6"/>
    </row>
    <row r="2726" spans="1:3" ht="25.5" customHeight="1">
      <c r="A2726" s="6">
        <v>513435</v>
      </c>
      <c r="B2726" s="6" t="s">
        <v>6617</v>
      </c>
      <c r="C2726" s="6"/>
    </row>
    <row r="2727" spans="1:3" ht="25.5" customHeight="1">
      <c r="A2727" s="6">
        <v>513436</v>
      </c>
      <c r="B2727" s="6" t="s">
        <v>6618</v>
      </c>
      <c r="C2727" s="6"/>
    </row>
    <row r="2728" spans="1:3" ht="25.5" customHeight="1">
      <c r="A2728" s="6">
        <v>513437</v>
      </c>
      <c r="B2728" s="6" t="s">
        <v>6619</v>
      </c>
      <c r="C2728" s="6"/>
    </row>
    <row r="2729" spans="1:3">
      <c r="A2729" s="6">
        <v>520000</v>
      </c>
      <c r="B2729" s="6" t="s">
        <v>6620</v>
      </c>
      <c r="C2729" s="6"/>
    </row>
    <row r="2730" spans="1:3">
      <c r="A2730" s="6">
        <v>520100</v>
      </c>
      <c r="B2730" s="6" t="s">
        <v>6621</v>
      </c>
      <c r="C2730" s="6"/>
    </row>
    <row r="2731" spans="1:3" ht="25.5" customHeight="1">
      <c r="A2731" s="6">
        <v>520101</v>
      </c>
      <c r="B2731" s="6" t="s">
        <v>6622</v>
      </c>
      <c r="C2731" s="6"/>
    </row>
    <row r="2732" spans="1:3" ht="25.5" customHeight="1">
      <c r="A2732" s="6">
        <v>520102</v>
      </c>
      <c r="B2732" s="6" t="s">
        <v>6623</v>
      </c>
      <c r="C2732" s="6"/>
    </row>
    <row r="2733" spans="1:3" ht="25.5" customHeight="1">
      <c r="A2733" s="6">
        <v>520103</v>
      </c>
      <c r="B2733" s="6" t="s">
        <v>6624</v>
      </c>
      <c r="C2733" s="6"/>
    </row>
    <row r="2734" spans="1:3" ht="25.5" customHeight="1">
      <c r="A2734" s="6">
        <v>520111</v>
      </c>
      <c r="B2734" s="6" t="s">
        <v>6625</v>
      </c>
      <c r="C2734" s="6"/>
    </row>
    <row r="2735" spans="1:3" ht="25.5" customHeight="1">
      <c r="A2735" s="6">
        <v>520112</v>
      </c>
      <c r="B2735" s="6" t="s">
        <v>6626</v>
      </c>
      <c r="C2735" s="6"/>
    </row>
    <row r="2736" spans="1:3" ht="25.5" customHeight="1">
      <c r="A2736" s="6">
        <v>520113</v>
      </c>
      <c r="B2736" s="6" t="s">
        <v>6627</v>
      </c>
      <c r="C2736" s="6"/>
    </row>
    <row r="2737" spans="1:3" ht="25.5" customHeight="1">
      <c r="A2737" s="6">
        <v>520115</v>
      </c>
      <c r="B2737" s="6" t="s">
        <v>6628</v>
      </c>
      <c r="C2737" s="6"/>
    </row>
    <row r="2738" spans="1:3" ht="25.5" customHeight="1">
      <c r="A2738" s="6">
        <v>520121</v>
      </c>
      <c r="B2738" s="6" t="s">
        <v>6629</v>
      </c>
      <c r="C2738" s="6"/>
    </row>
    <row r="2739" spans="1:3" ht="25.5" customHeight="1">
      <c r="A2739" s="6">
        <v>520122</v>
      </c>
      <c r="B2739" s="6" t="s">
        <v>6630</v>
      </c>
      <c r="C2739" s="6"/>
    </row>
    <row r="2740" spans="1:3" ht="25.5" customHeight="1">
      <c r="A2740" s="6">
        <v>520123</v>
      </c>
      <c r="B2740" s="6" t="s">
        <v>6631</v>
      </c>
      <c r="C2740" s="6"/>
    </row>
    <row r="2741" spans="1:3" ht="25.5" customHeight="1">
      <c r="A2741" s="6">
        <v>520181</v>
      </c>
      <c r="B2741" s="6" t="s">
        <v>6632</v>
      </c>
      <c r="C2741" s="6"/>
    </row>
    <row r="2742" spans="1:3" ht="25.5" customHeight="1">
      <c r="A2742" s="6">
        <v>520200</v>
      </c>
      <c r="B2742" s="6" t="s">
        <v>6633</v>
      </c>
      <c r="C2742" s="6"/>
    </row>
    <row r="2743" spans="1:3" ht="25.5" customHeight="1">
      <c r="A2743" s="6">
        <v>520201</v>
      </c>
      <c r="B2743" s="6" t="s">
        <v>6634</v>
      </c>
      <c r="C2743" s="6"/>
    </row>
    <row r="2744" spans="1:3" ht="25.5" customHeight="1">
      <c r="A2744" s="6">
        <v>520203</v>
      </c>
      <c r="B2744" s="6" t="s">
        <v>6635</v>
      </c>
      <c r="C2744" s="6"/>
    </row>
    <row r="2745" spans="1:3" ht="25.5" customHeight="1">
      <c r="A2745" s="6">
        <v>520221</v>
      </c>
      <c r="B2745" s="6" t="s">
        <v>6636</v>
      </c>
      <c r="C2745" s="6"/>
    </row>
    <row r="2746" spans="1:3">
      <c r="A2746" s="6">
        <v>520222</v>
      </c>
      <c r="B2746" s="6" t="s">
        <v>6637</v>
      </c>
      <c r="C2746" s="6"/>
    </row>
    <row r="2747" spans="1:3">
      <c r="A2747" s="6">
        <v>520300</v>
      </c>
      <c r="B2747" s="6" t="s">
        <v>6638</v>
      </c>
      <c r="C2747" s="6"/>
    </row>
    <row r="2748" spans="1:3" ht="25.5" customHeight="1">
      <c r="A2748" s="6">
        <v>520301</v>
      </c>
      <c r="B2748" s="6" t="s">
        <v>6639</v>
      </c>
      <c r="C2748" s="6"/>
    </row>
    <row r="2749" spans="1:3" ht="25.5" customHeight="1">
      <c r="A2749" s="6">
        <v>520302</v>
      </c>
      <c r="B2749" s="6" t="s">
        <v>6640</v>
      </c>
      <c r="C2749" s="6"/>
    </row>
    <row r="2750" spans="1:3" ht="25.5" customHeight="1">
      <c r="A2750" s="6">
        <v>520303</v>
      </c>
      <c r="B2750" s="6" t="s">
        <v>6641</v>
      </c>
      <c r="C2750" s="6"/>
    </row>
    <row r="2751" spans="1:3" ht="25.5" customHeight="1">
      <c r="A2751" s="6">
        <v>520321</v>
      </c>
      <c r="B2751" s="6" t="s">
        <v>6642</v>
      </c>
      <c r="C2751" s="6"/>
    </row>
    <row r="2752" spans="1:3" ht="25.5" customHeight="1">
      <c r="A2752" s="6">
        <v>520322</v>
      </c>
      <c r="B2752" s="6" t="s">
        <v>6643</v>
      </c>
      <c r="C2752" s="6"/>
    </row>
    <row r="2753" spans="1:3" ht="25.5" customHeight="1">
      <c r="A2753" s="6">
        <v>520323</v>
      </c>
      <c r="B2753" s="6" t="s">
        <v>6644</v>
      </c>
      <c r="C2753" s="6"/>
    </row>
    <row r="2754" spans="1:3" ht="25.5" customHeight="1">
      <c r="A2754" s="6">
        <v>520324</v>
      </c>
      <c r="B2754" s="6" t="s">
        <v>6645</v>
      </c>
      <c r="C2754" s="6"/>
    </row>
    <row r="2755" spans="1:3" ht="38.25" customHeight="1">
      <c r="A2755" s="6">
        <v>520325</v>
      </c>
      <c r="B2755" s="6" t="s">
        <v>6646</v>
      </c>
      <c r="C2755" s="6"/>
    </row>
    <row r="2756" spans="1:3" ht="38.25" customHeight="1">
      <c r="A2756" s="6">
        <v>520326</v>
      </c>
      <c r="B2756" s="6" t="s">
        <v>6647</v>
      </c>
      <c r="C2756" s="6"/>
    </row>
    <row r="2757" spans="1:3" ht="25.5" customHeight="1">
      <c r="A2757" s="6">
        <v>520327</v>
      </c>
      <c r="B2757" s="6" t="s">
        <v>6648</v>
      </c>
      <c r="C2757" s="6"/>
    </row>
    <row r="2758" spans="1:3" ht="25.5" customHeight="1">
      <c r="A2758" s="6">
        <v>520328</v>
      </c>
      <c r="B2758" s="6" t="s">
        <v>6649</v>
      </c>
      <c r="C2758" s="6"/>
    </row>
    <row r="2759" spans="1:3" ht="25.5" customHeight="1">
      <c r="A2759" s="6">
        <v>520329</v>
      </c>
      <c r="B2759" s="6" t="s">
        <v>6650</v>
      </c>
      <c r="C2759" s="6"/>
    </row>
    <row r="2760" spans="1:3" ht="25.5" customHeight="1">
      <c r="A2760" s="6">
        <v>520330</v>
      </c>
      <c r="B2760" s="6" t="s">
        <v>6651</v>
      </c>
      <c r="C2760" s="6"/>
    </row>
    <row r="2761" spans="1:3" ht="25.5" customHeight="1">
      <c r="A2761" s="6">
        <v>520381</v>
      </c>
      <c r="B2761" s="6" t="s">
        <v>6652</v>
      </c>
      <c r="C2761" s="6"/>
    </row>
    <row r="2762" spans="1:3" ht="25.5" customHeight="1">
      <c r="A2762" s="6">
        <v>520382</v>
      </c>
      <c r="B2762" s="6" t="s">
        <v>6653</v>
      </c>
      <c r="C2762" s="6"/>
    </row>
    <row r="2763" spans="1:3">
      <c r="A2763" s="6">
        <v>520400</v>
      </c>
      <c r="B2763" s="6" t="s">
        <v>6654</v>
      </c>
      <c r="C2763" s="6"/>
    </row>
    <row r="2764" spans="1:3" ht="25.5" customHeight="1">
      <c r="A2764" s="6">
        <v>520401</v>
      </c>
      <c r="B2764" s="6" t="s">
        <v>6655</v>
      </c>
      <c r="C2764" s="6"/>
    </row>
    <row r="2765" spans="1:3" ht="25.5" customHeight="1">
      <c r="A2765" s="6">
        <v>520402</v>
      </c>
      <c r="B2765" s="6" t="s">
        <v>6656</v>
      </c>
      <c r="C2765" s="6"/>
    </row>
    <row r="2766" spans="1:3" ht="25.5" customHeight="1">
      <c r="A2766" s="6">
        <v>520421</v>
      </c>
      <c r="B2766" s="6" t="s">
        <v>6657</v>
      </c>
      <c r="C2766" s="6"/>
    </row>
    <row r="2767" spans="1:3" ht="25.5" customHeight="1">
      <c r="A2767" s="6">
        <v>520422</v>
      </c>
      <c r="B2767" s="6" t="s">
        <v>6658</v>
      </c>
      <c r="C2767" s="6"/>
    </row>
    <row r="2768" spans="1:3" ht="38.25" customHeight="1">
      <c r="A2768" s="6">
        <v>520423</v>
      </c>
      <c r="B2768" s="6" t="s">
        <v>6659</v>
      </c>
      <c r="C2768" s="6"/>
    </row>
    <row r="2769" spans="1:3" ht="38.25" customHeight="1">
      <c r="A2769" s="6">
        <v>520424</v>
      </c>
      <c r="B2769" s="6" t="s">
        <v>6660</v>
      </c>
      <c r="C2769" s="6"/>
    </row>
    <row r="2770" spans="1:3" ht="38.25" customHeight="1">
      <c r="A2770" s="6">
        <v>520425</v>
      </c>
      <c r="B2770" s="6" t="s">
        <v>6661</v>
      </c>
      <c r="C2770" s="6"/>
    </row>
    <row r="2771" spans="1:3">
      <c r="A2771" s="6">
        <v>520500</v>
      </c>
      <c r="B2771" s="6" t="s">
        <v>6662</v>
      </c>
      <c r="C2771" s="6"/>
    </row>
    <row r="2772" spans="1:3" ht="25.5" customHeight="1">
      <c r="A2772" s="6">
        <v>520501</v>
      </c>
      <c r="B2772" s="6" t="s">
        <v>6663</v>
      </c>
      <c r="C2772" s="6"/>
    </row>
    <row r="2773" spans="1:3" ht="25.5" customHeight="1">
      <c r="A2773" s="6">
        <v>520502</v>
      </c>
      <c r="B2773" s="6" t="s">
        <v>6664</v>
      </c>
      <c r="C2773" s="6"/>
    </row>
    <row r="2774" spans="1:3" ht="25.5" customHeight="1">
      <c r="A2774" s="6">
        <v>520521</v>
      </c>
      <c r="B2774" s="6" t="s">
        <v>6665</v>
      </c>
      <c r="C2774" s="6"/>
    </row>
    <row r="2775" spans="1:3" ht="25.5" customHeight="1">
      <c r="A2775" s="6">
        <v>520522</v>
      </c>
      <c r="B2775" s="6" t="s">
        <v>6666</v>
      </c>
      <c r="C2775" s="6"/>
    </row>
    <row r="2776" spans="1:3" ht="25.5" customHeight="1">
      <c r="A2776" s="6">
        <v>520523</v>
      </c>
      <c r="B2776" s="6" t="s">
        <v>6667</v>
      </c>
      <c r="C2776" s="6"/>
    </row>
    <row r="2777" spans="1:3" ht="25.5" customHeight="1">
      <c r="A2777" s="6">
        <v>520524</v>
      </c>
      <c r="B2777" s="6" t="s">
        <v>6668</v>
      </c>
      <c r="C2777" s="6"/>
    </row>
    <row r="2778" spans="1:3" ht="25.5" customHeight="1">
      <c r="A2778" s="6">
        <v>520525</v>
      </c>
      <c r="B2778" s="6" t="s">
        <v>6669</v>
      </c>
      <c r="C2778" s="6"/>
    </row>
    <row r="2779" spans="1:3" ht="51" customHeight="1">
      <c r="A2779" s="6">
        <v>520526</v>
      </c>
      <c r="B2779" s="6" t="s">
        <v>6670</v>
      </c>
      <c r="C2779" s="6"/>
    </row>
    <row r="2780" spans="1:3" ht="25.5" customHeight="1">
      <c r="A2780" s="6">
        <v>520527</v>
      </c>
      <c r="B2780" s="6" t="s">
        <v>6671</v>
      </c>
      <c r="C2780" s="6"/>
    </row>
    <row r="2781" spans="1:3">
      <c r="A2781" s="6">
        <v>520600</v>
      </c>
      <c r="B2781" s="6" t="s">
        <v>6672</v>
      </c>
      <c r="C2781" s="6"/>
    </row>
    <row r="2782" spans="1:3" ht="25.5" customHeight="1">
      <c r="A2782" s="6">
        <v>520601</v>
      </c>
      <c r="B2782" s="6" t="s">
        <v>6673</v>
      </c>
      <c r="C2782" s="6"/>
    </row>
    <row r="2783" spans="1:3" ht="25.5" customHeight="1">
      <c r="A2783" s="6">
        <v>520602</v>
      </c>
      <c r="B2783" s="6" t="s">
        <v>6674</v>
      </c>
      <c r="C2783" s="6"/>
    </row>
    <row r="2784" spans="1:3" ht="25.5" customHeight="1">
      <c r="A2784" s="6">
        <v>520603</v>
      </c>
      <c r="B2784" s="6" t="s">
        <v>6675</v>
      </c>
      <c r="C2784" s="6"/>
    </row>
    <row r="2785" spans="1:3" ht="25.5" customHeight="1">
      <c r="A2785" s="6">
        <v>520621</v>
      </c>
      <c r="B2785" s="6" t="s">
        <v>6676</v>
      </c>
      <c r="C2785" s="6"/>
    </row>
    <row r="2786" spans="1:3" ht="38.25" customHeight="1">
      <c r="A2786" s="6">
        <v>520622</v>
      </c>
      <c r="B2786" s="6" t="s">
        <v>6677</v>
      </c>
      <c r="C2786" s="6"/>
    </row>
    <row r="2787" spans="1:3" ht="25.5" customHeight="1">
      <c r="A2787" s="6">
        <v>520623</v>
      </c>
      <c r="B2787" s="6" t="s">
        <v>6678</v>
      </c>
      <c r="C2787" s="6"/>
    </row>
    <row r="2788" spans="1:3" ht="25.5" customHeight="1">
      <c r="A2788" s="6">
        <v>520624</v>
      </c>
      <c r="B2788" s="6" t="s">
        <v>6679</v>
      </c>
      <c r="C2788" s="6"/>
    </row>
    <row r="2789" spans="1:3" ht="38.25" customHeight="1">
      <c r="A2789" s="6">
        <v>520625</v>
      </c>
      <c r="B2789" s="6" t="s">
        <v>6680</v>
      </c>
      <c r="C2789" s="6"/>
    </row>
    <row r="2790" spans="1:3" ht="25.5" customHeight="1">
      <c r="A2790" s="6">
        <v>520626</v>
      </c>
      <c r="B2790" s="6" t="s">
        <v>6681</v>
      </c>
      <c r="C2790" s="6"/>
    </row>
    <row r="2791" spans="1:3" ht="38.25" customHeight="1">
      <c r="A2791" s="6">
        <v>520627</v>
      </c>
      <c r="B2791" s="6" t="s">
        <v>6682</v>
      </c>
      <c r="C2791" s="6"/>
    </row>
    <row r="2792" spans="1:3" ht="38.25" customHeight="1">
      <c r="A2792" s="6">
        <v>520628</v>
      </c>
      <c r="B2792" s="6" t="s">
        <v>6683</v>
      </c>
      <c r="C2792" s="6"/>
    </row>
    <row r="2793" spans="1:3" ht="38.25" customHeight="1">
      <c r="A2793" s="6">
        <v>522300</v>
      </c>
      <c r="B2793" s="6" t="s">
        <v>6684</v>
      </c>
      <c r="C2793" s="6"/>
    </row>
    <row r="2794" spans="1:3" ht="25.5" customHeight="1">
      <c r="A2794" s="6">
        <v>522301</v>
      </c>
      <c r="B2794" s="6" t="s">
        <v>6685</v>
      </c>
      <c r="C2794" s="6"/>
    </row>
    <row r="2795" spans="1:3" ht="25.5" customHeight="1">
      <c r="A2795" s="6">
        <v>522322</v>
      </c>
      <c r="B2795" s="6" t="s">
        <v>6686</v>
      </c>
      <c r="C2795" s="6"/>
    </row>
    <row r="2796" spans="1:3" ht="25.5" customHeight="1">
      <c r="A2796" s="6">
        <v>522323</v>
      </c>
      <c r="B2796" s="6" t="s">
        <v>6687</v>
      </c>
      <c r="C2796" s="6"/>
    </row>
    <row r="2797" spans="1:3" ht="25.5" customHeight="1">
      <c r="A2797" s="6">
        <v>522324</v>
      </c>
      <c r="B2797" s="6" t="s">
        <v>6688</v>
      </c>
      <c r="C2797" s="6"/>
    </row>
    <row r="2798" spans="1:3" ht="25.5" customHeight="1">
      <c r="A2798" s="6">
        <v>522325</v>
      </c>
      <c r="B2798" s="6" t="s">
        <v>6689</v>
      </c>
      <c r="C2798" s="6"/>
    </row>
    <row r="2799" spans="1:3" ht="25.5" customHeight="1">
      <c r="A2799" s="6">
        <v>522326</v>
      </c>
      <c r="B2799" s="6" t="s">
        <v>6690</v>
      </c>
      <c r="C2799" s="6"/>
    </row>
    <row r="2800" spans="1:3" ht="25.5" customHeight="1">
      <c r="A2800" s="6">
        <v>522327</v>
      </c>
      <c r="B2800" s="6" t="s">
        <v>6691</v>
      </c>
      <c r="C2800" s="6"/>
    </row>
    <row r="2801" spans="1:3" ht="25.5" customHeight="1">
      <c r="A2801" s="6">
        <v>522328</v>
      </c>
      <c r="B2801" s="6" t="s">
        <v>6692</v>
      </c>
      <c r="C2801" s="6"/>
    </row>
    <row r="2802" spans="1:3" ht="38.25" customHeight="1">
      <c r="A2802" s="6">
        <v>522600</v>
      </c>
      <c r="B2802" s="6" t="s">
        <v>6693</v>
      </c>
      <c r="C2802" s="6"/>
    </row>
    <row r="2803" spans="1:3" ht="25.5" customHeight="1">
      <c r="A2803" s="6">
        <v>522601</v>
      </c>
      <c r="B2803" s="6" t="s">
        <v>6694</v>
      </c>
      <c r="C2803" s="6"/>
    </row>
    <row r="2804" spans="1:3" ht="25.5" customHeight="1">
      <c r="A2804" s="6">
        <v>522622</v>
      </c>
      <c r="B2804" s="6" t="s">
        <v>6695</v>
      </c>
      <c r="C2804" s="6"/>
    </row>
    <row r="2805" spans="1:3" ht="25.5" customHeight="1">
      <c r="A2805" s="6">
        <v>522623</v>
      </c>
      <c r="B2805" s="6" t="s">
        <v>6696</v>
      </c>
      <c r="C2805" s="6"/>
    </row>
    <row r="2806" spans="1:3" ht="25.5" customHeight="1">
      <c r="A2806" s="6">
        <v>522624</v>
      </c>
      <c r="B2806" s="6" t="s">
        <v>6697</v>
      </c>
      <c r="C2806" s="6"/>
    </row>
    <row r="2807" spans="1:3" ht="25.5" customHeight="1">
      <c r="A2807" s="6">
        <v>522625</v>
      </c>
      <c r="B2807" s="6" t="s">
        <v>6698</v>
      </c>
      <c r="C2807" s="6"/>
    </row>
    <row r="2808" spans="1:3" ht="25.5" customHeight="1">
      <c r="A2808" s="6">
        <v>522626</v>
      </c>
      <c r="B2808" s="6" t="s">
        <v>6699</v>
      </c>
      <c r="C2808" s="6"/>
    </row>
    <row r="2809" spans="1:3" ht="25.5" customHeight="1">
      <c r="A2809" s="6">
        <v>522627</v>
      </c>
      <c r="B2809" s="6" t="s">
        <v>6700</v>
      </c>
      <c r="C2809" s="6"/>
    </row>
    <row r="2810" spans="1:3" ht="25.5" customHeight="1">
      <c r="A2810" s="6">
        <v>522628</v>
      </c>
      <c r="B2810" s="6" t="s">
        <v>6701</v>
      </c>
      <c r="C2810" s="6"/>
    </row>
    <row r="2811" spans="1:3" ht="25.5" customHeight="1">
      <c r="A2811" s="6">
        <v>522629</v>
      </c>
      <c r="B2811" s="6" t="s">
        <v>6702</v>
      </c>
      <c r="C2811" s="6"/>
    </row>
    <row r="2812" spans="1:3" ht="25.5" customHeight="1">
      <c r="A2812" s="6">
        <v>522630</v>
      </c>
      <c r="B2812" s="6" t="s">
        <v>6703</v>
      </c>
      <c r="C2812" s="6"/>
    </row>
    <row r="2813" spans="1:3" ht="25.5" customHeight="1">
      <c r="A2813" s="6">
        <v>522631</v>
      </c>
      <c r="B2813" s="6" t="s">
        <v>6704</v>
      </c>
      <c r="C2813" s="6"/>
    </row>
    <row r="2814" spans="1:3" ht="25.5" customHeight="1">
      <c r="A2814" s="6">
        <v>522632</v>
      </c>
      <c r="B2814" s="6" t="s">
        <v>6705</v>
      </c>
      <c r="C2814" s="6"/>
    </row>
    <row r="2815" spans="1:3" ht="25.5" customHeight="1">
      <c r="A2815" s="6">
        <v>522633</v>
      </c>
      <c r="B2815" s="6" t="s">
        <v>6706</v>
      </c>
      <c r="C2815" s="6"/>
    </row>
    <row r="2816" spans="1:3" ht="25.5" customHeight="1">
      <c r="A2816" s="6">
        <v>522634</v>
      </c>
      <c r="B2816" s="6" t="s">
        <v>6707</v>
      </c>
      <c r="C2816" s="6"/>
    </row>
    <row r="2817" spans="1:3" ht="25.5" customHeight="1">
      <c r="A2817" s="6">
        <v>522635</v>
      </c>
      <c r="B2817" s="6" t="s">
        <v>6708</v>
      </c>
      <c r="C2817" s="6"/>
    </row>
    <row r="2818" spans="1:3" ht="25.5" customHeight="1">
      <c r="A2818" s="6">
        <v>522636</v>
      </c>
      <c r="B2818" s="6" t="s">
        <v>6709</v>
      </c>
      <c r="C2818" s="6"/>
    </row>
    <row r="2819" spans="1:3" ht="38.25" customHeight="1">
      <c r="A2819" s="6">
        <v>522700</v>
      </c>
      <c r="B2819" s="6" t="s">
        <v>6710</v>
      </c>
      <c r="C2819" s="6"/>
    </row>
    <row r="2820" spans="1:3" ht="25.5" customHeight="1">
      <c r="A2820" s="6">
        <v>522701</v>
      </c>
      <c r="B2820" s="6" t="s">
        <v>6711</v>
      </c>
      <c r="C2820" s="6"/>
    </row>
    <row r="2821" spans="1:3" ht="25.5" customHeight="1">
      <c r="A2821" s="6">
        <v>522702</v>
      </c>
      <c r="B2821" s="6" t="s">
        <v>6712</v>
      </c>
      <c r="C2821" s="6"/>
    </row>
    <row r="2822" spans="1:3" ht="25.5" customHeight="1">
      <c r="A2822" s="6">
        <v>522722</v>
      </c>
      <c r="B2822" s="6" t="s">
        <v>6713</v>
      </c>
      <c r="C2822" s="6"/>
    </row>
    <row r="2823" spans="1:3" ht="25.5" customHeight="1">
      <c r="A2823" s="6">
        <v>522723</v>
      </c>
      <c r="B2823" s="6" t="s">
        <v>6714</v>
      </c>
      <c r="C2823" s="6"/>
    </row>
    <row r="2824" spans="1:3" ht="25.5" customHeight="1">
      <c r="A2824" s="6">
        <v>522725</v>
      </c>
      <c r="B2824" s="6" t="s">
        <v>6715</v>
      </c>
      <c r="C2824" s="6"/>
    </row>
    <row r="2825" spans="1:3" ht="25.5" customHeight="1">
      <c r="A2825" s="6">
        <v>522726</v>
      </c>
      <c r="B2825" s="6" t="s">
        <v>6716</v>
      </c>
      <c r="C2825" s="6"/>
    </row>
    <row r="2826" spans="1:3" ht="25.5" customHeight="1">
      <c r="A2826" s="6">
        <v>522727</v>
      </c>
      <c r="B2826" s="6" t="s">
        <v>6717</v>
      </c>
      <c r="C2826" s="6"/>
    </row>
    <row r="2827" spans="1:3" ht="25.5" customHeight="1">
      <c r="A2827" s="6">
        <v>522728</v>
      </c>
      <c r="B2827" s="6" t="s">
        <v>6718</v>
      </c>
      <c r="C2827" s="6"/>
    </row>
    <row r="2828" spans="1:3" ht="25.5" customHeight="1">
      <c r="A2828" s="6">
        <v>522729</v>
      </c>
      <c r="B2828" s="6" t="s">
        <v>6719</v>
      </c>
      <c r="C2828" s="6"/>
    </row>
    <row r="2829" spans="1:3" ht="25.5" customHeight="1">
      <c r="A2829" s="6">
        <v>522730</v>
      </c>
      <c r="B2829" s="6" t="s">
        <v>6720</v>
      </c>
      <c r="C2829" s="6"/>
    </row>
    <row r="2830" spans="1:3" ht="25.5" customHeight="1">
      <c r="A2830" s="6">
        <v>522731</v>
      </c>
      <c r="B2830" s="6" t="s">
        <v>6721</v>
      </c>
      <c r="C2830" s="6"/>
    </row>
    <row r="2831" spans="1:3" ht="38.25" customHeight="1">
      <c r="A2831" s="6">
        <v>522732</v>
      </c>
      <c r="B2831" s="6" t="s">
        <v>6722</v>
      </c>
      <c r="C2831" s="6"/>
    </row>
    <row r="2832" spans="1:3">
      <c r="A2832" s="6">
        <v>530000</v>
      </c>
      <c r="B2832" s="6" t="s">
        <v>6723</v>
      </c>
      <c r="C2832" s="6"/>
    </row>
    <row r="2833" spans="1:3">
      <c r="A2833" s="6">
        <v>530100</v>
      </c>
      <c r="B2833" s="6" t="s">
        <v>6724</v>
      </c>
      <c r="C2833" s="6"/>
    </row>
    <row r="2834" spans="1:3" ht="25.5" customHeight="1">
      <c r="A2834" s="6">
        <v>530101</v>
      </c>
      <c r="B2834" s="6" t="s">
        <v>6725</v>
      </c>
      <c r="C2834" s="6"/>
    </row>
    <row r="2835" spans="1:3" ht="25.5" customHeight="1">
      <c r="A2835" s="6">
        <v>530102</v>
      </c>
      <c r="B2835" s="6" t="s">
        <v>6726</v>
      </c>
      <c r="C2835" s="6"/>
    </row>
    <row r="2836" spans="1:3" ht="25.5" customHeight="1">
      <c r="A2836" s="6">
        <v>530103</v>
      </c>
      <c r="B2836" s="6" t="s">
        <v>6727</v>
      </c>
      <c r="C2836" s="6"/>
    </row>
    <row r="2837" spans="1:3" ht="25.5" customHeight="1">
      <c r="A2837" s="6">
        <v>530111</v>
      </c>
      <c r="B2837" s="6" t="s">
        <v>6728</v>
      </c>
      <c r="C2837" s="6"/>
    </row>
    <row r="2838" spans="1:3" ht="25.5" customHeight="1">
      <c r="A2838" s="6">
        <v>530112</v>
      </c>
      <c r="B2838" s="6" t="s">
        <v>6729</v>
      </c>
      <c r="C2838" s="6"/>
    </row>
    <row r="2839" spans="1:3" ht="25.5" customHeight="1">
      <c r="A2839" s="6">
        <v>530113</v>
      </c>
      <c r="B2839" s="6" t="s">
        <v>6730</v>
      </c>
      <c r="C2839" s="6"/>
    </row>
    <row r="2840" spans="1:3" ht="25.5" customHeight="1">
      <c r="A2840" s="6">
        <v>530114</v>
      </c>
      <c r="B2840" s="6" t="s">
        <v>6731</v>
      </c>
      <c r="C2840" s="6"/>
    </row>
    <row r="2841" spans="1:3" ht="25.5" customHeight="1">
      <c r="A2841" s="6">
        <v>530122</v>
      </c>
      <c r="B2841" s="6" t="s">
        <v>6732</v>
      </c>
      <c r="C2841" s="6"/>
    </row>
    <row r="2842" spans="1:3" ht="25.5" customHeight="1">
      <c r="A2842" s="6">
        <v>530124</v>
      </c>
      <c r="B2842" s="6" t="s">
        <v>6733</v>
      </c>
      <c r="C2842" s="6"/>
    </row>
    <row r="2843" spans="1:3" ht="25.5" customHeight="1">
      <c r="A2843" s="6">
        <v>530125</v>
      </c>
      <c r="B2843" s="6" t="s">
        <v>6734</v>
      </c>
      <c r="C2843" s="6"/>
    </row>
    <row r="2844" spans="1:3" ht="38.25" customHeight="1">
      <c r="A2844" s="6">
        <v>530126</v>
      </c>
      <c r="B2844" s="6" t="s">
        <v>6735</v>
      </c>
      <c r="C2844" s="6"/>
    </row>
    <row r="2845" spans="1:3" ht="25.5" customHeight="1">
      <c r="A2845" s="6">
        <v>530127</v>
      </c>
      <c r="B2845" s="6" t="s">
        <v>6736</v>
      </c>
      <c r="C2845" s="6"/>
    </row>
    <row r="2846" spans="1:3" ht="38.25" customHeight="1">
      <c r="A2846" s="6">
        <v>530128</v>
      </c>
      <c r="B2846" s="6" t="s">
        <v>6737</v>
      </c>
      <c r="C2846" s="6"/>
    </row>
    <row r="2847" spans="1:3" ht="38.25" customHeight="1">
      <c r="A2847" s="6">
        <v>530129</v>
      </c>
      <c r="B2847" s="6" t="s">
        <v>6738</v>
      </c>
      <c r="C2847" s="6"/>
    </row>
    <row r="2848" spans="1:3" ht="25.5" customHeight="1">
      <c r="A2848" s="6">
        <v>530181</v>
      </c>
      <c r="B2848" s="6" t="s">
        <v>6739</v>
      </c>
      <c r="C2848" s="6"/>
    </row>
    <row r="2849" spans="1:3">
      <c r="A2849" s="6">
        <v>530300</v>
      </c>
      <c r="B2849" s="6" t="s">
        <v>6740</v>
      </c>
      <c r="C2849" s="6"/>
    </row>
    <row r="2850" spans="1:3" ht="25.5" customHeight="1">
      <c r="A2850" s="6">
        <v>530301</v>
      </c>
      <c r="B2850" s="6" t="s">
        <v>6741</v>
      </c>
      <c r="C2850" s="6"/>
    </row>
    <row r="2851" spans="1:3" ht="25.5" customHeight="1">
      <c r="A2851" s="6">
        <v>530302</v>
      </c>
      <c r="B2851" s="6" t="s">
        <v>6742</v>
      </c>
      <c r="C2851" s="6"/>
    </row>
    <row r="2852" spans="1:3" ht="25.5" customHeight="1">
      <c r="A2852" s="6">
        <v>530321</v>
      </c>
      <c r="B2852" s="6" t="s">
        <v>6743</v>
      </c>
      <c r="C2852" s="6"/>
    </row>
    <row r="2853" spans="1:3" ht="25.5" customHeight="1">
      <c r="A2853" s="6">
        <v>530322</v>
      </c>
      <c r="B2853" s="6" t="s">
        <v>6744</v>
      </c>
      <c r="C2853" s="6"/>
    </row>
    <row r="2854" spans="1:3" ht="25.5" customHeight="1">
      <c r="A2854" s="6">
        <v>530323</v>
      </c>
      <c r="B2854" s="6" t="s">
        <v>6745</v>
      </c>
      <c r="C2854" s="6"/>
    </row>
    <row r="2855" spans="1:3" ht="25.5" customHeight="1">
      <c r="A2855" s="6">
        <v>530324</v>
      </c>
      <c r="B2855" s="6" t="s">
        <v>6746</v>
      </c>
      <c r="C2855" s="6"/>
    </row>
    <row r="2856" spans="1:3" ht="25.5" customHeight="1">
      <c r="A2856" s="6">
        <v>530325</v>
      </c>
      <c r="B2856" s="6" t="s">
        <v>6747</v>
      </c>
      <c r="C2856" s="6"/>
    </row>
    <row r="2857" spans="1:3" ht="25.5" customHeight="1">
      <c r="A2857" s="6">
        <v>530326</v>
      </c>
      <c r="B2857" s="6" t="s">
        <v>6748</v>
      </c>
      <c r="C2857" s="6"/>
    </row>
    <row r="2858" spans="1:3" ht="25.5" customHeight="1">
      <c r="A2858" s="6">
        <v>530328</v>
      </c>
      <c r="B2858" s="6" t="s">
        <v>6749</v>
      </c>
      <c r="C2858" s="6"/>
    </row>
    <row r="2859" spans="1:3" ht="25.5" customHeight="1">
      <c r="A2859" s="6">
        <v>530381</v>
      </c>
      <c r="B2859" s="6" t="s">
        <v>6750</v>
      </c>
      <c r="C2859" s="6"/>
    </row>
    <row r="2860" spans="1:3">
      <c r="A2860" s="6">
        <v>530400</v>
      </c>
      <c r="B2860" s="6" t="s">
        <v>6751</v>
      </c>
      <c r="C2860" s="6"/>
    </row>
    <row r="2861" spans="1:3" ht="25.5" customHeight="1">
      <c r="A2861" s="6">
        <v>530401</v>
      </c>
      <c r="B2861" s="6" t="s">
        <v>6752</v>
      </c>
      <c r="C2861" s="6"/>
    </row>
    <row r="2862" spans="1:3" ht="25.5" customHeight="1">
      <c r="A2862" s="6">
        <v>530402</v>
      </c>
      <c r="B2862" s="6" t="s">
        <v>6753</v>
      </c>
      <c r="C2862" s="6"/>
    </row>
    <row r="2863" spans="1:3" ht="25.5" customHeight="1">
      <c r="A2863" s="6">
        <v>530421</v>
      </c>
      <c r="B2863" s="6" t="s">
        <v>6754</v>
      </c>
      <c r="C2863" s="6"/>
    </row>
    <row r="2864" spans="1:3" ht="25.5" customHeight="1">
      <c r="A2864" s="6">
        <v>530422</v>
      </c>
      <c r="B2864" s="6" t="s">
        <v>6755</v>
      </c>
      <c r="C2864" s="6"/>
    </row>
    <row r="2865" spans="1:3" ht="25.5" customHeight="1">
      <c r="A2865" s="6">
        <v>530423</v>
      </c>
      <c r="B2865" s="6" t="s">
        <v>6756</v>
      </c>
      <c r="C2865" s="6"/>
    </row>
    <row r="2866" spans="1:3" ht="25.5" customHeight="1">
      <c r="A2866" s="6">
        <v>530424</v>
      </c>
      <c r="B2866" s="6" t="s">
        <v>6757</v>
      </c>
      <c r="C2866" s="6"/>
    </row>
    <row r="2867" spans="1:3" ht="25.5" customHeight="1">
      <c r="A2867" s="6">
        <v>530425</v>
      </c>
      <c r="B2867" s="6" t="s">
        <v>6758</v>
      </c>
      <c r="C2867" s="6"/>
    </row>
    <row r="2868" spans="1:3" ht="38.25" customHeight="1">
      <c r="A2868" s="6">
        <v>530426</v>
      </c>
      <c r="B2868" s="6" t="s">
        <v>6759</v>
      </c>
      <c r="C2868" s="6"/>
    </row>
    <row r="2869" spans="1:3" ht="38.25" customHeight="1">
      <c r="A2869" s="6">
        <v>530427</v>
      </c>
      <c r="B2869" s="6" t="s">
        <v>6760</v>
      </c>
      <c r="C2869" s="6"/>
    </row>
    <row r="2870" spans="1:3" ht="51" customHeight="1">
      <c r="A2870" s="6">
        <v>530428</v>
      </c>
      <c r="B2870" s="6" t="s">
        <v>6761</v>
      </c>
      <c r="C2870" s="6"/>
    </row>
    <row r="2871" spans="1:3">
      <c r="A2871" s="6">
        <v>530500</v>
      </c>
      <c r="B2871" s="6" t="s">
        <v>6762</v>
      </c>
      <c r="C2871" s="6"/>
    </row>
    <row r="2872" spans="1:3" ht="25.5" customHeight="1">
      <c r="A2872" s="6">
        <v>530501</v>
      </c>
      <c r="B2872" s="6" t="s">
        <v>6763</v>
      </c>
      <c r="C2872" s="6"/>
    </row>
    <row r="2873" spans="1:3" ht="25.5" customHeight="1">
      <c r="A2873" s="6">
        <v>530502</v>
      </c>
      <c r="B2873" s="6" t="s">
        <v>6764</v>
      </c>
      <c r="C2873" s="6"/>
    </row>
    <row r="2874" spans="1:3" ht="25.5" customHeight="1">
      <c r="A2874" s="6">
        <v>530521</v>
      </c>
      <c r="B2874" s="6" t="s">
        <v>6765</v>
      </c>
      <c r="C2874" s="6"/>
    </row>
    <row r="2875" spans="1:3" ht="25.5" customHeight="1">
      <c r="A2875" s="6">
        <v>530522</v>
      </c>
      <c r="B2875" s="6" t="s">
        <v>6766</v>
      </c>
      <c r="C2875" s="6"/>
    </row>
    <row r="2876" spans="1:3" ht="25.5" customHeight="1">
      <c r="A2876" s="6">
        <v>530523</v>
      </c>
      <c r="B2876" s="6" t="s">
        <v>6767</v>
      </c>
      <c r="C2876" s="6"/>
    </row>
    <row r="2877" spans="1:3" ht="25.5" customHeight="1">
      <c r="A2877" s="6">
        <v>530524</v>
      </c>
      <c r="B2877" s="6" t="s">
        <v>6768</v>
      </c>
      <c r="C2877" s="6"/>
    </row>
    <row r="2878" spans="1:3">
      <c r="A2878" s="6">
        <v>530600</v>
      </c>
      <c r="B2878" s="6" t="s">
        <v>6769</v>
      </c>
      <c r="C2878" s="6"/>
    </row>
    <row r="2879" spans="1:3" ht="25.5" customHeight="1">
      <c r="A2879" s="6">
        <v>530601</v>
      </c>
      <c r="B2879" s="6" t="s">
        <v>6770</v>
      </c>
      <c r="C2879" s="6"/>
    </row>
    <row r="2880" spans="1:3" ht="25.5" customHeight="1">
      <c r="A2880" s="6">
        <v>530602</v>
      </c>
      <c r="B2880" s="6" t="s">
        <v>6771</v>
      </c>
      <c r="C2880" s="6"/>
    </row>
    <row r="2881" spans="1:3" ht="25.5" customHeight="1">
      <c r="A2881" s="6">
        <v>530621</v>
      </c>
      <c r="B2881" s="6" t="s">
        <v>6772</v>
      </c>
      <c r="C2881" s="6"/>
    </row>
    <row r="2882" spans="1:3" ht="25.5" customHeight="1">
      <c r="A2882" s="6">
        <v>530622</v>
      </c>
      <c r="B2882" s="6" t="s">
        <v>6773</v>
      </c>
      <c r="C2882" s="6"/>
    </row>
    <row r="2883" spans="1:3" ht="25.5" customHeight="1">
      <c r="A2883" s="6">
        <v>530623</v>
      </c>
      <c r="B2883" s="6" t="s">
        <v>6774</v>
      </c>
      <c r="C2883" s="6"/>
    </row>
    <row r="2884" spans="1:3" ht="25.5" customHeight="1">
      <c r="A2884" s="6">
        <v>530624</v>
      </c>
      <c r="B2884" s="6" t="s">
        <v>6775</v>
      </c>
      <c r="C2884" s="6"/>
    </row>
    <row r="2885" spans="1:3" ht="25.5" customHeight="1">
      <c r="A2885" s="6">
        <v>530625</v>
      </c>
      <c r="B2885" s="6" t="s">
        <v>6776</v>
      </c>
      <c r="C2885" s="6"/>
    </row>
    <row r="2886" spans="1:3" ht="25.5" customHeight="1">
      <c r="A2886" s="6">
        <v>530626</v>
      </c>
      <c r="B2886" s="6" t="s">
        <v>6777</v>
      </c>
      <c r="C2886" s="6"/>
    </row>
    <row r="2887" spans="1:3" ht="25.5" customHeight="1">
      <c r="A2887" s="6">
        <v>530627</v>
      </c>
      <c r="B2887" s="6" t="s">
        <v>6778</v>
      </c>
      <c r="C2887" s="6"/>
    </row>
    <row r="2888" spans="1:3" ht="25.5" customHeight="1">
      <c r="A2888" s="6">
        <v>530628</v>
      </c>
      <c r="B2888" s="6" t="s">
        <v>6779</v>
      </c>
      <c r="C2888" s="6"/>
    </row>
    <row r="2889" spans="1:3" ht="25.5" customHeight="1">
      <c r="A2889" s="6">
        <v>530629</v>
      </c>
      <c r="B2889" s="6" t="s">
        <v>6780</v>
      </c>
      <c r="C2889" s="6"/>
    </row>
    <row r="2890" spans="1:3" ht="25.5" customHeight="1">
      <c r="A2890" s="6">
        <v>530630</v>
      </c>
      <c r="B2890" s="6" t="s">
        <v>6781</v>
      </c>
      <c r="C2890" s="6"/>
    </row>
    <row r="2891" spans="1:3">
      <c r="A2891" s="6">
        <v>530700</v>
      </c>
      <c r="B2891" s="6" t="s">
        <v>6782</v>
      </c>
      <c r="C2891" s="6"/>
    </row>
    <row r="2892" spans="1:3" ht="25.5" customHeight="1">
      <c r="A2892" s="6">
        <v>530701</v>
      </c>
      <c r="B2892" s="6" t="s">
        <v>6783</v>
      </c>
      <c r="C2892" s="6"/>
    </row>
    <row r="2893" spans="1:3" ht="25.5" customHeight="1">
      <c r="A2893" s="6">
        <v>530702</v>
      </c>
      <c r="B2893" s="6" t="s">
        <v>6784</v>
      </c>
      <c r="C2893" s="6"/>
    </row>
    <row r="2894" spans="1:3" ht="38.25" customHeight="1">
      <c r="A2894" s="6">
        <v>530721</v>
      </c>
      <c r="B2894" s="6" t="s">
        <v>6785</v>
      </c>
      <c r="C2894" s="6"/>
    </row>
    <row r="2895" spans="1:3" ht="25.5" customHeight="1">
      <c r="A2895" s="6">
        <v>530722</v>
      </c>
      <c r="B2895" s="6" t="s">
        <v>6786</v>
      </c>
      <c r="C2895" s="6"/>
    </row>
    <row r="2896" spans="1:3" ht="25.5" customHeight="1">
      <c r="A2896" s="6">
        <v>530723</v>
      </c>
      <c r="B2896" s="6" t="s">
        <v>6787</v>
      </c>
      <c r="C2896" s="6"/>
    </row>
    <row r="2897" spans="1:3" ht="38.25" customHeight="1">
      <c r="A2897" s="6">
        <v>530724</v>
      </c>
      <c r="B2897" s="6" t="s">
        <v>6788</v>
      </c>
      <c r="C2897" s="6"/>
    </row>
    <row r="2898" spans="1:3">
      <c r="A2898" s="6">
        <v>530800</v>
      </c>
      <c r="B2898" s="6" t="s">
        <v>6789</v>
      </c>
      <c r="C2898" s="6"/>
    </row>
    <row r="2899" spans="1:3" ht="25.5" customHeight="1">
      <c r="A2899" s="6">
        <v>530801</v>
      </c>
      <c r="B2899" s="6" t="s">
        <v>6790</v>
      </c>
      <c r="C2899" s="6"/>
    </row>
    <row r="2900" spans="1:3" ht="25.5" customHeight="1">
      <c r="A2900" s="6">
        <v>530802</v>
      </c>
      <c r="B2900" s="6" t="s">
        <v>6791</v>
      </c>
      <c r="C2900" s="6"/>
    </row>
    <row r="2901" spans="1:3" ht="38.25" customHeight="1">
      <c r="A2901" s="6">
        <v>530821</v>
      </c>
      <c r="B2901" s="6" t="s">
        <v>6792</v>
      </c>
      <c r="C2901" s="6"/>
    </row>
    <row r="2902" spans="1:3" ht="38.25" customHeight="1">
      <c r="A2902" s="6">
        <v>530822</v>
      </c>
      <c r="B2902" s="6" t="s">
        <v>6793</v>
      </c>
      <c r="C2902" s="6"/>
    </row>
    <row r="2903" spans="1:3" ht="38.25" customHeight="1">
      <c r="A2903" s="6">
        <v>530823</v>
      </c>
      <c r="B2903" s="6" t="s">
        <v>6794</v>
      </c>
      <c r="C2903" s="6"/>
    </row>
    <row r="2904" spans="1:3" ht="38.25" customHeight="1">
      <c r="A2904" s="6">
        <v>530824</v>
      </c>
      <c r="B2904" s="6" t="s">
        <v>6795</v>
      </c>
      <c r="C2904" s="6"/>
    </row>
    <row r="2905" spans="1:3" ht="51" customHeight="1">
      <c r="A2905" s="6">
        <v>530825</v>
      </c>
      <c r="B2905" s="6" t="s">
        <v>6796</v>
      </c>
      <c r="C2905" s="6"/>
    </row>
    <row r="2906" spans="1:3" ht="38.25" customHeight="1">
      <c r="A2906" s="6">
        <v>530826</v>
      </c>
      <c r="B2906" s="6" t="s">
        <v>6797</v>
      </c>
      <c r="C2906" s="6"/>
    </row>
    <row r="2907" spans="1:3" ht="51" customHeight="1">
      <c r="A2907" s="6">
        <v>530827</v>
      </c>
      <c r="B2907" s="6" t="s">
        <v>6798</v>
      </c>
      <c r="C2907" s="6"/>
    </row>
    <row r="2908" spans="1:3" ht="38.25" customHeight="1">
      <c r="A2908" s="6">
        <v>530828</v>
      </c>
      <c r="B2908" s="6" t="s">
        <v>6799</v>
      </c>
      <c r="C2908" s="6"/>
    </row>
    <row r="2909" spans="1:3" ht="38.25" customHeight="1">
      <c r="A2909" s="6">
        <v>530829</v>
      </c>
      <c r="B2909" s="6" t="s">
        <v>6800</v>
      </c>
      <c r="C2909" s="6"/>
    </row>
    <row r="2910" spans="1:3">
      <c r="A2910" s="6">
        <v>530900</v>
      </c>
      <c r="B2910" s="6" t="s">
        <v>6801</v>
      </c>
      <c r="C2910" s="6"/>
    </row>
    <row r="2911" spans="1:3" ht="25.5" customHeight="1">
      <c r="A2911" s="6">
        <v>530901</v>
      </c>
      <c r="B2911" s="6" t="s">
        <v>6802</v>
      </c>
      <c r="C2911" s="6"/>
    </row>
    <row r="2912" spans="1:3" ht="25.5" customHeight="1">
      <c r="A2912" s="6">
        <v>530902</v>
      </c>
      <c r="B2912" s="6" t="s">
        <v>6803</v>
      </c>
      <c r="C2912" s="6"/>
    </row>
    <row r="2913" spans="1:3" ht="25.5" customHeight="1">
      <c r="A2913" s="6">
        <v>530921</v>
      </c>
      <c r="B2913" s="6" t="s">
        <v>6804</v>
      </c>
      <c r="C2913" s="6"/>
    </row>
    <row r="2914" spans="1:3">
      <c r="A2914" s="6">
        <v>530922</v>
      </c>
      <c r="B2914" s="6" t="s">
        <v>6805</v>
      </c>
      <c r="C2914" s="6"/>
    </row>
    <row r="2915" spans="1:3" ht="25.5" customHeight="1">
      <c r="A2915" s="6">
        <v>530923</v>
      </c>
      <c r="B2915" s="6" t="s">
        <v>6806</v>
      </c>
      <c r="C2915" s="6"/>
    </row>
    <row r="2916" spans="1:3" ht="25.5" customHeight="1">
      <c r="A2916" s="6">
        <v>530924</v>
      </c>
      <c r="B2916" s="6" t="s">
        <v>6807</v>
      </c>
      <c r="C2916" s="6"/>
    </row>
    <row r="2917" spans="1:3" ht="63.75" customHeight="1">
      <c r="A2917" s="6">
        <v>530925</v>
      </c>
      <c r="B2917" s="6" t="s">
        <v>6808</v>
      </c>
      <c r="C2917" s="6"/>
    </row>
    <row r="2918" spans="1:3" ht="38.25" customHeight="1">
      <c r="A2918" s="6">
        <v>530926</v>
      </c>
      <c r="B2918" s="6" t="s">
        <v>6809</v>
      </c>
      <c r="C2918" s="6"/>
    </row>
    <row r="2919" spans="1:3" ht="38.25" customHeight="1">
      <c r="A2919" s="6">
        <v>530927</v>
      </c>
      <c r="B2919" s="6" t="s">
        <v>6810</v>
      </c>
      <c r="C2919" s="6"/>
    </row>
    <row r="2920" spans="1:3" ht="25.5" customHeight="1">
      <c r="A2920" s="6">
        <v>532300</v>
      </c>
      <c r="B2920" s="6" t="s">
        <v>6811</v>
      </c>
      <c r="C2920" s="6"/>
    </row>
    <row r="2921" spans="1:3" ht="25.5" customHeight="1">
      <c r="A2921" s="6">
        <v>532301</v>
      </c>
      <c r="B2921" s="6" t="s">
        <v>6812</v>
      </c>
      <c r="C2921" s="6"/>
    </row>
    <row r="2922" spans="1:3" ht="25.5" customHeight="1">
      <c r="A2922" s="6">
        <v>532322</v>
      </c>
      <c r="B2922" s="6" t="s">
        <v>6813</v>
      </c>
      <c r="C2922" s="6"/>
    </row>
    <row r="2923" spans="1:3" ht="25.5" customHeight="1">
      <c r="A2923" s="6">
        <v>532323</v>
      </c>
      <c r="B2923" s="6" t="s">
        <v>6814</v>
      </c>
      <c r="C2923" s="6"/>
    </row>
    <row r="2924" spans="1:3" ht="25.5" customHeight="1">
      <c r="A2924" s="6">
        <v>532324</v>
      </c>
      <c r="B2924" s="6" t="s">
        <v>6815</v>
      </c>
      <c r="C2924" s="6"/>
    </row>
    <row r="2925" spans="1:3" ht="25.5" customHeight="1">
      <c r="A2925" s="6">
        <v>532325</v>
      </c>
      <c r="B2925" s="6" t="s">
        <v>6816</v>
      </c>
      <c r="C2925" s="6"/>
    </row>
    <row r="2926" spans="1:3" ht="25.5" customHeight="1">
      <c r="A2926" s="6">
        <v>532326</v>
      </c>
      <c r="B2926" s="6" t="s">
        <v>6817</v>
      </c>
      <c r="C2926" s="6"/>
    </row>
    <row r="2927" spans="1:3" ht="25.5" customHeight="1">
      <c r="A2927" s="6">
        <v>532327</v>
      </c>
      <c r="B2927" s="6" t="s">
        <v>6818</v>
      </c>
      <c r="C2927" s="6"/>
    </row>
    <row r="2928" spans="1:3" ht="25.5" customHeight="1">
      <c r="A2928" s="6">
        <v>532328</v>
      </c>
      <c r="B2928" s="6" t="s">
        <v>6819</v>
      </c>
      <c r="C2928" s="6"/>
    </row>
    <row r="2929" spans="1:3" ht="25.5" customHeight="1">
      <c r="A2929" s="6">
        <v>532329</v>
      </c>
      <c r="B2929" s="6" t="s">
        <v>6820</v>
      </c>
      <c r="C2929" s="6"/>
    </row>
    <row r="2930" spans="1:3" ht="25.5" customHeight="1">
      <c r="A2930" s="6">
        <v>532331</v>
      </c>
      <c r="B2930" s="6" t="s">
        <v>6821</v>
      </c>
      <c r="C2930" s="6"/>
    </row>
    <row r="2931" spans="1:3" ht="38.25" customHeight="1">
      <c r="A2931" s="6">
        <v>532500</v>
      </c>
      <c r="B2931" s="6" t="s">
        <v>6822</v>
      </c>
      <c r="C2931" s="6"/>
    </row>
    <row r="2932" spans="1:3" ht="25.5" customHeight="1">
      <c r="A2932" s="6">
        <v>532501</v>
      </c>
      <c r="B2932" s="6" t="s">
        <v>6823</v>
      </c>
      <c r="C2932" s="6"/>
    </row>
    <row r="2933" spans="1:3" ht="25.5" customHeight="1">
      <c r="A2933" s="6">
        <v>532502</v>
      </c>
      <c r="B2933" s="6" t="s">
        <v>6824</v>
      </c>
      <c r="C2933" s="6"/>
    </row>
    <row r="2934" spans="1:3" ht="25.5" customHeight="1">
      <c r="A2934" s="6">
        <v>532503</v>
      </c>
      <c r="B2934" s="6" t="s">
        <v>6825</v>
      </c>
      <c r="C2934" s="6"/>
    </row>
    <row r="2935" spans="1:3" ht="25.5" customHeight="1">
      <c r="A2935" s="6">
        <v>532504</v>
      </c>
      <c r="B2935" s="6" t="s">
        <v>6826</v>
      </c>
      <c r="C2935" s="6"/>
    </row>
    <row r="2936" spans="1:3" ht="38.25" customHeight="1">
      <c r="A2936" s="6">
        <v>532523</v>
      </c>
      <c r="B2936" s="6" t="s">
        <v>6827</v>
      </c>
      <c r="C2936" s="6"/>
    </row>
    <row r="2937" spans="1:3" ht="25.5" customHeight="1">
      <c r="A2937" s="6">
        <v>532524</v>
      </c>
      <c r="B2937" s="6" t="s">
        <v>6828</v>
      </c>
      <c r="C2937" s="6"/>
    </row>
    <row r="2938" spans="1:3" ht="25.5" customHeight="1">
      <c r="A2938" s="6">
        <v>532525</v>
      </c>
      <c r="B2938" s="6" t="s">
        <v>6829</v>
      </c>
      <c r="C2938" s="6"/>
    </row>
    <row r="2939" spans="1:3" ht="25.5" customHeight="1">
      <c r="A2939" s="6">
        <v>532527</v>
      </c>
      <c r="B2939" s="6" t="s">
        <v>6830</v>
      </c>
      <c r="C2939" s="6"/>
    </row>
    <row r="2940" spans="1:3" ht="25.5" customHeight="1">
      <c r="A2940" s="6">
        <v>532528</v>
      </c>
      <c r="B2940" s="6" t="s">
        <v>6831</v>
      </c>
      <c r="C2940" s="6"/>
    </row>
    <row r="2941" spans="1:3" ht="25.5" customHeight="1">
      <c r="A2941" s="6">
        <v>532529</v>
      </c>
      <c r="B2941" s="6" t="s">
        <v>6832</v>
      </c>
      <c r="C2941" s="6"/>
    </row>
    <row r="2942" spans="1:3" ht="51" customHeight="1">
      <c r="A2942" s="6">
        <v>532530</v>
      </c>
      <c r="B2942" s="6" t="s">
        <v>6833</v>
      </c>
      <c r="C2942" s="6"/>
    </row>
    <row r="2943" spans="1:3" ht="25.5" customHeight="1">
      <c r="A2943" s="6">
        <v>532531</v>
      </c>
      <c r="B2943" s="6" t="s">
        <v>6834</v>
      </c>
      <c r="C2943" s="6"/>
    </row>
    <row r="2944" spans="1:3" ht="38.25" customHeight="1">
      <c r="A2944" s="6">
        <v>532532</v>
      </c>
      <c r="B2944" s="6" t="s">
        <v>6835</v>
      </c>
      <c r="C2944" s="6"/>
    </row>
    <row r="2945" spans="1:3" ht="38.25" customHeight="1">
      <c r="A2945" s="6">
        <v>532600</v>
      </c>
      <c r="B2945" s="6" t="s">
        <v>6836</v>
      </c>
      <c r="C2945" s="6"/>
    </row>
    <row r="2946" spans="1:3" ht="25.5" customHeight="1">
      <c r="A2946" s="6">
        <v>532601</v>
      </c>
      <c r="B2946" s="6" t="s">
        <v>6837</v>
      </c>
      <c r="C2946" s="6"/>
    </row>
    <row r="2947" spans="1:3" ht="25.5" customHeight="1">
      <c r="A2947" s="6">
        <v>532622</v>
      </c>
      <c r="B2947" s="6" t="s">
        <v>6838</v>
      </c>
      <c r="C2947" s="6"/>
    </row>
    <row r="2948" spans="1:3" ht="25.5" customHeight="1">
      <c r="A2948" s="6">
        <v>532623</v>
      </c>
      <c r="B2948" s="6" t="s">
        <v>6839</v>
      </c>
      <c r="C2948" s="6"/>
    </row>
    <row r="2949" spans="1:3" ht="25.5" customHeight="1">
      <c r="A2949" s="6">
        <v>532624</v>
      </c>
      <c r="B2949" s="6" t="s">
        <v>6840</v>
      </c>
      <c r="C2949" s="6"/>
    </row>
    <row r="2950" spans="1:3" ht="25.5" customHeight="1">
      <c r="A2950" s="6">
        <v>532625</v>
      </c>
      <c r="B2950" s="6" t="s">
        <v>6841</v>
      </c>
      <c r="C2950" s="6"/>
    </row>
    <row r="2951" spans="1:3" ht="25.5" customHeight="1">
      <c r="A2951" s="6">
        <v>532626</v>
      </c>
      <c r="B2951" s="6" t="s">
        <v>6842</v>
      </c>
      <c r="C2951" s="6"/>
    </row>
    <row r="2952" spans="1:3" ht="25.5" customHeight="1">
      <c r="A2952" s="6">
        <v>532627</v>
      </c>
      <c r="B2952" s="6" t="s">
        <v>6843</v>
      </c>
      <c r="C2952" s="6"/>
    </row>
    <row r="2953" spans="1:3" ht="25.5" customHeight="1">
      <c r="A2953" s="6">
        <v>532628</v>
      </c>
      <c r="B2953" s="6" t="s">
        <v>6844</v>
      </c>
      <c r="C2953" s="6"/>
    </row>
    <row r="2954" spans="1:3" ht="38.25" customHeight="1">
      <c r="A2954" s="6">
        <v>532800</v>
      </c>
      <c r="B2954" s="6" t="s">
        <v>6845</v>
      </c>
      <c r="C2954" s="6"/>
    </row>
    <row r="2955" spans="1:3" ht="25.5" customHeight="1">
      <c r="A2955" s="6">
        <v>532801</v>
      </c>
      <c r="B2955" s="6" t="s">
        <v>6846</v>
      </c>
      <c r="C2955" s="6"/>
    </row>
    <row r="2956" spans="1:3" ht="25.5" customHeight="1">
      <c r="A2956" s="6">
        <v>532822</v>
      </c>
      <c r="B2956" s="6" t="s">
        <v>6847</v>
      </c>
      <c r="C2956" s="6"/>
    </row>
    <row r="2957" spans="1:3" ht="25.5" customHeight="1">
      <c r="A2957" s="6">
        <v>532823</v>
      </c>
      <c r="B2957" s="6" t="s">
        <v>6848</v>
      </c>
      <c r="C2957" s="6"/>
    </row>
    <row r="2958" spans="1:3" ht="25.5" customHeight="1">
      <c r="A2958" s="6">
        <v>532900</v>
      </c>
      <c r="B2958" s="6" t="s">
        <v>6849</v>
      </c>
      <c r="C2958" s="6"/>
    </row>
    <row r="2959" spans="1:3" ht="25.5" customHeight="1">
      <c r="A2959" s="6">
        <v>532901</v>
      </c>
      <c r="B2959" s="6" t="s">
        <v>6850</v>
      </c>
      <c r="C2959" s="6"/>
    </row>
    <row r="2960" spans="1:3" ht="38.25" customHeight="1">
      <c r="A2960" s="6">
        <v>532922</v>
      </c>
      <c r="B2960" s="6" t="s">
        <v>6851</v>
      </c>
      <c r="C2960" s="6"/>
    </row>
    <row r="2961" spans="1:3" ht="25.5" customHeight="1">
      <c r="A2961" s="6">
        <v>532923</v>
      </c>
      <c r="B2961" s="6" t="s">
        <v>6852</v>
      </c>
      <c r="C2961" s="6"/>
    </row>
    <row r="2962" spans="1:3" ht="25.5" customHeight="1">
      <c r="A2962" s="6">
        <v>532924</v>
      </c>
      <c r="B2962" s="6" t="s">
        <v>6853</v>
      </c>
      <c r="C2962" s="6"/>
    </row>
    <row r="2963" spans="1:3" ht="25.5" customHeight="1">
      <c r="A2963" s="6">
        <v>532925</v>
      </c>
      <c r="B2963" s="6" t="s">
        <v>6854</v>
      </c>
      <c r="C2963" s="6"/>
    </row>
    <row r="2964" spans="1:3" ht="38.25" customHeight="1">
      <c r="A2964" s="6">
        <v>532926</v>
      </c>
      <c r="B2964" s="6" t="s">
        <v>6855</v>
      </c>
      <c r="C2964" s="6"/>
    </row>
    <row r="2965" spans="1:3" ht="38.25" customHeight="1">
      <c r="A2965" s="6">
        <v>532927</v>
      </c>
      <c r="B2965" s="6" t="s">
        <v>6856</v>
      </c>
      <c r="C2965" s="6"/>
    </row>
    <row r="2966" spans="1:3" ht="25.5" customHeight="1">
      <c r="A2966" s="6">
        <v>532928</v>
      </c>
      <c r="B2966" s="6" t="s">
        <v>6857</v>
      </c>
      <c r="C2966" s="6"/>
    </row>
    <row r="2967" spans="1:3" ht="25.5" customHeight="1">
      <c r="A2967" s="6">
        <v>532929</v>
      </c>
      <c r="B2967" s="6" t="s">
        <v>6858</v>
      </c>
      <c r="C2967" s="6"/>
    </row>
    <row r="2968" spans="1:3" ht="25.5" customHeight="1">
      <c r="A2968" s="6">
        <v>532930</v>
      </c>
      <c r="B2968" s="6" t="s">
        <v>6859</v>
      </c>
      <c r="C2968" s="6"/>
    </row>
    <row r="2969" spans="1:3" ht="25.5" customHeight="1">
      <c r="A2969" s="6">
        <v>532931</v>
      </c>
      <c r="B2969" s="6" t="s">
        <v>6860</v>
      </c>
      <c r="C2969" s="6"/>
    </row>
    <row r="2970" spans="1:3" ht="25.5" customHeight="1">
      <c r="A2970" s="6">
        <v>532932</v>
      </c>
      <c r="B2970" s="6" t="s">
        <v>6861</v>
      </c>
      <c r="C2970" s="6"/>
    </row>
    <row r="2971" spans="1:3" ht="38.25" customHeight="1">
      <c r="A2971" s="6">
        <v>533100</v>
      </c>
      <c r="B2971" s="6" t="s">
        <v>6862</v>
      </c>
      <c r="C2971" s="6"/>
    </row>
    <row r="2972" spans="1:3" ht="25.5" customHeight="1">
      <c r="A2972" s="6">
        <v>533102</v>
      </c>
      <c r="B2972" s="6" t="s">
        <v>6863</v>
      </c>
      <c r="C2972" s="6"/>
    </row>
    <row r="2973" spans="1:3">
      <c r="A2973" s="6">
        <v>533103</v>
      </c>
      <c r="B2973" s="6" t="s">
        <v>6864</v>
      </c>
      <c r="C2973" s="6"/>
    </row>
    <row r="2974" spans="1:3" ht="25.5" customHeight="1">
      <c r="A2974" s="6">
        <v>533122</v>
      </c>
      <c r="B2974" s="6" t="s">
        <v>6865</v>
      </c>
      <c r="C2974" s="6"/>
    </row>
    <row r="2975" spans="1:3" ht="25.5" customHeight="1">
      <c r="A2975" s="6">
        <v>533123</v>
      </c>
      <c r="B2975" s="6" t="s">
        <v>6866</v>
      </c>
      <c r="C2975" s="6"/>
    </row>
    <row r="2976" spans="1:3" ht="25.5" customHeight="1">
      <c r="A2976" s="6">
        <v>533124</v>
      </c>
      <c r="B2976" s="6" t="s">
        <v>6867</v>
      </c>
      <c r="C2976" s="6"/>
    </row>
    <row r="2977" spans="1:3" ht="38.25" customHeight="1">
      <c r="A2977" s="6">
        <v>533300</v>
      </c>
      <c r="B2977" s="6" t="s">
        <v>6868</v>
      </c>
      <c r="C2977" s="6"/>
    </row>
    <row r="2978" spans="1:3" ht="25.5" customHeight="1">
      <c r="A2978" s="6">
        <v>533321</v>
      </c>
      <c r="B2978" s="6" t="s">
        <v>6869</v>
      </c>
      <c r="C2978" s="6"/>
    </row>
    <row r="2979" spans="1:3" ht="25.5" customHeight="1">
      <c r="A2979" s="6">
        <v>533323</v>
      </c>
      <c r="B2979" s="6" t="s">
        <v>6870</v>
      </c>
      <c r="C2979" s="6"/>
    </row>
    <row r="2980" spans="1:3" ht="38.25" customHeight="1">
      <c r="A2980" s="6">
        <v>533324</v>
      </c>
      <c r="B2980" s="6" t="s">
        <v>6871</v>
      </c>
      <c r="C2980" s="6"/>
    </row>
    <row r="2981" spans="1:3" ht="38.25" customHeight="1">
      <c r="A2981" s="6">
        <v>533325</v>
      </c>
      <c r="B2981" s="6" t="s">
        <v>6872</v>
      </c>
      <c r="C2981" s="6"/>
    </row>
    <row r="2982" spans="1:3" ht="25.5" customHeight="1">
      <c r="A2982" s="6">
        <v>533400</v>
      </c>
      <c r="B2982" s="6" t="s">
        <v>6873</v>
      </c>
      <c r="C2982" s="6"/>
    </row>
    <row r="2983" spans="1:3" ht="25.5" customHeight="1">
      <c r="A2983" s="6">
        <v>533421</v>
      </c>
      <c r="B2983" s="6" t="s">
        <v>6874</v>
      </c>
      <c r="C2983" s="6"/>
    </row>
    <row r="2984" spans="1:3" ht="25.5" customHeight="1">
      <c r="A2984" s="6">
        <v>533422</v>
      </c>
      <c r="B2984" s="6" t="s">
        <v>6875</v>
      </c>
      <c r="C2984" s="6"/>
    </row>
    <row r="2985" spans="1:3" ht="38.25" customHeight="1">
      <c r="A2985" s="6">
        <v>533423</v>
      </c>
      <c r="B2985" s="6" t="s">
        <v>6876</v>
      </c>
      <c r="C2985" s="6"/>
    </row>
    <row r="2986" spans="1:3" ht="25.5" customHeight="1">
      <c r="A2986" s="6">
        <v>540000</v>
      </c>
      <c r="B2986" s="6" t="s">
        <v>6877</v>
      </c>
      <c r="C2986" s="6"/>
    </row>
    <row r="2987" spans="1:3">
      <c r="A2987" s="6">
        <v>540100</v>
      </c>
      <c r="B2987" s="6" t="s">
        <v>6878</v>
      </c>
      <c r="C2987" s="6"/>
    </row>
    <row r="2988" spans="1:3" ht="25.5" customHeight="1">
      <c r="A2988" s="6">
        <v>540101</v>
      </c>
      <c r="B2988" s="6" t="s">
        <v>6879</v>
      </c>
      <c r="C2988" s="6"/>
    </row>
    <row r="2989" spans="1:3" ht="25.5" customHeight="1">
      <c r="A2989" s="6">
        <v>540102</v>
      </c>
      <c r="B2989" s="6" t="s">
        <v>6880</v>
      </c>
      <c r="C2989" s="6"/>
    </row>
    <row r="2990" spans="1:3" ht="25.5" customHeight="1">
      <c r="A2990" s="6">
        <v>540121</v>
      </c>
      <c r="B2990" s="6" t="s">
        <v>6881</v>
      </c>
      <c r="C2990" s="6"/>
    </row>
    <row r="2991" spans="1:3" ht="25.5" customHeight="1">
      <c r="A2991" s="6">
        <v>540122</v>
      </c>
      <c r="B2991" s="6" t="s">
        <v>6882</v>
      </c>
      <c r="C2991" s="6"/>
    </row>
    <row r="2992" spans="1:3" ht="25.5" customHeight="1">
      <c r="A2992" s="6">
        <v>540123</v>
      </c>
      <c r="B2992" s="6" t="s">
        <v>6883</v>
      </c>
      <c r="C2992" s="6"/>
    </row>
    <row r="2993" spans="1:3" ht="25.5" customHeight="1">
      <c r="A2993" s="6">
        <v>540124</v>
      </c>
      <c r="B2993" s="6" t="s">
        <v>6884</v>
      </c>
      <c r="C2993" s="6"/>
    </row>
    <row r="2994" spans="1:3" ht="25.5" customHeight="1">
      <c r="A2994" s="6">
        <v>540125</v>
      </c>
      <c r="B2994" s="6" t="s">
        <v>6885</v>
      </c>
      <c r="C2994" s="6"/>
    </row>
    <row r="2995" spans="1:3" ht="25.5" customHeight="1">
      <c r="A2995" s="6">
        <v>540126</v>
      </c>
      <c r="B2995" s="6" t="s">
        <v>6886</v>
      </c>
      <c r="C2995" s="6"/>
    </row>
    <row r="2996" spans="1:3" ht="25.5" customHeight="1">
      <c r="A2996" s="6">
        <v>540127</v>
      </c>
      <c r="B2996" s="6" t="s">
        <v>6887</v>
      </c>
      <c r="C2996" s="6"/>
    </row>
    <row r="2997" spans="1:3" ht="25.5" customHeight="1">
      <c r="A2997" s="6">
        <v>540200</v>
      </c>
      <c r="B2997" s="6" t="s">
        <v>6888</v>
      </c>
      <c r="C2997" s="6"/>
    </row>
    <row r="2998" spans="1:3" ht="25.5" customHeight="1">
      <c r="A2998" s="6">
        <v>540202</v>
      </c>
      <c r="B2998" s="6" t="s">
        <v>6889</v>
      </c>
      <c r="C2998" s="6"/>
    </row>
    <row r="2999" spans="1:3" ht="25.5" customHeight="1">
      <c r="A2999" s="6">
        <v>540221</v>
      </c>
      <c r="B2999" s="6" t="s">
        <v>6890</v>
      </c>
      <c r="C2999" s="6"/>
    </row>
    <row r="3000" spans="1:3" ht="25.5" customHeight="1">
      <c r="A3000" s="6">
        <v>540222</v>
      </c>
      <c r="B3000" s="6" t="s">
        <v>6891</v>
      </c>
      <c r="C3000" s="6"/>
    </row>
    <row r="3001" spans="1:3" ht="25.5" customHeight="1">
      <c r="A3001" s="6">
        <v>540223</v>
      </c>
      <c r="B3001" s="6" t="s">
        <v>6892</v>
      </c>
      <c r="C3001" s="6"/>
    </row>
    <row r="3002" spans="1:3" ht="25.5" customHeight="1">
      <c r="A3002" s="6">
        <v>540224</v>
      </c>
      <c r="B3002" s="6" t="s">
        <v>6893</v>
      </c>
      <c r="C3002" s="6"/>
    </row>
    <row r="3003" spans="1:3" ht="25.5" customHeight="1">
      <c r="A3003" s="6">
        <v>540225</v>
      </c>
      <c r="B3003" s="6" t="s">
        <v>6894</v>
      </c>
      <c r="C3003" s="6"/>
    </row>
    <row r="3004" spans="1:3" ht="25.5" customHeight="1">
      <c r="A3004" s="6">
        <v>540226</v>
      </c>
      <c r="B3004" s="6" t="s">
        <v>6895</v>
      </c>
      <c r="C3004" s="6"/>
    </row>
    <row r="3005" spans="1:3" ht="25.5" customHeight="1">
      <c r="A3005" s="6">
        <v>540227</v>
      </c>
      <c r="B3005" s="6" t="s">
        <v>6896</v>
      </c>
      <c r="C3005" s="6"/>
    </row>
    <row r="3006" spans="1:3" ht="25.5" customHeight="1">
      <c r="A3006" s="6">
        <v>540228</v>
      </c>
      <c r="B3006" s="6" t="s">
        <v>6897</v>
      </c>
      <c r="C3006" s="6"/>
    </row>
    <row r="3007" spans="1:3" ht="25.5" customHeight="1">
      <c r="A3007" s="6">
        <v>540229</v>
      </c>
      <c r="B3007" s="6" t="s">
        <v>6898</v>
      </c>
      <c r="C3007" s="6"/>
    </row>
    <row r="3008" spans="1:3" ht="25.5" customHeight="1">
      <c r="A3008" s="6">
        <v>540230</v>
      </c>
      <c r="B3008" s="6" t="s">
        <v>6899</v>
      </c>
      <c r="C3008" s="6"/>
    </row>
    <row r="3009" spans="1:3" ht="25.5" customHeight="1">
      <c r="A3009" s="6">
        <v>540231</v>
      </c>
      <c r="B3009" s="6" t="s">
        <v>6900</v>
      </c>
      <c r="C3009" s="6"/>
    </row>
    <row r="3010" spans="1:3" ht="25.5" customHeight="1">
      <c r="A3010" s="6">
        <v>540232</v>
      </c>
      <c r="B3010" s="6" t="s">
        <v>6901</v>
      </c>
      <c r="C3010" s="6"/>
    </row>
    <row r="3011" spans="1:3" ht="25.5" customHeight="1">
      <c r="A3011" s="6">
        <v>540233</v>
      </c>
      <c r="B3011" s="6" t="s">
        <v>6902</v>
      </c>
      <c r="C3011" s="6"/>
    </row>
    <row r="3012" spans="1:3" ht="25.5" customHeight="1">
      <c r="A3012" s="6">
        <v>540234</v>
      </c>
      <c r="B3012" s="6" t="s">
        <v>6903</v>
      </c>
      <c r="C3012" s="6"/>
    </row>
    <row r="3013" spans="1:3" ht="25.5" customHeight="1">
      <c r="A3013" s="6">
        <v>540235</v>
      </c>
      <c r="B3013" s="6" t="s">
        <v>6904</v>
      </c>
      <c r="C3013" s="6"/>
    </row>
    <row r="3014" spans="1:3" ht="25.5" customHeight="1">
      <c r="A3014" s="6">
        <v>540236</v>
      </c>
      <c r="B3014" s="6" t="s">
        <v>6905</v>
      </c>
      <c r="C3014" s="6"/>
    </row>
    <row r="3015" spans="1:3" ht="25.5" customHeight="1">
      <c r="A3015" s="6">
        <v>540237</v>
      </c>
      <c r="B3015" s="6" t="s">
        <v>6906</v>
      </c>
      <c r="C3015" s="6"/>
    </row>
    <row r="3016" spans="1:3" ht="25.5" customHeight="1">
      <c r="A3016" s="6">
        <v>542100</v>
      </c>
      <c r="B3016" s="6" t="s">
        <v>6907</v>
      </c>
      <c r="C3016" s="6"/>
    </row>
    <row r="3017" spans="1:3" ht="25.5" customHeight="1">
      <c r="A3017" s="6">
        <v>542121</v>
      </c>
      <c r="B3017" s="6" t="s">
        <v>6908</v>
      </c>
      <c r="C3017" s="6"/>
    </row>
    <row r="3018" spans="1:3" ht="25.5" customHeight="1">
      <c r="A3018" s="6">
        <v>542122</v>
      </c>
      <c r="B3018" s="6" t="s">
        <v>6909</v>
      </c>
      <c r="C3018" s="6"/>
    </row>
    <row r="3019" spans="1:3" ht="25.5" customHeight="1">
      <c r="A3019" s="6">
        <v>542123</v>
      </c>
      <c r="B3019" s="6" t="s">
        <v>6910</v>
      </c>
      <c r="C3019" s="6"/>
    </row>
    <row r="3020" spans="1:3" ht="25.5" customHeight="1">
      <c r="A3020" s="6">
        <v>542124</v>
      </c>
      <c r="B3020" s="6" t="s">
        <v>6911</v>
      </c>
      <c r="C3020" s="6"/>
    </row>
    <row r="3021" spans="1:3" ht="25.5" customHeight="1">
      <c r="A3021" s="6">
        <v>542125</v>
      </c>
      <c r="B3021" s="6" t="s">
        <v>6912</v>
      </c>
      <c r="C3021" s="6"/>
    </row>
    <row r="3022" spans="1:3" ht="25.5" customHeight="1">
      <c r="A3022" s="6">
        <v>542126</v>
      </c>
      <c r="B3022" s="6" t="s">
        <v>6913</v>
      </c>
      <c r="C3022" s="6"/>
    </row>
    <row r="3023" spans="1:3" ht="25.5" customHeight="1">
      <c r="A3023" s="6">
        <v>542127</v>
      </c>
      <c r="B3023" s="6" t="s">
        <v>6914</v>
      </c>
      <c r="C3023" s="6"/>
    </row>
    <row r="3024" spans="1:3" ht="25.5" customHeight="1">
      <c r="A3024" s="6">
        <v>542128</v>
      </c>
      <c r="B3024" s="6" t="s">
        <v>6915</v>
      </c>
      <c r="C3024" s="6"/>
    </row>
    <row r="3025" spans="1:3" ht="25.5" customHeight="1">
      <c r="A3025" s="6">
        <v>542129</v>
      </c>
      <c r="B3025" s="6" t="s">
        <v>6916</v>
      </c>
      <c r="C3025" s="6"/>
    </row>
    <row r="3026" spans="1:3" ht="25.5" customHeight="1">
      <c r="A3026" s="6">
        <v>542132</v>
      </c>
      <c r="B3026" s="6" t="s">
        <v>6917</v>
      </c>
      <c r="C3026" s="6"/>
    </row>
    <row r="3027" spans="1:3" ht="25.5" customHeight="1">
      <c r="A3027" s="6">
        <v>542133</v>
      </c>
      <c r="B3027" s="6" t="s">
        <v>6918</v>
      </c>
      <c r="C3027" s="6"/>
    </row>
    <row r="3028" spans="1:3" ht="25.5" customHeight="1">
      <c r="A3028" s="6">
        <v>542200</v>
      </c>
      <c r="B3028" s="6" t="s">
        <v>6919</v>
      </c>
      <c r="C3028" s="6"/>
    </row>
    <row r="3029" spans="1:3" ht="25.5" customHeight="1">
      <c r="A3029" s="6">
        <v>542221</v>
      </c>
      <c r="B3029" s="6" t="s">
        <v>6920</v>
      </c>
      <c r="C3029" s="6"/>
    </row>
    <row r="3030" spans="1:3" ht="25.5" customHeight="1">
      <c r="A3030" s="6">
        <v>542222</v>
      </c>
      <c r="B3030" s="6" t="s">
        <v>6921</v>
      </c>
      <c r="C3030" s="6"/>
    </row>
    <row r="3031" spans="1:3" ht="25.5" customHeight="1">
      <c r="A3031" s="6">
        <v>542223</v>
      </c>
      <c r="B3031" s="6" t="s">
        <v>6922</v>
      </c>
      <c r="C3031" s="6"/>
    </row>
    <row r="3032" spans="1:3" ht="25.5" customHeight="1">
      <c r="A3032" s="6">
        <v>542224</v>
      </c>
      <c r="B3032" s="6" t="s">
        <v>6923</v>
      </c>
      <c r="C3032" s="6"/>
    </row>
    <row r="3033" spans="1:3" ht="25.5" customHeight="1">
      <c r="A3033" s="6">
        <v>542225</v>
      </c>
      <c r="B3033" s="6" t="s">
        <v>6924</v>
      </c>
      <c r="C3033" s="6"/>
    </row>
    <row r="3034" spans="1:3" ht="25.5" customHeight="1">
      <c r="A3034" s="6">
        <v>542226</v>
      </c>
      <c r="B3034" s="6" t="s">
        <v>6925</v>
      </c>
      <c r="C3034" s="6"/>
    </row>
    <row r="3035" spans="1:3" ht="25.5" customHeight="1">
      <c r="A3035" s="6">
        <v>542227</v>
      </c>
      <c r="B3035" s="6" t="s">
        <v>6926</v>
      </c>
      <c r="C3035" s="6"/>
    </row>
    <row r="3036" spans="1:3" ht="25.5" customHeight="1">
      <c r="A3036" s="6">
        <v>542228</v>
      </c>
      <c r="B3036" s="6" t="s">
        <v>6927</v>
      </c>
      <c r="C3036" s="6"/>
    </row>
    <row r="3037" spans="1:3" ht="25.5" customHeight="1">
      <c r="A3037" s="6">
        <v>542229</v>
      </c>
      <c r="B3037" s="6" t="s">
        <v>6928</v>
      </c>
      <c r="C3037" s="6"/>
    </row>
    <row r="3038" spans="1:3" ht="25.5" customHeight="1">
      <c r="A3038" s="6">
        <v>542231</v>
      </c>
      <c r="B3038" s="6" t="s">
        <v>6929</v>
      </c>
      <c r="C3038" s="6"/>
    </row>
    <row r="3039" spans="1:3" ht="25.5" customHeight="1">
      <c r="A3039" s="6">
        <v>542232</v>
      </c>
      <c r="B3039" s="6" t="s">
        <v>6930</v>
      </c>
      <c r="C3039" s="6"/>
    </row>
    <row r="3040" spans="1:3" ht="25.5" customHeight="1">
      <c r="A3040" s="6">
        <v>542233</v>
      </c>
      <c r="B3040" s="6" t="s">
        <v>6931</v>
      </c>
      <c r="C3040" s="6"/>
    </row>
    <row r="3041" spans="1:3" ht="25.5" customHeight="1">
      <c r="A3041" s="6">
        <v>542400</v>
      </c>
      <c r="B3041" s="6" t="s">
        <v>6932</v>
      </c>
      <c r="C3041" s="6"/>
    </row>
    <row r="3042" spans="1:3" ht="25.5" customHeight="1">
      <c r="A3042" s="6">
        <v>542421</v>
      </c>
      <c r="B3042" s="6" t="s">
        <v>6933</v>
      </c>
      <c r="C3042" s="6"/>
    </row>
    <row r="3043" spans="1:3" ht="25.5" customHeight="1">
      <c r="A3043" s="6">
        <v>542422</v>
      </c>
      <c r="B3043" s="6" t="s">
        <v>6934</v>
      </c>
      <c r="C3043" s="6"/>
    </row>
    <row r="3044" spans="1:3" ht="25.5" customHeight="1">
      <c r="A3044" s="6">
        <v>542423</v>
      </c>
      <c r="B3044" s="6" t="s">
        <v>6935</v>
      </c>
      <c r="C3044" s="6"/>
    </row>
    <row r="3045" spans="1:3" ht="25.5" customHeight="1">
      <c r="A3045" s="6">
        <v>542424</v>
      </c>
      <c r="B3045" s="6" t="s">
        <v>6936</v>
      </c>
      <c r="C3045" s="6"/>
    </row>
    <row r="3046" spans="1:3" ht="25.5" customHeight="1">
      <c r="A3046" s="6">
        <v>542425</v>
      </c>
      <c r="B3046" s="6" t="s">
        <v>6937</v>
      </c>
      <c r="C3046" s="6"/>
    </row>
    <row r="3047" spans="1:3" ht="25.5" customHeight="1">
      <c r="A3047" s="6">
        <v>542426</v>
      </c>
      <c r="B3047" s="6" t="s">
        <v>6938</v>
      </c>
      <c r="C3047" s="6"/>
    </row>
    <row r="3048" spans="1:3">
      <c r="A3048" s="6">
        <v>542427</v>
      </c>
      <c r="B3048" s="6" t="s">
        <v>6939</v>
      </c>
      <c r="C3048" s="6"/>
    </row>
    <row r="3049" spans="1:3" ht="25.5" customHeight="1">
      <c r="A3049" s="6">
        <v>542428</v>
      </c>
      <c r="B3049" s="6" t="s">
        <v>6940</v>
      </c>
      <c r="C3049" s="6"/>
    </row>
    <row r="3050" spans="1:3" ht="25.5" customHeight="1">
      <c r="A3050" s="6">
        <v>542429</v>
      </c>
      <c r="B3050" s="6" t="s">
        <v>6941</v>
      </c>
      <c r="C3050" s="6"/>
    </row>
    <row r="3051" spans="1:3" ht="25.5" customHeight="1">
      <c r="A3051" s="6">
        <v>542430</v>
      </c>
      <c r="B3051" s="6" t="s">
        <v>6942</v>
      </c>
      <c r="C3051" s="6"/>
    </row>
    <row r="3052" spans="1:3" ht="25.5" customHeight="1">
      <c r="A3052" s="6">
        <v>542431</v>
      </c>
      <c r="B3052" s="6" t="s">
        <v>6943</v>
      </c>
      <c r="C3052" s="6"/>
    </row>
    <row r="3053" spans="1:3" ht="25.5" customHeight="1">
      <c r="A3053" s="6">
        <v>542500</v>
      </c>
      <c r="B3053" s="6" t="s">
        <v>6944</v>
      </c>
      <c r="C3053" s="6"/>
    </row>
    <row r="3054" spans="1:3" ht="25.5" customHeight="1">
      <c r="A3054" s="6">
        <v>542521</v>
      </c>
      <c r="B3054" s="6" t="s">
        <v>6945</v>
      </c>
      <c r="C3054" s="6"/>
    </row>
    <row r="3055" spans="1:3" ht="25.5" customHeight="1">
      <c r="A3055" s="6">
        <v>542522</v>
      </c>
      <c r="B3055" s="6" t="s">
        <v>6946</v>
      </c>
      <c r="C3055" s="6"/>
    </row>
    <row r="3056" spans="1:3" ht="25.5" customHeight="1">
      <c r="A3056" s="6">
        <v>542523</v>
      </c>
      <c r="B3056" s="6" t="s">
        <v>6947</v>
      </c>
      <c r="C3056" s="6"/>
    </row>
    <row r="3057" spans="1:3" ht="25.5" customHeight="1">
      <c r="A3057" s="6">
        <v>542524</v>
      </c>
      <c r="B3057" s="6" t="s">
        <v>6948</v>
      </c>
      <c r="C3057" s="6"/>
    </row>
    <row r="3058" spans="1:3" ht="25.5" customHeight="1">
      <c r="A3058" s="6">
        <v>542525</v>
      </c>
      <c r="B3058" s="6" t="s">
        <v>6949</v>
      </c>
      <c r="C3058" s="6"/>
    </row>
    <row r="3059" spans="1:3" ht="25.5" customHeight="1">
      <c r="A3059" s="6">
        <v>542526</v>
      </c>
      <c r="B3059" s="6" t="s">
        <v>6950</v>
      </c>
      <c r="C3059" s="6"/>
    </row>
    <row r="3060" spans="1:3" ht="25.5" customHeight="1">
      <c r="A3060" s="6">
        <v>542527</v>
      </c>
      <c r="B3060" s="6" t="s">
        <v>6951</v>
      </c>
      <c r="C3060" s="6"/>
    </row>
    <row r="3061" spans="1:3" ht="25.5" customHeight="1">
      <c r="A3061" s="6">
        <v>542600</v>
      </c>
      <c r="B3061" s="6" t="s">
        <v>6952</v>
      </c>
      <c r="C3061" s="6"/>
    </row>
    <row r="3062" spans="1:3" ht="25.5" customHeight="1">
      <c r="A3062" s="6">
        <v>542621</v>
      </c>
      <c r="B3062" s="6" t="s">
        <v>6953</v>
      </c>
      <c r="C3062" s="6"/>
    </row>
    <row r="3063" spans="1:3" ht="25.5" customHeight="1">
      <c r="A3063" s="6">
        <v>542622</v>
      </c>
      <c r="B3063" s="6" t="s">
        <v>6954</v>
      </c>
      <c r="C3063" s="6"/>
    </row>
    <row r="3064" spans="1:3" ht="25.5" customHeight="1">
      <c r="A3064" s="6">
        <v>542623</v>
      </c>
      <c r="B3064" s="6" t="s">
        <v>6955</v>
      </c>
      <c r="C3064" s="6"/>
    </row>
    <row r="3065" spans="1:3" ht="25.5" customHeight="1">
      <c r="A3065" s="6">
        <v>542624</v>
      </c>
      <c r="B3065" s="6" t="s">
        <v>6956</v>
      </c>
      <c r="C3065" s="6"/>
    </row>
    <row r="3066" spans="1:3" ht="25.5" customHeight="1">
      <c r="A3066" s="6">
        <v>542625</v>
      </c>
      <c r="B3066" s="6" t="s">
        <v>6957</v>
      </c>
      <c r="C3066" s="6"/>
    </row>
    <row r="3067" spans="1:3" ht="25.5" customHeight="1">
      <c r="A3067" s="6">
        <v>542626</v>
      </c>
      <c r="B3067" s="6" t="s">
        <v>6958</v>
      </c>
      <c r="C3067" s="6"/>
    </row>
    <row r="3068" spans="1:3">
      <c r="A3068" s="6">
        <v>542627</v>
      </c>
      <c r="B3068" s="6" t="s">
        <v>6959</v>
      </c>
      <c r="C3068" s="6"/>
    </row>
    <row r="3069" spans="1:3">
      <c r="A3069" s="6">
        <v>610000</v>
      </c>
      <c r="B3069" s="6" t="s">
        <v>6960</v>
      </c>
      <c r="C3069" s="6"/>
    </row>
    <row r="3070" spans="1:3">
      <c r="A3070" s="6">
        <v>610100</v>
      </c>
      <c r="B3070" s="6" t="s">
        <v>6961</v>
      </c>
      <c r="C3070" s="6"/>
    </row>
    <row r="3071" spans="1:3" ht="25.5" customHeight="1">
      <c r="A3071" s="6">
        <v>610101</v>
      </c>
      <c r="B3071" s="6" t="s">
        <v>6962</v>
      </c>
      <c r="C3071" s="6"/>
    </row>
    <row r="3072" spans="1:3" ht="25.5" customHeight="1">
      <c r="A3072" s="6">
        <v>610102</v>
      </c>
      <c r="B3072" s="6" t="s">
        <v>6963</v>
      </c>
      <c r="C3072" s="6"/>
    </row>
    <row r="3073" spans="1:3" ht="25.5" customHeight="1">
      <c r="A3073" s="6">
        <v>610103</v>
      </c>
      <c r="B3073" s="6" t="s">
        <v>6964</v>
      </c>
      <c r="C3073" s="6"/>
    </row>
    <row r="3074" spans="1:3" ht="25.5" customHeight="1">
      <c r="A3074" s="6">
        <v>610104</v>
      </c>
      <c r="B3074" s="6" t="s">
        <v>6965</v>
      </c>
      <c r="C3074" s="6"/>
    </row>
    <row r="3075" spans="1:3" ht="25.5" customHeight="1">
      <c r="A3075" s="6">
        <v>610111</v>
      </c>
      <c r="B3075" s="6" t="s">
        <v>6966</v>
      </c>
      <c r="C3075" s="6"/>
    </row>
    <row r="3076" spans="1:3" ht="25.5" customHeight="1">
      <c r="A3076" s="6">
        <v>610112</v>
      </c>
      <c r="B3076" s="6" t="s">
        <v>6967</v>
      </c>
      <c r="C3076" s="6"/>
    </row>
    <row r="3077" spans="1:3" ht="25.5" customHeight="1">
      <c r="A3077" s="6">
        <v>610113</v>
      </c>
      <c r="B3077" s="6" t="s">
        <v>6968</v>
      </c>
      <c r="C3077" s="6"/>
    </row>
    <row r="3078" spans="1:3" ht="25.5" customHeight="1">
      <c r="A3078" s="6">
        <v>610114</v>
      </c>
      <c r="B3078" s="6" t="s">
        <v>6969</v>
      </c>
      <c r="C3078" s="6"/>
    </row>
    <row r="3079" spans="1:3" ht="25.5" customHeight="1">
      <c r="A3079" s="6">
        <v>610115</v>
      </c>
      <c r="B3079" s="6" t="s">
        <v>6970</v>
      </c>
      <c r="C3079" s="6"/>
    </row>
    <row r="3080" spans="1:3" ht="25.5" customHeight="1">
      <c r="A3080" s="6">
        <v>610116</v>
      </c>
      <c r="B3080" s="6" t="s">
        <v>6971</v>
      </c>
      <c r="C3080" s="6"/>
    </row>
    <row r="3081" spans="1:3" ht="25.5" customHeight="1">
      <c r="A3081" s="6">
        <v>610122</v>
      </c>
      <c r="B3081" s="6" t="s">
        <v>6972</v>
      </c>
      <c r="C3081" s="6"/>
    </row>
    <row r="3082" spans="1:3" ht="25.5" customHeight="1">
      <c r="A3082" s="6">
        <v>610124</v>
      </c>
      <c r="B3082" s="6" t="s">
        <v>6973</v>
      </c>
      <c r="C3082" s="6"/>
    </row>
    <row r="3083" spans="1:3">
      <c r="A3083" s="6">
        <v>610125</v>
      </c>
      <c r="B3083" s="6" t="s">
        <v>6974</v>
      </c>
      <c r="C3083" s="6"/>
    </row>
    <row r="3084" spans="1:3" ht="25.5" customHeight="1">
      <c r="A3084" s="6">
        <v>610126</v>
      </c>
      <c r="B3084" s="6" t="s">
        <v>6975</v>
      </c>
      <c r="C3084" s="6"/>
    </row>
    <row r="3085" spans="1:3">
      <c r="A3085" s="6">
        <v>610200</v>
      </c>
      <c r="B3085" s="6" t="s">
        <v>6976</v>
      </c>
      <c r="C3085" s="6"/>
    </row>
    <row r="3086" spans="1:3" ht="25.5" customHeight="1">
      <c r="A3086" s="6">
        <v>610201</v>
      </c>
      <c r="B3086" s="6" t="s">
        <v>6977</v>
      </c>
      <c r="C3086" s="6"/>
    </row>
    <row r="3087" spans="1:3" ht="25.5" customHeight="1">
      <c r="A3087" s="6">
        <v>610202</v>
      </c>
      <c r="B3087" s="6" t="s">
        <v>6978</v>
      </c>
      <c r="C3087" s="6"/>
    </row>
    <row r="3088" spans="1:3" ht="25.5" customHeight="1">
      <c r="A3088" s="6">
        <v>610203</v>
      </c>
      <c r="B3088" s="6" t="s">
        <v>6979</v>
      </c>
      <c r="C3088" s="6"/>
    </row>
    <row r="3089" spans="1:3" ht="25.5" customHeight="1">
      <c r="A3089" s="6">
        <v>610204</v>
      </c>
      <c r="B3089" s="6" t="s">
        <v>6980</v>
      </c>
      <c r="C3089" s="6"/>
    </row>
    <row r="3090" spans="1:3" ht="25.5" customHeight="1">
      <c r="A3090" s="6">
        <v>610222</v>
      </c>
      <c r="B3090" s="6" t="s">
        <v>6981</v>
      </c>
      <c r="C3090" s="6"/>
    </row>
    <row r="3091" spans="1:3">
      <c r="A3091" s="6">
        <v>610300</v>
      </c>
      <c r="B3091" s="6" t="s">
        <v>6982</v>
      </c>
      <c r="C3091" s="6"/>
    </row>
    <row r="3092" spans="1:3" ht="25.5" customHeight="1">
      <c r="A3092" s="6">
        <v>610301</v>
      </c>
      <c r="B3092" s="6" t="s">
        <v>6983</v>
      </c>
      <c r="C3092" s="6"/>
    </row>
    <row r="3093" spans="1:3" ht="25.5" customHeight="1">
      <c r="A3093" s="6">
        <v>610302</v>
      </c>
      <c r="B3093" s="6" t="s">
        <v>6984</v>
      </c>
      <c r="C3093" s="6"/>
    </row>
    <row r="3094" spans="1:3" ht="25.5" customHeight="1">
      <c r="A3094" s="6">
        <v>610303</v>
      </c>
      <c r="B3094" s="6" t="s">
        <v>6985</v>
      </c>
      <c r="C3094" s="6"/>
    </row>
    <row r="3095" spans="1:3" ht="25.5" customHeight="1">
      <c r="A3095" s="6">
        <v>610304</v>
      </c>
      <c r="B3095" s="6" t="s">
        <v>6986</v>
      </c>
      <c r="C3095" s="6"/>
    </row>
    <row r="3096" spans="1:3" ht="25.5" customHeight="1">
      <c r="A3096" s="6">
        <v>610322</v>
      </c>
      <c r="B3096" s="6" t="s">
        <v>6987</v>
      </c>
      <c r="C3096" s="6"/>
    </row>
    <row r="3097" spans="1:3" ht="25.5" customHeight="1">
      <c r="A3097" s="6">
        <v>610323</v>
      </c>
      <c r="B3097" s="6" t="s">
        <v>6988</v>
      </c>
      <c r="C3097" s="6"/>
    </row>
    <row r="3098" spans="1:3" ht="25.5" customHeight="1">
      <c r="A3098" s="6">
        <v>610324</v>
      </c>
      <c r="B3098" s="6" t="s">
        <v>6989</v>
      </c>
      <c r="C3098" s="6"/>
    </row>
    <row r="3099" spans="1:3">
      <c r="A3099" s="6">
        <v>610326</v>
      </c>
      <c r="B3099" s="6" t="s">
        <v>6990</v>
      </c>
      <c r="C3099" s="6"/>
    </row>
    <row r="3100" spans="1:3">
      <c r="A3100" s="6">
        <v>610327</v>
      </c>
      <c r="B3100" s="6" t="s">
        <v>6991</v>
      </c>
      <c r="C3100" s="6"/>
    </row>
    <row r="3101" spans="1:3" ht="25.5" customHeight="1">
      <c r="A3101" s="6">
        <v>610328</v>
      </c>
      <c r="B3101" s="6" t="s">
        <v>6992</v>
      </c>
      <c r="C3101" s="6"/>
    </row>
    <row r="3102" spans="1:3" ht="25.5" customHeight="1">
      <c r="A3102" s="6">
        <v>610329</v>
      </c>
      <c r="B3102" s="6" t="s">
        <v>6993</v>
      </c>
      <c r="C3102" s="6"/>
    </row>
    <row r="3103" spans="1:3">
      <c r="A3103" s="6">
        <v>610330</v>
      </c>
      <c r="B3103" s="6" t="s">
        <v>6994</v>
      </c>
      <c r="C3103" s="6"/>
    </row>
    <row r="3104" spans="1:3" ht="25.5" customHeight="1">
      <c r="A3104" s="6">
        <v>610331</v>
      </c>
      <c r="B3104" s="6" t="s">
        <v>6995</v>
      </c>
      <c r="C3104" s="6"/>
    </row>
    <row r="3105" spans="1:3">
      <c r="A3105" s="6">
        <v>610400</v>
      </c>
      <c r="B3105" s="6" t="s">
        <v>6996</v>
      </c>
      <c r="C3105" s="6"/>
    </row>
    <row r="3106" spans="1:3" ht="25.5" customHeight="1">
      <c r="A3106" s="6">
        <v>610401</v>
      </c>
      <c r="B3106" s="6" t="s">
        <v>6997</v>
      </c>
      <c r="C3106" s="6"/>
    </row>
    <row r="3107" spans="1:3" ht="25.5" customHeight="1">
      <c r="A3107" s="6">
        <v>610402</v>
      </c>
      <c r="B3107" s="6" t="s">
        <v>6998</v>
      </c>
      <c r="C3107" s="6"/>
    </row>
    <row r="3108" spans="1:3" ht="25.5" customHeight="1">
      <c r="A3108" s="6">
        <v>610403</v>
      </c>
      <c r="B3108" s="6" t="s">
        <v>6999</v>
      </c>
      <c r="C3108" s="6"/>
    </row>
    <row r="3109" spans="1:3" ht="25.5" customHeight="1">
      <c r="A3109" s="6">
        <v>610404</v>
      </c>
      <c r="B3109" s="6" t="s">
        <v>7000</v>
      </c>
      <c r="C3109" s="6"/>
    </row>
    <row r="3110" spans="1:3" ht="25.5" customHeight="1">
      <c r="A3110" s="6">
        <v>610422</v>
      </c>
      <c r="B3110" s="6" t="s">
        <v>7001</v>
      </c>
      <c r="C3110" s="6"/>
    </row>
    <row r="3111" spans="1:3" ht="25.5" customHeight="1">
      <c r="A3111" s="6">
        <v>610423</v>
      </c>
      <c r="B3111" s="6" t="s">
        <v>7002</v>
      </c>
      <c r="C3111" s="6"/>
    </row>
    <row r="3112" spans="1:3">
      <c r="A3112" s="6">
        <v>610424</v>
      </c>
      <c r="B3112" s="6" t="s">
        <v>7003</v>
      </c>
      <c r="C3112" s="6"/>
    </row>
    <row r="3113" spans="1:3" ht="25.5" customHeight="1">
      <c r="A3113" s="6">
        <v>610425</v>
      </c>
      <c r="B3113" s="6" t="s">
        <v>7004</v>
      </c>
      <c r="C3113" s="6"/>
    </row>
    <row r="3114" spans="1:3" ht="25.5" customHeight="1">
      <c r="A3114" s="6">
        <v>610426</v>
      </c>
      <c r="B3114" s="6" t="s">
        <v>7005</v>
      </c>
      <c r="C3114" s="6"/>
    </row>
    <row r="3115" spans="1:3">
      <c r="A3115" s="6">
        <v>610427</v>
      </c>
      <c r="B3115" s="6" t="s">
        <v>7006</v>
      </c>
      <c r="C3115" s="6"/>
    </row>
    <row r="3116" spans="1:3" ht="25.5" customHeight="1">
      <c r="A3116" s="6">
        <v>610428</v>
      </c>
      <c r="B3116" s="6" t="s">
        <v>7007</v>
      </c>
      <c r="C3116" s="6"/>
    </row>
    <row r="3117" spans="1:3" ht="25.5" customHeight="1">
      <c r="A3117" s="6">
        <v>610429</v>
      </c>
      <c r="B3117" s="6" t="s">
        <v>7008</v>
      </c>
      <c r="C3117" s="6"/>
    </row>
    <row r="3118" spans="1:3" ht="25.5" customHeight="1">
      <c r="A3118" s="6">
        <v>610430</v>
      </c>
      <c r="B3118" s="6" t="s">
        <v>7009</v>
      </c>
      <c r="C3118" s="6"/>
    </row>
    <row r="3119" spans="1:3" ht="25.5" customHeight="1">
      <c r="A3119" s="6">
        <v>610431</v>
      </c>
      <c r="B3119" s="6" t="s">
        <v>7010</v>
      </c>
      <c r="C3119" s="6"/>
    </row>
    <row r="3120" spans="1:3" ht="25.5" customHeight="1">
      <c r="A3120" s="6">
        <v>610481</v>
      </c>
      <c r="B3120" s="6" t="s">
        <v>7011</v>
      </c>
      <c r="C3120" s="6"/>
    </row>
    <row r="3121" spans="1:3">
      <c r="A3121" s="6">
        <v>610500</v>
      </c>
      <c r="B3121" s="6" t="s">
        <v>7012</v>
      </c>
      <c r="C3121" s="6"/>
    </row>
    <row r="3122" spans="1:3" ht="25.5" customHeight="1">
      <c r="A3122" s="6">
        <v>610501</v>
      </c>
      <c r="B3122" s="6" t="s">
        <v>7013</v>
      </c>
      <c r="C3122" s="6"/>
    </row>
    <row r="3123" spans="1:3" ht="25.5" customHeight="1">
      <c r="A3123" s="6">
        <v>610502</v>
      </c>
      <c r="B3123" s="6" t="s">
        <v>7014</v>
      </c>
      <c r="C3123" s="6"/>
    </row>
    <row r="3124" spans="1:3">
      <c r="A3124" s="6">
        <v>610521</v>
      </c>
      <c r="B3124" s="6" t="s">
        <v>7015</v>
      </c>
      <c r="C3124" s="6"/>
    </row>
    <row r="3125" spans="1:3" ht="25.5" customHeight="1">
      <c r="A3125" s="6">
        <v>610522</v>
      </c>
      <c r="B3125" s="6" t="s">
        <v>7016</v>
      </c>
      <c r="C3125" s="6"/>
    </row>
    <row r="3126" spans="1:3" ht="25.5" customHeight="1">
      <c r="A3126" s="6">
        <v>610523</v>
      </c>
      <c r="B3126" s="6" t="s">
        <v>7017</v>
      </c>
      <c r="C3126" s="6"/>
    </row>
    <row r="3127" spans="1:3" ht="25.5" customHeight="1">
      <c r="A3127" s="6">
        <v>610524</v>
      </c>
      <c r="B3127" s="6" t="s">
        <v>7018</v>
      </c>
      <c r="C3127" s="6"/>
    </row>
    <row r="3128" spans="1:3" ht="25.5" customHeight="1">
      <c r="A3128" s="6">
        <v>610525</v>
      </c>
      <c r="B3128" s="6" t="s">
        <v>7019</v>
      </c>
      <c r="C3128" s="6"/>
    </row>
    <row r="3129" spans="1:3" ht="25.5" customHeight="1">
      <c r="A3129" s="6">
        <v>610526</v>
      </c>
      <c r="B3129" s="6" t="s">
        <v>7020</v>
      </c>
      <c r="C3129" s="6"/>
    </row>
    <row r="3130" spans="1:3" ht="25.5" customHeight="1">
      <c r="A3130" s="6">
        <v>610527</v>
      </c>
      <c r="B3130" s="6" t="s">
        <v>7021</v>
      </c>
      <c r="C3130" s="6"/>
    </row>
    <row r="3131" spans="1:3" ht="25.5" customHeight="1">
      <c r="A3131" s="6">
        <v>610528</v>
      </c>
      <c r="B3131" s="6" t="s">
        <v>7022</v>
      </c>
      <c r="C3131" s="6"/>
    </row>
    <row r="3132" spans="1:3" ht="25.5" customHeight="1">
      <c r="A3132" s="6">
        <v>610581</v>
      </c>
      <c r="B3132" s="6" t="s">
        <v>7023</v>
      </c>
      <c r="C3132" s="6"/>
    </row>
    <row r="3133" spans="1:3" ht="25.5" customHeight="1">
      <c r="A3133" s="6">
        <v>610582</v>
      </c>
      <c r="B3133" s="6" t="s">
        <v>7024</v>
      </c>
      <c r="C3133" s="6"/>
    </row>
    <row r="3134" spans="1:3">
      <c r="A3134" s="6">
        <v>610600</v>
      </c>
      <c r="B3134" s="6" t="s">
        <v>7025</v>
      </c>
      <c r="C3134" s="6"/>
    </row>
    <row r="3135" spans="1:3" ht="25.5" customHeight="1">
      <c r="A3135" s="6">
        <v>610601</v>
      </c>
      <c r="B3135" s="6" t="s">
        <v>7026</v>
      </c>
      <c r="C3135" s="6"/>
    </row>
    <row r="3136" spans="1:3" ht="25.5" customHeight="1">
      <c r="A3136" s="6">
        <v>610602</v>
      </c>
      <c r="B3136" s="6" t="s">
        <v>7027</v>
      </c>
      <c r="C3136" s="6"/>
    </row>
    <row r="3137" spans="1:3" ht="25.5" customHeight="1">
      <c r="A3137" s="6">
        <v>610621</v>
      </c>
      <c r="B3137" s="6" t="s">
        <v>7028</v>
      </c>
      <c r="C3137" s="6"/>
    </row>
    <row r="3138" spans="1:3" ht="25.5" customHeight="1">
      <c r="A3138" s="6">
        <v>610622</v>
      </c>
      <c r="B3138" s="6" t="s">
        <v>7029</v>
      </c>
      <c r="C3138" s="6"/>
    </row>
    <row r="3139" spans="1:3" ht="25.5" customHeight="1">
      <c r="A3139" s="6">
        <v>610623</v>
      </c>
      <c r="B3139" s="6" t="s">
        <v>7030</v>
      </c>
      <c r="C3139" s="6"/>
    </row>
    <row r="3140" spans="1:3" ht="25.5" customHeight="1">
      <c r="A3140" s="6">
        <v>610624</v>
      </c>
      <c r="B3140" s="6" t="s">
        <v>7031</v>
      </c>
      <c r="C3140" s="6"/>
    </row>
    <row r="3141" spans="1:3" ht="25.5" customHeight="1">
      <c r="A3141" s="6">
        <v>610625</v>
      </c>
      <c r="B3141" s="6" t="s">
        <v>7032</v>
      </c>
      <c r="C3141" s="6"/>
    </row>
    <row r="3142" spans="1:3" ht="25.5" customHeight="1">
      <c r="A3142" s="6">
        <v>610626</v>
      </c>
      <c r="B3142" s="6" t="s">
        <v>7033</v>
      </c>
      <c r="C3142" s="6"/>
    </row>
    <row r="3143" spans="1:3" ht="25.5" customHeight="1">
      <c r="A3143" s="6">
        <v>610627</v>
      </c>
      <c r="B3143" s="6" t="s">
        <v>7034</v>
      </c>
      <c r="C3143" s="6"/>
    </row>
    <row r="3144" spans="1:3">
      <c r="A3144" s="6">
        <v>610628</v>
      </c>
      <c r="B3144" s="6" t="s">
        <v>7035</v>
      </c>
      <c r="C3144" s="6"/>
    </row>
    <row r="3145" spans="1:3" ht="25.5" customHeight="1">
      <c r="A3145" s="6">
        <v>610629</v>
      </c>
      <c r="B3145" s="6" t="s">
        <v>7036</v>
      </c>
      <c r="C3145" s="6"/>
    </row>
    <row r="3146" spans="1:3" ht="25.5" customHeight="1">
      <c r="A3146" s="6">
        <v>610630</v>
      </c>
      <c r="B3146" s="6" t="s">
        <v>7037</v>
      </c>
      <c r="C3146" s="6"/>
    </row>
    <row r="3147" spans="1:3" ht="25.5" customHeight="1">
      <c r="A3147" s="6">
        <v>610631</v>
      </c>
      <c r="B3147" s="6" t="s">
        <v>7038</v>
      </c>
      <c r="C3147" s="6"/>
    </row>
    <row r="3148" spans="1:3" ht="25.5" customHeight="1">
      <c r="A3148" s="6">
        <v>610632</v>
      </c>
      <c r="B3148" s="6" t="s">
        <v>7039</v>
      </c>
      <c r="C3148" s="6"/>
    </row>
    <row r="3149" spans="1:3">
      <c r="A3149" s="6">
        <v>610700</v>
      </c>
      <c r="B3149" s="6" t="s">
        <v>7040</v>
      </c>
      <c r="C3149" s="6"/>
    </row>
    <row r="3150" spans="1:3" ht="25.5" customHeight="1">
      <c r="A3150" s="6">
        <v>610701</v>
      </c>
      <c r="B3150" s="6" t="s">
        <v>7041</v>
      </c>
      <c r="C3150" s="6"/>
    </row>
    <row r="3151" spans="1:3" ht="25.5" customHeight="1">
      <c r="A3151" s="6">
        <v>610702</v>
      </c>
      <c r="B3151" s="6" t="s">
        <v>7042</v>
      </c>
      <c r="C3151" s="6"/>
    </row>
    <row r="3152" spans="1:3" ht="25.5" customHeight="1">
      <c r="A3152" s="6">
        <v>610721</v>
      </c>
      <c r="B3152" s="6" t="s">
        <v>7043</v>
      </c>
      <c r="C3152" s="6"/>
    </row>
    <row r="3153" spans="1:3" ht="25.5" customHeight="1">
      <c r="A3153" s="6">
        <v>610722</v>
      </c>
      <c r="B3153" s="6" t="s">
        <v>7044</v>
      </c>
      <c r="C3153" s="6"/>
    </row>
    <row r="3154" spans="1:3">
      <c r="A3154" s="6">
        <v>610723</v>
      </c>
      <c r="B3154" s="6" t="s">
        <v>7045</v>
      </c>
      <c r="C3154" s="6"/>
    </row>
    <row r="3155" spans="1:3" ht="25.5" customHeight="1">
      <c r="A3155" s="6">
        <v>610724</v>
      </c>
      <c r="B3155" s="6" t="s">
        <v>7046</v>
      </c>
      <c r="C3155" s="6"/>
    </row>
    <row r="3156" spans="1:3">
      <c r="A3156" s="6">
        <v>610725</v>
      </c>
      <c r="B3156" s="6" t="s">
        <v>7047</v>
      </c>
      <c r="C3156" s="6"/>
    </row>
    <row r="3157" spans="1:3" ht="25.5" customHeight="1">
      <c r="A3157" s="6">
        <v>610726</v>
      </c>
      <c r="B3157" s="6" t="s">
        <v>7048</v>
      </c>
      <c r="C3157" s="6"/>
    </row>
    <row r="3158" spans="1:3" ht="25.5" customHeight="1">
      <c r="A3158" s="6">
        <v>610727</v>
      </c>
      <c r="B3158" s="6" t="s">
        <v>7049</v>
      </c>
      <c r="C3158" s="6"/>
    </row>
    <row r="3159" spans="1:3" ht="25.5" customHeight="1">
      <c r="A3159" s="6">
        <v>610728</v>
      </c>
      <c r="B3159" s="6" t="s">
        <v>7050</v>
      </c>
      <c r="C3159" s="6"/>
    </row>
    <row r="3160" spans="1:3" ht="25.5" customHeight="1">
      <c r="A3160" s="6">
        <v>610729</v>
      </c>
      <c r="B3160" s="6" t="s">
        <v>7051</v>
      </c>
      <c r="C3160" s="6"/>
    </row>
    <row r="3161" spans="1:3" ht="25.5" customHeight="1">
      <c r="A3161" s="6">
        <v>610730</v>
      </c>
      <c r="B3161" s="6" t="s">
        <v>7052</v>
      </c>
      <c r="C3161" s="6"/>
    </row>
    <row r="3162" spans="1:3">
      <c r="A3162" s="6">
        <v>610800</v>
      </c>
      <c r="B3162" s="6" t="s">
        <v>7053</v>
      </c>
      <c r="C3162" s="6"/>
    </row>
    <row r="3163" spans="1:3" ht="25.5" customHeight="1">
      <c r="A3163" s="6">
        <v>610801</v>
      </c>
      <c r="B3163" s="6" t="s">
        <v>7054</v>
      </c>
      <c r="C3163" s="6"/>
    </row>
    <row r="3164" spans="1:3" ht="25.5" customHeight="1">
      <c r="A3164" s="6">
        <v>610802</v>
      </c>
      <c r="B3164" s="6" t="s">
        <v>7055</v>
      </c>
      <c r="C3164" s="6"/>
    </row>
    <row r="3165" spans="1:3" ht="25.5" customHeight="1">
      <c r="A3165" s="6">
        <v>610821</v>
      </c>
      <c r="B3165" s="6" t="s">
        <v>7056</v>
      </c>
      <c r="C3165" s="6"/>
    </row>
    <row r="3166" spans="1:3" ht="25.5" customHeight="1">
      <c r="A3166" s="6">
        <v>610822</v>
      </c>
      <c r="B3166" s="6" t="s">
        <v>7057</v>
      </c>
      <c r="C3166" s="6"/>
    </row>
    <row r="3167" spans="1:3" ht="25.5" customHeight="1">
      <c r="A3167" s="6">
        <v>610823</v>
      </c>
      <c r="B3167" s="6" t="s">
        <v>7058</v>
      </c>
      <c r="C3167" s="6"/>
    </row>
    <row r="3168" spans="1:3" ht="25.5" customHeight="1">
      <c r="A3168" s="6">
        <v>610824</v>
      </c>
      <c r="B3168" s="6" t="s">
        <v>7059</v>
      </c>
      <c r="C3168" s="6"/>
    </row>
    <row r="3169" spans="1:3" ht="25.5" customHeight="1">
      <c r="A3169" s="6">
        <v>610825</v>
      </c>
      <c r="B3169" s="6" t="s">
        <v>7060</v>
      </c>
      <c r="C3169" s="6"/>
    </row>
    <row r="3170" spans="1:3" ht="25.5" customHeight="1">
      <c r="A3170" s="6">
        <v>610826</v>
      </c>
      <c r="B3170" s="6" t="s">
        <v>7061</v>
      </c>
      <c r="C3170" s="6"/>
    </row>
    <row r="3171" spans="1:3" ht="25.5" customHeight="1">
      <c r="A3171" s="6">
        <v>610827</v>
      </c>
      <c r="B3171" s="6" t="s">
        <v>7062</v>
      </c>
      <c r="C3171" s="6"/>
    </row>
    <row r="3172" spans="1:3">
      <c r="A3172" s="6">
        <v>610828</v>
      </c>
      <c r="B3172" s="6" t="s">
        <v>7063</v>
      </c>
      <c r="C3172" s="6"/>
    </row>
    <row r="3173" spans="1:3" ht="25.5" customHeight="1">
      <c r="A3173" s="6">
        <v>610829</v>
      </c>
      <c r="B3173" s="6" t="s">
        <v>7064</v>
      </c>
      <c r="C3173" s="6"/>
    </row>
    <row r="3174" spans="1:3" ht="25.5" customHeight="1">
      <c r="A3174" s="6">
        <v>610830</v>
      </c>
      <c r="B3174" s="6" t="s">
        <v>7065</v>
      </c>
      <c r="C3174" s="6"/>
    </row>
    <row r="3175" spans="1:3" ht="25.5" customHeight="1">
      <c r="A3175" s="6">
        <v>610831</v>
      </c>
      <c r="B3175" s="6" t="s">
        <v>7066</v>
      </c>
      <c r="C3175" s="6"/>
    </row>
    <row r="3176" spans="1:3">
      <c r="A3176" s="6">
        <v>610900</v>
      </c>
      <c r="B3176" s="6" t="s">
        <v>7067</v>
      </c>
      <c r="C3176" s="6"/>
    </row>
    <row r="3177" spans="1:3" ht="25.5" customHeight="1">
      <c r="A3177" s="6">
        <v>610901</v>
      </c>
      <c r="B3177" s="6" t="s">
        <v>7068</v>
      </c>
      <c r="C3177" s="6"/>
    </row>
    <row r="3178" spans="1:3" ht="25.5" customHeight="1">
      <c r="A3178" s="6">
        <v>610902</v>
      </c>
      <c r="B3178" s="6" t="s">
        <v>7069</v>
      </c>
      <c r="C3178" s="6"/>
    </row>
    <row r="3179" spans="1:3" ht="25.5" customHeight="1">
      <c r="A3179" s="6">
        <v>610921</v>
      </c>
      <c r="B3179" s="6" t="s">
        <v>7070</v>
      </c>
      <c r="C3179" s="6"/>
    </row>
    <row r="3180" spans="1:3" ht="25.5" customHeight="1">
      <c r="A3180" s="6">
        <v>610922</v>
      </c>
      <c r="B3180" s="6" t="s">
        <v>7071</v>
      </c>
      <c r="C3180" s="6"/>
    </row>
    <row r="3181" spans="1:3" ht="25.5" customHeight="1">
      <c r="A3181" s="6">
        <v>610923</v>
      </c>
      <c r="B3181" s="6" t="s">
        <v>7072</v>
      </c>
      <c r="C3181" s="6"/>
    </row>
    <row r="3182" spans="1:3" ht="25.5" customHeight="1">
      <c r="A3182" s="6">
        <v>610924</v>
      </c>
      <c r="B3182" s="6" t="s">
        <v>7073</v>
      </c>
      <c r="C3182" s="6"/>
    </row>
    <row r="3183" spans="1:3" ht="25.5" customHeight="1">
      <c r="A3183" s="6">
        <v>610925</v>
      </c>
      <c r="B3183" s="6" t="s">
        <v>7074</v>
      </c>
      <c r="C3183" s="6"/>
    </row>
    <row r="3184" spans="1:3" ht="25.5" customHeight="1">
      <c r="A3184" s="6">
        <v>610926</v>
      </c>
      <c r="B3184" s="6" t="s">
        <v>7075</v>
      </c>
      <c r="C3184" s="6"/>
    </row>
    <row r="3185" spans="1:3" ht="25.5" customHeight="1">
      <c r="A3185" s="6">
        <v>610927</v>
      </c>
      <c r="B3185" s="6" t="s">
        <v>7076</v>
      </c>
      <c r="C3185" s="6"/>
    </row>
    <row r="3186" spans="1:3" ht="25.5" customHeight="1">
      <c r="A3186" s="6">
        <v>610928</v>
      </c>
      <c r="B3186" s="6" t="s">
        <v>7077</v>
      </c>
      <c r="C3186" s="6"/>
    </row>
    <row r="3187" spans="1:3" ht="25.5" customHeight="1">
      <c r="A3187" s="6">
        <v>610929</v>
      </c>
      <c r="B3187" s="6" t="s">
        <v>7078</v>
      </c>
      <c r="C3187" s="6"/>
    </row>
    <row r="3188" spans="1:3">
      <c r="A3188" s="6">
        <v>611000</v>
      </c>
      <c r="B3188" s="6" t="s">
        <v>7079</v>
      </c>
      <c r="C3188" s="6"/>
    </row>
    <row r="3189" spans="1:3" ht="25.5" customHeight="1">
      <c r="A3189" s="6">
        <v>611001</v>
      </c>
      <c r="B3189" s="6" t="s">
        <v>7080</v>
      </c>
      <c r="C3189" s="6"/>
    </row>
    <row r="3190" spans="1:3" ht="25.5" customHeight="1">
      <c r="A3190" s="6">
        <v>611002</v>
      </c>
      <c r="B3190" s="6" t="s">
        <v>7081</v>
      </c>
      <c r="C3190" s="6"/>
    </row>
    <row r="3191" spans="1:3" ht="25.5" customHeight="1">
      <c r="A3191" s="6">
        <v>611021</v>
      </c>
      <c r="B3191" s="6" t="s">
        <v>7082</v>
      </c>
      <c r="C3191" s="6"/>
    </row>
    <row r="3192" spans="1:3" ht="25.5" customHeight="1">
      <c r="A3192" s="6">
        <v>611022</v>
      </c>
      <c r="B3192" s="6" t="s">
        <v>7083</v>
      </c>
      <c r="C3192" s="6"/>
    </row>
    <row r="3193" spans="1:3" ht="25.5" customHeight="1">
      <c r="A3193" s="6">
        <v>611023</v>
      </c>
      <c r="B3193" s="6" t="s">
        <v>7084</v>
      </c>
      <c r="C3193" s="6"/>
    </row>
    <row r="3194" spans="1:3" ht="25.5" customHeight="1">
      <c r="A3194" s="6">
        <v>611024</v>
      </c>
      <c r="B3194" s="6" t="s">
        <v>7085</v>
      </c>
      <c r="C3194" s="6"/>
    </row>
    <row r="3195" spans="1:3" ht="25.5" customHeight="1">
      <c r="A3195" s="6">
        <v>611025</v>
      </c>
      <c r="B3195" s="6" t="s">
        <v>7086</v>
      </c>
      <c r="C3195" s="6"/>
    </row>
    <row r="3196" spans="1:3" ht="25.5" customHeight="1">
      <c r="A3196" s="6">
        <v>611026</v>
      </c>
      <c r="B3196" s="6" t="s">
        <v>7087</v>
      </c>
      <c r="C3196" s="6"/>
    </row>
    <row r="3197" spans="1:3">
      <c r="A3197" s="6">
        <v>620000</v>
      </c>
      <c r="B3197" s="6" t="s">
        <v>7088</v>
      </c>
      <c r="C3197" s="6"/>
    </row>
    <row r="3198" spans="1:3">
      <c r="A3198" s="6">
        <v>620100</v>
      </c>
      <c r="B3198" s="6" t="s">
        <v>7089</v>
      </c>
      <c r="C3198" s="6"/>
    </row>
    <row r="3199" spans="1:3" ht="25.5" customHeight="1">
      <c r="A3199" s="6">
        <v>620101</v>
      </c>
      <c r="B3199" s="6" t="s">
        <v>7090</v>
      </c>
      <c r="C3199" s="6"/>
    </row>
    <row r="3200" spans="1:3" ht="25.5" customHeight="1">
      <c r="A3200" s="6">
        <v>620102</v>
      </c>
      <c r="B3200" s="6" t="s">
        <v>7091</v>
      </c>
      <c r="C3200" s="6"/>
    </row>
    <row r="3201" spans="1:3" ht="25.5" customHeight="1">
      <c r="A3201" s="6">
        <v>620103</v>
      </c>
      <c r="B3201" s="6" t="s">
        <v>7092</v>
      </c>
      <c r="C3201" s="6"/>
    </row>
    <row r="3202" spans="1:3" ht="25.5" customHeight="1">
      <c r="A3202" s="6">
        <v>620104</v>
      </c>
      <c r="B3202" s="6" t="s">
        <v>7093</v>
      </c>
      <c r="C3202" s="6"/>
    </row>
    <row r="3203" spans="1:3" ht="25.5" customHeight="1">
      <c r="A3203" s="6">
        <v>620105</v>
      </c>
      <c r="B3203" s="6" t="s">
        <v>7094</v>
      </c>
      <c r="C3203" s="6"/>
    </row>
    <row r="3204" spans="1:3" ht="25.5" customHeight="1">
      <c r="A3204" s="6">
        <v>620111</v>
      </c>
      <c r="B3204" s="6" t="s">
        <v>7095</v>
      </c>
      <c r="C3204" s="6"/>
    </row>
    <row r="3205" spans="1:3" ht="25.5" customHeight="1">
      <c r="A3205" s="6">
        <v>620121</v>
      </c>
      <c r="B3205" s="6" t="s">
        <v>7096</v>
      </c>
      <c r="C3205" s="6"/>
    </row>
    <row r="3206" spans="1:3" ht="25.5" customHeight="1">
      <c r="A3206" s="6">
        <v>620122</v>
      </c>
      <c r="B3206" s="6" t="s">
        <v>7097</v>
      </c>
      <c r="C3206" s="6"/>
    </row>
    <row r="3207" spans="1:3" ht="25.5" customHeight="1">
      <c r="A3207" s="6">
        <v>620123</v>
      </c>
      <c r="B3207" s="6" t="s">
        <v>7098</v>
      </c>
      <c r="C3207" s="6"/>
    </row>
    <row r="3208" spans="1:3" ht="25.5" customHeight="1">
      <c r="A3208" s="6">
        <v>620200</v>
      </c>
      <c r="B3208" s="6" t="s">
        <v>7099</v>
      </c>
      <c r="C3208" s="6"/>
    </row>
    <row r="3209" spans="1:3" ht="25.5" customHeight="1">
      <c r="A3209" s="6">
        <v>620201</v>
      </c>
      <c r="B3209" s="6" t="s">
        <v>7100</v>
      </c>
      <c r="C3209" s="6"/>
    </row>
    <row r="3210" spans="1:3">
      <c r="A3210" s="6">
        <v>620300</v>
      </c>
      <c r="B3210" s="6" t="s">
        <v>7101</v>
      </c>
      <c r="C3210" s="6"/>
    </row>
    <row r="3211" spans="1:3" ht="25.5" customHeight="1">
      <c r="A3211" s="6">
        <v>620301</v>
      </c>
      <c r="B3211" s="6" t="s">
        <v>7102</v>
      </c>
      <c r="C3211" s="6"/>
    </row>
    <row r="3212" spans="1:3" ht="25.5" customHeight="1">
      <c r="A3212" s="6">
        <v>620302</v>
      </c>
      <c r="B3212" s="6" t="s">
        <v>7103</v>
      </c>
      <c r="C3212" s="6"/>
    </row>
    <row r="3213" spans="1:3" ht="25.5" customHeight="1">
      <c r="A3213" s="6">
        <v>620321</v>
      </c>
      <c r="B3213" s="6" t="s">
        <v>7104</v>
      </c>
      <c r="C3213" s="6"/>
    </row>
    <row r="3214" spans="1:3">
      <c r="A3214" s="6">
        <v>620400</v>
      </c>
      <c r="B3214" s="6" t="s">
        <v>7105</v>
      </c>
      <c r="C3214" s="6"/>
    </row>
    <row r="3215" spans="1:3" ht="25.5" customHeight="1">
      <c r="A3215" s="6">
        <v>620401</v>
      </c>
      <c r="B3215" s="6" t="s">
        <v>7106</v>
      </c>
      <c r="C3215" s="6"/>
    </row>
    <row r="3216" spans="1:3" ht="25.5" customHeight="1">
      <c r="A3216" s="6">
        <v>620402</v>
      </c>
      <c r="B3216" s="6" t="s">
        <v>7107</v>
      </c>
      <c r="C3216" s="6"/>
    </row>
    <row r="3217" spans="1:3" ht="25.5" customHeight="1">
      <c r="A3217" s="6">
        <v>620403</v>
      </c>
      <c r="B3217" s="6" t="s">
        <v>7108</v>
      </c>
      <c r="C3217" s="6"/>
    </row>
    <row r="3218" spans="1:3" ht="25.5" customHeight="1">
      <c r="A3218" s="6">
        <v>620421</v>
      </c>
      <c r="B3218" s="6" t="s">
        <v>7109</v>
      </c>
      <c r="C3218" s="6"/>
    </row>
    <row r="3219" spans="1:3" ht="25.5" customHeight="1">
      <c r="A3219" s="6">
        <v>620422</v>
      </c>
      <c r="B3219" s="6" t="s">
        <v>7110</v>
      </c>
      <c r="C3219" s="6"/>
    </row>
    <row r="3220" spans="1:3" ht="25.5" customHeight="1">
      <c r="A3220" s="6">
        <v>620423</v>
      </c>
      <c r="B3220" s="6" t="s">
        <v>7111</v>
      </c>
      <c r="C3220" s="6"/>
    </row>
    <row r="3221" spans="1:3">
      <c r="A3221" s="6">
        <v>620500</v>
      </c>
      <c r="B3221" s="6" t="s">
        <v>7112</v>
      </c>
      <c r="C3221" s="6"/>
    </row>
    <row r="3222" spans="1:3" ht="25.5" customHeight="1">
      <c r="A3222" s="6">
        <v>620501</v>
      </c>
      <c r="B3222" s="6" t="s">
        <v>7113</v>
      </c>
      <c r="C3222" s="6"/>
    </row>
    <row r="3223" spans="1:3" ht="25.5" customHeight="1">
      <c r="A3223" s="6">
        <v>620502</v>
      </c>
      <c r="B3223" s="6" t="s">
        <v>7114</v>
      </c>
      <c r="C3223" s="6"/>
    </row>
    <row r="3224" spans="1:3" ht="25.5" customHeight="1">
      <c r="A3224" s="6">
        <v>620503</v>
      </c>
      <c r="B3224" s="6" t="s">
        <v>7115</v>
      </c>
      <c r="C3224" s="6"/>
    </row>
    <row r="3225" spans="1:3" ht="25.5" customHeight="1">
      <c r="A3225" s="6">
        <v>620521</v>
      </c>
      <c r="B3225" s="6" t="s">
        <v>7116</v>
      </c>
      <c r="C3225" s="6"/>
    </row>
    <row r="3226" spans="1:3" ht="25.5" customHeight="1">
      <c r="A3226" s="6">
        <v>620522</v>
      </c>
      <c r="B3226" s="6" t="s">
        <v>7117</v>
      </c>
      <c r="C3226" s="6"/>
    </row>
    <row r="3227" spans="1:3" ht="25.5" customHeight="1">
      <c r="A3227" s="6">
        <v>620523</v>
      </c>
      <c r="B3227" s="6" t="s">
        <v>7118</v>
      </c>
      <c r="C3227" s="6"/>
    </row>
    <row r="3228" spans="1:3" ht="25.5" customHeight="1">
      <c r="A3228" s="6">
        <v>620524</v>
      </c>
      <c r="B3228" s="6" t="s">
        <v>7119</v>
      </c>
      <c r="C3228" s="6"/>
    </row>
    <row r="3229" spans="1:3" ht="38.25" customHeight="1">
      <c r="A3229" s="6">
        <v>620525</v>
      </c>
      <c r="B3229" s="6" t="s">
        <v>7120</v>
      </c>
      <c r="C3229" s="6"/>
    </row>
    <row r="3230" spans="1:3">
      <c r="A3230" s="6">
        <v>620600</v>
      </c>
      <c r="B3230" s="6" t="s">
        <v>7121</v>
      </c>
      <c r="C3230" s="6"/>
    </row>
    <row r="3231" spans="1:3" ht="25.5" customHeight="1">
      <c r="A3231" s="6">
        <v>620601</v>
      </c>
      <c r="B3231" s="6" t="s">
        <v>7122</v>
      </c>
      <c r="C3231" s="6"/>
    </row>
    <row r="3232" spans="1:3" ht="25.5" customHeight="1">
      <c r="A3232" s="6">
        <v>620602</v>
      </c>
      <c r="B3232" s="6" t="s">
        <v>7123</v>
      </c>
      <c r="C3232" s="6"/>
    </row>
    <row r="3233" spans="1:3" ht="25.5" customHeight="1">
      <c r="A3233" s="6">
        <v>620621</v>
      </c>
      <c r="B3233" s="6" t="s">
        <v>7124</v>
      </c>
      <c r="C3233" s="6"/>
    </row>
    <row r="3234" spans="1:3" ht="25.5" customHeight="1">
      <c r="A3234" s="6">
        <v>620622</v>
      </c>
      <c r="B3234" s="6" t="s">
        <v>7125</v>
      </c>
      <c r="C3234" s="6"/>
    </row>
    <row r="3235" spans="1:3" ht="38.25" customHeight="1">
      <c r="A3235" s="6">
        <v>620623</v>
      </c>
      <c r="B3235" s="6" t="s">
        <v>7126</v>
      </c>
      <c r="C3235" s="6"/>
    </row>
    <row r="3236" spans="1:3">
      <c r="A3236" s="6">
        <v>620700</v>
      </c>
      <c r="B3236" s="6" t="s">
        <v>7127</v>
      </c>
      <c r="C3236" s="6"/>
    </row>
    <row r="3237" spans="1:3" ht="25.5" customHeight="1">
      <c r="A3237" s="6">
        <v>620701</v>
      </c>
      <c r="B3237" s="6" t="s">
        <v>7128</v>
      </c>
      <c r="C3237" s="6"/>
    </row>
    <row r="3238" spans="1:3" ht="25.5" customHeight="1">
      <c r="A3238" s="6">
        <v>620702</v>
      </c>
      <c r="B3238" s="6" t="s">
        <v>7129</v>
      </c>
      <c r="C3238" s="6"/>
    </row>
    <row r="3239" spans="1:3" ht="38.25" customHeight="1">
      <c r="A3239" s="6">
        <v>620721</v>
      </c>
      <c r="B3239" s="6" t="s">
        <v>7130</v>
      </c>
      <c r="C3239" s="6"/>
    </row>
    <row r="3240" spans="1:3" ht="25.5" customHeight="1">
      <c r="A3240" s="6">
        <v>620722</v>
      </c>
      <c r="B3240" s="6" t="s">
        <v>7131</v>
      </c>
      <c r="C3240" s="6"/>
    </row>
    <row r="3241" spans="1:3" ht="25.5" customHeight="1">
      <c r="A3241" s="6">
        <v>620723</v>
      </c>
      <c r="B3241" s="6" t="s">
        <v>7132</v>
      </c>
      <c r="C3241" s="6"/>
    </row>
    <row r="3242" spans="1:3" ht="25.5" customHeight="1">
      <c r="A3242" s="6">
        <v>620724</v>
      </c>
      <c r="B3242" s="6" t="s">
        <v>7133</v>
      </c>
      <c r="C3242" s="6"/>
    </row>
    <row r="3243" spans="1:3" ht="25.5" customHeight="1">
      <c r="A3243" s="6">
        <v>620725</v>
      </c>
      <c r="B3243" s="6" t="s">
        <v>7134</v>
      </c>
      <c r="C3243" s="6"/>
    </row>
    <row r="3244" spans="1:3">
      <c r="A3244" s="6">
        <v>620800</v>
      </c>
      <c r="B3244" s="6" t="s">
        <v>7135</v>
      </c>
      <c r="C3244" s="6"/>
    </row>
    <row r="3245" spans="1:3" ht="25.5" customHeight="1">
      <c r="A3245" s="6">
        <v>620801</v>
      </c>
      <c r="B3245" s="6" t="s">
        <v>7136</v>
      </c>
      <c r="C3245" s="6"/>
    </row>
    <row r="3246" spans="1:3" ht="25.5" customHeight="1">
      <c r="A3246" s="6">
        <v>620802</v>
      </c>
      <c r="B3246" s="6" t="s">
        <v>7137</v>
      </c>
      <c r="C3246" s="6"/>
    </row>
    <row r="3247" spans="1:3" ht="25.5" customHeight="1">
      <c r="A3247" s="6">
        <v>620821</v>
      </c>
      <c r="B3247" s="6" t="s">
        <v>7138</v>
      </c>
      <c r="C3247" s="6"/>
    </row>
    <row r="3248" spans="1:3" ht="25.5" customHeight="1">
      <c r="A3248" s="6">
        <v>620822</v>
      </c>
      <c r="B3248" s="6" t="s">
        <v>7139</v>
      </c>
      <c r="C3248" s="6"/>
    </row>
    <row r="3249" spans="1:3" ht="25.5" customHeight="1">
      <c r="A3249" s="6">
        <v>620823</v>
      </c>
      <c r="B3249" s="6" t="s">
        <v>7140</v>
      </c>
      <c r="C3249" s="6"/>
    </row>
    <row r="3250" spans="1:3" ht="25.5" customHeight="1">
      <c r="A3250" s="6">
        <v>620824</v>
      </c>
      <c r="B3250" s="6" t="s">
        <v>7141</v>
      </c>
      <c r="C3250" s="6"/>
    </row>
    <row r="3251" spans="1:3" ht="25.5" customHeight="1">
      <c r="A3251" s="6">
        <v>620825</v>
      </c>
      <c r="B3251" s="6" t="s">
        <v>7142</v>
      </c>
      <c r="C3251" s="6"/>
    </row>
    <row r="3252" spans="1:3" ht="25.5" customHeight="1">
      <c r="A3252" s="6">
        <v>620826</v>
      </c>
      <c r="B3252" s="6" t="s">
        <v>7143</v>
      </c>
      <c r="C3252" s="6"/>
    </row>
    <row r="3253" spans="1:3">
      <c r="A3253" s="6">
        <v>620900</v>
      </c>
      <c r="B3253" s="6" t="s">
        <v>7144</v>
      </c>
      <c r="C3253" s="6"/>
    </row>
    <row r="3254" spans="1:3" ht="25.5" customHeight="1">
      <c r="A3254" s="6">
        <v>620901</v>
      </c>
      <c r="B3254" s="6" t="s">
        <v>7145</v>
      </c>
      <c r="C3254" s="6"/>
    </row>
    <row r="3255" spans="1:3" ht="25.5" customHeight="1">
      <c r="A3255" s="6">
        <v>620902</v>
      </c>
      <c r="B3255" s="6" t="s">
        <v>7146</v>
      </c>
      <c r="C3255" s="6"/>
    </row>
    <row r="3256" spans="1:3" ht="25.5" customHeight="1">
      <c r="A3256" s="6">
        <v>620921</v>
      </c>
      <c r="B3256" s="6" t="s">
        <v>7147</v>
      </c>
      <c r="C3256" s="6"/>
    </row>
    <row r="3257" spans="1:3" ht="25.5" customHeight="1">
      <c r="A3257" s="6">
        <v>620922</v>
      </c>
      <c r="B3257" s="6" t="s">
        <v>7148</v>
      </c>
      <c r="C3257" s="6"/>
    </row>
    <row r="3258" spans="1:3" ht="38.25" customHeight="1">
      <c r="A3258" s="6">
        <v>620923</v>
      </c>
      <c r="B3258" s="6" t="s">
        <v>7149</v>
      </c>
      <c r="C3258" s="6"/>
    </row>
    <row r="3259" spans="1:3" ht="38.25" customHeight="1">
      <c r="A3259" s="6">
        <v>620924</v>
      </c>
      <c r="B3259" s="6" t="s">
        <v>7150</v>
      </c>
      <c r="C3259" s="6"/>
    </row>
    <row r="3260" spans="1:3" ht="25.5" customHeight="1">
      <c r="A3260" s="6">
        <v>620981</v>
      </c>
      <c r="B3260" s="6" t="s">
        <v>7151</v>
      </c>
      <c r="C3260" s="6"/>
    </row>
    <row r="3261" spans="1:3" ht="25.5" customHeight="1">
      <c r="A3261" s="6">
        <v>620982</v>
      </c>
      <c r="B3261" s="6" t="s">
        <v>7152</v>
      </c>
      <c r="C3261" s="6"/>
    </row>
    <row r="3262" spans="1:3">
      <c r="A3262" s="6">
        <v>621000</v>
      </c>
      <c r="B3262" s="6" t="s">
        <v>7153</v>
      </c>
      <c r="C3262" s="6"/>
    </row>
    <row r="3263" spans="1:3" ht="25.5" customHeight="1">
      <c r="A3263" s="6">
        <v>621001</v>
      </c>
      <c r="B3263" s="6" t="s">
        <v>7154</v>
      </c>
      <c r="C3263" s="6"/>
    </row>
    <row r="3264" spans="1:3" ht="25.5" customHeight="1">
      <c r="A3264" s="6">
        <v>621002</v>
      </c>
      <c r="B3264" s="6" t="s">
        <v>7155</v>
      </c>
      <c r="C3264" s="6"/>
    </row>
    <row r="3265" spans="1:3" ht="25.5" customHeight="1">
      <c r="A3265" s="6">
        <v>621021</v>
      </c>
      <c r="B3265" s="6" t="s">
        <v>7156</v>
      </c>
      <c r="C3265" s="6"/>
    </row>
    <row r="3266" spans="1:3">
      <c r="A3266" s="6">
        <v>621022</v>
      </c>
      <c r="B3266" s="6" t="s">
        <v>7157</v>
      </c>
      <c r="C3266" s="6"/>
    </row>
    <row r="3267" spans="1:3" ht="25.5" customHeight="1">
      <c r="A3267" s="6">
        <v>621023</v>
      </c>
      <c r="B3267" s="6" t="s">
        <v>7158</v>
      </c>
      <c r="C3267" s="6"/>
    </row>
    <row r="3268" spans="1:3" ht="25.5" customHeight="1">
      <c r="A3268" s="6">
        <v>621024</v>
      </c>
      <c r="B3268" s="6" t="s">
        <v>7159</v>
      </c>
      <c r="C3268" s="6"/>
    </row>
    <row r="3269" spans="1:3" ht="25.5" customHeight="1">
      <c r="A3269" s="6">
        <v>621025</v>
      </c>
      <c r="B3269" s="6" t="s">
        <v>7160</v>
      </c>
      <c r="C3269" s="6"/>
    </row>
    <row r="3270" spans="1:3">
      <c r="A3270" s="6">
        <v>621026</v>
      </c>
      <c r="B3270" s="6" t="s">
        <v>7161</v>
      </c>
      <c r="C3270" s="6"/>
    </row>
    <row r="3271" spans="1:3" ht="25.5" customHeight="1">
      <c r="A3271" s="6">
        <v>621027</v>
      </c>
      <c r="B3271" s="6" t="s">
        <v>7162</v>
      </c>
      <c r="C3271" s="6"/>
    </row>
    <row r="3272" spans="1:3">
      <c r="A3272" s="6">
        <v>621100</v>
      </c>
      <c r="B3272" s="6" t="s">
        <v>7163</v>
      </c>
      <c r="C3272" s="6"/>
    </row>
    <row r="3273" spans="1:3" ht="25.5" customHeight="1">
      <c r="A3273" s="6">
        <v>621101</v>
      </c>
      <c r="B3273" s="6" t="s">
        <v>7164</v>
      </c>
      <c r="C3273" s="6"/>
    </row>
    <row r="3274" spans="1:3" ht="25.5" customHeight="1">
      <c r="A3274" s="6">
        <v>621102</v>
      </c>
      <c r="B3274" s="6" t="s">
        <v>7165</v>
      </c>
      <c r="C3274" s="6"/>
    </row>
    <row r="3275" spans="1:3" ht="25.5" customHeight="1">
      <c r="A3275" s="6">
        <v>621121</v>
      </c>
      <c r="B3275" s="6" t="s">
        <v>7166</v>
      </c>
      <c r="C3275" s="6"/>
    </row>
    <row r="3276" spans="1:3" ht="25.5" customHeight="1">
      <c r="A3276" s="6">
        <v>621122</v>
      </c>
      <c r="B3276" s="6" t="s">
        <v>7167</v>
      </c>
      <c r="C3276" s="6"/>
    </row>
    <row r="3277" spans="1:3" ht="25.5" customHeight="1">
      <c r="A3277" s="6">
        <v>621123</v>
      </c>
      <c r="B3277" s="6" t="s">
        <v>7168</v>
      </c>
      <c r="C3277" s="6"/>
    </row>
    <row r="3278" spans="1:3" ht="25.5" customHeight="1">
      <c r="A3278" s="6">
        <v>621124</v>
      </c>
      <c r="B3278" s="6" t="s">
        <v>7169</v>
      </c>
      <c r="C3278" s="6"/>
    </row>
    <row r="3279" spans="1:3">
      <c r="A3279" s="6">
        <v>621125</v>
      </c>
      <c r="B3279" s="6" t="s">
        <v>7170</v>
      </c>
      <c r="C3279" s="6"/>
    </row>
    <row r="3280" spans="1:3">
      <c r="A3280" s="6">
        <v>621126</v>
      </c>
      <c r="B3280" s="6" t="s">
        <v>7171</v>
      </c>
      <c r="C3280" s="6"/>
    </row>
    <row r="3281" spans="1:3">
      <c r="A3281" s="6">
        <v>621200</v>
      </c>
      <c r="B3281" s="6" t="s">
        <v>7172</v>
      </c>
      <c r="C3281" s="6"/>
    </row>
    <row r="3282" spans="1:3" ht="25.5" customHeight="1">
      <c r="A3282" s="6">
        <v>621201</v>
      </c>
      <c r="B3282" s="6" t="s">
        <v>7173</v>
      </c>
      <c r="C3282" s="6"/>
    </row>
    <row r="3283" spans="1:3" ht="25.5" customHeight="1">
      <c r="A3283" s="6">
        <v>621202</v>
      </c>
      <c r="B3283" s="6" t="s">
        <v>7174</v>
      </c>
      <c r="C3283" s="6"/>
    </row>
    <row r="3284" spans="1:3">
      <c r="A3284" s="6">
        <v>621221</v>
      </c>
      <c r="B3284" s="6" t="s">
        <v>7175</v>
      </c>
      <c r="C3284" s="6"/>
    </row>
    <row r="3285" spans="1:3">
      <c r="A3285" s="6">
        <v>621222</v>
      </c>
      <c r="B3285" s="6" t="s">
        <v>7176</v>
      </c>
      <c r="C3285" s="6"/>
    </row>
    <row r="3286" spans="1:3" ht="25.5" customHeight="1">
      <c r="A3286" s="6">
        <v>621223</v>
      </c>
      <c r="B3286" s="6" t="s">
        <v>7177</v>
      </c>
      <c r="C3286" s="6"/>
    </row>
    <row r="3287" spans="1:3">
      <c r="A3287" s="6">
        <v>621224</v>
      </c>
      <c r="B3287" s="6" t="s">
        <v>7178</v>
      </c>
      <c r="C3287" s="6"/>
    </row>
    <row r="3288" spans="1:3" ht="25.5" customHeight="1">
      <c r="A3288" s="6">
        <v>621225</v>
      </c>
      <c r="B3288" s="6" t="s">
        <v>7179</v>
      </c>
      <c r="C3288" s="6"/>
    </row>
    <row r="3289" spans="1:3">
      <c r="A3289" s="6">
        <v>621226</v>
      </c>
      <c r="B3289" s="6" t="s">
        <v>7180</v>
      </c>
      <c r="C3289" s="6"/>
    </row>
    <row r="3290" spans="1:3">
      <c r="A3290" s="6">
        <v>621227</v>
      </c>
      <c r="B3290" s="6" t="s">
        <v>7181</v>
      </c>
      <c r="C3290" s="6"/>
    </row>
    <row r="3291" spans="1:3" ht="25.5" customHeight="1">
      <c r="A3291" s="6">
        <v>621228</v>
      </c>
      <c r="B3291" s="6" t="s">
        <v>7182</v>
      </c>
      <c r="C3291" s="6"/>
    </row>
    <row r="3292" spans="1:3" ht="25.5" customHeight="1">
      <c r="A3292" s="6">
        <v>622900</v>
      </c>
      <c r="B3292" s="6" t="s">
        <v>7183</v>
      </c>
      <c r="C3292" s="6"/>
    </row>
    <row r="3293" spans="1:3" ht="25.5" customHeight="1">
      <c r="A3293" s="6">
        <v>622901</v>
      </c>
      <c r="B3293" s="6" t="s">
        <v>7184</v>
      </c>
      <c r="C3293" s="6"/>
    </row>
    <row r="3294" spans="1:3" ht="25.5" customHeight="1">
      <c r="A3294" s="6">
        <v>622921</v>
      </c>
      <c r="B3294" s="6" t="s">
        <v>7185</v>
      </c>
      <c r="C3294" s="6"/>
    </row>
    <row r="3295" spans="1:3" ht="25.5" customHeight="1">
      <c r="A3295" s="6">
        <v>622922</v>
      </c>
      <c r="B3295" s="6" t="s">
        <v>7186</v>
      </c>
      <c r="C3295" s="6"/>
    </row>
    <row r="3296" spans="1:3" ht="25.5" customHeight="1">
      <c r="A3296" s="6">
        <v>622923</v>
      </c>
      <c r="B3296" s="6" t="s">
        <v>7187</v>
      </c>
      <c r="C3296" s="6"/>
    </row>
    <row r="3297" spans="1:3" ht="25.5" customHeight="1">
      <c r="A3297" s="6">
        <v>622924</v>
      </c>
      <c r="B3297" s="6" t="s">
        <v>7188</v>
      </c>
      <c r="C3297" s="6"/>
    </row>
    <row r="3298" spans="1:3" ht="25.5" customHeight="1">
      <c r="A3298" s="6">
        <v>622925</v>
      </c>
      <c r="B3298" s="6" t="s">
        <v>7189</v>
      </c>
      <c r="C3298" s="6"/>
    </row>
    <row r="3299" spans="1:3" ht="25.5" customHeight="1">
      <c r="A3299" s="6">
        <v>622926</v>
      </c>
      <c r="B3299" s="6" t="s">
        <v>7190</v>
      </c>
      <c r="C3299" s="6"/>
    </row>
    <row r="3300" spans="1:3" ht="63.75" customHeight="1">
      <c r="A3300" s="6">
        <v>622927</v>
      </c>
      <c r="B3300" s="6" t="s">
        <v>7191</v>
      </c>
      <c r="C3300" s="6"/>
    </row>
    <row r="3301" spans="1:3" ht="25.5" customHeight="1">
      <c r="A3301" s="6">
        <v>623000</v>
      </c>
      <c r="B3301" s="6" t="s">
        <v>7192</v>
      </c>
      <c r="C3301" s="6"/>
    </row>
    <row r="3302" spans="1:3" ht="25.5" customHeight="1">
      <c r="A3302" s="6">
        <v>623001</v>
      </c>
      <c r="B3302" s="6" t="s">
        <v>7193</v>
      </c>
      <c r="C3302" s="6"/>
    </row>
    <row r="3303" spans="1:3" ht="25.5" customHeight="1">
      <c r="A3303" s="6">
        <v>623021</v>
      </c>
      <c r="B3303" s="6" t="s">
        <v>7194</v>
      </c>
      <c r="C3303" s="6"/>
    </row>
    <row r="3304" spans="1:3" ht="25.5" customHeight="1">
      <c r="A3304" s="6">
        <v>623022</v>
      </c>
      <c r="B3304" s="6" t="s">
        <v>7195</v>
      </c>
      <c r="C3304" s="6"/>
    </row>
    <row r="3305" spans="1:3" ht="25.5" customHeight="1">
      <c r="A3305" s="6">
        <v>623023</v>
      </c>
      <c r="B3305" s="6" t="s">
        <v>7196</v>
      </c>
      <c r="C3305" s="6"/>
    </row>
    <row r="3306" spans="1:3" ht="25.5" customHeight="1">
      <c r="A3306" s="6">
        <v>623024</v>
      </c>
      <c r="B3306" s="6" t="s">
        <v>7197</v>
      </c>
      <c r="C3306" s="6"/>
    </row>
    <row r="3307" spans="1:3" ht="25.5" customHeight="1">
      <c r="A3307" s="6">
        <v>623025</v>
      </c>
      <c r="B3307" s="6" t="s">
        <v>7198</v>
      </c>
      <c r="C3307" s="6"/>
    </row>
    <row r="3308" spans="1:3" ht="25.5" customHeight="1">
      <c r="A3308" s="6">
        <v>623026</v>
      </c>
      <c r="B3308" s="6" t="s">
        <v>7199</v>
      </c>
      <c r="C3308" s="6"/>
    </row>
    <row r="3309" spans="1:3" ht="25.5" customHeight="1">
      <c r="A3309" s="6">
        <v>623027</v>
      </c>
      <c r="B3309" s="6" t="s">
        <v>7200</v>
      </c>
      <c r="C3309" s="6"/>
    </row>
    <row r="3310" spans="1:3">
      <c r="A3310" s="6">
        <v>630000</v>
      </c>
      <c r="B3310" s="6" t="s">
        <v>7201</v>
      </c>
      <c r="C3310" s="6"/>
    </row>
    <row r="3311" spans="1:3">
      <c r="A3311" s="6">
        <v>630100</v>
      </c>
      <c r="B3311" s="6" t="s">
        <v>7202</v>
      </c>
      <c r="C3311" s="6"/>
    </row>
    <row r="3312" spans="1:3" ht="25.5" customHeight="1">
      <c r="A3312" s="6">
        <v>630101</v>
      </c>
      <c r="B3312" s="6" t="s">
        <v>7203</v>
      </c>
      <c r="C3312" s="6"/>
    </row>
    <row r="3313" spans="1:3" ht="25.5" customHeight="1">
      <c r="A3313" s="6">
        <v>630102</v>
      </c>
      <c r="B3313" s="6" t="s">
        <v>7204</v>
      </c>
      <c r="C3313" s="6"/>
    </row>
    <row r="3314" spans="1:3" ht="25.5" customHeight="1">
      <c r="A3314" s="6">
        <v>630103</v>
      </c>
      <c r="B3314" s="6" t="s">
        <v>7205</v>
      </c>
      <c r="C3314" s="6"/>
    </row>
    <row r="3315" spans="1:3" ht="25.5" customHeight="1">
      <c r="A3315" s="6">
        <v>630104</v>
      </c>
      <c r="B3315" s="6" t="s">
        <v>7206</v>
      </c>
      <c r="C3315" s="6"/>
    </row>
    <row r="3316" spans="1:3" ht="25.5" customHeight="1">
      <c r="A3316" s="6">
        <v>630105</v>
      </c>
      <c r="B3316" s="6" t="s">
        <v>7207</v>
      </c>
      <c r="C3316" s="6"/>
    </row>
    <row r="3317" spans="1:3" ht="38.25" customHeight="1">
      <c r="A3317" s="6">
        <v>630121</v>
      </c>
      <c r="B3317" s="6" t="s">
        <v>7208</v>
      </c>
      <c r="C3317" s="6"/>
    </row>
    <row r="3318" spans="1:3" ht="25.5" customHeight="1">
      <c r="A3318" s="6">
        <v>630122</v>
      </c>
      <c r="B3318" s="6" t="s">
        <v>7209</v>
      </c>
      <c r="C3318" s="6"/>
    </row>
    <row r="3319" spans="1:3" ht="25.5" customHeight="1">
      <c r="A3319" s="6">
        <v>630123</v>
      </c>
      <c r="B3319" s="6" t="s">
        <v>7210</v>
      </c>
      <c r="C3319" s="6"/>
    </row>
    <row r="3320" spans="1:3">
      <c r="A3320" s="6">
        <v>630200</v>
      </c>
      <c r="B3320" s="6" t="s">
        <v>7211</v>
      </c>
      <c r="C3320" s="6"/>
    </row>
    <row r="3321" spans="1:3" ht="25.5" customHeight="1">
      <c r="A3321" s="6">
        <v>630202</v>
      </c>
      <c r="B3321" s="6" t="s">
        <v>7212</v>
      </c>
      <c r="C3321" s="6"/>
    </row>
    <row r="3322" spans="1:3" ht="25.5" customHeight="1">
      <c r="A3322" s="6">
        <v>630221</v>
      </c>
      <c r="B3322" s="6" t="s">
        <v>7213</v>
      </c>
      <c r="C3322" s="6"/>
    </row>
    <row r="3323" spans="1:3" ht="38.25" customHeight="1">
      <c r="A3323" s="6">
        <v>630222</v>
      </c>
      <c r="B3323" s="6" t="s">
        <v>7214</v>
      </c>
      <c r="C3323" s="6"/>
    </row>
    <row r="3324" spans="1:3" ht="38.25" customHeight="1">
      <c r="A3324" s="6">
        <v>630223</v>
      </c>
      <c r="B3324" s="6" t="s">
        <v>7215</v>
      </c>
      <c r="C3324" s="6"/>
    </row>
    <row r="3325" spans="1:3" ht="38.25" customHeight="1">
      <c r="A3325" s="6">
        <v>630224</v>
      </c>
      <c r="B3325" s="6" t="s">
        <v>7216</v>
      </c>
      <c r="C3325" s="6"/>
    </row>
    <row r="3326" spans="1:3" ht="38.25" customHeight="1">
      <c r="A3326" s="6">
        <v>630225</v>
      </c>
      <c r="B3326" s="6" t="s">
        <v>7217</v>
      </c>
      <c r="C3326" s="6"/>
    </row>
    <row r="3327" spans="1:3" ht="25.5" customHeight="1">
      <c r="A3327" s="6">
        <v>632200</v>
      </c>
      <c r="B3327" s="6" t="s">
        <v>7218</v>
      </c>
      <c r="C3327" s="6"/>
    </row>
    <row r="3328" spans="1:3" ht="38.25" customHeight="1">
      <c r="A3328" s="6">
        <v>632221</v>
      </c>
      <c r="B3328" s="6" t="s">
        <v>7219</v>
      </c>
      <c r="C3328" s="6"/>
    </row>
    <row r="3329" spans="1:3" ht="25.5" customHeight="1">
      <c r="A3329" s="6">
        <v>632222</v>
      </c>
      <c r="B3329" s="6" t="s">
        <v>7220</v>
      </c>
      <c r="C3329" s="6"/>
    </row>
    <row r="3330" spans="1:3" ht="25.5" customHeight="1">
      <c r="A3330" s="6">
        <v>632223</v>
      </c>
      <c r="B3330" s="6" t="s">
        <v>7221</v>
      </c>
      <c r="C3330" s="6"/>
    </row>
    <row r="3331" spans="1:3" ht="25.5" customHeight="1">
      <c r="A3331" s="6">
        <v>632224</v>
      </c>
      <c r="B3331" s="6" t="s">
        <v>7222</v>
      </c>
      <c r="C3331" s="6"/>
    </row>
    <row r="3332" spans="1:3" ht="25.5" customHeight="1">
      <c r="A3332" s="6">
        <v>632300</v>
      </c>
      <c r="B3332" s="6" t="s">
        <v>7223</v>
      </c>
      <c r="C3332" s="6"/>
    </row>
    <row r="3333" spans="1:3" ht="25.5" customHeight="1">
      <c r="A3333" s="6">
        <v>632321</v>
      </c>
      <c r="B3333" s="6" t="s">
        <v>7224</v>
      </c>
      <c r="C3333" s="6"/>
    </row>
    <row r="3334" spans="1:3" ht="25.5" customHeight="1">
      <c r="A3334" s="6">
        <v>632322</v>
      </c>
      <c r="B3334" s="6" t="s">
        <v>7225</v>
      </c>
      <c r="C3334" s="6"/>
    </row>
    <row r="3335" spans="1:3" ht="25.5" customHeight="1">
      <c r="A3335" s="6">
        <v>632323</v>
      </c>
      <c r="B3335" s="6" t="s">
        <v>7226</v>
      </c>
      <c r="C3335" s="6"/>
    </row>
    <row r="3336" spans="1:3" ht="38.25" customHeight="1">
      <c r="A3336" s="6">
        <v>632324</v>
      </c>
      <c r="B3336" s="6" t="s">
        <v>7227</v>
      </c>
      <c r="C3336" s="6"/>
    </row>
    <row r="3337" spans="1:3" ht="25.5" customHeight="1">
      <c r="A3337" s="6">
        <v>632500</v>
      </c>
      <c r="B3337" s="6" t="s">
        <v>7228</v>
      </c>
      <c r="C3337" s="6"/>
    </row>
    <row r="3338" spans="1:3" ht="25.5" customHeight="1">
      <c r="A3338" s="6">
        <v>632521</v>
      </c>
      <c r="B3338" s="6" t="s">
        <v>7229</v>
      </c>
      <c r="C3338" s="6"/>
    </row>
    <row r="3339" spans="1:3" ht="25.5" customHeight="1">
      <c r="A3339" s="6">
        <v>632522</v>
      </c>
      <c r="B3339" s="6" t="s">
        <v>7230</v>
      </c>
      <c r="C3339" s="6"/>
    </row>
    <row r="3340" spans="1:3" ht="25.5" customHeight="1">
      <c r="A3340" s="6">
        <v>632523</v>
      </c>
      <c r="B3340" s="6" t="s">
        <v>7231</v>
      </c>
      <c r="C3340" s="6"/>
    </row>
    <row r="3341" spans="1:3" ht="25.5" customHeight="1">
      <c r="A3341" s="6">
        <v>632524</v>
      </c>
      <c r="B3341" s="6" t="s">
        <v>7232</v>
      </c>
      <c r="C3341" s="6"/>
    </row>
    <row r="3342" spans="1:3" ht="25.5" customHeight="1">
      <c r="A3342" s="6">
        <v>632525</v>
      </c>
      <c r="B3342" s="6" t="s">
        <v>7233</v>
      </c>
      <c r="C3342" s="6"/>
    </row>
    <row r="3343" spans="1:3" ht="25.5" customHeight="1">
      <c r="A3343" s="6">
        <v>632600</v>
      </c>
      <c r="B3343" s="6" t="s">
        <v>7234</v>
      </c>
      <c r="C3343" s="6"/>
    </row>
    <row r="3344" spans="1:3" ht="25.5" customHeight="1">
      <c r="A3344" s="6">
        <v>632621</v>
      </c>
      <c r="B3344" s="6" t="s">
        <v>7235</v>
      </c>
      <c r="C3344" s="6"/>
    </row>
    <row r="3345" spans="1:3" ht="25.5" customHeight="1">
      <c r="A3345" s="6">
        <v>632622</v>
      </c>
      <c r="B3345" s="6" t="s">
        <v>7236</v>
      </c>
      <c r="C3345" s="6"/>
    </row>
    <row r="3346" spans="1:3" ht="25.5" customHeight="1">
      <c r="A3346" s="6">
        <v>632623</v>
      </c>
      <c r="B3346" s="6" t="s">
        <v>7237</v>
      </c>
      <c r="C3346" s="6"/>
    </row>
    <row r="3347" spans="1:3" ht="25.5" customHeight="1">
      <c r="A3347" s="6">
        <v>632624</v>
      </c>
      <c r="B3347" s="6" t="s">
        <v>7238</v>
      </c>
      <c r="C3347" s="6"/>
    </row>
    <row r="3348" spans="1:3" ht="25.5" customHeight="1">
      <c r="A3348" s="6">
        <v>632625</v>
      </c>
      <c r="B3348" s="6" t="s">
        <v>7239</v>
      </c>
      <c r="C3348" s="6"/>
    </row>
    <row r="3349" spans="1:3" ht="25.5" customHeight="1">
      <c r="A3349" s="6">
        <v>632626</v>
      </c>
      <c r="B3349" s="6" t="s">
        <v>7240</v>
      </c>
      <c r="C3349" s="6"/>
    </row>
    <row r="3350" spans="1:3" ht="25.5" customHeight="1">
      <c r="A3350" s="6">
        <v>632700</v>
      </c>
      <c r="B3350" s="6" t="s">
        <v>7241</v>
      </c>
      <c r="C3350" s="6"/>
    </row>
    <row r="3351" spans="1:3" ht="25.5" customHeight="1">
      <c r="A3351" s="6">
        <v>632701</v>
      </c>
      <c r="B3351" s="6" t="s">
        <v>7242</v>
      </c>
      <c r="C3351" s="6"/>
    </row>
    <row r="3352" spans="1:3" ht="25.5" customHeight="1">
      <c r="A3352" s="6">
        <v>632722</v>
      </c>
      <c r="B3352" s="6" t="s">
        <v>7243</v>
      </c>
      <c r="C3352" s="6"/>
    </row>
    <row r="3353" spans="1:3" ht="25.5" customHeight="1">
      <c r="A3353" s="6">
        <v>632723</v>
      </c>
      <c r="B3353" s="6" t="s">
        <v>7244</v>
      </c>
      <c r="C3353" s="6"/>
    </row>
    <row r="3354" spans="1:3" ht="25.5" customHeight="1">
      <c r="A3354" s="6">
        <v>632724</v>
      </c>
      <c r="B3354" s="6" t="s">
        <v>7245</v>
      </c>
      <c r="C3354" s="6"/>
    </row>
    <row r="3355" spans="1:3" ht="25.5" customHeight="1">
      <c r="A3355" s="6">
        <v>632725</v>
      </c>
      <c r="B3355" s="6" t="s">
        <v>7246</v>
      </c>
      <c r="C3355" s="6"/>
    </row>
    <row r="3356" spans="1:3" ht="25.5" customHeight="1">
      <c r="A3356" s="6">
        <v>632726</v>
      </c>
      <c r="B3356" s="6" t="s">
        <v>7247</v>
      </c>
      <c r="C3356" s="6"/>
    </row>
    <row r="3357" spans="1:3" ht="38.25" customHeight="1">
      <c r="A3357" s="6">
        <v>632800</v>
      </c>
      <c r="B3357" s="6" t="s">
        <v>7248</v>
      </c>
      <c r="C3357" s="6"/>
    </row>
    <row r="3358" spans="1:3" ht="25.5" customHeight="1">
      <c r="A3358" s="6">
        <v>632801</v>
      </c>
      <c r="B3358" s="6" t="s">
        <v>7249</v>
      </c>
      <c r="C3358" s="6"/>
    </row>
    <row r="3359" spans="1:3" ht="25.5" customHeight="1">
      <c r="A3359" s="6">
        <v>632802</v>
      </c>
      <c r="B3359" s="6" t="s">
        <v>7250</v>
      </c>
      <c r="C3359" s="6"/>
    </row>
    <row r="3360" spans="1:3" ht="25.5" customHeight="1">
      <c r="A3360" s="6">
        <v>632821</v>
      </c>
      <c r="B3360" s="6" t="s">
        <v>7251</v>
      </c>
      <c r="C3360" s="6"/>
    </row>
    <row r="3361" spans="1:3" ht="25.5" customHeight="1">
      <c r="A3361" s="6">
        <v>632822</v>
      </c>
      <c r="B3361" s="6" t="s">
        <v>7252</v>
      </c>
      <c r="C3361" s="6"/>
    </row>
    <row r="3362" spans="1:3" ht="25.5" customHeight="1">
      <c r="A3362" s="6">
        <v>632823</v>
      </c>
      <c r="B3362" s="6" t="s">
        <v>7253</v>
      </c>
      <c r="C3362" s="6"/>
    </row>
    <row r="3363" spans="1:3" ht="25.5" customHeight="1">
      <c r="A3363" s="6">
        <v>640000</v>
      </c>
      <c r="B3363" s="6" t="s">
        <v>7254</v>
      </c>
      <c r="C3363" s="6"/>
    </row>
    <row r="3364" spans="1:3">
      <c r="A3364" s="6">
        <v>640100</v>
      </c>
      <c r="B3364" s="6" t="s">
        <v>7255</v>
      </c>
      <c r="C3364" s="6"/>
    </row>
    <row r="3365" spans="1:3" ht="25.5" customHeight="1">
      <c r="A3365" s="6">
        <v>640101</v>
      </c>
      <c r="B3365" s="6" t="s">
        <v>7256</v>
      </c>
      <c r="C3365" s="6"/>
    </row>
    <row r="3366" spans="1:3" ht="25.5" customHeight="1">
      <c r="A3366" s="6">
        <v>640104</v>
      </c>
      <c r="B3366" s="6" t="s">
        <v>7257</v>
      </c>
      <c r="C3366" s="6"/>
    </row>
    <row r="3367" spans="1:3" ht="25.5" customHeight="1">
      <c r="A3367" s="6">
        <v>640105</v>
      </c>
      <c r="B3367" s="6" t="s">
        <v>7258</v>
      </c>
      <c r="C3367" s="6"/>
    </row>
    <row r="3368" spans="1:3" ht="25.5" customHeight="1">
      <c r="A3368" s="6">
        <v>640106</v>
      </c>
      <c r="B3368" s="6" t="s">
        <v>7259</v>
      </c>
      <c r="C3368" s="6"/>
    </row>
    <row r="3369" spans="1:3" ht="25.5" customHeight="1">
      <c r="A3369" s="6">
        <v>640121</v>
      </c>
      <c r="B3369" s="6" t="s">
        <v>7260</v>
      </c>
      <c r="C3369" s="6"/>
    </row>
    <row r="3370" spans="1:3" ht="25.5" customHeight="1">
      <c r="A3370" s="6">
        <v>640122</v>
      </c>
      <c r="B3370" s="6" t="s">
        <v>7261</v>
      </c>
      <c r="C3370" s="6"/>
    </row>
    <row r="3371" spans="1:3" ht="25.5" customHeight="1">
      <c r="A3371" s="6">
        <v>640181</v>
      </c>
      <c r="B3371" s="6" t="s">
        <v>7262</v>
      </c>
      <c r="C3371" s="6"/>
    </row>
    <row r="3372" spans="1:3" ht="25.5" customHeight="1">
      <c r="A3372" s="6">
        <v>640200</v>
      </c>
      <c r="B3372" s="6" t="s">
        <v>7263</v>
      </c>
      <c r="C3372" s="6"/>
    </row>
    <row r="3373" spans="1:3" ht="25.5" customHeight="1">
      <c r="A3373" s="6">
        <v>640201</v>
      </c>
      <c r="B3373" s="6" t="s">
        <v>7264</v>
      </c>
      <c r="C3373" s="6"/>
    </row>
    <row r="3374" spans="1:3" ht="25.5" customHeight="1">
      <c r="A3374" s="6">
        <v>640202</v>
      </c>
      <c r="B3374" s="6" t="s">
        <v>7265</v>
      </c>
      <c r="C3374" s="6"/>
    </row>
    <row r="3375" spans="1:3" ht="25.5" customHeight="1">
      <c r="A3375" s="6">
        <v>640205</v>
      </c>
      <c r="B3375" s="6" t="s">
        <v>7266</v>
      </c>
      <c r="C3375" s="6"/>
    </row>
    <row r="3376" spans="1:3" ht="25.5" customHeight="1">
      <c r="A3376" s="6">
        <v>640221</v>
      </c>
      <c r="B3376" s="6" t="s">
        <v>7267</v>
      </c>
      <c r="C3376" s="6"/>
    </row>
    <row r="3377" spans="1:3">
      <c r="A3377" s="6">
        <v>640300</v>
      </c>
      <c r="B3377" s="6" t="s">
        <v>7268</v>
      </c>
      <c r="C3377" s="6"/>
    </row>
    <row r="3378" spans="1:3" ht="25.5" customHeight="1">
      <c r="A3378" s="6">
        <v>640301</v>
      </c>
      <c r="B3378" s="6" t="s">
        <v>7269</v>
      </c>
      <c r="C3378" s="6"/>
    </row>
    <row r="3379" spans="1:3" ht="25.5" customHeight="1">
      <c r="A3379" s="6">
        <v>640302</v>
      </c>
      <c r="B3379" s="6" t="s">
        <v>7270</v>
      </c>
      <c r="C3379" s="6"/>
    </row>
    <row r="3380" spans="1:3" ht="25.5" customHeight="1">
      <c r="A3380" s="6">
        <v>640303</v>
      </c>
      <c r="B3380" s="6" t="s">
        <v>7271</v>
      </c>
      <c r="C3380" s="6"/>
    </row>
    <row r="3381" spans="1:3" ht="25.5" customHeight="1">
      <c r="A3381" s="6">
        <v>640323</v>
      </c>
      <c r="B3381" s="6" t="s">
        <v>7272</v>
      </c>
      <c r="C3381" s="6"/>
    </row>
    <row r="3382" spans="1:3" ht="25.5" customHeight="1">
      <c r="A3382" s="6">
        <v>640324</v>
      </c>
      <c r="B3382" s="6" t="s">
        <v>7273</v>
      </c>
      <c r="C3382" s="6"/>
    </row>
    <row r="3383" spans="1:3" ht="25.5" customHeight="1">
      <c r="A3383" s="6">
        <v>640381</v>
      </c>
      <c r="B3383" s="6" t="s">
        <v>7274</v>
      </c>
      <c r="C3383" s="6"/>
    </row>
    <row r="3384" spans="1:3">
      <c r="A3384" s="6">
        <v>640400</v>
      </c>
      <c r="B3384" s="6" t="s">
        <v>7275</v>
      </c>
      <c r="C3384" s="6"/>
    </row>
    <row r="3385" spans="1:3" ht="25.5" customHeight="1">
      <c r="A3385" s="6">
        <v>640401</v>
      </c>
      <c r="B3385" s="6" t="s">
        <v>7276</v>
      </c>
      <c r="C3385" s="6"/>
    </row>
    <row r="3386" spans="1:3" ht="25.5" customHeight="1">
      <c r="A3386" s="6">
        <v>640402</v>
      </c>
      <c r="B3386" s="6" t="s">
        <v>7277</v>
      </c>
      <c r="C3386" s="6"/>
    </row>
    <row r="3387" spans="1:3" ht="25.5" customHeight="1">
      <c r="A3387" s="6">
        <v>640422</v>
      </c>
      <c r="B3387" s="6" t="s">
        <v>7278</v>
      </c>
      <c r="C3387" s="6"/>
    </row>
    <row r="3388" spans="1:3" ht="25.5" customHeight="1">
      <c r="A3388" s="6">
        <v>640423</v>
      </c>
      <c r="B3388" s="6" t="s">
        <v>7279</v>
      </c>
      <c r="C3388" s="6"/>
    </row>
    <row r="3389" spans="1:3" ht="25.5" customHeight="1">
      <c r="A3389" s="6">
        <v>640424</v>
      </c>
      <c r="B3389" s="6" t="s">
        <v>7280</v>
      </c>
      <c r="C3389" s="6"/>
    </row>
    <row r="3390" spans="1:3" ht="25.5" customHeight="1">
      <c r="A3390" s="6">
        <v>640425</v>
      </c>
      <c r="B3390" s="6" t="s">
        <v>7281</v>
      </c>
      <c r="C3390" s="6"/>
    </row>
    <row r="3391" spans="1:3">
      <c r="A3391" s="6">
        <v>640500</v>
      </c>
      <c r="B3391" s="6" t="s">
        <v>7282</v>
      </c>
      <c r="C3391" s="6"/>
    </row>
    <row r="3392" spans="1:3" ht="25.5" customHeight="1">
      <c r="A3392" s="6">
        <v>640501</v>
      </c>
      <c r="B3392" s="6" t="s">
        <v>7283</v>
      </c>
      <c r="C3392" s="6"/>
    </row>
    <row r="3393" spans="1:3" ht="25.5" customHeight="1">
      <c r="A3393" s="6">
        <v>640502</v>
      </c>
      <c r="B3393" s="6" t="s">
        <v>7284</v>
      </c>
      <c r="C3393" s="6"/>
    </row>
    <row r="3394" spans="1:3" ht="25.5" customHeight="1">
      <c r="A3394" s="6">
        <v>640521</v>
      </c>
      <c r="B3394" s="6" t="s">
        <v>7285</v>
      </c>
      <c r="C3394" s="6"/>
    </row>
    <row r="3395" spans="1:3" ht="25.5" customHeight="1">
      <c r="A3395" s="6">
        <v>640522</v>
      </c>
      <c r="B3395" s="6" t="s">
        <v>7286</v>
      </c>
      <c r="C3395" s="6"/>
    </row>
    <row r="3396" spans="1:3" ht="25.5" customHeight="1">
      <c r="A3396" s="6">
        <v>650000</v>
      </c>
      <c r="B3396" s="6" t="s">
        <v>7287</v>
      </c>
      <c r="C3396" s="6"/>
    </row>
    <row r="3397" spans="1:3" ht="25.5" customHeight="1">
      <c r="A3397" s="6">
        <v>650100</v>
      </c>
      <c r="B3397" s="6" t="s">
        <v>7288</v>
      </c>
      <c r="C3397" s="6"/>
    </row>
    <row r="3398" spans="1:3" ht="25.5" customHeight="1">
      <c r="A3398" s="6">
        <v>650101</v>
      </c>
      <c r="B3398" s="6" t="s">
        <v>7289</v>
      </c>
      <c r="C3398" s="6"/>
    </row>
    <row r="3399" spans="1:3" ht="25.5" customHeight="1">
      <c r="A3399" s="6">
        <v>650102</v>
      </c>
      <c r="B3399" s="6" t="s">
        <v>7290</v>
      </c>
      <c r="C3399" s="6"/>
    </row>
    <row r="3400" spans="1:3" ht="25.5" customHeight="1">
      <c r="A3400" s="6">
        <v>650103</v>
      </c>
      <c r="B3400" s="6" t="s">
        <v>7291</v>
      </c>
      <c r="C3400" s="6"/>
    </row>
    <row r="3401" spans="1:3" ht="25.5" customHeight="1">
      <c r="A3401" s="6">
        <v>650104</v>
      </c>
      <c r="B3401" s="6" t="s">
        <v>7292</v>
      </c>
      <c r="C3401" s="6"/>
    </row>
    <row r="3402" spans="1:3" ht="25.5" customHeight="1">
      <c r="A3402" s="6">
        <v>650105</v>
      </c>
      <c r="B3402" s="6" t="s">
        <v>7293</v>
      </c>
      <c r="C3402" s="6"/>
    </row>
    <row r="3403" spans="1:3" ht="25.5" customHeight="1">
      <c r="A3403" s="6">
        <v>650106</v>
      </c>
      <c r="B3403" s="6" t="s">
        <v>7294</v>
      </c>
      <c r="C3403" s="6"/>
    </row>
    <row r="3404" spans="1:3" ht="25.5" customHeight="1">
      <c r="A3404" s="6">
        <v>650107</v>
      </c>
      <c r="B3404" s="6" t="s">
        <v>7295</v>
      </c>
      <c r="C3404" s="6"/>
    </row>
    <row r="3405" spans="1:3" ht="25.5" customHeight="1">
      <c r="A3405" s="6">
        <v>650109</v>
      </c>
      <c r="B3405" s="6" t="s">
        <v>7296</v>
      </c>
      <c r="C3405" s="6"/>
    </row>
    <row r="3406" spans="1:3" ht="25.5" customHeight="1">
      <c r="A3406" s="6">
        <v>650121</v>
      </c>
      <c r="B3406" s="6" t="s">
        <v>7297</v>
      </c>
      <c r="C3406" s="6"/>
    </row>
    <row r="3407" spans="1:3" ht="25.5" customHeight="1">
      <c r="A3407" s="6">
        <v>650200</v>
      </c>
      <c r="B3407" s="6" t="s">
        <v>7298</v>
      </c>
      <c r="C3407" s="6"/>
    </row>
    <row r="3408" spans="1:3" ht="25.5" customHeight="1">
      <c r="A3408" s="6">
        <v>650201</v>
      </c>
      <c r="B3408" s="6" t="s">
        <v>7299</v>
      </c>
      <c r="C3408" s="6"/>
    </row>
    <row r="3409" spans="1:3" ht="25.5" customHeight="1">
      <c r="A3409" s="6">
        <v>650202</v>
      </c>
      <c r="B3409" s="6" t="s">
        <v>7300</v>
      </c>
      <c r="C3409" s="6"/>
    </row>
    <row r="3410" spans="1:3" ht="25.5" customHeight="1">
      <c r="A3410" s="6">
        <v>650203</v>
      </c>
      <c r="B3410" s="6" t="s">
        <v>7301</v>
      </c>
      <c r="C3410" s="6"/>
    </row>
    <row r="3411" spans="1:3" ht="25.5" customHeight="1">
      <c r="A3411" s="6">
        <v>650204</v>
      </c>
      <c r="B3411" s="6" t="s">
        <v>7302</v>
      </c>
      <c r="C3411" s="6"/>
    </row>
    <row r="3412" spans="1:3" ht="25.5" customHeight="1">
      <c r="A3412" s="6">
        <v>650205</v>
      </c>
      <c r="B3412" s="6" t="s">
        <v>7303</v>
      </c>
      <c r="C3412" s="6"/>
    </row>
    <row r="3413" spans="1:3" ht="25.5" customHeight="1">
      <c r="A3413" s="6">
        <v>652100</v>
      </c>
      <c r="B3413" s="6" t="s">
        <v>7304</v>
      </c>
      <c r="C3413" s="6"/>
    </row>
    <row r="3414" spans="1:3" ht="25.5" customHeight="1">
      <c r="A3414" s="6">
        <v>652101</v>
      </c>
      <c r="B3414" s="6" t="s">
        <v>7305</v>
      </c>
      <c r="C3414" s="6"/>
    </row>
    <row r="3415" spans="1:3" ht="25.5" customHeight="1">
      <c r="A3415" s="6">
        <v>652122</v>
      </c>
      <c r="B3415" s="6" t="s">
        <v>7306</v>
      </c>
      <c r="C3415" s="6"/>
    </row>
    <row r="3416" spans="1:3" ht="25.5" customHeight="1">
      <c r="A3416" s="6">
        <v>652123</v>
      </c>
      <c r="B3416" s="6" t="s">
        <v>7307</v>
      </c>
      <c r="C3416" s="6"/>
    </row>
    <row r="3417" spans="1:3" ht="25.5" customHeight="1">
      <c r="A3417" s="6">
        <v>652200</v>
      </c>
      <c r="B3417" s="6" t="s">
        <v>7308</v>
      </c>
      <c r="C3417" s="6"/>
    </row>
    <row r="3418" spans="1:3" ht="25.5" customHeight="1">
      <c r="A3418" s="6">
        <v>652201</v>
      </c>
      <c r="B3418" s="6" t="s">
        <v>7309</v>
      </c>
      <c r="C3418" s="6"/>
    </row>
    <row r="3419" spans="1:3" ht="38.25" customHeight="1">
      <c r="A3419" s="6">
        <v>652222</v>
      </c>
      <c r="B3419" s="6" t="s">
        <v>7310</v>
      </c>
      <c r="C3419" s="6"/>
    </row>
    <row r="3420" spans="1:3" ht="25.5" customHeight="1">
      <c r="A3420" s="6">
        <v>652223</v>
      </c>
      <c r="B3420" s="6" t="s">
        <v>7311</v>
      </c>
      <c r="C3420" s="6"/>
    </row>
    <row r="3421" spans="1:3" ht="25.5" customHeight="1">
      <c r="A3421" s="6">
        <v>652300</v>
      </c>
      <c r="B3421" s="6" t="s">
        <v>7312</v>
      </c>
      <c r="C3421" s="6"/>
    </row>
    <row r="3422" spans="1:3" ht="25.5" customHeight="1">
      <c r="A3422" s="6">
        <v>652301</v>
      </c>
      <c r="B3422" s="6" t="s">
        <v>7313</v>
      </c>
      <c r="C3422" s="6"/>
    </row>
    <row r="3423" spans="1:3" ht="25.5" customHeight="1">
      <c r="A3423" s="6">
        <v>652302</v>
      </c>
      <c r="B3423" s="6" t="s">
        <v>7314</v>
      </c>
      <c r="C3423" s="6"/>
    </row>
    <row r="3424" spans="1:3" ht="25.5" customHeight="1">
      <c r="A3424" s="6">
        <v>652323</v>
      </c>
      <c r="B3424" s="6" t="s">
        <v>7315</v>
      </c>
      <c r="C3424" s="6"/>
    </row>
    <row r="3425" spans="1:3" ht="25.5" customHeight="1">
      <c r="A3425" s="6">
        <v>652324</v>
      </c>
      <c r="B3425" s="6" t="s">
        <v>7316</v>
      </c>
      <c r="C3425" s="6"/>
    </row>
    <row r="3426" spans="1:3" ht="25.5" customHeight="1">
      <c r="A3426" s="6">
        <v>652325</v>
      </c>
      <c r="B3426" s="6" t="s">
        <v>7317</v>
      </c>
      <c r="C3426" s="6"/>
    </row>
    <row r="3427" spans="1:3" ht="25.5" customHeight="1">
      <c r="A3427" s="6">
        <v>652327</v>
      </c>
      <c r="B3427" s="6" t="s">
        <v>7318</v>
      </c>
      <c r="C3427" s="6"/>
    </row>
    <row r="3428" spans="1:3" ht="38.25" customHeight="1">
      <c r="A3428" s="6">
        <v>652328</v>
      </c>
      <c r="B3428" s="6" t="s">
        <v>7319</v>
      </c>
      <c r="C3428" s="6"/>
    </row>
    <row r="3429" spans="1:3" ht="38.25" customHeight="1">
      <c r="A3429" s="6">
        <v>652700</v>
      </c>
      <c r="B3429" s="6" t="s">
        <v>7320</v>
      </c>
      <c r="C3429" s="6"/>
    </row>
    <row r="3430" spans="1:3" ht="25.5" customHeight="1">
      <c r="A3430" s="6">
        <v>652701</v>
      </c>
      <c r="B3430" s="6" t="s">
        <v>7321</v>
      </c>
      <c r="C3430" s="6"/>
    </row>
    <row r="3431" spans="1:3" ht="25.5" customHeight="1">
      <c r="A3431" s="6">
        <v>652702</v>
      </c>
      <c r="B3431" s="6" t="s">
        <v>7322</v>
      </c>
      <c r="C3431" s="6"/>
    </row>
    <row r="3432" spans="1:3" ht="25.5" customHeight="1">
      <c r="A3432" s="6">
        <v>652722</v>
      </c>
      <c r="B3432" s="6" t="s">
        <v>7323</v>
      </c>
      <c r="C3432" s="6"/>
    </row>
    <row r="3433" spans="1:3" ht="25.5" customHeight="1">
      <c r="A3433" s="6">
        <v>652723</v>
      </c>
      <c r="B3433" s="6" t="s">
        <v>7324</v>
      </c>
      <c r="C3433" s="6"/>
    </row>
    <row r="3434" spans="1:3" ht="38.25" customHeight="1">
      <c r="A3434" s="6">
        <v>652800</v>
      </c>
      <c r="B3434" s="6" t="s">
        <v>7325</v>
      </c>
      <c r="C3434" s="6"/>
    </row>
    <row r="3435" spans="1:3" ht="25.5" customHeight="1">
      <c r="A3435" s="6">
        <v>652801</v>
      </c>
      <c r="B3435" s="6" t="s">
        <v>7326</v>
      </c>
      <c r="C3435" s="6"/>
    </row>
    <row r="3436" spans="1:3" ht="25.5" customHeight="1">
      <c r="A3436" s="6">
        <v>652822</v>
      </c>
      <c r="B3436" s="6" t="s">
        <v>7327</v>
      </c>
      <c r="C3436" s="6"/>
    </row>
    <row r="3437" spans="1:3" ht="25.5" customHeight="1">
      <c r="A3437" s="6">
        <v>652823</v>
      </c>
      <c r="B3437" s="6" t="s">
        <v>7328</v>
      </c>
      <c r="C3437" s="6"/>
    </row>
    <row r="3438" spans="1:3" ht="25.5" customHeight="1">
      <c r="A3438" s="6">
        <v>652824</v>
      </c>
      <c r="B3438" s="6" t="s">
        <v>7329</v>
      </c>
      <c r="C3438" s="6"/>
    </row>
    <row r="3439" spans="1:3" ht="25.5" customHeight="1">
      <c r="A3439" s="6">
        <v>652825</v>
      </c>
      <c r="B3439" s="6" t="s">
        <v>7330</v>
      </c>
      <c r="C3439" s="6"/>
    </row>
    <row r="3440" spans="1:3" ht="38.25" customHeight="1">
      <c r="A3440" s="6">
        <v>652826</v>
      </c>
      <c r="B3440" s="6" t="s">
        <v>7331</v>
      </c>
      <c r="C3440" s="6"/>
    </row>
    <row r="3441" spans="1:3" ht="25.5" customHeight="1">
      <c r="A3441" s="6">
        <v>652827</v>
      </c>
      <c r="B3441" s="6" t="s">
        <v>7332</v>
      </c>
      <c r="C3441" s="6"/>
    </row>
    <row r="3442" spans="1:3" ht="25.5" customHeight="1">
      <c r="A3442" s="6">
        <v>652828</v>
      </c>
      <c r="B3442" s="6" t="s">
        <v>7333</v>
      </c>
      <c r="C3442" s="6"/>
    </row>
    <row r="3443" spans="1:3" ht="25.5" customHeight="1">
      <c r="A3443" s="6">
        <v>652829</v>
      </c>
      <c r="B3443" s="6" t="s">
        <v>7334</v>
      </c>
      <c r="C3443" s="6"/>
    </row>
    <row r="3444" spans="1:3" ht="25.5" customHeight="1">
      <c r="A3444" s="6">
        <v>652900</v>
      </c>
      <c r="B3444" s="6" t="s">
        <v>7335</v>
      </c>
      <c r="C3444" s="6"/>
    </row>
    <row r="3445" spans="1:3" ht="25.5" customHeight="1">
      <c r="A3445" s="6">
        <v>652901</v>
      </c>
      <c r="B3445" s="6" t="s">
        <v>7336</v>
      </c>
      <c r="C3445" s="6"/>
    </row>
    <row r="3446" spans="1:3" ht="25.5" customHeight="1">
      <c r="A3446" s="6">
        <v>652922</v>
      </c>
      <c r="B3446" s="6" t="s">
        <v>7337</v>
      </c>
      <c r="C3446" s="6"/>
    </row>
    <row r="3447" spans="1:3" ht="25.5" customHeight="1">
      <c r="A3447" s="6">
        <v>652923</v>
      </c>
      <c r="B3447" s="6" t="s">
        <v>7338</v>
      </c>
      <c r="C3447" s="6"/>
    </row>
    <row r="3448" spans="1:3" ht="25.5" customHeight="1">
      <c r="A3448" s="6">
        <v>652924</v>
      </c>
      <c r="B3448" s="6" t="s">
        <v>7339</v>
      </c>
      <c r="C3448" s="6"/>
    </row>
    <row r="3449" spans="1:3" ht="25.5" customHeight="1">
      <c r="A3449" s="6">
        <v>652925</v>
      </c>
      <c r="B3449" s="6" t="s">
        <v>7340</v>
      </c>
      <c r="C3449" s="6"/>
    </row>
    <row r="3450" spans="1:3" ht="25.5" customHeight="1">
      <c r="A3450" s="6">
        <v>652926</v>
      </c>
      <c r="B3450" s="6" t="s">
        <v>7341</v>
      </c>
      <c r="C3450" s="6"/>
    </row>
    <row r="3451" spans="1:3" ht="25.5" customHeight="1">
      <c r="A3451" s="6">
        <v>652927</v>
      </c>
      <c r="B3451" s="6" t="s">
        <v>7342</v>
      </c>
      <c r="C3451" s="6"/>
    </row>
    <row r="3452" spans="1:3" ht="25.5" customHeight="1">
      <c r="A3452" s="6">
        <v>652928</v>
      </c>
      <c r="B3452" s="6" t="s">
        <v>7343</v>
      </c>
      <c r="C3452" s="6"/>
    </row>
    <row r="3453" spans="1:3" ht="25.5" customHeight="1">
      <c r="A3453" s="6">
        <v>652929</v>
      </c>
      <c r="B3453" s="6" t="s">
        <v>7344</v>
      </c>
      <c r="C3453" s="6"/>
    </row>
    <row r="3454" spans="1:3" ht="38.25" customHeight="1">
      <c r="A3454" s="6">
        <v>653000</v>
      </c>
      <c r="B3454" s="6" t="s">
        <v>7345</v>
      </c>
      <c r="C3454" s="6"/>
    </row>
    <row r="3455" spans="1:3" ht="25.5" customHeight="1">
      <c r="A3455" s="6">
        <v>653001</v>
      </c>
      <c r="B3455" s="6" t="s">
        <v>7346</v>
      </c>
      <c r="C3455" s="6"/>
    </row>
    <row r="3456" spans="1:3" ht="25.5" customHeight="1">
      <c r="A3456" s="6">
        <v>653022</v>
      </c>
      <c r="B3456" s="6" t="s">
        <v>7347</v>
      </c>
      <c r="C3456" s="6"/>
    </row>
    <row r="3457" spans="1:3" ht="25.5" customHeight="1">
      <c r="A3457" s="6">
        <v>653023</v>
      </c>
      <c r="B3457" s="6" t="s">
        <v>7348</v>
      </c>
      <c r="C3457" s="6"/>
    </row>
    <row r="3458" spans="1:3" ht="25.5" customHeight="1">
      <c r="A3458" s="6">
        <v>653024</v>
      </c>
      <c r="B3458" s="6" t="s">
        <v>7349</v>
      </c>
      <c r="C3458" s="6"/>
    </row>
    <row r="3459" spans="1:3" ht="25.5" customHeight="1">
      <c r="A3459" s="6">
        <v>653100</v>
      </c>
      <c r="B3459" s="6" t="s">
        <v>7350</v>
      </c>
      <c r="C3459" s="6"/>
    </row>
    <row r="3460" spans="1:3" ht="25.5" customHeight="1">
      <c r="A3460" s="6">
        <v>653101</v>
      </c>
      <c r="B3460" s="6" t="s">
        <v>7351</v>
      </c>
      <c r="C3460" s="6"/>
    </row>
    <row r="3461" spans="1:3" ht="25.5" customHeight="1">
      <c r="A3461" s="6">
        <v>653121</v>
      </c>
      <c r="B3461" s="6" t="s">
        <v>7352</v>
      </c>
      <c r="C3461" s="6"/>
    </row>
    <row r="3462" spans="1:3" ht="25.5" customHeight="1">
      <c r="A3462" s="6">
        <v>653122</v>
      </c>
      <c r="B3462" s="6" t="s">
        <v>7353</v>
      </c>
      <c r="C3462" s="6"/>
    </row>
    <row r="3463" spans="1:3" ht="25.5" customHeight="1">
      <c r="A3463" s="6">
        <v>653123</v>
      </c>
      <c r="B3463" s="6" t="s">
        <v>7354</v>
      </c>
      <c r="C3463" s="6"/>
    </row>
    <row r="3464" spans="1:3" ht="25.5" customHeight="1">
      <c r="A3464" s="6">
        <v>653124</v>
      </c>
      <c r="B3464" s="6" t="s">
        <v>7355</v>
      </c>
      <c r="C3464" s="6"/>
    </row>
    <row r="3465" spans="1:3" ht="25.5" customHeight="1">
      <c r="A3465" s="6">
        <v>653125</v>
      </c>
      <c r="B3465" s="6" t="s">
        <v>7356</v>
      </c>
      <c r="C3465" s="6"/>
    </row>
    <row r="3466" spans="1:3" ht="25.5" customHeight="1">
      <c r="A3466" s="6">
        <v>653126</v>
      </c>
      <c r="B3466" s="6" t="s">
        <v>7357</v>
      </c>
      <c r="C3466" s="6"/>
    </row>
    <row r="3467" spans="1:3" ht="25.5" customHeight="1">
      <c r="A3467" s="6">
        <v>653127</v>
      </c>
      <c r="B3467" s="6" t="s">
        <v>7358</v>
      </c>
      <c r="C3467" s="6"/>
    </row>
    <row r="3468" spans="1:3" ht="25.5" customHeight="1">
      <c r="A3468" s="6">
        <v>653128</v>
      </c>
      <c r="B3468" s="6" t="s">
        <v>7359</v>
      </c>
      <c r="C3468" s="6"/>
    </row>
    <row r="3469" spans="1:3" ht="25.5" customHeight="1">
      <c r="A3469" s="6">
        <v>653129</v>
      </c>
      <c r="B3469" s="6" t="s">
        <v>7360</v>
      </c>
      <c r="C3469" s="6"/>
    </row>
    <row r="3470" spans="1:3" ht="25.5" customHeight="1">
      <c r="A3470" s="6">
        <v>653130</v>
      </c>
      <c r="B3470" s="6" t="s">
        <v>7361</v>
      </c>
      <c r="C3470" s="6"/>
    </row>
    <row r="3471" spans="1:3" ht="51" customHeight="1">
      <c r="A3471" s="6">
        <v>653131</v>
      </c>
      <c r="B3471" s="6" t="s">
        <v>7362</v>
      </c>
      <c r="C3471" s="6"/>
    </row>
    <row r="3472" spans="1:3" ht="25.5" customHeight="1">
      <c r="A3472" s="6">
        <v>653200</v>
      </c>
      <c r="B3472" s="6" t="s">
        <v>7363</v>
      </c>
      <c r="C3472" s="6"/>
    </row>
    <row r="3473" spans="1:3" ht="25.5" customHeight="1">
      <c r="A3473" s="6">
        <v>653201</v>
      </c>
      <c r="B3473" s="6" t="s">
        <v>7364</v>
      </c>
      <c r="C3473" s="6"/>
    </row>
    <row r="3474" spans="1:3" ht="25.5" customHeight="1">
      <c r="A3474" s="6">
        <v>653221</v>
      </c>
      <c r="B3474" s="6" t="s">
        <v>7365</v>
      </c>
      <c r="C3474" s="6"/>
    </row>
    <row r="3475" spans="1:3" ht="25.5" customHeight="1">
      <c r="A3475" s="6">
        <v>653222</v>
      </c>
      <c r="B3475" s="6" t="s">
        <v>7366</v>
      </c>
      <c r="C3475" s="6"/>
    </row>
    <row r="3476" spans="1:3" ht="25.5" customHeight="1">
      <c r="A3476" s="6">
        <v>653223</v>
      </c>
      <c r="B3476" s="6" t="s">
        <v>7367</v>
      </c>
      <c r="C3476" s="6"/>
    </row>
    <row r="3477" spans="1:3" ht="25.5" customHeight="1">
      <c r="A3477" s="6">
        <v>653224</v>
      </c>
      <c r="B3477" s="6" t="s">
        <v>7368</v>
      </c>
      <c r="C3477" s="6"/>
    </row>
    <row r="3478" spans="1:3" ht="25.5" customHeight="1">
      <c r="A3478" s="6">
        <v>653225</v>
      </c>
      <c r="B3478" s="6" t="s">
        <v>7369</v>
      </c>
      <c r="C3478" s="6"/>
    </row>
    <row r="3479" spans="1:3" ht="25.5" customHeight="1">
      <c r="A3479" s="6">
        <v>653226</v>
      </c>
      <c r="B3479" s="6" t="s">
        <v>7370</v>
      </c>
      <c r="C3479" s="6"/>
    </row>
    <row r="3480" spans="1:3" ht="25.5" customHeight="1">
      <c r="A3480" s="6">
        <v>653227</v>
      </c>
      <c r="B3480" s="6" t="s">
        <v>7371</v>
      </c>
      <c r="C3480" s="6"/>
    </row>
    <row r="3481" spans="1:3" ht="38.25" customHeight="1">
      <c r="A3481" s="6">
        <v>654000</v>
      </c>
      <c r="B3481" s="6" t="s">
        <v>7372</v>
      </c>
      <c r="C3481" s="6"/>
    </row>
    <row r="3482" spans="1:3" ht="25.5" customHeight="1">
      <c r="A3482" s="6">
        <v>654002</v>
      </c>
      <c r="B3482" s="6" t="s">
        <v>7373</v>
      </c>
      <c r="C3482" s="6"/>
    </row>
    <row r="3483" spans="1:3" ht="25.5" customHeight="1">
      <c r="A3483" s="6">
        <v>654003</v>
      </c>
      <c r="B3483" s="6" t="s">
        <v>7374</v>
      </c>
      <c r="C3483" s="6"/>
    </row>
    <row r="3484" spans="1:3" ht="25.5" customHeight="1">
      <c r="A3484" s="6">
        <v>654021</v>
      </c>
      <c r="B3484" s="6" t="s">
        <v>7375</v>
      </c>
      <c r="C3484" s="6"/>
    </row>
    <row r="3485" spans="1:3" ht="38.25" customHeight="1">
      <c r="A3485" s="6">
        <v>654022</v>
      </c>
      <c r="B3485" s="6" t="s">
        <v>7376</v>
      </c>
      <c r="C3485" s="6"/>
    </row>
    <row r="3486" spans="1:3" ht="25.5" customHeight="1">
      <c r="A3486" s="6">
        <v>654023</v>
      </c>
      <c r="B3486" s="6" t="s">
        <v>7377</v>
      </c>
      <c r="C3486" s="6"/>
    </row>
    <row r="3487" spans="1:3" ht="25.5" customHeight="1">
      <c r="A3487" s="6">
        <v>654024</v>
      </c>
      <c r="B3487" s="6" t="s">
        <v>7378</v>
      </c>
      <c r="C3487" s="6"/>
    </row>
    <row r="3488" spans="1:3" ht="25.5" customHeight="1">
      <c r="A3488" s="6">
        <v>654025</v>
      </c>
      <c r="B3488" s="6" t="s">
        <v>7379</v>
      </c>
      <c r="C3488" s="6"/>
    </row>
    <row r="3489" spans="1:3" ht="25.5" customHeight="1">
      <c r="A3489" s="6">
        <v>654026</v>
      </c>
      <c r="B3489" s="6" t="s">
        <v>7380</v>
      </c>
      <c r="C3489" s="6"/>
    </row>
    <row r="3490" spans="1:3" ht="25.5" customHeight="1">
      <c r="A3490" s="6">
        <v>654027</v>
      </c>
      <c r="B3490" s="6" t="s">
        <v>7381</v>
      </c>
      <c r="C3490" s="6"/>
    </row>
    <row r="3491" spans="1:3" ht="25.5" customHeight="1">
      <c r="A3491" s="6">
        <v>654028</v>
      </c>
      <c r="B3491" s="6" t="s">
        <v>7382</v>
      </c>
      <c r="C3491" s="6"/>
    </row>
    <row r="3492" spans="1:3" ht="25.5" customHeight="1">
      <c r="A3492" s="6">
        <v>654200</v>
      </c>
      <c r="B3492" s="6" t="s">
        <v>7383</v>
      </c>
      <c r="C3492" s="6"/>
    </row>
    <row r="3493" spans="1:3" ht="25.5" customHeight="1">
      <c r="A3493" s="6">
        <v>654201</v>
      </c>
      <c r="B3493" s="6" t="s">
        <v>7384</v>
      </c>
      <c r="C3493" s="6"/>
    </row>
    <row r="3494" spans="1:3" ht="25.5" customHeight="1">
      <c r="A3494" s="6">
        <v>654202</v>
      </c>
      <c r="B3494" s="6" t="s">
        <v>7385</v>
      </c>
      <c r="C3494" s="6"/>
    </row>
    <row r="3495" spans="1:3" ht="25.5" customHeight="1">
      <c r="A3495" s="6">
        <v>654221</v>
      </c>
      <c r="B3495" s="6" t="s">
        <v>7386</v>
      </c>
      <c r="C3495" s="6"/>
    </row>
    <row r="3496" spans="1:3" ht="25.5" customHeight="1">
      <c r="A3496" s="6">
        <v>654223</v>
      </c>
      <c r="B3496" s="6" t="s">
        <v>7387</v>
      </c>
      <c r="C3496" s="6"/>
    </row>
    <row r="3497" spans="1:3" ht="25.5" customHeight="1">
      <c r="A3497" s="6">
        <v>654224</v>
      </c>
      <c r="B3497" s="6" t="s">
        <v>7388</v>
      </c>
      <c r="C3497" s="6"/>
    </row>
    <row r="3498" spans="1:3" ht="25.5" customHeight="1">
      <c r="A3498" s="6">
        <v>654225</v>
      </c>
      <c r="B3498" s="6" t="s">
        <v>7389</v>
      </c>
      <c r="C3498" s="6"/>
    </row>
    <row r="3499" spans="1:3" ht="38.25" customHeight="1">
      <c r="A3499" s="6">
        <v>654226</v>
      </c>
      <c r="B3499" s="6" t="s">
        <v>7390</v>
      </c>
      <c r="C3499" s="6"/>
    </row>
    <row r="3500" spans="1:3" ht="25.5" customHeight="1">
      <c r="A3500" s="6">
        <v>654300</v>
      </c>
      <c r="B3500" s="6" t="s">
        <v>7391</v>
      </c>
      <c r="C3500" s="6"/>
    </row>
    <row r="3501" spans="1:3" ht="25.5" customHeight="1">
      <c r="A3501" s="6">
        <v>654301</v>
      </c>
      <c r="B3501" s="6" t="s">
        <v>7392</v>
      </c>
      <c r="C3501" s="6"/>
    </row>
    <row r="3502" spans="1:3" ht="25.5" customHeight="1">
      <c r="A3502" s="6">
        <v>654321</v>
      </c>
      <c r="B3502" s="6" t="s">
        <v>7393</v>
      </c>
      <c r="C3502" s="6"/>
    </row>
    <row r="3503" spans="1:3" ht="25.5" customHeight="1">
      <c r="A3503" s="6">
        <v>654322</v>
      </c>
      <c r="B3503" s="6" t="s">
        <v>7394</v>
      </c>
      <c r="C3503" s="6"/>
    </row>
    <row r="3504" spans="1:3" ht="25.5" customHeight="1">
      <c r="A3504" s="6">
        <v>654323</v>
      </c>
      <c r="B3504" s="6" t="s">
        <v>7395</v>
      </c>
      <c r="C3504" s="6"/>
    </row>
    <row r="3505" spans="1:3" ht="25.5" customHeight="1">
      <c r="A3505" s="6">
        <v>654324</v>
      </c>
      <c r="B3505" s="6" t="s">
        <v>7396</v>
      </c>
      <c r="C3505" s="6"/>
    </row>
    <row r="3506" spans="1:3" ht="25.5" customHeight="1">
      <c r="A3506" s="6">
        <v>654325</v>
      </c>
      <c r="B3506" s="6" t="s">
        <v>7397</v>
      </c>
      <c r="C3506" s="6"/>
    </row>
    <row r="3507" spans="1:3" ht="25.5" customHeight="1">
      <c r="A3507" s="6">
        <v>654326</v>
      </c>
      <c r="B3507" s="6" t="s">
        <v>7398</v>
      </c>
      <c r="C3507" s="6"/>
    </row>
    <row r="3508" spans="1:3" ht="38.25" customHeight="1">
      <c r="A3508" s="6">
        <v>659000</v>
      </c>
      <c r="B3508" s="6" t="s">
        <v>7399</v>
      </c>
      <c r="C3508" s="6"/>
    </row>
    <row r="3509" spans="1:3" ht="25.5" customHeight="1">
      <c r="A3509" s="6">
        <v>659001</v>
      </c>
      <c r="B3509" s="6" t="s">
        <v>7400</v>
      </c>
      <c r="C3509" s="6"/>
    </row>
    <row r="3510" spans="1:3" ht="25.5" customHeight="1">
      <c r="A3510" s="6">
        <v>659002</v>
      </c>
      <c r="B3510" s="6" t="s">
        <v>7401</v>
      </c>
      <c r="C3510" s="6"/>
    </row>
    <row r="3511" spans="1:3" ht="25.5" customHeight="1">
      <c r="A3511" s="6">
        <v>659003</v>
      </c>
      <c r="B3511" s="6" t="s">
        <v>7402</v>
      </c>
      <c r="C3511" s="6"/>
    </row>
    <row r="3512" spans="1:3" ht="25.5" customHeight="1">
      <c r="A3512" s="6">
        <v>659004</v>
      </c>
      <c r="B3512" s="6" t="s">
        <v>7403</v>
      </c>
      <c r="C3512" s="6"/>
    </row>
    <row r="3513" spans="1:3" ht="20.25" customHeight="1">
      <c r="A3513" s="6">
        <v>710000</v>
      </c>
      <c r="B3513" s="6" t="s">
        <v>7404</v>
      </c>
      <c r="C3513" s="6"/>
    </row>
    <row r="3514" spans="1:3" ht="25.5" customHeight="1">
      <c r="A3514" s="6">
        <v>810000</v>
      </c>
      <c r="B3514" s="6" t="s">
        <v>7405</v>
      </c>
      <c r="C3514" s="6"/>
    </row>
    <row r="3515" spans="1:3" ht="25.5" customHeight="1">
      <c r="A3515" s="6">
        <v>820000</v>
      </c>
      <c r="B3515" s="6" t="s">
        <v>7406</v>
      </c>
      <c r="C3515" s="6"/>
    </row>
  </sheetData>
  <mergeCells count="1">
    <mergeCell ref="A1:C1"/>
  </mergeCells>
  <phoneticPr fontId="1"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5"/>
  </sheetPr>
  <dimension ref="A1:D8"/>
  <sheetViews>
    <sheetView workbookViewId="0">
      <selection activeCell="B4" sqref="B4"/>
    </sheetView>
  </sheetViews>
  <sheetFormatPr defaultColWidth="9" defaultRowHeight="15"/>
  <cols>
    <col min="1" max="1" width="9" style="7"/>
    <col min="2" max="2" width="20.36328125" style="7" customWidth="1"/>
    <col min="3" max="4" width="9" style="7"/>
    <col min="5" max="16384" width="9" style="4"/>
  </cols>
  <sheetData>
    <row r="1" spans="1:4" ht="14.25" customHeight="1">
      <c r="A1" s="171" t="s">
        <v>3427</v>
      </c>
      <c r="B1" s="172"/>
      <c r="C1" s="172"/>
      <c r="D1" s="173"/>
    </row>
    <row r="2" spans="1:4">
      <c r="A2" s="10" t="s">
        <v>1</v>
      </c>
      <c r="B2" s="10" t="s">
        <v>4</v>
      </c>
      <c r="C2" s="10" t="s">
        <v>5</v>
      </c>
      <c r="D2" s="11" t="s">
        <v>6</v>
      </c>
    </row>
    <row r="3" spans="1:4">
      <c r="A3" s="6">
        <v>1</v>
      </c>
      <c r="B3" s="6" t="s">
        <v>3426</v>
      </c>
      <c r="C3" s="9"/>
      <c r="D3" s="9"/>
    </row>
    <row r="4" spans="1:4">
      <c r="A4" s="6">
        <v>2</v>
      </c>
      <c r="B4" s="6" t="s">
        <v>7419</v>
      </c>
      <c r="C4" s="9"/>
      <c r="D4" s="9"/>
    </row>
    <row r="5" spans="1:4">
      <c r="A5" s="6">
        <v>5</v>
      </c>
      <c r="B5" s="6" t="s">
        <v>3425</v>
      </c>
      <c r="C5" s="9"/>
      <c r="D5" s="9"/>
    </row>
    <row r="6" spans="1:4">
      <c r="A6" s="6">
        <v>8</v>
      </c>
      <c r="B6" s="6" t="s">
        <v>3424</v>
      </c>
      <c r="C6" s="9"/>
      <c r="D6" s="9"/>
    </row>
    <row r="7" spans="1:4">
      <c r="A7" s="6">
        <v>9</v>
      </c>
      <c r="B7" s="6" t="s">
        <v>3423</v>
      </c>
      <c r="C7" s="9"/>
      <c r="D7" s="9"/>
    </row>
    <row r="8" spans="1:4">
      <c r="A8" s="12">
        <v>6</v>
      </c>
      <c r="B8" s="12" t="s">
        <v>3422</v>
      </c>
      <c r="C8" s="9"/>
      <c r="D8" s="9"/>
    </row>
  </sheetData>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5"/>
  </sheetPr>
  <dimension ref="A1:D165"/>
  <sheetViews>
    <sheetView workbookViewId="0">
      <selection activeCell="B119" sqref="B119"/>
    </sheetView>
  </sheetViews>
  <sheetFormatPr defaultColWidth="9" defaultRowHeight="15"/>
  <cols>
    <col min="1" max="1" width="9" style="7"/>
    <col min="2" max="2" width="49.08984375" style="7" bestFit="1" customWidth="1"/>
    <col min="3" max="3" width="24.08984375" style="7" customWidth="1"/>
    <col min="4" max="4" width="11.453125" style="7" customWidth="1"/>
    <col min="5" max="253" width="9" style="4"/>
    <col min="254" max="254" width="32" style="4" customWidth="1"/>
    <col min="255" max="255" width="40.453125" style="4" customWidth="1"/>
    <col min="256" max="257" width="9" style="4"/>
    <col min="258" max="258" width="41.7265625" style="4" customWidth="1"/>
    <col min="259" max="259" width="18.26953125" style="4" customWidth="1"/>
    <col min="260" max="509" width="9" style="4"/>
    <col min="510" max="510" width="32" style="4" customWidth="1"/>
    <col min="511" max="511" width="40.453125" style="4" customWidth="1"/>
    <col min="512" max="513" width="9" style="4"/>
    <col min="514" max="514" width="41.7265625" style="4" customWidth="1"/>
    <col min="515" max="515" width="18.26953125" style="4" customWidth="1"/>
    <col min="516" max="765" width="9" style="4"/>
    <col min="766" max="766" width="32" style="4" customWidth="1"/>
    <col min="767" max="767" width="40.453125" style="4" customWidth="1"/>
    <col min="768" max="769" width="9" style="4"/>
    <col min="770" max="770" width="41.7265625" style="4" customWidth="1"/>
    <col min="771" max="771" width="18.26953125" style="4" customWidth="1"/>
    <col min="772" max="1021" width="9" style="4"/>
    <col min="1022" max="1022" width="32" style="4" customWidth="1"/>
    <col min="1023" max="1023" width="40.453125" style="4" customWidth="1"/>
    <col min="1024" max="1025" width="9" style="4"/>
    <col min="1026" max="1026" width="41.7265625" style="4" customWidth="1"/>
    <col min="1027" max="1027" width="18.26953125" style="4" customWidth="1"/>
    <col min="1028" max="1277" width="9" style="4"/>
    <col min="1278" max="1278" width="32" style="4" customWidth="1"/>
    <col min="1279" max="1279" width="40.453125" style="4" customWidth="1"/>
    <col min="1280" max="1281" width="9" style="4"/>
    <col min="1282" max="1282" width="41.7265625" style="4" customWidth="1"/>
    <col min="1283" max="1283" width="18.26953125" style="4" customWidth="1"/>
    <col min="1284" max="1533" width="9" style="4"/>
    <col min="1534" max="1534" width="32" style="4" customWidth="1"/>
    <col min="1535" max="1535" width="40.453125" style="4" customWidth="1"/>
    <col min="1536" max="1537" width="9" style="4"/>
    <col min="1538" max="1538" width="41.7265625" style="4" customWidth="1"/>
    <col min="1539" max="1539" width="18.26953125" style="4" customWidth="1"/>
    <col min="1540" max="1789" width="9" style="4"/>
    <col min="1790" max="1790" width="32" style="4" customWidth="1"/>
    <col min="1791" max="1791" width="40.453125" style="4" customWidth="1"/>
    <col min="1792" max="1793" width="9" style="4"/>
    <col min="1794" max="1794" width="41.7265625" style="4" customWidth="1"/>
    <col min="1795" max="1795" width="18.26953125" style="4" customWidth="1"/>
    <col min="1796" max="2045" width="9" style="4"/>
    <col min="2046" max="2046" width="32" style="4" customWidth="1"/>
    <col min="2047" max="2047" width="40.453125" style="4" customWidth="1"/>
    <col min="2048" max="2049" width="9" style="4"/>
    <col min="2050" max="2050" width="41.7265625" style="4" customWidth="1"/>
    <col min="2051" max="2051" width="18.26953125" style="4" customWidth="1"/>
    <col min="2052" max="2301" width="9" style="4"/>
    <col min="2302" max="2302" width="32" style="4" customWidth="1"/>
    <col min="2303" max="2303" width="40.453125" style="4" customWidth="1"/>
    <col min="2304" max="2305" width="9" style="4"/>
    <col min="2306" max="2306" width="41.7265625" style="4" customWidth="1"/>
    <col min="2307" max="2307" width="18.26953125" style="4" customWidth="1"/>
    <col min="2308" max="2557" width="9" style="4"/>
    <col min="2558" max="2558" width="32" style="4" customWidth="1"/>
    <col min="2559" max="2559" width="40.453125" style="4" customWidth="1"/>
    <col min="2560" max="2561" width="9" style="4"/>
    <col min="2562" max="2562" width="41.7265625" style="4" customWidth="1"/>
    <col min="2563" max="2563" width="18.26953125" style="4" customWidth="1"/>
    <col min="2564" max="2813" width="9" style="4"/>
    <col min="2814" max="2814" width="32" style="4" customWidth="1"/>
    <col min="2815" max="2815" width="40.453125" style="4" customWidth="1"/>
    <col min="2816" max="2817" width="9" style="4"/>
    <col min="2818" max="2818" width="41.7265625" style="4" customWidth="1"/>
    <col min="2819" max="2819" width="18.26953125" style="4" customWidth="1"/>
    <col min="2820" max="3069" width="9" style="4"/>
    <col min="3070" max="3070" width="32" style="4" customWidth="1"/>
    <col min="3071" max="3071" width="40.453125" style="4" customWidth="1"/>
    <col min="3072" max="3073" width="9" style="4"/>
    <col min="3074" max="3074" width="41.7265625" style="4" customWidth="1"/>
    <col min="3075" max="3075" width="18.26953125" style="4" customWidth="1"/>
    <col min="3076" max="3325" width="9" style="4"/>
    <col min="3326" max="3326" width="32" style="4" customWidth="1"/>
    <col min="3327" max="3327" width="40.453125" style="4" customWidth="1"/>
    <col min="3328" max="3329" width="9" style="4"/>
    <col min="3330" max="3330" width="41.7265625" style="4" customWidth="1"/>
    <col min="3331" max="3331" width="18.26953125" style="4" customWidth="1"/>
    <col min="3332" max="3581" width="9" style="4"/>
    <col min="3582" max="3582" width="32" style="4" customWidth="1"/>
    <col min="3583" max="3583" width="40.453125" style="4" customWidth="1"/>
    <col min="3584" max="3585" width="9" style="4"/>
    <col min="3586" max="3586" width="41.7265625" style="4" customWidth="1"/>
    <col min="3587" max="3587" width="18.26953125" style="4" customWidth="1"/>
    <col min="3588" max="3837" width="9" style="4"/>
    <col min="3838" max="3838" width="32" style="4" customWidth="1"/>
    <col min="3839" max="3839" width="40.453125" style="4" customWidth="1"/>
    <col min="3840" max="3841" width="9" style="4"/>
    <col min="3842" max="3842" width="41.7265625" style="4" customWidth="1"/>
    <col min="3843" max="3843" width="18.26953125" style="4" customWidth="1"/>
    <col min="3844" max="4093" width="9" style="4"/>
    <col min="4094" max="4094" width="32" style="4" customWidth="1"/>
    <col min="4095" max="4095" width="40.453125" style="4" customWidth="1"/>
    <col min="4096" max="4097" width="9" style="4"/>
    <col min="4098" max="4098" width="41.7265625" style="4" customWidth="1"/>
    <col min="4099" max="4099" width="18.26953125" style="4" customWidth="1"/>
    <col min="4100" max="4349" width="9" style="4"/>
    <col min="4350" max="4350" width="32" style="4" customWidth="1"/>
    <col min="4351" max="4351" width="40.453125" style="4" customWidth="1"/>
    <col min="4352" max="4353" width="9" style="4"/>
    <col min="4354" max="4354" width="41.7265625" style="4" customWidth="1"/>
    <col min="4355" max="4355" width="18.26953125" style="4" customWidth="1"/>
    <col min="4356" max="4605" width="9" style="4"/>
    <col min="4606" max="4606" width="32" style="4" customWidth="1"/>
    <col min="4607" max="4607" width="40.453125" style="4" customWidth="1"/>
    <col min="4608" max="4609" width="9" style="4"/>
    <col min="4610" max="4610" width="41.7265625" style="4" customWidth="1"/>
    <col min="4611" max="4611" width="18.26953125" style="4" customWidth="1"/>
    <col min="4612" max="4861" width="9" style="4"/>
    <col min="4862" max="4862" width="32" style="4" customWidth="1"/>
    <col min="4863" max="4863" width="40.453125" style="4" customWidth="1"/>
    <col min="4864" max="4865" width="9" style="4"/>
    <col min="4866" max="4866" width="41.7265625" style="4" customWidth="1"/>
    <col min="4867" max="4867" width="18.26953125" style="4" customWidth="1"/>
    <col min="4868" max="5117" width="9" style="4"/>
    <col min="5118" max="5118" width="32" style="4" customWidth="1"/>
    <col min="5119" max="5119" width="40.453125" style="4" customWidth="1"/>
    <col min="5120" max="5121" width="9" style="4"/>
    <col min="5122" max="5122" width="41.7265625" style="4" customWidth="1"/>
    <col min="5123" max="5123" width="18.26953125" style="4" customWidth="1"/>
    <col min="5124" max="5373" width="9" style="4"/>
    <col min="5374" max="5374" width="32" style="4" customWidth="1"/>
    <col min="5375" max="5375" width="40.453125" style="4" customWidth="1"/>
    <col min="5376" max="5377" width="9" style="4"/>
    <col min="5378" max="5378" width="41.7265625" style="4" customWidth="1"/>
    <col min="5379" max="5379" width="18.26953125" style="4" customWidth="1"/>
    <col min="5380" max="5629" width="9" style="4"/>
    <col min="5630" max="5630" width="32" style="4" customWidth="1"/>
    <col min="5631" max="5631" width="40.453125" style="4" customWidth="1"/>
    <col min="5632" max="5633" width="9" style="4"/>
    <col min="5634" max="5634" width="41.7265625" style="4" customWidth="1"/>
    <col min="5635" max="5635" width="18.26953125" style="4" customWidth="1"/>
    <col min="5636" max="5885" width="9" style="4"/>
    <col min="5886" max="5886" width="32" style="4" customWidth="1"/>
    <col min="5887" max="5887" width="40.453125" style="4" customWidth="1"/>
    <col min="5888" max="5889" width="9" style="4"/>
    <col min="5890" max="5890" width="41.7265625" style="4" customWidth="1"/>
    <col min="5891" max="5891" width="18.26953125" style="4" customWidth="1"/>
    <col min="5892" max="6141" width="9" style="4"/>
    <col min="6142" max="6142" width="32" style="4" customWidth="1"/>
    <col min="6143" max="6143" width="40.453125" style="4" customWidth="1"/>
    <col min="6144" max="6145" width="9" style="4"/>
    <col min="6146" max="6146" width="41.7265625" style="4" customWidth="1"/>
    <col min="6147" max="6147" width="18.26953125" style="4" customWidth="1"/>
    <col min="6148" max="6397" width="9" style="4"/>
    <col min="6398" max="6398" width="32" style="4" customWidth="1"/>
    <col min="6399" max="6399" width="40.453125" style="4" customWidth="1"/>
    <col min="6400" max="6401" width="9" style="4"/>
    <col min="6402" max="6402" width="41.7265625" style="4" customWidth="1"/>
    <col min="6403" max="6403" width="18.26953125" style="4" customWidth="1"/>
    <col min="6404" max="6653" width="9" style="4"/>
    <col min="6654" max="6654" width="32" style="4" customWidth="1"/>
    <col min="6655" max="6655" width="40.453125" style="4" customWidth="1"/>
    <col min="6656" max="6657" width="9" style="4"/>
    <col min="6658" max="6658" width="41.7265625" style="4" customWidth="1"/>
    <col min="6659" max="6659" width="18.26953125" style="4" customWidth="1"/>
    <col min="6660" max="6909" width="9" style="4"/>
    <col min="6910" max="6910" width="32" style="4" customWidth="1"/>
    <col min="6911" max="6911" width="40.453125" style="4" customWidth="1"/>
    <col min="6912" max="6913" width="9" style="4"/>
    <col min="6914" max="6914" width="41.7265625" style="4" customWidth="1"/>
    <col min="6915" max="6915" width="18.26953125" style="4" customWidth="1"/>
    <col min="6916" max="7165" width="9" style="4"/>
    <col min="7166" max="7166" width="32" style="4" customWidth="1"/>
    <col min="7167" max="7167" width="40.453125" style="4" customWidth="1"/>
    <col min="7168" max="7169" width="9" style="4"/>
    <col min="7170" max="7170" width="41.7265625" style="4" customWidth="1"/>
    <col min="7171" max="7171" width="18.26953125" style="4" customWidth="1"/>
    <col min="7172" max="7421" width="9" style="4"/>
    <col min="7422" max="7422" width="32" style="4" customWidth="1"/>
    <col min="7423" max="7423" width="40.453125" style="4" customWidth="1"/>
    <col min="7424" max="7425" width="9" style="4"/>
    <col min="7426" max="7426" width="41.7265625" style="4" customWidth="1"/>
    <col min="7427" max="7427" width="18.26953125" style="4" customWidth="1"/>
    <col min="7428" max="7677" width="9" style="4"/>
    <col min="7678" max="7678" width="32" style="4" customWidth="1"/>
    <col min="7679" max="7679" width="40.453125" style="4" customWidth="1"/>
    <col min="7680" max="7681" width="9" style="4"/>
    <col min="7682" max="7682" width="41.7265625" style="4" customWidth="1"/>
    <col min="7683" max="7683" width="18.26953125" style="4" customWidth="1"/>
    <col min="7684" max="7933" width="9" style="4"/>
    <col min="7934" max="7934" width="32" style="4" customWidth="1"/>
    <col min="7935" max="7935" width="40.453125" style="4" customWidth="1"/>
    <col min="7936" max="7937" width="9" style="4"/>
    <col min="7938" max="7938" width="41.7265625" style="4" customWidth="1"/>
    <col min="7939" max="7939" width="18.26953125" style="4" customWidth="1"/>
    <col min="7940" max="8189" width="9" style="4"/>
    <col min="8190" max="8190" width="32" style="4" customWidth="1"/>
    <col min="8191" max="8191" width="40.453125" style="4" customWidth="1"/>
    <col min="8192" max="8193" width="9" style="4"/>
    <col min="8194" max="8194" width="41.7265625" style="4" customWidth="1"/>
    <col min="8195" max="8195" width="18.26953125" style="4" customWidth="1"/>
    <col min="8196" max="8445" width="9" style="4"/>
    <col min="8446" max="8446" width="32" style="4" customWidth="1"/>
    <col min="8447" max="8447" width="40.453125" style="4" customWidth="1"/>
    <col min="8448" max="8449" width="9" style="4"/>
    <col min="8450" max="8450" width="41.7265625" style="4" customWidth="1"/>
    <col min="8451" max="8451" width="18.26953125" style="4" customWidth="1"/>
    <col min="8452" max="8701" width="9" style="4"/>
    <col min="8702" max="8702" width="32" style="4" customWidth="1"/>
    <col min="8703" max="8703" width="40.453125" style="4" customWidth="1"/>
    <col min="8704" max="8705" width="9" style="4"/>
    <col min="8706" max="8706" width="41.7265625" style="4" customWidth="1"/>
    <col min="8707" max="8707" width="18.26953125" style="4" customWidth="1"/>
    <col min="8708" max="8957" width="9" style="4"/>
    <col min="8958" max="8958" width="32" style="4" customWidth="1"/>
    <col min="8959" max="8959" width="40.453125" style="4" customWidth="1"/>
    <col min="8960" max="8961" width="9" style="4"/>
    <col min="8962" max="8962" width="41.7265625" style="4" customWidth="1"/>
    <col min="8963" max="8963" width="18.26953125" style="4" customWidth="1"/>
    <col min="8964" max="9213" width="9" style="4"/>
    <col min="9214" max="9214" width="32" style="4" customWidth="1"/>
    <col min="9215" max="9215" width="40.453125" style="4" customWidth="1"/>
    <col min="9216" max="9217" width="9" style="4"/>
    <col min="9218" max="9218" width="41.7265625" style="4" customWidth="1"/>
    <col min="9219" max="9219" width="18.26953125" style="4" customWidth="1"/>
    <col min="9220" max="9469" width="9" style="4"/>
    <col min="9470" max="9470" width="32" style="4" customWidth="1"/>
    <col min="9471" max="9471" width="40.453125" style="4" customWidth="1"/>
    <col min="9472" max="9473" width="9" style="4"/>
    <col min="9474" max="9474" width="41.7265625" style="4" customWidth="1"/>
    <col min="9475" max="9475" width="18.26953125" style="4" customWidth="1"/>
    <col min="9476" max="9725" width="9" style="4"/>
    <col min="9726" max="9726" width="32" style="4" customWidth="1"/>
    <col min="9727" max="9727" width="40.453125" style="4" customWidth="1"/>
    <col min="9728" max="9729" width="9" style="4"/>
    <col min="9730" max="9730" width="41.7265625" style="4" customWidth="1"/>
    <col min="9731" max="9731" width="18.26953125" style="4" customWidth="1"/>
    <col min="9732" max="9981" width="9" style="4"/>
    <col min="9982" max="9982" width="32" style="4" customWidth="1"/>
    <col min="9983" max="9983" width="40.453125" style="4" customWidth="1"/>
    <col min="9984" max="9985" width="9" style="4"/>
    <col min="9986" max="9986" width="41.7265625" style="4" customWidth="1"/>
    <col min="9987" max="9987" width="18.26953125" style="4" customWidth="1"/>
    <col min="9988" max="10237" width="9" style="4"/>
    <col min="10238" max="10238" width="32" style="4" customWidth="1"/>
    <col min="10239" max="10239" width="40.453125" style="4" customWidth="1"/>
    <col min="10240" max="10241" width="9" style="4"/>
    <col min="10242" max="10242" width="41.7265625" style="4" customWidth="1"/>
    <col min="10243" max="10243" width="18.26953125" style="4" customWidth="1"/>
    <col min="10244" max="10493" width="9" style="4"/>
    <col min="10494" max="10494" width="32" style="4" customWidth="1"/>
    <col min="10495" max="10495" width="40.453125" style="4" customWidth="1"/>
    <col min="10496" max="10497" width="9" style="4"/>
    <col min="10498" max="10498" width="41.7265625" style="4" customWidth="1"/>
    <col min="10499" max="10499" width="18.26953125" style="4" customWidth="1"/>
    <col min="10500" max="10749" width="9" style="4"/>
    <col min="10750" max="10750" width="32" style="4" customWidth="1"/>
    <col min="10751" max="10751" width="40.453125" style="4" customWidth="1"/>
    <col min="10752" max="10753" width="9" style="4"/>
    <col min="10754" max="10754" width="41.7265625" style="4" customWidth="1"/>
    <col min="10755" max="10755" width="18.26953125" style="4" customWidth="1"/>
    <col min="10756" max="11005" width="9" style="4"/>
    <col min="11006" max="11006" width="32" style="4" customWidth="1"/>
    <col min="11007" max="11007" width="40.453125" style="4" customWidth="1"/>
    <col min="11008" max="11009" width="9" style="4"/>
    <col min="11010" max="11010" width="41.7265625" style="4" customWidth="1"/>
    <col min="11011" max="11011" width="18.26953125" style="4" customWidth="1"/>
    <col min="11012" max="11261" width="9" style="4"/>
    <col min="11262" max="11262" width="32" style="4" customWidth="1"/>
    <col min="11263" max="11263" width="40.453125" style="4" customWidth="1"/>
    <col min="11264" max="11265" width="9" style="4"/>
    <col min="11266" max="11266" width="41.7265625" style="4" customWidth="1"/>
    <col min="11267" max="11267" width="18.26953125" style="4" customWidth="1"/>
    <col min="11268" max="11517" width="9" style="4"/>
    <col min="11518" max="11518" width="32" style="4" customWidth="1"/>
    <col min="11519" max="11519" width="40.453125" style="4" customWidth="1"/>
    <col min="11520" max="11521" width="9" style="4"/>
    <col min="11522" max="11522" width="41.7265625" style="4" customWidth="1"/>
    <col min="11523" max="11523" width="18.26953125" style="4" customWidth="1"/>
    <col min="11524" max="11773" width="9" style="4"/>
    <col min="11774" max="11774" width="32" style="4" customWidth="1"/>
    <col min="11775" max="11775" width="40.453125" style="4" customWidth="1"/>
    <col min="11776" max="11777" width="9" style="4"/>
    <col min="11778" max="11778" width="41.7265625" style="4" customWidth="1"/>
    <col min="11779" max="11779" width="18.26953125" style="4" customWidth="1"/>
    <col min="11780" max="12029" width="9" style="4"/>
    <col min="12030" max="12030" width="32" style="4" customWidth="1"/>
    <col min="12031" max="12031" width="40.453125" style="4" customWidth="1"/>
    <col min="12032" max="12033" width="9" style="4"/>
    <col min="12034" max="12034" width="41.7265625" style="4" customWidth="1"/>
    <col min="12035" max="12035" width="18.26953125" style="4" customWidth="1"/>
    <col min="12036" max="12285" width="9" style="4"/>
    <col min="12286" max="12286" width="32" style="4" customWidth="1"/>
    <col min="12287" max="12287" width="40.453125" style="4" customWidth="1"/>
    <col min="12288" max="12289" width="9" style="4"/>
    <col min="12290" max="12290" width="41.7265625" style="4" customWidth="1"/>
    <col min="12291" max="12291" width="18.26953125" style="4" customWidth="1"/>
    <col min="12292" max="12541" width="9" style="4"/>
    <col min="12542" max="12542" width="32" style="4" customWidth="1"/>
    <col min="12543" max="12543" width="40.453125" style="4" customWidth="1"/>
    <col min="12544" max="12545" width="9" style="4"/>
    <col min="12546" max="12546" width="41.7265625" style="4" customWidth="1"/>
    <col min="12547" max="12547" width="18.26953125" style="4" customWidth="1"/>
    <col min="12548" max="12797" width="9" style="4"/>
    <col min="12798" max="12798" width="32" style="4" customWidth="1"/>
    <col min="12799" max="12799" width="40.453125" style="4" customWidth="1"/>
    <col min="12800" max="12801" width="9" style="4"/>
    <col min="12802" max="12802" width="41.7265625" style="4" customWidth="1"/>
    <col min="12803" max="12803" width="18.26953125" style="4" customWidth="1"/>
    <col min="12804" max="13053" width="9" style="4"/>
    <col min="13054" max="13054" width="32" style="4" customWidth="1"/>
    <col min="13055" max="13055" width="40.453125" style="4" customWidth="1"/>
    <col min="13056" max="13057" width="9" style="4"/>
    <col min="13058" max="13058" width="41.7265625" style="4" customWidth="1"/>
    <col min="13059" max="13059" width="18.26953125" style="4" customWidth="1"/>
    <col min="13060" max="13309" width="9" style="4"/>
    <col min="13310" max="13310" width="32" style="4" customWidth="1"/>
    <col min="13311" max="13311" width="40.453125" style="4" customWidth="1"/>
    <col min="13312" max="13313" width="9" style="4"/>
    <col min="13314" max="13314" width="41.7265625" style="4" customWidth="1"/>
    <col min="13315" max="13315" width="18.26953125" style="4" customWidth="1"/>
    <col min="13316" max="13565" width="9" style="4"/>
    <col min="13566" max="13566" width="32" style="4" customWidth="1"/>
    <col min="13567" max="13567" width="40.453125" style="4" customWidth="1"/>
    <col min="13568" max="13569" width="9" style="4"/>
    <col min="13570" max="13570" width="41.7265625" style="4" customWidth="1"/>
    <col min="13571" max="13571" width="18.26953125" style="4" customWidth="1"/>
    <col min="13572" max="13821" width="9" style="4"/>
    <col min="13822" max="13822" width="32" style="4" customWidth="1"/>
    <col min="13823" max="13823" width="40.453125" style="4" customWidth="1"/>
    <col min="13824" max="13825" width="9" style="4"/>
    <col min="13826" max="13826" width="41.7265625" style="4" customWidth="1"/>
    <col min="13827" max="13827" width="18.26953125" style="4" customWidth="1"/>
    <col min="13828" max="14077" width="9" style="4"/>
    <col min="14078" max="14078" width="32" style="4" customWidth="1"/>
    <col min="14079" max="14079" width="40.453125" style="4" customWidth="1"/>
    <col min="14080" max="14081" width="9" style="4"/>
    <col min="14082" max="14082" width="41.7265625" style="4" customWidth="1"/>
    <col min="14083" max="14083" width="18.26953125" style="4" customWidth="1"/>
    <col min="14084" max="14333" width="9" style="4"/>
    <col min="14334" max="14334" width="32" style="4" customWidth="1"/>
    <col min="14335" max="14335" width="40.453125" style="4" customWidth="1"/>
    <col min="14336" max="14337" width="9" style="4"/>
    <col min="14338" max="14338" width="41.7265625" style="4" customWidth="1"/>
    <col min="14339" max="14339" width="18.26953125" style="4" customWidth="1"/>
    <col min="14340" max="14589" width="9" style="4"/>
    <col min="14590" max="14590" width="32" style="4" customWidth="1"/>
    <col min="14591" max="14591" width="40.453125" style="4" customWidth="1"/>
    <col min="14592" max="14593" width="9" style="4"/>
    <col min="14594" max="14594" width="41.7265625" style="4" customWidth="1"/>
    <col min="14595" max="14595" width="18.26953125" style="4" customWidth="1"/>
    <col min="14596" max="14845" width="9" style="4"/>
    <col min="14846" max="14846" width="32" style="4" customWidth="1"/>
    <col min="14847" max="14847" width="40.453125" style="4" customWidth="1"/>
    <col min="14848" max="14849" width="9" style="4"/>
    <col min="14850" max="14850" width="41.7265625" style="4" customWidth="1"/>
    <col min="14851" max="14851" width="18.26953125" style="4" customWidth="1"/>
    <col min="14852" max="15101" width="9" style="4"/>
    <col min="15102" max="15102" width="32" style="4" customWidth="1"/>
    <col min="15103" max="15103" width="40.453125" style="4" customWidth="1"/>
    <col min="15104" max="15105" width="9" style="4"/>
    <col min="15106" max="15106" width="41.7265625" style="4" customWidth="1"/>
    <col min="15107" max="15107" width="18.26953125" style="4" customWidth="1"/>
    <col min="15108" max="15357" width="9" style="4"/>
    <col min="15358" max="15358" width="32" style="4" customWidth="1"/>
    <col min="15359" max="15359" width="40.453125" style="4" customWidth="1"/>
    <col min="15360" max="15361" width="9" style="4"/>
    <col min="15362" max="15362" width="41.7265625" style="4" customWidth="1"/>
    <col min="15363" max="15363" width="18.26953125" style="4" customWidth="1"/>
    <col min="15364" max="15613" width="9" style="4"/>
    <col min="15614" max="15614" width="32" style="4" customWidth="1"/>
    <col min="15615" max="15615" width="40.453125" style="4" customWidth="1"/>
    <col min="15616" max="15617" width="9" style="4"/>
    <col min="15618" max="15618" width="41.7265625" style="4" customWidth="1"/>
    <col min="15619" max="15619" width="18.26953125" style="4" customWidth="1"/>
    <col min="15620" max="15869" width="9" style="4"/>
    <col min="15870" max="15870" width="32" style="4" customWidth="1"/>
    <col min="15871" max="15871" width="40.453125" style="4" customWidth="1"/>
    <col min="15872" max="15873" width="9" style="4"/>
    <col min="15874" max="15874" width="41.7265625" style="4" customWidth="1"/>
    <col min="15875" max="15875" width="18.26953125" style="4" customWidth="1"/>
    <col min="15876" max="16125" width="9" style="4"/>
    <col min="16126" max="16126" width="32" style="4" customWidth="1"/>
    <col min="16127" max="16127" width="40.453125" style="4" customWidth="1"/>
    <col min="16128" max="16129" width="9" style="4"/>
    <col min="16130" max="16130" width="41.7265625" style="4" customWidth="1"/>
    <col min="16131" max="16131" width="18.26953125" style="4" customWidth="1"/>
    <col min="16132" max="16384" width="9" style="4"/>
  </cols>
  <sheetData>
    <row r="1" spans="1:4">
      <c r="A1" s="174" t="s">
        <v>3429</v>
      </c>
      <c r="B1" s="174"/>
      <c r="C1" s="174"/>
      <c r="D1" s="174"/>
    </row>
    <row r="2" spans="1:4">
      <c r="A2" s="13" t="s">
        <v>1</v>
      </c>
      <c r="B2" s="13" t="s">
        <v>4</v>
      </c>
      <c r="C2" s="5" t="s">
        <v>5</v>
      </c>
      <c r="D2" s="9" t="s">
        <v>6</v>
      </c>
    </row>
    <row r="3" spans="1:4">
      <c r="A3" s="13">
        <v>1000</v>
      </c>
      <c r="B3" s="13" t="s">
        <v>3430</v>
      </c>
      <c r="C3" s="9"/>
      <c r="D3" s="9"/>
    </row>
    <row r="4" spans="1:4">
      <c r="A4" s="13">
        <v>1100</v>
      </c>
      <c r="B4" s="13" t="s">
        <v>7423</v>
      </c>
      <c r="C4" s="9"/>
      <c r="D4" s="9">
        <v>1000</v>
      </c>
    </row>
    <row r="5" spans="1:4">
      <c r="A5" s="13">
        <v>1110</v>
      </c>
      <c r="B5" s="13" t="s">
        <v>3432</v>
      </c>
      <c r="C5" s="9"/>
      <c r="D5" s="9">
        <v>1100</v>
      </c>
    </row>
    <row r="6" spans="1:4">
      <c r="A6" s="13">
        <v>1120</v>
      </c>
      <c r="B6" s="13" t="s">
        <v>3433</v>
      </c>
      <c r="C6" s="14"/>
      <c r="D6" s="9">
        <v>1100</v>
      </c>
    </row>
    <row r="7" spans="1:4">
      <c r="A7" s="13">
        <v>1121</v>
      </c>
      <c r="B7" s="13" t="s">
        <v>3434</v>
      </c>
      <c r="C7" s="9"/>
      <c r="D7" s="9">
        <v>1120</v>
      </c>
    </row>
    <row r="8" spans="1:4">
      <c r="A8" s="13">
        <v>1122</v>
      </c>
      <c r="B8" s="13" t="s">
        <v>3435</v>
      </c>
      <c r="C8" s="9"/>
      <c r="D8" s="9">
        <v>1120</v>
      </c>
    </row>
    <row r="9" spans="1:4">
      <c r="A9" s="13">
        <v>1123</v>
      </c>
      <c r="B9" s="13" t="s">
        <v>3436</v>
      </c>
      <c r="C9" s="9"/>
      <c r="D9" s="9">
        <v>1120</v>
      </c>
    </row>
    <row r="10" spans="1:4">
      <c r="A10" s="13">
        <v>1130</v>
      </c>
      <c r="B10" s="13" t="s">
        <v>7418</v>
      </c>
      <c r="C10" s="14"/>
      <c r="D10" s="9">
        <v>1100</v>
      </c>
    </row>
    <row r="11" spans="1:4">
      <c r="A11" s="13">
        <v>1140</v>
      </c>
      <c r="B11" s="13" t="s">
        <v>3437</v>
      </c>
      <c r="C11" s="14"/>
      <c r="D11" s="9">
        <v>1100</v>
      </c>
    </row>
    <row r="12" spans="1:4">
      <c r="A12" s="13">
        <v>1150</v>
      </c>
      <c r="B12" s="13" t="s">
        <v>3438</v>
      </c>
      <c r="C12" s="14"/>
      <c r="D12" s="9">
        <v>1100</v>
      </c>
    </row>
    <row r="13" spans="1:4">
      <c r="A13" s="13">
        <v>1151</v>
      </c>
      <c r="B13" s="13" t="s">
        <v>3439</v>
      </c>
      <c r="C13" s="14"/>
      <c r="D13" s="9">
        <v>1150</v>
      </c>
    </row>
    <row r="14" spans="1:4">
      <c r="A14" s="13">
        <v>1152</v>
      </c>
      <c r="B14" s="13" t="s">
        <v>7424</v>
      </c>
      <c r="C14" s="14"/>
      <c r="D14" s="9">
        <v>1150</v>
      </c>
    </row>
    <row r="15" spans="1:4">
      <c r="A15" s="13">
        <v>1153</v>
      </c>
      <c r="B15" s="13" t="s">
        <v>3440</v>
      </c>
      <c r="C15" s="14"/>
      <c r="D15" s="9"/>
    </row>
    <row r="16" spans="1:4">
      <c r="A16" s="13">
        <v>1190</v>
      </c>
      <c r="B16" s="13" t="s">
        <v>3441</v>
      </c>
      <c r="C16" s="14"/>
      <c r="D16" s="9">
        <v>1100</v>
      </c>
    </row>
    <row r="17" spans="1:4">
      <c r="A17" s="13">
        <v>1200</v>
      </c>
      <c r="B17" s="13" t="s">
        <v>3442</v>
      </c>
      <c r="C17" s="14"/>
      <c r="D17" s="9">
        <v>1000</v>
      </c>
    </row>
    <row r="18" spans="1:4">
      <c r="A18" s="13">
        <v>1210</v>
      </c>
      <c r="B18" s="13" t="s">
        <v>3443</v>
      </c>
      <c r="C18" s="14"/>
      <c r="D18" s="9">
        <v>1200</v>
      </c>
    </row>
    <row r="19" spans="1:4">
      <c r="A19" s="13">
        <v>1211</v>
      </c>
      <c r="B19" s="13" t="s">
        <v>3444</v>
      </c>
      <c r="C19" s="14"/>
      <c r="D19" s="9">
        <v>1210</v>
      </c>
    </row>
    <row r="20" spans="1:4">
      <c r="A20" s="13">
        <v>1212</v>
      </c>
      <c r="B20" s="13" t="s">
        <v>3445</v>
      </c>
      <c r="C20" s="14"/>
      <c r="D20" s="9">
        <v>1210</v>
      </c>
    </row>
    <row r="21" spans="1:4">
      <c r="A21" s="13">
        <v>1213</v>
      </c>
      <c r="B21" s="13" t="s">
        <v>3446</v>
      </c>
      <c r="C21" s="14"/>
      <c r="D21" s="9">
        <v>1210</v>
      </c>
    </row>
    <row r="22" spans="1:4">
      <c r="A22" s="13">
        <v>1219</v>
      </c>
      <c r="B22" s="13" t="s">
        <v>3447</v>
      </c>
      <c r="C22" s="14"/>
      <c r="D22" s="9">
        <v>1210</v>
      </c>
    </row>
    <row r="23" spans="1:4">
      <c r="A23" s="13">
        <v>1220</v>
      </c>
      <c r="B23" s="13" t="s">
        <v>3448</v>
      </c>
      <c r="C23" s="14"/>
      <c r="D23" s="9">
        <v>1200</v>
      </c>
    </row>
    <row r="24" spans="1:4">
      <c r="A24" s="13">
        <v>1221</v>
      </c>
      <c r="B24" s="13" t="s">
        <v>3449</v>
      </c>
      <c r="C24" s="14"/>
      <c r="D24" s="9">
        <v>1220</v>
      </c>
    </row>
    <row r="25" spans="1:4">
      <c r="A25" s="13">
        <v>1222</v>
      </c>
      <c r="B25" s="13" t="s">
        <v>3450</v>
      </c>
      <c r="C25" s="14"/>
      <c r="D25" s="9">
        <v>1220</v>
      </c>
    </row>
    <row r="26" spans="1:4">
      <c r="A26" s="13">
        <v>1223</v>
      </c>
      <c r="B26" s="13" t="s">
        <v>3451</v>
      </c>
      <c r="C26" s="14"/>
      <c r="D26" s="9">
        <v>1220</v>
      </c>
    </row>
    <row r="27" spans="1:4">
      <c r="A27" s="13">
        <v>1229</v>
      </c>
      <c r="B27" s="13" t="s">
        <v>3452</v>
      </c>
      <c r="C27" s="14"/>
      <c r="D27" s="9">
        <v>1220</v>
      </c>
    </row>
    <row r="28" spans="1:4">
      <c r="A28" s="13">
        <v>2000</v>
      </c>
      <c r="B28" s="13" t="s">
        <v>3453</v>
      </c>
      <c r="C28" s="14"/>
      <c r="D28" s="9"/>
    </row>
    <row r="29" spans="1:4">
      <c r="A29" s="13">
        <v>2100</v>
      </c>
      <c r="B29" s="13" t="s">
        <v>3454</v>
      </c>
      <c r="C29" s="14"/>
      <c r="D29" s="9">
        <v>2000</v>
      </c>
    </row>
    <row r="30" spans="1:4">
      <c r="A30" s="13">
        <v>2110</v>
      </c>
      <c r="B30" s="13" t="s">
        <v>3455</v>
      </c>
      <c r="C30" s="14"/>
      <c r="D30" s="9">
        <v>2100</v>
      </c>
    </row>
    <row r="31" spans="1:4">
      <c r="A31" s="13">
        <v>2120</v>
      </c>
      <c r="B31" s="13" t="s">
        <v>3456</v>
      </c>
      <c r="C31" s="14"/>
      <c r="D31" s="9">
        <v>2100</v>
      </c>
    </row>
    <row r="32" spans="1:4">
      <c r="A32" s="13">
        <v>2121</v>
      </c>
      <c r="B32" s="13" t="s">
        <v>3457</v>
      </c>
      <c r="C32" s="14"/>
      <c r="D32" s="9">
        <v>2120</v>
      </c>
    </row>
    <row r="33" spans="1:4">
      <c r="A33" s="13">
        <v>2122</v>
      </c>
      <c r="B33" s="13" t="s">
        <v>3458</v>
      </c>
      <c r="C33" s="14"/>
      <c r="D33" s="9">
        <v>2120</v>
      </c>
    </row>
    <row r="34" spans="1:4">
      <c r="A34" s="13">
        <v>2123</v>
      </c>
      <c r="B34" s="13" t="s">
        <v>3459</v>
      </c>
      <c r="C34" s="14"/>
      <c r="D34" s="9">
        <v>2120</v>
      </c>
    </row>
    <row r="35" spans="1:4">
      <c r="A35" s="13">
        <v>2130</v>
      </c>
      <c r="B35" s="13" t="s">
        <v>3460</v>
      </c>
      <c r="C35" s="14"/>
      <c r="D35" s="9">
        <v>2100</v>
      </c>
    </row>
    <row r="36" spans="1:4">
      <c r="A36" s="13">
        <v>2140</v>
      </c>
      <c r="B36" s="13" t="s">
        <v>3461</v>
      </c>
      <c r="C36" s="14"/>
      <c r="D36" s="9">
        <v>2100</v>
      </c>
    </row>
    <row r="37" spans="1:4">
      <c r="A37" s="13">
        <v>2150</v>
      </c>
      <c r="B37" s="13" t="s">
        <v>3462</v>
      </c>
      <c r="C37" s="14"/>
      <c r="D37" s="9">
        <v>2100</v>
      </c>
    </row>
    <row r="38" spans="1:4">
      <c r="A38" s="13">
        <v>2151</v>
      </c>
      <c r="B38" s="13" t="s">
        <v>3463</v>
      </c>
      <c r="C38" s="14"/>
      <c r="D38" s="9">
        <v>2150</v>
      </c>
    </row>
    <row r="39" spans="1:4">
      <c r="A39" s="13">
        <v>2152</v>
      </c>
      <c r="B39" s="13" t="s">
        <v>3464</v>
      </c>
      <c r="C39" s="14"/>
      <c r="D39" s="9">
        <v>2150</v>
      </c>
    </row>
    <row r="40" spans="1:4">
      <c r="A40" s="13">
        <v>2153</v>
      </c>
      <c r="B40" s="13" t="s">
        <v>3465</v>
      </c>
      <c r="C40" s="14"/>
      <c r="D40" s="9"/>
    </row>
    <row r="41" spans="1:4">
      <c r="A41" s="13">
        <v>2190</v>
      </c>
      <c r="B41" s="13" t="s">
        <v>3466</v>
      </c>
      <c r="C41" s="14"/>
      <c r="D41" s="9">
        <v>2100</v>
      </c>
    </row>
    <row r="42" spans="1:4">
      <c r="A42" s="13">
        <v>2200</v>
      </c>
      <c r="B42" s="13" t="s">
        <v>3467</v>
      </c>
      <c r="C42" s="14"/>
      <c r="D42" s="9">
        <v>2000</v>
      </c>
    </row>
    <row r="43" spans="1:4">
      <c r="A43" s="13">
        <v>2210</v>
      </c>
      <c r="B43" s="13" t="s">
        <v>3468</v>
      </c>
      <c r="C43" s="14"/>
      <c r="D43" s="9">
        <v>2200</v>
      </c>
    </row>
    <row r="44" spans="1:4">
      <c r="A44" s="13">
        <v>2211</v>
      </c>
      <c r="B44" s="13" t="s">
        <v>3469</v>
      </c>
      <c r="C44" s="14"/>
      <c r="D44" s="9">
        <v>2210</v>
      </c>
    </row>
    <row r="45" spans="1:4">
      <c r="A45" s="13">
        <v>2212</v>
      </c>
      <c r="B45" s="13" t="s">
        <v>3470</v>
      </c>
      <c r="C45" s="14"/>
      <c r="D45" s="9">
        <v>2210</v>
      </c>
    </row>
    <row r="46" spans="1:4">
      <c r="A46" s="13">
        <v>2213</v>
      </c>
      <c r="B46" s="13" t="s">
        <v>3471</v>
      </c>
      <c r="C46" s="14"/>
      <c r="D46" s="9">
        <v>2210</v>
      </c>
    </row>
    <row r="47" spans="1:4">
      <c r="A47" s="13">
        <v>2219</v>
      </c>
      <c r="B47" s="13" t="s">
        <v>3472</v>
      </c>
      <c r="C47" s="14"/>
      <c r="D47" s="9">
        <v>2210</v>
      </c>
    </row>
    <row r="48" spans="1:4">
      <c r="A48" s="13">
        <v>2220</v>
      </c>
      <c r="B48" s="13" t="s">
        <v>3473</v>
      </c>
      <c r="C48" s="14"/>
      <c r="D48" s="9">
        <v>2200</v>
      </c>
    </row>
    <row r="49" spans="1:4">
      <c r="A49" s="13">
        <v>2221</v>
      </c>
      <c r="B49" s="13" t="s">
        <v>3474</v>
      </c>
      <c r="C49" s="14"/>
      <c r="D49" s="9">
        <v>2220</v>
      </c>
    </row>
    <row r="50" spans="1:4">
      <c r="A50" s="13">
        <v>2222</v>
      </c>
      <c r="B50" s="13" t="s">
        <v>3475</v>
      </c>
      <c r="C50" s="14"/>
      <c r="D50" s="9">
        <v>2220</v>
      </c>
    </row>
    <row r="51" spans="1:4">
      <c r="A51" s="13">
        <v>2223</v>
      </c>
      <c r="B51" s="13" t="s">
        <v>3476</v>
      </c>
      <c r="C51" s="14"/>
      <c r="D51" s="9">
        <v>2220</v>
      </c>
    </row>
    <row r="52" spans="1:4">
      <c r="A52" s="13">
        <v>2229</v>
      </c>
      <c r="B52" s="13" t="s">
        <v>3477</v>
      </c>
      <c r="C52" s="14"/>
      <c r="D52" s="9">
        <v>2220</v>
      </c>
    </row>
    <row r="53" spans="1:4">
      <c r="A53" s="13">
        <v>3000</v>
      </c>
      <c r="B53" s="13" t="s">
        <v>3478</v>
      </c>
      <c r="C53" s="14"/>
      <c r="D53" s="9"/>
    </row>
    <row r="54" spans="1:4">
      <c r="A54" s="13">
        <v>3100</v>
      </c>
      <c r="B54" s="13" t="s">
        <v>3479</v>
      </c>
      <c r="C54" s="14"/>
      <c r="D54" s="9">
        <v>3000</v>
      </c>
    </row>
    <row r="55" spans="1:4">
      <c r="A55" s="13">
        <v>3200</v>
      </c>
      <c r="B55" s="13" t="s">
        <v>3480</v>
      </c>
      <c r="C55" s="14"/>
      <c r="D55" s="9">
        <v>3000</v>
      </c>
    </row>
    <row r="56" spans="1:4">
      <c r="A56" s="13">
        <v>3300</v>
      </c>
      <c r="B56" s="13" t="s">
        <v>3481</v>
      </c>
      <c r="C56" s="14"/>
      <c r="D56" s="9">
        <v>3000</v>
      </c>
    </row>
    <row r="57" spans="1:4">
      <c r="A57" s="13">
        <v>3400</v>
      </c>
      <c r="B57" s="13" t="s">
        <v>3482</v>
      </c>
      <c r="C57" s="14"/>
      <c r="D57" s="9">
        <v>3000</v>
      </c>
    </row>
    <row r="58" spans="1:4">
      <c r="A58" s="13">
        <v>3500</v>
      </c>
      <c r="B58" s="13" t="s">
        <v>3483</v>
      </c>
      <c r="C58" s="14"/>
      <c r="D58" s="9">
        <v>3000</v>
      </c>
    </row>
    <row r="59" spans="1:4">
      <c r="A59" s="13">
        <v>4000</v>
      </c>
      <c r="B59" s="13" t="s">
        <v>3484</v>
      </c>
      <c r="C59" s="14"/>
      <c r="D59" s="9"/>
    </row>
    <row r="60" spans="1:4">
      <c r="A60" s="13">
        <v>4100</v>
      </c>
      <c r="B60" s="13" t="s">
        <v>3485</v>
      </c>
      <c r="C60" s="14"/>
      <c r="D60" s="9">
        <v>4000</v>
      </c>
    </row>
    <row r="61" spans="1:4">
      <c r="A61" s="13">
        <v>4110</v>
      </c>
      <c r="B61" s="13" t="s">
        <v>3486</v>
      </c>
      <c r="C61" s="14"/>
      <c r="D61" s="9">
        <v>4100</v>
      </c>
    </row>
    <row r="62" spans="1:4">
      <c r="A62" s="13">
        <v>4120</v>
      </c>
      <c r="B62" s="13" t="s">
        <v>3487</v>
      </c>
      <c r="C62" s="14"/>
      <c r="D62" s="9">
        <v>4100</v>
      </c>
    </row>
    <row r="63" spans="1:4">
      <c r="A63" s="13">
        <v>4200</v>
      </c>
      <c r="B63" s="13" t="s">
        <v>3488</v>
      </c>
      <c r="C63" s="14"/>
      <c r="D63" s="9">
        <v>4000</v>
      </c>
    </row>
    <row r="64" spans="1:4">
      <c r="A64" s="13">
        <v>4210</v>
      </c>
      <c r="B64" s="13" t="s">
        <v>3489</v>
      </c>
      <c r="C64" s="14"/>
      <c r="D64" s="9">
        <v>4200</v>
      </c>
    </row>
    <row r="65" spans="1:4">
      <c r="A65" s="13">
        <v>4220</v>
      </c>
      <c r="B65" s="13" t="s">
        <v>3490</v>
      </c>
      <c r="C65" s="14"/>
      <c r="D65" s="9">
        <v>4200</v>
      </c>
    </row>
    <row r="66" spans="1:4">
      <c r="A66" s="13">
        <v>4300</v>
      </c>
      <c r="B66" s="13" t="s">
        <v>3491</v>
      </c>
      <c r="C66" s="14"/>
      <c r="D66" s="9">
        <v>4000</v>
      </c>
    </row>
    <row r="67" spans="1:4">
      <c r="A67" s="13">
        <v>4310</v>
      </c>
      <c r="B67" s="13" t="s">
        <v>3492</v>
      </c>
      <c r="C67" s="14"/>
      <c r="D67" s="9">
        <v>4300</v>
      </c>
    </row>
    <row r="68" spans="1:4">
      <c r="A68" s="13">
        <v>4320</v>
      </c>
      <c r="B68" s="13" t="s">
        <v>3493</v>
      </c>
      <c r="C68" s="14"/>
      <c r="D68" s="9">
        <v>4300</v>
      </c>
    </row>
    <row r="69" spans="1:4">
      <c r="A69" s="13">
        <v>4330</v>
      </c>
      <c r="B69" s="13" t="s">
        <v>3494</v>
      </c>
      <c r="C69" s="14"/>
      <c r="D69" s="9">
        <v>4300</v>
      </c>
    </row>
    <row r="70" spans="1:4">
      <c r="A70" s="13">
        <v>4340</v>
      </c>
      <c r="B70" s="13" t="s">
        <v>3495</v>
      </c>
      <c r="C70" s="14"/>
      <c r="D70" s="9">
        <v>4300</v>
      </c>
    </row>
    <row r="71" spans="1:4">
      <c r="A71" s="13">
        <v>4400</v>
      </c>
      <c r="B71" s="13" t="s">
        <v>3496</v>
      </c>
      <c r="C71" s="14"/>
      <c r="D71" s="9">
        <v>4000</v>
      </c>
    </row>
    <row r="72" spans="1:4">
      <c r="A72" s="13">
        <v>4410</v>
      </c>
      <c r="B72" s="13" t="s">
        <v>3497</v>
      </c>
      <c r="C72" s="14"/>
      <c r="D72" s="9">
        <v>4400</v>
      </c>
    </row>
    <row r="73" spans="1:4">
      <c r="A73" s="13">
        <v>4420</v>
      </c>
      <c r="B73" s="13" t="s">
        <v>3498</v>
      </c>
      <c r="C73" s="14"/>
      <c r="D73" s="9">
        <v>4400</v>
      </c>
    </row>
    <row r="74" spans="1:4">
      <c r="A74" s="13">
        <v>4500</v>
      </c>
      <c r="B74" s="13" t="s">
        <v>3499</v>
      </c>
      <c r="C74" s="14"/>
      <c r="D74" s="9">
        <v>4000</v>
      </c>
    </row>
    <row r="75" spans="1:4">
      <c r="A75" s="13">
        <v>4530</v>
      </c>
      <c r="B75" s="13" t="s">
        <v>3500</v>
      </c>
      <c r="C75" s="14"/>
      <c r="D75" s="9">
        <v>4500</v>
      </c>
    </row>
    <row r="76" spans="1:4">
      <c r="A76" s="13">
        <v>4531</v>
      </c>
      <c r="B76" s="13" t="s">
        <v>3501</v>
      </c>
      <c r="C76" s="14"/>
      <c r="D76" s="9">
        <v>4530</v>
      </c>
    </row>
    <row r="77" spans="1:4">
      <c r="A77" s="13">
        <v>4532</v>
      </c>
      <c r="B77" s="13" t="s">
        <v>3502</v>
      </c>
      <c r="C77" s="14"/>
      <c r="D77" s="9">
        <v>4530</v>
      </c>
    </row>
    <row r="78" spans="1:4">
      <c r="A78" s="13">
        <v>4533</v>
      </c>
      <c r="B78" s="13" t="s">
        <v>3503</v>
      </c>
      <c r="C78" s="14"/>
      <c r="D78" s="9">
        <v>4530</v>
      </c>
    </row>
    <row r="79" spans="1:4">
      <c r="A79" s="13">
        <v>4540</v>
      </c>
      <c r="B79" s="13" t="s">
        <v>3504</v>
      </c>
      <c r="C79" s="14"/>
      <c r="D79" s="9">
        <v>4500</v>
      </c>
    </row>
    <row r="80" spans="1:4">
      <c r="A80" s="13">
        <v>4550</v>
      </c>
      <c r="B80" s="13" t="s">
        <v>3505</v>
      </c>
      <c r="C80" s="14"/>
      <c r="D80" s="9">
        <v>4500</v>
      </c>
    </row>
    <row r="81" spans="1:4">
      <c r="A81" s="13">
        <v>4551</v>
      </c>
      <c r="B81" s="13" t="s">
        <v>3506</v>
      </c>
      <c r="C81" s="14"/>
      <c r="D81" s="9">
        <v>4550</v>
      </c>
    </row>
    <row r="82" spans="1:4">
      <c r="A82" s="13">
        <v>4552</v>
      </c>
      <c r="B82" s="13" t="s">
        <v>3507</v>
      </c>
      <c r="C82" s="14"/>
      <c r="D82" s="9">
        <v>4550</v>
      </c>
    </row>
    <row r="83" spans="1:4">
      <c r="A83" s="13">
        <v>4553</v>
      </c>
      <c r="B83" s="13" t="s">
        <v>3508</v>
      </c>
      <c r="C83" s="14"/>
      <c r="D83" s="9">
        <v>4550</v>
      </c>
    </row>
    <row r="84" spans="1:4">
      <c r="A84" s="13">
        <v>4560</v>
      </c>
      <c r="B84" s="13" t="s">
        <v>3509</v>
      </c>
      <c r="C84" s="14"/>
      <c r="D84" s="9">
        <v>4500</v>
      </c>
    </row>
    <row r="85" spans="1:4">
      <c r="A85" s="13">
        <v>4600</v>
      </c>
      <c r="B85" s="13" t="s">
        <v>3483</v>
      </c>
      <c r="C85" s="14"/>
      <c r="D85" s="9">
        <v>4000</v>
      </c>
    </row>
    <row r="86" spans="1:4">
      <c r="A86" s="13">
        <v>4700</v>
      </c>
      <c r="B86" s="13" t="s">
        <v>3510</v>
      </c>
      <c r="C86" s="14"/>
      <c r="D86" s="9">
        <v>4000</v>
      </c>
    </row>
    <row r="87" spans="1:4">
      <c r="A87" s="13">
        <v>5000</v>
      </c>
      <c r="B87" s="13" t="s">
        <v>3424</v>
      </c>
      <c r="C87" s="14"/>
      <c r="D87" s="9"/>
    </row>
    <row r="88" spans="1:4">
      <c r="A88" s="13">
        <v>5100</v>
      </c>
      <c r="B88" s="13" t="s">
        <v>3431</v>
      </c>
      <c r="C88" s="14"/>
      <c r="D88" s="9">
        <v>5000</v>
      </c>
    </row>
    <row r="89" spans="1:4">
      <c r="A89" s="13">
        <v>5110</v>
      </c>
      <c r="B89" s="13" t="s">
        <v>3511</v>
      </c>
      <c r="C89" s="14"/>
      <c r="D89" s="9">
        <v>5100</v>
      </c>
    </row>
    <row r="90" spans="1:4">
      <c r="A90" s="13">
        <v>5120</v>
      </c>
      <c r="B90" s="13" t="s">
        <v>3512</v>
      </c>
      <c r="C90" s="14"/>
      <c r="D90" s="9">
        <v>5100</v>
      </c>
    </row>
    <row r="91" spans="1:4">
      <c r="A91" s="13">
        <v>5130</v>
      </c>
      <c r="B91" s="13" t="s">
        <v>3513</v>
      </c>
      <c r="C91" s="14"/>
      <c r="D91" s="9">
        <v>5100</v>
      </c>
    </row>
    <row r="92" spans="1:4">
      <c r="A92" s="13">
        <v>5140</v>
      </c>
      <c r="B92" s="13" t="s">
        <v>3514</v>
      </c>
      <c r="C92" s="14"/>
      <c r="D92" s="9">
        <v>5100</v>
      </c>
    </row>
    <row r="93" spans="1:4">
      <c r="A93" s="13">
        <v>5150</v>
      </c>
      <c r="B93" s="13" t="s">
        <v>3515</v>
      </c>
      <c r="C93" s="14"/>
      <c r="D93" s="9">
        <v>5100</v>
      </c>
    </row>
    <row r="94" spans="1:4">
      <c r="A94" s="13">
        <v>5160</v>
      </c>
      <c r="B94" s="13" t="s">
        <v>3516</v>
      </c>
      <c r="C94" s="14"/>
      <c r="D94" s="9">
        <v>5100</v>
      </c>
    </row>
    <row r="95" spans="1:4">
      <c r="A95" s="13">
        <v>5190</v>
      </c>
      <c r="B95" s="13" t="s">
        <v>3423</v>
      </c>
      <c r="C95" s="14"/>
      <c r="D95" s="9">
        <v>5100</v>
      </c>
    </row>
    <row r="96" spans="1:4">
      <c r="A96" s="13">
        <v>5200</v>
      </c>
      <c r="B96" s="13" t="s">
        <v>3442</v>
      </c>
      <c r="C96" s="14"/>
      <c r="D96" s="9">
        <v>5000</v>
      </c>
    </row>
    <row r="97" spans="1:4">
      <c r="A97" s="13">
        <v>5210</v>
      </c>
      <c r="B97" s="13" t="s">
        <v>3551</v>
      </c>
      <c r="C97" s="14"/>
      <c r="D97" s="9">
        <v>5200</v>
      </c>
    </row>
    <row r="98" spans="1:4">
      <c r="A98" s="13">
        <v>5220</v>
      </c>
      <c r="B98" s="13" t="s">
        <v>3552</v>
      </c>
      <c r="C98" s="14"/>
      <c r="D98" s="9">
        <v>5200</v>
      </c>
    </row>
    <row r="99" spans="1:4">
      <c r="A99" s="13">
        <v>5230</v>
      </c>
      <c r="B99" s="13" t="s">
        <v>3553</v>
      </c>
      <c r="C99" s="14"/>
      <c r="D99" s="9">
        <v>5200</v>
      </c>
    </row>
    <row r="100" spans="1:4">
      <c r="A100" s="13">
        <v>5240</v>
      </c>
      <c r="B100" s="13" t="s">
        <v>3554</v>
      </c>
      <c r="C100" s="14"/>
      <c r="D100" s="9">
        <v>5200</v>
      </c>
    </row>
    <row r="101" spans="1:4">
      <c r="A101" s="13">
        <v>5290</v>
      </c>
      <c r="B101" s="13" t="s">
        <v>3423</v>
      </c>
      <c r="C101" s="14"/>
      <c r="D101" s="9">
        <v>5200</v>
      </c>
    </row>
    <row r="102" spans="1:4">
      <c r="A102" s="13">
        <v>5300</v>
      </c>
      <c r="B102" s="13" t="s">
        <v>3517</v>
      </c>
      <c r="C102" s="14"/>
      <c r="D102" s="9">
        <v>5000</v>
      </c>
    </row>
    <row r="103" spans="1:4">
      <c r="A103" s="13">
        <v>5310</v>
      </c>
      <c r="B103" s="13" t="s">
        <v>3518</v>
      </c>
      <c r="C103" s="14"/>
      <c r="D103" s="9">
        <v>5300</v>
      </c>
    </row>
    <row r="104" spans="1:4">
      <c r="A104" s="13">
        <v>5320</v>
      </c>
      <c r="B104" s="13" t="s">
        <v>3519</v>
      </c>
      <c r="C104" s="14"/>
      <c r="D104" s="9">
        <v>5300</v>
      </c>
    </row>
    <row r="105" spans="1:4">
      <c r="A105" s="13">
        <v>5390</v>
      </c>
      <c r="B105" s="13" t="s">
        <v>3555</v>
      </c>
      <c r="C105" s="14"/>
      <c r="D105" s="9">
        <v>5300</v>
      </c>
    </row>
    <row r="106" spans="1:4">
      <c r="A106" s="13">
        <v>5400</v>
      </c>
      <c r="B106" s="13" t="s">
        <v>3557</v>
      </c>
      <c r="C106" s="14"/>
      <c r="D106" s="9"/>
    </row>
    <row r="107" spans="1:4">
      <c r="A107" s="13">
        <v>5410</v>
      </c>
      <c r="B107" s="13" t="s">
        <v>3556</v>
      </c>
      <c r="C107" s="14"/>
      <c r="D107" s="9"/>
    </row>
    <row r="108" spans="1:4">
      <c r="A108" s="13">
        <v>5420</v>
      </c>
      <c r="B108" s="13" t="s">
        <v>3502</v>
      </c>
      <c r="C108" s="14"/>
      <c r="D108" s="9"/>
    </row>
    <row r="109" spans="1:4">
      <c r="A109" s="13">
        <v>5430</v>
      </c>
      <c r="B109" s="13" t="s">
        <v>3503</v>
      </c>
      <c r="C109" s="14"/>
      <c r="D109" s="9"/>
    </row>
    <row r="110" spans="1:4">
      <c r="A110" s="13">
        <v>5490</v>
      </c>
      <c r="B110" s="13" t="s">
        <v>3423</v>
      </c>
      <c r="C110" s="14"/>
      <c r="D110" s="9"/>
    </row>
    <row r="111" spans="1:4">
      <c r="A111" s="13">
        <v>5800</v>
      </c>
      <c r="B111" s="13" t="s">
        <v>3520</v>
      </c>
      <c r="C111" s="14"/>
      <c r="D111" s="9">
        <v>5000</v>
      </c>
    </row>
    <row r="112" spans="1:4">
      <c r="A112" s="13">
        <v>5810</v>
      </c>
      <c r="B112" s="13" t="s">
        <v>3521</v>
      </c>
      <c r="C112" s="14"/>
      <c r="D112" s="9">
        <v>5800</v>
      </c>
    </row>
    <row r="113" spans="1:4">
      <c r="A113" s="13">
        <v>5820</v>
      </c>
      <c r="B113" s="13" t="s">
        <v>3522</v>
      </c>
      <c r="C113" s="14"/>
      <c r="D113" s="9">
        <v>5800</v>
      </c>
    </row>
    <row r="114" spans="1:4">
      <c r="A114" s="13">
        <v>5830</v>
      </c>
      <c r="B114" s="13" t="s">
        <v>3523</v>
      </c>
      <c r="C114" s="14"/>
      <c r="D114" s="9">
        <v>5800</v>
      </c>
    </row>
    <row r="115" spans="1:4">
      <c r="A115" s="13">
        <v>5840</v>
      </c>
      <c r="B115" s="13" t="s">
        <v>3558</v>
      </c>
      <c r="C115" s="14"/>
      <c r="D115" s="9"/>
    </row>
    <row r="116" spans="1:4">
      <c r="A116" s="13">
        <v>5890</v>
      </c>
      <c r="B116" s="13" t="s">
        <v>3423</v>
      </c>
      <c r="C116" s="14"/>
      <c r="D116" s="9">
        <v>5800</v>
      </c>
    </row>
    <row r="117" spans="1:4">
      <c r="A117" s="13">
        <v>6000</v>
      </c>
      <c r="B117" s="13" t="s">
        <v>3524</v>
      </c>
      <c r="C117" s="14"/>
      <c r="D117" s="9"/>
    </row>
    <row r="118" spans="1:4">
      <c r="A118" s="13">
        <v>6100</v>
      </c>
      <c r="B118" s="13" t="s">
        <v>3431</v>
      </c>
      <c r="C118" s="14"/>
      <c r="D118" s="9">
        <v>6000</v>
      </c>
    </row>
    <row r="119" spans="1:4">
      <c r="A119" s="13">
        <v>6110</v>
      </c>
      <c r="B119" s="13" t="s">
        <v>7425</v>
      </c>
      <c r="C119" s="14"/>
      <c r="D119" s="9">
        <v>6100</v>
      </c>
    </row>
    <row r="120" spans="1:4">
      <c r="A120" s="13">
        <v>6120</v>
      </c>
      <c r="B120" s="13" t="s">
        <v>3525</v>
      </c>
      <c r="C120" s="14"/>
      <c r="D120" s="9">
        <v>6100</v>
      </c>
    </row>
    <row r="121" spans="1:4">
      <c r="A121" s="13">
        <v>6130</v>
      </c>
      <c r="B121" s="13" t="s">
        <v>3526</v>
      </c>
      <c r="C121" s="14"/>
      <c r="D121" s="9">
        <v>6100</v>
      </c>
    </row>
    <row r="122" spans="1:4">
      <c r="A122" s="13">
        <v>6140</v>
      </c>
      <c r="B122" s="13" t="s">
        <v>3527</v>
      </c>
      <c r="C122" s="14"/>
      <c r="D122" s="9">
        <v>6100</v>
      </c>
    </row>
    <row r="123" spans="1:4">
      <c r="A123" s="13">
        <v>6150</v>
      </c>
      <c r="B123" s="13" t="s">
        <v>3528</v>
      </c>
      <c r="C123" s="14"/>
      <c r="D123" s="9">
        <v>6100</v>
      </c>
    </row>
    <row r="124" spans="1:4">
      <c r="A124" s="13">
        <v>6160</v>
      </c>
      <c r="B124" s="13" t="s">
        <v>3529</v>
      </c>
      <c r="C124" s="14"/>
      <c r="D124" s="9">
        <v>6100</v>
      </c>
    </row>
    <row r="125" spans="1:4">
      <c r="A125" s="13">
        <v>6170</v>
      </c>
      <c r="B125" s="13" t="s">
        <v>3530</v>
      </c>
      <c r="C125" s="14"/>
      <c r="D125" s="9">
        <v>6100</v>
      </c>
    </row>
    <row r="126" spans="1:4">
      <c r="A126" s="13">
        <v>6190</v>
      </c>
      <c r="B126" s="13" t="s">
        <v>3423</v>
      </c>
      <c r="C126" s="14"/>
      <c r="D126" s="9">
        <v>6100</v>
      </c>
    </row>
    <row r="127" spans="1:4">
      <c r="A127" s="13">
        <v>6200</v>
      </c>
      <c r="B127" s="13" t="s">
        <v>3442</v>
      </c>
      <c r="C127" s="14"/>
      <c r="D127" s="9">
        <v>6000</v>
      </c>
    </row>
    <row r="128" spans="1:4">
      <c r="A128" s="13">
        <v>6210</v>
      </c>
      <c r="B128" s="13" t="s">
        <v>3559</v>
      </c>
      <c r="C128" s="14"/>
      <c r="D128" s="9">
        <v>6200</v>
      </c>
    </row>
    <row r="129" spans="1:4">
      <c r="A129" s="13">
        <v>6220</v>
      </c>
      <c r="B129" s="13" t="s">
        <v>3560</v>
      </c>
      <c r="C129" s="14"/>
      <c r="D129" s="9">
        <v>6200</v>
      </c>
    </row>
    <row r="130" spans="1:4">
      <c r="A130" s="13">
        <v>6230</v>
      </c>
      <c r="B130" s="13" t="s">
        <v>3561</v>
      </c>
      <c r="C130" s="14"/>
      <c r="D130" s="9">
        <v>6200</v>
      </c>
    </row>
    <row r="131" spans="1:4">
      <c r="A131" s="13">
        <v>6240</v>
      </c>
      <c r="B131" s="13" t="s">
        <v>3562</v>
      </c>
      <c r="C131" s="14"/>
      <c r="D131" s="9">
        <v>6200</v>
      </c>
    </row>
    <row r="132" spans="1:4">
      <c r="A132" s="13">
        <v>6250</v>
      </c>
      <c r="B132" s="13" t="s">
        <v>3531</v>
      </c>
      <c r="C132" s="14"/>
      <c r="D132" s="9">
        <v>6200</v>
      </c>
    </row>
    <row r="133" spans="1:4">
      <c r="A133" s="13">
        <v>6260</v>
      </c>
      <c r="B133" s="13" t="s">
        <v>3532</v>
      </c>
      <c r="C133" s="14"/>
      <c r="D133" s="9">
        <v>6200</v>
      </c>
    </row>
    <row r="134" spans="1:4">
      <c r="A134" s="13">
        <v>6290</v>
      </c>
      <c r="B134" s="13" t="s">
        <v>3423</v>
      </c>
      <c r="C134" s="14"/>
      <c r="D134" s="9">
        <v>6200</v>
      </c>
    </row>
    <row r="135" spans="1:4">
      <c r="A135" s="13">
        <v>6300</v>
      </c>
      <c r="B135" s="13" t="s">
        <v>3517</v>
      </c>
      <c r="C135" s="14"/>
      <c r="D135" s="9">
        <v>6000</v>
      </c>
    </row>
    <row r="136" spans="1:4">
      <c r="A136" s="13">
        <v>6310</v>
      </c>
      <c r="B136" s="13" t="s">
        <v>3533</v>
      </c>
      <c r="C136" s="14"/>
      <c r="D136" s="9">
        <v>6300</v>
      </c>
    </row>
    <row r="137" spans="1:4">
      <c r="A137" s="13">
        <v>6320</v>
      </c>
      <c r="B137" s="13" t="s">
        <v>3534</v>
      </c>
      <c r="C137" s="14"/>
      <c r="D137" s="9">
        <v>6300</v>
      </c>
    </row>
    <row r="138" spans="1:4">
      <c r="A138" s="13">
        <v>6390</v>
      </c>
      <c r="B138" s="13" t="s">
        <v>3423</v>
      </c>
      <c r="C138" s="14"/>
      <c r="D138" s="9">
        <v>6300</v>
      </c>
    </row>
    <row r="139" spans="1:4">
      <c r="A139" s="13">
        <v>6400</v>
      </c>
      <c r="B139" s="13" t="s">
        <v>3563</v>
      </c>
      <c r="C139" s="14"/>
      <c r="D139" s="9"/>
    </row>
    <row r="140" spans="1:4">
      <c r="A140" s="13">
        <v>6410</v>
      </c>
      <c r="B140" s="13" t="s">
        <v>3501</v>
      </c>
      <c r="C140" s="14"/>
      <c r="D140" s="9"/>
    </row>
    <row r="141" spans="1:4">
      <c r="A141" s="13">
        <v>6420</v>
      </c>
      <c r="B141" s="13" t="s">
        <v>3502</v>
      </c>
      <c r="C141" s="14"/>
      <c r="D141" s="9"/>
    </row>
    <row r="142" spans="1:4">
      <c r="A142" s="13">
        <v>6430</v>
      </c>
      <c r="B142" s="13" t="s">
        <v>3503</v>
      </c>
      <c r="C142" s="14"/>
      <c r="D142" s="9"/>
    </row>
    <row r="143" spans="1:4">
      <c r="A143" s="13">
        <v>6490</v>
      </c>
      <c r="B143" s="13" t="s">
        <v>3423</v>
      </c>
      <c r="C143" s="14"/>
      <c r="D143" s="9"/>
    </row>
    <row r="144" spans="1:4">
      <c r="A144" s="13">
        <v>6800</v>
      </c>
      <c r="B144" s="13" t="s">
        <v>3535</v>
      </c>
      <c r="C144" s="14"/>
      <c r="D144" s="9">
        <v>6000</v>
      </c>
    </row>
    <row r="145" spans="1:4">
      <c r="A145" s="13">
        <v>6810</v>
      </c>
      <c r="B145" s="13" t="s">
        <v>3521</v>
      </c>
      <c r="C145" s="14"/>
      <c r="D145" s="9">
        <v>6800</v>
      </c>
    </row>
    <row r="146" spans="1:4">
      <c r="A146" s="13">
        <v>6820</v>
      </c>
      <c r="B146" s="13" t="s">
        <v>3536</v>
      </c>
      <c r="C146" s="14"/>
      <c r="D146" s="9">
        <v>6800</v>
      </c>
    </row>
    <row r="147" spans="1:4">
      <c r="A147" s="13">
        <v>6830</v>
      </c>
      <c r="B147" s="13" t="s">
        <v>3523</v>
      </c>
      <c r="C147" s="14"/>
      <c r="D147" s="9">
        <v>6800</v>
      </c>
    </row>
    <row r="148" spans="1:4">
      <c r="A148" s="13">
        <v>6840</v>
      </c>
      <c r="B148" s="13" t="s">
        <v>3537</v>
      </c>
      <c r="C148" s="14"/>
      <c r="D148" s="9"/>
    </row>
    <row r="149" spans="1:4">
      <c r="A149" s="13">
        <v>6890</v>
      </c>
      <c r="B149" s="13" t="s">
        <v>3423</v>
      </c>
      <c r="C149" s="14"/>
      <c r="D149" s="9">
        <v>6800</v>
      </c>
    </row>
    <row r="150" spans="1:4">
      <c r="A150" s="13">
        <v>7000</v>
      </c>
      <c r="B150" s="13" t="s">
        <v>3538</v>
      </c>
      <c r="C150" s="14"/>
      <c r="D150" s="9"/>
    </row>
    <row r="151" spans="1:4">
      <c r="A151" s="13">
        <v>7100</v>
      </c>
      <c r="B151" s="13" t="s">
        <v>3539</v>
      </c>
      <c r="C151" s="14"/>
      <c r="D151" s="9">
        <v>7000</v>
      </c>
    </row>
    <row r="152" spans="1:4">
      <c r="A152" s="13">
        <v>7110</v>
      </c>
      <c r="B152" s="13" t="s">
        <v>3540</v>
      </c>
      <c r="C152" s="14"/>
      <c r="D152" s="9">
        <v>7100</v>
      </c>
    </row>
    <row r="153" spans="1:4">
      <c r="A153" s="13">
        <v>7120</v>
      </c>
      <c r="B153" s="13" t="s">
        <v>3541</v>
      </c>
      <c r="C153" s="14"/>
      <c r="D153" s="9">
        <v>7100</v>
      </c>
    </row>
    <row r="154" spans="1:4">
      <c r="A154" s="13">
        <v>7130</v>
      </c>
      <c r="B154" s="13" t="s">
        <v>3542</v>
      </c>
      <c r="C154" s="14"/>
      <c r="D154" s="9">
        <v>7100</v>
      </c>
    </row>
    <row r="155" spans="1:4">
      <c r="A155" s="13">
        <v>7190</v>
      </c>
      <c r="B155" s="13" t="s">
        <v>3543</v>
      </c>
      <c r="C155" s="14"/>
      <c r="D155" s="9">
        <v>7100</v>
      </c>
    </row>
    <row r="156" spans="1:4">
      <c r="A156" s="13">
        <v>7200</v>
      </c>
      <c r="B156" s="13" t="s">
        <v>3544</v>
      </c>
      <c r="C156" s="14"/>
      <c r="D156" s="9">
        <v>7000</v>
      </c>
    </row>
    <row r="157" spans="1:4">
      <c r="A157" s="13">
        <v>7300</v>
      </c>
      <c r="B157" s="13" t="s">
        <v>3545</v>
      </c>
      <c r="C157" s="14"/>
      <c r="D157" s="9">
        <v>7000</v>
      </c>
    </row>
    <row r="158" spans="1:4">
      <c r="A158" s="13">
        <v>7310</v>
      </c>
      <c r="B158" s="13" t="s">
        <v>3521</v>
      </c>
      <c r="C158" s="14"/>
      <c r="D158" s="9">
        <v>7300</v>
      </c>
    </row>
    <row r="159" spans="1:4">
      <c r="A159" s="13">
        <v>7390</v>
      </c>
      <c r="B159" s="13" t="s">
        <v>3423</v>
      </c>
      <c r="C159" s="14"/>
      <c r="D159" s="9">
        <v>7300</v>
      </c>
    </row>
    <row r="160" spans="1:4">
      <c r="A160" s="13">
        <v>8000</v>
      </c>
      <c r="B160" s="13" t="s">
        <v>3546</v>
      </c>
      <c r="C160" s="14"/>
      <c r="D160" s="9"/>
    </row>
    <row r="161" spans="1:4">
      <c r="A161" s="13">
        <v>9000</v>
      </c>
      <c r="B161" s="13" t="s">
        <v>3547</v>
      </c>
      <c r="C161" s="14"/>
      <c r="D161" s="9"/>
    </row>
    <row r="162" spans="1:4">
      <c r="A162" s="13">
        <v>9100</v>
      </c>
      <c r="B162" s="13" t="s">
        <v>3548</v>
      </c>
      <c r="C162" s="14"/>
      <c r="D162" s="9">
        <v>9000</v>
      </c>
    </row>
    <row r="163" spans="1:4">
      <c r="A163" s="13">
        <v>9200</v>
      </c>
      <c r="B163" s="13" t="s">
        <v>3549</v>
      </c>
      <c r="C163" s="14"/>
      <c r="D163" s="9">
        <v>9100</v>
      </c>
    </row>
    <row r="164" spans="1:4">
      <c r="A164" s="13">
        <v>9900</v>
      </c>
      <c r="B164" s="13" t="s">
        <v>3423</v>
      </c>
      <c r="C164" s="14"/>
      <c r="D164" s="9">
        <v>9000</v>
      </c>
    </row>
    <row r="165" spans="1:4">
      <c r="A165" s="13">
        <v>9999</v>
      </c>
      <c r="B165" s="13" t="s">
        <v>3550</v>
      </c>
      <c r="C165" s="14"/>
      <c r="D165" s="9"/>
    </row>
  </sheetData>
  <mergeCells count="1">
    <mergeCell ref="A1:D1"/>
  </mergeCells>
  <phoneticPr fontId="1" type="noConversion"/>
  <pageMargins left="0.75" right="0.75" top="1" bottom="1" header="0.5" footer="0.5"/>
  <pageSetup paperSize="9" firstPageNumber="4294963191"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theme="5"/>
  </sheetPr>
  <dimension ref="A1:D6"/>
  <sheetViews>
    <sheetView workbookViewId="0">
      <selection sqref="A1:D6"/>
    </sheetView>
  </sheetViews>
  <sheetFormatPr defaultColWidth="9" defaultRowHeight="15"/>
  <cols>
    <col min="1" max="1" width="9" style="7"/>
    <col min="2" max="2" width="11.6328125" style="7" customWidth="1"/>
    <col min="3" max="4" width="9" style="7"/>
    <col min="5" max="257" width="9" style="4"/>
    <col min="258" max="258" width="11.6328125" style="4" customWidth="1"/>
    <col min="259" max="513" width="9" style="4"/>
    <col min="514" max="514" width="11.6328125" style="4" customWidth="1"/>
    <col min="515" max="769" width="9" style="4"/>
    <col min="770" max="770" width="11.6328125" style="4" customWidth="1"/>
    <col min="771" max="1025" width="9" style="4"/>
    <col min="1026" max="1026" width="11.6328125" style="4" customWidth="1"/>
    <col min="1027" max="1281" width="9" style="4"/>
    <col min="1282" max="1282" width="11.6328125" style="4" customWidth="1"/>
    <col min="1283" max="1537" width="9" style="4"/>
    <col min="1538" max="1538" width="11.6328125" style="4" customWidth="1"/>
    <col min="1539" max="1793" width="9" style="4"/>
    <col min="1794" max="1794" width="11.6328125" style="4" customWidth="1"/>
    <col min="1795" max="2049" width="9" style="4"/>
    <col min="2050" max="2050" width="11.6328125" style="4" customWidth="1"/>
    <col min="2051" max="2305" width="9" style="4"/>
    <col min="2306" max="2306" width="11.6328125" style="4" customWidth="1"/>
    <col min="2307" max="2561" width="9" style="4"/>
    <col min="2562" max="2562" width="11.6328125" style="4" customWidth="1"/>
    <col min="2563" max="2817" width="9" style="4"/>
    <col min="2818" max="2818" width="11.6328125" style="4" customWidth="1"/>
    <col min="2819" max="3073" width="9" style="4"/>
    <col min="3074" max="3074" width="11.6328125" style="4" customWidth="1"/>
    <col min="3075" max="3329" width="9" style="4"/>
    <col min="3330" max="3330" width="11.6328125" style="4" customWidth="1"/>
    <col min="3331" max="3585" width="9" style="4"/>
    <col min="3586" max="3586" width="11.6328125" style="4" customWidth="1"/>
    <col min="3587" max="3841" width="9" style="4"/>
    <col min="3842" max="3842" width="11.6328125" style="4" customWidth="1"/>
    <col min="3843" max="4097" width="9" style="4"/>
    <col min="4098" max="4098" width="11.6328125" style="4" customWidth="1"/>
    <col min="4099" max="4353" width="9" style="4"/>
    <col min="4354" max="4354" width="11.6328125" style="4" customWidth="1"/>
    <col min="4355" max="4609" width="9" style="4"/>
    <col min="4610" max="4610" width="11.6328125" style="4" customWidth="1"/>
    <col min="4611" max="4865" width="9" style="4"/>
    <col min="4866" max="4866" width="11.6328125" style="4" customWidth="1"/>
    <col min="4867" max="5121" width="9" style="4"/>
    <col min="5122" max="5122" width="11.6328125" style="4" customWidth="1"/>
    <col min="5123" max="5377" width="9" style="4"/>
    <col min="5378" max="5378" width="11.6328125" style="4" customWidth="1"/>
    <col min="5379" max="5633" width="9" style="4"/>
    <col min="5634" max="5634" width="11.6328125" style="4" customWidth="1"/>
    <col min="5635" max="5889" width="9" style="4"/>
    <col min="5890" max="5890" width="11.6328125" style="4" customWidth="1"/>
    <col min="5891" max="6145" width="9" style="4"/>
    <col min="6146" max="6146" width="11.6328125" style="4" customWidth="1"/>
    <col min="6147" max="6401" width="9" style="4"/>
    <col min="6402" max="6402" width="11.6328125" style="4" customWidth="1"/>
    <col min="6403" max="6657" width="9" style="4"/>
    <col min="6658" max="6658" width="11.6328125" style="4" customWidth="1"/>
    <col min="6659" max="6913" width="9" style="4"/>
    <col min="6914" max="6914" width="11.6328125" style="4" customWidth="1"/>
    <col min="6915" max="7169" width="9" style="4"/>
    <col min="7170" max="7170" width="11.6328125" style="4" customWidth="1"/>
    <col min="7171" max="7425" width="9" style="4"/>
    <col min="7426" max="7426" width="11.6328125" style="4" customWidth="1"/>
    <col min="7427" max="7681" width="9" style="4"/>
    <col min="7682" max="7682" width="11.6328125" style="4" customWidth="1"/>
    <col min="7683" max="7937" width="9" style="4"/>
    <col min="7938" max="7938" width="11.6328125" style="4" customWidth="1"/>
    <col min="7939" max="8193" width="9" style="4"/>
    <col min="8194" max="8194" width="11.6328125" style="4" customWidth="1"/>
    <col min="8195" max="8449" width="9" style="4"/>
    <col min="8450" max="8450" width="11.6328125" style="4" customWidth="1"/>
    <col min="8451" max="8705" width="9" style="4"/>
    <col min="8706" max="8706" width="11.6328125" style="4" customWidth="1"/>
    <col min="8707" max="8961" width="9" style="4"/>
    <col min="8962" max="8962" width="11.6328125" style="4" customWidth="1"/>
    <col min="8963" max="9217" width="9" style="4"/>
    <col min="9218" max="9218" width="11.6328125" style="4" customWidth="1"/>
    <col min="9219" max="9473" width="9" style="4"/>
    <col min="9474" max="9474" width="11.6328125" style="4" customWidth="1"/>
    <col min="9475" max="9729" width="9" style="4"/>
    <col min="9730" max="9730" width="11.6328125" style="4" customWidth="1"/>
    <col min="9731" max="9985" width="9" style="4"/>
    <col min="9986" max="9986" width="11.6328125" style="4" customWidth="1"/>
    <col min="9987" max="10241" width="9" style="4"/>
    <col min="10242" max="10242" width="11.6328125" style="4" customWidth="1"/>
    <col min="10243" max="10497" width="9" style="4"/>
    <col min="10498" max="10498" width="11.6328125" style="4" customWidth="1"/>
    <col min="10499" max="10753" width="9" style="4"/>
    <col min="10754" max="10754" width="11.6328125" style="4" customWidth="1"/>
    <col min="10755" max="11009" width="9" style="4"/>
    <col min="11010" max="11010" width="11.6328125" style="4" customWidth="1"/>
    <col min="11011" max="11265" width="9" style="4"/>
    <col min="11266" max="11266" width="11.6328125" style="4" customWidth="1"/>
    <col min="11267" max="11521" width="9" style="4"/>
    <col min="11522" max="11522" width="11.6328125" style="4" customWidth="1"/>
    <col min="11523" max="11777" width="9" style="4"/>
    <col min="11778" max="11778" width="11.6328125" style="4" customWidth="1"/>
    <col min="11779" max="12033" width="9" style="4"/>
    <col min="12034" max="12034" width="11.6328125" style="4" customWidth="1"/>
    <col min="12035" max="12289" width="9" style="4"/>
    <col min="12290" max="12290" width="11.6328125" style="4" customWidth="1"/>
    <col min="12291" max="12545" width="9" style="4"/>
    <col min="12546" max="12546" width="11.6328125" style="4" customWidth="1"/>
    <col min="12547" max="12801" width="9" style="4"/>
    <col min="12802" max="12802" width="11.6328125" style="4" customWidth="1"/>
    <col min="12803" max="13057" width="9" style="4"/>
    <col min="13058" max="13058" width="11.6328125" style="4" customWidth="1"/>
    <col min="13059" max="13313" width="9" style="4"/>
    <col min="13314" max="13314" width="11.6328125" style="4" customWidth="1"/>
    <col min="13315" max="13569" width="9" style="4"/>
    <col min="13570" max="13570" width="11.6328125" style="4" customWidth="1"/>
    <col min="13571" max="13825" width="9" style="4"/>
    <col min="13826" max="13826" width="11.6328125" style="4" customWidth="1"/>
    <col min="13827" max="14081" width="9" style="4"/>
    <col min="14082" max="14082" width="11.6328125" style="4" customWidth="1"/>
    <col min="14083" max="14337" width="9" style="4"/>
    <col min="14338" max="14338" width="11.6328125" style="4" customWidth="1"/>
    <col min="14339" max="14593" width="9" style="4"/>
    <col min="14594" max="14594" width="11.6328125" style="4" customWidth="1"/>
    <col min="14595" max="14849" width="9" style="4"/>
    <col min="14850" max="14850" width="11.6328125" style="4" customWidth="1"/>
    <col min="14851" max="15105" width="9" style="4"/>
    <col min="15106" max="15106" width="11.6328125" style="4" customWidth="1"/>
    <col min="15107" max="15361" width="9" style="4"/>
    <col min="15362" max="15362" width="11.6328125" style="4" customWidth="1"/>
    <col min="15363" max="15617" width="9" style="4"/>
    <col min="15618" max="15618" width="11.6328125" style="4" customWidth="1"/>
    <col min="15619" max="15873" width="9" style="4"/>
    <col min="15874" max="15874" width="11.6328125" style="4" customWidth="1"/>
    <col min="15875" max="16129" width="9" style="4"/>
    <col min="16130" max="16130" width="11.6328125" style="4" customWidth="1"/>
    <col min="16131" max="16384" width="9" style="4"/>
  </cols>
  <sheetData>
    <row r="1" spans="1:4" ht="14.25" customHeight="1">
      <c r="A1" s="174" t="s">
        <v>3564</v>
      </c>
      <c r="B1" s="174"/>
      <c r="C1" s="174"/>
      <c r="D1" s="174"/>
    </row>
    <row r="2" spans="1:4">
      <c r="A2" s="15" t="s">
        <v>1</v>
      </c>
      <c r="B2" s="15" t="s">
        <v>4</v>
      </c>
      <c r="C2" s="5" t="s">
        <v>5</v>
      </c>
      <c r="D2" s="9" t="s">
        <v>6</v>
      </c>
    </row>
    <row r="3" spans="1:4">
      <c r="A3" s="16">
        <v>1</v>
      </c>
      <c r="B3" s="16" t="s">
        <v>3565</v>
      </c>
      <c r="C3" s="9"/>
      <c r="D3" s="9"/>
    </row>
    <row r="4" spans="1:4">
      <c r="A4" s="16">
        <v>2</v>
      </c>
      <c r="B4" s="16" t="s">
        <v>3566</v>
      </c>
      <c r="C4" s="9"/>
      <c r="D4" s="9"/>
    </row>
    <row r="5" spans="1:4" ht="27">
      <c r="A5" s="16">
        <v>3</v>
      </c>
      <c r="B5" s="16" t="s">
        <v>3567</v>
      </c>
      <c r="C5" s="9"/>
      <c r="D5" s="9"/>
    </row>
    <row r="6" spans="1:4">
      <c r="A6" s="16">
        <v>9</v>
      </c>
      <c r="B6" s="16" t="s">
        <v>3423</v>
      </c>
      <c r="C6" s="9"/>
      <c r="D6" s="9"/>
    </row>
  </sheetData>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5"/>
  </sheetPr>
  <dimension ref="A1:D6"/>
  <sheetViews>
    <sheetView workbookViewId="0">
      <selection sqref="A1:D6"/>
    </sheetView>
  </sheetViews>
  <sheetFormatPr defaultColWidth="9" defaultRowHeight="15"/>
  <cols>
    <col min="1" max="4" width="9" style="7"/>
    <col min="5" max="16384" width="9" style="4"/>
  </cols>
  <sheetData>
    <row r="1" spans="1:4" ht="14.25" customHeight="1">
      <c r="A1" s="174" t="s">
        <v>3571</v>
      </c>
      <c r="B1" s="174"/>
      <c r="C1" s="174"/>
      <c r="D1" s="174"/>
    </row>
    <row r="2" spans="1:4">
      <c r="A2" s="5" t="s">
        <v>1</v>
      </c>
      <c r="B2" s="5" t="s">
        <v>4</v>
      </c>
      <c r="C2" s="5" t="s">
        <v>5</v>
      </c>
      <c r="D2" s="9" t="s">
        <v>6</v>
      </c>
    </row>
    <row r="3" spans="1:4">
      <c r="A3" s="17" t="s">
        <v>3412</v>
      </c>
      <c r="B3" s="6" t="s">
        <v>3572</v>
      </c>
      <c r="C3" s="9"/>
      <c r="D3" s="9"/>
    </row>
    <row r="4" spans="1:4">
      <c r="A4" s="17" t="s">
        <v>3413</v>
      </c>
      <c r="B4" s="6" t="s">
        <v>7420</v>
      </c>
      <c r="C4" s="9"/>
      <c r="D4" s="9"/>
    </row>
    <row r="5" spans="1:4">
      <c r="A5" s="17" t="s">
        <v>3414</v>
      </c>
      <c r="B5" s="6" t="s">
        <v>3573</v>
      </c>
      <c r="C5" s="9"/>
      <c r="D5" s="9"/>
    </row>
    <row r="6" spans="1:4">
      <c r="A6" s="6">
        <v>99</v>
      </c>
      <c r="B6" s="6" t="s">
        <v>3423</v>
      </c>
      <c r="C6" s="9"/>
      <c r="D6" s="9"/>
    </row>
  </sheetData>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7">
    <tabColor theme="5"/>
  </sheetPr>
  <dimension ref="A1:D164"/>
  <sheetViews>
    <sheetView workbookViewId="0">
      <selection sqref="A1:D2"/>
    </sheetView>
  </sheetViews>
  <sheetFormatPr defaultColWidth="9" defaultRowHeight="15"/>
  <cols>
    <col min="1" max="1" width="9" style="7"/>
    <col min="2" max="2" width="25.6328125" style="7" customWidth="1"/>
    <col min="3" max="4" width="9" style="7"/>
    <col min="5" max="257" width="9" style="4"/>
    <col min="258" max="258" width="25.6328125" style="4" customWidth="1"/>
    <col min="259" max="513" width="9" style="4"/>
    <col min="514" max="514" width="25.6328125" style="4" customWidth="1"/>
    <col min="515" max="769" width="9" style="4"/>
    <col min="770" max="770" width="25.6328125" style="4" customWidth="1"/>
    <col min="771" max="1025" width="9" style="4"/>
    <col min="1026" max="1026" width="25.6328125" style="4" customWidth="1"/>
    <col min="1027" max="1281" width="9" style="4"/>
    <col min="1282" max="1282" width="25.6328125" style="4" customWidth="1"/>
    <col min="1283" max="1537" width="9" style="4"/>
    <col min="1538" max="1538" width="25.6328125" style="4" customWidth="1"/>
    <col min="1539" max="1793" width="9" style="4"/>
    <col min="1794" max="1794" width="25.6328125" style="4" customWidth="1"/>
    <col min="1795" max="2049" width="9" style="4"/>
    <col min="2050" max="2050" width="25.6328125" style="4" customWidth="1"/>
    <col min="2051" max="2305" width="9" style="4"/>
    <col min="2306" max="2306" width="25.6328125" style="4" customWidth="1"/>
    <col min="2307" max="2561" width="9" style="4"/>
    <col min="2562" max="2562" width="25.6328125" style="4" customWidth="1"/>
    <col min="2563" max="2817" width="9" style="4"/>
    <col min="2818" max="2818" width="25.6328125" style="4" customWidth="1"/>
    <col min="2819" max="3073" width="9" style="4"/>
    <col min="3074" max="3074" width="25.6328125" style="4" customWidth="1"/>
    <col min="3075" max="3329" width="9" style="4"/>
    <col min="3330" max="3330" width="25.6328125" style="4" customWidth="1"/>
    <col min="3331" max="3585" width="9" style="4"/>
    <col min="3586" max="3586" width="25.6328125" style="4" customWidth="1"/>
    <col min="3587" max="3841" width="9" style="4"/>
    <col min="3842" max="3842" width="25.6328125" style="4" customWidth="1"/>
    <col min="3843" max="4097" width="9" style="4"/>
    <col min="4098" max="4098" width="25.6328125" style="4" customWidth="1"/>
    <col min="4099" max="4353" width="9" style="4"/>
    <col min="4354" max="4354" width="25.6328125" style="4" customWidth="1"/>
    <col min="4355" max="4609" width="9" style="4"/>
    <col min="4610" max="4610" width="25.6328125" style="4" customWidth="1"/>
    <col min="4611" max="4865" width="9" style="4"/>
    <col min="4866" max="4866" width="25.6328125" style="4" customWidth="1"/>
    <col min="4867" max="5121" width="9" style="4"/>
    <col min="5122" max="5122" width="25.6328125" style="4" customWidth="1"/>
    <col min="5123" max="5377" width="9" style="4"/>
    <col min="5378" max="5378" width="25.6328125" style="4" customWidth="1"/>
    <col min="5379" max="5633" width="9" style="4"/>
    <col min="5634" max="5634" width="25.6328125" style="4" customWidth="1"/>
    <col min="5635" max="5889" width="9" style="4"/>
    <col min="5890" max="5890" width="25.6328125" style="4" customWidth="1"/>
    <col min="5891" max="6145" width="9" style="4"/>
    <col min="6146" max="6146" width="25.6328125" style="4" customWidth="1"/>
    <col min="6147" max="6401" width="9" style="4"/>
    <col min="6402" max="6402" width="25.6328125" style="4" customWidth="1"/>
    <col min="6403" max="6657" width="9" style="4"/>
    <col min="6658" max="6658" width="25.6328125" style="4" customWidth="1"/>
    <col min="6659" max="6913" width="9" style="4"/>
    <col min="6914" max="6914" width="25.6328125" style="4" customWidth="1"/>
    <col min="6915" max="7169" width="9" style="4"/>
    <col min="7170" max="7170" width="25.6328125" style="4" customWidth="1"/>
    <col min="7171" max="7425" width="9" style="4"/>
    <col min="7426" max="7426" width="25.6328125" style="4" customWidth="1"/>
    <col min="7427" max="7681" width="9" style="4"/>
    <col min="7682" max="7682" width="25.6328125" style="4" customWidth="1"/>
    <col min="7683" max="7937" width="9" style="4"/>
    <col min="7938" max="7938" width="25.6328125" style="4" customWidth="1"/>
    <col min="7939" max="8193" width="9" style="4"/>
    <col min="8194" max="8194" width="25.6328125" style="4" customWidth="1"/>
    <col min="8195" max="8449" width="9" style="4"/>
    <col min="8450" max="8450" width="25.6328125" style="4" customWidth="1"/>
    <col min="8451" max="8705" width="9" style="4"/>
    <col min="8706" max="8706" width="25.6328125" style="4" customWidth="1"/>
    <col min="8707" max="8961" width="9" style="4"/>
    <col min="8962" max="8962" width="25.6328125" style="4" customWidth="1"/>
    <col min="8963" max="9217" width="9" style="4"/>
    <col min="9218" max="9218" width="25.6328125" style="4" customWidth="1"/>
    <col min="9219" max="9473" width="9" style="4"/>
    <col min="9474" max="9474" width="25.6328125" style="4" customWidth="1"/>
    <col min="9475" max="9729" width="9" style="4"/>
    <col min="9730" max="9730" width="25.6328125" style="4" customWidth="1"/>
    <col min="9731" max="9985" width="9" style="4"/>
    <col min="9986" max="9986" width="25.6328125" style="4" customWidth="1"/>
    <col min="9987" max="10241" width="9" style="4"/>
    <col min="10242" max="10242" width="25.6328125" style="4" customWidth="1"/>
    <col min="10243" max="10497" width="9" style="4"/>
    <col min="10498" max="10498" width="25.6328125" style="4" customWidth="1"/>
    <col min="10499" max="10753" width="9" style="4"/>
    <col min="10754" max="10754" width="25.6328125" style="4" customWidth="1"/>
    <col min="10755" max="11009" width="9" style="4"/>
    <col min="11010" max="11010" width="25.6328125" style="4" customWidth="1"/>
    <col min="11011" max="11265" width="9" style="4"/>
    <col min="11266" max="11266" width="25.6328125" style="4" customWidth="1"/>
    <col min="11267" max="11521" width="9" style="4"/>
    <col min="11522" max="11522" width="25.6328125" style="4" customWidth="1"/>
    <col min="11523" max="11777" width="9" style="4"/>
    <col min="11778" max="11778" width="25.6328125" style="4" customWidth="1"/>
    <col min="11779" max="12033" width="9" style="4"/>
    <col min="12034" max="12034" width="25.6328125" style="4" customWidth="1"/>
    <col min="12035" max="12289" width="9" style="4"/>
    <col min="12290" max="12290" width="25.6328125" style="4" customWidth="1"/>
    <col min="12291" max="12545" width="9" style="4"/>
    <col min="12546" max="12546" width="25.6328125" style="4" customWidth="1"/>
    <col min="12547" max="12801" width="9" style="4"/>
    <col min="12802" max="12802" width="25.6328125" style="4" customWidth="1"/>
    <col min="12803" max="13057" width="9" style="4"/>
    <col min="13058" max="13058" width="25.6328125" style="4" customWidth="1"/>
    <col min="13059" max="13313" width="9" style="4"/>
    <col min="13314" max="13314" width="25.6328125" style="4" customWidth="1"/>
    <col min="13315" max="13569" width="9" style="4"/>
    <col min="13570" max="13570" width="25.6328125" style="4" customWidth="1"/>
    <col min="13571" max="13825" width="9" style="4"/>
    <col min="13826" max="13826" width="25.6328125" style="4" customWidth="1"/>
    <col min="13827" max="14081" width="9" style="4"/>
    <col min="14082" max="14082" width="25.6328125" style="4" customWidth="1"/>
    <col min="14083" max="14337" width="9" style="4"/>
    <col min="14338" max="14338" width="25.6328125" style="4" customWidth="1"/>
    <col min="14339" max="14593" width="9" style="4"/>
    <col min="14594" max="14594" width="25.6328125" style="4" customWidth="1"/>
    <col min="14595" max="14849" width="9" style="4"/>
    <col min="14850" max="14850" width="25.6328125" style="4" customWidth="1"/>
    <col min="14851" max="15105" width="9" style="4"/>
    <col min="15106" max="15106" width="25.6328125" style="4" customWidth="1"/>
    <col min="15107" max="15361" width="9" style="4"/>
    <col min="15362" max="15362" width="25.6328125" style="4" customWidth="1"/>
    <col min="15363" max="15617" width="9" style="4"/>
    <col min="15618" max="15618" width="25.6328125" style="4" customWidth="1"/>
    <col min="15619" max="15873" width="9" style="4"/>
    <col min="15874" max="15874" width="25.6328125" style="4" customWidth="1"/>
    <col min="15875" max="16129" width="9" style="4"/>
    <col min="16130" max="16130" width="25.6328125" style="4" customWidth="1"/>
    <col min="16131" max="16384" width="9" style="4"/>
  </cols>
  <sheetData>
    <row r="1" spans="1:4" ht="14.25" customHeight="1">
      <c r="A1" s="174" t="s">
        <v>3574</v>
      </c>
      <c r="B1" s="174"/>
      <c r="C1" s="174"/>
      <c r="D1" s="174"/>
    </row>
    <row r="2" spans="1:4">
      <c r="A2" s="18" t="s">
        <v>1</v>
      </c>
      <c r="B2" s="18" t="s">
        <v>4</v>
      </c>
      <c r="C2" s="5" t="s">
        <v>5</v>
      </c>
      <c r="D2" s="9" t="s">
        <v>6</v>
      </c>
    </row>
    <row r="3" spans="1:4">
      <c r="A3" s="19" t="s">
        <v>3408</v>
      </c>
      <c r="B3" s="19" t="s">
        <v>3575</v>
      </c>
      <c r="C3" s="9"/>
      <c r="D3" s="9"/>
    </row>
    <row r="4" spans="1:4">
      <c r="A4" s="19" t="s">
        <v>3576</v>
      </c>
      <c r="B4" s="19" t="s">
        <v>3577</v>
      </c>
      <c r="C4" s="9"/>
      <c r="D4" s="9"/>
    </row>
    <row r="5" spans="1:4">
      <c r="A5" s="19" t="s">
        <v>3578</v>
      </c>
      <c r="B5" s="19" t="s">
        <v>3579</v>
      </c>
      <c r="C5" s="9"/>
      <c r="D5" s="9"/>
    </row>
    <row r="6" spans="1:4">
      <c r="A6" s="19" t="s">
        <v>3580</v>
      </c>
      <c r="B6" s="19" t="s">
        <v>3581</v>
      </c>
      <c r="C6" s="9"/>
      <c r="D6" s="9"/>
    </row>
    <row r="7" spans="1:4">
      <c r="A7" s="19" t="s">
        <v>3582</v>
      </c>
      <c r="B7" s="19" t="s">
        <v>3583</v>
      </c>
      <c r="C7" s="9"/>
      <c r="D7" s="9"/>
    </row>
    <row r="8" spans="1:4">
      <c r="A8" s="19" t="s">
        <v>3584</v>
      </c>
      <c r="B8" s="19" t="s">
        <v>3585</v>
      </c>
      <c r="C8" s="9"/>
      <c r="D8" s="9"/>
    </row>
    <row r="9" spans="1:4">
      <c r="A9" s="19" t="s">
        <v>3586</v>
      </c>
      <c r="B9" s="19" t="s">
        <v>3587</v>
      </c>
      <c r="C9" s="9"/>
      <c r="D9" s="9"/>
    </row>
    <row r="10" spans="1:4">
      <c r="A10" s="19" t="s">
        <v>3588</v>
      </c>
      <c r="B10" s="19" t="s">
        <v>3589</v>
      </c>
      <c r="C10" s="9"/>
      <c r="D10" s="9"/>
    </row>
    <row r="11" spans="1:4">
      <c r="A11" s="19" t="s">
        <v>3590</v>
      </c>
      <c r="B11" s="19" t="s">
        <v>3591</v>
      </c>
      <c r="C11" s="9"/>
      <c r="D11" s="9"/>
    </row>
    <row r="12" spans="1:4">
      <c r="A12" s="19" t="s">
        <v>3592</v>
      </c>
      <c r="B12" s="19" t="s">
        <v>3593</v>
      </c>
      <c r="C12" s="9"/>
      <c r="D12" s="9"/>
    </row>
    <row r="13" spans="1:4">
      <c r="A13" s="19" t="s">
        <v>3594</v>
      </c>
      <c r="B13" s="19" t="s">
        <v>3595</v>
      </c>
      <c r="C13" s="9"/>
      <c r="D13" s="9"/>
    </row>
    <row r="14" spans="1:4">
      <c r="A14" s="19" t="s">
        <v>3596</v>
      </c>
      <c r="B14" s="19" t="s">
        <v>3597</v>
      </c>
      <c r="C14" s="9"/>
      <c r="D14" s="9"/>
    </row>
    <row r="15" spans="1:4">
      <c r="A15" s="19" t="s">
        <v>3598</v>
      </c>
      <c r="B15" s="19" t="s">
        <v>3599</v>
      </c>
      <c r="C15" s="9"/>
      <c r="D15" s="9"/>
    </row>
    <row r="16" spans="1:4">
      <c r="A16" s="19" t="s">
        <v>3600</v>
      </c>
      <c r="B16" s="19" t="s">
        <v>3601</v>
      </c>
      <c r="C16" s="9"/>
      <c r="D16" s="9"/>
    </row>
    <row r="17" spans="1:4">
      <c r="A17" s="19" t="s">
        <v>3409</v>
      </c>
      <c r="B17" s="19" t="s">
        <v>3602</v>
      </c>
      <c r="C17" s="9"/>
      <c r="D17" s="9"/>
    </row>
    <row r="18" spans="1:4">
      <c r="A18" s="19" t="s">
        <v>3603</v>
      </c>
      <c r="B18" s="19" t="s">
        <v>3604</v>
      </c>
      <c r="C18" s="9"/>
      <c r="D18" s="9"/>
    </row>
    <row r="19" spans="1:4">
      <c r="A19" s="19" t="s">
        <v>3605</v>
      </c>
      <c r="B19" s="19" t="s">
        <v>3606</v>
      </c>
      <c r="C19" s="9"/>
      <c r="D19" s="9"/>
    </row>
    <row r="20" spans="1:4">
      <c r="A20" s="19" t="s">
        <v>3607</v>
      </c>
      <c r="B20" s="19" t="s">
        <v>3608</v>
      </c>
      <c r="C20" s="9"/>
      <c r="D20" s="9"/>
    </row>
    <row r="21" spans="1:4">
      <c r="A21" s="19" t="s">
        <v>3609</v>
      </c>
      <c r="B21" s="19" t="s">
        <v>3610</v>
      </c>
      <c r="C21" s="9"/>
      <c r="D21" s="9"/>
    </row>
    <row r="22" spans="1:4">
      <c r="A22" s="19" t="s">
        <v>3611</v>
      </c>
      <c r="B22" s="19" t="s">
        <v>3612</v>
      </c>
      <c r="C22" s="9"/>
      <c r="D22" s="9"/>
    </row>
    <row r="23" spans="1:4">
      <c r="A23" s="19" t="s">
        <v>3613</v>
      </c>
      <c r="B23" s="19" t="s">
        <v>3614</v>
      </c>
      <c r="C23" s="9"/>
      <c r="D23" s="9"/>
    </row>
    <row r="24" spans="1:4">
      <c r="A24" s="19" t="s">
        <v>3615</v>
      </c>
      <c r="B24" s="19" t="s">
        <v>3616</v>
      </c>
      <c r="C24" s="9"/>
      <c r="D24" s="9"/>
    </row>
    <row r="25" spans="1:4">
      <c r="A25" s="19" t="s">
        <v>3617</v>
      </c>
      <c r="B25" s="19" t="s">
        <v>3618</v>
      </c>
      <c r="C25" s="9"/>
      <c r="D25" s="9"/>
    </row>
    <row r="26" spans="1:4">
      <c r="A26" s="19" t="s">
        <v>3619</v>
      </c>
      <c r="B26" s="19" t="s">
        <v>3620</v>
      </c>
      <c r="C26" s="9"/>
      <c r="D26" s="9"/>
    </row>
    <row r="27" spans="1:4">
      <c r="A27" s="19" t="s">
        <v>3621</v>
      </c>
      <c r="B27" s="19" t="s">
        <v>3622</v>
      </c>
      <c r="C27" s="9"/>
      <c r="D27" s="9"/>
    </row>
    <row r="28" spans="1:4">
      <c r="A28" s="19" t="s">
        <v>3623</v>
      </c>
      <c r="B28" s="19" t="s">
        <v>3624</v>
      </c>
      <c r="C28" s="9"/>
      <c r="D28" s="9"/>
    </row>
    <row r="29" spans="1:4">
      <c r="A29" s="19" t="s">
        <v>3625</v>
      </c>
      <c r="B29" s="19" t="s">
        <v>3626</v>
      </c>
      <c r="C29" s="9"/>
      <c r="D29" s="9"/>
    </row>
    <row r="30" spans="1:4">
      <c r="A30" s="19" t="s">
        <v>3627</v>
      </c>
      <c r="B30" s="19" t="s">
        <v>3628</v>
      </c>
      <c r="C30" s="9"/>
      <c r="D30" s="9"/>
    </row>
    <row r="31" spans="1:4">
      <c r="A31" s="19" t="s">
        <v>3629</v>
      </c>
      <c r="B31" s="19" t="s">
        <v>3630</v>
      </c>
      <c r="C31" s="9"/>
      <c r="D31" s="9"/>
    </row>
    <row r="32" spans="1:4">
      <c r="A32" s="19" t="s">
        <v>3631</v>
      </c>
      <c r="B32" s="19" t="s">
        <v>3632</v>
      </c>
      <c r="C32" s="9"/>
      <c r="D32" s="9"/>
    </row>
    <row r="33" spans="1:4">
      <c r="A33" s="19" t="s">
        <v>3633</v>
      </c>
      <c r="B33" s="19" t="s">
        <v>3634</v>
      </c>
      <c r="C33" s="9"/>
      <c r="D33" s="9"/>
    </row>
    <row r="34" spans="1:4">
      <c r="A34" s="19" t="s">
        <v>3635</v>
      </c>
      <c r="B34" s="19" t="s">
        <v>3636</v>
      </c>
      <c r="C34" s="9"/>
      <c r="D34" s="9"/>
    </row>
    <row r="35" spans="1:4">
      <c r="A35" s="19" t="s">
        <v>3637</v>
      </c>
      <c r="B35" s="19" t="s">
        <v>3638</v>
      </c>
      <c r="C35" s="9"/>
      <c r="D35" s="9"/>
    </row>
    <row r="36" spans="1:4">
      <c r="A36" s="19" t="s">
        <v>3639</v>
      </c>
      <c r="B36" s="19" t="s">
        <v>3640</v>
      </c>
      <c r="C36" s="9"/>
      <c r="D36" s="9"/>
    </row>
    <row r="37" spans="1:4">
      <c r="A37" s="19" t="s">
        <v>3627</v>
      </c>
      <c r="B37" s="19" t="s">
        <v>3641</v>
      </c>
      <c r="C37" s="9"/>
      <c r="D37" s="9"/>
    </row>
    <row r="38" spans="1:4">
      <c r="A38" s="19" t="s">
        <v>3642</v>
      </c>
      <c r="B38" s="19" t="s">
        <v>3643</v>
      </c>
      <c r="C38" s="9"/>
      <c r="D38" s="9"/>
    </row>
    <row r="39" spans="1:4">
      <c r="A39" s="19" t="s">
        <v>3644</v>
      </c>
      <c r="B39" s="19" t="s">
        <v>3645</v>
      </c>
      <c r="C39" s="9"/>
      <c r="D39" s="9"/>
    </row>
    <row r="40" spans="1:4">
      <c r="A40" s="19" t="s">
        <v>3646</v>
      </c>
      <c r="B40" s="19" t="s">
        <v>3647</v>
      </c>
      <c r="C40" s="9"/>
      <c r="D40" s="9"/>
    </row>
    <row r="41" spans="1:4">
      <c r="A41" s="19" t="s">
        <v>3648</v>
      </c>
      <c r="B41" s="19" t="s">
        <v>3649</v>
      </c>
      <c r="C41" s="9"/>
      <c r="D41" s="9"/>
    </row>
    <row r="42" spans="1:4">
      <c r="A42" s="19" t="s">
        <v>3650</v>
      </c>
      <c r="B42" s="19" t="s">
        <v>3651</v>
      </c>
      <c r="C42" s="9"/>
      <c r="D42" s="9"/>
    </row>
    <row r="43" spans="1:4">
      <c r="A43" s="19" t="s">
        <v>3652</v>
      </c>
      <c r="B43" s="19" t="s">
        <v>3653</v>
      </c>
      <c r="C43" s="9"/>
      <c r="D43" s="9"/>
    </row>
    <row r="44" spans="1:4">
      <c r="A44" s="19" t="s">
        <v>3654</v>
      </c>
      <c r="B44" s="19" t="s">
        <v>3655</v>
      </c>
      <c r="C44" s="9"/>
      <c r="D44" s="9"/>
    </row>
    <row r="45" spans="1:4">
      <c r="A45" s="19" t="s">
        <v>3656</v>
      </c>
      <c r="B45" s="19" t="s">
        <v>3657</v>
      </c>
      <c r="C45" s="9"/>
      <c r="D45" s="9"/>
    </row>
    <row r="46" spans="1:4">
      <c r="A46" s="19" t="s">
        <v>3658</v>
      </c>
      <c r="B46" s="19" t="s">
        <v>3659</v>
      </c>
      <c r="C46" s="9"/>
      <c r="D46" s="9"/>
    </row>
    <row r="47" spans="1:4">
      <c r="A47" s="19" t="s">
        <v>3660</v>
      </c>
      <c r="B47" s="19" t="s">
        <v>3661</v>
      </c>
      <c r="C47" s="9"/>
      <c r="D47" s="9"/>
    </row>
    <row r="48" spans="1:4">
      <c r="A48" s="19" t="s">
        <v>3662</v>
      </c>
      <c r="B48" s="19" t="s">
        <v>3663</v>
      </c>
      <c r="C48" s="9"/>
      <c r="D48" s="9"/>
    </row>
    <row r="49" spans="1:4">
      <c r="A49" s="19" t="s">
        <v>3664</v>
      </c>
      <c r="B49" s="19" t="s">
        <v>3665</v>
      </c>
      <c r="C49" s="9"/>
      <c r="D49" s="9"/>
    </row>
    <row r="50" spans="1:4">
      <c r="A50" s="19" t="s">
        <v>3666</v>
      </c>
      <c r="B50" s="19" t="s">
        <v>3667</v>
      </c>
      <c r="C50" s="9"/>
      <c r="D50" s="9"/>
    </row>
    <row r="51" spans="1:4">
      <c r="A51" s="19" t="s">
        <v>3668</v>
      </c>
      <c r="B51" s="19" t="s">
        <v>3669</v>
      </c>
      <c r="C51" s="9"/>
      <c r="D51" s="9"/>
    </row>
    <row r="52" spans="1:4">
      <c r="A52" s="19" t="s">
        <v>3670</v>
      </c>
      <c r="B52" s="19" t="s">
        <v>3671</v>
      </c>
      <c r="C52" s="9"/>
      <c r="D52" s="9"/>
    </row>
    <row r="53" spans="1:4">
      <c r="A53" s="19" t="s">
        <v>3672</v>
      </c>
      <c r="B53" s="19" t="s">
        <v>3673</v>
      </c>
      <c r="C53" s="9"/>
      <c r="D53" s="9"/>
    </row>
    <row r="54" spans="1:4">
      <c r="A54" s="19" t="s">
        <v>3674</v>
      </c>
      <c r="B54" s="19" t="s">
        <v>3675</v>
      </c>
      <c r="C54" s="9"/>
      <c r="D54" s="9"/>
    </row>
    <row r="55" spans="1:4">
      <c r="A55" s="19" t="s">
        <v>3676</v>
      </c>
      <c r="B55" s="19" t="s">
        <v>3677</v>
      </c>
      <c r="C55" s="9"/>
      <c r="D55" s="9"/>
    </row>
    <row r="56" spans="1:4">
      <c r="A56" s="19" t="s">
        <v>3410</v>
      </c>
      <c r="B56" s="19" t="s">
        <v>3678</v>
      </c>
      <c r="C56" s="9"/>
      <c r="D56" s="9"/>
    </row>
    <row r="57" spans="1:4">
      <c r="A57" s="19" t="s">
        <v>3679</v>
      </c>
      <c r="B57" s="19" t="s">
        <v>3680</v>
      </c>
      <c r="C57" s="9"/>
      <c r="D57" s="9"/>
    </row>
    <row r="58" spans="1:4">
      <c r="A58" s="19" t="s">
        <v>3681</v>
      </c>
      <c r="B58" s="19" t="s">
        <v>3682</v>
      </c>
      <c r="C58" s="9"/>
      <c r="D58" s="9"/>
    </row>
    <row r="59" spans="1:4">
      <c r="A59" s="19" t="s">
        <v>3683</v>
      </c>
      <c r="B59" s="19" t="s">
        <v>3684</v>
      </c>
      <c r="C59" s="9"/>
      <c r="D59" s="9"/>
    </row>
    <row r="60" spans="1:4">
      <c r="A60" s="19" t="s">
        <v>3685</v>
      </c>
      <c r="B60" s="19" t="s">
        <v>3686</v>
      </c>
      <c r="C60" s="9"/>
      <c r="D60" s="9"/>
    </row>
    <row r="61" spans="1:4">
      <c r="A61" s="19" t="s">
        <v>3687</v>
      </c>
      <c r="B61" s="19" t="s">
        <v>3688</v>
      </c>
      <c r="C61" s="9"/>
      <c r="D61" s="9"/>
    </row>
    <row r="62" spans="1:4">
      <c r="A62" s="19" t="s">
        <v>3689</v>
      </c>
      <c r="B62" s="19" t="s">
        <v>3690</v>
      </c>
      <c r="C62" s="9"/>
      <c r="D62" s="9"/>
    </row>
    <row r="63" spans="1:4">
      <c r="A63" s="19" t="s">
        <v>3691</v>
      </c>
      <c r="B63" s="19" t="s">
        <v>3692</v>
      </c>
      <c r="C63" s="9"/>
      <c r="D63" s="9"/>
    </row>
    <row r="64" spans="1:4">
      <c r="A64" s="19" t="s">
        <v>3693</v>
      </c>
      <c r="B64" s="19" t="s">
        <v>3694</v>
      </c>
      <c r="C64" s="9"/>
      <c r="D64" s="9"/>
    </row>
    <row r="65" spans="1:4">
      <c r="A65" s="19" t="s">
        <v>3695</v>
      </c>
      <c r="B65" s="19" t="s">
        <v>3696</v>
      </c>
      <c r="C65" s="9"/>
      <c r="D65" s="9"/>
    </row>
    <row r="66" spans="1:4">
      <c r="A66" s="19" t="s">
        <v>3697</v>
      </c>
      <c r="B66" s="19" t="s">
        <v>3698</v>
      </c>
      <c r="C66" s="9"/>
      <c r="D66" s="9"/>
    </row>
    <row r="67" spans="1:4">
      <c r="A67" s="19" t="s">
        <v>3699</v>
      </c>
      <c r="B67" s="19" t="s">
        <v>3700</v>
      </c>
      <c r="C67" s="9"/>
      <c r="D67" s="9"/>
    </row>
    <row r="68" spans="1:4">
      <c r="A68" s="19" t="s">
        <v>3701</v>
      </c>
      <c r="B68" s="19" t="s">
        <v>3702</v>
      </c>
      <c r="C68" s="9"/>
      <c r="D68" s="9"/>
    </row>
    <row r="69" spans="1:4">
      <c r="A69" s="19" t="s">
        <v>3703</v>
      </c>
      <c r="B69" s="19" t="s">
        <v>3704</v>
      </c>
      <c r="C69" s="9"/>
      <c r="D69" s="9"/>
    </row>
    <row r="70" spans="1:4">
      <c r="A70" s="19" t="s">
        <v>3705</v>
      </c>
      <c r="B70" s="19" t="s">
        <v>3706</v>
      </c>
      <c r="C70" s="9"/>
      <c r="D70" s="9"/>
    </row>
    <row r="71" spans="1:4">
      <c r="A71" s="19" t="s">
        <v>3707</v>
      </c>
      <c r="B71" s="19" t="s">
        <v>3708</v>
      </c>
      <c r="C71" s="9"/>
      <c r="D71" s="9"/>
    </row>
    <row r="72" spans="1:4">
      <c r="A72" s="19" t="s">
        <v>3709</v>
      </c>
      <c r="B72" s="19" t="s">
        <v>3710</v>
      </c>
      <c r="C72" s="9"/>
      <c r="D72" s="9"/>
    </row>
    <row r="73" spans="1:4">
      <c r="A73" s="19" t="s">
        <v>3711</v>
      </c>
      <c r="B73" s="19" t="s">
        <v>3712</v>
      </c>
      <c r="C73" s="9"/>
      <c r="D73" s="9"/>
    </row>
    <row r="74" spans="1:4">
      <c r="A74" s="19" t="s">
        <v>3713</v>
      </c>
      <c r="B74" s="19" t="s">
        <v>3714</v>
      </c>
      <c r="C74" s="9"/>
      <c r="D74" s="9"/>
    </row>
    <row r="75" spans="1:4">
      <c r="A75" s="19" t="s">
        <v>3715</v>
      </c>
      <c r="B75" s="19" t="s">
        <v>3716</v>
      </c>
      <c r="C75" s="9"/>
      <c r="D75" s="9"/>
    </row>
    <row r="76" spans="1:4">
      <c r="A76" s="19" t="s">
        <v>3717</v>
      </c>
      <c r="B76" s="19" t="s">
        <v>3718</v>
      </c>
      <c r="C76" s="9"/>
      <c r="D76" s="9"/>
    </row>
    <row r="77" spans="1:4">
      <c r="A77" s="19" t="s">
        <v>3719</v>
      </c>
      <c r="B77" s="19" t="s">
        <v>3720</v>
      </c>
      <c r="C77" s="9"/>
      <c r="D77" s="9"/>
    </row>
    <row r="78" spans="1:4">
      <c r="A78" s="19" t="s">
        <v>3721</v>
      </c>
      <c r="B78" s="19" t="s">
        <v>3722</v>
      </c>
      <c r="C78" s="9"/>
      <c r="D78" s="9"/>
    </row>
    <row r="79" spans="1:4">
      <c r="A79" s="19" t="s">
        <v>3723</v>
      </c>
      <c r="B79" s="19" t="s">
        <v>3724</v>
      </c>
      <c r="C79" s="9"/>
      <c r="D79" s="9"/>
    </row>
    <row r="80" spans="1:4">
      <c r="A80" s="19" t="s">
        <v>3725</v>
      </c>
      <c r="B80" s="19" t="s">
        <v>3726</v>
      </c>
      <c r="C80" s="9"/>
      <c r="D80" s="9"/>
    </row>
    <row r="81" spans="1:4">
      <c r="A81" s="19" t="s">
        <v>3727</v>
      </c>
      <c r="B81" s="19" t="s">
        <v>3728</v>
      </c>
      <c r="C81" s="9"/>
      <c r="D81" s="9"/>
    </row>
    <row r="82" spans="1:4">
      <c r="A82" s="19" t="s">
        <v>3729</v>
      </c>
      <c r="B82" s="19" t="s">
        <v>3730</v>
      </c>
      <c r="C82" s="9"/>
      <c r="D82" s="9"/>
    </row>
    <row r="83" spans="1:4">
      <c r="A83" s="19" t="s">
        <v>3731</v>
      </c>
      <c r="B83" s="19" t="s">
        <v>3732</v>
      </c>
      <c r="C83" s="9"/>
      <c r="D83" s="9"/>
    </row>
    <row r="84" spans="1:4">
      <c r="A84" s="19" t="s">
        <v>3733</v>
      </c>
      <c r="B84" s="19" t="s">
        <v>3734</v>
      </c>
      <c r="C84" s="9"/>
      <c r="D84" s="9"/>
    </row>
    <row r="85" spans="1:4">
      <c r="A85" s="19" t="s">
        <v>3735</v>
      </c>
      <c r="B85" s="19" t="s">
        <v>3736</v>
      </c>
      <c r="C85" s="9"/>
      <c r="D85" s="9"/>
    </row>
    <row r="86" spans="1:4">
      <c r="A86" s="19" t="s">
        <v>3737</v>
      </c>
      <c r="B86" s="19" t="s">
        <v>3738</v>
      </c>
      <c r="C86" s="9"/>
      <c r="D86" s="9"/>
    </row>
    <row r="87" spans="1:4">
      <c r="A87" s="19" t="s">
        <v>3739</v>
      </c>
      <c r="B87" s="19" t="s">
        <v>3740</v>
      </c>
      <c r="C87" s="9"/>
      <c r="D87" s="9"/>
    </row>
    <row r="88" spans="1:4">
      <c r="A88" s="19" t="s">
        <v>3741</v>
      </c>
      <c r="B88" s="19" t="s">
        <v>3742</v>
      </c>
      <c r="C88" s="9"/>
      <c r="D88" s="9"/>
    </row>
    <row r="89" spans="1:4">
      <c r="A89" s="19" t="s">
        <v>3743</v>
      </c>
      <c r="B89" s="19" t="s">
        <v>3744</v>
      </c>
      <c r="C89" s="9"/>
      <c r="D89" s="9"/>
    </row>
    <row r="90" spans="1:4">
      <c r="A90" s="19" t="s">
        <v>3745</v>
      </c>
      <c r="B90" s="19" t="s">
        <v>3746</v>
      </c>
      <c r="C90" s="9"/>
      <c r="D90" s="9"/>
    </row>
    <row r="91" spans="1:4">
      <c r="A91" s="19" t="s">
        <v>3747</v>
      </c>
      <c r="B91" s="19" t="s">
        <v>3748</v>
      </c>
      <c r="C91" s="9"/>
      <c r="D91" s="9"/>
    </row>
    <row r="92" spans="1:4">
      <c r="A92" s="19" t="s">
        <v>3749</v>
      </c>
      <c r="B92" s="19" t="s">
        <v>3750</v>
      </c>
      <c r="C92" s="9"/>
      <c r="D92" s="9"/>
    </row>
    <row r="93" spans="1:4">
      <c r="A93" s="19" t="s">
        <v>3751</v>
      </c>
      <c r="B93" s="19" t="s">
        <v>3752</v>
      </c>
      <c r="C93" s="9"/>
      <c r="D93" s="9"/>
    </row>
    <row r="94" spans="1:4">
      <c r="A94" s="19" t="s">
        <v>3753</v>
      </c>
      <c r="B94" s="19" t="s">
        <v>3754</v>
      </c>
      <c r="C94" s="9"/>
      <c r="D94" s="9"/>
    </row>
    <row r="95" spans="1:4">
      <c r="A95" s="19" t="s">
        <v>3755</v>
      </c>
      <c r="B95" s="19" t="s">
        <v>3756</v>
      </c>
      <c r="C95" s="9"/>
      <c r="D95" s="9"/>
    </row>
    <row r="96" spans="1:4">
      <c r="A96" s="19" t="s">
        <v>3757</v>
      </c>
      <c r="B96" s="19" t="s">
        <v>3758</v>
      </c>
      <c r="C96" s="9"/>
      <c r="D96" s="9"/>
    </row>
    <row r="97" spans="1:4">
      <c r="A97" s="19" t="s">
        <v>3759</v>
      </c>
      <c r="B97" s="19" t="s">
        <v>3760</v>
      </c>
      <c r="C97" s="9"/>
      <c r="D97" s="9"/>
    </row>
    <row r="98" spans="1:4">
      <c r="A98" s="19" t="s">
        <v>3761</v>
      </c>
      <c r="B98" s="19" t="s">
        <v>3762</v>
      </c>
      <c r="C98" s="9"/>
      <c r="D98" s="9"/>
    </row>
    <row r="99" spans="1:4">
      <c r="A99" s="19" t="s">
        <v>3763</v>
      </c>
      <c r="B99" s="19" t="s">
        <v>3764</v>
      </c>
      <c r="C99" s="9"/>
      <c r="D99" s="9"/>
    </row>
    <row r="100" spans="1:4">
      <c r="A100" s="19" t="s">
        <v>3765</v>
      </c>
      <c r="B100" s="19" t="s">
        <v>3766</v>
      </c>
      <c r="C100" s="9"/>
      <c r="D100" s="9"/>
    </row>
    <row r="101" spans="1:4">
      <c r="A101" s="19" t="s">
        <v>3767</v>
      </c>
      <c r="B101" s="19" t="s">
        <v>3768</v>
      </c>
      <c r="C101" s="9"/>
      <c r="D101" s="9"/>
    </row>
    <row r="102" spans="1:4">
      <c r="A102" s="19" t="s">
        <v>3769</v>
      </c>
      <c r="B102" s="19" t="s">
        <v>3770</v>
      </c>
      <c r="C102" s="9"/>
      <c r="D102" s="9"/>
    </row>
    <row r="103" spans="1:4">
      <c r="A103" s="19" t="s">
        <v>3771</v>
      </c>
      <c r="B103" s="19" t="s">
        <v>3772</v>
      </c>
      <c r="C103" s="9"/>
      <c r="D103" s="9"/>
    </row>
    <row r="104" spans="1:4">
      <c r="A104" s="19" t="s">
        <v>3773</v>
      </c>
      <c r="B104" s="19" t="s">
        <v>3774</v>
      </c>
      <c r="C104" s="9"/>
      <c r="D104" s="9"/>
    </row>
    <row r="105" spans="1:4">
      <c r="A105" s="19" t="s">
        <v>3775</v>
      </c>
      <c r="B105" s="19" t="s">
        <v>3776</v>
      </c>
      <c r="C105" s="9"/>
      <c r="D105" s="9"/>
    </row>
    <row r="106" spans="1:4">
      <c r="A106" s="19" t="s">
        <v>3777</v>
      </c>
      <c r="B106" s="19" t="s">
        <v>3778</v>
      </c>
      <c r="C106" s="9"/>
      <c r="D106" s="9"/>
    </row>
    <row r="107" spans="1:4">
      <c r="A107" s="19" t="s">
        <v>3779</v>
      </c>
      <c r="B107" s="19" t="s">
        <v>3780</v>
      </c>
      <c r="C107" s="9"/>
      <c r="D107" s="9"/>
    </row>
    <row r="108" spans="1:4">
      <c r="A108" s="19" t="s">
        <v>3781</v>
      </c>
      <c r="B108" s="19" t="s">
        <v>3782</v>
      </c>
      <c r="C108" s="9"/>
      <c r="D108" s="9"/>
    </row>
    <row r="109" spans="1:4">
      <c r="A109" s="19" t="s">
        <v>3783</v>
      </c>
      <c r="B109" s="19" t="s">
        <v>3784</v>
      </c>
      <c r="C109" s="9"/>
      <c r="D109" s="9"/>
    </row>
    <row r="110" spans="1:4">
      <c r="A110" s="19" t="s">
        <v>3411</v>
      </c>
      <c r="B110" s="19" t="s">
        <v>3785</v>
      </c>
      <c r="C110" s="9"/>
      <c r="D110" s="9"/>
    </row>
    <row r="111" spans="1:4">
      <c r="A111" s="19" t="s">
        <v>3786</v>
      </c>
      <c r="B111" s="19" t="s">
        <v>3787</v>
      </c>
      <c r="C111" s="9"/>
      <c r="D111" s="9"/>
    </row>
    <row r="112" spans="1:4">
      <c r="A112" s="19" t="s">
        <v>3788</v>
      </c>
      <c r="B112" s="19" t="s">
        <v>3789</v>
      </c>
      <c r="C112" s="9"/>
      <c r="D112" s="9"/>
    </row>
    <row r="113" spans="1:4">
      <c r="A113" s="19" t="s">
        <v>3790</v>
      </c>
      <c r="B113" s="19" t="s">
        <v>3791</v>
      </c>
      <c r="C113" s="9"/>
      <c r="D113" s="9"/>
    </row>
    <row r="114" spans="1:4">
      <c r="A114" s="19" t="s">
        <v>3792</v>
      </c>
      <c r="B114" s="19" t="s">
        <v>3793</v>
      </c>
      <c r="C114" s="9"/>
      <c r="D114" s="9"/>
    </row>
    <row r="115" spans="1:4">
      <c r="A115" s="19" t="s">
        <v>3794</v>
      </c>
      <c r="B115" s="19" t="s">
        <v>3795</v>
      </c>
      <c r="C115" s="9"/>
      <c r="D115" s="9"/>
    </row>
    <row r="116" spans="1:4">
      <c r="A116" s="19" t="s">
        <v>3796</v>
      </c>
      <c r="B116" s="19" t="s">
        <v>3797</v>
      </c>
      <c r="C116" s="9"/>
      <c r="D116" s="9"/>
    </row>
    <row r="117" spans="1:4">
      <c r="A117" s="19" t="s">
        <v>3798</v>
      </c>
      <c r="B117" s="19" t="s">
        <v>3799</v>
      </c>
      <c r="C117" s="9"/>
      <c r="D117" s="9"/>
    </row>
    <row r="118" spans="1:4">
      <c r="A118" s="19" t="s">
        <v>3800</v>
      </c>
      <c r="B118" s="19" t="s">
        <v>3801</v>
      </c>
      <c r="C118" s="9"/>
      <c r="D118" s="9"/>
    </row>
    <row r="119" spans="1:4">
      <c r="A119" s="19" t="s">
        <v>3802</v>
      </c>
      <c r="B119" s="19" t="s">
        <v>3803</v>
      </c>
      <c r="C119" s="9"/>
      <c r="D119" s="9"/>
    </row>
    <row r="120" spans="1:4">
      <c r="A120" s="19" t="s">
        <v>3804</v>
      </c>
      <c r="B120" s="19" t="s">
        <v>3805</v>
      </c>
      <c r="C120" s="9"/>
      <c r="D120" s="9"/>
    </row>
    <row r="121" spans="1:4">
      <c r="A121" s="19" t="s">
        <v>3806</v>
      </c>
      <c r="B121" s="19" t="s">
        <v>3807</v>
      </c>
      <c r="C121" s="9"/>
      <c r="D121" s="9"/>
    </row>
    <row r="122" spans="1:4">
      <c r="A122" s="19" t="s">
        <v>3808</v>
      </c>
      <c r="B122" s="19" t="s">
        <v>3809</v>
      </c>
      <c r="C122" s="9"/>
      <c r="D122" s="9"/>
    </row>
    <row r="123" spans="1:4">
      <c r="A123" s="19" t="s">
        <v>3810</v>
      </c>
      <c r="B123" s="19" t="s">
        <v>3811</v>
      </c>
      <c r="C123" s="9"/>
      <c r="D123" s="9"/>
    </row>
    <row r="124" spans="1:4">
      <c r="A124" s="19" t="s">
        <v>3812</v>
      </c>
      <c r="B124" s="19" t="s">
        <v>3813</v>
      </c>
      <c r="C124" s="9"/>
      <c r="D124" s="9"/>
    </row>
    <row r="125" spans="1:4">
      <c r="A125" s="19" t="s">
        <v>3814</v>
      </c>
      <c r="B125" s="19" t="s">
        <v>3815</v>
      </c>
      <c r="C125" s="9"/>
      <c r="D125" s="9"/>
    </row>
    <row r="126" spans="1:4">
      <c r="A126" s="19" t="s">
        <v>3816</v>
      </c>
      <c r="B126" s="19" t="s">
        <v>3817</v>
      </c>
      <c r="C126" s="9"/>
      <c r="D126" s="9"/>
    </row>
    <row r="127" spans="1:4">
      <c r="A127" s="19" t="s">
        <v>3818</v>
      </c>
      <c r="B127" s="19" t="s">
        <v>3819</v>
      </c>
      <c r="C127" s="9"/>
      <c r="D127" s="9"/>
    </row>
    <row r="128" spans="1:4">
      <c r="A128" s="19" t="s">
        <v>3820</v>
      </c>
      <c r="B128" s="19" t="s">
        <v>3821</v>
      </c>
      <c r="C128" s="9"/>
      <c r="D128" s="9"/>
    </row>
    <row r="129" spans="1:4">
      <c r="A129" s="19" t="s">
        <v>3822</v>
      </c>
      <c r="B129" s="19" t="s">
        <v>3823</v>
      </c>
      <c r="C129" s="9"/>
      <c r="D129" s="9"/>
    </row>
    <row r="130" spans="1:4">
      <c r="A130" s="19" t="s">
        <v>3824</v>
      </c>
      <c r="B130" s="19" t="s">
        <v>3825</v>
      </c>
      <c r="C130" s="9"/>
      <c r="D130" s="9"/>
    </row>
    <row r="131" spans="1:4">
      <c r="A131" s="19" t="s">
        <v>3824</v>
      </c>
      <c r="B131" s="19" t="s">
        <v>3826</v>
      </c>
      <c r="C131" s="9"/>
      <c r="D131" s="9"/>
    </row>
    <row r="132" spans="1:4">
      <c r="A132" s="19" t="s">
        <v>3827</v>
      </c>
      <c r="B132" s="19" t="s">
        <v>3828</v>
      </c>
      <c r="C132" s="9"/>
      <c r="D132" s="9"/>
    </row>
    <row r="133" spans="1:4">
      <c r="A133" s="19" t="s">
        <v>3827</v>
      </c>
      <c r="B133" s="19" t="s">
        <v>3829</v>
      </c>
      <c r="C133" s="9"/>
      <c r="D133" s="9"/>
    </row>
    <row r="134" spans="1:4">
      <c r="A134" s="19" t="s">
        <v>3830</v>
      </c>
      <c r="B134" s="19" t="s">
        <v>3831</v>
      </c>
      <c r="C134" s="9"/>
      <c r="D134" s="9"/>
    </row>
    <row r="135" spans="1:4">
      <c r="A135" s="19" t="s">
        <v>3832</v>
      </c>
      <c r="B135" s="19" t="s">
        <v>3833</v>
      </c>
      <c r="C135" s="9"/>
      <c r="D135" s="9"/>
    </row>
    <row r="136" spans="1:4">
      <c r="A136" s="19" t="s">
        <v>3834</v>
      </c>
      <c r="B136" s="19" t="s">
        <v>3835</v>
      </c>
      <c r="C136" s="9"/>
      <c r="D136" s="9"/>
    </row>
    <row r="137" spans="1:4">
      <c r="A137" s="19" t="s">
        <v>3836</v>
      </c>
      <c r="B137" s="19" t="s">
        <v>3837</v>
      </c>
      <c r="C137" s="9"/>
      <c r="D137" s="9"/>
    </row>
    <row r="138" spans="1:4">
      <c r="A138" s="19" t="s">
        <v>3838</v>
      </c>
      <c r="B138" s="19" t="s">
        <v>3839</v>
      </c>
      <c r="C138" s="9"/>
      <c r="D138" s="9"/>
    </row>
    <row r="139" spans="1:4">
      <c r="A139" s="19" t="s">
        <v>3840</v>
      </c>
      <c r="B139" s="19" t="s">
        <v>3841</v>
      </c>
      <c r="C139" s="9"/>
      <c r="D139" s="9"/>
    </row>
    <row r="140" spans="1:4">
      <c r="A140" s="19" t="s">
        <v>3842</v>
      </c>
      <c r="B140" s="19" t="s">
        <v>3843</v>
      </c>
      <c r="C140" s="9"/>
      <c r="D140" s="9"/>
    </row>
    <row r="141" spans="1:4">
      <c r="A141" s="19" t="s">
        <v>3844</v>
      </c>
      <c r="B141" s="19" t="s">
        <v>3845</v>
      </c>
      <c r="C141" s="9"/>
      <c r="D141" s="9"/>
    </row>
    <row r="142" spans="1:4">
      <c r="A142" s="19" t="s">
        <v>3846</v>
      </c>
      <c r="B142" s="19" t="s">
        <v>3847</v>
      </c>
      <c r="C142" s="9"/>
      <c r="D142" s="9"/>
    </row>
    <row r="143" spans="1:4">
      <c r="A143" s="19" t="s">
        <v>3848</v>
      </c>
      <c r="B143" s="19" t="s">
        <v>3849</v>
      </c>
      <c r="C143" s="9"/>
      <c r="D143" s="9"/>
    </row>
    <row r="144" spans="1:4">
      <c r="A144" s="19" t="s">
        <v>3850</v>
      </c>
      <c r="B144" s="19" t="s">
        <v>3851</v>
      </c>
      <c r="C144" s="9"/>
      <c r="D144" s="9"/>
    </row>
    <row r="145" spans="1:4">
      <c r="A145" s="19" t="s">
        <v>3852</v>
      </c>
      <c r="B145" s="19" t="s">
        <v>3853</v>
      </c>
      <c r="C145" s="9"/>
      <c r="D145" s="9"/>
    </row>
    <row r="146" spans="1:4">
      <c r="A146" s="19" t="s">
        <v>3854</v>
      </c>
      <c r="B146" s="19" t="s">
        <v>3855</v>
      </c>
      <c r="C146" s="9"/>
      <c r="D146" s="9"/>
    </row>
    <row r="147" spans="1:4">
      <c r="A147" s="19" t="s">
        <v>3856</v>
      </c>
      <c r="B147" s="19" t="s">
        <v>3857</v>
      </c>
      <c r="C147" s="9"/>
      <c r="D147" s="9"/>
    </row>
    <row r="148" spans="1:4">
      <c r="A148" s="19" t="s">
        <v>3858</v>
      </c>
      <c r="B148" s="19" t="s">
        <v>3859</v>
      </c>
      <c r="C148" s="9"/>
      <c r="D148" s="9"/>
    </row>
    <row r="149" spans="1:4">
      <c r="A149" s="19" t="s">
        <v>3860</v>
      </c>
      <c r="B149" s="19" t="s">
        <v>3861</v>
      </c>
      <c r="C149" s="9"/>
      <c r="D149" s="9"/>
    </row>
    <row r="150" spans="1:4">
      <c r="A150" s="19" t="s">
        <v>3862</v>
      </c>
      <c r="B150" s="19" t="s">
        <v>3863</v>
      </c>
      <c r="C150" s="9"/>
      <c r="D150" s="9"/>
    </row>
    <row r="151" spans="1:4">
      <c r="A151" s="19" t="s">
        <v>3864</v>
      </c>
      <c r="B151" s="19" t="s">
        <v>3865</v>
      </c>
      <c r="C151" s="9"/>
      <c r="D151" s="9"/>
    </row>
    <row r="152" spans="1:4">
      <c r="A152" s="19" t="s">
        <v>3866</v>
      </c>
      <c r="B152" s="19" t="s">
        <v>3867</v>
      </c>
      <c r="C152" s="9"/>
      <c r="D152" s="9"/>
    </row>
    <row r="153" spans="1:4">
      <c r="A153" s="19" t="s">
        <v>3868</v>
      </c>
      <c r="B153" s="19" t="s">
        <v>3869</v>
      </c>
      <c r="C153" s="9"/>
      <c r="D153" s="9"/>
    </row>
    <row r="154" spans="1:4">
      <c r="A154" s="19" t="s">
        <v>3870</v>
      </c>
      <c r="B154" s="19" t="s">
        <v>3871</v>
      </c>
      <c r="C154" s="9"/>
      <c r="D154" s="9"/>
    </row>
    <row r="155" spans="1:4">
      <c r="A155" s="19" t="s">
        <v>3872</v>
      </c>
      <c r="B155" s="19" t="s">
        <v>3873</v>
      </c>
      <c r="C155" s="9"/>
      <c r="D155" s="9"/>
    </row>
    <row r="156" spans="1:4">
      <c r="A156" s="19" t="s">
        <v>3874</v>
      </c>
      <c r="B156" s="19" t="s">
        <v>3875</v>
      </c>
      <c r="C156" s="9"/>
      <c r="D156" s="9"/>
    </row>
    <row r="157" spans="1:4">
      <c r="A157" s="19" t="s">
        <v>3876</v>
      </c>
      <c r="B157" s="19" t="s">
        <v>3877</v>
      </c>
      <c r="C157" s="9"/>
      <c r="D157" s="9"/>
    </row>
    <row r="158" spans="1:4">
      <c r="A158" s="19" t="s">
        <v>3878</v>
      </c>
      <c r="B158" s="19" t="s">
        <v>3879</v>
      </c>
      <c r="C158" s="9"/>
      <c r="D158" s="9"/>
    </row>
    <row r="159" spans="1:4">
      <c r="A159" s="19" t="s">
        <v>3880</v>
      </c>
      <c r="B159" s="19" t="s">
        <v>3881</v>
      </c>
      <c r="C159" s="9"/>
      <c r="D159" s="9"/>
    </row>
    <row r="160" spans="1:4">
      <c r="A160" s="19" t="s">
        <v>3882</v>
      </c>
      <c r="B160" s="19" t="s">
        <v>3883</v>
      </c>
      <c r="C160" s="9"/>
      <c r="D160" s="9"/>
    </row>
    <row r="161" spans="1:4">
      <c r="A161" s="19" t="s">
        <v>3884</v>
      </c>
      <c r="B161" s="19" t="s">
        <v>3885</v>
      </c>
      <c r="C161" s="9"/>
      <c r="D161" s="9"/>
    </row>
    <row r="162" spans="1:4">
      <c r="A162" s="19" t="s">
        <v>3886</v>
      </c>
      <c r="B162" s="19" t="s">
        <v>3887</v>
      </c>
      <c r="C162" s="9"/>
      <c r="D162" s="9"/>
    </row>
    <row r="163" spans="1:4">
      <c r="A163" s="19" t="s">
        <v>3888</v>
      </c>
      <c r="B163" s="19" t="s">
        <v>3889</v>
      </c>
      <c r="C163" s="9"/>
      <c r="D163" s="9"/>
    </row>
    <row r="164" spans="1:4">
      <c r="A164" s="19" t="s">
        <v>3890</v>
      </c>
      <c r="B164" s="19" t="s">
        <v>3891</v>
      </c>
      <c r="C164" s="9"/>
      <c r="D164" s="9"/>
    </row>
  </sheetData>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9">
    <tabColor theme="5"/>
  </sheetPr>
  <dimension ref="A1:D17"/>
  <sheetViews>
    <sheetView workbookViewId="0">
      <selection sqref="A1:D1"/>
    </sheetView>
  </sheetViews>
  <sheetFormatPr defaultColWidth="9" defaultRowHeight="15"/>
  <cols>
    <col min="1" max="1" width="9" style="7"/>
    <col min="2" max="2" width="34" style="7" customWidth="1"/>
    <col min="3" max="4" width="9" style="7"/>
    <col min="5" max="257" width="9" style="4"/>
    <col min="258" max="258" width="34" style="4" customWidth="1"/>
    <col min="259" max="513" width="9" style="4"/>
    <col min="514" max="514" width="34" style="4" customWidth="1"/>
    <col min="515" max="769" width="9" style="4"/>
    <col min="770" max="770" width="34" style="4" customWidth="1"/>
    <col min="771" max="1025" width="9" style="4"/>
    <col min="1026" max="1026" width="34" style="4" customWidth="1"/>
    <col min="1027" max="1281" width="9" style="4"/>
    <col min="1282" max="1282" width="34" style="4" customWidth="1"/>
    <col min="1283" max="1537" width="9" style="4"/>
    <col min="1538" max="1538" width="34" style="4" customWidth="1"/>
    <col min="1539" max="1793" width="9" style="4"/>
    <col min="1794" max="1794" width="34" style="4" customWidth="1"/>
    <col min="1795" max="2049" width="9" style="4"/>
    <col min="2050" max="2050" width="34" style="4" customWidth="1"/>
    <col min="2051" max="2305" width="9" style="4"/>
    <col min="2306" max="2306" width="34" style="4" customWidth="1"/>
    <col min="2307" max="2561" width="9" style="4"/>
    <col min="2562" max="2562" width="34" style="4" customWidth="1"/>
    <col min="2563" max="2817" width="9" style="4"/>
    <col min="2818" max="2818" width="34" style="4" customWidth="1"/>
    <col min="2819" max="3073" width="9" style="4"/>
    <col min="3074" max="3074" width="34" style="4" customWidth="1"/>
    <col min="3075" max="3329" width="9" style="4"/>
    <col min="3330" max="3330" width="34" style="4" customWidth="1"/>
    <col min="3331" max="3585" width="9" style="4"/>
    <col min="3586" max="3586" width="34" style="4" customWidth="1"/>
    <col min="3587" max="3841" width="9" style="4"/>
    <col min="3842" max="3842" width="34" style="4" customWidth="1"/>
    <col min="3843" max="4097" width="9" style="4"/>
    <col min="4098" max="4098" width="34" style="4" customWidth="1"/>
    <col min="4099" max="4353" width="9" style="4"/>
    <col min="4354" max="4354" width="34" style="4" customWidth="1"/>
    <col min="4355" max="4609" width="9" style="4"/>
    <col min="4610" max="4610" width="34" style="4" customWidth="1"/>
    <col min="4611" max="4865" width="9" style="4"/>
    <col min="4866" max="4866" width="34" style="4" customWidth="1"/>
    <col min="4867" max="5121" width="9" style="4"/>
    <col min="5122" max="5122" width="34" style="4" customWidth="1"/>
    <col min="5123" max="5377" width="9" style="4"/>
    <col min="5378" max="5378" width="34" style="4" customWidth="1"/>
    <col min="5379" max="5633" width="9" style="4"/>
    <col min="5634" max="5634" width="34" style="4" customWidth="1"/>
    <col min="5635" max="5889" width="9" style="4"/>
    <col min="5890" max="5890" width="34" style="4" customWidth="1"/>
    <col min="5891" max="6145" width="9" style="4"/>
    <col min="6146" max="6146" width="34" style="4" customWidth="1"/>
    <col min="6147" max="6401" width="9" style="4"/>
    <col min="6402" max="6402" width="34" style="4" customWidth="1"/>
    <col min="6403" max="6657" width="9" style="4"/>
    <col min="6658" max="6658" width="34" style="4" customWidth="1"/>
    <col min="6659" max="6913" width="9" style="4"/>
    <col min="6914" max="6914" width="34" style="4" customWidth="1"/>
    <col min="6915" max="7169" width="9" style="4"/>
    <col min="7170" max="7170" width="34" style="4" customWidth="1"/>
    <col min="7171" max="7425" width="9" style="4"/>
    <col min="7426" max="7426" width="34" style="4" customWidth="1"/>
    <col min="7427" max="7681" width="9" style="4"/>
    <col min="7682" max="7682" width="34" style="4" customWidth="1"/>
    <col min="7683" max="7937" width="9" style="4"/>
    <col min="7938" max="7938" width="34" style="4" customWidth="1"/>
    <col min="7939" max="8193" width="9" style="4"/>
    <col min="8194" max="8194" width="34" style="4" customWidth="1"/>
    <col min="8195" max="8449" width="9" style="4"/>
    <col min="8450" max="8450" width="34" style="4" customWidth="1"/>
    <col min="8451" max="8705" width="9" style="4"/>
    <col min="8706" max="8706" width="34" style="4" customWidth="1"/>
    <col min="8707" max="8961" width="9" style="4"/>
    <col min="8962" max="8962" width="34" style="4" customWidth="1"/>
    <col min="8963" max="9217" width="9" style="4"/>
    <col min="9218" max="9218" width="34" style="4" customWidth="1"/>
    <col min="9219" max="9473" width="9" style="4"/>
    <col min="9474" max="9474" width="34" style="4" customWidth="1"/>
    <col min="9475" max="9729" width="9" style="4"/>
    <col min="9730" max="9730" width="34" style="4" customWidth="1"/>
    <col min="9731" max="9985" width="9" style="4"/>
    <col min="9986" max="9986" width="34" style="4" customWidth="1"/>
    <col min="9987" max="10241" width="9" style="4"/>
    <col min="10242" max="10242" width="34" style="4" customWidth="1"/>
    <col min="10243" max="10497" width="9" style="4"/>
    <col min="10498" max="10498" width="34" style="4" customWidth="1"/>
    <col min="10499" max="10753" width="9" style="4"/>
    <col min="10754" max="10754" width="34" style="4" customWidth="1"/>
    <col min="10755" max="11009" width="9" style="4"/>
    <col min="11010" max="11010" width="34" style="4" customWidth="1"/>
    <col min="11011" max="11265" width="9" style="4"/>
    <col min="11266" max="11266" width="34" style="4" customWidth="1"/>
    <col min="11267" max="11521" width="9" style="4"/>
    <col min="11522" max="11522" width="34" style="4" customWidth="1"/>
    <col min="11523" max="11777" width="9" style="4"/>
    <col min="11778" max="11778" width="34" style="4" customWidth="1"/>
    <col min="11779" max="12033" width="9" style="4"/>
    <col min="12034" max="12034" width="34" style="4" customWidth="1"/>
    <col min="12035" max="12289" width="9" style="4"/>
    <col min="12290" max="12290" width="34" style="4" customWidth="1"/>
    <col min="12291" max="12545" width="9" style="4"/>
    <col min="12546" max="12546" width="34" style="4" customWidth="1"/>
    <col min="12547" max="12801" width="9" style="4"/>
    <col min="12802" max="12802" width="34" style="4" customWidth="1"/>
    <col min="12803" max="13057" width="9" style="4"/>
    <col min="13058" max="13058" width="34" style="4" customWidth="1"/>
    <col min="13059" max="13313" width="9" style="4"/>
    <col min="13314" max="13314" width="34" style="4" customWidth="1"/>
    <col min="13315" max="13569" width="9" style="4"/>
    <col min="13570" max="13570" width="34" style="4" customWidth="1"/>
    <col min="13571" max="13825" width="9" style="4"/>
    <col min="13826" max="13826" width="34" style="4" customWidth="1"/>
    <col min="13827" max="14081" width="9" style="4"/>
    <col min="14082" max="14082" width="34" style="4" customWidth="1"/>
    <col min="14083" max="14337" width="9" style="4"/>
    <col min="14338" max="14338" width="34" style="4" customWidth="1"/>
    <col min="14339" max="14593" width="9" style="4"/>
    <col min="14594" max="14594" width="34" style="4" customWidth="1"/>
    <col min="14595" max="14849" width="9" style="4"/>
    <col min="14850" max="14850" width="34" style="4" customWidth="1"/>
    <col min="14851" max="15105" width="9" style="4"/>
    <col min="15106" max="15106" width="34" style="4" customWidth="1"/>
    <col min="15107" max="15361" width="9" style="4"/>
    <col min="15362" max="15362" width="34" style="4" customWidth="1"/>
    <col min="15363" max="15617" width="9" style="4"/>
    <col min="15618" max="15618" width="34" style="4" customWidth="1"/>
    <col min="15619" max="15873" width="9" style="4"/>
    <col min="15874" max="15874" width="34" style="4" customWidth="1"/>
    <col min="15875" max="16129" width="9" style="4"/>
    <col min="16130" max="16130" width="34" style="4" customWidth="1"/>
    <col min="16131" max="16384" width="9" style="4"/>
  </cols>
  <sheetData>
    <row r="1" spans="1:4" ht="14.25" customHeight="1">
      <c r="A1" s="174" t="s">
        <v>3895</v>
      </c>
      <c r="B1" s="174"/>
      <c r="C1" s="174"/>
      <c r="D1" s="174"/>
    </row>
    <row r="2" spans="1:4">
      <c r="A2" s="5" t="s">
        <v>1</v>
      </c>
      <c r="B2" s="5" t="s">
        <v>3893</v>
      </c>
      <c r="C2" s="5" t="s">
        <v>3894</v>
      </c>
      <c r="D2" s="9" t="s">
        <v>6</v>
      </c>
    </row>
    <row r="3" spans="1:4">
      <c r="A3" s="20" t="s">
        <v>3412</v>
      </c>
      <c r="B3" s="6" t="s">
        <v>3896</v>
      </c>
      <c r="C3" s="9"/>
      <c r="D3" s="9"/>
    </row>
    <row r="4" spans="1:4">
      <c r="A4" s="20" t="s">
        <v>3413</v>
      </c>
      <c r="B4" s="6" t="s">
        <v>3521</v>
      </c>
      <c r="C4" s="9"/>
      <c r="D4" s="9"/>
    </row>
    <row r="5" spans="1:4" ht="14.25" customHeight="1">
      <c r="A5" s="20" t="s">
        <v>3414</v>
      </c>
      <c r="B5" s="6" t="s">
        <v>3897</v>
      </c>
      <c r="C5" s="9"/>
      <c r="D5" s="9"/>
    </row>
    <row r="6" spans="1:4" ht="14.25" customHeight="1">
      <c r="A6" s="20" t="s">
        <v>3415</v>
      </c>
      <c r="B6" s="6" t="s">
        <v>3898</v>
      </c>
      <c r="C6" s="9"/>
      <c r="D6" s="9"/>
    </row>
    <row r="7" spans="1:4" ht="15" customHeight="1">
      <c r="A7" s="20" t="s">
        <v>3416</v>
      </c>
      <c r="B7" s="6" t="s">
        <v>3424</v>
      </c>
      <c r="C7" s="9"/>
      <c r="D7" s="9"/>
    </row>
    <row r="8" spans="1:4">
      <c r="A8" s="20" t="s">
        <v>3417</v>
      </c>
      <c r="B8" s="6" t="s">
        <v>3520</v>
      </c>
      <c r="C8" s="9"/>
      <c r="D8" s="9"/>
    </row>
    <row r="9" spans="1:4">
      <c r="A9" s="20" t="s">
        <v>3418</v>
      </c>
      <c r="B9" s="6" t="s">
        <v>3899</v>
      </c>
      <c r="C9" s="9"/>
      <c r="D9" s="9"/>
    </row>
    <row r="10" spans="1:4" ht="27.5">
      <c r="A10" s="20" t="s">
        <v>3419</v>
      </c>
      <c r="B10" s="6" t="s">
        <v>3900</v>
      </c>
      <c r="C10" s="9"/>
      <c r="D10" s="9"/>
    </row>
    <row r="11" spans="1:4">
      <c r="A11" s="20" t="s">
        <v>3420</v>
      </c>
      <c r="B11" s="6" t="s">
        <v>3504</v>
      </c>
      <c r="C11" s="9"/>
      <c r="D11" s="9"/>
    </row>
    <row r="12" spans="1:4">
      <c r="A12" s="21">
        <v>10</v>
      </c>
      <c r="B12" s="6" t="s">
        <v>3901</v>
      </c>
      <c r="C12" s="9"/>
      <c r="D12" s="9"/>
    </row>
    <row r="13" spans="1:4">
      <c r="A13" s="21">
        <v>11</v>
      </c>
      <c r="B13" s="6" t="s">
        <v>3500</v>
      </c>
      <c r="C13" s="9"/>
      <c r="D13" s="9"/>
    </row>
    <row r="14" spans="1:4">
      <c r="A14" s="21">
        <v>12</v>
      </c>
      <c r="B14" s="6" t="s">
        <v>3902</v>
      </c>
      <c r="C14" s="9"/>
      <c r="D14" s="9"/>
    </row>
    <row r="15" spans="1:4">
      <c r="A15" s="21">
        <v>13</v>
      </c>
      <c r="B15" s="6" t="s">
        <v>3550</v>
      </c>
      <c r="C15" s="9"/>
      <c r="D15" s="9"/>
    </row>
    <row r="16" spans="1:4">
      <c r="A16" s="21">
        <v>14</v>
      </c>
      <c r="B16" s="6" t="s">
        <v>3422</v>
      </c>
      <c r="C16" s="9"/>
      <c r="D16" s="9"/>
    </row>
    <row r="17" spans="1:4">
      <c r="A17" s="21">
        <v>99</v>
      </c>
      <c r="B17" s="6" t="s">
        <v>3423</v>
      </c>
      <c r="C17" s="9"/>
      <c r="D17" s="9"/>
    </row>
  </sheetData>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sheetPr>
  <dimension ref="A1:E635"/>
  <sheetViews>
    <sheetView topLeftCell="A235" workbookViewId="0">
      <selection activeCell="B268" sqref="B268"/>
    </sheetView>
  </sheetViews>
  <sheetFormatPr defaultColWidth="9" defaultRowHeight="15"/>
  <cols>
    <col min="1" max="1" width="11.6328125" style="7" bestFit="1" customWidth="1"/>
    <col min="2" max="2" width="34" style="7" customWidth="1"/>
    <col min="3" max="4" width="9" style="7"/>
    <col min="5" max="5" width="0" style="7" hidden="1" customWidth="1"/>
    <col min="6" max="258" width="9" style="4"/>
    <col min="259" max="259" width="34" style="4" customWidth="1"/>
    <col min="260" max="514" width="9" style="4"/>
    <col min="515" max="515" width="34" style="4" customWidth="1"/>
    <col min="516" max="770" width="9" style="4"/>
    <col min="771" max="771" width="34" style="4" customWidth="1"/>
    <col min="772" max="1026" width="9" style="4"/>
    <col min="1027" max="1027" width="34" style="4" customWidth="1"/>
    <col min="1028" max="1282" width="9" style="4"/>
    <col min="1283" max="1283" width="34" style="4" customWidth="1"/>
    <col min="1284" max="1538" width="9" style="4"/>
    <col min="1539" max="1539" width="34" style="4" customWidth="1"/>
    <col min="1540" max="1794" width="9" style="4"/>
    <col min="1795" max="1795" width="34" style="4" customWidth="1"/>
    <col min="1796" max="2050" width="9" style="4"/>
    <col min="2051" max="2051" width="34" style="4" customWidth="1"/>
    <col min="2052" max="2306" width="9" style="4"/>
    <col min="2307" max="2307" width="34" style="4" customWidth="1"/>
    <col min="2308" max="2562" width="9" style="4"/>
    <col min="2563" max="2563" width="34" style="4" customWidth="1"/>
    <col min="2564" max="2818" width="9" style="4"/>
    <col min="2819" max="2819" width="34" style="4" customWidth="1"/>
    <col min="2820" max="3074" width="9" style="4"/>
    <col min="3075" max="3075" width="34" style="4" customWidth="1"/>
    <col min="3076" max="3330" width="9" style="4"/>
    <col min="3331" max="3331" width="34" style="4" customWidth="1"/>
    <col min="3332" max="3586" width="9" style="4"/>
    <col min="3587" max="3587" width="34" style="4" customWidth="1"/>
    <col min="3588" max="3842" width="9" style="4"/>
    <col min="3843" max="3843" width="34" style="4" customWidth="1"/>
    <col min="3844" max="4098" width="9" style="4"/>
    <col min="4099" max="4099" width="34" style="4" customWidth="1"/>
    <col min="4100" max="4354" width="9" style="4"/>
    <col min="4355" max="4355" width="34" style="4" customWidth="1"/>
    <col min="4356" max="4610" width="9" style="4"/>
    <col min="4611" max="4611" width="34" style="4" customWidth="1"/>
    <col min="4612" max="4866" width="9" style="4"/>
    <col min="4867" max="4867" width="34" style="4" customWidth="1"/>
    <col min="4868" max="5122" width="9" style="4"/>
    <col min="5123" max="5123" width="34" style="4" customWidth="1"/>
    <col min="5124" max="5378" width="9" style="4"/>
    <col min="5379" max="5379" width="34" style="4" customWidth="1"/>
    <col min="5380" max="5634" width="9" style="4"/>
    <col min="5635" max="5635" width="34" style="4" customWidth="1"/>
    <col min="5636" max="5890" width="9" style="4"/>
    <col min="5891" max="5891" width="34" style="4" customWidth="1"/>
    <col min="5892" max="6146" width="9" style="4"/>
    <col min="6147" max="6147" width="34" style="4" customWidth="1"/>
    <col min="6148" max="6402" width="9" style="4"/>
    <col min="6403" max="6403" width="34" style="4" customWidth="1"/>
    <col min="6404" max="6658" width="9" style="4"/>
    <col min="6659" max="6659" width="34" style="4" customWidth="1"/>
    <col min="6660" max="6914" width="9" style="4"/>
    <col min="6915" max="6915" width="34" style="4" customWidth="1"/>
    <col min="6916" max="7170" width="9" style="4"/>
    <col min="7171" max="7171" width="34" style="4" customWidth="1"/>
    <col min="7172" max="7426" width="9" style="4"/>
    <col min="7427" max="7427" width="34" style="4" customWidth="1"/>
    <col min="7428" max="7682" width="9" style="4"/>
    <col min="7683" max="7683" width="34" style="4" customWidth="1"/>
    <col min="7684" max="7938" width="9" style="4"/>
    <col min="7939" max="7939" width="34" style="4" customWidth="1"/>
    <col min="7940" max="8194" width="9" style="4"/>
    <col min="8195" max="8195" width="34" style="4" customWidth="1"/>
    <col min="8196" max="8450" width="9" style="4"/>
    <col min="8451" max="8451" width="34" style="4" customWidth="1"/>
    <col min="8452" max="8706" width="9" style="4"/>
    <col min="8707" max="8707" width="34" style="4" customWidth="1"/>
    <col min="8708" max="8962" width="9" style="4"/>
    <col min="8963" max="8963" width="34" style="4" customWidth="1"/>
    <col min="8964" max="9218" width="9" style="4"/>
    <col min="9219" max="9219" width="34" style="4" customWidth="1"/>
    <col min="9220" max="9474" width="9" style="4"/>
    <col min="9475" max="9475" width="34" style="4" customWidth="1"/>
    <col min="9476" max="9730" width="9" style="4"/>
    <col min="9731" max="9731" width="34" style="4" customWidth="1"/>
    <col min="9732" max="9986" width="9" style="4"/>
    <col min="9987" max="9987" width="34" style="4" customWidth="1"/>
    <col min="9988" max="10242" width="9" style="4"/>
    <col min="10243" max="10243" width="34" style="4" customWidth="1"/>
    <col min="10244" max="10498" width="9" style="4"/>
    <col min="10499" max="10499" width="34" style="4" customWidth="1"/>
    <col min="10500" max="10754" width="9" style="4"/>
    <col min="10755" max="10755" width="34" style="4" customWidth="1"/>
    <col min="10756" max="11010" width="9" style="4"/>
    <col min="11011" max="11011" width="34" style="4" customWidth="1"/>
    <col min="11012" max="11266" width="9" style="4"/>
    <col min="11267" max="11267" width="34" style="4" customWidth="1"/>
    <col min="11268" max="11522" width="9" style="4"/>
    <col min="11523" max="11523" width="34" style="4" customWidth="1"/>
    <col min="11524" max="11778" width="9" style="4"/>
    <col min="11779" max="11779" width="34" style="4" customWidth="1"/>
    <col min="11780" max="12034" width="9" style="4"/>
    <col min="12035" max="12035" width="34" style="4" customWidth="1"/>
    <col min="12036" max="12290" width="9" style="4"/>
    <col min="12291" max="12291" width="34" style="4" customWidth="1"/>
    <col min="12292" max="12546" width="9" style="4"/>
    <col min="12547" max="12547" width="34" style="4" customWidth="1"/>
    <col min="12548" max="12802" width="9" style="4"/>
    <col min="12803" max="12803" width="34" style="4" customWidth="1"/>
    <col min="12804" max="13058" width="9" style="4"/>
    <col min="13059" max="13059" width="34" style="4" customWidth="1"/>
    <col min="13060" max="13314" width="9" style="4"/>
    <col min="13315" max="13315" width="34" style="4" customWidth="1"/>
    <col min="13316" max="13570" width="9" style="4"/>
    <col min="13571" max="13571" width="34" style="4" customWidth="1"/>
    <col min="13572" max="13826" width="9" style="4"/>
    <col min="13827" max="13827" width="34" style="4" customWidth="1"/>
    <col min="13828" max="14082" width="9" style="4"/>
    <col min="14083" max="14083" width="34" style="4" customWidth="1"/>
    <col min="14084" max="14338" width="9" style="4"/>
    <col min="14339" max="14339" width="34" style="4" customWidth="1"/>
    <col min="14340" max="14594" width="9" style="4"/>
    <col min="14595" max="14595" width="34" style="4" customWidth="1"/>
    <col min="14596" max="14850" width="9" style="4"/>
    <col min="14851" max="14851" width="34" style="4" customWidth="1"/>
    <col min="14852" max="15106" width="9" style="4"/>
    <col min="15107" max="15107" width="34" style="4" customWidth="1"/>
    <col min="15108" max="15362" width="9" style="4"/>
    <col min="15363" max="15363" width="34" style="4" customWidth="1"/>
    <col min="15364" max="15618" width="9" style="4"/>
    <col min="15619" max="15619" width="34" style="4" customWidth="1"/>
    <col min="15620" max="15874" width="9" style="4"/>
    <col min="15875" max="15875" width="34" style="4" customWidth="1"/>
    <col min="15876" max="16130" width="9" style="4"/>
    <col min="16131" max="16131" width="34" style="4" customWidth="1"/>
    <col min="16132" max="16384" width="9" style="4"/>
  </cols>
  <sheetData>
    <row r="1" spans="1:5" ht="14.25" customHeight="1">
      <c r="A1" s="174" t="s">
        <v>29706</v>
      </c>
      <c r="B1" s="174"/>
      <c r="C1" s="174"/>
      <c r="D1" s="174"/>
      <c r="E1" s="142"/>
    </row>
    <row r="2" spans="1:5">
      <c r="A2" s="132" t="s">
        <v>1</v>
      </c>
      <c r="B2" s="132" t="s">
        <v>3893</v>
      </c>
      <c r="C2" s="132" t="s">
        <v>3894</v>
      </c>
      <c r="D2" s="9" t="s">
        <v>6</v>
      </c>
      <c r="E2" s="143"/>
    </row>
    <row r="3" spans="1:5">
      <c r="A3" s="141" t="s">
        <v>29708</v>
      </c>
      <c r="B3" s="6" t="s">
        <v>29678</v>
      </c>
      <c r="C3" s="9"/>
      <c r="D3" s="9"/>
      <c r="E3" s="143"/>
    </row>
    <row r="4" spans="1:5">
      <c r="A4" s="141" t="str">
        <f>$A$3&amp;E4</f>
        <v>JG111001</v>
      </c>
      <c r="B4" s="6" t="s">
        <v>3787</v>
      </c>
      <c r="C4" s="9"/>
      <c r="D4" s="9"/>
      <c r="E4" s="20" t="s">
        <v>7435</v>
      </c>
    </row>
    <row r="5" spans="1:5" ht="14.25" customHeight="1">
      <c r="A5" s="141" t="str">
        <f t="shared" ref="A5:A68" si="0">$A$3&amp;E5</f>
        <v>JG121050</v>
      </c>
      <c r="B5" s="6" t="s">
        <v>7443</v>
      </c>
      <c r="C5" s="9"/>
      <c r="D5" s="9"/>
      <c r="E5" s="20" t="s">
        <v>7442</v>
      </c>
    </row>
    <row r="6" spans="1:5" ht="15" customHeight="1">
      <c r="A6" s="141" t="str">
        <f t="shared" si="0"/>
        <v>JG121002</v>
      </c>
      <c r="B6" s="6" t="s">
        <v>3789</v>
      </c>
      <c r="C6" s="9"/>
      <c r="D6" s="9"/>
      <c r="E6" s="20" t="s">
        <v>7445</v>
      </c>
    </row>
    <row r="7" spans="1:5">
      <c r="A7" s="141" t="str">
        <f t="shared" si="0"/>
        <v>JG121051</v>
      </c>
      <c r="B7" s="6" t="s">
        <v>7451</v>
      </c>
      <c r="C7" s="9"/>
      <c r="D7" s="9"/>
      <c r="E7" s="20" t="s">
        <v>7450</v>
      </c>
    </row>
    <row r="8" spans="1:5">
      <c r="A8" s="141" t="str">
        <f t="shared" si="0"/>
        <v>JG121052</v>
      </c>
      <c r="B8" s="6" t="s">
        <v>7463</v>
      </c>
      <c r="C8" s="9"/>
      <c r="D8" s="9"/>
      <c r="E8" s="21" t="s">
        <v>7462</v>
      </c>
    </row>
    <row r="9" spans="1:5">
      <c r="A9" s="141" t="str">
        <f t="shared" si="0"/>
        <v>JG121053</v>
      </c>
      <c r="B9" s="6" t="s">
        <v>7466</v>
      </c>
      <c r="C9" s="9"/>
      <c r="D9" s="9"/>
      <c r="E9" s="21" t="s">
        <v>7465</v>
      </c>
    </row>
    <row r="10" spans="1:5">
      <c r="A10" s="141" t="str">
        <f t="shared" si="0"/>
        <v>JG121054</v>
      </c>
      <c r="B10" s="6" t="s">
        <v>7469</v>
      </c>
      <c r="C10" s="9"/>
      <c r="D10" s="9"/>
      <c r="E10" s="21" t="s">
        <v>7468</v>
      </c>
    </row>
    <row r="11" spans="1:5">
      <c r="A11" s="141" t="str">
        <f t="shared" si="0"/>
        <v>JG131055</v>
      </c>
      <c r="B11" s="9" t="s">
        <v>7472</v>
      </c>
      <c r="C11" s="9"/>
      <c r="D11" s="9"/>
      <c r="E11" s="9" t="s">
        <v>7471</v>
      </c>
    </row>
    <row r="12" spans="1:5">
      <c r="A12" s="141" t="str">
        <f t="shared" si="0"/>
        <v>JG131056</v>
      </c>
      <c r="B12" s="9" t="s">
        <v>7475</v>
      </c>
      <c r="C12" s="9"/>
      <c r="D12" s="9"/>
      <c r="E12" s="9" t="s">
        <v>7474</v>
      </c>
    </row>
    <row r="13" spans="1:5">
      <c r="A13" s="141" t="str">
        <f t="shared" si="0"/>
        <v>JG131003</v>
      </c>
      <c r="B13" s="9" t="s">
        <v>3791</v>
      </c>
      <c r="C13" s="9"/>
      <c r="D13" s="9"/>
      <c r="E13" s="9" t="s">
        <v>7478</v>
      </c>
    </row>
    <row r="14" spans="1:5">
      <c r="A14" s="141" t="str">
        <f t="shared" si="0"/>
        <v>JG131057</v>
      </c>
      <c r="B14" s="9" t="s">
        <v>7481</v>
      </c>
      <c r="C14" s="9"/>
      <c r="D14" s="9"/>
      <c r="E14" s="9" t="s">
        <v>7480</v>
      </c>
    </row>
    <row r="15" spans="1:5">
      <c r="A15" s="141" t="str">
        <f t="shared" si="0"/>
        <v>JG131058</v>
      </c>
      <c r="B15" s="9" t="s">
        <v>7484</v>
      </c>
      <c r="C15" s="9"/>
      <c r="D15" s="9"/>
      <c r="E15" s="9" t="s">
        <v>7483</v>
      </c>
    </row>
    <row r="16" spans="1:5">
      <c r="A16" s="141" t="str">
        <f t="shared" si="0"/>
        <v>JG131059</v>
      </c>
      <c r="B16" s="9" t="s">
        <v>7488</v>
      </c>
      <c r="C16" s="9"/>
      <c r="D16" s="9"/>
      <c r="E16" s="9" t="s">
        <v>7487</v>
      </c>
    </row>
    <row r="17" spans="1:5">
      <c r="A17" s="141" t="str">
        <f t="shared" si="0"/>
        <v>JG141004</v>
      </c>
      <c r="B17" s="9" t="s">
        <v>3793</v>
      </c>
      <c r="C17" s="9"/>
      <c r="D17" s="9"/>
      <c r="E17" s="9" t="s">
        <v>7490</v>
      </c>
    </row>
    <row r="18" spans="1:5">
      <c r="A18" s="141" t="str">
        <f t="shared" si="0"/>
        <v>JG141060</v>
      </c>
      <c r="B18" s="9" t="s">
        <v>7493</v>
      </c>
      <c r="C18" s="9"/>
      <c r="D18" s="9"/>
      <c r="E18" s="9" t="s">
        <v>7492</v>
      </c>
    </row>
    <row r="19" spans="1:5">
      <c r="A19" s="141" t="str">
        <f t="shared" si="0"/>
        <v>JG141061</v>
      </c>
      <c r="B19" s="9" t="s">
        <v>7497</v>
      </c>
      <c r="C19" s="9"/>
      <c r="D19" s="9"/>
      <c r="E19" s="9" t="s">
        <v>7496</v>
      </c>
    </row>
    <row r="20" spans="1:5">
      <c r="A20" s="141" t="str">
        <f t="shared" si="0"/>
        <v>JG141062</v>
      </c>
      <c r="B20" s="9" t="s">
        <v>7500</v>
      </c>
      <c r="C20" s="9"/>
      <c r="D20" s="9"/>
      <c r="E20" s="9" t="s">
        <v>7499</v>
      </c>
    </row>
    <row r="21" spans="1:5">
      <c r="A21" s="141" t="str">
        <f t="shared" si="0"/>
        <v>JG151005</v>
      </c>
      <c r="B21" s="9" t="s">
        <v>3795</v>
      </c>
      <c r="C21" s="9"/>
      <c r="D21" s="9"/>
      <c r="E21" s="9" t="s">
        <v>7502</v>
      </c>
    </row>
    <row r="22" spans="1:5">
      <c r="A22" s="141" t="str">
        <f t="shared" si="0"/>
        <v>JG151063</v>
      </c>
      <c r="B22" s="9" t="s">
        <v>7512</v>
      </c>
      <c r="C22" s="9"/>
      <c r="D22" s="9"/>
      <c r="E22" s="9" t="s">
        <v>7511</v>
      </c>
    </row>
    <row r="23" spans="1:5">
      <c r="A23" s="141" t="str">
        <f t="shared" si="0"/>
        <v>JG151064</v>
      </c>
      <c r="B23" s="9" t="s">
        <v>7515</v>
      </c>
      <c r="C23" s="9"/>
      <c r="D23" s="9"/>
      <c r="E23" s="9" t="s">
        <v>7514</v>
      </c>
    </row>
    <row r="24" spans="1:5">
      <c r="A24" s="141" t="str">
        <f t="shared" si="0"/>
        <v>JG211006</v>
      </c>
      <c r="B24" s="9" t="s">
        <v>3797</v>
      </c>
      <c r="C24" s="9"/>
      <c r="D24" s="9"/>
      <c r="E24" s="9" t="s">
        <v>7519</v>
      </c>
    </row>
    <row r="25" spans="1:5">
      <c r="A25" s="141" t="str">
        <f t="shared" si="0"/>
        <v>JG211065</v>
      </c>
      <c r="B25" s="9" t="s">
        <v>7523</v>
      </c>
      <c r="C25" s="9"/>
      <c r="D25" s="9"/>
      <c r="E25" s="9" t="s">
        <v>7522</v>
      </c>
    </row>
    <row r="26" spans="1:5">
      <c r="A26" s="141" t="str">
        <f t="shared" si="0"/>
        <v>JG211066</v>
      </c>
      <c r="B26" s="9" t="s">
        <v>7528</v>
      </c>
      <c r="C26" s="9"/>
      <c r="D26" s="9"/>
      <c r="E26" s="9" t="s">
        <v>7527</v>
      </c>
    </row>
    <row r="27" spans="1:5">
      <c r="A27" s="141" t="str">
        <f t="shared" si="0"/>
        <v>JG211007</v>
      </c>
      <c r="B27" s="9" t="s">
        <v>3799</v>
      </c>
      <c r="C27" s="9"/>
      <c r="D27" s="9"/>
      <c r="E27" s="9" t="s">
        <v>7531</v>
      </c>
    </row>
    <row r="28" spans="1:5">
      <c r="A28" s="141" t="str">
        <f t="shared" si="0"/>
        <v>JG211067</v>
      </c>
      <c r="B28" s="9" t="s">
        <v>7534</v>
      </c>
      <c r="C28" s="9"/>
      <c r="D28" s="9"/>
      <c r="E28" s="9" t="s">
        <v>7533</v>
      </c>
    </row>
    <row r="29" spans="1:5">
      <c r="A29" s="141" t="str">
        <f t="shared" si="0"/>
        <v>JG211068</v>
      </c>
      <c r="B29" s="9" t="s">
        <v>7538</v>
      </c>
      <c r="C29" s="9"/>
      <c r="D29" s="9"/>
      <c r="E29" s="9" t="s">
        <v>7537</v>
      </c>
    </row>
    <row r="30" spans="1:5">
      <c r="A30" s="141" t="str">
        <f t="shared" si="0"/>
        <v>JG211008</v>
      </c>
      <c r="B30" s="9" t="s">
        <v>3801</v>
      </c>
      <c r="C30" s="9"/>
      <c r="D30" s="9"/>
      <c r="E30" s="9" t="s">
        <v>7540</v>
      </c>
    </row>
    <row r="31" spans="1:5">
      <c r="A31" s="141" t="str">
        <f t="shared" si="0"/>
        <v>JG211069</v>
      </c>
      <c r="B31" s="9" t="s">
        <v>7543</v>
      </c>
      <c r="C31" s="9"/>
      <c r="D31" s="9"/>
      <c r="E31" s="9" t="s">
        <v>7542</v>
      </c>
    </row>
    <row r="32" spans="1:5">
      <c r="A32" s="141" t="str">
        <f t="shared" si="0"/>
        <v>JG211070</v>
      </c>
      <c r="B32" s="9" t="s">
        <v>7546</v>
      </c>
      <c r="C32" s="9"/>
      <c r="D32" s="9"/>
      <c r="E32" s="9" t="s">
        <v>7545</v>
      </c>
    </row>
    <row r="33" spans="1:5">
      <c r="A33" s="141" t="str">
        <f t="shared" si="0"/>
        <v>JG221009</v>
      </c>
      <c r="B33" s="9" t="s">
        <v>3803</v>
      </c>
      <c r="C33" s="9"/>
      <c r="D33" s="9"/>
      <c r="E33" s="9" t="s">
        <v>7549</v>
      </c>
    </row>
    <row r="34" spans="1:5">
      <c r="A34" s="141" t="str">
        <f t="shared" si="0"/>
        <v>JG221071</v>
      </c>
      <c r="B34" s="9" t="s">
        <v>7552</v>
      </c>
      <c r="C34" s="9"/>
      <c r="D34" s="9"/>
      <c r="E34" s="9" t="s">
        <v>7551</v>
      </c>
    </row>
    <row r="35" spans="1:5">
      <c r="A35" s="141" t="str">
        <f t="shared" si="0"/>
        <v>JG221072</v>
      </c>
      <c r="B35" s="9" t="s">
        <v>7587</v>
      </c>
      <c r="C35" s="9"/>
      <c r="D35" s="9"/>
      <c r="E35" s="9" t="s">
        <v>7586</v>
      </c>
    </row>
    <row r="36" spans="1:5">
      <c r="A36" s="141" t="str">
        <f t="shared" si="0"/>
        <v>JG221073</v>
      </c>
      <c r="B36" s="9" t="s">
        <v>7591</v>
      </c>
      <c r="C36" s="9"/>
      <c r="D36" s="9"/>
      <c r="E36" s="9" t="s">
        <v>7590</v>
      </c>
    </row>
    <row r="37" spans="1:5">
      <c r="A37" s="141" t="str">
        <f t="shared" si="0"/>
        <v>JG221074</v>
      </c>
      <c r="B37" s="9" t="s">
        <v>7594</v>
      </c>
      <c r="C37" s="9"/>
      <c r="D37" s="9"/>
      <c r="E37" s="9" t="s">
        <v>7593</v>
      </c>
    </row>
    <row r="38" spans="1:5">
      <c r="A38" s="141" t="str">
        <f t="shared" si="0"/>
        <v>JG231010</v>
      </c>
      <c r="B38" s="9" t="s">
        <v>3805</v>
      </c>
      <c r="C38" s="9"/>
      <c r="D38" s="9"/>
      <c r="E38" s="9" t="s">
        <v>7599</v>
      </c>
    </row>
    <row r="39" spans="1:5">
      <c r="A39" s="141" t="str">
        <f t="shared" si="0"/>
        <v>JG231075</v>
      </c>
      <c r="B39" s="9" t="s">
        <v>7602</v>
      </c>
      <c r="C39" s="9"/>
      <c r="D39" s="9"/>
      <c r="E39" s="9" t="s">
        <v>7601</v>
      </c>
    </row>
    <row r="40" spans="1:5">
      <c r="A40" s="141" t="str">
        <f t="shared" si="0"/>
        <v>JG231076</v>
      </c>
      <c r="B40" s="9" t="s">
        <v>7605</v>
      </c>
      <c r="C40" s="9"/>
      <c r="D40" s="9"/>
      <c r="E40" s="9" t="s">
        <v>7604</v>
      </c>
    </row>
    <row r="41" spans="1:5">
      <c r="A41" s="141" t="str">
        <f t="shared" si="0"/>
        <v>JG231077</v>
      </c>
      <c r="B41" s="9" t="s">
        <v>7608</v>
      </c>
      <c r="C41" s="9"/>
      <c r="D41" s="9"/>
      <c r="E41" s="9" t="s">
        <v>7607</v>
      </c>
    </row>
    <row r="42" spans="1:5">
      <c r="A42" s="141" t="str">
        <f t="shared" si="0"/>
        <v>JG231078</v>
      </c>
      <c r="B42" s="9" t="s">
        <v>7612</v>
      </c>
      <c r="C42" s="9"/>
      <c r="D42" s="9"/>
      <c r="E42" s="9" t="s">
        <v>7611</v>
      </c>
    </row>
    <row r="43" spans="1:5">
      <c r="A43" s="141" t="str">
        <f t="shared" si="0"/>
        <v>JG231079</v>
      </c>
      <c r="B43" s="9" t="s">
        <v>7615</v>
      </c>
      <c r="C43" s="9"/>
      <c r="D43" s="9"/>
      <c r="E43" s="9" t="s">
        <v>7614</v>
      </c>
    </row>
    <row r="44" spans="1:5">
      <c r="A44" s="141" t="str">
        <f t="shared" si="0"/>
        <v>JG231080</v>
      </c>
      <c r="B44" s="9" t="s">
        <v>7618</v>
      </c>
      <c r="C44" s="9"/>
      <c r="D44" s="9"/>
      <c r="E44" s="9" t="s">
        <v>7617</v>
      </c>
    </row>
    <row r="45" spans="1:5">
      <c r="A45" s="141" t="str">
        <f t="shared" si="0"/>
        <v>JG231081</v>
      </c>
      <c r="B45" s="9" t="s">
        <v>7621</v>
      </c>
      <c r="C45" s="9"/>
      <c r="D45" s="9"/>
      <c r="E45" s="9" t="s">
        <v>7620</v>
      </c>
    </row>
    <row r="46" spans="1:5">
      <c r="A46" s="141" t="str">
        <f t="shared" si="0"/>
        <v>JG311013</v>
      </c>
      <c r="B46" s="9" t="s">
        <v>7624</v>
      </c>
      <c r="C46" s="9"/>
      <c r="D46" s="9"/>
      <c r="E46" s="9" t="s">
        <v>7623</v>
      </c>
    </row>
    <row r="47" spans="1:5">
      <c r="A47" s="141" t="str">
        <f t="shared" si="0"/>
        <v>JG311012</v>
      </c>
      <c r="B47" s="9" t="s">
        <v>7628</v>
      </c>
      <c r="C47" s="9"/>
      <c r="D47" s="9"/>
      <c r="E47" s="9" t="s">
        <v>7627</v>
      </c>
    </row>
    <row r="48" spans="1:5">
      <c r="A48" s="141" t="str">
        <f t="shared" si="0"/>
        <v>JG311011</v>
      </c>
      <c r="B48" s="9" t="s">
        <v>7631</v>
      </c>
      <c r="C48" s="9"/>
      <c r="D48" s="9"/>
      <c r="E48" s="9" t="s">
        <v>7630</v>
      </c>
    </row>
    <row r="49" spans="1:5">
      <c r="A49" s="141" t="str">
        <f t="shared" si="0"/>
        <v>JG311082</v>
      </c>
      <c r="B49" s="9" t="s">
        <v>7635</v>
      </c>
      <c r="C49" s="9"/>
      <c r="D49" s="9"/>
      <c r="E49" s="9" t="s">
        <v>7634</v>
      </c>
    </row>
    <row r="50" spans="1:5">
      <c r="A50" s="141" t="str">
        <f t="shared" si="0"/>
        <v>JG311083</v>
      </c>
      <c r="B50" s="9" t="s">
        <v>7641</v>
      </c>
      <c r="C50" s="9"/>
      <c r="D50" s="9"/>
      <c r="E50" s="9" t="s">
        <v>7640</v>
      </c>
    </row>
    <row r="51" spans="1:5">
      <c r="A51" s="141" t="str">
        <f t="shared" si="0"/>
        <v>JG311084</v>
      </c>
      <c r="B51" s="9" t="s">
        <v>7644</v>
      </c>
      <c r="C51" s="9"/>
      <c r="D51" s="9"/>
      <c r="E51" s="9" t="s">
        <v>7643</v>
      </c>
    </row>
    <row r="52" spans="1:5">
      <c r="A52" s="141" t="str">
        <f t="shared" si="0"/>
        <v>JG321014</v>
      </c>
      <c r="B52" s="9" t="s">
        <v>3815</v>
      </c>
      <c r="C52" s="9"/>
      <c r="D52" s="9"/>
      <c r="E52" s="9" t="s">
        <v>7665</v>
      </c>
    </row>
    <row r="53" spans="1:5">
      <c r="A53" s="141" t="str">
        <f t="shared" si="0"/>
        <v>JG321085</v>
      </c>
      <c r="B53" s="9" t="s">
        <v>7668</v>
      </c>
      <c r="C53" s="9"/>
      <c r="D53" s="9"/>
      <c r="E53" s="9" t="s">
        <v>7667</v>
      </c>
    </row>
    <row r="54" spans="1:5">
      <c r="A54" s="141" t="str">
        <f t="shared" si="0"/>
        <v>JG321086</v>
      </c>
      <c r="B54" s="9" t="s">
        <v>7682</v>
      </c>
      <c r="C54" s="9"/>
      <c r="D54" s="9"/>
      <c r="E54" s="9" t="s">
        <v>7681</v>
      </c>
    </row>
    <row r="55" spans="1:5">
      <c r="A55" s="141" t="str">
        <f t="shared" si="0"/>
        <v>JG321087</v>
      </c>
      <c r="B55" s="9" t="s">
        <v>7685</v>
      </c>
      <c r="C55" s="9"/>
      <c r="D55" s="9"/>
      <c r="E55" s="9" t="s">
        <v>7684</v>
      </c>
    </row>
    <row r="56" spans="1:5">
      <c r="A56" s="141" t="str">
        <f t="shared" si="0"/>
        <v>JG321088</v>
      </c>
      <c r="B56" s="9" t="s">
        <v>7688</v>
      </c>
      <c r="C56" s="9"/>
      <c r="D56" s="9"/>
      <c r="E56" s="9" t="s">
        <v>7687</v>
      </c>
    </row>
    <row r="57" spans="1:5">
      <c r="A57" s="141" t="str">
        <f t="shared" si="0"/>
        <v>JG321089</v>
      </c>
      <c r="B57" s="9" t="s">
        <v>7692</v>
      </c>
      <c r="C57" s="9"/>
      <c r="D57" s="9"/>
      <c r="E57" s="9" t="s">
        <v>7691</v>
      </c>
    </row>
    <row r="58" spans="1:5">
      <c r="A58" s="141" t="str">
        <f t="shared" si="0"/>
        <v>JG321091</v>
      </c>
      <c r="B58" s="9" t="s">
        <v>7710</v>
      </c>
      <c r="C58" s="9"/>
      <c r="D58" s="9"/>
      <c r="E58" s="9" t="s">
        <v>7709</v>
      </c>
    </row>
    <row r="59" spans="1:5">
      <c r="A59" s="141" t="str">
        <f t="shared" si="0"/>
        <v>JG321092</v>
      </c>
      <c r="B59" s="9" t="s">
        <v>7713</v>
      </c>
      <c r="C59" s="9"/>
      <c r="D59" s="9"/>
      <c r="E59" s="9" t="s">
        <v>7712</v>
      </c>
    </row>
    <row r="60" spans="1:5">
      <c r="A60" s="141" t="str">
        <f t="shared" si="0"/>
        <v>JG321093</v>
      </c>
      <c r="B60" s="9" t="s">
        <v>7716</v>
      </c>
      <c r="C60" s="9"/>
      <c r="D60" s="9"/>
      <c r="E60" s="9" t="s">
        <v>7715</v>
      </c>
    </row>
    <row r="61" spans="1:5">
      <c r="A61" s="141" t="str">
        <f t="shared" si="0"/>
        <v>JG321094</v>
      </c>
      <c r="B61" s="9" t="s">
        <v>7719</v>
      </c>
      <c r="C61" s="9"/>
      <c r="D61" s="9"/>
      <c r="E61" s="9" t="s">
        <v>7718</v>
      </c>
    </row>
    <row r="62" spans="1:5">
      <c r="A62" s="141" t="str">
        <f t="shared" si="0"/>
        <v>JG321095</v>
      </c>
      <c r="B62" s="9" t="s">
        <v>7737</v>
      </c>
      <c r="C62" s="9"/>
      <c r="D62" s="9"/>
      <c r="E62" s="9" t="s">
        <v>7736</v>
      </c>
    </row>
    <row r="63" spans="1:5">
      <c r="A63" s="141" t="str">
        <f t="shared" si="0"/>
        <v>JG321015</v>
      </c>
      <c r="B63" s="9" t="s">
        <v>3819</v>
      </c>
      <c r="C63" s="9"/>
      <c r="D63" s="9"/>
      <c r="E63" s="9" t="s">
        <v>7744</v>
      </c>
    </row>
    <row r="64" spans="1:5">
      <c r="A64" s="141" t="str">
        <f t="shared" si="0"/>
        <v>JG321096</v>
      </c>
      <c r="B64" s="9" t="s">
        <v>7747</v>
      </c>
      <c r="C64" s="9"/>
      <c r="D64" s="9"/>
      <c r="E64" s="9" t="s">
        <v>7746</v>
      </c>
    </row>
    <row r="65" spans="1:5">
      <c r="A65" s="141" t="str">
        <f t="shared" si="0"/>
        <v>JG321016</v>
      </c>
      <c r="B65" s="9" t="s">
        <v>3821</v>
      </c>
      <c r="C65" s="9"/>
      <c r="D65" s="9"/>
      <c r="E65" s="9" t="s">
        <v>7750</v>
      </c>
    </row>
    <row r="66" spans="1:5">
      <c r="A66" s="141" t="str">
        <f t="shared" si="0"/>
        <v>JG321097</v>
      </c>
      <c r="B66" s="9" t="s">
        <v>7754</v>
      </c>
      <c r="C66" s="9"/>
      <c r="D66" s="9"/>
      <c r="E66" s="9" t="s">
        <v>7753</v>
      </c>
    </row>
    <row r="67" spans="1:5">
      <c r="A67" s="141" t="str">
        <f t="shared" si="0"/>
        <v>JG321098</v>
      </c>
      <c r="B67" s="9" t="s">
        <v>7758</v>
      </c>
      <c r="C67" s="9"/>
      <c r="D67" s="9"/>
      <c r="E67" s="9" t="s">
        <v>7757</v>
      </c>
    </row>
    <row r="68" spans="1:5">
      <c r="A68" s="141" t="str">
        <f t="shared" si="0"/>
        <v>JG321099</v>
      </c>
      <c r="B68" s="9" t="s">
        <v>7761</v>
      </c>
      <c r="C68" s="9"/>
      <c r="D68" s="9"/>
      <c r="E68" s="9" t="s">
        <v>7760</v>
      </c>
    </row>
    <row r="69" spans="1:5">
      <c r="A69" s="141" t="str">
        <f t="shared" ref="A69:A132" si="1">$A$3&amp;E69</f>
        <v>JG321017</v>
      </c>
      <c r="B69" s="9" t="s">
        <v>3823</v>
      </c>
      <c r="C69" s="9"/>
      <c r="D69" s="9"/>
      <c r="E69" s="9" t="s">
        <v>7763</v>
      </c>
    </row>
    <row r="70" spans="1:5">
      <c r="A70" s="141" t="str">
        <f t="shared" si="1"/>
        <v>JG321100</v>
      </c>
      <c r="B70" s="9" t="s">
        <v>7767</v>
      </c>
      <c r="C70" s="9"/>
      <c r="D70" s="9"/>
      <c r="E70" s="9" t="s">
        <v>7766</v>
      </c>
    </row>
    <row r="71" spans="1:5">
      <c r="A71" s="141" t="str">
        <f t="shared" si="1"/>
        <v>JG321101</v>
      </c>
      <c r="B71" s="9" t="s">
        <v>7770</v>
      </c>
      <c r="C71" s="9"/>
      <c r="D71" s="9"/>
      <c r="E71" s="9" t="s">
        <v>7769</v>
      </c>
    </row>
    <row r="72" spans="1:5">
      <c r="A72" s="141" t="str">
        <f t="shared" si="1"/>
        <v>JG321102</v>
      </c>
      <c r="B72" s="9" t="s">
        <v>7775</v>
      </c>
      <c r="C72" s="9"/>
      <c r="D72" s="9"/>
      <c r="E72" s="9" t="s">
        <v>7774</v>
      </c>
    </row>
    <row r="73" spans="1:5">
      <c r="A73" s="141" t="str">
        <f t="shared" si="1"/>
        <v>JG321103</v>
      </c>
      <c r="B73" s="9" t="s">
        <v>7780</v>
      </c>
      <c r="C73" s="9"/>
      <c r="D73" s="9"/>
      <c r="E73" s="9" t="s">
        <v>7779</v>
      </c>
    </row>
    <row r="74" spans="1:5">
      <c r="A74" s="141" t="str">
        <f t="shared" si="1"/>
        <v>JG321104</v>
      </c>
      <c r="B74" s="9" t="s">
        <v>7784</v>
      </c>
      <c r="C74" s="9"/>
      <c r="D74" s="9"/>
      <c r="E74" s="9" t="s">
        <v>7783</v>
      </c>
    </row>
    <row r="75" spans="1:5">
      <c r="A75" s="141" t="str">
        <f t="shared" si="1"/>
        <v>JG321105</v>
      </c>
      <c r="B75" s="9" t="s">
        <v>7787</v>
      </c>
      <c r="C75" s="9"/>
      <c r="D75" s="9"/>
      <c r="E75" s="9" t="s">
        <v>7786</v>
      </c>
    </row>
    <row r="76" spans="1:5">
      <c r="A76" s="141" t="str">
        <f t="shared" si="1"/>
        <v>JG321106</v>
      </c>
      <c r="B76" s="9" t="s">
        <v>7790</v>
      </c>
      <c r="C76" s="9"/>
      <c r="D76" s="9"/>
      <c r="E76" s="9" t="s">
        <v>7789</v>
      </c>
    </row>
    <row r="77" spans="1:5">
      <c r="A77" s="141" t="str">
        <f t="shared" si="1"/>
        <v>JG331018</v>
      </c>
      <c r="B77" s="9" t="s">
        <v>3825</v>
      </c>
      <c r="C77" s="9"/>
      <c r="D77" s="9"/>
      <c r="E77" s="9" t="s">
        <v>7793</v>
      </c>
    </row>
    <row r="78" spans="1:5">
      <c r="A78" s="141" t="str">
        <f t="shared" si="1"/>
        <v>JG331019</v>
      </c>
      <c r="B78" s="9" t="s">
        <v>3826</v>
      </c>
      <c r="C78" s="9"/>
      <c r="D78" s="9"/>
      <c r="E78" s="9" t="s">
        <v>7798</v>
      </c>
    </row>
    <row r="79" spans="1:5">
      <c r="A79" s="141" t="str">
        <f t="shared" si="1"/>
        <v>JG331107</v>
      </c>
      <c r="B79" s="9" t="s">
        <v>7804</v>
      </c>
      <c r="C79" s="9"/>
      <c r="D79" s="9"/>
      <c r="E79" s="9" t="s">
        <v>7803</v>
      </c>
    </row>
    <row r="80" spans="1:5">
      <c r="A80" s="141" t="str">
        <f t="shared" si="1"/>
        <v>JG331108</v>
      </c>
      <c r="B80" s="9" t="s">
        <v>7810</v>
      </c>
      <c r="C80" s="9"/>
      <c r="D80" s="9"/>
      <c r="E80" s="9" t="s">
        <v>7809</v>
      </c>
    </row>
    <row r="81" spans="1:5">
      <c r="A81" s="141" t="str">
        <f t="shared" si="1"/>
        <v>JG331020</v>
      </c>
      <c r="B81" s="9" t="s">
        <v>3829</v>
      </c>
      <c r="C81" s="9"/>
      <c r="D81" s="9"/>
      <c r="E81" s="9" t="s">
        <v>7812</v>
      </c>
    </row>
    <row r="82" spans="1:5">
      <c r="A82" s="141" t="str">
        <f t="shared" si="1"/>
        <v>JG331109</v>
      </c>
      <c r="B82" s="9" t="s">
        <v>7820</v>
      </c>
      <c r="C82" s="9"/>
      <c r="D82" s="9"/>
      <c r="E82" s="9" t="s">
        <v>7819</v>
      </c>
    </row>
    <row r="83" spans="1:5">
      <c r="A83" s="141" t="str">
        <f t="shared" si="1"/>
        <v>JG331110</v>
      </c>
      <c r="B83" s="9" t="s">
        <v>7824</v>
      </c>
      <c r="C83" s="9"/>
      <c r="D83" s="9"/>
      <c r="E83" s="9" t="s">
        <v>7823</v>
      </c>
    </row>
    <row r="84" spans="1:5">
      <c r="A84" s="141" t="str">
        <f t="shared" si="1"/>
        <v>JG331111</v>
      </c>
      <c r="B84" s="9" t="s">
        <v>7830</v>
      </c>
      <c r="C84" s="9"/>
      <c r="D84" s="9"/>
      <c r="E84" s="9" t="s">
        <v>7829</v>
      </c>
    </row>
    <row r="85" spans="1:5">
      <c r="A85" s="141" t="str">
        <f t="shared" si="1"/>
        <v>JG331021</v>
      </c>
      <c r="B85" s="9" t="s">
        <v>3831</v>
      </c>
      <c r="C85" s="9"/>
      <c r="D85" s="9"/>
      <c r="E85" s="9" t="s">
        <v>7832</v>
      </c>
    </row>
    <row r="86" spans="1:5">
      <c r="A86" s="141" t="str">
        <f t="shared" si="1"/>
        <v>JG331112</v>
      </c>
      <c r="B86" s="9" t="s">
        <v>7835</v>
      </c>
      <c r="C86" s="9"/>
      <c r="D86" s="9"/>
      <c r="E86" s="9" t="s">
        <v>7834</v>
      </c>
    </row>
    <row r="87" spans="1:5">
      <c r="A87" s="141" t="str">
        <f t="shared" si="1"/>
        <v>JG331113</v>
      </c>
      <c r="B87" s="9" t="s">
        <v>7841</v>
      </c>
      <c r="C87" s="9"/>
      <c r="D87" s="9"/>
      <c r="E87" s="9" t="s">
        <v>7840</v>
      </c>
    </row>
    <row r="88" spans="1:5">
      <c r="A88" s="141" t="str">
        <f t="shared" si="1"/>
        <v>JG331114</v>
      </c>
      <c r="B88" s="9" t="s">
        <v>7844</v>
      </c>
      <c r="C88" s="9"/>
      <c r="D88" s="9"/>
      <c r="E88" s="9" t="s">
        <v>7843</v>
      </c>
    </row>
    <row r="89" spans="1:5">
      <c r="A89" s="141" t="str">
        <f t="shared" si="1"/>
        <v>JG331115</v>
      </c>
      <c r="B89" s="9" t="s">
        <v>7852</v>
      </c>
      <c r="C89" s="9"/>
      <c r="D89" s="9"/>
      <c r="E89" s="9" t="s">
        <v>7851</v>
      </c>
    </row>
    <row r="90" spans="1:5">
      <c r="A90" s="141" t="str">
        <f t="shared" si="1"/>
        <v>JG331116</v>
      </c>
      <c r="B90" s="9" t="s">
        <v>7856</v>
      </c>
      <c r="C90" s="9"/>
      <c r="D90" s="9"/>
      <c r="E90" s="9" t="s">
        <v>7855</v>
      </c>
    </row>
    <row r="91" spans="1:5">
      <c r="A91" s="141" t="str">
        <f t="shared" si="1"/>
        <v>JG331117</v>
      </c>
      <c r="B91" s="9" t="s">
        <v>7859</v>
      </c>
      <c r="C91" s="9"/>
      <c r="D91" s="9"/>
      <c r="E91" s="9" t="s">
        <v>7858</v>
      </c>
    </row>
    <row r="92" spans="1:5">
      <c r="A92" s="141" t="str">
        <f t="shared" si="1"/>
        <v>JG331118</v>
      </c>
      <c r="B92" s="9" t="s">
        <v>7862</v>
      </c>
      <c r="C92" s="9"/>
      <c r="D92" s="9"/>
      <c r="E92" s="9" t="s">
        <v>7861</v>
      </c>
    </row>
    <row r="93" spans="1:5">
      <c r="A93" s="141" t="str">
        <f t="shared" si="1"/>
        <v>JG331119</v>
      </c>
      <c r="B93" s="9" t="s">
        <v>7865</v>
      </c>
      <c r="C93" s="9"/>
      <c r="D93" s="9"/>
      <c r="E93" s="9" t="s">
        <v>7864</v>
      </c>
    </row>
    <row r="94" spans="1:5">
      <c r="A94" s="141" t="str">
        <f t="shared" si="1"/>
        <v>JG331120</v>
      </c>
      <c r="B94" s="9" t="s">
        <v>7868</v>
      </c>
      <c r="C94" s="9"/>
      <c r="D94" s="9"/>
      <c r="E94" s="9" t="s">
        <v>7867</v>
      </c>
    </row>
    <row r="95" spans="1:5">
      <c r="A95" s="141" t="str">
        <f t="shared" si="1"/>
        <v>JG331121</v>
      </c>
      <c r="B95" s="9" t="s">
        <v>7871</v>
      </c>
      <c r="C95" s="9"/>
      <c r="D95" s="9"/>
      <c r="E95" s="9" t="s">
        <v>7870</v>
      </c>
    </row>
    <row r="96" spans="1:5">
      <c r="A96" s="141" t="str">
        <f t="shared" si="1"/>
        <v>JG331122</v>
      </c>
      <c r="B96" s="9" t="s">
        <v>7874</v>
      </c>
      <c r="C96" s="9"/>
      <c r="D96" s="9"/>
      <c r="E96" s="9" t="s">
        <v>7873</v>
      </c>
    </row>
    <row r="97" spans="1:5">
      <c r="A97" s="141" t="str">
        <f t="shared" si="1"/>
        <v>JG331123</v>
      </c>
      <c r="B97" s="9" t="s">
        <v>7877</v>
      </c>
      <c r="C97" s="9"/>
      <c r="D97" s="9"/>
      <c r="E97" s="9" t="s">
        <v>7876</v>
      </c>
    </row>
    <row r="98" spans="1:5">
      <c r="A98" s="141" t="str">
        <f t="shared" si="1"/>
        <v>JG341022</v>
      </c>
      <c r="B98" s="9" t="s">
        <v>3833</v>
      </c>
      <c r="C98" s="9"/>
      <c r="D98" s="9"/>
      <c r="E98" s="9" t="s">
        <v>7879</v>
      </c>
    </row>
    <row r="99" spans="1:5">
      <c r="A99" s="141" t="str">
        <f t="shared" si="1"/>
        <v>JG341023</v>
      </c>
      <c r="B99" s="9" t="s">
        <v>3835</v>
      </c>
      <c r="C99" s="9"/>
      <c r="D99" s="9"/>
      <c r="E99" s="9" t="s">
        <v>7881</v>
      </c>
    </row>
    <row r="100" spans="1:5">
      <c r="A100" s="141" t="str">
        <f t="shared" si="1"/>
        <v>JG341124</v>
      </c>
      <c r="B100" s="9" t="s">
        <v>7884</v>
      </c>
      <c r="C100" s="9"/>
      <c r="D100" s="9"/>
      <c r="E100" s="9" t="s">
        <v>7883</v>
      </c>
    </row>
    <row r="101" spans="1:5">
      <c r="A101" s="141" t="str">
        <f t="shared" si="1"/>
        <v>JG341125</v>
      </c>
      <c r="B101" s="9" t="s">
        <v>7887</v>
      </c>
      <c r="C101" s="9"/>
      <c r="D101" s="9"/>
      <c r="E101" s="9" t="s">
        <v>7886</v>
      </c>
    </row>
    <row r="102" spans="1:5">
      <c r="A102" s="141" t="str">
        <f t="shared" si="1"/>
        <v>JG341126</v>
      </c>
      <c r="B102" s="9" t="s">
        <v>7894</v>
      </c>
      <c r="C102" s="9"/>
      <c r="D102" s="9"/>
      <c r="E102" s="9" t="s">
        <v>7893</v>
      </c>
    </row>
    <row r="103" spans="1:5">
      <c r="A103" s="141" t="str">
        <f t="shared" si="1"/>
        <v>JG341127</v>
      </c>
      <c r="B103" s="9" t="s">
        <v>7897</v>
      </c>
      <c r="C103" s="9"/>
      <c r="D103" s="9"/>
      <c r="E103" s="9" t="s">
        <v>7896</v>
      </c>
    </row>
    <row r="104" spans="1:5">
      <c r="A104" s="141" t="str">
        <f t="shared" si="1"/>
        <v>JG341128</v>
      </c>
      <c r="B104" s="9" t="s">
        <v>7900</v>
      </c>
      <c r="C104" s="9"/>
      <c r="D104" s="9"/>
      <c r="E104" s="9" t="s">
        <v>7899</v>
      </c>
    </row>
    <row r="105" spans="1:5">
      <c r="A105" s="141" t="str">
        <f t="shared" si="1"/>
        <v>JG341129</v>
      </c>
      <c r="B105" s="9" t="s">
        <v>7903</v>
      </c>
      <c r="C105" s="9"/>
      <c r="D105" s="9"/>
      <c r="E105" s="9" t="s">
        <v>7902</v>
      </c>
    </row>
    <row r="106" spans="1:5">
      <c r="A106" s="141" t="str">
        <f t="shared" si="1"/>
        <v>JG341130</v>
      </c>
      <c r="B106" s="9" t="s">
        <v>7906</v>
      </c>
      <c r="C106" s="9"/>
      <c r="D106" s="9"/>
      <c r="E106" s="9" t="s">
        <v>7905</v>
      </c>
    </row>
    <row r="107" spans="1:5">
      <c r="A107" s="141" t="str">
        <f t="shared" si="1"/>
        <v>JG341131</v>
      </c>
      <c r="B107" s="9" t="s">
        <v>7909</v>
      </c>
      <c r="C107" s="9"/>
      <c r="D107" s="9"/>
      <c r="E107" s="9" t="s">
        <v>7908</v>
      </c>
    </row>
    <row r="108" spans="1:5">
      <c r="A108" s="141" t="str">
        <f t="shared" si="1"/>
        <v>JG341132</v>
      </c>
      <c r="B108" s="9" t="s">
        <v>7913</v>
      </c>
      <c r="C108" s="9"/>
      <c r="D108" s="9"/>
      <c r="E108" s="9" t="s">
        <v>7912</v>
      </c>
    </row>
    <row r="109" spans="1:5">
      <c r="A109" s="141" t="str">
        <f t="shared" si="1"/>
        <v>JG341133</v>
      </c>
      <c r="B109" s="9" t="s">
        <v>7916</v>
      </c>
      <c r="C109" s="9"/>
      <c r="D109" s="9"/>
      <c r="E109" s="9" t="s">
        <v>7915</v>
      </c>
    </row>
    <row r="110" spans="1:5">
      <c r="A110" s="141" t="str">
        <f t="shared" si="1"/>
        <v>JG351024</v>
      </c>
      <c r="B110" s="9" t="s">
        <v>3837</v>
      </c>
      <c r="C110" s="9"/>
      <c r="D110" s="9"/>
      <c r="E110" s="9" t="s">
        <v>7918</v>
      </c>
    </row>
    <row r="111" spans="1:5">
      <c r="A111" s="141" t="str">
        <f t="shared" si="1"/>
        <v>JG351025</v>
      </c>
      <c r="B111" s="9" t="s">
        <v>3839</v>
      </c>
      <c r="C111" s="9"/>
      <c r="D111" s="9"/>
      <c r="E111" s="9" t="s">
        <v>7927</v>
      </c>
    </row>
    <row r="112" spans="1:5">
      <c r="A112" s="141" t="str">
        <f t="shared" si="1"/>
        <v>JG351134</v>
      </c>
      <c r="B112" s="9" t="s">
        <v>3841</v>
      </c>
      <c r="C112" s="9"/>
      <c r="D112" s="9"/>
      <c r="E112" s="9" t="s">
        <v>7934</v>
      </c>
    </row>
    <row r="113" spans="1:5">
      <c r="A113" s="141" t="str">
        <f t="shared" si="1"/>
        <v>JG351135</v>
      </c>
      <c r="B113" s="9" t="s">
        <v>7937</v>
      </c>
      <c r="C113" s="9"/>
      <c r="D113" s="9"/>
      <c r="E113" s="9" t="s">
        <v>7936</v>
      </c>
    </row>
    <row r="114" spans="1:5">
      <c r="A114" s="141" t="str">
        <f t="shared" si="1"/>
        <v>JG351136</v>
      </c>
      <c r="B114" s="9" t="s">
        <v>7940</v>
      </c>
      <c r="C114" s="9"/>
      <c r="D114" s="9"/>
      <c r="E114" s="9" t="s">
        <v>7939</v>
      </c>
    </row>
    <row r="115" spans="1:5">
      <c r="A115" s="141" t="str">
        <f t="shared" si="1"/>
        <v>JG351026</v>
      </c>
      <c r="B115" s="9" t="s">
        <v>3843</v>
      </c>
      <c r="C115" s="9"/>
      <c r="D115" s="9"/>
      <c r="E115" s="9" t="s">
        <v>7945</v>
      </c>
    </row>
    <row r="116" spans="1:5">
      <c r="A116" s="141" t="str">
        <f t="shared" si="1"/>
        <v>JG351137</v>
      </c>
      <c r="B116" s="9" t="s">
        <v>7948</v>
      </c>
      <c r="C116" s="9"/>
      <c r="D116" s="9"/>
      <c r="E116" s="9" t="s">
        <v>7947</v>
      </c>
    </row>
    <row r="117" spans="1:5">
      <c r="A117" s="141" t="str">
        <f t="shared" si="1"/>
        <v>JG351138</v>
      </c>
      <c r="B117" s="9" t="s">
        <v>7952</v>
      </c>
      <c r="C117" s="9"/>
      <c r="D117" s="9"/>
      <c r="E117" s="9" t="s">
        <v>7951</v>
      </c>
    </row>
    <row r="118" spans="1:5">
      <c r="A118" s="141" t="str">
        <f t="shared" si="1"/>
        <v>JG351139</v>
      </c>
      <c r="B118" s="9" t="s">
        <v>7955</v>
      </c>
      <c r="C118" s="9"/>
      <c r="D118" s="9"/>
      <c r="E118" s="9" t="s">
        <v>7954</v>
      </c>
    </row>
    <row r="119" spans="1:5">
      <c r="A119" s="141" t="str">
        <f t="shared" si="1"/>
        <v>JG351140</v>
      </c>
      <c r="B119" s="9" t="s">
        <v>7958</v>
      </c>
      <c r="C119" s="9"/>
      <c r="D119" s="9"/>
      <c r="E119" s="9" t="s">
        <v>7957</v>
      </c>
    </row>
    <row r="120" spans="1:5">
      <c r="A120" s="141" t="str">
        <f t="shared" si="1"/>
        <v>JG361027</v>
      </c>
      <c r="B120" s="9" t="s">
        <v>3845</v>
      </c>
      <c r="C120" s="9"/>
      <c r="D120" s="9"/>
      <c r="E120" s="9" t="s">
        <v>7963</v>
      </c>
    </row>
    <row r="121" spans="1:5">
      <c r="A121" s="141" t="str">
        <f t="shared" si="1"/>
        <v>JG361141</v>
      </c>
      <c r="B121" s="9" t="s">
        <v>7966</v>
      </c>
      <c r="C121" s="9"/>
      <c r="D121" s="9"/>
      <c r="E121" s="9" t="s">
        <v>7965</v>
      </c>
    </row>
    <row r="122" spans="1:5">
      <c r="A122" s="141" t="str">
        <f t="shared" si="1"/>
        <v>JG361142</v>
      </c>
      <c r="B122" s="9" t="s">
        <v>7969</v>
      </c>
      <c r="C122" s="9"/>
      <c r="D122" s="9"/>
      <c r="E122" s="9" t="s">
        <v>7968</v>
      </c>
    </row>
    <row r="123" spans="1:5">
      <c r="A123" s="141" t="str">
        <f t="shared" si="1"/>
        <v>JG361143</v>
      </c>
      <c r="B123" s="9" t="s">
        <v>7973</v>
      </c>
      <c r="C123" s="9"/>
      <c r="D123" s="9"/>
      <c r="E123" s="9" t="s">
        <v>7972</v>
      </c>
    </row>
    <row r="124" spans="1:5">
      <c r="A124" s="141" t="str">
        <f t="shared" si="1"/>
        <v>JG361144</v>
      </c>
      <c r="B124" s="9" t="s">
        <v>7979</v>
      </c>
      <c r="C124" s="9"/>
      <c r="D124" s="9"/>
      <c r="E124" s="9" t="s">
        <v>7978</v>
      </c>
    </row>
    <row r="125" spans="1:5">
      <c r="A125" s="141" t="str">
        <f t="shared" si="1"/>
        <v>JG361145</v>
      </c>
      <c r="B125" s="9" t="s">
        <v>7983</v>
      </c>
      <c r="C125" s="9"/>
      <c r="D125" s="9"/>
      <c r="E125" s="9" t="s">
        <v>7982</v>
      </c>
    </row>
    <row r="126" spans="1:5">
      <c r="A126" s="141" t="str">
        <f t="shared" si="1"/>
        <v>JG361146</v>
      </c>
      <c r="B126" s="9" t="s">
        <v>7988</v>
      </c>
      <c r="C126" s="9"/>
      <c r="D126" s="9"/>
      <c r="E126" s="9" t="s">
        <v>7987</v>
      </c>
    </row>
    <row r="127" spans="1:5">
      <c r="A127" s="141" t="str">
        <f t="shared" si="1"/>
        <v>JG361147</v>
      </c>
      <c r="B127" s="9" t="s">
        <v>7991</v>
      </c>
      <c r="C127" s="9"/>
      <c r="D127" s="9"/>
      <c r="E127" s="9" t="s">
        <v>7990</v>
      </c>
    </row>
    <row r="128" spans="1:5">
      <c r="A128" s="141" t="str">
        <f t="shared" si="1"/>
        <v>JG361148</v>
      </c>
      <c r="B128" s="9" t="s">
        <v>7994</v>
      </c>
      <c r="C128" s="9"/>
      <c r="D128" s="9"/>
      <c r="E128" s="9" t="s">
        <v>7993</v>
      </c>
    </row>
    <row r="129" spans="1:5">
      <c r="A129" s="141" t="str">
        <f t="shared" si="1"/>
        <v>JG361149</v>
      </c>
      <c r="B129" s="9" t="s">
        <v>7998</v>
      </c>
      <c r="C129" s="9"/>
      <c r="D129" s="9"/>
      <c r="E129" s="9" t="s">
        <v>7997</v>
      </c>
    </row>
    <row r="130" spans="1:5">
      <c r="A130" s="141" t="str">
        <f t="shared" si="1"/>
        <v>JG371150</v>
      </c>
      <c r="B130" s="9" t="s">
        <v>8003</v>
      </c>
      <c r="C130" s="9"/>
      <c r="D130" s="9"/>
      <c r="E130" s="9" t="s">
        <v>8002</v>
      </c>
    </row>
    <row r="131" spans="1:5">
      <c r="A131" s="141" t="str">
        <f t="shared" si="1"/>
        <v>JG371028</v>
      </c>
      <c r="B131" s="9" t="s">
        <v>3847</v>
      </c>
      <c r="C131" s="9"/>
      <c r="D131" s="9"/>
      <c r="E131" s="9" t="s">
        <v>8005</v>
      </c>
    </row>
    <row r="132" spans="1:5">
      <c r="A132" s="141" t="str">
        <f t="shared" si="1"/>
        <v>JG371151</v>
      </c>
      <c r="B132" s="9" t="s">
        <v>8009</v>
      </c>
      <c r="C132" s="9"/>
      <c r="D132" s="9"/>
      <c r="E132" s="9" t="s">
        <v>8008</v>
      </c>
    </row>
    <row r="133" spans="1:5">
      <c r="A133" s="141" t="str">
        <f t="shared" ref="A133:A196" si="2">$A$3&amp;E133</f>
        <v>JG371152</v>
      </c>
      <c r="B133" s="9" t="s">
        <v>8014</v>
      </c>
      <c r="C133" s="9"/>
      <c r="D133" s="9"/>
      <c r="E133" s="9" t="s">
        <v>8013</v>
      </c>
    </row>
    <row r="134" spans="1:5">
      <c r="A134" s="141" t="str">
        <f t="shared" si="2"/>
        <v>JG371029</v>
      </c>
      <c r="B134" s="9" t="s">
        <v>3849</v>
      </c>
      <c r="C134" s="9"/>
      <c r="D134" s="9"/>
      <c r="E134" s="9" t="s">
        <v>8017</v>
      </c>
    </row>
    <row r="135" spans="1:5">
      <c r="A135" s="141" t="str">
        <f t="shared" si="2"/>
        <v>JG371153</v>
      </c>
      <c r="B135" s="9" t="s">
        <v>8026</v>
      </c>
      <c r="C135" s="9"/>
      <c r="D135" s="9"/>
      <c r="E135" s="9" t="s">
        <v>8025</v>
      </c>
    </row>
    <row r="136" spans="1:5">
      <c r="A136" s="141" t="str">
        <f t="shared" si="2"/>
        <v>JG371154</v>
      </c>
      <c r="B136" s="9" t="s">
        <v>8029</v>
      </c>
      <c r="C136" s="9"/>
      <c r="D136" s="9"/>
      <c r="E136" s="9" t="s">
        <v>8028</v>
      </c>
    </row>
    <row r="137" spans="1:5">
      <c r="A137" s="141" t="str">
        <f t="shared" si="2"/>
        <v>JG371030</v>
      </c>
      <c r="B137" s="9" t="s">
        <v>3851</v>
      </c>
      <c r="C137" s="9"/>
      <c r="D137" s="9"/>
      <c r="E137" s="9" t="s">
        <v>8031</v>
      </c>
    </row>
    <row r="138" spans="1:5">
      <c r="A138" s="141" t="str">
        <f t="shared" si="2"/>
        <v>JG371155</v>
      </c>
      <c r="B138" s="9" t="s">
        <v>8034</v>
      </c>
      <c r="C138" s="9"/>
      <c r="D138" s="9"/>
      <c r="E138" s="9" t="s">
        <v>8033</v>
      </c>
    </row>
    <row r="139" spans="1:5">
      <c r="A139" s="141" t="str">
        <f t="shared" si="2"/>
        <v>JG371156</v>
      </c>
      <c r="B139" s="9" t="s">
        <v>8037</v>
      </c>
      <c r="C139" s="9"/>
      <c r="D139" s="9"/>
      <c r="E139" s="9" t="s">
        <v>8036</v>
      </c>
    </row>
    <row r="140" spans="1:5">
      <c r="A140" s="141" t="str">
        <f t="shared" si="2"/>
        <v>JG371157</v>
      </c>
      <c r="B140" s="9" t="s">
        <v>8040</v>
      </c>
      <c r="C140" s="9"/>
      <c r="D140" s="9"/>
      <c r="E140" s="9" t="s">
        <v>8039</v>
      </c>
    </row>
    <row r="141" spans="1:5">
      <c r="A141" s="141" t="str">
        <f t="shared" si="2"/>
        <v>JG371158</v>
      </c>
      <c r="B141" s="9" t="s">
        <v>8043</v>
      </c>
      <c r="C141" s="9"/>
      <c r="D141" s="9"/>
      <c r="E141" s="9" t="s">
        <v>8042</v>
      </c>
    </row>
    <row r="142" spans="1:5">
      <c r="A142" s="141" t="str">
        <f t="shared" si="2"/>
        <v>JG371159</v>
      </c>
      <c r="B142" s="9" t="s">
        <v>8047</v>
      </c>
      <c r="C142" s="9"/>
      <c r="D142" s="9"/>
      <c r="E142" s="9" t="s">
        <v>8046</v>
      </c>
    </row>
    <row r="143" spans="1:5">
      <c r="A143" s="141" t="str">
        <f t="shared" si="2"/>
        <v>JG371160</v>
      </c>
      <c r="B143" s="9" t="s">
        <v>8051</v>
      </c>
      <c r="C143" s="9"/>
      <c r="D143" s="9"/>
      <c r="E143" s="9" t="s">
        <v>8050</v>
      </c>
    </row>
    <row r="144" spans="1:5">
      <c r="A144" s="141" t="str">
        <f t="shared" si="2"/>
        <v>JG371161</v>
      </c>
      <c r="B144" s="9" t="s">
        <v>8054</v>
      </c>
      <c r="C144" s="9"/>
      <c r="D144" s="9"/>
      <c r="E144" s="9" t="s">
        <v>8053</v>
      </c>
    </row>
    <row r="145" spans="1:5">
      <c r="A145" s="141" t="str">
        <f t="shared" si="2"/>
        <v>JG411031</v>
      </c>
      <c r="B145" s="9" t="s">
        <v>3853</v>
      </c>
      <c r="C145" s="9"/>
      <c r="D145" s="9"/>
      <c r="E145" s="9" t="s">
        <v>8056</v>
      </c>
    </row>
    <row r="146" spans="1:5">
      <c r="A146" s="141" t="str">
        <f t="shared" si="2"/>
        <v>JG411162</v>
      </c>
      <c r="B146" s="9" t="s">
        <v>8059</v>
      </c>
      <c r="C146" s="9"/>
      <c r="D146" s="9"/>
      <c r="E146" s="9" t="s">
        <v>8058</v>
      </c>
    </row>
    <row r="147" spans="1:5">
      <c r="A147" s="141" t="str">
        <f t="shared" si="2"/>
        <v>JG411163</v>
      </c>
      <c r="B147" s="9" t="s">
        <v>8063</v>
      </c>
      <c r="C147" s="9"/>
      <c r="D147" s="9"/>
      <c r="E147" s="9" t="s">
        <v>8062</v>
      </c>
    </row>
    <row r="148" spans="1:5">
      <c r="A148" s="141" t="str">
        <f t="shared" si="2"/>
        <v>JG411164</v>
      </c>
      <c r="B148" s="9" t="s">
        <v>8066</v>
      </c>
      <c r="C148" s="9"/>
      <c r="D148" s="9"/>
      <c r="E148" s="9" t="s">
        <v>8065</v>
      </c>
    </row>
    <row r="149" spans="1:5">
      <c r="A149" s="141" t="str">
        <f t="shared" si="2"/>
        <v>JG411165</v>
      </c>
      <c r="B149" s="9" t="s">
        <v>8069</v>
      </c>
      <c r="C149" s="9"/>
      <c r="D149" s="9"/>
      <c r="E149" s="9" t="s">
        <v>8068</v>
      </c>
    </row>
    <row r="150" spans="1:5">
      <c r="A150" s="141" t="str">
        <f t="shared" si="2"/>
        <v>JG411166</v>
      </c>
      <c r="B150" s="9" t="s">
        <v>8072</v>
      </c>
      <c r="C150" s="9"/>
      <c r="D150" s="9"/>
      <c r="E150" s="9" t="s">
        <v>8071</v>
      </c>
    </row>
    <row r="151" spans="1:5">
      <c r="A151" s="141" t="str">
        <f t="shared" si="2"/>
        <v>JG411167</v>
      </c>
      <c r="B151" s="9" t="s">
        <v>8075</v>
      </c>
      <c r="C151" s="9"/>
      <c r="D151" s="9"/>
      <c r="E151" s="9" t="s">
        <v>8074</v>
      </c>
    </row>
    <row r="152" spans="1:5">
      <c r="A152" s="141" t="str">
        <f t="shared" si="2"/>
        <v>JG411168</v>
      </c>
      <c r="B152" s="9" t="s">
        <v>8079</v>
      </c>
      <c r="C152" s="9"/>
      <c r="D152" s="9"/>
      <c r="E152" s="9" t="s">
        <v>8078</v>
      </c>
    </row>
    <row r="153" spans="1:5">
      <c r="A153" s="141" t="str">
        <f t="shared" si="2"/>
        <v>JG411169</v>
      </c>
      <c r="B153" s="9" t="s">
        <v>8082</v>
      </c>
      <c r="C153" s="9"/>
      <c r="D153" s="9"/>
      <c r="E153" s="9" t="s">
        <v>8081</v>
      </c>
    </row>
    <row r="154" spans="1:5">
      <c r="A154" s="141" t="str">
        <f t="shared" si="2"/>
        <v>JG421170</v>
      </c>
      <c r="B154" s="9" t="s">
        <v>8085</v>
      </c>
      <c r="C154" s="9"/>
      <c r="D154" s="9"/>
      <c r="E154" s="9" t="s">
        <v>8084</v>
      </c>
    </row>
    <row r="155" spans="1:5">
      <c r="A155" s="141" t="str">
        <f t="shared" si="2"/>
        <v>JG421032</v>
      </c>
      <c r="B155" s="9" t="s">
        <v>3855</v>
      </c>
      <c r="C155" s="9"/>
      <c r="D155" s="9"/>
      <c r="E155" s="9" t="s">
        <v>8088</v>
      </c>
    </row>
    <row r="156" spans="1:5">
      <c r="A156" s="141" t="str">
        <f t="shared" si="2"/>
        <v>JG421171</v>
      </c>
      <c r="B156" s="9" t="s">
        <v>8091</v>
      </c>
      <c r="C156" s="9"/>
      <c r="D156" s="9"/>
      <c r="E156" s="9" t="s">
        <v>8090</v>
      </c>
    </row>
    <row r="157" spans="1:5">
      <c r="A157" s="141" t="str">
        <f t="shared" si="2"/>
        <v>JG421172</v>
      </c>
      <c r="B157" s="9" t="s">
        <v>8094</v>
      </c>
      <c r="C157" s="9"/>
      <c r="D157" s="9"/>
      <c r="E157" s="9" t="s">
        <v>8093</v>
      </c>
    </row>
    <row r="158" spans="1:5">
      <c r="A158" s="141" t="str">
        <f t="shared" si="2"/>
        <v>JG421173</v>
      </c>
      <c r="B158" s="9" t="s">
        <v>8102</v>
      </c>
      <c r="C158" s="9"/>
      <c r="D158" s="9"/>
      <c r="E158" s="9" t="s">
        <v>8101</v>
      </c>
    </row>
    <row r="159" spans="1:5">
      <c r="A159" s="141" t="str">
        <f t="shared" si="2"/>
        <v>JG421174</v>
      </c>
      <c r="B159" s="9" t="s">
        <v>8105</v>
      </c>
      <c r="C159" s="9"/>
      <c r="D159" s="9"/>
      <c r="E159" s="9" t="s">
        <v>8104</v>
      </c>
    </row>
    <row r="160" spans="1:5">
      <c r="A160" s="141" t="str">
        <f t="shared" si="2"/>
        <v>JG421175</v>
      </c>
      <c r="B160" s="9" t="s">
        <v>8115</v>
      </c>
      <c r="C160" s="9"/>
      <c r="D160" s="9"/>
      <c r="E160" s="9" t="s">
        <v>8114</v>
      </c>
    </row>
    <row r="161" spans="1:5">
      <c r="A161" s="141" t="str">
        <f t="shared" si="2"/>
        <v>JG431176</v>
      </c>
      <c r="B161" s="9" t="s">
        <v>8118</v>
      </c>
      <c r="C161" s="9"/>
      <c r="D161" s="9"/>
      <c r="E161" s="9" t="s">
        <v>8117</v>
      </c>
    </row>
    <row r="162" spans="1:5">
      <c r="A162" s="141" t="str">
        <f t="shared" si="2"/>
        <v>JG431033</v>
      </c>
      <c r="B162" s="9" t="s">
        <v>3857</v>
      </c>
      <c r="C162" s="9"/>
      <c r="D162" s="9"/>
      <c r="E162" s="9" t="s">
        <v>8122</v>
      </c>
    </row>
    <row r="163" spans="1:5">
      <c r="A163" s="141" t="str">
        <f t="shared" si="2"/>
        <v>JG431177</v>
      </c>
      <c r="B163" s="9" t="s">
        <v>8125</v>
      </c>
      <c r="C163" s="9"/>
      <c r="D163" s="9"/>
      <c r="E163" s="9" t="s">
        <v>8124</v>
      </c>
    </row>
    <row r="164" spans="1:5">
      <c r="A164" s="141" t="str">
        <f t="shared" si="2"/>
        <v>JG431178</v>
      </c>
      <c r="B164" s="9" t="s">
        <v>8128</v>
      </c>
      <c r="C164" s="9"/>
      <c r="D164" s="9"/>
      <c r="E164" s="9" t="s">
        <v>8127</v>
      </c>
    </row>
    <row r="165" spans="1:5">
      <c r="A165" s="141" t="str">
        <f t="shared" si="2"/>
        <v>JG431179</v>
      </c>
      <c r="B165" s="9" t="s">
        <v>8132</v>
      </c>
      <c r="C165" s="9"/>
      <c r="D165" s="9"/>
      <c r="E165" s="9" t="s">
        <v>8131</v>
      </c>
    </row>
    <row r="166" spans="1:5">
      <c r="A166" s="141" t="str">
        <f t="shared" si="2"/>
        <v>JG431180</v>
      </c>
      <c r="B166" s="9" t="s">
        <v>8135</v>
      </c>
      <c r="C166" s="9"/>
      <c r="D166" s="9"/>
      <c r="E166" s="9" t="s">
        <v>8134</v>
      </c>
    </row>
    <row r="167" spans="1:5">
      <c r="A167" s="141" t="str">
        <f t="shared" si="2"/>
        <v>JG431181</v>
      </c>
      <c r="B167" s="9" t="s">
        <v>8141</v>
      </c>
      <c r="C167" s="9"/>
      <c r="D167" s="9"/>
      <c r="E167" s="9" t="s">
        <v>8140</v>
      </c>
    </row>
    <row r="168" spans="1:5">
      <c r="A168" s="141" t="str">
        <f t="shared" si="2"/>
        <v>JG431182</v>
      </c>
      <c r="B168" s="9" t="s">
        <v>8144</v>
      </c>
      <c r="C168" s="9"/>
      <c r="D168" s="9"/>
      <c r="E168" s="9" t="s">
        <v>8143</v>
      </c>
    </row>
    <row r="169" spans="1:5">
      <c r="A169" s="141" t="str">
        <f t="shared" si="2"/>
        <v>JG441034</v>
      </c>
      <c r="B169" s="9" t="s">
        <v>3859</v>
      </c>
      <c r="C169" s="9"/>
      <c r="D169" s="9"/>
      <c r="E169" s="9" t="s">
        <v>8147</v>
      </c>
    </row>
    <row r="170" spans="1:5">
      <c r="A170" s="141" t="str">
        <f t="shared" si="2"/>
        <v>JG441035</v>
      </c>
      <c r="B170" s="9" t="s">
        <v>3861</v>
      </c>
      <c r="C170" s="9"/>
      <c r="D170" s="9"/>
      <c r="E170" s="9" t="s">
        <v>8166</v>
      </c>
    </row>
    <row r="171" spans="1:5">
      <c r="A171" s="141" t="str">
        <f t="shared" si="2"/>
        <v>JG441183</v>
      </c>
      <c r="B171" s="9" t="s">
        <v>8172</v>
      </c>
      <c r="C171" s="9"/>
      <c r="D171" s="9"/>
      <c r="E171" s="9" t="s">
        <v>8171</v>
      </c>
    </row>
    <row r="172" spans="1:5">
      <c r="A172" s="141" t="str">
        <f t="shared" si="2"/>
        <v>JG441184</v>
      </c>
      <c r="B172" s="9" t="s">
        <v>8175</v>
      </c>
      <c r="C172" s="9"/>
      <c r="D172" s="9"/>
      <c r="E172" s="9" t="s">
        <v>8174</v>
      </c>
    </row>
    <row r="173" spans="1:5">
      <c r="A173" s="141" t="str">
        <f t="shared" si="2"/>
        <v>JG441036</v>
      </c>
      <c r="B173" s="9" t="s">
        <v>3863</v>
      </c>
      <c r="C173" s="9"/>
      <c r="D173" s="9"/>
      <c r="E173" s="9" t="s">
        <v>8181</v>
      </c>
    </row>
    <row r="174" spans="1:5">
      <c r="A174" s="141" t="str">
        <f t="shared" si="2"/>
        <v>JG441037</v>
      </c>
      <c r="B174" s="9" t="s">
        <v>8185</v>
      </c>
      <c r="C174" s="9"/>
      <c r="D174" s="9"/>
      <c r="E174" s="9" t="s">
        <v>8184</v>
      </c>
    </row>
    <row r="175" spans="1:5">
      <c r="A175" s="141" t="str">
        <f t="shared" si="2"/>
        <v>JG451038</v>
      </c>
      <c r="B175" s="9" t="s">
        <v>3867</v>
      </c>
      <c r="C175" s="9"/>
      <c r="D175" s="9"/>
      <c r="E175" s="9" t="s">
        <v>8190</v>
      </c>
    </row>
    <row r="176" spans="1:5">
      <c r="A176" s="141" t="str">
        <f t="shared" si="2"/>
        <v>JG451185</v>
      </c>
      <c r="B176" s="9" t="s">
        <v>8193</v>
      </c>
      <c r="C176" s="9"/>
      <c r="D176" s="9"/>
      <c r="E176" s="9" t="s">
        <v>8192</v>
      </c>
    </row>
    <row r="177" spans="1:5">
      <c r="A177" s="141" t="str">
        <f t="shared" si="2"/>
        <v>JG451186</v>
      </c>
      <c r="B177" s="9" t="s">
        <v>8209</v>
      </c>
      <c r="C177" s="9"/>
      <c r="D177" s="9"/>
      <c r="E177" s="9" t="s">
        <v>8208</v>
      </c>
    </row>
    <row r="178" spans="1:5">
      <c r="A178" s="141" t="str">
        <f t="shared" si="2"/>
        <v>JG451187</v>
      </c>
      <c r="B178" s="9" t="s">
        <v>8215</v>
      </c>
      <c r="C178" s="9"/>
      <c r="D178" s="9"/>
      <c r="E178" s="9" t="s">
        <v>8214</v>
      </c>
    </row>
    <row r="179" spans="1:5">
      <c r="A179" s="141" t="str">
        <f t="shared" si="2"/>
        <v>JG461188</v>
      </c>
      <c r="B179" s="9" t="s">
        <v>3869</v>
      </c>
      <c r="C179" s="9"/>
      <c r="D179" s="9"/>
      <c r="E179" s="9" t="s">
        <v>8217</v>
      </c>
    </row>
    <row r="180" spans="1:5">
      <c r="A180" s="141" t="str">
        <f t="shared" si="2"/>
        <v>JG501189</v>
      </c>
      <c r="B180" s="9" t="s">
        <v>8220</v>
      </c>
      <c r="C180" s="9"/>
      <c r="D180" s="9"/>
      <c r="E180" s="9" t="s">
        <v>8219</v>
      </c>
    </row>
    <row r="181" spans="1:5">
      <c r="A181" s="141" t="str">
        <f t="shared" si="2"/>
        <v>JG501039</v>
      </c>
      <c r="B181" s="9" t="s">
        <v>3871</v>
      </c>
      <c r="C181" s="9"/>
      <c r="D181" s="9"/>
      <c r="E181" s="9" t="s">
        <v>8227</v>
      </c>
    </row>
    <row r="182" spans="1:5">
      <c r="A182" s="141" t="str">
        <f t="shared" si="2"/>
        <v>JG501190</v>
      </c>
      <c r="B182" s="9" t="s">
        <v>8233</v>
      </c>
      <c r="C182" s="9"/>
      <c r="D182" s="9"/>
      <c r="E182" s="9" t="s">
        <v>8232</v>
      </c>
    </row>
    <row r="183" spans="1:5">
      <c r="A183" s="141" t="str">
        <f t="shared" si="2"/>
        <v>JG511040</v>
      </c>
      <c r="B183" s="9" t="s">
        <v>3873</v>
      </c>
      <c r="C183" s="9"/>
      <c r="D183" s="9"/>
      <c r="E183" s="9" t="s">
        <v>8235</v>
      </c>
    </row>
    <row r="184" spans="1:5">
      <c r="A184" s="141" t="str">
        <f t="shared" si="2"/>
        <v>JG511191</v>
      </c>
      <c r="B184" s="9" t="s">
        <v>8238</v>
      </c>
      <c r="C184" s="9"/>
      <c r="D184" s="9"/>
      <c r="E184" s="9" t="s">
        <v>8237</v>
      </c>
    </row>
    <row r="185" spans="1:5">
      <c r="A185" s="141" t="str">
        <f t="shared" si="2"/>
        <v>JG511192</v>
      </c>
      <c r="B185" s="9" t="s">
        <v>8244</v>
      </c>
      <c r="C185" s="9"/>
      <c r="D185" s="9"/>
      <c r="E185" s="9" t="s">
        <v>8243</v>
      </c>
    </row>
    <row r="186" spans="1:5">
      <c r="A186" s="141" t="str">
        <f t="shared" si="2"/>
        <v>JG511193</v>
      </c>
      <c r="B186" s="9" t="s">
        <v>8247</v>
      </c>
      <c r="C186" s="9"/>
      <c r="D186" s="9"/>
      <c r="E186" s="9" t="s">
        <v>8246</v>
      </c>
    </row>
    <row r="187" spans="1:5">
      <c r="A187" s="141" t="str">
        <f t="shared" si="2"/>
        <v>JG511194</v>
      </c>
      <c r="B187" s="9" t="s">
        <v>8257</v>
      </c>
      <c r="C187" s="9"/>
      <c r="D187" s="9"/>
      <c r="E187" s="9" t="s">
        <v>8256</v>
      </c>
    </row>
    <row r="188" spans="1:5">
      <c r="A188" s="141" t="str">
        <f t="shared" si="2"/>
        <v>JG511195</v>
      </c>
      <c r="B188" s="9" t="s">
        <v>8265</v>
      </c>
      <c r="C188" s="9"/>
      <c r="D188" s="9"/>
      <c r="E188" s="9" t="s">
        <v>8264</v>
      </c>
    </row>
    <row r="189" spans="1:5">
      <c r="A189" s="141" t="str">
        <f t="shared" si="2"/>
        <v>JG511196</v>
      </c>
      <c r="B189" s="9" t="s">
        <v>8271</v>
      </c>
      <c r="C189" s="9"/>
      <c r="D189" s="9"/>
      <c r="E189" s="9" t="s">
        <v>8270</v>
      </c>
    </row>
    <row r="190" spans="1:5">
      <c r="A190" s="141" t="str">
        <f t="shared" si="2"/>
        <v>JG511197</v>
      </c>
      <c r="B190" s="9" t="s">
        <v>8274</v>
      </c>
      <c r="C190" s="9"/>
      <c r="D190" s="9"/>
      <c r="E190" s="9" t="s">
        <v>8273</v>
      </c>
    </row>
    <row r="191" spans="1:5">
      <c r="A191" s="141" t="str">
        <f t="shared" si="2"/>
        <v>JG521041</v>
      </c>
      <c r="B191" s="9" t="s">
        <v>3875</v>
      </c>
      <c r="C191" s="9"/>
      <c r="D191" s="9"/>
      <c r="E191" s="9" t="s">
        <v>8277</v>
      </c>
    </row>
    <row r="192" spans="1:5">
      <c r="A192" s="141" t="str">
        <f t="shared" si="2"/>
        <v>JG521198</v>
      </c>
      <c r="B192" s="9" t="s">
        <v>8280</v>
      </c>
      <c r="C192" s="9"/>
      <c r="D192" s="9"/>
      <c r="E192" s="9" t="s">
        <v>8279</v>
      </c>
    </row>
    <row r="193" spans="1:5">
      <c r="A193" s="141" t="str">
        <f t="shared" si="2"/>
        <v>JG531042</v>
      </c>
      <c r="B193" s="9" t="s">
        <v>3877</v>
      </c>
      <c r="C193" s="9"/>
      <c r="D193" s="9"/>
      <c r="E193" s="9" t="s">
        <v>8282</v>
      </c>
    </row>
    <row r="194" spans="1:5">
      <c r="A194" s="141" t="str">
        <f t="shared" si="2"/>
        <v>JG531199</v>
      </c>
      <c r="B194" s="9" t="s">
        <v>8285</v>
      </c>
      <c r="C194" s="9"/>
      <c r="D194" s="9"/>
      <c r="E194" s="9" t="s">
        <v>8284</v>
      </c>
    </row>
    <row r="195" spans="1:5">
      <c r="A195" s="141" t="str">
        <f t="shared" si="2"/>
        <v>JG531200</v>
      </c>
      <c r="B195" s="9" t="s">
        <v>8288</v>
      </c>
      <c r="C195" s="9"/>
      <c r="D195" s="9"/>
      <c r="E195" s="9" t="s">
        <v>8287</v>
      </c>
    </row>
    <row r="196" spans="1:5">
      <c r="A196" s="141" t="str">
        <f t="shared" si="2"/>
        <v>JG531201</v>
      </c>
      <c r="B196" s="9" t="s">
        <v>8292</v>
      </c>
      <c r="C196" s="9"/>
      <c r="D196" s="9"/>
      <c r="E196" s="9" t="s">
        <v>8291</v>
      </c>
    </row>
    <row r="197" spans="1:5">
      <c r="A197" s="141" t="str">
        <f t="shared" ref="A197:A221" si="3">$A$3&amp;E197</f>
        <v>JG531202</v>
      </c>
      <c r="B197" s="9" t="s">
        <v>8298</v>
      </c>
      <c r="C197" s="9"/>
      <c r="D197" s="9"/>
      <c r="E197" s="9" t="s">
        <v>8297</v>
      </c>
    </row>
    <row r="198" spans="1:5">
      <c r="A198" s="141" t="str">
        <f t="shared" si="3"/>
        <v>JG541043</v>
      </c>
      <c r="B198" s="9" t="s">
        <v>3879</v>
      </c>
      <c r="C198" s="9"/>
      <c r="D198" s="9"/>
      <c r="E198" s="9" t="s">
        <v>8302</v>
      </c>
    </row>
    <row r="199" spans="1:5">
      <c r="A199" s="141" t="str">
        <f t="shared" si="3"/>
        <v>JG611044</v>
      </c>
      <c r="B199" s="9" t="s">
        <v>3881</v>
      </c>
      <c r="C199" s="9"/>
      <c r="D199" s="9"/>
      <c r="E199" s="9" t="s">
        <v>8307</v>
      </c>
    </row>
    <row r="200" spans="1:5">
      <c r="A200" s="141" t="str">
        <f t="shared" si="3"/>
        <v>JG611203</v>
      </c>
      <c r="B200" s="9" t="s">
        <v>8310</v>
      </c>
      <c r="C200" s="9"/>
      <c r="D200" s="9"/>
      <c r="E200" s="9" t="s">
        <v>8309</v>
      </c>
    </row>
    <row r="201" spans="1:5">
      <c r="A201" s="141" t="str">
        <f t="shared" si="3"/>
        <v>JG611204</v>
      </c>
      <c r="B201" s="9" t="s">
        <v>8313</v>
      </c>
      <c r="C201" s="9"/>
      <c r="D201" s="9"/>
      <c r="E201" s="9" t="s">
        <v>8312</v>
      </c>
    </row>
    <row r="202" spans="1:5">
      <c r="A202" s="141" t="str">
        <f t="shared" si="3"/>
        <v>JG611205</v>
      </c>
      <c r="B202" s="9" t="s">
        <v>8317</v>
      </c>
      <c r="C202" s="9"/>
      <c r="D202" s="9"/>
      <c r="E202" s="9" t="s">
        <v>8316</v>
      </c>
    </row>
    <row r="203" spans="1:5">
      <c r="A203" s="141" t="str">
        <f t="shared" si="3"/>
        <v>JG611206</v>
      </c>
      <c r="B203" s="9" t="s">
        <v>8321</v>
      </c>
      <c r="C203" s="9"/>
      <c r="D203" s="9"/>
      <c r="E203" s="9" t="s">
        <v>8320</v>
      </c>
    </row>
    <row r="204" spans="1:5">
      <c r="A204" s="141" t="str">
        <f t="shared" si="3"/>
        <v>JG621045</v>
      </c>
      <c r="B204" s="9" t="s">
        <v>3883</v>
      </c>
      <c r="C204" s="9"/>
      <c r="D204" s="9"/>
      <c r="E204" s="9" t="s">
        <v>8326</v>
      </c>
    </row>
    <row r="205" spans="1:5">
      <c r="A205" s="141" t="str">
        <f t="shared" si="3"/>
        <v>JG621207</v>
      </c>
      <c r="B205" s="9" t="s">
        <v>8329</v>
      </c>
      <c r="C205" s="9"/>
      <c r="D205" s="9"/>
      <c r="E205" s="9" t="s">
        <v>8328</v>
      </c>
    </row>
    <row r="206" spans="1:5">
      <c r="A206" s="141" t="str">
        <f t="shared" si="3"/>
        <v>JG621208</v>
      </c>
      <c r="B206" s="9" t="s">
        <v>8332</v>
      </c>
      <c r="C206" s="9"/>
      <c r="D206" s="9"/>
      <c r="E206" s="9" t="s">
        <v>8331</v>
      </c>
    </row>
    <row r="207" spans="1:5">
      <c r="A207" s="141" t="str">
        <f t="shared" si="3"/>
        <v>JG621209</v>
      </c>
      <c r="B207" s="9" t="s">
        <v>8342</v>
      </c>
      <c r="C207" s="9"/>
      <c r="D207" s="9"/>
      <c r="E207" s="9" t="s">
        <v>8341</v>
      </c>
    </row>
    <row r="208" spans="1:5">
      <c r="A208" s="141" t="str">
        <f t="shared" si="3"/>
        <v>JG621210</v>
      </c>
      <c r="B208" s="9" t="s">
        <v>8345</v>
      </c>
      <c r="C208" s="9"/>
      <c r="D208" s="9"/>
      <c r="E208" s="9" t="s">
        <v>8344</v>
      </c>
    </row>
    <row r="209" spans="1:5">
      <c r="A209" s="141" t="str">
        <f t="shared" si="3"/>
        <v>JG631046</v>
      </c>
      <c r="B209" s="9" t="s">
        <v>3885</v>
      </c>
      <c r="C209" s="9"/>
      <c r="D209" s="9"/>
      <c r="E209" s="9" t="s">
        <v>8347</v>
      </c>
    </row>
    <row r="210" spans="1:5">
      <c r="A210" s="141" t="str">
        <f t="shared" si="3"/>
        <v>JG631211</v>
      </c>
      <c r="B210" s="9" t="s">
        <v>8350</v>
      </c>
      <c r="C210" s="9"/>
      <c r="D210" s="9"/>
      <c r="E210" s="9" t="s">
        <v>8349</v>
      </c>
    </row>
    <row r="211" spans="1:5">
      <c r="A211" s="141" t="str">
        <f t="shared" si="3"/>
        <v>JG641047</v>
      </c>
      <c r="B211" s="9" t="s">
        <v>3887</v>
      </c>
      <c r="C211" s="9"/>
      <c r="D211" s="9"/>
      <c r="E211" s="9" t="s">
        <v>8352</v>
      </c>
    </row>
    <row r="212" spans="1:5">
      <c r="A212" s="141" t="str">
        <f t="shared" si="3"/>
        <v>JG641212</v>
      </c>
      <c r="B212" s="9" t="s">
        <v>8356</v>
      </c>
      <c r="C212" s="9"/>
      <c r="D212" s="9"/>
      <c r="E212" s="9" t="s">
        <v>8355</v>
      </c>
    </row>
    <row r="213" spans="1:5">
      <c r="A213" s="141" t="str">
        <f t="shared" si="3"/>
        <v>JG651048</v>
      </c>
      <c r="B213" s="9" t="s">
        <v>3889</v>
      </c>
      <c r="C213" s="9"/>
      <c r="D213" s="9"/>
      <c r="E213" s="9" t="s">
        <v>8358</v>
      </c>
    </row>
    <row r="214" spans="1:5">
      <c r="A214" s="141" t="str">
        <f t="shared" si="3"/>
        <v>JG651213</v>
      </c>
      <c r="B214" s="9" t="s">
        <v>8368</v>
      </c>
      <c r="C214" s="9"/>
      <c r="D214" s="9"/>
      <c r="E214" s="9" t="s">
        <v>8367</v>
      </c>
    </row>
    <row r="215" spans="1:5">
      <c r="A215" s="141" t="str">
        <f t="shared" si="3"/>
        <v>JG651214</v>
      </c>
      <c r="B215" s="9" t="s">
        <v>8371</v>
      </c>
      <c r="C215" s="9"/>
      <c r="D215" s="9"/>
      <c r="E215" s="9" t="s">
        <v>8370</v>
      </c>
    </row>
    <row r="216" spans="1:5">
      <c r="A216" s="141" t="str">
        <f t="shared" si="3"/>
        <v>JG651215</v>
      </c>
      <c r="B216" s="9" t="s">
        <v>8375</v>
      </c>
      <c r="C216" s="9"/>
      <c r="D216" s="9"/>
      <c r="E216" s="9" t="s">
        <v>8374</v>
      </c>
    </row>
    <row r="217" spans="1:5">
      <c r="A217" s="141" t="str">
        <f t="shared" si="3"/>
        <v>JG651216</v>
      </c>
      <c r="B217" s="9" t="s">
        <v>8378</v>
      </c>
      <c r="C217" s="9"/>
      <c r="D217" s="9"/>
      <c r="E217" s="9" t="s">
        <v>8377</v>
      </c>
    </row>
    <row r="218" spans="1:5">
      <c r="A218" s="141" t="str">
        <f t="shared" si="3"/>
        <v>JG651217</v>
      </c>
      <c r="B218" s="9" t="s">
        <v>8382</v>
      </c>
      <c r="C218" s="9"/>
      <c r="D218" s="9"/>
      <c r="E218" s="9" t="s">
        <v>8381</v>
      </c>
    </row>
    <row r="219" spans="1:5">
      <c r="A219" s="141" t="str">
        <f t="shared" si="3"/>
        <v>JG651218</v>
      </c>
      <c r="B219" s="9" t="s">
        <v>8385</v>
      </c>
      <c r="C219" s="9"/>
      <c r="D219" s="9"/>
      <c r="E219" s="9" t="s">
        <v>8384</v>
      </c>
    </row>
    <row r="220" spans="1:5">
      <c r="A220" s="141" t="str">
        <f t="shared" si="3"/>
        <v>JG651219</v>
      </c>
      <c r="B220" s="9" t="s">
        <v>8388</v>
      </c>
      <c r="C220" s="9"/>
      <c r="D220" s="9"/>
      <c r="E220" s="9" t="s">
        <v>8387</v>
      </c>
    </row>
    <row r="221" spans="1:5">
      <c r="A221" s="141" t="str">
        <f t="shared" si="3"/>
        <v>JG651049</v>
      </c>
      <c r="B221" s="9" t="s">
        <v>3891</v>
      </c>
      <c r="C221" s="9"/>
      <c r="D221" s="9"/>
      <c r="E221" s="9" t="s">
        <v>8390</v>
      </c>
    </row>
    <row r="222" spans="1:5">
      <c r="A222" s="140" t="s">
        <v>29710</v>
      </c>
      <c r="B222" s="140" t="s">
        <v>29712</v>
      </c>
      <c r="C222" s="141"/>
      <c r="D222" s="141"/>
      <c r="E222" s="140"/>
    </row>
    <row r="223" spans="1:5">
      <c r="A223" s="141" t="str">
        <f>$A$222&amp;E223</f>
        <v>GG112001</v>
      </c>
      <c r="B223" s="141" t="s">
        <v>3680</v>
      </c>
      <c r="C223" s="141"/>
      <c r="D223" s="141"/>
      <c r="E223" s="141" t="s">
        <v>8393</v>
      </c>
    </row>
    <row r="224" spans="1:5">
      <c r="A224" s="141" t="str">
        <f t="shared" ref="A224:A288" si="4">$A$222&amp;E224</f>
        <v>GG112002</v>
      </c>
      <c r="B224" s="141" t="s">
        <v>8394</v>
      </c>
      <c r="C224" s="141"/>
      <c r="D224" s="141" t="str">
        <f>$A$223</f>
        <v>GG112001</v>
      </c>
      <c r="E224" s="141" t="s">
        <v>29725</v>
      </c>
    </row>
    <row r="225" spans="1:5">
      <c r="A225" s="141" t="str">
        <f t="shared" si="4"/>
        <v>GG112003</v>
      </c>
      <c r="B225" s="141" t="s">
        <v>8427</v>
      </c>
      <c r="C225" s="141"/>
      <c r="D225" s="141" t="str">
        <f t="shared" ref="D225:D231" si="5">$A$223</f>
        <v>GG112001</v>
      </c>
      <c r="E225" s="141" t="s">
        <v>29726</v>
      </c>
    </row>
    <row r="226" spans="1:5">
      <c r="A226" s="141" t="str">
        <f t="shared" si="4"/>
        <v>GG112004</v>
      </c>
      <c r="B226" s="141" t="s">
        <v>8442</v>
      </c>
      <c r="C226" s="141"/>
      <c r="D226" s="141" t="str">
        <f t="shared" si="5"/>
        <v>GG112001</v>
      </c>
      <c r="E226" s="141" t="s">
        <v>29727</v>
      </c>
    </row>
    <row r="227" spans="1:5">
      <c r="A227" s="141" t="str">
        <f t="shared" si="4"/>
        <v>GG112005</v>
      </c>
      <c r="B227" s="141" t="s">
        <v>8449</v>
      </c>
      <c r="C227" s="141"/>
      <c r="D227" s="141" t="str">
        <f t="shared" si="5"/>
        <v>GG112001</v>
      </c>
      <c r="E227" s="141" t="s">
        <v>29728</v>
      </c>
    </row>
    <row r="228" spans="1:5">
      <c r="A228" s="141" t="str">
        <f t="shared" si="4"/>
        <v>GG112006</v>
      </c>
      <c r="B228" s="141" t="s">
        <v>8462</v>
      </c>
      <c r="C228" s="141"/>
      <c r="D228" s="141" t="str">
        <f t="shared" si="5"/>
        <v>GG112001</v>
      </c>
      <c r="E228" s="141" t="s">
        <v>29729</v>
      </c>
    </row>
    <row r="229" spans="1:5">
      <c r="A229" s="141" t="str">
        <f t="shared" si="4"/>
        <v>GG112007</v>
      </c>
      <c r="B229" s="141" t="s">
        <v>8468</v>
      </c>
      <c r="C229" s="141"/>
      <c r="D229" s="141" t="str">
        <f t="shared" si="5"/>
        <v>GG112001</v>
      </c>
      <c r="E229" s="141" t="s">
        <v>29730</v>
      </c>
    </row>
    <row r="230" spans="1:5">
      <c r="A230" s="141" t="str">
        <f t="shared" si="4"/>
        <v>GG112008</v>
      </c>
      <c r="B230" s="141" t="s">
        <v>8474</v>
      </c>
      <c r="C230" s="141"/>
      <c r="D230" s="141" t="str">
        <f t="shared" si="5"/>
        <v>GG112001</v>
      </c>
      <c r="E230" s="141" t="s">
        <v>29731</v>
      </c>
    </row>
    <row r="231" spans="1:5">
      <c r="A231" s="141" t="str">
        <f t="shared" si="4"/>
        <v>GG112009</v>
      </c>
      <c r="B231" s="141" t="s">
        <v>8480</v>
      </c>
      <c r="C231" s="141"/>
      <c r="D231" s="141" t="str">
        <f t="shared" si="5"/>
        <v>GG112001</v>
      </c>
      <c r="E231" s="141" t="s">
        <v>29732</v>
      </c>
    </row>
    <row r="232" spans="1:5">
      <c r="A232" s="141" t="str">
        <f t="shared" si="4"/>
        <v>GG122002</v>
      </c>
      <c r="B232" s="141" t="s">
        <v>8483</v>
      </c>
      <c r="C232" s="141"/>
      <c r="D232" s="141"/>
      <c r="E232" s="141" t="s">
        <v>8482</v>
      </c>
    </row>
    <row r="233" spans="1:5">
      <c r="A233" s="141" t="str">
        <f t="shared" si="4"/>
        <v>GG132003</v>
      </c>
      <c r="B233" s="141" t="s">
        <v>3684</v>
      </c>
      <c r="C233" s="141"/>
      <c r="D233" s="141"/>
      <c r="E233" s="141" t="s">
        <v>8494</v>
      </c>
    </row>
    <row r="234" spans="1:5">
      <c r="A234" s="141" t="str">
        <f t="shared" si="4"/>
        <v>GG132054</v>
      </c>
      <c r="B234" s="141" t="s">
        <v>8498</v>
      </c>
      <c r="C234" s="141"/>
      <c r="D234" s="141"/>
      <c r="E234" s="141" t="s">
        <v>8497</v>
      </c>
    </row>
    <row r="235" spans="1:5">
      <c r="A235" s="141" t="str">
        <f t="shared" si="4"/>
        <v>GG132004</v>
      </c>
      <c r="B235" s="141" t="s">
        <v>3686</v>
      </c>
      <c r="C235" s="141"/>
      <c r="D235" s="141"/>
      <c r="E235" s="141" t="s">
        <v>8500</v>
      </c>
    </row>
    <row r="236" spans="1:5">
      <c r="A236" s="141" t="str">
        <f t="shared" si="4"/>
        <v>GG132055</v>
      </c>
      <c r="B236" s="141" t="s">
        <v>8510</v>
      </c>
      <c r="C236" s="141"/>
      <c r="D236" s="141"/>
      <c r="E236" s="141" t="s">
        <v>8509</v>
      </c>
    </row>
    <row r="237" spans="1:5">
      <c r="A237" s="141" t="str">
        <f t="shared" si="4"/>
        <v>GG132056</v>
      </c>
      <c r="B237" s="141" t="s">
        <v>8517</v>
      </c>
      <c r="C237" s="141"/>
      <c r="D237" s="141"/>
      <c r="E237" s="141" t="s">
        <v>8516</v>
      </c>
    </row>
    <row r="238" spans="1:5">
      <c r="A238" s="141" t="str">
        <f t="shared" si="4"/>
        <v>GG142005</v>
      </c>
      <c r="B238" s="141" t="s">
        <v>3688</v>
      </c>
      <c r="C238" s="141"/>
      <c r="D238" s="141"/>
      <c r="E238" s="141" t="s">
        <v>8519</v>
      </c>
    </row>
    <row r="239" spans="1:5">
      <c r="A239" s="141" t="str">
        <f t="shared" si="4"/>
        <v>GG142057</v>
      </c>
      <c r="B239" s="141" t="s">
        <v>8522</v>
      </c>
      <c r="C239" s="141"/>
      <c r="D239" s="141"/>
      <c r="E239" s="141" t="s">
        <v>8521</v>
      </c>
    </row>
    <row r="240" spans="1:5">
      <c r="A240" s="141" t="str">
        <f t="shared" si="4"/>
        <v>GG152058</v>
      </c>
      <c r="B240" s="141" t="s">
        <v>8525</v>
      </c>
      <c r="C240" s="141"/>
      <c r="D240" s="141"/>
      <c r="E240" s="141" t="s">
        <v>8524</v>
      </c>
    </row>
    <row r="241" spans="1:5">
      <c r="A241" s="141" t="str">
        <f t="shared" si="4"/>
        <v>GG152006</v>
      </c>
      <c r="B241" s="141" t="s">
        <v>8528</v>
      </c>
      <c r="C241" s="141"/>
      <c r="D241" s="141"/>
      <c r="E241" s="141" t="s">
        <v>8527</v>
      </c>
    </row>
    <row r="242" spans="1:5">
      <c r="A242" s="141" t="str">
        <f t="shared" si="4"/>
        <v>GG152059</v>
      </c>
      <c r="B242" s="141" t="s">
        <v>8531</v>
      </c>
      <c r="C242" s="141"/>
      <c r="D242" s="141"/>
      <c r="E242" s="141" t="s">
        <v>8530</v>
      </c>
    </row>
    <row r="243" spans="1:5">
      <c r="A243" s="141" t="str">
        <f t="shared" si="4"/>
        <v>GG212007</v>
      </c>
      <c r="B243" s="141" t="s">
        <v>3692</v>
      </c>
      <c r="C243" s="141"/>
      <c r="D243" s="141"/>
      <c r="E243" s="141" t="s">
        <v>8533</v>
      </c>
    </row>
    <row r="244" spans="1:5">
      <c r="A244" s="141" t="str">
        <f t="shared" si="4"/>
        <v>GG212008</v>
      </c>
      <c r="B244" s="141" t="s">
        <v>8543</v>
      </c>
      <c r="C244" s="141"/>
      <c r="D244" s="141"/>
      <c r="E244" s="141" t="s">
        <v>8542</v>
      </c>
    </row>
    <row r="245" spans="1:5">
      <c r="A245" s="141" t="str">
        <f t="shared" si="4"/>
        <v>GG212009</v>
      </c>
      <c r="B245" s="141" t="s">
        <v>3696</v>
      </c>
      <c r="C245" s="141"/>
      <c r="D245" s="141"/>
      <c r="E245" s="141" t="s">
        <v>8549</v>
      </c>
    </row>
    <row r="246" spans="1:5">
      <c r="A246" s="141" t="str">
        <f t="shared" si="4"/>
        <v>GG212060</v>
      </c>
      <c r="B246" s="141" t="s">
        <v>8552</v>
      </c>
      <c r="C246" s="141"/>
      <c r="D246" s="141"/>
      <c r="E246" s="141" t="s">
        <v>8551</v>
      </c>
    </row>
    <row r="247" spans="1:5">
      <c r="A247" s="141" t="str">
        <f t="shared" si="4"/>
        <v>GG212061</v>
      </c>
      <c r="B247" s="141" t="s">
        <v>8556</v>
      </c>
      <c r="C247" s="141"/>
      <c r="D247" s="141"/>
      <c r="E247" s="141" t="s">
        <v>8555</v>
      </c>
    </row>
    <row r="248" spans="1:5">
      <c r="A248" s="141" t="str">
        <f t="shared" si="4"/>
        <v>GG212062</v>
      </c>
      <c r="B248" s="141" t="s">
        <v>8560</v>
      </c>
      <c r="C248" s="141"/>
      <c r="D248" s="141"/>
      <c r="E248" s="141" t="s">
        <v>8559</v>
      </c>
    </row>
    <row r="249" spans="1:5">
      <c r="A249" s="141" t="str">
        <f t="shared" si="4"/>
        <v>GG212063</v>
      </c>
      <c r="B249" s="141" t="s">
        <v>8563</v>
      </c>
      <c r="C249" s="141"/>
      <c r="D249" s="141"/>
      <c r="E249" s="141" t="s">
        <v>8562</v>
      </c>
    </row>
    <row r="250" spans="1:5">
      <c r="A250" s="141" t="str">
        <f t="shared" si="4"/>
        <v>GG212064</v>
      </c>
      <c r="B250" s="141" t="s">
        <v>8570</v>
      </c>
      <c r="C250" s="141"/>
      <c r="D250" s="141"/>
      <c r="E250" s="141" t="s">
        <v>8569</v>
      </c>
    </row>
    <row r="251" spans="1:5">
      <c r="A251" s="141" t="str">
        <f t="shared" si="4"/>
        <v>GG222065</v>
      </c>
      <c r="B251" s="141" t="s">
        <v>8573</v>
      </c>
      <c r="C251" s="141"/>
      <c r="D251" s="141"/>
      <c r="E251" s="141" t="s">
        <v>8572</v>
      </c>
    </row>
    <row r="252" spans="1:5">
      <c r="A252" s="141" t="str">
        <f t="shared" si="4"/>
        <v>GG222010</v>
      </c>
      <c r="B252" s="141" t="s">
        <v>3700</v>
      </c>
      <c r="C252" s="141"/>
      <c r="D252" s="141"/>
      <c r="E252" s="141" t="s">
        <v>8579</v>
      </c>
    </row>
    <row r="253" spans="1:5">
      <c r="A253" s="141" t="str">
        <f t="shared" si="4"/>
        <v>GG222011</v>
      </c>
      <c r="B253" s="141" t="s">
        <v>3698</v>
      </c>
      <c r="C253" s="141"/>
      <c r="D253" s="141"/>
      <c r="E253" s="141" t="s">
        <v>8588</v>
      </c>
    </row>
    <row r="254" spans="1:5">
      <c r="A254" s="141" t="str">
        <f t="shared" si="4"/>
        <v>GG222066</v>
      </c>
      <c r="B254" s="141" t="s">
        <v>8596</v>
      </c>
      <c r="C254" s="141"/>
      <c r="D254" s="141"/>
      <c r="E254" s="141" t="s">
        <v>8595</v>
      </c>
    </row>
    <row r="255" spans="1:5">
      <c r="A255" s="141" t="str">
        <f t="shared" si="4"/>
        <v>GG222067</v>
      </c>
      <c r="B255" s="141" t="s">
        <v>8605</v>
      </c>
      <c r="C255" s="141"/>
      <c r="D255" s="141"/>
      <c r="E255" s="141" t="s">
        <v>8604</v>
      </c>
    </row>
    <row r="256" spans="1:5">
      <c r="A256" s="141" t="str">
        <f t="shared" si="4"/>
        <v>GG232012</v>
      </c>
      <c r="B256" s="141" t="s">
        <v>3702</v>
      </c>
      <c r="C256" s="141"/>
      <c r="D256" s="141"/>
      <c r="E256" s="141" t="s">
        <v>8610</v>
      </c>
    </row>
    <row r="257" spans="1:5">
      <c r="A257" s="141" t="str">
        <f t="shared" si="4"/>
        <v>GG232068</v>
      </c>
      <c r="B257" s="141" t="s">
        <v>8626</v>
      </c>
      <c r="C257" s="141"/>
      <c r="D257" s="141"/>
      <c r="E257" s="141" t="s">
        <v>8625</v>
      </c>
    </row>
    <row r="258" spans="1:5">
      <c r="A258" s="141" t="str">
        <f t="shared" si="4"/>
        <v>GG232013</v>
      </c>
      <c r="B258" s="141" t="s">
        <v>3704</v>
      </c>
      <c r="C258" s="141"/>
      <c r="D258" s="141"/>
      <c r="E258" s="141" t="s">
        <v>8628</v>
      </c>
    </row>
    <row r="259" spans="1:5">
      <c r="A259" s="141" t="str">
        <f t="shared" si="4"/>
        <v>GG312014</v>
      </c>
      <c r="B259" s="141" t="s">
        <v>8636</v>
      </c>
      <c r="C259" s="141"/>
      <c r="D259" s="141"/>
      <c r="E259" s="141" t="s">
        <v>8635</v>
      </c>
    </row>
    <row r="260" spans="1:5">
      <c r="A260" s="141" t="str">
        <f t="shared" si="4"/>
        <v>GG312069</v>
      </c>
      <c r="B260" s="141" t="s">
        <v>8654</v>
      </c>
      <c r="C260" s="141"/>
      <c r="D260" s="141"/>
      <c r="E260" s="141" t="s">
        <v>8653</v>
      </c>
    </row>
    <row r="261" spans="1:5">
      <c r="A261" s="141" t="str">
        <f>$A$222&amp;E261</f>
        <v>GG321090</v>
      </c>
      <c r="B261" s="9" t="s">
        <v>3817</v>
      </c>
      <c r="C261" s="141"/>
      <c r="D261" s="141"/>
      <c r="E261" s="9" t="s">
        <v>7694</v>
      </c>
    </row>
    <row r="262" spans="1:5">
      <c r="A262" s="141" t="str">
        <f t="shared" si="4"/>
        <v>GG322015</v>
      </c>
      <c r="B262" s="141" t="s">
        <v>3708</v>
      </c>
      <c r="C262" s="141"/>
      <c r="D262" s="141"/>
      <c r="E262" s="141" t="s">
        <v>8656</v>
      </c>
    </row>
    <row r="263" spans="1:5">
      <c r="A263" s="141" t="str">
        <f t="shared" si="4"/>
        <v>GG322016</v>
      </c>
      <c r="B263" s="141" t="s">
        <v>8666</v>
      </c>
      <c r="C263" s="141"/>
      <c r="D263" s="141"/>
      <c r="E263" s="141" t="s">
        <v>8665</v>
      </c>
    </row>
    <row r="264" spans="1:5">
      <c r="A264" s="141" t="str">
        <f t="shared" si="4"/>
        <v>GG322070</v>
      </c>
      <c r="B264" s="141" t="s">
        <v>8672</v>
      </c>
      <c r="C264" s="141"/>
      <c r="D264" s="141"/>
      <c r="E264" s="141" t="s">
        <v>8671</v>
      </c>
    </row>
    <row r="265" spans="1:5">
      <c r="A265" s="141" t="str">
        <f t="shared" si="4"/>
        <v>GG322071</v>
      </c>
      <c r="B265" s="141" t="s">
        <v>8675</v>
      </c>
      <c r="C265" s="141"/>
      <c r="D265" s="141"/>
      <c r="E265" s="141" t="s">
        <v>8674</v>
      </c>
    </row>
    <row r="266" spans="1:5">
      <c r="A266" s="141" t="str">
        <f t="shared" si="4"/>
        <v>GG322017</v>
      </c>
      <c r="B266" s="141" t="s">
        <v>3712</v>
      </c>
      <c r="C266" s="141"/>
      <c r="D266" s="141"/>
      <c r="E266" s="141" t="s">
        <v>8680</v>
      </c>
    </row>
    <row r="267" spans="1:5">
      <c r="A267" s="141" t="str">
        <f t="shared" si="4"/>
        <v>GG322072</v>
      </c>
      <c r="B267" s="141" t="s">
        <v>8683</v>
      </c>
      <c r="C267" s="141"/>
      <c r="D267" s="141"/>
      <c r="E267" s="141" t="s">
        <v>8682</v>
      </c>
    </row>
    <row r="268" spans="1:5">
      <c r="A268" s="141" t="str">
        <f t="shared" si="4"/>
        <v>GG322018</v>
      </c>
      <c r="B268" s="141" t="s">
        <v>8687</v>
      </c>
      <c r="C268" s="141"/>
      <c r="D268" s="141"/>
      <c r="E268" s="141" t="s">
        <v>8686</v>
      </c>
    </row>
    <row r="269" spans="1:5">
      <c r="A269" s="141" t="str">
        <f t="shared" si="4"/>
        <v>GG322073</v>
      </c>
      <c r="B269" s="141" t="s">
        <v>8690</v>
      </c>
      <c r="C269" s="141"/>
      <c r="D269" s="141"/>
      <c r="E269" s="141" t="s">
        <v>8689</v>
      </c>
    </row>
    <row r="270" spans="1:5">
      <c r="A270" s="141" t="str">
        <f t="shared" si="4"/>
        <v>GG322074</v>
      </c>
      <c r="B270" s="141" t="s">
        <v>8694</v>
      </c>
      <c r="C270" s="141"/>
      <c r="D270" s="141"/>
      <c r="E270" s="141" t="s">
        <v>8693</v>
      </c>
    </row>
    <row r="271" spans="1:5">
      <c r="A271" s="141" t="str">
        <f t="shared" si="4"/>
        <v>GG322075</v>
      </c>
      <c r="B271" s="141" t="s">
        <v>8697</v>
      </c>
      <c r="C271" s="141"/>
      <c r="D271" s="141"/>
      <c r="E271" s="141" t="s">
        <v>8696</v>
      </c>
    </row>
    <row r="272" spans="1:5">
      <c r="A272" s="141" t="str">
        <f t="shared" si="4"/>
        <v>GG322076</v>
      </c>
      <c r="B272" s="141" t="s">
        <v>8700</v>
      </c>
      <c r="C272" s="141"/>
      <c r="D272" s="141"/>
      <c r="E272" s="141" t="s">
        <v>8699</v>
      </c>
    </row>
    <row r="273" spans="1:5">
      <c r="A273" s="141" t="str">
        <f t="shared" si="4"/>
        <v>GG322077</v>
      </c>
      <c r="B273" s="141" t="s">
        <v>8704</v>
      </c>
      <c r="C273" s="141"/>
      <c r="D273" s="141"/>
      <c r="E273" s="141" t="s">
        <v>8703</v>
      </c>
    </row>
    <row r="274" spans="1:5">
      <c r="A274" s="141" t="str">
        <f t="shared" si="4"/>
        <v>GG322078</v>
      </c>
      <c r="B274" s="141" t="s">
        <v>8707</v>
      </c>
      <c r="C274" s="141"/>
      <c r="D274" s="141"/>
      <c r="E274" s="141" t="s">
        <v>8706</v>
      </c>
    </row>
    <row r="275" spans="1:5">
      <c r="A275" s="141" t="str">
        <f t="shared" si="4"/>
        <v>GG322079</v>
      </c>
      <c r="B275" s="141" t="s">
        <v>8710</v>
      </c>
      <c r="C275" s="141"/>
      <c r="D275" s="141"/>
      <c r="E275" s="141" t="s">
        <v>8709</v>
      </c>
    </row>
    <row r="276" spans="1:5">
      <c r="A276" s="141" t="str">
        <f t="shared" si="4"/>
        <v>GG322080</v>
      </c>
      <c r="B276" s="141" t="s">
        <v>8714</v>
      </c>
      <c r="C276" s="141"/>
      <c r="D276" s="141"/>
      <c r="E276" s="141" t="s">
        <v>8713</v>
      </c>
    </row>
    <row r="277" spans="1:5">
      <c r="A277" s="141" t="str">
        <f t="shared" si="4"/>
        <v>GG322081</v>
      </c>
      <c r="B277" s="141" t="s">
        <v>8718</v>
      </c>
      <c r="C277" s="141"/>
      <c r="D277" s="141"/>
      <c r="E277" s="141" t="s">
        <v>8717</v>
      </c>
    </row>
    <row r="278" spans="1:5">
      <c r="A278" s="141" t="str">
        <f t="shared" si="4"/>
        <v>GG322082</v>
      </c>
      <c r="B278" s="141" t="s">
        <v>8722</v>
      </c>
      <c r="C278" s="141"/>
      <c r="D278" s="141"/>
      <c r="E278" s="141" t="s">
        <v>8721</v>
      </c>
    </row>
    <row r="279" spans="1:5">
      <c r="A279" s="141" t="str">
        <f t="shared" si="4"/>
        <v>GG332019</v>
      </c>
      <c r="B279" s="141" t="s">
        <v>3716</v>
      </c>
      <c r="C279" s="141"/>
      <c r="D279" s="141"/>
      <c r="E279" s="141" t="s">
        <v>8724</v>
      </c>
    </row>
    <row r="280" spans="1:5">
      <c r="A280" s="141" t="str">
        <f t="shared" si="4"/>
        <v>GG332083</v>
      </c>
      <c r="B280" s="141" t="s">
        <v>8732</v>
      </c>
      <c r="C280" s="141"/>
      <c r="D280" s="141"/>
      <c r="E280" s="141" t="s">
        <v>8731</v>
      </c>
    </row>
    <row r="281" spans="1:5">
      <c r="A281" s="141" t="str">
        <f t="shared" si="4"/>
        <v>GG332084</v>
      </c>
      <c r="B281" s="141" t="s">
        <v>8738</v>
      </c>
      <c r="C281" s="141"/>
      <c r="D281" s="141"/>
      <c r="E281" s="141" t="s">
        <v>8737</v>
      </c>
    </row>
    <row r="282" spans="1:5">
      <c r="A282" s="141" t="str">
        <f t="shared" si="4"/>
        <v>GG332085</v>
      </c>
      <c r="B282" s="141" t="s">
        <v>8741</v>
      </c>
      <c r="C282" s="141"/>
      <c r="D282" s="141"/>
      <c r="E282" s="141" t="s">
        <v>8740</v>
      </c>
    </row>
    <row r="283" spans="1:5">
      <c r="A283" s="141" t="str">
        <f t="shared" si="4"/>
        <v>GG332086</v>
      </c>
      <c r="B283" s="141" t="s">
        <v>8744</v>
      </c>
      <c r="C283" s="141"/>
      <c r="D283" s="141"/>
      <c r="E283" s="141" t="s">
        <v>8743</v>
      </c>
    </row>
    <row r="284" spans="1:5">
      <c r="A284" s="141" t="str">
        <f t="shared" si="4"/>
        <v>GG332087</v>
      </c>
      <c r="B284" s="141" t="s">
        <v>8749</v>
      </c>
      <c r="C284" s="141"/>
      <c r="D284" s="141"/>
      <c r="E284" s="141" t="s">
        <v>8748</v>
      </c>
    </row>
    <row r="285" spans="1:5">
      <c r="A285" s="141" t="str">
        <f t="shared" si="4"/>
        <v>GG332088</v>
      </c>
      <c r="B285" s="141" t="s">
        <v>8754</v>
      </c>
      <c r="C285" s="141"/>
      <c r="D285" s="141"/>
      <c r="E285" s="141" t="s">
        <v>8753</v>
      </c>
    </row>
    <row r="286" spans="1:5">
      <c r="A286" s="141" t="str">
        <f t="shared" si="4"/>
        <v>GG332089</v>
      </c>
      <c r="B286" s="141" t="s">
        <v>8758</v>
      </c>
      <c r="C286" s="141"/>
      <c r="D286" s="141"/>
      <c r="E286" s="141" t="s">
        <v>8757</v>
      </c>
    </row>
    <row r="287" spans="1:5">
      <c r="A287" s="141" t="str">
        <f t="shared" si="4"/>
        <v>GG342020</v>
      </c>
      <c r="B287" s="141" t="s">
        <v>3718</v>
      </c>
      <c r="C287" s="141"/>
      <c r="D287" s="141"/>
      <c r="E287" s="141" t="s">
        <v>8760</v>
      </c>
    </row>
    <row r="288" spans="1:5">
      <c r="A288" s="141" t="str">
        <f t="shared" si="4"/>
        <v>GG342090</v>
      </c>
      <c r="B288" s="141" t="s">
        <v>8766</v>
      </c>
      <c r="C288" s="141"/>
      <c r="D288" s="141"/>
      <c r="E288" s="141" t="s">
        <v>8765</v>
      </c>
    </row>
    <row r="289" spans="1:5">
      <c r="A289" s="141" t="str">
        <f t="shared" ref="A289:A352" si="6">$A$222&amp;E289</f>
        <v>GG342091</v>
      </c>
      <c r="B289" s="141" t="s">
        <v>8769</v>
      </c>
      <c r="C289" s="141"/>
      <c r="D289" s="141"/>
      <c r="E289" s="141" t="s">
        <v>8768</v>
      </c>
    </row>
    <row r="290" spans="1:5">
      <c r="A290" s="141" t="str">
        <f t="shared" si="6"/>
        <v>GG342092</v>
      </c>
      <c r="B290" s="141" t="s">
        <v>8773</v>
      </c>
      <c r="C290" s="141"/>
      <c r="D290" s="141"/>
      <c r="E290" s="141" t="s">
        <v>8772</v>
      </c>
    </row>
    <row r="291" spans="1:5">
      <c r="A291" s="141" t="str">
        <f t="shared" si="6"/>
        <v>GG342093</v>
      </c>
      <c r="B291" s="141" t="s">
        <v>8777</v>
      </c>
      <c r="C291" s="141"/>
      <c r="D291" s="141"/>
      <c r="E291" s="141" t="s">
        <v>8776</v>
      </c>
    </row>
    <row r="292" spans="1:5">
      <c r="A292" s="141" t="str">
        <f t="shared" si="6"/>
        <v>GG352021</v>
      </c>
      <c r="B292" s="141" t="s">
        <v>8780</v>
      </c>
      <c r="C292" s="141"/>
      <c r="D292" s="141"/>
      <c r="E292" s="141" t="s">
        <v>8779</v>
      </c>
    </row>
    <row r="293" spans="1:5">
      <c r="A293" s="141" t="str">
        <f t="shared" si="6"/>
        <v>GG352022</v>
      </c>
      <c r="B293" s="141" t="s">
        <v>3722</v>
      </c>
      <c r="C293" s="141"/>
      <c r="D293" s="141"/>
      <c r="E293" s="141" t="s">
        <v>8787</v>
      </c>
    </row>
    <row r="294" spans="1:5">
      <c r="A294" s="141" t="str">
        <f t="shared" si="6"/>
        <v>GG352094</v>
      </c>
      <c r="B294" s="141" t="s">
        <v>8793</v>
      </c>
      <c r="C294" s="141"/>
      <c r="D294" s="141"/>
      <c r="E294" s="141" t="s">
        <v>8792</v>
      </c>
    </row>
    <row r="295" spans="1:5">
      <c r="A295" s="141" t="str">
        <f t="shared" si="6"/>
        <v>GG352095</v>
      </c>
      <c r="B295" s="141" t="s">
        <v>8796</v>
      </c>
      <c r="C295" s="141"/>
      <c r="D295" s="141"/>
      <c r="E295" s="141" t="s">
        <v>8795</v>
      </c>
    </row>
    <row r="296" spans="1:5">
      <c r="A296" s="141" t="str">
        <f t="shared" si="6"/>
        <v>GG352096</v>
      </c>
      <c r="B296" s="141" t="s">
        <v>8802</v>
      </c>
      <c r="C296" s="141"/>
      <c r="D296" s="141"/>
      <c r="E296" s="141" t="s">
        <v>8801</v>
      </c>
    </row>
    <row r="297" spans="1:5">
      <c r="A297" s="141" t="str">
        <f t="shared" si="6"/>
        <v>GG352097</v>
      </c>
      <c r="B297" s="141" t="s">
        <v>8812</v>
      </c>
      <c r="C297" s="141"/>
      <c r="D297" s="141"/>
      <c r="E297" s="141" t="s">
        <v>8811</v>
      </c>
    </row>
    <row r="298" spans="1:5">
      <c r="A298" s="141" t="str">
        <f t="shared" si="6"/>
        <v>GG352098</v>
      </c>
      <c r="B298" s="141" t="s">
        <v>8816</v>
      </c>
      <c r="C298" s="141"/>
      <c r="D298" s="141"/>
      <c r="E298" s="141" t="s">
        <v>8815</v>
      </c>
    </row>
    <row r="299" spans="1:5">
      <c r="A299" s="141" t="str">
        <f t="shared" si="6"/>
        <v>GG362023</v>
      </c>
      <c r="B299" s="141" t="s">
        <v>3724</v>
      </c>
      <c r="C299" s="141"/>
      <c r="D299" s="141"/>
      <c r="E299" s="141" t="s">
        <v>8819</v>
      </c>
    </row>
    <row r="300" spans="1:5">
      <c r="A300" s="141" t="str">
        <f t="shared" si="6"/>
        <v>GG362099</v>
      </c>
      <c r="B300" s="141" t="s">
        <v>8822</v>
      </c>
      <c r="C300" s="141"/>
      <c r="D300" s="141"/>
      <c r="E300" s="141" t="s">
        <v>8821</v>
      </c>
    </row>
    <row r="301" spans="1:5">
      <c r="A301" s="141" t="str">
        <f t="shared" si="6"/>
        <v>GG362100</v>
      </c>
      <c r="B301" s="141" t="s">
        <v>8825</v>
      </c>
      <c r="C301" s="141"/>
      <c r="D301" s="141"/>
      <c r="E301" s="141" t="s">
        <v>8824</v>
      </c>
    </row>
    <row r="302" spans="1:5">
      <c r="A302" s="141" t="str">
        <f t="shared" si="6"/>
        <v>GG362101</v>
      </c>
      <c r="B302" s="9" t="s">
        <v>8828</v>
      </c>
      <c r="C302" s="141"/>
      <c r="D302" s="141"/>
      <c r="E302" s="9" t="s">
        <v>8827</v>
      </c>
    </row>
    <row r="303" spans="1:5">
      <c r="A303" s="141" t="str">
        <f t="shared" si="6"/>
        <v>GG362102</v>
      </c>
      <c r="B303" s="9" t="s">
        <v>8831</v>
      </c>
      <c r="C303" s="141"/>
      <c r="D303" s="141"/>
      <c r="E303" s="9" t="s">
        <v>8830</v>
      </c>
    </row>
    <row r="304" spans="1:5">
      <c r="A304" s="141" t="str">
        <f t="shared" si="6"/>
        <v>GG362103</v>
      </c>
      <c r="B304" s="9" t="s">
        <v>8835</v>
      </c>
      <c r="C304" s="141"/>
      <c r="D304" s="141"/>
      <c r="E304" s="9" t="s">
        <v>8834</v>
      </c>
    </row>
    <row r="305" spans="1:5">
      <c r="A305" s="141" t="str">
        <f t="shared" si="6"/>
        <v>GG362104</v>
      </c>
      <c r="B305" s="9" t="s">
        <v>8839</v>
      </c>
      <c r="C305" s="141"/>
      <c r="D305" s="141"/>
      <c r="E305" s="9" t="s">
        <v>8838</v>
      </c>
    </row>
    <row r="306" spans="1:5">
      <c r="A306" s="141" t="str">
        <f t="shared" si="6"/>
        <v>GG372024</v>
      </c>
      <c r="B306" s="9" t="s">
        <v>3726</v>
      </c>
      <c r="C306" s="141"/>
      <c r="D306" s="141"/>
      <c r="E306" s="9" t="s">
        <v>8841</v>
      </c>
    </row>
    <row r="307" spans="1:5">
      <c r="A307" s="141" t="str">
        <f t="shared" si="6"/>
        <v>GG372025</v>
      </c>
      <c r="B307" s="9" t="s">
        <v>8844</v>
      </c>
      <c r="C307" s="141"/>
      <c r="D307" s="141"/>
      <c r="E307" s="9" t="s">
        <v>8843</v>
      </c>
    </row>
    <row r="308" spans="1:5">
      <c r="A308" s="141" t="str">
        <f t="shared" si="6"/>
        <v>GG372026</v>
      </c>
      <c r="B308" s="9" t="s">
        <v>29709</v>
      </c>
      <c r="C308" s="141"/>
      <c r="D308" s="141"/>
      <c r="E308" s="9" t="s">
        <v>8850</v>
      </c>
    </row>
    <row r="309" spans="1:5">
      <c r="A309" s="141" t="str">
        <f t="shared" si="6"/>
        <v>GG372105</v>
      </c>
      <c r="B309" s="9" t="s">
        <v>8855</v>
      </c>
      <c r="C309" s="141"/>
      <c r="D309" s="141"/>
      <c r="E309" s="9" t="s">
        <v>8854</v>
      </c>
    </row>
    <row r="310" spans="1:5">
      <c r="A310" s="141" t="str">
        <f t="shared" si="6"/>
        <v>GG372106</v>
      </c>
      <c r="B310" s="9" t="s">
        <v>8858</v>
      </c>
      <c r="C310" s="141"/>
      <c r="D310" s="141"/>
      <c r="E310" s="9" t="s">
        <v>8857</v>
      </c>
    </row>
    <row r="311" spans="1:5">
      <c r="A311" s="141" t="str">
        <f t="shared" si="6"/>
        <v>GG372107</v>
      </c>
      <c r="B311" s="9" t="s">
        <v>8864</v>
      </c>
      <c r="C311" s="141"/>
      <c r="D311" s="141"/>
      <c r="E311" s="9" t="s">
        <v>8863</v>
      </c>
    </row>
    <row r="312" spans="1:5">
      <c r="A312" s="141" t="str">
        <f t="shared" si="6"/>
        <v>GG372027</v>
      </c>
      <c r="B312" s="9" t="s">
        <v>3732</v>
      </c>
      <c r="C312" s="141"/>
      <c r="D312" s="141"/>
      <c r="E312" s="9" t="s">
        <v>8875</v>
      </c>
    </row>
    <row r="313" spans="1:5">
      <c r="A313" s="141" t="str">
        <f t="shared" si="6"/>
        <v>GG372108</v>
      </c>
      <c r="B313" s="9" t="s">
        <v>8878</v>
      </c>
      <c r="C313" s="141"/>
      <c r="D313" s="141"/>
      <c r="E313" s="9" t="s">
        <v>8877</v>
      </c>
    </row>
    <row r="314" spans="1:5">
      <c r="A314" s="141" t="str">
        <f t="shared" si="6"/>
        <v>GG372109</v>
      </c>
      <c r="B314" s="9" t="s">
        <v>8881</v>
      </c>
      <c r="C314" s="141"/>
      <c r="D314" s="141"/>
      <c r="E314" s="9" t="s">
        <v>8880</v>
      </c>
    </row>
    <row r="315" spans="1:5">
      <c r="A315" s="141" t="str">
        <f t="shared" si="6"/>
        <v>GG372028</v>
      </c>
      <c r="B315" s="9" t="s">
        <v>8886</v>
      </c>
      <c r="C315" s="141"/>
      <c r="D315" s="141"/>
      <c r="E315" s="9" t="s">
        <v>8885</v>
      </c>
    </row>
    <row r="316" spans="1:5">
      <c r="A316" s="141" t="str">
        <f t="shared" si="6"/>
        <v>GG372110</v>
      </c>
      <c r="B316" s="9" t="s">
        <v>8889</v>
      </c>
      <c r="C316" s="141"/>
      <c r="D316" s="141"/>
      <c r="E316" s="9" t="s">
        <v>8888</v>
      </c>
    </row>
    <row r="317" spans="1:5">
      <c r="A317" s="141" t="str">
        <f t="shared" si="6"/>
        <v>GG372111</v>
      </c>
      <c r="B317" s="9" t="s">
        <v>8900</v>
      </c>
      <c r="C317" s="141"/>
      <c r="D317" s="141"/>
      <c r="E317" s="9" t="s">
        <v>8899</v>
      </c>
    </row>
    <row r="318" spans="1:5">
      <c r="A318" s="141" t="str">
        <f t="shared" si="6"/>
        <v>GG372112</v>
      </c>
      <c r="B318" s="9" t="s">
        <v>8904</v>
      </c>
      <c r="C318" s="141"/>
      <c r="D318" s="141"/>
      <c r="E318" s="9" t="s">
        <v>8903</v>
      </c>
    </row>
    <row r="319" spans="1:5">
      <c r="A319" s="141" t="str">
        <f t="shared" si="6"/>
        <v>GG412029</v>
      </c>
      <c r="B319" s="9" t="s">
        <v>3736</v>
      </c>
      <c r="C319" s="141"/>
      <c r="D319" s="141"/>
      <c r="E319" s="9" t="s">
        <v>8908</v>
      </c>
    </row>
    <row r="320" spans="1:5">
      <c r="A320" s="141" t="str">
        <f t="shared" si="6"/>
        <v>GG412030</v>
      </c>
      <c r="B320" s="9" t="s">
        <v>3738</v>
      </c>
      <c r="C320" s="141"/>
      <c r="D320" s="141"/>
      <c r="E320" s="9" t="s">
        <v>8911</v>
      </c>
    </row>
    <row r="321" spans="1:5">
      <c r="A321" s="141" t="str">
        <f t="shared" si="6"/>
        <v>GG412113</v>
      </c>
      <c r="B321" s="9" t="s">
        <v>8919</v>
      </c>
      <c r="C321" s="141"/>
      <c r="D321" s="141"/>
      <c r="E321" s="9" t="s">
        <v>8918</v>
      </c>
    </row>
    <row r="322" spans="1:5">
      <c r="A322" s="141" t="str">
        <f t="shared" si="6"/>
        <v>GG412114</v>
      </c>
      <c r="B322" s="9" t="s">
        <v>8922</v>
      </c>
      <c r="C322" s="141"/>
      <c r="D322" s="141"/>
      <c r="E322" s="9" t="s">
        <v>8921</v>
      </c>
    </row>
    <row r="323" spans="1:5">
      <c r="A323" s="141" t="str">
        <f t="shared" si="6"/>
        <v>GG412115</v>
      </c>
      <c r="B323" s="9" t="s">
        <v>8925</v>
      </c>
      <c r="C323" s="141"/>
      <c r="D323" s="141"/>
      <c r="E323" s="9" t="s">
        <v>8924</v>
      </c>
    </row>
    <row r="324" spans="1:5">
      <c r="A324" s="141" t="str">
        <f t="shared" si="6"/>
        <v>GG412116</v>
      </c>
      <c r="B324" s="9" t="s">
        <v>8930</v>
      </c>
      <c r="C324" s="141"/>
      <c r="D324" s="141"/>
      <c r="E324" s="9" t="s">
        <v>8929</v>
      </c>
    </row>
    <row r="325" spans="1:5">
      <c r="A325" s="141" t="str">
        <f t="shared" si="6"/>
        <v>GG412117</v>
      </c>
      <c r="B325" s="9" t="s">
        <v>8933</v>
      </c>
      <c r="C325" s="141"/>
      <c r="D325" s="141"/>
      <c r="E325" s="9" t="s">
        <v>8932</v>
      </c>
    </row>
    <row r="326" spans="1:5">
      <c r="A326" s="141" t="str">
        <f t="shared" si="6"/>
        <v>GG422031</v>
      </c>
      <c r="B326" s="9" t="s">
        <v>8937</v>
      </c>
      <c r="C326" s="141"/>
      <c r="D326" s="141"/>
      <c r="E326" s="9" t="s">
        <v>8936</v>
      </c>
    </row>
    <row r="327" spans="1:5">
      <c r="A327" s="141" t="str">
        <f t="shared" si="6"/>
        <v>GG422032</v>
      </c>
      <c r="B327" s="9" t="s">
        <v>8944</v>
      </c>
      <c r="C327" s="141"/>
      <c r="D327" s="141"/>
      <c r="E327" s="9" t="s">
        <v>8943</v>
      </c>
    </row>
    <row r="328" spans="1:5">
      <c r="A328" s="141" t="str">
        <f t="shared" si="6"/>
        <v>GG422118</v>
      </c>
      <c r="B328" s="9" t="s">
        <v>8947</v>
      </c>
      <c r="C328" s="141"/>
      <c r="D328" s="141"/>
      <c r="E328" s="9" t="s">
        <v>8946</v>
      </c>
    </row>
    <row r="329" spans="1:5">
      <c r="A329" s="141" t="str">
        <f t="shared" si="6"/>
        <v>GG422119</v>
      </c>
      <c r="B329" s="9" t="s">
        <v>8950</v>
      </c>
      <c r="C329" s="141"/>
      <c r="D329" s="141"/>
      <c r="E329" s="9" t="s">
        <v>8949</v>
      </c>
    </row>
    <row r="330" spans="1:5">
      <c r="A330" s="141" t="str">
        <f t="shared" si="6"/>
        <v>GG422120</v>
      </c>
      <c r="B330" s="9" t="s">
        <v>8953</v>
      </c>
      <c r="C330" s="141"/>
      <c r="D330" s="141"/>
      <c r="E330" s="9" t="s">
        <v>8952</v>
      </c>
    </row>
    <row r="331" spans="1:5">
      <c r="A331" s="141" t="str">
        <f t="shared" si="6"/>
        <v>GG422121</v>
      </c>
      <c r="B331" s="9" t="s">
        <v>8956</v>
      </c>
      <c r="C331" s="141"/>
      <c r="D331" s="141"/>
      <c r="E331" s="9" t="s">
        <v>8955</v>
      </c>
    </row>
    <row r="332" spans="1:5">
      <c r="A332" s="141" t="str">
        <f t="shared" si="6"/>
        <v>GG422122</v>
      </c>
      <c r="B332" s="9" t="s">
        <v>8966</v>
      </c>
      <c r="C332" s="141"/>
      <c r="D332" s="141"/>
      <c r="E332" s="9" t="s">
        <v>8965</v>
      </c>
    </row>
    <row r="333" spans="1:5">
      <c r="A333" s="141" t="str">
        <f t="shared" si="6"/>
        <v>GG422123</v>
      </c>
      <c r="B333" s="9" t="s">
        <v>8969</v>
      </c>
      <c r="C333" s="141"/>
      <c r="D333" s="141"/>
      <c r="E333" s="9" t="s">
        <v>8968</v>
      </c>
    </row>
    <row r="334" spans="1:5">
      <c r="A334" s="141" t="str">
        <f t="shared" si="6"/>
        <v>GG422124</v>
      </c>
      <c r="B334" s="9" t="s">
        <v>8972</v>
      </c>
      <c r="C334" s="141"/>
      <c r="D334" s="141"/>
      <c r="E334" s="9" t="s">
        <v>8971</v>
      </c>
    </row>
    <row r="335" spans="1:5">
      <c r="A335" s="141" t="str">
        <f t="shared" si="6"/>
        <v>GG432033</v>
      </c>
      <c r="B335" s="9" t="s">
        <v>3744</v>
      </c>
      <c r="C335" s="141"/>
      <c r="D335" s="141"/>
      <c r="E335" s="9" t="s">
        <v>8976</v>
      </c>
    </row>
    <row r="336" spans="1:5">
      <c r="A336" s="141" t="str">
        <f t="shared" si="6"/>
        <v>GG432034</v>
      </c>
      <c r="B336" s="9" t="s">
        <v>8991</v>
      </c>
      <c r="C336" s="141"/>
      <c r="D336" s="141"/>
      <c r="E336" s="9" t="s">
        <v>8990</v>
      </c>
    </row>
    <row r="337" spans="1:5">
      <c r="A337" s="141" t="str">
        <f t="shared" si="6"/>
        <v>GG432125</v>
      </c>
      <c r="B337" s="9" t="s">
        <v>9003</v>
      </c>
      <c r="C337" s="141"/>
      <c r="D337" s="141"/>
      <c r="E337" s="9" t="s">
        <v>9002</v>
      </c>
    </row>
    <row r="338" spans="1:5">
      <c r="A338" s="141" t="str">
        <f t="shared" si="6"/>
        <v>GG432126</v>
      </c>
      <c r="B338" s="9" t="s">
        <v>9011</v>
      </c>
      <c r="C338" s="141"/>
      <c r="D338" s="141"/>
      <c r="E338" s="9" t="s">
        <v>9010</v>
      </c>
    </row>
    <row r="339" spans="1:5">
      <c r="A339" s="141" t="str">
        <f t="shared" si="6"/>
        <v>GG432127</v>
      </c>
      <c r="B339" s="9" t="s">
        <v>9014</v>
      </c>
      <c r="C339" s="141"/>
      <c r="D339" s="141"/>
      <c r="E339" s="9" t="s">
        <v>9013</v>
      </c>
    </row>
    <row r="340" spans="1:5">
      <c r="A340" s="141" t="str">
        <f t="shared" si="6"/>
        <v>GG432128</v>
      </c>
      <c r="B340" s="9" t="s">
        <v>9024</v>
      </c>
      <c r="C340" s="141"/>
      <c r="D340" s="141"/>
      <c r="E340" s="9" t="s">
        <v>9023</v>
      </c>
    </row>
    <row r="341" spans="1:5">
      <c r="A341" s="141" t="str">
        <f t="shared" si="6"/>
        <v>GG432129</v>
      </c>
      <c r="B341" s="9" t="s">
        <v>9030</v>
      </c>
      <c r="C341" s="141"/>
      <c r="D341" s="141"/>
      <c r="E341" s="9" t="s">
        <v>9029</v>
      </c>
    </row>
    <row r="342" spans="1:5">
      <c r="A342" s="141" t="str">
        <f t="shared" si="6"/>
        <v>GG442035</v>
      </c>
      <c r="B342" s="9" t="s">
        <v>3748</v>
      </c>
      <c r="C342" s="141"/>
      <c r="D342" s="141"/>
      <c r="E342" s="9" t="s">
        <v>9033</v>
      </c>
    </row>
    <row r="343" spans="1:5">
      <c r="A343" s="141" t="str">
        <f t="shared" si="6"/>
        <v>GG442036</v>
      </c>
      <c r="B343" s="9" t="s">
        <v>3750</v>
      </c>
      <c r="C343" s="141"/>
      <c r="D343" s="141"/>
      <c r="E343" s="9" t="s">
        <v>9050</v>
      </c>
    </row>
    <row r="344" spans="1:5">
      <c r="A344" s="141" t="str">
        <f t="shared" si="6"/>
        <v>GG442037</v>
      </c>
      <c r="B344" s="9" t="s">
        <v>3752</v>
      </c>
      <c r="C344" s="141"/>
      <c r="D344" s="141"/>
      <c r="E344" s="9" t="s">
        <v>9052</v>
      </c>
    </row>
    <row r="345" spans="1:5">
      <c r="A345" s="141" t="str">
        <f t="shared" si="6"/>
        <v>GG442130</v>
      </c>
      <c r="B345" s="9" t="s">
        <v>9066</v>
      </c>
      <c r="C345" s="141"/>
      <c r="D345" s="141"/>
      <c r="E345" s="9" t="s">
        <v>9065</v>
      </c>
    </row>
    <row r="346" spans="1:5">
      <c r="A346" s="141" t="str">
        <f t="shared" si="6"/>
        <v>GG442038</v>
      </c>
      <c r="B346" s="9" t="s">
        <v>3754</v>
      </c>
      <c r="C346" s="141"/>
      <c r="D346" s="141"/>
      <c r="E346" s="9" t="s">
        <v>9069</v>
      </c>
    </row>
    <row r="347" spans="1:5">
      <c r="A347" s="141" t="str">
        <f t="shared" si="6"/>
        <v>GG442131</v>
      </c>
      <c r="B347" s="9" t="s">
        <v>9079</v>
      </c>
      <c r="C347" s="141"/>
      <c r="D347" s="141"/>
      <c r="E347" s="9" t="s">
        <v>9078</v>
      </c>
    </row>
    <row r="348" spans="1:5">
      <c r="A348" s="141" t="str">
        <f t="shared" si="6"/>
        <v>GG442132</v>
      </c>
      <c r="B348" s="9" t="s">
        <v>9082</v>
      </c>
      <c r="C348" s="141"/>
      <c r="D348" s="141"/>
      <c r="E348" s="9" t="s">
        <v>9081</v>
      </c>
    </row>
    <row r="349" spans="1:5">
      <c r="A349" s="141" t="str">
        <f t="shared" si="6"/>
        <v>GG442039</v>
      </c>
      <c r="B349" s="9" t="s">
        <v>3756</v>
      </c>
      <c r="C349" s="141"/>
      <c r="D349" s="141"/>
      <c r="E349" s="9" t="s">
        <v>9086</v>
      </c>
    </row>
    <row r="350" spans="1:5">
      <c r="A350" s="141" t="str">
        <f t="shared" si="6"/>
        <v>GG442133</v>
      </c>
      <c r="B350" s="9" t="s">
        <v>9089</v>
      </c>
      <c r="C350" s="141"/>
      <c r="D350" s="141"/>
      <c r="E350" s="9" t="s">
        <v>9088</v>
      </c>
    </row>
    <row r="351" spans="1:5">
      <c r="A351" s="141" t="str">
        <f t="shared" si="6"/>
        <v>GG442134</v>
      </c>
      <c r="B351" s="9" t="s">
        <v>9092</v>
      </c>
      <c r="C351" s="141"/>
      <c r="D351" s="141"/>
      <c r="E351" s="9" t="s">
        <v>9091</v>
      </c>
    </row>
    <row r="352" spans="1:5">
      <c r="A352" s="141" t="str">
        <f t="shared" si="6"/>
        <v>GG442135</v>
      </c>
      <c r="B352" s="9" t="s">
        <v>9106</v>
      </c>
      <c r="C352" s="141"/>
      <c r="D352" s="141"/>
      <c r="E352" s="9" t="s">
        <v>9105</v>
      </c>
    </row>
    <row r="353" spans="1:5">
      <c r="A353" s="141" t="str">
        <f t="shared" ref="A353:A387" si="7">$A$222&amp;E353</f>
        <v>GG442040</v>
      </c>
      <c r="B353" s="9" t="s">
        <v>9109</v>
      </c>
      <c r="C353" s="141"/>
      <c r="D353" s="141"/>
      <c r="E353" s="9" t="s">
        <v>9108</v>
      </c>
    </row>
    <row r="354" spans="1:5">
      <c r="A354" s="141" t="str">
        <f t="shared" si="7"/>
        <v>GG452041</v>
      </c>
      <c r="B354" s="9" t="s">
        <v>3760</v>
      </c>
      <c r="C354" s="141"/>
      <c r="D354" s="141"/>
      <c r="E354" s="9" t="s">
        <v>9116</v>
      </c>
    </row>
    <row r="355" spans="1:5">
      <c r="A355" s="141" t="str">
        <f t="shared" si="7"/>
        <v>GG452136</v>
      </c>
      <c r="B355" s="9" t="s">
        <v>9126</v>
      </c>
      <c r="C355" s="141"/>
      <c r="D355" s="141"/>
      <c r="E355" s="9" t="s">
        <v>9125</v>
      </c>
    </row>
    <row r="356" spans="1:5">
      <c r="A356" s="141" t="str">
        <f t="shared" si="7"/>
        <v>GG452042</v>
      </c>
      <c r="B356" s="9" t="s">
        <v>3762</v>
      </c>
      <c r="C356" s="141"/>
      <c r="D356" s="141"/>
      <c r="E356" s="9" t="s">
        <v>9128</v>
      </c>
    </row>
    <row r="357" spans="1:5">
      <c r="A357" s="141" t="str">
        <f t="shared" si="7"/>
        <v>GG452137</v>
      </c>
      <c r="B357" s="9" t="s">
        <v>9132</v>
      </c>
      <c r="C357" s="141"/>
      <c r="D357" s="141"/>
      <c r="E357" s="9" t="s">
        <v>9131</v>
      </c>
    </row>
    <row r="358" spans="1:5">
      <c r="A358" s="141" t="str">
        <f t="shared" si="7"/>
        <v>GG462043</v>
      </c>
      <c r="B358" s="9" t="s">
        <v>3764</v>
      </c>
      <c r="C358" s="141"/>
      <c r="D358" s="141"/>
      <c r="E358" s="9" t="s">
        <v>9134</v>
      </c>
    </row>
    <row r="359" spans="1:5">
      <c r="A359" s="141" t="str">
        <f t="shared" si="7"/>
        <v>GG502044</v>
      </c>
      <c r="B359" s="9" t="s">
        <v>3766</v>
      </c>
      <c r="C359" s="141"/>
      <c r="D359" s="141"/>
      <c r="E359" s="9" t="s">
        <v>9136</v>
      </c>
    </row>
    <row r="360" spans="1:5">
      <c r="A360" s="141" t="str">
        <f t="shared" si="7"/>
        <v>GG502138</v>
      </c>
      <c r="B360" s="9" t="s">
        <v>9141</v>
      </c>
      <c r="C360" s="141"/>
      <c r="D360" s="141"/>
      <c r="E360" s="9" t="s">
        <v>9140</v>
      </c>
    </row>
    <row r="361" spans="1:5">
      <c r="A361" s="141" t="str">
        <f t="shared" si="7"/>
        <v>GG512045</v>
      </c>
      <c r="B361" s="9" t="s">
        <v>3768</v>
      </c>
      <c r="C361" s="141"/>
      <c r="D361" s="141"/>
      <c r="E361" s="9" t="s">
        <v>9143</v>
      </c>
    </row>
    <row r="362" spans="1:5">
      <c r="A362" s="141" t="str">
        <f t="shared" si="7"/>
        <v>GG512139</v>
      </c>
      <c r="B362" s="9" t="s">
        <v>9151</v>
      </c>
      <c r="C362" s="141"/>
      <c r="D362" s="141"/>
      <c r="E362" s="9" t="s">
        <v>9150</v>
      </c>
    </row>
    <row r="363" spans="1:5">
      <c r="A363" s="141" t="str">
        <f t="shared" si="7"/>
        <v>GG512140</v>
      </c>
      <c r="B363" s="9" t="s">
        <v>9157</v>
      </c>
      <c r="C363" s="141"/>
      <c r="D363" s="141"/>
      <c r="E363" s="9" t="s">
        <v>9156</v>
      </c>
    </row>
    <row r="364" spans="1:5">
      <c r="A364" s="141" t="str">
        <f t="shared" si="7"/>
        <v>GG512141</v>
      </c>
      <c r="B364" s="9" t="s">
        <v>9160</v>
      </c>
      <c r="C364" s="141"/>
      <c r="D364" s="141"/>
      <c r="E364" s="9" t="s">
        <v>9159</v>
      </c>
    </row>
    <row r="365" spans="1:5">
      <c r="A365" s="141" t="str">
        <f t="shared" si="7"/>
        <v>GG512142</v>
      </c>
      <c r="B365" s="9" t="s">
        <v>9164</v>
      </c>
      <c r="C365" s="141"/>
      <c r="D365" s="141"/>
      <c r="E365" s="9" t="s">
        <v>9163</v>
      </c>
    </row>
    <row r="366" spans="1:5">
      <c r="A366" s="141" t="str">
        <f t="shared" si="7"/>
        <v>GG512046</v>
      </c>
      <c r="B366" s="9" t="s">
        <v>3770</v>
      </c>
      <c r="C366" s="141"/>
      <c r="D366" s="141"/>
      <c r="E366" s="9" t="s">
        <v>9168</v>
      </c>
    </row>
    <row r="367" spans="1:5">
      <c r="A367" s="141" t="str">
        <f t="shared" si="7"/>
        <v>GG512143</v>
      </c>
      <c r="B367" s="9" t="s">
        <v>9172</v>
      </c>
      <c r="C367" s="141"/>
      <c r="D367" s="141"/>
      <c r="E367" s="9" t="s">
        <v>9171</v>
      </c>
    </row>
    <row r="368" spans="1:5">
      <c r="A368" s="141" t="str">
        <f t="shared" si="7"/>
        <v>GG512144</v>
      </c>
      <c r="B368" s="9" t="s">
        <v>9176</v>
      </c>
      <c r="C368" s="141"/>
      <c r="D368" s="141"/>
      <c r="E368" s="9" t="s">
        <v>9175</v>
      </c>
    </row>
    <row r="369" spans="1:5">
      <c r="A369" s="141" t="str">
        <f t="shared" si="7"/>
        <v>GG522047</v>
      </c>
      <c r="B369" s="9" t="s">
        <v>3772</v>
      </c>
      <c r="C369" s="141"/>
      <c r="D369" s="141"/>
      <c r="E369" s="9" t="s">
        <v>9178</v>
      </c>
    </row>
    <row r="370" spans="1:5">
      <c r="A370" s="141" t="str">
        <f t="shared" si="7"/>
        <v>GG522145</v>
      </c>
      <c r="B370" s="9" t="s">
        <v>9186</v>
      </c>
      <c r="C370" s="141"/>
      <c r="D370" s="141"/>
      <c r="E370" s="9" t="s">
        <v>9185</v>
      </c>
    </row>
    <row r="371" spans="1:5">
      <c r="A371" s="141" t="str">
        <f t="shared" si="7"/>
        <v>GG532048</v>
      </c>
      <c r="B371" s="9" t="s">
        <v>3774</v>
      </c>
      <c r="C371" s="141"/>
      <c r="D371" s="141"/>
      <c r="E371" s="9" t="s">
        <v>9192</v>
      </c>
    </row>
    <row r="372" spans="1:5">
      <c r="A372" s="141" t="str">
        <f t="shared" si="7"/>
        <v>GG532146</v>
      </c>
      <c r="B372" s="9" t="s">
        <v>9195</v>
      </c>
      <c r="C372" s="141"/>
      <c r="D372" s="141"/>
      <c r="E372" s="9" t="s">
        <v>9194</v>
      </c>
    </row>
    <row r="373" spans="1:5">
      <c r="A373" s="141" t="str">
        <f t="shared" si="7"/>
        <v>GG612049</v>
      </c>
      <c r="B373" s="9" t="s">
        <v>3776</v>
      </c>
      <c r="C373" s="141"/>
      <c r="D373" s="141"/>
      <c r="E373" s="9" t="s">
        <v>9200</v>
      </c>
    </row>
    <row r="374" spans="1:5">
      <c r="A374" s="141" t="str">
        <f t="shared" si="7"/>
        <v>GG612050</v>
      </c>
      <c r="B374" s="9" t="s">
        <v>3778</v>
      </c>
      <c r="C374" s="141"/>
      <c r="D374" s="141"/>
      <c r="E374" s="9" t="s">
        <v>9202</v>
      </c>
    </row>
    <row r="375" spans="1:5">
      <c r="A375" s="141" t="str">
        <f t="shared" si="7"/>
        <v>GG612147</v>
      </c>
      <c r="B375" s="9" t="s">
        <v>9207</v>
      </c>
      <c r="C375" s="141"/>
      <c r="D375" s="141"/>
      <c r="E375" s="9" t="s">
        <v>9206</v>
      </c>
    </row>
    <row r="376" spans="1:5">
      <c r="A376" s="141" t="str">
        <f t="shared" si="7"/>
        <v>GG612051</v>
      </c>
      <c r="B376" s="9" t="s">
        <v>9211</v>
      </c>
      <c r="C376" s="141"/>
      <c r="D376" s="141"/>
      <c r="E376" s="9" t="s">
        <v>9210</v>
      </c>
    </row>
    <row r="377" spans="1:5">
      <c r="A377" s="141" t="str">
        <f t="shared" si="7"/>
        <v>GG612148</v>
      </c>
      <c r="B377" s="9" t="s">
        <v>9214</v>
      </c>
      <c r="C377" s="141"/>
      <c r="D377" s="141"/>
      <c r="E377" s="9" t="s">
        <v>9213</v>
      </c>
    </row>
    <row r="378" spans="1:5">
      <c r="A378" s="141" t="str">
        <f t="shared" si="7"/>
        <v>GG612149</v>
      </c>
      <c r="B378" s="9" t="s">
        <v>9217</v>
      </c>
      <c r="C378" s="141"/>
      <c r="D378" s="141"/>
      <c r="E378" s="9" t="s">
        <v>9216</v>
      </c>
    </row>
    <row r="379" spans="1:5">
      <c r="A379" s="141" t="str">
        <f t="shared" si="7"/>
        <v>GG612150</v>
      </c>
      <c r="B379" s="9" t="s">
        <v>9220</v>
      </c>
      <c r="C379" s="141"/>
      <c r="D379" s="141"/>
      <c r="E379" s="9" t="s">
        <v>9219</v>
      </c>
    </row>
    <row r="380" spans="1:5">
      <c r="A380" s="141" t="str">
        <f t="shared" si="7"/>
        <v>GG622052</v>
      </c>
      <c r="B380" s="9" t="s">
        <v>3782</v>
      </c>
      <c r="C380" s="141"/>
      <c r="D380" s="141"/>
      <c r="E380" s="9" t="s">
        <v>9222</v>
      </c>
    </row>
    <row r="381" spans="1:5">
      <c r="A381" s="141" t="str">
        <f t="shared" si="7"/>
        <v>GG622151</v>
      </c>
      <c r="B381" s="9" t="s">
        <v>9229</v>
      </c>
      <c r="C381" s="141"/>
      <c r="D381" s="141"/>
      <c r="E381" s="9" t="s">
        <v>9228</v>
      </c>
    </row>
    <row r="382" spans="1:5">
      <c r="A382" s="141" t="str">
        <f t="shared" si="7"/>
        <v>GG632152</v>
      </c>
      <c r="B382" s="9" t="s">
        <v>9233</v>
      </c>
      <c r="C382" s="141"/>
      <c r="D382" s="141"/>
      <c r="E382" s="9" t="s">
        <v>9232</v>
      </c>
    </row>
    <row r="383" spans="1:5">
      <c r="A383" s="141" t="str">
        <f t="shared" si="7"/>
        <v>GG642153</v>
      </c>
      <c r="B383" s="9" t="s">
        <v>9236</v>
      </c>
      <c r="C383" s="141"/>
      <c r="D383" s="141"/>
      <c r="E383" s="9" t="s">
        <v>9235</v>
      </c>
    </row>
    <row r="384" spans="1:5">
      <c r="A384" s="141" t="str">
        <f t="shared" si="7"/>
        <v>GG642154</v>
      </c>
      <c r="B384" s="9" t="s">
        <v>9239</v>
      </c>
      <c r="C384" s="141"/>
      <c r="D384" s="141"/>
      <c r="E384" s="9" t="s">
        <v>9238</v>
      </c>
    </row>
    <row r="385" spans="1:5">
      <c r="A385" s="141" t="str">
        <f t="shared" si="7"/>
        <v>GG652053</v>
      </c>
      <c r="B385" s="9" t="s">
        <v>3784</v>
      </c>
      <c r="C385" s="141"/>
      <c r="D385" s="141"/>
      <c r="E385" s="9" t="s">
        <v>9242</v>
      </c>
    </row>
    <row r="386" spans="1:5">
      <c r="A386" s="141" t="str">
        <f t="shared" si="7"/>
        <v>GG652155</v>
      </c>
      <c r="B386" s="9" t="s">
        <v>9245</v>
      </c>
      <c r="C386" s="141"/>
      <c r="D386" s="141"/>
      <c r="E386" s="9" t="s">
        <v>9244</v>
      </c>
    </row>
    <row r="387" spans="1:5">
      <c r="A387" s="141" t="str">
        <f t="shared" si="7"/>
        <v>GG652156</v>
      </c>
      <c r="B387" s="9" t="s">
        <v>9248</v>
      </c>
      <c r="C387" s="141"/>
      <c r="D387" s="141"/>
      <c r="E387" s="9" t="s">
        <v>9247</v>
      </c>
    </row>
    <row r="388" spans="1:5">
      <c r="A388" s="140" t="s">
        <v>29715</v>
      </c>
      <c r="B388" s="140" t="s">
        <v>29714</v>
      </c>
      <c r="C388" s="141"/>
      <c r="D388" s="141"/>
      <c r="E388" s="140"/>
    </row>
    <row r="389" spans="1:5">
      <c r="A389" s="141" t="str">
        <f>$A$388&amp;E389</f>
        <v>HG113001</v>
      </c>
      <c r="B389" s="141" t="s">
        <v>9251</v>
      </c>
      <c r="C389" s="141"/>
      <c r="D389" s="141"/>
      <c r="E389" s="141" t="s">
        <v>9250</v>
      </c>
    </row>
    <row r="390" spans="1:5">
      <c r="A390" s="141" t="str">
        <f t="shared" ref="A390:A453" si="8">$A$388&amp;E390</f>
        <v>HG123002</v>
      </c>
      <c r="B390" s="141" t="s">
        <v>3577</v>
      </c>
      <c r="C390" s="141"/>
      <c r="D390" s="141"/>
      <c r="E390" s="141" t="s">
        <v>9254</v>
      </c>
    </row>
    <row r="391" spans="1:5">
      <c r="A391" s="141" t="str">
        <f t="shared" si="8"/>
        <v>HG123003</v>
      </c>
      <c r="B391" s="141" t="s">
        <v>3606</v>
      </c>
      <c r="C391" s="141"/>
      <c r="D391" s="141"/>
      <c r="E391" s="141" t="s">
        <v>9257</v>
      </c>
    </row>
    <row r="392" spans="1:5">
      <c r="A392" s="141" t="str">
        <f t="shared" si="8"/>
        <v>HG123004</v>
      </c>
      <c r="B392" s="141" t="s">
        <v>9261</v>
      </c>
      <c r="C392" s="141"/>
      <c r="D392" s="141"/>
      <c r="E392" s="141" t="s">
        <v>9260</v>
      </c>
    </row>
    <row r="393" spans="1:5">
      <c r="A393" s="141" t="str">
        <f t="shared" si="8"/>
        <v>HG123005</v>
      </c>
      <c r="B393" s="141" t="s">
        <v>9264</v>
      </c>
      <c r="C393" s="141"/>
      <c r="D393" s="141"/>
      <c r="E393" s="141" t="s">
        <v>9263</v>
      </c>
    </row>
    <row r="394" spans="1:5">
      <c r="A394" s="141" t="str">
        <f t="shared" si="8"/>
        <v>HG123006</v>
      </c>
      <c r="B394" s="141" t="s">
        <v>9267</v>
      </c>
      <c r="C394" s="141"/>
      <c r="D394" s="141"/>
      <c r="E394" s="141" t="s">
        <v>9266</v>
      </c>
    </row>
    <row r="395" spans="1:5">
      <c r="A395" s="141" t="str">
        <f t="shared" si="8"/>
        <v>HG133007</v>
      </c>
      <c r="B395" s="141" t="s">
        <v>9270</v>
      </c>
      <c r="C395" s="141"/>
      <c r="D395" s="141"/>
      <c r="E395" s="141" t="s">
        <v>9269</v>
      </c>
    </row>
    <row r="396" spans="1:5">
      <c r="A396" s="141" t="str">
        <f t="shared" si="8"/>
        <v>HG133008</v>
      </c>
      <c r="B396" s="141" t="s">
        <v>9273</v>
      </c>
      <c r="C396" s="141"/>
      <c r="D396" s="141"/>
      <c r="E396" s="141" t="s">
        <v>9272</v>
      </c>
    </row>
    <row r="397" spans="1:5">
      <c r="A397" s="141" t="str">
        <f t="shared" si="8"/>
        <v>HG133009</v>
      </c>
      <c r="B397" s="141" t="s">
        <v>9276</v>
      </c>
      <c r="C397" s="141"/>
      <c r="D397" s="141"/>
      <c r="E397" s="141" t="s">
        <v>9275</v>
      </c>
    </row>
    <row r="398" spans="1:5">
      <c r="A398" s="141" t="str">
        <f t="shared" si="8"/>
        <v>HG133010</v>
      </c>
      <c r="B398" s="141" t="s">
        <v>9279</v>
      </c>
      <c r="C398" s="141"/>
      <c r="D398" s="141"/>
      <c r="E398" s="141" t="s">
        <v>9278</v>
      </c>
    </row>
    <row r="399" spans="1:5">
      <c r="A399" s="141" t="str">
        <f t="shared" si="8"/>
        <v>HG143011</v>
      </c>
      <c r="B399" s="141" t="s">
        <v>9282</v>
      </c>
      <c r="C399" s="141"/>
      <c r="D399" s="141"/>
      <c r="E399" s="141" t="s">
        <v>9281</v>
      </c>
    </row>
    <row r="400" spans="1:5">
      <c r="A400" s="141" t="str">
        <f t="shared" si="8"/>
        <v>HG153012</v>
      </c>
      <c r="B400" s="141" t="s">
        <v>9285</v>
      </c>
      <c r="C400" s="141"/>
      <c r="D400" s="141"/>
      <c r="E400" s="141" t="s">
        <v>9284</v>
      </c>
    </row>
    <row r="401" spans="1:5">
      <c r="A401" s="141" t="str">
        <f t="shared" si="8"/>
        <v>HG153013</v>
      </c>
      <c r="B401" s="141" t="s">
        <v>9288</v>
      </c>
      <c r="C401" s="141"/>
      <c r="D401" s="141"/>
      <c r="E401" s="141" t="s">
        <v>9287</v>
      </c>
    </row>
    <row r="402" spans="1:5">
      <c r="A402" s="141" t="str">
        <f t="shared" si="8"/>
        <v>HG153014</v>
      </c>
      <c r="B402" s="141" t="s">
        <v>9292</v>
      </c>
      <c r="C402" s="141"/>
      <c r="D402" s="141"/>
      <c r="E402" s="141" t="s">
        <v>9291</v>
      </c>
    </row>
    <row r="403" spans="1:5">
      <c r="A403" s="141" t="str">
        <f t="shared" si="8"/>
        <v>HG213015</v>
      </c>
      <c r="B403" s="141" t="s">
        <v>9295</v>
      </c>
      <c r="C403" s="141"/>
      <c r="D403" s="141"/>
      <c r="E403" s="141" t="s">
        <v>9294</v>
      </c>
    </row>
    <row r="404" spans="1:5">
      <c r="A404" s="141" t="str">
        <f t="shared" si="8"/>
        <v>HG213016</v>
      </c>
      <c r="B404" s="141" t="s">
        <v>3579</v>
      </c>
      <c r="C404" s="141"/>
      <c r="D404" s="141"/>
      <c r="E404" s="141" t="s">
        <v>9298</v>
      </c>
    </row>
    <row r="405" spans="1:5">
      <c r="A405" s="141" t="str">
        <f t="shared" si="8"/>
        <v>HG213017</v>
      </c>
      <c r="B405" s="141" t="s">
        <v>9301</v>
      </c>
      <c r="C405" s="141"/>
      <c r="D405" s="141"/>
      <c r="E405" s="141" t="s">
        <v>9300</v>
      </c>
    </row>
    <row r="406" spans="1:5">
      <c r="A406" s="141" t="str">
        <f t="shared" si="8"/>
        <v>HG213018</v>
      </c>
      <c r="B406" s="141" t="s">
        <v>9305</v>
      </c>
      <c r="C406" s="141"/>
      <c r="D406" s="141"/>
      <c r="E406" s="141" t="s">
        <v>9304</v>
      </c>
    </row>
    <row r="407" spans="1:5">
      <c r="A407" s="141" t="str">
        <f t="shared" si="8"/>
        <v>HG213019</v>
      </c>
      <c r="B407" s="141" t="s">
        <v>9308</v>
      </c>
      <c r="C407" s="141"/>
      <c r="D407" s="141"/>
      <c r="E407" s="141" t="s">
        <v>9307</v>
      </c>
    </row>
    <row r="408" spans="1:5">
      <c r="A408" s="141" t="str">
        <f t="shared" si="8"/>
        <v>HG223020</v>
      </c>
      <c r="B408" s="141" t="s">
        <v>9311</v>
      </c>
      <c r="C408" s="141"/>
      <c r="D408" s="141"/>
      <c r="E408" s="141" t="s">
        <v>9310</v>
      </c>
    </row>
    <row r="409" spans="1:5">
      <c r="A409" s="141" t="str">
        <f t="shared" si="8"/>
        <v>HG223021</v>
      </c>
      <c r="B409" s="141" t="s">
        <v>9314</v>
      </c>
      <c r="C409" s="141"/>
      <c r="D409" s="141"/>
      <c r="E409" s="141" t="s">
        <v>9313</v>
      </c>
    </row>
    <row r="410" spans="1:5">
      <c r="A410" s="141" t="str">
        <f t="shared" si="8"/>
        <v>HG233022</v>
      </c>
      <c r="B410" s="141" t="s">
        <v>9317</v>
      </c>
      <c r="C410" s="141"/>
      <c r="D410" s="141"/>
      <c r="E410" s="141" t="s">
        <v>9316</v>
      </c>
    </row>
    <row r="411" spans="1:5">
      <c r="A411" s="141" t="str">
        <f t="shared" si="8"/>
        <v>HG233023</v>
      </c>
      <c r="B411" s="141" t="s">
        <v>9320</v>
      </c>
      <c r="C411" s="141"/>
      <c r="D411" s="141"/>
      <c r="E411" s="141" t="s">
        <v>9319</v>
      </c>
    </row>
    <row r="412" spans="1:5">
      <c r="A412" s="141" t="str">
        <f t="shared" si="8"/>
        <v>HG313024</v>
      </c>
      <c r="B412" s="141" t="s">
        <v>3618</v>
      </c>
      <c r="C412" s="141"/>
      <c r="D412" s="141"/>
      <c r="E412" s="141" t="s">
        <v>9322</v>
      </c>
    </row>
    <row r="413" spans="1:5">
      <c r="A413" s="141" t="str">
        <f t="shared" si="8"/>
        <v>HG313025</v>
      </c>
      <c r="B413" s="141" t="s">
        <v>9325</v>
      </c>
      <c r="C413" s="141"/>
      <c r="D413" s="141"/>
      <c r="E413" s="141" t="s">
        <v>9324</v>
      </c>
    </row>
    <row r="414" spans="1:5">
      <c r="A414" s="141" t="str">
        <f t="shared" si="8"/>
        <v>HG313026</v>
      </c>
      <c r="B414" s="141" t="s">
        <v>3581</v>
      </c>
      <c r="C414" s="141"/>
      <c r="D414" s="141"/>
      <c r="E414" s="141" t="s">
        <v>9327</v>
      </c>
    </row>
    <row r="415" spans="1:5">
      <c r="A415" s="141" t="str">
        <f t="shared" si="8"/>
        <v>HG313027</v>
      </c>
      <c r="B415" s="141" t="s">
        <v>9340</v>
      </c>
      <c r="C415" s="141"/>
      <c r="D415" s="141"/>
      <c r="E415" s="141" t="s">
        <v>9339</v>
      </c>
    </row>
    <row r="416" spans="1:5">
      <c r="A416" s="141" t="str">
        <f t="shared" si="8"/>
        <v>HG313028</v>
      </c>
      <c r="B416" s="141" t="s">
        <v>9343</v>
      </c>
      <c r="C416" s="141"/>
      <c r="D416" s="141"/>
      <c r="E416" s="141" t="s">
        <v>9342</v>
      </c>
    </row>
    <row r="417" spans="1:5">
      <c r="A417" s="141" t="str">
        <f t="shared" si="8"/>
        <v>HG313029</v>
      </c>
      <c r="B417" s="141" t="s">
        <v>9346</v>
      </c>
      <c r="C417" s="141"/>
      <c r="D417" s="141"/>
      <c r="E417" s="141" t="s">
        <v>9345</v>
      </c>
    </row>
    <row r="418" spans="1:5">
      <c r="A418" s="141" t="str">
        <f t="shared" si="8"/>
        <v>HG313030</v>
      </c>
      <c r="B418" s="141" t="s">
        <v>9352</v>
      </c>
      <c r="C418" s="141"/>
      <c r="D418" s="141"/>
      <c r="E418" s="141" t="s">
        <v>9351</v>
      </c>
    </row>
    <row r="419" spans="1:5">
      <c r="A419" s="141" t="str">
        <f t="shared" si="8"/>
        <v>HG313031</v>
      </c>
      <c r="B419" s="141" t="s">
        <v>9355</v>
      </c>
      <c r="C419" s="141"/>
      <c r="D419" s="141"/>
      <c r="E419" s="141" t="s">
        <v>9354</v>
      </c>
    </row>
    <row r="420" spans="1:5">
      <c r="A420" s="141" t="str">
        <f t="shared" si="8"/>
        <v>HG313032</v>
      </c>
      <c r="B420" s="141" t="s">
        <v>3622</v>
      </c>
      <c r="C420" s="141"/>
      <c r="D420" s="141"/>
      <c r="E420" s="141" t="s">
        <v>9363</v>
      </c>
    </row>
    <row r="421" spans="1:5">
      <c r="A421" s="141" t="str">
        <f t="shared" si="8"/>
        <v>HG313033</v>
      </c>
      <c r="B421" s="141" t="s">
        <v>9366</v>
      </c>
      <c r="C421" s="141"/>
      <c r="D421" s="141"/>
      <c r="E421" s="141" t="s">
        <v>9365</v>
      </c>
    </row>
    <row r="422" spans="1:5">
      <c r="A422" s="141" t="str">
        <f t="shared" si="8"/>
        <v>HG323034</v>
      </c>
      <c r="B422" s="141" t="s">
        <v>9369</v>
      </c>
      <c r="C422" s="141"/>
      <c r="D422" s="141"/>
      <c r="E422" s="141" t="s">
        <v>9368</v>
      </c>
    </row>
    <row r="423" spans="1:5">
      <c r="A423" s="141" t="str">
        <f t="shared" si="8"/>
        <v>HG323035</v>
      </c>
      <c r="B423" s="141" t="s">
        <v>9375</v>
      </c>
      <c r="C423" s="141"/>
      <c r="D423" s="141"/>
      <c r="E423" s="141" t="s">
        <v>9374</v>
      </c>
    </row>
    <row r="424" spans="1:5">
      <c r="A424" s="141" t="str">
        <f t="shared" si="8"/>
        <v>HG323036</v>
      </c>
      <c r="B424" s="141" t="s">
        <v>9381</v>
      </c>
      <c r="C424" s="141"/>
      <c r="D424" s="141"/>
      <c r="E424" s="141" t="s">
        <v>9380</v>
      </c>
    </row>
    <row r="425" spans="1:5">
      <c r="A425" s="141" t="str">
        <f t="shared" si="8"/>
        <v>HG323037</v>
      </c>
      <c r="B425" s="141" t="s">
        <v>9385</v>
      </c>
      <c r="C425" s="141"/>
      <c r="D425" s="141"/>
      <c r="E425" s="141" t="s">
        <v>9384</v>
      </c>
    </row>
    <row r="426" spans="1:5">
      <c r="A426" s="141" t="str">
        <f t="shared" si="8"/>
        <v>HG323038</v>
      </c>
      <c r="B426" s="141" t="s">
        <v>9388</v>
      </c>
      <c r="C426" s="141"/>
      <c r="D426" s="141"/>
      <c r="E426" s="141" t="s">
        <v>9387</v>
      </c>
    </row>
    <row r="427" spans="1:5">
      <c r="A427" s="141" t="str">
        <f t="shared" si="8"/>
        <v>HG323039</v>
      </c>
      <c r="B427" s="141" t="s">
        <v>9391</v>
      </c>
      <c r="C427" s="141"/>
      <c r="D427" s="141"/>
      <c r="E427" s="141" t="s">
        <v>9390</v>
      </c>
    </row>
    <row r="428" spans="1:5">
      <c r="A428" s="141" t="str">
        <f t="shared" si="8"/>
        <v>HG323040</v>
      </c>
      <c r="B428" s="141" t="s">
        <v>9393</v>
      </c>
      <c r="C428" s="9"/>
      <c r="D428" s="9"/>
      <c r="E428" s="141" t="s">
        <v>9392</v>
      </c>
    </row>
    <row r="429" spans="1:5">
      <c r="A429" s="141" t="str">
        <f t="shared" si="8"/>
        <v>HG323041</v>
      </c>
      <c r="B429" s="141" t="s">
        <v>9403</v>
      </c>
      <c r="C429" s="9"/>
      <c r="D429" s="9"/>
      <c r="E429" s="141" t="s">
        <v>9402</v>
      </c>
    </row>
    <row r="430" spans="1:5">
      <c r="A430" s="141" t="str">
        <f t="shared" si="8"/>
        <v>HG323042</v>
      </c>
      <c r="B430" s="141" t="s">
        <v>9407</v>
      </c>
      <c r="C430" s="9"/>
      <c r="D430" s="9"/>
      <c r="E430" s="141" t="s">
        <v>9406</v>
      </c>
    </row>
    <row r="431" spans="1:5">
      <c r="A431" s="141" t="str">
        <f t="shared" si="8"/>
        <v>HG323043</v>
      </c>
      <c r="B431" s="141" t="s">
        <v>9410</v>
      </c>
      <c r="C431" s="9"/>
      <c r="D431" s="9"/>
      <c r="E431" s="141" t="s">
        <v>9409</v>
      </c>
    </row>
    <row r="432" spans="1:5">
      <c r="A432" s="141" t="str">
        <f t="shared" si="8"/>
        <v>HG323044</v>
      </c>
      <c r="B432" s="141" t="s">
        <v>9413</v>
      </c>
      <c r="C432" s="9"/>
      <c r="D432" s="9"/>
      <c r="E432" s="141" t="s">
        <v>9412</v>
      </c>
    </row>
    <row r="433" spans="1:5">
      <c r="A433" s="141" t="str">
        <f t="shared" si="8"/>
        <v>HG323045</v>
      </c>
      <c r="B433" s="141" t="s">
        <v>9417</v>
      </c>
      <c r="C433" s="9"/>
      <c r="D433" s="9"/>
      <c r="E433" s="141" t="s">
        <v>9416</v>
      </c>
    </row>
    <row r="434" spans="1:5">
      <c r="A434" s="141" t="str">
        <f t="shared" si="8"/>
        <v>HG323046</v>
      </c>
      <c r="B434" s="141" t="s">
        <v>9420</v>
      </c>
      <c r="C434" s="9"/>
      <c r="D434" s="9"/>
      <c r="E434" s="141" t="s">
        <v>9419</v>
      </c>
    </row>
    <row r="435" spans="1:5">
      <c r="A435" s="141" t="str">
        <f t="shared" si="8"/>
        <v>HG323047</v>
      </c>
      <c r="B435" s="141" t="s">
        <v>9425</v>
      </c>
      <c r="C435" s="9"/>
      <c r="D435" s="9"/>
      <c r="E435" s="141" t="s">
        <v>9424</v>
      </c>
    </row>
    <row r="436" spans="1:5">
      <c r="A436" s="141" t="str">
        <f t="shared" si="8"/>
        <v>HG323048</v>
      </c>
      <c r="B436" s="141" t="s">
        <v>9428</v>
      </c>
      <c r="C436" s="9"/>
      <c r="D436" s="9"/>
      <c r="E436" s="141" t="s">
        <v>9427</v>
      </c>
    </row>
    <row r="437" spans="1:5">
      <c r="A437" s="141" t="str">
        <f t="shared" si="8"/>
        <v>HG323049</v>
      </c>
      <c r="B437" s="141" t="s">
        <v>9434</v>
      </c>
      <c r="C437" s="9"/>
      <c r="D437" s="9"/>
      <c r="E437" s="141" t="s">
        <v>9433</v>
      </c>
    </row>
    <row r="438" spans="1:5">
      <c r="A438" s="141" t="str">
        <f t="shared" si="8"/>
        <v>HG323050</v>
      </c>
      <c r="B438" s="141" t="s">
        <v>9437</v>
      </c>
      <c r="C438" s="9"/>
      <c r="D438" s="9"/>
      <c r="E438" s="141" t="s">
        <v>9436</v>
      </c>
    </row>
    <row r="439" spans="1:5">
      <c r="A439" s="141" t="str">
        <f t="shared" si="8"/>
        <v>HG323051</v>
      </c>
      <c r="B439" s="141" t="s">
        <v>9443</v>
      </c>
      <c r="C439" s="9"/>
      <c r="D439" s="9"/>
      <c r="E439" s="141" t="s">
        <v>9442</v>
      </c>
    </row>
    <row r="440" spans="1:5">
      <c r="A440" s="141" t="str">
        <f t="shared" si="8"/>
        <v>HG323052</v>
      </c>
      <c r="B440" s="141" t="s">
        <v>9446</v>
      </c>
      <c r="C440" s="9"/>
      <c r="D440" s="9"/>
      <c r="E440" s="141" t="s">
        <v>9445</v>
      </c>
    </row>
    <row r="441" spans="1:5">
      <c r="A441" s="141" t="str">
        <f t="shared" si="8"/>
        <v>HG323053</v>
      </c>
      <c r="B441" s="141" t="s">
        <v>9449</v>
      </c>
      <c r="C441" s="9"/>
      <c r="D441" s="9"/>
      <c r="E441" s="141" t="s">
        <v>9448</v>
      </c>
    </row>
    <row r="442" spans="1:5">
      <c r="A442" s="141" t="str">
        <f t="shared" si="8"/>
        <v>HG323054</v>
      </c>
      <c r="B442" s="141" t="s">
        <v>9452</v>
      </c>
      <c r="C442" s="9"/>
      <c r="D442" s="9"/>
      <c r="E442" s="141" t="s">
        <v>9451</v>
      </c>
    </row>
    <row r="443" spans="1:5">
      <c r="A443" s="141" t="str">
        <f t="shared" si="8"/>
        <v>HG333055</v>
      </c>
      <c r="B443" s="141" t="s">
        <v>9455</v>
      </c>
      <c r="C443" s="9"/>
      <c r="D443" s="9"/>
      <c r="E443" s="141" t="s">
        <v>9454</v>
      </c>
    </row>
    <row r="444" spans="1:5">
      <c r="A444" s="141" t="str">
        <f t="shared" si="8"/>
        <v>HG333056</v>
      </c>
      <c r="B444" s="141" t="s">
        <v>3585</v>
      </c>
      <c r="C444" s="9"/>
      <c r="D444" s="9"/>
      <c r="E444" s="141" t="s">
        <v>9458</v>
      </c>
    </row>
    <row r="445" spans="1:5">
      <c r="A445" s="141" t="str">
        <f t="shared" si="8"/>
        <v>HG333057</v>
      </c>
      <c r="B445" s="141" t="s">
        <v>9463</v>
      </c>
      <c r="C445" s="9"/>
      <c r="D445" s="9"/>
      <c r="E445" s="141" t="s">
        <v>9462</v>
      </c>
    </row>
    <row r="446" spans="1:5">
      <c r="A446" s="141" t="str">
        <f t="shared" si="8"/>
        <v>HG333058</v>
      </c>
      <c r="B446" s="141" t="s">
        <v>9466</v>
      </c>
      <c r="C446" s="9"/>
      <c r="D446" s="9"/>
      <c r="E446" s="141" t="s">
        <v>9465</v>
      </c>
    </row>
    <row r="447" spans="1:5">
      <c r="A447" s="141" t="str">
        <f t="shared" si="8"/>
        <v>HG333059</v>
      </c>
      <c r="B447" s="141" t="s">
        <v>9469</v>
      </c>
      <c r="C447" s="9"/>
      <c r="D447" s="9"/>
      <c r="E447" s="141" t="s">
        <v>9468</v>
      </c>
    </row>
    <row r="448" spans="1:5">
      <c r="A448" s="141" t="str">
        <f t="shared" si="8"/>
        <v>HG333060</v>
      </c>
      <c r="B448" s="141" t="s">
        <v>9472</v>
      </c>
      <c r="C448" s="9"/>
      <c r="D448" s="9"/>
      <c r="E448" s="141" t="s">
        <v>9471</v>
      </c>
    </row>
    <row r="449" spans="1:5">
      <c r="A449" s="141" t="str">
        <f t="shared" si="8"/>
        <v>HG333061</v>
      </c>
      <c r="B449" s="141" t="s">
        <v>9478</v>
      </c>
      <c r="C449" s="9"/>
      <c r="D449" s="9"/>
      <c r="E449" s="141" t="s">
        <v>9477</v>
      </c>
    </row>
    <row r="450" spans="1:5">
      <c r="A450" s="141" t="str">
        <f t="shared" si="8"/>
        <v>HG333062</v>
      </c>
      <c r="B450" s="141" t="s">
        <v>9482</v>
      </c>
      <c r="C450" s="9"/>
      <c r="D450" s="9"/>
      <c r="E450" s="141" t="s">
        <v>9481</v>
      </c>
    </row>
    <row r="451" spans="1:5">
      <c r="A451" s="141" t="str">
        <f t="shared" si="8"/>
        <v>HG343063</v>
      </c>
      <c r="B451" s="141" t="s">
        <v>9488</v>
      </c>
      <c r="C451" s="9"/>
      <c r="D451" s="9"/>
      <c r="E451" s="141" t="s">
        <v>9487</v>
      </c>
    </row>
    <row r="452" spans="1:5">
      <c r="A452" s="141" t="str">
        <f t="shared" si="8"/>
        <v>HG343064</v>
      </c>
      <c r="B452" s="141" t="s">
        <v>9491</v>
      </c>
      <c r="C452" s="9"/>
      <c r="D452" s="9"/>
      <c r="E452" s="141" t="s">
        <v>9490</v>
      </c>
    </row>
    <row r="453" spans="1:5">
      <c r="A453" s="141" t="str">
        <f t="shared" si="8"/>
        <v>HG343065</v>
      </c>
      <c r="B453" s="141" t="s">
        <v>9494</v>
      </c>
      <c r="C453" s="9"/>
      <c r="D453" s="9"/>
      <c r="E453" s="141" t="s">
        <v>9493</v>
      </c>
    </row>
    <row r="454" spans="1:5">
      <c r="A454" s="141" t="str">
        <f t="shared" ref="A454:A517" si="9">$A$388&amp;E454</f>
        <v>HG343066</v>
      </c>
      <c r="B454" s="141" t="s">
        <v>9497</v>
      </c>
      <c r="C454" s="9"/>
      <c r="D454" s="9"/>
      <c r="E454" s="141" t="s">
        <v>9496</v>
      </c>
    </row>
    <row r="455" spans="1:5">
      <c r="A455" s="141" t="str">
        <f t="shared" si="9"/>
        <v>HG353067</v>
      </c>
      <c r="B455" s="141" t="s">
        <v>9500</v>
      </c>
      <c r="C455" s="9"/>
      <c r="D455" s="9"/>
      <c r="E455" s="141" t="s">
        <v>9499</v>
      </c>
    </row>
    <row r="456" spans="1:5">
      <c r="A456" s="141" t="str">
        <f t="shared" si="9"/>
        <v>HG353068</v>
      </c>
      <c r="B456" s="141" t="s">
        <v>9503</v>
      </c>
      <c r="C456" s="9"/>
      <c r="D456" s="9"/>
      <c r="E456" s="141" t="s">
        <v>9502</v>
      </c>
    </row>
    <row r="457" spans="1:5">
      <c r="A457" s="141" t="str">
        <f t="shared" si="9"/>
        <v>HG353069</v>
      </c>
      <c r="B457" s="141" t="s">
        <v>9506</v>
      </c>
      <c r="C457" s="9"/>
      <c r="D457" s="9"/>
      <c r="E457" s="141" t="s">
        <v>9505</v>
      </c>
    </row>
    <row r="458" spans="1:5">
      <c r="A458" s="141" t="str">
        <f t="shared" si="9"/>
        <v>HG353070</v>
      </c>
      <c r="B458" s="141" t="s">
        <v>9510</v>
      </c>
      <c r="C458" s="9"/>
      <c r="D458" s="9"/>
      <c r="E458" s="141" t="s">
        <v>9509</v>
      </c>
    </row>
    <row r="459" spans="1:5">
      <c r="A459" s="141" t="str">
        <f t="shared" si="9"/>
        <v>HG353071</v>
      </c>
      <c r="B459" s="141" t="s">
        <v>3589</v>
      </c>
      <c r="C459" s="9"/>
      <c r="D459" s="9"/>
      <c r="E459" s="141" t="s">
        <v>9514</v>
      </c>
    </row>
    <row r="460" spans="1:5">
      <c r="A460" s="141" t="str">
        <f t="shared" si="9"/>
        <v>HG353072</v>
      </c>
      <c r="B460" s="141" t="s">
        <v>9517</v>
      </c>
      <c r="C460" s="9"/>
      <c r="D460" s="9"/>
      <c r="E460" s="141" t="s">
        <v>9516</v>
      </c>
    </row>
    <row r="461" spans="1:5">
      <c r="A461" s="141" t="str">
        <f t="shared" si="9"/>
        <v>HG353073</v>
      </c>
      <c r="B461" s="141" t="s">
        <v>9520</v>
      </c>
      <c r="C461" s="9"/>
      <c r="D461" s="9"/>
      <c r="E461" s="141" t="s">
        <v>9519</v>
      </c>
    </row>
    <row r="462" spans="1:5">
      <c r="A462" s="141" t="str">
        <f t="shared" si="9"/>
        <v>HG363074</v>
      </c>
      <c r="B462" s="141" t="s">
        <v>9523</v>
      </c>
      <c r="C462" s="9"/>
      <c r="D462" s="9"/>
      <c r="E462" s="141" t="s">
        <v>9522</v>
      </c>
    </row>
    <row r="463" spans="1:5">
      <c r="A463" s="141" t="str">
        <f t="shared" si="9"/>
        <v>HG363075</v>
      </c>
      <c r="B463" s="141" t="s">
        <v>9527</v>
      </c>
      <c r="C463" s="9"/>
      <c r="D463" s="9"/>
      <c r="E463" s="141" t="s">
        <v>9526</v>
      </c>
    </row>
    <row r="464" spans="1:5">
      <c r="A464" s="141" t="str">
        <f t="shared" si="9"/>
        <v>HG363076</v>
      </c>
      <c r="B464" s="141" t="s">
        <v>9530</v>
      </c>
      <c r="C464" s="9"/>
      <c r="D464" s="9"/>
      <c r="E464" s="141" t="s">
        <v>9529</v>
      </c>
    </row>
    <row r="465" spans="1:5">
      <c r="A465" s="141" t="str">
        <f t="shared" si="9"/>
        <v>HG363077</v>
      </c>
      <c r="B465" s="141" t="s">
        <v>9533</v>
      </c>
      <c r="C465" s="9"/>
      <c r="D465" s="9"/>
      <c r="E465" s="141" t="s">
        <v>9532</v>
      </c>
    </row>
    <row r="466" spans="1:5">
      <c r="A466" s="141" t="str">
        <f t="shared" si="9"/>
        <v>HG373078</v>
      </c>
      <c r="B466" s="141" t="s">
        <v>9536</v>
      </c>
      <c r="C466" s="9"/>
      <c r="D466" s="9"/>
      <c r="E466" s="141" t="s">
        <v>9535</v>
      </c>
    </row>
    <row r="467" spans="1:5">
      <c r="A467" s="141" t="str">
        <f t="shared" si="9"/>
        <v>HG373079</v>
      </c>
      <c r="B467" s="141" t="s">
        <v>9539</v>
      </c>
      <c r="C467" s="9"/>
      <c r="D467" s="9"/>
      <c r="E467" s="141" t="s">
        <v>9538</v>
      </c>
    </row>
    <row r="468" spans="1:5">
      <c r="A468" s="141" t="str">
        <f t="shared" si="9"/>
        <v>HG373080</v>
      </c>
      <c r="B468" s="141" t="s">
        <v>9542</v>
      </c>
      <c r="C468" s="9"/>
      <c r="D468" s="9"/>
      <c r="E468" s="141" t="s">
        <v>9541</v>
      </c>
    </row>
    <row r="469" spans="1:5">
      <c r="A469" s="141" t="str">
        <f t="shared" si="9"/>
        <v>HG373081</v>
      </c>
      <c r="B469" s="141" t="s">
        <v>9545</v>
      </c>
      <c r="C469" s="9"/>
      <c r="D469" s="9"/>
      <c r="E469" s="141" t="s">
        <v>9544</v>
      </c>
    </row>
    <row r="470" spans="1:5">
      <c r="A470" s="141" t="str">
        <f t="shared" si="9"/>
        <v>HG373082</v>
      </c>
      <c r="B470" s="141" t="s">
        <v>9548</v>
      </c>
      <c r="C470" s="9"/>
      <c r="D470" s="9"/>
      <c r="E470" s="141" t="s">
        <v>9547</v>
      </c>
    </row>
    <row r="471" spans="1:5">
      <c r="A471" s="141" t="str">
        <f t="shared" si="9"/>
        <v>HG373083</v>
      </c>
      <c r="B471" s="141" t="s">
        <v>9551</v>
      </c>
      <c r="C471" s="9"/>
      <c r="D471" s="9"/>
      <c r="E471" s="141" t="s">
        <v>9550</v>
      </c>
    </row>
    <row r="472" spans="1:5">
      <c r="A472" s="141" t="str">
        <f t="shared" si="9"/>
        <v>HG373084</v>
      </c>
      <c r="B472" s="141" t="s">
        <v>9555</v>
      </c>
      <c r="C472" s="9"/>
      <c r="D472" s="9"/>
      <c r="E472" s="141" t="s">
        <v>9554</v>
      </c>
    </row>
    <row r="473" spans="1:5">
      <c r="A473" s="141" t="str">
        <f t="shared" si="9"/>
        <v>HG373085</v>
      </c>
      <c r="B473" s="141" t="s">
        <v>9559</v>
      </c>
      <c r="C473" s="9"/>
      <c r="D473" s="9"/>
      <c r="E473" s="141" t="s">
        <v>9558</v>
      </c>
    </row>
    <row r="474" spans="1:5">
      <c r="A474" s="141" t="str">
        <f t="shared" si="9"/>
        <v>HG373086</v>
      </c>
      <c r="B474" s="141" t="s">
        <v>9563</v>
      </c>
      <c r="C474" s="9"/>
      <c r="D474" s="9"/>
      <c r="E474" s="141" t="s">
        <v>9562</v>
      </c>
    </row>
    <row r="475" spans="1:5">
      <c r="A475" s="141" t="str">
        <f t="shared" si="9"/>
        <v>HG413087</v>
      </c>
      <c r="B475" s="141" t="s">
        <v>9566</v>
      </c>
      <c r="C475" s="9"/>
      <c r="D475" s="9"/>
      <c r="E475" s="141" t="s">
        <v>9565</v>
      </c>
    </row>
    <row r="476" spans="1:5">
      <c r="A476" s="141" t="str">
        <f t="shared" si="9"/>
        <v>HG413088</v>
      </c>
      <c r="B476" s="141" t="s">
        <v>9570</v>
      </c>
      <c r="C476" s="9"/>
      <c r="D476" s="9"/>
      <c r="E476" s="141" t="s">
        <v>9569</v>
      </c>
    </row>
    <row r="477" spans="1:5">
      <c r="A477" s="141" t="str">
        <f t="shared" si="9"/>
        <v>HG413089</v>
      </c>
      <c r="B477" s="141" t="s">
        <v>9573</v>
      </c>
      <c r="C477" s="9"/>
      <c r="D477" s="9"/>
      <c r="E477" s="141" t="s">
        <v>9572</v>
      </c>
    </row>
    <row r="478" spans="1:5">
      <c r="A478" s="141" t="str">
        <f t="shared" si="9"/>
        <v>HG423090</v>
      </c>
      <c r="B478" s="141" t="s">
        <v>9576</v>
      </c>
      <c r="C478" s="9"/>
      <c r="D478" s="9"/>
      <c r="E478" s="141" t="s">
        <v>9575</v>
      </c>
    </row>
    <row r="479" spans="1:5">
      <c r="A479" s="141" t="str">
        <f t="shared" si="9"/>
        <v>HG423091</v>
      </c>
      <c r="B479" s="141" t="s">
        <v>9579</v>
      </c>
      <c r="C479" s="9"/>
      <c r="D479" s="9"/>
      <c r="E479" s="141" t="s">
        <v>9578</v>
      </c>
    </row>
    <row r="480" spans="1:5">
      <c r="A480" s="141" t="str">
        <f t="shared" si="9"/>
        <v>HG423092</v>
      </c>
      <c r="B480" s="141" t="s">
        <v>9585</v>
      </c>
      <c r="C480" s="9"/>
      <c r="D480" s="9"/>
      <c r="E480" s="141" t="s">
        <v>9584</v>
      </c>
    </row>
    <row r="481" spans="1:5">
      <c r="A481" s="141" t="str">
        <f t="shared" si="9"/>
        <v>HG433093</v>
      </c>
      <c r="B481" s="141" t="s">
        <v>9588</v>
      </c>
      <c r="C481" s="9"/>
      <c r="D481" s="9"/>
      <c r="E481" s="141" t="s">
        <v>9587</v>
      </c>
    </row>
    <row r="482" spans="1:5">
      <c r="A482" s="141" t="str">
        <f t="shared" si="9"/>
        <v>HG433094</v>
      </c>
      <c r="B482" s="141" t="s">
        <v>9591</v>
      </c>
      <c r="C482" s="9"/>
      <c r="D482" s="9"/>
      <c r="E482" s="141" t="s">
        <v>9590</v>
      </c>
    </row>
    <row r="483" spans="1:5">
      <c r="A483" s="141" t="str">
        <f t="shared" si="9"/>
        <v>HG433095</v>
      </c>
      <c r="B483" s="141" t="s">
        <v>9594</v>
      </c>
      <c r="C483" s="9"/>
      <c r="D483" s="9"/>
      <c r="E483" s="141" t="s">
        <v>9593</v>
      </c>
    </row>
    <row r="484" spans="1:5">
      <c r="A484" s="141" t="str">
        <f t="shared" si="9"/>
        <v>HG433096</v>
      </c>
      <c r="B484" s="141" t="s">
        <v>9598</v>
      </c>
      <c r="C484" s="9"/>
      <c r="D484" s="9"/>
      <c r="E484" s="141" t="s">
        <v>9597</v>
      </c>
    </row>
    <row r="485" spans="1:5">
      <c r="A485" s="141" t="str">
        <f t="shared" si="9"/>
        <v>HG433097</v>
      </c>
      <c r="B485" s="141" t="s">
        <v>9601</v>
      </c>
      <c r="C485" s="9"/>
      <c r="D485" s="9"/>
      <c r="E485" s="141" t="s">
        <v>9600</v>
      </c>
    </row>
    <row r="486" spans="1:5">
      <c r="A486" s="141" t="str">
        <f t="shared" si="9"/>
        <v>HG443098</v>
      </c>
      <c r="B486" s="141" t="s">
        <v>9604</v>
      </c>
      <c r="C486" s="9"/>
      <c r="D486" s="9"/>
      <c r="E486" s="141" t="s">
        <v>9603</v>
      </c>
    </row>
    <row r="487" spans="1:5">
      <c r="A487" s="141" t="str">
        <f t="shared" si="9"/>
        <v>HG443099</v>
      </c>
      <c r="B487" s="141" t="s">
        <v>3593</v>
      </c>
      <c r="C487" s="9"/>
      <c r="D487" s="9"/>
      <c r="E487" s="141" t="s">
        <v>9607</v>
      </c>
    </row>
    <row r="488" spans="1:5">
      <c r="A488" s="141" t="str">
        <f t="shared" si="9"/>
        <v>HG443100</v>
      </c>
      <c r="B488" s="141" t="s">
        <v>3665</v>
      </c>
      <c r="C488" s="9"/>
      <c r="D488" s="9"/>
      <c r="E488" s="141" t="s">
        <v>9610</v>
      </c>
    </row>
    <row r="489" spans="1:5">
      <c r="A489" s="141" t="str">
        <f t="shared" si="9"/>
        <v>HG443101</v>
      </c>
      <c r="B489" s="141" t="s">
        <v>9613</v>
      </c>
      <c r="C489" s="9"/>
      <c r="D489" s="9"/>
      <c r="E489" s="141" t="s">
        <v>9612</v>
      </c>
    </row>
    <row r="490" spans="1:5">
      <c r="A490" s="141" t="str">
        <f t="shared" si="9"/>
        <v>HG443102</v>
      </c>
      <c r="B490" s="141" t="s">
        <v>9616</v>
      </c>
      <c r="C490" s="9"/>
      <c r="D490" s="9"/>
      <c r="E490" s="141" t="s">
        <v>9615</v>
      </c>
    </row>
    <row r="491" spans="1:5">
      <c r="A491" s="141" t="str">
        <f t="shared" si="9"/>
        <v>HG443103</v>
      </c>
      <c r="B491" s="141" t="s">
        <v>9622</v>
      </c>
      <c r="C491" s="9"/>
      <c r="D491" s="9"/>
      <c r="E491" s="141" t="s">
        <v>9621</v>
      </c>
    </row>
    <row r="492" spans="1:5">
      <c r="A492" s="141" t="str">
        <f t="shared" si="9"/>
        <v>HG443104</v>
      </c>
      <c r="B492" s="141" t="s">
        <v>9625</v>
      </c>
      <c r="C492" s="9"/>
      <c r="D492" s="9"/>
      <c r="E492" s="141" t="s">
        <v>9624</v>
      </c>
    </row>
    <row r="493" spans="1:5">
      <c r="A493" s="141" t="str">
        <f t="shared" si="9"/>
        <v>HG443105</v>
      </c>
      <c r="B493" s="141" t="s">
        <v>9628</v>
      </c>
      <c r="C493" s="9"/>
      <c r="D493" s="9"/>
      <c r="E493" s="141" t="s">
        <v>9627</v>
      </c>
    </row>
    <row r="494" spans="1:5">
      <c r="A494" s="141" t="str">
        <f t="shared" si="9"/>
        <v>HG443106</v>
      </c>
      <c r="B494" s="141" t="s">
        <v>9633</v>
      </c>
      <c r="C494" s="9"/>
      <c r="D494" s="9"/>
      <c r="E494" s="141" t="s">
        <v>9632</v>
      </c>
    </row>
    <row r="495" spans="1:5">
      <c r="A495" s="141" t="str">
        <f t="shared" si="9"/>
        <v>HG443107</v>
      </c>
      <c r="B495" s="141" t="s">
        <v>9636</v>
      </c>
      <c r="C495" s="9"/>
      <c r="D495" s="9"/>
      <c r="E495" s="141" t="s">
        <v>9635</v>
      </c>
    </row>
    <row r="496" spans="1:5">
      <c r="A496" s="141" t="str">
        <f t="shared" si="9"/>
        <v>HG443108</v>
      </c>
      <c r="B496" s="141" t="s">
        <v>9639</v>
      </c>
      <c r="C496" s="9"/>
      <c r="D496" s="9"/>
      <c r="E496" s="141" t="s">
        <v>9638</v>
      </c>
    </row>
    <row r="497" spans="1:5">
      <c r="A497" s="141" t="str">
        <f t="shared" si="9"/>
        <v>HG443109</v>
      </c>
      <c r="B497" s="141" t="s">
        <v>9642</v>
      </c>
      <c r="C497" s="9"/>
      <c r="D497" s="9"/>
      <c r="E497" s="141" t="s">
        <v>9641</v>
      </c>
    </row>
    <row r="498" spans="1:5">
      <c r="A498" s="141" t="str">
        <f t="shared" si="9"/>
        <v>HG453110</v>
      </c>
      <c r="B498" s="141" t="s">
        <v>9646</v>
      </c>
      <c r="C498" s="9"/>
      <c r="D498" s="9"/>
      <c r="E498" s="141" t="s">
        <v>9645</v>
      </c>
    </row>
    <row r="499" spans="1:5">
      <c r="A499" s="141" t="str">
        <f t="shared" si="9"/>
        <v>HG453111</v>
      </c>
      <c r="B499" s="141" t="s">
        <v>9650</v>
      </c>
      <c r="C499" s="9"/>
      <c r="D499" s="9"/>
      <c r="E499" s="141" t="s">
        <v>9649</v>
      </c>
    </row>
    <row r="500" spans="1:5">
      <c r="A500" s="141" t="str">
        <f t="shared" si="9"/>
        <v>HG453112</v>
      </c>
      <c r="B500" s="141" t="s">
        <v>9656</v>
      </c>
      <c r="C500" s="9"/>
      <c r="D500" s="9"/>
      <c r="E500" s="141" t="s">
        <v>9655</v>
      </c>
    </row>
    <row r="501" spans="1:5">
      <c r="A501" s="141" t="str">
        <f t="shared" si="9"/>
        <v>HG453113</v>
      </c>
      <c r="B501" s="141" t="s">
        <v>9659</v>
      </c>
      <c r="C501" s="9"/>
      <c r="D501" s="9"/>
      <c r="E501" s="141" t="s">
        <v>9658</v>
      </c>
    </row>
    <row r="502" spans="1:5">
      <c r="A502" s="141" t="str">
        <f t="shared" si="9"/>
        <v>HG463114</v>
      </c>
      <c r="B502" s="141" t="s">
        <v>9662</v>
      </c>
      <c r="C502" s="9"/>
      <c r="D502" s="9"/>
      <c r="E502" s="141" t="s">
        <v>9661</v>
      </c>
    </row>
    <row r="503" spans="1:5">
      <c r="A503" s="141" t="str">
        <f t="shared" si="9"/>
        <v>HG463115</v>
      </c>
      <c r="B503" s="141" t="s">
        <v>9665</v>
      </c>
      <c r="C503" s="9"/>
      <c r="D503" s="9"/>
      <c r="E503" s="141" t="s">
        <v>9664</v>
      </c>
    </row>
    <row r="504" spans="1:5">
      <c r="A504" s="141" t="str">
        <f t="shared" si="9"/>
        <v>HG503116</v>
      </c>
      <c r="B504" s="141" t="s">
        <v>9668</v>
      </c>
      <c r="C504" s="9"/>
      <c r="D504" s="9"/>
      <c r="E504" s="141" t="s">
        <v>9667</v>
      </c>
    </row>
    <row r="505" spans="1:5">
      <c r="A505" s="141" t="str">
        <f t="shared" si="9"/>
        <v>HG503117</v>
      </c>
      <c r="B505" s="141" t="s">
        <v>9672</v>
      </c>
      <c r="C505" s="9"/>
      <c r="D505" s="9"/>
      <c r="E505" s="141" t="s">
        <v>9671</v>
      </c>
    </row>
    <row r="506" spans="1:5">
      <c r="A506" s="141" t="str">
        <f t="shared" si="9"/>
        <v>HG503118</v>
      </c>
      <c r="B506" s="141" t="s">
        <v>9679</v>
      </c>
      <c r="C506" s="9"/>
      <c r="D506" s="9"/>
      <c r="E506" s="141" t="s">
        <v>9678</v>
      </c>
    </row>
    <row r="507" spans="1:5">
      <c r="A507" s="141" t="str">
        <f t="shared" si="9"/>
        <v>HG513119</v>
      </c>
      <c r="B507" s="141" t="s">
        <v>9682</v>
      </c>
      <c r="C507" s="9"/>
      <c r="D507" s="9"/>
      <c r="E507" s="141" t="s">
        <v>9681</v>
      </c>
    </row>
    <row r="508" spans="1:5">
      <c r="A508" s="141" t="str">
        <f t="shared" si="9"/>
        <v>HG513120</v>
      </c>
      <c r="B508" s="141" t="s">
        <v>9688</v>
      </c>
      <c r="C508" s="9"/>
      <c r="D508" s="9"/>
      <c r="E508" s="141" t="s">
        <v>9687</v>
      </c>
    </row>
    <row r="509" spans="1:5">
      <c r="A509" s="141" t="str">
        <f t="shared" si="9"/>
        <v>HG523121</v>
      </c>
      <c r="B509" s="141" t="s">
        <v>9691</v>
      </c>
      <c r="C509" s="9"/>
      <c r="D509" s="9"/>
      <c r="E509" s="141" t="s">
        <v>9690</v>
      </c>
    </row>
    <row r="510" spans="1:5">
      <c r="A510" s="141" t="str">
        <f t="shared" si="9"/>
        <v>HG523122</v>
      </c>
      <c r="B510" s="141" t="s">
        <v>9694</v>
      </c>
      <c r="C510" s="9"/>
      <c r="D510" s="9"/>
      <c r="E510" s="141" t="s">
        <v>9693</v>
      </c>
    </row>
    <row r="511" spans="1:5">
      <c r="A511" s="141" t="str">
        <f t="shared" si="9"/>
        <v>HG523123</v>
      </c>
      <c r="B511" s="141" t="s">
        <v>9697</v>
      </c>
      <c r="C511" s="9"/>
      <c r="D511" s="9"/>
      <c r="E511" s="141" t="s">
        <v>9696</v>
      </c>
    </row>
    <row r="512" spans="1:5">
      <c r="A512" s="141" t="str">
        <f t="shared" si="9"/>
        <v>HG533124</v>
      </c>
      <c r="B512" s="141" t="s">
        <v>9700</v>
      </c>
      <c r="C512" s="9"/>
      <c r="D512" s="9"/>
      <c r="E512" s="141" t="s">
        <v>9699</v>
      </c>
    </row>
    <row r="513" spans="1:5">
      <c r="A513" s="141" t="str">
        <f t="shared" si="9"/>
        <v>HG533125</v>
      </c>
      <c r="B513" s="141" t="s">
        <v>9704</v>
      </c>
      <c r="C513" s="9"/>
      <c r="D513" s="9"/>
      <c r="E513" s="141" t="s">
        <v>9703</v>
      </c>
    </row>
    <row r="514" spans="1:5">
      <c r="A514" s="141" t="str">
        <f t="shared" si="9"/>
        <v>HG613126</v>
      </c>
      <c r="B514" s="141" t="s">
        <v>9707</v>
      </c>
      <c r="C514" s="9"/>
      <c r="D514" s="9"/>
      <c r="E514" s="141" t="s">
        <v>9706</v>
      </c>
    </row>
    <row r="515" spans="1:5">
      <c r="A515" s="141" t="str">
        <f t="shared" si="9"/>
        <v>HG613127</v>
      </c>
      <c r="B515" s="141" t="s">
        <v>9711</v>
      </c>
      <c r="C515" s="9"/>
      <c r="D515" s="9"/>
      <c r="E515" s="141" t="s">
        <v>9710</v>
      </c>
    </row>
    <row r="516" spans="1:5">
      <c r="A516" s="141" t="str">
        <f t="shared" si="9"/>
        <v>HG613128</v>
      </c>
      <c r="B516" s="141" t="s">
        <v>9715</v>
      </c>
      <c r="C516" s="9"/>
      <c r="D516" s="9"/>
      <c r="E516" s="141" t="s">
        <v>9714</v>
      </c>
    </row>
    <row r="517" spans="1:5">
      <c r="A517" s="141" t="str">
        <f t="shared" si="9"/>
        <v>HG613129</v>
      </c>
      <c r="B517" s="141" t="s">
        <v>9718</v>
      </c>
      <c r="C517" s="9"/>
      <c r="D517" s="9"/>
      <c r="E517" s="141" t="s">
        <v>9717</v>
      </c>
    </row>
    <row r="518" spans="1:5">
      <c r="A518" s="141" t="str">
        <f t="shared" ref="A518:A523" si="10">$A$388&amp;E518</f>
        <v>HG623130</v>
      </c>
      <c r="B518" s="141" t="s">
        <v>9721</v>
      </c>
      <c r="C518" s="9"/>
      <c r="D518" s="9"/>
      <c r="E518" s="141" t="s">
        <v>9720</v>
      </c>
    </row>
    <row r="519" spans="1:5">
      <c r="A519" s="141" t="str">
        <f t="shared" si="10"/>
        <v>HG643131</v>
      </c>
      <c r="B519" s="141" t="s">
        <v>9724</v>
      </c>
      <c r="C519" s="9"/>
      <c r="D519" s="9"/>
      <c r="E519" s="141" t="s">
        <v>9723</v>
      </c>
    </row>
    <row r="520" spans="1:5">
      <c r="A520" s="141" t="str">
        <f t="shared" si="10"/>
        <v>HG653132</v>
      </c>
      <c r="B520" s="141" t="s">
        <v>9727</v>
      </c>
      <c r="C520" s="9"/>
      <c r="D520" s="9"/>
      <c r="E520" s="141" t="s">
        <v>9726</v>
      </c>
    </row>
    <row r="521" spans="1:5">
      <c r="A521" s="141" t="str">
        <f t="shared" si="10"/>
        <v>HG653133</v>
      </c>
      <c r="B521" s="141" t="s">
        <v>9732</v>
      </c>
      <c r="C521" s="9"/>
      <c r="D521" s="9"/>
      <c r="E521" s="141" t="s">
        <v>9731</v>
      </c>
    </row>
    <row r="522" spans="1:5">
      <c r="A522" s="141" t="str">
        <f t="shared" si="10"/>
        <v>HG653134</v>
      </c>
      <c r="B522" s="141" t="s">
        <v>9735</v>
      </c>
      <c r="C522" s="9"/>
      <c r="D522" s="9"/>
      <c r="E522" s="141" t="s">
        <v>9734</v>
      </c>
    </row>
    <row r="523" spans="1:5">
      <c r="A523" s="141" t="str">
        <f t="shared" si="10"/>
        <v>HG653135</v>
      </c>
      <c r="B523" s="141" t="s">
        <v>9738</v>
      </c>
      <c r="C523" s="9"/>
      <c r="D523" s="9"/>
      <c r="E523" s="141" t="s">
        <v>9737</v>
      </c>
    </row>
    <row r="524" spans="1:5">
      <c r="A524" s="25" t="s">
        <v>29716</v>
      </c>
      <c r="B524" s="25" t="s">
        <v>29691</v>
      </c>
      <c r="C524" s="9"/>
      <c r="D524" s="9"/>
      <c r="E524" s="25"/>
    </row>
    <row r="525" spans="1:5">
      <c r="A525" s="141" t="str">
        <f>$A$524&amp;E525</f>
        <v>BG155001</v>
      </c>
      <c r="B525" s="141" t="s">
        <v>9741</v>
      </c>
      <c r="C525" s="9"/>
      <c r="D525" s="9"/>
      <c r="E525" s="141" t="s">
        <v>9740</v>
      </c>
    </row>
    <row r="526" spans="1:5">
      <c r="A526" s="141" t="str">
        <f t="shared" ref="A526:A543" si="11">$A$524&amp;E526</f>
        <v>BG155002</v>
      </c>
      <c r="B526" s="141" t="s">
        <v>9745</v>
      </c>
      <c r="C526" s="9"/>
      <c r="D526" s="9"/>
      <c r="E526" s="141" t="s">
        <v>9744</v>
      </c>
    </row>
    <row r="527" spans="1:5">
      <c r="A527" s="141" t="str">
        <f t="shared" si="11"/>
        <v>BG215003</v>
      </c>
      <c r="B527" s="141" t="s">
        <v>9748</v>
      </c>
      <c r="C527" s="9"/>
      <c r="D527" s="9"/>
      <c r="E527" s="141" t="s">
        <v>9747</v>
      </c>
    </row>
    <row r="528" spans="1:5">
      <c r="A528" s="141" t="str">
        <f t="shared" si="11"/>
        <v>BG225004</v>
      </c>
      <c r="B528" s="141" t="s">
        <v>9751</v>
      </c>
      <c r="C528" s="9"/>
      <c r="D528" s="9"/>
      <c r="E528" s="141" t="s">
        <v>9750</v>
      </c>
    </row>
    <row r="529" spans="1:5">
      <c r="A529" s="141" t="str">
        <f t="shared" si="11"/>
        <v>BG225015</v>
      </c>
      <c r="B529" s="141" t="s">
        <v>9754</v>
      </c>
      <c r="C529" s="9"/>
      <c r="D529" s="9"/>
      <c r="E529" s="141" t="s">
        <v>9753</v>
      </c>
    </row>
    <row r="530" spans="1:5">
      <c r="A530" s="141" t="str">
        <f t="shared" si="11"/>
        <v>BG235005</v>
      </c>
      <c r="B530" s="141" t="s">
        <v>9757</v>
      </c>
      <c r="C530" s="9"/>
      <c r="D530" s="9"/>
      <c r="E530" s="141" t="s">
        <v>9756</v>
      </c>
    </row>
    <row r="531" spans="1:5">
      <c r="A531" s="141" t="str">
        <f t="shared" si="11"/>
        <v>BG235006</v>
      </c>
      <c r="B531" s="141" t="s">
        <v>9760</v>
      </c>
      <c r="C531" s="9"/>
      <c r="D531" s="9"/>
      <c r="E531" s="141" t="s">
        <v>9759</v>
      </c>
    </row>
    <row r="532" spans="1:5">
      <c r="A532" s="141" t="str">
        <f t="shared" si="11"/>
        <v>BG455008</v>
      </c>
      <c r="B532" s="141" t="s">
        <v>9763</v>
      </c>
      <c r="C532" s="9"/>
      <c r="D532" s="9"/>
      <c r="E532" s="141" t="s">
        <v>9762</v>
      </c>
    </row>
    <row r="533" spans="1:5">
      <c r="A533" s="141" t="str">
        <f t="shared" si="11"/>
        <v>BG455007</v>
      </c>
      <c r="B533" s="141" t="s">
        <v>9766</v>
      </c>
      <c r="C533" s="9"/>
      <c r="D533" s="9"/>
      <c r="E533" s="141" t="s">
        <v>9765</v>
      </c>
    </row>
    <row r="534" spans="1:5">
      <c r="A534" s="141" t="str">
        <f t="shared" si="11"/>
        <v>BG535016</v>
      </c>
      <c r="B534" s="141" t="s">
        <v>9769</v>
      </c>
      <c r="C534" s="9"/>
      <c r="D534" s="9"/>
      <c r="E534" s="141" t="s">
        <v>9768</v>
      </c>
    </row>
    <row r="535" spans="1:5">
      <c r="A535" s="141" t="str">
        <f t="shared" si="11"/>
        <v>BG535011</v>
      </c>
      <c r="B535" s="141" t="s">
        <v>9777</v>
      </c>
      <c r="C535" s="9"/>
      <c r="D535" s="9"/>
      <c r="E535" s="141" t="s">
        <v>9776</v>
      </c>
    </row>
    <row r="536" spans="1:5">
      <c r="A536" s="141" t="str">
        <f t="shared" si="11"/>
        <v>BG535017</v>
      </c>
      <c r="B536" s="141" t="s">
        <v>9780</v>
      </c>
      <c r="C536" s="9"/>
      <c r="D536" s="9"/>
      <c r="E536" s="141" t="s">
        <v>9779</v>
      </c>
    </row>
    <row r="537" spans="1:5">
      <c r="A537" s="141" t="str">
        <f t="shared" si="11"/>
        <v>BG535010</v>
      </c>
      <c r="B537" s="141" t="s">
        <v>9783</v>
      </c>
      <c r="C537" s="9"/>
      <c r="D537" s="9"/>
      <c r="E537" s="141" t="s">
        <v>9782</v>
      </c>
    </row>
    <row r="538" spans="1:5">
      <c r="A538" s="141" t="str">
        <f t="shared" si="11"/>
        <v>BG535009</v>
      </c>
      <c r="B538" s="141" t="s">
        <v>9786</v>
      </c>
      <c r="C538" s="9"/>
      <c r="D538" s="9"/>
      <c r="E538" s="141" t="s">
        <v>9785</v>
      </c>
    </row>
    <row r="539" spans="1:5">
      <c r="A539" s="141" t="str">
        <f t="shared" si="11"/>
        <v>BG655012</v>
      </c>
      <c r="B539" s="141" t="s">
        <v>9789</v>
      </c>
      <c r="C539" s="9"/>
      <c r="D539" s="9"/>
      <c r="E539" s="141" t="s">
        <v>9788</v>
      </c>
    </row>
    <row r="540" spans="1:5">
      <c r="A540" s="141" t="str">
        <f t="shared" si="11"/>
        <v>BG655013</v>
      </c>
      <c r="B540" s="141" t="s">
        <v>9792</v>
      </c>
      <c r="C540" s="9"/>
      <c r="D540" s="9"/>
      <c r="E540" s="141" t="s">
        <v>9791</v>
      </c>
    </row>
    <row r="541" spans="1:5">
      <c r="A541" s="141" t="str">
        <f t="shared" si="11"/>
        <v>BG655018</v>
      </c>
      <c r="B541" s="141" t="s">
        <v>9795</v>
      </c>
      <c r="C541" s="9"/>
      <c r="D541" s="9"/>
      <c r="E541" s="141" t="s">
        <v>9794</v>
      </c>
    </row>
    <row r="542" spans="1:5">
      <c r="A542" s="141" t="str">
        <f t="shared" si="11"/>
        <v>BG655014</v>
      </c>
      <c r="B542" s="141" t="s">
        <v>9797</v>
      </c>
      <c r="C542" s="9"/>
      <c r="D542" s="9"/>
      <c r="E542" s="141" t="s">
        <v>9796</v>
      </c>
    </row>
    <row r="543" spans="1:5">
      <c r="A543" s="141" t="str">
        <f t="shared" si="11"/>
        <v>BG655019</v>
      </c>
      <c r="B543" s="141" t="s">
        <v>9800</v>
      </c>
      <c r="C543" s="9"/>
      <c r="D543" s="9"/>
      <c r="E543" s="141" t="s">
        <v>9799</v>
      </c>
    </row>
    <row r="544" spans="1:5">
      <c r="A544" s="25" t="s">
        <v>29719</v>
      </c>
      <c r="B544" s="25" t="s">
        <v>29718</v>
      </c>
      <c r="C544" s="9"/>
      <c r="D544" s="9"/>
      <c r="E544" s="25"/>
    </row>
    <row r="545" spans="1:5">
      <c r="A545" s="141" t="str">
        <f>$A$544&amp;E545</f>
        <v>QG156020</v>
      </c>
      <c r="B545" s="141" t="s">
        <v>9803</v>
      </c>
      <c r="C545" s="9"/>
      <c r="D545" s="9"/>
      <c r="E545" s="141" t="s">
        <v>9802</v>
      </c>
    </row>
    <row r="546" spans="1:5">
      <c r="A546" s="141" t="str">
        <f t="shared" ref="A546:A567" si="12">$A$544&amp;E546</f>
        <v>QG216034</v>
      </c>
      <c r="B546" s="141" t="s">
        <v>9806</v>
      </c>
      <c r="C546" s="9"/>
      <c r="D546" s="9"/>
      <c r="E546" s="141" t="s">
        <v>9805</v>
      </c>
    </row>
    <row r="547" spans="1:5">
      <c r="A547" s="141" t="str">
        <f t="shared" si="12"/>
        <v>QG216022</v>
      </c>
      <c r="B547" s="141" t="s">
        <v>9811</v>
      </c>
      <c r="C547" s="9"/>
      <c r="D547" s="9"/>
      <c r="E547" s="141" t="s">
        <v>9810</v>
      </c>
    </row>
    <row r="548" spans="1:5">
      <c r="A548" s="141" t="str">
        <f t="shared" si="12"/>
        <v>QG216001</v>
      </c>
      <c r="B548" s="141" t="s">
        <v>9816</v>
      </c>
      <c r="C548" s="9"/>
      <c r="D548" s="9"/>
      <c r="E548" s="141" t="s">
        <v>9815</v>
      </c>
    </row>
    <row r="549" spans="1:5">
      <c r="A549" s="141" t="str">
        <f t="shared" si="12"/>
        <v>QG236021</v>
      </c>
      <c r="B549" s="141" t="s">
        <v>9819</v>
      </c>
      <c r="C549" s="9"/>
      <c r="D549" s="9"/>
      <c r="E549" s="141" t="s">
        <v>9818</v>
      </c>
    </row>
    <row r="550" spans="1:5">
      <c r="A550" s="141" t="str">
        <f t="shared" si="12"/>
        <v>QG316033</v>
      </c>
      <c r="B550" s="141" t="s">
        <v>9822</v>
      </c>
      <c r="C550" s="9"/>
      <c r="D550" s="9"/>
      <c r="E550" s="141" t="s">
        <v>9821</v>
      </c>
    </row>
    <row r="551" spans="1:5">
      <c r="A551" s="141" t="str">
        <f t="shared" si="12"/>
        <v>QG316002</v>
      </c>
      <c r="B551" s="141" t="s">
        <v>9825</v>
      </c>
      <c r="C551" s="9"/>
      <c r="D551" s="9"/>
      <c r="E551" s="141" t="s">
        <v>9824</v>
      </c>
    </row>
    <row r="552" spans="1:5">
      <c r="A552" s="141" t="str">
        <f t="shared" si="12"/>
        <v>QG326024</v>
      </c>
      <c r="B552" s="141" t="s">
        <v>9831</v>
      </c>
      <c r="C552" s="9"/>
      <c r="D552" s="9"/>
      <c r="E552" s="141" t="s">
        <v>9830</v>
      </c>
    </row>
    <row r="553" spans="1:5">
      <c r="A553" s="141" t="str">
        <f t="shared" si="12"/>
        <v>QG326003</v>
      </c>
      <c r="B553" s="141" t="s">
        <v>9834</v>
      </c>
      <c r="C553" s="9"/>
      <c r="D553" s="9"/>
      <c r="E553" s="141" t="s">
        <v>9833</v>
      </c>
    </row>
    <row r="554" spans="1:5">
      <c r="A554" s="141" t="str">
        <f t="shared" si="12"/>
        <v>QG326004</v>
      </c>
      <c r="B554" s="141" t="s">
        <v>9837</v>
      </c>
      <c r="C554" s="9"/>
      <c r="D554" s="9"/>
      <c r="E554" s="141" t="s">
        <v>9836</v>
      </c>
    </row>
    <row r="555" spans="1:5">
      <c r="A555" s="141" t="str">
        <f t="shared" si="12"/>
        <v>QG336005</v>
      </c>
      <c r="B555" s="141" t="s">
        <v>9841</v>
      </c>
      <c r="C555" s="9"/>
      <c r="D555" s="9"/>
      <c r="E555" s="141" t="s">
        <v>9840</v>
      </c>
    </row>
    <row r="556" spans="1:5">
      <c r="A556" s="141" t="str">
        <f t="shared" si="12"/>
        <v>QG356030</v>
      </c>
      <c r="B556" s="141" t="s">
        <v>9844</v>
      </c>
      <c r="C556" s="9"/>
      <c r="D556" s="9"/>
      <c r="E556" s="141" t="s">
        <v>9843</v>
      </c>
    </row>
    <row r="557" spans="1:5">
      <c r="A557" s="141" t="str">
        <f t="shared" si="12"/>
        <v>QG356025</v>
      </c>
      <c r="B557" s="141" t="s">
        <v>9854</v>
      </c>
      <c r="C557" s="9"/>
      <c r="D557" s="9"/>
      <c r="E557" s="141" t="s">
        <v>9853</v>
      </c>
    </row>
    <row r="558" spans="1:5">
      <c r="A558" s="141" t="str">
        <f t="shared" si="12"/>
        <v>QG356029</v>
      </c>
      <c r="B558" s="141" t="s">
        <v>9859</v>
      </c>
      <c r="C558" s="9"/>
      <c r="D558" s="9"/>
      <c r="E558" s="141" t="s">
        <v>9858</v>
      </c>
    </row>
    <row r="559" spans="1:5">
      <c r="A559" s="141" t="str">
        <f t="shared" si="12"/>
        <v>QG356031</v>
      </c>
      <c r="B559" s="141" t="s">
        <v>9862</v>
      </c>
      <c r="C559" s="9"/>
      <c r="D559" s="9"/>
      <c r="E559" s="141" t="s">
        <v>9861</v>
      </c>
    </row>
    <row r="560" spans="1:5">
      <c r="A560" s="141" t="str">
        <f t="shared" si="12"/>
        <v>QG356007</v>
      </c>
      <c r="B560" s="141" t="s">
        <v>9866</v>
      </c>
      <c r="C560" s="9"/>
      <c r="D560" s="9"/>
      <c r="E560" s="141" t="s">
        <v>9865</v>
      </c>
    </row>
    <row r="561" spans="1:5">
      <c r="A561" s="141" t="str">
        <f t="shared" si="12"/>
        <v>QG356006</v>
      </c>
      <c r="B561" s="141" t="s">
        <v>9869</v>
      </c>
      <c r="C561" s="9"/>
      <c r="D561" s="9"/>
      <c r="E561" s="141" t="s">
        <v>9868</v>
      </c>
    </row>
    <row r="562" spans="1:5">
      <c r="A562" s="141" t="str">
        <f t="shared" si="12"/>
        <v>QG376008</v>
      </c>
      <c r="B562" s="141" t="s">
        <v>9872</v>
      </c>
      <c r="C562" s="9"/>
      <c r="D562" s="9"/>
      <c r="E562" s="141" t="s">
        <v>9871</v>
      </c>
    </row>
    <row r="563" spans="1:5">
      <c r="A563" s="141" t="str">
        <f t="shared" si="12"/>
        <v>QG456010</v>
      </c>
      <c r="B563" s="141" t="s">
        <v>9875</v>
      </c>
      <c r="C563" s="9"/>
      <c r="D563" s="9"/>
      <c r="E563" s="141" t="s">
        <v>9874</v>
      </c>
    </row>
    <row r="564" spans="1:5">
      <c r="A564" s="141" t="str">
        <f t="shared" si="12"/>
        <v>QG466011</v>
      </c>
      <c r="B564" s="141" t="s">
        <v>9880</v>
      </c>
      <c r="C564" s="9"/>
      <c r="D564" s="9"/>
      <c r="E564" s="141" t="s">
        <v>9879</v>
      </c>
    </row>
    <row r="565" spans="1:5">
      <c r="A565" s="141" t="str">
        <f t="shared" si="12"/>
        <v>QG536012</v>
      </c>
      <c r="B565" s="141" t="s">
        <v>9883</v>
      </c>
      <c r="C565" s="9"/>
      <c r="D565" s="9"/>
      <c r="E565" s="141" t="s">
        <v>9882</v>
      </c>
    </row>
    <row r="566" spans="1:5">
      <c r="A566" s="141" t="str">
        <f t="shared" si="12"/>
        <v>QG656035</v>
      </c>
      <c r="B566" s="141" t="s">
        <v>9888</v>
      </c>
      <c r="C566" s="9"/>
      <c r="D566" s="9"/>
      <c r="E566" s="141" t="s">
        <v>9887</v>
      </c>
    </row>
    <row r="567" spans="1:5">
      <c r="A567" s="141" t="str">
        <f t="shared" si="12"/>
        <v>QG656036</v>
      </c>
      <c r="B567" s="141" t="s">
        <v>9897</v>
      </c>
      <c r="C567" s="9"/>
      <c r="D567" s="9"/>
      <c r="E567" s="141" t="s">
        <v>9896</v>
      </c>
    </row>
    <row r="568" spans="1:5">
      <c r="A568"/>
      <c r="B568"/>
    </row>
    <row r="569" spans="1:5">
      <c r="A569"/>
      <c r="B569"/>
    </row>
    <row r="570" spans="1:5">
      <c r="A570"/>
      <c r="B570"/>
    </row>
    <row r="571" spans="1:5">
      <c r="A571"/>
      <c r="B571"/>
    </row>
    <row r="572" spans="1:5">
      <c r="A572"/>
      <c r="B572"/>
    </row>
    <row r="573" spans="1:5">
      <c r="A573"/>
      <c r="B573"/>
    </row>
    <row r="574" spans="1:5">
      <c r="A574"/>
      <c r="B574"/>
    </row>
    <row r="575" spans="1:5">
      <c r="A575"/>
      <c r="B575"/>
    </row>
    <row r="576" spans="1:5">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sheetData>
  <autoFilter ref="A2:D546" xr:uid="{00000000-0009-0000-0000-00000C000000}"/>
  <mergeCells count="1">
    <mergeCell ref="A1:D1"/>
  </mergeCells>
  <phoneticPr fontId="1"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431"/>
  <sheetViews>
    <sheetView topLeftCell="A43" workbookViewId="0">
      <selection activeCell="C10" sqref="C10:C14"/>
    </sheetView>
  </sheetViews>
  <sheetFormatPr defaultRowHeight="14"/>
  <cols>
    <col min="2" max="2" width="9" style="26"/>
    <col min="4" max="4" width="18.453125" customWidth="1"/>
    <col min="5" max="5" width="14.453125" customWidth="1"/>
    <col min="6" max="6" width="19.7265625" customWidth="1"/>
    <col min="7" max="7" width="12.26953125" bestFit="1" customWidth="1"/>
    <col min="8" max="8" width="55.08984375" customWidth="1"/>
    <col min="9" max="11" width="14.453125" hidden="1" customWidth="1"/>
  </cols>
  <sheetData>
    <row r="1" spans="1:11">
      <c r="A1" t="s">
        <v>29723</v>
      </c>
      <c r="B1" s="26" t="s">
        <v>29707</v>
      </c>
    </row>
    <row r="2" spans="1:11">
      <c r="A2" s="182" t="s">
        <v>29683</v>
      </c>
      <c r="B2" s="180" t="s">
        <v>1</v>
      </c>
      <c r="C2" s="178" t="s">
        <v>29724</v>
      </c>
      <c r="D2" s="178" t="s">
        <v>7430</v>
      </c>
      <c r="E2" s="180" t="s">
        <v>7431</v>
      </c>
      <c r="F2" s="180" t="s">
        <v>7432</v>
      </c>
      <c r="G2" s="180"/>
      <c r="H2" s="180"/>
      <c r="I2" s="185" t="s">
        <v>29684</v>
      </c>
      <c r="J2" s="182" t="s">
        <v>29689</v>
      </c>
      <c r="K2" s="181" t="s">
        <v>29682</v>
      </c>
    </row>
    <row r="3" spans="1:11">
      <c r="A3" s="183"/>
      <c r="B3" s="181"/>
      <c r="C3" s="179"/>
      <c r="D3" s="179"/>
      <c r="E3" s="181"/>
      <c r="F3" s="27" t="s">
        <v>7433</v>
      </c>
      <c r="G3" s="121" t="s">
        <v>29693</v>
      </c>
      <c r="H3" s="27" t="s">
        <v>7434</v>
      </c>
      <c r="I3" s="185"/>
      <c r="J3" s="183"/>
      <c r="K3" s="184"/>
    </row>
    <row r="4" spans="1:11" ht="26">
      <c r="A4" s="175">
        <f>MAX($A$3:A3)+1</f>
        <v>1</v>
      </c>
      <c r="B4" s="175" t="s">
        <v>7435</v>
      </c>
      <c r="C4" s="186" t="str">
        <f>$A$1&amp;B4</f>
        <v>JG111001</v>
      </c>
      <c r="D4" s="186" t="s">
        <v>3787</v>
      </c>
      <c r="E4" s="175">
        <v>3980</v>
      </c>
      <c r="F4" s="28" t="s">
        <v>7436</v>
      </c>
      <c r="G4" s="122" t="str">
        <f t="shared" ref="G4:G35" si="0">I4&amp;REPT(0,3-LEN(J4))&amp;J4&amp;REPT(0,2-LEN(K4))&amp;K4</f>
        <v>JG11100100101</v>
      </c>
      <c r="H4" s="29" t="s">
        <v>7437</v>
      </c>
      <c r="I4" s="115" t="str">
        <f>C4</f>
        <v>JG111001</v>
      </c>
      <c r="J4" s="120">
        <f>A4</f>
        <v>1</v>
      </c>
      <c r="K4" s="116">
        <v>1</v>
      </c>
    </row>
    <row r="5" spans="1:11" ht="26">
      <c r="A5" s="176"/>
      <c r="B5" s="176"/>
      <c r="C5" s="188"/>
      <c r="D5" s="188"/>
      <c r="E5" s="176"/>
      <c r="F5" s="28" t="s">
        <v>7438</v>
      </c>
      <c r="G5" s="122" t="str">
        <f t="shared" si="0"/>
        <v>JG11100100102</v>
      </c>
      <c r="H5" s="29" t="s">
        <v>7439</v>
      </c>
      <c r="I5" s="115" t="str">
        <f t="shared" ref="I5:I8" si="1">IF(C5="",I4,C5)</f>
        <v>JG111001</v>
      </c>
      <c r="J5" s="120">
        <f t="shared" ref="J5:J36" si="2">IF(A5="",J4,A5)</f>
        <v>1</v>
      </c>
      <c r="K5" s="116">
        <f t="shared" ref="K5:K6" si="3">IF(C5&lt;&gt;"",1,K4+1)</f>
        <v>2</v>
      </c>
    </row>
    <row r="6" spans="1:11" ht="26">
      <c r="A6" s="177"/>
      <c r="B6" s="177"/>
      <c r="C6" s="187"/>
      <c r="D6" s="187"/>
      <c r="E6" s="177"/>
      <c r="F6" s="28" t="s">
        <v>7440</v>
      </c>
      <c r="G6" s="122" t="str">
        <f t="shared" si="0"/>
        <v>JG11100100103</v>
      </c>
      <c r="H6" s="29" t="s">
        <v>7441</v>
      </c>
      <c r="I6" s="115" t="str">
        <f t="shared" si="1"/>
        <v>JG111001</v>
      </c>
      <c r="J6" s="120">
        <f t="shared" si="2"/>
        <v>1</v>
      </c>
      <c r="K6" s="116">
        <f t="shared" si="3"/>
        <v>3</v>
      </c>
    </row>
    <row r="7" spans="1:11" ht="26">
      <c r="A7" s="115">
        <f>MAX($A$3:A6)+1</f>
        <v>2</v>
      </c>
      <c r="B7" s="133" t="s">
        <v>7442</v>
      </c>
      <c r="C7" s="126" t="str">
        <f>$A$1&amp;B7</f>
        <v>JG121050</v>
      </c>
      <c r="D7" s="126" t="s">
        <v>7443</v>
      </c>
      <c r="E7" s="30">
        <v>721.7</v>
      </c>
      <c r="F7" s="30"/>
      <c r="G7" s="122" t="str">
        <f t="shared" si="0"/>
        <v>JG12105000201</v>
      </c>
      <c r="H7" s="31" t="s">
        <v>7444</v>
      </c>
      <c r="I7" s="115" t="str">
        <f t="shared" si="1"/>
        <v>JG121050</v>
      </c>
      <c r="J7" s="120">
        <f t="shared" si="2"/>
        <v>2</v>
      </c>
      <c r="K7" s="116">
        <f>IF(C7&lt;&gt;"J",1,K6+1)</f>
        <v>1</v>
      </c>
    </row>
    <row r="8" spans="1:11" ht="26">
      <c r="A8" s="175">
        <f>MAX($A$3:A7)+1</f>
        <v>3</v>
      </c>
      <c r="B8" s="175" t="s">
        <v>7445</v>
      </c>
      <c r="C8" s="186" t="str">
        <f t="shared" ref="C8:C71" si="4">$A$1&amp;B8</f>
        <v>JG121002</v>
      </c>
      <c r="D8" s="186" t="s">
        <v>3789</v>
      </c>
      <c r="E8" s="175">
        <v>3797.04</v>
      </c>
      <c r="F8" s="30" t="s">
        <v>7446</v>
      </c>
      <c r="G8" s="122" t="str">
        <f t="shared" si="0"/>
        <v>JG12100200301</v>
      </c>
      <c r="H8" s="31" t="s">
        <v>7447</v>
      </c>
      <c r="I8" s="115" t="str">
        <f t="shared" si="1"/>
        <v>JG121002</v>
      </c>
      <c r="J8" s="120">
        <f t="shared" si="2"/>
        <v>3</v>
      </c>
      <c r="K8" s="116">
        <f t="shared" ref="K8:K71" si="5">IF(C8&lt;&gt;"J",1,K7+1)</f>
        <v>1</v>
      </c>
    </row>
    <row r="9" spans="1:11" ht="26">
      <c r="A9" s="177"/>
      <c r="B9" s="177"/>
      <c r="C9" s="187" t="str">
        <f t="shared" si="4"/>
        <v>J</v>
      </c>
      <c r="D9" s="187"/>
      <c r="E9" s="177"/>
      <c r="F9" s="30" t="s">
        <v>7448</v>
      </c>
      <c r="G9" s="122" t="str">
        <f t="shared" si="0"/>
        <v>JG12100200302</v>
      </c>
      <c r="H9" s="31" t="s">
        <v>7449</v>
      </c>
      <c r="I9" s="115" t="str">
        <f>IF(C9="J",I8,C9)</f>
        <v>JG121002</v>
      </c>
      <c r="J9" s="120">
        <f t="shared" si="2"/>
        <v>3</v>
      </c>
      <c r="K9" s="116">
        <f t="shared" si="5"/>
        <v>2</v>
      </c>
    </row>
    <row r="10" spans="1:11" ht="26">
      <c r="A10" s="175">
        <f>MAX($A$3:A9)+1</f>
        <v>4</v>
      </c>
      <c r="B10" s="175" t="s">
        <v>7450</v>
      </c>
      <c r="C10" s="186" t="str">
        <f t="shared" si="4"/>
        <v>JG121051</v>
      </c>
      <c r="D10" s="186" t="s">
        <v>7451</v>
      </c>
      <c r="E10" s="175">
        <v>1688</v>
      </c>
      <c r="F10" s="30" t="s">
        <v>7452</v>
      </c>
      <c r="G10" s="122" t="str">
        <f t="shared" si="0"/>
        <v>JG12105100401</v>
      </c>
      <c r="H10" s="31" t="s">
        <v>7453</v>
      </c>
      <c r="I10" s="133" t="str">
        <f t="shared" ref="I10:I73" si="6">IF(C10="J",I9,C10)</f>
        <v>JG121051</v>
      </c>
      <c r="J10" s="120">
        <f t="shared" si="2"/>
        <v>4</v>
      </c>
      <c r="K10" s="116">
        <f t="shared" si="5"/>
        <v>1</v>
      </c>
    </row>
    <row r="11" spans="1:11" ht="26">
      <c r="A11" s="176"/>
      <c r="B11" s="176"/>
      <c r="C11" s="188" t="str">
        <f t="shared" si="4"/>
        <v>J</v>
      </c>
      <c r="D11" s="188"/>
      <c r="E11" s="176"/>
      <c r="F11" s="30" t="s">
        <v>7454</v>
      </c>
      <c r="G11" s="122" t="str">
        <f t="shared" si="0"/>
        <v>JG12105100402</v>
      </c>
      <c r="H11" s="31" t="s">
        <v>7455</v>
      </c>
      <c r="I11" s="133" t="str">
        <f t="shared" si="6"/>
        <v>JG121051</v>
      </c>
      <c r="J11" s="120">
        <f t="shared" si="2"/>
        <v>4</v>
      </c>
      <c r="K11" s="116">
        <f t="shared" si="5"/>
        <v>2</v>
      </c>
    </row>
    <row r="12" spans="1:11" ht="26">
      <c r="A12" s="176"/>
      <c r="B12" s="176"/>
      <c r="C12" s="188" t="str">
        <f t="shared" si="4"/>
        <v>J</v>
      </c>
      <c r="D12" s="188"/>
      <c r="E12" s="176"/>
      <c r="F12" s="30" t="s">
        <v>7456</v>
      </c>
      <c r="G12" s="122" t="str">
        <f t="shared" si="0"/>
        <v>JG12105100403</v>
      </c>
      <c r="H12" s="31" t="s">
        <v>7457</v>
      </c>
      <c r="I12" s="133" t="str">
        <f t="shared" si="6"/>
        <v>JG121051</v>
      </c>
      <c r="J12" s="120">
        <f t="shared" si="2"/>
        <v>4</v>
      </c>
      <c r="K12" s="116">
        <f t="shared" si="5"/>
        <v>3</v>
      </c>
    </row>
    <row r="13" spans="1:11" ht="26">
      <c r="A13" s="176"/>
      <c r="B13" s="176"/>
      <c r="C13" s="188" t="str">
        <f t="shared" si="4"/>
        <v>J</v>
      </c>
      <c r="D13" s="188"/>
      <c r="E13" s="176"/>
      <c r="F13" s="30" t="s">
        <v>7458</v>
      </c>
      <c r="G13" s="122" t="str">
        <f t="shared" si="0"/>
        <v>JG12105100404</v>
      </c>
      <c r="H13" s="31" t="s">
        <v>7459</v>
      </c>
      <c r="I13" s="133" t="str">
        <f t="shared" si="6"/>
        <v>JG121051</v>
      </c>
      <c r="J13" s="120">
        <f t="shared" si="2"/>
        <v>4</v>
      </c>
      <c r="K13" s="116">
        <f t="shared" si="5"/>
        <v>4</v>
      </c>
    </row>
    <row r="14" spans="1:11" ht="26">
      <c r="A14" s="177"/>
      <c r="B14" s="177"/>
      <c r="C14" s="187" t="str">
        <f t="shared" si="4"/>
        <v>J</v>
      </c>
      <c r="D14" s="187"/>
      <c r="E14" s="177"/>
      <c r="F14" s="30" t="s">
        <v>7460</v>
      </c>
      <c r="G14" s="122" t="str">
        <f t="shared" si="0"/>
        <v>JG12105100405</v>
      </c>
      <c r="H14" s="31" t="s">
        <v>7461</v>
      </c>
      <c r="I14" s="133" t="str">
        <f t="shared" si="6"/>
        <v>JG121051</v>
      </c>
      <c r="J14" s="120">
        <f t="shared" si="2"/>
        <v>4</v>
      </c>
      <c r="K14" s="116">
        <f t="shared" si="5"/>
        <v>5</v>
      </c>
    </row>
    <row r="15" spans="1:11" ht="26">
      <c r="A15" s="115">
        <f>MAX($A$3:A14)+1</f>
        <v>5</v>
      </c>
      <c r="B15" s="133" t="s">
        <v>7462</v>
      </c>
      <c r="C15" s="126" t="str">
        <f t="shared" si="4"/>
        <v>JG121052</v>
      </c>
      <c r="D15" s="126" t="s">
        <v>7463</v>
      </c>
      <c r="E15" s="30">
        <v>248.4</v>
      </c>
      <c r="F15" s="30"/>
      <c r="G15" s="122" t="str">
        <f t="shared" si="0"/>
        <v>JG12105200501</v>
      </c>
      <c r="H15" s="31" t="s">
        <v>7464</v>
      </c>
      <c r="I15" s="133" t="str">
        <f t="shared" si="6"/>
        <v>JG121052</v>
      </c>
      <c r="J15" s="120">
        <f t="shared" si="2"/>
        <v>5</v>
      </c>
      <c r="K15" s="116">
        <f t="shared" si="5"/>
        <v>1</v>
      </c>
    </row>
    <row r="16" spans="1:11" ht="26">
      <c r="A16" s="115">
        <f>MAX($A$3:A15)+1</f>
        <v>6</v>
      </c>
      <c r="B16" s="133" t="s">
        <v>7465</v>
      </c>
      <c r="C16" s="126" t="str">
        <f t="shared" si="4"/>
        <v>JG121053</v>
      </c>
      <c r="D16" s="126" t="s">
        <v>7466</v>
      </c>
      <c r="E16" s="30">
        <v>915.49</v>
      </c>
      <c r="F16" s="30"/>
      <c r="G16" s="122" t="str">
        <f t="shared" si="0"/>
        <v>JG12105300601</v>
      </c>
      <c r="H16" s="31" t="s">
        <v>7467</v>
      </c>
      <c r="I16" s="133" t="str">
        <f t="shared" si="6"/>
        <v>JG121053</v>
      </c>
      <c r="J16" s="120">
        <f t="shared" si="2"/>
        <v>6</v>
      </c>
      <c r="K16" s="116">
        <f t="shared" si="5"/>
        <v>1</v>
      </c>
    </row>
    <row r="17" spans="1:11" ht="26">
      <c r="A17" s="115">
        <f>MAX($A$3:A16)+1</f>
        <v>7</v>
      </c>
      <c r="B17" s="133" t="s">
        <v>7468</v>
      </c>
      <c r="C17" s="126" t="str">
        <f t="shared" si="4"/>
        <v>JG121054</v>
      </c>
      <c r="D17" s="126" t="s">
        <v>7469</v>
      </c>
      <c r="E17" s="30">
        <v>117.3</v>
      </c>
      <c r="F17" s="30"/>
      <c r="G17" s="122" t="str">
        <f t="shared" si="0"/>
        <v>JG12105400701</v>
      </c>
      <c r="H17" s="31" t="s">
        <v>7470</v>
      </c>
      <c r="I17" s="133" t="str">
        <f t="shared" si="6"/>
        <v>JG121054</v>
      </c>
      <c r="J17" s="120">
        <f t="shared" si="2"/>
        <v>7</v>
      </c>
      <c r="K17" s="116">
        <f t="shared" si="5"/>
        <v>1</v>
      </c>
    </row>
    <row r="18" spans="1:11" ht="26">
      <c r="A18" s="115">
        <f>MAX($A$3:A17)+1</f>
        <v>8</v>
      </c>
      <c r="B18" s="133" t="s">
        <v>7471</v>
      </c>
      <c r="C18" s="126" t="str">
        <f t="shared" si="4"/>
        <v>JG131055</v>
      </c>
      <c r="D18" s="126" t="s">
        <v>7472</v>
      </c>
      <c r="E18" s="30">
        <v>828.39</v>
      </c>
      <c r="F18" s="32"/>
      <c r="G18" s="122" t="str">
        <f t="shared" si="0"/>
        <v>JG13105500801</v>
      </c>
      <c r="H18" s="33" t="s">
        <v>7473</v>
      </c>
      <c r="I18" s="133" t="str">
        <f t="shared" si="6"/>
        <v>JG131055</v>
      </c>
      <c r="J18" s="120">
        <f t="shared" si="2"/>
        <v>8</v>
      </c>
      <c r="K18" s="116">
        <f t="shared" si="5"/>
        <v>1</v>
      </c>
    </row>
    <row r="19" spans="1:11" ht="26">
      <c r="A19" s="175">
        <f>MAX($A$3:A18)+1</f>
        <v>9</v>
      </c>
      <c r="B19" s="175" t="s">
        <v>7474</v>
      </c>
      <c r="C19" s="186" t="str">
        <f t="shared" si="4"/>
        <v>JG131056</v>
      </c>
      <c r="D19" s="186" t="s">
        <v>7475</v>
      </c>
      <c r="E19" s="175">
        <v>1448</v>
      </c>
      <c r="F19" s="30" t="s">
        <v>7452</v>
      </c>
      <c r="G19" s="122" t="str">
        <f t="shared" si="0"/>
        <v>JG13105600901</v>
      </c>
      <c r="H19" s="31" t="s">
        <v>7476</v>
      </c>
      <c r="I19" s="133" t="str">
        <f t="shared" si="6"/>
        <v>JG131056</v>
      </c>
      <c r="J19" s="120">
        <f t="shared" si="2"/>
        <v>9</v>
      </c>
      <c r="K19" s="116">
        <f t="shared" si="5"/>
        <v>1</v>
      </c>
    </row>
    <row r="20" spans="1:11" ht="26">
      <c r="A20" s="177"/>
      <c r="B20" s="177"/>
      <c r="C20" s="187" t="str">
        <f t="shared" si="4"/>
        <v>J</v>
      </c>
      <c r="D20" s="187"/>
      <c r="E20" s="177"/>
      <c r="F20" s="30" t="s">
        <v>7454</v>
      </c>
      <c r="G20" s="122" t="str">
        <f t="shared" si="0"/>
        <v>JG13105600902</v>
      </c>
      <c r="H20" s="31" t="s">
        <v>7477</v>
      </c>
      <c r="I20" s="133" t="str">
        <f t="shared" si="6"/>
        <v>JG131056</v>
      </c>
      <c r="J20" s="120">
        <f t="shared" si="2"/>
        <v>9</v>
      </c>
      <c r="K20" s="116">
        <f t="shared" si="5"/>
        <v>2</v>
      </c>
    </row>
    <row r="21" spans="1:11" ht="26">
      <c r="A21" s="115">
        <f>MAX($A$3:A20)+1</f>
        <v>10</v>
      </c>
      <c r="B21" s="133" t="s">
        <v>7478</v>
      </c>
      <c r="C21" s="126" t="str">
        <f t="shared" si="4"/>
        <v>JG131003</v>
      </c>
      <c r="D21" s="126" t="s">
        <v>3791</v>
      </c>
      <c r="E21" s="30">
        <v>2298</v>
      </c>
      <c r="F21" s="30"/>
      <c r="G21" s="122" t="str">
        <f t="shared" si="0"/>
        <v>JG13100301001</v>
      </c>
      <c r="H21" s="31" t="s">
        <v>7479</v>
      </c>
      <c r="I21" s="133" t="str">
        <f t="shared" si="6"/>
        <v>JG131003</v>
      </c>
      <c r="J21" s="120">
        <f t="shared" si="2"/>
        <v>10</v>
      </c>
      <c r="K21" s="116">
        <f t="shared" si="5"/>
        <v>1</v>
      </c>
    </row>
    <row r="22" spans="1:11" ht="26">
      <c r="A22" s="115">
        <f>MAX($A$3:A21)+1</f>
        <v>11</v>
      </c>
      <c r="B22" s="133" t="s">
        <v>7480</v>
      </c>
      <c r="C22" s="126" t="str">
        <f t="shared" si="4"/>
        <v>JG131057</v>
      </c>
      <c r="D22" s="126" t="s">
        <v>7481</v>
      </c>
      <c r="E22" s="30">
        <v>350</v>
      </c>
      <c r="F22" s="30"/>
      <c r="G22" s="122" t="str">
        <f t="shared" si="0"/>
        <v>JG13105701101</v>
      </c>
      <c r="H22" s="31" t="s">
        <v>7482</v>
      </c>
      <c r="I22" s="133" t="str">
        <f t="shared" si="6"/>
        <v>JG131057</v>
      </c>
      <c r="J22" s="120">
        <f t="shared" si="2"/>
        <v>11</v>
      </c>
      <c r="K22" s="116">
        <f t="shared" si="5"/>
        <v>1</v>
      </c>
    </row>
    <row r="23" spans="1:11" ht="26">
      <c r="A23" s="175">
        <f>MAX($A$3:A22)+1</f>
        <v>12</v>
      </c>
      <c r="B23" s="175" t="s">
        <v>7483</v>
      </c>
      <c r="C23" s="186" t="str">
        <f t="shared" si="4"/>
        <v>JG131058</v>
      </c>
      <c r="D23" s="186" t="s">
        <v>7484</v>
      </c>
      <c r="E23" s="175">
        <v>380.58</v>
      </c>
      <c r="F23" s="30" t="s">
        <v>7452</v>
      </c>
      <c r="G23" s="122" t="str">
        <f t="shared" si="0"/>
        <v>JG13105801201</v>
      </c>
      <c r="H23" s="31" t="s">
        <v>7485</v>
      </c>
      <c r="I23" s="133" t="str">
        <f t="shared" si="6"/>
        <v>JG131058</v>
      </c>
      <c r="J23" s="120">
        <f t="shared" si="2"/>
        <v>12</v>
      </c>
      <c r="K23" s="116">
        <f t="shared" si="5"/>
        <v>1</v>
      </c>
    </row>
    <row r="24" spans="1:11" ht="26">
      <c r="A24" s="177"/>
      <c r="B24" s="177"/>
      <c r="C24" s="187" t="str">
        <f t="shared" si="4"/>
        <v>J</v>
      </c>
      <c r="D24" s="187"/>
      <c r="E24" s="177"/>
      <c r="F24" s="30" t="s">
        <v>7454</v>
      </c>
      <c r="G24" s="122" t="str">
        <f t="shared" si="0"/>
        <v>JG13105801202</v>
      </c>
      <c r="H24" s="31" t="s">
        <v>7486</v>
      </c>
      <c r="I24" s="133" t="str">
        <f t="shared" si="6"/>
        <v>JG131058</v>
      </c>
      <c r="J24" s="120">
        <f t="shared" si="2"/>
        <v>12</v>
      </c>
      <c r="K24" s="116">
        <f t="shared" si="5"/>
        <v>2</v>
      </c>
    </row>
    <row r="25" spans="1:11" ht="26">
      <c r="A25" s="115">
        <f>MAX($A$3:A24)+1</f>
        <v>13</v>
      </c>
      <c r="B25" s="133" t="s">
        <v>7487</v>
      </c>
      <c r="C25" s="126" t="str">
        <f t="shared" si="4"/>
        <v>JG131059</v>
      </c>
      <c r="D25" s="126" t="s">
        <v>7488</v>
      </c>
      <c r="E25" s="30">
        <v>1449</v>
      </c>
      <c r="F25" s="30"/>
      <c r="G25" s="122" t="str">
        <f t="shared" si="0"/>
        <v>JG13105901301</v>
      </c>
      <c r="H25" s="31" t="s">
        <v>7489</v>
      </c>
      <c r="I25" s="133" t="str">
        <f t="shared" si="6"/>
        <v>JG131059</v>
      </c>
      <c r="J25" s="120">
        <f t="shared" si="2"/>
        <v>13</v>
      </c>
      <c r="K25" s="116">
        <f t="shared" si="5"/>
        <v>1</v>
      </c>
    </row>
    <row r="26" spans="1:11" ht="26">
      <c r="A26" s="115">
        <f>MAX($A$3:A25)+1</f>
        <v>14</v>
      </c>
      <c r="B26" s="133" t="s">
        <v>7490</v>
      </c>
      <c r="C26" s="126" t="str">
        <f t="shared" si="4"/>
        <v>JG141004</v>
      </c>
      <c r="D26" s="126" t="s">
        <v>3793</v>
      </c>
      <c r="E26" s="30">
        <v>960</v>
      </c>
      <c r="F26" s="30"/>
      <c r="G26" s="122" t="str">
        <f t="shared" si="0"/>
        <v>JG14100401401</v>
      </c>
      <c r="H26" s="31" t="s">
        <v>7491</v>
      </c>
      <c r="I26" s="133" t="str">
        <f t="shared" si="6"/>
        <v>JG141004</v>
      </c>
      <c r="J26" s="120">
        <f t="shared" si="2"/>
        <v>14</v>
      </c>
      <c r="K26" s="116">
        <f t="shared" si="5"/>
        <v>1</v>
      </c>
    </row>
    <row r="27" spans="1:11" ht="26">
      <c r="A27" s="175">
        <f>MAX($A$3:A26)+1</f>
        <v>15</v>
      </c>
      <c r="B27" s="175" t="s">
        <v>7492</v>
      </c>
      <c r="C27" s="186" t="str">
        <f t="shared" si="4"/>
        <v>JG141060</v>
      </c>
      <c r="D27" s="186" t="s">
        <v>7493</v>
      </c>
      <c r="E27" s="175">
        <v>820</v>
      </c>
      <c r="F27" s="30" t="s">
        <v>7452</v>
      </c>
      <c r="G27" s="122" t="str">
        <f t="shared" si="0"/>
        <v>JG14106001501</v>
      </c>
      <c r="H27" s="31" t="s">
        <v>7494</v>
      </c>
      <c r="I27" s="133" t="str">
        <f t="shared" si="6"/>
        <v>JG141060</v>
      </c>
      <c r="J27" s="120">
        <f t="shared" si="2"/>
        <v>15</v>
      </c>
      <c r="K27" s="116">
        <f t="shared" si="5"/>
        <v>1</v>
      </c>
    </row>
    <row r="28" spans="1:11" ht="26">
      <c r="A28" s="177"/>
      <c r="B28" s="177"/>
      <c r="C28" s="187" t="str">
        <f t="shared" si="4"/>
        <v>J</v>
      </c>
      <c r="D28" s="187"/>
      <c r="E28" s="177"/>
      <c r="F28" s="30" t="s">
        <v>7454</v>
      </c>
      <c r="G28" s="122" t="str">
        <f t="shared" si="0"/>
        <v>JG14106001502</v>
      </c>
      <c r="H28" s="31" t="s">
        <v>7495</v>
      </c>
      <c r="I28" s="133" t="str">
        <f t="shared" si="6"/>
        <v>JG141060</v>
      </c>
      <c r="J28" s="120">
        <f t="shared" si="2"/>
        <v>15</v>
      </c>
      <c r="K28" s="116">
        <f t="shared" si="5"/>
        <v>2</v>
      </c>
    </row>
    <row r="29" spans="1:11" ht="26">
      <c r="A29" s="115">
        <f>MAX($A$3:A28)+1</f>
        <v>16</v>
      </c>
      <c r="B29" s="133" t="s">
        <v>7496</v>
      </c>
      <c r="C29" s="126" t="str">
        <f t="shared" si="4"/>
        <v>JG141061</v>
      </c>
      <c r="D29" s="126" t="s">
        <v>7497</v>
      </c>
      <c r="E29" s="30">
        <v>400</v>
      </c>
      <c r="F29" s="30"/>
      <c r="G29" s="122" t="str">
        <f t="shared" si="0"/>
        <v>JG14106101601</v>
      </c>
      <c r="H29" s="31" t="s">
        <v>7498</v>
      </c>
      <c r="I29" s="133" t="str">
        <f t="shared" si="6"/>
        <v>JG141061</v>
      </c>
      <c r="J29" s="120">
        <f t="shared" si="2"/>
        <v>16</v>
      </c>
      <c r="K29" s="116">
        <f t="shared" si="5"/>
        <v>1</v>
      </c>
    </row>
    <row r="30" spans="1:11" ht="26">
      <c r="A30" s="115">
        <f>MAX($A$3:A29)+1</f>
        <v>17</v>
      </c>
      <c r="B30" s="133" t="s">
        <v>7499</v>
      </c>
      <c r="C30" s="126" t="str">
        <f t="shared" si="4"/>
        <v>JG141062</v>
      </c>
      <c r="D30" s="126" t="s">
        <v>7500</v>
      </c>
      <c r="E30" s="30">
        <v>520</v>
      </c>
      <c r="F30" s="30"/>
      <c r="G30" s="122" t="str">
        <f t="shared" si="0"/>
        <v>JG14106201701</v>
      </c>
      <c r="H30" s="31" t="s">
        <v>7501</v>
      </c>
      <c r="I30" s="133" t="str">
        <f t="shared" si="6"/>
        <v>JG141062</v>
      </c>
      <c r="J30" s="120">
        <f t="shared" si="2"/>
        <v>17</v>
      </c>
      <c r="K30" s="116">
        <f t="shared" si="5"/>
        <v>1</v>
      </c>
    </row>
    <row r="31" spans="1:11" ht="26">
      <c r="A31" s="175">
        <f>MAX($A$3:A30)+1</f>
        <v>18</v>
      </c>
      <c r="B31" s="175" t="s">
        <v>7502</v>
      </c>
      <c r="C31" s="186" t="str">
        <f t="shared" si="4"/>
        <v>JG151005</v>
      </c>
      <c r="D31" s="186" t="s">
        <v>3795</v>
      </c>
      <c r="E31" s="175">
        <v>980</v>
      </c>
      <c r="F31" s="30" t="s">
        <v>7503</v>
      </c>
      <c r="G31" s="122" t="str">
        <f t="shared" si="0"/>
        <v>JG15100501801</v>
      </c>
      <c r="H31" s="31" t="s">
        <v>7504</v>
      </c>
      <c r="I31" s="133" t="str">
        <f t="shared" si="6"/>
        <v>JG151005</v>
      </c>
      <c r="J31" s="120">
        <f t="shared" si="2"/>
        <v>18</v>
      </c>
      <c r="K31" s="116">
        <f t="shared" si="5"/>
        <v>1</v>
      </c>
    </row>
    <row r="32" spans="1:11" ht="26">
      <c r="A32" s="176"/>
      <c r="B32" s="176"/>
      <c r="C32" s="188" t="str">
        <f t="shared" si="4"/>
        <v>J</v>
      </c>
      <c r="D32" s="188"/>
      <c r="E32" s="176"/>
      <c r="F32" s="30" t="s">
        <v>7505</v>
      </c>
      <c r="G32" s="122" t="str">
        <f t="shared" si="0"/>
        <v>JG15100501802</v>
      </c>
      <c r="H32" s="31" t="s">
        <v>7506</v>
      </c>
      <c r="I32" s="133" t="str">
        <f t="shared" si="6"/>
        <v>JG151005</v>
      </c>
      <c r="J32" s="120">
        <f t="shared" si="2"/>
        <v>18</v>
      </c>
      <c r="K32" s="116">
        <f t="shared" si="5"/>
        <v>2</v>
      </c>
    </row>
    <row r="33" spans="1:11" ht="26">
      <c r="A33" s="176"/>
      <c r="B33" s="176"/>
      <c r="C33" s="188" t="str">
        <f t="shared" si="4"/>
        <v>J</v>
      </c>
      <c r="D33" s="188"/>
      <c r="E33" s="176"/>
      <c r="F33" s="30" t="s">
        <v>7507</v>
      </c>
      <c r="G33" s="122" t="str">
        <f t="shared" si="0"/>
        <v>JG15100501803</v>
      </c>
      <c r="H33" s="31" t="s">
        <v>7508</v>
      </c>
      <c r="I33" s="133" t="str">
        <f t="shared" si="6"/>
        <v>JG151005</v>
      </c>
      <c r="J33" s="120">
        <f t="shared" si="2"/>
        <v>18</v>
      </c>
      <c r="K33" s="116">
        <f t="shared" si="5"/>
        <v>3</v>
      </c>
    </row>
    <row r="34" spans="1:11" ht="26">
      <c r="A34" s="177"/>
      <c r="B34" s="177"/>
      <c r="C34" s="187" t="str">
        <f t="shared" si="4"/>
        <v>J</v>
      </c>
      <c r="D34" s="187"/>
      <c r="E34" s="177"/>
      <c r="F34" s="30" t="s">
        <v>7509</v>
      </c>
      <c r="G34" s="122" t="str">
        <f t="shared" si="0"/>
        <v>JG15100501804</v>
      </c>
      <c r="H34" s="31" t="s">
        <v>7510</v>
      </c>
      <c r="I34" s="133" t="str">
        <f t="shared" si="6"/>
        <v>JG151005</v>
      </c>
      <c r="J34" s="120">
        <f t="shared" si="2"/>
        <v>18</v>
      </c>
      <c r="K34" s="116">
        <f t="shared" si="5"/>
        <v>4</v>
      </c>
    </row>
    <row r="35" spans="1:11" ht="26">
      <c r="A35" s="115">
        <f>MAX($A$3:A34)+1</f>
        <v>19</v>
      </c>
      <c r="B35" s="133" t="s">
        <v>7511</v>
      </c>
      <c r="C35" s="126" t="str">
        <f t="shared" si="4"/>
        <v>JG151063</v>
      </c>
      <c r="D35" s="126" t="s">
        <v>7512</v>
      </c>
      <c r="E35" s="30">
        <v>120</v>
      </c>
      <c r="F35" s="30"/>
      <c r="G35" s="122" t="str">
        <f t="shared" si="0"/>
        <v>JG15106301901</v>
      </c>
      <c r="H35" s="31" t="s">
        <v>7513</v>
      </c>
      <c r="I35" s="133" t="str">
        <f t="shared" si="6"/>
        <v>JG151063</v>
      </c>
      <c r="J35" s="120">
        <f t="shared" si="2"/>
        <v>19</v>
      </c>
      <c r="K35" s="116">
        <f t="shared" si="5"/>
        <v>1</v>
      </c>
    </row>
    <row r="36" spans="1:11" ht="26">
      <c r="A36" s="175">
        <f>MAX($A$3:A35)+1</f>
        <v>20</v>
      </c>
      <c r="B36" s="175" t="s">
        <v>7514</v>
      </c>
      <c r="C36" s="186" t="str">
        <f t="shared" si="4"/>
        <v>JG151064</v>
      </c>
      <c r="D36" s="186" t="s">
        <v>7515</v>
      </c>
      <c r="E36" s="175">
        <v>433</v>
      </c>
      <c r="F36" s="30" t="s">
        <v>7452</v>
      </c>
      <c r="G36" s="122" t="str">
        <f t="shared" ref="G36:G67" si="7">I36&amp;REPT(0,3-LEN(J36))&amp;J36&amp;REPT(0,2-LEN(K36))&amp;K36</f>
        <v>JG15106402001</v>
      </c>
      <c r="H36" s="31" t="s">
        <v>7516</v>
      </c>
      <c r="I36" s="133" t="str">
        <f t="shared" si="6"/>
        <v>JG151064</v>
      </c>
      <c r="J36" s="120">
        <f t="shared" si="2"/>
        <v>20</v>
      </c>
      <c r="K36" s="116">
        <f t="shared" si="5"/>
        <v>1</v>
      </c>
    </row>
    <row r="37" spans="1:11" ht="26">
      <c r="A37" s="176"/>
      <c r="B37" s="176"/>
      <c r="C37" s="188" t="str">
        <f t="shared" si="4"/>
        <v>J</v>
      </c>
      <c r="D37" s="188"/>
      <c r="E37" s="176"/>
      <c r="F37" s="30" t="s">
        <v>7454</v>
      </c>
      <c r="G37" s="122" t="str">
        <f t="shared" si="7"/>
        <v>JG15106402002</v>
      </c>
      <c r="H37" s="31" t="s">
        <v>7517</v>
      </c>
      <c r="I37" s="133" t="str">
        <f t="shared" si="6"/>
        <v>JG151064</v>
      </c>
      <c r="J37" s="120">
        <f t="shared" ref="J37:J68" si="8">IF(A37="",J36,A37)</f>
        <v>20</v>
      </c>
      <c r="K37" s="116">
        <f t="shared" si="5"/>
        <v>2</v>
      </c>
    </row>
    <row r="38" spans="1:11" ht="39">
      <c r="A38" s="177"/>
      <c r="B38" s="177"/>
      <c r="C38" s="187" t="str">
        <f t="shared" si="4"/>
        <v>J</v>
      </c>
      <c r="D38" s="187"/>
      <c r="E38" s="177"/>
      <c r="F38" s="30" t="s">
        <v>7456</v>
      </c>
      <c r="G38" s="122" t="str">
        <f t="shared" si="7"/>
        <v>JG15106402003</v>
      </c>
      <c r="H38" s="31" t="s">
        <v>7518</v>
      </c>
      <c r="I38" s="133" t="str">
        <f t="shared" si="6"/>
        <v>JG151064</v>
      </c>
      <c r="J38" s="120">
        <f t="shared" si="8"/>
        <v>20</v>
      </c>
      <c r="K38" s="116">
        <f t="shared" si="5"/>
        <v>3</v>
      </c>
    </row>
    <row r="39" spans="1:11" ht="26">
      <c r="A39" s="175">
        <f>MAX($A$3:A38)+1</f>
        <v>21</v>
      </c>
      <c r="B39" s="175" t="s">
        <v>7519</v>
      </c>
      <c r="C39" s="186" t="str">
        <f t="shared" si="4"/>
        <v>JG211006</v>
      </c>
      <c r="D39" s="186" t="s">
        <v>3797</v>
      </c>
      <c r="E39" s="175">
        <v>1000</v>
      </c>
      <c r="F39" s="30" t="s">
        <v>7452</v>
      </c>
      <c r="G39" s="122" t="str">
        <f t="shared" si="7"/>
        <v>JG21100602101</v>
      </c>
      <c r="H39" s="31" t="s">
        <v>7520</v>
      </c>
      <c r="I39" s="133" t="str">
        <f t="shared" si="6"/>
        <v>JG211006</v>
      </c>
      <c r="J39" s="120">
        <f t="shared" si="8"/>
        <v>21</v>
      </c>
      <c r="K39" s="116">
        <f t="shared" si="5"/>
        <v>1</v>
      </c>
    </row>
    <row r="40" spans="1:11" ht="26">
      <c r="A40" s="177"/>
      <c r="B40" s="177"/>
      <c r="C40" s="187" t="str">
        <f t="shared" si="4"/>
        <v>J</v>
      </c>
      <c r="D40" s="187"/>
      <c r="E40" s="177"/>
      <c r="F40" s="30" t="s">
        <v>7454</v>
      </c>
      <c r="G40" s="122" t="str">
        <f t="shared" si="7"/>
        <v>JG21100602102</v>
      </c>
      <c r="H40" s="31" t="s">
        <v>7521</v>
      </c>
      <c r="I40" s="133" t="str">
        <f t="shared" si="6"/>
        <v>JG211006</v>
      </c>
      <c r="J40" s="120">
        <f t="shared" si="8"/>
        <v>21</v>
      </c>
      <c r="K40" s="116">
        <f t="shared" si="5"/>
        <v>2</v>
      </c>
    </row>
    <row r="41" spans="1:11" ht="26">
      <c r="A41" s="175">
        <f>MAX($A$3:A40)+1</f>
        <v>22</v>
      </c>
      <c r="B41" s="175" t="s">
        <v>7522</v>
      </c>
      <c r="C41" s="186" t="str">
        <f t="shared" si="4"/>
        <v>JG211065</v>
      </c>
      <c r="D41" s="186" t="s">
        <v>7523</v>
      </c>
      <c r="E41" s="175">
        <v>1200</v>
      </c>
      <c r="F41" s="30" t="s">
        <v>7452</v>
      </c>
      <c r="G41" s="122" t="str">
        <f t="shared" si="7"/>
        <v>JG21106502201</v>
      </c>
      <c r="H41" s="31" t="s">
        <v>7524</v>
      </c>
      <c r="I41" s="133" t="str">
        <f t="shared" si="6"/>
        <v>JG211065</v>
      </c>
      <c r="J41" s="120">
        <f t="shared" si="8"/>
        <v>22</v>
      </c>
      <c r="K41" s="116">
        <f t="shared" si="5"/>
        <v>1</v>
      </c>
    </row>
    <row r="42" spans="1:11" ht="26">
      <c r="A42" s="176"/>
      <c r="B42" s="176"/>
      <c r="C42" s="188" t="str">
        <f t="shared" si="4"/>
        <v>J</v>
      </c>
      <c r="D42" s="188"/>
      <c r="E42" s="176"/>
      <c r="F42" s="30" t="s">
        <v>7454</v>
      </c>
      <c r="G42" s="122" t="str">
        <f t="shared" si="7"/>
        <v>JG21106502202</v>
      </c>
      <c r="H42" s="31" t="s">
        <v>7525</v>
      </c>
      <c r="I42" s="133" t="str">
        <f t="shared" si="6"/>
        <v>JG211065</v>
      </c>
      <c r="J42" s="120">
        <f t="shared" si="8"/>
        <v>22</v>
      </c>
      <c r="K42" s="116">
        <f t="shared" si="5"/>
        <v>2</v>
      </c>
    </row>
    <row r="43" spans="1:11" ht="26">
      <c r="A43" s="177"/>
      <c r="B43" s="177"/>
      <c r="C43" s="187" t="str">
        <f t="shared" si="4"/>
        <v>J</v>
      </c>
      <c r="D43" s="187"/>
      <c r="E43" s="177"/>
      <c r="F43" s="30" t="s">
        <v>7456</v>
      </c>
      <c r="G43" s="122" t="str">
        <f t="shared" si="7"/>
        <v>JG21106502203</v>
      </c>
      <c r="H43" s="31" t="s">
        <v>7526</v>
      </c>
      <c r="I43" s="133" t="str">
        <f t="shared" si="6"/>
        <v>JG211065</v>
      </c>
      <c r="J43" s="120">
        <f t="shared" si="8"/>
        <v>22</v>
      </c>
      <c r="K43" s="116">
        <f t="shared" si="5"/>
        <v>3</v>
      </c>
    </row>
    <row r="44" spans="1:11" ht="26">
      <c r="A44" s="175">
        <f>MAX($A$3:A43)+1</f>
        <v>23</v>
      </c>
      <c r="B44" s="175" t="s">
        <v>7527</v>
      </c>
      <c r="C44" s="186" t="str">
        <f t="shared" si="4"/>
        <v>JG211066</v>
      </c>
      <c r="D44" s="186" t="s">
        <v>7528</v>
      </c>
      <c r="E44" s="175">
        <v>701</v>
      </c>
      <c r="F44" s="30" t="s">
        <v>7452</v>
      </c>
      <c r="G44" s="122" t="str">
        <f t="shared" si="7"/>
        <v>JG21106602301</v>
      </c>
      <c r="H44" s="31" t="s">
        <v>7529</v>
      </c>
      <c r="I44" s="133" t="str">
        <f t="shared" si="6"/>
        <v>JG211066</v>
      </c>
      <c r="J44" s="120">
        <f t="shared" si="8"/>
        <v>23</v>
      </c>
      <c r="K44" s="116">
        <f t="shared" si="5"/>
        <v>1</v>
      </c>
    </row>
    <row r="45" spans="1:11" ht="26">
      <c r="A45" s="177"/>
      <c r="B45" s="177"/>
      <c r="C45" s="187" t="str">
        <f t="shared" si="4"/>
        <v>J</v>
      </c>
      <c r="D45" s="187"/>
      <c r="E45" s="177"/>
      <c r="F45" s="30" t="s">
        <v>7454</v>
      </c>
      <c r="G45" s="122" t="str">
        <f t="shared" si="7"/>
        <v>JG21106602302</v>
      </c>
      <c r="H45" s="31" t="s">
        <v>7530</v>
      </c>
      <c r="I45" s="133" t="str">
        <f t="shared" si="6"/>
        <v>JG211066</v>
      </c>
      <c r="J45" s="120">
        <f t="shared" si="8"/>
        <v>23</v>
      </c>
      <c r="K45" s="116">
        <f t="shared" si="5"/>
        <v>2</v>
      </c>
    </row>
    <row r="46" spans="1:11" ht="39">
      <c r="A46" s="115">
        <f>MAX($A$3:A45)+1</f>
        <v>24</v>
      </c>
      <c r="B46" s="133" t="s">
        <v>7531</v>
      </c>
      <c r="C46" s="126" t="str">
        <f t="shared" si="4"/>
        <v>JG211007</v>
      </c>
      <c r="D46" s="126" t="s">
        <v>3799</v>
      </c>
      <c r="E46" s="30">
        <v>2000</v>
      </c>
      <c r="F46" s="30"/>
      <c r="G46" s="122" t="str">
        <f t="shared" si="7"/>
        <v>JG21100702401</v>
      </c>
      <c r="H46" s="31" t="s">
        <v>7532</v>
      </c>
      <c r="I46" s="133" t="str">
        <f t="shared" si="6"/>
        <v>JG211007</v>
      </c>
      <c r="J46" s="120">
        <f t="shared" si="8"/>
        <v>24</v>
      </c>
      <c r="K46" s="116">
        <f t="shared" si="5"/>
        <v>1</v>
      </c>
    </row>
    <row r="47" spans="1:11" ht="26">
      <c r="A47" s="175">
        <f>MAX($A$3:A46)+1</f>
        <v>25</v>
      </c>
      <c r="B47" s="175" t="s">
        <v>7533</v>
      </c>
      <c r="C47" s="186" t="str">
        <f t="shared" si="4"/>
        <v>JG211067</v>
      </c>
      <c r="D47" s="186" t="s">
        <v>7534</v>
      </c>
      <c r="E47" s="175">
        <v>719.98</v>
      </c>
      <c r="F47" s="30" t="s">
        <v>7452</v>
      </c>
      <c r="G47" s="122" t="str">
        <f t="shared" si="7"/>
        <v>JG21106702501</v>
      </c>
      <c r="H47" s="31" t="s">
        <v>7535</v>
      </c>
      <c r="I47" s="133" t="str">
        <f t="shared" si="6"/>
        <v>JG211067</v>
      </c>
      <c r="J47" s="120">
        <f t="shared" si="8"/>
        <v>25</v>
      </c>
      <c r="K47" s="116">
        <f t="shared" si="5"/>
        <v>1</v>
      </c>
    </row>
    <row r="48" spans="1:11" ht="26">
      <c r="A48" s="177"/>
      <c r="B48" s="177"/>
      <c r="C48" s="187" t="str">
        <f t="shared" si="4"/>
        <v>J</v>
      </c>
      <c r="D48" s="187"/>
      <c r="E48" s="177"/>
      <c r="F48" s="30" t="s">
        <v>7454</v>
      </c>
      <c r="G48" s="122" t="str">
        <f t="shared" si="7"/>
        <v>JG21106702502</v>
      </c>
      <c r="H48" s="31" t="s">
        <v>7536</v>
      </c>
      <c r="I48" s="133" t="str">
        <f t="shared" si="6"/>
        <v>JG211067</v>
      </c>
      <c r="J48" s="120">
        <f t="shared" si="8"/>
        <v>25</v>
      </c>
      <c r="K48" s="116">
        <f t="shared" si="5"/>
        <v>2</v>
      </c>
    </row>
    <row r="49" spans="1:11" ht="26">
      <c r="A49" s="115">
        <f>MAX($A$3:A48)+1</f>
        <v>26</v>
      </c>
      <c r="B49" s="133" t="s">
        <v>7537</v>
      </c>
      <c r="C49" s="126" t="str">
        <f t="shared" si="4"/>
        <v>JG211068</v>
      </c>
      <c r="D49" s="126" t="s">
        <v>7538</v>
      </c>
      <c r="E49" s="30">
        <v>1200</v>
      </c>
      <c r="F49" s="30"/>
      <c r="G49" s="122" t="str">
        <f t="shared" si="7"/>
        <v>JG21106802601</v>
      </c>
      <c r="H49" s="31" t="s">
        <v>7539</v>
      </c>
      <c r="I49" s="133" t="str">
        <f t="shared" si="6"/>
        <v>JG211068</v>
      </c>
      <c r="J49" s="120">
        <f t="shared" si="8"/>
        <v>26</v>
      </c>
      <c r="K49" s="116">
        <f t="shared" si="5"/>
        <v>1</v>
      </c>
    </row>
    <row r="50" spans="1:11" ht="26">
      <c r="A50" s="115">
        <f>MAX($A$3:A49)+1</f>
        <v>27</v>
      </c>
      <c r="B50" s="133" t="s">
        <v>7540</v>
      </c>
      <c r="C50" s="126" t="str">
        <f t="shared" si="4"/>
        <v>JG211008</v>
      </c>
      <c r="D50" s="126" t="s">
        <v>3801</v>
      </c>
      <c r="E50" s="30">
        <v>560</v>
      </c>
      <c r="F50" s="30"/>
      <c r="G50" s="122" t="str">
        <f t="shared" si="7"/>
        <v>JG21100802701</v>
      </c>
      <c r="H50" s="31" t="s">
        <v>7541</v>
      </c>
      <c r="I50" s="133" t="str">
        <f t="shared" si="6"/>
        <v>JG211008</v>
      </c>
      <c r="J50" s="120">
        <f t="shared" si="8"/>
        <v>27</v>
      </c>
      <c r="K50" s="116">
        <f t="shared" si="5"/>
        <v>1</v>
      </c>
    </row>
    <row r="51" spans="1:11" ht="26">
      <c r="A51" s="115">
        <f>MAX($A$3:A50)+1</f>
        <v>28</v>
      </c>
      <c r="B51" s="133" t="s">
        <v>7542</v>
      </c>
      <c r="C51" s="126" t="str">
        <f t="shared" si="4"/>
        <v>JG211069</v>
      </c>
      <c r="D51" s="126" t="s">
        <v>7543</v>
      </c>
      <c r="E51" s="30">
        <v>622.5</v>
      </c>
      <c r="F51" s="34"/>
      <c r="G51" s="122" t="str">
        <f t="shared" si="7"/>
        <v>JG21106902801</v>
      </c>
      <c r="H51" s="35" t="s">
        <v>7544</v>
      </c>
      <c r="I51" s="133" t="str">
        <f t="shared" si="6"/>
        <v>JG211069</v>
      </c>
      <c r="J51" s="120">
        <f t="shared" si="8"/>
        <v>28</v>
      </c>
      <c r="K51" s="116">
        <f t="shared" si="5"/>
        <v>1</v>
      </c>
    </row>
    <row r="52" spans="1:11" ht="26">
      <c r="A52" s="175">
        <f>MAX($A$3:A51)+1</f>
        <v>29</v>
      </c>
      <c r="B52" s="175" t="s">
        <v>7545</v>
      </c>
      <c r="C52" s="186" t="str">
        <f t="shared" si="4"/>
        <v>JG211070</v>
      </c>
      <c r="D52" s="186" t="s">
        <v>7546</v>
      </c>
      <c r="E52" s="175">
        <v>120</v>
      </c>
      <c r="F52" s="30" t="s">
        <v>7452</v>
      </c>
      <c r="G52" s="122" t="str">
        <f t="shared" si="7"/>
        <v>JG21107002901</v>
      </c>
      <c r="H52" s="31" t="s">
        <v>7547</v>
      </c>
      <c r="I52" s="133" t="str">
        <f t="shared" si="6"/>
        <v>JG211070</v>
      </c>
      <c r="J52" s="120">
        <f t="shared" si="8"/>
        <v>29</v>
      </c>
      <c r="K52" s="116">
        <f t="shared" si="5"/>
        <v>1</v>
      </c>
    </row>
    <row r="53" spans="1:11" ht="26">
      <c r="A53" s="177"/>
      <c r="B53" s="177"/>
      <c r="C53" s="187" t="str">
        <f t="shared" si="4"/>
        <v>J</v>
      </c>
      <c r="D53" s="187"/>
      <c r="E53" s="177"/>
      <c r="F53" s="30" t="s">
        <v>7454</v>
      </c>
      <c r="G53" s="122" t="str">
        <f t="shared" si="7"/>
        <v>JG21107002902</v>
      </c>
      <c r="H53" s="31" t="s">
        <v>7548</v>
      </c>
      <c r="I53" s="133" t="str">
        <f t="shared" si="6"/>
        <v>JG211070</v>
      </c>
      <c r="J53" s="120">
        <f t="shared" si="8"/>
        <v>29</v>
      </c>
      <c r="K53" s="116">
        <f t="shared" si="5"/>
        <v>2</v>
      </c>
    </row>
    <row r="54" spans="1:11" ht="26">
      <c r="A54" s="115">
        <f>MAX($A$3:A53)+1</f>
        <v>30</v>
      </c>
      <c r="B54" s="133" t="s">
        <v>7549</v>
      </c>
      <c r="C54" s="126" t="str">
        <f t="shared" si="4"/>
        <v>JG221009</v>
      </c>
      <c r="D54" s="126" t="s">
        <v>3803</v>
      </c>
      <c r="E54" s="30">
        <v>1000</v>
      </c>
      <c r="F54" s="30"/>
      <c r="G54" s="122" t="str">
        <f t="shared" si="7"/>
        <v>JG22100903001</v>
      </c>
      <c r="H54" s="31" t="s">
        <v>7550</v>
      </c>
      <c r="I54" s="133" t="str">
        <f t="shared" si="6"/>
        <v>JG221009</v>
      </c>
      <c r="J54" s="120">
        <f t="shared" si="8"/>
        <v>30</v>
      </c>
      <c r="K54" s="116">
        <f t="shared" si="5"/>
        <v>1</v>
      </c>
    </row>
    <row r="55" spans="1:11" ht="26">
      <c r="A55" s="175">
        <f>MAX($A$3:A54)+1</f>
        <v>31</v>
      </c>
      <c r="B55" s="175" t="s">
        <v>7551</v>
      </c>
      <c r="C55" s="186" t="str">
        <f t="shared" si="4"/>
        <v>JG221071</v>
      </c>
      <c r="D55" s="186" t="s">
        <v>7552</v>
      </c>
      <c r="E55" s="175">
        <v>599</v>
      </c>
      <c r="F55" s="30" t="s">
        <v>7452</v>
      </c>
      <c r="G55" s="122" t="str">
        <f t="shared" si="7"/>
        <v>JG22107103101</v>
      </c>
      <c r="H55" s="31" t="s">
        <v>7553</v>
      </c>
      <c r="I55" s="133" t="str">
        <f t="shared" si="6"/>
        <v>JG221071</v>
      </c>
      <c r="J55" s="120">
        <f t="shared" si="8"/>
        <v>31</v>
      </c>
      <c r="K55" s="116">
        <f t="shared" si="5"/>
        <v>1</v>
      </c>
    </row>
    <row r="56" spans="1:11" ht="26">
      <c r="A56" s="176"/>
      <c r="B56" s="176"/>
      <c r="C56" s="188" t="str">
        <f t="shared" si="4"/>
        <v>J</v>
      </c>
      <c r="D56" s="188"/>
      <c r="E56" s="176"/>
      <c r="F56" s="30" t="s">
        <v>7454</v>
      </c>
      <c r="G56" s="122" t="str">
        <f t="shared" si="7"/>
        <v>JG22107103102</v>
      </c>
      <c r="H56" s="31" t="s">
        <v>7554</v>
      </c>
      <c r="I56" s="133" t="str">
        <f t="shared" si="6"/>
        <v>JG221071</v>
      </c>
      <c r="J56" s="120">
        <f t="shared" si="8"/>
        <v>31</v>
      </c>
      <c r="K56" s="116">
        <f t="shared" si="5"/>
        <v>2</v>
      </c>
    </row>
    <row r="57" spans="1:11" ht="26">
      <c r="A57" s="176"/>
      <c r="B57" s="176"/>
      <c r="C57" s="188" t="str">
        <f t="shared" si="4"/>
        <v>J</v>
      </c>
      <c r="D57" s="188"/>
      <c r="E57" s="176"/>
      <c r="F57" s="30" t="s">
        <v>7456</v>
      </c>
      <c r="G57" s="122" t="str">
        <f t="shared" si="7"/>
        <v>JG22107103103</v>
      </c>
      <c r="H57" s="31" t="s">
        <v>7555</v>
      </c>
      <c r="I57" s="133" t="str">
        <f t="shared" si="6"/>
        <v>JG221071</v>
      </c>
      <c r="J57" s="120">
        <f t="shared" si="8"/>
        <v>31</v>
      </c>
      <c r="K57" s="116">
        <f t="shared" si="5"/>
        <v>3</v>
      </c>
    </row>
    <row r="58" spans="1:11" ht="26">
      <c r="A58" s="176"/>
      <c r="B58" s="176"/>
      <c r="C58" s="188" t="str">
        <f t="shared" si="4"/>
        <v>J</v>
      </c>
      <c r="D58" s="188"/>
      <c r="E58" s="176"/>
      <c r="F58" s="30" t="s">
        <v>7458</v>
      </c>
      <c r="G58" s="122" t="str">
        <f t="shared" si="7"/>
        <v>JG22107103104</v>
      </c>
      <c r="H58" s="31" t="s">
        <v>7556</v>
      </c>
      <c r="I58" s="133" t="str">
        <f t="shared" si="6"/>
        <v>JG221071</v>
      </c>
      <c r="J58" s="120">
        <f t="shared" si="8"/>
        <v>31</v>
      </c>
      <c r="K58" s="116">
        <f t="shared" si="5"/>
        <v>4</v>
      </c>
    </row>
    <row r="59" spans="1:11" ht="26">
      <c r="A59" s="176"/>
      <c r="B59" s="176"/>
      <c r="C59" s="188" t="str">
        <f t="shared" si="4"/>
        <v>J</v>
      </c>
      <c r="D59" s="188"/>
      <c r="E59" s="176"/>
      <c r="F59" s="30" t="s">
        <v>7460</v>
      </c>
      <c r="G59" s="122" t="str">
        <f t="shared" si="7"/>
        <v>JG22107103105</v>
      </c>
      <c r="H59" s="31" t="s">
        <v>7557</v>
      </c>
      <c r="I59" s="133" t="str">
        <f t="shared" si="6"/>
        <v>JG221071</v>
      </c>
      <c r="J59" s="120">
        <f t="shared" si="8"/>
        <v>31</v>
      </c>
      <c r="K59" s="116">
        <f t="shared" si="5"/>
        <v>5</v>
      </c>
    </row>
    <row r="60" spans="1:11" ht="26">
      <c r="A60" s="176"/>
      <c r="B60" s="176"/>
      <c r="C60" s="188" t="str">
        <f t="shared" si="4"/>
        <v>J</v>
      </c>
      <c r="D60" s="188"/>
      <c r="E60" s="176"/>
      <c r="F60" s="30" t="s">
        <v>7558</v>
      </c>
      <c r="G60" s="122" t="str">
        <f t="shared" si="7"/>
        <v>JG22107103106</v>
      </c>
      <c r="H60" s="31" t="s">
        <v>7559</v>
      </c>
      <c r="I60" s="133" t="str">
        <f t="shared" si="6"/>
        <v>JG221071</v>
      </c>
      <c r="J60" s="120">
        <f t="shared" si="8"/>
        <v>31</v>
      </c>
      <c r="K60" s="116">
        <f t="shared" si="5"/>
        <v>6</v>
      </c>
    </row>
    <row r="61" spans="1:11" ht="26">
      <c r="A61" s="176"/>
      <c r="B61" s="176"/>
      <c r="C61" s="188" t="str">
        <f t="shared" si="4"/>
        <v>J</v>
      </c>
      <c r="D61" s="188"/>
      <c r="E61" s="176"/>
      <c r="F61" s="30" t="s">
        <v>7560</v>
      </c>
      <c r="G61" s="122" t="str">
        <f t="shared" si="7"/>
        <v>JG22107103107</v>
      </c>
      <c r="H61" s="31" t="s">
        <v>7561</v>
      </c>
      <c r="I61" s="133" t="str">
        <f t="shared" si="6"/>
        <v>JG221071</v>
      </c>
      <c r="J61" s="120">
        <f t="shared" si="8"/>
        <v>31</v>
      </c>
      <c r="K61" s="116">
        <f t="shared" si="5"/>
        <v>7</v>
      </c>
    </row>
    <row r="62" spans="1:11" ht="26">
      <c r="A62" s="176"/>
      <c r="B62" s="176"/>
      <c r="C62" s="188" t="str">
        <f t="shared" si="4"/>
        <v>J</v>
      </c>
      <c r="D62" s="188"/>
      <c r="E62" s="176"/>
      <c r="F62" s="30" t="s">
        <v>7562</v>
      </c>
      <c r="G62" s="122" t="str">
        <f t="shared" si="7"/>
        <v>JG22107103108</v>
      </c>
      <c r="H62" s="31" t="s">
        <v>7563</v>
      </c>
      <c r="I62" s="133" t="str">
        <f t="shared" si="6"/>
        <v>JG221071</v>
      </c>
      <c r="J62" s="120">
        <f t="shared" si="8"/>
        <v>31</v>
      </c>
      <c r="K62" s="116">
        <f t="shared" si="5"/>
        <v>8</v>
      </c>
    </row>
    <row r="63" spans="1:11" ht="26">
      <c r="A63" s="176"/>
      <c r="B63" s="176"/>
      <c r="C63" s="188" t="str">
        <f t="shared" si="4"/>
        <v>J</v>
      </c>
      <c r="D63" s="188"/>
      <c r="E63" s="176"/>
      <c r="F63" s="30" t="s">
        <v>7564</v>
      </c>
      <c r="G63" s="122" t="str">
        <f t="shared" si="7"/>
        <v>JG22107103109</v>
      </c>
      <c r="H63" s="31" t="s">
        <v>7565</v>
      </c>
      <c r="I63" s="133" t="str">
        <f t="shared" si="6"/>
        <v>JG221071</v>
      </c>
      <c r="J63" s="120">
        <f t="shared" si="8"/>
        <v>31</v>
      </c>
      <c r="K63" s="116">
        <f t="shared" si="5"/>
        <v>9</v>
      </c>
    </row>
    <row r="64" spans="1:11" ht="26">
      <c r="A64" s="176"/>
      <c r="B64" s="176"/>
      <c r="C64" s="188" t="str">
        <f t="shared" si="4"/>
        <v>J</v>
      </c>
      <c r="D64" s="188"/>
      <c r="E64" s="176"/>
      <c r="F64" s="30" t="s">
        <v>7566</v>
      </c>
      <c r="G64" s="122" t="str">
        <f t="shared" si="7"/>
        <v>JG22107103110</v>
      </c>
      <c r="H64" s="31" t="s">
        <v>7567</v>
      </c>
      <c r="I64" s="133" t="str">
        <f t="shared" si="6"/>
        <v>JG221071</v>
      </c>
      <c r="J64" s="120">
        <f t="shared" si="8"/>
        <v>31</v>
      </c>
      <c r="K64" s="116">
        <f t="shared" si="5"/>
        <v>10</v>
      </c>
    </row>
    <row r="65" spans="1:11" ht="26">
      <c r="A65" s="176"/>
      <c r="B65" s="176"/>
      <c r="C65" s="188" t="str">
        <f t="shared" si="4"/>
        <v>J</v>
      </c>
      <c r="D65" s="188"/>
      <c r="E65" s="176"/>
      <c r="F65" s="30" t="s">
        <v>7568</v>
      </c>
      <c r="G65" s="122" t="str">
        <f t="shared" si="7"/>
        <v>JG22107103111</v>
      </c>
      <c r="H65" s="31" t="s">
        <v>7569</v>
      </c>
      <c r="I65" s="133" t="str">
        <f t="shared" si="6"/>
        <v>JG221071</v>
      </c>
      <c r="J65" s="120">
        <f t="shared" si="8"/>
        <v>31</v>
      </c>
      <c r="K65" s="116">
        <f t="shared" si="5"/>
        <v>11</v>
      </c>
    </row>
    <row r="66" spans="1:11" ht="26">
      <c r="A66" s="176"/>
      <c r="B66" s="176"/>
      <c r="C66" s="188" t="str">
        <f t="shared" si="4"/>
        <v>J</v>
      </c>
      <c r="D66" s="188"/>
      <c r="E66" s="176"/>
      <c r="F66" s="30" t="s">
        <v>7570</v>
      </c>
      <c r="G66" s="122" t="str">
        <f t="shared" si="7"/>
        <v>JG22107103112</v>
      </c>
      <c r="H66" s="31" t="s">
        <v>7571</v>
      </c>
      <c r="I66" s="133" t="str">
        <f t="shared" si="6"/>
        <v>JG221071</v>
      </c>
      <c r="J66" s="120">
        <f t="shared" si="8"/>
        <v>31</v>
      </c>
      <c r="K66" s="116">
        <f t="shared" si="5"/>
        <v>12</v>
      </c>
    </row>
    <row r="67" spans="1:11" ht="26">
      <c r="A67" s="176"/>
      <c r="B67" s="176"/>
      <c r="C67" s="188" t="str">
        <f t="shared" si="4"/>
        <v>J</v>
      </c>
      <c r="D67" s="188"/>
      <c r="E67" s="176"/>
      <c r="F67" s="30" t="s">
        <v>7572</v>
      </c>
      <c r="G67" s="122" t="str">
        <f t="shared" si="7"/>
        <v>JG22107103113</v>
      </c>
      <c r="H67" s="31" t="s">
        <v>7573</v>
      </c>
      <c r="I67" s="133" t="str">
        <f t="shared" si="6"/>
        <v>JG221071</v>
      </c>
      <c r="J67" s="120">
        <f t="shared" si="8"/>
        <v>31</v>
      </c>
      <c r="K67" s="116">
        <f t="shared" si="5"/>
        <v>13</v>
      </c>
    </row>
    <row r="68" spans="1:11" ht="26">
      <c r="A68" s="176"/>
      <c r="B68" s="176"/>
      <c r="C68" s="188" t="str">
        <f t="shared" si="4"/>
        <v>J</v>
      </c>
      <c r="D68" s="188"/>
      <c r="E68" s="176"/>
      <c r="F68" s="30" t="s">
        <v>7574</v>
      </c>
      <c r="G68" s="122" t="str">
        <f t="shared" ref="G68:G99" si="9">I68&amp;REPT(0,3-LEN(J68))&amp;J68&amp;REPT(0,2-LEN(K68))&amp;K68</f>
        <v>JG22107103114</v>
      </c>
      <c r="H68" s="31" t="s">
        <v>7575</v>
      </c>
      <c r="I68" s="133" t="str">
        <f t="shared" si="6"/>
        <v>JG221071</v>
      </c>
      <c r="J68" s="120">
        <f t="shared" si="8"/>
        <v>31</v>
      </c>
      <c r="K68" s="116">
        <f t="shared" si="5"/>
        <v>14</v>
      </c>
    </row>
    <row r="69" spans="1:11" ht="26">
      <c r="A69" s="176"/>
      <c r="B69" s="176"/>
      <c r="C69" s="188" t="str">
        <f t="shared" si="4"/>
        <v>J</v>
      </c>
      <c r="D69" s="188"/>
      <c r="E69" s="176"/>
      <c r="F69" s="30" t="s">
        <v>7576</v>
      </c>
      <c r="G69" s="122" t="str">
        <f t="shared" si="9"/>
        <v>JG22107103115</v>
      </c>
      <c r="H69" s="31" t="s">
        <v>7577</v>
      </c>
      <c r="I69" s="133" t="str">
        <f t="shared" si="6"/>
        <v>JG221071</v>
      </c>
      <c r="J69" s="120">
        <f t="shared" ref="J69:J100" si="10">IF(A69="",J68,A69)</f>
        <v>31</v>
      </c>
      <c r="K69" s="116">
        <f t="shared" si="5"/>
        <v>15</v>
      </c>
    </row>
    <row r="70" spans="1:11" ht="26">
      <c r="A70" s="176"/>
      <c r="B70" s="176"/>
      <c r="C70" s="188" t="str">
        <f t="shared" si="4"/>
        <v>J</v>
      </c>
      <c r="D70" s="188"/>
      <c r="E70" s="176"/>
      <c r="F70" s="30" t="s">
        <v>7578</v>
      </c>
      <c r="G70" s="122" t="str">
        <f t="shared" si="9"/>
        <v>JG22107103116</v>
      </c>
      <c r="H70" s="31" t="s">
        <v>7579</v>
      </c>
      <c r="I70" s="133" t="str">
        <f t="shared" si="6"/>
        <v>JG221071</v>
      </c>
      <c r="J70" s="120">
        <f t="shared" si="10"/>
        <v>31</v>
      </c>
      <c r="K70" s="116">
        <f t="shared" si="5"/>
        <v>16</v>
      </c>
    </row>
    <row r="71" spans="1:11" ht="26">
      <c r="A71" s="176"/>
      <c r="B71" s="176"/>
      <c r="C71" s="188" t="str">
        <f t="shared" si="4"/>
        <v>J</v>
      </c>
      <c r="D71" s="188"/>
      <c r="E71" s="176"/>
      <c r="F71" s="30" t="s">
        <v>7580</v>
      </c>
      <c r="G71" s="122" t="str">
        <f t="shared" si="9"/>
        <v>JG22107103117</v>
      </c>
      <c r="H71" s="31" t="s">
        <v>7581</v>
      </c>
      <c r="I71" s="133" t="str">
        <f t="shared" si="6"/>
        <v>JG221071</v>
      </c>
      <c r="J71" s="120">
        <f t="shared" si="10"/>
        <v>31</v>
      </c>
      <c r="K71" s="116">
        <f t="shared" si="5"/>
        <v>17</v>
      </c>
    </row>
    <row r="72" spans="1:11" ht="26">
      <c r="A72" s="176"/>
      <c r="B72" s="176"/>
      <c r="C72" s="188" t="str">
        <f t="shared" ref="C72:C135" si="11">$A$1&amp;B72</f>
        <v>J</v>
      </c>
      <c r="D72" s="188"/>
      <c r="E72" s="176"/>
      <c r="F72" s="30" t="s">
        <v>7582</v>
      </c>
      <c r="G72" s="122" t="str">
        <f t="shared" si="9"/>
        <v>JG22107103118</v>
      </c>
      <c r="H72" s="31" t="s">
        <v>7583</v>
      </c>
      <c r="I72" s="133" t="str">
        <f t="shared" si="6"/>
        <v>JG221071</v>
      </c>
      <c r="J72" s="120">
        <f t="shared" si="10"/>
        <v>31</v>
      </c>
      <c r="K72" s="116">
        <f t="shared" ref="K72:K135" si="12">IF(C72&lt;&gt;"J",1,K71+1)</f>
        <v>18</v>
      </c>
    </row>
    <row r="73" spans="1:11" ht="26">
      <c r="A73" s="177"/>
      <c r="B73" s="177"/>
      <c r="C73" s="187" t="str">
        <f t="shared" si="11"/>
        <v>J</v>
      </c>
      <c r="D73" s="187"/>
      <c r="E73" s="177"/>
      <c r="F73" s="30" t="s">
        <v>7584</v>
      </c>
      <c r="G73" s="122" t="str">
        <f t="shared" si="9"/>
        <v>JG22107103119</v>
      </c>
      <c r="H73" s="31" t="s">
        <v>7585</v>
      </c>
      <c r="I73" s="133" t="str">
        <f t="shared" si="6"/>
        <v>JG221071</v>
      </c>
      <c r="J73" s="120">
        <f t="shared" si="10"/>
        <v>31</v>
      </c>
      <c r="K73" s="116">
        <f t="shared" si="12"/>
        <v>19</v>
      </c>
    </row>
    <row r="74" spans="1:11" ht="26">
      <c r="A74" s="175">
        <f>MAX($A$3:A73)+1</f>
        <v>32</v>
      </c>
      <c r="B74" s="175" t="s">
        <v>7586</v>
      </c>
      <c r="C74" s="186" t="str">
        <f t="shared" si="11"/>
        <v>JG221072</v>
      </c>
      <c r="D74" s="186" t="s">
        <v>7587</v>
      </c>
      <c r="E74" s="175">
        <v>2046.6</v>
      </c>
      <c r="F74" s="30" t="s">
        <v>7452</v>
      </c>
      <c r="G74" s="122" t="str">
        <f t="shared" si="9"/>
        <v>JG22107203201</v>
      </c>
      <c r="H74" s="31" t="s">
        <v>7588</v>
      </c>
      <c r="I74" s="133" t="str">
        <f t="shared" ref="I74:I137" si="13">IF(C74="J",I73,C74)</f>
        <v>JG221072</v>
      </c>
      <c r="J74" s="120">
        <f t="shared" si="10"/>
        <v>32</v>
      </c>
      <c r="K74" s="116">
        <f t="shared" si="12"/>
        <v>1</v>
      </c>
    </row>
    <row r="75" spans="1:11" ht="26">
      <c r="A75" s="177"/>
      <c r="B75" s="177"/>
      <c r="C75" s="187" t="str">
        <f t="shared" si="11"/>
        <v>J</v>
      </c>
      <c r="D75" s="187"/>
      <c r="E75" s="177"/>
      <c r="F75" s="30" t="s">
        <v>7454</v>
      </c>
      <c r="G75" s="122" t="str">
        <f t="shared" si="9"/>
        <v>JG22107203202</v>
      </c>
      <c r="H75" s="31" t="s">
        <v>7589</v>
      </c>
      <c r="I75" s="133" t="str">
        <f t="shared" si="13"/>
        <v>JG221072</v>
      </c>
      <c r="J75" s="120">
        <f t="shared" si="10"/>
        <v>32</v>
      </c>
      <c r="K75" s="116">
        <f t="shared" si="12"/>
        <v>2</v>
      </c>
    </row>
    <row r="76" spans="1:11" ht="26">
      <c r="A76" s="115">
        <f>MAX($A$3:A75)+1</f>
        <v>33</v>
      </c>
      <c r="B76" s="133" t="s">
        <v>7590</v>
      </c>
      <c r="C76" s="126" t="str">
        <f t="shared" si="11"/>
        <v>JG221073</v>
      </c>
      <c r="D76" s="126" t="s">
        <v>7591</v>
      </c>
      <c r="E76" s="30">
        <v>486</v>
      </c>
      <c r="F76" s="30"/>
      <c r="G76" s="122" t="str">
        <f t="shared" si="9"/>
        <v>JG22107303301</v>
      </c>
      <c r="H76" s="31" t="s">
        <v>7592</v>
      </c>
      <c r="I76" s="133" t="str">
        <f t="shared" si="13"/>
        <v>JG221073</v>
      </c>
      <c r="J76" s="120">
        <f t="shared" si="10"/>
        <v>33</v>
      </c>
      <c r="K76" s="116">
        <f t="shared" si="12"/>
        <v>1</v>
      </c>
    </row>
    <row r="77" spans="1:11" ht="26">
      <c r="A77" s="175">
        <f>MAX($A$3:A76)+1</f>
        <v>34</v>
      </c>
      <c r="B77" s="175" t="s">
        <v>7593</v>
      </c>
      <c r="C77" s="186" t="str">
        <f t="shared" si="11"/>
        <v>JG221074</v>
      </c>
      <c r="D77" s="186" t="s">
        <v>7594</v>
      </c>
      <c r="E77" s="175">
        <v>846.07</v>
      </c>
      <c r="F77" s="30" t="s">
        <v>7595</v>
      </c>
      <c r="G77" s="122" t="str">
        <f t="shared" si="9"/>
        <v>JG22107403401</v>
      </c>
      <c r="H77" s="31" t="s">
        <v>7596</v>
      </c>
      <c r="I77" s="133" t="str">
        <f t="shared" si="13"/>
        <v>JG221074</v>
      </c>
      <c r="J77" s="120">
        <f t="shared" si="10"/>
        <v>34</v>
      </c>
      <c r="K77" s="116">
        <f t="shared" si="12"/>
        <v>1</v>
      </c>
    </row>
    <row r="78" spans="1:11" ht="26">
      <c r="A78" s="177"/>
      <c r="B78" s="177"/>
      <c r="C78" s="187" t="str">
        <f t="shared" si="11"/>
        <v>J</v>
      </c>
      <c r="D78" s="187"/>
      <c r="E78" s="177"/>
      <c r="F78" s="30" t="s">
        <v>7597</v>
      </c>
      <c r="G78" s="122" t="str">
        <f t="shared" si="9"/>
        <v>JG22107403402</v>
      </c>
      <c r="H78" s="31" t="s">
        <v>7598</v>
      </c>
      <c r="I78" s="133" t="str">
        <f t="shared" si="13"/>
        <v>JG221074</v>
      </c>
      <c r="J78" s="120">
        <f t="shared" si="10"/>
        <v>34</v>
      </c>
      <c r="K78" s="116">
        <f t="shared" si="12"/>
        <v>2</v>
      </c>
    </row>
    <row r="79" spans="1:11" ht="26">
      <c r="A79" s="115">
        <f>MAX($A$3:A78)+1</f>
        <v>35</v>
      </c>
      <c r="B79" s="133" t="s">
        <v>7599</v>
      </c>
      <c r="C79" s="126" t="str">
        <f t="shared" si="11"/>
        <v>JG231010</v>
      </c>
      <c r="D79" s="126" t="s">
        <v>3805</v>
      </c>
      <c r="E79" s="30">
        <v>1000</v>
      </c>
      <c r="F79" s="30"/>
      <c r="G79" s="122" t="str">
        <f t="shared" si="9"/>
        <v>JG23101003501</v>
      </c>
      <c r="H79" s="31" t="s">
        <v>7600</v>
      </c>
      <c r="I79" s="133" t="str">
        <f t="shared" si="13"/>
        <v>JG231010</v>
      </c>
      <c r="J79" s="120">
        <f t="shared" si="10"/>
        <v>35</v>
      </c>
      <c r="K79" s="116">
        <f t="shared" si="12"/>
        <v>1</v>
      </c>
    </row>
    <row r="80" spans="1:11" ht="26">
      <c r="A80" s="115">
        <f>MAX($A$3:A79)+1</f>
        <v>36</v>
      </c>
      <c r="B80" s="133" t="s">
        <v>7601</v>
      </c>
      <c r="C80" s="126" t="str">
        <f t="shared" si="11"/>
        <v>JG231075</v>
      </c>
      <c r="D80" s="126" t="s">
        <v>7602</v>
      </c>
      <c r="E80" s="30">
        <v>700</v>
      </c>
      <c r="F80" s="30"/>
      <c r="G80" s="122" t="str">
        <f t="shared" si="9"/>
        <v>JG23107503601</v>
      </c>
      <c r="H80" s="31" t="s">
        <v>7603</v>
      </c>
      <c r="I80" s="133" t="str">
        <f t="shared" si="13"/>
        <v>JG231075</v>
      </c>
      <c r="J80" s="120">
        <f t="shared" si="10"/>
        <v>36</v>
      </c>
      <c r="K80" s="116">
        <f t="shared" si="12"/>
        <v>1</v>
      </c>
    </row>
    <row r="81" spans="1:11" ht="52">
      <c r="A81" s="115">
        <f>MAX($A$3:A80)+1</f>
        <v>37</v>
      </c>
      <c r="B81" s="133" t="s">
        <v>7604</v>
      </c>
      <c r="C81" s="126" t="str">
        <f t="shared" si="11"/>
        <v>JG231076</v>
      </c>
      <c r="D81" s="126" t="s">
        <v>7605</v>
      </c>
      <c r="E81" s="30">
        <v>1856</v>
      </c>
      <c r="F81" s="30"/>
      <c r="G81" s="122" t="str">
        <f t="shared" si="9"/>
        <v>JG23107603701</v>
      </c>
      <c r="H81" s="31" t="s">
        <v>7606</v>
      </c>
      <c r="I81" s="133" t="str">
        <f t="shared" si="13"/>
        <v>JG231076</v>
      </c>
      <c r="J81" s="120">
        <f t="shared" si="10"/>
        <v>37</v>
      </c>
      <c r="K81" s="116">
        <f t="shared" si="12"/>
        <v>1</v>
      </c>
    </row>
    <row r="82" spans="1:11" ht="26">
      <c r="A82" s="175">
        <f>MAX($A$3:A81)+1</f>
        <v>38</v>
      </c>
      <c r="B82" s="175" t="s">
        <v>7607</v>
      </c>
      <c r="C82" s="186" t="str">
        <f t="shared" si="11"/>
        <v>JG231077</v>
      </c>
      <c r="D82" s="186" t="s">
        <v>7608</v>
      </c>
      <c r="E82" s="175">
        <v>467</v>
      </c>
      <c r="F82" s="30" t="s">
        <v>7452</v>
      </c>
      <c r="G82" s="122" t="str">
        <f t="shared" si="9"/>
        <v>JG23107703801</v>
      </c>
      <c r="H82" s="31" t="s">
        <v>7609</v>
      </c>
      <c r="I82" s="133" t="str">
        <f t="shared" si="13"/>
        <v>JG231077</v>
      </c>
      <c r="J82" s="120">
        <f t="shared" si="10"/>
        <v>38</v>
      </c>
      <c r="K82" s="116">
        <f t="shared" si="12"/>
        <v>1</v>
      </c>
    </row>
    <row r="83" spans="1:11" ht="26">
      <c r="A83" s="177"/>
      <c r="B83" s="177"/>
      <c r="C83" s="187" t="str">
        <f t="shared" si="11"/>
        <v>J</v>
      </c>
      <c r="D83" s="187"/>
      <c r="E83" s="177"/>
      <c r="F83" s="30" t="s">
        <v>7454</v>
      </c>
      <c r="G83" s="122" t="str">
        <f t="shared" si="9"/>
        <v>JG23107703802</v>
      </c>
      <c r="H83" s="31" t="s">
        <v>7610</v>
      </c>
      <c r="I83" s="133" t="str">
        <f t="shared" si="13"/>
        <v>JG231077</v>
      </c>
      <c r="J83" s="120">
        <f t="shared" si="10"/>
        <v>38</v>
      </c>
      <c r="K83" s="116">
        <f t="shared" si="12"/>
        <v>2</v>
      </c>
    </row>
    <row r="84" spans="1:11" ht="26">
      <c r="A84" s="115">
        <f>MAX($A$3:A83)+1</f>
        <v>39</v>
      </c>
      <c r="B84" s="133" t="s">
        <v>7611</v>
      </c>
      <c r="C84" s="126" t="str">
        <f t="shared" si="11"/>
        <v>JG231078</v>
      </c>
      <c r="D84" s="126" t="s">
        <v>7612</v>
      </c>
      <c r="E84" s="30">
        <v>360.23</v>
      </c>
      <c r="F84" s="30"/>
      <c r="G84" s="122" t="str">
        <f t="shared" si="9"/>
        <v>JG23107803901</v>
      </c>
      <c r="H84" s="31" t="s">
        <v>7613</v>
      </c>
      <c r="I84" s="133" t="str">
        <f t="shared" si="13"/>
        <v>JG231078</v>
      </c>
      <c r="J84" s="120">
        <f t="shared" si="10"/>
        <v>39</v>
      </c>
      <c r="K84" s="116">
        <f t="shared" si="12"/>
        <v>1</v>
      </c>
    </row>
    <row r="85" spans="1:11" ht="26">
      <c r="A85" s="115">
        <f>MAX($A$3:A84)+1</f>
        <v>40</v>
      </c>
      <c r="B85" s="133" t="s">
        <v>7614</v>
      </c>
      <c r="C85" s="126" t="str">
        <f t="shared" si="11"/>
        <v>JG231079</v>
      </c>
      <c r="D85" s="126" t="s">
        <v>7615</v>
      </c>
      <c r="E85" s="30">
        <v>691</v>
      </c>
      <c r="F85" s="30"/>
      <c r="G85" s="122" t="str">
        <f t="shared" si="9"/>
        <v>JG23107904001</v>
      </c>
      <c r="H85" s="31" t="s">
        <v>7616</v>
      </c>
      <c r="I85" s="133" t="str">
        <f t="shared" si="13"/>
        <v>JG231079</v>
      </c>
      <c r="J85" s="120">
        <f t="shared" si="10"/>
        <v>40</v>
      </c>
      <c r="K85" s="116">
        <f t="shared" si="12"/>
        <v>1</v>
      </c>
    </row>
    <row r="86" spans="1:11" ht="26">
      <c r="A86" s="115">
        <f>MAX($A$3:A85)+1</f>
        <v>41</v>
      </c>
      <c r="B86" s="133" t="s">
        <v>7617</v>
      </c>
      <c r="C86" s="126" t="str">
        <f t="shared" si="11"/>
        <v>JG231080</v>
      </c>
      <c r="D86" s="126" t="s">
        <v>7618</v>
      </c>
      <c r="E86" s="30">
        <v>258</v>
      </c>
      <c r="F86" s="30"/>
      <c r="G86" s="122" t="str">
        <f t="shared" si="9"/>
        <v>JG23108004101</v>
      </c>
      <c r="H86" s="31" t="s">
        <v>7619</v>
      </c>
      <c r="I86" s="133" t="str">
        <f t="shared" si="13"/>
        <v>JG231080</v>
      </c>
      <c r="J86" s="120">
        <f t="shared" si="10"/>
        <v>41</v>
      </c>
      <c r="K86" s="116">
        <f t="shared" si="12"/>
        <v>1</v>
      </c>
    </row>
    <row r="87" spans="1:11" ht="26">
      <c r="A87" s="115">
        <f>MAX($A$3:A86)+1</f>
        <v>42</v>
      </c>
      <c r="B87" s="133" t="s">
        <v>7620</v>
      </c>
      <c r="C87" s="126" t="str">
        <f t="shared" si="11"/>
        <v>JG231081</v>
      </c>
      <c r="D87" s="126" t="s">
        <v>7621</v>
      </c>
      <c r="E87" s="30">
        <v>515</v>
      </c>
      <c r="F87" s="30"/>
      <c r="G87" s="122" t="str">
        <f t="shared" si="9"/>
        <v>JG23108104201</v>
      </c>
      <c r="H87" s="31" t="s">
        <v>7622</v>
      </c>
      <c r="I87" s="133" t="str">
        <f t="shared" si="13"/>
        <v>JG231081</v>
      </c>
      <c r="J87" s="120">
        <f t="shared" si="10"/>
        <v>42</v>
      </c>
      <c r="K87" s="116">
        <f t="shared" si="12"/>
        <v>1</v>
      </c>
    </row>
    <row r="88" spans="1:11" ht="39">
      <c r="A88" s="175">
        <f>MAX($A$3:A87)+1</f>
        <v>43</v>
      </c>
      <c r="B88" s="175" t="s">
        <v>7623</v>
      </c>
      <c r="C88" s="186" t="str">
        <f t="shared" si="11"/>
        <v>JG311013</v>
      </c>
      <c r="D88" s="186" t="s">
        <v>7624</v>
      </c>
      <c r="E88" s="175">
        <v>1330</v>
      </c>
      <c r="F88" s="30" t="s">
        <v>7452</v>
      </c>
      <c r="G88" s="122" t="str">
        <f t="shared" si="9"/>
        <v>JG31101304301</v>
      </c>
      <c r="H88" s="31" t="s">
        <v>7625</v>
      </c>
      <c r="I88" s="133" t="str">
        <f t="shared" si="13"/>
        <v>JG311013</v>
      </c>
      <c r="J88" s="120">
        <f t="shared" si="10"/>
        <v>43</v>
      </c>
      <c r="K88" s="116">
        <f t="shared" si="12"/>
        <v>1</v>
      </c>
    </row>
    <row r="89" spans="1:11" ht="26">
      <c r="A89" s="177"/>
      <c r="B89" s="177"/>
      <c r="C89" s="187" t="str">
        <f t="shared" si="11"/>
        <v>J</v>
      </c>
      <c r="D89" s="187"/>
      <c r="E89" s="177"/>
      <c r="F89" s="30" t="s">
        <v>7454</v>
      </c>
      <c r="G89" s="122" t="str">
        <f t="shared" si="9"/>
        <v>JG31101304302</v>
      </c>
      <c r="H89" s="31" t="s">
        <v>7626</v>
      </c>
      <c r="I89" s="133" t="str">
        <f t="shared" si="13"/>
        <v>JG311013</v>
      </c>
      <c r="J89" s="120">
        <f t="shared" si="10"/>
        <v>43</v>
      </c>
      <c r="K89" s="116">
        <f t="shared" si="12"/>
        <v>2</v>
      </c>
    </row>
    <row r="90" spans="1:11" ht="26">
      <c r="A90" s="115">
        <f>MAX($A$3:A89)+1</f>
        <v>44</v>
      </c>
      <c r="B90" s="133" t="s">
        <v>7627</v>
      </c>
      <c r="C90" s="126" t="str">
        <f t="shared" si="11"/>
        <v>JG311012</v>
      </c>
      <c r="D90" s="126" t="s">
        <v>7628</v>
      </c>
      <c r="E90" s="30">
        <v>65.2</v>
      </c>
      <c r="F90" s="30"/>
      <c r="G90" s="122" t="str">
        <f t="shared" si="9"/>
        <v>JG31101204401</v>
      </c>
      <c r="H90" s="31" t="s">
        <v>7629</v>
      </c>
      <c r="I90" s="133" t="str">
        <f t="shared" si="13"/>
        <v>JG311012</v>
      </c>
      <c r="J90" s="120">
        <f t="shared" si="10"/>
        <v>44</v>
      </c>
      <c r="K90" s="116">
        <f t="shared" si="12"/>
        <v>1</v>
      </c>
    </row>
    <row r="91" spans="1:11" ht="26">
      <c r="A91" s="175">
        <f>MAX($A$3:A90)+1</f>
        <v>45</v>
      </c>
      <c r="B91" s="175" t="s">
        <v>7630</v>
      </c>
      <c r="C91" s="186" t="str">
        <f t="shared" si="11"/>
        <v>JG311011</v>
      </c>
      <c r="D91" s="186" t="s">
        <v>7631</v>
      </c>
      <c r="E91" s="175">
        <v>1638</v>
      </c>
      <c r="F91" s="30" t="s">
        <v>7452</v>
      </c>
      <c r="G91" s="122" t="str">
        <f t="shared" si="9"/>
        <v>JG31101104501</v>
      </c>
      <c r="H91" s="31" t="s">
        <v>7632</v>
      </c>
      <c r="I91" s="133" t="str">
        <f t="shared" si="13"/>
        <v>JG311011</v>
      </c>
      <c r="J91" s="120">
        <f t="shared" si="10"/>
        <v>45</v>
      </c>
      <c r="K91" s="116">
        <f t="shared" si="12"/>
        <v>1</v>
      </c>
    </row>
    <row r="92" spans="1:11" ht="26">
      <c r="A92" s="177"/>
      <c r="B92" s="177"/>
      <c r="C92" s="187" t="str">
        <f t="shared" si="11"/>
        <v>J</v>
      </c>
      <c r="D92" s="187"/>
      <c r="E92" s="177"/>
      <c r="F92" s="30" t="s">
        <v>7454</v>
      </c>
      <c r="G92" s="122" t="str">
        <f t="shared" si="9"/>
        <v>JG31101104502</v>
      </c>
      <c r="H92" s="31" t="s">
        <v>7633</v>
      </c>
      <c r="I92" s="133" t="str">
        <f t="shared" si="13"/>
        <v>JG311011</v>
      </c>
      <c r="J92" s="120">
        <f t="shared" si="10"/>
        <v>45</v>
      </c>
      <c r="K92" s="116">
        <f t="shared" si="12"/>
        <v>2</v>
      </c>
    </row>
    <row r="93" spans="1:11" ht="26">
      <c r="A93" s="175">
        <f>MAX($A$3:A92)+1</f>
        <v>46</v>
      </c>
      <c r="B93" s="175" t="s">
        <v>7634</v>
      </c>
      <c r="C93" s="186" t="str">
        <f t="shared" si="11"/>
        <v>JG311082</v>
      </c>
      <c r="D93" s="186" t="s">
        <v>7635</v>
      </c>
      <c r="E93" s="175">
        <v>2738</v>
      </c>
      <c r="F93" s="30" t="s">
        <v>7636</v>
      </c>
      <c r="G93" s="122" t="str">
        <f t="shared" si="9"/>
        <v>JG31108204601</v>
      </c>
      <c r="H93" s="31" t="s">
        <v>7637</v>
      </c>
      <c r="I93" s="133" t="str">
        <f t="shared" si="13"/>
        <v>JG311082</v>
      </c>
      <c r="J93" s="120">
        <f t="shared" si="10"/>
        <v>46</v>
      </c>
      <c r="K93" s="116">
        <f t="shared" si="12"/>
        <v>1</v>
      </c>
    </row>
    <row r="94" spans="1:11" ht="26">
      <c r="A94" s="177"/>
      <c r="B94" s="177"/>
      <c r="C94" s="187" t="str">
        <f t="shared" si="11"/>
        <v>J</v>
      </c>
      <c r="D94" s="187"/>
      <c r="E94" s="177"/>
      <c r="F94" s="30" t="s">
        <v>7638</v>
      </c>
      <c r="G94" s="122" t="str">
        <f t="shared" si="9"/>
        <v>JG31108204602</v>
      </c>
      <c r="H94" s="31" t="s">
        <v>7639</v>
      </c>
      <c r="I94" s="133" t="str">
        <f t="shared" si="13"/>
        <v>JG311082</v>
      </c>
      <c r="J94" s="120">
        <f t="shared" si="10"/>
        <v>46</v>
      </c>
      <c r="K94" s="116">
        <f t="shared" si="12"/>
        <v>2</v>
      </c>
    </row>
    <row r="95" spans="1:11" ht="26">
      <c r="A95" s="115">
        <f>MAX($A$3:A94)+1</f>
        <v>47</v>
      </c>
      <c r="B95" s="133" t="s">
        <v>7640</v>
      </c>
      <c r="C95" s="126" t="str">
        <f t="shared" si="11"/>
        <v>JG311083</v>
      </c>
      <c r="D95" s="126" t="s">
        <v>7641</v>
      </c>
      <c r="E95" s="30">
        <v>2940</v>
      </c>
      <c r="F95" s="30"/>
      <c r="G95" s="122" t="str">
        <f t="shared" si="9"/>
        <v>JG31108304701</v>
      </c>
      <c r="H95" s="31" t="s">
        <v>7642</v>
      </c>
      <c r="I95" s="133" t="str">
        <f t="shared" si="13"/>
        <v>JG311083</v>
      </c>
      <c r="J95" s="120">
        <f t="shared" si="10"/>
        <v>47</v>
      </c>
      <c r="K95" s="116">
        <f t="shared" si="12"/>
        <v>1</v>
      </c>
    </row>
    <row r="96" spans="1:11" ht="26">
      <c r="A96" s="175">
        <f>MAX($A$3:A95)+1</f>
        <v>48</v>
      </c>
      <c r="B96" s="175" t="s">
        <v>7643</v>
      </c>
      <c r="C96" s="186" t="str">
        <f t="shared" si="11"/>
        <v>JG311084</v>
      </c>
      <c r="D96" s="186" t="s">
        <v>7644</v>
      </c>
      <c r="E96" s="175">
        <v>5777</v>
      </c>
      <c r="F96" s="30" t="s">
        <v>7645</v>
      </c>
      <c r="G96" s="122" t="str">
        <f t="shared" si="9"/>
        <v>JG31108404801</v>
      </c>
      <c r="H96" s="31" t="s">
        <v>7646</v>
      </c>
      <c r="I96" s="133" t="str">
        <f t="shared" si="13"/>
        <v>JG311084</v>
      </c>
      <c r="J96" s="120">
        <f t="shared" si="10"/>
        <v>48</v>
      </c>
      <c r="K96" s="116">
        <f t="shared" si="12"/>
        <v>1</v>
      </c>
    </row>
    <row r="97" spans="1:11" ht="26">
      <c r="A97" s="176"/>
      <c r="B97" s="176"/>
      <c r="C97" s="188" t="str">
        <f t="shared" si="11"/>
        <v>J</v>
      </c>
      <c r="D97" s="188"/>
      <c r="E97" s="176"/>
      <c r="F97" s="30" t="s">
        <v>7647</v>
      </c>
      <c r="G97" s="122" t="str">
        <f t="shared" si="9"/>
        <v>JG31108404802</v>
      </c>
      <c r="H97" s="31" t="s">
        <v>7648</v>
      </c>
      <c r="I97" s="133" t="str">
        <f t="shared" si="13"/>
        <v>JG311084</v>
      </c>
      <c r="J97" s="120">
        <f t="shared" si="10"/>
        <v>48</v>
      </c>
      <c r="K97" s="116">
        <f t="shared" si="12"/>
        <v>2</v>
      </c>
    </row>
    <row r="98" spans="1:11" ht="26">
      <c r="A98" s="176"/>
      <c r="B98" s="176"/>
      <c r="C98" s="188" t="str">
        <f t="shared" si="11"/>
        <v>J</v>
      </c>
      <c r="D98" s="188"/>
      <c r="E98" s="176"/>
      <c r="F98" s="30" t="s">
        <v>7649</v>
      </c>
      <c r="G98" s="122" t="str">
        <f t="shared" si="9"/>
        <v>JG31108404803</v>
      </c>
      <c r="H98" s="31" t="s">
        <v>7650</v>
      </c>
      <c r="I98" s="133" t="str">
        <f t="shared" si="13"/>
        <v>JG311084</v>
      </c>
      <c r="J98" s="120">
        <f t="shared" si="10"/>
        <v>48</v>
      </c>
      <c r="K98" s="116">
        <f t="shared" si="12"/>
        <v>3</v>
      </c>
    </row>
    <row r="99" spans="1:11" ht="26">
      <c r="A99" s="176"/>
      <c r="B99" s="176"/>
      <c r="C99" s="188" t="str">
        <f t="shared" si="11"/>
        <v>J</v>
      </c>
      <c r="D99" s="188"/>
      <c r="E99" s="176"/>
      <c r="F99" s="30" t="s">
        <v>7651</v>
      </c>
      <c r="G99" s="122" t="str">
        <f t="shared" si="9"/>
        <v>JG31108404804</v>
      </c>
      <c r="H99" s="31" t="s">
        <v>7652</v>
      </c>
      <c r="I99" s="133" t="str">
        <f t="shared" si="13"/>
        <v>JG311084</v>
      </c>
      <c r="J99" s="120">
        <f t="shared" si="10"/>
        <v>48</v>
      </c>
      <c r="K99" s="116">
        <f t="shared" si="12"/>
        <v>4</v>
      </c>
    </row>
    <row r="100" spans="1:11" ht="26">
      <c r="A100" s="176"/>
      <c r="B100" s="176"/>
      <c r="C100" s="188" t="str">
        <f t="shared" si="11"/>
        <v>J</v>
      </c>
      <c r="D100" s="188"/>
      <c r="E100" s="176"/>
      <c r="F100" s="30" t="s">
        <v>7653</v>
      </c>
      <c r="G100" s="122" t="str">
        <f t="shared" ref="G100:G125" si="14">I100&amp;REPT(0,3-LEN(J100))&amp;J100&amp;REPT(0,2-LEN(K100))&amp;K100</f>
        <v>JG31108404805</v>
      </c>
      <c r="H100" s="31" t="s">
        <v>7654</v>
      </c>
      <c r="I100" s="133" t="str">
        <f t="shared" si="13"/>
        <v>JG311084</v>
      </c>
      <c r="J100" s="120">
        <f t="shared" si="10"/>
        <v>48</v>
      </c>
      <c r="K100" s="116">
        <f t="shared" si="12"/>
        <v>5</v>
      </c>
    </row>
    <row r="101" spans="1:11" ht="26">
      <c r="A101" s="176"/>
      <c r="B101" s="176"/>
      <c r="C101" s="188" t="str">
        <f t="shared" si="11"/>
        <v>J</v>
      </c>
      <c r="D101" s="188"/>
      <c r="E101" s="176"/>
      <c r="F101" s="30" t="s">
        <v>7655</v>
      </c>
      <c r="G101" s="122" t="str">
        <f t="shared" si="14"/>
        <v>JG31108404806</v>
      </c>
      <c r="H101" s="31" t="s">
        <v>7656</v>
      </c>
      <c r="I101" s="133" t="str">
        <f t="shared" si="13"/>
        <v>JG311084</v>
      </c>
      <c r="J101" s="120">
        <f t="shared" ref="J101:J117" si="15">IF(A101="",J100,A101)</f>
        <v>48</v>
      </c>
      <c r="K101" s="116">
        <f t="shared" si="12"/>
        <v>6</v>
      </c>
    </row>
    <row r="102" spans="1:11" ht="26">
      <c r="A102" s="176"/>
      <c r="B102" s="176"/>
      <c r="C102" s="188" t="str">
        <f t="shared" si="11"/>
        <v>J</v>
      </c>
      <c r="D102" s="188"/>
      <c r="E102" s="176"/>
      <c r="F102" s="30" t="s">
        <v>7657</v>
      </c>
      <c r="G102" s="122" t="str">
        <f t="shared" si="14"/>
        <v>JG31108404807</v>
      </c>
      <c r="H102" s="31" t="s">
        <v>7658</v>
      </c>
      <c r="I102" s="133" t="str">
        <f t="shared" si="13"/>
        <v>JG311084</v>
      </c>
      <c r="J102" s="120">
        <f t="shared" si="15"/>
        <v>48</v>
      </c>
      <c r="K102" s="116">
        <f t="shared" si="12"/>
        <v>7</v>
      </c>
    </row>
    <row r="103" spans="1:11" ht="26">
      <c r="A103" s="176"/>
      <c r="B103" s="176"/>
      <c r="C103" s="188" t="str">
        <f t="shared" si="11"/>
        <v>J</v>
      </c>
      <c r="D103" s="188"/>
      <c r="E103" s="176"/>
      <c r="F103" s="30" t="s">
        <v>7659</v>
      </c>
      <c r="G103" s="122" t="str">
        <f t="shared" si="14"/>
        <v>JG31108404808</v>
      </c>
      <c r="H103" s="31" t="s">
        <v>7660</v>
      </c>
      <c r="I103" s="133" t="str">
        <f t="shared" si="13"/>
        <v>JG311084</v>
      </c>
      <c r="J103" s="120">
        <f t="shared" si="15"/>
        <v>48</v>
      </c>
      <c r="K103" s="116">
        <f t="shared" si="12"/>
        <v>8</v>
      </c>
    </row>
    <row r="104" spans="1:11" ht="26">
      <c r="A104" s="176"/>
      <c r="B104" s="176"/>
      <c r="C104" s="188" t="str">
        <f t="shared" si="11"/>
        <v>J</v>
      </c>
      <c r="D104" s="188"/>
      <c r="E104" s="176"/>
      <c r="F104" s="30" t="s">
        <v>7661</v>
      </c>
      <c r="G104" s="122" t="str">
        <f t="shared" si="14"/>
        <v>JG31108404809</v>
      </c>
      <c r="H104" s="31" t="s">
        <v>7662</v>
      </c>
      <c r="I104" s="133" t="str">
        <f t="shared" si="13"/>
        <v>JG311084</v>
      </c>
      <c r="J104" s="120">
        <f t="shared" si="15"/>
        <v>48</v>
      </c>
      <c r="K104" s="116">
        <f t="shared" si="12"/>
        <v>9</v>
      </c>
    </row>
    <row r="105" spans="1:11" ht="26">
      <c r="A105" s="177"/>
      <c r="B105" s="177"/>
      <c r="C105" s="187" t="str">
        <f t="shared" si="11"/>
        <v>J</v>
      </c>
      <c r="D105" s="187"/>
      <c r="E105" s="177"/>
      <c r="F105" s="30" t="s">
        <v>7663</v>
      </c>
      <c r="G105" s="122" t="str">
        <f t="shared" si="14"/>
        <v>JG31108404810</v>
      </c>
      <c r="H105" s="31" t="s">
        <v>7664</v>
      </c>
      <c r="I105" s="133" t="str">
        <f t="shared" si="13"/>
        <v>JG311084</v>
      </c>
      <c r="J105" s="120">
        <f t="shared" si="15"/>
        <v>48</v>
      </c>
      <c r="K105" s="116">
        <f t="shared" si="12"/>
        <v>10</v>
      </c>
    </row>
    <row r="106" spans="1:11" ht="26">
      <c r="A106" s="115">
        <f>MAX($A$3:A105)+1</f>
        <v>49</v>
      </c>
      <c r="B106" s="133" t="s">
        <v>7665</v>
      </c>
      <c r="C106" s="126" t="str">
        <f t="shared" si="11"/>
        <v>JG321014</v>
      </c>
      <c r="D106" s="126" t="s">
        <v>3815</v>
      </c>
      <c r="E106" s="30">
        <v>1137</v>
      </c>
      <c r="F106" s="30"/>
      <c r="G106" s="122" t="str">
        <f t="shared" si="14"/>
        <v>JG32101404901</v>
      </c>
      <c r="H106" s="31" t="s">
        <v>7666</v>
      </c>
      <c r="I106" s="133" t="str">
        <f t="shared" si="13"/>
        <v>JG321014</v>
      </c>
      <c r="J106" s="120">
        <f t="shared" si="15"/>
        <v>49</v>
      </c>
      <c r="K106" s="116">
        <f t="shared" si="12"/>
        <v>1</v>
      </c>
    </row>
    <row r="107" spans="1:11" ht="26">
      <c r="A107" s="175">
        <f>MAX($A$3:A106)+1</f>
        <v>50</v>
      </c>
      <c r="B107" s="175" t="s">
        <v>7667</v>
      </c>
      <c r="C107" s="186" t="str">
        <f t="shared" si="11"/>
        <v>JG321085</v>
      </c>
      <c r="D107" s="186" t="s">
        <v>7668</v>
      </c>
      <c r="E107" s="175">
        <v>3847</v>
      </c>
      <c r="F107" s="30" t="s">
        <v>7669</v>
      </c>
      <c r="G107" s="122" t="str">
        <f t="shared" si="14"/>
        <v>JG32108505001</v>
      </c>
      <c r="H107" s="31" t="s">
        <v>7670</v>
      </c>
      <c r="I107" s="133" t="str">
        <f t="shared" si="13"/>
        <v>JG321085</v>
      </c>
      <c r="J107" s="120">
        <f t="shared" si="15"/>
        <v>50</v>
      </c>
      <c r="K107" s="116">
        <f t="shared" si="12"/>
        <v>1</v>
      </c>
    </row>
    <row r="108" spans="1:11" ht="26">
      <c r="A108" s="176"/>
      <c r="B108" s="176"/>
      <c r="C108" s="188" t="str">
        <f t="shared" si="11"/>
        <v>J</v>
      </c>
      <c r="D108" s="188"/>
      <c r="E108" s="176"/>
      <c r="F108" s="30" t="s">
        <v>7671</v>
      </c>
      <c r="G108" s="122" t="str">
        <f t="shared" si="14"/>
        <v>JG32108505002</v>
      </c>
      <c r="H108" s="31" t="s">
        <v>7672</v>
      </c>
      <c r="I108" s="133" t="str">
        <f t="shared" si="13"/>
        <v>JG321085</v>
      </c>
      <c r="J108" s="120">
        <f t="shared" si="15"/>
        <v>50</v>
      </c>
      <c r="K108" s="116">
        <f t="shared" si="12"/>
        <v>2</v>
      </c>
    </row>
    <row r="109" spans="1:11" ht="26">
      <c r="A109" s="176"/>
      <c r="B109" s="176"/>
      <c r="C109" s="188" t="str">
        <f t="shared" si="11"/>
        <v>J</v>
      </c>
      <c r="D109" s="188"/>
      <c r="E109" s="176"/>
      <c r="F109" s="30" t="s">
        <v>7673</v>
      </c>
      <c r="G109" s="122" t="str">
        <f t="shared" si="14"/>
        <v>JG32108505003</v>
      </c>
      <c r="H109" s="31" t="s">
        <v>7674</v>
      </c>
      <c r="I109" s="133" t="str">
        <f t="shared" si="13"/>
        <v>JG321085</v>
      </c>
      <c r="J109" s="120">
        <f t="shared" si="15"/>
        <v>50</v>
      </c>
      <c r="K109" s="116">
        <f t="shared" si="12"/>
        <v>3</v>
      </c>
    </row>
    <row r="110" spans="1:11" ht="26">
      <c r="A110" s="176"/>
      <c r="B110" s="176"/>
      <c r="C110" s="188" t="str">
        <f t="shared" si="11"/>
        <v>J</v>
      </c>
      <c r="D110" s="188"/>
      <c r="E110" s="176"/>
      <c r="F110" s="30" t="s">
        <v>7675</v>
      </c>
      <c r="G110" s="122" t="str">
        <f t="shared" si="14"/>
        <v>JG32108505004</v>
      </c>
      <c r="H110" s="31" t="s">
        <v>7676</v>
      </c>
      <c r="I110" s="133" t="str">
        <f t="shared" si="13"/>
        <v>JG321085</v>
      </c>
      <c r="J110" s="120">
        <f t="shared" si="15"/>
        <v>50</v>
      </c>
      <c r="K110" s="116">
        <f t="shared" si="12"/>
        <v>4</v>
      </c>
    </row>
    <row r="111" spans="1:11" ht="26">
      <c r="A111" s="176"/>
      <c r="B111" s="176"/>
      <c r="C111" s="188" t="str">
        <f t="shared" si="11"/>
        <v>J</v>
      </c>
      <c r="D111" s="188"/>
      <c r="E111" s="176"/>
      <c r="F111" s="30" t="s">
        <v>7677</v>
      </c>
      <c r="G111" s="122" t="str">
        <f t="shared" si="14"/>
        <v>JG32108505005</v>
      </c>
      <c r="H111" s="31" t="s">
        <v>7678</v>
      </c>
      <c r="I111" s="133" t="str">
        <f t="shared" si="13"/>
        <v>JG321085</v>
      </c>
      <c r="J111" s="120">
        <f t="shared" si="15"/>
        <v>50</v>
      </c>
      <c r="K111" s="116">
        <f t="shared" si="12"/>
        <v>5</v>
      </c>
    </row>
    <row r="112" spans="1:11" ht="26">
      <c r="A112" s="177"/>
      <c r="B112" s="177"/>
      <c r="C112" s="187" t="str">
        <f t="shared" si="11"/>
        <v>J</v>
      </c>
      <c r="D112" s="187"/>
      <c r="E112" s="177"/>
      <c r="F112" s="30" t="s">
        <v>7679</v>
      </c>
      <c r="G112" s="122" t="str">
        <f t="shared" si="14"/>
        <v>JG32108505006</v>
      </c>
      <c r="H112" s="31" t="s">
        <v>7680</v>
      </c>
      <c r="I112" s="133" t="str">
        <f t="shared" si="13"/>
        <v>JG321085</v>
      </c>
      <c r="J112" s="120">
        <f t="shared" si="15"/>
        <v>50</v>
      </c>
      <c r="K112" s="116">
        <f t="shared" si="12"/>
        <v>6</v>
      </c>
    </row>
    <row r="113" spans="1:11" ht="26">
      <c r="A113" s="115">
        <f>MAX($A$3:A112)+1</f>
        <v>51</v>
      </c>
      <c r="B113" s="133" t="s">
        <v>7681</v>
      </c>
      <c r="C113" s="126" t="str">
        <f t="shared" si="11"/>
        <v>JG321086</v>
      </c>
      <c r="D113" s="126" t="s">
        <v>7682</v>
      </c>
      <c r="E113" s="30">
        <v>920</v>
      </c>
      <c r="F113" s="30"/>
      <c r="G113" s="122" t="str">
        <f t="shared" si="14"/>
        <v>JG32108605101</v>
      </c>
      <c r="H113" s="31" t="s">
        <v>7683</v>
      </c>
      <c r="I113" s="133" t="str">
        <f t="shared" si="13"/>
        <v>JG321086</v>
      </c>
      <c r="J113" s="120">
        <f t="shared" si="15"/>
        <v>51</v>
      </c>
      <c r="K113" s="116">
        <f t="shared" si="12"/>
        <v>1</v>
      </c>
    </row>
    <row r="114" spans="1:11" ht="26">
      <c r="A114" s="115">
        <f>MAX($A$3:A113)+1</f>
        <v>52</v>
      </c>
      <c r="B114" s="133" t="s">
        <v>7684</v>
      </c>
      <c r="C114" s="126" t="str">
        <f t="shared" si="11"/>
        <v>JG321087</v>
      </c>
      <c r="D114" s="126" t="s">
        <v>7685</v>
      </c>
      <c r="E114" s="30">
        <v>210</v>
      </c>
      <c r="F114" s="36"/>
      <c r="G114" s="122" t="str">
        <f t="shared" si="14"/>
        <v>JG32108705201</v>
      </c>
      <c r="H114" s="31" t="s">
        <v>7686</v>
      </c>
      <c r="I114" s="133" t="str">
        <f t="shared" si="13"/>
        <v>JG321087</v>
      </c>
      <c r="J114" s="120">
        <f t="shared" si="15"/>
        <v>52</v>
      </c>
      <c r="K114" s="116">
        <f t="shared" si="12"/>
        <v>1</v>
      </c>
    </row>
    <row r="115" spans="1:11" ht="39">
      <c r="A115" s="175">
        <f>MAX($A$3:A114)+1</f>
        <v>53</v>
      </c>
      <c r="B115" s="175" t="s">
        <v>7687</v>
      </c>
      <c r="C115" s="186" t="str">
        <f t="shared" si="11"/>
        <v>JG321088</v>
      </c>
      <c r="D115" s="186" t="s">
        <v>7688</v>
      </c>
      <c r="E115" s="175">
        <v>2412</v>
      </c>
      <c r="F115" s="30" t="s">
        <v>7452</v>
      </c>
      <c r="G115" s="122" t="str">
        <f t="shared" si="14"/>
        <v>JG32108805301</v>
      </c>
      <c r="H115" s="31" t="s">
        <v>7689</v>
      </c>
      <c r="I115" s="133" t="str">
        <f t="shared" si="13"/>
        <v>JG321088</v>
      </c>
      <c r="J115" s="120">
        <f t="shared" si="15"/>
        <v>53</v>
      </c>
      <c r="K115" s="116">
        <f t="shared" si="12"/>
        <v>1</v>
      </c>
    </row>
    <row r="116" spans="1:11" ht="78">
      <c r="A116" s="177"/>
      <c r="B116" s="177"/>
      <c r="C116" s="187" t="str">
        <f t="shared" si="11"/>
        <v>J</v>
      </c>
      <c r="D116" s="187"/>
      <c r="E116" s="177"/>
      <c r="F116" s="30" t="s">
        <v>7454</v>
      </c>
      <c r="G116" s="122" t="str">
        <f t="shared" si="14"/>
        <v>JG32108805302</v>
      </c>
      <c r="H116" s="31" t="s">
        <v>7690</v>
      </c>
      <c r="I116" s="133" t="str">
        <f t="shared" si="13"/>
        <v>JG321088</v>
      </c>
      <c r="J116" s="120">
        <f t="shared" si="15"/>
        <v>53</v>
      </c>
      <c r="K116" s="116">
        <f t="shared" si="12"/>
        <v>2</v>
      </c>
    </row>
    <row r="117" spans="1:11" ht="26">
      <c r="A117" s="115">
        <f>MAX($A$3:A116)+1</f>
        <v>54</v>
      </c>
      <c r="B117" s="133" t="s">
        <v>7691</v>
      </c>
      <c r="C117" s="126" t="str">
        <f t="shared" si="11"/>
        <v>JG321089</v>
      </c>
      <c r="D117" s="126" t="s">
        <v>7692</v>
      </c>
      <c r="E117" s="30">
        <v>813</v>
      </c>
      <c r="F117" s="30"/>
      <c r="G117" s="122" t="str">
        <f t="shared" si="14"/>
        <v>JG32108905401</v>
      </c>
      <c r="H117" s="31" t="s">
        <v>7693</v>
      </c>
      <c r="I117" s="133" t="str">
        <f t="shared" si="13"/>
        <v>JG321089</v>
      </c>
      <c r="J117" s="120">
        <f t="shared" si="15"/>
        <v>54</v>
      </c>
      <c r="K117" s="116">
        <f t="shared" si="12"/>
        <v>1</v>
      </c>
    </row>
    <row r="118" spans="1:11" ht="26">
      <c r="A118" s="115">
        <f>MAX($A$3:A117)+1</f>
        <v>55</v>
      </c>
      <c r="B118" s="133" t="s">
        <v>7709</v>
      </c>
      <c r="C118" s="126" t="str">
        <f t="shared" si="11"/>
        <v>JG321091</v>
      </c>
      <c r="D118" s="126" t="s">
        <v>7710</v>
      </c>
      <c r="E118" s="30">
        <v>381</v>
      </c>
      <c r="F118" s="30"/>
      <c r="G118" s="122" t="str">
        <f t="shared" si="14"/>
        <v>JG32109105501</v>
      </c>
      <c r="H118" s="31" t="s">
        <v>7711</v>
      </c>
      <c r="I118" s="133" t="str">
        <f t="shared" si="13"/>
        <v>JG321091</v>
      </c>
      <c r="J118" s="120">
        <f>IF(A118="",'HAN02'!K140,A118)</f>
        <v>55</v>
      </c>
      <c r="K118" s="116">
        <f t="shared" si="12"/>
        <v>1</v>
      </c>
    </row>
    <row r="119" spans="1:11" ht="26">
      <c r="A119" s="115">
        <f>MAX($A$3:A118)+1</f>
        <v>56</v>
      </c>
      <c r="B119" s="133" t="s">
        <v>7712</v>
      </c>
      <c r="C119" s="126" t="str">
        <f t="shared" si="11"/>
        <v>JG321092</v>
      </c>
      <c r="D119" s="126" t="s">
        <v>7713</v>
      </c>
      <c r="E119" s="30">
        <v>213</v>
      </c>
      <c r="F119" s="30"/>
      <c r="G119" s="122" t="str">
        <f t="shared" si="14"/>
        <v>JG32109205601</v>
      </c>
      <c r="H119" s="31" t="s">
        <v>7714</v>
      </c>
      <c r="I119" s="133" t="str">
        <f t="shared" si="13"/>
        <v>JG321092</v>
      </c>
      <c r="J119" s="120">
        <f t="shared" ref="J119:J182" si="16">IF(A119="",J118,A119)</f>
        <v>56</v>
      </c>
      <c r="K119" s="116">
        <f t="shared" si="12"/>
        <v>1</v>
      </c>
    </row>
    <row r="120" spans="1:11" ht="26">
      <c r="A120" s="115">
        <f>MAX($A$3:A119)+1</f>
        <v>57</v>
      </c>
      <c r="B120" s="133" t="s">
        <v>7715</v>
      </c>
      <c r="C120" s="126" t="str">
        <f t="shared" si="11"/>
        <v>JG321093</v>
      </c>
      <c r="D120" s="126" t="s">
        <v>7716</v>
      </c>
      <c r="E120" s="30">
        <v>392.02</v>
      </c>
      <c r="F120" s="30"/>
      <c r="G120" s="122" t="str">
        <f t="shared" si="14"/>
        <v>JG32109305701</v>
      </c>
      <c r="H120" s="31" t="s">
        <v>7717</v>
      </c>
      <c r="I120" s="133" t="str">
        <f t="shared" si="13"/>
        <v>JG321093</v>
      </c>
      <c r="J120" s="120">
        <f t="shared" si="16"/>
        <v>57</v>
      </c>
      <c r="K120" s="116">
        <f t="shared" si="12"/>
        <v>1</v>
      </c>
    </row>
    <row r="121" spans="1:11" ht="26">
      <c r="A121" s="175">
        <f>MAX($A$3:A120)+1</f>
        <v>58</v>
      </c>
      <c r="B121" s="175" t="s">
        <v>7718</v>
      </c>
      <c r="C121" s="186" t="str">
        <f t="shared" si="11"/>
        <v>JG321094</v>
      </c>
      <c r="D121" s="186" t="s">
        <v>7719</v>
      </c>
      <c r="E121" s="175">
        <v>780</v>
      </c>
      <c r="F121" s="30" t="s">
        <v>7720</v>
      </c>
      <c r="G121" s="122" t="str">
        <f t="shared" si="14"/>
        <v>JG32109405801</v>
      </c>
      <c r="H121" s="31" t="s">
        <v>7721</v>
      </c>
      <c r="I121" s="133" t="str">
        <f t="shared" si="13"/>
        <v>JG321094</v>
      </c>
      <c r="J121" s="120">
        <f t="shared" si="16"/>
        <v>58</v>
      </c>
      <c r="K121" s="116">
        <f t="shared" si="12"/>
        <v>1</v>
      </c>
    </row>
    <row r="122" spans="1:11" ht="26">
      <c r="A122" s="176"/>
      <c r="B122" s="176"/>
      <c r="C122" s="188" t="str">
        <f t="shared" si="11"/>
        <v>J</v>
      </c>
      <c r="D122" s="188"/>
      <c r="E122" s="176"/>
      <c r="F122" s="30" t="s">
        <v>7722</v>
      </c>
      <c r="G122" s="122" t="str">
        <f t="shared" si="14"/>
        <v>JG32109405802</v>
      </c>
      <c r="H122" s="31" t="s">
        <v>7723</v>
      </c>
      <c r="I122" s="133" t="str">
        <f t="shared" si="13"/>
        <v>JG321094</v>
      </c>
      <c r="J122" s="120">
        <f t="shared" si="16"/>
        <v>58</v>
      </c>
      <c r="K122" s="116">
        <f t="shared" si="12"/>
        <v>2</v>
      </c>
    </row>
    <row r="123" spans="1:11" ht="26">
      <c r="A123" s="176"/>
      <c r="B123" s="176"/>
      <c r="C123" s="188" t="str">
        <f t="shared" si="11"/>
        <v>J</v>
      </c>
      <c r="D123" s="188"/>
      <c r="E123" s="176"/>
      <c r="F123" s="30" t="s">
        <v>7724</v>
      </c>
      <c r="G123" s="122" t="str">
        <f t="shared" si="14"/>
        <v>JG32109405803</v>
      </c>
      <c r="H123" s="31" t="s">
        <v>7725</v>
      </c>
      <c r="I123" s="133" t="str">
        <f t="shared" si="13"/>
        <v>JG321094</v>
      </c>
      <c r="J123" s="120">
        <f t="shared" si="16"/>
        <v>58</v>
      </c>
      <c r="K123" s="116">
        <f t="shared" si="12"/>
        <v>3</v>
      </c>
    </row>
    <row r="124" spans="1:11" ht="26">
      <c r="A124" s="176"/>
      <c r="B124" s="176"/>
      <c r="C124" s="188" t="str">
        <f t="shared" si="11"/>
        <v>J</v>
      </c>
      <c r="D124" s="188"/>
      <c r="E124" s="176"/>
      <c r="F124" s="30" t="s">
        <v>7726</v>
      </c>
      <c r="G124" s="122" t="str">
        <f t="shared" si="14"/>
        <v>JG32109405804</v>
      </c>
      <c r="H124" s="31" t="s">
        <v>7727</v>
      </c>
      <c r="I124" s="133" t="str">
        <f t="shared" si="13"/>
        <v>JG321094</v>
      </c>
      <c r="J124" s="120">
        <f t="shared" si="16"/>
        <v>58</v>
      </c>
      <c r="K124" s="116">
        <f t="shared" si="12"/>
        <v>4</v>
      </c>
    </row>
    <row r="125" spans="1:11" ht="26">
      <c r="A125" s="176"/>
      <c r="B125" s="176"/>
      <c r="C125" s="188" t="str">
        <f t="shared" si="11"/>
        <v>J</v>
      </c>
      <c r="D125" s="188"/>
      <c r="E125" s="176"/>
      <c r="F125" s="30" t="s">
        <v>7728</v>
      </c>
      <c r="G125" s="122" t="str">
        <f t="shared" si="14"/>
        <v>JG32109405805</v>
      </c>
      <c r="H125" s="31" t="s">
        <v>7729</v>
      </c>
      <c r="I125" s="133" t="str">
        <f t="shared" si="13"/>
        <v>JG321094</v>
      </c>
      <c r="J125" s="120">
        <f t="shared" si="16"/>
        <v>58</v>
      </c>
      <c r="K125" s="116">
        <f t="shared" si="12"/>
        <v>5</v>
      </c>
    </row>
    <row r="126" spans="1:11" ht="39">
      <c r="A126" s="176"/>
      <c r="B126" s="176"/>
      <c r="C126" s="188" t="str">
        <f t="shared" si="11"/>
        <v>J</v>
      </c>
      <c r="D126" s="188"/>
      <c r="E126" s="176"/>
      <c r="F126" s="30" t="s">
        <v>7730</v>
      </c>
      <c r="G126" s="122" t="str">
        <f t="shared" ref="G126:G189" si="17">I126&amp;REPT(0,3-LEN(J126))&amp;J126&amp;REPT(0,2-LEN(K126))&amp;K126</f>
        <v>JG32109405806</v>
      </c>
      <c r="H126" s="31" t="s">
        <v>7731</v>
      </c>
      <c r="I126" s="133" t="str">
        <f t="shared" si="13"/>
        <v>JG321094</v>
      </c>
      <c r="J126" s="120">
        <f t="shared" si="16"/>
        <v>58</v>
      </c>
      <c r="K126" s="116">
        <f t="shared" si="12"/>
        <v>6</v>
      </c>
    </row>
    <row r="127" spans="1:11" ht="26">
      <c r="A127" s="176"/>
      <c r="B127" s="176"/>
      <c r="C127" s="188" t="str">
        <f t="shared" si="11"/>
        <v>J</v>
      </c>
      <c r="D127" s="188"/>
      <c r="E127" s="176"/>
      <c r="F127" s="30" t="s">
        <v>7732</v>
      </c>
      <c r="G127" s="122" t="str">
        <f t="shared" si="17"/>
        <v>JG32109405807</v>
      </c>
      <c r="H127" s="31" t="s">
        <v>7733</v>
      </c>
      <c r="I127" s="133" t="str">
        <f t="shared" si="13"/>
        <v>JG321094</v>
      </c>
      <c r="J127" s="120">
        <f t="shared" si="16"/>
        <v>58</v>
      </c>
      <c r="K127" s="116">
        <f t="shared" si="12"/>
        <v>7</v>
      </c>
    </row>
    <row r="128" spans="1:11" ht="26">
      <c r="A128" s="177"/>
      <c r="B128" s="177"/>
      <c r="C128" s="187" t="str">
        <f t="shared" si="11"/>
        <v>J</v>
      </c>
      <c r="D128" s="187"/>
      <c r="E128" s="177"/>
      <c r="F128" s="30" t="s">
        <v>7734</v>
      </c>
      <c r="G128" s="122" t="str">
        <f t="shared" si="17"/>
        <v>JG32109405808</v>
      </c>
      <c r="H128" s="31" t="s">
        <v>7735</v>
      </c>
      <c r="I128" s="133" t="str">
        <f t="shared" si="13"/>
        <v>JG321094</v>
      </c>
      <c r="J128" s="120">
        <f t="shared" si="16"/>
        <v>58</v>
      </c>
      <c r="K128" s="116">
        <f t="shared" si="12"/>
        <v>8</v>
      </c>
    </row>
    <row r="129" spans="1:11" ht="26">
      <c r="A129" s="175">
        <f>MAX($A$3:A128)+1</f>
        <v>59</v>
      </c>
      <c r="B129" s="175" t="s">
        <v>7736</v>
      </c>
      <c r="C129" s="186" t="str">
        <f t="shared" si="11"/>
        <v>JG321095</v>
      </c>
      <c r="D129" s="186" t="s">
        <v>7737</v>
      </c>
      <c r="E129" s="175">
        <v>1190</v>
      </c>
      <c r="F129" s="30" t="s">
        <v>7738</v>
      </c>
      <c r="G129" s="122" t="str">
        <f t="shared" si="17"/>
        <v>JG32109505901</v>
      </c>
      <c r="H129" s="31" t="s">
        <v>7739</v>
      </c>
      <c r="I129" s="133" t="str">
        <f t="shared" si="13"/>
        <v>JG321095</v>
      </c>
      <c r="J129" s="120">
        <f t="shared" si="16"/>
        <v>59</v>
      </c>
      <c r="K129" s="116">
        <f t="shared" si="12"/>
        <v>1</v>
      </c>
    </row>
    <row r="130" spans="1:11" ht="26">
      <c r="A130" s="176"/>
      <c r="B130" s="176"/>
      <c r="C130" s="188" t="str">
        <f t="shared" si="11"/>
        <v>J</v>
      </c>
      <c r="D130" s="188"/>
      <c r="E130" s="176"/>
      <c r="F130" s="30" t="s">
        <v>7740</v>
      </c>
      <c r="G130" s="122" t="str">
        <f t="shared" si="17"/>
        <v>JG32109505902</v>
      </c>
      <c r="H130" s="31" t="s">
        <v>7741</v>
      </c>
      <c r="I130" s="133" t="str">
        <f t="shared" si="13"/>
        <v>JG321095</v>
      </c>
      <c r="J130" s="120">
        <f t="shared" si="16"/>
        <v>59</v>
      </c>
      <c r="K130" s="116">
        <f t="shared" si="12"/>
        <v>2</v>
      </c>
    </row>
    <row r="131" spans="1:11" ht="26">
      <c r="A131" s="177"/>
      <c r="B131" s="177"/>
      <c r="C131" s="187" t="str">
        <f t="shared" si="11"/>
        <v>J</v>
      </c>
      <c r="D131" s="187"/>
      <c r="E131" s="177"/>
      <c r="F131" s="30" t="s">
        <v>7742</v>
      </c>
      <c r="G131" s="122" t="str">
        <f t="shared" si="17"/>
        <v>JG32109505903</v>
      </c>
      <c r="H131" s="31" t="s">
        <v>7743</v>
      </c>
      <c r="I131" s="133" t="str">
        <f t="shared" si="13"/>
        <v>JG321095</v>
      </c>
      <c r="J131" s="120">
        <f t="shared" si="16"/>
        <v>59</v>
      </c>
      <c r="K131" s="116">
        <f t="shared" si="12"/>
        <v>3</v>
      </c>
    </row>
    <row r="132" spans="1:11" ht="26">
      <c r="A132" s="115">
        <f>MAX($A$3:A131)+1</f>
        <v>60</v>
      </c>
      <c r="B132" s="133" t="s">
        <v>7744</v>
      </c>
      <c r="C132" s="126" t="str">
        <f t="shared" si="11"/>
        <v>JG321015</v>
      </c>
      <c r="D132" s="126" t="s">
        <v>3819</v>
      </c>
      <c r="E132" s="30">
        <v>1000</v>
      </c>
      <c r="F132" s="30"/>
      <c r="G132" s="122" t="str">
        <f t="shared" si="17"/>
        <v>JG32101506001</v>
      </c>
      <c r="H132" s="31" t="s">
        <v>7745</v>
      </c>
      <c r="I132" s="133" t="str">
        <f t="shared" si="13"/>
        <v>JG321015</v>
      </c>
      <c r="J132" s="120">
        <f t="shared" si="16"/>
        <v>60</v>
      </c>
      <c r="K132" s="116">
        <f t="shared" si="12"/>
        <v>1</v>
      </c>
    </row>
    <row r="133" spans="1:11" ht="26">
      <c r="A133" s="175">
        <f>MAX($A$3:A132)+1</f>
        <v>61</v>
      </c>
      <c r="B133" s="175" t="s">
        <v>7746</v>
      </c>
      <c r="C133" s="186" t="str">
        <f t="shared" si="11"/>
        <v>JG321096</v>
      </c>
      <c r="D133" s="186" t="s">
        <v>7747</v>
      </c>
      <c r="E133" s="175">
        <v>1543</v>
      </c>
      <c r="F133" s="30" t="s">
        <v>7452</v>
      </c>
      <c r="G133" s="122" t="str">
        <f t="shared" si="17"/>
        <v>JG32109606101</v>
      </c>
      <c r="H133" s="31" t="s">
        <v>7748</v>
      </c>
      <c r="I133" s="133" t="str">
        <f t="shared" si="13"/>
        <v>JG321096</v>
      </c>
      <c r="J133" s="120">
        <f t="shared" si="16"/>
        <v>61</v>
      </c>
      <c r="K133" s="116">
        <f t="shared" si="12"/>
        <v>1</v>
      </c>
    </row>
    <row r="134" spans="1:11" ht="26">
      <c r="A134" s="177"/>
      <c r="B134" s="177"/>
      <c r="C134" s="187" t="str">
        <f t="shared" si="11"/>
        <v>J</v>
      </c>
      <c r="D134" s="187"/>
      <c r="E134" s="177"/>
      <c r="F134" s="30" t="s">
        <v>7454</v>
      </c>
      <c r="G134" s="122" t="str">
        <f t="shared" si="17"/>
        <v>JG32109606102</v>
      </c>
      <c r="H134" s="31" t="s">
        <v>7749</v>
      </c>
      <c r="I134" s="133" t="str">
        <f t="shared" si="13"/>
        <v>JG321096</v>
      </c>
      <c r="J134" s="120">
        <f t="shared" si="16"/>
        <v>61</v>
      </c>
      <c r="K134" s="116">
        <f t="shared" si="12"/>
        <v>2</v>
      </c>
    </row>
    <row r="135" spans="1:11" ht="26">
      <c r="A135" s="175">
        <f>MAX($A$3:A134)+1</f>
        <v>62</v>
      </c>
      <c r="B135" s="175" t="s">
        <v>7750</v>
      </c>
      <c r="C135" s="186" t="str">
        <f t="shared" si="11"/>
        <v>JG321016</v>
      </c>
      <c r="D135" s="186" t="s">
        <v>3821</v>
      </c>
      <c r="E135" s="175">
        <v>2429</v>
      </c>
      <c r="F135" s="30" t="s">
        <v>7452</v>
      </c>
      <c r="G135" s="122" t="str">
        <f t="shared" si="17"/>
        <v>JG32101606201</v>
      </c>
      <c r="H135" s="31" t="s">
        <v>7751</v>
      </c>
      <c r="I135" s="133" t="str">
        <f t="shared" si="13"/>
        <v>JG321016</v>
      </c>
      <c r="J135" s="120">
        <f t="shared" si="16"/>
        <v>62</v>
      </c>
      <c r="K135" s="116">
        <f t="shared" si="12"/>
        <v>1</v>
      </c>
    </row>
    <row r="136" spans="1:11" ht="26">
      <c r="A136" s="177"/>
      <c r="B136" s="177"/>
      <c r="C136" s="187" t="str">
        <f t="shared" ref="C136:C199" si="18">$A$1&amp;B136</f>
        <v>J</v>
      </c>
      <c r="D136" s="187"/>
      <c r="E136" s="177"/>
      <c r="F136" s="30" t="s">
        <v>7454</v>
      </c>
      <c r="G136" s="122" t="str">
        <f t="shared" si="17"/>
        <v>JG32101606202</v>
      </c>
      <c r="H136" s="31" t="s">
        <v>7752</v>
      </c>
      <c r="I136" s="133" t="str">
        <f t="shared" si="13"/>
        <v>JG321016</v>
      </c>
      <c r="J136" s="120">
        <f t="shared" si="16"/>
        <v>62</v>
      </c>
      <c r="K136" s="116">
        <f t="shared" ref="K136:K199" si="19">IF(C136&lt;&gt;"J",1,K135+1)</f>
        <v>2</v>
      </c>
    </row>
    <row r="137" spans="1:11" ht="26">
      <c r="A137" s="175">
        <f>MAX($A$3:A136)+1</f>
        <v>63</v>
      </c>
      <c r="B137" s="175" t="s">
        <v>7753</v>
      </c>
      <c r="C137" s="186" t="str">
        <f t="shared" si="18"/>
        <v>JG321097</v>
      </c>
      <c r="D137" s="186" t="s">
        <v>7754</v>
      </c>
      <c r="E137" s="175">
        <v>1000</v>
      </c>
      <c r="F137" s="30" t="s">
        <v>7452</v>
      </c>
      <c r="G137" s="122" t="str">
        <f t="shared" si="17"/>
        <v>JG32109706301</v>
      </c>
      <c r="H137" s="31" t="s">
        <v>7755</v>
      </c>
      <c r="I137" s="133" t="str">
        <f t="shared" si="13"/>
        <v>JG321097</v>
      </c>
      <c r="J137" s="120">
        <f t="shared" si="16"/>
        <v>63</v>
      </c>
      <c r="K137" s="116">
        <f t="shared" si="19"/>
        <v>1</v>
      </c>
    </row>
    <row r="138" spans="1:11" ht="26">
      <c r="A138" s="177"/>
      <c r="B138" s="177"/>
      <c r="C138" s="187" t="str">
        <f t="shared" si="18"/>
        <v>J</v>
      </c>
      <c r="D138" s="187"/>
      <c r="E138" s="177"/>
      <c r="F138" s="30" t="s">
        <v>7454</v>
      </c>
      <c r="G138" s="122" t="str">
        <f t="shared" si="17"/>
        <v>JG32109706302</v>
      </c>
      <c r="H138" s="31" t="s">
        <v>7756</v>
      </c>
      <c r="I138" s="133" t="str">
        <f t="shared" ref="I138:I201" si="20">IF(C138="J",I137,C138)</f>
        <v>JG321097</v>
      </c>
      <c r="J138" s="120">
        <f t="shared" si="16"/>
        <v>63</v>
      </c>
      <c r="K138" s="116">
        <f t="shared" si="19"/>
        <v>2</v>
      </c>
    </row>
    <row r="139" spans="1:11" ht="26">
      <c r="A139" s="115">
        <f>MAX($A$3:A138)+1</f>
        <v>64</v>
      </c>
      <c r="B139" s="133" t="s">
        <v>7757</v>
      </c>
      <c r="C139" s="126" t="str">
        <f t="shared" si="18"/>
        <v>JG321098</v>
      </c>
      <c r="D139" s="126" t="s">
        <v>7758</v>
      </c>
      <c r="E139" s="30">
        <v>467</v>
      </c>
      <c r="F139" s="30"/>
      <c r="G139" s="122" t="str">
        <f t="shared" si="17"/>
        <v>JG32109806401</v>
      </c>
      <c r="H139" s="31" t="s">
        <v>7759</v>
      </c>
      <c r="I139" s="133" t="str">
        <f t="shared" si="20"/>
        <v>JG321098</v>
      </c>
      <c r="J139" s="120">
        <f t="shared" si="16"/>
        <v>64</v>
      </c>
      <c r="K139" s="116">
        <f t="shared" si="19"/>
        <v>1</v>
      </c>
    </row>
    <row r="140" spans="1:11" ht="26">
      <c r="A140" s="115">
        <f>MAX($A$3:A139)+1</f>
        <v>65</v>
      </c>
      <c r="B140" s="133" t="s">
        <v>7760</v>
      </c>
      <c r="C140" s="126" t="str">
        <f t="shared" si="18"/>
        <v>JG321099</v>
      </c>
      <c r="D140" s="126" t="s">
        <v>7761</v>
      </c>
      <c r="E140" s="30">
        <v>488</v>
      </c>
      <c r="F140" s="30"/>
      <c r="G140" s="122" t="str">
        <f t="shared" si="17"/>
        <v>JG32109906501</v>
      </c>
      <c r="H140" s="31" t="s">
        <v>7762</v>
      </c>
      <c r="I140" s="133" t="str">
        <f t="shared" si="20"/>
        <v>JG321099</v>
      </c>
      <c r="J140" s="120">
        <f t="shared" si="16"/>
        <v>65</v>
      </c>
      <c r="K140" s="116">
        <f t="shared" si="19"/>
        <v>1</v>
      </c>
    </row>
    <row r="141" spans="1:11" ht="26">
      <c r="A141" s="175">
        <f>MAX($A$3:A140)+1</f>
        <v>66</v>
      </c>
      <c r="B141" s="175" t="s">
        <v>7763</v>
      </c>
      <c r="C141" s="186" t="str">
        <f t="shared" si="18"/>
        <v>JG321017</v>
      </c>
      <c r="D141" s="186" t="s">
        <v>3823</v>
      </c>
      <c r="E141" s="175">
        <v>1500</v>
      </c>
      <c r="F141" s="30" t="s">
        <v>7452</v>
      </c>
      <c r="G141" s="122" t="str">
        <f t="shared" si="17"/>
        <v>JG32101706601</v>
      </c>
      <c r="H141" s="31" t="s">
        <v>7764</v>
      </c>
      <c r="I141" s="133" t="str">
        <f t="shared" si="20"/>
        <v>JG321017</v>
      </c>
      <c r="J141" s="120">
        <f t="shared" si="16"/>
        <v>66</v>
      </c>
      <c r="K141" s="116">
        <f t="shared" si="19"/>
        <v>1</v>
      </c>
    </row>
    <row r="142" spans="1:11" ht="26">
      <c r="A142" s="177"/>
      <c r="B142" s="177"/>
      <c r="C142" s="187" t="str">
        <f t="shared" si="18"/>
        <v>J</v>
      </c>
      <c r="D142" s="187"/>
      <c r="E142" s="177"/>
      <c r="F142" s="30" t="s">
        <v>7454</v>
      </c>
      <c r="G142" s="122" t="str">
        <f t="shared" si="17"/>
        <v>JG32101706602</v>
      </c>
      <c r="H142" s="31" t="s">
        <v>7765</v>
      </c>
      <c r="I142" s="133" t="str">
        <f t="shared" si="20"/>
        <v>JG321017</v>
      </c>
      <c r="J142" s="120">
        <f t="shared" si="16"/>
        <v>66</v>
      </c>
      <c r="K142" s="116">
        <f t="shared" si="19"/>
        <v>2</v>
      </c>
    </row>
    <row r="143" spans="1:11" ht="26">
      <c r="A143" s="115">
        <f>MAX($A$3:A142)+1</f>
        <v>67</v>
      </c>
      <c r="B143" s="133" t="s">
        <v>7766</v>
      </c>
      <c r="C143" s="126" t="str">
        <f t="shared" si="18"/>
        <v>JG321100</v>
      </c>
      <c r="D143" s="126" t="s">
        <v>7767</v>
      </c>
      <c r="E143" s="30">
        <v>680</v>
      </c>
      <c r="F143" s="30"/>
      <c r="G143" s="122" t="str">
        <f t="shared" si="17"/>
        <v>JG32110006701</v>
      </c>
      <c r="H143" s="37" t="s">
        <v>7768</v>
      </c>
      <c r="I143" s="133" t="str">
        <f t="shared" si="20"/>
        <v>JG321100</v>
      </c>
      <c r="J143" s="120">
        <f t="shared" si="16"/>
        <v>67</v>
      </c>
      <c r="K143" s="116">
        <f t="shared" si="19"/>
        <v>1</v>
      </c>
    </row>
    <row r="144" spans="1:11" ht="26">
      <c r="A144" s="175">
        <f>MAX($A$3:A143)+1</f>
        <v>68</v>
      </c>
      <c r="B144" s="175" t="s">
        <v>7769</v>
      </c>
      <c r="C144" s="186" t="str">
        <f t="shared" si="18"/>
        <v>JG321101</v>
      </c>
      <c r="D144" s="186" t="s">
        <v>7770</v>
      </c>
      <c r="E144" s="175">
        <v>871.57</v>
      </c>
      <c r="F144" s="30" t="s">
        <v>7452</v>
      </c>
      <c r="G144" s="122" t="str">
        <f t="shared" si="17"/>
        <v>JG32110106801</v>
      </c>
      <c r="H144" s="31" t="s">
        <v>7771</v>
      </c>
      <c r="I144" s="133" t="str">
        <f t="shared" si="20"/>
        <v>JG321101</v>
      </c>
      <c r="J144" s="120">
        <f t="shared" si="16"/>
        <v>68</v>
      </c>
      <c r="K144" s="116">
        <f t="shared" si="19"/>
        <v>1</v>
      </c>
    </row>
    <row r="145" spans="1:11" ht="26">
      <c r="A145" s="176"/>
      <c r="B145" s="176"/>
      <c r="C145" s="188" t="str">
        <f t="shared" si="18"/>
        <v>J</v>
      </c>
      <c r="D145" s="188"/>
      <c r="E145" s="176"/>
      <c r="F145" s="30" t="s">
        <v>7454</v>
      </c>
      <c r="G145" s="122" t="str">
        <f t="shared" si="17"/>
        <v>JG32110106802</v>
      </c>
      <c r="H145" s="31" t="s">
        <v>7772</v>
      </c>
      <c r="I145" s="133" t="str">
        <f t="shared" si="20"/>
        <v>JG321101</v>
      </c>
      <c r="J145" s="120">
        <f t="shared" si="16"/>
        <v>68</v>
      </c>
      <c r="K145" s="116">
        <f t="shared" si="19"/>
        <v>2</v>
      </c>
    </row>
    <row r="146" spans="1:11" ht="26">
      <c r="A146" s="177"/>
      <c r="B146" s="177"/>
      <c r="C146" s="187" t="str">
        <f t="shared" si="18"/>
        <v>J</v>
      </c>
      <c r="D146" s="187"/>
      <c r="E146" s="177"/>
      <c r="F146" s="30" t="s">
        <v>7456</v>
      </c>
      <c r="G146" s="122" t="str">
        <f t="shared" si="17"/>
        <v>JG32110106803</v>
      </c>
      <c r="H146" s="31" t="s">
        <v>7773</v>
      </c>
      <c r="I146" s="133" t="str">
        <f t="shared" si="20"/>
        <v>JG321101</v>
      </c>
      <c r="J146" s="120">
        <f t="shared" si="16"/>
        <v>68</v>
      </c>
      <c r="K146" s="116">
        <f t="shared" si="19"/>
        <v>3</v>
      </c>
    </row>
    <row r="147" spans="1:11" ht="26">
      <c r="A147" s="175">
        <f>MAX($A$3:A146)+1</f>
        <v>69</v>
      </c>
      <c r="B147" s="175" t="s">
        <v>7774</v>
      </c>
      <c r="C147" s="186" t="str">
        <f t="shared" si="18"/>
        <v>JG321102</v>
      </c>
      <c r="D147" s="186" t="s">
        <v>7775</v>
      </c>
      <c r="E147" s="175">
        <v>1110</v>
      </c>
      <c r="F147" s="30" t="s">
        <v>7452</v>
      </c>
      <c r="G147" s="122" t="str">
        <f t="shared" si="17"/>
        <v>JG32110206901</v>
      </c>
      <c r="H147" s="31" t="s">
        <v>7776</v>
      </c>
      <c r="I147" s="133" t="str">
        <f t="shared" si="20"/>
        <v>JG321102</v>
      </c>
      <c r="J147" s="120">
        <f t="shared" si="16"/>
        <v>69</v>
      </c>
      <c r="K147" s="116">
        <f t="shared" si="19"/>
        <v>1</v>
      </c>
    </row>
    <row r="148" spans="1:11" ht="26">
      <c r="A148" s="176"/>
      <c r="B148" s="176"/>
      <c r="C148" s="188" t="str">
        <f t="shared" si="18"/>
        <v>J</v>
      </c>
      <c r="D148" s="188"/>
      <c r="E148" s="176"/>
      <c r="F148" s="30" t="s">
        <v>7454</v>
      </c>
      <c r="G148" s="122" t="str">
        <f t="shared" si="17"/>
        <v>JG32110206902</v>
      </c>
      <c r="H148" s="31" t="s">
        <v>7777</v>
      </c>
      <c r="I148" s="133" t="str">
        <f t="shared" si="20"/>
        <v>JG321102</v>
      </c>
      <c r="J148" s="120">
        <f t="shared" si="16"/>
        <v>69</v>
      </c>
      <c r="K148" s="116">
        <f t="shared" si="19"/>
        <v>2</v>
      </c>
    </row>
    <row r="149" spans="1:11" ht="26">
      <c r="A149" s="177"/>
      <c r="B149" s="177"/>
      <c r="C149" s="187" t="str">
        <f t="shared" si="18"/>
        <v>J</v>
      </c>
      <c r="D149" s="187"/>
      <c r="E149" s="177"/>
      <c r="F149" s="30" t="s">
        <v>7456</v>
      </c>
      <c r="G149" s="122" t="str">
        <f t="shared" si="17"/>
        <v>JG32110206903</v>
      </c>
      <c r="H149" s="31" t="s">
        <v>7778</v>
      </c>
      <c r="I149" s="133" t="str">
        <f t="shared" si="20"/>
        <v>JG321102</v>
      </c>
      <c r="J149" s="120">
        <f t="shared" si="16"/>
        <v>69</v>
      </c>
      <c r="K149" s="116">
        <f t="shared" si="19"/>
        <v>3</v>
      </c>
    </row>
    <row r="150" spans="1:11" ht="26">
      <c r="A150" s="175">
        <f>MAX($A$3:A149)+1</f>
        <v>70</v>
      </c>
      <c r="B150" s="175" t="s">
        <v>7779</v>
      </c>
      <c r="C150" s="186" t="str">
        <f t="shared" si="18"/>
        <v>JG321103</v>
      </c>
      <c r="D150" s="186" t="s">
        <v>7780</v>
      </c>
      <c r="E150" s="175">
        <v>873</v>
      </c>
      <c r="F150" s="30" t="s">
        <v>7452</v>
      </c>
      <c r="G150" s="122" t="str">
        <f t="shared" si="17"/>
        <v>JG32110307001</v>
      </c>
      <c r="H150" s="31" t="s">
        <v>7781</v>
      </c>
      <c r="I150" s="133" t="str">
        <f t="shared" si="20"/>
        <v>JG321103</v>
      </c>
      <c r="J150" s="120">
        <f t="shared" si="16"/>
        <v>70</v>
      </c>
      <c r="K150" s="116">
        <f t="shared" si="19"/>
        <v>1</v>
      </c>
    </row>
    <row r="151" spans="1:11" ht="26">
      <c r="A151" s="177"/>
      <c r="B151" s="177"/>
      <c r="C151" s="187" t="str">
        <f t="shared" si="18"/>
        <v>J</v>
      </c>
      <c r="D151" s="187"/>
      <c r="E151" s="177"/>
      <c r="F151" s="30" t="s">
        <v>7454</v>
      </c>
      <c r="G151" s="122" t="str">
        <f t="shared" si="17"/>
        <v>JG32110307002</v>
      </c>
      <c r="H151" s="31" t="s">
        <v>7782</v>
      </c>
      <c r="I151" s="133" t="str">
        <f t="shared" si="20"/>
        <v>JG321103</v>
      </c>
      <c r="J151" s="120">
        <f t="shared" si="16"/>
        <v>70</v>
      </c>
      <c r="K151" s="116">
        <f t="shared" si="19"/>
        <v>2</v>
      </c>
    </row>
    <row r="152" spans="1:11" ht="26">
      <c r="A152" s="115">
        <f>MAX($A$3:A151)+1</f>
        <v>71</v>
      </c>
      <c r="B152" s="133" t="s">
        <v>7783</v>
      </c>
      <c r="C152" s="126" t="str">
        <f t="shared" si="18"/>
        <v>JG321104</v>
      </c>
      <c r="D152" s="126" t="s">
        <v>7784</v>
      </c>
      <c r="E152" s="30">
        <v>403.59</v>
      </c>
      <c r="F152" s="30"/>
      <c r="G152" s="122" t="str">
        <f t="shared" si="17"/>
        <v>JG32110407101</v>
      </c>
      <c r="H152" s="31" t="s">
        <v>7785</v>
      </c>
      <c r="I152" s="133" t="str">
        <f t="shared" si="20"/>
        <v>JG321104</v>
      </c>
      <c r="J152" s="120">
        <f t="shared" si="16"/>
        <v>71</v>
      </c>
      <c r="K152" s="116">
        <f t="shared" si="19"/>
        <v>1</v>
      </c>
    </row>
    <row r="153" spans="1:11" ht="26">
      <c r="A153" s="115">
        <f>MAX($A$3:A152)+1</f>
        <v>72</v>
      </c>
      <c r="B153" s="133" t="s">
        <v>7786</v>
      </c>
      <c r="C153" s="126" t="str">
        <f t="shared" si="18"/>
        <v>JG321105</v>
      </c>
      <c r="D153" s="126" t="s">
        <v>7787</v>
      </c>
      <c r="E153" s="30">
        <v>395</v>
      </c>
      <c r="F153" s="30"/>
      <c r="G153" s="122" t="str">
        <f t="shared" si="17"/>
        <v>JG32110507201</v>
      </c>
      <c r="H153" s="31" t="s">
        <v>7788</v>
      </c>
      <c r="I153" s="133" t="str">
        <f t="shared" si="20"/>
        <v>JG321105</v>
      </c>
      <c r="J153" s="120">
        <f t="shared" si="16"/>
        <v>72</v>
      </c>
      <c r="K153" s="116">
        <f t="shared" si="19"/>
        <v>1</v>
      </c>
    </row>
    <row r="154" spans="1:11" ht="26">
      <c r="A154" s="175">
        <f>MAX($A$3:A153)+1</f>
        <v>73</v>
      </c>
      <c r="B154" s="175" t="s">
        <v>7789</v>
      </c>
      <c r="C154" s="186" t="str">
        <f t="shared" si="18"/>
        <v>JG321106</v>
      </c>
      <c r="D154" s="186" t="s">
        <v>7790</v>
      </c>
      <c r="E154" s="175">
        <v>600</v>
      </c>
      <c r="F154" s="30" t="s">
        <v>7452</v>
      </c>
      <c r="G154" s="122" t="str">
        <f t="shared" si="17"/>
        <v>JG32110607301</v>
      </c>
      <c r="H154" s="31" t="s">
        <v>7791</v>
      </c>
      <c r="I154" s="133" t="str">
        <f t="shared" si="20"/>
        <v>JG321106</v>
      </c>
      <c r="J154" s="120">
        <f t="shared" si="16"/>
        <v>73</v>
      </c>
      <c r="K154" s="116">
        <f t="shared" si="19"/>
        <v>1</v>
      </c>
    </row>
    <row r="155" spans="1:11" ht="26">
      <c r="A155" s="177"/>
      <c r="B155" s="177"/>
      <c r="C155" s="187" t="str">
        <f t="shared" si="18"/>
        <v>J</v>
      </c>
      <c r="D155" s="187"/>
      <c r="E155" s="177"/>
      <c r="F155" s="30" t="s">
        <v>7454</v>
      </c>
      <c r="G155" s="122" t="str">
        <f t="shared" si="17"/>
        <v>JG32110607302</v>
      </c>
      <c r="H155" s="31" t="s">
        <v>7792</v>
      </c>
      <c r="I155" s="133" t="str">
        <f t="shared" si="20"/>
        <v>JG321106</v>
      </c>
      <c r="J155" s="120">
        <f t="shared" si="16"/>
        <v>73</v>
      </c>
      <c r="K155" s="116">
        <f t="shared" si="19"/>
        <v>2</v>
      </c>
    </row>
    <row r="156" spans="1:11" ht="26">
      <c r="A156" s="175">
        <f>MAX($A$3:A155)+1</f>
        <v>74</v>
      </c>
      <c r="B156" s="175" t="s">
        <v>7793</v>
      </c>
      <c r="C156" s="186" t="str">
        <f t="shared" si="18"/>
        <v>JG331018</v>
      </c>
      <c r="D156" s="186" t="s">
        <v>3825</v>
      </c>
      <c r="E156" s="175">
        <v>1000</v>
      </c>
      <c r="F156" s="30" t="s">
        <v>7794</v>
      </c>
      <c r="G156" s="122" t="str">
        <f t="shared" si="17"/>
        <v>JG33101807401</v>
      </c>
      <c r="H156" s="31" t="s">
        <v>7795</v>
      </c>
      <c r="I156" s="133" t="str">
        <f t="shared" si="20"/>
        <v>JG331018</v>
      </c>
      <c r="J156" s="120">
        <f t="shared" si="16"/>
        <v>74</v>
      </c>
      <c r="K156" s="116">
        <f t="shared" si="19"/>
        <v>1</v>
      </c>
    </row>
    <row r="157" spans="1:11" ht="26">
      <c r="A157" s="177"/>
      <c r="B157" s="177"/>
      <c r="C157" s="187" t="str">
        <f t="shared" si="18"/>
        <v>J</v>
      </c>
      <c r="D157" s="187"/>
      <c r="E157" s="177"/>
      <c r="F157" s="30" t="s">
        <v>7796</v>
      </c>
      <c r="G157" s="122" t="str">
        <f t="shared" si="17"/>
        <v>JG33101807402</v>
      </c>
      <c r="H157" s="31" t="s">
        <v>7797</v>
      </c>
      <c r="I157" s="133" t="str">
        <f t="shared" si="20"/>
        <v>JG331018</v>
      </c>
      <c r="J157" s="120">
        <f t="shared" si="16"/>
        <v>74</v>
      </c>
      <c r="K157" s="116">
        <f t="shared" si="19"/>
        <v>2</v>
      </c>
    </row>
    <row r="158" spans="1:11" ht="26">
      <c r="A158" s="175">
        <f>MAX($A$3:A157)+1</f>
        <v>75</v>
      </c>
      <c r="B158" s="175" t="s">
        <v>7798</v>
      </c>
      <c r="C158" s="186" t="str">
        <f t="shared" si="18"/>
        <v>JG331019</v>
      </c>
      <c r="D158" s="186" t="s">
        <v>3826</v>
      </c>
      <c r="E158" s="175">
        <v>920</v>
      </c>
      <c r="F158" s="30" t="s">
        <v>7799</v>
      </c>
      <c r="G158" s="122" t="str">
        <f t="shared" si="17"/>
        <v>JG33101907501</v>
      </c>
      <c r="H158" s="31" t="s">
        <v>7800</v>
      </c>
      <c r="I158" s="133" t="str">
        <f t="shared" si="20"/>
        <v>JG331019</v>
      </c>
      <c r="J158" s="120">
        <f t="shared" si="16"/>
        <v>75</v>
      </c>
      <c r="K158" s="116">
        <f t="shared" si="19"/>
        <v>1</v>
      </c>
    </row>
    <row r="159" spans="1:11" ht="26">
      <c r="A159" s="177"/>
      <c r="B159" s="177"/>
      <c r="C159" s="187" t="str">
        <f t="shared" si="18"/>
        <v>J</v>
      </c>
      <c r="D159" s="187"/>
      <c r="E159" s="177"/>
      <c r="F159" s="30" t="s">
        <v>7801</v>
      </c>
      <c r="G159" s="122" t="str">
        <f t="shared" si="17"/>
        <v>JG33101907502</v>
      </c>
      <c r="H159" s="31" t="s">
        <v>7802</v>
      </c>
      <c r="I159" s="133" t="str">
        <f t="shared" si="20"/>
        <v>JG331019</v>
      </c>
      <c r="J159" s="120">
        <f t="shared" si="16"/>
        <v>75</v>
      </c>
      <c r="K159" s="116">
        <f t="shared" si="19"/>
        <v>2</v>
      </c>
    </row>
    <row r="160" spans="1:11" ht="26">
      <c r="A160" s="175">
        <f>MAX($A$3:A159)+1</f>
        <v>76</v>
      </c>
      <c r="B160" s="175" t="s">
        <v>7803</v>
      </c>
      <c r="C160" s="186" t="str">
        <f t="shared" si="18"/>
        <v>JG331107</v>
      </c>
      <c r="D160" s="186" t="s">
        <v>7804</v>
      </c>
      <c r="E160" s="175">
        <v>2746.72</v>
      </c>
      <c r="F160" s="34" t="s">
        <v>7805</v>
      </c>
      <c r="G160" s="122" t="str">
        <f t="shared" si="17"/>
        <v>JG33110707601</v>
      </c>
      <c r="H160" s="35" t="s">
        <v>7806</v>
      </c>
      <c r="I160" s="133" t="str">
        <f t="shared" si="20"/>
        <v>JG331107</v>
      </c>
      <c r="J160" s="120">
        <f t="shared" si="16"/>
        <v>76</v>
      </c>
      <c r="K160" s="116">
        <f t="shared" si="19"/>
        <v>1</v>
      </c>
    </row>
    <row r="161" spans="1:11" ht="26">
      <c r="A161" s="177"/>
      <c r="B161" s="177"/>
      <c r="C161" s="187" t="str">
        <f t="shared" si="18"/>
        <v>J</v>
      </c>
      <c r="D161" s="187"/>
      <c r="E161" s="177"/>
      <c r="F161" s="34" t="s">
        <v>7807</v>
      </c>
      <c r="G161" s="122" t="str">
        <f t="shared" si="17"/>
        <v>JG33110707602</v>
      </c>
      <c r="H161" s="35" t="s">
        <v>7808</v>
      </c>
      <c r="I161" s="133" t="str">
        <f t="shared" si="20"/>
        <v>JG331107</v>
      </c>
      <c r="J161" s="120">
        <f t="shared" si="16"/>
        <v>76</v>
      </c>
      <c r="K161" s="116">
        <f t="shared" si="19"/>
        <v>2</v>
      </c>
    </row>
    <row r="162" spans="1:11" ht="26">
      <c r="A162" s="115">
        <f>MAX($A$3:A161)+1</f>
        <v>77</v>
      </c>
      <c r="B162" s="133" t="s">
        <v>7809</v>
      </c>
      <c r="C162" s="126" t="str">
        <f t="shared" si="18"/>
        <v>JG331108</v>
      </c>
      <c r="D162" s="126" t="s">
        <v>7810</v>
      </c>
      <c r="E162" s="30">
        <v>741</v>
      </c>
      <c r="F162" s="30"/>
      <c r="G162" s="122" t="str">
        <f t="shared" si="17"/>
        <v>JG33110807701</v>
      </c>
      <c r="H162" s="31" t="s">
        <v>7811</v>
      </c>
      <c r="I162" s="133" t="str">
        <f t="shared" si="20"/>
        <v>JG331108</v>
      </c>
      <c r="J162" s="120">
        <f t="shared" si="16"/>
        <v>77</v>
      </c>
      <c r="K162" s="116">
        <f t="shared" si="19"/>
        <v>1</v>
      </c>
    </row>
    <row r="163" spans="1:11" ht="26">
      <c r="A163" s="175">
        <f>MAX($A$3:A162)+1</f>
        <v>78</v>
      </c>
      <c r="B163" s="175" t="s">
        <v>7812</v>
      </c>
      <c r="C163" s="186" t="str">
        <f t="shared" si="18"/>
        <v>JG331020</v>
      </c>
      <c r="D163" s="186" t="s">
        <v>3829</v>
      </c>
      <c r="E163" s="175">
        <v>2960</v>
      </c>
      <c r="F163" s="30" t="s">
        <v>7813</v>
      </c>
      <c r="G163" s="122" t="str">
        <f t="shared" si="17"/>
        <v>JG33102007801</v>
      </c>
      <c r="H163" s="31" t="s">
        <v>7814</v>
      </c>
      <c r="I163" s="133" t="str">
        <f t="shared" si="20"/>
        <v>JG331020</v>
      </c>
      <c r="J163" s="120">
        <f t="shared" si="16"/>
        <v>78</v>
      </c>
      <c r="K163" s="116">
        <f t="shared" si="19"/>
        <v>1</v>
      </c>
    </row>
    <row r="164" spans="1:11" ht="26">
      <c r="A164" s="176"/>
      <c r="B164" s="176"/>
      <c r="C164" s="188" t="str">
        <f t="shared" si="18"/>
        <v>J</v>
      </c>
      <c r="D164" s="188"/>
      <c r="E164" s="176"/>
      <c r="F164" s="30" t="s">
        <v>7815</v>
      </c>
      <c r="G164" s="122" t="str">
        <f t="shared" si="17"/>
        <v>JG33102007802</v>
      </c>
      <c r="H164" s="31" t="s">
        <v>7816</v>
      </c>
      <c r="I164" s="133" t="str">
        <f t="shared" si="20"/>
        <v>JG331020</v>
      </c>
      <c r="J164" s="120">
        <f t="shared" si="16"/>
        <v>78</v>
      </c>
      <c r="K164" s="116">
        <f t="shared" si="19"/>
        <v>2</v>
      </c>
    </row>
    <row r="165" spans="1:11" ht="26">
      <c r="A165" s="177"/>
      <c r="B165" s="177"/>
      <c r="C165" s="187" t="str">
        <f t="shared" si="18"/>
        <v>J</v>
      </c>
      <c r="D165" s="187"/>
      <c r="E165" s="177"/>
      <c r="F165" s="30" t="s">
        <v>7817</v>
      </c>
      <c r="G165" s="122" t="str">
        <f t="shared" si="17"/>
        <v>JG33102007803</v>
      </c>
      <c r="H165" s="31" t="s">
        <v>7818</v>
      </c>
      <c r="I165" s="133" t="str">
        <f t="shared" si="20"/>
        <v>JG331020</v>
      </c>
      <c r="J165" s="120">
        <f t="shared" si="16"/>
        <v>78</v>
      </c>
      <c r="K165" s="116">
        <f t="shared" si="19"/>
        <v>3</v>
      </c>
    </row>
    <row r="166" spans="1:11" ht="26">
      <c r="A166" s="175">
        <f>MAX($A$3:A165)+1</f>
        <v>79</v>
      </c>
      <c r="B166" s="175" t="s">
        <v>7819</v>
      </c>
      <c r="C166" s="186" t="str">
        <f t="shared" si="18"/>
        <v>JG331109</v>
      </c>
      <c r="D166" s="186" t="s">
        <v>7820</v>
      </c>
      <c r="E166" s="175">
        <v>1613</v>
      </c>
      <c r="F166" s="30" t="s">
        <v>7446</v>
      </c>
      <c r="G166" s="122" t="str">
        <f t="shared" si="17"/>
        <v>JG33110907901</v>
      </c>
      <c r="H166" s="31" t="s">
        <v>7821</v>
      </c>
      <c r="I166" s="133" t="str">
        <f t="shared" si="20"/>
        <v>JG331109</v>
      </c>
      <c r="J166" s="120">
        <f t="shared" si="16"/>
        <v>79</v>
      </c>
      <c r="K166" s="116">
        <f t="shared" si="19"/>
        <v>1</v>
      </c>
    </row>
    <row r="167" spans="1:11" ht="26">
      <c r="A167" s="177"/>
      <c r="B167" s="177"/>
      <c r="C167" s="187" t="str">
        <f t="shared" si="18"/>
        <v>J</v>
      </c>
      <c r="D167" s="187"/>
      <c r="E167" s="177"/>
      <c r="F167" s="30" t="s">
        <v>7448</v>
      </c>
      <c r="G167" s="122" t="str">
        <f t="shared" si="17"/>
        <v>JG33110907902</v>
      </c>
      <c r="H167" s="31" t="s">
        <v>7822</v>
      </c>
      <c r="I167" s="133" t="str">
        <f t="shared" si="20"/>
        <v>JG331109</v>
      </c>
      <c r="J167" s="120">
        <f t="shared" si="16"/>
        <v>79</v>
      </c>
      <c r="K167" s="116">
        <f t="shared" si="19"/>
        <v>2</v>
      </c>
    </row>
    <row r="168" spans="1:11" ht="26">
      <c r="A168" s="175">
        <f>MAX($A$3:A167)+1</f>
        <v>80</v>
      </c>
      <c r="B168" s="175" t="s">
        <v>7823</v>
      </c>
      <c r="C168" s="186" t="str">
        <f t="shared" si="18"/>
        <v>JG331110</v>
      </c>
      <c r="D168" s="186" t="s">
        <v>7824</v>
      </c>
      <c r="E168" s="175">
        <v>770</v>
      </c>
      <c r="F168" s="30" t="s">
        <v>7825</v>
      </c>
      <c r="G168" s="122" t="str">
        <f t="shared" si="17"/>
        <v>JG33111008001</v>
      </c>
      <c r="H168" s="31" t="s">
        <v>7826</v>
      </c>
      <c r="I168" s="133" t="str">
        <f t="shared" si="20"/>
        <v>JG331110</v>
      </c>
      <c r="J168" s="120">
        <f t="shared" si="16"/>
        <v>80</v>
      </c>
      <c r="K168" s="116">
        <f t="shared" si="19"/>
        <v>1</v>
      </c>
    </row>
    <row r="169" spans="1:11" ht="26">
      <c r="A169" s="177"/>
      <c r="B169" s="177"/>
      <c r="C169" s="187" t="str">
        <f t="shared" si="18"/>
        <v>J</v>
      </c>
      <c r="D169" s="187"/>
      <c r="E169" s="177"/>
      <c r="F169" s="30" t="s">
        <v>7827</v>
      </c>
      <c r="G169" s="122" t="str">
        <f t="shared" si="17"/>
        <v>JG33111008002</v>
      </c>
      <c r="H169" s="31" t="s">
        <v>7828</v>
      </c>
      <c r="I169" s="133" t="str">
        <f t="shared" si="20"/>
        <v>JG331110</v>
      </c>
      <c r="J169" s="120">
        <f t="shared" si="16"/>
        <v>80</v>
      </c>
      <c r="K169" s="116">
        <f t="shared" si="19"/>
        <v>2</v>
      </c>
    </row>
    <row r="170" spans="1:11" ht="26">
      <c r="A170" s="115">
        <f>MAX($A$3:A169)+1</f>
        <v>81</v>
      </c>
      <c r="B170" s="133" t="s">
        <v>7829</v>
      </c>
      <c r="C170" s="126" t="str">
        <f t="shared" si="18"/>
        <v>JG331111</v>
      </c>
      <c r="D170" s="126" t="s">
        <v>7830</v>
      </c>
      <c r="E170" s="30">
        <v>1000</v>
      </c>
      <c r="F170" s="30"/>
      <c r="G170" s="122" t="str">
        <f t="shared" si="17"/>
        <v>JG33111108101</v>
      </c>
      <c r="H170" s="31" t="s">
        <v>7831</v>
      </c>
      <c r="I170" s="133" t="str">
        <f t="shared" si="20"/>
        <v>JG331111</v>
      </c>
      <c r="J170" s="120">
        <f t="shared" si="16"/>
        <v>81</v>
      </c>
      <c r="K170" s="116">
        <f t="shared" si="19"/>
        <v>1</v>
      </c>
    </row>
    <row r="171" spans="1:11" ht="26">
      <c r="A171" s="115">
        <f>MAX($A$3:A170)+1</f>
        <v>82</v>
      </c>
      <c r="B171" s="133" t="s">
        <v>7832</v>
      </c>
      <c r="C171" s="126" t="str">
        <f t="shared" si="18"/>
        <v>JG331021</v>
      </c>
      <c r="D171" s="126" t="s">
        <v>3831</v>
      </c>
      <c r="E171" s="30">
        <v>511</v>
      </c>
      <c r="F171" s="30"/>
      <c r="G171" s="122" t="str">
        <f t="shared" si="17"/>
        <v>JG33102108201</v>
      </c>
      <c r="H171" s="35" t="s">
        <v>7833</v>
      </c>
      <c r="I171" s="133" t="str">
        <f t="shared" si="20"/>
        <v>JG331021</v>
      </c>
      <c r="J171" s="120">
        <f t="shared" si="16"/>
        <v>82</v>
      </c>
      <c r="K171" s="116">
        <f t="shared" si="19"/>
        <v>1</v>
      </c>
    </row>
    <row r="172" spans="1:11" ht="26">
      <c r="A172" s="175">
        <f>MAX($A$3:A171)+1</f>
        <v>83</v>
      </c>
      <c r="B172" s="175" t="s">
        <v>7834</v>
      </c>
      <c r="C172" s="186" t="str">
        <f t="shared" si="18"/>
        <v>JG331112</v>
      </c>
      <c r="D172" s="186" t="s">
        <v>7835</v>
      </c>
      <c r="E172" s="175">
        <v>1100</v>
      </c>
      <c r="F172" s="30" t="s">
        <v>7836</v>
      </c>
      <c r="G172" s="122" t="str">
        <f t="shared" si="17"/>
        <v>JG33111208301</v>
      </c>
      <c r="H172" s="31" t="s">
        <v>7837</v>
      </c>
      <c r="I172" s="133" t="str">
        <f t="shared" si="20"/>
        <v>JG331112</v>
      </c>
      <c r="J172" s="120">
        <f t="shared" si="16"/>
        <v>83</v>
      </c>
      <c r="K172" s="116">
        <f t="shared" si="19"/>
        <v>1</v>
      </c>
    </row>
    <row r="173" spans="1:11" ht="26">
      <c r="A173" s="177"/>
      <c r="B173" s="177"/>
      <c r="C173" s="187" t="str">
        <f t="shared" si="18"/>
        <v>J</v>
      </c>
      <c r="D173" s="187"/>
      <c r="E173" s="177"/>
      <c r="F173" s="30" t="s">
        <v>7838</v>
      </c>
      <c r="G173" s="122" t="str">
        <f t="shared" si="17"/>
        <v>JG33111208302</v>
      </c>
      <c r="H173" s="31" t="s">
        <v>7839</v>
      </c>
      <c r="I173" s="133" t="str">
        <f t="shared" si="20"/>
        <v>JG331112</v>
      </c>
      <c r="J173" s="120">
        <f t="shared" si="16"/>
        <v>83</v>
      </c>
      <c r="K173" s="116">
        <f t="shared" si="19"/>
        <v>2</v>
      </c>
    </row>
    <row r="174" spans="1:11" ht="26">
      <c r="A174" s="115">
        <f>MAX($A$3:A173)+1</f>
        <v>84</v>
      </c>
      <c r="B174" s="133" t="s">
        <v>7840</v>
      </c>
      <c r="C174" s="126" t="str">
        <f t="shared" si="18"/>
        <v>JG331113</v>
      </c>
      <c r="D174" s="126" t="s">
        <v>7841</v>
      </c>
      <c r="E174" s="30">
        <v>1820</v>
      </c>
      <c r="F174" s="30"/>
      <c r="G174" s="122" t="str">
        <f t="shared" si="17"/>
        <v>JG33111308401</v>
      </c>
      <c r="H174" s="31" t="s">
        <v>7842</v>
      </c>
      <c r="I174" s="133" t="str">
        <f t="shared" si="20"/>
        <v>JG331113</v>
      </c>
      <c r="J174" s="120">
        <f t="shared" si="16"/>
        <v>84</v>
      </c>
      <c r="K174" s="116">
        <f t="shared" si="19"/>
        <v>1</v>
      </c>
    </row>
    <row r="175" spans="1:11" ht="26">
      <c r="A175" s="175">
        <f>MAX($A$3:A174)+1</f>
        <v>85</v>
      </c>
      <c r="B175" s="175" t="s">
        <v>7843</v>
      </c>
      <c r="C175" s="186" t="str">
        <f t="shared" si="18"/>
        <v>JG331114</v>
      </c>
      <c r="D175" s="186" t="s">
        <v>7844</v>
      </c>
      <c r="E175" s="175">
        <v>1619</v>
      </c>
      <c r="F175" s="30" t="s">
        <v>7845</v>
      </c>
      <c r="G175" s="122" t="str">
        <f t="shared" si="17"/>
        <v>JG33111408501</v>
      </c>
      <c r="H175" s="31" t="s">
        <v>7846</v>
      </c>
      <c r="I175" s="133" t="str">
        <f t="shared" si="20"/>
        <v>JG331114</v>
      </c>
      <c r="J175" s="120">
        <f t="shared" si="16"/>
        <v>85</v>
      </c>
      <c r="K175" s="116">
        <f t="shared" si="19"/>
        <v>1</v>
      </c>
    </row>
    <row r="176" spans="1:11" ht="26">
      <c r="A176" s="176"/>
      <c r="B176" s="176"/>
      <c r="C176" s="188" t="str">
        <f t="shared" si="18"/>
        <v>J</v>
      </c>
      <c r="D176" s="188"/>
      <c r="E176" s="176"/>
      <c r="F176" s="30" t="s">
        <v>7847</v>
      </c>
      <c r="G176" s="122" t="str">
        <f t="shared" si="17"/>
        <v>JG33111408502</v>
      </c>
      <c r="H176" s="31" t="s">
        <v>7848</v>
      </c>
      <c r="I176" s="133" t="str">
        <f t="shared" si="20"/>
        <v>JG331114</v>
      </c>
      <c r="J176" s="120">
        <f t="shared" si="16"/>
        <v>85</v>
      </c>
      <c r="K176" s="116">
        <f t="shared" si="19"/>
        <v>2</v>
      </c>
    </row>
    <row r="177" spans="1:11" ht="26">
      <c r="A177" s="177"/>
      <c r="B177" s="177"/>
      <c r="C177" s="187" t="str">
        <f t="shared" si="18"/>
        <v>J</v>
      </c>
      <c r="D177" s="187"/>
      <c r="E177" s="177"/>
      <c r="F177" s="30" t="s">
        <v>7849</v>
      </c>
      <c r="G177" s="122" t="str">
        <f t="shared" si="17"/>
        <v>JG33111408503</v>
      </c>
      <c r="H177" s="31" t="s">
        <v>7850</v>
      </c>
      <c r="I177" s="133" t="str">
        <f t="shared" si="20"/>
        <v>JG331114</v>
      </c>
      <c r="J177" s="120">
        <f t="shared" si="16"/>
        <v>85</v>
      </c>
      <c r="K177" s="116">
        <f t="shared" si="19"/>
        <v>3</v>
      </c>
    </row>
    <row r="178" spans="1:11" ht="26">
      <c r="A178" s="175">
        <f>MAX($A$3:A177)+1</f>
        <v>86</v>
      </c>
      <c r="B178" s="175" t="s">
        <v>7851</v>
      </c>
      <c r="C178" s="186" t="str">
        <f t="shared" si="18"/>
        <v>JG331115</v>
      </c>
      <c r="D178" s="186" t="s">
        <v>7852</v>
      </c>
      <c r="E178" s="175">
        <v>800</v>
      </c>
      <c r="F178" s="30" t="s">
        <v>7452</v>
      </c>
      <c r="G178" s="122" t="str">
        <f t="shared" si="17"/>
        <v>JG33111508601</v>
      </c>
      <c r="H178" s="31" t="s">
        <v>7853</v>
      </c>
      <c r="I178" s="133" t="str">
        <f t="shared" si="20"/>
        <v>JG331115</v>
      </c>
      <c r="J178" s="120">
        <f t="shared" si="16"/>
        <v>86</v>
      </c>
      <c r="K178" s="116">
        <f t="shared" si="19"/>
        <v>1</v>
      </c>
    </row>
    <row r="179" spans="1:11" ht="26">
      <c r="A179" s="177"/>
      <c r="B179" s="177"/>
      <c r="C179" s="187" t="str">
        <f t="shared" si="18"/>
        <v>J</v>
      </c>
      <c r="D179" s="187"/>
      <c r="E179" s="177"/>
      <c r="F179" s="30" t="s">
        <v>7454</v>
      </c>
      <c r="G179" s="122" t="str">
        <f t="shared" si="17"/>
        <v>JG33111508602</v>
      </c>
      <c r="H179" s="31" t="s">
        <v>7854</v>
      </c>
      <c r="I179" s="133" t="str">
        <f t="shared" si="20"/>
        <v>JG331115</v>
      </c>
      <c r="J179" s="120">
        <f t="shared" si="16"/>
        <v>86</v>
      </c>
      <c r="K179" s="116">
        <f t="shared" si="19"/>
        <v>2</v>
      </c>
    </row>
    <row r="180" spans="1:11" ht="26">
      <c r="A180" s="115">
        <f>MAX($A$3:A179)+1</f>
        <v>87</v>
      </c>
      <c r="B180" s="133" t="s">
        <v>7855</v>
      </c>
      <c r="C180" s="126" t="str">
        <f t="shared" si="18"/>
        <v>JG331116</v>
      </c>
      <c r="D180" s="126" t="s">
        <v>7856</v>
      </c>
      <c r="E180" s="30">
        <v>1900</v>
      </c>
      <c r="F180" s="30"/>
      <c r="G180" s="122" t="str">
        <f t="shared" si="17"/>
        <v>JG33111608701</v>
      </c>
      <c r="H180" s="31" t="s">
        <v>7857</v>
      </c>
      <c r="I180" s="133" t="str">
        <f t="shared" si="20"/>
        <v>JG331116</v>
      </c>
      <c r="J180" s="120">
        <f t="shared" si="16"/>
        <v>87</v>
      </c>
      <c r="K180" s="116">
        <f t="shared" si="19"/>
        <v>1</v>
      </c>
    </row>
    <row r="181" spans="1:11" ht="26">
      <c r="A181" s="115">
        <f>MAX($A$3:A180)+1</f>
        <v>88</v>
      </c>
      <c r="B181" s="133" t="s">
        <v>7858</v>
      </c>
      <c r="C181" s="126" t="str">
        <f t="shared" si="18"/>
        <v>JG331117</v>
      </c>
      <c r="D181" s="126" t="s">
        <v>7859</v>
      </c>
      <c r="E181" s="30">
        <v>3369.3</v>
      </c>
      <c r="F181" s="30"/>
      <c r="G181" s="122" t="str">
        <f t="shared" si="17"/>
        <v>JG33111708801</v>
      </c>
      <c r="H181" s="31" t="s">
        <v>7860</v>
      </c>
      <c r="I181" s="133" t="str">
        <f t="shared" si="20"/>
        <v>JG331117</v>
      </c>
      <c r="J181" s="120">
        <f t="shared" si="16"/>
        <v>88</v>
      </c>
      <c r="K181" s="116">
        <f t="shared" si="19"/>
        <v>1</v>
      </c>
    </row>
    <row r="182" spans="1:11" ht="26">
      <c r="A182" s="115">
        <f>MAX($A$3:A181)+1</f>
        <v>89</v>
      </c>
      <c r="B182" s="133" t="s">
        <v>7861</v>
      </c>
      <c r="C182" s="126" t="str">
        <f t="shared" si="18"/>
        <v>JG331118</v>
      </c>
      <c r="D182" s="126" t="s">
        <v>7862</v>
      </c>
      <c r="E182" s="30">
        <v>990</v>
      </c>
      <c r="F182" s="30"/>
      <c r="G182" s="122" t="str">
        <f t="shared" si="17"/>
        <v>JG33111808901</v>
      </c>
      <c r="H182" s="31" t="s">
        <v>7863</v>
      </c>
      <c r="I182" s="133" t="str">
        <f t="shared" si="20"/>
        <v>JG331118</v>
      </c>
      <c r="J182" s="120">
        <f t="shared" si="16"/>
        <v>89</v>
      </c>
      <c r="K182" s="116">
        <f t="shared" si="19"/>
        <v>1</v>
      </c>
    </row>
    <row r="183" spans="1:11" ht="26">
      <c r="A183" s="115">
        <f>MAX($A$3:A182)+1</f>
        <v>90</v>
      </c>
      <c r="B183" s="133" t="s">
        <v>7864</v>
      </c>
      <c r="C183" s="126" t="str">
        <f t="shared" si="18"/>
        <v>JG331119</v>
      </c>
      <c r="D183" s="126" t="s">
        <v>7865</v>
      </c>
      <c r="E183" s="30">
        <v>1000</v>
      </c>
      <c r="F183" s="30"/>
      <c r="G183" s="122" t="str">
        <f t="shared" si="17"/>
        <v>JG33111909001</v>
      </c>
      <c r="H183" s="31" t="s">
        <v>7866</v>
      </c>
      <c r="I183" s="133" t="str">
        <f t="shared" si="20"/>
        <v>JG331119</v>
      </c>
      <c r="J183" s="120">
        <f t="shared" ref="J183:J246" si="21">IF(A183="",J182,A183)</f>
        <v>90</v>
      </c>
      <c r="K183" s="116">
        <f t="shared" si="19"/>
        <v>1</v>
      </c>
    </row>
    <row r="184" spans="1:11" ht="26">
      <c r="A184" s="115">
        <f>MAX($A$3:A183)+1</f>
        <v>91</v>
      </c>
      <c r="B184" s="133" t="s">
        <v>7867</v>
      </c>
      <c r="C184" s="126" t="str">
        <f t="shared" si="18"/>
        <v>JG331120</v>
      </c>
      <c r="D184" s="126" t="s">
        <v>7868</v>
      </c>
      <c r="E184" s="30">
        <v>885.99</v>
      </c>
      <c r="F184" s="30"/>
      <c r="G184" s="122" t="str">
        <f t="shared" si="17"/>
        <v>JG33112009101</v>
      </c>
      <c r="H184" s="31" t="s">
        <v>7869</v>
      </c>
      <c r="I184" s="133" t="str">
        <f t="shared" si="20"/>
        <v>JG331120</v>
      </c>
      <c r="J184" s="120">
        <f t="shared" si="21"/>
        <v>91</v>
      </c>
      <c r="K184" s="116">
        <f t="shared" si="19"/>
        <v>1</v>
      </c>
    </row>
    <row r="185" spans="1:11" ht="26">
      <c r="A185" s="115">
        <f>MAX($A$3:A184)+1</f>
        <v>92</v>
      </c>
      <c r="B185" s="133" t="s">
        <v>7870</v>
      </c>
      <c r="C185" s="126" t="str">
        <f t="shared" si="18"/>
        <v>JG331121</v>
      </c>
      <c r="D185" s="126" t="s">
        <v>7871</v>
      </c>
      <c r="E185" s="30">
        <v>917.3</v>
      </c>
      <c r="F185" s="30"/>
      <c r="G185" s="122" t="str">
        <f t="shared" si="17"/>
        <v>JG33112109201</v>
      </c>
      <c r="H185" s="31" t="s">
        <v>7872</v>
      </c>
      <c r="I185" s="133" t="str">
        <f t="shared" si="20"/>
        <v>JG331121</v>
      </c>
      <c r="J185" s="120">
        <f t="shared" si="21"/>
        <v>92</v>
      </c>
      <c r="K185" s="116">
        <f t="shared" si="19"/>
        <v>1</v>
      </c>
    </row>
    <row r="186" spans="1:11" ht="26">
      <c r="A186" s="115">
        <f>MAX($A$3:A185)+1</f>
        <v>93</v>
      </c>
      <c r="B186" s="133" t="s">
        <v>7873</v>
      </c>
      <c r="C186" s="126" t="str">
        <f t="shared" si="18"/>
        <v>JG331122</v>
      </c>
      <c r="D186" s="126" t="s">
        <v>7874</v>
      </c>
      <c r="E186" s="30">
        <v>400</v>
      </c>
      <c r="F186" s="30"/>
      <c r="G186" s="122" t="str">
        <f t="shared" si="17"/>
        <v>JG33112209301</v>
      </c>
      <c r="H186" s="31" t="s">
        <v>7875</v>
      </c>
      <c r="I186" s="133" t="str">
        <f t="shared" si="20"/>
        <v>JG331122</v>
      </c>
      <c r="J186" s="120">
        <f t="shared" si="21"/>
        <v>93</v>
      </c>
      <c r="K186" s="116">
        <f t="shared" si="19"/>
        <v>1</v>
      </c>
    </row>
    <row r="187" spans="1:11" ht="26">
      <c r="A187" s="115">
        <f>MAX($A$3:A186)+1</f>
        <v>94</v>
      </c>
      <c r="B187" s="133" t="s">
        <v>7876</v>
      </c>
      <c r="C187" s="126" t="str">
        <f t="shared" si="18"/>
        <v>JG331123</v>
      </c>
      <c r="D187" s="126" t="s">
        <v>7877</v>
      </c>
      <c r="E187" s="30">
        <v>565</v>
      </c>
      <c r="F187" s="30"/>
      <c r="G187" s="122" t="str">
        <f t="shared" si="17"/>
        <v>JG33112309401</v>
      </c>
      <c r="H187" s="31" t="s">
        <v>7878</v>
      </c>
      <c r="I187" s="133" t="str">
        <f t="shared" si="20"/>
        <v>JG331123</v>
      </c>
      <c r="J187" s="120">
        <f t="shared" si="21"/>
        <v>94</v>
      </c>
      <c r="K187" s="116">
        <f t="shared" si="19"/>
        <v>1</v>
      </c>
    </row>
    <row r="188" spans="1:11" ht="26">
      <c r="A188" s="115">
        <f>MAX($A$3:A187)+1</f>
        <v>95</v>
      </c>
      <c r="B188" s="133" t="s">
        <v>7879</v>
      </c>
      <c r="C188" s="126" t="str">
        <f t="shared" si="18"/>
        <v>JG341022</v>
      </c>
      <c r="D188" s="126" t="s">
        <v>3833</v>
      </c>
      <c r="E188" s="30">
        <v>985</v>
      </c>
      <c r="F188" s="30"/>
      <c r="G188" s="122" t="str">
        <f t="shared" si="17"/>
        <v>JG34102209501</v>
      </c>
      <c r="H188" s="31" t="s">
        <v>7880</v>
      </c>
      <c r="I188" s="133" t="str">
        <f t="shared" si="20"/>
        <v>JG341022</v>
      </c>
      <c r="J188" s="120">
        <f t="shared" si="21"/>
        <v>95</v>
      </c>
      <c r="K188" s="116">
        <f t="shared" si="19"/>
        <v>1</v>
      </c>
    </row>
    <row r="189" spans="1:11" ht="26">
      <c r="A189" s="115">
        <f>MAX($A$3:A188)+1</f>
        <v>96</v>
      </c>
      <c r="B189" s="133" t="s">
        <v>7881</v>
      </c>
      <c r="C189" s="126" t="str">
        <f t="shared" si="18"/>
        <v>JG341023</v>
      </c>
      <c r="D189" s="126" t="s">
        <v>3835</v>
      </c>
      <c r="E189" s="30">
        <v>1000</v>
      </c>
      <c r="F189" s="30"/>
      <c r="G189" s="122" t="str">
        <f t="shared" si="17"/>
        <v>JG34102309601</v>
      </c>
      <c r="H189" s="31" t="s">
        <v>7882</v>
      </c>
      <c r="I189" s="133" t="str">
        <f t="shared" si="20"/>
        <v>JG341023</v>
      </c>
      <c r="J189" s="120">
        <f t="shared" si="21"/>
        <v>96</v>
      </c>
      <c r="K189" s="116">
        <f t="shared" si="19"/>
        <v>1</v>
      </c>
    </row>
    <row r="190" spans="1:11" ht="26">
      <c r="A190" s="115">
        <f>MAX($A$3:A189)+1</f>
        <v>97</v>
      </c>
      <c r="B190" s="133" t="s">
        <v>7883</v>
      </c>
      <c r="C190" s="126" t="str">
        <f t="shared" si="18"/>
        <v>JG341124</v>
      </c>
      <c r="D190" s="126" t="s">
        <v>7884</v>
      </c>
      <c r="E190" s="30">
        <v>429</v>
      </c>
      <c r="F190" s="30"/>
      <c r="G190" s="122" t="str">
        <f t="shared" ref="G190:G253" si="22">I190&amp;REPT(0,3-LEN(J190))&amp;J190&amp;REPT(0,2-LEN(K190))&amp;K190</f>
        <v>JG34112409701</v>
      </c>
      <c r="H190" s="31" t="s">
        <v>7885</v>
      </c>
      <c r="I190" s="133" t="str">
        <f t="shared" si="20"/>
        <v>JG341124</v>
      </c>
      <c r="J190" s="120">
        <f t="shared" si="21"/>
        <v>97</v>
      </c>
      <c r="K190" s="116">
        <f t="shared" si="19"/>
        <v>1</v>
      </c>
    </row>
    <row r="191" spans="1:11" ht="26">
      <c r="A191" s="175">
        <f>MAX($A$3:A190)+1</f>
        <v>98</v>
      </c>
      <c r="B191" s="175" t="s">
        <v>7886</v>
      </c>
      <c r="C191" s="186" t="str">
        <f t="shared" si="18"/>
        <v>JG341125</v>
      </c>
      <c r="D191" s="186" t="s">
        <v>7887</v>
      </c>
      <c r="E191" s="175">
        <v>1144.02</v>
      </c>
      <c r="F191" s="30" t="s">
        <v>7452</v>
      </c>
      <c r="G191" s="122" t="str">
        <f t="shared" si="22"/>
        <v>JG34112509801</v>
      </c>
      <c r="H191" s="31" t="s">
        <v>7888</v>
      </c>
      <c r="I191" s="133" t="str">
        <f t="shared" si="20"/>
        <v>JG341125</v>
      </c>
      <c r="J191" s="120">
        <f t="shared" si="21"/>
        <v>98</v>
      </c>
      <c r="K191" s="116">
        <f t="shared" si="19"/>
        <v>1</v>
      </c>
    </row>
    <row r="192" spans="1:11" ht="26">
      <c r="A192" s="176"/>
      <c r="B192" s="176"/>
      <c r="C192" s="188" t="str">
        <f t="shared" si="18"/>
        <v>J</v>
      </c>
      <c r="D192" s="188"/>
      <c r="E192" s="176"/>
      <c r="F192" s="30" t="s">
        <v>7454</v>
      </c>
      <c r="G192" s="122" t="str">
        <f t="shared" si="22"/>
        <v>JG34112509802</v>
      </c>
      <c r="H192" s="31" t="s">
        <v>7889</v>
      </c>
      <c r="I192" s="133" t="str">
        <f t="shared" si="20"/>
        <v>JG341125</v>
      </c>
      <c r="J192" s="120">
        <f t="shared" si="21"/>
        <v>98</v>
      </c>
      <c r="K192" s="116">
        <f t="shared" si="19"/>
        <v>2</v>
      </c>
    </row>
    <row r="193" spans="1:11" ht="26">
      <c r="A193" s="176"/>
      <c r="B193" s="176"/>
      <c r="C193" s="188" t="str">
        <f t="shared" si="18"/>
        <v>J</v>
      </c>
      <c r="D193" s="188"/>
      <c r="E193" s="176"/>
      <c r="F193" s="30" t="s">
        <v>7456</v>
      </c>
      <c r="G193" s="122" t="str">
        <f t="shared" si="22"/>
        <v>JG34112509803</v>
      </c>
      <c r="H193" s="31" t="s">
        <v>7890</v>
      </c>
      <c r="I193" s="133" t="str">
        <f t="shared" si="20"/>
        <v>JG341125</v>
      </c>
      <c r="J193" s="120">
        <f t="shared" si="21"/>
        <v>98</v>
      </c>
      <c r="K193" s="116">
        <f t="shared" si="19"/>
        <v>3</v>
      </c>
    </row>
    <row r="194" spans="1:11" ht="26">
      <c r="A194" s="176"/>
      <c r="B194" s="176"/>
      <c r="C194" s="188" t="str">
        <f t="shared" si="18"/>
        <v>J</v>
      </c>
      <c r="D194" s="188"/>
      <c r="E194" s="176"/>
      <c r="F194" s="30" t="s">
        <v>7458</v>
      </c>
      <c r="G194" s="122" t="str">
        <f t="shared" si="22"/>
        <v>JG34112509804</v>
      </c>
      <c r="H194" s="31" t="s">
        <v>7891</v>
      </c>
      <c r="I194" s="133" t="str">
        <f t="shared" si="20"/>
        <v>JG341125</v>
      </c>
      <c r="J194" s="120">
        <f t="shared" si="21"/>
        <v>98</v>
      </c>
      <c r="K194" s="116">
        <f t="shared" si="19"/>
        <v>4</v>
      </c>
    </row>
    <row r="195" spans="1:11" ht="26">
      <c r="A195" s="177"/>
      <c r="B195" s="177"/>
      <c r="C195" s="187" t="str">
        <f t="shared" si="18"/>
        <v>J</v>
      </c>
      <c r="D195" s="187"/>
      <c r="E195" s="177"/>
      <c r="F195" s="30" t="s">
        <v>7460</v>
      </c>
      <c r="G195" s="122" t="str">
        <f t="shared" si="22"/>
        <v>JG34112509805</v>
      </c>
      <c r="H195" s="31" t="s">
        <v>7892</v>
      </c>
      <c r="I195" s="133" t="str">
        <f t="shared" si="20"/>
        <v>JG341125</v>
      </c>
      <c r="J195" s="120">
        <f t="shared" si="21"/>
        <v>98</v>
      </c>
      <c r="K195" s="116">
        <f t="shared" si="19"/>
        <v>5</v>
      </c>
    </row>
    <row r="196" spans="1:11" ht="26">
      <c r="A196" s="115">
        <f>MAX($A$3:A195)+1</f>
        <v>99</v>
      </c>
      <c r="B196" s="133" t="s">
        <v>7893</v>
      </c>
      <c r="C196" s="126" t="str">
        <f t="shared" si="18"/>
        <v>JG341126</v>
      </c>
      <c r="D196" s="126" t="s">
        <v>7894</v>
      </c>
      <c r="E196" s="30">
        <v>800</v>
      </c>
      <c r="F196" s="30"/>
      <c r="G196" s="122" t="str">
        <f t="shared" si="22"/>
        <v>JG34112609901</v>
      </c>
      <c r="H196" s="31" t="s">
        <v>7895</v>
      </c>
      <c r="I196" s="133" t="str">
        <f t="shared" si="20"/>
        <v>JG341126</v>
      </c>
      <c r="J196" s="120">
        <f t="shared" si="21"/>
        <v>99</v>
      </c>
      <c r="K196" s="116">
        <f t="shared" si="19"/>
        <v>1</v>
      </c>
    </row>
    <row r="197" spans="1:11" ht="26">
      <c r="A197" s="115">
        <f>MAX($A$3:A196)+1</f>
        <v>100</v>
      </c>
      <c r="B197" s="133" t="s">
        <v>7896</v>
      </c>
      <c r="C197" s="126" t="str">
        <f t="shared" si="18"/>
        <v>JG341127</v>
      </c>
      <c r="D197" s="126" t="s">
        <v>7897</v>
      </c>
      <c r="E197" s="30">
        <v>1240</v>
      </c>
      <c r="F197" s="30"/>
      <c r="G197" s="122" t="str">
        <f t="shared" si="22"/>
        <v>JG34112710001</v>
      </c>
      <c r="H197" s="31" t="s">
        <v>7898</v>
      </c>
      <c r="I197" s="133" t="str">
        <f t="shared" si="20"/>
        <v>JG341127</v>
      </c>
      <c r="J197" s="120">
        <f t="shared" si="21"/>
        <v>100</v>
      </c>
      <c r="K197" s="116">
        <f t="shared" si="19"/>
        <v>1</v>
      </c>
    </row>
    <row r="198" spans="1:11" ht="26">
      <c r="A198" s="115">
        <f>MAX($A$3:A197)+1</f>
        <v>101</v>
      </c>
      <c r="B198" s="133" t="s">
        <v>7899</v>
      </c>
      <c r="C198" s="126" t="str">
        <f t="shared" si="18"/>
        <v>JG341128</v>
      </c>
      <c r="D198" s="126" t="s">
        <v>7900</v>
      </c>
      <c r="E198" s="30">
        <v>1000</v>
      </c>
      <c r="F198" s="30"/>
      <c r="G198" s="122" t="str">
        <f t="shared" si="22"/>
        <v>JG34112810101</v>
      </c>
      <c r="H198" s="31" t="s">
        <v>7901</v>
      </c>
      <c r="I198" s="133" t="str">
        <f t="shared" si="20"/>
        <v>JG341128</v>
      </c>
      <c r="J198" s="120">
        <f t="shared" si="21"/>
        <v>101</v>
      </c>
      <c r="K198" s="116">
        <f t="shared" si="19"/>
        <v>1</v>
      </c>
    </row>
    <row r="199" spans="1:11" ht="26">
      <c r="A199" s="115">
        <f>MAX($A$3:A198)+1</f>
        <v>102</v>
      </c>
      <c r="B199" s="133" t="s">
        <v>7902</v>
      </c>
      <c r="C199" s="126" t="str">
        <f t="shared" si="18"/>
        <v>JG341129</v>
      </c>
      <c r="D199" s="126" t="s">
        <v>7903</v>
      </c>
      <c r="E199" s="30">
        <v>1089</v>
      </c>
      <c r="F199" s="30"/>
      <c r="G199" s="122" t="str">
        <f t="shared" si="22"/>
        <v>JG34112910201</v>
      </c>
      <c r="H199" s="31" t="s">
        <v>7904</v>
      </c>
      <c r="I199" s="133" t="str">
        <f t="shared" si="20"/>
        <v>JG341129</v>
      </c>
      <c r="J199" s="120">
        <f t="shared" si="21"/>
        <v>102</v>
      </c>
      <c r="K199" s="116">
        <f t="shared" si="19"/>
        <v>1</v>
      </c>
    </row>
    <row r="200" spans="1:11" ht="26">
      <c r="A200" s="115">
        <f>MAX($A$3:A199)+1</f>
        <v>103</v>
      </c>
      <c r="B200" s="133" t="s">
        <v>7905</v>
      </c>
      <c r="C200" s="126" t="str">
        <f t="shared" ref="C200:C263" si="23">$A$1&amp;B200</f>
        <v>JG341130</v>
      </c>
      <c r="D200" s="126" t="s">
        <v>7906</v>
      </c>
      <c r="E200" s="30">
        <v>794</v>
      </c>
      <c r="F200" s="30"/>
      <c r="G200" s="122" t="str">
        <f t="shared" si="22"/>
        <v>JG34113010301</v>
      </c>
      <c r="H200" s="31" t="s">
        <v>7907</v>
      </c>
      <c r="I200" s="133" t="str">
        <f t="shared" si="20"/>
        <v>JG341130</v>
      </c>
      <c r="J200" s="120">
        <f t="shared" si="21"/>
        <v>103</v>
      </c>
      <c r="K200" s="116">
        <f t="shared" ref="K200:K263" si="24">IF(C200&lt;&gt;"J",1,K199+1)</f>
        <v>1</v>
      </c>
    </row>
    <row r="201" spans="1:11" ht="26">
      <c r="A201" s="175">
        <f>MAX($A$3:A200)+1</f>
        <v>104</v>
      </c>
      <c r="B201" s="175" t="s">
        <v>7908</v>
      </c>
      <c r="C201" s="186" t="str">
        <f t="shared" si="23"/>
        <v>JG341131</v>
      </c>
      <c r="D201" s="186" t="s">
        <v>7909</v>
      </c>
      <c r="E201" s="175">
        <v>480</v>
      </c>
      <c r="F201" s="30" t="s">
        <v>7452</v>
      </c>
      <c r="G201" s="122" t="str">
        <f t="shared" si="22"/>
        <v>JG34113110401</v>
      </c>
      <c r="H201" s="31" t="s">
        <v>7910</v>
      </c>
      <c r="I201" s="133" t="str">
        <f t="shared" si="20"/>
        <v>JG341131</v>
      </c>
      <c r="J201" s="120">
        <f t="shared" si="21"/>
        <v>104</v>
      </c>
      <c r="K201" s="116">
        <f t="shared" si="24"/>
        <v>1</v>
      </c>
    </row>
    <row r="202" spans="1:11" ht="26">
      <c r="A202" s="177"/>
      <c r="B202" s="177"/>
      <c r="C202" s="187" t="str">
        <f t="shared" si="23"/>
        <v>J</v>
      </c>
      <c r="D202" s="187"/>
      <c r="E202" s="177"/>
      <c r="F202" s="30" t="s">
        <v>7454</v>
      </c>
      <c r="G202" s="122" t="str">
        <f t="shared" si="22"/>
        <v>JG34113110402</v>
      </c>
      <c r="H202" s="31" t="s">
        <v>7911</v>
      </c>
      <c r="I202" s="133" t="str">
        <f t="shared" ref="I202:I265" si="25">IF(C202="J",I201,C202)</f>
        <v>JG341131</v>
      </c>
      <c r="J202" s="120">
        <f t="shared" si="21"/>
        <v>104</v>
      </c>
      <c r="K202" s="116">
        <f t="shared" si="24"/>
        <v>2</v>
      </c>
    </row>
    <row r="203" spans="1:11" ht="26">
      <c r="A203" s="115">
        <f>MAX($A$3:A202)+1</f>
        <v>105</v>
      </c>
      <c r="B203" s="133" t="s">
        <v>7912</v>
      </c>
      <c r="C203" s="126" t="str">
        <f t="shared" si="23"/>
        <v>JG341132</v>
      </c>
      <c r="D203" s="126" t="s">
        <v>7913</v>
      </c>
      <c r="E203" s="30">
        <v>725</v>
      </c>
      <c r="F203" s="30"/>
      <c r="G203" s="122" t="str">
        <f t="shared" si="22"/>
        <v>JG34113210501</v>
      </c>
      <c r="H203" s="31" t="s">
        <v>7914</v>
      </c>
      <c r="I203" s="133" t="str">
        <f t="shared" si="25"/>
        <v>JG341132</v>
      </c>
      <c r="J203" s="120">
        <f t="shared" si="21"/>
        <v>105</v>
      </c>
      <c r="K203" s="116">
        <f t="shared" si="24"/>
        <v>1</v>
      </c>
    </row>
    <row r="204" spans="1:11" ht="26">
      <c r="A204" s="115">
        <f>MAX($A$3:A203)+1</f>
        <v>106</v>
      </c>
      <c r="B204" s="133" t="s">
        <v>7915</v>
      </c>
      <c r="C204" s="126" t="str">
        <f t="shared" si="23"/>
        <v>JG341133</v>
      </c>
      <c r="D204" s="126" t="s">
        <v>7916</v>
      </c>
      <c r="E204" s="30">
        <v>137</v>
      </c>
      <c r="F204" s="30"/>
      <c r="G204" s="122" t="str">
        <f t="shared" si="22"/>
        <v>JG34113310601</v>
      </c>
      <c r="H204" s="31" t="s">
        <v>7917</v>
      </c>
      <c r="I204" s="133" t="str">
        <f t="shared" si="25"/>
        <v>JG341133</v>
      </c>
      <c r="J204" s="120">
        <f t="shared" si="21"/>
        <v>106</v>
      </c>
      <c r="K204" s="116">
        <f t="shared" si="24"/>
        <v>1</v>
      </c>
    </row>
    <row r="205" spans="1:11" ht="26">
      <c r="A205" s="175">
        <f>MAX($A$3:A204)+1</f>
        <v>107</v>
      </c>
      <c r="B205" s="175" t="s">
        <v>7918</v>
      </c>
      <c r="C205" s="186" t="str">
        <f t="shared" si="23"/>
        <v>JG351024</v>
      </c>
      <c r="D205" s="186" t="s">
        <v>3837</v>
      </c>
      <c r="E205" s="175">
        <v>2300</v>
      </c>
      <c r="F205" s="38" t="s">
        <v>7919</v>
      </c>
      <c r="G205" s="122" t="str">
        <f t="shared" si="22"/>
        <v>JG35102410701</v>
      </c>
      <c r="H205" s="39" t="s">
        <v>7920</v>
      </c>
      <c r="I205" s="133" t="str">
        <f t="shared" si="25"/>
        <v>JG351024</v>
      </c>
      <c r="J205" s="120">
        <f t="shared" si="21"/>
        <v>107</v>
      </c>
      <c r="K205" s="116">
        <f t="shared" si="24"/>
        <v>1</v>
      </c>
    </row>
    <row r="206" spans="1:11" ht="26">
      <c r="A206" s="176"/>
      <c r="B206" s="176"/>
      <c r="C206" s="188" t="str">
        <f t="shared" si="23"/>
        <v>J</v>
      </c>
      <c r="D206" s="188"/>
      <c r="E206" s="176"/>
      <c r="F206" s="38" t="s">
        <v>7921</v>
      </c>
      <c r="G206" s="122" t="str">
        <f t="shared" si="22"/>
        <v>JG35102410702</v>
      </c>
      <c r="H206" s="39" t="s">
        <v>7922</v>
      </c>
      <c r="I206" s="133" t="str">
        <f t="shared" si="25"/>
        <v>JG351024</v>
      </c>
      <c r="J206" s="120">
        <f t="shared" si="21"/>
        <v>107</v>
      </c>
      <c r="K206" s="116">
        <f t="shared" si="24"/>
        <v>2</v>
      </c>
    </row>
    <row r="207" spans="1:11" ht="26">
      <c r="A207" s="176"/>
      <c r="B207" s="176"/>
      <c r="C207" s="188" t="str">
        <f t="shared" si="23"/>
        <v>J</v>
      </c>
      <c r="D207" s="188"/>
      <c r="E207" s="176"/>
      <c r="F207" s="38" t="s">
        <v>7923</v>
      </c>
      <c r="G207" s="122" t="str">
        <f t="shared" si="22"/>
        <v>JG35102410703</v>
      </c>
      <c r="H207" s="39" t="s">
        <v>7924</v>
      </c>
      <c r="I207" s="133" t="str">
        <f t="shared" si="25"/>
        <v>JG351024</v>
      </c>
      <c r="J207" s="120">
        <f t="shared" si="21"/>
        <v>107</v>
      </c>
      <c r="K207" s="116">
        <f t="shared" si="24"/>
        <v>3</v>
      </c>
    </row>
    <row r="208" spans="1:11" ht="26">
      <c r="A208" s="177"/>
      <c r="B208" s="177"/>
      <c r="C208" s="187" t="str">
        <f t="shared" si="23"/>
        <v>J</v>
      </c>
      <c r="D208" s="187"/>
      <c r="E208" s="177"/>
      <c r="F208" s="38" t="s">
        <v>7925</v>
      </c>
      <c r="G208" s="122" t="str">
        <f t="shared" si="22"/>
        <v>JG35102410704</v>
      </c>
      <c r="H208" s="39" t="s">
        <v>7926</v>
      </c>
      <c r="I208" s="133" t="str">
        <f t="shared" si="25"/>
        <v>JG351024</v>
      </c>
      <c r="J208" s="120">
        <f t="shared" si="21"/>
        <v>107</v>
      </c>
      <c r="K208" s="116">
        <f t="shared" si="24"/>
        <v>4</v>
      </c>
    </row>
    <row r="209" spans="1:11" ht="26">
      <c r="A209" s="175">
        <f>MAX($A$3:A208)+1</f>
        <v>108</v>
      </c>
      <c r="B209" s="175" t="s">
        <v>7927</v>
      </c>
      <c r="C209" s="186" t="str">
        <f t="shared" si="23"/>
        <v>JG351025</v>
      </c>
      <c r="D209" s="186" t="s">
        <v>3839</v>
      </c>
      <c r="E209" s="175">
        <v>1000</v>
      </c>
      <c r="F209" s="38" t="s">
        <v>7928</v>
      </c>
      <c r="G209" s="122" t="str">
        <f t="shared" si="22"/>
        <v>JG35102510801</v>
      </c>
      <c r="H209" s="39" t="s">
        <v>7929</v>
      </c>
      <c r="I209" s="133" t="str">
        <f t="shared" si="25"/>
        <v>JG351025</v>
      </c>
      <c r="J209" s="120">
        <f t="shared" si="21"/>
        <v>108</v>
      </c>
      <c r="K209" s="116">
        <f t="shared" si="24"/>
        <v>1</v>
      </c>
    </row>
    <row r="210" spans="1:11" ht="26">
      <c r="A210" s="176"/>
      <c r="B210" s="176"/>
      <c r="C210" s="188" t="str">
        <f t="shared" si="23"/>
        <v>J</v>
      </c>
      <c r="D210" s="188"/>
      <c r="E210" s="176"/>
      <c r="F210" s="38" t="s">
        <v>7930</v>
      </c>
      <c r="G210" s="122" t="str">
        <f t="shared" si="22"/>
        <v>JG35102510802</v>
      </c>
      <c r="H210" s="39" t="s">
        <v>7931</v>
      </c>
      <c r="I210" s="133" t="str">
        <f t="shared" si="25"/>
        <v>JG351025</v>
      </c>
      <c r="J210" s="120">
        <f t="shared" si="21"/>
        <v>108</v>
      </c>
      <c r="K210" s="116">
        <f t="shared" si="24"/>
        <v>2</v>
      </c>
    </row>
    <row r="211" spans="1:11" ht="26">
      <c r="A211" s="177"/>
      <c r="B211" s="177"/>
      <c r="C211" s="187" t="str">
        <f t="shared" si="23"/>
        <v>J</v>
      </c>
      <c r="D211" s="187"/>
      <c r="E211" s="177"/>
      <c r="F211" s="38" t="s">
        <v>7932</v>
      </c>
      <c r="G211" s="122" t="str">
        <f t="shared" si="22"/>
        <v>JG35102510803</v>
      </c>
      <c r="H211" s="39" t="s">
        <v>7933</v>
      </c>
      <c r="I211" s="133" t="str">
        <f t="shared" si="25"/>
        <v>JG351025</v>
      </c>
      <c r="J211" s="120">
        <f t="shared" si="21"/>
        <v>108</v>
      </c>
      <c r="K211" s="116">
        <f t="shared" si="24"/>
        <v>3</v>
      </c>
    </row>
    <row r="212" spans="1:11" ht="26">
      <c r="A212" s="115">
        <f>MAX($A$3:A211)+1</f>
        <v>109</v>
      </c>
      <c r="B212" s="133" t="s">
        <v>7934</v>
      </c>
      <c r="C212" s="126" t="str">
        <f t="shared" si="23"/>
        <v>JG351134</v>
      </c>
      <c r="D212" s="126" t="s">
        <v>3841</v>
      </c>
      <c r="E212" s="30">
        <v>6316</v>
      </c>
      <c r="F212" s="38"/>
      <c r="G212" s="122" t="str">
        <f t="shared" si="22"/>
        <v>JG35113410901</v>
      </c>
      <c r="H212" s="39" t="s">
        <v>7935</v>
      </c>
      <c r="I212" s="133" t="str">
        <f t="shared" si="25"/>
        <v>JG351134</v>
      </c>
      <c r="J212" s="120">
        <f t="shared" si="21"/>
        <v>109</v>
      </c>
      <c r="K212" s="116">
        <f t="shared" si="24"/>
        <v>1</v>
      </c>
    </row>
    <row r="213" spans="1:11" ht="26">
      <c r="A213" s="115">
        <f>MAX($A$3:A212)+1</f>
        <v>110</v>
      </c>
      <c r="B213" s="133" t="s">
        <v>7936</v>
      </c>
      <c r="C213" s="126" t="str">
        <f t="shared" si="23"/>
        <v>JG351135</v>
      </c>
      <c r="D213" s="126" t="s">
        <v>7937</v>
      </c>
      <c r="E213" s="30">
        <v>1250</v>
      </c>
      <c r="F213" s="38"/>
      <c r="G213" s="122" t="str">
        <f t="shared" si="22"/>
        <v>JG35113511001</v>
      </c>
      <c r="H213" s="39" t="s">
        <v>7938</v>
      </c>
      <c r="I213" s="133" t="str">
        <f t="shared" si="25"/>
        <v>JG351135</v>
      </c>
      <c r="J213" s="120">
        <f t="shared" si="21"/>
        <v>110</v>
      </c>
      <c r="K213" s="116">
        <f t="shared" si="24"/>
        <v>1</v>
      </c>
    </row>
    <row r="214" spans="1:11" ht="26">
      <c r="A214" s="175">
        <f>MAX($A$3:A213)+1</f>
        <v>111</v>
      </c>
      <c r="B214" s="175" t="s">
        <v>7939</v>
      </c>
      <c r="C214" s="186" t="str">
        <f t="shared" si="23"/>
        <v>JG351136</v>
      </c>
      <c r="D214" s="186" t="s">
        <v>7940</v>
      </c>
      <c r="E214" s="175">
        <v>1500</v>
      </c>
      <c r="F214" s="38" t="s">
        <v>7941</v>
      </c>
      <c r="G214" s="122" t="str">
        <f t="shared" si="22"/>
        <v>JG35113611101</v>
      </c>
      <c r="H214" s="39" t="s">
        <v>7942</v>
      </c>
      <c r="I214" s="133" t="str">
        <f t="shared" si="25"/>
        <v>JG351136</v>
      </c>
      <c r="J214" s="120">
        <f t="shared" si="21"/>
        <v>111</v>
      </c>
      <c r="K214" s="116">
        <f t="shared" si="24"/>
        <v>1</v>
      </c>
    </row>
    <row r="215" spans="1:11" ht="26">
      <c r="A215" s="177"/>
      <c r="B215" s="177"/>
      <c r="C215" s="187" t="str">
        <f t="shared" si="23"/>
        <v>J</v>
      </c>
      <c r="D215" s="187"/>
      <c r="E215" s="177"/>
      <c r="F215" s="38" t="s">
        <v>7943</v>
      </c>
      <c r="G215" s="122" t="str">
        <f t="shared" si="22"/>
        <v>JG35113611102</v>
      </c>
      <c r="H215" s="39" t="s">
        <v>7944</v>
      </c>
      <c r="I215" s="133" t="str">
        <f t="shared" si="25"/>
        <v>JG351136</v>
      </c>
      <c r="J215" s="120">
        <f t="shared" si="21"/>
        <v>111</v>
      </c>
      <c r="K215" s="116">
        <f t="shared" si="24"/>
        <v>2</v>
      </c>
    </row>
    <row r="216" spans="1:11" ht="26">
      <c r="A216" s="115">
        <f>MAX($A$3:A215)+1</f>
        <v>112</v>
      </c>
      <c r="B216" s="133" t="s">
        <v>7945</v>
      </c>
      <c r="C216" s="126" t="str">
        <f t="shared" si="23"/>
        <v>JG351026</v>
      </c>
      <c r="D216" s="126" t="s">
        <v>3843</v>
      </c>
      <c r="E216" s="30">
        <v>1000</v>
      </c>
      <c r="F216" s="30"/>
      <c r="G216" s="122" t="str">
        <f t="shared" si="22"/>
        <v>JG35102611201</v>
      </c>
      <c r="H216" s="39" t="s">
        <v>7946</v>
      </c>
      <c r="I216" s="133" t="str">
        <f t="shared" si="25"/>
        <v>JG351026</v>
      </c>
      <c r="J216" s="120">
        <f t="shared" si="21"/>
        <v>112</v>
      </c>
      <c r="K216" s="116">
        <f t="shared" si="24"/>
        <v>1</v>
      </c>
    </row>
    <row r="217" spans="1:11" ht="26">
      <c r="A217" s="175">
        <f>MAX($A$3:A216)+1</f>
        <v>113</v>
      </c>
      <c r="B217" s="175" t="s">
        <v>7947</v>
      </c>
      <c r="C217" s="186" t="str">
        <f t="shared" si="23"/>
        <v>JG351137</v>
      </c>
      <c r="D217" s="186" t="s">
        <v>7948</v>
      </c>
      <c r="E217" s="175">
        <v>3140</v>
      </c>
      <c r="F217" s="38" t="s">
        <v>7452</v>
      </c>
      <c r="G217" s="122" t="str">
        <f t="shared" si="22"/>
        <v>JG35113711301</v>
      </c>
      <c r="H217" s="39" t="s">
        <v>7949</v>
      </c>
      <c r="I217" s="133" t="str">
        <f t="shared" si="25"/>
        <v>JG351137</v>
      </c>
      <c r="J217" s="120">
        <f t="shared" si="21"/>
        <v>113</v>
      </c>
      <c r="K217" s="116">
        <f t="shared" si="24"/>
        <v>1</v>
      </c>
    </row>
    <row r="218" spans="1:11" ht="26">
      <c r="A218" s="177"/>
      <c r="B218" s="177"/>
      <c r="C218" s="187" t="str">
        <f t="shared" si="23"/>
        <v>J</v>
      </c>
      <c r="D218" s="187"/>
      <c r="E218" s="177"/>
      <c r="F218" s="38" t="s">
        <v>7454</v>
      </c>
      <c r="G218" s="122" t="str">
        <f t="shared" si="22"/>
        <v>JG35113711302</v>
      </c>
      <c r="H218" s="39" t="s">
        <v>7950</v>
      </c>
      <c r="I218" s="133" t="str">
        <f t="shared" si="25"/>
        <v>JG351137</v>
      </c>
      <c r="J218" s="120">
        <f t="shared" si="21"/>
        <v>113</v>
      </c>
      <c r="K218" s="116">
        <f t="shared" si="24"/>
        <v>2</v>
      </c>
    </row>
    <row r="219" spans="1:11" ht="26">
      <c r="A219" s="115">
        <f>MAX($A$3:A218)+1</f>
        <v>114</v>
      </c>
      <c r="B219" s="133" t="s">
        <v>7951</v>
      </c>
      <c r="C219" s="126" t="str">
        <f t="shared" si="23"/>
        <v>JG351138</v>
      </c>
      <c r="D219" s="126" t="s">
        <v>7952</v>
      </c>
      <c r="E219" s="30">
        <v>1244</v>
      </c>
      <c r="F219" s="30"/>
      <c r="G219" s="122" t="str">
        <f t="shared" si="22"/>
        <v>JG35113811401</v>
      </c>
      <c r="H219" s="39" t="s">
        <v>7953</v>
      </c>
      <c r="I219" s="133" t="str">
        <f t="shared" si="25"/>
        <v>JG351138</v>
      </c>
      <c r="J219" s="120">
        <f t="shared" si="21"/>
        <v>114</v>
      </c>
      <c r="K219" s="116">
        <f t="shared" si="24"/>
        <v>1</v>
      </c>
    </row>
    <row r="220" spans="1:11" ht="39">
      <c r="A220" s="115">
        <f>MAX($A$3:A219)+1</f>
        <v>115</v>
      </c>
      <c r="B220" s="133" t="s">
        <v>7954</v>
      </c>
      <c r="C220" s="126" t="str">
        <f t="shared" si="23"/>
        <v>JG351139</v>
      </c>
      <c r="D220" s="126" t="s">
        <v>7955</v>
      </c>
      <c r="E220" s="30">
        <v>300</v>
      </c>
      <c r="F220" s="30"/>
      <c r="G220" s="122" t="str">
        <f t="shared" si="22"/>
        <v>JG35113911501</v>
      </c>
      <c r="H220" s="39" t="s">
        <v>7956</v>
      </c>
      <c r="I220" s="133" t="str">
        <f t="shared" si="25"/>
        <v>JG351139</v>
      </c>
      <c r="J220" s="120">
        <f t="shared" si="21"/>
        <v>115</v>
      </c>
      <c r="K220" s="116">
        <f t="shared" si="24"/>
        <v>1</v>
      </c>
    </row>
    <row r="221" spans="1:11" ht="26">
      <c r="A221" s="175">
        <f>MAX($A$3:A220)+1</f>
        <v>116</v>
      </c>
      <c r="B221" s="175" t="s">
        <v>7957</v>
      </c>
      <c r="C221" s="186" t="str">
        <f t="shared" si="23"/>
        <v>JG351140</v>
      </c>
      <c r="D221" s="186" t="s">
        <v>7958</v>
      </c>
      <c r="E221" s="175">
        <v>393.33</v>
      </c>
      <c r="F221" s="38" t="s">
        <v>7959</v>
      </c>
      <c r="G221" s="122" t="str">
        <f t="shared" si="22"/>
        <v>JG35114011601</v>
      </c>
      <c r="H221" s="39" t="s">
        <v>7960</v>
      </c>
      <c r="I221" s="133" t="str">
        <f t="shared" si="25"/>
        <v>JG351140</v>
      </c>
      <c r="J221" s="120">
        <f t="shared" si="21"/>
        <v>116</v>
      </c>
      <c r="K221" s="116">
        <f t="shared" si="24"/>
        <v>1</v>
      </c>
    </row>
    <row r="222" spans="1:11" ht="26">
      <c r="A222" s="177"/>
      <c r="B222" s="177"/>
      <c r="C222" s="187" t="str">
        <f t="shared" si="23"/>
        <v>J</v>
      </c>
      <c r="D222" s="187"/>
      <c r="E222" s="177"/>
      <c r="F222" s="38" t="s">
        <v>7961</v>
      </c>
      <c r="G222" s="122" t="str">
        <f t="shared" si="22"/>
        <v>JG35114011602</v>
      </c>
      <c r="H222" s="39" t="s">
        <v>7962</v>
      </c>
      <c r="I222" s="133" t="str">
        <f t="shared" si="25"/>
        <v>JG351140</v>
      </c>
      <c r="J222" s="120">
        <f t="shared" si="21"/>
        <v>116</v>
      </c>
      <c r="K222" s="116">
        <f t="shared" si="24"/>
        <v>2</v>
      </c>
    </row>
    <row r="223" spans="1:11" ht="26">
      <c r="A223" s="115">
        <f>MAX($A$3:A222)+1</f>
        <v>117</v>
      </c>
      <c r="B223" s="133" t="s">
        <v>7963</v>
      </c>
      <c r="C223" s="126" t="str">
        <f t="shared" si="23"/>
        <v>JG361027</v>
      </c>
      <c r="D223" s="126" t="s">
        <v>3845</v>
      </c>
      <c r="E223" s="30">
        <v>980</v>
      </c>
      <c r="F223" s="30"/>
      <c r="G223" s="122" t="str">
        <f t="shared" si="22"/>
        <v>JG36102711701</v>
      </c>
      <c r="H223" s="31" t="s">
        <v>7964</v>
      </c>
      <c r="I223" s="133" t="str">
        <f t="shared" si="25"/>
        <v>JG361027</v>
      </c>
      <c r="J223" s="120">
        <f t="shared" si="21"/>
        <v>117</v>
      </c>
      <c r="K223" s="116">
        <f t="shared" si="24"/>
        <v>1</v>
      </c>
    </row>
    <row r="224" spans="1:11" ht="26">
      <c r="A224" s="115">
        <f>MAX($A$3:A223)+1</f>
        <v>118</v>
      </c>
      <c r="B224" s="133" t="s">
        <v>7965</v>
      </c>
      <c r="C224" s="126" t="str">
        <f t="shared" si="23"/>
        <v>JG361141</v>
      </c>
      <c r="D224" s="126" t="s">
        <v>7966</v>
      </c>
      <c r="E224" s="30">
        <v>1800</v>
      </c>
      <c r="F224" s="30"/>
      <c r="G224" s="122" t="str">
        <f t="shared" si="22"/>
        <v>JG36114111801</v>
      </c>
      <c r="H224" s="31" t="s">
        <v>7967</v>
      </c>
      <c r="I224" s="133" t="str">
        <f t="shared" si="25"/>
        <v>JG361141</v>
      </c>
      <c r="J224" s="120">
        <f t="shared" si="21"/>
        <v>118</v>
      </c>
      <c r="K224" s="116">
        <f t="shared" si="24"/>
        <v>1</v>
      </c>
    </row>
    <row r="225" spans="1:11" ht="39">
      <c r="A225" s="175">
        <f>MAX($A$3:A224)+1</f>
        <v>119</v>
      </c>
      <c r="B225" s="175" t="s">
        <v>7968</v>
      </c>
      <c r="C225" s="186" t="str">
        <f t="shared" si="23"/>
        <v>JG361142</v>
      </c>
      <c r="D225" s="186" t="s">
        <v>7969</v>
      </c>
      <c r="E225" s="175">
        <v>1655</v>
      </c>
      <c r="F225" s="30" t="s">
        <v>7452</v>
      </c>
      <c r="G225" s="122" t="str">
        <f t="shared" si="22"/>
        <v>JG36114211901</v>
      </c>
      <c r="H225" s="31" t="s">
        <v>7970</v>
      </c>
      <c r="I225" s="133" t="str">
        <f t="shared" si="25"/>
        <v>JG361142</v>
      </c>
      <c r="J225" s="120">
        <f t="shared" si="21"/>
        <v>119</v>
      </c>
      <c r="K225" s="116">
        <f t="shared" si="24"/>
        <v>1</v>
      </c>
    </row>
    <row r="226" spans="1:11" ht="26">
      <c r="A226" s="176"/>
      <c r="B226" s="176"/>
      <c r="C226" s="188" t="str">
        <f t="shared" si="23"/>
        <v>J</v>
      </c>
      <c r="D226" s="187"/>
      <c r="E226" s="177"/>
      <c r="F226" s="30" t="s">
        <v>7454</v>
      </c>
      <c r="G226" s="122" t="str">
        <f t="shared" si="22"/>
        <v>JG36114211902</v>
      </c>
      <c r="H226" s="31" t="s">
        <v>7971</v>
      </c>
      <c r="I226" s="133" t="str">
        <f t="shared" si="25"/>
        <v>JG361142</v>
      </c>
      <c r="J226" s="120">
        <f t="shared" si="21"/>
        <v>119</v>
      </c>
      <c r="K226" s="116">
        <f t="shared" si="24"/>
        <v>2</v>
      </c>
    </row>
    <row r="227" spans="1:11" ht="26">
      <c r="A227" s="175">
        <f>MAX($A$3:A226)+1</f>
        <v>120</v>
      </c>
      <c r="B227" s="175" t="s">
        <v>7972</v>
      </c>
      <c r="C227" s="186" t="str">
        <f t="shared" si="23"/>
        <v>JG361143</v>
      </c>
      <c r="D227" s="186" t="s">
        <v>7973</v>
      </c>
      <c r="E227" s="175">
        <v>2267</v>
      </c>
      <c r="F227" s="30" t="s">
        <v>7452</v>
      </c>
      <c r="G227" s="122" t="str">
        <f t="shared" si="22"/>
        <v>JG36114312001</v>
      </c>
      <c r="H227" s="31" t="s">
        <v>7974</v>
      </c>
      <c r="I227" s="133" t="str">
        <f t="shared" si="25"/>
        <v>JG361143</v>
      </c>
      <c r="J227" s="120">
        <f t="shared" si="21"/>
        <v>120</v>
      </c>
      <c r="K227" s="116">
        <f t="shared" si="24"/>
        <v>1</v>
      </c>
    </row>
    <row r="228" spans="1:11" ht="26">
      <c r="A228" s="176"/>
      <c r="B228" s="176"/>
      <c r="C228" s="188" t="str">
        <f t="shared" si="23"/>
        <v>J</v>
      </c>
      <c r="D228" s="188"/>
      <c r="E228" s="176"/>
      <c r="F228" s="30" t="s">
        <v>7454</v>
      </c>
      <c r="G228" s="122" t="str">
        <f t="shared" si="22"/>
        <v>JG36114312002</v>
      </c>
      <c r="H228" s="31" t="s">
        <v>7975</v>
      </c>
      <c r="I228" s="133" t="str">
        <f t="shared" si="25"/>
        <v>JG361143</v>
      </c>
      <c r="J228" s="120">
        <f t="shared" si="21"/>
        <v>120</v>
      </c>
      <c r="K228" s="116">
        <f t="shared" si="24"/>
        <v>2</v>
      </c>
    </row>
    <row r="229" spans="1:11" ht="26">
      <c r="A229" s="176"/>
      <c r="B229" s="176"/>
      <c r="C229" s="188" t="str">
        <f t="shared" si="23"/>
        <v>J</v>
      </c>
      <c r="D229" s="188"/>
      <c r="E229" s="176"/>
      <c r="F229" s="30" t="s">
        <v>7456</v>
      </c>
      <c r="G229" s="122" t="str">
        <f t="shared" si="22"/>
        <v>JG36114312003</v>
      </c>
      <c r="H229" s="31" t="s">
        <v>7976</v>
      </c>
      <c r="I229" s="133" t="str">
        <f t="shared" si="25"/>
        <v>JG361143</v>
      </c>
      <c r="J229" s="120">
        <f t="shared" si="21"/>
        <v>120</v>
      </c>
      <c r="K229" s="116">
        <f t="shared" si="24"/>
        <v>3</v>
      </c>
    </row>
    <row r="230" spans="1:11" ht="26">
      <c r="A230" s="177"/>
      <c r="B230" s="177"/>
      <c r="C230" s="187" t="str">
        <f t="shared" si="23"/>
        <v>J</v>
      </c>
      <c r="D230" s="187"/>
      <c r="E230" s="177"/>
      <c r="F230" s="30" t="s">
        <v>7458</v>
      </c>
      <c r="G230" s="122" t="str">
        <f t="shared" si="22"/>
        <v>JG36114312004</v>
      </c>
      <c r="H230" s="31" t="s">
        <v>7977</v>
      </c>
      <c r="I230" s="133" t="str">
        <f t="shared" si="25"/>
        <v>JG361143</v>
      </c>
      <c r="J230" s="120">
        <f t="shared" si="21"/>
        <v>120</v>
      </c>
      <c r="K230" s="116">
        <f t="shared" si="24"/>
        <v>4</v>
      </c>
    </row>
    <row r="231" spans="1:11" ht="26">
      <c r="A231" s="175">
        <f>MAX($A$3:A230)+1</f>
        <v>121</v>
      </c>
      <c r="B231" s="175" t="s">
        <v>7978</v>
      </c>
      <c r="C231" s="186" t="str">
        <f t="shared" si="23"/>
        <v>JG361144</v>
      </c>
      <c r="D231" s="186" t="s">
        <v>7979</v>
      </c>
      <c r="E231" s="175">
        <v>748</v>
      </c>
      <c r="F231" s="30" t="s">
        <v>7452</v>
      </c>
      <c r="G231" s="122" t="str">
        <f t="shared" si="22"/>
        <v>JG36114412101</v>
      </c>
      <c r="H231" s="31" t="s">
        <v>7980</v>
      </c>
      <c r="I231" s="133" t="str">
        <f t="shared" si="25"/>
        <v>JG361144</v>
      </c>
      <c r="J231" s="120">
        <f t="shared" si="21"/>
        <v>121</v>
      </c>
      <c r="K231" s="116">
        <f t="shared" si="24"/>
        <v>1</v>
      </c>
    </row>
    <row r="232" spans="1:11" ht="26">
      <c r="A232" s="177"/>
      <c r="B232" s="177"/>
      <c r="C232" s="187" t="str">
        <f t="shared" si="23"/>
        <v>J</v>
      </c>
      <c r="D232" s="187"/>
      <c r="E232" s="177"/>
      <c r="F232" s="30" t="s">
        <v>7454</v>
      </c>
      <c r="G232" s="122" t="str">
        <f t="shared" si="22"/>
        <v>JG36114412102</v>
      </c>
      <c r="H232" s="31" t="s">
        <v>7981</v>
      </c>
      <c r="I232" s="133" t="str">
        <f t="shared" si="25"/>
        <v>JG361144</v>
      </c>
      <c r="J232" s="120">
        <f t="shared" si="21"/>
        <v>121</v>
      </c>
      <c r="K232" s="116">
        <f t="shared" si="24"/>
        <v>2</v>
      </c>
    </row>
    <row r="233" spans="1:11" ht="26">
      <c r="A233" s="175">
        <f>MAX($A$3:A232)+1</f>
        <v>122</v>
      </c>
      <c r="B233" s="175" t="s">
        <v>7982</v>
      </c>
      <c r="C233" s="186" t="str">
        <f t="shared" si="23"/>
        <v>JG361145</v>
      </c>
      <c r="D233" s="186" t="s">
        <v>7983</v>
      </c>
      <c r="E233" s="175">
        <v>413.3</v>
      </c>
      <c r="F233" s="30" t="s">
        <v>7452</v>
      </c>
      <c r="G233" s="122" t="str">
        <f t="shared" si="22"/>
        <v>JG36114512201</v>
      </c>
      <c r="H233" s="31" t="s">
        <v>7984</v>
      </c>
      <c r="I233" s="133" t="str">
        <f t="shared" si="25"/>
        <v>JG361145</v>
      </c>
      <c r="J233" s="120">
        <f t="shared" si="21"/>
        <v>122</v>
      </c>
      <c r="K233" s="116">
        <f t="shared" si="24"/>
        <v>1</v>
      </c>
    </row>
    <row r="234" spans="1:11" ht="26">
      <c r="A234" s="176"/>
      <c r="B234" s="176"/>
      <c r="C234" s="188" t="str">
        <f t="shared" si="23"/>
        <v>J</v>
      </c>
      <c r="D234" s="188"/>
      <c r="E234" s="176"/>
      <c r="F234" s="30" t="s">
        <v>7454</v>
      </c>
      <c r="G234" s="122" t="str">
        <f t="shared" si="22"/>
        <v>JG36114512202</v>
      </c>
      <c r="H234" s="31" t="s">
        <v>7985</v>
      </c>
      <c r="I234" s="133" t="str">
        <f t="shared" si="25"/>
        <v>JG361145</v>
      </c>
      <c r="J234" s="120">
        <f t="shared" si="21"/>
        <v>122</v>
      </c>
      <c r="K234" s="116">
        <f t="shared" si="24"/>
        <v>2</v>
      </c>
    </row>
    <row r="235" spans="1:11" ht="26">
      <c r="A235" s="177"/>
      <c r="B235" s="177"/>
      <c r="C235" s="187" t="str">
        <f t="shared" si="23"/>
        <v>J</v>
      </c>
      <c r="D235" s="187"/>
      <c r="E235" s="177"/>
      <c r="F235" s="30" t="s">
        <v>7456</v>
      </c>
      <c r="G235" s="122" t="str">
        <f t="shared" si="22"/>
        <v>JG36114512203</v>
      </c>
      <c r="H235" s="31" t="s">
        <v>7986</v>
      </c>
      <c r="I235" s="133" t="str">
        <f t="shared" si="25"/>
        <v>JG361145</v>
      </c>
      <c r="J235" s="120">
        <f t="shared" si="21"/>
        <v>122</v>
      </c>
      <c r="K235" s="116">
        <f t="shared" si="24"/>
        <v>3</v>
      </c>
    </row>
    <row r="236" spans="1:11" ht="26">
      <c r="A236" s="115">
        <f>MAX($A$3:A235)+1</f>
        <v>123</v>
      </c>
      <c r="B236" s="133" t="s">
        <v>7987</v>
      </c>
      <c r="C236" s="126" t="str">
        <f t="shared" si="23"/>
        <v>JG361146</v>
      </c>
      <c r="D236" s="126" t="s">
        <v>7988</v>
      </c>
      <c r="E236" s="30">
        <v>200</v>
      </c>
      <c r="F236" s="30"/>
      <c r="G236" s="122" t="str">
        <f t="shared" si="22"/>
        <v>JG36114612301</v>
      </c>
      <c r="H236" s="31" t="s">
        <v>7989</v>
      </c>
      <c r="I236" s="133" t="str">
        <f t="shared" si="25"/>
        <v>JG361146</v>
      </c>
      <c r="J236" s="120">
        <f t="shared" si="21"/>
        <v>123</v>
      </c>
      <c r="K236" s="116">
        <f t="shared" si="24"/>
        <v>1</v>
      </c>
    </row>
    <row r="237" spans="1:11" ht="26">
      <c r="A237" s="115">
        <f>MAX($A$3:A236)+1</f>
        <v>124</v>
      </c>
      <c r="B237" s="133" t="s">
        <v>7990</v>
      </c>
      <c r="C237" s="126" t="str">
        <f t="shared" si="23"/>
        <v>JG361147</v>
      </c>
      <c r="D237" s="126" t="s">
        <v>7991</v>
      </c>
      <c r="E237" s="30">
        <v>1067</v>
      </c>
      <c r="F237" s="30"/>
      <c r="G237" s="122" t="str">
        <f t="shared" si="22"/>
        <v>JG36114712401</v>
      </c>
      <c r="H237" s="31" t="s">
        <v>7992</v>
      </c>
      <c r="I237" s="133" t="str">
        <f t="shared" si="25"/>
        <v>JG361147</v>
      </c>
      <c r="J237" s="120">
        <f t="shared" si="21"/>
        <v>124</v>
      </c>
      <c r="K237" s="116">
        <f t="shared" si="24"/>
        <v>1</v>
      </c>
    </row>
    <row r="238" spans="1:11" ht="26">
      <c r="A238" s="175">
        <f>MAX($A$3:A237)+1</f>
        <v>125</v>
      </c>
      <c r="B238" s="175" t="s">
        <v>7993</v>
      </c>
      <c r="C238" s="186" t="str">
        <f t="shared" si="23"/>
        <v>JG361148</v>
      </c>
      <c r="D238" s="186" t="s">
        <v>7994</v>
      </c>
      <c r="E238" s="175">
        <v>1100</v>
      </c>
      <c r="F238" s="30" t="s">
        <v>7452</v>
      </c>
      <c r="G238" s="122" t="str">
        <f t="shared" si="22"/>
        <v>JG36114812501</v>
      </c>
      <c r="H238" s="31" t="s">
        <v>7995</v>
      </c>
      <c r="I238" s="133" t="str">
        <f t="shared" si="25"/>
        <v>JG361148</v>
      </c>
      <c r="J238" s="120">
        <f t="shared" si="21"/>
        <v>125</v>
      </c>
      <c r="K238" s="116">
        <f t="shared" si="24"/>
        <v>1</v>
      </c>
    </row>
    <row r="239" spans="1:11" ht="26">
      <c r="A239" s="177"/>
      <c r="B239" s="177"/>
      <c r="C239" s="187" t="str">
        <f t="shared" si="23"/>
        <v>J</v>
      </c>
      <c r="D239" s="187"/>
      <c r="E239" s="177"/>
      <c r="F239" s="30" t="s">
        <v>7454</v>
      </c>
      <c r="G239" s="122" t="str">
        <f t="shared" si="22"/>
        <v>JG36114812502</v>
      </c>
      <c r="H239" s="31" t="s">
        <v>7996</v>
      </c>
      <c r="I239" s="133" t="str">
        <f t="shared" si="25"/>
        <v>JG361148</v>
      </c>
      <c r="J239" s="120">
        <f t="shared" si="21"/>
        <v>125</v>
      </c>
      <c r="K239" s="116">
        <f t="shared" si="24"/>
        <v>2</v>
      </c>
    </row>
    <row r="240" spans="1:11" ht="26">
      <c r="A240" s="175">
        <f>MAX($A$3:A239)+1</f>
        <v>126</v>
      </c>
      <c r="B240" s="175" t="s">
        <v>7997</v>
      </c>
      <c r="C240" s="186" t="str">
        <f t="shared" si="23"/>
        <v>JG361149</v>
      </c>
      <c r="D240" s="186" t="s">
        <v>7998</v>
      </c>
      <c r="E240" s="175">
        <v>1481.47</v>
      </c>
      <c r="F240" s="30" t="s">
        <v>7452</v>
      </c>
      <c r="G240" s="122" t="str">
        <f t="shared" si="22"/>
        <v>JG36114912601</v>
      </c>
      <c r="H240" s="31" t="s">
        <v>7999</v>
      </c>
      <c r="I240" s="133" t="str">
        <f t="shared" si="25"/>
        <v>JG361149</v>
      </c>
      <c r="J240" s="120">
        <f t="shared" si="21"/>
        <v>126</v>
      </c>
      <c r="K240" s="116">
        <f t="shared" si="24"/>
        <v>1</v>
      </c>
    </row>
    <row r="241" spans="1:11" ht="26">
      <c r="A241" s="176"/>
      <c r="B241" s="176"/>
      <c r="C241" s="188" t="str">
        <f t="shared" si="23"/>
        <v>J</v>
      </c>
      <c r="D241" s="188"/>
      <c r="E241" s="176"/>
      <c r="F241" s="30" t="s">
        <v>7454</v>
      </c>
      <c r="G241" s="122" t="str">
        <f t="shared" si="22"/>
        <v>JG36114912602</v>
      </c>
      <c r="H241" s="31" t="s">
        <v>8000</v>
      </c>
      <c r="I241" s="133" t="str">
        <f t="shared" si="25"/>
        <v>JG361149</v>
      </c>
      <c r="J241" s="120">
        <f t="shared" si="21"/>
        <v>126</v>
      </c>
      <c r="K241" s="116">
        <f t="shared" si="24"/>
        <v>2</v>
      </c>
    </row>
    <row r="242" spans="1:11" ht="26">
      <c r="A242" s="177"/>
      <c r="B242" s="177"/>
      <c r="C242" s="187" t="str">
        <f t="shared" si="23"/>
        <v>J</v>
      </c>
      <c r="D242" s="187"/>
      <c r="E242" s="177"/>
      <c r="F242" s="30" t="s">
        <v>7456</v>
      </c>
      <c r="G242" s="122" t="str">
        <f t="shared" si="22"/>
        <v>JG36114912603</v>
      </c>
      <c r="H242" s="31" t="s">
        <v>8001</v>
      </c>
      <c r="I242" s="133" t="str">
        <f t="shared" si="25"/>
        <v>JG361149</v>
      </c>
      <c r="J242" s="120">
        <f t="shared" si="21"/>
        <v>126</v>
      </c>
      <c r="K242" s="116">
        <f t="shared" si="24"/>
        <v>3</v>
      </c>
    </row>
    <row r="243" spans="1:11" ht="26">
      <c r="A243" s="115">
        <f>MAX($A$3:A242)+1</f>
        <v>127</v>
      </c>
      <c r="B243" s="133" t="s">
        <v>8002</v>
      </c>
      <c r="C243" s="126" t="str">
        <f t="shared" si="23"/>
        <v>JG371150</v>
      </c>
      <c r="D243" s="126" t="s">
        <v>8003</v>
      </c>
      <c r="E243" s="30">
        <v>517.13</v>
      </c>
      <c r="F243" s="30"/>
      <c r="G243" s="122" t="str">
        <f t="shared" si="22"/>
        <v>JG37115012701</v>
      </c>
      <c r="H243" s="31" t="s">
        <v>8004</v>
      </c>
      <c r="I243" s="133" t="str">
        <f t="shared" si="25"/>
        <v>JG371150</v>
      </c>
      <c r="J243" s="120">
        <f t="shared" si="21"/>
        <v>127</v>
      </c>
      <c r="K243" s="116">
        <f t="shared" si="24"/>
        <v>1</v>
      </c>
    </row>
    <row r="244" spans="1:11" ht="26">
      <c r="A244" s="175">
        <f>MAX($A$3:A243)+1</f>
        <v>128</v>
      </c>
      <c r="B244" s="175" t="s">
        <v>8005</v>
      </c>
      <c r="C244" s="186" t="str">
        <f t="shared" si="23"/>
        <v>JG371028</v>
      </c>
      <c r="D244" s="186" t="s">
        <v>3847</v>
      </c>
      <c r="E244" s="175">
        <v>1752</v>
      </c>
      <c r="F244" s="30" t="s">
        <v>7452</v>
      </c>
      <c r="G244" s="122" t="str">
        <f t="shared" si="22"/>
        <v>JG37102812801</v>
      </c>
      <c r="H244" s="31" t="s">
        <v>8006</v>
      </c>
      <c r="I244" s="133" t="str">
        <f t="shared" si="25"/>
        <v>JG371028</v>
      </c>
      <c r="J244" s="120">
        <f t="shared" si="21"/>
        <v>128</v>
      </c>
      <c r="K244" s="116">
        <f t="shared" si="24"/>
        <v>1</v>
      </c>
    </row>
    <row r="245" spans="1:11" ht="26">
      <c r="A245" s="177"/>
      <c r="B245" s="177"/>
      <c r="C245" s="187" t="str">
        <f t="shared" si="23"/>
        <v>J</v>
      </c>
      <c r="D245" s="187"/>
      <c r="E245" s="177"/>
      <c r="F245" s="30" t="s">
        <v>7454</v>
      </c>
      <c r="G245" s="122" t="str">
        <f t="shared" si="22"/>
        <v>JG37102812802</v>
      </c>
      <c r="H245" s="31" t="s">
        <v>8007</v>
      </c>
      <c r="I245" s="133" t="str">
        <f t="shared" si="25"/>
        <v>JG371028</v>
      </c>
      <c r="J245" s="120">
        <f t="shared" si="21"/>
        <v>128</v>
      </c>
      <c r="K245" s="116">
        <f t="shared" si="24"/>
        <v>2</v>
      </c>
    </row>
    <row r="246" spans="1:11" ht="26">
      <c r="A246" s="175">
        <f>MAX($A$3:A245)+1</f>
        <v>129</v>
      </c>
      <c r="B246" s="175" t="s">
        <v>8008</v>
      </c>
      <c r="C246" s="186" t="str">
        <f t="shared" si="23"/>
        <v>JG371151</v>
      </c>
      <c r="D246" s="186" t="s">
        <v>8009</v>
      </c>
      <c r="E246" s="175">
        <v>1700</v>
      </c>
      <c r="F246" s="30" t="s">
        <v>7452</v>
      </c>
      <c r="G246" s="122" t="str">
        <f t="shared" si="22"/>
        <v>JG37115112901</v>
      </c>
      <c r="H246" s="31" t="s">
        <v>8010</v>
      </c>
      <c r="I246" s="133" t="str">
        <f t="shared" si="25"/>
        <v>JG371151</v>
      </c>
      <c r="J246" s="120">
        <f t="shared" si="21"/>
        <v>129</v>
      </c>
      <c r="K246" s="116">
        <f t="shared" si="24"/>
        <v>1</v>
      </c>
    </row>
    <row r="247" spans="1:11" ht="26">
      <c r="A247" s="176"/>
      <c r="B247" s="176"/>
      <c r="C247" s="188" t="str">
        <f t="shared" si="23"/>
        <v>J</v>
      </c>
      <c r="D247" s="188"/>
      <c r="E247" s="176"/>
      <c r="F247" s="30" t="s">
        <v>7454</v>
      </c>
      <c r="G247" s="122" t="str">
        <f t="shared" si="22"/>
        <v>JG37115112902</v>
      </c>
      <c r="H247" s="31" t="s">
        <v>8011</v>
      </c>
      <c r="I247" s="133" t="str">
        <f t="shared" si="25"/>
        <v>JG371151</v>
      </c>
      <c r="J247" s="120">
        <f t="shared" ref="J247:J310" si="26">IF(A247="",J246,A247)</f>
        <v>129</v>
      </c>
      <c r="K247" s="116">
        <f t="shared" si="24"/>
        <v>2</v>
      </c>
    </row>
    <row r="248" spans="1:11" ht="26">
      <c r="A248" s="177"/>
      <c r="B248" s="177"/>
      <c r="C248" s="187" t="str">
        <f t="shared" si="23"/>
        <v>J</v>
      </c>
      <c r="D248" s="187"/>
      <c r="E248" s="177"/>
      <c r="F248" s="30" t="s">
        <v>7456</v>
      </c>
      <c r="G248" s="122" t="str">
        <f t="shared" si="22"/>
        <v>JG37115112903</v>
      </c>
      <c r="H248" s="31" t="s">
        <v>8012</v>
      </c>
      <c r="I248" s="133" t="str">
        <f t="shared" si="25"/>
        <v>JG371151</v>
      </c>
      <c r="J248" s="120">
        <f t="shared" si="26"/>
        <v>129</v>
      </c>
      <c r="K248" s="116">
        <f t="shared" si="24"/>
        <v>3</v>
      </c>
    </row>
    <row r="249" spans="1:11" ht="26">
      <c r="A249" s="175">
        <f>MAX($A$3:A248)+1</f>
        <v>130</v>
      </c>
      <c r="B249" s="175" t="s">
        <v>8013</v>
      </c>
      <c r="C249" s="186" t="str">
        <f t="shared" si="23"/>
        <v>JG371152</v>
      </c>
      <c r="D249" s="186" t="s">
        <v>8014</v>
      </c>
      <c r="E249" s="175">
        <v>1735</v>
      </c>
      <c r="F249" s="30" t="s">
        <v>7452</v>
      </c>
      <c r="G249" s="122" t="str">
        <f t="shared" si="22"/>
        <v>JG37115213001</v>
      </c>
      <c r="H249" s="31" t="s">
        <v>8015</v>
      </c>
      <c r="I249" s="133" t="str">
        <f t="shared" si="25"/>
        <v>JG371152</v>
      </c>
      <c r="J249" s="120">
        <f t="shared" si="26"/>
        <v>130</v>
      </c>
      <c r="K249" s="116">
        <f t="shared" si="24"/>
        <v>1</v>
      </c>
    </row>
    <row r="250" spans="1:11" ht="26">
      <c r="A250" s="177"/>
      <c r="B250" s="177"/>
      <c r="C250" s="187" t="str">
        <f t="shared" si="23"/>
        <v>J</v>
      </c>
      <c r="D250" s="187"/>
      <c r="E250" s="177"/>
      <c r="F250" s="30" t="s">
        <v>7454</v>
      </c>
      <c r="G250" s="122" t="str">
        <f t="shared" si="22"/>
        <v>JG37115213002</v>
      </c>
      <c r="H250" s="31" t="s">
        <v>8016</v>
      </c>
      <c r="I250" s="133" t="str">
        <f t="shared" si="25"/>
        <v>JG371152</v>
      </c>
      <c r="J250" s="120">
        <f t="shared" si="26"/>
        <v>130</v>
      </c>
      <c r="K250" s="116">
        <f t="shared" si="24"/>
        <v>2</v>
      </c>
    </row>
    <row r="251" spans="1:11" ht="26">
      <c r="A251" s="175">
        <f>MAX($A$3:A250)+1</f>
        <v>131</v>
      </c>
      <c r="B251" s="175" t="s">
        <v>8017</v>
      </c>
      <c r="C251" s="186" t="str">
        <f t="shared" si="23"/>
        <v>JG371029</v>
      </c>
      <c r="D251" s="186" t="s">
        <v>3849</v>
      </c>
      <c r="E251" s="175">
        <v>1000</v>
      </c>
      <c r="F251" s="40" t="s">
        <v>7452</v>
      </c>
      <c r="G251" s="122" t="str">
        <f t="shared" si="22"/>
        <v>JG37102913101</v>
      </c>
      <c r="H251" s="41" t="s">
        <v>8018</v>
      </c>
      <c r="I251" s="133" t="str">
        <f t="shared" si="25"/>
        <v>JG371029</v>
      </c>
      <c r="J251" s="120">
        <f t="shared" si="26"/>
        <v>131</v>
      </c>
      <c r="K251" s="116">
        <f t="shared" si="24"/>
        <v>1</v>
      </c>
    </row>
    <row r="252" spans="1:11" ht="39">
      <c r="A252" s="176"/>
      <c r="B252" s="176"/>
      <c r="C252" s="188" t="str">
        <f t="shared" si="23"/>
        <v>J</v>
      </c>
      <c r="D252" s="188"/>
      <c r="E252" s="176"/>
      <c r="F252" s="40" t="s">
        <v>7454</v>
      </c>
      <c r="G252" s="122" t="str">
        <f t="shared" si="22"/>
        <v>JG37102913102</v>
      </c>
      <c r="H252" s="41" t="s">
        <v>8019</v>
      </c>
      <c r="I252" s="133" t="str">
        <f t="shared" si="25"/>
        <v>JG371029</v>
      </c>
      <c r="J252" s="120">
        <f t="shared" si="26"/>
        <v>131</v>
      </c>
      <c r="K252" s="116">
        <f t="shared" si="24"/>
        <v>2</v>
      </c>
    </row>
    <row r="253" spans="1:11" ht="26">
      <c r="A253" s="176"/>
      <c r="B253" s="176"/>
      <c r="C253" s="188" t="str">
        <f t="shared" si="23"/>
        <v>J</v>
      </c>
      <c r="D253" s="188"/>
      <c r="E253" s="176"/>
      <c r="F253" s="40" t="s">
        <v>7456</v>
      </c>
      <c r="G253" s="122" t="str">
        <f t="shared" si="22"/>
        <v>JG37102913103</v>
      </c>
      <c r="H253" s="41" t="s">
        <v>8020</v>
      </c>
      <c r="I253" s="133" t="str">
        <f t="shared" si="25"/>
        <v>JG371029</v>
      </c>
      <c r="J253" s="120">
        <f t="shared" si="26"/>
        <v>131</v>
      </c>
      <c r="K253" s="116">
        <f t="shared" si="24"/>
        <v>3</v>
      </c>
    </row>
    <row r="254" spans="1:11" ht="39">
      <c r="A254" s="176"/>
      <c r="B254" s="176"/>
      <c r="C254" s="188" t="str">
        <f t="shared" si="23"/>
        <v>J</v>
      </c>
      <c r="D254" s="188"/>
      <c r="E254" s="176"/>
      <c r="F254" s="40" t="s">
        <v>7458</v>
      </c>
      <c r="G254" s="122" t="str">
        <f t="shared" ref="G254:G317" si="27">I254&amp;REPT(0,3-LEN(J254))&amp;J254&amp;REPT(0,2-LEN(K254))&amp;K254</f>
        <v>JG37102913104</v>
      </c>
      <c r="H254" s="41" t="s">
        <v>8021</v>
      </c>
      <c r="I254" s="133" t="str">
        <f t="shared" si="25"/>
        <v>JG371029</v>
      </c>
      <c r="J254" s="120">
        <f t="shared" si="26"/>
        <v>131</v>
      </c>
      <c r="K254" s="116">
        <f t="shared" si="24"/>
        <v>4</v>
      </c>
    </row>
    <row r="255" spans="1:11" ht="39">
      <c r="A255" s="176"/>
      <c r="B255" s="176"/>
      <c r="C255" s="188" t="str">
        <f t="shared" si="23"/>
        <v>J</v>
      </c>
      <c r="D255" s="188"/>
      <c r="E255" s="176"/>
      <c r="F255" s="40" t="s">
        <v>7460</v>
      </c>
      <c r="G255" s="122" t="str">
        <f t="shared" si="27"/>
        <v>JG37102913105</v>
      </c>
      <c r="H255" s="41" t="s">
        <v>8022</v>
      </c>
      <c r="I255" s="133" t="str">
        <f t="shared" si="25"/>
        <v>JG371029</v>
      </c>
      <c r="J255" s="120">
        <f t="shared" si="26"/>
        <v>131</v>
      </c>
      <c r="K255" s="116">
        <f t="shared" si="24"/>
        <v>5</v>
      </c>
    </row>
    <row r="256" spans="1:11" ht="26">
      <c r="A256" s="176"/>
      <c r="B256" s="176"/>
      <c r="C256" s="188" t="str">
        <f t="shared" si="23"/>
        <v>J</v>
      </c>
      <c r="D256" s="188"/>
      <c r="E256" s="176"/>
      <c r="F256" s="40" t="s">
        <v>7558</v>
      </c>
      <c r="G256" s="122" t="str">
        <f t="shared" si="27"/>
        <v>JG37102913106</v>
      </c>
      <c r="H256" s="41" t="s">
        <v>8023</v>
      </c>
      <c r="I256" s="133" t="str">
        <f t="shared" si="25"/>
        <v>JG371029</v>
      </c>
      <c r="J256" s="120">
        <f t="shared" si="26"/>
        <v>131</v>
      </c>
      <c r="K256" s="116">
        <f t="shared" si="24"/>
        <v>6</v>
      </c>
    </row>
    <row r="257" spans="1:11" ht="26">
      <c r="A257" s="177"/>
      <c r="B257" s="177"/>
      <c r="C257" s="187" t="str">
        <f t="shared" si="23"/>
        <v>J</v>
      </c>
      <c r="D257" s="187"/>
      <c r="E257" s="177"/>
      <c r="F257" s="40" t="s">
        <v>7560</v>
      </c>
      <c r="G257" s="122" t="str">
        <f t="shared" si="27"/>
        <v>JG37102913107</v>
      </c>
      <c r="H257" s="41" t="s">
        <v>8024</v>
      </c>
      <c r="I257" s="133" t="str">
        <f t="shared" si="25"/>
        <v>JG371029</v>
      </c>
      <c r="J257" s="120">
        <f t="shared" si="26"/>
        <v>131</v>
      </c>
      <c r="K257" s="116">
        <f t="shared" si="24"/>
        <v>7</v>
      </c>
    </row>
    <row r="258" spans="1:11" ht="26">
      <c r="A258" s="115">
        <f>MAX($A$3:A257)+1</f>
        <v>132</v>
      </c>
      <c r="B258" s="133" t="s">
        <v>8025</v>
      </c>
      <c r="C258" s="126" t="str">
        <f t="shared" si="23"/>
        <v>JG371153</v>
      </c>
      <c r="D258" s="126" t="s">
        <v>8026</v>
      </c>
      <c r="E258" s="30">
        <v>363</v>
      </c>
      <c r="F258" s="30"/>
      <c r="G258" s="122" t="str">
        <f t="shared" si="27"/>
        <v>JG37115313201</v>
      </c>
      <c r="H258" s="31" t="s">
        <v>8027</v>
      </c>
      <c r="I258" s="133" t="str">
        <f t="shared" si="25"/>
        <v>JG371153</v>
      </c>
      <c r="J258" s="120">
        <f t="shared" si="26"/>
        <v>132</v>
      </c>
      <c r="K258" s="116">
        <f t="shared" si="24"/>
        <v>1</v>
      </c>
    </row>
    <row r="259" spans="1:11" ht="26">
      <c r="A259" s="115">
        <f>MAX($A$3:A258)+1</f>
        <v>133</v>
      </c>
      <c r="B259" s="133" t="s">
        <v>8028</v>
      </c>
      <c r="C259" s="126" t="str">
        <f t="shared" si="23"/>
        <v>JG371154</v>
      </c>
      <c r="D259" s="126" t="s">
        <v>8029</v>
      </c>
      <c r="E259" s="30">
        <v>500</v>
      </c>
      <c r="F259" s="30"/>
      <c r="G259" s="122" t="str">
        <f t="shared" si="27"/>
        <v>JG37115413301</v>
      </c>
      <c r="H259" s="31" t="s">
        <v>8030</v>
      </c>
      <c r="I259" s="133" t="str">
        <f t="shared" si="25"/>
        <v>JG371154</v>
      </c>
      <c r="J259" s="120">
        <f t="shared" si="26"/>
        <v>133</v>
      </c>
      <c r="K259" s="116">
        <f t="shared" si="24"/>
        <v>1</v>
      </c>
    </row>
    <row r="260" spans="1:11" ht="26">
      <c r="A260" s="115">
        <f>MAX($A$3:A259)+1</f>
        <v>134</v>
      </c>
      <c r="B260" s="133" t="s">
        <v>8031</v>
      </c>
      <c r="C260" s="126" t="str">
        <f t="shared" si="23"/>
        <v>JG371030</v>
      </c>
      <c r="D260" s="131" t="s">
        <v>3851</v>
      </c>
      <c r="E260" s="30">
        <v>572</v>
      </c>
      <c r="F260" s="30"/>
      <c r="G260" s="122" t="str">
        <f t="shared" si="27"/>
        <v>JG37103013401</v>
      </c>
      <c r="H260" s="31" t="s">
        <v>8032</v>
      </c>
      <c r="I260" s="133" t="str">
        <f t="shared" si="25"/>
        <v>JG371030</v>
      </c>
      <c r="J260" s="120">
        <f t="shared" si="26"/>
        <v>134</v>
      </c>
      <c r="K260" s="116">
        <f t="shared" si="24"/>
        <v>1</v>
      </c>
    </row>
    <row r="261" spans="1:11" ht="26">
      <c r="A261" s="115">
        <f>MAX($A$3:A260)+1</f>
        <v>135</v>
      </c>
      <c r="B261" s="133" t="s">
        <v>8033</v>
      </c>
      <c r="C261" s="126" t="str">
        <f t="shared" si="23"/>
        <v>JG371155</v>
      </c>
      <c r="D261" s="126" t="s">
        <v>8034</v>
      </c>
      <c r="E261" s="30">
        <v>500</v>
      </c>
      <c r="F261" s="30"/>
      <c r="G261" s="122" t="str">
        <f t="shared" si="27"/>
        <v>JG37115513501</v>
      </c>
      <c r="H261" s="31" t="s">
        <v>8035</v>
      </c>
      <c r="I261" s="133" t="str">
        <f t="shared" si="25"/>
        <v>JG371155</v>
      </c>
      <c r="J261" s="120">
        <f t="shared" si="26"/>
        <v>135</v>
      </c>
      <c r="K261" s="116">
        <f t="shared" si="24"/>
        <v>1</v>
      </c>
    </row>
    <row r="262" spans="1:11" ht="26">
      <c r="A262" s="115">
        <f>MAX($A$3:A261)+1</f>
        <v>136</v>
      </c>
      <c r="B262" s="133" t="s">
        <v>8036</v>
      </c>
      <c r="C262" s="126" t="str">
        <f t="shared" si="23"/>
        <v>JG371156</v>
      </c>
      <c r="D262" s="126" t="s">
        <v>8037</v>
      </c>
      <c r="E262" s="30">
        <v>850</v>
      </c>
      <c r="F262" s="30"/>
      <c r="G262" s="122" t="str">
        <f t="shared" si="27"/>
        <v>JG37115613601</v>
      </c>
      <c r="H262" s="31" t="s">
        <v>8038</v>
      </c>
      <c r="I262" s="133" t="str">
        <f t="shared" si="25"/>
        <v>JG371156</v>
      </c>
      <c r="J262" s="120">
        <f t="shared" si="26"/>
        <v>136</v>
      </c>
      <c r="K262" s="116">
        <f t="shared" si="24"/>
        <v>1</v>
      </c>
    </row>
    <row r="263" spans="1:11" ht="26">
      <c r="A263" s="115">
        <f>MAX($A$3:A262)+1</f>
        <v>137</v>
      </c>
      <c r="B263" s="133" t="s">
        <v>8039</v>
      </c>
      <c r="C263" s="126" t="str">
        <f t="shared" si="23"/>
        <v>JG371157</v>
      </c>
      <c r="D263" s="126" t="s">
        <v>8040</v>
      </c>
      <c r="E263" s="30">
        <v>488.42</v>
      </c>
      <c r="F263" s="42"/>
      <c r="G263" s="122" t="str">
        <f t="shared" si="27"/>
        <v>JG37115713701</v>
      </c>
      <c r="H263" s="43" t="s">
        <v>8041</v>
      </c>
      <c r="I263" s="133" t="str">
        <f t="shared" si="25"/>
        <v>JG371157</v>
      </c>
      <c r="J263" s="120">
        <f t="shared" si="26"/>
        <v>137</v>
      </c>
      <c r="K263" s="116">
        <f t="shared" si="24"/>
        <v>1</v>
      </c>
    </row>
    <row r="264" spans="1:11" ht="26">
      <c r="A264" s="175">
        <f>MAX($A$3:A263)+1</f>
        <v>138</v>
      </c>
      <c r="B264" s="175" t="s">
        <v>8042</v>
      </c>
      <c r="C264" s="186" t="str">
        <f t="shared" ref="C264:C327" si="28">$A$1&amp;B264</f>
        <v>JG371158</v>
      </c>
      <c r="D264" s="186" t="s">
        <v>8043</v>
      </c>
      <c r="E264" s="175">
        <v>1097</v>
      </c>
      <c r="F264" s="30" t="s">
        <v>7452</v>
      </c>
      <c r="G264" s="122" t="str">
        <f t="shared" si="27"/>
        <v>JG37115813801</v>
      </c>
      <c r="H264" s="31" t="s">
        <v>8044</v>
      </c>
      <c r="I264" s="133" t="str">
        <f t="shared" si="25"/>
        <v>JG371158</v>
      </c>
      <c r="J264" s="120">
        <f t="shared" si="26"/>
        <v>138</v>
      </c>
      <c r="K264" s="116">
        <f t="shared" ref="K264:K327" si="29">IF(C264&lt;&gt;"J",1,K263+1)</f>
        <v>1</v>
      </c>
    </row>
    <row r="265" spans="1:11" ht="26">
      <c r="A265" s="177"/>
      <c r="B265" s="177"/>
      <c r="C265" s="187" t="str">
        <f t="shared" si="28"/>
        <v>J</v>
      </c>
      <c r="D265" s="187"/>
      <c r="E265" s="177"/>
      <c r="F265" s="30" t="s">
        <v>7454</v>
      </c>
      <c r="G265" s="122" t="str">
        <f t="shared" si="27"/>
        <v>JG37115813802</v>
      </c>
      <c r="H265" s="31" t="s">
        <v>8045</v>
      </c>
      <c r="I265" s="133" t="str">
        <f t="shared" si="25"/>
        <v>JG371158</v>
      </c>
      <c r="J265" s="120">
        <f t="shared" si="26"/>
        <v>138</v>
      </c>
      <c r="K265" s="116">
        <f t="shared" si="29"/>
        <v>2</v>
      </c>
    </row>
    <row r="266" spans="1:11" ht="26">
      <c r="A266" s="175">
        <f>MAX($A$3:A265)+1</f>
        <v>139</v>
      </c>
      <c r="B266" s="175" t="s">
        <v>8046</v>
      </c>
      <c r="C266" s="186" t="str">
        <f t="shared" si="28"/>
        <v>JG371159</v>
      </c>
      <c r="D266" s="186" t="s">
        <v>8047</v>
      </c>
      <c r="E266" s="175">
        <v>1200</v>
      </c>
      <c r="F266" s="30" t="s">
        <v>7452</v>
      </c>
      <c r="G266" s="122" t="str">
        <f t="shared" si="27"/>
        <v>JG37115913901</v>
      </c>
      <c r="H266" s="31" t="s">
        <v>8048</v>
      </c>
      <c r="I266" s="133" t="str">
        <f t="shared" ref="I266:I329" si="30">IF(C266="J",I265,C266)</f>
        <v>JG371159</v>
      </c>
      <c r="J266" s="120">
        <f t="shared" si="26"/>
        <v>139</v>
      </c>
      <c r="K266" s="116">
        <f t="shared" si="29"/>
        <v>1</v>
      </c>
    </row>
    <row r="267" spans="1:11" ht="26">
      <c r="A267" s="177"/>
      <c r="B267" s="177"/>
      <c r="C267" s="187" t="str">
        <f t="shared" si="28"/>
        <v>J</v>
      </c>
      <c r="D267" s="187"/>
      <c r="E267" s="177"/>
      <c r="F267" s="30" t="s">
        <v>7454</v>
      </c>
      <c r="G267" s="122" t="str">
        <f t="shared" si="27"/>
        <v>JG37115913902</v>
      </c>
      <c r="H267" s="31" t="s">
        <v>8049</v>
      </c>
      <c r="I267" s="133" t="str">
        <f t="shared" si="30"/>
        <v>JG371159</v>
      </c>
      <c r="J267" s="120">
        <f t="shared" si="26"/>
        <v>139</v>
      </c>
      <c r="K267" s="116">
        <f t="shared" si="29"/>
        <v>2</v>
      </c>
    </row>
    <row r="268" spans="1:11" ht="26">
      <c r="A268" s="115">
        <f>MAX($A$3:A267)+1</f>
        <v>140</v>
      </c>
      <c r="B268" s="133" t="s">
        <v>8050</v>
      </c>
      <c r="C268" s="126" t="str">
        <f t="shared" si="28"/>
        <v>JG371160</v>
      </c>
      <c r="D268" s="126" t="s">
        <v>8051</v>
      </c>
      <c r="E268" s="30">
        <v>900</v>
      </c>
      <c r="F268" s="30"/>
      <c r="G268" s="122" t="str">
        <f t="shared" si="27"/>
        <v>JG37116014001</v>
      </c>
      <c r="H268" s="31" t="s">
        <v>8052</v>
      </c>
      <c r="I268" s="133" t="str">
        <f t="shared" si="30"/>
        <v>JG371160</v>
      </c>
      <c r="J268" s="120">
        <f t="shared" si="26"/>
        <v>140</v>
      </c>
      <c r="K268" s="116">
        <f t="shared" si="29"/>
        <v>1</v>
      </c>
    </row>
    <row r="269" spans="1:11" ht="26">
      <c r="A269" s="115">
        <f>MAX($A$3:A268)+1</f>
        <v>141</v>
      </c>
      <c r="B269" s="133" t="s">
        <v>8053</v>
      </c>
      <c r="C269" s="126" t="str">
        <f t="shared" si="28"/>
        <v>JG371161</v>
      </c>
      <c r="D269" s="126" t="s">
        <v>8054</v>
      </c>
      <c r="E269" s="30">
        <v>820</v>
      </c>
      <c r="F269" s="30"/>
      <c r="G269" s="122" t="str">
        <f t="shared" si="27"/>
        <v>JG37116114101</v>
      </c>
      <c r="H269" s="31" t="s">
        <v>8055</v>
      </c>
      <c r="I269" s="133" t="str">
        <f t="shared" si="30"/>
        <v>JG371161</v>
      </c>
      <c r="J269" s="120">
        <f t="shared" si="26"/>
        <v>141</v>
      </c>
      <c r="K269" s="116">
        <f t="shared" si="29"/>
        <v>1</v>
      </c>
    </row>
    <row r="270" spans="1:11" ht="26">
      <c r="A270" s="115">
        <f>MAX($A$3:A269)+1</f>
        <v>142</v>
      </c>
      <c r="B270" s="133" t="s">
        <v>8056</v>
      </c>
      <c r="C270" s="126" t="str">
        <f t="shared" si="28"/>
        <v>JG411031</v>
      </c>
      <c r="D270" s="126" t="s">
        <v>3853</v>
      </c>
      <c r="E270" s="30">
        <v>1249</v>
      </c>
      <c r="F270" s="30"/>
      <c r="G270" s="122" t="str">
        <f t="shared" si="27"/>
        <v>JG41103114201</v>
      </c>
      <c r="H270" s="31" t="s">
        <v>8057</v>
      </c>
      <c r="I270" s="133" t="str">
        <f t="shared" si="30"/>
        <v>JG411031</v>
      </c>
      <c r="J270" s="120">
        <f t="shared" si="26"/>
        <v>142</v>
      </c>
      <c r="K270" s="116">
        <f t="shared" si="29"/>
        <v>1</v>
      </c>
    </row>
    <row r="271" spans="1:11" ht="26">
      <c r="A271" s="175">
        <f>MAX($A$3:A270)+1</f>
        <v>143</v>
      </c>
      <c r="B271" s="175" t="s">
        <v>8058</v>
      </c>
      <c r="C271" s="186" t="str">
        <f t="shared" si="28"/>
        <v>JG411162</v>
      </c>
      <c r="D271" s="186" t="s">
        <v>8059</v>
      </c>
      <c r="E271" s="175">
        <v>681.64</v>
      </c>
      <c r="F271" s="30" t="s">
        <v>7452</v>
      </c>
      <c r="G271" s="122" t="str">
        <f t="shared" si="27"/>
        <v>JG41116214301</v>
      </c>
      <c r="H271" s="31" t="s">
        <v>8060</v>
      </c>
      <c r="I271" s="133" t="str">
        <f t="shared" si="30"/>
        <v>JG411162</v>
      </c>
      <c r="J271" s="120">
        <f t="shared" si="26"/>
        <v>143</v>
      </c>
      <c r="K271" s="116">
        <f t="shared" si="29"/>
        <v>1</v>
      </c>
    </row>
    <row r="272" spans="1:11" ht="26">
      <c r="A272" s="177"/>
      <c r="B272" s="177"/>
      <c r="C272" s="187" t="str">
        <f t="shared" si="28"/>
        <v>J</v>
      </c>
      <c r="D272" s="187"/>
      <c r="E272" s="177"/>
      <c r="F272" s="30" t="s">
        <v>7454</v>
      </c>
      <c r="G272" s="122" t="str">
        <f t="shared" si="27"/>
        <v>JG41116214302</v>
      </c>
      <c r="H272" s="31" t="s">
        <v>8061</v>
      </c>
      <c r="I272" s="133" t="str">
        <f t="shared" si="30"/>
        <v>JG411162</v>
      </c>
      <c r="J272" s="120">
        <f t="shared" si="26"/>
        <v>143</v>
      </c>
      <c r="K272" s="116">
        <f t="shared" si="29"/>
        <v>2</v>
      </c>
    </row>
    <row r="273" spans="1:11" ht="26">
      <c r="A273" s="115">
        <f>MAX($A$3:A272)+1</f>
        <v>144</v>
      </c>
      <c r="B273" s="133" t="s">
        <v>8062</v>
      </c>
      <c r="C273" s="126" t="str">
        <f t="shared" si="28"/>
        <v>JG411163</v>
      </c>
      <c r="D273" s="126" t="s">
        <v>8063</v>
      </c>
      <c r="E273" s="30">
        <v>420</v>
      </c>
      <c r="F273" s="30"/>
      <c r="G273" s="122" t="str">
        <f t="shared" si="27"/>
        <v>JG41116314401</v>
      </c>
      <c r="H273" s="31" t="s">
        <v>8064</v>
      </c>
      <c r="I273" s="133" t="str">
        <f t="shared" si="30"/>
        <v>JG411163</v>
      </c>
      <c r="J273" s="120">
        <f t="shared" si="26"/>
        <v>144</v>
      </c>
      <c r="K273" s="116">
        <f t="shared" si="29"/>
        <v>1</v>
      </c>
    </row>
    <row r="274" spans="1:11" ht="26">
      <c r="A274" s="115">
        <f>MAX($A$3:A273)+1</f>
        <v>145</v>
      </c>
      <c r="B274" s="133" t="s">
        <v>8065</v>
      </c>
      <c r="C274" s="126" t="str">
        <f t="shared" si="28"/>
        <v>JG411164</v>
      </c>
      <c r="D274" s="126" t="s">
        <v>8066</v>
      </c>
      <c r="E274" s="44">
        <v>241</v>
      </c>
      <c r="F274" s="30"/>
      <c r="G274" s="122" t="str">
        <f t="shared" si="27"/>
        <v>JG41116414501</v>
      </c>
      <c r="H274" s="45" t="s">
        <v>8067</v>
      </c>
      <c r="I274" s="133" t="str">
        <f t="shared" si="30"/>
        <v>JG411164</v>
      </c>
      <c r="J274" s="120">
        <f t="shared" si="26"/>
        <v>145</v>
      </c>
      <c r="K274" s="116">
        <f t="shared" si="29"/>
        <v>1</v>
      </c>
    </row>
    <row r="275" spans="1:11" ht="26">
      <c r="A275" s="115">
        <f>MAX($A$3:A274)+1</f>
        <v>146</v>
      </c>
      <c r="B275" s="133" t="s">
        <v>8068</v>
      </c>
      <c r="C275" s="126" t="str">
        <f t="shared" si="28"/>
        <v>JG411165</v>
      </c>
      <c r="D275" s="126" t="s">
        <v>8069</v>
      </c>
      <c r="E275" s="30">
        <v>1770</v>
      </c>
      <c r="F275" s="30"/>
      <c r="G275" s="122" t="str">
        <f t="shared" si="27"/>
        <v>JG41116514601</v>
      </c>
      <c r="H275" s="31" t="s">
        <v>8070</v>
      </c>
      <c r="I275" s="133" t="str">
        <f t="shared" si="30"/>
        <v>JG411165</v>
      </c>
      <c r="J275" s="120">
        <f t="shared" si="26"/>
        <v>146</v>
      </c>
      <c r="K275" s="116">
        <f t="shared" si="29"/>
        <v>1</v>
      </c>
    </row>
    <row r="276" spans="1:11" ht="52">
      <c r="A276" s="115">
        <f>MAX($A$3:A275)+1</f>
        <v>147</v>
      </c>
      <c r="B276" s="133" t="s">
        <v>8071</v>
      </c>
      <c r="C276" s="126" t="str">
        <f t="shared" si="28"/>
        <v>JG411166</v>
      </c>
      <c r="D276" s="126" t="s">
        <v>8072</v>
      </c>
      <c r="E276" s="30">
        <v>1460.3</v>
      </c>
      <c r="F276" s="30"/>
      <c r="G276" s="122" t="str">
        <f t="shared" si="27"/>
        <v>JG41116614701</v>
      </c>
      <c r="H276" s="31" t="s">
        <v>8073</v>
      </c>
      <c r="I276" s="133" t="str">
        <f t="shared" si="30"/>
        <v>JG411166</v>
      </c>
      <c r="J276" s="120">
        <f t="shared" si="26"/>
        <v>147</v>
      </c>
      <c r="K276" s="116">
        <f t="shared" si="29"/>
        <v>1</v>
      </c>
    </row>
    <row r="277" spans="1:11" ht="26">
      <c r="A277" s="175">
        <f>MAX($A$3:A276)+1</f>
        <v>148</v>
      </c>
      <c r="B277" s="175" t="s">
        <v>8074</v>
      </c>
      <c r="C277" s="186" t="str">
        <f t="shared" si="28"/>
        <v>JG411167</v>
      </c>
      <c r="D277" s="186" t="s">
        <v>8075</v>
      </c>
      <c r="E277" s="175">
        <v>500</v>
      </c>
      <c r="F277" s="30" t="s">
        <v>7452</v>
      </c>
      <c r="G277" s="122" t="str">
        <f t="shared" si="27"/>
        <v>JG41116714801</v>
      </c>
      <c r="H277" s="31" t="s">
        <v>8076</v>
      </c>
      <c r="I277" s="133" t="str">
        <f t="shared" si="30"/>
        <v>JG411167</v>
      </c>
      <c r="J277" s="120">
        <f t="shared" si="26"/>
        <v>148</v>
      </c>
      <c r="K277" s="116">
        <f t="shared" si="29"/>
        <v>1</v>
      </c>
    </row>
    <row r="278" spans="1:11" ht="26">
      <c r="A278" s="177"/>
      <c r="B278" s="177"/>
      <c r="C278" s="187" t="str">
        <f t="shared" si="28"/>
        <v>J</v>
      </c>
      <c r="D278" s="187"/>
      <c r="E278" s="177"/>
      <c r="F278" s="30" t="s">
        <v>7454</v>
      </c>
      <c r="G278" s="122" t="str">
        <f t="shared" si="27"/>
        <v>JG41116714802</v>
      </c>
      <c r="H278" s="31" t="s">
        <v>8077</v>
      </c>
      <c r="I278" s="133" t="str">
        <f t="shared" si="30"/>
        <v>JG411167</v>
      </c>
      <c r="J278" s="120">
        <f t="shared" si="26"/>
        <v>148</v>
      </c>
      <c r="K278" s="116">
        <f t="shared" si="29"/>
        <v>2</v>
      </c>
    </row>
    <row r="279" spans="1:11" ht="26">
      <c r="A279" s="115">
        <f>MAX($A$3:A278)+1</f>
        <v>149</v>
      </c>
      <c r="B279" s="133" t="s">
        <v>8078</v>
      </c>
      <c r="C279" s="126" t="str">
        <f t="shared" si="28"/>
        <v>JG411168</v>
      </c>
      <c r="D279" s="126" t="s">
        <v>8079</v>
      </c>
      <c r="E279" s="40">
        <v>255</v>
      </c>
      <c r="F279" s="40"/>
      <c r="G279" s="122" t="str">
        <f t="shared" si="27"/>
        <v>JG41116814901</v>
      </c>
      <c r="H279" s="41" t="s">
        <v>8080</v>
      </c>
      <c r="I279" s="133" t="str">
        <f t="shared" si="30"/>
        <v>JG411168</v>
      </c>
      <c r="J279" s="120">
        <f t="shared" si="26"/>
        <v>149</v>
      </c>
      <c r="K279" s="116">
        <f t="shared" si="29"/>
        <v>1</v>
      </c>
    </row>
    <row r="280" spans="1:11" ht="26">
      <c r="A280" s="115">
        <f>MAX($A$3:A279)+1</f>
        <v>150</v>
      </c>
      <c r="B280" s="133" t="s">
        <v>8081</v>
      </c>
      <c r="C280" s="126" t="str">
        <f t="shared" si="28"/>
        <v>JG411169</v>
      </c>
      <c r="D280" s="126" t="s">
        <v>8082</v>
      </c>
      <c r="E280" s="46">
        <v>390.5</v>
      </c>
      <c r="F280" s="46"/>
      <c r="G280" s="122" t="str">
        <f t="shared" si="27"/>
        <v>JG41116915001</v>
      </c>
      <c r="H280" s="37" t="s">
        <v>8083</v>
      </c>
      <c r="I280" s="133" t="str">
        <f t="shared" si="30"/>
        <v>JG411169</v>
      </c>
      <c r="J280" s="120">
        <f t="shared" si="26"/>
        <v>150</v>
      </c>
      <c r="K280" s="116">
        <f t="shared" si="29"/>
        <v>1</v>
      </c>
    </row>
    <row r="281" spans="1:11" ht="26">
      <c r="A281" s="175">
        <f>MAX($A$3:A280)+1</f>
        <v>151</v>
      </c>
      <c r="B281" s="175" t="s">
        <v>8084</v>
      </c>
      <c r="C281" s="186" t="str">
        <f t="shared" si="28"/>
        <v>JG421170</v>
      </c>
      <c r="D281" s="186" t="s">
        <v>8085</v>
      </c>
      <c r="E281" s="189">
        <v>1900</v>
      </c>
      <c r="F281" s="30" t="s">
        <v>7452</v>
      </c>
      <c r="G281" s="122" t="str">
        <f t="shared" si="27"/>
        <v>JG42117015101</v>
      </c>
      <c r="H281" s="31" t="s">
        <v>8086</v>
      </c>
      <c r="I281" s="133" t="str">
        <f t="shared" si="30"/>
        <v>JG421170</v>
      </c>
      <c r="J281" s="120">
        <f t="shared" si="26"/>
        <v>151</v>
      </c>
      <c r="K281" s="116">
        <f t="shared" si="29"/>
        <v>1</v>
      </c>
    </row>
    <row r="282" spans="1:11" ht="26">
      <c r="A282" s="177"/>
      <c r="B282" s="177"/>
      <c r="C282" s="187" t="str">
        <f t="shared" si="28"/>
        <v>J</v>
      </c>
      <c r="D282" s="187"/>
      <c r="E282" s="189"/>
      <c r="F282" s="30" t="s">
        <v>7454</v>
      </c>
      <c r="G282" s="122" t="str">
        <f t="shared" si="27"/>
        <v>JG42117015102</v>
      </c>
      <c r="H282" s="31" t="s">
        <v>8087</v>
      </c>
      <c r="I282" s="133" t="str">
        <f t="shared" si="30"/>
        <v>JG421170</v>
      </c>
      <c r="J282" s="120">
        <f t="shared" si="26"/>
        <v>151</v>
      </c>
      <c r="K282" s="116">
        <f t="shared" si="29"/>
        <v>2</v>
      </c>
    </row>
    <row r="283" spans="1:11" ht="26">
      <c r="A283" s="115">
        <f>MAX($A$3:A282)+1</f>
        <v>152</v>
      </c>
      <c r="B283" s="133" t="s">
        <v>8088</v>
      </c>
      <c r="C283" s="126" t="str">
        <f t="shared" si="28"/>
        <v>JG421032</v>
      </c>
      <c r="D283" s="126" t="s">
        <v>3855</v>
      </c>
      <c r="E283" s="30">
        <v>1000</v>
      </c>
      <c r="F283" s="30"/>
      <c r="G283" s="122" t="str">
        <f t="shared" si="27"/>
        <v>JG42103215201</v>
      </c>
      <c r="H283" s="31" t="s">
        <v>8089</v>
      </c>
      <c r="I283" s="133" t="str">
        <f t="shared" si="30"/>
        <v>JG421032</v>
      </c>
      <c r="J283" s="120">
        <f t="shared" si="26"/>
        <v>152</v>
      </c>
      <c r="K283" s="116">
        <f t="shared" si="29"/>
        <v>1</v>
      </c>
    </row>
    <row r="284" spans="1:11" ht="52">
      <c r="A284" s="115">
        <f>MAX($A$3:A283)+1</f>
        <v>153</v>
      </c>
      <c r="B284" s="133" t="s">
        <v>8090</v>
      </c>
      <c r="C284" s="126" t="str">
        <f t="shared" si="28"/>
        <v>JG421171</v>
      </c>
      <c r="D284" s="126" t="s">
        <v>8091</v>
      </c>
      <c r="E284" s="30">
        <v>1872.57</v>
      </c>
      <c r="F284" s="30"/>
      <c r="G284" s="122" t="str">
        <f t="shared" si="27"/>
        <v>JG42117115301</v>
      </c>
      <c r="H284" s="31" t="s">
        <v>8092</v>
      </c>
      <c r="I284" s="133" t="str">
        <f t="shared" si="30"/>
        <v>JG421171</v>
      </c>
      <c r="J284" s="120">
        <f t="shared" si="26"/>
        <v>153</v>
      </c>
      <c r="K284" s="116">
        <f t="shared" si="29"/>
        <v>1</v>
      </c>
    </row>
    <row r="285" spans="1:11" ht="26">
      <c r="A285" s="175">
        <f>MAX($A$3:A284)+1</f>
        <v>154</v>
      </c>
      <c r="B285" s="175" t="s">
        <v>8093</v>
      </c>
      <c r="C285" s="186" t="str">
        <f t="shared" si="28"/>
        <v>JG421172</v>
      </c>
      <c r="D285" s="186" t="s">
        <v>8094</v>
      </c>
      <c r="E285" s="175">
        <v>2002.97</v>
      </c>
      <c r="F285" s="30" t="s">
        <v>8095</v>
      </c>
      <c r="G285" s="122" t="str">
        <f t="shared" si="27"/>
        <v>JG42117215401</v>
      </c>
      <c r="H285" s="31" t="s">
        <v>8096</v>
      </c>
      <c r="I285" s="133" t="str">
        <f t="shared" si="30"/>
        <v>JG421172</v>
      </c>
      <c r="J285" s="120">
        <f t="shared" si="26"/>
        <v>154</v>
      </c>
      <c r="K285" s="116">
        <f t="shared" si="29"/>
        <v>1</v>
      </c>
    </row>
    <row r="286" spans="1:11" ht="26">
      <c r="A286" s="176"/>
      <c r="B286" s="176"/>
      <c r="C286" s="188" t="str">
        <f t="shared" si="28"/>
        <v>J</v>
      </c>
      <c r="D286" s="188"/>
      <c r="E286" s="176"/>
      <c r="F286" s="30" t="s">
        <v>8097</v>
      </c>
      <c r="G286" s="122" t="str">
        <f t="shared" si="27"/>
        <v>JG42117215402</v>
      </c>
      <c r="H286" s="31" t="s">
        <v>8098</v>
      </c>
      <c r="I286" s="133" t="str">
        <f t="shared" si="30"/>
        <v>JG421172</v>
      </c>
      <c r="J286" s="120">
        <f t="shared" si="26"/>
        <v>154</v>
      </c>
      <c r="K286" s="116">
        <f t="shared" si="29"/>
        <v>2</v>
      </c>
    </row>
    <row r="287" spans="1:11" ht="26">
      <c r="A287" s="177"/>
      <c r="B287" s="177"/>
      <c r="C287" s="187" t="str">
        <f t="shared" si="28"/>
        <v>J</v>
      </c>
      <c r="D287" s="187"/>
      <c r="E287" s="177"/>
      <c r="F287" s="30" t="s">
        <v>8099</v>
      </c>
      <c r="G287" s="122" t="str">
        <f t="shared" si="27"/>
        <v>JG42117215403</v>
      </c>
      <c r="H287" s="31" t="s">
        <v>8100</v>
      </c>
      <c r="I287" s="133" t="str">
        <f t="shared" si="30"/>
        <v>JG421172</v>
      </c>
      <c r="J287" s="120">
        <f t="shared" si="26"/>
        <v>154</v>
      </c>
      <c r="K287" s="116">
        <f t="shared" si="29"/>
        <v>3</v>
      </c>
    </row>
    <row r="288" spans="1:11" ht="26">
      <c r="A288" s="115">
        <f>MAX($A$3:A287)+1</f>
        <v>155</v>
      </c>
      <c r="B288" s="133" t="s">
        <v>8101</v>
      </c>
      <c r="C288" s="126" t="str">
        <f t="shared" si="28"/>
        <v>JG421173</v>
      </c>
      <c r="D288" s="126" t="s">
        <v>8102</v>
      </c>
      <c r="E288" s="30">
        <v>1470</v>
      </c>
      <c r="F288" s="30"/>
      <c r="G288" s="122" t="str">
        <f t="shared" si="27"/>
        <v>JG42117315501</v>
      </c>
      <c r="H288" s="31" t="s">
        <v>8103</v>
      </c>
      <c r="I288" s="133" t="str">
        <f t="shared" si="30"/>
        <v>JG421173</v>
      </c>
      <c r="J288" s="120">
        <f t="shared" si="26"/>
        <v>155</v>
      </c>
      <c r="K288" s="116">
        <f t="shared" si="29"/>
        <v>1</v>
      </c>
    </row>
    <row r="289" spans="1:11" ht="26">
      <c r="A289" s="175">
        <f>MAX($A$3:A288)+1</f>
        <v>156</v>
      </c>
      <c r="B289" s="175" t="s">
        <v>8104</v>
      </c>
      <c r="C289" s="186" t="str">
        <f t="shared" si="28"/>
        <v>JG421174</v>
      </c>
      <c r="D289" s="186" t="s">
        <v>8105</v>
      </c>
      <c r="E289" s="175">
        <v>731.34</v>
      </c>
      <c r="F289" s="30" t="s">
        <v>7452</v>
      </c>
      <c r="G289" s="122" t="str">
        <f t="shared" si="27"/>
        <v>JG42117415601</v>
      </c>
      <c r="H289" s="31" t="s">
        <v>8106</v>
      </c>
      <c r="I289" s="133" t="str">
        <f t="shared" si="30"/>
        <v>JG421174</v>
      </c>
      <c r="J289" s="120">
        <f t="shared" si="26"/>
        <v>156</v>
      </c>
      <c r="K289" s="116">
        <f t="shared" si="29"/>
        <v>1</v>
      </c>
    </row>
    <row r="290" spans="1:11" ht="26">
      <c r="A290" s="176"/>
      <c r="B290" s="176"/>
      <c r="C290" s="188" t="str">
        <f t="shared" si="28"/>
        <v>J</v>
      </c>
      <c r="D290" s="188"/>
      <c r="E290" s="176"/>
      <c r="F290" s="30" t="s">
        <v>7454</v>
      </c>
      <c r="G290" s="122" t="str">
        <f t="shared" si="27"/>
        <v>JG42117415602</v>
      </c>
      <c r="H290" s="31" t="s">
        <v>8107</v>
      </c>
      <c r="I290" s="133" t="str">
        <f t="shared" si="30"/>
        <v>JG421174</v>
      </c>
      <c r="J290" s="120">
        <f t="shared" si="26"/>
        <v>156</v>
      </c>
      <c r="K290" s="116">
        <f t="shared" si="29"/>
        <v>2</v>
      </c>
    </row>
    <row r="291" spans="1:11" ht="26">
      <c r="A291" s="176"/>
      <c r="B291" s="176"/>
      <c r="C291" s="188" t="str">
        <f t="shared" si="28"/>
        <v>J</v>
      </c>
      <c r="D291" s="188"/>
      <c r="E291" s="176"/>
      <c r="F291" s="30" t="s">
        <v>7456</v>
      </c>
      <c r="G291" s="122" t="str">
        <f t="shared" si="27"/>
        <v>JG42117415603</v>
      </c>
      <c r="H291" s="31" t="s">
        <v>8108</v>
      </c>
      <c r="I291" s="133" t="str">
        <f t="shared" si="30"/>
        <v>JG421174</v>
      </c>
      <c r="J291" s="120">
        <f t="shared" si="26"/>
        <v>156</v>
      </c>
      <c r="K291" s="116">
        <f t="shared" si="29"/>
        <v>3</v>
      </c>
    </row>
    <row r="292" spans="1:11" ht="26">
      <c r="A292" s="176"/>
      <c r="B292" s="176"/>
      <c r="C292" s="188" t="str">
        <f t="shared" si="28"/>
        <v>J</v>
      </c>
      <c r="D292" s="188"/>
      <c r="E292" s="176"/>
      <c r="F292" s="30" t="s">
        <v>7458</v>
      </c>
      <c r="G292" s="122" t="str">
        <f t="shared" si="27"/>
        <v>JG42117415604</v>
      </c>
      <c r="H292" s="31" t="s">
        <v>8109</v>
      </c>
      <c r="I292" s="133" t="str">
        <f t="shared" si="30"/>
        <v>JG421174</v>
      </c>
      <c r="J292" s="120">
        <f t="shared" si="26"/>
        <v>156</v>
      </c>
      <c r="K292" s="116">
        <f t="shared" si="29"/>
        <v>4</v>
      </c>
    </row>
    <row r="293" spans="1:11" ht="26">
      <c r="A293" s="176"/>
      <c r="B293" s="176"/>
      <c r="C293" s="188" t="str">
        <f t="shared" si="28"/>
        <v>J</v>
      </c>
      <c r="D293" s="188"/>
      <c r="E293" s="176"/>
      <c r="F293" s="30" t="s">
        <v>7460</v>
      </c>
      <c r="G293" s="122" t="str">
        <f t="shared" si="27"/>
        <v>JG42117415605</v>
      </c>
      <c r="H293" s="31" t="s">
        <v>8110</v>
      </c>
      <c r="I293" s="133" t="str">
        <f t="shared" si="30"/>
        <v>JG421174</v>
      </c>
      <c r="J293" s="120">
        <f t="shared" si="26"/>
        <v>156</v>
      </c>
      <c r="K293" s="116">
        <f t="shared" si="29"/>
        <v>5</v>
      </c>
    </row>
    <row r="294" spans="1:11" ht="26">
      <c r="A294" s="176"/>
      <c r="B294" s="176"/>
      <c r="C294" s="188" t="str">
        <f t="shared" si="28"/>
        <v>J</v>
      </c>
      <c r="D294" s="188"/>
      <c r="E294" s="176"/>
      <c r="F294" s="30" t="s">
        <v>7558</v>
      </c>
      <c r="G294" s="122" t="str">
        <f t="shared" si="27"/>
        <v>JG42117415606</v>
      </c>
      <c r="H294" s="31" t="s">
        <v>8111</v>
      </c>
      <c r="I294" s="133" t="str">
        <f t="shared" si="30"/>
        <v>JG421174</v>
      </c>
      <c r="J294" s="120">
        <f t="shared" si="26"/>
        <v>156</v>
      </c>
      <c r="K294" s="116">
        <f t="shared" si="29"/>
        <v>6</v>
      </c>
    </row>
    <row r="295" spans="1:11" ht="26">
      <c r="A295" s="176"/>
      <c r="B295" s="176"/>
      <c r="C295" s="188" t="str">
        <f t="shared" si="28"/>
        <v>J</v>
      </c>
      <c r="D295" s="188"/>
      <c r="E295" s="176"/>
      <c r="F295" s="30" t="s">
        <v>7560</v>
      </c>
      <c r="G295" s="122" t="str">
        <f t="shared" si="27"/>
        <v>JG42117415607</v>
      </c>
      <c r="H295" s="31" t="s">
        <v>8112</v>
      </c>
      <c r="I295" s="133" t="str">
        <f t="shared" si="30"/>
        <v>JG421174</v>
      </c>
      <c r="J295" s="120">
        <f t="shared" si="26"/>
        <v>156</v>
      </c>
      <c r="K295" s="116">
        <f t="shared" si="29"/>
        <v>7</v>
      </c>
    </row>
    <row r="296" spans="1:11" ht="26">
      <c r="A296" s="177"/>
      <c r="B296" s="177"/>
      <c r="C296" s="187" t="str">
        <f t="shared" si="28"/>
        <v>J</v>
      </c>
      <c r="D296" s="187"/>
      <c r="E296" s="177"/>
      <c r="F296" s="30" t="s">
        <v>7562</v>
      </c>
      <c r="G296" s="122" t="str">
        <f t="shared" si="27"/>
        <v>JG42117415608</v>
      </c>
      <c r="H296" s="31" t="s">
        <v>8113</v>
      </c>
      <c r="I296" s="133" t="str">
        <f t="shared" si="30"/>
        <v>JG421174</v>
      </c>
      <c r="J296" s="120">
        <f t="shared" si="26"/>
        <v>156</v>
      </c>
      <c r="K296" s="116">
        <f t="shared" si="29"/>
        <v>8</v>
      </c>
    </row>
    <row r="297" spans="1:11" ht="26">
      <c r="A297" s="115">
        <f>MAX($A$3:A296)+1</f>
        <v>157</v>
      </c>
      <c r="B297" s="133" t="s">
        <v>8114</v>
      </c>
      <c r="C297" s="126" t="str">
        <f t="shared" si="28"/>
        <v>JG421175</v>
      </c>
      <c r="D297" s="126" t="s">
        <v>8115</v>
      </c>
      <c r="E297" s="30">
        <v>970.87</v>
      </c>
      <c r="F297" s="30"/>
      <c r="G297" s="122" t="str">
        <f t="shared" si="27"/>
        <v>JG42117515701</v>
      </c>
      <c r="H297" s="31" t="s">
        <v>8116</v>
      </c>
      <c r="I297" s="133" t="str">
        <f t="shared" si="30"/>
        <v>JG421175</v>
      </c>
      <c r="J297" s="120">
        <f t="shared" si="26"/>
        <v>157</v>
      </c>
      <c r="K297" s="116">
        <f t="shared" si="29"/>
        <v>1</v>
      </c>
    </row>
    <row r="298" spans="1:11" ht="26">
      <c r="A298" s="175">
        <f>MAX($A$3:A297)+1</f>
        <v>158</v>
      </c>
      <c r="B298" s="175" t="s">
        <v>8117</v>
      </c>
      <c r="C298" s="186" t="str">
        <f t="shared" si="28"/>
        <v>JG431176</v>
      </c>
      <c r="D298" s="186" t="s">
        <v>8118</v>
      </c>
      <c r="E298" s="175">
        <v>633.29999999999995</v>
      </c>
      <c r="F298" s="30" t="s">
        <v>7452</v>
      </c>
      <c r="G298" s="122" t="str">
        <f t="shared" si="27"/>
        <v>JG43117615801</v>
      </c>
      <c r="H298" s="31" t="s">
        <v>8119</v>
      </c>
      <c r="I298" s="133" t="str">
        <f t="shared" si="30"/>
        <v>JG431176</v>
      </c>
      <c r="J298" s="120">
        <f t="shared" si="26"/>
        <v>158</v>
      </c>
      <c r="K298" s="116">
        <f t="shared" si="29"/>
        <v>1</v>
      </c>
    </row>
    <row r="299" spans="1:11" ht="26">
      <c r="A299" s="176"/>
      <c r="B299" s="176"/>
      <c r="C299" s="188" t="str">
        <f t="shared" si="28"/>
        <v>J</v>
      </c>
      <c r="D299" s="188"/>
      <c r="E299" s="176"/>
      <c r="F299" s="30" t="s">
        <v>7454</v>
      </c>
      <c r="G299" s="122" t="str">
        <f t="shared" si="27"/>
        <v>JG43117615802</v>
      </c>
      <c r="H299" s="31" t="s">
        <v>8120</v>
      </c>
      <c r="I299" s="133" t="str">
        <f t="shared" si="30"/>
        <v>JG431176</v>
      </c>
      <c r="J299" s="120">
        <f t="shared" si="26"/>
        <v>158</v>
      </c>
      <c r="K299" s="116">
        <f t="shared" si="29"/>
        <v>2</v>
      </c>
    </row>
    <row r="300" spans="1:11" ht="26">
      <c r="A300" s="177"/>
      <c r="B300" s="177"/>
      <c r="C300" s="187" t="str">
        <f t="shared" si="28"/>
        <v>J</v>
      </c>
      <c r="D300" s="187"/>
      <c r="E300" s="177"/>
      <c r="F300" s="30" t="s">
        <v>7456</v>
      </c>
      <c r="G300" s="122" t="str">
        <f t="shared" si="27"/>
        <v>JG43117615803</v>
      </c>
      <c r="H300" s="31" t="s">
        <v>8121</v>
      </c>
      <c r="I300" s="133" t="str">
        <f t="shared" si="30"/>
        <v>JG431176</v>
      </c>
      <c r="J300" s="120">
        <f t="shared" si="26"/>
        <v>158</v>
      </c>
      <c r="K300" s="116">
        <f t="shared" si="29"/>
        <v>3</v>
      </c>
    </row>
    <row r="301" spans="1:11" ht="26">
      <c r="A301" s="115">
        <f>MAX($A$3:A300)+1</f>
        <v>159</v>
      </c>
      <c r="B301" s="133" t="s">
        <v>8122</v>
      </c>
      <c r="C301" s="126" t="str">
        <f t="shared" si="28"/>
        <v>JG431033</v>
      </c>
      <c r="D301" s="126" t="s">
        <v>3857</v>
      </c>
      <c r="E301" s="30">
        <v>1200</v>
      </c>
      <c r="F301" s="30"/>
      <c r="G301" s="122" t="str">
        <f t="shared" si="27"/>
        <v>JG43103315901</v>
      </c>
      <c r="H301" s="31" t="s">
        <v>8123</v>
      </c>
      <c r="I301" s="133" t="str">
        <f t="shared" si="30"/>
        <v>JG431033</v>
      </c>
      <c r="J301" s="120">
        <f t="shared" si="26"/>
        <v>159</v>
      </c>
      <c r="K301" s="116">
        <f t="shared" si="29"/>
        <v>1</v>
      </c>
    </row>
    <row r="302" spans="1:11" ht="26">
      <c r="A302" s="115">
        <f>MAX($A$3:A301)+1</f>
        <v>160</v>
      </c>
      <c r="B302" s="133" t="s">
        <v>8124</v>
      </c>
      <c r="C302" s="126" t="str">
        <f t="shared" si="28"/>
        <v>JG431177</v>
      </c>
      <c r="D302" s="126" t="s">
        <v>8125</v>
      </c>
      <c r="E302" s="30">
        <v>580.32000000000005</v>
      </c>
      <c r="F302" s="30"/>
      <c r="G302" s="122" t="str">
        <f t="shared" si="27"/>
        <v>JG43117716001</v>
      </c>
      <c r="H302" s="31" t="s">
        <v>8126</v>
      </c>
      <c r="I302" s="133" t="str">
        <f t="shared" si="30"/>
        <v>JG431177</v>
      </c>
      <c r="J302" s="120">
        <f t="shared" si="26"/>
        <v>160</v>
      </c>
      <c r="K302" s="116">
        <f t="shared" si="29"/>
        <v>1</v>
      </c>
    </row>
    <row r="303" spans="1:11" ht="26">
      <c r="A303" s="175">
        <f>MAX($A$3:A302)+1</f>
        <v>161</v>
      </c>
      <c r="B303" s="175" t="s">
        <v>8127</v>
      </c>
      <c r="C303" s="186" t="str">
        <f t="shared" si="28"/>
        <v>JG431178</v>
      </c>
      <c r="D303" s="186" t="s">
        <v>8128</v>
      </c>
      <c r="E303" s="175">
        <v>710</v>
      </c>
      <c r="F303" s="30" t="s">
        <v>7452</v>
      </c>
      <c r="G303" s="122" t="str">
        <f t="shared" si="27"/>
        <v>JG43117816101</v>
      </c>
      <c r="H303" s="31" t="s">
        <v>8129</v>
      </c>
      <c r="I303" s="133" t="str">
        <f t="shared" si="30"/>
        <v>JG431178</v>
      </c>
      <c r="J303" s="120">
        <f t="shared" si="26"/>
        <v>161</v>
      </c>
      <c r="K303" s="116">
        <f t="shared" si="29"/>
        <v>1</v>
      </c>
    </row>
    <row r="304" spans="1:11" ht="26">
      <c r="A304" s="177"/>
      <c r="B304" s="177"/>
      <c r="C304" s="187" t="str">
        <f t="shared" si="28"/>
        <v>J</v>
      </c>
      <c r="D304" s="187"/>
      <c r="E304" s="177"/>
      <c r="F304" s="30" t="s">
        <v>7454</v>
      </c>
      <c r="G304" s="122" t="str">
        <f t="shared" si="27"/>
        <v>JG43117816102</v>
      </c>
      <c r="H304" s="31" t="s">
        <v>8130</v>
      </c>
      <c r="I304" s="133" t="str">
        <f t="shared" si="30"/>
        <v>JG431178</v>
      </c>
      <c r="J304" s="120">
        <f t="shared" si="26"/>
        <v>161</v>
      </c>
      <c r="K304" s="116">
        <f t="shared" si="29"/>
        <v>2</v>
      </c>
    </row>
    <row r="305" spans="1:11" ht="26">
      <c r="A305" s="115">
        <f>MAX($A$3:A304)+1</f>
        <v>162</v>
      </c>
      <c r="B305" s="133" t="s">
        <v>8131</v>
      </c>
      <c r="C305" s="126" t="str">
        <f t="shared" si="28"/>
        <v>JG431179</v>
      </c>
      <c r="D305" s="126" t="s">
        <v>8132</v>
      </c>
      <c r="E305" s="30">
        <v>1246</v>
      </c>
      <c r="F305" s="30"/>
      <c r="G305" s="122" t="str">
        <f t="shared" si="27"/>
        <v>JG43117916201</v>
      </c>
      <c r="H305" s="31" t="s">
        <v>8133</v>
      </c>
      <c r="I305" s="133" t="str">
        <f t="shared" si="30"/>
        <v>JG431179</v>
      </c>
      <c r="J305" s="120">
        <f t="shared" si="26"/>
        <v>162</v>
      </c>
      <c r="K305" s="116">
        <f t="shared" si="29"/>
        <v>1</v>
      </c>
    </row>
    <row r="306" spans="1:11" ht="39">
      <c r="A306" s="175">
        <f>MAX($A$3:A305)+1</f>
        <v>163</v>
      </c>
      <c r="B306" s="175" t="s">
        <v>8134</v>
      </c>
      <c r="C306" s="186" t="str">
        <f t="shared" si="28"/>
        <v>JG431180</v>
      </c>
      <c r="D306" s="186" t="s">
        <v>8135</v>
      </c>
      <c r="E306" s="175">
        <v>800</v>
      </c>
      <c r="F306" s="30" t="s">
        <v>8136</v>
      </c>
      <c r="G306" s="122" t="str">
        <f t="shared" si="27"/>
        <v>JG43118016301</v>
      </c>
      <c r="H306" s="31" t="s">
        <v>8137</v>
      </c>
      <c r="I306" s="133" t="str">
        <f t="shared" si="30"/>
        <v>JG431180</v>
      </c>
      <c r="J306" s="120">
        <f t="shared" si="26"/>
        <v>163</v>
      </c>
      <c r="K306" s="116">
        <f t="shared" si="29"/>
        <v>1</v>
      </c>
    </row>
    <row r="307" spans="1:11" ht="26">
      <c r="A307" s="177"/>
      <c r="B307" s="177"/>
      <c r="C307" s="187" t="str">
        <f t="shared" si="28"/>
        <v>J</v>
      </c>
      <c r="D307" s="187"/>
      <c r="E307" s="177"/>
      <c r="F307" s="30" t="s">
        <v>8138</v>
      </c>
      <c r="G307" s="122" t="str">
        <f t="shared" si="27"/>
        <v>JG43118016302</v>
      </c>
      <c r="H307" s="31" t="s">
        <v>8139</v>
      </c>
      <c r="I307" s="133" t="str">
        <f t="shared" si="30"/>
        <v>JG431180</v>
      </c>
      <c r="J307" s="120">
        <f t="shared" si="26"/>
        <v>163</v>
      </c>
      <c r="K307" s="116">
        <f t="shared" si="29"/>
        <v>2</v>
      </c>
    </row>
    <row r="308" spans="1:11" ht="26">
      <c r="A308" s="115">
        <f>MAX($A$3:A307)+1</f>
        <v>164</v>
      </c>
      <c r="B308" s="133" t="s">
        <v>8140</v>
      </c>
      <c r="C308" s="126" t="str">
        <f t="shared" si="28"/>
        <v>JG431181</v>
      </c>
      <c r="D308" s="126" t="s">
        <v>8141</v>
      </c>
      <c r="E308" s="30">
        <v>1121</v>
      </c>
      <c r="F308" s="30"/>
      <c r="G308" s="122" t="str">
        <f t="shared" si="27"/>
        <v>JG43118116401</v>
      </c>
      <c r="H308" s="31" t="s">
        <v>8142</v>
      </c>
      <c r="I308" s="133" t="str">
        <f t="shared" si="30"/>
        <v>JG431181</v>
      </c>
      <c r="J308" s="120">
        <f t="shared" si="26"/>
        <v>164</v>
      </c>
      <c r="K308" s="116">
        <f t="shared" si="29"/>
        <v>1</v>
      </c>
    </row>
    <row r="309" spans="1:11" ht="26">
      <c r="A309" s="175">
        <f>MAX($A$3:A308)+1</f>
        <v>165</v>
      </c>
      <c r="B309" s="175" t="s">
        <v>8143</v>
      </c>
      <c r="C309" s="186" t="str">
        <f t="shared" si="28"/>
        <v>JG431182</v>
      </c>
      <c r="D309" s="186" t="s">
        <v>8144</v>
      </c>
      <c r="E309" s="175">
        <v>1050</v>
      </c>
      <c r="F309" s="30" t="s">
        <v>7452</v>
      </c>
      <c r="G309" s="122" t="str">
        <f t="shared" si="27"/>
        <v>JG43118216501</v>
      </c>
      <c r="H309" s="31" t="s">
        <v>8145</v>
      </c>
      <c r="I309" s="133" t="str">
        <f t="shared" si="30"/>
        <v>JG431182</v>
      </c>
      <c r="J309" s="120">
        <f t="shared" si="26"/>
        <v>165</v>
      </c>
      <c r="K309" s="116">
        <f t="shared" si="29"/>
        <v>1</v>
      </c>
    </row>
    <row r="310" spans="1:11" ht="26">
      <c r="A310" s="177"/>
      <c r="B310" s="177"/>
      <c r="C310" s="187" t="str">
        <f t="shared" si="28"/>
        <v>J</v>
      </c>
      <c r="D310" s="187"/>
      <c r="E310" s="177"/>
      <c r="F310" s="30" t="s">
        <v>7454</v>
      </c>
      <c r="G310" s="122" t="str">
        <f t="shared" si="27"/>
        <v>JG43118216502</v>
      </c>
      <c r="H310" s="31" t="s">
        <v>8146</v>
      </c>
      <c r="I310" s="133" t="str">
        <f t="shared" si="30"/>
        <v>JG431182</v>
      </c>
      <c r="J310" s="120">
        <f t="shared" si="26"/>
        <v>165</v>
      </c>
      <c r="K310" s="116">
        <f t="shared" si="29"/>
        <v>2</v>
      </c>
    </row>
    <row r="311" spans="1:11" ht="26">
      <c r="A311" s="175">
        <f>MAX($A$3:A310)+1</f>
        <v>166</v>
      </c>
      <c r="B311" s="175" t="s">
        <v>8147</v>
      </c>
      <c r="C311" s="186" t="str">
        <f t="shared" si="28"/>
        <v>JG441034</v>
      </c>
      <c r="D311" s="186" t="s">
        <v>3859</v>
      </c>
      <c r="E311" s="175">
        <v>3857.72</v>
      </c>
      <c r="F311" s="30" t="s">
        <v>8148</v>
      </c>
      <c r="G311" s="122" t="str">
        <f t="shared" si="27"/>
        <v>JG44103416601</v>
      </c>
      <c r="H311" s="31" t="s">
        <v>8149</v>
      </c>
      <c r="I311" s="133" t="str">
        <f t="shared" si="30"/>
        <v>JG441034</v>
      </c>
      <c r="J311" s="120">
        <f t="shared" ref="J311:J374" si="31">IF(A311="",J310,A311)</f>
        <v>166</v>
      </c>
      <c r="K311" s="116">
        <f t="shared" si="29"/>
        <v>1</v>
      </c>
    </row>
    <row r="312" spans="1:11" ht="26">
      <c r="A312" s="176"/>
      <c r="B312" s="176"/>
      <c r="C312" s="188" t="str">
        <f t="shared" si="28"/>
        <v>J</v>
      </c>
      <c r="D312" s="188"/>
      <c r="E312" s="176"/>
      <c r="F312" s="30" t="s">
        <v>8150</v>
      </c>
      <c r="G312" s="122" t="str">
        <f t="shared" si="27"/>
        <v>JG44103416602</v>
      </c>
      <c r="H312" s="31" t="s">
        <v>8151</v>
      </c>
      <c r="I312" s="133" t="str">
        <f t="shared" si="30"/>
        <v>JG441034</v>
      </c>
      <c r="J312" s="120">
        <f t="shared" si="31"/>
        <v>166</v>
      </c>
      <c r="K312" s="116">
        <f t="shared" si="29"/>
        <v>2</v>
      </c>
    </row>
    <row r="313" spans="1:11" ht="39">
      <c r="A313" s="176"/>
      <c r="B313" s="176"/>
      <c r="C313" s="188" t="str">
        <f t="shared" si="28"/>
        <v>J</v>
      </c>
      <c r="D313" s="188"/>
      <c r="E313" s="176"/>
      <c r="F313" s="30" t="s">
        <v>8152</v>
      </c>
      <c r="G313" s="122" t="str">
        <f t="shared" si="27"/>
        <v>JG44103416603</v>
      </c>
      <c r="H313" s="31" t="s">
        <v>8153</v>
      </c>
      <c r="I313" s="133" t="str">
        <f t="shared" si="30"/>
        <v>JG441034</v>
      </c>
      <c r="J313" s="120">
        <f t="shared" si="31"/>
        <v>166</v>
      </c>
      <c r="K313" s="116">
        <f t="shared" si="29"/>
        <v>3</v>
      </c>
    </row>
    <row r="314" spans="1:11" ht="26">
      <c r="A314" s="176"/>
      <c r="B314" s="176"/>
      <c r="C314" s="188" t="str">
        <f t="shared" si="28"/>
        <v>J</v>
      </c>
      <c r="D314" s="188"/>
      <c r="E314" s="176"/>
      <c r="F314" s="30" t="s">
        <v>8154</v>
      </c>
      <c r="G314" s="122" t="str">
        <f t="shared" si="27"/>
        <v>JG44103416604</v>
      </c>
      <c r="H314" s="31" t="s">
        <v>8155</v>
      </c>
      <c r="I314" s="133" t="str">
        <f t="shared" si="30"/>
        <v>JG441034</v>
      </c>
      <c r="J314" s="120">
        <f t="shared" si="31"/>
        <v>166</v>
      </c>
      <c r="K314" s="116">
        <f t="shared" si="29"/>
        <v>4</v>
      </c>
    </row>
    <row r="315" spans="1:11" ht="26">
      <c r="A315" s="176"/>
      <c r="B315" s="176"/>
      <c r="C315" s="188" t="str">
        <f t="shared" si="28"/>
        <v>J</v>
      </c>
      <c r="D315" s="188"/>
      <c r="E315" s="176"/>
      <c r="F315" s="30" t="s">
        <v>8156</v>
      </c>
      <c r="G315" s="122" t="str">
        <f t="shared" si="27"/>
        <v>JG44103416605</v>
      </c>
      <c r="H315" s="31" t="s">
        <v>8157</v>
      </c>
      <c r="I315" s="133" t="str">
        <f t="shared" si="30"/>
        <v>JG441034</v>
      </c>
      <c r="J315" s="120">
        <f t="shared" si="31"/>
        <v>166</v>
      </c>
      <c r="K315" s="116">
        <f t="shared" si="29"/>
        <v>5</v>
      </c>
    </row>
    <row r="316" spans="1:11" ht="39">
      <c r="A316" s="176"/>
      <c r="B316" s="176"/>
      <c r="C316" s="188" t="str">
        <f t="shared" si="28"/>
        <v>J</v>
      </c>
      <c r="D316" s="188"/>
      <c r="E316" s="176"/>
      <c r="F316" s="30" t="s">
        <v>8158</v>
      </c>
      <c r="G316" s="122" t="str">
        <f t="shared" si="27"/>
        <v>JG44103416606</v>
      </c>
      <c r="H316" s="31" t="s">
        <v>8159</v>
      </c>
      <c r="I316" s="133" t="str">
        <f t="shared" si="30"/>
        <v>JG441034</v>
      </c>
      <c r="J316" s="120">
        <f t="shared" si="31"/>
        <v>166</v>
      </c>
      <c r="K316" s="116">
        <f t="shared" si="29"/>
        <v>6</v>
      </c>
    </row>
    <row r="317" spans="1:11" ht="26">
      <c r="A317" s="176"/>
      <c r="B317" s="176"/>
      <c r="C317" s="188" t="str">
        <f t="shared" si="28"/>
        <v>J</v>
      </c>
      <c r="D317" s="188"/>
      <c r="E317" s="176"/>
      <c r="F317" s="30" t="s">
        <v>8160</v>
      </c>
      <c r="G317" s="122" t="str">
        <f t="shared" si="27"/>
        <v>JG44103416607</v>
      </c>
      <c r="H317" s="31" t="s">
        <v>8161</v>
      </c>
      <c r="I317" s="133" t="str">
        <f t="shared" si="30"/>
        <v>JG441034</v>
      </c>
      <c r="J317" s="120">
        <f t="shared" si="31"/>
        <v>166</v>
      </c>
      <c r="K317" s="116">
        <f t="shared" si="29"/>
        <v>7</v>
      </c>
    </row>
    <row r="318" spans="1:11" ht="39">
      <c r="A318" s="176"/>
      <c r="B318" s="176"/>
      <c r="C318" s="188" t="str">
        <f t="shared" si="28"/>
        <v>J</v>
      </c>
      <c r="D318" s="188"/>
      <c r="E318" s="176"/>
      <c r="F318" s="30" t="s">
        <v>8162</v>
      </c>
      <c r="G318" s="122" t="str">
        <f t="shared" ref="G318:G381" si="32">I318&amp;REPT(0,3-LEN(J318))&amp;J318&amp;REPT(0,2-LEN(K318))&amp;K318</f>
        <v>JG44103416608</v>
      </c>
      <c r="H318" s="31" t="s">
        <v>8163</v>
      </c>
      <c r="I318" s="133" t="str">
        <f t="shared" si="30"/>
        <v>JG441034</v>
      </c>
      <c r="J318" s="120">
        <f t="shared" si="31"/>
        <v>166</v>
      </c>
      <c r="K318" s="116">
        <f t="shared" si="29"/>
        <v>8</v>
      </c>
    </row>
    <row r="319" spans="1:11" ht="26">
      <c r="A319" s="177"/>
      <c r="B319" s="177"/>
      <c r="C319" s="187" t="str">
        <f t="shared" si="28"/>
        <v>J</v>
      </c>
      <c r="D319" s="187"/>
      <c r="E319" s="177"/>
      <c r="F319" s="30" t="s">
        <v>8164</v>
      </c>
      <c r="G319" s="122" t="str">
        <f t="shared" si="32"/>
        <v>JG44103416609</v>
      </c>
      <c r="H319" s="31" t="s">
        <v>8165</v>
      </c>
      <c r="I319" s="133" t="str">
        <f t="shared" si="30"/>
        <v>JG441034</v>
      </c>
      <c r="J319" s="120">
        <f t="shared" si="31"/>
        <v>166</v>
      </c>
      <c r="K319" s="116">
        <f t="shared" si="29"/>
        <v>9</v>
      </c>
    </row>
    <row r="320" spans="1:11" ht="26">
      <c r="A320" s="175">
        <f>MAX($A$3:A319)+1</f>
        <v>167</v>
      </c>
      <c r="B320" s="175" t="s">
        <v>8166</v>
      </c>
      <c r="C320" s="186" t="str">
        <f t="shared" si="28"/>
        <v>JG441035</v>
      </c>
      <c r="D320" s="186" t="s">
        <v>3861</v>
      </c>
      <c r="E320" s="175">
        <v>2760</v>
      </c>
      <c r="F320" s="30" t="s">
        <v>7452</v>
      </c>
      <c r="G320" s="122" t="str">
        <f t="shared" si="32"/>
        <v>JG44103516701</v>
      </c>
      <c r="H320" s="31" t="s">
        <v>8167</v>
      </c>
      <c r="I320" s="133" t="str">
        <f t="shared" si="30"/>
        <v>JG441035</v>
      </c>
      <c r="J320" s="120">
        <f t="shared" si="31"/>
        <v>167</v>
      </c>
      <c r="K320" s="116">
        <f t="shared" si="29"/>
        <v>1</v>
      </c>
    </row>
    <row r="321" spans="1:11" ht="26">
      <c r="A321" s="176"/>
      <c r="B321" s="176"/>
      <c r="C321" s="188" t="str">
        <f t="shared" si="28"/>
        <v>J</v>
      </c>
      <c r="D321" s="188"/>
      <c r="E321" s="176"/>
      <c r="F321" s="30" t="s">
        <v>7454</v>
      </c>
      <c r="G321" s="122" t="str">
        <f t="shared" si="32"/>
        <v>JG44103516702</v>
      </c>
      <c r="H321" s="31" t="s">
        <v>8168</v>
      </c>
      <c r="I321" s="133" t="str">
        <f t="shared" si="30"/>
        <v>JG441035</v>
      </c>
      <c r="J321" s="120">
        <f t="shared" si="31"/>
        <v>167</v>
      </c>
      <c r="K321" s="116">
        <f t="shared" si="29"/>
        <v>2</v>
      </c>
    </row>
    <row r="322" spans="1:11" ht="26">
      <c r="A322" s="176"/>
      <c r="B322" s="176"/>
      <c r="C322" s="188" t="str">
        <f t="shared" si="28"/>
        <v>J</v>
      </c>
      <c r="D322" s="188"/>
      <c r="E322" s="176"/>
      <c r="F322" s="30" t="s">
        <v>7456</v>
      </c>
      <c r="G322" s="122" t="str">
        <f t="shared" si="32"/>
        <v>JG44103516703</v>
      </c>
      <c r="H322" s="31" t="s">
        <v>8169</v>
      </c>
      <c r="I322" s="133" t="str">
        <f t="shared" si="30"/>
        <v>JG441035</v>
      </c>
      <c r="J322" s="120">
        <f t="shared" si="31"/>
        <v>167</v>
      </c>
      <c r="K322" s="116">
        <f t="shared" si="29"/>
        <v>3</v>
      </c>
    </row>
    <row r="323" spans="1:11" ht="26">
      <c r="A323" s="177"/>
      <c r="B323" s="177"/>
      <c r="C323" s="187" t="str">
        <f t="shared" si="28"/>
        <v>J</v>
      </c>
      <c r="D323" s="187"/>
      <c r="E323" s="177"/>
      <c r="F323" s="30" t="s">
        <v>7458</v>
      </c>
      <c r="G323" s="122" t="str">
        <f t="shared" si="32"/>
        <v>JG44103516704</v>
      </c>
      <c r="H323" s="31" t="s">
        <v>8170</v>
      </c>
      <c r="I323" s="133" t="str">
        <f t="shared" si="30"/>
        <v>JG441035</v>
      </c>
      <c r="J323" s="120">
        <f t="shared" si="31"/>
        <v>167</v>
      </c>
      <c r="K323" s="116">
        <f t="shared" si="29"/>
        <v>4</v>
      </c>
    </row>
    <row r="324" spans="1:11" ht="26">
      <c r="A324" s="115">
        <f>MAX($A$3:A323)+1</f>
        <v>168</v>
      </c>
      <c r="B324" s="133" t="s">
        <v>8171</v>
      </c>
      <c r="C324" s="126" t="str">
        <f t="shared" si="28"/>
        <v>JG441183</v>
      </c>
      <c r="D324" s="126" t="s">
        <v>8172</v>
      </c>
      <c r="E324" s="36">
        <v>500</v>
      </c>
      <c r="F324" s="30"/>
      <c r="G324" s="122" t="str">
        <f t="shared" si="32"/>
        <v>JG44118316801</v>
      </c>
      <c r="H324" s="31" t="s">
        <v>8173</v>
      </c>
      <c r="I324" s="133" t="str">
        <f t="shared" si="30"/>
        <v>JG441183</v>
      </c>
      <c r="J324" s="120">
        <f t="shared" si="31"/>
        <v>168</v>
      </c>
      <c r="K324" s="116">
        <f t="shared" si="29"/>
        <v>1</v>
      </c>
    </row>
    <row r="325" spans="1:11" ht="26">
      <c r="A325" s="175">
        <f>MAX($A$3:A324)+1</f>
        <v>169</v>
      </c>
      <c r="B325" s="175" t="s">
        <v>8174</v>
      </c>
      <c r="C325" s="186" t="str">
        <f t="shared" si="28"/>
        <v>JG441184</v>
      </c>
      <c r="D325" s="186" t="s">
        <v>8175</v>
      </c>
      <c r="E325" s="175">
        <v>1588</v>
      </c>
      <c r="F325" s="30" t="s">
        <v>7452</v>
      </c>
      <c r="G325" s="122" t="str">
        <f t="shared" si="32"/>
        <v>JG44118416901</v>
      </c>
      <c r="H325" s="31" t="s">
        <v>8176</v>
      </c>
      <c r="I325" s="133" t="str">
        <f t="shared" si="30"/>
        <v>JG441184</v>
      </c>
      <c r="J325" s="120">
        <f t="shared" si="31"/>
        <v>169</v>
      </c>
      <c r="K325" s="116">
        <f t="shared" si="29"/>
        <v>1</v>
      </c>
    </row>
    <row r="326" spans="1:11" ht="26">
      <c r="A326" s="176"/>
      <c r="B326" s="176"/>
      <c r="C326" s="188" t="str">
        <f t="shared" si="28"/>
        <v>J</v>
      </c>
      <c r="D326" s="188"/>
      <c r="E326" s="176"/>
      <c r="F326" s="30" t="s">
        <v>7454</v>
      </c>
      <c r="G326" s="122" t="str">
        <f t="shared" si="32"/>
        <v>JG44118416902</v>
      </c>
      <c r="H326" s="31" t="s">
        <v>8177</v>
      </c>
      <c r="I326" s="133" t="str">
        <f t="shared" si="30"/>
        <v>JG441184</v>
      </c>
      <c r="J326" s="120">
        <f t="shared" si="31"/>
        <v>169</v>
      </c>
      <c r="K326" s="116">
        <f t="shared" si="29"/>
        <v>2</v>
      </c>
    </row>
    <row r="327" spans="1:11" ht="26">
      <c r="A327" s="176"/>
      <c r="B327" s="176"/>
      <c r="C327" s="188" t="str">
        <f t="shared" si="28"/>
        <v>J</v>
      </c>
      <c r="D327" s="188"/>
      <c r="E327" s="176"/>
      <c r="F327" s="30" t="s">
        <v>7456</v>
      </c>
      <c r="G327" s="122" t="str">
        <f t="shared" si="32"/>
        <v>JG44118416903</v>
      </c>
      <c r="H327" s="31" t="s">
        <v>8178</v>
      </c>
      <c r="I327" s="133" t="str">
        <f t="shared" si="30"/>
        <v>JG441184</v>
      </c>
      <c r="J327" s="120">
        <f t="shared" si="31"/>
        <v>169</v>
      </c>
      <c r="K327" s="116">
        <f t="shared" si="29"/>
        <v>3</v>
      </c>
    </row>
    <row r="328" spans="1:11" ht="26">
      <c r="A328" s="176"/>
      <c r="B328" s="176"/>
      <c r="C328" s="188" t="str">
        <f t="shared" ref="C328:C391" si="33">$A$1&amp;B328</f>
        <v>J</v>
      </c>
      <c r="D328" s="188"/>
      <c r="E328" s="176"/>
      <c r="F328" s="30" t="s">
        <v>7458</v>
      </c>
      <c r="G328" s="122" t="str">
        <f t="shared" si="32"/>
        <v>JG44118416904</v>
      </c>
      <c r="H328" s="31" t="s">
        <v>8179</v>
      </c>
      <c r="I328" s="133" t="str">
        <f t="shared" si="30"/>
        <v>JG441184</v>
      </c>
      <c r="J328" s="120">
        <f t="shared" si="31"/>
        <v>169</v>
      </c>
      <c r="K328" s="116">
        <f t="shared" ref="K328:K391" si="34">IF(C328&lt;&gt;"J",1,K327+1)</f>
        <v>4</v>
      </c>
    </row>
    <row r="329" spans="1:11" ht="26">
      <c r="A329" s="177"/>
      <c r="B329" s="177"/>
      <c r="C329" s="187" t="str">
        <f t="shared" si="33"/>
        <v>J</v>
      </c>
      <c r="D329" s="187"/>
      <c r="E329" s="177"/>
      <c r="F329" s="30" t="s">
        <v>7460</v>
      </c>
      <c r="G329" s="122" t="str">
        <f t="shared" si="32"/>
        <v>JG44118416905</v>
      </c>
      <c r="H329" s="31" t="s">
        <v>8180</v>
      </c>
      <c r="I329" s="133" t="str">
        <f t="shared" si="30"/>
        <v>JG441184</v>
      </c>
      <c r="J329" s="120">
        <f t="shared" si="31"/>
        <v>169</v>
      </c>
      <c r="K329" s="116">
        <f t="shared" si="34"/>
        <v>5</v>
      </c>
    </row>
    <row r="330" spans="1:11" ht="26">
      <c r="A330" s="175">
        <f>MAX($A$3:A329)+1</f>
        <v>170</v>
      </c>
      <c r="B330" s="175" t="s">
        <v>8181</v>
      </c>
      <c r="C330" s="186" t="str">
        <f t="shared" si="33"/>
        <v>JG441036</v>
      </c>
      <c r="D330" s="186" t="s">
        <v>3863</v>
      </c>
      <c r="E330" s="175">
        <v>1920</v>
      </c>
      <c r="F330" s="30" t="s">
        <v>7452</v>
      </c>
      <c r="G330" s="122" t="str">
        <f t="shared" si="32"/>
        <v>JG44103617001</v>
      </c>
      <c r="H330" s="31" t="s">
        <v>8182</v>
      </c>
      <c r="I330" s="133" t="str">
        <f t="shared" ref="I330:I393" si="35">IF(C330="J",I329,C330)</f>
        <v>JG441036</v>
      </c>
      <c r="J330" s="120">
        <f t="shared" si="31"/>
        <v>170</v>
      </c>
      <c r="K330" s="116">
        <f t="shared" si="34"/>
        <v>1</v>
      </c>
    </row>
    <row r="331" spans="1:11" ht="26">
      <c r="A331" s="177"/>
      <c r="B331" s="177"/>
      <c r="C331" s="187" t="str">
        <f t="shared" si="33"/>
        <v>J</v>
      </c>
      <c r="D331" s="187"/>
      <c r="E331" s="177"/>
      <c r="F331" s="30" t="s">
        <v>7454</v>
      </c>
      <c r="G331" s="122" t="str">
        <f t="shared" si="32"/>
        <v>JG44103617002</v>
      </c>
      <c r="H331" s="31" t="s">
        <v>8183</v>
      </c>
      <c r="I331" s="133" t="str">
        <f t="shared" si="35"/>
        <v>JG441036</v>
      </c>
      <c r="J331" s="120">
        <f t="shared" si="31"/>
        <v>170</v>
      </c>
      <c r="K331" s="116">
        <f t="shared" si="34"/>
        <v>2</v>
      </c>
    </row>
    <row r="332" spans="1:11" ht="26">
      <c r="A332" s="175">
        <f>MAX($A$3:A331)+1</f>
        <v>171</v>
      </c>
      <c r="B332" s="175" t="s">
        <v>8184</v>
      </c>
      <c r="C332" s="186" t="str">
        <f t="shared" si="33"/>
        <v>JG441037</v>
      </c>
      <c r="D332" s="186" t="s">
        <v>8185</v>
      </c>
      <c r="E332" s="175">
        <v>2360</v>
      </c>
      <c r="F332" s="30" t="s">
        <v>8186</v>
      </c>
      <c r="G332" s="122" t="str">
        <f t="shared" si="32"/>
        <v>JG44103717101</v>
      </c>
      <c r="H332" s="31" t="s">
        <v>8187</v>
      </c>
      <c r="I332" s="133" t="str">
        <f t="shared" si="35"/>
        <v>JG441037</v>
      </c>
      <c r="J332" s="120">
        <f t="shared" si="31"/>
        <v>171</v>
      </c>
      <c r="K332" s="116">
        <f t="shared" si="34"/>
        <v>1</v>
      </c>
    </row>
    <row r="333" spans="1:11" ht="26">
      <c r="A333" s="177"/>
      <c r="B333" s="177"/>
      <c r="C333" s="187" t="str">
        <f t="shared" si="33"/>
        <v>J</v>
      </c>
      <c r="D333" s="187"/>
      <c r="E333" s="177"/>
      <c r="F333" s="30" t="s">
        <v>8188</v>
      </c>
      <c r="G333" s="122" t="str">
        <f t="shared" si="32"/>
        <v>JG44103717102</v>
      </c>
      <c r="H333" s="31" t="s">
        <v>8189</v>
      </c>
      <c r="I333" s="133" t="str">
        <f t="shared" si="35"/>
        <v>JG441037</v>
      </c>
      <c r="J333" s="120">
        <f t="shared" si="31"/>
        <v>171</v>
      </c>
      <c r="K333" s="116">
        <f t="shared" si="34"/>
        <v>2</v>
      </c>
    </row>
    <row r="334" spans="1:11" ht="39">
      <c r="A334" s="115">
        <f>MAX($A$3:A333)+1</f>
        <v>172</v>
      </c>
      <c r="B334" s="133" t="s">
        <v>8190</v>
      </c>
      <c r="C334" s="126" t="str">
        <f t="shared" si="33"/>
        <v>JG451038</v>
      </c>
      <c r="D334" s="126" t="s">
        <v>3867</v>
      </c>
      <c r="E334" s="47">
        <v>1079.7</v>
      </c>
      <c r="F334" s="47"/>
      <c r="G334" s="122" t="str">
        <f t="shared" si="32"/>
        <v>JG45103817201</v>
      </c>
      <c r="H334" s="48" t="s">
        <v>8191</v>
      </c>
      <c r="I334" s="133" t="str">
        <f t="shared" si="35"/>
        <v>JG451038</v>
      </c>
      <c r="J334" s="120">
        <f t="shared" si="31"/>
        <v>172</v>
      </c>
      <c r="K334" s="116">
        <f t="shared" si="34"/>
        <v>1</v>
      </c>
    </row>
    <row r="335" spans="1:11" ht="26">
      <c r="A335" s="175">
        <f>MAX($A$3:A334)+1</f>
        <v>173</v>
      </c>
      <c r="B335" s="175" t="s">
        <v>8192</v>
      </c>
      <c r="C335" s="186" t="str">
        <f t="shared" si="33"/>
        <v>JG451185</v>
      </c>
      <c r="D335" s="186" t="s">
        <v>8193</v>
      </c>
      <c r="E335" s="175">
        <v>312.89999999999998</v>
      </c>
      <c r="F335" s="49" t="s">
        <v>7452</v>
      </c>
      <c r="G335" s="122" t="str">
        <f t="shared" si="32"/>
        <v>JG45118517301</v>
      </c>
      <c r="H335" s="50" t="s">
        <v>8194</v>
      </c>
      <c r="I335" s="133" t="str">
        <f t="shared" si="35"/>
        <v>JG451185</v>
      </c>
      <c r="J335" s="120">
        <f t="shared" si="31"/>
        <v>173</v>
      </c>
      <c r="K335" s="116">
        <f t="shared" si="34"/>
        <v>1</v>
      </c>
    </row>
    <row r="336" spans="1:11" ht="26">
      <c r="A336" s="176"/>
      <c r="B336" s="176"/>
      <c r="C336" s="188" t="str">
        <f t="shared" si="33"/>
        <v>J</v>
      </c>
      <c r="D336" s="188"/>
      <c r="E336" s="176"/>
      <c r="F336" s="51" t="s">
        <v>7454</v>
      </c>
      <c r="G336" s="122" t="str">
        <f t="shared" si="32"/>
        <v>JG45118517302</v>
      </c>
      <c r="H336" s="52" t="s">
        <v>8195</v>
      </c>
      <c r="I336" s="133" t="str">
        <f t="shared" si="35"/>
        <v>JG451185</v>
      </c>
      <c r="J336" s="120">
        <f t="shared" si="31"/>
        <v>173</v>
      </c>
      <c r="K336" s="116">
        <f t="shared" si="34"/>
        <v>2</v>
      </c>
    </row>
    <row r="337" spans="1:11" ht="26">
      <c r="A337" s="176"/>
      <c r="B337" s="176"/>
      <c r="C337" s="188" t="str">
        <f t="shared" si="33"/>
        <v>J</v>
      </c>
      <c r="D337" s="188"/>
      <c r="E337" s="176"/>
      <c r="F337" s="51" t="s">
        <v>7456</v>
      </c>
      <c r="G337" s="122" t="str">
        <f t="shared" si="32"/>
        <v>JG45118517303</v>
      </c>
      <c r="H337" s="52" t="s">
        <v>8196</v>
      </c>
      <c r="I337" s="133" t="str">
        <f t="shared" si="35"/>
        <v>JG451185</v>
      </c>
      <c r="J337" s="120">
        <f t="shared" si="31"/>
        <v>173</v>
      </c>
      <c r="K337" s="116">
        <f t="shared" si="34"/>
        <v>3</v>
      </c>
    </row>
    <row r="338" spans="1:11" ht="26">
      <c r="A338" s="176"/>
      <c r="B338" s="176"/>
      <c r="C338" s="188" t="str">
        <f t="shared" si="33"/>
        <v>J</v>
      </c>
      <c r="D338" s="188"/>
      <c r="E338" s="176"/>
      <c r="F338" s="51" t="s">
        <v>7458</v>
      </c>
      <c r="G338" s="122" t="str">
        <f t="shared" si="32"/>
        <v>JG45118517304</v>
      </c>
      <c r="H338" s="52" t="s">
        <v>8197</v>
      </c>
      <c r="I338" s="133" t="str">
        <f t="shared" si="35"/>
        <v>JG451185</v>
      </c>
      <c r="J338" s="120">
        <f t="shared" si="31"/>
        <v>173</v>
      </c>
      <c r="K338" s="116">
        <f t="shared" si="34"/>
        <v>4</v>
      </c>
    </row>
    <row r="339" spans="1:11" ht="26">
      <c r="A339" s="176"/>
      <c r="B339" s="176"/>
      <c r="C339" s="188" t="str">
        <f t="shared" si="33"/>
        <v>J</v>
      </c>
      <c r="D339" s="188"/>
      <c r="E339" s="176"/>
      <c r="F339" s="51" t="s">
        <v>7460</v>
      </c>
      <c r="G339" s="122" t="str">
        <f t="shared" si="32"/>
        <v>JG45118517305</v>
      </c>
      <c r="H339" s="52" t="s">
        <v>8198</v>
      </c>
      <c r="I339" s="133" t="str">
        <f t="shared" si="35"/>
        <v>JG451185</v>
      </c>
      <c r="J339" s="120">
        <f t="shared" si="31"/>
        <v>173</v>
      </c>
      <c r="K339" s="116">
        <f t="shared" si="34"/>
        <v>5</v>
      </c>
    </row>
    <row r="340" spans="1:11" ht="26">
      <c r="A340" s="176"/>
      <c r="B340" s="176"/>
      <c r="C340" s="188" t="str">
        <f t="shared" si="33"/>
        <v>J</v>
      </c>
      <c r="D340" s="188"/>
      <c r="E340" s="176"/>
      <c r="F340" s="51" t="s">
        <v>7558</v>
      </c>
      <c r="G340" s="122" t="str">
        <f t="shared" si="32"/>
        <v>JG45118517306</v>
      </c>
      <c r="H340" s="52" t="s">
        <v>8199</v>
      </c>
      <c r="I340" s="133" t="str">
        <f t="shared" si="35"/>
        <v>JG451185</v>
      </c>
      <c r="J340" s="120">
        <f t="shared" si="31"/>
        <v>173</v>
      </c>
      <c r="K340" s="116">
        <f t="shared" si="34"/>
        <v>6</v>
      </c>
    </row>
    <row r="341" spans="1:11" ht="26">
      <c r="A341" s="176"/>
      <c r="B341" s="176"/>
      <c r="C341" s="188" t="str">
        <f t="shared" si="33"/>
        <v>J</v>
      </c>
      <c r="D341" s="188"/>
      <c r="E341" s="176"/>
      <c r="F341" s="51" t="s">
        <v>7560</v>
      </c>
      <c r="G341" s="122" t="str">
        <f t="shared" si="32"/>
        <v>JG45118517307</v>
      </c>
      <c r="H341" s="52" t="s">
        <v>8200</v>
      </c>
      <c r="I341" s="133" t="str">
        <f t="shared" si="35"/>
        <v>JG451185</v>
      </c>
      <c r="J341" s="120">
        <f t="shared" si="31"/>
        <v>173</v>
      </c>
      <c r="K341" s="116">
        <f t="shared" si="34"/>
        <v>7</v>
      </c>
    </row>
    <row r="342" spans="1:11" ht="26">
      <c r="A342" s="176"/>
      <c r="B342" s="176"/>
      <c r="C342" s="188" t="str">
        <f t="shared" si="33"/>
        <v>J</v>
      </c>
      <c r="D342" s="188"/>
      <c r="E342" s="176"/>
      <c r="F342" s="51" t="s">
        <v>7562</v>
      </c>
      <c r="G342" s="122" t="str">
        <f t="shared" si="32"/>
        <v>JG45118517308</v>
      </c>
      <c r="H342" s="52" t="s">
        <v>8201</v>
      </c>
      <c r="I342" s="133" t="str">
        <f t="shared" si="35"/>
        <v>JG451185</v>
      </c>
      <c r="J342" s="120">
        <f t="shared" si="31"/>
        <v>173</v>
      </c>
      <c r="K342" s="116">
        <f t="shared" si="34"/>
        <v>8</v>
      </c>
    </row>
    <row r="343" spans="1:11" ht="26">
      <c r="A343" s="176"/>
      <c r="B343" s="176"/>
      <c r="C343" s="188" t="str">
        <f t="shared" si="33"/>
        <v>J</v>
      </c>
      <c r="D343" s="188"/>
      <c r="E343" s="176"/>
      <c r="F343" s="51" t="s">
        <v>7564</v>
      </c>
      <c r="G343" s="122" t="str">
        <f t="shared" si="32"/>
        <v>JG45118517309</v>
      </c>
      <c r="H343" s="52" t="s">
        <v>8202</v>
      </c>
      <c r="I343" s="133" t="str">
        <f t="shared" si="35"/>
        <v>JG451185</v>
      </c>
      <c r="J343" s="120">
        <f t="shared" si="31"/>
        <v>173</v>
      </c>
      <c r="K343" s="116">
        <f t="shared" si="34"/>
        <v>9</v>
      </c>
    </row>
    <row r="344" spans="1:11" ht="26">
      <c r="A344" s="176"/>
      <c r="B344" s="176"/>
      <c r="C344" s="188" t="str">
        <f t="shared" si="33"/>
        <v>J</v>
      </c>
      <c r="D344" s="188"/>
      <c r="E344" s="176"/>
      <c r="F344" s="51" t="s">
        <v>7566</v>
      </c>
      <c r="G344" s="122" t="str">
        <f t="shared" si="32"/>
        <v>JG45118517310</v>
      </c>
      <c r="H344" s="52" t="s">
        <v>8203</v>
      </c>
      <c r="I344" s="133" t="str">
        <f t="shared" si="35"/>
        <v>JG451185</v>
      </c>
      <c r="J344" s="120">
        <f t="shared" si="31"/>
        <v>173</v>
      </c>
      <c r="K344" s="116">
        <f t="shared" si="34"/>
        <v>10</v>
      </c>
    </row>
    <row r="345" spans="1:11" ht="26">
      <c r="A345" s="176"/>
      <c r="B345" s="176"/>
      <c r="C345" s="188" t="str">
        <f t="shared" si="33"/>
        <v>J</v>
      </c>
      <c r="D345" s="188"/>
      <c r="E345" s="176"/>
      <c r="F345" s="53" t="s">
        <v>7568</v>
      </c>
      <c r="G345" s="122" t="str">
        <f t="shared" si="32"/>
        <v>JG45118517311</v>
      </c>
      <c r="H345" s="54" t="s">
        <v>8204</v>
      </c>
      <c r="I345" s="133" t="str">
        <f t="shared" si="35"/>
        <v>JG451185</v>
      </c>
      <c r="J345" s="120">
        <f t="shared" si="31"/>
        <v>173</v>
      </c>
      <c r="K345" s="116">
        <f t="shared" si="34"/>
        <v>11</v>
      </c>
    </row>
    <row r="346" spans="1:11" ht="26">
      <c r="A346" s="176"/>
      <c r="B346" s="176"/>
      <c r="C346" s="188" t="str">
        <f t="shared" si="33"/>
        <v>J</v>
      </c>
      <c r="D346" s="188"/>
      <c r="E346" s="176"/>
      <c r="F346" s="53" t="s">
        <v>7570</v>
      </c>
      <c r="G346" s="122" t="str">
        <f t="shared" si="32"/>
        <v>JG45118517312</v>
      </c>
      <c r="H346" s="54" t="s">
        <v>8205</v>
      </c>
      <c r="I346" s="133" t="str">
        <f t="shared" si="35"/>
        <v>JG451185</v>
      </c>
      <c r="J346" s="120">
        <f t="shared" si="31"/>
        <v>173</v>
      </c>
      <c r="K346" s="116">
        <f t="shared" si="34"/>
        <v>12</v>
      </c>
    </row>
    <row r="347" spans="1:11" ht="26">
      <c r="A347" s="176"/>
      <c r="B347" s="176"/>
      <c r="C347" s="188" t="str">
        <f t="shared" si="33"/>
        <v>J</v>
      </c>
      <c r="D347" s="188"/>
      <c r="E347" s="176"/>
      <c r="F347" s="53" t="s">
        <v>7572</v>
      </c>
      <c r="G347" s="122" t="str">
        <f t="shared" si="32"/>
        <v>JG45118517313</v>
      </c>
      <c r="H347" s="54" t="s">
        <v>8206</v>
      </c>
      <c r="I347" s="133" t="str">
        <f t="shared" si="35"/>
        <v>JG451185</v>
      </c>
      <c r="J347" s="120">
        <f t="shared" si="31"/>
        <v>173</v>
      </c>
      <c r="K347" s="116">
        <f t="shared" si="34"/>
        <v>13</v>
      </c>
    </row>
    <row r="348" spans="1:11" ht="26">
      <c r="A348" s="176"/>
      <c r="B348" s="176"/>
      <c r="C348" s="188" t="str">
        <f t="shared" si="33"/>
        <v>J</v>
      </c>
      <c r="D348" s="188"/>
      <c r="E348" s="176"/>
      <c r="F348" s="53" t="s">
        <v>7574</v>
      </c>
      <c r="G348" s="122" t="str">
        <f t="shared" si="32"/>
        <v>JG45118517314</v>
      </c>
      <c r="H348" s="54" t="s">
        <v>8207</v>
      </c>
      <c r="I348" s="133" t="str">
        <f t="shared" si="35"/>
        <v>JG451185</v>
      </c>
      <c r="J348" s="120">
        <f t="shared" si="31"/>
        <v>173</v>
      </c>
      <c r="K348" s="116">
        <f t="shared" si="34"/>
        <v>14</v>
      </c>
    </row>
    <row r="349" spans="1:11" ht="26">
      <c r="A349" s="177"/>
      <c r="B349" s="177"/>
      <c r="C349" s="187" t="str">
        <f t="shared" si="33"/>
        <v>J</v>
      </c>
      <c r="D349" s="187"/>
      <c r="E349" s="177"/>
      <c r="F349" s="53" t="s">
        <v>7576</v>
      </c>
      <c r="G349" s="122" t="str">
        <f t="shared" si="32"/>
        <v>JG45118517315</v>
      </c>
      <c r="H349" s="54" t="s">
        <v>8207</v>
      </c>
      <c r="I349" s="133" t="str">
        <f t="shared" si="35"/>
        <v>JG451185</v>
      </c>
      <c r="J349" s="120">
        <f t="shared" si="31"/>
        <v>173</v>
      </c>
      <c r="K349" s="116">
        <f t="shared" si="34"/>
        <v>15</v>
      </c>
    </row>
    <row r="350" spans="1:11" ht="26">
      <c r="A350" s="175">
        <f>MAX($A$3:A349)+1</f>
        <v>174</v>
      </c>
      <c r="B350" s="175" t="s">
        <v>8208</v>
      </c>
      <c r="C350" s="186" t="str">
        <f t="shared" si="33"/>
        <v>JG451186</v>
      </c>
      <c r="D350" s="186" t="s">
        <v>8209</v>
      </c>
      <c r="E350" s="175">
        <v>1000</v>
      </c>
      <c r="F350" s="55" t="s">
        <v>7452</v>
      </c>
      <c r="G350" s="122" t="str">
        <f t="shared" si="32"/>
        <v>JG45118617401</v>
      </c>
      <c r="H350" s="56" t="s">
        <v>8210</v>
      </c>
      <c r="I350" s="133" t="str">
        <f t="shared" si="35"/>
        <v>JG451186</v>
      </c>
      <c r="J350" s="120">
        <f t="shared" si="31"/>
        <v>174</v>
      </c>
      <c r="K350" s="116">
        <f t="shared" si="34"/>
        <v>1</v>
      </c>
    </row>
    <row r="351" spans="1:11" ht="26">
      <c r="A351" s="176"/>
      <c r="B351" s="176"/>
      <c r="C351" s="188" t="str">
        <f t="shared" si="33"/>
        <v>J</v>
      </c>
      <c r="D351" s="188"/>
      <c r="E351" s="176"/>
      <c r="F351" s="55" t="s">
        <v>7454</v>
      </c>
      <c r="G351" s="122" t="str">
        <f t="shared" si="32"/>
        <v>JG45118617402</v>
      </c>
      <c r="H351" s="56" t="s">
        <v>8211</v>
      </c>
      <c r="I351" s="133" t="str">
        <f t="shared" si="35"/>
        <v>JG451186</v>
      </c>
      <c r="J351" s="120">
        <f t="shared" si="31"/>
        <v>174</v>
      </c>
      <c r="K351" s="116">
        <f t="shared" si="34"/>
        <v>2</v>
      </c>
    </row>
    <row r="352" spans="1:11" ht="26">
      <c r="A352" s="176"/>
      <c r="B352" s="176"/>
      <c r="C352" s="188" t="str">
        <f t="shared" si="33"/>
        <v>J</v>
      </c>
      <c r="D352" s="188"/>
      <c r="E352" s="176"/>
      <c r="F352" s="55" t="s">
        <v>7456</v>
      </c>
      <c r="G352" s="122" t="str">
        <f t="shared" si="32"/>
        <v>JG45118617403</v>
      </c>
      <c r="H352" s="56" t="s">
        <v>8212</v>
      </c>
      <c r="I352" s="133" t="str">
        <f t="shared" si="35"/>
        <v>JG451186</v>
      </c>
      <c r="J352" s="120">
        <f t="shared" si="31"/>
        <v>174</v>
      </c>
      <c r="K352" s="116">
        <f t="shared" si="34"/>
        <v>3</v>
      </c>
    </row>
    <row r="353" spans="1:11" ht="26">
      <c r="A353" s="177"/>
      <c r="B353" s="177"/>
      <c r="C353" s="187" t="str">
        <f t="shared" si="33"/>
        <v>J</v>
      </c>
      <c r="D353" s="187"/>
      <c r="E353" s="177"/>
      <c r="F353" s="55" t="s">
        <v>7458</v>
      </c>
      <c r="G353" s="122" t="str">
        <f t="shared" si="32"/>
        <v>JG45118617404</v>
      </c>
      <c r="H353" s="56" t="s">
        <v>8213</v>
      </c>
      <c r="I353" s="133" t="str">
        <f t="shared" si="35"/>
        <v>JG451186</v>
      </c>
      <c r="J353" s="120">
        <f t="shared" si="31"/>
        <v>174</v>
      </c>
      <c r="K353" s="116">
        <f t="shared" si="34"/>
        <v>4</v>
      </c>
    </row>
    <row r="354" spans="1:11" ht="26">
      <c r="A354" s="175">
        <f>MAX($A$3:A353)+1</f>
        <v>175</v>
      </c>
      <c r="B354" s="175" t="s">
        <v>8214</v>
      </c>
      <c r="C354" s="186" t="str">
        <f t="shared" si="33"/>
        <v>JG451187</v>
      </c>
      <c r="D354" s="186" t="s">
        <v>8215</v>
      </c>
      <c r="E354" s="175">
        <v>1500</v>
      </c>
      <c r="F354" s="55" t="s">
        <v>7452</v>
      </c>
      <c r="G354" s="122" t="str">
        <f t="shared" si="32"/>
        <v>JG45118717501</v>
      </c>
      <c r="H354" s="56" t="s">
        <v>8216</v>
      </c>
      <c r="I354" s="133" t="str">
        <f t="shared" si="35"/>
        <v>JG451187</v>
      </c>
      <c r="J354" s="120">
        <f t="shared" si="31"/>
        <v>175</v>
      </c>
      <c r="K354" s="116">
        <f t="shared" si="34"/>
        <v>1</v>
      </c>
    </row>
    <row r="355" spans="1:11" ht="26">
      <c r="A355" s="177"/>
      <c r="B355" s="177"/>
      <c r="C355" s="187" t="str">
        <f t="shared" si="33"/>
        <v>J</v>
      </c>
      <c r="D355" s="187"/>
      <c r="E355" s="177"/>
      <c r="F355" s="55" t="s">
        <v>7454</v>
      </c>
      <c r="G355" s="122" t="str">
        <f t="shared" si="32"/>
        <v>JG45118717502</v>
      </c>
      <c r="H355" s="56" t="s">
        <v>8216</v>
      </c>
      <c r="I355" s="133" t="str">
        <f t="shared" si="35"/>
        <v>JG451187</v>
      </c>
      <c r="J355" s="120">
        <f t="shared" si="31"/>
        <v>175</v>
      </c>
      <c r="K355" s="116">
        <f t="shared" si="34"/>
        <v>2</v>
      </c>
    </row>
    <row r="356" spans="1:11" ht="26">
      <c r="A356" s="115">
        <f>MAX($A$3:A355)+1</f>
        <v>176</v>
      </c>
      <c r="B356" s="133" t="s">
        <v>8217</v>
      </c>
      <c r="C356" s="126" t="str">
        <f t="shared" si="33"/>
        <v>JG461188</v>
      </c>
      <c r="D356" s="126" t="s">
        <v>3869</v>
      </c>
      <c r="E356" s="30">
        <v>3000</v>
      </c>
      <c r="F356" s="30"/>
      <c r="G356" s="122" t="str">
        <f t="shared" si="32"/>
        <v>JG46118817601</v>
      </c>
      <c r="H356" s="31" t="s">
        <v>8218</v>
      </c>
      <c r="I356" s="133" t="str">
        <f t="shared" si="35"/>
        <v>JG461188</v>
      </c>
      <c r="J356" s="120">
        <f t="shared" si="31"/>
        <v>176</v>
      </c>
      <c r="K356" s="116">
        <f t="shared" si="34"/>
        <v>1</v>
      </c>
    </row>
    <row r="357" spans="1:11" ht="26">
      <c r="A357" s="175">
        <f>MAX($A$3:A356)+1</f>
        <v>177</v>
      </c>
      <c r="B357" s="175" t="s">
        <v>8219</v>
      </c>
      <c r="C357" s="186" t="str">
        <f t="shared" si="33"/>
        <v>JG501189</v>
      </c>
      <c r="D357" s="186" t="s">
        <v>8220</v>
      </c>
      <c r="E357" s="175">
        <v>582</v>
      </c>
      <c r="F357" s="30" t="s">
        <v>8221</v>
      </c>
      <c r="G357" s="122" t="str">
        <f t="shared" si="32"/>
        <v>JG50118917701</v>
      </c>
      <c r="H357" s="31" t="s">
        <v>8222</v>
      </c>
      <c r="I357" s="133" t="str">
        <f t="shared" si="35"/>
        <v>JG501189</v>
      </c>
      <c r="J357" s="120">
        <f t="shared" si="31"/>
        <v>177</v>
      </c>
      <c r="K357" s="116">
        <f t="shared" si="34"/>
        <v>1</v>
      </c>
    </row>
    <row r="358" spans="1:11" ht="26">
      <c r="A358" s="176"/>
      <c r="B358" s="176"/>
      <c r="C358" s="188" t="str">
        <f t="shared" si="33"/>
        <v>J</v>
      </c>
      <c r="D358" s="188"/>
      <c r="E358" s="176"/>
      <c r="F358" s="30" t="s">
        <v>8223</v>
      </c>
      <c r="G358" s="122" t="str">
        <f t="shared" si="32"/>
        <v>JG50118917702</v>
      </c>
      <c r="H358" s="31" t="s">
        <v>8224</v>
      </c>
      <c r="I358" s="133" t="str">
        <f t="shared" si="35"/>
        <v>JG501189</v>
      </c>
      <c r="J358" s="120">
        <f t="shared" si="31"/>
        <v>177</v>
      </c>
      <c r="K358" s="116">
        <f t="shared" si="34"/>
        <v>2</v>
      </c>
    </row>
    <row r="359" spans="1:11" ht="39">
      <c r="A359" s="177"/>
      <c r="B359" s="177"/>
      <c r="C359" s="187" t="str">
        <f t="shared" si="33"/>
        <v>J</v>
      </c>
      <c r="D359" s="187"/>
      <c r="E359" s="177"/>
      <c r="F359" s="30" t="s">
        <v>8225</v>
      </c>
      <c r="G359" s="122" t="str">
        <f t="shared" si="32"/>
        <v>JG50118917703</v>
      </c>
      <c r="H359" s="31" t="s">
        <v>8226</v>
      </c>
      <c r="I359" s="133" t="str">
        <f t="shared" si="35"/>
        <v>JG501189</v>
      </c>
      <c r="J359" s="120">
        <f t="shared" si="31"/>
        <v>177</v>
      </c>
      <c r="K359" s="116">
        <f t="shared" si="34"/>
        <v>3</v>
      </c>
    </row>
    <row r="360" spans="1:11" ht="26">
      <c r="A360" s="175">
        <f>MAX($A$3:A359)+1</f>
        <v>178</v>
      </c>
      <c r="B360" s="175" t="s">
        <v>8227</v>
      </c>
      <c r="C360" s="186" t="str">
        <f t="shared" si="33"/>
        <v>JG501039</v>
      </c>
      <c r="D360" s="186" t="s">
        <v>3871</v>
      </c>
      <c r="E360" s="175">
        <v>960</v>
      </c>
      <c r="F360" s="30" t="s">
        <v>8228</v>
      </c>
      <c r="G360" s="122" t="str">
        <f t="shared" si="32"/>
        <v>JG50103917801</v>
      </c>
      <c r="H360" s="31" t="s">
        <v>8229</v>
      </c>
      <c r="I360" s="133" t="str">
        <f t="shared" si="35"/>
        <v>JG501039</v>
      </c>
      <c r="J360" s="120">
        <f t="shared" si="31"/>
        <v>178</v>
      </c>
      <c r="K360" s="116">
        <f t="shared" si="34"/>
        <v>1</v>
      </c>
    </row>
    <row r="361" spans="1:11" ht="26">
      <c r="A361" s="177"/>
      <c r="B361" s="177"/>
      <c r="C361" s="187" t="str">
        <f t="shared" si="33"/>
        <v>J</v>
      </c>
      <c r="D361" s="187"/>
      <c r="E361" s="177"/>
      <c r="F361" s="30" t="s">
        <v>8230</v>
      </c>
      <c r="G361" s="122" t="str">
        <f t="shared" si="32"/>
        <v>JG50103917802</v>
      </c>
      <c r="H361" s="31" t="s">
        <v>8231</v>
      </c>
      <c r="I361" s="133" t="str">
        <f t="shared" si="35"/>
        <v>JG501039</v>
      </c>
      <c r="J361" s="120">
        <f t="shared" si="31"/>
        <v>178</v>
      </c>
      <c r="K361" s="116">
        <f t="shared" si="34"/>
        <v>2</v>
      </c>
    </row>
    <row r="362" spans="1:11" ht="26">
      <c r="A362" s="115">
        <f>MAX($A$3:A361)+1</f>
        <v>179</v>
      </c>
      <c r="B362" s="133" t="s">
        <v>8232</v>
      </c>
      <c r="C362" s="126" t="str">
        <f t="shared" si="33"/>
        <v>JG501190</v>
      </c>
      <c r="D362" s="126" t="s">
        <v>8233</v>
      </c>
      <c r="E362" s="30">
        <v>1000</v>
      </c>
      <c r="F362" s="30"/>
      <c r="G362" s="122" t="str">
        <f t="shared" si="32"/>
        <v>JG50119017901</v>
      </c>
      <c r="H362" s="31" t="s">
        <v>8234</v>
      </c>
      <c r="I362" s="133" t="str">
        <f t="shared" si="35"/>
        <v>JG501190</v>
      </c>
      <c r="J362" s="120">
        <f t="shared" si="31"/>
        <v>179</v>
      </c>
      <c r="K362" s="116">
        <f t="shared" si="34"/>
        <v>1</v>
      </c>
    </row>
    <row r="363" spans="1:11" ht="26">
      <c r="A363" s="115">
        <f>MAX($A$3:A362)+1</f>
        <v>180</v>
      </c>
      <c r="B363" s="133" t="s">
        <v>8235</v>
      </c>
      <c r="C363" s="126" t="str">
        <f t="shared" si="33"/>
        <v>JG511040</v>
      </c>
      <c r="D363" s="126" t="s">
        <v>3873</v>
      </c>
      <c r="E363" s="30">
        <v>994</v>
      </c>
      <c r="F363" s="30"/>
      <c r="G363" s="122" t="str">
        <f t="shared" si="32"/>
        <v>JG51104018001</v>
      </c>
      <c r="H363" s="31" t="s">
        <v>8236</v>
      </c>
      <c r="I363" s="133" t="str">
        <f t="shared" si="35"/>
        <v>JG511040</v>
      </c>
      <c r="J363" s="120">
        <f t="shared" si="31"/>
        <v>180</v>
      </c>
      <c r="K363" s="116">
        <f t="shared" si="34"/>
        <v>1</v>
      </c>
    </row>
    <row r="364" spans="1:11" ht="26">
      <c r="A364" s="175">
        <f>MAX($A$3:A363)+1</f>
        <v>181</v>
      </c>
      <c r="B364" s="175" t="s">
        <v>8237</v>
      </c>
      <c r="C364" s="186" t="str">
        <f t="shared" si="33"/>
        <v>JG511191</v>
      </c>
      <c r="D364" s="186" t="s">
        <v>8238</v>
      </c>
      <c r="E364" s="175">
        <v>856.53</v>
      </c>
      <c r="F364" s="57" t="s">
        <v>8239</v>
      </c>
      <c r="G364" s="122" t="str">
        <f t="shared" si="32"/>
        <v>JG51119118101</v>
      </c>
      <c r="H364" s="58" t="s">
        <v>8240</v>
      </c>
      <c r="I364" s="133" t="str">
        <f t="shared" si="35"/>
        <v>JG511191</v>
      </c>
      <c r="J364" s="120">
        <f t="shared" si="31"/>
        <v>181</v>
      </c>
      <c r="K364" s="116">
        <f t="shared" si="34"/>
        <v>1</v>
      </c>
    </row>
    <row r="365" spans="1:11" ht="26">
      <c r="A365" s="177"/>
      <c r="B365" s="177"/>
      <c r="C365" s="187" t="str">
        <f t="shared" si="33"/>
        <v>J</v>
      </c>
      <c r="D365" s="187"/>
      <c r="E365" s="177"/>
      <c r="F365" s="57" t="s">
        <v>8241</v>
      </c>
      <c r="G365" s="122" t="str">
        <f t="shared" si="32"/>
        <v>JG51119118102</v>
      </c>
      <c r="H365" s="58" t="s">
        <v>8242</v>
      </c>
      <c r="I365" s="133" t="str">
        <f t="shared" si="35"/>
        <v>JG511191</v>
      </c>
      <c r="J365" s="120">
        <f t="shared" si="31"/>
        <v>181</v>
      </c>
      <c r="K365" s="116">
        <f t="shared" si="34"/>
        <v>2</v>
      </c>
    </row>
    <row r="366" spans="1:11" ht="39">
      <c r="A366" s="115">
        <f>MAX($A$3:A365)+1</f>
        <v>182</v>
      </c>
      <c r="B366" s="133" t="s">
        <v>8243</v>
      </c>
      <c r="C366" s="126" t="str">
        <f t="shared" si="33"/>
        <v>JG511192</v>
      </c>
      <c r="D366" s="126" t="s">
        <v>8244</v>
      </c>
      <c r="E366" s="30">
        <v>1047</v>
      </c>
      <c r="F366" s="30"/>
      <c r="G366" s="122" t="str">
        <f t="shared" si="32"/>
        <v>JG51119218201</v>
      </c>
      <c r="H366" s="31" t="s">
        <v>8245</v>
      </c>
      <c r="I366" s="133" t="str">
        <f t="shared" si="35"/>
        <v>JG511192</v>
      </c>
      <c r="J366" s="120">
        <f t="shared" si="31"/>
        <v>182</v>
      </c>
      <c r="K366" s="116">
        <f t="shared" si="34"/>
        <v>1</v>
      </c>
    </row>
    <row r="367" spans="1:11" ht="26">
      <c r="A367" s="175">
        <f>MAX($A$3:A366)+1</f>
        <v>183</v>
      </c>
      <c r="B367" s="175" t="s">
        <v>8246</v>
      </c>
      <c r="C367" s="186" t="str">
        <f t="shared" si="33"/>
        <v>JG511193</v>
      </c>
      <c r="D367" s="186" t="s">
        <v>8247</v>
      </c>
      <c r="E367" s="175">
        <v>858.67</v>
      </c>
      <c r="F367" s="57" t="s">
        <v>8248</v>
      </c>
      <c r="G367" s="122" t="str">
        <f t="shared" si="32"/>
        <v>JG51119318301</v>
      </c>
      <c r="H367" s="58" t="s">
        <v>8249</v>
      </c>
      <c r="I367" s="133" t="str">
        <f t="shared" si="35"/>
        <v>JG511193</v>
      </c>
      <c r="J367" s="120">
        <f t="shared" si="31"/>
        <v>183</v>
      </c>
      <c r="K367" s="116">
        <f t="shared" si="34"/>
        <v>1</v>
      </c>
    </row>
    <row r="368" spans="1:11" ht="26">
      <c r="A368" s="176"/>
      <c r="B368" s="176"/>
      <c r="C368" s="188" t="str">
        <f t="shared" si="33"/>
        <v>J</v>
      </c>
      <c r="D368" s="188"/>
      <c r="E368" s="176"/>
      <c r="F368" s="57" t="s">
        <v>8250</v>
      </c>
      <c r="G368" s="122" t="str">
        <f t="shared" si="32"/>
        <v>JG51119318302</v>
      </c>
      <c r="H368" s="31" t="s">
        <v>8251</v>
      </c>
      <c r="I368" s="133" t="str">
        <f t="shared" si="35"/>
        <v>JG511193</v>
      </c>
      <c r="J368" s="120">
        <f t="shared" si="31"/>
        <v>183</v>
      </c>
      <c r="K368" s="116">
        <f t="shared" si="34"/>
        <v>2</v>
      </c>
    </row>
    <row r="369" spans="1:11" ht="26">
      <c r="A369" s="176"/>
      <c r="B369" s="176"/>
      <c r="C369" s="188" t="str">
        <f t="shared" si="33"/>
        <v>J</v>
      </c>
      <c r="D369" s="188"/>
      <c r="E369" s="176"/>
      <c r="F369" s="57" t="s">
        <v>8252</v>
      </c>
      <c r="G369" s="122" t="str">
        <f t="shared" si="32"/>
        <v>JG51119318303</v>
      </c>
      <c r="H369" s="58" t="s">
        <v>8253</v>
      </c>
      <c r="I369" s="133" t="str">
        <f t="shared" si="35"/>
        <v>JG511193</v>
      </c>
      <c r="J369" s="120">
        <f t="shared" si="31"/>
        <v>183</v>
      </c>
      <c r="K369" s="116">
        <f t="shared" si="34"/>
        <v>3</v>
      </c>
    </row>
    <row r="370" spans="1:11" ht="26">
      <c r="A370" s="177"/>
      <c r="B370" s="177"/>
      <c r="C370" s="187" t="str">
        <f t="shared" si="33"/>
        <v>J</v>
      </c>
      <c r="D370" s="187"/>
      <c r="E370" s="177"/>
      <c r="F370" s="57" t="s">
        <v>8254</v>
      </c>
      <c r="G370" s="122" t="str">
        <f t="shared" si="32"/>
        <v>JG51119318304</v>
      </c>
      <c r="H370" s="58" t="s">
        <v>8255</v>
      </c>
      <c r="I370" s="133" t="str">
        <f t="shared" si="35"/>
        <v>JG511193</v>
      </c>
      <c r="J370" s="120">
        <f t="shared" si="31"/>
        <v>183</v>
      </c>
      <c r="K370" s="116">
        <f t="shared" si="34"/>
        <v>4</v>
      </c>
    </row>
    <row r="371" spans="1:11" ht="26">
      <c r="A371" s="175">
        <f>MAX($A$3:A370)+1</f>
        <v>184</v>
      </c>
      <c r="B371" s="175" t="s">
        <v>8256</v>
      </c>
      <c r="C371" s="186" t="str">
        <f t="shared" si="33"/>
        <v>JG511194</v>
      </c>
      <c r="D371" s="186" t="s">
        <v>8257</v>
      </c>
      <c r="E371" s="175">
        <v>1096</v>
      </c>
      <c r="F371" s="59" t="s">
        <v>8258</v>
      </c>
      <c r="G371" s="122" t="str">
        <f t="shared" si="32"/>
        <v>JG51119418401</v>
      </c>
      <c r="H371" s="60" t="s">
        <v>8259</v>
      </c>
      <c r="I371" s="133" t="str">
        <f t="shared" si="35"/>
        <v>JG511194</v>
      </c>
      <c r="J371" s="120">
        <f t="shared" si="31"/>
        <v>184</v>
      </c>
      <c r="K371" s="116">
        <f t="shared" si="34"/>
        <v>1</v>
      </c>
    </row>
    <row r="372" spans="1:11" ht="26">
      <c r="A372" s="176"/>
      <c r="B372" s="176"/>
      <c r="C372" s="188" t="str">
        <f t="shared" si="33"/>
        <v>J</v>
      </c>
      <c r="D372" s="188"/>
      <c r="E372" s="176"/>
      <c r="F372" s="59" t="s">
        <v>8260</v>
      </c>
      <c r="G372" s="122" t="str">
        <f t="shared" si="32"/>
        <v>JG51119418402</v>
      </c>
      <c r="H372" s="60" t="s">
        <v>8261</v>
      </c>
      <c r="I372" s="133" t="str">
        <f t="shared" si="35"/>
        <v>JG511194</v>
      </c>
      <c r="J372" s="120">
        <f t="shared" si="31"/>
        <v>184</v>
      </c>
      <c r="K372" s="116">
        <f t="shared" si="34"/>
        <v>2</v>
      </c>
    </row>
    <row r="373" spans="1:11" ht="26">
      <c r="A373" s="177"/>
      <c r="B373" s="177"/>
      <c r="C373" s="187" t="str">
        <f t="shared" si="33"/>
        <v>J</v>
      </c>
      <c r="D373" s="187"/>
      <c r="E373" s="177"/>
      <c r="F373" s="59" t="s">
        <v>8262</v>
      </c>
      <c r="G373" s="122" t="str">
        <f t="shared" si="32"/>
        <v>JG51119418403</v>
      </c>
      <c r="H373" s="60" t="s">
        <v>8263</v>
      </c>
      <c r="I373" s="133" t="str">
        <f t="shared" si="35"/>
        <v>JG511194</v>
      </c>
      <c r="J373" s="120">
        <f t="shared" si="31"/>
        <v>184</v>
      </c>
      <c r="K373" s="116">
        <f t="shared" si="34"/>
        <v>3</v>
      </c>
    </row>
    <row r="374" spans="1:11" ht="39">
      <c r="A374" s="175">
        <f>MAX($A$3:A373)+1</f>
        <v>185</v>
      </c>
      <c r="B374" s="175" t="s">
        <v>8264</v>
      </c>
      <c r="C374" s="186" t="str">
        <f t="shared" si="33"/>
        <v>JG511195</v>
      </c>
      <c r="D374" s="186" t="s">
        <v>8265</v>
      </c>
      <c r="E374" s="175">
        <v>935.09</v>
      </c>
      <c r="F374" s="61" t="s">
        <v>8266</v>
      </c>
      <c r="G374" s="122" t="str">
        <f t="shared" si="32"/>
        <v>JG51119518501</v>
      </c>
      <c r="H374" s="62" t="s">
        <v>8267</v>
      </c>
      <c r="I374" s="133" t="str">
        <f t="shared" si="35"/>
        <v>JG511195</v>
      </c>
      <c r="J374" s="120">
        <f t="shared" si="31"/>
        <v>185</v>
      </c>
      <c r="K374" s="116">
        <f t="shared" si="34"/>
        <v>1</v>
      </c>
    </row>
    <row r="375" spans="1:11" ht="52">
      <c r="A375" s="177"/>
      <c r="B375" s="177"/>
      <c r="C375" s="187" t="str">
        <f t="shared" si="33"/>
        <v>J</v>
      </c>
      <c r="D375" s="187"/>
      <c r="E375" s="177"/>
      <c r="F375" s="61" t="s">
        <v>8268</v>
      </c>
      <c r="G375" s="122" t="str">
        <f t="shared" si="32"/>
        <v>JG51119518502</v>
      </c>
      <c r="H375" s="62" t="s">
        <v>8269</v>
      </c>
      <c r="I375" s="133" t="str">
        <f t="shared" si="35"/>
        <v>JG511195</v>
      </c>
      <c r="J375" s="120">
        <f t="shared" ref="J375:J431" si="36">IF(A375="",J374,A375)</f>
        <v>185</v>
      </c>
      <c r="K375" s="116">
        <f t="shared" si="34"/>
        <v>2</v>
      </c>
    </row>
    <row r="376" spans="1:11" ht="26">
      <c r="A376" s="115">
        <f>MAX($A$3:A375)+1</f>
        <v>186</v>
      </c>
      <c r="B376" s="133" t="s">
        <v>8270</v>
      </c>
      <c r="C376" s="126" t="str">
        <f t="shared" si="33"/>
        <v>JG511196</v>
      </c>
      <c r="D376" s="126" t="s">
        <v>8271</v>
      </c>
      <c r="E376" s="30">
        <v>1200</v>
      </c>
      <c r="F376" s="30"/>
      <c r="G376" s="122" t="str">
        <f t="shared" si="32"/>
        <v>JG51119618601</v>
      </c>
      <c r="H376" s="31" t="s">
        <v>8272</v>
      </c>
      <c r="I376" s="133" t="str">
        <f t="shared" si="35"/>
        <v>JG511196</v>
      </c>
      <c r="J376" s="120">
        <f t="shared" si="36"/>
        <v>186</v>
      </c>
      <c r="K376" s="116">
        <f t="shared" si="34"/>
        <v>1</v>
      </c>
    </row>
    <row r="377" spans="1:11" ht="26">
      <c r="A377" s="175">
        <f>MAX($A$3:A376)+1</f>
        <v>187</v>
      </c>
      <c r="B377" s="175" t="s">
        <v>8273</v>
      </c>
      <c r="C377" s="186" t="str">
        <f t="shared" si="33"/>
        <v>JG511197</v>
      </c>
      <c r="D377" s="186" t="s">
        <v>8274</v>
      </c>
      <c r="E377" s="175">
        <v>419.97</v>
      </c>
      <c r="F377" s="30" t="s">
        <v>7452</v>
      </c>
      <c r="G377" s="122" t="str">
        <f t="shared" si="32"/>
        <v>JG51119718701</v>
      </c>
      <c r="H377" s="31" t="s">
        <v>8275</v>
      </c>
      <c r="I377" s="133" t="str">
        <f t="shared" si="35"/>
        <v>JG511197</v>
      </c>
      <c r="J377" s="120">
        <f t="shared" si="36"/>
        <v>187</v>
      </c>
      <c r="K377" s="116">
        <f t="shared" si="34"/>
        <v>1</v>
      </c>
    </row>
    <row r="378" spans="1:11" ht="26">
      <c r="A378" s="177"/>
      <c r="B378" s="177"/>
      <c r="C378" s="187" t="str">
        <f t="shared" si="33"/>
        <v>J</v>
      </c>
      <c r="D378" s="187"/>
      <c r="E378" s="177"/>
      <c r="F378" s="30" t="s">
        <v>7454</v>
      </c>
      <c r="G378" s="122" t="str">
        <f t="shared" si="32"/>
        <v>JG51119718702</v>
      </c>
      <c r="H378" s="31" t="s">
        <v>8276</v>
      </c>
      <c r="I378" s="133" t="str">
        <f t="shared" si="35"/>
        <v>JG511197</v>
      </c>
      <c r="J378" s="120">
        <f t="shared" si="36"/>
        <v>187</v>
      </c>
      <c r="K378" s="116">
        <f t="shared" si="34"/>
        <v>2</v>
      </c>
    </row>
    <row r="379" spans="1:11" ht="26">
      <c r="A379" s="115">
        <f>MAX($A$3:A378)+1</f>
        <v>188</v>
      </c>
      <c r="B379" s="133" t="s">
        <v>8277</v>
      </c>
      <c r="C379" s="126" t="str">
        <f t="shared" si="33"/>
        <v>JG521041</v>
      </c>
      <c r="D379" s="126" t="s">
        <v>3875</v>
      </c>
      <c r="E379" s="30">
        <v>955</v>
      </c>
      <c r="F379" s="30"/>
      <c r="G379" s="122" t="str">
        <f t="shared" si="32"/>
        <v>JG52104118801</v>
      </c>
      <c r="H379" s="31" t="s">
        <v>8278</v>
      </c>
      <c r="I379" s="133" t="str">
        <f t="shared" si="35"/>
        <v>JG521041</v>
      </c>
      <c r="J379" s="120">
        <f t="shared" si="36"/>
        <v>188</v>
      </c>
      <c r="K379" s="116">
        <f t="shared" si="34"/>
        <v>1</v>
      </c>
    </row>
    <row r="380" spans="1:11" ht="26">
      <c r="A380" s="115">
        <f>MAX($A$3:A379)+1</f>
        <v>189</v>
      </c>
      <c r="B380" s="133" t="s">
        <v>8279</v>
      </c>
      <c r="C380" s="126" t="str">
        <f t="shared" si="33"/>
        <v>JG521198</v>
      </c>
      <c r="D380" s="126" t="s">
        <v>8280</v>
      </c>
      <c r="E380" s="30">
        <v>1253</v>
      </c>
      <c r="F380" s="30"/>
      <c r="G380" s="122" t="str">
        <f t="shared" si="32"/>
        <v>JG52119818901</v>
      </c>
      <c r="H380" s="31" t="s">
        <v>8281</v>
      </c>
      <c r="I380" s="133" t="str">
        <f t="shared" si="35"/>
        <v>JG521198</v>
      </c>
      <c r="J380" s="120">
        <f t="shared" si="36"/>
        <v>189</v>
      </c>
      <c r="K380" s="116">
        <f t="shared" si="34"/>
        <v>1</v>
      </c>
    </row>
    <row r="381" spans="1:11" ht="78">
      <c r="A381" s="115">
        <f>MAX($A$3:A380)+1</f>
        <v>190</v>
      </c>
      <c r="B381" s="133" t="s">
        <v>8282</v>
      </c>
      <c r="C381" s="126" t="str">
        <f t="shared" si="33"/>
        <v>JG531042</v>
      </c>
      <c r="D381" s="126" t="s">
        <v>3877</v>
      </c>
      <c r="E381" s="30">
        <v>980</v>
      </c>
      <c r="F381" s="30"/>
      <c r="G381" s="122" t="str">
        <f t="shared" si="32"/>
        <v>JG53104219001</v>
      </c>
      <c r="H381" s="35" t="s">
        <v>8283</v>
      </c>
      <c r="I381" s="133" t="str">
        <f t="shared" si="35"/>
        <v>JG531042</v>
      </c>
      <c r="J381" s="120">
        <f t="shared" si="36"/>
        <v>190</v>
      </c>
      <c r="K381" s="116">
        <f t="shared" si="34"/>
        <v>1</v>
      </c>
    </row>
    <row r="382" spans="1:11" ht="52">
      <c r="A382" s="115">
        <f>MAX($A$3:A381)+1</f>
        <v>191</v>
      </c>
      <c r="B382" s="133" t="s">
        <v>8284</v>
      </c>
      <c r="C382" s="126" t="str">
        <f t="shared" si="33"/>
        <v>JG531199</v>
      </c>
      <c r="D382" s="126" t="s">
        <v>8285</v>
      </c>
      <c r="E382" s="30">
        <v>511.04</v>
      </c>
      <c r="F382" s="30"/>
      <c r="G382" s="122" t="str">
        <f t="shared" ref="G382:G431" si="37">I382&amp;REPT(0,3-LEN(J382))&amp;J382&amp;REPT(0,2-LEN(K382))&amp;K382</f>
        <v>JG53119919101</v>
      </c>
      <c r="H382" s="31" t="s">
        <v>8286</v>
      </c>
      <c r="I382" s="133" t="str">
        <f t="shared" si="35"/>
        <v>JG531199</v>
      </c>
      <c r="J382" s="120">
        <f t="shared" si="36"/>
        <v>191</v>
      </c>
      <c r="K382" s="116">
        <f t="shared" si="34"/>
        <v>1</v>
      </c>
    </row>
    <row r="383" spans="1:11" ht="26">
      <c r="A383" s="175">
        <f>MAX($A$3:A382)+1</f>
        <v>192</v>
      </c>
      <c r="B383" s="175" t="s">
        <v>8287</v>
      </c>
      <c r="C383" s="186" t="str">
        <f t="shared" si="33"/>
        <v>JG531200</v>
      </c>
      <c r="D383" s="186" t="s">
        <v>8288</v>
      </c>
      <c r="E383" s="189">
        <v>1000</v>
      </c>
      <c r="F383" s="30" t="s">
        <v>7452</v>
      </c>
      <c r="G383" s="122" t="str">
        <f t="shared" si="37"/>
        <v>JG53120019201</v>
      </c>
      <c r="H383" s="31" t="s">
        <v>8289</v>
      </c>
      <c r="I383" s="133" t="str">
        <f t="shared" si="35"/>
        <v>JG531200</v>
      </c>
      <c r="J383" s="120">
        <f t="shared" si="36"/>
        <v>192</v>
      </c>
      <c r="K383" s="116">
        <f t="shared" si="34"/>
        <v>1</v>
      </c>
    </row>
    <row r="384" spans="1:11" ht="26">
      <c r="A384" s="177"/>
      <c r="B384" s="177"/>
      <c r="C384" s="187" t="str">
        <f t="shared" si="33"/>
        <v>J</v>
      </c>
      <c r="D384" s="187"/>
      <c r="E384" s="189"/>
      <c r="F384" s="30" t="s">
        <v>7454</v>
      </c>
      <c r="G384" s="122" t="str">
        <f t="shared" si="37"/>
        <v>JG53120019202</v>
      </c>
      <c r="H384" s="31" t="s">
        <v>8290</v>
      </c>
      <c r="I384" s="133" t="str">
        <f t="shared" si="35"/>
        <v>JG531200</v>
      </c>
      <c r="J384" s="120">
        <f t="shared" si="36"/>
        <v>192</v>
      </c>
      <c r="K384" s="116">
        <f t="shared" si="34"/>
        <v>2</v>
      </c>
    </row>
    <row r="385" spans="1:11" ht="26">
      <c r="A385" s="175">
        <f>MAX($A$3:A384)+1</f>
        <v>193</v>
      </c>
      <c r="B385" s="175" t="s">
        <v>8291</v>
      </c>
      <c r="C385" s="186" t="str">
        <f t="shared" si="33"/>
        <v>JG531201</v>
      </c>
      <c r="D385" s="186" t="s">
        <v>8292</v>
      </c>
      <c r="E385" s="189">
        <v>422.8</v>
      </c>
      <c r="F385" s="30" t="s">
        <v>8293</v>
      </c>
      <c r="G385" s="122" t="str">
        <f t="shared" si="37"/>
        <v>JG53120119301</v>
      </c>
      <c r="H385" s="31" t="s">
        <v>8294</v>
      </c>
      <c r="I385" s="133" t="str">
        <f t="shared" si="35"/>
        <v>JG531201</v>
      </c>
      <c r="J385" s="120">
        <f t="shared" si="36"/>
        <v>193</v>
      </c>
      <c r="K385" s="116">
        <f t="shared" si="34"/>
        <v>1</v>
      </c>
    </row>
    <row r="386" spans="1:11" ht="26">
      <c r="A386" s="177"/>
      <c r="B386" s="177"/>
      <c r="C386" s="187" t="str">
        <f t="shared" si="33"/>
        <v>J</v>
      </c>
      <c r="D386" s="187"/>
      <c r="E386" s="189"/>
      <c r="F386" s="30" t="s">
        <v>8295</v>
      </c>
      <c r="G386" s="122" t="str">
        <f t="shared" si="37"/>
        <v>JG53120119302</v>
      </c>
      <c r="H386" s="31" t="s">
        <v>8296</v>
      </c>
      <c r="I386" s="133" t="str">
        <f t="shared" si="35"/>
        <v>JG531201</v>
      </c>
      <c r="J386" s="120">
        <f t="shared" si="36"/>
        <v>193</v>
      </c>
      <c r="K386" s="116">
        <f t="shared" si="34"/>
        <v>2</v>
      </c>
    </row>
    <row r="387" spans="1:11" ht="26">
      <c r="A387" s="175">
        <f>MAX($A$3:A386)+1</f>
        <v>194</v>
      </c>
      <c r="B387" s="175" t="s">
        <v>8297</v>
      </c>
      <c r="C387" s="186" t="str">
        <f t="shared" si="33"/>
        <v>JG531202</v>
      </c>
      <c r="D387" s="186" t="s">
        <v>8298</v>
      </c>
      <c r="E387" s="175">
        <v>593</v>
      </c>
      <c r="F387" s="30" t="s">
        <v>7452</v>
      </c>
      <c r="G387" s="122" t="str">
        <f t="shared" si="37"/>
        <v>JG53120219401</v>
      </c>
      <c r="H387" s="31" t="s">
        <v>8299</v>
      </c>
      <c r="I387" s="133" t="str">
        <f t="shared" si="35"/>
        <v>JG531202</v>
      </c>
      <c r="J387" s="120">
        <f t="shared" si="36"/>
        <v>194</v>
      </c>
      <c r="K387" s="116">
        <f t="shared" si="34"/>
        <v>1</v>
      </c>
    </row>
    <row r="388" spans="1:11" ht="26">
      <c r="A388" s="176"/>
      <c r="B388" s="176"/>
      <c r="C388" s="188" t="str">
        <f t="shared" si="33"/>
        <v>J</v>
      </c>
      <c r="D388" s="188"/>
      <c r="E388" s="176"/>
      <c r="F388" s="30" t="s">
        <v>7454</v>
      </c>
      <c r="G388" s="122" t="str">
        <f t="shared" si="37"/>
        <v>JG53120219402</v>
      </c>
      <c r="H388" s="31" t="s">
        <v>8300</v>
      </c>
      <c r="I388" s="133" t="str">
        <f t="shared" si="35"/>
        <v>JG531202</v>
      </c>
      <c r="J388" s="120">
        <f t="shared" si="36"/>
        <v>194</v>
      </c>
      <c r="K388" s="116">
        <f t="shared" si="34"/>
        <v>2</v>
      </c>
    </row>
    <row r="389" spans="1:11" ht="26">
      <c r="A389" s="177"/>
      <c r="B389" s="177"/>
      <c r="C389" s="187" t="str">
        <f t="shared" si="33"/>
        <v>J</v>
      </c>
      <c r="D389" s="187"/>
      <c r="E389" s="177"/>
      <c r="F389" s="30" t="s">
        <v>7456</v>
      </c>
      <c r="G389" s="122" t="str">
        <f t="shared" si="37"/>
        <v>JG53120219403</v>
      </c>
      <c r="H389" s="31" t="s">
        <v>8301</v>
      </c>
      <c r="I389" s="133" t="str">
        <f t="shared" si="35"/>
        <v>JG531202</v>
      </c>
      <c r="J389" s="120">
        <f t="shared" si="36"/>
        <v>194</v>
      </c>
      <c r="K389" s="116">
        <f t="shared" si="34"/>
        <v>3</v>
      </c>
    </row>
    <row r="390" spans="1:11" ht="26">
      <c r="A390" s="175">
        <f>MAX($A$3:A389)+1</f>
        <v>195</v>
      </c>
      <c r="B390" s="175" t="s">
        <v>8302</v>
      </c>
      <c r="C390" s="186" t="str">
        <f t="shared" si="33"/>
        <v>JG541043</v>
      </c>
      <c r="D390" s="186" t="s">
        <v>3879</v>
      </c>
      <c r="E390" s="175">
        <v>546</v>
      </c>
      <c r="F390" s="30" t="s">
        <v>8303</v>
      </c>
      <c r="G390" s="122" t="str">
        <f t="shared" si="37"/>
        <v>JG54104319501</v>
      </c>
      <c r="H390" s="31" t="s">
        <v>8304</v>
      </c>
      <c r="I390" s="133" t="str">
        <f t="shared" si="35"/>
        <v>JG541043</v>
      </c>
      <c r="J390" s="120">
        <f t="shared" si="36"/>
        <v>195</v>
      </c>
      <c r="K390" s="116">
        <f t="shared" si="34"/>
        <v>1</v>
      </c>
    </row>
    <row r="391" spans="1:11" ht="26">
      <c r="A391" s="177"/>
      <c r="B391" s="177"/>
      <c r="C391" s="187" t="str">
        <f t="shared" si="33"/>
        <v>J</v>
      </c>
      <c r="D391" s="187"/>
      <c r="E391" s="177"/>
      <c r="F391" s="30" t="s">
        <v>8305</v>
      </c>
      <c r="G391" s="122" t="str">
        <f t="shared" si="37"/>
        <v>JG54104319502</v>
      </c>
      <c r="H391" s="31" t="s">
        <v>8306</v>
      </c>
      <c r="I391" s="133" t="str">
        <f t="shared" si="35"/>
        <v>JG541043</v>
      </c>
      <c r="J391" s="120">
        <f t="shared" si="36"/>
        <v>195</v>
      </c>
      <c r="K391" s="116">
        <f t="shared" si="34"/>
        <v>2</v>
      </c>
    </row>
    <row r="392" spans="1:11" ht="26">
      <c r="A392" s="115">
        <f>MAX($A$3:A391)+1</f>
        <v>196</v>
      </c>
      <c r="B392" s="133" t="s">
        <v>8307</v>
      </c>
      <c r="C392" s="126" t="str">
        <f t="shared" ref="C392:C431" si="38">$A$1&amp;B392</f>
        <v>JG611044</v>
      </c>
      <c r="D392" s="126" t="s">
        <v>3881</v>
      </c>
      <c r="E392" s="36">
        <v>988</v>
      </c>
      <c r="F392" s="30"/>
      <c r="G392" s="122" t="str">
        <f t="shared" si="37"/>
        <v>JG61104419601</v>
      </c>
      <c r="H392" s="31" t="s">
        <v>8308</v>
      </c>
      <c r="I392" s="133" t="str">
        <f t="shared" si="35"/>
        <v>JG611044</v>
      </c>
      <c r="J392" s="120">
        <f t="shared" si="36"/>
        <v>196</v>
      </c>
      <c r="K392" s="116">
        <f t="shared" ref="K392:K431" si="39">IF(C392&lt;&gt;"J",1,K391+1)</f>
        <v>1</v>
      </c>
    </row>
    <row r="393" spans="1:11" ht="26">
      <c r="A393" s="115">
        <f>MAX($A$3:A392)+1</f>
        <v>197</v>
      </c>
      <c r="B393" s="133" t="s">
        <v>8309</v>
      </c>
      <c r="C393" s="126" t="str">
        <f t="shared" si="38"/>
        <v>JG611203</v>
      </c>
      <c r="D393" s="126" t="s">
        <v>8310</v>
      </c>
      <c r="E393" s="36">
        <v>460</v>
      </c>
      <c r="F393" s="30"/>
      <c r="G393" s="122" t="str">
        <f t="shared" si="37"/>
        <v>JG61120319701</v>
      </c>
      <c r="H393" s="31" t="s">
        <v>8311</v>
      </c>
      <c r="I393" s="133" t="str">
        <f t="shared" si="35"/>
        <v>JG611203</v>
      </c>
      <c r="J393" s="120">
        <f t="shared" si="36"/>
        <v>197</v>
      </c>
      <c r="K393" s="116">
        <f t="shared" si="39"/>
        <v>1</v>
      </c>
    </row>
    <row r="394" spans="1:11" ht="26">
      <c r="A394" s="175">
        <f>MAX($A$3:A393)+1</f>
        <v>198</v>
      </c>
      <c r="B394" s="175" t="s">
        <v>8312</v>
      </c>
      <c r="C394" s="186" t="str">
        <f t="shared" si="38"/>
        <v>JG611204</v>
      </c>
      <c r="D394" s="186" t="s">
        <v>8313</v>
      </c>
      <c r="E394" s="175">
        <v>374</v>
      </c>
      <c r="F394" s="30" t="s">
        <v>7452</v>
      </c>
      <c r="G394" s="122" t="str">
        <f t="shared" si="37"/>
        <v>JG61120419801</v>
      </c>
      <c r="H394" s="31" t="s">
        <v>8314</v>
      </c>
      <c r="I394" s="133" t="str">
        <f t="shared" ref="I394:I431" si="40">IF(C394="J",I393,C394)</f>
        <v>JG611204</v>
      </c>
      <c r="J394" s="120">
        <f t="shared" si="36"/>
        <v>198</v>
      </c>
      <c r="K394" s="116">
        <f t="shared" si="39"/>
        <v>1</v>
      </c>
    </row>
    <row r="395" spans="1:11" ht="26">
      <c r="A395" s="177"/>
      <c r="B395" s="177"/>
      <c r="C395" s="187" t="str">
        <f t="shared" si="38"/>
        <v>J</v>
      </c>
      <c r="D395" s="187"/>
      <c r="E395" s="177"/>
      <c r="F395" s="30" t="s">
        <v>7454</v>
      </c>
      <c r="G395" s="122" t="str">
        <f t="shared" si="37"/>
        <v>JG61120419802</v>
      </c>
      <c r="H395" s="31" t="s">
        <v>8315</v>
      </c>
      <c r="I395" s="133" t="str">
        <f t="shared" si="40"/>
        <v>JG611204</v>
      </c>
      <c r="J395" s="120">
        <f t="shared" si="36"/>
        <v>198</v>
      </c>
      <c r="K395" s="116">
        <f t="shared" si="39"/>
        <v>2</v>
      </c>
    </row>
    <row r="396" spans="1:11" ht="39">
      <c r="A396" s="175">
        <f>MAX($A$3:A395)+1</f>
        <v>199</v>
      </c>
      <c r="B396" s="175" t="s">
        <v>8316</v>
      </c>
      <c r="C396" s="186" t="str">
        <f t="shared" si="38"/>
        <v>JG611205</v>
      </c>
      <c r="D396" s="186" t="s">
        <v>8317</v>
      </c>
      <c r="E396" s="175">
        <v>812.05</v>
      </c>
      <c r="F396" s="30" t="s">
        <v>7452</v>
      </c>
      <c r="G396" s="122" t="str">
        <f t="shared" si="37"/>
        <v>JG61120519901</v>
      </c>
      <c r="H396" s="31" t="s">
        <v>8318</v>
      </c>
      <c r="I396" s="133" t="str">
        <f t="shared" si="40"/>
        <v>JG611205</v>
      </c>
      <c r="J396" s="120">
        <f t="shared" si="36"/>
        <v>199</v>
      </c>
      <c r="K396" s="116">
        <f t="shared" si="39"/>
        <v>1</v>
      </c>
    </row>
    <row r="397" spans="1:11" ht="26">
      <c r="A397" s="177"/>
      <c r="B397" s="177"/>
      <c r="C397" s="187" t="str">
        <f t="shared" si="38"/>
        <v>J</v>
      </c>
      <c r="D397" s="187"/>
      <c r="E397" s="177"/>
      <c r="F397" s="30" t="s">
        <v>7454</v>
      </c>
      <c r="G397" s="122" t="str">
        <f t="shared" si="37"/>
        <v>JG61120519902</v>
      </c>
      <c r="H397" s="31" t="s">
        <v>8319</v>
      </c>
      <c r="I397" s="133" t="str">
        <f t="shared" si="40"/>
        <v>JG611205</v>
      </c>
      <c r="J397" s="120">
        <f t="shared" si="36"/>
        <v>199</v>
      </c>
      <c r="K397" s="116">
        <f t="shared" si="39"/>
        <v>2</v>
      </c>
    </row>
    <row r="398" spans="1:11" ht="26">
      <c r="A398" s="175">
        <f>MAX($A$3:A397)+1</f>
        <v>200</v>
      </c>
      <c r="B398" s="175" t="s">
        <v>8320</v>
      </c>
      <c r="C398" s="186" t="str">
        <f t="shared" si="38"/>
        <v>JG611206</v>
      </c>
      <c r="D398" s="186" t="s">
        <v>8321</v>
      </c>
      <c r="E398" s="175">
        <v>1200</v>
      </c>
      <c r="F398" s="30" t="s">
        <v>8322</v>
      </c>
      <c r="G398" s="122" t="str">
        <f t="shared" si="37"/>
        <v>JG61120620001</v>
      </c>
      <c r="H398" s="31" t="s">
        <v>8323</v>
      </c>
      <c r="I398" s="133" t="str">
        <f t="shared" si="40"/>
        <v>JG611206</v>
      </c>
      <c r="J398" s="120">
        <f t="shared" si="36"/>
        <v>200</v>
      </c>
      <c r="K398" s="116">
        <f t="shared" si="39"/>
        <v>1</v>
      </c>
    </row>
    <row r="399" spans="1:11" ht="26">
      <c r="A399" s="177"/>
      <c r="B399" s="177"/>
      <c r="C399" s="187" t="str">
        <f t="shared" si="38"/>
        <v>J</v>
      </c>
      <c r="D399" s="187"/>
      <c r="E399" s="177"/>
      <c r="F399" s="30" t="s">
        <v>8324</v>
      </c>
      <c r="G399" s="122" t="str">
        <f t="shared" si="37"/>
        <v>JG61120620002</v>
      </c>
      <c r="H399" s="31" t="s">
        <v>8325</v>
      </c>
      <c r="I399" s="133" t="str">
        <f t="shared" si="40"/>
        <v>JG611206</v>
      </c>
      <c r="J399" s="120">
        <f t="shared" si="36"/>
        <v>200</v>
      </c>
      <c r="K399" s="116">
        <f t="shared" si="39"/>
        <v>2</v>
      </c>
    </row>
    <row r="400" spans="1:11" ht="39">
      <c r="A400" s="115">
        <f>MAX($A$3:A399)+1</f>
        <v>201</v>
      </c>
      <c r="B400" s="133" t="s">
        <v>8326</v>
      </c>
      <c r="C400" s="126" t="str">
        <f t="shared" si="38"/>
        <v>JG621045</v>
      </c>
      <c r="D400" s="126" t="s">
        <v>3883</v>
      </c>
      <c r="E400" s="32">
        <v>953</v>
      </c>
      <c r="F400" s="32"/>
      <c r="G400" s="122" t="str">
        <f t="shared" si="37"/>
        <v>JG62104520101</v>
      </c>
      <c r="H400" s="33" t="s">
        <v>8327</v>
      </c>
      <c r="I400" s="133" t="str">
        <f t="shared" si="40"/>
        <v>JG621045</v>
      </c>
      <c r="J400" s="120">
        <f t="shared" si="36"/>
        <v>201</v>
      </c>
      <c r="K400" s="116">
        <f t="shared" si="39"/>
        <v>1</v>
      </c>
    </row>
    <row r="401" spans="1:11" ht="26">
      <c r="A401" s="115">
        <f>MAX($A$3:A400)+1</f>
        <v>202</v>
      </c>
      <c r="B401" s="133" t="s">
        <v>8328</v>
      </c>
      <c r="C401" s="126" t="str">
        <f t="shared" si="38"/>
        <v>JG621207</v>
      </c>
      <c r="D401" s="126" t="s">
        <v>8329</v>
      </c>
      <c r="E401" s="32">
        <v>700</v>
      </c>
      <c r="F401" s="32"/>
      <c r="G401" s="122" t="str">
        <f t="shared" si="37"/>
        <v>JG62120720201</v>
      </c>
      <c r="H401" s="33" t="s">
        <v>8330</v>
      </c>
      <c r="I401" s="133" t="str">
        <f t="shared" si="40"/>
        <v>JG621207</v>
      </c>
      <c r="J401" s="120">
        <f t="shared" si="36"/>
        <v>202</v>
      </c>
      <c r="K401" s="116">
        <f t="shared" si="39"/>
        <v>1</v>
      </c>
    </row>
    <row r="402" spans="1:11" ht="26">
      <c r="A402" s="175">
        <f>MAX($A$3:A401)+1</f>
        <v>203</v>
      </c>
      <c r="B402" s="175" t="s">
        <v>8331</v>
      </c>
      <c r="C402" s="186" t="str">
        <f t="shared" si="38"/>
        <v>JG621208</v>
      </c>
      <c r="D402" s="186" t="s">
        <v>8332</v>
      </c>
      <c r="E402" s="175">
        <v>319.7</v>
      </c>
      <c r="F402" s="32" t="s">
        <v>8333</v>
      </c>
      <c r="G402" s="122" t="str">
        <f t="shared" si="37"/>
        <v>JG62120820301</v>
      </c>
      <c r="H402" s="33" t="s">
        <v>8334</v>
      </c>
      <c r="I402" s="133" t="str">
        <f t="shared" si="40"/>
        <v>JG621208</v>
      </c>
      <c r="J402" s="120">
        <f t="shared" si="36"/>
        <v>203</v>
      </c>
      <c r="K402" s="116">
        <f t="shared" si="39"/>
        <v>1</v>
      </c>
    </row>
    <row r="403" spans="1:11" ht="26">
      <c r="A403" s="176"/>
      <c r="B403" s="176"/>
      <c r="C403" s="188" t="str">
        <f t="shared" si="38"/>
        <v>J</v>
      </c>
      <c r="D403" s="188"/>
      <c r="E403" s="176"/>
      <c r="F403" s="32" t="s">
        <v>8335</v>
      </c>
      <c r="G403" s="122" t="str">
        <f t="shared" si="37"/>
        <v>JG62120820302</v>
      </c>
      <c r="H403" s="33" t="s">
        <v>8336</v>
      </c>
      <c r="I403" s="133" t="str">
        <f t="shared" si="40"/>
        <v>JG621208</v>
      </c>
      <c r="J403" s="120">
        <f t="shared" si="36"/>
        <v>203</v>
      </c>
      <c r="K403" s="116">
        <f t="shared" si="39"/>
        <v>2</v>
      </c>
    </row>
    <row r="404" spans="1:11" ht="26">
      <c r="A404" s="176"/>
      <c r="B404" s="176"/>
      <c r="C404" s="188" t="str">
        <f t="shared" si="38"/>
        <v>J</v>
      </c>
      <c r="D404" s="188"/>
      <c r="E404" s="176"/>
      <c r="F404" s="32" t="s">
        <v>8337</v>
      </c>
      <c r="G404" s="122" t="str">
        <f t="shared" si="37"/>
        <v>JG62120820303</v>
      </c>
      <c r="H404" s="33" t="s">
        <v>8338</v>
      </c>
      <c r="I404" s="133" t="str">
        <f t="shared" si="40"/>
        <v>JG621208</v>
      </c>
      <c r="J404" s="120">
        <f t="shared" si="36"/>
        <v>203</v>
      </c>
      <c r="K404" s="116">
        <f t="shared" si="39"/>
        <v>3</v>
      </c>
    </row>
    <row r="405" spans="1:11" ht="26">
      <c r="A405" s="177"/>
      <c r="B405" s="177"/>
      <c r="C405" s="187" t="str">
        <f t="shared" si="38"/>
        <v>J</v>
      </c>
      <c r="D405" s="187"/>
      <c r="E405" s="177"/>
      <c r="F405" s="32" t="s">
        <v>8339</v>
      </c>
      <c r="G405" s="122" t="str">
        <f t="shared" si="37"/>
        <v>JG62120820304</v>
      </c>
      <c r="H405" s="33" t="s">
        <v>8340</v>
      </c>
      <c r="I405" s="133" t="str">
        <f t="shared" si="40"/>
        <v>JG621208</v>
      </c>
      <c r="J405" s="120">
        <f t="shared" si="36"/>
        <v>203</v>
      </c>
      <c r="K405" s="116">
        <f t="shared" si="39"/>
        <v>4</v>
      </c>
    </row>
    <row r="406" spans="1:11" ht="26">
      <c r="A406" s="115">
        <f>MAX($A$3:A405)+1</f>
        <v>204</v>
      </c>
      <c r="B406" s="133" t="s">
        <v>8341</v>
      </c>
      <c r="C406" s="126" t="str">
        <f t="shared" si="38"/>
        <v>JG621209</v>
      </c>
      <c r="D406" s="126" t="s">
        <v>8342</v>
      </c>
      <c r="E406" s="32">
        <v>760</v>
      </c>
      <c r="F406" s="32"/>
      <c r="G406" s="122" t="str">
        <f t="shared" si="37"/>
        <v>JG62120920401</v>
      </c>
      <c r="H406" s="33" t="s">
        <v>8343</v>
      </c>
      <c r="I406" s="133" t="str">
        <f t="shared" si="40"/>
        <v>JG621209</v>
      </c>
      <c r="J406" s="120">
        <f t="shared" si="36"/>
        <v>204</v>
      </c>
      <c r="K406" s="116">
        <f t="shared" si="39"/>
        <v>1</v>
      </c>
    </row>
    <row r="407" spans="1:11" ht="26">
      <c r="A407" s="115">
        <f>MAX($A$3:A406)+1</f>
        <v>205</v>
      </c>
      <c r="B407" s="133" t="s">
        <v>8344</v>
      </c>
      <c r="C407" s="126" t="str">
        <f t="shared" si="38"/>
        <v>JG621210</v>
      </c>
      <c r="D407" s="126" t="s">
        <v>8345</v>
      </c>
      <c r="E407" s="32">
        <v>561.45000000000005</v>
      </c>
      <c r="F407" s="32"/>
      <c r="G407" s="122" t="str">
        <f t="shared" si="37"/>
        <v>JG62121020501</v>
      </c>
      <c r="H407" s="33" t="s">
        <v>8346</v>
      </c>
      <c r="I407" s="133" t="str">
        <f t="shared" si="40"/>
        <v>JG621210</v>
      </c>
      <c r="J407" s="120">
        <f t="shared" si="36"/>
        <v>205</v>
      </c>
      <c r="K407" s="116">
        <f t="shared" si="39"/>
        <v>1</v>
      </c>
    </row>
    <row r="408" spans="1:11" ht="39">
      <c r="A408" s="115">
        <f>MAX($A$3:A407)+1</f>
        <v>206</v>
      </c>
      <c r="B408" s="133" t="s">
        <v>8347</v>
      </c>
      <c r="C408" s="126" t="str">
        <f t="shared" si="38"/>
        <v>JG631046</v>
      </c>
      <c r="D408" s="126" t="s">
        <v>3885</v>
      </c>
      <c r="E408" s="30">
        <v>440</v>
      </c>
      <c r="F408" s="30"/>
      <c r="G408" s="122" t="str">
        <f t="shared" si="37"/>
        <v>JG63104620601</v>
      </c>
      <c r="H408" s="31" t="s">
        <v>8348</v>
      </c>
      <c r="I408" s="133" t="str">
        <f t="shared" si="40"/>
        <v>JG631046</v>
      </c>
      <c r="J408" s="120">
        <f t="shared" si="36"/>
        <v>206</v>
      </c>
      <c r="K408" s="116">
        <f t="shared" si="39"/>
        <v>1</v>
      </c>
    </row>
    <row r="409" spans="1:11" ht="39">
      <c r="A409" s="115">
        <f>MAX($A$3:A408)+1</f>
        <v>207</v>
      </c>
      <c r="B409" s="133" t="s">
        <v>8349</v>
      </c>
      <c r="C409" s="126" t="str">
        <f t="shared" si="38"/>
        <v>JG631211</v>
      </c>
      <c r="D409" s="126" t="s">
        <v>8350</v>
      </c>
      <c r="E409" s="30">
        <v>1555</v>
      </c>
      <c r="F409" s="30"/>
      <c r="G409" s="122" t="str">
        <f t="shared" si="37"/>
        <v>JG63121120701</v>
      </c>
      <c r="H409" s="31" t="s">
        <v>8351</v>
      </c>
      <c r="I409" s="133" t="str">
        <f t="shared" si="40"/>
        <v>JG631211</v>
      </c>
      <c r="J409" s="120">
        <f t="shared" si="36"/>
        <v>207</v>
      </c>
      <c r="K409" s="116">
        <f t="shared" si="39"/>
        <v>1</v>
      </c>
    </row>
    <row r="410" spans="1:11" ht="26">
      <c r="A410" s="175">
        <f>MAX($A$3:A409)+1</f>
        <v>208</v>
      </c>
      <c r="B410" s="175" t="s">
        <v>8352</v>
      </c>
      <c r="C410" s="186" t="str">
        <f t="shared" si="38"/>
        <v>JG641047</v>
      </c>
      <c r="D410" s="186" t="s">
        <v>3887</v>
      </c>
      <c r="E410" s="175">
        <v>750</v>
      </c>
      <c r="F410" s="30" t="s">
        <v>7452</v>
      </c>
      <c r="G410" s="122" t="str">
        <f t="shared" si="37"/>
        <v>JG64104720801</v>
      </c>
      <c r="H410" s="63" t="s">
        <v>8353</v>
      </c>
      <c r="I410" s="133" t="str">
        <f t="shared" si="40"/>
        <v>JG641047</v>
      </c>
      <c r="J410" s="120">
        <f t="shared" si="36"/>
        <v>208</v>
      </c>
      <c r="K410" s="116">
        <f t="shared" si="39"/>
        <v>1</v>
      </c>
    </row>
    <row r="411" spans="1:11" ht="26">
      <c r="A411" s="177"/>
      <c r="B411" s="177"/>
      <c r="C411" s="187" t="str">
        <f t="shared" si="38"/>
        <v>J</v>
      </c>
      <c r="D411" s="187"/>
      <c r="E411" s="177"/>
      <c r="F411" s="30" t="s">
        <v>7454</v>
      </c>
      <c r="G411" s="122" t="str">
        <f t="shared" si="37"/>
        <v>JG64104720802</v>
      </c>
      <c r="H411" s="63" t="s">
        <v>8354</v>
      </c>
      <c r="I411" s="133" t="str">
        <f t="shared" si="40"/>
        <v>JG641047</v>
      </c>
      <c r="J411" s="120">
        <f t="shared" si="36"/>
        <v>208</v>
      </c>
      <c r="K411" s="116">
        <f t="shared" si="39"/>
        <v>2</v>
      </c>
    </row>
    <row r="412" spans="1:11" ht="26">
      <c r="A412" s="115">
        <f>MAX($A$3:A411)+1</f>
        <v>209</v>
      </c>
      <c r="B412" s="133" t="s">
        <v>8355</v>
      </c>
      <c r="C412" s="126" t="str">
        <f t="shared" si="38"/>
        <v>JG641212</v>
      </c>
      <c r="D412" s="126" t="s">
        <v>8356</v>
      </c>
      <c r="E412" s="36">
        <v>1500</v>
      </c>
      <c r="F412" s="30"/>
      <c r="G412" s="122" t="str">
        <f t="shared" si="37"/>
        <v>JG64121220901</v>
      </c>
      <c r="H412" s="31" t="s">
        <v>8357</v>
      </c>
      <c r="I412" s="133" t="str">
        <f t="shared" si="40"/>
        <v>JG641212</v>
      </c>
      <c r="J412" s="120">
        <f t="shared" si="36"/>
        <v>209</v>
      </c>
      <c r="K412" s="116">
        <f t="shared" si="39"/>
        <v>1</v>
      </c>
    </row>
    <row r="413" spans="1:11" ht="26">
      <c r="A413" s="175">
        <f>MAX($A$3:A412)+1</f>
        <v>210</v>
      </c>
      <c r="B413" s="175" t="s">
        <v>8358</v>
      </c>
      <c r="C413" s="186" t="str">
        <f t="shared" si="38"/>
        <v>JG651048</v>
      </c>
      <c r="D413" s="186" t="s">
        <v>3889</v>
      </c>
      <c r="E413" s="175">
        <v>1566</v>
      </c>
      <c r="F413" s="64" t="s">
        <v>7452</v>
      </c>
      <c r="G413" s="122" t="str">
        <f t="shared" si="37"/>
        <v>JG65104821001</v>
      </c>
      <c r="H413" s="65" t="s">
        <v>8359</v>
      </c>
      <c r="I413" s="133" t="str">
        <f t="shared" si="40"/>
        <v>JG651048</v>
      </c>
      <c r="J413" s="120">
        <f t="shared" si="36"/>
        <v>210</v>
      </c>
      <c r="K413" s="116">
        <f t="shared" si="39"/>
        <v>1</v>
      </c>
    </row>
    <row r="414" spans="1:11" ht="39">
      <c r="A414" s="176"/>
      <c r="B414" s="176"/>
      <c r="C414" s="188" t="str">
        <f t="shared" si="38"/>
        <v>J</v>
      </c>
      <c r="D414" s="188"/>
      <c r="E414" s="176"/>
      <c r="F414" s="64" t="s">
        <v>7454</v>
      </c>
      <c r="G414" s="122" t="str">
        <f t="shared" si="37"/>
        <v>JG65104821002</v>
      </c>
      <c r="H414" s="65" t="s">
        <v>8360</v>
      </c>
      <c r="I414" s="133" t="str">
        <f t="shared" si="40"/>
        <v>JG651048</v>
      </c>
      <c r="J414" s="120">
        <f t="shared" si="36"/>
        <v>210</v>
      </c>
      <c r="K414" s="116">
        <f t="shared" si="39"/>
        <v>2</v>
      </c>
    </row>
    <row r="415" spans="1:11" ht="26">
      <c r="A415" s="176"/>
      <c r="B415" s="176"/>
      <c r="C415" s="188" t="str">
        <f t="shared" si="38"/>
        <v>J</v>
      </c>
      <c r="D415" s="188"/>
      <c r="E415" s="176"/>
      <c r="F415" s="64" t="s">
        <v>7456</v>
      </c>
      <c r="G415" s="122" t="str">
        <f t="shared" si="37"/>
        <v>JG65104821003</v>
      </c>
      <c r="H415" s="65" t="s">
        <v>8361</v>
      </c>
      <c r="I415" s="133" t="str">
        <f t="shared" si="40"/>
        <v>JG651048</v>
      </c>
      <c r="J415" s="120">
        <f t="shared" si="36"/>
        <v>210</v>
      </c>
      <c r="K415" s="116">
        <f t="shared" si="39"/>
        <v>3</v>
      </c>
    </row>
    <row r="416" spans="1:11" ht="26">
      <c r="A416" s="176"/>
      <c r="B416" s="176"/>
      <c r="C416" s="188" t="str">
        <f t="shared" si="38"/>
        <v>J</v>
      </c>
      <c r="D416" s="188"/>
      <c r="E416" s="176"/>
      <c r="F416" s="64" t="s">
        <v>7458</v>
      </c>
      <c r="G416" s="122" t="str">
        <f t="shared" si="37"/>
        <v>JG65104821004</v>
      </c>
      <c r="H416" s="65" t="s">
        <v>8362</v>
      </c>
      <c r="I416" s="133" t="str">
        <f t="shared" si="40"/>
        <v>JG651048</v>
      </c>
      <c r="J416" s="120">
        <f t="shared" si="36"/>
        <v>210</v>
      </c>
      <c r="K416" s="116">
        <f t="shared" si="39"/>
        <v>4</v>
      </c>
    </row>
    <row r="417" spans="1:11" ht="26">
      <c r="A417" s="176"/>
      <c r="B417" s="176"/>
      <c r="C417" s="188" t="str">
        <f t="shared" si="38"/>
        <v>J</v>
      </c>
      <c r="D417" s="188"/>
      <c r="E417" s="176"/>
      <c r="F417" s="64" t="s">
        <v>7460</v>
      </c>
      <c r="G417" s="122" t="str">
        <f t="shared" si="37"/>
        <v>JG65104821005</v>
      </c>
      <c r="H417" s="65" t="s">
        <v>8363</v>
      </c>
      <c r="I417" s="133" t="str">
        <f t="shared" si="40"/>
        <v>JG651048</v>
      </c>
      <c r="J417" s="120">
        <f t="shared" si="36"/>
        <v>210</v>
      </c>
      <c r="K417" s="116">
        <f t="shared" si="39"/>
        <v>5</v>
      </c>
    </row>
    <row r="418" spans="1:11" ht="39">
      <c r="A418" s="176"/>
      <c r="B418" s="176"/>
      <c r="C418" s="188" t="str">
        <f t="shared" si="38"/>
        <v>J</v>
      </c>
      <c r="D418" s="188"/>
      <c r="E418" s="176"/>
      <c r="F418" s="64" t="s">
        <v>7558</v>
      </c>
      <c r="G418" s="122" t="str">
        <f t="shared" si="37"/>
        <v>JG65104821006</v>
      </c>
      <c r="H418" s="65" t="s">
        <v>8364</v>
      </c>
      <c r="I418" s="133" t="str">
        <f t="shared" si="40"/>
        <v>JG651048</v>
      </c>
      <c r="J418" s="120">
        <f t="shared" si="36"/>
        <v>210</v>
      </c>
      <c r="K418" s="116">
        <f t="shared" si="39"/>
        <v>6</v>
      </c>
    </row>
    <row r="419" spans="1:11" ht="26">
      <c r="A419" s="176"/>
      <c r="B419" s="176"/>
      <c r="C419" s="188" t="str">
        <f t="shared" si="38"/>
        <v>J</v>
      </c>
      <c r="D419" s="188"/>
      <c r="E419" s="176"/>
      <c r="F419" s="64" t="s">
        <v>7560</v>
      </c>
      <c r="G419" s="122" t="str">
        <f t="shared" si="37"/>
        <v>JG65104821007</v>
      </c>
      <c r="H419" s="65" t="s">
        <v>8365</v>
      </c>
      <c r="I419" s="133" t="str">
        <f t="shared" si="40"/>
        <v>JG651048</v>
      </c>
      <c r="J419" s="120">
        <f t="shared" si="36"/>
        <v>210</v>
      </c>
      <c r="K419" s="116">
        <f t="shared" si="39"/>
        <v>7</v>
      </c>
    </row>
    <row r="420" spans="1:11" ht="39">
      <c r="A420" s="177"/>
      <c r="B420" s="177"/>
      <c r="C420" s="187" t="str">
        <f t="shared" si="38"/>
        <v>J</v>
      </c>
      <c r="D420" s="187"/>
      <c r="E420" s="177"/>
      <c r="F420" s="64" t="s">
        <v>7562</v>
      </c>
      <c r="G420" s="122" t="str">
        <f t="shared" si="37"/>
        <v>JG65104821008</v>
      </c>
      <c r="H420" s="65" t="s">
        <v>8366</v>
      </c>
      <c r="I420" s="133" t="str">
        <f t="shared" si="40"/>
        <v>JG651048</v>
      </c>
      <c r="J420" s="120">
        <f t="shared" si="36"/>
        <v>210</v>
      </c>
      <c r="K420" s="116">
        <f t="shared" si="39"/>
        <v>8</v>
      </c>
    </row>
    <row r="421" spans="1:11" ht="39">
      <c r="A421" s="115">
        <f>MAX($A$3:A420)+1</f>
        <v>211</v>
      </c>
      <c r="B421" s="133" t="s">
        <v>8367</v>
      </c>
      <c r="C421" s="126" t="str">
        <f t="shared" si="38"/>
        <v>JG651213</v>
      </c>
      <c r="D421" s="126" t="s">
        <v>8368</v>
      </c>
      <c r="E421" s="36">
        <v>756</v>
      </c>
      <c r="F421" s="30"/>
      <c r="G421" s="122" t="str">
        <f t="shared" si="37"/>
        <v>JG65121321101</v>
      </c>
      <c r="H421" s="65" t="s">
        <v>8369</v>
      </c>
      <c r="I421" s="133" t="str">
        <f t="shared" si="40"/>
        <v>JG651213</v>
      </c>
      <c r="J421" s="120">
        <f t="shared" si="36"/>
        <v>211</v>
      </c>
      <c r="K421" s="116">
        <f t="shared" si="39"/>
        <v>1</v>
      </c>
    </row>
    <row r="422" spans="1:11" ht="26">
      <c r="A422" s="175">
        <f>MAX($A$3:A421)+1</f>
        <v>212</v>
      </c>
      <c r="B422" s="175" t="s">
        <v>8370</v>
      </c>
      <c r="C422" s="186" t="str">
        <f t="shared" si="38"/>
        <v>JG651214</v>
      </c>
      <c r="D422" s="186" t="s">
        <v>8371</v>
      </c>
      <c r="E422" s="175">
        <v>981.34</v>
      </c>
      <c r="F422" s="64" t="s">
        <v>7452</v>
      </c>
      <c r="G422" s="122" t="str">
        <f t="shared" si="37"/>
        <v>JG65121421201</v>
      </c>
      <c r="H422" s="65" t="s">
        <v>8372</v>
      </c>
      <c r="I422" s="133" t="str">
        <f t="shared" si="40"/>
        <v>JG651214</v>
      </c>
      <c r="J422" s="120">
        <f t="shared" si="36"/>
        <v>212</v>
      </c>
      <c r="K422" s="116">
        <f t="shared" si="39"/>
        <v>1</v>
      </c>
    </row>
    <row r="423" spans="1:11" ht="39">
      <c r="A423" s="177"/>
      <c r="B423" s="177"/>
      <c r="C423" s="187" t="str">
        <f t="shared" si="38"/>
        <v>J</v>
      </c>
      <c r="D423" s="187"/>
      <c r="E423" s="177"/>
      <c r="F423" s="64" t="s">
        <v>7454</v>
      </c>
      <c r="G423" s="122" t="str">
        <f t="shared" si="37"/>
        <v>JG65121421202</v>
      </c>
      <c r="H423" s="65" t="s">
        <v>8373</v>
      </c>
      <c r="I423" s="133" t="str">
        <f t="shared" si="40"/>
        <v>JG651214</v>
      </c>
      <c r="J423" s="120">
        <f t="shared" si="36"/>
        <v>212</v>
      </c>
      <c r="K423" s="116">
        <f t="shared" si="39"/>
        <v>2</v>
      </c>
    </row>
    <row r="424" spans="1:11" ht="26">
      <c r="A424" s="115">
        <f>MAX($A$3:A423)+1</f>
        <v>213</v>
      </c>
      <c r="B424" s="133" t="s">
        <v>8374</v>
      </c>
      <c r="C424" s="126" t="str">
        <f t="shared" si="38"/>
        <v>JG651215</v>
      </c>
      <c r="D424" s="126" t="s">
        <v>8375</v>
      </c>
      <c r="E424" s="36">
        <v>1800</v>
      </c>
      <c r="F424" s="64"/>
      <c r="G424" s="122" t="str">
        <f t="shared" si="37"/>
        <v>JG65121521301</v>
      </c>
      <c r="H424" s="65" t="s">
        <v>8376</v>
      </c>
      <c r="I424" s="133" t="str">
        <f t="shared" si="40"/>
        <v>JG651215</v>
      </c>
      <c r="J424" s="120">
        <f t="shared" si="36"/>
        <v>213</v>
      </c>
      <c r="K424" s="116">
        <f t="shared" si="39"/>
        <v>1</v>
      </c>
    </row>
    <row r="425" spans="1:11" ht="26">
      <c r="A425" s="175">
        <f>MAX($A$3:A424)+1</f>
        <v>214</v>
      </c>
      <c r="B425" s="175" t="s">
        <v>8377</v>
      </c>
      <c r="C425" s="186" t="str">
        <f t="shared" si="38"/>
        <v>JG651216</v>
      </c>
      <c r="D425" s="186" t="s">
        <v>8378</v>
      </c>
      <c r="E425" s="175">
        <v>912</v>
      </c>
      <c r="F425" s="64" t="s">
        <v>7452</v>
      </c>
      <c r="G425" s="122" t="str">
        <f t="shared" si="37"/>
        <v>JG65121621401</v>
      </c>
      <c r="H425" s="65" t="s">
        <v>8379</v>
      </c>
      <c r="I425" s="133" t="str">
        <f t="shared" si="40"/>
        <v>JG651216</v>
      </c>
      <c r="J425" s="120">
        <f t="shared" si="36"/>
        <v>214</v>
      </c>
      <c r="K425" s="116">
        <f t="shared" si="39"/>
        <v>1</v>
      </c>
    </row>
    <row r="426" spans="1:11" ht="39">
      <c r="A426" s="177"/>
      <c r="B426" s="177"/>
      <c r="C426" s="187" t="str">
        <f t="shared" si="38"/>
        <v>J</v>
      </c>
      <c r="D426" s="187"/>
      <c r="E426" s="177"/>
      <c r="F426" s="64" t="s">
        <v>7454</v>
      </c>
      <c r="G426" s="122" t="str">
        <f t="shared" si="37"/>
        <v>JG65121621402</v>
      </c>
      <c r="H426" s="65" t="s">
        <v>8380</v>
      </c>
      <c r="I426" s="133" t="str">
        <f t="shared" si="40"/>
        <v>JG651216</v>
      </c>
      <c r="J426" s="120">
        <f t="shared" si="36"/>
        <v>214</v>
      </c>
      <c r="K426" s="116">
        <f t="shared" si="39"/>
        <v>2</v>
      </c>
    </row>
    <row r="427" spans="1:11" ht="26">
      <c r="A427" s="115">
        <f>MAX($A$3:A426)+1</f>
        <v>215</v>
      </c>
      <c r="B427" s="133" t="s">
        <v>8381</v>
      </c>
      <c r="C427" s="126" t="str">
        <f t="shared" si="38"/>
        <v>JG651217</v>
      </c>
      <c r="D427" s="126" t="s">
        <v>8382</v>
      </c>
      <c r="E427" s="36">
        <v>605.89</v>
      </c>
      <c r="F427" s="64"/>
      <c r="G427" s="122" t="str">
        <f t="shared" si="37"/>
        <v>JG65121721501</v>
      </c>
      <c r="H427" s="65" t="s">
        <v>8383</v>
      </c>
      <c r="I427" s="133" t="str">
        <f t="shared" si="40"/>
        <v>JG651217</v>
      </c>
      <c r="J427" s="120">
        <f t="shared" si="36"/>
        <v>215</v>
      </c>
      <c r="K427" s="116">
        <f t="shared" si="39"/>
        <v>1</v>
      </c>
    </row>
    <row r="428" spans="1:11" ht="26">
      <c r="A428" s="115">
        <f>MAX($A$3:A427)+1</f>
        <v>216</v>
      </c>
      <c r="B428" s="133" t="s">
        <v>8384</v>
      </c>
      <c r="C428" s="126" t="str">
        <f t="shared" si="38"/>
        <v>JG651218</v>
      </c>
      <c r="D428" s="126" t="s">
        <v>8385</v>
      </c>
      <c r="E428" s="66">
        <v>1350</v>
      </c>
      <c r="F428" s="66"/>
      <c r="G428" s="122" t="str">
        <f t="shared" si="37"/>
        <v>JG65121821601</v>
      </c>
      <c r="H428" s="67" t="s">
        <v>8386</v>
      </c>
      <c r="I428" s="133" t="str">
        <f t="shared" si="40"/>
        <v>JG651218</v>
      </c>
      <c r="J428" s="120">
        <f t="shared" si="36"/>
        <v>216</v>
      </c>
      <c r="K428" s="116">
        <f t="shared" si="39"/>
        <v>1</v>
      </c>
    </row>
    <row r="429" spans="1:11" ht="26">
      <c r="A429" s="115">
        <f>MAX($A$3:A428)+1</f>
        <v>217</v>
      </c>
      <c r="B429" s="133" t="s">
        <v>8387</v>
      </c>
      <c r="C429" s="126" t="str">
        <f t="shared" si="38"/>
        <v>JG651219</v>
      </c>
      <c r="D429" s="126" t="s">
        <v>8388</v>
      </c>
      <c r="E429" s="66">
        <v>1480</v>
      </c>
      <c r="F429" s="66"/>
      <c r="G429" s="122" t="str">
        <f t="shared" si="37"/>
        <v>JG65121921701</v>
      </c>
      <c r="H429" s="67" t="s">
        <v>8389</v>
      </c>
      <c r="I429" s="133" t="str">
        <f t="shared" si="40"/>
        <v>JG651219</v>
      </c>
      <c r="J429" s="120">
        <f t="shared" si="36"/>
        <v>217</v>
      </c>
      <c r="K429" s="116">
        <f t="shared" si="39"/>
        <v>1</v>
      </c>
    </row>
    <row r="430" spans="1:11" ht="26">
      <c r="A430" s="175">
        <f>MAX($A$3:A429)+1</f>
        <v>218</v>
      </c>
      <c r="B430" s="175" t="s">
        <v>8390</v>
      </c>
      <c r="C430" s="186" t="str">
        <f t="shared" si="38"/>
        <v>JG651049</v>
      </c>
      <c r="D430" s="186" t="s">
        <v>3891</v>
      </c>
      <c r="E430" s="175">
        <v>2110</v>
      </c>
      <c r="F430" s="66" t="s">
        <v>7452</v>
      </c>
      <c r="G430" s="122" t="str">
        <f t="shared" si="37"/>
        <v>JG65104921801</v>
      </c>
      <c r="H430" s="67" t="s">
        <v>8391</v>
      </c>
      <c r="I430" s="133" t="str">
        <f t="shared" si="40"/>
        <v>JG651049</v>
      </c>
      <c r="J430" s="120">
        <f t="shared" si="36"/>
        <v>218</v>
      </c>
      <c r="K430" s="116">
        <f t="shared" si="39"/>
        <v>1</v>
      </c>
    </row>
    <row r="431" spans="1:11" ht="26">
      <c r="A431" s="177"/>
      <c r="B431" s="177"/>
      <c r="C431" s="187" t="str">
        <f t="shared" si="38"/>
        <v>J</v>
      </c>
      <c r="D431" s="187"/>
      <c r="E431" s="177"/>
      <c r="F431" s="66" t="s">
        <v>7454</v>
      </c>
      <c r="G431" s="122" t="str">
        <f t="shared" si="37"/>
        <v>JG65104921802</v>
      </c>
      <c r="H431" s="67" t="s">
        <v>8392</v>
      </c>
      <c r="I431" s="133" t="str">
        <f t="shared" si="40"/>
        <v>JG651049</v>
      </c>
      <c r="J431" s="120">
        <f t="shared" si="36"/>
        <v>218</v>
      </c>
      <c r="K431" s="116">
        <f t="shared" si="39"/>
        <v>2</v>
      </c>
    </row>
  </sheetData>
  <mergeCells count="499">
    <mergeCell ref="B422:B423"/>
    <mergeCell ref="B425:B426"/>
    <mergeCell ref="B430:B431"/>
    <mergeCell ref="B385:B386"/>
    <mergeCell ref="B387:B389"/>
    <mergeCell ref="B390:B391"/>
    <mergeCell ref="B394:B395"/>
    <mergeCell ref="B396:B397"/>
    <mergeCell ref="B398:B399"/>
    <mergeCell ref="B402:B405"/>
    <mergeCell ref="B410:B411"/>
    <mergeCell ref="B413:B420"/>
    <mergeCell ref="B354:B355"/>
    <mergeCell ref="B357:B359"/>
    <mergeCell ref="B360:B361"/>
    <mergeCell ref="B364:B365"/>
    <mergeCell ref="B367:B370"/>
    <mergeCell ref="B371:B373"/>
    <mergeCell ref="B374:B375"/>
    <mergeCell ref="B377:B378"/>
    <mergeCell ref="B383:B384"/>
    <mergeCell ref="B306:B307"/>
    <mergeCell ref="B309:B310"/>
    <mergeCell ref="B311:B319"/>
    <mergeCell ref="B320:B323"/>
    <mergeCell ref="B325:B329"/>
    <mergeCell ref="B330:B331"/>
    <mergeCell ref="B332:B333"/>
    <mergeCell ref="B335:B349"/>
    <mergeCell ref="B350:B353"/>
    <mergeCell ref="B264:B265"/>
    <mergeCell ref="B266:B267"/>
    <mergeCell ref="B271:B272"/>
    <mergeCell ref="B277:B278"/>
    <mergeCell ref="B281:B282"/>
    <mergeCell ref="B285:B287"/>
    <mergeCell ref="B289:B296"/>
    <mergeCell ref="B298:B300"/>
    <mergeCell ref="B303:B304"/>
    <mergeCell ref="B227:B230"/>
    <mergeCell ref="B231:B232"/>
    <mergeCell ref="B233:B235"/>
    <mergeCell ref="B238:B239"/>
    <mergeCell ref="B240:B242"/>
    <mergeCell ref="B244:B245"/>
    <mergeCell ref="B246:B248"/>
    <mergeCell ref="B249:B250"/>
    <mergeCell ref="B251:B257"/>
    <mergeCell ref="B178:B179"/>
    <mergeCell ref="B191:B195"/>
    <mergeCell ref="B201:B202"/>
    <mergeCell ref="B205:B208"/>
    <mergeCell ref="B209:B211"/>
    <mergeCell ref="B214:B215"/>
    <mergeCell ref="B217:B218"/>
    <mergeCell ref="B221:B222"/>
    <mergeCell ref="B225:B226"/>
    <mergeCell ref="B154:B155"/>
    <mergeCell ref="B156:B157"/>
    <mergeCell ref="B158:B159"/>
    <mergeCell ref="B160:B161"/>
    <mergeCell ref="B163:B165"/>
    <mergeCell ref="B166:B167"/>
    <mergeCell ref="B168:B169"/>
    <mergeCell ref="B172:B173"/>
    <mergeCell ref="B175:B177"/>
    <mergeCell ref="B121:B128"/>
    <mergeCell ref="B129:B131"/>
    <mergeCell ref="B133:B134"/>
    <mergeCell ref="B135:B136"/>
    <mergeCell ref="B137:B138"/>
    <mergeCell ref="B141:B142"/>
    <mergeCell ref="B144:B146"/>
    <mergeCell ref="B147:B149"/>
    <mergeCell ref="B150:B151"/>
    <mergeCell ref="B74:B75"/>
    <mergeCell ref="B77:B78"/>
    <mergeCell ref="B82:B83"/>
    <mergeCell ref="B88:B89"/>
    <mergeCell ref="B91:B92"/>
    <mergeCell ref="B93:B94"/>
    <mergeCell ref="B96:B105"/>
    <mergeCell ref="B107:B112"/>
    <mergeCell ref="B115:B116"/>
    <mergeCell ref="B27:B28"/>
    <mergeCell ref="B31:B34"/>
    <mergeCell ref="B36:B38"/>
    <mergeCell ref="B39:B40"/>
    <mergeCell ref="B41:B43"/>
    <mergeCell ref="B44:B45"/>
    <mergeCell ref="B47:B48"/>
    <mergeCell ref="B52:B53"/>
    <mergeCell ref="B55:B73"/>
    <mergeCell ref="C425:C426"/>
    <mergeCell ref="D425:D426"/>
    <mergeCell ref="E425:E426"/>
    <mergeCell ref="C430:C431"/>
    <mergeCell ref="D430:D431"/>
    <mergeCell ref="E430:E431"/>
    <mergeCell ref="C413:C420"/>
    <mergeCell ref="D413:D420"/>
    <mergeCell ref="E413:E420"/>
    <mergeCell ref="C422:C423"/>
    <mergeCell ref="D422:D423"/>
    <mergeCell ref="E422:E423"/>
    <mergeCell ref="C402:C405"/>
    <mergeCell ref="D402:D405"/>
    <mergeCell ref="E402:E405"/>
    <mergeCell ref="C410:C411"/>
    <mergeCell ref="D410:D411"/>
    <mergeCell ref="E410:E411"/>
    <mergeCell ref="C396:C397"/>
    <mergeCell ref="D396:D397"/>
    <mergeCell ref="E396:E397"/>
    <mergeCell ref="C398:C399"/>
    <mergeCell ref="D398:D399"/>
    <mergeCell ref="E398:E399"/>
    <mergeCell ref="C390:C391"/>
    <mergeCell ref="D390:D391"/>
    <mergeCell ref="E390:E391"/>
    <mergeCell ref="C394:C395"/>
    <mergeCell ref="D394:D395"/>
    <mergeCell ref="E394:E395"/>
    <mergeCell ref="C385:C386"/>
    <mergeCell ref="D385:D386"/>
    <mergeCell ref="E385:E386"/>
    <mergeCell ref="C387:C389"/>
    <mergeCell ref="D387:D389"/>
    <mergeCell ref="E387:E389"/>
    <mergeCell ref="C377:C378"/>
    <mergeCell ref="D377:D378"/>
    <mergeCell ref="E377:E378"/>
    <mergeCell ref="C383:C384"/>
    <mergeCell ref="D383:D384"/>
    <mergeCell ref="E383:E384"/>
    <mergeCell ref="C371:C373"/>
    <mergeCell ref="D371:D373"/>
    <mergeCell ref="E371:E373"/>
    <mergeCell ref="C374:C375"/>
    <mergeCell ref="D374:D375"/>
    <mergeCell ref="E374:E375"/>
    <mergeCell ref="C364:C365"/>
    <mergeCell ref="D364:D365"/>
    <mergeCell ref="E364:E365"/>
    <mergeCell ref="C367:C370"/>
    <mergeCell ref="D367:D370"/>
    <mergeCell ref="E367:E370"/>
    <mergeCell ref="C357:C359"/>
    <mergeCell ref="D357:D359"/>
    <mergeCell ref="E357:E359"/>
    <mergeCell ref="C360:C361"/>
    <mergeCell ref="D360:D361"/>
    <mergeCell ref="E360:E361"/>
    <mergeCell ref="C350:C353"/>
    <mergeCell ref="D350:D353"/>
    <mergeCell ref="E350:E353"/>
    <mergeCell ref="C354:C355"/>
    <mergeCell ref="D354:D355"/>
    <mergeCell ref="E354:E355"/>
    <mergeCell ref="C332:C333"/>
    <mergeCell ref="D332:D333"/>
    <mergeCell ref="E332:E333"/>
    <mergeCell ref="C335:C349"/>
    <mergeCell ref="D335:D349"/>
    <mergeCell ref="E335:E349"/>
    <mergeCell ref="C325:C329"/>
    <mergeCell ref="D325:D329"/>
    <mergeCell ref="E325:E329"/>
    <mergeCell ref="C330:C331"/>
    <mergeCell ref="D330:D331"/>
    <mergeCell ref="E330:E331"/>
    <mergeCell ref="C311:C319"/>
    <mergeCell ref="D311:D319"/>
    <mergeCell ref="E311:E319"/>
    <mergeCell ref="C320:C323"/>
    <mergeCell ref="D320:D323"/>
    <mergeCell ref="E320:E323"/>
    <mergeCell ref="C306:C307"/>
    <mergeCell ref="D306:D307"/>
    <mergeCell ref="E306:E307"/>
    <mergeCell ref="C309:C310"/>
    <mergeCell ref="D309:D310"/>
    <mergeCell ref="E309:E310"/>
    <mergeCell ref="C298:C300"/>
    <mergeCell ref="D298:D300"/>
    <mergeCell ref="E298:E300"/>
    <mergeCell ref="C303:C304"/>
    <mergeCell ref="D303:D304"/>
    <mergeCell ref="E303:E304"/>
    <mergeCell ref="C285:C287"/>
    <mergeCell ref="D285:D287"/>
    <mergeCell ref="E285:E287"/>
    <mergeCell ref="C289:C296"/>
    <mergeCell ref="D289:D296"/>
    <mergeCell ref="E289:E296"/>
    <mergeCell ref="C277:C278"/>
    <mergeCell ref="D277:D278"/>
    <mergeCell ref="E277:E278"/>
    <mergeCell ref="C281:C282"/>
    <mergeCell ref="D281:D282"/>
    <mergeCell ref="E281:E282"/>
    <mergeCell ref="C266:C267"/>
    <mergeCell ref="D266:D267"/>
    <mergeCell ref="E266:E267"/>
    <mergeCell ref="C271:C272"/>
    <mergeCell ref="D271:D272"/>
    <mergeCell ref="E271:E272"/>
    <mergeCell ref="C251:C257"/>
    <mergeCell ref="D251:D257"/>
    <mergeCell ref="E251:E257"/>
    <mergeCell ref="C264:C265"/>
    <mergeCell ref="D264:D265"/>
    <mergeCell ref="E264:E265"/>
    <mergeCell ref="C246:C248"/>
    <mergeCell ref="D246:D248"/>
    <mergeCell ref="E246:E248"/>
    <mergeCell ref="C249:C250"/>
    <mergeCell ref="D249:D250"/>
    <mergeCell ref="E249:E250"/>
    <mergeCell ref="C240:C242"/>
    <mergeCell ref="D240:D242"/>
    <mergeCell ref="E240:E242"/>
    <mergeCell ref="C244:C245"/>
    <mergeCell ref="D244:D245"/>
    <mergeCell ref="E244:E245"/>
    <mergeCell ref="C233:C235"/>
    <mergeCell ref="D233:D235"/>
    <mergeCell ref="E233:E235"/>
    <mergeCell ref="C238:C239"/>
    <mergeCell ref="D238:D239"/>
    <mergeCell ref="E238:E239"/>
    <mergeCell ref="C227:C230"/>
    <mergeCell ref="D227:D230"/>
    <mergeCell ref="E227:E230"/>
    <mergeCell ref="C231:C232"/>
    <mergeCell ref="D231:D232"/>
    <mergeCell ref="E231:E232"/>
    <mergeCell ref="C221:C222"/>
    <mergeCell ref="D221:D222"/>
    <mergeCell ref="E221:E222"/>
    <mergeCell ref="C225:C226"/>
    <mergeCell ref="D225:D226"/>
    <mergeCell ref="E225:E226"/>
    <mergeCell ref="C214:C215"/>
    <mergeCell ref="D214:D215"/>
    <mergeCell ref="E214:E215"/>
    <mergeCell ref="C217:C218"/>
    <mergeCell ref="D217:D218"/>
    <mergeCell ref="E217:E218"/>
    <mergeCell ref="C205:C208"/>
    <mergeCell ref="D205:D208"/>
    <mergeCell ref="E205:E208"/>
    <mergeCell ref="C209:C211"/>
    <mergeCell ref="D209:D211"/>
    <mergeCell ref="E209:E211"/>
    <mergeCell ref="C191:C195"/>
    <mergeCell ref="D191:D195"/>
    <mergeCell ref="E191:E195"/>
    <mergeCell ref="C201:C202"/>
    <mergeCell ref="D201:D202"/>
    <mergeCell ref="E201:E202"/>
    <mergeCell ref="C175:C177"/>
    <mergeCell ref="D175:D177"/>
    <mergeCell ref="E175:E177"/>
    <mergeCell ref="C178:C179"/>
    <mergeCell ref="D178:D179"/>
    <mergeCell ref="E178:E179"/>
    <mergeCell ref="C168:C169"/>
    <mergeCell ref="D168:D169"/>
    <mergeCell ref="E168:E169"/>
    <mergeCell ref="C172:C173"/>
    <mergeCell ref="D172:D173"/>
    <mergeCell ref="E172:E173"/>
    <mergeCell ref="C163:C165"/>
    <mergeCell ref="D163:D165"/>
    <mergeCell ref="E163:E165"/>
    <mergeCell ref="C166:C167"/>
    <mergeCell ref="D166:D167"/>
    <mergeCell ref="E166:E167"/>
    <mergeCell ref="C158:C159"/>
    <mergeCell ref="D158:D159"/>
    <mergeCell ref="E158:E159"/>
    <mergeCell ref="C160:C161"/>
    <mergeCell ref="D160:D161"/>
    <mergeCell ref="E160:E161"/>
    <mergeCell ref="C154:C155"/>
    <mergeCell ref="D154:D155"/>
    <mergeCell ref="E154:E155"/>
    <mergeCell ref="C156:C157"/>
    <mergeCell ref="D156:D157"/>
    <mergeCell ref="E156:E157"/>
    <mergeCell ref="C147:C149"/>
    <mergeCell ref="D147:D149"/>
    <mergeCell ref="E147:E149"/>
    <mergeCell ref="C150:C151"/>
    <mergeCell ref="D150:D151"/>
    <mergeCell ref="E150:E151"/>
    <mergeCell ref="C141:C142"/>
    <mergeCell ref="D141:D142"/>
    <mergeCell ref="E141:E142"/>
    <mergeCell ref="C144:C146"/>
    <mergeCell ref="D144:D146"/>
    <mergeCell ref="E144:E146"/>
    <mergeCell ref="C135:C136"/>
    <mergeCell ref="D135:D136"/>
    <mergeCell ref="E135:E136"/>
    <mergeCell ref="C137:C138"/>
    <mergeCell ref="D137:D138"/>
    <mergeCell ref="E137:E138"/>
    <mergeCell ref="C129:C131"/>
    <mergeCell ref="D129:D131"/>
    <mergeCell ref="E129:E131"/>
    <mergeCell ref="C133:C134"/>
    <mergeCell ref="D133:D134"/>
    <mergeCell ref="E133:E134"/>
    <mergeCell ref="C121:C128"/>
    <mergeCell ref="D121:D128"/>
    <mergeCell ref="E121:E128"/>
    <mergeCell ref="C107:C112"/>
    <mergeCell ref="D107:D112"/>
    <mergeCell ref="E107:E112"/>
    <mergeCell ref="C115:C116"/>
    <mergeCell ref="D115:D116"/>
    <mergeCell ref="E115:E116"/>
    <mergeCell ref="C93:C94"/>
    <mergeCell ref="D93:D94"/>
    <mergeCell ref="E93:E94"/>
    <mergeCell ref="C96:C105"/>
    <mergeCell ref="D96:D105"/>
    <mergeCell ref="E96:E105"/>
    <mergeCell ref="C88:C89"/>
    <mergeCell ref="D88:D89"/>
    <mergeCell ref="E88:E89"/>
    <mergeCell ref="C91:C92"/>
    <mergeCell ref="D91:D92"/>
    <mergeCell ref="E91:E92"/>
    <mergeCell ref="C77:C78"/>
    <mergeCell ref="D77:D78"/>
    <mergeCell ref="E77:E78"/>
    <mergeCell ref="C82:C83"/>
    <mergeCell ref="D82:D83"/>
    <mergeCell ref="E82:E83"/>
    <mergeCell ref="C55:C73"/>
    <mergeCell ref="D55:D73"/>
    <mergeCell ref="E55:E73"/>
    <mergeCell ref="C74:C75"/>
    <mergeCell ref="D74:D75"/>
    <mergeCell ref="E74:E75"/>
    <mergeCell ref="C47:C48"/>
    <mergeCell ref="D47:D48"/>
    <mergeCell ref="E47:E48"/>
    <mergeCell ref="C52:C53"/>
    <mergeCell ref="D52:D53"/>
    <mergeCell ref="E52:E53"/>
    <mergeCell ref="C41:C43"/>
    <mergeCell ref="D41:D43"/>
    <mergeCell ref="E41:E43"/>
    <mergeCell ref="C44:C45"/>
    <mergeCell ref="D44:D45"/>
    <mergeCell ref="E44:E45"/>
    <mergeCell ref="C36:C38"/>
    <mergeCell ref="D36:D38"/>
    <mergeCell ref="E36:E38"/>
    <mergeCell ref="C39:C40"/>
    <mergeCell ref="D39:D40"/>
    <mergeCell ref="E39:E40"/>
    <mergeCell ref="K2:K3"/>
    <mergeCell ref="I2:I3"/>
    <mergeCell ref="C27:C28"/>
    <mergeCell ref="D27:D28"/>
    <mergeCell ref="E27:E28"/>
    <mergeCell ref="C31:C34"/>
    <mergeCell ref="D31:D34"/>
    <mergeCell ref="E31:E34"/>
    <mergeCell ref="C19:C20"/>
    <mergeCell ref="D19:D20"/>
    <mergeCell ref="E19:E20"/>
    <mergeCell ref="C23:C24"/>
    <mergeCell ref="D23:D24"/>
    <mergeCell ref="E23:E24"/>
    <mergeCell ref="J2:J3"/>
    <mergeCell ref="F2:H2"/>
    <mergeCell ref="C4:C6"/>
    <mergeCell ref="D4:D6"/>
    <mergeCell ref="E4:E6"/>
    <mergeCell ref="C8:C9"/>
    <mergeCell ref="D8:D9"/>
    <mergeCell ref="E8:E9"/>
    <mergeCell ref="C10:C14"/>
    <mergeCell ref="D10:D14"/>
    <mergeCell ref="E10:E14"/>
    <mergeCell ref="C2:C3"/>
    <mergeCell ref="D2:D3"/>
    <mergeCell ref="E2:E3"/>
    <mergeCell ref="A4:A6"/>
    <mergeCell ref="A8:A9"/>
    <mergeCell ref="A10:A14"/>
    <mergeCell ref="A19:A20"/>
    <mergeCell ref="A23:A24"/>
    <mergeCell ref="A2:A3"/>
    <mergeCell ref="B2:B3"/>
    <mergeCell ref="B4:B6"/>
    <mergeCell ref="B8:B9"/>
    <mergeCell ref="B10:B14"/>
    <mergeCell ref="B19:B20"/>
    <mergeCell ref="B23:B24"/>
    <mergeCell ref="A27:A28"/>
    <mergeCell ref="A31:A34"/>
    <mergeCell ref="A36:A38"/>
    <mergeCell ref="A39:A40"/>
    <mergeCell ref="A41:A43"/>
    <mergeCell ref="A44:A45"/>
    <mergeCell ref="A47:A48"/>
    <mergeCell ref="A52:A53"/>
    <mergeCell ref="A55:A73"/>
    <mergeCell ref="A74:A75"/>
    <mergeCell ref="A77:A78"/>
    <mergeCell ref="A82:A83"/>
    <mergeCell ref="A88:A89"/>
    <mergeCell ref="A91:A92"/>
    <mergeCell ref="A93:A94"/>
    <mergeCell ref="A96:A105"/>
    <mergeCell ref="A107:A112"/>
    <mergeCell ref="A115:A116"/>
    <mergeCell ref="A121:A128"/>
    <mergeCell ref="A129:A131"/>
    <mergeCell ref="A133:A134"/>
    <mergeCell ref="A135:A136"/>
    <mergeCell ref="A137:A138"/>
    <mergeCell ref="A141:A142"/>
    <mergeCell ref="A144:A146"/>
    <mergeCell ref="A147:A149"/>
    <mergeCell ref="A150:A151"/>
    <mergeCell ref="A154:A155"/>
    <mergeCell ref="A156:A157"/>
    <mergeCell ref="A158:A159"/>
    <mergeCell ref="A160:A161"/>
    <mergeCell ref="A163:A165"/>
    <mergeCell ref="A166:A167"/>
    <mergeCell ref="A168:A169"/>
    <mergeCell ref="A172:A173"/>
    <mergeCell ref="A175:A177"/>
    <mergeCell ref="A178:A179"/>
    <mergeCell ref="A191:A195"/>
    <mergeCell ref="A201:A202"/>
    <mergeCell ref="A205:A208"/>
    <mergeCell ref="A209:A211"/>
    <mergeCell ref="A214:A215"/>
    <mergeCell ref="A217:A218"/>
    <mergeCell ref="A221:A222"/>
    <mergeCell ref="A225:A226"/>
    <mergeCell ref="A227:A230"/>
    <mergeCell ref="A231:A232"/>
    <mergeCell ref="A233:A235"/>
    <mergeCell ref="A306:A307"/>
    <mergeCell ref="A309:A310"/>
    <mergeCell ref="A311:A319"/>
    <mergeCell ref="A238:A239"/>
    <mergeCell ref="A240:A242"/>
    <mergeCell ref="A244:A245"/>
    <mergeCell ref="A246:A248"/>
    <mergeCell ref="A249:A250"/>
    <mergeCell ref="A251:A257"/>
    <mergeCell ref="A264:A265"/>
    <mergeCell ref="A266:A267"/>
    <mergeCell ref="A271:A272"/>
    <mergeCell ref="A277:A278"/>
    <mergeCell ref="A281:A282"/>
    <mergeCell ref="A285:A287"/>
    <mergeCell ref="A289:A296"/>
    <mergeCell ref="A298:A300"/>
    <mergeCell ref="A303:A304"/>
    <mergeCell ref="A425:A426"/>
    <mergeCell ref="A430:A431"/>
    <mergeCell ref="A364:A365"/>
    <mergeCell ref="A367:A370"/>
    <mergeCell ref="A371:A373"/>
    <mergeCell ref="A374:A375"/>
    <mergeCell ref="A377:A378"/>
    <mergeCell ref="A383:A384"/>
    <mergeCell ref="A385:A386"/>
    <mergeCell ref="A387:A389"/>
    <mergeCell ref="A390:A391"/>
    <mergeCell ref="A394:A395"/>
    <mergeCell ref="A396:A397"/>
    <mergeCell ref="A398:A399"/>
    <mergeCell ref="A402:A405"/>
    <mergeCell ref="A410:A411"/>
    <mergeCell ref="A413:A420"/>
    <mergeCell ref="A422:A423"/>
    <mergeCell ref="A320:A323"/>
    <mergeCell ref="A325:A329"/>
    <mergeCell ref="A330:A331"/>
    <mergeCell ref="A332:A333"/>
    <mergeCell ref="A335:A349"/>
    <mergeCell ref="A350:A353"/>
    <mergeCell ref="A354:A355"/>
    <mergeCell ref="A357:A359"/>
    <mergeCell ref="A360:A361"/>
  </mergeCells>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427"/>
  <sheetViews>
    <sheetView topLeftCell="A404" workbookViewId="0">
      <selection activeCell="A145" sqref="A145:A146"/>
    </sheetView>
  </sheetViews>
  <sheetFormatPr defaultRowHeight="14"/>
  <cols>
    <col min="2" max="2" width="9" style="26"/>
    <col min="4" max="4" width="36.453125" customWidth="1"/>
    <col min="5" max="5" width="18.7265625" customWidth="1"/>
    <col min="6" max="7" width="15.36328125" customWidth="1"/>
    <col min="8" max="8" width="55.26953125" customWidth="1"/>
    <col min="10" max="12" width="9" customWidth="1"/>
  </cols>
  <sheetData>
    <row r="1" spans="1:12">
      <c r="A1" t="s">
        <v>29722</v>
      </c>
      <c r="B1" s="26" t="s">
        <v>29711</v>
      </c>
    </row>
    <row r="2" spans="1:12">
      <c r="A2" s="182" t="s">
        <v>29685</v>
      </c>
      <c r="B2" s="197" t="s">
        <v>29721</v>
      </c>
      <c r="C2" s="178" t="s">
        <v>29724</v>
      </c>
      <c r="D2" s="198" t="s">
        <v>7430</v>
      </c>
      <c r="E2" s="197" t="s">
        <v>7431</v>
      </c>
      <c r="F2" s="197" t="s">
        <v>7432</v>
      </c>
      <c r="G2" s="197"/>
      <c r="H2" s="197"/>
      <c r="J2" s="185" t="s">
        <v>29684</v>
      </c>
      <c r="K2" s="182" t="s">
        <v>29689</v>
      </c>
      <c r="L2" s="181" t="s">
        <v>29682</v>
      </c>
    </row>
    <row r="3" spans="1:12">
      <c r="A3" s="183"/>
      <c r="B3" s="197"/>
      <c r="C3" s="179"/>
      <c r="D3" s="198"/>
      <c r="E3" s="197"/>
      <c r="F3" s="68" t="s">
        <v>7433</v>
      </c>
      <c r="G3" s="121" t="s">
        <v>29693</v>
      </c>
      <c r="H3" s="68" t="s">
        <v>7434</v>
      </c>
      <c r="J3" s="185"/>
      <c r="K3" s="183"/>
      <c r="L3" s="184"/>
    </row>
    <row r="4" spans="1:12">
      <c r="A4" s="119">
        <f>MAX($A$3:A3)+1</f>
        <v>1</v>
      </c>
      <c r="B4" s="136" t="s">
        <v>8393</v>
      </c>
      <c r="C4" s="69" t="str">
        <f>$A$1&amp;B4</f>
        <v>GG112001</v>
      </c>
      <c r="D4" s="69" t="s">
        <v>3680</v>
      </c>
      <c r="E4" s="28">
        <v>23252.29</v>
      </c>
      <c r="F4" s="28"/>
      <c r="G4" s="122" t="str">
        <f>J4&amp;REPT(0,3-LEN(K4))&amp;K4&amp;REPT(0,2-LEN(L4))&amp;L4</f>
        <v>GG11200100101</v>
      </c>
      <c r="H4" s="29"/>
      <c r="I4" t="s">
        <v>9934</v>
      </c>
      <c r="J4" s="117" t="str">
        <f>C4</f>
        <v>GG112001</v>
      </c>
      <c r="K4" s="120">
        <f>A4</f>
        <v>1</v>
      </c>
      <c r="L4" s="116">
        <v>1</v>
      </c>
    </row>
    <row r="5" spans="1:12" ht="117">
      <c r="A5" s="190">
        <f>MAX($A$3:A4)+1</f>
        <v>2</v>
      </c>
      <c r="B5" s="190" t="s">
        <v>8393</v>
      </c>
      <c r="C5" s="194" t="str">
        <f>$A$1&amp;"G112002"</f>
        <v>GG112002</v>
      </c>
      <c r="D5" s="194" t="s">
        <v>8394</v>
      </c>
      <c r="E5" s="190">
        <v>13306</v>
      </c>
      <c r="F5" s="28" t="s">
        <v>8395</v>
      </c>
      <c r="G5" s="122" t="str">
        <f t="shared" ref="G5:G68" si="0">J5&amp;REPT(0,3-LEN(K5))&amp;K5&amp;REPT(0,2-LEN(L5))&amp;L5</f>
        <v>GG11200200201</v>
      </c>
      <c r="H5" s="29" t="s">
        <v>8396</v>
      </c>
      <c r="J5" s="117" t="str">
        <f>IF(C5="G",J4,C5)</f>
        <v>GG112002</v>
      </c>
      <c r="K5" s="120">
        <f t="shared" ref="K5:K68" si="1">IF(A5="",K4,A5)</f>
        <v>2</v>
      </c>
      <c r="L5" s="116">
        <f>IF(C5&lt;&gt;"",1,L4+1)</f>
        <v>1</v>
      </c>
    </row>
    <row r="6" spans="1:12" ht="26">
      <c r="A6" s="192"/>
      <c r="B6" s="192"/>
      <c r="C6" s="195"/>
      <c r="D6" s="195"/>
      <c r="E6" s="192"/>
      <c r="F6" s="28" t="s">
        <v>8397</v>
      </c>
      <c r="G6" s="122" t="str">
        <f t="shared" si="0"/>
        <v>GG11200200202</v>
      </c>
      <c r="H6" s="29" t="s">
        <v>8398</v>
      </c>
      <c r="J6" s="133" t="str">
        <f>IF(C6="",J5,C6)</f>
        <v>GG112002</v>
      </c>
      <c r="K6" s="120">
        <f t="shared" si="1"/>
        <v>2</v>
      </c>
      <c r="L6" s="116">
        <f t="shared" ref="L6:L20" si="2">IF(C6&lt;&gt;"",1,L5+1)</f>
        <v>2</v>
      </c>
    </row>
    <row r="7" spans="1:12" ht="39">
      <c r="A7" s="192"/>
      <c r="B7" s="192"/>
      <c r="C7" s="195"/>
      <c r="D7" s="195"/>
      <c r="E7" s="192"/>
      <c r="F7" s="28" t="s">
        <v>8399</v>
      </c>
      <c r="G7" s="122" t="str">
        <f t="shared" si="0"/>
        <v>GG11200200203</v>
      </c>
      <c r="H7" s="29" t="s">
        <v>8400</v>
      </c>
      <c r="J7" s="133" t="str">
        <f t="shared" ref="J7:J20" si="3">IF(C7="",J6,C7)</f>
        <v>GG112002</v>
      </c>
      <c r="K7" s="120">
        <f t="shared" si="1"/>
        <v>2</v>
      </c>
      <c r="L7" s="116">
        <f t="shared" si="2"/>
        <v>3</v>
      </c>
    </row>
    <row r="8" spans="1:12" ht="39">
      <c r="A8" s="192"/>
      <c r="B8" s="192"/>
      <c r="C8" s="195"/>
      <c r="D8" s="195"/>
      <c r="E8" s="192"/>
      <c r="F8" s="28" t="s">
        <v>8401</v>
      </c>
      <c r="G8" s="122" t="str">
        <f t="shared" si="0"/>
        <v>GG11200200204</v>
      </c>
      <c r="H8" s="29" t="s">
        <v>8402</v>
      </c>
      <c r="J8" s="133" t="str">
        <f t="shared" si="3"/>
        <v>GG112002</v>
      </c>
      <c r="K8" s="120">
        <f t="shared" si="1"/>
        <v>2</v>
      </c>
      <c r="L8" s="116">
        <f t="shared" si="2"/>
        <v>4</v>
      </c>
    </row>
    <row r="9" spans="1:12" ht="26">
      <c r="A9" s="192"/>
      <c r="B9" s="192"/>
      <c r="C9" s="195"/>
      <c r="D9" s="195"/>
      <c r="E9" s="192"/>
      <c r="F9" s="28" t="s">
        <v>8403</v>
      </c>
      <c r="G9" s="122" t="str">
        <f t="shared" si="0"/>
        <v>GG11200200205</v>
      </c>
      <c r="H9" s="29" t="s">
        <v>8404</v>
      </c>
      <c r="J9" s="133" t="str">
        <f t="shared" si="3"/>
        <v>GG112002</v>
      </c>
      <c r="K9" s="120">
        <f t="shared" si="1"/>
        <v>2</v>
      </c>
      <c r="L9" s="116">
        <f t="shared" si="2"/>
        <v>5</v>
      </c>
    </row>
    <row r="10" spans="1:12" ht="26">
      <c r="A10" s="192"/>
      <c r="B10" s="192"/>
      <c r="C10" s="195"/>
      <c r="D10" s="195"/>
      <c r="E10" s="192"/>
      <c r="F10" s="28" t="s">
        <v>8405</v>
      </c>
      <c r="G10" s="122" t="str">
        <f t="shared" si="0"/>
        <v>GG11200200206</v>
      </c>
      <c r="H10" s="29" t="s">
        <v>8406</v>
      </c>
      <c r="J10" s="133" t="str">
        <f t="shared" si="3"/>
        <v>GG112002</v>
      </c>
      <c r="K10" s="120">
        <f t="shared" si="1"/>
        <v>2</v>
      </c>
      <c r="L10" s="116">
        <f t="shared" si="2"/>
        <v>6</v>
      </c>
    </row>
    <row r="11" spans="1:12" ht="26">
      <c r="A11" s="192"/>
      <c r="B11" s="192"/>
      <c r="C11" s="195"/>
      <c r="D11" s="195"/>
      <c r="E11" s="192"/>
      <c r="F11" s="28" t="s">
        <v>8407</v>
      </c>
      <c r="G11" s="122" t="str">
        <f t="shared" si="0"/>
        <v>GG11200200207</v>
      </c>
      <c r="H11" s="29" t="s">
        <v>8408</v>
      </c>
      <c r="J11" s="133" t="str">
        <f t="shared" si="3"/>
        <v>GG112002</v>
      </c>
      <c r="K11" s="120">
        <f t="shared" si="1"/>
        <v>2</v>
      </c>
      <c r="L11" s="116">
        <f t="shared" si="2"/>
        <v>7</v>
      </c>
    </row>
    <row r="12" spans="1:12" ht="26">
      <c r="A12" s="192"/>
      <c r="B12" s="192"/>
      <c r="C12" s="195"/>
      <c r="D12" s="195"/>
      <c r="E12" s="192"/>
      <c r="F12" s="28" t="s">
        <v>8409</v>
      </c>
      <c r="G12" s="122" t="str">
        <f t="shared" si="0"/>
        <v>GG11200200208</v>
      </c>
      <c r="H12" s="29" t="s">
        <v>8410</v>
      </c>
      <c r="J12" s="133" t="str">
        <f t="shared" si="3"/>
        <v>GG112002</v>
      </c>
      <c r="K12" s="120">
        <f t="shared" si="1"/>
        <v>2</v>
      </c>
      <c r="L12" s="116">
        <f t="shared" si="2"/>
        <v>8</v>
      </c>
    </row>
    <row r="13" spans="1:12">
      <c r="A13" s="192"/>
      <c r="B13" s="192"/>
      <c r="C13" s="195"/>
      <c r="D13" s="195"/>
      <c r="E13" s="192"/>
      <c r="F13" s="28" t="s">
        <v>8411</v>
      </c>
      <c r="G13" s="122" t="str">
        <f t="shared" si="0"/>
        <v>GG11200200209</v>
      </c>
      <c r="H13" s="29" t="s">
        <v>8412</v>
      </c>
      <c r="J13" s="133" t="str">
        <f t="shared" si="3"/>
        <v>GG112002</v>
      </c>
      <c r="K13" s="120">
        <f t="shared" si="1"/>
        <v>2</v>
      </c>
      <c r="L13" s="116">
        <f t="shared" si="2"/>
        <v>9</v>
      </c>
    </row>
    <row r="14" spans="1:12" ht="39">
      <c r="A14" s="192"/>
      <c r="B14" s="192"/>
      <c r="C14" s="195"/>
      <c r="D14" s="195"/>
      <c r="E14" s="192"/>
      <c r="F14" s="28" t="s">
        <v>8413</v>
      </c>
      <c r="G14" s="122" t="str">
        <f t="shared" si="0"/>
        <v>GG11200200210</v>
      </c>
      <c r="H14" s="29" t="s">
        <v>8414</v>
      </c>
      <c r="J14" s="133" t="str">
        <f t="shared" si="3"/>
        <v>GG112002</v>
      </c>
      <c r="K14" s="120">
        <f t="shared" si="1"/>
        <v>2</v>
      </c>
      <c r="L14" s="116">
        <f t="shared" si="2"/>
        <v>10</v>
      </c>
    </row>
    <row r="15" spans="1:12" ht="39">
      <c r="A15" s="192"/>
      <c r="B15" s="192"/>
      <c r="C15" s="195"/>
      <c r="D15" s="195"/>
      <c r="E15" s="192"/>
      <c r="F15" s="28" t="s">
        <v>8415</v>
      </c>
      <c r="G15" s="122" t="str">
        <f t="shared" si="0"/>
        <v>GG11200200211</v>
      </c>
      <c r="H15" s="29" t="s">
        <v>8416</v>
      </c>
      <c r="J15" s="133" t="str">
        <f t="shared" si="3"/>
        <v>GG112002</v>
      </c>
      <c r="K15" s="120">
        <f t="shared" si="1"/>
        <v>2</v>
      </c>
      <c r="L15" s="116">
        <f t="shared" si="2"/>
        <v>11</v>
      </c>
    </row>
    <row r="16" spans="1:12" ht="26">
      <c r="A16" s="192"/>
      <c r="B16" s="192"/>
      <c r="C16" s="195"/>
      <c r="D16" s="195"/>
      <c r="E16" s="192"/>
      <c r="F16" s="28" t="s">
        <v>8417</v>
      </c>
      <c r="G16" s="122" t="str">
        <f t="shared" si="0"/>
        <v>GG11200200212</v>
      </c>
      <c r="H16" s="29" t="s">
        <v>8418</v>
      </c>
      <c r="J16" s="133" t="str">
        <f t="shared" si="3"/>
        <v>GG112002</v>
      </c>
      <c r="K16" s="120">
        <f t="shared" si="1"/>
        <v>2</v>
      </c>
      <c r="L16" s="116">
        <f t="shared" si="2"/>
        <v>12</v>
      </c>
    </row>
    <row r="17" spans="1:12">
      <c r="A17" s="192"/>
      <c r="B17" s="192"/>
      <c r="C17" s="195"/>
      <c r="D17" s="195"/>
      <c r="E17" s="192"/>
      <c r="F17" s="28" t="s">
        <v>8419</v>
      </c>
      <c r="G17" s="122" t="str">
        <f t="shared" si="0"/>
        <v>GG11200200213</v>
      </c>
      <c r="H17" s="29" t="s">
        <v>8420</v>
      </c>
      <c r="J17" s="133" t="str">
        <f t="shared" si="3"/>
        <v>GG112002</v>
      </c>
      <c r="K17" s="120">
        <f t="shared" si="1"/>
        <v>2</v>
      </c>
      <c r="L17" s="116">
        <f t="shared" si="2"/>
        <v>13</v>
      </c>
    </row>
    <row r="18" spans="1:12" ht="39">
      <c r="A18" s="192"/>
      <c r="B18" s="192"/>
      <c r="C18" s="195"/>
      <c r="D18" s="195"/>
      <c r="E18" s="192"/>
      <c r="F18" s="28" t="s">
        <v>8421</v>
      </c>
      <c r="G18" s="122" t="str">
        <f t="shared" si="0"/>
        <v>GG11200200214</v>
      </c>
      <c r="H18" s="29" t="s">
        <v>8422</v>
      </c>
      <c r="J18" s="133" t="str">
        <f t="shared" si="3"/>
        <v>GG112002</v>
      </c>
      <c r="K18" s="120">
        <f t="shared" si="1"/>
        <v>2</v>
      </c>
      <c r="L18" s="116">
        <f t="shared" si="2"/>
        <v>14</v>
      </c>
    </row>
    <row r="19" spans="1:12" ht="39">
      <c r="A19" s="192"/>
      <c r="B19" s="192"/>
      <c r="C19" s="195"/>
      <c r="D19" s="195"/>
      <c r="E19" s="192"/>
      <c r="F19" s="28" t="s">
        <v>8423</v>
      </c>
      <c r="G19" s="122" t="str">
        <f t="shared" si="0"/>
        <v>GG11200200215</v>
      </c>
      <c r="H19" s="29" t="s">
        <v>8424</v>
      </c>
      <c r="J19" s="133" t="str">
        <f t="shared" si="3"/>
        <v>GG112002</v>
      </c>
      <c r="K19" s="120">
        <f t="shared" si="1"/>
        <v>2</v>
      </c>
      <c r="L19" s="116">
        <f t="shared" si="2"/>
        <v>15</v>
      </c>
    </row>
    <row r="20" spans="1:12" ht="39">
      <c r="A20" s="191"/>
      <c r="B20" s="191"/>
      <c r="C20" s="196"/>
      <c r="D20" s="196"/>
      <c r="E20" s="191"/>
      <c r="F20" s="28" t="s">
        <v>8425</v>
      </c>
      <c r="G20" s="122" t="str">
        <f t="shared" si="0"/>
        <v>GG11200200216</v>
      </c>
      <c r="H20" s="29" t="s">
        <v>8426</v>
      </c>
      <c r="J20" s="133" t="str">
        <f t="shared" si="3"/>
        <v>GG112002</v>
      </c>
      <c r="K20" s="120">
        <f t="shared" si="1"/>
        <v>2</v>
      </c>
      <c r="L20" s="116">
        <f t="shared" si="2"/>
        <v>16</v>
      </c>
    </row>
    <row r="21" spans="1:12" ht="39">
      <c r="A21" s="190">
        <f>MAX($A$3:A20)+1</f>
        <v>3</v>
      </c>
      <c r="B21" s="190" t="s">
        <v>8393</v>
      </c>
      <c r="C21" s="194" t="str">
        <f>$A$1&amp;"G112003"</f>
        <v>GG112003</v>
      </c>
      <c r="D21" s="194" t="s">
        <v>8427</v>
      </c>
      <c r="E21" s="190">
        <v>1148.29</v>
      </c>
      <c r="F21" s="28" t="s">
        <v>8428</v>
      </c>
      <c r="G21" s="122" t="str">
        <f t="shared" si="0"/>
        <v>GG11200300301</v>
      </c>
      <c r="H21" s="29" t="s">
        <v>8429</v>
      </c>
      <c r="J21" s="133" t="str">
        <f t="shared" ref="J21:J69" si="4">IF(C21="G",J20,C21)</f>
        <v>GG112003</v>
      </c>
      <c r="K21" s="120">
        <f t="shared" si="1"/>
        <v>3</v>
      </c>
      <c r="L21" s="116">
        <f>IF(C21&lt;&gt;"G",1,L20+1)</f>
        <v>1</v>
      </c>
    </row>
    <row r="22" spans="1:12" ht="26">
      <c r="A22" s="192"/>
      <c r="B22" s="192"/>
      <c r="C22" s="195" t="str">
        <f t="shared" ref="C22:C68" si="5">$A$1&amp;B22</f>
        <v>G</v>
      </c>
      <c r="D22" s="195"/>
      <c r="E22" s="192"/>
      <c r="F22" s="28" t="s">
        <v>8430</v>
      </c>
      <c r="G22" s="122" t="str">
        <f t="shared" si="0"/>
        <v>GG11200300302</v>
      </c>
      <c r="H22" s="29" t="s">
        <v>8431</v>
      </c>
      <c r="J22" s="133" t="str">
        <f t="shared" si="4"/>
        <v>GG112003</v>
      </c>
      <c r="K22" s="120">
        <f t="shared" si="1"/>
        <v>3</v>
      </c>
      <c r="L22" s="116">
        <f t="shared" ref="L22:L85" si="6">IF(C22&lt;&gt;"G",1,L21+1)</f>
        <v>2</v>
      </c>
    </row>
    <row r="23" spans="1:12" ht="26">
      <c r="A23" s="192"/>
      <c r="B23" s="192"/>
      <c r="C23" s="195" t="str">
        <f t="shared" si="5"/>
        <v>G</v>
      </c>
      <c r="D23" s="195"/>
      <c r="E23" s="192"/>
      <c r="F23" s="28" t="s">
        <v>8432</v>
      </c>
      <c r="G23" s="122" t="str">
        <f t="shared" si="0"/>
        <v>GG11200300303</v>
      </c>
      <c r="H23" s="29" t="s">
        <v>8433</v>
      </c>
      <c r="J23" s="133" t="str">
        <f t="shared" si="4"/>
        <v>GG112003</v>
      </c>
      <c r="K23" s="120">
        <f t="shared" si="1"/>
        <v>3</v>
      </c>
      <c r="L23" s="116">
        <f t="shared" si="6"/>
        <v>3</v>
      </c>
    </row>
    <row r="24" spans="1:12" ht="26">
      <c r="A24" s="192"/>
      <c r="B24" s="192"/>
      <c r="C24" s="195" t="str">
        <f t="shared" si="5"/>
        <v>G</v>
      </c>
      <c r="D24" s="195"/>
      <c r="E24" s="192"/>
      <c r="F24" s="28" t="s">
        <v>8434</v>
      </c>
      <c r="G24" s="122" t="str">
        <f t="shared" si="0"/>
        <v>GG11200300304</v>
      </c>
      <c r="H24" s="29" t="s">
        <v>8435</v>
      </c>
      <c r="J24" s="133" t="str">
        <f t="shared" si="4"/>
        <v>GG112003</v>
      </c>
      <c r="K24" s="120">
        <f t="shared" si="1"/>
        <v>3</v>
      </c>
      <c r="L24" s="116">
        <f t="shared" si="6"/>
        <v>4</v>
      </c>
    </row>
    <row r="25" spans="1:12" ht="26">
      <c r="A25" s="192"/>
      <c r="B25" s="192"/>
      <c r="C25" s="195" t="str">
        <f t="shared" si="5"/>
        <v>G</v>
      </c>
      <c r="D25" s="195"/>
      <c r="E25" s="192"/>
      <c r="F25" s="28" t="s">
        <v>8436</v>
      </c>
      <c r="G25" s="122" t="str">
        <f t="shared" si="0"/>
        <v>GG11200300305</v>
      </c>
      <c r="H25" s="29" t="s">
        <v>8437</v>
      </c>
      <c r="J25" s="133" t="str">
        <f t="shared" si="4"/>
        <v>GG112003</v>
      </c>
      <c r="K25" s="120">
        <f t="shared" si="1"/>
        <v>3</v>
      </c>
      <c r="L25" s="116">
        <f t="shared" si="6"/>
        <v>5</v>
      </c>
    </row>
    <row r="26" spans="1:12" ht="26">
      <c r="A26" s="192"/>
      <c r="B26" s="192"/>
      <c r="C26" s="195" t="str">
        <f t="shared" si="5"/>
        <v>G</v>
      </c>
      <c r="D26" s="195"/>
      <c r="E26" s="192"/>
      <c r="F26" s="28" t="s">
        <v>8438</v>
      </c>
      <c r="G26" s="122" t="str">
        <f t="shared" si="0"/>
        <v>GG11200300306</v>
      </c>
      <c r="H26" s="29" t="s">
        <v>8439</v>
      </c>
      <c r="J26" s="133" t="str">
        <f t="shared" si="4"/>
        <v>GG112003</v>
      </c>
      <c r="K26" s="120">
        <f t="shared" si="1"/>
        <v>3</v>
      </c>
      <c r="L26" s="116">
        <f t="shared" si="6"/>
        <v>6</v>
      </c>
    </row>
    <row r="27" spans="1:12" ht="26">
      <c r="A27" s="191"/>
      <c r="B27" s="191"/>
      <c r="C27" s="196" t="str">
        <f t="shared" si="5"/>
        <v>G</v>
      </c>
      <c r="D27" s="196"/>
      <c r="E27" s="191"/>
      <c r="F27" s="28" t="s">
        <v>8440</v>
      </c>
      <c r="G27" s="122" t="str">
        <f t="shared" si="0"/>
        <v>GG11200300307</v>
      </c>
      <c r="H27" s="29" t="s">
        <v>8441</v>
      </c>
      <c r="J27" s="133" t="str">
        <f t="shared" si="4"/>
        <v>GG112003</v>
      </c>
      <c r="K27" s="120">
        <f t="shared" si="1"/>
        <v>3</v>
      </c>
      <c r="L27" s="116">
        <f t="shared" si="6"/>
        <v>7</v>
      </c>
    </row>
    <row r="28" spans="1:12" ht="39">
      <c r="A28" s="190">
        <f>MAX($A$3:A27)+1</f>
        <v>4</v>
      </c>
      <c r="B28" s="190" t="s">
        <v>8393</v>
      </c>
      <c r="C28" s="194" t="str">
        <f>$A$1&amp;"G112004"</f>
        <v>GG112004</v>
      </c>
      <c r="D28" s="194" t="s">
        <v>8442</v>
      </c>
      <c r="E28" s="190">
        <v>864</v>
      </c>
      <c r="F28" s="28" t="s">
        <v>8443</v>
      </c>
      <c r="G28" s="122" t="str">
        <f t="shared" si="0"/>
        <v>GG11200400401</v>
      </c>
      <c r="H28" s="29" t="s">
        <v>8444</v>
      </c>
      <c r="J28" s="133" t="str">
        <f t="shared" si="4"/>
        <v>GG112004</v>
      </c>
      <c r="K28" s="120">
        <f t="shared" si="1"/>
        <v>4</v>
      </c>
      <c r="L28" s="116">
        <f t="shared" si="6"/>
        <v>1</v>
      </c>
    </row>
    <row r="29" spans="1:12" ht="39">
      <c r="A29" s="192"/>
      <c r="B29" s="192"/>
      <c r="C29" s="195" t="str">
        <f t="shared" si="5"/>
        <v>G</v>
      </c>
      <c r="D29" s="195"/>
      <c r="E29" s="192"/>
      <c r="F29" s="28" t="s">
        <v>8445</v>
      </c>
      <c r="G29" s="122" t="str">
        <f t="shared" si="0"/>
        <v>GG11200400402</v>
      </c>
      <c r="H29" s="29" t="s">
        <v>8446</v>
      </c>
      <c r="J29" s="133" t="str">
        <f t="shared" si="4"/>
        <v>GG112004</v>
      </c>
      <c r="K29" s="120">
        <f t="shared" si="1"/>
        <v>4</v>
      </c>
      <c r="L29" s="116">
        <f t="shared" si="6"/>
        <v>2</v>
      </c>
    </row>
    <row r="30" spans="1:12" ht="52">
      <c r="A30" s="191"/>
      <c r="B30" s="191"/>
      <c r="C30" s="196" t="str">
        <f t="shared" si="5"/>
        <v>G</v>
      </c>
      <c r="D30" s="196"/>
      <c r="E30" s="191"/>
      <c r="F30" s="28" t="s">
        <v>8447</v>
      </c>
      <c r="G30" s="122" t="str">
        <f t="shared" si="0"/>
        <v>GG11200400403</v>
      </c>
      <c r="H30" s="29" t="s">
        <v>8448</v>
      </c>
      <c r="J30" s="133" t="str">
        <f t="shared" si="4"/>
        <v>GG112004</v>
      </c>
      <c r="K30" s="120">
        <f t="shared" si="1"/>
        <v>4</v>
      </c>
      <c r="L30" s="116">
        <f t="shared" si="6"/>
        <v>3</v>
      </c>
    </row>
    <row r="31" spans="1:12" ht="52">
      <c r="A31" s="190">
        <f>MAX($A$3:A30)+1</f>
        <v>5</v>
      </c>
      <c r="B31" s="190" t="s">
        <v>8393</v>
      </c>
      <c r="C31" s="194" t="str">
        <f>$A$1&amp;"G112005"</f>
        <v>GG112005</v>
      </c>
      <c r="D31" s="194" t="s">
        <v>8449</v>
      </c>
      <c r="E31" s="190">
        <v>4128</v>
      </c>
      <c r="F31" s="28" t="s">
        <v>8450</v>
      </c>
      <c r="G31" s="122" t="str">
        <f t="shared" si="0"/>
        <v>GG11200500501</v>
      </c>
      <c r="H31" s="29" t="s">
        <v>8451</v>
      </c>
      <c r="J31" s="133" t="str">
        <f t="shared" si="4"/>
        <v>GG112005</v>
      </c>
      <c r="K31" s="120">
        <f t="shared" si="1"/>
        <v>5</v>
      </c>
      <c r="L31" s="116">
        <f t="shared" si="6"/>
        <v>1</v>
      </c>
    </row>
    <row r="32" spans="1:12" ht="26">
      <c r="A32" s="192"/>
      <c r="B32" s="192"/>
      <c r="C32" s="195" t="str">
        <f t="shared" si="5"/>
        <v>G</v>
      </c>
      <c r="D32" s="195"/>
      <c r="E32" s="192"/>
      <c r="F32" s="28" t="s">
        <v>8452</v>
      </c>
      <c r="G32" s="122" t="str">
        <f t="shared" si="0"/>
        <v>GG11200500502</v>
      </c>
      <c r="H32" s="29" t="s">
        <v>8453</v>
      </c>
      <c r="J32" s="133" t="str">
        <f t="shared" si="4"/>
        <v>GG112005</v>
      </c>
      <c r="K32" s="120">
        <f t="shared" si="1"/>
        <v>5</v>
      </c>
      <c r="L32" s="116">
        <f t="shared" si="6"/>
        <v>2</v>
      </c>
    </row>
    <row r="33" spans="1:12" ht="26">
      <c r="A33" s="192"/>
      <c r="B33" s="192"/>
      <c r="C33" s="195" t="str">
        <f t="shared" si="5"/>
        <v>G</v>
      </c>
      <c r="D33" s="195"/>
      <c r="E33" s="192"/>
      <c r="F33" s="28" t="s">
        <v>8454</v>
      </c>
      <c r="G33" s="122" t="str">
        <f t="shared" si="0"/>
        <v>GG11200500503</v>
      </c>
      <c r="H33" s="29" t="s">
        <v>8455</v>
      </c>
      <c r="J33" s="133" t="str">
        <f t="shared" si="4"/>
        <v>GG112005</v>
      </c>
      <c r="K33" s="120">
        <f t="shared" si="1"/>
        <v>5</v>
      </c>
      <c r="L33" s="116">
        <f t="shared" si="6"/>
        <v>3</v>
      </c>
    </row>
    <row r="34" spans="1:12" ht="26">
      <c r="A34" s="192"/>
      <c r="B34" s="192"/>
      <c r="C34" s="195" t="str">
        <f t="shared" si="5"/>
        <v>G</v>
      </c>
      <c r="D34" s="195"/>
      <c r="E34" s="192"/>
      <c r="F34" s="28" t="s">
        <v>8456</v>
      </c>
      <c r="G34" s="122" t="str">
        <f t="shared" si="0"/>
        <v>GG11200500504</v>
      </c>
      <c r="H34" s="29" t="s">
        <v>8457</v>
      </c>
      <c r="J34" s="133" t="str">
        <f t="shared" si="4"/>
        <v>GG112005</v>
      </c>
      <c r="K34" s="120">
        <f t="shared" si="1"/>
        <v>5</v>
      </c>
      <c r="L34" s="116">
        <f t="shared" si="6"/>
        <v>4</v>
      </c>
    </row>
    <row r="35" spans="1:12" ht="39">
      <c r="A35" s="192"/>
      <c r="B35" s="192"/>
      <c r="C35" s="195" t="str">
        <f t="shared" si="5"/>
        <v>G</v>
      </c>
      <c r="D35" s="195"/>
      <c r="E35" s="192"/>
      <c r="F35" s="28" t="s">
        <v>8458</v>
      </c>
      <c r="G35" s="122" t="str">
        <f t="shared" si="0"/>
        <v>GG11200500505</v>
      </c>
      <c r="H35" s="29" t="s">
        <v>8459</v>
      </c>
      <c r="J35" s="133" t="str">
        <f t="shared" si="4"/>
        <v>GG112005</v>
      </c>
      <c r="K35" s="120">
        <f t="shared" si="1"/>
        <v>5</v>
      </c>
      <c r="L35" s="116">
        <f t="shared" si="6"/>
        <v>5</v>
      </c>
    </row>
    <row r="36" spans="1:12" ht="26">
      <c r="A36" s="192"/>
      <c r="B36" s="192"/>
      <c r="C36" s="196" t="str">
        <f t="shared" si="5"/>
        <v>G</v>
      </c>
      <c r="D36" s="195"/>
      <c r="E36" s="192"/>
      <c r="F36" s="28" t="s">
        <v>8460</v>
      </c>
      <c r="G36" s="122" t="str">
        <f t="shared" si="0"/>
        <v>GG11200500506</v>
      </c>
      <c r="H36" s="29" t="s">
        <v>8461</v>
      </c>
      <c r="J36" s="133" t="str">
        <f t="shared" si="4"/>
        <v>GG112005</v>
      </c>
      <c r="K36" s="120">
        <f t="shared" si="1"/>
        <v>5</v>
      </c>
      <c r="L36" s="116">
        <f t="shared" si="6"/>
        <v>6</v>
      </c>
    </row>
    <row r="37" spans="1:12" ht="39">
      <c r="A37" s="190">
        <f>MAX($A$3:A36)+1</f>
        <v>6</v>
      </c>
      <c r="B37" s="190" t="s">
        <v>8393</v>
      </c>
      <c r="C37" s="194" t="str">
        <f>$A$1&amp;"G112006"</f>
        <v>GG112006</v>
      </c>
      <c r="D37" s="194" t="s">
        <v>8462</v>
      </c>
      <c r="E37" s="190">
        <v>818</v>
      </c>
      <c r="F37" s="28" t="s">
        <v>7446</v>
      </c>
      <c r="G37" s="122" t="str">
        <f t="shared" si="0"/>
        <v>GG11200600601</v>
      </c>
      <c r="H37" s="29" t="s">
        <v>8463</v>
      </c>
      <c r="J37" s="133" t="str">
        <f t="shared" si="4"/>
        <v>GG112006</v>
      </c>
      <c r="K37" s="120">
        <f t="shared" si="1"/>
        <v>6</v>
      </c>
      <c r="L37" s="116">
        <f t="shared" si="6"/>
        <v>1</v>
      </c>
    </row>
    <row r="38" spans="1:12" ht="26">
      <c r="A38" s="192"/>
      <c r="B38" s="192"/>
      <c r="C38" s="195" t="str">
        <f t="shared" si="5"/>
        <v>G</v>
      </c>
      <c r="D38" s="195"/>
      <c r="E38" s="192"/>
      <c r="F38" s="28" t="s">
        <v>8464</v>
      </c>
      <c r="G38" s="122" t="str">
        <f t="shared" si="0"/>
        <v>GG11200600602</v>
      </c>
      <c r="H38" s="29" t="s">
        <v>8465</v>
      </c>
      <c r="J38" s="133" t="str">
        <f t="shared" si="4"/>
        <v>GG112006</v>
      </c>
      <c r="K38" s="120">
        <f t="shared" si="1"/>
        <v>6</v>
      </c>
      <c r="L38" s="116">
        <f t="shared" si="6"/>
        <v>2</v>
      </c>
    </row>
    <row r="39" spans="1:12" ht="26">
      <c r="A39" s="192"/>
      <c r="B39" s="192"/>
      <c r="C39" s="196" t="str">
        <f t="shared" si="5"/>
        <v>G</v>
      </c>
      <c r="D39" s="195"/>
      <c r="E39" s="192"/>
      <c r="F39" s="28" t="s">
        <v>8466</v>
      </c>
      <c r="G39" s="122" t="str">
        <f t="shared" si="0"/>
        <v>GG11200600603</v>
      </c>
      <c r="H39" s="29" t="s">
        <v>8467</v>
      </c>
      <c r="J39" s="133" t="str">
        <f t="shared" si="4"/>
        <v>GG112006</v>
      </c>
      <c r="K39" s="120">
        <f t="shared" si="1"/>
        <v>6</v>
      </c>
      <c r="L39" s="116">
        <f t="shared" si="6"/>
        <v>3</v>
      </c>
    </row>
    <row r="40" spans="1:12" ht="39">
      <c r="A40" s="190">
        <f>MAX($A$3:A39)+1</f>
        <v>7</v>
      </c>
      <c r="B40" s="190" t="s">
        <v>8393</v>
      </c>
      <c r="C40" s="194" t="str">
        <f>$A$1&amp;"G112007"</f>
        <v>GG112007</v>
      </c>
      <c r="D40" s="194" t="s">
        <v>8468</v>
      </c>
      <c r="E40" s="190">
        <v>1680</v>
      </c>
      <c r="F40" s="28" t="s">
        <v>7446</v>
      </c>
      <c r="G40" s="122" t="str">
        <f t="shared" si="0"/>
        <v>GG11200700701</v>
      </c>
      <c r="H40" s="29" t="s">
        <v>8469</v>
      </c>
      <c r="J40" s="133" t="str">
        <f t="shared" si="4"/>
        <v>GG112007</v>
      </c>
      <c r="K40" s="120">
        <f t="shared" si="1"/>
        <v>7</v>
      </c>
      <c r="L40" s="116">
        <f t="shared" si="6"/>
        <v>1</v>
      </c>
    </row>
    <row r="41" spans="1:12" ht="26">
      <c r="A41" s="192"/>
      <c r="B41" s="192"/>
      <c r="C41" s="195" t="str">
        <f t="shared" si="5"/>
        <v>G</v>
      </c>
      <c r="D41" s="195"/>
      <c r="E41" s="192"/>
      <c r="F41" s="28" t="s">
        <v>7448</v>
      </c>
      <c r="G41" s="122" t="str">
        <f t="shared" si="0"/>
        <v>GG11200700702</v>
      </c>
      <c r="H41" s="29" t="s">
        <v>8470</v>
      </c>
      <c r="J41" s="133" t="str">
        <f t="shared" si="4"/>
        <v>GG112007</v>
      </c>
      <c r="K41" s="120">
        <f t="shared" si="1"/>
        <v>7</v>
      </c>
      <c r="L41" s="116">
        <f t="shared" si="6"/>
        <v>2</v>
      </c>
    </row>
    <row r="42" spans="1:12" ht="26">
      <c r="A42" s="192"/>
      <c r="B42" s="192"/>
      <c r="C42" s="195" t="str">
        <f t="shared" si="5"/>
        <v>G</v>
      </c>
      <c r="D42" s="195"/>
      <c r="E42" s="192"/>
      <c r="F42" s="28" t="s">
        <v>7636</v>
      </c>
      <c r="G42" s="122" t="str">
        <f t="shared" si="0"/>
        <v>GG11200700703</v>
      </c>
      <c r="H42" s="29" t="s">
        <v>8471</v>
      </c>
      <c r="J42" s="133" t="str">
        <f t="shared" si="4"/>
        <v>GG112007</v>
      </c>
      <c r="K42" s="120">
        <f t="shared" si="1"/>
        <v>7</v>
      </c>
      <c r="L42" s="116">
        <f t="shared" si="6"/>
        <v>3</v>
      </c>
    </row>
    <row r="43" spans="1:12" ht="26">
      <c r="A43" s="191"/>
      <c r="B43" s="191"/>
      <c r="C43" s="196" t="str">
        <f t="shared" si="5"/>
        <v>G</v>
      </c>
      <c r="D43" s="196"/>
      <c r="E43" s="191"/>
      <c r="F43" s="28" t="s">
        <v>8472</v>
      </c>
      <c r="G43" s="122" t="str">
        <f t="shared" si="0"/>
        <v>GG11200700704</v>
      </c>
      <c r="H43" s="29" t="s">
        <v>8473</v>
      </c>
      <c r="J43" s="133" t="str">
        <f t="shared" si="4"/>
        <v>GG112007</v>
      </c>
      <c r="K43" s="120">
        <f t="shared" si="1"/>
        <v>7</v>
      </c>
      <c r="L43" s="116">
        <f t="shared" si="6"/>
        <v>4</v>
      </c>
    </row>
    <row r="44" spans="1:12" ht="26">
      <c r="A44" s="193">
        <f>MAX($A$3:A43)+1</f>
        <v>8</v>
      </c>
      <c r="B44" s="193" t="s">
        <v>8393</v>
      </c>
      <c r="C44" s="194" t="str">
        <f>$A$1&amp;"G112008"</f>
        <v>GG112008</v>
      </c>
      <c r="D44" s="199" t="s">
        <v>8474</v>
      </c>
      <c r="E44" s="193">
        <v>345</v>
      </c>
      <c r="F44" s="28" t="s">
        <v>8475</v>
      </c>
      <c r="G44" s="122" t="str">
        <f t="shared" si="0"/>
        <v>GG11200800801</v>
      </c>
      <c r="H44" s="29" t="s">
        <v>8476</v>
      </c>
      <c r="J44" s="133" t="str">
        <f t="shared" si="4"/>
        <v>GG112008</v>
      </c>
      <c r="K44" s="120">
        <f t="shared" si="1"/>
        <v>8</v>
      </c>
      <c r="L44" s="116">
        <f t="shared" si="6"/>
        <v>1</v>
      </c>
    </row>
    <row r="45" spans="1:12" ht="26">
      <c r="A45" s="193"/>
      <c r="B45" s="193"/>
      <c r="C45" s="195" t="str">
        <f t="shared" si="5"/>
        <v>G</v>
      </c>
      <c r="D45" s="199"/>
      <c r="E45" s="193"/>
      <c r="F45" s="28" t="s">
        <v>8477</v>
      </c>
      <c r="G45" s="122" t="str">
        <f t="shared" si="0"/>
        <v>GG11200800802</v>
      </c>
      <c r="H45" s="29" t="s">
        <v>8478</v>
      </c>
      <c r="J45" s="133" t="str">
        <f t="shared" si="4"/>
        <v>GG112008</v>
      </c>
      <c r="K45" s="120">
        <f t="shared" si="1"/>
        <v>8</v>
      </c>
      <c r="L45" s="116">
        <f t="shared" si="6"/>
        <v>2</v>
      </c>
    </row>
    <row r="46" spans="1:12" ht="39">
      <c r="A46" s="193"/>
      <c r="B46" s="193"/>
      <c r="C46" s="196" t="str">
        <f t="shared" si="5"/>
        <v>G</v>
      </c>
      <c r="D46" s="199"/>
      <c r="E46" s="193"/>
      <c r="F46" s="28" t="s">
        <v>7638</v>
      </c>
      <c r="G46" s="122" t="str">
        <f t="shared" si="0"/>
        <v>GG11200800803</v>
      </c>
      <c r="H46" s="29" t="s">
        <v>8479</v>
      </c>
      <c r="J46" s="133" t="str">
        <f t="shared" si="4"/>
        <v>GG112008</v>
      </c>
      <c r="K46" s="120">
        <f t="shared" si="1"/>
        <v>8</v>
      </c>
      <c r="L46" s="116">
        <f t="shared" si="6"/>
        <v>3</v>
      </c>
    </row>
    <row r="47" spans="1:12" ht="26">
      <c r="A47" s="118">
        <f>MAX($A$3:A46)+1</f>
        <v>9</v>
      </c>
      <c r="B47" s="135" t="s">
        <v>8393</v>
      </c>
      <c r="C47" s="134" t="str">
        <f>$A$1&amp;"G112009"</f>
        <v>GG112009</v>
      </c>
      <c r="D47" s="130" t="s">
        <v>8480</v>
      </c>
      <c r="E47" s="70">
        <v>963</v>
      </c>
      <c r="F47" s="28"/>
      <c r="G47" s="122" t="str">
        <f t="shared" si="0"/>
        <v>GG11200900901</v>
      </c>
      <c r="H47" s="29" t="s">
        <v>8481</v>
      </c>
      <c r="J47" s="133" t="str">
        <f t="shared" si="4"/>
        <v>GG112009</v>
      </c>
      <c r="K47" s="120">
        <f t="shared" si="1"/>
        <v>9</v>
      </c>
      <c r="L47" s="116">
        <f t="shared" si="6"/>
        <v>1</v>
      </c>
    </row>
    <row r="48" spans="1:12">
      <c r="A48" s="190">
        <f>MAX($A$3:A47)+1</f>
        <v>10</v>
      </c>
      <c r="B48" s="190" t="s">
        <v>8482</v>
      </c>
      <c r="C48" s="194" t="str">
        <f t="shared" si="5"/>
        <v>GG122002</v>
      </c>
      <c r="D48" s="194" t="s">
        <v>8483</v>
      </c>
      <c r="E48" s="190">
        <v>5524</v>
      </c>
      <c r="F48" s="28" t="s">
        <v>8484</v>
      </c>
      <c r="G48" s="122" t="str">
        <f t="shared" si="0"/>
        <v>GG12200201001</v>
      </c>
      <c r="H48" s="29" t="s">
        <v>8485</v>
      </c>
      <c r="I48" t="s">
        <v>11058</v>
      </c>
      <c r="J48" s="133" t="str">
        <f t="shared" si="4"/>
        <v>GG122002</v>
      </c>
      <c r="K48" s="120">
        <f t="shared" si="1"/>
        <v>10</v>
      </c>
      <c r="L48" s="116">
        <f t="shared" si="6"/>
        <v>1</v>
      </c>
    </row>
    <row r="49" spans="1:12" ht="26">
      <c r="A49" s="192"/>
      <c r="B49" s="192"/>
      <c r="C49" s="195" t="str">
        <f t="shared" si="5"/>
        <v>G</v>
      </c>
      <c r="D49" s="195"/>
      <c r="E49" s="192"/>
      <c r="F49" s="28" t="s">
        <v>8486</v>
      </c>
      <c r="G49" s="122" t="str">
        <f t="shared" si="0"/>
        <v>GG12200201002</v>
      </c>
      <c r="H49" s="29" t="s">
        <v>8487</v>
      </c>
      <c r="J49" s="133" t="str">
        <f t="shared" si="4"/>
        <v>GG122002</v>
      </c>
      <c r="K49" s="120">
        <f t="shared" si="1"/>
        <v>10</v>
      </c>
      <c r="L49" s="116">
        <f t="shared" si="6"/>
        <v>2</v>
      </c>
    </row>
    <row r="50" spans="1:12" ht="26">
      <c r="A50" s="192"/>
      <c r="B50" s="192"/>
      <c r="C50" s="195" t="str">
        <f t="shared" si="5"/>
        <v>G</v>
      </c>
      <c r="D50" s="195"/>
      <c r="E50" s="192"/>
      <c r="F50" s="28" t="s">
        <v>8488</v>
      </c>
      <c r="G50" s="122" t="str">
        <f t="shared" si="0"/>
        <v>GG12200201003</v>
      </c>
      <c r="H50" s="29" t="s">
        <v>8489</v>
      </c>
      <c r="J50" s="133" t="str">
        <f t="shared" si="4"/>
        <v>GG122002</v>
      </c>
      <c r="K50" s="120">
        <f t="shared" si="1"/>
        <v>10</v>
      </c>
      <c r="L50" s="116">
        <f t="shared" si="6"/>
        <v>3</v>
      </c>
    </row>
    <row r="51" spans="1:12">
      <c r="A51" s="192"/>
      <c r="B51" s="192"/>
      <c r="C51" s="195" t="str">
        <f t="shared" si="5"/>
        <v>G</v>
      </c>
      <c r="D51" s="195"/>
      <c r="E51" s="192"/>
      <c r="F51" s="28" t="s">
        <v>8490</v>
      </c>
      <c r="G51" s="122" t="str">
        <f t="shared" si="0"/>
        <v>GG12200201004</v>
      </c>
      <c r="H51" s="29" t="s">
        <v>8491</v>
      </c>
      <c r="J51" s="133" t="str">
        <f t="shared" si="4"/>
        <v>GG122002</v>
      </c>
      <c r="K51" s="120">
        <f t="shared" si="1"/>
        <v>10</v>
      </c>
      <c r="L51" s="116">
        <f t="shared" si="6"/>
        <v>4</v>
      </c>
    </row>
    <row r="52" spans="1:12">
      <c r="A52" s="191"/>
      <c r="B52" s="191"/>
      <c r="C52" s="196" t="str">
        <f t="shared" si="5"/>
        <v>G</v>
      </c>
      <c r="D52" s="196"/>
      <c r="E52" s="191"/>
      <c r="F52" s="28" t="s">
        <v>8492</v>
      </c>
      <c r="G52" s="122" t="str">
        <f t="shared" si="0"/>
        <v>GG12200201005</v>
      </c>
      <c r="H52" s="29" t="s">
        <v>8493</v>
      </c>
      <c r="J52" s="133" t="str">
        <f t="shared" si="4"/>
        <v>GG122002</v>
      </c>
      <c r="K52" s="120">
        <f t="shared" si="1"/>
        <v>10</v>
      </c>
      <c r="L52" s="116">
        <f t="shared" si="6"/>
        <v>5</v>
      </c>
    </row>
    <row r="53" spans="1:12">
      <c r="A53" s="190">
        <f>MAX($A$3:A52)+1</f>
        <v>11</v>
      </c>
      <c r="B53" s="190" t="s">
        <v>8494</v>
      </c>
      <c r="C53" s="194" t="str">
        <f t="shared" si="5"/>
        <v>GG132003</v>
      </c>
      <c r="D53" s="194" t="s">
        <v>3684</v>
      </c>
      <c r="E53" s="190">
        <v>1553</v>
      </c>
      <c r="F53" s="28" t="s">
        <v>7452</v>
      </c>
      <c r="G53" s="122" t="str">
        <f t="shared" si="0"/>
        <v>GG13200301101</v>
      </c>
      <c r="H53" s="29" t="s">
        <v>8495</v>
      </c>
      <c r="I53" t="s">
        <v>11189</v>
      </c>
      <c r="J53" s="133" t="str">
        <f t="shared" si="4"/>
        <v>GG132003</v>
      </c>
      <c r="K53" s="120">
        <f t="shared" si="1"/>
        <v>11</v>
      </c>
      <c r="L53" s="116">
        <f t="shared" si="6"/>
        <v>1</v>
      </c>
    </row>
    <row r="54" spans="1:12">
      <c r="A54" s="191"/>
      <c r="B54" s="191"/>
      <c r="C54" s="196" t="str">
        <f t="shared" si="5"/>
        <v>G</v>
      </c>
      <c r="D54" s="196"/>
      <c r="E54" s="191"/>
      <c r="F54" s="28" t="s">
        <v>7454</v>
      </c>
      <c r="G54" s="122" t="str">
        <f t="shared" si="0"/>
        <v>GG13200301102</v>
      </c>
      <c r="H54" s="29" t="s">
        <v>8496</v>
      </c>
      <c r="J54" s="133" t="str">
        <f t="shared" si="4"/>
        <v>GG132003</v>
      </c>
      <c r="K54" s="120">
        <f t="shared" si="1"/>
        <v>11</v>
      </c>
      <c r="L54" s="116">
        <f t="shared" si="6"/>
        <v>2</v>
      </c>
    </row>
    <row r="55" spans="1:12" ht="26">
      <c r="A55" s="119">
        <f>MAX($A$3:A54)+1</f>
        <v>12</v>
      </c>
      <c r="B55" s="136" t="s">
        <v>8497</v>
      </c>
      <c r="C55" s="137" t="str">
        <f t="shared" si="5"/>
        <v>GG132054</v>
      </c>
      <c r="D55" s="69" t="s">
        <v>8498</v>
      </c>
      <c r="E55" s="28">
        <v>450</v>
      </c>
      <c r="F55" s="28"/>
      <c r="G55" s="122" t="str">
        <f t="shared" si="0"/>
        <v>GG13205401201</v>
      </c>
      <c r="H55" s="29" t="s">
        <v>8499</v>
      </c>
      <c r="I55" t="s">
        <v>11299</v>
      </c>
      <c r="J55" s="133" t="str">
        <f t="shared" si="4"/>
        <v>GG132054</v>
      </c>
      <c r="K55" s="120">
        <f t="shared" si="1"/>
        <v>12</v>
      </c>
      <c r="L55" s="116">
        <f t="shared" si="6"/>
        <v>1</v>
      </c>
    </row>
    <row r="56" spans="1:12" ht="26">
      <c r="A56" s="190">
        <f>MAX($A$3:A55)+1</f>
        <v>13</v>
      </c>
      <c r="B56" s="190" t="s">
        <v>8500</v>
      </c>
      <c r="C56" s="194" t="str">
        <f t="shared" si="5"/>
        <v>GG132004</v>
      </c>
      <c r="D56" s="194" t="s">
        <v>3686</v>
      </c>
      <c r="E56" s="190">
        <v>1223</v>
      </c>
      <c r="F56" s="28" t="s">
        <v>8501</v>
      </c>
      <c r="G56" s="122" t="str">
        <f t="shared" si="0"/>
        <v>GG13200401301</v>
      </c>
      <c r="H56" s="29" t="s">
        <v>8502</v>
      </c>
      <c r="I56" t="s">
        <v>11528</v>
      </c>
      <c r="J56" s="133" t="str">
        <f t="shared" si="4"/>
        <v>GG132004</v>
      </c>
      <c r="K56" s="120">
        <f t="shared" si="1"/>
        <v>13</v>
      </c>
      <c r="L56" s="116">
        <f t="shared" si="6"/>
        <v>1</v>
      </c>
    </row>
    <row r="57" spans="1:12" ht="26">
      <c r="A57" s="192"/>
      <c r="B57" s="192"/>
      <c r="C57" s="195" t="str">
        <f t="shared" si="5"/>
        <v>G</v>
      </c>
      <c r="D57" s="195"/>
      <c r="E57" s="192"/>
      <c r="F57" s="28" t="s">
        <v>8503</v>
      </c>
      <c r="G57" s="122" t="str">
        <f t="shared" si="0"/>
        <v>GG13200401302</v>
      </c>
      <c r="H57" s="29" t="s">
        <v>8504</v>
      </c>
      <c r="J57" s="133" t="str">
        <f t="shared" si="4"/>
        <v>GG132004</v>
      </c>
      <c r="K57" s="120">
        <f t="shared" si="1"/>
        <v>13</v>
      </c>
      <c r="L57" s="116">
        <f t="shared" si="6"/>
        <v>2</v>
      </c>
    </row>
    <row r="58" spans="1:12" ht="26">
      <c r="A58" s="192"/>
      <c r="B58" s="192"/>
      <c r="C58" s="195" t="str">
        <f t="shared" si="5"/>
        <v>G</v>
      </c>
      <c r="D58" s="195"/>
      <c r="E58" s="192"/>
      <c r="F58" s="28" t="s">
        <v>8505</v>
      </c>
      <c r="G58" s="122" t="str">
        <f t="shared" si="0"/>
        <v>GG13200401303</v>
      </c>
      <c r="H58" s="29" t="s">
        <v>8506</v>
      </c>
      <c r="J58" s="133" t="str">
        <f t="shared" si="4"/>
        <v>GG132004</v>
      </c>
      <c r="K58" s="120">
        <f t="shared" si="1"/>
        <v>13</v>
      </c>
      <c r="L58" s="116">
        <f t="shared" si="6"/>
        <v>3</v>
      </c>
    </row>
    <row r="59" spans="1:12" ht="26">
      <c r="A59" s="191"/>
      <c r="B59" s="191"/>
      <c r="C59" s="196" t="str">
        <f t="shared" si="5"/>
        <v>G</v>
      </c>
      <c r="D59" s="196"/>
      <c r="E59" s="191"/>
      <c r="F59" s="28" t="s">
        <v>8507</v>
      </c>
      <c r="G59" s="122" t="str">
        <f t="shared" si="0"/>
        <v>GG13200401304</v>
      </c>
      <c r="H59" s="29" t="s">
        <v>8508</v>
      </c>
      <c r="J59" s="133" t="str">
        <f t="shared" si="4"/>
        <v>GG132004</v>
      </c>
      <c r="K59" s="120">
        <f t="shared" si="1"/>
        <v>13</v>
      </c>
      <c r="L59" s="116">
        <f t="shared" si="6"/>
        <v>4</v>
      </c>
    </row>
    <row r="60" spans="1:12" ht="26">
      <c r="A60" s="190">
        <f>MAX($A$3:A59)+1</f>
        <v>14</v>
      </c>
      <c r="B60" s="190" t="s">
        <v>8509</v>
      </c>
      <c r="C60" s="194" t="str">
        <f t="shared" si="5"/>
        <v>GG132055</v>
      </c>
      <c r="D60" s="194" t="s">
        <v>8510</v>
      </c>
      <c r="E60" s="190">
        <v>620</v>
      </c>
      <c r="F60" s="28" t="s">
        <v>7448</v>
      </c>
      <c r="G60" s="122" t="str">
        <f t="shared" si="0"/>
        <v>GG13205501401</v>
      </c>
      <c r="H60" s="29" t="s">
        <v>8511</v>
      </c>
      <c r="I60" t="s">
        <v>11641</v>
      </c>
      <c r="J60" s="133" t="str">
        <f t="shared" si="4"/>
        <v>GG132055</v>
      </c>
      <c r="K60" s="120">
        <f t="shared" si="1"/>
        <v>14</v>
      </c>
      <c r="L60" s="116">
        <f t="shared" si="6"/>
        <v>1</v>
      </c>
    </row>
    <row r="61" spans="1:12" ht="26">
      <c r="A61" s="192"/>
      <c r="B61" s="192"/>
      <c r="C61" s="195" t="str">
        <f t="shared" si="5"/>
        <v>G</v>
      </c>
      <c r="D61" s="195"/>
      <c r="E61" s="192"/>
      <c r="F61" s="28" t="s">
        <v>7446</v>
      </c>
      <c r="G61" s="122" t="str">
        <f t="shared" si="0"/>
        <v>GG13205501402</v>
      </c>
      <c r="H61" s="29" t="s">
        <v>8512</v>
      </c>
      <c r="J61" s="133" t="str">
        <f t="shared" si="4"/>
        <v>GG132055</v>
      </c>
      <c r="K61" s="120">
        <f t="shared" si="1"/>
        <v>14</v>
      </c>
      <c r="L61" s="116">
        <f t="shared" si="6"/>
        <v>2</v>
      </c>
    </row>
    <row r="62" spans="1:12" ht="26">
      <c r="A62" s="192"/>
      <c r="B62" s="192"/>
      <c r="C62" s="195" t="str">
        <f t="shared" si="5"/>
        <v>G</v>
      </c>
      <c r="D62" s="195"/>
      <c r="E62" s="192"/>
      <c r="F62" s="28" t="s">
        <v>7638</v>
      </c>
      <c r="G62" s="122" t="str">
        <f t="shared" si="0"/>
        <v>GG13205501403</v>
      </c>
      <c r="H62" s="29" t="s">
        <v>8513</v>
      </c>
      <c r="J62" s="133" t="str">
        <f t="shared" si="4"/>
        <v>GG132055</v>
      </c>
      <c r="K62" s="120">
        <f t="shared" si="1"/>
        <v>14</v>
      </c>
      <c r="L62" s="116">
        <f t="shared" si="6"/>
        <v>3</v>
      </c>
    </row>
    <row r="63" spans="1:12" ht="26">
      <c r="A63" s="191"/>
      <c r="B63" s="191"/>
      <c r="C63" s="196" t="str">
        <f t="shared" si="5"/>
        <v>G</v>
      </c>
      <c r="D63" s="196"/>
      <c r="E63" s="191"/>
      <c r="F63" s="28" t="s">
        <v>8514</v>
      </c>
      <c r="G63" s="122" t="str">
        <f t="shared" si="0"/>
        <v>GG13205501404</v>
      </c>
      <c r="H63" s="29" t="s">
        <v>8515</v>
      </c>
      <c r="J63" s="133" t="str">
        <f t="shared" si="4"/>
        <v>GG132055</v>
      </c>
      <c r="K63" s="120">
        <f t="shared" si="1"/>
        <v>14</v>
      </c>
      <c r="L63" s="116">
        <f t="shared" si="6"/>
        <v>4</v>
      </c>
    </row>
    <row r="64" spans="1:12" ht="26">
      <c r="A64" s="119">
        <f>MAX($A$3:A63)+1</f>
        <v>15</v>
      </c>
      <c r="B64" s="136" t="s">
        <v>8516</v>
      </c>
      <c r="C64" s="137" t="str">
        <f t="shared" si="5"/>
        <v>GG132056</v>
      </c>
      <c r="D64" s="69" t="s">
        <v>8517</v>
      </c>
      <c r="E64" s="28">
        <v>1531</v>
      </c>
      <c r="F64" s="28"/>
      <c r="G64" s="122" t="str">
        <f t="shared" si="0"/>
        <v>GG13205601501</v>
      </c>
      <c r="H64" s="29" t="s">
        <v>8518</v>
      </c>
      <c r="I64" t="s">
        <v>11715</v>
      </c>
      <c r="J64" s="133" t="str">
        <f t="shared" si="4"/>
        <v>GG132056</v>
      </c>
      <c r="K64" s="120">
        <f t="shared" si="1"/>
        <v>15</v>
      </c>
      <c r="L64" s="116">
        <f t="shared" si="6"/>
        <v>1</v>
      </c>
    </row>
    <row r="65" spans="1:12">
      <c r="A65" s="119">
        <f>MAX($A$3:A64)+1</f>
        <v>16</v>
      </c>
      <c r="B65" s="136" t="s">
        <v>8519</v>
      </c>
      <c r="C65" s="137" t="str">
        <f t="shared" si="5"/>
        <v>GG142005</v>
      </c>
      <c r="D65" s="69" t="s">
        <v>3688</v>
      </c>
      <c r="E65" s="28">
        <v>800</v>
      </c>
      <c r="F65" s="28"/>
      <c r="G65" s="122" t="str">
        <f t="shared" si="0"/>
        <v>GG14200501601</v>
      </c>
      <c r="H65" s="29" t="s">
        <v>8520</v>
      </c>
      <c r="I65" t="s">
        <v>11901</v>
      </c>
      <c r="J65" s="133" t="str">
        <f t="shared" si="4"/>
        <v>GG142005</v>
      </c>
      <c r="K65" s="120">
        <f t="shared" si="1"/>
        <v>16</v>
      </c>
      <c r="L65" s="116">
        <f t="shared" si="6"/>
        <v>1</v>
      </c>
    </row>
    <row r="66" spans="1:12" ht="26">
      <c r="A66" s="119">
        <f>MAX($A$3:A65)+1</f>
        <v>17</v>
      </c>
      <c r="B66" s="136" t="s">
        <v>8521</v>
      </c>
      <c r="C66" s="137" t="str">
        <f t="shared" si="5"/>
        <v>GG142057</v>
      </c>
      <c r="D66" s="69" t="s">
        <v>8522</v>
      </c>
      <c r="E66" s="28">
        <v>753.01</v>
      </c>
      <c r="F66" s="28"/>
      <c r="G66" s="122" t="str">
        <f t="shared" si="0"/>
        <v>GG14205701701</v>
      </c>
      <c r="H66" s="29" t="s">
        <v>8523</v>
      </c>
      <c r="I66" t="s">
        <v>12059</v>
      </c>
      <c r="J66" s="133" t="str">
        <f t="shared" si="4"/>
        <v>GG142057</v>
      </c>
      <c r="K66" s="120">
        <f t="shared" si="1"/>
        <v>17</v>
      </c>
      <c r="L66" s="116">
        <f t="shared" si="6"/>
        <v>1</v>
      </c>
    </row>
    <row r="67" spans="1:12" ht="26">
      <c r="A67" s="119">
        <f>MAX($A$3:A66)+1</f>
        <v>18</v>
      </c>
      <c r="B67" s="136" t="s">
        <v>8524</v>
      </c>
      <c r="C67" s="137" t="str">
        <f t="shared" si="5"/>
        <v>GG152058</v>
      </c>
      <c r="D67" s="69" t="s">
        <v>8525</v>
      </c>
      <c r="E67" s="28">
        <v>500</v>
      </c>
      <c r="F67" s="28"/>
      <c r="G67" s="122" t="str">
        <f t="shared" si="0"/>
        <v>GG15205801801</v>
      </c>
      <c r="H67" s="29" t="s">
        <v>8526</v>
      </c>
      <c r="I67" t="s">
        <v>12149</v>
      </c>
      <c r="J67" s="133" t="str">
        <f t="shared" si="4"/>
        <v>GG152058</v>
      </c>
      <c r="K67" s="120">
        <f t="shared" si="1"/>
        <v>18</v>
      </c>
      <c r="L67" s="116">
        <f t="shared" si="6"/>
        <v>1</v>
      </c>
    </row>
    <row r="68" spans="1:12">
      <c r="A68" s="119">
        <f>MAX($A$3:A67)+1</f>
        <v>19</v>
      </c>
      <c r="B68" s="136" t="s">
        <v>8527</v>
      </c>
      <c r="C68" s="137" t="str">
        <f t="shared" si="5"/>
        <v>GG152006</v>
      </c>
      <c r="D68" s="69" t="s">
        <v>8528</v>
      </c>
      <c r="E68" s="28">
        <v>956</v>
      </c>
      <c r="F68" s="28"/>
      <c r="G68" s="122" t="str">
        <f t="shared" si="0"/>
        <v>GG15200601901</v>
      </c>
      <c r="H68" s="29" t="s">
        <v>8529</v>
      </c>
      <c r="I68" t="s">
        <v>12199</v>
      </c>
      <c r="J68" s="133" t="str">
        <f t="shared" si="4"/>
        <v>GG152006</v>
      </c>
      <c r="K68" s="120">
        <f t="shared" si="1"/>
        <v>19</v>
      </c>
      <c r="L68" s="116">
        <f t="shared" si="6"/>
        <v>1</v>
      </c>
    </row>
    <row r="69" spans="1:12">
      <c r="A69" s="119">
        <f>MAX($A$3:A68)+1</f>
        <v>20</v>
      </c>
      <c r="B69" s="136" t="s">
        <v>8530</v>
      </c>
      <c r="C69" s="137" t="str">
        <f t="shared" ref="C69:C132" si="7">$A$1&amp;B69</f>
        <v>GG152059</v>
      </c>
      <c r="D69" s="69" t="s">
        <v>8531</v>
      </c>
      <c r="E69" s="28">
        <v>1000</v>
      </c>
      <c r="F69" s="28"/>
      <c r="G69" s="122" t="str">
        <f t="shared" ref="G69:G132" si="8">J69&amp;REPT(0,3-LEN(K69))&amp;K69&amp;REPT(0,2-LEN(L69))&amp;L69</f>
        <v>GG15205902001</v>
      </c>
      <c r="H69" s="29" t="s">
        <v>8532</v>
      </c>
      <c r="I69" t="s">
        <v>12271</v>
      </c>
      <c r="J69" s="133" t="str">
        <f t="shared" si="4"/>
        <v>GG152059</v>
      </c>
      <c r="K69" s="120">
        <f t="shared" ref="K69:K132" si="9">IF(A69="",K68,A69)</f>
        <v>20</v>
      </c>
      <c r="L69" s="116">
        <f t="shared" si="6"/>
        <v>1</v>
      </c>
    </row>
    <row r="70" spans="1:12" ht="26">
      <c r="A70" s="190">
        <f>MAX($A$3:A69)+1</f>
        <v>21</v>
      </c>
      <c r="B70" s="190" t="s">
        <v>8533</v>
      </c>
      <c r="C70" s="194" t="str">
        <f t="shared" si="7"/>
        <v>GG212007</v>
      </c>
      <c r="D70" s="194" t="s">
        <v>3692</v>
      </c>
      <c r="E70" s="190">
        <v>2750</v>
      </c>
      <c r="F70" s="30" t="s">
        <v>8534</v>
      </c>
      <c r="G70" s="122" t="str">
        <f t="shared" si="8"/>
        <v>GG21200702101</v>
      </c>
      <c r="H70" s="31" t="s">
        <v>8535</v>
      </c>
      <c r="J70" s="133" t="str">
        <f t="shared" ref="J70:J133" si="10">IF(C70="G",J69,C70)</f>
        <v>GG212007</v>
      </c>
      <c r="K70" s="120">
        <f t="shared" si="9"/>
        <v>21</v>
      </c>
      <c r="L70" s="116">
        <f t="shared" si="6"/>
        <v>1</v>
      </c>
    </row>
    <row r="71" spans="1:12">
      <c r="A71" s="192"/>
      <c r="B71" s="192"/>
      <c r="C71" s="195" t="str">
        <f t="shared" si="7"/>
        <v>G</v>
      </c>
      <c r="D71" s="195"/>
      <c r="E71" s="192"/>
      <c r="F71" s="30" t="s">
        <v>8536</v>
      </c>
      <c r="G71" s="122" t="str">
        <f t="shared" si="8"/>
        <v>GG21200702102</v>
      </c>
      <c r="H71" s="31" t="s">
        <v>8537</v>
      </c>
      <c r="I71" t="s">
        <v>12357</v>
      </c>
      <c r="J71" s="133" t="str">
        <f t="shared" si="10"/>
        <v>GG212007</v>
      </c>
      <c r="K71" s="120">
        <f t="shared" si="9"/>
        <v>21</v>
      </c>
      <c r="L71" s="116">
        <f t="shared" si="6"/>
        <v>2</v>
      </c>
    </row>
    <row r="72" spans="1:12" ht="26">
      <c r="A72" s="192"/>
      <c r="B72" s="192"/>
      <c r="C72" s="195" t="str">
        <f t="shared" si="7"/>
        <v>G</v>
      </c>
      <c r="D72" s="195"/>
      <c r="E72" s="192"/>
      <c r="F72" s="30" t="s">
        <v>8538</v>
      </c>
      <c r="G72" s="122" t="str">
        <f t="shared" si="8"/>
        <v>GG21200702103</v>
      </c>
      <c r="H72" s="31" t="s">
        <v>8539</v>
      </c>
      <c r="J72" s="133" t="str">
        <f t="shared" si="10"/>
        <v>GG212007</v>
      </c>
      <c r="K72" s="120">
        <f t="shared" si="9"/>
        <v>21</v>
      </c>
      <c r="L72" s="116">
        <f t="shared" si="6"/>
        <v>3</v>
      </c>
    </row>
    <row r="73" spans="1:12">
      <c r="A73" s="191"/>
      <c r="B73" s="191"/>
      <c r="C73" s="196" t="str">
        <f t="shared" si="7"/>
        <v>G</v>
      </c>
      <c r="D73" s="196"/>
      <c r="E73" s="191"/>
      <c r="F73" s="30" t="s">
        <v>8540</v>
      </c>
      <c r="G73" s="122" t="str">
        <f t="shared" si="8"/>
        <v>GG21200702104</v>
      </c>
      <c r="H73" s="31" t="s">
        <v>8541</v>
      </c>
      <c r="J73" s="133" t="str">
        <f t="shared" si="10"/>
        <v>GG212007</v>
      </c>
      <c r="K73" s="120">
        <f t="shared" si="9"/>
        <v>21</v>
      </c>
      <c r="L73" s="116">
        <f t="shared" si="6"/>
        <v>4</v>
      </c>
    </row>
    <row r="74" spans="1:12">
      <c r="A74" s="190">
        <f>MAX($A$3:A73)+1</f>
        <v>22</v>
      </c>
      <c r="B74" s="190" t="s">
        <v>8542</v>
      </c>
      <c r="C74" s="194" t="str">
        <f t="shared" si="7"/>
        <v>GG212008</v>
      </c>
      <c r="D74" s="194" t="s">
        <v>8543</v>
      </c>
      <c r="E74" s="190">
        <v>1300</v>
      </c>
      <c r="F74" s="30" t="s">
        <v>8534</v>
      </c>
      <c r="G74" s="122" t="str">
        <f t="shared" si="8"/>
        <v>GG21200802201</v>
      </c>
      <c r="H74" s="31" t="s">
        <v>8544</v>
      </c>
      <c r="I74" t="s">
        <v>12614</v>
      </c>
      <c r="J74" s="133" t="str">
        <f t="shared" si="10"/>
        <v>GG212008</v>
      </c>
      <c r="K74" s="120">
        <f t="shared" si="9"/>
        <v>22</v>
      </c>
      <c r="L74" s="116">
        <f t="shared" si="6"/>
        <v>1</v>
      </c>
    </row>
    <row r="75" spans="1:12">
      <c r="A75" s="192"/>
      <c r="B75" s="192"/>
      <c r="C75" s="195" t="str">
        <f t="shared" si="7"/>
        <v>G</v>
      </c>
      <c r="D75" s="195"/>
      <c r="E75" s="192"/>
      <c r="F75" s="30" t="s">
        <v>8545</v>
      </c>
      <c r="G75" s="122" t="str">
        <f t="shared" si="8"/>
        <v>GG21200802202</v>
      </c>
      <c r="H75" s="31" t="s">
        <v>8546</v>
      </c>
      <c r="J75" s="133" t="str">
        <f t="shared" si="10"/>
        <v>GG212008</v>
      </c>
      <c r="K75" s="120">
        <f t="shared" si="9"/>
        <v>22</v>
      </c>
      <c r="L75" s="116">
        <f t="shared" si="6"/>
        <v>2</v>
      </c>
    </row>
    <row r="76" spans="1:12">
      <c r="A76" s="191"/>
      <c r="B76" s="191"/>
      <c r="C76" s="196" t="str">
        <f t="shared" si="7"/>
        <v>G</v>
      </c>
      <c r="D76" s="196"/>
      <c r="E76" s="191"/>
      <c r="F76" s="30" t="s">
        <v>8547</v>
      </c>
      <c r="G76" s="122" t="str">
        <f t="shared" si="8"/>
        <v>GG21200802203</v>
      </c>
      <c r="H76" s="31" t="s">
        <v>8548</v>
      </c>
      <c r="J76" s="133" t="str">
        <f t="shared" si="10"/>
        <v>GG212008</v>
      </c>
      <c r="K76" s="120">
        <f t="shared" si="9"/>
        <v>22</v>
      </c>
      <c r="L76" s="116">
        <f t="shared" si="6"/>
        <v>3</v>
      </c>
    </row>
    <row r="77" spans="1:12" ht="26">
      <c r="A77" s="119">
        <f>MAX($A$3:A76)+1</f>
        <v>23</v>
      </c>
      <c r="B77" s="136" t="s">
        <v>8549</v>
      </c>
      <c r="C77" s="137" t="str">
        <f t="shared" si="7"/>
        <v>GG212009</v>
      </c>
      <c r="D77" s="69" t="s">
        <v>3696</v>
      </c>
      <c r="E77" s="28">
        <v>790</v>
      </c>
      <c r="F77" s="30"/>
      <c r="G77" s="122" t="str">
        <f t="shared" si="8"/>
        <v>GG21200902301</v>
      </c>
      <c r="H77" s="31" t="s">
        <v>8550</v>
      </c>
      <c r="I77" t="s">
        <v>12662</v>
      </c>
      <c r="J77" s="133" t="str">
        <f t="shared" si="10"/>
        <v>GG212009</v>
      </c>
      <c r="K77" s="120">
        <f t="shared" si="9"/>
        <v>23</v>
      </c>
      <c r="L77" s="116">
        <f t="shared" si="6"/>
        <v>1</v>
      </c>
    </row>
    <row r="78" spans="1:12" ht="26">
      <c r="A78" s="190">
        <f>MAX($A$3:A77)+1</f>
        <v>24</v>
      </c>
      <c r="B78" s="190" t="s">
        <v>8551</v>
      </c>
      <c r="C78" s="194" t="str">
        <f t="shared" si="7"/>
        <v>GG212060</v>
      </c>
      <c r="D78" s="194" t="s">
        <v>8552</v>
      </c>
      <c r="E78" s="190">
        <v>865.4</v>
      </c>
      <c r="F78" s="30" t="s">
        <v>7452</v>
      </c>
      <c r="G78" s="122" t="str">
        <f t="shared" si="8"/>
        <v>GG21206002401</v>
      </c>
      <c r="H78" s="31" t="s">
        <v>8553</v>
      </c>
      <c r="I78" t="s">
        <v>12698</v>
      </c>
      <c r="J78" s="133" t="str">
        <f t="shared" si="10"/>
        <v>GG212060</v>
      </c>
      <c r="K78" s="120">
        <f t="shared" si="9"/>
        <v>24</v>
      </c>
      <c r="L78" s="116">
        <f t="shared" si="6"/>
        <v>1</v>
      </c>
    </row>
    <row r="79" spans="1:12" ht="26">
      <c r="A79" s="191"/>
      <c r="B79" s="191"/>
      <c r="C79" s="196" t="str">
        <f t="shared" si="7"/>
        <v>G</v>
      </c>
      <c r="D79" s="196"/>
      <c r="E79" s="191"/>
      <c r="F79" s="30" t="s">
        <v>7454</v>
      </c>
      <c r="G79" s="122" t="str">
        <f t="shared" si="8"/>
        <v>GG21206002402</v>
      </c>
      <c r="H79" s="31" t="s">
        <v>8554</v>
      </c>
      <c r="J79" s="133" t="str">
        <f t="shared" si="10"/>
        <v>GG212060</v>
      </c>
      <c r="K79" s="120">
        <f t="shared" si="9"/>
        <v>24</v>
      </c>
      <c r="L79" s="116">
        <f t="shared" si="6"/>
        <v>2</v>
      </c>
    </row>
    <row r="80" spans="1:12" ht="26">
      <c r="A80" s="190">
        <f>MAX($A$3:A79)+1</f>
        <v>25</v>
      </c>
      <c r="B80" s="190" t="s">
        <v>8555</v>
      </c>
      <c r="C80" s="194" t="str">
        <f t="shared" si="7"/>
        <v>GG212061</v>
      </c>
      <c r="D80" s="194" t="s">
        <v>8556</v>
      </c>
      <c r="E80" s="190">
        <v>372</v>
      </c>
      <c r="F80" s="30" t="s">
        <v>7452</v>
      </c>
      <c r="G80" s="122" t="str">
        <f t="shared" si="8"/>
        <v>GG21206102501</v>
      </c>
      <c r="H80" s="31" t="s">
        <v>8557</v>
      </c>
      <c r="I80" t="s">
        <v>12711</v>
      </c>
      <c r="J80" s="133" t="str">
        <f t="shared" si="10"/>
        <v>GG212061</v>
      </c>
      <c r="K80" s="120">
        <f t="shared" si="9"/>
        <v>25</v>
      </c>
      <c r="L80" s="116">
        <f t="shared" si="6"/>
        <v>1</v>
      </c>
    </row>
    <row r="81" spans="1:12">
      <c r="A81" s="191"/>
      <c r="B81" s="191"/>
      <c r="C81" s="196" t="str">
        <f t="shared" si="7"/>
        <v>G</v>
      </c>
      <c r="D81" s="196"/>
      <c r="E81" s="191"/>
      <c r="F81" s="30" t="s">
        <v>7454</v>
      </c>
      <c r="G81" s="122" t="str">
        <f t="shared" si="8"/>
        <v>GG21206102502</v>
      </c>
      <c r="H81" s="31" t="s">
        <v>8558</v>
      </c>
      <c r="J81" s="133" t="str">
        <f t="shared" si="10"/>
        <v>GG212061</v>
      </c>
      <c r="K81" s="120">
        <f t="shared" si="9"/>
        <v>25</v>
      </c>
      <c r="L81" s="116">
        <f t="shared" si="6"/>
        <v>2</v>
      </c>
    </row>
    <row r="82" spans="1:12" ht="26">
      <c r="A82" s="119">
        <f>MAX($A$3:A81)+1</f>
        <v>26</v>
      </c>
      <c r="B82" s="136" t="s">
        <v>8559</v>
      </c>
      <c r="C82" s="137" t="str">
        <f t="shared" si="7"/>
        <v>GG212062</v>
      </c>
      <c r="D82" s="69" t="s">
        <v>8560</v>
      </c>
      <c r="E82" s="28">
        <v>500</v>
      </c>
      <c r="F82" s="28"/>
      <c r="G82" s="122" t="str">
        <f t="shared" si="8"/>
        <v>GG21206202601</v>
      </c>
      <c r="H82" s="29" t="s">
        <v>8561</v>
      </c>
      <c r="I82" t="s">
        <v>12723</v>
      </c>
      <c r="J82" s="133" t="str">
        <f t="shared" si="10"/>
        <v>GG212062</v>
      </c>
      <c r="K82" s="120">
        <f t="shared" si="9"/>
        <v>26</v>
      </c>
      <c r="L82" s="116">
        <f t="shared" si="6"/>
        <v>1</v>
      </c>
    </row>
    <row r="83" spans="1:12">
      <c r="A83" s="190">
        <f>MAX($A$3:A82)+1</f>
        <v>27</v>
      </c>
      <c r="B83" s="190" t="s">
        <v>8562</v>
      </c>
      <c r="C83" s="194" t="str">
        <f t="shared" si="7"/>
        <v>GG212063</v>
      </c>
      <c r="D83" s="194" t="s">
        <v>8563</v>
      </c>
      <c r="E83" s="190">
        <v>756.29</v>
      </c>
      <c r="F83" s="30" t="s">
        <v>7452</v>
      </c>
      <c r="G83" s="122" t="str">
        <f t="shared" si="8"/>
        <v>GG21206302701</v>
      </c>
      <c r="H83" s="31" t="s">
        <v>8564</v>
      </c>
      <c r="J83" s="133" t="str">
        <f t="shared" si="10"/>
        <v>GG212063</v>
      </c>
      <c r="K83" s="120">
        <f t="shared" si="9"/>
        <v>27</v>
      </c>
      <c r="L83" s="116">
        <f t="shared" si="6"/>
        <v>1</v>
      </c>
    </row>
    <row r="84" spans="1:12" ht="26">
      <c r="A84" s="192"/>
      <c r="B84" s="192"/>
      <c r="C84" s="195" t="str">
        <f t="shared" si="7"/>
        <v>G</v>
      </c>
      <c r="D84" s="195"/>
      <c r="E84" s="192"/>
      <c r="F84" s="30" t="s">
        <v>7454</v>
      </c>
      <c r="G84" s="122" t="str">
        <f t="shared" si="8"/>
        <v>GG21206302702</v>
      </c>
      <c r="H84" s="31" t="s">
        <v>8565</v>
      </c>
      <c r="J84" s="133" t="str">
        <f t="shared" si="10"/>
        <v>GG212063</v>
      </c>
      <c r="K84" s="120">
        <f t="shared" si="9"/>
        <v>27</v>
      </c>
      <c r="L84" s="116">
        <f t="shared" si="6"/>
        <v>2</v>
      </c>
    </row>
    <row r="85" spans="1:12" ht="26">
      <c r="A85" s="192"/>
      <c r="B85" s="192"/>
      <c r="C85" s="195" t="str">
        <f t="shared" si="7"/>
        <v>G</v>
      </c>
      <c r="D85" s="195"/>
      <c r="E85" s="192"/>
      <c r="F85" s="30" t="s">
        <v>7456</v>
      </c>
      <c r="G85" s="122" t="str">
        <f t="shared" si="8"/>
        <v>GG21206302703</v>
      </c>
      <c r="H85" s="31" t="s">
        <v>8566</v>
      </c>
      <c r="I85" t="s">
        <v>12730</v>
      </c>
      <c r="J85" s="133" t="str">
        <f t="shared" si="10"/>
        <v>GG212063</v>
      </c>
      <c r="K85" s="120">
        <f t="shared" si="9"/>
        <v>27</v>
      </c>
      <c r="L85" s="116">
        <f t="shared" si="6"/>
        <v>3</v>
      </c>
    </row>
    <row r="86" spans="1:12" ht="26">
      <c r="A86" s="192"/>
      <c r="B86" s="192"/>
      <c r="C86" s="195" t="str">
        <f t="shared" si="7"/>
        <v>G</v>
      </c>
      <c r="D86" s="195"/>
      <c r="E86" s="192"/>
      <c r="F86" s="28" t="s">
        <v>7458</v>
      </c>
      <c r="G86" s="122" t="str">
        <f t="shared" si="8"/>
        <v>GG21206302704</v>
      </c>
      <c r="H86" s="29" t="s">
        <v>8567</v>
      </c>
      <c r="J86" s="133" t="str">
        <f t="shared" si="10"/>
        <v>GG212063</v>
      </c>
      <c r="K86" s="120">
        <f t="shared" si="9"/>
        <v>27</v>
      </c>
      <c r="L86" s="116">
        <f t="shared" ref="L86:L156" si="11">IF(C86&lt;&gt;"G",1,L85+1)</f>
        <v>4</v>
      </c>
    </row>
    <row r="87" spans="1:12" ht="26">
      <c r="A87" s="191"/>
      <c r="B87" s="191"/>
      <c r="C87" s="196" t="str">
        <f t="shared" si="7"/>
        <v>G</v>
      </c>
      <c r="D87" s="196"/>
      <c r="E87" s="191"/>
      <c r="F87" s="28" t="s">
        <v>7460</v>
      </c>
      <c r="G87" s="122" t="str">
        <f t="shared" si="8"/>
        <v>GG21206302705</v>
      </c>
      <c r="H87" s="29" t="s">
        <v>8568</v>
      </c>
      <c r="J87" s="133" t="str">
        <f t="shared" si="10"/>
        <v>GG212063</v>
      </c>
      <c r="K87" s="120">
        <f t="shared" si="9"/>
        <v>27</v>
      </c>
      <c r="L87" s="116">
        <f t="shared" si="11"/>
        <v>5</v>
      </c>
    </row>
    <row r="88" spans="1:12" ht="26">
      <c r="A88" s="119">
        <f>MAX($A$3:A87)+1</f>
        <v>28</v>
      </c>
      <c r="B88" s="136" t="s">
        <v>8569</v>
      </c>
      <c r="C88" s="137" t="str">
        <f t="shared" si="7"/>
        <v>GG212064</v>
      </c>
      <c r="D88" s="69" t="s">
        <v>8570</v>
      </c>
      <c r="E88" s="28">
        <v>437</v>
      </c>
      <c r="F88" s="28"/>
      <c r="G88" s="122" t="str">
        <f t="shared" si="8"/>
        <v>GG21206402801</v>
      </c>
      <c r="H88" s="29" t="s">
        <v>8571</v>
      </c>
      <c r="J88" s="133" t="str">
        <f t="shared" si="10"/>
        <v>GG212064</v>
      </c>
      <c r="K88" s="120">
        <f t="shared" si="9"/>
        <v>28</v>
      </c>
      <c r="L88" s="116">
        <f t="shared" si="11"/>
        <v>1</v>
      </c>
    </row>
    <row r="89" spans="1:12" ht="26">
      <c r="A89" s="190">
        <f>MAX($A$3:A88)+1</f>
        <v>29</v>
      </c>
      <c r="B89" s="190" t="s">
        <v>8572</v>
      </c>
      <c r="C89" s="194" t="str">
        <f t="shared" si="7"/>
        <v>GG222065</v>
      </c>
      <c r="D89" s="194" t="s">
        <v>8573</v>
      </c>
      <c r="E89" s="190">
        <v>2246</v>
      </c>
      <c r="F89" s="28" t="s">
        <v>7452</v>
      </c>
      <c r="G89" s="122" t="str">
        <f t="shared" si="8"/>
        <v>GG22206502901</v>
      </c>
      <c r="H89" s="29" t="s">
        <v>8574</v>
      </c>
      <c r="J89" s="133" t="str">
        <f t="shared" si="10"/>
        <v>GG222065</v>
      </c>
      <c r="K89" s="120">
        <f t="shared" si="9"/>
        <v>29</v>
      </c>
      <c r="L89" s="116">
        <f t="shared" si="11"/>
        <v>1</v>
      </c>
    </row>
    <row r="90" spans="1:12" ht="26">
      <c r="A90" s="192"/>
      <c r="B90" s="192"/>
      <c r="C90" s="195" t="str">
        <f t="shared" si="7"/>
        <v>G</v>
      </c>
      <c r="D90" s="195"/>
      <c r="E90" s="192"/>
      <c r="F90" s="28" t="s">
        <v>7454</v>
      </c>
      <c r="G90" s="122" t="str">
        <f t="shared" si="8"/>
        <v>GG22206502902</v>
      </c>
      <c r="H90" s="29" t="s">
        <v>8575</v>
      </c>
      <c r="I90" t="s">
        <v>13084</v>
      </c>
      <c r="J90" s="133" t="str">
        <f t="shared" si="10"/>
        <v>GG222065</v>
      </c>
      <c r="K90" s="120">
        <f t="shared" si="9"/>
        <v>29</v>
      </c>
      <c r="L90" s="116">
        <f t="shared" si="11"/>
        <v>2</v>
      </c>
    </row>
    <row r="91" spans="1:12" ht="26">
      <c r="A91" s="192"/>
      <c r="B91" s="192"/>
      <c r="C91" s="195" t="str">
        <f t="shared" si="7"/>
        <v>G</v>
      </c>
      <c r="D91" s="195"/>
      <c r="E91" s="192"/>
      <c r="F91" s="28" t="s">
        <v>7456</v>
      </c>
      <c r="G91" s="122" t="str">
        <f t="shared" si="8"/>
        <v>GG22206502903</v>
      </c>
      <c r="H91" s="29" t="s">
        <v>8576</v>
      </c>
      <c r="J91" s="133" t="str">
        <f t="shared" si="10"/>
        <v>GG222065</v>
      </c>
      <c r="K91" s="120">
        <f t="shared" si="9"/>
        <v>29</v>
      </c>
      <c r="L91" s="116">
        <f t="shared" si="11"/>
        <v>3</v>
      </c>
    </row>
    <row r="92" spans="1:12">
      <c r="A92" s="191"/>
      <c r="B92" s="191"/>
      <c r="C92" s="196" t="str">
        <f t="shared" si="7"/>
        <v>G</v>
      </c>
      <c r="D92" s="196"/>
      <c r="E92" s="191"/>
      <c r="F92" s="28" t="s">
        <v>8577</v>
      </c>
      <c r="G92" s="122" t="str">
        <f t="shared" si="8"/>
        <v>GG22206502904</v>
      </c>
      <c r="H92" s="29" t="s">
        <v>8578</v>
      </c>
      <c r="J92" s="133" t="str">
        <f t="shared" si="10"/>
        <v>GG222065</v>
      </c>
      <c r="K92" s="120">
        <f t="shared" si="9"/>
        <v>29</v>
      </c>
      <c r="L92" s="116">
        <f t="shared" si="11"/>
        <v>4</v>
      </c>
    </row>
    <row r="93" spans="1:12" ht="39">
      <c r="A93" s="190">
        <f>MAX($A$3:A92)+1</f>
        <v>30</v>
      </c>
      <c r="B93" s="190" t="s">
        <v>8579</v>
      </c>
      <c r="C93" s="194" t="str">
        <f t="shared" si="7"/>
        <v>GG222010</v>
      </c>
      <c r="D93" s="194" t="s">
        <v>3700</v>
      </c>
      <c r="E93" s="190">
        <v>1911</v>
      </c>
      <c r="F93" s="28" t="s">
        <v>8580</v>
      </c>
      <c r="G93" s="122" t="str">
        <f t="shared" si="8"/>
        <v>GG22201003001</v>
      </c>
      <c r="H93" s="29" t="s">
        <v>8581</v>
      </c>
      <c r="I93" t="s">
        <v>12823</v>
      </c>
      <c r="J93" s="133" t="str">
        <f t="shared" si="10"/>
        <v>GG222010</v>
      </c>
      <c r="K93" s="120">
        <f t="shared" si="9"/>
        <v>30</v>
      </c>
      <c r="L93" s="116">
        <f t="shared" si="11"/>
        <v>1</v>
      </c>
    </row>
    <row r="94" spans="1:12" ht="26">
      <c r="A94" s="192"/>
      <c r="B94" s="192"/>
      <c r="C94" s="195" t="str">
        <f t="shared" si="7"/>
        <v>G</v>
      </c>
      <c r="D94" s="195"/>
      <c r="E94" s="192"/>
      <c r="F94" s="28" t="s">
        <v>8582</v>
      </c>
      <c r="G94" s="122" t="str">
        <f t="shared" si="8"/>
        <v>GG22201003002</v>
      </c>
      <c r="H94" s="29" t="s">
        <v>8583</v>
      </c>
      <c r="J94" s="133" t="str">
        <f t="shared" si="10"/>
        <v>GG222010</v>
      </c>
      <c r="K94" s="120">
        <f t="shared" si="9"/>
        <v>30</v>
      </c>
      <c r="L94" s="116">
        <f t="shared" si="11"/>
        <v>2</v>
      </c>
    </row>
    <row r="95" spans="1:12" ht="26">
      <c r="A95" s="192"/>
      <c r="B95" s="192"/>
      <c r="C95" s="195" t="str">
        <f t="shared" si="7"/>
        <v>G</v>
      </c>
      <c r="D95" s="195"/>
      <c r="E95" s="192"/>
      <c r="F95" s="28" t="s">
        <v>8584</v>
      </c>
      <c r="G95" s="122" t="str">
        <f t="shared" si="8"/>
        <v>GG22201003003</v>
      </c>
      <c r="H95" s="29" t="s">
        <v>8585</v>
      </c>
      <c r="J95" s="133" t="str">
        <f t="shared" si="10"/>
        <v>GG222010</v>
      </c>
      <c r="K95" s="120">
        <f t="shared" si="9"/>
        <v>30</v>
      </c>
      <c r="L95" s="116">
        <f t="shared" si="11"/>
        <v>3</v>
      </c>
    </row>
    <row r="96" spans="1:12" ht="26">
      <c r="A96" s="191"/>
      <c r="B96" s="191"/>
      <c r="C96" s="196" t="str">
        <f t="shared" si="7"/>
        <v>G</v>
      </c>
      <c r="D96" s="196"/>
      <c r="E96" s="191"/>
      <c r="F96" s="28" t="s">
        <v>8586</v>
      </c>
      <c r="G96" s="122" t="str">
        <f t="shared" si="8"/>
        <v>GG22201003004</v>
      </c>
      <c r="H96" s="29" t="s">
        <v>8587</v>
      </c>
      <c r="J96" s="133" t="str">
        <f t="shared" si="10"/>
        <v>GG222010</v>
      </c>
      <c r="K96" s="120">
        <f t="shared" si="9"/>
        <v>30</v>
      </c>
      <c r="L96" s="116">
        <f t="shared" si="11"/>
        <v>4</v>
      </c>
    </row>
    <row r="97" spans="1:12">
      <c r="A97" s="190">
        <f>MAX($A$3:A96)+1</f>
        <v>31</v>
      </c>
      <c r="B97" s="190" t="s">
        <v>8588</v>
      </c>
      <c r="C97" s="194" t="str">
        <f t="shared" si="7"/>
        <v>GG222011</v>
      </c>
      <c r="D97" s="194" t="s">
        <v>3698</v>
      </c>
      <c r="E97" s="190">
        <v>436</v>
      </c>
      <c r="F97" s="30" t="s">
        <v>7452</v>
      </c>
      <c r="G97" s="122" t="str">
        <f t="shared" si="8"/>
        <v>GG22201103101</v>
      </c>
      <c r="H97" s="31" t="s">
        <v>8589</v>
      </c>
      <c r="J97" s="133" t="str">
        <f t="shared" si="10"/>
        <v>GG222011</v>
      </c>
      <c r="K97" s="120">
        <f t="shared" si="9"/>
        <v>31</v>
      </c>
      <c r="L97" s="116">
        <f t="shared" si="11"/>
        <v>1</v>
      </c>
    </row>
    <row r="98" spans="1:12" ht="26">
      <c r="A98" s="192"/>
      <c r="B98" s="192"/>
      <c r="C98" s="195" t="str">
        <f t="shared" si="7"/>
        <v>G</v>
      </c>
      <c r="D98" s="195"/>
      <c r="E98" s="192"/>
      <c r="F98" s="30" t="s">
        <v>7454</v>
      </c>
      <c r="G98" s="122" t="str">
        <f t="shared" si="8"/>
        <v>GG22201103102</v>
      </c>
      <c r="H98" s="31" t="s">
        <v>8590</v>
      </c>
      <c r="I98" t="s">
        <v>13167</v>
      </c>
      <c r="J98" s="133" t="str">
        <f t="shared" si="10"/>
        <v>GG222011</v>
      </c>
      <c r="K98" s="120">
        <f t="shared" si="9"/>
        <v>31</v>
      </c>
      <c r="L98" s="116">
        <f t="shared" si="11"/>
        <v>2</v>
      </c>
    </row>
    <row r="99" spans="1:12" ht="26">
      <c r="A99" s="192"/>
      <c r="B99" s="192"/>
      <c r="C99" s="195" t="str">
        <f t="shared" si="7"/>
        <v>G</v>
      </c>
      <c r="D99" s="195"/>
      <c r="E99" s="192"/>
      <c r="F99" s="30" t="s">
        <v>7456</v>
      </c>
      <c r="G99" s="122" t="str">
        <f t="shared" si="8"/>
        <v>GG22201103103</v>
      </c>
      <c r="H99" s="31" t="s">
        <v>8591</v>
      </c>
      <c r="J99" s="133" t="str">
        <f t="shared" si="10"/>
        <v>GG222011</v>
      </c>
      <c r="K99" s="120">
        <f t="shared" si="9"/>
        <v>31</v>
      </c>
      <c r="L99" s="116">
        <f t="shared" si="11"/>
        <v>3</v>
      </c>
    </row>
    <row r="100" spans="1:12" ht="26">
      <c r="A100" s="192"/>
      <c r="B100" s="192"/>
      <c r="C100" s="195" t="str">
        <f t="shared" si="7"/>
        <v>G</v>
      </c>
      <c r="D100" s="195"/>
      <c r="E100" s="192"/>
      <c r="F100" s="30" t="s">
        <v>7458</v>
      </c>
      <c r="G100" s="122" t="str">
        <f t="shared" si="8"/>
        <v>GG22201103104</v>
      </c>
      <c r="H100" s="31" t="s">
        <v>8592</v>
      </c>
      <c r="J100" s="133" t="str">
        <f t="shared" si="10"/>
        <v>GG222011</v>
      </c>
      <c r="K100" s="120">
        <f t="shared" si="9"/>
        <v>31</v>
      </c>
      <c r="L100" s="116">
        <f t="shared" si="11"/>
        <v>4</v>
      </c>
    </row>
    <row r="101" spans="1:12" ht="26">
      <c r="A101" s="192"/>
      <c r="B101" s="192"/>
      <c r="C101" s="195" t="str">
        <f t="shared" si="7"/>
        <v>G</v>
      </c>
      <c r="D101" s="195"/>
      <c r="E101" s="192"/>
      <c r="F101" s="30" t="s">
        <v>7460</v>
      </c>
      <c r="G101" s="122" t="str">
        <f t="shared" si="8"/>
        <v>GG22201103105</v>
      </c>
      <c r="H101" s="31" t="s">
        <v>8593</v>
      </c>
      <c r="J101" s="133" t="str">
        <f t="shared" si="10"/>
        <v>GG222011</v>
      </c>
      <c r="K101" s="120">
        <f t="shared" si="9"/>
        <v>31</v>
      </c>
      <c r="L101" s="116">
        <f t="shared" si="11"/>
        <v>5</v>
      </c>
    </row>
    <row r="102" spans="1:12">
      <c r="A102" s="191"/>
      <c r="B102" s="191"/>
      <c r="C102" s="196" t="str">
        <f t="shared" si="7"/>
        <v>G</v>
      </c>
      <c r="D102" s="196"/>
      <c r="E102" s="191"/>
      <c r="F102" s="30" t="s">
        <v>7558</v>
      </c>
      <c r="G102" s="122" t="str">
        <f t="shared" si="8"/>
        <v>GG22201103106</v>
      </c>
      <c r="H102" s="31" t="s">
        <v>8594</v>
      </c>
      <c r="J102" s="133" t="str">
        <f t="shared" si="10"/>
        <v>GG222011</v>
      </c>
      <c r="K102" s="120">
        <f t="shared" si="9"/>
        <v>31</v>
      </c>
      <c r="L102" s="116">
        <f t="shared" si="11"/>
        <v>6</v>
      </c>
    </row>
    <row r="103" spans="1:12" ht="26">
      <c r="A103" s="190">
        <f>MAX($A$3:A102)+1</f>
        <v>32</v>
      </c>
      <c r="B103" s="190" t="s">
        <v>8595</v>
      </c>
      <c r="C103" s="194" t="str">
        <f t="shared" si="7"/>
        <v>GG222066</v>
      </c>
      <c r="D103" s="194" t="s">
        <v>8596</v>
      </c>
      <c r="E103" s="190">
        <v>1270.82</v>
      </c>
      <c r="F103" s="30" t="s">
        <v>7452</v>
      </c>
      <c r="G103" s="122" t="str">
        <f t="shared" si="8"/>
        <v>GG22206603201</v>
      </c>
      <c r="H103" s="31" t="s">
        <v>8597</v>
      </c>
      <c r="J103" s="133" t="str">
        <f t="shared" si="10"/>
        <v>GG222066</v>
      </c>
      <c r="K103" s="120">
        <f t="shared" si="9"/>
        <v>32</v>
      </c>
      <c r="L103" s="116">
        <f t="shared" si="11"/>
        <v>1</v>
      </c>
    </row>
    <row r="104" spans="1:12">
      <c r="A104" s="192"/>
      <c r="B104" s="192"/>
      <c r="C104" s="195" t="str">
        <f t="shared" si="7"/>
        <v>G</v>
      </c>
      <c r="D104" s="195"/>
      <c r="E104" s="192"/>
      <c r="F104" s="30" t="s">
        <v>7454</v>
      </c>
      <c r="G104" s="122" t="str">
        <f t="shared" si="8"/>
        <v>GG22206603202</v>
      </c>
      <c r="H104" s="31" t="s">
        <v>8598</v>
      </c>
      <c r="I104" t="s">
        <v>13240</v>
      </c>
      <c r="J104" s="133" t="str">
        <f t="shared" si="10"/>
        <v>GG222066</v>
      </c>
      <c r="K104" s="120">
        <f t="shared" si="9"/>
        <v>32</v>
      </c>
      <c r="L104" s="116">
        <f t="shared" si="11"/>
        <v>2</v>
      </c>
    </row>
    <row r="105" spans="1:12" ht="26">
      <c r="A105" s="192"/>
      <c r="B105" s="192"/>
      <c r="C105" s="195" t="str">
        <f t="shared" si="7"/>
        <v>G</v>
      </c>
      <c r="D105" s="195"/>
      <c r="E105" s="192"/>
      <c r="F105" s="30" t="s">
        <v>8599</v>
      </c>
      <c r="G105" s="122" t="str">
        <f t="shared" si="8"/>
        <v>GG22206603203</v>
      </c>
      <c r="H105" s="31" t="s">
        <v>8600</v>
      </c>
      <c r="J105" s="133" t="str">
        <f t="shared" si="10"/>
        <v>GG222066</v>
      </c>
      <c r="K105" s="120">
        <f t="shared" si="9"/>
        <v>32</v>
      </c>
      <c r="L105" s="116">
        <f t="shared" si="11"/>
        <v>3</v>
      </c>
    </row>
    <row r="106" spans="1:12" ht="26">
      <c r="A106" s="192"/>
      <c r="B106" s="192"/>
      <c r="C106" s="195" t="str">
        <f t="shared" si="7"/>
        <v>G</v>
      </c>
      <c r="D106" s="195"/>
      <c r="E106" s="192"/>
      <c r="F106" s="30" t="s">
        <v>8601</v>
      </c>
      <c r="G106" s="122" t="str">
        <f t="shared" si="8"/>
        <v>GG22206603204</v>
      </c>
      <c r="H106" s="31" t="s">
        <v>8602</v>
      </c>
      <c r="J106" s="133" t="str">
        <f t="shared" si="10"/>
        <v>GG222066</v>
      </c>
      <c r="K106" s="120">
        <f t="shared" si="9"/>
        <v>32</v>
      </c>
      <c r="L106" s="116">
        <f t="shared" si="11"/>
        <v>4</v>
      </c>
    </row>
    <row r="107" spans="1:12" ht="26">
      <c r="A107" s="191"/>
      <c r="B107" s="191"/>
      <c r="C107" s="196" t="str">
        <f t="shared" si="7"/>
        <v>G</v>
      </c>
      <c r="D107" s="196"/>
      <c r="E107" s="191"/>
      <c r="F107" s="30" t="s">
        <v>7458</v>
      </c>
      <c r="G107" s="122" t="str">
        <f t="shared" si="8"/>
        <v>GG22206603205</v>
      </c>
      <c r="H107" s="31" t="s">
        <v>8603</v>
      </c>
      <c r="J107" s="133" t="str">
        <f t="shared" si="10"/>
        <v>GG222066</v>
      </c>
      <c r="K107" s="120">
        <f t="shared" si="9"/>
        <v>32</v>
      </c>
      <c r="L107" s="116">
        <f t="shared" si="11"/>
        <v>5</v>
      </c>
    </row>
    <row r="108" spans="1:12" ht="26">
      <c r="A108" s="190">
        <f>MAX($A$3:A107)+1</f>
        <v>33</v>
      </c>
      <c r="B108" s="190" t="s">
        <v>8604</v>
      </c>
      <c r="C108" s="194" t="str">
        <f t="shared" si="7"/>
        <v>GG222067</v>
      </c>
      <c r="D108" s="194" t="s">
        <v>8605</v>
      </c>
      <c r="E108" s="190">
        <v>533</v>
      </c>
      <c r="F108" s="28" t="s">
        <v>8606</v>
      </c>
      <c r="G108" s="122" t="str">
        <f t="shared" si="8"/>
        <v>GG22206703301</v>
      </c>
      <c r="H108" s="29" t="s">
        <v>8607</v>
      </c>
      <c r="I108" t="s">
        <v>13352</v>
      </c>
      <c r="J108" s="133" t="str">
        <f t="shared" si="10"/>
        <v>GG222067</v>
      </c>
      <c r="K108" s="120">
        <f t="shared" si="9"/>
        <v>33</v>
      </c>
      <c r="L108" s="116">
        <f t="shared" si="11"/>
        <v>1</v>
      </c>
    </row>
    <row r="109" spans="1:12">
      <c r="A109" s="191"/>
      <c r="B109" s="191"/>
      <c r="C109" s="196" t="str">
        <f t="shared" si="7"/>
        <v>G</v>
      </c>
      <c r="D109" s="196"/>
      <c r="E109" s="191"/>
      <c r="F109" s="28" t="s">
        <v>8608</v>
      </c>
      <c r="G109" s="122" t="str">
        <f t="shared" si="8"/>
        <v>GG22206703302</v>
      </c>
      <c r="H109" s="29" t="s">
        <v>8609</v>
      </c>
      <c r="J109" s="133" t="str">
        <f t="shared" si="10"/>
        <v>GG222067</v>
      </c>
      <c r="K109" s="120">
        <f t="shared" si="9"/>
        <v>33</v>
      </c>
      <c r="L109" s="116">
        <f t="shared" si="11"/>
        <v>2</v>
      </c>
    </row>
    <row r="110" spans="1:12">
      <c r="A110" s="190">
        <f>MAX($A$3:A109)+1</f>
        <v>34</v>
      </c>
      <c r="B110" s="190" t="s">
        <v>8610</v>
      </c>
      <c r="C110" s="194" t="str">
        <f t="shared" si="7"/>
        <v>GG232012</v>
      </c>
      <c r="D110" s="194" t="s">
        <v>3702</v>
      </c>
      <c r="E110" s="190">
        <v>2370</v>
      </c>
      <c r="F110" s="28" t="s">
        <v>8611</v>
      </c>
      <c r="G110" s="122" t="str">
        <f t="shared" si="8"/>
        <v>GG23201203401</v>
      </c>
      <c r="H110" s="29" t="s">
        <v>8612</v>
      </c>
      <c r="J110" s="133" t="str">
        <f t="shared" si="10"/>
        <v>GG232012</v>
      </c>
      <c r="K110" s="120">
        <f t="shared" si="9"/>
        <v>34</v>
      </c>
      <c r="L110" s="116">
        <f t="shared" si="11"/>
        <v>1</v>
      </c>
    </row>
    <row r="111" spans="1:12" ht="26">
      <c r="A111" s="192"/>
      <c r="B111" s="192"/>
      <c r="C111" s="195" t="str">
        <f t="shared" si="7"/>
        <v>G</v>
      </c>
      <c r="D111" s="195"/>
      <c r="E111" s="192"/>
      <c r="F111" s="28" t="s">
        <v>8613</v>
      </c>
      <c r="G111" s="122" t="str">
        <f t="shared" si="8"/>
        <v>GG23201203402</v>
      </c>
      <c r="H111" s="29" t="s">
        <v>8614</v>
      </c>
      <c r="J111" s="133" t="str">
        <f t="shared" si="10"/>
        <v>GG232012</v>
      </c>
      <c r="K111" s="120">
        <f t="shared" si="9"/>
        <v>34</v>
      </c>
      <c r="L111" s="116">
        <f t="shared" si="11"/>
        <v>2</v>
      </c>
    </row>
    <row r="112" spans="1:12" ht="26">
      <c r="A112" s="192"/>
      <c r="B112" s="192"/>
      <c r="C112" s="195" t="str">
        <f t="shared" si="7"/>
        <v>G</v>
      </c>
      <c r="D112" s="195"/>
      <c r="E112" s="192"/>
      <c r="F112" s="28" t="s">
        <v>8615</v>
      </c>
      <c r="G112" s="122" t="str">
        <f t="shared" si="8"/>
        <v>GG23201203403</v>
      </c>
      <c r="H112" s="29" t="s">
        <v>8616</v>
      </c>
      <c r="I112" t="s">
        <v>13363</v>
      </c>
      <c r="J112" s="133" t="str">
        <f t="shared" si="10"/>
        <v>GG232012</v>
      </c>
      <c r="K112" s="120">
        <f t="shared" si="9"/>
        <v>34</v>
      </c>
      <c r="L112" s="116">
        <f t="shared" si="11"/>
        <v>3</v>
      </c>
    </row>
    <row r="113" spans="1:12">
      <c r="A113" s="192"/>
      <c r="B113" s="192"/>
      <c r="C113" s="195" t="str">
        <f t="shared" si="7"/>
        <v>G</v>
      </c>
      <c r="D113" s="195"/>
      <c r="E113" s="192"/>
      <c r="F113" s="28" t="s">
        <v>8617</v>
      </c>
      <c r="G113" s="122" t="str">
        <f t="shared" si="8"/>
        <v>GG23201203404</v>
      </c>
      <c r="H113" s="29" t="s">
        <v>8618</v>
      </c>
      <c r="J113" s="133" t="str">
        <f t="shared" si="10"/>
        <v>GG232012</v>
      </c>
      <c r="K113" s="120">
        <f t="shared" si="9"/>
        <v>34</v>
      </c>
      <c r="L113" s="116">
        <f t="shared" si="11"/>
        <v>4</v>
      </c>
    </row>
    <row r="114" spans="1:12" ht="26">
      <c r="A114" s="192"/>
      <c r="B114" s="192"/>
      <c r="C114" s="195" t="str">
        <f t="shared" si="7"/>
        <v>G</v>
      </c>
      <c r="D114" s="195"/>
      <c r="E114" s="192"/>
      <c r="F114" s="28" t="s">
        <v>8619</v>
      </c>
      <c r="G114" s="122" t="str">
        <f t="shared" si="8"/>
        <v>GG23201203405</v>
      </c>
      <c r="H114" s="29" t="s">
        <v>8620</v>
      </c>
      <c r="J114" s="133" t="str">
        <f t="shared" si="10"/>
        <v>GG232012</v>
      </c>
      <c r="K114" s="120">
        <f t="shared" si="9"/>
        <v>34</v>
      </c>
      <c r="L114" s="116">
        <f t="shared" si="11"/>
        <v>5</v>
      </c>
    </row>
    <row r="115" spans="1:12">
      <c r="A115" s="192"/>
      <c r="B115" s="192"/>
      <c r="C115" s="195" t="str">
        <f t="shared" si="7"/>
        <v>G</v>
      </c>
      <c r="D115" s="195"/>
      <c r="E115" s="192"/>
      <c r="F115" s="28" t="s">
        <v>8621</v>
      </c>
      <c r="G115" s="122" t="str">
        <f t="shared" si="8"/>
        <v>GG23201203406</v>
      </c>
      <c r="H115" s="29" t="s">
        <v>8622</v>
      </c>
      <c r="J115" s="133" t="str">
        <f t="shared" si="10"/>
        <v>GG232012</v>
      </c>
      <c r="K115" s="120">
        <f t="shared" si="9"/>
        <v>34</v>
      </c>
      <c r="L115" s="116">
        <f t="shared" si="11"/>
        <v>6</v>
      </c>
    </row>
    <row r="116" spans="1:12">
      <c r="A116" s="191"/>
      <c r="B116" s="191"/>
      <c r="C116" s="196" t="str">
        <f t="shared" si="7"/>
        <v>G</v>
      </c>
      <c r="D116" s="196"/>
      <c r="E116" s="191"/>
      <c r="F116" s="28" t="s">
        <v>8623</v>
      </c>
      <c r="G116" s="122" t="str">
        <f t="shared" si="8"/>
        <v>GG23201203407</v>
      </c>
      <c r="H116" s="29" t="s">
        <v>8624</v>
      </c>
      <c r="J116" s="133" t="str">
        <f t="shared" si="10"/>
        <v>GG232012</v>
      </c>
      <c r="K116" s="120">
        <f t="shared" si="9"/>
        <v>34</v>
      </c>
      <c r="L116" s="116">
        <f t="shared" si="11"/>
        <v>7</v>
      </c>
    </row>
    <row r="117" spans="1:12" ht="26">
      <c r="A117" s="119">
        <f>MAX($A$3:A116)+1</f>
        <v>35</v>
      </c>
      <c r="B117" s="136" t="s">
        <v>8625</v>
      </c>
      <c r="C117" s="137" t="str">
        <f t="shared" si="7"/>
        <v>GG232068</v>
      </c>
      <c r="D117" s="69" t="s">
        <v>8626</v>
      </c>
      <c r="E117" s="28">
        <v>331</v>
      </c>
      <c r="F117" s="28"/>
      <c r="G117" s="122" t="str">
        <f t="shared" si="8"/>
        <v>GG23206803501</v>
      </c>
      <c r="H117" s="29" t="s">
        <v>8627</v>
      </c>
      <c r="I117" t="s">
        <v>13735</v>
      </c>
      <c r="J117" s="133" t="str">
        <f t="shared" si="10"/>
        <v>GG232068</v>
      </c>
      <c r="K117" s="120">
        <f t="shared" si="9"/>
        <v>35</v>
      </c>
      <c r="L117" s="116">
        <f t="shared" si="11"/>
        <v>1</v>
      </c>
    </row>
    <row r="118" spans="1:12" ht="26">
      <c r="A118" s="190">
        <f>MAX($A$3:A117)+1</f>
        <v>36</v>
      </c>
      <c r="B118" s="190" t="s">
        <v>8628</v>
      </c>
      <c r="C118" s="194" t="str">
        <f t="shared" si="7"/>
        <v>GG232013</v>
      </c>
      <c r="D118" s="194" t="s">
        <v>3704</v>
      </c>
      <c r="E118" s="190">
        <v>1430</v>
      </c>
      <c r="F118" s="28" t="s">
        <v>8629</v>
      </c>
      <c r="G118" s="122" t="str">
        <f t="shared" si="8"/>
        <v>GG23201303601</v>
      </c>
      <c r="H118" s="29" t="s">
        <v>8630</v>
      </c>
      <c r="J118" s="133" t="str">
        <f t="shared" si="10"/>
        <v>GG232013</v>
      </c>
      <c r="K118" s="120">
        <f t="shared" si="9"/>
        <v>36</v>
      </c>
      <c r="L118" s="116">
        <f t="shared" si="11"/>
        <v>1</v>
      </c>
    </row>
    <row r="119" spans="1:12">
      <c r="A119" s="192"/>
      <c r="B119" s="192"/>
      <c r="C119" s="195" t="str">
        <f t="shared" si="7"/>
        <v>G</v>
      </c>
      <c r="D119" s="195"/>
      <c r="E119" s="192"/>
      <c r="F119" s="190" t="s">
        <v>8631</v>
      </c>
      <c r="G119" s="122" t="str">
        <f t="shared" si="8"/>
        <v>GG23201303602</v>
      </c>
      <c r="H119" s="200" t="s">
        <v>8632</v>
      </c>
      <c r="J119" s="133" t="str">
        <f t="shared" si="10"/>
        <v>GG232013</v>
      </c>
      <c r="K119" s="120">
        <f t="shared" si="9"/>
        <v>36</v>
      </c>
      <c r="L119" s="116">
        <f t="shared" si="11"/>
        <v>2</v>
      </c>
    </row>
    <row r="120" spans="1:12">
      <c r="A120" s="192"/>
      <c r="B120" s="192"/>
      <c r="C120" s="195" t="str">
        <f t="shared" si="7"/>
        <v>G</v>
      </c>
      <c r="D120" s="195"/>
      <c r="E120" s="192"/>
      <c r="F120" s="191"/>
      <c r="G120" s="122" t="str">
        <f t="shared" si="8"/>
        <v>GG23201303603</v>
      </c>
      <c r="H120" s="200"/>
      <c r="I120" t="s">
        <v>13895</v>
      </c>
      <c r="J120" s="133" t="str">
        <f t="shared" si="10"/>
        <v>GG232013</v>
      </c>
      <c r="K120" s="120">
        <f t="shared" si="9"/>
        <v>36</v>
      </c>
      <c r="L120" s="116">
        <f t="shared" si="11"/>
        <v>3</v>
      </c>
    </row>
    <row r="121" spans="1:12">
      <c r="A121" s="192"/>
      <c r="B121" s="192"/>
      <c r="C121" s="195" t="str">
        <f t="shared" si="7"/>
        <v>G</v>
      </c>
      <c r="D121" s="195"/>
      <c r="E121" s="192"/>
      <c r="F121" s="190" t="s">
        <v>8633</v>
      </c>
      <c r="G121" s="122" t="str">
        <f t="shared" si="8"/>
        <v>GG23201303604</v>
      </c>
      <c r="H121" s="200" t="s">
        <v>8634</v>
      </c>
      <c r="J121" s="133" t="str">
        <f t="shared" si="10"/>
        <v>GG232013</v>
      </c>
      <c r="K121" s="120">
        <f t="shared" si="9"/>
        <v>36</v>
      </c>
      <c r="L121" s="116">
        <f t="shared" si="11"/>
        <v>4</v>
      </c>
    </row>
    <row r="122" spans="1:12">
      <c r="A122" s="192"/>
      <c r="B122" s="192"/>
      <c r="C122" s="195" t="str">
        <f t="shared" si="7"/>
        <v>G</v>
      </c>
      <c r="D122" s="195"/>
      <c r="E122" s="192"/>
      <c r="F122" s="192"/>
      <c r="G122" s="122" t="str">
        <f t="shared" si="8"/>
        <v>GG23201303605</v>
      </c>
      <c r="H122" s="200"/>
      <c r="J122" s="133" t="str">
        <f t="shared" si="10"/>
        <v>GG232013</v>
      </c>
      <c r="K122" s="120">
        <f t="shared" si="9"/>
        <v>36</v>
      </c>
      <c r="L122" s="116">
        <f t="shared" si="11"/>
        <v>5</v>
      </c>
    </row>
    <row r="123" spans="1:12">
      <c r="A123" s="191"/>
      <c r="B123" s="191"/>
      <c r="C123" s="196" t="str">
        <f t="shared" si="7"/>
        <v>G</v>
      </c>
      <c r="D123" s="196"/>
      <c r="E123" s="191"/>
      <c r="F123" s="191"/>
      <c r="G123" s="122" t="str">
        <f t="shared" si="8"/>
        <v>GG23201303606</v>
      </c>
      <c r="H123" s="200"/>
      <c r="J123" s="133" t="str">
        <f t="shared" si="10"/>
        <v>GG232013</v>
      </c>
      <c r="K123" s="120">
        <f t="shared" si="9"/>
        <v>36</v>
      </c>
      <c r="L123" s="116">
        <f t="shared" si="11"/>
        <v>6</v>
      </c>
    </row>
    <row r="124" spans="1:12" ht="39">
      <c r="A124" s="190">
        <f>MAX($A$3:A123)+1</f>
        <v>37</v>
      </c>
      <c r="B124" s="190" t="s">
        <v>8635</v>
      </c>
      <c r="C124" s="194" t="str">
        <f t="shared" si="7"/>
        <v>GG312014</v>
      </c>
      <c r="D124" s="194" t="s">
        <v>8636</v>
      </c>
      <c r="E124" s="190">
        <v>4211.7</v>
      </c>
      <c r="F124" s="28" t="s">
        <v>7624</v>
      </c>
      <c r="G124" s="122" t="str">
        <f t="shared" si="8"/>
        <v>GG31201403701</v>
      </c>
      <c r="H124" s="29" t="s">
        <v>8637</v>
      </c>
      <c r="J124" s="133" t="str">
        <f t="shared" si="10"/>
        <v>GG312014</v>
      </c>
      <c r="K124" s="120">
        <f t="shared" si="9"/>
        <v>37</v>
      </c>
      <c r="L124" s="116">
        <f t="shared" si="11"/>
        <v>1</v>
      </c>
    </row>
    <row r="125" spans="1:12">
      <c r="A125" s="192"/>
      <c r="B125" s="192"/>
      <c r="C125" s="195" t="str">
        <f t="shared" si="7"/>
        <v>G</v>
      </c>
      <c r="D125" s="195"/>
      <c r="E125" s="192"/>
      <c r="F125" s="28" t="s">
        <v>3706</v>
      </c>
      <c r="G125" s="122" t="str">
        <f t="shared" si="8"/>
        <v>GG31201403702</v>
      </c>
      <c r="H125" s="31" t="s">
        <v>8638</v>
      </c>
      <c r="I125" t="s">
        <v>14246</v>
      </c>
      <c r="J125" s="133" t="str">
        <f t="shared" si="10"/>
        <v>GG312014</v>
      </c>
      <c r="K125" s="120">
        <f t="shared" si="9"/>
        <v>37</v>
      </c>
      <c r="L125" s="116">
        <f t="shared" si="11"/>
        <v>2</v>
      </c>
    </row>
    <row r="126" spans="1:12" ht="26">
      <c r="A126" s="192"/>
      <c r="B126" s="192"/>
      <c r="C126" s="195" t="str">
        <f t="shared" si="7"/>
        <v>G</v>
      </c>
      <c r="D126" s="195"/>
      <c r="E126" s="192"/>
      <c r="F126" s="28" t="s">
        <v>8639</v>
      </c>
      <c r="G126" s="122" t="str">
        <f t="shared" si="8"/>
        <v>GG31201403703</v>
      </c>
      <c r="H126" s="29" t="s">
        <v>8640</v>
      </c>
      <c r="J126" s="133" t="str">
        <f t="shared" si="10"/>
        <v>GG312014</v>
      </c>
      <c r="K126" s="120">
        <f t="shared" si="9"/>
        <v>37</v>
      </c>
      <c r="L126" s="116">
        <f t="shared" si="11"/>
        <v>3</v>
      </c>
    </row>
    <row r="127" spans="1:12" ht="26">
      <c r="A127" s="192"/>
      <c r="B127" s="192"/>
      <c r="C127" s="195" t="str">
        <f t="shared" si="7"/>
        <v>G</v>
      </c>
      <c r="D127" s="195"/>
      <c r="E127" s="192"/>
      <c r="F127" s="28" t="s">
        <v>8641</v>
      </c>
      <c r="G127" s="122" t="str">
        <f t="shared" si="8"/>
        <v>GG31201403704</v>
      </c>
      <c r="H127" s="29" t="s">
        <v>8642</v>
      </c>
      <c r="J127" s="133" t="str">
        <f t="shared" si="10"/>
        <v>GG312014</v>
      </c>
      <c r="K127" s="120">
        <f t="shared" si="9"/>
        <v>37</v>
      </c>
      <c r="L127" s="116">
        <f t="shared" si="11"/>
        <v>4</v>
      </c>
    </row>
    <row r="128" spans="1:12" ht="26">
      <c r="A128" s="192"/>
      <c r="B128" s="192"/>
      <c r="C128" s="195" t="str">
        <f t="shared" si="7"/>
        <v>G</v>
      </c>
      <c r="D128" s="195"/>
      <c r="E128" s="192"/>
      <c r="F128" s="28" t="s">
        <v>8643</v>
      </c>
      <c r="G128" s="122" t="str">
        <f t="shared" si="8"/>
        <v>GG31201403705</v>
      </c>
      <c r="H128" s="31" t="s">
        <v>8644</v>
      </c>
      <c r="J128" s="133" t="str">
        <f t="shared" si="10"/>
        <v>GG312014</v>
      </c>
      <c r="K128" s="120">
        <f t="shared" si="9"/>
        <v>37</v>
      </c>
      <c r="L128" s="116">
        <f t="shared" si="11"/>
        <v>5</v>
      </c>
    </row>
    <row r="129" spans="1:12" ht="26">
      <c r="A129" s="192"/>
      <c r="B129" s="192"/>
      <c r="C129" s="195" t="str">
        <f t="shared" si="7"/>
        <v>G</v>
      </c>
      <c r="D129" s="195"/>
      <c r="E129" s="192"/>
      <c r="F129" s="28" t="s">
        <v>8645</v>
      </c>
      <c r="G129" s="122" t="str">
        <f t="shared" si="8"/>
        <v>GG31201403706</v>
      </c>
      <c r="H129" s="31" t="s">
        <v>8646</v>
      </c>
      <c r="J129" s="133" t="str">
        <f t="shared" si="10"/>
        <v>GG312014</v>
      </c>
      <c r="K129" s="120">
        <f t="shared" si="9"/>
        <v>37</v>
      </c>
      <c r="L129" s="116">
        <f t="shared" si="11"/>
        <v>6</v>
      </c>
    </row>
    <row r="130" spans="1:12" ht="26">
      <c r="A130" s="192"/>
      <c r="B130" s="192"/>
      <c r="C130" s="195" t="str">
        <f t="shared" si="7"/>
        <v>G</v>
      </c>
      <c r="D130" s="195"/>
      <c r="E130" s="192"/>
      <c r="F130" s="28" t="s">
        <v>8647</v>
      </c>
      <c r="G130" s="122" t="str">
        <f t="shared" si="8"/>
        <v>GG31201403707</v>
      </c>
      <c r="H130" s="31" t="s">
        <v>8648</v>
      </c>
      <c r="J130" s="133" t="str">
        <f t="shared" si="10"/>
        <v>GG312014</v>
      </c>
      <c r="K130" s="120">
        <f t="shared" si="9"/>
        <v>37</v>
      </c>
      <c r="L130" s="116">
        <f t="shared" si="11"/>
        <v>7</v>
      </c>
    </row>
    <row r="131" spans="1:12" ht="26">
      <c r="A131" s="192"/>
      <c r="B131" s="192"/>
      <c r="C131" s="195" t="str">
        <f t="shared" si="7"/>
        <v>G</v>
      </c>
      <c r="D131" s="195"/>
      <c r="E131" s="192"/>
      <c r="F131" s="28" t="s">
        <v>8649</v>
      </c>
      <c r="G131" s="122" t="str">
        <f t="shared" si="8"/>
        <v>GG31201403708</v>
      </c>
      <c r="H131" s="31" t="s">
        <v>8650</v>
      </c>
      <c r="J131" s="133" t="str">
        <f t="shared" si="10"/>
        <v>GG312014</v>
      </c>
      <c r="K131" s="120">
        <f t="shared" si="9"/>
        <v>37</v>
      </c>
      <c r="L131" s="116">
        <f t="shared" si="11"/>
        <v>8</v>
      </c>
    </row>
    <row r="132" spans="1:12" ht="26">
      <c r="A132" s="191"/>
      <c r="B132" s="191"/>
      <c r="C132" s="196" t="str">
        <f t="shared" si="7"/>
        <v>G</v>
      </c>
      <c r="D132" s="196"/>
      <c r="E132" s="191"/>
      <c r="F132" s="28" t="s">
        <v>8651</v>
      </c>
      <c r="G132" s="122" t="str">
        <f t="shared" si="8"/>
        <v>GG31201403709</v>
      </c>
      <c r="H132" s="31" t="s">
        <v>8652</v>
      </c>
      <c r="J132" s="133" t="str">
        <f t="shared" si="10"/>
        <v>GG312014</v>
      </c>
      <c r="K132" s="120">
        <f t="shared" si="9"/>
        <v>37</v>
      </c>
      <c r="L132" s="116">
        <f t="shared" si="11"/>
        <v>9</v>
      </c>
    </row>
    <row r="133" spans="1:12">
      <c r="A133" s="119">
        <f>MAX($A$3:A132)+1</f>
        <v>38</v>
      </c>
      <c r="B133" s="136" t="s">
        <v>8653</v>
      </c>
      <c r="C133" s="137" t="str">
        <f t="shared" ref="C133:C203" si="12">$A$1&amp;B133</f>
        <v>GG312069</v>
      </c>
      <c r="D133" s="69" t="s">
        <v>8654</v>
      </c>
      <c r="E133" s="28">
        <v>868.18</v>
      </c>
      <c r="F133" s="28"/>
      <c r="G133" s="122" t="str">
        <f t="shared" ref="G133:G203" si="13">J133&amp;REPT(0,3-LEN(K133))&amp;K133&amp;REPT(0,2-LEN(L133))&amp;L133</f>
        <v>GG31206903801</v>
      </c>
      <c r="H133" s="31" t="s">
        <v>8655</v>
      </c>
      <c r="I133" t="s">
        <v>14526</v>
      </c>
      <c r="J133" s="133" t="str">
        <f t="shared" si="10"/>
        <v>GG312069</v>
      </c>
      <c r="K133" s="120">
        <f t="shared" ref="K133:K203" si="14">IF(A133="",K132,A133)</f>
        <v>38</v>
      </c>
      <c r="L133" s="116">
        <f t="shared" si="11"/>
        <v>1</v>
      </c>
    </row>
    <row r="134" spans="1:12">
      <c r="A134" s="175">
        <v>39</v>
      </c>
      <c r="B134" s="175" t="s">
        <v>7694</v>
      </c>
      <c r="C134" s="186" t="str">
        <f t="shared" ref="C134:C140" si="15">$A$1&amp;B134</f>
        <v>GG321090</v>
      </c>
      <c r="D134" s="186" t="s">
        <v>3817</v>
      </c>
      <c r="E134" s="175">
        <v>8000</v>
      </c>
      <c r="F134" s="30" t="s">
        <v>7695</v>
      </c>
      <c r="G134" s="122" t="str">
        <f t="shared" ref="G134:G140" si="16">J134&amp;REPT(0,3-LEN(K134))&amp;K134&amp;REPT(0,2-LEN(L134))&amp;L134</f>
        <v>GG32109003901</v>
      </c>
      <c r="H134" s="31" t="s">
        <v>7696</v>
      </c>
      <c r="J134" s="133" t="str">
        <f>IF(C134="G",J426,C134)</f>
        <v>GG321090</v>
      </c>
      <c r="K134" s="120">
        <f>IF(A134="",'HAN01'!J117,A134)</f>
        <v>39</v>
      </c>
      <c r="L134" s="116">
        <f>IF(C134&lt;&gt;"G",1,L426+1)</f>
        <v>1</v>
      </c>
    </row>
    <row r="135" spans="1:12" ht="26">
      <c r="A135" s="176"/>
      <c r="B135" s="176"/>
      <c r="C135" s="188" t="str">
        <f t="shared" si="15"/>
        <v>G</v>
      </c>
      <c r="D135" s="188"/>
      <c r="E135" s="176"/>
      <c r="F135" s="30" t="s">
        <v>7697</v>
      </c>
      <c r="G135" s="122" t="str">
        <f t="shared" si="16"/>
        <v>GG32109003902</v>
      </c>
      <c r="H135" s="31" t="s">
        <v>7698</v>
      </c>
      <c r="I135" t="s">
        <v>16779</v>
      </c>
      <c r="J135" s="133" t="str">
        <f t="shared" ref="J135:J140" si="17">IF(C135="G",J134,C135)</f>
        <v>GG321090</v>
      </c>
      <c r="K135" s="120">
        <f t="shared" ref="K135:K140" si="18">IF(A135="",K134,A135)</f>
        <v>39</v>
      </c>
      <c r="L135" s="116">
        <f t="shared" ref="L135:L140" si="19">IF(C135&lt;&gt;"G",1,L134+1)</f>
        <v>2</v>
      </c>
    </row>
    <row r="136" spans="1:12" ht="26">
      <c r="A136" s="176"/>
      <c r="B136" s="176"/>
      <c r="C136" s="188" t="str">
        <f t="shared" si="15"/>
        <v>G</v>
      </c>
      <c r="D136" s="188"/>
      <c r="E136" s="176"/>
      <c r="F136" s="30" t="s">
        <v>7699</v>
      </c>
      <c r="G136" s="122" t="str">
        <f t="shared" si="16"/>
        <v>GG32109003903</v>
      </c>
      <c r="H136" s="31" t="s">
        <v>7700</v>
      </c>
      <c r="J136" s="133" t="str">
        <f t="shared" si="17"/>
        <v>GG321090</v>
      </c>
      <c r="K136" s="120">
        <f t="shared" si="18"/>
        <v>39</v>
      </c>
      <c r="L136" s="116">
        <f t="shared" si="19"/>
        <v>3</v>
      </c>
    </row>
    <row r="137" spans="1:12">
      <c r="A137" s="176"/>
      <c r="B137" s="176"/>
      <c r="C137" s="188" t="str">
        <f t="shared" si="15"/>
        <v>G</v>
      </c>
      <c r="D137" s="188"/>
      <c r="E137" s="176"/>
      <c r="F137" s="30" t="s">
        <v>7701</v>
      </c>
      <c r="G137" s="122" t="str">
        <f t="shared" si="16"/>
        <v>GG32109003904</v>
      </c>
      <c r="H137" s="31" t="s">
        <v>7702</v>
      </c>
      <c r="J137" s="133" t="str">
        <f t="shared" si="17"/>
        <v>GG321090</v>
      </c>
      <c r="K137" s="120">
        <f t="shared" si="18"/>
        <v>39</v>
      </c>
      <c r="L137" s="116">
        <f t="shared" si="19"/>
        <v>4</v>
      </c>
    </row>
    <row r="138" spans="1:12">
      <c r="A138" s="176"/>
      <c r="B138" s="176"/>
      <c r="C138" s="188" t="str">
        <f t="shared" si="15"/>
        <v>G</v>
      </c>
      <c r="D138" s="188"/>
      <c r="E138" s="176"/>
      <c r="F138" s="30" t="s">
        <v>7703</v>
      </c>
      <c r="G138" s="122" t="str">
        <f t="shared" si="16"/>
        <v>GG32109003905</v>
      </c>
      <c r="H138" s="31" t="s">
        <v>7704</v>
      </c>
      <c r="J138" s="133" t="str">
        <f t="shared" si="17"/>
        <v>GG321090</v>
      </c>
      <c r="K138" s="120">
        <f t="shared" si="18"/>
        <v>39</v>
      </c>
      <c r="L138" s="116">
        <f t="shared" si="19"/>
        <v>5</v>
      </c>
    </row>
    <row r="139" spans="1:12">
      <c r="A139" s="176"/>
      <c r="B139" s="176"/>
      <c r="C139" s="188" t="str">
        <f t="shared" si="15"/>
        <v>G</v>
      </c>
      <c r="D139" s="188"/>
      <c r="E139" s="176"/>
      <c r="F139" s="30" t="s">
        <v>7705</v>
      </c>
      <c r="G139" s="122" t="str">
        <f t="shared" si="16"/>
        <v>GG32109003906</v>
      </c>
      <c r="H139" s="31" t="s">
        <v>7706</v>
      </c>
      <c r="J139" s="133" t="str">
        <f t="shared" si="17"/>
        <v>GG321090</v>
      </c>
      <c r="K139" s="120">
        <f t="shared" si="18"/>
        <v>39</v>
      </c>
      <c r="L139" s="116">
        <f t="shared" si="19"/>
        <v>6</v>
      </c>
    </row>
    <row r="140" spans="1:12">
      <c r="A140" s="177"/>
      <c r="B140" s="177"/>
      <c r="C140" s="187" t="str">
        <f t="shared" si="15"/>
        <v>G</v>
      </c>
      <c r="D140" s="187"/>
      <c r="E140" s="177"/>
      <c r="F140" s="30" t="s">
        <v>7707</v>
      </c>
      <c r="G140" s="122" t="str">
        <f t="shared" si="16"/>
        <v>GG32109003907</v>
      </c>
      <c r="H140" s="31" t="s">
        <v>7708</v>
      </c>
      <c r="J140" s="133" t="str">
        <f t="shared" si="17"/>
        <v>GG321090</v>
      </c>
      <c r="K140" s="120">
        <f t="shared" si="18"/>
        <v>39</v>
      </c>
      <c r="L140" s="116">
        <f t="shared" si="19"/>
        <v>7</v>
      </c>
    </row>
    <row r="141" spans="1:12">
      <c r="A141" s="190">
        <v>40</v>
      </c>
      <c r="B141" s="190" t="s">
        <v>8656</v>
      </c>
      <c r="C141" s="194" t="str">
        <f t="shared" si="12"/>
        <v>GG322015</v>
      </c>
      <c r="D141" s="194" t="s">
        <v>3708</v>
      </c>
      <c r="E141" s="190">
        <v>1650</v>
      </c>
      <c r="F141" s="28" t="s">
        <v>8657</v>
      </c>
      <c r="G141" s="122" t="str">
        <f t="shared" si="13"/>
        <v>GG32201504001</v>
      </c>
      <c r="H141" s="29" t="s">
        <v>8658</v>
      </c>
      <c r="J141" s="133" t="str">
        <f>IF(C141="G",J133,C141)</f>
        <v>GG322015</v>
      </c>
      <c r="K141" s="120">
        <f>IF(A141="",K133,A141)</f>
        <v>40</v>
      </c>
      <c r="L141" s="116">
        <f>IF(C141&lt;&gt;"G",1,L133+1)</f>
        <v>1</v>
      </c>
    </row>
    <row r="142" spans="1:12" ht="26">
      <c r="A142" s="192"/>
      <c r="B142" s="192"/>
      <c r="C142" s="195" t="str">
        <f t="shared" si="12"/>
        <v>G</v>
      </c>
      <c r="D142" s="195"/>
      <c r="E142" s="192"/>
      <c r="F142" s="28" t="s">
        <v>8659</v>
      </c>
      <c r="G142" s="122" t="str">
        <f t="shared" si="13"/>
        <v>GG32201504002</v>
      </c>
      <c r="H142" s="29" t="s">
        <v>8660</v>
      </c>
      <c r="I142" t="s">
        <v>15080</v>
      </c>
      <c r="J142" s="133" t="str">
        <f t="shared" ref="J142:J204" si="20">IF(C142="G",J141,C142)</f>
        <v>GG322015</v>
      </c>
      <c r="K142" s="120">
        <f t="shared" si="14"/>
        <v>40</v>
      </c>
      <c r="L142" s="116">
        <f t="shared" si="11"/>
        <v>2</v>
      </c>
    </row>
    <row r="143" spans="1:12" ht="26">
      <c r="A143" s="192"/>
      <c r="B143" s="192"/>
      <c r="C143" s="195" t="str">
        <f t="shared" si="12"/>
        <v>G</v>
      </c>
      <c r="D143" s="195"/>
      <c r="E143" s="192"/>
      <c r="F143" s="28" t="s">
        <v>8661</v>
      </c>
      <c r="G143" s="122" t="str">
        <f t="shared" si="13"/>
        <v>GG32201504003</v>
      </c>
      <c r="H143" s="29" t="s">
        <v>8662</v>
      </c>
      <c r="J143" s="133" t="str">
        <f t="shared" si="20"/>
        <v>GG322015</v>
      </c>
      <c r="K143" s="120">
        <f t="shared" si="14"/>
        <v>40</v>
      </c>
      <c r="L143" s="116">
        <f t="shared" si="11"/>
        <v>3</v>
      </c>
    </row>
    <row r="144" spans="1:12" ht="26">
      <c r="A144" s="191"/>
      <c r="B144" s="191"/>
      <c r="C144" s="196" t="str">
        <f t="shared" si="12"/>
        <v>G</v>
      </c>
      <c r="D144" s="196"/>
      <c r="E144" s="191"/>
      <c r="F144" s="28" t="s">
        <v>8663</v>
      </c>
      <c r="G144" s="122" t="str">
        <f t="shared" si="13"/>
        <v>GG32201504004</v>
      </c>
      <c r="H144" s="29" t="s">
        <v>8664</v>
      </c>
      <c r="J144" s="133" t="str">
        <f t="shared" si="20"/>
        <v>GG322015</v>
      </c>
      <c r="K144" s="120">
        <f t="shared" si="14"/>
        <v>40</v>
      </c>
      <c r="L144" s="116">
        <f t="shared" si="11"/>
        <v>4</v>
      </c>
    </row>
    <row r="145" spans="1:12" ht="26">
      <c r="A145" s="190">
        <f>MAX($A$3:A144)+1</f>
        <v>41</v>
      </c>
      <c r="B145" s="190" t="s">
        <v>8665</v>
      </c>
      <c r="C145" s="194" t="str">
        <f t="shared" si="12"/>
        <v>GG322016</v>
      </c>
      <c r="D145" s="194" t="s">
        <v>8666</v>
      </c>
      <c r="E145" s="190">
        <v>945</v>
      </c>
      <c r="F145" s="30" t="s">
        <v>8667</v>
      </c>
      <c r="G145" s="122" t="str">
        <f t="shared" si="13"/>
        <v>GG32201604101</v>
      </c>
      <c r="H145" s="31" t="s">
        <v>8668</v>
      </c>
      <c r="I145" t="s">
        <v>15704</v>
      </c>
      <c r="J145" s="133" t="str">
        <f t="shared" si="20"/>
        <v>GG322016</v>
      </c>
      <c r="K145" s="120">
        <f t="shared" si="14"/>
        <v>41</v>
      </c>
      <c r="L145" s="116">
        <f t="shared" si="11"/>
        <v>1</v>
      </c>
    </row>
    <row r="146" spans="1:12" ht="26">
      <c r="A146" s="191"/>
      <c r="B146" s="191"/>
      <c r="C146" s="196" t="str">
        <f t="shared" si="12"/>
        <v>G</v>
      </c>
      <c r="D146" s="196"/>
      <c r="E146" s="191"/>
      <c r="F146" s="30" t="s">
        <v>8669</v>
      </c>
      <c r="G146" s="122" t="str">
        <f t="shared" si="13"/>
        <v>GG32201604102</v>
      </c>
      <c r="H146" s="31" t="s">
        <v>8670</v>
      </c>
      <c r="J146" s="133" t="str">
        <f t="shared" si="20"/>
        <v>GG322016</v>
      </c>
      <c r="K146" s="120">
        <f t="shared" si="14"/>
        <v>41</v>
      </c>
      <c r="L146" s="116">
        <f t="shared" si="11"/>
        <v>2</v>
      </c>
    </row>
    <row r="147" spans="1:12">
      <c r="A147" s="119">
        <f>MAX($A$3:A146)+1</f>
        <v>42</v>
      </c>
      <c r="B147" s="136" t="s">
        <v>8671</v>
      </c>
      <c r="C147" s="137" t="str">
        <f t="shared" si="12"/>
        <v>GG322070</v>
      </c>
      <c r="D147" s="69" t="s">
        <v>8672</v>
      </c>
      <c r="E147" s="28">
        <v>660</v>
      </c>
      <c r="F147" s="28"/>
      <c r="G147" s="122" t="str">
        <f t="shared" si="13"/>
        <v>GG32207004201</v>
      </c>
      <c r="H147" s="29" t="s">
        <v>8673</v>
      </c>
      <c r="I147" t="s">
        <v>15732</v>
      </c>
      <c r="J147" s="133" t="str">
        <f t="shared" si="20"/>
        <v>GG322070</v>
      </c>
      <c r="K147" s="120">
        <f t="shared" si="14"/>
        <v>42</v>
      </c>
      <c r="L147" s="116">
        <f t="shared" si="11"/>
        <v>1</v>
      </c>
    </row>
    <row r="148" spans="1:12" ht="26">
      <c r="A148" s="190">
        <f>MAX($A$3:A147)+1</f>
        <v>43</v>
      </c>
      <c r="B148" s="190" t="s">
        <v>8674</v>
      </c>
      <c r="C148" s="194" t="str">
        <f t="shared" si="12"/>
        <v>GG322071</v>
      </c>
      <c r="D148" s="194" t="s">
        <v>8675</v>
      </c>
      <c r="E148" s="190">
        <v>700</v>
      </c>
      <c r="F148" s="28" t="s">
        <v>8676</v>
      </c>
      <c r="G148" s="122" t="str">
        <f t="shared" si="13"/>
        <v>GG32207104301</v>
      </c>
      <c r="H148" s="29" t="s">
        <v>8677</v>
      </c>
      <c r="I148" t="s">
        <v>15930</v>
      </c>
      <c r="J148" s="133" t="str">
        <f t="shared" si="20"/>
        <v>GG322071</v>
      </c>
      <c r="K148" s="120">
        <f t="shared" si="14"/>
        <v>43</v>
      </c>
      <c r="L148" s="116">
        <f t="shared" si="11"/>
        <v>1</v>
      </c>
    </row>
    <row r="149" spans="1:12">
      <c r="A149" s="191"/>
      <c r="B149" s="191"/>
      <c r="C149" s="196" t="str">
        <f t="shared" si="12"/>
        <v>G</v>
      </c>
      <c r="D149" s="196"/>
      <c r="E149" s="191"/>
      <c r="F149" s="28" t="s">
        <v>8678</v>
      </c>
      <c r="G149" s="122" t="str">
        <f t="shared" si="13"/>
        <v>GG32207104302</v>
      </c>
      <c r="H149" s="29" t="s">
        <v>8679</v>
      </c>
      <c r="J149" s="133" t="str">
        <f t="shared" si="20"/>
        <v>GG322071</v>
      </c>
      <c r="K149" s="120">
        <f t="shared" si="14"/>
        <v>43</v>
      </c>
      <c r="L149" s="116">
        <f t="shared" si="11"/>
        <v>2</v>
      </c>
    </row>
    <row r="150" spans="1:12" ht="26">
      <c r="A150" s="119">
        <f>MAX($A$3:A149)+1</f>
        <v>44</v>
      </c>
      <c r="B150" s="136" t="s">
        <v>8680</v>
      </c>
      <c r="C150" s="137" t="str">
        <f t="shared" si="12"/>
        <v>GG322017</v>
      </c>
      <c r="D150" s="69" t="s">
        <v>3712</v>
      </c>
      <c r="E150" s="28">
        <v>563</v>
      </c>
      <c r="F150" s="71"/>
      <c r="G150" s="122" t="str">
        <f t="shared" si="13"/>
        <v>GG32201704401</v>
      </c>
      <c r="H150" s="37" t="s">
        <v>8681</v>
      </c>
      <c r="I150" t="s">
        <v>16183</v>
      </c>
      <c r="J150" s="133" t="str">
        <f t="shared" si="20"/>
        <v>GG322017</v>
      </c>
      <c r="K150" s="120">
        <f t="shared" si="14"/>
        <v>44</v>
      </c>
      <c r="L150" s="116">
        <f t="shared" si="11"/>
        <v>1</v>
      </c>
    </row>
    <row r="151" spans="1:12">
      <c r="A151" s="190">
        <f>MAX($A$3:A150)+1</f>
        <v>45</v>
      </c>
      <c r="B151" s="190" t="s">
        <v>8682</v>
      </c>
      <c r="C151" s="194" t="str">
        <f t="shared" si="12"/>
        <v>GG322072</v>
      </c>
      <c r="D151" s="194" t="s">
        <v>8683</v>
      </c>
      <c r="E151" s="190">
        <v>340</v>
      </c>
      <c r="F151" s="30" t="s">
        <v>7452</v>
      </c>
      <c r="G151" s="122" t="str">
        <f t="shared" si="13"/>
        <v>GG32207204501</v>
      </c>
      <c r="H151" s="31" t="s">
        <v>8684</v>
      </c>
      <c r="I151" t="s">
        <v>16255</v>
      </c>
      <c r="J151" s="133" t="str">
        <f t="shared" si="20"/>
        <v>GG322072</v>
      </c>
      <c r="K151" s="120">
        <f t="shared" si="14"/>
        <v>45</v>
      </c>
      <c r="L151" s="116">
        <f t="shared" si="11"/>
        <v>1</v>
      </c>
    </row>
    <row r="152" spans="1:12">
      <c r="A152" s="191"/>
      <c r="B152" s="191"/>
      <c r="C152" s="196" t="str">
        <f t="shared" si="12"/>
        <v>G</v>
      </c>
      <c r="D152" s="196"/>
      <c r="E152" s="191"/>
      <c r="F152" s="30" t="s">
        <v>7454</v>
      </c>
      <c r="G152" s="122" t="str">
        <f t="shared" si="13"/>
        <v>GG32207204502</v>
      </c>
      <c r="H152" s="31" t="s">
        <v>8685</v>
      </c>
      <c r="J152" s="133" t="str">
        <f t="shared" si="20"/>
        <v>GG322072</v>
      </c>
      <c r="K152" s="120">
        <f t="shared" si="14"/>
        <v>45</v>
      </c>
      <c r="L152" s="116">
        <f t="shared" si="11"/>
        <v>2</v>
      </c>
    </row>
    <row r="153" spans="1:12">
      <c r="A153" s="119">
        <f>MAX($A$3:A152)+1</f>
        <v>46</v>
      </c>
      <c r="B153" s="136" t="s">
        <v>8686</v>
      </c>
      <c r="C153" s="137" t="str">
        <f t="shared" si="12"/>
        <v>GG322018</v>
      </c>
      <c r="D153" s="69" t="s">
        <v>8687</v>
      </c>
      <c r="E153" s="28">
        <v>680</v>
      </c>
      <c r="F153" s="30"/>
      <c r="G153" s="122" t="str">
        <f t="shared" si="13"/>
        <v>GG32201804601</v>
      </c>
      <c r="H153" s="31" t="s">
        <v>8688</v>
      </c>
      <c r="I153" t="s">
        <v>16716</v>
      </c>
      <c r="J153" s="133" t="str">
        <f t="shared" si="20"/>
        <v>GG322018</v>
      </c>
      <c r="K153" s="120">
        <f t="shared" si="14"/>
        <v>46</v>
      </c>
      <c r="L153" s="116">
        <f t="shared" si="11"/>
        <v>1</v>
      </c>
    </row>
    <row r="154" spans="1:12">
      <c r="A154" s="190">
        <f>MAX($A$3:A153)+1</f>
        <v>47</v>
      </c>
      <c r="B154" s="190" t="s">
        <v>8689</v>
      </c>
      <c r="C154" s="194" t="str">
        <f t="shared" si="12"/>
        <v>GG322073</v>
      </c>
      <c r="D154" s="194" t="s">
        <v>8690</v>
      </c>
      <c r="E154" s="190">
        <v>352</v>
      </c>
      <c r="F154" s="28" t="s">
        <v>7452</v>
      </c>
      <c r="G154" s="122" t="str">
        <f t="shared" si="13"/>
        <v>GG32207304701</v>
      </c>
      <c r="H154" s="29" t="s">
        <v>8691</v>
      </c>
      <c r="I154" t="s">
        <v>16551</v>
      </c>
      <c r="J154" s="133" t="str">
        <f t="shared" si="20"/>
        <v>GG322073</v>
      </c>
      <c r="K154" s="120">
        <f t="shared" si="14"/>
        <v>47</v>
      </c>
      <c r="L154" s="116">
        <f t="shared" si="11"/>
        <v>1</v>
      </c>
    </row>
    <row r="155" spans="1:12">
      <c r="A155" s="191"/>
      <c r="B155" s="191"/>
      <c r="C155" s="196" t="str">
        <f t="shared" si="12"/>
        <v>G</v>
      </c>
      <c r="D155" s="196"/>
      <c r="E155" s="191"/>
      <c r="F155" s="28" t="s">
        <v>7454</v>
      </c>
      <c r="G155" s="122" t="str">
        <f t="shared" si="13"/>
        <v>GG32207304702</v>
      </c>
      <c r="H155" s="29" t="s">
        <v>8692</v>
      </c>
      <c r="J155" s="133" t="str">
        <f t="shared" si="20"/>
        <v>GG322073</v>
      </c>
      <c r="K155" s="120">
        <f t="shared" si="14"/>
        <v>47</v>
      </c>
      <c r="L155" s="116">
        <f t="shared" si="11"/>
        <v>2</v>
      </c>
    </row>
    <row r="156" spans="1:12" ht="26">
      <c r="A156" s="119">
        <f>MAX($A$3:A155)+1</f>
        <v>48</v>
      </c>
      <c r="B156" s="136" t="s">
        <v>8693</v>
      </c>
      <c r="C156" s="137" t="str">
        <f t="shared" si="12"/>
        <v>GG322074</v>
      </c>
      <c r="D156" s="69" t="s">
        <v>8694</v>
      </c>
      <c r="E156" s="28">
        <v>786</v>
      </c>
      <c r="F156" s="30"/>
      <c r="G156" s="122" t="str">
        <f t="shared" si="13"/>
        <v>GG32207404801</v>
      </c>
      <c r="H156" s="31" t="s">
        <v>8695</v>
      </c>
      <c r="I156" t="s">
        <v>16623</v>
      </c>
      <c r="J156" s="133" t="str">
        <f t="shared" si="20"/>
        <v>GG322074</v>
      </c>
      <c r="K156" s="120">
        <f t="shared" si="14"/>
        <v>48</v>
      </c>
      <c r="L156" s="116">
        <f t="shared" si="11"/>
        <v>1</v>
      </c>
    </row>
    <row r="157" spans="1:12">
      <c r="A157" s="119">
        <f>MAX($A$3:A156)+1</f>
        <v>49</v>
      </c>
      <c r="B157" s="136" t="s">
        <v>8696</v>
      </c>
      <c r="C157" s="137" t="str">
        <f t="shared" si="12"/>
        <v>GG322075</v>
      </c>
      <c r="D157" s="69" t="s">
        <v>8697</v>
      </c>
      <c r="E157" s="28">
        <v>550</v>
      </c>
      <c r="F157" s="28"/>
      <c r="G157" s="122" t="str">
        <f t="shared" si="13"/>
        <v>GG32207504901</v>
      </c>
      <c r="H157" s="29" t="s">
        <v>8698</v>
      </c>
      <c r="I157" t="s">
        <v>16938</v>
      </c>
      <c r="J157" s="133" t="str">
        <f t="shared" si="20"/>
        <v>GG322075</v>
      </c>
      <c r="K157" s="120">
        <f t="shared" si="14"/>
        <v>49</v>
      </c>
      <c r="L157" s="116">
        <f t="shared" ref="L157:L220" si="21">IF(C157&lt;&gt;"G",1,L156+1)</f>
        <v>1</v>
      </c>
    </row>
    <row r="158" spans="1:12">
      <c r="A158" s="190">
        <f>MAX($A$3:A157)+1</f>
        <v>50</v>
      </c>
      <c r="B158" s="190" t="s">
        <v>8699</v>
      </c>
      <c r="C158" s="194" t="str">
        <f t="shared" si="12"/>
        <v>GG322076</v>
      </c>
      <c r="D158" s="194" t="s">
        <v>8700</v>
      </c>
      <c r="E158" s="190">
        <v>300</v>
      </c>
      <c r="F158" s="30" t="s">
        <v>7452</v>
      </c>
      <c r="G158" s="122" t="str">
        <f t="shared" si="13"/>
        <v>GG32207605001</v>
      </c>
      <c r="H158" s="31" t="s">
        <v>8701</v>
      </c>
      <c r="I158" t="s">
        <v>17091</v>
      </c>
      <c r="J158" s="133" t="str">
        <f t="shared" si="20"/>
        <v>GG322076</v>
      </c>
      <c r="K158" s="120">
        <f t="shared" si="14"/>
        <v>50</v>
      </c>
      <c r="L158" s="116">
        <f t="shared" si="21"/>
        <v>1</v>
      </c>
    </row>
    <row r="159" spans="1:12">
      <c r="A159" s="191"/>
      <c r="B159" s="191"/>
      <c r="C159" s="196" t="str">
        <f t="shared" si="12"/>
        <v>G</v>
      </c>
      <c r="D159" s="196"/>
      <c r="E159" s="191"/>
      <c r="F159" s="30" t="s">
        <v>7454</v>
      </c>
      <c r="G159" s="122" t="str">
        <f t="shared" si="13"/>
        <v>GG32207605002</v>
      </c>
      <c r="H159" s="31" t="s">
        <v>8702</v>
      </c>
      <c r="J159" s="133" t="str">
        <f t="shared" si="20"/>
        <v>GG322076</v>
      </c>
      <c r="K159" s="120">
        <f t="shared" si="14"/>
        <v>50</v>
      </c>
      <c r="L159" s="116">
        <f t="shared" si="21"/>
        <v>2</v>
      </c>
    </row>
    <row r="160" spans="1:12" ht="26">
      <c r="A160" s="119">
        <f>MAX($A$3:A159)+1</f>
        <v>51</v>
      </c>
      <c r="B160" s="136" t="s">
        <v>8703</v>
      </c>
      <c r="C160" s="137" t="str">
        <f t="shared" si="12"/>
        <v>GG322077</v>
      </c>
      <c r="D160" s="69" t="s">
        <v>8704</v>
      </c>
      <c r="E160" s="28">
        <v>234</v>
      </c>
      <c r="F160" s="30"/>
      <c r="G160" s="122" t="str">
        <f t="shared" si="13"/>
        <v>GG32207705101</v>
      </c>
      <c r="H160" s="37" t="s">
        <v>8705</v>
      </c>
      <c r="J160" s="133" t="str">
        <f t="shared" si="20"/>
        <v>GG322077</v>
      </c>
      <c r="K160" s="120">
        <f t="shared" si="14"/>
        <v>51</v>
      </c>
      <c r="L160" s="116">
        <f t="shared" si="21"/>
        <v>1</v>
      </c>
    </row>
    <row r="161" spans="1:12">
      <c r="A161" s="119">
        <f>MAX($A$3:A160)+1</f>
        <v>52</v>
      </c>
      <c r="B161" s="136" t="s">
        <v>8706</v>
      </c>
      <c r="C161" s="137" t="str">
        <f t="shared" si="12"/>
        <v>GG322078</v>
      </c>
      <c r="D161" s="69" t="s">
        <v>8707</v>
      </c>
      <c r="E161" s="28">
        <v>400</v>
      </c>
      <c r="F161" s="28"/>
      <c r="G161" s="122" t="str">
        <f t="shared" si="13"/>
        <v>GG32207805201</v>
      </c>
      <c r="H161" s="31" t="s">
        <v>8708</v>
      </c>
      <c r="I161" t="s">
        <v>17367</v>
      </c>
      <c r="J161" s="133" t="str">
        <f t="shared" si="20"/>
        <v>GG322078</v>
      </c>
      <c r="K161" s="120">
        <f t="shared" si="14"/>
        <v>52</v>
      </c>
      <c r="L161" s="116">
        <f t="shared" si="21"/>
        <v>1</v>
      </c>
    </row>
    <row r="162" spans="1:12">
      <c r="A162" s="190">
        <f>MAX($A$3:A161)+1</f>
        <v>53</v>
      </c>
      <c r="B162" s="190" t="s">
        <v>8709</v>
      </c>
      <c r="C162" s="194" t="str">
        <f t="shared" si="12"/>
        <v>GG322079</v>
      </c>
      <c r="D162" s="194" t="s">
        <v>8710</v>
      </c>
      <c r="E162" s="190">
        <v>418</v>
      </c>
      <c r="F162" s="28" t="s">
        <v>7452</v>
      </c>
      <c r="G162" s="122" t="str">
        <f t="shared" si="13"/>
        <v>GG32207905301</v>
      </c>
      <c r="H162" s="29" t="s">
        <v>8711</v>
      </c>
      <c r="I162" t="s">
        <v>17451</v>
      </c>
      <c r="J162" s="133" t="str">
        <f t="shared" si="20"/>
        <v>GG322079</v>
      </c>
      <c r="K162" s="120">
        <f t="shared" si="14"/>
        <v>53</v>
      </c>
      <c r="L162" s="116">
        <f t="shared" si="21"/>
        <v>1</v>
      </c>
    </row>
    <row r="163" spans="1:12" ht="26">
      <c r="A163" s="191"/>
      <c r="B163" s="191"/>
      <c r="C163" s="196" t="str">
        <f t="shared" si="12"/>
        <v>G</v>
      </c>
      <c r="D163" s="196"/>
      <c r="E163" s="191"/>
      <c r="F163" s="28" t="s">
        <v>7454</v>
      </c>
      <c r="G163" s="122" t="str">
        <f t="shared" si="13"/>
        <v>GG32207905302</v>
      </c>
      <c r="H163" s="29" t="s">
        <v>8712</v>
      </c>
      <c r="J163" s="133" t="str">
        <f t="shared" si="20"/>
        <v>GG322079</v>
      </c>
      <c r="K163" s="120">
        <f t="shared" si="14"/>
        <v>53</v>
      </c>
      <c r="L163" s="116">
        <f t="shared" si="21"/>
        <v>2</v>
      </c>
    </row>
    <row r="164" spans="1:12">
      <c r="A164" s="190">
        <f>MAX($A$3:A163)+1</f>
        <v>54</v>
      </c>
      <c r="B164" s="190" t="s">
        <v>8713</v>
      </c>
      <c r="C164" s="194" t="str">
        <f t="shared" si="12"/>
        <v>GG322080</v>
      </c>
      <c r="D164" s="194" t="s">
        <v>8714</v>
      </c>
      <c r="E164" s="190">
        <v>400</v>
      </c>
      <c r="F164" s="28" t="s">
        <v>7452</v>
      </c>
      <c r="G164" s="122" t="str">
        <f t="shared" si="13"/>
        <v>GG32208005401</v>
      </c>
      <c r="H164" s="29" t="s">
        <v>8715</v>
      </c>
      <c r="I164" t="s">
        <v>17485</v>
      </c>
      <c r="J164" s="133" t="str">
        <f t="shared" si="20"/>
        <v>GG322080</v>
      </c>
      <c r="K164" s="120">
        <f t="shared" si="14"/>
        <v>54</v>
      </c>
      <c r="L164" s="116">
        <f t="shared" si="21"/>
        <v>1</v>
      </c>
    </row>
    <row r="165" spans="1:12">
      <c r="A165" s="191"/>
      <c r="B165" s="191"/>
      <c r="C165" s="196" t="str">
        <f t="shared" si="12"/>
        <v>G</v>
      </c>
      <c r="D165" s="196"/>
      <c r="E165" s="191"/>
      <c r="F165" s="28" t="s">
        <v>7454</v>
      </c>
      <c r="G165" s="122" t="str">
        <f t="shared" si="13"/>
        <v>GG32208005402</v>
      </c>
      <c r="H165" s="31" t="s">
        <v>8716</v>
      </c>
      <c r="J165" s="133" t="str">
        <f t="shared" si="20"/>
        <v>GG322080</v>
      </c>
      <c r="K165" s="120">
        <f t="shared" si="14"/>
        <v>54</v>
      </c>
      <c r="L165" s="116">
        <f t="shared" si="21"/>
        <v>2</v>
      </c>
    </row>
    <row r="166" spans="1:12" ht="26">
      <c r="A166" s="190">
        <f>MAX($A$3:A165)+1</f>
        <v>55</v>
      </c>
      <c r="B166" s="190" t="s">
        <v>8717</v>
      </c>
      <c r="C166" s="194" t="str">
        <f t="shared" si="12"/>
        <v>GG322081</v>
      </c>
      <c r="D166" s="194" t="s">
        <v>8718</v>
      </c>
      <c r="E166" s="190">
        <v>880</v>
      </c>
      <c r="F166" s="28" t="s">
        <v>7452</v>
      </c>
      <c r="G166" s="122" t="str">
        <f t="shared" si="13"/>
        <v>GG32208105501</v>
      </c>
      <c r="H166" s="29" t="s">
        <v>8719</v>
      </c>
      <c r="I166" t="s">
        <v>17603</v>
      </c>
      <c r="J166" s="133" t="str">
        <f t="shared" si="20"/>
        <v>GG322081</v>
      </c>
      <c r="K166" s="120">
        <f t="shared" si="14"/>
        <v>55</v>
      </c>
      <c r="L166" s="116">
        <f t="shared" si="21"/>
        <v>1</v>
      </c>
    </row>
    <row r="167" spans="1:12">
      <c r="A167" s="191"/>
      <c r="B167" s="191"/>
      <c r="C167" s="196" t="str">
        <f t="shared" si="12"/>
        <v>G</v>
      </c>
      <c r="D167" s="196"/>
      <c r="E167" s="191"/>
      <c r="F167" s="28" t="s">
        <v>7454</v>
      </c>
      <c r="G167" s="122" t="str">
        <f t="shared" si="13"/>
        <v>GG32208105502</v>
      </c>
      <c r="H167" s="29" t="s">
        <v>8720</v>
      </c>
      <c r="J167" s="133" t="str">
        <f t="shared" si="20"/>
        <v>GG322081</v>
      </c>
      <c r="K167" s="120">
        <f t="shared" si="14"/>
        <v>55</v>
      </c>
      <c r="L167" s="116">
        <f t="shared" si="21"/>
        <v>2</v>
      </c>
    </row>
    <row r="168" spans="1:12" ht="39">
      <c r="A168" s="119">
        <f>MAX($A$3:A167)+1</f>
        <v>56</v>
      </c>
      <c r="B168" s="136" t="s">
        <v>8721</v>
      </c>
      <c r="C168" s="137" t="str">
        <f t="shared" si="12"/>
        <v>GG322082</v>
      </c>
      <c r="D168" s="69" t="s">
        <v>8722</v>
      </c>
      <c r="E168" s="30">
        <v>428</v>
      </c>
      <c r="F168" s="30"/>
      <c r="G168" s="122" t="str">
        <f t="shared" si="13"/>
        <v>GG32208205601</v>
      </c>
      <c r="H168" s="31" t="s">
        <v>8723</v>
      </c>
      <c r="J168" s="133" t="str">
        <f t="shared" si="20"/>
        <v>GG322082</v>
      </c>
      <c r="K168" s="120">
        <f t="shared" si="14"/>
        <v>56</v>
      </c>
      <c r="L168" s="116">
        <f t="shared" si="21"/>
        <v>1</v>
      </c>
    </row>
    <row r="169" spans="1:12" ht="26">
      <c r="A169" s="190">
        <f>MAX($A$3:A168)+1</f>
        <v>57</v>
      </c>
      <c r="B169" s="190" t="s">
        <v>8724</v>
      </c>
      <c r="C169" s="194" t="str">
        <f t="shared" si="12"/>
        <v>GG332019</v>
      </c>
      <c r="D169" s="194" t="s">
        <v>3716</v>
      </c>
      <c r="E169" s="190">
        <v>1212</v>
      </c>
      <c r="F169" s="28" t="s">
        <v>8725</v>
      </c>
      <c r="G169" s="122" t="str">
        <f t="shared" si="13"/>
        <v>GG33201905701</v>
      </c>
      <c r="H169" s="29" t="s">
        <v>8726</v>
      </c>
      <c r="I169" t="s">
        <v>17883</v>
      </c>
      <c r="J169" s="133" t="str">
        <f t="shared" si="20"/>
        <v>GG332019</v>
      </c>
      <c r="K169" s="120">
        <f t="shared" si="14"/>
        <v>57</v>
      </c>
      <c r="L169" s="116">
        <f t="shared" si="21"/>
        <v>1</v>
      </c>
    </row>
    <row r="170" spans="1:12">
      <c r="A170" s="192"/>
      <c r="B170" s="192"/>
      <c r="C170" s="195" t="str">
        <f t="shared" si="12"/>
        <v>G</v>
      </c>
      <c r="D170" s="195"/>
      <c r="E170" s="192"/>
      <c r="F170" s="28" t="s">
        <v>8727</v>
      </c>
      <c r="G170" s="122" t="str">
        <f t="shared" si="13"/>
        <v>GG33201905702</v>
      </c>
      <c r="H170" s="29" t="s">
        <v>8728</v>
      </c>
      <c r="J170" s="133" t="str">
        <f t="shared" si="20"/>
        <v>GG332019</v>
      </c>
      <c r="K170" s="120">
        <f t="shared" si="14"/>
        <v>57</v>
      </c>
      <c r="L170" s="116">
        <f t="shared" si="21"/>
        <v>2</v>
      </c>
    </row>
    <row r="171" spans="1:12">
      <c r="A171" s="191"/>
      <c r="B171" s="191"/>
      <c r="C171" s="196" t="str">
        <f t="shared" si="12"/>
        <v>G</v>
      </c>
      <c r="D171" s="196"/>
      <c r="E171" s="191"/>
      <c r="F171" s="28" t="s">
        <v>8729</v>
      </c>
      <c r="G171" s="122" t="str">
        <f t="shared" si="13"/>
        <v>GG33201905703</v>
      </c>
      <c r="H171" s="29" t="s">
        <v>8730</v>
      </c>
      <c r="J171" s="133" t="str">
        <f t="shared" si="20"/>
        <v>GG332019</v>
      </c>
      <c r="K171" s="120">
        <f t="shared" si="14"/>
        <v>57</v>
      </c>
      <c r="L171" s="116">
        <f t="shared" si="21"/>
        <v>3</v>
      </c>
    </row>
    <row r="172" spans="1:12" ht="26">
      <c r="A172" s="190">
        <f>MAX($A$3:A171)+1</f>
        <v>58</v>
      </c>
      <c r="B172" s="190" t="s">
        <v>8731</v>
      </c>
      <c r="C172" s="194" t="str">
        <f t="shared" si="12"/>
        <v>GG332083</v>
      </c>
      <c r="D172" s="194" t="s">
        <v>8732</v>
      </c>
      <c r="E172" s="190">
        <v>355</v>
      </c>
      <c r="F172" s="30" t="s">
        <v>7452</v>
      </c>
      <c r="G172" s="122" t="str">
        <f t="shared" si="13"/>
        <v>GG33208305801</v>
      </c>
      <c r="H172" s="31" t="s">
        <v>8733</v>
      </c>
      <c r="I172" t="s">
        <v>18269</v>
      </c>
      <c r="J172" s="133" t="str">
        <f t="shared" si="20"/>
        <v>GG332083</v>
      </c>
      <c r="K172" s="120">
        <f t="shared" si="14"/>
        <v>58</v>
      </c>
      <c r="L172" s="116">
        <f t="shared" si="21"/>
        <v>1</v>
      </c>
    </row>
    <row r="173" spans="1:12" ht="26">
      <c r="A173" s="192"/>
      <c r="B173" s="192"/>
      <c r="C173" s="195" t="str">
        <f t="shared" si="12"/>
        <v>G</v>
      </c>
      <c r="D173" s="195"/>
      <c r="E173" s="192"/>
      <c r="F173" s="30" t="s">
        <v>7454</v>
      </c>
      <c r="G173" s="122" t="str">
        <f t="shared" si="13"/>
        <v>GG33208305802</v>
      </c>
      <c r="H173" s="31" t="s">
        <v>8734</v>
      </c>
      <c r="J173" s="133" t="str">
        <f t="shared" si="20"/>
        <v>GG332083</v>
      </c>
      <c r="K173" s="120">
        <f t="shared" si="14"/>
        <v>58</v>
      </c>
      <c r="L173" s="116">
        <f t="shared" si="21"/>
        <v>2</v>
      </c>
    </row>
    <row r="174" spans="1:12">
      <c r="A174" s="192"/>
      <c r="B174" s="192"/>
      <c r="C174" s="195" t="str">
        <f t="shared" si="12"/>
        <v>G</v>
      </c>
      <c r="D174" s="195"/>
      <c r="E174" s="192"/>
      <c r="F174" s="30" t="s">
        <v>7456</v>
      </c>
      <c r="G174" s="122" t="str">
        <f t="shared" si="13"/>
        <v>GG33208305803</v>
      </c>
      <c r="H174" s="31" t="s">
        <v>8735</v>
      </c>
      <c r="J174" s="133" t="str">
        <f t="shared" si="20"/>
        <v>GG332083</v>
      </c>
      <c r="K174" s="120">
        <f t="shared" si="14"/>
        <v>58</v>
      </c>
      <c r="L174" s="116">
        <f t="shared" si="21"/>
        <v>3</v>
      </c>
    </row>
    <row r="175" spans="1:12" ht="26">
      <c r="A175" s="191"/>
      <c r="B175" s="191"/>
      <c r="C175" s="196" t="str">
        <f t="shared" si="12"/>
        <v>G</v>
      </c>
      <c r="D175" s="196"/>
      <c r="E175" s="191"/>
      <c r="F175" s="30" t="s">
        <v>7458</v>
      </c>
      <c r="G175" s="122" t="str">
        <f t="shared" si="13"/>
        <v>GG33208305804</v>
      </c>
      <c r="H175" s="31" t="s">
        <v>8736</v>
      </c>
      <c r="J175" s="133" t="str">
        <f t="shared" si="20"/>
        <v>GG332083</v>
      </c>
      <c r="K175" s="120">
        <f t="shared" si="14"/>
        <v>58</v>
      </c>
      <c r="L175" s="116">
        <f t="shared" si="21"/>
        <v>4</v>
      </c>
    </row>
    <row r="176" spans="1:12" ht="26">
      <c r="A176" s="119">
        <f>MAX($A$3:A175)+1</f>
        <v>59</v>
      </c>
      <c r="B176" s="136" t="s">
        <v>8737</v>
      </c>
      <c r="C176" s="137" t="str">
        <f t="shared" si="12"/>
        <v>GG332084</v>
      </c>
      <c r="D176" s="69" t="s">
        <v>8738</v>
      </c>
      <c r="E176" s="28">
        <v>970.63</v>
      </c>
      <c r="F176" s="28"/>
      <c r="G176" s="122" t="str">
        <f t="shared" si="13"/>
        <v>GG33208405901</v>
      </c>
      <c r="H176" s="29" t="s">
        <v>8739</v>
      </c>
      <c r="I176" t="s">
        <v>18356</v>
      </c>
      <c r="J176" s="133" t="str">
        <f t="shared" si="20"/>
        <v>GG332084</v>
      </c>
      <c r="K176" s="120">
        <f t="shared" si="14"/>
        <v>59</v>
      </c>
      <c r="L176" s="116">
        <f t="shared" si="21"/>
        <v>1</v>
      </c>
    </row>
    <row r="177" spans="1:12">
      <c r="A177" s="119">
        <f>MAX($A$3:A176)+1</f>
        <v>60</v>
      </c>
      <c r="B177" s="136" t="s">
        <v>8740</v>
      </c>
      <c r="C177" s="137" t="str">
        <f t="shared" si="12"/>
        <v>GG332085</v>
      </c>
      <c r="D177" s="69" t="s">
        <v>8741</v>
      </c>
      <c r="E177" s="28">
        <v>442.45</v>
      </c>
      <c r="F177" s="28"/>
      <c r="G177" s="122" t="str">
        <f t="shared" si="13"/>
        <v>GG33208506001</v>
      </c>
      <c r="H177" s="72" t="s">
        <v>8742</v>
      </c>
      <c r="I177" t="s">
        <v>18402</v>
      </c>
      <c r="J177" s="133" t="str">
        <f t="shared" si="20"/>
        <v>GG332085</v>
      </c>
      <c r="K177" s="120">
        <f t="shared" si="14"/>
        <v>60</v>
      </c>
      <c r="L177" s="116">
        <f t="shared" si="21"/>
        <v>1</v>
      </c>
    </row>
    <row r="178" spans="1:12">
      <c r="A178" s="190">
        <f>MAX($A$3:A177)+1</f>
        <v>61</v>
      </c>
      <c r="B178" s="190" t="s">
        <v>8743</v>
      </c>
      <c r="C178" s="194" t="str">
        <f t="shared" si="12"/>
        <v>GG332086</v>
      </c>
      <c r="D178" s="194" t="s">
        <v>8744</v>
      </c>
      <c r="E178" s="190">
        <v>572</v>
      </c>
      <c r="F178" s="28" t="s">
        <v>7452</v>
      </c>
      <c r="G178" s="122" t="str">
        <f t="shared" si="13"/>
        <v>GG33208606101</v>
      </c>
      <c r="H178" s="29" t="s">
        <v>8745</v>
      </c>
      <c r="J178" s="133" t="str">
        <f t="shared" si="20"/>
        <v>GG332086</v>
      </c>
      <c r="K178" s="120">
        <f t="shared" si="14"/>
        <v>61</v>
      </c>
      <c r="L178" s="116">
        <f t="shared" si="21"/>
        <v>1</v>
      </c>
    </row>
    <row r="179" spans="1:12">
      <c r="A179" s="192"/>
      <c r="B179" s="192"/>
      <c r="C179" s="195" t="str">
        <f t="shared" si="12"/>
        <v>G</v>
      </c>
      <c r="D179" s="195"/>
      <c r="E179" s="192"/>
      <c r="F179" s="28" t="s">
        <v>7454</v>
      </c>
      <c r="G179" s="122" t="str">
        <f t="shared" si="13"/>
        <v>GG33208606102</v>
      </c>
      <c r="H179" s="29" t="s">
        <v>8746</v>
      </c>
      <c r="I179" t="s">
        <v>18497</v>
      </c>
      <c r="J179" s="133" t="str">
        <f t="shared" si="20"/>
        <v>GG332086</v>
      </c>
      <c r="K179" s="120">
        <f t="shared" si="14"/>
        <v>61</v>
      </c>
      <c r="L179" s="116">
        <f t="shared" si="21"/>
        <v>2</v>
      </c>
    </row>
    <row r="180" spans="1:12">
      <c r="A180" s="191"/>
      <c r="B180" s="191"/>
      <c r="C180" s="196" t="str">
        <f t="shared" si="12"/>
        <v>G</v>
      </c>
      <c r="D180" s="196"/>
      <c r="E180" s="191"/>
      <c r="F180" s="28" t="s">
        <v>7456</v>
      </c>
      <c r="G180" s="122" t="str">
        <f t="shared" si="13"/>
        <v>GG33208606103</v>
      </c>
      <c r="H180" s="29" t="s">
        <v>8747</v>
      </c>
      <c r="J180" s="133" t="str">
        <f t="shared" si="20"/>
        <v>GG332086</v>
      </c>
      <c r="K180" s="120">
        <f t="shared" si="14"/>
        <v>61</v>
      </c>
      <c r="L180" s="116">
        <f t="shared" si="21"/>
        <v>3</v>
      </c>
    </row>
    <row r="181" spans="1:12" ht="26">
      <c r="A181" s="190">
        <f>MAX($A$3:A180)+1</f>
        <v>62</v>
      </c>
      <c r="B181" s="190" t="s">
        <v>8748</v>
      </c>
      <c r="C181" s="194" t="str">
        <f t="shared" si="12"/>
        <v>GG332087</v>
      </c>
      <c r="D181" s="194" t="s">
        <v>8749</v>
      </c>
      <c r="E181" s="190">
        <v>665</v>
      </c>
      <c r="F181" s="28" t="s">
        <v>7452</v>
      </c>
      <c r="G181" s="122" t="str">
        <f t="shared" si="13"/>
        <v>GG33208706201</v>
      </c>
      <c r="H181" s="31" t="s">
        <v>8750</v>
      </c>
      <c r="J181" s="133" t="str">
        <f t="shared" si="20"/>
        <v>GG332087</v>
      </c>
      <c r="K181" s="120">
        <f t="shared" si="14"/>
        <v>62</v>
      </c>
      <c r="L181" s="116">
        <f t="shared" si="21"/>
        <v>1</v>
      </c>
    </row>
    <row r="182" spans="1:12">
      <c r="A182" s="192"/>
      <c r="B182" s="192"/>
      <c r="C182" s="195" t="str">
        <f t="shared" si="12"/>
        <v>G</v>
      </c>
      <c r="D182" s="195"/>
      <c r="E182" s="192"/>
      <c r="F182" s="28" t="s">
        <v>7454</v>
      </c>
      <c r="G182" s="122" t="str">
        <f t="shared" si="13"/>
        <v>GG33208706202</v>
      </c>
      <c r="H182" s="31" t="s">
        <v>8751</v>
      </c>
      <c r="I182" t="s">
        <v>18624</v>
      </c>
      <c r="J182" s="133" t="str">
        <f t="shared" si="20"/>
        <v>GG332087</v>
      </c>
      <c r="K182" s="120">
        <f t="shared" si="14"/>
        <v>62</v>
      </c>
      <c r="L182" s="116">
        <f t="shared" si="21"/>
        <v>2</v>
      </c>
    </row>
    <row r="183" spans="1:12">
      <c r="A183" s="191"/>
      <c r="B183" s="191"/>
      <c r="C183" s="196" t="str">
        <f t="shared" si="12"/>
        <v>G</v>
      </c>
      <c r="D183" s="196"/>
      <c r="E183" s="191"/>
      <c r="F183" s="28" t="s">
        <v>7456</v>
      </c>
      <c r="G183" s="122" t="str">
        <f t="shared" si="13"/>
        <v>GG33208706203</v>
      </c>
      <c r="H183" s="31" t="s">
        <v>8752</v>
      </c>
      <c r="J183" s="133" t="str">
        <f t="shared" si="20"/>
        <v>GG332087</v>
      </c>
      <c r="K183" s="120">
        <f t="shared" si="14"/>
        <v>62</v>
      </c>
      <c r="L183" s="116">
        <f t="shared" si="21"/>
        <v>3</v>
      </c>
    </row>
    <row r="184" spans="1:12" ht="26">
      <c r="A184" s="190">
        <f>MAX($A$3:A183)+1</f>
        <v>63</v>
      </c>
      <c r="B184" s="190" t="s">
        <v>8753</v>
      </c>
      <c r="C184" s="194" t="str">
        <f t="shared" si="12"/>
        <v>GG332088</v>
      </c>
      <c r="D184" s="194" t="s">
        <v>8754</v>
      </c>
      <c r="E184" s="190">
        <v>1044.24</v>
      </c>
      <c r="F184" s="30" t="s">
        <v>7794</v>
      </c>
      <c r="G184" s="122" t="str">
        <f t="shared" si="13"/>
        <v>GG33208806301</v>
      </c>
      <c r="H184" s="31" t="s">
        <v>8755</v>
      </c>
      <c r="I184" t="s">
        <v>18684</v>
      </c>
      <c r="J184" s="133" t="str">
        <f t="shared" si="20"/>
        <v>GG332088</v>
      </c>
      <c r="K184" s="120">
        <f t="shared" si="14"/>
        <v>63</v>
      </c>
      <c r="L184" s="116">
        <f t="shared" si="21"/>
        <v>1</v>
      </c>
    </row>
    <row r="185" spans="1:12">
      <c r="A185" s="191"/>
      <c r="B185" s="191"/>
      <c r="C185" s="196" t="str">
        <f t="shared" si="12"/>
        <v>G</v>
      </c>
      <c r="D185" s="196"/>
      <c r="E185" s="191"/>
      <c r="F185" s="30" t="s">
        <v>7796</v>
      </c>
      <c r="G185" s="122" t="str">
        <f t="shared" si="13"/>
        <v>GG33208806302</v>
      </c>
      <c r="H185" s="31" t="s">
        <v>8756</v>
      </c>
      <c r="J185" s="133" t="str">
        <f t="shared" si="20"/>
        <v>GG332088</v>
      </c>
      <c r="K185" s="120">
        <f t="shared" si="14"/>
        <v>63</v>
      </c>
      <c r="L185" s="116">
        <f t="shared" si="21"/>
        <v>2</v>
      </c>
    </row>
    <row r="186" spans="1:12" ht="26">
      <c r="A186" s="119">
        <f>MAX($A$3:A185)+1</f>
        <v>64</v>
      </c>
      <c r="B186" s="136" t="s">
        <v>8757</v>
      </c>
      <c r="C186" s="137" t="str">
        <f t="shared" si="12"/>
        <v>GG332089</v>
      </c>
      <c r="D186" s="69" t="s">
        <v>8758</v>
      </c>
      <c r="E186" s="28">
        <v>353.88</v>
      </c>
      <c r="F186" s="28"/>
      <c r="G186" s="122" t="str">
        <f t="shared" si="13"/>
        <v>GG33208906401</v>
      </c>
      <c r="H186" s="29" t="s">
        <v>8759</v>
      </c>
      <c r="I186" t="s">
        <v>18831</v>
      </c>
      <c r="J186" s="133" t="str">
        <f t="shared" si="20"/>
        <v>GG332089</v>
      </c>
      <c r="K186" s="120">
        <f t="shared" si="14"/>
        <v>64</v>
      </c>
      <c r="L186" s="116">
        <f t="shared" si="21"/>
        <v>1</v>
      </c>
    </row>
    <row r="187" spans="1:12">
      <c r="A187" s="190">
        <f>MAX($A$3:A186)+1</f>
        <v>65</v>
      </c>
      <c r="B187" s="190" t="s">
        <v>8760</v>
      </c>
      <c r="C187" s="194" t="str">
        <f t="shared" si="12"/>
        <v>GG342020</v>
      </c>
      <c r="D187" s="194" t="s">
        <v>3718</v>
      </c>
      <c r="E187" s="190">
        <v>1850</v>
      </c>
      <c r="F187" s="28" t="s">
        <v>7452</v>
      </c>
      <c r="G187" s="122" t="str">
        <f t="shared" si="13"/>
        <v>GG34202006501</v>
      </c>
      <c r="H187" s="29" t="s">
        <v>8761</v>
      </c>
      <c r="J187" s="133" t="str">
        <f t="shared" si="20"/>
        <v>GG342020</v>
      </c>
      <c r="K187" s="120">
        <f t="shared" si="14"/>
        <v>65</v>
      </c>
      <c r="L187" s="116">
        <f t="shared" si="21"/>
        <v>1</v>
      </c>
    </row>
    <row r="188" spans="1:12">
      <c r="A188" s="192"/>
      <c r="B188" s="192"/>
      <c r="C188" s="195" t="str">
        <f t="shared" si="12"/>
        <v>G</v>
      </c>
      <c r="D188" s="195"/>
      <c r="E188" s="192"/>
      <c r="F188" s="28" t="s">
        <v>7454</v>
      </c>
      <c r="G188" s="122" t="str">
        <f t="shared" si="13"/>
        <v>GG34202006502</v>
      </c>
      <c r="H188" s="29" t="s">
        <v>8762</v>
      </c>
      <c r="J188" s="133" t="str">
        <f t="shared" si="20"/>
        <v>GG342020</v>
      </c>
      <c r="K188" s="120">
        <f t="shared" si="14"/>
        <v>65</v>
      </c>
      <c r="L188" s="116">
        <f t="shared" si="21"/>
        <v>2</v>
      </c>
    </row>
    <row r="189" spans="1:12" ht="26">
      <c r="A189" s="192"/>
      <c r="B189" s="192"/>
      <c r="C189" s="195" t="str">
        <f t="shared" si="12"/>
        <v>G</v>
      </c>
      <c r="D189" s="195"/>
      <c r="E189" s="192"/>
      <c r="F189" s="28" t="s">
        <v>7456</v>
      </c>
      <c r="G189" s="122" t="str">
        <f t="shared" si="13"/>
        <v>GG34202006503</v>
      </c>
      <c r="H189" s="29" t="s">
        <v>8763</v>
      </c>
      <c r="I189" t="s">
        <v>18953</v>
      </c>
      <c r="J189" s="133" t="str">
        <f t="shared" si="20"/>
        <v>GG342020</v>
      </c>
      <c r="K189" s="120">
        <f t="shared" si="14"/>
        <v>65</v>
      </c>
      <c r="L189" s="116">
        <f t="shared" si="21"/>
        <v>3</v>
      </c>
    </row>
    <row r="190" spans="1:12" ht="26">
      <c r="A190" s="191"/>
      <c r="B190" s="191"/>
      <c r="C190" s="196" t="str">
        <f t="shared" si="12"/>
        <v>G</v>
      </c>
      <c r="D190" s="196"/>
      <c r="E190" s="191"/>
      <c r="F190" s="28" t="s">
        <v>7458</v>
      </c>
      <c r="G190" s="122" t="str">
        <f t="shared" si="13"/>
        <v>GG34202006504</v>
      </c>
      <c r="H190" s="29" t="s">
        <v>8764</v>
      </c>
      <c r="J190" s="133" t="str">
        <f t="shared" si="20"/>
        <v>GG342020</v>
      </c>
      <c r="K190" s="120">
        <f t="shared" si="14"/>
        <v>65</v>
      </c>
      <c r="L190" s="116">
        <f t="shared" si="21"/>
        <v>4</v>
      </c>
    </row>
    <row r="191" spans="1:12">
      <c r="A191" s="119">
        <f>MAX($A$3:A190)+1</f>
        <v>66</v>
      </c>
      <c r="B191" s="136" t="s">
        <v>8765</v>
      </c>
      <c r="C191" s="137" t="str">
        <f t="shared" si="12"/>
        <v>GG342090</v>
      </c>
      <c r="D191" s="69" t="s">
        <v>8766</v>
      </c>
      <c r="E191" s="28">
        <v>650</v>
      </c>
      <c r="F191" s="28"/>
      <c r="G191" s="122" t="str">
        <f t="shared" si="13"/>
        <v>GG34209006601</v>
      </c>
      <c r="H191" s="29" t="s">
        <v>8767</v>
      </c>
      <c r="I191" t="s">
        <v>19136</v>
      </c>
      <c r="J191" s="133" t="str">
        <f t="shared" si="20"/>
        <v>GG342090</v>
      </c>
      <c r="K191" s="120">
        <f t="shared" si="14"/>
        <v>66</v>
      </c>
      <c r="L191" s="116">
        <f t="shared" si="21"/>
        <v>1</v>
      </c>
    </row>
    <row r="192" spans="1:12" ht="26">
      <c r="A192" s="190">
        <f>MAX($A$3:A191)+1</f>
        <v>67</v>
      </c>
      <c r="B192" s="190" t="s">
        <v>8768</v>
      </c>
      <c r="C192" s="194" t="str">
        <f t="shared" si="12"/>
        <v>GG342091</v>
      </c>
      <c r="D192" s="194" t="s">
        <v>8769</v>
      </c>
      <c r="E192" s="190">
        <v>674</v>
      </c>
      <c r="F192" s="30" t="s">
        <v>7452</v>
      </c>
      <c r="G192" s="122" t="str">
        <f t="shared" si="13"/>
        <v>GG34209106701</v>
      </c>
      <c r="H192" s="29" t="s">
        <v>8770</v>
      </c>
      <c r="I192" t="s">
        <v>19156</v>
      </c>
      <c r="J192" s="133" t="str">
        <f t="shared" si="20"/>
        <v>GG342091</v>
      </c>
      <c r="K192" s="120">
        <f t="shared" si="14"/>
        <v>67</v>
      </c>
      <c r="L192" s="116">
        <f t="shared" si="21"/>
        <v>1</v>
      </c>
    </row>
    <row r="193" spans="1:12">
      <c r="A193" s="191"/>
      <c r="B193" s="191"/>
      <c r="C193" s="196" t="str">
        <f t="shared" si="12"/>
        <v>G</v>
      </c>
      <c r="D193" s="196"/>
      <c r="E193" s="191"/>
      <c r="F193" s="28" t="s">
        <v>7454</v>
      </c>
      <c r="G193" s="122" t="str">
        <f t="shared" si="13"/>
        <v>GG34209106702</v>
      </c>
      <c r="H193" s="29" t="s">
        <v>8771</v>
      </c>
      <c r="J193" s="133" t="str">
        <f t="shared" si="20"/>
        <v>GG342091</v>
      </c>
      <c r="K193" s="120">
        <f t="shared" si="14"/>
        <v>67</v>
      </c>
      <c r="L193" s="116">
        <f t="shared" si="21"/>
        <v>2</v>
      </c>
    </row>
    <row r="194" spans="1:12" ht="26">
      <c r="A194" s="190">
        <f>MAX($A$3:A193)+1</f>
        <v>68</v>
      </c>
      <c r="B194" s="190" t="s">
        <v>8772</v>
      </c>
      <c r="C194" s="194" t="str">
        <f t="shared" si="12"/>
        <v>GG342092</v>
      </c>
      <c r="D194" s="194" t="s">
        <v>8773</v>
      </c>
      <c r="E194" s="190">
        <v>1120</v>
      </c>
      <c r="F194" s="28" t="s">
        <v>7452</v>
      </c>
      <c r="G194" s="122" t="str">
        <f t="shared" si="13"/>
        <v>GG34209206801</v>
      </c>
      <c r="H194" s="29" t="s">
        <v>8774</v>
      </c>
      <c r="I194" t="s">
        <v>19282</v>
      </c>
      <c r="J194" s="133" t="str">
        <f t="shared" si="20"/>
        <v>GG342092</v>
      </c>
      <c r="K194" s="120">
        <f t="shared" si="14"/>
        <v>68</v>
      </c>
      <c r="L194" s="116">
        <f t="shared" si="21"/>
        <v>1</v>
      </c>
    </row>
    <row r="195" spans="1:12">
      <c r="A195" s="191"/>
      <c r="B195" s="191"/>
      <c r="C195" s="196" t="str">
        <f t="shared" si="12"/>
        <v>G</v>
      </c>
      <c r="D195" s="196"/>
      <c r="E195" s="191"/>
      <c r="F195" s="28" t="s">
        <v>7454</v>
      </c>
      <c r="G195" s="122" t="str">
        <f t="shared" si="13"/>
        <v>GG34209206802</v>
      </c>
      <c r="H195" s="29" t="s">
        <v>8775</v>
      </c>
      <c r="J195" s="133" t="str">
        <f t="shared" si="20"/>
        <v>GG342092</v>
      </c>
      <c r="K195" s="120">
        <f t="shared" si="14"/>
        <v>68</v>
      </c>
      <c r="L195" s="116">
        <f t="shared" si="21"/>
        <v>2</v>
      </c>
    </row>
    <row r="196" spans="1:12" ht="26">
      <c r="A196" s="119">
        <f>MAX($A$3:A195)+1</f>
        <v>69</v>
      </c>
      <c r="B196" s="136" t="s">
        <v>8776</v>
      </c>
      <c r="C196" s="137" t="str">
        <f t="shared" si="12"/>
        <v>GG342093</v>
      </c>
      <c r="D196" s="69" t="s">
        <v>8777</v>
      </c>
      <c r="E196" s="28">
        <v>255</v>
      </c>
      <c r="F196" s="30"/>
      <c r="G196" s="122" t="str">
        <f t="shared" si="13"/>
        <v>GG34209306901</v>
      </c>
      <c r="H196" s="31" t="s">
        <v>8778</v>
      </c>
      <c r="I196" t="s">
        <v>19336</v>
      </c>
      <c r="J196" s="133" t="str">
        <f t="shared" si="20"/>
        <v>GG342093</v>
      </c>
      <c r="K196" s="120">
        <f t="shared" si="14"/>
        <v>69</v>
      </c>
      <c r="L196" s="116">
        <f t="shared" si="21"/>
        <v>1</v>
      </c>
    </row>
    <row r="197" spans="1:12">
      <c r="A197" s="190">
        <f>MAX($A$3:A196)+1</f>
        <v>70</v>
      </c>
      <c r="B197" s="190" t="s">
        <v>8779</v>
      </c>
      <c r="C197" s="194" t="str">
        <f t="shared" si="12"/>
        <v>GG352021</v>
      </c>
      <c r="D197" s="194" t="s">
        <v>8780</v>
      </c>
      <c r="E197" s="190">
        <v>550</v>
      </c>
      <c r="F197" s="28" t="s">
        <v>8781</v>
      </c>
      <c r="G197" s="122" t="str">
        <f t="shared" si="13"/>
        <v>GG35202107001</v>
      </c>
      <c r="H197" s="29" t="s">
        <v>8782</v>
      </c>
      <c r="J197" s="133" t="str">
        <f t="shared" si="20"/>
        <v>GG352021</v>
      </c>
      <c r="K197" s="120">
        <f t="shared" si="14"/>
        <v>70</v>
      </c>
      <c r="L197" s="116">
        <f t="shared" si="21"/>
        <v>1</v>
      </c>
    </row>
    <row r="198" spans="1:12" ht="26">
      <c r="A198" s="192"/>
      <c r="B198" s="192"/>
      <c r="C198" s="195" t="str">
        <f t="shared" si="12"/>
        <v>G</v>
      </c>
      <c r="D198" s="195"/>
      <c r="E198" s="192"/>
      <c r="F198" s="28" t="s">
        <v>8783</v>
      </c>
      <c r="G198" s="122" t="str">
        <f t="shared" si="13"/>
        <v>GG35202107002</v>
      </c>
      <c r="H198" s="29" t="s">
        <v>8784</v>
      </c>
      <c r="I198" t="s">
        <v>19549</v>
      </c>
      <c r="J198" s="133" t="str">
        <f t="shared" si="20"/>
        <v>GG352021</v>
      </c>
      <c r="K198" s="120">
        <f t="shared" si="14"/>
        <v>70</v>
      </c>
      <c r="L198" s="116">
        <f t="shared" si="21"/>
        <v>2</v>
      </c>
    </row>
    <row r="199" spans="1:12" ht="39">
      <c r="A199" s="191"/>
      <c r="B199" s="191"/>
      <c r="C199" s="196" t="str">
        <f t="shared" si="12"/>
        <v>G</v>
      </c>
      <c r="D199" s="196"/>
      <c r="E199" s="191"/>
      <c r="F199" s="28" t="s">
        <v>8785</v>
      </c>
      <c r="G199" s="122" t="str">
        <f t="shared" si="13"/>
        <v>GG35202107003</v>
      </c>
      <c r="H199" s="29" t="s">
        <v>8786</v>
      </c>
      <c r="J199" s="133" t="str">
        <f t="shared" si="20"/>
        <v>GG352021</v>
      </c>
      <c r="K199" s="120">
        <f t="shared" si="14"/>
        <v>70</v>
      </c>
      <c r="L199" s="116">
        <f t="shared" si="21"/>
        <v>3</v>
      </c>
    </row>
    <row r="200" spans="1:12">
      <c r="A200" s="190">
        <f>MAX($A$3:A199)+1</f>
        <v>71</v>
      </c>
      <c r="B200" s="190" t="s">
        <v>8787</v>
      </c>
      <c r="C200" s="194" t="str">
        <f t="shared" si="12"/>
        <v>GG352022</v>
      </c>
      <c r="D200" s="194" t="s">
        <v>3722</v>
      </c>
      <c r="E200" s="190">
        <v>1375</v>
      </c>
      <c r="F200" s="28" t="s">
        <v>7452</v>
      </c>
      <c r="G200" s="122" t="str">
        <f t="shared" si="13"/>
        <v>GG35202207101</v>
      </c>
      <c r="H200" s="29" t="s">
        <v>8788</v>
      </c>
      <c r="J200" s="133" t="str">
        <f t="shared" si="20"/>
        <v>GG352022</v>
      </c>
      <c r="K200" s="120">
        <f t="shared" si="14"/>
        <v>71</v>
      </c>
      <c r="L200" s="116">
        <f t="shared" si="21"/>
        <v>1</v>
      </c>
    </row>
    <row r="201" spans="1:12">
      <c r="A201" s="192"/>
      <c r="B201" s="192"/>
      <c r="C201" s="195" t="str">
        <f t="shared" si="12"/>
        <v>G</v>
      </c>
      <c r="D201" s="195"/>
      <c r="E201" s="192"/>
      <c r="F201" s="28" t="s">
        <v>7454</v>
      </c>
      <c r="G201" s="122" t="str">
        <f t="shared" si="13"/>
        <v>GG35202207102</v>
      </c>
      <c r="H201" s="29" t="s">
        <v>8789</v>
      </c>
      <c r="I201" t="s">
        <v>19711</v>
      </c>
      <c r="J201" s="133" t="str">
        <f t="shared" si="20"/>
        <v>GG352022</v>
      </c>
      <c r="K201" s="120">
        <f t="shared" si="14"/>
        <v>71</v>
      </c>
      <c r="L201" s="116">
        <f t="shared" si="21"/>
        <v>2</v>
      </c>
    </row>
    <row r="202" spans="1:12">
      <c r="A202" s="192"/>
      <c r="B202" s="192"/>
      <c r="C202" s="195" t="str">
        <f t="shared" si="12"/>
        <v>G</v>
      </c>
      <c r="D202" s="195"/>
      <c r="E202" s="192"/>
      <c r="F202" s="28" t="s">
        <v>7456</v>
      </c>
      <c r="G202" s="122" t="str">
        <f t="shared" si="13"/>
        <v>GG35202207103</v>
      </c>
      <c r="H202" s="29" t="s">
        <v>8790</v>
      </c>
      <c r="J202" s="133" t="str">
        <f t="shared" si="20"/>
        <v>GG352022</v>
      </c>
      <c r="K202" s="120">
        <f t="shared" si="14"/>
        <v>71</v>
      </c>
      <c r="L202" s="116">
        <f t="shared" si="21"/>
        <v>3</v>
      </c>
    </row>
    <row r="203" spans="1:12">
      <c r="A203" s="191"/>
      <c r="B203" s="191"/>
      <c r="C203" s="196" t="str">
        <f t="shared" si="12"/>
        <v>G</v>
      </c>
      <c r="D203" s="196"/>
      <c r="E203" s="191"/>
      <c r="F203" s="28" t="s">
        <v>7458</v>
      </c>
      <c r="G203" s="122" t="str">
        <f t="shared" si="13"/>
        <v>GG35202207104</v>
      </c>
      <c r="H203" s="29" t="s">
        <v>8791</v>
      </c>
      <c r="J203" s="133" t="str">
        <f t="shared" si="20"/>
        <v>GG352022</v>
      </c>
      <c r="K203" s="120">
        <f t="shared" si="14"/>
        <v>71</v>
      </c>
      <c r="L203" s="116">
        <f t="shared" si="21"/>
        <v>4</v>
      </c>
    </row>
    <row r="204" spans="1:12" ht="26">
      <c r="A204" s="119">
        <f>MAX($A$3:A203)+1</f>
        <v>72</v>
      </c>
      <c r="B204" s="136" t="s">
        <v>8792</v>
      </c>
      <c r="C204" s="137" t="str">
        <f t="shared" ref="C204:C267" si="22">$A$1&amp;B204</f>
        <v>GG352094</v>
      </c>
      <c r="D204" s="69" t="s">
        <v>8793</v>
      </c>
      <c r="E204" s="28">
        <v>1105</v>
      </c>
      <c r="F204" s="28"/>
      <c r="G204" s="122" t="str">
        <f t="shared" ref="G204:G267" si="23">J204&amp;REPT(0,3-LEN(K204))&amp;K204&amp;REPT(0,2-LEN(L204))&amp;L204</f>
        <v>GG35209407201</v>
      </c>
      <c r="H204" s="31" t="s">
        <v>8794</v>
      </c>
      <c r="I204" t="s">
        <v>19782</v>
      </c>
      <c r="J204" s="133" t="str">
        <f t="shared" si="20"/>
        <v>GG352094</v>
      </c>
      <c r="K204" s="120">
        <f t="shared" ref="K204:K267" si="24">IF(A204="",K203,A204)</f>
        <v>72</v>
      </c>
      <c r="L204" s="116">
        <f t="shared" si="21"/>
        <v>1</v>
      </c>
    </row>
    <row r="205" spans="1:12" ht="26">
      <c r="A205" s="190">
        <f>MAX($A$3:A204)+1</f>
        <v>73</v>
      </c>
      <c r="B205" s="190" t="s">
        <v>8795</v>
      </c>
      <c r="C205" s="194" t="str">
        <f t="shared" si="22"/>
        <v>GG352095</v>
      </c>
      <c r="D205" s="194" t="s">
        <v>8796</v>
      </c>
      <c r="E205" s="190">
        <v>1278</v>
      </c>
      <c r="F205" s="28" t="s">
        <v>8797</v>
      </c>
      <c r="G205" s="122" t="str">
        <f t="shared" si="23"/>
        <v>GG35209507301</v>
      </c>
      <c r="H205" s="29" t="s">
        <v>8798</v>
      </c>
      <c r="I205" t="s">
        <v>19857</v>
      </c>
      <c r="J205" s="133" t="str">
        <f t="shared" ref="J205:J268" si="25">IF(C205="G",J204,C205)</f>
        <v>GG352095</v>
      </c>
      <c r="K205" s="120">
        <f t="shared" si="24"/>
        <v>73</v>
      </c>
      <c r="L205" s="116">
        <f t="shared" si="21"/>
        <v>1</v>
      </c>
    </row>
    <row r="206" spans="1:12" ht="26">
      <c r="A206" s="191"/>
      <c r="B206" s="191"/>
      <c r="C206" s="196" t="str">
        <f t="shared" si="22"/>
        <v>G</v>
      </c>
      <c r="D206" s="196"/>
      <c r="E206" s="191"/>
      <c r="F206" s="28" t="s">
        <v>8799</v>
      </c>
      <c r="G206" s="122" t="str">
        <f t="shared" si="23"/>
        <v>GG35209507302</v>
      </c>
      <c r="H206" s="29" t="s">
        <v>8800</v>
      </c>
      <c r="J206" s="133" t="str">
        <f t="shared" si="25"/>
        <v>GG352095</v>
      </c>
      <c r="K206" s="120">
        <f t="shared" si="24"/>
        <v>73</v>
      </c>
      <c r="L206" s="116">
        <f t="shared" si="21"/>
        <v>2</v>
      </c>
    </row>
    <row r="207" spans="1:12" ht="26">
      <c r="A207" s="190">
        <f>MAX($A$3:A206)+1</f>
        <v>74</v>
      </c>
      <c r="B207" s="190" t="s">
        <v>8801</v>
      </c>
      <c r="C207" s="194" t="str">
        <f t="shared" si="22"/>
        <v>GG352096</v>
      </c>
      <c r="D207" s="194" t="s">
        <v>8802</v>
      </c>
      <c r="E207" s="190">
        <v>807.12</v>
      </c>
      <c r="F207" s="30" t="s">
        <v>8803</v>
      </c>
      <c r="G207" s="122" t="str">
        <f t="shared" si="23"/>
        <v>GG35209607401</v>
      </c>
      <c r="H207" s="31" t="s">
        <v>8804</v>
      </c>
      <c r="I207" t="s">
        <v>19898</v>
      </c>
      <c r="J207" s="133" t="str">
        <f t="shared" si="25"/>
        <v>GG352096</v>
      </c>
      <c r="K207" s="120">
        <f t="shared" si="24"/>
        <v>74</v>
      </c>
      <c r="L207" s="116">
        <f t="shared" si="21"/>
        <v>1</v>
      </c>
    </row>
    <row r="208" spans="1:12" ht="26">
      <c r="A208" s="192"/>
      <c r="B208" s="192"/>
      <c r="C208" s="195" t="str">
        <f t="shared" si="22"/>
        <v>G</v>
      </c>
      <c r="D208" s="195"/>
      <c r="E208" s="192"/>
      <c r="F208" s="30" t="s">
        <v>8805</v>
      </c>
      <c r="G208" s="122" t="str">
        <f t="shared" si="23"/>
        <v>GG35209607402</v>
      </c>
      <c r="H208" s="31" t="s">
        <v>8806</v>
      </c>
      <c r="J208" s="133" t="str">
        <f t="shared" si="25"/>
        <v>GG352096</v>
      </c>
      <c r="K208" s="120">
        <f t="shared" si="24"/>
        <v>74</v>
      </c>
      <c r="L208" s="116">
        <f t="shared" si="21"/>
        <v>2</v>
      </c>
    </row>
    <row r="209" spans="1:12" ht="26">
      <c r="A209" s="192"/>
      <c r="B209" s="192"/>
      <c r="C209" s="195" t="str">
        <f t="shared" si="22"/>
        <v>G</v>
      </c>
      <c r="D209" s="195"/>
      <c r="E209" s="192"/>
      <c r="F209" s="30" t="s">
        <v>8807</v>
      </c>
      <c r="G209" s="122" t="str">
        <f t="shared" si="23"/>
        <v>GG35209607403</v>
      </c>
      <c r="H209" s="31" t="s">
        <v>8808</v>
      </c>
      <c r="J209" s="133" t="str">
        <f t="shared" si="25"/>
        <v>GG352096</v>
      </c>
      <c r="K209" s="120">
        <f t="shared" si="24"/>
        <v>74</v>
      </c>
      <c r="L209" s="116">
        <f t="shared" si="21"/>
        <v>3</v>
      </c>
    </row>
    <row r="210" spans="1:12" ht="26">
      <c r="A210" s="191"/>
      <c r="B210" s="191"/>
      <c r="C210" s="196" t="str">
        <f t="shared" si="22"/>
        <v>G</v>
      </c>
      <c r="D210" s="196"/>
      <c r="E210" s="191"/>
      <c r="F210" s="30" t="s">
        <v>8809</v>
      </c>
      <c r="G210" s="122" t="str">
        <f t="shared" si="23"/>
        <v>GG35209607404</v>
      </c>
      <c r="H210" s="31" t="s">
        <v>8810</v>
      </c>
      <c r="J210" s="133" t="str">
        <f t="shared" si="25"/>
        <v>GG352096</v>
      </c>
      <c r="K210" s="120">
        <f t="shared" si="24"/>
        <v>74</v>
      </c>
      <c r="L210" s="116">
        <f t="shared" si="21"/>
        <v>4</v>
      </c>
    </row>
    <row r="211" spans="1:12" ht="26">
      <c r="A211" s="190">
        <f>MAX($A$3:A210)+1</f>
        <v>75</v>
      </c>
      <c r="B211" s="190" t="s">
        <v>8811</v>
      </c>
      <c r="C211" s="194" t="str">
        <f t="shared" si="22"/>
        <v>GG352097</v>
      </c>
      <c r="D211" s="194" t="s">
        <v>8812</v>
      </c>
      <c r="E211" s="190">
        <v>329</v>
      </c>
      <c r="F211" s="28" t="s">
        <v>7452</v>
      </c>
      <c r="G211" s="122" t="str">
        <f t="shared" si="23"/>
        <v>GG35209707501</v>
      </c>
      <c r="H211" s="29" t="s">
        <v>8813</v>
      </c>
      <c r="J211" s="133" t="str">
        <f t="shared" si="25"/>
        <v>GG352097</v>
      </c>
      <c r="K211" s="120">
        <f t="shared" si="24"/>
        <v>75</v>
      </c>
      <c r="L211" s="116">
        <f t="shared" si="21"/>
        <v>1</v>
      </c>
    </row>
    <row r="212" spans="1:12" ht="26">
      <c r="A212" s="191"/>
      <c r="B212" s="191"/>
      <c r="C212" s="196" t="str">
        <f t="shared" si="22"/>
        <v>G</v>
      </c>
      <c r="D212" s="196"/>
      <c r="E212" s="191"/>
      <c r="F212" s="28" t="s">
        <v>7454</v>
      </c>
      <c r="G212" s="122" t="str">
        <f t="shared" si="23"/>
        <v>GG35209707502</v>
      </c>
      <c r="H212" s="29" t="s">
        <v>8814</v>
      </c>
      <c r="I212" t="s">
        <v>20049</v>
      </c>
      <c r="J212" s="133" t="str">
        <f t="shared" si="25"/>
        <v>GG352097</v>
      </c>
      <c r="K212" s="120">
        <f t="shared" si="24"/>
        <v>75</v>
      </c>
      <c r="L212" s="116">
        <f t="shared" si="21"/>
        <v>2</v>
      </c>
    </row>
    <row r="213" spans="1:12" ht="26">
      <c r="A213" s="190">
        <f>MAX($A$3:A212)+1</f>
        <v>76</v>
      </c>
      <c r="B213" s="190" t="s">
        <v>8815</v>
      </c>
      <c r="C213" s="194" t="str">
        <f t="shared" si="22"/>
        <v>GG352098</v>
      </c>
      <c r="D213" s="194" t="s">
        <v>8816</v>
      </c>
      <c r="E213" s="190">
        <v>200</v>
      </c>
      <c r="F213" s="30" t="s">
        <v>7452</v>
      </c>
      <c r="G213" s="122" t="str">
        <f t="shared" si="23"/>
        <v>GG35209807601</v>
      </c>
      <c r="H213" s="63" t="s">
        <v>8817</v>
      </c>
      <c r="I213" t="s">
        <v>20106</v>
      </c>
      <c r="J213" s="133" t="str">
        <f t="shared" si="25"/>
        <v>GG352098</v>
      </c>
      <c r="K213" s="120">
        <f t="shared" si="24"/>
        <v>76</v>
      </c>
      <c r="L213" s="116">
        <f t="shared" si="21"/>
        <v>1</v>
      </c>
    </row>
    <row r="214" spans="1:12" ht="26">
      <c r="A214" s="191"/>
      <c r="B214" s="191"/>
      <c r="C214" s="196" t="str">
        <f t="shared" si="22"/>
        <v>G</v>
      </c>
      <c r="D214" s="196"/>
      <c r="E214" s="191"/>
      <c r="F214" s="30" t="s">
        <v>7454</v>
      </c>
      <c r="G214" s="122" t="str">
        <f t="shared" si="23"/>
        <v>GG35209807602</v>
      </c>
      <c r="H214" s="63" t="s">
        <v>8818</v>
      </c>
      <c r="J214" s="133" t="str">
        <f t="shared" si="25"/>
        <v>GG352098</v>
      </c>
      <c r="K214" s="120">
        <f t="shared" si="24"/>
        <v>76</v>
      </c>
      <c r="L214" s="116">
        <f t="shared" si="21"/>
        <v>2</v>
      </c>
    </row>
    <row r="215" spans="1:12" ht="26">
      <c r="A215" s="119">
        <f>MAX($A$3:A214)+1</f>
        <v>77</v>
      </c>
      <c r="B215" s="136" t="s">
        <v>8819</v>
      </c>
      <c r="C215" s="137" t="str">
        <f t="shared" si="22"/>
        <v>GG362023</v>
      </c>
      <c r="D215" s="69" t="s">
        <v>3724</v>
      </c>
      <c r="E215" s="28">
        <v>680</v>
      </c>
      <c r="F215" s="30"/>
      <c r="G215" s="122" t="str">
        <f t="shared" si="23"/>
        <v>GG36202307701</v>
      </c>
      <c r="H215" s="31" t="s">
        <v>8820</v>
      </c>
      <c r="I215" t="s">
        <v>20151</v>
      </c>
      <c r="J215" s="133" t="str">
        <f t="shared" si="25"/>
        <v>GG362023</v>
      </c>
      <c r="K215" s="120">
        <f t="shared" si="24"/>
        <v>77</v>
      </c>
      <c r="L215" s="116">
        <f t="shared" si="21"/>
        <v>1</v>
      </c>
    </row>
    <row r="216" spans="1:12" ht="26">
      <c r="A216" s="119">
        <f>MAX($A$3:A215)+1</f>
        <v>78</v>
      </c>
      <c r="B216" s="136" t="s">
        <v>8821</v>
      </c>
      <c r="C216" s="137" t="str">
        <f t="shared" si="22"/>
        <v>GG362099</v>
      </c>
      <c r="D216" s="69" t="s">
        <v>8822</v>
      </c>
      <c r="E216" s="28">
        <v>1500</v>
      </c>
      <c r="F216" s="28"/>
      <c r="G216" s="122" t="str">
        <f t="shared" si="23"/>
        <v>GG36209907801</v>
      </c>
      <c r="H216" s="31" t="s">
        <v>8823</v>
      </c>
      <c r="I216" t="s">
        <v>20222</v>
      </c>
      <c r="J216" s="133" t="str">
        <f t="shared" si="25"/>
        <v>GG362099</v>
      </c>
      <c r="K216" s="120">
        <f t="shared" si="24"/>
        <v>78</v>
      </c>
      <c r="L216" s="116">
        <f t="shared" si="21"/>
        <v>1</v>
      </c>
    </row>
    <row r="217" spans="1:12">
      <c r="A217" s="119">
        <f>MAX($A$3:A216)+1</f>
        <v>79</v>
      </c>
      <c r="B217" s="136" t="s">
        <v>8824</v>
      </c>
      <c r="C217" s="137" t="str">
        <f t="shared" si="22"/>
        <v>GG362100</v>
      </c>
      <c r="D217" s="69" t="s">
        <v>8825</v>
      </c>
      <c r="E217" s="28">
        <v>1333.3</v>
      </c>
      <c r="F217" s="30"/>
      <c r="G217" s="122" t="str">
        <f t="shared" si="23"/>
        <v>GG36210007901</v>
      </c>
      <c r="H217" s="31" t="s">
        <v>8826</v>
      </c>
      <c r="I217" t="s">
        <v>20271</v>
      </c>
      <c r="J217" s="133" t="str">
        <f t="shared" si="25"/>
        <v>GG362100</v>
      </c>
      <c r="K217" s="120">
        <f t="shared" si="24"/>
        <v>79</v>
      </c>
      <c r="L217" s="116">
        <f t="shared" si="21"/>
        <v>1</v>
      </c>
    </row>
    <row r="218" spans="1:12" ht="26">
      <c r="A218" s="119">
        <f>MAX($A$3:A217)+1</f>
        <v>80</v>
      </c>
      <c r="B218" s="136" t="s">
        <v>8827</v>
      </c>
      <c r="C218" s="137" t="str">
        <f t="shared" si="22"/>
        <v>GG362101</v>
      </c>
      <c r="D218" s="69" t="s">
        <v>8828</v>
      </c>
      <c r="E218" s="28">
        <v>1113.3</v>
      </c>
      <c r="F218" s="28"/>
      <c r="G218" s="122" t="str">
        <f t="shared" si="23"/>
        <v>GG36210108001</v>
      </c>
      <c r="H218" s="31" t="s">
        <v>8829</v>
      </c>
      <c r="J218" s="133" t="str">
        <f t="shared" si="25"/>
        <v>GG362101</v>
      </c>
      <c r="K218" s="120">
        <f t="shared" si="24"/>
        <v>80</v>
      </c>
      <c r="L218" s="116">
        <f t="shared" si="21"/>
        <v>1</v>
      </c>
    </row>
    <row r="219" spans="1:12" ht="26">
      <c r="A219" s="190">
        <f>MAX($A$3:A218)+1</f>
        <v>81</v>
      </c>
      <c r="B219" s="190" t="s">
        <v>8830</v>
      </c>
      <c r="C219" s="194" t="str">
        <f t="shared" si="22"/>
        <v>GG362102</v>
      </c>
      <c r="D219" s="194" t="s">
        <v>8831</v>
      </c>
      <c r="E219" s="190">
        <v>200</v>
      </c>
      <c r="F219" s="30" t="s">
        <v>7452</v>
      </c>
      <c r="G219" s="122" t="str">
        <f t="shared" si="23"/>
        <v>GG36210208101</v>
      </c>
      <c r="H219" s="31" t="s">
        <v>8832</v>
      </c>
      <c r="I219" t="s">
        <v>20286</v>
      </c>
      <c r="J219" s="133" t="str">
        <f t="shared" si="25"/>
        <v>GG362102</v>
      </c>
      <c r="K219" s="120">
        <f t="shared" si="24"/>
        <v>81</v>
      </c>
      <c r="L219" s="116">
        <f t="shared" si="21"/>
        <v>1</v>
      </c>
    </row>
    <row r="220" spans="1:12" ht="26">
      <c r="A220" s="191"/>
      <c r="B220" s="191"/>
      <c r="C220" s="196" t="str">
        <f t="shared" si="22"/>
        <v>G</v>
      </c>
      <c r="D220" s="196"/>
      <c r="E220" s="191"/>
      <c r="F220" s="30" t="s">
        <v>7454</v>
      </c>
      <c r="G220" s="122" t="str">
        <f t="shared" si="23"/>
        <v>GG36210208102</v>
      </c>
      <c r="H220" s="31" t="s">
        <v>8833</v>
      </c>
      <c r="J220" s="133" t="str">
        <f t="shared" si="25"/>
        <v>GG362102</v>
      </c>
      <c r="K220" s="120">
        <f t="shared" si="24"/>
        <v>81</v>
      </c>
      <c r="L220" s="116">
        <f t="shared" si="21"/>
        <v>2</v>
      </c>
    </row>
    <row r="221" spans="1:12">
      <c r="A221" s="190">
        <f>MAX($A$3:A220)+1</f>
        <v>82</v>
      </c>
      <c r="B221" s="190" t="s">
        <v>8834</v>
      </c>
      <c r="C221" s="194" t="str">
        <f t="shared" si="22"/>
        <v>GG362103</v>
      </c>
      <c r="D221" s="194" t="s">
        <v>8835</v>
      </c>
      <c r="E221" s="190">
        <v>231</v>
      </c>
      <c r="F221" s="30" t="s">
        <v>7452</v>
      </c>
      <c r="G221" s="122" t="str">
        <f t="shared" si="23"/>
        <v>GG36210308201</v>
      </c>
      <c r="H221" s="31" t="s">
        <v>8836</v>
      </c>
      <c r="J221" s="133" t="str">
        <f t="shared" si="25"/>
        <v>GG362103</v>
      </c>
      <c r="K221" s="120">
        <f t="shared" si="24"/>
        <v>82</v>
      </c>
      <c r="L221" s="116">
        <f t="shared" ref="L221:L284" si="26">IF(C221&lt;&gt;"G",1,L220+1)</f>
        <v>1</v>
      </c>
    </row>
    <row r="222" spans="1:12" ht="26">
      <c r="A222" s="191"/>
      <c r="B222" s="191"/>
      <c r="C222" s="196" t="str">
        <f t="shared" si="22"/>
        <v>G</v>
      </c>
      <c r="D222" s="196"/>
      <c r="E222" s="191"/>
      <c r="F222" s="30" t="s">
        <v>7454</v>
      </c>
      <c r="G222" s="122" t="str">
        <f t="shared" si="23"/>
        <v>GG36210308202</v>
      </c>
      <c r="H222" s="31" t="s">
        <v>8837</v>
      </c>
      <c r="J222" s="133" t="str">
        <f t="shared" si="25"/>
        <v>GG362103</v>
      </c>
      <c r="K222" s="120">
        <f t="shared" si="24"/>
        <v>82</v>
      </c>
      <c r="L222" s="116">
        <f t="shared" si="26"/>
        <v>2</v>
      </c>
    </row>
    <row r="223" spans="1:12" ht="26">
      <c r="A223" s="119">
        <f>MAX($A$3:A222)+1</f>
        <v>83</v>
      </c>
      <c r="B223" s="136" t="s">
        <v>8838</v>
      </c>
      <c r="C223" s="137" t="str">
        <f t="shared" si="22"/>
        <v>GG362104</v>
      </c>
      <c r="D223" s="69" t="s">
        <v>8839</v>
      </c>
      <c r="E223" s="28">
        <v>1333.33</v>
      </c>
      <c r="F223" s="30"/>
      <c r="G223" s="122" t="str">
        <f t="shared" si="23"/>
        <v>GG36210408301</v>
      </c>
      <c r="H223" s="31" t="s">
        <v>8840</v>
      </c>
      <c r="I223" t="s">
        <v>20352</v>
      </c>
      <c r="J223" s="133" t="str">
        <f t="shared" si="25"/>
        <v>GG362104</v>
      </c>
      <c r="K223" s="120">
        <f t="shared" si="24"/>
        <v>83</v>
      </c>
      <c r="L223" s="116">
        <f t="shared" si="26"/>
        <v>1</v>
      </c>
    </row>
    <row r="224" spans="1:12" ht="78">
      <c r="A224" s="119">
        <f>MAX($A$3:A223)+1</f>
        <v>84</v>
      </c>
      <c r="B224" s="136" t="s">
        <v>8841</v>
      </c>
      <c r="C224" s="137" t="str">
        <f t="shared" si="22"/>
        <v>GG372024</v>
      </c>
      <c r="D224" s="127" t="s">
        <v>3726</v>
      </c>
      <c r="E224" s="28">
        <v>1590</v>
      </c>
      <c r="F224" s="30"/>
      <c r="G224" s="122" t="str">
        <f t="shared" si="23"/>
        <v>GG37202408401</v>
      </c>
      <c r="H224" s="31" t="s">
        <v>8842</v>
      </c>
      <c r="I224" t="s">
        <v>20481</v>
      </c>
      <c r="J224" s="133" t="str">
        <f t="shared" si="25"/>
        <v>GG372024</v>
      </c>
      <c r="K224" s="120">
        <f t="shared" si="24"/>
        <v>84</v>
      </c>
      <c r="L224" s="116">
        <f t="shared" si="26"/>
        <v>1</v>
      </c>
    </row>
    <row r="225" spans="1:12" ht="26">
      <c r="A225" s="190">
        <f>MAX($A$3:A224)+1</f>
        <v>85</v>
      </c>
      <c r="B225" s="190" t="s">
        <v>8843</v>
      </c>
      <c r="C225" s="194" t="str">
        <f t="shared" si="22"/>
        <v>GG372025</v>
      </c>
      <c r="D225" s="194" t="s">
        <v>8844</v>
      </c>
      <c r="E225" s="190">
        <v>1975</v>
      </c>
      <c r="F225" s="30" t="s">
        <v>7452</v>
      </c>
      <c r="G225" s="122" t="str">
        <f t="shared" si="23"/>
        <v>GG37202508501</v>
      </c>
      <c r="H225" s="31" t="s">
        <v>8845</v>
      </c>
      <c r="J225" s="133" t="str">
        <f t="shared" si="25"/>
        <v>GG372025</v>
      </c>
      <c r="K225" s="120">
        <f t="shared" si="24"/>
        <v>85</v>
      </c>
      <c r="L225" s="116">
        <f t="shared" si="26"/>
        <v>1</v>
      </c>
    </row>
    <row r="226" spans="1:12" ht="26">
      <c r="A226" s="192"/>
      <c r="B226" s="192"/>
      <c r="C226" s="195" t="str">
        <f t="shared" si="22"/>
        <v>G</v>
      </c>
      <c r="D226" s="195"/>
      <c r="E226" s="192"/>
      <c r="F226" s="30" t="s">
        <v>7454</v>
      </c>
      <c r="G226" s="122" t="str">
        <f t="shared" si="23"/>
        <v>GG37202508502</v>
      </c>
      <c r="H226" s="31" t="s">
        <v>8846</v>
      </c>
      <c r="J226" s="133" t="str">
        <f t="shared" si="25"/>
        <v>GG372025</v>
      </c>
      <c r="K226" s="120">
        <f t="shared" si="24"/>
        <v>85</v>
      </c>
      <c r="L226" s="116">
        <f t="shared" si="26"/>
        <v>2</v>
      </c>
    </row>
    <row r="227" spans="1:12">
      <c r="A227" s="192"/>
      <c r="B227" s="192"/>
      <c r="C227" s="195" t="str">
        <f t="shared" si="22"/>
        <v>G</v>
      </c>
      <c r="D227" s="195"/>
      <c r="E227" s="192"/>
      <c r="F227" s="30" t="s">
        <v>7456</v>
      </c>
      <c r="G227" s="122" t="str">
        <f t="shared" si="23"/>
        <v>GG37202508503</v>
      </c>
      <c r="H227" s="31" t="s">
        <v>8847</v>
      </c>
      <c r="I227" t="s">
        <v>20637</v>
      </c>
      <c r="J227" s="133" t="str">
        <f t="shared" si="25"/>
        <v>GG372025</v>
      </c>
      <c r="K227" s="120">
        <f t="shared" si="24"/>
        <v>85</v>
      </c>
      <c r="L227" s="116">
        <f t="shared" si="26"/>
        <v>3</v>
      </c>
    </row>
    <row r="228" spans="1:12">
      <c r="A228" s="192"/>
      <c r="B228" s="192"/>
      <c r="C228" s="195" t="str">
        <f t="shared" si="22"/>
        <v>G</v>
      </c>
      <c r="D228" s="195"/>
      <c r="E228" s="192"/>
      <c r="F228" s="30" t="s">
        <v>7458</v>
      </c>
      <c r="G228" s="122" t="str">
        <f t="shared" si="23"/>
        <v>GG37202508504</v>
      </c>
      <c r="H228" s="31" t="s">
        <v>8848</v>
      </c>
      <c r="J228" s="133" t="str">
        <f t="shared" si="25"/>
        <v>GG372025</v>
      </c>
      <c r="K228" s="120">
        <f t="shared" si="24"/>
        <v>85</v>
      </c>
      <c r="L228" s="116">
        <f t="shared" si="26"/>
        <v>4</v>
      </c>
    </row>
    <row r="229" spans="1:12" ht="26">
      <c r="A229" s="191"/>
      <c r="B229" s="191"/>
      <c r="C229" s="196" t="str">
        <f t="shared" si="22"/>
        <v>G</v>
      </c>
      <c r="D229" s="196"/>
      <c r="E229" s="191"/>
      <c r="F229" s="30" t="s">
        <v>7460</v>
      </c>
      <c r="G229" s="122" t="str">
        <f t="shared" si="23"/>
        <v>GG37202508505</v>
      </c>
      <c r="H229" s="31" t="s">
        <v>8849</v>
      </c>
      <c r="J229" s="133" t="str">
        <f t="shared" si="25"/>
        <v>GG372025</v>
      </c>
      <c r="K229" s="120">
        <f t="shared" si="24"/>
        <v>85</v>
      </c>
      <c r="L229" s="116">
        <f t="shared" si="26"/>
        <v>5</v>
      </c>
    </row>
    <row r="230" spans="1:12" ht="26">
      <c r="A230" s="190">
        <f>MAX($A$3:A229)+1</f>
        <v>86</v>
      </c>
      <c r="B230" s="190" t="s">
        <v>8850</v>
      </c>
      <c r="C230" s="194" t="str">
        <f t="shared" si="22"/>
        <v>GG372026</v>
      </c>
      <c r="D230" s="194" t="s">
        <v>8851</v>
      </c>
      <c r="E230" s="190">
        <v>704</v>
      </c>
      <c r="F230" s="30" t="s">
        <v>7452</v>
      </c>
      <c r="G230" s="122" t="str">
        <f t="shared" si="23"/>
        <v>GG37202608601</v>
      </c>
      <c r="H230" s="31" t="s">
        <v>8852</v>
      </c>
      <c r="I230" t="s">
        <v>20860</v>
      </c>
      <c r="J230" s="133" t="str">
        <f t="shared" si="25"/>
        <v>GG372026</v>
      </c>
      <c r="K230" s="120">
        <f t="shared" si="24"/>
        <v>86</v>
      </c>
      <c r="L230" s="116">
        <f t="shared" si="26"/>
        <v>1</v>
      </c>
    </row>
    <row r="231" spans="1:12" ht="26">
      <c r="A231" s="191"/>
      <c r="B231" s="191"/>
      <c r="C231" s="196" t="str">
        <f t="shared" si="22"/>
        <v>G</v>
      </c>
      <c r="D231" s="196"/>
      <c r="E231" s="191"/>
      <c r="F231" s="30" t="s">
        <v>7454</v>
      </c>
      <c r="G231" s="122" t="str">
        <f t="shared" si="23"/>
        <v>GG37202608602</v>
      </c>
      <c r="H231" s="31" t="s">
        <v>8853</v>
      </c>
      <c r="J231" s="133" t="str">
        <f t="shared" si="25"/>
        <v>GG372026</v>
      </c>
      <c r="K231" s="120">
        <f t="shared" si="24"/>
        <v>86</v>
      </c>
      <c r="L231" s="116">
        <f t="shared" si="26"/>
        <v>2</v>
      </c>
    </row>
    <row r="232" spans="1:12" ht="26">
      <c r="A232" s="119">
        <f>MAX($A$3:A231)+1</f>
        <v>87</v>
      </c>
      <c r="B232" s="136" t="s">
        <v>8854</v>
      </c>
      <c r="C232" s="137" t="str">
        <f t="shared" si="22"/>
        <v>GG372105</v>
      </c>
      <c r="D232" s="126" t="s">
        <v>8855</v>
      </c>
      <c r="E232" s="28">
        <v>761</v>
      </c>
      <c r="F232" s="30"/>
      <c r="G232" s="122" t="str">
        <f t="shared" si="23"/>
        <v>GG37210508701</v>
      </c>
      <c r="H232" s="31" t="s">
        <v>8856</v>
      </c>
      <c r="I232" t="s">
        <v>20887</v>
      </c>
      <c r="J232" s="133" t="str">
        <f t="shared" si="25"/>
        <v>GG372105</v>
      </c>
      <c r="K232" s="120">
        <f t="shared" si="24"/>
        <v>87</v>
      </c>
      <c r="L232" s="116">
        <f t="shared" si="26"/>
        <v>1</v>
      </c>
    </row>
    <row r="233" spans="1:12" ht="26">
      <c r="A233" s="190">
        <f>MAX($A$3:A232)+1</f>
        <v>88</v>
      </c>
      <c r="B233" s="190" t="s">
        <v>8857</v>
      </c>
      <c r="C233" s="194" t="str">
        <f t="shared" si="22"/>
        <v>GG372106</v>
      </c>
      <c r="D233" s="194" t="s">
        <v>8858</v>
      </c>
      <c r="E233" s="190">
        <v>296</v>
      </c>
      <c r="F233" s="30" t="s">
        <v>8859</v>
      </c>
      <c r="G233" s="122" t="str">
        <f t="shared" si="23"/>
        <v>GG37210608801</v>
      </c>
      <c r="H233" s="31" t="s">
        <v>8860</v>
      </c>
      <c r="J233" s="133" t="str">
        <f t="shared" si="25"/>
        <v>GG372106</v>
      </c>
      <c r="K233" s="120">
        <f t="shared" si="24"/>
        <v>88</v>
      </c>
      <c r="L233" s="116">
        <f t="shared" si="26"/>
        <v>1</v>
      </c>
    </row>
    <row r="234" spans="1:12" ht="26">
      <c r="A234" s="191"/>
      <c r="B234" s="191"/>
      <c r="C234" s="196" t="str">
        <f t="shared" si="22"/>
        <v>G</v>
      </c>
      <c r="D234" s="196"/>
      <c r="E234" s="191"/>
      <c r="F234" s="30" t="s">
        <v>8861</v>
      </c>
      <c r="G234" s="122" t="str">
        <f t="shared" si="23"/>
        <v>GG37210608802</v>
      </c>
      <c r="H234" s="31" t="s">
        <v>8862</v>
      </c>
      <c r="J234" s="133" t="str">
        <f t="shared" si="25"/>
        <v>GG372106</v>
      </c>
      <c r="K234" s="120">
        <f t="shared" si="24"/>
        <v>88</v>
      </c>
      <c r="L234" s="116">
        <f t="shared" si="26"/>
        <v>2</v>
      </c>
    </row>
    <row r="235" spans="1:12">
      <c r="A235" s="190">
        <f>MAX($A$3:A234)+1</f>
        <v>89</v>
      </c>
      <c r="B235" s="190" t="s">
        <v>8863</v>
      </c>
      <c r="C235" s="194" t="str">
        <f t="shared" si="22"/>
        <v>GG372107</v>
      </c>
      <c r="D235" s="194" t="s">
        <v>8864</v>
      </c>
      <c r="E235" s="190">
        <v>1464.77</v>
      </c>
      <c r="F235" s="73" t="s">
        <v>8865</v>
      </c>
      <c r="G235" s="122" t="str">
        <f t="shared" si="23"/>
        <v>GG37210708901</v>
      </c>
      <c r="H235" s="58" t="s">
        <v>8866</v>
      </c>
      <c r="J235" s="133" t="str">
        <f t="shared" si="25"/>
        <v>GG372107</v>
      </c>
      <c r="K235" s="120">
        <f t="shared" si="24"/>
        <v>89</v>
      </c>
      <c r="L235" s="116">
        <f t="shared" si="26"/>
        <v>1</v>
      </c>
    </row>
    <row r="236" spans="1:12">
      <c r="A236" s="192"/>
      <c r="B236" s="192"/>
      <c r="C236" s="195" t="str">
        <f t="shared" si="22"/>
        <v>G</v>
      </c>
      <c r="D236" s="195"/>
      <c r="E236" s="192"/>
      <c r="F236" s="73" t="s">
        <v>8867</v>
      </c>
      <c r="G236" s="122" t="str">
        <f t="shared" si="23"/>
        <v>GG37210708902</v>
      </c>
      <c r="H236" s="58" t="s">
        <v>8868</v>
      </c>
      <c r="J236" s="133" t="str">
        <f t="shared" si="25"/>
        <v>GG372107</v>
      </c>
      <c r="K236" s="120">
        <f t="shared" si="24"/>
        <v>89</v>
      </c>
      <c r="L236" s="116">
        <f t="shared" si="26"/>
        <v>2</v>
      </c>
    </row>
    <row r="237" spans="1:12" ht="26">
      <c r="A237" s="192"/>
      <c r="B237" s="192"/>
      <c r="C237" s="195" t="str">
        <f t="shared" si="22"/>
        <v>G</v>
      </c>
      <c r="D237" s="195"/>
      <c r="E237" s="192"/>
      <c r="F237" s="73" t="s">
        <v>8869</v>
      </c>
      <c r="G237" s="122" t="str">
        <f t="shared" si="23"/>
        <v>GG37210708903</v>
      </c>
      <c r="H237" s="58" t="s">
        <v>8870</v>
      </c>
      <c r="I237" t="s">
        <v>21048</v>
      </c>
      <c r="J237" s="133" t="str">
        <f t="shared" si="25"/>
        <v>GG372107</v>
      </c>
      <c r="K237" s="120">
        <f t="shared" si="24"/>
        <v>89</v>
      </c>
      <c r="L237" s="116">
        <f t="shared" si="26"/>
        <v>3</v>
      </c>
    </row>
    <row r="238" spans="1:12" ht="26">
      <c r="A238" s="192"/>
      <c r="B238" s="192"/>
      <c r="C238" s="195" t="str">
        <f t="shared" si="22"/>
        <v>G</v>
      </c>
      <c r="D238" s="195"/>
      <c r="E238" s="192"/>
      <c r="F238" s="73" t="s">
        <v>8871</v>
      </c>
      <c r="G238" s="122" t="str">
        <f t="shared" si="23"/>
        <v>GG37210708904</v>
      </c>
      <c r="H238" s="58" t="s">
        <v>8872</v>
      </c>
      <c r="J238" s="133" t="str">
        <f t="shared" si="25"/>
        <v>GG372107</v>
      </c>
      <c r="K238" s="120">
        <f t="shared" si="24"/>
        <v>89</v>
      </c>
      <c r="L238" s="116">
        <f t="shared" si="26"/>
        <v>4</v>
      </c>
    </row>
    <row r="239" spans="1:12">
      <c r="A239" s="191"/>
      <c r="B239" s="191"/>
      <c r="C239" s="196" t="str">
        <f t="shared" si="22"/>
        <v>G</v>
      </c>
      <c r="D239" s="196"/>
      <c r="E239" s="191"/>
      <c r="F239" s="73" t="s">
        <v>8873</v>
      </c>
      <c r="G239" s="122" t="str">
        <f t="shared" si="23"/>
        <v>GG37210708905</v>
      </c>
      <c r="H239" s="58" t="s">
        <v>8874</v>
      </c>
      <c r="J239" s="133" t="str">
        <f t="shared" si="25"/>
        <v>GG372107</v>
      </c>
      <c r="K239" s="120">
        <f t="shared" si="24"/>
        <v>89</v>
      </c>
      <c r="L239" s="116">
        <f t="shared" si="26"/>
        <v>5</v>
      </c>
    </row>
    <row r="240" spans="1:12" ht="26">
      <c r="A240" s="119">
        <f>MAX($A$3:A239)+1</f>
        <v>90</v>
      </c>
      <c r="B240" s="136" t="s">
        <v>8875</v>
      </c>
      <c r="C240" s="137" t="str">
        <f t="shared" si="22"/>
        <v>GG372027</v>
      </c>
      <c r="D240" s="127" t="s">
        <v>3732</v>
      </c>
      <c r="E240" s="28">
        <v>860</v>
      </c>
      <c r="F240" s="30"/>
      <c r="G240" s="122" t="str">
        <f t="shared" si="23"/>
        <v>GG37202709001</v>
      </c>
      <c r="H240" s="31" t="s">
        <v>8876</v>
      </c>
      <c r="I240" t="s">
        <v>21221</v>
      </c>
      <c r="J240" s="133" t="str">
        <f t="shared" si="25"/>
        <v>GG372027</v>
      </c>
      <c r="K240" s="120">
        <f t="shared" si="24"/>
        <v>90</v>
      </c>
      <c r="L240" s="116">
        <f t="shared" si="26"/>
        <v>1</v>
      </c>
    </row>
    <row r="241" spans="1:12">
      <c r="A241" s="119">
        <f>MAX($A$3:A240)+1</f>
        <v>91</v>
      </c>
      <c r="B241" s="136" t="s">
        <v>8877</v>
      </c>
      <c r="C241" s="137" t="str">
        <f t="shared" si="22"/>
        <v>GG372108</v>
      </c>
      <c r="D241" s="126" t="s">
        <v>8878</v>
      </c>
      <c r="E241" s="28">
        <v>960</v>
      </c>
      <c r="F241" s="42"/>
      <c r="G241" s="122" t="str">
        <f t="shared" si="23"/>
        <v>GG37210809101</v>
      </c>
      <c r="H241" s="43" t="s">
        <v>8879</v>
      </c>
      <c r="I241" t="s">
        <v>21354</v>
      </c>
      <c r="J241" s="133" t="str">
        <f t="shared" si="25"/>
        <v>GG372108</v>
      </c>
      <c r="K241" s="120">
        <f t="shared" si="24"/>
        <v>91</v>
      </c>
      <c r="L241" s="116">
        <f t="shared" si="26"/>
        <v>1</v>
      </c>
    </row>
    <row r="242" spans="1:12" ht="26">
      <c r="A242" s="190">
        <f>MAX($A$3:A241)+1</f>
        <v>92</v>
      </c>
      <c r="B242" s="190" t="s">
        <v>8880</v>
      </c>
      <c r="C242" s="194" t="str">
        <f t="shared" si="22"/>
        <v>GG372109</v>
      </c>
      <c r="D242" s="194" t="s">
        <v>8881</v>
      </c>
      <c r="E242" s="190">
        <v>1375.75</v>
      </c>
      <c r="F242" s="42" t="s">
        <v>7452</v>
      </c>
      <c r="G242" s="122" t="str">
        <f t="shared" si="23"/>
        <v>GG37210909201</v>
      </c>
      <c r="H242" s="43" t="s">
        <v>8882</v>
      </c>
      <c r="J242" s="133" t="str">
        <f t="shared" si="25"/>
        <v>GG372109</v>
      </c>
      <c r="K242" s="120">
        <f t="shared" si="24"/>
        <v>92</v>
      </c>
      <c r="L242" s="116">
        <f t="shared" si="26"/>
        <v>1</v>
      </c>
    </row>
    <row r="243" spans="1:12" ht="26">
      <c r="A243" s="192"/>
      <c r="B243" s="192"/>
      <c r="C243" s="195" t="str">
        <f t="shared" si="22"/>
        <v>G</v>
      </c>
      <c r="D243" s="195"/>
      <c r="E243" s="192"/>
      <c r="F243" s="42" t="s">
        <v>7454</v>
      </c>
      <c r="G243" s="122" t="str">
        <f t="shared" si="23"/>
        <v>GG37210909202</v>
      </c>
      <c r="H243" s="43" t="s">
        <v>8883</v>
      </c>
      <c r="I243" t="s">
        <v>21422</v>
      </c>
      <c r="J243" s="133" t="str">
        <f t="shared" si="25"/>
        <v>GG372109</v>
      </c>
      <c r="K243" s="120">
        <f t="shared" si="24"/>
        <v>92</v>
      </c>
      <c r="L243" s="116">
        <f t="shared" si="26"/>
        <v>2</v>
      </c>
    </row>
    <row r="244" spans="1:12">
      <c r="A244" s="191"/>
      <c r="B244" s="191"/>
      <c r="C244" s="196" t="str">
        <f t="shared" si="22"/>
        <v>G</v>
      </c>
      <c r="D244" s="196"/>
      <c r="E244" s="191"/>
      <c r="F244" s="42" t="s">
        <v>7456</v>
      </c>
      <c r="G244" s="122" t="str">
        <f t="shared" si="23"/>
        <v>GG37210909203</v>
      </c>
      <c r="H244" s="43" t="s">
        <v>8884</v>
      </c>
      <c r="J244" s="133" t="str">
        <f t="shared" si="25"/>
        <v>GG372109</v>
      </c>
      <c r="K244" s="120">
        <f t="shared" si="24"/>
        <v>92</v>
      </c>
      <c r="L244" s="116">
        <f t="shared" si="26"/>
        <v>3</v>
      </c>
    </row>
    <row r="245" spans="1:12" ht="26">
      <c r="A245" s="119">
        <f>MAX($A$3:A244)+1</f>
        <v>93</v>
      </c>
      <c r="B245" s="136" t="s">
        <v>8885</v>
      </c>
      <c r="C245" s="137" t="str">
        <f t="shared" si="22"/>
        <v>GG372028</v>
      </c>
      <c r="D245" s="127" t="s">
        <v>8886</v>
      </c>
      <c r="E245" s="28">
        <v>1510</v>
      </c>
      <c r="F245" s="30"/>
      <c r="G245" s="122" t="str">
        <f t="shared" si="23"/>
        <v>GG37202809301</v>
      </c>
      <c r="H245" s="31" t="s">
        <v>8887</v>
      </c>
      <c r="I245" t="s">
        <v>21590</v>
      </c>
      <c r="J245" s="133" t="str">
        <f t="shared" si="25"/>
        <v>GG372028</v>
      </c>
      <c r="K245" s="120">
        <f t="shared" si="24"/>
        <v>93</v>
      </c>
      <c r="L245" s="116">
        <f t="shared" si="26"/>
        <v>1</v>
      </c>
    </row>
    <row r="246" spans="1:12" ht="26">
      <c r="A246" s="190">
        <f>MAX($A$3:A245)+1</f>
        <v>94</v>
      </c>
      <c r="B246" s="190" t="s">
        <v>8888</v>
      </c>
      <c r="C246" s="194" t="str">
        <f t="shared" si="22"/>
        <v>GG372110</v>
      </c>
      <c r="D246" s="194" t="s">
        <v>8889</v>
      </c>
      <c r="E246" s="190">
        <v>653</v>
      </c>
      <c r="F246" s="30" t="s">
        <v>7452</v>
      </c>
      <c r="G246" s="122" t="str">
        <f t="shared" si="23"/>
        <v>GG37211009401</v>
      </c>
      <c r="H246" s="31" t="s">
        <v>8890</v>
      </c>
      <c r="J246" s="133" t="str">
        <f t="shared" si="25"/>
        <v>GG372110</v>
      </c>
      <c r="K246" s="120">
        <f t="shared" si="24"/>
        <v>94</v>
      </c>
      <c r="L246" s="116">
        <f t="shared" si="26"/>
        <v>1</v>
      </c>
    </row>
    <row r="247" spans="1:12">
      <c r="A247" s="192"/>
      <c r="B247" s="192"/>
      <c r="C247" s="195" t="str">
        <f t="shared" si="22"/>
        <v>G</v>
      </c>
      <c r="D247" s="195"/>
      <c r="E247" s="192"/>
      <c r="F247" s="30" t="s">
        <v>7454</v>
      </c>
      <c r="G247" s="122" t="str">
        <f t="shared" si="23"/>
        <v>GG37211009402</v>
      </c>
      <c r="H247" s="31" t="s">
        <v>8891</v>
      </c>
      <c r="J247" s="133" t="str">
        <f t="shared" si="25"/>
        <v>GG372110</v>
      </c>
      <c r="K247" s="120">
        <f t="shared" si="24"/>
        <v>94</v>
      </c>
      <c r="L247" s="116">
        <f t="shared" si="26"/>
        <v>2</v>
      </c>
    </row>
    <row r="248" spans="1:12">
      <c r="A248" s="192"/>
      <c r="B248" s="192"/>
      <c r="C248" s="195" t="str">
        <f t="shared" si="22"/>
        <v>G</v>
      </c>
      <c r="D248" s="195"/>
      <c r="E248" s="192"/>
      <c r="F248" s="30" t="s">
        <v>7456</v>
      </c>
      <c r="G248" s="122" t="str">
        <f t="shared" si="23"/>
        <v>GG37211009403</v>
      </c>
      <c r="H248" s="31" t="s">
        <v>8892</v>
      </c>
      <c r="I248" t="s">
        <v>21646</v>
      </c>
      <c r="J248" s="133" t="str">
        <f t="shared" si="25"/>
        <v>GG372110</v>
      </c>
      <c r="K248" s="120">
        <f t="shared" si="24"/>
        <v>94</v>
      </c>
      <c r="L248" s="116">
        <f t="shared" si="26"/>
        <v>3</v>
      </c>
    </row>
    <row r="249" spans="1:12">
      <c r="A249" s="192"/>
      <c r="B249" s="192"/>
      <c r="C249" s="195" t="str">
        <f t="shared" si="22"/>
        <v>G</v>
      </c>
      <c r="D249" s="195"/>
      <c r="E249" s="192"/>
      <c r="F249" s="30" t="s">
        <v>7458</v>
      </c>
      <c r="G249" s="122" t="str">
        <f t="shared" si="23"/>
        <v>GG37211009404</v>
      </c>
      <c r="H249" s="31" t="s">
        <v>8893</v>
      </c>
      <c r="J249" s="133" t="str">
        <f t="shared" si="25"/>
        <v>GG372110</v>
      </c>
      <c r="K249" s="120">
        <f t="shared" si="24"/>
        <v>94</v>
      </c>
      <c r="L249" s="116">
        <f t="shared" si="26"/>
        <v>4</v>
      </c>
    </row>
    <row r="250" spans="1:12">
      <c r="A250" s="192"/>
      <c r="B250" s="192"/>
      <c r="C250" s="195" t="str">
        <f t="shared" si="22"/>
        <v>G</v>
      </c>
      <c r="D250" s="195"/>
      <c r="E250" s="192"/>
      <c r="F250" s="30" t="s">
        <v>7460</v>
      </c>
      <c r="G250" s="122" t="str">
        <f t="shared" si="23"/>
        <v>GG37211009405</v>
      </c>
      <c r="H250" s="31" t="s">
        <v>8894</v>
      </c>
      <c r="J250" s="133" t="str">
        <f t="shared" si="25"/>
        <v>GG372110</v>
      </c>
      <c r="K250" s="120">
        <f t="shared" si="24"/>
        <v>94</v>
      </c>
      <c r="L250" s="116">
        <f t="shared" si="26"/>
        <v>5</v>
      </c>
    </row>
    <row r="251" spans="1:12">
      <c r="A251" s="192"/>
      <c r="B251" s="192"/>
      <c r="C251" s="195" t="str">
        <f t="shared" si="22"/>
        <v>G</v>
      </c>
      <c r="D251" s="195"/>
      <c r="E251" s="192"/>
      <c r="F251" s="30" t="s">
        <v>7558</v>
      </c>
      <c r="G251" s="122" t="str">
        <f t="shared" si="23"/>
        <v>GG37211009406</v>
      </c>
      <c r="H251" s="31" t="s">
        <v>8895</v>
      </c>
      <c r="J251" s="133" t="str">
        <f t="shared" si="25"/>
        <v>GG372110</v>
      </c>
      <c r="K251" s="120">
        <f t="shared" si="24"/>
        <v>94</v>
      </c>
      <c r="L251" s="116">
        <f t="shared" si="26"/>
        <v>6</v>
      </c>
    </row>
    <row r="252" spans="1:12">
      <c r="A252" s="192"/>
      <c r="B252" s="192"/>
      <c r="C252" s="195" t="str">
        <f t="shared" si="22"/>
        <v>G</v>
      </c>
      <c r="D252" s="195"/>
      <c r="E252" s="192"/>
      <c r="F252" s="30" t="s">
        <v>7560</v>
      </c>
      <c r="G252" s="122" t="str">
        <f t="shared" si="23"/>
        <v>GG37211009407</v>
      </c>
      <c r="H252" s="31" t="s">
        <v>8896</v>
      </c>
      <c r="J252" s="133" t="str">
        <f t="shared" si="25"/>
        <v>GG372110</v>
      </c>
      <c r="K252" s="120">
        <f t="shared" si="24"/>
        <v>94</v>
      </c>
      <c r="L252" s="116">
        <f t="shared" si="26"/>
        <v>7</v>
      </c>
    </row>
    <row r="253" spans="1:12">
      <c r="A253" s="192"/>
      <c r="B253" s="192"/>
      <c r="C253" s="195" t="str">
        <f t="shared" si="22"/>
        <v>G</v>
      </c>
      <c r="D253" s="195"/>
      <c r="E253" s="192"/>
      <c r="F253" s="30" t="s">
        <v>7562</v>
      </c>
      <c r="G253" s="122" t="str">
        <f t="shared" si="23"/>
        <v>GG37211009408</v>
      </c>
      <c r="H253" s="31" t="s">
        <v>8897</v>
      </c>
      <c r="J253" s="133" t="str">
        <f t="shared" si="25"/>
        <v>GG372110</v>
      </c>
      <c r="K253" s="120">
        <f t="shared" si="24"/>
        <v>94</v>
      </c>
      <c r="L253" s="116">
        <f t="shared" si="26"/>
        <v>8</v>
      </c>
    </row>
    <row r="254" spans="1:12">
      <c r="A254" s="191"/>
      <c r="B254" s="191"/>
      <c r="C254" s="196" t="str">
        <f t="shared" si="22"/>
        <v>G</v>
      </c>
      <c r="D254" s="196"/>
      <c r="E254" s="191"/>
      <c r="F254" s="30" t="s">
        <v>7564</v>
      </c>
      <c r="G254" s="122" t="str">
        <f t="shared" si="23"/>
        <v>GG37211009409</v>
      </c>
      <c r="H254" s="31" t="s">
        <v>8898</v>
      </c>
      <c r="J254" s="133" t="str">
        <f t="shared" si="25"/>
        <v>GG372110</v>
      </c>
      <c r="K254" s="120">
        <f t="shared" si="24"/>
        <v>94</v>
      </c>
      <c r="L254" s="116">
        <f t="shared" si="26"/>
        <v>9</v>
      </c>
    </row>
    <row r="255" spans="1:12" ht="39">
      <c r="A255" s="190">
        <f>MAX($A$3:A254)+1</f>
        <v>95</v>
      </c>
      <c r="B255" s="190" t="s">
        <v>8899</v>
      </c>
      <c r="C255" s="194" t="str">
        <f t="shared" si="22"/>
        <v>GG372111</v>
      </c>
      <c r="D255" s="194" t="s">
        <v>8900</v>
      </c>
      <c r="E255" s="190">
        <v>1137</v>
      </c>
      <c r="F255" s="28" t="s">
        <v>7452</v>
      </c>
      <c r="G255" s="122" t="str">
        <f t="shared" si="23"/>
        <v>GG37211109501</v>
      </c>
      <c r="H255" s="58" t="s">
        <v>8901</v>
      </c>
      <c r="I255" t="s">
        <v>21656</v>
      </c>
      <c r="J255" s="133" t="str">
        <f t="shared" si="25"/>
        <v>GG372111</v>
      </c>
      <c r="K255" s="120">
        <f t="shared" si="24"/>
        <v>95</v>
      </c>
      <c r="L255" s="116">
        <f t="shared" si="26"/>
        <v>1</v>
      </c>
    </row>
    <row r="256" spans="1:12" ht="39">
      <c r="A256" s="191"/>
      <c r="B256" s="191"/>
      <c r="C256" s="196" t="str">
        <f t="shared" si="22"/>
        <v>G</v>
      </c>
      <c r="D256" s="196"/>
      <c r="E256" s="191"/>
      <c r="F256" s="28" t="s">
        <v>7454</v>
      </c>
      <c r="G256" s="122" t="str">
        <f t="shared" si="23"/>
        <v>GG37211109502</v>
      </c>
      <c r="H256" s="58" t="s">
        <v>8902</v>
      </c>
      <c r="J256" s="133" t="str">
        <f t="shared" si="25"/>
        <v>GG372111</v>
      </c>
      <c r="K256" s="120">
        <f t="shared" si="24"/>
        <v>95</v>
      </c>
      <c r="L256" s="116">
        <f t="shared" si="26"/>
        <v>2</v>
      </c>
    </row>
    <row r="257" spans="1:12" ht="26">
      <c r="A257" s="190">
        <f>MAX($A$3:A256)+1</f>
        <v>96</v>
      </c>
      <c r="B257" s="190" t="s">
        <v>8903</v>
      </c>
      <c r="C257" s="194" t="str">
        <f t="shared" si="22"/>
        <v>GG372112</v>
      </c>
      <c r="D257" s="194" t="s">
        <v>8904</v>
      </c>
      <c r="E257" s="190">
        <v>689</v>
      </c>
      <c r="F257" s="28" t="s">
        <v>7452</v>
      </c>
      <c r="G257" s="122" t="str">
        <f t="shared" si="23"/>
        <v>GG37211209601</v>
      </c>
      <c r="H257" s="31" t="s">
        <v>8905</v>
      </c>
      <c r="I257" t="s">
        <v>21764</v>
      </c>
      <c r="J257" s="133" t="str">
        <f t="shared" si="25"/>
        <v>GG372112</v>
      </c>
      <c r="K257" s="120">
        <f t="shared" si="24"/>
        <v>96</v>
      </c>
      <c r="L257" s="116">
        <f t="shared" si="26"/>
        <v>1</v>
      </c>
    </row>
    <row r="258" spans="1:12">
      <c r="A258" s="192"/>
      <c r="B258" s="192"/>
      <c r="C258" s="195" t="str">
        <f t="shared" si="22"/>
        <v>G</v>
      </c>
      <c r="D258" s="195"/>
      <c r="E258" s="192"/>
      <c r="F258" s="28" t="s">
        <v>7454</v>
      </c>
      <c r="G258" s="122" t="str">
        <f t="shared" si="23"/>
        <v>GG37211209602</v>
      </c>
      <c r="H258" s="31" t="s">
        <v>8906</v>
      </c>
      <c r="J258" s="133" t="str">
        <f t="shared" si="25"/>
        <v>GG372112</v>
      </c>
      <c r="K258" s="120">
        <f t="shared" si="24"/>
        <v>96</v>
      </c>
      <c r="L258" s="116">
        <f t="shared" si="26"/>
        <v>2</v>
      </c>
    </row>
    <row r="259" spans="1:12">
      <c r="A259" s="191"/>
      <c r="B259" s="191"/>
      <c r="C259" s="196" t="str">
        <f t="shared" si="22"/>
        <v>G</v>
      </c>
      <c r="D259" s="196"/>
      <c r="E259" s="191"/>
      <c r="F259" s="28" t="s">
        <v>7456</v>
      </c>
      <c r="G259" s="122" t="str">
        <f t="shared" si="23"/>
        <v>GG37211209603</v>
      </c>
      <c r="H259" s="31" t="s">
        <v>8907</v>
      </c>
      <c r="J259" s="133" t="str">
        <f t="shared" si="25"/>
        <v>GG372112</v>
      </c>
      <c r="K259" s="120">
        <f t="shared" si="24"/>
        <v>96</v>
      </c>
      <c r="L259" s="116">
        <f t="shared" si="26"/>
        <v>3</v>
      </c>
    </row>
    <row r="260" spans="1:12" ht="39">
      <c r="A260" s="190">
        <f>MAX($A$3:A259)+1</f>
        <v>97</v>
      </c>
      <c r="B260" s="190" t="s">
        <v>8908</v>
      </c>
      <c r="C260" s="138" t="str">
        <f t="shared" si="22"/>
        <v>GG412029</v>
      </c>
      <c r="D260" s="194" t="s">
        <v>3736</v>
      </c>
      <c r="E260" s="190">
        <v>1132</v>
      </c>
      <c r="F260" s="28" t="s">
        <v>7452</v>
      </c>
      <c r="G260" s="122" t="str">
        <f t="shared" si="23"/>
        <v>GG41202909701</v>
      </c>
      <c r="H260" s="29" t="s">
        <v>8909</v>
      </c>
      <c r="I260" t="s">
        <v>22007</v>
      </c>
      <c r="J260" s="133" t="str">
        <f t="shared" si="25"/>
        <v>GG412029</v>
      </c>
      <c r="K260" s="120">
        <f t="shared" si="24"/>
        <v>97</v>
      </c>
      <c r="L260" s="116">
        <f t="shared" si="26"/>
        <v>1</v>
      </c>
    </row>
    <row r="261" spans="1:12" ht="26">
      <c r="A261" s="191"/>
      <c r="B261" s="191"/>
      <c r="C261" s="139" t="str">
        <f t="shared" si="22"/>
        <v>G</v>
      </c>
      <c r="D261" s="196"/>
      <c r="E261" s="191"/>
      <c r="F261" s="28" t="s">
        <v>7454</v>
      </c>
      <c r="G261" s="122" t="str">
        <f t="shared" si="23"/>
        <v>GG41202909702</v>
      </c>
      <c r="H261" s="29" t="s">
        <v>8910</v>
      </c>
      <c r="J261" s="133" t="str">
        <f t="shared" si="25"/>
        <v>GG412029</v>
      </c>
      <c r="K261" s="120">
        <f t="shared" si="24"/>
        <v>97</v>
      </c>
      <c r="L261" s="116">
        <f t="shared" si="26"/>
        <v>2</v>
      </c>
    </row>
    <row r="262" spans="1:12">
      <c r="A262" s="190">
        <f>MAX($A$3:A261)+1</f>
        <v>98</v>
      </c>
      <c r="B262" s="190" t="s">
        <v>8911</v>
      </c>
      <c r="C262" s="194" t="str">
        <f t="shared" si="22"/>
        <v>GG412030</v>
      </c>
      <c r="D262" s="194" t="s">
        <v>3738</v>
      </c>
      <c r="E262" s="190">
        <v>547.9</v>
      </c>
      <c r="F262" s="28" t="s">
        <v>7452</v>
      </c>
      <c r="G262" s="122" t="str">
        <f t="shared" si="23"/>
        <v>GG41203009801</v>
      </c>
      <c r="H262" s="29" t="s">
        <v>8912</v>
      </c>
      <c r="J262" s="133" t="str">
        <f t="shared" si="25"/>
        <v>GG412030</v>
      </c>
      <c r="K262" s="120">
        <f t="shared" si="24"/>
        <v>98</v>
      </c>
      <c r="L262" s="116">
        <f t="shared" si="26"/>
        <v>1</v>
      </c>
    </row>
    <row r="263" spans="1:12" ht="26">
      <c r="A263" s="192"/>
      <c r="B263" s="192"/>
      <c r="C263" s="195" t="str">
        <f t="shared" si="22"/>
        <v>G</v>
      </c>
      <c r="D263" s="195"/>
      <c r="E263" s="192"/>
      <c r="F263" s="28" t="s">
        <v>7454</v>
      </c>
      <c r="G263" s="122" t="str">
        <f t="shared" si="23"/>
        <v>GG41203009802</v>
      </c>
      <c r="H263" s="29" t="s">
        <v>8913</v>
      </c>
      <c r="I263" t="s">
        <v>22098</v>
      </c>
      <c r="J263" s="133" t="str">
        <f t="shared" si="25"/>
        <v>GG412030</v>
      </c>
      <c r="K263" s="120">
        <f t="shared" si="24"/>
        <v>98</v>
      </c>
      <c r="L263" s="116">
        <f t="shared" si="26"/>
        <v>2</v>
      </c>
    </row>
    <row r="264" spans="1:12" ht="26">
      <c r="A264" s="192"/>
      <c r="B264" s="192"/>
      <c r="C264" s="195" t="str">
        <f t="shared" si="22"/>
        <v>G</v>
      </c>
      <c r="D264" s="195"/>
      <c r="E264" s="192"/>
      <c r="F264" s="28" t="s">
        <v>7456</v>
      </c>
      <c r="G264" s="122" t="str">
        <f t="shared" si="23"/>
        <v>GG41203009803</v>
      </c>
      <c r="H264" s="29" t="s">
        <v>8914</v>
      </c>
      <c r="J264" s="133" t="str">
        <f t="shared" si="25"/>
        <v>GG412030</v>
      </c>
      <c r="K264" s="120">
        <f t="shared" si="24"/>
        <v>98</v>
      </c>
      <c r="L264" s="116">
        <f t="shared" si="26"/>
        <v>3</v>
      </c>
    </row>
    <row r="265" spans="1:12">
      <c r="A265" s="192"/>
      <c r="B265" s="192"/>
      <c r="C265" s="195" t="str">
        <f t="shared" si="22"/>
        <v>G</v>
      </c>
      <c r="D265" s="195"/>
      <c r="E265" s="192"/>
      <c r="F265" s="28" t="s">
        <v>7458</v>
      </c>
      <c r="G265" s="122" t="str">
        <f t="shared" si="23"/>
        <v>GG41203009804</v>
      </c>
      <c r="H265" s="29" t="s">
        <v>8915</v>
      </c>
      <c r="J265" s="133" t="str">
        <f t="shared" si="25"/>
        <v>GG412030</v>
      </c>
      <c r="K265" s="120">
        <f t="shared" si="24"/>
        <v>98</v>
      </c>
      <c r="L265" s="116">
        <f t="shared" si="26"/>
        <v>4</v>
      </c>
    </row>
    <row r="266" spans="1:12">
      <c r="A266" s="191"/>
      <c r="B266" s="191"/>
      <c r="C266" s="196" t="str">
        <f t="shared" si="22"/>
        <v>G</v>
      </c>
      <c r="D266" s="196"/>
      <c r="E266" s="191"/>
      <c r="F266" s="28" t="s">
        <v>8916</v>
      </c>
      <c r="G266" s="122" t="str">
        <f t="shared" si="23"/>
        <v>GG41203009805</v>
      </c>
      <c r="H266" s="29" t="s">
        <v>8917</v>
      </c>
      <c r="J266" s="133" t="str">
        <f t="shared" si="25"/>
        <v>GG412030</v>
      </c>
      <c r="K266" s="120">
        <f t="shared" si="24"/>
        <v>98</v>
      </c>
      <c r="L266" s="116">
        <f t="shared" si="26"/>
        <v>5</v>
      </c>
    </row>
    <row r="267" spans="1:12" ht="26">
      <c r="A267" s="119">
        <f>MAX($A$3:A266)+1</f>
        <v>99</v>
      </c>
      <c r="B267" s="136" t="s">
        <v>8918</v>
      </c>
      <c r="C267" s="137" t="str">
        <f t="shared" si="22"/>
        <v>GG412113</v>
      </c>
      <c r="D267" s="69" t="s">
        <v>8919</v>
      </c>
      <c r="E267" s="30">
        <v>410</v>
      </c>
      <c r="F267" s="30"/>
      <c r="G267" s="122" t="str">
        <f t="shared" si="23"/>
        <v>GG41211309901</v>
      </c>
      <c r="H267" s="31" t="s">
        <v>8920</v>
      </c>
      <c r="I267" t="s">
        <v>22180</v>
      </c>
      <c r="J267" s="133" t="str">
        <f t="shared" si="25"/>
        <v>GG412113</v>
      </c>
      <c r="K267" s="120">
        <f t="shared" si="24"/>
        <v>99</v>
      </c>
      <c r="L267" s="116">
        <f t="shared" si="26"/>
        <v>1</v>
      </c>
    </row>
    <row r="268" spans="1:12" ht="26">
      <c r="A268" s="119">
        <f>MAX($A$3:A267)+1</f>
        <v>100</v>
      </c>
      <c r="B268" s="136" t="s">
        <v>8921</v>
      </c>
      <c r="C268" s="137" t="str">
        <f t="shared" ref="C268:C331" si="27">$A$1&amp;B268</f>
        <v>GG412114</v>
      </c>
      <c r="D268" s="69" t="s">
        <v>8922</v>
      </c>
      <c r="E268" s="28">
        <v>526</v>
      </c>
      <c r="F268" s="30"/>
      <c r="G268" s="122" t="str">
        <f t="shared" ref="G268:G331" si="28">J268&amp;REPT(0,3-LEN(K268))&amp;K268&amp;REPT(0,2-LEN(L268))&amp;L268</f>
        <v>GG41211410001</v>
      </c>
      <c r="H268" s="31" t="s">
        <v>8923</v>
      </c>
      <c r="I268" t="s">
        <v>22214</v>
      </c>
      <c r="J268" s="133" t="str">
        <f t="shared" si="25"/>
        <v>GG412114</v>
      </c>
      <c r="K268" s="120">
        <f t="shared" ref="K268:K331" si="29">IF(A268="",K267,A268)</f>
        <v>100</v>
      </c>
      <c r="L268" s="116">
        <f t="shared" si="26"/>
        <v>1</v>
      </c>
    </row>
    <row r="269" spans="1:12" ht="26">
      <c r="A269" s="190">
        <f>MAX($A$3:A268)+1</f>
        <v>101</v>
      </c>
      <c r="B269" s="190" t="s">
        <v>8924</v>
      </c>
      <c r="C269" s="194" t="str">
        <f t="shared" si="27"/>
        <v>GG412115</v>
      </c>
      <c r="D269" s="194" t="s">
        <v>8925</v>
      </c>
      <c r="E269" s="190">
        <v>400</v>
      </c>
      <c r="F269" s="28" t="s">
        <v>7452</v>
      </c>
      <c r="G269" s="122" t="str">
        <f t="shared" si="28"/>
        <v>GG41211510101</v>
      </c>
      <c r="H269" s="29" t="s">
        <v>8926</v>
      </c>
      <c r="J269" s="133" t="str">
        <f t="shared" ref="J269:J332" si="30">IF(C269="G",J268,C269)</f>
        <v>GG412115</v>
      </c>
      <c r="K269" s="120">
        <f t="shared" si="29"/>
        <v>101</v>
      </c>
      <c r="L269" s="116">
        <f t="shared" si="26"/>
        <v>1</v>
      </c>
    </row>
    <row r="270" spans="1:12">
      <c r="A270" s="192"/>
      <c r="B270" s="192"/>
      <c r="C270" s="195" t="str">
        <f t="shared" si="27"/>
        <v>G</v>
      </c>
      <c r="D270" s="195"/>
      <c r="E270" s="192"/>
      <c r="F270" s="28" t="s">
        <v>7454</v>
      </c>
      <c r="G270" s="122" t="str">
        <f t="shared" si="28"/>
        <v>GG41211510102</v>
      </c>
      <c r="H270" s="29" t="s">
        <v>8927</v>
      </c>
      <c r="I270" t="s">
        <v>22244</v>
      </c>
      <c r="J270" s="133" t="str">
        <f t="shared" si="30"/>
        <v>GG412115</v>
      </c>
      <c r="K270" s="120">
        <f t="shared" si="29"/>
        <v>101</v>
      </c>
      <c r="L270" s="116">
        <f t="shared" si="26"/>
        <v>2</v>
      </c>
    </row>
    <row r="271" spans="1:12" ht="26">
      <c r="A271" s="191"/>
      <c r="B271" s="191"/>
      <c r="C271" s="196" t="str">
        <f t="shared" si="27"/>
        <v>G</v>
      </c>
      <c r="D271" s="196"/>
      <c r="E271" s="191"/>
      <c r="F271" s="28" t="s">
        <v>7456</v>
      </c>
      <c r="G271" s="122" t="str">
        <f t="shared" si="28"/>
        <v>GG41211510103</v>
      </c>
      <c r="H271" s="29" t="s">
        <v>8928</v>
      </c>
      <c r="J271" s="133" t="str">
        <f t="shared" si="30"/>
        <v>GG412115</v>
      </c>
      <c r="K271" s="120">
        <f t="shared" si="29"/>
        <v>101</v>
      </c>
      <c r="L271" s="116">
        <f t="shared" si="26"/>
        <v>3</v>
      </c>
    </row>
    <row r="272" spans="1:12">
      <c r="A272" s="119">
        <f>MAX($A$3:A271)+1</f>
        <v>102</v>
      </c>
      <c r="B272" s="136" t="s">
        <v>8929</v>
      </c>
      <c r="C272" s="137" t="str">
        <f t="shared" si="27"/>
        <v>GG412116</v>
      </c>
      <c r="D272" s="69" t="s">
        <v>8930</v>
      </c>
      <c r="E272" s="28">
        <v>715</v>
      </c>
      <c r="F272" s="28"/>
      <c r="G272" s="122" t="str">
        <f t="shared" si="28"/>
        <v>GG41211610201</v>
      </c>
      <c r="H272" s="29" t="s">
        <v>8931</v>
      </c>
      <c r="J272" s="133" t="str">
        <f t="shared" si="30"/>
        <v>GG412116</v>
      </c>
      <c r="K272" s="120">
        <f t="shared" si="29"/>
        <v>102</v>
      </c>
      <c r="L272" s="116">
        <f t="shared" si="26"/>
        <v>1</v>
      </c>
    </row>
    <row r="273" spans="1:12">
      <c r="A273" s="190">
        <f>MAX($A$3:A272)+1</f>
        <v>103</v>
      </c>
      <c r="B273" s="190" t="s">
        <v>8932</v>
      </c>
      <c r="C273" s="194" t="str">
        <f t="shared" si="27"/>
        <v>GG412117</v>
      </c>
      <c r="D273" s="194" t="s">
        <v>8933</v>
      </c>
      <c r="E273" s="190">
        <v>920</v>
      </c>
      <c r="F273" s="28" t="s">
        <v>7452</v>
      </c>
      <c r="G273" s="122" t="str">
        <f t="shared" si="28"/>
        <v>GG41211710301</v>
      </c>
      <c r="H273" s="29" t="s">
        <v>8934</v>
      </c>
      <c r="I273" t="s">
        <v>22411</v>
      </c>
      <c r="J273" s="133" t="str">
        <f t="shared" si="30"/>
        <v>GG412117</v>
      </c>
      <c r="K273" s="120">
        <f t="shared" si="29"/>
        <v>103</v>
      </c>
      <c r="L273" s="116">
        <f t="shared" si="26"/>
        <v>1</v>
      </c>
    </row>
    <row r="274" spans="1:12" ht="26">
      <c r="A274" s="191"/>
      <c r="B274" s="191"/>
      <c r="C274" s="196" t="str">
        <f t="shared" si="27"/>
        <v>G</v>
      </c>
      <c r="D274" s="196"/>
      <c r="E274" s="191"/>
      <c r="F274" s="28" t="s">
        <v>7454</v>
      </c>
      <c r="G274" s="122" t="str">
        <f t="shared" si="28"/>
        <v>GG41211710302</v>
      </c>
      <c r="H274" s="29" t="s">
        <v>8935</v>
      </c>
      <c r="J274" s="133" t="str">
        <f t="shared" si="30"/>
        <v>GG412117</v>
      </c>
      <c r="K274" s="120">
        <f t="shared" si="29"/>
        <v>103</v>
      </c>
      <c r="L274" s="116">
        <f t="shared" si="26"/>
        <v>2</v>
      </c>
    </row>
    <row r="275" spans="1:12" ht="65">
      <c r="A275" s="190">
        <f>MAX($A$3:A274)+1</f>
        <v>104</v>
      </c>
      <c r="B275" s="190" t="s">
        <v>8936</v>
      </c>
      <c r="C275" s="194" t="str">
        <f t="shared" si="27"/>
        <v>GG422031</v>
      </c>
      <c r="D275" s="194" t="s">
        <v>8937</v>
      </c>
      <c r="E275" s="190">
        <v>2400</v>
      </c>
      <c r="F275" s="28" t="s">
        <v>7452</v>
      </c>
      <c r="G275" s="122" t="str">
        <f t="shared" si="28"/>
        <v>GG42203110401</v>
      </c>
      <c r="H275" s="29" t="s">
        <v>8938</v>
      </c>
      <c r="I275" t="s">
        <v>22712</v>
      </c>
      <c r="J275" s="133" t="str">
        <f t="shared" si="30"/>
        <v>GG422031</v>
      </c>
      <c r="K275" s="120">
        <f t="shared" si="29"/>
        <v>104</v>
      </c>
      <c r="L275" s="116">
        <f t="shared" si="26"/>
        <v>1</v>
      </c>
    </row>
    <row r="276" spans="1:12">
      <c r="A276" s="192"/>
      <c r="B276" s="192"/>
      <c r="C276" s="195" t="str">
        <f t="shared" si="27"/>
        <v>G</v>
      </c>
      <c r="D276" s="195"/>
      <c r="E276" s="192"/>
      <c r="F276" s="28" t="s">
        <v>7454</v>
      </c>
      <c r="G276" s="122" t="str">
        <f t="shared" si="28"/>
        <v>GG42203110402</v>
      </c>
      <c r="H276" s="29" t="s">
        <v>8939</v>
      </c>
      <c r="J276" s="133" t="str">
        <f t="shared" si="30"/>
        <v>GG422031</v>
      </c>
      <c r="K276" s="120">
        <f t="shared" si="29"/>
        <v>104</v>
      </c>
      <c r="L276" s="116">
        <f t="shared" si="26"/>
        <v>2</v>
      </c>
    </row>
    <row r="277" spans="1:12">
      <c r="A277" s="192"/>
      <c r="B277" s="192"/>
      <c r="C277" s="195" t="str">
        <f t="shared" si="27"/>
        <v>G</v>
      </c>
      <c r="D277" s="195"/>
      <c r="E277" s="192"/>
      <c r="F277" s="28" t="s">
        <v>7456</v>
      </c>
      <c r="G277" s="122" t="str">
        <f t="shared" si="28"/>
        <v>GG42203110403</v>
      </c>
      <c r="H277" s="29" t="s">
        <v>8940</v>
      </c>
      <c r="J277" s="133" t="str">
        <f t="shared" si="30"/>
        <v>GG422031</v>
      </c>
      <c r="K277" s="120">
        <f t="shared" si="29"/>
        <v>104</v>
      </c>
      <c r="L277" s="116">
        <f t="shared" si="26"/>
        <v>3</v>
      </c>
    </row>
    <row r="278" spans="1:12">
      <c r="A278" s="192"/>
      <c r="B278" s="192"/>
      <c r="C278" s="195" t="str">
        <f t="shared" si="27"/>
        <v>G</v>
      </c>
      <c r="D278" s="195"/>
      <c r="E278" s="192"/>
      <c r="F278" s="28" t="s">
        <v>7458</v>
      </c>
      <c r="G278" s="122" t="str">
        <f t="shared" si="28"/>
        <v>GG42203110404</v>
      </c>
      <c r="H278" s="29" t="s">
        <v>8941</v>
      </c>
      <c r="J278" s="133" t="str">
        <f t="shared" si="30"/>
        <v>GG422031</v>
      </c>
      <c r="K278" s="120">
        <f t="shared" si="29"/>
        <v>104</v>
      </c>
      <c r="L278" s="116">
        <f t="shared" si="26"/>
        <v>4</v>
      </c>
    </row>
    <row r="279" spans="1:12">
      <c r="A279" s="191"/>
      <c r="B279" s="191"/>
      <c r="C279" s="196" t="str">
        <f t="shared" si="27"/>
        <v>G</v>
      </c>
      <c r="D279" s="196"/>
      <c r="E279" s="191"/>
      <c r="F279" s="28" t="s">
        <v>7460</v>
      </c>
      <c r="G279" s="122" t="str">
        <f t="shared" si="28"/>
        <v>GG42203110405</v>
      </c>
      <c r="H279" s="29" t="s">
        <v>8942</v>
      </c>
      <c r="J279" s="133" t="str">
        <f t="shared" si="30"/>
        <v>GG422031</v>
      </c>
      <c r="K279" s="120">
        <f t="shared" si="29"/>
        <v>104</v>
      </c>
      <c r="L279" s="116">
        <f t="shared" si="26"/>
        <v>5</v>
      </c>
    </row>
    <row r="280" spans="1:12" ht="26">
      <c r="A280" s="119">
        <f>MAX($A$3:A279)+1</f>
        <v>105</v>
      </c>
      <c r="B280" s="136" t="s">
        <v>8943</v>
      </c>
      <c r="C280" s="137" t="str">
        <f t="shared" si="27"/>
        <v>GG422032</v>
      </c>
      <c r="D280" s="69" t="s">
        <v>8944</v>
      </c>
      <c r="E280" s="28">
        <v>750</v>
      </c>
      <c r="F280" s="28"/>
      <c r="G280" s="122" t="str">
        <f t="shared" si="28"/>
        <v>GG42203210501</v>
      </c>
      <c r="H280" s="29" t="s">
        <v>8945</v>
      </c>
      <c r="I280" t="s">
        <v>23072</v>
      </c>
      <c r="J280" s="133" t="str">
        <f t="shared" si="30"/>
        <v>GG422032</v>
      </c>
      <c r="K280" s="120">
        <f t="shared" si="29"/>
        <v>105</v>
      </c>
      <c r="L280" s="116">
        <f t="shared" si="26"/>
        <v>1</v>
      </c>
    </row>
    <row r="281" spans="1:12" ht="26">
      <c r="A281" s="119">
        <f>MAX($A$3:A280)+1</f>
        <v>106</v>
      </c>
      <c r="B281" s="136" t="s">
        <v>8946</v>
      </c>
      <c r="C281" s="137" t="str">
        <f t="shared" si="27"/>
        <v>GG422118</v>
      </c>
      <c r="D281" s="69" t="s">
        <v>8947</v>
      </c>
      <c r="E281" s="28">
        <v>620</v>
      </c>
      <c r="F281" s="28"/>
      <c r="G281" s="122" t="str">
        <f t="shared" si="28"/>
        <v>GG42211810601</v>
      </c>
      <c r="H281" s="29" t="s">
        <v>8948</v>
      </c>
      <c r="I281" t="s">
        <v>22960</v>
      </c>
      <c r="J281" s="133" t="str">
        <f t="shared" si="30"/>
        <v>GG422118</v>
      </c>
      <c r="K281" s="120">
        <f t="shared" si="29"/>
        <v>106</v>
      </c>
      <c r="L281" s="116">
        <f t="shared" si="26"/>
        <v>1</v>
      </c>
    </row>
    <row r="282" spans="1:12" ht="26">
      <c r="A282" s="119">
        <f>MAX($A$3:A281)+1</f>
        <v>107</v>
      </c>
      <c r="B282" s="136" t="s">
        <v>8949</v>
      </c>
      <c r="C282" s="137" t="str">
        <f t="shared" si="27"/>
        <v>GG422119</v>
      </c>
      <c r="D282" s="69" t="s">
        <v>8950</v>
      </c>
      <c r="E282" s="28">
        <v>2302</v>
      </c>
      <c r="F282" s="28"/>
      <c r="G282" s="122" t="str">
        <f t="shared" si="28"/>
        <v>GG42211910701</v>
      </c>
      <c r="H282" s="29" t="s">
        <v>8951</v>
      </c>
      <c r="I282" t="s">
        <v>23129</v>
      </c>
      <c r="J282" s="133" t="str">
        <f t="shared" si="30"/>
        <v>GG422119</v>
      </c>
      <c r="K282" s="120">
        <f t="shared" si="29"/>
        <v>107</v>
      </c>
      <c r="L282" s="116">
        <f t="shared" si="26"/>
        <v>1</v>
      </c>
    </row>
    <row r="283" spans="1:12" ht="39">
      <c r="A283" s="119">
        <f>MAX($A$3:A282)+1</f>
        <v>108</v>
      </c>
      <c r="B283" s="136" t="s">
        <v>8952</v>
      </c>
      <c r="C283" s="137" t="str">
        <f t="shared" si="27"/>
        <v>GG422120</v>
      </c>
      <c r="D283" s="69" t="s">
        <v>8953</v>
      </c>
      <c r="E283" s="28">
        <v>1300</v>
      </c>
      <c r="F283" s="28"/>
      <c r="G283" s="122" t="str">
        <f t="shared" si="28"/>
        <v>GG42212010801</v>
      </c>
      <c r="H283" s="29" t="s">
        <v>8954</v>
      </c>
      <c r="I283" t="s">
        <v>23176</v>
      </c>
      <c r="J283" s="133" t="str">
        <f t="shared" si="30"/>
        <v>GG422120</v>
      </c>
      <c r="K283" s="120">
        <f t="shared" si="29"/>
        <v>108</v>
      </c>
      <c r="L283" s="116">
        <f t="shared" si="26"/>
        <v>1</v>
      </c>
    </row>
    <row r="284" spans="1:12" ht="26">
      <c r="A284" s="190">
        <f>MAX($A$3:A283)+1</f>
        <v>109</v>
      </c>
      <c r="B284" s="190" t="s">
        <v>8955</v>
      </c>
      <c r="C284" s="194" t="str">
        <f t="shared" si="27"/>
        <v>GG422121</v>
      </c>
      <c r="D284" s="194" t="s">
        <v>8956</v>
      </c>
      <c r="E284" s="190">
        <v>1095</v>
      </c>
      <c r="F284" s="28" t="s">
        <v>7452</v>
      </c>
      <c r="G284" s="122" t="str">
        <f t="shared" si="28"/>
        <v>GG42212110901</v>
      </c>
      <c r="H284" s="29" t="s">
        <v>8957</v>
      </c>
      <c r="J284" s="133" t="str">
        <f t="shared" si="30"/>
        <v>GG422121</v>
      </c>
      <c r="K284" s="120">
        <f t="shared" si="29"/>
        <v>109</v>
      </c>
      <c r="L284" s="116">
        <f t="shared" si="26"/>
        <v>1</v>
      </c>
    </row>
    <row r="285" spans="1:12" ht="26">
      <c r="A285" s="192"/>
      <c r="B285" s="192"/>
      <c r="C285" s="195" t="str">
        <f t="shared" si="27"/>
        <v>G</v>
      </c>
      <c r="D285" s="195"/>
      <c r="E285" s="192"/>
      <c r="F285" s="28" t="s">
        <v>7454</v>
      </c>
      <c r="G285" s="122" t="str">
        <f t="shared" si="28"/>
        <v>GG42212110902</v>
      </c>
      <c r="H285" s="29" t="s">
        <v>8958</v>
      </c>
      <c r="J285" s="133" t="str">
        <f t="shared" si="30"/>
        <v>GG422121</v>
      </c>
      <c r="K285" s="120">
        <f t="shared" si="29"/>
        <v>109</v>
      </c>
      <c r="L285" s="116">
        <f t="shared" ref="L285:L348" si="31">IF(C285&lt;&gt;"G",1,L284+1)</f>
        <v>2</v>
      </c>
    </row>
    <row r="286" spans="1:12" ht="26">
      <c r="A286" s="192"/>
      <c r="B286" s="192"/>
      <c r="C286" s="195" t="str">
        <f t="shared" si="27"/>
        <v>G</v>
      </c>
      <c r="D286" s="195"/>
      <c r="E286" s="192"/>
      <c r="F286" s="28" t="s">
        <v>7456</v>
      </c>
      <c r="G286" s="122" t="str">
        <f t="shared" si="28"/>
        <v>GG42212110903</v>
      </c>
      <c r="H286" s="29" t="s">
        <v>8959</v>
      </c>
      <c r="I286" t="s">
        <v>23237</v>
      </c>
      <c r="J286" s="133" t="str">
        <f t="shared" si="30"/>
        <v>GG422121</v>
      </c>
      <c r="K286" s="120">
        <f t="shared" si="29"/>
        <v>109</v>
      </c>
      <c r="L286" s="116">
        <f t="shared" si="31"/>
        <v>3</v>
      </c>
    </row>
    <row r="287" spans="1:12" ht="26">
      <c r="A287" s="192"/>
      <c r="B287" s="192"/>
      <c r="C287" s="195" t="str">
        <f t="shared" si="27"/>
        <v>G</v>
      </c>
      <c r="D287" s="195"/>
      <c r="E287" s="192"/>
      <c r="F287" s="28" t="s">
        <v>7458</v>
      </c>
      <c r="G287" s="122" t="str">
        <f t="shared" si="28"/>
        <v>GG42212110904</v>
      </c>
      <c r="H287" s="29" t="s">
        <v>8960</v>
      </c>
      <c r="J287" s="133" t="str">
        <f t="shared" si="30"/>
        <v>GG422121</v>
      </c>
      <c r="K287" s="120">
        <f t="shared" si="29"/>
        <v>109</v>
      </c>
      <c r="L287" s="116">
        <f t="shared" si="31"/>
        <v>4</v>
      </c>
    </row>
    <row r="288" spans="1:12" ht="26">
      <c r="A288" s="192"/>
      <c r="B288" s="192"/>
      <c r="C288" s="195" t="str">
        <f t="shared" si="27"/>
        <v>G</v>
      </c>
      <c r="D288" s="195"/>
      <c r="E288" s="192"/>
      <c r="F288" s="28" t="s">
        <v>7460</v>
      </c>
      <c r="G288" s="122" t="str">
        <f t="shared" si="28"/>
        <v>GG42212110905</v>
      </c>
      <c r="H288" s="29" t="s">
        <v>8961</v>
      </c>
      <c r="J288" s="133" t="str">
        <f t="shared" si="30"/>
        <v>GG422121</v>
      </c>
      <c r="K288" s="120">
        <f t="shared" si="29"/>
        <v>109</v>
      </c>
      <c r="L288" s="116">
        <f t="shared" si="31"/>
        <v>5</v>
      </c>
    </row>
    <row r="289" spans="1:12">
      <c r="A289" s="192"/>
      <c r="B289" s="192"/>
      <c r="C289" s="195" t="str">
        <f t="shared" si="27"/>
        <v>G</v>
      </c>
      <c r="D289" s="195"/>
      <c r="E289" s="192"/>
      <c r="F289" s="28" t="s">
        <v>7558</v>
      </c>
      <c r="G289" s="122" t="str">
        <f t="shared" si="28"/>
        <v>GG42212110906</v>
      </c>
      <c r="H289" s="29" t="s">
        <v>8962</v>
      </c>
      <c r="J289" s="133" t="str">
        <f t="shared" si="30"/>
        <v>GG422121</v>
      </c>
      <c r="K289" s="120">
        <f t="shared" si="29"/>
        <v>109</v>
      </c>
      <c r="L289" s="116">
        <f t="shared" si="31"/>
        <v>6</v>
      </c>
    </row>
    <row r="290" spans="1:12">
      <c r="A290" s="192"/>
      <c r="B290" s="192"/>
      <c r="C290" s="195" t="str">
        <f t="shared" si="27"/>
        <v>G</v>
      </c>
      <c r="D290" s="195"/>
      <c r="E290" s="192"/>
      <c r="F290" s="28" t="s">
        <v>7560</v>
      </c>
      <c r="G290" s="122" t="str">
        <f t="shared" si="28"/>
        <v>GG42212110907</v>
      </c>
      <c r="H290" s="29" t="s">
        <v>8963</v>
      </c>
      <c r="J290" s="133" t="str">
        <f t="shared" si="30"/>
        <v>GG422121</v>
      </c>
      <c r="K290" s="120">
        <f t="shared" si="29"/>
        <v>109</v>
      </c>
      <c r="L290" s="116">
        <f t="shared" si="31"/>
        <v>7</v>
      </c>
    </row>
    <row r="291" spans="1:12">
      <c r="A291" s="191"/>
      <c r="B291" s="191"/>
      <c r="C291" s="196" t="str">
        <f t="shared" si="27"/>
        <v>G</v>
      </c>
      <c r="D291" s="196"/>
      <c r="E291" s="191"/>
      <c r="F291" s="28" t="s">
        <v>7562</v>
      </c>
      <c r="G291" s="122" t="str">
        <f t="shared" si="28"/>
        <v>GG42212110908</v>
      </c>
      <c r="H291" s="29" t="s">
        <v>8964</v>
      </c>
      <c r="J291" s="133" t="str">
        <f t="shared" si="30"/>
        <v>GG422121</v>
      </c>
      <c r="K291" s="120">
        <f t="shared" si="29"/>
        <v>109</v>
      </c>
      <c r="L291" s="116">
        <f t="shared" si="31"/>
        <v>8</v>
      </c>
    </row>
    <row r="292" spans="1:12" ht="26">
      <c r="A292" s="119">
        <f>MAX($A$3:A291)+1</f>
        <v>110</v>
      </c>
      <c r="B292" s="136" t="s">
        <v>8965</v>
      </c>
      <c r="C292" s="137" t="str">
        <f t="shared" si="27"/>
        <v>GG422122</v>
      </c>
      <c r="D292" s="69" t="s">
        <v>8966</v>
      </c>
      <c r="E292" s="28">
        <v>668</v>
      </c>
      <c r="F292" s="28"/>
      <c r="G292" s="122" t="str">
        <f t="shared" si="28"/>
        <v>GG42212211001</v>
      </c>
      <c r="H292" s="29" t="s">
        <v>8967</v>
      </c>
      <c r="I292" t="s">
        <v>23331</v>
      </c>
      <c r="J292" s="133" t="str">
        <f t="shared" si="30"/>
        <v>GG422122</v>
      </c>
      <c r="K292" s="120">
        <f t="shared" si="29"/>
        <v>110</v>
      </c>
      <c r="L292" s="116">
        <f t="shared" si="31"/>
        <v>1</v>
      </c>
    </row>
    <row r="293" spans="1:12">
      <c r="A293" s="119">
        <f>MAX($A$3:A292)+1</f>
        <v>111</v>
      </c>
      <c r="B293" s="136" t="s">
        <v>8968</v>
      </c>
      <c r="C293" s="137" t="str">
        <f t="shared" si="27"/>
        <v>GG422123</v>
      </c>
      <c r="D293" s="69" t="s">
        <v>8969</v>
      </c>
      <c r="E293" s="28">
        <v>413</v>
      </c>
      <c r="F293" s="28"/>
      <c r="G293" s="122" t="str">
        <f t="shared" si="28"/>
        <v>GG42212311101</v>
      </c>
      <c r="H293" s="29" t="s">
        <v>8970</v>
      </c>
      <c r="I293" t="s">
        <v>23389</v>
      </c>
      <c r="J293" s="133" t="str">
        <f t="shared" si="30"/>
        <v>GG422123</v>
      </c>
      <c r="K293" s="120">
        <f t="shared" si="29"/>
        <v>111</v>
      </c>
      <c r="L293" s="116">
        <f t="shared" si="31"/>
        <v>1</v>
      </c>
    </row>
    <row r="294" spans="1:12">
      <c r="A294" s="190">
        <f>MAX($A$3:A293)+1</f>
        <v>112</v>
      </c>
      <c r="B294" s="190" t="s">
        <v>8971</v>
      </c>
      <c r="C294" s="194" t="str">
        <f t="shared" si="27"/>
        <v>GG422124</v>
      </c>
      <c r="D294" s="194" t="s">
        <v>8972</v>
      </c>
      <c r="E294" s="190">
        <v>509</v>
      </c>
      <c r="F294" s="28" t="s">
        <v>7452</v>
      </c>
      <c r="G294" s="122" t="str">
        <f t="shared" si="28"/>
        <v>GG42212411201</v>
      </c>
      <c r="H294" s="29" t="s">
        <v>8973</v>
      </c>
      <c r="J294" s="133" t="str">
        <f t="shared" si="30"/>
        <v>GG422124</v>
      </c>
      <c r="K294" s="120">
        <f t="shared" si="29"/>
        <v>112</v>
      </c>
      <c r="L294" s="116">
        <f t="shared" si="31"/>
        <v>1</v>
      </c>
    </row>
    <row r="295" spans="1:12">
      <c r="A295" s="192"/>
      <c r="B295" s="192"/>
      <c r="C295" s="195" t="str">
        <f t="shared" si="27"/>
        <v>G</v>
      </c>
      <c r="D295" s="195"/>
      <c r="E295" s="192"/>
      <c r="F295" s="28" t="s">
        <v>7454</v>
      </c>
      <c r="G295" s="122" t="str">
        <f t="shared" si="28"/>
        <v>GG42212411202</v>
      </c>
      <c r="H295" s="29" t="s">
        <v>8974</v>
      </c>
      <c r="J295" s="133" t="str">
        <f t="shared" si="30"/>
        <v>GG422124</v>
      </c>
      <c r="K295" s="120">
        <f t="shared" si="29"/>
        <v>112</v>
      </c>
      <c r="L295" s="116">
        <f t="shared" si="31"/>
        <v>2</v>
      </c>
    </row>
    <row r="296" spans="1:12">
      <c r="A296" s="191"/>
      <c r="B296" s="191"/>
      <c r="C296" s="196" t="str">
        <f t="shared" si="27"/>
        <v>G</v>
      </c>
      <c r="D296" s="196"/>
      <c r="E296" s="191"/>
      <c r="F296" s="28" t="s">
        <v>7456</v>
      </c>
      <c r="G296" s="122" t="str">
        <f t="shared" si="28"/>
        <v>GG42212411203</v>
      </c>
      <c r="H296" s="29" t="s">
        <v>8975</v>
      </c>
      <c r="J296" s="133" t="str">
        <f t="shared" si="30"/>
        <v>GG422124</v>
      </c>
      <c r="K296" s="120">
        <f t="shared" si="29"/>
        <v>112</v>
      </c>
      <c r="L296" s="116">
        <f t="shared" si="31"/>
        <v>3</v>
      </c>
    </row>
    <row r="297" spans="1:12" ht="26">
      <c r="A297" s="190">
        <f>MAX($A$3:A296)+1</f>
        <v>113</v>
      </c>
      <c r="B297" s="190" t="s">
        <v>8976</v>
      </c>
      <c r="C297" s="194" t="str">
        <f t="shared" si="27"/>
        <v>GG432033</v>
      </c>
      <c r="D297" s="194" t="s">
        <v>3744</v>
      </c>
      <c r="E297" s="190">
        <v>1733.5</v>
      </c>
      <c r="F297" s="28" t="s">
        <v>8977</v>
      </c>
      <c r="G297" s="122" t="str">
        <f t="shared" si="28"/>
        <v>GG43203311301</v>
      </c>
      <c r="H297" s="29" t="s">
        <v>8978</v>
      </c>
      <c r="J297" s="133" t="str">
        <f t="shared" si="30"/>
        <v>GG432033</v>
      </c>
      <c r="K297" s="120">
        <f t="shared" si="29"/>
        <v>113</v>
      </c>
      <c r="L297" s="116">
        <f t="shared" si="31"/>
        <v>1</v>
      </c>
    </row>
    <row r="298" spans="1:12" ht="26">
      <c r="A298" s="192"/>
      <c r="B298" s="192"/>
      <c r="C298" s="195" t="str">
        <f t="shared" si="27"/>
        <v>G</v>
      </c>
      <c r="D298" s="195"/>
      <c r="E298" s="192"/>
      <c r="F298" s="28" t="s">
        <v>8979</v>
      </c>
      <c r="G298" s="122" t="str">
        <f t="shared" si="28"/>
        <v>GG43203311302</v>
      </c>
      <c r="H298" s="29" t="s">
        <v>8980</v>
      </c>
      <c r="I298" t="s">
        <v>23447</v>
      </c>
      <c r="J298" s="133" t="str">
        <f t="shared" si="30"/>
        <v>GG432033</v>
      </c>
      <c r="K298" s="120">
        <f t="shared" si="29"/>
        <v>113</v>
      </c>
      <c r="L298" s="116">
        <f t="shared" si="31"/>
        <v>2</v>
      </c>
    </row>
    <row r="299" spans="1:12">
      <c r="A299" s="192"/>
      <c r="B299" s="192"/>
      <c r="C299" s="195" t="str">
        <f t="shared" si="27"/>
        <v>G</v>
      </c>
      <c r="D299" s="195"/>
      <c r="E299" s="192"/>
      <c r="F299" s="28" t="s">
        <v>8979</v>
      </c>
      <c r="G299" s="122" t="str">
        <f t="shared" si="28"/>
        <v>GG43203311303</v>
      </c>
      <c r="H299" s="29" t="s">
        <v>8981</v>
      </c>
      <c r="J299" s="133" t="str">
        <f t="shared" si="30"/>
        <v>GG432033</v>
      </c>
      <c r="K299" s="120">
        <f t="shared" si="29"/>
        <v>113</v>
      </c>
      <c r="L299" s="116">
        <f t="shared" si="31"/>
        <v>3</v>
      </c>
    </row>
    <row r="300" spans="1:12" ht="26">
      <c r="A300" s="192"/>
      <c r="B300" s="192"/>
      <c r="C300" s="195" t="str">
        <f t="shared" si="27"/>
        <v>G</v>
      </c>
      <c r="D300" s="195"/>
      <c r="E300" s="192"/>
      <c r="F300" s="28" t="s">
        <v>8982</v>
      </c>
      <c r="G300" s="122" t="str">
        <f t="shared" si="28"/>
        <v>GG43203311304</v>
      </c>
      <c r="H300" s="29" t="s">
        <v>8983</v>
      </c>
      <c r="J300" s="133" t="str">
        <f t="shared" si="30"/>
        <v>GG432033</v>
      </c>
      <c r="K300" s="120">
        <f t="shared" si="29"/>
        <v>113</v>
      </c>
      <c r="L300" s="116">
        <f t="shared" si="31"/>
        <v>4</v>
      </c>
    </row>
    <row r="301" spans="1:12" ht="39">
      <c r="A301" s="192"/>
      <c r="B301" s="192"/>
      <c r="C301" s="195" t="str">
        <f t="shared" si="27"/>
        <v>G</v>
      </c>
      <c r="D301" s="195"/>
      <c r="E301" s="192"/>
      <c r="F301" s="28" t="s">
        <v>8984</v>
      </c>
      <c r="G301" s="122" t="str">
        <f t="shared" si="28"/>
        <v>GG43203311305</v>
      </c>
      <c r="H301" s="29" t="s">
        <v>8985</v>
      </c>
      <c r="J301" s="133" t="str">
        <f t="shared" si="30"/>
        <v>GG432033</v>
      </c>
      <c r="K301" s="120">
        <f t="shared" si="29"/>
        <v>113</v>
      </c>
      <c r="L301" s="116">
        <f t="shared" si="31"/>
        <v>5</v>
      </c>
    </row>
    <row r="302" spans="1:12" ht="26">
      <c r="A302" s="192"/>
      <c r="B302" s="192"/>
      <c r="C302" s="195" t="str">
        <f t="shared" si="27"/>
        <v>G</v>
      </c>
      <c r="D302" s="195"/>
      <c r="E302" s="192"/>
      <c r="F302" s="28" t="s">
        <v>8986</v>
      </c>
      <c r="G302" s="122" t="str">
        <f t="shared" si="28"/>
        <v>GG43203311306</v>
      </c>
      <c r="H302" s="29" t="s">
        <v>8987</v>
      </c>
      <c r="J302" s="133" t="str">
        <f t="shared" si="30"/>
        <v>GG432033</v>
      </c>
      <c r="K302" s="120">
        <f t="shared" si="29"/>
        <v>113</v>
      </c>
      <c r="L302" s="116">
        <f t="shared" si="31"/>
        <v>6</v>
      </c>
    </row>
    <row r="303" spans="1:12">
      <c r="A303" s="191"/>
      <c r="B303" s="191"/>
      <c r="C303" s="196" t="str">
        <f t="shared" si="27"/>
        <v>G</v>
      </c>
      <c r="D303" s="196"/>
      <c r="E303" s="191"/>
      <c r="F303" s="28" t="s">
        <v>8988</v>
      </c>
      <c r="G303" s="122" t="str">
        <f t="shared" si="28"/>
        <v>GG43203311307</v>
      </c>
      <c r="H303" s="29" t="s">
        <v>8989</v>
      </c>
      <c r="J303" s="133" t="str">
        <f t="shared" si="30"/>
        <v>GG432033</v>
      </c>
      <c r="K303" s="120">
        <f t="shared" si="29"/>
        <v>113</v>
      </c>
      <c r="L303" s="116">
        <f t="shared" si="31"/>
        <v>7</v>
      </c>
    </row>
    <row r="304" spans="1:12">
      <c r="A304" s="190">
        <f>MAX($A$3:A303)+1</f>
        <v>114</v>
      </c>
      <c r="B304" s="190" t="s">
        <v>8990</v>
      </c>
      <c r="C304" s="194" t="str">
        <f t="shared" si="27"/>
        <v>GG432034</v>
      </c>
      <c r="D304" s="194" t="s">
        <v>8991</v>
      </c>
      <c r="E304" s="190">
        <v>858</v>
      </c>
      <c r="F304" s="28" t="s">
        <v>8992</v>
      </c>
      <c r="G304" s="122" t="str">
        <f t="shared" si="28"/>
        <v>GG43203411401</v>
      </c>
      <c r="H304" s="29" t="s">
        <v>8993</v>
      </c>
      <c r="I304" t="s">
        <v>23563</v>
      </c>
      <c r="J304" s="133" t="str">
        <f t="shared" si="30"/>
        <v>GG432034</v>
      </c>
      <c r="K304" s="120">
        <f t="shared" si="29"/>
        <v>114</v>
      </c>
      <c r="L304" s="116">
        <f t="shared" si="31"/>
        <v>1</v>
      </c>
    </row>
    <row r="305" spans="1:12">
      <c r="A305" s="192"/>
      <c r="B305" s="192"/>
      <c r="C305" s="195" t="str">
        <f t="shared" si="27"/>
        <v>G</v>
      </c>
      <c r="D305" s="195"/>
      <c r="E305" s="192"/>
      <c r="F305" s="28" t="s">
        <v>8994</v>
      </c>
      <c r="G305" s="122" t="str">
        <f t="shared" si="28"/>
        <v>GG43203411402</v>
      </c>
      <c r="H305" s="29" t="s">
        <v>8995</v>
      </c>
      <c r="J305" s="133" t="str">
        <f t="shared" si="30"/>
        <v>GG432034</v>
      </c>
      <c r="K305" s="120">
        <f t="shared" si="29"/>
        <v>114</v>
      </c>
      <c r="L305" s="116">
        <f t="shared" si="31"/>
        <v>2</v>
      </c>
    </row>
    <row r="306" spans="1:12">
      <c r="A306" s="192"/>
      <c r="B306" s="192"/>
      <c r="C306" s="195" t="str">
        <f t="shared" si="27"/>
        <v>G</v>
      </c>
      <c r="D306" s="195"/>
      <c r="E306" s="192"/>
      <c r="F306" s="28" t="s">
        <v>8996</v>
      </c>
      <c r="G306" s="122" t="str">
        <f t="shared" si="28"/>
        <v>GG43203411403</v>
      </c>
      <c r="H306" s="29" t="s">
        <v>8997</v>
      </c>
      <c r="J306" s="133" t="str">
        <f t="shared" si="30"/>
        <v>GG432034</v>
      </c>
      <c r="K306" s="120">
        <f t="shared" si="29"/>
        <v>114</v>
      </c>
      <c r="L306" s="116">
        <f t="shared" si="31"/>
        <v>3</v>
      </c>
    </row>
    <row r="307" spans="1:12" ht="26">
      <c r="A307" s="192"/>
      <c r="B307" s="192"/>
      <c r="C307" s="195" t="str">
        <f t="shared" si="27"/>
        <v>G</v>
      </c>
      <c r="D307" s="195"/>
      <c r="E307" s="192"/>
      <c r="F307" s="28" t="s">
        <v>8998</v>
      </c>
      <c r="G307" s="122" t="str">
        <f t="shared" si="28"/>
        <v>GG43203411404</v>
      </c>
      <c r="H307" s="29" t="s">
        <v>8999</v>
      </c>
      <c r="J307" s="133" t="str">
        <f t="shared" si="30"/>
        <v>GG432034</v>
      </c>
      <c r="K307" s="120">
        <f t="shared" si="29"/>
        <v>114</v>
      </c>
      <c r="L307" s="116">
        <f t="shared" si="31"/>
        <v>4</v>
      </c>
    </row>
    <row r="308" spans="1:12" ht="26">
      <c r="A308" s="191"/>
      <c r="B308" s="191"/>
      <c r="C308" s="196" t="str">
        <f t="shared" si="27"/>
        <v>G</v>
      </c>
      <c r="D308" s="196"/>
      <c r="E308" s="191"/>
      <c r="F308" s="28" t="s">
        <v>9000</v>
      </c>
      <c r="G308" s="122" t="str">
        <f t="shared" si="28"/>
        <v>GG43203411405</v>
      </c>
      <c r="H308" s="29" t="s">
        <v>9001</v>
      </c>
      <c r="J308" s="133" t="str">
        <f t="shared" si="30"/>
        <v>GG432034</v>
      </c>
      <c r="K308" s="120">
        <f t="shared" si="29"/>
        <v>114</v>
      </c>
      <c r="L308" s="116">
        <f t="shared" si="31"/>
        <v>5</v>
      </c>
    </row>
    <row r="309" spans="1:12" ht="52">
      <c r="A309" s="190">
        <f>MAX($A$3:A308)+1</f>
        <v>115</v>
      </c>
      <c r="B309" s="190" t="s">
        <v>9002</v>
      </c>
      <c r="C309" s="194" t="str">
        <f t="shared" si="27"/>
        <v>GG432125</v>
      </c>
      <c r="D309" s="194" t="s">
        <v>9003</v>
      </c>
      <c r="E309" s="190">
        <v>1170.28</v>
      </c>
      <c r="F309" s="28" t="s">
        <v>9004</v>
      </c>
      <c r="G309" s="122" t="str">
        <f t="shared" si="28"/>
        <v>GG43212511501</v>
      </c>
      <c r="H309" s="29" t="s">
        <v>9005</v>
      </c>
      <c r="I309" t="s">
        <v>23586</v>
      </c>
      <c r="J309" s="133" t="str">
        <f t="shared" si="30"/>
        <v>GG432125</v>
      </c>
      <c r="K309" s="120">
        <f t="shared" si="29"/>
        <v>115</v>
      </c>
      <c r="L309" s="116">
        <f t="shared" si="31"/>
        <v>1</v>
      </c>
    </row>
    <row r="310" spans="1:12" ht="26">
      <c r="A310" s="192"/>
      <c r="B310" s="192"/>
      <c r="C310" s="195" t="str">
        <f t="shared" si="27"/>
        <v>G</v>
      </c>
      <c r="D310" s="195"/>
      <c r="E310" s="192"/>
      <c r="F310" s="28" t="s">
        <v>9006</v>
      </c>
      <c r="G310" s="122" t="str">
        <f t="shared" si="28"/>
        <v>GG43212511502</v>
      </c>
      <c r="H310" s="29" t="s">
        <v>9007</v>
      </c>
      <c r="J310" s="133" t="str">
        <f t="shared" si="30"/>
        <v>GG432125</v>
      </c>
      <c r="K310" s="120">
        <f t="shared" si="29"/>
        <v>115</v>
      </c>
      <c r="L310" s="116">
        <f t="shared" si="31"/>
        <v>2</v>
      </c>
    </row>
    <row r="311" spans="1:12" ht="26">
      <c r="A311" s="191"/>
      <c r="B311" s="191"/>
      <c r="C311" s="196" t="str">
        <f t="shared" si="27"/>
        <v>G</v>
      </c>
      <c r="D311" s="196"/>
      <c r="E311" s="191"/>
      <c r="F311" s="28" t="s">
        <v>9008</v>
      </c>
      <c r="G311" s="122" t="str">
        <f t="shared" si="28"/>
        <v>GG43212511503</v>
      </c>
      <c r="H311" s="29" t="s">
        <v>9009</v>
      </c>
      <c r="J311" s="133" t="str">
        <f t="shared" si="30"/>
        <v>GG432125</v>
      </c>
      <c r="K311" s="120">
        <f t="shared" si="29"/>
        <v>115</v>
      </c>
      <c r="L311" s="116">
        <f t="shared" si="31"/>
        <v>3</v>
      </c>
    </row>
    <row r="312" spans="1:12" ht="26">
      <c r="A312" s="119">
        <f>MAX($A$3:A311)+1</f>
        <v>116</v>
      </c>
      <c r="B312" s="136" t="s">
        <v>9010</v>
      </c>
      <c r="C312" s="137" t="str">
        <f t="shared" si="27"/>
        <v>GG432126</v>
      </c>
      <c r="D312" s="69" t="s">
        <v>9011</v>
      </c>
      <c r="E312" s="28">
        <v>600</v>
      </c>
      <c r="F312" s="28"/>
      <c r="G312" s="122" t="str">
        <f t="shared" si="28"/>
        <v>GG43212611601</v>
      </c>
      <c r="H312" s="29" t="s">
        <v>9012</v>
      </c>
      <c r="I312" t="s">
        <v>23618</v>
      </c>
      <c r="J312" s="133" t="str">
        <f t="shared" si="30"/>
        <v>GG432126</v>
      </c>
      <c r="K312" s="120">
        <f t="shared" si="29"/>
        <v>116</v>
      </c>
      <c r="L312" s="116">
        <f t="shared" si="31"/>
        <v>1</v>
      </c>
    </row>
    <row r="313" spans="1:12" ht="26">
      <c r="A313" s="190">
        <f>MAX($A$3:A312)+1</f>
        <v>117</v>
      </c>
      <c r="B313" s="190" t="s">
        <v>9013</v>
      </c>
      <c r="C313" s="194" t="str">
        <f t="shared" si="27"/>
        <v>GG432127</v>
      </c>
      <c r="D313" s="194" t="s">
        <v>9014</v>
      </c>
      <c r="E313" s="190">
        <v>378</v>
      </c>
      <c r="F313" s="28" t="s">
        <v>7452</v>
      </c>
      <c r="G313" s="122" t="str">
        <f t="shared" si="28"/>
        <v>GG43212711701</v>
      </c>
      <c r="H313" s="29" t="s">
        <v>9015</v>
      </c>
      <c r="J313" s="133" t="str">
        <f t="shared" si="30"/>
        <v>GG432127</v>
      </c>
      <c r="K313" s="120">
        <f t="shared" si="29"/>
        <v>117</v>
      </c>
      <c r="L313" s="116">
        <f t="shared" si="31"/>
        <v>1</v>
      </c>
    </row>
    <row r="314" spans="1:12">
      <c r="A314" s="192"/>
      <c r="B314" s="192"/>
      <c r="C314" s="195" t="str">
        <f t="shared" si="27"/>
        <v>G</v>
      </c>
      <c r="D314" s="195"/>
      <c r="E314" s="192"/>
      <c r="F314" s="28" t="s">
        <v>7454</v>
      </c>
      <c r="G314" s="122" t="str">
        <f t="shared" si="28"/>
        <v>GG43212711702</v>
      </c>
      <c r="H314" s="29" t="s">
        <v>9016</v>
      </c>
      <c r="J314" s="133" t="str">
        <f t="shared" si="30"/>
        <v>GG432127</v>
      </c>
      <c r="K314" s="120">
        <f t="shared" si="29"/>
        <v>117</v>
      </c>
      <c r="L314" s="116">
        <f t="shared" si="31"/>
        <v>2</v>
      </c>
    </row>
    <row r="315" spans="1:12" ht="26">
      <c r="A315" s="192"/>
      <c r="B315" s="192"/>
      <c r="C315" s="195" t="str">
        <f t="shared" si="27"/>
        <v>G</v>
      </c>
      <c r="D315" s="195"/>
      <c r="E315" s="192"/>
      <c r="F315" s="28" t="s">
        <v>7456</v>
      </c>
      <c r="G315" s="122" t="str">
        <f t="shared" si="28"/>
        <v>GG43212711703</v>
      </c>
      <c r="H315" s="29" t="s">
        <v>9017</v>
      </c>
      <c r="I315" t="s">
        <v>23657</v>
      </c>
      <c r="J315" s="133" t="str">
        <f t="shared" si="30"/>
        <v>GG432127</v>
      </c>
      <c r="K315" s="120">
        <f t="shared" si="29"/>
        <v>117</v>
      </c>
      <c r="L315" s="116">
        <f t="shared" si="31"/>
        <v>3</v>
      </c>
    </row>
    <row r="316" spans="1:12">
      <c r="A316" s="192"/>
      <c r="B316" s="192"/>
      <c r="C316" s="195" t="str">
        <f t="shared" si="27"/>
        <v>G</v>
      </c>
      <c r="D316" s="195"/>
      <c r="E316" s="192"/>
      <c r="F316" s="28" t="s">
        <v>9018</v>
      </c>
      <c r="G316" s="122" t="str">
        <f t="shared" si="28"/>
        <v>GG43212711704</v>
      </c>
      <c r="H316" s="29" t="s">
        <v>9019</v>
      </c>
      <c r="J316" s="133" t="str">
        <f t="shared" si="30"/>
        <v>GG432127</v>
      </c>
      <c r="K316" s="120">
        <f t="shared" si="29"/>
        <v>117</v>
      </c>
      <c r="L316" s="116">
        <f t="shared" si="31"/>
        <v>4</v>
      </c>
    </row>
    <row r="317" spans="1:12" ht="26">
      <c r="A317" s="192"/>
      <c r="B317" s="192"/>
      <c r="C317" s="195" t="str">
        <f t="shared" si="27"/>
        <v>G</v>
      </c>
      <c r="D317" s="195"/>
      <c r="E317" s="192"/>
      <c r="F317" s="28" t="s">
        <v>7460</v>
      </c>
      <c r="G317" s="122" t="str">
        <f t="shared" si="28"/>
        <v>GG43212711705</v>
      </c>
      <c r="H317" s="29" t="s">
        <v>9020</v>
      </c>
      <c r="J317" s="133" t="str">
        <f t="shared" si="30"/>
        <v>GG432127</v>
      </c>
      <c r="K317" s="120">
        <f t="shared" si="29"/>
        <v>117</v>
      </c>
      <c r="L317" s="116">
        <f t="shared" si="31"/>
        <v>5</v>
      </c>
    </row>
    <row r="318" spans="1:12">
      <c r="A318" s="192"/>
      <c r="B318" s="192"/>
      <c r="C318" s="195" t="str">
        <f t="shared" si="27"/>
        <v>G</v>
      </c>
      <c r="D318" s="195"/>
      <c r="E318" s="192"/>
      <c r="F318" s="28" t="s">
        <v>7558</v>
      </c>
      <c r="G318" s="122" t="str">
        <f t="shared" si="28"/>
        <v>GG43212711706</v>
      </c>
      <c r="H318" s="29" t="s">
        <v>9021</v>
      </c>
      <c r="J318" s="133" t="str">
        <f t="shared" si="30"/>
        <v>GG432127</v>
      </c>
      <c r="K318" s="120">
        <f t="shared" si="29"/>
        <v>117</v>
      </c>
      <c r="L318" s="116">
        <f t="shared" si="31"/>
        <v>6</v>
      </c>
    </row>
    <row r="319" spans="1:12">
      <c r="A319" s="191"/>
      <c r="B319" s="191"/>
      <c r="C319" s="196" t="str">
        <f t="shared" si="27"/>
        <v>G</v>
      </c>
      <c r="D319" s="196"/>
      <c r="E319" s="191"/>
      <c r="F319" s="28" t="s">
        <v>7560</v>
      </c>
      <c r="G319" s="122" t="str">
        <f t="shared" si="28"/>
        <v>GG43212711707</v>
      </c>
      <c r="H319" s="29" t="s">
        <v>9022</v>
      </c>
      <c r="J319" s="133" t="str">
        <f t="shared" si="30"/>
        <v>GG432127</v>
      </c>
      <c r="K319" s="120">
        <f t="shared" si="29"/>
        <v>117</v>
      </c>
      <c r="L319" s="116">
        <f t="shared" si="31"/>
        <v>7</v>
      </c>
    </row>
    <row r="320" spans="1:12">
      <c r="A320" s="190">
        <f>MAX($A$3:A319)+1</f>
        <v>118</v>
      </c>
      <c r="B320" s="190" t="s">
        <v>9023</v>
      </c>
      <c r="C320" s="194" t="str">
        <f t="shared" si="27"/>
        <v>GG432128</v>
      </c>
      <c r="D320" s="194" t="s">
        <v>9024</v>
      </c>
      <c r="E320" s="190">
        <v>1978</v>
      </c>
      <c r="F320" s="28" t="s">
        <v>9025</v>
      </c>
      <c r="G320" s="122" t="str">
        <f t="shared" si="28"/>
        <v>GG43212811801</v>
      </c>
      <c r="H320" s="29" t="s">
        <v>9026</v>
      </c>
      <c r="I320" t="s">
        <v>23696</v>
      </c>
      <c r="J320" s="133" t="str">
        <f t="shared" si="30"/>
        <v>GG432128</v>
      </c>
      <c r="K320" s="120">
        <f t="shared" si="29"/>
        <v>118</v>
      </c>
      <c r="L320" s="116">
        <f t="shared" si="31"/>
        <v>1</v>
      </c>
    </row>
    <row r="321" spans="1:12" ht="26">
      <c r="A321" s="191"/>
      <c r="B321" s="191"/>
      <c r="C321" s="196" t="str">
        <f t="shared" si="27"/>
        <v>G</v>
      </c>
      <c r="D321" s="196"/>
      <c r="E321" s="191"/>
      <c r="F321" s="28" t="s">
        <v>9027</v>
      </c>
      <c r="G321" s="122" t="str">
        <f t="shared" si="28"/>
        <v>GG43212811802</v>
      </c>
      <c r="H321" s="29" t="s">
        <v>9028</v>
      </c>
      <c r="J321" s="133" t="str">
        <f t="shared" si="30"/>
        <v>GG432128</v>
      </c>
      <c r="K321" s="120">
        <f t="shared" si="29"/>
        <v>118</v>
      </c>
      <c r="L321" s="116">
        <f t="shared" si="31"/>
        <v>2</v>
      </c>
    </row>
    <row r="322" spans="1:12" ht="26">
      <c r="A322" s="190">
        <f>MAX($A$3:A321)+1</f>
        <v>119</v>
      </c>
      <c r="B322" s="190" t="s">
        <v>9029</v>
      </c>
      <c r="C322" s="194" t="str">
        <f t="shared" si="27"/>
        <v>GG432129</v>
      </c>
      <c r="D322" s="194" t="s">
        <v>9030</v>
      </c>
      <c r="E322" s="190">
        <v>479</v>
      </c>
      <c r="F322" s="28" t="s">
        <v>7452</v>
      </c>
      <c r="G322" s="122" t="str">
        <f t="shared" si="28"/>
        <v>GG43212911901</v>
      </c>
      <c r="H322" s="29" t="s">
        <v>9031</v>
      </c>
      <c r="I322" t="s">
        <v>23710</v>
      </c>
      <c r="J322" s="133" t="str">
        <f t="shared" si="30"/>
        <v>GG432129</v>
      </c>
      <c r="K322" s="120">
        <f t="shared" si="29"/>
        <v>119</v>
      </c>
      <c r="L322" s="116">
        <f t="shared" si="31"/>
        <v>1</v>
      </c>
    </row>
    <row r="323" spans="1:12" ht="26">
      <c r="A323" s="191"/>
      <c r="B323" s="191"/>
      <c r="C323" s="196" t="str">
        <f t="shared" si="27"/>
        <v>G</v>
      </c>
      <c r="D323" s="196"/>
      <c r="E323" s="191"/>
      <c r="F323" s="28" t="s">
        <v>7454</v>
      </c>
      <c r="G323" s="122" t="str">
        <f t="shared" si="28"/>
        <v>GG43212911902</v>
      </c>
      <c r="H323" s="29" t="s">
        <v>9032</v>
      </c>
      <c r="J323" s="133" t="str">
        <f t="shared" si="30"/>
        <v>GG432129</v>
      </c>
      <c r="K323" s="120">
        <f t="shared" si="29"/>
        <v>119</v>
      </c>
      <c r="L323" s="116">
        <f t="shared" si="31"/>
        <v>2</v>
      </c>
    </row>
    <row r="324" spans="1:12" ht="52">
      <c r="A324" s="190">
        <f>MAX($A$3:A323)+1</f>
        <v>120</v>
      </c>
      <c r="B324" s="190" t="s">
        <v>9033</v>
      </c>
      <c r="C324" s="194" t="str">
        <f t="shared" si="27"/>
        <v>GG442035</v>
      </c>
      <c r="D324" s="194" t="s">
        <v>3748</v>
      </c>
      <c r="E324" s="190">
        <v>3734</v>
      </c>
      <c r="F324" s="30" t="s">
        <v>9034</v>
      </c>
      <c r="G324" s="122" t="str">
        <f t="shared" si="28"/>
        <v>GG44203512001</v>
      </c>
      <c r="H324" s="31" t="s">
        <v>9035</v>
      </c>
      <c r="I324" t="s">
        <v>23782</v>
      </c>
      <c r="J324" s="133" t="str">
        <f t="shared" si="30"/>
        <v>GG442035</v>
      </c>
      <c r="K324" s="120">
        <f t="shared" si="29"/>
        <v>120</v>
      </c>
      <c r="L324" s="116">
        <f t="shared" si="31"/>
        <v>1</v>
      </c>
    </row>
    <row r="325" spans="1:12" ht="26">
      <c r="A325" s="192"/>
      <c r="B325" s="192"/>
      <c r="C325" s="195" t="str">
        <f t="shared" si="27"/>
        <v>G</v>
      </c>
      <c r="D325" s="195"/>
      <c r="E325" s="192"/>
      <c r="F325" s="30" t="s">
        <v>9036</v>
      </c>
      <c r="G325" s="122" t="str">
        <f t="shared" si="28"/>
        <v>GG44203512002</v>
      </c>
      <c r="H325" s="31" t="s">
        <v>9037</v>
      </c>
      <c r="J325" s="133" t="str">
        <f t="shared" si="30"/>
        <v>GG442035</v>
      </c>
      <c r="K325" s="120">
        <f t="shared" si="29"/>
        <v>120</v>
      </c>
      <c r="L325" s="116">
        <f t="shared" si="31"/>
        <v>2</v>
      </c>
    </row>
    <row r="326" spans="1:12">
      <c r="A326" s="192"/>
      <c r="B326" s="192"/>
      <c r="C326" s="195" t="str">
        <f t="shared" si="27"/>
        <v>G</v>
      </c>
      <c r="D326" s="195"/>
      <c r="E326" s="192"/>
      <c r="F326" s="34" t="s">
        <v>9038</v>
      </c>
      <c r="G326" s="122" t="str">
        <f t="shared" si="28"/>
        <v>GG44203512003</v>
      </c>
      <c r="H326" s="35" t="s">
        <v>9039</v>
      </c>
      <c r="J326" s="133" t="str">
        <f t="shared" si="30"/>
        <v>GG442035</v>
      </c>
      <c r="K326" s="120">
        <f t="shared" si="29"/>
        <v>120</v>
      </c>
      <c r="L326" s="116">
        <f t="shared" si="31"/>
        <v>3</v>
      </c>
    </row>
    <row r="327" spans="1:12">
      <c r="A327" s="192"/>
      <c r="B327" s="192"/>
      <c r="C327" s="195" t="str">
        <f t="shared" si="27"/>
        <v>G</v>
      </c>
      <c r="D327" s="195"/>
      <c r="E327" s="192"/>
      <c r="F327" s="30" t="s">
        <v>9040</v>
      </c>
      <c r="G327" s="122" t="str">
        <f t="shared" si="28"/>
        <v>GG44203512004</v>
      </c>
      <c r="H327" s="31" t="s">
        <v>9041</v>
      </c>
      <c r="J327" s="133" t="str">
        <f t="shared" si="30"/>
        <v>GG442035</v>
      </c>
      <c r="K327" s="120">
        <f t="shared" si="29"/>
        <v>120</v>
      </c>
      <c r="L327" s="116">
        <f t="shared" si="31"/>
        <v>4</v>
      </c>
    </row>
    <row r="328" spans="1:12">
      <c r="A328" s="192"/>
      <c r="B328" s="192"/>
      <c r="C328" s="195" t="str">
        <f t="shared" si="27"/>
        <v>G</v>
      </c>
      <c r="D328" s="195"/>
      <c r="E328" s="192"/>
      <c r="F328" s="30" t="s">
        <v>9042</v>
      </c>
      <c r="G328" s="122" t="str">
        <f t="shared" si="28"/>
        <v>GG44203512005</v>
      </c>
      <c r="H328" s="31" t="s">
        <v>9043</v>
      </c>
      <c r="J328" s="133" t="str">
        <f t="shared" si="30"/>
        <v>GG442035</v>
      </c>
      <c r="K328" s="120">
        <f t="shared" si="29"/>
        <v>120</v>
      </c>
      <c r="L328" s="116">
        <f t="shared" si="31"/>
        <v>5</v>
      </c>
    </row>
    <row r="329" spans="1:12" ht="26">
      <c r="A329" s="192"/>
      <c r="B329" s="192"/>
      <c r="C329" s="195" t="str">
        <f t="shared" si="27"/>
        <v>G</v>
      </c>
      <c r="D329" s="195"/>
      <c r="E329" s="192"/>
      <c r="F329" s="30" t="s">
        <v>9044</v>
      </c>
      <c r="G329" s="122" t="str">
        <f t="shared" si="28"/>
        <v>GG44203512006</v>
      </c>
      <c r="H329" s="31" t="s">
        <v>9045</v>
      </c>
      <c r="J329" s="133" t="str">
        <f t="shared" si="30"/>
        <v>GG442035</v>
      </c>
      <c r="K329" s="120">
        <f t="shared" si="29"/>
        <v>120</v>
      </c>
      <c r="L329" s="116">
        <f t="shared" si="31"/>
        <v>6</v>
      </c>
    </row>
    <row r="330" spans="1:12" ht="26">
      <c r="A330" s="192"/>
      <c r="B330" s="192"/>
      <c r="C330" s="195" t="str">
        <f t="shared" si="27"/>
        <v>G</v>
      </c>
      <c r="D330" s="195"/>
      <c r="E330" s="192"/>
      <c r="F330" s="30" t="s">
        <v>9046</v>
      </c>
      <c r="G330" s="122" t="str">
        <f t="shared" si="28"/>
        <v>GG44203512007</v>
      </c>
      <c r="H330" s="31" t="s">
        <v>9047</v>
      </c>
      <c r="J330" s="133" t="str">
        <f t="shared" si="30"/>
        <v>GG442035</v>
      </c>
      <c r="K330" s="120">
        <f t="shared" si="29"/>
        <v>120</v>
      </c>
      <c r="L330" s="116">
        <f t="shared" si="31"/>
        <v>7</v>
      </c>
    </row>
    <row r="331" spans="1:12">
      <c r="A331" s="191"/>
      <c r="B331" s="191"/>
      <c r="C331" s="196" t="str">
        <f t="shared" si="27"/>
        <v>G</v>
      </c>
      <c r="D331" s="196"/>
      <c r="E331" s="191"/>
      <c r="F331" s="30" t="s">
        <v>9048</v>
      </c>
      <c r="G331" s="122" t="str">
        <f t="shared" si="28"/>
        <v>GG44203512008</v>
      </c>
      <c r="H331" s="31" t="s">
        <v>9049</v>
      </c>
      <c r="J331" s="133" t="str">
        <f t="shared" si="30"/>
        <v>GG442035</v>
      </c>
      <c r="K331" s="120">
        <f t="shared" si="29"/>
        <v>120</v>
      </c>
      <c r="L331" s="116">
        <f t="shared" si="31"/>
        <v>8</v>
      </c>
    </row>
    <row r="332" spans="1:12" ht="26">
      <c r="A332" s="119">
        <f>MAX($A$3:A331)+1</f>
        <v>121</v>
      </c>
      <c r="B332" s="136" t="s">
        <v>9050</v>
      </c>
      <c r="C332" s="137" t="str">
        <f t="shared" ref="C332:C395" si="32">$A$1&amp;B332</f>
        <v>GG442036</v>
      </c>
      <c r="D332" s="69" t="s">
        <v>3750</v>
      </c>
      <c r="E332" s="36">
        <v>1150</v>
      </c>
      <c r="F332" s="30"/>
      <c r="G332" s="122" t="str">
        <f t="shared" ref="G332:G395" si="33">J332&amp;REPT(0,3-LEN(K332))&amp;K332&amp;REPT(0,2-LEN(L332))&amp;L332</f>
        <v>GG44203612101</v>
      </c>
      <c r="H332" s="31" t="s">
        <v>9051</v>
      </c>
      <c r="I332" t="s">
        <v>24710</v>
      </c>
      <c r="J332" s="133" t="str">
        <f t="shared" si="30"/>
        <v>GG442036</v>
      </c>
      <c r="K332" s="120">
        <f t="shared" ref="K332:K395" si="34">IF(A332="",K331,A332)</f>
        <v>121</v>
      </c>
      <c r="L332" s="116">
        <f t="shared" si="31"/>
        <v>1</v>
      </c>
    </row>
    <row r="333" spans="1:12">
      <c r="A333" s="190">
        <f>MAX($A$3:A332)+1</f>
        <v>122</v>
      </c>
      <c r="B333" s="190" t="s">
        <v>9052</v>
      </c>
      <c r="C333" s="194" t="str">
        <f t="shared" si="32"/>
        <v>GG442037</v>
      </c>
      <c r="D333" s="194" t="s">
        <v>3752</v>
      </c>
      <c r="E333" s="190">
        <v>980</v>
      </c>
      <c r="F333" s="30" t="s">
        <v>9053</v>
      </c>
      <c r="G333" s="122" t="str">
        <f t="shared" si="33"/>
        <v>GG44203712201</v>
      </c>
      <c r="H333" s="31" t="s">
        <v>9054</v>
      </c>
      <c r="J333" s="133" t="str">
        <f t="shared" ref="J333:J396" si="35">IF(C333="G",J332,C333)</f>
        <v>GG442037</v>
      </c>
      <c r="K333" s="120">
        <f t="shared" si="34"/>
        <v>122</v>
      </c>
      <c r="L333" s="116">
        <f t="shared" si="31"/>
        <v>1</v>
      </c>
    </row>
    <row r="334" spans="1:12">
      <c r="A334" s="192"/>
      <c r="B334" s="192"/>
      <c r="C334" s="195" t="str">
        <f t="shared" si="32"/>
        <v>G</v>
      </c>
      <c r="D334" s="195"/>
      <c r="E334" s="192"/>
      <c r="F334" s="30" t="s">
        <v>9055</v>
      </c>
      <c r="G334" s="122" t="str">
        <f t="shared" si="33"/>
        <v>GG44203712202</v>
      </c>
      <c r="H334" s="31" t="s">
        <v>9056</v>
      </c>
      <c r="J334" s="133" t="str">
        <f t="shared" si="35"/>
        <v>GG442037</v>
      </c>
      <c r="K334" s="120">
        <f t="shared" si="34"/>
        <v>122</v>
      </c>
      <c r="L334" s="116">
        <f t="shared" si="31"/>
        <v>2</v>
      </c>
    </row>
    <row r="335" spans="1:12">
      <c r="A335" s="192"/>
      <c r="B335" s="192"/>
      <c r="C335" s="195" t="str">
        <f t="shared" si="32"/>
        <v>G</v>
      </c>
      <c r="D335" s="195"/>
      <c r="E335" s="192"/>
      <c r="F335" s="30" t="s">
        <v>9057</v>
      </c>
      <c r="G335" s="122" t="str">
        <f t="shared" si="33"/>
        <v>GG44203712203</v>
      </c>
      <c r="H335" s="31" t="s">
        <v>9058</v>
      </c>
      <c r="J335" s="133" t="str">
        <f t="shared" si="35"/>
        <v>GG442037</v>
      </c>
      <c r="K335" s="120">
        <f t="shared" si="34"/>
        <v>122</v>
      </c>
      <c r="L335" s="116">
        <f t="shared" si="31"/>
        <v>3</v>
      </c>
    </row>
    <row r="336" spans="1:12" ht="26">
      <c r="A336" s="192"/>
      <c r="B336" s="192"/>
      <c r="C336" s="195" t="str">
        <f t="shared" si="32"/>
        <v>G</v>
      </c>
      <c r="D336" s="195"/>
      <c r="E336" s="192"/>
      <c r="F336" s="30" t="s">
        <v>9059</v>
      </c>
      <c r="G336" s="122" t="str">
        <f t="shared" si="33"/>
        <v>GG44203712204</v>
      </c>
      <c r="H336" s="31" t="s">
        <v>9060</v>
      </c>
      <c r="I336" t="s">
        <v>25461</v>
      </c>
      <c r="J336" s="133" t="str">
        <f t="shared" si="35"/>
        <v>GG442037</v>
      </c>
      <c r="K336" s="120">
        <f t="shared" si="34"/>
        <v>122</v>
      </c>
      <c r="L336" s="116">
        <f t="shared" si="31"/>
        <v>4</v>
      </c>
    </row>
    <row r="337" spans="1:12" ht="26">
      <c r="A337" s="192"/>
      <c r="B337" s="192"/>
      <c r="C337" s="195" t="str">
        <f t="shared" si="32"/>
        <v>G</v>
      </c>
      <c r="D337" s="195"/>
      <c r="E337" s="192"/>
      <c r="F337" s="30" t="s">
        <v>9061</v>
      </c>
      <c r="G337" s="122" t="str">
        <f t="shared" si="33"/>
        <v>GG44203712205</v>
      </c>
      <c r="H337" s="31" t="s">
        <v>9062</v>
      </c>
      <c r="J337" s="133" t="str">
        <f t="shared" si="35"/>
        <v>GG442037</v>
      </c>
      <c r="K337" s="120">
        <f t="shared" si="34"/>
        <v>122</v>
      </c>
      <c r="L337" s="116">
        <f t="shared" si="31"/>
        <v>5</v>
      </c>
    </row>
    <row r="338" spans="1:12" ht="26">
      <c r="A338" s="191"/>
      <c r="B338" s="191"/>
      <c r="C338" s="196" t="str">
        <f t="shared" si="32"/>
        <v>G</v>
      </c>
      <c r="D338" s="196"/>
      <c r="E338" s="191"/>
      <c r="F338" s="30" t="s">
        <v>9063</v>
      </c>
      <c r="G338" s="122" t="str">
        <f t="shared" si="33"/>
        <v>GG44203712206</v>
      </c>
      <c r="H338" s="31" t="s">
        <v>9064</v>
      </c>
      <c r="J338" s="133" t="str">
        <f t="shared" si="35"/>
        <v>GG442037</v>
      </c>
      <c r="K338" s="120">
        <f t="shared" si="34"/>
        <v>122</v>
      </c>
      <c r="L338" s="116">
        <f t="shared" si="31"/>
        <v>6</v>
      </c>
    </row>
    <row r="339" spans="1:12">
      <c r="A339" s="190">
        <f>MAX($A$3:A338)+1</f>
        <v>123</v>
      </c>
      <c r="B339" s="190" t="s">
        <v>9065</v>
      </c>
      <c r="C339" s="194" t="str">
        <f t="shared" si="32"/>
        <v>GG442130</v>
      </c>
      <c r="D339" s="194" t="s">
        <v>9066</v>
      </c>
      <c r="E339" s="190">
        <v>300.05</v>
      </c>
      <c r="F339" s="46" t="s">
        <v>7452</v>
      </c>
      <c r="G339" s="122" t="str">
        <f t="shared" si="33"/>
        <v>GG44213012301</v>
      </c>
      <c r="H339" s="37" t="s">
        <v>9067</v>
      </c>
      <c r="I339" t="s">
        <v>25580</v>
      </c>
      <c r="J339" s="133" t="str">
        <f t="shared" si="35"/>
        <v>GG442130</v>
      </c>
      <c r="K339" s="120">
        <f t="shared" si="34"/>
        <v>123</v>
      </c>
      <c r="L339" s="116">
        <f t="shared" si="31"/>
        <v>1</v>
      </c>
    </row>
    <row r="340" spans="1:12" ht="26">
      <c r="A340" s="191"/>
      <c r="B340" s="191"/>
      <c r="C340" s="196" t="str">
        <f t="shared" si="32"/>
        <v>G</v>
      </c>
      <c r="D340" s="196"/>
      <c r="E340" s="191"/>
      <c r="F340" s="46" t="s">
        <v>7454</v>
      </c>
      <c r="G340" s="122" t="str">
        <f t="shared" si="33"/>
        <v>GG44213012302</v>
      </c>
      <c r="H340" s="37" t="s">
        <v>9068</v>
      </c>
      <c r="J340" s="133" t="str">
        <f t="shared" si="35"/>
        <v>GG442130</v>
      </c>
      <c r="K340" s="120">
        <f t="shared" si="34"/>
        <v>123</v>
      </c>
      <c r="L340" s="116">
        <f t="shared" si="31"/>
        <v>2</v>
      </c>
    </row>
    <row r="341" spans="1:12" ht="26">
      <c r="A341" s="190">
        <f>MAX($A$3:A340)+1</f>
        <v>124</v>
      </c>
      <c r="B341" s="190" t="s">
        <v>9069</v>
      </c>
      <c r="C341" s="194" t="str">
        <f t="shared" si="32"/>
        <v>GG442038</v>
      </c>
      <c r="D341" s="194" t="s">
        <v>3754</v>
      </c>
      <c r="E341" s="190">
        <v>1000</v>
      </c>
      <c r="F341" s="30" t="s">
        <v>9070</v>
      </c>
      <c r="G341" s="122" t="str">
        <f t="shared" si="33"/>
        <v>GG44203812401</v>
      </c>
      <c r="H341" s="31" t="s">
        <v>9071</v>
      </c>
      <c r="I341" t="s">
        <v>25596</v>
      </c>
      <c r="J341" s="133" t="str">
        <f t="shared" si="35"/>
        <v>GG442038</v>
      </c>
      <c r="K341" s="120">
        <f t="shared" si="34"/>
        <v>124</v>
      </c>
      <c r="L341" s="116">
        <f t="shared" si="31"/>
        <v>1</v>
      </c>
    </row>
    <row r="342" spans="1:12" ht="26">
      <c r="A342" s="192"/>
      <c r="B342" s="192"/>
      <c r="C342" s="195" t="str">
        <f t="shared" si="32"/>
        <v>G</v>
      </c>
      <c r="D342" s="195"/>
      <c r="E342" s="192"/>
      <c r="F342" s="30" t="s">
        <v>9072</v>
      </c>
      <c r="G342" s="122" t="str">
        <f t="shared" si="33"/>
        <v>GG44203812402</v>
      </c>
      <c r="H342" s="31" t="s">
        <v>9073</v>
      </c>
      <c r="J342" s="133" t="str">
        <f t="shared" si="35"/>
        <v>GG442038</v>
      </c>
      <c r="K342" s="120">
        <f t="shared" si="34"/>
        <v>124</v>
      </c>
      <c r="L342" s="116">
        <f t="shared" si="31"/>
        <v>2</v>
      </c>
    </row>
    <row r="343" spans="1:12" ht="26">
      <c r="A343" s="192"/>
      <c r="B343" s="192"/>
      <c r="C343" s="195" t="str">
        <f t="shared" si="32"/>
        <v>G</v>
      </c>
      <c r="D343" s="195"/>
      <c r="E343" s="192"/>
      <c r="F343" s="30" t="s">
        <v>9074</v>
      </c>
      <c r="G343" s="122" t="str">
        <f t="shared" si="33"/>
        <v>GG44203812403</v>
      </c>
      <c r="H343" s="31" t="s">
        <v>9075</v>
      </c>
      <c r="J343" s="133" t="str">
        <f t="shared" si="35"/>
        <v>GG442038</v>
      </c>
      <c r="K343" s="120">
        <f t="shared" si="34"/>
        <v>124</v>
      </c>
      <c r="L343" s="116">
        <f t="shared" si="31"/>
        <v>3</v>
      </c>
    </row>
    <row r="344" spans="1:12">
      <c r="A344" s="191"/>
      <c r="B344" s="191"/>
      <c r="C344" s="196" t="str">
        <f t="shared" si="32"/>
        <v>G</v>
      </c>
      <c r="D344" s="196"/>
      <c r="E344" s="191"/>
      <c r="F344" s="30" t="s">
        <v>9076</v>
      </c>
      <c r="G344" s="122" t="str">
        <f t="shared" si="33"/>
        <v>GG44203812404</v>
      </c>
      <c r="H344" s="31" t="s">
        <v>9077</v>
      </c>
      <c r="J344" s="133" t="str">
        <f t="shared" si="35"/>
        <v>GG442038</v>
      </c>
      <c r="K344" s="120">
        <f t="shared" si="34"/>
        <v>124</v>
      </c>
      <c r="L344" s="116">
        <f t="shared" si="31"/>
        <v>4</v>
      </c>
    </row>
    <row r="345" spans="1:12">
      <c r="A345" s="119">
        <f>MAX($A$3:A344)+1</f>
        <v>125</v>
      </c>
      <c r="B345" s="136" t="s">
        <v>9078</v>
      </c>
      <c r="C345" s="137" t="str">
        <f t="shared" si="32"/>
        <v>GG442131</v>
      </c>
      <c r="D345" s="128" t="s">
        <v>9079</v>
      </c>
      <c r="E345" s="36">
        <v>1221</v>
      </c>
      <c r="F345" s="30"/>
      <c r="G345" s="122" t="str">
        <f t="shared" si="33"/>
        <v>GG44213112501</v>
      </c>
      <c r="H345" s="31" t="s">
        <v>9080</v>
      </c>
      <c r="I345" t="s">
        <v>25933</v>
      </c>
      <c r="J345" s="133" t="str">
        <f t="shared" si="35"/>
        <v>GG442131</v>
      </c>
      <c r="K345" s="120">
        <f t="shared" si="34"/>
        <v>125</v>
      </c>
      <c r="L345" s="116">
        <f t="shared" si="31"/>
        <v>1</v>
      </c>
    </row>
    <row r="346" spans="1:12" ht="26">
      <c r="A346" s="190">
        <f>MAX($A$3:A345)+1</f>
        <v>126</v>
      </c>
      <c r="B346" s="190" t="s">
        <v>9081</v>
      </c>
      <c r="C346" s="194" t="str">
        <f t="shared" si="32"/>
        <v>GG442132</v>
      </c>
      <c r="D346" s="194" t="s">
        <v>9082</v>
      </c>
      <c r="E346" s="190">
        <v>2252.04</v>
      </c>
      <c r="F346" s="30" t="s">
        <v>7452</v>
      </c>
      <c r="G346" s="122" t="str">
        <f t="shared" si="33"/>
        <v>GG44213212601</v>
      </c>
      <c r="H346" s="31" t="s">
        <v>9083</v>
      </c>
      <c r="J346" s="133" t="str">
        <f t="shared" si="35"/>
        <v>GG442132</v>
      </c>
      <c r="K346" s="120">
        <f t="shared" si="34"/>
        <v>126</v>
      </c>
      <c r="L346" s="116">
        <f t="shared" si="31"/>
        <v>1</v>
      </c>
    </row>
    <row r="347" spans="1:12" ht="26">
      <c r="A347" s="192"/>
      <c r="B347" s="192"/>
      <c r="C347" s="195" t="str">
        <f t="shared" si="32"/>
        <v>G</v>
      </c>
      <c r="D347" s="195"/>
      <c r="E347" s="192"/>
      <c r="F347" s="30" t="s">
        <v>7454</v>
      </c>
      <c r="G347" s="122" t="str">
        <f t="shared" si="33"/>
        <v>GG44213212602</v>
      </c>
      <c r="H347" s="31" t="s">
        <v>9084</v>
      </c>
      <c r="I347" t="s">
        <v>26080</v>
      </c>
      <c r="J347" s="133" t="str">
        <f t="shared" si="35"/>
        <v>GG442132</v>
      </c>
      <c r="K347" s="120">
        <f t="shared" si="34"/>
        <v>126</v>
      </c>
      <c r="L347" s="116">
        <f t="shared" si="31"/>
        <v>2</v>
      </c>
    </row>
    <row r="348" spans="1:12" ht="39">
      <c r="A348" s="191"/>
      <c r="B348" s="191"/>
      <c r="C348" s="196" t="str">
        <f t="shared" si="32"/>
        <v>G</v>
      </c>
      <c r="D348" s="196"/>
      <c r="E348" s="191"/>
      <c r="F348" s="30" t="s">
        <v>7456</v>
      </c>
      <c r="G348" s="122" t="str">
        <f t="shared" si="33"/>
        <v>GG44213212603</v>
      </c>
      <c r="H348" s="31" t="s">
        <v>9085</v>
      </c>
      <c r="J348" s="133" t="str">
        <f t="shared" si="35"/>
        <v>GG442132</v>
      </c>
      <c r="K348" s="120">
        <f t="shared" si="34"/>
        <v>126</v>
      </c>
      <c r="L348" s="116">
        <f t="shared" si="31"/>
        <v>3</v>
      </c>
    </row>
    <row r="349" spans="1:12" ht="52">
      <c r="A349" s="119">
        <f>MAX($A$3:A348)+1</f>
        <v>127</v>
      </c>
      <c r="B349" s="136" t="s">
        <v>9086</v>
      </c>
      <c r="C349" s="137" t="str">
        <f t="shared" si="32"/>
        <v>GG442039</v>
      </c>
      <c r="D349" s="129" t="s">
        <v>3756</v>
      </c>
      <c r="E349" s="36">
        <v>706</v>
      </c>
      <c r="F349" s="30"/>
      <c r="G349" s="122" t="str">
        <f t="shared" si="33"/>
        <v>GG44203912701</v>
      </c>
      <c r="H349" s="43" t="s">
        <v>9087</v>
      </c>
      <c r="I349" t="s">
        <v>26129</v>
      </c>
      <c r="J349" s="133" t="str">
        <f t="shared" si="35"/>
        <v>GG442039</v>
      </c>
      <c r="K349" s="120">
        <f t="shared" si="34"/>
        <v>127</v>
      </c>
      <c r="L349" s="116">
        <f t="shared" ref="L349:L412" si="36">IF(C349&lt;&gt;"G",1,L348+1)</f>
        <v>1</v>
      </c>
    </row>
    <row r="350" spans="1:12" ht="26">
      <c r="A350" s="119">
        <f>MAX($A$3:A349)+1</f>
        <v>128</v>
      </c>
      <c r="B350" s="136" t="s">
        <v>9088</v>
      </c>
      <c r="C350" s="137" t="str">
        <f t="shared" si="32"/>
        <v>GG442133</v>
      </c>
      <c r="D350" s="128" t="s">
        <v>9089</v>
      </c>
      <c r="E350" s="36">
        <v>919.8</v>
      </c>
      <c r="F350" s="30"/>
      <c r="G350" s="122" t="str">
        <f t="shared" si="33"/>
        <v>GG44213312801</v>
      </c>
      <c r="H350" s="43" t="s">
        <v>9090</v>
      </c>
      <c r="I350" t="s">
        <v>26315</v>
      </c>
      <c r="J350" s="133" t="str">
        <f t="shared" si="35"/>
        <v>GG442133</v>
      </c>
      <c r="K350" s="120">
        <f t="shared" si="34"/>
        <v>128</v>
      </c>
      <c r="L350" s="116">
        <f t="shared" si="36"/>
        <v>1</v>
      </c>
    </row>
    <row r="351" spans="1:12" ht="26">
      <c r="A351" s="190">
        <f>MAX($A$3:A350)+1</f>
        <v>129</v>
      </c>
      <c r="B351" s="190" t="s">
        <v>9091</v>
      </c>
      <c r="C351" s="194" t="str">
        <f t="shared" si="32"/>
        <v>GG442134</v>
      </c>
      <c r="D351" s="194" t="s">
        <v>9092</v>
      </c>
      <c r="E351" s="190">
        <v>1911</v>
      </c>
      <c r="F351" s="30" t="s">
        <v>7452</v>
      </c>
      <c r="G351" s="122" t="str">
        <f t="shared" si="33"/>
        <v>GG44213412901</v>
      </c>
      <c r="H351" s="31" t="s">
        <v>9093</v>
      </c>
      <c r="J351" s="133" t="str">
        <f t="shared" si="35"/>
        <v>GG442134</v>
      </c>
      <c r="K351" s="120">
        <f t="shared" si="34"/>
        <v>129</v>
      </c>
      <c r="L351" s="116">
        <f t="shared" si="36"/>
        <v>1</v>
      </c>
    </row>
    <row r="352" spans="1:12">
      <c r="A352" s="192"/>
      <c r="B352" s="192"/>
      <c r="C352" s="195" t="str">
        <f t="shared" si="32"/>
        <v>G</v>
      </c>
      <c r="D352" s="195"/>
      <c r="E352" s="192"/>
      <c r="F352" s="30" t="s">
        <v>7454</v>
      </c>
      <c r="G352" s="122" t="str">
        <f t="shared" si="33"/>
        <v>GG44213412902</v>
      </c>
      <c r="H352" s="31" t="s">
        <v>9094</v>
      </c>
      <c r="I352" t="s">
        <v>26368</v>
      </c>
      <c r="J352" s="133" t="str">
        <f t="shared" si="35"/>
        <v>GG442134</v>
      </c>
      <c r="K352" s="120">
        <f t="shared" si="34"/>
        <v>129</v>
      </c>
      <c r="L352" s="116">
        <f t="shared" si="36"/>
        <v>2</v>
      </c>
    </row>
    <row r="353" spans="1:12">
      <c r="A353" s="192"/>
      <c r="B353" s="192"/>
      <c r="C353" s="195" t="str">
        <f t="shared" si="32"/>
        <v>G</v>
      </c>
      <c r="D353" s="195"/>
      <c r="E353" s="192"/>
      <c r="F353" s="30" t="s">
        <v>7456</v>
      </c>
      <c r="G353" s="122" t="str">
        <f t="shared" si="33"/>
        <v>GG44213412903</v>
      </c>
      <c r="H353" s="31" t="s">
        <v>9095</v>
      </c>
      <c r="J353" s="133" t="str">
        <f t="shared" si="35"/>
        <v>GG442134</v>
      </c>
      <c r="K353" s="120">
        <f t="shared" si="34"/>
        <v>129</v>
      </c>
      <c r="L353" s="116">
        <f t="shared" si="36"/>
        <v>3</v>
      </c>
    </row>
    <row r="354" spans="1:12" ht="26">
      <c r="A354" s="192"/>
      <c r="B354" s="192"/>
      <c r="C354" s="195" t="str">
        <f t="shared" si="32"/>
        <v>G</v>
      </c>
      <c r="D354" s="195"/>
      <c r="E354" s="192"/>
      <c r="F354" s="30" t="s">
        <v>7458</v>
      </c>
      <c r="G354" s="122" t="str">
        <f t="shared" si="33"/>
        <v>GG44213412904</v>
      </c>
      <c r="H354" s="31" t="s">
        <v>9096</v>
      </c>
      <c r="J354" s="133" t="str">
        <f t="shared" si="35"/>
        <v>GG442134</v>
      </c>
      <c r="K354" s="120">
        <f t="shared" si="34"/>
        <v>129</v>
      </c>
      <c r="L354" s="116">
        <f t="shared" si="36"/>
        <v>4</v>
      </c>
    </row>
    <row r="355" spans="1:12" ht="26">
      <c r="A355" s="192"/>
      <c r="B355" s="192"/>
      <c r="C355" s="195" t="str">
        <f t="shared" si="32"/>
        <v>G</v>
      </c>
      <c r="D355" s="195"/>
      <c r="E355" s="192"/>
      <c r="F355" s="30" t="s">
        <v>7460</v>
      </c>
      <c r="G355" s="122" t="str">
        <f t="shared" si="33"/>
        <v>GG44213412905</v>
      </c>
      <c r="H355" s="31" t="s">
        <v>9097</v>
      </c>
      <c r="J355" s="133" t="str">
        <f t="shared" si="35"/>
        <v>GG442134</v>
      </c>
      <c r="K355" s="120">
        <f t="shared" si="34"/>
        <v>129</v>
      </c>
      <c r="L355" s="116">
        <f t="shared" si="36"/>
        <v>5</v>
      </c>
    </row>
    <row r="356" spans="1:12">
      <c r="A356" s="192"/>
      <c r="B356" s="192"/>
      <c r="C356" s="195" t="str">
        <f t="shared" si="32"/>
        <v>G</v>
      </c>
      <c r="D356" s="195"/>
      <c r="E356" s="192"/>
      <c r="F356" s="30" t="s">
        <v>7558</v>
      </c>
      <c r="G356" s="122" t="str">
        <f t="shared" si="33"/>
        <v>GG44213412906</v>
      </c>
      <c r="H356" s="31" t="s">
        <v>9098</v>
      </c>
      <c r="J356" s="133" t="str">
        <f t="shared" si="35"/>
        <v>GG442134</v>
      </c>
      <c r="K356" s="120">
        <f t="shared" si="34"/>
        <v>129</v>
      </c>
      <c r="L356" s="116">
        <f t="shared" si="36"/>
        <v>6</v>
      </c>
    </row>
    <row r="357" spans="1:12">
      <c r="A357" s="192"/>
      <c r="B357" s="192"/>
      <c r="C357" s="195" t="str">
        <f t="shared" si="32"/>
        <v>G</v>
      </c>
      <c r="D357" s="195"/>
      <c r="E357" s="192"/>
      <c r="F357" s="30" t="s">
        <v>7560</v>
      </c>
      <c r="G357" s="122" t="str">
        <f t="shared" si="33"/>
        <v>GG44213412907</v>
      </c>
      <c r="H357" s="31" t="s">
        <v>9099</v>
      </c>
      <c r="J357" s="133" t="str">
        <f t="shared" si="35"/>
        <v>GG442134</v>
      </c>
      <c r="K357" s="120">
        <f t="shared" si="34"/>
        <v>129</v>
      </c>
      <c r="L357" s="116">
        <f t="shared" si="36"/>
        <v>7</v>
      </c>
    </row>
    <row r="358" spans="1:12">
      <c r="A358" s="192"/>
      <c r="B358" s="192"/>
      <c r="C358" s="195" t="str">
        <f t="shared" si="32"/>
        <v>G</v>
      </c>
      <c r="D358" s="195"/>
      <c r="E358" s="192"/>
      <c r="F358" s="30" t="s">
        <v>7562</v>
      </c>
      <c r="G358" s="122" t="str">
        <f t="shared" si="33"/>
        <v>GG44213412908</v>
      </c>
      <c r="H358" s="31" t="s">
        <v>9100</v>
      </c>
      <c r="J358" s="133" t="str">
        <f t="shared" si="35"/>
        <v>GG442134</v>
      </c>
      <c r="K358" s="120">
        <f t="shared" si="34"/>
        <v>129</v>
      </c>
      <c r="L358" s="116">
        <f t="shared" si="36"/>
        <v>8</v>
      </c>
    </row>
    <row r="359" spans="1:12" ht="26">
      <c r="A359" s="192"/>
      <c r="B359" s="192"/>
      <c r="C359" s="195" t="str">
        <f t="shared" si="32"/>
        <v>G</v>
      </c>
      <c r="D359" s="195"/>
      <c r="E359" s="192"/>
      <c r="F359" s="30" t="s">
        <v>7564</v>
      </c>
      <c r="G359" s="122" t="str">
        <f t="shared" si="33"/>
        <v>GG44213412909</v>
      </c>
      <c r="H359" s="31" t="s">
        <v>9101</v>
      </c>
      <c r="J359" s="133" t="str">
        <f t="shared" si="35"/>
        <v>GG442134</v>
      </c>
      <c r="K359" s="120">
        <f t="shared" si="34"/>
        <v>129</v>
      </c>
      <c r="L359" s="116">
        <f t="shared" si="36"/>
        <v>9</v>
      </c>
    </row>
    <row r="360" spans="1:12" ht="26">
      <c r="A360" s="192"/>
      <c r="B360" s="192"/>
      <c r="C360" s="195" t="str">
        <f t="shared" si="32"/>
        <v>G</v>
      </c>
      <c r="D360" s="195"/>
      <c r="E360" s="192"/>
      <c r="F360" s="30" t="s">
        <v>7566</v>
      </c>
      <c r="G360" s="122" t="str">
        <f t="shared" si="33"/>
        <v>GG44213412910</v>
      </c>
      <c r="H360" s="31" t="s">
        <v>9102</v>
      </c>
      <c r="J360" s="133" t="str">
        <f t="shared" si="35"/>
        <v>GG442134</v>
      </c>
      <c r="K360" s="120">
        <f t="shared" si="34"/>
        <v>129</v>
      </c>
      <c r="L360" s="116">
        <f t="shared" si="36"/>
        <v>10</v>
      </c>
    </row>
    <row r="361" spans="1:12" ht="26">
      <c r="A361" s="192"/>
      <c r="B361" s="192"/>
      <c r="C361" s="195" t="str">
        <f t="shared" si="32"/>
        <v>G</v>
      </c>
      <c r="D361" s="195"/>
      <c r="E361" s="192"/>
      <c r="F361" s="30" t="s">
        <v>7568</v>
      </c>
      <c r="G361" s="122" t="str">
        <f t="shared" si="33"/>
        <v>GG44213412911</v>
      </c>
      <c r="H361" s="31" t="s">
        <v>9103</v>
      </c>
      <c r="J361" s="133" t="str">
        <f t="shared" si="35"/>
        <v>GG442134</v>
      </c>
      <c r="K361" s="120">
        <f t="shared" si="34"/>
        <v>129</v>
      </c>
      <c r="L361" s="116">
        <f t="shared" si="36"/>
        <v>11</v>
      </c>
    </row>
    <row r="362" spans="1:12" ht="26">
      <c r="A362" s="191"/>
      <c r="B362" s="191"/>
      <c r="C362" s="196" t="str">
        <f t="shared" si="32"/>
        <v>G</v>
      </c>
      <c r="D362" s="196"/>
      <c r="E362" s="191"/>
      <c r="F362" s="30" t="s">
        <v>7570</v>
      </c>
      <c r="G362" s="122" t="str">
        <f t="shared" si="33"/>
        <v>GG44213412912</v>
      </c>
      <c r="H362" s="31" t="s">
        <v>9104</v>
      </c>
      <c r="J362" s="133" t="str">
        <f t="shared" si="35"/>
        <v>GG442134</v>
      </c>
      <c r="K362" s="120">
        <f t="shared" si="34"/>
        <v>129</v>
      </c>
      <c r="L362" s="116">
        <f t="shared" si="36"/>
        <v>12</v>
      </c>
    </row>
    <row r="363" spans="1:12">
      <c r="A363" s="119">
        <f>MAX($A$3:A362)+1</f>
        <v>130</v>
      </c>
      <c r="B363" s="136" t="s">
        <v>9105</v>
      </c>
      <c r="C363" s="137" t="str">
        <f t="shared" si="32"/>
        <v>GG442135</v>
      </c>
      <c r="D363" s="128" t="s">
        <v>9106</v>
      </c>
      <c r="E363" s="36">
        <v>1000</v>
      </c>
      <c r="F363" s="30"/>
      <c r="G363" s="122" t="str">
        <f t="shared" si="33"/>
        <v>GG44213513001</v>
      </c>
      <c r="H363" s="31" t="s">
        <v>9107</v>
      </c>
      <c r="I363" t="s">
        <v>26399</v>
      </c>
      <c r="J363" s="133" t="str">
        <f t="shared" si="35"/>
        <v>GG442135</v>
      </c>
      <c r="K363" s="120">
        <f t="shared" si="34"/>
        <v>130</v>
      </c>
      <c r="L363" s="116">
        <f t="shared" si="36"/>
        <v>1</v>
      </c>
    </row>
    <row r="364" spans="1:12" ht="52">
      <c r="A364" s="190">
        <f>MAX($A$3:A363)+1</f>
        <v>131</v>
      </c>
      <c r="B364" s="190" t="s">
        <v>9108</v>
      </c>
      <c r="C364" s="194" t="str">
        <f t="shared" si="32"/>
        <v>GG442040</v>
      </c>
      <c r="D364" s="194" t="s">
        <v>9109</v>
      </c>
      <c r="E364" s="190">
        <v>1710</v>
      </c>
      <c r="F364" s="30" t="s">
        <v>9110</v>
      </c>
      <c r="G364" s="122" t="str">
        <f t="shared" si="33"/>
        <v>GG44204013101</v>
      </c>
      <c r="H364" s="31" t="s">
        <v>9111</v>
      </c>
      <c r="I364" t="s">
        <v>26750</v>
      </c>
      <c r="J364" s="133" t="str">
        <f t="shared" si="35"/>
        <v>GG442040</v>
      </c>
      <c r="K364" s="120">
        <f t="shared" si="34"/>
        <v>131</v>
      </c>
      <c r="L364" s="116">
        <f t="shared" si="36"/>
        <v>1</v>
      </c>
    </row>
    <row r="365" spans="1:12" ht="52">
      <c r="A365" s="192"/>
      <c r="B365" s="192"/>
      <c r="C365" s="195" t="str">
        <f t="shared" si="32"/>
        <v>G</v>
      </c>
      <c r="D365" s="195"/>
      <c r="E365" s="192"/>
      <c r="F365" s="30" t="s">
        <v>9112</v>
      </c>
      <c r="G365" s="122" t="str">
        <f t="shared" si="33"/>
        <v>GG44204013102</v>
      </c>
      <c r="H365" s="31" t="s">
        <v>9113</v>
      </c>
      <c r="J365" s="133" t="str">
        <f t="shared" si="35"/>
        <v>GG442040</v>
      </c>
      <c r="K365" s="120">
        <f t="shared" si="34"/>
        <v>131</v>
      </c>
      <c r="L365" s="116">
        <f t="shared" si="36"/>
        <v>2</v>
      </c>
    </row>
    <row r="366" spans="1:12" ht="26">
      <c r="A366" s="191"/>
      <c r="B366" s="191"/>
      <c r="C366" s="196" t="str">
        <f t="shared" si="32"/>
        <v>G</v>
      </c>
      <c r="D366" s="196"/>
      <c r="E366" s="191"/>
      <c r="F366" s="30" t="s">
        <v>9114</v>
      </c>
      <c r="G366" s="122" t="str">
        <f t="shared" si="33"/>
        <v>GG44204013103</v>
      </c>
      <c r="H366" s="31" t="s">
        <v>9115</v>
      </c>
      <c r="J366" s="133" t="str">
        <f t="shared" si="35"/>
        <v>GG442040</v>
      </c>
      <c r="K366" s="120">
        <f t="shared" si="34"/>
        <v>131</v>
      </c>
      <c r="L366" s="116">
        <f t="shared" si="36"/>
        <v>3</v>
      </c>
    </row>
    <row r="367" spans="1:12" ht="39">
      <c r="A367" s="190">
        <f>MAX($A$3:A366)+1</f>
        <v>132</v>
      </c>
      <c r="B367" s="190" t="s">
        <v>9116</v>
      </c>
      <c r="C367" s="194" t="str">
        <f t="shared" si="32"/>
        <v>GG452041</v>
      </c>
      <c r="D367" s="194" t="s">
        <v>3760</v>
      </c>
      <c r="E367" s="190">
        <v>850</v>
      </c>
      <c r="F367" s="74" t="s">
        <v>9117</v>
      </c>
      <c r="G367" s="122" t="str">
        <f t="shared" si="33"/>
        <v>GG45204113201</v>
      </c>
      <c r="H367" s="75" t="s">
        <v>9118</v>
      </c>
      <c r="J367" s="133" t="str">
        <f t="shared" si="35"/>
        <v>GG452041</v>
      </c>
      <c r="K367" s="120">
        <f t="shared" si="34"/>
        <v>132</v>
      </c>
      <c r="L367" s="116">
        <f t="shared" si="36"/>
        <v>1</v>
      </c>
    </row>
    <row r="368" spans="1:12" ht="39">
      <c r="A368" s="192"/>
      <c r="B368" s="192"/>
      <c r="C368" s="195" t="str">
        <f t="shared" si="32"/>
        <v>G</v>
      </c>
      <c r="D368" s="195"/>
      <c r="E368" s="192"/>
      <c r="F368" s="74" t="s">
        <v>9119</v>
      </c>
      <c r="G368" s="122" t="str">
        <f t="shared" si="33"/>
        <v>GG45204113202</v>
      </c>
      <c r="H368" s="75" t="s">
        <v>9120</v>
      </c>
      <c r="I368" t="s">
        <v>26992</v>
      </c>
      <c r="J368" s="133" t="str">
        <f t="shared" si="35"/>
        <v>GG452041</v>
      </c>
      <c r="K368" s="120">
        <f t="shared" si="34"/>
        <v>132</v>
      </c>
      <c r="L368" s="116">
        <f t="shared" si="36"/>
        <v>2</v>
      </c>
    </row>
    <row r="369" spans="1:12" ht="39">
      <c r="A369" s="192"/>
      <c r="B369" s="192"/>
      <c r="C369" s="195" t="str">
        <f t="shared" si="32"/>
        <v>G</v>
      </c>
      <c r="D369" s="195"/>
      <c r="E369" s="192"/>
      <c r="F369" s="74" t="s">
        <v>9121</v>
      </c>
      <c r="G369" s="122" t="str">
        <f t="shared" si="33"/>
        <v>GG45204113203</v>
      </c>
      <c r="H369" s="75" t="s">
        <v>9122</v>
      </c>
      <c r="J369" s="133" t="str">
        <f t="shared" si="35"/>
        <v>GG452041</v>
      </c>
      <c r="K369" s="120">
        <f t="shared" si="34"/>
        <v>132</v>
      </c>
      <c r="L369" s="116">
        <f t="shared" si="36"/>
        <v>3</v>
      </c>
    </row>
    <row r="370" spans="1:12" ht="39">
      <c r="A370" s="191"/>
      <c r="B370" s="191"/>
      <c r="C370" s="196" t="str">
        <f t="shared" si="32"/>
        <v>G</v>
      </c>
      <c r="D370" s="196"/>
      <c r="E370" s="191"/>
      <c r="F370" s="74" t="s">
        <v>9123</v>
      </c>
      <c r="G370" s="122" t="str">
        <f t="shared" si="33"/>
        <v>GG45204113204</v>
      </c>
      <c r="H370" s="75" t="s">
        <v>9124</v>
      </c>
      <c r="J370" s="133" t="str">
        <f t="shared" si="35"/>
        <v>GG452041</v>
      </c>
      <c r="K370" s="120">
        <f t="shared" si="34"/>
        <v>132</v>
      </c>
      <c r="L370" s="116">
        <f t="shared" si="36"/>
        <v>4</v>
      </c>
    </row>
    <row r="371" spans="1:12" ht="26">
      <c r="A371" s="119">
        <f>MAX($A$3:A370)+1</f>
        <v>133</v>
      </c>
      <c r="B371" s="136" t="s">
        <v>9125</v>
      </c>
      <c r="C371" s="137" t="str">
        <f t="shared" si="32"/>
        <v>GG452136</v>
      </c>
      <c r="D371" s="69" t="s">
        <v>9126</v>
      </c>
      <c r="E371" s="76">
        <v>110</v>
      </c>
      <c r="F371" s="76"/>
      <c r="G371" s="122" t="str">
        <f t="shared" si="33"/>
        <v>GG45213613301</v>
      </c>
      <c r="H371" s="77" t="s">
        <v>9127</v>
      </c>
      <c r="I371" t="s">
        <v>27061</v>
      </c>
      <c r="J371" s="133" t="str">
        <f t="shared" si="35"/>
        <v>GG452136</v>
      </c>
      <c r="K371" s="120">
        <f t="shared" si="34"/>
        <v>133</v>
      </c>
      <c r="L371" s="116">
        <f t="shared" si="36"/>
        <v>1</v>
      </c>
    </row>
    <row r="372" spans="1:12" ht="104">
      <c r="A372" s="190">
        <f>MAX($A$3:A371)+1</f>
        <v>134</v>
      </c>
      <c r="B372" s="190" t="s">
        <v>9128</v>
      </c>
      <c r="C372" s="194" t="str">
        <f t="shared" si="32"/>
        <v>GG452042</v>
      </c>
      <c r="D372" s="194" t="s">
        <v>3762</v>
      </c>
      <c r="E372" s="190">
        <v>1207</v>
      </c>
      <c r="F372" s="78" t="s">
        <v>7452</v>
      </c>
      <c r="G372" s="122" t="str">
        <f t="shared" si="33"/>
        <v>GG45204213401</v>
      </c>
      <c r="H372" s="79" t="s">
        <v>9129</v>
      </c>
      <c r="I372" t="s">
        <v>27138</v>
      </c>
      <c r="J372" s="133" t="str">
        <f t="shared" si="35"/>
        <v>GG452042</v>
      </c>
      <c r="K372" s="120">
        <f t="shared" si="34"/>
        <v>134</v>
      </c>
      <c r="L372" s="116">
        <f t="shared" si="36"/>
        <v>1</v>
      </c>
    </row>
    <row r="373" spans="1:12" ht="26">
      <c r="A373" s="191"/>
      <c r="B373" s="191"/>
      <c r="C373" s="196" t="str">
        <f t="shared" si="32"/>
        <v>G</v>
      </c>
      <c r="D373" s="196"/>
      <c r="E373" s="191"/>
      <c r="F373" s="80" t="s">
        <v>7454</v>
      </c>
      <c r="G373" s="122" t="str">
        <f t="shared" si="33"/>
        <v>GG45204213402</v>
      </c>
      <c r="H373" s="81" t="s">
        <v>9130</v>
      </c>
      <c r="J373" s="133" t="str">
        <f t="shared" si="35"/>
        <v>GG452042</v>
      </c>
      <c r="K373" s="120">
        <f t="shared" si="34"/>
        <v>134</v>
      </c>
      <c r="L373" s="116">
        <f t="shared" si="36"/>
        <v>2</v>
      </c>
    </row>
    <row r="374" spans="1:12" ht="26">
      <c r="A374" s="119">
        <f>MAX($A$3:A373)+1</f>
        <v>135</v>
      </c>
      <c r="B374" s="136" t="s">
        <v>9131</v>
      </c>
      <c r="C374" s="137" t="str">
        <f t="shared" si="32"/>
        <v>GG452137</v>
      </c>
      <c r="D374" s="69" t="s">
        <v>9132</v>
      </c>
      <c r="E374" s="82">
        <v>120.34</v>
      </c>
      <c r="F374" s="82"/>
      <c r="G374" s="122" t="str">
        <f t="shared" si="33"/>
        <v>GG45213713501</v>
      </c>
      <c r="H374" s="83" t="s">
        <v>9133</v>
      </c>
      <c r="I374" t="s">
        <v>27170</v>
      </c>
      <c r="J374" s="133" t="str">
        <f t="shared" si="35"/>
        <v>GG452137</v>
      </c>
      <c r="K374" s="120">
        <f t="shared" si="34"/>
        <v>135</v>
      </c>
      <c r="L374" s="116">
        <f t="shared" si="36"/>
        <v>1</v>
      </c>
    </row>
    <row r="375" spans="1:12" ht="26">
      <c r="A375" s="119">
        <f>MAX($A$3:A374)+1</f>
        <v>136</v>
      </c>
      <c r="B375" s="136" t="s">
        <v>9134</v>
      </c>
      <c r="C375" s="137" t="str">
        <f t="shared" si="32"/>
        <v>GG462043</v>
      </c>
      <c r="D375" s="69" t="s">
        <v>3764</v>
      </c>
      <c r="E375" s="28">
        <v>277</v>
      </c>
      <c r="F375" s="28"/>
      <c r="G375" s="122" t="str">
        <f t="shared" si="33"/>
        <v>GG46204313601</v>
      </c>
      <c r="H375" s="83" t="s">
        <v>9135</v>
      </c>
      <c r="I375" t="s">
        <v>27332</v>
      </c>
      <c r="J375" s="133" t="str">
        <f t="shared" si="35"/>
        <v>GG462043</v>
      </c>
      <c r="K375" s="120">
        <f t="shared" si="34"/>
        <v>136</v>
      </c>
      <c r="L375" s="116">
        <f t="shared" si="36"/>
        <v>1</v>
      </c>
    </row>
    <row r="376" spans="1:12" ht="39">
      <c r="A376" s="190">
        <f>MAX($A$3:A375)+1</f>
        <v>137</v>
      </c>
      <c r="B376" s="190" t="s">
        <v>9136</v>
      </c>
      <c r="C376" s="194" t="str">
        <f t="shared" si="32"/>
        <v>GG502044</v>
      </c>
      <c r="D376" s="194" t="s">
        <v>3766</v>
      </c>
      <c r="E376" s="193">
        <v>2000</v>
      </c>
      <c r="F376" s="28" t="s">
        <v>8228</v>
      </c>
      <c r="G376" s="122" t="str">
        <f t="shared" si="33"/>
        <v>GG50204413701</v>
      </c>
      <c r="H376" s="29" t="s">
        <v>9137</v>
      </c>
      <c r="I376" t="s">
        <v>27490</v>
      </c>
      <c r="J376" s="133" t="str">
        <f t="shared" si="35"/>
        <v>GG502044</v>
      </c>
      <c r="K376" s="120">
        <f t="shared" si="34"/>
        <v>137</v>
      </c>
      <c r="L376" s="116">
        <f t="shared" si="36"/>
        <v>1</v>
      </c>
    </row>
    <row r="377" spans="1:12" ht="39">
      <c r="A377" s="191"/>
      <c r="B377" s="191"/>
      <c r="C377" s="196" t="str">
        <f t="shared" si="32"/>
        <v>G</v>
      </c>
      <c r="D377" s="196"/>
      <c r="E377" s="193"/>
      <c r="F377" s="28" t="s">
        <v>9138</v>
      </c>
      <c r="G377" s="122" t="str">
        <f t="shared" si="33"/>
        <v>GG50204413702</v>
      </c>
      <c r="H377" s="29" t="s">
        <v>9139</v>
      </c>
      <c r="J377" s="133" t="str">
        <f t="shared" si="35"/>
        <v>GG502044</v>
      </c>
      <c r="K377" s="120">
        <f t="shared" si="34"/>
        <v>137</v>
      </c>
      <c r="L377" s="116">
        <f t="shared" si="36"/>
        <v>2</v>
      </c>
    </row>
    <row r="378" spans="1:12" ht="26">
      <c r="A378" s="119">
        <f>MAX($A$3:A377)+1</f>
        <v>138</v>
      </c>
      <c r="B378" s="136" t="s">
        <v>9140</v>
      </c>
      <c r="C378" s="137" t="str">
        <f t="shared" si="32"/>
        <v>GG502138</v>
      </c>
      <c r="D378" s="69" t="s">
        <v>9141</v>
      </c>
      <c r="E378" s="28">
        <v>140</v>
      </c>
      <c r="F378" s="28"/>
      <c r="G378" s="122" t="str">
        <f t="shared" si="33"/>
        <v>GG50213813801</v>
      </c>
      <c r="H378" s="29" t="s">
        <v>9142</v>
      </c>
      <c r="J378" s="133" t="str">
        <f t="shared" si="35"/>
        <v>GG502138</v>
      </c>
      <c r="K378" s="120">
        <f t="shared" si="34"/>
        <v>138</v>
      </c>
      <c r="L378" s="116">
        <f t="shared" si="36"/>
        <v>1</v>
      </c>
    </row>
    <row r="379" spans="1:12" ht="26">
      <c r="A379" s="190">
        <f>MAX($A$3:A378)+1</f>
        <v>139</v>
      </c>
      <c r="B379" s="190" t="s">
        <v>9143</v>
      </c>
      <c r="C379" s="194" t="str">
        <f t="shared" si="32"/>
        <v>GG512045</v>
      </c>
      <c r="D379" s="194" t="s">
        <v>3768</v>
      </c>
      <c r="E379" s="190">
        <v>2150</v>
      </c>
      <c r="F379" s="30" t="s">
        <v>9144</v>
      </c>
      <c r="G379" s="122" t="str">
        <f t="shared" si="33"/>
        <v>GG51204513901</v>
      </c>
      <c r="H379" s="31" t="s">
        <v>9145</v>
      </c>
      <c r="I379" t="s">
        <v>27814</v>
      </c>
      <c r="J379" s="133" t="str">
        <f t="shared" si="35"/>
        <v>GG512045</v>
      </c>
      <c r="K379" s="120">
        <f t="shared" si="34"/>
        <v>139</v>
      </c>
      <c r="L379" s="116">
        <f t="shared" si="36"/>
        <v>1</v>
      </c>
    </row>
    <row r="380" spans="1:12" ht="26">
      <c r="A380" s="192"/>
      <c r="B380" s="192"/>
      <c r="C380" s="195" t="str">
        <f t="shared" si="32"/>
        <v>G</v>
      </c>
      <c r="D380" s="195"/>
      <c r="E380" s="192"/>
      <c r="F380" s="30" t="s">
        <v>9146</v>
      </c>
      <c r="G380" s="122" t="str">
        <f t="shared" si="33"/>
        <v>GG51204513902</v>
      </c>
      <c r="H380" s="31" t="s">
        <v>9147</v>
      </c>
      <c r="J380" s="133" t="str">
        <f t="shared" si="35"/>
        <v>GG512045</v>
      </c>
      <c r="K380" s="120">
        <f t="shared" si="34"/>
        <v>139</v>
      </c>
      <c r="L380" s="116">
        <f t="shared" si="36"/>
        <v>2</v>
      </c>
    </row>
    <row r="381" spans="1:12" ht="26">
      <c r="A381" s="191"/>
      <c r="B381" s="191"/>
      <c r="C381" s="196" t="str">
        <f t="shared" si="32"/>
        <v>G</v>
      </c>
      <c r="D381" s="196"/>
      <c r="E381" s="191"/>
      <c r="F381" s="30" t="s">
        <v>9148</v>
      </c>
      <c r="G381" s="122" t="str">
        <f t="shared" si="33"/>
        <v>GG51204513903</v>
      </c>
      <c r="H381" s="31" t="s">
        <v>9149</v>
      </c>
      <c r="J381" s="133" t="str">
        <f t="shared" si="35"/>
        <v>GG512045</v>
      </c>
      <c r="K381" s="120">
        <f t="shared" si="34"/>
        <v>139</v>
      </c>
      <c r="L381" s="116">
        <f t="shared" si="36"/>
        <v>3</v>
      </c>
    </row>
    <row r="382" spans="1:12" ht="26">
      <c r="A382" s="190">
        <f>MAX($A$3:A381)+1</f>
        <v>140</v>
      </c>
      <c r="B382" s="190" t="s">
        <v>9150</v>
      </c>
      <c r="C382" s="194" t="str">
        <f t="shared" si="32"/>
        <v>GG512139</v>
      </c>
      <c r="D382" s="194" t="s">
        <v>9151</v>
      </c>
      <c r="E382" s="190">
        <v>824.5</v>
      </c>
      <c r="F382" s="59" t="s">
        <v>9152</v>
      </c>
      <c r="G382" s="122" t="str">
        <f t="shared" si="33"/>
        <v>GG51213914001</v>
      </c>
      <c r="H382" s="60" t="s">
        <v>9153</v>
      </c>
      <c r="I382" t="s">
        <v>27887</v>
      </c>
      <c r="J382" s="133" t="str">
        <f t="shared" si="35"/>
        <v>GG512139</v>
      </c>
      <c r="K382" s="120">
        <f t="shared" si="34"/>
        <v>140</v>
      </c>
      <c r="L382" s="116">
        <f t="shared" si="36"/>
        <v>1</v>
      </c>
    </row>
    <row r="383" spans="1:12">
      <c r="A383" s="191"/>
      <c r="B383" s="191"/>
      <c r="C383" s="196" t="str">
        <f t="shared" si="32"/>
        <v>G</v>
      </c>
      <c r="D383" s="196"/>
      <c r="E383" s="191"/>
      <c r="F383" s="59" t="s">
        <v>9154</v>
      </c>
      <c r="G383" s="122" t="str">
        <f t="shared" si="33"/>
        <v>GG51213914002</v>
      </c>
      <c r="H383" s="60" t="s">
        <v>9155</v>
      </c>
      <c r="J383" s="133" t="str">
        <f t="shared" si="35"/>
        <v>GG512139</v>
      </c>
      <c r="K383" s="120">
        <f t="shared" si="34"/>
        <v>140</v>
      </c>
      <c r="L383" s="116">
        <f t="shared" si="36"/>
        <v>2</v>
      </c>
    </row>
    <row r="384" spans="1:12" ht="26">
      <c r="A384" s="119">
        <f>MAX($A$3:A383)+1</f>
        <v>141</v>
      </c>
      <c r="B384" s="136" t="s">
        <v>9156</v>
      </c>
      <c r="C384" s="137" t="str">
        <f t="shared" si="32"/>
        <v>GG512140</v>
      </c>
      <c r="D384" s="69" t="s">
        <v>9157</v>
      </c>
      <c r="E384" s="30">
        <v>310</v>
      </c>
      <c r="F384" s="30"/>
      <c r="G384" s="122" t="str">
        <f t="shared" si="33"/>
        <v>GG51214014101</v>
      </c>
      <c r="H384" s="31" t="s">
        <v>9158</v>
      </c>
      <c r="I384" t="s">
        <v>27899</v>
      </c>
      <c r="J384" s="133" t="str">
        <f t="shared" si="35"/>
        <v>GG512140</v>
      </c>
      <c r="K384" s="120">
        <f t="shared" si="34"/>
        <v>141</v>
      </c>
      <c r="L384" s="116">
        <f t="shared" si="36"/>
        <v>1</v>
      </c>
    </row>
    <row r="385" spans="1:12" ht="39">
      <c r="A385" s="190">
        <f>MAX($A$3:A384)+1</f>
        <v>142</v>
      </c>
      <c r="B385" s="190" t="s">
        <v>9159</v>
      </c>
      <c r="C385" s="194" t="str">
        <f t="shared" si="32"/>
        <v>GG512141</v>
      </c>
      <c r="D385" s="194" t="s">
        <v>9160</v>
      </c>
      <c r="E385" s="190">
        <v>462.91</v>
      </c>
      <c r="F385" s="57" t="s">
        <v>7595</v>
      </c>
      <c r="G385" s="122" t="str">
        <f t="shared" si="33"/>
        <v>GG51214114201</v>
      </c>
      <c r="H385" s="58" t="s">
        <v>9161</v>
      </c>
      <c r="I385" t="s">
        <v>27929</v>
      </c>
      <c r="J385" s="133" t="str">
        <f t="shared" si="35"/>
        <v>GG512141</v>
      </c>
      <c r="K385" s="120">
        <f t="shared" si="34"/>
        <v>142</v>
      </c>
      <c r="L385" s="116">
        <f t="shared" si="36"/>
        <v>1</v>
      </c>
    </row>
    <row r="386" spans="1:12" ht="39">
      <c r="A386" s="191"/>
      <c r="B386" s="191"/>
      <c r="C386" s="196" t="str">
        <f t="shared" si="32"/>
        <v>G</v>
      </c>
      <c r="D386" s="196"/>
      <c r="E386" s="191"/>
      <c r="F386" s="57" t="s">
        <v>7597</v>
      </c>
      <c r="G386" s="122" t="str">
        <f t="shared" si="33"/>
        <v>GG51214114202</v>
      </c>
      <c r="H386" s="58" t="s">
        <v>9162</v>
      </c>
      <c r="J386" s="133" t="str">
        <f t="shared" si="35"/>
        <v>GG512141</v>
      </c>
      <c r="K386" s="120">
        <f t="shared" si="34"/>
        <v>142</v>
      </c>
      <c r="L386" s="116">
        <f t="shared" si="36"/>
        <v>2</v>
      </c>
    </row>
    <row r="387" spans="1:12">
      <c r="A387" s="190">
        <f>MAX($A$3:A386)+1</f>
        <v>143</v>
      </c>
      <c r="B387" s="190" t="s">
        <v>9163</v>
      </c>
      <c r="C387" s="194" t="str">
        <f t="shared" si="32"/>
        <v>GG512142</v>
      </c>
      <c r="D387" s="194" t="s">
        <v>9164</v>
      </c>
      <c r="E387" s="190">
        <v>786</v>
      </c>
      <c r="F387" s="30" t="s">
        <v>7452</v>
      </c>
      <c r="G387" s="122" t="str">
        <f t="shared" si="33"/>
        <v>GG51214214301</v>
      </c>
      <c r="H387" s="31" t="s">
        <v>9165</v>
      </c>
      <c r="J387" s="133" t="str">
        <f t="shared" si="35"/>
        <v>GG512142</v>
      </c>
      <c r="K387" s="120">
        <f t="shared" si="34"/>
        <v>143</v>
      </c>
      <c r="L387" s="116">
        <f t="shared" si="36"/>
        <v>1</v>
      </c>
    </row>
    <row r="388" spans="1:12" ht="26">
      <c r="A388" s="192"/>
      <c r="B388" s="192"/>
      <c r="C388" s="195" t="str">
        <f t="shared" si="32"/>
        <v>G</v>
      </c>
      <c r="D388" s="195"/>
      <c r="E388" s="192"/>
      <c r="F388" s="30" t="s">
        <v>7454</v>
      </c>
      <c r="G388" s="122" t="str">
        <f t="shared" si="33"/>
        <v>GG51214214302</v>
      </c>
      <c r="H388" s="31" t="s">
        <v>9166</v>
      </c>
      <c r="I388" t="s">
        <v>27968</v>
      </c>
      <c r="J388" s="133" t="str">
        <f t="shared" si="35"/>
        <v>GG512142</v>
      </c>
      <c r="K388" s="120">
        <f t="shared" si="34"/>
        <v>143</v>
      </c>
      <c r="L388" s="116">
        <f t="shared" si="36"/>
        <v>2</v>
      </c>
    </row>
    <row r="389" spans="1:12">
      <c r="A389" s="191"/>
      <c r="B389" s="191"/>
      <c r="C389" s="196" t="str">
        <f t="shared" si="32"/>
        <v>G</v>
      </c>
      <c r="D389" s="196"/>
      <c r="E389" s="191"/>
      <c r="F389" s="30" t="s">
        <v>7456</v>
      </c>
      <c r="G389" s="122" t="str">
        <f t="shared" si="33"/>
        <v>GG51214214303</v>
      </c>
      <c r="H389" s="31" t="s">
        <v>9167</v>
      </c>
      <c r="J389" s="133" t="str">
        <f t="shared" si="35"/>
        <v>GG512142</v>
      </c>
      <c r="K389" s="120">
        <f t="shared" si="34"/>
        <v>143</v>
      </c>
      <c r="L389" s="116">
        <f t="shared" si="36"/>
        <v>3</v>
      </c>
    </row>
    <row r="390" spans="1:12" ht="26">
      <c r="A390" s="190">
        <f>MAX($A$3:A389)+1</f>
        <v>144</v>
      </c>
      <c r="B390" s="190" t="s">
        <v>9168</v>
      </c>
      <c r="C390" s="194" t="str">
        <f t="shared" si="32"/>
        <v>GG512046</v>
      </c>
      <c r="D390" s="194" t="s">
        <v>3770</v>
      </c>
      <c r="E390" s="190">
        <v>579.9</v>
      </c>
      <c r="F390" s="30" t="s">
        <v>7452</v>
      </c>
      <c r="G390" s="122" t="str">
        <f t="shared" si="33"/>
        <v>GG51204614401</v>
      </c>
      <c r="H390" s="31" t="s">
        <v>9169</v>
      </c>
      <c r="I390" t="s">
        <v>28013</v>
      </c>
      <c r="J390" s="133" t="str">
        <f t="shared" si="35"/>
        <v>GG512046</v>
      </c>
      <c r="K390" s="120">
        <f t="shared" si="34"/>
        <v>144</v>
      </c>
      <c r="L390" s="116">
        <f t="shared" si="36"/>
        <v>1</v>
      </c>
    </row>
    <row r="391" spans="1:12" ht="26">
      <c r="A391" s="191"/>
      <c r="B391" s="191"/>
      <c r="C391" s="196" t="str">
        <f t="shared" si="32"/>
        <v>G</v>
      </c>
      <c r="D391" s="196"/>
      <c r="E391" s="191"/>
      <c r="F391" s="30" t="s">
        <v>7454</v>
      </c>
      <c r="G391" s="122" t="str">
        <f t="shared" si="33"/>
        <v>GG51204614402</v>
      </c>
      <c r="H391" s="31" t="s">
        <v>9170</v>
      </c>
      <c r="J391" s="133" t="str">
        <f t="shared" si="35"/>
        <v>GG512046</v>
      </c>
      <c r="K391" s="120">
        <f t="shared" si="34"/>
        <v>144</v>
      </c>
      <c r="L391" s="116">
        <f t="shared" si="36"/>
        <v>2</v>
      </c>
    </row>
    <row r="392" spans="1:12" ht="26">
      <c r="A392" s="190">
        <f>MAX($A$3:A391)+1</f>
        <v>145</v>
      </c>
      <c r="B392" s="190" t="s">
        <v>9171</v>
      </c>
      <c r="C392" s="194" t="str">
        <f t="shared" si="32"/>
        <v>GG512143</v>
      </c>
      <c r="D392" s="194" t="s">
        <v>9172</v>
      </c>
      <c r="E392" s="190">
        <v>557.89</v>
      </c>
      <c r="F392" s="84" t="s">
        <v>7446</v>
      </c>
      <c r="G392" s="122" t="str">
        <f t="shared" si="33"/>
        <v>GG51214314501</v>
      </c>
      <c r="H392" s="31" t="s">
        <v>9173</v>
      </c>
      <c r="I392" t="s">
        <v>28143</v>
      </c>
      <c r="J392" s="133" t="str">
        <f t="shared" si="35"/>
        <v>GG512143</v>
      </c>
      <c r="K392" s="120">
        <f t="shared" si="34"/>
        <v>145</v>
      </c>
      <c r="L392" s="116">
        <f t="shared" si="36"/>
        <v>1</v>
      </c>
    </row>
    <row r="393" spans="1:12" ht="26">
      <c r="A393" s="191"/>
      <c r="B393" s="191"/>
      <c r="C393" s="196" t="str">
        <f t="shared" si="32"/>
        <v>G</v>
      </c>
      <c r="D393" s="196"/>
      <c r="E393" s="191"/>
      <c r="F393" s="84" t="s">
        <v>7448</v>
      </c>
      <c r="G393" s="122" t="str">
        <f t="shared" si="33"/>
        <v>GG51214314502</v>
      </c>
      <c r="H393" s="31" t="s">
        <v>9174</v>
      </c>
      <c r="J393" s="133" t="str">
        <f t="shared" si="35"/>
        <v>GG512143</v>
      </c>
      <c r="K393" s="120">
        <f t="shared" si="34"/>
        <v>145</v>
      </c>
      <c r="L393" s="116">
        <f t="shared" si="36"/>
        <v>2</v>
      </c>
    </row>
    <row r="394" spans="1:12" ht="26">
      <c r="A394" s="119">
        <f>MAX($A$3:A393)+1</f>
        <v>146</v>
      </c>
      <c r="B394" s="136" t="s">
        <v>9175</v>
      </c>
      <c r="C394" s="137" t="str">
        <f t="shared" si="32"/>
        <v>GG512144</v>
      </c>
      <c r="D394" s="69" t="s">
        <v>9176</v>
      </c>
      <c r="E394" s="30">
        <v>406</v>
      </c>
      <c r="F394" s="30"/>
      <c r="G394" s="122" t="str">
        <f t="shared" si="33"/>
        <v>GG51214414601</v>
      </c>
      <c r="H394" s="58" t="s">
        <v>9177</v>
      </c>
      <c r="I394" t="s">
        <v>28168</v>
      </c>
      <c r="J394" s="133" t="str">
        <f t="shared" si="35"/>
        <v>GG512144</v>
      </c>
      <c r="K394" s="120">
        <f t="shared" si="34"/>
        <v>146</v>
      </c>
      <c r="L394" s="116">
        <f t="shared" si="36"/>
        <v>1</v>
      </c>
    </row>
    <row r="395" spans="1:12" ht="26">
      <c r="A395" s="190">
        <f>MAX($A$3:A394)+1</f>
        <v>147</v>
      </c>
      <c r="B395" s="190" t="s">
        <v>9178</v>
      </c>
      <c r="C395" s="194" t="str">
        <f t="shared" si="32"/>
        <v>GG522047</v>
      </c>
      <c r="D395" s="194" t="s">
        <v>3772</v>
      </c>
      <c r="E395" s="190">
        <v>533</v>
      </c>
      <c r="F395" s="34" t="s">
        <v>9179</v>
      </c>
      <c r="G395" s="122" t="str">
        <f t="shared" si="33"/>
        <v>GG52204714701</v>
      </c>
      <c r="H395" s="35" t="s">
        <v>9180</v>
      </c>
      <c r="J395" s="133" t="str">
        <f t="shared" si="35"/>
        <v>GG522047</v>
      </c>
      <c r="K395" s="120">
        <f t="shared" si="34"/>
        <v>147</v>
      </c>
      <c r="L395" s="116">
        <f t="shared" si="36"/>
        <v>1</v>
      </c>
    </row>
    <row r="396" spans="1:12" ht="26">
      <c r="A396" s="192"/>
      <c r="B396" s="192"/>
      <c r="C396" s="195" t="str">
        <f t="shared" ref="C396:C426" si="37">$A$1&amp;B396</f>
        <v>G</v>
      </c>
      <c r="D396" s="195"/>
      <c r="E396" s="192"/>
      <c r="F396" s="34" t="s">
        <v>9181</v>
      </c>
      <c r="G396" s="122" t="str">
        <f t="shared" ref="G396:G426" si="38">J396&amp;REPT(0,3-LEN(K396))&amp;K396&amp;REPT(0,2-LEN(L396))&amp;L396</f>
        <v>GG52204714702</v>
      </c>
      <c r="H396" s="35" t="s">
        <v>9182</v>
      </c>
      <c r="I396" t="s">
        <v>28288</v>
      </c>
      <c r="J396" s="133" t="str">
        <f t="shared" si="35"/>
        <v>GG522047</v>
      </c>
      <c r="K396" s="120">
        <f t="shared" ref="K396:K426" si="39">IF(A396="",K395,A396)</f>
        <v>147</v>
      </c>
      <c r="L396" s="116">
        <f t="shared" si="36"/>
        <v>2</v>
      </c>
    </row>
    <row r="397" spans="1:12" ht="39">
      <c r="A397" s="191"/>
      <c r="B397" s="191"/>
      <c r="C397" s="196" t="str">
        <f t="shared" si="37"/>
        <v>G</v>
      </c>
      <c r="D397" s="196"/>
      <c r="E397" s="191"/>
      <c r="F397" s="34" t="s">
        <v>9183</v>
      </c>
      <c r="G397" s="122" t="str">
        <f t="shared" si="38"/>
        <v>GG52204714703</v>
      </c>
      <c r="H397" s="35" t="s">
        <v>9184</v>
      </c>
      <c r="J397" s="133" t="str">
        <f t="shared" ref="J397:J426" si="40">IF(C397="G",J396,C397)</f>
        <v>GG522047</v>
      </c>
      <c r="K397" s="120">
        <f t="shared" si="39"/>
        <v>147</v>
      </c>
      <c r="L397" s="116">
        <f t="shared" si="36"/>
        <v>3</v>
      </c>
    </row>
    <row r="398" spans="1:12" ht="26">
      <c r="A398" s="190">
        <f>MAX($A$3:A397)+1</f>
        <v>148</v>
      </c>
      <c r="B398" s="190" t="s">
        <v>9185</v>
      </c>
      <c r="C398" s="194" t="str">
        <f t="shared" si="37"/>
        <v>GG522145</v>
      </c>
      <c r="D398" s="194" t="s">
        <v>9186</v>
      </c>
      <c r="E398" s="190">
        <v>422</v>
      </c>
      <c r="F398" s="28" t="s">
        <v>7452</v>
      </c>
      <c r="G398" s="122" t="str">
        <f t="shared" si="38"/>
        <v>GG52214514801</v>
      </c>
      <c r="H398" s="29" t="s">
        <v>9187</v>
      </c>
      <c r="J398" s="133" t="str">
        <f t="shared" si="40"/>
        <v>GG522145</v>
      </c>
      <c r="K398" s="120">
        <f t="shared" si="39"/>
        <v>148</v>
      </c>
      <c r="L398" s="116">
        <f t="shared" si="36"/>
        <v>1</v>
      </c>
    </row>
    <row r="399" spans="1:12">
      <c r="A399" s="192"/>
      <c r="B399" s="192"/>
      <c r="C399" s="195" t="str">
        <f t="shared" si="37"/>
        <v>G</v>
      </c>
      <c r="D399" s="195"/>
      <c r="E399" s="192"/>
      <c r="F399" s="28" t="s">
        <v>7454</v>
      </c>
      <c r="G399" s="122" t="str">
        <f t="shared" si="38"/>
        <v>GG52214514802</v>
      </c>
      <c r="H399" s="29" t="s">
        <v>9188</v>
      </c>
      <c r="I399" t="s">
        <v>28385</v>
      </c>
      <c r="J399" s="133" t="str">
        <f t="shared" si="40"/>
        <v>GG522145</v>
      </c>
      <c r="K399" s="120">
        <f t="shared" si="39"/>
        <v>148</v>
      </c>
      <c r="L399" s="116">
        <f t="shared" si="36"/>
        <v>2</v>
      </c>
    </row>
    <row r="400" spans="1:12">
      <c r="A400" s="192"/>
      <c r="B400" s="192"/>
      <c r="C400" s="195" t="str">
        <f t="shared" si="37"/>
        <v>G</v>
      </c>
      <c r="D400" s="195"/>
      <c r="E400" s="192"/>
      <c r="F400" s="28" t="s">
        <v>7456</v>
      </c>
      <c r="G400" s="122" t="str">
        <f t="shared" si="38"/>
        <v>GG52214514803</v>
      </c>
      <c r="H400" s="29" t="s">
        <v>9189</v>
      </c>
      <c r="J400" s="133" t="str">
        <f t="shared" si="40"/>
        <v>GG522145</v>
      </c>
      <c r="K400" s="120">
        <f t="shared" si="39"/>
        <v>148</v>
      </c>
      <c r="L400" s="116">
        <f t="shared" si="36"/>
        <v>3</v>
      </c>
    </row>
    <row r="401" spans="1:12">
      <c r="A401" s="192"/>
      <c r="B401" s="192"/>
      <c r="C401" s="195" t="str">
        <f t="shared" si="37"/>
        <v>G</v>
      </c>
      <c r="D401" s="195"/>
      <c r="E401" s="192"/>
      <c r="F401" s="28" t="s">
        <v>7458</v>
      </c>
      <c r="G401" s="122" t="str">
        <f t="shared" si="38"/>
        <v>GG52214514804</v>
      </c>
      <c r="H401" s="29" t="s">
        <v>9190</v>
      </c>
      <c r="J401" s="133" t="str">
        <f t="shared" si="40"/>
        <v>GG522145</v>
      </c>
      <c r="K401" s="120">
        <f t="shared" si="39"/>
        <v>148</v>
      </c>
      <c r="L401" s="116">
        <f t="shared" si="36"/>
        <v>4</v>
      </c>
    </row>
    <row r="402" spans="1:12">
      <c r="A402" s="191"/>
      <c r="B402" s="191"/>
      <c r="C402" s="196" t="str">
        <f t="shared" si="37"/>
        <v>G</v>
      </c>
      <c r="D402" s="196"/>
      <c r="E402" s="191"/>
      <c r="F402" s="28" t="s">
        <v>7460</v>
      </c>
      <c r="G402" s="122" t="str">
        <f t="shared" si="38"/>
        <v>GG52214514805</v>
      </c>
      <c r="H402" s="29" t="s">
        <v>9191</v>
      </c>
      <c r="J402" s="133" t="str">
        <f t="shared" si="40"/>
        <v>GG522145</v>
      </c>
      <c r="K402" s="120">
        <f t="shared" si="39"/>
        <v>148</v>
      </c>
      <c r="L402" s="116">
        <f t="shared" si="36"/>
        <v>5</v>
      </c>
    </row>
    <row r="403" spans="1:12" ht="39">
      <c r="A403" s="119">
        <f>MAX($A$3:A402)+1</f>
        <v>149</v>
      </c>
      <c r="B403" s="136" t="s">
        <v>9192</v>
      </c>
      <c r="C403" s="137" t="str">
        <f t="shared" si="37"/>
        <v>GG532048</v>
      </c>
      <c r="D403" s="69" t="s">
        <v>3774</v>
      </c>
      <c r="E403" s="30">
        <v>900</v>
      </c>
      <c r="F403" s="30"/>
      <c r="G403" s="122" t="str">
        <f t="shared" si="38"/>
        <v>GG53204814901</v>
      </c>
      <c r="H403" s="35" t="s">
        <v>9193</v>
      </c>
      <c r="I403" t="s">
        <v>28438</v>
      </c>
      <c r="J403" s="133" t="str">
        <f t="shared" si="40"/>
        <v>GG532048</v>
      </c>
      <c r="K403" s="120">
        <f t="shared" si="39"/>
        <v>149</v>
      </c>
      <c r="L403" s="116">
        <f t="shared" si="36"/>
        <v>1</v>
      </c>
    </row>
    <row r="404" spans="1:12" ht="26">
      <c r="A404" s="190">
        <f>MAX($A$3:A403)+1</f>
        <v>150</v>
      </c>
      <c r="B404" s="190" t="s">
        <v>9194</v>
      </c>
      <c r="C404" s="194" t="str">
        <f t="shared" si="37"/>
        <v>GG532146</v>
      </c>
      <c r="D404" s="194" t="s">
        <v>9195</v>
      </c>
      <c r="E404" s="189">
        <v>1312</v>
      </c>
      <c r="F404" s="30" t="s">
        <v>9196</v>
      </c>
      <c r="G404" s="122" t="str">
        <f t="shared" si="38"/>
        <v>GG53214615001</v>
      </c>
      <c r="H404" s="31" t="s">
        <v>9197</v>
      </c>
      <c r="J404" s="133" t="str">
        <f t="shared" si="40"/>
        <v>GG532146</v>
      </c>
      <c r="K404" s="120">
        <f t="shared" si="39"/>
        <v>150</v>
      </c>
      <c r="L404" s="116">
        <f t="shared" si="36"/>
        <v>1</v>
      </c>
    </row>
    <row r="405" spans="1:12" ht="26">
      <c r="A405" s="191"/>
      <c r="B405" s="191"/>
      <c r="C405" s="196" t="str">
        <f t="shared" si="37"/>
        <v>G</v>
      </c>
      <c r="D405" s="196"/>
      <c r="E405" s="189"/>
      <c r="F405" s="30" t="s">
        <v>9198</v>
      </c>
      <c r="G405" s="122" t="str">
        <f t="shared" si="38"/>
        <v>GG53214615002</v>
      </c>
      <c r="H405" s="31" t="s">
        <v>9199</v>
      </c>
      <c r="J405" s="133" t="str">
        <f t="shared" si="40"/>
        <v>GG532146</v>
      </c>
      <c r="K405" s="120">
        <f t="shared" si="39"/>
        <v>150</v>
      </c>
      <c r="L405" s="116">
        <f t="shared" si="36"/>
        <v>2</v>
      </c>
    </row>
    <row r="406" spans="1:12" ht="39">
      <c r="A406" s="119">
        <f>MAX($A$3:A405)+1</f>
        <v>151</v>
      </c>
      <c r="B406" s="136" t="s">
        <v>9200</v>
      </c>
      <c r="C406" s="137" t="str">
        <f t="shared" si="37"/>
        <v>GG612049</v>
      </c>
      <c r="D406" s="69" t="s">
        <v>3776</v>
      </c>
      <c r="E406" s="85">
        <v>2235</v>
      </c>
      <c r="F406" s="30"/>
      <c r="G406" s="122" t="str">
        <f t="shared" si="38"/>
        <v>GG61204915101</v>
      </c>
      <c r="H406" s="31" t="s">
        <v>9201</v>
      </c>
      <c r="I406" t="s">
        <v>28635</v>
      </c>
      <c r="J406" s="133" t="str">
        <f t="shared" si="40"/>
        <v>GG612049</v>
      </c>
      <c r="K406" s="120">
        <f t="shared" si="39"/>
        <v>151</v>
      </c>
      <c r="L406" s="116">
        <f t="shared" si="36"/>
        <v>1</v>
      </c>
    </row>
    <row r="407" spans="1:12">
      <c r="A407" s="190">
        <f>MAX($A$3:A406)+1</f>
        <v>152</v>
      </c>
      <c r="B407" s="190" t="s">
        <v>9202</v>
      </c>
      <c r="C407" s="194" t="str">
        <f t="shared" si="37"/>
        <v>GG612050</v>
      </c>
      <c r="D407" s="194" t="s">
        <v>9203</v>
      </c>
      <c r="E407" s="190">
        <v>577</v>
      </c>
      <c r="F407" s="30" t="s">
        <v>7452</v>
      </c>
      <c r="G407" s="122" t="str">
        <f t="shared" si="38"/>
        <v>GG61205015201</v>
      </c>
      <c r="H407" s="31" t="s">
        <v>9204</v>
      </c>
      <c r="J407" s="133" t="str">
        <f t="shared" si="40"/>
        <v>GG612050</v>
      </c>
      <c r="K407" s="120">
        <f t="shared" si="39"/>
        <v>152</v>
      </c>
      <c r="L407" s="116">
        <f t="shared" si="36"/>
        <v>1</v>
      </c>
    </row>
    <row r="408" spans="1:12" ht="26">
      <c r="A408" s="191"/>
      <c r="B408" s="191"/>
      <c r="C408" s="196" t="str">
        <f t="shared" si="37"/>
        <v>G</v>
      </c>
      <c r="D408" s="196"/>
      <c r="E408" s="191"/>
      <c r="F408" s="30" t="s">
        <v>7454</v>
      </c>
      <c r="G408" s="122" t="str">
        <f t="shared" si="38"/>
        <v>GG61205015202</v>
      </c>
      <c r="H408" s="31" t="s">
        <v>9205</v>
      </c>
      <c r="I408" t="s">
        <v>28892</v>
      </c>
      <c r="J408" s="133" t="str">
        <f t="shared" si="40"/>
        <v>GG612050</v>
      </c>
      <c r="K408" s="120">
        <f t="shared" si="39"/>
        <v>152</v>
      </c>
      <c r="L408" s="116">
        <f t="shared" si="36"/>
        <v>2</v>
      </c>
    </row>
    <row r="409" spans="1:12">
      <c r="A409" s="190">
        <f>MAX($A$3:A408)+1</f>
        <v>153</v>
      </c>
      <c r="B409" s="190" t="s">
        <v>9206</v>
      </c>
      <c r="C409" s="194" t="str">
        <f t="shared" si="37"/>
        <v>GG612147</v>
      </c>
      <c r="D409" s="194" t="s">
        <v>9207</v>
      </c>
      <c r="E409" s="190">
        <v>2037.45</v>
      </c>
      <c r="F409" s="30" t="s">
        <v>7452</v>
      </c>
      <c r="G409" s="122" t="str">
        <f t="shared" si="38"/>
        <v>GG61214715301</v>
      </c>
      <c r="H409" s="31" t="s">
        <v>9208</v>
      </c>
      <c r="J409" s="133" t="str">
        <f t="shared" si="40"/>
        <v>GG612147</v>
      </c>
      <c r="K409" s="120">
        <f t="shared" si="39"/>
        <v>153</v>
      </c>
      <c r="L409" s="116">
        <f t="shared" si="36"/>
        <v>1</v>
      </c>
    </row>
    <row r="410" spans="1:12">
      <c r="A410" s="191"/>
      <c r="B410" s="191"/>
      <c r="C410" s="196" t="str">
        <f t="shared" si="37"/>
        <v>G</v>
      </c>
      <c r="D410" s="196"/>
      <c r="E410" s="191"/>
      <c r="F410" s="30" t="s">
        <v>7454</v>
      </c>
      <c r="G410" s="122" t="str">
        <f t="shared" si="38"/>
        <v>GG61214715302</v>
      </c>
      <c r="H410" s="31" t="s">
        <v>9209</v>
      </c>
      <c r="I410" t="s">
        <v>28929</v>
      </c>
      <c r="J410" s="133" t="str">
        <f t="shared" si="40"/>
        <v>GG612147</v>
      </c>
      <c r="K410" s="120">
        <f t="shared" si="39"/>
        <v>153</v>
      </c>
      <c r="L410" s="116">
        <f t="shared" si="36"/>
        <v>2</v>
      </c>
    </row>
    <row r="411" spans="1:12" ht="65">
      <c r="A411" s="119">
        <f>MAX($A$3:A410)+1</f>
        <v>154</v>
      </c>
      <c r="B411" s="136" t="s">
        <v>9210</v>
      </c>
      <c r="C411" s="137" t="str">
        <f t="shared" si="37"/>
        <v>GG612051</v>
      </c>
      <c r="D411" s="127" t="s">
        <v>9211</v>
      </c>
      <c r="E411" s="85">
        <v>2212</v>
      </c>
      <c r="F411" s="30"/>
      <c r="G411" s="122" t="str">
        <f t="shared" si="38"/>
        <v>GG61205115401</v>
      </c>
      <c r="H411" s="31" t="s">
        <v>9212</v>
      </c>
      <c r="I411" t="s">
        <v>28924</v>
      </c>
      <c r="J411" s="133" t="str">
        <f t="shared" si="40"/>
        <v>GG612051</v>
      </c>
      <c r="K411" s="120">
        <f t="shared" si="39"/>
        <v>154</v>
      </c>
      <c r="L411" s="116">
        <f t="shared" si="36"/>
        <v>1</v>
      </c>
    </row>
    <row r="412" spans="1:12" ht="26">
      <c r="A412" s="119">
        <f>MAX($A$3:A411)+1</f>
        <v>155</v>
      </c>
      <c r="B412" s="136" t="s">
        <v>9213</v>
      </c>
      <c r="C412" s="137" t="str">
        <f t="shared" si="37"/>
        <v>GG612148</v>
      </c>
      <c r="D412" s="126" t="s">
        <v>9214</v>
      </c>
      <c r="E412" s="85">
        <v>1423.09</v>
      </c>
      <c r="F412" s="30"/>
      <c r="G412" s="122" t="str">
        <f t="shared" si="38"/>
        <v>GG61214815501</v>
      </c>
      <c r="H412" s="31" t="s">
        <v>9215</v>
      </c>
      <c r="I412" t="s">
        <v>28967</v>
      </c>
      <c r="J412" s="133" t="str">
        <f t="shared" si="40"/>
        <v>GG612148</v>
      </c>
      <c r="K412" s="120">
        <f t="shared" si="39"/>
        <v>155</v>
      </c>
      <c r="L412" s="116">
        <f t="shared" si="36"/>
        <v>1</v>
      </c>
    </row>
    <row r="413" spans="1:12">
      <c r="A413" s="119">
        <f>MAX($A$3:A412)+1</f>
        <v>156</v>
      </c>
      <c r="B413" s="136" t="s">
        <v>9216</v>
      </c>
      <c r="C413" s="137" t="str">
        <f t="shared" si="37"/>
        <v>GG612149</v>
      </c>
      <c r="D413" s="126" t="s">
        <v>9217</v>
      </c>
      <c r="E413" s="85">
        <v>1320</v>
      </c>
      <c r="F413" s="30"/>
      <c r="G413" s="122" t="str">
        <f t="shared" si="38"/>
        <v>GG61214915601</v>
      </c>
      <c r="H413" s="31" t="s">
        <v>9218</v>
      </c>
      <c r="I413" t="s">
        <v>29004</v>
      </c>
      <c r="J413" s="133" t="str">
        <f t="shared" si="40"/>
        <v>GG612149</v>
      </c>
      <c r="K413" s="120">
        <f t="shared" si="39"/>
        <v>156</v>
      </c>
      <c r="L413" s="116">
        <f t="shared" ref="L413:L426" si="41">IF(C413&lt;&gt;"G",1,L412+1)</f>
        <v>1</v>
      </c>
    </row>
    <row r="414" spans="1:12" ht="26">
      <c r="A414" s="119">
        <f>MAX($A$3:A413)+1</f>
        <v>157</v>
      </c>
      <c r="B414" s="136" t="s">
        <v>9219</v>
      </c>
      <c r="C414" s="137" t="str">
        <f t="shared" si="37"/>
        <v>GG612150</v>
      </c>
      <c r="D414" s="126" t="s">
        <v>9220</v>
      </c>
      <c r="E414" s="85">
        <v>213</v>
      </c>
      <c r="F414" s="30"/>
      <c r="G414" s="122" t="str">
        <f t="shared" si="38"/>
        <v>GG61215015701</v>
      </c>
      <c r="H414" s="31" t="s">
        <v>9221</v>
      </c>
      <c r="I414" t="s">
        <v>29016</v>
      </c>
      <c r="J414" s="133" t="str">
        <f t="shared" si="40"/>
        <v>GG612150</v>
      </c>
      <c r="K414" s="120">
        <f t="shared" si="39"/>
        <v>157</v>
      </c>
      <c r="L414" s="116">
        <f t="shared" si="41"/>
        <v>1</v>
      </c>
    </row>
    <row r="415" spans="1:12" ht="26">
      <c r="A415" s="190">
        <f>MAX($A$3:A414)+1</f>
        <v>158</v>
      </c>
      <c r="B415" s="190" t="s">
        <v>9222</v>
      </c>
      <c r="C415" s="194" t="str">
        <f t="shared" si="37"/>
        <v>GG622052</v>
      </c>
      <c r="D415" s="194" t="s">
        <v>3782</v>
      </c>
      <c r="E415" s="190">
        <v>1496</v>
      </c>
      <c r="F415" s="86" t="s">
        <v>9223</v>
      </c>
      <c r="G415" s="122" t="str">
        <f t="shared" si="38"/>
        <v>GG62205215801</v>
      </c>
      <c r="H415" s="87" t="s">
        <v>9224</v>
      </c>
      <c r="J415" s="133" t="str">
        <f t="shared" si="40"/>
        <v>GG622052</v>
      </c>
      <c r="K415" s="120">
        <f t="shared" si="39"/>
        <v>158</v>
      </c>
      <c r="L415" s="116">
        <f t="shared" si="41"/>
        <v>1</v>
      </c>
    </row>
    <row r="416" spans="1:12" ht="26">
      <c r="A416" s="192"/>
      <c r="B416" s="192"/>
      <c r="C416" s="195" t="str">
        <f t="shared" si="37"/>
        <v>G</v>
      </c>
      <c r="D416" s="195"/>
      <c r="E416" s="192"/>
      <c r="F416" s="86" t="s">
        <v>9225</v>
      </c>
      <c r="G416" s="122" t="str">
        <f t="shared" si="38"/>
        <v>GG62205215802</v>
      </c>
      <c r="H416" s="87" t="s">
        <v>9226</v>
      </c>
      <c r="I416" t="s">
        <v>29079</v>
      </c>
      <c r="J416" s="133" t="str">
        <f t="shared" si="40"/>
        <v>GG622052</v>
      </c>
      <c r="K416" s="120">
        <f t="shared" si="39"/>
        <v>158</v>
      </c>
      <c r="L416" s="116">
        <f t="shared" si="41"/>
        <v>2</v>
      </c>
    </row>
    <row r="417" spans="1:12" ht="26">
      <c r="A417" s="191"/>
      <c r="B417" s="191"/>
      <c r="C417" s="196" t="str">
        <f t="shared" si="37"/>
        <v>G</v>
      </c>
      <c r="D417" s="196"/>
      <c r="E417" s="191"/>
      <c r="F417" s="86" t="s">
        <v>8534</v>
      </c>
      <c r="G417" s="122" t="str">
        <f t="shared" si="38"/>
        <v>GG62205215803</v>
      </c>
      <c r="H417" s="87" t="s">
        <v>9227</v>
      </c>
      <c r="J417" s="133" t="str">
        <f t="shared" si="40"/>
        <v>GG622052</v>
      </c>
      <c r="K417" s="120">
        <f t="shared" si="39"/>
        <v>158</v>
      </c>
      <c r="L417" s="116">
        <f t="shared" si="41"/>
        <v>3</v>
      </c>
    </row>
    <row r="418" spans="1:12">
      <c r="A418" s="190">
        <f>MAX($A$3:A417)+1</f>
        <v>159</v>
      </c>
      <c r="B418" s="190" t="s">
        <v>9228</v>
      </c>
      <c r="C418" s="194" t="str">
        <f t="shared" si="37"/>
        <v>GG622151</v>
      </c>
      <c r="D418" s="194" t="s">
        <v>9229</v>
      </c>
      <c r="E418" s="190">
        <v>805.05</v>
      </c>
      <c r="F418" s="86" t="s">
        <v>7452</v>
      </c>
      <c r="G418" s="122" t="str">
        <f t="shared" si="38"/>
        <v>GG62215115901</v>
      </c>
      <c r="H418" s="87" t="s">
        <v>9230</v>
      </c>
      <c r="I418" t="s">
        <v>29190</v>
      </c>
      <c r="J418" s="133" t="str">
        <f t="shared" si="40"/>
        <v>GG622151</v>
      </c>
      <c r="K418" s="120">
        <f t="shared" si="39"/>
        <v>159</v>
      </c>
      <c r="L418" s="116">
        <f t="shared" si="41"/>
        <v>1</v>
      </c>
    </row>
    <row r="419" spans="1:12">
      <c r="A419" s="191"/>
      <c r="B419" s="191"/>
      <c r="C419" s="196" t="str">
        <f t="shared" si="37"/>
        <v>G</v>
      </c>
      <c r="D419" s="196"/>
      <c r="E419" s="191"/>
      <c r="F419" s="86" t="s">
        <v>7454</v>
      </c>
      <c r="G419" s="122" t="str">
        <f t="shared" si="38"/>
        <v>GG62215115902</v>
      </c>
      <c r="H419" s="87" t="s">
        <v>9231</v>
      </c>
      <c r="J419" s="133" t="str">
        <f t="shared" si="40"/>
        <v>GG622151</v>
      </c>
      <c r="K419" s="120">
        <f t="shared" si="39"/>
        <v>159</v>
      </c>
      <c r="L419" s="116">
        <f t="shared" si="41"/>
        <v>2</v>
      </c>
    </row>
    <row r="420" spans="1:12" ht="26">
      <c r="A420" s="119">
        <f>MAX($A$3:A419)+1</f>
        <v>160</v>
      </c>
      <c r="B420" s="136" t="s">
        <v>9232</v>
      </c>
      <c r="C420" s="137" t="str">
        <f t="shared" si="37"/>
        <v>GG632152</v>
      </c>
      <c r="D420" s="69" t="s">
        <v>9233</v>
      </c>
      <c r="E420" s="28">
        <v>403</v>
      </c>
      <c r="F420" s="28"/>
      <c r="G420" s="122" t="str">
        <f t="shared" si="38"/>
        <v>GG63215216001</v>
      </c>
      <c r="H420" s="29" t="s">
        <v>9234</v>
      </c>
      <c r="I420" t="s">
        <v>29396</v>
      </c>
      <c r="J420" s="133" t="str">
        <f t="shared" si="40"/>
        <v>GG632152</v>
      </c>
      <c r="K420" s="120">
        <f t="shared" si="39"/>
        <v>160</v>
      </c>
      <c r="L420" s="116">
        <f t="shared" si="41"/>
        <v>1</v>
      </c>
    </row>
    <row r="421" spans="1:12">
      <c r="A421" s="119">
        <f>MAX($A$3:A420)+1</f>
        <v>161</v>
      </c>
      <c r="B421" s="136" t="s">
        <v>9235</v>
      </c>
      <c r="C421" s="137" t="str">
        <f t="shared" si="37"/>
        <v>GG642153</v>
      </c>
      <c r="D421" s="126" t="s">
        <v>9236</v>
      </c>
      <c r="E421" s="85">
        <v>106.7</v>
      </c>
      <c r="F421" s="28"/>
      <c r="G421" s="122" t="str">
        <f t="shared" si="38"/>
        <v>GG64215316101</v>
      </c>
      <c r="H421" s="29" t="s">
        <v>9237</v>
      </c>
      <c r="I421" t="s">
        <v>29462</v>
      </c>
      <c r="J421" s="133" t="str">
        <f t="shared" si="40"/>
        <v>GG642153</v>
      </c>
      <c r="K421" s="120">
        <f t="shared" si="39"/>
        <v>161</v>
      </c>
      <c r="L421" s="116">
        <f t="shared" si="41"/>
        <v>1</v>
      </c>
    </row>
    <row r="422" spans="1:12" ht="26">
      <c r="A422" s="190">
        <f>MAX($A$3:A421)+1</f>
        <v>162</v>
      </c>
      <c r="B422" s="190" t="s">
        <v>9238</v>
      </c>
      <c r="C422" s="194" t="str">
        <f t="shared" si="37"/>
        <v>GG642154</v>
      </c>
      <c r="D422" s="194" t="s">
        <v>9239</v>
      </c>
      <c r="E422" s="190">
        <v>890</v>
      </c>
      <c r="F422" s="28" t="s">
        <v>7452</v>
      </c>
      <c r="G422" s="122" t="str">
        <f t="shared" si="38"/>
        <v>GG64215416201</v>
      </c>
      <c r="H422" s="62" t="s">
        <v>9240</v>
      </c>
      <c r="J422" s="133" t="str">
        <f t="shared" si="40"/>
        <v>GG642154</v>
      </c>
      <c r="K422" s="120">
        <f t="shared" si="39"/>
        <v>162</v>
      </c>
      <c r="L422" s="116">
        <f t="shared" si="41"/>
        <v>1</v>
      </c>
    </row>
    <row r="423" spans="1:12" ht="26">
      <c r="A423" s="191"/>
      <c r="B423" s="191"/>
      <c r="C423" s="196" t="str">
        <f t="shared" si="37"/>
        <v>G</v>
      </c>
      <c r="D423" s="196"/>
      <c r="E423" s="191"/>
      <c r="F423" s="28" t="s">
        <v>7454</v>
      </c>
      <c r="G423" s="122" t="str">
        <f t="shared" si="38"/>
        <v>GG64215416202</v>
      </c>
      <c r="H423" s="62" t="s">
        <v>9241</v>
      </c>
      <c r="I423" t="s">
        <v>29495</v>
      </c>
      <c r="J423" s="133" t="str">
        <f t="shared" si="40"/>
        <v>GG642154</v>
      </c>
      <c r="K423" s="120">
        <f t="shared" si="39"/>
        <v>162</v>
      </c>
      <c r="L423" s="116">
        <f t="shared" si="41"/>
        <v>2</v>
      </c>
    </row>
    <row r="424" spans="1:12" ht="38.15" customHeight="1">
      <c r="A424" s="119">
        <f>MAX($A$3:A423)+1</f>
        <v>163</v>
      </c>
      <c r="B424" s="136" t="s">
        <v>9242</v>
      </c>
      <c r="C424" s="137" t="str">
        <f t="shared" si="37"/>
        <v>GG652053</v>
      </c>
      <c r="D424" s="69" t="s">
        <v>3784</v>
      </c>
      <c r="E424" s="85">
        <v>980</v>
      </c>
      <c r="F424" s="28"/>
      <c r="G424" s="122" t="str">
        <f t="shared" si="38"/>
        <v>GG65205316301</v>
      </c>
      <c r="H424" s="65" t="s">
        <v>9243</v>
      </c>
      <c r="I424" t="s">
        <v>29562</v>
      </c>
      <c r="J424" s="133" t="str">
        <f t="shared" si="40"/>
        <v>GG652053</v>
      </c>
      <c r="K424" s="120">
        <f t="shared" si="39"/>
        <v>163</v>
      </c>
      <c r="L424" s="116">
        <f t="shared" si="41"/>
        <v>1</v>
      </c>
    </row>
    <row r="425" spans="1:12" ht="39">
      <c r="A425" s="122">
        <f>MAX($A$3:A424)+1</f>
        <v>164</v>
      </c>
      <c r="B425" s="136" t="s">
        <v>9244</v>
      </c>
      <c r="C425" s="137" t="str">
        <f t="shared" si="37"/>
        <v>GG652155</v>
      </c>
      <c r="D425" s="69" t="s">
        <v>9245</v>
      </c>
      <c r="E425" s="85">
        <v>1125.7</v>
      </c>
      <c r="F425" s="28"/>
      <c r="G425" s="122" t="str">
        <f t="shared" si="38"/>
        <v>GG65215516401</v>
      </c>
      <c r="H425" s="65" t="s">
        <v>9246</v>
      </c>
      <c r="I425" t="s">
        <v>29591</v>
      </c>
      <c r="J425" s="133" t="str">
        <f t="shared" si="40"/>
        <v>GG652155</v>
      </c>
      <c r="K425" s="120">
        <f t="shared" si="39"/>
        <v>164</v>
      </c>
      <c r="L425" s="116">
        <f t="shared" si="41"/>
        <v>1</v>
      </c>
    </row>
    <row r="426" spans="1:12" ht="26">
      <c r="A426" s="122">
        <f>MAX($A$3:A425)+1</f>
        <v>165</v>
      </c>
      <c r="B426" s="136" t="s">
        <v>9247</v>
      </c>
      <c r="C426" s="137" t="str">
        <f t="shared" si="37"/>
        <v>GG652156</v>
      </c>
      <c r="D426" s="69" t="s">
        <v>9248</v>
      </c>
      <c r="E426" s="66">
        <v>25.96</v>
      </c>
      <c r="F426" s="66"/>
      <c r="G426" s="122" t="str">
        <f t="shared" si="38"/>
        <v>GG65215616501</v>
      </c>
      <c r="H426" s="67" t="s">
        <v>9249</v>
      </c>
      <c r="I426" t="s">
        <v>29667</v>
      </c>
      <c r="J426" s="133" t="str">
        <f t="shared" si="40"/>
        <v>GG652156</v>
      </c>
      <c r="K426" s="120">
        <f t="shared" si="39"/>
        <v>165</v>
      </c>
      <c r="L426" s="116">
        <f t="shared" si="41"/>
        <v>1</v>
      </c>
    </row>
    <row r="427" spans="1:12">
      <c r="A427" s="26"/>
    </row>
  </sheetData>
  <autoFilter ref="A3:L426" xr:uid="{00000000-0009-0000-0000-00000E000000}"/>
  <mergeCells count="487">
    <mergeCell ref="B407:B408"/>
    <mergeCell ref="B409:B410"/>
    <mergeCell ref="B415:B417"/>
    <mergeCell ref="B418:B419"/>
    <mergeCell ref="B422:B423"/>
    <mergeCell ref="B134:B140"/>
    <mergeCell ref="B379:B381"/>
    <mergeCell ref="B382:B383"/>
    <mergeCell ref="B385:B386"/>
    <mergeCell ref="B387:B389"/>
    <mergeCell ref="B390:B391"/>
    <mergeCell ref="B392:B393"/>
    <mergeCell ref="B395:B397"/>
    <mergeCell ref="B398:B402"/>
    <mergeCell ref="B404:B405"/>
    <mergeCell ref="B333:B338"/>
    <mergeCell ref="B339:B340"/>
    <mergeCell ref="B341:B344"/>
    <mergeCell ref="B346:B348"/>
    <mergeCell ref="B351:B362"/>
    <mergeCell ref="B364:B366"/>
    <mergeCell ref="B367:B370"/>
    <mergeCell ref="B372:B373"/>
    <mergeCell ref="B376:B377"/>
    <mergeCell ref="B284:B291"/>
    <mergeCell ref="B294:B296"/>
    <mergeCell ref="B297:B303"/>
    <mergeCell ref="B304:B308"/>
    <mergeCell ref="B309:B311"/>
    <mergeCell ref="B313:B319"/>
    <mergeCell ref="B320:B321"/>
    <mergeCell ref="B322:B323"/>
    <mergeCell ref="B324:B331"/>
    <mergeCell ref="B242:B244"/>
    <mergeCell ref="B246:B254"/>
    <mergeCell ref="B255:B256"/>
    <mergeCell ref="B257:B259"/>
    <mergeCell ref="B260:B261"/>
    <mergeCell ref="B262:B266"/>
    <mergeCell ref="B269:B271"/>
    <mergeCell ref="B273:B274"/>
    <mergeCell ref="B275:B279"/>
    <mergeCell ref="B207:B210"/>
    <mergeCell ref="B211:B212"/>
    <mergeCell ref="B213:B214"/>
    <mergeCell ref="B219:B220"/>
    <mergeCell ref="B221:B222"/>
    <mergeCell ref="B225:B229"/>
    <mergeCell ref="B230:B231"/>
    <mergeCell ref="B233:B234"/>
    <mergeCell ref="B235:B239"/>
    <mergeCell ref="B178:B180"/>
    <mergeCell ref="B181:B183"/>
    <mergeCell ref="B184:B185"/>
    <mergeCell ref="B187:B190"/>
    <mergeCell ref="B192:B193"/>
    <mergeCell ref="B194:B195"/>
    <mergeCell ref="B197:B199"/>
    <mergeCell ref="B200:B203"/>
    <mergeCell ref="B205:B206"/>
    <mergeCell ref="B148:B149"/>
    <mergeCell ref="B151:B152"/>
    <mergeCell ref="B154:B155"/>
    <mergeCell ref="B158:B159"/>
    <mergeCell ref="B162:B163"/>
    <mergeCell ref="B164:B165"/>
    <mergeCell ref="B166:B167"/>
    <mergeCell ref="B169:B171"/>
    <mergeCell ref="B172:B175"/>
    <mergeCell ref="B93:B96"/>
    <mergeCell ref="B97:B102"/>
    <mergeCell ref="B103:B107"/>
    <mergeCell ref="B108:B109"/>
    <mergeCell ref="B110:B116"/>
    <mergeCell ref="B118:B123"/>
    <mergeCell ref="B124:B132"/>
    <mergeCell ref="B141:B144"/>
    <mergeCell ref="B145:B146"/>
    <mergeCell ref="B53:B54"/>
    <mergeCell ref="B56:B59"/>
    <mergeCell ref="B60:B63"/>
    <mergeCell ref="B70:B73"/>
    <mergeCell ref="B74:B76"/>
    <mergeCell ref="B78:B79"/>
    <mergeCell ref="B80:B81"/>
    <mergeCell ref="B83:B87"/>
    <mergeCell ref="B89:B92"/>
    <mergeCell ref="B2:B3"/>
    <mergeCell ref="B5:B20"/>
    <mergeCell ref="B21:B27"/>
    <mergeCell ref="B28:B30"/>
    <mergeCell ref="B31:B36"/>
    <mergeCell ref="B37:B39"/>
    <mergeCell ref="B40:B43"/>
    <mergeCell ref="B44:B46"/>
    <mergeCell ref="B48:B52"/>
    <mergeCell ref="C134:C140"/>
    <mergeCell ref="D134:D140"/>
    <mergeCell ref="E134:E140"/>
    <mergeCell ref="A134:A140"/>
    <mergeCell ref="K2:K3"/>
    <mergeCell ref="C418:C419"/>
    <mergeCell ref="D418:D419"/>
    <mergeCell ref="E418:E419"/>
    <mergeCell ref="C422:C423"/>
    <mergeCell ref="D422:D423"/>
    <mergeCell ref="E422:E423"/>
    <mergeCell ref="C409:C410"/>
    <mergeCell ref="D409:D410"/>
    <mergeCell ref="E409:E410"/>
    <mergeCell ref="C415:C417"/>
    <mergeCell ref="D415:D417"/>
    <mergeCell ref="E415:E417"/>
    <mergeCell ref="C404:C405"/>
    <mergeCell ref="D404:D405"/>
    <mergeCell ref="E404:E405"/>
    <mergeCell ref="C407:C408"/>
    <mergeCell ref="D407:D408"/>
    <mergeCell ref="E407:E408"/>
    <mergeCell ref="C395:C397"/>
    <mergeCell ref="D395:D397"/>
    <mergeCell ref="E395:E397"/>
    <mergeCell ref="C398:C402"/>
    <mergeCell ref="D398:D402"/>
    <mergeCell ref="E398:E402"/>
    <mergeCell ref="C390:C391"/>
    <mergeCell ref="D390:D391"/>
    <mergeCell ref="E390:E391"/>
    <mergeCell ref="C392:C393"/>
    <mergeCell ref="D392:D393"/>
    <mergeCell ref="E392:E393"/>
    <mergeCell ref="C385:C386"/>
    <mergeCell ref="D385:D386"/>
    <mergeCell ref="E385:E386"/>
    <mergeCell ref="C387:C389"/>
    <mergeCell ref="D387:D389"/>
    <mergeCell ref="E387:E389"/>
    <mergeCell ref="C379:C381"/>
    <mergeCell ref="D379:D381"/>
    <mergeCell ref="E379:E381"/>
    <mergeCell ref="C382:C383"/>
    <mergeCell ref="D382:D383"/>
    <mergeCell ref="E382:E383"/>
    <mergeCell ref="C372:C373"/>
    <mergeCell ref="D372:D373"/>
    <mergeCell ref="E372:E373"/>
    <mergeCell ref="C376:C377"/>
    <mergeCell ref="D376:D377"/>
    <mergeCell ref="E376:E377"/>
    <mergeCell ref="C364:C366"/>
    <mergeCell ref="D364:D366"/>
    <mergeCell ref="E364:E366"/>
    <mergeCell ref="C367:C370"/>
    <mergeCell ref="D367:D370"/>
    <mergeCell ref="E367:E370"/>
    <mergeCell ref="C346:C348"/>
    <mergeCell ref="D346:D348"/>
    <mergeCell ref="E346:E348"/>
    <mergeCell ref="C351:C362"/>
    <mergeCell ref="D351:D362"/>
    <mergeCell ref="E351:E362"/>
    <mergeCell ref="C339:C340"/>
    <mergeCell ref="D339:D340"/>
    <mergeCell ref="E339:E340"/>
    <mergeCell ref="C341:C344"/>
    <mergeCell ref="D341:D344"/>
    <mergeCell ref="E341:E344"/>
    <mergeCell ref="C324:C331"/>
    <mergeCell ref="D324:D331"/>
    <mergeCell ref="E324:E331"/>
    <mergeCell ref="C333:C338"/>
    <mergeCell ref="D333:D338"/>
    <mergeCell ref="E333:E338"/>
    <mergeCell ref="C320:C321"/>
    <mergeCell ref="D320:D321"/>
    <mergeCell ref="E320:E321"/>
    <mergeCell ref="C322:C323"/>
    <mergeCell ref="D322:D323"/>
    <mergeCell ref="E322:E323"/>
    <mergeCell ref="C309:C311"/>
    <mergeCell ref="D309:D311"/>
    <mergeCell ref="E309:E311"/>
    <mergeCell ref="C313:C319"/>
    <mergeCell ref="D313:D319"/>
    <mergeCell ref="E313:E319"/>
    <mergeCell ref="C297:C303"/>
    <mergeCell ref="D297:D303"/>
    <mergeCell ref="E297:E303"/>
    <mergeCell ref="C304:C308"/>
    <mergeCell ref="D304:D308"/>
    <mergeCell ref="E304:E308"/>
    <mergeCell ref="C284:C291"/>
    <mergeCell ref="D284:D291"/>
    <mergeCell ref="E284:E291"/>
    <mergeCell ref="C294:C296"/>
    <mergeCell ref="D294:D296"/>
    <mergeCell ref="E294:E296"/>
    <mergeCell ref="C273:C274"/>
    <mergeCell ref="D273:D274"/>
    <mergeCell ref="E273:E274"/>
    <mergeCell ref="C275:C279"/>
    <mergeCell ref="D275:D279"/>
    <mergeCell ref="E275:E279"/>
    <mergeCell ref="C262:C266"/>
    <mergeCell ref="D262:D266"/>
    <mergeCell ref="E262:E266"/>
    <mergeCell ref="C269:C271"/>
    <mergeCell ref="D269:D271"/>
    <mergeCell ref="E269:E271"/>
    <mergeCell ref="C257:C259"/>
    <mergeCell ref="D257:D259"/>
    <mergeCell ref="E257:E259"/>
    <mergeCell ref="D260:D261"/>
    <mergeCell ref="E260:E261"/>
    <mergeCell ref="C246:C254"/>
    <mergeCell ref="D246:D254"/>
    <mergeCell ref="E246:E254"/>
    <mergeCell ref="C255:C256"/>
    <mergeCell ref="D255:D256"/>
    <mergeCell ref="E255:E256"/>
    <mergeCell ref="C235:C239"/>
    <mergeCell ref="D235:D239"/>
    <mergeCell ref="E235:E239"/>
    <mergeCell ref="C242:C244"/>
    <mergeCell ref="D242:D244"/>
    <mergeCell ref="E242:E244"/>
    <mergeCell ref="C230:C231"/>
    <mergeCell ref="D230:D231"/>
    <mergeCell ref="E230:E231"/>
    <mergeCell ref="C233:C234"/>
    <mergeCell ref="D233:D234"/>
    <mergeCell ref="E233:E234"/>
    <mergeCell ref="C221:C222"/>
    <mergeCell ref="D221:D222"/>
    <mergeCell ref="E221:E222"/>
    <mergeCell ref="C225:C229"/>
    <mergeCell ref="D225:D229"/>
    <mergeCell ref="E225:E229"/>
    <mergeCell ref="C213:C214"/>
    <mergeCell ref="D213:D214"/>
    <mergeCell ref="E213:E214"/>
    <mergeCell ref="C219:C220"/>
    <mergeCell ref="D219:D220"/>
    <mergeCell ref="E219:E220"/>
    <mergeCell ref="C207:C210"/>
    <mergeCell ref="D207:D210"/>
    <mergeCell ref="E207:E210"/>
    <mergeCell ref="C211:C212"/>
    <mergeCell ref="D211:D212"/>
    <mergeCell ref="E211:E212"/>
    <mergeCell ref="C200:C203"/>
    <mergeCell ref="D200:D203"/>
    <mergeCell ref="E200:E203"/>
    <mergeCell ref="C205:C206"/>
    <mergeCell ref="D205:D206"/>
    <mergeCell ref="E205:E206"/>
    <mergeCell ref="C194:C195"/>
    <mergeCell ref="D194:D195"/>
    <mergeCell ref="E194:E195"/>
    <mergeCell ref="C197:C199"/>
    <mergeCell ref="D197:D199"/>
    <mergeCell ref="E197:E199"/>
    <mergeCell ref="C187:C190"/>
    <mergeCell ref="D187:D190"/>
    <mergeCell ref="E187:E190"/>
    <mergeCell ref="C192:C193"/>
    <mergeCell ref="D192:D193"/>
    <mergeCell ref="E192:E193"/>
    <mergeCell ref="C181:C183"/>
    <mergeCell ref="D181:D183"/>
    <mergeCell ref="E181:E183"/>
    <mergeCell ref="C184:C185"/>
    <mergeCell ref="D184:D185"/>
    <mergeCell ref="E184:E185"/>
    <mergeCell ref="C172:C175"/>
    <mergeCell ref="D172:D175"/>
    <mergeCell ref="E172:E175"/>
    <mergeCell ref="C178:C180"/>
    <mergeCell ref="D178:D180"/>
    <mergeCell ref="E178:E180"/>
    <mergeCell ref="C166:C167"/>
    <mergeCell ref="D166:D167"/>
    <mergeCell ref="E166:E167"/>
    <mergeCell ref="C169:C171"/>
    <mergeCell ref="D169:D171"/>
    <mergeCell ref="E169:E171"/>
    <mergeCell ref="C162:C163"/>
    <mergeCell ref="D162:D163"/>
    <mergeCell ref="E162:E163"/>
    <mergeCell ref="C164:C165"/>
    <mergeCell ref="D164:D165"/>
    <mergeCell ref="E164:E165"/>
    <mergeCell ref="C154:C155"/>
    <mergeCell ref="D154:D155"/>
    <mergeCell ref="E154:E155"/>
    <mergeCell ref="C158:C159"/>
    <mergeCell ref="D158:D159"/>
    <mergeCell ref="E158:E159"/>
    <mergeCell ref="C148:C149"/>
    <mergeCell ref="D148:D149"/>
    <mergeCell ref="E148:E149"/>
    <mergeCell ref="C151:C152"/>
    <mergeCell ref="D151:D152"/>
    <mergeCell ref="E151:E152"/>
    <mergeCell ref="C141:C144"/>
    <mergeCell ref="D141:D144"/>
    <mergeCell ref="E141:E144"/>
    <mergeCell ref="C145:C146"/>
    <mergeCell ref="D145:D146"/>
    <mergeCell ref="E145:E146"/>
    <mergeCell ref="F119:F120"/>
    <mergeCell ref="H119:H120"/>
    <mergeCell ref="F121:F123"/>
    <mergeCell ref="H121:H123"/>
    <mergeCell ref="C124:C132"/>
    <mergeCell ref="D124:D132"/>
    <mergeCell ref="E124:E132"/>
    <mergeCell ref="C110:C116"/>
    <mergeCell ref="D110:D116"/>
    <mergeCell ref="E110:E116"/>
    <mergeCell ref="C118:C123"/>
    <mergeCell ref="D118:D123"/>
    <mergeCell ref="E118:E123"/>
    <mergeCell ref="C103:C107"/>
    <mergeCell ref="D103:D107"/>
    <mergeCell ref="E103:E107"/>
    <mergeCell ref="C108:C109"/>
    <mergeCell ref="D108:D109"/>
    <mergeCell ref="E108:E109"/>
    <mergeCell ref="C93:C96"/>
    <mergeCell ref="D93:D96"/>
    <mergeCell ref="E93:E96"/>
    <mergeCell ref="C97:C102"/>
    <mergeCell ref="D97:D102"/>
    <mergeCell ref="E97:E102"/>
    <mergeCell ref="C83:C87"/>
    <mergeCell ref="D83:D87"/>
    <mergeCell ref="E83:E87"/>
    <mergeCell ref="C89:C92"/>
    <mergeCell ref="D89:D92"/>
    <mergeCell ref="E89:E92"/>
    <mergeCell ref="C78:C79"/>
    <mergeCell ref="D78:D79"/>
    <mergeCell ref="E78:E79"/>
    <mergeCell ref="C80:C81"/>
    <mergeCell ref="D80:D81"/>
    <mergeCell ref="E80:E81"/>
    <mergeCell ref="C70:C73"/>
    <mergeCell ref="D70:D73"/>
    <mergeCell ref="E70:E73"/>
    <mergeCell ref="C74:C76"/>
    <mergeCell ref="D74:D76"/>
    <mergeCell ref="E74:E76"/>
    <mergeCell ref="C56:C59"/>
    <mergeCell ref="D56:D59"/>
    <mergeCell ref="E56:E59"/>
    <mergeCell ref="C60:C63"/>
    <mergeCell ref="D60:D63"/>
    <mergeCell ref="E60:E63"/>
    <mergeCell ref="C48:C52"/>
    <mergeCell ref="D48:D52"/>
    <mergeCell ref="E48:E52"/>
    <mergeCell ref="C53:C54"/>
    <mergeCell ref="D53:D54"/>
    <mergeCell ref="E53:E54"/>
    <mergeCell ref="C40:C43"/>
    <mergeCell ref="D40:D43"/>
    <mergeCell ref="E40:E43"/>
    <mergeCell ref="C44:C46"/>
    <mergeCell ref="D44:D46"/>
    <mergeCell ref="E44:E46"/>
    <mergeCell ref="C31:C36"/>
    <mergeCell ref="D31:D36"/>
    <mergeCell ref="E31:E36"/>
    <mergeCell ref="C37:C39"/>
    <mergeCell ref="D37:D39"/>
    <mergeCell ref="E37:E39"/>
    <mergeCell ref="F2:H2"/>
    <mergeCell ref="C5:C20"/>
    <mergeCell ref="D5:D20"/>
    <mergeCell ref="E5:E20"/>
    <mergeCell ref="C21:C27"/>
    <mergeCell ref="D21:D27"/>
    <mergeCell ref="E21:E27"/>
    <mergeCell ref="C28:C30"/>
    <mergeCell ref="D28:D30"/>
    <mergeCell ref="E28:E30"/>
    <mergeCell ref="C2:C3"/>
    <mergeCell ref="D2:D3"/>
    <mergeCell ref="E2:E3"/>
    <mergeCell ref="A5:A20"/>
    <mergeCell ref="A21:A27"/>
    <mergeCell ref="A28:A30"/>
    <mergeCell ref="A31:A36"/>
    <mergeCell ref="A37:A39"/>
    <mergeCell ref="A40:A43"/>
    <mergeCell ref="A44:A46"/>
    <mergeCell ref="A48:A52"/>
    <mergeCell ref="A53:A54"/>
    <mergeCell ref="A56:A59"/>
    <mergeCell ref="A60:A63"/>
    <mergeCell ref="A70:A73"/>
    <mergeCell ref="A74:A76"/>
    <mergeCell ref="A78:A79"/>
    <mergeCell ref="A80:A81"/>
    <mergeCell ref="A83:A87"/>
    <mergeCell ref="A89:A92"/>
    <mergeCell ref="A93:A96"/>
    <mergeCell ref="A97:A102"/>
    <mergeCell ref="A103:A107"/>
    <mergeCell ref="A108:A109"/>
    <mergeCell ref="A110:A116"/>
    <mergeCell ref="A118:A123"/>
    <mergeCell ref="A124:A132"/>
    <mergeCell ref="A141:A144"/>
    <mergeCell ref="A145:A146"/>
    <mergeCell ref="A148:A149"/>
    <mergeCell ref="A151:A152"/>
    <mergeCell ref="A154:A155"/>
    <mergeCell ref="A158:A159"/>
    <mergeCell ref="A162:A163"/>
    <mergeCell ref="A164:A165"/>
    <mergeCell ref="A166:A167"/>
    <mergeCell ref="A169:A171"/>
    <mergeCell ref="A172:A175"/>
    <mergeCell ref="A178:A180"/>
    <mergeCell ref="A181:A183"/>
    <mergeCell ref="A184:A185"/>
    <mergeCell ref="A187:A190"/>
    <mergeCell ref="A192:A193"/>
    <mergeCell ref="A194:A195"/>
    <mergeCell ref="A197:A199"/>
    <mergeCell ref="A200:A203"/>
    <mergeCell ref="A205:A206"/>
    <mergeCell ref="A207:A210"/>
    <mergeCell ref="A211:A212"/>
    <mergeCell ref="A213:A214"/>
    <mergeCell ref="A219:A220"/>
    <mergeCell ref="A221:A222"/>
    <mergeCell ref="A225:A229"/>
    <mergeCell ref="A230:A231"/>
    <mergeCell ref="A233:A234"/>
    <mergeCell ref="A235:A239"/>
    <mergeCell ref="A242:A244"/>
    <mergeCell ref="A246:A254"/>
    <mergeCell ref="A255:A256"/>
    <mergeCell ref="A257:A259"/>
    <mergeCell ref="A260:A261"/>
    <mergeCell ref="A262:A266"/>
    <mergeCell ref="A269:A271"/>
    <mergeCell ref="A273:A274"/>
    <mergeCell ref="A275:A279"/>
    <mergeCell ref="A284:A291"/>
    <mergeCell ref="A379:A381"/>
    <mergeCell ref="A294:A296"/>
    <mergeCell ref="A297:A303"/>
    <mergeCell ref="A304:A308"/>
    <mergeCell ref="A309:A311"/>
    <mergeCell ref="A313:A319"/>
    <mergeCell ref="A320:A321"/>
    <mergeCell ref="A322:A323"/>
    <mergeCell ref="A324:A331"/>
    <mergeCell ref="A333:A338"/>
    <mergeCell ref="A409:A410"/>
    <mergeCell ref="A415:A417"/>
    <mergeCell ref="A418:A419"/>
    <mergeCell ref="A422:A423"/>
    <mergeCell ref="A2:A3"/>
    <mergeCell ref="J2:J3"/>
    <mergeCell ref="L2:L3"/>
    <mergeCell ref="A382:A383"/>
    <mergeCell ref="A385:A386"/>
    <mergeCell ref="A387:A389"/>
    <mergeCell ref="A390:A391"/>
    <mergeCell ref="A392:A393"/>
    <mergeCell ref="A395:A397"/>
    <mergeCell ref="A398:A402"/>
    <mergeCell ref="A404:A405"/>
    <mergeCell ref="A407:A408"/>
    <mergeCell ref="A339:A340"/>
    <mergeCell ref="A341:A344"/>
    <mergeCell ref="A346:A348"/>
    <mergeCell ref="A351:A362"/>
    <mergeCell ref="A364:A366"/>
    <mergeCell ref="A367:A370"/>
    <mergeCell ref="A372:A373"/>
    <mergeCell ref="A376:A377"/>
  </mergeCells>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03"/>
  <sheetViews>
    <sheetView zoomScale="70" zoomScaleNormal="70" workbookViewId="0">
      <selection activeCell="B1" sqref="B1:B1048576"/>
    </sheetView>
  </sheetViews>
  <sheetFormatPr defaultRowHeight="14"/>
  <cols>
    <col min="2" max="2" width="17.36328125" style="26" customWidth="1"/>
    <col min="3" max="3" width="17.36328125" customWidth="1"/>
    <col min="4" max="4" width="27.453125" customWidth="1"/>
    <col min="5" max="5" width="26.90625" customWidth="1"/>
    <col min="6" max="7" width="16.36328125" customWidth="1"/>
    <col min="8" max="8" width="56.453125" customWidth="1"/>
    <col min="9" max="11" width="9" customWidth="1"/>
  </cols>
  <sheetData>
    <row r="1" spans="1:11">
      <c r="A1" t="s">
        <v>29733</v>
      </c>
      <c r="B1" s="26" t="s">
        <v>29713</v>
      </c>
      <c r="C1" t="s">
        <v>29713</v>
      </c>
    </row>
    <row r="2" spans="1:11">
      <c r="A2" s="182" t="s">
        <v>29686</v>
      </c>
      <c r="B2" s="197" t="s">
        <v>1</v>
      </c>
      <c r="C2" s="198" t="s">
        <v>29734</v>
      </c>
      <c r="D2" s="198" t="s">
        <v>7430</v>
      </c>
      <c r="E2" s="197" t="s">
        <v>7431</v>
      </c>
      <c r="F2" s="197" t="s">
        <v>7432</v>
      </c>
      <c r="G2" s="197"/>
      <c r="H2" s="197"/>
      <c r="I2" s="185" t="s">
        <v>29684</v>
      </c>
      <c r="J2" s="182" t="s">
        <v>29689</v>
      </c>
      <c r="K2" s="181" t="s">
        <v>29682</v>
      </c>
    </row>
    <row r="3" spans="1:11">
      <c r="A3" s="183"/>
      <c r="B3" s="197"/>
      <c r="C3" s="198"/>
      <c r="D3" s="198"/>
      <c r="E3" s="197"/>
      <c r="F3" s="68" t="s">
        <v>7433</v>
      </c>
      <c r="G3" s="121" t="s">
        <v>29693</v>
      </c>
      <c r="H3" s="68" t="s">
        <v>7434</v>
      </c>
      <c r="I3" s="185"/>
      <c r="J3" s="183"/>
      <c r="K3" s="184"/>
    </row>
    <row r="4" spans="1:11" ht="26">
      <c r="A4" s="190">
        <f>MAX($A$3:A3)+1</f>
        <v>1</v>
      </c>
      <c r="B4" s="190" t="s">
        <v>9250</v>
      </c>
      <c r="C4" s="194" t="str">
        <f>$A$1&amp;B4</f>
        <v>HG113001</v>
      </c>
      <c r="D4" s="194" t="s">
        <v>9251</v>
      </c>
      <c r="E4" s="190">
        <v>594.4</v>
      </c>
      <c r="F4" s="28" t="s">
        <v>7638</v>
      </c>
      <c r="G4" s="122" t="str">
        <f>I4&amp;REPT(0,3-LEN(J4))&amp;J4&amp;REPT(0,2-LEN(K4))&amp;K4</f>
        <v>HG11300100101</v>
      </c>
      <c r="H4" s="29" t="s">
        <v>9252</v>
      </c>
      <c r="I4" s="117" t="str">
        <f>C4</f>
        <v>HG113001</v>
      </c>
      <c r="J4" s="120">
        <f>A4</f>
        <v>1</v>
      </c>
      <c r="K4" s="116">
        <v>1</v>
      </c>
    </row>
    <row r="5" spans="1:11" ht="39">
      <c r="A5" s="191"/>
      <c r="B5" s="191"/>
      <c r="C5" s="196"/>
      <c r="D5" s="196"/>
      <c r="E5" s="191"/>
      <c r="F5" s="28" t="s">
        <v>7636</v>
      </c>
      <c r="G5" s="122" t="str">
        <f t="shared" ref="G5:G68" si="0">I5&amp;REPT(0,3-LEN(J5))&amp;J5&amp;REPT(0,2-LEN(K5))&amp;K5</f>
        <v>HG11300100102</v>
      </c>
      <c r="H5" s="29" t="s">
        <v>9253</v>
      </c>
      <c r="I5" s="117" t="str">
        <f>IF(C5="",I4,C5)</f>
        <v>HG113001</v>
      </c>
      <c r="J5" s="120">
        <f t="shared" ref="J5:J36" si="1">IF(A5="",J4,A5)</f>
        <v>1</v>
      </c>
      <c r="K5" s="116">
        <f>IF(C5&lt;&gt;"",1,K4+1)</f>
        <v>2</v>
      </c>
    </row>
    <row r="6" spans="1:11" ht="26">
      <c r="A6" s="190">
        <f>MAX($A$3:A5)+1</f>
        <v>2</v>
      </c>
      <c r="B6" s="190" t="s">
        <v>9254</v>
      </c>
      <c r="C6" s="194" t="str">
        <f t="shared" ref="C6:C9" si="2">$A$1&amp;B6</f>
        <v>HG123002</v>
      </c>
      <c r="D6" s="194" t="s">
        <v>3577</v>
      </c>
      <c r="E6" s="190">
        <v>500</v>
      </c>
      <c r="F6" s="28" t="s">
        <v>7452</v>
      </c>
      <c r="G6" s="122" t="str">
        <f t="shared" si="0"/>
        <v>HG12300200201</v>
      </c>
      <c r="H6" s="29" t="s">
        <v>9255</v>
      </c>
      <c r="I6" s="117" t="str">
        <f>IF(C6="H",I5,C6)</f>
        <v>HG123002</v>
      </c>
      <c r="J6" s="120">
        <f t="shared" si="1"/>
        <v>2</v>
      </c>
      <c r="K6" s="116">
        <f>IF(C6&lt;&gt;"H",1,K5+1)</f>
        <v>1</v>
      </c>
    </row>
    <row r="7" spans="1:11">
      <c r="A7" s="191"/>
      <c r="B7" s="191"/>
      <c r="C7" s="196" t="str">
        <f t="shared" si="2"/>
        <v>H</v>
      </c>
      <c r="D7" s="196"/>
      <c r="E7" s="191"/>
      <c r="F7" s="28" t="s">
        <v>7454</v>
      </c>
      <c r="G7" s="122" t="str">
        <f t="shared" si="0"/>
        <v>HG12300200202</v>
      </c>
      <c r="H7" s="29" t="s">
        <v>9256</v>
      </c>
      <c r="I7" s="133" t="str">
        <f t="shared" ref="I7:I70" si="3">IF(C7="H",I6,C7)</f>
        <v>HG123002</v>
      </c>
      <c r="J7" s="120">
        <f t="shared" si="1"/>
        <v>2</v>
      </c>
      <c r="K7" s="116">
        <f t="shared" ref="K7:K70" si="4">IF(C7&lt;&gt;"H",1,K6+1)</f>
        <v>2</v>
      </c>
    </row>
    <row r="8" spans="1:11">
      <c r="A8" s="190">
        <f>MAX($A$3:A7)+1</f>
        <v>3</v>
      </c>
      <c r="B8" s="190" t="s">
        <v>9257</v>
      </c>
      <c r="C8" s="194" t="str">
        <f t="shared" si="2"/>
        <v>HG123003</v>
      </c>
      <c r="D8" s="194" t="s">
        <v>3606</v>
      </c>
      <c r="E8" s="190">
        <v>254</v>
      </c>
      <c r="F8" s="28" t="s">
        <v>8303</v>
      </c>
      <c r="G8" s="122" t="str">
        <f t="shared" si="0"/>
        <v>HG12300300301</v>
      </c>
      <c r="H8" s="29" t="s">
        <v>9258</v>
      </c>
      <c r="I8" s="133" t="str">
        <f t="shared" si="3"/>
        <v>HG123003</v>
      </c>
      <c r="J8" s="120">
        <f t="shared" si="1"/>
        <v>3</v>
      </c>
      <c r="K8" s="116">
        <f t="shared" si="4"/>
        <v>1</v>
      </c>
    </row>
    <row r="9" spans="1:11">
      <c r="A9" s="191"/>
      <c r="B9" s="191"/>
      <c r="C9" s="196" t="str">
        <f t="shared" si="2"/>
        <v>H</v>
      </c>
      <c r="D9" s="196"/>
      <c r="E9" s="191"/>
      <c r="F9" s="28" t="s">
        <v>8305</v>
      </c>
      <c r="G9" s="122" t="str">
        <f t="shared" si="0"/>
        <v>HG12300300302</v>
      </c>
      <c r="H9" s="29" t="s">
        <v>9259</v>
      </c>
      <c r="I9" s="133" t="str">
        <f t="shared" si="3"/>
        <v>HG123003</v>
      </c>
      <c r="J9" s="120">
        <f t="shared" si="1"/>
        <v>3</v>
      </c>
      <c r="K9" s="116">
        <f t="shared" si="4"/>
        <v>2</v>
      </c>
    </row>
    <row r="10" spans="1:11" ht="65">
      <c r="A10" s="119">
        <f>MAX($A$3:A9)+1</f>
        <v>4</v>
      </c>
      <c r="B10" s="136" t="s">
        <v>9260</v>
      </c>
      <c r="C10" s="137" t="str">
        <f>$A$1&amp;B10</f>
        <v>HG123004</v>
      </c>
      <c r="D10" s="137" t="s">
        <v>9261</v>
      </c>
      <c r="E10" s="28">
        <v>46</v>
      </c>
      <c r="F10" s="28"/>
      <c r="G10" s="122" t="str">
        <f t="shared" si="0"/>
        <v>HG12300400401</v>
      </c>
      <c r="H10" s="29" t="s">
        <v>9262</v>
      </c>
      <c r="I10" s="133" t="str">
        <f t="shared" si="3"/>
        <v>HG123004</v>
      </c>
      <c r="J10" s="120">
        <f t="shared" si="1"/>
        <v>4</v>
      </c>
      <c r="K10" s="116">
        <f t="shared" si="4"/>
        <v>1</v>
      </c>
    </row>
    <row r="11" spans="1:11" ht="52">
      <c r="A11" s="119">
        <f>MAX($A$3:A10)+1</f>
        <v>5</v>
      </c>
      <c r="B11" s="136" t="s">
        <v>9263</v>
      </c>
      <c r="C11" s="137" t="str">
        <f t="shared" ref="C11:C74" si="5">$A$1&amp;B11</f>
        <v>HG123005</v>
      </c>
      <c r="D11" s="137" t="s">
        <v>9264</v>
      </c>
      <c r="E11" s="28">
        <v>1000</v>
      </c>
      <c r="F11" s="28"/>
      <c r="G11" s="122" t="str">
        <f t="shared" si="0"/>
        <v>HG12300500501</v>
      </c>
      <c r="H11" s="29" t="s">
        <v>9265</v>
      </c>
      <c r="I11" s="133" t="str">
        <f t="shared" si="3"/>
        <v>HG123005</v>
      </c>
      <c r="J11" s="120">
        <f t="shared" si="1"/>
        <v>5</v>
      </c>
      <c r="K11" s="116">
        <f t="shared" si="4"/>
        <v>1</v>
      </c>
    </row>
    <row r="12" spans="1:11" ht="26">
      <c r="A12" s="119">
        <f>MAX($A$3:A11)+1</f>
        <v>6</v>
      </c>
      <c r="B12" s="136" t="s">
        <v>9266</v>
      </c>
      <c r="C12" s="137" t="str">
        <f t="shared" si="5"/>
        <v>HG123006</v>
      </c>
      <c r="D12" s="137" t="s">
        <v>9267</v>
      </c>
      <c r="E12" s="28">
        <v>159.9</v>
      </c>
      <c r="F12" s="28"/>
      <c r="G12" s="122" t="str">
        <f t="shared" si="0"/>
        <v>HG12300600601</v>
      </c>
      <c r="H12" s="29" t="s">
        <v>9268</v>
      </c>
      <c r="I12" s="133" t="str">
        <f t="shared" si="3"/>
        <v>HG123006</v>
      </c>
      <c r="J12" s="120">
        <f t="shared" si="1"/>
        <v>6</v>
      </c>
      <c r="K12" s="116">
        <f t="shared" si="4"/>
        <v>1</v>
      </c>
    </row>
    <row r="13" spans="1:11" ht="26">
      <c r="A13" s="119">
        <f>MAX($A$3:A12)+1</f>
        <v>7</v>
      </c>
      <c r="B13" s="136" t="s">
        <v>9269</v>
      </c>
      <c r="C13" s="137" t="str">
        <f t="shared" si="5"/>
        <v>HG133007</v>
      </c>
      <c r="D13" s="137" t="s">
        <v>9270</v>
      </c>
      <c r="E13" s="28">
        <v>286</v>
      </c>
      <c r="F13" s="28"/>
      <c r="G13" s="122" t="str">
        <f t="shared" si="0"/>
        <v>HG13300700701</v>
      </c>
      <c r="H13" s="29" t="s">
        <v>9271</v>
      </c>
      <c r="I13" s="133" t="str">
        <f t="shared" si="3"/>
        <v>HG133007</v>
      </c>
      <c r="J13" s="120">
        <f t="shared" si="1"/>
        <v>7</v>
      </c>
      <c r="K13" s="116">
        <f t="shared" si="4"/>
        <v>1</v>
      </c>
    </row>
    <row r="14" spans="1:11" ht="26">
      <c r="A14" s="119">
        <f>MAX($A$3:A13)+1</f>
        <v>8</v>
      </c>
      <c r="B14" s="136" t="s">
        <v>9272</v>
      </c>
      <c r="C14" s="137" t="str">
        <f t="shared" si="5"/>
        <v>HG133008</v>
      </c>
      <c r="D14" s="137" t="s">
        <v>9273</v>
      </c>
      <c r="E14" s="28">
        <v>459</v>
      </c>
      <c r="F14" s="28"/>
      <c r="G14" s="122" t="str">
        <f t="shared" si="0"/>
        <v>HG13300800801</v>
      </c>
      <c r="H14" s="29" t="s">
        <v>9274</v>
      </c>
      <c r="I14" s="133" t="str">
        <f t="shared" si="3"/>
        <v>HG133008</v>
      </c>
      <c r="J14" s="120">
        <f t="shared" si="1"/>
        <v>8</v>
      </c>
      <c r="K14" s="116">
        <f t="shared" si="4"/>
        <v>1</v>
      </c>
    </row>
    <row r="15" spans="1:11" ht="26">
      <c r="A15" s="119">
        <f>MAX($A$3:A14)+1</f>
        <v>9</v>
      </c>
      <c r="B15" s="136" t="s">
        <v>9275</v>
      </c>
      <c r="C15" s="137" t="str">
        <f t="shared" si="5"/>
        <v>HG133009</v>
      </c>
      <c r="D15" s="137" t="s">
        <v>9276</v>
      </c>
      <c r="E15" s="28">
        <v>250</v>
      </c>
      <c r="F15" s="28"/>
      <c r="G15" s="122" t="str">
        <f t="shared" si="0"/>
        <v>HG13300900901</v>
      </c>
      <c r="H15" s="29" t="s">
        <v>9277</v>
      </c>
      <c r="I15" s="133" t="str">
        <f t="shared" si="3"/>
        <v>HG133009</v>
      </c>
      <c r="J15" s="120">
        <f t="shared" si="1"/>
        <v>9</v>
      </c>
      <c r="K15" s="116">
        <f t="shared" si="4"/>
        <v>1</v>
      </c>
    </row>
    <row r="16" spans="1:11" ht="26">
      <c r="A16" s="119">
        <f>MAX($A$3:A15)+1</f>
        <v>10</v>
      </c>
      <c r="B16" s="136" t="s">
        <v>9278</v>
      </c>
      <c r="C16" s="137" t="str">
        <f t="shared" si="5"/>
        <v>HG133010</v>
      </c>
      <c r="D16" s="137" t="s">
        <v>9279</v>
      </c>
      <c r="E16" s="28">
        <v>50</v>
      </c>
      <c r="F16" s="28"/>
      <c r="G16" s="122" t="str">
        <f t="shared" si="0"/>
        <v>HG13301001001</v>
      </c>
      <c r="H16" s="29" t="s">
        <v>9280</v>
      </c>
      <c r="I16" s="133" t="str">
        <f t="shared" si="3"/>
        <v>HG133010</v>
      </c>
      <c r="J16" s="120">
        <f t="shared" si="1"/>
        <v>10</v>
      </c>
      <c r="K16" s="116">
        <f t="shared" si="4"/>
        <v>1</v>
      </c>
    </row>
    <row r="17" spans="1:11">
      <c r="A17" s="119">
        <f>MAX($A$3:A16)+1</f>
        <v>11</v>
      </c>
      <c r="B17" s="136" t="s">
        <v>9281</v>
      </c>
      <c r="C17" s="137" t="str">
        <f t="shared" si="5"/>
        <v>HG143011</v>
      </c>
      <c r="D17" s="137" t="s">
        <v>9282</v>
      </c>
      <c r="E17" s="28">
        <v>294</v>
      </c>
      <c r="F17" s="28"/>
      <c r="G17" s="122" t="str">
        <f t="shared" si="0"/>
        <v>HG14301101101</v>
      </c>
      <c r="H17" s="29" t="s">
        <v>9283</v>
      </c>
      <c r="I17" s="133" t="str">
        <f t="shared" si="3"/>
        <v>HG143011</v>
      </c>
      <c r="J17" s="120">
        <f t="shared" si="1"/>
        <v>11</v>
      </c>
      <c r="K17" s="116">
        <f t="shared" si="4"/>
        <v>1</v>
      </c>
    </row>
    <row r="18" spans="1:11" ht="26">
      <c r="A18" s="119">
        <f>MAX($A$3:A17)+1</f>
        <v>12</v>
      </c>
      <c r="B18" s="136" t="s">
        <v>9284</v>
      </c>
      <c r="C18" s="137" t="str">
        <f t="shared" si="5"/>
        <v>HG153012</v>
      </c>
      <c r="D18" s="137" t="s">
        <v>9285</v>
      </c>
      <c r="E18" s="28">
        <v>221</v>
      </c>
      <c r="F18" s="28"/>
      <c r="G18" s="122" t="str">
        <f t="shared" si="0"/>
        <v>HG15301201201</v>
      </c>
      <c r="H18" s="29" t="s">
        <v>9286</v>
      </c>
      <c r="I18" s="133" t="str">
        <f t="shared" si="3"/>
        <v>HG153012</v>
      </c>
      <c r="J18" s="120">
        <f t="shared" si="1"/>
        <v>12</v>
      </c>
      <c r="K18" s="116">
        <f t="shared" si="4"/>
        <v>1</v>
      </c>
    </row>
    <row r="19" spans="1:11" ht="26">
      <c r="A19" s="119">
        <f>MAX($A$3:A18)+1</f>
        <v>13</v>
      </c>
      <c r="B19" s="136" t="s">
        <v>9287</v>
      </c>
      <c r="C19" s="137" t="str">
        <f t="shared" si="5"/>
        <v>HG153013</v>
      </c>
      <c r="D19" s="137" t="s">
        <v>9288</v>
      </c>
      <c r="E19" s="28" t="s">
        <v>9289</v>
      </c>
      <c r="F19" s="28"/>
      <c r="G19" s="122" t="str">
        <f t="shared" si="0"/>
        <v>HG15301301301</v>
      </c>
      <c r="H19" s="29" t="s">
        <v>9290</v>
      </c>
      <c r="I19" s="133" t="str">
        <f t="shared" si="3"/>
        <v>HG153013</v>
      </c>
      <c r="J19" s="120">
        <f t="shared" si="1"/>
        <v>13</v>
      </c>
      <c r="K19" s="116">
        <f t="shared" si="4"/>
        <v>1</v>
      </c>
    </row>
    <row r="20" spans="1:11" ht="26">
      <c r="A20" s="119">
        <f>MAX($A$3:A19)+1</f>
        <v>14</v>
      </c>
      <c r="B20" s="136" t="s">
        <v>9291</v>
      </c>
      <c r="C20" s="137" t="str">
        <f t="shared" si="5"/>
        <v>HG153014</v>
      </c>
      <c r="D20" s="137" t="s">
        <v>9292</v>
      </c>
      <c r="E20" s="28">
        <v>144</v>
      </c>
      <c r="F20" s="28"/>
      <c r="G20" s="122" t="str">
        <f t="shared" si="0"/>
        <v>HG15301401401</v>
      </c>
      <c r="H20" s="29" t="s">
        <v>9293</v>
      </c>
      <c r="I20" s="133" t="str">
        <f t="shared" si="3"/>
        <v>HG153014</v>
      </c>
      <c r="J20" s="120">
        <f t="shared" si="1"/>
        <v>14</v>
      </c>
      <c r="K20" s="116">
        <f t="shared" si="4"/>
        <v>1</v>
      </c>
    </row>
    <row r="21" spans="1:11">
      <c r="A21" s="190">
        <f>MAX($A$3:A20)+1</f>
        <v>15</v>
      </c>
      <c r="B21" s="190" t="s">
        <v>9294</v>
      </c>
      <c r="C21" s="194" t="str">
        <f t="shared" si="5"/>
        <v>HG213015</v>
      </c>
      <c r="D21" s="194" t="s">
        <v>9295</v>
      </c>
      <c r="E21" s="190">
        <v>619.82000000000005</v>
      </c>
      <c r="F21" s="30" t="s">
        <v>7452</v>
      </c>
      <c r="G21" s="122" t="str">
        <f t="shared" si="0"/>
        <v>HG21301501501</v>
      </c>
      <c r="H21" s="31" t="s">
        <v>9296</v>
      </c>
      <c r="I21" s="133" t="str">
        <f t="shared" si="3"/>
        <v>HG213015</v>
      </c>
      <c r="J21" s="120">
        <f t="shared" si="1"/>
        <v>15</v>
      </c>
      <c r="K21" s="116">
        <f t="shared" si="4"/>
        <v>1</v>
      </c>
    </row>
    <row r="22" spans="1:11">
      <c r="A22" s="191"/>
      <c r="B22" s="191"/>
      <c r="C22" s="196" t="str">
        <f t="shared" si="5"/>
        <v>H</v>
      </c>
      <c r="D22" s="196"/>
      <c r="E22" s="191"/>
      <c r="F22" s="30" t="s">
        <v>7454</v>
      </c>
      <c r="G22" s="122" t="str">
        <f t="shared" si="0"/>
        <v>HG21301501502</v>
      </c>
      <c r="H22" s="31" t="s">
        <v>9297</v>
      </c>
      <c r="I22" s="133" t="str">
        <f t="shared" si="3"/>
        <v>HG213015</v>
      </c>
      <c r="J22" s="120">
        <f t="shared" si="1"/>
        <v>15</v>
      </c>
      <c r="K22" s="116">
        <f t="shared" si="4"/>
        <v>2</v>
      </c>
    </row>
    <row r="23" spans="1:11" ht="26">
      <c r="A23" s="119">
        <f>MAX($A$3:A22)+1</f>
        <v>16</v>
      </c>
      <c r="B23" s="136" t="s">
        <v>9298</v>
      </c>
      <c r="C23" s="137" t="str">
        <f t="shared" si="5"/>
        <v>HG213016</v>
      </c>
      <c r="D23" s="137" t="s">
        <v>3579</v>
      </c>
      <c r="E23" s="28">
        <v>125</v>
      </c>
      <c r="F23" s="28"/>
      <c r="G23" s="122" t="str">
        <f t="shared" si="0"/>
        <v>HG21301601601</v>
      </c>
      <c r="H23" s="31" t="s">
        <v>9299</v>
      </c>
      <c r="I23" s="133" t="str">
        <f t="shared" si="3"/>
        <v>HG213016</v>
      </c>
      <c r="J23" s="120">
        <f t="shared" si="1"/>
        <v>16</v>
      </c>
      <c r="K23" s="116">
        <f t="shared" si="4"/>
        <v>1</v>
      </c>
    </row>
    <row r="24" spans="1:11" ht="26">
      <c r="A24" s="190">
        <f>MAX($A$3:A23)+1</f>
        <v>17</v>
      </c>
      <c r="B24" s="190" t="s">
        <v>9300</v>
      </c>
      <c r="C24" s="194" t="str">
        <f t="shared" si="5"/>
        <v>HG213017</v>
      </c>
      <c r="D24" s="194" t="s">
        <v>9301</v>
      </c>
      <c r="E24" s="190">
        <v>295</v>
      </c>
      <c r="F24" s="30" t="s">
        <v>8303</v>
      </c>
      <c r="G24" s="122" t="str">
        <f t="shared" si="0"/>
        <v>HG21301701701</v>
      </c>
      <c r="H24" s="31" t="s">
        <v>9302</v>
      </c>
      <c r="I24" s="133" t="str">
        <f t="shared" si="3"/>
        <v>HG213017</v>
      </c>
      <c r="J24" s="120">
        <f t="shared" si="1"/>
        <v>17</v>
      </c>
      <c r="K24" s="116">
        <f t="shared" si="4"/>
        <v>1</v>
      </c>
    </row>
    <row r="25" spans="1:11" ht="26">
      <c r="A25" s="191"/>
      <c r="B25" s="191"/>
      <c r="C25" s="196" t="str">
        <f t="shared" si="5"/>
        <v>H</v>
      </c>
      <c r="D25" s="196"/>
      <c r="E25" s="191"/>
      <c r="F25" s="30" t="s">
        <v>8305</v>
      </c>
      <c r="G25" s="122" t="str">
        <f t="shared" si="0"/>
        <v>HG21301701702</v>
      </c>
      <c r="H25" s="31" t="s">
        <v>9303</v>
      </c>
      <c r="I25" s="133" t="str">
        <f t="shared" si="3"/>
        <v>HG213017</v>
      </c>
      <c r="J25" s="120">
        <f t="shared" si="1"/>
        <v>17</v>
      </c>
      <c r="K25" s="116">
        <f t="shared" si="4"/>
        <v>2</v>
      </c>
    </row>
    <row r="26" spans="1:11" ht="26">
      <c r="A26" s="119">
        <f>MAX($A$3:A25)+1</f>
        <v>18</v>
      </c>
      <c r="B26" s="136" t="s">
        <v>9304</v>
      </c>
      <c r="C26" s="137" t="str">
        <f t="shared" si="5"/>
        <v>HG213018</v>
      </c>
      <c r="D26" s="137" t="s">
        <v>9305</v>
      </c>
      <c r="E26" s="28">
        <v>688</v>
      </c>
      <c r="F26" s="28"/>
      <c r="G26" s="122" t="str">
        <f t="shared" si="0"/>
        <v>HG21301801801</v>
      </c>
      <c r="H26" s="31" t="s">
        <v>9306</v>
      </c>
      <c r="I26" s="133" t="str">
        <f t="shared" si="3"/>
        <v>HG213018</v>
      </c>
      <c r="J26" s="120">
        <f t="shared" si="1"/>
        <v>18</v>
      </c>
      <c r="K26" s="116">
        <f t="shared" si="4"/>
        <v>1</v>
      </c>
    </row>
    <row r="27" spans="1:11" ht="13.5" customHeight="1">
      <c r="A27" s="119">
        <f>MAX($A$3:A26)+1</f>
        <v>19</v>
      </c>
      <c r="B27" s="136" t="s">
        <v>9307</v>
      </c>
      <c r="C27" s="137" t="str">
        <f t="shared" si="5"/>
        <v>HG213019</v>
      </c>
      <c r="D27" s="137" t="s">
        <v>9308</v>
      </c>
      <c r="E27" s="28">
        <v>185</v>
      </c>
      <c r="F27" s="28"/>
      <c r="G27" s="122" t="str">
        <f t="shared" si="0"/>
        <v>HG21301901901</v>
      </c>
      <c r="H27" s="29" t="s">
        <v>9309</v>
      </c>
      <c r="I27" s="133" t="str">
        <f t="shared" si="3"/>
        <v>HG213019</v>
      </c>
      <c r="J27" s="120">
        <f t="shared" si="1"/>
        <v>19</v>
      </c>
      <c r="K27" s="116">
        <f t="shared" si="4"/>
        <v>1</v>
      </c>
    </row>
    <row r="28" spans="1:11" ht="13.5" customHeight="1">
      <c r="A28" s="119">
        <f>MAX($A$3:A27)+1</f>
        <v>20</v>
      </c>
      <c r="B28" s="136" t="s">
        <v>9310</v>
      </c>
      <c r="C28" s="137" t="str">
        <f t="shared" si="5"/>
        <v>HG223020</v>
      </c>
      <c r="D28" s="137" t="s">
        <v>9311</v>
      </c>
      <c r="E28" s="28">
        <v>489</v>
      </c>
      <c r="F28" s="28"/>
      <c r="G28" s="122" t="str">
        <f t="shared" si="0"/>
        <v>HG22302002001</v>
      </c>
      <c r="H28" s="29" t="s">
        <v>9312</v>
      </c>
      <c r="I28" s="133" t="str">
        <f t="shared" si="3"/>
        <v>HG223020</v>
      </c>
      <c r="J28" s="120">
        <f t="shared" si="1"/>
        <v>20</v>
      </c>
      <c r="K28" s="116">
        <f t="shared" si="4"/>
        <v>1</v>
      </c>
    </row>
    <row r="29" spans="1:11" ht="26">
      <c r="A29" s="119">
        <f>MAX($A$3:A28)+1</f>
        <v>21</v>
      </c>
      <c r="B29" s="136" t="s">
        <v>9313</v>
      </c>
      <c r="C29" s="137" t="str">
        <f t="shared" si="5"/>
        <v>HG223021</v>
      </c>
      <c r="D29" s="137" t="s">
        <v>9314</v>
      </c>
      <c r="E29" s="28">
        <v>244</v>
      </c>
      <c r="F29" s="28"/>
      <c r="G29" s="122" t="str">
        <f t="shared" si="0"/>
        <v>HG22302102101</v>
      </c>
      <c r="H29" s="29" t="s">
        <v>9315</v>
      </c>
      <c r="I29" s="133" t="str">
        <f t="shared" si="3"/>
        <v>HG223021</v>
      </c>
      <c r="J29" s="120">
        <f t="shared" si="1"/>
        <v>21</v>
      </c>
      <c r="K29" s="116">
        <f t="shared" si="4"/>
        <v>1</v>
      </c>
    </row>
    <row r="30" spans="1:11" ht="13.5" customHeight="1">
      <c r="A30" s="119">
        <f>MAX($A$3:A29)+1</f>
        <v>22</v>
      </c>
      <c r="B30" s="136" t="s">
        <v>9316</v>
      </c>
      <c r="C30" s="137" t="str">
        <f t="shared" si="5"/>
        <v>HG233022</v>
      </c>
      <c r="D30" s="137" t="s">
        <v>9317</v>
      </c>
      <c r="E30" s="28">
        <v>329</v>
      </c>
      <c r="F30" s="28"/>
      <c r="G30" s="122" t="str">
        <f t="shared" si="0"/>
        <v>HG23302202201</v>
      </c>
      <c r="H30" s="29" t="s">
        <v>9318</v>
      </c>
      <c r="I30" s="133" t="str">
        <f t="shared" si="3"/>
        <v>HG233022</v>
      </c>
      <c r="J30" s="120">
        <f t="shared" si="1"/>
        <v>22</v>
      </c>
      <c r="K30" s="116">
        <f t="shared" si="4"/>
        <v>1</v>
      </c>
    </row>
    <row r="31" spans="1:11" ht="26">
      <c r="A31" s="119">
        <f>MAX($A$3:A30)+1</f>
        <v>23</v>
      </c>
      <c r="B31" s="136" t="s">
        <v>9319</v>
      </c>
      <c r="C31" s="137" t="str">
        <f t="shared" si="5"/>
        <v>HG233023</v>
      </c>
      <c r="D31" s="137" t="s">
        <v>9320</v>
      </c>
      <c r="E31" s="28">
        <v>180</v>
      </c>
      <c r="F31" s="28"/>
      <c r="G31" s="122" t="str">
        <f t="shared" si="0"/>
        <v>HG23302302301</v>
      </c>
      <c r="H31" s="29" t="s">
        <v>9321</v>
      </c>
      <c r="I31" s="133" t="str">
        <f t="shared" si="3"/>
        <v>HG233023</v>
      </c>
      <c r="J31" s="120">
        <f t="shared" si="1"/>
        <v>23</v>
      </c>
      <c r="K31" s="116">
        <f t="shared" si="4"/>
        <v>1</v>
      </c>
    </row>
    <row r="32" spans="1:11" ht="13.5" customHeight="1">
      <c r="A32" s="119">
        <f>MAX($A$3:A31)+1</f>
        <v>24</v>
      </c>
      <c r="B32" s="136" t="s">
        <v>9322</v>
      </c>
      <c r="C32" s="137" t="str">
        <f t="shared" si="5"/>
        <v>HG313024</v>
      </c>
      <c r="D32" s="137" t="s">
        <v>3618</v>
      </c>
      <c r="E32" s="28">
        <v>300</v>
      </c>
      <c r="F32" s="28"/>
      <c r="G32" s="122" t="str">
        <f t="shared" si="0"/>
        <v>HG31302402401</v>
      </c>
      <c r="H32" s="29" t="s">
        <v>9323</v>
      </c>
      <c r="I32" s="133" t="str">
        <f t="shared" si="3"/>
        <v>HG313024</v>
      </c>
      <c r="J32" s="120">
        <f t="shared" si="1"/>
        <v>24</v>
      </c>
      <c r="K32" s="116">
        <f t="shared" si="4"/>
        <v>1</v>
      </c>
    </row>
    <row r="33" spans="1:11" ht="13.5" customHeight="1">
      <c r="A33" s="119">
        <f>MAX($A$3:A32)+1</f>
        <v>25</v>
      </c>
      <c r="B33" s="136" t="s">
        <v>9324</v>
      </c>
      <c r="C33" s="137" t="str">
        <f t="shared" si="5"/>
        <v>HG313025</v>
      </c>
      <c r="D33" s="137" t="s">
        <v>9325</v>
      </c>
      <c r="E33" s="28">
        <v>300</v>
      </c>
      <c r="F33" s="28"/>
      <c r="G33" s="122" t="str">
        <f t="shared" si="0"/>
        <v>HG31302502501</v>
      </c>
      <c r="H33" s="29" t="s">
        <v>9326</v>
      </c>
      <c r="I33" s="133" t="str">
        <f t="shared" si="3"/>
        <v>HG313025</v>
      </c>
      <c r="J33" s="120">
        <f t="shared" si="1"/>
        <v>25</v>
      </c>
      <c r="K33" s="116">
        <f t="shared" si="4"/>
        <v>1</v>
      </c>
    </row>
    <row r="34" spans="1:11" ht="13.5" customHeight="1">
      <c r="A34" s="190">
        <f>MAX($A$3:A33)+1</f>
        <v>26</v>
      </c>
      <c r="B34" s="190" t="s">
        <v>9327</v>
      </c>
      <c r="C34" s="194" t="str">
        <f t="shared" si="5"/>
        <v>HG313026</v>
      </c>
      <c r="D34" s="194" t="s">
        <v>3581</v>
      </c>
      <c r="E34" s="190">
        <v>1103</v>
      </c>
      <c r="F34" s="28" t="s">
        <v>9328</v>
      </c>
      <c r="G34" s="122" t="str">
        <f t="shared" si="0"/>
        <v>HG31302602601</v>
      </c>
      <c r="H34" s="31" t="s">
        <v>9329</v>
      </c>
      <c r="I34" s="133" t="str">
        <f t="shared" si="3"/>
        <v>HG313026</v>
      </c>
      <c r="J34" s="120">
        <f t="shared" si="1"/>
        <v>26</v>
      </c>
      <c r="K34" s="116">
        <f t="shared" si="4"/>
        <v>1</v>
      </c>
    </row>
    <row r="35" spans="1:11" ht="13.5" customHeight="1">
      <c r="A35" s="192"/>
      <c r="B35" s="192"/>
      <c r="C35" s="195" t="str">
        <f t="shared" si="5"/>
        <v>H</v>
      </c>
      <c r="D35" s="195"/>
      <c r="E35" s="192"/>
      <c r="F35" s="28" t="s">
        <v>8305</v>
      </c>
      <c r="G35" s="122" t="str">
        <f t="shared" si="0"/>
        <v>HG31302602602</v>
      </c>
      <c r="H35" s="31" t="s">
        <v>9330</v>
      </c>
      <c r="I35" s="133" t="str">
        <f t="shared" si="3"/>
        <v>HG313026</v>
      </c>
      <c r="J35" s="120">
        <f t="shared" si="1"/>
        <v>26</v>
      </c>
      <c r="K35" s="116">
        <f t="shared" si="4"/>
        <v>2</v>
      </c>
    </row>
    <row r="36" spans="1:11" ht="13.5" customHeight="1">
      <c r="A36" s="192"/>
      <c r="B36" s="192"/>
      <c r="C36" s="195" t="str">
        <f t="shared" si="5"/>
        <v>H</v>
      </c>
      <c r="D36" s="195"/>
      <c r="E36" s="192"/>
      <c r="F36" s="28" t="s">
        <v>9331</v>
      </c>
      <c r="G36" s="122" t="str">
        <f t="shared" si="0"/>
        <v>HG31302602603</v>
      </c>
      <c r="H36" s="29" t="s">
        <v>9332</v>
      </c>
      <c r="I36" s="133" t="str">
        <f t="shared" si="3"/>
        <v>HG313026</v>
      </c>
      <c r="J36" s="120">
        <f t="shared" si="1"/>
        <v>26</v>
      </c>
      <c r="K36" s="116">
        <f t="shared" si="4"/>
        <v>3</v>
      </c>
    </row>
    <row r="37" spans="1:11" ht="13.5" customHeight="1">
      <c r="A37" s="192"/>
      <c r="B37" s="192"/>
      <c r="C37" s="195" t="str">
        <f t="shared" si="5"/>
        <v>H</v>
      </c>
      <c r="D37" s="195"/>
      <c r="E37" s="192"/>
      <c r="F37" s="28" t="s">
        <v>9333</v>
      </c>
      <c r="G37" s="122" t="str">
        <f t="shared" si="0"/>
        <v>HG31302602604</v>
      </c>
      <c r="H37" s="29" t="s">
        <v>9334</v>
      </c>
      <c r="I37" s="133" t="str">
        <f t="shared" si="3"/>
        <v>HG313026</v>
      </c>
      <c r="J37" s="120">
        <f t="shared" ref="J37:J68" si="6">IF(A37="",J36,A37)</f>
        <v>26</v>
      </c>
      <c r="K37" s="116">
        <f t="shared" si="4"/>
        <v>4</v>
      </c>
    </row>
    <row r="38" spans="1:11" ht="13.5" customHeight="1">
      <c r="A38" s="192"/>
      <c r="B38" s="192"/>
      <c r="C38" s="195" t="str">
        <f t="shared" si="5"/>
        <v>H</v>
      </c>
      <c r="D38" s="195"/>
      <c r="E38" s="192"/>
      <c r="F38" s="28" t="s">
        <v>9335</v>
      </c>
      <c r="G38" s="122" t="str">
        <f t="shared" si="0"/>
        <v>HG31302602605</v>
      </c>
      <c r="H38" s="29" t="s">
        <v>9336</v>
      </c>
      <c r="I38" s="133" t="str">
        <f t="shared" si="3"/>
        <v>HG313026</v>
      </c>
      <c r="J38" s="120">
        <f t="shared" si="6"/>
        <v>26</v>
      </c>
      <c r="K38" s="116">
        <f t="shared" si="4"/>
        <v>5</v>
      </c>
    </row>
    <row r="39" spans="1:11" ht="13.5" customHeight="1">
      <c r="A39" s="191"/>
      <c r="B39" s="191"/>
      <c r="C39" s="196" t="str">
        <f t="shared" si="5"/>
        <v>H</v>
      </c>
      <c r="D39" s="196"/>
      <c r="E39" s="191"/>
      <c r="F39" s="28" t="s">
        <v>9337</v>
      </c>
      <c r="G39" s="122" t="str">
        <f t="shared" si="0"/>
        <v>HG31302602606</v>
      </c>
      <c r="H39" s="29" t="s">
        <v>9338</v>
      </c>
      <c r="I39" s="133" t="str">
        <f t="shared" si="3"/>
        <v>HG313026</v>
      </c>
      <c r="J39" s="120">
        <f t="shared" si="6"/>
        <v>26</v>
      </c>
      <c r="K39" s="116">
        <f t="shared" si="4"/>
        <v>6</v>
      </c>
    </row>
    <row r="40" spans="1:11" ht="13.5" customHeight="1">
      <c r="A40" s="119">
        <f>MAX($A$3:A39)+1</f>
        <v>27</v>
      </c>
      <c r="B40" s="136" t="s">
        <v>9339</v>
      </c>
      <c r="C40" s="137" t="str">
        <f t="shared" si="5"/>
        <v>HG313027</v>
      </c>
      <c r="D40" s="137" t="s">
        <v>9340</v>
      </c>
      <c r="E40" s="28">
        <v>280</v>
      </c>
      <c r="F40" s="28"/>
      <c r="G40" s="122" t="str">
        <f t="shared" si="0"/>
        <v>HG31302702701</v>
      </c>
      <c r="H40" s="29" t="s">
        <v>9341</v>
      </c>
      <c r="I40" s="133" t="str">
        <f t="shared" si="3"/>
        <v>HG313027</v>
      </c>
      <c r="J40" s="120">
        <f t="shared" si="6"/>
        <v>27</v>
      </c>
      <c r="K40" s="116">
        <f t="shared" si="4"/>
        <v>1</v>
      </c>
    </row>
    <row r="41" spans="1:11" ht="26">
      <c r="A41" s="119">
        <f>MAX($A$3:A40)+1</f>
        <v>28</v>
      </c>
      <c r="B41" s="136" t="s">
        <v>9342</v>
      </c>
      <c r="C41" s="137" t="str">
        <f t="shared" si="5"/>
        <v>HG313028</v>
      </c>
      <c r="D41" s="137" t="s">
        <v>9343</v>
      </c>
      <c r="E41" s="28">
        <v>103</v>
      </c>
      <c r="F41" s="28"/>
      <c r="G41" s="122" t="str">
        <f t="shared" si="0"/>
        <v>HG31302802801</v>
      </c>
      <c r="H41" s="31" t="s">
        <v>9344</v>
      </c>
      <c r="I41" s="133" t="str">
        <f t="shared" si="3"/>
        <v>HG313028</v>
      </c>
      <c r="J41" s="120">
        <f t="shared" si="6"/>
        <v>28</v>
      </c>
      <c r="K41" s="116">
        <f t="shared" si="4"/>
        <v>1</v>
      </c>
    </row>
    <row r="42" spans="1:11" ht="13.5" customHeight="1">
      <c r="A42" s="190">
        <f>MAX($A$3:A41)+1</f>
        <v>29</v>
      </c>
      <c r="B42" s="190" t="s">
        <v>9345</v>
      </c>
      <c r="C42" s="194" t="str">
        <f t="shared" si="5"/>
        <v>HG313029</v>
      </c>
      <c r="D42" s="194" t="s">
        <v>9346</v>
      </c>
      <c r="E42" s="190">
        <v>1416</v>
      </c>
      <c r="F42" s="28" t="s">
        <v>9347</v>
      </c>
      <c r="G42" s="122" t="str">
        <f t="shared" si="0"/>
        <v>HG31302902901</v>
      </c>
      <c r="H42" s="31" t="s">
        <v>9348</v>
      </c>
      <c r="I42" s="133" t="str">
        <f t="shared" si="3"/>
        <v>HG313029</v>
      </c>
      <c r="J42" s="120">
        <f t="shared" si="6"/>
        <v>29</v>
      </c>
      <c r="K42" s="116">
        <f t="shared" si="4"/>
        <v>1</v>
      </c>
    </row>
    <row r="43" spans="1:11" ht="52">
      <c r="A43" s="191"/>
      <c r="B43" s="191"/>
      <c r="C43" s="196" t="str">
        <f t="shared" si="5"/>
        <v>H</v>
      </c>
      <c r="D43" s="196"/>
      <c r="E43" s="191"/>
      <c r="F43" s="28" t="s">
        <v>9349</v>
      </c>
      <c r="G43" s="122" t="str">
        <f t="shared" si="0"/>
        <v>HG31302902902</v>
      </c>
      <c r="H43" s="31" t="s">
        <v>9350</v>
      </c>
      <c r="I43" s="133" t="str">
        <f t="shared" si="3"/>
        <v>HG313029</v>
      </c>
      <c r="J43" s="120">
        <f t="shared" si="6"/>
        <v>29</v>
      </c>
      <c r="K43" s="116">
        <f t="shared" si="4"/>
        <v>2</v>
      </c>
    </row>
    <row r="44" spans="1:11" ht="24" customHeight="1">
      <c r="A44" s="119">
        <f>MAX($A$3:A43)+1</f>
        <v>30</v>
      </c>
      <c r="B44" s="136" t="s">
        <v>9351</v>
      </c>
      <c r="C44" s="137" t="str">
        <f t="shared" si="5"/>
        <v>HG313030</v>
      </c>
      <c r="D44" s="137" t="s">
        <v>9352</v>
      </c>
      <c r="E44" s="28">
        <v>359</v>
      </c>
      <c r="F44" s="28"/>
      <c r="G44" s="122" t="str">
        <f t="shared" si="0"/>
        <v>HG31303003001</v>
      </c>
      <c r="H44" s="31" t="s">
        <v>9353</v>
      </c>
      <c r="I44" s="133" t="str">
        <f t="shared" si="3"/>
        <v>HG313030</v>
      </c>
      <c r="J44" s="120">
        <f t="shared" si="6"/>
        <v>30</v>
      </c>
      <c r="K44" s="116">
        <f t="shared" si="4"/>
        <v>1</v>
      </c>
    </row>
    <row r="45" spans="1:11" ht="24" customHeight="1">
      <c r="A45" s="190">
        <f>MAX($A$3:A44)+1</f>
        <v>31</v>
      </c>
      <c r="B45" s="190" t="s">
        <v>9354</v>
      </c>
      <c r="C45" s="194" t="str">
        <f t="shared" si="5"/>
        <v>HG313031</v>
      </c>
      <c r="D45" s="194" t="s">
        <v>9355</v>
      </c>
      <c r="E45" s="190">
        <v>596</v>
      </c>
      <c r="F45" s="28" t="s">
        <v>8303</v>
      </c>
      <c r="G45" s="122" t="str">
        <f t="shared" si="0"/>
        <v>HG31303103101</v>
      </c>
      <c r="H45" s="31" t="s">
        <v>9356</v>
      </c>
      <c r="I45" s="133" t="str">
        <f t="shared" si="3"/>
        <v>HG313031</v>
      </c>
      <c r="J45" s="120">
        <f t="shared" si="6"/>
        <v>31</v>
      </c>
      <c r="K45" s="116">
        <f t="shared" si="4"/>
        <v>1</v>
      </c>
    </row>
    <row r="46" spans="1:11" ht="13.5" customHeight="1">
      <c r="A46" s="192"/>
      <c r="B46" s="192"/>
      <c r="C46" s="195" t="str">
        <f t="shared" si="5"/>
        <v>H</v>
      </c>
      <c r="D46" s="195"/>
      <c r="E46" s="192"/>
      <c r="F46" s="28" t="s">
        <v>9357</v>
      </c>
      <c r="G46" s="122" t="str">
        <f t="shared" si="0"/>
        <v>HG31303103102</v>
      </c>
      <c r="H46" s="31" t="s">
        <v>9358</v>
      </c>
      <c r="I46" s="133" t="str">
        <f t="shared" si="3"/>
        <v>HG313031</v>
      </c>
      <c r="J46" s="120">
        <f t="shared" si="6"/>
        <v>31</v>
      </c>
      <c r="K46" s="116">
        <f t="shared" si="4"/>
        <v>2</v>
      </c>
    </row>
    <row r="47" spans="1:11" ht="13.5" customHeight="1">
      <c r="A47" s="192"/>
      <c r="B47" s="192"/>
      <c r="C47" s="195" t="str">
        <f t="shared" si="5"/>
        <v>H</v>
      </c>
      <c r="D47" s="195"/>
      <c r="E47" s="192"/>
      <c r="F47" s="28" t="s">
        <v>9359</v>
      </c>
      <c r="G47" s="122" t="str">
        <f t="shared" si="0"/>
        <v>HG31303103103</v>
      </c>
      <c r="H47" s="31" t="s">
        <v>9360</v>
      </c>
      <c r="I47" s="133" t="str">
        <f t="shared" si="3"/>
        <v>HG313031</v>
      </c>
      <c r="J47" s="120">
        <f t="shared" si="6"/>
        <v>31</v>
      </c>
      <c r="K47" s="116">
        <f t="shared" si="4"/>
        <v>3</v>
      </c>
    </row>
    <row r="48" spans="1:11" ht="13.5" customHeight="1">
      <c r="A48" s="191"/>
      <c r="B48" s="191"/>
      <c r="C48" s="196" t="str">
        <f t="shared" si="5"/>
        <v>H</v>
      </c>
      <c r="D48" s="196"/>
      <c r="E48" s="191"/>
      <c r="F48" s="28" t="s">
        <v>9361</v>
      </c>
      <c r="G48" s="122" t="str">
        <f t="shared" si="0"/>
        <v>HG31303103104</v>
      </c>
      <c r="H48" s="31" t="s">
        <v>9362</v>
      </c>
      <c r="I48" s="133" t="str">
        <f t="shared" si="3"/>
        <v>HG313031</v>
      </c>
      <c r="J48" s="120">
        <f t="shared" si="6"/>
        <v>31</v>
      </c>
      <c r="K48" s="116">
        <f t="shared" si="4"/>
        <v>4</v>
      </c>
    </row>
    <row r="49" spans="1:11" ht="24" customHeight="1">
      <c r="A49" s="119">
        <f>MAX($A$3:A48)+1</f>
        <v>32</v>
      </c>
      <c r="B49" s="136" t="s">
        <v>9363</v>
      </c>
      <c r="C49" s="137" t="str">
        <f t="shared" si="5"/>
        <v>HG313032</v>
      </c>
      <c r="D49" s="137" t="s">
        <v>3622</v>
      </c>
      <c r="E49" s="28">
        <v>300</v>
      </c>
      <c r="F49" s="28"/>
      <c r="G49" s="122" t="str">
        <f t="shared" si="0"/>
        <v>HG31303203201</v>
      </c>
      <c r="H49" s="31" t="s">
        <v>9364</v>
      </c>
      <c r="I49" s="133" t="str">
        <f t="shared" si="3"/>
        <v>HG313032</v>
      </c>
      <c r="J49" s="120">
        <f t="shared" si="6"/>
        <v>32</v>
      </c>
      <c r="K49" s="116">
        <f t="shared" si="4"/>
        <v>1</v>
      </c>
    </row>
    <row r="50" spans="1:11" ht="13.5" customHeight="1">
      <c r="A50" s="119">
        <f>MAX($A$3:A49)+1</f>
        <v>33</v>
      </c>
      <c r="B50" s="136" t="s">
        <v>9365</v>
      </c>
      <c r="C50" s="137" t="str">
        <f t="shared" si="5"/>
        <v>HG313033</v>
      </c>
      <c r="D50" s="137" t="s">
        <v>9366</v>
      </c>
      <c r="E50" s="28">
        <v>300</v>
      </c>
      <c r="F50" s="28"/>
      <c r="G50" s="122" t="str">
        <f t="shared" si="0"/>
        <v>HG31303303301</v>
      </c>
      <c r="H50" s="31" t="s">
        <v>9367</v>
      </c>
      <c r="I50" s="133" t="str">
        <f t="shared" si="3"/>
        <v>HG313033</v>
      </c>
      <c r="J50" s="120">
        <f t="shared" si="6"/>
        <v>33</v>
      </c>
      <c r="K50" s="116">
        <f t="shared" si="4"/>
        <v>1</v>
      </c>
    </row>
    <row r="51" spans="1:11" ht="24" customHeight="1">
      <c r="A51" s="190">
        <f>MAX($A$3:A50)+1</f>
        <v>34</v>
      </c>
      <c r="B51" s="190" t="s">
        <v>9368</v>
      </c>
      <c r="C51" s="194" t="str">
        <f t="shared" si="5"/>
        <v>HG323034</v>
      </c>
      <c r="D51" s="194" t="s">
        <v>9369</v>
      </c>
      <c r="E51" s="190">
        <v>503</v>
      </c>
      <c r="F51" s="28" t="s">
        <v>9370</v>
      </c>
      <c r="G51" s="122" t="str">
        <f t="shared" si="0"/>
        <v>HG32303403401</v>
      </c>
      <c r="H51" s="29" t="s">
        <v>9371</v>
      </c>
      <c r="I51" s="133" t="str">
        <f t="shared" si="3"/>
        <v>HG323034</v>
      </c>
      <c r="J51" s="120">
        <f t="shared" si="6"/>
        <v>34</v>
      </c>
      <c r="K51" s="116">
        <f t="shared" si="4"/>
        <v>1</v>
      </c>
    </row>
    <row r="52" spans="1:11" ht="13.5" customHeight="1">
      <c r="A52" s="191"/>
      <c r="B52" s="191"/>
      <c r="C52" s="196" t="str">
        <f t="shared" si="5"/>
        <v>H</v>
      </c>
      <c r="D52" s="196"/>
      <c r="E52" s="191"/>
      <c r="F52" s="28" t="s">
        <v>9372</v>
      </c>
      <c r="G52" s="122" t="str">
        <f t="shared" si="0"/>
        <v>HG32303403402</v>
      </c>
      <c r="H52" s="29" t="s">
        <v>9373</v>
      </c>
      <c r="I52" s="133" t="str">
        <f t="shared" si="3"/>
        <v>HG323034</v>
      </c>
      <c r="J52" s="120">
        <f t="shared" si="6"/>
        <v>34</v>
      </c>
      <c r="K52" s="116">
        <f t="shared" si="4"/>
        <v>2</v>
      </c>
    </row>
    <row r="53" spans="1:11" ht="13.5" customHeight="1">
      <c r="A53" s="190">
        <f>MAX($A$3:A52)+1</f>
        <v>35</v>
      </c>
      <c r="B53" s="190" t="s">
        <v>9374</v>
      </c>
      <c r="C53" s="194" t="str">
        <f t="shared" si="5"/>
        <v>HG323035</v>
      </c>
      <c r="D53" s="194" t="s">
        <v>9375</v>
      </c>
      <c r="E53" s="190">
        <v>349.7</v>
      </c>
      <c r="F53" s="30" t="s">
        <v>7452</v>
      </c>
      <c r="G53" s="122" t="str">
        <f t="shared" si="0"/>
        <v>HG32303503501</v>
      </c>
      <c r="H53" s="31" t="s">
        <v>9376</v>
      </c>
      <c r="I53" s="133" t="str">
        <f t="shared" si="3"/>
        <v>HG323035</v>
      </c>
      <c r="J53" s="120">
        <f t="shared" si="6"/>
        <v>35</v>
      </c>
      <c r="K53" s="116">
        <f t="shared" si="4"/>
        <v>1</v>
      </c>
    </row>
    <row r="54" spans="1:11" ht="13.5" customHeight="1">
      <c r="A54" s="192"/>
      <c r="B54" s="192"/>
      <c r="C54" s="195" t="str">
        <f t="shared" si="5"/>
        <v>H</v>
      </c>
      <c r="D54" s="195"/>
      <c r="E54" s="192"/>
      <c r="F54" s="30" t="s">
        <v>7454</v>
      </c>
      <c r="G54" s="122" t="str">
        <f t="shared" si="0"/>
        <v>HG32303503502</v>
      </c>
      <c r="H54" s="31" t="s">
        <v>9377</v>
      </c>
      <c r="I54" s="133" t="str">
        <f t="shared" si="3"/>
        <v>HG323035</v>
      </c>
      <c r="J54" s="120">
        <f t="shared" si="6"/>
        <v>35</v>
      </c>
      <c r="K54" s="116">
        <f t="shared" si="4"/>
        <v>2</v>
      </c>
    </row>
    <row r="55" spans="1:11" ht="13.5" customHeight="1">
      <c r="A55" s="192"/>
      <c r="B55" s="192"/>
      <c r="C55" s="195" t="str">
        <f t="shared" si="5"/>
        <v>H</v>
      </c>
      <c r="D55" s="195"/>
      <c r="E55" s="192"/>
      <c r="F55" s="30" t="s">
        <v>7456</v>
      </c>
      <c r="G55" s="122" t="str">
        <f t="shared" si="0"/>
        <v>HG32303503503</v>
      </c>
      <c r="H55" s="31" t="s">
        <v>9378</v>
      </c>
      <c r="I55" s="133" t="str">
        <f t="shared" si="3"/>
        <v>HG323035</v>
      </c>
      <c r="J55" s="120">
        <f t="shared" si="6"/>
        <v>35</v>
      </c>
      <c r="K55" s="116">
        <f t="shared" si="4"/>
        <v>3</v>
      </c>
    </row>
    <row r="56" spans="1:11" ht="13.5" customHeight="1">
      <c r="A56" s="191"/>
      <c r="B56" s="191"/>
      <c r="C56" s="196" t="str">
        <f t="shared" si="5"/>
        <v>H</v>
      </c>
      <c r="D56" s="196"/>
      <c r="E56" s="191"/>
      <c r="F56" s="30" t="s">
        <v>7458</v>
      </c>
      <c r="G56" s="122" t="str">
        <f t="shared" si="0"/>
        <v>HG32303503504</v>
      </c>
      <c r="H56" s="31" t="s">
        <v>9379</v>
      </c>
      <c r="I56" s="133" t="str">
        <f t="shared" si="3"/>
        <v>HG323035</v>
      </c>
      <c r="J56" s="120">
        <f t="shared" si="6"/>
        <v>35</v>
      </c>
      <c r="K56" s="116">
        <f t="shared" si="4"/>
        <v>4</v>
      </c>
    </row>
    <row r="57" spans="1:11" ht="13.5" customHeight="1">
      <c r="A57" s="190">
        <f>MAX($A$3:A56)+1</f>
        <v>36</v>
      </c>
      <c r="B57" s="190" t="s">
        <v>9380</v>
      </c>
      <c r="C57" s="194" t="str">
        <f t="shared" si="5"/>
        <v>HG323036</v>
      </c>
      <c r="D57" s="194" t="s">
        <v>9381</v>
      </c>
      <c r="E57" s="190">
        <v>360</v>
      </c>
      <c r="F57" s="28" t="s">
        <v>7452</v>
      </c>
      <c r="G57" s="122" t="str">
        <f t="shared" si="0"/>
        <v>HG32303603601</v>
      </c>
      <c r="H57" s="29" t="s">
        <v>9382</v>
      </c>
      <c r="I57" s="133" t="str">
        <f t="shared" si="3"/>
        <v>HG323036</v>
      </c>
      <c r="J57" s="120">
        <f t="shared" si="6"/>
        <v>36</v>
      </c>
      <c r="K57" s="116">
        <f t="shared" si="4"/>
        <v>1</v>
      </c>
    </row>
    <row r="58" spans="1:11" ht="13.5" customHeight="1">
      <c r="A58" s="191"/>
      <c r="B58" s="191"/>
      <c r="C58" s="196" t="str">
        <f t="shared" si="5"/>
        <v>H</v>
      </c>
      <c r="D58" s="196"/>
      <c r="E58" s="191"/>
      <c r="F58" s="28" t="s">
        <v>7454</v>
      </c>
      <c r="G58" s="122" t="str">
        <f t="shared" si="0"/>
        <v>HG32303603602</v>
      </c>
      <c r="H58" s="29" t="s">
        <v>9383</v>
      </c>
      <c r="I58" s="133" t="str">
        <f t="shared" si="3"/>
        <v>HG323036</v>
      </c>
      <c r="J58" s="120">
        <f t="shared" si="6"/>
        <v>36</v>
      </c>
      <c r="K58" s="116">
        <f t="shared" si="4"/>
        <v>2</v>
      </c>
    </row>
    <row r="59" spans="1:11" ht="24" customHeight="1">
      <c r="A59" s="119">
        <f>MAX($A$3:A58)+1</f>
        <v>37</v>
      </c>
      <c r="B59" s="136" t="s">
        <v>9384</v>
      </c>
      <c r="C59" s="137" t="str">
        <f t="shared" si="5"/>
        <v>HG323037</v>
      </c>
      <c r="D59" s="137" t="s">
        <v>9385</v>
      </c>
      <c r="E59" s="28">
        <v>190</v>
      </c>
      <c r="F59" s="30"/>
      <c r="G59" s="122" t="str">
        <f t="shared" si="0"/>
        <v>HG32303703701</v>
      </c>
      <c r="H59" s="31" t="s">
        <v>9386</v>
      </c>
      <c r="I59" s="133" t="str">
        <f t="shared" si="3"/>
        <v>HG323037</v>
      </c>
      <c r="J59" s="120">
        <f t="shared" si="6"/>
        <v>37</v>
      </c>
      <c r="K59" s="116">
        <f t="shared" si="4"/>
        <v>1</v>
      </c>
    </row>
    <row r="60" spans="1:11" ht="13.5" customHeight="1">
      <c r="A60" s="119">
        <f>MAX($A$3:A59)+1</f>
        <v>38</v>
      </c>
      <c r="B60" s="136" t="s">
        <v>9387</v>
      </c>
      <c r="C60" s="137" t="str">
        <f t="shared" si="5"/>
        <v>HG323038</v>
      </c>
      <c r="D60" s="137" t="s">
        <v>9388</v>
      </c>
      <c r="E60" s="28">
        <v>166</v>
      </c>
      <c r="F60" s="46"/>
      <c r="G60" s="122" t="str">
        <f t="shared" si="0"/>
        <v>HG32303803801</v>
      </c>
      <c r="H60" s="37" t="s">
        <v>9389</v>
      </c>
      <c r="I60" s="133" t="str">
        <f t="shared" si="3"/>
        <v>HG323038</v>
      </c>
      <c r="J60" s="120">
        <f t="shared" si="6"/>
        <v>38</v>
      </c>
      <c r="K60" s="116">
        <f t="shared" si="4"/>
        <v>1</v>
      </c>
    </row>
    <row r="61" spans="1:11" ht="13.5" customHeight="1">
      <c r="A61" s="119">
        <f>MAX($A$3:A60)+1</f>
        <v>39</v>
      </c>
      <c r="B61" s="136" t="s">
        <v>9390</v>
      </c>
      <c r="C61" s="137" t="str">
        <f t="shared" si="5"/>
        <v>HG323039</v>
      </c>
      <c r="D61" s="137" t="s">
        <v>9391</v>
      </c>
      <c r="E61" s="28">
        <v>115</v>
      </c>
      <c r="F61" s="30"/>
      <c r="G61" s="122" t="str">
        <f t="shared" si="0"/>
        <v>HG32303903901</v>
      </c>
      <c r="H61" s="31" t="s">
        <v>8684</v>
      </c>
      <c r="I61" s="133" t="str">
        <f t="shared" si="3"/>
        <v>HG323039</v>
      </c>
      <c r="J61" s="120">
        <f t="shared" si="6"/>
        <v>39</v>
      </c>
      <c r="K61" s="116">
        <f t="shared" si="4"/>
        <v>1</v>
      </c>
    </row>
    <row r="62" spans="1:11" ht="13.5" customHeight="1">
      <c r="A62" s="190">
        <f>MAX($A$3:A61)+1</f>
        <v>40</v>
      </c>
      <c r="B62" s="190" t="s">
        <v>9392</v>
      </c>
      <c r="C62" s="194" t="str">
        <f t="shared" si="5"/>
        <v>HG323040</v>
      </c>
      <c r="D62" s="194" t="s">
        <v>9393</v>
      </c>
      <c r="E62" s="190">
        <v>351</v>
      </c>
      <c r="F62" s="30" t="s">
        <v>9394</v>
      </c>
      <c r="G62" s="122" t="str">
        <f t="shared" si="0"/>
        <v>HG32304004001</v>
      </c>
      <c r="H62" s="31" t="s">
        <v>9395</v>
      </c>
      <c r="I62" s="133" t="str">
        <f t="shared" si="3"/>
        <v>HG323040</v>
      </c>
      <c r="J62" s="120">
        <f t="shared" si="6"/>
        <v>40</v>
      </c>
      <c r="K62" s="116">
        <f t="shared" si="4"/>
        <v>1</v>
      </c>
    </row>
    <row r="63" spans="1:11" ht="13.5" customHeight="1">
      <c r="A63" s="192"/>
      <c r="B63" s="192"/>
      <c r="C63" s="195" t="str">
        <f t="shared" si="5"/>
        <v>H</v>
      </c>
      <c r="D63" s="195"/>
      <c r="E63" s="192"/>
      <c r="F63" s="30" t="s">
        <v>9396</v>
      </c>
      <c r="G63" s="122" t="str">
        <f t="shared" si="0"/>
        <v>HG32304004002</v>
      </c>
      <c r="H63" s="31" t="s">
        <v>9397</v>
      </c>
      <c r="I63" s="133" t="str">
        <f t="shared" si="3"/>
        <v>HG323040</v>
      </c>
      <c r="J63" s="120">
        <f t="shared" si="6"/>
        <v>40</v>
      </c>
      <c r="K63" s="116">
        <f t="shared" si="4"/>
        <v>2</v>
      </c>
    </row>
    <row r="64" spans="1:11" ht="13.5" customHeight="1">
      <c r="A64" s="192"/>
      <c r="B64" s="192"/>
      <c r="C64" s="195" t="str">
        <f t="shared" si="5"/>
        <v>H</v>
      </c>
      <c r="D64" s="195"/>
      <c r="E64" s="192"/>
      <c r="F64" s="30" t="s">
        <v>9398</v>
      </c>
      <c r="G64" s="122" t="str">
        <f t="shared" si="0"/>
        <v>HG32304004003</v>
      </c>
      <c r="H64" s="31" t="s">
        <v>9399</v>
      </c>
      <c r="I64" s="133" t="str">
        <f t="shared" si="3"/>
        <v>HG323040</v>
      </c>
      <c r="J64" s="120">
        <f t="shared" si="6"/>
        <v>40</v>
      </c>
      <c r="K64" s="116">
        <f t="shared" si="4"/>
        <v>3</v>
      </c>
    </row>
    <row r="65" spans="1:11" ht="13.5" customHeight="1">
      <c r="A65" s="191"/>
      <c r="B65" s="191"/>
      <c r="C65" s="196" t="str">
        <f t="shared" si="5"/>
        <v>H</v>
      </c>
      <c r="D65" s="196"/>
      <c r="E65" s="191"/>
      <c r="F65" s="30" t="s">
        <v>9400</v>
      </c>
      <c r="G65" s="122" t="str">
        <f t="shared" si="0"/>
        <v>HG32304004004</v>
      </c>
      <c r="H65" s="31" t="s">
        <v>9401</v>
      </c>
      <c r="I65" s="133" t="str">
        <f t="shared" si="3"/>
        <v>HG323040</v>
      </c>
      <c r="J65" s="120">
        <f t="shared" si="6"/>
        <v>40</v>
      </c>
      <c r="K65" s="116">
        <f t="shared" si="4"/>
        <v>4</v>
      </c>
    </row>
    <row r="66" spans="1:11" ht="13.5" customHeight="1">
      <c r="A66" s="190">
        <f>MAX($A$3:A65)+1</f>
        <v>41</v>
      </c>
      <c r="B66" s="190" t="s">
        <v>9402</v>
      </c>
      <c r="C66" s="194" t="str">
        <f t="shared" si="5"/>
        <v>HG323041</v>
      </c>
      <c r="D66" s="194" t="s">
        <v>9403</v>
      </c>
      <c r="E66" s="190">
        <v>528</v>
      </c>
      <c r="F66" s="30" t="s">
        <v>7448</v>
      </c>
      <c r="G66" s="122" t="str">
        <f t="shared" si="0"/>
        <v>HG32304104101</v>
      </c>
      <c r="H66" s="31" t="s">
        <v>9404</v>
      </c>
      <c r="I66" s="133" t="str">
        <f t="shared" si="3"/>
        <v>HG323041</v>
      </c>
      <c r="J66" s="120">
        <f t="shared" si="6"/>
        <v>41</v>
      </c>
      <c r="K66" s="116">
        <f t="shared" si="4"/>
        <v>1</v>
      </c>
    </row>
    <row r="67" spans="1:11" ht="24" customHeight="1">
      <c r="A67" s="191"/>
      <c r="B67" s="191"/>
      <c r="C67" s="196" t="str">
        <f t="shared" si="5"/>
        <v>H</v>
      </c>
      <c r="D67" s="196"/>
      <c r="E67" s="191"/>
      <c r="F67" s="30" t="s">
        <v>7446</v>
      </c>
      <c r="G67" s="122" t="str">
        <f t="shared" si="0"/>
        <v>HG32304104102</v>
      </c>
      <c r="H67" s="31" t="s">
        <v>9405</v>
      </c>
      <c r="I67" s="133" t="str">
        <f t="shared" si="3"/>
        <v>HG323041</v>
      </c>
      <c r="J67" s="120">
        <f t="shared" si="6"/>
        <v>41</v>
      </c>
      <c r="K67" s="116">
        <f t="shared" si="4"/>
        <v>2</v>
      </c>
    </row>
    <row r="68" spans="1:11" ht="13.5" customHeight="1">
      <c r="A68" s="119">
        <f>MAX($A$3:A67)+1</f>
        <v>42</v>
      </c>
      <c r="B68" s="136" t="s">
        <v>9406</v>
      </c>
      <c r="C68" s="137" t="str">
        <f t="shared" si="5"/>
        <v>HG323042</v>
      </c>
      <c r="D68" s="137" t="s">
        <v>9407</v>
      </c>
      <c r="E68" s="28">
        <v>300</v>
      </c>
      <c r="F68" s="30"/>
      <c r="G68" s="122" t="str">
        <f t="shared" si="0"/>
        <v>HG32304204201</v>
      </c>
      <c r="H68" s="31" t="s">
        <v>9408</v>
      </c>
      <c r="I68" s="133" t="str">
        <f t="shared" si="3"/>
        <v>HG323042</v>
      </c>
      <c r="J68" s="120">
        <f t="shared" si="6"/>
        <v>42</v>
      </c>
      <c r="K68" s="116">
        <f t="shared" si="4"/>
        <v>1</v>
      </c>
    </row>
    <row r="69" spans="1:11" ht="13.5" customHeight="1">
      <c r="A69" s="119">
        <f>MAX($A$3:A68)+1</f>
        <v>43</v>
      </c>
      <c r="B69" s="136" t="s">
        <v>9409</v>
      </c>
      <c r="C69" s="137" t="str">
        <f t="shared" si="5"/>
        <v>HG323043</v>
      </c>
      <c r="D69" s="137" t="s">
        <v>9410</v>
      </c>
      <c r="E69" s="28">
        <v>100</v>
      </c>
      <c r="F69" s="30"/>
      <c r="G69" s="122" t="str">
        <f t="shared" ref="G69:G132" si="7">I69&amp;REPT(0,3-LEN(J69))&amp;J69&amp;REPT(0,2-LEN(K69))&amp;K69</f>
        <v>HG32304304301</v>
      </c>
      <c r="H69" s="31" t="s">
        <v>9411</v>
      </c>
      <c r="I69" s="133" t="str">
        <f t="shared" si="3"/>
        <v>HG323043</v>
      </c>
      <c r="J69" s="120">
        <f t="shared" ref="J69:J100" si="8">IF(A69="",J68,A69)</f>
        <v>43</v>
      </c>
      <c r="K69" s="116">
        <f t="shared" si="4"/>
        <v>1</v>
      </c>
    </row>
    <row r="70" spans="1:11" ht="24" customHeight="1">
      <c r="A70" s="190">
        <f>MAX($A$3:A69)+1</f>
        <v>44</v>
      </c>
      <c r="B70" s="190" t="s">
        <v>9412</v>
      </c>
      <c r="C70" s="194" t="str">
        <f t="shared" si="5"/>
        <v>HG323044</v>
      </c>
      <c r="D70" s="194" t="s">
        <v>9413</v>
      </c>
      <c r="E70" s="190">
        <v>94</v>
      </c>
      <c r="F70" s="30" t="s">
        <v>8303</v>
      </c>
      <c r="G70" s="122" t="str">
        <f t="shared" si="7"/>
        <v>HG32304404401</v>
      </c>
      <c r="H70" s="31" t="s">
        <v>9414</v>
      </c>
      <c r="I70" s="133" t="str">
        <f t="shared" si="3"/>
        <v>HG323044</v>
      </c>
      <c r="J70" s="120">
        <f t="shared" si="8"/>
        <v>44</v>
      </c>
      <c r="K70" s="116">
        <f t="shared" si="4"/>
        <v>1</v>
      </c>
    </row>
    <row r="71" spans="1:11" ht="13.5" customHeight="1">
      <c r="A71" s="191"/>
      <c r="B71" s="191"/>
      <c r="C71" s="196" t="str">
        <f t="shared" si="5"/>
        <v>H</v>
      </c>
      <c r="D71" s="196"/>
      <c r="E71" s="191"/>
      <c r="F71" s="30" t="s">
        <v>8305</v>
      </c>
      <c r="G71" s="122" t="str">
        <f t="shared" si="7"/>
        <v>HG32304404402</v>
      </c>
      <c r="H71" s="31" t="s">
        <v>9415</v>
      </c>
      <c r="I71" s="133" t="str">
        <f t="shared" ref="I71:I134" si="9">IF(C71="H",I70,C71)</f>
        <v>HG323044</v>
      </c>
      <c r="J71" s="120">
        <f t="shared" si="8"/>
        <v>44</v>
      </c>
      <c r="K71" s="116">
        <f t="shared" ref="K71:K134" si="10">IF(C71&lt;&gt;"H",1,K70+1)</f>
        <v>2</v>
      </c>
    </row>
    <row r="72" spans="1:11" ht="13.5" customHeight="1">
      <c r="A72" s="119">
        <f>MAX($A$3:A71)+1</f>
        <v>45</v>
      </c>
      <c r="B72" s="136" t="s">
        <v>9416</v>
      </c>
      <c r="C72" s="137" t="str">
        <f t="shared" si="5"/>
        <v>HG323045</v>
      </c>
      <c r="D72" s="137" t="s">
        <v>9417</v>
      </c>
      <c r="E72" s="28">
        <v>410</v>
      </c>
      <c r="F72" s="28"/>
      <c r="G72" s="122" t="str">
        <f t="shared" si="7"/>
        <v>HG32304504501</v>
      </c>
      <c r="H72" s="29" t="s">
        <v>9418</v>
      </c>
      <c r="I72" s="133" t="str">
        <f t="shared" si="9"/>
        <v>HG323045</v>
      </c>
      <c r="J72" s="120">
        <f t="shared" si="8"/>
        <v>45</v>
      </c>
      <c r="K72" s="116">
        <f t="shared" si="10"/>
        <v>1</v>
      </c>
    </row>
    <row r="73" spans="1:11" ht="24" customHeight="1">
      <c r="A73" s="190">
        <f>MAX($A$3:A72)+1</f>
        <v>46</v>
      </c>
      <c r="B73" s="190" t="s">
        <v>9419</v>
      </c>
      <c r="C73" s="194" t="str">
        <f t="shared" si="5"/>
        <v>HG323046</v>
      </c>
      <c r="D73" s="194" t="s">
        <v>9420</v>
      </c>
      <c r="E73" s="190">
        <v>586</v>
      </c>
      <c r="F73" s="30" t="s">
        <v>7452</v>
      </c>
      <c r="G73" s="122" t="str">
        <f t="shared" si="7"/>
        <v>HG32304604601</v>
      </c>
      <c r="H73" s="31" t="s">
        <v>9421</v>
      </c>
      <c r="I73" s="133" t="str">
        <f t="shared" si="9"/>
        <v>HG323046</v>
      </c>
      <c r="J73" s="120">
        <f t="shared" si="8"/>
        <v>46</v>
      </c>
      <c r="K73" s="116">
        <f t="shared" si="10"/>
        <v>1</v>
      </c>
    </row>
    <row r="74" spans="1:11" ht="13.5" customHeight="1">
      <c r="A74" s="192"/>
      <c r="B74" s="192"/>
      <c r="C74" s="195" t="str">
        <f t="shared" si="5"/>
        <v>H</v>
      </c>
      <c r="D74" s="195"/>
      <c r="E74" s="192"/>
      <c r="F74" s="30" t="s">
        <v>7454</v>
      </c>
      <c r="G74" s="122" t="str">
        <f t="shared" si="7"/>
        <v>HG32304604602</v>
      </c>
      <c r="H74" s="31" t="s">
        <v>9422</v>
      </c>
      <c r="I74" s="133" t="str">
        <f t="shared" si="9"/>
        <v>HG323046</v>
      </c>
      <c r="J74" s="120">
        <f t="shared" si="8"/>
        <v>46</v>
      </c>
      <c r="K74" s="116">
        <f t="shared" si="10"/>
        <v>2</v>
      </c>
    </row>
    <row r="75" spans="1:11" ht="13.5" customHeight="1">
      <c r="A75" s="191"/>
      <c r="B75" s="191"/>
      <c r="C75" s="196" t="str">
        <f t="shared" ref="C75:C138" si="11">$A$1&amp;B75</f>
        <v>H</v>
      </c>
      <c r="D75" s="196"/>
      <c r="E75" s="191"/>
      <c r="F75" s="30" t="s">
        <v>7456</v>
      </c>
      <c r="G75" s="122" t="str">
        <f t="shared" si="7"/>
        <v>HG32304604603</v>
      </c>
      <c r="H75" s="31" t="s">
        <v>9423</v>
      </c>
      <c r="I75" s="133" t="str">
        <f t="shared" si="9"/>
        <v>HG323046</v>
      </c>
      <c r="J75" s="120">
        <f t="shared" si="8"/>
        <v>46</v>
      </c>
      <c r="K75" s="116">
        <f t="shared" si="10"/>
        <v>3</v>
      </c>
    </row>
    <row r="76" spans="1:11" ht="13.5" customHeight="1">
      <c r="A76" s="119">
        <f>MAX($A$3:A75)+1</f>
        <v>47</v>
      </c>
      <c r="B76" s="136" t="s">
        <v>9424</v>
      </c>
      <c r="C76" s="137" t="str">
        <f t="shared" si="11"/>
        <v>HG323047</v>
      </c>
      <c r="D76" s="137" t="s">
        <v>9425</v>
      </c>
      <c r="E76" s="28">
        <v>207</v>
      </c>
      <c r="F76" s="30"/>
      <c r="G76" s="122" t="str">
        <f t="shared" si="7"/>
        <v>HG32304704701</v>
      </c>
      <c r="H76" s="31" t="s">
        <v>9426</v>
      </c>
      <c r="I76" s="133" t="str">
        <f t="shared" si="9"/>
        <v>HG323047</v>
      </c>
      <c r="J76" s="120">
        <f t="shared" si="8"/>
        <v>47</v>
      </c>
      <c r="K76" s="116">
        <f t="shared" si="10"/>
        <v>1</v>
      </c>
    </row>
    <row r="77" spans="1:11" ht="24" customHeight="1">
      <c r="A77" s="190">
        <f>MAX($A$3:A76)+1</f>
        <v>48</v>
      </c>
      <c r="B77" s="190" t="s">
        <v>9427</v>
      </c>
      <c r="C77" s="194" t="str">
        <f t="shared" si="11"/>
        <v>HG323048</v>
      </c>
      <c r="D77" s="194" t="s">
        <v>9428</v>
      </c>
      <c r="E77" s="190">
        <v>529</v>
      </c>
      <c r="F77" s="28" t="s">
        <v>9429</v>
      </c>
      <c r="G77" s="122" t="str">
        <f t="shared" si="7"/>
        <v>HG32304804801</v>
      </c>
      <c r="H77" s="29" t="s">
        <v>9430</v>
      </c>
      <c r="I77" s="133" t="str">
        <f t="shared" si="9"/>
        <v>HG323048</v>
      </c>
      <c r="J77" s="120">
        <f t="shared" si="8"/>
        <v>48</v>
      </c>
      <c r="K77" s="116">
        <f t="shared" si="10"/>
        <v>1</v>
      </c>
    </row>
    <row r="78" spans="1:11" ht="24" customHeight="1">
      <c r="A78" s="191"/>
      <c r="B78" s="191"/>
      <c r="C78" s="196" t="str">
        <f t="shared" si="11"/>
        <v>H</v>
      </c>
      <c r="D78" s="196"/>
      <c r="E78" s="191"/>
      <c r="F78" s="28" t="s">
        <v>9431</v>
      </c>
      <c r="G78" s="122" t="str">
        <f t="shared" si="7"/>
        <v>HG32304804802</v>
      </c>
      <c r="H78" s="29" t="s">
        <v>9432</v>
      </c>
      <c r="I78" s="133" t="str">
        <f t="shared" si="9"/>
        <v>HG323048</v>
      </c>
      <c r="J78" s="120">
        <f t="shared" si="8"/>
        <v>48</v>
      </c>
      <c r="K78" s="116">
        <f t="shared" si="10"/>
        <v>2</v>
      </c>
    </row>
    <row r="79" spans="1:11" ht="13.5" customHeight="1">
      <c r="A79" s="119">
        <f>MAX($A$3:A78)+1</f>
        <v>49</v>
      </c>
      <c r="B79" s="136" t="s">
        <v>9433</v>
      </c>
      <c r="C79" s="137" t="str">
        <f t="shared" si="11"/>
        <v>HG323049</v>
      </c>
      <c r="D79" s="137" t="s">
        <v>9434</v>
      </c>
      <c r="E79" s="28">
        <v>297</v>
      </c>
      <c r="F79" s="30"/>
      <c r="G79" s="122" t="str">
        <f t="shared" si="7"/>
        <v>HG32304904901</v>
      </c>
      <c r="H79" s="31" t="s">
        <v>9435</v>
      </c>
      <c r="I79" s="133" t="str">
        <f t="shared" si="9"/>
        <v>HG323049</v>
      </c>
      <c r="J79" s="120">
        <f t="shared" si="8"/>
        <v>49</v>
      </c>
      <c r="K79" s="116">
        <f t="shared" si="10"/>
        <v>1</v>
      </c>
    </row>
    <row r="80" spans="1:11" ht="13.5" customHeight="1">
      <c r="A80" s="190">
        <f>MAX($A$3:A79)+1</f>
        <v>50</v>
      </c>
      <c r="B80" s="190" t="s">
        <v>9436</v>
      </c>
      <c r="C80" s="194" t="str">
        <f t="shared" si="11"/>
        <v>HG323050</v>
      </c>
      <c r="D80" s="194" t="s">
        <v>9437</v>
      </c>
      <c r="E80" s="190">
        <v>492</v>
      </c>
      <c r="F80" s="28" t="s">
        <v>9438</v>
      </c>
      <c r="G80" s="122" t="str">
        <f t="shared" si="7"/>
        <v>HG32305005001</v>
      </c>
      <c r="H80" s="31" t="s">
        <v>9439</v>
      </c>
      <c r="I80" s="133" t="str">
        <f t="shared" si="9"/>
        <v>HG323050</v>
      </c>
      <c r="J80" s="120">
        <f t="shared" si="8"/>
        <v>50</v>
      </c>
      <c r="K80" s="116">
        <f t="shared" si="10"/>
        <v>1</v>
      </c>
    </row>
    <row r="81" spans="1:11" ht="13.5" customHeight="1">
      <c r="A81" s="191"/>
      <c r="B81" s="191"/>
      <c r="C81" s="196" t="str">
        <f t="shared" si="11"/>
        <v>H</v>
      </c>
      <c r="D81" s="196"/>
      <c r="E81" s="191"/>
      <c r="F81" s="28" t="s">
        <v>9440</v>
      </c>
      <c r="G81" s="122" t="str">
        <f t="shared" si="7"/>
        <v>HG32305005002</v>
      </c>
      <c r="H81" s="29" t="s">
        <v>9441</v>
      </c>
      <c r="I81" s="133" t="str">
        <f t="shared" si="9"/>
        <v>HG323050</v>
      </c>
      <c r="J81" s="120">
        <f t="shared" si="8"/>
        <v>50</v>
      </c>
      <c r="K81" s="116">
        <f t="shared" si="10"/>
        <v>2</v>
      </c>
    </row>
    <row r="82" spans="1:11" ht="24" customHeight="1">
      <c r="A82" s="119">
        <f>MAX($A$3:A81)+1</f>
        <v>51</v>
      </c>
      <c r="B82" s="136" t="s">
        <v>9442</v>
      </c>
      <c r="C82" s="137" t="str">
        <f t="shared" si="11"/>
        <v>HG323051</v>
      </c>
      <c r="D82" s="137" t="s">
        <v>9443</v>
      </c>
      <c r="E82" s="28">
        <v>228</v>
      </c>
      <c r="F82" s="28"/>
      <c r="G82" s="122" t="str">
        <f t="shared" si="7"/>
        <v>HG32305105101</v>
      </c>
      <c r="H82" s="29" t="s">
        <v>9444</v>
      </c>
      <c r="I82" s="133" t="str">
        <f t="shared" si="9"/>
        <v>HG323051</v>
      </c>
      <c r="J82" s="120">
        <f t="shared" si="8"/>
        <v>51</v>
      </c>
      <c r="K82" s="116">
        <f t="shared" si="10"/>
        <v>1</v>
      </c>
    </row>
    <row r="83" spans="1:11" ht="24" customHeight="1">
      <c r="A83" s="119">
        <f>MAX($A$3:A82)+1</f>
        <v>52</v>
      </c>
      <c r="B83" s="136" t="s">
        <v>9445</v>
      </c>
      <c r="C83" s="137" t="str">
        <f t="shared" si="11"/>
        <v>HG323052</v>
      </c>
      <c r="D83" s="137" t="s">
        <v>9446</v>
      </c>
      <c r="E83" s="28">
        <v>220</v>
      </c>
      <c r="F83" s="28"/>
      <c r="G83" s="122" t="str">
        <f t="shared" si="7"/>
        <v>HG32305205201</v>
      </c>
      <c r="H83" s="29" t="s">
        <v>9447</v>
      </c>
      <c r="I83" s="133" t="str">
        <f t="shared" si="9"/>
        <v>HG323052</v>
      </c>
      <c r="J83" s="120">
        <f t="shared" si="8"/>
        <v>52</v>
      </c>
      <c r="K83" s="116">
        <f t="shared" si="10"/>
        <v>1</v>
      </c>
    </row>
    <row r="84" spans="1:11" ht="13.5" customHeight="1">
      <c r="A84" s="119">
        <f>MAX($A$3:A83)+1</f>
        <v>53</v>
      </c>
      <c r="B84" s="136" t="s">
        <v>9448</v>
      </c>
      <c r="C84" s="137" t="str">
        <f t="shared" si="11"/>
        <v>HG323053</v>
      </c>
      <c r="D84" s="137" t="s">
        <v>9449</v>
      </c>
      <c r="E84" s="28">
        <v>253</v>
      </c>
      <c r="F84" s="28"/>
      <c r="G84" s="122" t="str">
        <f t="shared" si="7"/>
        <v>HG32305305301</v>
      </c>
      <c r="H84" s="29" t="s">
        <v>9450</v>
      </c>
      <c r="I84" s="133" t="str">
        <f t="shared" si="9"/>
        <v>HG323053</v>
      </c>
      <c r="J84" s="120">
        <f t="shared" si="8"/>
        <v>53</v>
      </c>
      <c r="K84" s="116">
        <f t="shared" si="10"/>
        <v>1</v>
      </c>
    </row>
    <row r="85" spans="1:11" ht="24" customHeight="1">
      <c r="A85" s="119">
        <f>MAX($A$3:A84)+1</f>
        <v>54</v>
      </c>
      <c r="B85" s="136" t="s">
        <v>9451</v>
      </c>
      <c r="C85" s="137" t="str">
        <f t="shared" si="11"/>
        <v>HG323054</v>
      </c>
      <c r="D85" s="137" t="s">
        <v>9452</v>
      </c>
      <c r="E85" s="28">
        <v>176</v>
      </c>
      <c r="F85" s="28"/>
      <c r="G85" s="122" t="str">
        <f t="shared" si="7"/>
        <v>HG32305405401</v>
      </c>
      <c r="H85" s="29" t="s">
        <v>9453</v>
      </c>
      <c r="I85" s="133" t="str">
        <f t="shared" si="9"/>
        <v>HG323054</v>
      </c>
      <c r="J85" s="120">
        <f t="shared" si="8"/>
        <v>54</v>
      </c>
      <c r="K85" s="116">
        <f t="shared" si="10"/>
        <v>1</v>
      </c>
    </row>
    <row r="86" spans="1:11" ht="13.5" customHeight="1">
      <c r="A86" s="190">
        <f>MAX($A$3:A85)+1</f>
        <v>55</v>
      </c>
      <c r="B86" s="190" t="s">
        <v>9454</v>
      </c>
      <c r="C86" s="194" t="str">
        <f t="shared" si="11"/>
        <v>HG333055</v>
      </c>
      <c r="D86" s="194" t="s">
        <v>9455</v>
      </c>
      <c r="E86" s="190">
        <v>292</v>
      </c>
      <c r="F86" s="30" t="s">
        <v>7794</v>
      </c>
      <c r="G86" s="122" t="str">
        <f t="shared" si="7"/>
        <v>HG33305505501</v>
      </c>
      <c r="H86" s="31" t="s">
        <v>9456</v>
      </c>
      <c r="I86" s="133" t="str">
        <f t="shared" si="9"/>
        <v>HG333055</v>
      </c>
      <c r="J86" s="120">
        <f t="shared" si="8"/>
        <v>55</v>
      </c>
      <c r="K86" s="116">
        <f t="shared" si="10"/>
        <v>1</v>
      </c>
    </row>
    <row r="87" spans="1:11" ht="13.5" customHeight="1">
      <c r="A87" s="191"/>
      <c r="B87" s="191"/>
      <c r="C87" s="196" t="str">
        <f t="shared" si="11"/>
        <v>H</v>
      </c>
      <c r="D87" s="196"/>
      <c r="E87" s="191"/>
      <c r="F87" s="30" t="s">
        <v>7796</v>
      </c>
      <c r="G87" s="122" t="str">
        <f t="shared" si="7"/>
        <v>HG33305505502</v>
      </c>
      <c r="H87" s="31" t="s">
        <v>9457</v>
      </c>
      <c r="I87" s="133" t="str">
        <f t="shared" si="9"/>
        <v>HG333055</v>
      </c>
      <c r="J87" s="120">
        <f t="shared" si="8"/>
        <v>55</v>
      </c>
      <c r="K87" s="116">
        <f t="shared" si="10"/>
        <v>2</v>
      </c>
    </row>
    <row r="88" spans="1:11" ht="13.5" customHeight="1">
      <c r="A88" s="190">
        <f>MAX($A$3:A87)+1</f>
        <v>56</v>
      </c>
      <c r="B88" s="190" t="s">
        <v>9458</v>
      </c>
      <c r="C88" s="194" t="str">
        <f t="shared" si="11"/>
        <v>HG333056</v>
      </c>
      <c r="D88" s="194" t="s">
        <v>3585</v>
      </c>
      <c r="E88" s="190">
        <v>230</v>
      </c>
      <c r="F88" s="28" t="s">
        <v>7446</v>
      </c>
      <c r="G88" s="122" t="str">
        <f t="shared" si="7"/>
        <v>HG33305605601</v>
      </c>
      <c r="H88" s="29" t="s">
        <v>9459</v>
      </c>
      <c r="I88" s="133" t="str">
        <f t="shared" si="9"/>
        <v>HG333056</v>
      </c>
      <c r="J88" s="120">
        <f t="shared" si="8"/>
        <v>56</v>
      </c>
      <c r="K88" s="116">
        <f t="shared" si="10"/>
        <v>1</v>
      </c>
    </row>
    <row r="89" spans="1:11" ht="13.5" customHeight="1">
      <c r="A89" s="192"/>
      <c r="B89" s="192"/>
      <c r="C89" s="195" t="str">
        <f t="shared" si="11"/>
        <v>H</v>
      </c>
      <c r="D89" s="195"/>
      <c r="E89" s="192"/>
      <c r="F89" s="28" t="s">
        <v>7448</v>
      </c>
      <c r="G89" s="122" t="str">
        <f t="shared" si="7"/>
        <v>HG33305605602</v>
      </c>
      <c r="H89" s="29" t="s">
        <v>9460</v>
      </c>
      <c r="I89" s="133" t="str">
        <f t="shared" si="9"/>
        <v>HG333056</v>
      </c>
      <c r="J89" s="120">
        <f t="shared" si="8"/>
        <v>56</v>
      </c>
      <c r="K89" s="116">
        <f t="shared" si="10"/>
        <v>2</v>
      </c>
    </row>
    <row r="90" spans="1:11" ht="13.5" customHeight="1">
      <c r="A90" s="191"/>
      <c r="B90" s="191"/>
      <c r="C90" s="196" t="str">
        <f t="shared" si="11"/>
        <v>H</v>
      </c>
      <c r="D90" s="196"/>
      <c r="E90" s="191"/>
      <c r="F90" s="28" t="s">
        <v>7638</v>
      </c>
      <c r="G90" s="122" t="str">
        <f t="shared" si="7"/>
        <v>HG33305605603</v>
      </c>
      <c r="H90" s="29" t="s">
        <v>9461</v>
      </c>
      <c r="I90" s="133" t="str">
        <f t="shared" si="9"/>
        <v>HG333056</v>
      </c>
      <c r="J90" s="120">
        <f t="shared" si="8"/>
        <v>56</v>
      </c>
      <c r="K90" s="116">
        <f t="shared" si="10"/>
        <v>3</v>
      </c>
    </row>
    <row r="91" spans="1:11" ht="13.5" customHeight="1">
      <c r="A91" s="119">
        <f>MAX($A$3:A90)+1</f>
        <v>57</v>
      </c>
      <c r="B91" s="136" t="s">
        <v>9462</v>
      </c>
      <c r="C91" s="137" t="str">
        <f t="shared" si="11"/>
        <v>HG333057</v>
      </c>
      <c r="D91" s="137" t="s">
        <v>9463</v>
      </c>
      <c r="E91" s="28">
        <v>300</v>
      </c>
      <c r="F91" s="28"/>
      <c r="G91" s="122" t="str">
        <f t="shared" si="7"/>
        <v>HG33305705701</v>
      </c>
      <c r="H91" s="29" t="s">
        <v>9464</v>
      </c>
      <c r="I91" s="133" t="str">
        <f t="shared" si="9"/>
        <v>HG333057</v>
      </c>
      <c r="J91" s="120">
        <f t="shared" si="8"/>
        <v>57</v>
      </c>
      <c r="K91" s="116">
        <f t="shared" si="10"/>
        <v>1</v>
      </c>
    </row>
    <row r="92" spans="1:11" ht="13.5" customHeight="1">
      <c r="A92" s="119">
        <f>MAX($A$3:A91)+1</f>
        <v>58</v>
      </c>
      <c r="B92" s="136" t="s">
        <v>9465</v>
      </c>
      <c r="C92" s="137" t="str">
        <f t="shared" si="11"/>
        <v>HG333058</v>
      </c>
      <c r="D92" s="137" t="s">
        <v>9466</v>
      </c>
      <c r="E92" s="28">
        <v>570</v>
      </c>
      <c r="F92" s="28"/>
      <c r="G92" s="122" t="str">
        <f t="shared" si="7"/>
        <v>HG33305805801</v>
      </c>
      <c r="H92" s="29" t="s">
        <v>9467</v>
      </c>
      <c r="I92" s="133" t="str">
        <f t="shared" si="9"/>
        <v>HG333058</v>
      </c>
      <c r="J92" s="120">
        <f t="shared" si="8"/>
        <v>58</v>
      </c>
      <c r="K92" s="116">
        <f t="shared" si="10"/>
        <v>1</v>
      </c>
    </row>
    <row r="93" spans="1:11" ht="13.5" customHeight="1">
      <c r="A93" s="119">
        <f>MAX($A$3:A92)+1</f>
        <v>59</v>
      </c>
      <c r="B93" s="136" t="s">
        <v>9468</v>
      </c>
      <c r="C93" s="137" t="str">
        <f t="shared" si="11"/>
        <v>HG333059</v>
      </c>
      <c r="D93" s="137" t="s">
        <v>9469</v>
      </c>
      <c r="E93" s="28">
        <v>70</v>
      </c>
      <c r="F93" s="28"/>
      <c r="G93" s="122" t="str">
        <f t="shared" si="7"/>
        <v>HG33305905901</v>
      </c>
      <c r="H93" s="29" t="s">
        <v>9470</v>
      </c>
      <c r="I93" s="133" t="str">
        <f t="shared" si="9"/>
        <v>HG333059</v>
      </c>
      <c r="J93" s="120">
        <f t="shared" si="8"/>
        <v>59</v>
      </c>
      <c r="K93" s="116">
        <f t="shared" si="10"/>
        <v>1</v>
      </c>
    </row>
    <row r="94" spans="1:11" ht="13.5" customHeight="1">
      <c r="A94" s="190">
        <f>MAX($A$3:A93)+1</f>
        <v>60</v>
      </c>
      <c r="B94" s="190" t="s">
        <v>9471</v>
      </c>
      <c r="C94" s="194" t="str">
        <f t="shared" si="11"/>
        <v>HG333060</v>
      </c>
      <c r="D94" s="194" t="s">
        <v>9472</v>
      </c>
      <c r="E94" s="190">
        <v>298</v>
      </c>
      <c r="F94" s="28" t="s">
        <v>9473</v>
      </c>
      <c r="G94" s="122" t="str">
        <f t="shared" si="7"/>
        <v>HG33306006001</v>
      </c>
      <c r="H94" s="29" t="s">
        <v>9474</v>
      </c>
      <c r="I94" s="133" t="str">
        <f t="shared" si="9"/>
        <v>HG333060</v>
      </c>
      <c r="J94" s="120">
        <f t="shared" si="8"/>
        <v>60</v>
      </c>
      <c r="K94" s="116">
        <f t="shared" si="10"/>
        <v>1</v>
      </c>
    </row>
    <row r="95" spans="1:11" ht="13.5" customHeight="1">
      <c r="A95" s="191"/>
      <c r="B95" s="191"/>
      <c r="C95" s="196" t="str">
        <f t="shared" si="11"/>
        <v>H</v>
      </c>
      <c r="D95" s="196"/>
      <c r="E95" s="191"/>
      <c r="F95" s="28" t="s">
        <v>9475</v>
      </c>
      <c r="G95" s="122" t="str">
        <f t="shared" si="7"/>
        <v>HG33306006002</v>
      </c>
      <c r="H95" s="29" t="s">
        <v>9476</v>
      </c>
      <c r="I95" s="133" t="str">
        <f t="shared" si="9"/>
        <v>HG333060</v>
      </c>
      <c r="J95" s="120">
        <f t="shared" si="8"/>
        <v>60</v>
      </c>
      <c r="K95" s="116">
        <f t="shared" si="10"/>
        <v>2</v>
      </c>
    </row>
    <row r="96" spans="1:11" ht="13.5" customHeight="1">
      <c r="A96" s="190">
        <f>MAX($A$3:A95)+1</f>
        <v>61</v>
      </c>
      <c r="B96" s="190" t="s">
        <v>9477</v>
      </c>
      <c r="C96" s="194" t="str">
        <f t="shared" si="11"/>
        <v>HG333061</v>
      </c>
      <c r="D96" s="194" t="s">
        <v>9478</v>
      </c>
      <c r="E96" s="190">
        <v>179</v>
      </c>
      <c r="F96" s="28" t="s">
        <v>7452</v>
      </c>
      <c r="G96" s="122" t="str">
        <f t="shared" si="7"/>
        <v>HG33306106101</v>
      </c>
      <c r="H96" s="29" t="s">
        <v>9479</v>
      </c>
      <c r="I96" s="133" t="str">
        <f t="shared" si="9"/>
        <v>HG333061</v>
      </c>
      <c r="J96" s="120">
        <f t="shared" si="8"/>
        <v>61</v>
      </c>
      <c r="K96" s="116">
        <f t="shared" si="10"/>
        <v>1</v>
      </c>
    </row>
    <row r="97" spans="1:11" ht="13.5" customHeight="1">
      <c r="A97" s="191"/>
      <c r="B97" s="191"/>
      <c r="C97" s="196" t="str">
        <f t="shared" si="11"/>
        <v>H</v>
      </c>
      <c r="D97" s="196"/>
      <c r="E97" s="191"/>
      <c r="F97" s="28" t="s">
        <v>7454</v>
      </c>
      <c r="G97" s="122" t="str">
        <f t="shared" si="7"/>
        <v>HG33306106102</v>
      </c>
      <c r="H97" s="29" t="s">
        <v>9480</v>
      </c>
      <c r="I97" s="133" t="str">
        <f t="shared" si="9"/>
        <v>HG333061</v>
      </c>
      <c r="J97" s="120">
        <f t="shared" si="8"/>
        <v>61</v>
      </c>
      <c r="K97" s="116">
        <f t="shared" si="10"/>
        <v>2</v>
      </c>
    </row>
    <row r="98" spans="1:11" ht="13.5" customHeight="1">
      <c r="A98" s="190">
        <f>MAX($A$3:A97)+1</f>
        <v>62</v>
      </c>
      <c r="B98" s="190" t="s">
        <v>9481</v>
      </c>
      <c r="C98" s="194" t="str">
        <f t="shared" si="11"/>
        <v>HG333062</v>
      </c>
      <c r="D98" s="194" t="s">
        <v>9482</v>
      </c>
      <c r="E98" s="190">
        <v>585</v>
      </c>
      <c r="F98" s="28" t="s">
        <v>9483</v>
      </c>
      <c r="G98" s="122" t="str">
        <f t="shared" si="7"/>
        <v>HG33306206201</v>
      </c>
      <c r="H98" s="29" t="s">
        <v>9484</v>
      </c>
      <c r="I98" s="133" t="str">
        <f t="shared" si="9"/>
        <v>HG333062</v>
      </c>
      <c r="J98" s="120">
        <f t="shared" si="8"/>
        <v>62</v>
      </c>
      <c r="K98" s="116">
        <f t="shared" si="10"/>
        <v>1</v>
      </c>
    </row>
    <row r="99" spans="1:11" ht="13.5" customHeight="1">
      <c r="A99" s="192"/>
      <c r="B99" s="192"/>
      <c r="C99" s="195" t="str">
        <f t="shared" si="11"/>
        <v>H</v>
      </c>
      <c r="D99" s="195"/>
      <c r="E99" s="192"/>
      <c r="F99" s="28" t="s">
        <v>7454</v>
      </c>
      <c r="G99" s="122" t="str">
        <f t="shared" si="7"/>
        <v>HG33306206202</v>
      </c>
      <c r="H99" s="29" t="s">
        <v>9485</v>
      </c>
      <c r="I99" s="133" t="str">
        <f t="shared" si="9"/>
        <v>HG333062</v>
      </c>
      <c r="J99" s="120">
        <f t="shared" si="8"/>
        <v>62</v>
      </c>
      <c r="K99" s="116">
        <f t="shared" si="10"/>
        <v>2</v>
      </c>
    </row>
    <row r="100" spans="1:11" ht="13.5" customHeight="1">
      <c r="A100" s="191"/>
      <c r="B100" s="191"/>
      <c r="C100" s="196" t="str">
        <f t="shared" si="11"/>
        <v>H</v>
      </c>
      <c r="D100" s="196"/>
      <c r="E100" s="191"/>
      <c r="F100" s="28" t="s">
        <v>7456</v>
      </c>
      <c r="G100" s="122" t="str">
        <f t="shared" si="7"/>
        <v>HG33306206203</v>
      </c>
      <c r="H100" s="29" t="s">
        <v>9486</v>
      </c>
      <c r="I100" s="133" t="str">
        <f t="shared" si="9"/>
        <v>HG333062</v>
      </c>
      <c r="J100" s="120">
        <f t="shared" si="8"/>
        <v>62</v>
      </c>
      <c r="K100" s="116">
        <f t="shared" si="10"/>
        <v>3</v>
      </c>
    </row>
    <row r="101" spans="1:11" ht="13.5" customHeight="1">
      <c r="A101" s="119">
        <f>MAX($A$3:A100)+1</f>
        <v>63</v>
      </c>
      <c r="B101" s="136" t="s">
        <v>9487</v>
      </c>
      <c r="C101" s="137" t="str">
        <f t="shared" si="11"/>
        <v>HG343063</v>
      </c>
      <c r="D101" s="137" t="s">
        <v>9488</v>
      </c>
      <c r="E101" s="28">
        <v>260</v>
      </c>
      <c r="F101" s="28"/>
      <c r="G101" s="122" t="str">
        <f t="shared" si="7"/>
        <v>HG34306306301</v>
      </c>
      <c r="H101" s="29" t="s">
        <v>9489</v>
      </c>
      <c r="I101" s="133" t="str">
        <f t="shared" si="9"/>
        <v>HG343063</v>
      </c>
      <c r="J101" s="120">
        <f t="shared" ref="J101:J132" si="12">IF(A101="",J100,A101)</f>
        <v>63</v>
      </c>
      <c r="K101" s="116">
        <f t="shared" si="10"/>
        <v>1</v>
      </c>
    </row>
    <row r="102" spans="1:11" ht="13.5" customHeight="1">
      <c r="A102" s="119">
        <f>MAX($A$3:A101)+1</f>
        <v>64</v>
      </c>
      <c r="B102" s="136" t="s">
        <v>9490</v>
      </c>
      <c r="C102" s="137" t="str">
        <f t="shared" si="11"/>
        <v>HG343064</v>
      </c>
      <c r="D102" s="137" t="s">
        <v>9491</v>
      </c>
      <c r="E102" s="28">
        <v>142</v>
      </c>
      <c r="F102" s="30"/>
      <c r="G102" s="122" t="str">
        <f t="shared" si="7"/>
        <v>HG34306406401</v>
      </c>
      <c r="H102" s="29" t="s">
        <v>9492</v>
      </c>
      <c r="I102" s="133" t="str">
        <f t="shared" si="9"/>
        <v>HG343064</v>
      </c>
      <c r="J102" s="120">
        <f t="shared" si="12"/>
        <v>64</v>
      </c>
      <c r="K102" s="116">
        <f t="shared" si="10"/>
        <v>1</v>
      </c>
    </row>
    <row r="103" spans="1:11" ht="13.5" customHeight="1">
      <c r="A103" s="119">
        <f>MAX($A$3:A102)+1</f>
        <v>65</v>
      </c>
      <c r="B103" s="136" t="s">
        <v>9493</v>
      </c>
      <c r="C103" s="137" t="str">
        <f t="shared" si="11"/>
        <v>HG343065</v>
      </c>
      <c r="D103" s="137" t="s">
        <v>9494</v>
      </c>
      <c r="E103" s="28">
        <v>217</v>
      </c>
      <c r="F103" s="28"/>
      <c r="G103" s="122" t="str">
        <f t="shared" si="7"/>
        <v>HG34306506501</v>
      </c>
      <c r="H103" s="29" t="s">
        <v>9495</v>
      </c>
      <c r="I103" s="133" t="str">
        <f t="shared" si="9"/>
        <v>HG343065</v>
      </c>
      <c r="J103" s="120">
        <f t="shared" si="12"/>
        <v>65</v>
      </c>
      <c r="K103" s="116">
        <f t="shared" si="10"/>
        <v>1</v>
      </c>
    </row>
    <row r="104" spans="1:11" ht="13.5" customHeight="1">
      <c r="A104" s="119">
        <f>MAX($A$3:A103)+1</f>
        <v>66</v>
      </c>
      <c r="B104" s="136" t="s">
        <v>9496</v>
      </c>
      <c r="C104" s="137" t="str">
        <f t="shared" si="11"/>
        <v>HG343066</v>
      </c>
      <c r="D104" s="137" t="s">
        <v>9497</v>
      </c>
      <c r="E104" s="28">
        <v>200.1</v>
      </c>
      <c r="F104" s="30"/>
      <c r="G104" s="122" t="str">
        <f t="shared" si="7"/>
        <v>HG34306606601</v>
      </c>
      <c r="H104" s="31" t="s">
        <v>9498</v>
      </c>
      <c r="I104" s="133" t="str">
        <f t="shared" si="9"/>
        <v>HG343066</v>
      </c>
      <c r="J104" s="120">
        <f t="shared" si="12"/>
        <v>66</v>
      </c>
      <c r="K104" s="116">
        <f t="shared" si="10"/>
        <v>1</v>
      </c>
    </row>
    <row r="105" spans="1:11" ht="13.5" customHeight="1">
      <c r="A105" s="119">
        <f>MAX($A$3:A104)+1</f>
        <v>67</v>
      </c>
      <c r="B105" s="136" t="s">
        <v>9499</v>
      </c>
      <c r="C105" s="137" t="str">
        <f t="shared" si="11"/>
        <v>HG353067</v>
      </c>
      <c r="D105" s="137" t="s">
        <v>9500</v>
      </c>
      <c r="E105" s="28">
        <v>60</v>
      </c>
      <c r="F105" s="30"/>
      <c r="G105" s="122" t="str">
        <f t="shared" si="7"/>
        <v>HG35306706701</v>
      </c>
      <c r="H105" s="31" t="s">
        <v>9501</v>
      </c>
      <c r="I105" s="133" t="str">
        <f t="shared" si="9"/>
        <v>HG353067</v>
      </c>
      <c r="J105" s="120">
        <f t="shared" si="12"/>
        <v>67</v>
      </c>
      <c r="K105" s="116">
        <f t="shared" si="10"/>
        <v>1</v>
      </c>
    </row>
    <row r="106" spans="1:11" ht="13.5" customHeight="1">
      <c r="A106" s="119">
        <f>MAX($A$3:A105)+1</f>
        <v>68</v>
      </c>
      <c r="B106" s="136" t="s">
        <v>9502</v>
      </c>
      <c r="C106" s="137" t="str">
        <f t="shared" si="11"/>
        <v>HG353068</v>
      </c>
      <c r="D106" s="137" t="s">
        <v>9503</v>
      </c>
      <c r="E106" s="28">
        <v>114</v>
      </c>
      <c r="F106" s="28"/>
      <c r="G106" s="122" t="str">
        <f t="shared" si="7"/>
        <v>HG35306806801</v>
      </c>
      <c r="H106" s="29" t="s">
        <v>9504</v>
      </c>
      <c r="I106" s="133" t="str">
        <f t="shared" si="9"/>
        <v>HG353068</v>
      </c>
      <c r="J106" s="120">
        <f t="shared" si="12"/>
        <v>68</v>
      </c>
      <c r="K106" s="116">
        <f t="shared" si="10"/>
        <v>1</v>
      </c>
    </row>
    <row r="107" spans="1:11" ht="13.5" customHeight="1">
      <c r="A107" s="190">
        <f>MAX($A$3:A106)+1</f>
        <v>69</v>
      </c>
      <c r="B107" s="190" t="s">
        <v>9505</v>
      </c>
      <c r="C107" s="194" t="str">
        <f t="shared" si="11"/>
        <v>HG353069</v>
      </c>
      <c r="D107" s="194" t="s">
        <v>9506</v>
      </c>
      <c r="E107" s="190">
        <v>926</v>
      </c>
      <c r="F107" s="28" t="s">
        <v>8303</v>
      </c>
      <c r="G107" s="122" t="str">
        <f t="shared" si="7"/>
        <v>HG35306906901</v>
      </c>
      <c r="H107" s="29" t="s">
        <v>9507</v>
      </c>
      <c r="I107" s="133" t="str">
        <f t="shared" si="9"/>
        <v>HG353069</v>
      </c>
      <c r="J107" s="120">
        <f t="shared" si="12"/>
        <v>69</v>
      </c>
      <c r="K107" s="116">
        <f t="shared" si="10"/>
        <v>1</v>
      </c>
    </row>
    <row r="108" spans="1:11" ht="13.5" customHeight="1">
      <c r="A108" s="191"/>
      <c r="B108" s="191"/>
      <c r="C108" s="196" t="str">
        <f t="shared" si="11"/>
        <v>H</v>
      </c>
      <c r="D108" s="196"/>
      <c r="E108" s="191"/>
      <c r="F108" s="28" t="s">
        <v>8305</v>
      </c>
      <c r="G108" s="122" t="str">
        <f t="shared" si="7"/>
        <v>HG35306906902</v>
      </c>
      <c r="H108" s="29" t="s">
        <v>9508</v>
      </c>
      <c r="I108" s="133" t="str">
        <f t="shared" si="9"/>
        <v>HG353069</v>
      </c>
      <c r="J108" s="120">
        <f t="shared" si="12"/>
        <v>69</v>
      </c>
      <c r="K108" s="116">
        <f t="shared" si="10"/>
        <v>2</v>
      </c>
    </row>
    <row r="109" spans="1:11" ht="24" customHeight="1">
      <c r="A109" s="190">
        <f>MAX($A$3:A108)+1</f>
        <v>70</v>
      </c>
      <c r="B109" s="190" t="s">
        <v>9509</v>
      </c>
      <c r="C109" s="194" t="str">
        <f t="shared" si="11"/>
        <v>HG353070</v>
      </c>
      <c r="D109" s="194" t="s">
        <v>9510</v>
      </c>
      <c r="E109" s="190">
        <v>950.92</v>
      </c>
      <c r="F109" s="28" t="s">
        <v>7452</v>
      </c>
      <c r="G109" s="122" t="str">
        <f t="shared" si="7"/>
        <v>HG35307007001</v>
      </c>
      <c r="H109" s="29" t="s">
        <v>9511</v>
      </c>
      <c r="I109" s="133" t="str">
        <f t="shared" si="9"/>
        <v>HG353070</v>
      </c>
      <c r="J109" s="120">
        <f t="shared" si="12"/>
        <v>70</v>
      </c>
      <c r="K109" s="116">
        <f t="shared" si="10"/>
        <v>1</v>
      </c>
    </row>
    <row r="110" spans="1:11" ht="24" customHeight="1">
      <c r="A110" s="192"/>
      <c r="B110" s="192"/>
      <c r="C110" s="195" t="str">
        <f t="shared" si="11"/>
        <v>H</v>
      </c>
      <c r="D110" s="195"/>
      <c r="E110" s="192"/>
      <c r="F110" s="28" t="s">
        <v>7454</v>
      </c>
      <c r="G110" s="122" t="str">
        <f t="shared" si="7"/>
        <v>HG35307007002</v>
      </c>
      <c r="H110" s="29" t="s">
        <v>9512</v>
      </c>
      <c r="I110" s="133" t="str">
        <f t="shared" si="9"/>
        <v>HG353070</v>
      </c>
      <c r="J110" s="120">
        <f t="shared" si="12"/>
        <v>70</v>
      </c>
      <c r="K110" s="116">
        <f t="shared" si="10"/>
        <v>2</v>
      </c>
    </row>
    <row r="111" spans="1:11" ht="24" customHeight="1">
      <c r="A111" s="191"/>
      <c r="B111" s="191"/>
      <c r="C111" s="196" t="str">
        <f t="shared" si="11"/>
        <v>H</v>
      </c>
      <c r="D111" s="196"/>
      <c r="E111" s="191"/>
      <c r="F111" s="28" t="s">
        <v>7456</v>
      </c>
      <c r="G111" s="122" t="str">
        <f t="shared" si="7"/>
        <v>HG35307007003</v>
      </c>
      <c r="H111" s="29" t="s">
        <v>9513</v>
      </c>
      <c r="I111" s="133" t="str">
        <f t="shared" si="9"/>
        <v>HG353070</v>
      </c>
      <c r="J111" s="120">
        <f t="shared" si="12"/>
        <v>70</v>
      </c>
      <c r="K111" s="116">
        <f t="shared" si="10"/>
        <v>3</v>
      </c>
    </row>
    <row r="112" spans="1:11" ht="24" customHeight="1">
      <c r="A112" s="119">
        <f>MAX($A$3:A111)+1</f>
        <v>71</v>
      </c>
      <c r="B112" s="136" t="s">
        <v>9514</v>
      </c>
      <c r="C112" s="137" t="str">
        <f t="shared" si="11"/>
        <v>HG353071</v>
      </c>
      <c r="D112" s="137" t="s">
        <v>3589</v>
      </c>
      <c r="E112" s="28">
        <v>60</v>
      </c>
      <c r="F112" s="28"/>
      <c r="G112" s="122" t="str">
        <f t="shared" si="7"/>
        <v>HG35307107101</v>
      </c>
      <c r="H112" s="29" t="s">
        <v>9515</v>
      </c>
      <c r="I112" s="133" t="str">
        <f t="shared" si="9"/>
        <v>HG353071</v>
      </c>
      <c r="J112" s="120">
        <f t="shared" si="12"/>
        <v>71</v>
      </c>
      <c r="K112" s="116">
        <f t="shared" si="10"/>
        <v>1</v>
      </c>
    </row>
    <row r="113" spans="1:11" ht="13.5" customHeight="1">
      <c r="A113" s="119">
        <f>MAX($A$3:A112)+1</f>
        <v>72</v>
      </c>
      <c r="B113" s="136" t="s">
        <v>9516</v>
      </c>
      <c r="C113" s="137" t="str">
        <f t="shared" si="11"/>
        <v>HG353072</v>
      </c>
      <c r="D113" s="137" t="s">
        <v>9517</v>
      </c>
      <c r="E113" s="28">
        <v>26</v>
      </c>
      <c r="F113" s="28"/>
      <c r="G113" s="122" t="str">
        <f t="shared" si="7"/>
        <v>HG35307207201</v>
      </c>
      <c r="H113" s="29" t="s">
        <v>9518</v>
      </c>
      <c r="I113" s="133" t="str">
        <f t="shared" si="9"/>
        <v>HG353072</v>
      </c>
      <c r="J113" s="120">
        <f t="shared" si="12"/>
        <v>72</v>
      </c>
      <c r="K113" s="116">
        <f t="shared" si="10"/>
        <v>1</v>
      </c>
    </row>
    <row r="114" spans="1:11" ht="13.5" customHeight="1">
      <c r="A114" s="119">
        <f>MAX($A$3:A113)+1</f>
        <v>73</v>
      </c>
      <c r="B114" s="136" t="s">
        <v>9519</v>
      </c>
      <c r="C114" s="137" t="str">
        <f t="shared" si="11"/>
        <v>HG353073</v>
      </c>
      <c r="D114" s="137" t="s">
        <v>9520</v>
      </c>
      <c r="E114" s="28">
        <v>204.72</v>
      </c>
      <c r="F114" s="30"/>
      <c r="G114" s="122" t="str">
        <f t="shared" si="7"/>
        <v>HG35307307301</v>
      </c>
      <c r="H114" s="31" t="s">
        <v>9521</v>
      </c>
      <c r="I114" s="133" t="str">
        <f t="shared" si="9"/>
        <v>HG353073</v>
      </c>
      <c r="J114" s="120">
        <f t="shared" si="12"/>
        <v>73</v>
      </c>
      <c r="K114" s="116">
        <f t="shared" si="10"/>
        <v>1</v>
      </c>
    </row>
    <row r="115" spans="1:11" ht="13.5" customHeight="1">
      <c r="A115" s="190">
        <f>MAX($A$3:A114)+1</f>
        <v>74</v>
      </c>
      <c r="B115" s="190" t="s">
        <v>9522</v>
      </c>
      <c r="C115" s="194" t="str">
        <f t="shared" si="11"/>
        <v>HG363074</v>
      </c>
      <c r="D115" s="194" t="s">
        <v>9523</v>
      </c>
      <c r="E115" s="190">
        <v>200</v>
      </c>
      <c r="F115" s="30" t="s">
        <v>7452</v>
      </c>
      <c r="G115" s="122" t="str">
        <f t="shared" si="7"/>
        <v>HG36307407401</v>
      </c>
      <c r="H115" s="31" t="s">
        <v>9524</v>
      </c>
      <c r="I115" s="133" t="str">
        <f t="shared" si="9"/>
        <v>HG363074</v>
      </c>
      <c r="J115" s="120">
        <f t="shared" si="12"/>
        <v>74</v>
      </c>
      <c r="K115" s="116">
        <f t="shared" si="10"/>
        <v>1</v>
      </c>
    </row>
    <row r="116" spans="1:11" ht="24" customHeight="1">
      <c r="A116" s="191"/>
      <c r="B116" s="191"/>
      <c r="C116" s="196" t="str">
        <f t="shared" si="11"/>
        <v>H</v>
      </c>
      <c r="D116" s="196"/>
      <c r="E116" s="191"/>
      <c r="F116" s="30" t="s">
        <v>7454</v>
      </c>
      <c r="G116" s="122" t="str">
        <f t="shared" si="7"/>
        <v>HG36307407402</v>
      </c>
      <c r="H116" s="31" t="s">
        <v>9525</v>
      </c>
      <c r="I116" s="133" t="str">
        <f t="shared" si="9"/>
        <v>HG363074</v>
      </c>
      <c r="J116" s="120">
        <f t="shared" si="12"/>
        <v>74</v>
      </c>
      <c r="K116" s="116">
        <f t="shared" si="10"/>
        <v>2</v>
      </c>
    </row>
    <row r="117" spans="1:11" ht="13.5" customHeight="1">
      <c r="A117" s="119">
        <f>MAX($A$3:A116)+1</f>
        <v>75</v>
      </c>
      <c r="B117" s="136" t="s">
        <v>9526</v>
      </c>
      <c r="C117" s="137" t="str">
        <f t="shared" si="11"/>
        <v>HG363075</v>
      </c>
      <c r="D117" s="137" t="s">
        <v>9527</v>
      </c>
      <c r="E117" s="28">
        <v>281</v>
      </c>
      <c r="F117" s="30"/>
      <c r="G117" s="122" t="str">
        <f t="shared" si="7"/>
        <v>HG36307507501</v>
      </c>
      <c r="H117" s="31" t="s">
        <v>9528</v>
      </c>
      <c r="I117" s="133" t="str">
        <f t="shared" si="9"/>
        <v>HG363075</v>
      </c>
      <c r="J117" s="120">
        <f t="shared" si="12"/>
        <v>75</v>
      </c>
      <c r="K117" s="116">
        <f t="shared" si="10"/>
        <v>1</v>
      </c>
    </row>
    <row r="118" spans="1:11" ht="24" customHeight="1">
      <c r="A118" s="119">
        <f>MAX($A$3:A117)+1</f>
        <v>76</v>
      </c>
      <c r="B118" s="136" t="s">
        <v>9529</v>
      </c>
      <c r="C118" s="137" t="str">
        <f t="shared" si="11"/>
        <v>HG363076</v>
      </c>
      <c r="D118" s="137" t="s">
        <v>9530</v>
      </c>
      <c r="E118" s="28">
        <v>400</v>
      </c>
      <c r="F118" s="30"/>
      <c r="G118" s="122" t="str">
        <f t="shared" si="7"/>
        <v>HG36307607601</v>
      </c>
      <c r="H118" s="31" t="s">
        <v>9531</v>
      </c>
      <c r="I118" s="133" t="str">
        <f t="shared" si="9"/>
        <v>HG363076</v>
      </c>
      <c r="J118" s="120">
        <f t="shared" si="12"/>
        <v>76</v>
      </c>
      <c r="K118" s="116">
        <f t="shared" si="10"/>
        <v>1</v>
      </c>
    </row>
    <row r="119" spans="1:11" ht="24" customHeight="1">
      <c r="A119" s="119">
        <f>MAX($A$3:A118)+1</f>
        <v>77</v>
      </c>
      <c r="B119" s="136" t="s">
        <v>9532</v>
      </c>
      <c r="C119" s="137" t="str">
        <f t="shared" si="11"/>
        <v>HG363077</v>
      </c>
      <c r="D119" s="137" t="s">
        <v>9533</v>
      </c>
      <c r="E119" s="28">
        <v>48</v>
      </c>
      <c r="F119" s="30"/>
      <c r="G119" s="122" t="str">
        <f t="shared" si="7"/>
        <v>HG36307707701</v>
      </c>
      <c r="H119" s="31" t="s">
        <v>9534</v>
      </c>
      <c r="I119" s="133" t="str">
        <f t="shared" si="9"/>
        <v>HG363077</v>
      </c>
      <c r="J119" s="120">
        <f t="shared" si="12"/>
        <v>77</v>
      </c>
      <c r="K119" s="116">
        <f t="shared" si="10"/>
        <v>1</v>
      </c>
    </row>
    <row r="120" spans="1:11" ht="13.5" customHeight="1">
      <c r="A120" s="119">
        <f>MAX($A$3:A119)+1</f>
        <v>78</v>
      </c>
      <c r="B120" s="136" t="s">
        <v>9535</v>
      </c>
      <c r="C120" s="137" t="str">
        <f t="shared" si="11"/>
        <v>HG373078</v>
      </c>
      <c r="D120" s="126" t="s">
        <v>9536</v>
      </c>
      <c r="E120" s="28">
        <v>522</v>
      </c>
      <c r="F120" s="30"/>
      <c r="G120" s="122" t="str">
        <f t="shared" si="7"/>
        <v>HG37307807801</v>
      </c>
      <c r="H120" s="31" t="s">
        <v>9537</v>
      </c>
      <c r="I120" s="133" t="str">
        <f t="shared" si="9"/>
        <v>HG373078</v>
      </c>
      <c r="J120" s="120">
        <f t="shared" si="12"/>
        <v>78</v>
      </c>
      <c r="K120" s="116">
        <f t="shared" si="10"/>
        <v>1</v>
      </c>
    </row>
    <row r="121" spans="1:11" ht="13.5" customHeight="1">
      <c r="A121" s="119">
        <f>MAX($A$3:A120)+1</f>
        <v>79</v>
      </c>
      <c r="B121" s="136" t="s">
        <v>9538</v>
      </c>
      <c r="C121" s="137" t="str">
        <f t="shared" si="11"/>
        <v>HG373079</v>
      </c>
      <c r="D121" s="126" t="s">
        <v>9539</v>
      </c>
      <c r="E121" s="28">
        <v>200</v>
      </c>
      <c r="F121" s="30"/>
      <c r="G121" s="122" t="str">
        <f t="shared" si="7"/>
        <v>HG37307907901</v>
      </c>
      <c r="H121" s="31" t="s">
        <v>9540</v>
      </c>
      <c r="I121" s="133" t="str">
        <f t="shared" si="9"/>
        <v>HG373079</v>
      </c>
      <c r="J121" s="120">
        <f t="shared" si="12"/>
        <v>79</v>
      </c>
      <c r="K121" s="116">
        <f t="shared" si="10"/>
        <v>1</v>
      </c>
    </row>
    <row r="122" spans="1:11" ht="36" customHeight="1">
      <c r="A122" s="119">
        <f>MAX($A$3:A121)+1</f>
        <v>80</v>
      </c>
      <c r="B122" s="136" t="s">
        <v>9541</v>
      </c>
      <c r="C122" s="137" t="str">
        <f t="shared" si="11"/>
        <v>HG373080</v>
      </c>
      <c r="D122" s="126" t="s">
        <v>9542</v>
      </c>
      <c r="E122" s="28">
        <v>912</v>
      </c>
      <c r="F122" s="30"/>
      <c r="G122" s="122" t="str">
        <f t="shared" si="7"/>
        <v>HG37308008001</v>
      </c>
      <c r="H122" s="31" t="s">
        <v>9543</v>
      </c>
      <c r="I122" s="133" t="str">
        <f t="shared" si="9"/>
        <v>HG373080</v>
      </c>
      <c r="J122" s="120">
        <f t="shared" si="12"/>
        <v>80</v>
      </c>
      <c r="K122" s="116">
        <f t="shared" si="10"/>
        <v>1</v>
      </c>
    </row>
    <row r="123" spans="1:11" ht="24" customHeight="1">
      <c r="A123" s="119">
        <f>MAX($A$3:A122)+1</f>
        <v>81</v>
      </c>
      <c r="B123" s="136" t="s">
        <v>9544</v>
      </c>
      <c r="C123" s="137" t="str">
        <f t="shared" si="11"/>
        <v>HG373081</v>
      </c>
      <c r="D123" s="127" t="s">
        <v>9545</v>
      </c>
      <c r="E123" s="28">
        <v>280</v>
      </c>
      <c r="F123" s="40"/>
      <c r="G123" s="122" t="str">
        <f t="shared" si="7"/>
        <v>HG37308108101</v>
      </c>
      <c r="H123" s="41" t="s">
        <v>9546</v>
      </c>
      <c r="I123" s="133" t="str">
        <f t="shared" si="9"/>
        <v>HG373081</v>
      </c>
      <c r="J123" s="120">
        <f t="shared" si="12"/>
        <v>81</v>
      </c>
      <c r="K123" s="116">
        <f t="shared" si="10"/>
        <v>1</v>
      </c>
    </row>
    <row r="124" spans="1:11" ht="13.5" customHeight="1">
      <c r="A124" s="119">
        <f>MAX($A$3:A123)+1</f>
        <v>82</v>
      </c>
      <c r="B124" s="136" t="s">
        <v>9547</v>
      </c>
      <c r="C124" s="137" t="str">
        <f t="shared" si="11"/>
        <v>HG373082</v>
      </c>
      <c r="D124" s="126" t="s">
        <v>9548</v>
      </c>
      <c r="E124" s="28">
        <v>310</v>
      </c>
      <c r="F124" s="30"/>
      <c r="G124" s="122" t="str">
        <f t="shared" si="7"/>
        <v>HG37308208201</v>
      </c>
      <c r="H124" s="31" t="s">
        <v>9549</v>
      </c>
      <c r="I124" s="133" t="str">
        <f t="shared" si="9"/>
        <v>HG373082</v>
      </c>
      <c r="J124" s="120">
        <f t="shared" si="12"/>
        <v>82</v>
      </c>
      <c r="K124" s="116">
        <f t="shared" si="10"/>
        <v>1</v>
      </c>
    </row>
    <row r="125" spans="1:11" ht="24" customHeight="1">
      <c r="A125" s="190">
        <f>MAX($A$3:A124)+1</f>
        <v>83</v>
      </c>
      <c r="B125" s="190" t="s">
        <v>9550</v>
      </c>
      <c r="C125" s="194" t="str">
        <f t="shared" si="11"/>
        <v>HG373083</v>
      </c>
      <c r="D125" s="194" t="s">
        <v>9551</v>
      </c>
      <c r="E125" s="190">
        <v>621</v>
      </c>
      <c r="F125" s="30" t="s">
        <v>7452</v>
      </c>
      <c r="G125" s="122" t="str">
        <f t="shared" si="7"/>
        <v>HG37308308301</v>
      </c>
      <c r="H125" s="31" t="s">
        <v>9552</v>
      </c>
      <c r="I125" s="133" t="str">
        <f t="shared" si="9"/>
        <v>HG373083</v>
      </c>
      <c r="J125" s="120">
        <f t="shared" si="12"/>
        <v>83</v>
      </c>
      <c r="K125" s="116">
        <f t="shared" si="10"/>
        <v>1</v>
      </c>
    </row>
    <row r="126" spans="1:11" ht="24" customHeight="1">
      <c r="A126" s="191"/>
      <c r="B126" s="191"/>
      <c r="C126" s="196" t="str">
        <f t="shared" si="11"/>
        <v>H</v>
      </c>
      <c r="D126" s="196"/>
      <c r="E126" s="191"/>
      <c r="F126" s="30" t="s">
        <v>7454</v>
      </c>
      <c r="G126" s="122" t="str">
        <f t="shared" si="7"/>
        <v>HG37308308302</v>
      </c>
      <c r="H126" s="31" t="s">
        <v>9553</v>
      </c>
      <c r="I126" s="133" t="str">
        <f t="shared" si="9"/>
        <v>HG373083</v>
      </c>
      <c r="J126" s="120">
        <f t="shared" si="12"/>
        <v>83</v>
      </c>
      <c r="K126" s="116">
        <f t="shared" si="10"/>
        <v>2</v>
      </c>
    </row>
    <row r="127" spans="1:11" ht="13.5" customHeight="1">
      <c r="A127" s="190">
        <f>MAX($A$3:A126)+1</f>
        <v>84</v>
      </c>
      <c r="B127" s="190" t="s">
        <v>9554</v>
      </c>
      <c r="C127" s="194" t="str">
        <f t="shared" si="11"/>
        <v>HG373084</v>
      </c>
      <c r="D127" s="194" t="s">
        <v>9555</v>
      </c>
      <c r="E127" s="190">
        <v>517</v>
      </c>
      <c r="F127" s="30" t="s">
        <v>7452</v>
      </c>
      <c r="G127" s="122" t="str">
        <f t="shared" si="7"/>
        <v>HG37308408401</v>
      </c>
      <c r="H127" s="31" t="s">
        <v>9556</v>
      </c>
      <c r="I127" s="133" t="str">
        <f t="shared" si="9"/>
        <v>HG373084</v>
      </c>
      <c r="J127" s="120">
        <f t="shared" si="12"/>
        <v>84</v>
      </c>
      <c r="K127" s="116">
        <f t="shared" si="10"/>
        <v>1</v>
      </c>
    </row>
    <row r="128" spans="1:11" ht="13.5" customHeight="1">
      <c r="A128" s="191"/>
      <c r="B128" s="191"/>
      <c r="C128" s="196" t="str">
        <f t="shared" si="11"/>
        <v>H</v>
      </c>
      <c r="D128" s="196"/>
      <c r="E128" s="191"/>
      <c r="F128" s="30" t="s">
        <v>7454</v>
      </c>
      <c r="G128" s="122" t="str">
        <f t="shared" si="7"/>
        <v>HG37308408402</v>
      </c>
      <c r="H128" s="31" t="s">
        <v>9557</v>
      </c>
      <c r="I128" s="133" t="str">
        <f t="shared" si="9"/>
        <v>HG373084</v>
      </c>
      <c r="J128" s="120">
        <f t="shared" si="12"/>
        <v>84</v>
      </c>
      <c r="K128" s="116">
        <f t="shared" si="10"/>
        <v>2</v>
      </c>
    </row>
    <row r="129" spans="1:11" ht="13.5" customHeight="1">
      <c r="A129" s="190">
        <f>MAX($A$3:A128)+1</f>
        <v>85</v>
      </c>
      <c r="B129" s="190" t="s">
        <v>9558</v>
      </c>
      <c r="C129" s="194" t="str">
        <f t="shared" si="11"/>
        <v>HG373085</v>
      </c>
      <c r="D129" s="194" t="s">
        <v>9559</v>
      </c>
      <c r="E129" s="190">
        <v>229</v>
      </c>
      <c r="F129" s="30" t="s">
        <v>7452</v>
      </c>
      <c r="G129" s="122" t="str">
        <f t="shared" si="7"/>
        <v>HG37308508501</v>
      </c>
      <c r="H129" s="31" t="s">
        <v>9560</v>
      </c>
      <c r="I129" s="133" t="str">
        <f t="shared" si="9"/>
        <v>HG373085</v>
      </c>
      <c r="J129" s="120">
        <f t="shared" si="12"/>
        <v>85</v>
      </c>
      <c r="K129" s="116">
        <f t="shared" si="10"/>
        <v>1</v>
      </c>
    </row>
    <row r="130" spans="1:11" ht="13.5" customHeight="1">
      <c r="A130" s="191"/>
      <c r="B130" s="191"/>
      <c r="C130" s="196" t="str">
        <f t="shared" si="11"/>
        <v>H</v>
      </c>
      <c r="D130" s="196"/>
      <c r="E130" s="191"/>
      <c r="F130" s="30" t="s">
        <v>7454</v>
      </c>
      <c r="G130" s="122" t="str">
        <f t="shared" si="7"/>
        <v>HG37308508502</v>
      </c>
      <c r="H130" s="31" t="s">
        <v>9561</v>
      </c>
      <c r="I130" s="133" t="str">
        <f t="shared" si="9"/>
        <v>HG373085</v>
      </c>
      <c r="J130" s="120">
        <f t="shared" si="12"/>
        <v>85</v>
      </c>
      <c r="K130" s="116">
        <f t="shared" si="10"/>
        <v>2</v>
      </c>
    </row>
    <row r="131" spans="1:11" ht="13.5" customHeight="1">
      <c r="A131" s="119">
        <f>MAX($A$3:A130)+1</f>
        <v>86</v>
      </c>
      <c r="B131" s="136" t="s">
        <v>9562</v>
      </c>
      <c r="C131" s="137" t="str">
        <f t="shared" si="11"/>
        <v>HG373086</v>
      </c>
      <c r="D131" s="126" t="s">
        <v>9563</v>
      </c>
      <c r="E131" s="28">
        <v>370</v>
      </c>
      <c r="F131" s="30"/>
      <c r="G131" s="122" t="str">
        <f t="shared" si="7"/>
        <v>HG37308608601</v>
      </c>
      <c r="H131" s="31" t="s">
        <v>9564</v>
      </c>
      <c r="I131" s="133" t="str">
        <f t="shared" si="9"/>
        <v>HG373086</v>
      </c>
      <c r="J131" s="120">
        <f t="shared" si="12"/>
        <v>86</v>
      </c>
      <c r="K131" s="116">
        <f t="shared" si="10"/>
        <v>1</v>
      </c>
    </row>
    <row r="132" spans="1:11" ht="13.5" customHeight="1">
      <c r="A132" s="190">
        <f>MAX($A$3:A131)+1</f>
        <v>87</v>
      </c>
      <c r="B132" s="190" t="s">
        <v>9565</v>
      </c>
      <c r="C132" s="194" t="str">
        <f t="shared" si="11"/>
        <v>HG413087</v>
      </c>
      <c r="D132" s="194" t="s">
        <v>9566</v>
      </c>
      <c r="E132" s="190">
        <v>320.39999999999998</v>
      </c>
      <c r="F132" s="28" t="s">
        <v>7452</v>
      </c>
      <c r="G132" s="122" t="str">
        <f t="shared" si="7"/>
        <v>HG41308708701</v>
      </c>
      <c r="H132" s="29" t="s">
        <v>9567</v>
      </c>
      <c r="I132" s="133" t="str">
        <f t="shared" si="9"/>
        <v>HG413087</v>
      </c>
      <c r="J132" s="120">
        <f t="shared" si="12"/>
        <v>87</v>
      </c>
      <c r="K132" s="116">
        <f t="shared" si="10"/>
        <v>1</v>
      </c>
    </row>
    <row r="133" spans="1:11" ht="13.5" customHeight="1">
      <c r="A133" s="191"/>
      <c r="B133" s="191"/>
      <c r="C133" s="196" t="str">
        <f t="shared" si="11"/>
        <v>H</v>
      </c>
      <c r="D133" s="196"/>
      <c r="E133" s="191"/>
      <c r="F133" s="28" t="s">
        <v>7454</v>
      </c>
      <c r="G133" s="122" t="str">
        <f t="shared" ref="G133:G196" si="13">I133&amp;REPT(0,3-LEN(J133))&amp;J133&amp;REPT(0,2-LEN(K133))&amp;K133</f>
        <v>HG41308708702</v>
      </c>
      <c r="H133" s="29" t="s">
        <v>9568</v>
      </c>
      <c r="I133" s="133" t="str">
        <f t="shared" si="9"/>
        <v>HG413087</v>
      </c>
      <c r="J133" s="120">
        <f t="shared" ref="J133:J164" si="14">IF(A133="",J132,A133)</f>
        <v>87</v>
      </c>
      <c r="K133" s="116">
        <f t="shared" si="10"/>
        <v>2</v>
      </c>
    </row>
    <row r="134" spans="1:11" ht="24" customHeight="1">
      <c r="A134" s="119">
        <f>MAX($A$3:A133)+1</f>
        <v>88</v>
      </c>
      <c r="B134" s="136" t="s">
        <v>9569</v>
      </c>
      <c r="C134" s="137" t="str">
        <f t="shared" si="11"/>
        <v>HG413088</v>
      </c>
      <c r="D134" s="137" t="s">
        <v>9570</v>
      </c>
      <c r="E134" s="28">
        <v>507.3</v>
      </c>
      <c r="F134" s="28"/>
      <c r="G134" s="122" t="str">
        <f t="shared" si="13"/>
        <v>HG41308808801</v>
      </c>
      <c r="H134" s="29" t="s">
        <v>9571</v>
      </c>
      <c r="I134" s="133" t="str">
        <f t="shared" si="9"/>
        <v>HG413088</v>
      </c>
      <c r="J134" s="120">
        <f t="shared" si="14"/>
        <v>88</v>
      </c>
      <c r="K134" s="116">
        <f t="shared" si="10"/>
        <v>1</v>
      </c>
    </row>
    <row r="135" spans="1:11" ht="13.5" customHeight="1">
      <c r="A135" s="119">
        <f>MAX($A$3:A134)+1</f>
        <v>89</v>
      </c>
      <c r="B135" s="136" t="s">
        <v>9572</v>
      </c>
      <c r="C135" s="137" t="str">
        <f t="shared" si="11"/>
        <v>HG413089</v>
      </c>
      <c r="D135" s="137" t="s">
        <v>9573</v>
      </c>
      <c r="E135" s="28">
        <v>303</v>
      </c>
      <c r="F135" s="28"/>
      <c r="G135" s="122" t="str">
        <f t="shared" si="13"/>
        <v>HG41308908901</v>
      </c>
      <c r="H135" s="29" t="s">
        <v>9574</v>
      </c>
      <c r="I135" s="133" t="str">
        <f t="shared" ref="I135:I198" si="15">IF(C135="H",I134,C135)</f>
        <v>HG413089</v>
      </c>
      <c r="J135" s="120">
        <f t="shared" si="14"/>
        <v>89</v>
      </c>
      <c r="K135" s="116">
        <f t="shared" ref="K135:K198" si="16">IF(C135&lt;&gt;"H",1,K134+1)</f>
        <v>1</v>
      </c>
    </row>
    <row r="136" spans="1:11" ht="13.5" customHeight="1">
      <c r="A136" s="119">
        <f>MAX($A$3:A135)+1</f>
        <v>90</v>
      </c>
      <c r="B136" s="136" t="s">
        <v>9575</v>
      </c>
      <c r="C136" s="137" t="str">
        <f t="shared" si="11"/>
        <v>HG423090</v>
      </c>
      <c r="D136" s="137" t="s">
        <v>9576</v>
      </c>
      <c r="E136" s="28">
        <v>541</v>
      </c>
      <c r="F136" s="28"/>
      <c r="G136" s="122" t="str">
        <f t="shared" si="13"/>
        <v>HG42309009001</v>
      </c>
      <c r="H136" s="29" t="s">
        <v>9577</v>
      </c>
      <c r="I136" s="133" t="str">
        <f t="shared" si="15"/>
        <v>HG423090</v>
      </c>
      <c r="J136" s="120">
        <f t="shared" si="14"/>
        <v>90</v>
      </c>
      <c r="K136" s="116">
        <f t="shared" si="16"/>
        <v>1</v>
      </c>
    </row>
    <row r="137" spans="1:11" ht="24" customHeight="1">
      <c r="A137" s="190">
        <f>MAX($A$3:A136)+1</f>
        <v>91</v>
      </c>
      <c r="B137" s="190" t="s">
        <v>9578</v>
      </c>
      <c r="C137" s="194" t="str">
        <f t="shared" si="11"/>
        <v>HG423091</v>
      </c>
      <c r="D137" s="194" t="s">
        <v>9579</v>
      </c>
      <c r="E137" s="190">
        <v>405</v>
      </c>
      <c r="F137" s="28" t="s">
        <v>9580</v>
      </c>
      <c r="G137" s="122" t="str">
        <f t="shared" si="13"/>
        <v>HG42309109101</v>
      </c>
      <c r="H137" s="29" t="s">
        <v>9581</v>
      </c>
      <c r="I137" s="133" t="str">
        <f t="shared" si="15"/>
        <v>HG423091</v>
      </c>
      <c r="J137" s="120">
        <f t="shared" si="14"/>
        <v>91</v>
      </c>
      <c r="K137" s="116">
        <f t="shared" si="16"/>
        <v>1</v>
      </c>
    </row>
    <row r="138" spans="1:11" ht="13.5" customHeight="1">
      <c r="A138" s="191"/>
      <c r="B138" s="191"/>
      <c r="C138" s="196" t="str">
        <f t="shared" si="11"/>
        <v>H</v>
      </c>
      <c r="D138" s="196"/>
      <c r="E138" s="191"/>
      <c r="F138" s="28" t="s">
        <v>9582</v>
      </c>
      <c r="G138" s="122" t="str">
        <f t="shared" si="13"/>
        <v>HG42309109102</v>
      </c>
      <c r="H138" s="29" t="s">
        <v>9583</v>
      </c>
      <c r="I138" s="133" t="str">
        <f t="shared" si="15"/>
        <v>HG423091</v>
      </c>
      <c r="J138" s="120">
        <f t="shared" si="14"/>
        <v>91</v>
      </c>
      <c r="K138" s="116">
        <f t="shared" si="16"/>
        <v>2</v>
      </c>
    </row>
    <row r="139" spans="1:11" ht="13.5" customHeight="1">
      <c r="A139" s="119">
        <f>MAX($A$3:A138)+1</f>
        <v>92</v>
      </c>
      <c r="B139" s="136" t="s">
        <v>9584</v>
      </c>
      <c r="C139" s="137" t="str">
        <f t="shared" ref="C139:C202" si="17">$A$1&amp;B139</f>
        <v>HG423092</v>
      </c>
      <c r="D139" s="137" t="s">
        <v>9585</v>
      </c>
      <c r="E139" s="28">
        <v>130</v>
      </c>
      <c r="F139" s="28"/>
      <c r="G139" s="122" t="str">
        <f t="shared" si="13"/>
        <v>HG42309209201</v>
      </c>
      <c r="H139" s="29" t="s">
        <v>9586</v>
      </c>
      <c r="I139" s="133" t="str">
        <f t="shared" si="15"/>
        <v>HG423092</v>
      </c>
      <c r="J139" s="120">
        <f t="shared" si="14"/>
        <v>92</v>
      </c>
      <c r="K139" s="116">
        <f t="shared" si="16"/>
        <v>1</v>
      </c>
    </row>
    <row r="140" spans="1:11" ht="24" customHeight="1">
      <c r="A140" s="119">
        <f>MAX($A$3:A139)+1</f>
        <v>93</v>
      </c>
      <c r="B140" s="136" t="s">
        <v>9587</v>
      </c>
      <c r="C140" s="137" t="str">
        <f t="shared" si="17"/>
        <v>HG433093</v>
      </c>
      <c r="D140" s="137" t="s">
        <v>9588</v>
      </c>
      <c r="E140" s="28">
        <v>199</v>
      </c>
      <c r="F140" s="28"/>
      <c r="G140" s="122" t="str">
        <f t="shared" si="13"/>
        <v>HG43309309301</v>
      </c>
      <c r="H140" s="29" t="s">
        <v>9589</v>
      </c>
      <c r="I140" s="133" t="str">
        <f t="shared" si="15"/>
        <v>HG433093</v>
      </c>
      <c r="J140" s="120">
        <f t="shared" si="14"/>
        <v>93</v>
      </c>
      <c r="K140" s="116">
        <f t="shared" si="16"/>
        <v>1</v>
      </c>
    </row>
    <row r="141" spans="1:11" ht="13.5" customHeight="1">
      <c r="A141" s="119">
        <f>MAX($A$3:A140)+1</f>
        <v>94</v>
      </c>
      <c r="B141" s="136" t="s">
        <v>9590</v>
      </c>
      <c r="C141" s="137" t="str">
        <f t="shared" si="17"/>
        <v>HG433094</v>
      </c>
      <c r="D141" s="137" t="s">
        <v>9591</v>
      </c>
      <c r="E141" s="28">
        <v>312</v>
      </c>
      <c r="F141" s="28"/>
      <c r="G141" s="122" t="str">
        <f t="shared" si="13"/>
        <v>HG43309409401</v>
      </c>
      <c r="H141" s="29" t="s">
        <v>9592</v>
      </c>
      <c r="I141" s="133" t="str">
        <f t="shared" si="15"/>
        <v>HG433094</v>
      </c>
      <c r="J141" s="120">
        <f t="shared" si="14"/>
        <v>94</v>
      </c>
      <c r="K141" s="116">
        <f t="shared" si="16"/>
        <v>1</v>
      </c>
    </row>
    <row r="142" spans="1:11" ht="13.5" customHeight="1">
      <c r="A142" s="190">
        <f>MAX($A$3:A141)+1</f>
        <v>95</v>
      </c>
      <c r="B142" s="190" t="s">
        <v>9593</v>
      </c>
      <c r="C142" s="194" t="str">
        <f t="shared" si="17"/>
        <v>HG433095</v>
      </c>
      <c r="D142" s="194" t="s">
        <v>9594</v>
      </c>
      <c r="E142" s="193">
        <v>257</v>
      </c>
      <c r="F142" s="28" t="s">
        <v>7452</v>
      </c>
      <c r="G142" s="122" t="str">
        <f t="shared" si="13"/>
        <v>HG43309509501</v>
      </c>
      <c r="H142" s="29" t="s">
        <v>9595</v>
      </c>
      <c r="I142" s="133" t="str">
        <f t="shared" si="15"/>
        <v>HG433095</v>
      </c>
      <c r="J142" s="120">
        <f t="shared" si="14"/>
        <v>95</v>
      </c>
      <c r="K142" s="116">
        <f t="shared" si="16"/>
        <v>1</v>
      </c>
    </row>
    <row r="143" spans="1:11" ht="13.5" customHeight="1">
      <c r="A143" s="191"/>
      <c r="B143" s="191"/>
      <c r="C143" s="196" t="str">
        <f t="shared" si="17"/>
        <v>H</v>
      </c>
      <c r="D143" s="196"/>
      <c r="E143" s="193"/>
      <c r="F143" s="28" t="s">
        <v>7454</v>
      </c>
      <c r="G143" s="122" t="str">
        <f t="shared" si="13"/>
        <v>HG43309509502</v>
      </c>
      <c r="H143" s="29" t="s">
        <v>9596</v>
      </c>
      <c r="I143" s="133" t="str">
        <f t="shared" si="15"/>
        <v>HG433095</v>
      </c>
      <c r="J143" s="120">
        <f t="shared" si="14"/>
        <v>95</v>
      </c>
      <c r="K143" s="116">
        <f t="shared" si="16"/>
        <v>2</v>
      </c>
    </row>
    <row r="144" spans="1:11" ht="13.5" customHeight="1">
      <c r="A144" s="119">
        <f>MAX($A$3:A143)+1</f>
        <v>96</v>
      </c>
      <c r="B144" s="136" t="s">
        <v>9597</v>
      </c>
      <c r="C144" s="137" t="str">
        <f t="shared" si="17"/>
        <v>HG433096</v>
      </c>
      <c r="D144" s="137" t="s">
        <v>9598</v>
      </c>
      <c r="E144" s="28">
        <v>298</v>
      </c>
      <c r="F144" s="28"/>
      <c r="G144" s="122" t="str">
        <f t="shared" si="13"/>
        <v>HG43309609601</v>
      </c>
      <c r="H144" s="29" t="s">
        <v>9599</v>
      </c>
      <c r="I144" s="133" t="str">
        <f t="shared" si="15"/>
        <v>HG433096</v>
      </c>
      <c r="J144" s="120">
        <f t="shared" si="14"/>
        <v>96</v>
      </c>
      <c r="K144" s="116">
        <f t="shared" si="16"/>
        <v>1</v>
      </c>
    </row>
    <row r="145" spans="1:11" ht="13.5" customHeight="1">
      <c r="A145" s="119">
        <f>MAX($A$3:A144)+1</f>
        <v>97</v>
      </c>
      <c r="B145" s="136" t="s">
        <v>9600</v>
      </c>
      <c r="C145" s="137" t="str">
        <f t="shared" si="17"/>
        <v>HG433097</v>
      </c>
      <c r="D145" s="137" t="s">
        <v>9601</v>
      </c>
      <c r="E145" s="28">
        <v>106.61</v>
      </c>
      <c r="F145" s="28"/>
      <c r="G145" s="122" t="str">
        <f t="shared" si="13"/>
        <v>HG43309709701</v>
      </c>
      <c r="H145" s="29" t="s">
        <v>9602</v>
      </c>
      <c r="I145" s="133" t="str">
        <f t="shared" si="15"/>
        <v>HG433097</v>
      </c>
      <c r="J145" s="120">
        <f t="shared" si="14"/>
        <v>97</v>
      </c>
      <c r="K145" s="116">
        <f t="shared" si="16"/>
        <v>1</v>
      </c>
    </row>
    <row r="146" spans="1:11" ht="24" customHeight="1">
      <c r="A146" s="190">
        <f>MAX($A$3:A145)+1</f>
        <v>98</v>
      </c>
      <c r="B146" s="190" t="s">
        <v>9603</v>
      </c>
      <c r="C146" s="194" t="str">
        <f t="shared" si="17"/>
        <v>HG443098</v>
      </c>
      <c r="D146" s="194" t="s">
        <v>9604</v>
      </c>
      <c r="E146" s="190">
        <v>294.3</v>
      </c>
      <c r="F146" s="30" t="s">
        <v>7452</v>
      </c>
      <c r="G146" s="122" t="str">
        <f t="shared" si="13"/>
        <v>HG44309809801</v>
      </c>
      <c r="H146" s="31" t="s">
        <v>9605</v>
      </c>
      <c r="I146" s="133" t="str">
        <f t="shared" si="15"/>
        <v>HG443098</v>
      </c>
      <c r="J146" s="120">
        <f t="shared" si="14"/>
        <v>98</v>
      </c>
      <c r="K146" s="116">
        <f t="shared" si="16"/>
        <v>1</v>
      </c>
    </row>
    <row r="147" spans="1:11" ht="13.5" customHeight="1">
      <c r="A147" s="191"/>
      <c r="B147" s="191"/>
      <c r="C147" s="196" t="str">
        <f t="shared" si="17"/>
        <v>H</v>
      </c>
      <c r="D147" s="196"/>
      <c r="E147" s="191"/>
      <c r="F147" s="30" t="s">
        <v>7454</v>
      </c>
      <c r="G147" s="122" t="str">
        <f t="shared" si="13"/>
        <v>HG44309809802</v>
      </c>
      <c r="H147" s="31" t="s">
        <v>9606</v>
      </c>
      <c r="I147" s="133" t="str">
        <f t="shared" si="15"/>
        <v>HG443098</v>
      </c>
      <c r="J147" s="120">
        <f t="shared" si="14"/>
        <v>98</v>
      </c>
      <c r="K147" s="116">
        <f t="shared" si="16"/>
        <v>2</v>
      </c>
    </row>
    <row r="148" spans="1:11" ht="13.5" customHeight="1">
      <c r="A148" s="190">
        <f>MAX($A$3:A147)+1</f>
        <v>99</v>
      </c>
      <c r="B148" s="190" t="s">
        <v>9607</v>
      </c>
      <c r="C148" s="194" t="str">
        <f t="shared" si="17"/>
        <v>HG443099</v>
      </c>
      <c r="D148" s="194" t="s">
        <v>3593</v>
      </c>
      <c r="E148" s="190">
        <v>140</v>
      </c>
      <c r="F148" s="30" t="s">
        <v>7452</v>
      </c>
      <c r="G148" s="122" t="str">
        <f t="shared" si="13"/>
        <v>HG44309909901</v>
      </c>
      <c r="H148" s="31" t="s">
        <v>9608</v>
      </c>
      <c r="I148" s="133" t="str">
        <f t="shared" si="15"/>
        <v>HG443099</v>
      </c>
      <c r="J148" s="120">
        <f t="shared" si="14"/>
        <v>99</v>
      </c>
      <c r="K148" s="116">
        <f t="shared" si="16"/>
        <v>1</v>
      </c>
    </row>
    <row r="149" spans="1:11" ht="24" customHeight="1">
      <c r="A149" s="191"/>
      <c r="B149" s="191"/>
      <c r="C149" s="196" t="str">
        <f t="shared" si="17"/>
        <v>H</v>
      </c>
      <c r="D149" s="196"/>
      <c r="E149" s="191"/>
      <c r="F149" s="30" t="s">
        <v>7454</v>
      </c>
      <c r="G149" s="122" t="str">
        <f t="shared" si="13"/>
        <v>HG44309909902</v>
      </c>
      <c r="H149" s="31" t="s">
        <v>9609</v>
      </c>
      <c r="I149" s="133" t="str">
        <f t="shared" si="15"/>
        <v>HG443099</v>
      </c>
      <c r="J149" s="120">
        <f t="shared" si="14"/>
        <v>99</v>
      </c>
      <c r="K149" s="116">
        <f t="shared" si="16"/>
        <v>2</v>
      </c>
    </row>
    <row r="150" spans="1:11" ht="13.5" customHeight="1">
      <c r="A150" s="119">
        <f>MAX($A$3:A149)+1</f>
        <v>100</v>
      </c>
      <c r="B150" s="136" t="s">
        <v>9610</v>
      </c>
      <c r="C150" s="137" t="str">
        <f t="shared" si="17"/>
        <v>HG443100</v>
      </c>
      <c r="D150" s="128" t="s">
        <v>3665</v>
      </c>
      <c r="E150" s="30">
        <v>94.74</v>
      </c>
      <c r="F150" s="30"/>
      <c r="G150" s="122" t="str">
        <f t="shared" si="13"/>
        <v>HG44310010001</v>
      </c>
      <c r="H150" s="31" t="s">
        <v>9611</v>
      </c>
      <c r="I150" s="133" t="str">
        <f t="shared" si="15"/>
        <v>HG443100</v>
      </c>
      <c r="J150" s="120">
        <f t="shared" si="14"/>
        <v>100</v>
      </c>
      <c r="K150" s="116">
        <f t="shared" si="16"/>
        <v>1</v>
      </c>
    </row>
    <row r="151" spans="1:11" ht="13.5" customHeight="1">
      <c r="A151" s="119">
        <f>MAX($A$3:A150)+1</f>
        <v>101</v>
      </c>
      <c r="B151" s="136" t="s">
        <v>9612</v>
      </c>
      <c r="C151" s="137" t="str">
        <f t="shared" si="17"/>
        <v>HG443101</v>
      </c>
      <c r="D151" s="128" t="s">
        <v>9613</v>
      </c>
      <c r="E151" s="30">
        <v>50.7</v>
      </c>
      <c r="F151" s="30"/>
      <c r="G151" s="122" t="str">
        <f t="shared" si="13"/>
        <v>HG44310110101</v>
      </c>
      <c r="H151" s="31" t="s">
        <v>9614</v>
      </c>
      <c r="I151" s="133" t="str">
        <f t="shared" si="15"/>
        <v>HG443101</v>
      </c>
      <c r="J151" s="120">
        <f t="shared" si="14"/>
        <v>101</v>
      </c>
      <c r="K151" s="116">
        <f t="shared" si="16"/>
        <v>1</v>
      </c>
    </row>
    <row r="152" spans="1:11" ht="13.5" customHeight="1">
      <c r="A152" s="190">
        <f>MAX($A$3:A151)+1</f>
        <v>102</v>
      </c>
      <c r="B152" s="190" t="s">
        <v>9615</v>
      </c>
      <c r="C152" s="194" t="str">
        <f t="shared" si="17"/>
        <v>HG443102</v>
      </c>
      <c r="D152" s="194" t="s">
        <v>9616</v>
      </c>
      <c r="E152" s="190">
        <v>499</v>
      </c>
      <c r="F152" s="30" t="s">
        <v>7452</v>
      </c>
      <c r="G152" s="122" t="str">
        <f t="shared" si="13"/>
        <v>HG44310210201</v>
      </c>
      <c r="H152" s="31" t="s">
        <v>9617</v>
      </c>
      <c r="I152" s="133" t="str">
        <f t="shared" si="15"/>
        <v>HG443102</v>
      </c>
      <c r="J152" s="120">
        <f t="shared" si="14"/>
        <v>102</v>
      </c>
      <c r="K152" s="116">
        <f t="shared" si="16"/>
        <v>1</v>
      </c>
    </row>
    <row r="153" spans="1:11" ht="13.5" customHeight="1">
      <c r="A153" s="192"/>
      <c r="B153" s="192"/>
      <c r="C153" s="195" t="str">
        <f t="shared" si="17"/>
        <v>H</v>
      </c>
      <c r="D153" s="195"/>
      <c r="E153" s="192"/>
      <c r="F153" s="30" t="s">
        <v>7454</v>
      </c>
      <c r="G153" s="122" t="str">
        <f t="shared" si="13"/>
        <v>HG44310210202</v>
      </c>
      <c r="H153" s="31" t="s">
        <v>9618</v>
      </c>
      <c r="I153" s="133" t="str">
        <f t="shared" si="15"/>
        <v>HG443102</v>
      </c>
      <c r="J153" s="120">
        <f t="shared" si="14"/>
        <v>102</v>
      </c>
      <c r="K153" s="116">
        <f t="shared" si="16"/>
        <v>2</v>
      </c>
    </row>
    <row r="154" spans="1:11" ht="13.5" customHeight="1">
      <c r="A154" s="192"/>
      <c r="B154" s="192"/>
      <c r="C154" s="195" t="str">
        <f t="shared" si="17"/>
        <v>H</v>
      </c>
      <c r="D154" s="195"/>
      <c r="E154" s="192"/>
      <c r="F154" s="30" t="s">
        <v>7456</v>
      </c>
      <c r="G154" s="122" t="str">
        <f t="shared" si="13"/>
        <v>HG44310210203</v>
      </c>
      <c r="H154" s="31" t="s">
        <v>9619</v>
      </c>
      <c r="I154" s="133" t="str">
        <f t="shared" si="15"/>
        <v>HG443102</v>
      </c>
      <c r="J154" s="120">
        <f t="shared" si="14"/>
        <v>102</v>
      </c>
      <c r="K154" s="116">
        <f t="shared" si="16"/>
        <v>3</v>
      </c>
    </row>
    <row r="155" spans="1:11" ht="13.5" customHeight="1">
      <c r="A155" s="191"/>
      <c r="B155" s="191"/>
      <c r="C155" s="196" t="str">
        <f t="shared" si="17"/>
        <v>H</v>
      </c>
      <c r="D155" s="196"/>
      <c r="E155" s="191"/>
      <c r="F155" s="30" t="s">
        <v>7458</v>
      </c>
      <c r="G155" s="122" t="str">
        <f t="shared" si="13"/>
        <v>HG44310210204</v>
      </c>
      <c r="H155" s="31" t="s">
        <v>9620</v>
      </c>
      <c r="I155" s="133" t="str">
        <f t="shared" si="15"/>
        <v>HG443102</v>
      </c>
      <c r="J155" s="120">
        <f t="shared" si="14"/>
        <v>102</v>
      </c>
      <c r="K155" s="116">
        <f t="shared" si="16"/>
        <v>4</v>
      </c>
    </row>
    <row r="156" spans="1:11" ht="13.5" customHeight="1">
      <c r="A156" s="119">
        <f>MAX($A$3:A155)+1</f>
        <v>103</v>
      </c>
      <c r="B156" s="136" t="s">
        <v>9621</v>
      </c>
      <c r="C156" s="137" t="str">
        <f t="shared" si="17"/>
        <v>HG443103</v>
      </c>
      <c r="D156" s="129" t="s">
        <v>9622</v>
      </c>
      <c r="E156" s="36">
        <v>135</v>
      </c>
      <c r="F156" s="30"/>
      <c r="G156" s="122" t="str">
        <f t="shared" si="13"/>
        <v>HG44310310301</v>
      </c>
      <c r="H156" s="35" t="s">
        <v>9623</v>
      </c>
      <c r="I156" s="133" t="str">
        <f t="shared" si="15"/>
        <v>HG443103</v>
      </c>
      <c r="J156" s="120">
        <f t="shared" si="14"/>
        <v>103</v>
      </c>
      <c r="K156" s="116">
        <f t="shared" si="16"/>
        <v>1</v>
      </c>
    </row>
    <row r="157" spans="1:11" ht="24" customHeight="1">
      <c r="A157" s="119">
        <f>MAX($A$3:A156)+1</f>
        <v>104</v>
      </c>
      <c r="B157" s="136" t="s">
        <v>9624</v>
      </c>
      <c r="C157" s="137" t="str">
        <f t="shared" si="17"/>
        <v>HG443104</v>
      </c>
      <c r="D157" s="128" t="s">
        <v>9625</v>
      </c>
      <c r="E157" s="34">
        <v>371.21</v>
      </c>
      <c r="F157" s="30"/>
      <c r="G157" s="122" t="str">
        <f t="shared" si="13"/>
        <v>HG44310410401</v>
      </c>
      <c r="H157" s="43" t="s">
        <v>9626</v>
      </c>
      <c r="I157" s="133" t="str">
        <f t="shared" si="15"/>
        <v>HG443104</v>
      </c>
      <c r="J157" s="120">
        <f t="shared" si="14"/>
        <v>104</v>
      </c>
      <c r="K157" s="116">
        <f t="shared" si="16"/>
        <v>1</v>
      </c>
    </row>
    <row r="158" spans="1:11" ht="13.5" customHeight="1">
      <c r="A158" s="190">
        <f>MAX($A$3:A157)+1</f>
        <v>105</v>
      </c>
      <c r="B158" s="190" t="s">
        <v>9627</v>
      </c>
      <c r="C158" s="194" t="str">
        <f t="shared" si="17"/>
        <v>HG443105</v>
      </c>
      <c r="D158" s="194" t="s">
        <v>9628</v>
      </c>
      <c r="E158" s="190">
        <v>217</v>
      </c>
      <c r="F158" s="30" t="s">
        <v>7452</v>
      </c>
      <c r="G158" s="122" t="str">
        <f t="shared" si="13"/>
        <v>HG44310510501</v>
      </c>
      <c r="H158" s="43" t="s">
        <v>9629</v>
      </c>
      <c r="I158" s="133" t="str">
        <f t="shared" si="15"/>
        <v>HG443105</v>
      </c>
      <c r="J158" s="120">
        <f t="shared" si="14"/>
        <v>105</v>
      </c>
      <c r="K158" s="116">
        <f t="shared" si="16"/>
        <v>1</v>
      </c>
    </row>
    <row r="159" spans="1:11" ht="13.5" customHeight="1">
      <c r="A159" s="192"/>
      <c r="B159" s="192"/>
      <c r="C159" s="195" t="str">
        <f t="shared" si="17"/>
        <v>H</v>
      </c>
      <c r="D159" s="195"/>
      <c r="E159" s="192"/>
      <c r="F159" s="30" t="s">
        <v>7454</v>
      </c>
      <c r="G159" s="122" t="str">
        <f t="shared" si="13"/>
        <v>HG44310510502</v>
      </c>
      <c r="H159" s="31" t="s">
        <v>9630</v>
      </c>
      <c r="I159" s="133" t="str">
        <f t="shared" si="15"/>
        <v>HG443105</v>
      </c>
      <c r="J159" s="120">
        <f t="shared" si="14"/>
        <v>105</v>
      </c>
      <c r="K159" s="116">
        <f t="shared" si="16"/>
        <v>2</v>
      </c>
    </row>
    <row r="160" spans="1:11" ht="13.5" customHeight="1">
      <c r="A160" s="191"/>
      <c r="B160" s="191"/>
      <c r="C160" s="196" t="str">
        <f t="shared" si="17"/>
        <v>H</v>
      </c>
      <c r="D160" s="196"/>
      <c r="E160" s="191"/>
      <c r="F160" s="30" t="s">
        <v>7456</v>
      </c>
      <c r="G160" s="122" t="str">
        <f t="shared" si="13"/>
        <v>HG44310510503</v>
      </c>
      <c r="H160" s="31" t="s">
        <v>9631</v>
      </c>
      <c r="I160" s="133" t="str">
        <f t="shared" si="15"/>
        <v>HG443105</v>
      </c>
      <c r="J160" s="120">
        <f t="shared" si="14"/>
        <v>105</v>
      </c>
      <c r="K160" s="116">
        <f t="shared" si="16"/>
        <v>3</v>
      </c>
    </row>
    <row r="161" spans="1:11" ht="13.5" customHeight="1">
      <c r="A161" s="119">
        <f>MAX($A$3:A160)+1</f>
        <v>106</v>
      </c>
      <c r="B161" s="136" t="s">
        <v>9632</v>
      </c>
      <c r="C161" s="137" t="str">
        <f t="shared" si="17"/>
        <v>HG443106</v>
      </c>
      <c r="D161" s="129" t="s">
        <v>9633</v>
      </c>
      <c r="E161" s="36">
        <v>300</v>
      </c>
      <c r="F161" s="30"/>
      <c r="G161" s="122" t="str">
        <f t="shared" si="13"/>
        <v>HG44310610601</v>
      </c>
      <c r="H161" s="43" t="s">
        <v>9634</v>
      </c>
      <c r="I161" s="133" t="str">
        <f t="shared" si="15"/>
        <v>HG443106</v>
      </c>
      <c r="J161" s="120">
        <f t="shared" si="14"/>
        <v>106</v>
      </c>
      <c r="K161" s="116">
        <f t="shared" si="16"/>
        <v>1</v>
      </c>
    </row>
    <row r="162" spans="1:11" ht="13.5" customHeight="1">
      <c r="A162" s="119">
        <f>MAX($A$3:A161)+1</f>
        <v>107</v>
      </c>
      <c r="B162" s="136" t="s">
        <v>9635</v>
      </c>
      <c r="C162" s="137" t="str">
        <f t="shared" si="17"/>
        <v>HG443107</v>
      </c>
      <c r="D162" s="129" t="s">
        <v>9636</v>
      </c>
      <c r="E162" s="36">
        <v>300</v>
      </c>
      <c r="F162" s="30"/>
      <c r="G162" s="122" t="str">
        <f t="shared" si="13"/>
        <v>HG44310710701</v>
      </c>
      <c r="H162" s="31" t="s">
        <v>9637</v>
      </c>
      <c r="I162" s="133" t="str">
        <f t="shared" si="15"/>
        <v>HG443107</v>
      </c>
      <c r="J162" s="120">
        <f t="shared" si="14"/>
        <v>107</v>
      </c>
      <c r="K162" s="116">
        <f t="shared" si="16"/>
        <v>1</v>
      </c>
    </row>
    <row r="163" spans="1:11" ht="13.5" customHeight="1">
      <c r="A163" s="119">
        <f>MAX($A$3:A162)+1</f>
        <v>108</v>
      </c>
      <c r="B163" s="136" t="s">
        <v>9638</v>
      </c>
      <c r="C163" s="137" t="str">
        <f t="shared" si="17"/>
        <v>HG443108</v>
      </c>
      <c r="D163" s="128" t="s">
        <v>9639</v>
      </c>
      <c r="E163" s="36">
        <v>29</v>
      </c>
      <c r="F163" s="30"/>
      <c r="G163" s="122" t="str">
        <f t="shared" si="13"/>
        <v>HG44310810801</v>
      </c>
      <c r="H163" s="43" t="s">
        <v>9640</v>
      </c>
      <c r="I163" s="133" t="str">
        <f t="shared" si="15"/>
        <v>HG443108</v>
      </c>
      <c r="J163" s="120">
        <f t="shared" si="14"/>
        <v>108</v>
      </c>
      <c r="K163" s="116">
        <f t="shared" si="16"/>
        <v>1</v>
      </c>
    </row>
    <row r="164" spans="1:11" ht="13.5" customHeight="1">
      <c r="A164" s="119">
        <f>MAX($A$3:A163)+1</f>
        <v>109</v>
      </c>
      <c r="B164" s="136" t="s">
        <v>9641</v>
      </c>
      <c r="C164" s="137" t="str">
        <f t="shared" si="17"/>
        <v>HG443109</v>
      </c>
      <c r="D164" s="129" t="s">
        <v>9642</v>
      </c>
      <c r="E164" s="36" t="s">
        <v>9643</v>
      </c>
      <c r="F164" s="30"/>
      <c r="G164" s="122" t="str">
        <f t="shared" si="13"/>
        <v>HG44310910901</v>
      </c>
      <c r="H164" s="43" t="s">
        <v>9644</v>
      </c>
      <c r="I164" s="133" t="str">
        <f t="shared" si="15"/>
        <v>HG443109</v>
      </c>
      <c r="J164" s="120">
        <f t="shared" si="14"/>
        <v>109</v>
      </c>
      <c r="K164" s="116">
        <f t="shared" si="16"/>
        <v>1</v>
      </c>
    </row>
    <row r="165" spans="1:11" ht="36" customHeight="1">
      <c r="A165" s="190">
        <f>MAX($A$3:A164)+1</f>
        <v>110</v>
      </c>
      <c r="B165" s="190" t="s">
        <v>9645</v>
      </c>
      <c r="C165" s="194" t="str">
        <f t="shared" si="17"/>
        <v>HG453110</v>
      </c>
      <c r="D165" s="194" t="s">
        <v>9646</v>
      </c>
      <c r="E165" s="190">
        <v>237</v>
      </c>
      <c r="F165" s="88" t="s">
        <v>7452</v>
      </c>
      <c r="G165" s="122" t="str">
        <f t="shared" si="13"/>
        <v>HG45311011001</v>
      </c>
      <c r="H165" s="89" t="s">
        <v>9647</v>
      </c>
      <c r="I165" s="133" t="str">
        <f t="shared" si="15"/>
        <v>HG453110</v>
      </c>
      <c r="J165" s="120">
        <f t="shared" ref="J165:J196" si="18">IF(A165="",J164,A165)</f>
        <v>110</v>
      </c>
      <c r="K165" s="116">
        <f t="shared" si="16"/>
        <v>1</v>
      </c>
    </row>
    <row r="166" spans="1:11" ht="36" customHeight="1">
      <c r="A166" s="191"/>
      <c r="B166" s="191"/>
      <c r="C166" s="196" t="str">
        <f t="shared" si="17"/>
        <v>H</v>
      </c>
      <c r="D166" s="196"/>
      <c r="E166" s="191"/>
      <c r="F166" s="90" t="s">
        <v>7454</v>
      </c>
      <c r="G166" s="122" t="str">
        <f t="shared" si="13"/>
        <v>HG45311011002</v>
      </c>
      <c r="H166" s="89" t="s">
        <v>9648</v>
      </c>
      <c r="I166" s="133" t="str">
        <f t="shared" si="15"/>
        <v>HG453110</v>
      </c>
      <c r="J166" s="120">
        <f t="shared" si="18"/>
        <v>110</v>
      </c>
      <c r="K166" s="116">
        <f t="shared" si="16"/>
        <v>2</v>
      </c>
    </row>
    <row r="167" spans="1:11" ht="24" customHeight="1">
      <c r="A167" s="190">
        <f>MAX($A$3:A166)+1</f>
        <v>111</v>
      </c>
      <c r="B167" s="190" t="s">
        <v>9649</v>
      </c>
      <c r="C167" s="194" t="str">
        <f t="shared" si="17"/>
        <v>HG453111</v>
      </c>
      <c r="D167" s="194" t="s">
        <v>9650</v>
      </c>
      <c r="E167" s="190">
        <v>329.6</v>
      </c>
      <c r="F167" s="90" t="s">
        <v>9651</v>
      </c>
      <c r="G167" s="122" t="str">
        <f t="shared" si="13"/>
        <v>HG45311111101</v>
      </c>
      <c r="H167" s="91" t="s">
        <v>9652</v>
      </c>
      <c r="I167" s="133" t="str">
        <f t="shared" si="15"/>
        <v>HG453111</v>
      </c>
      <c r="J167" s="120">
        <f t="shared" si="18"/>
        <v>111</v>
      </c>
      <c r="K167" s="116">
        <f t="shared" si="16"/>
        <v>1</v>
      </c>
    </row>
    <row r="168" spans="1:11" ht="24" customHeight="1">
      <c r="A168" s="191"/>
      <c r="B168" s="191"/>
      <c r="C168" s="196" t="str">
        <f t="shared" si="17"/>
        <v>H</v>
      </c>
      <c r="D168" s="196"/>
      <c r="E168" s="191"/>
      <c r="F168" s="90" t="s">
        <v>9653</v>
      </c>
      <c r="G168" s="122" t="str">
        <f t="shared" si="13"/>
        <v>HG45311111102</v>
      </c>
      <c r="H168" s="92" t="s">
        <v>9654</v>
      </c>
      <c r="I168" s="133" t="str">
        <f t="shared" si="15"/>
        <v>HG453111</v>
      </c>
      <c r="J168" s="120">
        <f t="shared" si="18"/>
        <v>111</v>
      </c>
      <c r="K168" s="116">
        <f t="shared" si="16"/>
        <v>2</v>
      </c>
    </row>
    <row r="169" spans="1:11" ht="24" customHeight="1">
      <c r="A169" s="119">
        <f>MAX($A$3:A168)+1</f>
        <v>112</v>
      </c>
      <c r="B169" s="136" t="s">
        <v>9655</v>
      </c>
      <c r="C169" s="137" t="str">
        <f t="shared" si="17"/>
        <v>HG453112</v>
      </c>
      <c r="D169" s="137" t="s">
        <v>9656</v>
      </c>
      <c r="E169" s="55">
        <v>881</v>
      </c>
      <c r="F169" s="90"/>
      <c r="G169" s="122" t="str">
        <f t="shared" si="13"/>
        <v>HG45311211201</v>
      </c>
      <c r="H169" s="56" t="s">
        <v>9657</v>
      </c>
      <c r="I169" s="133" t="str">
        <f t="shared" si="15"/>
        <v>HG453112</v>
      </c>
      <c r="J169" s="120">
        <f t="shared" si="18"/>
        <v>112</v>
      </c>
      <c r="K169" s="116">
        <f t="shared" si="16"/>
        <v>1</v>
      </c>
    </row>
    <row r="170" spans="1:11" ht="13.5" customHeight="1">
      <c r="A170" s="119">
        <f>MAX($A$3:A169)+1</f>
        <v>113</v>
      </c>
      <c r="B170" s="136" t="s">
        <v>9658</v>
      </c>
      <c r="C170" s="137" t="str">
        <f t="shared" si="17"/>
        <v>HG453113</v>
      </c>
      <c r="D170" s="137" t="s">
        <v>9659</v>
      </c>
      <c r="E170" s="90">
        <v>101</v>
      </c>
      <c r="F170" s="90"/>
      <c r="G170" s="122" t="str">
        <f t="shared" si="13"/>
        <v>HG45311311301</v>
      </c>
      <c r="H170" s="92" t="s">
        <v>9660</v>
      </c>
      <c r="I170" s="133" t="str">
        <f t="shared" si="15"/>
        <v>HG453113</v>
      </c>
      <c r="J170" s="120">
        <f t="shared" si="18"/>
        <v>113</v>
      </c>
      <c r="K170" s="116">
        <f t="shared" si="16"/>
        <v>1</v>
      </c>
    </row>
    <row r="171" spans="1:11" ht="24" customHeight="1">
      <c r="A171" s="119">
        <f>MAX($A$3:A170)+1</f>
        <v>114</v>
      </c>
      <c r="B171" s="136" t="s">
        <v>9661</v>
      </c>
      <c r="C171" s="137" t="str">
        <f t="shared" si="17"/>
        <v>HG463114</v>
      </c>
      <c r="D171" s="137" t="s">
        <v>9662</v>
      </c>
      <c r="E171" s="28">
        <v>225.84</v>
      </c>
      <c r="F171" s="90"/>
      <c r="G171" s="122" t="str">
        <f t="shared" si="13"/>
        <v>HG46311411401</v>
      </c>
      <c r="H171" s="92" t="s">
        <v>9663</v>
      </c>
      <c r="I171" s="133" t="str">
        <f t="shared" si="15"/>
        <v>HG463114</v>
      </c>
      <c r="J171" s="120">
        <f t="shared" si="18"/>
        <v>114</v>
      </c>
      <c r="K171" s="116">
        <f t="shared" si="16"/>
        <v>1</v>
      </c>
    </row>
    <row r="172" spans="1:11" ht="13.5" customHeight="1">
      <c r="A172" s="119">
        <f>MAX($A$3:A171)+1</f>
        <v>115</v>
      </c>
      <c r="B172" s="136" t="s">
        <v>9664</v>
      </c>
      <c r="C172" s="137" t="str">
        <f t="shared" si="17"/>
        <v>HG463115</v>
      </c>
      <c r="D172" s="137" t="s">
        <v>9665</v>
      </c>
      <c r="E172" s="28">
        <v>193</v>
      </c>
      <c r="F172" s="28"/>
      <c r="G172" s="122" t="str">
        <f t="shared" si="13"/>
        <v>HG46311511501</v>
      </c>
      <c r="H172" s="29" t="s">
        <v>9666</v>
      </c>
      <c r="I172" s="133" t="str">
        <f t="shared" si="15"/>
        <v>HG463115</v>
      </c>
      <c r="J172" s="120">
        <f t="shared" si="18"/>
        <v>115</v>
      </c>
      <c r="K172" s="116">
        <f t="shared" si="16"/>
        <v>1</v>
      </c>
    </row>
    <row r="173" spans="1:11" ht="13.5" customHeight="1">
      <c r="A173" s="190">
        <f>MAX($A$3:A172)+1</f>
        <v>116</v>
      </c>
      <c r="B173" s="190" t="s">
        <v>9667</v>
      </c>
      <c r="C173" s="194" t="str">
        <f t="shared" si="17"/>
        <v>HG503116</v>
      </c>
      <c r="D173" s="194" t="s">
        <v>9668</v>
      </c>
      <c r="E173" s="190">
        <v>832</v>
      </c>
      <c r="F173" s="28" t="s">
        <v>7452</v>
      </c>
      <c r="G173" s="122" t="str">
        <f t="shared" si="13"/>
        <v>HG50311611601</v>
      </c>
      <c r="H173" s="93" t="s">
        <v>9669</v>
      </c>
      <c r="I173" s="133" t="str">
        <f t="shared" si="15"/>
        <v>HG503116</v>
      </c>
      <c r="J173" s="120">
        <f t="shared" si="18"/>
        <v>116</v>
      </c>
      <c r="K173" s="116">
        <f t="shared" si="16"/>
        <v>1</v>
      </c>
    </row>
    <row r="174" spans="1:11" ht="13.5" customHeight="1">
      <c r="A174" s="191"/>
      <c r="B174" s="191"/>
      <c r="C174" s="196" t="str">
        <f t="shared" si="17"/>
        <v>H</v>
      </c>
      <c r="D174" s="196"/>
      <c r="E174" s="191"/>
      <c r="F174" s="28" t="s">
        <v>7454</v>
      </c>
      <c r="G174" s="122" t="str">
        <f t="shared" si="13"/>
        <v>HG50311611602</v>
      </c>
      <c r="H174" s="93" t="s">
        <v>9670</v>
      </c>
      <c r="I174" s="133" t="str">
        <f t="shared" si="15"/>
        <v>HG503116</v>
      </c>
      <c r="J174" s="120">
        <f t="shared" si="18"/>
        <v>116</v>
      </c>
      <c r="K174" s="116">
        <f t="shared" si="16"/>
        <v>2</v>
      </c>
    </row>
    <row r="175" spans="1:11" ht="36" customHeight="1">
      <c r="A175" s="190">
        <f>MAX($A$3:A174)+1</f>
        <v>117</v>
      </c>
      <c r="B175" s="190" t="s">
        <v>9671</v>
      </c>
      <c r="C175" s="194" t="str">
        <f t="shared" si="17"/>
        <v>HG503117</v>
      </c>
      <c r="D175" s="194" t="s">
        <v>9672</v>
      </c>
      <c r="E175" s="190">
        <v>837</v>
      </c>
      <c r="F175" s="28" t="s">
        <v>7452</v>
      </c>
      <c r="G175" s="122" t="str">
        <f t="shared" si="13"/>
        <v>HG50311711701</v>
      </c>
      <c r="H175" s="29" t="s">
        <v>9673</v>
      </c>
      <c r="I175" s="133" t="str">
        <f t="shared" si="15"/>
        <v>HG503117</v>
      </c>
      <c r="J175" s="120">
        <f t="shared" si="18"/>
        <v>117</v>
      </c>
      <c r="K175" s="116">
        <f t="shared" si="16"/>
        <v>1</v>
      </c>
    </row>
    <row r="176" spans="1:11" ht="24" customHeight="1">
      <c r="A176" s="192"/>
      <c r="B176" s="192"/>
      <c r="C176" s="195" t="str">
        <f t="shared" si="17"/>
        <v>H</v>
      </c>
      <c r="D176" s="195"/>
      <c r="E176" s="192"/>
      <c r="F176" s="28" t="s">
        <v>7454</v>
      </c>
      <c r="G176" s="122" t="str">
        <f t="shared" si="13"/>
        <v>HG50311711702</v>
      </c>
      <c r="H176" s="29" t="s">
        <v>9674</v>
      </c>
      <c r="I176" s="133" t="str">
        <f t="shared" si="15"/>
        <v>HG503117</v>
      </c>
      <c r="J176" s="120">
        <f t="shared" si="18"/>
        <v>117</v>
      </c>
      <c r="K176" s="116">
        <f t="shared" si="16"/>
        <v>2</v>
      </c>
    </row>
    <row r="177" spans="1:11" ht="24" customHeight="1">
      <c r="A177" s="192"/>
      <c r="B177" s="192"/>
      <c r="C177" s="195" t="str">
        <f t="shared" si="17"/>
        <v>H</v>
      </c>
      <c r="D177" s="195"/>
      <c r="E177" s="192"/>
      <c r="F177" s="28" t="s">
        <v>7456</v>
      </c>
      <c r="G177" s="122" t="str">
        <f t="shared" si="13"/>
        <v>HG50311711703</v>
      </c>
      <c r="H177" s="29" t="s">
        <v>9675</v>
      </c>
      <c r="I177" s="133" t="str">
        <f t="shared" si="15"/>
        <v>HG503117</v>
      </c>
      <c r="J177" s="120">
        <f t="shared" si="18"/>
        <v>117</v>
      </c>
      <c r="K177" s="116">
        <f t="shared" si="16"/>
        <v>3</v>
      </c>
    </row>
    <row r="178" spans="1:11" ht="24" customHeight="1">
      <c r="A178" s="192"/>
      <c r="B178" s="192"/>
      <c r="C178" s="195" t="str">
        <f t="shared" si="17"/>
        <v>H</v>
      </c>
      <c r="D178" s="195"/>
      <c r="E178" s="192"/>
      <c r="F178" s="28" t="s">
        <v>7458</v>
      </c>
      <c r="G178" s="122" t="str">
        <f t="shared" si="13"/>
        <v>HG50311711704</v>
      </c>
      <c r="H178" s="29" t="s">
        <v>9676</v>
      </c>
      <c r="I178" s="133" t="str">
        <f t="shared" si="15"/>
        <v>HG503117</v>
      </c>
      <c r="J178" s="120">
        <f t="shared" si="18"/>
        <v>117</v>
      </c>
      <c r="K178" s="116">
        <f t="shared" si="16"/>
        <v>4</v>
      </c>
    </row>
    <row r="179" spans="1:11" ht="24" customHeight="1">
      <c r="A179" s="191"/>
      <c r="B179" s="191"/>
      <c r="C179" s="196" t="str">
        <f t="shared" si="17"/>
        <v>H</v>
      </c>
      <c r="D179" s="196"/>
      <c r="E179" s="191"/>
      <c r="F179" s="28" t="s">
        <v>7460</v>
      </c>
      <c r="G179" s="122" t="str">
        <f t="shared" si="13"/>
        <v>HG50311711705</v>
      </c>
      <c r="H179" s="29" t="s">
        <v>9677</v>
      </c>
      <c r="I179" s="133" t="str">
        <f t="shared" si="15"/>
        <v>HG503117</v>
      </c>
      <c r="J179" s="120">
        <f t="shared" si="18"/>
        <v>117</v>
      </c>
      <c r="K179" s="116">
        <f t="shared" si="16"/>
        <v>5</v>
      </c>
    </row>
    <row r="180" spans="1:11" ht="24" customHeight="1">
      <c r="A180" s="119">
        <f>MAX($A$3:A179)+1</f>
        <v>118</v>
      </c>
      <c r="B180" s="136" t="s">
        <v>9678</v>
      </c>
      <c r="C180" s="137" t="str">
        <f t="shared" si="17"/>
        <v>HG503118</v>
      </c>
      <c r="D180" s="137" t="s">
        <v>9679</v>
      </c>
      <c r="E180" s="28">
        <v>221</v>
      </c>
      <c r="F180" s="28"/>
      <c r="G180" s="122" t="str">
        <f t="shared" si="13"/>
        <v>HG50311811801</v>
      </c>
      <c r="H180" s="94" t="s">
        <v>9680</v>
      </c>
      <c r="I180" s="133" t="str">
        <f t="shared" si="15"/>
        <v>HG503118</v>
      </c>
      <c r="J180" s="120">
        <f t="shared" si="18"/>
        <v>118</v>
      </c>
      <c r="K180" s="116">
        <f t="shared" si="16"/>
        <v>1</v>
      </c>
    </row>
    <row r="181" spans="1:11" ht="13.5" customHeight="1">
      <c r="A181" s="190">
        <f>MAX($A$3:A180)+1</f>
        <v>119</v>
      </c>
      <c r="B181" s="190" t="s">
        <v>9681</v>
      </c>
      <c r="C181" s="194" t="str">
        <f t="shared" si="17"/>
        <v>HG513119</v>
      </c>
      <c r="D181" s="194" t="s">
        <v>9682</v>
      </c>
      <c r="E181" s="190">
        <v>868</v>
      </c>
      <c r="F181" s="30" t="s">
        <v>7452</v>
      </c>
      <c r="G181" s="122" t="str">
        <f t="shared" si="13"/>
        <v>HG51311911901</v>
      </c>
      <c r="H181" s="31" t="s">
        <v>9683</v>
      </c>
      <c r="I181" s="133" t="str">
        <f t="shared" si="15"/>
        <v>HG513119</v>
      </c>
      <c r="J181" s="120">
        <f t="shared" si="18"/>
        <v>119</v>
      </c>
      <c r="K181" s="116">
        <f t="shared" si="16"/>
        <v>1</v>
      </c>
    </row>
    <row r="182" spans="1:11" ht="13.5" customHeight="1">
      <c r="A182" s="192"/>
      <c r="B182" s="192"/>
      <c r="C182" s="195" t="str">
        <f t="shared" si="17"/>
        <v>H</v>
      </c>
      <c r="D182" s="195"/>
      <c r="E182" s="192"/>
      <c r="F182" s="30" t="s">
        <v>7454</v>
      </c>
      <c r="G182" s="122" t="str">
        <f t="shared" si="13"/>
        <v>HG51311911902</v>
      </c>
      <c r="H182" s="31" t="s">
        <v>9684</v>
      </c>
      <c r="I182" s="133" t="str">
        <f t="shared" si="15"/>
        <v>HG513119</v>
      </c>
      <c r="J182" s="120">
        <f t="shared" si="18"/>
        <v>119</v>
      </c>
      <c r="K182" s="116">
        <f t="shared" si="16"/>
        <v>2</v>
      </c>
    </row>
    <row r="183" spans="1:11" ht="13.5" customHeight="1">
      <c r="A183" s="192"/>
      <c r="B183" s="192"/>
      <c r="C183" s="195" t="str">
        <f t="shared" si="17"/>
        <v>H</v>
      </c>
      <c r="D183" s="195"/>
      <c r="E183" s="192"/>
      <c r="F183" s="30" t="s">
        <v>7456</v>
      </c>
      <c r="G183" s="122" t="str">
        <f t="shared" si="13"/>
        <v>HG51311911903</v>
      </c>
      <c r="H183" s="31" t="s">
        <v>9685</v>
      </c>
      <c r="I183" s="133" t="str">
        <f t="shared" si="15"/>
        <v>HG513119</v>
      </c>
      <c r="J183" s="120">
        <f t="shared" si="18"/>
        <v>119</v>
      </c>
      <c r="K183" s="116">
        <f t="shared" si="16"/>
        <v>3</v>
      </c>
    </row>
    <row r="184" spans="1:11" ht="13.5" customHeight="1">
      <c r="A184" s="191"/>
      <c r="B184" s="191"/>
      <c r="C184" s="196" t="str">
        <f t="shared" si="17"/>
        <v>H</v>
      </c>
      <c r="D184" s="196"/>
      <c r="E184" s="191"/>
      <c r="F184" s="30" t="s">
        <v>7458</v>
      </c>
      <c r="G184" s="122" t="str">
        <f t="shared" si="13"/>
        <v>HG51311911904</v>
      </c>
      <c r="H184" s="31" t="s">
        <v>9686</v>
      </c>
      <c r="I184" s="133" t="str">
        <f t="shared" si="15"/>
        <v>HG513119</v>
      </c>
      <c r="J184" s="120">
        <f t="shared" si="18"/>
        <v>119</v>
      </c>
      <c r="K184" s="116">
        <f t="shared" si="16"/>
        <v>4</v>
      </c>
    </row>
    <row r="185" spans="1:11" ht="24" customHeight="1">
      <c r="A185" s="119">
        <f>MAX($A$3:A184)+1</f>
        <v>120</v>
      </c>
      <c r="B185" s="136" t="s">
        <v>9687</v>
      </c>
      <c r="C185" s="137" t="str">
        <f t="shared" si="17"/>
        <v>HG513120</v>
      </c>
      <c r="D185" s="137" t="s">
        <v>9688</v>
      </c>
      <c r="E185" s="30">
        <v>13.73</v>
      </c>
      <c r="F185" s="30"/>
      <c r="G185" s="122" t="str">
        <f t="shared" si="13"/>
        <v>HG51312012001</v>
      </c>
      <c r="H185" s="31" t="s">
        <v>9689</v>
      </c>
      <c r="I185" s="133" t="str">
        <f t="shared" si="15"/>
        <v>HG513120</v>
      </c>
      <c r="J185" s="120">
        <f t="shared" si="18"/>
        <v>120</v>
      </c>
      <c r="K185" s="116">
        <f t="shared" si="16"/>
        <v>1</v>
      </c>
    </row>
    <row r="186" spans="1:11" ht="13.5" customHeight="1">
      <c r="A186" s="119">
        <f>MAX($A$3:A185)+1</f>
        <v>121</v>
      </c>
      <c r="B186" s="136" t="s">
        <v>9690</v>
      </c>
      <c r="C186" s="137" t="str">
        <f t="shared" si="17"/>
        <v>HG523121</v>
      </c>
      <c r="D186" s="137" t="s">
        <v>9691</v>
      </c>
      <c r="E186" s="28">
        <v>301</v>
      </c>
      <c r="F186" s="28"/>
      <c r="G186" s="122" t="str">
        <f t="shared" si="13"/>
        <v>HG52312112101</v>
      </c>
      <c r="H186" s="29" t="s">
        <v>9692</v>
      </c>
      <c r="I186" s="133" t="str">
        <f t="shared" si="15"/>
        <v>HG523121</v>
      </c>
      <c r="J186" s="120">
        <f t="shared" si="18"/>
        <v>121</v>
      </c>
      <c r="K186" s="116">
        <f t="shared" si="16"/>
        <v>1</v>
      </c>
    </row>
    <row r="187" spans="1:11" ht="13.5" customHeight="1">
      <c r="A187" s="119">
        <f>MAX($A$3:A186)+1</f>
        <v>122</v>
      </c>
      <c r="B187" s="136" t="s">
        <v>9693</v>
      </c>
      <c r="C187" s="137" t="str">
        <f t="shared" si="17"/>
        <v>HG523122</v>
      </c>
      <c r="D187" s="137" t="s">
        <v>9694</v>
      </c>
      <c r="E187" s="28">
        <v>111</v>
      </c>
      <c r="F187" s="28"/>
      <c r="G187" s="122" t="str">
        <f t="shared" si="13"/>
        <v>HG52312212201</v>
      </c>
      <c r="H187" s="29" t="s">
        <v>9695</v>
      </c>
      <c r="I187" s="133" t="str">
        <f t="shared" si="15"/>
        <v>HG523122</v>
      </c>
      <c r="J187" s="120">
        <f t="shared" si="18"/>
        <v>122</v>
      </c>
      <c r="K187" s="116">
        <f t="shared" si="16"/>
        <v>1</v>
      </c>
    </row>
    <row r="188" spans="1:11" ht="13.5" customHeight="1">
      <c r="A188" s="119">
        <f>MAX($A$3:A187)+1</f>
        <v>123</v>
      </c>
      <c r="B188" s="136" t="s">
        <v>9696</v>
      </c>
      <c r="C188" s="137" t="str">
        <f t="shared" si="17"/>
        <v>HG523123</v>
      </c>
      <c r="D188" s="137" t="s">
        <v>9697</v>
      </c>
      <c r="E188" s="28">
        <v>220</v>
      </c>
      <c r="F188" s="28"/>
      <c r="G188" s="122" t="str">
        <f t="shared" si="13"/>
        <v>HG52312312301</v>
      </c>
      <c r="H188" s="29" t="s">
        <v>9698</v>
      </c>
      <c r="I188" s="133" t="str">
        <f t="shared" si="15"/>
        <v>HG523123</v>
      </c>
      <c r="J188" s="120">
        <f t="shared" si="18"/>
        <v>123</v>
      </c>
      <c r="K188" s="116">
        <f t="shared" si="16"/>
        <v>1</v>
      </c>
    </row>
    <row r="189" spans="1:11" ht="13.5" customHeight="1">
      <c r="A189" s="190">
        <f>MAX($A$3:A188)+1</f>
        <v>124</v>
      </c>
      <c r="B189" s="190" t="s">
        <v>9699</v>
      </c>
      <c r="C189" s="194" t="str">
        <f t="shared" si="17"/>
        <v>HG533124</v>
      </c>
      <c r="D189" s="194" t="s">
        <v>9700</v>
      </c>
      <c r="E189" s="190">
        <v>200</v>
      </c>
      <c r="F189" s="30" t="s">
        <v>7452</v>
      </c>
      <c r="G189" s="122" t="str">
        <f t="shared" si="13"/>
        <v>HG53312412401</v>
      </c>
      <c r="H189" s="35" t="s">
        <v>9701</v>
      </c>
      <c r="I189" s="133" t="str">
        <f t="shared" si="15"/>
        <v>HG533124</v>
      </c>
      <c r="J189" s="120">
        <f t="shared" si="18"/>
        <v>124</v>
      </c>
      <c r="K189" s="116">
        <f t="shared" si="16"/>
        <v>1</v>
      </c>
    </row>
    <row r="190" spans="1:11" ht="24" customHeight="1">
      <c r="A190" s="191"/>
      <c r="B190" s="191"/>
      <c r="C190" s="196" t="str">
        <f t="shared" si="17"/>
        <v>H</v>
      </c>
      <c r="D190" s="196"/>
      <c r="E190" s="191"/>
      <c r="F190" s="30" t="s">
        <v>7454</v>
      </c>
      <c r="G190" s="122" t="str">
        <f t="shared" si="13"/>
        <v>HG53312412402</v>
      </c>
      <c r="H190" s="35" t="s">
        <v>9702</v>
      </c>
      <c r="I190" s="133" t="str">
        <f t="shared" si="15"/>
        <v>HG533124</v>
      </c>
      <c r="J190" s="120">
        <f t="shared" si="18"/>
        <v>124</v>
      </c>
      <c r="K190" s="116">
        <f t="shared" si="16"/>
        <v>2</v>
      </c>
    </row>
    <row r="191" spans="1:11" ht="13.5" customHeight="1">
      <c r="A191" s="119">
        <f>MAX($A$3:A190)+1</f>
        <v>125</v>
      </c>
      <c r="B191" s="136" t="s">
        <v>9703</v>
      </c>
      <c r="C191" s="137" t="str">
        <f t="shared" si="17"/>
        <v>HG533125</v>
      </c>
      <c r="D191" s="137" t="s">
        <v>9704</v>
      </c>
      <c r="E191" s="28">
        <v>329</v>
      </c>
      <c r="F191" s="28"/>
      <c r="G191" s="122" t="str">
        <f t="shared" si="13"/>
        <v>HG53312512501</v>
      </c>
      <c r="H191" s="31" t="s">
        <v>9705</v>
      </c>
      <c r="I191" s="133" t="str">
        <f t="shared" si="15"/>
        <v>HG533125</v>
      </c>
      <c r="J191" s="120">
        <f t="shared" si="18"/>
        <v>125</v>
      </c>
      <c r="K191" s="116">
        <f t="shared" si="16"/>
        <v>1</v>
      </c>
    </row>
    <row r="192" spans="1:11" ht="13.5" customHeight="1">
      <c r="A192" s="119">
        <f>MAX($A$3:A191)+1</f>
        <v>126</v>
      </c>
      <c r="B192" s="136" t="s">
        <v>9706</v>
      </c>
      <c r="C192" s="137" t="str">
        <f t="shared" si="17"/>
        <v>HG613126</v>
      </c>
      <c r="D192" s="126" t="s">
        <v>9707</v>
      </c>
      <c r="E192" s="85" t="s">
        <v>9708</v>
      </c>
      <c r="F192" s="30"/>
      <c r="G192" s="122" t="str">
        <f t="shared" si="13"/>
        <v>HG61312612601</v>
      </c>
      <c r="H192" s="31" t="s">
        <v>9709</v>
      </c>
      <c r="I192" s="133" t="str">
        <f t="shared" si="15"/>
        <v>HG613126</v>
      </c>
      <c r="J192" s="120">
        <f t="shared" si="18"/>
        <v>126</v>
      </c>
      <c r="K192" s="116">
        <f t="shared" si="16"/>
        <v>1</v>
      </c>
    </row>
    <row r="193" spans="1:11" ht="13.5" customHeight="1">
      <c r="A193" s="190">
        <f>MAX($A$3:A192)+1</f>
        <v>127</v>
      </c>
      <c r="B193" s="190" t="s">
        <v>9710</v>
      </c>
      <c r="C193" s="194" t="str">
        <f t="shared" si="17"/>
        <v>HG613127</v>
      </c>
      <c r="D193" s="194" t="s">
        <v>9711</v>
      </c>
      <c r="E193" s="190">
        <v>280</v>
      </c>
      <c r="F193" s="30" t="s">
        <v>8303</v>
      </c>
      <c r="G193" s="122" t="str">
        <f t="shared" si="13"/>
        <v>HG61312712701</v>
      </c>
      <c r="H193" s="31" t="s">
        <v>9712</v>
      </c>
      <c r="I193" s="133" t="str">
        <f t="shared" si="15"/>
        <v>HG613127</v>
      </c>
      <c r="J193" s="120">
        <f t="shared" si="18"/>
        <v>127</v>
      </c>
      <c r="K193" s="116">
        <f t="shared" si="16"/>
        <v>1</v>
      </c>
    </row>
    <row r="194" spans="1:11" ht="13.5" customHeight="1">
      <c r="A194" s="191"/>
      <c r="B194" s="191"/>
      <c r="C194" s="196" t="str">
        <f t="shared" si="17"/>
        <v>H</v>
      </c>
      <c r="D194" s="196"/>
      <c r="E194" s="191"/>
      <c r="F194" s="30" t="s">
        <v>8305</v>
      </c>
      <c r="G194" s="122" t="str">
        <f t="shared" si="13"/>
        <v>HG61312712702</v>
      </c>
      <c r="H194" s="31" t="s">
        <v>9713</v>
      </c>
      <c r="I194" s="133" t="str">
        <f t="shared" si="15"/>
        <v>HG613127</v>
      </c>
      <c r="J194" s="120">
        <f t="shared" si="18"/>
        <v>127</v>
      </c>
      <c r="K194" s="116">
        <f t="shared" si="16"/>
        <v>2</v>
      </c>
    </row>
    <row r="195" spans="1:11" ht="13.5" customHeight="1">
      <c r="A195" s="119">
        <f>MAX($A$3:A194)+1</f>
        <v>128</v>
      </c>
      <c r="B195" s="136" t="s">
        <v>9714</v>
      </c>
      <c r="C195" s="137" t="str">
        <f t="shared" si="17"/>
        <v>HG613128</v>
      </c>
      <c r="D195" s="126" t="s">
        <v>9715</v>
      </c>
      <c r="E195" s="85">
        <v>364</v>
      </c>
      <c r="F195" s="30"/>
      <c r="G195" s="122" t="str">
        <f t="shared" si="13"/>
        <v>HG61312812801</v>
      </c>
      <c r="H195" s="31" t="s">
        <v>9716</v>
      </c>
      <c r="I195" s="133" t="str">
        <f t="shared" si="15"/>
        <v>HG613128</v>
      </c>
      <c r="J195" s="120">
        <f t="shared" si="18"/>
        <v>128</v>
      </c>
      <c r="K195" s="116">
        <f t="shared" si="16"/>
        <v>1</v>
      </c>
    </row>
    <row r="196" spans="1:11" ht="13.5" customHeight="1">
      <c r="A196" s="119">
        <f>MAX($A$3:A195)+1</f>
        <v>129</v>
      </c>
      <c r="B196" s="136" t="s">
        <v>9717</v>
      </c>
      <c r="C196" s="137" t="str">
        <f t="shared" si="17"/>
        <v>HG613129</v>
      </c>
      <c r="D196" s="126" t="s">
        <v>9718</v>
      </c>
      <c r="E196" s="95">
        <v>150</v>
      </c>
      <c r="F196" s="30"/>
      <c r="G196" s="122" t="str">
        <f t="shared" si="13"/>
        <v>HG61312912901</v>
      </c>
      <c r="H196" s="31" t="s">
        <v>9719</v>
      </c>
      <c r="I196" s="133" t="str">
        <f t="shared" si="15"/>
        <v>HG613129</v>
      </c>
      <c r="J196" s="120">
        <f t="shared" si="18"/>
        <v>129</v>
      </c>
      <c r="K196" s="116">
        <f t="shared" si="16"/>
        <v>1</v>
      </c>
    </row>
    <row r="197" spans="1:11" ht="13.5" customHeight="1">
      <c r="A197" s="119">
        <f>MAX($A$3:A196)+1</f>
        <v>130</v>
      </c>
      <c r="B197" s="136" t="s">
        <v>9720</v>
      </c>
      <c r="C197" s="137" t="str">
        <f t="shared" si="17"/>
        <v>HG623130</v>
      </c>
      <c r="D197" s="137" t="s">
        <v>9721</v>
      </c>
      <c r="E197" s="86">
        <v>286</v>
      </c>
      <c r="F197" s="86"/>
      <c r="G197" s="122" t="str">
        <f t="shared" ref="G197:G203" si="19">I197&amp;REPT(0,3-LEN(J197))&amp;J197&amp;REPT(0,2-LEN(K197))&amp;K197</f>
        <v>HG62313013001</v>
      </c>
      <c r="H197" s="87" t="s">
        <v>9722</v>
      </c>
      <c r="I197" s="133" t="str">
        <f t="shared" si="15"/>
        <v>HG623130</v>
      </c>
      <c r="J197" s="120">
        <f t="shared" ref="J197:J203" si="20">IF(A197="",J196,A197)</f>
        <v>130</v>
      </c>
      <c r="K197" s="116">
        <f t="shared" si="16"/>
        <v>1</v>
      </c>
    </row>
    <row r="198" spans="1:11" ht="36" customHeight="1">
      <c r="A198" s="119">
        <f>MAX($A$3:A197)+1</f>
        <v>131</v>
      </c>
      <c r="B198" s="136" t="s">
        <v>9723</v>
      </c>
      <c r="C198" s="137" t="str">
        <f t="shared" si="17"/>
        <v>HG643131</v>
      </c>
      <c r="D198" s="126" t="s">
        <v>9724</v>
      </c>
      <c r="E198" s="85">
        <v>400</v>
      </c>
      <c r="F198" s="85"/>
      <c r="G198" s="122" t="str">
        <f t="shared" si="19"/>
        <v>HG64313113101</v>
      </c>
      <c r="H198" s="29" t="s">
        <v>9725</v>
      </c>
      <c r="I198" s="133" t="str">
        <f t="shared" si="15"/>
        <v>HG643131</v>
      </c>
      <c r="J198" s="120">
        <f t="shared" si="20"/>
        <v>131</v>
      </c>
      <c r="K198" s="116">
        <f t="shared" si="16"/>
        <v>1</v>
      </c>
    </row>
    <row r="199" spans="1:11" ht="13.5" customHeight="1">
      <c r="A199" s="190">
        <f>MAX($A$3:A198)+1</f>
        <v>132</v>
      </c>
      <c r="B199" s="190" t="s">
        <v>9726</v>
      </c>
      <c r="C199" s="194" t="str">
        <f t="shared" si="17"/>
        <v>HG653132</v>
      </c>
      <c r="D199" s="194" t="s">
        <v>9727</v>
      </c>
      <c r="E199" s="190">
        <v>241</v>
      </c>
      <c r="F199" s="96" t="s">
        <v>7452</v>
      </c>
      <c r="G199" s="122" t="str">
        <f t="shared" si="19"/>
        <v>HG65313213201</v>
      </c>
      <c r="H199" s="29" t="s">
        <v>9728</v>
      </c>
      <c r="I199" s="133" t="str">
        <f t="shared" ref="I199:I203" si="21">IF(C199="H",I198,C199)</f>
        <v>HG653132</v>
      </c>
      <c r="J199" s="120">
        <f t="shared" si="20"/>
        <v>132</v>
      </c>
      <c r="K199" s="116">
        <f t="shared" ref="K199:K203" si="22">IF(C199&lt;&gt;"H",1,K198+1)</f>
        <v>1</v>
      </c>
    </row>
    <row r="200" spans="1:11" ht="13.5" customHeight="1">
      <c r="A200" s="191"/>
      <c r="B200" s="191"/>
      <c r="C200" s="196" t="str">
        <f t="shared" si="17"/>
        <v>H</v>
      </c>
      <c r="D200" s="196"/>
      <c r="E200" s="191"/>
      <c r="F200" s="96" t="s">
        <v>9729</v>
      </c>
      <c r="G200" s="122" t="str">
        <f t="shared" si="19"/>
        <v>HG65313213202</v>
      </c>
      <c r="H200" s="29" t="s">
        <v>9730</v>
      </c>
      <c r="I200" s="133" t="str">
        <f t="shared" si="21"/>
        <v>HG653132</v>
      </c>
      <c r="J200" s="120">
        <f t="shared" si="20"/>
        <v>132</v>
      </c>
      <c r="K200" s="116">
        <f t="shared" si="22"/>
        <v>2</v>
      </c>
    </row>
    <row r="201" spans="1:11" ht="13.5" customHeight="1">
      <c r="A201" s="119">
        <f>MAX($A$3:A200)+1</f>
        <v>133</v>
      </c>
      <c r="B201" s="136" t="s">
        <v>9731</v>
      </c>
      <c r="C201" s="137" t="str">
        <f t="shared" si="17"/>
        <v>HG653133</v>
      </c>
      <c r="D201" s="137" t="s">
        <v>9732</v>
      </c>
      <c r="E201" s="85">
        <v>560.79999999999995</v>
      </c>
      <c r="F201" s="28"/>
      <c r="G201" s="122" t="str">
        <f t="shared" si="19"/>
        <v>HG65313313301</v>
      </c>
      <c r="H201" s="65" t="s">
        <v>9733</v>
      </c>
      <c r="I201" s="133" t="str">
        <f t="shared" si="21"/>
        <v>HG653133</v>
      </c>
      <c r="J201" s="120">
        <f t="shared" si="20"/>
        <v>133</v>
      </c>
      <c r="K201" s="116">
        <f t="shared" si="22"/>
        <v>1</v>
      </c>
    </row>
    <row r="202" spans="1:11" ht="24" customHeight="1">
      <c r="A202" s="119">
        <f>MAX($A$3:A201)+1</f>
        <v>134</v>
      </c>
      <c r="B202" s="136" t="s">
        <v>9734</v>
      </c>
      <c r="C202" s="137" t="str">
        <f t="shared" si="17"/>
        <v>HG653134</v>
      </c>
      <c r="D202" s="137" t="s">
        <v>9735</v>
      </c>
      <c r="E202" s="85">
        <v>356</v>
      </c>
      <c r="F202" s="28"/>
      <c r="G202" s="122" t="str">
        <f t="shared" si="19"/>
        <v>HG65313413401</v>
      </c>
      <c r="H202" s="97" t="s">
        <v>9736</v>
      </c>
      <c r="I202" s="133" t="str">
        <f t="shared" si="21"/>
        <v>HG653134</v>
      </c>
      <c r="J202" s="120">
        <f t="shared" si="20"/>
        <v>134</v>
      </c>
      <c r="K202" s="116">
        <f t="shared" si="22"/>
        <v>1</v>
      </c>
    </row>
    <row r="203" spans="1:11" ht="24" customHeight="1">
      <c r="A203" s="119">
        <f>MAX($A$3:A202)+1</f>
        <v>135</v>
      </c>
      <c r="B203" s="136" t="s">
        <v>9737</v>
      </c>
      <c r="C203" s="137" t="str">
        <f t="shared" ref="C203" si="23">$A$1&amp;B203</f>
        <v>HG653135</v>
      </c>
      <c r="D203" s="137" t="s">
        <v>9738</v>
      </c>
      <c r="E203" s="95">
        <v>973</v>
      </c>
      <c r="F203" s="28"/>
      <c r="G203" s="122" t="str">
        <f t="shared" si="19"/>
        <v>HG65313513501</v>
      </c>
      <c r="H203" s="65" t="s">
        <v>9739</v>
      </c>
      <c r="I203" s="133" t="str">
        <f t="shared" si="21"/>
        <v>HG653135</v>
      </c>
      <c r="J203" s="120">
        <f t="shared" si="20"/>
        <v>135</v>
      </c>
      <c r="K203" s="116">
        <f t="shared" si="22"/>
        <v>1</v>
      </c>
    </row>
  </sheetData>
  <mergeCells count="224">
    <mergeCell ref="B165:B166"/>
    <mergeCell ref="B167:B168"/>
    <mergeCell ref="B173:B174"/>
    <mergeCell ref="B175:B179"/>
    <mergeCell ref="B181:B184"/>
    <mergeCell ref="B189:B190"/>
    <mergeCell ref="B193:B194"/>
    <mergeCell ref="B199:B200"/>
    <mergeCell ref="B127:B128"/>
    <mergeCell ref="B129:B130"/>
    <mergeCell ref="B132:B133"/>
    <mergeCell ref="B137:B138"/>
    <mergeCell ref="B142:B143"/>
    <mergeCell ref="B146:B147"/>
    <mergeCell ref="B148:B149"/>
    <mergeCell ref="B152:B155"/>
    <mergeCell ref="B158:B160"/>
    <mergeCell ref="B86:B87"/>
    <mergeCell ref="B88:B90"/>
    <mergeCell ref="B94:B95"/>
    <mergeCell ref="B96:B97"/>
    <mergeCell ref="B98:B100"/>
    <mergeCell ref="B107:B108"/>
    <mergeCell ref="B109:B111"/>
    <mergeCell ref="B115:B116"/>
    <mergeCell ref="B125:B126"/>
    <mergeCell ref="C173:C174"/>
    <mergeCell ref="C175:C179"/>
    <mergeCell ref="C181:C184"/>
    <mergeCell ref="C189:C190"/>
    <mergeCell ref="C193:C194"/>
    <mergeCell ref="C199:C200"/>
    <mergeCell ref="B2:B3"/>
    <mergeCell ref="B4:B5"/>
    <mergeCell ref="B6:B7"/>
    <mergeCell ref="B8:B9"/>
    <mergeCell ref="B21:B22"/>
    <mergeCell ref="B24:B25"/>
    <mergeCell ref="B34:B39"/>
    <mergeCell ref="B42:B43"/>
    <mergeCell ref="B45:B48"/>
    <mergeCell ref="B51:B52"/>
    <mergeCell ref="B53:B56"/>
    <mergeCell ref="B57:B58"/>
    <mergeCell ref="B62:B65"/>
    <mergeCell ref="B66:B67"/>
    <mergeCell ref="B70:B71"/>
    <mergeCell ref="B73:B75"/>
    <mergeCell ref="B77:B78"/>
    <mergeCell ref="B80:B81"/>
    <mergeCell ref="J2:J3"/>
    <mergeCell ref="D193:D194"/>
    <mergeCell ref="E193:E194"/>
    <mergeCell ref="D199:D200"/>
    <mergeCell ref="E199:E200"/>
    <mergeCell ref="D181:D184"/>
    <mergeCell ref="E181:E184"/>
    <mergeCell ref="D189:D190"/>
    <mergeCell ref="E189:E190"/>
    <mergeCell ref="D173:D174"/>
    <mergeCell ref="E173:E174"/>
    <mergeCell ref="D175:D179"/>
    <mergeCell ref="E175:E179"/>
    <mergeCell ref="C165:C166"/>
    <mergeCell ref="D165:D166"/>
    <mergeCell ref="E165:E166"/>
    <mergeCell ref="C167:C168"/>
    <mergeCell ref="D167:D168"/>
    <mergeCell ref="E167:E168"/>
    <mergeCell ref="C152:C155"/>
    <mergeCell ref="D152:D155"/>
    <mergeCell ref="E152:E155"/>
    <mergeCell ref="C158:C160"/>
    <mergeCell ref="D158:D160"/>
    <mergeCell ref="E158:E160"/>
    <mergeCell ref="C146:C147"/>
    <mergeCell ref="D146:D147"/>
    <mergeCell ref="E146:E147"/>
    <mergeCell ref="C148:C149"/>
    <mergeCell ref="D148:D149"/>
    <mergeCell ref="E148:E149"/>
    <mergeCell ref="C137:C138"/>
    <mergeCell ref="D137:D138"/>
    <mergeCell ref="E137:E138"/>
    <mergeCell ref="C142:C143"/>
    <mergeCell ref="D142:D143"/>
    <mergeCell ref="E142:E143"/>
    <mergeCell ref="C129:C130"/>
    <mergeCell ref="D129:D130"/>
    <mergeCell ref="E129:E130"/>
    <mergeCell ref="C132:C133"/>
    <mergeCell ref="D132:D133"/>
    <mergeCell ref="E132:E133"/>
    <mergeCell ref="C125:C126"/>
    <mergeCell ref="D125:D126"/>
    <mergeCell ref="E125:E126"/>
    <mergeCell ref="C127:C128"/>
    <mergeCell ref="D127:D128"/>
    <mergeCell ref="E127:E128"/>
    <mergeCell ref="C109:C111"/>
    <mergeCell ref="D109:D111"/>
    <mergeCell ref="E109:E111"/>
    <mergeCell ref="C115:C116"/>
    <mergeCell ref="D115:D116"/>
    <mergeCell ref="E115:E116"/>
    <mergeCell ref="C98:C100"/>
    <mergeCell ref="D98:D100"/>
    <mergeCell ref="E98:E100"/>
    <mergeCell ref="C107:C108"/>
    <mergeCell ref="D107:D108"/>
    <mergeCell ref="E107:E108"/>
    <mergeCell ref="C94:C95"/>
    <mergeCell ref="D94:D95"/>
    <mergeCell ref="E94:E95"/>
    <mergeCell ref="C96:C97"/>
    <mergeCell ref="D96:D97"/>
    <mergeCell ref="E96:E97"/>
    <mergeCell ref="C86:C87"/>
    <mergeCell ref="D86:D87"/>
    <mergeCell ref="E86:E87"/>
    <mergeCell ref="C88:C90"/>
    <mergeCell ref="D88:D90"/>
    <mergeCell ref="E88:E90"/>
    <mergeCell ref="C77:C78"/>
    <mergeCell ref="D77:D78"/>
    <mergeCell ref="E77:E78"/>
    <mergeCell ref="C80:C81"/>
    <mergeCell ref="D80:D81"/>
    <mergeCell ref="E80:E81"/>
    <mergeCell ref="C70:C71"/>
    <mergeCell ref="D70:D71"/>
    <mergeCell ref="E70:E71"/>
    <mergeCell ref="C73:C75"/>
    <mergeCell ref="D73:D75"/>
    <mergeCell ref="E73:E75"/>
    <mergeCell ref="C62:C65"/>
    <mergeCell ref="D62:D65"/>
    <mergeCell ref="E62:E65"/>
    <mergeCell ref="C66:C67"/>
    <mergeCell ref="D66:D67"/>
    <mergeCell ref="E66:E67"/>
    <mergeCell ref="C53:C56"/>
    <mergeCell ref="D53:D56"/>
    <mergeCell ref="E53:E56"/>
    <mergeCell ref="C57:C58"/>
    <mergeCell ref="D57:D58"/>
    <mergeCell ref="E57:E58"/>
    <mergeCell ref="C45:C48"/>
    <mergeCell ref="D45:D48"/>
    <mergeCell ref="E45:E48"/>
    <mergeCell ref="C51:C52"/>
    <mergeCell ref="D51:D52"/>
    <mergeCell ref="E51:E52"/>
    <mergeCell ref="C34:C39"/>
    <mergeCell ref="D34:D39"/>
    <mergeCell ref="E34:E39"/>
    <mergeCell ref="C42:C43"/>
    <mergeCell ref="D42:D43"/>
    <mergeCell ref="E42:E43"/>
    <mergeCell ref="C21:C22"/>
    <mergeCell ref="D21:D22"/>
    <mergeCell ref="E21:E22"/>
    <mergeCell ref="C24:C25"/>
    <mergeCell ref="D24:D25"/>
    <mergeCell ref="E24:E25"/>
    <mergeCell ref="F2:H2"/>
    <mergeCell ref="C4:C5"/>
    <mergeCell ref="D4:D5"/>
    <mergeCell ref="E4:E5"/>
    <mergeCell ref="C6:C7"/>
    <mergeCell ref="D6:D7"/>
    <mergeCell ref="E6:E7"/>
    <mergeCell ref="C8:C9"/>
    <mergeCell ref="D8:D9"/>
    <mergeCell ref="E8:E9"/>
    <mergeCell ref="C2:C3"/>
    <mergeCell ref="D2:D3"/>
    <mergeCell ref="E2:E3"/>
    <mergeCell ref="A4:A5"/>
    <mergeCell ref="A6:A7"/>
    <mergeCell ref="A8:A9"/>
    <mergeCell ref="A21:A22"/>
    <mergeCell ref="A24:A25"/>
    <mergeCell ref="A34:A39"/>
    <mergeCell ref="A42:A43"/>
    <mergeCell ref="A45:A48"/>
    <mergeCell ref="A51:A52"/>
    <mergeCell ref="A109:A111"/>
    <mergeCell ref="A115:A116"/>
    <mergeCell ref="A125:A126"/>
    <mergeCell ref="A127:A128"/>
    <mergeCell ref="A53:A56"/>
    <mergeCell ref="A57:A58"/>
    <mergeCell ref="A62:A65"/>
    <mergeCell ref="A66:A67"/>
    <mergeCell ref="A70:A71"/>
    <mergeCell ref="A73:A75"/>
    <mergeCell ref="A77:A78"/>
    <mergeCell ref="A80:A81"/>
    <mergeCell ref="A86:A87"/>
    <mergeCell ref="K2:K3"/>
    <mergeCell ref="A167:A168"/>
    <mergeCell ref="A173:A174"/>
    <mergeCell ref="A175:A179"/>
    <mergeCell ref="A181:A184"/>
    <mergeCell ref="A189:A190"/>
    <mergeCell ref="A193:A194"/>
    <mergeCell ref="A199:A200"/>
    <mergeCell ref="A2:A3"/>
    <mergeCell ref="I2:I3"/>
    <mergeCell ref="A129:A130"/>
    <mergeCell ref="A132:A133"/>
    <mergeCell ref="A137:A138"/>
    <mergeCell ref="A142:A143"/>
    <mergeCell ref="A146:A147"/>
    <mergeCell ref="A148:A149"/>
    <mergeCell ref="A152:A155"/>
    <mergeCell ref="A158:A160"/>
    <mergeCell ref="A165:A166"/>
    <mergeCell ref="A88:A90"/>
    <mergeCell ref="A94:A95"/>
    <mergeCell ref="A96:A97"/>
    <mergeCell ref="A98:A100"/>
    <mergeCell ref="A107:A108"/>
  </mergeCells>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25"/>
  <sheetViews>
    <sheetView workbookViewId="0">
      <selection activeCell="B1" sqref="B1:B1048576"/>
    </sheetView>
  </sheetViews>
  <sheetFormatPr defaultRowHeight="14"/>
  <cols>
    <col min="2" max="2" width="9" style="26"/>
    <col min="4" max="4" width="20.26953125" customWidth="1"/>
    <col min="5" max="5" width="19.7265625" customWidth="1"/>
    <col min="7" max="7" width="12.26953125" bestFit="1" customWidth="1"/>
    <col min="8" max="8" width="55.453125" customWidth="1"/>
    <col min="9" max="11" width="9" customWidth="1"/>
  </cols>
  <sheetData>
    <row r="1" spans="1:11">
      <c r="A1" t="s">
        <v>29736</v>
      </c>
      <c r="B1" s="26" t="s">
        <v>29737</v>
      </c>
      <c r="C1" s="145"/>
      <c r="D1" s="145"/>
      <c r="E1" s="145"/>
      <c r="F1" s="145"/>
      <c r="G1" s="145"/>
      <c r="H1" s="145"/>
    </row>
    <row r="2" spans="1:11">
      <c r="A2" s="182" t="s">
        <v>29687</v>
      </c>
      <c r="B2" s="197" t="s">
        <v>1</v>
      </c>
      <c r="C2" s="198" t="s">
        <v>29735</v>
      </c>
      <c r="D2" s="198" t="s">
        <v>7430</v>
      </c>
      <c r="E2" s="197" t="s">
        <v>7431</v>
      </c>
      <c r="F2" s="197" t="s">
        <v>7432</v>
      </c>
      <c r="G2" s="197"/>
      <c r="H2" s="197"/>
      <c r="I2" s="185" t="s">
        <v>29684</v>
      </c>
      <c r="J2" s="182" t="s">
        <v>29689</v>
      </c>
      <c r="K2" s="181" t="s">
        <v>29682</v>
      </c>
    </row>
    <row r="3" spans="1:11">
      <c r="A3" s="183"/>
      <c r="B3" s="197"/>
      <c r="C3" s="198"/>
      <c r="D3" s="198"/>
      <c r="E3" s="197"/>
      <c r="F3" s="68" t="s">
        <v>7433</v>
      </c>
      <c r="G3" s="121" t="s">
        <v>29693</v>
      </c>
      <c r="H3" s="68" t="s">
        <v>7434</v>
      </c>
      <c r="I3" s="185"/>
      <c r="J3" s="183"/>
      <c r="K3" s="184"/>
    </row>
    <row r="4" spans="1:11" ht="26">
      <c r="A4" s="190">
        <f>MAX($A$3:A3)+1</f>
        <v>1</v>
      </c>
      <c r="B4" s="190" t="s">
        <v>9740</v>
      </c>
      <c r="C4" s="194" t="str">
        <f t="shared" ref="C4:C5" si="0">$A$1&amp;B4</f>
        <v>BG155001</v>
      </c>
      <c r="D4" s="194" t="s">
        <v>9741</v>
      </c>
      <c r="E4" s="190">
        <v>640</v>
      </c>
      <c r="F4" s="28" t="s">
        <v>7452</v>
      </c>
      <c r="G4" s="122" t="str">
        <f>I4&amp;REPT(0,3-LEN(J4))&amp;J4&amp;REPT(0,2-LEN(K4))&amp;K4</f>
        <v>BG15500100101</v>
      </c>
      <c r="H4" s="29" t="s">
        <v>9742</v>
      </c>
      <c r="I4" s="117" t="str">
        <f>C4</f>
        <v>BG155001</v>
      </c>
      <c r="J4" s="120">
        <f>A4</f>
        <v>1</v>
      </c>
      <c r="K4" s="116">
        <v>1</v>
      </c>
    </row>
    <row r="5" spans="1:11" ht="26">
      <c r="A5" s="191"/>
      <c r="B5" s="191"/>
      <c r="C5" s="196" t="str">
        <f t="shared" si="0"/>
        <v>B</v>
      </c>
      <c r="D5" s="196"/>
      <c r="E5" s="191"/>
      <c r="F5" s="28" t="s">
        <v>7454</v>
      </c>
      <c r="G5" s="122" t="str">
        <f t="shared" ref="G5:G25" si="1">I5&amp;REPT(0,3-LEN(J5))&amp;J5&amp;REPT(0,2-LEN(K5))&amp;K5</f>
        <v>BG15500100102</v>
      </c>
      <c r="H5" s="29" t="s">
        <v>9743</v>
      </c>
      <c r="I5" s="117" t="str">
        <f>IF(C5="B",I4,C5)</f>
        <v>BG155001</v>
      </c>
      <c r="J5" s="120">
        <f>IF(A5="",J4,A5)</f>
        <v>1</v>
      </c>
      <c r="K5" s="116">
        <f>IF(C5&lt;&gt;"B",1,K4+1)</f>
        <v>2</v>
      </c>
    </row>
    <row r="6" spans="1:11" ht="26">
      <c r="A6" s="119">
        <f>MAX($A$3:A5)+1</f>
        <v>2</v>
      </c>
      <c r="B6" s="136" t="s">
        <v>9744</v>
      </c>
      <c r="C6" s="69" t="str">
        <f>$A$1&amp;B6</f>
        <v>BG155002</v>
      </c>
      <c r="D6" s="69" t="s">
        <v>9745</v>
      </c>
      <c r="E6" s="28">
        <v>100</v>
      </c>
      <c r="F6" s="28"/>
      <c r="G6" s="122" t="str">
        <f t="shared" si="1"/>
        <v>BG15500200201</v>
      </c>
      <c r="H6" s="29" t="s">
        <v>9746</v>
      </c>
      <c r="I6" s="133" t="str">
        <f t="shared" ref="I6:I25" si="2">IF(C6="B",I5,C6)</f>
        <v>BG155002</v>
      </c>
      <c r="J6" s="120">
        <f t="shared" ref="J6:J25" si="3">IF(A6="",J5,A6)</f>
        <v>2</v>
      </c>
      <c r="K6" s="116">
        <f t="shared" ref="K6:K25" si="4">IF(C6&lt;&gt;"B",1,K5+1)</f>
        <v>1</v>
      </c>
    </row>
    <row r="7" spans="1:11" ht="26">
      <c r="A7" s="119">
        <f>MAX($A$3:A6)+1</f>
        <v>3</v>
      </c>
      <c r="B7" s="136" t="s">
        <v>9747</v>
      </c>
      <c r="C7" s="69" t="str">
        <f t="shared" ref="C7:C25" si="5">$A$1&amp;B7</f>
        <v>BG215003</v>
      </c>
      <c r="D7" s="69" t="s">
        <v>9748</v>
      </c>
      <c r="E7" s="28">
        <v>630</v>
      </c>
      <c r="F7" s="28"/>
      <c r="G7" s="122" t="str">
        <f t="shared" si="1"/>
        <v>BG21500300301</v>
      </c>
      <c r="H7" s="31" t="s">
        <v>9749</v>
      </c>
      <c r="I7" s="133" t="str">
        <f t="shared" si="2"/>
        <v>BG215003</v>
      </c>
      <c r="J7" s="120">
        <f t="shared" si="3"/>
        <v>3</v>
      </c>
      <c r="K7" s="116">
        <f t="shared" si="4"/>
        <v>1</v>
      </c>
    </row>
    <row r="8" spans="1:11" ht="26">
      <c r="A8" s="119">
        <f>MAX($A$3:A7)+1</f>
        <v>4</v>
      </c>
      <c r="B8" s="136" t="s">
        <v>9750</v>
      </c>
      <c r="C8" s="69" t="str">
        <f t="shared" si="5"/>
        <v>BG225004</v>
      </c>
      <c r="D8" s="69" t="s">
        <v>9751</v>
      </c>
      <c r="E8" s="28">
        <v>500</v>
      </c>
      <c r="F8" s="28"/>
      <c r="G8" s="122" t="str">
        <f t="shared" si="1"/>
        <v>BG22500400401</v>
      </c>
      <c r="H8" s="29" t="s">
        <v>9752</v>
      </c>
      <c r="I8" s="133" t="str">
        <f t="shared" si="2"/>
        <v>BG225004</v>
      </c>
      <c r="J8" s="120">
        <f t="shared" si="3"/>
        <v>4</v>
      </c>
      <c r="K8" s="116">
        <f t="shared" si="4"/>
        <v>1</v>
      </c>
    </row>
    <row r="9" spans="1:11" ht="26">
      <c r="A9" s="119">
        <f>MAX($A$3:A8)+1</f>
        <v>5</v>
      </c>
      <c r="B9" s="136" t="s">
        <v>9753</v>
      </c>
      <c r="C9" s="69" t="str">
        <f t="shared" si="5"/>
        <v>BG225015</v>
      </c>
      <c r="D9" s="69" t="s">
        <v>9754</v>
      </c>
      <c r="E9" s="28">
        <v>76</v>
      </c>
      <c r="F9" s="28"/>
      <c r="G9" s="122" t="str">
        <f t="shared" si="1"/>
        <v>BG22501500501</v>
      </c>
      <c r="H9" s="29" t="s">
        <v>9755</v>
      </c>
      <c r="I9" s="133" t="str">
        <f t="shared" si="2"/>
        <v>BG225015</v>
      </c>
      <c r="J9" s="120">
        <f t="shared" si="3"/>
        <v>5</v>
      </c>
      <c r="K9" s="116">
        <f t="shared" si="4"/>
        <v>1</v>
      </c>
    </row>
    <row r="10" spans="1:11" ht="26">
      <c r="A10" s="119">
        <f>MAX($A$3:A9)+1</f>
        <v>6</v>
      </c>
      <c r="B10" s="136" t="s">
        <v>9756</v>
      </c>
      <c r="C10" s="69" t="str">
        <f t="shared" si="5"/>
        <v>BG235005</v>
      </c>
      <c r="D10" s="69" t="s">
        <v>9757</v>
      </c>
      <c r="E10" s="28">
        <v>500</v>
      </c>
      <c r="F10" s="28"/>
      <c r="G10" s="122" t="str">
        <f t="shared" si="1"/>
        <v>BG23500500601</v>
      </c>
      <c r="H10" s="29" t="s">
        <v>9758</v>
      </c>
      <c r="I10" s="133" t="str">
        <f t="shared" si="2"/>
        <v>BG235005</v>
      </c>
      <c r="J10" s="120">
        <f t="shared" si="3"/>
        <v>6</v>
      </c>
      <c r="K10" s="116">
        <f t="shared" si="4"/>
        <v>1</v>
      </c>
    </row>
    <row r="11" spans="1:11" ht="26">
      <c r="A11" s="119">
        <f>MAX($A$3:A10)+1</f>
        <v>7</v>
      </c>
      <c r="B11" s="136" t="s">
        <v>9759</v>
      </c>
      <c r="C11" s="69" t="str">
        <f t="shared" si="5"/>
        <v>BG235006</v>
      </c>
      <c r="D11" s="69" t="s">
        <v>9760</v>
      </c>
      <c r="E11" s="28">
        <v>763</v>
      </c>
      <c r="F11" s="28"/>
      <c r="G11" s="122" t="str">
        <f t="shared" si="1"/>
        <v>BG23500600701</v>
      </c>
      <c r="H11" s="29" t="s">
        <v>9761</v>
      </c>
      <c r="I11" s="133" t="str">
        <f t="shared" si="2"/>
        <v>BG235006</v>
      </c>
      <c r="J11" s="120">
        <f t="shared" si="3"/>
        <v>7</v>
      </c>
      <c r="K11" s="116">
        <f t="shared" si="4"/>
        <v>1</v>
      </c>
    </row>
    <row r="12" spans="1:11" ht="52">
      <c r="A12" s="119">
        <f>MAX($A$3:A11)+1</f>
        <v>8</v>
      </c>
      <c r="B12" s="136" t="s">
        <v>9762</v>
      </c>
      <c r="C12" s="69" t="str">
        <f t="shared" si="5"/>
        <v>BG455008</v>
      </c>
      <c r="D12" s="124" t="s">
        <v>9763</v>
      </c>
      <c r="E12" s="98">
        <v>407</v>
      </c>
      <c r="F12" s="99"/>
      <c r="G12" s="122" t="str">
        <f t="shared" si="1"/>
        <v>BG45500800801</v>
      </c>
      <c r="H12" s="100" t="s">
        <v>9764</v>
      </c>
      <c r="I12" s="133" t="str">
        <f t="shared" si="2"/>
        <v>BG455008</v>
      </c>
      <c r="J12" s="120">
        <f t="shared" si="3"/>
        <v>8</v>
      </c>
      <c r="K12" s="116">
        <f t="shared" si="4"/>
        <v>1</v>
      </c>
    </row>
    <row r="13" spans="1:11" ht="26">
      <c r="A13" s="119">
        <f>MAX($A$3:A12)+1</f>
        <v>9</v>
      </c>
      <c r="B13" s="136" t="s">
        <v>9765</v>
      </c>
      <c r="C13" s="69" t="str">
        <f t="shared" si="5"/>
        <v>BG455007</v>
      </c>
      <c r="D13" s="125" t="s">
        <v>9766</v>
      </c>
      <c r="E13" s="101">
        <v>720</v>
      </c>
      <c r="F13" s="101"/>
      <c r="G13" s="122" t="str">
        <f t="shared" si="1"/>
        <v>BG45500700901</v>
      </c>
      <c r="H13" s="102" t="s">
        <v>9767</v>
      </c>
      <c r="I13" s="133" t="str">
        <f t="shared" si="2"/>
        <v>BG455007</v>
      </c>
      <c r="J13" s="120">
        <f t="shared" si="3"/>
        <v>9</v>
      </c>
      <c r="K13" s="116">
        <f t="shared" si="4"/>
        <v>1</v>
      </c>
    </row>
    <row r="14" spans="1:11" ht="26">
      <c r="A14" s="190">
        <f>MAX($A$3:A13)+1</f>
        <v>10</v>
      </c>
      <c r="B14" s="190" t="s">
        <v>9768</v>
      </c>
      <c r="C14" s="194" t="str">
        <f t="shared" si="5"/>
        <v>BG535016</v>
      </c>
      <c r="D14" s="194" t="s">
        <v>9769</v>
      </c>
      <c r="E14" s="190">
        <v>347</v>
      </c>
      <c r="F14" s="30" t="s">
        <v>9770</v>
      </c>
      <c r="G14" s="122" t="str">
        <f t="shared" si="1"/>
        <v>BG53501601001</v>
      </c>
      <c r="H14" s="31" t="s">
        <v>9771</v>
      </c>
      <c r="I14" s="133" t="str">
        <f t="shared" si="2"/>
        <v>BG535016</v>
      </c>
      <c r="J14" s="120">
        <f t="shared" si="3"/>
        <v>10</v>
      </c>
      <c r="K14" s="116">
        <f t="shared" si="4"/>
        <v>1</v>
      </c>
    </row>
    <row r="15" spans="1:11" ht="52">
      <c r="A15" s="192"/>
      <c r="B15" s="192"/>
      <c r="C15" s="195" t="str">
        <f t="shared" si="5"/>
        <v>B</v>
      </c>
      <c r="D15" s="195"/>
      <c r="E15" s="192"/>
      <c r="F15" s="30" t="s">
        <v>9772</v>
      </c>
      <c r="G15" s="122" t="str">
        <f t="shared" si="1"/>
        <v>BG53501601002</v>
      </c>
      <c r="H15" s="31" t="s">
        <v>9773</v>
      </c>
      <c r="I15" s="133" t="str">
        <f t="shared" si="2"/>
        <v>BG535016</v>
      </c>
      <c r="J15" s="120">
        <f t="shared" si="3"/>
        <v>10</v>
      </c>
      <c r="K15" s="116">
        <f t="shared" si="4"/>
        <v>2</v>
      </c>
    </row>
    <row r="16" spans="1:11" ht="26">
      <c r="A16" s="191"/>
      <c r="B16" s="191"/>
      <c r="C16" s="196" t="str">
        <f t="shared" si="5"/>
        <v>B</v>
      </c>
      <c r="D16" s="196"/>
      <c r="E16" s="191"/>
      <c r="F16" s="30" t="s">
        <v>9774</v>
      </c>
      <c r="G16" s="122" t="str">
        <f t="shared" si="1"/>
        <v>BG53501601003</v>
      </c>
      <c r="H16" s="31" t="s">
        <v>9775</v>
      </c>
      <c r="I16" s="133" t="str">
        <f t="shared" si="2"/>
        <v>BG535016</v>
      </c>
      <c r="J16" s="120">
        <f t="shared" si="3"/>
        <v>10</v>
      </c>
      <c r="K16" s="116">
        <f t="shared" si="4"/>
        <v>3</v>
      </c>
    </row>
    <row r="17" spans="1:11" ht="39">
      <c r="A17" s="119">
        <f>MAX($A$3:A16)+1</f>
        <v>11</v>
      </c>
      <c r="B17" s="136" t="s">
        <v>9776</v>
      </c>
      <c r="C17" s="69" t="str">
        <f t="shared" si="5"/>
        <v>BG535011</v>
      </c>
      <c r="D17" s="69" t="s">
        <v>9777</v>
      </c>
      <c r="E17" s="30">
        <v>402</v>
      </c>
      <c r="F17" s="28"/>
      <c r="G17" s="122" t="str">
        <f t="shared" si="1"/>
        <v>BG53501101101</v>
      </c>
      <c r="H17" s="31" t="s">
        <v>9778</v>
      </c>
      <c r="I17" s="133" t="str">
        <f t="shared" si="2"/>
        <v>BG535011</v>
      </c>
      <c r="J17" s="120">
        <f t="shared" si="3"/>
        <v>11</v>
      </c>
      <c r="K17" s="116">
        <f t="shared" si="4"/>
        <v>1</v>
      </c>
    </row>
    <row r="18" spans="1:11" ht="26">
      <c r="A18" s="119">
        <f>MAX($A$3:A17)+1</f>
        <v>12</v>
      </c>
      <c r="B18" s="136" t="s">
        <v>9779</v>
      </c>
      <c r="C18" s="69" t="str">
        <f t="shared" si="5"/>
        <v>BG535017</v>
      </c>
      <c r="D18" s="69" t="s">
        <v>9780</v>
      </c>
      <c r="E18" s="30">
        <v>483</v>
      </c>
      <c r="F18" s="28"/>
      <c r="G18" s="122" t="str">
        <f t="shared" si="1"/>
        <v>BG53501701201</v>
      </c>
      <c r="H18" s="35" t="s">
        <v>9781</v>
      </c>
      <c r="I18" s="133" t="str">
        <f t="shared" si="2"/>
        <v>BG535017</v>
      </c>
      <c r="J18" s="120">
        <f t="shared" si="3"/>
        <v>12</v>
      </c>
      <c r="K18" s="116">
        <f t="shared" si="4"/>
        <v>1</v>
      </c>
    </row>
    <row r="19" spans="1:11" ht="26">
      <c r="A19" s="119">
        <f>MAX($A$3:A18)+1</f>
        <v>13</v>
      </c>
      <c r="B19" s="136" t="s">
        <v>9782</v>
      </c>
      <c r="C19" s="69" t="str">
        <f t="shared" si="5"/>
        <v>BG535010</v>
      </c>
      <c r="D19" s="69" t="s">
        <v>9783</v>
      </c>
      <c r="E19" s="30">
        <v>500</v>
      </c>
      <c r="F19" s="28"/>
      <c r="G19" s="122" t="str">
        <f t="shared" si="1"/>
        <v>BG53501001301</v>
      </c>
      <c r="H19" s="31" t="s">
        <v>9784</v>
      </c>
      <c r="I19" s="133" t="str">
        <f t="shared" si="2"/>
        <v>BG535010</v>
      </c>
      <c r="J19" s="120">
        <f t="shared" si="3"/>
        <v>13</v>
      </c>
      <c r="K19" s="116">
        <f t="shared" si="4"/>
        <v>1</v>
      </c>
    </row>
    <row r="20" spans="1:11" ht="26">
      <c r="A20" s="119">
        <f>MAX($A$3:A19)+1</f>
        <v>14</v>
      </c>
      <c r="B20" s="136" t="s">
        <v>9785</v>
      </c>
      <c r="C20" s="69" t="str">
        <f t="shared" si="5"/>
        <v>BG535009</v>
      </c>
      <c r="D20" s="69" t="s">
        <v>9786</v>
      </c>
      <c r="E20" s="30">
        <v>600</v>
      </c>
      <c r="F20" s="28"/>
      <c r="G20" s="122" t="str">
        <f t="shared" si="1"/>
        <v>BG53500901401</v>
      </c>
      <c r="H20" s="31" t="s">
        <v>9787</v>
      </c>
      <c r="I20" s="133" t="str">
        <f t="shared" si="2"/>
        <v>BG535009</v>
      </c>
      <c r="J20" s="120">
        <f t="shared" si="3"/>
        <v>14</v>
      </c>
      <c r="K20" s="116">
        <f t="shared" si="4"/>
        <v>1</v>
      </c>
    </row>
    <row r="21" spans="1:11" ht="26">
      <c r="A21" s="119">
        <f>MAX($A$3:A20)+1</f>
        <v>15</v>
      </c>
      <c r="B21" s="136" t="s">
        <v>9788</v>
      </c>
      <c r="C21" s="69" t="str">
        <f t="shared" si="5"/>
        <v>BG655012</v>
      </c>
      <c r="D21" s="69" t="s">
        <v>9789</v>
      </c>
      <c r="E21" s="85">
        <v>783</v>
      </c>
      <c r="F21" s="64"/>
      <c r="G21" s="122" t="str">
        <f t="shared" si="1"/>
        <v>BG65501201501</v>
      </c>
      <c r="H21" s="65" t="s">
        <v>9790</v>
      </c>
      <c r="I21" s="133" t="str">
        <f t="shared" si="2"/>
        <v>BG655012</v>
      </c>
      <c r="J21" s="120">
        <f t="shared" si="3"/>
        <v>15</v>
      </c>
      <c r="K21" s="116">
        <f t="shared" si="4"/>
        <v>1</v>
      </c>
    </row>
    <row r="22" spans="1:11" ht="26">
      <c r="A22" s="119">
        <f>MAX($A$3:A21)+1</f>
        <v>16</v>
      </c>
      <c r="B22" s="136" t="s">
        <v>9791</v>
      </c>
      <c r="C22" s="69" t="str">
        <f t="shared" si="5"/>
        <v>BG655013</v>
      </c>
      <c r="D22" s="69" t="s">
        <v>9792</v>
      </c>
      <c r="E22" s="85">
        <v>650</v>
      </c>
      <c r="F22" s="28"/>
      <c r="G22" s="122" t="str">
        <f t="shared" si="1"/>
        <v>BG65501301601</v>
      </c>
      <c r="H22" s="65" t="s">
        <v>9793</v>
      </c>
      <c r="I22" s="133" t="str">
        <f t="shared" si="2"/>
        <v>BG655013</v>
      </c>
      <c r="J22" s="120">
        <f t="shared" si="3"/>
        <v>16</v>
      </c>
      <c r="K22" s="116">
        <f t="shared" si="4"/>
        <v>1</v>
      </c>
    </row>
    <row r="23" spans="1:11" ht="26">
      <c r="A23" s="119">
        <f>MAX($A$3:A22)+1</f>
        <v>17</v>
      </c>
      <c r="B23" s="136" t="s">
        <v>9794</v>
      </c>
      <c r="C23" s="69" t="str">
        <f t="shared" si="5"/>
        <v>BG655018</v>
      </c>
      <c r="D23" s="69" t="s">
        <v>9795</v>
      </c>
      <c r="E23" s="85">
        <v>343</v>
      </c>
      <c r="F23" s="64"/>
      <c r="G23" s="122" t="str">
        <f t="shared" si="1"/>
        <v>BG65501801701</v>
      </c>
      <c r="H23" s="65" t="s">
        <v>9739</v>
      </c>
      <c r="I23" s="133" t="str">
        <f t="shared" si="2"/>
        <v>BG655018</v>
      </c>
      <c r="J23" s="120">
        <f t="shared" si="3"/>
        <v>17</v>
      </c>
      <c r="K23" s="116">
        <f t="shared" si="4"/>
        <v>1</v>
      </c>
    </row>
    <row r="24" spans="1:11" ht="26">
      <c r="A24" s="119">
        <f>MAX($A$3:A23)+1</f>
        <v>18</v>
      </c>
      <c r="B24" s="136" t="s">
        <v>9796</v>
      </c>
      <c r="C24" s="69" t="str">
        <f t="shared" si="5"/>
        <v>BG655014</v>
      </c>
      <c r="D24" s="69" t="s">
        <v>9797</v>
      </c>
      <c r="E24" s="85">
        <v>650</v>
      </c>
      <c r="F24" s="28"/>
      <c r="G24" s="122" t="str">
        <f t="shared" si="1"/>
        <v>BG65501401801</v>
      </c>
      <c r="H24" s="65" t="s">
        <v>9798</v>
      </c>
      <c r="I24" s="133" t="str">
        <f t="shared" si="2"/>
        <v>BG655014</v>
      </c>
      <c r="J24" s="120">
        <f t="shared" si="3"/>
        <v>18</v>
      </c>
      <c r="K24" s="116">
        <f t="shared" si="4"/>
        <v>1</v>
      </c>
    </row>
    <row r="25" spans="1:11" ht="26">
      <c r="A25" s="119">
        <f>MAX($A$3:A24)+1</f>
        <v>19</v>
      </c>
      <c r="B25" s="136" t="s">
        <v>9799</v>
      </c>
      <c r="C25" s="69" t="str">
        <f t="shared" si="5"/>
        <v>BG655019</v>
      </c>
      <c r="D25" s="69" t="s">
        <v>9800</v>
      </c>
      <c r="E25" s="85">
        <v>1439</v>
      </c>
      <c r="F25" s="28"/>
      <c r="G25" s="122" t="str">
        <f t="shared" si="1"/>
        <v>BG65501901901</v>
      </c>
      <c r="H25" s="65" t="s">
        <v>9801</v>
      </c>
      <c r="I25" s="133" t="str">
        <f t="shared" si="2"/>
        <v>BG655019</v>
      </c>
      <c r="J25" s="120">
        <f t="shared" si="3"/>
        <v>19</v>
      </c>
      <c r="K25" s="116">
        <f t="shared" si="4"/>
        <v>1</v>
      </c>
    </row>
  </sheetData>
  <mergeCells count="19">
    <mergeCell ref="K2:K3"/>
    <mergeCell ref="A4:A5"/>
    <mergeCell ref="C4:C5"/>
    <mergeCell ref="D4:D5"/>
    <mergeCell ref="E4:E5"/>
    <mergeCell ref="B2:B3"/>
    <mergeCell ref="B4:B5"/>
    <mergeCell ref="C2:C3"/>
    <mergeCell ref="D2:D3"/>
    <mergeCell ref="E2:E3"/>
    <mergeCell ref="F2:H2"/>
    <mergeCell ref="J2:J3"/>
    <mergeCell ref="A14:A16"/>
    <mergeCell ref="A2:A3"/>
    <mergeCell ref="I2:I3"/>
    <mergeCell ref="C14:C16"/>
    <mergeCell ref="D14:D16"/>
    <mergeCell ref="E14:E16"/>
    <mergeCell ref="B14:B16"/>
  </mergeCells>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53"/>
  <sheetViews>
    <sheetView workbookViewId="0">
      <selection activeCell="C4" sqref="C4"/>
    </sheetView>
  </sheetViews>
  <sheetFormatPr defaultRowHeight="14"/>
  <cols>
    <col min="2" max="2" width="9" style="26"/>
    <col min="4" max="4" width="43.08984375" customWidth="1"/>
    <col min="7" max="7" width="13.08984375" bestFit="1" customWidth="1"/>
    <col min="8" max="8" width="74" customWidth="1"/>
    <col min="9" max="11" width="9" customWidth="1"/>
  </cols>
  <sheetData>
    <row r="1" spans="1:11">
      <c r="A1" t="s">
        <v>29738</v>
      </c>
      <c r="B1" s="26" t="s">
        <v>29717</v>
      </c>
      <c r="C1" t="s">
        <v>29717</v>
      </c>
    </row>
    <row r="2" spans="1:11">
      <c r="A2" s="182" t="s">
        <v>29688</v>
      </c>
      <c r="B2" s="197" t="s">
        <v>1</v>
      </c>
      <c r="C2" s="197" t="s">
        <v>29739</v>
      </c>
      <c r="D2" s="197" t="s">
        <v>7430</v>
      </c>
      <c r="E2" s="197" t="s">
        <v>7431</v>
      </c>
      <c r="F2" s="197" t="s">
        <v>7432</v>
      </c>
      <c r="G2" s="197"/>
      <c r="H2" s="197"/>
      <c r="I2" s="185" t="s">
        <v>29684</v>
      </c>
      <c r="J2" s="182" t="s">
        <v>29689</v>
      </c>
      <c r="K2" s="181" t="s">
        <v>29682</v>
      </c>
    </row>
    <row r="3" spans="1:11">
      <c r="A3" s="183"/>
      <c r="B3" s="197"/>
      <c r="C3" s="197"/>
      <c r="D3" s="197"/>
      <c r="E3" s="197"/>
      <c r="F3" s="68" t="s">
        <v>7433</v>
      </c>
      <c r="G3" s="121" t="s">
        <v>29693</v>
      </c>
      <c r="H3" s="68" t="s">
        <v>7434</v>
      </c>
      <c r="I3" s="185"/>
      <c r="J3" s="183"/>
      <c r="K3" s="184"/>
    </row>
    <row r="4" spans="1:11">
      <c r="A4" s="119">
        <f>MAX($A$3:A3)+1</f>
        <v>1</v>
      </c>
      <c r="B4" s="136" t="s">
        <v>9802</v>
      </c>
      <c r="C4" s="69" t="str">
        <f>$A$1&amp;B4</f>
        <v>QG156020</v>
      </c>
      <c r="D4" s="69" t="s">
        <v>9803</v>
      </c>
      <c r="E4" s="28">
        <v>20.96</v>
      </c>
      <c r="F4" s="28"/>
      <c r="G4" s="122" t="str">
        <f>I4&amp;REPT(0,3-LEN(J4))&amp;J4&amp;REPT(0,2-LEN(K4))&amp;K4</f>
        <v>QG15602000101</v>
      </c>
      <c r="H4" s="29" t="s">
        <v>9804</v>
      </c>
      <c r="I4" s="117" t="str">
        <f>C4</f>
        <v>QG156020</v>
      </c>
      <c r="J4" s="120">
        <f>A4</f>
        <v>1</v>
      </c>
      <c r="K4" s="116">
        <v>1</v>
      </c>
    </row>
    <row r="5" spans="1:11">
      <c r="A5" s="190">
        <f>MAX($A$3:A4)+1</f>
        <v>2</v>
      </c>
      <c r="B5" s="190" t="s">
        <v>9805</v>
      </c>
      <c r="C5" s="194" t="str">
        <f t="shared" ref="C5:C53" si="0">$A$1&amp;B5</f>
        <v>QG216034</v>
      </c>
      <c r="D5" s="194" t="s">
        <v>9806</v>
      </c>
      <c r="E5" s="190">
        <v>3553</v>
      </c>
      <c r="F5" s="28" t="s">
        <v>7452</v>
      </c>
      <c r="G5" s="122" t="str">
        <f t="shared" ref="G5:G53" si="1">I5&amp;REPT(0,3-LEN(J5))&amp;J5&amp;REPT(0,2-LEN(K5))&amp;K5</f>
        <v>QG21603400201</v>
      </c>
      <c r="H5" s="31" t="s">
        <v>9807</v>
      </c>
      <c r="I5" s="117" t="str">
        <f>IF(C5="Q",I4,C5)</f>
        <v>QG216034</v>
      </c>
      <c r="J5" s="120">
        <f>IF(A5="",J4,A5)</f>
        <v>2</v>
      </c>
      <c r="K5" s="116">
        <f>IF(C5&lt;&gt;"Q",1,K4+1)</f>
        <v>1</v>
      </c>
    </row>
    <row r="6" spans="1:11">
      <c r="A6" s="192"/>
      <c r="B6" s="192"/>
      <c r="C6" s="195" t="str">
        <f t="shared" si="0"/>
        <v>Q</v>
      </c>
      <c r="D6" s="195"/>
      <c r="E6" s="192"/>
      <c r="F6" s="28" t="s">
        <v>7454</v>
      </c>
      <c r="G6" s="122" t="str">
        <f t="shared" si="1"/>
        <v>QG21603400202</v>
      </c>
      <c r="H6" s="31" t="s">
        <v>9808</v>
      </c>
      <c r="I6" s="133" t="str">
        <f t="shared" ref="I6:I53" si="2">IF(C6="Q",I5,C6)</f>
        <v>QG216034</v>
      </c>
      <c r="J6" s="120">
        <f t="shared" ref="J6:J53" si="3">IF(A6="",J5,A6)</f>
        <v>2</v>
      </c>
      <c r="K6" s="116">
        <f t="shared" ref="K6:K53" si="4">IF(C6&lt;&gt;"Q",1,K5+1)</f>
        <v>2</v>
      </c>
    </row>
    <row r="7" spans="1:11">
      <c r="A7" s="191"/>
      <c r="B7" s="191"/>
      <c r="C7" s="196" t="str">
        <f t="shared" si="0"/>
        <v>Q</v>
      </c>
      <c r="D7" s="196"/>
      <c r="E7" s="191"/>
      <c r="F7" s="28" t="s">
        <v>7456</v>
      </c>
      <c r="G7" s="122" t="str">
        <f t="shared" si="1"/>
        <v>QG21603400203</v>
      </c>
      <c r="H7" s="31" t="s">
        <v>9809</v>
      </c>
      <c r="I7" s="133" t="str">
        <f t="shared" si="2"/>
        <v>QG216034</v>
      </c>
      <c r="J7" s="120">
        <f t="shared" si="3"/>
        <v>2</v>
      </c>
      <c r="K7" s="116">
        <f t="shared" si="4"/>
        <v>3</v>
      </c>
    </row>
    <row r="8" spans="1:11">
      <c r="A8" s="190">
        <f>MAX($A$3:A7)+1</f>
        <v>3</v>
      </c>
      <c r="B8" s="190" t="s">
        <v>9810</v>
      </c>
      <c r="C8" s="194" t="str">
        <f t="shared" si="0"/>
        <v>QG216022</v>
      </c>
      <c r="D8" s="194" t="s">
        <v>9811</v>
      </c>
      <c r="E8" s="190">
        <v>500</v>
      </c>
      <c r="F8" s="30" t="s">
        <v>7452</v>
      </c>
      <c r="G8" s="122" t="str">
        <f t="shared" si="1"/>
        <v>QG21602200301</v>
      </c>
      <c r="H8" s="31" t="s">
        <v>9812</v>
      </c>
      <c r="I8" s="133" t="str">
        <f t="shared" si="2"/>
        <v>QG216022</v>
      </c>
      <c r="J8" s="120">
        <f t="shared" si="3"/>
        <v>3</v>
      </c>
      <c r="K8" s="116">
        <f t="shared" si="4"/>
        <v>1</v>
      </c>
    </row>
    <row r="9" spans="1:11">
      <c r="A9" s="192"/>
      <c r="B9" s="192"/>
      <c r="C9" s="195" t="str">
        <f t="shared" si="0"/>
        <v>Q</v>
      </c>
      <c r="D9" s="195"/>
      <c r="E9" s="192"/>
      <c r="F9" s="30" t="s">
        <v>7454</v>
      </c>
      <c r="G9" s="122" t="str">
        <f t="shared" si="1"/>
        <v>QG21602200302</v>
      </c>
      <c r="H9" s="31" t="s">
        <v>9813</v>
      </c>
      <c r="I9" s="133" t="str">
        <f t="shared" si="2"/>
        <v>QG216022</v>
      </c>
      <c r="J9" s="120">
        <f t="shared" si="3"/>
        <v>3</v>
      </c>
      <c r="K9" s="116">
        <f t="shared" si="4"/>
        <v>2</v>
      </c>
    </row>
    <row r="10" spans="1:11">
      <c r="A10" s="191"/>
      <c r="B10" s="191"/>
      <c r="C10" s="196" t="str">
        <f t="shared" si="0"/>
        <v>Q</v>
      </c>
      <c r="D10" s="196"/>
      <c r="E10" s="191"/>
      <c r="F10" s="30" t="s">
        <v>7456</v>
      </c>
      <c r="G10" s="122" t="str">
        <f t="shared" si="1"/>
        <v>QG21602200303</v>
      </c>
      <c r="H10" s="31" t="s">
        <v>9814</v>
      </c>
      <c r="I10" s="133" t="str">
        <f t="shared" si="2"/>
        <v>QG216022</v>
      </c>
      <c r="J10" s="120">
        <f t="shared" si="3"/>
        <v>3</v>
      </c>
      <c r="K10" s="116">
        <f t="shared" si="4"/>
        <v>3</v>
      </c>
    </row>
    <row r="11" spans="1:11" ht="26">
      <c r="A11" s="119">
        <f>MAX($A$3:A10)+1</f>
        <v>4</v>
      </c>
      <c r="B11" s="136" t="s">
        <v>9815</v>
      </c>
      <c r="C11" s="69" t="str">
        <f t="shared" si="0"/>
        <v>QG216001</v>
      </c>
      <c r="D11" s="69" t="s">
        <v>9816</v>
      </c>
      <c r="E11" s="28">
        <v>1360</v>
      </c>
      <c r="F11" s="28"/>
      <c r="G11" s="122" t="str">
        <f t="shared" si="1"/>
        <v>QG21600100401</v>
      </c>
      <c r="H11" s="31" t="s">
        <v>9817</v>
      </c>
      <c r="I11" s="133" t="str">
        <f t="shared" si="2"/>
        <v>QG216001</v>
      </c>
      <c r="J11" s="120">
        <f t="shared" si="3"/>
        <v>4</v>
      </c>
      <c r="K11" s="116">
        <f t="shared" si="4"/>
        <v>1</v>
      </c>
    </row>
    <row r="12" spans="1:11">
      <c r="A12" s="119">
        <f>MAX($A$3:A11)+1</f>
        <v>5</v>
      </c>
      <c r="B12" s="136" t="s">
        <v>9818</v>
      </c>
      <c r="C12" s="69" t="str">
        <f t="shared" si="0"/>
        <v>QG236021</v>
      </c>
      <c r="D12" s="69" t="s">
        <v>9819</v>
      </c>
      <c r="E12" s="28">
        <v>275.39999999999998</v>
      </c>
      <c r="F12" s="28"/>
      <c r="G12" s="122" t="str">
        <f t="shared" si="1"/>
        <v>QG23602100501</v>
      </c>
      <c r="H12" s="29" t="s">
        <v>9820</v>
      </c>
      <c r="I12" s="133" t="str">
        <f t="shared" si="2"/>
        <v>QG236021</v>
      </c>
      <c r="J12" s="120">
        <f t="shared" si="3"/>
        <v>5</v>
      </c>
      <c r="K12" s="116">
        <f t="shared" si="4"/>
        <v>1</v>
      </c>
    </row>
    <row r="13" spans="1:11">
      <c r="A13" s="119">
        <f>MAX($A$3:A12)+1</f>
        <v>6</v>
      </c>
      <c r="B13" s="136" t="s">
        <v>9821</v>
      </c>
      <c r="C13" s="69" t="str">
        <f t="shared" si="0"/>
        <v>QG316033</v>
      </c>
      <c r="D13" s="69" t="s">
        <v>9822</v>
      </c>
      <c r="E13" s="28">
        <v>3178</v>
      </c>
      <c r="F13" s="28"/>
      <c r="G13" s="122" t="str">
        <f t="shared" si="1"/>
        <v>QG31603300601</v>
      </c>
      <c r="H13" s="29" t="s">
        <v>9823</v>
      </c>
      <c r="I13" s="133" t="str">
        <f t="shared" si="2"/>
        <v>QG316033</v>
      </c>
      <c r="J13" s="120">
        <f t="shared" si="3"/>
        <v>6</v>
      </c>
      <c r="K13" s="116">
        <f t="shared" si="4"/>
        <v>1</v>
      </c>
    </row>
    <row r="14" spans="1:11" ht="26">
      <c r="A14" s="190">
        <f>MAX($A$3:A13)+1</f>
        <v>7</v>
      </c>
      <c r="B14" s="190" t="s">
        <v>9824</v>
      </c>
      <c r="C14" s="194" t="str">
        <f t="shared" si="0"/>
        <v>QG316002</v>
      </c>
      <c r="D14" s="194" t="s">
        <v>9825</v>
      </c>
      <c r="E14" s="190">
        <v>6408</v>
      </c>
      <c r="F14" s="28" t="s">
        <v>8303</v>
      </c>
      <c r="G14" s="122" t="str">
        <f t="shared" si="1"/>
        <v>QG31600200701</v>
      </c>
      <c r="H14" s="31" t="s">
        <v>9826</v>
      </c>
      <c r="I14" s="133" t="str">
        <f t="shared" si="2"/>
        <v>QG316002</v>
      </c>
      <c r="J14" s="120">
        <f t="shared" si="3"/>
        <v>7</v>
      </c>
      <c r="K14" s="116">
        <f t="shared" si="4"/>
        <v>1</v>
      </c>
    </row>
    <row r="15" spans="1:11">
      <c r="A15" s="192"/>
      <c r="B15" s="192"/>
      <c r="C15" s="195" t="str">
        <f t="shared" si="0"/>
        <v>Q</v>
      </c>
      <c r="D15" s="195"/>
      <c r="E15" s="192"/>
      <c r="F15" s="28" t="s">
        <v>8305</v>
      </c>
      <c r="G15" s="122" t="str">
        <f t="shared" si="1"/>
        <v>QG31600200702</v>
      </c>
      <c r="H15" s="31" t="s">
        <v>9827</v>
      </c>
      <c r="I15" s="133" t="str">
        <f t="shared" si="2"/>
        <v>QG316002</v>
      </c>
      <c r="J15" s="120">
        <f t="shared" si="3"/>
        <v>7</v>
      </c>
      <c r="K15" s="116">
        <f t="shared" si="4"/>
        <v>2</v>
      </c>
    </row>
    <row r="16" spans="1:11" ht="26">
      <c r="A16" s="191"/>
      <c r="B16" s="191"/>
      <c r="C16" s="196" t="str">
        <f t="shared" si="0"/>
        <v>Q</v>
      </c>
      <c r="D16" s="196"/>
      <c r="E16" s="191"/>
      <c r="F16" s="28" t="s">
        <v>9828</v>
      </c>
      <c r="G16" s="122" t="str">
        <f t="shared" si="1"/>
        <v>QG31600200703</v>
      </c>
      <c r="H16" s="31" t="s">
        <v>9829</v>
      </c>
      <c r="I16" s="133" t="str">
        <f t="shared" si="2"/>
        <v>QG316002</v>
      </c>
      <c r="J16" s="120">
        <f t="shared" si="3"/>
        <v>7</v>
      </c>
      <c r="K16" s="116">
        <f t="shared" si="4"/>
        <v>3</v>
      </c>
    </row>
    <row r="17" spans="1:11">
      <c r="A17" s="119">
        <f>MAX($A$3:A16)+1</f>
        <v>8</v>
      </c>
      <c r="B17" s="136" t="s">
        <v>9830</v>
      </c>
      <c r="C17" s="69" t="str">
        <f t="shared" si="0"/>
        <v>QG326024</v>
      </c>
      <c r="D17" s="69" t="s">
        <v>9831</v>
      </c>
      <c r="E17" s="28">
        <v>500</v>
      </c>
      <c r="F17" s="28"/>
      <c r="G17" s="122" t="str">
        <f t="shared" si="1"/>
        <v>QG32602400801</v>
      </c>
      <c r="H17" s="29" t="s">
        <v>9832</v>
      </c>
      <c r="I17" s="133" t="str">
        <f t="shared" si="2"/>
        <v>QG326024</v>
      </c>
      <c r="J17" s="120">
        <f t="shared" si="3"/>
        <v>8</v>
      </c>
      <c r="K17" s="116">
        <f t="shared" si="4"/>
        <v>1</v>
      </c>
    </row>
    <row r="18" spans="1:11" ht="39">
      <c r="A18" s="119">
        <f>MAX($A$3:A17)+1</f>
        <v>9</v>
      </c>
      <c r="B18" s="136" t="s">
        <v>9833</v>
      </c>
      <c r="C18" s="69" t="str">
        <f t="shared" si="0"/>
        <v>QG326003</v>
      </c>
      <c r="D18" s="69" t="s">
        <v>9834</v>
      </c>
      <c r="E18" s="28">
        <v>1350</v>
      </c>
      <c r="F18" s="28"/>
      <c r="G18" s="122" t="str">
        <f t="shared" si="1"/>
        <v>QG32600300901</v>
      </c>
      <c r="H18" s="29" t="s">
        <v>9835</v>
      </c>
      <c r="I18" s="133" t="str">
        <f t="shared" si="2"/>
        <v>QG326003</v>
      </c>
      <c r="J18" s="120">
        <f t="shared" si="3"/>
        <v>9</v>
      </c>
      <c r="K18" s="116">
        <f t="shared" si="4"/>
        <v>1</v>
      </c>
    </row>
    <row r="19" spans="1:11">
      <c r="A19" s="190">
        <f>MAX($A$3:A18)+1</f>
        <v>10</v>
      </c>
      <c r="B19" s="190" t="s">
        <v>9836</v>
      </c>
      <c r="C19" s="194" t="str">
        <f t="shared" si="0"/>
        <v>QG326004</v>
      </c>
      <c r="D19" s="194" t="s">
        <v>9837</v>
      </c>
      <c r="E19" s="190">
        <v>1120</v>
      </c>
      <c r="F19" s="30" t="s">
        <v>7452</v>
      </c>
      <c r="G19" s="122" t="str">
        <f t="shared" si="1"/>
        <v>QG32600401001</v>
      </c>
      <c r="H19" s="31" t="s">
        <v>9838</v>
      </c>
      <c r="I19" s="133" t="str">
        <f t="shared" si="2"/>
        <v>QG326004</v>
      </c>
      <c r="J19" s="120">
        <f t="shared" si="3"/>
        <v>10</v>
      </c>
      <c r="K19" s="116">
        <f t="shared" si="4"/>
        <v>1</v>
      </c>
    </row>
    <row r="20" spans="1:11">
      <c r="A20" s="191"/>
      <c r="B20" s="191"/>
      <c r="C20" s="196" t="str">
        <f t="shared" si="0"/>
        <v>Q</v>
      </c>
      <c r="D20" s="196"/>
      <c r="E20" s="191"/>
      <c r="F20" s="30" t="s">
        <v>7454</v>
      </c>
      <c r="G20" s="122" t="str">
        <f t="shared" si="1"/>
        <v>QG32600401002</v>
      </c>
      <c r="H20" s="31" t="s">
        <v>9839</v>
      </c>
      <c r="I20" s="133" t="str">
        <f t="shared" si="2"/>
        <v>QG326004</v>
      </c>
      <c r="J20" s="120">
        <f t="shared" si="3"/>
        <v>10</v>
      </c>
      <c r="K20" s="116">
        <f t="shared" si="4"/>
        <v>2</v>
      </c>
    </row>
    <row r="21" spans="1:11" ht="26">
      <c r="A21" s="119">
        <f>MAX($A$3:A20)+1</f>
        <v>11</v>
      </c>
      <c r="B21" s="136" t="s">
        <v>9840</v>
      </c>
      <c r="C21" s="69" t="str">
        <f t="shared" si="0"/>
        <v>QG336005</v>
      </c>
      <c r="D21" s="69" t="s">
        <v>9841</v>
      </c>
      <c r="E21" s="28">
        <v>988</v>
      </c>
      <c r="F21" s="28"/>
      <c r="G21" s="122" t="str">
        <f t="shared" si="1"/>
        <v>QG33600501101</v>
      </c>
      <c r="H21" s="31" t="s">
        <v>9842</v>
      </c>
      <c r="I21" s="133" t="str">
        <f t="shared" si="2"/>
        <v>QG336005</v>
      </c>
      <c r="J21" s="120">
        <f t="shared" si="3"/>
        <v>11</v>
      </c>
      <c r="K21" s="116">
        <f t="shared" si="4"/>
        <v>1</v>
      </c>
    </row>
    <row r="22" spans="1:11" ht="39">
      <c r="A22" s="190">
        <f>MAX($A$3:A21)+1</f>
        <v>12</v>
      </c>
      <c r="B22" s="190" t="s">
        <v>9843</v>
      </c>
      <c r="C22" s="194" t="str">
        <f t="shared" si="0"/>
        <v>QG356030</v>
      </c>
      <c r="D22" s="194" t="s">
        <v>9844</v>
      </c>
      <c r="E22" s="190">
        <v>1326</v>
      </c>
      <c r="F22" s="28" t="s">
        <v>9845</v>
      </c>
      <c r="G22" s="122" t="str">
        <f t="shared" si="1"/>
        <v>QG35603001201</v>
      </c>
      <c r="H22" s="29" t="s">
        <v>9846</v>
      </c>
      <c r="I22" s="133" t="str">
        <f t="shared" si="2"/>
        <v>QG356030</v>
      </c>
      <c r="J22" s="120">
        <f t="shared" si="3"/>
        <v>12</v>
      </c>
      <c r="K22" s="116">
        <f t="shared" si="4"/>
        <v>1</v>
      </c>
    </row>
    <row r="23" spans="1:11" ht="39">
      <c r="A23" s="192"/>
      <c r="B23" s="192"/>
      <c r="C23" s="195" t="str">
        <f t="shared" si="0"/>
        <v>Q</v>
      </c>
      <c r="D23" s="195"/>
      <c r="E23" s="192"/>
      <c r="F23" s="28" t="s">
        <v>9847</v>
      </c>
      <c r="G23" s="122" t="str">
        <f t="shared" si="1"/>
        <v>QG35603001202</v>
      </c>
      <c r="H23" s="29" t="s">
        <v>9848</v>
      </c>
      <c r="I23" s="133" t="str">
        <f t="shared" si="2"/>
        <v>QG356030</v>
      </c>
      <c r="J23" s="120">
        <f t="shared" si="3"/>
        <v>12</v>
      </c>
      <c r="K23" s="116">
        <f t="shared" si="4"/>
        <v>2</v>
      </c>
    </row>
    <row r="24" spans="1:11" ht="39">
      <c r="A24" s="192"/>
      <c r="B24" s="192"/>
      <c r="C24" s="195" t="str">
        <f t="shared" si="0"/>
        <v>Q</v>
      </c>
      <c r="D24" s="195"/>
      <c r="E24" s="192"/>
      <c r="F24" s="28" t="s">
        <v>9849</v>
      </c>
      <c r="G24" s="122" t="str">
        <f t="shared" si="1"/>
        <v>QG35603001203</v>
      </c>
      <c r="H24" s="29" t="s">
        <v>9850</v>
      </c>
      <c r="I24" s="133" t="str">
        <f t="shared" si="2"/>
        <v>QG356030</v>
      </c>
      <c r="J24" s="120">
        <f t="shared" si="3"/>
        <v>12</v>
      </c>
      <c r="K24" s="116">
        <f t="shared" si="4"/>
        <v>3</v>
      </c>
    </row>
    <row r="25" spans="1:11" ht="39">
      <c r="A25" s="191"/>
      <c r="B25" s="191"/>
      <c r="C25" s="196" t="str">
        <f t="shared" si="0"/>
        <v>Q</v>
      </c>
      <c r="D25" s="196"/>
      <c r="E25" s="191"/>
      <c r="F25" s="28" t="s">
        <v>9851</v>
      </c>
      <c r="G25" s="122" t="str">
        <f t="shared" si="1"/>
        <v>QG35603001204</v>
      </c>
      <c r="H25" s="29" t="s">
        <v>9852</v>
      </c>
      <c r="I25" s="133" t="str">
        <f t="shared" si="2"/>
        <v>QG356030</v>
      </c>
      <c r="J25" s="120">
        <f t="shared" si="3"/>
        <v>12</v>
      </c>
      <c r="K25" s="116">
        <f t="shared" si="4"/>
        <v>4</v>
      </c>
    </row>
    <row r="26" spans="1:11" ht="26">
      <c r="A26" s="190">
        <f>MAX($A$3:A25)+1</f>
        <v>13</v>
      </c>
      <c r="B26" s="190" t="s">
        <v>9853</v>
      </c>
      <c r="C26" s="194" t="str">
        <f t="shared" si="0"/>
        <v>QG356025</v>
      </c>
      <c r="D26" s="194" t="s">
        <v>9854</v>
      </c>
      <c r="E26" s="190">
        <v>1000</v>
      </c>
      <c r="F26" s="95" t="s">
        <v>9483</v>
      </c>
      <c r="G26" s="122" t="str">
        <f t="shared" si="1"/>
        <v>QG35602501301</v>
      </c>
      <c r="H26" s="103" t="s">
        <v>9855</v>
      </c>
      <c r="I26" s="133" t="str">
        <f t="shared" si="2"/>
        <v>QG356025</v>
      </c>
      <c r="J26" s="120">
        <f t="shared" si="3"/>
        <v>13</v>
      </c>
      <c r="K26" s="116">
        <f t="shared" si="4"/>
        <v>1</v>
      </c>
    </row>
    <row r="27" spans="1:11" ht="26">
      <c r="A27" s="192"/>
      <c r="B27" s="192"/>
      <c r="C27" s="195" t="str">
        <f t="shared" si="0"/>
        <v>Q</v>
      </c>
      <c r="D27" s="195"/>
      <c r="E27" s="192"/>
      <c r="F27" s="28" t="s">
        <v>7454</v>
      </c>
      <c r="G27" s="122" t="str">
        <f t="shared" si="1"/>
        <v>QG35602501302</v>
      </c>
      <c r="H27" s="103" t="s">
        <v>9856</v>
      </c>
      <c r="I27" s="133" t="str">
        <f t="shared" si="2"/>
        <v>QG356025</v>
      </c>
      <c r="J27" s="120">
        <f t="shared" si="3"/>
        <v>13</v>
      </c>
      <c r="K27" s="116">
        <f t="shared" si="4"/>
        <v>2</v>
      </c>
    </row>
    <row r="28" spans="1:11" ht="26">
      <c r="A28" s="191"/>
      <c r="B28" s="191"/>
      <c r="C28" s="196" t="str">
        <f t="shared" si="0"/>
        <v>Q</v>
      </c>
      <c r="D28" s="196"/>
      <c r="E28" s="191"/>
      <c r="F28" s="28" t="s">
        <v>7456</v>
      </c>
      <c r="G28" s="122" t="str">
        <f t="shared" si="1"/>
        <v>QG35602501303</v>
      </c>
      <c r="H28" s="103" t="s">
        <v>9857</v>
      </c>
      <c r="I28" s="133" t="str">
        <f t="shared" si="2"/>
        <v>QG356025</v>
      </c>
      <c r="J28" s="120">
        <f t="shared" si="3"/>
        <v>13</v>
      </c>
      <c r="K28" s="116">
        <f t="shared" si="4"/>
        <v>3</v>
      </c>
    </row>
    <row r="29" spans="1:11">
      <c r="A29" s="119">
        <f>MAX($A$3:A28)+1</f>
        <v>14</v>
      </c>
      <c r="B29" s="136" t="s">
        <v>9858</v>
      </c>
      <c r="C29" s="69" t="str">
        <f t="shared" si="0"/>
        <v>QG356029</v>
      </c>
      <c r="D29" s="69" t="s">
        <v>9859</v>
      </c>
      <c r="E29" s="28">
        <v>2521</v>
      </c>
      <c r="F29" s="28"/>
      <c r="G29" s="122" t="str">
        <f t="shared" si="1"/>
        <v>QG35602901401</v>
      </c>
      <c r="H29" s="29" t="s">
        <v>9860</v>
      </c>
      <c r="I29" s="133" t="str">
        <f t="shared" si="2"/>
        <v>QG356029</v>
      </c>
      <c r="J29" s="120">
        <f t="shared" si="3"/>
        <v>14</v>
      </c>
      <c r="K29" s="116">
        <f t="shared" si="4"/>
        <v>1</v>
      </c>
    </row>
    <row r="30" spans="1:11">
      <c r="A30" s="190">
        <f>MAX($A$3:A29)+1</f>
        <v>15</v>
      </c>
      <c r="B30" s="190" t="s">
        <v>9861</v>
      </c>
      <c r="C30" s="194" t="str">
        <f t="shared" si="0"/>
        <v>QG356031</v>
      </c>
      <c r="D30" s="194" t="s">
        <v>9862</v>
      </c>
      <c r="E30" s="190">
        <v>685</v>
      </c>
      <c r="F30" s="28" t="s">
        <v>7452</v>
      </c>
      <c r="G30" s="122" t="str">
        <f t="shared" si="1"/>
        <v>QG35603101501</v>
      </c>
      <c r="H30" s="29" t="s">
        <v>9863</v>
      </c>
      <c r="I30" s="133" t="str">
        <f t="shared" si="2"/>
        <v>QG356031</v>
      </c>
      <c r="J30" s="120">
        <f t="shared" si="3"/>
        <v>15</v>
      </c>
      <c r="K30" s="116">
        <f t="shared" si="4"/>
        <v>1</v>
      </c>
    </row>
    <row r="31" spans="1:11">
      <c r="A31" s="191"/>
      <c r="B31" s="191"/>
      <c r="C31" s="196" t="str">
        <f t="shared" si="0"/>
        <v>Q</v>
      </c>
      <c r="D31" s="196"/>
      <c r="E31" s="191"/>
      <c r="F31" s="28" t="s">
        <v>7454</v>
      </c>
      <c r="G31" s="122" t="str">
        <f t="shared" si="1"/>
        <v>QG35603101502</v>
      </c>
      <c r="H31" s="29" t="s">
        <v>9864</v>
      </c>
      <c r="I31" s="133" t="str">
        <f t="shared" si="2"/>
        <v>QG356031</v>
      </c>
      <c r="J31" s="120">
        <f t="shared" si="3"/>
        <v>15</v>
      </c>
      <c r="K31" s="116">
        <f t="shared" si="4"/>
        <v>2</v>
      </c>
    </row>
    <row r="32" spans="1:11">
      <c r="A32" s="119">
        <f>MAX($A$3:A31)+1</f>
        <v>16</v>
      </c>
      <c r="B32" s="136" t="s">
        <v>9865</v>
      </c>
      <c r="C32" s="69" t="str">
        <f t="shared" si="0"/>
        <v>QG356007</v>
      </c>
      <c r="D32" s="69" t="s">
        <v>9866</v>
      </c>
      <c r="E32" s="28">
        <v>1350</v>
      </c>
      <c r="F32" s="28"/>
      <c r="G32" s="122" t="str">
        <f t="shared" si="1"/>
        <v>QG35600701601</v>
      </c>
      <c r="H32" s="31" t="s">
        <v>9867</v>
      </c>
      <c r="I32" s="133" t="str">
        <f t="shared" si="2"/>
        <v>QG356007</v>
      </c>
      <c r="J32" s="120">
        <f t="shared" si="3"/>
        <v>16</v>
      </c>
      <c r="K32" s="116">
        <f t="shared" si="4"/>
        <v>1</v>
      </c>
    </row>
    <row r="33" spans="1:11">
      <c r="A33" s="119">
        <f>MAX($A$3:A32)+1</f>
        <v>17</v>
      </c>
      <c r="B33" s="136" t="s">
        <v>9868</v>
      </c>
      <c r="C33" s="69" t="str">
        <f t="shared" si="0"/>
        <v>QG356006</v>
      </c>
      <c r="D33" s="69" t="s">
        <v>9869</v>
      </c>
      <c r="E33" s="28">
        <v>1200</v>
      </c>
      <c r="F33" s="30"/>
      <c r="G33" s="122" t="str">
        <f t="shared" si="1"/>
        <v>QG35600601701</v>
      </c>
      <c r="H33" s="31" t="s">
        <v>9870</v>
      </c>
      <c r="I33" s="133" t="str">
        <f t="shared" si="2"/>
        <v>QG356006</v>
      </c>
      <c r="J33" s="120">
        <f t="shared" si="3"/>
        <v>17</v>
      </c>
      <c r="K33" s="116">
        <f t="shared" si="4"/>
        <v>1</v>
      </c>
    </row>
    <row r="34" spans="1:11" ht="26">
      <c r="A34" s="119">
        <f>MAX($A$3:A33)+1</f>
        <v>18</v>
      </c>
      <c r="B34" s="136" t="s">
        <v>9871</v>
      </c>
      <c r="C34" s="69" t="str">
        <f t="shared" si="0"/>
        <v>QG376008</v>
      </c>
      <c r="D34" s="69" t="s">
        <v>9872</v>
      </c>
      <c r="E34" s="28">
        <v>1080</v>
      </c>
      <c r="F34" s="30"/>
      <c r="G34" s="122" t="str">
        <f t="shared" si="1"/>
        <v>QG37600801801</v>
      </c>
      <c r="H34" s="31" t="s">
        <v>9873</v>
      </c>
      <c r="I34" s="133" t="str">
        <f t="shared" si="2"/>
        <v>QG376008</v>
      </c>
      <c r="J34" s="120">
        <f t="shared" si="3"/>
        <v>18</v>
      </c>
      <c r="K34" s="116">
        <f t="shared" si="4"/>
        <v>1</v>
      </c>
    </row>
    <row r="35" spans="1:11" ht="26">
      <c r="A35" s="190">
        <f>MAX($A$3:A34)+1</f>
        <v>19</v>
      </c>
      <c r="B35" s="190" t="s">
        <v>9874</v>
      </c>
      <c r="C35" s="194" t="str">
        <f t="shared" si="0"/>
        <v>QG456010</v>
      </c>
      <c r="D35" s="194" t="s">
        <v>9875</v>
      </c>
      <c r="E35" s="190">
        <v>1200</v>
      </c>
      <c r="F35" s="101" t="s">
        <v>7452</v>
      </c>
      <c r="G35" s="122" t="str">
        <f t="shared" si="1"/>
        <v>QG45601001901</v>
      </c>
      <c r="H35" s="104" t="s">
        <v>9876</v>
      </c>
      <c r="I35" s="133" t="str">
        <f t="shared" si="2"/>
        <v>QG456010</v>
      </c>
      <c r="J35" s="120">
        <f t="shared" si="3"/>
        <v>19</v>
      </c>
      <c r="K35" s="116">
        <f t="shared" si="4"/>
        <v>1</v>
      </c>
    </row>
    <row r="36" spans="1:11">
      <c r="A36" s="192"/>
      <c r="B36" s="192"/>
      <c r="C36" s="195" t="str">
        <f t="shared" si="0"/>
        <v>Q</v>
      </c>
      <c r="D36" s="195"/>
      <c r="E36" s="192"/>
      <c r="F36" s="101" t="s">
        <v>7454</v>
      </c>
      <c r="G36" s="122" t="str">
        <f t="shared" si="1"/>
        <v>QG45601001902</v>
      </c>
      <c r="H36" s="104" t="s">
        <v>9877</v>
      </c>
      <c r="I36" s="133" t="str">
        <f t="shared" si="2"/>
        <v>QG456010</v>
      </c>
      <c r="J36" s="120">
        <f t="shared" si="3"/>
        <v>19</v>
      </c>
      <c r="K36" s="116">
        <f t="shared" si="4"/>
        <v>2</v>
      </c>
    </row>
    <row r="37" spans="1:11">
      <c r="A37" s="191"/>
      <c r="B37" s="191"/>
      <c r="C37" s="196" t="str">
        <f t="shared" si="0"/>
        <v>Q</v>
      </c>
      <c r="D37" s="196"/>
      <c r="E37" s="191"/>
      <c r="F37" s="101" t="s">
        <v>7456</v>
      </c>
      <c r="G37" s="122" t="str">
        <f t="shared" si="1"/>
        <v>QG45601001903</v>
      </c>
      <c r="H37" s="104" t="s">
        <v>9878</v>
      </c>
      <c r="I37" s="133" t="str">
        <f t="shared" si="2"/>
        <v>QG456010</v>
      </c>
      <c r="J37" s="120">
        <f t="shared" si="3"/>
        <v>19</v>
      </c>
      <c r="K37" s="116">
        <f t="shared" si="4"/>
        <v>3</v>
      </c>
    </row>
    <row r="38" spans="1:11">
      <c r="A38" s="119">
        <f>MAX($A$3:A37)+1</f>
        <v>20</v>
      </c>
      <c r="B38" s="136" t="s">
        <v>9879</v>
      </c>
      <c r="C38" s="69" t="str">
        <f t="shared" si="0"/>
        <v>QG466011</v>
      </c>
      <c r="D38" s="69" t="s">
        <v>9880</v>
      </c>
      <c r="E38" s="28">
        <v>1860</v>
      </c>
      <c r="F38" s="28"/>
      <c r="G38" s="122" t="str">
        <f t="shared" si="1"/>
        <v>QG46601102001</v>
      </c>
      <c r="H38" s="29" t="s">
        <v>9881</v>
      </c>
      <c r="I38" s="133" t="str">
        <f t="shared" si="2"/>
        <v>QG466011</v>
      </c>
      <c r="J38" s="120">
        <f t="shared" si="3"/>
        <v>20</v>
      </c>
      <c r="K38" s="116">
        <f t="shared" si="4"/>
        <v>1</v>
      </c>
    </row>
    <row r="39" spans="1:11">
      <c r="A39" s="190">
        <f>MAX($A$3:A38)+1</f>
        <v>21</v>
      </c>
      <c r="B39" s="190" t="s">
        <v>9882</v>
      </c>
      <c r="C39" s="194" t="str">
        <f t="shared" si="0"/>
        <v>QG536012</v>
      </c>
      <c r="D39" s="194" t="s">
        <v>9883</v>
      </c>
      <c r="E39" s="190">
        <v>1000</v>
      </c>
      <c r="F39" s="64" t="s">
        <v>7452</v>
      </c>
      <c r="G39" s="122" t="str">
        <f t="shared" si="1"/>
        <v>QG53601202101</v>
      </c>
      <c r="H39" s="35" t="s">
        <v>9884</v>
      </c>
      <c r="I39" s="133" t="str">
        <f t="shared" si="2"/>
        <v>QG536012</v>
      </c>
      <c r="J39" s="120">
        <f t="shared" si="3"/>
        <v>21</v>
      </c>
      <c r="K39" s="116">
        <f t="shared" si="4"/>
        <v>1</v>
      </c>
    </row>
    <row r="40" spans="1:11">
      <c r="A40" s="192"/>
      <c r="B40" s="192"/>
      <c r="C40" s="195" t="str">
        <f t="shared" si="0"/>
        <v>Q</v>
      </c>
      <c r="D40" s="195"/>
      <c r="E40" s="192"/>
      <c r="F40" s="64" t="s">
        <v>7454</v>
      </c>
      <c r="G40" s="122" t="str">
        <f t="shared" si="1"/>
        <v>QG53601202102</v>
      </c>
      <c r="H40" s="35" t="s">
        <v>9885</v>
      </c>
      <c r="I40" s="133" t="str">
        <f t="shared" si="2"/>
        <v>QG536012</v>
      </c>
      <c r="J40" s="120">
        <f t="shared" si="3"/>
        <v>21</v>
      </c>
      <c r="K40" s="116">
        <f t="shared" si="4"/>
        <v>2</v>
      </c>
    </row>
    <row r="41" spans="1:11">
      <c r="A41" s="191"/>
      <c r="B41" s="191"/>
      <c r="C41" s="196" t="str">
        <f t="shared" si="0"/>
        <v>Q</v>
      </c>
      <c r="D41" s="196"/>
      <c r="E41" s="191"/>
      <c r="F41" s="64" t="s">
        <v>7456</v>
      </c>
      <c r="G41" s="122" t="str">
        <f t="shared" si="1"/>
        <v>QG53601202103</v>
      </c>
      <c r="H41" s="35" t="s">
        <v>9886</v>
      </c>
      <c r="I41" s="133" t="str">
        <f t="shared" si="2"/>
        <v>QG536012</v>
      </c>
      <c r="J41" s="120">
        <f t="shared" si="3"/>
        <v>21</v>
      </c>
      <c r="K41" s="116">
        <f t="shared" si="4"/>
        <v>3</v>
      </c>
    </row>
    <row r="42" spans="1:11" ht="26">
      <c r="A42" s="190">
        <f>MAX($A$3:A41)+1</f>
        <v>22</v>
      </c>
      <c r="B42" s="190" t="s">
        <v>9887</v>
      </c>
      <c r="C42" s="194" t="str">
        <f t="shared" si="0"/>
        <v>QG656035</v>
      </c>
      <c r="D42" s="194" t="s">
        <v>9888</v>
      </c>
      <c r="E42" s="190">
        <v>5000</v>
      </c>
      <c r="F42" s="64" t="s">
        <v>7452</v>
      </c>
      <c r="G42" s="122" t="str">
        <f t="shared" si="1"/>
        <v>QG65603502201</v>
      </c>
      <c r="H42" s="65" t="s">
        <v>9889</v>
      </c>
      <c r="I42" s="133" t="str">
        <f t="shared" si="2"/>
        <v>QG656035</v>
      </c>
      <c r="J42" s="120">
        <f t="shared" si="3"/>
        <v>22</v>
      </c>
      <c r="K42" s="116">
        <f t="shared" si="4"/>
        <v>1</v>
      </c>
    </row>
    <row r="43" spans="1:11">
      <c r="A43" s="192"/>
      <c r="B43" s="192"/>
      <c r="C43" s="195" t="str">
        <f t="shared" si="0"/>
        <v>Q</v>
      </c>
      <c r="D43" s="195"/>
      <c r="E43" s="192"/>
      <c r="F43" s="64" t="s">
        <v>7454</v>
      </c>
      <c r="G43" s="122" t="str">
        <f t="shared" si="1"/>
        <v>QG65603502202</v>
      </c>
      <c r="H43" s="65" t="s">
        <v>9890</v>
      </c>
      <c r="I43" s="133" t="str">
        <f t="shared" si="2"/>
        <v>QG656035</v>
      </c>
      <c r="J43" s="120">
        <f t="shared" si="3"/>
        <v>22</v>
      </c>
      <c r="K43" s="116">
        <f t="shared" si="4"/>
        <v>2</v>
      </c>
    </row>
    <row r="44" spans="1:11">
      <c r="A44" s="192"/>
      <c r="B44" s="192"/>
      <c r="C44" s="195" t="str">
        <f t="shared" si="0"/>
        <v>Q</v>
      </c>
      <c r="D44" s="195"/>
      <c r="E44" s="192"/>
      <c r="F44" s="64" t="s">
        <v>7456</v>
      </c>
      <c r="G44" s="122" t="str">
        <f t="shared" si="1"/>
        <v>QG65603502203</v>
      </c>
      <c r="H44" s="65" t="s">
        <v>9891</v>
      </c>
      <c r="I44" s="133" t="str">
        <f t="shared" si="2"/>
        <v>QG656035</v>
      </c>
      <c r="J44" s="120">
        <f t="shared" si="3"/>
        <v>22</v>
      </c>
      <c r="K44" s="116">
        <f t="shared" si="4"/>
        <v>3</v>
      </c>
    </row>
    <row r="45" spans="1:11">
      <c r="A45" s="192"/>
      <c r="B45" s="192"/>
      <c r="C45" s="195" t="str">
        <f t="shared" si="0"/>
        <v>Q</v>
      </c>
      <c r="D45" s="195"/>
      <c r="E45" s="192"/>
      <c r="F45" s="64" t="s">
        <v>7458</v>
      </c>
      <c r="G45" s="122" t="str">
        <f t="shared" si="1"/>
        <v>QG65603502204</v>
      </c>
      <c r="H45" s="65" t="s">
        <v>9892</v>
      </c>
      <c r="I45" s="133" t="str">
        <f t="shared" si="2"/>
        <v>QG656035</v>
      </c>
      <c r="J45" s="120">
        <f t="shared" si="3"/>
        <v>22</v>
      </c>
      <c r="K45" s="116">
        <f t="shared" si="4"/>
        <v>4</v>
      </c>
    </row>
    <row r="46" spans="1:11" ht="26">
      <c r="A46" s="192"/>
      <c r="B46" s="192"/>
      <c r="C46" s="195" t="str">
        <f t="shared" si="0"/>
        <v>Q</v>
      </c>
      <c r="D46" s="195"/>
      <c r="E46" s="192"/>
      <c r="F46" s="64" t="s">
        <v>7460</v>
      </c>
      <c r="G46" s="122" t="str">
        <f t="shared" si="1"/>
        <v>QG65603502205</v>
      </c>
      <c r="H46" s="65" t="s">
        <v>9893</v>
      </c>
      <c r="I46" s="133" t="str">
        <f t="shared" si="2"/>
        <v>QG656035</v>
      </c>
      <c r="J46" s="120">
        <f t="shared" si="3"/>
        <v>22</v>
      </c>
      <c r="K46" s="116">
        <f t="shared" si="4"/>
        <v>5</v>
      </c>
    </row>
    <row r="47" spans="1:11" ht="26">
      <c r="A47" s="192"/>
      <c r="B47" s="192"/>
      <c r="C47" s="195" t="str">
        <f t="shared" si="0"/>
        <v>Q</v>
      </c>
      <c r="D47" s="195"/>
      <c r="E47" s="192"/>
      <c r="F47" s="64" t="s">
        <v>7558</v>
      </c>
      <c r="G47" s="122" t="str">
        <f t="shared" si="1"/>
        <v>QG65603502206</v>
      </c>
      <c r="H47" s="65" t="s">
        <v>9894</v>
      </c>
      <c r="I47" s="133" t="str">
        <f t="shared" si="2"/>
        <v>QG656035</v>
      </c>
      <c r="J47" s="120">
        <f t="shared" si="3"/>
        <v>22</v>
      </c>
      <c r="K47" s="116">
        <f t="shared" si="4"/>
        <v>6</v>
      </c>
    </row>
    <row r="48" spans="1:11">
      <c r="A48" s="191"/>
      <c r="B48" s="191"/>
      <c r="C48" s="196" t="str">
        <f t="shared" si="0"/>
        <v>Q</v>
      </c>
      <c r="D48" s="196"/>
      <c r="E48" s="191"/>
      <c r="F48" s="64" t="s">
        <v>7560</v>
      </c>
      <c r="G48" s="122" t="str">
        <f t="shared" si="1"/>
        <v>QG65603502207</v>
      </c>
      <c r="H48" s="65" t="s">
        <v>9895</v>
      </c>
      <c r="I48" s="133" t="str">
        <f t="shared" si="2"/>
        <v>QG656035</v>
      </c>
      <c r="J48" s="120">
        <f t="shared" si="3"/>
        <v>22</v>
      </c>
      <c r="K48" s="116">
        <f t="shared" si="4"/>
        <v>7</v>
      </c>
    </row>
    <row r="49" spans="1:11" ht="26">
      <c r="A49" s="190">
        <f>MAX($A$3:A48)+1</f>
        <v>23</v>
      </c>
      <c r="B49" s="190" t="s">
        <v>9896</v>
      </c>
      <c r="C49" s="194" t="str">
        <f t="shared" si="0"/>
        <v>QG656036</v>
      </c>
      <c r="D49" s="194" t="s">
        <v>9897</v>
      </c>
      <c r="E49" s="190">
        <v>7300</v>
      </c>
      <c r="F49" s="201" t="s">
        <v>9898</v>
      </c>
      <c r="G49" s="122" t="str">
        <f t="shared" si="1"/>
        <v>QG65603602301</v>
      </c>
      <c r="H49" s="65" t="s">
        <v>9899</v>
      </c>
      <c r="I49" s="133" t="str">
        <f t="shared" si="2"/>
        <v>QG656036</v>
      </c>
      <c r="J49" s="120">
        <f t="shared" si="3"/>
        <v>23</v>
      </c>
      <c r="K49" s="116">
        <f t="shared" si="4"/>
        <v>1</v>
      </c>
    </row>
    <row r="50" spans="1:11" ht="26">
      <c r="A50" s="192"/>
      <c r="B50" s="192"/>
      <c r="C50" s="195" t="str">
        <f t="shared" si="0"/>
        <v>Q</v>
      </c>
      <c r="D50" s="195"/>
      <c r="E50" s="192"/>
      <c r="F50" s="201"/>
      <c r="G50" s="122" t="str">
        <f t="shared" si="1"/>
        <v>QG65603602302</v>
      </c>
      <c r="H50" s="65" t="s">
        <v>9900</v>
      </c>
      <c r="I50" s="133" t="str">
        <f t="shared" si="2"/>
        <v>QG656036</v>
      </c>
      <c r="J50" s="120">
        <f t="shared" si="3"/>
        <v>23</v>
      </c>
      <c r="K50" s="116">
        <f t="shared" si="4"/>
        <v>2</v>
      </c>
    </row>
    <row r="51" spans="1:11" ht="26">
      <c r="A51" s="192"/>
      <c r="B51" s="192"/>
      <c r="C51" s="195" t="str">
        <f t="shared" si="0"/>
        <v>Q</v>
      </c>
      <c r="D51" s="195"/>
      <c r="E51" s="192"/>
      <c r="F51" s="201"/>
      <c r="G51" s="122" t="str">
        <f t="shared" si="1"/>
        <v>QG65603602303</v>
      </c>
      <c r="H51" s="65" t="s">
        <v>9901</v>
      </c>
      <c r="I51" s="133" t="str">
        <f t="shared" si="2"/>
        <v>QG656036</v>
      </c>
      <c r="J51" s="120">
        <f t="shared" si="3"/>
        <v>23</v>
      </c>
      <c r="K51" s="116">
        <f t="shared" si="4"/>
        <v>3</v>
      </c>
    </row>
    <row r="52" spans="1:11" ht="26">
      <c r="A52" s="192"/>
      <c r="B52" s="192"/>
      <c r="C52" s="195" t="str">
        <f t="shared" si="0"/>
        <v>Q</v>
      </c>
      <c r="D52" s="195"/>
      <c r="E52" s="192"/>
      <c r="F52" s="64" t="s">
        <v>9902</v>
      </c>
      <c r="G52" s="122" t="str">
        <f t="shared" si="1"/>
        <v>QG65603602304</v>
      </c>
      <c r="H52" s="65" t="s">
        <v>9903</v>
      </c>
      <c r="I52" s="133" t="str">
        <f t="shared" si="2"/>
        <v>QG656036</v>
      </c>
      <c r="J52" s="120">
        <f t="shared" si="3"/>
        <v>23</v>
      </c>
      <c r="K52" s="116">
        <f t="shared" si="4"/>
        <v>4</v>
      </c>
    </row>
    <row r="53" spans="1:11" ht="26">
      <c r="A53" s="191"/>
      <c r="B53" s="191"/>
      <c r="C53" s="196" t="str">
        <f t="shared" si="0"/>
        <v>Q</v>
      </c>
      <c r="D53" s="196"/>
      <c r="E53" s="191"/>
      <c r="F53" s="64" t="s">
        <v>9904</v>
      </c>
      <c r="G53" s="122" t="str">
        <f t="shared" si="1"/>
        <v>QG65603602305</v>
      </c>
      <c r="H53" s="65" t="s">
        <v>9905</v>
      </c>
      <c r="I53" s="133" t="str">
        <f t="shared" si="2"/>
        <v>QG656036</v>
      </c>
      <c r="J53" s="120">
        <f t="shared" si="3"/>
        <v>23</v>
      </c>
      <c r="K53" s="116">
        <f t="shared" si="4"/>
        <v>5</v>
      </c>
    </row>
  </sheetData>
  <mergeCells count="65">
    <mergeCell ref="B42:B48"/>
    <mergeCell ref="B49:B53"/>
    <mergeCell ref="B22:B25"/>
    <mergeCell ref="B26:B28"/>
    <mergeCell ref="B30:B31"/>
    <mergeCell ref="B35:B37"/>
    <mergeCell ref="B39:B41"/>
    <mergeCell ref="B2:B3"/>
    <mergeCell ref="B5:B7"/>
    <mergeCell ref="B8:B10"/>
    <mergeCell ref="B14:B16"/>
    <mergeCell ref="B19:B20"/>
    <mergeCell ref="J2:J3"/>
    <mergeCell ref="C2:C3"/>
    <mergeCell ref="D2:D3"/>
    <mergeCell ref="E2:E3"/>
    <mergeCell ref="F2:H2"/>
    <mergeCell ref="C5:C7"/>
    <mergeCell ref="D5:D7"/>
    <mergeCell ref="E5:E7"/>
    <mergeCell ref="C8:C10"/>
    <mergeCell ref="D8:D10"/>
    <mergeCell ref="E8:E10"/>
    <mergeCell ref="C14:C16"/>
    <mergeCell ref="D14:D16"/>
    <mergeCell ref="E14:E16"/>
    <mergeCell ref="C19:C20"/>
    <mergeCell ref="D19:D20"/>
    <mergeCell ref="E19:E20"/>
    <mergeCell ref="C22:C25"/>
    <mergeCell ref="D22:D25"/>
    <mergeCell ref="E22:E25"/>
    <mergeCell ref="C26:C28"/>
    <mergeCell ref="D26:D28"/>
    <mergeCell ref="E26:E28"/>
    <mergeCell ref="C30:C31"/>
    <mergeCell ref="D30:D31"/>
    <mergeCell ref="E30:E31"/>
    <mergeCell ref="C35:C37"/>
    <mergeCell ref="D35:D37"/>
    <mergeCell ref="E35:E37"/>
    <mergeCell ref="C49:C53"/>
    <mergeCell ref="D49:D53"/>
    <mergeCell ref="E49:E53"/>
    <mergeCell ref="D39:D41"/>
    <mergeCell ref="E39:E41"/>
    <mergeCell ref="C42:C48"/>
    <mergeCell ref="D42:D48"/>
    <mergeCell ref="E42:E48"/>
    <mergeCell ref="A49:A53"/>
    <mergeCell ref="A2:A3"/>
    <mergeCell ref="I2:I3"/>
    <mergeCell ref="K2:K3"/>
    <mergeCell ref="A26:A28"/>
    <mergeCell ref="A30:A31"/>
    <mergeCell ref="A35:A37"/>
    <mergeCell ref="A39:A41"/>
    <mergeCell ref="A42:A48"/>
    <mergeCell ref="A5:A7"/>
    <mergeCell ref="A8:A10"/>
    <mergeCell ref="A14:A16"/>
    <mergeCell ref="A19:A20"/>
    <mergeCell ref="A22:A25"/>
    <mergeCell ref="F49:F51"/>
    <mergeCell ref="C39:C41"/>
  </mergeCells>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4785"/>
  <sheetViews>
    <sheetView topLeftCell="A73" workbookViewId="0">
      <selection activeCell="E16" sqref="E16"/>
    </sheetView>
  </sheetViews>
  <sheetFormatPr defaultColWidth="9" defaultRowHeight="14"/>
  <cols>
    <col min="1" max="1" width="5.7265625" style="112" customWidth="1"/>
    <col min="2" max="2" width="18.90625" style="112" customWidth="1"/>
    <col min="3" max="3" width="36.26953125" style="111" customWidth="1"/>
    <col min="4" max="4" width="8.26953125" style="111" customWidth="1"/>
    <col min="5" max="5" width="42.36328125" style="111" customWidth="1"/>
    <col min="6" max="6" width="7.453125" style="112" customWidth="1"/>
    <col min="7" max="7" width="15.453125" style="111" customWidth="1"/>
    <col min="8" max="8" width="6.90625" style="112" customWidth="1"/>
    <col min="9" max="9" width="10.453125" style="111" customWidth="1"/>
    <col min="10" max="10" width="10" style="112" customWidth="1"/>
    <col min="11" max="11" width="9" style="146"/>
    <col min="12" max="12" width="9" style="112"/>
    <col min="13" max="16384" width="9" style="111"/>
  </cols>
  <sheetData>
    <row r="1" spans="1:15" ht="14.5" thickBot="1">
      <c r="A1" s="113" t="s">
        <v>29671</v>
      </c>
      <c r="B1" s="113"/>
    </row>
    <row r="2" spans="1:15" s="106" customFormat="1" ht="25.15" customHeight="1" thickBot="1">
      <c r="A2" s="105" t="s">
        <v>9906</v>
      </c>
      <c r="B2" s="114" t="s">
        <v>29681</v>
      </c>
      <c r="C2" s="114" t="s">
        <v>29672</v>
      </c>
      <c r="D2" s="105" t="s">
        <v>9907</v>
      </c>
      <c r="E2" s="105" t="s">
        <v>9908</v>
      </c>
      <c r="F2" s="105" t="s">
        <v>9909</v>
      </c>
      <c r="G2" s="105" t="s">
        <v>9910</v>
      </c>
      <c r="H2" s="105" t="s">
        <v>9911</v>
      </c>
      <c r="I2" s="105" t="s">
        <v>9912</v>
      </c>
      <c r="J2" s="105" t="s">
        <v>9913</v>
      </c>
      <c r="K2" s="144" t="s">
        <v>29720</v>
      </c>
      <c r="L2" s="105" t="s">
        <v>9914</v>
      </c>
      <c r="M2" s="105" t="s">
        <v>9915</v>
      </c>
      <c r="N2" s="148" t="s">
        <v>29720</v>
      </c>
      <c r="O2" s="105" t="s">
        <v>9911</v>
      </c>
    </row>
    <row r="3" spans="1:15" s="109" customFormat="1" ht="19.899999999999999" customHeight="1">
      <c r="A3" s="107">
        <v>1</v>
      </c>
      <c r="B3" s="107" t="str">
        <f>D3&amp;IF(H3="",0,H3)&amp;REPT(0,5-LEN(A3))&amp;A3</f>
        <v>110000000001</v>
      </c>
      <c r="C3" s="108" t="s">
        <v>9916</v>
      </c>
      <c r="D3" s="108" t="s">
        <v>9917</v>
      </c>
      <c r="E3" s="108" t="s">
        <v>9918</v>
      </c>
      <c r="F3" s="107" t="s">
        <v>9919</v>
      </c>
      <c r="G3" s="108" t="s">
        <v>9920</v>
      </c>
      <c r="H3" s="107"/>
      <c r="I3" s="108" t="s">
        <v>9921</v>
      </c>
      <c r="J3" s="107"/>
      <c r="K3" s="147"/>
      <c r="L3" s="107" t="s">
        <v>9922</v>
      </c>
      <c r="M3" s="108" t="s">
        <v>9923</v>
      </c>
      <c r="N3" s="149" t="str">
        <f>_xlfn.IFNA(VLOOKUP(K3,'HAN02'!$I$1:$J$426,2,FALSE),"")</f>
        <v/>
      </c>
      <c r="O3" s="110" t="s">
        <v>9924</v>
      </c>
    </row>
    <row r="4" spans="1:15">
      <c r="A4" s="107">
        <v>2</v>
      </c>
      <c r="B4" s="107" t="str">
        <f t="shared" ref="B4:B67" si="0">D4&amp;IF(H4="",0,H4)&amp;REPT(0,5-LEN(A4))&amp;A4</f>
        <v>110000000002</v>
      </c>
      <c r="C4" s="108" t="s">
        <v>9925</v>
      </c>
      <c r="D4" s="108" t="s">
        <v>9917</v>
      </c>
      <c r="E4" s="108" t="s">
        <v>9926</v>
      </c>
      <c r="F4" s="107"/>
      <c r="G4" s="108"/>
      <c r="H4" s="107"/>
      <c r="I4" s="108"/>
      <c r="J4" s="107"/>
      <c r="K4" s="147"/>
      <c r="L4" s="107" t="s">
        <v>9922</v>
      </c>
      <c r="M4" s="108" t="s">
        <v>9923</v>
      </c>
      <c r="N4" s="149" t="str">
        <f>_xlfn.IFNA(VLOOKUP(K4,'HAN02'!$I$1:$J$426,2,FALSE),"")</f>
        <v/>
      </c>
    </row>
    <row r="5" spans="1:15">
      <c r="A5" s="107">
        <v>3</v>
      </c>
      <c r="B5" s="107" t="str">
        <f t="shared" si="0"/>
        <v>110000400003</v>
      </c>
      <c r="C5" s="108" t="s">
        <v>9927</v>
      </c>
      <c r="D5" s="108" t="s">
        <v>9917</v>
      </c>
      <c r="E5" s="108" t="s">
        <v>9928</v>
      </c>
      <c r="F5" s="107" t="s">
        <v>9929</v>
      </c>
      <c r="G5" s="108" t="s">
        <v>9930</v>
      </c>
      <c r="H5" s="107" t="s">
        <v>9931</v>
      </c>
      <c r="I5" s="108" t="s">
        <v>9932</v>
      </c>
      <c r="J5" s="107" t="s">
        <v>9933</v>
      </c>
      <c r="K5" s="147" t="s">
        <v>9934</v>
      </c>
      <c r="L5" s="107" t="s">
        <v>9922</v>
      </c>
      <c r="M5" s="108" t="s">
        <v>9923</v>
      </c>
      <c r="N5" s="149" t="str">
        <f>_xlfn.IFNA(VLOOKUP(K5,'HAN02'!$I$1:$J$426,2,FALSE),"")</f>
        <v>GG112001</v>
      </c>
    </row>
    <row r="6" spans="1:15">
      <c r="A6" s="107">
        <v>4</v>
      </c>
      <c r="B6" s="107" t="str">
        <f t="shared" si="0"/>
        <v>110000000004</v>
      </c>
      <c r="C6" s="108" t="s">
        <v>9935</v>
      </c>
      <c r="D6" s="108" t="s">
        <v>9917</v>
      </c>
      <c r="E6" s="108" t="s">
        <v>9936</v>
      </c>
      <c r="F6" s="107" t="s">
        <v>9937</v>
      </c>
      <c r="G6" s="108" t="s">
        <v>9938</v>
      </c>
      <c r="H6" s="107"/>
      <c r="I6" s="108" t="s">
        <v>9939</v>
      </c>
      <c r="J6" s="107"/>
      <c r="K6" s="147"/>
      <c r="L6" s="107" t="s">
        <v>9922</v>
      </c>
      <c r="M6" s="108" t="s">
        <v>9923</v>
      </c>
      <c r="N6" s="149" t="str">
        <f>_xlfn.IFNA(VLOOKUP(K6,'HAN02'!$I$1:$J$426,2,FALSE),"")</f>
        <v/>
      </c>
    </row>
    <row r="7" spans="1:15">
      <c r="A7" s="107">
        <v>5</v>
      </c>
      <c r="B7" s="107" t="str">
        <f t="shared" si="0"/>
        <v>110000000005</v>
      </c>
      <c r="C7" s="108" t="s">
        <v>9940</v>
      </c>
      <c r="D7" s="108" t="s">
        <v>9917</v>
      </c>
      <c r="E7" s="108" t="s">
        <v>9941</v>
      </c>
      <c r="F7" s="107" t="s">
        <v>9942</v>
      </c>
      <c r="G7" s="108" t="s">
        <v>9943</v>
      </c>
      <c r="H7" s="107"/>
      <c r="I7" s="108" t="s">
        <v>9944</v>
      </c>
      <c r="J7" s="107"/>
      <c r="K7" s="147"/>
      <c r="L7" s="107" t="s">
        <v>9922</v>
      </c>
      <c r="M7" s="108" t="s">
        <v>9923</v>
      </c>
      <c r="N7" s="149" t="str">
        <f>_xlfn.IFNA(VLOOKUP(K7,'HAN02'!$I$1:$J$426,2,FALSE),"")</f>
        <v/>
      </c>
    </row>
    <row r="8" spans="1:15">
      <c r="A8" s="107">
        <v>6</v>
      </c>
      <c r="B8" s="107" t="str">
        <f t="shared" si="0"/>
        <v>110000000006</v>
      </c>
      <c r="C8" s="108" t="s">
        <v>9945</v>
      </c>
      <c r="D8" s="108" t="s">
        <v>9917</v>
      </c>
      <c r="E8" s="108" t="s">
        <v>9946</v>
      </c>
      <c r="F8" s="107"/>
      <c r="G8" s="108"/>
      <c r="H8" s="107"/>
      <c r="I8" s="108"/>
      <c r="J8" s="107"/>
      <c r="K8" s="147"/>
      <c r="L8" s="107" t="s">
        <v>9922</v>
      </c>
      <c r="M8" s="108" t="s">
        <v>9923</v>
      </c>
      <c r="N8" s="149" t="str">
        <f>_xlfn.IFNA(VLOOKUP(K8,'HAN02'!$I$1:$J$426,2,FALSE),"")</f>
        <v/>
      </c>
    </row>
    <row r="9" spans="1:15">
      <c r="A9" s="107">
        <v>7</v>
      </c>
      <c r="B9" s="107" t="str">
        <f t="shared" si="0"/>
        <v>110000000007</v>
      </c>
      <c r="C9" s="108" t="s">
        <v>9947</v>
      </c>
      <c r="D9" s="108" t="s">
        <v>9917</v>
      </c>
      <c r="E9" s="108" t="s">
        <v>9948</v>
      </c>
      <c r="F9" s="107"/>
      <c r="G9" s="108"/>
      <c r="H9" s="107"/>
      <c r="I9" s="108"/>
      <c r="J9" s="107"/>
      <c r="K9" s="147"/>
      <c r="L9" s="107" t="s">
        <v>9922</v>
      </c>
      <c r="M9" s="108" t="s">
        <v>9923</v>
      </c>
      <c r="N9" s="149" t="str">
        <f>_xlfn.IFNA(VLOOKUP(K9,'HAN02'!$I$1:$J$426,2,FALSE),"")</f>
        <v/>
      </c>
    </row>
    <row r="10" spans="1:15">
      <c r="A10" s="107">
        <v>8</v>
      </c>
      <c r="B10" s="107" t="str">
        <f t="shared" si="0"/>
        <v>110000000008</v>
      </c>
      <c r="C10" s="108" t="s">
        <v>9949</v>
      </c>
      <c r="D10" s="108" t="s">
        <v>9917</v>
      </c>
      <c r="E10" s="108" t="s">
        <v>9950</v>
      </c>
      <c r="F10" s="107"/>
      <c r="G10" s="108"/>
      <c r="H10" s="107"/>
      <c r="I10" s="108"/>
      <c r="J10" s="107"/>
      <c r="K10" s="147"/>
      <c r="L10" s="107" t="s">
        <v>9922</v>
      </c>
      <c r="M10" s="108" t="s">
        <v>9923</v>
      </c>
      <c r="N10" s="149" t="str">
        <f>_xlfn.IFNA(VLOOKUP(K10,'HAN02'!$I$1:$J$426,2,FALSE),"")</f>
        <v/>
      </c>
    </row>
    <row r="11" spans="1:15">
      <c r="A11" s="107">
        <v>9</v>
      </c>
      <c r="B11" s="107" t="str">
        <f t="shared" si="0"/>
        <v>110000000009</v>
      </c>
      <c r="C11" s="108" t="s">
        <v>9951</v>
      </c>
      <c r="D11" s="108" t="s">
        <v>9917</v>
      </c>
      <c r="E11" s="108" t="s">
        <v>9952</v>
      </c>
      <c r="F11" s="107" t="s">
        <v>9953</v>
      </c>
      <c r="G11" s="108" t="s">
        <v>9954</v>
      </c>
      <c r="H11" s="107"/>
      <c r="I11" s="108" t="s">
        <v>9955</v>
      </c>
      <c r="J11" s="107"/>
      <c r="K11" s="147"/>
      <c r="L11" s="107" t="s">
        <v>9922</v>
      </c>
      <c r="M11" s="108" t="s">
        <v>9923</v>
      </c>
      <c r="N11" s="149" t="str">
        <f>_xlfn.IFNA(VLOOKUP(K11,'HAN02'!$I$1:$J$426,2,FALSE),"")</f>
        <v/>
      </c>
    </row>
    <row r="12" spans="1:15">
      <c r="A12" s="107">
        <v>10</v>
      </c>
      <c r="B12" s="107" t="str">
        <f t="shared" si="0"/>
        <v>110000000010</v>
      </c>
      <c r="C12" s="108" t="s">
        <v>9956</v>
      </c>
      <c r="D12" s="108" t="s">
        <v>9917</v>
      </c>
      <c r="E12" s="108" t="s">
        <v>9957</v>
      </c>
      <c r="F12" s="107"/>
      <c r="G12" s="108"/>
      <c r="H12" s="107"/>
      <c r="I12" s="108"/>
      <c r="J12" s="107"/>
      <c r="K12" s="147"/>
      <c r="L12" s="107" t="s">
        <v>9922</v>
      </c>
      <c r="M12" s="108" t="s">
        <v>9923</v>
      </c>
      <c r="N12" s="149" t="str">
        <f>_xlfn.IFNA(VLOOKUP(K12,'HAN02'!$I$1:$J$426,2,FALSE),"")</f>
        <v/>
      </c>
    </row>
    <row r="13" spans="1:15">
      <c r="A13" s="107">
        <v>11</v>
      </c>
      <c r="B13" s="107" t="str">
        <f t="shared" si="0"/>
        <v>110000000011</v>
      </c>
      <c r="C13" s="108" t="s">
        <v>9958</v>
      </c>
      <c r="D13" s="108" t="s">
        <v>9917</v>
      </c>
      <c r="E13" s="108" t="s">
        <v>9959</v>
      </c>
      <c r="F13" s="107"/>
      <c r="G13" s="108"/>
      <c r="H13" s="107"/>
      <c r="I13" s="108"/>
      <c r="J13" s="107"/>
      <c r="K13" s="147"/>
      <c r="L13" s="107" t="s">
        <v>9922</v>
      </c>
      <c r="M13" s="108" t="s">
        <v>9923</v>
      </c>
      <c r="N13" s="149" t="str">
        <f>_xlfn.IFNA(VLOOKUP(K13,'HAN02'!$I$1:$J$426,2,FALSE),"")</f>
        <v/>
      </c>
    </row>
    <row r="14" spans="1:15">
      <c r="A14" s="107">
        <v>12</v>
      </c>
      <c r="B14" s="107" t="str">
        <f t="shared" si="0"/>
        <v>110000000012</v>
      </c>
      <c r="C14" s="108" t="s">
        <v>9960</v>
      </c>
      <c r="D14" s="108" t="s">
        <v>9917</v>
      </c>
      <c r="E14" s="108" t="s">
        <v>9961</v>
      </c>
      <c r="F14" s="107" t="s">
        <v>9962</v>
      </c>
      <c r="G14" s="108" t="s">
        <v>9963</v>
      </c>
      <c r="H14" s="107"/>
      <c r="I14" s="108" t="s">
        <v>9964</v>
      </c>
      <c r="J14" s="107"/>
      <c r="K14" s="147"/>
      <c r="L14" s="107" t="s">
        <v>9922</v>
      </c>
      <c r="M14" s="108" t="s">
        <v>9923</v>
      </c>
      <c r="N14" s="149" t="str">
        <f>_xlfn.IFNA(VLOOKUP(K14,'HAN02'!$I$1:$J$426,2,FALSE),"")</f>
        <v/>
      </c>
    </row>
    <row r="15" spans="1:15">
      <c r="A15" s="107">
        <v>13</v>
      </c>
      <c r="B15" s="107" t="str">
        <f t="shared" si="0"/>
        <v>110000500013</v>
      </c>
      <c r="C15" s="108" t="s">
        <v>9965</v>
      </c>
      <c r="D15" s="108" t="s">
        <v>9917</v>
      </c>
      <c r="E15" s="108" t="s">
        <v>9966</v>
      </c>
      <c r="F15" s="107" t="s">
        <v>9967</v>
      </c>
      <c r="G15" s="108" t="s">
        <v>9968</v>
      </c>
      <c r="H15" s="107" t="s">
        <v>9969</v>
      </c>
      <c r="I15" s="108" t="s">
        <v>9970</v>
      </c>
      <c r="J15" s="107" t="s">
        <v>9922</v>
      </c>
      <c r="K15" s="147"/>
      <c r="L15" s="107" t="s">
        <v>9922</v>
      </c>
      <c r="M15" s="108" t="s">
        <v>9923</v>
      </c>
      <c r="N15" s="149" t="str">
        <f>_xlfn.IFNA(VLOOKUP(K15,'HAN02'!$I$1:$J$426,2,FALSE),"")</f>
        <v/>
      </c>
    </row>
    <row r="16" spans="1:15">
      <c r="A16" s="107">
        <v>14</v>
      </c>
      <c r="B16" s="107" t="str">
        <f t="shared" si="0"/>
        <v>110000400014</v>
      </c>
      <c r="C16" s="108" t="s">
        <v>9971</v>
      </c>
      <c r="D16" s="108" t="s">
        <v>9917</v>
      </c>
      <c r="E16" s="108" t="s">
        <v>9972</v>
      </c>
      <c r="F16" s="107" t="s">
        <v>9934</v>
      </c>
      <c r="G16" s="108" t="s">
        <v>9973</v>
      </c>
      <c r="H16" s="107" t="s">
        <v>9931</v>
      </c>
      <c r="I16" s="108" t="s">
        <v>9974</v>
      </c>
      <c r="J16" s="107" t="s">
        <v>9922</v>
      </c>
      <c r="K16" s="147"/>
      <c r="L16" s="107" t="s">
        <v>9922</v>
      </c>
      <c r="M16" s="108" t="s">
        <v>9923</v>
      </c>
      <c r="N16" s="149" t="str">
        <f>_xlfn.IFNA(VLOOKUP(K16,'HAN02'!$I$1:$J$426,2,FALSE),"")</f>
        <v/>
      </c>
    </row>
    <row r="17" spans="1:14">
      <c r="A17" s="107">
        <v>15</v>
      </c>
      <c r="B17" s="107" t="str">
        <f t="shared" si="0"/>
        <v>110000400015</v>
      </c>
      <c r="C17" s="108" t="s">
        <v>9975</v>
      </c>
      <c r="D17" s="108" t="s">
        <v>9917</v>
      </c>
      <c r="E17" s="108" t="s">
        <v>9972</v>
      </c>
      <c r="F17" s="107" t="s">
        <v>9976</v>
      </c>
      <c r="G17" s="108" t="s">
        <v>9977</v>
      </c>
      <c r="H17" s="107" t="s">
        <v>9931</v>
      </c>
      <c r="I17" s="108" t="s">
        <v>9978</v>
      </c>
      <c r="J17" s="107" t="s">
        <v>9933</v>
      </c>
      <c r="K17" s="147" t="s">
        <v>9934</v>
      </c>
      <c r="L17" s="107" t="s">
        <v>9922</v>
      </c>
      <c r="M17" s="108" t="s">
        <v>9923</v>
      </c>
      <c r="N17" s="149" t="str">
        <f>_xlfn.IFNA(VLOOKUP(K17,'HAN02'!$I$1:$J$426,2,FALSE),"")</f>
        <v>GG112001</v>
      </c>
    </row>
    <row r="18" spans="1:14">
      <c r="A18" s="107">
        <v>16</v>
      </c>
      <c r="B18" s="107" t="str">
        <f t="shared" si="0"/>
        <v>110000000016</v>
      </c>
      <c r="C18" s="108" t="s">
        <v>9979</v>
      </c>
      <c r="D18" s="108" t="s">
        <v>9917</v>
      </c>
      <c r="E18" s="108" t="s">
        <v>9980</v>
      </c>
      <c r="F18" s="107"/>
      <c r="G18" s="108"/>
      <c r="H18" s="107"/>
      <c r="I18" s="108"/>
      <c r="J18" s="107"/>
      <c r="K18" s="147"/>
      <c r="L18" s="107" t="s">
        <v>9922</v>
      </c>
      <c r="M18" s="108" t="s">
        <v>9923</v>
      </c>
      <c r="N18" s="149" t="str">
        <f>_xlfn.IFNA(VLOOKUP(K18,'HAN02'!$I$1:$J$426,2,FALSE),"")</f>
        <v/>
      </c>
    </row>
    <row r="19" spans="1:14">
      <c r="A19" s="107">
        <v>17</v>
      </c>
      <c r="B19" s="107" t="str">
        <f t="shared" si="0"/>
        <v>110000000017</v>
      </c>
      <c r="C19" s="108" t="s">
        <v>9981</v>
      </c>
      <c r="D19" s="108" t="s">
        <v>9917</v>
      </c>
      <c r="E19" s="108" t="s">
        <v>9982</v>
      </c>
      <c r="F19" s="107"/>
      <c r="G19" s="108"/>
      <c r="H19" s="107"/>
      <c r="I19" s="108"/>
      <c r="J19" s="107"/>
      <c r="K19" s="147"/>
      <c r="L19" s="107" t="s">
        <v>9922</v>
      </c>
      <c r="M19" s="108" t="s">
        <v>9923</v>
      </c>
      <c r="N19" s="149" t="str">
        <f>_xlfn.IFNA(VLOOKUP(K19,'HAN02'!$I$1:$J$426,2,FALSE),"")</f>
        <v/>
      </c>
    </row>
    <row r="20" spans="1:14">
      <c r="A20" s="107">
        <v>18</v>
      </c>
      <c r="B20" s="107" t="str">
        <f t="shared" si="0"/>
        <v>110000000018</v>
      </c>
      <c r="C20" s="108" t="s">
        <v>9983</v>
      </c>
      <c r="D20" s="108" t="s">
        <v>9917</v>
      </c>
      <c r="E20" s="108" t="s">
        <v>9984</v>
      </c>
      <c r="F20" s="107"/>
      <c r="G20" s="108"/>
      <c r="H20" s="107"/>
      <c r="I20" s="108"/>
      <c r="J20" s="107"/>
      <c r="K20" s="147"/>
      <c r="L20" s="107" t="s">
        <v>9922</v>
      </c>
      <c r="M20" s="108" t="s">
        <v>9923</v>
      </c>
      <c r="N20" s="149" t="str">
        <f>_xlfn.IFNA(VLOOKUP(K20,'HAN02'!$I$1:$J$426,2,FALSE),"")</f>
        <v/>
      </c>
    </row>
    <row r="21" spans="1:14">
      <c r="A21" s="107">
        <v>19</v>
      </c>
      <c r="B21" s="107" t="str">
        <f t="shared" si="0"/>
        <v>110000000019</v>
      </c>
      <c r="C21" s="108" t="s">
        <v>9985</v>
      </c>
      <c r="D21" s="108" t="s">
        <v>9917</v>
      </c>
      <c r="E21" s="108" t="s">
        <v>9986</v>
      </c>
      <c r="F21" s="107"/>
      <c r="G21" s="108"/>
      <c r="H21" s="107"/>
      <c r="I21" s="108"/>
      <c r="J21" s="107"/>
      <c r="K21" s="147"/>
      <c r="L21" s="107" t="s">
        <v>9922</v>
      </c>
      <c r="M21" s="108" t="s">
        <v>9923</v>
      </c>
      <c r="N21" s="149" t="str">
        <f>_xlfn.IFNA(VLOOKUP(K21,'HAN02'!$I$1:$J$426,2,FALSE),"")</f>
        <v/>
      </c>
    </row>
    <row r="22" spans="1:14">
      <c r="A22" s="107">
        <v>20</v>
      </c>
      <c r="B22" s="107" t="str">
        <f t="shared" si="0"/>
        <v>110000000020</v>
      </c>
      <c r="C22" s="108" t="s">
        <v>9987</v>
      </c>
      <c r="D22" s="108" t="s">
        <v>9917</v>
      </c>
      <c r="E22" s="108" t="s">
        <v>9988</v>
      </c>
      <c r="F22" s="107" t="s">
        <v>9989</v>
      </c>
      <c r="G22" s="108" t="s">
        <v>9990</v>
      </c>
      <c r="H22" s="107"/>
      <c r="I22" s="108" t="s">
        <v>9991</v>
      </c>
      <c r="J22" s="107"/>
      <c r="K22" s="147"/>
      <c r="L22" s="107" t="s">
        <v>9922</v>
      </c>
      <c r="M22" s="108" t="s">
        <v>9923</v>
      </c>
      <c r="N22" s="149" t="str">
        <f>_xlfn.IFNA(VLOOKUP(K22,'HAN02'!$I$1:$J$426,2,FALSE),"")</f>
        <v/>
      </c>
    </row>
    <row r="23" spans="1:14">
      <c r="A23" s="107">
        <v>21</v>
      </c>
      <c r="B23" s="107" t="str">
        <f t="shared" si="0"/>
        <v>110000000021</v>
      </c>
      <c r="C23" s="108" t="s">
        <v>9992</v>
      </c>
      <c r="D23" s="108" t="s">
        <v>9917</v>
      </c>
      <c r="E23" s="108" t="s">
        <v>9993</v>
      </c>
      <c r="F23" s="107"/>
      <c r="G23" s="108"/>
      <c r="H23" s="107"/>
      <c r="I23" s="108"/>
      <c r="J23" s="107"/>
      <c r="K23" s="147"/>
      <c r="L23" s="107" t="s">
        <v>9922</v>
      </c>
      <c r="M23" s="108" t="s">
        <v>9923</v>
      </c>
      <c r="N23" s="149" t="str">
        <f>_xlfn.IFNA(VLOOKUP(K23,'HAN02'!$I$1:$J$426,2,FALSE),"")</f>
        <v/>
      </c>
    </row>
    <row r="24" spans="1:14">
      <c r="A24" s="107">
        <v>22</v>
      </c>
      <c r="B24" s="107" t="str">
        <f t="shared" si="0"/>
        <v>110000000022</v>
      </c>
      <c r="C24" s="108" t="s">
        <v>9994</v>
      </c>
      <c r="D24" s="108" t="s">
        <v>9917</v>
      </c>
      <c r="E24" s="108" t="s">
        <v>9995</v>
      </c>
      <c r="F24" s="107"/>
      <c r="G24" s="108"/>
      <c r="H24" s="107"/>
      <c r="I24" s="108"/>
      <c r="J24" s="107"/>
      <c r="K24" s="147"/>
      <c r="L24" s="107" t="s">
        <v>9922</v>
      </c>
      <c r="M24" s="108" t="s">
        <v>9923</v>
      </c>
      <c r="N24" s="149" t="str">
        <f>_xlfn.IFNA(VLOOKUP(K24,'HAN02'!$I$1:$J$426,2,FALSE),"")</f>
        <v/>
      </c>
    </row>
    <row r="25" spans="1:14">
      <c r="A25" s="107">
        <v>23</v>
      </c>
      <c r="B25" s="107" t="str">
        <f t="shared" si="0"/>
        <v>110000000023</v>
      </c>
      <c r="C25" s="108" t="s">
        <v>9996</v>
      </c>
      <c r="D25" s="108" t="s">
        <v>9917</v>
      </c>
      <c r="E25" s="108" t="s">
        <v>9997</v>
      </c>
      <c r="F25" s="107" t="s">
        <v>9998</v>
      </c>
      <c r="G25" s="108" t="s">
        <v>9999</v>
      </c>
      <c r="H25" s="107"/>
      <c r="I25" s="108" t="s">
        <v>10000</v>
      </c>
      <c r="J25" s="107"/>
      <c r="K25" s="147"/>
      <c r="L25" s="107" t="s">
        <v>9922</v>
      </c>
      <c r="M25" s="108" t="s">
        <v>9923</v>
      </c>
      <c r="N25" s="149" t="str">
        <f>_xlfn.IFNA(VLOOKUP(K25,'HAN02'!$I$1:$J$426,2,FALSE),"")</f>
        <v/>
      </c>
    </row>
    <row r="26" spans="1:14">
      <c r="A26" s="107">
        <v>24</v>
      </c>
      <c r="B26" s="107" t="str">
        <f t="shared" si="0"/>
        <v>110000400024</v>
      </c>
      <c r="C26" s="108" t="s">
        <v>10001</v>
      </c>
      <c r="D26" s="108" t="s">
        <v>9917</v>
      </c>
      <c r="E26" s="108" t="s">
        <v>10002</v>
      </c>
      <c r="F26" s="107" t="s">
        <v>9998</v>
      </c>
      <c r="G26" s="108" t="s">
        <v>10003</v>
      </c>
      <c r="H26" s="107" t="s">
        <v>9931</v>
      </c>
      <c r="I26" s="108" t="s">
        <v>10004</v>
      </c>
      <c r="J26" s="107" t="s">
        <v>9933</v>
      </c>
      <c r="K26" s="147" t="s">
        <v>9934</v>
      </c>
      <c r="L26" s="107" t="s">
        <v>9922</v>
      </c>
      <c r="M26" s="108" t="s">
        <v>9923</v>
      </c>
      <c r="N26" s="149" t="str">
        <f>_xlfn.IFNA(VLOOKUP(K26,'HAN02'!$I$1:$J$426,2,FALSE),"")</f>
        <v>GG112001</v>
      </c>
    </row>
    <row r="27" spans="1:14">
      <c r="A27" s="107">
        <v>25</v>
      </c>
      <c r="B27" s="107" t="str">
        <f t="shared" si="0"/>
        <v>110000500025</v>
      </c>
      <c r="C27" s="108" t="s">
        <v>10005</v>
      </c>
      <c r="D27" s="108" t="s">
        <v>9917</v>
      </c>
      <c r="E27" s="108" t="s">
        <v>10006</v>
      </c>
      <c r="F27" s="107" t="s">
        <v>9998</v>
      </c>
      <c r="G27" s="108" t="s">
        <v>10007</v>
      </c>
      <c r="H27" s="107" t="s">
        <v>9969</v>
      </c>
      <c r="I27" s="108" t="s">
        <v>10008</v>
      </c>
      <c r="J27" s="107" t="s">
        <v>9922</v>
      </c>
      <c r="K27" s="147"/>
      <c r="L27" s="107" t="s">
        <v>9922</v>
      </c>
      <c r="M27" s="108" t="s">
        <v>9923</v>
      </c>
      <c r="N27" s="149" t="str">
        <f>_xlfn.IFNA(VLOOKUP(K27,'HAN02'!$I$1:$J$426,2,FALSE),"")</f>
        <v/>
      </c>
    </row>
    <row r="28" spans="1:14">
      <c r="A28" s="107">
        <v>26</v>
      </c>
      <c r="B28" s="107" t="str">
        <f t="shared" si="0"/>
        <v>110000500026</v>
      </c>
      <c r="C28" s="108" t="s">
        <v>10009</v>
      </c>
      <c r="D28" s="108" t="s">
        <v>9917</v>
      </c>
      <c r="E28" s="108" t="s">
        <v>10010</v>
      </c>
      <c r="F28" s="107" t="s">
        <v>10011</v>
      </c>
      <c r="G28" s="108" t="s">
        <v>10012</v>
      </c>
      <c r="H28" s="107" t="s">
        <v>9969</v>
      </c>
      <c r="I28" s="108" t="s">
        <v>10013</v>
      </c>
      <c r="J28" s="107" t="s">
        <v>9933</v>
      </c>
      <c r="K28" s="147" t="s">
        <v>9934</v>
      </c>
      <c r="L28" s="107" t="s">
        <v>9922</v>
      </c>
      <c r="M28" s="108" t="s">
        <v>9923</v>
      </c>
      <c r="N28" s="149" t="str">
        <f>_xlfn.IFNA(VLOOKUP(K28,'HAN02'!$I$1:$J$426,2,FALSE),"")</f>
        <v>GG112001</v>
      </c>
    </row>
    <row r="29" spans="1:14">
      <c r="A29" s="107">
        <v>27</v>
      </c>
      <c r="B29" s="107" t="str">
        <f t="shared" si="0"/>
        <v>110000000027</v>
      </c>
      <c r="C29" s="108" t="s">
        <v>10014</v>
      </c>
      <c r="D29" s="108" t="s">
        <v>9917</v>
      </c>
      <c r="E29" s="108" t="s">
        <v>10015</v>
      </c>
      <c r="F29" s="107" t="s">
        <v>10016</v>
      </c>
      <c r="G29" s="108" t="s">
        <v>10017</v>
      </c>
      <c r="H29" s="107"/>
      <c r="I29" s="108" t="s">
        <v>10018</v>
      </c>
      <c r="J29" s="107"/>
      <c r="K29" s="147"/>
      <c r="L29" s="107" t="s">
        <v>9922</v>
      </c>
      <c r="M29" s="108" t="s">
        <v>9923</v>
      </c>
      <c r="N29" s="149" t="str">
        <f>_xlfn.IFNA(VLOOKUP(K29,'HAN02'!$I$1:$J$426,2,FALSE),"")</f>
        <v/>
      </c>
    </row>
    <row r="30" spans="1:14">
      <c r="A30" s="107">
        <v>28</v>
      </c>
      <c r="B30" s="107" t="str">
        <f t="shared" si="0"/>
        <v>110000500028</v>
      </c>
      <c r="C30" s="108" t="s">
        <v>10019</v>
      </c>
      <c r="D30" s="108" t="s">
        <v>9917</v>
      </c>
      <c r="E30" s="108" t="s">
        <v>10020</v>
      </c>
      <c r="F30" s="107" t="s">
        <v>10021</v>
      </c>
      <c r="G30" s="108" t="s">
        <v>10022</v>
      </c>
      <c r="H30" s="107" t="s">
        <v>9969</v>
      </c>
      <c r="I30" s="108" t="s">
        <v>10023</v>
      </c>
      <c r="J30" s="107" t="s">
        <v>9922</v>
      </c>
      <c r="K30" s="147"/>
      <c r="L30" s="107" t="s">
        <v>9922</v>
      </c>
      <c r="M30" s="108" t="s">
        <v>9923</v>
      </c>
      <c r="N30" s="149" t="str">
        <f>_xlfn.IFNA(VLOOKUP(K30,'HAN02'!$I$1:$J$426,2,FALSE),"")</f>
        <v/>
      </c>
    </row>
    <row r="31" spans="1:14">
      <c r="A31" s="107">
        <v>29</v>
      </c>
      <c r="B31" s="107" t="str">
        <f t="shared" si="0"/>
        <v>110000000029</v>
      </c>
      <c r="C31" s="108" t="s">
        <v>10024</v>
      </c>
      <c r="D31" s="108" t="s">
        <v>9917</v>
      </c>
      <c r="E31" s="108" t="s">
        <v>10025</v>
      </c>
      <c r="F31" s="107"/>
      <c r="G31" s="108"/>
      <c r="H31" s="107"/>
      <c r="I31" s="108"/>
      <c r="J31" s="107"/>
      <c r="K31" s="147"/>
      <c r="L31" s="107" t="s">
        <v>9922</v>
      </c>
      <c r="M31" s="108" t="s">
        <v>9923</v>
      </c>
      <c r="N31" s="149" t="str">
        <f>_xlfn.IFNA(VLOOKUP(K31,'HAN02'!$I$1:$J$426,2,FALSE),"")</f>
        <v/>
      </c>
    </row>
    <row r="32" spans="1:14">
      <c r="A32" s="107">
        <v>30</v>
      </c>
      <c r="B32" s="107" t="str">
        <f t="shared" si="0"/>
        <v>110000000030</v>
      </c>
      <c r="C32" s="108" t="s">
        <v>10026</v>
      </c>
      <c r="D32" s="108" t="s">
        <v>9917</v>
      </c>
      <c r="E32" s="108" t="s">
        <v>10027</v>
      </c>
      <c r="F32" s="107"/>
      <c r="G32" s="108"/>
      <c r="H32" s="107"/>
      <c r="I32" s="108"/>
      <c r="J32" s="107"/>
      <c r="K32" s="147"/>
      <c r="L32" s="107" t="s">
        <v>9922</v>
      </c>
      <c r="M32" s="108" t="s">
        <v>9923</v>
      </c>
      <c r="N32" s="149" t="str">
        <f>_xlfn.IFNA(VLOOKUP(K32,'HAN02'!$I$1:$J$426,2,FALSE),"")</f>
        <v/>
      </c>
    </row>
    <row r="33" spans="1:14">
      <c r="A33" s="107">
        <v>31</v>
      </c>
      <c r="B33" s="107" t="str">
        <f t="shared" si="0"/>
        <v>110000000031</v>
      </c>
      <c r="C33" s="108" t="s">
        <v>10028</v>
      </c>
      <c r="D33" s="108" t="s">
        <v>9917</v>
      </c>
      <c r="E33" s="108" t="s">
        <v>10029</v>
      </c>
      <c r="F33" s="107"/>
      <c r="G33" s="108"/>
      <c r="H33" s="107"/>
      <c r="I33" s="108"/>
      <c r="J33" s="107"/>
      <c r="K33" s="147"/>
      <c r="L33" s="107" t="s">
        <v>9922</v>
      </c>
      <c r="M33" s="108" t="s">
        <v>9923</v>
      </c>
      <c r="N33" s="149" t="str">
        <f>_xlfn.IFNA(VLOOKUP(K33,'HAN02'!$I$1:$J$426,2,FALSE),"")</f>
        <v/>
      </c>
    </row>
    <row r="34" spans="1:14">
      <c r="A34" s="107">
        <v>32</v>
      </c>
      <c r="B34" s="107" t="str">
        <f t="shared" si="0"/>
        <v>110000000032</v>
      </c>
      <c r="C34" s="108" t="s">
        <v>10030</v>
      </c>
      <c r="D34" s="108" t="s">
        <v>9917</v>
      </c>
      <c r="E34" s="108" t="s">
        <v>10031</v>
      </c>
      <c r="F34" s="107" t="s">
        <v>10032</v>
      </c>
      <c r="G34" s="108" t="s">
        <v>10033</v>
      </c>
      <c r="H34" s="107"/>
      <c r="I34" s="108" t="s">
        <v>10034</v>
      </c>
      <c r="J34" s="107"/>
      <c r="K34" s="147"/>
      <c r="L34" s="107" t="s">
        <v>9922</v>
      </c>
      <c r="M34" s="108" t="s">
        <v>9923</v>
      </c>
      <c r="N34" s="149" t="str">
        <f>_xlfn.IFNA(VLOOKUP(K34,'HAN02'!$I$1:$J$426,2,FALSE),"")</f>
        <v/>
      </c>
    </row>
    <row r="35" spans="1:14">
      <c r="A35" s="107">
        <v>33</v>
      </c>
      <c r="B35" s="107" t="str">
        <f t="shared" si="0"/>
        <v>110000000033</v>
      </c>
      <c r="C35" s="108" t="s">
        <v>10035</v>
      </c>
      <c r="D35" s="108" t="s">
        <v>9917</v>
      </c>
      <c r="E35" s="108" t="s">
        <v>10036</v>
      </c>
      <c r="F35" s="107"/>
      <c r="G35" s="108"/>
      <c r="H35" s="107"/>
      <c r="I35" s="108"/>
      <c r="J35" s="107"/>
      <c r="K35" s="147"/>
      <c r="L35" s="107" t="s">
        <v>9922</v>
      </c>
      <c r="M35" s="108" t="s">
        <v>9923</v>
      </c>
      <c r="N35" s="149" t="str">
        <f>_xlfn.IFNA(VLOOKUP(K35,'HAN02'!$I$1:$J$426,2,FALSE),"")</f>
        <v/>
      </c>
    </row>
    <row r="36" spans="1:14">
      <c r="A36" s="107">
        <v>34</v>
      </c>
      <c r="B36" s="107" t="str">
        <f t="shared" si="0"/>
        <v>110000000034</v>
      </c>
      <c r="C36" s="108" t="s">
        <v>10037</v>
      </c>
      <c r="D36" s="108" t="s">
        <v>9917</v>
      </c>
      <c r="E36" s="108" t="s">
        <v>10038</v>
      </c>
      <c r="F36" s="107" t="s">
        <v>10039</v>
      </c>
      <c r="G36" s="108" t="s">
        <v>10040</v>
      </c>
      <c r="H36" s="107"/>
      <c r="I36" s="108" t="s">
        <v>10041</v>
      </c>
      <c r="J36" s="107"/>
      <c r="K36" s="147"/>
      <c r="L36" s="107" t="s">
        <v>9922</v>
      </c>
      <c r="M36" s="108" t="s">
        <v>9923</v>
      </c>
      <c r="N36" s="149" t="str">
        <f>_xlfn.IFNA(VLOOKUP(K36,'HAN02'!$I$1:$J$426,2,FALSE),"")</f>
        <v/>
      </c>
    </row>
    <row r="37" spans="1:14">
      <c r="A37" s="107">
        <v>35</v>
      </c>
      <c r="B37" s="107" t="str">
        <f t="shared" si="0"/>
        <v>110000000035</v>
      </c>
      <c r="C37" s="108" t="s">
        <v>10042</v>
      </c>
      <c r="D37" s="108" t="s">
        <v>9917</v>
      </c>
      <c r="E37" s="108" t="s">
        <v>10043</v>
      </c>
      <c r="F37" s="107" t="s">
        <v>10044</v>
      </c>
      <c r="G37" s="108" t="s">
        <v>10045</v>
      </c>
      <c r="H37" s="107"/>
      <c r="I37" s="108" t="s">
        <v>10046</v>
      </c>
      <c r="J37" s="107"/>
      <c r="K37" s="147"/>
      <c r="L37" s="107" t="s">
        <v>9922</v>
      </c>
      <c r="M37" s="108" t="s">
        <v>9923</v>
      </c>
      <c r="N37" s="149" t="str">
        <f>_xlfn.IFNA(VLOOKUP(K37,'HAN02'!$I$1:$J$426,2,FALSE),"")</f>
        <v/>
      </c>
    </row>
    <row r="38" spans="1:14">
      <c r="A38" s="107">
        <v>36</v>
      </c>
      <c r="B38" s="107" t="str">
        <f t="shared" si="0"/>
        <v>110000000036</v>
      </c>
      <c r="C38" s="108" t="s">
        <v>10047</v>
      </c>
      <c r="D38" s="108" t="s">
        <v>9917</v>
      </c>
      <c r="E38" s="108" t="s">
        <v>10048</v>
      </c>
      <c r="F38" s="107" t="s">
        <v>9998</v>
      </c>
      <c r="G38" s="108" t="s">
        <v>10049</v>
      </c>
      <c r="H38" s="107"/>
      <c r="I38" s="108" t="s">
        <v>10050</v>
      </c>
      <c r="J38" s="107"/>
      <c r="K38" s="147"/>
      <c r="L38" s="107" t="s">
        <v>9922</v>
      </c>
      <c r="M38" s="108" t="s">
        <v>9923</v>
      </c>
      <c r="N38" s="149" t="str">
        <f>_xlfn.IFNA(VLOOKUP(K38,'HAN02'!$I$1:$J$426,2,FALSE),"")</f>
        <v/>
      </c>
    </row>
    <row r="39" spans="1:14">
      <c r="A39" s="107">
        <v>37</v>
      </c>
      <c r="B39" s="107" t="str">
        <f t="shared" si="0"/>
        <v>110000500037</v>
      </c>
      <c r="C39" s="108" t="s">
        <v>10051</v>
      </c>
      <c r="D39" s="108" t="s">
        <v>9917</v>
      </c>
      <c r="E39" s="108" t="s">
        <v>10052</v>
      </c>
      <c r="F39" s="107" t="s">
        <v>10053</v>
      </c>
      <c r="G39" s="108" t="s">
        <v>10054</v>
      </c>
      <c r="H39" s="107" t="s">
        <v>9969</v>
      </c>
      <c r="I39" s="108" t="s">
        <v>10055</v>
      </c>
      <c r="J39" s="107" t="s">
        <v>9922</v>
      </c>
      <c r="K39" s="147"/>
      <c r="L39" s="107" t="s">
        <v>10056</v>
      </c>
      <c r="M39" s="108" t="s">
        <v>9923</v>
      </c>
      <c r="N39" s="149" t="str">
        <f>_xlfn.IFNA(VLOOKUP(K39,'HAN02'!$I$1:$J$426,2,FALSE),"")</f>
        <v/>
      </c>
    </row>
    <row r="40" spans="1:14">
      <c r="A40" s="107">
        <v>38</v>
      </c>
      <c r="B40" s="107" t="str">
        <f t="shared" si="0"/>
        <v>110000500038</v>
      </c>
      <c r="C40" s="108" t="s">
        <v>10057</v>
      </c>
      <c r="D40" s="108" t="s">
        <v>9917</v>
      </c>
      <c r="E40" s="108" t="s">
        <v>10058</v>
      </c>
      <c r="F40" s="107" t="s">
        <v>10059</v>
      </c>
      <c r="G40" s="108" t="s">
        <v>10060</v>
      </c>
      <c r="H40" s="107" t="s">
        <v>9969</v>
      </c>
      <c r="I40" s="108" t="s">
        <v>10061</v>
      </c>
      <c r="J40" s="107" t="s">
        <v>9933</v>
      </c>
      <c r="K40" s="147" t="s">
        <v>9934</v>
      </c>
      <c r="L40" s="107" t="s">
        <v>10056</v>
      </c>
      <c r="M40" s="108" t="s">
        <v>9923</v>
      </c>
      <c r="N40" s="149" t="str">
        <f>_xlfn.IFNA(VLOOKUP(K40,'HAN02'!$I$1:$J$426,2,FALSE),"")</f>
        <v>GG112001</v>
      </c>
    </row>
    <row r="41" spans="1:14">
      <c r="A41" s="107">
        <v>39</v>
      </c>
      <c r="B41" s="107" t="str">
        <f t="shared" si="0"/>
        <v>110000400039</v>
      </c>
      <c r="C41" s="108" t="s">
        <v>10062</v>
      </c>
      <c r="D41" s="108" t="s">
        <v>9917</v>
      </c>
      <c r="E41" s="108" t="s">
        <v>10063</v>
      </c>
      <c r="F41" s="107" t="s">
        <v>10064</v>
      </c>
      <c r="G41" s="108" t="s">
        <v>10065</v>
      </c>
      <c r="H41" s="107" t="s">
        <v>9931</v>
      </c>
      <c r="I41" s="108" t="s">
        <v>10066</v>
      </c>
      <c r="J41" s="107" t="s">
        <v>9922</v>
      </c>
      <c r="K41" s="147"/>
      <c r="L41" s="107" t="s">
        <v>10056</v>
      </c>
      <c r="M41" s="108" t="s">
        <v>9923</v>
      </c>
      <c r="N41" s="149" t="str">
        <f>_xlfn.IFNA(VLOOKUP(K41,'HAN02'!$I$1:$J$426,2,FALSE),"")</f>
        <v/>
      </c>
    </row>
    <row r="42" spans="1:14">
      <c r="A42" s="107">
        <v>40</v>
      </c>
      <c r="B42" s="107" t="str">
        <f t="shared" si="0"/>
        <v>110000500040</v>
      </c>
      <c r="C42" s="108" t="s">
        <v>10067</v>
      </c>
      <c r="D42" s="108" t="s">
        <v>9917</v>
      </c>
      <c r="E42" s="108" t="s">
        <v>10068</v>
      </c>
      <c r="F42" s="107" t="s">
        <v>10069</v>
      </c>
      <c r="G42" s="108" t="s">
        <v>10070</v>
      </c>
      <c r="H42" s="107" t="s">
        <v>9969</v>
      </c>
      <c r="I42" s="108" t="s">
        <v>10071</v>
      </c>
      <c r="J42" s="107" t="s">
        <v>9933</v>
      </c>
      <c r="K42" s="147" t="s">
        <v>9934</v>
      </c>
      <c r="L42" s="107" t="s">
        <v>9922</v>
      </c>
      <c r="M42" s="108" t="s">
        <v>9923</v>
      </c>
      <c r="N42" s="149" t="str">
        <f>_xlfn.IFNA(VLOOKUP(K42,'HAN02'!$I$1:$J$426,2,FALSE),"")</f>
        <v>GG112001</v>
      </c>
    </row>
    <row r="43" spans="1:14">
      <c r="A43" s="107">
        <v>41</v>
      </c>
      <c r="B43" s="107" t="str">
        <f t="shared" si="0"/>
        <v>110000400041</v>
      </c>
      <c r="C43" s="108" t="s">
        <v>10072</v>
      </c>
      <c r="D43" s="108" t="s">
        <v>9917</v>
      </c>
      <c r="E43" s="108" t="s">
        <v>10073</v>
      </c>
      <c r="F43" s="107" t="s">
        <v>10074</v>
      </c>
      <c r="G43" s="108" t="s">
        <v>10075</v>
      </c>
      <c r="H43" s="107" t="s">
        <v>9931</v>
      </c>
      <c r="I43" s="108" t="s">
        <v>10076</v>
      </c>
      <c r="J43" s="107" t="s">
        <v>9922</v>
      </c>
      <c r="K43" s="147"/>
      <c r="L43" s="107" t="s">
        <v>9922</v>
      </c>
      <c r="M43" s="108" t="s">
        <v>9923</v>
      </c>
      <c r="N43" s="149" t="str">
        <f>_xlfn.IFNA(VLOOKUP(K43,'HAN02'!$I$1:$J$426,2,FALSE),"")</f>
        <v/>
      </c>
    </row>
    <row r="44" spans="1:14">
      <c r="A44" s="107">
        <v>42</v>
      </c>
      <c r="B44" s="107" t="str">
        <f t="shared" si="0"/>
        <v>110100500042</v>
      </c>
      <c r="C44" s="108" t="s">
        <v>10077</v>
      </c>
      <c r="D44" s="108" t="s">
        <v>10078</v>
      </c>
      <c r="E44" s="108" t="s">
        <v>10079</v>
      </c>
      <c r="F44" s="107" t="s">
        <v>10080</v>
      </c>
      <c r="G44" s="108" t="s">
        <v>10081</v>
      </c>
      <c r="H44" s="107" t="s">
        <v>9969</v>
      </c>
      <c r="I44" s="108" t="s">
        <v>10082</v>
      </c>
      <c r="J44" s="107" t="s">
        <v>9933</v>
      </c>
      <c r="K44" s="147" t="s">
        <v>9934</v>
      </c>
      <c r="L44" s="107" t="s">
        <v>10056</v>
      </c>
      <c r="M44" s="108" t="s">
        <v>9923</v>
      </c>
      <c r="N44" s="149" t="str">
        <f>_xlfn.IFNA(VLOOKUP(K44,'HAN02'!$I$1:$J$426,2,FALSE),"")</f>
        <v>GG112001</v>
      </c>
    </row>
    <row r="45" spans="1:14">
      <c r="A45" s="107">
        <v>43</v>
      </c>
      <c r="B45" s="107" t="str">
        <f t="shared" si="0"/>
        <v>110100400043</v>
      </c>
      <c r="C45" s="108" t="s">
        <v>10083</v>
      </c>
      <c r="D45" s="108" t="s">
        <v>10078</v>
      </c>
      <c r="E45" s="108" t="s">
        <v>10084</v>
      </c>
      <c r="F45" s="107" t="s">
        <v>10085</v>
      </c>
      <c r="G45" s="108" t="s">
        <v>10086</v>
      </c>
      <c r="H45" s="107" t="s">
        <v>9931</v>
      </c>
      <c r="I45" s="108" t="s">
        <v>10087</v>
      </c>
      <c r="J45" s="107" t="s">
        <v>9933</v>
      </c>
      <c r="K45" s="147" t="s">
        <v>9934</v>
      </c>
      <c r="L45" s="107" t="s">
        <v>10056</v>
      </c>
      <c r="M45" s="108" t="s">
        <v>9923</v>
      </c>
      <c r="N45" s="149" t="str">
        <f>_xlfn.IFNA(VLOOKUP(K45,'HAN02'!$I$1:$J$426,2,FALSE),"")</f>
        <v>GG112001</v>
      </c>
    </row>
    <row r="46" spans="1:14">
      <c r="A46" s="107">
        <v>44</v>
      </c>
      <c r="B46" s="107" t="str">
        <f t="shared" si="0"/>
        <v>110100500044</v>
      </c>
      <c r="C46" s="108" t="s">
        <v>10088</v>
      </c>
      <c r="D46" s="108" t="s">
        <v>10078</v>
      </c>
      <c r="E46" s="108" t="s">
        <v>10089</v>
      </c>
      <c r="F46" s="107" t="s">
        <v>10090</v>
      </c>
      <c r="G46" s="108" t="s">
        <v>10091</v>
      </c>
      <c r="H46" s="107" t="s">
        <v>9969</v>
      </c>
      <c r="I46" s="108" t="s">
        <v>10092</v>
      </c>
      <c r="J46" s="107" t="s">
        <v>9933</v>
      </c>
      <c r="K46" s="147" t="s">
        <v>9934</v>
      </c>
      <c r="L46" s="107" t="s">
        <v>10056</v>
      </c>
      <c r="M46" s="108" t="s">
        <v>9923</v>
      </c>
      <c r="N46" s="149" t="str">
        <f>_xlfn.IFNA(VLOOKUP(K46,'HAN02'!$I$1:$J$426,2,FALSE),"")</f>
        <v>GG112001</v>
      </c>
    </row>
    <row r="47" spans="1:14">
      <c r="A47" s="107">
        <v>45</v>
      </c>
      <c r="B47" s="107" t="str">
        <f t="shared" si="0"/>
        <v>110100300045</v>
      </c>
      <c r="C47" s="108" t="s">
        <v>10093</v>
      </c>
      <c r="D47" s="108" t="s">
        <v>10078</v>
      </c>
      <c r="E47" s="108" t="s">
        <v>10094</v>
      </c>
      <c r="F47" s="107" t="s">
        <v>10095</v>
      </c>
      <c r="G47" s="108" t="s">
        <v>10096</v>
      </c>
      <c r="H47" s="107" t="s">
        <v>10097</v>
      </c>
      <c r="I47" s="108" t="s">
        <v>10098</v>
      </c>
      <c r="J47" s="107" t="s">
        <v>9933</v>
      </c>
      <c r="K47" s="147" t="s">
        <v>9934</v>
      </c>
      <c r="L47" s="107" t="s">
        <v>10056</v>
      </c>
      <c r="M47" s="108" t="s">
        <v>9923</v>
      </c>
      <c r="N47" s="149" t="str">
        <f>_xlfn.IFNA(VLOOKUP(K47,'HAN02'!$I$1:$J$426,2,FALSE),"")</f>
        <v>GG112001</v>
      </c>
    </row>
    <row r="48" spans="1:14">
      <c r="A48" s="107">
        <v>46</v>
      </c>
      <c r="B48" s="107" t="str">
        <f t="shared" si="0"/>
        <v>110100500046</v>
      </c>
      <c r="C48" s="108" t="s">
        <v>10099</v>
      </c>
      <c r="D48" s="108" t="s">
        <v>10078</v>
      </c>
      <c r="E48" s="108" t="s">
        <v>10100</v>
      </c>
      <c r="F48" s="107" t="s">
        <v>10064</v>
      </c>
      <c r="G48" s="108" t="s">
        <v>10101</v>
      </c>
      <c r="H48" s="107" t="s">
        <v>9969</v>
      </c>
      <c r="I48" s="108" t="s">
        <v>10102</v>
      </c>
      <c r="J48" s="107" t="s">
        <v>9933</v>
      </c>
      <c r="K48" s="147" t="s">
        <v>9934</v>
      </c>
      <c r="L48" s="107" t="s">
        <v>10056</v>
      </c>
      <c r="M48" s="108" t="s">
        <v>9923</v>
      </c>
      <c r="N48" s="149" t="str">
        <f>_xlfn.IFNA(VLOOKUP(K48,'HAN02'!$I$1:$J$426,2,FALSE),"")</f>
        <v>GG112001</v>
      </c>
    </row>
    <row r="49" spans="1:14">
      <c r="A49" s="107">
        <v>47</v>
      </c>
      <c r="B49" s="107" t="str">
        <f t="shared" si="0"/>
        <v>110100500047</v>
      </c>
      <c r="C49" s="108" t="s">
        <v>10103</v>
      </c>
      <c r="D49" s="108" t="s">
        <v>10078</v>
      </c>
      <c r="E49" s="108" t="s">
        <v>10104</v>
      </c>
      <c r="F49" s="107" t="s">
        <v>10105</v>
      </c>
      <c r="G49" s="108" t="s">
        <v>10106</v>
      </c>
      <c r="H49" s="107" t="s">
        <v>9969</v>
      </c>
      <c r="I49" s="108" t="s">
        <v>10107</v>
      </c>
      <c r="J49" s="107" t="s">
        <v>9933</v>
      </c>
      <c r="K49" s="147" t="s">
        <v>9934</v>
      </c>
      <c r="L49" s="107" t="s">
        <v>10056</v>
      </c>
      <c r="M49" s="108" t="s">
        <v>9923</v>
      </c>
      <c r="N49" s="149" t="str">
        <f>_xlfn.IFNA(VLOOKUP(K49,'HAN02'!$I$1:$J$426,2,FALSE),"")</f>
        <v>GG112001</v>
      </c>
    </row>
    <row r="50" spans="1:14">
      <c r="A50" s="107">
        <v>48</v>
      </c>
      <c r="B50" s="107" t="str">
        <f t="shared" si="0"/>
        <v>110100500048</v>
      </c>
      <c r="C50" s="108" t="s">
        <v>10108</v>
      </c>
      <c r="D50" s="108" t="s">
        <v>10078</v>
      </c>
      <c r="E50" s="108" t="s">
        <v>10109</v>
      </c>
      <c r="F50" s="107" t="s">
        <v>10110</v>
      </c>
      <c r="G50" s="108" t="s">
        <v>10111</v>
      </c>
      <c r="H50" s="107" t="s">
        <v>9969</v>
      </c>
      <c r="I50" s="108" t="s">
        <v>10102</v>
      </c>
      <c r="J50" s="107" t="s">
        <v>9933</v>
      </c>
      <c r="K50" s="147" t="s">
        <v>9934</v>
      </c>
      <c r="L50" s="107" t="s">
        <v>10056</v>
      </c>
      <c r="M50" s="108" t="s">
        <v>9923</v>
      </c>
      <c r="N50" s="149" t="str">
        <f>_xlfn.IFNA(VLOOKUP(K50,'HAN02'!$I$1:$J$426,2,FALSE),"")</f>
        <v>GG112001</v>
      </c>
    </row>
    <row r="51" spans="1:14">
      <c r="A51" s="107">
        <v>49</v>
      </c>
      <c r="B51" s="107" t="str">
        <f t="shared" si="0"/>
        <v>110100500049</v>
      </c>
      <c r="C51" s="108" t="s">
        <v>10112</v>
      </c>
      <c r="D51" s="108" t="s">
        <v>10078</v>
      </c>
      <c r="E51" s="108" t="s">
        <v>10113</v>
      </c>
      <c r="F51" s="107" t="s">
        <v>10114</v>
      </c>
      <c r="G51" s="108" t="s">
        <v>10115</v>
      </c>
      <c r="H51" s="107" t="s">
        <v>9969</v>
      </c>
      <c r="I51" s="108" t="s">
        <v>10116</v>
      </c>
      <c r="J51" s="107" t="s">
        <v>9933</v>
      </c>
      <c r="K51" s="147" t="s">
        <v>9934</v>
      </c>
      <c r="L51" s="107" t="s">
        <v>10056</v>
      </c>
      <c r="M51" s="108" t="s">
        <v>9923</v>
      </c>
      <c r="N51" s="149" t="str">
        <f>_xlfn.IFNA(VLOOKUP(K51,'HAN02'!$I$1:$J$426,2,FALSE),"")</f>
        <v>GG112001</v>
      </c>
    </row>
    <row r="52" spans="1:14">
      <c r="A52" s="107">
        <v>50</v>
      </c>
      <c r="B52" s="107" t="str">
        <f t="shared" si="0"/>
        <v>110100400050</v>
      </c>
      <c r="C52" s="108" t="s">
        <v>10117</v>
      </c>
      <c r="D52" s="108" t="s">
        <v>10078</v>
      </c>
      <c r="E52" s="108" t="s">
        <v>10118</v>
      </c>
      <c r="F52" s="107" t="s">
        <v>10021</v>
      </c>
      <c r="G52" s="108" t="s">
        <v>10119</v>
      </c>
      <c r="H52" s="107" t="s">
        <v>9931</v>
      </c>
      <c r="I52" s="108" t="s">
        <v>10120</v>
      </c>
      <c r="J52" s="107" t="s">
        <v>9933</v>
      </c>
      <c r="K52" s="147" t="s">
        <v>9934</v>
      </c>
      <c r="L52" s="107" t="s">
        <v>10056</v>
      </c>
      <c r="M52" s="108" t="s">
        <v>9923</v>
      </c>
      <c r="N52" s="149" t="str">
        <f>_xlfn.IFNA(VLOOKUP(K52,'HAN02'!$I$1:$J$426,2,FALSE),"")</f>
        <v>GG112001</v>
      </c>
    </row>
    <row r="53" spans="1:14">
      <c r="A53" s="107">
        <v>51</v>
      </c>
      <c r="B53" s="107" t="str">
        <f t="shared" si="0"/>
        <v>110100400051</v>
      </c>
      <c r="C53" s="108" t="s">
        <v>10121</v>
      </c>
      <c r="D53" s="108" t="s">
        <v>10078</v>
      </c>
      <c r="E53" s="108" t="s">
        <v>10122</v>
      </c>
      <c r="F53" s="107" t="s">
        <v>10123</v>
      </c>
      <c r="G53" s="108" t="s">
        <v>10124</v>
      </c>
      <c r="H53" s="107" t="s">
        <v>9931</v>
      </c>
      <c r="I53" s="108" t="s">
        <v>10125</v>
      </c>
      <c r="J53" s="107" t="s">
        <v>9933</v>
      </c>
      <c r="K53" s="147" t="s">
        <v>9934</v>
      </c>
      <c r="L53" s="107" t="s">
        <v>10056</v>
      </c>
      <c r="M53" s="108" t="s">
        <v>9923</v>
      </c>
      <c r="N53" s="149" t="str">
        <f>_xlfn.IFNA(VLOOKUP(K53,'HAN02'!$I$1:$J$426,2,FALSE),"")</f>
        <v>GG112001</v>
      </c>
    </row>
    <row r="54" spans="1:14">
      <c r="A54" s="107">
        <v>52</v>
      </c>
      <c r="B54" s="107" t="str">
        <f t="shared" si="0"/>
        <v>110100400052</v>
      </c>
      <c r="C54" s="108" t="s">
        <v>10126</v>
      </c>
      <c r="D54" s="108" t="s">
        <v>10078</v>
      </c>
      <c r="E54" s="108" t="s">
        <v>10127</v>
      </c>
      <c r="F54" s="107" t="s">
        <v>10032</v>
      </c>
      <c r="G54" s="108" t="s">
        <v>10128</v>
      </c>
      <c r="H54" s="107" t="s">
        <v>9931</v>
      </c>
      <c r="I54" s="108" t="s">
        <v>10129</v>
      </c>
      <c r="J54" s="107" t="s">
        <v>9933</v>
      </c>
      <c r="K54" s="147" t="s">
        <v>9934</v>
      </c>
      <c r="L54" s="107" t="s">
        <v>10056</v>
      </c>
      <c r="M54" s="108" t="s">
        <v>9923</v>
      </c>
      <c r="N54" s="149" t="str">
        <f>_xlfn.IFNA(VLOOKUP(K54,'HAN02'!$I$1:$J$426,2,FALSE),"")</f>
        <v>GG112001</v>
      </c>
    </row>
    <row r="55" spans="1:14">
      <c r="A55" s="107">
        <v>53</v>
      </c>
      <c r="B55" s="107" t="str">
        <f t="shared" si="0"/>
        <v>110100400053</v>
      </c>
      <c r="C55" s="108" t="s">
        <v>10130</v>
      </c>
      <c r="D55" s="108" t="s">
        <v>10078</v>
      </c>
      <c r="E55" s="108" t="s">
        <v>10131</v>
      </c>
      <c r="F55" s="107" t="s">
        <v>10114</v>
      </c>
      <c r="G55" s="108" t="s">
        <v>10132</v>
      </c>
      <c r="H55" s="107" t="s">
        <v>9931</v>
      </c>
      <c r="I55" s="108" t="s">
        <v>10133</v>
      </c>
      <c r="J55" s="107" t="s">
        <v>9933</v>
      </c>
      <c r="K55" s="147" t="s">
        <v>9934</v>
      </c>
      <c r="L55" s="107" t="s">
        <v>10056</v>
      </c>
      <c r="M55" s="108" t="s">
        <v>9923</v>
      </c>
      <c r="N55" s="149" t="str">
        <f>_xlfn.IFNA(VLOOKUP(K55,'HAN02'!$I$1:$J$426,2,FALSE),"")</f>
        <v>GG112001</v>
      </c>
    </row>
    <row r="56" spans="1:14">
      <c r="A56" s="107">
        <v>54</v>
      </c>
      <c r="B56" s="107" t="str">
        <f t="shared" si="0"/>
        <v>110100400054</v>
      </c>
      <c r="C56" s="108" t="s">
        <v>10134</v>
      </c>
      <c r="D56" s="108" t="s">
        <v>10078</v>
      </c>
      <c r="E56" s="108" t="s">
        <v>10135</v>
      </c>
      <c r="F56" s="107" t="s">
        <v>10136</v>
      </c>
      <c r="G56" s="108" t="s">
        <v>10137</v>
      </c>
      <c r="H56" s="107" t="s">
        <v>9931</v>
      </c>
      <c r="I56" s="108" t="s">
        <v>10138</v>
      </c>
      <c r="J56" s="107" t="s">
        <v>9933</v>
      </c>
      <c r="K56" s="147" t="s">
        <v>9934</v>
      </c>
      <c r="L56" s="107" t="s">
        <v>10056</v>
      </c>
      <c r="M56" s="108" t="s">
        <v>9923</v>
      </c>
      <c r="N56" s="149" t="str">
        <f>_xlfn.IFNA(VLOOKUP(K56,'HAN02'!$I$1:$J$426,2,FALSE),"")</f>
        <v>GG112001</v>
      </c>
    </row>
    <row r="57" spans="1:14">
      <c r="A57" s="107">
        <v>55</v>
      </c>
      <c r="B57" s="107" t="str">
        <f t="shared" si="0"/>
        <v>110100400055</v>
      </c>
      <c r="C57" s="108" t="s">
        <v>10139</v>
      </c>
      <c r="D57" s="108" t="s">
        <v>10078</v>
      </c>
      <c r="E57" s="108" t="s">
        <v>10140</v>
      </c>
      <c r="F57" s="107" t="s">
        <v>10039</v>
      </c>
      <c r="G57" s="108" t="s">
        <v>10141</v>
      </c>
      <c r="H57" s="107" t="s">
        <v>9931</v>
      </c>
      <c r="I57" s="108" t="s">
        <v>10142</v>
      </c>
      <c r="J57" s="107" t="s">
        <v>9933</v>
      </c>
      <c r="K57" s="147" t="s">
        <v>9934</v>
      </c>
      <c r="L57" s="107" t="s">
        <v>10056</v>
      </c>
      <c r="M57" s="108" t="s">
        <v>9923</v>
      </c>
      <c r="N57" s="149" t="str">
        <f>_xlfn.IFNA(VLOOKUP(K57,'HAN02'!$I$1:$J$426,2,FALSE),"")</f>
        <v>GG112001</v>
      </c>
    </row>
    <row r="58" spans="1:14">
      <c r="A58" s="107">
        <v>56</v>
      </c>
      <c r="B58" s="107" t="str">
        <f t="shared" si="0"/>
        <v>110100400056</v>
      </c>
      <c r="C58" s="108" t="s">
        <v>10143</v>
      </c>
      <c r="D58" s="108" t="s">
        <v>10078</v>
      </c>
      <c r="E58" s="108" t="s">
        <v>10144</v>
      </c>
      <c r="F58" s="107" t="s">
        <v>10039</v>
      </c>
      <c r="G58" s="108" t="s">
        <v>10145</v>
      </c>
      <c r="H58" s="107" t="s">
        <v>9931</v>
      </c>
      <c r="I58" s="108" t="s">
        <v>10146</v>
      </c>
      <c r="J58" s="107" t="s">
        <v>9933</v>
      </c>
      <c r="K58" s="147" t="s">
        <v>9934</v>
      </c>
      <c r="L58" s="107" t="s">
        <v>10056</v>
      </c>
      <c r="M58" s="108" t="s">
        <v>9923</v>
      </c>
      <c r="N58" s="149" t="str">
        <f>_xlfn.IFNA(VLOOKUP(K58,'HAN02'!$I$1:$J$426,2,FALSE),"")</f>
        <v>GG112001</v>
      </c>
    </row>
    <row r="59" spans="1:14">
      <c r="A59" s="107">
        <v>57</v>
      </c>
      <c r="B59" s="107" t="str">
        <f t="shared" si="0"/>
        <v>110100400057</v>
      </c>
      <c r="C59" s="108" t="s">
        <v>10147</v>
      </c>
      <c r="D59" s="108" t="s">
        <v>10078</v>
      </c>
      <c r="E59" s="108" t="s">
        <v>10148</v>
      </c>
      <c r="F59" s="107" t="s">
        <v>10011</v>
      </c>
      <c r="G59" s="108" t="s">
        <v>10149</v>
      </c>
      <c r="H59" s="107" t="s">
        <v>9931</v>
      </c>
      <c r="I59" s="108" t="s">
        <v>10150</v>
      </c>
      <c r="J59" s="107" t="s">
        <v>9933</v>
      </c>
      <c r="K59" s="147" t="s">
        <v>9934</v>
      </c>
      <c r="L59" s="107" t="s">
        <v>10056</v>
      </c>
      <c r="M59" s="108" t="s">
        <v>9923</v>
      </c>
      <c r="N59" s="149" t="str">
        <f>_xlfn.IFNA(VLOOKUP(K59,'HAN02'!$I$1:$J$426,2,FALSE),"")</f>
        <v>GG112001</v>
      </c>
    </row>
    <row r="60" spans="1:14">
      <c r="A60" s="107">
        <v>58</v>
      </c>
      <c r="B60" s="107" t="str">
        <f t="shared" si="0"/>
        <v>110100400058</v>
      </c>
      <c r="C60" s="108" t="s">
        <v>10151</v>
      </c>
      <c r="D60" s="108" t="s">
        <v>10078</v>
      </c>
      <c r="E60" s="108" t="s">
        <v>10152</v>
      </c>
      <c r="F60" s="107" t="s">
        <v>10039</v>
      </c>
      <c r="G60" s="108" t="s">
        <v>10153</v>
      </c>
      <c r="H60" s="107" t="s">
        <v>9931</v>
      </c>
      <c r="I60" s="108" t="s">
        <v>10154</v>
      </c>
      <c r="J60" s="107" t="s">
        <v>9933</v>
      </c>
      <c r="K60" s="147" t="s">
        <v>9934</v>
      </c>
      <c r="L60" s="107" t="s">
        <v>10056</v>
      </c>
      <c r="M60" s="108" t="s">
        <v>9923</v>
      </c>
      <c r="N60" s="149" t="str">
        <f>_xlfn.IFNA(VLOOKUP(K60,'HAN02'!$I$1:$J$426,2,FALSE),"")</f>
        <v>GG112001</v>
      </c>
    </row>
    <row r="61" spans="1:14">
      <c r="A61" s="107">
        <v>59</v>
      </c>
      <c r="B61" s="107" t="str">
        <f t="shared" si="0"/>
        <v>110100400059</v>
      </c>
      <c r="C61" s="108" t="s">
        <v>10155</v>
      </c>
      <c r="D61" s="108" t="s">
        <v>10078</v>
      </c>
      <c r="E61" s="108" t="s">
        <v>10156</v>
      </c>
      <c r="F61" s="107" t="s">
        <v>10157</v>
      </c>
      <c r="G61" s="108" t="s">
        <v>10158</v>
      </c>
      <c r="H61" s="107" t="s">
        <v>9931</v>
      </c>
      <c r="I61" s="108" t="s">
        <v>10159</v>
      </c>
      <c r="J61" s="107" t="s">
        <v>9933</v>
      </c>
      <c r="K61" s="147" t="s">
        <v>9934</v>
      </c>
      <c r="L61" s="107" t="s">
        <v>10056</v>
      </c>
      <c r="M61" s="108" t="s">
        <v>9923</v>
      </c>
      <c r="N61" s="149" t="str">
        <f>_xlfn.IFNA(VLOOKUP(K61,'HAN02'!$I$1:$J$426,2,FALSE),"")</f>
        <v>GG112001</v>
      </c>
    </row>
    <row r="62" spans="1:14">
      <c r="A62" s="107">
        <v>60</v>
      </c>
      <c r="B62" s="107" t="str">
        <f t="shared" si="0"/>
        <v>110100500060</v>
      </c>
      <c r="C62" s="108" t="s">
        <v>10160</v>
      </c>
      <c r="D62" s="108" t="s">
        <v>10078</v>
      </c>
      <c r="E62" s="108" t="s">
        <v>10161</v>
      </c>
      <c r="F62" s="107" t="s">
        <v>9998</v>
      </c>
      <c r="G62" s="108" t="s">
        <v>10162</v>
      </c>
      <c r="H62" s="107" t="s">
        <v>9969</v>
      </c>
      <c r="I62" s="108" t="s">
        <v>10163</v>
      </c>
      <c r="J62" s="107" t="s">
        <v>9933</v>
      </c>
      <c r="K62" s="147" t="s">
        <v>9934</v>
      </c>
      <c r="L62" s="107" t="s">
        <v>10056</v>
      </c>
      <c r="M62" s="108" t="s">
        <v>9923</v>
      </c>
      <c r="N62" s="149" t="str">
        <f>_xlfn.IFNA(VLOOKUP(K62,'HAN02'!$I$1:$J$426,2,FALSE),"")</f>
        <v>GG112001</v>
      </c>
    </row>
    <row r="63" spans="1:14">
      <c r="A63" s="107">
        <v>61</v>
      </c>
      <c r="B63" s="107" t="str">
        <f t="shared" si="0"/>
        <v>110100100061</v>
      </c>
      <c r="C63" s="108" t="s">
        <v>10164</v>
      </c>
      <c r="D63" s="108" t="s">
        <v>10078</v>
      </c>
      <c r="E63" s="108" t="s">
        <v>10165</v>
      </c>
      <c r="F63" s="107" t="s">
        <v>10114</v>
      </c>
      <c r="G63" s="108" t="s">
        <v>10166</v>
      </c>
      <c r="H63" s="107" t="s">
        <v>10167</v>
      </c>
      <c r="I63" s="108" t="s">
        <v>10168</v>
      </c>
      <c r="J63" s="107" t="s">
        <v>9933</v>
      </c>
      <c r="K63" s="147" t="s">
        <v>9934</v>
      </c>
      <c r="L63" s="107" t="s">
        <v>10056</v>
      </c>
      <c r="M63" s="108" t="s">
        <v>9923</v>
      </c>
      <c r="N63" s="149" t="str">
        <f>_xlfn.IFNA(VLOOKUP(K63,'HAN02'!$I$1:$J$426,2,FALSE),"")</f>
        <v>GG112001</v>
      </c>
    </row>
    <row r="64" spans="1:14">
      <c r="A64" s="107">
        <v>62</v>
      </c>
      <c r="B64" s="107" t="str">
        <f t="shared" si="0"/>
        <v>110100300062</v>
      </c>
      <c r="C64" s="108" t="s">
        <v>10169</v>
      </c>
      <c r="D64" s="108" t="s">
        <v>10078</v>
      </c>
      <c r="E64" s="108" t="s">
        <v>10170</v>
      </c>
      <c r="F64" s="107" t="s">
        <v>10039</v>
      </c>
      <c r="G64" s="108" t="s">
        <v>10171</v>
      </c>
      <c r="H64" s="107" t="s">
        <v>10097</v>
      </c>
      <c r="I64" s="108" t="s">
        <v>10172</v>
      </c>
      <c r="J64" s="107" t="s">
        <v>9933</v>
      </c>
      <c r="K64" s="147" t="s">
        <v>9934</v>
      </c>
      <c r="L64" s="107" t="s">
        <v>10056</v>
      </c>
      <c r="M64" s="108" t="s">
        <v>9923</v>
      </c>
      <c r="N64" s="149" t="str">
        <f>_xlfn.IFNA(VLOOKUP(K64,'HAN02'!$I$1:$J$426,2,FALSE),"")</f>
        <v>GG112001</v>
      </c>
    </row>
    <row r="65" spans="1:14">
      <c r="A65" s="107">
        <v>63</v>
      </c>
      <c r="B65" s="107" t="str">
        <f t="shared" si="0"/>
        <v>110100400063</v>
      </c>
      <c r="C65" s="108" t="s">
        <v>10173</v>
      </c>
      <c r="D65" s="108" t="s">
        <v>10078</v>
      </c>
      <c r="E65" s="108" t="s">
        <v>10174</v>
      </c>
      <c r="F65" s="107" t="s">
        <v>10175</v>
      </c>
      <c r="G65" s="108" t="s">
        <v>10176</v>
      </c>
      <c r="H65" s="107" t="s">
        <v>9931</v>
      </c>
      <c r="I65" s="108" t="s">
        <v>10177</v>
      </c>
      <c r="J65" s="107" t="s">
        <v>9933</v>
      </c>
      <c r="K65" s="147" t="s">
        <v>9934</v>
      </c>
      <c r="L65" s="107" t="s">
        <v>10056</v>
      </c>
      <c r="M65" s="108" t="s">
        <v>9923</v>
      </c>
      <c r="N65" s="149" t="str">
        <f>_xlfn.IFNA(VLOOKUP(K65,'HAN02'!$I$1:$J$426,2,FALSE),"")</f>
        <v>GG112001</v>
      </c>
    </row>
    <row r="66" spans="1:14">
      <c r="A66" s="107">
        <v>64</v>
      </c>
      <c r="B66" s="107" t="str">
        <f t="shared" si="0"/>
        <v>110100500064</v>
      </c>
      <c r="C66" s="108" t="s">
        <v>10178</v>
      </c>
      <c r="D66" s="108" t="s">
        <v>10078</v>
      </c>
      <c r="E66" s="108" t="s">
        <v>10161</v>
      </c>
      <c r="F66" s="107" t="s">
        <v>9998</v>
      </c>
      <c r="G66" s="108" t="s">
        <v>10179</v>
      </c>
      <c r="H66" s="107" t="s">
        <v>9969</v>
      </c>
      <c r="I66" s="108" t="s">
        <v>10180</v>
      </c>
      <c r="J66" s="107" t="s">
        <v>9933</v>
      </c>
      <c r="K66" s="147" t="s">
        <v>9934</v>
      </c>
      <c r="L66" s="107" t="s">
        <v>10056</v>
      </c>
      <c r="M66" s="108" t="s">
        <v>9923</v>
      </c>
      <c r="N66" s="149" t="str">
        <f>_xlfn.IFNA(VLOOKUP(K66,'HAN02'!$I$1:$J$426,2,FALSE),"")</f>
        <v>GG112001</v>
      </c>
    </row>
    <row r="67" spans="1:14">
      <c r="A67" s="107">
        <v>65</v>
      </c>
      <c r="B67" s="107" t="str">
        <f t="shared" si="0"/>
        <v>110100400065</v>
      </c>
      <c r="C67" s="108" t="s">
        <v>10181</v>
      </c>
      <c r="D67" s="108" t="s">
        <v>10078</v>
      </c>
      <c r="E67" s="108" t="s">
        <v>10182</v>
      </c>
      <c r="F67" s="107" t="s">
        <v>10183</v>
      </c>
      <c r="G67" s="108" t="s">
        <v>10184</v>
      </c>
      <c r="H67" s="107" t="s">
        <v>9931</v>
      </c>
      <c r="I67" s="108" t="s">
        <v>10185</v>
      </c>
      <c r="J67" s="107" t="s">
        <v>9933</v>
      </c>
      <c r="K67" s="147" t="s">
        <v>9934</v>
      </c>
      <c r="L67" s="107" t="s">
        <v>10056</v>
      </c>
      <c r="M67" s="108" t="s">
        <v>9923</v>
      </c>
      <c r="N67" s="149" t="str">
        <f>_xlfn.IFNA(VLOOKUP(K67,'HAN02'!$I$1:$J$426,2,FALSE),"")</f>
        <v>GG112001</v>
      </c>
    </row>
    <row r="68" spans="1:14">
      <c r="A68" s="107">
        <v>66</v>
      </c>
      <c r="B68" s="107" t="str">
        <f t="shared" ref="B68:B131" si="1">D68&amp;IF(H68="",0,H68)&amp;REPT(0,5-LEN(A68))&amp;A68</f>
        <v>110100500066</v>
      </c>
      <c r="C68" s="108" t="s">
        <v>10186</v>
      </c>
      <c r="D68" s="108" t="s">
        <v>10078</v>
      </c>
      <c r="E68" s="108" t="s">
        <v>10187</v>
      </c>
      <c r="F68" s="107" t="s">
        <v>10188</v>
      </c>
      <c r="G68" s="108" t="s">
        <v>10189</v>
      </c>
      <c r="H68" s="107" t="s">
        <v>9969</v>
      </c>
      <c r="I68" s="108" t="s">
        <v>10190</v>
      </c>
      <c r="J68" s="107" t="s">
        <v>9922</v>
      </c>
      <c r="K68" s="147"/>
      <c r="L68" s="107" t="s">
        <v>10056</v>
      </c>
      <c r="M68" s="108" t="s">
        <v>9923</v>
      </c>
      <c r="N68" s="149" t="str">
        <f>_xlfn.IFNA(VLOOKUP(K68,'HAN02'!$I$1:$J$426,2,FALSE),"")</f>
        <v/>
      </c>
    </row>
    <row r="69" spans="1:14">
      <c r="A69" s="107">
        <v>67</v>
      </c>
      <c r="B69" s="107" t="str">
        <f t="shared" si="1"/>
        <v>110100400067</v>
      </c>
      <c r="C69" s="108" t="s">
        <v>10191</v>
      </c>
      <c r="D69" s="108" t="s">
        <v>10078</v>
      </c>
      <c r="E69" s="108" t="s">
        <v>10192</v>
      </c>
      <c r="F69" s="107" t="s">
        <v>10123</v>
      </c>
      <c r="G69" s="108" t="s">
        <v>10193</v>
      </c>
      <c r="H69" s="107" t="s">
        <v>9931</v>
      </c>
      <c r="I69" s="108" t="s">
        <v>10194</v>
      </c>
      <c r="J69" s="107" t="s">
        <v>9933</v>
      </c>
      <c r="K69" s="147" t="s">
        <v>9934</v>
      </c>
      <c r="L69" s="107" t="s">
        <v>10056</v>
      </c>
      <c r="M69" s="108" t="s">
        <v>9923</v>
      </c>
      <c r="N69" s="149" t="str">
        <f>_xlfn.IFNA(VLOOKUP(K69,'HAN02'!$I$1:$J$426,2,FALSE),"")</f>
        <v>GG112001</v>
      </c>
    </row>
    <row r="70" spans="1:14">
      <c r="A70" s="107">
        <v>68</v>
      </c>
      <c r="B70" s="107" t="str">
        <f t="shared" si="1"/>
        <v>110100400068</v>
      </c>
      <c r="C70" s="108" t="s">
        <v>10195</v>
      </c>
      <c r="D70" s="108" t="s">
        <v>10078</v>
      </c>
      <c r="E70" s="108" t="s">
        <v>10196</v>
      </c>
      <c r="F70" s="107" t="s">
        <v>10085</v>
      </c>
      <c r="G70" s="108" t="s">
        <v>10197</v>
      </c>
      <c r="H70" s="107" t="s">
        <v>9931</v>
      </c>
      <c r="I70" s="108" t="s">
        <v>10198</v>
      </c>
      <c r="J70" s="107" t="s">
        <v>9933</v>
      </c>
      <c r="K70" s="147" t="s">
        <v>9934</v>
      </c>
      <c r="L70" s="107" t="s">
        <v>10056</v>
      </c>
      <c r="M70" s="108" t="s">
        <v>9923</v>
      </c>
      <c r="N70" s="149" t="str">
        <f>_xlfn.IFNA(VLOOKUP(K70,'HAN02'!$I$1:$J$426,2,FALSE),"")</f>
        <v>GG112001</v>
      </c>
    </row>
    <row r="71" spans="1:14">
      <c r="A71" s="107">
        <v>69</v>
      </c>
      <c r="B71" s="107" t="str">
        <f t="shared" si="1"/>
        <v>110100400069</v>
      </c>
      <c r="C71" s="108" t="s">
        <v>10199</v>
      </c>
      <c r="D71" s="108" t="s">
        <v>10078</v>
      </c>
      <c r="E71" s="108" t="s">
        <v>10200</v>
      </c>
      <c r="F71" s="107" t="s">
        <v>10201</v>
      </c>
      <c r="G71" s="108" t="s">
        <v>10202</v>
      </c>
      <c r="H71" s="107" t="s">
        <v>9931</v>
      </c>
      <c r="I71" s="108" t="s">
        <v>10203</v>
      </c>
      <c r="J71" s="107" t="s">
        <v>9933</v>
      </c>
      <c r="K71" s="147" t="s">
        <v>9934</v>
      </c>
      <c r="L71" s="107" t="s">
        <v>10056</v>
      </c>
      <c r="M71" s="108" t="s">
        <v>9923</v>
      </c>
      <c r="N71" s="149" t="str">
        <f>_xlfn.IFNA(VLOOKUP(K71,'HAN02'!$I$1:$J$426,2,FALSE),"")</f>
        <v>GG112001</v>
      </c>
    </row>
    <row r="72" spans="1:14">
      <c r="A72" s="107">
        <v>70</v>
      </c>
      <c r="B72" s="107" t="str">
        <f t="shared" si="1"/>
        <v>110100500070</v>
      </c>
      <c r="C72" s="108" t="s">
        <v>10204</v>
      </c>
      <c r="D72" s="108" t="s">
        <v>10078</v>
      </c>
      <c r="E72" s="108" t="s">
        <v>10205</v>
      </c>
      <c r="F72" s="107" t="s">
        <v>10183</v>
      </c>
      <c r="G72" s="108" t="s">
        <v>10206</v>
      </c>
      <c r="H72" s="107" t="s">
        <v>9969</v>
      </c>
      <c r="I72" s="108" t="s">
        <v>10207</v>
      </c>
      <c r="J72" s="107" t="s">
        <v>9933</v>
      </c>
      <c r="K72" s="147" t="s">
        <v>9934</v>
      </c>
      <c r="L72" s="107" t="s">
        <v>10056</v>
      </c>
      <c r="M72" s="108" t="s">
        <v>9923</v>
      </c>
      <c r="N72" s="149" t="str">
        <f>_xlfn.IFNA(VLOOKUP(K72,'HAN02'!$I$1:$J$426,2,FALSE),"")</f>
        <v>GG112001</v>
      </c>
    </row>
    <row r="73" spans="1:14">
      <c r="A73" s="107">
        <v>71</v>
      </c>
      <c r="B73" s="107" t="str">
        <f t="shared" si="1"/>
        <v>110100500071</v>
      </c>
      <c r="C73" s="108" t="s">
        <v>10208</v>
      </c>
      <c r="D73" s="108" t="s">
        <v>10078</v>
      </c>
      <c r="E73" s="108" t="s">
        <v>10209</v>
      </c>
      <c r="F73" s="107" t="s">
        <v>10183</v>
      </c>
      <c r="G73" s="108" t="s">
        <v>10210</v>
      </c>
      <c r="H73" s="107" t="s">
        <v>9969</v>
      </c>
      <c r="I73" s="108" t="s">
        <v>10211</v>
      </c>
      <c r="J73" s="107" t="s">
        <v>9933</v>
      </c>
      <c r="K73" s="147" t="s">
        <v>9934</v>
      </c>
      <c r="L73" s="107" t="s">
        <v>10056</v>
      </c>
      <c r="M73" s="108" t="s">
        <v>9923</v>
      </c>
      <c r="N73" s="149" t="str">
        <f>_xlfn.IFNA(VLOOKUP(K73,'HAN02'!$I$1:$J$426,2,FALSE),"")</f>
        <v>GG112001</v>
      </c>
    </row>
    <row r="74" spans="1:14">
      <c r="A74" s="107">
        <v>72</v>
      </c>
      <c r="B74" s="107" t="str">
        <f t="shared" si="1"/>
        <v>110100500072</v>
      </c>
      <c r="C74" s="108" t="s">
        <v>10212</v>
      </c>
      <c r="D74" s="108" t="s">
        <v>10078</v>
      </c>
      <c r="E74" s="108" t="s">
        <v>10213</v>
      </c>
      <c r="F74" s="107" t="s">
        <v>10214</v>
      </c>
      <c r="G74" s="108" t="s">
        <v>10215</v>
      </c>
      <c r="H74" s="107" t="s">
        <v>9969</v>
      </c>
      <c r="I74" s="108" t="s">
        <v>10216</v>
      </c>
      <c r="J74" s="107" t="s">
        <v>9933</v>
      </c>
      <c r="K74" s="147" t="s">
        <v>9934</v>
      </c>
      <c r="L74" s="107" t="s">
        <v>10056</v>
      </c>
      <c r="M74" s="108" t="s">
        <v>9923</v>
      </c>
      <c r="N74" s="149" t="str">
        <f>_xlfn.IFNA(VLOOKUP(K74,'HAN02'!$I$1:$J$426,2,FALSE),"")</f>
        <v>GG112001</v>
      </c>
    </row>
    <row r="75" spans="1:14">
      <c r="A75" s="107">
        <v>73</v>
      </c>
      <c r="B75" s="107" t="str">
        <f t="shared" si="1"/>
        <v>110100400073</v>
      </c>
      <c r="C75" s="108" t="s">
        <v>10217</v>
      </c>
      <c r="D75" s="108" t="s">
        <v>10078</v>
      </c>
      <c r="E75" s="108" t="s">
        <v>10218</v>
      </c>
      <c r="F75" s="107" t="s">
        <v>10219</v>
      </c>
      <c r="G75" s="108" t="s">
        <v>10220</v>
      </c>
      <c r="H75" s="107" t="s">
        <v>9931</v>
      </c>
      <c r="I75" s="108" t="s">
        <v>10221</v>
      </c>
      <c r="J75" s="107" t="s">
        <v>9933</v>
      </c>
      <c r="K75" s="147" t="s">
        <v>9934</v>
      </c>
      <c r="L75" s="107" t="s">
        <v>10056</v>
      </c>
      <c r="M75" s="108" t="s">
        <v>9923</v>
      </c>
      <c r="N75" s="149" t="str">
        <f>_xlfn.IFNA(VLOOKUP(K75,'HAN02'!$I$1:$J$426,2,FALSE),"")</f>
        <v>GG112001</v>
      </c>
    </row>
    <row r="76" spans="1:14">
      <c r="A76" s="107">
        <v>74</v>
      </c>
      <c r="B76" s="107" t="str">
        <f t="shared" si="1"/>
        <v>110100500074</v>
      </c>
      <c r="C76" s="108" t="s">
        <v>10222</v>
      </c>
      <c r="D76" s="108" t="s">
        <v>10078</v>
      </c>
      <c r="E76" s="108" t="s">
        <v>10223</v>
      </c>
      <c r="F76" s="107" t="s">
        <v>10224</v>
      </c>
      <c r="G76" s="108" t="s">
        <v>10225</v>
      </c>
      <c r="H76" s="107" t="s">
        <v>9969</v>
      </c>
      <c r="I76" s="108" t="s">
        <v>10226</v>
      </c>
      <c r="J76" s="107" t="s">
        <v>9933</v>
      </c>
      <c r="K76" s="147" t="s">
        <v>9934</v>
      </c>
      <c r="L76" s="107" t="s">
        <v>10056</v>
      </c>
      <c r="M76" s="108" t="s">
        <v>9923</v>
      </c>
      <c r="N76" s="149" t="str">
        <f>_xlfn.IFNA(VLOOKUP(K76,'HAN02'!$I$1:$J$426,2,FALSE),"")</f>
        <v>GG112001</v>
      </c>
    </row>
    <row r="77" spans="1:14">
      <c r="A77" s="107">
        <v>75</v>
      </c>
      <c r="B77" s="107" t="str">
        <f t="shared" si="1"/>
        <v>110100500075</v>
      </c>
      <c r="C77" s="108" t="s">
        <v>10227</v>
      </c>
      <c r="D77" s="108" t="s">
        <v>10078</v>
      </c>
      <c r="E77" s="108" t="s">
        <v>10228</v>
      </c>
      <c r="F77" s="107" t="s">
        <v>10229</v>
      </c>
      <c r="G77" s="108" t="s">
        <v>10230</v>
      </c>
      <c r="H77" s="107" t="s">
        <v>9969</v>
      </c>
      <c r="I77" s="108" t="s">
        <v>10231</v>
      </c>
      <c r="J77" s="107" t="s">
        <v>9933</v>
      </c>
      <c r="K77" s="147" t="s">
        <v>9934</v>
      </c>
      <c r="L77" s="107" t="s">
        <v>10056</v>
      </c>
      <c r="M77" s="108" t="s">
        <v>9923</v>
      </c>
      <c r="N77" s="149" t="str">
        <f>_xlfn.IFNA(VLOOKUP(K77,'HAN02'!$I$1:$J$426,2,FALSE),"")</f>
        <v>GG112001</v>
      </c>
    </row>
    <row r="78" spans="1:14">
      <c r="A78" s="107">
        <v>76</v>
      </c>
      <c r="B78" s="107" t="str">
        <f t="shared" si="1"/>
        <v>110100500076</v>
      </c>
      <c r="C78" s="108" t="s">
        <v>10232</v>
      </c>
      <c r="D78" s="108" t="s">
        <v>10078</v>
      </c>
      <c r="E78" s="108" t="s">
        <v>10233</v>
      </c>
      <c r="F78" s="107" t="s">
        <v>10234</v>
      </c>
      <c r="G78" s="108" t="s">
        <v>10235</v>
      </c>
      <c r="H78" s="107" t="s">
        <v>9969</v>
      </c>
      <c r="I78" s="108" t="s">
        <v>10236</v>
      </c>
      <c r="J78" s="107" t="s">
        <v>9933</v>
      </c>
      <c r="K78" s="147" t="s">
        <v>9934</v>
      </c>
      <c r="L78" s="107" t="s">
        <v>10056</v>
      </c>
      <c r="M78" s="108" t="s">
        <v>9923</v>
      </c>
      <c r="N78" s="149" t="str">
        <f>_xlfn.IFNA(VLOOKUP(K78,'HAN02'!$I$1:$J$426,2,FALSE),"")</f>
        <v>GG112001</v>
      </c>
    </row>
    <row r="79" spans="1:14">
      <c r="A79" s="107">
        <v>77</v>
      </c>
      <c r="B79" s="107" t="str">
        <f t="shared" si="1"/>
        <v>110100500077</v>
      </c>
      <c r="C79" s="108" t="s">
        <v>10237</v>
      </c>
      <c r="D79" s="108" t="s">
        <v>10078</v>
      </c>
      <c r="E79" s="108" t="s">
        <v>10238</v>
      </c>
      <c r="F79" s="107" t="s">
        <v>9998</v>
      </c>
      <c r="G79" s="108" t="s">
        <v>10239</v>
      </c>
      <c r="H79" s="107" t="s">
        <v>9969</v>
      </c>
      <c r="I79" s="108" t="s">
        <v>10240</v>
      </c>
      <c r="J79" s="107" t="s">
        <v>9933</v>
      </c>
      <c r="K79" s="147" t="s">
        <v>9934</v>
      </c>
      <c r="L79" s="107" t="s">
        <v>10056</v>
      </c>
      <c r="M79" s="108" t="s">
        <v>9923</v>
      </c>
      <c r="N79" s="149" t="str">
        <f>_xlfn.IFNA(VLOOKUP(K79,'HAN02'!$I$1:$J$426,2,FALSE),"")</f>
        <v>GG112001</v>
      </c>
    </row>
    <row r="80" spans="1:14">
      <c r="A80" s="107">
        <v>78</v>
      </c>
      <c r="B80" s="107" t="str">
        <f t="shared" si="1"/>
        <v>110100500078</v>
      </c>
      <c r="C80" s="108" t="s">
        <v>10241</v>
      </c>
      <c r="D80" s="108" t="s">
        <v>10078</v>
      </c>
      <c r="E80" s="108" t="s">
        <v>10242</v>
      </c>
      <c r="F80" s="107" t="s">
        <v>10243</v>
      </c>
      <c r="G80" s="108" t="s">
        <v>10244</v>
      </c>
      <c r="H80" s="107" t="s">
        <v>9969</v>
      </c>
      <c r="I80" s="108" t="s">
        <v>10245</v>
      </c>
      <c r="J80" s="107" t="s">
        <v>9933</v>
      </c>
      <c r="K80" s="147" t="s">
        <v>9934</v>
      </c>
      <c r="L80" s="107" t="s">
        <v>9922</v>
      </c>
      <c r="M80" s="108" t="s">
        <v>9923</v>
      </c>
      <c r="N80" s="149" t="str">
        <f>_xlfn.IFNA(VLOOKUP(K80,'HAN02'!$I$1:$J$426,2,FALSE),"")</f>
        <v>GG112001</v>
      </c>
    </row>
    <row r="81" spans="1:14">
      <c r="A81" s="107">
        <v>79</v>
      </c>
      <c r="B81" s="107" t="str">
        <f t="shared" si="1"/>
        <v>110100500079</v>
      </c>
      <c r="C81" s="108" t="s">
        <v>10246</v>
      </c>
      <c r="D81" s="108" t="s">
        <v>10078</v>
      </c>
      <c r="E81" s="108" t="s">
        <v>10247</v>
      </c>
      <c r="F81" s="107" t="s">
        <v>10090</v>
      </c>
      <c r="G81" s="108" t="s">
        <v>10248</v>
      </c>
      <c r="H81" s="107" t="s">
        <v>9969</v>
      </c>
      <c r="I81" s="108" t="s">
        <v>10249</v>
      </c>
      <c r="J81" s="107" t="s">
        <v>9922</v>
      </c>
      <c r="K81" s="147"/>
      <c r="L81" s="107" t="s">
        <v>9922</v>
      </c>
      <c r="M81" s="108" t="s">
        <v>9923</v>
      </c>
      <c r="N81" s="149" t="str">
        <f>_xlfn.IFNA(VLOOKUP(K81,'HAN02'!$I$1:$J$426,2,FALSE),"")</f>
        <v/>
      </c>
    </row>
    <row r="82" spans="1:14">
      <c r="A82" s="107">
        <v>80</v>
      </c>
      <c r="B82" s="107" t="str">
        <f t="shared" si="1"/>
        <v>110100400080</v>
      </c>
      <c r="C82" s="108" t="s">
        <v>10250</v>
      </c>
      <c r="D82" s="108" t="s">
        <v>10078</v>
      </c>
      <c r="E82" s="108" t="s">
        <v>10251</v>
      </c>
      <c r="F82" s="107" t="s">
        <v>10090</v>
      </c>
      <c r="G82" s="108" t="s">
        <v>10252</v>
      </c>
      <c r="H82" s="107" t="s">
        <v>9931</v>
      </c>
      <c r="I82" s="108" t="s">
        <v>10253</v>
      </c>
      <c r="J82" s="107" t="s">
        <v>9922</v>
      </c>
      <c r="K82" s="147"/>
      <c r="L82" s="107" t="s">
        <v>9922</v>
      </c>
      <c r="M82" s="108" t="s">
        <v>9923</v>
      </c>
      <c r="N82" s="149" t="str">
        <f>_xlfn.IFNA(VLOOKUP(K82,'HAN02'!$I$1:$J$426,2,FALSE),"")</f>
        <v/>
      </c>
    </row>
    <row r="83" spans="1:14">
      <c r="A83" s="107">
        <v>81</v>
      </c>
      <c r="B83" s="107" t="str">
        <f t="shared" si="1"/>
        <v>110100400081</v>
      </c>
      <c r="C83" s="108" t="s">
        <v>10254</v>
      </c>
      <c r="D83" s="108" t="s">
        <v>10078</v>
      </c>
      <c r="E83" s="108" t="s">
        <v>10255</v>
      </c>
      <c r="F83" s="107" t="s">
        <v>10090</v>
      </c>
      <c r="G83" s="108" t="s">
        <v>10256</v>
      </c>
      <c r="H83" s="107" t="s">
        <v>9931</v>
      </c>
      <c r="I83" s="108" t="s">
        <v>10257</v>
      </c>
      <c r="J83" s="107" t="s">
        <v>9933</v>
      </c>
      <c r="K83" s="147" t="s">
        <v>9934</v>
      </c>
      <c r="L83" s="107" t="s">
        <v>10056</v>
      </c>
      <c r="M83" s="108" t="s">
        <v>9923</v>
      </c>
      <c r="N83" s="149" t="str">
        <f>_xlfn.IFNA(VLOOKUP(K83,'HAN02'!$I$1:$J$426,2,FALSE),"")</f>
        <v>GG112001</v>
      </c>
    </row>
    <row r="84" spans="1:14">
      <c r="A84" s="107">
        <v>82</v>
      </c>
      <c r="B84" s="107" t="str">
        <f t="shared" si="1"/>
        <v>110100400082</v>
      </c>
      <c r="C84" s="108" t="s">
        <v>10258</v>
      </c>
      <c r="D84" s="108" t="s">
        <v>10078</v>
      </c>
      <c r="E84" s="108" t="s">
        <v>10259</v>
      </c>
      <c r="F84" s="107" t="s">
        <v>10157</v>
      </c>
      <c r="G84" s="108" t="s">
        <v>10260</v>
      </c>
      <c r="H84" s="107" t="s">
        <v>9931</v>
      </c>
      <c r="I84" s="108" t="s">
        <v>10261</v>
      </c>
      <c r="J84" s="107" t="s">
        <v>9933</v>
      </c>
      <c r="K84" s="147" t="s">
        <v>9934</v>
      </c>
      <c r="L84" s="107" t="s">
        <v>9922</v>
      </c>
      <c r="M84" s="108" t="s">
        <v>9923</v>
      </c>
      <c r="N84" s="149" t="str">
        <f>_xlfn.IFNA(VLOOKUP(K84,'HAN02'!$I$1:$J$426,2,FALSE),"")</f>
        <v>GG112001</v>
      </c>
    </row>
    <row r="85" spans="1:14">
      <c r="A85" s="107">
        <v>83</v>
      </c>
      <c r="B85" s="107" t="str">
        <f t="shared" si="1"/>
        <v>110100500083</v>
      </c>
      <c r="C85" s="108" t="s">
        <v>10262</v>
      </c>
      <c r="D85" s="108" t="s">
        <v>10078</v>
      </c>
      <c r="E85" s="108" t="s">
        <v>10263</v>
      </c>
      <c r="F85" s="107" t="s">
        <v>10090</v>
      </c>
      <c r="G85" s="108" t="s">
        <v>10264</v>
      </c>
      <c r="H85" s="107" t="s">
        <v>9969</v>
      </c>
      <c r="I85" s="108" t="s">
        <v>10265</v>
      </c>
      <c r="J85" s="107" t="s">
        <v>9933</v>
      </c>
      <c r="K85" s="147" t="s">
        <v>9934</v>
      </c>
      <c r="L85" s="107" t="s">
        <v>9922</v>
      </c>
      <c r="M85" s="108" t="s">
        <v>9923</v>
      </c>
      <c r="N85" s="149" t="str">
        <f>_xlfn.IFNA(VLOOKUP(K85,'HAN02'!$I$1:$J$426,2,FALSE),"")</f>
        <v>GG112001</v>
      </c>
    </row>
    <row r="86" spans="1:14">
      <c r="A86" s="107">
        <v>84</v>
      </c>
      <c r="B86" s="107" t="str">
        <f t="shared" si="1"/>
        <v>110100400084</v>
      </c>
      <c r="C86" s="108" t="s">
        <v>10266</v>
      </c>
      <c r="D86" s="108" t="s">
        <v>10078</v>
      </c>
      <c r="E86" s="108" t="s">
        <v>10267</v>
      </c>
      <c r="F86" s="107" t="s">
        <v>10090</v>
      </c>
      <c r="G86" s="108" t="s">
        <v>10268</v>
      </c>
      <c r="H86" s="107" t="s">
        <v>9931</v>
      </c>
      <c r="I86" s="108" t="s">
        <v>10269</v>
      </c>
      <c r="J86" s="107" t="s">
        <v>9933</v>
      </c>
      <c r="K86" s="147" t="s">
        <v>9934</v>
      </c>
      <c r="L86" s="107" t="s">
        <v>9922</v>
      </c>
      <c r="M86" s="108" t="s">
        <v>9923</v>
      </c>
      <c r="N86" s="149" t="str">
        <f>_xlfn.IFNA(VLOOKUP(K86,'HAN02'!$I$1:$J$426,2,FALSE),"")</f>
        <v>GG112001</v>
      </c>
    </row>
    <row r="87" spans="1:14">
      <c r="A87" s="107">
        <v>85</v>
      </c>
      <c r="B87" s="107" t="str">
        <f t="shared" si="1"/>
        <v>110100400085</v>
      </c>
      <c r="C87" s="108" t="s">
        <v>10270</v>
      </c>
      <c r="D87" s="108" t="s">
        <v>10078</v>
      </c>
      <c r="E87" s="108" t="s">
        <v>10271</v>
      </c>
      <c r="F87" s="107" t="s">
        <v>10090</v>
      </c>
      <c r="G87" s="108" t="s">
        <v>10272</v>
      </c>
      <c r="H87" s="107" t="s">
        <v>9931</v>
      </c>
      <c r="I87" s="108" t="s">
        <v>10273</v>
      </c>
      <c r="J87" s="107" t="s">
        <v>9933</v>
      </c>
      <c r="K87" s="147" t="s">
        <v>9934</v>
      </c>
      <c r="L87" s="107" t="s">
        <v>9922</v>
      </c>
      <c r="M87" s="108" t="s">
        <v>9923</v>
      </c>
      <c r="N87" s="149" t="str">
        <f>_xlfn.IFNA(VLOOKUP(K87,'HAN02'!$I$1:$J$426,2,FALSE),"")</f>
        <v>GG112001</v>
      </c>
    </row>
    <row r="88" spans="1:14">
      <c r="A88" s="107">
        <v>86</v>
      </c>
      <c r="B88" s="107" t="str">
        <f t="shared" si="1"/>
        <v>110100500086</v>
      </c>
      <c r="C88" s="108" t="s">
        <v>10274</v>
      </c>
      <c r="D88" s="108" t="s">
        <v>10078</v>
      </c>
      <c r="E88" s="108" t="s">
        <v>10275</v>
      </c>
      <c r="F88" s="107" t="s">
        <v>10090</v>
      </c>
      <c r="G88" s="108" t="s">
        <v>10276</v>
      </c>
      <c r="H88" s="107" t="s">
        <v>9969</v>
      </c>
      <c r="I88" s="108" t="s">
        <v>10277</v>
      </c>
      <c r="J88" s="107" t="s">
        <v>9933</v>
      </c>
      <c r="K88" s="147" t="s">
        <v>9934</v>
      </c>
      <c r="L88" s="107" t="s">
        <v>9922</v>
      </c>
      <c r="M88" s="108" t="s">
        <v>9923</v>
      </c>
      <c r="N88" s="149" t="str">
        <f>_xlfn.IFNA(VLOOKUP(K88,'HAN02'!$I$1:$J$426,2,FALSE),"")</f>
        <v>GG112001</v>
      </c>
    </row>
    <row r="89" spans="1:14">
      <c r="A89" s="107">
        <v>87</v>
      </c>
      <c r="B89" s="107" t="str">
        <f t="shared" si="1"/>
        <v>110100000087</v>
      </c>
      <c r="C89" s="108" t="s">
        <v>10278</v>
      </c>
      <c r="D89" s="108" t="s">
        <v>10078</v>
      </c>
      <c r="E89" s="108" t="s">
        <v>10279</v>
      </c>
      <c r="F89" s="107" t="s">
        <v>10090</v>
      </c>
      <c r="G89" s="108" t="s">
        <v>10280</v>
      </c>
      <c r="H89" s="107"/>
      <c r="I89" s="108" t="s">
        <v>10281</v>
      </c>
      <c r="J89" s="107"/>
      <c r="K89" s="147"/>
      <c r="L89" s="107" t="s">
        <v>9922</v>
      </c>
      <c r="M89" s="108" t="s">
        <v>9923</v>
      </c>
      <c r="N89" s="149" t="str">
        <f>_xlfn.IFNA(VLOOKUP(K89,'HAN02'!$I$1:$J$426,2,FALSE),"")</f>
        <v/>
      </c>
    </row>
    <row r="90" spans="1:14">
      <c r="A90" s="107">
        <v>88</v>
      </c>
      <c r="B90" s="107" t="str">
        <f t="shared" si="1"/>
        <v>110100000088</v>
      </c>
      <c r="C90" s="108" t="s">
        <v>10282</v>
      </c>
      <c r="D90" s="108" t="s">
        <v>10078</v>
      </c>
      <c r="E90" s="108" t="s">
        <v>10283</v>
      </c>
      <c r="F90" s="107" t="s">
        <v>10234</v>
      </c>
      <c r="G90" s="108"/>
      <c r="H90" s="107"/>
      <c r="I90" s="108" t="s">
        <v>10284</v>
      </c>
      <c r="J90" s="107"/>
      <c r="K90" s="147"/>
      <c r="L90" s="107" t="s">
        <v>9922</v>
      </c>
      <c r="M90" s="108" t="s">
        <v>9923</v>
      </c>
      <c r="N90" s="149" t="str">
        <f>_xlfn.IFNA(VLOOKUP(K90,'HAN02'!$I$1:$J$426,2,FALSE),"")</f>
        <v/>
      </c>
    </row>
    <row r="91" spans="1:14">
      <c r="A91" s="107">
        <v>89</v>
      </c>
      <c r="B91" s="107" t="str">
        <f t="shared" si="1"/>
        <v>110100400089</v>
      </c>
      <c r="C91" s="108" t="s">
        <v>10285</v>
      </c>
      <c r="D91" s="108" t="s">
        <v>10078</v>
      </c>
      <c r="E91" s="108" t="s">
        <v>10286</v>
      </c>
      <c r="F91" s="107" t="s">
        <v>10287</v>
      </c>
      <c r="G91" s="108" t="s">
        <v>10288</v>
      </c>
      <c r="H91" s="107" t="s">
        <v>9931</v>
      </c>
      <c r="I91" s="108" t="s">
        <v>10289</v>
      </c>
      <c r="J91" s="107" t="s">
        <v>9922</v>
      </c>
      <c r="K91" s="147"/>
      <c r="L91" s="107" t="s">
        <v>9922</v>
      </c>
      <c r="M91" s="108" t="s">
        <v>9923</v>
      </c>
      <c r="N91" s="149" t="str">
        <f>_xlfn.IFNA(VLOOKUP(K91,'HAN02'!$I$1:$J$426,2,FALSE),"")</f>
        <v/>
      </c>
    </row>
    <row r="92" spans="1:14">
      <c r="A92" s="107">
        <v>90</v>
      </c>
      <c r="B92" s="107" t="str">
        <f t="shared" si="1"/>
        <v>110100400090</v>
      </c>
      <c r="C92" s="108" t="s">
        <v>10290</v>
      </c>
      <c r="D92" s="108" t="s">
        <v>10078</v>
      </c>
      <c r="E92" s="108" t="s">
        <v>10291</v>
      </c>
      <c r="F92" s="107" t="s">
        <v>10069</v>
      </c>
      <c r="G92" s="108" t="s">
        <v>10292</v>
      </c>
      <c r="H92" s="107" t="s">
        <v>9931</v>
      </c>
      <c r="I92" s="108" t="s">
        <v>10293</v>
      </c>
      <c r="J92" s="107" t="s">
        <v>9933</v>
      </c>
      <c r="K92" s="147" t="s">
        <v>9934</v>
      </c>
      <c r="L92" s="107" t="s">
        <v>9922</v>
      </c>
      <c r="M92" s="108" t="s">
        <v>9923</v>
      </c>
      <c r="N92" s="149" t="str">
        <f>_xlfn.IFNA(VLOOKUP(K92,'HAN02'!$I$1:$J$426,2,FALSE),"")</f>
        <v>GG112001</v>
      </c>
    </row>
    <row r="93" spans="1:14">
      <c r="A93" s="107">
        <v>91</v>
      </c>
      <c r="B93" s="107" t="str">
        <f t="shared" si="1"/>
        <v>110100500091</v>
      </c>
      <c r="C93" s="108" t="s">
        <v>10294</v>
      </c>
      <c r="D93" s="108" t="s">
        <v>10078</v>
      </c>
      <c r="E93" s="108" t="s">
        <v>10295</v>
      </c>
      <c r="F93" s="107" t="s">
        <v>10296</v>
      </c>
      <c r="G93" s="108" t="s">
        <v>10297</v>
      </c>
      <c r="H93" s="107" t="s">
        <v>9969</v>
      </c>
      <c r="I93" s="108" t="s">
        <v>10298</v>
      </c>
      <c r="J93" s="107" t="s">
        <v>9933</v>
      </c>
      <c r="K93" s="147" t="s">
        <v>9934</v>
      </c>
      <c r="L93" s="107" t="s">
        <v>10056</v>
      </c>
      <c r="M93" s="108" t="s">
        <v>9923</v>
      </c>
      <c r="N93" s="149" t="str">
        <f>_xlfn.IFNA(VLOOKUP(K93,'HAN02'!$I$1:$J$426,2,FALSE),"")</f>
        <v>GG112001</v>
      </c>
    </row>
    <row r="94" spans="1:14">
      <c r="A94" s="107">
        <v>92</v>
      </c>
      <c r="B94" s="107" t="str">
        <f t="shared" si="1"/>
        <v>110100400092</v>
      </c>
      <c r="C94" s="108" t="s">
        <v>10299</v>
      </c>
      <c r="D94" s="108" t="s">
        <v>10078</v>
      </c>
      <c r="E94" s="108" t="s">
        <v>10300</v>
      </c>
      <c r="F94" s="107" t="s">
        <v>10301</v>
      </c>
      <c r="G94" s="108" t="s">
        <v>10302</v>
      </c>
      <c r="H94" s="107" t="s">
        <v>9931</v>
      </c>
      <c r="I94" s="108" t="s">
        <v>10303</v>
      </c>
      <c r="J94" s="107" t="s">
        <v>9933</v>
      </c>
      <c r="K94" s="147" t="s">
        <v>9934</v>
      </c>
      <c r="L94" s="107" t="s">
        <v>10056</v>
      </c>
      <c r="M94" s="108" t="s">
        <v>9923</v>
      </c>
      <c r="N94" s="149" t="str">
        <f>_xlfn.IFNA(VLOOKUP(K94,'HAN02'!$I$1:$J$426,2,FALSE),"")</f>
        <v>GG112001</v>
      </c>
    </row>
    <row r="95" spans="1:14">
      <c r="A95" s="107">
        <v>93</v>
      </c>
      <c r="B95" s="107" t="str">
        <f t="shared" si="1"/>
        <v>110100000093</v>
      </c>
      <c r="C95" s="108" t="s">
        <v>10304</v>
      </c>
      <c r="D95" s="108" t="s">
        <v>10078</v>
      </c>
      <c r="E95" s="108" t="s">
        <v>10305</v>
      </c>
      <c r="F95" s="107" t="s">
        <v>10306</v>
      </c>
      <c r="G95" s="108"/>
      <c r="H95" s="107"/>
      <c r="I95" s="108" t="s">
        <v>10307</v>
      </c>
      <c r="J95" s="107"/>
      <c r="K95" s="147"/>
      <c r="L95" s="107" t="s">
        <v>9922</v>
      </c>
      <c r="M95" s="108" t="s">
        <v>9923</v>
      </c>
      <c r="N95" s="149" t="str">
        <f>_xlfn.IFNA(VLOOKUP(K95,'HAN02'!$I$1:$J$426,2,FALSE),"")</f>
        <v/>
      </c>
    </row>
    <row r="96" spans="1:14">
      <c r="A96" s="107">
        <v>94</v>
      </c>
      <c r="B96" s="107" t="str">
        <f t="shared" si="1"/>
        <v>110100400094</v>
      </c>
      <c r="C96" s="108" t="s">
        <v>10308</v>
      </c>
      <c r="D96" s="108" t="s">
        <v>10078</v>
      </c>
      <c r="E96" s="108" t="s">
        <v>10309</v>
      </c>
      <c r="F96" s="107" t="s">
        <v>10310</v>
      </c>
      <c r="G96" s="108" t="s">
        <v>10311</v>
      </c>
      <c r="H96" s="107" t="s">
        <v>9931</v>
      </c>
      <c r="I96" s="108" t="s">
        <v>10312</v>
      </c>
      <c r="J96" s="107" t="s">
        <v>9933</v>
      </c>
      <c r="K96" s="147" t="s">
        <v>9934</v>
      </c>
      <c r="L96" s="107" t="s">
        <v>9922</v>
      </c>
      <c r="M96" s="108" t="s">
        <v>9923</v>
      </c>
      <c r="N96" s="149" t="str">
        <f>_xlfn.IFNA(VLOOKUP(K96,'HAN02'!$I$1:$J$426,2,FALSE),"")</f>
        <v>GG112001</v>
      </c>
    </row>
    <row r="97" spans="1:14">
      <c r="A97" s="107">
        <v>95</v>
      </c>
      <c r="B97" s="107" t="str">
        <f t="shared" si="1"/>
        <v>110100000095</v>
      </c>
      <c r="C97" s="108" t="s">
        <v>10313</v>
      </c>
      <c r="D97" s="108" t="s">
        <v>10078</v>
      </c>
      <c r="E97" s="108" t="s">
        <v>10314</v>
      </c>
      <c r="F97" s="107" t="s">
        <v>10053</v>
      </c>
      <c r="G97" s="108" t="s">
        <v>10315</v>
      </c>
      <c r="H97" s="107"/>
      <c r="I97" s="108" t="s">
        <v>10316</v>
      </c>
      <c r="J97" s="107"/>
      <c r="K97" s="147"/>
      <c r="L97" s="107" t="s">
        <v>9922</v>
      </c>
      <c r="M97" s="108" t="s">
        <v>9923</v>
      </c>
      <c r="N97" s="149" t="str">
        <f>_xlfn.IFNA(VLOOKUP(K97,'HAN02'!$I$1:$J$426,2,FALSE),"")</f>
        <v/>
      </c>
    </row>
    <row r="98" spans="1:14">
      <c r="A98" s="107">
        <v>96</v>
      </c>
      <c r="B98" s="107" t="str">
        <f t="shared" si="1"/>
        <v>110100500096</v>
      </c>
      <c r="C98" s="108" t="s">
        <v>10317</v>
      </c>
      <c r="D98" s="108" t="s">
        <v>10078</v>
      </c>
      <c r="E98" s="108" t="s">
        <v>10318</v>
      </c>
      <c r="F98" s="107" t="s">
        <v>10114</v>
      </c>
      <c r="G98" s="108" t="s">
        <v>10319</v>
      </c>
      <c r="H98" s="107" t="s">
        <v>9969</v>
      </c>
      <c r="I98" s="108" t="s">
        <v>10320</v>
      </c>
      <c r="J98" s="107" t="s">
        <v>9933</v>
      </c>
      <c r="K98" s="147" t="s">
        <v>9934</v>
      </c>
      <c r="L98" s="107" t="s">
        <v>9922</v>
      </c>
      <c r="M98" s="108" t="s">
        <v>9923</v>
      </c>
      <c r="N98" s="149" t="str">
        <f>_xlfn.IFNA(VLOOKUP(K98,'HAN02'!$I$1:$J$426,2,FALSE),"")</f>
        <v>GG112001</v>
      </c>
    </row>
    <row r="99" spans="1:14">
      <c r="A99" s="107">
        <v>97</v>
      </c>
      <c r="B99" s="107" t="str">
        <f t="shared" si="1"/>
        <v>110100400097</v>
      </c>
      <c r="C99" s="108" t="s">
        <v>10321</v>
      </c>
      <c r="D99" s="108" t="s">
        <v>10078</v>
      </c>
      <c r="E99" s="108" t="s">
        <v>10322</v>
      </c>
      <c r="F99" s="107" t="s">
        <v>10323</v>
      </c>
      <c r="G99" s="108" t="s">
        <v>10324</v>
      </c>
      <c r="H99" s="107" t="s">
        <v>9931</v>
      </c>
      <c r="I99" s="108" t="s">
        <v>10325</v>
      </c>
      <c r="J99" s="107" t="s">
        <v>9922</v>
      </c>
      <c r="K99" s="147"/>
      <c r="L99" s="107" t="s">
        <v>9922</v>
      </c>
      <c r="M99" s="108" t="s">
        <v>9923</v>
      </c>
      <c r="N99" s="149" t="str">
        <f>_xlfn.IFNA(VLOOKUP(K99,'HAN02'!$I$1:$J$426,2,FALSE),"")</f>
        <v/>
      </c>
    </row>
    <row r="100" spans="1:14">
      <c r="A100" s="107">
        <v>98</v>
      </c>
      <c r="B100" s="107" t="str">
        <f t="shared" si="1"/>
        <v>110100000098</v>
      </c>
      <c r="C100" s="108" t="s">
        <v>10326</v>
      </c>
      <c r="D100" s="108" t="s">
        <v>10078</v>
      </c>
      <c r="E100" s="108" t="s">
        <v>10327</v>
      </c>
      <c r="F100" s="107" t="s">
        <v>10053</v>
      </c>
      <c r="G100" s="108" t="s">
        <v>10328</v>
      </c>
      <c r="H100" s="107"/>
      <c r="I100" s="108" t="s">
        <v>10329</v>
      </c>
      <c r="J100" s="107"/>
      <c r="K100" s="147"/>
      <c r="L100" s="107" t="s">
        <v>9922</v>
      </c>
      <c r="M100" s="108" t="s">
        <v>9923</v>
      </c>
      <c r="N100" s="149" t="str">
        <f>_xlfn.IFNA(VLOOKUP(K100,'HAN02'!$I$1:$J$426,2,FALSE),"")</f>
        <v/>
      </c>
    </row>
    <row r="101" spans="1:14">
      <c r="A101" s="107">
        <v>99</v>
      </c>
      <c r="B101" s="107" t="str">
        <f t="shared" si="1"/>
        <v>110100500099</v>
      </c>
      <c r="C101" s="108" t="s">
        <v>10330</v>
      </c>
      <c r="D101" s="108" t="s">
        <v>10078</v>
      </c>
      <c r="E101" s="108" t="s">
        <v>10331</v>
      </c>
      <c r="F101" s="107" t="s">
        <v>10114</v>
      </c>
      <c r="G101" s="108" t="s">
        <v>10332</v>
      </c>
      <c r="H101" s="107" t="s">
        <v>9969</v>
      </c>
      <c r="I101" s="108" t="s">
        <v>10333</v>
      </c>
      <c r="J101" s="107" t="s">
        <v>9933</v>
      </c>
      <c r="K101" s="147" t="s">
        <v>9934</v>
      </c>
      <c r="L101" s="107" t="s">
        <v>9922</v>
      </c>
      <c r="M101" s="108" t="s">
        <v>9923</v>
      </c>
      <c r="N101" s="149" t="str">
        <f>_xlfn.IFNA(VLOOKUP(K101,'HAN02'!$I$1:$J$426,2,FALSE),"")</f>
        <v>GG112001</v>
      </c>
    </row>
    <row r="102" spans="1:14">
      <c r="A102" s="107">
        <v>100</v>
      </c>
      <c r="B102" s="107" t="str">
        <f t="shared" si="1"/>
        <v>110100500100</v>
      </c>
      <c r="C102" s="108" t="s">
        <v>10334</v>
      </c>
      <c r="D102" s="108" t="s">
        <v>10078</v>
      </c>
      <c r="E102" s="108" t="s">
        <v>10335</v>
      </c>
      <c r="F102" s="107" t="s">
        <v>10336</v>
      </c>
      <c r="G102" s="108" t="s">
        <v>10337</v>
      </c>
      <c r="H102" s="107" t="s">
        <v>9969</v>
      </c>
      <c r="I102" s="108" t="s">
        <v>10338</v>
      </c>
      <c r="J102" s="107" t="s">
        <v>9922</v>
      </c>
      <c r="K102" s="147"/>
      <c r="L102" s="107" t="s">
        <v>9922</v>
      </c>
      <c r="M102" s="108" t="s">
        <v>9923</v>
      </c>
      <c r="N102" s="149" t="str">
        <f>_xlfn.IFNA(VLOOKUP(K102,'HAN02'!$I$1:$J$426,2,FALSE),"")</f>
        <v/>
      </c>
    </row>
    <row r="103" spans="1:14">
      <c r="A103" s="107">
        <v>101</v>
      </c>
      <c r="B103" s="107" t="str">
        <f t="shared" si="1"/>
        <v>110100500101</v>
      </c>
      <c r="C103" s="108" t="s">
        <v>10339</v>
      </c>
      <c r="D103" s="108" t="s">
        <v>10078</v>
      </c>
      <c r="E103" s="108" t="s">
        <v>10340</v>
      </c>
      <c r="F103" s="107" t="s">
        <v>10323</v>
      </c>
      <c r="G103" s="108" t="s">
        <v>10341</v>
      </c>
      <c r="H103" s="107" t="s">
        <v>9969</v>
      </c>
      <c r="I103" s="108" t="s">
        <v>10342</v>
      </c>
      <c r="J103" s="107" t="s">
        <v>9922</v>
      </c>
      <c r="K103" s="147"/>
      <c r="L103" s="107" t="s">
        <v>10056</v>
      </c>
      <c r="M103" s="108" t="s">
        <v>9923</v>
      </c>
      <c r="N103" s="149" t="str">
        <f>_xlfn.IFNA(VLOOKUP(K103,'HAN02'!$I$1:$J$426,2,FALSE),"")</f>
        <v/>
      </c>
    </row>
    <row r="104" spans="1:14">
      <c r="A104" s="107">
        <v>102</v>
      </c>
      <c r="B104" s="107" t="str">
        <f t="shared" si="1"/>
        <v>110100400102</v>
      </c>
      <c r="C104" s="108" t="s">
        <v>10343</v>
      </c>
      <c r="D104" s="108" t="s">
        <v>10078</v>
      </c>
      <c r="E104" s="108" t="s">
        <v>10344</v>
      </c>
      <c r="F104" s="107" t="s">
        <v>10114</v>
      </c>
      <c r="G104" s="108" t="s">
        <v>10345</v>
      </c>
      <c r="H104" s="107" t="s">
        <v>9931</v>
      </c>
      <c r="I104" s="108" t="s">
        <v>10346</v>
      </c>
      <c r="J104" s="107" t="s">
        <v>9933</v>
      </c>
      <c r="K104" s="147" t="s">
        <v>9934</v>
      </c>
      <c r="L104" s="107" t="s">
        <v>9922</v>
      </c>
      <c r="M104" s="108" t="s">
        <v>9923</v>
      </c>
      <c r="N104" s="149" t="str">
        <f>_xlfn.IFNA(VLOOKUP(K104,'HAN02'!$I$1:$J$426,2,FALSE),"")</f>
        <v>GG112001</v>
      </c>
    </row>
    <row r="105" spans="1:14">
      <c r="A105" s="107">
        <v>103</v>
      </c>
      <c r="B105" s="107" t="str">
        <f t="shared" si="1"/>
        <v>110100400103</v>
      </c>
      <c r="C105" s="108" t="s">
        <v>10347</v>
      </c>
      <c r="D105" s="108" t="s">
        <v>10078</v>
      </c>
      <c r="E105" s="108" t="s">
        <v>10348</v>
      </c>
      <c r="F105" s="107" t="s">
        <v>10069</v>
      </c>
      <c r="G105" s="108" t="s">
        <v>10349</v>
      </c>
      <c r="H105" s="107" t="s">
        <v>9931</v>
      </c>
      <c r="I105" s="108" t="s">
        <v>10350</v>
      </c>
      <c r="J105" s="107" t="s">
        <v>9922</v>
      </c>
      <c r="K105" s="147"/>
      <c r="L105" s="107" t="s">
        <v>9922</v>
      </c>
      <c r="M105" s="108" t="s">
        <v>9923</v>
      </c>
      <c r="N105" s="149" t="str">
        <f>_xlfn.IFNA(VLOOKUP(K105,'HAN02'!$I$1:$J$426,2,FALSE),"")</f>
        <v/>
      </c>
    </row>
    <row r="106" spans="1:14">
      <c r="A106" s="107">
        <v>104</v>
      </c>
      <c r="B106" s="107" t="str">
        <f t="shared" si="1"/>
        <v>110100500104</v>
      </c>
      <c r="C106" s="108" t="s">
        <v>10351</v>
      </c>
      <c r="D106" s="108" t="s">
        <v>10078</v>
      </c>
      <c r="E106" s="108" t="s">
        <v>10352</v>
      </c>
      <c r="F106" s="107" t="s">
        <v>10183</v>
      </c>
      <c r="G106" s="108" t="s">
        <v>10353</v>
      </c>
      <c r="H106" s="107" t="s">
        <v>9969</v>
      </c>
      <c r="I106" s="108" t="s">
        <v>10354</v>
      </c>
      <c r="J106" s="107" t="s">
        <v>9933</v>
      </c>
      <c r="K106" s="147" t="s">
        <v>9934</v>
      </c>
      <c r="L106" s="107" t="s">
        <v>9922</v>
      </c>
      <c r="M106" s="108" t="s">
        <v>9923</v>
      </c>
      <c r="N106" s="149" t="str">
        <f>_xlfn.IFNA(VLOOKUP(K106,'HAN02'!$I$1:$J$426,2,FALSE),"")</f>
        <v>GG112001</v>
      </c>
    </row>
    <row r="107" spans="1:14">
      <c r="A107" s="107">
        <v>105</v>
      </c>
      <c r="B107" s="107" t="str">
        <f t="shared" si="1"/>
        <v>110100500105</v>
      </c>
      <c r="C107" s="108" t="s">
        <v>10355</v>
      </c>
      <c r="D107" s="108" t="s">
        <v>10078</v>
      </c>
      <c r="E107" s="108" t="s">
        <v>10356</v>
      </c>
      <c r="F107" s="107" t="s">
        <v>10110</v>
      </c>
      <c r="G107" s="108" t="s">
        <v>10357</v>
      </c>
      <c r="H107" s="107" t="s">
        <v>9969</v>
      </c>
      <c r="I107" s="108" t="s">
        <v>10358</v>
      </c>
      <c r="J107" s="107" t="s">
        <v>9933</v>
      </c>
      <c r="K107" s="147" t="s">
        <v>9934</v>
      </c>
      <c r="L107" s="107" t="s">
        <v>9922</v>
      </c>
      <c r="M107" s="108" t="s">
        <v>9923</v>
      </c>
      <c r="N107" s="149" t="str">
        <f>_xlfn.IFNA(VLOOKUP(K107,'HAN02'!$I$1:$J$426,2,FALSE),"")</f>
        <v>GG112001</v>
      </c>
    </row>
    <row r="108" spans="1:14">
      <c r="A108" s="107">
        <v>106</v>
      </c>
      <c r="B108" s="107" t="str">
        <f t="shared" si="1"/>
        <v>110100000106</v>
      </c>
      <c r="C108" s="108" t="s">
        <v>10359</v>
      </c>
      <c r="D108" s="108" t="s">
        <v>10078</v>
      </c>
      <c r="E108" s="108" t="s">
        <v>10360</v>
      </c>
      <c r="F108" s="107" t="s">
        <v>10069</v>
      </c>
      <c r="G108" s="108" t="s">
        <v>10361</v>
      </c>
      <c r="H108" s="107"/>
      <c r="I108" s="108" t="s">
        <v>10362</v>
      </c>
      <c r="J108" s="107"/>
      <c r="K108" s="147"/>
      <c r="L108" s="107" t="s">
        <v>9922</v>
      </c>
      <c r="M108" s="108" t="s">
        <v>9923</v>
      </c>
      <c r="N108" s="149" t="str">
        <f>_xlfn.IFNA(VLOOKUP(K108,'HAN02'!$I$1:$J$426,2,FALSE),"")</f>
        <v/>
      </c>
    </row>
    <row r="109" spans="1:14">
      <c r="A109" s="107">
        <v>107</v>
      </c>
      <c r="B109" s="107" t="str">
        <f t="shared" si="1"/>
        <v>110100500107</v>
      </c>
      <c r="C109" s="108" t="s">
        <v>10363</v>
      </c>
      <c r="D109" s="108" t="s">
        <v>10078</v>
      </c>
      <c r="E109" s="108" t="s">
        <v>10364</v>
      </c>
      <c r="F109" s="107" t="s">
        <v>10069</v>
      </c>
      <c r="G109" s="108" t="s">
        <v>10365</v>
      </c>
      <c r="H109" s="107" t="s">
        <v>9969</v>
      </c>
      <c r="I109" s="108" t="s">
        <v>10366</v>
      </c>
      <c r="J109" s="107" t="s">
        <v>9933</v>
      </c>
      <c r="K109" s="147" t="s">
        <v>9934</v>
      </c>
      <c r="L109" s="107" t="s">
        <v>9922</v>
      </c>
      <c r="M109" s="108" t="s">
        <v>9923</v>
      </c>
      <c r="N109" s="149" t="str">
        <f>_xlfn.IFNA(VLOOKUP(K109,'HAN02'!$I$1:$J$426,2,FALSE),"")</f>
        <v>GG112001</v>
      </c>
    </row>
    <row r="110" spans="1:14">
      <c r="A110" s="107">
        <v>108</v>
      </c>
      <c r="B110" s="107" t="str">
        <f t="shared" si="1"/>
        <v>110100400108</v>
      </c>
      <c r="C110" s="108" t="s">
        <v>10367</v>
      </c>
      <c r="D110" s="108" t="s">
        <v>10078</v>
      </c>
      <c r="E110" s="108" t="s">
        <v>10368</v>
      </c>
      <c r="F110" s="107" t="s">
        <v>10090</v>
      </c>
      <c r="G110" s="108" t="s">
        <v>10369</v>
      </c>
      <c r="H110" s="107" t="s">
        <v>9931</v>
      </c>
      <c r="I110" s="108" t="s">
        <v>10370</v>
      </c>
      <c r="J110" s="107" t="s">
        <v>9933</v>
      </c>
      <c r="K110" s="147" t="s">
        <v>9934</v>
      </c>
      <c r="L110" s="107" t="s">
        <v>9922</v>
      </c>
      <c r="M110" s="108" t="s">
        <v>9923</v>
      </c>
      <c r="N110" s="149" t="str">
        <f>_xlfn.IFNA(VLOOKUP(K110,'HAN02'!$I$1:$J$426,2,FALSE),"")</f>
        <v>GG112001</v>
      </c>
    </row>
    <row r="111" spans="1:14">
      <c r="A111" s="107">
        <v>109</v>
      </c>
      <c r="B111" s="107" t="str">
        <f t="shared" si="1"/>
        <v>110100500109</v>
      </c>
      <c r="C111" s="108" t="s">
        <v>10371</v>
      </c>
      <c r="D111" s="108" t="s">
        <v>10078</v>
      </c>
      <c r="E111" s="108" t="s">
        <v>10372</v>
      </c>
      <c r="F111" s="107" t="s">
        <v>10373</v>
      </c>
      <c r="G111" s="108" t="s">
        <v>10374</v>
      </c>
      <c r="H111" s="107" t="s">
        <v>9969</v>
      </c>
      <c r="I111" s="108" t="s">
        <v>10375</v>
      </c>
      <c r="J111" s="107" t="s">
        <v>9933</v>
      </c>
      <c r="K111" s="147" t="s">
        <v>9934</v>
      </c>
      <c r="L111" s="107" t="s">
        <v>9922</v>
      </c>
      <c r="M111" s="108" t="s">
        <v>9923</v>
      </c>
      <c r="N111" s="149" t="str">
        <f>_xlfn.IFNA(VLOOKUP(K111,'HAN02'!$I$1:$J$426,2,FALSE),"")</f>
        <v>GG112001</v>
      </c>
    </row>
    <row r="112" spans="1:14">
      <c r="A112" s="107">
        <v>110</v>
      </c>
      <c r="B112" s="107" t="str">
        <f t="shared" si="1"/>
        <v>110100500110</v>
      </c>
      <c r="C112" s="108" t="s">
        <v>10376</v>
      </c>
      <c r="D112" s="108" t="s">
        <v>10078</v>
      </c>
      <c r="E112" s="108" t="s">
        <v>10377</v>
      </c>
      <c r="F112" s="107" t="s">
        <v>10183</v>
      </c>
      <c r="G112" s="108" t="s">
        <v>10378</v>
      </c>
      <c r="H112" s="107" t="s">
        <v>9969</v>
      </c>
      <c r="I112" s="108" t="s">
        <v>10379</v>
      </c>
      <c r="J112" s="107" t="s">
        <v>9933</v>
      </c>
      <c r="K112" s="147" t="s">
        <v>9934</v>
      </c>
      <c r="L112" s="107" t="s">
        <v>9922</v>
      </c>
      <c r="M112" s="108" t="s">
        <v>9923</v>
      </c>
      <c r="N112" s="149" t="str">
        <f>_xlfn.IFNA(VLOOKUP(K112,'HAN02'!$I$1:$J$426,2,FALSE),"")</f>
        <v>GG112001</v>
      </c>
    </row>
    <row r="113" spans="1:14">
      <c r="A113" s="107">
        <v>111</v>
      </c>
      <c r="B113" s="107" t="str">
        <f t="shared" si="1"/>
        <v>110100000111</v>
      </c>
      <c r="C113" s="108" t="s">
        <v>10380</v>
      </c>
      <c r="D113" s="108" t="s">
        <v>10078</v>
      </c>
      <c r="E113" s="108" t="s">
        <v>10381</v>
      </c>
      <c r="F113" s="107" t="s">
        <v>10219</v>
      </c>
      <c r="G113" s="108" t="s">
        <v>10382</v>
      </c>
      <c r="H113" s="107"/>
      <c r="I113" s="108" t="s">
        <v>10383</v>
      </c>
      <c r="J113" s="107"/>
      <c r="K113" s="147"/>
      <c r="L113" s="107" t="s">
        <v>9922</v>
      </c>
      <c r="M113" s="108" t="s">
        <v>9923</v>
      </c>
      <c r="N113" s="149" t="str">
        <f>_xlfn.IFNA(VLOOKUP(K113,'HAN02'!$I$1:$J$426,2,FALSE),"")</f>
        <v/>
      </c>
    </row>
    <row r="114" spans="1:14">
      <c r="A114" s="107">
        <v>112</v>
      </c>
      <c r="B114" s="107" t="str">
        <f t="shared" si="1"/>
        <v>110100400112</v>
      </c>
      <c r="C114" s="108" t="s">
        <v>10384</v>
      </c>
      <c r="D114" s="108" t="s">
        <v>10078</v>
      </c>
      <c r="E114" s="108" t="s">
        <v>10385</v>
      </c>
      <c r="F114" s="107" t="s">
        <v>10074</v>
      </c>
      <c r="G114" s="108" t="s">
        <v>10386</v>
      </c>
      <c r="H114" s="107" t="s">
        <v>9931</v>
      </c>
      <c r="I114" s="108" t="s">
        <v>10387</v>
      </c>
      <c r="J114" s="107" t="s">
        <v>9933</v>
      </c>
      <c r="K114" s="147" t="s">
        <v>9934</v>
      </c>
      <c r="L114" s="107" t="s">
        <v>10056</v>
      </c>
      <c r="M114" s="108" t="s">
        <v>9923</v>
      </c>
      <c r="N114" s="149" t="str">
        <f>_xlfn.IFNA(VLOOKUP(K114,'HAN02'!$I$1:$J$426,2,FALSE),"")</f>
        <v>GG112001</v>
      </c>
    </row>
    <row r="115" spans="1:14">
      <c r="A115" s="107">
        <v>113</v>
      </c>
      <c r="B115" s="107" t="str">
        <f t="shared" si="1"/>
        <v>110100400113</v>
      </c>
      <c r="C115" s="108" t="s">
        <v>10388</v>
      </c>
      <c r="D115" s="108" t="s">
        <v>10078</v>
      </c>
      <c r="E115" s="108" t="s">
        <v>10389</v>
      </c>
      <c r="F115" s="107" t="s">
        <v>10390</v>
      </c>
      <c r="G115" s="108" t="s">
        <v>10391</v>
      </c>
      <c r="H115" s="107" t="s">
        <v>9931</v>
      </c>
      <c r="I115" s="108" t="s">
        <v>10392</v>
      </c>
      <c r="J115" s="107" t="s">
        <v>9933</v>
      </c>
      <c r="K115" s="147" t="s">
        <v>9934</v>
      </c>
      <c r="L115" s="107" t="s">
        <v>10056</v>
      </c>
      <c r="M115" s="108" t="s">
        <v>9923</v>
      </c>
      <c r="N115" s="149" t="str">
        <f>_xlfn.IFNA(VLOOKUP(K115,'HAN02'!$I$1:$J$426,2,FALSE),"")</f>
        <v>GG112001</v>
      </c>
    </row>
    <row r="116" spans="1:14">
      <c r="A116" s="107">
        <v>114</v>
      </c>
      <c r="B116" s="107" t="str">
        <f t="shared" si="1"/>
        <v>110100500114</v>
      </c>
      <c r="C116" s="108" t="s">
        <v>10393</v>
      </c>
      <c r="D116" s="108" t="s">
        <v>10078</v>
      </c>
      <c r="E116" s="108" t="s">
        <v>10394</v>
      </c>
      <c r="F116" s="107" t="s">
        <v>10395</v>
      </c>
      <c r="G116" s="108" t="s">
        <v>10396</v>
      </c>
      <c r="H116" s="107" t="s">
        <v>9969</v>
      </c>
      <c r="I116" s="108" t="s">
        <v>10190</v>
      </c>
      <c r="J116" s="107" t="s">
        <v>9933</v>
      </c>
      <c r="K116" s="147" t="s">
        <v>9934</v>
      </c>
      <c r="L116" s="107" t="s">
        <v>9922</v>
      </c>
      <c r="M116" s="108" t="s">
        <v>9923</v>
      </c>
      <c r="N116" s="149" t="str">
        <f>_xlfn.IFNA(VLOOKUP(K116,'HAN02'!$I$1:$J$426,2,FALSE),"")</f>
        <v>GG112001</v>
      </c>
    </row>
    <row r="117" spans="1:14">
      <c r="A117" s="107">
        <v>115</v>
      </c>
      <c r="B117" s="107" t="str">
        <f t="shared" si="1"/>
        <v>110100000115</v>
      </c>
      <c r="C117" s="108" t="s">
        <v>10397</v>
      </c>
      <c r="D117" s="108" t="s">
        <v>10078</v>
      </c>
      <c r="E117" s="108" t="s">
        <v>10398</v>
      </c>
      <c r="F117" s="107" t="s">
        <v>10183</v>
      </c>
      <c r="G117" s="108"/>
      <c r="H117" s="107"/>
      <c r="I117" s="108" t="s">
        <v>10399</v>
      </c>
      <c r="J117" s="107"/>
      <c r="K117" s="147"/>
      <c r="L117" s="107" t="s">
        <v>9922</v>
      </c>
      <c r="M117" s="108" t="s">
        <v>9923</v>
      </c>
      <c r="N117" s="149" t="str">
        <f>_xlfn.IFNA(VLOOKUP(K117,'HAN02'!$I$1:$J$426,2,FALSE),"")</f>
        <v/>
      </c>
    </row>
    <row r="118" spans="1:14">
      <c r="A118" s="107">
        <v>116</v>
      </c>
      <c r="B118" s="107" t="str">
        <f t="shared" si="1"/>
        <v>110100400116</v>
      </c>
      <c r="C118" s="108" t="s">
        <v>10400</v>
      </c>
      <c r="D118" s="108" t="s">
        <v>10078</v>
      </c>
      <c r="E118" s="108" t="s">
        <v>10401</v>
      </c>
      <c r="F118" s="107" t="s">
        <v>10183</v>
      </c>
      <c r="G118" s="108" t="s">
        <v>10402</v>
      </c>
      <c r="H118" s="107" t="s">
        <v>9931</v>
      </c>
      <c r="I118" s="108" t="s">
        <v>10403</v>
      </c>
      <c r="J118" s="107" t="s">
        <v>9933</v>
      </c>
      <c r="K118" s="147" t="s">
        <v>9934</v>
      </c>
      <c r="L118" s="107" t="s">
        <v>9922</v>
      </c>
      <c r="M118" s="108" t="s">
        <v>9923</v>
      </c>
      <c r="N118" s="149" t="str">
        <f>_xlfn.IFNA(VLOOKUP(K118,'HAN02'!$I$1:$J$426,2,FALSE),"")</f>
        <v>GG112001</v>
      </c>
    </row>
    <row r="119" spans="1:14">
      <c r="A119" s="107">
        <v>117</v>
      </c>
      <c r="B119" s="107" t="str">
        <f t="shared" si="1"/>
        <v>110100500117</v>
      </c>
      <c r="C119" s="108" t="s">
        <v>10404</v>
      </c>
      <c r="D119" s="108" t="s">
        <v>10078</v>
      </c>
      <c r="E119" s="108" t="s">
        <v>10405</v>
      </c>
      <c r="F119" s="107" t="s">
        <v>10039</v>
      </c>
      <c r="G119" s="108" t="s">
        <v>10406</v>
      </c>
      <c r="H119" s="107" t="s">
        <v>9969</v>
      </c>
      <c r="I119" s="108" t="s">
        <v>10407</v>
      </c>
      <c r="J119" s="107" t="s">
        <v>9933</v>
      </c>
      <c r="K119" s="147" t="s">
        <v>9934</v>
      </c>
      <c r="L119" s="107" t="s">
        <v>9922</v>
      </c>
      <c r="M119" s="108" t="s">
        <v>9923</v>
      </c>
      <c r="N119" s="149" t="str">
        <f>_xlfn.IFNA(VLOOKUP(K119,'HAN02'!$I$1:$J$426,2,FALSE),"")</f>
        <v>GG112001</v>
      </c>
    </row>
    <row r="120" spans="1:14">
      <c r="A120" s="107">
        <v>118</v>
      </c>
      <c r="B120" s="107" t="str">
        <f t="shared" si="1"/>
        <v>110100000118</v>
      </c>
      <c r="C120" s="108" t="s">
        <v>10408</v>
      </c>
      <c r="D120" s="108" t="s">
        <v>10078</v>
      </c>
      <c r="E120" s="108" t="s">
        <v>10409</v>
      </c>
      <c r="F120" s="107" t="s">
        <v>10090</v>
      </c>
      <c r="G120" s="108"/>
      <c r="H120" s="107"/>
      <c r="I120" s="108" t="s">
        <v>10410</v>
      </c>
      <c r="J120" s="107"/>
      <c r="K120" s="147"/>
      <c r="L120" s="107" t="s">
        <v>9922</v>
      </c>
      <c r="M120" s="108" t="s">
        <v>9923</v>
      </c>
      <c r="N120" s="149" t="str">
        <f>_xlfn.IFNA(VLOOKUP(K120,'HAN02'!$I$1:$J$426,2,FALSE),"")</f>
        <v/>
      </c>
    </row>
    <row r="121" spans="1:14">
      <c r="A121" s="107">
        <v>119</v>
      </c>
      <c r="B121" s="107" t="str">
        <f t="shared" si="1"/>
        <v>110100400119</v>
      </c>
      <c r="C121" s="108" t="s">
        <v>10411</v>
      </c>
      <c r="D121" s="108" t="s">
        <v>10078</v>
      </c>
      <c r="E121" s="108" t="s">
        <v>10412</v>
      </c>
      <c r="F121" s="107" t="s">
        <v>10110</v>
      </c>
      <c r="G121" s="108" t="s">
        <v>10413</v>
      </c>
      <c r="H121" s="107" t="s">
        <v>9931</v>
      </c>
      <c r="I121" s="108" t="s">
        <v>10414</v>
      </c>
      <c r="J121" s="107" t="s">
        <v>9933</v>
      </c>
      <c r="K121" s="147" t="s">
        <v>9934</v>
      </c>
      <c r="L121" s="107" t="s">
        <v>9922</v>
      </c>
      <c r="M121" s="108" t="s">
        <v>9923</v>
      </c>
      <c r="N121" s="149" t="str">
        <f>_xlfn.IFNA(VLOOKUP(K121,'HAN02'!$I$1:$J$426,2,FALSE),"")</f>
        <v>GG112001</v>
      </c>
    </row>
    <row r="122" spans="1:14">
      <c r="A122" s="107">
        <v>120</v>
      </c>
      <c r="B122" s="107" t="str">
        <f t="shared" si="1"/>
        <v>110100500120</v>
      </c>
      <c r="C122" s="108" t="s">
        <v>10415</v>
      </c>
      <c r="D122" s="108" t="s">
        <v>10078</v>
      </c>
      <c r="E122" s="108" t="s">
        <v>10416</v>
      </c>
      <c r="F122" s="107" t="s">
        <v>10039</v>
      </c>
      <c r="G122" s="108" t="s">
        <v>10417</v>
      </c>
      <c r="H122" s="107" t="s">
        <v>9969</v>
      </c>
      <c r="I122" s="108" t="s">
        <v>10418</v>
      </c>
      <c r="J122" s="107" t="s">
        <v>9922</v>
      </c>
      <c r="K122" s="147"/>
      <c r="L122" s="107" t="s">
        <v>9922</v>
      </c>
      <c r="M122" s="108" t="s">
        <v>9923</v>
      </c>
      <c r="N122" s="149" t="str">
        <f>_xlfn.IFNA(VLOOKUP(K122,'HAN02'!$I$1:$J$426,2,FALSE),"")</f>
        <v/>
      </c>
    </row>
    <row r="123" spans="1:14">
      <c r="A123" s="107">
        <v>121</v>
      </c>
      <c r="B123" s="107" t="str">
        <f t="shared" si="1"/>
        <v>110100000121</v>
      </c>
      <c r="C123" s="108" t="s">
        <v>10419</v>
      </c>
      <c r="D123" s="108" t="s">
        <v>10078</v>
      </c>
      <c r="E123" s="108" t="s">
        <v>10420</v>
      </c>
      <c r="F123" s="107" t="s">
        <v>10219</v>
      </c>
      <c r="G123" s="108" t="s">
        <v>10421</v>
      </c>
      <c r="H123" s="107"/>
      <c r="I123" s="108" t="s">
        <v>10414</v>
      </c>
      <c r="J123" s="107"/>
      <c r="K123" s="147"/>
      <c r="L123" s="107" t="s">
        <v>9922</v>
      </c>
      <c r="M123" s="108" t="s">
        <v>9923</v>
      </c>
      <c r="N123" s="149" t="str">
        <f>_xlfn.IFNA(VLOOKUP(K123,'HAN02'!$I$1:$J$426,2,FALSE),"")</f>
        <v/>
      </c>
    </row>
    <row r="124" spans="1:14">
      <c r="A124" s="107">
        <v>122</v>
      </c>
      <c r="B124" s="107" t="str">
        <f t="shared" si="1"/>
        <v>110100500122</v>
      </c>
      <c r="C124" s="108" t="s">
        <v>10422</v>
      </c>
      <c r="D124" s="108" t="s">
        <v>10078</v>
      </c>
      <c r="E124" s="108" t="s">
        <v>10423</v>
      </c>
      <c r="F124" s="107" t="s">
        <v>10039</v>
      </c>
      <c r="G124" s="108" t="s">
        <v>10424</v>
      </c>
      <c r="H124" s="107" t="s">
        <v>9969</v>
      </c>
      <c r="I124" s="108" t="s">
        <v>10425</v>
      </c>
      <c r="J124" s="107" t="s">
        <v>9933</v>
      </c>
      <c r="K124" s="147" t="s">
        <v>9934</v>
      </c>
      <c r="L124" s="107" t="s">
        <v>9922</v>
      </c>
      <c r="M124" s="108" t="s">
        <v>9923</v>
      </c>
      <c r="N124" s="149" t="str">
        <f>_xlfn.IFNA(VLOOKUP(K124,'HAN02'!$I$1:$J$426,2,FALSE),"")</f>
        <v>GG112001</v>
      </c>
    </row>
    <row r="125" spans="1:14">
      <c r="A125" s="107">
        <v>123</v>
      </c>
      <c r="B125" s="107" t="str">
        <f t="shared" si="1"/>
        <v>110100000123</v>
      </c>
      <c r="C125" s="108" t="s">
        <v>10426</v>
      </c>
      <c r="D125" s="108" t="s">
        <v>10078</v>
      </c>
      <c r="E125" s="108" t="s">
        <v>10427</v>
      </c>
      <c r="F125" s="107" t="s">
        <v>10296</v>
      </c>
      <c r="G125" s="108"/>
      <c r="H125" s="107"/>
      <c r="I125" s="108" t="s">
        <v>10428</v>
      </c>
      <c r="J125" s="107"/>
      <c r="K125" s="147"/>
      <c r="L125" s="107" t="s">
        <v>9922</v>
      </c>
      <c r="M125" s="108" t="s">
        <v>9923</v>
      </c>
      <c r="N125" s="149" t="str">
        <f>_xlfn.IFNA(VLOOKUP(K125,'HAN02'!$I$1:$J$426,2,FALSE),"")</f>
        <v/>
      </c>
    </row>
    <row r="126" spans="1:14">
      <c r="A126" s="107">
        <v>124</v>
      </c>
      <c r="B126" s="107" t="str">
        <f t="shared" si="1"/>
        <v>110100000124</v>
      </c>
      <c r="C126" s="108" t="s">
        <v>10429</v>
      </c>
      <c r="D126" s="108" t="s">
        <v>10078</v>
      </c>
      <c r="E126" s="108" t="s">
        <v>10430</v>
      </c>
      <c r="F126" s="107" t="s">
        <v>10032</v>
      </c>
      <c r="G126" s="108" t="s">
        <v>10431</v>
      </c>
      <c r="H126" s="107"/>
      <c r="I126" s="108" t="s">
        <v>10432</v>
      </c>
      <c r="J126" s="107"/>
      <c r="K126" s="147"/>
      <c r="L126" s="107" t="s">
        <v>9922</v>
      </c>
      <c r="M126" s="108" t="s">
        <v>9923</v>
      </c>
      <c r="N126" s="149" t="str">
        <f>_xlfn.IFNA(VLOOKUP(K126,'HAN02'!$I$1:$J$426,2,FALSE),"")</f>
        <v/>
      </c>
    </row>
    <row r="127" spans="1:14">
      <c r="A127" s="107">
        <v>125</v>
      </c>
      <c r="B127" s="107" t="str">
        <f t="shared" si="1"/>
        <v>110100000125</v>
      </c>
      <c r="C127" s="108" t="s">
        <v>10433</v>
      </c>
      <c r="D127" s="108" t="s">
        <v>10078</v>
      </c>
      <c r="E127" s="108" t="s">
        <v>10434</v>
      </c>
      <c r="F127" s="107" t="s">
        <v>10183</v>
      </c>
      <c r="G127" s="108"/>
      <c r="H127" s="107"/>
      <c r="I127" s="108" t="s">
        <v>10435</v>
      </c>
      <c r="J127" s="107"/>
      <c r="K127" s="147"/>
      <c r="L127" s="107" t="s">
        <v>9922</v>
      </c>
      <c r="M127" s="108" t="s">
        <v>9923</v>
      </c>
      <c r="N127" s="149" t="str">
        <f>_xlfn.IFNA(VLOOKUP(K127,'HAN02'!$I$1:$J$426,2,FALSE),"")</f>
        <v/>
      </c>
    </row>
    <row r="128" spans="1:14">
      <c r="A128" s="107">
        <v>126</v>
      </c>
      <c r="B128" s="107" t="str">
        <f t="shared" si="1"/>
        <v>110100400126</v>
      </c>
      <c r="C128" s="108" t="s">
        <v>10436</v>
      </c>
      <c r="D128" s="108" t="s">
        <v>10078</v>
      </c>
      <c r="E128" s="108" t="s">
        <v>10437</v>
      </c>
      <c r="F128" s="107" t="s">
        <v>10069</v>
      </c>
      <c r="G128" s="108" t="s">
        <v>10438</v>
      </c>
      <c r="H128" s="107" t="s">
        <v>9931</v>
      </c>
      <c r="I128" s="108" t="s">
        <v>10439</v>
      </c>
      <c r="J128" s="107" t="s">
        <v>9933</v>
      </c>
      <c r="K128" s="147" t="s">
        <v>9934</v>
      </c>
      <c r="L128" s="107" t="s">
        <v>10056</v>
      </c>
      <c r="M128" s="108" t="s">
        <v>9923</v>
      </c>
      <c r="N128" s="149" t="str">
        <f>_xlfn.IFNA(VLOOKUP(K128,'HAN02'!$I$1:$J$426,2,FALSE),"")</f>
        <v>GG112001</v>
      </c>
    </row>
    <row r="129" spans="1:14">
      <c r="A129" s="107">
        <v>127</v>
      </c>
      <c r="B129" s="107" t="str">
        <f t="shared" si="1"/>
        <v>110100500127</v>
      </c>
      <c r="C129" s="108" t="s">
        <v>10440</v>
      </c>
      <c r="D129" s="108" t="s">
        <v>10078</v>
      </c>
      <c r="E129" s="108" t="s">
        <v>10441</v>
      </c>
      <c r="F129" s="107" t="s">
        <v>10442</v>
      </c>
      <c r="G129" s="108" t="s">
        <v>10443</v>
      </c>
      <c r="H129" s="107" t="s">
        <v>9969</v>
      </c>
      <c r="I129" s="108" t="s">
        <v>10444</v>
      </c>
      <c r="J129" s="107" t="s">
        <v>9933</v>
      </c>
      <c r="K129" s="147" t="s">
        <v>9934</v>
      </c>
      <c r="L129" s="107" t="s">
        <v>9922</v>
      </c>
      <c r="M129" s="108" t="s">
        <v>9923</v>
      </c>
      <c r="N129" s="149" t="str">
        <f>_xlfn.IFNA(VLOOKUP(K129,'HAN02'!$I$1:$J$426,2,FALSE),"")</f>
        <v>GG112001</v>
      </c>
    </row>
    <row r="130" spans="1:14">
      <c r="A130" s="107">
        <v>128</v>
      </c>
      <c r="B130" s="107" t="str">
        <f t="shared" si="1"/>
        <v>110100000128</v>
      </c>
      <c r="C130" s="108" t="s">
        <v>10445</v>
      </c>
      <c r="D130" s="108" t="s">
        <v>10078</v>
      </c>
      <c r="E130" s="108" t="s">
        <v>10446</v>
      </c>
      <c r="F130" s="107" t="s">
        <v>10183</v>
      </c>
      <c r="G130" s="108" t="s">
        <v>10447</v>
      </c>
      <c r="H130" s="107"/>
      <c r="I130" s="108" t="s">
        <v>10448</v>
      </c>
      <c r="J130" s="107"/>
      <c r="K130" s="147"/>
      <c r="L130" s="107" t="s">
        <v>9922</v>
      </c>
      <c r="M130" s="108" t="s">
        <v>9923</v>
      </c>
      <c r="N130" s="149" t="str">
        <f>_xlfn.IFNA(VLOOKUP(K130,'HAN02'!$I$1:$J$426,2,FALSE),"")</f>
        <v/>
      </c>
    </row>
    <row r="131" spans="1:14">
      <c r="A131" s="107">
        <v>129</v>
      </c>
      <c r="B131" s="107" t="str">
        <f t="shared" si="1"/>
        <v>110100500129</v>
      </c>
      <c r="C131" s="108" t="s">
        <v>10449</v>
      </c>
      <c r="D131" s="108" t="s">
        <v>10078</v>
      </c>
      <c r="E131" s="108" t="s">
        <v>10450</v>
      </c>
      <c r="F131" s="107" t="s">
        <v>10442</v>
      </c>
      <c r="G131" s="108" t="s">
        <v>10451</v>
      </c>
      <c r="H131" s="107" t="s">
        <v>9969</v>
      </c>
      <c r="I131" s="108" t="s">
        <v>10452</v>
      </c>
      <c r="J131" s="107" t="s">
        <v>9933</v>
      </c>
      <c r="K131" s="147" t="s">
        <v>9934</v>
      </c>
      <c r="L131" s="107" t="s">
        <v>9922</v>
      </c>
      <c r="M131" s="108" t="s">
        <v>9923</v>
      </c>
      <c r="N131" s="149" t="str">
        <f>_xlfn.IFNA(VLOOKUP(K131,'HAN02'!$I$1:$J$426,2,FALSE),"")</f>
        <v>GG112001</v>
      </c>
    </row>
    <row r="132" spans="1:14">
      <c r="A132" s="107">
        <v>130</v>
      </c>
      <c r="B132" s="107" t="str">
        <f t="shared" ref="B132:B195" si="2">D132&amp;IF(H132="",0,H132)&amp;REPT(0,5-LEN(A132))&amp;A132</f>
        <v>110100500130</v>
      </c>
      <c r="C132" s="108" t="s">
        <v>10453</v>
      </c>
      <c r="D132" s="108" t="s">
        <v>10078</v>
      </c>
      <c r="E132" s="108" t="s">
        <v>10454</v>
      </c>
      <c r="F132" s="107" t="s">
        <v>10183</v>
      </c>
      <c r="G132" s="108" t="s">
        <v>10455</v>
      </c>
      <c r="H132" s="107" t="s">
        <v>9969</v>
      </c>
      <c r="I132" s="108" t="s">
        <v>10444</v>
      </c>
      <c r="J132" s="107" t="s">
        <v>9933</v>
      </c>
      <c r="K132" s="147" t="s">
        <v>9934</v>
      </c>
      <c r="L132" s="107" t="s">
        <v>9922</v>
      </c>
      <c r="M132" s="108" t="s">
        <v>9923</v>
      </c>
      <c r="N132" s="149" t="str">
        <f>_xlfn.IFNA(VLOOKUP(K132,'HAN02'!$I$1:$J$426,2,FALSE),"")</f>
        <v>GG112001</v>
      </c>
    </row>
    <row r="133" spans="1:14">
      <c r="A133" s="107">
        <v>131</v>
      </c>
      <c r="B133" s="107" t="str">
        <f t="shared" si="2"/>
        <v>110100400131</v>
      </c>
      <c r="C133" s="108" t="s">
        <v>10456</v>
      </c>
      <c r="D133" s="108" t="s">
        <v>10078</v>
      </c>
      <c r="E133" s="108" t="s">
        <v>10457</v>
      </c>
      <c r="F133" s="107" t="s">
        <v>10458</v>
      </c>
      <c r="G133" s="108" t="s">
        <v>10459</v>
      </c>
      <c r="H133" s="107" t="s">
        <v>9931</v>
      </c>
      <c r="I133" s="108" t="s">
        <v>10460</v>
      </c>
      <c r="J133" s="107" t="s">
        <v>9933</v>
      </c>
      <c r="K133" s="147" t="s">
        <v>9934</v>
      </c>
      <c r="L133" s="107" t="s">
        <v>9922</v>
      </c>
      <c r="M133" s="108" t="s">
        <v>9923</v>
      </c>
      <c r="N133" s="149" t="str">
        <f>_xlfn.IFNA(VLOOKUP(K133,'HAN02'!$I$1:$J$426,2,FALSE),"")</f>
        <v>GG112001</v>
      </c>
    </row>
    <row r="134" spans="1:14">
      <c r="A134" s="107">
        <v>132</v>
      </c>
      <c r="B134" s="107" t="str">
        <f t="shared" si="2"/>
        <v>110100500132</v>
      </c>
      <c r="C134" s="108" t="s">
        <v>10461</v>
      </c>
      <c r="D134" s="108" t="s">
        <v>10078</v>
      </c>
      <c r="E134" s="108" t="s">
        <v>10462</v>
      </c>
      <c r="F134" s="107" t="s">
        <v>10183</v>
      </c>
      <c r="G134" s="108" t="s">
        <v>10463</v>
      </c>
      <c r="H134" s="107" t="s">
        <v>9969</v>
      </c>
      <c r="I134" s="108" t="s">
        <v>10464</v>
      </c>
      <c r="J134" s="107" t="s">
        <v>9933</v>
      </c>
      <c r="K134" s="147" t="s">
        <v>9934</v>
      </c>
      <c r="L134" s="107" t="s">
        <v>9922</v>
      </c>
      <c r="M134" s="108" t="s">
        <v>9923</v>
      </c>
      <c r="N134" s="149" t="str">
        <f>_xlfn.IFNA(VLOOKUP(K134,'HAN02'!$I$1:$J$426,2,FALSE),"")</f>
        <v>GG112001</v>
      </c>
    </row>
    <row r="135" spans="1:14">
      <c r="A135" s="107">
        <v>133</v>
      </c>
      <c r="B135" s="107" t="str">
        <f t="shared" si="2"/>
        <v>110100500133</v>
      </c>
      <c r="C135" s="108" t="s">
        <v>10465</v>
      </c>
      <c r="D135" s="108" t="s">
        <v>10078</v>
      </c>
      <c r="E135" s="108" t="s">
        <v>10466</v>
      </c>
      <c r="F135" s="107" t="s">
        <v>10296</v>
      </c>
      <c r="G135" s="108" t="s">
        <v>10467</v>
      </c>
      <c r="H135" s="107" t="s">
        <v>9969</v>
      </c>
      <c r="I135" s="108" t="s">
        <v>10468</v>
      </c>
      <c r="J135" s="107" t="s">
        <v>9933</v>
      </c>
      <c r="K135" s="147" t="s">
        <v>9934</v>
      </c>
      <c r="L135" s="107" t="s">
        <v>9922</v>
      </c>
      <c r="M135" s="108" t="s">
        <v>9923</v>
      </c>
      <c r="N135" s="149" t="str">
        <f>_xlfn.IFNA(VLOOKUP(K135,'HAN02'!$I$1:$J$426,2,FALSE),"")</f>
        <v>GG112001</v>
      </c>
    </row>
    <row r="136" spans="1:14">
      <c r="A136" s="107">
        <v>134</v>
      </c>
      <c r="B136" s="107" t="str">
        <f t="shared" si="2"/>
        <v>110100700134</v>
      </c>
      <c r="C136" s="108" t="s">
        <v>10469</v>
      </c>
      <c r="D136" s="108" t="s">
        <v>10078</v>
      </c>
      <c r="E136" s="108" t="s">
        <v>10470</v>
      </c>
      <c r="F136" s="107" t="s">
        <v>9962</v>
      </c>
      <c r="G136" s="108" t="s">
        <v>10471</v>
      </c>
      <c r="H136" s="107" t="s">
        <v>10472</v>
      </c>
      <c r="I136" s="108" t="s">
        <v>10473</v>
      </c>
      <c r="J136" s="107" t="s">
        <v>9933</v>
      </c>
      <c r="K136" s="147" t="s">
        <v>9934</v>
      </c>
      <c r="L136" s="107" t="s">
        <v>10056</v>
      </c>
      <c r="M136" s="108" t="s">
        <v>9923</v>
      </c>
      <c r="N136" s="149" t="str">
        <f>_xlfn.IFNA(VLOOKUP(K136,'HAN02'!$I$1:$J$426,2,FALSE),"")</f>
        <v>GG112001</v>
      </c>
    </row>
    <row r="137" spans="1:14">
      <c r="A137" s="107">
        <v>135</v>
      </c>
      <c r="B137" s="107" t="str">
        <f t="shared" si="2"/>
        <v>110100500135</v>
      </c>
      <c r="C137" s="108" t="s">
        <v>10474</v>
      </c>
      <c r="D137" s="108" t="s">
        <v>10078</v>
      </c>
      <c r="E137" s="108" t="s">
        <v>10475</v>
      </c>
      <c r="F137" s="107" t="s">
        <v>10032</v>
      </c>
      <c r="G137" s="108" t="s">
        <v>10476</v>
      </c>
      <c r="H137" s="107" t="s">
        <v>9969</v>
      </c>
      <c r="I137" s="108" t="s">
        <v>10477</v>
      </c>
      <c r="J137" s="107" t="s">
        <v>9933</v>
      </c>
      <c r="K137" s="147" t="s">
        <v>9934</v>
      </c>
      <c r="L137" s="107" t="s">
        <v>10056</v>
      </c>
      <c r="M137" s="108" t="s">
        <v>9923</v>
      </c>
      <c r="N137" s="149" t="str">
        <f>_xlfn.IFNA(VLOOKUP(K137,'HAN02'!$I$1:$J$426,2,FALSE),"")</f>
        <v>GG112001</v>
      </c>
    </row>
    <row r="138" spans="1:14">
      <c r="A138" s="107">
        <v>136</v>
      </c>
      <c r="B138" s="107" t="str">
        <f t="shared" si="2"/>
        <v>110100500136</v>
      </c>
      <c r="C138" s="108" t="s">
        <v>10478</v>
      </c>
      <c r="D138" s="108" t="s">
        <v>10078</v>
      </c>
      <c r="E138" s="108" t="s">
        <v>10479</v>
      </c>
      <c r="F138" s="107" t="s">
        <v>10090</v>
      </c>
      <c r="G138" s="108" t="s">
        <v>10480</v>
      </c>
      <c r="H138" s="107" t="s">
        <v>9969</v>
      </c>
      <c r="I138" s="108" t="s">
        <v>10481</v>
      </c>
      <c r="J138" s="107" t="s">
        <v>9933</v>
      </c>
      <c r="K138" s="147" t="s">
        <v>9934</v>
      </c>
      <c r="L138" s="107" t="s">
        <v>9922</v>
      </c>
      <c r="M138" s="108" t="s">
        <v>9923</v>
      </c>
      <c r="N138" s="149" t="str">
        <f>_xlfn.IFNA(VLOOKUP(K138,'HAN02'!$I$1:$J$426,2,FALSE),"")</f>
        <v>GG112001</v>
      </c>
    </row>
    <row r="139" spans="1:14">
      <c r="A139" s="107">
        <v>137</v>
      </c>
      <c r="B139" s="107" t="str">
        <f t="shared" si="2"/>
        <v>110100400137</v>
      </c>
      <c r="C139" s="108" t="s">
        <v>10482</v>
      </c>
      <c r="D139" s="108" t="s">
        <v>10078</v>
      </c>
      <c r="E139" s="108" t="s">
        <v>10483</v>
      </c>
      <c r="F139" s="107" t="s">
        <v>10484</v>
      </c>
      <c r="G139" s="108" t="s">
        <v>10485</v>
      </c>
      <c r="H139" s="107" t="s">
        <v>9931</v>
      </c>
      <c r="I139" s="108" t="s">
        <v>10486</v>
      </c>
      <c r="J139" s="107" t="s">
        <v>9933</v>
      </c>
      <c r="K139" s="147" t="s">
        <v>9934</v>
      </c>
      <c r="L139" s="107" t="s">
        <v>9922</v>
      </c>
      <c r="M139" s="108" t="s">
        <v>9923</v>
      </c>
      <c r="N139" s="149" t="str">
        <f>_xlfn.IFNA(VLOOKUP(K139,'HAN02'!$I$1:$J$426,2,FALSE),"")</f>
        <v>GG112001</v>
      </c>
    </row>
    <row r="140" spans="1:14">
      <c r="A140" s="107">
        <v>138</v>
      </c>
      <c r="B140" s="107" t="str">
        <f t="shared" si="2"/>
        <v>110100000138</v>
      </c>
      <c r="C140" s="108" t="s">
        <v>10487</v>
      </c>
      <c r="D140" s="108" t="s">
        <v>10078</v>
      </c>
      <c r="E140" s="108" t="s">
        <v>10488</v>
      </c>
      <c r="F140" s="107" t="s">
        <v>10306</v>
      </c>
      <c r="G140" s="108" t="s">
        <v>10489</v>
      </c>
      <c r="H140" s="107"/>
      <c r="I140" s="108" t="s">
        <v>10490</v>
      </c>
      <c r="J140" s="107"/>
      <c r="K140" s="147"/>
      <c r="L140" s="107" t="s">
        <v>9922</v>
      </c>
      <c r="M140" s="108" t="s">
        <v>9923</v>
      </c>
      <c r="N140" s="149" t="str">
        <f>_xlfn.IFNA(VLOOKUP(K140,'HAN02'!$I$1:$J$426,2,FALSE),"")</f>
        <v/>
      </c>
    </row>
    <row r="141" spans="1:14">
      <c r="A141" s="107">
        <v>139</v>
      </c>
      <c r="B141" s="107" t="str">
        <f t="shared" si="2"/>
        <v>110100000139</v>
      </c>
      <c r="C141" s="108" t="s">
        <v>10491</v>
      </c>
      <c r="D141" s="108" t="s">
        <v>10078</v>
      </c>
      <c r="E141" s="108" t="s">
        <v>10492</v>
      </c>
      <c r="F141" s="107" t="s">
        <v>10493</v>
      </c>
      <c r="G141" s="108" t="s">
        <v>10494</v>
      </c>
      <c r="H141" s="107"/>
      <c r="I141" s="108" t="s">
        <v>10495</v>
      </c>
      <c r="J141" s="107"/>
      <c r="K141" s="147"/>
      <c r="L141" s="107" t="s">
        <v>9922</v>
      </c>
      <c r="M141" s="108" t="s">
        <v>9923</v>
      </c>
      <c r="N141" s="149" t="str">
        <f>_xlfn.IFNA(VLOOKUP(K141,'HAN02'!$I$1:$J$426,2,FALSE),"")</f>
        <v/>
      </c>
    </row>
    <row r="142" spans="1:14">
      <c r="A142" s="107">
        <v>140</v>
      </c>
      <c r="B142" s="107" t="str">
        <f t="shared" si="2"/>
        <v>110100500140</v>
      </c>
      <c r="C142" s="108" t="s">
        <v>10496</v>
      </c>
      <c r="D142" s="108" t="s">
        <v>10078</v>
      </c>
      <c r="E142" s="108" t="s">
        <v>10497</v>
      </c>
      <c r="F142" s="107" t="s">
        <v>10484</v>
      </c>
      <c r="G142" s="108" t="s">
        <v>10498</v>
      </c>
      <c r="H142" s="107" t="s">
        <v>9969</v>
      </c>
      <c r="I142" s="108" t="s">
        <v>10499</v>
      </c>
      <c r="J142" s="107" t="s">
        <v>9933</v>
      </c>
      <c r="K142" s="147" t="s">
        <v>9934</v>
      </c>
      <c r="L142" s="107" t="s">
        <v>9922</v>
      </c>
      <c r="M142" s="108" t="s">
        <v>9923</v>
      </c>
      <c r="N142" s="149" t="str">
        <f>_xlfn.IFNA(VLOOKUP(K142,'HAN02'!$I$1:$J$426,2,FALSE),"")</f>
        <v>GG112001</v>
      </c>
    </row>
    <row r="143" spans="1:14">
      <c r="A143" s="107">
        <v>141</v>
      </c>
      <c r="B143" s="107" t="str">
        <f t="shared" si="2"/>
        <v>110100400141</v>
      </c>
      <c r="C143" s="108" t="s">
        <v>10500</v>
      </c>
      <c r="D143" s="108" t="s">
        <v>10078</v>
      </c>
      <c r="E143" s="108" t="s">
        <v>10501</v>
      </c>
      <c r="F143" s="107" t="s">
        <v>10296</v>
      </c>
      <c r="G143" s="108" t="s">
        <v>10502</v>
      </c>
      <c r="H143" s="107" t="s">
        <v>9931</v>
      </c>
      <c r="I143" s="108" t="s">
        <v>10503</v>
      </c>
      <c r="J143" s="107" t="s">
        <v>9933</v>
      </c>
      <c r="K143" s="147" t="s">
        <v>9934</v>
      </c>
      <c r="L143" s="107" t="s">
        <v>9922</v>
      </c>
      <c r="M143" s="108" t="s">
        <v>9923</v>
      </c>
      <c r="N143" s="149" t="str">
        <f>_xlfn.IFNA(VLOOKUP(K143,'HAN02'!$I$1:$J$426,2,FALSE),"")</f>
        <v>GG112001</v>
      </c>
    </row>
    <row r="144" spans="1:14">
      <c r="A144" s="107">
        <v>142</v>
      </c>
      <c r="B144" s="107" t="str">
        <f t="shared" si="2"/>
        <v>110100500142</v>
      </c>
      <c r="C144" s="108" t="s">
        <v>10504</v>
      </c>
      <c r="D144" s="108" t="s">
        <v>10078</v>
      </c>
      <c r="E144" s="108" t="s">
        <v>10505</v>
      </c>
      <c r="F144" s="107" t="s">
        <v>10306</v>
      </c>
      <c r="G144" s="108" t="s">
        <v>10506</v>
      </c>
      <c r="H144" s="107" t="s">
        <v>9969</v>
      </c>
      <c r="I144" s="108" t="s">
        <v>10507</v>
      </c>
      <c r="J144" s="107" t="s">
        <v>9933</v>
      </c>
      <c r="K144" s="147" t="s">
        <v>9934</v>
      </c>
      <c r="L144" s="107" t="s">
        <v>9922</v>
      </c>
      <c r="M144" s="108" t="s">
        <v>9923</v>
      </c>
      <c r="N144" s="149" t="str">
        <f>_xlfn.IFNA(VLOOKUP(K144,'HAN02'!$I$1:$J$426,2,FALSE),"")</f>
        <v>GG112001</v>
      </c>
    </row>
    <row r="145" spans="1:14">
      <c r="A145" s="107">
        <v>143</v>
      </c>
      <c r="B145" s="107" t="str">
        <f t="shared" si="2"/>
        <v>110100000143</v>
      </c>
      <c r="C145" s="108" t="s">
        <v>10508</v>
      </c>
      <c r="D145" s="108" t="s">
        <v>10078</v>
      </c>
      <c r="E145" s="108" t="s">
        <v>10509</v>
      </c>
      <c r="F145" s="107" t="s">
        <v>10510</v>
      </c>
      <c r="G145" s="108" t="s">
        <v>10511</v>
      </c>
      <c r="H145" s="107"/>
      <c r="I145" s="108" t="s">
        <v>10512</v>
      </c>
      <c r="J145" s="107"/>
      <c r="K145" s="147"/>
      <c r="L145" s="107" t="s">
        <v>9922</v>
      </c>
      <c r="M145" s="108" t="s">
        <v>9923</v>
      </c>
      <c r="N145" s="149" t="str">
        <f>_xlfn.IFNA(VLOOKUP(K145,'HAN02'!$I$1:$J$426,2,FALSE),"")</f>
        <v/>
      </c>
    </row>
    <row r="146" spans="1:14">
      <c r="A146" s="107">
        <v>144</v>
      </c>
      <c r="B146" s="107" t="str">
        <f t="shared" si="2"/>
        <v>110100500144</v>
      </c>
      <c r="C146" s="108" t="s">
        <v>10513</v>
      </c>
      <c r="D146" s="108" t="s">
        <v>10078</v>
      </c>
      <c r="E146" s="108" t="s">
        <v>10514</v>
      </c>
      <c r="F146" s="107" t="s">
        <v>10214</v>
      </c>
      <c r="G146" s="108" t="s">
        <v>10515</v>
      </c>
      <c r="H146" s="107" t="s">
        <v>9969</v>
      </c>
      <c r="I146" s="108" t="s">
        <v>10516</v>
      </c>
      <c r="J146" s="107" t="s">
        <v>9922</v>
      </c>
      <c r="K146" s="147"/>
      <c r="L146" s="107" t="s">
        <v>9922</v>
      </c>
      <c r="M146" s="108" t="s">
        <v>9923</v>
      </c>
      <c r="N146" s="149" t="str">
        <f>_xlfn.IFNA(VLOOKUP(K146,'HAN02'!$I$1:$J$426,2,FALSE),"")</f>
        <v/>
      </c>
    </row>
    <row r="147" spans="1:14">
      <c r="A147" s="107">
        <v>145</v>
      </c>
      <c r="B147" s="107" t="str">
        <f t="shared" si="2"/>
        <v>110100000145</v>
      </c>
      <c r="C147" s="108" t="s">
        <v>10517</v>
      </c>
      <c r="D147" s="108" t="s">
        <v>10078</v>
      </c>
      <c r="E147" s="108" t="s">
        <v>10518</v>
      </c>
      <c r="F147" s="107" t="s">
        <v>10519</v>
      </c>
      <c r="G147" s="108"/>
      <c r="H147" s="107"/>
      <c r="I147" s="108" t="s">
        <v>10520</v>
      </c>
      <c r="J147" s="107"/>
      <c r="K147" s="147"/>
      <c r="L147" s="107" t="s">
        <v>9922</v>
      </c>
      <c r="M147" s="108" t="s">
        <v>9923</v>
      </c>
      <c r="N147" s="149" t="str">
        <f>_xlfn.IFNA(VLOOKUP(K147,'HAN02'!$I$1:$J$426,2,FALSE),"")</f>
        <v/>
      </c>
    </row>
    <row r="148" spans="1:14">
      <c r="A148" s="107">
        <v>146</v>
      </c>
      <c r="B148" s="107" t="str">
        <f t="shared" si="2"/>
        <v>110100400146</v>
      </c>
      <c r="C148" s="108" t="s">
        <v>10521</v>
      </c>
      <c r="D148" s="108" t="s">
        <v>10078</v>
      </c>
      <c r="E148" s="108" t="s">
        <v>10522</v>
      </c>
      <c r="F148" s="107" t="s">
        <v>10296</v>
      </c>
      <c r="G148" s="108" t="s">
        <v>10523</v>
      </c>
      <c r="H148" s="107" t="s">
        <v>9931</v>
      </c>
      <c r="I148" s="108" t="s">
        <v>10524</v>
      </c>
      <c r="J148" s="107" t="s">
        <v>9933</v>
      </c>
      <c r="K148" s="147" t="s">
        <v>9934</v>
      </c>
      <c r="L148" s="107" t="s">
        <v>9922</v>
      </c>
      <c r="M148" s="108" t="s">
        <v>9923</v>
      </c>
      <c r="N148" s="149" t="str">
        <f>_xlfn.IFNA(VLOOKUP(K148,'HAN02'!$I$1:$J$426,2,FALSE),"")</f>
        <v>GG112001</v>
      </c>
    </row>
    <row r="149" spans="1:14">
      <c r="A149" s="107">
        <v>147</v>
      </c>
      <c r="B149" s="107" t="str">
        <f t="shared" si="2"/>
        <v>110100700147</v>
      </c>
      <c r="C149" s="108" t="s">
        <v>10525</v>
      </c>
      <c r="D149" s="108" t="s">
        <v>10078</v>
      </c>
      <c r="E149" s="108" t="s">
        <v>10526</v>
      </c>
      <c r="F149" s="107" t="s">
        <v>10527</v>
      </c>
      <c r="G149" s="108" t="s">
        <v>10528</v>
      </c>
      <c r="H149" s="107" t="s">
        <v>10472</v>
      </c>
      <c r="I149" s="108" t="s">
        <v>10221</v>
      </c>
      <c r="J149" s="107" t="s">
        <v>9933</v>
      </c>
      <c r="K149" s="147" t="s">
        <v>9934</v>
      </c>
      <c r="L149" s="107" t="s">
        <v>10056</v>
      </c>
      <c r="M149" s="108" t="s">
        <v>9923</v>
      </c>
      <c r="N149" s="149" t="str">
        <f>_xlfn.IFNA(VLOOKUP(K149,'HAN02'!$I$1:$J$426,2,FALSE),"")</f>
        <v>GG112001</v>
      </c>
    </row>
    <row r="150" spans="1:14">
      <c r="A150" s="107">
        <v>148</v>
      </c>
      <c r="B150" s="107" t="str">
        <f t="shared" si="2"/>
        <v>110100500148</v>
      </c>
      <c r="C150" s="108" t="s">
        <v>10529</v>
      </c>
      <c r="D150" s="108" t="s">
        <v>10078</v>
      </c>
      <c r="E150" s="108" t="s">
        <v>10530</v>
      </c>
      <c r="F150" s="107" t="s">
        <v>9998</v>
      </c>
      <c r="G150" s="108" t="s">
        <v>10531</v>
      </c>
      <c r="H150" s="107" t="s">
        <v>9969</v>
      </c>
      <c r="I150" s="108" t="s">
        <v>10532</v>
      </c>
      <c r="J150" s="107" t="s">
        <v>9933</v>
      </c>
      <c r="K150" s="147" t="s">
        <v>9934</v>
      </c>
      <c r="L150" s="107" t="s">
        <v>10056</v>
      </c>
      <c r="M150" s="108" t="s">
        <v>9923</v>
      </c>
      <c r="N150" s="149" t="str">
        <f>_xlfn.IFNA(VLOOKUP(K150,'HAN02'!$I$1:$J$426,2,FALSE),"")</f>
        <v>GG112001</v>
      </c>
    </row>
    <row r="151" spans="1:14">
      <c r="A151" s="107">
        <v>149</v>
      </c>
      <c r="B151" s="107" t="str">
        <f t="shared" si="2"/>
        <v>110100500149</v>
      </c>
      <c r="C151" s="108" t="s">
        <v>10533</v>
      </c>
      <c r="D151" s="108" t="s">
        <v>10078</v>
      </c>
      <c r="E151" s="108" t="s">
        <v>10534</v>
      </c>
      <c r="F151" s="107" t="s">
        <v>10095</v>
      </c>
      <c r="G151" s="108" t="s">
        <v>10535</v>
      </c>
      <c r="H151" s="107" t="s">
        <v>9969</v>
      </c>
      <c r="I151" s="108" t="s">
        <v>10536</v>
      </c>
      <c r="J151" s="107" t="s">
        <v>9933</v>
      </c>
      <c r="K151" s="147" t="s">
        <v>9934</v>
      </c>
      <c r="L151" s="107" t="s">
        <v>9922</v>
      </c>
      <c r="M151" s="108" t="s">
        <v>9923</v>
      </c>
      <c r="N151" s="149" t="str">
        <f>_xlfn.IFNA(VLOOKUP(K151,'HAN02'!$I$1:$J$426,2,FALSE),"")</f>
        <v>GG112001</v>
      </c>
    </row>
    <row r="152" spans="1:14">
      <c r="A152" s="107">
        <v>150</v>
      </c>
      <c r="B152" s="107" t="str">
        <f t="shared" si="2"/>
        <v>110100500150</v>
      </c>
      <c r="C152" s="108" t="s">
        <v>10537</v>
      </c>
      <c r="D152" s="108" t="s">
        <v>10078</v>
      </c>
      <c r="E152" s="108" t="s">
        <v>10538</v>
      </c>
      <c r="F152" s="107" t="s">
        <v>10229</v>
      </c>
      <c r="G152" s="108" t="s">
        <v>10539</v>
      </c>
      <c r="H152" s="107" t="s">
        <v>9969</v>
      </c>
      <c r="I152" s="108" t="s">
        <v>10540</v>
      </c>
      <c r="J152" s="107" t="s">
        <v>9933</v>
      </c>
      <c r="K152" s="147" t="s">
        <v>9934</v>
      </c>
      <c r="L152" s="107" t="s">
        <v>9922</v>
      </c>
      <c r="M152" s="108" t="s">
        <v>9923</v>
      </c>
      <c r="N152" s="149" t="str">
        <f>_xlfn.IFNA(VLOOKUP(K152,'HAN02'!$I$1:$J$426,2,FALSE),"")</f>
        <v>GG112001</v>
      </c>
    </row>
    <row r="153" spans="1:14">
      <c r="A153" s="107">
        <v>151</v>
      </c>
      <c r="B153" s="107" t="str">
        <f t="shared" si="2"/>
        <v>110100400151</v>
      </c>
      <c r="C153" s="108" t="s">
        <v>10541</v>
      </c>
      <c r="D153" s="108" t="s">
        <v>10078</v>
      </c>
      <c r="E153" s="108" t="s">
        <v>10542</v>
      </c>
      <c r="F153" s="107" t="s">
        <v>10095</v>
      </c>
      <c r="G153" s="108" t="s">
        <v>10543</v>
      </c>
      <c r="H153" s="107" t="s">
        <v>9931</v>
      </c>
      <c r="I153" s="108" t="s">
        <v>10544</v>
      </c>
      <c r="J153" s="107" t="s">
        <v>9933</v>
      </c>
      <c r="K153" s="147" t="s">
        <v>9934</v>
      </c>
      <c r="L153" s="107" t="s">
        <v>9922</v>
      </c>
      <c r="M153" s="108" t="s">
        <v>9923</v>
      </c>
      <c r="N153" s="149" t="str">
        <f>_xlfn.IFNA(VLOOKUP(K153,'HAN02'!$I$1:$J$426,2,FALSE),"")</f>
        <v>GG112001</v>
      </c>
    </row>
    <row r="154" spans="1:14">
      <c r="A154" s="107">
        <v>152</v>
      </c>
      <c r="B154" s="107" t="str">
        <f t="shared" si="2"/>
        <v>110100000152</v>
      </c>
      <c r="C154" s="108" t="s">
        <v>10545</v>
      </c>
      <c r="D154" s="108" t="s">
        <v>10078</v>
      </c>
      <c r="E154" s="108" t="s">
        <v>10546</v>
      </c>
      <c r="F154" s="107" t="s">
        <v>10123</v>
      </c>
      <c r="G154" s="108" t="s">
        <v>10547</v>
      </c>
      <c r="H154" s="107"/>
      <c r="I154" s="108" t="s">
        <v>10548</v>
      </c>
      <c r="J154" s="107"/>
      <c r="K154" s="147"/>
      <c r="L154" s="107" t="s">
        <v>9922</v>
      </c>
      <c r="M154" s="108" t="s">
        <v>9923</v>
      </c>
      <c r="N154" s="149" t="str">
        <f>_xlfn.IFNA(VLOOKUP(K154,'HAN02'!$I$1:$J$426,2,FALSE),"")</f>
        <v/>
      </c>
    </row>
    <row r="155" spans="1:14">
      <c r="A155" s="107">
        <v>153</v>
      </c>
      <c r="B155" s="107" t="str">
        <f t="shared" si="2"/>
        <v>110100400153</v>
      </c>
      <c r="C155" s="108" t="s">
        <v>10549</v>
      </c>
      <c r="D155" s="108" t="s">
        <v>10078</v>
      </c>
      <c r="E155" s="108" t="s">
        <v>10550</v>
      </c>
      <c r="F155" s="107" t="s">
        <v>10032</v>
      </c>
      <c r="G155" s="108" t="s">
        <v>10551</v>
      </c>
      <c r="H155" s="107" t="s">
        <v>9931</v>
      </c>
      <c r="I155" s="108" t="s">
        <v>10552</v>
      </c>
      <c r="J155" s="107" t="s">
        <v>9933</v>
      </c>
      <c r="K155" s="147" t="s">
        <v>9934</v>
      </c>
      <c r="L155" s="107" t="s">
        <v>9922</v>
      </c>
      <c r="M155" s="108" t="s">
        <v>9923</v>
      </c>
      <c r="N155" s="149" t="str">
        <f>_xlfn.IFNA(VLOOKUP(K155,'HAN02'!$I$1:$J$426,2,FALSE),"")</f>
        <v>GG112001</v>
      </c>
    </row>
    <row r="156" spans="1:14">
      <c r="A156" s="107">
        <v>154</v>
      </c>
      <c r="B156" s="107" t="str">
        <f t="shared" si="2"/>
        <v>110100500154</v>
      </c>
      <c r="C156" s="108" t="s">
        <v>10553</v>
      </c>
      <c r="D156" s="108" t="s">
        <v>10078</v>
      </c>
      <c r="E156" s="108" t="s">
        <v>10554</v>
      </c>
      <c r="F156" s="107" t="s">
        <v>10555</v>
      </c>
      <c r="G156" s="108" t="s">
        <v>10556</v>
      </c>
      <c r="H156" s="107" t="s">
        <v>9969</v>
      </c>
      <c r="I156" s="108" t="s">
        <v>10557</v>
      </c>
      <c r="J156" s="107" t="s">
        <v>9933</v>
      </c>
      <c r="K156" s="147" t="s">
        <v>9934</v>
      </c>
      <c r="L156" s="107" t="s">
        <v>9922</v>
      </c>
      <c r="M156" s="108" t="s">
        <v>9923</v>
      </c>
      <c r="N156" s="149" t="str">
        <f>_xlfn.IFNA(VLOOKUP(K156,'HAN02'!$I$1:$J$426,2,FALSE),"")</f>
        <v>GG112001</v>
      </c>
    </row>
    <row r="157" spans="1:14">
      <c r="A157" s="107">
        <v>155</v>
      </c>
      <c r="B157" s="107" t="str">
        <f t="shared" si="2"/>
        <v>110100500155</v>
      </c>
      <c r="C157" s="108" t="s">
        <v>10558</v>
      </c>
      <c r="D157" s="108" t="s">
        <v>10078</v>
      </c>
      <c r="E157" s="108" t="s">
        <v>10559</v>
      </c>
      <c r="F157" s="107" t="s">
        <v>10229</v>
      </c>
      <c r="G157" s="108" t="s">
        <v>10560</v>
      </c>
      <c r="H157" s="107" t="s">
        <v>9969</v>
      </c>
      <c r="I157" s="108" t="s">
        <v>10561</v>
      </c>
      <c r="J157" s="107" t="s">
        <v>9933</v>
      </c>
      <c r="K157" s="147" t="s">
        <v>9934</v>
      </c>
      <c r="L157" s="107" t="s">
        <v>9922</v>
      </c>
      <c r="M157" s="108" t="s">
        <v>9923</v>
      </c>
      <c r="N157" s="149" t="str">
        <f>_xlfn.IFNA(VLOOKUP(K157,'HAN02'!$I$1:$J$426,2,FALSE),"")</f>
        <v>GG112001</v>
      </c>
    </row>
    <row r="158" spans="1:14">
      <c r="A158" s="107">
        <v>156</v>
      </c>
      <c r="B158" s="107" t="str">
        <f t="shared" si="2"/>
        <v>110100500156</v>
      </c>
      <c r="C158" s="108" t="s">
        <v>10562</v>
      </c>
      <c r="D158" s="108" t="s">
        <v>10078</v>
      </c>
      <c r="E158" s="108" t="s">
        <v>10563</v>
      </c>
      <c r="F158" s="107" t="s">
        <v>10016</v>
      </c>
      <c r="G158" s="108" t="s">
        <v>10564</v>
      </c>
      <c r="H158" s="107" t="s">
        <v>9969</v>
      </c>
      <c r="I158" s="108" t="s">
        <v>10565</v>
      </c>
      <c r="J158" s="107" t="s">
        <v>9933</v>
      </c>
      <c r="K158" s="147" t="s">
        <v>9934</v>
      </c>
      <c r="L158" s="107" t="s">
        <v>10056</v>
      </c>
      <c r="M158" s="108" t="s">
        <v>9923</v>
      </c>
      <c r="N158" s="149" t="str">
        <f>_xlfn.IFNA(VLOOKUP(K158,'HAN02'!$I$1:$J$426,2,FALSE),"")</f>
        <v>GG112001</v>
      </c>
    </row>
    <row r="159" spans="1:14">
      <c r="A159" s="107">
        <v>157</v>
      </c>
      <c r="B159" s="107" t="str">
        <f t="shared" si="2"/>
        <v>110100400157</v>
      </c>
      <c r="C159" s="108" t="s">
        <v>10566</v>
      </c>
      <c r="D159" s="108" t="s">
        <v>10078</v>
      </c>
      <c r="E159" s="108" t="s">
        <v>10567</v>
      </c>
      <c r="F159" s="107" t="s">
        <v>10044</v>
      </c>
      <c r="G159" s="108" t="s">
        <v>10568</v>
      </c>
      <c r="H159" s="107" t="s">
        <v>9931</v>
      </c>
      <c r="I159" s="108" t="s">
        <v>10569</v>
      </c>
      <c r="J159" s="107" t="s">
        <v>9933</v>
      </c>
      <c r="K159" s="147" t="s">
        <v>9934</v>
      </c>
      <c r="L159" s="107" t="s">
        <v>10056</v>
      </c>
      <c r="M159" s="108" t="s">
        <v>9923</v>
      </c>
      <c r="N159" s="149" t="str">
        <f>_xlfn.IFNA(VLOOKUP(K159,'HAN02'!$I$1:$J$426,2,FALSE),"")</f>
        <v>GG112001</v>
      </c>
    </row>
    <row r="160" spans="1:14">
      <c r="A160" s="107">
        <v>158</v>
      </c>
      <c r="B160" s="107" t="str">
        <f t="shared" si="2"/>
        <v>110100400158</v>
      </c>
      <c r="C160" s="108" t="s">
        <v>10570</v>
      </c>
      <c r="D160" s="108" t="s">
        <v>10078</v>
      </c>
      <c r="E160" s="108" t="s">
        <v>10571</v>
      </c>
      <c r="F160" s="107" t="s">
        <v>10157</v>
      </c>
      <c r="G160" s="108" t="s">
        <v>10572</v>
      </c>
      <c r="H160" s="107" t="s">
        <v>9931</v>
      </c>
      <c r="I160" s="108" t="s">
        <v>10573</v>
      </c>
      <c r="J160" s="107" t="s">
        <v>9933</v>
      </c>
      <c r="K160" s="147" t="s">
        <v>9934</v>
      </c>
      <c r="L160" s="107" t="s">
        <v>10056</v>
      </c>
      <c r="M160" s="108" t="s">
        <v>9923</v>
      </c>
      <c r="N160" s="149" t="str">
        <f>_xlfn.IFNA(VLOOKUP(K160,'HAN02'!$I$1:$J$426,2,FALSE),"")</f>
        <v>GG112001</v>
      </c>
    </row>
    <row r="161" spans="1:14">
      <c r="A161" s="107">
        <v>159</v>
      </c>
      <c r="B161" s="107" t="str">
        <f t="shared" si="2"/>
        <v>110100500159</v>
      </c>
      <c r="C161" s="108" t="s">
        <v>10574</v>
      </c>
      <c r="D161" s="108" t="s">
        <v>10078</v>
      </c>
      <c r="E161" s="108" t="s">
        <v>10575</v>
      </c>
      <c r="F161" s="107" t="s">
        <v>10576</v>
      </c>
      <c r="G161" s="108" t="s">
        <v>10577</v>
      </c>
      <c r="H161" s="107" t="s">
        <v>9969</v>
      </c>
      <c r="I161" s="108" t="s">
        <v>10578</v>
      </c>
      <c r="J161" s="107" t="s">
        <v>9933</v>
      </c>
      <c r="K161" s="147" t="s">
        <v>9934</v>
      </c>
      <c r="L161" s="107" t="s">
        <v>10056</v>
      </c>
      <c r="M161" s="108" t="s">
        <v>9923</v>
      </c>
      <c r="N161" s="149" t="str">
        <f>_xlfn.IFNA(VLOOKUP(K161,'HAN02'!$I$1:$J$426,2,FALSE),"")</f>
        <v>GG112001</v>
      </c>
    </row>
    <row r="162" spans="1:14">
      <c r="A162" s="107">
        <v>160</v>
      </c>
      <c r="B162" s="107" t="str">
        <f t="shared" si="2"/>
        <v>110100500160</v>
      </c>
      <c r="C162" s="108" t="s">
        <v>10579</v>
      </c>
      <c r="D162" s="108" t="s">
        <v>10078</v>
      </c>
      <c r="E162" s="108" t="s">
        <v>10580</v>
      </c>
      <c r="F162" s="107" t="s">
        <v>10064</v>
      </c>
      <c r="G162" s="108" t="s">
        <v>10581</v>
      </c>
      <c r="H162" s="107" t="s">
        <v>9969</v>
      </c>
      <c r="I162" s="108" t="s">
        <v>10582</v>
      </c>
      <c r="J162" s="107" t="s">
        <v>9933</v>
      </c>
      <c r="K162" s="147" t="s">
        <v>9934</v>
      </c>
      <c r="L162" s="107" t="s">
        <v>10056</v>
      </c>
      <c r="M162" s="108" t="s">
        <v>9923</v>
      </c>
      <c r="N162" s="149" t="str">
        <f>_xlfn.IFNA(VLOOKUP(K162,'HAN02'!$I$1:$J$426,2,FALSE),"")</f>
        <v>GG112001</v>
      </c>
    </row>
    <row r="163" spans="1:14">
      <c r="A163" s="107">
        <v>161</v>
      </c>
      <c r="B163" s="107" t="str">
        <f t="shared" si="2"/>
        <v>110105500161</v>
      </c>
      <c r="C163" s="108" t="s">
        <v>10583</v>
      </c>
      <c r="D163" s="108" t="s">
        <v>10584</v>
      </c>
      <c r="E163" s="108" t="s">
        <v>10585</v>
      </c>
      <c r="F163" s="107" t="s">
        <v>10044</v>
      </c>
      <c r="G163" s="108" t="s">
        <v>10586</v>
      </c>
      <c r="H163" s="107" t="s">
        <v>9969</v>
      </c>
      <c r="I163" s="108" t="s">
        <v>10587</v>
      </c>
      <c r="J163" s="107" t="s">
        <v>9933</v>
      </c>
      <c r="K163" s="147" t="s">
        <v>9934</v>
      </c>
      <c r="L163" s="107" t="s">
        <v>9922</v>
      </c>
      <c r="M163" s="108" t="s">
        <v>9923</v>
      </c>
      <c r="N163" s="149" t="str">
        <f>_xlfn.IFNA(VLOOKUP(K163,'HAN02'!$I$1:$J$426,2,FALSE),"")</f>
        <v>GG112001</v>
      </c>
    </row>
    <row r="164" spans="1:14">
      <c r="A164" s="107">
        <v>162</v>
      </c>
      <c r="B164" s="107" t="str">
        <f t="shared" si="2"/>
        <v>110108000162</v>
      </c>
      <c r="C164" s="108" t="s">
        <v>10588</v>
      </c>
      <c r="D164" s="108" t="s">
        <v>10589</v>
      </c>
      <c r="E164" s="108" t="s">
        <v>10590</v>
      </c>
      <c r="F164" s="107" t="s">
        <v>10183</v>
      </c>
      <c r="G164" s="108" t="s">
        <v>10591</v>
      </c>
      <c r="H164" s="107"/>
      <c r="I164" s="108" t="s">
        <v>10592</v>
      </c>
      <c r="J164" s="107"/>
      <c r="K164" s="147"/>
      <c r="L164" s="107" t="s">
        <v>9922</v>
      </c>
      <c r="M164" s="108" t="s">
        <v>9923</v>
      </c>
      <c r="N164" s="149" t="str">
        <f>_xlfn.IFNA(VLOOKUP(K164,'HAN02'!$I$1:$J$426,2,FALSE),"")</f>
        <v/>
      </c>
    </row>
    <row r="165" spans="1:14">
      <c r="A165" s="107">
        <v>163</v>
      </c>
      <c r="B165" s="107" t="str">
        <f t="shared" si="2"/>
        <v>110196400163</v>
      </c>
      <c r="C165" s="108" t="s">
        <v>10593</v>
      </c>
      <c r="D165" s="108" t="s">
        <v>9934</v>
      </c>
      <c r="E165" s="108" t="s">
        <v>10594</v>
      </c>
      <c r="F165" s="107" t="s">
        <v>10595</v>
      </c>
      <c r="G165" s="108" t="s">
        <v>10596</v>
      </c>
      <c r="H165" s="107" t="s">
        <v>9931</v>
      </c>
      <c r="I165" s="108" t="s">
        <v>10597</v>
      </c>
      <c r="J165" s="107" t="s">
        <v>9933</v>
      </c>
      <c r="K165" s="147" t="s">
        <v>9934</v>
      </c>
      <c r="L165" s="107" t="s">
        <v>9922</v>
      </c>
      <c r="M165" s="108" t="s">
        <v>9923</v>
      </c>
      <c r="N165" s="149" t="str">
        <f>_xlfn.IFNA(VLOOKUP(K165,'HAN02'!$I$1:$J$426,2,FALSE),"")</f>
        <v>GG112001</v>
      </c>
    </row>
    <row r="166" spans="1:14">
      <c r="A166" s="107">
        <v>164</v>
      </c>
      <c r="B166" s="107" t="str">
        <f t="shared" si="2"/>
        <v>110196500164</v>
      </c>
      <c r="C166" s="108" t="s">
        <v>10598</v>
      </c>
      <c r="D166" s="108" t="s">
        <v>9934</v>
      </c>
      <c r="E166" s="108" t="s">
        <v>10599</v>
      </c>
      <c r="F166" s="107" t="s">
        <v>10600</v>
      </c>
      <c r="G166" s="108" t="s">
        <v>10601</v>
      </c>
      <c r="H166" s="107" t="s">
        <v>9969</v>
      </c>
      <c r="I166" s="108" t="s">
        <v>10602</v>
      </c>
      <c r="J166" s="107" t="s">
        <v>9933</v>
      </c>
      <c r="K166" s="147" t="s">
        <v>9934</v>
      </c>
      <c r="L166" s="107" t="s">
        <v>9922</v>
      </c>
      <c r="M166" s="108" t="s">
        <v>9923</v>
      </c>
      <c r="N166" s="149" t="str">
        <f>_xlfn.IFNA(VLOOKUP(K166,'HAN02'!$I$1:$J$426,2,FALSE),"")</f>
        <v>GG112001</v>
      </c>
    </row>
    <row r="167" spans="1:14">
      <c r="A167" s="107">
        <v>165</v>
      </c>
      <c r="B167" s="107" t="str">
        <f t="shared" si="2"/>
        <v>120000000165</v>
      </c>
      <c r="C167" s="108" t="s">
        <v>10603</v>
      </c>
      <c r="D167" s="108" t="s">
        <v>10604</v>
      </c>
      <c r="E167" s="108" t="s">
        <v>10605</v>
      </c>
      <c r="F167" s="107" t="s">
        <v>10606</v>
      </c>
      <c r="G167" s="108"/>
      <c r="H167" s="107"/>
      <c r="I167" s="108" t="s">
        <v>10607</v>
      </c>
      <c r="J167" s="107"/>
      <c r="K167" s="147"/>
      <c r="L167" s="107" t="s">
        <v>9922</v>
      </c>
      <c r="M167" s="108" t="s">
        <v>10608</v>
      </c>
      <c r="N167" s="149" t="str">
        <f>_xlfn.IFNA(VLOOKUP(K167,'HAN02'!$I$1:$J$426,2,FALSE),"")</f>
        <v/>
      </c>
    </row>
    <row r="168" spans="1:14">
      <c r="A168" s="107">
        <v>166</v>
      </c>
      <c r="B168" s="107" t="str">
        <f t="shared" si="2"/>
        <v>120000000166</v>
      </c>
      <c r="C168" s="108" t="s">
        <v>10609</v>
      </c>
      <c r="D168" s="108" t="s">
        <v>10604</v>
      </c>
      <c r="E168" s="108"/>
      <c r="F168" s="107"/>
      <c r="G168" s="108"/>
      <c r="H168" s="107"/>
      <c r="I168" s="108"/>
      <c r="J168" s="107"/>
      <c r="K168" s="147"/>
      <c r="L168" s="107" t="s">
        <v>9922</v>
      </c>
      <c r="M168" s="108" t="s">
        <v>10608</v>
      </c>
      <c r="N168" s="149" t="str">
        <f>_xlfn.IFNA(VLOOKUP(K168,'HAN02'!$I$1:$J$426,2,FALSE),"")</f>
        <v/>
      </c>
    </row>
    <row r="169" spans="1:14">
      <c r="A169" s="107">
        <v>167</v>
      </c>
      <c r="B169" s="107" t="str">
        <f t="shared" si="2"/>
        <v>120000000167</v>
      </c>
      <c r="C169" s="108" t="s">
        <v>10610</v>
      </c>
      <c r="D169" s="108" t="s">
        <v>10604</v>
      </c>
      <c r="E169" s="108"/>
      <c r="F169" s="107"/>
      <c r="G169" s="108"/>
      <c r="H169" s="107"/>
      <c r="I169" s="108"/>
      <c r="J169" s="107"/>
      <c r="K169" s="147"/>
      <c r="L169" s="107" t="s">
        <v>9922</v>
      </c>
      <c r="M169" s="108" t="s">
        <v>10608</v>
      </c>
      <c r="N169" s="149" t="str">
        <f>_xlfn.IFNA(VLOOKUP(K169,'HAN02'!$I$1:$J$426,2,FALSE),"")</f>
        <v/>
      </c>
    </row>
    <row r="170" spans="1:14">
      <c r="A170" s="107">
        <v>168</v>
      </c>
      <c r="B170" s="107" t="str">
        <f t="shared" si="2"/>
        <v>120000000168</v>
      </c>
      <c r="C170" s="108" t="s">
        <v>10611</v>
      </c>
      <c r="D170" s="108" t="s">
        <v>10604</v>
      </c>
      <c r="E170" s="108"/>
      <c r="F170" s="107"/>
      <c r="G170" s="108"/>
      <c r="H170" s="107"/>
      <c r="I170" s="108"/>
      <c r="J170" s="107"/>
      <c r="K170" s="147"/>
      <c r="L170" s="107" t="s">
        <v>9922</v>
      </c>
      <c r="M170" s="108" t="s">
        <v>10608</v>
      </c>
      <c r="N170" s="149" t="str">
        <f>_xlfn.IFNA(VLOOKUP(K170,'HAN02'!$I$1:$J$426,2,FALSE),"")</f>
        <v/>
      </c>
    </row>
    <row r="171" spans="1:14">
      <c r="A171" s="107">
        <v>169</v>
      </c>
      <c r="B171" s="107" t="str">
        <f t="shared" si="2"/>
        <v>120101500169</v>
      </c>
      <c r="C171" s="108" t="s">
        <v>10612</v>
      </c>
      <c r="D171" s="108" t="s">
        <v>10613</v>
      </c>
      <c r="E171" s="108" t="s">
        <v>10614</v>
      </c>
      <c r="F171" s="107" t="s">
        <v>10615</v>
      </c>
      <c r="G171" s="108" t="s">
        <v>10616</v>
      </c>
      <c r="H171" s="107" t="s">
        <v>9969</v>
      </c>
      <c r="I171" s="108" t="s">
        <v>10617</v>
      </c>
      <c r="J171" s="107" t="s">
        <v>9922</v>
      </c>
      <c r="K171" s="147"/>
      <c r="L171" s="107" t="s">
        <v>10056</v>
      </c>
      <c r="M171" s="108" t="s">
        <v>10608</v>
      </c>
      <c r="N171" s="149" t="str">
        <f>_xlfn.IFNA(VLOOKUP(K171,'HAN02'!$I$1:$J$426,2,FALSE),"")</f>
        <v/>
      </c>
    </row>
    <row r="172" spans="1:14">
      <c r="A172" s="107">
        <v>170</v>
      </c>
      <c r="B172" s="107" t="str">
        <f t="shared" si="2"/>
        <v>120101000170</v>
      </c>
      <c r="C172" s="108" t="s">
        <v>10618</v>
      </c>
      <c r="D172" s="108" t="s">
        <v>10613</v>
      </c>
      <c r="E172" s="108" t="s">
        <v>10619</v>
      </c>
      <c r="F172" s="107" t="s">
        <v>10615</v>
      </c>
      <c r="G172" s="108" t="s">
        <v>10620</v>
      </c>
      <c r="H172" s="107"/>
      <c r="I172" s="108" t="s">
        <v>10621</v>
      </c>
      <c r="J172" s="107"/>
      <c r="K172" s="147"/>
      <c r="L172" s="107" t="s">
        <v>9922</v>
      </c>
      <c r="M172" s="108" t="s">
        <v>10608</v>
      </c>
      <c r="N172" s="149" t="str">
        <f>_xlfn.IFNA(VLOOKUP(K172,'HAN02'!$I$1:$J$426,2,FALSE),"")</f>
        <v/>
      </c>
    </row>
    <row r="173" spans="1:14">
      <c r="A173" s="107">
        <v>171</v>
      </c>
      <c r="B173" s="107" t="str">
        <f t="shared" si="2"/>
        <v>120102400171</v>
      </c>
      <c r="C173" s="108" t="s">
        <v>10622</v>
      </c>
      <c r="D173" s="108" t="s">
        <v>10623</v>
      </c>
      <c r="E173" s="108" t="s">
        <v>10624</v>
      </c>
      <c r="F173" s="107" t="s">
        <v>10625</v>
      </c>
      <c r="G173" s="108" t="s">
        <v>10626</v>
      </c>
      <c r="H173" s="107" t="s">
        <v>9931</v>
      </c>
      <c r="I173" s="108" t="s">
        <v>10627</v>
      </c>
      <c r="J173" s="107" t="s">
        <v>9922</v>
      </c>
      <c r="K173" s="147"/>
      <c r="L173" s="107" t="s">
        <v>10056</v>
      </c>
      <c r="M173" s="108" t="s">
        <v>10608</v>
      </c>
      <c r="N173" s="149" t="str">
        <f>_xlfn.IFNA(VLOOKUP(K173,'HAN02'!$I$1:$J$426,2,FALSE),"")</f>
        <v/>
      </c>
    </row>
    <row r="174" spans="1:14">
      <c r="A174" s="107">
        <v>172</v>
      </c>
      <c r="B174" s="107" t="str">
        <f t="shared" si="2"/>
        <v>120102400172</v>
      </c>
      <c r="C174" s="108" t="s">
        <v>10628</v>
      </c>
      <c r="D174" s="108" t="s">
        <v>10623</v>
      </c>
      <c r="E174" s="108" t="s">
        <v>10629</v>
      </c>
      <c r="F174" s="107" t="s">
        <v>10630</v>
      </c>
      <c r="G174" s="108" t="s">
        <v>10631</v>
      </c>
      <c r="H174" s="107" t="s">
        <v>9931</v>
      </c>
      <c r="I174" s="108" t="s">
        <v>10632</v>
      </c>
      <c r="J174" s="107" t="s">
        <v>9922</v>
      </c>
      <c r="K174" s="147"/>
      <c r="L174" s="107" t="s">
        <v>9922</v>
      </c>
      <c r="M174" s="108" t="s">
        <v>10608</v>
      </c>
      <c r="N174" s="149" t="str">
        <f>_xlfn.IFNA(VLOOKUP(K174,'HAN02'!$I$1:$J$426,2,FALSE),"")</f>
        <v/>
      </c>
    </row>
    <row r="175" spans="1:14">
      <c r="A175" s="107">
        <v>173</v>
      </c>
      <c r="B175" s="107" t="str">
        <f t="shared" si="2"/>
        <v>120102300173</v>
      </c>
      <c r="C175" s="108" t="s">
        <v>10633</v>
      </c>
      <c r="D175" s="108" t="s">
        <v>10623</v>
      </c>
      <c r="E175" s="108" t="s">
        <v>10634</v>
      </c>
      <c r="F175" s="107" t="s">
        <v>10630</v>
      </c>
      <c r="G175" s="108" t="s">
        <v>10635</v>
      </c>
      <c r="H175" s="107" t="s">
        <v>10097</v>
      </c>
      <c r="I175" s="108" t="s">
        <v>10636</v>
      </c>
      <c r="J175" s="107" t="s">
        <v>9922</v>
      </c>
      <c r="K175" s="147"/>
      <c r="L175" s="107" t="s">
        <v>9922</v>
      </c>
      <c r="M175" s="108" t="s">
        <v>10608</v>
      </c>
      <c r="N175" s="149" t="str">
        <f>_xlfn.IFNA(VLOOKUP(K175,'HAN02'!$I$1:$J$426,2,FALSE),"")</f>
        <v/>
      </c>
    </row>
    <row r="176" spans="1:14">
      <c r="A176" s="107">
        <v>174</v>
      </c>
      <c r="B176" s="107" t="str">
        <f t="shared" si="2"/>
        <v>120102400174</v>
      </c>
      <c r="C176" s="108" t="s">
        <v>10637</v>
      </c>
      <c r="D176" s="108" t="s">
        <v>10623</v>
      </c>
      <c r="E176" s="108" t="s">
        <v>10638</v>
      </c>
      <c r="F176" s="107" t="s">
        <v>10639</v>
      </c>
      <c r="G176" s="108" t="s">
        <v>10640</v>
      </c>
      <c r="H176" s="107" t="s">
        <v>9931</v>
      </c>
      <c r="I176" s="108" t="s">
        <v>10641</v>
      </c>
      <c r="J176" s="107" t="s">
        <v>9922</v>
      </c>
      <c r="K176" s="147"/>
      <c r="L176" s="107" t="s">
        <v>9922</v>
      </c>
      <c r="M176" s="108" t="s">
        <v>10608</v>
      </c>
      <c r="N176" s="149" t="str">
        <f>_xlfn.IFNA(VLOOKUP(K176,'HAN02'!$I$1:$J$426,2,FALSE),"")</f>
        <v/>
      </c>
    </row>
    <row r="177" spans="1:14">
      <c r="A177" s="107">
        <v>175</v>
      </c>
      <c r="B177" s="107" t="str">
        <f t="shared" si="2"/>
        <v>120103000175</v>
      </c>
      <c r="C177" s="108" t="s">
        <v>10642</v>
      </c>
      <c r="D177" s="108" t="s">
        <v>10643</v>
      </c>
      <c r="E177" s="108" t="s">
        <v>10644</v>
      </c>
      <c r="F177" s="107" t="s">
        <v>10645</v>
      </c>
      <c r="G177" s="108" t="s">
        <v>10646</v>
      </c>
      <c r="H177" s="107"/>
      <c r="I177" s="108" t="s">
        <v>10647</v>
      </c>
      <c r="J177" s="107"/>
      <c r="K177" s="147"/>
      <c r="L177" s="107" t="s">
        <v>10056</v>
      </c>
      <c r="M177" s="108" t="s">
        <v>10608</v>
      </c>
      <c r="N177" s="149" t="str">
        <f>_xlfn.IFNA(VLOOKUP(K177,'HAN02'!$I$1:$J$426,2,FALSE),"")</f>
        <v/>
      </c>
    </row>
    <row r="178" spans="1:14">
      <c r="A178" s="107">
        <v>176</v>
      </c>
      <c r="B178" s="107" t="str">
        <f t="shared" si="2"/>
        <v>120103500176</v>
      </c>
      <c r="C178" s="108" t="s">
        <v>10648</v>
      </c>
      <c r="D178" s="108" t="s">
        <v>10643</v>
      </c>
      <c r="E178" s="108" t="s">
        <v>10649</v>
      </c>
      <c r="F178" s="107" t="s">
        <v>10650</v>
      </c>
      <c r="G178" s="108" t="s">
        <v>10651</v>
      </c>
      <c r="H178" s="107" t="s">
        <v>9969</v>
      </c>
      <c r="I178" s="108" t="s">
        <v>10652</v>
      </c>
      <c r="J178" s="107" t="s">
        <v>9922</v>
      </c>
      <c r="K178" s="147"/>
      <c r="L178" s="107" t="s">
        <v>10056</v>
      </c>
      <c r="M178" s="108" t="s">
        <v>10608</v>
      </c>
      <c r="N178" s="149" t="str">
        <f>_xlfn.IFNA(VLOOKUP(K178,'HAN02'!$I$1:$J$426,2,FALSE),"")</f>
        <v/>
      </c>
    </row>
    <row r="179" spans="1:14">
      <c r="A179" s="107">
        <v>177</v>
      </c>
      <c r="B179" s="107" t="str">
        <f t="shared" si="2"/>
        <v>120103000177</v>
      </c>
      <c r="C179" s="108" t="s">
        <v>10653</v>
      </c>
      <c r="D179" s="108" t="s">
        <v>10643</v>
      </c>
      <c r="E179" s="108" t="s">
        <v>10654</v>
      </c>
      <c r="F179" s="107" t="s">
        <v>10606</v>
      </c>
      <c r="G179" s="108" t="s">
        <v>10655</v>
      </c>
      <c r="H179" s="107"/>
      <c r="I179" s="108" t="s">
        <v>10656</v>
      </c>
      <c r="J179" s="107"/>
      <c r="K179" s="147"/>
      <c r="L179" s="107" t="s">
        <v>9922</v>
      </c>
      <c r="M179" s="108" t="s">
        <v>10608</v>
      </c>
      <c r="N179" s="149" t="str">
        <f>_xlfn.IFNA(VLOOKUP(K179,'HAN02'!$I$1:$J$426,2,FALSE),"")</f>
        <v/>
      </c>
    </row>
    <row r="180" spans="1:14">
      <c r="A180" s="107">
        <v>178</v>
      </c>
      <c r="B180" s="107" t="str">
        <f t="shared" si="2"/>
        <v>120103000178</v>
      </c>
      <c r="C180" s="108" t="s">
        <v>10657</v>
      </c>
      <c r="D180" s="108" t="s">
        <v>10643</v>
      </c>
      <c r="E180" s="108" t="s">
        <v>10658</v>
      </c>
      <c r="F180" s="107" t="s">
        <v>10659</v>
      </c>
      <c r="G180" s="108"/>
      <c r="H180" s="107"/>
      <c r="I180" s="108" t="s">
        <v>10660</v>
      </c>
      <c r="J180" s="107"/>
      <c r="K180" s="147"/>
      <c r="L180" s="107" t="s">
        <v>9922</v>
      </c>
      <c r="M180" s="108" t="s">
        <v>10608</v>
      </c>
      <c r="N180" s="149" t="str">
        <f>_xlfn.IFNA(VLOOKUP(K180,'HAN02'!$I$1:$J$426,2,FALSE),"")</f>
        <v/>
      </c>
    </row>
    <row r="181" spans="1:14">
      <c r="A181" s="107">
        <v>179</v>
      </c>
      <c r="B181" s="107" t="str">
        <f t="shared" si="2"/>
        <v>120103000179</v>
      </c>
      <c r="C181" s="108" t="s">
        <v>10661</v>
      </c>
      <c r="D181" s="108" t="s">
        <v>10643</v>
      </c>
      <c r="E181" s="108" t="s">
        <v>10662</v>
      </c>
      <c r="F181" s="107" t="s">
        <v>10650</v>
      </c>
      <c r="G181" s="108"/>
      <c r="H181" s="107"/>
      <c r="I181" s="108" t="s">
        <v>10663</v>
      </c>
      <c r="J181" s="107"/>
      <c r="K181" s="147"/>
      <c r="L181" s="107" t="s">
        <v>9922</v>
      </c>
      <c r="M181" s="108" t="s">
        <v>10608</v>
      </c>
      <c r="N181" s="149" t="str">
        <f>_xlfn.IFNA(VLOOKUP(K181,'HAN02'!$I$1:$J$426,2,FALSE),"")</f>
        <v/>
      </c>
    </row>
    <row r="182" spans="1:14">
      <c r="A182" s="107">
        <v>180</v>
      </c>
      <c r="B182" s="107" t="str">
        <f t="shared" si="2"/>
        <v>120103000180</v>
      </c>
      <c r="C182" s="108" t="s">
        <v>10664</v>
      </c>
      <c r="D182" s="108" t="s">
        <v>10643</v>
      </c>
      <c r="E182" s="108" t="s">
        <v>10665</v>
      </c>
      <c r="F182" s="107" t="s">
        <v>10666</v>
      </c>
      <c r="G182" s="108" t="s">
        <v>10667</v>
      </c>
      <c r="H182" s="107"/>
      <c r="I182" s="108" t="s">
        <v>10668</v>
      </c>
      <c r="J182" s="107"/>
      <c r="K182" s="147"/>
      <c r="L182" s="107" t="s">
        <v>9922</v>
      </c>
      <c r="M182" s="108" t="s">
        <v>10608</v>
      </c>
      <c r="N182" s="149" t="str">
        <f>_xlfn.IFNA(VLOOKUP(K182,'HAN02'!$I$1:$J$426,2,FALSE),"")</f>
        <v/>
      </c>
    </row>
    <row r="183" spans="1:14">
      <c r="A183" s="107">
        <v>181</v>
      </c>
      <c r="B183" s="107" t="str">
        <f t="shared" si="2"/>
        <v>120103500181</v>
      </c>
      <c r="C183" s="108" t="s">
        <v>10669</v>
      </c>
      <c r="D183" s="108" t="s">
        <v>10643</v>
      </c>
      <c r="E183" s="108" t="s">
        <v>10670</v>
      </c>
      <c r="F183" s="107" t="s">
        <v>10645</v>
      </c>
      <c r="G183" s="108" t="s">
        <v>10671</v>
      </c>
      <c r="H183" s="107" t="s">
        <v>9969</v>
      </c>
      <c r="I183" s="108" t="s">
        <v>10672</v>
      </c>
      <c r="J183" s="107" t="s">
        <v>9922</v>
      </c>
      <c r="K183" s="147"/>
      <c r="L183" s="107" t="s">
        <v>9922</v>
      </c>
      <c r="M183" s="108" t="s">
        <v>10608</v>
      </c>
      <c r="N183" s="149" t="str">
        <f>_xlfn.IFNA(VLOOKUP(K183,'HAN02'!$I$1:$J$426,2,FALSE),"")</f>
        <v/>
      </c>
    </row>
    <row r="184" spans="1:14">
      <c r="A184" s="107">
        <v>182</v>
      </c>
      <c r="B184" s="107" t="str">
        <f t="shared" si="2"/>
        <v>120103500182</v>
      </c>
      <c r="C184" s="108" t="s">
        <v>10673</v>
      </c>
      <c r="D184" s="108" t="s">
        <v>10643</v>
      </c>
      <c r="E184" s="108" t="s">
        <v>10674</v>
      </c>
      <c r="F184" s="107" t="s">
        <v>10675</v>
      </c>
      <c r="G184" s="108" t="s">
        <v>10676</v>
      </c>
      <c r="H184" s="107" t="s">
        <v>9969</v>
      </c>
      <c r="I184" s="108" t="s">
        <v>10677</v>
      </c>
      <c r="J184" s="107" t="s">
        <v>9922</v>
      </c>
      <c r="K184" s="147"/>
      <c r="L184" s="107" t="s">
        <v>9922</v>
      </c>
      <c r="M184" s="108" t="s">
        <v>10608</v>
      </c>
      <c r="N184" s="149" t="str">
        <f>_xlfn.IFNA(VLOOKUP(K184,'HAN02'!$I$1:$J$426,2,FALSE),"")</f>
        <v/>
      </c>
    </row>
    <row r="185" spans="1:14">
      <c r="A185" s="107">
        <v>183</v>
      </c>
      <c r="B185" s="107" t="str">
        <f t="shared" si="2"/>
        <v>120103000183</v>
      </c>
      <c r="C185" s="108" t="s">
        <v>10678</v>
      </c>
      <c r="D185" s="108" t="s">
        <v>10643</v>
      </c>
      <c r="E185" s="108" t="s">
        <v>10679</v>
      </c>
      <c r="F185" s="107" t="s">
        <v>10650</v>
      </c>
      <c r="G185" s="108" t="s">
        <v>10680</v>
      </c>
      <c r="H185" s="107"/>
      <c r="I185" s="108" t="s">
        <v>10681</v>
      </c>
      <c r="J185" s="107"/>
      <c r="K185" s="147"/>
      <c r="L185" s="107" t="s">
        <v>9922</v>
      </c>
      <c r="M185" s="108" t="s">
        <v>10608</v>
      </c>
      <c r="N185" s="149" t="str">
        <f>_xlfn.IFNA(VLOOKUP(K185,'HAN02'!$I$1:$J$426,2,FALSE),"")</f>
        <v/>
      </c>
    </row>
    <row r="186" spans="1:14">
      <c r="A186" s="107">
        <v>184</v>
      </c>
      <c r="B186" s="107" t="str">
        <f t="shared" si="2"/>
        <v>120103500184</v>
      </c>
      <c r="C186" s="108" t="s">
        <v>10682</v>
      </c>
      <c r="D186" s="108" t="s">
        <v>10643</v>
      </c>
      <c r="E186" s="108" t="s">
        <v>10683</v>
      </c>
      <c r="F186" s="107" t="s">
        <v>10645</v>
      </c>
      <c r="G186" s="108" t="s">
        <v>10684</v>
      </c>
      <c r="H186" s="107" t="s">
        <v>9969</v>
      </c>
      <c r="I186" s="108" t="s">
        <v>10685</v>
      </c>
      <c r="J186" s="107" t="s">
        <v>9922</v>
      </c>
      <c r="K186" s="147"/>
      <c r="L186" s="107" t="s">
        <v>9922</v>
      </c>
      <c r="M186" s="108" t="s">
        <v>10608</v>
      </c>
      <c r="N186" s="149" t="str">
        <f>_xlfn.IFNA(VLOOKUP(K186,'HAN02'!$I$1:$J$426,2,FALSE),"")</f>
        <v/>
      </c>
    </row>
    <row r="187" spans="1:14">
      <c r="A187" s="107">
        <v>185</v>
      </c>
      <c r="B187" s="107" t="str">
        <f t="shared" si="2"/>
        <v>120104300185</v>
      </c>
      <c r="C187" s="108" t="s">
        <v>10686</v>
      </c>
      <c r="D187" s="108" t="s">
        <v>10687</v>
      </c>
      <c r="E187" s="108" t="s">
        <v>10688</v>
      </c>
      <c r="F187" s="107" t="s">
        <v>10689</v>
      </c>
      <c r="G187" s="108" t="s">
        <v>10690</v>
      </c>
      <c r="H187" s="107" t="s">
        <v>10097</v>
      </c>
      <c r="I187" s="108" t="s">
        <v>10691</v>
      </c>
      <c r="J187" s="107" t="s">
        <v>9922</v>
      </c>
      <c r="K187" s="147"/>
      <c r="L187" s="107" t="s">
        <v>10056</v>
      </c>
      <c r="M187" s="108" t="s">
        <v>10608</v>
      </c>
      <c r="N187" s="149" t="str">
        <f>_xlfn.IFNA(VLOOKUP(K187,'HAN02'!$I$1:$J$426,2,FALSE),"")</f>
        <v/>
      </c>
    </row>
    <row r="188" spans="1:14">
      <c r="A188" s="107">
        <v>186</v>
      </c>
      <c r="B188" s="107" t="str">
        <f t="shared" si="2"/>
        <v>120104400186</v>
      </c>
      <c r="C188" s="108" t="s">
        <v>10692</v>
      </c>
      <c r="D188" s="108" t="s">
        <v>10687</v>
      </c>
      <c r="E188" s="108" t="s">
        <v>10693</v>
      </c>
      <c r="F188" s="107" t="s">
        <v>10694</v>
      </c>
      <c r="G188" s="108" t="s">
        <v>10695</v>
      </c>
      <c r="H188" s="107" t="s">
        <v>9931</v>
      </c>
      <c r="I188" s="108" t="s">
        <v>10696</v>
      </c>
      <c r="J188" s="107" t="s">
        <v>9922</v>
      </c>
      <c r="K188" s="147"/>
      <c r="L188" s="107" t="s">
        <v>10056</v>
      </c>
      <c r="M188" s="108" t="s">
        <v>10608</v>
      </c>
      <c r="N188" s="149" t="str">
        <f>_xlfn.IFNA(VLOOKUP(K188,'HAN02'!$I$1:$J$426,2,FALSE),"")</f>
        <v/>
      </c>
    </row>
    <row r="189" spans="1:14">
      <c r="A189" s="107">
        <v>187</v>
      </c>
      <c r="B189" s="107" t="str">
        <f t="shared" si="2"/>
        <v>120104400187</v>
      </c>
      <c r="C189" s="108" t="s">
        <v>10697</v>
      </c>
      <c r="D189" s="108" t="s">
        <v>10687</v>
      </c>
      <c r="E189" s="108" t="s">
        <v>10698</v>
      </c>
      <c r="F189" s="107" t="s">
        <v>10689</v>
      </c>
      <c r="G189" s="108" t="s">
        <v>10699</v>
      </c>
      <c r="H189" s="107" t="s">
        <v>9931</v>
      </c>
      <c r="I189" s="108" t="s">
        <v>10700</v>
      </c>
      <c r="J189" s="107" t="s">
        <v>9922</v>
      </c>
      <c r="K189" s="147"/>
      <c r="L189" s="107" t="s">
        <v>9922</v>
      </c>
      <c r="M189" s="108" t="s">
        <v>10608</v>
      </c>
      <c r="N189" s="149" t="str">
        <f>_xlfn.IFNA(VLOOKUP(K189,'HAN02'!$I$1:$J$426,2,FALSE),"")</f>
        <v/>
      </c>
    </row>
    <row r="190" spans="1:14">
      <c r="A190" s="107">
        <v>188</v>
      </c>
      <c r="B190" s="107" t="str">
        <f t="shared" si="2"/>
        <v>120104400188</v>
      </c>
      <c r="C190" s="108" t="s">
        <v>10701</v>
      </c>
      <c r="D190" s="108" t="s">
        <v>10687</v>
      </c>
      <c r="E190" s="108" t="s">
        <v>10702</v>
      </c>
      <c r="F190" s="107" t="s">
        <v>10703</v>
      </c>
      <c r="G190" s="108" t="s">
        <v>10704</v>
      </c>
      <c r="H190" s="107" t="s">
        <v>9931</v>
      </c>
      <c r="I190" s="108" t="s">
        <v>10705</v>
      </c>
      <c r="J190" s="107" t="s">
        <v>9922</v>
      </c>
      <c r="K190" s="147"/>
      <c r="L190" s="107" t="s">
        <v>9922</v>
      </c>
      <c r="M190" s="108" t="s">
        <v>10608</v>
      </c>
      <c r="N190" s="149" t="str">
        <f>_xlfn.IFNA(VLOOKUP(K190,'HAN02'!$I$1:$J$426,2,FALSE),"")</f>
        <v/>
      </c>
    </row>
    <row r="191" spans="1:14">
      <c r="A191" s="107">
        <v>189</v>
      </c>
      <c r="B191" s="107" t="str">
        <f t="shared" si="2"/>
        <v>120104400189</v>
      </c>
      <c r="C191" s="108" t="s">
        <v>10706</v>
      </c>
      <c r="D191" s="108" t="s">
        <v>10687</v>
      </c>
      <c r="E191" s="108" t="s">
        <v>10707</v>
      </c>
      <c r="F191" s="107" t="s">
        <v>10689</v>
      </c>
      <c r="G191" s="108" t="s">
        <v>10708</v>
      </c>
      <c r="H191" s="107" t="s">
        <v>9931</v>
      </c>
      <c r="I191" s="108" t="s">
        <v>10709</v>
      </c>
      <c r="J191" s="107" t="s">
        <v>9922</v>
      </c>
      <c r="K191" s="147"/>
      <c r="L191" s="107" t="s">
        <v>9922</v>
      </c>
      <c r="M191" s="108" t="s">
        <v>10608</v>
      </c>
      <c r="N191" s="149" t="str">
        <f>_xlfn.IFNA(VLOOKUP(K191,'HAN02'!$I$1:$J$426,2,FALSE),"")</f>
        <v/>
      </c>
    </row>
    <row r="192" spans="1:14">
      <c r="A192" s="107">
        <v>190</v>
      </c>
      <c r="B192" s="107" t="str">
        <f t="shared" si="2"/>
        <v>120104500190</v>
      </c>
      <c r="C192" s="108" t="s">
        <v>10710</v>
      </c>
      <c r="D192" s="108" t="s">
        <v>10687</v>
      </c>
      <c r="E192" s="108" t="s">
        <v>10711</v>
      </c>
      <c r="F192" s="107" t="s">
        <v>10606</v>
      </c>
      <c r="G192" s="108" t="s">
        <v>10712</v>
      </c>
      <c r="H192" s="107" t="s">
        <v>9969</v>
      </c>
      <c r="I192" s="108" t="s">
        <v>10713</v>
      </c>
      <c r="J192" s="107" t="s">
        <v>9922</v>
      </c>
      <c r="K192" s="147"/>
      <c r="L192" s="107" t="s">
        <v>9922</v>
      </c>
      <c r="M192" s="108" t="s">
        <v>10608</v>
      </c>
      <c r="N192" s="149" t="str">
        <f>_xlfn.IFNA(VLOOKUP(K192,'HAN02'!$I$1:$J$426,2,FALSE),"")</f>
        <v/>
      </c>
    </row>
    <row r="193" spans="1:14">
      <c r="A193" s="107">
        <v>191</v>
      </c>
      <c r="B193" s="107" t="str">
        <f t="shared" si="2"/>
        <v>120104000191</v>
      </c>
      <c r="C193" s="108" t="s">
        <v>10714</v>
      </c>
      <c r="D193" s="108" t="s">
        <v>10687</v>
      </c>
      <c r="E193" s="108" t="s">
        <v>10715</v>
      </c>
      <c r="F193" s="107" t="s">
        <v>10716</v>
      </c>
      <c r="G193" s="108" t="s">
        <v>10717</v>
      </c>
      <c r="H193" s="107"/>
      <c r="I193" s="108" t="s">
        <v>10718</v>
      </c>
      <c r="J193" s="107"/>
      <c r="K193" s="147"/>
      <c r="L193" s="107" t="s">
        <v>9922</v>
      </c>
      <c r="M193" s="108" t="s">
        <v>10608</v>
      </c>
      <c r="N193" s="149" t="str">
        <f>_xlfn.IFNA(VLOOKUP(K193,'HAN02'!$I$1:$J$426,2,FALSE),"")</f>
        <v/>
      </c>
    </row>
    <row r="194" spans="1:14">
      <c r="A194" s="107">
        <v>192</v>
      </c>
      <c r="B194" s="107" t="str">
        <f t="shared" si="2"/>
        <v>120104500192</v>
      </c>
      <c r="C194" s="108" t="s">
        <v>10719</v>
      </c>
      <c r="D194" s="108" t="s">
        <v>10687</v>
      </c>
      <c r="E194" s="108" t="s">
        <v>10720</v>
      </c>
      <c r="F194" s="107" t="s">
        <v>10721</v>
      </c>
      <c r="G194" s="108" t="s">
        <v>10722</v>
      </c>
      <c r="H194" s="107" t="s">
        <v>9969</v>
      </c>
      <c r="I194" s="108" t="s">
        <v>10723</v>
      </c>
      <c r="J194" s="107" t="s">
        <v>9922</v>
      </c>
      <c r="K194" s="147"/>
      <c r="L194" s="107" t="s">
        <v>9922</v>
      </c>
      <c r="M194" s="108" t="s">
        <v>10608</v>
      </c>
      <c r="N194" s="149" t="str">
        <f>_xlfn.IFNA(VLOOKUP(K194,'HAN02'!$I$1:$J$426,2,FALSE),"")</f>
        <v/>
      </c>
    </row>
    <row r="195" spans="1:14">
      <c r="A195" s="107">
        <v>193</v>
      </c>
      <c r="B195" s="107" t="str">
        <f t="shared" si="2"/>
        <v>120105000193</v>
      </c>
      <c r="C195" s="108" t="s">
        <v>10724</v>
      </c>
      <c r="D195" s="108" t="s">
        <v>10725</v>
      </c>
      <c r="E195" s="108" t="s">
        <v>10726</v>
      </c>
      <c r="F195" s="107" t="s">
        <v>10727</v>
      </c>
      <c r="G195" s="108" t="s">
        <v>10728</v>
      </c>
      <c r="H195" s="107"/>
      <c r="I195" s="108" t="s">
        <v>10729</v>
      </c>
      <c r="J195" s="107"/>
      <c r="K195" s="147"/>
      <c r="L195" s="107" t="s">
        <v>9922</v>
      </c>
      <c r="M195" s="108" t="s">
        <v>10608</v>
      </c>
      <c r="N195" s="149" t="str">
        <f>_xlfn.IFNA(VLOOKUP(K195,'HAN02'!$I$1:$J$426,2,FALSE),"")</f>
        <v/>
      </c>
    </row>
    <row r="196" spans="1:14">
      <c r="A196" s="107">
        <v>194</v>
      </c>
      <c r="B196" s="107" t="str">
        <f t="shared" ref="B196:B259" si="3">D196&amp;IF(H196="",0,H196)&amp;REPT(0,5-LEN(A196))&amp;A196</f>
        <v>120105000194</v>
      </c>
      <c r="C196" s="108" t="s">
        <v>10730</v>
      </c>
      <c r="D196" s="108" t="s">
        <v>10725</v>
      </c>
      <c r="E196" s="108"/>
      <c r="F196" s="107"/>
      <c r="G196" s="108"/>
      <c r="H196" s="107"/>
      <c r="I196" s="108"/>
      <c r="J196" s="107"/>
      <c r="K196" s="147"/>
      <c r="L196" s="107" t="s">
        <v>9922</v>
      </c>
      <c r="M196" s="108" t="s">
        <v>10608</v>
      </c>
      <c r="N196" s="149" t="str">
        <f>_xlfn.IFNA(VLOOKUP(K196,'HAN02'!$I$1:$J$426,2,FALSE),"")</f>
        <v/>
      </c>
    </row>
    <row r="197" spans="1:14">
      <c r="A197" s="107">
        <v>195</v>
      </c>
      <c r="B197" s="107" t="str">
        <f t="shared" si="3"/>
        <v>120106500195</v>
      </c>
      <c r="C197" s="108" t="s">
        <v>10731</v>
      </c>
      <c r="D197" s="108" t="s">
        <v>10732</v>
      </c>
      <c r="E197" s="108" t="s">
        <v>10733</v>
      </c>
      <c r="F197" s="107" t="s">
        <v>10734</v>
      </c>
      <c r="G197" s="108" t="s">
        <v>10735</v>
      </c>
      <c r="H197" s="107" t="s">
        <v>9969</v>
      </c>
      <c r="I197" s="108" t="s">
        <v>10736</v>
      </c>
      <c r="J197" s="107" t="s">
        <v>9922</v>
      </c>
      <c r="K197" s="147"/>
      <c r="L197" s="107" t="s">
        <v>10056</v>
      </c>
      <c r="M197" s="108" t="s">
        <v>10608</v>
      </c>
      <c r="N197" s="149" t="str">
        <f>_xlfn.IFNA(VLOOKUP(K197,'HAN02'!$I$1:$J$426,2,FALSE),"")</f>
        <v/>
      </c>
    </row>
    <row r="198" spans="1:14">
      <c r="A198" s="107">
        <v>196</v>
      </c>
      <c r="B198" s="107" t="str">
        <f t="shared" si="3"/>
        <v>120106500196</v>
      </c>
      <c r="C198" s="108" t="s">
        <v>10737</v>
      </c>
      <c r="D198" s="108" t="s">
        <v>10732</v>
      </c>
      <c r="E198" s="108" t="s">
        <v>10738</v>
      </c>
      <c r="F198" s="107" t="s">
        <v>10739</v>
      </c>
      <c r="G198" s="108" t="s">
        <v>10740</v>
      </c>
      <c r="H198" s="107" t="s">
        <v>9969</v>
      </c>
      <c r="I198" s="108" t="s">
        <v>10741</v>
      </c>
      <c r="J198" s="107" t="s">
        <v>9922</v>
      </c>
      <c r="K198" s="147"/>
      <c r="L198" s="107" t="s">
        <v>10056</v>
      </c>
      <c r="M198" s="108" t="s">
        <v>10608</v>
      </c>
      <c r="N198" s="149" t="str">
        <f>_xlfn.IFNA(VLOOKUP(K198,'HAN02'!$I$1:$J$426,2,FALSE),"")</f>
        <v/>
      </c>
    </row>
    <row r="199" spans="1:14">
      <c r="A199" s="107">
        <v>197</v>
      </c>
      <c r="B199" s="107" t="str">
        <f t="shared" si="3"/>
        <v>120106500197</v>
      </c>
      <c r="C199" s="108" t="s">
        <v>10742</v>
      </c>
      <c r="D199" s="108" t="s">
        <v>10732</v>
      </c>
      <c r="E199" s="108" t="s">
        <v>10743</v>
      </c>
      <c r="F199" s="107" t="s">
        <v>10734</v>
      </c>
      <c r="G199" s="108" t="s">
        <v>10744</v>
      </c>
      <c r="H199" s="107" t="s">
        <v>9969</v>
      </c>
      <c r="I199" s="108" t="s">
        <v>10745</v>
      </c>
      <c r="J199" s="107" t="s">
        <v>9922</v>
      </c>
      <c r="K199" s="147"/>
      <c r="L199" s="107" t="s">
        <v>9922</v>
      </c>
      <c r="M199" s="108" t="s">
        <v>10608</v>
      </c>
      <c r="N199" s="149" t="str">
        <f>_xlfn.IFNA(VLOOKUP(K199,'HAN02'!$I$1:$J$426,2,FALSE),"")</f>
        <v/>
      </c>
    </row>
    <row r="200" spans="1:14">
      <c r="A200" s="107">
        <v>198</v>
      </c>
      <c r="B200" s="107" t="str">
        <f t="shared" si="3"/>
        <v>120106000198</v>
      </c>
      <c r="C200" s="108" t="s">
        <v>10746</v>
      </c>
      <c r="D200" s="108" t="s">
        <v>10732</v>
      </c>
      <c r="E200" s="108" t="s">
        <v>10747</v>
      </c>
      <c r="F200" s="107" t="s">
        <v>10748</v>
      </c>
      <c r="G200" s="108" t="s">
        <v>10749</v>
      </c>
      <c r="H200" s="107"/>
      <c r="I200" s="108" t="s">
        <v>10750</v>
      </c>
      <c r="J200" s="107"/>
      <c r="K200" s="147"/>
      <c r="L200" s="107" t="s">
        <v>9922</v>
      </c>
      <c r="M200" s="108" t="s">
        <v>10608</v>
      </c>
      <c r="N200" s="149" t="str">
        <f>_xlfn.IFNA(VLOOKUP(K200,'HAN02'!$I$1:$J$426,2,FALSE),"")</f>
        <v/>
      </c>
    </row>
    <row r="201" spans="1:14">
      <c r="A201" s="107">
        <v>199</v>
      </c>
      <c r="B201" s="107" t="str">
        <f t="shared" si="3"/>
        <v>120110400199</v>
      </c>
      <c r="C201" s="108" t="s">
        <v>10751</v>
      </c>
      <c r="D201" s="108" t="s">
        <v>10752</v>
      </c>
      <c r="E201" s="108" t="s">
        <v>10753</v>
      </c>
      <c r="F201" s="107" t="s">
        <v>10754</v>
      </c>
      <c r="G201" s="108" t="s">
        <v>10755</v>
      </c>
      <c r="H201" s="107" t="s">
        <v>9931</v>
      </c>
      <c r="I201" s="108" t="s">
        <v>10756</v>
      </c>
      <c r="J201" s="107" t="s">
        <v>9922</v>
      </c>
      <c r="K201" s="147"/>
      <c r="L201" s="107" t="s">
        <v>10056</v>
      </c>
      <c r="M201" s="108" t="s">
        <v>10608</v>
      </c>
      <c r="N201" s="149" t="str">
        <f>_xlfn.IFNA(VLOOKUP(K201,'HAN02'!$I$1:$J$426,2,FALSE),"")</f>
        <v/>
      </c>
    </row>
    <row r="202" spans="1:14">
      <c r="A202" s="107">
        <v>200</v>
      </c>
      <c r="B202" s="107" t="str">
        <f t="shared" si="3"/>
        <v>120110400200</v>
      </c>
      <c r="C202" s="108" t="s">
        <v>10757</v>
      </c>
      <c r="D202" s="108" t="s">
        <v>10752</v>
      </c>
      <c r="E202" s="108" t="s">
        <v>10758</v>
      </c>
      <c r="F202" s="107" t="s">
        <v>10754</v>
      </c>
      <c r="G202" s="108" t="s">
        <v>10759</v>
      </c>
      <c r="H202" s="107" t="s">
        <v>9931</v>
      </c>
      <c r="I202" s="108" t="s">
        <v>10760</v>
      </c>
      <c r="J202" s="107" t="s">
        <v>9922</v>
      </c>
      <c r="K202" s="147"/>
      <c r="L202" s="107" t="s">
        <v>10056</v>
      </c>
      <c r="M202" s="108" t="s">
        <v>10608</v>
      </c>
      <c r="N202" s="149" t="str">
        <f>_xlfn.IFNA(VLOOKUP(K202,'HAN02'!$I$1:$J$426,2,FALSE),"")</f>
        <v/>
      </c>
    </row>
    <row r="203" spans="1:14">
      <c r="A203" s="107">
        <v>201</v>
      </c>
      <c r="B203" s="107" t="str">
        <f t="shared" si="3"/>
        <v>120110400201</v>
      </c>
      <c r="C203" s="108" t="s">
        <v>10761</v>
      </c>
      <c r="D203" s="108" t="s">
        <v>10752</v>
      </c>
      <c r="E203" s="108" t="s">
        <v>10762</v>
      </c>
      <c r="F203" s="107" t="s">
        <v>10754</v>
      </c>
      <c r="G203" s="108" t="s">
        <v>10763</v>
      </c>
      <c r="H203" s="107" t="s">
        <v>9931</v>
      </c>
      <c r="I203" s="108" t="s">
        <v>10764</v>
      </c>
      <c r="J203" s="107" t="s">
        <v>9922</v>
      </c>
      <c r="K203" s="147"/>
      <c r="L203" s="107" t="s">
        <v>10056</v>
      </c>
      <c r="M203" s="108" t="s">
        <v>10608</v>
      </c>
      <c r="N203" s="149" t="str">
        <f>_xlfn.IFNA(VLOOKUP(K203,'HAN02'!$I$1:$J$426,2,FALSE),"")</f>
        <v/>
      </c>
    </row>
    <row r="204" spans="1:14">
      <c r="A204" s="107">
        <v>202</v>
      </c>
      <c r="B204" s="107" t="str">
        <f t="shared" si="3"/>
        <v>120110000202</v>
      </c>
      <c r="C204" s="108" t="s">
        <v>10765</v>
      </c>
      <c r="D204" s="108" t="s">
        <v>10752</v>
      </c>
      <c r="E204" s="108" t="s">
        <v>10766</v>
      </c>
      <c r="F204" s="107" t="s">
        <v>10754</v>
      </c>
      <c r="G204" s="108" t="s">
        <v>10767</v>
      </c>
      <c r="H204" s="107"/>
      <c r="I204" s="108" t="s">
        <v>10656</v>
      </c>
      <c r="J204" s="107"/>
      <c r="K204" s="147"/>
      <c r="L204" s="107" t="s">
        <v>9922</v>
      </c>
      <c r="M204" s="108" t="s">
        <v>10608</v>
      </c>
      <c r="N204" s="149" t="str">
        <f>_xlfn.IFNA(VLOOKUP(K204,'HAN02'!$I$1:$J$426,2,FALSE),"")</f>
        <v/>
      </c>
    </row>
    <row r="205" spans="1:14">
      <c r="A205" s="107">
        <v>203</v>
      </c>
      <c r="B205" s="107" t="str">
        <f t="shared" si="3"/>
        <v>120110000203</v>
      </c>
      <c r="C205" s="108" t="s">
        <v>10768</v>
      </c>
      <c r="D205" s="108" t="s">
        <v>10752</v>
      </c>
      <c r="E205" s="108" t="s">
        <v>10769</v>
      </c>
      <c r="F205" s="107" t="s">
        <v>10770</v>
      </c>
      <c r="G205" s="108" t="s">
        <v>10771</v>
      </c>
      <c r="H205" s="107"/>
      <c r="I205" s="108" t="s">
        <v>10772</v>
      </c>
      <c r="J205" s="107"/>
      <c r="K205" s="147"/>
      <c r="L205" s="107" t="s">
        <v>9922</v>
      </c>
      <c r="M205" s="108" t="s">
        <v>10608</v>
      </c>
      <c r="N205" s="149" t="str">
        <f>_xlfn.IFNA(VLOOKUP(K205,'HAN02'!$I$1:$J$426,2,FALSE),"")</f>
        <v/>
      </c>
    </row>
    <row r="206" spans="1:14">
      <c r="A206" s="107">
        <v>204</v>
      </c>
      <c r="B206" s="107" t="str">
        <f t="shared" si="3"/>
        <v>120110500204</v>
      </c>
      <c r="C206" s="108" t="s">
        <v>10773</v>
      </c>
      <c r="D206" s="108" t="s">
        <v>10752</v>
      </c>
      <c r="E206" s="108" t="s">
        <v>10774</v>
      </c>
      <c r="F206" s="107" t="s">
        <v>10754</v>
      </c>
      <c r="G206" s="108" t="s">
        <v>10775</v>
      </c>
      <c r="H206" s="107" t="s">
        <v>9969</v>
      </c>
      <c r="I206" s="108" t="s">
        <v>10776</v>
      </c>
      <c r="J206" s="107" t="s">
        <v>9922</v>
      </c>
      <c r="K206" s="147"/>
      <c r="L206" s="107" t="s">
        <v>9922</v>
      </c>
      <c r="M206" s="108" t="s">
        <v>10608</v>
      </c>
      <c r="N206" s="149" t="str">
        <f>_xlfn.IFNA(VLOOKUP(K206,'HAN02'!$I$1:$J$426,2,FALSE),"")</f>
        <v/>
      </c>
    </row>
    <row r="207" spans="1:14">
      <c r="A207" s="107">
        <v>205</v>
      </c>
      <c r="B207" s="107" t="str">
        <f t="shared" si="3"/>
        <v>120110000205</v>
      </c>
      <c r="C207" s="108" t="s">
        <v>10777</v>
      </c>
      <c r="D207" s="108" t="s">
        <v>10752</v>
      </c>
      <c r="E207" s="108" t="s">
        <v>10778</v>
      </c>
      <c r="F207" s="107" t="s">
        <v>10625</v>
      </c>
      <c r="G207" s="108"/>
      <c r="H207" s="107"/>
      <c r="I207" s="108" t="s">
        <v>10779</v>
      </c>
      <c r="J207" s="107"/>
      <c r="K207" s="147"/>
      <c r="L207" s="107" t="s">
        <v>9922</v>
      </c>
      <c r="M207" s="108" t="s">
        <v>10608</v>
      </c>
      <c r="N207" s="149" t="str">
        <f>_xlfn.IFNA(VLOOKUP(K207,'HAN02'!$I$1:$J$426,2,FALSE),"")</f>
        <v/>
      </c>
    </row>
    <row r="208" spans="1:14">
      <c r="A208" s="107">
        <v>206</v>
      </c>
      <c r="B208" s="107" t="str">
        <f t="shared" si="3"/>
        <v>120110000206</v>
      </c>
      <c r="C208" s="108" t="s">
        <v>10780</v>
      </c>
      <c r="D208" s="108" t="s">
        <v>10752</v>
      </c>
      <c r="E208" s="108" t="s">
        <v>10781</v>
      </c>
      <c r="F208" s="107" t="s">
        <v>10754</v>
      </c>
      <c r="G208" s="108"/>
      <c r="H208" s="107"/>
      <c r="I208" s="108" t="s">
        <v>10782</v>
      </c>
      <c r="J208" s="107"/>
      <c r="K208" s="147"/>
      <c r="L208" s="107" t="s">
        <v>9922</v>
      </c>
      <c r="M208" s="108" t="s">
        <v>10608</v>
      </c>
      <c r="N208" s="149" t="str">
        <f>_xlfn.IFNA(VLOOKUP(K208,'HAN02'!$I$1:$J$426,2,FALSE),"")</f>
        <v/>
      </c>
    </row>
    <row r="209" spans="1:14">
      <c r="A209" s="107">
        <v>207</v>
      </c>
      <c r="B209" s="107" t="str">
        <f t="shared" si="3"/>
        <v>120110500207</v>
      </c>
      <c r="C209" s="108" t="s">
        <v>10783</v>
      </c>
      <c r="D209" s="108" t="s">
        <v>10752</v>
      </c>
      <c r="E209" s="108" t="s">
        <v>10784</v>
      </c>
      <c r="F209" s="107" t="s">
        <v>10754</v>
      </c>
      <c r="G209" s="108" t="s">
        <v>10785</v>
      </c>
      <c r="H209" s="107" t="s">
        <v>9969</v>
      </c>
      <c r="I209" s="108" t="s">
        <v>10786</v>
      </c>
      <c r="J209" s="107" t="s">
        <v>9922</v>
      </c>
      <c r="K209" s="147"/>
      <c r="L209" s="107" t="s">
        <v>9922</v>
      </c>
      <c r="M209" s="108" t="s">
        <v>10608</v>
      </c>
      <c r="N209" s="149" t="str">
        <f>_xlfn.IFNA(VLOOKUP(K209,'HAN02'!$I$1:$J$426,2,FALSE),"")</f>
        <v/>
      </c>
    </row>
    <row r="210" spans="1:14">
      <c r="A210" s="107">
        <v>208</v>
      </c>
      <c r="B210" s="107" t="str">
        <f t="shared" si="3"/>
        <v>120110000208</v>
      </c>
      <c r="C210" s="108" t="s">
        <v>10787</v>
      </c>
      <c r="D210" s="108" t="s">
        <v>10752</v>
      </c>
      <c r="E210" s="108" t="s">
        <v>10788</v>
      </c>
      <c r="F210" s="107" t="s">
        <v>10754</v>
      </c>
      <c r="G210" s="108" t="s">
        <v>10789</v>
      </c>
      <c r="H210" s="107"/>
      <c r="I210" s="108" t="s">
        <v>10520</v>
      </c>
      <c r="J210" s="107"/>
      <c r="K210" s="147"/>
      <c r="L210" s="107" t="s">
        <v>9922</v>
      </c>
      <c r="M210" s="108" t="s">
        <v>10608</v>
      </c>
      <c r="N210" s="149" t="str">
        <f>_xlfn.IFNA(VLOOKUP(K210,'HAN02'!$I$1:$J$426,2,FALSE),"")</f>
        <v/>
      </c>
    </row>
    <row r="211" spans="1:14">
      <c r="A211" s="107">
        <v>209</v>
      </c>
      <c r="B211" s="107" t="str">
        <f t="shared" si="3"/>
        <v>120110000209</v>
      </c>
      <c r="C211" s="108" t="s">
        <v>10790</v>
      </c>
      <c r="D211" s="108" t="s">
        <v>10752</v>
      </c>
      <c r="E211" s="108" t="s">
        <v>10791</v>
      </c>
      <c r="F211" s="107" t="s">
        <v>10754</v>
      </c>
      <c r="G211" s="108"/>
      <c r="H211" s="107"/>
      <c r="I211" s="108" t="s">
        <v>10792</v>
      </c>
      <c r="J211" s="107"/>
      <c r="K211" s="147"/>
      <c r="L211" s="107" t="s">
        <v>9922</v>
      </c>
      <c r="M211" s="108" t="s">
        <v>10608</v>
      </c>
      <c r="N211" s="149" t="str">
        <f>_xlfn.IFNA(VLOOKUP(K211,'HAN02'!$I$1:$J$426,2,FALSE),"")</f>
        <v/>
      </c>
    </row>
    <row r="212" spans="1:14">
      <c r="A212" s="107">
        <v>210</v>
      </c>
      <c r="B212" s="107" t="str">
        <f t="shared" si="3"/>
        <v>120110000210</v>
      </c>
      <c r="C212" s="108" t="s">
        <v>10793</v>
      </c>
      <c r="D212" s="108" t="s">
        <v>10752</v>
      </c>
      <c r="E212" s="108" t="s">
        <v>10794</v>
      </c>
      <c r="F212" s="107" t="s">
        <v>10754</v>
      </c>
      <c r="G212" s="108" t="s">
        <v>10795</v>
      </c>
      <c r="H212" s="107"/>
      <c r="I212" s="108" t="s">
        <v>10796</v>
      </c>
      <c r="J212" s="107"/>
      <c r="K212" s="147"/>
      <c r="L212" s="107" t="s">
        <v>9922</v>
      </c>
      <c r="M212" s="108" t="s">
        <v>10608</v>
      </c>
      <c r="N212" s="149" t="str">
        <f>_xlfn.IFNA(VLOOKUP(K212,'HAN02'!$I$1:$J$426,2,FALSE),"")</f>
        <v/>
      </c>
    </row>
    <row r="213" spans="1:14">
      <c r="A213" s="107">
        <v>211</v>
      </c>
      <c r="B213" s="107" t="str">
        <f t="shared" si="3"/>
        <v>120110500211</v>
      </c>
      <c r="C213" s="108" t="s">
        <v>10797</v>
      </c>
      <c r="D213" s="108" t="s">
        <v>10752</v>
      </c>
      <c r="E213" s="108" t="s">
        <v>10798</v>
      </c>
      <c r="F213" s="107" t="s">
        <v>10754</v>
      </c>
      <c r="G213" s="108" t="s">
        <v>10799</v>
      </c>
      <c r="H213" s="107" t="s">
        <v>9969</v>
      </c>
      <c r="I213" s="108" t="s">
        <v>10800</v>
      </c>
      <c r="J213" s="107" t="s">
        <v>9922</v>
      </c>
      <c r="K213" s="147"/>
      <c r="L213" s="107" t="s">
        <v>10056</v>
      </c>
      <c r="M213" s="108" t="s">
        <v>10608</v>
      </c>
      <c r="N213" s="149" t="str">
        <f>_xlfn.IFNA(VLOOKUP(K213,'HAN02'!$I$1:$J$426,2,FALSE),"")</f>
        <v/>
      </c>
    </row>
    <row r="214" spans="1:14">
      <c r="A214" s="107">
        <v>212</v>
      </c>
      <c r="B214" s="107" t="str">
        <f t="shared" si="3"/>
        <v>120110000212</v>
      </c>
      <c r="C214" s="108" t="s">
        <v>10801</v>
      </c>
      <c r="D214" s="108" t="s">
        <v>10752</v>
      </c>
      <c r="E214" s="108" t="s">
        <v>10802</v>
      </c>
      <c r="F214" s="107" t="s">
        <v>10803</v>
      </c>
      <c r="G214" s="108" t="s">
        <v>10804</v>
      </c>
      <c r="H214" s="107"/>
      <c r="I214" s="108" t="s">
        <v>10805</v>
      </c>
      <c r="J214" s="107"/>
      <c r="K214" s="147"/>
      <c r="L214" s="107" t="s">
        <v>9922</v>
      </c>
      <c r="M214" s="108" t="s">
        <v>10608</v>
      </c>
      <c r="N214" s="149" t="str">
        <f>_xlfn.IFNA(VLOOKUP(K214,'HAN02'!$I$1:$J$426,2,FALSE),"")</f>
        <v/>
      </c>
    </row>
    <row r="215" spans="1:14">
      <c r="A215" s="107">
        <v>213</v>
      </c>
      <c r="B215" s="107" t="str">
        <f t="shared" si="3"/>
        <v>120110000213</v>
      </c>
      <c r="C215" s="108" t="s">
        <v>10806</v>
      </c>
      <c r="D215" s="108" t="s">
        <v>10752</v>
      </c>
      <c r="E215" s="108" t="s">
        <v>10807</v>
      </c>
      <c r="F215" s="107" t="s">
        <v>10803</v>
      </c>
      <c r="G215" s="108" t="s">
        <v>10808</v>
      </c>
      <c r="H215" s="107"/>
      <c r="I215" s="108" t="s">
        <v>10805</v>
      </c>
      <c r="J215" s="107"/>
      <c r="K215" s="147"/>
      <c r="L215" s="107" t="s">
        <v>9922</v>
      </c>
      <c r="M215" s="108" t="s">
        <v>10608</v>
      </c>
      <c r="N215" s="149" t="str">
        <f>_xlfn.IFNA(VLOOKUP(K215,'HAN02'!$I$1:$J$426,2,FALSE),"")</f>
        <v/>
      </c>
    </row>
    <row r="216" spans="1:14">
      <c r="A216" s="107">
        <v>214</v>
      </c>
      <c r="B216" s="107" t="str">
        <f t="shared" si="3"/>
        <v>120110000214</v>
      </c>
      <c r="C216" s="108" t="s">
        <v>10809</v>
      </c>
      <c r="D216" s="108" t="s">
        <v>10752</v>
      </c>
      <c r="E216" s="108" t="s">
        <v>10807</v>
      </c>
      <c r="F216" s="107" t="s">
        <v>10803</v>
      </c>
      <c r="G216" s="108" t="s">
        <v>10810</v>
      </c>
      <c r="H216" s="107"/>
      <c r="I216" s="108" t="s">
        <v>10811</v>
      </c>
      <c r="J216" s="107"/>
      <c r="K216" s="147"/>
      <c r="L216" s="107" t="s">
        <v>9922</v>
      </c>
      <c r="M216" s="108" t="s">
        <v>10608</v>
      </c>
      <c r="N216" s="149" t="str">
        <f>_xlfn.IFNA(VLOOKUP(K216,'HAN02'!$I$1:$J$426,2,FALSE),"")</f>
        <v/>
      </c>
    </row>
    <row r="217" spans="1:14">
      <c r="A217" s="107">
        <v>215</v>
      </c>
      <c r="B217" s="107" t="str">
        <f t="shared" si="3"/>
        <v>120110000215</v>
      </c>
      <c r="C217" s="108" t="s">
        <v>10812</v>
      </c>
      <c r="D217" s="108" t="s">
        <v>10752</v>
      </c>
      <c r="E217" s="108" t="s">
        <v>10813</v>
      </c>
      <c r="F217" s="107" t="s">
        <v>10754</v>
      </c>
      <c r="G217" s="108" t="s">
        <v>10814</v>
      </c>
      <c r="H217" s="107"/>
      <c r="I217" s="108" t="s">
        <v>10815</v>
      </c>
      <c r="J217" s="107"/>
      <c r="K217" s="147"/>
      <c r="L217" s="107" t="s">
        <v>9922</v>
      </c>
      <c r="M217" s="108" t="s">
        <v>10608</v>
      </c>
      <c r="N217" s="149" t="str">
        <f>_xlfn.IFNA(VLOOKUP(K217,'HAN02'!$I$1:$J$426,2,FALSE),"")</f>
        <v/>
      </c>
    </row>
    <row r="218" spans="1:14">
      <c r="A218" s="107">
        <v>216</v>
      </c>
      <c r="B218" s="107" t="str">
        <f t="shared" si="3"/>
        <v>120110000216</v>
      </c>
      <c r="C218" s="108" t="s">
        <v>10816</v>
      </c>
      <c r="D218" s="108" t="s">
        <v>10752</v>
      </c>
      <c r="E218" s="108" t="s">
        <v>10817</v>
      </c>
      <c r="F218" s="107" t="s">
        <v>10818</v>
      </c>
      <c r="G218" s="108"/>
      <c r="H218" s="107"/>
      <c r="I218" s="108" t="s">
        <v>10819</v>
      </c>
      <c r="J218" s="107"/>
      <c r="K218" s="147"/>
      <c r="L218" s="107" t="s">
        <v>9922</v>
      </c>
      <c r="M218" s="108" t="s">
        <v>10608</v>
      </c>
      <c r="N218" s="149" t="str">
        <f>_xlfn.IFNA(VLOOKUP(K218,'HAN02'!$I$1:$J$426,2,FALSE),"")</f>
        <v/>
      </c>
    </row>
    <row r="219" spans="1:14">
      <c r="A219" s="107">
        <v>217</v>
      </c>
      <c r="B219" s="107" t="str">
        <f t="shared" si="3"/>
        <v>120110000217</v>
      </c>
      <c r="C219" s="108" t="s">
        <v>10820</v>
      </c>
      <c r="D219" s="108" t="s">
        <v>10752</v>
      </c>
      <c r="E219" s="108" t="s">
        <v>10821</v>
      </c>
      <c r="F219" s="107" t="s">
        <v>10754</v>
      </c>
      <c r="G219" s="108"/>
      <c r="H219" s="107"/>
      <c r="I219" s="108" t="s">
        <v>10822</v>
      </c>
      <c r="J219" s="107"/>
      <c r="K219" s="147"/>
      <c r="L219" s="107" t="s">
        <v>9922</v>
      </c>
      <c r="M219" s="108" t="s">
        <v>10608</v>
      </c>
      <c r="N219" s="149" t="str">
        <f>_xlfn.IFNA(VLOOKUP(K219,'HAN02'!$I$1:$J$426,2,FALSE),"")</f>
        <v/>
      </c>
    </row>
    <row r="220" spans="1:14">
      <c r="A220" s="107">
        <v>218</v>
      </c>
      <c r="B220" s="107" t="str">
        <f t="shared" si="3"/>
        <v>120110000218</v>
      </c>
      <c r="C220" s="108" t="s">
        <v>10823</v>
      </c>
      <c r="D220" s="108" t="s">
        <v>10752</v>
      </c>
      <c r="E220" s="108" t="s">
        <v>10824</v>
      </c>
      <c r="F220" s="107" t="s">
        <v>10754</v>
      </c>
      <c r="G220" s="108" t="s">
        <v>10825</v>
      </c>
      <c r="H220" s="107"/>
      <c r="I220" s="108" t="s">
        <v>10826</v>
      </c>
      <c r="J220" s="107"/>
      <c r="K220" s="147"/>
      <c r="L220" s="107" t="s">
        <v>9922</v>
      </c>
      <c r="M220" s="108" t="s">
        <v>10608</v>
      </c>
      <c r="N220" s="149" t="str">
        <f>_xlfn.IFNA(VLOOKUP(K220,'HAN02'!$I$1:$J$426,2,FALSE),"")</f>
        <v/>
      </c>
    </row>
    <row r="221" spans="1:14">
      <c r="A221" s="107">
        <v>219</v>
      </c>
      <c r="B221" s="107" t="str">
        <f t="shared" si="3"/>
        <v>120110500219</v>
      </c>
      <c r="C221" s="108" t="s">
        <v>10827</v>
      </c>
      <c r="D221" s="108" t="s">
        <v>10752</v>
      </c>
      <c r="E221" s="108" t="s">
        <v>10828</v>
      </c>
      <c r="F221" s="107" t="s">
        <v>10829</v>
      </c>
      <c r="G221" s="108" t="s">
        <v>10830</v>
      </c>
      <c r="H221" s="107" t="s">
        <v>9969</v>
      </c>
      <c r="I221" s="108" t="s">
        <v>10831</v>
      </c>
      <c r="J221" s="107" t="s">
        <v>9922</v>
      </c>
      <c r="K221" s="147"/>
      <c r="L221" s="107" t="s">
        <v>9922</v>
      </c>
      <c r="M221" s="108" t="s">
        <v>10608</v>
      </c>
      <c r="N221" s="149" t="str">
        <f>_xlfn.IFNA(VLOOKUP(K221,'HAN02'!$I$1:$J$426,2,FALSE),"")</f>
        <v/>
      </c>
    </row>
    <row r="222" spans="1:14">
      <c r="A222" s="107">
        <v>220</v>
      </c>
      <c r="B222" s="107" t="str">
        <f t="shared" si="3"/>
        <v>120110500220</v>
      </c>
      <c r="C222" s="108" t="s">
        <v>10832</v>
      </c>
      <c r="D222" s="108" t="s">
        <v>10752</v>
      </c>
      <c r="E222" s="108" t="s">
        <v>10833</v>
      </c>
      <c r="F222" s="107" t="s">
        <v>10754</v>
      </c>
      <c r="G222" s="108" t="s">
        <v>10834</v>
      </c>
      <c r="H222" s="107" t="s">
        <v>9969</v>
      </c>
      <c r="I222" s="108" t="s">
        <v>10835</v>
      </c>
      <c r="J222" s="107" t="s">
        <v>9922</v>
      </c>
      <c r="K222" s="147"/>
      <c r="L222" s="107" t="s">
        <v>9922</v>
      </c>
      <c r="M222" s="108" t="s">
        <v>10608</v>
      </c>
      <c r="N222" s="149" t="str">
        <f>_xlfn.IFNA(VLOOKUP(K222,'HAN02'!$I$1:$J$426,2,FALSE),"")</f>
        <v/>
      </c>
    </row>
    <row r="223" spans="1:14">
      <c r="A223" s="107">
        <v>221</v>
      </c>
      <c r="B223" s="107" t="str">
        <f t="shared" si="3"/>
        <v>120110000221</v>
      </c>
      <c r="C223" s="108" t="s">
        <v>10836</v>
      </c>
      <c r="D223" s="108" t="s">
        <v>10752</v>
      </c>
      <c r="E223" s="108" t="s">
        <v>10837</v>
      </c>
      <c r="F223" s="107" t="s">
        <v>10754</v>
      </c>
      <c r="G223" s="108"/>
      <c r="H223" s="107"/>
      <c r="I223" s="108" t="s">
        <v>10838</v>
      </c>
      <c r="J223" s="107"/>
      <c r="K223" s="147"/>
      <c r="L223" s="107" t="s">
        <v>9922</v>
      </c>
      <c r="M223" s="108" t="s">
        <v>10608</v>
      </c>
      <c r="N223" s="149" t="str">
        <f>_xlfn.IFNA(VLOOKUP(K223,'HAN02'!$I$1:$J$426,2,FALSE),"")</f>
        <v/>
      </c>
    </row>
    <row r="224" spans="1:14">
      <c r="A224" s="107">
        <v>222</v>
      </c>
      <c r="B224" s="107" t="str">
        <f t="shared" si="3"/>
        <v>120110000222</v>
      </c>
      <c r="C224" s="108" t="s">
        <v>10839</v>
      </c>
      <c r="D224" s="108" t="s">
        <v>10752</v>
      </c>
      <c r="E224" s="108" t="s">
        <v>10840</v>
      </c>
      <c r="F224" s="107" t="s">
        <v>10754</v>
      </c>
      <c r="G224" s="108"/>
      <c r="H224" s="107"/>
      <c r="I224" s="108" t="s">
        <v>10841</v>
      </c>
      <c r="J224" s="107"/>
      <c r="K224" s="147"/>
      <c r="L224" s="107" t="s">
        <v>9922</v>
      </c>
      <c r="M224" s="108" t="s">
        <v>10608</v>
      </c>
      <c r="N224" s="149" t="str">
        <f>_xlfn.IFNA(VLOOKUP(K224,'HAN02'!$I$1:$J$426,2,FALSE),"")</f>
        <v/>
      </c>
    </row>
    <row r="225" spans="1:14">
      <c r="A225" s="107">
        <v>223</v>
      </c>
      <c r="B225" s="107" t="str">
        <f t="shared" si="3"/>
        <v>120110000223</v>
      </c>
      <c r="C225" s="108" t="s">
        <v>10842</v>
      </c>
      <c r="D225" s="108" t="s">
        <v>10752</v>
      </c>
      <c r="E225" s="108"/>
      <c r="F225" s="107"/>
      <c r="G225" s="108"/>
      <c r="H225" s="107"/>
      <c r="I225" s="108"/>
      <c r="J225" s="107"/>
      <c r="K225" s="147"/>
      <c r="L225" s="107" t="s">
        <v>9922</v>
      </c>
      <c r="M225" s="108" t="s">
        <v>10608</v>
      </c>
      <c r="N225" s="149" t="str">
        <f>_xlfn.IFNA(VLOOKUP(K225,'HAN02'!$I$1:$J$426,2,FALSE),"")</f>
        <v/>
      </c>
    </row>
    <row r="226" spans="1:14">
      <c r="A226" s="107">
        <v>224</v>
      </c>
      <c r="B226" s="107" t="str">
        <f t="shared" si="3"/>
        <v>120110000224</v>
      </c>
      <c r="C226" s="108" t="s">
        <v>10843</v>
      </c>
      <c r="D226" s="108" t="s">
        <v>10752</v>
      </c>
      <c r="E226" s="108" t="s">
        <v>10844</v>
      </c>
      <c r="F226" s="107" t="s">
        <v>10606</v>
      </c>
      <c r="G226" s="108" t="s">
        <v>10845</v>
      </c>
      <c r="H226" s="107"/>
      <c r="I226" s="108" t="s">
        <v>10846</v>
      </c>
      <c r="J226" s="107"/>
      <c r="K226" s="147"/>
      <c r="L226" s="107" t="s">
        <v>9922</v>
      </c>
      <c r="M226" s="108" t="s">
        <v>10608</v>
      </c>
      <c r="N226" s="149" t="str">
        <f>_xlfn.IFNA(VLOOKUP(K226,'HAN02'!$I$1:$J$426,2,FALSE),"")</f>
        <v/>
      </c>
    </row>
    <row r="227" spans="1:14">
      <c r="A227" s="107">
        <v>225</v>
      </c>
      <c r="B227" s="107" t="str">
        <f t="shared" si="3"/>
        <v>120110000225</v>
      </c>
      <c r="C227" s="108" t="s">
        <v>10847</v>
      </c>
      <c r="D227" s="108" t="s">
        <v>10752</v>
      </c>
      <c r="E227" s="108" t="s">
        <v>10848</v>
      </c>
      <c r="F227" s="107" t="s">
        <v>10754</v>
      </c>
      <c r="G227" s="108" t="s">
        <v>10849</v>
      </c>
      <c r="H227" s="107"/>
      <c r="I227" s="108" t="s">
        <v>10850</v>
      </c>
      <c r="J227" s="107"/>
      <c r="K227" s="147"/>
      <c r="L227" s="107" t="s">
        <v>9922</v>
      </c>
      <c r="M227" s="108" t="s">
        <v>10608</v>
      </c>
      <c r="N227" s="149" t="str">
        <f>_xlfn.IFNA(VLOOKUP(K227,'HAN02'!$I$1:$J$426,2,FALSE),"")</f>
        <v/>
      </c>
    </row>
    <row r="228" spans="1:14">
      <c r="A228" s="107">
        <v>226</v>
      </c>
      <c r="B228" s="107" t="str">
        <f t="shared" si="3"/>
        <v>120110500226</v>
      </c>
      <c r="C228" s="108" t="s">
        <v>10851</v>
      </c>
      <c r="D228" s="108" t="s">
        <v>10752</v>
      </c>
      <c r="E228" s="108" t="s">
        <v>10852</v>
      </c>
      <c r="F228" s="107" t="s">
        <v>10754</v>
      </c>
      <c r="G228" s="108" t="s">
        <v>10853</v>
      </c>
      <c r="H228" s="107" t="s">
        <v>9969</v>
      </c>
      <c r="I228" s="108" t="s">
        <v>10854</v>
      </c>
      <c r="J228" s="107" t="s">
        <v>9922</v>
      </c>
      <c r="K228" s="147"/>
      <c r="L228" s="107" t="s">
        <v>9922</v>
      </c>
      <c r="M228" s="108" t="s">
        <v>10608</v>
      </c>
      <c r="N228" s="149" t="str">
        <f>_xlfn.IFNA(VLOOKUP(K228,'HAN02'!$I$1:$J$426,2,FALSE),"")</f>
        <v/>
      </c>
    </row>
    <row r="229" spans="1:14">
      <c r="A229" s="107">
        <v>227</v>
      </c>
      <c r="B229" s="107" t="str">
        <f t="shared" si="3"/>
        <v>120111500227</v>
      </c>
      <c r="C229" s="108" t="s">
        <v>10855</v>
      </c>
      <c r="D229" s="108" t="s">
        <v>10856</v>
      </c>
      <c r="E229" s="108" t="s">
        <v>10857</v>
      </c>
      <c r="F229" s="107" t="s">
        <v>10858</v>
      </c>
      <c r="G229" s="108" t="s">
        <v>10859</v>
      </c>
      <c r="H229" s="107" t="s">
        <v>9969</v>
      </c>
      <c r="I229" s="108" t="s">
        <v>10860</v>
      </c>
      <c r="J229" s="107" t="s">
        <v>9922</v>
      </c>
      <c r="K229" s="147"/>
      <c r="L229" s="107" t="s">
        <v>10056</v>
      </c>
      <c r="M229" s="108" t="s">
        <v>10608</v>
      </c>
      <c r="N229" s="149" t="str">
        <f>_xlfn.IFNA(VLOOKUP(K229,'HAN02'!$I$1:$J$426,2,FALSE),"")</f>
        <v/>
      </c>
    </row>
    <row r="230" spans="1:14">
      <c r="A230" s="107">
        <v>228</v>
      </c>
      <c r="B230" s="107" t="str">
        <f t="shared" si="3"/>
        <v>120111500228</v>
      </c>
      <c r="C230" s="108" t="s">
        <v>10861</v>
      </c>
      <c r="D230" s="108" t="s">
        <v>10856</v>
      </c>
      <c r="E230" s="108" t="s">
        <v>10862</v>
      </c>
      <c r="F230" s="107" t="s">
        <v>10863</v>
      </c>
      <c r="G230" s="108" t="s">
        <v>10864</v>
      </c>
      <c r="H230" s="107" t="s">
        <v>9969</v>
      </c>
      <c r="I230" s="108" t="s">
        <v>10865</v>
      </c>
      <c r="J230" s="107" t="s">
        <v>9922</v>
      </c>
      <c r="K230" s="147"/>
      <c r="L230" s="107" t="s">
        <v>9922</v>
      </c>
      <c r="M230" s="108" t="s">
        <v>10608</v>
      </c>
      <c r="N230" s="149" t="str">
        <f>_xlfn.IFNA(VLOOKUP(K230,'HAN02'!$I$1:$J$426,2,FALSE),"")</f>
        <v/>
      </c>
    </row>
    <row r="231" spans="1:14">
      <c r="A231" s="107">
        <v>229</v>
      </c>
      <c r="B231" s="107" t="str">
        <f t="shared" si="3"/>
        <v>120111400229</v>
      </c>
      <c r="C231" s="108" t="s">
        <v>10866</v>
      </c>
      <c r="D231" s="108" t="s">
        <v>10856</v>
      </c>
      <c r="E231" s="108" t="s">
        <v>10867</v>
      </c>
      <c r="F231" s="107" t="s">
        <v>10868</v>
      </c>
      <c r="G231" s="108" t="s">
        <v>10869</v>
      </c>
      <c r="H231" s="107" t="s">
        <v>9931</v>
      </c>
      <c r="I231" s="108" t="s">
        <v>10870</v>
      </c>
      <c r="J231" s="107" t="s">
        <v>9922</v>
      </c>
      <c r="K231" s="147"/>
      <c r="L231" s="107" t="s">
        <v>9922</v>
      </c>
      <c r="M231" s="108" t="s">
        <v>10608</v>
      </c>
      <c r="N231" s="149" t="str">
        <f>_xlfn.IFNA(VLOOKUP(K231,'HAN02'!$I$1:$J$426,2,FALSE),"")</f>
        <v/>
      </c>
    </row>
    <row r="232" spans="1:14">
      <c r="A232" s="107">
        <v>230</v>
      </c>
      <c r="B232" s="107" t="str">
        <f t="shared" si="3"/>
        <v>120111500230</v>
      </c>
      <c r="C232" s="108" t="s">
        <v>10871</v>
      </c>
      <c r="D232" s="108" t="s">
        <v>10856</v>
      </c>
      <c r="E232" s="108" t="s">
        <v>10872</v>
      </c>
      <c r="F232" s="107" t="s">
        <v>10858</v>
      </c>
      <c r="G232" s="108" t="s">
        <v>10873</v>
      </c>
      <c r="H232" s="107" t="s">
        <v>9969</v>
      </c>
      <c r="I232" s="108" t="s">
        <v>10874</v>
      </c>
      <c r="J232" s="107" t="s">
        <v>9922</v>
      </c>
      <c r="K232" s="147"/>
      <c r="L232" s="107" t="s">
        <v>9922</v>
      </c>
      <c r="M232" s="108" t="s">
        <v>10608</v>
      </c>
      <c r="N232" s="149" t="str">
        <f>_xlfn.IFNA(VLOOKUP(K232,'HAN02'!$I$1:$J$426,2,FALSE),"")</f>
        <v/>
      </c>
    </row>
    <row r="233" spans="1:14">
      <c r="A233" s="107">
        <v>231</v>
      </c>
      <c r="B233" s="107" t="str">
        <f t="shared" si="3"/>
        <v>120111500231</v>
      </c>
      <c r="C233" s="108" t="s">
        <v>10875</v>
      </c>
      <c r="D233" s="108" t="s">
        <v>10856</v>
      </c>
      <c r="E233" s="108" t="s">
        <v>10876</v>
      </c>
      <c r="F233" s="107" t="s">
        <v>10858</v>
      </c>
      <c r="G233" s="108" t="s">
        <v>10877</v>
      </c>
      <c r="H233" s="107" t="s">
        <v>9969</v>
      </c>
      <c r="I233" s="108" t="s">
        <v>10878</v>
      </c>
      <c r="J233" s="107" t="s">
        <v>9922</v>
      </c>
      <c r="K233" s="147"/>
      <c r="L233" s="107" t="s">
        <v>9922</v>
      </c>
      <c r="M233" s="108" t="s">
        <v>10608</v>
      </c>
      <c r="N233" s="149" t="str">
        <f>_xlfn.IFNA(VLOOKUP(K233,'HAN02'!$I$1:$J$426,2,FALSE),"")</f>
        <v/>
      </c>
    </row>
    <row r="234" spans="1:14">
      <c r="A234" s="107">
        <v>232</v>
      </c>
      <c r="B234" s="107" t="str">
        <f t="shared" si="3"/>
        <v>120112400232</v>
      </c>
      <c r="C234" s="108" t="s">
        <v>10879</v>
      </c>
      <c r="D234" s="108" t="s">
        <v>10880</v>
      </c>
      <c r="E234" s="108" t="s">
        <v>10881</v>
      </c>
      <c r="F234" s="107" t="s">
        <v>10882</v>
      </c>
      <c r="G234" s="108" t="s">
        <v>10883</v>
      </c>
      <c r="H234" s="107" t="s">
        <v>9931</v>
      </c>
      <c r="I234" s="108" t="s">
        <v>10884</v>
      </c>
      <c r="J234" s="107" t="s">
        <v>9922</v>
      </c>
      <c r="K234" s="147"/>
      <c r="L234" s="107" t="s">
        <v>9922</v>
      </c>
      <c r="M234" s="108" t="s">
        <v>10608</v>
      </c>
      <c r="N234" s="149" t="str">
        <f>_xlfn.IFNA(VLOOKUP(K234,'HAN02'!$I$1:$J$426,2,FALSE),"")</f>
        <v/>
      </c>
    </row>
    <row r="235" spans="1:14">
      <c r="A235" s="107">
        <v>233</v>
      </c>
      <c r="B235" s="107" t="str">
        <f t="shared" si="3"/>
        <v>120112500233</v>
      </c>
      <c r="C235" s="108" t="s">
        <v>10885</v>
      </c>
      <c r="D235" s="108" t="s">
        <v>10880</v>
      </c>
      <c r="E235" s="108" t="s">
        <v>10886</v>
      </c>
      <c r="F235" s="107" t="s">
        <v>10882</v>
      </c>
      <c r="G235" s="108" t="s">
        <v>10887</v>
      </c>
      <c r="H235" s="107" t="s">
        <v>9969</v>
      </c>
      <c r="I235" s="108" t="s">
        <v>10888</v>
      </c>
      <c r="J235" s="107" t="s">
        <v>9922</v>
      </c>
      <c r="K235" s="147"/>
      <c r="L235" s="107" t="s">
        <v>9922</v>
      </c>
      <c r="M235" s="108" t="s">
        <v>10608</v>
      </c>
      <c r="N235" s="149" t="str">
        <f>_xlfn.IFNA(VLOOKUP(K235,'HAN02'!$I$1:$J$426,2,FALSE),"")</f>
        <v/>
      </c>
    </row>
    <row r="236" spans="1:14">
      <c r="A236" s="107">
        <v>234</v>
      </c>
      <c r="B236" s="107" t="str">
        <f t="shared" si="3"/>
        <v>120112000234</v>
      </c>
      <c r="C236" s="108" t="s">
        <v>10889</v>
      </c>
      <c r="D236" s="108" t="s">
        <v>10880</v>
      </c>
      <c r="E236" s="108" t="s">
        <v>10890</v>
      </c>
      <c r="F236" s="107" t="s">
        <v>10882</v>
      </c>
      <c r="G236" s="108" t="s">
        <v>10891</v>
      </c>
      <c r="H236" s="107"/>
      <c r="I236" s="108" t="s">
        <v>10892</v>
      </c>
      <c r="J236" s="107"/>
      <c r="K236" s="147"/>
      <c r="L236" s="107" t="s">
        <v>9922</v>
      </c>
      <c r="M236" s="108" t="s">
        <v>10608</v>
      </c>
      <c r="N236" s="149" t="str">
        <f>_xlfn.IFNA(VLOOKUP(K236,'HAN02'!$I$1:$J$426,2,FALSE),"")</f>
        <v/>
      </c>
    </row>
    <row r="237" spans="1:14">
      <c r="A237" s="107">
        <v>235</v>
      </c>
      <c r="B237" s="107" t="str">
        <f t="shared" si="3"/>
        <v>120112000235</v>
      </c>
      <c r="C237" s="108" t="s">
        <v>10893</v>
      </c>
      <c r="D237" s="108" t="s">
        <v>10880</v>
      </c>
      <c r="E237" s="108" t="s">
        <v>10894</v>
      </c>
      <c r="F237" s="107" t="s">
        <v>10882</v>
      </c>
      <c r="G237" s="108" t="s">
        <v>10895</v>
      </c>
      <c r="H237" s="107"/>
      <c r="I237" s="108" t="s">
        <v>10892</v>
      </c>
      <c r="J237" s="107"/>
      <c r="K237" s="147"/>
      <c r="L237" s="107" t="s">
        <v>9922</v>
      </c>
      <c r="M237" s="108" t="s">
        <v>10608</v>
      </c>
      <c r="N237" s="149" t="str">
        <f>_xlfn.IFNA(VLOOKUP(K237,'HAN02'!$I$1:$J$426,2,FALSE),"")</f>
        <v/>
      </c>
    </row>
    <row r="238" spans="1:14">
      <c r="A238" s="107">
        <v>236</v>
      </c>
      <c r="B238" s="107" t="str">
        <f t="shared" si="3"/>
        <v>120112000236</v>
      </c>
      <c r="C238" s="108" t="s">
        <v>10896</v>
      </c>
      <c r="D238" s="108" t="s">
        <v>10880</v>
      </c>
      <c r="E238" s="108" t="s">
        <v>10897</v>
      </c>
      <c r="F238" s="107" t="s">
        <v>10882</v>
      </c>
      <c r="G238" s="108" t="s">
        <v>10898</v>
      </c>
      <c r="H238" s="107"/>
      <c r="I238" s="108" t="s">
        <v>10899</v>
      </c>
      <c r="J238" s="107"/>
      <c r="K238" s="147"/>
      <c r="L238" s="107" t="s">
        <v>9922</v>
      </c>
      <c r="M238" s="108" t="s">
        <v>10608</v>
      </c>
      <c r="N238" s="149" t="str">
        <f>_xlfn.IFNA(VLOOKUP(K238,'HAN02'!$I$1:$J$426,2,FALSE),"")</f>
        <v/>
      </c>
    </row>
    <row r="239" spans="1:14">
      <c r="A239" s="107">
        <v>237</v>
      </c>
      <c r="B239" s="107" t="str">
        <f t="shared" si="3"/>
        <v>120112500237</v>
      </c>
      <c r="C239" s="108" t="s">
        <v>10900</v>
      </c>
      <c r="D239" s="108" t="s">
        <v>10880</v>
      </c>
      <c r="E239" s="108" t="s">
        <v>10901</v>
      </c>
      <c r="F239" s="107" t="s">
        <v>10882</v>
      </c>
      <c r="G239" s="108" t="s">
        <v>10902</v>
      </c>
      <c r="H239" s="107" t="s">
        <v>9969</v>
      </c>
      <c r="I239" s="108" t="s">
        <v>10903</v>
      </c>
      <c r="J239" s="107" t="s">
        <v>9922</v>
      </c>
      <c r="K239" s="147"/>
      <c r="L239" s="107" t="s">
        <v>9922</v>
      </c>
      <c r="M239" s="108" t="s">
        <v>10608</v>
      </c>
      <c r="N239" s="149" t="str">
        <f>_xlfn.IFNA(VLOOKUP(K239,'HAN02'!$I$1:$J$426,2,FALSE),"")</f>
        <v/>
      </c>
    </row>
    <row r="240" spans="1:14">
      <c r="A240" s="107">
        <v>238</v>
      </c>
      <c r="B240" s="107" t="str">
        <f t="shared" si="3"/>
        <v>120112000238</v>
      </c>
      <c r="C240" s="108" t="s">
        <v>10904</v>
      </c>
      <c r="D240" s="108" t="s">
        <v>10880</v>
      </c>
      <c r="E240" s="108"/>
      <c r="F240" s="107"/>
      <c r="G240" s="108"/>
      <c r="H240" s="107"/>
      <c r="I240" s="108"/>
      <c r="J240" s="107"/>
      <c r="K240" s="147"/>
      <c r="L240" s="107" t="s">
        <v>9922</v>
      </c>
      <c r="M240" s="108" t="s">
        <v>10608</v>
      </c>
      <c r="N240" s="149" t="str">
        <f>_xlfn.IFNA(VLOOKUP(K240,'HAN02'!$I$1:$J$426,2,FALSE),"")</f>
        <v/>
      </c>
    </row>
    <row r="241" spans="1:14">
      <c r="A241" s="107">
        <v>239</v>
      </c>
      <c r="B241" s="107" t="str">
        <f t="shared" si="3"/>
        <v>120112000239</v>
      </c>
      <c r="C241" s="108" t="s">
        <v>10905</v>
      </c>
      <c r="D241" s="108" t="s">
        <v>10880</v>
      </c>
      <c r="E241" s="108"/>
      <c r="F241" s="107"/>
      <c r="G241" s="108"/>
      <c r="H241" s="107"/>
      <c r="I241" s="108"/>
      <c r="J241" s="107"/>
      <c r="K241" s="147"/>
      <c r="L241" s="107" t="s">
        <v>9922</v>
      </c>
      <c r="M241" s="108" t="s">
        <v>10608</v>
      </c>
      <c r="N241" s="149" t="str">
        <f>_xlfn.IFNA(VLOOKUP(K241,'HAN02'!$I$1:$J$426,2,FALSE),"")</f>
        <v/>
      </c>
    </row>
    <row r="242" spans="1:14">
      <c r="A242" s="107">
        <v>240</v>
      </c>
      <c r="B242" s="107" t="str">
        <f t="shared" si="3"/>
        <v>120112000240</v>
      </c>
      <c r="C242" s="108" t="s">
        <v>10906</v>
      </c>
      <c r="D242" s="108" t="s">
        <v>10880</v>
      </c>
      <c r="E242" s="108"/>
      <c r="F242" s="107"/>
      <c r="G242" s="108"/>
      <c r="H242" s="107"/>
      <c r="I242" s="108"/>
      <c r="J242" s="107"/>
      <c r="K242" s="147"/>
      <c r="L242" s="107" t="s">
        <v>9922</v>
      </c>
      <c r="M242" s="108" t="s">
        <v>10608</v>
      </c>
      <c r="N242" s="149" t="str">
        <f>_xlfn.IFNA(VLOOKUP(K242,'HAN02'!$I$1:$J$426,2,FALSE),"")</f>
        <v/>
      </c>
    </row>
    <row r="243" spans="1:14">
      <c r="A243" s="107">
        <v>241</v>
      </c>
      <c r="B243" s="107" t="str">
        <f t="shared" si="3"/>
        <v>120112500241</v>
      </c>
      <c r="C243" s="108" t="s">
        <v>10907</v>
      </c>
      <c r="D243" s="108" t="s">
        <v>10880</v>
      </c>
      <c r="E243" s="108" t="s">
        <v>10908</v>
      </c>
      <c r="F243" s="107" t="s">
        <v>10882</v>
      </c>
      <c r="G243" s="108" t="s">
        <v>10909</v>
      </c>
      <c r="H243" s="107" t="s">
        <v>9969</v>
      </c>
      <c r="I243" s="108" t="s">
        <v>10910</v>
      </c>
      <c r="J243" s="107" t="s">
        <v>9922</v>
      </c>
      <c r="K243" s="147"/>
      <c r="L243" s="107" t="s">
        <v>9922</v>
      </c>
      <c r="M243" s="108" t="s">
        <v>10608</v>
      </c>
      <c r="N243" s="149" t="str">
        <f>_xlfn.IFNA(VLOOKUP(K243,'HAN02'!$I$1:$J$426,2,FALSE),"")</f>
        <v/>
      </c>
    </row>
    <row r="244" spans="1:14">
      <c r="A244" s="107">
        <v>242</v>
      </c>
      <c r="B244" s="107" t="str">
        <f t="shared" si="3"/>
        <v>120112500242</v>
      </c>
      <c r="C244" s="108" t="s">
        <v>10911</v>
      </c>
      <c r="D244" s="108" t="s">
        <v>10880</v>
      </c>
      <c r="E244" s="108" t="s">
        <v>10912</v>
      </c>
      <c r="F244" s="107" t="s">
        <v>10882</v>
      </c>
      <c r="G244" s="108" t="s">
        <v>10913</v>
      </c>
      <c r="H244" s="107" t="s">
        <v>9969</v>
      </c>
      <c r="I244" s="108" t="s">
        <v>10914</v>
      </c>
      <c r="J244" s="107" t="s">
        <v>9922</v>
      </c>
      <c r="K244" s="147"/>
      <c r="L244" s="107" t="s">
        <v>9922</v>
      </c>
      <c r="M244" s="108" t="s">
        <v>10608</v>
      </c>
      <c r="N244" s="149" t="str">
        <f>_xlfn.IFNA(VLOOKUP(K244,'HAN02'!$I$1:$J$426,2,FALSE),"")</f>
        <v/>
      </c>
    </row>
    <row r="245" spans="1:14">
      <c r="A245" s="107">
        <v>243</v>
      </c>
      <c r="B245" s="107" t="str">
        <f t="shared" si="3"/>
        <v>120113500243</v>
      </c>
      <c r="C245" s="108" t="s">
        <v>10915</v>
      </c>
      <c r="D245" s="108" t="s">
        <v>10916</v>
      </c>
      <c r="E245" s="108" t="s">
        <v>10917</v>
      </c>
      <c r="F245" s="107" t="s">
        <v>10918</v>
      </c>
      <c r="G245" s="108" t="s">
        <v>10919</v>
      </c>
      <c r="H245" s="107" t="s">
        <v>9969</v>
      </c>
      <c r="I245" s="108" t="s">
        <v>10920</v>
      </c>
      <c r="J245" s="107" t="s">
        <v>9922</v>
      </c>
      <c r="K245" s="147"/>
      <c r="L245" s="107" t="s">
        <v>10056</v>
      </c>
      <c r="M245" s="108" t="s">
        <v>10608</v>
      </c>
      <c r="N245" s="149" t="str">
        <f>_xlfn.IFNA(VLOOKUP(K245,'HAN02'!$I$1:$J$426,2,FALSE),"")</f>
        <v/>
      </c>
    </row>
    <row r="246" spans="1:14">
      <c r="A246" s="107">
        <v>244</v>
      </c>
      <c r="B246" s="107" t="str">
        <f t="shared" si="3"/>
        <v>120113400244</v>
      </c>
      <c r="C246" s="108" t="s">
        <v>10921</v>
      </c>
      <c r="D246" s="108" t="s">
        <v>10916</v>
      </c>
      <c r="E246" s="108" t="s">
        <v>10922</v>
      </c>
      <c r="F246" s="107" t="s">
        <v>10918</v>
      </c>
      <c r="G246" s="108" t="s">
        <v>10923</v>
      </c>
      <c r="H246" s="107" t="s">
        <v>9931</v>
      </c>
      <c r="I246" s="108" t="s">
        <v>10924</v>
      </c>
      <c r="J246" s="107" t="s">
        <v>9922</v>
      </c>
      <c r="K246" s="147"/>
      <c r="L246" s="107" t="s">
        <v>10056</v>
      </c>
      <c r="M246" s="108" t="s">
        <v>10608</v>
      </c>
      <c r="N246" s="149" t="str">
        <f>_xlfn.IFNA(VLOOKUP(K246,'HAN02'!$I$1:$J$426,2,FALSE),"")</f>
        <v/>
      </c>
    </row>
    <row r="247" spans="1:14">
      <c r="A247" s="107">
        <v>245</v>
      </c>
      <c r="B247" s="107" t="str">
        <f t="shared" si="3"/>
        <v>120113400245</v>
      </c>
      <c r="C247" s="108" t="s">
        <v>10925</v>
      </c>
      <c r="D247" s="108" t="s">
        <v>10916</v>
      </c>
      <c r="E247" s="108" t="s">
        <v>10926</v>
      </c>
      <c r="F247" s="107" t="s">
        <v>10927</v>
      </c>
      <c r="G247" s="108" t="s">
        <v>10928</v>
      </c>
      <c r="H247" s="107" t="s">
        <v>9931</v>
      </c>
      <c r="I247" s="108" t="s">
        <v>10929</v>
      </c>
      <c r="J247" s="107" t="s">
        <v>9922</v>
      </c>
      <c r="K247" s="147"/>
      <c r="L247" s="107" t="s">
        <v>9922</v>
      </c>
      <c r="M247" s="108" t="s">
        <v>10608</v>
      </c>
      <c r="N247" s="149" t="str">
        <f>_xlfn.IFNA(VLOOKUP(K247,'HAN02'!$I$1:$J$426,2,FALSE),"")</f>
        <v/>
      </c>
    </row>
    <row r="248" spans="1:14">
      <c r="A248" s="107">
        <v>246</v>
      </c>
      <c r="B248" s="107" t="str">
        <f t="shared" si="3"/>
        <v>120114400246</v>
      </c>
      <c r="C248" s="108" t="s">
        <v>10930</v>
      </c>
      <c r="D248" s="108" t="s">
        <v>10931</v>
      </c>
      <c r="E248" s="108" t="s">
        <v>10932</v>
      </c>
      <c r="F248" s="107" t="s">
        <v>10933</v>
      </c>
      <c r="G248" s="108" t="s">
        <v>10934</v>
      </c>
      <c r="H248" s="107" t="s">
        <v>9931</v>
      </c>
      <c r="I248" s="108" t="s">
        <v>10935</v>
      </c>
      <c r="J248" s="107" t="s">
        <v>9922</v>
      </c>
      <c r="K248" s="147"/>
      <c r="L248" s="107" t="s">
        <v>10056</v>
      </c>
      <c r="M248" s="108" t="s">
        <v>10608</v>
      </c>
      <c r="N248" s="149" t="str">
        <f>_xlfn.IFNA(VLOOKUP(K248,'HAN02'!$I$1:$J$426,2,FALSE),"")</f>
        <v/>
      </c>
    </row>
    <row r="249" spans="1:14">
      <c r="A249" s="107">
        <v>247</v>
      </c>
      <c r="B249" s="107" t="str">
        <f t="shared" si="3"/>
        <v>120114500247</v>
      </c>
      <c r="C249" s="108" t="s">
        <v>10936</v>
      </c>
      <c r="D249" s="108" t="s">
        <v>10931</v>
      </c>
      <c r="E249" s="108" t="s">
        <v>10937</v>
      </c>
      <c r="F249" s="107" t="s">
        <v>10938</v>
      </c>
      <c r="G249" s="108" t="s">
        <v>10939</v>
      </c>
      <c r="H249" s="107" t="s">
        <v>9969</v>
      </c>
      <c r="I249" s="108" t="s">
        <v>10940</v>
      </c>
      <c r="J249" s="107" t="s">
        <v>9922</v>
      </c>
      <c r="K249" s="147"/>
      <c r="L249" s="107" t="s">
        <v>10056</v>
      </c>
      <c r="M249" s="108" t="s">
        <v>10608</v>
      </c>
      <c r="N249" s="149" t="str">
        <f>_xlfn.IFNA(VLOOKUP(K249,'HAN02'!$I$1:$J$426,2,FALSE),"")</f>
        <v/>
      </c>
    </row>
    <row r="250" spans="1:14">
      <c r="A250" s="107">
        <v>248</v>
      </c>
      <c r="B250" s="107" t="str">
        <f t="shared" si="3"/>
        <v>120114400248</v>
      </c>
      <c r="C250" s="108" t="s">
        <v>10941</v>
      </c>
      <c r="D250" s="108" t="s">
        <v>10931</v>
      </c>
      <c r="E250" s="108" t="s">
        <v>10942</v>
      </c>
      <c r="F250" s="107" t="s">
        <v>10943</v>
      </c>
      <c r="G250" s="108" t="s">
        <v>10944</v>
      </c>
      <c r="H250" s="107" t="s">
        <v>9931</v>
      </c>
      <c r="I250" s="108" t="s">
        <v>10945</v>
      </c>
      <c r="J250" s="107" t="s">
        <v>9922</v>
      </c>
      <c r="K250" s="147"/>
      <c r="L250" s="107" t="s">
        <v>10056</v>
      </c>
      <c r="M250" s="108" t="s">
        <v>10608</v>
      </c>
      <c r="N250" s="149" t="str">
        <f>_xlfn.IFNA(VLOOKUP(K250,'HAN02'!$I$1:$J$426,2,FALSE),"")</f>
        <v/>
      </c>
    </row>
    <row r="251" spans="1:14">
      <c r="A251" s="107">
        <v>249</v>
      </c>
      <c r="B251" s="107" t="str">
        <f t="shared" si="3"/>
        <v>120114400249</v>
      </c>
      <c r="C251" s="108" t="s">
        <v>10946</v>
      </c>
      <c r="D251" s="108" t="s">
        <v>10931</v>
      </c>
      <c r="E251" s="108" t="s">
        <v>10947</v>
      </c>
      <c r="F251" s="107" t="s">
        <v>10948</v>
      </c>
      <c r="G251" s="108" t="s">
        <v>10949</v>
      </c>
      <c r="H251" s="107" t="s">
        <v>9931</v>
      </c>
      <c r="I251" s="108" t="s">
        <v>10950</v>
      </c>
      <c r="J251" s="107" t="s">
        <v>9922</v>
      </c>
      <c r="K251" s="147"/>
      <c r="L251" s="107" t="s">
        <v>9922</v>
      </c>
      <c r="M251" s="108" t="s">
        <v>10608</v>
      </c>
      <c r="N251" s="149" t="str">
        <f>_xlfn.IFNA(VLOOKUP(K251,'HAN02'!$I$1:$J$426,2,FALSE),"")</f>
        <v/>
      </c>
    </row>
    <row r="252" spans="1:14">
      <c r="A252" s="107">
        <v>250</v>
      </c>
      <c r="B252" s="107" t="str">
        <f t="shared" si="3"/>
        <v>120114500250</v>
      </c>
      <c r="C252" s="108" t="s">
        <v>10951</v>
      </c>
      <c r="D252" s="108" t="s">
        <v>10931</v>
      </c>
      <c r="E252" s="108" t="s">
        <v>10952</v>
      </c>
      <c r="F252" s="107" t="s">
        <v>10938</v>
      </c>
      <c r="G252" s="108" t="s">
        <v>10953</v>
      </c>
      <c r="H252" s="107" t="s">
        <v>9969</v>
      </c>
      <c r="I252" s="108" t="s">
        <v>10954</v>
      </c>
      <c r="J252" s="107" t="s">
        <v>9922</v>
      </c>
      <c r="K252" s="147"/>
      <c r="L252" s="107" t="s">
        <v>10056</v>
      </c>
      <c r="M252" s="108" t="s">
        <v>10608</v>
      </c>
      <c r="N252" s="149" t="str">
        <f>_xlfn.IFNA(VLOOKUP(K252,'HAN02'!$I$1:$J$426,2,FALSE),"")</f>
        <v/>
      </c>
    </row>
    <row r="253" spans="1:14">
      <c r="A253" s="107">
        <v>251</v>
      </c>
      <c r="B253" s="107" t="str">
        <f t="shared" si="3"/>
        <v>120114500251</v>
      </c>
      <c r="C253" s="108" t="s">
        <v>10955</v>
      </c>
      <c r="D253" s="108" t="s">
        <v>10931</v>
      </c>
      <c r="E253" s="108" t="s">
        <v>10956</v>
      </c>
      <c r="F253" s="107" t="s">
        <v>10933</v>
      </c>
      <c r="G253" s="108" t="s">
        <v>10957</v>
      </c>
      <c r="H253" s="107" t="s">
        <v>9969</v>
      </c>
      <c r="I253" s="108" t="s">
        <v>10958</v>
      </c>
      <c r="J253" s="107" t="s">
        <v>9922</v>
      </c>
      <c r="K253" s="147"/>
      <c r="L253" s="107" t="s">
        <v>9922</v>
      </c>
      <c r="M253" s="108" t="s">
        <v>10608</v>
      </c>
      <c r="N253" s="149" t="str">
        <f>_xlfn.IFNA(VLOOKUP(K253,'HAN02'!$I$1:$J$426,2,FALSE),"")</f>
        <v/>
      </c>
    </row>
    <row r="254" spans="1:14">
      <c r="A254" s="107">
        <v>252</v>
      </c>
      <c r="B254" s="107" t="str">
        <f t="shared" si="3"/>
        <v>120115400252</v>
      </c>
      <c r="C254" s="108" t="s">
        <v>10959</v>
      </c>
      <c r="D254" s="108" t="s">
        <v>10960</v>
      </c>
      <c r="E254" s="108" t="s">
        <v>10961</v>
      </c>
      <c r="F254" s="107" t="s">
        <v>10962</v>
      </c>
      <c r="G254" s="108" t="s">
        <v>10963</v>
      </c>
      <c r="H254" s="107" t="s">
        <v>9931</v>
      </c>
      <c r="I254" s="108" t="s">
        <v>10964</v>
      </c>
      <c r="J254" s="107" t="s">
        <v>9922</v>
      </c>
      <c r="K254" s="147"/>
      <c r="L254" s="107" t="s">
        <v>9922</v>
      </c>
      <c r="M254" s="108" t="s">
        <v>10608</v>
      </c>
      <c r="N254" s="149" t="str">
        <f>_xlfn.IFNA(VLOOKUP(K254,'HAN02'!$I$1:$J$426,2,FALSE),"")</f>
        <v/>
      </c>
    </row>
    <row r="255" spans="1:14">
      <c r="A255" s="107">
        <v>253</v>
      </c>
      <c r="B255" s="107" t="str">
        <f t="shared" si="3"/>
        <v>120115400253</v>
      </c>
      <c r="C255" s="108" t="s">
        <v>10965</v>
      </c>
      <c r="D255" s="108" t="s">
        <v>10960</v>
      </c>
      <c r="E255" s="108" t="s">
        <v>10966</v>
      </c>
      <c r="F255" s="107" t="s">
        <v>10967</v>
      </c>
      <c r="G255" s="108" t="s">
        <v>10968</v>
      </c>
      <c r="H255" s="107" t="s">
        <v>9931</v>
      </c>
      <c r="I255" s="108" t="s">
        <v>10969</v>
      </c>
      <c r="J255" s="107" t="s">
        <v>9922</v>
      </c>
      <c r="K255" s="147"/>
      <c r="L255" s="107" t="s">
        <v>10056</v>
      </c>
      <c r="M255" s="108" t="s">
        <v>10608</v>
      </c>
      <c r="N255" s="149" t="str">
        <f>_xlfn.IFNA(VLOOKUP(K255,'HAN02'!$I$1:$J$426,2,FALSE),"")</f>
        <v/>
      </c>
    </row>
    <row r="256" spans="1:14">
      <c r="A256" s="107">
        <v>254</v>
      </c>
      <c r="B256" s="107" t="str">
        <f t="shared" si="3"/>
        <v>120115000254</v>
      </c>
      <c r="C256" s="108" t="s">
        <v>10970</v>
      </c>
      <c r="D256" s="108" t="s">
        <v>10960</v>
      </c>
      <c r="E256" s="108" t="s">
        <v>10971</v>
      </c>
      <c r="F256" s="107" t="s">
        <v>10967</v>
      </c>
      <c r="G256" s="108"/>
      <c r="H256" s="107"/>
      <c r="I256" s="108" t="s">
        <v>10972</v>
      </c>
      <c r="J256" s="107"/>
      <c r="K256" s="147"/>
      <c r="L256" s="107" t="s">
        <v>9922</v>
      </c>
      <c r="M256" s="108" t="s">
        <v>10608</v>
      </c>
      <c r="N256" s="149" t="str">
        <f>_xlfn.IFNA(VLOOKUP(K256,'HAN02'!$I$1:$J$426,2,FALSE),"")</f>
        <v/>
      </c>
    </row>
    <row r="257" spans="1:14">
      <c r="A257" s="107">
        <v>255</v>
      </c>
      <c r="B257" s="107" t="str">
        <f t="shared" si="3"/>
        <v>120115000255</v>
      </c>
      <c r="C257" s="108" t="s">
        <v>10973</v>
      </c>
      <c r="D257" s="108" t="s">
        <v>10960</v>
      </c>
      <c r="E257" s="108"/>
      <c r="F257" s="107"/>
      <c r="G257" s="108"/>
      <c r="H257" s="107"/>
      <c r="I257" s="108"/>
      <c r="J257" s="107"/>
      <c r="K257" s="147"/>
      <c r="L257" s="107" t="s">
        <v>9922</v>
      </c>
      <c r="M257" s="108" t="s">
        <v>10608</v>
      </c>
      <c r="N257" s="149" t="str">
        <f>_xlfn.IFNA(VLOOKUP(K257,'HAN02'!$I$1:$J$426,2,FALSE),"")</f>
        <v/>
      </c>
    </row>
    <row r="258" spans="1:14">
      <c r="A258" s="107">
        <v>256</v>
      </c>
      <c r="B258" s="107" t="str">
        <f t="shared" si="3"/>
        <v>120115000256</v>
      </c>
      <c r="C258" s="108" t="s">
        <v>10974</v>
      </c>
      <c r="D258" s="108" t="s">
        <v>10960</v>
      </c>
      <c r="E258" s="108" t="s">
        <v>10975</v>
      </c>
      <c r="F258" s="107" t="s">
        <v>10967</v>
      </c>
      <c r="G258" s="108" t="s">
        <v>10976</v>
      </c>
      <c r="H258" s="107"/>
      <c r="I258" s="108" t="s">
        <v>10977</v>
      </c>
      <c r="J258" s="107"/>
      <c r="K258" s="147"/>
      <c r="L258" s="107" t="s">
        <v>9922</v>
      </c>
      <c r="M258" s="108" t="s">
        <v>10608</v>
      </c>
      <c r="N258" s="149" t="str">
        <f>_xlfn.IFNA(VLOOKUP(K258,'HAN02'!$I$1:$J$426,2,FALSE),"")</f>
        <v/>
      </c>
    </row>
    <row r="259" spans="1:14">
      <c r="A259" s="107">
        <v>257</v>
      </c>
      <c r="B259" s="107" t="str">
        <f t="shared" si="3"/>
        <v>120115000257</v>
      </c>
      <c r="C259" s="108" t="s">
        <v>10978</v>
      </c>
      <c r="D259" s="108" t="s">
        <v>10960</v>
      </c>
      <c r="E259" s="108" t="s">
        <v>10979</v>
      </c>
      <c r="F259" s="107" t="s">
        <v>10967</v>
      </c>
      <c r="G259" s="108" t="s">
        <v>10980</v>
      </c>
      <c r="H259" s="107"/>
      <c r="I259" s="108" t="s">
        <v>10981</v>
      </c>
      <c r="J259" s="107"/>
      <c r="K259" s="147"/>
      <c r="L259" s="107" t="s">
        <v>9922</v>
      </c>
      <c r="M259" s="108" t="s">
        <v>10608</v>
      </c>
      <c r="N259" s="149" t="str">
        <f>_xlfn.IFNA(VLOOKUP(K259,'HAN02'!$I$1:$J$426,2,FALSE),"")</f>
        <v/>
      </c>
    </row>
    <row r="260" spans="1:14">
      <c r="A260" s="107">
        <v>258</v>
      </c>
      <c r="B260" s="107" t="str">
        <f t="shared" ref="B260:B323" si="4">D260&amp;IF(H260="",0,H260)&amp;REPT(0,5-LEN(A260))&amp;A260</f>
        <v>120116500258</v>
      </c>
      <c r="C260" s="108" t="s">
        <v>10982</v>
      </c>
      <c r="D260" s="108" t="s">
        <v>10983</v>
      </c>
      <c r="E260" s="108" t="s">
        <v>10984</v>
      </c>
      <c r="F260" s="107" t="s">
        <v>10985</v>
      </c>
      <c r="G260" s="108" t="s">
        <v>10986</v>
      </c>
      <c r="H260" s="107" t="s">
        <v>9969</v>
      </c>
      <c r="I260" s="108" t="s">
        <v>10987</v>
      </c>
      <c r="J260" s="107" t="s">
        <v>9922</v>
      </c>
      <c r="K260" s="147"/>
      <c r="L260" s="107" t="s">
        <v>10056</v>
      </c>
      <c r="M260" s="108" t="s">
        <v>10608</v>
      </c>
      <c r="N260" s="149" t="str">
        <f>_xlfn.IFNA(VLOOKUP(K260,'HAN02'!$I$1:$J$426,2,FALSE),"")</f>
        <v/>
      </c>
    </row>
    <row r="261" spans="1:14">
      <c r="A261" s="107">
        <v>259</v>
      </c>
      <c r="B261" s="107" t="str">
        <f t="shared" si="4"/>
        <v>120116000259</v>
      </c>
      <c r="C261" s="108" t="s">
        <v>10988</v>
      </c>
      <c r="D261" s="108" t="s">
        <v>10983</v>
      </c>
      <c r="E261" s="108" t="s">
        <v>10989</v>
      </c>
      <c r="F261" s="107" t="s">
        <v>10990</v>
      </c>
      <c r="G261" s="108" t="s">
        <v>10991</v>
      </c>
      <c r="H261" s="107"/>
      <c r="I261" s="108" t="s">
        <v>9939</v>
      </c>
      <c r="J261" s="107"/>
      <c r="K261" s="147"/>
      <c r="L261" s="107" t="s">
        <v>9922</v>
      </c>
      <c r="M261" s="108" t="s">
        <v>10608</v>
      </c>
      <c r="N261" s="149" t="str">
        <f>_xlfn.IFNA(VLOOKUP(K261,'HAN02'!$I$1:$J$426,2,FALSE),"")</f>
        <v/>
      </c>
    </row>
    <row r="262" spans="1:14">
      <c r="A262" s="107">
        <v>260</v>
      </c>
      <c r="B262" s="107" t="str">
        <f t="shared" si="4"/>
        <v>120116000260</v>
      </c>
      <c r="C262" s="108" t="s">
        <v>10992</v>
      </c>
      <c r="D262" s="108" t="s">
        <v>10983</v>
      </c>
      <c r="E262" s="108" t="s">
        <v>10993</v>
      </c>
      <c r="F262" s="107" t="s">
        <v>10994</v>
      </c>
      <c r="G262" s="108" t="s">
        <v>10995</v>
      </c>
      <c r="H262" s="107"/>
      <c r="I262" s="108" t="s">
        <v>10996</v>
      </c>
      <c r="J262" s="107"/>
      <c r="K262" s="147"/>
      <c r="L262" s="107" t="s">
        <v>9922</v>
      </c>
      <c r="M262" s="108" t="s">
        <v>10608</v>
      </c>
      <c r="N262" s="149" t="str">
        <f>_xlfn.IFNA(VLOOKUP(K262,'HAN02'!$I$1:$J$426,2,FALSE),"")</f>
        <v/>
      </c>
    </row>
    <row r="263" spans="1:14">
      <c r="A263" s="107">
        <v>261</v>
      </c>
      <c r="B263" s="107" t="str">
        <f t="shared" si="4"/>
        <v>120116400261</v>
      </c>
      <c r="C263" s="108" t="s">
        <v>10997</v>
      </c>
      <c r="D263" s="108" t="s">
        <v>10983</v>
      </c>
      <c r="E263" s="108" t="s">
        <v>10998</v>
      </c>
      <c r="F263" s="107" t="s">
        <v>10985</v>
      </c>
      <c r="G263" s="108" t="s">
        <v>10999</v>
      </c>
      <c r="H263" s="107" t="s">
        <v>9931</v>
      </c>
      <c r="I263" s="108" t="s">
        <v>11000</v>
      </c>
      <c r="J263" s="107" t="s">
        <v>9922</v>
      </c>
      <c r="K263" s="147"/>
      <c r="L263" s="107" t="s">
        <v>9922</v>
      </c>
      <c r="M263" s="108" t="s">
        <v>10608</v>
      </c>
      <c r="N263" s="149" t="str">
        <f>_xlfn.IFNA(VLOOKUP(K263,'HAN02'!$I$1:$J$426,2,FALSE),"")</f>
        <v/>
      </c>
    </row>
    <row r="264" spans="1:14">
      <c r="A264" s="107">
        <v>262</v>
      </c>
      <c r="B264" s="107" t="str">
        <f t="shared" si="4"/>
        <v>120116000262</v>
      </c>
      <c r="C264" s="108" t="s">
        <v>11001</v>
      </c>
      <c r="D264" s="108" t="s">
        <v>10983</v>
      </c>
      <c r="E264" s="108" t="s">
        <v>11002</v>
      </c>
      <c r="F264" s="107" t="s">
        <v>11003</v>
      </c>
      <c r="G264" s="108"/>
      <c r="H264" s="107"/>
      <c r="I264" s="108" t="s">
        <v>11004</v>
      </c>
      <c r="J264" s="107"/>
      <c r="K264" s="147"/>
      <c r="L264" s="107" t="s">
        <v>9922</v>
      </c>
      <c r="M264" s="108" t="s">
        <v>10608</v>
      </c>
      <c r="N264" s="149" t="str">
        <f>_xlfn.IFNA(VLOOKUP(K264,'HAN02'!$I$1:$J$426,2,FALSE),"")</f>
        <v/>
      </c>
    </row>
    <row r="265" spans="1:14">
      <c r="A265" s="107">
        <v>263</v>
      </c>
      <c r="B265" s="107" t="str">
        <f t="shared" si="4"/>
        <v>120116000263</v>
      </c>
      <c r="C265" s="108" t="s">
        <v>11005</v>
      </c>
      <c r="D265" s="108" t="s">
        <v>10983</v>
      </c>
      <c r="E265" s="108" t="s">
        <v>11006</v>
      </c>
      <c r="F265" s="107" t="s">
        <v>10985</v>
      </c>
      <c r="G265" s="108"/>
      <c r="H265" s="107"/>
      <c r="I265" s="108" t="s">
        <v>11007</v>
      </c>
      <c r="J265" s="107"/>
      <c r="K265" s="147"/>
      <c r="L265" s="107" t="s">
        <v>9922</v>
      </c>
      <c r="M265" s="108" t="s">
        <v>10608</v>
      </c>
      <c r="N265" s="149" t="str">
        <f>_xlfn.IFNA(VLOOKUP(K265,'HAN02'!$I$1:$J$426,2,FALSE),"")</f>
        <v/>
      </c>
    </row>
    <row r="266" spans="1:14">
      <c r="A266" s="107">
        <v>264</v>
      </c>
      <c r="B266" s="107" t="str">
        <f t="shared" si="4"/>
        <v>120116000264</v>
      </c>
      <c r="C266" s="108" t="s">
        <v>11008</v>
      </c>
      <c r="D266" s="108" t="s">
        <v>10983</v>
      </c>
      <c r="E266" s="108" t="s">
        <v>11009</v>
      </c>
      <c r="F266" s="107" t="s">
        <v>11010</v>
      </c>
      <c r="G266" s="108"/>
      <c r="H266" s="107"/>
      <c r="I266" s="108" t="s">
        <v>11011</v>
      </c>
      <c r="J266" s="107"/>
      <c r="K266" s="147"/>
      <c r="L266" s="107" t="s">
        <v>9922</v>
      </c>
      <c r="M266" s="108" t="s">
        <v>10608</v>
      </c>
      <c r="N266" s="149" t="str">
        <f>_xlfn.IFNA(VLOOKUP(K266,'HAN02'!$I$1:$J$426,2,FALSE),"")</f>
        <v/>
      </c>
    </row>
    <row r="267" spans="1:14">
      <c r="A267" s="107">
        <v>265</v>
      </c>
      <c r="B267" s="107" t="str">
        <f t="shared" si="4"/>
        <v>120116000265</v>
      </c>
      <c r="C267" s="108" t="s">
        <v>11012</v>
      </c>
      <c r="D267" s="108" t="s">
        <v>10983</v>
      </c>
      <c r="E267" s="108" t="s">
        <v>11013</v>
      </c>
      <c r="F267" s="107" t="s">
        <v>11003</v>
      </c>
      <c r="G267" s="108" t="s">
        <v>11014</v>
      </c>
      <c r="H267" s="107"/>
      <c r="I267" s="108" t="s">
        <v>10969</v>
      </c>
      <c r="J267" s="107"/>
      <c r="K267" s="147"/>
      <c r="L267" s="107" t="s">
        <v>9922</v>
      </c>
      <c r="M267" s="108" t="s">
        <v>10608</v>
      </c>
      <c r="N267" s="149" t="str">
        <f>_xlfn.IFNA(VLOOKUP(K267,'HAN02'!$I$1:$J$426,2,FALSE),"")</f>
        <v/>
      </c>
    </row>
    <row r="268" spans="1:14">
      <c r="A268" s="107">
        <v>266</v>
      </c>
      <c r="B268" s="107" t="str">
        <f t="shared" si="4"/>
        <v>120116000266</v>
      </c>
      <c r="C268" s="108" t="s">
        <v>11015</v>
      </c>
      <c r="D268" s="108" t="s">
        <v>10983</v>
      </c>
      <c r="E268" s="108" t="s">
        <v>11016</v>
      </c>
      <c r="F268" s="107" t="s">
        <v>10985</v>
      </c>
      <c r="G268" s="108"/>
      <c r="H268" s="107"/>
      <c r="I268" s="108" t="s">
        <v>11017</v>
      </c>
      <c r="J268" s="107"/>
      <c r="K268" s="147"/>
      <c r="L268" s="107" t="s">
        <v>9922</v>
      </c>
      <c r="M268" s="108" t="s">
        <v>10608</v>
      </c>
      <c r="N268" s="149" t="str">
        <f>_xlfn.IFNA(VLOOKUP(K268,'HAN02'!$I$1:$J$426,2,FALSE),"")</f>
        <v/>
      </c>
    </row>
    <row r="269" spans="1:14">
      <c r="A269" s="107">
        <v>267</v>
      </c>
      <c r="B269" s="107" t="str">
        <f t="shared" si="4"/>
        <v>120116000267</v>
      </c>
      <c r="C269" s="108" t="s">
        <v>11018</v>
      </c>
      <c r="D269" s="108" t="s">
        <v>10983</v>
      </c>
      <c r="E269" s="108" t="s">
        <v>11019</v>
      </c>
      <c r="F269" s="107" t="s">
        <v>11003</v>
      </c>
      <c r="G269" s="108" t="s">
        <v>11020</v>
      </c>
      <c r="H269" s="107"/>
      <c r="I269" s="108" t="s">
        <v>11021</v>
      </c>
      <c r="J269" s="107"/>
      <c r="K269" s="147"/>
      <c r="L269" s="107" t="s">
        <v>9922</v>
      </c>
      <c r="M269" s="108" t="s">
        <v>10608</v>
      </c>
      <c r="N269" s="149" t="str">
        <f>_xlfn.IFNA(VLOOKUP(K269,'HAN02'!$I$1:$J$426,2,FALSE),"")</f>
        <v/>
      </c>
    </row>
    <row r="270" spans="1:14">
      <c r="A270" s="107">
        <v>268</v>
      </c>
      <c r="B270" s="107" t="str">
        <f t="shared" si="4"/>
        <v>120116000268</v>
      </c>
      <c r="C270" s="108" t="s">
        <v>11022</v>
      </c>
      <c r="D270" s="108" t="s">
        <v>10983</v>
      </c>
      <c r="E270" s="108"/>
      <c r="F270" s="107"/>
      <c r="G270" s="108"/>
      <c r="H270" s="107"/>
      <c r="I270" s="108"/>
      <c r="J270" s="107"/>
      <c r="K270" s="147"/>
      <c r="L270" s="107" t="s">
        <v>9922</v>
      </c>
      <c r="M270" s="108" t="s">
        <v>10608</v>
      </c>
      <c r="N270" s="149" t="str">
        <f>_xlfn.IFNA(VLOOKUP(K270,'HAN02'!$I$1:$J$426,2,FALSE),"")</f>
        <v/>
      </c>
    </row>
    <row r="271" spans="1:14">
      <c r="A271" s="107">
        <v>269</v>
      </c>
      <c r="B271" s="107" t="str">
        <f t="shared" si="4"/>
        <v>120116000269</v>
      </c>
      <c r="C271" s="108" t="s">
        <v>11023</v>
      </c>
      <c r="D271" s="108" t="s">
        <v>10983</v>
      </c>
      <c r="E271" s="108"/>
      <c r="F271" s="107"/>
      <c r="G271" s="108"/>
      <c r="H271" s="107"/>
      <c r="I271" s="108"/>
      <c r="J271" s="107"/>
      <c r="K271" s="147"/>
      <c r="L271" s="107" t="s">
        <v>9922</v>
      </c>
      <c r="M271" s="108" t="s">
        <v>10608</v>
      </c>
      <c r="N271" s="149" t="str">
        <f>_xlfn.IFNA(VLOOKUP(K271,'HAN02'!$I$1:$J$426,2,FALSE),"")</f>
        <v/>
      </c>
    </row>
    <row r="272" spans="1:14">
      <c r="A272" s="107">
        <v>270</v>
      </c>
      <c r="B272" s="107" t="str">
        <f t="shared" si="4"/>
        <v>120116000270</v>
      </c>
      <c r="C272" s="108" t="s">
        <v>11024</v>
      </c>
      <c r="D272" s="108" t="s">
        <v>10983</v>
      </c>
      <c r="E272" s="108"/>
      <c r="F272" s="107"/>
      <c r="G272" s="108"/>
      <c r="H272" s="107"/>
      <c r="I272" s="108"/>
      <c r="J272" s="107"/>
      <c r="K272" s="147"/>
      <c r="L272" s="107" t="s">
        <v>9922</v>
      </c>
      <c r="M272" s="108" t="s">
        <v>10608</v>
      </c>
      <c r="N272" s="149" t="str">
        <f>_xlfn.IFNA(VLOOKUP(K272,'HAN02'!$I$1:$J$426,2,FALSE),"")</f>
        <v/>
      </c>
    </row>
    <row r="273" spans="1:14">
      <c r="A273" s="107">
        <v>271</v>
      </c>
      <c r="B273" s="107" t="str">
        <f t="shared" si="4"/>
        <v>120116000271</v>
      </c>
      <c r="C273" s="108" t="s">
        <v>11025</v>
      </c>
      <c r="D273" s="108" t="s">
        <v>10983</v>
      </c>
      <c r="E273" s="108"/>
      <c r="F273" s="107"/>
      <c r="G273" s="108"/>
      <c r="H273" s="107"/>
      <c r="I273" s="108"/>
      <c r="J273" s="107"/>
      <c r="K273" s="147"/>
      <c r="L273" s="107" t="s">
        <v>9922</v>
      </c>
      <c r="M273" s="108" t="s">
        <v>10608</v>
      </c>
      <c r="N273" s="149" t="str">
        <f>_xlfn.IFNA(VLOOKUP(K273,'HAN02'!$I$1:$J$426,2,FALSE),"")</f>
        <v/>
      </c>
    </row>
    <row r="274" spans="1:14">
      <c r="A274" s="107">
        <v>272</v>
      </c>
      <c r="B274" s="107" t="str">
        <f t="shared" si="4"/>
        <v>120116000272</v>
      </c>
      <c r="C274" s="108" t="s">
        <v>11026</v>
      </c>
      <c r="D274" s="108" t="s">
        <v>10983</v>
      </c>
      <c r="E274" s="108"/>
      <c r="F274" s="107"/>
      <c r="G274" s="108"/>
      <c r="H274" s="107"/>
      <c r="I274" s="108"/>
      <c r="J274" s="107"/>
      <c r="K274" s="147"/>
      <c r="L274" s="107" t="s">
        <v>9922</v>
      </c>
      <c r="M274" s="108" t="s">
        <v>10608</v>
      </c>
      <c r="N274" s="149" t="str">
        <f>_xlfn.IFNA(VLOOKUP(K274,'HAN02'!$I$1:$J$426,2,FALSE),"")</f>
        <v/>
      </c>
    </row>
    <row r="275" spans="1:14">
      <c r="A275" s="107">
        <v>273</v>
      </c>
      <c r="B275" s="107" t="str">
        <f t="shared" si="4"/>
        <v>12011601000273</v>
      </c>
      <c r="C275" s="108" t="s">
        <v>11027</v>
      </c>
      <c r="D275" s="108" t="s">
        <v>11028</v>
      </c>
      <c r="E275" s="108" t="s">
        <v>11029</v>
      </c>
      <c r="F275" s="107" t="s">
        <v>11030</v>
      </c>
      <c r="G275" s="108"/>
      <c r="H275" s="107"/>
      <c r="I275" s="108" t="s">
        <v>11031</v>
      </c>
      <c r="J275" s="107"/>
      <c r="K275" s="147"/>
      <c r="L275" s="107" t="s">
        <v>10056</v>
      </c>
      <c r="M275" s="108" t="s">
        <v>10608</v>
      </c>
      <c r="N275" s="149" t="str">
        <f>_xlfn.IFNA(VLOOKUP(K275,'HAN02'!$I$1:$J$426,2,FALSE),"")</f>
        <v/>
      </c>
    </row>
    <row r="276" spans="1:14">
      <c r="A276" s="107">
        <v>274</v>
      </c>
      <c r="B276" s="107" t="str">
        <f t="shared" si="4"/>
        <v>12011601400274</v>
      </c>
      <c r="C276" s="108" t="s">
        <v>11032</v>
      </c>
      <c r="D276" s="108" t="s">
        <v>11028</v>
      </c>
      <c r="E276" s="108" t="s">
        <v>11033</v>
      </c>
      <c r="F276" s="107" t="s">
        <v>11030</v>
      </c>
      <c r="G276" s="108" t="s">
        <v>11034</v>
      </c>
      <c r="H276" s="107" t="s">
        <v>9931</v>
      </c>
      <c r="I276" s="108" t="s">
        <v>11035</v>
      </c>
      <c r="J276" s="107" t="s">
        <v>9922</v>
      </c>
      <c r="K276" s="147"/>
      <c r="L276" s="107" t="s">
        <v>10056</v>
      </c>
      <c r="M276" s="108" t="s">
        <v>10608</v>
      </c>
      <c r="N276" s="149" t="str">
        <f>_xlfn.IFNA(VLOOKUP(K276,'HAN02'!$I$1:$J$426,2,FALSE),"")</f>
        <v/>
      </c>
    </row>
    <row r="277" spans="1:14">
      <c r="A277" s="107">
        <v>275</v>
      </c>
      <c r="B277" s="107" t="str">
        <f t="shared" si="4"/>
        <v>12011601400275</v>
      </c>
      <c r="C277" s="108" t="s">
        <v>11036</v>
      </c>
      <c r="D277" s="108" t="s">
        <v>11028</v>
      </c>
      <c r="E277" s="108" t="s">
        <v>11037</v>
      </c>
      <c r="F277" s="107" t="s">
        <v>11030</v>
      </c>
      <c r="G277" s="108" t="s">
        <v>11038</v>
      </c>
      <c r="H277" s="107" t="s">
        <v>9931</v>
      </c>
      <c r="I277" s="108" t="s">
        <v>11039</v>
      </c>
      <c r="J277" s="107" t="s">
        <v>9922</v>
      </c>
      <c r="K277" s="147"/>
      <c r="L277" s="107" t="s">
        <v>10056</v>
      </c>
      <c r="M277" s="108" t="s">
        <v>10608</v>
      </c>
      <c r="N277" s="149" t="str">
        <f>_xlfn.IFNA(VLOOKUP(K277,'HAN02'!$I$1:$J$426,2,FALSE),"")</f>
        <v/>
      </c>
    </row>
    <row r="278" spans="1:14">
      <c r="A278" s="107">
        <v>276</v>
      </c>
      <c r="B278" s="107" t="str">
        <f t="shared" si="4"/>
        <v>12011601500276</v>
      </c>
      <c r="C278" s="108" t="s">
        <v>11040</v>
      </c>
      <c r="D278" s="108" t="s">
        <v>11028</v>
      </c>
      <c r="E278" s="108" t="s">
        <v>11041</v>
      </c>
      <c r="F278" s="107" t="s">
        <v>11030</v>
      </c>
      <c r="G278" s="108" t="s">
        <v>11042</v>
      </c>
      <c r="H278" s="107" t="s">
        <v>9969</v>
      </c>
      <c r="I278" s="108" t="s">
        <v>11043</v>
      </c>
      <c r="J278" s="107" t="s">
        <v>9922</v>
      </c>
      <c r="K278" s="147"/>
      <c r="L278" s="107" t="s">
        <v>9922</v>
      </c>
      <c r="M278" s="108" t="s">
        <v>10608</v>
      </c>
      <c r="N278" s="149" t="str">
        <f>_xlfn.IFNA(VLOOKUP(K278,'HAN02'!$I$1:$J$426,2,FALSE),"")</f>
        <v/>
      </c>
    </row>
    <row r="279" spans="1:14">
      <c r="A279" s="107">
        <v>277</v>
      </c>
      <c r="B279" s="107" t="str">
        <f t="shared" si="4"/>
        <v>12011602400277</v>
      </c>
      <c r="C279" s="108" t="s">
        <v>11044</v>
      </c>
      <c r="D279" s="108" t="s">
        <v>11045</v>
      </c>
      <c r="E279" s="108" t="s">
        <v>11046</v>
      </c>
      <c r="F279" s="107" t="s">
        <v>11047</v>
      </c>
      <c r="G279" s="108" t="s">
        <v>11048</v>
      </c>
      <c r="H279" s="107" t="s">
        <v>9931</v>
      </c>
      <c r="I279" s="108" t="s">
        <v>11049</v>
      </c>
      <c r="J279" s="107" t="s">
        <v>9922</v>
      </c>
      <c r="K279" s="147"/>
      <c r="L279" s="107" t="s">
        <v>10056</v>
      </c>
      <c r="M279" s="108" t="s">
        <v>10608</v>
      </c>
      <c r="N279" s="149" t="str">
        <f>_xlfn.IFNA(VLOOKUP(K279,'HAN02'!$I$1:$J$426,2,FALSE),"")</f>
        <v/>
      </c>
    </row>
    <row r="280" spans="1:14">
      <c r="A280" s="107">
        <v>278</v>
      </c>
      <c r="B280" s="107" t="str">
        <f t="shared" si="4"/>
        <v>12011602400278</v>
      </c>
      <c r="C280" s="108" t="s">
        <v>11050</v>
      </c>
      <c r="D280" s="108" t="s">
        <v>11045</v>
      </c>
      <c r="E280" s="108" t="s">
        <v>11051</v>
      </c>
      <c r="F280" s="107" t="s">
        <v>10754</v>
      </c>
      <c r="G280" s="108" t="s">
        <v>11052</v>
      </c>
      <c r="H280" s="107" t="s">
        <v>9931</v>
      </c>
      <c r="I280" s="108" t="s">
        <v>11053</v>
      </c>
      <c r="J280" s="107" t="s">
        <v>9922</v>
      </c>
      <c r="K280" s="147"/>
      <c r="L280" s="107" t="s">
        <v>9922</v>
      </c>
      <c r="M280" s="108" t="s">
        <v>10608</v>
      </c>
      <c r="N280" s="149" t="str">
        <f>_xlfn.IFNA(VLOOKUP(K280,'HAN02'!$I$1:$J$426,2,FALSE),"")</f>
        <v/>
      </c>
    </row>
    <row r="281" spans="1:14">
      <c r="A281" s="107">
        <v>279</v>
      </c>
      <c r="B281" s="107" t="str">
        <f t="shared" si="4"/>
        <v>12011602500279</v>
      </c>
      <c r="C281" s="108" t="s">
        <v>11054</v>
      </c>
      <c r="D281" s="108" t="s">
        <v>11045</v>
      </c>
      <c r="E281" s="108" t="s">
        <v>11055</v>
      </c>
      <c r="F281" s="107" t="s">
        <v>10606</v>
      </c>
      <c r="G281" s="108" t="s">
        <v>11056</v>
      </c>
      <c r="H281" s="107" t="s">
        <v>9969</v>
      </c>
      <c r="I281" s="108" t="s">
        <v>11057</v>
      </c>
      <c r="J281" s="107" t="s">
        <v>9933</v>
      </c>
      <c r="K281" s="147" t="s">
        <v>11058</v>
      </c>
      <c r="L281" s="107" t="s">
        <v>9922</v>
      </c>
      <c r="M281" s="108" t="s">
        <v>10608</v>
      </c>
      <c r="N281" s="149" t="str">
        <f>_xlfn.IFNA(VLOOKUP(K281,'HAN02'!$I$1:$J$426,2,FALSE),"")</f>
        <v>GG122002</v>
      </c>
    </row>
    <row r="282" spans="1:14">
      <c r="A282" s="107">
        <v>280</v>
      </c>
      <c r="B282" s="107" t="str">
        <f t="shared" si="4"/>
        <v>12011604400280</v>
      </c>
      <c r="C282" s="108" t="s">
        <v>11059</v>
      </c>
      <c r="D282" s="108" t="s">
        <v>11060</v>
      </c>
      <c r="E282" s="108" t="s">
        <v>11061</v>
      </c>
      <c r="F282" s="107" t="s">
        <v>11062</v>
      </c>
      <c r="G282" s="108" t="s">
        <v>11063</v>
      </c>
      <c r="H282" s="107" t="s">
        <v>9931</v>
      </c>
      <c r="I282" s="108" t="s">
        <v>11064</v>
      </c>
      <c r="J282" s="107" t="s">
        <v>9922</v>
      </c>
      <c r="K282" s="147"/>
      <c r="L282" s="107" t="s">
        <v>10056</v>
      </c>
      <c r="M282" s="108" t="s">
        <v>10608</v>
      </c>
      <c r="N282" s="149" t="str">
        <f>_xlfn.IFNA(VLOOKUP(K282,'HAN02'!$I$1:$J$426,2,FALSE),"")</f>
        <v/>
      </c>
    </row>
    <row r="283" spans="1:14">
      <c r="A283" s="107">
        <v>281</v>
      </c>
      <c r="B283" s="107" t="str">
        <f t="shared" si="4"/>
        <v>12011604500281</v>
      </c>
      <c r="C283" s="108" t="s">
        <v>11065</v>
      </c>
      <c r="D283" s="108" t="s">
        <v>11060</v>
      </c>
      <c r="E283" s="108" t="s">
        <v>11066</v>
      </c>
      <c r="F283" s="107" t="s">
        <v>11062</v>
      </c>
      <c r="G283" s="108" t="s">
        <v>11067</v>
      </c>
      <c r="H283" s="107" t="s">
        <v>9969</v>
      </c>
      <c r="I283" s="108" t="s">
        <v>11068</v>
      </c>
      <c r="J283" s="107" t="s">
        <v>9922</v>
      </c>
      <c r="K283" s="147"/>
      <c r="L283" s="107" t="s">
        <v>9922</v>
      </c>
      <c r="M283" s="108" t="s">
        <v>10608</v>
      </c>
      <c r="N283" s="149" t="str">
        <f>_xlfn.IFNA(VLOOKUP(K283,'HAN02'!$I$1:$J$426,2,FALSE),"")</f>
        <v/>
      </c>
    </row>
    <row r="284" spans="1:14">
      <c r="A284" s="107">
        <v>282</v>
      </c>
      <c r="B284" s="107" t="str">
        <f t="shared" si="4"/>
        <v>12011605400282</v>
      </c>
      <c r="C284" s="108" t="s">
        <v>11069</v>
      </c>
      <c r="D284" s="108" t="s">
        <v>11070</v>
      </c>
      <c r="E284" s="108" t="s">
        <v>11071</v>
      </c>
      <c r="F284" s="107" t="s">
        <v>11072</v>
      </c>
      <c r="G284" s="108" t="s">
        <v>11073</v>
      </c>
      <c r="H284" s="107" t="s">
        <v>9931</v>
      </c>
      <c r="I284" s="108" t="s">
        <v>11074</v>
      </c>
      <c r="J284" s="107" t="s">
        <v>9922</v>
      </c>
      <c r="K284" s="147"/>
      <c r="L284" s="107" t="s">
        <v>9922</v>
      </c>
      <c r="M284" s="108" t="s">
        <v>10608</v>
      </c>
      <c r="N284" s="149" t="str">
        <f>_xlfn.IFNA(VLOOKUP(K284,'HAN02'!$I$1:$J$426,2,FALSE),"")</f>
        <v/>
      </c>
    </row>
    <row r="285" spans="1:14">
      <c r="A285" s="107">
        <v>283</v>
      </c>
      <c r="B285" s="107" t="str">
        <f t="shared" si="4"/>
        <v>12011605400283</v>
      </c>
      <c r="C285" s="108" t="s">
        <v>11075</v>
      </c>
      <c r="D285" s="108" t="s">
        <v>11070</v>
      </c>
      <c r="E285" s="108" t="s">
        <v>11076</v>
      </c>
      <c r="F285" s="107" t="s">
        <v>11072</v>
      </c>
      <c r="G285" s="108" t="s">
        <v>11077</v>
      </c>
      <c r="H285" s="107" t="s">
        <v>9931</v>
      </c>
      <c r="I285" s="108" t="s">
        <v>11078</v>
      </c>
      <c r="J285" s="107" t="s">
        <v>9922</v>
      </c>
      <c r="K285" s="147"/>
      <c r="L285" s="107" t="s">
        <v>9922</v>
      </c>
      <c r="M285" s="108" t="s">
        <v>10608</v>
      </c>
      <c r="N285" s="149" t="str">
        <f>_xlfn.IFNA(VLOOKUP(K285,'HAN02'!$I$1:$J$426,2,FALSE),"")</f>
        <v/>
      </c>
    </row>
    <row r="286" spans="1:14">
      <c r="A286" s="107">
        <v>284</v>
      </c>
      <c r="B286" s="107" t="str">
        <f t="shared" si="4"/>
        <v>120196300284</v>
      </c>
      <c r="C286" s="108" t="s">
        <v>11079</v>
      </c>
      <c r="D286" s="108" t="s">
        <v>11058</v>
      </c>
      <c r="E286" s="108" t="s">
        <v>11080</v>
      </c>
      <c r="F286" s="107" t="s">
        <v>11081</v>
      </c>
      <c r="G286" s="108" t="s">
        <v>11082</v>
      </c>
      <c r="H286" s="107" t="s">
        <v>10097</v>
      </c>
      <c r="I286" s="108" t="s">
        <v>11083</v>
      </c>
      <c r="J286" s="107" t="s">
        <v>9933</v>
      </c>
      <c r="K286" s="147" t="s">
        <v>11058</v>
      </c>
      <c r="L286" s="107" t="s">
        <v>10056</v>
      </c>
      <c r="M286" s="108" t="s">
        <v>10608</v>
      </c>
      <c r="N286" s="149" t="str">
        <f>_xlfn.IFNA(VLOOKUP(K286,'HAN02'!$I$1:$J$426,2,FALSE),"")</f>
        <v>GG122002</v>
      </c>
    </row>
    <row r="287" spans="1:14">
      <c r="A287" s="107">
        <v>285</v>
      </c>
      <c r="B287" s="107" t="str">
        <f t="shared" si="4"/>
        <v>120196400285</v>
      </c>
      <c r="C287" s="108" t="s">
        <v>11084</v>
      </c>
      <c r="D287" s="108" t="s">
        <v>11058</v>
      </c>
      <c r="E287" s="108" t="s">
        <v>11085</v>
      </c>
      <c r="F287" s="107" t="s">
        <v>11081</v>
      </c>
      <c r="G287" s="108" t="s">
        <v>11086</v>
      </c>
      <c r="H287" s="107" t="s">
        <v>9931</v>
      </c>
      <c r="I287" s="108" t="s">
        <v>11087</v>
      </c>
      <c r="J287" s="107" t="s">
        <v>9933</v>
      </c>
      <c r="K287" s="147" t="s">
        <v>11058</v>
      </c>
      <c r="L287" s="107" t="s">
        <v>10056</v>
      </c>
      <c r="M287" s="108" t="s">
        <v>10608</v>
      </c>
      <c r="N287" s="149" t="str">
        <f>_xlfn.IFNA(VLOOKUP(K287,'HAN02'!$I$1:$J$426,2,FALSE),"")</f>
        <v>GG122002</v>
      </c>
    </row>
    <row r="288" spans="1:14">
      <c r="A288" s="107">
        <v>286</v>
      </c>
      <c r="B288" s="107" t="str">
        <f t="shared" si="4"/>
        <v>120196500286</v>
      </c>
      <c r="C288" s="108" t="s">
        <v>11088</v>
      </c>
      <c r="D288" s="108" t="s">
        <v>11058</v>
      </c>
      <c r="E288" s="108" t="s">
        <v>11089</v>
      </c>
      <c r="F288" s="107" t="s">
        <v>11090</v>
      </c>
      <c r="G288" s="108" t="s">
        <v>11091</v>
      </c>
      <c r="H288" s="107" t="s">
        <v>9969</v>
      </c>
      <c r="I288" s="108" t="s">
        <v>11092</v>
      </c>
      <c r="J288" s="107" t="s">
        <v>9933</v>
      </c>
      <c r="K288" s="147" t="s">
        <v>11058</v>
      </c>
      <c r="L288" s="107" t="s">
        <v>10056</v>
      </c>
      <c r="M288" s="108" t="s">
        <v>10608</v>
      </c>
      <c r="N288" s="149" t="str">
        <f>_xlfn.IFNA(VLOOKUP(K288,'HAN02'!$I$1:$J$426,2,FALSE),"")</f>
        <v>GG122002</v>
      </c>
    </row>
    <row r="289" spans="1:14">
      <c r="A289" s="107">
        <v>287</v>
      </c>
      <c r="B289" s="107" t="str">
        <f t="shared" si="4"/>
        <v>120196400287</v>
      </c>
      <c r="C289" s="108" t="s">
        <v>11093</v>
      </c>
      <c r="D289" s="108" t="s">
        <v>11058</v>
      </c>
      <c r="E289" s="108" t="s">
        <v>11094</v>
      </c>
      <c r="F289" s="107" t="s">
        <v>11081</v>
      </c>
      <c r="G289" s="108" t="s">
        <v>11095</v>
      </c>
      <c r="H289" s="107" t="s">
        <v>9931</v>
      </c>
      <c r="I289" s="108" t="s">
        <v>11096</v>
      </c>
      <c r="J289" s="107" t="s">
        <v>9933</v>
      </c>
      <c r="K289" s="147" t="s">
        <v>11058</v>
      </c>
      <c r="L289" s="107" t="s">
        <v>10056</v>
      </c>
      <c r="M289" s="108" t="s">
        <v>10608</v>
      </c>
      <c r="N289" s="149" t="str">
        <f>_xlfn.IFNA(VLOOKUP(K289,'HAN02'!$I$1:$J$426,2,FALSE),"")</f>
        <v>GG122002</v>
      </c>
    </row>
    <row r="290" spans="1:14">
      <c r="A290" s="107">
        <v>288</v>
      </c>
      <c r="B290" s="107" t="str">
        <f t="shared" si="4"/>
        <v>120196400288</v>
      </c>
      <c r="C290" s="108" t="s">
        <v>11097</v>
      </c>
      <c r="D290" s="108" t="s">
        <v>11058</v>
      </c>
      <c r="E290" s="108" t="s">
        <v>11098</v>
      </c>
      <c r="F290" s="107" t="s">
        <v>11081</v>
      </c>
      <c r="G290" s="108" t="s">
        <v>11099</v>
      </c>
      <c r="H290" s="107" t="s">
        <v>9931</v>
      </c>
      <c r="I290" s="108" t="s">
        <v>11100</v>
      </c>
      <c r="J290" s="107" t="s">
        <v>9933</v>
      </c>
      <c r="K290" s="147" t="s">
        <v>11058</v>
      </c>
      <c r="L290" s="107" t="s">
        <v>10056</v>
      </c>
      <c r="M290" s="108" t="s">
        <v>10608</v>
      </c>
      <c r="N290" s="149" t="str">
        <f>_xlfn.IFNA(VLOOKUP(K290,'HAN02'!$I$1:$J$426,2,FALSE),"")</f>
        <v>GG122002</v>
      </c>
    </row>
    <row r="291" spans="1:14">
      <c r="A291" s="107">
        <v>289</v>
      </c>
      <c r="B291" s="107" t="str">
        <f t="shared" si="4"/>
        <v>120196400289</v>
      </c>
      <c r="C291" s="108" t="s">
        <v>11101</v>
      </c>
      <c r="D291" s="108" t="s">
        <v>11058</v>
      </c>
      <c r="E291" s="108" t="s">
        <v>11102</v>
      </c>
      <c r="F291" s="107" t="s">
        <v>11081</v>
      </c>
      <c r="G291" s="108" t="s">
        <v>11103</v>
      </c>
      <c r="H291" s="107" t="s">
        <v>9931</v>
      </c>
      <c r="I291" s="108" t="s">
        <v>11104</v>
      </c>
      <c r="J291" s="107" t="s">
        <v>9933</v>
      </c>
      <c r="K291" s="147" t="s">
        <v>11058</v>
      </c>
      <c r="L291" s="107" t="s">
        <v>10056</v>
      </c>
      <c r="M291" s="108" t="s">
        <v>10608</v>
      </c>
      <c r="N291" s="149" t="str">
        <f>_xlfn.IFNA(VLOOKUP(K291,'HAN02'!$I$1:$J$426,2,FALSE),"")</f>
        <v>GG122002</v>
      </c>
    </row>
    <row r="292" spans="1:14">
      <c r="A292" s="107">
        <v>290</v>
      </c>
      <c r="B292" s="107" t="str">
        <f t="shared" si="4"/>
        <v>120196500290</v>
      </c>
      <c r="C292" s="108" t="s">
        <v>11105</v>
      </c>
      <c r="D292" s="108" t="s">
        <v>11058</v>
      </c>
      <c r="E292" s="108" t="s">
        <v>11106</v>
      </c>
      <c r="F292" s="107" t="s">
        <v>11081</v>
      </c>
      <c r="G292" s="108" t="s">
        <v>11107</v>
      </c>
      <c r="H292" s="107" t="s">
        <v>9969</v>
      </c>
      <c r="I292" s="108" t="s">
        <v>11108</v>
      </c>
      <c r="J292" s="107" t="s">
        <v>9933</v>
      </c>
      <c r="K292" s="147" t="s">
        <v>11058</v>
      </c>
      <c r="L292" s="107" t="s">
        <v>10056</v>
      </c>
      <c r="M292" s="108" t="s">
        <v>10608</v>
      </c>
      <c r="N292" s="149" t="str">
        <f>_xlfn.IFNA(VLOOKUP(K292,'HAN02'!$I$1:$J$426,2,FALSE),"")</f>
        <v>GG122002</v>
      </c>
    </row>
    <row r="293" spans="1:14">
      <c r="A293" s="107">
        <v>291</v>
      </c>
      <c r="B293" s="107" t="str">
        <f t="shared" si="4"/>
        <v>120196500291</v>
      </c>
      <c r="C293" s="108" t="s">
        <v>11109</v>
      </c>
      <c r="D293" s="108" t="s">
        <v>11058</v>
      </c>
      <c r="E293" s="108" t="s">
        <v>11110</v>
      </c>
      <c r="F293" s="107" t="s">
        <v>11081</v>
      </c>
      <c r="G293" s="108" t="s">
        <v>11111</v>
      </c>
      <c r="H293" s="107" t="s">
        <v>9969</v>
      </c>
      <c r="I293" s="108" t="s">
        <v>11112</v>
      </c>
      <c r="J293" s="107" t="s">
        <v>9933</v>
      </c>
      <c r="K293" s="147" t="s">
        <v>11058</v>
      </c>
      <c r="L293" s="107" t="s">
        <v>10056</v>
      </c>
      <c r="M293" s="108" t="s">
        <v>10608</v>
      </c>
      <c r="N293" s="149" t="str">
        <f>_xlfn.IFNA(VLOOKUP(K293,'HAN02'!$I$1:$J$426,2,FALSE),"")</f>
        <v>GG122002</v>
      </c>
    </row>
    <row r="294" spans="1:14">
      <c r="A294" s="107">
        <v>292</v>
      </c>
      <c r="B294" s="107" t="str">
        <f t="shared" si="4"/>
        <v>120196300292</v>
      </c>
      <c r="C294" s="108" t="s">
        <v>11113</v>
      </c>
      <c r="D294" s="108" t="s">
        <v>11058</v>
      </c>
      <c r="E294" s="108" t="s">
        <v>11114</v>
      </c>
      <c r="F294" s="107" t="s">
        <v>10990</v>
      </c>
      <c r="G294" s="108" t="s">
        <v>11115</v>
      </c>
      <c r="H294" s="107" t="s">
        <v>10097</v>
      </c>
      <c r="I294" s="108" t="s">
        <v>11116</v>
      </c>
      <c r="J294" s="107" t="s">
        <v>9922</v>
      </c>
      <c r="K294" s="147"/>
      <c r="L294" s="107" t="s">
        <v>9922</v>
      </c>
      <c r="M294" s="108" t="s">
        <v>10608</v>
      </c>
      <c r="N294" s="149" t="str">
        <f>_xlfn.IFNA(VLOOKUP(K294,'HAN02'!$I$1:$J$426,2,FALSE),"")</f>
        <v/>
      </c>
    </row>
    <row r="295" spans="1:14">
      <c r="A295" s="107">
        <v>293</v>
      </c>
      <c r="B295" s="107" t="str">
        <f t="shared" si="4"/>
        <v>120196500293</v>
      </c>
      <c r="C295" s="108" t="s">
        <v>11117</v>
      </c>
      <c r="D295" s="108" t="s">
        <v>11058</v>
      </c>
      <c r="E295" s="108" t="s">
        <v>11118</v>
      </c>
      <c r="F295" s="107" t="s">
        <v>11081</v>
      </c>
      <c r="G295" s="108" t="s">
        <v>11119</v>
      </c>
      <c r="H295" s="107" t="s">
        <v>9969</v>
      </c>
      <c r="I295" s="108" t="s">
        <v>10940</v>
      </c>
      <c r="J295" s="107" t="s">
        <v>9933</v>
      </c>
      <c r="K295" s="147" t="s">
        <v>11058</v>
      </c>
      <c r="L295" s="107" t="s">
        <v>10056</v>
      </c>
      <c r="M295" s="108" t="s">
        <v>10608</v>
      </c>
      <c r="N295" s="149" t="str">
        <f>_xlfn.IFNA(VLOOKUP(K295,'HAN02'!$I$1:$J$426,2,FALSE),"")</f>
        <v>GG122002</v>
      </c>
    </row>
    <row r="296" spans="1:14">
      <c r="A296" s="107">
        <v>294</v>
      </c>
      <c r="B296" s="107" t="str">
        <f t="shared" si="4"/>
        <v>120223000294</v>
      </c>
      <c r="C296" s="108" t="s">
        <v>11120</v>
      </c>
      <c r="D296" s="108" t="s">
        <v>11121</v>
      </c>
      <c r="E296" s="108" t="s">
        <v>11122</v>
      </c>
      <c r="F296" s="107" t="s">
        <v>11123</v>
      </c>
      <c r="G296" s="108" t="s">
        <v>11124</v>
      </c>
      <c r="H296" s="107"/>
      <c r="I296" s="108" t="s">
        <v>11125</v>
      </c>
      <c r="J296" s="107"/>
      <c r="K296" s="147"/>
      <c r="L296" s="107" t="s">
        <v>9922</v>
      </c>
      <c r="M296" s="108" t="s">
        <v>10608</v>
      </c>
      <c r="N296" s="149" t="str">
        <f>_xlfn.IFNA(VLOOKUP(K296,'HAN02'!$I$1:$J$426,2,FALSE),"")</f>
        <v/>
      </c>
    </row>
    <row r="297" spans="1:14">
      <c r="A297" s="107">
        <v>295</v>
      </c>
      <c r="B297" s="107" t="str">
        <f t="shared" si="4"/>
        <v>120223500295</v>
      </c>
      <c r="C297" s="108" t="s">
        <v>11126</v>
      </c>
      <c r="D297" s="108" t="s">
        <v>11121</v>
      </c>
      <c r="E297" s="108" t="s">
        <v>11127</v>
      </c>
      <c r="F297" s="107" t="s">
        <v>11128</v>
      </c>
      <c r="G297" s="108" t="s">
        <v>11129</v>
      </c>
      <c r="H297" s="107" t="s">
        <v>9969</v>
      </c>
      <c r="I297" s="108" t="s">
        <v>11130</v>
      </c>
      <c r="J297" s="107" t="s">
        <v>9922</v>
      </c>
      <c r="K297" s="147"/>
      <c r="L297" s="107" t="s">
        <v>9922</v>
      </c>
      <c r="M297" s="108" t="s">
        <v>10608</v>
      </c>
      <c r="N297" s="149" t="str">
        <f>_xlfn.IFNA(VLOOKUP(K297,'HAN02'!$I$1:$J$426,2,FALSE),"")</f>
        <v/>
      </c>
    </row>
    <row r="298" spans="1:14">
      <c r="A298" s="107">
        <v>296</v>
      </c>
      <c r="B298" s="107" t="str">
        <f t="shared" si="4"/>
        <v>120223400296</v>
      </c>
      <c r="C298" s="108" t="s">
        <v>11131</v>
      </c>
      <c r="D298" s="108" t="s">
        <v>11121</v>
      </c>
      <c r="E298" s="108" t="s">
        <v>11132</v>
      </c>
      <c r="F298" s="107" t="s">
        <v>11133</v>
      </c>
      <c r="G298" s="108" t="s">
        <v>11134</v>
      </c>
      <c r="H298" s="107" t="s">
        <v>9931</v>
      </c>
      <c r="I298" s="108" t="s">
        <v>11135</v>
      </c>
      <c r="J298" s="107" t="s">
        <v>9922</v>
      </c>
      <c r="K298" s="147"/>
      <c r="L298" s="107" t="s">
        <v>9922</v>
      </c>
      <c r="M298" s="108" t="s">
        <v>10608</v>
      </c>
      <c r="N298" s="149" t="str">
        <f>_xlfn.IFNA(VLOOKUP(K298,'HAN02'!$I$1:$J$426,2,FALSE),"")</f>
        <v/>
      </c>
    </row>
    <row r="299" spans="1:14">
      <c r="A299" s="107">
        <v>297</v>
      </c>
      <c r="B299" s="107" t="str">
        <f t="shared" si="4"/>
        <v>120225000297</v>
      </c>
      <c r="C299" s="108" t="s">
        <v>11136</v>
      </c>
      <c r="D299" s="108" t="s">
        <v>11137</v>
      </c>
      <c r="E299" s="108" t="s">
        <v>11138</v>
      </c>
      <c r="F299" s="107" t="s">
        <v>11139</v>
      </c>
      <c r="G299" s="108" t="s">
        <v>11140</v>
      </c>
      <c r="H299" s="107"/>
      <c r="I299" s="108" t="s">
        <v>11141</v>
      </c>
      <c r="J299" s="107"/>
      <c r="K299" s="147"/>
      <c r="L299" s="107" t="s">
        <v>9922</v>
      </c>
      <c r="M299" s="108" t="s">
        <v>10608</v>
      </c>
      <c r="N299" s="149" t="str">
        <f>_xlfn.IFNA(VLOOKUP(K299,'HAN02'!$I$1:$J$426,2,FALSE),"")</f>
        <v/>
      </c>
    </row>
    <row r="300" spans="1:14">
      <c r="A300" s="107">
        <v>298</v>
      </c>
      <c r="B300" s="107" t="str">
        <f t="shared" si="4"/>
        <v>120225000298</v>
      </c>
      <c r="C300" s="108" t="s">
        <v>11142</v>
      </c>
      <c r="D300" s="108" t="s">
        <v>11137</v>
      </c>
      <c r="E300" s="108" t="s">
        <v>11143</v>
      </c>
      <c r="F300" s="107" t="s">
        <v>11144</v>
      </c>
      <c r="G300" s="108" t="s">
        <v>11145</v>
      </c>
      <c r="H300" s="107"/>
      <c r="I300" s="108" t="s">
        <v>10745</v>
      </c>
      <c r="J300" s="107"/>
      <c r="K300" s="147"/>
      <c r="L300" s="107" t="s">
        <v>9922</v>
      </c>
      <c r="M300" s="108" t="s">
        <v>10608</v>
      </c>
      <c r="N300" s="149" t="str">
        <f>_xlfn.IFNA(VLOOKUP(K300,'HAN02'!$I$1:$J$426,2,FALSE),"")</f>
        <v/>
      </c>
    </row>
    <row r="301" spans="1:14">
      <c r="A301" s="107">
        <v>299</v>
      </c>
      <c r="B301" s="107" t="str">
        <f t="shared" si="4"/>
        <v>130105500299</v>
      </c>
      <c r="C301" s="108" t="s">
        <v>11146</v>
      </c>
      <c r="D301" s="108" t="s">
        <v>11147</v>
      </c>
      <c r="E301" s="108" t="s">
        <v>11148</v>
      </c>
      <c r="F301" s="107" t="s">
        <v>11149</v>
      </c>
      <c r="G301" s="108" t="s">
        <v>11150</v>
      </c>
      <c r="H301" s="107" t="s">
        <v>9969</v>
      </c>
      <c r="I301" s="108" t="s">
        <v>11151</v>
      </c>
      <c r="J301" s="107" t="s">
        <v>9922</v>
      </c>
      <c r="K301" s="147"/>
      <c r="L301" s="107" t="s">
        <v>9922</v>
      </c>
      <c r="M301" s="108" t="s">
        <v>11152</v>
      </c>
      <c r="N301" s="149" t="str">
        <f>_xlfn.IFNA(VLOOKUP(K301,'HAN02'!$I$1:$J$426,2,FALSE),"")</f>
        <v/>
      </c>
    </row>
    <row r="302" spans="1:14">
      <c r="A302" s="107">
        <v>300</v>
      </c>
      <c r="B302" s="107" t="str">
        <f t="shared" si="4"/>
        <v>130105700300</v>
      </c>
      <c r="C302" s="108" t="s">
        <v>11153</v>
      </c>
      <c r="D302" s="108" t="s">
        <v>11147</v>
      </c>
      <c r="E302" s="108" t="s">
        <v>11154</v>
      </c>
      <c r="F302" s="107" t="s">
        <v>11149</v>
      </c>
      <c r="G302" s="108" t="s">
        <v>11155</v>
      </c>
      <c r="H302" s="107" t="s">
        <v>10472</v>
      </c>
      <c r="I302" s="108" t="s">
        <v>11156</v>
      </c>
      <c r="J302" s="107" t="s">
        <v>9922</v>
      </c>
      <c r="K302" s="147"/>
      <c r="L302" s="107" t="s">
        <v>9922</v>
      </c>
      <c r="M302" s="108" t="s">
        <v>11152</v>
      </c>
      <c r="N302" s="149" t="str">
        <f>_xlfn.IFNA(VLOOKUP(K302,'HAN02'!$I$1:$J$426,2,FALSE),"")</f>
        <v/>
      </c>
    </row>
    <row r="303" spans="1:14">
      <c r="A303" s="107">
        <v>301</v>
      </c>
      <c r="B303" s="107" t="str">
        <f t="shared" si="4"/>
        <v>130108400301</v>
      </c>
      <c r="C303" s="108" t="s">
        <v>11157</v>
      </c>
      <c r="D303" s="108" t="s">
        <v>11158</v>
      </c>
      <c r="E303" s="108" t="s">
        <v>11159</v>
      </c>
      <c r="F303" s="107" t="s">
        <v>11160</v>
      </c>
      <c r="G303" s="108" t="s">
        <v>11161</v>
      </c>
      <c r="H303" s="107" t="s">
        <v>9931</v>
      </c>
      <c r="I303" s="108" t="s">
        <v>11162</v>
      </c>
      <c r="J303" s="107" t="s">
        <v>9922</v>
      </c>
      <c r="K303" s="147"/>
      <c r="L303" s="107" t="s">
        <v>9922</v>
      </c>
      <c r="M303" s="108" t="s">
        <v>11152</v>
      </c>
      <c r="N303" s="149" t="str">
        <f>_xlfn.IFNA(VLOOKUP(K303,'HAN02'!$I$1:$J$426,2,FALSE),"")</f>
        <v/>
      </c>
    </row>
    <row r="304" spans="1:14">
      <c r="A304" s="107">
        <v>302</v>
      </c>
      <c r="B304" s="107" t="str">
        <f t="shared" si="4"/>
        <v>130109500302</v>
      </c>
      <c r="C304" s="108" t="s">
        <v>11163</v>
      </c>
      <c r="D304" s="108" t="s">
        <v>11164</v>
      </c>
      <c r="E304" s="108" t="s">
        <v>11165</v>
      </c>
      <c r="F304" s="107" t="s">
        <v>11166</v>
      </c>
      <c r="G304" s="108" t="s">
        <v>11167</v>
      </c>
      <c r="H304" s="107" t="s">
        <v>9969</v>
      </c>
      <c r="I304" s="108" t="s">
        <v>11168</v>
      </c>
      <c r="J304" s="107" t="s">
        <v>9922</v>
      </c>
      <c r="K304" s="147"/>
      <c r="L304" s="107" t="s">
        <v>9922</v>
      </c>
      <c r="M304" s="108" t="s">
        <v>11152</v>
      </c>
      <c r="N304" s="149" t="str">
        <f>_xlfn.IFNA(VLOOKUP(K304,'HAN02'!$I$1:$J$426,2,FALSE),"")</f>
        <v/>
      </c>
    </row>
    <row r="305" spans="1:14">
      <c r="A305" s="107">
        <v>303</v>
      </c>
      <c r="B305" s="107" t="str">
        <f t="shared" si="4"/>
        <v>130109500303</v>
      </c>
      <c r="C305" s="108" t="s">
        <v>11169</v>
      </c>
      <c r="D305" s="108" t="s">
        <v>11164</v>
      </c>
      <c r="E305" s="108" t="s">
        <v>11170</v>
      </c>
      <c r="F305" s="107" t="s">
        <v>11171</v>
      </c>
      <c r="G305" s="108" t="s">
        <v>11172</v>
      </c>
      <c r="H305" s="107" t="s">
        <v>9969</v>
      </c>
      <c r="I305" s="108" t="s">
        <v>11173</v>
      </c>
      <c r="J305" s="107" t="s">
        <v>9922</v>
      </c>
      <c r="K305" s="147"/>
      <c r="L305" s="107" t="s">
        <v>9922</v>
      </c>
      <c r="M305" s="108" t="s">
        <v>11152</v>
      </c>
      <c r="N305" s="149" t="str">
        <f>_xlfn.IFNA(VLOOKUP(K305,'HAN02'!$I$1:$J$426,2,FALSE),"")</f>
        <v/>
      </c>
    </row>
    <row r="306" spans="1:14">
      <c r="A306" s="107">
        <v>304</v>
      </c>
      <c r="B306" s="107" t="str">
        <f t="shared" si="4"/>
        <v>130110500304</v>
      </c>
      <c r="C306" s="108" t="s">
        <v>11174</v>
      </c>
      <c r="D306" s="108" t="s">
        <v>11175</v>
      </c>
      <c r="E306" s="108" t="s">
        <v>11176</v>
      </c>
      <c r="F306" s="107" t="s">
        <v>11177</v>
      </c>
      <c r="G306" s="108" t="s">
        <v>11178</v>
      </c>
      <c r="H306" s="107" t="s">
        <v>9969</v>
      </c>
      <c r="I306" s="108" t="s">
        <v>11179</v>
      </c>
      <c r="J306" s="107" t="s">
        <v>9922</v>
      </c>
      <c r="K306" s="147"/>
      <c r="L306" s="107" t="s">
        <v>10056</v>
      </c>
      <c r="M306" s="108" t="s">
        <v>11152</v>
      </c>
      <c r="N306" s="149" t="str">
        <f>_xlfn.IFNA(VLOOKUP(K306,'HAN02'!$I$1:$J$426,2,FALSE),"")</f>
        <v/>
      </c>
    </row>
    <row r="307" spans="1:14">
      <c r="A307" s="107">
        <v>305</v>
      </c>
      <c r="B307" s="107" t="str">
        <f t="shared" si="4"/>
        <v>130110500305</v>
      </c>
      <c r="C307" s="108" t="s">
        <v>11180</v>
      </c>
      <c r="D307" s="108" t="s">
        <v>11175</v>
      </c>
      <c r="E307" s="108" t="s">
        <v>11181</v>
      </c>
      <c r="F307" s="107" t="s">
        <v>11177</v>
      </c>
      <c r="G307" s="108" t="s">
        <v>11182</v>
      </c>
      <c r="H307" s="107" t="s">
        <v>9969</v>
      </c>
      <c r="I307" s="108" t="s">
        <v>11183</v>
      </c>
      <c r="J307" s="107" t="s">
        <v>9922</v>
      </c>
      <c r="K307" s="147"/>
      <c r="L307" s="107" t="s">
        <v>9922</v>
      </c>
      <c r="M307" s="108" t="s">
        <v>11152</v>
      </c>
      <c r="N307" s="149" t="str">
        <f>_xlfn.IFNA(VLOOKUP(K307,'HAN02'!$I$1:$J$426,2,FALSE),"")</f>
        <v/>
      </c>
    </row>
    <row r="308" spans="1:14">
      <c r="A308" s="107">
        <v>306</v>
      </c>
      <c r="B308" s="107" t="str">
        <f t="shared" si="4"/>
        <v>130110500306</v>
      </c>
      <c r="C308" s="108" t="s">
        <v>11184</v>
      </c>
      <c r="D308" s="108" t="s">
        <v>11175</v>
      </c>
      <c r="E308" s="108" t="s">
        <v>11185</v>
      </c>
      <c r="F308" s="107" t="s">
        <v>11177</v>
      </c>
      <c r="G308" s="108" t="s">
        <v>11186</v>
      </c>
      <c r="H308" s="107" t="s">
        <v>9969</v>
      </c>
      <c r="I308" s="108" t="s">
        <v>11187</v>
      </c>
      <c r="J308" s="107" t="s">
        <v>9922</v>
      </c>
      <c r="K308" s="147"/>
      <c r="L308" s="107" t="s">
        <v>9922</v>
      </c>
      <c r="M308" s="108" t="s">
        <v>11152</v>
      </c>
      <c r="N308" s="149" t="str">
        <f>_xlfn.IFNA(VLOOKUP(K308,'HAN02'!$I$1:$J$426,2,FALSE),"")</f>
        <v/>
      </c>
    </row>
    <row r="309" spans="1:14">
      <c r="A309" s="107">
        <v>307</v>
      </c>
      <c r="B309" s="107" t="str">
        <f t="shared" si="4"/>
        <v>130196100307</v>
      </c>
      <c r="C309" s="108" t="s">
        <v>11188</v>
      </c>
      <c r="D309" s="108" t="s">
        <v>11189</v>
      </c>
      <c r="E309" s="108" t="s">
        <v>11190</v>
      </c>
      <c r="F309" s="107" t="s">
        <v>11191</v>
      </c>
      <c r="G309" s="108" t="s">
        <v>11192</v>
      </c>
      <c r="H309" s="107" t="s">
        <v>10167</v>
      </c>
      <c r="I309" s="108" t="s">
        <v>11193</v>
      </c>
      <c r="J309" s="107" t="s">
        <v>9933</v>
      </c>
      <c r="K309" s="147" t="s">
        <v>11189</v>
      </c>
      <c r="L309" s="107" t="s">
        <v>9922</v>
      </c>
      <c r="M309" s="108" t="s">
        <v>11152</v>
      </c>
      <c r="N309" s="149" t="str">
        <f>_xlfn.IFNA(VLOOKUP(K309,'HAN02'!$I$1:$J$426,2,FALSE),"")</f>
        <v>GG132003</v>
      </c>
    </row>
    <row r="310" spans="1:14">
      <c r="A310" s="107">
        <v>308</v>
      </c>
      <c r="B310" s="107" t="str">
        <f t="shared" si="4"/>
        <v>130196500308</v>
      </c>
      <c r="C310" s="108" t="s">
        <v>11194</v>
      </c>
      <c r="D310" s="108" t="s">
        <v>11189</v>
      </c>
      <c r="E310" s="108" t="s">
        <v>11195</v>
      </c>
      <c r="F310" s="107" t="s">
        <v>11191</v>
      </c>
      <c r="G310" s="108" t="s">
        <v>11196</v>
      </c>
      <c r="H310" s="107" t="s">
        <v>9969</v>
      </c>
      <c r="I310" s="108" t="s">
        <v>10745</v>
      </c>
      <c r="J310" s="107" t="s">
        <v>9933</v>
      </c>
      <c r="K310" s="147" t="s">
        <v>11189</v>
      </c>
      <c r="L310" s="107" t="s">
        <v>10056</v>
      </c>
      <c r="M310" s="108" t="s">
        <v>11152</v>
      </c>
      <c r="N310" s="149" t="str">
        <f>_xlfn.IFNA(VLOOKUP(K310,'HAN02'!$I$1:$J$426,2,FALSE),"")</f>
        <v>GG132003</v>
      </c>
    </row>
    <row r="311" spans="1:14">
      <c r="A311" s="107">
        <v>309</v>
      </c>
      <c r="B311" s="107" t="str">
        <f t="shared" si="4"/>
        <v>130196500309</v>
      </c>
      <c r="C311" s="108" t="s">
        <v>11197</v>
      </c>
      <c r="D311" s="108" t="s">
        <v>11189</v>
      </c>
      <c r="E311" s="108" t="s">
        <v>11198</v>
      </c>
      <c r="F311" s="107" t="s">
        <v>11199</v>
      </c>
      <c r="G311" s="108" t="s">
        <v>11200</v>
      </c>
      <c r="H311" s="107" t="s">
        <v>9969</v>
      </c>
      <c r="I311" s="108" t="s">
        <v>11201</v>
      </c>
      <c r="J311" s="107" t="s">
        <v>9933</v>
      </c>
      <c r="K311" s="147" t="s">
        <v>11189</v>
      </c>
      <c r="L311" s="107" t="s">
        <v>9922</v>
      </c>
      <c r="M311" s="108" t="s">
        <v>11152</v>
      </c>
      <c r="N311" s="149" t="str">
        <f>_xlfn.IFNA(VLOOKUP(K311,'HAN02'!$I$1:$J$426,2,FALSE),"")</f>
        <v>GG132003</v>
      </c>
    </row>
    <row r="312" spans="1:14">
      <c r="A312" s="107">
        <v>310</v>
      </c>
      <c r="B312" s="107" t="str">
        <f t="shared" si="4"/>
        <v>130196500310</v>
      </c>
      <c r="C312" s="108" t="s">
        <v>11202</v>
      </c>
      <c r="D312" s="108" t="s">
        <v>11189</v>
      </c>
      <c r="E312" s="108" t="s">
        <v>11203</v>
      </c>
      <c r="F312" s="107" t="s">
        <v>11149</v>
      </c>
      <c r="G312" s="108" t="s">
        <v>11204</v>
      </c>
      <c r="H312" s="107" t="s">
        <v>9969</v>
      </c>
      <c r="I312" s="108" t="s">
        <v>11205</v>
      </c>
      <c r="J312" s="107" t="s">
        <v>9933</v>
      </c>
      <c r="K312" s="147" t="s">
        <v>11189</v>
      </c>
      <c r="L312" s="107" t="s">
        <v>10056</v>
      </c>
      <c r="M312" s="108" t="s">
        <v>11152</v>
      </c>
      <c r="N312" s="149" t="str">
        <f>_xlfn.IFNA(VLOOKUP(K312,'HAN02'!$I$1:$J$426,2,FALSE),"")</f>
        <v>GG132003</v>
      </c>
    </row>
    <row r="313" spans="1:14">
      <c r="A313" s="107">
        <v>311</v>
      </c>
      <c r="B313" s="107" t="str">
        <f t="shared" si="4"/>
        <v>130196200311</v>
      </c>
      <c r="C313" s="108" t="s">
        <v>11206</v>
      </c>
      <c r="D313" s="108" t="s">
        <v>11189</v>
      </c>
      <c r="E313" s="108" t="s">
        <v>11207</v>
      </c>
      <c r="F313" s="107" t="s">
        <v>11191</v>
      </c>
      <c r="G313" s="108" t="s">
        <v>11208</v>
      </c>
      <c r="H313" s="107" t="s">
        <v>11209</v>
      </c>
      <c r="I313" s="108" t="s">
        <v>11210</v>
      </c>
      <c r="J313" s="107" t="s">
        <v>9933</v>
      </c>
      <c r="K313" s="147" t="s">
        <v>11189</v>
      </c>
      <c r="L313" s="107" t="s">
        <v>10056</v>
      </c>
      <c r="M313" s="108" t="s">
        <v>11152</v>
      </c>
      <c r="N313" s="149" t="str">
        <f>_xlfn.IFNA(VLOOKUP(K313,'HAN02'!$I$1:$J$426,2,FALSE),"")</f>
        <v>GG132003</v>
      </c>
    </row>
    <row r="314" spans="1:14">
      <c r="A314" s="107">
        <v>312</v>
      </c>
      <c r="B314" s="107" t="str">
        <f t="shared" si="4"/>
        <v>130196500312</v>
      </c>
      <c r="C314" s="108" t="s">
        <v>11211</v>
      </c>
      <c r="D314" s="108" t="s">
        <v>11189</v>
      </c>
      <c r="E314" s="108" t="s">
        <v>11212</v>
      </c>
      <c r="F314" s="107" t="s">
        <v>11191</v>
      </c>
      <c r="G314" s="108" t="s">
        <v>11213</v>
      </c>
      <c r="H314" s="107" t="s">
        <v>9969</v>
      </c>
      <c r="I314" s="108" t="s">
        <v>11214</v>
      </c>
      <c r="J314" s="107" t="s">
        <v>9933</v>
      </c>
      <c r="K314" s="147" t="s">
        <v>11189</v>
      </c>
      <c r="L314" s="107" t="s">
        <v>10056</v>
      </c>
      <c r="M314" s="108" t="s">
        <v>11152</v>
      </c>
      <c r="N314" s="149" t="str">
        <f>_xlfn.IFNA(VLOOKUP(K314,'HAN02'!$I$1:$J$426,2,FALSE),"")</f>
        <v>GG132003</v>
      </c>
    </row>
    <row r="315" spans="1:14">
      <c r="A315" s="107">
        <v>313</v>
      </c>
      <c r="B315" s="107" t="str">
        <f t="shared" si="4"/>
        <v>130196300313</v>
      </c>
      <c r="C315" s="108" t="s">
        <v>11215</v>
      </c>
      <c r="D315" s="108" t="s">
        <v>11189</v>
      </c>
      <c r="E315" s="108" t="s">
        <v>11216</v>
      </c>
      <c r="F315" s="107" t="s">
        <v>11217</v>
      </c>
      <c r="G315" s="108" t="s">
        <v>11218</v>
      </c>
      <c r="H315" s="107" t="s">
        <v>10097</v>
      </c>
      <c r="I315" s="108" t="s">
        <v>11219</v>
      </c>
      <c r="J315" s="107" t="s">
        <v>9933</v>
      </c>
      <c r="K315" s="147" t="s">
        <v>11189</v>
      </c>
      <c r="L315" s="107" t="s">
        <v>10056</v>
      </c>
      <c r="M315" s="108" t="s">
        <v>11152</v>
      </c>
      <c r="N315" s="149" t="str">
        <f>_xlfn.IFNA(VLOOKUP(K315,'HAN02'!$I$1:$J$426,2,FALSE),"")</f>
        <v>GG132003</v>
      </c>
    </row>
    <row r="316" spans="1:14">
      <c r="A316" s="107">
        <v>314</v>
      </c>
      <c r="B316" s="107" t="str">
        <f t="shared" si="4"/>
        <v>130196400314</v>
      </c>
      <c r="C316" s="108" t="s">
        <v>11220</v>
      </c>
      <c r="D316" s="108" t="s">
        <v>11189</v>
      </c>
      <c r="E316" s="108" t="s">
        <v>11221</v>
      </c>
      <c r="F316" s="107" t="s">
        <v>11191</v>
      </c>
      <c r="G316" s="108" t="s">
        <v>11222</v>
      </c>
      <c r="H316" s="107" t="s">
        <v>9931</v>
      </c>
      <c r="I316" s="108" t="s">
        <v>11223</v>
      </c>
      <c r="J316" s="107" t="s">
        <v>9933</v>
      </c>
      <c r="K316" s="147" t="s">
        <v>11189</v>
      </c>
      <c r="L316" s="107" t="s">
        <v>10056</v>
      </c>
      <c r="M316" s="108" t="s">
        <v>11152</v>
      </c>
      <c r="N316" s="149" t="str">
        <f>_xlfn.IFNA(VLOOKUP(K316,'HAN02'!$I$1:$J$426,2,FALSE),"")</f>
        <v>GG132003</v>
      </c>
    </row>
    <row r="317" spans="1:14">
      <c r="A317" s="107">
        <v>315</v>
      </c>
      <c r="B317" s="107" t="str">
        <f t="shared" si="4"/>
        <v>130196500315</v>
      </c>
      <c r="C317" s="108" t="s">
        <v>11224</v>
      </c>
      <c r="D317" s="108" t="s">
        <v>11189</v>
      </c>
      <c r="E317" s="108" t="s">
        <v>11225</v>
      </c>
      <c r="F317" s="107" t="s">
        <v>11226</v>
      </c>
      <c r="G317" s="108" t="s">
        <v>11227</v>
      </c>
      <c r="H317" s="107" t="s">
        <v>9969</v>
      </c>
      <c r="I317" s="108" t="s">
        <v>11228</v>
      </c>
      <c r="J317" s="107" t="s">
        <v>9933</v>
      </c>
      <c r="K317" s="147" t="s">
        <v>11189</v>
      </c>
      <c r="L317" s="107" t="s">
        <v>10056</v>
      </c>
      <c r="M317" s="108" t="s">
        <v>11152</v>
      </c>
      <c r="N317" s="149" t="str">
        <f>_xlfn.IFNA(VLOOKUP(K317,'HAN02'!$I$1:$J$426,2,FALSE),"")</f>
        <v>GG132003</v>
      </c>
    </row>
    <row r="318" spans="1:14">
      <c r="A318" s="107">
        <v>316</v>
      </c>
      <c r="B318" s="107" t="str">
        <f t="shared" si="4"/>
        <v>130196500316</v>
      </c>
      <c r="C318" s="108" t="s">
        <v>11229</v>
      </c>
      <c r="D318" s="108" t="s">
        <v>11189</v>
      </c>
      <c r="E318" s="108" t="s">
        <v>11230</v>
      </c>
      <c r="F318" s="107" t="s">
        <v>11149</v>
      </c>
      <c r="G318" s="108" t="s">
        <v>11231</v>
      </c>
      <c r="H318" s="107" t="s">
        <v>9969</v>
      </c>
      <c r="I318" s="108" t="s">
        <v>11232</v>
      </c>
      <c r="J318" s="107" t="s">
        <v>9933</v>
      </c>
      <c r="K318" s="147" t="s">
        <v>11189</v>
      </c>
      <c r="L318" s="107" t="s">
        <v>9922</v>
      </c>
      <c r="M318" s="108" t="s">
        <v>11152</v>
      </c>
      <c r="N318" s="149" t="str">
        <f>_xlfn.IFNA(VLOOKUP(K318,'HAN02'!$I$1:$J$426,2,FALSE),"")</f>
        <v>GG132003</v>
      </c>
    </row>
    <row r="319" spans="1:14">
      <c r="A319" s="107">
        <v>317</v>
      </c>
      <c r="B319" s="107" t="str">
        <f t="shared" si="4"/>
        <v>130196400317</v>
      </c>
      <c r="C319" s="108" t="s">
        <v>11233</v>
      </c>
      <c r="D319" s="108" t="s">
        <v>11189</v>
      </c>
      <c r="E319" s="108" t="s">
        <v>11234</v>
      </c>
      <c r="F319" s="107" t="s">
        <v>11149</v>
      </c>
      <c r="G319" s="108" t="s">
        <v>11235</v>
      </c>
      <c r="H319" s="107" t="s">
        <v>9931</v>
      </c>
      <c r="I319" s="108" t="s">
        <v>11236</v>
      </c>
      <c r="J319" s="107" t="s">
        <v>9933</v>
      </c>
      <c r="K319" s="147" t="s">
        <v>11189</v>
      </c>
      <c r="L319" s="107" t="s">
        <v>9922</v>
      </c>
      <c r="M319" s="108" t="s">
        <v>11152</v>
      </c>
      <c r="N319" s="149" t="str">
        <f>_xlfn.IFNA(VLOOKUP(K319,'HAN02'!$I$1:$J$426,2,FALSE),"")</f>
        <v>GG132003</v>
      </c>
    </row>
    <row r="320" spans="1:14">
      <c r="A320" s="107">
        <v>318</v>
      </c>
      <c r="B320" s="107" t="str">
        <f t="shared" si="4"/>
        <v>130196400318</v>
      </c>
      <c r="C320" s="108" t="s">
        <v>11237</v>
      </c>
      <c r="D320" s="108" t="s">
        <v>11189</v>
      </c>
      <c r="E320" s="108" t="s">
        <v>11238</v>
      </c>
      <c r="F320" s="107" t="s">
        <v>11149</v>
      </c>
      <c r="G320" s="108" t="s">
        <v>11239</v>
      </c>
      <c r="H320" s="107" t="s">
        <v>9931</v>
      </c>
      <c r="I320" s="108" t="s">
        <v>11240</v>
      </c>
      <c r="J320" s="107" t="s">
        <v>9933</v>
      </c>
      <c r="K320" s="147" t="s">
        <v>11189</v>
      </c>
      <c r="L320" s="107" t="s">
        <v>9922</v>
      </c>
      <c r="M320" s="108" t="s">
        <v>11152</v>
      </c>
      <c r="N320" s="149" t="str">
        <f>_xlfn.IFNA(VLOOKUP(K320,'HAN02'!$I$1:$J$426,2,FALSE),"")</f>
        <v>GG132003</v>
      </c>
    </row>
    <row r="321" spans="1:14">
      <c r="A321" s="107">
        <v>319</v>
      </c>
      <c r="B321" s="107" t="str">
        <f t="shared" si="4"/>
        <v>130196400319</v>
      </c>
      <c r="C321" s="108" t="s">
        <v>11241</v>
      </c>
      <c r="D321" s="108" t="s">
        <v>11189</v>
      </c>
      <c r="E321" s="108" t="s">
        <v>11242</v>
      </c>
      <c r="F321" s="107" t="s">
        <v>11243</v>
      </c>
      <c r="G321" s="108" t="s">
        <v>11244</v>
      </c>
      <c r="H321" s="107" t="s">
        <v>9931</v>
      </c>
      <c r="I321" s="108" t="s">
        <v>10888</v>
      </c>
      <c r="J321" s="107" t="s">
        <v>9933</v>
      </c>
      <c r="K321" s="147" t="s">
        <v>11189</v>
      </c>
      <c r="L321" s="107" t="s">
        <v>9922</v>
      </c>
      <c r="M321" s="108" t="s">
        <v>11152</v>
      </c>
      <c r="N321" s="149" t="str">
        <f>_xlfn.IFNA(VLOOKUP(K321,'HAN02'!$I$1:$J$426,2,FALSE),"")</f>
        <v>GG132003</v>
      </c>
    </row>
    <row r="322" spans="1:14">
      <c r="A322" s="107">
        <v>320</v>
      </c>
      <c r="B322" s="107" t="str">
        <f t="shared" si="4"/>
        <v>130196500320</v>
      </c>
      <c r="C322" s="108" t="s">
        <v>11245</v>
      </c>
      <c r="D322" s="108" t="s">
        <v>11189</v>
      </c>
      <c r="E322" s="108" t="s">
        <v>11246</v>
      </c>
      <c r="F322" s="107" t="s">
        <v>11191</v>
      </c>
      <c r="G322" s="108" t="s">
        <v>11247</v>
      </c>
      <c r="H322" s="107" t="s">
        <v>9969</v>
      </c>
      <c r="I322" s="108" t="s">
        <v>11248</v>
      </c>
      <c r="J322" s="107" t="s">
        <v>9933</v>
      </c>
      <c r="K322" s="147" t="s">
        <v>11189</v>
      </c>
      <c r="L322" s="107" t="s">
        <v>9922</v>
      </c>
      <c r="M322" s="108" t="s">
        <v>11152</v>
      </c>
      <c r="N322" s="149" t="str">
        <f>_xlfn.IFNA(VLOOKUP(K322,'HAN02'!$I$1:$J$426,2,FALSE),"")</f>
        <v>GG132003</v>
      </c>
    </row>
    <row r="323" spans="1:14">
      <c r="A323" s="107">
        <v>321</v>
      </c>
      <c r="B323" s="107" t="str">
        <f t="shared" si="4"/>
        <v>130201400321</v>
      </c>
      <c r="C323" s="108" t="s">
        <v>11249</v>
      </c>
      <c r="D323" s="108" t="s">
        <v>11250</v>
      </c>
      <c r="E323" s="108" t="s">
        <v>11251</v>
      </c>
      <c r="F323" s="107" t="s">
        <v>11252</v>
      </c>
      <c r="G323" s="108" t="s">
        <v>11253</v>
      </c>
      <c r="H323" s="107" t="s">
        <v>9931</v>
      </c>
      <c r="I323" s="108" t="s">
        <v>11254</v>
      </c>
      <c r="J323" s="107" t="s">
        <v>9922</v>
      </c>
      <c r="K323" s="147"/>
      <c r="L323" s="107" t="s">
        <v>9922</v>
      </c>
      <c r="M323" s="108" t="s">
        <v>11152</v>
      </c>
      <c r="N323" s="149" t="str">
        <f>_xlfn.IFNA(VLOOKUP(K323,'HAN02'!$I$1:$J$426,2,FALSE),"")</f>
        <v/>
      </c>
    </row>
    <row r="324" spans="1:14">
      <c r="A324" s="107">
        <v>322</v>
      </c>
      <c r="B324" s="107" t="str">
        <f t="shared" ref="B324:B387" si="5">D324&amp;IF(H324="",0,H324)&amp;REPT(0,5-LEN(A324))&amp;A324</f>
        <v>130202500322</v>
      </c>
      <c r="C324" s="108" t="s">
        <v>11255</v>
      </c>
      <c r="D324" s="108" t="s">
        <v>11256</v>
      </c>
      <c r="E324" s="108" t="s">
        <v>11257</v>
      </c>
      <c r="F324" s="107" t="s">
        <v>11258</v>
      </c>
      <c r="G324" s="108" t="s">
        <v>11259</v>
      </c>
      <c r="H324" s="107" t="s">
        <v>9969</v>
      </c>
      <c r="I324" s="108" t="s">
        <v>11260</v>
      </c>
      <c r="J324" s="107" t="s">
        <v>9922</v>
      </c>
      <c r="K324" s="147"/>
      <c r="L324" s="107" t="s">
        <v>9922</v>
      </c>
      <c r="M324" s="108" t="s">
        <v>11152</v>
      </c>
      <c r="N324" s="149" t="str">
        <f>_xlfn.IFNA(VLOOKUP(K324,'HAN02'!$I$1:$J$426,2,FALSE),"")</f>
        <v/>
      </c>
    </row>
    <row r="325" spans="1:14">
      <c r="A325" s="107">
        <v>323</v>
      </c>
      <c r="B325" s="107" t="str">
        <f t="shared" si="5"/>
        <v>130202500323</v>
      </c>
      <c r="C325" s="108" t="s">
        <v>11261</v>
      </c>
      <c r="D325" s="108" t="s">
        <v>11256</v>
      </c>
      <c r="E325" s="108" t="s">
        <v>11262</v>
      </c>
      <c r="F325" s="107" t="s">
        <v>11258</v>
      </c>
      <c r="G325" s="108" t="s">
        <v>11263</v>
      </c>
      <c r="H325" s="107" t="s">
        <v>9969</v>
      </c>
      <c r="I325" s="108" t="s">
        <v>11264</v>
      </c>
      <c r="J325" s="107" t="s">
        <v>9922</v>
      </c>
      <c r="K325" s="147"/>
      <c r="L325" s="107" t="s">
        <v>9922</v>
      </c>
      <c r="M325" s="108" t="s">
        <v>11152</v>
      </c>
      <c r="N325" s="149" t="str">
        <f>_xlfn.IFNA(VLOOKUP(K325,'HAN02'!$I$1:$J$426,2,FALSE),"")</f>
        <v/>
      </c>
    </row>
    <row r="326" spans="1:14">
      <c r="A326" s="107">
        <v>324</v>
      </c>
      <c r="B326" s="107" t="str">
        <f t="shared" si="5"/>
        <v>130203500324</v>
      </c>
      <c r="C326" s="108" t="s">
        <v>11265</v>
      </c>
      <c r="D326" s="108" t="s">
        <v>11266</v>
      </c>
      <c r="E326" s="108" t="s">
        <v>11267</v>
      </c>
      <c r="F326" s="107" t="s">
        <v>11258</v>
      </c>
      <c r="G326" s="108" t="s">
        <v>11268</v>
      </c>
      <c r="H326" s="107" t="s">
        <v>9969</v>
      </c>
      <c r="I326" s="108" t="s">
        <v>11269</v>
      </c>
      <c r="J326" s="107" t="s">
        <v>9922</v>
      </c>
      <c r="K326" s="147"/>
      <c r="L326" s="107" t="s">
        <v>9922</v>
      </c>
      <c r="M326" s="108" t="s">
        <v>11152</v>
      </c>
      <c r="N326" s="149" t="str">
        <f>_xlfn.IFNA(VLOOKUP(K326,'HAN02'!$I$1:$J$426,2,FALSE),"")</f>
        <v/>
      </c>
    </row>
    <row r="327" spans="1:14">
      <c r="A327" s="107">
        <v>325</v>
      </c>
      <c r="B327" s="107" t="str">
        <f t="shared" si="5"/>
        <v>130203400325</v>
      </c>
      <c r="C327" s="108" t="s">
        <v>11270</v>
      </c>
      <c r="D327" s="108" t="s">
        <v>11266</v>
      </c>
      <c r="E327" s="108" t="s">
        <v>11271</v>
      </c>
      <c r="F327" s="107" t="s">
        <v>11258</v>
      </c>
      <c r="G327" s="108" t="s">
        <v>11272</v>
      </c>
      <c r="H327" s="107" t="s">
        <v>9931</v>
      </c>
      <c r="I327" s="108" t="s">
        <v>11273</v>
      </c>
      <c r="J327" s="107" t="s">
        <v>9922</v>
      </c>
      <c r="K327" s="147"/>
      <c r="L327" s="107" t="s">
        <v>9922</v>
      </c>
      <c r="M327" s="108" t="s">
        <v>11152</v>
      </c>
      <c r="N327" s="149" t="str">
        <f>_xlfn.IFNA(VLOOKUP(K327,'HAN02'!$I$1:$J$426,2,FALSE),"")</f>
        <v/>
      </c>
    </row>
    <row r="328" spans="1:14">
      <c r="A328" s="107">
        <v>326</v>
      </c>
      <c r="B328" s="107" t="str">
        <f t="shared" si="5"/>
        <v>130203500326</v>
      </c>
      <c r="C328" s="108" t="s">
        <v>11274</v>
      </c>
      <c r="D328" s="108" t="s">
        <v>11266</v>
      </c>
      <c r="E328" s="108" t="s">
        <v>11275</v>
      </c>
      <c r="F328" s="107" t="s">
        <v>11276</v>
      </c>
      <c r="G328" s="108" t="s">
        <v>11277</v>
      </c>
      <c r="H328" s="107" t="s">
        <v>9969</v>
      </c>
      <c r="I328" s="108" t="s">
        <v>11278</v>
      </c>
      <c r="J328" s="107" t="s">
        <v>9922</v>
      </c>
      <c r="K328" s="147"/>
      <c r="L328" s="107" t="s">
        <v>9922</v>
      </c>
      <c r="M328" s="108" t="s">
        <v>11152</v>
      </c>
      <c r="N328" s="149" t="str">
        <f>_xlfn.IFNA(VLOOKUP(K328,'HAN02'!$I$1:$J$426,2,FALSE),"")</f>
        <v/>
      </c>
    </row>
    <row r="329" spans="1:14">
      <c r="A329" s="107">
        <v>327</v>
      </c>
      <c r="B329" s="107" t="str">
        <f t="shared" si="5"/>
        <v>130205400327</v>
      </c>
      <c r="C329" s="108" t="s">
        <v>11279</v>
      </c>
      <c r="D329" s="108" t="s">
        <v>11280</v>
      </c>
      <c r="E329" s="108" t="s">
        <v>11281</v>
      </c>
      <c r="F329" s="107" t="s">
        <v>11282</v>
      </c>
      <c r="G329" s="108" t="s">
        <v>11283</v>
      </c>
      <c r="H329" s="107" t="s">
        <v>9931</v>
      </c>
      <c r="I329" s="108" t="s">
        <v>11284</v>
      </c>
      <c r="J329" s="107" t="s">
        <v>9922</v>
      </c>
      <c r="K329" s="147"/>
      <c r="L329" s="107" t="s">
        <v>9922</v>
      </c>
      <c r="M329" s="108" t="s">
        <v>11152</v>
      </c>
      <c r="N329" s="149" t="str">
        <f>_xlfn.IFNA(VLOOKUP(K329,'HAN02'!$I$1:$J$426,2,FALSE),"")</f>
        <v/>
      </c>
    </row>
    <row r="330" spans="1:14">
      <c r="A330" s="107">
        <v>328</v>
      </c>
      <c r="B330" s="107" t="str">
        <f t="shared" si="5"/>
        <v>130205500328</v>
      </c>
      <c r="C330" s="108" t="s">
        <v>11285</v>
      </c>
      <c r="D330" s="108" t="s">
        <v>11280</v>
      </c>
      <c r="E330" s="108" t="s">
        <v>11286</v>
      </c>
      <c r="F330" s="107" t="s">
        <v>11287</v>
      </c>
      <c r="G330" s="108" t="s">
        <v>11288</v>
      </c>
      <c r="H330" s="107" t="s">
        <v>9969</v>
      </c>
      <c r="I330" s="108" t="s">
        <v>10831</v>
      </c>
      <c r="J330" s="107" t="s">
        <v>9922</v>
      </c>
      <c r="K330" s="147"/>
      <c r="L330" s="107" t="s">
        <v>9922</v>
      </c>
      <c r="M330" s="108" t="s">
        <v>11152</v>
      </c>
      <c r="N330" s="149" t="str">
        <f>_xlfn.IFNA(VLOOKUP(K330,'HAN02'!$I$1:$J$426,2,FALSE),"")</f>
        <v/>
      </c>
    </row>
    <row r="331" spans="1:14">
      <c r="A331" s="107">
        <v>329</v>
      </c>
      <c r="B331" s="107" t="str">
        <f t="shared" si="5"/>
        <v>130207500329</v>
      </c>
      <c r="C331" s="108" t="s">
        <v>11289</v>
      </c>
      <c r="D331" s="108" t="s">
        <v>11290</v>
      </c>
      <c r="E331" s="108" t="s">
        <v>11291</v>
      </c>
      <c r="F331" s="107" t="s">
        <v>11276</v>
      </c>
      <c r="G331" s="108" t="s">
        <v>11292</v>
      </c>
      <c r="H331" s="107" t="s">
        <v>9969</v>
      </c>
      <c r="I331" s="108" t="s">
        <v>10414</v>
      </c>
      <c r="J331" s="107" t="s">
        <v>9922</v>
      </c>
      <c r="K331" s="147"/>
      <c r="L331" s="107" t="s">
        <v>9922</v>
      </c>
      <c r="M331" s="108" t="s">
        <v>11152</v>
      </c>
      <c r="N331" s="149" t="str">
        <f>_xlfn.IFNA(VLOOKUP(K331,'HAN02'!$I$1:$J$426,2,FALSE),"")</f>
        <v/>
      </c>
    </row>
    <row r="332" spans="1:14">
      <c r="A332" s="107">
        <v>330</v>
      </c>
      <c r="B332" s="107" t="str">
        <f t="shared" si="5"/>
        <v>130208500330</v>
      </c>
      <c r="C332" s="108" t="s">
        <v>11293</v>
      </c>
      <c r="D332" s="108" t="s">
        <v>11294</v>
      </c>
      <c r="E332" s="108" t="s">
        <v>11295</v>
      </c>
      <c r="F332" s="107" t="s">
        <v>11296</v>
      </c>
      <c r="G332" s="108" t="s">
        <v>11297</v>
      </c>
      <c r="H332" s="107" t="s">
        <v>9969</v>
      </c>
      <c r="I332" s="108" t="s">
        <v>11298</v>
      </c>
      <c r="J332" s="107" t="s">
        <v>9933</v>
      </c>
      <c r="K332" s="147" t="s">
        <v>11299</v>
      </c>
      <c r="L332" s="107" t="s">
        <v>9922</v>
      </c>
      <c r="M332" s="108" t="s">
        <v>11152</v>
      </c>
      <c r="N332" s="149" t="str">
        <f>_xlfn.IFNA(VLOOKUP(K332,'HAN02'!$I$1:$J$426,2,FALSE),"")</f>
        <v>GG132054</v>
      </c>
    </row>
    <row r="333" spans="1:14">
      <c r="A333" s="107">
        <v>331</v>
      </c>
      <c r="B333" s="107" t="str">
        <f t="shared" si="5"/>
        <v>130209500331</v>
      </c>
      <c r="C333" s="108" t="s">
        <v>11300</v>
      </c>
      <c r="D333" s="108" t="s">
        <v>11301</v>
      </c>
      <c r="E333" s="108" t="s">
        <v>11302</v>
      </c>
      <c r="F333" s="107" t="s">
        <v>11303</v>
      </c>
      <c r="G333" s="108" t="s">
        <v>11304</v>
      </c>
      <c r="H333" s="107" t="s">
        <v>9969</v>
      </c>
      <c r="I333" s="108" t="s">
        <v>11305</v>
      </c>
      <c r="J333" s="107" t="s">
        <v>9922</v>
      </c>
      <c r="K333" s="147"/>
      <c r="L333" s="107" t="s">
        <v>9922</v>
      </c>
      <c r="M333" s="108" t="s">
        <v>11152</v>
      </c>
      <c r="N333" s="149" t="str">
        <f>_xlfn.IFNA(VLOOKUP(K333,'HAN02'!$I$1:$J$426,2,FALSE),"")</f>
        <v/>
      </c>
    </row>
    <row r="334" spans="1:14">
      <c r="A334" s="107">
        <v>332</v>
      </c>
      <c r="B334" s="107" t="str">
        <f t="shared" si="5"/>
        <v>130209100332</v>
      </c>
      <c r="C334" s="108" t="s">
        <v>11306</v>
      </c>
      <c r="D334" s="108" t="s">
        <v>11301</v>
      </c>
      <c r="E334" s="108" t="s">
        <v>11307</v>
      </c>
      <c r="F334" s="107" t="s">
        <v>11308</v>
      </c>
      <c r="G334" s="108" t="s">
        <v>11309</v>
      </c>
      <c r="H334" s="107" t="s">
        <v>10167</v>
      </c>
      <c r="I334" s="108" t="s">
        <v>11310</v>
      </c>
      <c r="J334" s="107" t="s">
        <v>9922</v>
      </c>
      <c r="K334" s="147"/>
      <c r="L334" s="107" t="s">
        <v>9922</v>
      </c>
      <c r="M334" s="108" t="s">
        <v>11152</v>
      </c>
      <c r="N334" s="149" t="str">
        <f>_xlfn.IFNA(VLOOKUP(K334,'HAN02'!$I$1:$J$426,2,FALSE),"")</f>
        <v/>
      </c>
    </row>
    <row r="335" spans="1:14">
      <c r="A335" s="107">
        <v>333</v>
      </c>
      <c r="B335" s="107" t="str">
        <f t="shared" si="5"/>
        <v>130223500333</v>
      </c>
      <c r="C335" s="108" t="s">
        <v>11311</v>
      </c>
      <c r="D335" s="108" t="s">
        <v>11312</v>
      </c>
      <c r="E335" s="108" t="s">
        <v>11313</v>
      </c>
      <c r="F335" s="107" t="s">
        <v>11314</v>
      </c>
      <c r="G335" s="108" t="s">
        <v>11315</v>
      </c>
      <c r="H335" s="107" t="s">
        <v>9969</v>
      </c>
      <c r="I335" s="108" t="s">
        <v>11316</v>
      </c>
      <c r="J335" s="107" t="s">
        <v>9922</v>
      </c>
      <c r="K335" s="147"/>
      <c r="L335" s="107" t="s">
        <v>9922</v>
      </c>
      <c r="M335" s="108" t="s">
        <v>11152</v>
      </c>
      <c r="N335" s="149" t="str">
        <f>_xlfn.IFNA(VLOOKUP(K335,'HAN02'!$I$1:$J$426,2,FALSE),"")</f>
        <v/>
      </c>
    </row>
    <row r="336" spans="1:14">
      <c r="A336" s="107">
        <v>334</v>
      </c>
      <c r="B336" s="107" t="str">
        <f t="shared" si="5"/>
        <v>130224500334</v>
      </c>
      <c r="C336" s="108" t="s">
        <v>11317</v>
      </c>
      <c r="D336" s="108" t="s">
        <v>11318</v>
      </c>
      <c r="E336" s="108" t="s">
        <v>11319</v>
      </c>
      <c r="F336" s="107" t="s">
        <v>11320</v>
      </c>
      <c r="G336" s="108" t="s">
        <v>11321</v>
      </c>
      <c r="H336" s="107" t="s">
        <v>9969</v>
      </c>
      <c r="I336" s="108" t="s">
        <v>10379</v>
      </c>
      <c r="J336" s="107" t="s">
        <v>9922</v>
      </c>
      <c r="K336" s="147"/>
      <c r="L336" s="107" t="s">
        <v>9922</v>
      </c>
      <c r="M336" s="108" t="s">
        <v>11152</v>
      </c>
      <c r="N336" s="149" t="str">
        <f>_xlfn.IFNA(VLOOKUP(K336,'HAN02'!$I$1:$J$426,2,FALSE),"")</f>
        <v/>
      </c>
    </row>
    <row r="337" spans="1:14">
      <c r="A337" s="107">
        <v>335</v>
      </c>
      <c r="B337" s="107" t="str">
        <f t="shared" si="5"/>
        <v>130225500335</v>
      </c>
      <c r="C337" s="108" t="s">
        <v>11322</v>
      </c>
      <c r="D337" s="108" t="s">
        <v>11323</v>
      </c>
      <c r="E337" s="108" t="s">
        <v>11324</v>
      </c>
      <c r="F337" s="107" t="s">
        <v>11325</v>
      </c>
      <c r="G337" s="108" t="s">
        <v>11326</v>
      </c>
      <c r="H337" s="107" t="s">
        <v>9969</v>
      </c>
      <c r="I337" s="108" t="s">
        <v>11327</v>
      </c>
      <c r="J337" s="107" t="s">
        <v>9922</v>
      </c>
      <c r="K337" s="147"/>
      <c r="L337" s="107" t="s">
        <v>9922</v>
      </c>
      <c r="M337" s="108" t="s">
        <v>11152</v>
      </c>
      <c r="N337" s="149" t="str">
        <f>_xlfn.IFNA(VLOOKUP(K337,'HAN02'!$I$1:$J$426,2,FALSE),"")</f>
        <v/>
      </c>
    </row>
    <row r="338" spans="1:14">
      <c r="A338" s="107">
        <v>336</v>
      </c>
      <c r="B338" s="107" t="str">
        <f t="shared" si="5"/>
        <v>130281500336</v>
      </c>
      <c r="C338" s="108" t="s">
        <v>11328</v>
      </c>
      <c r="D338" s="108" t="s">
        <v>11329</v>
      </c>
      <c r="E338" s="108" t="s">
        <v>11330</v>
      </c>
      <c r="F338" s="107" t="s">
        <v>11331</v>
      </c>
      <c r="G338" s="108" t="s">
        <v>11332</v>
      </c>
      <c r="H338" s="107" t="s">
        <v>9969</v>
      </c>
      <c r="I338" s="108" t="s">
        <v>11333</v>
      </c>
      <c r="J338" s="107" t="s">
        <v>9922</v>
      </c>
      <c r="K338" s="147"/>
      <c r="L338" s="107" t="s">
        <v>9922</v>
      </c>
      <c r="M338" s="108" t="s">
        <v>11152</v>
      </c>
      <c r="N338" s="149" t="str">
        <f>_xlfn.IFNA(VLOOKUP(K338,'HAN02'!$I$1:$J$426,2,FALSE),"")</f>
        <v/>
      </c>
    </row>
    <row r="339" spans="1:14">
      <c r="A339" s="107">
        <v>337</v>
      </c>
      <c r="B339" s="107" t="str">
        <f t="shared" si="5"/>
        <v>130283500337</v>
      </c>
      <c r="C339" s="108" t="s">
        <v>11334</v>
      </c>
      <c r="D339" s="108" t="s">
        <v>11335</v>
      </c>
      <c r="E339" s="108" t="s">
        <v>11336</v>
      </c>
      <c r="F339" s="107" t="s">
        <v>11337</v>
      </c>
      <c r="G339" s="108" t="s">
        <v>11338</v>
      </c>
      <c r="H339" s="107" t="s">
        <v>9969</v>
      </c>
      <c r="I339" s="108" t="s">
        <v>11339</v>
      </c>
      <c r="J339" s="107" t="s">
        <v>9922</v>
      </c>
      <c r="K339" s="147"/>
      <c r="L339" s="107" t="s">
        <v>9922</v>
      </c>
      <c r="M339" s="108" t="s">
        <v>11152</v>
      </c>
      <c r="N339" s="149" t="str">
        <f>_xlfn.IFNA(VLOOKUP(K339,'HAN02'!$I$1:$J$426,2,FALSE),"")</f>
        <v/>
      </c>
    </row>
    <row r="340" spans="1:14">
      <c r="A340" s="107">
        <v>338</v>
      </c>
      <c r="B340" s="107" t="str">
        <f t="shared" si="5"/>
        <v>130283600338</v>
      </c>
      <c r="C340" s="108" t="s">
        <v>11340</v>
      </c>
      <c r="D340" s="108" t="s">
        <v>11335</v>
      </c>
      <c r="E340" s="108" t="s">
        <v>11341</v>
      </c>
      <c r="F340" s="107" t="s">
        <v>11342</v>
      </c>
      <c r="G340" s="108" t="s">
        <v>11343</v>
      </c>
      <c r="H340" s="107" t="s">
        <v>11344</v>
      </c>
      <c r="I340" s="108" t="s">
        <v>11345</v>
      </c>
      <c r="J340" s="107" t="s">
        <v>9922</v>
      </c>
      <c r="K340" s="147"/>
      <c r="L340" s="107" t="s">
        <v>9922</v>
      </c>
      <c r="M340" s="108" t="s">
        <v>11152</v>
      </c>
      <c r="N340" s="149" t="str">
        <f>_xlfn.IFNA(VLOOKUP(K340,'HAN02'!$I$1:$J$426,2,FALSE),"")</f>
        <v/>
      </c>
    </row>
    <row r="341" spans="1:14">
      <c r="A341" s="107">
        <v>339</v>
      </c>
      <c r="B341" s="107" t="str">
        <f t="shared" si="5"/>
        <v>130296100339</v>
      </c>
      <c r="C341" s="108" t="s">
        <v>11346</v>
      </c>
      <c r="D341" s="108" t="s">
        <v>11299</v>
      </c>
      <c r="E341" s="108" t="s">
        <v>11347</v>
      </c>
      <c r="F341" s="107" t="s">
        <v>11287</v>
      </c>
      <c r="G341" s="108" t="s">
        <v>11348</v>
      </c>
      <c r="H341" s="107" t="s">
        <v>10167</v>
      </c>
      <c r="I341" s="108" t="s">
        <v>11349</v>
      </c>
      <c r="J341" s="107" t="s">
        <v>9933</v>
      </c>
      <c r="K341" s="147" t="s">
        <v>11299</v>
      </c>
      <c r="L341" s="107" t="s">
        <v>10056</v>
      </c>
      <c r="M341" s="108" t="s">
        <v>11152</v>
      </c>
      <c r="N341" s="149" t="str">
        <f>_xlfn.IFNA(VLOOKUP(K341,'HAN02'!$I$1:$J$426,2,FALSE),"")</f>
        <v>GG132054</v>
      </c>
    </row>
    <row r="342" spans="1:14">
      <c r="A342" s="107">
        <v>340</v>
      </c>
      <c r="B342" s="107" t="str">
        <f t="shared" si="5"/>
        <v>130296500340</v>
      </c>
      <c r="C342" s="108" t="s">
        <v>11350</v>
      </c>
      <c r="D342" s="108" t="s">
        <v>11299</v>
      </c>
      <c r="E342" s="108" t="s">
        <v>11351</v>
      </c>
      <c r="F342" s="107" t="s">
        <v>11258</v>
      </c>
      <c r="G342" s="108" t="s">
        <v>11352</v>
      </c>
      <c r="H342" s="107" t="s">
        <v>9969</v>
      </c>
      <c r="I342" s="108" t="s">
        <v>11353</v>
      </c>
      <c r="J342" s="107" t="s">
        <v>9933</v>
      </c>
      <c r="K342" s="147" t="s">
        <v>11299</v>
      </c>
      <c r="L342" s="107" t="s">
        <v>9922</v>
      </c>
      <c r="M342" s="108" t="s">
        <v>11152</v>
      </c>
      <c r="N342" s="149" t="str">
        <f>_xlfn.IFNA(VLOOKUP(K342,'HAN02'!$I$1:$J$426,2,FALSE),"")</f>
        <v>GG132054</v>
      </c>
    </row>
    <row r="343" spans="1:14">
      <c r="A343" s="107">
        <v>341</v>
      </c>
      <c r="B343" s="107" t="str">
        <f t="shared" si="5"/>
        <v>130296500341</v>
      </c>
      <c r="C343" s="108" t="s">
        <v>11354</v>
      </c>
      <c r="D343" s="108" t="s">
        <v>11299</v>
      </c>
      <c r="E343" s="108" t="s">
        <v>11355</v>
      </c>
      <c r="F343" s="107" t="s">
        <v>11258</v>
      </c>
      <c r="G343" s="108" t="s">
        <v>11356</v>
      </c>
      <c r="H343" s="107" t="s">
        <v>9969</v>
      </c>
      <c r="I343" s="108" t="s">
        <v>11083</v>
      </c>
      <c r="J343" s="107" t="s">
        <v>9933</v>
      </c>
      <c r="K343" s="147" t="s">
        <v>11299</v>
      </c>
      <c r="L343" s="107" t="s">
        <v>9922</v>
      </c>
      <c r="M343" s="108" t="s">
        <v>11152</v>
      </c>
      <c r="N343" s="149" t="str">
        <f>_xlfn.IFNA(VLOOKUP(K343,'HAN02'!$I$1:$J$426,2,FALSE),"")</f>
        <v>GG132054</v>
      </c>
    </row>
    <row r="344" spans="1:14">
      <c r="A344" s="107">
        <v>342</v>
      </c>
      <c r="B344" s="107" t="str">
        <f t="shared" si="5"/>
        <v>130296500342</v>
      </c>
      <c r="C344" s="108" t="s">
        <v>11357</v>
      </c>
      <c r="D344" s="108" t="s">
        <v>11299</v>
      </c>
      <c r="E344" s="108" t="s">
        <v>11358</v>
      </c>
      <c r="F344" s="107" t="s">
        <v>11296</v>
      </c>
      <c r="G344" s="108" t="s">
        <v>11359</v>
      </c>
      <c r="H344" s="107" t="s">
        <v>9969</v>
      </c>
      <c r="I344" s="108" t="s">
        <v>11360</v>
      </c>
      <c r="J344" s="107" t="s">
        <v>9933</v>
      </c>
      <c r="K344" s="147" t="s">
        <v>11299</v>
      </c>
      <c r="L344" s="107" t="s">
        <v>9922</v>
      </c>
      <c r="M344" s="108" t="s">
        <v>11152</v>
      </c>
      <c r="N344" s="149" t="str">
        <f>_xlfn.IFNA(VLOOKUP(K344,'HAN02'!$I$1:$J$426,2,FALSE),"")</f>
        <v>GG132054</v>
      </c>
    </row>
    <row r="345" spans="1:14">
      <c r="A345" s="107">
        <v>343</v>
      </c>
      <c r="B345" s="107" t="str">
        <f t="shared" si="5"/>
        <v>130300400343</v>
      </c>
      <c r="C345" s="108" t="s">
        <v>11361</v>
      </c>
      <c r="D345" s="108" t="s">
        <v>11362</v>
      </c>
      <c r="E345" s="108" t="s">
        <v>11363</v>
      </c>
      <c r="F345" s="107" t="s">
        <v>11364</v>
      </c>
      <c r="G345" s="108" t="s">
        <v>11365</v>
      </c>
      <c r="H345" s="107" t="s">
        <v>9931</v>
      </c>
      <c r="I345" s="108" t="s">
        <v>11366</v>
      </c>
      <c r="J345" s="107" t="s">
        <v>9922</v>
      </c>
      <c r="K345" s="147"/>
      <c r="L345" s="107" t="s">
        <v>10056</v>
      </c>
      <c r="M345" s="108" t="s">
        <v>11152</v>
      </c>
      <c r="N345" s="149" t="str">
        <f>_xlfn.IFNA(VLOOKUP(K345,'HAN02'!$I$1:$J$426,2,FALSE),"")</f>
        <v/>
      </c>
    </row>
    <row r="346" spans="1:14">
      <c r="A346" s="107">
        <v>344</v>
      </c>
      <c r="B346" s="107" t="str">
        <f t="shared" si="5"/>
        <v>130300100344</v>
      </c>
      <c r="C346" s="108" t="s">
        <v>11367</v>
      </c>
      <c r="D346" s="108" t="s">
        <v>11362</v>
      </c>
      <c r="E346" s="108" t="s">
        <v>11368</v>
      </c>
      <c r="F346" s="107" t="s">
        <v>11369</v>
      </c>
      <c r="G346" s="108" t="s">
        <v>11370</v>
      </c>
      <c r="H346" s="107" t="s">
        <v>10167</v>
      </c>
      <c r="I346" s="108" t="s">
        <v>11371</v>
      </c>
      <c r="J346" s="107" t="s">
        <v>9922</v>
      </c>
      <c r="K346" s="147"/>
      <c r="L346" s="107" t="s">
        <v>10056</v>
      </c>
      <c r="M346" s="108" t="s">
        <v>11152</v>
      </c>
      <c r="N346" s="149" t="str">
        <f>_xlfn.IFNA(VLOOKUP(K346,'HAN02'!$I$1:$J$426,2,FALSE),"")</f>
        <v/>
      </c>
    </row>
    <row r="347" spans="1:14">
      <c r="A347" s="107">
        <v>345</v>
      </c>
      <c r="B347" s="107" t="str">
        <f t="shared" si="5"/>
        <v>130300600345</v>
      </c>
      <c r="C347" s="108" t="s">
        <v>11372</v>
      </c>
      <c r="D347" s="108" t="s">
        <v>11362</v>
      </c>
      <c r="E347" s="108" t="s">
        <v>11373</v>
      </c>
      <c r="F347" s="107" t="s">
        <v>11374</v>
      </c>
      <c r="G347" s="108" t="s">
        <v>11375</v>
      </c>
      <c r="H347" s="107" t="s">
        <v>11344</v>
      </c>
      <c r="I347" s="108" t="s">
        <v>11376</v>
      </c>
      <c r="J347" s="107" t="s">
        <v>9922</v>
      </c>
      <c r="K347" s="147"/>
      <c r="L347" s="107" t="s">
        <v>9922</v>
      </c>
      <c r="M347" s="108" t="s">
        <v>11152</v>
      </c>
      <c r="N347" s="149" t="str">
        <f>_xlfn.IFNA(VLOOKUP(K347,'HAN02'!$I$1:$J$426,2,FALSE),"")</f>
        <v/>
      </c>
    </row>
    <row r="348" spans="1:14">
      <c r="A348" s="107">
        <v>346</v>
      </c>
      <c r="B348" s="107" t="str">
        <f t="shared" si="5"/>
        <v>130300500346</v>
      </c>
      <c r="C348" s="108" t="s">
        <v>11377</v>
      </c>
      <c r="D348" s="108" t="s">
        <v>11362</v>
      </c>
      <c r="E348" s="108" t="s">
        <v>11378</v>
      </c>
      <c r="F348" s="107" t="s">
        <v>11369</v>
      </c>
      <c r="G348" s="108" t="s">
        <v>11379</v>
      </c>
      <c r="H348" s="107" t="s">
        <v>9969</v>
      </c>
      <c r="I348" s="108" t="s">
        <v>11380</v>
      </c>
      <c r="J348" s="107" t="s">
        <v>9922</v>
      </c>
      <c r="K348" s="147"/>
      <c r="L348" s="107" t="s">
        <v>10056</v>
      </c>
      <c r="M348" s="108" t="s">
        <v>11152</v>
      </c>
      <c r="N348" s="149" t="str">
        <f>_xlfn.IFNA(VLOOKUP(K348,'HAN02'!$I$1:$J$426,2,FALSE),"")</f>
        <v/>
      </c>
    </row>
    <row r="349" spans="1:14">
      <c r="A349" s="107">
        <v>347</v>
      </c>
      <c r="B349" s="107" t="str">
        <f t="shared" si="5"/>
        <v>130301500347</v>
      </c>
      <c r="C349" s="108" t="s">
        <v>11381</v>
      </c>
      <c r="D349" s="108" t="s">
        <v>11382</v>
      </c>
      <c r="E349" s="108" t="s">
        <v>11383</v>
      </c>
      <c r="F349" s="107" t="s">
        <v>11369</v>
      </c>
      <c r="G349" s="108" t="s">
        <v>11384</v>
      </c>
      <c r="H349" s="107" t="s">
        <v>9969</v>
      </c>
      <c r="I349" s="108" t="s">
        <v>11385</v>
      </c>
      <c r="J349" s="107" t="s">
        <v>9922</v>
      </c>
      <c r="K349" s="147"/>
      <c r="L349" s="107" t="s">
        <v>9922</v>
      </c>
      <c r="M349" s="108" t="s">
        <v>11152</v>
      </c>
      <c r="N349" s="149" t="str">
        <f>_xlfn.IFNA(VLOOKUP(K349,'HAN02'!$I$1:$J$426,2,FALSE),"")</f>
        <v/>
      </c>
    </row>
    <row r="350" spans="1:14">
      <c r="A350" s="107">
        <v>348</v>
      </c>
      <c r="B350" s="107" t="str">
        <f t="shared" si="5"/>
        <v>130403400348</v>
      </c>
      <c r="C350" s="108" t="s">
        <v>11386</v>
      </c>
      <c r="D350" s="108" t="s">
        <v>11387</v>
      </c>
      <c r="E350" s="108" t="s">
        <v>11388</v>
      </c>
      <c r="F350" s="107" t="s">
        <v>11389</v>
      </c>
      <c r="G350" s="108" t="s">
        <v>11390</v>
      </c>
      <c r="H350" s="107" t="s">
        <v>9931</v>
      </c>
      <c r="I350" s="108" t="s">
        <v>11391</v>
      </c>
      <c r="J350" s="107" t="s">
        <v>9922</v>
      </c>
      <c r="K350" s="147"/>
      <c r="L350" s="107" t="s">
        <v>10056</v>
      </c>
      <c r="M350" s="108" t="s">
        <v>11152</v>
      </c>
      <c r="N350" s="149" t="str">
        <f>_xlfn.IFNA(VLOOKUP(K350,'HAN02'!$I$1:$J$426,2,FALSE),"")</f>
        <v/>
      </c>
    </row>
    <row r="351" spans="1:14">
      <c r="A351" s="107">
        <v>349</v>
      </c>
      <c r="B351" s="107" t="str">
        <f t="shared" si="5"/>
        <v>130403500349</v>
      </c>
      <c r="C351" s="108" t="s">
        <v>11392</v>
      </c>
      <c r="D351" s="108" t="s">
        <v>11387</v>
      </c>
      <c r="E351" s="108" t="s">
        <v>11393</v>
      </c>
      <c r="F351" s="107" t="s">
        <v>11394</v>
      </c>
      <c r="G351" s="108" t="s">
        <v>11395</v>
      </c>
      <c r="H351" s="107" t="s">
        <v>9969</v>
      </c>
      <c r="I351" s="108" t="s">
        <v>11396</v>
      </c>
      <c r="J351" s="107" t="s">
        <v>9922</v>
      </c>
      <c r="K351" s="147"/>
      <c r="L351" s="107" t="s">
        <v>9922</v>
      </c>
      <c r="M351" s="108" t="s">
        <v>11152</v>
      </c>
      <c r="N351" s="149" t="str">
        <f>_xlfn.IFNA(VLOOKUP(K351,'HAN02'!$I$1:$J$426,2,FALSE),"")</f>
        <v/>
      </c>
    </row>
    <row r="352" spans="1:14">
      <c r="A352" s="107">
        <v>350</v>
      </c>
      <c r="B352" s="107" t="str">
        <f t="shared" si="5"/>
        <v>130403500350</v>
      </c>
      <c r="C352" s="108" t="s">
        <v>11397</v>
      </c>
      <c r="D352" s="108" t="s">
        <v>11387</v>
      </c>
      <c r="E352" s="108" t="s">
        <v>11398</v>
      </c>
      <c r="F352" s="107" t="s">
        <v>11399</v>
      </c>
      <c r="G352" s="108" t="s">
        <v>11400</v>
      </c>
      <c r="H352" s="107" t="s">
        <v>9969</v>
      </c>
      <c r="I352" s="108" t="s">
        <v>11401</v>
      </c>
      <c r="J352" s="107" t="s">
        <v>9922</v>
      </c>
      <c r="K352" s="147"/>
      <c r="L352" s="107" t="s">
        <v>9922</v>
      </c>
      <c r="M352" s="108" t="s">
        <v>11152</v>
      </c>
      <c r="N352" s="149" t="str">
        <f>_xlfn.IFNA(VLOOKUP(K352,'HAN02'!$I$1:$J$426,2,FALSE),"")</f>
        <v/>
      </c>
    </row>
    <row r="353" spans="1:14">
      <c r="A353" s="107">
        <v>351</v>
      </c>
      <c r="B353" s="107" t="str">
        <f t="shared" si="5"/>
        <v>130404500351</v>
      </c>
      <c r="C353" s="108" t="s">
        <v>11402</v>
      </c>
      <c r="D353" s="108" t="s">
        <v>11403</v>
      </c>
      <c r="E353" s="108" t="s">
        <v>11404</v>
      </c>
      <c r="F353" s="107" t="s">
        <v>11405</v>
      </c>
      <c r="G353" s="108" t="s">
        <v>11406</v>
      </c>
      <c r="H353" s="107" t="s">
        <v>9969</v>
      </c>
      <c r="I353" s="108" t="s">
        <v>11407</v>
      </c>
      <c r="J353" s="107" t="s">
        <v>9922</v>
      </c>
      <c r="K353" s="147"/>
      <c r="L353" s="107" t="s">
        <v>9922</v>
      </c>
      <c r="M353" s="108" t="s">
        <v>11152</v>
      </c>
      <c r="N353" s="149" t="str">
        <f>_xlfn.IFNA(VLOOKUP(K353,'HAN02'!$I$1:$J$426,2,FALSE),"")</f>
        <v/>
      </c>
    </row>
    <row r="354" spans="1:14">
      <c r="A354" s="107">
        <v>352</v>
      </c>
      <c r="B354" s="107" t="str">
        <f t="shared" si="5"/>
        <v>130404500352</v>
      </c>
      <c r="C354" s="108" t="s">
        <v>11408</v>
      </c>
      <c r="D354" s="108" t="s">
        <v>11403</v>
      </c>
      <c r="E354" s="108" t="s">
        <v>11409</v>
      </c>
      <c r="F354" s="107" t="s">
        <v>11405</v>
      </c>
      <c r="G354" s="108" t="s">
        <v>11410</v>
      </c>
      <c r="H354" s="107" t="s">
        <v>9969</v>
      </c>
      <c r="I354" s="108" t="s">
        <v>11411</v>
      </c>
      <c r="J354" s="107" t="s">
        <v>9922</v>
      </c>
      <c r="K354" s="147"/>
      <c r="L354" s="107" t="s">
        <v>9922</v>
      </c>
      <c r="M354" s="108" t="s">
        <v>11152</v>
      </c>
      <c r="N354" s="149" t="str">
        <f>_xlfn.IFNA(VLOOKUP(K354,'HAN02'!$I$1:$J$426,2,FALSE),"")</f>
        <v/>
      </c>
    </row>
    <row r="355" spans="1:14">
      <c r="A355" s="107">
        <v>353</v>
      </c>
      <c r="B355" s="107" t="str">
        <f t="shared" si="5"/>
        <v>130424500353</v>
      </c>
      <c r="C355" s="108" t="s">
        <v>11412</v>
      </c>
      <c r="D355" s="108" t="s">
        <v>11413</v>
      </c>
      <c r="E355" s="108" t="s">
        <v>11414</v>
      </c>
      <c r="F355" s="107" t="s">
        <v>11415</v>
      </c>
      <c r="G355" s="108" t="s">
        <v>11416</v>
      </c>
      <c r="H355" s="107" t="s">
        <v>9969</v>
      </c>
      <c r="I355" s="108" t="s">
        <v>11417</v>
      </c>
      <c r="J355" s="107" t="s">
        <v>9922</v>
      </c>
      <c r="K355" s="147"/>
      <c r="L355" s="107" t="s">
        <v>9922</v>
      </c>
      <c r="M355" s="108" t="s">
        <v>11152</v>
      </c>
      <c r="N355" s="149" t="str">
        <f>_xlfn.IFNA(VLOOKUP(K355,'HAN02'!$I$1:$J$426,2,FALSE),"")</f>
        <v/>
      </c>
    </row>
    <row r="356" spans="1:14">
      <c r="A356" s="107">
        <v>354</v>
      </c>
      <c r="B356" s="107" t="str">
        <f t="shared" si="5"/>
        <v>130426300354</v>
      </c>
      <c r="C356" s="108" t="s">
        <v>11418</v>
      </c>
      <c r="D356" s="108" t="s">
        <v>11419</v>
      </c>
      <c r="E356" s="108" t="s">
        <v>11420</v>
      </c>
      <c r="F356" s="107" t="s">
        <v>11421</v>
      </c>
      <c r="G356" s="108" t="s">
        <v>11422</v>
      </c>
      <c r="H356" s="107" t="s">
        <v>10097</v>
      </c>
      <c r="I356" s="108" t="s">
        <v>11423</v>
      </c>
      <c r="J356" s="107" t="s">
        <v>9922</v>
      </c>
      <c r="K356" s="147"/>
      <c r="L356" s="107" t="s">
        <v>9922</v>
      </c>
      <c r="M356" s="108" t="s">
        <v>11152</v>
      </c>
      <c r="N356" s="149" t="str">
        <f>_xlfn.IFNA(VLOOKUP(K356,'HAN02'!$I$1:$J$426,2,FALSE),"")</f>
        <v/>
      </c>
    </row>
    <row r="357" spans="1:14">
      <c r="A357" s="107">
        <v>355</v>
      </c>
      <c r="B357" s="107" t="str">
        <f t="shared" si="5"/>
        <v>130434500355</v>
      </c>
      <c r="C357" s="108" t="s">
        <v>11424</v>
      </c>
      <c r="D357" s="108" t="s">
        <v>11425</v>
      </c>
      <c r="E357" s="108" t="s">
        <v>11426</v>
      </c>
      <c r="F357" s="107" t="s">
        <v>11427</v>
      </c>
      <c r="G357" s="108" t="s">
        <v>11428</v>
      </c>
      <c r="H357" s="107" t="s">
        <v>9969</v>
      </c>
      <c r="I357" s="108" t="s">
        <v>11429</v>
      </c>
      <c r="J357" s="107" t="s">
        <v>9922</v>
      </c>
      <c r="K357" s="147"/>
      <c r="L357" s="107" t="s">
        <v>9922</v>
      </c>
      <c r="M357" s="108" t="s">
        <v>11152</v>
      </c>
      <c r="N357" s="149" t="str">
        <f>_xlfn.IFNA(VLOOKUP(K357,'HAN02'!$I$1:$J$426,2,FALSE),"")</f>
        <v/>
      </c>
    </row>
    <row r="358" spans="1:14">
      <c r="A358" s="107">
        <v>356</v>
      </c>
      <c r="B358" s="107" t="str">
        <f t="shared" si="5"/>
        <v>130434500356</v>
      </c>
      <c r="C358" s="108" t="s">
        <v>11430</v>
      </c>
      <c r="D358" s="108" t="s">
        <v>11425</v>
      </c>
      <c r="E358" s="108" t="s">
        <v>11431</v>
      </c>
      <c r="F358" s="107" t="s">
        <v>11427</v>
      </c>
      <c r="G358" s="108" t="s">
        <v>11432</v>
      </c>
      <c r="H358" s="107" t="s">
        <v>9969</v>
      </c>
      <c r="I358" s="108" t="s">
        <v>11433</v>
      </c>
      <c r="J358" s="107" t="s">
        <v>9922</v>
      </c>
      <c r="K358" s="147"/>
      <c r="L358" s="107" t="s">
        <v>9922</v>
      </c>
      <c r="M358" s="108" t="s">
        <v>11152</v>
      </c>
      <c r="N358" s="149" t="str">
        <f>_xlfn.IFNA(VLOOKUP(K358,'HAN02'!$I$1:$J$426,2,FALSE),"")</f>
        <v/>
      </c>
    </row>
    <row r="359" spans="1:14">
      <c r="A359" s="107">
        <v>357</v>
      </c>
      <c r="B359" s="107" t="str">
        <f t="shared" si="5"/>
        <v>130462300357</v>
      </c>
      <c r="C359" s="108" t="s">
        <v>11434</v>
      </c>
      <c r="D359" s="108" t="s">
        <v>11435</v>
      </c>
      <c r="E359" s="108" t="s">
        <v>11436</v>
      </c>
      <c r="F359" s="107" t="s">
        <v>11437</v>
      </c>
      <c r="G359" s="108" t="s">
        <v>11438</v>
      </c>
      <c r="H359" s="107" t="s">
        <v>10097</v>
      </c>
      <c r="I359" s="108" t="s">
        <v>11439</v>
      </c>
      <c r="J359" s="107" t="s">
        <v>9922</v>
      </c>
      <c r="K359" s="147"/>
      <c r="L359" s="107" t="s">
        <v>10056</v>
      </c>
      <c r="M359" s="108" t="s">
        <v>11152</v>
      </c>
      <c r="N359" s="149" t="str">
        <f>_xlfn.IFNA(VLOOKUP(K359,'HAN02'!$I$1:$J$426,2,FALSE),"")</f>
        <v/>
      </c>
    </row>
    <row r="360" spans="1:14">
      <c r="A360" s="107">
        <v>358</v>
      </c>
      <c r="B360" s="107" t="str">
        <f t="shared" si="5"/>
        <v>130462000358</v>
      </c>
      <c r="C360" s="108" t="s">
        <v>11440</v>
      </c>
      <c r="D360" s="108" t="s">
        <v>11435</v>
      </c>
      <c r="E360" s="108" t="s">
        <v>11441</v>
      </c>
      <c r="F360" s="107" t="s">
        <v>11442</v>
      </c>
      <c r="G360" s="108"/>
      <c r="H360" s="107"/>
      <c r="I360" s="108" t="s">
        <v>11443</v>
      </c>
      <c r="J360" s="107"/>
      <c r="K360" s="147"/>
      <c r="L360" s="107" t="s">
        <v>9922</v>
      </c>
      <c r="M360" s="108" t="s">
        <v>11152</v>
      </c>
      <c r="N360" s="149" t="str">
        <f>_xlfn.IFNA(VLOOKUP(K360,'HAN02'!$I$1:$J$426,2,FALSE),"")</f>
        <v/>
      </c>
    </row>
    <row r="361" spans="1:14">
      <c r="A361" s="107">
        <v>359</v>
      </c>
      <c r="B361" s="107" t="str">
        <f t="shared" si="5"/>
        <v>130462700359</v>
      </c>
      <c r="C361" s="108" t="s">
        <v>11444</v>
      </c>
      <c r="D361" s="108" t="s">
        <v>11435</v>
      </c>
      <c r="E361" s="108" t="s">
        <v>11445</v>
      </c>
      <c r="F361" s="107" t="s">
        <v>11437</v>
      </c>
      <c r="G361" s="108" t="s">
        <v>11446</v>
      </c>
      <c r="H361" s="107" t="s">
        <v>10472</v>
      </c>
      <c r="I361" s="108" t="s">
        <v>11447</v>
      </c>
      <c r="J361" s="107" t="s">
        <v>9922</v>
      </c>
      <c r="K361" s="147"/>
      <c r="L361" s="107" t="s">
        <v>9922</v>
      </c>
      <c r="M361" s="108" t="s">
        <v>11152</v>
      </c>
      <c r="N361" s="149" t="str">
        <f>_xlfn.IFNA(VLOOKUP(K361,'HAN02'!$I$1:$J$426,2,FALSE),"")</f>
        <v/>
      </c>
    </row>
    <row r="362" spans="1:14">
      <c r="A362" s="107">
        <v>360</v>
      </c>
      <c r="B362" s="107" t="str">
        <f t="shared" si="5"/>
        <v>130462500360</v>
      </c>
      <c r="C362" s="108" t="s">
        <v>11448</v>
      </c>
      <c r="D362" s="108" t="s">
        <v>11435</v>
      </c>
      <c r="E362" s="108" t="s">
        <v>11449</v>
      </c>
      <c r="F362" s="107" t="s">
        <v>11405</v>
      </c>
      <c r="G362" s="108" t="s">
        <v>11450</v>
      </c>
      <c r="H362" s="107" t="s">
        <v>9969</v>
      </c>
      <c r="I362" s="108" t="s">
        <v>11451</v>
      </c>
      <c r="J362" s="107" t="s">
        <v>9922</v>
      </c>
      <c r="K362" s="147"/>
      <c r="L362" s="107" t="s">
        <v>9922</v>
      </c>
      <c r="M362" s="108" t="s">
        <v>11152</v>
      </c>
      <c r="N362" s="149" t="str">
        <f>_xlfn.IFNA(VLOOKUP(K362,'HAN02'!$I$1:$J$426,2,FALSE),"")</f>
        <v/>
      </c>
    </row>
    <row r="363" spans="1:14">
      <c r="A363" s="107">
        <v>361</v>
      </c>
      <c r="B363" s="107" t="str">
        <f t="shared" si="5"/>
        <v>130481500361</v>
      </c>
      <c r="C363" s="108" t="s">
        <v>11452</v>
      </c>
      <c r="D363" s="108" t="s">
        <v>11453</v>
      </c>
      <c r="E363" s="108" t="s">
        <v>11454</v>
      </c>
      <c r="F363" s="107" t="s">
        <v>11455</v>
      </c>
      <c r="G363" s="108" t="s">
        <v>11456</v>
      </c>
      <c r="H363" s="107" t="s">
        <v>9969</v>
      </c>
      <c r="I363" s="108" t="s">
        <v>11457</v>
      </c>
      <c r="J363" s="107" t="s">
        <v>9922</v>
      </c>
      <c r="K363" s="147"/>
      <c r="L363" s="107" t="s">
        <v>9922</v>
      </c>
      <c r="M363" s="108" t="s">
        <v>11152</v>
      </c>
      <c r="N363" s="149" t="str">
        <f>_xlfn.IFNA(VLOOKUP(K363,'HAN02'!$I$1:$J$426,2,FALSE),"")</f>
        <v/>
      </c>
    </row>
    <row r="364" spans="1:14">
      <c r="A364" s="107">
        <v>362</v>
      </c>
      <c r="B364" s="107" t="str">
        <f t="shared" si="5"/>
        <v>130500500362</v>
      </c>
      <c r="C364" s="108" t="s">
        <v>11458</v>
      </c>
      <c r="D364" s="108" t="s">
        <v>11459</v>
      </c>
      <c r="E364" s="108" t="s">
        <v>11460</v>
      </c>
      <c r="F364" s="107" t="s">
        <v>11461</v>
      </c>
      <c r="G364" s="108" t="s">
        <v>11462</v>
      </c>
      <c r="H364" s="107" t="s">
        <v>9969</v>
      </c>
      <c r="I364" s="108" t="s">
        <v>11463</v>
      </c>
      <c r="J364" s="107" t="s">
        <v>9922</v>
      </c>
      <c r="K364" s="147"/>
      <c r="L364" s="107" t="s">
        <v>9922</v>
      </c>
      <c r="M364" s="108" t="s">
        <v>11152</v>
      </c>
      <c r="N364" s="149" t="str">
        <f>_xlfn.IFNA(VLOOKUP(K364,'HAN02'!$I$1:$J$426,2,FALSE),"")</f>
        <v/>
      </c>
    </row>
    <row r="365" spans="1:14">
      <c r="A365" s="107">
        <v>363</v>
      </c>
      <c r="B365" s="107" t="str">
        <f t="shared" si="5"/>
        <v>130528500363</v>
      </c>
      <c r="C365" s="108" t="s">
        <v>11464</v>
      </c>
      <c r="D365" s="108" t="s">
        <v>11465</v>
      </c>
      <c r="E365" s="108" t="s">
        <v>11466</v>
      </c>
      <c r="F365" s="107" t="s">
        <v>11467</v>
      </c>
      <c r="G365" s="108" t="s">
        <v>11468</v>
      </c>
      <c r="H365" s="107" t="s">
        <v>9969</v>
      </c>
      <c r="I365" s="108" t="s">
        <v>11469</v>
      </c>
      <c r="J365" s="107" t="s">
        <v>9922</v>
      </c>
      <c r="K365" s="147"/>
      <c r="L365" s="107" t="s">
        <v>9922</v>
      </c>
      <c r="M365" s="108" t="s">
        <v>11152</v>
      </c>
      <c r="N365" s="149" t="str">
        <f>_xlfn.IFNA(VLOOKUP(K365,'HAN02'!$I$1:$J$426,2,FALSE),"")</f>
        <v/>
      </c>
    </row>
    <row r="366" spans="1:14">
      <c r="A366" s="107">
        <v>364</v>
      </c>
      <c r="B366" s="107" t="str">
        <f t="shared" si="5"/>
        <v>130534400364</v>
      </c>
      <c r="C366" s="108" t="s">
        <v>11470</v>
      </c>
      <c r="D366" s="108" t="s">
        <v>11471</v>
      </c>
      <c r="E366" s="108" t="s">
        <v>11472</v>
      </c>
      <c r="F366" s="107" t="s">
        <v>11473</v>
      </c>
      <c r="G366" s="108" t="s">
        <v>11474</v>
      </c>
      <c r="H366" s="107" t="s">
        <v>9931</v>
      </c>
      <c r="I366" s="108" t="s">
        <v>11475</v>
      </c>
      <c r="J366" s="107" t="s">
        <v>9922</v>
      </c>
      <c r="K366" s="147"/>
      <c r="L366" s="107" t="s">
        <v>9922</v>
      </c>
      <c r="M366" s="108" t="s">
        <v>11152</v>
      </c>
      <c r="N366" s="149" t="str">
        <f>_xlfn.IFNA(VLOOKUP(K366,'HAN02'!$I$1:$J$426,2,FALSE),"")</f>
        <v/>
      </c>
    </row>
    <row r="367" spans="1:14">
      <c r="A367" s="107">
        <v>365</v>
      </c>
      <c r="B367" s="107" t="str">
        <f t="shared" si="5"/>
        <v>130562100365</v>
      </c>
      <c r="C367" s="108" t="s">
        <v>11476</v>
      </c>
      <c r="D367" s="108" t="s">
        <v>11477</v>
      </c>
      <c r="E367" s="108" t="s">
        <v>11478</v>
      </c>
      <c r="F367" s="107" t="s">
        <v>11479</v>
      </c>
      <c r="G367" s="108" t="s">
        <v>11480</v>
      </c>
      <c r="H367" s="107" t="s">
        <v>10167</v>
      </c>
      <c r="I367" s="108" t="s">
        <v>11481</v>
      </c>
      <c r="J367" s="107" t="s">
        <v>9922</v>
      </c>
      <c r="K367" s="147"/>
      <c r="L367" s="107" t="s">
        <v>9922</v>
      </c>
      <c r="M367" s="108" t="s">
        <v>11152</v>
      </c>
      <c r="N367" s="149" t="str">
        <f>_xlfn.IFNA(VLOOKUP(K367,'HAN02'!$I$1:$J$426,2,FALSE),"")</f>
        <v/>
      </c>
    </row>
    <row r="368" spans="1:14">
      <c r="A368" s="107">
        <v>366</v>
      </c>
      <c r="B368" s="107" t="str">
        <f t="shared" si="5"/>
        <v>130562500366</v>
      </c>
      <c r="C368" s="108" t="s">
        <v>11482</v>
      </c>
      <c r="D368" s="108" t="s">
        <v>11477</v>
      </c>
      <c r="E368" s="108" t="s">
        <v>11483</v>
      </c>
      <c r="F368" s="107" t="s">
        <v>11484</v>
      </c>
      <c r="G368" s="108" t="s">
        <v>11485</v>
      </c>
      <c r="H368" s="107" t="s">
        <v>9969</v>
      </c>
      <c r="I368" s="108" t="s">
        <v>11486</v>
      </c>
      <c r="J368" s="107" t="s">
        <v>9922</v>
      </c>
      <c r="K368" s="147"/>
      <c r="L368" s="107" t="s">
        <v>9922</v>
      </c>
      <c r="M368" s="108" t="s">
        <v>11152</v>
      </c>
      <c r="N368" s="149" t="str">
        <f>_xlfn.IFNA(VLOOKUP(K368,'HAN02'!$I$1:$J$426,2,FALSE),"")</f>
        <v/>
      </c>
    </row>
    <row r="369" spans="1:14">
      <c r="A369" s="107">
        <v>367</v>
      </c>
      <c r="B369" s="107" t="str">
        <f t="shared" si="5"/>
        <v>130562500367</v>
      </c>
      <c r="C369" s="108" t="s">
        <v>11487</v>
      </c>
      <c r="D369" s="108" t="s">
        <v>11477</v>
      </c>
      <c r="E369" s="108" t="s">
        <v>11488</v>
      </c>
      <c r="F369" s="107" t="s">
        <v>11461</v>
      </c>
      <c r="G369" s="108" t="s">
        <v>11489</v>
      </c>
      <c r="H369" s="107" t="s">
        <v>9969</v>
      </c>
      <c r="I369" s="108" t="s">
        <v>11490</v>
      </c>
      <c r="J369" s="107" t="s">
        <v>9922</v>
      </c>
      <c r="K369" s="147"/>
      <c r="L369" s="107" t="s">
        <v>9922</v>
      </c>
      <c r="M369" s="108" t="s">
        <v>11152</v>
      </c>
      <c r="N369" s="149" t="str">
        <f>_xlfn.IFNA(VLOOKUP(K369,'HAN02'!$I$1:$J$426,2,FALSE),"")</f>
        <v/>
      </c>
    </row>
    <row r="370" spans="1:14">
      <c r="A370" s="107">
        <v>368</v>
      </c>
      <c r="B370" s="107" t="str">
        <f t="shared" si="5"/>
        <v>130602500368</v>
      </c>
      <c r="C370" s="108" t="s">
        <v>11491</v>
      </c>
      <c r="D370" s="108" t="s">
        <v>11492</v>
      </c>
      <c r="E370" s="108" t="s">
        <v>11493</v>
      </c>
      <c r="F370" s="107" t="s">
        <v>11494</v>
      </c>
      <c r="G370" s="108" t="s">
        <v>11495</v>
      </c>
      <c r="H370" s="107" t="s">
        <v>9969</v>
      </c>
      <c r="I370" s="108" t="s">
        <v>11496</v>
      </c>
      <c r="J370" s="107" t="s">
        <v>9922</v>
      </c>
      <c r="K370" s="147"/>
      <c r="L370" s="107" t="s">
        <v>9922</v>
      </c>
      <c r="M370" s="108" t="s">
        <v>11152</v>
      </c>
      <c r="N370" s="149" t="str">
        <f>_xlfn.IFNA(VLOOKUP(K370,'HAN02'!$I$1:$J$426,2,FALSE),"")</f>
        <v/>
      </c>
    </row>
    <row r="371" spans="1:14">
      <c r="A371" s="107">
        <v>369</v>
      </c>
      <c r="B371" s="107" t="str">
        <f t="shared" si="5"/>
        <v>130602500369</v>
      </c>
      <c r="C371" s="108" t="s">
        <v>11497</v>
      </c>
      <c r="D371" s="108" t="s">
        <v>11492</v>
      </c>
      <c r="E371" s="108" t="s">
        <v>11498</v>
      </c>
      <c r="F371" s="107" t="s">
        <v>11494</v>
      </c>
      <c r="G371" s="108" t="s">
        <v>11499</v>
      </c>
      <c r="H371" s="107" t="s">
        <v>9969</v>
      </c>
      <c r="I371" s="108" t="s">
        <v>11500</v>
      </c>
      <c r="J371" s="107" t="s">
        <v>9922</v>
      </c>
      <c r="K371" s="147"/>
      <c r="L371" s="107" t="s">
        <v>9922</v>
      </c>
      <c r="M371" s="108" t="s">
        <v>11152</v>
      </c>
      <c r="N371" s="149" t="str">
        <f>_xlfn.IFNA(VLOOKUP(K371,'HAN02'!$I$1:$J$426,2,FALSE),"")</f>
        <v/>
      </c>
    </row>
    <row r="372" spans="1:14">
      <c r="A372" s="107">
        <v>370</v>
      </c>
      <c r="B372" s="107" t="str">
        <f t="shared" si="5"/>
        <v>130602500370</v>
      </c>
      <c r="C372" s="108" t="s">
        <v>11501</v>
      </c>
      <c r="D372" s="108" t="s">
        <v>11492</v>
      </c>
      <c r="E372" s="108" t="s">
        <v>11502</v>
      </c>
      <c r="F372" s="107" t="s">
        <v>11494</v>
      </c>
      <c r="G372" s="108" t="s">
        <v>11503</v>
      </c>
      <c r="H372" s="107" t="s">
        <v>9969</v>
      </c>
      <c r="I372" s="108" t="s">
        <v>11504</v>
      </c>
      <c r="J372" s="107" t="s">
        <v>9922</v>
      </c>
      <c r="K372" s="147"/>
      <c r="L372" s="107" t="s">
        <v>9922</v>
      </c>
      <c r="M372" s="108" t="s">
        <v>11152</v>
      </c>
      <c r="N372" s="149" t="str">
        <f>_xlfn.IFNA(VLOOKUP(K372,'HAN02'!$I$1:$J$426,2,FALSE),"")</f>
        <v/>
      </c>
    </row>
    <row r="373" spans="1:14">
      <c r="A373" s="107">
        <v>371</v>
      </c>
      <c r="B373" s="107" t="str">
        <f t="shared" si="5"/>
        <v>130602500371</v>
      </c>
      <c r="C373" s="108" t="s">
        <v>11505</v>
      </c>
      <c r="D373" s="108" t="s">
        <v>11492</v>
      </c>
      <c r="E373" s="108" t="s">
        <v>11506</v>
      </c>
      <c r="F373" s="107" t="s">
        <v>11507</v>
      </c>
      <c r="G373" s="108" t="s">
        <v>11508</v>
      </c>
      <c r="H373" s="107" t="s">
        <v>9969</v>
      </c>
      <c r="I373" s="108" t="s">
        <v>11509</v>
      </c>
      <c r="J373" s="107" t="s">
        <v>9922</v>
      </c>
      <c r="K373" s="147"/>
      <c r="L373" s="107" t="s">
        <v>9922</v>
      </c>
      <c r="M373" s="108" t="s">
        <v>11152</v>
      </c>
      <c r="N373" s="149" t="str">
        <f>_xlfn.IFNA(VLOOKUP(K373,'HAN02'!$I$1:$J$426,2,FALSE),"")</f>
        <v/>
      </c>
    </row>
    <row r="374" spans="1:14">
      <c r="A374" s="107">
        <v>372</v>
      </c>
      <c r="B374" s="107" t="str">
        <f t="shared" si="5"/>
        <v>130606500372</v>
      </c>
      <c r="C374" s="108" t="s">
        <v>11510</v>
      </c>
      <c r="D374" s="108" t="s">
        <v>11511</v>
      </c>
      <c r="E374" s="108" t="s">
        <v>11512</v>
      </c>
      <c r="F374" s="107" t="s">
        <v>11494</v>
      </c>
      <c r="G374" s="108" t="s">
        <v>11513</v>
      </c>
      <c r="H374" s="107" t="s">
        <v>9969</v>
      </c>
      <c r="I374" s="108" t="s">
        <v>11514</v>
      </c>
      <c r="J374" s="107" t="s">
        <v>9922</v>
      </c>
      <c r="K374" s="147"/>
      <c r="L374" s="107" t="s">
        <v>10056</v>
      </c>
      <c r="M374" s="108" t="s">
        <v>11152</v>
      </c>
      <c r="N374" s="149" t="str">
        <f>_xlfn.IFNA(VLOOKUP(K374,'HAN02'!$I$1:$J$426,2,FALSE),"")</f>
        <v/>
      </c>
    </row>
    <row r="375" spans="1:14">
      <c r="A375" s="107">
        <v>373</v>
      </c>
      <c r="B375" s="107" t="str">
        <f t="shared" si="5"/>
        <v>130606500373</v>
      </c>
      <c r="C375" s="108" t="s">
        <v>11515</v>
      </c>
      <c r="D375" s="108" t="s">
        <v>11511</v>
      </c>
      <c r="E375" s="108" t="s">
        <v>11516</v>
      </c>
      <c r="F375" s="107" t="s">
        <v>11494</v>
      </c>
      <c r="G375" s="108" t="s">
        <v>11517</v>
      </c>
      <c r="H375" s="107" t="s">
        <v>9969</v>
      </c>
      <c r="I375" s="108" t="s">
        <v>10878</v>
      </c>
      <c r="J375" s="107" t="s">
        <v>9922</v>
      </c>
      <c r="K375" s="147"/>
      <c r="L375" s="107" t="s">
        <v>9922</v>
      </c>
      <c r="M375" s="108" t="s">
        <v>11152</v>
      </c>
      <c r="N375" s="149" t="str">
        <f>_xlfn.IFNA(VLOOKUP(K375,'HAN02'!$I$1:$J$426,2,FALSE),"")</f>
        <v/>
      </c>
    </row>
    <row r="376" spans="1:14">
      <c r="A376" s="107">
        <v>374</v>
      </c>
      <c r="B376" s="107" t="str">
        <f t="shared" si="5"/>
        <v>130606500374</v>
      </c>
      <c r="C376" s="108" t="s">
        <v>11518</v>
      </c>
      <c r="D376" s="108" t="s">
        <v>11511</v>
      </c>
      <c r="E376" s="108" t="s">
        <v>11519</v>
      </c>
      <c r="F376" s="107" t="s">
        <v>11494</v>
      </c>
      <c r="G376" s="108" t="s">
        <v>11520</v>
      </c>
      <c r="H376" s="107" t="s">
        <v>9969</v>
      </c>
      <c r="I376" s="108" t="s">
        <v>11521</v>
      </c>
      <c r="J376" s="107" t="s">
        <v>9922</v>
      </c>
      <c r="K376" s="147"/>
      <c r="L376" s="107" t="s">
        <v>9922</v>
      </c>
      <c r="M376" s="108" t="s">
        <v>11152</v>
      </c>
      <c r="N376" s="149" t="str">
        <f>_xlfn.IFNA(VLOOKUP(K376,'HAN02'!$I$1:$J$426,2,FALSE),"")</f>
        <v/>
      </c>
    </row>
    <row r="377" spans="1:14">
      <c r="A377" s="107">
        <v>375</v>
      </c>
      <c r="B377" s="107" t="str">
        <f t="shared" si="5"/>
        <v>130632500375</v>
      </c>
      <c r="C377" s="108" t="s">
        <v>11522</v>
      </c>
      <c r="D377" s="108" t="s">
        <v>11523</v>
      </c>
      <c r="E377" s="108" t="s">
        <v>11524</v>
      </c>
      <c r="F377" s="107" t="s">
        <v>11525</v>
      </c>
      <c r="G377" s="108" t="s">
        <v>11526</v>
      </c>
      <c r="H377" s="107" t="s">
        <v>9969</v>
      </c>
      <c r="I377" s="108" t="s">
        <v>11527</v>
      </c>
      <c r="J377" s="107" t="s">
        <v>9933</v>
      </c>
      <c r="K377" s="147" t="s">
        <v>11528</v>
      </c>
      <c r="L377" s="107" t="s">
        <v>9922</v>
      </c>
      <c r="M377" s="108" t="s">
        <v>11152</v>
      </c>
      <c r="N377" s="149" t="str">
        <f>_xlfn.IFNA(VLOOKUP(K377,'HAN02'!$I$1:$J$426,2,FALSE),"")</f>
        <v>GG132004</v>
      </c>
    </row>
    <row r="378" spans="1:14">
      <c r="A378" s="107">
        <v>376</v>
      </c>
      <c r="B378" s="107" t="str">
        <f t="shared" si="5"/>
        <v>130634500376</v>
      </c>
      <c r="C378" s="108" t="s">
        <v>11529</v>
      </c>
      <c r="D378" s="108" t="s">
        <v>11530</v>
      </c>
      <c r="E378" s="108" t="s">
        <v>11531</v>
      </c>
      <c r="F378" s="107" t="s">
        <v>11532</v>
      </c>
      <c r="G378" s="108" t="s">
        <v>11533</v>
      </c>
      <c r="H378" s="107" t="s">
        <v>9969</v>
      </c>
      <c r="I378" s="108" t="s">
        <v>11534</v>
      </c>
      <c r="J378" s="107" t="s">
        <v>9922</v>
      </c>
      <c r="K378" s="147"/>
      <c r="L378" s="107" t="s">
        <v>9922</v>
      </c>
      <c r="M378" s="108" t="s">
        <v>11152</v>
      </c>
      <c r="N378" s="149" t="str">
        <f>_xlfn.IFNA(VLOOKUP(K378,'HAN02'!$I$1:$J$426,2,FALSE),"")</f>
        <v/>
      </c>
    </row>
    <row r="379" spans="1:14">
      <c r="A379" s="107">
        <v>377</v>
      </c>
      <c r="B379" s="107" t="str">
        <f t="shared" si="5"/>
        <v>130634500377</v>
      </c>
      <c r="C379" s="108" t="s">
        <v>11535</v>
      </c>
      <c r="D379" s="108" t="s">
        <v>11530</v>
      </c>
      <c r="E379" s="108" t="s">
        <v>11536</v>
      </c>
      <c r="F379" s="107" t="s">
        <v>11532</v>
      </c>
      <c r="G379" s="108" t="s">
        <v>11537</v>
      </c>
      <c r="H379" s="107" t="s">
        <v>9969</v>
      </c>
      <c r="I379" s="108" t="s">
        <v>11538</v>
      </c>
      <c r="J379" s="107" t="s">
        <v>9922</v>
      </c>
      <c r="K379" s="147"/>
      <c r="L379" s="107" t="s">
        <v>9922</v>
      </c>
      <c r="M379" s="108" t="s">
        <v>11152</v>
      </c>
      <c r="N379" s="149" t="str">
        <f>_xlfn.IFNA(VLOOKUP(K379,'HAN02'!$I$1:$J$426,2,FALSE),"")</f>
        <v/>
      </c>
    </row>
    <row r="380" spans="1:14">
      <c r="A380" s="107">
        <v>378</v>
      </c>
      <c r="B380" s="107" t="str">
        <f t="shared" si="5"/>
        <v>130681500378</v>
      </c>
      <c r="C380" s="108" t="s">
        <v>11539</v>
      </c>
      <c r="D380" s="108" t="s">
        <v>11540</v>
      </c>
      <c r="E380" s="108" t="s">
        <v>11541</v>
      </c>
      <c r="F380" s="107" t="s">
        <v>11542</v>
      </c>
      <c r="G380" s="108" t="s">
        <v>11543</v>
      </c>
      <c r="H380" s="107" t="s">
        <v>9969</v>
      </c>
      <c r="I380" s="108" t="s">
        <v>11544</v>
      </c>
      <c r="J380" s="107" t="s">
        <v>9922</v>
      </c>
      <c r="K380" s="147"/>
      <c r="L380" s="107" t="s">
        <v>9922</v>
      </c>
      <c r="M380" s="108" t="s">
        <v>11152</v>
      </c>
      <c r="N380" s="149" t="str">
        <f>_xlfn.IFNA(VLOOKUP(K380,'HAN02'!$I$1:$J$426,2,FALSE),"")</f>
        <v/>
      </c>
    </row>
    <row r="381" spans="1:14">
      <c r="A381" s="107">
        <v>379</v>
      </c>
      <c r="B381" s="107" t="str">
        <f t="shared" si="5"/>
        <v>130681400379</v>
      </c>
      <c r="C381" s="108" t="s">
        <v>11545</v>
      </c>
      <c r="D381" s="108" t="s">
        <v>11540</v>
      </c>
      <c r="E381" s="108" t="s">
        <v>11546</v>
      </c>
      <c r="F381" s="107" t="s">
        <v>11542</v>
      </c>
      <c r="G381" s="108" t="s">
        <v>11547</v>
      </c>
      <c r="H381" s="107" t="s">
        <v>9931</v>
      </c>
      <c r="I381" s="108" t="s">
        <v>11548</v>
      </c>
      <c r="J381" s="107" t="s">
        <v>9922</v>
      </c>
      <c r="K381" s="147"/>
      <c r="L381" s="107" t="s">
        <v>9922</v>
      </c>
      <c r="M381" s="108" t="s">
        <v>11152</v>
      </c>
      <c r="N381" s="149" t="str">
        <f>_xlfn.IFNA(VLOOKUP(K381,'HAN02'!$I$1:$J$426,2,FALSE),"")</f>
        <v/>
      </c>
    </row>
    <row r="382" spans="1:14">
      <c r="A382" s="107">
        <v>380</v>
      </c>
      <c r="B382" s="107" t="str">
        <f t="shared" si="5"/>
        <v>130682500380</v>
      </c>
      <c r="C382" s="108" t="s">
        <v>11549</v>
      </c>
      <c r="D382" s="108" t="s">
        <v>11550</v>
      </c>
      <c r="E382" s="108" t="s">
        <v>11551</v>
      </c>
      <c r="F382" s="107" t="s">
        <v>11552</v>
      </c>
      <c r="G382" s="108" t="s">
        <v>11553</v>
      </c>
      <c r="H382" s="107" t="s">
        <v>9969</v>
      </c>
      <c r="I382" s="108" t="s">
        <v>11554</v>
      </c>
      <c r="J382" s="107" t="s">
        <v>9922</v>
      </c>
      <c r="K382" s="147"/>
      <c r="L382" s="107" t="s">
        <v>9922</v>
      </c>
      <c r="M382" s="108" t="s">
        <v>11152</v>
      </c>
      <c r="N382" s="149" t="str">
        <f>_xlfn.IFNA(VLOOKUP(K382,'HAN02'!$I$1:$J$426,2,FALSE),"")</f>
        <v/>
      </c>
    </row>
    <row r="383" spans="1:14">
      <c r="A383" s="107">
        <v>381</v>
      </c>
      <c r="B383" s="107" t="str">
        <f t="shared" si="5"/>
        <v>130683500381</v>
      </c>
      <c r="C383" s="108" t="s">
        <v>11555</v>
      </c>
      <c r="D383" s="108" t="s">
        <v>11556</v>
      </c>
      <c r="E383" s="108" t="s">
        <v>11557</v>
      </c>
      <c r="F383" s="107" t="s">
        <v>11558</v>
      </c>
      <c r="G383" s="108" t="s">
        <v>11559</v>
      </c>
      <c r="H383" s="107" t="s">
        <v>9969</v>
      </c>
      <c r="I383" s="108" t="s">
        <v>11560</v>
      </c>
      <c r="J383" s="107" t="s">
        <v>9922</v>
      </c>
      <c r="K383" s="147"/>
      <c r="L383" s="107" t="s">
        <v>9922</v>
      </c>
      <c r="M383" s="108" t="s">
        <v>11152</v>
      </c>
      <c r="N383" s="149" t="str">
        <f>_xlfn.IFNA(VLOOKUP(K383,'HAN02'!$I$1:$J$426,2,FALSE),"")</f>
        <v/>
      </c>
    </row>
    <row r="384" spans="1:14">
      <c r="A384" s="107">
        <v>382</v>
      </c>
      <c r="B384" s="107" t="str">
        <f t="shared" si="5"/>
        <v>130696400382</v>
      </c>
      <c r="C384" s="108" t="s">
        <v>11561</v>
      </c>
      <c r="D384" s="108" t="s">
        <v>11528</v>
      </c>
      <c r="E384" s="108" t="s">
        <v>11562</v>
      </c>
      <c r="F384" s="107" t="s">
        <v>11507</v>
      </c>
      <c r="G384" s="108" t="s">
        <v>11563</v>
      </c>
      <c r="H384" s="107" t="s">
        <v>9931</v>
      </c>
      <c r="I384" s="108" t="s">
        <v>11564</v>
      </c>
      <c r="J384" s="107" t="s">
        <v>9933</v>
      </c>
      <c r="K384" s="147" t="s">
        <v>11528</v>
      </c>
      <c r="L384" s="107" t="s">
        <v>10056</v>
      </c>
      <c r="M384" s="108" t="s">
        <v>11152</v>
      </c>
      <c r="N384" s="149" t="str">
        <f>_xlfn.IFNA(VLOOKUP(K384,'HAN02'!$I$1:$J$426,2,FALSE),"")</f>
        <v>GG132004</v>
      </c>
    </row>
    <row r="385" spans="1:14">
      <c r="A385" s="107">
        <v>383</v>
      </c>
      <c r="B385" s="107" t="str">
        <f t="shared" si="5"/>
        <v>130696400383</v>
      </c>
      <c r="C385" s="108" t="s">
        <v>11565</v>
      </c>
      <c r="D385" s="108" t="s">
        <v>11528</v>
      </c>
      <c r="E385" s="108" t="s">
        <v>11566</v>
      </c>
      <c r="F385" s="107" t="s">
        <v>11494</v>
      </c>
      <c r="G385" s="108" t="s">
        <v>11567</v>
      </c>
      <c r="H385" s="107" t="s">
        <v>9931</v>
      </c>
      <c r="I385" s="108" t="s">
        <v>10370</v>
      </c>
      <c r="J385" s="107" t="s">
        <v>9933</v>
      </c>
      <c r="K385" s="147">
        <v>130696</v>
      </c>
      <c r="L385" s="107" t="s">
        <v>9922</v>
      </c>
      <c r="M385" s="108" t="s">
        <v>11152</v>
      </c>
      <c r="N385" s="149" t="str">
        <f>_xlfn.IFNA(VLOOKUP(K385,'HAN02'!$I$1:$J$426,2,FALSE),"")</f>
        <v/>
      </c>
    </row>
    <row r="386" spans="1:14">
      <c r="A386" s="107">
        <v>384</v>
      </c>
      <c r="B386" s="107" t="str">
        <f t="shared" si="5"/>
        <v>130696300384</v>
      </c>
      <c r="C386" s="108" t="s">
        <v>11568</v>
      </c>
      <c r="D386" s="108" t="s">
        <v>11528</v>
      </c>
      <c r="E386" s="108" t="s">
        <v>11569</v>
      </c>
      <c r="F386" s="107" t="s">
        <v>11494</v>
      </c>
      <c r="G386" s="108" t="s">
        <v>11570</v>
      </c>
      <c r="H386" s="107" t="s">
        <v>10097</v>
      </c>
      <c r="I386" s="108" t="s">
        <v>11571</v>
      </c>
      <c r="J386" s="107" t="s">
        <v>9933</v>
      </c>
      <c r="K386" s="147" t="s">
        <v>11528</v>
      </c>
      <c r="L386" s="107" t="s">
        <v>9922</v>
      </c>
      <c r="M386" s="108" t="s">
        <v>11152</v>
      </c>
      <c r="N386" s="149" t="str">
        <f>_xlfn.IFNA(VLOOKUP(K386,'HAN02'!$I$1:$J$426,2,FALSE),"")</f>
        <v>GG132004</v>
      </c>
    </row>
    <row r="387" spans="1:14">
      <c r="A387" s="107">
        <v>385</v>
      </c>
      <c r="B387" s="107" t="str">
        <f t="shared" si="5"/>
        <v>130696500385</v>
      </c>
      <c r="C387" s="108" t="s">
        <v>11572</v>
      </c>
      <c r="D387" s="108" t="s">
        <v>11528</v>
      </c>
      <c r="E387" s="108" t="s">
        <v>11573</v>
      </c>
      <c r="F387" s="107" t="s">
        <v>11574</v>
      </c>
      <c r="G387" s="108" t="s">
        <v>11575</v>
      </c>
      <c r="H387" s="107" t="s">
        <v>9969</v>
      </c>
      <c r="I387" s="108" t="s">
        <v>11576</v>
      </c>
      <c r="J387" s="107" t="s">
        <v>9933</v>
      </c>
      <c r="K387" s="147" t="s">
        <v>11528</v>
      </c>
      <c r="L387" s="107" t="s">
        <v>9922</v>
      </c>
      <c r="M387" s="108" t="s">
        <v>11152</v>
      </c>
      <c r="N387" s="149" t="str">
        <f>_xlfn.IFNA(VLOOKUP(K387,'HAN02'!$I$1:$J$426,2,FALSE),"")</f>
        <v>GG132004</v>
      </c>
    </row>
    <row r="388" spans="1:14">
      <c r="A388" s="107">
        <v>386</v>
      </c>
      <c r="B388" s="107" t="str">
        <f t="shared" ref="B388:B451" si="6">D388&amp;IF(H388="",0,H388)&amp;REPT(0,5-LEN(A388))&amp;A388</f>
        <v>130696500386</v>
      </c>
      <c r="C388" s="108" t="s">
        <v>11577</v>
      </c>
      <c r="D388" s="108" t="s">
        <v>11528</v>
      </c>
      <c r="E388" s="108" t="s">
        <v>11578</v>
      </c>
      <c r="F388" s="107" t="s">
        <v>11494</v>
      </c>
      <c r="G388" s="108" t="s">
        <v>11579</v>
      </c>
      <c r="H388" s="107" t="s">
        <v>9969</v>
      </c>
      <c r="I388" s="108" t="s">
        <v>11580</v>
      </c>
      <c r="J388" s="107" t="s">
        <v>9933</v>
      </c>
      <c r="K388" s="147" t="s">
        <v>11528</v>
      </c>
      <c r="L388" s="107" t="s">
        <v>9922</v>
      </c>
      <c r="M388" s="108" t="s">
        <v>11152</v>
      </c>
      <c r="N388" s="149" t="str">
        <f>_xlfn.IFNA(VLOOKUP(K388,'HAN02'!$I$1:$J$426,2,FALSE),"")</f>
        <v>GG132004</v>
      </c>
    </row>
    <row r="389" spans="1:14">
      <c r="A389" s="107">
        <v>387</v>
      </c>
      <c r="B389" s="107" t="str">
        <f t="shared" si="6"/>
        <v>130696400387</v>
      </c>
      <c r="C389" s="108" t="s">
        <v>11581</v>
      </c>
      <c r="D389" s="108" t="s">
        <v>11528</v>
      </c>
      <c r="E389" s="108" t="s">
        <v>11582</v>
      </c>
      <c r="F389" s="107" t="s">
        <v>11507</v>
      </c>
      <c r="G389" s="108" t="s">
        <v>11583</v>
      </c>
      <c r="H389" s="107" t="s">
        <v>9931</v>
      </c>
      <c r="I389" s="108" t="s">
        <v>11584</v>
      </c>
      <c r="J389" s="107" t="s">
        <v>9933</v>
      </c>
      <c r="K389" s="147" t="s">
        <v>11528</v>
      </c>
      <c r="L389" s="107" t="s">
        <v>9922</v>
      </c>
      <c r="M389" s="108" t="s">
        <v>11152</v>
      </c>
      <c r="N389" s="149" t="str">
        <f>_xlfn.IFNA(VLOOKUP(K389,'HAN02'!$I$1:$J$426,2,FALSE),"")</f>
        <v>GG132004</v>
      </c>
    </row>
    <row r="390" spans="1:14">
      <c r="A390" s="107">
        <v>388</v>
      </c>
      <c r="B390" s="107" t="str">
        <f t="shared" si="6"/>
        <v>130696500388</v>
      </c>
      <c r="C390" s="108" t="s">
        <v>11585</v>
      </c>
      <c r="D390" s="108" t="s">
        <v>11528</v>
      </c>
      <c r="E390" s="108" t="s">
        <v>11586</v>
      </c>
      <c r="F390" s="107" t="s">
        <v>11507</v>
      </c>
      <c r="G390" s="108" t="s">
        <v>11587</v>
      </c>
      <c r="H390" s="107" t="s">
        <v>9969</v>
      </c>
      <c r="I390" s="108" t="s">
        <v>11588</v>
      </c>
      <c r="J390" s="107" t="s">
        <v>9933</v>
      </c>
      <c r="K390" s="147" t="s">
        <v>11528</v>
      </c>
      <c r="L390" s="107" t="s">
        <v>9922</v>
      </c>
      <c r="M390" s="108" t="s">
        <v>11152</v>
      </c>
      <c r="N390" s="149" t="str">
        <f>_xlfn.IFNA(VLOOKUP(K390,'HAN02'!$I$1:$J$426,2,FALSE),"")</f>
        <v>GG132004</v>
      </c>
    </row>
    <row r="391" spans="1:14">
      <c r="A391" s="107">
        <v>389</v>
      </c>
      <c r="B391" s="107" t="str">
        <f t="shared" si="6"/>
        <v>130696500389</v>
      </c>
      <c r="C391" s="108" t="s">
        <v>11589</v>
      </c>
      <c r="D391" s="108" t="s">
        <v>11528</v>
      </c>
      <c r="E391" s="108" t="s">
        <v>11590</v>
      </c>
      <c r="F391" s="107" t="s">
        <v>11507</v>
      </c>
      <c r="G391" s="108" t="s">
        <v>11591</v>
      </c>
      <c r="H391" s="107" t="s">
        <v>9969</v>
      </c>
      <c r="I391" s="108" t="s">
        <v>11592</v>
      </c>
      <c r="J391" s="107" t="s">
        <v>9933</v>
      </c>
      <c r="K391" s="147" t="s">
        <v>11528</v>
      </c>
      <c r="L391" s="107" t="s">
        <v>9922</v>
      </c>
      <c r="M391" s="108" t="s">
        <v>11152</v>
      </c>
      <c r="N391" s="149" t="str">
        <f>_xlfn.IFNA(VLOOKUP(K391,'HAN02'!$I$1:$J$426,2,FALSE),"")</f>
        <v>GG132004</v>
      </c>
    </row>
    <row r="392" spans="1:14">
      <c r="A392" s="107">
        <v>390</v>
      </c>
      <c r="B392" s="107" t="str">
        <f t="shared" si="6"/>
        <v>130696500390</v>
      </c>
      <c r="C392" s="108" t="s">
        <v>11593</v>
      </c>
      <c r="D392" s="108" t="s">
        <v>11528</v>
      </c>
      <c r="E392" s="108" t="s">
        <v>11594</v>
      </c>
      <c r="F392" s="107" t="s">
        <v>11507</v>
      </c>
      <c r="G392" s="108" t="s">
        <v>11595</v>
      </c>
      <c r="H392" s="107" t="s">
        <v>9969</v>
      </c>
      <c r="I392" s="108" t="s">
        <v>11596</v>
      </c>
      <c r="J392" s="107" t="s">
        <v>9933</v>
      </c>
      <c r="K392" s="147" t="s">
        <v>11528</v>
      </c>
      <c r="L392" s="107" t="s">
        <v>9922</v>
      </c>
      <c r="M392" s="108" t="s">
        <v>11152</v>
      </c>
      <c r="N392" s="149" t="str">
        <f>_xlfn.IFNA(VLOOKUP(K392,'HAN02'!$I$1:$J$426,2,FALSE),"")</f>
        <v>GG132004</v>
      </c>
    </row>
    <row r="393" spans="1:14">
      <c r="A393" s="107">
        <v>391</v>
      </c>
      <c r="B393" s="107" t="str">
        <f t="shared" si="6"/>
        <v>130700500391</v>
      </c>
      <c r="C393" s="108" t="s">
        <v>11597</v>
      </c>
      <c r="D393" s="108" t="s">
        <v>11598</v>
      </c>
      <c r="E393" s="108" t="s">
        <v>11599</v>
      </c>
      <c r="F393" s="107" t="s">
        <v>11600</v>
      </c>
      <c r="G393" s="108" t="s">
        <v>11601</v>
      </c>
      <c r="H393" s="107" t="s">
        <v>9969</v>
      </c>
      <c r="I393" s="108" t="s">
        <v>11602</v>
      </c>
      <c r="J393" s="107" t="s">
        <v>9922</v>
      </c>
      <c r="K393" s="147"/>
      <c r="L393" s="107" t="s">
        <v>10056</v>
      </c>
      <c r="M393" s="108" t="s">
        <v>11152</v>
      </c>
      <c r="N393" s="149" t="str">
        <f>_xlfn.IFNA(VLOOKUP(K393,'HAN02'!$I$1:$J$426,2,FALSE),"")</f>
        <v/>
      </c>
    </row>
    <row r="394" spans="1:14">
      <c r="A394" s="107">
        <v>392</v>
      </c>
      <c r="B394" s="107" t="str">
        <f t="shared" si="6"/>
        <v>130700500392</v>
      </c>
      <c r="C394" s="108" t="s">
        <v>11603</v>
      </c>
      <c r="D394" s="108" t="s">
        <v>11598</v>
      </c>
      <c r="E394" s="108" t="s">
        <v>11604</v>
      </c>
      <c r="F394" s="107" t="s">
        <v>11605</v>
      </c>
      <c r="G394" s="108" t="s">
        <v>11606</v>
      </c>
      <c r="H394" s="107" t="s">
        <v>9969</v>
      </c>
      <c r="I394" s="108" t="s">
        <v>11607</v>
      </c>
      <c r="J394" s="107" t="s">
        <v>9922</v>
      </c>
      <c r="K394" s="147"/>
      <c r="L394" s="107" t="s">
        <v>9922</v>
      </c>
      <c r="M394" s="108" t="s">
        <v>11152</v>
      </c>
      <c r="N394" s="149" t="str">
        <f>_xlfn.IFNA(VLOOKUP(K394,'HAN02'!$I$1:$J$426,2,FALSE),"")</f>
        <v/>
      </c>
    </row>
    <row r="395" spans="1:14">
      <c r="A395" s="107">
        <v>393</v>
      </c>
      <c r="B395" s="107" t="str">
        <f t="shared" si="6"/>
        <v>130700100393</v>
      </c>
      <c r="C395" s="108" t="s">
        <v>11608</v>
      </c>
      <c r="D395" s="108" t="s">
        <v>11598</v>
      </c>
      <c r="E395" s="108" t="s">
        <v>11609</v>
      </c>
      <c r="F395" s="107" t="s">
        <v>11610</v>
      </c>
      <c r="G395" s="108" t="s">
        <v>11611</v>
      </c>
      <c r="H395" s="107" t="s">
        <v>10167</v>
      </c>
      <c r="I395" s="108" t="s">
        <v>11612</v>
      </c>
      <c r="J395" s="107" t="s">
        <v>9922</v>
      </c>
      <c r="K395" s="147"/>
      <c r="L395" s="107" t="s">
        <v>9922</v>
      </c>
      <c r="M395" s="108" t="s">
        <v>11152</v>
      </c>
      <c r="N395" s="149" t="str">
        <f>_xlfn.IFNA(VLOOKUP(K395,'HAN02'!$I$1:$J$426,2,FALSE),"")</f>
        <v/>
      </c>
    </row>
    <row r="396" spans="1:14">
      <c r="A396" s="107">
        <v>394</v>
      </c>
      <c r="B396" s="107" t="str">
        <f t="shared" si="6"/>
        <v>130700500394</v>
      </c>
      <c r="C396" s="108" t="s">
        <v>11613</v>
      </c>
      <c r="D396" s="108" t="s">
        <v>11598</v>
      </c>
      <c r="E396" s="108" t="s">
        <v>11614</v>
      </c>
      <c r="F396" s="107" t="s">
        <v>11610</v>
      </c>
      <c r="G396" s="108" t="s">
        <v>11615</v>
      </c>
      <c r="H396" s="107" t="s">
        <v>9969</v>
      </c>
      <c r="I396" s="108" t="s">
        <v>11616</v>
      </c>
      <c r="J396" s="107" t="s">
        <v>9922</v>
      </c>
      <c r="K396" s="147"/>
      <c r="L396" s="107" t="s">
        <v>9922</v>
      </c>
      <c r="M396" s="108" t="s">
        <v>11152</v>
      </c>
      <c r="N396" s="149" t="str">
        <f>_xlfn.IFNA(VLOOKUP(K396,'HAN02'!$I$1:$J$426,2,FALSE),"")</f>
        <v/>
      </c>
    </row>
    <row r="397" spans="1:14">
      <c r="A397" s="107">
        <v>395</v>
      </c>
      <c r="B397" s="107" t="str">
        <f t="shared" si="6"/>
        <v>130700500395</v>
      </c>
      <c r="C397" s="108" t="s">
        <v>11617</v>
      </c>
      <c r="D397" s="108" t="s">
        <v>11598</v>
      </c>
      <c r="E397" s="108" t="s">
        <v>11618</v>
      </c>
      <c r="F397" s="107" t="s">
        <v>11619</v>
      </c>
      <c r="G397" s="108" t="s">
        <v>11620</v>
      </c>
      <c r="H397" s="107" t="s">
        <v>9969</v>
      </c>
      <c r="I397" s="108" t="s">
        <v>11621</v>
      </c>
      <c r="J397" s="107" t="s">
        <v>9922</v>
      </c>
      <c r="K397" s="147"/>
      <c r="L397" s="107" t="s">
        <v>9922</v>
      </c>
      <c r="M397" s="108" t="s">
        <v>11152</v>
      </c>
      <c r="N397" s="149" t="str">
        <f>_xlfn.IFNA(VLOOKUP(K397,'HAN02'!$I$1:$J$426,2,FALSE),"")</f>
        <v/>
      </c>
    </row>
    <row r="398" spans="1:14">
      <c r="A398" s="107">
        <v>396</v>
      </c>
      <c r="B398" s="107" t="str">
        <f t="shared" si="6"/>
        <v>130700500396</v>
      </c>
      <c r="C398" s="108" t="s">
        <v>11622</v>
      </c>
      <c r="D398" s="108" t="s">
        <v>11598</v>
      </c>
      <c r="E398" s="108" t="s">
        <v>11623</v>
      </c>
      <c r="F398" s="107" t="s">
        <v>11605</v>
      </c>
      <c r="G398" s="108" t="s">
        <v>11624</v>
      </c>
      <c r="H398" s="107" t="s">
        <v>9969</v>
      </c>
      <c r="I398" s="108" t="s">
        <v>11625</v>
      </c>
      <c r="J398" s="107" t="s">
        <v>9922</v>
      </c>
      <c r="K398" s="147"/>
      <c r="L398" s="107" t="s">
        <v>9922</v>
      </c>
      <c r="M398" s="108" t="s">
        <v>11152</v>
      </c>
      <c r="N398" s="149" t="str">
        <f>_xlfn.IFNA(VLOOKUP(K398,'HAN02'!$I$1:$J$426,2,FALSE),"")</f>
        <v/>
      </c>
    </row>
    <row r="399" spans="1:14">
      <c r="A399" s="107">
        <v>397</v>
      </c>
      <c r="B399" s="107" t="str">
        <f t="shared" si="6"/>
        <v>130700500397</v>
      </c>
      <c r="C399" s="108" t="s">
        <v>11626</v>
      </c>
      <c r="D399" s="108" t="s">
        <v>11598</v>
      </c>
      <c r="E399" s="108" t="s">
        <v>11627</v>
      </c>
      <c r="F399" s="107" t="s">
        <v>11619</v>
      </c>
      <c r="G399" s="108" t="s">
        <v>11628</v>
      </c>
      <c r="H399" s="107" t="s">
        <v>9969</v>
      </c>
      <c r="I399" s="108" t="s">
        <v>11629</v>
      </c>
      <c r="J399" s="107" t="s">
        <v>9922</v>
      </c>
      <c r="K399" s="147"/>
      <c r="L399" s="107" t="s">
        <v>9922</v>
      </c>
      <c r="M399" s="108" t="s">
        <v>11152</v>
      </c>
      <c r="N399" s="149" t="str">
        <f>_xlfn.IFNA(VLOOKUP(K399,'HAN02'!$I$1:$J$426,2,FALSE),"")</f>
        <v/>
      </c>
    </row>
    <row r="400" spans="1:14">
      <c r="A400" s="107">
        <v>398</v>
      </c>
      <c r="B400" s="107" t="str">
        <f t="shared" si="6"/>
        <v>130700700398</v>
      </c>
      <c r="C400" s="108" t="s">
        <v>11630</v>
      </c>
      <c r="D400" s="108" t="s">
        <v>11598</v>
      </c>
      <c r="E400" s="108" t="s">
        <v>11631</v>
      </c>
      <c r="F400" s="107" t="s">
        <v>11632</v>
      </c>
      <c r="G400" s="108" t="s">
        <v>11633</v>
      </c>
      <c r="H400" s="107" t="s">
        <v>10472</v>
      </c>
      <c r="I400" s="108" t="s">
        <v>11634</v>
      </c>
      <c r="J400" s="107" t="s">
        <v>9922</v>
      </c>
      <c r="K400" s="147"/>
      <c r="L400" s="107" t="s">
        <v>10056</v>
      </c>
      <c r="M400" s="108" t="s">
        <v>11152</v>
      </c>
      <c r="N400" s="149" t="str">
        <f>_xlfn.IFNA(VLOOKUP(K400,'HAN02'!$I$1:$J$426,2,FALSE),"")</f>
        <v/>
      </c>
    </row>
    <row r="401" spans="1:14">
      <c r="A401" s="107">
        <v>399</v>
      </c>
      <c r="B401" s="107" t="str">
        <f t="shared" si="6"/>
        <v>130800100399</v>
      </c>
      <c r="C401" s="108" t="s">
        <v>11635</v>
      </c>
      <c r="D401" s="108" t="s">
        <v>11636</v>
      </c>
      <c r="E401" s="108" t="s">
        <v>11637</v>
      </c>
      <c r="F401" s="107" t="s">
        <v>11638</v>
      </c>
      <c r="G401" s="108" t="s">
        <v>11639</v>
      </c>
      <c r="H401" s="107" t="s">
        <v>10167</v>
      </c>
      <c r="I401" s="108" t="s">
        <v>11640</v>
      </c>
      <c r="J401" s="107" t="s">
        <v>9933</v>
      </c>
      <c r="K401" s="147" t="s">
        <v>11641</v>
      </c>
      <c r="L401" s="107" t="s">
        <v>10056</v>
      </c>
      <c r="M401" s="108" t="s">
        <v>11152</v>
      </c>
      <c r="N401" s="149" t="str">
        <f>_xlfn.IFNA(VLOOKUP(K401,'HAN02'!$I$1:$J$426,2,FALSE),"")</f>
        <v>GG132055</v>
      </c>
    </row>
    <row r="402" spans="1:14">
      <c r="A402" s="107">
        <v>400</v>
      </c>
      <c r="B402" s="107" t="str">
        <f t="shared" si="6"/>
        <v>130821400400</v>
      </c>
      <c r="C402" s="108" t="s">
        <v>11642</v>
      </c>
      <c r="D402" s="108" t="s">
        <v>11643</v>
      </c>
      <c r="E402" s="108" t="s">
        <v>11644</v>
      </c>
      <c r="F402" s="107" t="s">
        <v>11645</v>
      </c>
      <c r="G402" s="108" t="s">
        <v>11646</v>
      </c>
      <c r="H402" s="107" t="s">
        <v>9931</v>
      </c>
      <c r="I402" s="108" t="s">
        <v>10253</v>
      </c>
      <c r="J402" s="107" t="s">
        <v>9922</v>
      </c>
      <c r="K402" s="147"/>
      <c r="L402" s="107" t="s">
        <v>9922</v>
      </c>
      <c r="M402" s="108" t="s">
        <v>11152</v>
      </c>
      <c r="N402" s="149" t="str">
        <f>_xlfn.IFNA(VLOOKUP(K402,'HAN02'!$I$1:$J$426,2,FALSE),"")</f>
        <v/>
      </c>
    </row>
    <row r="403" spans="1:14">
      <c r="A403" s="107">
        <v>401</v>
      </c>
      <c r="B403" s="107" t="str">
        <f t="shared" si="6"/>
        <v>130903500401</v>
      </c>
      <c r="C403" s="108" t="s">
        <v>11647</v>
      </c>
      <c r="D403" s="108" t="s">
        <v>11648</v>
      </c>
      <c r="E403" s="108" t="s">
        <v>11649</v>
      </c>
      <c r="F403" s="107" t="s">
        <v>11650</v>
      </c>
      <c r="G403" s="108" t="s">
        <v>11651</v>
      </c>
      <c r="H403" s="107" t="s">
        <v>9969</v>
      </c>
      <c r="I403" s="108" t="s">
        <v>11652</v>
      </c>
      <c r="J403" s="107" t="s">
        <v>9922</v>
      </c>
      <c r="K403" s="147"/>
      <c r="L403" s="107" t="s">
        <v>9922</v>
      </c>
      <c r="M403" s="108" t="s">
        <v>11152</v>
      </c>
      <c r="N403" s="149" t="str">
        <f>_xlfn.IFNA(VLOOKUP(K403,'HAN02'!$I$1:$J$426,2,FALSE),"")</f>
        <v/>
      </c>
    </row>
    <row r="404" spans="1:14">
      <c r="A404" s="107">
        <v>402</v>
      </c>
      <c r="B404" s="107" t="str">
        <f t="shared" si="6"/>
        <v>130921500402</v>
      </c>
      <c r="C404" s="108" t="s">
        <v>11653</v>
      </c>
      <c r="D404" s="108" t="s">
        <v>11654</v>
      </c>
      <c r="E404" s="108" t="s">
        <v>11655</v>
      </c>
      <c r="F404" s="107" t="s">
        <v>11656</v>
      </c>
      <c r="G404" s="108" t="s">
        <v>11657</v>
      </c>
      <c r="H404" s="107" t="s">
        <v>9969</v>
      </c>
      <c r="I404" s="108" t="s">
        <v>11658</v>
      </c>
      <c r="J404" s="107" t="s">
        <v>9922</v>
      </c>
      <c r="K404" s="147"/>
      <c r="L404" s="107" t="s">
        <v>9922</v>
      </c>
      <c r="M404" s="108" t="s">
        <v>11152</v>
      </c>
      <c r="N404" s="149" t="str">
        <f>_xlfn.IFNA(VLOOKUP(K404,'HAN02'!$I$1:$J$426,2,FALSE),"")</f>
        <v/>
      </c>
    </row>
    <row r="405" spans="1:14">
      <c r="A405" s="107">
        <v>403</v>
      </c>
      <c r="B405" s="107" t="str">
        <f t="shared" si="6"/>
        <v>130961500403</v>
      </c>
      <c r="C405" s="108" t="s">
        <v>11659</v>
      </c>
      <c r="D405" s="108" t="s">
        <v>11660</v>
      </c>
      <c r="E405" s="108" t="s">
        <v>11661</v>
      </c>
      <c r="F405" s="107" t="s">
        <v>11662</v>
      </c>
      <c r="G405" s="108" t="s">
        <v>11663</v>
      </c>
      <c r="H405" s="107" t="s">
        <v>9969</v>
      </c>
      <c r="I405" s="108" t="s">
        <v>11664</v>
      </c>
      <c r="J405" s="107" t="s">
        <v>9922</v>
      </c>
      <c r="K405" s="147"/>
      <c r="L405" s="107" t="s">
        <v>9922</v>
      </c>
      <c r="M405" s="108" t="s">
        <v>11152</v>
      </c>
      <c r="N405" s="149" t="str">
        <f>_xlfn.IFNA(VLOOKUP(K405,'HAN02'!$I$1:$J$426,2,FALSE),"")</f>
        <v/>
      </c>
    </row>
    <row r="406" spans="1:14">
      <c r="A406" s="107">
        <v>404</v>
      </c>
      <c r="B406" s="107" t="str">
        <f t="shared" si="6"/>
        <v>130962100404</v>
      </c>
      <c r="C406" s="108" t="s">
        <v>11665</v>
      </c>
      <c r="D406" s="108" t="s">
        <v>11666</v>
      </c>
      <c r="E406" s="108" t="s">
        <v>11667</v>
      </c>
      <c r="F406" s="107" t="s">
        <v>11656</v>
      </c>
      <c r="G406" s="108" t="s">
        <v>11668</v>
      </c>
      <c r="H406" s="107" t="s">
        <v>10167</v>
      </c>
      <c r="I406" s="108" t="s">
        <v>11669</v>
      </c>
      <c r="J406" s="107" t="s">
        <v>9922</v>
      </c>
      <c r="K406" s="147"/>
      <c r="L406" s="107" t="s">
        <v>10056</v>
      </c>
      <c r="M406" s="108" t="s">
        <v>11152</v>
      </c>
      <c r="N406" s="149" t="str">
        <f>_xlfn.IFNA(VLOOKUP(K406,'HAN02'!$I$1:$J$426,2,FALSE),"")</f>
        <v/>
      </c>
    </row>
    <row r="407" spans="1:14">
      <c r="A407" s="107">
        <v>405</v>
      </c>
      <c r="B407" s="107" t="str">
        <f t="shared" si="6"/>
        <v>130963500405</v>
      </c>
      <c r="C407" s="108" t="s">
        <v>11670</v>
      </c>
      <c r="D407" s="108" t="s">
        <v>11671</v>
      </c>
      <c r="E407" s="108" t="s">
        <v>11672</v>
      </c>
      <c r="F407" s="107" t="s">
        <v>11656</v>
      </c>
      <c r="G407" s="108" t="s">
        <v>11673</v>
      </c>
      <c r="H407" s="107" t="s">
        <v>9969</v>
      </c>
      <c r="I407" s="108" t="s">
        <v>11674</v>
      </c>
      <c r="J407" s="107" t="s">
        <v>9922</v>
      </c>
      <c r="K407" s="147"/>
      <c r="L407" s="107" t="s">
        <v>9922</v>
      </c>
      <c r="M407" s="108" t="s">
        <v>11152</v>
      </c>
      <c r="N407" s="149" t="str">
        <f>_xlfn.IFNA(VLOOKUP(K407,'HAN02'!$I$1:$J$426,2,FALSE),"")</f>
        <v/>
      </c>
    </row>
    <row r="408" spans="1:14">
      <c r="A408" s="107">
        <v>406</v>
      </c>
      <c r="B408" s="107" t="str">
        <f t="shared" si="6"/>
        <v>130963400406</v>
      </c>
      <c r="C408" s="108" t="s">
        <v>11675</v>
      </c>
      <c r="D408" s="108" t="s">
        <v>11671</v>
      </c>
      <c r="E408" s="108" t="s">
        <v>11676</v>
      </c>
      <c r="F408" s="107" t="s">
        <v>11656</v>
      </c>
      <c r="G408" s="108" t="s">
        <v>11677</v>
      </c>
      <c r="H408" s="107" t="s">
        <v>9931</v>
      </c>
      <c r="I408" s="108" t="s">
        <v>11678</v>
      </c>
      <c r="J408" s="107" t="s">
        <v>9922</v>
      </c>
      <c r="K408" s="147"/>
      <c r="L408" s="107" t="s">
        <v>9922</v>
      </c>
      <c r="M408" s="108" t="s">
        <v>11152</v>
      </c>
      <c r="N408" s="149" t="str">
        <f>_xlfn.IFNA(VLOOKUP(K408,'HAN02'!$I$1:$J$426,2,FALSE),"")</f>
        <v/>
      </c>
    </row>
    <row r="409" spans="1:14">
      <c r="A409" s="107">
        <v>407</v>
      </c>
      <c r="B409" s="107" t="str">
        <f t="shared" si="6"/>
        <v>130963500407</v>
      </c>
      <c r="C409" s="108" t="s">
        <v>11679</v>
      </c>
      <c r="D409" s="108" t="s">
        <v>11671</v>
      </c>
      <c r="E409" s="108" t="s">
        <v>11680</v>
      </c>
      <c r="F409" s="107" t="s">
        <v>11656</v>
      </c>
      <c r="G409" s="108" t="s">
        <v>11681</v>
      </c>
      <c r="H409" s="107" t="s">
        <v>9969</v>
      </c>
      <c r="I409" s="108" t="s">
        <v>11682</v>
      </c>
      <c r="J409" s="107" t="s">
        <v>9922</v>
      </c>
      <c r="K409" s="147"/>
      <c r="L409" s="107" t="s">
        <v>9922</v>
      </c>
      <c r="M409" s="108" t="s">
        <v>11152</v>
      </c>
      <c r="N409" s="149" t="str">
        <f>_xlfn.IFNA(VLOOKUP(K409,'HAN02'!$I$1:$J$426,2,FALSE),"")</f>
        <v/>
      </c>
    </row>
    <row r="410" spans="1:14">
      <c r="A410" s="107">
        <v>408</v>
      </c>
      <c r="B410" s="107" t="str">
        <f t="shared" si="6"/>
        <v>130964400408</v>
      </c>
      <c r="C410" s="108" t="s">
        <v>11683</v>
      </c>
      <c r="D410" s="108" t="s">
        <v>11684</v>
      </c>
      <c r="E410" s="108" t="s">
        <v>11685</v>
      </c>
      <c r="F410" s="107" t="s">
        <v>11686</v>
      </c>
      <c r="G410" s="108" t="s">
        <v>11687</v>
      </c>
      <c r="H410" s="107" t="s">
        <v>9931</v>
      </c>
      <c r="I410" s="108" t="s">
        <v>10435</v>
      </c>
      <c r="J410" s="107" t="s">
        <v>9922</v>
      </c>
      <c r="K410" s="147"/>
      <c r="L410" s="107" t="s">
        <v>9922</v>
      </c>
      <c r="M410" s="108" t="s">
        <v>11152</v>
      </c>
      <c r="N410" s="149" t="str">
        <f>_xlfn.IFNA(VLOOKUP(K410,'HAN02'!$I$1:$J$426,2,FALSE),"")</f>
        <v/>
      </c>
    </row>
    <row r="411" spans="1:14">
      <c r="A411" s="107">
        <v>409</v>
      </c>
      <c r="B411" s="107" t="str">
        <f t="shared" si="6"/>
        <v>130983500409</v>
      </c>
      <c r="C411" s="108" t="s">
        <v>11688</v>
      </c>
      <c r="D411" s="108" t="s">
        <v>11689</v>
      </c>
      <c r="E411" s="108" t="s">
        <v>11690</v>
      </c>
      <c r="F411" s="107" t="s">
        <v>11691</v>
      </c>
      <c r="G411" s="108" t="s">
        <v>11692</v>
      </c>
      <c r="H411" s="107" t="s">
        <v>9969</v>
      </c>
      <c r="I411" s="108" t="s">
        <v>11538</v>
      </c>
      <c r="J411" s="107" t="s">
        <v>9922</v>
      </c>
      <c r="K411" s="147"/>
      <c r="L411" s="107" t="s">
        <v>9922</v>
      </c>
      <c r="M411" s="108" t="s">
        <v>11152</v>
      </c>
      <c r="N411" s="149" t="str">
        <f>_xlfn.IFNA(VLOOKUP(K411,'HAN02'!$I$1:$J$426,2,FALSE),"")</f>
        <v/>
      </c>
    </row>
    <row r="412" spans="1:14">
      <c r="A412" s="107">
        <v>410</v>
      </c>
      <c r="B412" s="107" t="str">
        <f t="shared" si="6"/>
        <v>130984500410</v>
      </c>
      <c r="C412" s="108" t="s">
        <v>11693</v>
      </c>
      <c r="D412" s="108" t="s">
        <v>11694</v>
      </c>
      <c r="E412" s="108" t="s">
        <v>11695</v>
      </c>
      <c r="F412" s="107" t="s">
        <v>11696</v>
      </c>
      <c r="G412" s="108" t="s">
        <v>11697</v>
      </c>
      <c r="H412" s="107" t="s">
        <v>9969</v>
      </c>
      <c r="I412" s="108" t="s">
        <v>11698</v>
      </c>
      <c r="J412" s="107" t="s">
        <v>9922</v>
      </c>
      <c r="K412" s="147"/>
      <c r="L412" s="107" t="s">
        <v>9922</v>
      </c>
      <c r="M412" s="108" t="s">
        <v>11152</v>
      </c>
      <c r="N412" s="149" t="str">
        <f>_xlfn.IFNA(VLOOKUP(K412,'HAN02'!$I$1:$J$426,2,FALSE),"")</f>
        <v/>
      </c>
    </row>
    <row r="413" spans="1:14">
      <c r="A413" s="107">
        <v>411</v>
      </c>
      <c r="B413" s="107" t="str">
        <f t="shared" si="6"/>
        <v>131000500411</v>
      </c>
      <c r="C413" s="108" t="s">
        <v>11699</v>
      </c>
      <c r="D413" s="108" t="s">
        <v>11700</v>
      </c>
      <c r="E413" s="108" t="s">
        <v>11701</v>
      </c>
      <c r="F413" s="107" t="s">
        <v>11702</v>
      </c>
      <c r="G413" s="108" t="s">
        <v>11703</v>
      </c>
      <c r="H413" s="107" t="s">
        <v>9969</v>
      </c>
      <c r="I413" s="108" t="s">
        <v>11704</v>
      </c>
      <c r="J413" s="107" t="s">
        <v>9922</v>
      </c>
      <c r="K413" s="147"/>
      <c r="L413" s="107" t="s">
        <v>9922</v>
      </c>
      <c r="M413" s="108" t="s">
        <v>11152</v>
      </c>
      <c r="N413" s="149" t="str">
        <f>_xlfn.IFNA(VLOOKUP(K413,'HAN02'!$I$1:$J$426,2,FALSE),"")</f>
        <v/>
      </c>
    </row>
    <row r="414" spans="1:14">
      <c r="A414" s="107">
        <v>412</v>
      </c>
      <c r="B414" s="107" t="str">
        <f t="shared" si="6"/>
        <v>131000500412</v>
      </c>
      <c r="C414" s="108" t="s">
        <v>11705</v>
      </c>
      <c r="D414" s="108" t="s">
        <v>11700</v>
      </c>
      <c r="E414" s="108" t="s">
        <v>11706</v>
      </c>
      <c r="F414" s="107" t="s">
        <v>11707</v>
      </c>
      <c r="G414" s="108" t="s">
        <v>11708</v>
      </c>
      <c r="H414" s="107" t="s">
        <v>9969</v>
      </c>
      <c r="I414" s="108" t="s">
        <v>11709</v>
      </c>
      <c r="J414" s="107" t="s">
        <v>9922</v>
      </c>
      <c r="K414" s="147"/>
      <c r="L414" s="107" t="s">
        <v>9922</v>
      </c>
      <c r="M414" s="108" t="s">
        <v>11152</v>
      </c>
      <c r="N414" s="149" t="str">
        <f>_xlfn.IFNA(VLOOKUP(K414,'HAN02'!$I$1:$J$426,2,FALSE),"")</f>
        <v/>
      </c>
    </row>
    <row r="415" spans="1:14">
      <c r="A415" s="107">
        <v>413</v>
      </c>
      <c r="B415" s="107" t="str">
        <f t="shared" si="6"/>
        <v>131000400413</v>
      </c>
      <c r="C415" s="108" t="s">
        <v>11710</v>
      </c>
      <c r="D415" s="108" t="s">
        <v>11700</v>
      </c>
      <c r="E415" s="108" t="s">
        <v>11711</v>
      </c>
      <c r="F415" s="107" t="s">
        <v>11712</v>
      </c>
      <c r="G415" s="108" t="s">
        <v>11713</v>
      </c>
      <c r="H415" s="107" t="s">
        <v>9931</v>
      </c>
      <c r="I415" s="108" t="s">
        <v>11714</v>
      </c>
      <c r="J415" s="107" t="s">
        <v>9933</v>
      </c>
      <c r="K415" s="147" t="s">
        <v>11715</v>
      </c>
      <c r="L415" s="107" t="s">
        <v>10056</v>
      </c>
      <c r="M415" s="108" t="s">
        <v>11152</v>
      </c>
      <c r="N415" s="149" t="str">
        <f>_xlfn.IFNA(VLOOKUP(K415,'HAN02'!$I$1:$J$426,2,FALSE),"")</f>
        <v>GG132056</v>
      </c>
    </row>
    <row r="416" spans="1:14">
      <c r="A416" s="107">
        <v>414</v>
      </c>
      <c r="B416" s="107" t="str">
        <f t="shared" si="6"/>
        <v>131000300414</v>
      </c>
      <c r="C416" s="108" t="s">
        <v>11716</v>
      </c>
      <c r="D416" s="108" t="s">
        <v>11700</v>
      </c>
      <c r="E416" s="108" t="s">
        <v>11717</v>
      </c>
      <c r="F416" s="107" t="s">
        <v>11718</v>
      </c>
      <c r="G416" s="108" t="s">
        <v>11719</v>
      </c>
      <c r="H416" s="107" t="s">
        <v>10097</v>
      </c>
      <c r="I416" s="108" t="s">
        <v>11720</v>
      </c>
      <c r="J416" s="107" t="s">
        <v>9922</v>
      </c>
      <c r="K416" s="147"/>
      <c r="L416" s="107" t="s">
        <v>9922</v>
      </c>
      <c r="M416" s="108" t="s">
        <v>11152</v>
      </c>
      <c r="N416" s="149" t="str">
        <f>_xlfn.IFNA(VLOOKUP(K416,'HAN02'!$I$1:$J$426,2,FALSE),"")</f>
        <v/>
      </c>
    </row>
    <row r="417" spans="1:14">
      <c r="A417" s="107">
        <v>415</v>
      </c>
      <c r="B417" s="107" t="str">
        <f t="shared" si="6"/>
        <v>131000500415</v>
      </c>
      <c r="C417" s="108" t="s">
        <v>11721</v>
      </c>
      <c r="D417" s="108" t="s">
        <v>11700</v>
      </c>
      <c r="E417" s="108" t="s">
        <v>11722</v>
      </c>
      <c r="F417" s="107" t="s">
        <v>11718</v>
      </c>
      <c r="G417" s="108" t="s">
        <v>11723</v>
      </c>
      <c r="H417" s="107" t="s">
        <v>9969</v>
      </c>
      <c r="I417" s="108" t="s">
        <v>11724</v>
      </c>
      <c r="J417" s="107" t="s">
        <v>9922</v>
      </c>
      <c r="K417" s="147"/>
      <c r="L417" s="107" t="s">
        <v>9922</v>
      </c>
      <c r="M417" s="108" t="s">
        <v>11152</v>
      </c>
      <c r="N417" s="149" t="str">
        <f>_xlfn.IFNA(VLOOKUP(K417,'HAN02'!$I$1:$J$426,2,FALSE),"")</f>
        <v/>
      </c>
    </row>
    <row r="418" spans="1:14">
      <c r="A418" s="107">
        <v>416</v>
      </c>
      <c r="B418" s="107" t="str">
        <f t="shared" si="6"/>
        <v>131000400416</v>
      </c>
      <c r="C418" s="108" t="s">
        <v>11725</v>
      </c>
      <c r="D418" s="108" t="s">
        <v>11700</v>
      </c>
      <c r="E418" s="108" t="s">
        <v>11726</v>
      </c>
      <c r="F418" s="107" t="s">
        <v>11727</v>
      </c>
      <c r="G418" s="108" t="s">
        <v>11728</v>
      </c>
      <c r="H418" s="107" t="s">
        <v>9931</v>
      </c>
      <c r="I418" s="108" t="s">
        <v>11729</v>
      </c>
      <c r="J418" s="107" t="s">
        <v>9922</v>
      </c>
      <c r="K418" s="147"/>
      <c r="L418" s="107" t="s">
        <v>9922</v>
      </c>
      <c r="M418" s="108" t="s">
        <v>11152</v>
      </c>
      <c r="N418" s="149" t="str">
        <f>_xlfn.IFNA(VLOOKUP(K418,'HAN02'!$I$1:$J$426,2,FALSE),"")</f>
        <v/>
      </c>
    </row>
    <row r="419" spans="1:14">
      <c r="A419" s="107">
        <v>417</v>
      </c>
      <c r="B419" s="107" t="str">
        <f t="shared" si="6"/>
        <v>131000500417</v>
      </c>
      <c r="C419" s="108" t="s">
        <v>11730</v>
      </c>
      <c r="D419" s="108" t="s">
        <v>11700</v>
      </c>
      <c r="E419" s="108" t="s">
        <v>11731</v>
      </c>
      <c r="F419" s="107" t="s">
        <v>11727</v>
      </c>
      <c r="G419" s="108" t="s">
        <v>11732</v>
      </c>
      <c r="H419" s="107" t="s">
        <v>9969</v>
      </c>
      <c r="I419" s="108" t="s">
        <v>11733</v>
      </c>
      <c r="J419" s="107" t="s">
        <v>9922</v>
      </c>
      <c r="K419" s="147"/>
      <c r="L419" s="107" t="s">
        <v>9922</v>
      </c>
      <c r="M419" s="108" t="s">
        <v>11152</v>
      </c>
      <c r="N419" s="149" t="str">
        <f>_xlfn.IFNA(VLOOKUP(K419,'HAN02'!$I$1:$J$426,2,FALSE),"")</f>
        <v/>
      </c>
    </row>
    <row r="420" spans="1:14">
      <c r="A420" s="107">
        <v>418</v>
      </c>
      <c r="B420" s="107" t="str">
        <f t="shared" si="6"/>
        <v>131000400418</v>
      </c>
      <c r="C420" s="108" t="s">
        <v>11734</v>
      </c>
      <c r="D420" s="108" t="s">
        <v>11700</v>
      </c>
      <c r="E420" s="108" t="s">
        <v>11735</v>
      </c>
      <c r="F420" s="107" t="s">
        <v>11736</v>
      </c>
      <c r="G420" s="108" t="s">
        <v>11737</v>
      </c>
      <c r="H420" s="107" t="s">
        <v>9931</v>
      </c>
      <c r="I420" s="108" t="s">
        <v>11738</v>
      </c>
      <c r="J420" s="107" t="s">
        <v>9922</v>
      </c>
      <c r="K420" s="147"/>
      <c r="L420" s="107" t="s">
        <v>9922</v>
      </c>
      <c r="M420" s="108" t="s">
        <v>11152</v>
      </c>
      <c r="N420" s="149" t="str">
        <f>_xlfn.IFNA(VLOOKUP(K420,'HAN02'!$I$1:$J$426,2,FALSE),"")</f>
        <v/>
      </c>
    </row>
    <row r="421" spans="1:14">
      <c r="A421" s="107">
        <v>419</v>
      </c>
      <c r="B421" s="107" t="str">
        <f t="shared" si="6"/>
        <v>131000500419</v>
      </c>
      <c r="C421" s="108" t="s">
        <v>11739</v>
      </c>
      <c r="D421" s="108" t="s">
        <v>11700</v>
      </c>
      <c r="E421" s="108" t="s">
        <v>11740</v>
      </c>
      <c r="F421" s="107" t="s">
        <v>11741</v>
      </c>
      <c r="G421" s="108" t="s">
        <v>11742</v>
      </c>
      <c r="H421" s="107" t="s">
        <v>9969</v>
      </c>
      <c r="I421" s="108" t="s">
        <v>11743</v>
      </c>
      <c r="J421" s="107" t="s">
        <v>9922</v>
      </c>
      <c r="K421" s="147"/>
      <c r="L421" s="107" t="s">
        <v>9922</v>
      </c>
      <c r="M421" s="108" t="s">
        <v>11152</v>
      </c>
      <c r="N421" s="149" t="str">
        <f>_xlfn.IFNA(VLOOKUP(K421,'HAN02'!$I$1:$J$426,2,FALSE),"")</f>
        <v/>
      </c>
    </row>
    <row r="422" spans="1:14">
      <c r="A422" s="107">
        <v>420</v>
      </c>
      <c r="B422" s="107" t="str">
        <f t="shared" si="6"/>
        <v>131000500420</v>
      </c>
      <c r="C422" s="108" t="s">
        <v>11744</v>
      </c>
      <c r="D422" s="108" t="s">
        <v>11700</v>
      </c>
      <c r="E422" s="108" t="s">
        <v>11745</v>
      </c>
      <c r="F422" s="107" t="s">
        <v>11746</v>
      </c>
      <c r="G422" s="108" t="s">
        <v>11747</v>
      </c>
      <c r="H422" s="107" t="s">
        <v>9969</v>
      </c>
      <c r="I422" s="108" t="s">
        <v>11748</v>
      </c>
      <c r="J422" s="107" t="s">
        <v>9922</v>
      </c>
      <c r="K422" s="147"/>
      <c r="L422" s="107" t="s">
        <v>9922</v>
      </c>
      <c r="M422" s="108" t="s">
        <v>11152</v>
      </c>
      <c r="N422" s="149" t="str">
        <f>_xlfn.IFNA(VLOOKUP(K422,'HAN02'!$I$1:$J$426,2,FALSE),"")</f>
        <v/>
      </c>
    </row>
    <row r="423" spans="1:14">
      <c r="A423" s="107">
        <v>421</v>
      </c>
      <c r="B423" s="107" t="str">
        <f t="shared" si="6"/>
        <v>131000500421</v>
      </c>
      <c r="C423" s="108" t="s">
        <v>11749</v>
      </c>
      <c r="D423" s="108" t="s">
        <v>11700</v>
      </c>
      <c r="E423" s="108" t="s">
        <v>11750</v>
      </c>
      <c r="F423" s="107" t="s">
        <v>11707</v>
      </c>
      <c r="G423" s="108" t="s">
        <v>11751</v>
      </c>
      <c r="H423" s="107" t="s">
        <v>9969</v>
      </c>
      <c r="I423" s="108" t="s">
        <v>11752</v>
      </c>
      <c r="J423" s="107" t="s">
        <v>9922</v>
      </c>
      <c r="K423" s="147"/>
      <c r="L423" s="107" t="s">
        <v>10056</v>
      </c>
      <c r="M423" s="108" t="s">
        <v>11152</v>
      </c>
      <c r="N423" s="149" t="str">
        <f>_xlfn.IFNA(VLOOKUP(K423,'HAN02'!$I$1:$J$426,2,FALSE),"")</f>
        <v/>
      </c>
    </row>
    <row r="424" spans="1:14">
      <c r="A424" s="107">
        <v>422</v>
      </c>
      <c r="B424" s="107" t="str">
        <f t="shared" si="6"/>
        <v>131001300422</v>
      </c>
      <c r="C424" s="108" t="s">
        <v>11753</v>
      </c>
      <c r="D424" s="108" t="s">
        <v>11754</v>
      </c>
      <c r="E424" s="108" t="s">
        <v>11755</v>
      </c>
      <c r="F424" s="107" t="s">
        <v>11741</v>
      </c>
      <c r="G424" s="108" t="s">
        <v>11756</v>
      </c>
      <c r="H424" s="107" t="s">
        <v>10097</v>
      </c>
      <c r="I424" s="108" t="s">
        <v>11757</v>
      </c>
      <c r="J424" s="107" t="s">
        <v>9922</v>
      </c>
      <c r="K424" s="147"/>
      <c r="L424" s="107" t="s">
        <v>9922</v>
      </c>
      <c r="M424" s="108" t="s">
        <v>11152</v>
      </c>
      <c r="N424" s="149" t="str">
        <f>_xlfn.IFNA(VLOOKUP(K424,'HAN02'!$I$1:$J$426,2,FALSE),"")</f>
        <v/>
      </c>
    </row>
    <row r="425" spans="1:14">
      <c r="A425" s="107">
        <v>423</v>
      </c>
      <c r="B425" s="107" t="str">
        <f t="shared" si="6"/>
        <v>131001500423</v>
      </c>
      <c r="C425" s="108" t="s">
        <v>11758</v>
      </c>
      <c r="D425" s="108" t="s">
        <v>11754</v>
      </c>
      <c r="E425" s="108" t="s">
        <v>11759</v>
      </c>
      <c r="F425" s="107" t="s">
        <v>11741</v>
      </c>
      <c r="G425" s="108" t="s">
        <v>11760</v>
      </c>
      <c r="H425" s="107" t="s">
        <v>9969</v>
      </c>
      <c r="I425" s="108" t="s">
        <v>11761</v>
      </c>
      <c r="J425" s="107" t="s">
        <v>9922</v>
      </c>
      <c r="K425" s="147"/>
      <c r="L425" s="107" t="s">
        <v>9922</v>
      </c>
      <c r="M425" s="108" t="s">
        <v>11152</v>
      </c>
      <c r="N425" s="149" t="str">
        <f>_xlfn.IFNA(VLOOKUP(K425,'HAN02'!$I$1:$J$426,2,FALSE),"")</f>
        <v/>
      </c>
    </row>
    <row r="426" spans="1:14">
      <c r="A426" s="107">
        <v>424</v>
      </c>
      <c r="B426" s="107" t="str">
        <f t="shared" si="6"/>
        <v>131001500424</v>
      </c>
      <c r="C426" s="108" t="s">
        <v>11762</v>
      </c>
      <c r="D426" s="108" t="s">
        <v>11754</v>
      </c>
      <c r="E426" s="108" t="s">
        <v>11763</v>
      </c>
      <c r="F426" s="107" t="s">
        <v>11741</v>
      </c>
      <c r="G426" s="108" t="s">
        <v>11764</v>
      </c>
      <c r="H426" s="107" t="s">
        <v>9969</v>
      </c>
      <c r="I426" s="108" t="s">
        <v>11765</v>
      </c>
      <c r="J426" s="107" t="s">
        <v>9922</v>
      </c>
      <c r="K426" s="147"/>
      <c r="L426" s="107" t="s">
        <v>9922</v>
      </c>
      <c r="M426" s="108" t="s">
        <v>11152</v>
      </c>
      <c r="N426" s="149" t="str">
        <f>_xlfn.IFNA(VLOOKUP(K426,'HAN02'!$I$1:$J$426,2,FALSE),"")</f>
        <v/>
      </c>
    </row>
    <row r="427" spans="1:14">
      <c r="A427" s="107">
        <v>425</v>
      </c>
      <c r="B427" s="107" t="str">
        <f t="shared" si="6"/>
        <v>131002700425</v>
      </c>
      <c r="C427" s="108" t="s">
        <v>11766</v>
      </c>
      <c r="D427" s="108" t="s">
        <v>11767</v>
      </c>
      <c r="E427" s="108" t="s">
        <v>11768</v>
      </c>
      <c r="F427" s="107" t="s">
        <v>11727</v>
      </c>
      <c r="G427" s="108" t="s">
        <v>11769</v>
      </c>
      <c r="H427" s="107" t="s">
        <v>10472</v>
      </c>
      <c r="I427" s="108" t="s">
        <v>11770</v>
      </c>
      <c r="J427" s="107" t="s">
        <v>9922</v>
      </c>
      <c r="K427" s="147"/>
      <c r="L427" s="107" t="s">
        <v>9922</v>
      </c>
      <c r="M427" s="108" t="s">
        <v>11152</v>
      </c>
      <c r="N427" s="149" t="str">
        <f>_xlfn.IFNA(VLOOKUP(K427,'HAN02'!$I$1:$J$426,2,FALSE),"")</f>
        <v/>
      </c>
    </row>
    <row r="428" spans="1:14">
      <c r="A428" s="107">
        <v>426</v>
      </c>
      <c r="B428" s="107" t="str">
        <f t="shared" si="6"/>
        <v>131002500426</v>
      </c>
      <c r="C428" s="108" t="s">
        <v>11771</v>
      </c>
      <c r="D428" s="108" t="s">
        <v>11767</v>
      </c>
      <c r="E428" s="108" t="s">
        <v>11772</v>
      </c>
      <c r="F428" s="107" t="s">
        <v>11727</v>
      </c>
      <c r="G428" s="108" t="s">
        <v>11773</v>
      </c>
      <c r="H428" s="107" t="s">
        <v>9969</v>
      </c>
      <c r="I428" s="108" t="s">
        <v>11774</v>
      </c>
      <c r="J428" s="107" t="s">
        <v>9922</v>
      </c>
      <c r="K428" s="147"/>
      <c r="L428" s="107" t="s">
        <v>9922</v>
      </c>
      <c r="M428" s="108" t="s">
        <v>11152</v>
      </c>
      <c r="N428" s="149" t="str">
        <f>_xlfn.IFNA(VLOOKUP(K428,'HAN02'!$I$1:$J$426,2,FALSE),"")</f>
        <v/>
      </c>
    </row>
    <row r="429" spans="1:14">
      <c r="A429" s="107">
        <v>427</v>
      </c>
      <c r="B429" s="107" t="str">
        <f t="shared" si="6"/>
        <v>131002500427</v>
      </c>
      <c r="C429" s="108" t="s">
        <v>11775</v>
      </c>
      <c r="D429" s="108" t="s">
        <v>11767</v>
      </c>
      <c r="E429" s="108" t="s">
        <v>11776</v>
      </c>
      <c r="F429" s="107" t="s">
        <v>11727</v>
      </c>
      <c r="G429" s="108" t="s">
        <v>11777</v>
      </c>
      <c r="H429" s="107" t="s">
        <v>9969</v>
      </c>
      <c r="I429" s="108" t="s">
        <v>11778</v>
      </c>
      <c r="J429" s="107" t="s">
        <v>9922</v>
      </c>
      <c r="K429" s="147"/>
      <c r="L429" s="107" t="s">
        <v>9922</v>
      </c>
      <c r="M429" s="108" t="s">
        <v>11152</v>
      </c>
      <c r="N429" s="149" t="str">
        <f>_xlfn.IFNA(VLOOKUP(K429,'HAN02'!$I$1:$J$426,2,FALSE),"")</f>
        <v/>
      </c>
    </row>
    <row r="430" spans="1:14">
      <c r="A430" s="107">
        <v>428</v>
      </c>
      <c r="B430" s="107" t="str">
        <f t="shared" si="6"/>
        <v>131003100428</v>
      </c>
      <c r="C430" s="108" t="s">
        <v>11779</v>
      </c>
      <c r="D430" s="108" t="s">
        <v>11780</v>
      </c>
      <c r="E430" s="108" t="s">
        <v>11781</v>
      </c>
      <c r="F430" s="107" t="s">
        <v>11727</v>
      </c>
      <c r="G430" s="108" t="s">
        <v>11782</v>
      </c>
      <c r="H430" s="107" t="s">
        <v>10167</v>
      </c>
      <c r="I430" s="108" t="s">
        <v>11783</v>
      </c>
      <c r="J430" s="107" t="s">
        <v>9922</v>
      </c>
      <c r="K430" s="147"/>
      <c r="L430" s="107" t="s">
        <v>9922</v>
      </c>
      <c r="M430" s="108" t="s">
        <v>11152</v>
      </c>
      <c r="N430" s="149" t="str">
        <f>_xlfn.IFNA(VLOOKUP(K430,'HAN02'!$I$1:$J$426,2,FALSE),"")</f>
        <v/>
      </c>
    </row>
    <row r="431" spans="1:14">
      <c r="A431" s="107">
        <v>429</v>
      </c>
      <c r="B431" s="107" t="str">
        <f t="shared" si="6"/>
        <v>131003500429</v>
      </c>
      <c r="C431" s="108" t="s">
        <v>11784</v>
      </c>
      <c r="D431" s="108" t="s">
        <v>11780</v>
      </c>
      <c r="E431" s="108" t="s">
        <v>11785</v>
      </c>
      <c r="F431" s="107" t="s">
        <v>11727</v>
      </c>
      <c r="G431" s="108" t="s">
        <v>11786</v>
      </c>
      <c r="H431" s="107" t="s">
        <v>9969</v>
      </c>
      <c r="I431" s="108" t="s">
        <v>11787</v>
      </c>
      <c r="J431" s="107" t="s">
        <v>9922</v>
      </c>
      <c r="K431" s="147"/>
      <c r="L431" s="107" t="s">
        <v>9922</v>
      </c>
      <c r="M431" s="108" t="s">
        <v>11152</v>
      </c>
      <c r="N431" s="149" t="str">
        <f>_xlfn.IFNA(VLOOKUP(K431,'HAN02'!$I$1:$J$426,2,FALSE),"")</f>
        <v/>
      </c>
    </row>
    <row r="432" spans="1:14">
      <c r="A432" s="107">
        <v>430</v>
      </c>
      <c r="B432" s="107" t="str">
        <f t="shared" si="6"/>
        <v>131003300430</v>
      </c>
      <c r="C432" s="108" t="s">
        <v>11788</v>
      </c>
      <c r="D432" s="108" t="s">
        <v>11780</v>
      </c>
      <c r="E432" s="108" t="s">
        <v>11789</v>
      </c>
      <c r="F432" s="107" t="s">
        <v>11727</v>
      </c>
      <c r="G432" s="108" t="s">
        <v>11790</v>
      </c>
      <c r="H432" s="107" t="s">
        <v>10097</v>
      </c>
      <c r="I432" s="108" t="s">
        <v>11791</v>
      </c>
      <c r="J432" s="107" t="s">
        <v>9922</v>
      </c>
      <c r="K432" s="147"/>
      <c r="L432" s="107" t="s">
        <v>9922</v>
      </c>
      <c r="M432" s="108" t="s">
        <v>11152</v>
      </c>
      <c r="N432" s="149" t="str">
        <f>_xlfn.IFNA(VLOOKUP(K432,'HAN02'!$I$1:$J$426,2,FALSE),"")</f>
        <v/>
      </c>
    </row>
    <row r="433" spans="1:14">
      <c r="A433" s="107">
        <v>431</v>
      </c>
      <c r="B433" s="107" t="str">
        <f t="shared" si="6"/>
        <v>131023000431</v>
      </c>
      <c r="C433" s="108" t="s">
        <v>11792</v>
      </c>
      <c r="D433" s="108" t="s">
        <v>11793</v>
      </c>
      <c r="E433" s="108" t="s">
        <v>11794</v>
      </c>
      <c r="F433" s="107" t="s">
        <v>11795</v>
      </c>
      <c r="G433" s="108" t="s">
        <v>11796</v>
      </c>
      <c r="H433" s="107"/>
      <c r="I433" s="108" t="s">
        <v>11797</v>
      </c>
      <c r="J433" s="107"/>
      <c r="K433" s="147"/>
      <c r="L433" s="107" t="s">
        <v>9922</v>
      </c>
      <c r="M433" s="108" t="s">
        <v>11152</v>
      </c>
      <c r="N433" s="149" t="str">
        <f>_xlfn.IFNA(VLOOKUP(K433,'HAN02'!$I$1:$J$426,2,FALSE),"")</f>
        <v/>
      </c>
    </row>
    <row r="434" spans="1:14">
      <c r="A434" s="107">
        <v>432</v>
      </c>
      <c r="B434" s="107" t="str">
        <f t="shared" si="6"/>
        <v>131023500432</v>
      </c>
      <c r="C434" s="108" t="s">
        <v>11798</v>
      </c>
      <c r="D434" s="108" t="s">
        <v>11793</v>
      </c>
      <c r="E434" s="108" t="s">
        <v>11799</v>
      </c>
      <c r="F434" s="107" t="s">
        <v>11795</v>
      </c>
      <c r="G434" s="108" t="s">
        <v>11800</v>
      </c>
      <c r="H434" s="107" t="s">
        <v>9969</v>
      </c>
      <c r="I434" s="108" t="s">
        <v>11801</v>
      </c>
      <c r="J434" s="107" t="s">
        <v>9922</v>
      </c>
      <c r="K434" s="147"/>
      <c r="L434" s="107" t="s">
        <v>9922</v>
      </c>
      <c r="M434" s="108" t="s">
        <v>11152</v>
      </c>
      <c r="N434" s="149" t="str">
        <f>_xlfn.IFNA(VLOOKUP(K434,'HAN02'!$I$1:$J$426,2,FALSE),"")</f>
        <v/>
      </c>
    </row>
    <row r="435" spans="1:14">
      <c r="A435" s="107">
        <v>433</v>
      </c>
      <c r="B435" s="107" t="str">
        <f t="shared" si="6"/>
        <v>131024500433</v>
      </c>
      <c r="C435" s="108" t="s">
        <v>11802</v>
      </c>
      <c r="D435" s="108" t="s">
        <v>11803</v>
      </c>
      <c r="E435" s="108" t="s">
        <v>11804</v>
      </c>
      <c r="F435" s="107" t="s">
        <v>11805</v>
      </c>
      <c r="G435" s="108" t="s">
        <v>11806</v>
      </c>
      <c r="H435" s="107" t="s">
        <v>9969</v>
      </c>
      <c r="I435" s="108" t="s">
        <v>11807</v>
      </c>
      <c r="J435" s="107" t="s">
        <v>9922</v>
      </c>
      <c r="K435" s="147"/>
      <c r="L435" s="107" t="s">
        <v>9922</v>
      </c>
      <c r="M435" s="108" t="s">
        <v>11152</v>
      </c>
      <c r="N435" s="149" t="str">
        <f>_xlfn.IFNA(VLOOKUP(K435,'HAN02'!$I$1:$J$426,2,FALSE),"")</f>
        <v/>
      </c>
    </row>
    <row r="436" spans="1:14">
      <c r="A436" s="107">
        <v>434</v>
      </c>
      <c r="B436" s="107" t="str">
        <f t="shared" si="6"/>
        <v>131024400434</v>
      </c>
      <c r="C436" s="108" t="s">
        <v>11808</v>
      </c>
      <c r="D436" s="108" t="s">
        <v>11803</v>
      </c>
      <c r="E436" s="108" t="s">
        <v>11809</v>
      </c>
      <c r="F436" s="107" t="s">
        <v>11810</v>
      </c>
      <c r="G436" s="108" t="s">
        <v>11811</v>
      </c>
      <c r="H436" s="107" t="s">
        <v>9931</v>
      </c>
      <c r="I436" s="108" t="s">
        <v>11812</v>
      </c>
      <c r="J436" s="107" t="s">
        <v>9922</v>
      </c>
      <c r="K436" s="147"/>
      <c r="L436" s="107" t="s">
        <v>9922</v>
      </c>
      <c r="M436" s="108" t="s">
        <v>11152</v>
      </c>
      <c r="N436" s="149" t="str">
        <f>_xlfn.IFNA(VLOOKUP(K436,'HAN02'!$I$1:$J$426,2,FALSE),"")</f>
        <v/>
      </c>
    </row>
    <row r="437" spans="1:14">
      <c r="A437" s="107">
        <v>435</v>
      </c>
      <c r="B437" s="107" t="str">
        <f t="shared" si="6"/>
        <v>131024500435</v>
      </c>
      <c r="C437" s="108" t="s">
        <v>11813</v>
      </c>
      <c r="D437" s="108" t="s">
        <v>11803</v>
      </c>
      <c r="E437" s="108" t="s">
        <v>11814</v>
      </c>
      <c r="F437" s="107" t="s">
        <v>11815</v>
      </c>
      <c r="G437" s="108" t="s">
        <v>11816</v>
      </c>
      <c r="H437" s="107" t="s">
        <v>9969</v>
      </c>
      <c r="I437" s="108" t="s">
        <v>11807</v>
      </c>
      <c r="J437" s="107" t="s">
        <v>9922</v>
      </c>
      <c r="K437" s="147"/>
      <c r="L437" s="107" t="s">
        <v>9922</v>
      </c>
      <c r="M437" s="108" t="s">
        <v>11152</v>
      </c>
      <c r="N437" s="149" t="str">
        <f>_xlfn.IFNA(VLOOKUP(K437,'HAN02'!$I$1:$J$426,2,FALSE),"")</f>
        <v/>
      </c>
    </row>
    <row r="438" spans="1:14">
      <c r="A438" s="107">
        <v>436</v>
      </c>
      <c r="B438" s="107" t="str">
        <f t="shared" si="6"/>
        <v>131025500436</v>
      </c>
      <c r="C438" s="108" t="s">
        <v>11817</v>
      </c>
      <c r="D438" s="108" t="s">
        <v>11818</v>
      </c>
      <c r="E438" s="108" t="s">
        <v>11819</v>
      </c>
      <c r="F438" s="107" t="s">
        <v>11820</v>
      </c>
      <c r="G438" s="108" t="s">
        <v>11821</v>
      </c>
      <c r="H438" s="107" t="s">
        <v>9969</v>
      </c>
      <c r="I438" s="108" t="s">
        <v>11822</v>
      </c>
      <c r="J438" s="107" t="s">
        <v>9922</v>
      </c>
      <c r="K438" s="147"/>
      <c r="L438" s="107" t="s">
        <v>9922</v>
      </c>
      <c r="M438" s="108" t="s">
        <v>11152</v>
      </c>
      <c r="N438" s="149" t="str">
        <f>_xlfn.IFNA(VLOOKUP(K438,'HAN02'!$I$1:$J$426,2,FALSE),"")</f>
        <v/>
      </c>
    </row>
    <row r="439" spans="1:14">
      <c r="A439" s="107">
        <v>437</v>
      </c>
      <c r="B439" s="107" t="str">
        <f t="shared" si="6"/>
        <v>131081500437</v>
      </c>
      <c r="C439" s="108" t="s">
        <v>11823</v>
      </c>
      <c r="D439" s="108" t="s">
        <v>11824</v>
      </c>
      <c r="E439" s="108" t="s">
        <v>11825</v>
      </c>
      <c r="F439" s="107" t="s">
        <v>11826</v>
      </c>
      <c r="G439" s="108" t="s">
        <v>11827</v>
      </c>
      <c r="H439" s="107" t="s">
        <v>9969</v>
      </c>
      <c r="I439" s="108" t="s">
        <v>11828</v>
      </c>
      <c r="J439" s="107" t="s">
        <v>9922</v>
      </c>
      <c r="K439" s="147"/>
      <c r="L439" s="107" t="s">
        <v>9922</v>
      </c>
      <c r="M439" s="108" t="s">
        <v>11152</v>
      </c>
      <c r="N439" s="149" t="str">
        <f>_xlfn.IFNA(VLOOKUP(K439,'HAN02'!$I$1:$J$426,2,FALSE),"")</f>
        <v/>
      </c>
    </row>
    <row r="440" spans="1:14">
      <c r="A440" s="107">
        <v>438</v>
      </c>
      <c r="B440" s="107" t="str">
        <f t="shared" si="6"/>
        <v>131082500438</v>
      </c>
      <c r="C440" s="108" t="s">
        <v>11829</v>
      </c>
      <c r="D440" s="108" t="s">
        <v>11830</v>
      </c>
      <c r="E440" s="108" t="s">
        <v>11831</v>
      </c>
      <c r="F440" s="107" t="s">
        <v>11712</v>
      </c>
      <c r="G440" s="108" t="s">
        <v>11832</v>
      </c>
      <c r="H440" s="107" t="s">
        <v>9969</v>
      </c>
      <c r="I440" s="108" t="s">
        <v>11833</v>
      </c>
      <c r="J440" s="107" t="s">
        <v>9933</v>
      </c>
      <c r="K440" s="147" t="s">
        <v>11715</v>
      </c>
      <c r="L440" s="107" t="s">
        <v>9922</v>
      </c>
      <c r="M440" s="108" t="s">
        <v>11152</v>
      </c>
      <c r="N440" s="149" t="str">
        <f>_xlfn.IFNA(VLOOKUP(K440,'HAN02'!$I$1:$J$426,2,FALSE),"")</f>
        <v>GG132056</v>
      </c>
    </row>
    <row r="441" spans="1:14">
      <c r="A441" s="107">
        <v>439</v>
      </c>
      <c r="B441" s="107" t="str">
        <f t="shared" si="6"/>
        <v>131082500439</v>
      </c>
      <c r="C441" s="108" t="s">
        <v>11834</v>
      </c>
      <c r="D441" s="108" t="s">
        <v>11830</v>
      </c>
      <c r="E441" s="108" t="s">
        <v>11835</v>
      </c>
      <c r="F441" s="107" t="s">
        <v>11712</v>
      </c>
      <c r="G441" s="108" t="s">
        <v>11836</v>
      </c>
      <c r="H441" s="107" t="s">
        <v>9969</v>
      </c>
      <c r="I441" s="108" t="s">
        <v>11837</v>
      </c>
      <c r="J441" s="107" t="s">
        <v>9933</v>
      </c>
      <c r="K441" s="147" t="s">
        <v>11715</v>
      </c>
      <c r="L441" s="107" t="s">
        <v>9922</v>
      </c>
      <c r="M441" s="108" t="s">
        <v>11152</v>
      </c>
      <c r="N441" s="149" t="str">
        <f>_xlfn.IFNA(VLOOKUP(K441,'HAN02'!$I$1:$J$426,2,FALSE),"")</f>
        <v>GG132056</v>
      </c>
    </row>
    <row r="442" spans="1:14">
      <c r="A442" s="107">
        <v>440</v>
      </c>
      <c r="B442" s="107" t="str">
        <f t="shared" si="6"/>
        <v>131082500440</v>
      </c>
      <c r="C442" s="108" t="s">
        <v>11838</v>
      </c>
      <c r="D442" s="108" t="s">
        <v>11830</v>
      </c>
      <c r="E442" s="108" t="s">
        <v>11839</v>
      </c>
      <c r="F442" s="107" t="s">
        <v>11712</v>
      </c>
      <c r="G442" s="108" t="s">
        <v>11840</v>
      </c>
      <c r="H442" s="107" t="s">
        <v>9969</v>
      </c>
      <c r="I442" s="108" t="s">
        <v>11841</v>
      </c>
      <c r="J442" s="107" t="s">
        <v>9933</v>
      </c>
      <c r="K442" s="147" t="s">
        <v>11715</v>
      </c>
      <c r="L442" s="107" t="s">
        <v>9922</v>
      </c>
      <c r="M442" s="108" t="s">
        <v>11152</v>
      </c>
      <c r="N442" s="149" t="str">
        <f>_xlfn.IFNA(VLOOKUP(K442,'HAN02'!$I$1:$J$426,2,FALSE),"")</f>
        <v>GG132056</v>
      </c>
    </row>
    <row r="443" spans="1:14">
      <c r="A443" s="107">
        <v>441</v>
      </c>
      <c r="B443" s="107" t="str">
        <f t="shared" si="6"/>
        <v>131096500441</v>
      </c>
      <c r="C443" s="108" t="s">
        <v>11842</v>
      </c>
      <c r="D443" s="108" t="s">
        <v>11715</v>
      </c>
      <c r="E443" s="108" t="s">
        <v>11843</v>
      </c>
      <c r="F443" s="107" t="s">
        <v>11712</v>
      </c>
      <c r="G443" s="108" t="s">
        <v>11844</v>
      </c>
      <c r="H443" s="107" t="s">
        <v>9969</v>
      </c>
      <c r="I443" s="108" t="s">
        <v>11845</v>
      </c>
      <c r="J443" s="107" t="s">
        <v>9933</v>
      </c>
      <c r="K443" s="147" t="s">
        <v>11715</v>
      </c>
      <c r="L443" s="107" t="s">
        <v>9922</v>
      </c>
      <c r="M443" s="108" t="s">
        <v>11152</v>
      </c>
      <c r="N443" s="149" t="str">
        <f>_xlfn.IFNA(VLOOKUP(K443,'HAN02'!$I$1:$J$426,2,FALSE),"")</f>
        <v>GG132056</v>
      </c>
    </row>
    <row r="444" spans="1:14">
      <c r="A444" s="107">
        <v>442</v>
      </c>
      <c r="B444" s="107" t="str">
        <f t="shared" si="6"/>
        <v>131100400442</v>
      </c>
      <c r="C444" s="108" t="s">
        <v>11846</v>
      </c>
      <c r="D444" s="108" t="s">
        <v>11847</v>
      </c>
      <c r="E444" s="108" t="s">
        <v>11848</v>
      </c>
      <c r="F444" s="107" t="s">
        <v>11849</v>
      </c>
      <c r="G444" s="108" t="s">
        <v>11850</v>
      </c>
      <c r="H444" s="107" t="s">
        <v>9931</v>
      </c>
      <c r="I444" s="108" t="s">
        <v>11851</v>
      </c>
      <c r="J444" s="107" t="s">
        <v>9922</v>
      </c>
      <c r="K444" s="147"/>
      <c r="L444" s="107" t="s">
        <v>9922</v>
      </c>
      <c r="M444" s="108" t="s">
        <v>11152</v>
      </c>
      <c r="N444" s="149" t="str">
        <f>_xlfn.IFNA(VLOOKUP(K444,'HAN02'!$I$1:$J$426,2,FALSE),"")</f>
        <v/>
      </c>
    </row>
    <row r="445" spans="1:14">
      <c r="A445" s="107">
        <v>443</v>
      </c>
      <c r="B445" s="107" t="str">
        <f t="shared" si="6"/>
        <v>131101100443</v>
      </c>
      <c r="C445" s="108" t="s">
        <v>11852</v>
      </c>
      <c r="D445" s="108" t="s">
        <v>11853</v>
      </c>
      <c r="E445" s="108" t="s">
        <v>11854</v>
      </c>
      <c r="F445" s="107" t="s">
        <v>11855</v>
      </c>
      <c r="G445" s="108" t="s">
        <v>11856</v>
      </c>
      <c r="H445" s="107" t="s">
        <v>10167</v>
      </c>
      <c r="I445" s="108" t="s">
        <v>11857</v>
      </c>
      <c r="J445" s="107" t="s">
        <v>9922</v>
      </c>
      <c r="K445" s="147"/>
      <c r="L445" s="107" t="s">
        <v>10056</v>
      </c>
      <c r="M445" s="108" t="s">
        <v>11152</v>
      </c>
      <c r="N445" s="149" t="str">
        <f>_xlfn.IFNA(VLOOKUP(K445,'HAN02'!$I$1:$J$426,2,FALSE),"")</f>
        <v/>
      </c>
    </row>
    <row r="446" spans="1:14">
      <c r="A446" s="107">
        <v>444</v>
      </c>
      <c r="B446" s="107" t="str">
        <f t="shared" si="6"/>
        <v>131102200444</v>
      </c>
      <c r="C446" s="108" t="s">
        <v>11858</v>
      </c>
      <c r="D446" s="108" t="s">
        <v>11859</v>
      </c>
      <c r="E446" s="108" t="s">
        <v>11860</v>
      </c>
      <c r="F446" s="107" t="s">
        <v>11849</v>
      </c>
      <c r="G446" s="108" t="s">
        <v>11861</v>
      </c>
      <c r="H446" s="107" t="s">
        <v>11209</v>
      </c>
      <c r="I446" s="108" t="s">
        <v>11862</v>
      </c>
      <c r="J446" s="107" t="s">
        <v>9922</v>
      </c>
      <c r="K446" s="147"/>
      <c r="L446" s="107" t="s">
        <v>9922</v>
      </c>
      <c r="M446" s="108" t="s">
        <v>11152</v>
      </c>
      <c r="N446" s="149" t="str">
        <f>_xlfn.IFNA(VLOOKUP(K446,'HAN02'!$I$1:$J$426,2,FALSE),"")</f>
        <v/>
      </c>
    </row>
    <row r="447" spans="1:14">
      <c r="A447" s="107">
        <v>445</v>
      </c>
      <c r="B447" s="107" t="str">
        <f t="shared" si="6"/>
        <v>131102500445</v>
      </c>
      <c r="C447" s="108" t="s">
        <v>11863</v>
      </c>
      <c r="D447" s="108" t="s">
        <v>11859</v>
      </c>
      <c r="E447" s="108" t="s">
        <v>11864</v>
      </c>
      <c r="F447" s="107" t="s">
        <v>11849</v>
      </c>
      <c r="G447" s="108" t="s">
        <v>11865</v>
      </c>
      <c r="H447" s="107" t="s">
        <v>9969</v>
      </c>
      <c r="I447" s="108" t="s">
        <v>11866</v>
      </c>
      <c r="J447" s="107" t="s">
        <v>9922</v>
      </c>
      <c r="K447" s="147"/>
      <c r="L447" s="107" t="s">
        <v>9922</v>
      </c>
      <c r="M447" s="108" t="s">
        <v>11152</v>
      </c>
      <c r="N447" s="149" t="str">
        <f>_xlfn.IFNA(VLOOKUP(K447,'HAN02'!$I$1:$J$426,2,FALSE),"")</f>
        <v/>
      </c>
    </row>
    <row r="448" spans="1:14">
      <c r="A448" s="107">
        <v>446</v>
      </c>
      <c r="B448" s="107" t="str">
        <f t="shared" si="6"/>
        <v>131121500446</v>
      </c>
      <c r="C448" s="108" t="s">
        <v>11867</v>
      </c>
      <c r="D448" s="108" t="s">
        <v>11868</v>
      </c>
      <c r="E448" s="108" t="s">
        <v>11869</v>
      </c>
      <c r="F448" s="107" t="s">
        <v>11870</v>
      </c>
      <c r="G448" s="108" t="s">
        <v>11871</v>
      </c>
      <c r="H448" s="107" t="s">
        <v>9969</v>
      </c>
      <c r="I448" s="108" t="s">
        <v>11872</v>
      </c>
      <c r="J448" s="107" t="s">
        <v>9922</v>
      </c>
      <c r="K448" s="147"/>
      <c r="L448" s="107" t="s">
        <v>9922</v>
      </c>
      <c r="M448" s="108" t="s">
        <v>11152</v>
      </c>
      <c r="N448" s="149" t="str">
        <f>_xlfn.IFNA(VLOOKUP(K448,'HAN02'!$I$1:$J$426,2,FALSE),"")</f>
        <v/>
      </c>
    </row>
    <row r="449" spans="1:14">
      <c r="A449" s="107">
        <v>447</v>
      </c>
      <c r="B449" s="107" t="str">
        <f t="shared" si="6"/>
        <v>131122500447</v>
      </c>
      <c r="C449" s="108" t="s">
        <v>11873</v>
      </c>
      <c r="D449" s="108" t="s">
        <v>11874</v>
      </c>
      <c r="E449" s="108" t="s">
        <v>11875</v>
      </c>
      <c r="F449" s="107" t="s">
        <v>11876</v>
      </c>
      <c r="G449" s="108" t="s">
        <v>11877</v>
      </c>
      <c r="H449" s="107" t="s">
        <v>9969</v>
      </c>
      <c r="I449" s="108" t="s">
        <v>11878</v>
      </c>
      <c r="J449" s="107" t="s">
        <v>9922</v>
      </c>
      <c r="K449" s="147"/>
      <c r="L449" s="107" t="s">
        <v>9922</v>
      </c>
      <c r="M449" s="108" t="s">
        <v>11152</v>
      </c>
      <c r="N449" s="149" t="str">
        <f>_xlfn.IFNA(VLOOKUP(K449,'HAN02'!$I$1:$J$426,2,FALSE),"")</f>
        <v/>
      </c>
    </row>
    <row r="450" spans="1:14">
      <c r="A450" s="107">
        <v>448</v>
      </c>
      <c r="B450" s="107" t="str">
        <f t="shared" si="6"/>
        <v>131123500448</v>
      </c>
      <c r="C450" s="108" t="s">
        <v>11879</v>
      </c>
      <c r="D450" s="108" t="s">
        <v>11880</v>
      </c>
      <c r="E450" s="108" t="s">
        <v>11881</v>
      </c>
      <c r="F450" s="107" t="s">
        <v>11882</v>
      </c>
      <c r="G450" s="108" t="s">
        <v>11883</v>
      </c>
      <c r="H450" s="107" t="s">
        <v>9969</v>
      </c>
      <c r="I450" s="108" t="s">
        <v>11884</v>
      </c>
      <c r="J450" s="107" t="s">
        <v>9922</v>
      </c>
      <c r="K450" s="147"/>
      <c r="L450" s="107" t="s">
        <v>9922</v>
      </c>
      <c r="M450" s="108" t="s">
        <v>11152</v>
      </c>
      <c r="N450" s="149" t="str">
        <f>_xlfn.IFNA(VLOOKUP(K450,'HAN02'!$I$1:$J$426,2,FALSE),"")</f>
        <v/>
      </c>
    </row>
    <row r="451" spans="1:14">
      <c r="A451" s="107">
        <v>449</v>
      </c>
      <c r="B451" s="107" t="str">
        <f t="shared" si="6"/>
        <v>131127300449</v>
      </c>
      <c r="C451" s="108" t="s">
        <v>11885</v>
      </c>
      <c r="D451" s="108" t="s">
        <v>11886</v>
      </c>
      <c r="E451" s="108" t="s">
        <v>11887</v>
      </c>
      <c r="F451" s="107" t="s">
        <v>11888</v>
      </c>
      <c r="G451" s="108" t="s">
        <v>11889</v>
      </c>
      <c r="H451" s="107" t="s">
        <v>10097</v>
      </c>
      <c r="I451" s="108" t="s">
        <v>11260</v>
      </c>
      <c r="J451" s="107" t="s">
        <v>9922</v>
      </c>
      <c r="K451" s="147"/>
      <c r="L451" s="107" t="s">
        <v>9922</v>
      </c>
      <c r="M451" s="108" t="s">
        <v>11152</v>
      </c>
      <c r="N451" s="149" t="str">
        <f>_xlfn.IFNA(VLOOKUP(K451,'HAN02'!$I$1:$J$426,2,FALSE),"")</f>
        <v/>
      </c>
    </row>
    <row r="452" spans="1:14">
      <c r="A452" s="107">
        <v>450</v>
      </c>
      <c r="B452" s="107" t="str">
        <f t="shared" ref="B452:B515" si="7">D452&amp;IF(H452="",0,H452)&amp;REPT(0,5-LEN(A452))&amp;A452</f>
        <v>131128500450</v>
      </c>
      <c r="C452" s="108" t="s">
        <v>11890</v>
      </c>
      <c r="D452" s="108" t="s">
        <v>11891</v>
      </c>
      <c r="E452" s="108" t="s">
        <v>11892</v>
      </c>
      <c r="F452" s="107" t="s">
        <v>11893</v>
      </c>
      <c r="G452" s="108" t="s">
        <v>11894</v>
      </c>
      <c r="H452" s="107" t="s">
        <v>9969</v>
      </c>
      <c r="I452" s="108" t="s">
        <v>11664</v>
      </c>
      <c r="J452" s="107" t="s">
        <v>9922</v>
      </c>
      <c r="K452" s="147"/>
      <c r="L452" s="107" t="s">
        <v>9922</v>
      </c>
      <c r="M452" s="108" t="s">
        <v>11152</v>
      </c>
      <c r="N452" s="149" t="str">
        <f>_xlfn.IFNA(VLOOKUP(K452,'HAN02'!$I$1:$J$426,2,FALSE),"")</f>
        <v/>
      </c>
    </row>
    <row r="453" spans="1:14">
      <c r="A453" s="107">
        <v>451</v>
      </c>
      <c r="B453" s="107" t="str">
        <f t="shared" si="7"/>
        <v>140100300451</v>
      </c>
      <c r="C453" s="108" t="s">
        <v>11895</v>
      </c>
      <c r="D453" s="108" t="s">
        <v>11896</v>
      </c>
      <c r="E453" s="108" t="s">
        <v>11897</v>
      </c>
      <c r="F453" s="107" t="s">
        <v>11898</v>
      </c>
      <c r="G453" s="108" t="s">
        <v>11899</v>
      </c>
      <c r="H453" s="107" t="s">
        <v>10097</v>
      </c>
      <c r="I453" s="108" t="s">
        <v>11900</v>
      </c>
      <c r="J453" s="107" t="s">
        <v>9933</v>
      </c>
      <c r="K453" s="147" t="s">
        <v>11901</v>
      </c>
      <c r="L453" s="107" t="s">
        <v>10056</v>
      </c>
      <c r="M453" s="108" t="s">
        <v>11902</v>
      </c>
      <c r="N453" s="149" t="str">
        <f>_xlfn.IFNA(VLOOKUP(K453,'HAN02'!$I$1:$J$426,2,FALSE),"")</f>
        <v>GG142005</v>
      </c>
    </row>
    <row r="454" spans="1:14">
      <c r="A454" s="107">
        <v>452</v>
      </c>
      <c r="B454" s="107" t="str">
        <f t="shared" si="7"/>
        <v>140100400452</v>
      </c>
      <c r="C454" s="108" t="s">
        <v>11903</v>
      </c>
      <c r="D454" s="108" t="s">
        <v>11896</v>
      </c>
      <c r="E454" s="108" t="s">
        <v>11904</v>
      </c>
      <c r="F454" s="107" t="s">
        <v>11898</v>
      </c>
      <c r="G454" s="108" t="s">
        <v>11905</v>
      </c>
      <c r="H454" s="107" t="s">
        <v>9931</v>
      </c>
      <c r="I454" s="108" t="s">
        <v>11906</v>
      </c>
      <c r="J454" s="107" t="s">
        <v>9933</v>
      </c>
      <c r="K454" s="147" t="s">
        <v>11901</v>
      </c>
      <c r="L454" s="107" t="s">
        <v>10056</v>
      </c>
      <c r="M454" s="108" t="s">
        <v>11902</v>
      </c>
      <c r="N454" s="149" t="str">
        <f>_xlfn.IFNA(VLOOKUP(K454,'HAN02'!$I$1:$J$426,2,FALSE),"")</f>
        <v>GG142005</v>
      </c>
    </row>
    <row r="455" spans="1:14">
      <c r="A455" s="107">
        <v>453</v>
      </c>
      <c r="B455" s="107" t="str">
        <f t="shared" si="7"/>
        <v>140100400453</v>
      </c>
      <c r="C455" s="108" t="s">
        <v>11907</v>
      </c>
      <c r="D455" s="108" t="s">
        <v>11896</v>
      </c>
      <c r="E455" s="108" t="s">
        <v>11908</v>
      </c>
      <c r="F455" s="107" t="s">
        <v>11909</v>
      </c>
      <c r="G455" s="108" t="s">
        <v>11910</v>
      </c>
      <c r="H455" s="107" t="s">
        <v>9931</v>
      </c>
      <c r="I455" s="108" t="s">
        <v>11911</v>
      </c>
      <c r="J455" s="107" t="s">
        <v>9922</v>
      </c>
      <c r="K455" s="147"/>
      <c r="L455" s="107" t="s">
        <v>10056</v>
      </c>
      <c r="M455" s="108" t="s">
        <v>11902</v>
      </c>
      <c r="N455" s="149" t="str">
        <f>_xlfn.IFNA(VLOOKUP(K455,'HAN02'!$I$1:$J$426,2,FALSE),"")</f>
        <v/>
      </c>
    </row>
    <row r="456" spans="1:14">
      <c r="A456" s="107">
        <v>454</v>
      </c>
      <c r="B456" s="107" t="str">
        <f t="shared" si="7"/>
        <v>140100100454</v>
      </c>
      <c r="C456" s="108" t="s">
        <v>11912</v>
      </c>
      <c r="D456" s="108" t="s">
        <v>11896</v>
      </c>
      <c r="E456" s="108" t="s">
        <v>11913</v>
      </c>
      <c r="F456" s="107" t="s">
        <v>11914</v>
      </c>
      <c r="G456" s="108" t="s">
        <v>11915</v>
      </c>
      <c r="H456" s="107" t="s">
        <v>10167</v>
      </c>
      <c r="I456" s="108" t="s">
        <v>11916</v>
      </c>
      <c r="J456" s="107" t="s">
        <v>9933</v>
      </c>
      <c r="K456" s="147" t="s">
        <v>11901</v>
      </c>
      <c r="L456" s="107" t="s">
        <v>10056</v>
      </c>
      <c r="M456" s="108" t="s">
        <v>11902</v>
      </c>
      <c r="N456" s="149" t="str">
        <f>_xlfn.IFNA(VLOOKUP(K456,'HAN02'!$I$1:$J$426,2,FALSE),"")</f>
        <v>GG142005</v>
      </c>
    </row>
    <row r="457" spans="1:14">
      <c r="A457" s="107">
        <v>455</v>
      </c>
      <c r="B457" s="107" t="str">
        <f t="shared" si="7"/>
        <v>140100400455</v>
      </c>
      <c r="C457" s="108" t="s">
        <v>11917</v>
      </c>
      <c r="D457" s="108" t="s">
        <v>11896</v>
      </c>
      <c r="E457" s="108" t="s">
        <v>11918</v>
      </c>
      <c r="F457" s="107" t="s">
        <v>11919</v>
      </c>
      <c r="G457" s="108" t="s">
        <v>11920</v>
      </c>
      <c r="H457" s="107" t="s">
        <v>9931</v>
      </c>
      <c r="I457" s="108" t="s">
        <v>11921</v>
      </c>
      <c r="J457" s="107" t="s">
        <v>9922</v>
      </c>
      <c r="K457" s="147"/>
      <c r="L457" s="107" t="s">
        <v>10056</v>
      </c>
      <c r="M457" s="108" t="s">
        <v>11902</v>
      </c>
      <c r="N457" s="149" t="str">
        <f>_xlfn.IFNA(VLOOKUP(K457,'HAN02'!$I$1:$J$426,2,FALSE),"")</f>
        <v/>
      </c>
    </row>
    <row r="458" spans="1:14">
      <c r="A458" s="107">
        <v>456</v>
      </c>
      <c r="B458" s="107" t="str">
        <f t="shared" si="7"/>
        <v>140100300456</v>
      </c>
      <c r="C458" s="108" t="s">
        <v>11922</v>
      </c>
      <c r="D458" s="108" t="s">
        <v>11896</v>
      </c>
      <c r="E458" s="108" t="s">
        <v>11923</v>
      </c>
      <c r="F458" s="107" t="s">
        <v>11898</v>
      </c>
      <c r="G458" s="108" t="s">
        <v>11924</v>
      </c>
      <c r="H458" s="107" t="s">
        <v>10097</v>
      </c>
      <c r="I458" s="108" t="s">
        <v>11925</v>
      </c>
      <c r="J458" s="107" t="s">
        <v>9922</v>
      </c>
      <c r="K458" s="147"/>
      <c r="L458" s="107" t="s">
        <v>9922</v>
      </c>
      <c r="M458" s="108" t="s">
        <v>11902</v>
      </c>
      <c r="N458" s="149" t="str">
        <f>_xlfn.IFNA(VLOOKUP(K458,'HAN02'!$I$1:$J$426,2,FALSE),"")</f>
        <v/>
      </c>
    </row>
    <row r="459" spans="1:14">
      <c r="A459" s="107">
        <v>457</v>
      </c>
      <c r="B459" s="107" t="str">
        <f t="shared" si="7"/>
        <v>140100000457</v>
      </c>
      <c r="C459" s="108" t="s">
        <v>11926</v>
      </c>
      <c r="D459" s="108" t="s">
        <v>11896</v>
      </c>
      <c r="E459" s="108" t="s">
        <v>11927</v>
      </c>
      <c r="F459" s="107" t="s">
        <v>11928</v>
      </c>
      <c r="G459" s="108" t="s">
        <v>11929</v>
      </c>
      <c r="H459" s="107"/>
      <c r="I459" s="108" t="s">
        <v>11930</v>
      </c>
      <c r="J459" s="107"/>
      <c r="K459" s="147"/>
      <c r="L459" s="107" t="s">
        <v>10056</v>
      </c>
      <c r="M459" s="108" t="s">
        <v>11902</v>
      </c>
      <c r="N459" s="149" t="str">
        <f>_xlfn.IFNA(VLOOKUP(K459,'HAN02'!$I$1:$J$426,2,FALSE),"")</f>
        <v/>
      </c>
    </row>
    <row r="460" spans="1:14">
      <c r="A460" s="107">
        <v>458</v>
      </c>
      <c r="B460" s="107" t="str">
        <f t="shared" si="7"/>
        <v>140100400458</v>
      </c>
      <c r="C460" s="108" t="s">
        <v>11931</v>
      </c>
      <c r="D460" s="108" t="s">
        <v>11896</v>
      </c>
      <c r="E460" s="108" t="s">
        <v>11932</v>
      </c>
      <c r="F460" s="107" t="s">
        <v>11933</v>
      </c>
      <c r="G460" s="108" t="s">
        <v>11934</v>
      </c>
      <c r="H460" s="107" t="s">
        <v>9931</v>
      </c>
      <c r="I460" s="108" t="s">
        <v>11935</v>
      </c>
      <c r="J460" s="107" t="s">
        <v>9933</v>
      </c>
      <c r="K460" s="147" t="s">
        <v>11901</v>
      </c>
      <c r="L460" s="107" t="s">
        <v>10056</v>
      </c>
      <c r="M460" s="108" t="s">
        <v>11902</v>
      </c>
      <c r="N460" s="149" t="str">
        <f>_xlfn.IFNA(VLOOKUP(K460,'HAN02'!$I$1:$J$426,2,FALSE),"")</f>
        <v>GG142005</v>
      </c>
    </row>
    <row r="461" spans="1:14">
      <c r="A461" s="107">
        <v>459</v>
      </c>
      <c r="B461" s="107" t="str">
        <f t="shared" si="7"/>
        <v>140100400459</v>
      </c>
      <c r="C461" s="108" t="s">
        <v>11936</v>
      </c>
      <c r="D461" s="108" t="s">
        <v>11896</v>
      </c>
      <c r="E461" s="108" t="s">
        <v>11937</v>
      </c>
      <c r="F461" s="107" t="s">
        <v>11898</v>
      </c>
      <c r="G461" s="108" t="s">
        <v>11938</v>
      </c>
      <c r="H461" s="107" t="s">
        <v>9931</v>
      </c>
      <c r="I461" s="108" t="s">
        <v>11141</v>
      </c>
      <c r="J461" s="107" t="s">
        <v>9933</v>
      </c>
      <c r="K461" s="147" t="s">
        <v>11901</v>
      </c>
      <c r="L461" s="107" t="s">
        <v>10056</v>
      </c>
      <c r="M461" s="108" t="s">
        <v>11902</v>
      </c>
      <c r="N461" s="149" t="str">
        <f>_xlfn.IFNA(VLOOKUP(K461,'HAN02'!$I$1:$J$426,2,FALSE),"")</f>
        <v>GG142005</v>
      </c>
    </row>
    <row r="462" spans="1:14">
      <c r="A462" s="107">
        <v>460</v>
      </c>
      <c r="B462" s="107" t="str">
        <f t="shared" si="7"/>
        <v>140100400460</v>
      </c>
      <c r="C462" s="108" t="s">
        <v>11939</v>
      </c>
      <c r="D462" s="108" t="s">
        <v>11896</v>
      </c>
      <c r="E462" s="108" t="s">
        <v>11940</v>
      </c>
      <c r="F462" s="107" t="s">
        <v>11898</v>
      </c>
      <c r="G462" s="108" t="s">
        <v>11941</v>
      </c>
      <c r="H462" s="107" t="s">
        <v>9931</v>
      </c>
      <c r="I462" s="108" t="s">
        <v>11942</v>
      </c>
      <c r="J462" s="107" t="s">
        <v>9933</v>
      </c>
      <c r="K462" s="147" t="s">
        <v>11901</v>
      </c>
      <c r="L462" s="107" t="s">
        <v>9922</v>
      </c>
      <c r="M462" s="108" t="s">
        <v>11902</v>
      </c>
      <c r="N462" s="149" t="str">
        <f>_xlfn.IFNA(VLOOKUP(K462,'HAN02'!$I$1:$J$426,2,FALSE),"")</f>
        <v>GG142005</v>
      </c>
    </row>
    <row r="463" spans="1:14">
      <c r="A463" s="107">
        <v>461</v>
      </c>
      <c r="B463" s="107" t="str">
        <f t="shared" si="7"/>
        <v>140100500461</v>
      </c>
      <c r="C463" s="108" t="s">
        <v>11943</v>
      </c>
      <c r="D463" s="108" t="s">
        <v>11896</v>
      </c>
      <c r="E463" s="108" t="s">
        <v>11944</v>
      </c>
      <c r="F463" s="107" t="s">
        <v>11945</v>
      </c>
      <c r="G463" s="108" t="s">
        <v>11946</v>
      </c>
      <c r="H463" s="107" t="s">
        <v>9969</v>
      </c>
      <c r="I463" s="108" t="s">
        <v>11947</v>
      </c>
      <c r="J463" s="107" t="s">
        <v>9922</v>
      </c>
      <c r="K463" s="147"/>
      <c r="L463" s="107" t="s">
        <v>9922</v>
      </c>
      <c r="M463" s="108" t="s">
        <v>11902</v>
      </c>
      <c r="N463" s="149" t="str">
        <f>_xlfn.IFNA(VLOOKUP(K463,'HAN02'!$I$1:$J$426,2,FALSE),"")</f>
        <v/>
      </c>
    </row>
    <row r="464" spans="1:14">
      <c r="A464" s="107">
        <v>462</v>
      </c>
      <c r="B464" s="107" t="str">
        <f t="shared" si="7"/>
        <v>140100500462</v>
      </c>
      <c r="C464" s="108" t="s">
        <v>11948</v>
      </c>
      <c r="D464" s="108" t="s">
        <v>11896</v>
      </c>
      <c r="E464" s="108" t="s">
        <v>11949</v>
      </c>
      <c r="F464" s="107" t="s">
        <v>11950</v>
      </c>
      <c r="G464" s="108" t="s">
        <v>11951</v>
      </c>
      <c r="H464" s="107" t="s">
        <v>9969</v>
      </c>
      <c r="I464" s="108" t="s">
        <v>11770</v>
      </c>
      <c r="J464" s="107" t="s">
        <v>9922</v>
      </c>
      <c r="K464" s="147"/>
      <c r="L464" s="107" t="s">
        <v>9922</v>
      </c>
      <c r="M464" s="108" t="s">
        <v>11902</v>
      </c>
      <c r="N464" s="149" t="str">
        <f>_xlfn.IFNA(VLOOKUP(K464,'HAN02'!$I$1:$J$426,2,FALSE),"")</f>
        <v/>
      </c>
    </row>
    <row r="465" spans="1:14">
      <c r="A465" s="107">
        <v>463</v>
      </c>
      <c r="B465" s="107" t="str">
        <f t="shared" si="7"/>
        <v>140100500463</v>
      </c>
      <c r="C465" s="108" t="s">
        <v>11952</v>
      </c>
      <c r="D465" s="108" t="s">
        <v>11896</v>
      </c>
      <c r="E465" s="108" t="s">
        <v>11953</v>
      </c>
      <c r="F465" s="107" t="s">
        <v>11954</v>
      </c>
      <c r="G465" s="108" t="s">
        <v>11955</v>
      </c>
      <c r="H465" s="107" t="s">
        <v>9969</v>
      </c>
      <c r="I465" s="108" t="s">
        <v>11956</v>
      </c>
      <c r="J465" s="107" t="s">
        <v>9922</v>
      </c>
      <c r="K465" s="147"/>
      <c r="L465" s="107" t="s">
        <v>9922</v>
      </c>
      <c r="M465" s="108" t="s">
        <v>11902</v>
      </c>
      <c r="N465" s="149" t="str">
        <f>_xlfn.IFNA(VLOOKUP(K465,'HAN02'!$I$1:$J$426,2,FALSE),"")</f>
        <v/>
      </c>
    </row>
    <row r="466" spans="1:14">
      <c r="A466" s="107">
        <v>464</v>
      </c>
      <c r="B466" s="107" t="str">
        <f t="shared" si="7"/>
        <v>140105400464</v>
      </c>
      <c r="C466" s="108" t="s">
        <v>11957</v>
      </c>
      <c r="D466" s="108" t="s">
        <v>11958</v>
      </c>
      <c r="E466" s="108" t="s">
        <v>11959</v>
      </c>
      <c r="F466" s="107" t="s">
        <v>11898</v>
      </c>
      <c r="G466" s="108" t="s">
        <v>11960</v>
      </c>
      <c r="H466" s="107" t="s">
        <v>9931</v>
      </c>
      <c r="I466" s="108" t="s">
        <v>11284</v>
      </c>
      <c r="J466" s="107" t="s">
        <v>9922</v>
      </c>
      <c r="K466" s="147"/>
      <c r="L466" s="107" t="s">
        <v>10056</v>
      </c>
      <c r="M466" s="108" t="s">
        <v>11902</v>
      </c>
      <c r="N466" s="149" t="str">
        <f>_xlfn.IFNA(VLOOKUP(K466,'HAN02'!$I$1:$J$426,2,FALSE),"")</f>
        <v/>
      </c>
    </row>
    <row r="467" spans="1:14">
      <c r="A467" s="107">
        <v>465</v>
      </c>
      <c r="B467" s="107" t="str">
        <f t="shared" si="7"/>
        <v>140105700465</v>
      </c>
      <c r="C467" s="108" t="s">
        <v>11961</v>
      </c>
      <c r="D467" s="108" t="s">
        <v>11958</v>
      </c>
      <c r="E467" s="108" t="s">
        <v>11962</v>
      </c>
      <c r="F467" s="107" t="s">
        <v>11898</v>
      </c>
      <c r="G467" s="108" t="s">
        <v>11963</v>
      </c>
      <c r="H467" s="107" t="s">
        <v>10472</v>
      </c>
      <c r="I467" s="108" t="s">
        <v>11964</v>
      </c>
      <c r="J467" s="107" t="s">
        <v>9922</v>
      </c>
      <c r="K467" s="147"/>
      <c r="L467" s="107" t="s">
        <v>9922</v>
      </c>
      <c r="M467" s="108" t="s">
        <v>11902</v>
      </c>
      <c r="N467" s="149" t="str">
        <f>_xlfn.IFNA(VLOOKUP(K467,'HAN02'!$I$1:$J$426,2,FALSE),"")</f>
        <v/>
      </c>
    </row>
    <row r="468" spans="1:14">
      <c r="A468" s="107">
        <v>466</v>
      </c>
      <c r="B468" s="107" t="str">
        <f t="shared" si="7"/>
        <v>140107500466</v>
      </c>
      <c r="C468" s="108" t="s">
        <v>11965</v>
      </c>
      <c r="D468" s="108" t="s">
        <v>11966</v>
      </c>
      <c r="E468" s="108" t="s">
        <v>11967</v>
      </c>
      <c r="F468" s="107" t="s">
        <v>11968</v>
      </c>
      <c r="G468" s="108" t="s">
        <v>11969</v>
      </c>
      <c r="H468" s="107" t="s">
        <v>9969</v>
      </c>
      <c r="I468" s="108" t="s">
        <v>11970</v>
      </c>
      <c r="J468" s="107" t="s">
        <v>9922</v>
      </c>
      <c r="K468" s="147"/>
      <c r="L468" s="107" t="s">
        <v>9922</v>
      </c>
      <c r="M468" s="108" t="s">
        <v>11902</v>
      </c>
      <c r="N468" s="149" t="str">
        <f>_xlfn.IFNA(VLOOKUP(K468,'HAN02'!$I$1:$J$426,2,FALSE),"")</f>
        <v/>
      </c>
    </row>
    <row r="469" spans="1:14">
      <c r="A469" s="107">
        <v>467</v>
      </c>
      <c r="B469" s="107" t="str">
        <f t="shared" si="7"/>
        <v>140196600467</v>
      </c>
      <c r="C469" s="108" t="s">
        <v>11971</v>
      </c>
      <c r="D469" s="108" t="s">
        <v>11901</v>
      </c>
      <c r="E469" s="108" t="s">
        <v>11972</v>
      </c>
      <c r="F469" s="107" t="s">
        <v>11898</v>
      </c>
      <c r="G469" s="108" t="s">
        <v>11973</v>
      </c>
      <c r="H469" s="107" t="s">
        <v>11344</v>
      </c>
      <c r="I469" s="108" t="s">
        <v>11974</v>
      </c>
      <c r="J469" s="107" t="s">
        <v>9933</v>
      </c>
      <c r="K469" s="147" t="s">
        <v>11901</v>
      </c>
      <c r="L469" s="107" t="s">
        <v>9922</v>
      </c>
      <c r="M469" s="108" t="s">
        <v>11902</v>
      </c>
      <c r="N469" s="149" t="str">
        <f>_xlfn.IFNA(VLOOKUP(K469,'HAN02'!$I$1:$J$426,2,FALSE),"")</f>
        <v>GG142005</v>
      </c>
    </row>
    <row r="470" spans="1:14">
      <c r="A470" s="107">
        <v>468</v>
      </c>
      <c r="B470" s="107" t="str">
        <f t="shared" si="7"/>
        <v>140196500468</v>
      </c>
      <c r="C470" s="108" t="s">
        <v>11975</v>
      </c>
      <c r="D470" s="108" t="s">
        <v>11901</v>
      </c>
      <c r="E470" s="108" t="s">
        <v>11976</v>
      </c>
      <c r="F470" s="107" t="s">
        <v>11898</v>
      </c>
      <c r="G470" s="108" t="s">
        <v>11977</v>
      </c>
      <c r="H470" s="107" t="s">
        <v>9969</v>
      </c>
      <c r="I470" s="108" t="s">
        <v>11978</v>
      </c>
      <c r="J470" s="107" t="s">
        <v>9933</v>
      </c>
      <c r="K470" s="147" t="s">
        <v>11901</v>
      </c>
      <c r="L470" s="107" t="s">
        <v>9922</v>
      </c>
      <c r="M470" s="108" t="s">
        <v>11902</v>
      </c>
      <c r="N470" s="149" t="str">
        <f>_xlfn.IFNA(VLOOKUP(K470,'HAN02'!$I$1:$J$426,2,FALSE),"")</f>
        <v>GG142005</v>
      </c>
    </row>
    <row r="471" spans="1:14">
      <c r="A471" s="107">
        <v>469</v>
      </c>
      <c r="B471" s="107" t="str">
        <f t="shared" si="7"/>
        <v>140196500469</v>
      </c>
      <c r="C471" s="108" t="s">
        <v>11979</v>
      </c>
      <c r="D471" s="108" t="s">
        <v>11901</v>
      </c>
      <c r="E471" s="108" t="s">
        <v>11980</v>
      </c>
      <c r="F471" s="107" t="s">
        <v>11898</v>
      </c>
      <c r="G471" s="108" t="s">
        <v>11981</v>
      </c>
      <c r="H471" s="107" t="s">
        <v>9969</v>
      </c>
      <c r="I471" s="108" t="s">
        <v>11982</v>
      </c>
      <c r="J471" s="107" t="s">
        <v>9933</v>
      </c>
      <c r="K471" s="147" t="s">
        <v>11901</v>
      </c>
      <c r="L471" s="107" t="s">
        <v>9922</v>
      </c>
      <c r="M471" s="108" t="s">
        <v>11902</v>
      </c>
      <c r="N471" s="149" t="str">
        <f>_xlfn.IFNA(VLOOKUP(K471,'HAN02'!$I$1:$J$426,2,FALSE),"")</f>
        <v>GG142005</v>
      </c>
    </row>
    <row r="472" spans="1:14">
      <c r="A472" s="107">
        <v>470</v>
      </c>
      <c r="B472" s="107" t="str">
        <f t="shared" si="7"/>
        <v>140196500470</v>
      </c>
      <c r="C472" s="108" t="s">
        <v>11983</v>
      </c>
      <c r="D472" s="108" t="s">
        <v>11901</v>
      </c>
      <c r="E472" s="108" t="s">
        <v>11984</v>
      </c>
      <c r="F472" s="107" t="s">
        <v>11898</v>
      </c>
      <c r="G472" s="108" t="s">
        <v>11985</v>
      </c>
      <c r="H472" s="107" t="s">
        <v>9969</v>
      </c>
      <c r="I472" s="108" t="s">
        <v>10444</v>
      </c>
      <c r="J472" s="107" t="s">
        <v>9933</v>
      </c>
      <c r="K472" s="147" t="s">
        <v>11901</v>
      </c>
      <c r="L472" s="107" t="s">
        <v>9922</v>
      </c>
      <c r="M472" s="108" t="s">
        <v>11902</v>
      </c>
      <c r="N472" s="149" t="str">
        <f>_xlfn.IFNA(VLOOKUP(K472,'HAN02'!$I$1:$J$426,2,FALSE),"")</f>
        <v>GG142005</v>
      </c>
    </row>
    <row r="473" spans="1:14">
      <c r="A473" s="107">
        <v>471</v>
      </c>
      <c r="B473" s="107" t="str">
        <f t="shared" si="7"/>
        <v>140196500471</v>
      </c>
      <c r="C473" s="108" t="s">
        <v>11986</v>
      </c>
      <c r="D473" s="108" t="s">
        <v>11901</v>
      </c>
      <c r="E473" s="108" t="s">
        <v>11987</v>
      </c>
      <c r="F473" s="107" t="s">
        <v>11898</v>
      </c>
      <c r="G473" s="108" t="s">
        <v>11988</v>
      </c>
      <c r="H473" s="107" t="s">
        <v>9969</v>
      </c>
      <c r="I473" s="108" t="s">
        <v>11989</v>
      </c>
      <c r="J473" s="107" t="s">
        <v>9933</v>
      </c>
      <c r="K473" s="147" t="s">
        <v>11901</v>
      </c>
      <c r="L473" s="107" t="s">
        <v>9922</v>
      </c>
      <c r="M473" s="108" t="s">
        <v>11902</v>
      </c>
      <c r="N473" s="149" t="str">
        <f>_xlfn.IFNA(VLOOKUP(K473,'HAN02'!$I$1:$J$426,2,FALSE),"")</f>
        <v>GG142005</v>
      </c>
    </row>
    <row r="474" spans="1:14">
      <c r="A474" s="107">
        <v>472</v>
      </c>
      <c r="B474" s="107" t="str">
        <f t="shared" si="7"/>
        <v>140196500472</v>
      </c>
      <c r="C474" s="108" t="s">
        <v>11990</v>
      </c>
      <c r="D474" s="108" t="s">
        <v>11901</v>
      </c>
      <c r="E474" s="108" t="s">
        <v>11991</v>
      </c>
      <c r="F474" s="107" t="s">
        <v>11898</v>
      </c>
      <c r="G474" s="108" t="s">
        <v>11992</v>
      </c>
      <c r="H474" s="107" t="s">
        <v>9969</v>
      </c>
      <c r="I474" s="108" t="s">
        <v>11993</v>
      </c>
      <c r="J474" s="107" t="s">
        <v>9933</v>
      </c>
      <c r="K474" s="147" t="s">
        <v>11901</v>
      </c>
      <c r="L474" s="107" t="s">
        <v>9922</v>
      </c>
      <c r="M474" s="108" t="s">
        <v>11902</v>
      </c>
      <c r="N474" s="149" t="str">
        <f>_xlfn.IFNA(VLOOKUP(K474,'HAN02'!$I$1:$J$426,2,FALSE),"")</f>
        <v>GG142005</v>
      </c>
    </row>
    <row r="475" spans="1:14">
      <c r="A475" s="107">
        <v>473</v>
      </c>
      <c r="B475" s="107" t="str">
        <f t="shared" si="7"/>
        <v>140196500473</v>
      </c>
      <c r="C475" s="108" t="s">
        <v>11994</v>
      </c>
      <c r="D475" s="108" t="s">
        <v>11901</v>
      </c>
      <c r="E475" s="108" t="s">
        <v>11995</v>
      </c>
      <c r="F475" s="107" t="s">
        <v>11914</v>
      </c>
      <c r="G475" s="108" t="s">
        <v>11996</v>
      </c>
      <c r="H475" s="107" t="s">
        <v>9969</v>
      </c>
      <c r="I475" s="108" t="s">
        <v>11997</v>
      </c>
      <c r="J475" s="107" t="s">
        <v>9933</v>
      </c>
      <c r="K475" s="147" t="s">
        <v>11901</v>
      </c>
      <c r="L475" s="107" t="s">
        <v>9922</v>
      </c>
      <c r="M475" s="108" t="s">
        <v>11902</v>
      </c>
      <c r="N475" s="149" t="str">
        <f>_xlfn.IFNA(VLOOKUP(K475,'HAN02'!$I$1:$J$426,2,FALSE),"")</f>
        <v>GG142005</v>
      </c>
    </row>
    <row r="476" spans="1:14">
      <c r="A476" s="107">
        <v>474</v>
      </c>
      <c r="B476" s="107" t="str">
        <f t="shared" si="7"/>
        <v>140196500474</v>
      </c>
      <c r="C476" s="108" t="s">
        <v>11998</v>
      </c>
      <c r="D476" s="108" t="s">
        <v>11901</v>
      </c>
      <c r="E476" s="108" t="s">
        <v>11999</v>
      </c>
      <c r="F476" s="107" t="s">
        <v>11898</v>
      </c>
      <c r="G476" s="108" t="s">
        <v>12000</v>
      </c>
      <c r="H476" s="107" t="s">
        <v>9969</v>
      </c>
      <c r="I476" s="108" t="s">
        <v>12001</v>
      </c>
      <c r="J476" s="107" t="s">
        <v>9933</v>
      </c>
      <c r="K476" s="147" t="s">
        <v>11901</v>
      </c>
      <c r="L476" s="107" t="s">
        <v>9922</v>
      </c>
      <c r="M476" s="108" t="s">
        <v>11902</v>
      </c>
      <c r="N476" s="149" t="str">
        <f>_xlfn.IFNA(VLOOKUP(K476,'HAN02'!$I$1:$J$426,2,FALSE),"")</f>
        <v>GG142005</v>
      </c>
    </row>
    <row r="477" spans="1:14">
      <c r="A477" s="107">
        <v>475</v>
      </c>
      <c r="B477" s="107" t="str">
        <f t="shared" si="7"/>
        <v>140196500475</v>
      </c>
      <c r="C477" s="108" t="s">
        <v>12002</v>
      </c>
      <c r="D477" s="108" t="s">
        <v>11901</v>
      </c>
      <c r="E477" s="108" t="s">
        <v>12003</v>
      </c>
      <c r="F477" s="107" t="s">
        <v>11898</v>
      </c>
      <c r="G477" s="108" t="s">
        <v>12004</v>
      </c>
      <c r="H477" s="107" t="s">
        <v>9969</v>
      </c>
      <c r="I477" s="108" t="s">
        <v>12005</v>
      </c>
      <c r="J477" s="107" t="s">
        <v>9933</v>
      </c>
      <c r="K477" s="147" t="s">
        <v>11901</v>
      </c>
      <c r="L477" s="107" t="s">
        <v>9922</v>
      </c>
      <c r="M477" s="108" t="s">
        <v>11902</v>
      </c>
      <c r="N477" s="149" t="str">
        <f>_xlfn.IFNA(VLOOKUP(K477,'HAN02'!$I$1:$J$426,2,FALSE),"")</f>
        <v>GG142005</v>
      </c>
    </row>
    <row r="478" spans="1:14">
      <c r="A478" s="107">
        <v>476</v>
      </c>
      <c r="B478" s="107" t="str">
        <f t="shared" si="7"/>
        <v>140196500476</v>
      </c>
      <c r="C478" s="108" t="s">
        <v>12006</v>
      </c>
      <c r="D478" s="108" t="s">
        <v>11901</v>
      </c>
      <c r="E478" s="108" t="s">
        <v>12007</v>
      </c>
      <c r="F478" s="107" t="s">
        <v>11914</v>
      </c>
      <c r="G478" s="108" t="s">
        <v>12008</v>
      </c>
      <c r="H478" s="107" t="s">
        <v>9969</v>
      </c>
      <c r="I478" s="108" t="s">
        <v>12009</v>
      </c>
      <c r="J478" s="107" t="s">
        <v>9922</v>
      </c>
      <c r="K478" s="147"/>
      <c r="L478" s="107" t="s">
        <v>9922</v>
      </c>
      <c r="M478" s="108" t="s">
        <v>11902</v>
      </c>
      <c r="N478" s="149" t="str">
        <f>_xlfn.IFNA(VLOOKUP(K478,'HAN02'!$I$1:$J$426,2,FALSE),"")</f>
        <v/>
      </c>
    </row>
    <row r="479" spans="1:14">
      <c r="A479" s="107">
        <v>477</v>
      </c>
      <c r="B479" s="107" t="str">
        <f t="shared" si="7"/>
        <v>140200500477</v>
      </c>
      <c r="C479" s="108" t="s">
        <v>12010</v>
      </c>
      <c r="D479" s="108" t="s">
        <v>12011</v>
      </c>
      <c r="E479" s="108" t="s">
        <v>12012</v>
      </c>
      <c r="F479" s="107" t="s">
        <v>12013</v>
      </c>
      <c r="G479" s="108" t="s">
        <v>12014</v>
      </c>
      <c r="H479" s="107" t="s">
        <v>9969</v>
      </c>
      <c r="I479" s="108" t="s">
        <v>12015</v>
      </c>
      <c r="J479" s="107" t="s">
        <v>9922</v>
      </c>
      <c r="K479" s="147"/>
      <c r="L479" s="107" t="s">
        <v>9922</v>
      </c>
      <c r="M479" s="108" t="s">
        <v>11902</v>
      </c>
      <c r="N479" s="149" t="str">
        <f>_xlfn.IFNA(VLOOKUP(K479,'HAN02'!$I$1:$J$426,2,FALSE),"")</f>
        <v/>
      </c>
    </row>
    <row r="480" spans="1:14">
      <c r="A480" s="107">
        <v>478</v>
      </c>
      <c r="B480" s="107" t="str">
        <f t="shared" si="7"/>
        <v>140200100478</v>
      </c>
      <c r="C480" s="108" t="s">
        <v>12016</v>
      </c>
      <c r="D480" s="108" t="s">
        <v>12011</v>
      </c>
      <c r="E480" s="108" t="s">
        <v>12017</v>
      </c>
      <c r="F480" s="107" t="s">
        <v>12013</v>
      </c>
      <c r="G480" s="108" t="s">
        <v>12018</v>
      </c>
      <c r="H480" s="107" t="s">
        <v>10167</v>
      </c>
      <c r="I480" s="108" t="s">
        <v>12019</v>
      </c>
      <c r="J480" s="107" t="s">
        <v>9922</v>
      </c>
      <c r="K480" s="147"/>
      <c r="L480" s="107" t="s">
        <v>9922</v>
      </c>
      <c r="M480" s="108" t="s">
        <v>11902</v>
      </c>
      <c r="N480" s="149" t="str">
        <f>_xlfn.IFNA(VLOOKUP(K480,'HAN02'!$I$1:$J$426,2,FALSE),"")</f>
        <v/>
      </c>
    </row>
    <row r="481" spans="1:14">
      <c r="A481" s="107">
        <v>479</v>
      </c>
      <c r="B481" s="107" t="str">
        <f t="shared" si="7"/>
        <v>140300300479</v>
      </c>
      <c r="C481" s="108" t="s">
        <v>12020</v>
      </c>
      <c r="D481" s="108" t="s">
        <v>12021</v>
      </c>
      <c r="E481" s="108" t="s">
        <v>12022</v>
      </c>
      <c r="F481" s="107" t="s">
        <v>12023</v>
      </c>
      <c r="G481" s="108" t="s">
        <v>12024</v>
      </c>
      <c r="H481" s="107" t="s">
        <v>10097</v>
      </c>
      <c r="I481" s="108" t="s">
        <v>12025</v>
      </c>
      <c r="J481" s="107" t="s">
        <v>9922</v>
      </c>
      <c r="K481" s="147"/>
      <c r="L481" s="107" t="s">
        <v>10056</v>
      </c>
      <c r="M481" s="108" t="s">
        <v>11902</v>
      </c>
      <c r="N481" s="149" t="str">
        <f>_xlfn.IFNA(VLOOKUP(K481,'HAN02'!$I$1:$J$426,2,FALSE),"")</f>
        <v/>
      </c>
    </row>
    <row r="482" spans="1:14">
      <c r="A482" s="107">
        <v>480</v>
      </c>
      <c r="B482" s="107" t="str">
        <f t="shared" si="7"/>
        <v>140300500480</v>
      </c>
      <c r="C482" s="108" t="s">
        <v>12026</v>
      </c>
      <c r="D482" s="108" t="s">
        <v>12021</v>
      </c>
      <c r="E482" s="108" t="s">
        <v>12027</v>
      </c>
      <c r="F482" s="107" t="s">
        <v>12028</v>
      </c>
      <c r="G482" s="108" t="s">
        <v>12029</v>
      </c>
      <c r="H482" s="107" t="s">
        <v>9969</v>
      </c>
      <c r="I482" s="108" t="s">
        <v>12030</v>
      </c>
      <c r="J482" s="107" t="s">
        <v>9922</v>
      </c>
      <c r="K482" s="147"/>
      <c r="L482" s="107" t="s">
        <v>9922</v>
      </c>
      <c r="M482" s="108" t="s">
        <v>11902</v>
      </c>
      <c r="N482" s="149" t="str">
        <f>_xlfn.IFNA(VLOOKUP(K482,'HAN02'!$I$1:$J$426,2,FALSE),"")</f>
        <v/>
      </c>
    </row>
    <row r="483" spans="1:14">
      <c r="A483" s="107">
        <v>481</v>
      </c>
      <c r="B483" s="107" t="str">
        <f t="shared" si="7"/>
        <v>140300500481</v>
      </c>
      <c r="C483" s="108" t="s">
        <v>12031</v>
      </c>
      <c r="D483" s="108" t="s">
        <v>12021</v>
      </c>
      <c r="E483" s="108" t="s">
        <v>12032</v>
      </c>
      <c r="F483" s="107" t="s">
        <v>12033</v>
      </c>
      <c r="G483" s="108" t="s">
        <v>12034</v>
      </c>
      <c r="H483" s="107" t="s">
        <v>9969</v>
      </c>
      <c r="I483" s="108" t="s">
        <v>12035</v>
      </c>
      <c r="J483" s="107" t="s">
        <v>9922</v>
      </c>
      <c r="K483" s="147"/>
      <c r="L483" s="107" t="s">
        <v>9922</v>
      </c>
      <c r="M483" s="108" t="s">
        <v>11902</v>
      </c>
      <c r="N483" s="149" t="str">
        <f>_xlfn.IFNA(VLOOKUP(K483,'HAN02'!$I$1:$J$426,2,FALSE),"")</f>
        <v/>
      </c>
    </row>
    <row r="484" spans="1:14">
      <c r="A484" s="107">
        <v>482</v>
      </c>
      <c r="B484" s="107" t="str">
        <f t="shared" si="7"/>
        <v>140301000482</v>
      </c>
      <c r="C484" s="108" t="s">
        <v>12036</v>
      </c>
      <c r="D484" s="108" t="s">
        <v>12037</v>
      </c>
      <c r="E484" s="108"/>
      <c r="F484" s="107"/>
      <c r="G484" s="108"/>
      <c r="H484" s="107"/>
      <c r="I484" s="108"/>
      <c r="J484" s="107"/>
      <c r="K484" s="147"/>
      <c r="L484" s="107" t="s">
        <v>9922</v>
      </c>
      <c r="M484" s="108" t="s">
        <v>11902</v>
      </c>
      <c r="N484" s="149" t="str">
        <f>_xlfn.IFNA(VLOOKUP(K484,'HAN02'!$I$1:$J$426,2,FALSE),"")</f>
        <v/>
      </c>
    </row>
    <row r="485" spans="1:14">
      <c r="A485" s="107">
        <v>483</v>
      </c>
      <c r="B485" s="107" t="str">
        <f t="shared" si="7"/>
        <v>140302500483</v>
      </c>
      <c r="C485" s="108" t="s">
        <v>12038</v>
      </c>
      <c r="D485" s="108" t="s">
        <v>12039</v>
      </c>
      <c r="E485" s="108" t="s">
        <v>12040</v>
      </c>
      <c r="F485" s="107" t="s">
        <v>12033</v>
      </c>
      <c r="G485" s="108" t="s">
        <v>12041</v>
      </c>
      <c r="H485" s="107" t="s">
        <v>9969</v>
      </c>
      <c r="I485" s="108" t="s">
        <v>12042</v>
      </c>
      <c r="J485" s="107" t="s">
        <v>9922</v>
      </c>
      <c r="K485" s="147"/>
      <c r="L485" s="107" t="s">
        <v>9922</v>
      </c>
      <c r="M485" s="108" t="s">
        <v>11902</v>
      </c>
      <c r="N485" s="149" t="str">
        <f>_xlfn.IFNA(VLOOKUP(K485,'HAN02'!$I$1:$J$426,2,FALSE),"")</f>
        <v/>
      </c>
    </row>
    <row r="486" spans="1:14">
      <c r="A486" s="107">
        <v>484</v>
      </c>
      <c r="B486" s="107" t="str">
        <f t="shared" si="7"/>
        <v>140311500484</v>
      </c>
      <c r="C486" s="108" t="s">
        <v>12043</v>
      </c>
      <c r="D486" s="108" t="s">
        <v>12044</v>
      </c>
      <c r="E486" s="108" t="s">
        <v>12045</v>
      </c>
      <c r="F486" s="107" t="s">
        <v>12033</v>
      </c>
      <c r="G486" s="108" t="s">
        <v>12046</v>
      </c>
      <c r="H486" s="107" t="s">
        <v>9969</v>
      </c>
      <c r="I486" s="108" t="s">
        <v>12047</v>
      </c>
      <c r="J486" s="107" t="s">
        <v>9922</v>
      </c>
      <c r="K486" s="147"/>
      <c r="L486" s="107" t="s">
        <v>9922</v>
      </c>
      <c r="M486" s="108" t="s">
        <v>11902</v>
      </c>
      <c r="N486" s="149" t="str">
        <f>_xlfn.IFNA(VLOOKUP(K486,'HAN02'!$I$1:$J$426,2,FALSE),"")</f>
        <v/>
      </c>
    </row>
    <row r="487" spans="1:14">
      <c r="A487" s="107">
        <v>485</v>
      </c>
      <c r="B487" s="107" t="str">
        <f t="shared" si="7"/>
        <v>140322500485</v>
      </c>
      <c r="C487" s="108" t="s">
        <v>12048</v>
      </c>
      <c r="D487" s="108" t="s">
        <v>12049</v>
      </c>
      <c r="E487" s="108" t="s">
        <v>12050</v>
      </c>
      <c r="F487" s="107" t="s">
        <v>12051</v>
      </c>
      <c r="G487" s="108" t="s">
        <v>12052</v>
      </c>
      <c r="H487" s="107" t="s">
        <v>9969</v>
      </c>
      <c r="I487" s="108" t="s">
        <v>11878</v>
      </c>
      <c r="J487" s="107" t="s">
        <v>9922</v>
      </c>
      <c r="K487" s="147"/>
      <c r="L487" s="107" t="s">
        <v>9922</v>
      </c>
      <c r="M487" s="108" t="s">
        <v>11902</v>
      </c>
      <c r="N487" s="149" t="str">
        <f>_xlfn.IFNA(VLOOKUP(K487,'HAN02'!$I$1:$J$426,2,FALSE),"")</f>
        <v/>
      </c>
    </row>
    <row r="488" spans="1:14">
      <c r="A488" s="107">
        <v>486</v>
      </c>
      <c r="B488" s="107" t="str">
        <f t="shared" si="7"/>
        <v>140400200486</v>
      </c>
      <c r="C488" s="108" t="s">
        <v>12053</v>
      </c>
      <c r="D488" s="108" t="s">
        <v>12054</v>
      </c>
      <c r="E488" s="108" t="s">
        <v>12055</v>
      </c>
      <c r="F488" s="107" t="s">
        <v>12056</v>
      </c>
      <c r="G488" s="108" t="s">
        <v>12057</v>
      </c>
      <c r="H488" s="107" t="s">
        <v>11209</v>
      </c>
      <c r="I488" s="108" t="s">
        <v>12058</v>
      </c>
      <c r="J488" s="107" t="s">
        <v>9933</v>
      </c>
      <c r="K488" s="147" t="s">
        <v>12059</v>
      </c>
      <c r="L488" s="107" t="s">
        <v>10056</v>
      </c>
      <c r="M488" s="108" t="s">
        <v>11902</v>
      </c>
      <c r="N488" s="149" t="str">
        <f>_xlfn.IFNA(VLOOKUP(K488,'HAN02'!$I$1:$J$426,2,FALSE),"")</f>
        <v>GG142057</v>
      </c>
    </row>
    <row r="489" spans="1:14">
      <c r="A489" s="107">
        <v>487</v>
      </c>
      <c r="B489" s="107" t="str">
        <f t="shared" si="7"/>
        <v>140402500487</v>
      </c>
      <c r="C489" s="108" t="s">
        <v>12060</v>
      </c>
      <c r="D489" s="108" t="s">
        <v>12061</v>
      </c>
      <c r="E489" s="108" t="s">
        <v>12062</v>
      </c>
      <c r="F489" s="107" t="s">
        <v>12063</v>
      </c>
      <c r="G489" s="108" t="s">
        <v>12064</v>
      </c>
      <c r="H489" s="107" t="s">
        <v>9969</v>
      </c>
      <c r="I489" s="108" t="s">
        <v>12065</v>
      </c>
      <c r="J489" s="107" t="s">
        <v>9922</v>
      </c>
      <c r="K489" s="147"/>
      <c r="L489" s="107" t="s">
        <v>9922</v>
      </c>
      <c r="M489" s="108" t="s">
        <v>11902</v>
      </c>
      <c r="N489" s="149" t="str">
        <f>_xlfn.IFNA(VLOOKUP(K489,'HAN02'!$I$1:$J$426,2,FALSE),"")</f>
        <v/>
      </c>
    </row>
    <row r="490" spans="1:14">
      <c r="A490" s="107">
        <v>488</v>
      </c>
      <c r="B490" s="107" t="str">
        <f t="shared" si="7"/>
        <v>140500500488</v>
      </c>
      <c r="C490" s="108" t="s">
        <v>12066</v>
      </c>
      <c r="D490" s="108" t="s">
        <v>12067</v>
      </c>
      <c r="E490" s="108" t="s">
        <v>12068</v>
      </c>
      <c r="F490" s="107" t="s">
        <v>12069</v>
      </c>
      <c r="G490" s="108" t="s">
        <v>12070</v>
      </c>
      <c r="H490" s="107" t="s">
        <v>9969</v>
      </c>
      <c r="I490" s="108" t="s">
        <v>11078</v>
      </c>
      <c r="J490" s="107" t="s">
        <v>9922</v>
      </c>
      <c r="K490" s="147"/>
      <c r="L490" s="107" t="s">
        <v>9922</v>
      </c>
      <c r="M490" s="108" t="s">
        <v>11902</v>
      </c>
      <c r="N490" s="149" t="str">
        <f>_xlfn.IFNA(VLOOKUP(K490,'HAN02'!$I$1:$J$426,2,FALSE),"")</f>
        <v/>
      </c>
    </row>
    <row r="491" spans="1:14">
      <c r="A491" s="107">
        <v>489</v>
      </c>
      <c r="B491" s="107" t="str">
        <f t="shared" si="7"/>
        <v>140600500489</v>
      </c>
      <c r="C491" s="108" t="s">
        <v>12071</v>
      </c>
      <c r="D491" s="108" t="s">
        <v>12072</v>
      </c>
      <c r="E491" s="108" t="s">
        <v>12073</v>
      </c>
      <c r="F491" s="107" t="s">
        <v>12074</v>
      </c>
      <c r="G491" s="108" t="s">
        <v>12075</v>
      </c>
      <c r="H491" s="107" t="s">
        <v>9969</v>
      </c>
      <c r="I491" s="108" t="s">
        <v>12076</v>
      </c>
      <c r="J491" s="107" t="s">
        <v>9922</v>
      </c>
      <c r="K491" s="147"/>
      <c r="L491" s="107" t="s">
        <v>9922</v>
      </c>
      <c r="M491" s="108" t="s">
        <v>11902</v>
      </c>
      <c r="N491" s="149" t="str">
        <f>_xlfn.IFNA(VLOOKUP(K491,'HAN02'!$I$1:$J$426,2,FALSE),"")</f>
        <v/>
      </c>
    </row>
    <row r="492" spans="1:14">
      <c r="A492" s="107">
        <v>490</v>
      </c>
      <c r="B492" s="107" t="str">
        <f t="shared" si="7"/>
        <v>140602500490</v>
      </c>
      <c r="C492" s="108" t="s">
        <v>12077</v>
      </c>
      <c r="D492" s="108" t="s">
        <v>12078</v>
      </c>
      <c r="E492" s="108" t="s">
        <v>12079</v>
      </c>
      <c r="F492" s="107" t="s">
        <v>12080</v>
      </c>
      <c r="G492" s="108" t="s">
        <v>12081</v>
      </c>
      <c r="H492" s="107" t="s">
        <v>9969</v>
      </c>
      <c r="I492" s="108" t="s">
        <v>12082</v>
      </c>
      <c r="J492" s="107" t="s">
        <v>9922</v>
      </c>
      <c r="K492" s="147"/>
      <c r="L492" s="107" t="s">
        <v>9922</v>
      </c>
      <c r="M492" s="108" t="s">
        <v>11902</v>
      </c>
      <c r="N492" s="149" t="str">
        <f>_xlfn.IFNA(VLOOKUP(K492,'HAN02'!$I$1:$J$426,2,FALSE),"")</f>
        <v/>
      </c>
    </row>
    <row r="493" spans="1:14">
      <c r="A493" s="107">
        <v>491</v>
      </c>
      <c r="B493" s="107" t="str">
        <f t="shared" si="7"/>
        <v>140700100491</v>
      </c>
      <c r="C493" s="108" t="s">
        <v>12083</v>
      </c>
      <c r="D493" s="108" t="s">
        <v>12084</v>
      </c>
      <c r="E493" s="108" t="s">
        <v>12085</v>
      </c>
      <c r="F493" s="107" t="s">
        <v>12086</v>
      </c>
      <c r="G493" s="108" t="s">
        <v>12087</v>
      </c>
      <c r="H493" s="107" t="s">
        <v>10167</v>
      </c>
      <c r="I493" s="108" t="s">
        <v>12088</v>
      </c>
      <c r="J493" s="107" t="s">
        <v>9922</v>
      </c>
      <c r="K493" s="147"/>
      <c r="L493" s="107" t="s">
        <v>10056</v>
      </c>
      <c r="M493" s="108" t="s">
        <v>11902</v>
      </c>
      <c r="N493" s="149" t="str">
        <f>_xlfn.IFNA(VLOOKUP(K493,'HAN02'!$I$1:$J$426,2,FALSE),"")</f>
        <v/>
      </c>
    </row>
    <row r="494" spans="1:14">
      <c r="A494" s="107">
        <v>492</v>
      </c>
      <c r="B494" s="107" t="str">
        <f t="shared" si="7"/>
        <v>140700400492</v>
      </c>
      <c r="C494" s="108" t="s">
        <v>12089</v>
      </c>
      <c r="D494" s="108" t="s">
        <v>12084</v>
      </c>
      <c r="E494" s="108" t="s">
        <v>12090</v>
      </c>
      <c r="F494" s="107" t="s">
        <v>12091</v>
      </c>
      <c r="G494" s="108" t="s">
        <v>12092</v>
      </c>
      <c r="H494" s="107" t="s">
        <v>9931</v>
      </c>
      <c r="I494" s="108" t="s">
        <v>10383</v>
      </c>
      <c r="J494" s="107" t="s">
        <v>9922</v>
      </c>
      <c r="K494" s="147"/>
      <c r="L494" s="107" t="s">
        <v>10056</v>
      </c>
      <c r="M494" s="108" t="s">
        <v>11902</v>
      </c>
      <c r="N494" s="149" t="str">
        <f>_xlfn.IFNA(VLOOKUP(K494,'HAN02'!$I$1:$J$426,2,FALSE),"")</f>
        <v/>
      </c>
    </row>
    <row r="495" spans="1:14">
      <c r="A495" s="107">
        <v>493</v>
      </c>
      <c r="B495" s="107" t="str">
        <f t="shared" si="7"/>
        <v>140701500493</v>
      </c>
      <c r="C495" s="108" t="s">
        <v>12093</v>
      </c>
      <c r="D495" s="108" t="s">
        <v>12094</v>
      </c>
      <c r="E495" s="108" t="s">
        <v>12095</v>
      </c>
      <c r="F495" s="107" t="s">
        <v>12086</v>
      </c>
      <c r="G495" s="108" t="s">
        <v>12096</v>
      </c>
      <c r="H495" s="107" t="s">
        <v>9969</v>
      </c>
      <c r="I495" s="108" t="s">
        <v>11162</v>
      </c>
      <c r="J495" s="107" t="s">
        <v>9922</v>
      </c>
      <c r="K495" s="147"/>
      <c r="L495" s="107" t="s">
        <v>9922</v>
      </c>
      <c r="M495" s="108" t="s">
        <v>11902</v>
      </c>
      <c r="N495" s="149" t="str">
        <f>_xlfn.IFNA(VLOOKUP(K495,'HAN02'!$I$1:$J$426,2,FALSE),"")</f>
        <v/>
      </c>
    </row>
    <row r="496" spans="1:14">
      <c r="A496" s="107">
        <v>494</v>
      </c>
      <c r="B496" s="107" t="str">
        <f t="shared" si="7"/>
        <v>140802100494</v>
      </c>
      <c r="C496" s="108" t="s">
        <v>12097</v>
      </c>
      <c r="D496" s="108" t="s">
        <v>12098</v>
      </c>
      <c r="E496" s="108" t="s">
        <v>12099</v>
      </c>
      <c r="F496" s="107" t="s">
        <v>12100</v>
      </c>
      <c r="G496" s="108" t="s">
        <v>12101</v>
      </c>
      <c r="H496" s="107" t="s">
        <v>10167</v>
      </c>
      <c r="I496" s="108" t="s">
        <v>12102</v>
      </c>
      <c r="J496" s="107" t="s">
        <v>9922</v>
      </c>
      <c r="K496" s="147"/>
      <c r="L496" s="107" t="s">
        <v>9922</v>
      </c>
      <c r="M496" s="108" t="s">
        <v>11902</v>
      </c>
      <c r="N496" s="149" t="str">
        <f>_xlfn.IFNA(VLOOKUP(K496,'HAN02'!$I$1:$J$426,2,FALSE),"")</f>
        <v/>
      </c>
    </row>
    <row r="497" spans="1:14">
      <c r="A497" s="107">
        <v>495</v>
      </c>
      <c r="B497" s="107" t="str">
        <f t="shared" si="7"/>
        <v>140900500495</v>
      </c>
      <c r="C497" s="108" t="s">
        <v>12103</v>
      </c>
      <c r="D497" s="108" t="s">
        <v>12104</v>
      </c>
      <c r="E497" s="108" t="s">
        <v>12105</v>
      </c>
      <c r="F497" s="107" t="s">
        <v>12106</v>
      </c>
      <c r="G497" s="108" t="s">
        <v>12107</v>
      </c>
      <c r="H497" s="107" t="s">
        <v>9969</v>
      </c>
      <c r="I497" s="108" t="s">
        <v>12108</v>
      </c>
      <c r="J497" s="107" t="s">
        <v>9922</v>
      </c>
      <c r="K497" s="147"/>
      <c r="L497" s="107" t="s">
        <v>9922</v>
      </c>
      <c r="M497" s="108" t="s">
        <v>11902</v>
      </c>
      <c r="N497" s="149" t="str">
        <f>_xlfn.IFNA(VLOOKUP(K497,'HAN02'!$I$1:$J$426,2,FALSE),"")</f>
        <v/>
      </c>
    </row>
    <row r="498" spans="1:14">
      <c r="A498" s="107">
        <v>496</v>
      </c>
      <c r="B498" s="107" t="str">
        <f t="shared" si="7"/>
        <v>141002500496</v>
      </c>
      <c r="C498" s="108" t="s">
        <v>12109</v>
      </c>
      <c r="D498" s="108" t="s">
        <v>12110</v>
      </c>
      <c r="E498" s="108" t="s">
        <v>12111</v>
      </c>
      <c r="F498" s="107" t="s">
        <v>12112</v>
      </c>
      <c r="G498" s="108" t="s">
        <v>12113</v>
      </c>
      <c r="H498" s="107" t="s">
        <v>9969</v>
      </c>
      <c r="I498" s="108" t="s">
        <v>12114</v>
      </c>
      <c r="J498" s="107" t="s">
        <v>9922</v>
      </c>
      <c r="K498" s="147"/>
      <c r="L498" s="107" t="s">
        <v>9922</v>
      </c>
      <c r="M498" s="108" t="s">
        <v>11902</v>
      </c>
      <c r="N498" s="149" t="str">
        <f>_xlfn.IFNA(VLOOKUP(K498,'HAN02'!$I$1:$J$426,2,FALSE),"")</f>
        <v/>
      </c>
    </row>
    <row r="499" spans="1:14">
      <c r="A499" s="107">
        <v>497</v>
      </c>
      <c r="B499" s="107" t="str">
        <f t="shared" si="7"/>
        <v>141100500497</v>
      </c>
      <c r="C499" s="108" t="s">
        <v>12115</v>
      </c>
      <c r="D499" s="108" t="s">
        <v>12116</v>
      </c>
      <c r="E499" s="108" t="s">
        <v>12117</v>
      </c>
      <c r="F499" s="107" t="s">
        <v>12118</v>
      </c>
      <c r="G499" s="108" t="s">
        <v>12119</v>
      </c>
      <c r="H499" s="107" t="s">
        <v>9969</v>
      </c>
      <c r="I499" s="108" t="s">
        <v>10854</v>
      </c>
      <c r="J499" s="107" t="s">
        <v>9922</v>
      </c>
      <c r="K499" s="147"/>
      <c r="L499" s="107" t="s">
        <v>9922</v>
      </c>
      <c r="M499" s="108" t="s">
        <v>11902</v>
      </c>
      <c r="N499" s="149" t="str">
        <f>_xlfn.IFNA(VLOOKUP(K499,'HAN02'!$I$1:$J$426,2,FALSE),"")</f>
        <v/>
      </c>
    </row>
    <row r="500" spans="1:14">
      <c r="A500" s="107">
        <v>498</v>
      </c>
      <c r="B500" s="107" t="str">
        <f t="shared" si="7"/>
        <v>141100300498</v>
      </c>
      <c r="C500" s="108" t="s">
        <v>12120</v>
      </c>
      <c r="D500" s="108" t="s">
        <v>12116</v>
      </c>
      <c r="E500" s="108" t="s">
        <v>12121</v>
      </c>
      <c r="F500" s="107" t="s">
        <v>12118</v>
      </c>
      <c r="G500" s="108" t="s">
        <v>12122</v>
      </c>
      <c r="H500" s="107" t="s">
        <v>10097</v>
      </c>
      <c r="I500" s="108" t="s">
        <v>11845</v>
      </c>
      <c r="J500" s="107" t="s">
        <v>9922</v>
      </c>
      <c r="K500" s="147"/>
      <c r="L500" s="107" t="s">
        <v>9922</v>
      </c>
      <c r="M500" s="108" t="s">
        <v>11902</v>
      </c>
      <c r="N500" s="149" t="str">
        <f>_xlfn.IFNA(VLOOKUP(K500,'HAN02'!$I$1:$J$426,2,FALSE),"")</f>
        <v/>
      </c>
    </row>
    <row r="501" spans="1:14">
      <c r="A501" s="107">
        <v>499</v>
      </c>
      <c r="B501" s="107" t="str">
        <f t="shared" si="7"/>
        <v>150100100499</v>
      </c>
      <c r="C501" s="108" t="s">
        <v>12123</v>
      </c>
      <c r="D501" s="108" t="s">
        <v>12124</v>
      </c>
      <c r="E501" s="108" t="s">
        <v>12125</v>
      </c>
      <c r="F501" s="107" t="s">
        <v>12126</v>
      </c>
      <c r="G501" s="108" t="s">
        <v>12127</v>
      </c>
      <c r="H501" s="107" t="s">
        <v>10167</v>
      </c>
      <c r="I501" s="108" t="s">
        <v>12128</v>
      </c>
      <c r="J501" s="107" t="s">
        <v>9922</v>
      </c>
      <c r="K501" s="147"/>
      <c r="L501" s="107" t="s">
        <v>10056</v>
      </c>
      <c r="M501" s="108" t="s">
        <v>12129</v>
      </c>
      <c r="N501" s="149" t="str">
        <f>_xlfn.IFNA(VLOOKUP(K501,'HAN02'!$I$1:$J$426,2,FALSE),"")</f>
        <v/>
      </c>
    </row>
    <row r="502" spans="1:14">
      <c r="A502" s="107">
        <v>500</v>
      </c>
      <c r="B502" s="107" t="str">
        <f t="shared" si="7"/>
        <v>150100100500</v>
      </c>
      <c r="C502" s="108" t="s">
        <v>12130</v>
      </c>
      <c r="D502" s="108" t="s">
        <v>12124</v>
      </c>
      <c r="E502" s="108" t="s">
        <v>12131</v>
      </c>
      <c r="F502" s="107" t="s">
        <v>12126</v>
      </c>
      <c r="G502" s="108" t="s">
        <v>12132</v>
      </c>
      <c r="H502" s="107" t="s">
        <v>10167</v>
      </c>
      <c r="I502" s="108" t="s">
        <v>12133</v>
      </c>
      <c r="J502" s="107" t="s">
        <v>9922</v>
      </c>
      <c r="K502" s="147"/>
      <c r="L502" s="107" t="s">
        <v>9922</v>
      </c>
      <c r="M502" s="108" t="s">
        <v>12129</v>
      </c>
      <c r="N502" s="149" t="str">
        <f>_xlfn.IFNA(VLOOKUP(K502,'HAN02'!$I$1:$J$426,2,FALSE),"")</f>
        <v/>
      </c>
    </row>
    <row r="503" spans="1:14">
      <c r="A503" s="107">
        <v>501</v>
      </c>
      <c r="B503" s="107" t="str">
        <f t="shared" si="7"/>
        <v>150100100501</v>
      </c>
      <c r="C503" s="108" t="s">
        <v>12134</v>
      </c>
      <c r="D503" s="108" t="s">
        <v>12124</v>
      </c>
      <c r="E503" s="108" t="s">
        <v>12135</v>
      </c>
      <c r="F503" s="107" t="s">
        <v>12136</v>
      </c>
      <c r="G503" s="108" t="s">
        <v>12137</v>
      </c>
      <c r="H503" s="107" t="s">
        <v>10167</v>
      </c>
      <c r="I503" s="108" t="s">
        <v>12138</v>
      </c>
      <c r="J503" s="107" t="s">
        <v>9922</v>
      </c>
      <c r="K503" s="147"/>
      <c r="L503" s="107" t="s">
        <v>9922</v>
      </c>
      <c r="M503" s="108" t="s">
        <v>12129</v>
      </c>
      <c r="N503" s="149" t="str">
        <f>_xlfn.IFNA(VLOOKUP(K503,'HAN02'!$I$1:$J$426,2,FALSE),"")</f>
        <v/>
      </c>
    </row>
    <row r="504" spans="1:14">
      <c r="A504" s="107">
        <v>502</v>
      </c>
      <c r="B504" s="107" t="str">
        <f t="shared" si="7"/>
        <v>150100400502</v>
      </c>
      <c r="C504" s="108" t="s">
        <v>12139</v>
      </c>
      <c r="D504" s="108" t="s">
        <v>12124</v>
      </c>
      <c r="E504" s="108" t="s">
        <v>12140</v>
      </c>
      <c r="F504" s="107" t="s">
        <v>12141</v>
      </c>
      <c r="G504" s="108" t="s">
        <v>12142</v>
      </c>
      <c r="H504" s="107" t="s">
        <v>9931</v>
      </c>
      <c r="I504" s="108" t="s">
        <v>12143</v>
      </c>
      <c r="J504" s="107" t="s">
        <v>9922</v>
      </c>
      <c r="K504" s="147"/>
      <c r="L504" s="107" t="s">
        <v>9922</v>
      </c>
      <c r="M504" s="108" t="s">
        <v>12129</v>
      </c>
      <c r="N504" s="149" t="str">
        <f>_xlfn.IFNA(VLOOKUP(K504,'HAN02'!$I$1:$J$426,2,FALSE),"")</f>
        <v/>
      </c>
    </row>
    <row r="505" spans="1:14">
      <c r="A505" s="107">
        <v>503</v>
      </c>
      <c r="B505" s="107" t="str">
        <f t="shared" si="7"/>
        <v>150100600503</v>
      </c>
      <c r="C505" s="108" t="s">
        <v>12144</v>
      </c>
      <c r="D505" s="108" t="s">
        <v>12124</v>
      </c>
      <c r="E505" s="108" t="s">
        <v>12145</v>
      </c>
      <c r="F505" s="107" t="s">
        <v>12146</v>
      </c>
      <c r="G505" s="108" t="s">
        <v>12147</v>
      </c>
      <c r="H505" s="107" t="s">
        <v>11344</v>
      </c>
      <c r="I505" s="108" t="s">
        <v>12148</v>
      </c>
      <c r="J505" s="107" t="s">
        <v>9933</v>
      </c>
      <c r="K505" s="147" t="s">
        <v>12149</v>
      </c>
      <c r="L505" s="107" t="s">
        <v>9922</v>
      </c>
      <c r="M505" s="108" t="s">
        <v>12129</v>
      </c>
      <c r="N505" s="149" t="str">
        <f>_xlfn.IFNA(VLOOKUP(K505,'HAN02'!$I$1:$J$426,2,FALSE),"")</f>
        <v>GG152058</v>
      </c>
    </row>
    <row r="506" spans="1:14">
      <c r="A506" s="107">
        <v>504</v>
      </c>
      <c r="B506" s="107" t="str">
        <f t="shared" si="7"/>
        <v>150100400504</v>
      </c>
      <c r="C506" s="108" t="s">
        <v>12150</v>
      </c>
      <c r="D506" s="108" t="s">
        <v>12124</v>
      </c>
      <c r="E506" s="108" t="s">
        <v>12151</v>
      </c>
      <c r="F506" s="107" t="s">
        <v>12152</v>
      </c>
      <c r="G506" s="108" t="s">
        <v>12153</v>
      </c>
      <c r="H506" s="107" t="s">
        <v>9931</v>
      </c>
      <c r="I506" s="108" t="s">
        <v>12154</v>
      </c>
      <c r="J506" s="107" t="s">
        <v>9922</v>
      </c>
      <c r="K506" s="147"/>
      <c r="L506" s="107" t="s">
        <v>10056</v>
      </c>
      <c r="M506" s="108" t="s">
        <v>12129</v>
      </c>
      <c r="N506" s="149" t="str">
        <f>_xlfn.IFNA(VLOOKUP(K506,'HAN02'!$I$1:$J$426,2,FALSE),"")</f>
        <v/>
      </c>
    </row>
    <row r="507" spans="1:14">
      <c r="A507" s="107">
        <v>505</v>
      </c>
      <c r="B507" s="107" t="str">
        <f t="shared" si="7"/>
        <v>150100100505</v>
      </c>
      <c r="C507" s="108" t="s">
        <v>12155</v>
      </c>
      <c r="D507" s="108" t="s">
        <v>12124</v>
      </c>
      <c r="E507" s="108" t="s">
        <v>12156</v>
      </c>
      <c r="F507" s="107" t="s">
        <v>12157</v>
      </c>
      <c r="G507" s="108" t="s">
        <v>12158</v>
      </c>
      <c r="H507" s="107" t="s">
        <v>10167</v>
      </c>
      <c r="I507" s="108" t="s">
        <v>12159</v>
      </c>
      <c r="J507" s="107" t="s">
        <v>9933</v>
      </c>
      <c r="K507" s="147" t="s">
        <v>12149</v>
      </c>
      <c r="L507" s="107" t="s">
        <v>9922</v>
      </c>
      <c r="M507" s="108" t="s">
        <v>12129</v>
      </c>
      <c r="N507" s="149" t="str">
        <f>_xlfn.IFNA(VLOOKUP(K507,'HAN02'!$I$1:$J$426,2,FALSE),"")</f>
        <v>GG152058</v>
      </c>
    </row>
    <row r="508" spans="1:14">
      <c r="A508" s="107">
        <v>506</v>
      </c>
      <c r="B508" s="107" t="str">
        <f t="shared" si="7"/>
        <v>150100400506</v>
      </c>
      <c r="C508" s="108" t="s">
        <v>12160</v>
      </c>
      <c r="D508" s="108" t="s">
        <v>12124</v>
      </c>
      <c r="E508" s="108" t="s">
        <v>12161</v>
      </c>
      <c r="F508" s="107" t="s">
        <v>12162</v>
      </c>
      <c r="G508" s="108" t="s">
        <v>12163</v>
      </c>
      <c r="H508" s="107" t="s">
        <v>9931</v>
      </c>
      <c r="I508" s="108" t="s">
        <v>11911</v>
      </c>
      <c r="J508" s="107" t="s">
        <v>9922</v>
      </c>
      <c r="K508" s="147"/>
      <c r="L508" s="107" t="s">
        <v>9922</v>
      </c>
      <c r="M508" s="108" t="s">
        <v>12129</v>
      </c>
      <c r="N508" s="149" t="str">
        <f>_xlfn.IFNA(VLOOKUP(K508,'HAN02'!$I$1:$J$426,2,FALSE),"")</f>
        <v/>
      </c>
    </row>
    <row r="509" spans="1:14">
      <c r="A509" s="107">
        <v>507</v>
      </c>
      <c r="B509" s="107" t="str">
        <f t="shared" si="7"/>
        <v>150100300507</v>
      </c>
      <c r="C509" s="108" t="s">
        <v>12164</v>
      </c>
      <c r="D509" s="108" t="s">
        <v>12124</v>
      </c>
      <c r="E509" s="108" t="s">
        <v>12165</v>
      </c>
      <c r="F509" s="107" t="s">
        <v>12166</v>
      </c>
      <c r="G509" s="108" t="s">
        <v>12167</v>
      </c>
      <c r="H509" s="107" t="s">
        <v>10097</v>
      </c>
      <c r="I509" s="108" t="s">
        <v>12168</v>
      </c>
      <c r="J509" s="107" t="s">
        <v>9922</v>
      </c>
      <c r="K509" s="147"/>
      <c r="L509" s="107" t="s">
        <v>9922</v>
      </c>
      <c r="M509" s="108" t="s">
        <v>12129</v>
      </c>
      <c r="N509" s="149" t="str">
        <f>_xlfn.IFNA(VLOOKUP(K509,'HAN02'!$I$1:$J$426,2,FALSE),"")</f>
        <v/>
      </c>
    </row>
    <row r="510" spans="1:14">
      <c r="A510" s="107">
        <v>508</v>
      </c>
      <c r="B510" s="107" t="str">
        <f t="shared" si="7"/>
        <v>150100500508</v>
      </c>
      <c r="C510" s="108" t="s">
        <v>12169</v>
      </c>
      <c r="D510" s="108" t="s">
        <v>12124</v>
      </c>
      <c r="E510" s="108" t="s">
        <v>12170</v>
      </c>
      <c r="F510" s="107" t="s">
        <v>12126</v>
      </c>
      <c r="G510" s="108" t="s">
        <v>12171</v>
      </c>
      <c r="H510" s="107" t="s">
        <v>9969</v>
      </c>
      <c r="I510" s="108" t="s">
        <v>12172</v>
      </c>
      <c r="J510" s="107" t="s">
        <v>9922</v>
      </c>
      <c r="K510" s="147"/>
      <c r="L510" s="107" t="s">
        <v>9922</v>
      </c>
      <c r="M510" s="108" t="s">
        <v>12129</v>
      </c>
      <c r="N510" s="149" t="str">
        <f>_xlfn.IFNA(VLOOKUP(K510,'HAN02'!$I$1:$J$426,2,FALSE),"")</f>
        <v/>
      </c>
    </row>
    <row r="511" spans="1:14">
      <c r="A511" s="107">
        <v>509</v>
      </c>
      <c r="B511" s="107" t="str">
        <f t="shared" si="7"/>
        <v>150100600509</v>
      </c>
      <c r="C511" s="108" t="s">
        <v>12173</v>
      </c>
      <c r="D511" s="108" t="s">
        <v>12124</v>
      </c>
      <c r="E511" s="108" t="s">
        <v>12174</v>
      </c>
      <c r="F511" s="107" t="s">
        <v>12175</v>
      </c>
      <c r="G511" s="108" t="s">
        <v>12176</v>
      </c>
      <c r="H511" s="107" t="s">
        <v>11344</v>
      </c>
      <c r="I511" s="108" t="s">
        <v>12177</v>
      </c>
      <c r="J511" s="107" t="s">
        <v>9922</v>
      </c>
      <c r="K511" s="147"/>
      <c r="L511" s="107" t="s">
        <v>9922</v>
      </c>
      <c r="M511" s="108" t="s">
        <v>12129</v>
      </c>
      <c r="N511" s="149" t="str">
        <f>_xlfn.IFNA(VLOOKUP(K511,'HAN02'!$I$1:$J$426,2,FALSE),"")</f>
        <v/>
      </c>
    </row>
    <row r="512" spans="1:14">
      <c r="A512" s="107">
        <v>510</v>
      </c>
      <c r="B512" s="107" t="str">
        <f t="shared" si="7"/>
        <v>150100500510</v>
      </c>
      <c r="C512" s="108" t="s">
        <v>12178</v>
      </c>
      <c r="D512" s="108" t="s">
        <v>12124</v>
      </c>
      <c r="E512" s="108" t="s">
        <v>12179</v>
      </c>
      <c r="F512" s="107" t="s">
        <v>12180</v>
      </c>
      <c r="G512" s="108" t="s">
        <v>12181</v>
      </c>
      <c r="H512" s="107" t="s">
        <v>9969</v>
      </c>
      <c r="I512" s="108" t="s">
        <v>12182</v>
      </c>
      <c r="J512" s="107" t="s">
        <v>9922</v>
      </c>
      <c r="K512" s="147"/>
      <c r="L512" s="107" t="s">
        <v>9922</v>
      </c>
      <c r="M512" s="108" t="s">
        <v>12129</v>
      </c>
      <c r="N512" s="149" t="str">
        <f>_xlfn.IFNA(VLOOKUP(K512,'HAN02'!$I$1:$J$426,2,FALSE),"")</f>
        <v/>
      </c>
    </row>
    <row r="513" spans="1:14">
      <c r="A513" s="107">
        <v>511</v>
      </c>
      <c r="B513" s="107" t="str">
        <f t="shared" si="7"/>
        <v>150100000511</v>
      </c>
      <c r="C513" s="108" t="s">
        <v>12183</v>
      </c>
      <c r="D513" s="108" t="s">
        <v>12124</v>
      </c>
      <c r="E513" s="108"/>
      <c r="F513" s="107"/>
      <c r="G513" s="108"/>
      <c r="H513" s="107"/>
      <c r="I513" s="108"/>
      <c r="J513" s="107"/>
      <c r="K513" s="147"/>
      <c r="L513" s="107" t="s">
        <v>9922</v>
      </c>
      <c r="M513" s="108" t="s">
        <v>12129</v>
      </c>
      <c r="N513" s="149" t="str">
        <f>_xlfn.IFNA(VLOOKUP(K513,'HAN02'!$I$1:$J$426,2,FALSE),"")</f>
        <v/>
      </c>
    </row>
    <row r="514" spans="1:14">
      <c r="A514" s="107">
        <v>512</v>
      </c>
      <c r="B514" s="107" t="str">
        <f t="shared" si="7"/>
        <v>150123500512</v>
      </c>
      <c r="C514" s="108" t="s">
        <v>12184</v>
      </c>
      <c r="D514" s="108" t="s">
        <v>12185</v>
      </c>
      <c r="E514" s="108" t="s">
        <v>12186</v>
      </c>
      <c r="F514" s="107" t="s">
        <v>12136</v>
      </c>
      <c r="G514" s="108" t="s">
        <v>12187</v>
      </c>
      <c r="H514" s="107" t="s">
        <v>9969</v>
      </c>
      <c r="I514" s="108" t="s">
        <v>12188</v>
      </c>
      <c r="J514" s="107" t="s">
        <v>9922</v>
      </c>
      <c r="K514" s="147"/>
      <c r="L514" s="107" t="s">
        <v>9922</v>
      </c>
      <c r="M514" s="108" t="s">
        <v>12129</v>
      </c>
      <c r="N514" s="149" t="str">
        <f>_xlfn.IFNA(VLOOKUP(K514,'HAN02'!$I$1:$J$426,2,FALSE),"")</f>
        <v/>
      </c>
    </row>
    <row r="515" spans="1:14">
      <c r="A515" s="107">
        <v>513</v>
      </c>
      <c r="B515" s="107" t="str">
        <f t="shared" si="7"/>
        <v>150200400513</v>
      </c>
      <c r="C515" s="108" t="s">
        <v>12189</v>
      </c>
      <c r="D515" s="108" t="s">
        <v>12190</v>
      </c>
      <c r="E515" s="108" t="s">
        <v>12191</v>
      </c>
      <c r="F515" s="107" t="s">
        <v>12192</v>
      </c>
      <c r="G515" s="108" t="s">
        <v>12193</v>
      </c>
      <c r="H515" s="107" t="s">
        <v>9931</v>
      </c>
      <c r="I515" s="108" t="s">
        <v>12194</v>
      </c>
      <c r="J515" s="107" t="s">
        <v>9922</v>
      </c>
      <c r="K515" s="147"/>
      <c r="L515" s="107" t="s">
        <v>10056</v>
      </c>
      <c r="M515" s="108" t="s">
        <v>12129</v>
      </c>
      <c r="N515" s="149" t="str">
        <f>_xlfn.IFNA(VLOOKUP(K515,'HAN02'!$I$1:$J$426,2,FALSE),"")</f>
        <v/>
      </c>
    </row>
    <row r="516" spans="1:14">
      <c r="A516" s="107">
        <v>514</v>
      </c>
      <c r="B516" s="107" t="str">
        <f t="shared" ref="B516:B579" si="8">D516&amp;IF(H516="",0,H516)&amp;REPT(0,5-LEN(A516))&amp;A516</f>
        <v>150200300514</v>
      </c>
      <c r="C516" s="108" t="s">
        <v>12195</v>
      </c>
      <c r="D516" s="108" t="s">
        <v>12190</v>
      </c>
      <c r="E516" s="108" t="s">
        <v>12196</v>
      </c>
      <c r="F516" s="107" t="s">
        <v>12197</v>
      </c>
      <c r="G516" s="108" t="s">
        <v>12198</v>
      </c>
      <c r="H516" s="107" t="s">
        <v>10097</v>
      </c>
      <c r="I516" s="108" t="s">
        <v>11260</v>
      </c>
      <c r="J516" s="107" t="s">
        <v>9933</v>
      </c>
      <c r="K516" s="147" t="s">
        <v>12199</v>
      </c>
      <c r="L516" s="107" t="s">
        <v>9922</v>
      </c>
      <c r="M516" s="108" t="s">
        <v>12129</v>
      </c>
      <c r="N516" s="149" t="str">
        <f>_xlfn.IFNA(VLOOKUP(K516,'HAN02'!$I$1:$J$426,2,FALSE),"")</f>
        <v>GG152006</v>
      </c>
    </row>
    <row r="517" spans="1:14">
      <c r="A517" s="107">
        <v>515</v>
      </c>
      <c r="B517" s="107" t="str">
        <f t="shared" si="8"/>
        <v>150203300515</v>
      </c>
      <c r="C517" s="108" t="s">
        <v>12200</v>
      </c>
      <c r="D517" s="108" t="s">
        <v>12201</v>
      </c>
      <c r="E517" s="108" t="s">
        <v>12202</v>
      </c>
      <c r="F517" s="107" t="s">
        <v>12203</v>
      </c>
      <c r="G517" s="108" t="s">
        <v>12204</v>
      </c>
      <c r="H517" s="107" t="s">
        <v>10097</v>
      </c>
      <c r="I517" s="108" t="s">
        <v>12205</v>
      </c>
      <c r="J517" s="107" t="s">
        <v>9922</v>
      </c>
      <c r="K517" s="147"/>
      <c r="L517" s="107" t="s">
        <v>9922</v>
      </c>
      <c r="M517" s="108" t="s">
        <v>12129</v>
      </c>
      <c r="N517" s="149" t="str">
        <f>_xlfn.IFNA(VLOOKUP(K517,'HAN02'!$I$1:$J$426,2,FALSE),"")</f>
        <v/>
      </c>
    </row>
    <row r="518" spans="1:14">
      <c r="A518" s="107">
        <v>516</v>
      </c>
      <c r="B518" s="107" t="str">
        <f t="shared" si="8"/>
        <v>15029601100516</v>
      </c>
      <c r="C518" s="108" t="s">
        <v>12206</v>
      </c>
      <c r="D518" s="108" t="s">
        <v>12207</v>
      </c>
      <c r="E518" s="108" t="s">
        <v>12208</v>
      </c>
      <c r="F518" s="107" t="s">
        <v>12209</v>
      </c>
      <c r="G518" s="108" t="s">
        <v>12210</v>
      </c>
      <c r="H518" s="107" t="s">
        <v>10167</v>
      </c>
      <c r="I518" s="108" t="s">
        <v>12211</v>
      </c>
      <c r="J518" s="107" t="s">
        <v>9933</v>
      </c>
      <c r="K518" s="147" t="s">
        <v>12199</v>
      </c>
      <c r="L518" s="107" t="s">
        <v>10056</v>
      </c>
      <c r="M518" s="108" t="s">
        <v>12129</v>
      </c>
      <c r="N518" s="149" t="str">
        <f>_xlfn.IFNA(VLOOKUP(K518,'HAN02'!$I$1:$J$426,2,FALSE),"")</f>
        <v>GG152006</v>
      </c>
    </row>
    <row r="519" spans="1:14">
      <c r="A519" s="107">
        <v>517</v>
      </c>
      <c r="B519" s="107" t="str">
        <f t="shared" si="8"/>
        <v>15029601100517</v>
      </c>
      <c r="C519" s="108" t="s">
        <v>12212</v>
      </c>
      <c r="D519" s="108" t="s">
        <v>12207</v>
      </c>
      <c r="E519" s="108" t="s">
        <v>12213</v>
      </c>
      <c r="F519" s="107" t="s">
        <v>12209</v>
      </c>
      <c r="G519" s="108" t="s">
        <v>12214</v>
      </c>
      <c r="H519" s="107" t="s">
        <v>10167</v>
      </c>
      <c r="I519" s="108" t="s">
        <v>12215</v>
      </c>
      <c r="J519" s="107" t="s">
        <v>9933</v>
      </c>
      <c r="K519" s="147" t="s">
        <v>12199</v>
      </c>
      <c r="L519" s="107" t="s">
        <v>10056</v>
      </c>
      <c r="M519" s="108" t="s">
        <v>12129</v>
      </c>
      <c r="N519" s="149" t="str">
        <f>_xlfn.IFNA(VLOOKUP(K519,'HAN02'!$I$1:$J$426,2,FALSE),"")</f>
        <v>GG152006</v>
      </c>
    </row>
    <row r="520" spans="1:14">
      <c r="A520" s="107">
        <v>518</v>
      </c>
      <c r="B520" s="107" t="str">
        <f t="shared" si="8"/>
        <v>15029601100518</v>
      </c>
      <c r="C520" s="108" t="s">
        <v>12216</v>
      </c>
      <c r="D520" s="108" t="s">
        <v>12207</v>
      </c>
      <c r="E520" s="108" t="s">
        <v>12217</v>
      </c>
      <c r="F520" s="107" t="s">
        <v>12203</v>
      </c>
      <c r="G520" s="108" t="s">
        <v>12218</v>
      </c>
      <c r="H520" s="107" t="s">
        <v>10167</v>
      </c>
      <c r="I520" s="108" t="s">
        <v>12219</v>
      </c>
      <c r="J520" s="107" t="s">
        <v>9933</v>
      </c>
      <c r="K520" s="147" t="s">
        <v>12199</v>
      </c>
      <c r="L520" s="107" t="s">
        <v>9922</v>
      </c>
      <c r="M520" s="108" t="s">
        <v>12129</v>
      </c>
      <c r="N520" s="149" t="str">
        <f>_xlfn.IFNA(VLOOKUP(K520,'HAN02'!$I$1:$J$426,2,FALSE),"")</f>
        <v>GG152006</v>
      </c>
    </row>
    <row r="521" spans="1:14">
      <c r="A521" s="107">
        <v>519</v>
      </c>
      <c r="B521" s="107" t="str">
        <f t="shared" si="8"/>
        <v>15029601100519</v>
      </c>
      <c r="C521" s="108" t="s">
        <v>12220</v>
      </c>
      <c r="D521" s="108" t="s">
        <v>12207</v>
      </c>
      <c r="E521" s="108" t="s">
        <v>12221</v>
      </c>
      <c r="F521" s="107" t="s">
        <v>12203</v>
      </c>
      <c r="G521" s="108" t="s">
        <v>12222</v>
      </c>
      <c r="H521" s="107" t="s">
        <v>10167</v>
      </c>
      <c r="I521" s="108" t="s">
        <v>12223</v>
      </c>
      <c r="J521" s="107" t="s">
        <v>9933</v>
      </c>
      <c r="K521" s="147" t="s">
        <v>12199</v>
      </c>
      <c r="L521" s="107" t="s">
        <v>9922</v>
      </c>
      <c r="M521" s="108" t="s">
        <v>12129</v>
      </c>
      <c r="N521" s="149" t="str">
        <f>_xlfn.IFNA(VLOOKUP(K521,'HAN02'!$I$1:$J$426,2,FALSE),"")</f>
        <v>GG152006</v>
      </c>
    </row>
    <row r="522" spans="1:14">
      <c r="A522" s="107">
        <v>520</v>
      </c>
      <c r="B522" s="107" t="str">
        <f t="shared" si="8"/>
        <v>150400500520</v>
      </c>
      <c r="C522" s="108" t="s">
        <v>12224</v>
      </c>
      <c r="D522" s="108" t="s">
        <v>12225</v>
      </c>
      <c r="E522" s="108" t="s">
        <v>12226</v>
      </c>
      <c r="F522" s="107" t="s">
        <v>12227</v>
      </c>
      <c r="G522" s="108" t="s">
        <v>12228</v>
      </c>
      <c r="H522" s="107" t="s">
        <v>9969</v>
      </c>
      <c r="I522" s="108" t="s">
        <v>12229</v>
      </c>
      <c r="J522" s="107" t="s">
        <v>9922</v>
      </c>
      <c r="K522" s="147"/>
      <c r="L522" s="107" t="s">
        <v>10056</v>
      </c>
      <c r="M522" s="108" t="s">
        <v>12129</v>
      </c>
      <c r="N522" s="149" t="str">
        <f>_xlfn.IFNA(VLOOKUP(K522,'HAN02'!$I$1:$J$426,2,FALSE),"")</f>
        <v/>
      </c>
    </row>
    <row r="523" spans="1:14">
      <c r="A523" s="107">
        <v>521</v>
      </c>
      <c r="B523" s="107" t="str">
        <f t="shared" si="8"/>
        <v>150400500521</v>
      </c>
      <c r="C523" s="108" t="s">
        <v>12230</v>
      </c>
      <c r="D523" s="108" t="s">
        <v>12225</v>
      </c>
      <c r="E523" s="108" t="s">
        <v>12231</v>
      </c>
      <c r="F523" s="107" t="s">
        <v>12232</v>
      </c>
      <c r="G523" s="108" t="s">
        <v>12233</v>
      </c>
      <c r="H523" s="107" t="s">
        <v>9969</v>
      </c>
      <c r="I523" s="108" t="s">
        <v>12234</v>
      </c>
      <c r="J523" s="107" t="s">
        <v>9922</v>
      </c>
      <c r="K523" s="147"/>
      <c r="L523" s="107" t="s">
        <v>9922</v>
      </c>
      <c r="M523" s="108" t="s">
        <v>12129</v>
      </c>
      <c r="N523" s="149" t="str">
        <f>_xlfn.IFNA(VLOOKUP(K523,'HAN02'!$I$1:$J$426,2,FALSE),"")</f>
        <v/>
      </c>
    </row>
    <row r="524" spans="1:14">
      <c r="A524" s="107">
        <v>522</v>
      </c>
      <c r="B524" s="107" t="str">
        <f t="shared" si="8"/>
        <v>150400200522</v>
      </c>
      <c r="C524" s="108" t="s">
        <v>12235</v>
      </c>
      <c r="D524" s="108" t="s">
        <v>12225</v>
      </c>
      <c r="E524" s="108" t="s">
        <v>12236</v>
      </c>
      <c r="F524" s="107" t="s">
        <v>12237</v>
      </c>
      <c r="G524" s="108" t="s">
        <v>12238</v>
      </c>
      <c r="H524" s="107" t="s">
        <v>11209</v>
      </c>
      <c r="I524" s="108" t="s">
        <v>12239</v>
      </c>
      <c r="J524" s="107" t="s">
        <v>9922</v>
      </c>
      <c r="K524" s="147"/>
      <c r="L524" s="107" t="s">
        <v>9922</v>
      </c>
      <c r="M524" s="108" t="s">
        <v>12129</v>
      </c>
      <c r="N524" s="149" t="str">
        <f>_xlfn.IFNA(VLOOKUP(K524,'HAN02'!$I$1:$J$426,2,FALSE),"")</f>
        <v/>
      </c>
    </row>
    <row r="525" spans="1:14">
      <c r="A525" s="107">
        <v>523</v>
      </c>
      <c r="B525" s="107" t="str">
        <f t="shared" si="8"/>
        <v>150400400523</v>
      </c>
      <c r="C525" s="108" t="s">
        <v>12240</v>
      </c>
      <c r="D525" s="108" t="s">
        <v>12225</v>
      </c>
      <c r="E525" s="108" t="s">
        <v>12241</v>
      </c>
      <c r="F525" s="107" t="s">
        <v>12242</v>
      </c>
      <c r="G525" s="108" t="s">
        <v>12243</v>
      </c>
      <c r="H525" s="107" t="s">
        <v>9931</v>
      </c>
      <c r="I525" s="108" t="s">
        <v>12244</v>
      </c>
      <c r="J525" s="107" t="s">
        <v>9922</v>
      </c>
      <c r="K525" s="147"/>
      <c r="L525" s="107" t="s">
        <v>10056</v>
      </c>
      <c r="M525" s="108" t="s">
        <v>12129</v>
      </c>
      <c r="N525" s="149" t="str">
        <f>_xlfn.IFNA(VLOOKUP(K525,'HAN02'!$I$1:$J$426,2,FALSE),"")</f>
        <v/>
      </c>
    </row>
    <row r="526" spans="1:14">
      <c r="A526" s="107">
        <v>524</v>
      </c>
      <c r="B526" s="107" t="str">
        <f t="shared" si="8"/>
        <v>150400500524</v>
      </c>
      <c r="C526" s="108" t="s">
        <v>12245</v>
      </c>
      <c r="D526" s="108" t="s">
        <v>12225</v>
      </c>
      <c r="E526" s="108" t="s">
        <v>12246</v>
      </c>
      <c r="F526" s="107" t="s">
        <v>12247</v>
      </c>
      <c r="G526" s="108" t="s">
        <v>12248</v>
      </c>
      <c r="H526" s="107" t="s">
        <v>9969</v>
      </c>
      <c r="I526" s="108" t="s">
        <v>12249</v>
      </c>
      <c r="J526" s="107" t="s">
        <v>9922</v>
      </c>
      <c r="K526" s="147"/>
      <c r="L526" s="107" t="s">
        <v>9922</v>
      </c>
      <c r="M526" s="108" t="s">
        <v>12129</v>
      </c>
      <c r="N526" s="149" t="str">
        <f>_xlfn.IFNA(VLOOKUP(K526,'HAN02'!$I$1:$J$426,2,FALSE),"")</f>
        <v/>
      </c>
    </row>
    <row r="527" spans="1:14">
      <c r="A527" s="107">
        <v>525</v>
      </c>
      <c r="B527" s="107" t="str">
        <f t="shared" si="8"/>
        <v>150402500525</v>
      </c>
      <c r="C527" s="108" t="s">
        <v>12250</v>
      </c>
      <c r="D527" s="108" t="s">
        <v>12251</v>
      </c>
      <c r="E527" s="108" t="s">
        <v>12252</v>
      </c>
      <c r="F527" s="107" t="s">
        <v>12242</v>
      </c>
      <c r="G527" s="108" t="s">
        <v>12253</v>
      </c>
      <c r="H527" s="107" t="s">
        <v>9969</v>
      </c>
      <c r="I527" s="108" t="s">
        <v>12254</v>
      </c>
      <c r="J527" s="107" t="s">
        <v>9922</v>
      </c>
      <c r="K527" s="147"/>
      <c r="L527" s="107" t="s">
        <v>9922</v>
      </c>
      <c r="M527" s="108" t="s">
        <v>12129</v>
      </c>
      <c r="N527" s="149" t="str">
        <f>_xlfn.IFNA(VLOOKUP(K527,'HAN02'!$I$1:$J$426,2,FALSE),"")</f>
        <v/>
      </c>
    </row>
    <row r="528" spans="1:14">
      <c r="A528" s="107">
        <v>526</v>
      </c>
      <c r="B528" s="107" t="str">
        <f t="shared" si="8"/>
        <v>150402500526</v>
      </c>
      <c r="C528" s="108" t="s">
        <v>12255</v>
      </c>
      <c r="D528" s="108" t="s">
        <v>12251</v>
      </c>
      <c r="E528" s="108" t="s">
        <v>12256</v>
      </c>
      <c r="F528" s="107" t="s">
        <v>12242</v>
      </c>
      <c r="G528" s="108" t="s">
        <v>12257</v>
      </c>
      <c r="H528" s="107" t="s">
        <v>9969</v>
      </c>
      <c r="I528" s="108" t="s">
        <v>12258</v>
      </c>
      <c r="J528" s="107" t="s">
        <v>9922</v>
      </c>
      <c r="K528" s="147"/>
      <c r="L528" s="107" t="s">
        <v>9922</v>
      </c>
      <c r="M528" s="108" t="s">
        <v>12129</v>
      </c>
      <c r="N528" s="149" t="str">
        <f>_xlfn.IFNA(VLOOKUP(K528,'HAN02'!$I$1:$J$426,2,FALSE),"")</f>
        <v/>
      </c>
    </row>
    <row r="529" spans="1:14">
      <c r="A529" s="107">
        <v>527</v>
      </c>
      <c r="B529" s="107" t="str">
        <f t="shared" si="8"/>
        <v>150500600527</v>
      </c>
      <c r="C529" s="108" t="s">
        <v>12259</v>
      </c>
      <c r="D529" s="108" t="s">
        <v>12260</v>
      </c>
      <c r="E529" s="108" t="s">
        <v>12261</v>
      </c>
      <c r="F529" s="107" t="s">
        <v>12262</v>
      </c>
      <c r="G529" s="108" t="s">
        <v>12263</v>
      </c>
      <c r="H529" s="107" t="s">
        <v>11344</v>
      </c>
      <c r="I529" s="108" t="s">
        <v>12264</v>
      </c>
      <c r="J529" s="107" t="s">
        <v>9922</v>
      </c>
      <c r="K529" s="147"/>
      <c r="L529" s="107" t="s">
        <v>9922</v>
      </c>
      <c r="M529" s="108" t="s">
        <v>12129</v>
      </c>
      <c r="N529" s="149" t="str">
        <f>_xlfn.IFNA(VLOOKUP(K529,'HAN02'!$I$1:$J$426,2,FALSE),"")</f>
        <v/>
      </c>
    </row>
    <row r="530" spans="1:14">
      <c r="A530" s="107">
        <v>528</v>
      </c>
      <c r="B530" s="107" t="str">
        <f t="shared" si="8"/>
        <v>150600100528</v>
      </c>
      <c r="C530" s="108" t="s">
        <v>12265</v>
      </c>
      <c r="D530" s="108" t="s">
        <v>12266</v>
      </c>
      <c r="E530" s="108" t="s">
        <v>12267</v>
      </c>
      <c r="F530" s="107" t="s">
        <v>12268</v>
      </c>
      <c r="G530" s="108" t="s">
        <v>12269</v>
      </c>
      <c r="H530" s="107" t="s">
        <v>10167</v>
      </c>
      <c r="I530" s="108" t="s">
        <v>12270</v>
      </c>
      <c r="J530" s="107" t="s">
        <v>9933</v>
      </c>
      <c r="K530" s="147" t="s">
        <v>12271</v>
      </c>
      <c r="L530" s="107" t="s">
        <v>10056</v>
      </c>
      <c r="M530" s="108" t="s">
        <v>12129</v>
      </c>
      <c r="N530" s="149" t="str">
        <f>_xlfn.IFNA(VLOOKUP(K530,'HAN02'!$I$1:$J$426,2,FALSE),"")</f>
        <v>GG152059</v>
      </c>
    </row>
    <row r="531" spans="1:14">
      <c r="A531" s="107">
        <v>529</v>
      </c>
      <c r="B531" s="107" t="str">
        <f t="shared" si="8"/>
        <v>150600100529</v>
      </c>
      <c r="C531" s="108" t="s">
        <v>12272</v>
      </c>
      <c r="D531" s="108" t="s">
        <v>12266</v>
      </c>
      <c r="E531" s="108" t="s">
        <v>12273</v>
      </c>
      <c r="F531" s="107" t="s">
        <v>12274</v>
      </c>
      <c r="G531" s="108" t="s">
        <v>12275</v>
      </c>
      <c r="H531" s="107" t="s">
        <v>10167</v>
      </c>
      <c r="I531" s="108" t="s">
        <v>12276</v>
      </c>
      <c r="J531" s="107" t="s">
        <v>9922</v>
      </c>
      <c r="K531" s="147"/>
      <c r="L531" s="107" t="s">
        <v>9922</v>
      </c>
      <c r="M531" s="108" t="s">
        <v>12129</v>
      </c>
      <c r="N531" s="149" t="str">
        <f>_xlfn.IFNA(VLOOKUP(K531,'HAN02'!$I$1:$J$426,2,FALSE),"")</f>
        <v/>
      </c>
    </row>
    <row r="532" spans="1:14">
      <c r="A532" s="107">
        <v>530</v>
      </c>
      <c r="B532" s="107" t="str">
        <f t="shared" si="8"/>
        <v>150600100530</v>
      </c>
      <c r="C532" s="108" t="s">
        <v>12277</v>
      </c>
      <c r="D532" s="108" t="s">
        <v>12266</v>
      </c>
      <c r="E532" s="108" t="s">
        <v>12278</v>
      </c>
      <c r="F532" s="107" t="s">
        <v>12279</v>
      </c>
      <c r="G532" s="108" t="s">
        <v>12280</v>
      </c>
      <c r="H532" s="107" t="s">
        <v>10167</v>
      </c>
      <c r="I532" s="108" t="s">
        <v>12281</v>
      </c>
      <c r="J532" s="107" t="s">
        <v>9922</v>
      </c>
      <c r="K532" s="147"/>
      <c r="L532" s="107" t="s">
        <v>9922</v>
      </c>
      <c r="M532" s="108" t="s">
        <v>12129</v>
      </c>
      <c r="N532" s="149" t="str">
        <f>_xlfn.IFNA(VLOOKUP(K532,'HAN02'!$I$1:$J$426,2,FALSE),"")</f>
        <v/>
      </c>
    </row>
    <row r="533" spans="1:14">
      <c r="A533" s="107">
        <v>531</v>
      </c>
      <c r="B533" s="107" t="str">
        <f t="shared" si="8"/>
        <v>150600100531</v>
      </c>
      <c r="C533" s="108" t="s">
        <v>12282</v>
      </c>
      <c r="D533" s="108" t="s">
        <v>12266</v>
      </c>
      <c r="E533" s="108" t="s">
        <v>12283</v>
      </c>
      <c r="F533" s="107" t="s">
        <v>12284</v>
      </c>
      <c r="G533" s="108" t="s">
        <v>12285</v>
      </c>
      <c r="H533" s="107" t="s">
        <v>10167</v>
      </c>
      <c r="I533" s="108" t="s">
        <v>12286</v>
      </c>
      <c r="J533" s="107" t="s">
        <v>9922</v>
      </c>
      <c r="K533" s="147"/>
      <c r="L533" s="107" t="s">
        <v>9922</v>
      </c>
      <c r="M533" s="108" t="s">
        <v>12129</v>
      </c>
      <c r="N533" s="149" t="str">
        <f>_xlfn.IFNA(VLOOKUP(K533,'HAN02'!$I$1:$J$426,2,FALSE),"")</f>
        <v/>
      </c>
    </row>
    <row r="534" spans="1:14">
      <c r="A534" s="107">
        <v>532</v>
      </c>
      <c r="B534" s="107" t="str">
        <f t="shared" si="8"/>
        <v>150600100532</v>
      </c>
      <c r="C534" s="108" t="s">
        <v>12287</v>
      </c>
      <c r="D534" s="108" t="s">
        <v>12266</v>
      </c>
      <c r="E534" s="108" t="s">
        <v>12288</v>
      </c>
      <c r="F534" s="107" t="s">
        <v>12289</v>
      </c>
      <c r="G534" s="108" t="s">
        <v>12290</v>
      </c>
      <c r="H534" s="107" t="s">
        <v>10167</v>
      </c>
      <c r="I534" s="108" t="s">
        <v>12291</v>
      </c>
      <c r="J534" s="107" t="s">
        <v>9922</v>
      </c>
      <c r="K534" s="147"/>
      <c r="L534" s="107" t="s">
        <v>9922</v>
      </c>
      <c r="M534" s="108" t="s">
        <v>12129</v>
      </c>
      <c r="N534" s="149" t="str">
        <f>_xlfn.IFNA(VLOOKUP(K534,'HAN02'!$I$1:$J$426,2,FALSE),"")</f>
        <v/>
      </c>
    </row>
    <row r="535" spans="1:14">
      <c r="A535" s="107">
        <v>533</v>
      </c>
      <c r="B535" s="107" t="str">
        <f t="shared" si="8"/>
        <v>150700400533</v>
      </c>
      <c r="C535" s="108" t="s">
        <v>12292</v>
      </c>
      <c r="D535" s="108" t="s">
        <v>12293</v>
      </c>
      <c r="E535" s="108" t="s">
        <v>12294</v>
      </c>
      <c r="F535" s="107" t="s">
        <v>12295</v>
      </c>
      <c r="G535" s="108" t="s">
        <v>12296</v>
      </c>
      <c r="H535" s="107" t="s">
        <v>9931</v>
      </c>
      <c r="I535" s="108" t="s">
        <v>12297</v>
      </c>
      <c r="J535" s="107" t="s">
        <v>9922</v>
      </c>
      <c r="K535" s="147"/>
      <c r="L535" s="107" t="s">
        <v>10056</v>
      </c>
      <c r="M535" s="108" t="s">
        <v>12129</v>
      </c>
      <c r="N535" s="149" t="str">
        <f>_xlfn.IFNA(VLOOKUP(K535,'HAN02'!$I$1:$J$426,2,FALSE),"")</f>
        <v/>
      </c>
    </row>
    <row r="536" spans="1:14">
      <c r="A536" s="107">
        <v>534</v>
      </c>
      <c r="B536" s="107" t="str">
        <f t="shared" si="8"/>
        <v>150700300534</v>
      </c>
      <c r="C536" s="108" t="s">
        <v>12298</v>
      </c>
      <c r="D536" s="108" t="s">
        <v>12293</v>
      </c>
      <c r="E536" s="108" t="s">
        <v>12299</v>
      </c>
      <c r="F536" s="107" t="s">
        <v>12300</v>
      </c>
      <c r="G536" s="108" t="s">
        <v>12301</v>
      </c>
      <c r="H536" s="107" t="s">
        <v>10097</v>
      </c>
      <c r="I536" s="108" t="s">
        <v>12302</v>
      </c>
      <c r="J536" s="107" t="s">
        <v>9922</v>
      </c>
      <c r="K536" s="147"/>
      <c r="L536" s="107" t="s">
        <v>9922</v>
      </c>
      <c r="M536" s="108" t="s">
        <v>12129</v>
      </c>
      <c r="N536" s="149" t="str">
        <f>_xlfn.IFNA(VLOOKUP(K536,'HAN02'!$I$1:$J$426,2,FALSE),"")</f>
        <v/>
      </c>
    </row>
    <row r="537" spans="1:14">
      <c r="A537" s="107">
        <v>535</v>
      </c>
      <c r="B537" s="107" t="str">
        <f t="shared" si="8"/>
        <v>150702100535</v>
      </c>
      <c r="C537" s="108" t="s">
        <v>12303</v>
      </c>
      <c r="D537" s="108" t="s">
        <v>12304</v>
      </c>
      <c r="E537" s="108" t="s">
        <v>12305</v>
      </c>
      <c r="F537" s="107" t="s">
        <v>12306</v>
      </c>
      <c r="G537" s="108" t="s">
        <v>12307</v>
      </c>
      <c r="H537" s="107" t="s">
        <v>10167</v>
      </c>
      <c r="I537" s="108" t="s">
        <v>12308</v>
      </c>
      <c r="J537" s="107" t="s">
        <v>9922</v>
      </c>
      <c r="K537" s="147"/>
      <c r="L537" s="107" t="s">
        <v>9922</v>
      </c>
      <c r="M537" s="108" t="s">
        <v>12129</v>
      </c>
      <c r="N537" s="149" t="str">
        <f>_xlfn.IFNA(VLOOKUP(K537,'HAN02'!$I$1:$J$426,2,FALSE),"")</f>
        <v/>
      </c>
    </row>
    <row r="538" spans="1:14">
      <c r="A538" s="107">
        <v>536</v>
      </c>
      <c r="B538" s="107" t="str">
        <f t="shared" si="8"/>
        <v>150724100536</v>
      </c>
      <c r="C538" s="108" t="s">
        <v>12309</v>
      </c>
      <c r="D538" s="108" t="s">
        <v>12310</v>
      </c>
      <c r="E538" s="108" t="s">
        <v>12311</v>
      </c>
      <c r="F538" s="107" t="s">
        <v>12312</v>
      </c>
      <c r="G538" s="108" t="s">
        <v>12313</v>
      </c>
      <c r="H538" s="107" t="s">
        <v>10167</v>
      </c>
      <c r="I538" s="108" t="s">
        <v>11970</v>
      </c>
      <c r="J538" s="107" t="s">
        <v>9922</v>
      </c>
      <c r="K538" s="147"/>
      <c r="L538" s="107" t="s">
        <v>9922</v>
      </c>
      <c r="M538" s="108" t="s">
        <v>12129</v>
      </c>
      <c r="N538" s="149" t="str">
        <f>_xlfn.IFNA(VLOOKUP(K538,'HAN02'!$I$1:$J$426,2,FALSE),"")</f>
        <v/>
      </c>
    </row>
    <row r="539" spans="1:14">
      <c r="A539" s="107">
        <v>537</v>
      </c>
      <c r="B539" s="107" t="str">
        <f t="shared" si="8"/>
        <v>150800600537</v>
      </c>
      <c r="C539" s="108" t="s">
        <v>12314</v>
      </c>
      <c r="D539" s="108" t="s">
        <v>12315</v>
      </c>
      <c r="E539" s="108" t="s">
        <v>12316</v>
      </c>
      <c r="F539" s="107" t="s">
        <v>12317</v>
      </c>
      <c r="G539" s="108" t="s">
        <v>12318</v>
      </c>
      <c r="H539" s="107" t="s">
        <v>11344</v>
      </c>
      <c r="I539" s="108" t="s">
        <v>12319</v>
      </c>
      <c r="J539" s="107" t="s">
        <v>9922</v>
      </c>
      <c r="K539" s="147"/>
      <c r="L539" s="107" t="s">
        <v>9922</v>
      </c>
      <c r="M539" s="108" t="s">
        <v>12129</v>
      </c>
      <c r="N539" s="149" t="str">
        <f>_xlfn.IFNA(VLOOKUP(K539,'HAN02'!$I$1:$J$426,2,FALSE),"")</f>
        <v/>
      </c>
    </row>
    <row r="540" spans="1:14">
      <c r="A540" s="107">
        <v>538</v>
      </c>
      <c r="B540" s="107" t="str">
        <f t="shared" si="8"/>
        <v>150800100538</v>
      </c>
      <c r="C540" s="108" t="s">
        <v>12320</v>
      </c>
      <c r="D540" s="108" t="s">
        <v>12315</v>
      </c>
      <c r="E540" s="108" t="s">
        <v>12321</v>
      </c>
      <c r="F540" s="107" t="s">
        <v>12322</v>
      </c>
      <c r="G540" s="108" t="s">
        <v>12323</v>
      </c>
      <c r="H540" s="107" t="s">
        <v>10167</v>
      </c>
      <c r="I540" s="108" t="s">
        <v>11514</v>
      </c>
      <c r="J540" s="107" t="s">
        <v>9922</v>
      </c>
      <c r="K540" s="147"/>
      <c r="L540" s="107" t="s">
        <v>10056</v>
      </c>
      <c r="M540" s="108" t="s">
        <v>12129</v>
      </c>
      <c r="N540" s="149" t="str">
        <f>_xlfn.IFNA(VLOOKUP(K540,'HAN02'!$I$1:$J$426,2,FALSE),"")</f>
        <v/>
      </c>
    </row>
    <row r="541" spans="1:14">
      <c r="A541" s="107">
        <v>539</v>
      </c>
      <c r="B541" s="107" t="str">
        <f t="shared" si="8"/>
        <v>150902600539</v>
      </c>
      <c r="C541" s="108" t="s">
        <v>12324</v>
      </c>
      <c r="D541" s="108" t="s">
        <v>12325</v>
      </c>
      <c r="E541" s="108" t="s">
        <v>12326</v>
      </c>
      <c r="F541" s="107" t="s">
        <v>12327</v>
      </c>
      <c r="G541" s="108" t="s">
        <v>12328</v>
      </c>
      <c r="H541" s="107" t="s">
        <v>11344</v>
      </c>
      <c r="I541" s="108" t="s">
        <v>11828</v>
      </c>
      <c r="J541" s="107" t="s">
        <v>9922</v>
      </c>
      <c r="K541" s="147"/>
      <c r="L541" s="107" t="s">
        <v>9922</v>
      </c>
      <c r="M541" s="108" t="s">
        <v>12129</v>
      </c>
      <c r="N541" s="149" t="str">
        <f>_xlfn.IFNA(VLOOKUP(K541,'HAN02'!$I$1:$J$426,2,FALSE),"")</f>
        <v/>
      </c>
    </row>
    <row r="542" spans="1:14">
      <c r="A542" s="107">
        <v>540</v>
      </c>
      <c r="B542" s="107" t="str">
        <f t="shared" si="8"/>
        <v>152500100540</v>
      </c>
      <c r="C542" s="108" t="s">
        <v>12329</v>
      </c>
      <c r="D542" s="108" t="s">
        <v>12330</v>
      </c>
      <c r="E542" s="108" t="s">
        <v>12331</v>
      </c>
      <c r="F542" s="107" t="s">
        <v>12332</v>
      </c>
      <c r="G542" s="108" t="s">
        <v>12333</v>
      </c>
      <c r="H542" s="107" t="s">
        <v>10167</v>
      </c>
      <c r="I542" s="108" t="s">
        <v>12334</v>
      </c>
      <c r="J542" s="107" t="s">
        <v>9922</v>
      </c>
      <c r="K542" s="147"/>
      <c r="L542" s="107" t="s">
        <v>9922</v>
      </c>
      <c r="M542" s="108" t="s">
        <v>12129</v>
      </c>
      <c r="N542" s="149" t="str">
        <f>_xlfn.IFNA(VLOOKUP(K542,'HAN02'!$I$1:$J$426,2,FALSE),"")</f>
        <v/>
      </c>
    </row>
    <row r="543" spans="1:14">
      <c r="A543" s="107">
        <v>541</v>
      </c>
      <c r="B543" s="107" t="str">
        <f t="shared" si="8"/>
        <v>152500500541</v>
      </c>
      <c r="C543" s="108" t="s">
        <v>12335</v>
      </c>
      <c r="D543" s="108" t="s">
        <v>12330</v>
      </c>
      <c r="E543" s="108" t="s">
        <v>12336</v>
      </c>
      <c r="F543" s="107" t="s">
        <v>12337</v>
      </c>
      <c r="G543" s="108" t="s">
        <v>12338</v>
      </c>
      <c r="H543" s="107" t="s">
        <v>9969</v>
      </c>
      <c r="I543" s="108" t="s">
        <v>12339</v>
      </c>
      <c r="J543" s="107" t="s">
        <v>9922</v>
      </c>
      <c r="K543" s="147"/>
      <c r="L543" s="107" t="s">
        <v>9922</v>
      </c>
      <c r="M543" s="108" t="s">
        <v>12129</v>
      </c>
      <c r="N543" s="149" t="str">
        <f>_xlfn.IFNA(VLOOKUP(K543,'HAN02'!$I$1:$J$426,2,FALSE),"")</f>
        <v/>
      </c>
    </row>
    <row r="544" spans="1:14">
      <c r="A544" s="107">
        <v>542</v>
      </c>
      <c r="B544" s="107" t="str">
        <f t="shared" si="8"/>
        <v>152900500542</v>
      </c>
      <c r="C544" s="108" t="s">
        <v>12340</v>
      </c>
      <c r="D544" s="108" t="s">
        <v>12341</v>
      </c>
      <c r="E544" s="108" t="s">
        <v>12342</v>
      </c>
      <c r="F544" s="107" t="s">
        <v>12343</v>
      </c>
      <c r="G544" s="108" t="s">
        <v>12344</v>
      </c>
      <c r="H544" s="107" t="s">
        <v>9969</v>
      </c>
      <c r="I544" s="108" t="s">
        <v>12345</v>
      </c>
      <c r="J544" s="107" t="s">
        <v>9922</v>
      </c>
      <c r="K544" s="147"/>
      <c r="L544" s="107" t="s">
        <v>9922</v>
      </c>
      <c r="M544" s="108" t="s">
        <v>12129</v>
      </c>
      <c r="N544" s="149" t="str">
        <f>_xlfn.IFNA(VLOOKUP(K544,'HAN02'!$I$1:$J$426,2,FALSE),"")</f>
        <v/>
      </c>
    </row>
    <row r="545" spans="1:14">
      <c r="A545" s="107">
        <v>543</v>
      </c>
      <c r="B545" s="107" t="str">
        <f t="shared" si="8"/>
        <v>152900500543</v>
      </c>
      <c r="C545" s="108" t="s">
        <v>12346</v>
      </c>
      <c r="D545" s="108" t="s">
        <v>12341</v>
      </c>
      <c r="E545" s="108" t="s">
        <v>12347</v>
      </c>
      <c r="F545" s="107" t="s">
        <v>12348</v>
      </c>
      <c r="G545" s="108" t="s">
        <v>12349</v>
      </c>
      <c r="H545" s="107" t="s">
        <v>9969</v>
      </c>
      <c r="I545" s="108" t="s">
        <v>12350</v>
      </c>
      <c r="J545" s="107" t="s">
        <v>9922</v>
      </c>
      <c r="K545" s="147"/>
      <c r="L545" s="107" t="s">
        <v>9922</v>
      </c>
      <c r="M545" s="108" t="s">
        <v>12129</v>
      </c>
      <c r="N545" s="149" t="str">
        <f>_xlfn.IFNA(VLOOKUP(K545,'HAN02'!$I$1:$J$426,2,FALSE),"")</f>
        <v/>
      </c>
    </row>
    <row r="546" spans="1:14">
      <c r="A546" s="107">
        <v>544</v>
      </c>
      <c r="B546" s="107" t="str">
        <f t="shared" si="8"/>
        <v>210100400544</v>
      </c>
      <c r="C546" s="108" t="s">
        <v>12351</v>
      </c>
      <c r="D546" s="108" t="s">
        <v>12352</v>
      </c>
      <c r="E546" s="108" t="s">
        <v>12353</v>
      </c>
      <c r="F546" s="107" t="s">
        <v>12354</v>
      </c>
      <c r="G546" s="108" t="s">
        <v>12355</v>
      </c>
      <c r="H546" s="107" t="s">
        <v>9931</v>
      </c>
      <c r="I546" s="108" t="s">
        <v>12356</v>
      </c>
      <c r="J546" s="107" t="s">
        <v>9933</v>
      </c>
      <c r="K546" s="147" t="s">
        <v>12357</v>
      </c>
      <c r="L546" s="107" t="s">
        <v>10056</v>
      </c>
      <c r="M546" s="108" t="s">
        <v>12358</v>
      </c>
      <c r="N546" s="149" t="str">
        <f>_xlfn.IFNA(VLOOKUP(K546,'HAN02'!$I$1:$J$426,2,FALSE),"")</f>
        <v>GG212007</v>
      </c>
    </row>
    <row r="547" spans="1:14">
      <c r="A547" s="107">
        <v>545</v>
      </c>
      <c r="B547" s="107" t="str">
        <f t="shared" si="8"/>
        <v>210100300545</v>
      </c>
      <c r="C547" s="108" t="s">
        <v>12359</v>
      </c>
      <c r="D547" s="108" t="s">
        <v>12352</v>
      </c>
      <c r="E547" s="108" t="s">
        <v>12360</v>
      </c>
      <c r="F547" s="107" t="s">
        <v>12361</v>
      </c>
      <c r="G547" s="108" t="s">
        <v>12362</v>
      </c>
      <c r="H547" s="107" t="s">
        <v>10097</v>
      </c>
      <c r="I547" s="108" t="s">
        <v>12363</v>
      </c>
      <c r="J547" s="107" t="s">
        <v>9922</v>
      </c>
      <c r="K547" s="147"/>
      <c r="L547" s="107" t="s">
        <v>10056</v>
      </c>
      <c r="M547" s="108" t="s">
        <v>12358</v>
      </c>
      <c r="N547" s="149" t="str">
        <f>_xlfn.IFNA(VLOOKUP(K547,'HAN02'!$I$1:$J$426,2,FALSE),"")</f>
        <v/>
      </c>
    </row>
    <row r="548" spans="1:14">
      <c r="A548" s="107">
        <v>546</v>
      </c>
      <c r="B548" s="107" t="str">
        <f t="shared" si="8"/>
        <v>210100100546</v>
      </c>
      <c r="C548" s="108" t="s">
        <v>12364</v>
      </c>
      <c r="D548" s="108" t="s">
        <v>12352</v>
      </c>
      <c r="E548" s="108" t="s">
        <v>12365</v>
      </c>
      <c r="F548" s="107" t="s">
        <v>12366</v>
      </c>
      <c r="G548" s="108" t="s">
        <v>12367</v>
      </c>
      <c r="H548" s="107" t="s">
        <v>10167</v>
      </c>
      <c r="I548" s="108" t="s">
        <v>12368</v>
      </c>
      <c r="J548" s="107" t="s">
        <v>9922</v>
      </c>
      <c r="K548" s="147"/>
      <c r="L548" s="107" t="s">
        <v>10056</v>
      </c>
      <c r="M548" s="108" t="s">
        <v>12358</v>
      </c>
      <c r="N548" s="149" t="str">
        <f>_xlfn.IFNA(VLOOKUP(K548,'HAN02'!$I$1:$J$426,2,FALSE),"")</f>
        <v/>
      </c>
    </row>
    <row r="549" spans="1:14">
      <c r="A549" s="107">
        <v>547</v>
      </c>
      <c r="B549" s="107" t="str">
        <f t="shared" si="8"/>
        <v>210100400547</v>
      </c>
      <c r="C549" s="108" t="s">
        <v>12369</v>
      </c>
      <c r="D549" s="108" t="s">
        <v>12352</v>
      </c>
      <c r="E549" s="108" t="s">
        <v>12370</v>
      </c>
      <c r="F549" s="107" t="s">
        <v>12371</v>
      </c>
      <c r="G549" s="108" t="s">
        <v>12372</v>
      </c>
      <c r="H549" s="107" t="s">
        <v>9931</v>
      </c>
      <c r="I549" s="108" t="s">
        <v>12373</v>
      </c>
      <c r="J549" s="107" t="s">
        <v>9922</v>
      </c>
      <c r="K549" s="147"/>
      <c r="L549" s="107" t="s">
        <v>10056</v>
      </c>
      <c r="M549" s="108" t="s">
        <v>12358</v>
      </c>
      <c r="N549" s="149" t="str">
        <f>_xlfn.IFNA(VLOOKUP(K549,'HAN02'!$I$1:$J$426,2,FALSE),"")</f>
        <v/>
      </c>
    </row>
    <row r="550" spans="1:14">
      <c r="A550" s="107">
        <v>548</v>
      </c>
      <c r="B550" s="107" t="str">
        <f t="shared" si="8"/>
        <v>210100500548</v>
      </c>
      <c r="C550" s="108" t="s">
        <v>12374</v>
      </c>
      <c r="D550" s="108" t="s">
        <v>12352</v>
      </c>
      <c r="E550" s="108" t="s">
        <v>12375</v>
      </c>
      <c r="F550" s="107" t="s">
        <v>12376</v>
      </c>
      <c r="G550" s="108" t="s">
        <v>12377</v>
      </c>
      <c r="H550" s="107" t="s">
        <v>9969</v>
      </c>
      <c r="I550" s="108" t="s">
        <v>12378</v>
      </c>
      <c r="J550" s="107" t="s">
        <v>9922</v>
      </c>
      <c r="K550" s="147"/>
      <c r="L550" s="107" t="s">
        <v>9922</v>
      </c>
      <c r="M550" s="108" t="s">
        <v>12358</v>
      </c>
      <c r="N550" s="149" t="str">
        <f>_xlfn.IFNA(VLOOKUP(K550,'HAN02'!$I$1:$J$426,2,FALSE),"")</f>
        <v/>
      </c>
    </row>
    <row r="551" spans="1:14">
      <c r="A551" s="107">
        <v>549</v>
      </c>
      <c r="B551" s="107" t="str">
        <f t="shared" si="8"/>
        <v>210100400549</v>
      </c>
      <c r="C551" s="108" t="s">
        <v>12379</v>
      </c>
      <c r="D551" s="108" t="s">
        <v>12352</v>
      </c>
      <c r="E551" s="108" t="s">
        <v>12380</v>
      </c>
      <c r="F551" s="107" t="s">
        <v>12381</v>
      </c>
      <c r="G551" s="108" t="s">
        <v>12382</v>
      </c>
      <c r="H551" s="107" t="s">
        <v>9931</v>
      </c>
      <c r="I551" s="108" t="s">
        <v>12383</v>
      </c>
      <c r="J551" s="107" t="s">
        <v>9922</v>
      </c>
      <c r="K551" s="147"/>
      <c r="L551" s="107" t="s">
        <v>9922</v>
      </c>
      <c r="M551" s="108" t="s">
        <v>12358</v>
      </c>
      <c r="N551" s="149" t="str">
        <f>_xlfn.IFNA(VLOOKUP(K551,'HAN02'!$I$1:$J$426,2,FALSE),"")</f>
        <v/>
      </c>
    </row>
    <row r="552" spans="1:14">
      <c r="A552" s="107">
        <v>550</v>
      </c>
      <c r="B552" s="107" t="str">
        <f t="shared" si="8"/>
        <v>210100000550</v>
      </c>
      <c r="C552" s="108" t="s">
        <v>12384</v>
      </c>
      <c r="D552" s="108" t="s">
        <v>12352</v>
      </c>
      <c r="E552" s="108" t="s">
        <v>12385</v>
      </c>
      <c r="F552" s="107" t="s">
        <v>12386</v>
      </c>
      <c r="G552" s="108"/>
      <c r="H552" s="107"/>
      <c r="I552" s="108" t="s">
        <v>12387</v>
      </c>
      <c r="J552" s="107"/>
      <c r="K552" s="147"/>
      <c r="L552" s="107" t="s">
        <v>9922</v>
      </c>
      <c r="M552" s="108" t="s">
        <v>12358</v>
      </c>
      <c r="N552" s="149" t="str">
        <f>_xlfn.IFNA(VLOOKUP(K552,'HAN02'!$I$1:$J$426,2,FALSE),"")</f>
        <v/>
      </c>
    </row>
    <row r="553" spans="1:14">
      <c r="A553" s="107">
        <v>551</v>
      </c>
      <c r="B553" s="107" t="str">
        <f t="shared" si="8"/>
        <v>210100000551</v>
      </c>
      <c r="C553" s="108" t="s">
        <v>12388</v>
      </c>
      <c r="D553" s="108" t="s">
        <v>12352</v>
      </c>
      <c r="E553" s="108" t="s">
        <v>12389</v>
      </c>
      <c r="F553" s="107" t="s">
        <v>12390</v>
      </c>
      <c r="G553" s="108"/>
      <c r="H553" s="107"/>
      <c r="I553" s="108" t="s">
        <v>12391</v>
      </c>
      <c r="J553" s="107"/>
      <c r="K553" s="147"/>
      <c r="L553" s="107" t="s">
        <v>9922</v>
      </c>
      <c r="M553" s="108" t="s">
        <v>12358</v>
      </c>
      <c r="N553" s="149" t="str">
        <f>_xlfn.IFNA(VLOOKUP(K553,'HAN02'!$I$1:$J$426,2,FALSE),"")</f>
        <v/>
      </c>
    </row>
    <row r="554" spans="1:14">
      <c r="A554" s="107">
        <v>552</v>
      </c>
      <c r="B554" s="107" t="str">
        <f t="shared" si="8"/>
        <v>210100400552</v>
      </c>
      <c r="C554" s="108" t="s">
        <v>12392</v>
      </c>
      <c r="D554" s="108" t="s">
        <v>12352</v>
      </c>
      <c r="E554" s="108" t="s">
        <v>12393</v>
      </c>
      <c r="F554" s="107" t="s">
        <v>12394</v>
      </c>
      <c r="G554" s="108" t="s">
        <v>12395</v>
      </c>
      <c r="H554" s="107" t="s">
        <v>9931</v>
      </c>
      <c r="I554" s="108" t="s">
        <v>12396</v>
      </c>
      <c r="J554" s="107" t="s">
        <v>9922</v>
      </c>
      <c r="K554" s="147"/>
      <c r="L554" s="107" t="s">
        <v>9922</v>
      </c>
      <c r="M554" s="108" t="s">
        <v>12358</v>
      </c>
      <c r="N554" s="149" t="str">
        <f>_xlfn.IFNA(VLOOKUP(K554,'HAN02'!$I$1:$J$426,2,FALSE),"")</f>
        <v/>
      </c>
    </row>
    <row r="555" spans="1:14">
      <c r="A555" s="107">
        <v>553</v>
      </c>
      <c r="B555" s="107" t="str">
        <f t="shared" si="8"/>
        <v>210100200553</v>
      </c>
      <c r="C555" s="108" t="s">
        <v>12397</v>
      </c>
      <c r="D555" s="108" t="s">
        <v>12352</v>
      </c>
      <c r="E555" s="108" t="s">
        <v>12398</v>
      </c>
      <c r="F555" s="107" t="s">
        <v>12399</v>
      </c>
      <c r="G555" s="108" t="s">
        <v>12400</v>
      </c>
      <c r="H555" s="107" t="s">
        <v>11209</v>
      </c>
      <c r="I555" s="108" t="s">
        <v>11391</v>
      </c>
      <c r="J555" s="107" t="s">
        <v>9922</v>
      </c>
      <c r="K555" s="147"/>
      <c r="L555" s="107" t="s">
        <v>9922</v>
      </c>
      <c r="M555" s="108" t="s">
        <v>12358</v>
      </c>
      <c r="N555" s="149" t="str">
        <f>_xlfn.IFNA(VLOOKUP(K555,'HAN02'!$I$1:$J$426,2,FALSE),"")</f>
        <v/>
      </c>
    </row>
    <row r="556" spans="1:14">
      <c r="A556" s="107">
        <v>554</v>
      </c>
      <c r="B556" s="107" t="str">
        <f t="shared" si="8"/>
        <v>210196500554</v>
      </c>
      <c r="C556" s="108" t="s">
        <v>12401</v>
      </c>
      <c r="D556" s="108" t="s">
        <v>12357</v>
      </c>
      <c r="E556" s="108" t="s">
        <v>12402</v>
      </c>
      <c r="F556" s="107" t="s">
        <v>12403</v>
      </c>
      <c r="G556" s="108" t="s">
        <v>12404</v>
      </c>
      <c r="H556" s="107" t="s">
        <v>9969</v>
      </c>
      <c r="I556" s="108" t="s">
        <v>12405</v>
      </c>
      <c r="J556" s="107" t="s">
        <v>9933</v>
      </c>
      <c r="K556" s="147" t="s">
        <v>12357</v>
      </c>
      <c r="L556" s="107" t="s">
        <v>10056</v>
      </c>
      <c r="M556" s="108" t="s">
        <v>12358</v>
      </c>
      <c r="N556" s="149" t="str">
        <f>_xlfn.IFNA(VLOOKUP(K556,'HAN02'!$I$1:$J$426,2,FALSE),"")</f>
        <v>GG212007</v>
      </c>
    </row>
    <row r="557" spans="1:14">
      <c r="A557" s="107">
        <v>555</v>
      </c>
      <c r="B557" s="107" t="str">
        <f t="shared" si="8"/>
        <v>210196000555</v>
      </c>
      <c r="C557" s="108" t="s">
        <v>12406</v>
      </c>
      <c r="D557" s="108" t="s">
        <v>12357</v>
      </c>
      <c r="E557" s="108" t="s">
        <v>12407</v>
      </c>
      <c r="F557" s="107" t="s">
        <v>12408</v>
      </c>
      <c r="G557" s="108"/>
      <c r="H557" s="107"/>
      <c r="I557" s="108" t="s">
        <v>12409</v>
      </c>
      <c r="J557" s="107"/>
      <c r="K557" s="147"/>
      <c r="L557" s="107" t="s">
        <v>9922</v>
      </c>
      <c r="M557" s="108" t="s">
        <v>12358</v>
      </c>
      <c r="N557" s="149" t="str">
        <f>_xlfn.IFNA(VLOOKUP(K557,'HAN02'!$I$1:$J$426,2,FALSE),"")</f>
        <v/>
      </c>
    </row>
    <row r="558" spans="1:14">
      <c r="A558" s="107">
        <v>556</v>
      </c>
      <c r="B558" s="107" t="str">
        <f t="shared" si="8"/>
        <v>210196100556</v>
      </c>
      <c r="C558" s="108" t="s">
        <v>12410</v>
      </c>
      <c r="D558" s="108" t="s">
        <v>12357</v>
      </c>
      <c r="E558" s="108" t="s">
        <v>12411</v>
      </c>
      <c r="F558" s="107" t="s">
        <v>12412</v>
      </c>
      <c r="G558" s="108" t="s">
        <v>12413</v>
      </c>
      <c r="H558" s="107" t="s">
        <v>10167</v>
      </c>
      <c r="I558" s="108" t="s">
        <v>12414</v>
      </c>
      <c r="J558" s="107" t="s">
        <v>9933</v>
      </c>
      <c r="K558" s="147" t="s">
        <v>12357</v>
      </c>
      <c r="L558" s="107" t="s">
        <v>10056</v>
      </c>
      <c r="M558" s="108" t="s">
        <v>12358</v>
      </c>
      <c r="N558" s="149" t="str">
        <f>_xlfn.IFNA(VLOOKUP(K558,'HAN02'!$I$1:$J$426,2,FALSE),"")</f>
        <v>GG212007</v>
      </c>
    </row>
    <row r="559" spans="1:14">
      <c r="A559" s="107">
        <v>557</v>
      </c>
      <c r="B559" s="107" t="str">
        <f t="shared" si="8"/>
        <v>210196500557</v>
      </c>
      <c r="C559" s="108" t="s">
        <v>12415</v>
      </c>
      <c r="D559" s="108" t="s">
        <v>12357</v>
      </c>
      <c r="E559" s="108" t="s">
        <v>12416</v>
      </c>
      <c r="F559" s="107" t="s">
        <v>12399</v>
      </c>
      <c r="G559" s="108" t="s">
        <v>12417</v>
      </c>
      <c r="H559" s="107" t="s">
        <v>9969</v>
      </c>
      <c r="I559" s="108" t="s">
        <v>12418</v>
      </c>
      <c r="J559" s="107" t="s">
        <v>9933</v>
      </c>
      <c r="K559" s="147" t="s">
        <v>12357</v>
      </c>
      <c r="L559" s="107" t="s">
        <v>10056</v>
      </c>
      <c r="M559" s="108" t="s">
        <v>12358</v>
      </c>
      <c r="N559" s="149" t="str">
        <f>_xlfn.IFNA(VLOOKUP(K559,'HAN02'!$I$1:$J$426,2,FALSE),"")</f>
        <v>GG212007</v>
      </c>
    </row>
    <row r="560" spans="1:14">
      <c r="A560" s="107">
        <v>558</v>
      </c>
      <c r="B560" s="107" t="str">
        <f t="shared" si="8"/>
        <v>210196200558</v>
      </c>
      <c r="C560" s="108" t="s">
        <v>12419</v>
      </c>
      <c r="D560" s="108" t="s">
        <v>12357</v>
      </c>
      <c r="E560" s="108" t="s">
        <v>12420</v>
      </c>
      <c r="F560" s="107" t="s">
        <v>12412</v>
      </c>
      <c r="G560" s="108" t="s">
        <v>12421</v>
      </c>
      <c r="H560" s="107" t="s">
        <v>11209</v>
      </c>
      <c r="I560" s="108" t="s">
        <v>12422</v>
      </c>
      <c r="J560" s="107" t="s">
        <v>9933</v>
      </c>
      <c r="K560" s="147" t="s">
        <v>12357</v>
      </c>
      <c r="L560" s="107" t="s">
        <v>9922</v>
      </c>
      <c r="M560" s="108" t="s">
        <v>12358</v>
      </c>
      <c r="N560" s="149" t="str">
        <f>_xlfn.IFNA(VLOOKUP(K560,'HAN02'!$I$1:$J$426,2,FALSE),"")</f>
        <v>GG212007</v>
      </c>
    </row>
    <row r="561" spans="1:14">
      <c r="A561" s="107">
        <v>559</v>
      </c>
      <c r="B561" s="107" t="str">
        <f t="shared" si="8"/>
        <v>210196400559</v>
      </c>
      <c r="C561" s="108" t="s">
        <v>12423</v>
      </c>
      <c r="D561" s="108" t="s">
        <v>12357</v>
      </c>
      <c r="E561" s="108" t="s">
        <v>12424</v>
      </c>
      <c r="F561" s="107" t="s">
        <v>9917</v>
      </c>
      <c r="G561" s="108" t="s">
        <v>12425</v>
      </c>
      <c r="H561" s="107" t="s">
        <v>9931</v>
      </c>
      <c r="I561" s="108" t="s">
        <v>12426</v>
      </c>
      <c r="J561" s="107" t="s">
        <v>9933</v>
      </c>
      <c r="K561" s="147" t="s">
        <v>12357</v>
      </c>
      <c r="L561" s="107" t="s">
        <v>10056</v>
      </c>
      <c r="M561" s="108" t="s">
        <v>12358</v>
      </c>
      <c r="N561" s="149" t="str">
        <f>_xlfn.IFNA(VLOOKUP(K561,'HAN02'!$I$1:$J$426,2,FALSE),"")</f>
        <v>GG212007</v>
      </c>
    </row>
    <row r="562" spans="1:14">
      <c r="A562" s="107">
        <v>560</v>
      </c>
      <c r="B562" s="107" t="str">
        <f t="shared" si="8"/>
        <v>210196500560</v>
      </c>
      <c r="C562" s="108" t="s">
        <v>12427</v>
      </c>
      <c r="D562" s="108" t="s">
        <v>12357</v>
      </c>
      <c r="E562" s="108" t="s">
        <v>12428</v>
      </c>
      <c r="F562" s="107" t="s">
        <v>12412</v>
      </c>
      <c r="G562" s="108" t="s">
        <v>12429</v>
      </c>
      <c r="H562" s="107" t="s">
        <v>9969</v>
      </c>
      <c r="I562" s="108" t="s">
        <v>12430</v>
      </c>
      <c r="J562" s="107" t="s">
        <v>9933</v>
      </c>
      <c r="K562" s="147" t="s">
        <v>12357</v>
      </c>
      <c r="L562" s="107" t="s">
        <v>9922</v>
      </c>
      <c r="M562" s="108" t="s">
        <v>12358</v>
      </c>
      <c r="N562" s="149" t="str">
        <f>_xlfn.IFNA(VLOOKUP(K562,'HAN02'!$I$1:$J$426,2,FALSE),"")</f>
        <v>GG212007</v>
      </c>
    </row>
    <row r="563" spans="1:14">
      <c r="A563" s="107">
        <v>561</v>
      </c>
      <c r="B563" s="107" t="str">
        <f t="shared" si="8"/>
        <v>210196500561</v>
      </c>
      <c r="C563" s="108" t="s">
        <v>12431</v>
      </c>
      <c r="D563" s="108" t="s">
        <v>12357</v>
      </c>
      <c r="E563" s="108" t="s">
        <v>12432</v>
      </c>
      <c r="F563" s="107" t="s">
        <v>12433</v>
      </c>
      <c r="G563" s="108" t="s">
        <v>12434</v>
      </c>
      <c r="H563" s="107" t="s">
        <v>9969</v>
      </c>
      <c r="I563" s="108" t="s">
        <v>12435</v>
      </c>
      <c r="J563" s="107" t="s">
        <v>9933</v>
      </c>
      <c r="K563" s="147" t="s">
        <v>12357</v>
      </c>
      <c r="L563" s="107" t="s">
        <v>9922</v>
      </c>
      <c r="M563" s="108" t="s">
        <v>12358</v>
      </c>
      <c r="N563" s="149" t="str">
        <f>_xlfn.IFNA(VLOOKUP(K563,'HAN02'!$I$1:$J$426,2,FALSE),"")</f>
        <v>GG212007</v>
      </c>
    </row>
    <row r="564" spans="1:14">
      <c r="A564" s="107">
        <v>562</v>
      </c>
      <c r="B564" s="107" t="str">
        <f t="shared" si="8"/>
        <v>210196500562</v>
      </c>
      <c r="C564" s="108" t="s">
        <v>12436</v>
      </c>
      <c r="D564" s="108" t="s">
        <v>12357</v>
      </c>
      <c r="E564" s="108" t="s">
        <v>12402</v>
      </c>
      <c r="F564" s="107" t="s">
        <v>12403</v>
      </c>
      <c r="G564" s="108" t="s">
        <v>12437</v>
      </c>
      <c r="H564" s="107" t="s">
        <v>9969</v>
      </c>
      <c r="I564" s="108" t="s">
        <v>12438</v>
      </c>
      <c r="J564" s="107" t="s">
        <v>9933</v>
      </c>
      <c r="K564" s="147" t="s">
        <v>12357</v>
      </c>
      <c r="L564" s="107" t="s">
        <v>10056</v>
      </c>
      <c r="M564" s="108" t="s">
        <v>12358</v>
      </c>
      <c r="N564" s="149" t="str">
        <f>_xlfn.IFNA(VLOOKUP(K564,'HAN02'!$I$1:$J$426,2,FALSE),"")</f>
        <v>GG212007</v>
      </c>
    </row>
    <row r="565" spans="1:14">
      <c r="A565" s="107">
        <v>563</v>
      </c>
      <c r="B565" s="107" t="str">
        <f t="shared" si="8"/>
        <v>210196500563</v>
      </c>
      <c r="C565" s="108" t="s">
        <v>12439</v>
      </c>
      <c r="D565" s="108" t="s">
        <v>12357</v>
      </c>
      <c r="E565" s="108" t="s">
        <v>12440</v>
      </c>
      <c r="F565" s="107" t="s">
        <v>12412</v>
      </c>
      <c r="G565" s="108" t="s">
        <v>12441</v>
      </c>
      <c r="H565" s="107" t="s">
        <v>9969</v>
      </c>
      <c r="I565" s="108" t="s">
        <v>12442</v>
      </c>
      <c r="J565" s="107" t="s">
        <v>9933</v>
      </c>
      <c r="K565" s="147" t="s">
        <v>12357</v>
      </c>
      <c r="L565" s="107" t="s">
        <v>10056</v>
      </c>
      <c r="M565" s="108" t="s">
        <v>12358</v>
      </c>
      <c r="N565" s="149" t="str">
        <f>_xlfn.IFNA(VLOOKUP(K565,'HAN02'!$I$1:$J$426,2,FALSE),"")</f>
        <v>GG212007</v>
      </c>
    </row>
    <row r="566" spans="1:14">
      <c r="A566" s="107">
        <v>564</v>
      </c>
      <c r="B566" s="107" t="str">
        <f t="shared" si="8"/>
        <v>210202000564</v>
      </c>
      <c r="C566" s="108" t="s">
        <v>12443</v>
      </c>
      <c r="D566" s="108" t="s">
        <v>12444</v>
      </c>
      <c r="E566" s="108" t="s">
        <v>12445</v>
      </c>
      <c r="F566" s="107" t="s">
        <v>12446</v>
      </c>
      <c r="G566" s="108" t="s">
        <v>12447</v>
      </c>
      <c r="H566" s="107"/>
      <c r="I566" s="108" t="s">
        <v>12448</v>
      </c>
      <c r="J566" s="107"/>
      <c r="K566" s="147"/>
      <c r="L566" s="107" t="s">
        <v>9922</v>
      </c>
      <c r="M566" s="108" t="s">
        <v>12358</v>
      </c>
      <c r="N566" s="149" t="str">
        <f>_xlfn.IFNA(VLOOKUP(K566,'HAN02'!$I$1:$J$426,2,FALSE),"")</f>
        <v/>
      </c>
    </row>
    <row r="567" spans="1:14">
      <c r="A567" s="107">
        <v>565</v>
      </c>
      <c r="B567" s="107" t="str">
        <f t="shared" si="8"/>
        <v>210202500565</v>
      </c>
      <c r="C567" s="108" t="s">
        <v>12449</v>
      </c>
      <c r="D567" s="108" t="s">
        <v>12444</v>
      </c>
      <c r="E567" s="108" t="s">
        <v>12450</v>
      </c>
      <c r="F567" s="107" t="s">
        <v>12446</v>
      </c>
      <c r="G567" s="108" t="s">
        <v>12451</v>
      </c>
      <c r="H567" s="107" t="s">
        <v>9969</v>
      </c>
      <c r="I567" s="108" t="s">
        <v>12452</v>
      </c>
      <c r="J567" s="107" t="s">
        <v>9922</v>
      </c>
      <c r="K567" s="147"/>
      <c r="L567" s="107" t="s">
        <v>9922</v>
      </c>
      <c r="M567" s="108" t="s">
        <v>12358</v>
      </c>
      <c r="N567" s="149" t="str">
        <f>_xlfn.IFNA(VLOOKUP(K567,'HAN02'!$I$1:$J$426,2,FALSE),"")</f>
        <v/>
      </c>
    </row>
    <row r="568" spans="1:14">
      <c r="A568" s="107">
        <v>566</v>
      </c>
      <c r="B568" s="107" t="str">
        <f t="shared" si="8"/>
        <v>210202000566</v>
      </c>
      <c r="C568" s="108" t="s">
        <v>12453</v>
      </c>
      <c r="D568" s="108" t="s">
        <v>12444</v>
      </c>
      <c r="E568" s="108" t="s">
        <v>12454</v>
      </c>
      <c r="F568" s="107" t="s">
        <v>12446</v>
      </c>
      <c r="G568" s="108" t="s">
        <v>12455</v>
      </c>
      <c r="H568" s="107"/>
      <c r="I568" s="108" t="s">
        <v>12456</v>
      </c>
      <c r="J568" s="107"/>
      <c r="K568" s="147"/>
      <c r="L568" s="107" t="s">
        <v>9922</v>
      </c>
      <c r="M568" s="108" t="s">
        <v>12358</v>
      </c>
      <c r="N568" s="149" t="str">
        <f>_xlfn.IFNA(VLOOKUP(K568,'HAN02'!$I$1:$J$426,2,FALSE),"")</f>
        <v/>
      </c>
    </row>
    <row r="569" spans="1:14">
      <c r="A569" s="107">
        <v>567</v>
      </c>
      <c r="B569" s="107" t="str">
        <f t="shared" si="8"/>
        <v>210202000567</v>
      </c>
      <c r="C569" s="108" t="s">
        <v>12457</v>
      </c>
      <c r="D569" s="108" t="s">
        <v>12444</v>
      </c>
      <c r="E569" s="108" t="s">
        <v>12458</v>
      </c>
      <c r="F569" s="107" t="s">
        <v>12459</v>
      </c>
      <c r="G569" s="108" t="s">
        <v>12460</v>
      </c>
      <c r="H569" s="107"/>
      <c r="I569" s="108" t="s">
        <v>12461</v>
      </c>
      <c r="J569" s="107"/>
      <c r="K569" s="147"/>
      <c r="L569" s="107" t="s">
        <v>9922</v>
      </c>
      <c r="M569" s="108" t="s">
        <v>12358</v>
      </c>
      <c r="N569" s="149" t="str">
        <f>_xlfn.IFNA(VLOOKUP(K569,'HAN02'!$I$1:$J$426,2,FALSE),"")</f>
        <v/>
      </c>
    </row>
    <row r="570" spans="1:14">
      <c r="A570" s="107">
        <v>568</v>
      </c>
      <c r="B570" s="107" t="str">
        <f t="shared" si="8"/>
        <v>210202000568</v>
      </c>
      <c r="C570" s="108" t="s">
        <v>12462</v>
      </c>
      <c r="D570" s="108" t="s">
        <v>12444</v>
      </c>
      <c r="E570" s="108" t="s">
        <v>12463</v>
      </c>
      <c r="F570" s="107" t="s">
        <v>12446</v>
      </c>
      <c r="G570" s="108" t="s">
        <v>12464</v>
      </c>
      <c r="H570" s="107"/>
      <c r="I570" s="108" t="s">
        <v>12465</v>
      </c>
      <c r="J570" s="107"/>
      <c r="K570" s="147"/>
      <c r="L570" s="107" t="s">
        <v>9922</v>
      </c>
      <c r="M570" s="108" t="s">
        <v>12358</v>
      </c>
      <c r="N570" s="149" t="str">
        <f>_xlfn.IFNA(VLOOKUP(K570,'HAN02'!$I$1:$J$426,2,FALSE),"")</f>
        <v/>
      </c>
    </row>
    <row r="571" spans="1:14">
      <c r="A571" s="107">
        <v>569</v>
      </c>
      <c r="B571" s="107" t="str">
        <f t="shared" si="8"/>
        <v>210202500569</v>
      </c>
      <c r="C571" s="108" t="s">
        <v>12466</v>
      </c>
      <c r="D571" s="108" t="s">
        <v>12444</v>
      </c>
      <c r="E571" s="108" t="s">
        <v>12467</v>
      </c>
      <c r="F571" s="107" t="s">
        <v>12446</v>
      </c>
      <c r="G571" s="108" t="s">
        <v>12468</v>
      </c>
      <c r="H571" s="107" t="s">
        <v>9969</v>
      </c>
      <c r="I571" s="108" t="s">
        <v>12469</v>
      </c>
      <c r="J571" s="107" t="s">
        <v>9922</v>
      </c>
      <c r="K571" s="147"/>
      <c r="L571" s="107" t="s">
        <v>9922</v>
      </c>
      <c r="M571" s="108" t="s">
        <v>12358</v>
      </c>
      <c r="N571" s="149" t="str">
        <f>_xlfn.IFNA(VLOOKUP(K571,'HAN02'!$I$1:$J$426,2,FALSE),"")</f>
        <v/>
      </c>
    </row>
    <row r="572" spans="1:14">
      <c r="A572" s="107">
        <v>570</v>
      </c>
      <c r="B572" s="107" t="str">
        <f t="shared" si="8"/>
        <v>210202500570</v>
      </c>
      <c r="C572" s="108" t="s">
        <v>12470</v>
      </c>
      <c r="D572" s="108" t="s">
        <v>12444</v>
      </c>
      <c r="E572" s="108" t="s">
        <v>12471</v>
      </c>
      <c r="F572" s="107" t="s">
        <v>12459</v>
      </c>
      <c r="G572" s="108" t="s">
        <v>12472</v>
      </c>
      <c r="H572" s="107" t="s">
        <v>9969</v>
      </c>
      <c r="I572" s="108" t="s">
        <v>12291</v>
      </c>
      <c r="J572" s="107" t="s">
        <v>9922</v>
      </c>
      <c r="K572" s="147"/>
      <c r="L572" s="107" t="s">
        <v>9922</v>
      </c>
      <c r="M572" s="108" t="s">
        <v>12358</v>
      </c>
      <c r="N572" s="149" t="str">
        <f>_xlfn.IFNA(VLOOKUP(K572,'HAN02'!$I$1:$J$426,2,FALSE),"")</f>
        <v/>
      </c>
    </row>
    <row r="573" spans="1:14">
      <c r="A573" s="107">
        <v>571</v>
      </c>
      <c r="B573" s="107" t="str">
        <f t="shared" si="8"/>
        <v>210203500571</v>
      </c>
      <c r="C573" s="108" t="s">
        <v>12473</v>
      </c>
      <c r="D573" s="108" t="s">
        <v>12474</v>
      </c>
      <c r="E573" s="108" t="s">
        <v>12475</v>
      </c>
      <c r="F573" s="107" t="s">
        <v>12476</v>
      </c>
      <c r="G573" s="108" t="s">
        <v>12477</v>
      </c>
      <c r="H573" s="107" t="s">
        <v>9969</v>
      </c>
      <c r="I573" s="108" t="s">
        <v>12478</v>
      </c>
      <c r="J573" s="107" t="s">
        <v>9922</v>
      </c>
      <c r="K573" s="147"/>
      <c r="L573" s="107" t="s">
        <v>10056</v>
      </c>
      <c r="M573" s="108" t="s">
        <v>12358</v>
      </c>
      <c r="N573" s="149" t="str">
        <f>_xlfn.IFNA(VLOOKUP(K573,'HAN02'!$I$1:$J$426,2,FALSE),"")</f>
        <v/>
      </c>
    </row>
    <row r="574" spans="1:14">
      <c r="A574" s="107">
        <v>572</v>
      </c>
      <c r="B574" s="107" t="str">
        <f t="shared" si="8"/>
        <v>210203100572</v>
      </c>
      <c r="C574" s="108" t="s">
        <v>12479</v>
      </c>
      <c r="D574" s="108" t="s">
        <v>12474</v>
      </c>
      <c r="E574" s="108" t="s">
        <v>12480</v>
      </c>
      <c r="F574" s="107" t="s">
        <v>12481</v>
      </c>
      <c r="G574" s="108" t="s">
        <v>12482</v>
      </c>
      <c r="H574" s="107" t="s">
        <v>10167</v>
      </c>
      <c r="I574" s="108" t="s">
        <v>12483</v>
      </c>
      <c r="J574" s="107" t="s">
        <v>9922</v>
      </c>
      <c r="K574" s="147"/>
      <c r="L574" s="107" t="s">
        <v>9922</v>
      </c>
      <c r="M574" s="108" t="s">
        <v>12358</v>
      </c>
      <c r="N574" s="149" t="str">
        <f>_xlfn.IFNA(VLOOKUP(K574,'HAN02'!$I$1:$J$426,2,FALSE),"")</f>
        <v/>
      </c>
    </row>
    <row r="575" spans="1:14">
      <c r="A575" s="107">
        <v>573</v>
      </c>
      <c r="B575" s="107" t="str">
        <f t="shared" si="8"/>
        <v>210203400573</v>
      </c>
      <c r="C575" s="108" t="s">
        <v>12484</v>
      </c>
      <c r="D575" s="108" t="s">
        <v>12474</v>
      </c>
      <c r="E575" s="108" t="s">
        <v>12485</v>
      </c>
      <c r="F575" s="107" t="s">
        <v>12476</v>
      </c>
      <c r="G575" s="108" t="s">
        <v>12486</v>
      </c>
      <c r="H575" s="107" t="s">
        <v>9931</v>
      </c>
      <c r="I575" s="108" t="s">
        <v>12487</v>
      </c>
      <c r="J575" s="107" t="s">
        <v>9922</v>
      </c>
      <c r="K575" s="147"/>
      <c r="L575" s="107" t="s">
        <v>9922</v>
      </c>
      <c r="M575" s="108" t="s">
        <v>12358</v>
      </c>
      <c r="N575" s="149" t="str">
        <f>_xlfn.IFNA(VLOOKUP(K575,'HAN02'!$I$1:$J$426,2,FALSE),"")</f>
        <v/>
      </c>
    </row>
    <row r="576" spans="1:14">
      <c r="A576" s="107">
        <v>574</v>
      </c>
      <c r="B576" s="107" t="str">
        <f t="shared" si="8"/>
        <v>210203500574</v>
      </c>
      <c r="C576" s="108" t="s">
        <v>12488</v>
      </c>
      <c r="D576" s="108" t="s">
        <v>12474</v>
      </c>
      <c r="E576" s="108" t="s">
        <v>12489</v>
      </c>
      <c r="F576" s="107" t="s">
        <v>12490</v>
      </c>
      <c r="G576" s="108" t="s">
        <v>12491</v>
      </c>
      <c r="H576" s="107" t="s">
        <v>9969</v>
      </c>
      <c r="I576" s="108" t="s">
        <v>12492</v>
      </c>
      <c r="J576" s="107" t="s">
        <v>9922</v>
      </c>
      <c r="K576" s="147"/>
      <c r="L576" s="107" t="s">
        <v>9922</v>
      </c>
      <c r="M576" s="108" t="s">
        <v>12358</v>
      </c>
      <c r="N576" s="149" t="str">
        <f>_xlfn.IFNA(VLOOKUP(K576,'HAN02'!$I$1:$J$426,2,FALSE),"")</f>
        <v/>
      </c>
    </row>
    <row r="577" spans="1:14">
      <c r="A577" s="107">
        <v>575</v>
      </c>
      <c r="B577" s="107" t="str">
        <f t="shared" si="8"/>
        <v>210203500575</v>
      </c>
      <c r="C577" s="108" t="s">
        <v>12493</v>
      </c>
      <c r="D577" s="108" t="s">
        <v>12474</v>
      </c>
      <c r="E577" s="108" t="s">
        <v>12494</v>
      </c>
      <c r="F577" s="107" t="s">
        <v>12476</v>
      </c>
      <c r="G577" s="108" t="s">
        <v>12495</v>
      </c>
      <c r="H577" s="107" t="s">
        <v>9969</v>
      </c>
      <c r="I577" s="108" t="s">
        <v>12496</v>
      </c>
      <c r="J577" s="107" t="s">
        <v>9922</v>
      </c>
      <c r="K577" s="147"/>
      <c r="L577" s="107" t="s">
        <v>9922</v>
      </c>
      <c r="M577" s="108" t="s">
        <v>12358</v>
      </c>
      <c r="N577" s="149" t="str">
        <f>_xlfn.IFNA(VLOOKUP(K577,'HAN02'!$I$1:$J$426,2,FALSE),"")</f>
        <v/>
      </c>
    </row>
    <row r="578" spans="1:14">
      <c r="A578" s="107">
        <v>576</v>
      </c>
      <c r="B578" s="107" t="str">
        <f t="shared" si="8"/>
        <v>210204500576</v>
      </c>
      <c r="C578" s="108" t="s">
        <v>12497</v>
      </c>
      <c r="D578" s="108" t="s">
        <v>12498</v>
      </c>
      <c r="E578" s="108" t="s">
        <v>12499</v>
      </c>
      <c r="F578" s="107" t="s">
        <v>12490</v>
      </c>
      <c r="G578" s="108" t="s">
        <v>12500</v>
      </c>
      <c r="H578" s="107" t="s">
        <v>9969</v>
      </c>
      <c r="I578" s="108" t="s">
        <v>12501</v>
      </c>
      <c r="J578" s="107" t="s">
        <v>9922</v>
      </c>
      <c r="K578" s="147"/>
      <c r="L578" s="107" t="s">
        <v>10056</v>
      </c>
      <c r="M578" s="108" t="s">
        <v>12358</v>
      </c>
      <c r="N578" s="149" t="str">
        <f>_xlfn.IFNA(VLOOKUP(K578,'HAN02'!$I$1:$J$426,2,FALSE),"")</f>
        <v/>
      </c>
    </row>
    <row r="579" spans="1:14">
      <c r="A579" s="107">
        <v>577</v>
      </c>
      <c r="B579" s="107" t="str">
        <f t="shared" si="8"/>
        <v>210204400577</v>
      </c>
      <c r="C579" s="108" t="s">
        <v>12502</v>
      </c>
      <c r="D579" s="108" t="s">
        <v>12498</v>
      </c>
      <c r="E579" s="108" t="s">
        <v>12503</v>
      </c>
      <c r="F579" s="107" t="s">
        <v>12504</v>
      </c>
      <c r="G579" s="108" t="s">
        <v>12505</v>
      </c>
      <c r="H579" s="107" t="s">
        <v>9931</v>
      </c>
      <c r="I579" s="108" t="s">
        <v>12506</v>
      </c>
      <c r="J579" s="107" t="s">
        <v>9922</v>
      </c>
      <c r="K579" s="147"/>
      <c r="L579" s="107" t="s">
        <v>9922</v>
      </c>
      <c r="M579" s="108" t="s">
        <v>12358</v>
      </c>
      <c r="N579" s="149" t="str">
        <f>_xlfn.IFNA(VLOOKUP(K579,'HAN02'!$I$1:$J$426,2,FALSE),"")</f>
        <v/>
      </c>
    </row>
    <row r="580" spans="1:14">
      <c r="A580" s="107">
        <v>578</v>
      </c>
      <c r="B580" s="107" t="str">
        <f t="shared" ref="B580:B643" si="9">D580&amp;IF(H580="",0,H580)&amp;REPT(0,5-LEN(A580))&amp;A580</f>
        <v>210204500578</v>
      </c>
      <c r="C580" s="108" t="s">
        <v>12507</v>
      </c>
      <c r="D580" s="108" t="s">
        <v>12498</v>
      </c>
      <c r="E580" s="108" t="s">
        <v>12508</v>
      </c>
      <c r="F580" s="107" t="s">
        <v>12490</v>
      </c>
      <c r="G580" s="108" t="s">
        <v>12509</v>
      </c>
      <c r="H580" s="107" t="s">
        <v>9969</v>
      </c>
      <c r="I580" s="108" t="s">
        <v>12510</v>
      </c>
      <c r="J580" s="107" t="s">
        <v>9922</v>
      </c>
      <c r="K580" s="147"/>
      <c r="L580" s="107" t="s">
        <v>9922</v>
      </c>
      <c r="M580" s="108" t="s">
        <v>12358</v>
      </c>
      <c r="N580" s="149" t="str">
        <f>_xlfn.IFNA(VLOOKUP(K580,'HAN02'!$I$1:$J$426,2,FALSE),"")</f>
        <v/>
      </c>
    </row>
    <row r="581" spans="1:14">
      <c r="A581" s="107">
        <v>579</v>
      </c>
      <c r="B581" s="107" t="str">
        <f t="shared" si="9"/>
        <v>210211500579</v>
      </c>
      <c r="C581" s="108" t="s">
        <v>12511</v>
      </c>
      <c r="D581" s="108" t="s">
        <v>12512</v>
      </c>
      <c r="E581" s="108" t="s">
        <v>12513</v>
      </c>
      <c r="F581" s="107" t="s">
        <v>12514</v>
      </c>
      <c r="G581" s="108" t="s">
        <v>12515</v>
      </c>
      <c r="H581" s="107" t="s">
        <v>9969</v>
      </c>
      <c r="I581" s="108" t="s">
        <v>12516</v>
      </c>
      <c r="J581" s="107" t="s">
        <v>9922</v>
      </c>
      <c r="K581" s="147"/>
      <c r="L581" s="107" t="s">
        <v>10056</v>
      </c>
      <c r="M581" s="108" t="s">
        <v>12358</v>
      </c>
      <c r="N581" s="149" t="str">
        <f>_xlfn.IFNA(VLOOKUP(K581,'HAN02'!$I$1:$J$426,2,FALSE),"")</f>
        <v/>
      </c>
    </row>
    <row r="582" spans="1:14">
      <c r="A582" s="107">
        <v>580</v>
      </c>
      <c r="B582" s="107" t="str">
        <f t="shared" si="9"/>
        <v>210211500580</v>
      </c>
      <c r="C582" s="108" t="s">
        <v>12517</v>
      </c>
      <c r="D582" s="108" t="s">
        <v>12512</v>
      </c>
      <c r="E582" s="108" t="s">
        <v>12518</v>
      </c>
      <c r="F582" s="107" t="s">
        <v>12519</v>
      </c>
      <c r="G582" s="108" t="s">
        <v>12520</v>
      </c>
      <c r="H582" s="107" t="s">
        <v>9969</v>
      </c>
      <c r="I582" s="108" t="s">
        <v>11947</v>
      </c>
      <c r="J582" s="107" t="s">
        <v>9922</v>
      </c>
      <c r="K582" s="147"/>
      <c r="L582" s="107" t="s">
        <v>9922</v>
      </c>
      <c r="M582" s="108" t="s">
        <v>12358</v>
      </c>
      <c r="N582" s="149" t="str">
        <f>_xlfn.IFNA(VLOOKUP(K582,'HAN02'!$I$1:$J$426,2,FALSE),"")</f>
        <v/>
      </c>
    </row>
    <row r="583" spans="1:14">
      <c r="A583" s="107">
        <v>581</v>
      </c>
      <c r="B583" s="107" t="str">
        <f t="shared" si="9"/>
        <v>210212000581</v>
      </c>
      <c r="C583" s="108" t="s">
        <v>12521</v>
      </c>
      <c r="D583" s="108" t="s">
        <v>12522</v>
      </c>
      <c r="E583" s="108" t="s">
        <v>12523</v>
      </c>
      <c r="F583" s="107" t="s">
        <v>12524</v>
      </c>
      <c r="G583" s="108"/>
      <c r="H583" s="107"/>
      <c r="I583" s="108" t="s">
        <v>12525</v>
      </c>
      <c r="J583" s="107"/>
      <c r="K583" s="147"/>
      <c r="L583" s="107" t="s">
        <v>9922</v>
      </c>
      <c r="M583" s="108" t="s">
        <v>12358</v>
      </c>
      <c r="N583" s="149" t="str">
        <f>_xlfn.IFNA(VLOOKUP(K583,'HAN02'!$I$1:$J$426,2,FALSE),"")</f>
        <v/>
      </c>
    </row>
    <row r="584" spans="1:14">
      <c r="A584" s="107">
        <v>582</v>
      </c>
      <c r="B584" s="107" t="str">
        <f t="shared" si="9"/>
        <v>210213400582</v>
      </c>
      <c r="C584" s="108" t="s">
        <v>12526</v>
      </c>
      <c r="D584" s="108" t="s">
        <v>12527</v>
      </c>
      <c r="E584" s="108" t="s">
        <v>12528</v>
      </c>
      <c r="F584" s="107" t="s">
        <v>12529</v>
      </c>
      <c r="G584" s="108" t="s">
        <v>12530</v>
      </c>
      <c r="H584" s="107" t="s">
        <v>9931</v>
      </c>
      <c r="I584" s="108" t="s">
        <v>12531</v>
      </c>
      <c r="J584" s="107" t="s">
        <v>9922</v>
      </c>
      <c r="K584" s="147"/>
      <c r="L584" s="107" t="s">
        <v>10056</v>
      </c>
      <c r="M584" s="108" t="s">
        <v>12358</v>
      </c>
      <c r="N584" s="149" t="str">
        <f>_xlfn.IFNA(VLOOKUP(K584,'HAN02'!$I$1:$J$426,2,FALSE),"")</f>
        <v/>
      </c>
    </row>
    <row r="585" spans="1:14">
      <c r="A585" s="107">
        <v>583</v>
      </c>
      <c r="B585" s="107" t="str">
        <f t="shared" si="9"/>
        <v>210213400583</v>
      </c>
      <c r="C585" s="108" t="s">
        <v>12532</v>
      </c>
      <c r="D585" s="108" t="s">
        <v>12527</v>
      </c>
      <c r="E585" s="108" t="s">
        <v>12533</v>
      </c>
      <c r="F585" s="107" t="s">
        <v>12529</v>
      </c>
      <c r="G585" s="108" t="s">
        <v>12534</v>
      </c>
      <c r="H585" s="107" t="s">
        <v>9931</v>
      </c>
      <c r="I585" s="108" t="s">
        <v>12535</v>
      </c>
      <c r="J585" s="107" t="s">
        <v>9922</v>
      </c>
      <c r="K585" s="147"/>
      <c r="L585" s="107" t="s">
        <v>10056</v>
      </c>
      <c r="M585" s="108" t="s">
        <v>12358</v>
      </c>
      <c r="N585" s="149" t="str">
        <f>_xlfn.IFNA(VLOOKUP(K585,'HAN02'!$I$1:$J$426,2,FALSE),"")</f>
        <v/>
      </c>
    </row>
    <row r="586" spans="1:14">
      <c r="A586" s="107">
        <v>584</v>
      </c>
      <c r="B586" s="107" t="str">
        <f t="shared" si="9"/>
        <v>210213000584</v>
      </c>
      <c r="C586" s="108" t="s">
        <v>12536</v>
      </c>
      <c r="D586" s="108" t="s">
        <v>12527</v>
      </c>
      <c r="E586" s="108" t="s">
        <v>12537</v>
      </c>
      <c r="F586" s="107" t="s">
        <v>12529</v>
      </c>
      <c r="G586" s="108" t="s">
        <v>12538</v>
      </c>
      <c r="H586" s="107"/>
      <c r="I586" s="108" t="s">
        <v>11305</v>
      </c>
      <c r="J586" s="107"/>
      <c r="K586" s="147"/>
      <c r="L586" s="107" t="s">
        <v>9922</v>
      </c>
      <c r="M586" s="108" t="s">
        <v>12358</v>
      </c>
      <c r="N586" s="149" t="str">
        <f>_xlfn.IFNA(VLOOKUP(K586,'HAN02'!$I$1:$J$426,2,FALSE),"")</f>
        <v/>
      </c>
    </row>
    <row r="587" spans="1:14">
      <c r="A587" s="107">
        <v>585</v>
      </c>
      <c r="B587" s="107" t="str">
        <f t="shared" si="9"/>
        <v>210213500585</v>
      </c>
      <c r="C587" s="108" t="s">
        <v>12539</v>
      </c>
      <c r="D587" s="108" t="s">
        <v>12527</v>
      </c>
      <c r="E587" s="108" t="s">
        <v>12540</v>
      </c>
      <c r="F587" s="107" t="s">
        <v>12529</v>
      </c>
      <c r="G587" s="108" t="s">
        <v>12541</v>
      </c>
      <c r="H587" s="107" t="s">
        <v>9969</v>
      </c>
      <c r="I587" s="108" t="s">
        <v>12542</v>
      </c>
      <c r="J587" s="107" t="s">
        <v>9922</v>
      </c>
      <c r="K587" s="147"/>
      <c r="L587" s="107" t="s">
        <v>9922</v>
      </c>
      <c r="M587" s="108" t="s">
        <v>12358</v>
      </c>
      <c r="N587" s="149" t="str">
        <f>_xlfn.IFNA(VLOOKUP(K587,'HAN02'!$I$1:$J$426,2,FALSE),"")</f>
        <v/>
      </c>
    </row>
    <row r="588" spans="1:14">
      <c r="A588" s="107">
        <v>586</v>
      </c>
      <c r="B588" s="107" t="str">
        <f t="shared" si="9"/>
        <v>210213500586</v>
      </c>
      <c r="C588" s="108" t="s">
        <v>12543</v>
      </c>
      <c r="D588" s="108" t="s">
        <v>12527</v>
      </c>
      <c r="E588" s="108" t="s">
        <v>12544</v>
      </c>
      <c r="F588" s="107" t="s">
        <v>12545</v>
      </c>
      <c r="G588" s="108" t="s">
        <v>12546</v>
      </c>
      <c r="H588" s="107" t="s">
        <v>9969</v>
      </c>
      <c r="I588" s="108" t="s">
        <v>12547</v>
      </c>
      <c r="J588" s="107" t="s">
        <v>9922</v>
      </c>
      <c r="K588" s="147"/>
      <c r="L588" s="107" t="s">
        <v>9922</v>
      </c>
      <c r="M588" s="108" t="s">
        <v>12358</v>
      </c>
      <c r="N588" s="149" t="str">
        <f>_xlfn.IFNA(VLOOKUP(K588,'HAN02'!$I$1:$J$426,2,FALSE),"")</f>
        <v/>
      </c>
    </row>
    <row r="589" spans="1:14">
      <c r="A589" s="107">
        <v>587</v>
      </c>
      <c r="B589" s="107" t="str">
        <f t="shared" si="9"/>
        <v>210213500587</v>
      </c>
      <c r="C589" s="108" t="s">
        <v>12548</v>
      </c>
      <c r="D589" s="108" t="s">
        <v>12527</v>
      </c>
      <c r="E589" s="108" t="s">
        <v>12549</v>
      </c>
      <c r="F589" s="107" t="s">
        <v>12550</v>
      </c>
      <c r="G589" s="108" t="s">
        <v>12551</v>
      </c>
      <c r="H589" s="107" t="s">
        <v>9969</v>
      </c>
      <c r="I589" s="108" t="s">
        <v>12552</v>
      </c>
      <c r="J589" s="107" t="s">
        <v>9922</v>
      </c>
      <c r="K589" s="147"/>
      <c r="L589" s="107" t="s">
        <v>9922</v>
      </c>
      <c r="M589" s="108" t="s">
        <v>12358</v>
      </c>
      <c r="N589" s="149" t="str">
        <f>_xlfn.IFNA(VLOOKUP(K589,'HAN02'!$I$1:$J$426,2,FALSE),"")</f>
        <v/>
      </c>
    </row>
    <row r="590" spans="1:14">
      <c r="A590" s="107">
        <v>588</v>
      </c>
      <c r="B590" s="107" t="str">
        <f t="shared" si="9"/>
        <v>210213400588</v>
      </c>
      <c r="C590" s="108" t="s">
        <v>12553</v>
      </c>
      <c r="D590" s="108" t="s">
        <v>12527</v>
      </c>
      <c r="E590" s="108" t="s">
        <v>12554</v>
      </c>
      <c r="F590" s="107" t="s">
        <v>12529</v>
      </c>
      <c r="G590" s="108" t="s">
        <v>12555</v>
      </c>
      <c r="H590" s="107" t="s">
        <v>9931</v>
      </c>
      <c r="I590" s="108" t="s">
        <v>12556</v>
      </c>
      <c r="J590" s="107" t="s">
        <v>9922</v>
      </c>
      <c r="K590" s="147"/>
      <c r="L590" s="107" t="s">
        <v>9922</v>
      </c>
      <c r="M590" s="108" t="s">
        <v>12358</v>
      </c>
      <c r="N590" s="149" t="str">
        <f>_xlfn.IFNA(VLOOKUP(K590,'HAN02'!$I$1:$J$426,2,FALSE),"")</f>
        <v/>
      </c>
    </row>
    <row r="591" spans="1:14">
      <c r="A591" s="107">
        <v>589</v>
      </c>
      <c r="B591" s="107" t="str">
        <f t="shared" si="9"/>
        <v>210213400589</v>
      </c>
      <c r="C591" s="108" t="s">
        <v>12557</v>
      </c>
      <c r="D591" s="108" t="s">
        <v>12527</v>
      </c>
      <c r="E591" s="108" t="s">
        <v>12558</v>
      </c>
      <c r="F591" s="107" t="s">
        <v>12529</v>
      </c>
      <c r="G591" s="108" t="s">
        <v>12559</v>
      </c>
      <c r="H591" s="107" t="s">
        <v>9931</v>
      </c>
      <c r="I591" s="108" t="s">
        <v>12560</v>
      </c>
      <c r="J591" s="107" t="s">
        <v>9922</v>
      </c>
      <c r="K591" s="147"/>
      <c r="L591" s="107" t="s">
        <v>9922</v>
      </c>
      <c r="M591" s="108" t="s">
        <v>12358</v>
      </c>
      <c r="N591" s="149" t="str">
        <f>_xlfn.IFNA(VLOOKUP(K591,'HAN02'!$I$1:$J$426,2,FALSE),"")</f>
        <v/>
      </c>
    </row>
    <row r="592" spans="1:14">
      <c r="A592" s="107">
        <v>590</v>
      </c>
      <c r="B592" s="107" t="str">
        <f t="shared" si="9"/>
        <v>210213500590</v>
      </c>
      <c r="C592" s="108" t="s">
        <v>12561</v>
      </c>
      <c r="D592" s="108" t="s">
        <v>12527</v>
      </c>
      <c r="E592" s="108" t="s">
        <v>12562</v>
      </c>
      <c r="F592" s="107" t="s">
        <v>12529</v>
      </c>
      <c r="G592" s="108" t="s">
        <v>12563</v>
      </c>
      <c r="H592" s="107" t="s">
        <v>9969</v>
      </c>
      <c r="I592" s="108" t="s">
        <v>12564</v>
      </c>
      <c r="J592" s="107" t="s">
        <v>9922</v>
      </c>
      <c r="K592" s="147"/>
      <c r="L592" s="107" t="s">
        <v>9922</v>
      </c>
      <c r="M592" s="108" t="s">
        <v>12358</v>
      </c>
      <c r="N592" s="149" t="str">
        <f>_xlfn.IFNA(VLOOKUP(K592,'HAN02'!$I$1:$J$426,2,FALSE),"")</f>
        <v/>
      </c>
    </row>
    <row r="593" spans="1:14">
      <c r="A593" s="107">
        <v>591</v>
      </c>
      <c r="B593" s="107" t="str">
        <f t="shared" si="9"/>
        <v>210213400591</v>
      </c>
      <c r="C593" s="108" t="s">
        <v>12565</v>
      </c>
      <c r="D593" s="108" t="s">
        <v>12527</v>
      </c>
      <c r="E593" s="108" t="s">
        <v>12566</v>
      </c>
      <c r="F593" s="107" t="s">
        <v>12529</v>
      </c>
      <c r="G593" s="108" t="s">
        <v>12567</v>
      </c>
      <c r="H593" s="107" t="s">
        <v>9931</v>
      </c>
      <c r="I593" s="108" t="s">
        <v>12568</v>
      </c>
      <c r="J593" s="107" t="s">
        <v>9922</v>
      </c>
      <c r="K593" s="147"/>
      <c r="L593" s="107" t="s">
        <v>9922</v>
      </c>
      <c r="M593" s="108" t="s">
        <v>12358</v>
      </c>
      <c r="N593" s="149" t="str">
        <f>_xlfn.IFNA(VLOOKUP(K593,'HAN02'!$I$1:$J$426,2,FALSE),"")</f>
        <v/>
      </c>
    </row>
    <row r="594" spans="1:14">
      <c r="A594" s="107">
        <v>592</v>
      </c>
      <c r="B594" s="107" t="str">
        <f t="shared" si="9"/>
        <v>210213400592</v>
      </c>
      <c r="C594" s="108" t="s">
        <v>12569</v>
      </c>
      <c r="D594" s="108" t="s">
        <v>12527</v>
      </c>
      <c r="E594" s="108" t="s">
        <v>12570</v>
      </c>
      <c r="F594" s="107" t="s">
        <v>12529</v>
      </c>
      <c r="G594" s="108" t="s">
        <v>12559</v>
      </c>
      <c r="H594" s="107" t="s">
        <v>9931</v>
      </c>
      <c r="I594" s="108" t="s">
        <v>11580</v>
      </c>
      <c r="J594" s="107" t="s">
        <v>9922</v>
      </c>
      <c r="K594" s="147"/>
      <c r="L594" s="107" t="s">
        <v>9922</v>
      </c>
      <c r="M594" s="108" t="s">
        <v>12358</v>
      </c>
      <c r="N594" s="149" t="str">
        <f>_xlfn.IFNA(VLOOKUP(K594,'HAN02'!$I$1:$J$426,2,FALSE),"")</f>
        <v/>
      </c>
    </row>
    <row r="595" spans="1:14">
      <c r="A595" s="107">
        <v>593</v>
      </c>
      <c r="B595" s="107" t="str">
        <f t="shared" si="9"/>
        <v>210213500593</v>
      </c>
      <c r="C595" s="108" t="s">
        <v>12571</v>
      </c>
      <c r="D595" s="108" t="s">
        <v>12527</v>
      </c>
      <c r="E595" s="108" t="s">
        <v>12572</v>
      </c>
      <c r="F595" s="107" t="s">
        <v>12529</v>
      </c>
      <c r="G595" s="108" t="s">
        <v>12573</v>
      </c>
      <c r="H595" s="107" t="s">
        <v>9969</v>
      </c>
      <c r="I595" s="108" t="s">
        <v>10597</v>
      </c>
      <c r="J595" s="107" t="s">
        <v>9922</v>
      </c>
      <c r="K595" s="147"/>
      <c r="L595" s="107" t="s">
        <v>9922</v>
      </c>
      <c r="M595" s="108" t="s">
        <v>12358</v>
      </c>
      <c r="N595" s="149" t="str">
        <f>_xlfn.IFNA(VLOOKUP(K595,'HAN02'!$I$1:$J$426,2,FALSE),"")</f>
        <v/>
      </c>
    </row>
    <row r="596" spans="1:14">
      <c r="A596" s="107">
        <v>594</v>
      </c>
      <c r="B596" s="107" t="str">
        <f t="shared" si="9"/>
        <v>210213500594</v>
      </c>
      <c r="C596" s="108" t="s">
        <v>12574</v>
      </c>
      <c r="D596" s="108" t="s">
        <v>12527</v>
      </c>
      <c r="E596" s="108" t="s">
        <v>12575</v>
      </c>
      <c r="F596" s="107" t="s">
        <v>12576</v>
      </c>
      <c r="G596" s="108" t="s">
        <v>12577</v>
      </c>
      <c r="H596" s="107" t="s">
        <v>9969</v>
      </c>
      <c r="I596" s="108" t="s">
        <v>12578</v>
      </c>
      <c r="J596" s="107" t="s">
        <v>9922</v>
      </c>
      <c r="K596" s="147"/>
      <c r="L596" s="107" t="s">
        <v>9922</v>
      </c>
      <c r="M596" s="108" t="s">
        <v>12358</v>
      </c>
      <c r="N596" s="149" t="str">
        <f>_xlfn.IFNA(VLOOKUP(K596,'HAN02'!$I$1:$J$426,2,FALSE),"")</f>
        <v/>
      </c>
    </row>
    <row r="597" spans="1:14">
      <c r="A597" s="107">
        <v>595</v>
      </c>
      <c r="B597" s="107" t="str">
        <f t="shared" si="9"/>
        <v>210213500595</v>
      </c>
      <c r="C597" s="108" t="s">
        <v>12579</v>
      </c>
      <c r="D597" s="108" t="s">
        <v>12527</v>
      </c>
      <c r="E597" s="108" t="s">
        <v>12580</v>
      </c>
      <c r="F597" s="107" t="s">
        <v>12529</v>
      </c>
      <c r="G597" s="108" t="s">
        <v>12581</v>
      </c>
      <c r="H597" s="107" t="s">
        <v>9969</v>
      </c>
      <c r="I597" s="108" t="s">
        <v>12582</v>
      </c>
      <c r="J597" s="107" t="s">
        <v>9922</v>
      </c>
      <c r="K597" s="147"/>
      <c r="L597" s="107" t="s">
        <v>9922</v>
      </c>
      <c r="M597" s="108" t="s">
        <v>12358</v>
      </c>
      <c r="N597" s="149" t="str">
        <f>_xlfn.IFNA(VLOOKUP(K597,'HAN02'!$I$1:$J$426,2,FALSE),"")</f>
        <v/>
      </c>
    </row>
    <row r="598" spans="1:14">
      <c r="A598" s="107">
        <v>596</v>
      </c>
      <c r="B598" s="107" t="str">
        <f t="shared" si="9"/>
        <v>210213500596</v>
      </c>
      <c r="C598" s="108" t="s">
        <v>12583</v>
      </c>
      <c r="D598" s="108" t="s">
        <v>12527</v>
      </c>
      <c r="E598" s="108" t="s">
        <v>12584</v>
      </c>
      <c r="F598" s="107" t="s">
        <v>12529</v>
      </c>
      <c r="G598" s="108" t="s">
        <v>12585</v>
      </c>
      <c r="H598" s="107" t="s">
        <v>9969</v>
      </c>
      <c r="I598" s="108" t="s">
        <v>12586</v>
      </c>
      <c r="J598" s="107" t="s">
        <v>9922</v>
      </c>
      <c r="K598" s="147"/>
      <c r="L598" s="107" t="s">
        <v>9922</v>
      </c>
      <c r="M598" s="108" t="s">
        <v>12358</v>
      </c>
      <c r="N598" s="149" t="str">
        <f>_xlfn.IFNA(VLOOKUP(K598,'HAN02'!$I$1:$J$426,2,FALSE),"")</f>
        <v/>
      </c>
    </row>
    <row r="599" spans="1:14">
      <c r="A599" s="107">
        <v>597</v>
      </c>
      <c r="B599" s="107" t="str">
        <f t="shared" si="9"/>
        <v>210224100597</v>
      </c>
      <c r="C599" s="108" t="s">
        <v>12587</v>
      </c>
      <c r="D599" s="108" t="s">
        <v>12588</v>
      </c>
      <c r="E599" s="108" t="s">
        <v>12589</v>
      </c>
      <c r="F599" s="107" t="s">
        <v>12590</v>
      </c>
      <c r="G599" s="108" t="s">
        <v>12591</v>
      </c>
      <c r="H599" s="107" t="s">
        <v>10167</v>
      </c>
      <c r="I599" s="108" t="s">
        <v>12592</v>
      </c>
      <c r="J599" s="107" t="s">
        <v>9922</v>
      </c>
      <c r="K599" s="147"/>
      <c r="L599" s="107" t="s">
        <v>9922</v>
      </c>
      <c r="M599" s="108" t="s">
        <v>12358</v>
      </c>
      <c r="N599" s="149" t="str">
        <f>_xlfn.IFNA(VLOOKUP(K599,'HAN02'!$I$1:$J$426,2,FALSE),"")</f>
        <v/>
      </c>
    </row>
    <row r="600" spans="1:14">
      <c r="A600" s="107">
        <v>598</v>
      </c>
      <c r="B600" s="107" t="str">
        <f t="shared" si="9"/>
        <v>210281500598</v>
      </c>
      <c r="C600" s="108" t="s">
        <v>12593</v>
      </c>
      <c r="D600" s="108" t="s">
        <v>12594</v>
      </c>
      <c r="E600" s="108" t="s">
        <v>12595</v>
      </c>
      <c r="F600" s="107" t="s">
        <v>12596</v>
      </c>
      <c r="G600" s="108" t="s">
        <v>12597</v>
      </c>
      <c r="H600" s="107" t="s">
        <v>9969</v>
      </c>
      <c r="I600" s="108" t="s">
        <v>12598</v>
      </c>
      <c r="J600" s="107" t="s">
        <v>9922</v>
      </c>
      <c r="K600" s="147"/>
      <c r="L600" s="107" t="s">
        <v>10056</v>
      </c>
      <c r="M600" s="108" t="s">
        <v>12358</v>
      </c>
      <c r="N600" s="149" t="str">
        <f>_xlfn.IFNA(VLOOKUP(K600,'HAN02'!$I$1:$J$426,2,FALSE),"")</f>
        <v/>
      </c>
    </row>
    <row r="601" spans="1:14">
      <c r="A601" s="107">
        <v>599</v>
      </c>
      <c r="B601" s="107" t="str">
        <f t="shared" si="9"/>
        <v>210281100599</v>
      </c>
      <c r="C601" s="108" t="s">
        <v>12599</v>
      </c>
      <c r="D601" s="108" t="s">
        <v>12594</v>
      </c>
      <c r="E601" s="108" t="s">
        <v>12600</v>
      </c>
      <c r="F601" s="107" t="s">
        <v>12596</v>
      </c>
      <c r="G601" s="108" t="s">
        <v>12601</v>
      </c>
      <c r="H601" s="107" t="s">
        <v>10167</v>
      </c>
      <c r="I601" s="108" t="s">
        <v>12602</v>
      </c>
      <c r="J601" s="107" t="s">
        <v>9922</v>
      </c>
      <c r="K601" s="147"/>
      <c r="L601" s="107" t="s">
        <v>9922</v>
      </c>
      <c r="M601" s="108" t="s">
        <v>12358</v>
      </c>
      <c r="N601" s="149" t="str">
        <f>_xlfn.IFNA(VLOOKUP(K601,'HAN02'!$I$1:$J$426,2,FALSE),"")</f>
        <v/>
      </c>
    </row>
    <row r="602" spans="1:14">
      <c r="A602" s="107">
        <v>600</v>
      </c>
      <c r="B602" s="107" t="str">
        <f t="shared" si="9"/>
        <v>210283000600</v>
      </c>
      <c r="C602" s="108" t="s">
        <v>12603</v>
      </c>
      <c r="D602" s="108" t="s">
        <v>12604</v>
      </c>
      <c r="E602" s="108" t="s">
        <v>12605</v>
      </c>
      <c r="F602" s="107" t="s">
        <v>12606</v>
      </c>
      <c r="G602" s="108" t="s">
        <v>12607</v>
      </c>
      <c r="H602" s="107"/>
      <c r="I602" s="108" t="s">
        <v>12608</v>
      </c>
      <c r="J602" s="107"/>
      <c r="K602" s="147"/>
      <c r="L602" s="107" t="s">
        <v>9922</v>
      </c>
      <c r="M602" s="108" t="s">
        <v>12358</v>
      </c>
      <c r="N602" s="149" t="str">
        <f>_xlfn.IFNA(VLOOKUP(K602,'HAN02'!$I$1:$J$426,2,FALSE),"")</f>
        <v/>
      </c>
    </row>
    <row r="603" spans="1:14">
      <c r="A603" s="107">
        <v>601</v>
      </c>
      <c r="B603" s="107" t="str">
        <f t="shared" si="9"/>
        <v>210283500601</v>
      </c>
      <c r="C603" s="108" t="s">
        <v>12609</v>
      </c>
      <c r="D603" s="108" t="s">
        <v>12604</v>
      </c>
      <c r="E603" s="108" t="s">
        <v>12610</v>
      </c>
      <c r="F603" s="107" t="s">
        <v>12606</v>
      </c>
      <c r="G603" s="108" t="s">
        <v>12611</v>
      </c>
      <c r="H603" s="107" t="s">
        <v>9969</v>
      </c>
      <c r="I603" s="108" t="s">
        <v>12612</v>
      </c>
      <c r="J603" s="107" t="s">
        <v>9922</v>
      </c>
      <c r="K603" s="147"/>
      <c r="L603" s="107" t="s">
        <v>9922</v>
      </c>
      <c r="M603" s="108" t="s">
        <v>12358</v>
      </c>
      <c r="N603" s="149" t="str">
        <f>_xlfn.IFNA(VLOOKUP(K603,'HAN02'!$I$1:$J$426,2,FALSE),"")</f>
        <v/>
      </c>
    </row>
    <row r="604" spans="1:14">
      <c r="A604" s="107">
        <v>602</v>
      </c>
      <c r="B604" s="107" t="str">
        <f t="shared" si="9"/>
        <v>210296300602</v>
      </c>
      <c r="C604" s="108" t="s">
        <v>12613</v>
      </c>
      <c r="D604" s="108" t="s">
        <v>12614</v>
      </c>
      <c r="E604" s="108" t="s">
        <v>12615</v>
      </c>
      <c r="F604" s="107" t="s">
        <v>12616</v>
      </c>
      <c r="G604" s="108" t="s">
        <v>12617</v>
      </c>
      <c r="H604" s="107" t="s">
        <v>10097</v>
      </c>
      <c r="I604" s="108" t="s">
        <v>12618</v>
      </c>
      <c r="J604" s="107" t="s">
        <v>9933</v>
      </c>
      <c r="K604" s="147" t="s">
        <v>12614</v>
      </c>
      <c r="L604" s="107" t="s">
        <v>10056</v>
      </c>
      <c r="M604" s="108" t="s">
        <v>12358</v>
      </c>
      <c r="N604" s="149" t="str">
        <f>_xlfn.IFNA(VLOOKUP(K604,'HAN02'!$I$1:$J$426,2,FALSE),"")</f>
        <v>GG212008</v>
      </c>
    </row>
    <row r="605" spans="1:14">
      <c r="A605" s="107">
        <v>603</v>
      </c>
      <c r="B605" s="107" t="str">
        <f t="shared" si="9"/>
        <v>210296500603</v>
      </c>
      <c r="C605" s="108" t="s">
        <v>12619</v>
      </c>
      <c r="D605" s="108" t="s">
        <v>12614</v>
      </c>
      <c r="E605" s="108" t="s">
        <v>12620</v>
      </c>
      <c r="F605" s="107" t="s">
        <v>12459</v>
      </c>
      <c r="G605" s="108" t="s">
        <v>12621</v>
      </c>
      <c r="H605" s="107" t="s">
        <v>9969</v>
      </c>
      <c r="I605" s="108" t="s">
        <v>12622</v>
      </c>
      <c r="J605" s="107" t="s">
        <v>9933</v>
      </c>
      <c r="K605" s="147" t="s">
        <v>12614</v>
      </c>
      <c r="L605" s="107" t="s">
        <v>10056</v>
      </c>
      <c r="M605" s="108" t="s">
        <v>12358</v>
      </c>
      <c r="N605" s="149" t="str">
        <f>_xlfn.IFNA(VLOOKUP(K605,'HAN02'!$I$1:$J$426,2,FALSE),"")</f>
        <v>GG212008</v>
      </c>
    </row>
    <row r="606" spans="1:14">
      <c r="A606" s="107">
        <v>604</v>
      </c>
      <c r="B606" s="107" t="str">
        <f t="shared" si="9"/>
        <v>210296500604</v>
      </c>
      <c r="C606" s="108" t="s">
        <v>12623</v>
      </c>
      <c r="D606" s="108" t="s">
        <v>12614</v>
      </c>
      <c r="E606" s="108" t="s">
        <v>12624</v>
      </c>
      <c r="F606" s="107" t="s">
        <v>12625</v>
      </c>
      <c r="G606" s="108" t="s">
        <v>12626</v>
      </c>
      <c r="H606" s="107" t="s">
        <v>9969</v>
      </c>
      <c r="I606" s="108" t="s">
        <v>12627</v>
      </c>
      <c r="J606" s="107" t="s">
        <v>9933</v>
      </c>
      <c r="K606" s="147" t="s">
        <v>12614</v>
      </c>
      <c r="L606" s="107" t="s">
        <v>10056</v>
      </c>
      <c r="M606" s="108" t="s">
        <v>12358</v>
      </c>
      <c r="N606" s="149" t="str">
        <f>_xlfn.IFNA(VLOOKUP(K606,'HAN02'!$I$1:$J$426,2,FALSE),"")</f>
        <v>GG212008</v>
      </c>
    </row>
    <row r="607" spans="1:14">
      <c r="A607" s="107">
        <v>605</v>
      </c>
      <c r="B607" s="107" t="str">
        <f t="shared" si="9"/>
        <v>210296500605</v>
      </c>
      <c r="C607" s="108" t="s">
        <v>12628</v>
      </c>
      <c r="D607" s="108" t="s">
        <v>12614</v>
      </c>
      <c r="E607" s="108" t="s">
        <v>12629</v>
      </c>
      <c r="F607" s="107" t="s">
        <v>12630</v>
      </c>
      <c r="G607" s="108" t="s">
        <v>12631</v>
      </c>
      <c r="H607" s="107" t="s">
        <v>9969</v>
      </c>
      <c r="I607" s="108" t="s">
        <v>12632</v>
      </c>
      <c r="J607" s="107" t="s">
        <v>9933</v>
      </c>
      <c r="K607" s="147" t="s">
        <v>12614</v>
      </c>
      <c r="L607" s="107" t="s">
        <v>10056</v>
      </c>
      <c r="M607" s="108" t="s">
        <v>12358</v>
      </c>
      <c r="N607" s="149" t="str">
        <f>_xlfn.IFNA(VLOOKUP(K607,'HAN02'!$I$1:$J$426,2,FALSE),"")</f>
        <v>GG212008</v>
      </c>
    </row>
    <row r="608" spans="1:14">
      <c r="A608" s="107">
        <v>606</v>
      </c>
      <c r="B608" s="107" t="str">
        <f t="shared" si="9"/>
        <v>210296000606</v>
      </c>
      <c r="C608" s="108" t="s">
        <v>12633</v>
      </c>
      <c r="D608" s="108" t="s">
        <v>12614</v>
      </c>
      <c r="E608" s="108" t="s">
        <v>12634</v>
      </c>
      <c r="F608" s="107" t="s">
        <v>12616</v>
      </c>
      <c r="G608" s="108" t="s">
        <v>12635</v>
      </c>
      <c r="H608" s="107"/>
      <c r="I608" s="108" t="s">
        <v>12636</v>
      </c>
      <c r="J608" s="107"/>
      <c r="K608" s="147"/>
      <c r="L608" s="107" t="s">
        <v>9922</v>
      </c>
      <c r="M608" s="108" t="s">
        <v>12358</v>
      </c>
      <c r="N608" s="149" t="str">
        <f>_xlfn.IFNA(VLOOKUP(K608,'HAN02'!$I$1:$J$426,2,FALSE),"")</f>
        <v/>
      </c>
    </row>
    <row r="609" spans="1:14">
      <c r="A609" s="107">
        <v>607</v>
      </c>
      <c r="B609" s="107" t="str">
        <f t="shared" si="9"/>
        <v>210296000607</v>
      </c>
      <c r="C609" s="108" t="s">
        <v>12637</v>
      </c>
      <c r="D609" s="108" t="s">
        <v>12614</v>
      </c>
      <c r="E609" s="108" t="s">
        <v>12638</v>
      </c>
      <c r="F609" s="107" t="s">
        <v>12625</v>
      </c>
      <c r="G609" s="108" t="s">
        <v>12639</v>
      </c>
      <c r="H609" s="107"/>
      <c r="I609" s="108" t="s">
        <v>12640</v>
      </c>
      <c r="J609" s="107"/>
      <c r="K609" s="147"/>
      <c r="L609" s="107" t="s">
        <v>9922</v>
      </c>
      <c r="M609" s="108" t="s">
        <v>12358</v>
      </c>
      <c r="N609" s="149" t="str">
        <f>_xlfn.IFNA(VLOOKUP(K609,'HAN02'!$I$1:$J$426,2,FALSE),"")</f>
        <v/>
      </c>
    </row>
    <row r="610" spans="1:14">
      <c r="A610" s="107">
        <v>608</v>
      </c>
      <c r="B610" s="107" t="str">
        <f t="shared" si="9"/>
        <v>210296500608</v>
      </c>
      <c r="C610" s="108" t="s">
        <v>12641</v>
      </c>
      <c r="D610" s="108" t="s">
        <v>12614</v>
      </c>
      <c r="E610" s="108" t="s">
        <v>12642</v>
      </c>
      <c r="F610" s="107" t="s">
        <v>12625</v>
      </c>
      <c r="G610" s="108" t="s">
        <v>12643</v>
      </c>
      <c r="H610" s="107" t="s">
        <v>9969</v>
      </c>
      <c r="I610" s="108" t="s">
        <v>12258</v>
      </c>
      <c r="J610" s="107" t="s">
        <v>9933</v>
      </c>
      <c r="K610" s="147" t="s">
        <v>12614</v>
      </c>
      <c r="L610" s="107" t="s">
        <v>9922</v>
      </c>
      <c r="M610" s="108" t="s">
        <v>12358</v>
      </c>
      <c r="N610" s="149" t="str">
        <f>_xlfn.IFNA(VLOOKUP(K610,'HAN02'!$I$1:$J$426,2,FALSE),"")</f>
        <v>GG212008</v>
      </c>
    </row>
    <row r="611" spans="1:14">
      <c r="A611" s="107">
        <v>609</v>
      </c>
      <c r="B611" s="107" t="str">
        <f t="shared" si="9"/>
        <v>210296500609</v>
      </c>
      <c r="C611" s="108" t="s">
        <v>12644</v>
      </c>
      <c r="D611" s="108" t="s">
        <v>12614</v>
      </c>
      <c r="E611" s="108" t="s">
        <v>12645</v>
      </c>
      <c r="F611" s="107" t="s">
        <v>12625</v>
      </c>
      <c r="G611" s="108" t="s">
        <v>12646</v>
      </c>
      <c r="H611" s="107" t="s">
        <v>9969</v>
      </c>
      <c r="I611" s="108" t="s">
        <v>12647</v>
      </c>
      <c r="J611" s="107" t="s">
        <v>9933</v>
      </c>
      <c r="K611" s="147" t="s">
        <v>12614</v>
      </c>
      <c r="L611" s="107" t="s">
        <v>9922</v>
      </c>
      <c r="M611" s="108" t="s">
        <v>12358</v>
      </c>
      <c r="N611" s="149" t="str">
        <f>_xlfn.IFNA(VLOOKUP(K611,'HAN02'!$I$1:$J$426,2,FALSE),"")</f>
        <v>GG212008</v>
      </c>
    </row>
    <row r="612" spans="1:14">
      <c r="A612" s="107">
        <v>610</v>
      </c>
      <c r="B612" s="107" t="str">
        <f t="shared" si="9"/>
        <v>210296500610</v>
      </c>
      <c r="C612" s="108" t="s">
        <v>12648</v>
      </c>
      <c r="D612" s="108" t="s">
        <v>12614</v>
      </c>
      <c r="E612" s="108" t="s">
        <v>12649</v>
      </c>
      <c r="F612" s="107" t="s">
        <v>12650</v>
      </c>
      <c r="G612" s="108" t="s">
        <v>12651</v>
      </c>
      <c r="H612" s="107" t="s">
        <v>9969</v>
      </c>
      <c r="I612" s="108" t="s">
        <v>11527</v>
      </c>
      <c r="J612" s="107" t="s">
        <v>9933</v>
      </c>
      <c r="K612" s="147" t="s">
        <v>12614</v>
      </c>
      <c r="L612" s="107" t="s">
        <v>10056</v>
      </c>
      <c r="M612" s="108" t="s">
        <v>12358</v>
      </c>
      <c r="N612" s="149" t="str">
        <f>_xlfn.IFNA(VLOOKUP(K612,'HAN02'!$I$1:$J$426,2,FALSE),"")</f>
        <v>GG212008</v>
      </c>
    </row>
    <row r="613" spans="1:14">
      <c r="A613" s="107">
        <v>611</v>
      </c>
      <c r="B613" s="107" t="str">
        <f t="shared" si="9"/>
        <v>210296500611</v>
      </c>
      <c r="C613" s="108" t="s">
        <v>12652</v>
      </c>
      <c r="D613" s="108" t="s">
        <v>12614</v>
      </c>
      <c r="E613" s="108" t="s">
        <v>12653</v>
      </c>
      <c r="F613" s="107" t="s">
        <v>12459</v>
      </c>
      <c r="G613" s="108" t="s">
        <v>12654</v>
      </c>
      <c r="H613" s="107" t="s">
        <v>9969</v>
      </c>
      <c r="I613" s="108" t="s">
        <v>12655</v>
      </c>
      <c r="J613" s="107" t="s">
        <v>9933</v>
      </c>
      <c r="K613" s="147" t="s">
        <v>12614</v>
      </c>
      <c r="L613" s="107" t="s">
        <v>9922</v>
      </c>
      <c r="M613" s="108" t="s">
        <v>12358</v>
      </c>
      <c r="N613" s="149" t="str">
        <f>_xlfn.IFNA(VLOOKUP(K613,'HAN02'!$I$1:$J$426,2,FALSE),"")</f>
        <v>GG212008</v>
      </c>
    </row>
    <row r="614" spans="1:14">
      <c r="A614" s="107">
        <v>612</v>
      </c>
      <c r="B614" s="107" t="str">
        <f t="shared" si="9"/>
        <v>210300300612</v>
      </c>
      <c r="C614" s="108" t="s">
        <v>12656</v>
      </c>
      <c r="D614" s="108" t="s">
        <v>12657</v>
      </c>
      <c r="E614" s="108" t="s">
        <v>12658</v>
      </c>
      <c r="F614" s="107" t="s">
        <v>12659</v>
      </c>
      <c r="G614" s="108" t="s">
        <v>12660</v>
      </c>
      <c r="H614" s="107" t="s">
        <v>10097</v>
      </c>
      <c r="I614" s="108" t="s">
        <v>12661</v>
      </c>
      <c r="J614" s="107" t="s">
        <v>9933</v>
      </c>
      <c r="K614" s="147" t="s">
        <v>12662</v>
      </c>
      <c r="L614" s="107" t="s">
        <v>10056</v>
      </c>
      <c r="M614" s="108" t="s">
        <v>12358</v>
      </c>
      <c r="N614" s="149" t="str">
        <f>_xlfn.IFNA(VLOOKUP(K614,'HAN02'!$I$1:$J$426,2,FALSE),"")</f>
        <v>GG212009</v>
      </c>
    </row>
    <row r="615" spans="1:14">
      <c r="A615" s="107">
        <v>613</v>
      </c>
      <c r="B615" s="107" t="str">
        <f t="shared" si="9"/>
        <v>210300000613</v>
      </c>
      <c r="C615" s="108" t="s">
        <v>12663</v>
      </c>
      <c r="D615" s="108" t="s">
        <v>12657</v>
      </c>
      <c r="E615" s="108" t="s">
        <v>12664</v>
      </c>
      <c r="F615" s="107" t="s">
        <v>12665</v>
      </c>
      <c r="G615" s="108" t="s">
        <v>12666</v>
      </c>
      <c r="H615" s="107"/>
      <c r="I615" s="108" t="s">
        <v>12667</v>
      </c>
      <c r="J615" s="107"/>
      <c r="K615" s="147"/>
      <c r="L615" s="107" t="s">
        <v>9922</v>
      </c>
      <c r="M615" s="108" t="s">
        <v>12358</v>
      </c>
      <c r="N615" s="149" t="str">
        <f>_xlfn.IFNA(VLOOKUP(K615,'HAN02'!$I$1:$J$426,2,FALSE),"")</f>
        <v/>
      </c>
    </row>
    <row r="616" spans="1:14">
      <c r="A616" s="107">
        <v>614</v>
      </c>
      <c r="B616" s="107" t="str">
        <f t="shared" si="9"/>
        <v>210300500614</v>
      </c>
      <c r="C616" s="108" t="s">
        <v>12668</v>
      </c>
      <c r="D616" s="108" t="s">
        <v>12657</v>
      </c>
      <c r="E616" s="108" t="s">
        <v>12669</v>
      </c>
      <c r="F616" s="107" t="s">
        <v>12670</v>
      </c>
      <c r="G616" s="108" t="s">
        <v>12671</v>
      </c>
      <c r="H616" s="107" t="s">
        <v>9969</v>
      </c>
      <c r="I616" s="108" t="s">
        <v>12672</v>
      </c>
      <c r="J616" s="107" t="s">
        <v>9922</v>
      </c>
      <c r="K616" s="147"/>
      <c r="L616" s="107" t="s">
        <v>9922</v>
      </c>
      <c r="M616" s="108" t="s">
        <v>12358</v>
      </c>
      <c r="N616" s="149" t="str">
        <f>_xlfn.IFNA(VLOOKUP(K616,'HAN02'!$I$1:$J$426,2,FALSE),"")</f>
        <v/>
      </c>
    </row>
    <row r="617" spans="1:14">
      <c r="A617" s="107">
        <v>615</v>
      </c>
      <c r="B617" s="107" t="str">
        <f t="shared" si="9"/>
        <v>210300500615</v>
      </c>
      <c r="C617" s="108" t="s">
        <v>12673</v>
      </c>
      <c r="D617" s="108" t="s">
        <v>12657</v>
      </c>
      <c r="E617" s="108" t="s">
        <v>12674</v>
      </c>
      <c r="F617" s="107" t="s">
        <v>12665</v>
      </c>
      <c r="G617" s="108" t="s">
        <v>12675</v>
      </c>
      <c r="H617" s="107" t="s">
        <v>9969</v>
      </c>
      <c r="I617" s="108" t="s">
        <v>12676</v>
      </c>
      <c r="J617" s="107" t="s">
        <v>9922</v>
      </c>
      <c r="K617" s="147"/>
      <c r="L617" s="107" t="s">
        <v>9922</v>
      </c>
      <c r="M617" s="108" t="s">
        <v>12358</v>
      </c>
      <c r="N617" s="149" t="str">
        <f>_xlfn.IFNA(VLOOKUP(K617,'HAN02'!$I$1:$J$426,2,FALSE),"")</f>
        <v/>
      </c>
    </row>
    <row r="618" spans="1:14">
      <c r="A618" s="107">
        <v>616</v>
      </c>
      <c r="B618" s="107" t="str">
        <f t="shared" si="9"/>
        <v>210300500616</v>
      </c>
      <c r="C618" s="108" t="s">
        <v>12677</v>
      </c>
      <c r="D618" s="108" t="s">
        <v>12657</v>
      </c>
      <c r="E618" s="108" t="s">
        <v>12678</v>
      </c>
      <c r="F618" s="107" t="s">
        <v>12665</v>
      </c>
      <c r="G618" s="108" t="s">
        <v>12679</v>
      </c>
      <c r="H618" s="107" t="s">
        <v>9969</v>
      </c>
      <c r="I618" s="108" t="s">
        <v>12680</v>
      </c>
      <c r="J618" s="107" t="s">
        <v>9922</v>
      </c>
      <c r="K618" s="147"/>
      <c r="L618" s="107" t="s">
        <v>9922</v>
      </c>
      <c r="M618" s="108" t="s">
        <v>12358</v>
      </c>
      <c r="N618" s="149" t="str">
        <f>_xlfn.IFNA(VLOOKUP(K618,'HAN02'!$I$1:$J$426,2,FALSE),"")</f>
        <v/>
      </c>
    </row>
    <row r="619" spans="1:14">
      <c r="A619" s="107">
        <v>617</v>
      </c>
      <c r="B619" s="107" t="str">
        <f t="shared" si="9"/>
        <v>210300100617</v>
      </c>
      <c r="C619" s="108" t="s">
        <v>12681</v>
      </c>
      <c r="D619" s="108" t="s">
        <v>12657</v>
      </c>
      <c r="E619" s="108" t="s">
        <v>12682</v>
      </c>
      <c r="F619" s="107" t="s">
        <v>12683</v>
      </c>
      <c r="G619" s="108" t="s">
        <v>12684</v>
      </c>
      <c r="H619" s="107" t="s">
        <v>10167</v>
      </c>
      <c r="I619" s="108" t="s">
        <v>12685</v>
      </c>
      <c r="J619" s="107" t="s">
        <v>9922</v>
      </c>
      <c r="K619" s="147"/>
      <c r="L619" s="107" t="s">
        <v>9922</v>
      </c>
      <c r="M619" s="108" t="s">
        <v>12358</v>
      </c>
      <c r="N619" s="149" t="str">
        <f>_xlfn.IFNA(VLOOKUP(K619,'HAN02'!$I$1:$J$426,2,FALSE),"")</f>
        <v/>
      </c>
    </row>
    <row r="620" spans="1:14">
      <c r="A620" s="107">
        <v>618</v>
      </c>
      <c r="B620" s="107" t="str">
        <f t="shared" si="9"/>
        <v>210400100618</v>
      </c>
      <c r="C620" s="108" t="s">
        <v>12686</v>
      </c>
      <c r="D620" s="108" t="s">
        <v>12687</v>
      </c>
      <c r="E620" s="108" t="s">
        <v>12688</v>
      </c>
      <c r="F620" s="107" t="s">
        <v>12689</v>
      </c>
      <c r="G620" s="108" t="s">
        <v>12690</v>
      </c>
      <c r="H620" s="107" t="s">
        <v>10167</v>
      </c>
      <c r="I620" s="108" t="s">
        <v>12691</v>
      </c>
      <c r="J620" s="107" t="s">
        <v>9922</v>
      </c>
      <c r="K620" s="147"/>
      <c r="L620" s="107" t="s">
        <v>9922</v>
      </c>
      <c r="M620" s="108" t="s">
        <v>12358</v>
      </c>
      <c r="N620" s="149" t="str">
        <f>_xlfn.IFNA(VLOOKUP(K620,'HAN02'!$I$1:$J$426,2,FALSE),"")</f>
        <v/>
      </c>
    </row>
    <row r="621" spans="1:14">
      <c r="A621" s="107">
        <v>619</v>
      </c>
      <c r="B621" s="107" t="str">
        <f t="shared" si="9"/>
        <v>210500700619</v>
      </c>
      <c r="C621" s="108" t="s">
        <v>12692</v>
      </c>
      <c r="D621" s="108" t="s">
        <v>12693</v>
      </c>
      <c r="E621" s="108" t="s">
        <v>12694</v>
      </c>
      <c r="F621" s="107" t="s">
        <v>12695</v>
      </c>
      <c r="G621" s="108" t="s">
        <v>12696</v>
      </c>
      <c r="H621" s="107" t="s">
        <v>10472</v>
      </c>
      <c r="I621" s="108" t="s">
        <v>12697</v>
      </c>
      <c r="J621" s="107" t="s">
        <v>9933</v>
      </c>
      <c r="K621" s="147" t="s">
        <v>12698</v>
      </c>
      <c r="L621" s="107" t="s">
        <v>10056</v>
      </c>
      <c r="M621" s="108" t="s">
        <v>12358</v>
      </c>
      <c r="N621" s="149" t="str">
        <f>_xlfn.IFNA(VLOOKUP(K621,'HAN02'!$I$1:$J$426,2,FALSE),"")</f>
        <v>GG212060</v>
      </c>
    </row>
    <row r="622" spans="1:14">
      <c r="A622" s="107">
        <v>620</v>
      </c>
      <c r="B622" s="107" t="str">
        <f t="shared" si="9"/>
        <v>210600400620</v>
      </c>
      <c r="C622" s="108" t="s">
        <v>12699</v>
      </c>
      <c r="D622" s="108" t="s">
        <v>12700</v>
      </c>
      <c r="E622" s="108" t="s">
        <v>12701</v>
      </c>
      <c r="F622" s="107" t="s">
        <v>12702</v>
      </c>
      <c r="G622" s="108" t="s">
        <v>12703</v>
      </c>
      <c r="H622" s="107" t="s">
        <v>9931</v>
      </c>
      <c r="I622" s="108" t="s">
        <v>12704</v>
      </c>
      <c r="J622" s="107" t="s">
        <v>9922</v>
      </c>
      <c r="K622" s="147"/>
      <c r="L622" s="107" t="s">
        <v>10056</v>
      </c>
      <c r="M622" s="108" t="s">
        <v>12358</v>
      </c>
      <c r="N622" s="149" t="str">
        <f>_xlfn.IFNA(VLOOKUP(K622,'HAN02'!$I$1:$J$426,2,FALSE),"")</f>
        <v/>
      </c>
    </row>
    <row r="623" spans="1:14">
      <c r="A623" s="107">
        <v>621</v>
      </c>
      <c r="B623" s="107" t="str">
        <f t="shared" si="9"/>
        <v>210700100621</v>
      </c>
      <c r="C623" s="108" t="s">
        <v>12705</v>
      </c>
      <c r="D623" s="108" t="s">
        <v>12706</v>
      </c>
      <c r="E623" s="108" t="s">
        <v>12707</v>
      </c>
      <c r="F623" s="107" t="s">
        <v>12708</v>
      </c>
      <c r="G623" s="108" t="s">
        <v>12709</v>
      </c>
      <c r="H623" s="107" t="s">
        <v>10167</v>
      </c>
      <c r="I623" s="108" t="s">
        <v>12710</v>
      </c>
      <c r="J623" s="107" t="s">
        <v>9933</v>
      </c>
      <c r="K623" s="147" t="s">
        <v>12711</v>
      </c>
      <c r="L623" s="107" t="s">
        <v>10056</v>
      </c>
      <c r="M623" s="108" t="s">
        <v>12358</v>
      </c>
      <c r="N623" s="149" t="str">
        <f>_xlfn.IFNA(VLOOKUP(K623,'HAN02'!$I$1:$J$426,2,FALSE),"")</f>
        <v>GG212061</v>
      </c>
    </row>
    <row r="624" spans="1:14">
      <c r="A624" s="107">
        <v>622</v>
      </c>
      <c r="B624" s="107" t="str">
        <f t="shared" si="9"/>
        <v>210700400622</v>
      </c>
      <c r="C624" s="108" t="s">
        <v>12712</v>
      </c>
      <c r="D624" s="108" t="s">
        <v>12706</v>
      </c>
      <c r="E624" s="108" t="s">
        <v>12713</v>
      </c>
      <c r="F624" s="107" t="s">
        <v>12714</v>
      </c>
      <c r="G624" s="108" t="s">
        <v>12715</v>
      </c>
      <c r="H624" s="107" t="s">
        <v>9931</v>
      </c>
      <c r="I624" s="108" t="s">
        <v>12716</v>
      </c>
      <c r="J624" s="107" t="s">
        <v>9922</v>
      </c>
      <c r="K624" s="147"/>
      <c r="L624" s="107" t="s">
        <v>9922</v>
      </c>
      <c r="M624" s="108" t="s">
        <v>12358</v>
      </c>
      <c r="N624" s="149" t="str">
        <f>_xlfn.IFNA(VLOOKUP(K624,'HAN02'!$I$1:$J$426,2,FALSE),"")</f>
        <v/>
      </c>
    </row>
    <row r="625" spans="1:14">
      <c r="A625" s="107">
        <v>623</v>
      </c>
      <c r="B625" s="107" t="str">
        <f t="shared" si="9"/>
        <v>210800400623</v>
      </c>
      <c r="C625" s="108" t="s">
        <v>12717</v>
      </c>
      <c r="D625" s="108" t="s">
        <v>12718</v>
      </c>
      <c r="E625" s="108" t="s">
        <v>12719</v>
      </c>
      <c r="F625" s="107" t="s">
        <v>12720</v>
      </c>
      <c r="G625" s="108" t="s">
        <v>12721</v>
      </c>
      <c r="H625" s="107" t="s">
        <v>9931</v>
      </c>
      <c r="I625" s="108" t="s">
        <v>12722</v>
      </c>
      <c r="J625" s="107" t="s">
        <v>9933</v>
      </c>
      <c r="K625" s="147" t="s">
        <v>12723</v>
      </c>
      <c r="L625" s="107" t="s">
        <v>10056</v>
      </c>
      <c r="M625" s="108" t="s">
        <v>12358</v>
      </c>
      <c r="N625" s="149" t="str">
        <f>_xlfn.IFNA(VLOOKUP(K625,'HAN02'!$I$1:$J$426,2,FALSE),"")</f>
        <v>GG212062</v>
      </c>
    </row>
    <row r="626" spans="1:14">
      <c r="A626" s="107">
        <v>624</v>
      </c>
      <c r="B626" s="107" t="str">
        <f t="shared" si="9"/>
        <v>210900100624</v>
      </c>
      <c r="C626" s="108" t="s">
        <v>12724</v>
      </c>
      <c r="D626" s="108" t="s">
        <v>12725</v>
      </c>
      <c r="E626" s="108" t="s">
        <v>12726</v>
      </c>
      <c r="F626" s="107" t="s">
        <v>12727</v>
      </c>
      <c r="G626" s="108" t="s">
        <v>12728</v>
      </c>
      <c r="H626" s="107" t="s">
        <v>10167</v>
      </c>
      <c r="I626" s="108" t="s">
        <v>12729</v>
      </c>
      <c r="J626" s="107" t="s">
        <v>9933</v>
      </c>
      <c r="K626" s="147" t="s">
        <v>12730</v>
      </c>
      <c r="L626" s="107" t="s">
        <v>10056</v>
      </c>
      <c r="M626" s="108" t="s">
        <v>12358</v>
      </c>
      <c r="N626" s="149" t="str">
        <f>_xlfn.IFNA(VLOOKUP(K626,'HAN02'!$I$1:$J$426,2,FALSE),"")</f>
        <v>GG212063</v>
      </c>
    </row>
    <row r="627" spans="1:14">
      <c r="A627" s="107">
        <v>625</v>
      </c>
      <c r="B627" s="107" t="str">
        <f t="shared" si="9"/>
        <v>210900400625</v>
      </c>
      <c r="C627" s="108" t="s">
        <v>12731</v>
      </c>
      <c r="D627" s="108" t="s">
        <v>12725</v>
      </c>
      <c r="E627" s="108" t="s">
        <v>12732</v>
      </c>
      <c r="F627" s="107" t="s">
        <v>12733</v>
      </c>
      <c r="G627" s="108" t="s">
        <v>12734</v>
      </c>
      <c r="H627" s="107" t="s">
        <v>9931</v>
      </c>
      <c r="I627" s="108" t="s">
        <v>10138</v>
      </c>
      <c r="J627" s="107" t="s">
        <v>9922</v>
      </c>
      <c r="K627" s="147"/>
      <c r="L627" s="107" t="s">
        <v>10056</v>
      </c>
      <c r="M627" s="108" t="s">
        <v>12358</v>
      </c>
      <c r="N627" s="149" t="str">
        <f>_xlfn.IFNA(VLOOKUP(K627,'HAN02'!$I$1:$J$426,2,FALSE),"")</f>
        <v/>
      </c>
    </row>
    <row r="628" spans="1:14">
      <c r="A628" s="107">
        <v>626</v>
      </c>
      <c r="B628" s="107" t="str">
        <f t="shared" si="9"/>
        <v>211000100626</v>
      </c>
      <c r="C628" s="108" t="s">
        <v>12735</v>
      </c>
      <c r="D628" s="108" t="s">
        <v>12736</v>
      </c>
      <c r="E628" s="108" t="s">
        <v>12737</v>
      </c>
      <c r="F628" s="107" t="s">
        <v>12738</v>
      </c>
      <c r="G628" s="108" t="s">
        <v>12739</v>
      </c>
      <c r="H628" s="107" t="s">
        <v>10167</v>
      </c>
      <c r="I628" s="108" t="s">
        <v>12740</v>
      </c>
      <c r="J628" s="107" t="s">
        <v>9933</v>
      </c>
      <c r="K628" s="147" t="s">
        <v>12741</v>
      </c>
      <c r="L628" s="107" t="s">
        <v>9922</v>
      </c>
      <c r="M628" s="108" t="s">
        <v>12358</v>
      </c>
      <c r="N628" s="149" t="str">
        <f>_xlfn.IFNA(VLOOKUP(K628,'HAN02'!$I$1:$J$426,2,FALSE),"")</f>
        <v/>
      </c>
    </row>
    <row r="629" spans="1:14">
      <c r="A629" s="107">
        <v>627</v>
      </c>
      <c r="B629" s="107" t="str">
        <f t="shared" si="9"/>
        <v>211100400627</v>
      </c>
      <c r="C629" s="108" t="s">
        <v>12742</v>
      </c>
      <c r="D629" s="108" t="s">
        <v>12743</v>
      </c>
      <c r="E629" s="108" t="s">
        <v>12744</v>
      </c>
      <c r="F629" s="107" t="s">
        <v>12745</v>
      </c>
      <c r="G629" s="108" t="s">
        <v>12746</v>
      </c>
      <c r="H629" s="107" t="s">
        <v>9931</v>
      </c>
      <c r="I629" s="108" t="s">
        <v>12747</v>
      </c>
      <c r="J629" s="107" t="s">
        <v>9922</v>
      </c>
      <c r="K629" s="147"/>
      <c r="L629" s="107" t="s">
        <v>9922</v>
      </c>
      <c r="M629" s="108" t="s">
        <v>12358</v>
      </c>
      <c r="N629" s="149" t="str">
        <f>_xlfn.IFNA(VLOOKUP(K629,'HAN02'!$I$1:$J$426,2,FALSE),"")</f>
        <v/>
      </c>
    </row>
    <row r="630" spans="1:14">
      <c r="A630" s="107">
        <v>628</v>
      </c>
      <c r="B630" s="107" t="str">
        <f t="shared" si="9"/>
        <v>211100400628</v>
      </c>
      <c r="C630" s="108" t="s">
        <v>12748</v>
      </c>
      <c r="D630" s="108" t="s">
        <v>12743</v>
      </c>
      <c r="E630" s="108" t="s">
        <v>12749</v>
      </c>
      <c r="F630" s="107" t="s">
        <v>12745</v>
      </c>
      <c r="G630" s="108" t="s">
        <v>12750</v>
      </c>
      <c r="H630" s="107" t="s">
        <v>9931</v>
      </c>
      <c r="I630" s="108" t="s">
        <v>12751</v>
      </c>
      <c r="J630" s="107" t="s">
        <v>9922</v>
      </c>
      <c r="K630" s="147"/>
      <c r="L630" s="107" t="s">
        <v>9922</v>
      </c>
      <c r="M630" s="108" t="s">
        <v>12358</v>
      </c>
      <c r="N630" s="149" t="str">
        <f>_xlfn.IFNA(VLOOKUP(K630,'HAN02'!$I$1:$J$426,2,FALSE),"")</f>
        <v/>
      </c>
    </row>
    <row r="631" spans="1:14">
      <c r="A631" s="107">
        <v>629</v>
      </c>
      <c r="B631" s="107" t="str">
        <f t="shared" si="9"/>
        <v>211100400629</v>
      </c>
      <c r="C631" s="108" t="s">
        <v>12752</v>
      </c>
      <c r="D631" s="108" t="s">
        <v>12743</v>
      </c>
      <c r="E631" s="108" t="s">
        <v>12752</v>
      </c>
      <c r="F631" s="107" t="s">
        <v>12753</v>
      </c>
      <c r="G631" s="108" t="s">
        <v>12754</v>
      </c>
      <c r="H631" s="107" t="s">
        <v>9931</v>
      </c>
      <c r="I631" s="108" t="s">
        <v>12747</v>
      </c>
      <c r="J631" s="107" t="s">
        <v>9922</v>
      </c>
      <c r="K631" s="147"/>
      <c r="L631" s="107" t="s">
        <v>9922</v>
      </c>
      <c r="M631" s="108" t="s">
        <v>12358</v>
      </c>
      <c r="N631" s="149" t="str">
        <f>_xlfn.IFNA(VLOOKUP(K631,'HAN02'!$I$1:$J$426,2,FALSE),"")</f>
        <v/>
      </c>
    </row>
    <row r="632" spans="1:14">
      <c r="A632" s="107">
        <v>630</v>
      </c>
      <c r="B632" s="107" t="str">
        <f t="shared" si="9"/>
        <v>211100500630</v>
      </c>
      <c r="C632" s="108" t="s">
        <v>12755</v>
      </c>
      <c r="D632" s="108" t="s">
        <v>12743</v>
      </c>
      <c r="E632" s="108" t="s">
        <v>12756</v>
      </c>
      <c r="F632" s="107" t="s">
        <v>12757</v>
      </c>
      <c r="G632" s="108" t="s">
        <v>12758</v>
      </c>
      <c r="H632" s="107" t="s">
        <v>9969</v>
      </c>
      <c r="I632" s="108" t="s">
        <v>12759</v>
      </c>
      <c r="J632" s="107" t="s">
        <v>9922</v>
      </c>
      <c r="K632" s="147"/>
      <c r="L632" s="107" t="s">
        <v>9922</v>
      </c>
      <c r="M632" s="108" t="s">
        <v>12358</v>
      </c>
      <c r="N632" s="149" t="str">
        <f>_xlfn.IFNA(VLOOKUP(K632,'HAN02'!$I$1:$J$426,2,FALSE),"")</f>
        <v/>
      </c>
    </row>
    <row r="633" spans="1:14">
      <c r="A633" s="107">
        <v>631</v>
      </c>
      <c r="B633" s="107" t="str">
        <f t="shared" si="9"/>
        <v>211200300631</v>
      </c>
      <c r="C633" s="108" t="s">
        <v>12760</v>
      </c>
      <c r="D633" s="108" t="s">
        <v>12761</v>
      </c>
      <c r="E633" s="108" t="s">
        <v>12762</v>
      </c>
      <c r="F633" s="107" t="s">
        <v>12763</v>
      </c>
      <c r="G633" s="108" t="s">
        <v>12764</v>
      </c>
      <c r="H633" s="107" t="s">
        <v>10097</v>
      </c>
      <c r="I633" s="108" t="s">
        <v>12765</v>
      </c>
      <c r="J633" s="107" t="s">
        <v>9922</v>
      </c>
      <c r="K633" s="147"/>
      <c r="L633" s="107" t="s">
        <v>10056</v>
      </c>
      <c r="M633" s="108" t="s">
        <v>12358</v>
      </c>
      <c r="N633" s="149" t="str">
        <f>_xlfn.IFNA(VLOOKUP(K633,'HAN02'!$I$1:$J$426,2,FALSE),"")</f>
        <v/>
      </c>
    </row>
    <row r="634" spans="1:14">
      <c r="A634" s="107">
        <v>632</v>
      </c>
      <c r="B634" s="107" t="str">
        <f t="shared" si="9"/>
        <v>211200000632</v>
      </c>
      <c r="C634" s="108" t="s">
        <v>12766</v>
      </c>
      <c r="D634" s="108" t="s">
        <v>12761</v>
      </c>
      <c r="E634" s="108" t="s">
        <v>12767</v>
      </c>
      <c r="F634" s="107" t="s">
        <v>12768</v>
      </c>
      <c r="G634" s="108"/>
      <c r="H634" s="107"/>
      <c r="I634" s="108" t="s">
        <v>12769</v>
      </c>
      <c r="J634" s="107"/>
      <c r="K634" s="147"/>
      <c r="L634" s="107" t="s">
        <v>9922</v>
      </c>
      <c r="M634" s="108" t="s">
        <v>12358</v>
      </c>
      <c r="N634" s="149" t="str">
        <f>_xlfn.IFNA(VLOOKUP(K634,'HAN02'!$I$1:$J$426,2,FALSE),"")</f>
        <v/>
      </c>
    </row>
    <row r="635" spans="1:14">
      <c r="A635" s="107">
        <v>633</v>
      </c>
      <c r="B635" s="107" t="str">
        <f t="shared" si="9"/>
        <v>211200400633</v>
      </c>
      <c r="C635" s="108" t="s">
        <v>12770</v>
      </c>
      <c r="D635" s="108" t="s">
        <v>12761</v>
      </c>
      <c r="E635" s="108" t="s">
        <v>12771</v>
      </c>
      <c r="F635" s="107" t="s">
        <v>12772</v>
      </c>
      <c r="G635" s="108" t="s">
        <v>12773</v>
      </c>
      <c r="H635" s="107" t="s">
        <v>9931</v>
      </c>
      <c r="I635" s="108" t="s">
        <v>10432</v>
      </c>
      <c r="J635" s="107" t="s">
        <v>9922</v>
      </c>
      <c r="K635" s="147"/>
      <c r="L635" s="107" t="s">
        <v>9922</v>
      </c>
      <c r="M635" s="108" t="s">
        <v>12358</v>
      </c>
      <c r="N635" s="149" t="str">
        <f>_xlfn.IFNA(VLOOKUP(K635,'HAN02'!$I$1:$J$426,2,FALSE),"")</f>
        <v/>
      </c>
    </row>
    <row r="636" spans="1:14">
      <c r="A636" s="107">
        <v>634</v>
      </c>
      <c r="B636" s="107" t="str">
        <f t="shared" si="9"/>
        <v>211200100634</v>
      </c>
      <c r="C636" s="108" t="s">
        <v>12774</v>
      </c>
      <c r="D636" s="108" t="s">
        <v>12761</v>
      </c>
      <c r="E636" s="108" t="s">
        <v>12775</v>
      </c>
      <c r="F636" s="107" t="s">
        <v>12776</v>
      </c>
      <c r="G636" s="108" t="s">
        <v>12777</v>
      </c>
      <c r="H636" s="107" t="s">
        <v>10167</v>
      </c>
      <c r="I636" s="108" t="s">
        <v>12778</v>
      </c>
      <c r="J636" s="107" t="s">
        <v>9922</v>
      </c>
      <c r="K636" s="147"/>
      <c r="L636" s="107" t="s">
        <v>9922</v>
      </c>
      <c r="M636" s="108" t="s">
        <v>12358</v>
      </c>
      <c r="N636" s="149" t="str">
        <f>_xlfn.IFNA(VLOOKUP(K636,'HAN02'!$I$1:$J$426,2,FALSE),"")</f>
        <v/>
      </c>
    </row>
    <row r="637" spans="1:14">
      <c r="A637" s="107">
        <v>635</v>
      </c>
      <c r="B637" s="107" t="str">
        <f t="shared" si="9"/>
        <v>211400100635</v>
      </c>
      <c r="C637" s="108" t="s">
        <v>12779</v>
      </c>
      <c r="D637" s="108" t="s">
        <v>12780</v>
      </c>
      <c r="E637" s="108" t="s">
        <v>12781</v>
      </c>
      <c r="F637" s="107" t="s">
        <v>12782</v>
      </c>
      <c r="G637" s="108" t="s">
        <v>12783</v>
      </c>
      <c r="H637" s="107" t="s">
        <v>10167</v>
      </c>
      <c r="I637" s="108" t="s">
        <v>12784</v>
      </c>
      <c r="J637" s="107" t="s">
        <v>9922</v>
      </c>
      <c r="K637" s="147"/>
      <c r="L637" s="107" t="s">
        <v>10056</v>
      </c>
      <c r="M637" s="108" t="s">
        <v>12358</v>
      </c>
      <c r="N637" s="149" t="str">
        <f>_xlfn.IFNA(VLOOKUP(K637,'HAN02'!$I$1:$J$426,2,FALSE),"")</f>
        <v/>
      </c>
    </row>
    <row r="638" spans="1:14">
      <c r="A638" s="107">
        <v>636</v>
      </c>
      <c r="B638" s="107" t="str">
        <f t="shared" si="9"/>
        <v>220101100636</v>
      </c>
      <c r="C638" s="108" t="s">
        <v>12785</v>
      </c>
      <c r="D638" s="108" t="s">
        <v>12786</v>
      </c>
      <c r="E638" s="108" t="s">
        <v>12787</v>
      </c>
      <c r="F638" s="107" t="s">
        <v>12788</v>
      </c>
      <c r="G638" s="108" t="s">
        <v>12789</v>
      </c>
      <c r="H638" s="107" t="s">
        <v>10167</v>
      </c>
      <c r="I638" s="108" t="s">
        <v>12790</v>
      </c>
      <c r="J638" s="107" t="s">
        <v>9922</v>
      </c>
      <c r="K638" s="147"/>
      <c r="L638" s="107" t="s">
        <v>9922</v>
      </c>
      <c r="M638" s="108" t="s">
        <v>12791</v>
      </c>
      <c r="N638" s="149" t="str">
        <f>_xlfn.IFNA(VLOOKUP(K638,'HAN02'!$I$1:$J$426,2,FALSE),"")</f>
        <v/>
      </c>
    </row>
    <row r="639" spans="1:14">
      <c r="A639" s="107">
        <v>637</v>
      </c>
      <c r="B639" s="107" t="str">
        <f t="shared" si="9"/>
        <v>220101600637</v>
      </c>
      <c r="C639" s="108" t="s">
        <v>12792</v>
      </c>
      <c r="D639" s="108" t="s">
        <v>12786</v>
      </c>
      <c r="E639" s="108" t="s">
        <v>12793</v>
      </c>
      <c r="F639" s="107" t="s">
        <v>12788</v>
      </c>
      <c r="G639" s="108" t="s">
        <v>12794</v>
      </c>
      <c r="H639" s="107" t="s">
        <v>11344</v>
      </c>
      <c r="I639" s="108" t="s">
        <v>12795</v>
      </c>
      <c r="J639" s="107" t="s">
        <v>9922</v>
      </c>
      <c r="K639" s="147"/>
      <c r="L639" s="107" t="s">
        <v>9922</v>
      </c>
      <c r="M639" s="108" t="s">
        <v>12791</v>
      </c>
      <c r="N639" s="149" t="str">
        <f>_xlfn.IFNA(VLOOKUP(K639,'HAN02'!$I$1:$J$426,2,FALSE),"")</f>
        <v/>
      </c>
    </row>
    <row r="640" spans="1:14">
      <c r="A640" s="107">
        <v>638</v>
      </c>
      <c r="B640" s="107" t="str">
        <f t="shared" si="9"/>
        <v>220101500638</v>
      </c>
      <c r="C640" s="108" t="s">
        <v>12796</v>
      </c>
      <c r="D640" s="108" t="s">
        <v>12786</v>
      </c>
      <c r="E640" s="108" t="s">
        <v>12797</v>
      </c>
      <c r="F640" s="107" t="s">
        <v>12788</v>
      </c>
      <c r="G640" s="108" t="s">
        <v>12798</v>
      </c>
      <c r="H640" s="107" t="s">
        <v>9969</v>
      </c>
      <c r="I640" s="108" t="s">
        <v>12799</v>
      </c>
      <c r="J640" s="107" t="s">
        <v>9922</v>
      </c>
      <c r="K640" s="147"/>
      <c r="L640" s="107" t="s">
        <v>9922</v>
      </c>
      <c r="M640" s="108" t="s">
        <v>12791</v>
      </c>
      <c r="N640" s="149" t="str">
        <f>_xlfn.IFNA(VLOOKUP(K640,'HAN02'!$I$1:$J$426,2,FALSE),"")</f>
        <v/>
      </c>
    </row>
    <row r="641" spans="1:14">
      <c r="A641" s="107">
        <v>639</v>
      </c>
      <c r="B641" s="107" t="str">
        <f t="shared" si="9"/>
        <v>220101000639</v>
      </c>
      <c r="C641" s="108" t="s">
        <v>12800</v>
      </c>
      <c r="D641" s="108" t="s">
        <v>12786</v>
      </c>
      <c r="E641" s="108" t="s">
        <v>12801</v>
      </c>
      <c r="F641" s="107" t="s">
        <v>12788</v>
      </c>
      <c r="G641" s="108" t="s">
        <v>12802</v>
      </c>
      <c r="H641" s="107"/>
      <c r="I641" s="108" t="s">
        <v>10435</v>
      </c>
      <c r="J641" s="107"/>
      <c r="K641" s="147"/>
      <c r="L641" s="107" t="s">
        <v>9922</v>
      </c>
      <c r="M641" s="108" t="s">
        <v>12791</v>
      </c>
      <c r="N641" s="149" t="str">
        <f>_xlfn.IFNA(VLOOKUP(K641,'HAN02'!$I$1:$J$426,2,FALSE),"")</f>
        <v/>
      </c>
    </row>
    <row r="642" spans="1:14">
      <c r="A642" s="107">
        <v>640</v>
      </c>
      <c r="B642" s="107" t="str">
        <f t="shared" si="9"/>
        <v>220101500640</v>
      </c>
      <c r="C642" s="108" t="s">
        <v>12803</v>
      </c>
      <c r="D642" s="108" t="s">
        <v>12786</v>
      </c>
      <c r="E642" s="108" t="s">
        <v>12804</v>
      </c>
      <c r="F642" s="107" t="s">
        <v>12805</v>
      </c>
      <c r="G642" s="108" t="s">
        <v>12806</v>
      </c>
      <c r="H642" s="107" t="s">
        <v>9969</v>
      </c>
      <c r="I642" s="108" t="s">
        <v>12082</v>
      </c>
      <c r="J642" s="107" t="s">
        <v>9922</v>
      </c>
      <c r="K642" s="147"/>
      <c r="L642" s="107" t="s">
        <v>9922</v>
      </c>
      <c r="M642" s="108" t="s">
        <v>12791</v>
      </c>
      <c r="N642" s="149" t="str">
        <f>_xlfn.IFNA(VLOOKUP(K642,'HAN02'!$I$1:$J$426,2,FALSE),"")</f>
        <v/>
      </c>
    </row>
    <row r="643" spans="1:14">
      <c r="A643" s="107">
        <v>641</v>
      </c>
      <c r="B643" s="107" t="str">
        <f t="shared" si="9"/>
        <v>220101400641</v>
      </c>
      <c r="C643" s="108" t="s">
        <v>12807</v>
      </c>
      <c r="D643" s="108" t="s">
        <v>12786</v>
      </c>
      <c r="E643" s="108" t="s">
        <v>12808</v>
      </c>
      <c r="F643" s="107" t="s">
        <v>12809</v>
      </c>
      <c r="G643" s="108" t="s">
        <v>12810</v>
      </c>
      <c r="H643" s="107" t="s">
        <v>9931</v>
      </c>
      <c r="I643" s="108" t="s">
        <v>12811</v>
      </c>
      <c r="J643" s="107" t="s">
        <v>9922</v>
      </c>
      <c r="K643" s="147"/>
      <c r="L643" s="107" t="s">
        <v>9922</v>
      </c>
      <c r="M643" s="108" t="s">
        <v>12791</v>
      </c>
      <c r="N643" s="149" t="str">
        <f>_xlfn.IFNA(VLOOKUP(K643,'HAN02'!$I$1:$J$426,2,FALSE),"")</f>
        <v/>
      </c>
    </row>
    <row r="644" spans="1:14">
      <c r="A644" s="107">
        <v>642</v>
      </c>
      <c r="B644" s="107" t="str">
        <f t="shared" ref="B644:B707" si="10">D644&amp;IF(H644="",0,H644)&amp;REPT(0,5-LEN(A644))&amp;A644</f>
        <v>220101500642</v>
      </c>
      <c r="C644" s="108" t="s">
        <v>12812</v>
      </c>
      <c r="D644" s="108" t="s">
        <v>12786</v>
      </c>
      <c r="E644" s="108" t="s">
        <v>12813</v>
      </c>
      <c r="F644" s="107" t="s">
        <v>12814</v>
      </c>
      <c r="G644" s="108" t="s">
        <v>12815</v>
      </c>
      <c r="H644" s="107" t="s">
        <v>9969</v>
      </c>
      <c r="I644" s="108" t="s">
        <v>11534</v>
      </c>
      <c r="J644" s="107" t="s">
        <v>9922</v>
      </c>
      <c r="K644" s="147"/>
      <c r="L644" s="107" t="s">
        <v>9922</v>
      </c>
      <c r="M644" s="108" t="s">
        <v>12791</v>
      </c>
      <c r="N644" s="149" t="str">
        <f>_xlfn.IFNA(VLOOKUP(K644,'HAN02'!$I$1:$J$426,2,FALSE),"")</f>
        <v/>
      </c>
    </row>
    <row r="645" spans="1:14">
      <c r="A645" s="107">
        <v>643</v>
      </c>
      <c r="B645" s="107" t="str">
        <f t="shared" si="10"/>
        <v>220101500643</v>
      </c>
      <c r="C645" s="108" t="s">
        <v>12816</v>
      </c>
      <c r="D645" s="108" t="s">
        <v>12786</v>
      </c>
      <c r="E645" s="108" t="s">
        <v>12817</v>
      </c>
      <c r="F645" s="107" t="s">
        <v>12805</v>
      </c>
      <c r="G645" s="108" t="s">
        <v>12818</v>
      </c>
      <c r="H645" s="107" t="s">
        <v>9969</v>
      </c>
      <c r="I645" s="108" t="s">
        <v>12819</v>
      </c>
      <c r="J645" s="107" t="s">
        <v>9922</v>
      </c>
      <c r="K645" s="147"/>
      <c r="L645" s="107" t="s">
        <v>9922</v>
      </c>
      <c r="M645" s="108" t="s">
        <v>12791</v>
      </c>
      <c r="N645" s="149" t="str">
        <f>_xlfn.IFNA(VLOOKUP(K645,'HAN02'!$I$1:$J$426,2,FALSE),"")</f>
        <v/>
      </c>
    </row>
    <row r="646" spans="1:14">
      <c r="A646" s="107">
        <v>644</v>
      </c>
      <c r="B646" s="107" t="str">
        <f t="shared" si="10"/>
        <v>220101500644</v>
      </c>
      <c r="C646" s="108" t="s">
        <v>12820</v>
      </c>
      <c r="D646" s="108" t="s">
        <v>12786</v>
      </c>
      <c r="E646" s="108" t="s">
        <v>12821</v>
      </c>
      <c r="F646" s="107" t="s">
        <v>12788</v>
      </c>
      <c r="G646" s="108" t="s">
        <v>12822</v>
      </c>
      <c r="H646" s="107" t="s">
        <v>9969</v>
      </c>
      <c r="I646" s="108" t="s">
        <v>11100</v>
      </c>
      <c r="J646" s="107" t="s">
        <v>9933</v>
      </c>
      <c r="K646" s="147" t="s">
        <v>12823</v>
      </c>
      <c r="L646" s="107" t="s">
        <v>9922</v>
      </c>
      <c r="M646" s="108" t="s">
        <v>12791</v>
      </c>
      <c r="N646" s="149" t="str">
        <f>_xlfn.IFNA(VLOOKUP(K646,'HAN02'!$I$1:$J$426,2,FALSE),"")</f>
        <v>GG222010</v>
      </c>
    </row>
    <row r="647" spans="1:14">
      <c r="A647" s="107">
        <v>645</v>
      </c>
      <c r="B647" s="107" t="str">
        <f t="shared" si="10"/>
        <v>220101000645</v>
      </c>
      <c r="C647" s="108" t="s">
        <v>12824</v>
      </c>
      <c r="D647" s="108" t="s">
        <v>12786</v>
      </c>
      <c r="E647" s="108"/>
      <c r="F647" s="107"/>
      <c r="G647" s="108"/>
      <c r="H647" s="107"/>
      <c r="I647" s="108"/>
      <c r="J647" s="107"/>
      <c r="K647" s="147"/>
      <c r="L647" s="107" t="s">
        <v>9922</v>
      </c>
      <c r="M647" s="108" t="s">
        <v>12791</v>
      </c>
      <c r="N647" s="149" t="str">
        <f>_xlfn.IFNA(VLOOKUP(K647,'HAN02'!$I$1:$J$426,2,FALSE),"")</f>
        <v/>
      </c>
    </row>
    <row r="648" spans="1:14">
      <c r="A648" s="107">
        <v>646</v>
      </c>
      <c r="B648" s="107" t="str">
        <f t="shared" si="10"/>
        <v>220101500646</v>
      </c>
      <c r="C648" s="108" t="s">
        <v>12825</v>
      </c>
      <c r="D648" s="108" t="s">
        <v>12786</v>
      </c>
      <c r="E648" s="108" t="s">
        <v>12826</v>
      </c>
      <c r="F648" s="107" t="s">
        <v>12788</v>
      </c>
      <c r="G648" s="108" t="s">
        <v>12827</v>
      </c>
      <c r="H648" s="107" t="s">
        <v>9969</v>
      </c>
      <c r="I648" s="108" t="s">
        <v>12828</v>
      </c>
      <c r="J648" s="107" t="s">
        <v>9922</v>
      </c>
      <c r="K648" s="147"/>
      <c r="L648" s="107" t="s">
        <v>9922</v>
      </c>
      <c r="M648" s="108" t="s">
        <v>12791</v>
      </c>
      <c r="N648" s="149" t="str">
        <f>_xlfn.IFNA(VLOOKUP(K648,'HAN02'!$I$1:$J$426,2,FALSE),"")</f>
        <v/>
      </c>
    </row>
    <row r="649" spans="1:14">
      <c r="A649" s="107">
        <v>647</v>
      </c>
      <c r="B649" s="107" t="str">
        <f t="shared" si="10"/>
        <v>220101000647</v>
      </c>
      <c r="C649" s="108" t="s">
        <v>12829</v>
      </c>
      <c r="D649" s="108" t="s">
        <v>12786</v>
      </c>
      <c r="E649" s="108"/>
      <c r="F649" s="107"/>
      <c r="G649" s="108"/>
      <c r="H649" s="107"/>
      <c r="I649" s="108"/>
      <c r="J649" s="107"/>
      <c r="K649" s="147"/>
      <c r="L649" s="107" t="s">
        <v>9922</v>
      </c>
      <c r="M649" s="108" t="s">
        <v>12791</v>
      </c>
      <c r="N649" s="149" t="str">
        <f>_xlfn.IFNA(VLOOKUP(K649,'HAN02'!$I$1:$J$426,2,FALSE),"")</f>
        <v/>
      </c>
    </row>
    <row r="650" spans="1:14">
      <c r="A650" s="107">
        <v>648</v>
      </c>
      <c r="B650" s="107" t="str">
        <f t="shared" si="10"/>
        <v>220101500648</v>
      </c>
      <c r="C650" s="108" t="s">
        <v>12830</v>
      </c>
      <c r="D650" s="108" t="s">
        <v>12786</v>
      </c>
      <c r="E650" s="108" t="s">
        <v>12831</v>
      </c>
      <c r="F650" s="107" t="s">
        <v>12788</v>
      </c>
      <c r="G650" s="108" t="s">
        <v>12832</v>
      </c>
      <c r="H650" s="107" t="s">
        <v>9969</v>
      </c>
      <c r="I650" s="108" t="s">
        <v>12833</v>
      </c>
      <c r="J650" s="107" t="s">
        <v>9922</v>
      </c>
      <c r="K650" s="147"/>
      <c r="L650" s="107" t="s">
        <v>9922</v>
      </c>
      <c r="M650" s="108" t="s">
        <v>12791</v>
      </c>
      <c r="N650" s="149" t="str">
        <f>_xlfn.IFNA(VLOOKUP(K650,'HAN02'!$I$1:$J$426,2,FALSE),"")</f>
        <v/>
      </c>
    </row>
    <row r="651" spans="1:14">
      <c r="A651" s="107">
        <v>649</v>
      </c>
      <c r="B651" s="107" t="str">
        <f t="shared" si="10"/>
        <v>220101000649</v>
      </c>
      <c r="C651" s="108" t="s">
        <v>12834</v>
      </c>
      <c r="D651" s="108" t="s">
        <v>12786</v>
      </c>
      <c r="E651" s="108" t="s">
        <v>12835</v>
      </c>
      <c r="F651" s="107" t="s">
        <v>12788</v>
      </c>
      <c r="G651" s="108" t="s">
        <v>12836</v>
      </c>
      <c r="H651" s="107"/>
      <c r="I651" s="108" t="s">
        <v>12837</v>
      </c>
      <c r="J651" s="107"/>
      <c r="K651" s="147"/>
      <c r="L651" s="107" t="s">
        <v>9922</v>
      </c>
      <c r="M651" s="108" t="s">
        <v>12791</v>
      </c>
      <c r="N651" s="149" t="str">
        <f>_xlfn.IFNA(VLOOKUP(K651,'HAN02'!$I$1:$J$426,2,FALSE),"")</f>
        <v/>
      </c>
    </row>
    <row r="652" spans="1:14">
      <c r="A652" s="107">
        <v>650</v>
      </c>
      <c r="B652" s="107" t="str">
        <f t="shared" si="10"/>
        <v>220101500650</v>
      </c>
      <c r="C652" s="108" t="s">
        <v>12838</v>
      </c>
      <c r="D652" s="108" t="s">
        <v>12786</v>
      </c>
      <c r="E652" s="108" t="s">
        <v>12839</v>
      </c>
      <c r="F652" s="107" t="s">
        <v>12840</v>
      </c>
      <c r="G652" s="108" t="s">
        <v>12841</v>
      </c>
      <c r="H652" s="107" t="s">
        <v>9969</v>
      </c>
      <c r="I652" s="108" t="s">
        <v>12842</v>
      </c>
      <c r="J652" s="107" t="s">
        <v>9922</v>
      </c>
      <c r="K652" s="147"/>
      <c r="L652" s="107" t="s">
        <v>9922</v>
      </c>
      <c r="M652" s="108" t="s">
        <v>12791</v>
      </c>
      <c r="N652" s="149" t="str">
        <f>_xlfn.IFNA(VLOOKUP(K652,'HAN02'!$I$1:$J$426,2,FALSE),"")</f>
        <v/>
      </c>
    </row>
    <row r="653" spans="1:14">
      <c r="A653" s="107">
        <v>651</v>
      </c>
      <c r="B653" s="107" t="str">
        <f t="shared" si="10"/>
        <v>220101700651</v>
      </c>
      <c r="C653" s="108" t="s">
        <v>12843</v>
      </c>
      <c r="D653" s="108" t="s">
        <v>12786</v>
      </c>
      <c r="E653" s="108" t="s">
        <v>12844</v>
      </c>
      <c r="F653" s="107" t="s">
        <v>12805</v>
      </c>
      <c r="G653" s="108" t="s">
        <v>12845</v>
      </c>
      <c r="H653" s="107" t="s">
        <v>10472</v>
      </c>
      <c r="I653" s="108" t="s">
        <v>12846</v>
      </c>
      <c r="J653" s="107" t="s">
        <v>9922</v>
      </c>
      <c r="K653" s="147"/>
      <c r="L653" s="107" t="s">
        <v>9922</v>
      </c>
      <c r="M653" s="108" t="s">
        <v>12791</v>
      </c>
      <c r="N653" s="149" t="str">
        <f>_xlfn.IFNA(VLOOKUP(K653,'HAN02'!$I$1:$J$426,2,FALSE),"")</f>
        <v/>
      </c>
    </row>
    <row r="654" spans="1:14">
      <c r="A654" s="107">
        <v>652</v>
      </c>
      <c r="B654" s="107" t="str">
        <f t="shared" si="10"/>
        <v>220101500652</v>
      </c>
      <c r="C654" s="108" t="s">
        <v>12847</v>
      </c>
      <c r="D654" s="108" t="s">
        <v>12786</v>
      </c>
      <c r="E654" s="108" t="s">
        <v>12848</v>
      </c>
      <c r="F654" s="107" t="s">
        <v>12809</v>
      </c>
      <c r="G654" s="108" t="s">
        <v>12849</v>
      </c>
      <c r="H654" s="107" t="s">
        <v>9969</v>
      </c>
      <c r="I654" s="108" t="s">
        <v>12850</v>
      </c>
      <c r="J654" s="107" t="s">
        <v>9922</v>
      </c>
      <c r="K654" s="147"/>
      <c r="L654" s="107" t="s">
        <v>9922</v>
      </c>
      <c r="M654" s="108" t="s">
        <v>12791</v>
      </c>
      <c r="N654" s="149" t="str">
        <f>_xlfn.IFNA(VLOOKUP(K654,'HAN02'!$I$1:$J$426,2,FALSE),"")</f>
        <v/>
      </c>
    </row>
    <row r="655" spans="1:14">
      <c r="A655" s="107">
        <v>653</v>
      </c>
      <c r="B655" s="107" t="str">
        <f t="shared" si="10"/>
        <v>220101500653</v>
      </c>
      <c r="C655" s="108" t="s">
        <v>12851</v>
      </c>
      <c r="D655" s="108" t="s">
        <v>12786</v>
      </c>
      <c r="E655" s="108" t="s">
        <v>12852</v>
      </c>
      <c r="F655" s="107" t="s">
        <v>12788</v>
      </c>
      <c r="G655" s="108" t="s">
        <v>12853</v>
      </c>
      <c r="H655" s="107" t="s">
        <v>9969</v>
      </c>
      <c r="I655" s="108" t="s">
        <v>12854</v>
      </c>
      <c r="J655" s="107" t="s">
        <v>9922</v>
      </c>
      <c r="K655" s="147"/>
      <c r="L655" s="107" t="s">
        <v>9922</v>
      </c>
      <c r="M655" s="108" t="s">
        <v>12791</v>
      </c>
      <c r="N655" s="149" t="str">
        <f>_xlfn.IFNA(VLOOKUP(K655,'HAN02'!$I$1:$J$426,2,FALSE),"")</f>
        <v/>
      </c>
    </row>
    <row r="656" spans="1:14">
      <c r="A656" s="107">
        <v>654</v>
      </c>
      <c r="B656" s="107" t="str">
        <f t="shared" si="10"/>
        <v>220101500654</v>
      </c>
      <c r="C656" s="108" t="s">
        <v>12855</v>
      </c>
      <c r="D656" s="108" t="s">
        <v>12786</v>
      </c>
      <c r="E656" s="108" t="s">
        <v>12856</v>
      </c>
      <c r="F656" s="107" t="s">
        <v>12809</v>
      </c>
      <c r="G656" s="108" t="s">
        <v>12857</v>
      </c>
      <c r="H656" s="107" t="s">
        <v>9969</v>
      </c>
      <c r="I656" s="108" t="s">
        <v>12858</v>
      </c>
      <c r="J656" s="107" t="s">
        <v>9922</v>
      </c>
      <c r="K656" s="147"/>
      <c r="L656" s="107" t="s">
        <v>9922</v>
      </c>
      <c r="M656" s="108" t="s">
        <v>12791</v>
      </c>
      <c r="N656" s="149" t="str">
        <f>_xlfn.IFNA(VLOOKUP(K656,'HAN02'!$I$1:$J$426,2,FALSE),"")</f>
        <v/>
      </c>
    </row>
    <row r="657" spans="1:14">
      <c r="A657" s="107">
        <v>655</v>
      </c>
      <c r="B657" s="107" t="str">
        <f t="shared" si="10"/>
        <v>220102600655</v>
      </c>
      <c r="C657" s="108" t="s">
        <v>12859</v>
      </c>
      <c r="D657" s="108" t="s">
        <v>12860</v>
      </c>
      <c r="E657" s="108" t="s">
        <v>12861</v>
      </c>
      <c r="F657" s="107" t="s">
        <v>12862</v>
      </c>
      <c r="G657" s="108" t="s">
        <v>12863</v>
      </c>
      <c r="H657" s="107" t="s">
        <v>11344</v>
      </c>
      <c r="I657" s="108" t="s">
        <v>12291</v>
      </c>
      <c r="J657" s="107" t="s">
        <v>9922</v>
      </c>
      <c r="K657" s="147"/>
      <c r="L657" s="107" t="s">
        <v>9922</v>
      </c>
      <c r="M657" s="108" t="s">
        <v>12791</v>
      </c>
      <c r="N657" s="149" t="str">
        <f>_xlfn.IFNA(VLOOKUP(K657,'HAN02'!$I$1:$J$426,2,FALSE),"")</f>
        <v/>
      </c>
    </row>
    <row r="658" spans="1:14">
      <c r="A658" s="107">
        <v>656</v>
      </c>
      <c r="B658" s="107" t="str">
        <f t="shared" si="10"/>
        <v>220102500656</v>
      </c>
      <c r="C658" s="108" t="s">
        <v>12864</v>
      </c>
      <c r="D658" s="108" t="s">
        <v>12860</v>
      </c>
      <c r="E658" s="108" t="s">
        <v>12865</v>
      </c>
      <c r="F658" s="107" t="s">
        <v>12866</v>
      </c>
      <c r="G658" s="108" t="s">
        <v>12867</v>
      </c>
      <c r="H658" s="107" t="s">
        <v>9969</v>
      </c>
      <c r="I658" s="108" t="s">
        <v>12868</v>
      </c>
      <c r="J658" s="107" t="s">
        <v>9922</v>
      </c>
      <c r="K658" s="147"/>
      <c r="L658" s="107" t="s">
        <v>9922</v>
      </c>
      <c r="M658" s="108" t="s">
        <v>12791</v>
      </c>
      <c r="N658" s="149" t="str">
        <f>_xlfn.IFNA(VLOOKUP(K658,'HAN02'!$I$1:$J$426,2,FALSE),"")</f>
        <v/>
      </c>
    </row>
    <row r="659" spans="1:14">
      <c r="A659" s="107">
        <v>657</v>
      </c>
      <c r="B659" s="107" t="str">
        <f t="shared" si="10"/>
        <v>220102500657</v>
      </c>
      <c r="C659" s="108" t="s">
        <v>12869</v>
      </c>
      <c r="D659" s="108" t="s">
        <v>12860</v>
      </c>
      <c r="E659" s="108" t="s">
        <v>12870</v>
      </c>
      <c r="F659" s="107" t="s">
        <v>12788</v>
      </c>
      <c r="G659" s="108" t="s">
        <v>12871</v>
      </c>
      <c r="H659" s="107" t="s">
        <v>9969</v>
      </c>
      <c r="I659" s="108" t="s">
        <v>11538</v>
      </c>
      <c r="J659" s="107" t="s">
        <v>9922</v>
      </c>
      <c r="K659" s="147"/>
      <c r="L659" s="107" t="s">
        <v>9922</v>
      </c>
      <c r="M659" s="108" t="s">
        <v>12791</v>
      </c>
      <c r="N659" s="149" t="str">
        <f>_xlfn.IFNA(VLOOKUP(K659,'HAN02'!$I$1:$J$426,2,FALSE),"")</f>
        <v/>
      </c>
    </row>
    <row r="660" spans="1:14">
      <c r="A660" s="107">
        <v>658</v>
      </c>
      <c r="B660" s="107" t="str">
        <f t="shared" si="10"/>
        <v>220102000658</v>
      </c>
      <c r="C660" s="108" t="s">
        <v>12872</v>
      </c>
      <c r="D660" s="108" t="s">
        <v>12860</v>
      </c>
      <c r="E660" s="108"/>
      <c r="F660" s="107"/>
      <c r="G660" s="108"/>
      <c r="H660" s="107"/>
      <c r="I660" s="108"/>
      <c r="J660" s="107"/>
      <c r="K660" s="147"/>
      <c r="L660" s="107" t="s">
        <v>9922</v>
      </c>
      <c r="M660" s="108" t="s">
        <v>12791</v>
      </c>
      <c r="N660" s="149" t="str">
        <f>_xlfn.IFNA(VLOOKUP(K660,'HAN02'!$I$1:$J$426,2,FALSE),"")</f>
        <v/>
      </c>
    </row>
    <row r="661" spans="1:14">
      <c r="A661" s="107">
        <v>659</v>
      </c>
      <c r="B661" s="107" t="str">
        <f t="shared" si="10"/>
        <v>220102500659</v>
      </c>
      <c r="C661" s="108" t="s">
        <v>12873</v>
      </c>
      <c r="D661" s="108" t="s">
        <v>12860</v>
      </c>
      <c r="E661" s="108" t="s">
        <v>12874</v>
      </c>
      <c r="F661" s="107" t="s">
        <v>12788</v>
      </c>
      <c r="G661" s="108" t="s">
        <v>12875</v>
      </c>
      <c r="H661" s="107" t="s">
        <v>9969</v>
      </c>
      <c r="I661" s="108" t="s">
        <v>12876</v>
      </c>
      <c r="J661" s="107" t="s">
        <v>9922</v>
      </c>
      <c r="K661" s="147"/>
      <c r="L661" s="107" t="s">
        <v>9922</v>
      </c>
      <c r="M661" s="108" t="s">
        <v>12791</v>
      </c>
      <c r="N661" s="149" t="str">
        <f>_xlfn.IFNA(VLOOKUP(K661,'HAN02'!$I$1:$J$426,2,FALSE),"")</f>
        <v/>
      </c>
    </row>
    <row r="662" spans="1:14">
      <c r="A662" s="107">
        <v>660</v>
      </c>
      <c r="B662" s="107" t="str">
        <f t="shared" si="10"/>
        <v>220102500660</v>
      </c>
      <c r="C662" s="108" t="s">
        <v>12877</v>
      </c>
      <c r="D662" s="108" t="s">
        <v>12860</v>
      </c>
      <c r="E662" s="108" t="s">
        <v>12878</v>
      </c>
      <c r="F662" s="107" t="s">
        <v>12788</v>
      </c>
      <c r="G662" s="108" t="s">
        <v>12879</v>
      </c>
      <c r="H662" s="107" t="s">
        <v>9969</v>
      </c>
      <c r="I662" s="108" t="s">
        <v>10854</v>
      </c>
      <c r="J662" s="107" t="s">
        <v>9922</v>
      </c>
      <c r="K662" s="147"/>
      <c r="L662" s="107" t="s">
        <v>9922</v>
      </c>
      <c r="M662" s="108" t="s">
        <v>12791</v>
      </c>
      <c r="N662" s="149" t="str">
        <f>_xlfn.IFNA(VLOOKUP(K662,'HAN02'!$I$1:$J$426,2,FALSE),"")</f>
        <v/>
      </c>
    </row>
    <row r="663" spans="1:14">
      <c r="A663" s="107">
        <v>661</v>
      </c>
      <c r="B663" s="107" t="str">
        <f t="shared" si="10"/>
        <v>220102400661</v>
      </c>
      <c r="C663" s="108" t="s">
        <v>12880</v>
      </c>
      <c r="D663" s="108" t="s">
        <v>12860</v>
      </c>
      <c r="E663" s="108" t="s">
        <v>12881</v>
      </c>
      <c r="F663" s="107" t="s">
        <v>12788</v>
      </c>
      <c r="G663" s="108" t="s">
        <v>12882</v>
      </c>
      <c r="H663" s="107" t="s">
        <v>9931</v>
      </c>
      <c r="I663" s="108" t="s">
        <v>12883</v>
      </c>
      <c r="J663" s="107" t="s">
        <v>9922</v>
      </c>
      <c r="K663" s="147"/>
      <c r="L663" s="107" t="s">
        <v>9922</v>
      </c>
      <c r="M663" s="108" t="s">
        <v>12791</v>
      </c>
      <c r="N663" s="149" t="str">
        <f>_xlfn.IFNA(VLOOKUP(K663,'HAN02'!$I$1:$J$426,2,FALSE),"")</f>
        <v/>
      </c>
    </row>
    <row r="664" spans="1:14">
      <c r="A664" s="107">
        <v>662</v>
      </c>
      <c r="B664" s="107" t="str">
        <f t="shared" si="10"/>
        <v>220102000662</v>
      </c>
      <c r="C664" s="108" t="s">
        <v>12884</v>
      </c>
      <c r="D664" s="108" t="s">
        <v>12860</v>
      </c>
      <c r="E664" s="108" t="s">
        <v>12885</v>
      </c>
      <c r="F664" s="107" t="s">
        <v>12788</v>
      </c>
      <c r="G664" s="108" t="s">
        <v>12886</v>
      </c>
      <c r="H664" s="107"/>
      <c r="I664" s="108" t="s">
        <v>10854</v>
      </c>
      <c r="J664" s="107"/>
      <c r="K664" s="147"/>
      <c r="L664" s="107" t="s">
        <v>9922</v>
      </c>
      <c r="M664" s="108" t="s">
        <v>12791</v>
      </c>
      <c r="N664" s="149" t="str">
        <f>_xlfn.IFNA(VLOOKUP(K664,'HAN02'!$I$1:$J$426,2,FALSE),"")</f>
        <v/>
      </c>
    </row>
    <row r="665" spans="1:14">
      <c r="A665" s="107">
        <v>663</v>
      </c>
      <c r="B665" s="107" t="str">
        <f t="shared" si="10"/>
        <v>220102500663</v>
      </c>
      <c r="C665" s="108" t="s">
        <v>12887</v>
      </c>
      <c r="D665" s="108" t="s">
        <v>12860</v>
      </c>
      <c r="E665" s="108" t="s">
        <v>12888</v>
      </c>
      <c r="F665" s="107" t="s">
        <v>12788</v>
      </c>
      <c r="G665" s="108" t="s">
        <v>12889</v>
      </c>
      <c r="H665" s="107" t="s">
        <v>9969</v>
      </c>
      <c r="I665" s="108" t="s">
        <v>12890</v>
      </c>
      <c r="J665" s="107" t="s">
        <v>9922</v>
      </c>
      <c r="K665" s="147"/>
      <c r="L665" s="107" t="s">
        <v>9922</v>
      </c>
      <c r="M665" s="108" t="s">
        <v>12791</v>
      </c>
      <c r="N665" s="149" t="str">
        <f>_xlfn.IFNA(VLOOKUP(K665,'HAN02'!$I$1:$J$426,2,FALSE),"")</f>
        <v/>
      </c>
    </row>
    <row r="666" spans="1:14">
      <c r="A666" s="107">
        <v>664</v>
      </c>
      <c r="B666" s="107" t="str">
        <f t="shared" si="10"/>
        <v>220102500664</v>
      </c>
      <c r="C666" s="108" t="s">
        <v>12891</v>
      </c>
      <c r="D666" s="108" t="s">
        <v>12860</v>
      </c>
      <c r="E666" s="108" t="s">
        <v>12892</v>
      </c>
      <c r="F666" s="107" t="s">
        <v>12893</v>
      </c>
      <c r="G666" s="108" t="s">
        <v>12894</v>
      </c>
      <c r="H666" s="107" t="s">
        <v>9969</v>
      </c>
      <c r="I666" s="108" t="s">
        <v>12895</v>
      </c>
      <c r="J666" s="107" t="s">
        <v>9922</v>
      </c>
      <c r="K666" s="147"/>
      <c r="L666" s="107" t="s">
        <v>9922</v>
      </c>
      <c r="M666" s="108" t="s">
        <v>12791</v>
      </c>
      <c r="N666" s="149" t="str">
        <f>_xlfn.IFNA(VLOOKUP(K666,'HAN02'!$I$1:$J$426,2,FALSE),"")</f>
        <v/>
      </c>
    </row>
    <row r="667" spans="1:14">
      <c r="A667" s="107">
        <v>665</v>
      </c>
      <c r="B667" s="107" t="str">
        <f t="shared" si="10"/>
        <v>220102000665</v>
      </c>
      <c r="C667" s="108" t="s">
        <v>12896</v>
      </c>
      <c r="D667" s="108" t="s">
        <v>12860</v>
      </c>
      <c r="E667" s="108" t="s">
        <v>12897</v>
      </c>
      <c r="F667" s="107" t="s">
        <v>12898</v>
      </c>
      <c r="G667" s="108" t="s">
        <v>12899</v>
      </c>
      <c r="H667" s="107"/>
      <c r="I667" s="108" t="s">
        <v>12900</v>
      </c>
      <c r="J667" s="107"/>
      <c r="K667" s="147"/>
      <c r="L667" s="107" t="s">
        <v>9922</v>
      </c>
      <c r="M667" s="108" t="s">
        <v>12791</v>
      </c>
      <c r="N667" s="149" t="str">
        <f>_xlfn.IFNA(VLOOKUP(K667,'HAN02'!$I$1:$J$426,2,FALSE),"")</f>
        <v/>
      </c>
    </row>
    <row r="668" spans="1:14">
      <c r="A668" s="107">
        <v>666</v>
      </c>
      <c r="B668" s="107" t="str">
        <f t="shared" si="10"/>
        <v>220102600666</v>
      </c>
      <c r="C668" s="108" t="s">
        <v>12901</v>
      </c>
      <c r="D668" s="108" t="s">
        <v>12860</v>
      </c>
      <c r="E668" s="108" t="s">
        <v>12902</v>
      </c>
      <c r="F668" s="107" t="s">
        <v>12862</v>
      </c>
      <c r="G668" s="108" t="s">
        <v>12903</v>
      </c>
      <c r="H668" s="107" t="s">
        <v>11344</v>
      </c>
      <c r="I668" s="108" t="s">
        <v>12291</v>
      </c>
      <c r="J668" s="107" t="s">
        <v>9922</v>
      </c>
      <c r="K668" s="147"/>
      <c r="L668" s="107" t="s">
        <v>9922</v>
      </c>
      <c r="M668" s="108" t="s">
        <v>12791</v>
      </c>
      <c r="N668" s="149" t="str">
        <f>_xlfn.IFNA(VLOOKUP(K668,'HAN02'!$I$1:$J$426,2,FALSE),"")</f>
        <v/>
      </c>
    </row>
    <row r="669" spans="1:14">
      <c r="A669" s="107">
        <v>667</v>
      </c>
      <c r="B669" s="107" t="str">
        <f t="shared" si="10"/>
        <v>220102000667</v>
      </c>
      <c r="C669" s="108" t="s">
        <v>12904</v>
      </c>
      <c r="D669" s="108" t="s">
        <v>12860</v>
      </c>
      <c r="E669" s="108" t="s">
        <v>12905</v>
      </c>
      <c r="F669" s="107" t="s">
        <v>12862</v>
      </c>
      <c r="G669" s="108" t="s">
        <v>12906</v>
      </c>
      <c r="H669" s="107"/>
      <c r="I669" s="108" t="s">
        <v>12907</v>
      </c>
      <c r="J669" s="107"/>
      <c r="K669" s="147"/>
      <c r="L669" s="107" t="s">
        <v>9922</v>
      </c>
      <c r="M669" s="108" t="s">
        <v>12791</v>
      </c>
      <c r="N669" s="149" t="str">
        <f>_xlfn.IFNA(VLOOKUP(K669,'HAN02'!$I$1:$J$426,2,FALSE),"")</f>
        <v/>
      </c>
    </row>
    <row r="670" spans="1:14">
      <c r="A670" s="107">
        <v>668</v>
      </c>
      <c r="B670" s="107" t="str">
        <f t="shared" si="10"/>
        <v>220102500668</v>
      </c>
      <c r="C670" s="108" t="s">
        <v>12908</v>
      </c>
      <c r="D670" s="108" t="s">
        <v>12860</v>
      </c>
      <c r="E670" s="108" t="s">
        <v>12909</v>
      </c>
      <c r="F670" s="107" t="s">
        <v>12788</v>
      </c>
      <c r="G670" s="108" t="s">
        <v>12910</v>
      </c>
      <c r="H670" s="107" t="s">
        <v>9969</v>
      </c>
      <c r="I670" s="108" t="s">
        <v>11748</v>
      </c>
      <c r="J670" s="107" t="s">
        <v>9922</v>
      </c>
      <c r="K670" s="147"/>
      <c r="L670" s="107" t="s">
        <v>9922</v>
      </c>
      <c r="M670" s="108" t="s">
        <v>12791</v>
      </c>
      <c r="N670" s="149" t="str">
        <f>_xlfn.IFNA(VLOOKUP(K670,'HAN02'!$I$1:$J$426,2,FALSE),"")</f>
        <v/>
      </c>
    </row>
    <row r="671" spans="1:14">
      <c r="A671" s="107">
        <v>669</v>
      </c>
      <c r="B671" s="107" t="str">
        <f t="shared" si="10"/>
        <v>220102000669</v>
      </c>
      <c r="C671" s="108" t="s">
        <v>12911</v>
      </c>
      <c r="D671" s="108" t="s">
        <v>12860</v>
      </c>
      <c r="E671" s="108" t="s">
        <v>12912</v>
      </c>
      <c r="F671" s="107" t="s">
        <v>12788</v>
      </c>
      <c r="G671" s="108" t="s">
        <v>12913</v>
      </c>
      <c r="H671" s="107"/>
      <c r="I671" s="108" t="s">
        <v>12914</v>
      </c>
      <c r="J671" s="107"/>
      <c r="K671" s="147"/>
      <c r="L671" s="107" t="s">
        <v>9922</v>
      </c>
      <c r="M671" s="108" t="s">
        <v>12791</v>
      </c>
      <c r="N671" s="149" t="str">
        <f>_xlfn.IFNA(VLOOKUP(K671,'HAN02'!$I$1:$J$426,2,FALSE),"")</f>
        <v/>
      </c>
    </row>
    <row r="672" spans="1:14">
      <c r="A672" s="107">
        <v>670</v>
      </c>
      <c r="B672" s="107" t="str">
        <f t="shared" si="10"/>
        <v>220102500670</v>
      </c>
      <c r="C672" s="108" t="s">
        <v>12915</v>
      </c>
      <c r="D672" s="108" t="s">
        <v>12860</v>
      </c>
      <c r="E672" s="108" t="s">
        <v>12916</v>
      </c>
      <c r="F672" s="107" t="s">
        <v>12788</v>
      </c>
      <c r="G672" s="108" t="s">
        <v>12917</v>
      </c>
      <c r="H672" s="107" t="s">
        <v>9969</v>
      </c>
      <c r="I672" s="108" t="s">
        <v>11240</v>
      </c>
      <c r="J672" s="107" t="s">
        <v>9922</v>
      </c>
      <c r="K672" s="147"/>
      <c r="L672" s="107" t="s">
        <v>9922</v>
      </c>
      <c r="M672" s="108" t="s">
        <v>12791</v>
      </c>
      <c r="N672" s="149" t="str">
        <f>_xlfn.IFNA(VLOOKUP(K672,'HAN02'!$I$1:$J$426,2,FALSE),"")</f>
        <v/>
      </c>
    </row>
    <row r="673" spans="1:14">
      <c r="A673" s="107">
        <v>671</v>
      </c>
      <c r="B673" s="107" t="str">
        <f t="shared" si="10"/>
        <v>220102000671</v>
      </c>
      <c r="C673" s="108" t="s">
        <v>12918</v>
      </c>
      <c r="D673" s="108" t="s">
        <v>12860</v>
      </c>
      <c r="E673" s="108"/>
      <c r="F673" s="107"/>
      <c r="G673" s="108"/>
      <c r="H673" s="107"/>
      <c r="I673" s="108"/>
      <c r="J673" s="107"/>
      <c r="K673" s="147"/>
      <c r="L673" s="107" t="s">
        <v>9922</v>
      </c>
      <c r="M673" s="108" t="s">
        <v>12791</v>
      </c>
      <c r="N673" s="149" t="str">
        <f>_xlfn.IFNA(VLOOKUP(K673,'HAN02'!$I$1:$J$426,2,FALSE),"")</f>
        <v/>
      </c>
    </row>
    <row r="674" spans="1:14">
      <c r="A674" s="107">
        <v>672</v>
      </c>
      <c r="B674" s="107" t="str">
        <f t="shared" si="10"/>
        <v>220102500672</v>
      </c>
      <c r="C674" s="108" t="s">
        <v>12919</v>
      </c>
      <c r="D674" s="108" t="s">
        <v>12860</v>
      </c>
      <c r="E674" s="108" t="s">
        <v>12920</v>
      </c>
      <c r="F674" s="107" t="s">
        <v>12788</v>
      </c>
      <c r="G674" s="108" t="s">
        <v>12921</v>
      </c>
      <c r="H674" s="107" t="s">
        <v>9969</v>
      </c>
      <c r="I674" s="108" t="s">
        <v>12922</v>
      </c>
      <c r="J674" s="107" t="s">
        <v>9922</v>
      </c>
      <c r="K674" s="147"/>
      <c r="L674" s="107" t="s">
        <v>9922</v>
      </c>
      <c r="M674" s="108" t="s">
        <v>12791</v>
      </c>
      <c r="N674" s="149" t="str">
        <f>_xlfn.IFNA(VLOOKUP(K674,'HAN02'!$I$1:$J$426,2,FALSE),"")</f>
        <v/>
      </c>
    </row>
    <row r="675" spans="1:14">
      <c r="A675" s="107">
        <v>673</v>
      </c>
      <c r="B675" s="107" t="str">
        <f t="shared" si="10"/>
        <v>220103500673</v>
      </c>
      <c r="C675" s="108" t="s">
        <v>12923</v>
      </c>
      <c r="D675" s="108" t="s">
        <v>12924</v>
      </c>
      <c r="E675" s="108" t="s">
        <v>12925</v>
      </c>
      <c r="F675" s="107" t="s">
        <v>12926</v>
      </c>
      <c r="G675" s="108" t="s">
        <v>12927</v>
      </c>
      <c r="H675" s="107" t="s">
        <v>9969</v>
      </c>
      <c r="I675" s="108" t="s">
        <v>12928</v>
      </c>
      <c r="J675" s="107" t="s">
        <v>9922</v>
      </c>
      <c r="K675" s="147"/>
      <c r="L675" s="107" t="s">
        <v>10056</v>
      </c>
      <c r="M675" s="108" t="s">
        <v>12791</v>
      </c>
      <c r="N675" s="149" t="str">
        <f>_xlfn.IFNA(VLOOKUP(K675,'HAN02'!$I$1:$J$426,2,FALSE),"")</f>
        <v/>
      </c>
    </row>
    <row r="676" spans="1:14">
      <c r="A676" s="107">
        <v>674</v>
      </c>
      <c r="B676" s="107" t="str">
        <f t="shared" si="10"/>
        <v>220104500674</v>
      </c>
      <c r="C676" s="108" t="s">
        <v>12929</v>
      </c>
      <c r="D676" s="108" t="s">
        <v>12930</v>
      </c>
      <c r="E676" s="108" t="s">
        <v>12931</v>
      </c>
      <c r="F676" s="107" t="s">
        <v>12788</v>
      </c>
      <c r="G676" s="108" t="s">
        <v>12932</v>
      </c>
      <c r="H676" s="107" t="s">
        <v>9969</v>
      </c>
      <c r="I676" s="108" t="s">
        <v>10565</v>
      </c>
      <c r="J676" s="107" t="s">
        <v>9922</v>
      </c>
      <c r="K676" s="147"/>
      <c r="L676" s="107" t="s">
        <v>10056</v>
      </c>
      <c r="M676" s="108" t="s">
        <v>12791</v>
      </c>
      <c r="N676" s="149" t="str">
        <f>_xlfn.IFNA(VLOOKUP(K676,'HAN02'!$I$1:$J$426,2,FALSE),"")</f>
        <v/>
      </c>
    </row>
    <row r="677" spans="1:14">
      <c r="A677" s="107">
        <v>675</v>
      </c>
      <c r="B677" s="107" t="str">
        <f t="shared" si="10"/>
        <v>220104100675</v>
      </c>
      <c r="C677" s="108" t="s">
        <v>12933</v>
      </c>
      <c r="D677" s="108" t="s">
        <v>12930</v>
      </c>
      <c r="E677" s="108" t="s">
        <v>12934</v>
      </c>
      <c r="F677" s="107" t="s">
        <v>12862</v>
      </c>
      <c r="G677" s="108" t="s">
        <v>12935</v>
      </c>
      <c r="H677" s="107" t="s">
        <v>10167</v>
      </c>
      <c r="I677" s="108" t="s">
        <v>12936</v>
      </c>
      <c r="J677" s="107" t="s">
        <v>9922</v>
      </c>
      <c r="K677" s="147"/>
      <c r="L677" s="107" t="s">
        <v>9922</v>
      </c>
      <c r="M677" s="108" t="s">
        <v>12791</v>
      </c>
      <c r="N677" s="149" t="str">
        <f>_xlfn.IFNA(VLOOKUP(K677,'HAN02'!$I$1:$J$426,2,FALSE),"")</f>
        <v/>
      </c>
    </row>
    <row r="678" spans="1:14">
      <c r="A678" s="107">
        <v>676</v>
      </c>
      <c r="B678" s="107" t="str">
        <f t="shared" si="10"/>
        <v>220104100676</v>
      </c>
      <c r="C678" s="108" t="s">
        <v>12937</v>
      </c>
      <c r="D678" s="108" t="s">
        <v>12930</v>
      </c>
      <c r="E678" s="108" t="s">
        <v>12938</v>
      </c>
      <c r="F678" s="107" t="s">
        <v>12788</v>
      </c>
      <c r="G678" s="108" t="s">
        <v>12939</v>
      </c>
      <c r="H678" s="107" t="s">
        <v>10167</v>
      </c>
      <c r="I678" s="108" t="s">
        <v>12940</v>
      </c>
      <c r="J678" s="107" t="s">
        <v>9922</v>
      </c>
      <c r="K678" s="147"/>
      <c r="L678" s="107" t="s">
        <v>9922</v>
      </c>
      <c r="M678" s="108" t="s">
        <v>12791</v>
      </c>
      <c r="N678" s="149" t="str">
        <f>_xlfn.IFNA(VLOOKUP(K678,'HAN02'!$I$1:$J$426,2,FALSE),"")</f>
        <v/>
      </c>
    </row>
    <row r="679" spans="1:14">
      <c r="A679" s="107">
        <v>677</v>
      </c>
      <c r="B679" s="107" t="str">
        <f t="shared" si="10"/>
        <v>220104500677</v>
      </c>
      <c r="C679" s="108" t="s">
        <v>12941</v>
      </c>
      <c r="D679" s="108" t="s">
        <v>12930</v>
      </c>
      <c r="E679" s="108" t="s">
        <v>12942</v>
      </c>
      <c r="F679" s="107" t="s">
        <v>12788</v>
      </c>
      <c r="G679" s="108" t="s">
        <v>12943</v>
      </c>
      <c r="H679" s="107" t="s">
        <v>9969</v>
      </c>
      <c r="I679" s="108" t="s">
        <v>12944</v>
      </c>
      <c r="J679" s="107" t="s">
        <v>9922</v>
      </c>
      <c r="K679" s="147"/>
      <c r="L679" s="107" t="s">
        <v>9922</v>
      </c>
      <c r="M679" s="108" t="s">
        <v>12791</v>
      </c>
      <c r="N679" s="149" t="str">
        <f>_xlfn.IFNA(VLOOKUP(K679,'HAN02'!$I$1:$J$426,2,FALSE),"")</f>
        <v/>
      </c>
    </row>
    <row r="680" spans="1:14">
      <c r="A680" s="107">
        <v>678</v>
      </c>
      <c r="B680" s="107" t="str">
        <f t="shared" si="10"/>
        <v>220104500678</v>
      </c>
      <c r="C680" s="108" t="s">
        <v>12945</v>
      </c>
      <c r="D680" s="108" t="s">
        <v>12930</v>
      </c>
      <c r="E680" s="108" t="s">
        <v>12946</v>
      </c>
      <c r="F680" s="107" t="s">
        <v>12788</v>
      </c>
      <c r="G680" s="108" t="s">
        <v>12947</v>
      </c>
      <c r="H680" s="107" t="s">
        <v>9969</v>
      </c>
      <c r="I680" s="108" t="s">
        <v>12948</v>
      </c>
      <c r="J680" s="107" t="s">
        <v>9922</v>
      </c>
      <c r="K680" s="147"/>
      <c r="L680" s="107" t="s">
        <v>9922</v>
      </c>
      <c r="M680" s="108" t="s">
        <v>12791</v>
      </c>
      <c r="N680" s="149" t="str">
        <f>_xlfn.IFNA(VLOOKUP(K680,'HAN02'!$I$1:$J$426,2,FALSE),"")</f>
        <v/>
      </c>
    </row>
    <row r="681" spans="1:14">
      <c r="A681" s="107">
        <v>679</v>
      </c>
      <c r="B681" s="107" t="str">
        <f t="shared" si="10"/>
        <v>220104500679</v>
      </c>
      <c r="C681" s="108" t="s">
        <v>12949</v>
      </c>
      <c r="D681" s="108" t="s">
        <v>12930</v>
      </c>
      <c r="E681" s="108" t="s">
        <v>12950</v>
      </c>
      <c r="F681" s="107" t="s">
        <v>12788</v>
      </c>
      <c r="G681" s="108" t="s">
        <v>12951</v>
      </c>
      <c r="H681" s="107" t="s">
        <v>9969</v>
      </c>
      <c r="I681" s="108" t="s">
        <v>12952</v>
      </c>
      <c r="J681" s="107" t="s">
        <v>9922</v>
      </c>
      <c r="K681" s="147"/>
      <c r="L681" s="107" t="s">
        <v>9922</v>
      </c>
      <c r="M681" s="108" t="s">
        <v>12791</v>
      </c>
      <c r="N681" s="149" t="str">
        <f>_xlfn.IFNA(VLOOKUP(K681,'HAN02'!$I$1:$J$426,2,FALSE),"")</f>
        <v/>
      </c>
    </row>
    <row r="682" spans="1:14">
      <c r="A682" s="107">
        <v>680</v>
      </c>
      <c r="B682" s="107" t="str">
        <f t="shared" si="10"/>
        <v>220104500680</v>
      </c>
      <c r="C682" s="108" t="s">
        <v>12953</v>
      </c>
      <c r="D682" s="108" t="s">
        <v>12930</v>
      </c>
      <c r="E682" s="108" t="s">
        <v>12954</v>
      </c>
      <c r="F682" s="107" t="s">
        <v>12788</v>
      </c>
      <c r="G682" s="108" t="s">
        <v>12955</v>
      </c>
      <c r="H682" s="107" t="s">
        <v>9969</v>
      </c>
      <c r="I682" s="108" t="s">
        <v>12956</v>
      </c>
      <c r="J682" s="107" t="s">
        <v>9922</v>
      </c>
      <c r="K682" s="147"/>
      <c r="L682" s="107" t="s">
        <v>9922</v>
      </c>
      <c r="M682" s="108" t="s">
        <v>12791</v>
      </c>
      <c r="N682" s="149" t="str">
        <f>_xlfn.IFNA(VLOOKUP(K682,'HAN02'!$I$1:$J$426,2,FALSE),"")</f>
        <v/>
      </c>
    </row>
    <row r="683" spans="1:14">
      <c r="A683" s="107">
        <v>681</v>
      </c>
      <c r="B683" s="107" t="str">
        <f t="shared" si="10"/>
        <v>220104500681</v>
      </c>
      <c r="C683" s="108" t="s">
        <v>12957</v>
      </c>
      <c r="D683" s="108" t="s">
        <v>12930</v>
      </c>
      <c r="E683" s="108" t="s">
        <v>12958</v>
      </c>
      <c r="F683" s="107" t="s">
        <v>12788</v>
      </c>
      <c r="G683" s="108" t="s">
        <v>12959</v>
      </c>
      <c r="H683" s="107" t="s">
        <v>9969</v>
      </c>
      <c r="I683" s="108" t="s">
        <v>12960</v>
      </c>
      <c r="J683" s="107" t="s">
        <v>9922</v>
      </c>
      <c r="K683" s="147"/>
      <c r="L683" s="107" t="s">
        <v>9922</v>
      </c>
      <c r="M683" s="108" t="s">
        <v>12791</v>
      </c>
      <c r="N683" s="149" t="str">
        <f>_xlfn.IFNA(VLOOKUP(K683,'HAN02'!$I$1:$J$426,2,FALSE),"")</f>
        <v/>
      </c>
    </row>
    <row r="684" spans="1:14">
      <c r="A684" s="107">
        <v>682</v>
      </c>
      <c r="B684" s="107" t="str">
        <f t="shared" si="10"/>
        <v>220104500682</v>
      </c>
      <c r="C684" s="108" t="s">
        <v>12961</v>
      </c>
      <c r="D684" s="108" t="s">
        <v>12930</v>
      </c>
      <c r="E684" s="108" t="s">
        <v>12962</v>
      </c>
      <c r="F684" s="107" t="s">
        <v>12788</v>
      </c>
      <c r="G684" s="108" t="s">
        <v>12963</v>
      </c>
      <c r="H684" s="107" t="s">
        <v>9969</v>
      </c>
      <c r="I684" s="108" t="s">
        <v>12964</v>
      </c>
      <c r="J684" s="107" t="s">
        <v>9922</v>
      </c>
      <c r="K684" s="147"/>
      <c r="L684" s="107" t="s">
        <v>9922</v>
      </c>
      <c r="M684" s="108" t="s">
        <v>12791</v>
      </c>
      <c r="N684" s="149" t="str">
        <f>_xlfn.IFNA(VLOOKUP(K684,'HAN02'!$I$1:$J$426,2,FALSE),"")</f>
        <v/>
      </c>
    </row>
    <row r="685" spans="1:14">
      <c r="A685" s="107">
        <v>683</v>
      </c>
      <c r="B685" s="107" t="str">
        <f t="shared" si="10"/>
        <v>220106500683</v>
      </c>
      <c r="C685" s="108" t="s">
        <v>12965</v>
      </c>
      <c r="D685" s="108" t="s">
        <v>12966</v>
      </c>
      <c r="E685" s="108" t="s">
        <v>12967</v>
      </c>
      <c r="F685" s="107" t="s">
        <v>12788</v>
      </c>
      <c r="G685" s="108" t="s">
        <v>12968</v>
      </c>
      <c r="H685" s="107" t="s">
        <v>9969</v>
      </c>
      <c r="I685" s="108" t="s">
        <v>12291</v>
      </c>
      <c r="J685" s="107" t="s">
        <v>9922</v>
      </c>
      <c r="K685" s="147"/>
      <c r="L685" s="107" t="s">
        <v>10056</v>
      </c>
      <c r="M685" s="108" t="s">
        <v>12791</v>
      </c>
      <c r="N685" s="149" t="str">
        <f>_xlfn.IFNA(VLOOKUP(K685,'HAN02'!$I$1:$J$426,2,FALSE),"")</f>
        <v/>
      </c>
    </row>
    <row r="686" spans="1:14">
      <c r="A686" s="107">
        <v>684</v>
      </c>
      <c r="B686" s="107" t="str">
        <f t="shared" si="10"/>
        <v>220106500684</v>
      </c>
      <c r="C686" s="108" t="s">
        <v>12969</v>
      </c>
      <c r="D686" s="108" t="s">
        <v>12966</v>
      </c>
      <c r="E686" s="108" t="s">
        <v>12970</v>
      </c>
      <c r="F686" s="107" t="s">
        <v>12971</v>
      </c>
      <c r="G686" s="108" t="s">
        <v>12972</v>
      </c>
      <c r="H686" s="107" t="s">
        <v>9969</v>
      </c>
      <c r="I686" s="108" t="s">
        <v>12973</v>
      </c>
      <c r="J686" s="107" t="s">
        <v>9922</v>
      </c>
      <c r="K686" s="147"/>
      <c r="L686" s="107" t="s">
        <v>9922</v>
      </c>
      <c r="M686" s="108" t="s">
        <v>12791</v>
      </c>
      <c r="N686" s="149" t="str">
        <f>_xlfn.IFNA(VLOOKUP(K686,'HAN02'!$I$1:$J$426,2,FALSE),"")</f>
        <v/>
      </c>
    </row>
    <row r="687" spans="1:14">
      <c r="A687" s="107">
        <v>685</v>
      </c>
      <c r="B687" s="107" t="str">
        <f t="shared" si="10"/>
        <v>220106500685</v>
      </c>
      <c r="C687" s="108" t="s">
        <v>12974</v>
      </c>
      <c r="D687" s="108" t="s">
        <v>12966</v>
      </c>
      <c r="E687" s="108" t="s">
        <v>12975</v>
      </c>
      <c r="F687" s="107" t="s">
        <v>12971</v>
      </c>
      <c r="G687" s="108" t="s">
        <v>12976</v>
      </c>
      <c r="H687" s="107" t="s">
        <v>9969</v>
      </c>
      <c r="I687" s="108" t="s">
        <v>12977</v>
      </c>
      <c r="J687" s="107" t="s">
        <v>9922</v>
      </c>
      <c r="K687" s="147"/>
      <c r="L687" s="107" t="s">
        <v>9922</v>
      </c>
      <c r="M687" s="108" t="s">
        <v>12791</v>
      </c>
      <c r="N687" s="149" t="str">
        <f>_xlfn.IFNA(VLOOKUP(K687,'HAN02'!$I$1:$J$426,2,FALSE),"")</f>
        <v/>
      </c>
    </row>
    <row r="688" spans="1:14">
      <c r="A688" s="107">
        <v>686</v>
      </c>
      <c r="B688" s="107" t="str">
        <f t="shared" si="10"/>
        <v>220113500686</v>
      </c>
      <c r="C688" s="108" t="s">
        <v>12978</v>
      </c>
      <c r="D688" s="108" t="s">
        <v>12979</v>
      </c>
      <c r="E688" s="108" t="s">
        <v>12980</v>
      </c>
      <c r="F688" s="107" t="s">
        <v>11459</v>
      </c>
      <c r="G688" s="108" t="s">
        <v>12981</v>
      </c>
      <c r="H688" s="107" t="s">
        <v>9969</v>
      </c>
      <c r="I688" s="108" t="s">
        <v>12982</v>
      </c>
      <c r="J688" s="107" t="s">
        <v>9922</v>
      </c>
      <c r="K688" s="147"/>
      <c r="L688" s="107" t="s">
        <v>9922</v>
      </c>
      <c r="M688" s="108" t="s">
        <v>12791</v>
      </c>
      <c r="N688" s="149" t="str">
        <f>_xlfn.IFNA(VLOOKUP(K688,'HAN02'!$I$1:$J$426,2,FALSE),"")</f>
        <v/>
      </c>
    </row>
    <row r="689" spans="1:14">
      <c r="A689" s="107">
        <v>687</v>
      </c>
      <c r="B689" s="107" t="str">
        <f t="shared" si="10"/>
        <v>220196400687</v>
      </c>
      <c r="C689" s="108" t="s">
        <v>12983</v>
      </c>
      <c r="D689" s="108" t="s">
        <v>12823</v>
      </c>
      <c r="E689" s="108" t="s">
        <v>12984</v>
      </c>
      <c r="F689" s="107" t="s">
        <v>12926</v>
      </c>
      <c r="G689" s="108" t="s">
        <v>12985</v>
      </c>
      <c r="H689" s="107" t="s">
        <v>9931</v>
      </c>
      <c r="I689" s="108" t="s">
        <v>12986</v>
      </c>
      <c r="J689" s="107" t="s">
        <v>9933</v>
      </c>
      <c r="K689" s="147" t="s">
        <v>12823</v>
      </c>
      <c r="L689" s="107" t="s">
        <v>10056</v>
      </c>
      <c r="M689" s="108" t="s">
        <v>12791</v>
      </c>
      <c r="N689" s="149" t="str">
        <f>_xlfn.IFNA(VLOOKUP(K689,'HAN02'!$I$1:$J$426,2,FALSE),"")</f>
        <v>GG222010</v>
      </c>
    </row>
    <row r="690" spans="1:14">
      <c r="A690" s="107">
        <v>688</v>
      </c>
      <c r="B690" s="107" t="str">
        <f t="shared" si="10"/>
        <v>220196400688</v>
      </c>
      <c r="C690" s="108" t="s">
        <v>12987</v>
      </c>
      <c r="D690" s="108" t="s">
        <v>12823</v>
      </c>
      <c r="E690" s="108" t="s">
        <v>12988</v>
      </c>
      <c r="F690" s="107" t="s">
        <v>12840</v>
      </c>
      <c r="G690" s="108" t="s">
        <v>12989</v>
      </c>
      <c r="H690" s="107" t="s">
        <v>9931</v>
      </c>
      <c r="I690" s="108" t="s">
        <v>12990</v>
      </c>
      <c r="J690" s="107" t="s">
        <v>9933</v>
      </c>
      <c r="K690" s="147" t="s">
        <v>12823</v>
      </c>
      <c r="L690" s="107" t="s">
        <v>10056</v>
      </c>
      <c r="M690" s="108" t="s">
        <v>12791</v>
      </c>
      <c r="N690" s="149" t="str">
        <f>_xlfn.IFNA(VLOOKUP(K690,'HAN02'!$I$1:$J$426,2,FALSE),"")</f>
        <v>GG222010</v>
      </c>
    </row>
    <row r="691" spans="1:14">
      <c r="A691" s="107">
        <v>689</v>
      </c>
      <c r="B691" s="107" t="str">
        <f t="shared" si="10"/>
        <v>220196100689</v>
      </c>
      <c r="C691" s="108" t="s">
        <v>12991</v>
      </c>
      <c r="D691" s="108" t="s">
        <v>12823</v>
      </c>
      <c r="E691" s="108" t="s">
        <v>12992</v>
      </c>
      <c r="F691" s="107" t="s">
        <v>12993</v>
      </c>
      <c r="G691" s="108" t="s">
        <v>12994</v>
      </c>
      <c r="H691" s="107" t="s">
        <v>10167</v>
      </c>
      <c r="I691" s="108" t="s">
        <v>12995</v>
      </c>
      <c r="J691" s="107" t="s">
        <v>9933</v>
      </c>
      <c r="K691" s="147" t="s">
        <v>12823</v>
      </c>
      <c r="L691" s="107" t="s">
        <v>10056</v>
      </c>
      <c r="M691" s="108" t="s">
        <v>12791</v>
      </c>
      <c r="N691" s="149" t="str">
        <f>_xlfn.IFNA(VLOOKUP(K691,'HAN02'!$I$1:$J$426,2,FALSE),"")</f>
        <v>GG222010</v>
      </c>
    </row>
    <row r="692" spans="1:14">
      <c r="A692" s="107">
        <v>690</v>
      </c>
      <c r="B692" s="107" t="str">
        <f t="shared" si="10"/>
        <v>220196500690</v>
      </c>
      <c r="C692" s="108" t="s">
        <v>12996</v>
      </c>
      <c r="D692" s="108" t="s">
        <v>12823</v>
      </c>
      <c r="E692" s="108" t="s">
        <v>12997</v>
      </c>
      <c r="F692" s="107" t="s">
        <v>12866</v>
      </c>
      <c r="G692" s="108" t="s">
        <v>12998</v>
      </c>
      <c r="H692" s="107" t="s">
        <v>9969</v>
      </c>
      <c r="I692" s="108" t="s">
        <v>12999</v>
      </c>
      <c r="J692" s="107" t="s">
        <v>9933</v>
      </c>
      <c r="K692" s="147" t="s">
        <v>12823</v>
      </c>
      <c r="L692" s="107" t="s">
        <v>10056</v>
      </c>
      <c r="M692" s="108" t="s">
        <v>12791</v>
      </c>
      <c r="N692" s="149" t="str">
        <f>_xlfn.IFNA(VLOOKUP(K692,'HAN02'!$I$1:$J$426,2,FALSE),"")</f>
        <v>GG222010</v>
      </c>
    </row>
    <row r="693" spans="1:14">
      <c r="A693" s="107">
        <v>691</v>
      </c>
      <c r="B693" s="107" t="str">
        <f t="shared" si="10"/>
        <v>220196500691</v>
      </c>
      <c r="C693" s="108" t="s">
        <v>13000</v>
      </c>
      <c r="D693" s="108" t="s">
        <v>12823</v>
      </c>
      <c r="E693" s="108" t="s">
        <v>3700</v>
      </c>
      <c r="F693" s="107" t="s">
        <v>12866</v>
      </c>
      <c r="G693" s="108" t="s">
        <v>13001</v>
      </c>
      <c r="H693" s="107" t="s">
        <v>9969</v>
      </c>
      <c r="I693" s="108" t="s">
        <v>13002</v>
      </c>
      <c r="J693" s="107" t="s">
        <v>9933</v>
      </c>
      <c r="K693" s="147" t="s">
        <v>12823</v>
      </c>
      <c r="L693" s="107" t="s">
        <v>10056</v>
      </c>
      <c r="M693" s="108" t="s">
        <v>12791</v>
      </c>
      <c r="N693" s="149" t="str">
        <f>_xlfn.IFNA(VLOOKUP(K693,'HAN02'!$I$1:$J$426,2,FALSE),"")</f>
        <v>GG222010</v>
      </c>
    </row>
    <row r="694" spans="1:14">
      <c r="A694" s="107">
        <v>692</v>
      </c>
      <c r="B694" s="107" t="str">
        <f t="shared" si="10"/>
        <v>220196400692</v>
      </c>
      <c r="C694" s="108" t="s">
        <v>13003</v>
      </c>
      <c r="D694" s="108" t="s">
        <v>12823</v>
      </c>
      <c r="E694" s="108" t="s">
        <v>13004</v>
      </c>
      <c r="F694" s="107" t="s">
        <v>12866</v>
      </c>
      <c r="G694" s="108" t="s">
        <v>13005</v>
      </c>
      <c r="H694" s="107" t="s">
        <v>9931</v>
      </c>
      <c r="I694" s="108" t="s">
        <v>13006</v>
      </c>
      <c r="J694" s="107" t="s">
        <v>9933</v>
      </c>
      <c r="K694" s="147" t="s">
        <v>12823</v>
      </c>
      <c r="L694" s="107" t="s">
        <v>9922</v>
      </c>
      <c r="M694" s="108" t="s">
        <v>12791</v>
      </c>
      <c r="N694" s="149" t="str">
        <f>_xlfn.IFNA(VLOOKUP(K694,'HAN02'!$I$1:$J$426,2,FALSE),"")</f>
        <v>GG222010</v>
      </c>
    </row>
    <row r="695" spans="1:14">
      <c r="A695" s="107">
        <v>693</v>
      </c>
      <c r="B695" s="107" t="str">
        <f t="shared" si="10"/>
        <v>220196400693</v>
      </c>
      <c r="C695" s="108" t="s">
        <v>13007</v>
      </c>
      <c r="D695" s="108" t="s">
        <v>12823</v>
      </c>
      <c r="E695" s="108" t="s">
        <v>13008</v>
      </c>
      <c r="F695" s="107" t="s">
        <v>12788</v>
      </c>
      <c r="G695" s="108" t="s">
        <v>13009</v>
      </c>
      <c r="H695" s="107" t="s">
        <v>9931</v>
      </c>
      <c r="I695" s="108" t="s">
        <v>13010</v>
      </c>
      <c r="J695" s="107" t="s">
        <v>9933</v>
      </c>
      <c r="K695" s="147" t="s">
        <v>12823</v>
      </c>
      <c r="L695" s="107" t="s">
        <v>10056</v>
      </c>
      <c r="M695" s="108" t="s">
        <v>12791</v>
      </c>
      <c r="N695" s="149" t="str">
        <f>_xlfn.IFNA(VLOOKUP(K695,'HAN02'!$I$1:$J$426,2,FALSE),"")</f>
        <v>GG222010</v>
      </c>
    </row>
    <row r="696" spans="1:14">
      <c r="A696" s="107">
        <v>694</v>
      </c>
      <c r="B696" s="107" t="str">
        <f t="shared" si="10"/>
        <v>220196500694</v>
      </c>
      <c r="C696" s="108" t="s">
        <v>13011</v>
      </c>
      <c r="D696" s="108" t="s">
        <v>12823</v>
      </c>
      <c r="E696" s="108" t="s">
        <v>13012</v>
      </c>
      <c r="F696" s="107" t="s">
        <v>12788</v>
      </c>
      <c r="G696" s="108" t="s">
        <v>13013</v>
      </c>
      <c r="H696" s="107" t="s">
        <v>9969</v>
      </c>
      <c r="I696" s="108" t="s">
        <v>13014</v>
      </c>
      <c r="J696" s="107" t="s">
        <v>9933</v>
      </c>
      <c r="K696" s="147" t="s">
        <v>12823</v>
      </c>
      <c r="L696" s="107" t="s">
        <v>10056</v>
      </c>
      <c r="M696" s="108" t="s">
        <v>12791</v>
      </c>
      <c r="N696" s="149" t="str">
        <f>_xlfn.IFNA(VLOOKUP(K696,'HAN02'!$I$1:$J$426,2,FALSE),"")</f>
        <v>GG222010</v>
      </c>
    </row>
    <row r="697" spans="1:14">
      <c r="A697" s="107">
        <v>695</v>
      </c>
      <c r="B697" s="107" t="str">
        <f t="shared" si="10"/>
        <v>220196500695</v>
      </c>
      <c r="C697" s="108" t="s">
        <v>13015</v>
      </c>
      <c r="D697" s="108" t="s">
        <v>12823</v>
      </c>
      <c r="E697" s="108" t="s">
        <v>13016</v>
      </c>
      <c r="F697" s="107" t="s">
        <v>12840</v>
      </c>
      <c r="G697" s="108" t="s">
        <v>13017</v>
      </c>
      <c r="H697" s="107" t="s">
        <v>9969</v>
      </c>
      <c r="I697" s="108" t="s">
        <v>13018</v>
      </c>
      <c r="J697" s="107" t="s">
        <v>9933</v>
      </c>
      <c r="K697" s="147" t="s">
        <v>12823</v>
      </c>
      <c r="L697" s="107" t="s">
        <v>9922</v>
      </c>
      <c r="M697" s="108" t="s">
        <v>12791</v>
      </c>
      <c r="N697" s="149" t="str">
        <f>_xlfn.IFNA(VLOOKUP(K697,'HAN02'!$I$1:$J$426,2,FALSE),"")</f>
        <v>GG222010</v>
      </c>
    </row>
    <row r="698" spans="1:14">
      <c r="A698" s="107">
        <v>696</v>
      </c>
      <c r="B698" s="107" t="str">
        <f t="shared" si="10"/>
        <v>220196500696</v>
      </c>
      <c r="C698" s="108" t="s">
        <v>13019</v>
      </c>
      <c r="D698" s="108" t="s">
        <v>12823</v>
      </c>
      <c r="E698" s="108" t="s">
        <v>13020</v>
      </c>
      <c r="F698" s="107" t="s">
        <v>12840</v>
      </c>
      <c r="G698" s="108" t="s">
        <v>13021</v>
      </c>
      <c r="H698" s="107" t="s">
        <v>9969</v>
      </c>
      <c r="I698" s="108" t="s">
        <v>13022</v>
      </c>
      <c r="J698" s="107" t="s">
        <v>9933</v>
      </c>
      <c r="K698" s="147" t="s">
        <v>12823</v>
      </c>
      <c r="L698" s="107" t="s">
        <v>9922</v>
      </c>
      <c r="M698" s="108" t="s">
        <v>12791</v>
      </c>
      <c r="N698" s="149" t="str">
        <f>_xlfn.IFNA(VLOOKUP(K698,'HAN02'!$I$1:$J$426,2,FALSE),"")</f>
        <v>GG222010</v>
      </c>
    </row>
    <row r="699" spans="1:14">
      <c r="A699" s="107">
        <v>697</v>
      </c>
      <c r="B699" s="107" t="str">
        <f t="shared" si="10"/>
        <v>220196500697</v>
      </c>
      <c r="C699" s="108" t="s">
        <v>13023</v>
      </c>
      <c r="D699" s="108" t="s">
        <v>12823</v>
      </c>
      <c r="E699" s="108" t="s">
        <v>13024</v>
      </c>
      <c r="F699" s="107" t="s">
        <v>12866</v>
      </c>
      <c r="G699" s="108" t="s">
        <v>13025</v>
      </c>
      <c r="H699" s="107" t="s">
        <v>9969</v>
      </c>
      <c r="I699" s="108" t="s">
        <v>13026</v>
      </c>
      <c r="J699" s="107" t="s">
        <v>9933</v>
      </c>
      <c r="K699" s="147" t="s">
        <v>12823</v>
      </c>
      <c r="L699" s="107" t="s">
        <v>9922</v>
      </c>
      <c r="M699" s="108" t="s">
        <v>12791</v>
      </c>
      <c r="N699" s="149" t="str">
        <f>_xlfn.IFNA(VLOOKUP(K699,'HAN02'!$I$1:$J$426,2,FALSE),"")</f>
        <v>GG222010</v>
      </c>
    </row>
    <row r="700" spans="1:14">
      <c r="A700" s="107">
        <v>698</v>
      </c>
      <c r="B700" s="107" t="str">
        <f t="shared" si="10"/>
        <v>220196300698</v>
      </c>
      <c r="C700" s="108" t="s">
        <v>13027</v>
      </c>
      <c r="D700" s="108" t="s">
        <v>12823</v>
      </c>
      <c r="E700" s="108" t="s">
        <v>13028</v>
      </c>
      <c r="F700" s="107" t="s">
        <v>12788</v>
      </c>
      <c r="G700" s="108" t="s">
        <v>13029</v>
      </c>
      <c r="H700" s="107" t="s">
        <v>10097</v>
      </c>
      <c r="I700" s="108" t="s">
        <v>13030</v>
      </c>
      <c r="J700" s="107" t="s">
        <v>9933</v>
      </c>
      <c r="K700" s="147" t="s">
        <v>12823</v>
      </c>
      <c r="L700" s="107" t="s">
        <v>9922</v>
      </c>
      <c r="M700" s="108" t="s">
        <v>12791</v>
      </c>
      <c r="N700" s="149" t="str">
        <f>_xlfn.IFNA(VLOOKUP(K700,'HAN02'!$I$1:$J$426,2,FALSE),"")</f>
        <v>GG222010</v>
      </c>
    </row>
    <row r="701" spans="1:14">
      <c r="A701" s="107">
        <v>699</v>
      </c>
      <c r="B701" s="107" t="str">
        <f t="shared" si="10"/>
        <v>220196500699</v>
      </c>
      <c r="C701" s="108" t="s">
        <v>13031</v>
      </c>
      <c r="D701" s="108" t="s">
        <v>12823</v>
      </c>
      <c r="E701" s="108" t="s">
        <v>13032</v>
      </c>
      <c r="F701" s="107" t="s">
        <v>12788</v>
      </c>
      <c r="G701" s="108" t="s">
        <v>13033</v>
      </c>
      <c r="H701" s="107" t="s">
        <v>9969</v>
      </c>
      <c r="I701" s="108" t="s">
        <v>13034</v>
      </c>
      <c r="J701" s="107" t="s">
        <v>9933</v>
      </c>
      <c r="K701" s="147" t="s">
        <v>12823</v>
      </c>
      <c r="L701" s="107" t="s">
        <v>9922</v>
      </c>
      <c r="M701" s="108" t="s">
        <v>12791</v>
      </c>
      <c r="N701" s="149" t="str">
        <f>_xlfn.IFNA(VLOOKUP(K701,'HAN02'!$I$1:$J$426,2,FALSE),"")</f>
        <v>GG222010</v>
      </c>
    </row>
    <row r="702" spans="1:14">
      <c r="A702" s="107">
        <v>700</v>
      </c>
      <c r="B702" s="107" t="str">
        <f t="shared" si="10"/>
        <v>220196500700</v>
      </c>
      <c r="C702" s="108" t="s">
        <v>13035</v>
      </c>
      <c r="D702" s="108" t="s">
        <v>12823</v>
      </c>
      <c r="E702" s="108" t="s">
        <v>13036</v>
      </c>
      <c r="F702" s="107" t="s">
        <v>12788</v>
      </c>
      <c r="G702" s="108" t="s">
        <v>13037</v>
      </c>
      <c r="H702" s="107" t="s">
        <v>9969</v>
      </c>
      <c r="I702" s="108" t="s">
        <v>13038</v>
      </c>
      <c r="J702" s="107" t="s">
        <v>9933</v>
      </c>
      <c r="K702" s="147" t="s">
        <v>12823</v>
      </c>
      <c r="L702" s="107" t="s">
        <v>9922</v>
      </c>
      <c r="M702" s="108" t="s">
        <v>12791</v>
      </c>
      <c r="N702" s="149" t="str">
        <f>_xlfn.IFNA(VLOOKUP(K702,'HAN02'!$I$1:$J$426,2,FALSE),"")</f>
        <v>GG222010</v>
      </c>
    </row>
    <row r="703" spans="1:14">
      <c r="A703" s="107">
        <v>701</v>
      </c>
      <c r="B703" s="107" t="str">
        <f t="shared" si="10"/>
        <v>220196100701</v>
      </c>
      <c r="C703" s="108" t="s">
        <v>13039</v>
      </c>
      <c r="D703" s="108" t="s">
        <v>12823</v>
      </c>
      <c r="E703" s="108" t="s">
        <v>13040</v>
      </c>
      <c r="F703" s="107" t="s">
        <v>12788</v>
      </c>
      <c r="G703" s="108" t="s">
        <v>13041</v>
      </c>
      <c r="H703" s="107" t="s">
        <v>10167</v>
      </c>
      <c r="I703" s="108" t="s">
        <v>13042</v>
      </c>
      <c r="J703" s="107" t="s">
        <v>9922</v>
      </c>
      <c r="K703" s="147"/>
      <c r="L703" s="107" t="s">
        <v>9922</v>
      </c>
      <c r="M703" s="108" t="s">
        <v>12791</v>
      </c>
      <c r="N703" s="149" t="str">
        <f>_xlfn.IFNA(VLOOKUP(K703,'HAN02'!$I$1:$J$426,2,FALSE),"")</f>
        <v/>
      </c>
    </row>
    <row r="704" spans="1:14">
      <c r="A704" s="107">
        <v>702</v>
      </c>
      <c r="B704" s="107" t="str">
        <f t="shared" si="10"/>
        <v>220196400702</v>
      </c>
      <c r="C704" s="108" t="s">
        <v>13043</v>
      </c>
      <c r="D704" s="108" t="s">
        <v>12823</v>
      </c>
      <c r="E704" s="108" t="s">
        <v>13044</v>
      </c>
      <c r="F704" s="107" t="s">
        <v>12788</v>
      </c>
      <c r="G704" s="108" t="s">
        <v>13045</v>
      </c>
      <c r="H704" s="107" t="s">
        <v>9931</v>
      </c>
      <c r="I704" s="108" t="s">
        <v>13046</v>
      </c>
      <c r="J704" s="107" t="s">
        <v>9933</v>
      </c>
      <c r="K704" s="147" t="s">
        <v>12823</v>
      </c>
      <c r="L704" s="107" t="s">
        <v>9922</v>
      </c>
      <c r="M704" s="108" t="s">
        <v>12791</v>
      </c>
      <c r="N704" s="149" t="str">
        <f>_xlfn.IFNA(VLOOKUP(K704,'HAN02'!$I$1:$J$426,2,FALSE),"")</f>
        <v>GG222010</v>
      </c>
    </row>
    <row r="705" spans="1:14">
      <c r="A705" s="107">
        <v>703</v>
      </c>
      <c r="B705" s="107" t="str">
        <f t="shared" si="10"/>
        <v>220196400703</v>
      </c>
      <c r="C705" s="108" t="s">
        <v>13047</v>
      </c>
      <c r="D705" s="108" t="s">
        <v>12823</v>
      </c>
      <c r="E705" s="108" t="s">
        <v>13048</v>
      </c>
      <c r="F705" s="107" t="s">
        <v>12788</v>
      </c>
      <c r="G705" s="108" t="s">
        <v>13049</v>
      </c>
      <c r="H705" s="107" t="s">
        <v>9931</v>
      </c>
      <c r="I705" s="108" t="s">
        <v>10587</v>
      </c>
      <c r="J705" s="107" t="s">
        <v>9933</v>
      </c>
      <c r="K705" s="147" t="s">
        <v>12823</v>
      </c>
      <c r="L705" s="107" t="s">
        <v>9922</v>
      </c>
      <c r="M705" s="108" t="s">
        <v>12791</v>
      </c>
      <c r="N705" s="149" t="str">
        <f>_xlfn.IFNA(VLOOKUP(K705,'HAN02'!$I$1:$J$426,2,FALSE),"")</f>
        <v>GG222010</v>
      </c>
    </row>
    <row r="706" spans="1:14">
      <c r="A706" s="107">
        <v>704</v>
      </c>
      <c r="B706" s="107" t="str">
        <f t="shared" si="10"/>
        <v>220196400704</v>
      </c>
      <c r="C706" s="108" t="s">
        <v>13050</v>
      </c>
      <c r="D706" s="108" t="s">
        <v>12823</v>
      </c>
      <c r="E706" s="108" t="s">
        <v>13051</v>
      </c>
      <c r="F706" s="107" t="s">
        <v>12788</v>
      </c>
      <c r="G706" s="108" t="s">
        <v>13052</v>
      </c>
      <c r="H706" s="107" t="s">
        <v>9931</v>
      </c>
      <c r="I706" s="108" t="s">
        <v>13053</v>
      </c>
      <c r="J706" s="107" t="s">
        <v>9933</v>
      </c>
      <c r="K706" s="147" t="s">
        <v>12823</v>
      </c>
      <c r="L706" s="107" t="s">
        <v>9922</v>
      </c>
      <c r="M706" s="108" t="s">
        <v>12791</v>
      </c>
      <c r="N706" s="149" t="str">
        <f>_xlfn.IFNA(VLOOKUP(K706,'HAN02'!$I$1:$J$426,2,FALSE),"")</f>
        <v>GG222010</v>
      </c>
    </row>
    <row r="707" spans="1:14">
      <c r="A707" s="107">
        <v>705</v>
      </c>
      <c r="B707" s="107" t="str">
        <f t="shared" si="10"/>
        <v>220196500705</v>
      </c>
      <c r="C707" s="108" t="s">
        <v>13054</v>
      </c>
      <c r="D707" s="108" t="s">
        <v>12823</v>
      </c>
      <c r="E707" s="108" t="s">
        <v>13055</v>
      </c>
      <c r="F707" s="107" t="s">
        <v>12788</v>
      </c>
      <c r="G707" s="108" t="s">
        <v>13056</v>
      </c>
      <c r="H707" s="107" t="s">
        <v>9969</v>
      </c>
      <c r="I707" s="108" t="s">
        <v>13057</v>
      </c>
      <c r="J707" s="107" t="s">
        <v>9933</v>
      </c>
      <c r="K707" s="147" t="s">
        <v>12823</v>
      </c>
      <c r="L707" s="107" t="s">
        <v>9922</v>
      </c>
      <c r="M707" s="108" t="s">
        <v>12791</v>
      </c>
      <c r="N707" s="149" t="str">
        <f>_xlfn.IFNA(VLOOKUP(K707,'HAN02'!$I$1:$J$426,2,FALSE),"")</f>
        <v>GG222010</v>
      </c>
    </row>
    <row r="708" spans="1:14">
      <c r="A708" s="107">
        <v>706</v>
      </c>
      <c r="B708" s="107" t="str">
        <f t="shared" ref="B708:B771" si="11">D708&amp;IF(H708="",0,H708)&amp;REPT(0,5-LEN(A708))&amp;A708</f>
        <v>220196500706</v>
      </c>
      <c r="C708" s="108" t="s">
        <v>13058</v>
      </c>
      <c r="D708" s="108" t="s">
        <v>12823</v>
      </c>
      <c r="E708" s="108" t="s">
        <v>13059</v>
      </c>
      <c r="F708" s="107" t="s">
        <v>12788</v>
      </c>
      <c r="G708" s="108" t="s">
        <v>13060</v>
      </c>
      <c r="H708" s="107" t="s">
        <v>9969</v>
      </c>
      <c r="I708" s="108" t="s">
        <v>11761</v>
      </c>
      <c r="J708" s="107" t="s">
        <v>9933</v>
      </c>
      <c r="K708" s="147" t="s">
        <v>12823</v>
      </c>
      <c r="L708" s="107" t="s">
        <v>9922</v>
      </c>
      <c r="M708" s="108" t="s">
        <v>12791</v>
      </c>
      <c r="N708" s="149" t="str">
        <f>_xlfn.IFNA(VLOOKUP(K708,'HAN02'!$I$1:$J$426,2,FALSE),"")</f>
        <v>GG222010</v>
      </c>
    </row>
    <row r="709" spans="1:14">
      <c r="A709" s="107">
        <v>707</v>
      </c>
      <c r="B709" s="107" t="str">
        <f t="shared" si="11"/>
        <v>220196500707</v>
      </c>
      <c r="C709" s="108" t="s">
        <v>13061</v>
      </c>
      <c r="D709" s="108" t="s">
        <v>12823</v>
      </c>
      <c r="E709" s="108" t="s">
        <v>13062</v>
      </c>
      <c r="F709" s="107" t="s">
        <v>12840</v>
      </c>
      <c r="G709" s="108" t="s">
        <v>13063</v>
      </c>
      <c r="H709" s="107" t="s">
        <v>9969</v>
      </c>
      <c r="I709" s="108" t="s">
        <v>11743</v>
      </c>
      <c r="J709" s="107" t="s">
        <v>9933</v>
      </c>
      <c r="K709" s="147" t="s">
        <v>12823</v>
      </c>
      <c r="L709" s="107" t="s">
        <v>9922</v>
      </c>
      <c r="M709" s="108" t="s">
        <v>12791</v>
      </c>
      <c r="N709" s="149" t="str">
        <f>_xlfn.IFNA(VLOOKUP(K709,'HAN02'!$I$1:$J$426,2,FALSE),"")</f>
        <v>GG222010</v>
      </c>
    </row>
    <row r="710" spans="1:14">
      <c r="A710" s="107">
        <v>708</v>
      </c>
      <c r="B710" s="107" t="str">
        <f t="shared" si="11"/>
        <v>220196400708</v>
      </c>
      <c r="C710" s="108" t="s">
        <v>13064</v>
      </c>
      <c r="D710" s="108" t="s">
        <v>12823</v>
      </c>
      <c r="E710" s="108" t="s">
        <v>13065</v>
      </c>
      <c r="F710" s="107" t="s">
        <v>12866</v>
      </c>
      <c r="G710" s="108" t="s">
        <v>13066</v>
      </c>
      <c r="H710" s="107" t="s">
        <v>9931</v>
      </c>
      <c r="I710" s="108" t="s">
        <v>13067</v>
      </c>
      <c r="J710" s="107" t="s">
        <v>9933</v>
      </c>
      <c r="K710" s="147" t="s">
        <v>12823</v>
      </c>
      <c r="L710" s="107" t="s">
        <v>9922</v>
      </c>
      <c r="M710" s="108" t="s">
        <v>12791</v>
      </c>
      <c r="N710" s="149" t="str">
        <f>_xlfn.IFNA(VLOOKUP(K710,'HAN02'!$I$1:$J$426,2,FALSE),"")</f>
        <v>GG222010</v>
      </c>
    </row>
    <row r="711" spans="1:14">
      <c r="A711" s="107">
        <v>709</v>
      </c>
      <c r="B711" s="107" t="str">
        <f t="shared" si="11"/>
        <v>220196500709</v>
      </c>
      <c r="C711" s="108" t="s">
        <v>13068</v>
      </c>
      <c r="D711" s="108" t="s">
        <v>12823</v>
      </c>
      <c r="E711" s="108" t="s">
        <v>13069</v>
      </c>
      <c r="F711" s="107" t="s">
        <v>12788</v>
      </c>
      <c r="G711" s="108" t="s">
        <v>13070</v>
      </c>
      <c r="H711" s="107" t="s">
        <v>9969</v>
      </c>
      <c r="I711" s="108" t="s">
        <v>13071</v>
      </c>
      <c r="J711" s="107" t="s">
        <v>9933</v>
      </c>
      <c r="K711" s="147" t="s">
        <v>12823</v>
      </c>
      <c r="L711" s="107" t="s">
        <v>9922</v>
      </c>
      <c r="M711" s="108" t="s">
        <v>12791</v>
      </c>
      <c r="N711" s="149" t="str">
        <f>_xlfn.IFNA(VLOOKUP(K711,'HAN02'!$I$1:$J$426,2,FALSE),"")</f>
        <v>GG222010</v>
      </c>
    </row>
    <row r="712" spans="1:14">
      <c r="A712" s="107">
        <v>710</v>
      </c>
      <c r="B712" s="107" t="str">
        <f t="shared" si="11"/>
        <v>220196400710</v>
      </c>
      <c r="C712" s="108" t="s">
        <v>13072</v>
      </c>
      <c r="D712" s="108" t="s">
        <v>12823</v>
      </c>
      <c r="E712" s="108" t="s">
        <v>13073</v>
      </c>
      <c r="F712" s="107" t="s">
        <v>12788</v>
      </c>
      <c r="G712" s="108" t="s">
        <v>13074</v>
      </c>
      <c r="H712" s="107" t="s">
        <v>9931</v>
      </c>
      <c r="I712" s="108" t="s">
        <v>13075</v>
      </c>
      <c r="J712" s="107" t="s">
        <v>9933</v>
      </c>
      <c r="K712" s="147" t="s">
        <v>12823</v>
      </c>
      <c r="L712" s="107" t="s">
        <v>9922</v>
      </c>
      <c r="M712" s="108" t="s">
        <v>12791</v>
      </c>
      <c r="N712" s="149" t="str">
        <f>_xlfn.IFNA(VLOOKUP(K712,'HAN02'!$I$1:$J$426,2,FALSE),"")</f>
        <v>GG222010</v>
      </c>
    </row>
    <row r="713" spans="1:14">
      <c r="A713" s="107">
        <v>711</v>
      </c>
      <c r="B713" s="107" t="str">
        <f t="shared" si="11"/>
        <v>220196500711</v>
      </c>
      <c r="C713" s="108" t="s">
        <v>13076</v>
      </c>
      <c r="D713" s="108" t="s">
        <v>12823</v>
      </c>
      <c r="E713" s="108" t="s">
        <v>13077</v>
      </c>
      <c r="F713" s="107" t="s">
        <v>12788</v>
      </c>
      <c r="G713" s="108" t="s">
        <v>13078</v>
      </c>
      <c r="H713" s="107" t="s">
        <v>9969</v>
      </c>
      <c r="I713" s="108" t="s">
        <v>11964</v>
      </c>
      <c r="J713" s="107" t="s">
        <v>9933</v>
      </c>
      <c r="K713" s="147" t="s">
        <v>12823</v>
      </c>
      <c r="L713" s="107" t="s">
        <v>9922</v>
      </c>
      <c r="M713" s="108" t="s">
        <v>12791</v>
      </c>
      <c r="N713" s="149" t="str">
        <f>_xlfn.IFNA(VLOOKUP(K713,'HAN02'!$I$1:$J$426,2,FALSE),"")</f>
        <v>GG222010</v>
      </c>
    </row>
    <row r="714" spans="1:14">
      <c r="A714" s="107">
        <v>712</v>
      </c>
      <c r="B714" s="107" t="str">
        <f t="shared" si="11"/>
        <v>220196500712</v>
      </c>
      <c r="C714" s="108" t="s">
        <v>13079</v>
      </c>
      <c r="D714" s="108" t="s">
        <v>12823</v>
      </c>
      <c r="E714" s="108" t="s">
        <v>13080</v>
      </c>
      <c r="F714" s="107" t="s">
        <v>12788</v>
      </c>
      <c r="G714" s="108" t="s">
        <v>13081</v>
      </c>
      <c r="H714" s="107" t="s">
        <v>9969</v>
      </c>
      <c r="I714" s="108" t="s">
        <v>13082</v>
      </c>
      <c r="J714" s="107" t="s">
        <v>9933</v>
      </c>
      <c r="K714" s="147" t="s">
        <v>12823</v>
      </c>
      <c r="L714" s="107" t="s">
        <v>9922</v>
      </c>
      <c r="M714" s="108" t="s">
        <v>12791</v>
      </c>
      <c r="N714" s="149" t="str">
        <f>_xlfn.IFNA(VLOOKUP(K714,'HAN02'!$I$1:$J$426,2,FALSE),"")</f>
        <v>GG222010</v>
      </c>
    </row>
    <row r="715" spans="1:14">
      <c r="A715" s="107">
        <v>713</v>
      </c>
      <c r="B715" s="107" t="str">
        <f t="shared" si="11"/>
        <v>220197500713</v>
      </c>
      <c r="C715" s="108" t="s">
        <v>13083</v>
      </c>
      <c r="D715" s="108" t="s">
        <v>13084</v>
      </c>
      <c r="E715" s="108" t="s">
        <v>13085</v>
      </c>
      <c r="F715" s="107" t="s">
        <v>12788</v>
      </c>
      <c r="G715" s="108" t="s">
        <v>13086</v>
      </c>
      <c r="H715" s="107" t="s">
        <v>9969</v>
      </c>
      <c r="I715" s="108" t="s">
        <v>13087</v>
      </c>
      <c r="J715" s="107" t="s">
        <v>9933</v>
      </c>
      <c r="K715" s="147" t="s">
        <v>13084</v>
      </c>
      <c r="L715" s="107" t="s">
        <v>10056</v>
      </c>
      <c r="M715" s="108" t="s">
        <v>12791</v>
      </c>
      <c r="N715" s="149" t="str">
        <f>_xlfn.IFNA(VLOOKUP(K715,'HAN02'!$I$1:$J$426,2,FALSE),"")</f>
        <v>GG222065</v>
      </c>
    </row>
    <row r="716" spans="1:14">
      <c r="A716" s="107">
        <v>714</v>
      </c>
      <c r="B716" s="107" t="str">
        <f t="shared" si="11"/>
        <v>220197500714</v>
      </c>
      <c r="C716" s="108" t="s">
        <v>13088</v>
      </c>
      <c r="D716" s="108" t="s">
        <v>13084</v>
      </c>
      <c r="E716" s="108" t="s">
        <v>13089</v>
      </c>
      <c r="F716" s="107" t="s">
        <v>12788</v>
      </c>
      <c r="G716" s="108" t="s">
        <v>13090</v>
      </c>
      <c r="H716" s="107" t="s">
        <v>9969</v>
      </c>
      <c r="I716" s="108" t="s">
        <v>9921</v>
      </c>
      <c r="J716" s="107" t="s">
        <v>9933</v>
      </c>
      <c r="K716" s="147" t="s">
        <v>13084</v>
      </c>
      <c r="L716" s="107" t="s">
        <v>10056</v>
      </c>
      <c r="M716" s="108" t="s">
        <v>12791</v>
      </c>
      <c r="N716" s="149" t="str">
        <f>_xlfn.IFNA(VLOOKUP(K716,'HAN02'!$I$1:$J$426,2,FALSE),"")</f>
        <v>GG222065</v>
      </c>
    </row>
    <row r="717" spans="1:14">
      <c r="A717" s="107">
        <v>715</v>
      </c>
      <c r="B717" s="107" t="str">
        <f t="shared" si="11"/>
        <v>220197100715</v>
      </c>
      <c r="C717" s="108" t="s">
        <v>13091</v>
      </c>
      <c r="D717" s="108" t="s">
        <v>13084</v>
      </c>
      <c r="E717" s="108" t="s">
        <v>13092</v>
      </c>
      <c r="F717" s="107" t="s">
        <v>13093</v>
      </c>
      <c r="G717" s="108" t="s">
        <v>13094</v>
      </c>
      <c r="H717" s="107" t="s">
        <v>10167</v>
      </c>
      <c r="I717" s="108" t="s">
        <v>13095</v>
      </c>
      <c r="J717" s="107" t="s">
        <v>9933</v>
      </c>
      <c r="K717" s="147" t="s">
        <v>13084</v>
      </c>
      <c r="L717" s="107" t="s">
        <v>10056</v>
      </c>
      <c r="M717" s="108" t="s">
        <v>12791</v>
      </c>
      <c r="N717" s="149" t="str">
        <f>_xlfn.IFNA(VLOOKUP(K717,'HAN02'!$I$1:$J$426,2,FALSE),"")</f>
        <v>GG222065</v>
      </c>
    </row>
    <row r="718" spans="1:14">
      <c r="A718" s="107">
        <v>716</v>
      </c>
      <c r="B718" s="107" t="str">
        <f t="shared" si="11"/>
        <v>220197500716</v>
      </c>
      <c r="C718" s="108" t="s">
        <v>13096</v>
      </c>
      <c r="D718" s="108" t="s">
        <v>13084</v>
      </c>
      <c r="E718" s="108" t="s">
        <v>13097</v>
      </c>
      <c r="F718" s="107" t="s">
        <v>12788</v>
      </c>
      <c r="G718" s="108" t="s">
        <v>13098</v>
      </c>
      <c r="H718" s="107" t="s">
        <v>9969</v>
      </c>
      <c r="I718" s="108" t="s">
        <v>13099</v>
      </c>
      <c r="J718" s="107" t="s">
        <v>9933</v>
      </c>
      <c r="K718" s="147" t="s">
        <v>13084</v>
      </c>
      <c r="L718" s="107" t="s">
        <v>10056</v>
      </c>
      <c r="M718" s="108" t="s">
        <v>12791</v>
      </c>
      <c r="N718" s="149" t="str">
        <f>_xlfn.IFNA(VLOOKUP(K718,'HAN02'!$I$1:$J$426,2,FALSE),"")</f>
        <v>GG222065</v>
      </c>
    </row>
    <row r="719" spans="1:14">
      <c r="A719" s="107">
        <v>717</v>
      </c>
      <c r="B719" s="107" t="str">
        <f t="shared" si="11"/>
        <v>220197700717</v>
      </c>
      <c r="C719" s="108" t="s">
        <v>13100</v>
      </c>
      <c r="D719" s="108" t="s">
        <v>13084</v>
      </c>
      <c r="E719" s="108" t="s">
        <v>13101</v>
      </c>
      <c r="F719" s="107" t="s">
        <v>12788</v>
      </c>
      <c r="G719" s="108" t="s">
        <v>13102</v>
      </c>
      <c r="H719" s="107" t="s">
        <v>10472</v>
      </c>
      <c r="I719" s="108" t="s">
        <v>11845</v>
      </c>
      <c r="J719" s="107" t="s">
        <v>9933</v>
      </c>
      <c r="K719" s="147" t="s">
        <v>13084</v>
      </c>
      <c r="L719" s="107" t="s">
        <v>9922</v>
      </c>
      <c r="M719" s="108" t="s">
        <v>12791</v>
      </c>
      <c r="N719" s="149" t="str">
        <f>_xlfn.IFNA(VLOOKUP(K719,'HAN02'!$I$1:$J$426,2,FALSE),"")</f>
        <v>GG222065</v>
      </c>
    </row>
    <row r="720" spans="1:14">
      <c r="A720" s="107">
        <v>718</v>
      </c>
      <c r="B720" s="107" t="str">
        <f t="shared" si="11"/>
        <v>220197300718</v>
      </c>
      <c r="C720" s="108" t="s">
        <v>13103</v>
      </c>
      <c r="D720" s="108" t="s">
        <v>13084</v>
      </c>
      <c r="E720" s="108" t="s">
        <v>13104</v>
      </c>
      <c r="F720" s="107" t="s">
        <v>12788</v>
      </c>
      <c r="G720" s="108" t="s">
        <v>13105</v>
      </c>
      <c r="H720" s="107" t="s">
        <v>10097</v>
      </c>
      <c r="I720" s="108" t="s">
        <v>13106</v>
      </c>
      <c r="J720" s="107" t="s">
        <v>9933</v>
      </c>
      <c r="K720" s="147" t="s">
        <v>13084</v>
      </c>
      <c r="L720" s="107" t="s">
        <v>9922</v>
      </c>
      <c r="M720" s="108" t="s">
        <v>12791</v>
      </c>
      <c r="N720" s="149" t="str">
        <f>_xlfn.IFNA(VLOOKUP(K720,'HAN02'!$I$1:$J$426,2,FALSE),"")</f>
        <v>GG222065</v>
      </c>
    </row>
    <row r="721" spans="1:14">
      <c r="A721" s="107">
        <v>719</v>
      </c>
      <c r="B721" s="107" t="str">
        <f t="shared" si="11"/>
        <v>220197700719</v>
      </c>
      <c r="C721" s="108" t="s">
        <v>13107</v>
      </c>
      <c r="D721" s="108" t="s">
        <v>13084</v>
      </c>
      <c r="E721" s="108" t="s">
        <v>13108</v>
      </c>
      <c r="F721" s="107" t="s">
        <v>12788</v>
      </c>
      <c r="G721" s="108" t="s">
        <v>13105</v>
      </c>
      <c r="H721" s="107" t="s">
        <v>10472</v>
      </c>
      <c r="I721" s="108" t="s">
        <v>13109</v>
      </c>
      <c r="J721" s="107" t="s">
        <v>9933</v>
      </c>
      <c r="K721" s="147" t="s">
        <v>13084</v>
      </c>
      <c r="L721" s="107" t="s">
        <v>9922</v>
      </c>
      <c r="M721" s="108" t="s">
        <v>12791</v>
      </c>
      <c r="N721" s="149" t="str">
        <f>_xlfn.IFNA(VLOOKUP(K721,'HAN02'!$I$1:$J$426,2,FALSE),"")</f>
        <v>GG222065</v>
      </c>
    </row>
    <row r="722" spans="1:14">
      <c r="A722" s="107">
        <v>720</v>
      </c>
      <c r="B722" s="107" t="str">
        <f t="shared" si="11"/>
        <v>220197500720</v>
      </c>
      <c r="C722" s="108" t="s">
        <v>13110</v>
      </c>
      <c r="D722" s="108" t="s">
        <v>13084</v>
      </c>
      <c r="E722" s="108" t="s">
        <v>13111</v>
      </c>
      <c r="F722" s="107" t="s">
        <v>12788</v>
      </c>
      <c r="G722" s="108" t="s">
        <v>13112</v>
      </c>
      <c r="H722" s="107" t="s">
        <v>9969</v>
      </c>
      <c r="I722" s="108" t="s">
        <v>13113</v>
      </c>
      <c r="J722" s="107" t="s">
        <v>9933</v>
      </c>
      <c r="K722" s="147" t="s">
        <v>13084</v>
      </c>
      <c r="L722" s="107" t="s">
        <v>9922</v>
      </c>
      <c r="M722" s="108" t="s">
        <v>12791</v>
      </c>
      <c r="N722" s="149" t="str">
        <f>_xlfn.IFNA(VLOOKUP(K722,'HAN02'!$I$1:$J$426,2,FALSE),"")</f>
        <v>GG222065</v>
      </c>
    </row>
    <row r="723" spans="1:14">
      <c r="A723" s="107">
        <v>721</v>
      </c>
      <c r="B723" s="107" t="str">
        <f t="shared" si="11"/>
        <v>220197500721</v>
      </c>
      <c r="C723" s="108" t="s">
        <v>13114</v>
      </c>
      <c r="D723" s="108" t="s">
        <v>13084</v>
      </c>
      <c r="E723" s="108" t="s">
        <v>13115</v>
      </c>
      <c r="F723" s="107" t="s">
        <v>13116</v>
      </c>
      <c r="G723" s="108" t="s">
        <v>13117</v>
      </c>
      <c r="H723" s="107" t="s">
        <v>9969</v>
      </c>
      <c r="I723" s="108" t="s">
        <v>13118</v>
      </c>
      <c r="J723" s="107" t="s">
        <v>9933</v>
      </c>
      <c r="K723" s="147" t="s">
        <v>13084</v>
      </c>
      <c r="L723" s="107" t="s">
        <v>9922</v>
      </c>
      <c r="M723" s="108" t="s">
        <v>12791</v>
      </c>
      <c r="N723" s="149" t="str">
        <f>_xlfn.IFNA(VLOOKUP(K723,'HAN02'!$I$1:$J$426,2,FALSE),"")</f>
        <v>GG222065</v>
      </c>
    </row>
    <row r="724" spans="1:14">
      <c r="A724" s="107">
        <v>722</v>
      </c>
      <c r="B724" s="107" t="str">
        <f t="shared" si="11"/>
        <v>220201400722</v>
      </c>
      <c r="C724" s="108" t="s">
        <v>13119</v>
      </c>
      <c r="D724" s="108" t="s">
        <v>13120</v>
      </c>
      <c r="E724" s="108" t="s">
        <v>13121</v>
      </c>
      <c r="F724" s="107" t="s">
        <v>13122</v>
      </c>
      <c r="G724" s="108" t="s">
        <v>13123</v>
      </c>
      <c r="H724" s="107" t="s">
        <v>9931</v>
      </c>
      <c r="I724" s="108" t="s">
        <v>13124</v>
      </c>
      <c r="J724" s="107" t="s">
        <v>9922</v>
      </c>
      <c r="K724" s="147"/>
      <c r="L724" s="107" t="s">
        <v>10056</v>
      </c>
      <c r="M724" s="108" t="s">
        <v>12791</v>
      </c>
      <c r="N724" s="149" t="str">
        <f>_xlfn.IFNA(VLOOKUP(K724,'HAN02'!$I$1:$J$426,2,FALSE),"")</f>
        <v/>
      </c>
    </row>
    <row r="725" spans="1:14">
      <c r="A725" s="107">
        <v>723</v>
      </c>
      <c r="B725" s="107" t="str">
        <f t="shared" si="11"/>
        <v>220201400723</v>
      </c>
      <c r="C725" s="108" t="s">
        <v>13125</v>
      </c>
      <c r="D725" s="108" t="s">
        <v>13120</v>
      </c>
      <c r="E725" s="108" t="s">
        <v>13126</v>
      </c>
      <c r="F725" s="107" t="s">
        <v>13122</v>
      </c>
      <c r="G725" s="108" t="s">
        <v>13127</v>
      </c>
      <c r="H725" s="107" t="s">
        <v>9931</v>
      </c>
      <c r="I725" s="108" t="s">
        <v>13128</v>
      </c>
      <c r="J725" s="107" t="s">
        <v>9922</v>
      </c>
      <c r="K725" s="147"/>
      <c r="L725" s="107" t="s">
        <v>9922</v>
      </c>
      <c r="M725" s="108" t="s">
        <v>12791</v>
      </c>
      <c r="N725" s="149" t="str">
        <f>_xlfn.IFNA(VLOOKUP(K725,'HAN02'!$I$1:$J$426,2,FALSE),"")</f>
        <v/>
      </c>
    </row>
    <row r="726" spans="1:14">
      <c r="A726" s="107">
        <v>724</v>
      </c>
      <c r="B726" s="107" t="str">
        <f t="shared" si="11"/>
        <v>220201700724</v>
      </c>
      <c r="C726" s="108" t="s">
        <v>13129</v>
      </c>
      <c r="D726" s="108" t="s">
        <v>13120</v>
      </c>
      <c r="E726" s="108" t="s">
        <v>13130</v>
      </c>
      <c r="F726" s="107" t="s">
        <v>13131</v>
      </c>
      <c r="G726" s="108" t="s">
        <v>13132</v>
      </c>
      <c r="H726" s="107" t="s">
        <v>10472</v>
      </c>
      <c r="I726" s="108" t="s">
        <v>13133</v>
      </c>
      <c r="J726" s="107" t="s">
        <v>9922</v>
      </c>
      <c r="K726" s="147"/>
      <c r="L726" s="107" t="s">
        <v>9922</v>
      </c>
      <c r="M726" s="108" t="s">
        <v>12791</v>
      </c>
      <c r="N726" s="149" t="str">
        <f>_xlfn.IFNA(VLOOKUP(K726,'HAN02'!$I$1:$J$426,2,FALSE),"")</f>
        <v/>
      </c>
    </row>
    <row r="727" spans="1:14">
      <c r="A727" s="107">
        <v>725</v>
      </c>
      <c r="B727" s="107" t="str">
        <f t="shared" si="11"/>
        <v>220201500725</v>
      </c>
      <c r="C727" s="108" t="s">
        <v>13134</v>
      </c>
      <c r="D727" s="108" t="s">
        <v>13120</v>
      </c>
      <c r="E727" s="108" t="s">
        <v>13135</v>
      </c>
      <c r="F727" s="107" t="s">
        <v>13122</v>
      </c>
      <c r="G727" s="108" t="s">
        <v>13136</v>
      </c>
      <c r="H727" s="107" t="s">
        <v>9969</v>
      </c>
      <c r="I727" s="108" t="s">
        <v>13137</v>
      </c>
      <c r="J727" s="107" t="s">
        <v>9922</v>
      </c>
      <c r="K727" s="147"/>
      <c r="L727" s="107" t="s">
        <v>9922</v>
      </c>
      <c r="M727" s="108" t="s">
        <v>12791</v>
      </c>
      <c r="N727" s="149" t="str">
        <f>_xlfn.IFNA(VLOOKUP(K727,'HAN02'!$I$1:$J$426,2,FALSE),"")</f>
        <v/>
      </c>
    </row>
    <row r="728" spans="1:14">
      <c r="A728" s="107">
        <v>726</v>
      </c>
      <c r="B728" s="107" t="str">
        <f t="shared" si="11"/>
        <v>220201500726</v>
      </c>
      <c r="C728" s="108" t="s">
        <v>13138</v>
      </c>
      <c r="D728" s="108" t="s">
        <v>13120</v>
      </c>
      <c r="E728" s="108" t="s">
        <v>13139</v>
      </c>
      <c r="F728" s="107" t="s">
        <v>13122</v>
      </c>
      <c r="G728" s="108" t="s">
        <v>13140</v>
      </c>
      <c r="H728" s="107" t="s">
        <v>9969</v>
      </c>
      <c r="I728" s="108" t="s">
        <v>10435</v>
      </c>
      <c r="J728" s="107" t="s">
        <v>9922</v>
      </c>
      <c r="K728" s="147"/>
      <c r="L728" s="107" t="s">
        <v>9922</v>
      </c>
      <c r="M728" s="108" t="s">
        <v>12791</v>
      </c>
      <c r="N728" s="149" t="str">
        <f>_xlfn.IFNA(VLOOKUP(K728,'HAN02'!$I$1:$J$426,2,FALSE),"")</f>
        <v/>
      </c>
    </row>
    <row r="729" spans="1:14">
      <c r="A729" s="107">
        <v>727</v>
      </c>
      <c r="B729" s="107" t="str">
        <f t="shared" si="11"/>
        <v>220203500727</v>
      </c>
      <c r="C729" s="108" t="s">
        <v>13141</v>
      </c>
      <c r="D729" s="108" t="s">
        <v>13142</v>
      </c>
      <c r="E729" s="108" t="s">
        <v>13143</v>
      </c>
      <c r="F729" s="107" t="s">
        <v>13144</v>
      </c>
      <c r="G729" s="108" t="s">
        <v>13145</v>
      </c>
      <c r="H729" s="107" t="s">
        <v>9969</v>
      </c>
      <c r="I729" s="108" t="s">
        <v>13146</v>
      </c>
      <c r="J729" s="107" t="s">
        <v>9922</v>
      </c>
      <c r="K729" s="147"/>
      <c r="L729" s="107" t="s">
        <v>9922</v>
      </c>
      <c r="M729" s="108" t="s">
        <v>12791</v>
      </c>
      <c r="N729" s="149" t="str">
        <f>_xlfn.IFNA(VLOOKUP(K729,'HAN02'!$I$1:$J$426,2,FALSE),"")</f>
        <v/>
      </c>
    </row>
    <row r="730" spans="1:14">
      <c r="A730" s="107">
        <v>728</v>
      </c>
      <c r="B730" s="107" t="str">
        <f t="shared" si="11"/>
        <v>220203500728</v>
      </c>
      <c r="C730" s="108" t="s">
        <v>13147</v>
      </c>
      <c r="D730" s="108" t="s">
        <v>13142</v>
      </c>
      <c r="E730" s="108" t="s">
        <v>13148</v>
      </c>
      <c r="F730" s="107" t="s">
        <v>13144</v>
      </c>
      <c r="G730" s="108" t="s">
        <v>13149</v>
      </c>
      <c r="H730" s="107" t="s">
        <v>9969</v>
      </c>
      <c r="I730" s="108" t="s">
        <v>13150</v>
      </c>
      <c r="J730" s="107" t="s">
        <v>9922</v>
      </c>
      <c r="K730" s="147"/>
      <c r="L730" s="107" t="s">
        <v>9922</v>
      </c>
      <c r="M730" s="108" t="s">
        <v>12791</v>
      </c>
      <c r="N730" s="149" t="str">
        <f>_xlfn.IFNA(VLOOKUP(K730,'HAN02'!$I$1:$J$426,2,FALSE),"")</f>
        <v/>
      </c>
    </row>
    <row r="731" spans="1:14">
      <c r="A731" s="107">
        <v>729</v>
      </c>
      <c r="B731" s="107" t="str">
        <f t="shared" si="11"/>
        <v>220203000729</v>
      </c>
      <c r="C731" s="108" t="s">
        <v>13151</v>
      </c>
      <c r="D731" s="108" t="s">
        <v>13142</v>
      </c>
      <c r="E731" s="108" t="s">
        <v>13152</v>
      </c>
      <c r="F731" s="107" t="s">
        <v>13144</v>
      </c>
      <c r="G731" s="108" t="s">
        <v>13153</v>
      </c>
      <c r="H731" s="107"/>
      <c r="I731" s="108" t="s">
        <v>13154</v>
      </c>
      <c r="J731" s="107" t="s">
        <v>9922</v>
      </c>
      <c r="K731" s="147"/>
      <c r="L731" s="107" t="s">
        <v>9922</v>
      </c>
      <c r="M731" s="108" t="s">
        <v>12791</v>
      </c>
      <c r="N731" s="149" t="str">
        <f>_xlfn.IFNA(VLOOKUP(K731,'HAN02'!$I$1:$J$426,2,FALSE),"")</f>
        <v/>
      </c>
    </row>
    <row r="732" spans="1:14">
      <c r="A732" s="107">
        <v>730</v>
      </c>
      <c r="B732" s="107" t="str">
        <f t="shared" si="11"/>
        <v>220221000730</v>
      </c>
      <c r="C732" s="108" t="s">
        <v>13155</v>
      </c>
      <c r="D732" s="108" t="s">
        <v>13156</v>
      </c>
      <c r="E732" s="108" t="s">
        <v>13157</v>
      </c>
      <c r="F732" s="107" t="s">
        <v>13158</v>
      </c>
      <c r="G732" s="108" t="s">
        <v>13159</v>
      </c>
      <c r="H732" s="107"/>
      <c r="I732" s="108" t="s">
        <v>11752</v>
      </c>
      <c r="J732" s="107"/>
      <c r="K732" s="147"/>
      <c r="L732" s="107" t="s">
        <v>9922</v>
      </c>
      <c r="M732" s="108" t="s">
        <v>12791</v>
      </c>
      <c r="N732" s="149" t="str">
        <f>_xlfn.IFNA(VLOOKUP(K732,'HAN02'!$I$1:$J$426,2,FALSE),"")</f>
        <v/>
      </c>
    </row>
    <row r="733" spans="1:14">
      <c r="A733" s="107">
        <v>731</v>
      </c>
      <c r="B733" s="107" t="str">
        <f t="shared" si="11"/>
        <v>220282600731</v>
      </c>
      <c r="C733" s="108" t="s">
        <v>13160</v>
      </c>
      <c r="D733" s="108" t="s">
        <v>13161</v>
      </c>
      <c r="E733" s="108" t="s">
        <v>13162</v>
      </c>
      <c r="F733" s="107" t="s">
        <v>13163</v>
      </c>
      <c r="G733" s="108" t="s">
        <v>13164</v>
      </c>
      <c r="H733" s="107" t="s">
        <v>11344</v>
      </c>
      <c r="I733" s="108" t="s">
        <v>13165</v>
      </c>
      <c r="J733" s="107" t="s">
        <v>9922</v>
      </c>
      <c r="K733" s="147"/>
      <c r="L733" s="107" t="s">
        <v>9922</v>
      </c>
      <c r="M733" s="108" t="s">
        <v>12791</v>
      </c>
      <c r="N733" s="149" t="str">
        <f>_xlfn.IFNA(VLOOKUP(K733,'HAN02'!$I$1:$J$426,2,FALSE),"")</f>
        <v/>
      </c>
    </row>
    <row r="734" spans="1:14">
      <c r="A734" s="107">
        <v>732</v>
      </c>
      <c r="B734" s="107" t="str">
        <f t="shared" si="11"/>
        <v>220296100732</v>
      </c>
      <c r="C734" s="108" t="s">
        <v>13166</v>
      </c>
      <c r="D734" s="108" t="s">
        <v>13167</v>
      </c>
      <c r="E734" s="108" t="s">
        <v>13168</v>
      </c>
      <c r="F734" s="107" t="s">
        <v>13169</v>
      </c>
      <c r="G734" s="108" t="s">
        <v>13170</v>
      </c>
      <c r="H734" s="107" t="s">
        <v>10167</v>
      </c>
      <c r="I734" s="108" t="s">
        <v>13171</v>
      </c>
      <c r="J734" s="107" t="s">
        <v>9933</v>
      </c>
      <c r="K734" s="147" t="s">
        <v>13167</v>
      </c>
      <c r="L734" s="107" t="s">
        <v>10056</v>
      </c>
      <c r="M734" s="108" t="s">
        <v>12791</v>
      </c>
      <c r="N734" s="149" t="str">
        <f>_xlfn.IFNA(VLOOKUP(K734,'HAN02'!$I$1:$J$426,2,FALSE),"")</f>
        <v>GG222011</v>
      </c>
    </row>
    <row r="735" spans="1:14">
      <c r="A735" s="107">
        <v>733</v>
      </c>
      <c r="B735" s="107" t="str">
        <f t="shared" si="11"/>
        <v>220296400733</v>
      </c>
      <c r="C735" s="108" t="s">
        <v>13172</v>
      </c>
      <c r="D735" s="108" t="s">
        <v>13167</v>
      </c>
      <c r="E735" s="108" t="s">
        <v>13173</v>
      </c>
      <c r="F735" s="107" t="s">
        <v>13174</v>
      </c>
      <c r="G735" s="108" t="s">
        <v>13175</v>
      </c>
      <c r="H735" s="107" t="s">
        <v>9931</v>
      </c>
      <c r="I735" s="108" t="s">
        <v>13176</v>
      </c>
      <c r="J735" s="107" t="s">
        <v>9933</v>
      </c>
      <c r="K735" s="147" t="s">
        <v>13167</v>
      </c>
      <c r="L735" s="107" t="s">
        <v>9922</v>
      </c>
      <c r="M735" s="108" t="s">
        <v>12791</v>
      </c>
      <c r="N735" s="149" t="str">
        <f>_xlfn.IFNA(VLOOKUP(K735,'HAN02'!$I$1:$J$426,2,FALSE),"")</f>
        <v>GG222011</v>
      </c>
    </row>
    <row r="736" spans="1:14">
      <c r="A736" s="107">
        <v>734</v>
      </c>
      <c r="B736" s="107" t="str">
        <f t="shared" si="11"/>
        <v>220296500734</v>
      </c>
      <c r="C736" s="108" t="s">
        <v>13177</v>
      </c>
      <c r="D736" s="108" t="s">
        <v>13167</v>
      </c>
      <c r="E736" s="108" t="s">
        <v>13178</v>
      </c>
      <c r="F736" s="107" t="s">
        <v>13174</v>
      </c>
      <c r="G736" s="108" t="s">
        <v>13179</v>
      </c>
      <c r="H736" s="107" t="s">
        <v>9969</v>
      </c>
      <c r="I736" s="108" t="s">
        <v>13180</v>
      </c>
      <c r="J736" s="107" t="s">
        <v>9933</v>
      </c>
      <c r="K736" s="147" t="s">
        <v>13167</v>
      </c>
      <c r="L736" s="107" t="s">
        <v>9922</v>
      </c>
      <c r="M736" s="108" t="s">
        <v>12791</v>
      </c>
      <c r="N736" s="149" t="str">
        <f>_xlfn.IFNA(VLOOKUP(K736,'HAN02'!$I$1:$J$426,2,FALSE),"")</f>
        <v>GG222011</v>
      </c>
    </row>
    <row r="737" spans="1:14">
      <c r="A737" s="107">
        <v>735</v>
      </c>
      <c r="B737" s="107" t="str">
        <f t="shared" si="11"/>
        <v>220296700735</v>
      </c>
      <c r="C737" s="108" t="s">
        <v>13181</v>
      </c>
      <c r="D737" s="108" t="s">
        <v>13167</v>
      </c>
      <c r="E737" s="108" t="s">
        <v>13182</v>
      </c>
      <c r="F737" s="107" t="s">
        <v>13174</v>
      </c>
      <c r="G737" s="108" t="s">
        <v>13183</v>
      </c>
      <c r="H737" s="107" t="s">
        <v>10472</v>
      </c>
      <c r="I737" s="108" t="s">
        <v>13184</v>
      </c>
      <c r="J737" s="107" t="s">
        <v>9933</v>
      </c>
      <c r="K737" s="147" t="s">
        <v>13167</v>
      </c>
      <c r="L737" s="107" t="s">
        <v>9922</v>
      </c>
      <c r="M737" s="108" t="s">
        <v>12791</v>
      </c>
      <c r="N737" s="149" t="str">
        <f>_xlfn.IFNA(VLOOKUP(K737,'HAN02'!$I$1:$J$426,2,FALSE),"")</f>
        <v>GG222011</v>
      </c>
    </row>
    <row r="738" spans="1:14">
      <c r="A738" s="107">
        <v>736</v>
      </c>
      <c r="B738" s="107" t="str">
        <f t="shared" si="11"/>
        <v>220300000736</v>
      </c>
      <c r="C738" s="108" t="s">
        <v>13185</v>
      </c>
      <c r="D738" s="108" t="s">
        <v>13186</v>
      </c>
      <c r="E738" s="108"/>
      <c r="F738" s="107"/>
      <c r="G738" s="108"/>
      <c r="H738" s="107"/>
      <c r="I738" s="108"/>
      <c r="J738" s="107"/>
      <c r="K738" s="147"/>
      <c r="L738" s="107" t="s">
        <v>9922</v>
      </c>
      <c r="M738" s="108" t="s">
        <v>12791</v>
      </c>
      <c r="N738" s="149" t="str">
        <f>_xlfn.IFNA(VLOOKUP(K738,'HAN02'!$I$1:$J$426,2,FALSE),"")</f>
        <v/>
      </c>
    </row>
    <row r="739" spans="1:14">
      <c r="A739" s="107">
        <v>737</v>
      </c>
      <c r="B739" s="107" t="str">
        <f t="shared" si="11"/>
        <v>220301300737</v>
      </c>
      <c r="C739" s="108" t="s">
        <v>13187</v>
      </c>
      <c r="D739" s="108" t="s">
        <v>13188</v>
      </c>
      <c r="E739" s="108" t="s">
        <v>13189</v>
      </c>
      <c r="F739" s="107" t="s">
        <v>13190</v>
      </c>
      <c r="G739" s="108" t="s">
        <v>13191</v>
      </c>
      <c r="H739" s="107" t="s">
        <v>10097</v>
      </c>
      <c r="I739" s="108" t="s">
        <v>13192</v>
      </c>
      <c r="J739" s="107" t="s">
        <v>9922</v>
      </c>
      <c r="K739" s="147"/>
      <c r="L739" s="107" t="s">
        <v>9922</v>
      </c>
      <c r="M739" s="108" t="s">
        <v>12791</v>
      </c>
      <c r="N739" s="149" t="str">
        <f>_xlfn.IFNA(VLOOKUP(K739,'HAN02'!$I$1:$J$426,2,FALSE),"")</f>
        <v/>
      </c>
    </row>
    <row r="740" spans="1:14">
      <c r="A740" s="107">
        <v>738</v>
      </c>
      <c r="B740" s="107" t="str">
        <f t="shared" si="11"/>
        <v>220302500738</v>
      </c>
      <c r="C740" s="108" t="s">
        <v>13193</v>
      </c>
      <c r="D740" s="108" t="s">
        <v>13194</v>
      </c>
      <c r="E740" s="108" t="s">
        <v>13195</v>
      </c>
      <c r="F740" s="107" t="s">
        <v>13190</v>
      </c>
      <c r="G740" s="108" t="s">
        <v>13196</v>
      </c>
      <c r="H740" s="107" t="s">
        <v>9969</v>
      </c>
      <c r="I740" s="108" t="s">
        <v>13197</v>
      </c>
      <c r="J740" s="107" t="s">
        <v>9922</v>
      </c>
      <c r="K740" s="147"/>
      <c r="L740" s="107" t="s">
        <v>9922</v>
      </c>
      <c r="M740" s="108" t="s">
        <v>12791</v>
      </c>
      <c r="N740" s="149" t="str">
        <f>_xlfn.IFNA(VLOOKUP(K740,'HAN02'!$I$1:$J$426,2,FALSE),"")</f>
        <v/>
      </c>
    </row>
    <row r="741" spans="1:14">
      <c r="A741" s="107">
        <v>739</v>
      </c>
      <c r="B741" s="107" t="str">
        <f t="shared" si="11"/>
        <v>220302500739</v>
      </c>
      <c r="C741" s="108" t="s">
        <v>13198</v>
      </c>
      <c r="D741" s="108" t="s">
        <v>13194</v>
      </c>
      <c r="E741" s="108" t="s">
        <v>13199</v>
      </c>
      <c r="F741" s="107" t="s">
        <v>13190</v>
      </c>
      <c r="G741" s="108" t="s">
        <v>13200</v>
      </c>
      <c r="H741" s="107" t="s">
        <v>9969</v>
      </c>
      <c r="I741" s="108" t="s">
        <v>13201</v>
      </c>
      <c r="J741" s="107" t="s">
        <v>9922</v>
      </c>
      <c r="K741" s="147"/>
      <c r="L741" s="107" t="s">
        <v>9922</v>
      </c>
      <c r="M741" s="108" t="s">
        <v>12791</v>
      </c>
      <c r="N741" s="149" t="str">
        <f>_xlfn.IFNA(VLOOKUP(K741,'HAN02'!$I$1:$J$426,2,FALSE),"")</f>
        <v/>
      </c>
    </row>
    <row r="742" spans="1:14">
      <c r="A742" s="107">
        <v>740</v>
      </c>
      <c r="B742" s="107" t="str">
        <f t="shared" si="11"/>
        <v>220302600740</v>
      </c>
      <c r="C742" s="108" t="s">
        <v>13202</v>
      </c>
      <c r="D742" s="108" t="s">
        <v>13194</v>
      </c>
      <c r="E742" s="108" t="s">
        <v>13203</v>
      </c>
      <c r="F742" s="107" t="s">
        <v>13190</v>
      </c>
      <c r="G742" s="108" t="s">
        <v>13204</v>
      </c>
      <c r="H742" s="107" t="s">
        <v>11344</v>
      </c>
      <c r="I742" s="108" t="s">
        <v>11989</v>
      </c>
      <c r="J742" s="107" t="s">
        <v>9922</v>
      </c>
      <c r="K742" s="147"/>
      <c r="L742" s="107" t="s">
        <v>9922</v>
      </c>
      <c r="M742" s="108" t="s">
        <v>12791</v>
      </c>
      <c r="N742" s="149" t="str">
        <f>_xlfn.IFNA(VLOOKUP(K742,'HAN02'!$I$1:$J$426,2,FALSE),"")</f>
        <v/>
      </c>
    </row>
    <row r="743" spans="1:14">
      <c r="A743" s="107">
        <v>741</v>
      </c>
      <c r="B743" s="107" t="str">
        <f t="shared" si="11"/>
        <v>220381500741</v>
      </c>
      <c r="C743" s="108" t="s">
        <v>13205</v>
      </c>
      <c r="D743" s="108" t="s">
        <v>13206</v>
      </c>
      <c r="E743" s="108" t="s">
        <v>13207</v>
      </c>
      <c r="F743" s="107" t="s">
        <v>13208</v>
      </c>
      <c r="G743" s="108" t="s">
        <v>13209</v>
      </c>
      <c r="H743" s="107" t="s">
        <v>9969</v>
      </c>
      <c r="I743" s="108" t="s">
        <v>12276</v>
      </c>
      <c r="J743" s="107" t="s">
        <v>9922</v>
      </c>
      <c r="K743" s="147"/>
      <c r="L743" s="107" t="s">
        <v>9922</v>
      </c>
      <c r="M743" s="108" t="s">
        <v>12791</v>
      </c>
      <c r="N743" s="149" t="str">
        <f>_xlfn.IFNA(VLOOKUP(K743,'HAN02'!$I$1:$J$426,2,FALSE),"")</f>
        <v/>
      </c>
    </row>
    <row r="744" spans="1:14">
      <c r="A744" s="107">
        <v>742</v>
      </c>
      <c r="B744" s="107" t="str">
        <f t="shared" si="11"/>
        <v>220381500742</v>
      </c>
      <c r="C744" s="108" t="s">
        <v>13210</v>
      </c>
      <c r="D744" s="108" t="s">
        <v>13206</v>
      </c>
      <c r="E744" s="108" t="s">
        <v>13211</v>
      </c>
      <c r="F744" s="107" t="s">
        <v>13212</v>
      </c>
      <c r="G744" s="108" t="s">
        <v>13213</v>
      </c>
      <c r="H744" s="107" t="s">
        <v>9969</v>
      </c>
      <c r="I744" s="108" t="s">
        <v>13214</v>
      </c>
      <c r="J744" s="107" t="s">
        <v>9922</v>
      </c>
      <c r="K744" s="147"/>
      <c r="L744" s="107" t="s">
        <v>9922</v>
      </c>
      <c r="M744" s="108" t="s">
        <v>12791</v>
      </c>
      <c r="N744" s="149" t="str">
        <f>_xlfn.IFNA(VLOOKUP(K744,'HAN02'!$I$1:$J$426,2,FALSE),"")</f>
        <v/>
      </c>
    </row>
    <row r="745" spans="1:14">
      <c r="A745" s="107">
        <v>743</v>
      </c>
      <c r="B745" s="107" t="str">
        <f t="shared" si="11"/>
        <v>220401500743</v>
      </c>
      <c r="C745" s="108" t="s">
        <v>13215</v>
      </c>
      <c r="D745" s="108" t="s">
        <v>13216</v>
      </c>
      <c r="E745" s="108" t="s">
        <v>13217</v>
      </c>
      <c r="F745" s="107" t="s">
        <v>13218</v>
      </c>
      <c r="G745" s="108" t="s">
        <v>13219</v>
      </c>
      <c r="H745" s="107" t="s">
        <v>9969</v>
      </c>
      <c r="I745" s="108" t="s">
        <v>13220</v>
      </c>
      <c r="J745" s="107" t="s">
        <v>9922</v>
      </c>
      <c r="K745" s="147"/>
      <c r="L745" s="107" t="s">
        <v>10056</v>
      </c>
      <c r="M745" s="108" t="s">
        <v>12791</v>
      </c>
      <c r="N745" s="149" t="str">
        <f>_xlfn.IFNA(VLOOKUP(K745,'HAN02'!$I$1:$J$426,2,FALSE),"")</f>
        <v/>
      </c>
    </row>
    <row r="746" spans="1:14">
      <c r="A746" s="107">
        <v>744</v>
      </c>
      <c r="B746" s="107" t="str">
        <f t="shared" si="11"/>
        <v>220401500744</v>
      </c>
      <c r="C746" s="108" t="s">
        <v>13221</v>
      </c>
      <c r="D746" s="108" t="s">
        <v>13216</v>
      </c>
      <c r="E746" s="108" t="s">
        <v>13222</v>
      </c>
      <c r="F746" s="107" t="s">
        <v>13218</v>
      </c>
      <c r="G746" s="108" t="s">
        <v>13223</v>
      </c>
      <c r="H746" s="107" t="s">
        <v>9969</v>
      </c>
      <c r="I746" s="108" t="s">
        <v>13224</v>
      </c>
      <c r="J746" s="107" t="s">
        <v>9922</v>
      </c>
      <c r="K746" s="147"/>
      <c r="L746" s="107" t="s">
        <v>10056</v>
      </c>
      <c r="M746" s="108" t="s">
        <v>12791</v>
      </c>
      <c r="N746" s="149" t="str">
        <f>_xlfn.IFNA(VLOOKUP(K746,'HAN02'!$I$1:$J$426,2,FALSE),"")</f>
        <v/>
      </c>
    </row>
    <row r="747" spans="1:14">
      <c r="A747" s="107">
        <v>745</v>
      </c>
      <c r="B747" s="107" t="str">
        <f t="shared" si="11"/>
        <v>220401500745</v>
      </c>
      <c r="C747" s="108" t="s">
        <v>13225</v>
      </c>
      <c r="D747" s="108" t="s">
        <v>13216</v>
      </c>
      <c r="E747" s="108" t="s">
        <v>13226</v>
      </c>
      <c r="F747" s="107" t="s">
        <v>13218</v>
      </c>
      <c r="G747" s="108" t="s">
        <v>13227</v>
      </c>
      <c r="H747" s="107" t="s">
        <v>9969</v>
      </c>
      <c r="I747" s="108" t="s">
        <v>10945</v>
      </c>
      <c r="J747" s="107" t="s">
        <v>9922</v>
      </c>
      <c r="K747" s="147"/>
      <c r="L747" s="107" t="s">
        <v>10056</v>
      </c>
      <c r="M747" s="108" t="s">
        <v>12791</v>
      </c>
      <c r="N747" s="149" t="str">
        <f>_xlfn.IFNA(VLOOKUP(K747,'HAN02'!$I$1:$J$426,2,FALSE),"")</f>
        <v/>
      </c>
    </row>
    <row r="748" spans="1:14">
      <c r="A748" s="107">
        <v>746</v>
      </c>
      <c r="B748" s="107" t="str">
        <f t="shared" si="11"/>
        <v>220421500746</v>
      </c>
      <c r="C748" s="108" t="s">
        <v>13228</v>
      </c>
      <c r="D748" s="108" t="s">
        <v>13229</v>
      </c>
      <c r="E748" s="108" t="s">
        <v>13230</v>
      </c>
      <c r="F748" s="107" t="s">
        <v>13231</v>
      </c>
      <c r="G748" s="108" t="s">
        <v>13232</v>
      </c>
      <c r="H748" s="107" t="s">
        <v>9969</v>
      </c>
      <c r="I748" s="108" t="s">
        <v>13233</v>
      </c>
      <c r="J748" s="107" t="s">
        <v>9922</v>
      </c>
      <c r="K748" s="147"/>
      <c r="L748" s="107" t="s">
        <v>9922</v>
      </c>
      <c r="M748" s="108" t="s">
        <v>12791</v>
      </c>
      <c r="N748" s="149" t="str">
        <f>_xlfn.IFNA(VLOOKUP(K748,'HAN02'!$I$1:$J$426,2,FALSE),"")</f>
        <v/>
      </c>
    </row>
    <row r="749" spans="1:14">
      <c r="A749" s="107">
        <v>747</v>
      </c>
      <c r="B749" s="107" t="str">
        <f t="shared" si="11"/>
        <v>220521500747</v>
      </c>
      <c r="C749" s="108" t="s">
        <v>13234</v>
      </c>
      <c r="D749" s="108" t="s">
        <v>13235</v>
      </c>
      <c r="E749" s="108" t="s">
        <v>13236</v>
      </c>
      <c r="F749" s="107" t="s">
        <v>13237</v>
      </c>
      <c r="G749" s="108" t="s">
        <v>13238</v>
      </c>
      <c r="H749" s="107" t="s">
        <v>9969</v>
      </c>
      <c r="I749" s="108" t="s">
        <v>10435</v>
      </c>
      <c r="J749" s="107" t="s">
        <v>9922</v>
      </c>
      <c r="K749" s="147"/>
      <c r="L749" s="107" t="s">
        <v>9922</v>
      </c>
      <c r="M749" s="108" t="s">
        <v>12791</v>
      </c>
      <c r="N749" s="149" t="str">
        <f>_xlfn.IFNA(VLOOKUP(K749,'HAN02'!$I$1:$J$426,2,FALSE),"")</f>
        <v/>
      </c>
    </row>
    <row r="750" spans="1:14">
      <c r="A750" s="107">
        <v>748</v>
      </c>
      <c r="B750" s="107" t="str">
        <f t="shared" si="11"/>
        <v>220596100748</v>
      </c>
      <c r="C750" s="108" t="s">
        <v>13239</v>
      </c>
      <c r="D750" s="108" t="s">
        <v>13240</v>
      </c>
      <c r="E750" s="108" t="s">
        <v>13241</v>
      </c>
      <c r="F750" s="107" t="s">
        <v>13242</v>
      </c>
      <c r="G750" s="108" t="s">
        <v>13243</v>
      </c>
      <c r="H750" s="107" t="s">
        <v>10167</v>
      </c>
      <c r="I750" s="108" t="s">
        <v>13244</v>
      </c>
      <c r="J750" s="107" t="s">
        <v>9933</v>
      </c>
      <c r="K750" s="147" t="s">
        <v>13240</v>
      </c>
      <c r="L750" s="107" t="s">
        <v>10056</v>
      </c>
      <c r="M750" s="108" t="s">
        <v>12791</v>
      </c>
      <c r="N750" s="149" t="str">
        <f>_xlfn.IFNA(VLOOKUP(K750,'HAN02'!$I$1:$J$426,2,FALSE),"")</f>
        <v>GG222066</v>
      </c>
    </row>
    <row r="751" spans="1:14">
      <c r="A751" s="107">
        <v>749</v>
      </c>
      <c r="B751" s="107" t="str">
        <f t="shared" si="11"/>
        <v>220596500749</v>
      </c>
      <c r="C751" s="108" t="s">
        <v>13245</v>
      </c>
      <c r="D751" s="108" t="s">
        <v>13240</v>
      </c>
      <c r="E751" s="108" t="s">
        <v>13246</v>
      </c>
      <c r="F751" s="107" t="s">
        <v>13247</v>
      </c>
      <c r="G751" s="108" t="s">
        <v>13248</v>
      </c>
      <c r="H751" s="107" t="s">
        <v>9969</v>
      </c>
      <c r="I751" s="108" t="s">
        <v>13249</v>
      </c>
      <c r="J751" s="107" t="s">
        <v>9933</v>
      </c>
      <c r="K751" s="147" t="s">
        <v>13240</v>
      </c>
      <c r="L751" s="107" t="s">
        <v>9922</v>
      </c>
      <c r="M751" s="108" t="s">
        <v>12791</v>
      </c>
      <c r="N751" s="149" t="str">
        <f>_xlfn.IFNA(VLOOKUP(K751,'HAN02'!$I$1:$J$426,2,FALSE),"")</f>
        <v>GG222066</v>
      </c>
    </row>
    <row r="752" spans="1:14">
      <c r="A752" s="107">
        <v>750</v>
      </c>
      <c r="B752" s="107" t="str">
        <f t="shared" si="11"/>
        <v>220596000750</v>
      </c>
      <c r="C752" s="108" t="s">
        <v>13250</v>
      </c>
      <c r="D752" s="108" t="s">
        <v>13240</v>
      </c>
      <c r="E752" s="108" t="s">
        <v>13246</v>
      </c>
      <c r="F752" s="107" t="s">
        <v>13247</v>
      </c>
      <c r="G752" s="108" t="s">
        <v>13251</v>
      </c>
      <c r="H752" s="107"/>
      <c r="I752" s="108" t="s">
        <v>13252</v>
      </c>
      <c r="J752" s="107"/>
      <c r="K752" s="147"/>
      <c r="L752" s="107" t="s">
        <v>9922</v>
      </c>
      <c r="M752" s="108" t="s">
        <v>12791</v>
      </c>
      <c r="N752" s="149" t="str">
        <f>_xlfn.IFNA(VLOOKUP(K752,'HAN02'!$I$1:$J$426,2,FALSE),"")</f>
        <v/>
      </c>
    </row>
    <row r="753" spans="1:14">
      <c r="A753" s="107">
        <v>751</v>
      </c>
      <c r="B753" s="107" t="str">
        <f t="shared" si="11"/>
        <v>220600100751</v>
      </c>
      <c r="C753" s="108" t="s">
        <v>13253</v>
      </c>
      <c r="D753" s="108" t="s">
        <v>13254</v>
      </c>
      <c r="E753" s="108" t="s">
        <v>13255</v>
      </c>
      <c r="F753" s="107" t="s">
        <v>13256</v>
      </c>
      <c r="G753" s="108" t="s">
        <v>13257</v>
      </c>
      <c r="H753" s="107" t="s">
        <v>10167</v>
      </c>
      <c r="I753" s="108" t="s">
        <v>13258</v>
      </c>
      <c r="J753" s="107" t="s">
        <v>9922</v>
      </c>
      <c r="K753" s="147"/>
      <c r="L753" s="107" t="s">
        <v>9922</v>
      </c>
      <c r="M753" s="108" t="s">
        <v>12791</v>
      </c>
      <c r="N753" s="149" t="str">
        <f>_xlfn.IFNA(VLOOKUP(K753,'HAN02'!$I$1:$J$426,2,FALSE),"")</f>
        <v/>
      </c>
    </row>
    <row r="754" spans="1:14">
      <c r="A754" s="107">
        <v>752</v>
      </c>
      <c r="B754" s="107" t="str">
        <f t="shared" si="11"/>
        <v>220600000752</v>
      </c>
      <c r="C754" s="108" t="s">
        <v>13259</v>
      </c>
      <c r="D754" s="108" t="s">
        <v>13254</v>
      </c>
      <c r="E754" s="108" t="s">
        <v>13260</v>
      </c>
      <c r="F754" s="107" t="s">
        <v>13256</v>
      </c>
      <c r="G754" s="108" t="s">
        <v>13261</v>
      </c>
      <c r="H754" s="107"/>
      <c r="I754" s="108" t="s">
        <v>10435</v>
      </c>
      <c r="J754" s="107"/>
      <c r="K754" s="147"/>
      <c r="L754" s="107" t="s">
        <v>9922</v>
      </c>
      <c r="M754" s="108" t="s">
        <v>12791</v>
      </c>
      <c r="N754" s="149" t="str">
        <f>_xlfn.IFNA(VLOOKUP(K754,'HAN02'!$I$1:$J$426,2,FALSE),"")</f>
        <v/>
      </c>
    </row>
    <row r="755" spans="1:14">
      <c r="A755" s="107">
        <v>753</v>
      </c>
      <c r="B755" s="107" t="str">
        <f t="shared" si="11"/>
        <v>220600000753</v>
      </c>
      <c r="C755" s="108" t="s">
        <v>13262</v>
      </c>
      <c r="D755" s="108" t="s">
        <v>13254</v>
      </c>
      <c r="E755" s="108" t="s">
        <v>13263</v>
      </c>
      <c r="F755" s="107" t="s">
        <v>13256</v>
      </c>
      <c r="G755" s="108" t="s">
        <v>13264</v>
      </c>
      <c r="H755" s="107"/>
      <c r="I755" s="108" t="s">
        <v>13265</v>
      </c>
      <c r="J755" s="107"/>
      <c r="K755" s="147"/>
      <c r="L755" s="107" t="s">
        <v>9922</v>
      </c>
      <c r="M755" s="108" t="s">
        <v>12791</v>
      </c>
      <c r="N755" s="149" t="str">
        <f>_xlfn.IFNA(VLOOKUP(K755,'HAN02'!$I$1:$J$426,2,FALSE),"")</f>
        <v/>
      </c>
    </row>
    <row r="756" spans="1:14">
      <c r="A756" s="107">
        <v>754</v>
      </c>
      <c r="B756" s="107" t="str">
        <f t="shared" si="11"/>
        <v>220600000754</v>
      </c>
      <c r="C756" s="108" t="s">
        <v>13266</v>
      </c>
      <c r="D756" s="108" t="s">
        <v>13254</v>
      </c>
      <c r="E756" s="108" t="s">
        <v>13267</v>
      </c>
      <c r="F756" s="107" t="s">
        <v>13256</v>
      </c>
      <c r="G756" s="108" t="s">
        <v>13268</v>
      </c>
      <c r="H756" s="107"/>
      <c r="I756" s="108" t="s">
        <v>13269</v>
      </c>
      <c r="J756" s="107"/>
      <c r="K756" s="147"/>
      <c r="L756" s="107" t="s">
        <v>9922</v>
      </c>
      <c r="M756" s="108" t="s">
        <v>12791</v>
      </c>
      <c r="N756" s="149" t="str">
        <f>_xlfn.IFNA(VLOOKUP(K756,'HAN02'!$I$1:$J$426,2,FALSE),"")</f>
        <v/>
      </c>
    </row>
    <row r="757" spans="1:14">
      <c r="A757" s="107">
        <v>755</v>
      </c>
      <c r="B757" s="107" t="str">
        <f t="shared" si="11"/>
        <v>220600200755</v>
      </c>
      <c r="C757" s="108" t="s">
        <v>13270</v>
      </c>
      <c r="D757" s="108" t="s">
        <v>13254</v>
      </c>
      <c r="E757" s="108" t="s">
        <v>13271</v>
      </c>
      <c r="F757" s="107" t="s">
        <v>13256</v>
      </c>
      <c r="G757" s="108" t="s">
        <v>13272</v>
      </c>
      <c r="H757" s="107" t="s">
        <v>11209</v>
      </c>
      <c r="I757" s="108" t="s">
        <v>13273</v>
      </c>
      <c r="J757" s="107" t="s">
        <v>9922</v>
      </c>
      <c r="K757" s="147"/>
      <c r="L757" s="107" t="s">
        <v>9922</v>
      </c>
      <c r="M757" s="108" t="s">
        <v>12791</v>
      </c>
      <c r="N757" s="149" t="str">
        <f>_xlfn.IFNA(VLOOKUP(K757,'HAN02'!$I$1:$J$426,2,FALSE),"")</f>
        <v/>
      </c>
    </row>
    <row r="758" spans="1:14">
      <c r="A758" s="107">
        <v>756</v>
      </c>
      <c r="B758" s="107" t="str">
        <f t="shared" si="11"/>
        <v>220621400756</v>
      </c>
      <c r="C758" s="108" t="s">
        <v>13274</v>
      </c>
      <c r="D758" s="108" t="s">
        <v>13275</v>
      </c>
      <c r="E758" s="108" t="s">
        <v>13276</v>
      </c>
      <c r="F758" s="107" t="s">
        <v>13277</v>
      </c>
      <c r="G758" s="108" t="s">
        <v>13278</v>
      </c>
      <c r="H758" s="107" t="s">
        <v>9931</v>
      </c>
      <c r="I758" s="108" t="s">
        <v>13279</v>
      </c>
      <c r="J758" s="107" t="s">
        <v>9922</v>
      </c>
      <c r="K758" s="147"/>
      <c r="L758" s="107" t="s">
        <v>9922</v>
      </c>
      <c r="M758" s="108" t="s">
        <v>12791</v>
      </c>
      <c r="N758" s="149" t="str">
        <f>_xlfn.IFNA(VLOOKUP(K758,'HAN02'!$I$1:$J$426,2,FALSE),"")</f>
        <v/>
      </c>
    </row>
    <row r="759" spans="1:14">
      <c r="A759" s="107">
        <v>757</v>
      </c>
      <c r="B759" s="107" t="str">
        <f t="shared" si="11"/>
        <v>220621500757</v>
      </c>
      <c r="C759" s="108" t="s">
        <v>13280</v>
      </c>
      <c r="D759" s="108" t="s">
        <v>13275</v>
      </c>
      <c r="E759" s="108" t="s">
        <v>13281</v>
      </c>
      <c r="F759" s="107" t="s">
        <v>13282</v>
      </c>
      <c r="G759" s="108" t="s">
        <v>13283</v>
      </c>
      <c r="H759" s="107" t="s">
        <v>9969</v>
      </c>
      <c r="I759" s="108" t="s">
        <v>13284</v>
      </c>
      <c r="J759" s="107" t="s">
        <v>9922</v>
      </c>
      <c r="K759" s="147"/>
      <c r="L759" s="107" t="s">
        <v>9922</v>
      </c>
      <c r="M759" s="108" t="s">
        <v>12791</v>
      </c>
      <c r="N759" s="149" t="str">
        <f>_xlfn.IFNA(VLOOKUP(K759,'HAN02'!$I$1:$J$426,2,FALSE),"")</f>
        <v/>
      </c>
    </row>
    <row r="760" spans="1:14">
      <c r="A760" s="107">
        <v>758</v>
      </c>
      <c r="B760" s="107" t="str">
        <f t="shared" si="11"/>
        <v>220702500758</v>
      </c>
      <c r="C760" s="108" t="s">
        <v>13285</v>
      </c>
      <c r="D760" s="108" t="s">
        <v>13286</v>
      </c>
      <c r="E760" s="108" t="s">
        <v>13287</v>
      </c>
      <c r="F760" s="107" t="s">
        <v>13288</v>
      </c>
      <c r="G760" s="108" t="s">
        <v>13289</v>
      </c>
      <c r="H760" s="107" t="s">
        <v>9969</v>
      </c>
      <c r="I760" s="108" t="s">
        <v>10245</v>
      </c>
      <c r="J760" s="107" t="s">
        <v>9922</v>
      </c>
      <c r="K760" s="147"/>
      <c r="L760" s="107" t="s">
        <v>9922</v>
      </c>
      <c r="M760" s="108" t="s">
        <v>12791</v>
      </c>
      <c r="N760" s="149" t="str">
        <f>_xlfn.IFNA(VLOOKUP(K760,'HAN02'!$I$1:$J$426,2,FALSE),"")</f>
        <v/>
      </c>
    </row>
    <row r="761" spans="1:14">
      <c r="A761" s="107">
        <v>759</v>
      </c>
      <c r="B761" s="107" t="str">
        <f t="shared" si="11"/>
        <v>220702500759</v>
      </c>
      <c r="C761" s="108" t="s">
        <v>13290</v>
      </c>
      <c r="D761" s="108" t="s">
        <v>13286</v>
      </c>
      <c r="E761" s="108" t="s">
        <v>13291</v>
      </c>
      <c r="F761" s="107" t="s">
        <v>13288</v>
      </c>
      <c r="G761" s="108" t="s">
        <v>13292</v>
      </c>
      <c r="H761" s="107" t="s">
        <v>9969</v>
      </c>
      <c r="I761" s="108" t="s">
        <v>13293</v>
      </c>
      <c r="J761" s="107" t="s">
        <v>9922</v>
      </c>
      <c r="K761" s="147"/>
      <c r="L761" s="107" t="s">
        <v>9922</v>
      </c>
      <c r="M761" s="108" t="s">
        <v>12791</v>
      </c>
      <c r="N761" s="149" t="str">
        <f>_xlfn.IFNA(VLOOKUP(K761,'HAN02'!$I$1:$J$426,2,FALSE),"")</f>
        <v/>
      </c>
    </row>
    <row r="762" spans="1:14">
      <c r="A762" s="107">
        <v>760</v>
      </c>
      <c r="B762" s="107" t="str">
        <f t="shared" si="11"/>
        <v>220800500760</v>
      </c>
      <c r="C762" s="108" t="s">
        <v>13294</v>
      </c>
      <c r="D762" s="108" t="s">
        <v>13295</v>
      </c>
      <c r="E762" s="108" t="s">
        <v>13296</v>
      </c>
      <c r="F762" s="107" t="s">
        <v>13297</v>
      </c>
      <c r="G762" s="108" t="s">
        <v>13298</v>
      </c>
      <c r="H762" s="107" t="s">
        <v>9969</v>
      </c>
      <c r="I762" s="108" t="s">
        <v>13299</v>
      </c>
      <c r="J762" s="107" t="s">
        <v>9922</v>
      </c>
      <c r="K762" s="147"/>
      <c r="L762" s="107" t="s">
        <v>9922</v>
      </c>
      <c r="M762" s="108" t="s">
        <v>12791</v>
      </c>
      <c r="N762" s="149" t="str">
        <f>_xlfn.IFNA(VLOOKUP(K762,'HAN02'!$I$1:$J$426,2,FALSE),"")</f>
        <v/>
      </c>
    </row>
    <row r="763" spans="1:14">
      <c r="A763" s="107">
        <v>761</v>
      </c>
      <c r="B763" s="107" t="str">
        <f t="shared" si="11"/>
        <v>220800400761</v>
      </c>
      <c r="C763" s="108" t="s">
        <v>13300</v>
      </c>
      <c r="D763" s="108" t="s">
        <v>13295</v>
      </c>
      <c r="E763" s="108" t="s">
        <v>13301</v>
      </c>
      <c r="F763" s="107" t="s">
        <v>13297</v>
      </c>
      <c r="G763" s="108" t="s">
        <v>13302</v>
      </c>
      <c r="H763" s="107" t="s">
        <v>9931</v>
      </c>
      <c r="I763" s="108" t="s">
        <v>11534</v>
      </c>
      <c r="J763" s="107" t="s">
        <v>9922</v>
      </c>
      <c r="K763" s="147"/>
      <c r="L763" s="107" t="s">
        <v>9922</v>
      </c>
      <c r="M763" s="108" t="s">
        <v>12791</v>
      </c>
      <c r="N763" s="149" t="str">
        <f>_xlfn.IFNA(VLOOKUP(K763,'HAN02'!$I$1:$J$426,2,FALSE),"")</f>
        <v/>
      </c>
    </row>
    <row r="764" spans="1:14">
      <c r="A764" s="107">
        <v>762</v>
      </c>
      <c r="B764" s="107" t="str">
        <f t="shared" si="11"/>
        <v>220800300762</v>
      </c>
      <c r="C764" s="108" t="s">
        <v>13303</v>
      </c>
      <c r="D764" s="108" t="s">
        <v>13295</v>
      </c>
      <c r="E764" s="108" t="s">
        <v>13304</v>
      </c>
      <c r="F764" s="107" t="s">
        <v>13297</v>
      </c>
      <c r="G764" s="108" t="s">
        <v>13305</v>
      </c>
      <c r="H764" s="107" t="s">
        <v>10097</v>
      </c>
      <c r="I764" s="108" t="s">
        <v>11596</v>
      </c>
      <c r="J764" s="107" t="s">
        <v>9922</v>
      </c>
      <c r="K764" s="147"/>
      <c r="L764" s="107" t="s">
        <v>9922</v>
      </c>
      <c r="M764" s="108" t="s">
        <v>12791</v>
      </c>
      <c r="N764" s="149" t="str">
        <f>_xlfn.IFNA(VLOOKUP(K764,'HAN02'!$I$1:$J$426,2,FALSE),"")</f>
        <v/>
      </c>
    </row>
    <row r="765" spans="1:14">
      <c r="A765" s="107">
        <v>763</v>
      </c>
      <c r="B765" s="107" t="str">
        <f t="shared" si="11"/>
        <v>220800300763</v>
      </c>
      <c r="C765" s="108" t="s">
        <v>13306</v>
      </c>
      <c r="D765" s="108" t="s">
        <v>13295</v>
      </c>
      <c r="E765" s="108" t="s">
        <v>13304</v>
      </c>
      <c r="F765" s="107" t="s">
        <v>13297</v>
      </c>
      <c r="G765" s="108" t="s">
        <v>13305</v>
      </c>
      <c r="H765" s="107" t="s">
        <v>10097</v>
      </c>
      <c r="I765" s="108" t="s">
        <v>13150</v>
      </c>
      <c r="J765" s="107" t="s">
        <v>9922</v>
      </c>
      <c r="K765" s="147"/>
      <c r="L765" s="107" t="s">
        <v>9922</v>
      </c>
      <c r="M765" s="108" t="s">
        <v>12791</v>
      </c>
      <c r="N765" s="149" t="str">
        <f>_xlfn.IFNA(VLOOKUP(K765,'HAN02'!$I$1:$J$426,2,FALSE),"")</f>
        <v/>
      </c>
    </row>
    <row r="766" spans="1:14">
      <c r="A766" s="107">
        <v>764</v>
      </c>
      <c r="B766" s="107" t="str">
        <f t="shared" si="11"/>
        <v>220802400764</v>
      </c>
      <c r="C766" s="108" t="s">
        <v>13307</v>
      </c>
      <c r="D766" s="108" t="s">
        <v>13308</v>
      </c>
      <c r="E766" s="108" t="s">
        <v>13309</v>
      </c>
      <c r="F766" s="107" t="s">
        <v>13297</v>
      </c>
      <c r="G766" s="108" t="s">
        <v>13310</v>
      </c>
      <c r="H766" s="107" t="s">
        <v>9931</v>
      </c>
      <c r="I766" s="108" t="s">
        <v>13311</v>
      </c>
      <c r="J766" s="107" t="s">
        <v>9922</v>
      </c>
      <c r="K766" s="147"/>
      <c r="L766" s="107" t="s">
        <v>9922</v>
      </c>
      <c r="M766" s="108" t="s">
        <v>12791</v>
      </c>
      <c r="N766" s="149" t="str">
        <f>_xlfn.IFNA(VLOOKUP(K766,'HAN02'!$I$1:$J$426,2,FALSE),"")</f>
        <v/>
      </c>
    </row>
    <row r="767" spans="1:14">
      <c r="A767" s="107">
        <v>765</v>
      </c>
      <c r="B767" s="107" t="str">
        <f t="shared" si="11"/>
        <v>220802500765</v>
      </c>
      <c r="C767" s="108" t="s">
        <v>13312</v>
      </c>
      <c r="D767" s="108" t="s">
        <v>13308</v>
      </c>
      <c r="E767" s="108" t="s">
        <v>13313</v>
      </c>
      <c r="F767" s="107" t="s">
        <v>13297</v>
      </c>
      <c r="G767" s="108" t="s">
        <v>13314</v>
      </c>
      <c r="H767" s="107" t="s">
        <v>9969</v>
      </c>
      <c r="I767" s="108" t="s">
        <v>13315</v>
      </c>
      <c r="J767" s="107" t="s">
        <v>9922</v>
      </c>
      <c r="K767" s="147"/>
      <c r="L767" s="107" t="s">
        <v>9922</v>
      </c>
      <c r="M767" s="108" t="s">
        <v>12791</v>
      </c>
      <c r="N767" s="149" t="str">
        <f>_xlfn.IFNA(VLOOKUP(K767,'HAN02'!$I$1:$J$426,2,FALSE),"")</f>
        <v/>
      </c>
    </row>
    <row r="768" spans="1:14">
      <c r="A768" s="107">
        <v>766</v>
      </c>
      <c r="B768" s="107" t="str">
        <f t="shared" si="11"/>
        <v>220882000766</v>
      </c>
      <c r="C768" s="108" t="s">
        <v>13316</v>
      </c>
      <c r="D768" s="108" t="s">
        <v>13317</v>
      </c>
      <c r="E768" s="108"/>
      <c r="F768" s="107"/>
      <c r="G768" s="108"/>
      <c r="H768" s="107"/>
      <c r="I768" s="108"/>
      <c r="J768" s="107"/>
      <c r="K768" s="147"/>
      <c r="L768" s="107" t="s">
        <v>9922</v>
      </c>
      <c r="M768" s="108" t="s">
        <v>12791</v>
      </c>
      <c r="N768" s="149" t="str">
        <f>_xlfn.IFNA(VLOOKUP(K768,'HAN02'!$I$1:$J$426,2,FALSE),"")</f>
        <v/>
      </c>
    </row>
    <row r="769" spans="1:14">
      <c r="A769" s="107">
        <v>767</v>
      </c>
      <c r="B769" s="107" t="str">
        <f t="shared" si="11"/>
        <v>220882000767</v>
      </c>
      <c r="C769" s="108" t="s">
        <v>13318</v>
      </c>
      <c r="D769" s="108" t="s">
        <v>13317</v>
      </c>
      <c r="E769" s="108"/>
      <c r="F769" s="107"/>
      <c r="G769" s="108"/>
      <c r="H769" s="107"/>
      <c r="I769" s="108"/>
      <c r="J769" s="107"/>
      <c r="K769" s="147"/>
      <c r="L769" s="107" t="s">
        <v>9922</v>
      </c>
      <c r="M769" s="108" t="s">
        <v>12791</v>
      </c>
      <c r="N769" s="149" t="str">
        <f>_xlfn.IFNA(VLOOKUP(K769,'HAN02'!$I$1:$J$426,2,FALSE),"")</f>
        <v/>
      </c>
    </row>
    <row r="770" spans="1:14">
      <c r="A770" s="107">
        <v>768</v>
      </c>
      <c r="B770" s="107" t="str">
        <f t="shared" si="11"/>
        <v>220882000768</v>
      </c>
      <c r="C770" s="108" t="s">
        <v>13319</v>
      </c>
      <c r="D770" s="108" t="s">
        <v>13317</v>
      </c>
      <c r="E770" s="108"/>
      <c r="F770" s="107"/>
      <c r="G770" s="108"/>
      <c r="H770" s="107"/>
      <c r="I770" s="108"/>
      <c r="J770" s="107"/>
      <c r="K770" s="147"/>
      <c r="L770" s="107" t="s">
        <v>9922</v>
      </c>
      <c r="M770" s="108" t="s">
        <v>12791</v>
      </c>
      <c r="N770" s="149" t="str">
        <f>_xlfn.IFNA(VLOOKUP(K770,'HAN02'!$I$1:$J$426,2,FALSE),"")</f>
        <v/>
      </c>
    </row>
    <row r="771" spans="1:14">
      <c r="A771" s="107">
        <v>769</v>
      </c>
      <c r="B771" s="107" t="str">
        <f t="shared" si="11"/>
        <v>220882000769</v>
      </c>
      <c r="C771" s="108" t="s">
        <v>13320</v>
      </c>
      <c r="D771" s="108" t="s">
        <v>13317</v>
      </c>
      <c r="E771" s="108"/>
      <c r="F771" s="107"/>
      <c r="G771" s="108"/>
      <c r="H771" s="107"/>
      <c r="I771" s="108"/>
      <c r="J771" s="107"/>
      <c r="K771" s="147"/>
      <c r="L771" s="107" t="s">
        <v>9922</v>
      </c>
      <c r="M771" s="108" t="s">
        <v>12791</v>
      </c>
      <c r="N771" s="149" t="str">
        <f>_xlfn.IFNA(VLOOKUP(K771,'HAN02'!$I$1:$J$426,2,FALSE),"")</f>
        <v/>
      </c>
    </row>
    <row r="772" spans="1:14">
      <c r="A772" s="107">
        <v>770</v>
      </c>
      <c r="B772" s="107" t="str">
        <f t="shared" ref="B772:B835" si="12">D772&amp;IF(H772="",0,H772)&amp;REPT(0,5-LEN(A772))&amp;A772</f>
        <v>220882000770</v>
      </c>
      <c r="C772" s="108" t="s">
        <v>13321</v>
      </c>
      <c r="D772" s="108" t="s">
        <v>13317</v>
      </c>
      <c r="E772" s="108"/>
      <c r="F772" s="107"/>
      <c r="G772" s="108"/>
      <c r="H772" s="107"/>
      <c r="I772" s="108"/>
      <c r="J772" s="107"/>
      <c r="K772" s="147"/>
      <c r="L772" s="107" t="s">
        <v>9922</v>
      </c>
      <c r="M772" s="108" t="s">
        <v>12791</v>
      </c>
      <c r="N772" s="149" t="str">
        <f>_xlfn.IFNA(VLOOKUP(K772,'HAN02'!$I$1:$J$426,2,FALSE),"")</f>
        <v/>
      </c>
    </row>
    <row r="773" spans="1:14">
      <c r="A773" s="107">
        <v>771</v>
      </c>
      <c r="B773" s="107" t="str">
        <f t="shared" si="12"/>
        <v>222403100771</v>
      </c>
      <c r="C773" s="108" t="s">
        <v>13322</v>
      </c>
      <c r="D773" s="108" t="s">
        <v>13323</v>
      </c>
      <c r="E773" s="108" t="s">
        <v>13324</v>
      </c>
      <c r="F773" s="107" t="s">
        <v>13325</v>
      </c>
      <c r="G773" s="108" t="s">
        <v>13326</v>
      </c>
      <c r="H773" s="107" t="s">
        <v>10167</v>
      </c>
      <c r="I773" s="108" t="s">
        <v>13327</v>
      </c>
      <c r="J773" s="107" t="s">
        <v>9922</v>
      </c>
      <c r="K773" s="147"/>
      <c r="L773" s="107" t="s">
        <v>9922</v>
      </c>
      <c r="M773" s="108" t="s">
        <v>12791</v>
      </c>
      <c r="N773" s="149" t="str">
        <f>_xlfn.IFNA(VLOOKUP(K773,'HAN02'!$I$1:$J$426,2,FALSE),"")</f>
        <v/>
      </c>
    </row>
    <row r="774" spans="1:14">
      <c r="A774" s="107">
        <v>772</v>
      </c>
      <c r="B774" s="107" t="str">
        <f t="shared" si="12"/>
        <v>222404400772</v>
      </c>
      <c r="C774" s="108" t="s">
        <v>13328</v>
      </c>
      <c r="D774" s="108" t="s">
        <v>13329</v>
      </c>
      <c r="E774" s="108" t="s">
        <v>13330</v>
      </c>
      <c r="F774" s="107" t="s">
        <v>13331</v>
      </c>
      <c r="G774" s="108" t="s">
        <v>13332</v>
      </c>
      <c r="H774" s="107" t="s">
        <v>9931</v>
      </c>
      <c r="I774" s="108" t="s">
        <v>13333</v>
      </c>
      <c r="J774" s="107" t="s">
        <v>9922</v>
      </c>
      <c r="K774" s="147"/>
      <c r="L774" s="107" t="s">
        <v>10056</v>
      </c>
      <c r="M774" s="108" t="s">
        <v>12791</v>
      </c>
      <c r="N774" s="149" t="str">
        <f>_xlfn.IFNA(VLOOKUP(K774,'HAN02'!$I$1:$J$426,2,FALSE),"")</f>
        <v/>
      </c>
    </row>
    <row r="775" spans="1:14">
      <c r="A775" s="107">
        <v>773</v>
      </c>
      <c r="B775" s="107" t="str">
        <f t="shared" si="12"/>
        <v>222405400773</v>
      </c>
      <c r="C775" s="108" t="s">
        <v>13334</v>
      </c>
      <c r="D775" s="108" t="s">
        <v>13335</v>
      </c>
      <c r="E775" s="108" t="s">
        <v>13336</v>
      </c>
      <c r="F775" s="107" t="s">
        <v>13337</v>
      </c>
      <c r="G775" s="108" t="s">
        <v>13338</v>
      </c>
      <c r="H775" s="107" t="s">
        <v>9931</v>
      </c>
      <c r="I775" s="108" t="s">
        <v>13339</v>
      </c>
      <c r="J775" s="107" t="s">
        <v>9922</v>
      </c>
      <c r="K775" s="147"/>
      <c r="L775" s="107" t="s">
        <v>9922</v>
      </c>
      <c r="M775" s="108" t="s">
        <v>12791</v>
      </c>
      <c r="N775" s="149" t="str">
        <f>_xlfn.IFNA(VLOOKUP(K775,'HAN02'!$I$1:$J$426,2,FALSE),"")</f>
        <v/>
      </c>
    </row>
    <row r="776" spans="1:14">
      <c r="A776" s="107">
        <v>774</v>
      </c>
      <c r="B776" s="107" t="str">
        <f t="shared" si="12"/>
        <v>222406000774</v>
      </c>
      <c r="C776" s="108" t="s">
        <v>13340</v>
      </c>
      <c r="D776" s="108" t="s">
        <v>13341</v>
      </c>
      <c r="E776" s="108" t="s">
        <v>13342</v>
      </c>
      <c r="F776" s="107" t="s">
        <v>13343</v>
      </c>
      <c r="G776" s="108" t="s">
        <v>13344</v>
      </c>
      <c r="H776" s="107"/>
      <c r="I776" s="108" t="s">
        <v>11878</v>
      </c>
      <c r="J776" s="107"/>
      <c r="K776" s="147"/>
      <c r="L776" s="107" t="s">
        <v>9922</v>
      </c>
      <c r="M776" s="108" t="s">
        <v>12791</v>
      </c>
      <c r="N776" s="149" t="str">
        <f>_xlfn.IFNA(VLOOKUP(K776,'HAN02'!$I$1:$J$426,2,FALSE),"")</f>
        <v/>
      </c>
    </row>
    <row r="777" spans="1:14">
      <c r="A777" s="107">
        <v>775</v>
      </c>
      <c r="B777" s="107" t="str">
        <f t="shared" si="12"/>
        <v>222426100775</v>
      </c>
      <c r="C777" s="108" t="s">
        <v>13345</v>
      </c>
      <c r="D777" s="108" t="s">
        <v>13346</v>
      </c>
      <c r="E777" s="108" t="s">
        <v>13347</v>
      </c>
      <c r="F777" s="107" t="s">
        <v>13348</v>
      </c>
      <c r="G777" s="108" t="s">
        <v>13349</v>
      </c>
      <c r="H777" s="107" t="s">
        <v>10167</v>
      </c>
      <c r="I777" s="108" t="s">
        <v>13350</v>
      </c>
      <c r="J777" s="107" t="s">
        <v>9922</v>
      </c>
      <c r="K777" s="147"/>
      <c r="L777" s="107" t="s">
        <v>9922</v>
      </c>
      <c r="M777" s="108" t="s">
        <v>12791</v>
      </c>
      <c r="N777" s="149" t="str">
        <f>_xlfn.IFNA(VLOOKUP(K777,'HAN02'!$I$1:$J$426,2,FALSE),"")</f>
        <v/>
      </c>
    </row>
    <row r="778" spans="1:14">
      <c r="A778" s="107">
        <v>776</v>
      </c>
      <c r="B778" s="107" t="str">
        <f t="shared" si="12"/>
        <v>222496400776</v>
      </c>
      <c r="C778" s="108" t="s">
        <v>13351</v>
      </c>
      <c r="D778" s="108" t="s">
        <v>13352</v>
      </c>
      <c r="E778" s="108" t="s">
        <v>13353</v>
      </c>
      <c r="F778" s="107" t="s">
        <v>13354</v>
      </c>
      <c r="G778" s="108" t="s">
        <v>13355</v>
      </c>
      <c r="H778" s="107" t="s">
        <v>9931</v>
      </c>
      <c r="I778" s="108" t="s">
        <v>13356</v>
      </c>
      <c r="J778" s="107" t="s">
        <v>9933</v>
      </c>
      <c r="K778" s="147" t="s">
        <v>13352</v>
      </c>
      <c r="L778" s="107" t="s">
        <v>10056</v>
      </c>
      <c r="M778" s="108" t="s">
        <v>12791</v>
      </c>
      <c r="N778" s="149" t="str">
        <f>_xlfn.IFNA(VLOOKUP(K778,'HAN02'!$I$1:$J$426,2,FALSE),"")</f>
        <v>GG222067</v>
      </c>
    </row>
    <row r="779" spans="1:14">
      <c r="A779" s="107">
        <v>777</v>
      </c>
      <c r="B779" s="107" t="str">
        <f t="shared" si="12"/>
        <v>230100400777</v>
      </c>
      <c r="C779" s="108" t="s">
        <v>13357</v>
      </c>
      <c r="D779" s="108" t="s">
        <v>13358</v>
      </c>
      <c r="E779" s="108" t="s">
        <v>13359</v>
      </c>
      <c r="F779" s="107" t="s">
        <v>13360</v>
      </c>
      <c r="G779" s="108" t="s">
        <v>13361</v>
      </c>
      <c r="H779" s="107" t="s">
        <v>9931</v>
      </c>
      <c r="I779" s="108" t="s">
        <v>13362</v>
      </c>
      <c r="J779" s="107" t="s">
        <v>9933</v>
      </c>
      <c r="K779" s="147" t="s">
        <v>13363</v>
      </c>
      <c r="L779" s="107" t="s">
        <v>9922</v>
      </c>
      <c r="M779" s="108" t="s">
        <v>13364</v>
      </c>
      <c r="N779" s="149" t="str">
        <f>_xlfn.IFNA(VLOOKUP(K779,'HAN02'!$I$1:$J$426,2,FALSE),"")</f>
        <v>GG232012</v>
      </c>
    </row>
    <row r="780" spans="1:14">
      <c r="A780" s="107">
        <v>778</v>
      </c>
      <c r="B780" s="107" t="str">
        <f t="shared" si="12"/>
        <v>230100500778</v>
      </c>
      <c r="C780" s="108" t="s">
        <v>13365</v>
      </c>
      <c r="D780" s="108" t="s">
        <v>13358</v>
      </c>
      <c r="E780" s="108" t="s">
        <v>13366</v>
      </c>
      <c r="F780" s="107" t="s">
        <v>13360</v>
      </c>
      <c r="G780" s="108" t="s">
        <v>13367</v>
      </c>
      <c r="H780" s="107" t="s">
        <v>9969</v>
      </c>
      <c r="I780" s="108" t="s">
        <v>13368</v>
      </c>
      <c r="J780" s="107" t="s">
        <v>9922</v>
      </c>
      <c r="K780" s="147"/>
      <c r="L780" s="107" t="s">
        <v>10056</v>
      </c>
      <c r="M780" s="108" t="s">
        <v>13364</v>
      </c>
      <c r="N780" s="149" t="str">
        <f>_xlfn.IFNA(VLOOKUP(K780,'HAN02'!$I$1:$J$426,2,FALSE),"")</f>
        <v/>
      </c>
    </row>
    <row r="781" spans="1:14">
      <c r="A781" s="107">
        <v>779</v>
      </c>
      <c r="B781" s="107" t="str">
        <f t="shared" si="12"/>
        <v>230100400779</v>
      </c>
      <c r="C781" s="108" t="s">
        <v>13369</v>
      </c>
      <c r="D781" s="108" t="s">
        <v>13358</v>
      </c>
      <c r="E781" s="108" t="s">
        <v>13370</v>
      </c>
      <c r="F781" s="107" t="s">
        <v>13371</v>
      </c>
      <c r="G781" s="108" t="s">
        <v>13372</v>
      </c>
      <c r="H781" s="107" t="s">
        <v>9931</v>
      </c>
      <c r="I781" s="108" t="s">
        <v>13373</v>
      </c>
      <c r="J781" s="107" t="s">
        <v>9922</v>
      </c>
      <c r="K781" s="147"/>
      <c r="L781" s="107" t="s">
        <v>10056</v>
      </c>
      <c r="M781" s="108" t="s">
        <v>13364</v>
      </c>
      <c r="N781" s="149" t="str">
        <f>_xlfn.IFNA(VLOOKUP(K781,'HAN02'!$I$1:$J$426,2,FALSE),"")</f>
        <v/>
      </c>
    </row>
    <row r="782" spans="1:14">
      <c r="A782" s="107">
        <v>780</v>
      </c>
      <c r="B782" s="107" t="str">
        <f t="shared" si="12"/>
        <v>230100100780</v>
      </c>
      <c r="C782" s="108" t="s">
        <v>13374</v>
      </c>
      <c r="D782" s="108" t="s">
        <v>13358</v>
      </c>
      <c r="E782" s="108" t="s">
        <v>13375</v>
      </c>
      <c r="F782" s="107" t="s">
        <v>13376</v>
      </c>
      <c r="G782" s="108" t="s">
        <v>13377</v>
      </c>
      <c r="H782" s="107" t="s">
        <v>10167</v>
      </c>
      <c r="I782" s="108" t="s">
        <v>12729</v>
      </c>
      <c r="J782" s="107" t="s">
        <v>9922</v>
      </c>
      <c r="K782" s="147"/>
      <c r="L782" s="107" t="s">
        <v>10056</v>
      </c>
      <c r="M782" s="108" t="s">
        <v>13364</v>
      </c>
      <c r="N782" s="149" t="str">
        <f>_xlfn.IFNA(VLOOKUP(K782,'HAN02'!$I$1:$J$426,2,FALSE),"")</f>
        <v/>
      </c>
    </row>
    <row r="783" spans="1:14">
      <c r="A783" s="107">
        <v>781</v>
      </c>
      <c r="B783" s="107" t="str">
        <f t="shared" si="12"/>
        <v>230100500781</v>
      </c>
      <c r="C783" s="108" t="s">
        <v>13378</v>
      </c>
      <c r="D783" s="108" t="s">
        <v>13358</v>
      </c>
      <c r="E783" s="108" t="s">
        <v>13379</v>
      </c>
      <c r="F783" s="107" t="s">
        <v>13380</v>
      </c>
      <c r="G783" s="108" t="s">
        <v>13381</v>
      </c>
      <c r="H783" s="107" t="s">
        <v>9969</v>
      </c>
      <c r="I783" s="108" t="s">
        <v>13382</v>
      </c>
      <c r="J783" s="107" t="s">
        <v>9933</v>
      </c>
      <c r="K783" s="147" t="s">
        <v>13363</v>
      </c>
      <c r="L783" s="107" t="s">
        <v>10056</v>
      </c>
      <c r="M783" s="108" t="s">
        <v>13364</v>
      </c>
      <c r="N783" s="149" t="str">
        <f>_xlfn.IFNA(VLOOKUP(K783,'HAN02'!$I$1:$J$426,2,FALSE),"")</f>
        <v>GG232012</v>
      </c>
    </row>
    <row r="784" spans="1:14">
      <c r="A784" s="107">
        <v>782</v>
      </c>
      <c r="B784" s="107" t="str">
        <f t="shared" si="12"/>
        <v>230100200782</v>
      </c>
      <c r="C784" s="108" t="s">
        <v>13383</v>
      </c>
      <c r="D784" s="108" t="s">
        <v>13358</v>
      </c>
      <c r="E784" s="108" t="s">
        <v>13384</v>
      </c>
      <c r="F784" s="107" t="s">
        <v>13385</v>
      </c>
      <c r="G784" s="108" t="s">
        <v>13386</v>
      </c>
      <c r="H784" s="107" t="s">
        <v>11209</v>
      </c>
      <c r="I784" s="108" t="s">
        <v>13387</v>
      </c>
      <c r="J784" s="107" t="s">
        <v>9933</v>
      </c>
      <c r="K784" s="147" t="s">
        <v>13363</v>
      </c>
      <c r="L784" s="107" t="s">
        <v>10056</v>
      </c>
      <c r="M784" s="108" t="s">
        <v>13364</v>
      </c>
      <c r="N784" s="149" t="str">
        <f>_xlfn.IFNA(VLOOKUP(K784,'HAN02'!$I$1:$J$426,2,FALSE),"")</f>
        <v>GG232012</v>
      </c>
    </row>
    <row r="785" spans="1:14">
      <c r="A785" s="107">
        <v>783</v>
      </c>
      <c r="B785" s="107" t="str">
        <f t="shared" si="12"/>
        <v>230100400783</v>
      </c>
      <c r="C785" s="108" t="s">
        <v>13388</v>
      </c>
      <c r="D785" s="108" t="s">
        <v>13358</v>
      </c>
      <c r="E785" s="108" t="s">
        <v>13389</v>
      </c>
      <c r="F785" s="107" t="s">
        <v>13390</v>
      </c>
      <c r="G785" s="108" t="s">
        <v>13391</v>
      </c>
      <c r="H785" s="107" t="s">
        <v>9931</v>
      </c>
      <c r="I785" s="108" t="s">
        <v>13392</v>
      </c>
      <c r="J785" s="107" t="s">
        <v>9922</v>
      </c>
      <c r="K785" s="147"/>
      <c r="L785" s="107" t="s">
        <v>10056</v>
      </c>
      <c r="M785" s="108" t="s">
        <v>13364</v>
      </c>
      <c r="N785" s="149" t="str">
        <f>_xlfn.IFNA(VLOOKUP(K785,'HAN02'!$I$1:$J$426,2,FALSE),"")</f>
        <v/>
      </c>
    </row>
    <row r="786" spans="1:14">
      <c r="A786" s="107">
        <v>784</v>
      </c>
      <c r="B786" s="107" t="str">
        <f t="shared" si="12"/>
        <v>230100400784</v>
      </c>
      <c r="C786" s="108" t="s">
        <v>13393</v>
      </c>
      <c r="D786" s="108" t="s">
        <v>13358</v>
      </c>
      <c r="E786" s="108" t="s">
        <v>13394</v>
      </c>
      <c r="F786" s="107" t="s">
        <v>13360</v>
      </c>
      <c r="G786" s="108" t="s">
        <v>13395</v>
      </c>
      <c r="H786" s="107" t="s">
        <v>9931</v>
      </c>
      <c r="I786" s="108" t="s">
        <v>13396</v>
      </c>
      <c r="J786" s="107" t="s">
        <v>9922</v>
      </c>
      <c r="K786" s="147"/>
      <c r="L786" s="107" t="s">
        <v>10056</v>
      </c>
      <c r="M786" s="108" t="s">
        <v>13364</v>
      </c>
      <c r="N786" s="149" t="str">
        <f>_xlfn.IFNA(VLOOKUP(K786,'HAN02'!$I$1:$J$426,2,FALSE),"")</f>
        <v/>
      </c>
    </row>
    <row r="787" spans="1:14">
      <c r="A787" s="107">
        <v>785</v>
      </c>
      <c r="B787" s="107" t="str">
        <f t="shared" si="12"/>
        <v>230100400785</v>
      </c>
      <c r="C787" s="108" t="s">
        <v>13397</v>
      </c>
      <c r="D787" s="108" t="s">
        <v>13358</v>
      </c>
      <c r="E787" s="108" t="s">
        <v>13398</v>
      </c>
      <c r="F787" s="107" t="s">
        <v>13380</v>
      </c>
      <c r="G787" s="108" t="s">
        <v>13399</v>
      </c>
      <c r="H787" s="107" t="s">
        <v>9931</v>
      </c>
      <c r="I787" s="108" t="s">
        <v>13400</v>
      </c>
      <c r="J787" s="107" t="s">
        <v>9933</v>
      </c>
      <c r="K787" s="147" t="s">
        <v>13363</v>
      </c>
      <c r="L787" s="107" t="s">
        <v>10056</v>
      </c>
      <c r="M787" s="108" t="s">
        <v>13364</v>
      </c>
      <c r="N787" s="149" t="str">
        <f>_xlfn.IFNA(VLOOKUP(K787,'HAN02'!$I$1:$J$426,2,FALSE),"")</f>
        <v>GG232012</v>
      </c>
    </row>
    <row r="788" spans="1:14">
      <c r="A788" s="107">
        <v>786</v>
      </c>
      <c r="B788" s="107" t="str">
        <f t="shared" si="12"/>
        <v>230100400786</v>
      </c>
      <c r="C788" s="108" t="s">
        <v>13401</v>
      </c>
      <c r="D788" s="108" t="s">
        <v>13358</v>
      </c>
      <c r="E788" s="108" t="s">
        <v>13402</v>
      </c>
      <c r="F788" s="107" t="s">
        <v>13403</v>
      </c>
      <c r="G788" s="108" t="s">
        <v>13404</v>
      </c>
      <c r="H788" s="107" t="s">
        <v>9931</v>
      </c>
      <c r="I788" s="108" t="s">
        <v>13405</v>
      </c>
      <c r="J788" s="107" t="s">
        <v>9922</v>
      </c>
      <c r="K788" s="147"/>
      <c r="L788" s="107" t="s">
        <v>10056</v>
      </c>
      <c r="M788" s="108" t="s">
        <v>13364</v>
      </c>
      <c r="N788" s="149" t="str">
        <f>_xlfn.IFNA(VLOOKUP(K788,'HAN02'!$I$1:$J$426,2,FALSE),"")</f>
        <v/>
      </c>
    </row>
    <row r="789" spans="1:14">
      <c r="A789" s="107">
        <v>787</v>
      </c>
      <c r="B789" s="107" t="str">
        <f t="shared" si="12"/>
        <v>230100400787</v>
      </c>
      <c r="C789" s="108" t="s">
        <v>13406</v>
      </c>
      <c r="D789" s="108" t="s">
        <v>13358</v>
      </c>
      <c r="E789" s="108" t="s">
        <v>13407</v>
      </c>
      <c r="F789" s="107" t="s">
        <v>13408</v>
      </c>
      <c r="G789" s="108" t="s">
        <v>13409</v>
      </c>
      <c r="H789" s="107" t="s">
        <v>9931</v>
      </c>
      <c r="I789" s="108" t="s">
        <v>13410</v>
      </c>
      <c r="J789" s="107" t="s">
        <v>9922</v>
      </c>
      <c r="K789" s="147"/>
      <c r="L789" s="107" t="s">
        <v>10056</v>
      </c>
      <c r="M789" s="108" t="s">
        <v>13364</v>
      </c>
      <c r="N789" s="149" t="str">
        <f>_xlfn.IFNA(VLOOKUP(K789,'HAN02'!$I$1:$J$426,2,FALSE),"")</f>
        <v/>
      </c>
    </row>
    <row r="790" spans="1:14">
      <c r="A790" s="107">
        <v>788</v>
      </c>
      <c r="B790" s="107" t="str">
        <f t="shared" si="12"/>
        <v>230100500788</v>
      </c>
      <c r="C790" s="108" t="s">
        <v>13411</v>
      </c>
      <c r="D790" s="108" t="s">
        <v>13358</v>
      </c>
      <c r="E790" s="108" t="s">
        <v>13412</v>
      </c>
      <c r="F790" s="107" t="s">
        <v>13413</v>
      </c>
      <c r="G790" s="108" t="s">
        <v>13414</v>
      </c>
      <c r="H790" s="107" t="s">
        <v>9969</v>
      </c>
      <c r="I790" s="108" t="s">
        <v>10892</v>
      </c>
      <c r="J790" s="107" t="s">
        <v>9933</v>
      </c>
      <c r="K790" s="147" t="s">
        <v>13363</v>
      </c>
      <c r="L790" s="107" t="s">
        <v>10056</v>
      </c>
      <c r="M790" s="108" t="s">
        <v>13364</v>
      </c>
      <c r="N790" s="149" t="str">
        <f>_xlfn.IFNA(VLOOKUP(K790,'HAN02'!$I$1:$J$426,2,FALSE),"")</f>
        <v>GG232012</v>
      </c>
    </row>
    <row r="791" spans="1:14">
      <c r="A791" s="107">
        <v>789</v>
      </c>
      <c r="B791" s="107" t="str">
        <f t="shared" si="12"/>
        <v>230100500789</v>
      </c>
      <c r="C791" s="108" t="s">
        <v>13415</v>
      </c>
      <c r="D791" s="108" t="s">
        <v>13358</v>
      </c>
      <c r="E791" s="108" t="s">
        <v>13416</v>
      </c>
      <c r="F791" s="107" t="s">
        <v>13385</v>
      </c>
      <c r="G791" s="108" t="s">
        <v>13417</v>
      </c>
      <c r="H791" s="107" t="s">
        <v>9969</v>
      </c>
      <c r="I791" s="108" t="s">
        <v>13418</v>
      </c>
      <c r="J791" s="107" t="s">
        <v>9933</v>
      </c>
      <c r="K791" s="147" t="s">
        <v>13363</v>
      </c>
      <c r="L791" s="107" t="s">
        <v>10056</v>
      </c>
      <c r="M791" s="108" t="s">
        <v>13364</v>
      </c>
      <c r="N791" s="149" t="str">
        <f>_xlfn.IFNA(VLOOKUP(K791,'HAN02'!$I$1:$J$426,2,FALSE),"")</f>
        <v>GG232012</v>
      </c>
    </row>
    <row r="792" spans="1:14">
      <c r="A792" s="107">
        <v>790</v>
      </c>
      <c r="B792" s="107" t="str">
        <f t="shared" si="12"/>
        <v>230100600790</v>
      </c>
      <c r="C792" s="108" t="s">
        <v>13419</v>
      </c>
      <c r="D792" s="108" t="s">
        <v>13358</v>
      </c>
      <c r="E792" s="108" t="s">
        <v>13420</v>
      </c>
      <c r="F792" s="107" t="s">
        <v>13421</v>
      </c>
      <c r="G792" s="108" t="s">
        <v>13422</v>
      </c>
      <c r="H792" s="107" t="s">
        <v>11344</v>
      </c>
      <c r="I792" s="108" t="s">
        <v>13423</v>
      </c>
      <c r="J792" s="107" t="s">
        <v>9922</v>
      </c>
      <c r="K792" s="147"/>
      <c r="L792" s="107" t="s">
        <v>9922</v>
      </c>
      <c r="M792" s="108" t="s">
        <v>13364</v>
      </c>
      <c r="N792" s="149" t="str">
        <f>_xlfn.IFNA(VLOOKUP(K792,'HAN02'!$I$1:$J$426,2,FALSE),"")</f>
        <v/>
      </c>
    </row>
    <row r="793" spans="1:14">
      <c r="A793" s="107">
        <v>791</v>
      </c>
      <c r="B793" s="107" t="str">
        <f t="shared" si="12"/>
        <v>230100600791</v>
      </c>
      <c r="C793" s="108" t="s">
        <v>13424</v>
      </c>
      <c r="D793" s="108" t="s">
        <v>13358</v>
      </c>
      <c r="E793" s="108" t="s">
        <v>13425</v>
      </c>
      <c r="F793" s="107" t="s">
        <v>13385</v>
      </c>
      <c r="G793" s="108" t="s">
        <v>13426</v>
      </c>
      <c r="H793" s="107" t="s">
        <v>11344</v>
      </c>
      <c r="I793" s="108" t="s">
        <v>13427</v>
      </c>
      <c r="J793" s="107" t="s">
        <v>9922</v>
      </c>
      <c r="K793" s="147"/>
      <c r="L793" s="107" t="s">
        <v>9922</v>
      </c>
      <c r="M793" s="108" t="s">
        <v>13364</v>
      </c>
      <c r="N793" s="149" t="str">
        <f>_xlfn.IFNA(VLOOKUP(K793,'HAN02'!$I$1:$J$426,2,FALSE),"")</f>
        <v/>
      </c>
    </row>
    <row r="794" spans="1:14">
      <c r="A794" s="107">
        <v>792</v>
      </c>
      <c r="B794" s="107" t="str">
        <f t="shared" si="12"/>
        <v>230100500792</v>
      </c>
      <c r="C794" s="108" t="s">
        <v>13428</v>
      </c>
      <c r="D794" s="108" t="s">
        <v>13358</v>
      </c>
      <c r="E794" s="108" t="s">
        <v>13429</v>
      </c>
      <c r="F794" s="107" t="s">
        <v>13380</v>
      </c>
      <c r="G794" s="108" t="s">
        <v>13430</v>
      </c>
      <c r="H794" s="107" t="s">
        <v>9969</v>
      </c>
      <c r="I794" s="108" t="s">
        <v>10203</v>
      </c>
      <c r="J794" s="107" t="s">
        <v>9933</v>
      </c>
      <c r="K794" s="147" t="s">
        <v>13363</v>
      </c>
      <c r="L794" s="107" t="s">
        <v>9922</v>
      </c>
      <c r="M794" s="108" t="s">
        <v>13364</v>
      </c>
      <c r="N794" s="149" t="str">
        <f>_xlfn.IFNA(VLOOKUP(K794,'HAN02'!$I$1:$J$426,2,FALSE),"")</f>
        <v>GG232012</v>
      </c>
    </row>
    <row r="795" spans="1:14">
      <c r="A795" s="107">
        <v>793</v>
      </c>
      <c r="B795" s="107" t="str">
        <f t="shared" si="12"/>
        <v>230100400793</v>
      </c>
      <c r="C795" s="108" t="s">
        <v>13431</v>
      </c>
      <c r="D795" s="108" t="s">
        <v>13358</v>
      </c>
      <c r="E795" s="108" t="s">
        <v>13432</v>
      </c>
      <c r="F795" s="107" t="s">
        <v>13371</v>
      </c>
      <c r="G795" s="108" t="s">
        <v>13433</v>
      </c>
      <c r="H795" s="107" t="s">
        <v>9931</v>
      </c>
      <c r="I795" s="108" t="s">
        <v>13434</v>
      </c>
      <c r="J795" s="107" t="s">
        <v>9922</v>
      </c>
      <c r="K795" s="147"/>
      <c r="L795" s="107" t="s">
        <v>9922</v>
      </c>
      <c r="M795" s="108" t="s">
        <v>13364</v>
      </c>
      <c r="N795" s="149" t="str">
        <f>_xlfn.IFNA(VLOOKUP(K795,'HAN02'!$I$1:$J$426,2,FALSE),"")</f>
        <v/>
      </c>
    </row>
    <row r="796" spans="1:14">
      <c r="A796" s="107">
        <v>794</v>
      </c>
      <c r="B796" s="107" t="str">
        <f t="shared" si="12"/>
        <v>230100400794</v>
      </c>
      <c r="C796" s="108" t="s">
        <v>13435</v>
      </c>
      <c r="D796" s="108" t="s">
        <v>13358</v>
      </c>
      <c r="E796" s="108" t="s">
        <v>13436</v>
      </c>
      <c r="F796" s="107" t="s">
        <v>13421</v>
      </c>
      <c r="G796" s="108" t="s">
        <v>13437</v>
      </c>
      <c r="H796" s="107" t="s">
        <v>9931</v>
      </c>
      <c r="I796" s="108" t="s">
        <v>13438</v>
      </c>
      <c r="J796" s="107" t="s">
        <v>9922</v>
      </c>
      <c r="K796" s="147"/>
      <c r="L796" s="107" t="s">
        <v>9922</v>
      </c>
      <c r="M796" s="108" t="s">
        <v>13364</v>
      </c>
      <c r="N796" s="149" t="str">
        <f>_xlfn.IFNA(VLOOKUP(K796,'HAN02'!$I$1:$J$426,2,FALSE),"")</f>
        <v/>
      </c>
    </row>
    <row r="797" spans="1:14">
      <c r="A797" s="107">
        <v>795</v>
      </c>
      <c r="B797" s="107" t="str">
        <f t="shared" si="12"/>
        <v>230100500795</v>
      </c>
      <c r="C797" s="108" t="s">
        <v>13439</v>
      </c>
      <c r="D797" s="108" t="s">
        <v>13358</v>
      </c>
      <c r="E797" s="108" t="s">
        <v>13440</v>
      </c>
      <c r="F797" s="107" t="s">
        <v>13385</v>
      </c>
      <c r="G797" s="108" t="s">
        <v>13441</v>
      </c>
      <c r="H797" s="107" t="s">
        <v>9969</v>
      </c>
      <c r="I797" s="108" t="s">
        <v>13442</v>
      </c>
      <c r="J797" s="107" t="s">
        <v>9933</v>
      </c>
      <c r="K797" s="147" t="s">
        <v>13363</v>
      </c>
      <c r="L797" s="107" t="s">
        <v>9922</v>
      </c>
      <c r="M797" s="108" t="s">
        <v>13364</v>
      </c>
      <c r="N797" s="149" t="str">
        <f>_xlfn.IFNA(VLOOKUP(K797,'HAN02'!$I$1:$J$426,2,FALSE),"")</f>
        <v>GG232012</v>
      </c>
    </row>
    <row r="798" spans="1:14">
      <c r="A798" s="107">
        <v>796</v>
      </c>
      <c r="B798" s="107" t="str">
        <f t="shared" si="12"/>
        <v>230100500796</v>
      </c>
      <c r="C798" s="108" t="s">
        <v>13443</v>
      </c>
      <c r="D798" s="108" t="s">
        <v>13358</v>
      </c>
      <c r="E798" s="108" t="s">
        <v>13444</v>
      </c>
      <c r="F798" s="107" t="s">
        <v>13445</v>
      </c>
      <c r="G798" s="108" t="s">
        <v>13446</v>
      </c>
      <c r="H798" s="107" t="s">
        <v>9969</v>
      </c>
      <c r="I798" s="108" t="s">
        <v>13447</v>
      </c>
      <c r="J798" s="107" t="s">
        <v>9922</v>
      </c>
      <c r="K798" s="147"/>
      <c r="L798" s="107" t="s">
        <v>9922</v>
      </c>
      <c r="M798" s="108" t="s">
        <v>13364</v>
      </c>
      <c r="N798" s="149" t="str">
        <f>_xlfn.IFNA(VLOOKUP(K798,'HAN02'!$I$1:$J$426,2,FALSE),"")</f>
        <v/>
      </c>
    </row>
    <row r="799" spans="1:14">
      <c r="A799" s="107">
        <v>797</v>
      </c>
      <c r="B799" s="107" t="str">
        <f t="shared" si="12"/>
        <v>230100400797</v>
      </c>
      <c r="C799" s="108" t="s">
        <v>13448</v>
      </c>
      <c r="D799" s="108" t="s">
        <v>13358</v>
      </c>
      <c r="E799" s="108" t="s">
        <v>13449</v>
      </c>
      <c r="F799" s="107" t="s">
        <v>13385</v>
      </c>
      <c r="G799" s="108" t="s">
        <v>13450</v>
      </c>
      <c r="H799" s="107" t="s">
        <v>9931</v>
      </c>
      <c r="I799" s="108" t="s">
        <v>13451</v>
      </c>
      <c r="J799" s="107" t="s">
        <v>9933</v>
      </c>
      <c r="K799" s="147" t="s">
        <v>13363</v>
      </c>
      <c r="L799" s="107" t="s">
        <v>9922</v>
      </c>
      <c r="M799" s="108" t="s">
        <v>13364</v>
      </c>
      <c r="N799" s="149" t="str">
        <f>_xlfn.IFNA(VLOOKUP(K799,'HAN02'!$I$1:$J$426,2,FALSE),"")</f>
        <v>GG232012</v>
      </c>
    </row>
    <row r="800" spans="1:14">
      <c r="A800" s="107">
        <v>798</v>
      </c>
      <c r="B800" s="107" t="str">
        <f t="shared" si="12"/>
        <v>230100500798</v>
      </c>
      <c r="C800" s="108" t="s">
        <v>13452</v>
      </c>
      <c r="D800" s="108" t="s">
        <v>13358</v>
      </c>
      <c r="E800" s="108" t="s">
        <v>13453</v>
      </c>
      <c r="F800" s="107" t="s">
        <v>13376</v>
      </c>
      <c r="G800" s="108" t="s">
        <v>13454</v>
      </c>
      <c r="H800" s="107" t="s">
        <v>9969</v>
      </c>
      <c r="I800" s="108" t="s">
        <v>12907</v>
      </c>
      <c r="J800" s="107" t="s">
        <v>9922</v>
      </c>
      <c r="K800" s="147"/>
      <c r="L800" s="107" t="s">
        <v>9922</v>
      </c>
      <c r="M800" s="108" t="s">
        <v>13364</v>
      </c>
      <c r="N800" s="149" t="str">
        <f>_xlfn.IFNA(VLOOKUP(K800,'HAN02'!$I$1:$J$426,2,FALSE),"")</f>
        <v/>
      </c>
    </row>
    <row r="801" spans="1:14">
      <c r="A801" s="107">
        <v>799</v>
      </c>
      <c r="B801" s="107" t="str">
        <f t="shared" si="12"/>
        <v>230100400799</v>
      </c>
      <c r="C801" s="108" t="s">
        <v>13455</v>
      </c>
      <c r="D801" s="108" t="s">
        <v>13358</v>
      </c>
      <c r="E801" s="108" t="s">
        <v>13456</v>
      </c>
      <c r="F801" s="107" t="s">
        <v>13457</v>
      </c>
      <c r="G801" s="108" t="s">
        <v>13458</v>
      </c>
      <c r="H801" s="107" t="s">
        <v>9931</v>
      </c>
      <c r="I801" s="108" t="s">
        <v>13459</v>
      </c>
      <c r="J801" s="107" t="s">
        <v>9922</v>
      </c>
      <c r="K801" s="147"/>
      <c r="L801" s="107" t="s">
        <v>9922</v>
      </c>
      <c r="M801" s="108" t="s">
        <v>13364</v>
      </c>
      <c r="N801" s="149" t="str">
        <f>_xlfn.IFNA(VLOOKUP(K801,'HAN02'!$I$1:$J$426,2,FALSE),"")</f>
        <v/>
      </c>
    </row>
    <row r="802" spans="1:14">
      <c r="A802" s="107">
        <v>800</v>
      </c>
      <c r="B802" s="107" t="str">
        <f t="shared" si="12"/>
        <v>230100500800</v>
      </c>
      <c r="C802" s="108" t="s">
        <v>13460</v>
      </c>
      <c r="D802" s="108" t="s">
        <v>13358</v>
      </c>
      <c r="E802" s="108" t="s">
        <v>13461</v>
      </c>
      <c r="F802" s="107" t="s">
        <v>13385</v>
      </c>
      <c r="G802" s="108" t="s">
        <v>13462</v>
      </c>
      <c r="H802" s="107" t="s">
        <v>9969</v>
      </c>
      <c r="I802" s="108" t="s">
        <v>11463</v>
      </c>
      <c r="J802" s="107" t="s">
        <v>9933</v>
      </c>
      <c r="K802" s="147" t="s">
        <v>13363</v>
      </c>
      <c r="L802" s="107" t="s">
        <v>9922</v>
      </c>
      <c r="M802" s="108" t="s">
        <v>13364</v>
      </c>
      <c r="N802" s="149" t="str">
        <f>_xlfn.IFNA(VLOOKUP(K802,'HAN02'!$I$1:$J$426,2,FALSE),"")</f>
        <v>GG232012</v>
      </c>
    </row>
    <row r="803" spans="1:14">
      <c r="A803" s="107">
        <v>801</v>
      </c>
      <c r="B803" s="107" t="str">
        <f t="shared" si="12"/>
        <v>230100000801</v>
      </c>
      <c r="C803" s="108" t="s">
        <v>13463</v>
      </c>
      <c r="D803" s="108" t="s">
        <v>13358</v>
      </c>
      <c r="E803" s="108" t="s">
        <v>13464</v>
      </c>
      <c r="F803" s="107" t="s">
        <v>13403</v>
      </c>
      <c r="G803" s="108" t="s">
        <v>13465</v>
      </c>
      <c r="H803" s="107"/>
      <c r="I803" s="108" t="s">
        <v>11305</v>
      </c>
      <c r="J803" s="107"/>
      <c r="K803" s="147"/>
      <c r="L803" s="107" t="s">
        <v>9922</v>
      </c>
      <c r="M803" s="108" t="s">
        <v>13364</v>
      </c>
      <c r="N803" s="149" t="str">
        <f>_xlfn.IFNA(VLOOKUP(K803,'HAN02'!$I$1:$J$426,2,FALSE),"")</f>
        <v/>
      </c>
    </row>
    <row r="804" spans="1:14">
      <c r="A804" s="107">
        <v>802</v>
      </c>
      <c r="B804" s="107" t="str">
        <f t="shared" si="12"/>
        <v>230100500802</v>
      </c>
      <c r="C804" s="108" t="s">
        <v>13466</v>
      </c>
      <c r="D804" s="108" t="s">
        <v>13358</v>
      </c>
      <c r="E804" s="108" t="s">
        <v>13467</v>
      </c>
      <c r="F804" s="107" t="s">
        <v>13468</v>
      </c>
      <c r="G804" s="108" t="s">
        <v>13469</v>
      </c>
      <c r="H804" s="107" t="s">
        <v>9969</v>
      </c>
      <c r="I804" s="108" t="s">
        <v>10700</v>
      </c>
      <c r="J804" s="107" t="s">
        <v>9922</v>
      </c>
      <c r="K804" s="147"/>
      <c r="L804" s="107" t="s">
        <v>9922</v>
      </c>
      <c r="M804" s="108" t="s">
        <v>13364</v>
      </c>
      <c r="N804" s="149" t="str">
        <f>_xlfn.IFNA(VLOOKUP(K804,'HAN02'!$I$1:$J$426,2,FALSE),"")</f>
        <v/>
      </c>
    </row>
    <row r="805" spans="1:14">
      <c r="A805" s="107">
        <v>803</v>
      </c>
      <c r="B805" s="107" t="str">
        <f t="shared" si="12"/>
        <v>230100400803</v>
      </c>
      <c r="C805" s="108" t="s">
        <v>13470</v>
      </c>
      <c r="D805" s="108" t="s">
        <v>13358</v>
      </c>
      <c r="E805" s="108" t="s">
        <v>13471</v>
      </c>
      <c r="F805" s="107" t="s">
        <v>13403</v>
      </c>
      <c r="G805" s="108" t="s">
        <v>13472</v>
      </c>
      <c r="H805" s="107" t="s">
        <v>9931</v>
      </c>
      <c r="I805" s="108" t="s">
        <v>13473</v>
      </c>
      <c r="J805" s="107" t="s">
        <v>9933</v>
      </c>
      <c r="K805" s="147" t="s">
        <v>13363</v>
      </c>
      <c r="L805" s="107" t="s">
        <v>9922</v>
      </c>
      <c r="M805" s="108" t="s">
        <v>13364</v>
      </c>
      <c r="N805" s="149" t="str">
        <f>_xlfn.IFNA(VLOOKUP(K805,'HAN02'!$I$1:$J$426,2,FALSE),"")</f>
        <v>GG232012</v>
      </c>
    </row>
    <row r="806" spans="1:14">
      <c r="A806" s="107">
        <v>804</v>
      </c>
      <c r="B806" s="107" t="str">
        <f t="shared" si="12"/>
        <v>230100500804</v>
      </c>
      <c r="C806" s="108" t="s">
        <v>13474</v>
      </c>
      <c r="D806" s="108" t="s">
        <v>13358</v>
      </c>
      <c r="E806" s="108" t="s">
        <v>13475</v>
      </c>
      <c r="F806" s="107" t="s">
        <v>13385</v>
      </c>
      <c r="G806" s="108" t="s">
        <v>13476</v>
      </c>
      <c r="H806" s="107" t="s">
        <v>9969</v>
      </c>
      <c r="I806" s="108" t="s">
        <v>13042</v>
      </c>
      <c r="J806" s="107" t="s">
        <v>9933</v>
      </c>
      <c r="K806" s="147" t="s">
        <v>13363</v>
      </c>
      <c r="L806" s="107" t="s">
        <v>9922</v>
      </c>
      <c r="M806" s="108" t="s">
        <v>13364</v>
      </c>
      <c r="N806" s="149" t="str">
        <f>_xlfn.IFNA(VLOOKUP(K806,'HAN02'!$I$1:$J$426,2,FALSE),"")</f>
        <v>GG232012</v>
      </c>
    </row>
    <row r="807" spans="1:14">
      <c r="A807" s="107">
        <v>805</v>
      </c>
      <c r="B807" s="107" t="str">
        <f t="shared" si="12"/>
        <v>230100400805</v>
      </c>
      <c r="C807" s="108" t="s">
        <v>13477</v>
      </c>
      <c r="D807" s="108" t="s">
        <v>13358</v>
      </c>
      <c r="E807" s="108" t="s">
        <v>13478</v>
      </c>
      <c r="F807" s="107" t="s">
        <v>13403</v>
      </c>
      <c r="G807" s="108" t="s">
        <v>13479</v>
      </c>
      <c r="H807" s="107" t="s">
        <v>9931</v>
      </c>
      <c r="I807" s="108" t="s">
        <v>13480</v>
      </c>
      <c r="J807" s="107" t="s">
        <v>9933</v>
      </c>
      <c r="K807" s="147" t="s">
        <v>13363</v>
      </c>
      <c r="L807" s="107" t="s">
        <v>9922</v>
      </c>
      <c r="M807" s="108" t="s">
        <v>13364</v>
      </c>
      <c r="N807" s="149" t="str">
        <f>_xlfn.IFNA(VLOOKUP(K807,'HAN02'!$I$1:$J$426,2,FALSE),"")</f>
        <v>GG232012</v>
      </c>
    </row>
    <row r="808" spans="1:14">
      <c r="A808" s="107">
        <v>806</v>
      </c>
      <c r="B808" s="107" t="str">
        <f t="shared" si="12"/>
        <v>230100100806</v>
      </c>
      <c r="C808" s="108" t="s">
        <v>13481</v>
      </c>
      <c r="D808" s="108" t="s">
        <v>13358</v>
      </c>
      <c r="E808" s="108" t="s">
        <v>13482</v>
      </c>
      <c r="F808" s="107" t="s">
        <v>13483</v>
      </c>
      <c r="G808" s="108" t="s">
        <v>13484</v>
      </c>
      <c r="H808" s="107" t="s">
        <v>10167</v>
      </c>
      <c r="I808" s="108" t="s">
        <v>13485</v>
      </c>
      <c r="J808" s="107" t="s">
        <v>9922</v>
      </c>
      <c r="K808" s="147"/>
      <c r="L808" s="107" t="s">
        <v>9922</v>
      </c>
      <c r="M808" s="108" t="s">
        <v>13364</v>
      </c>
      <c r="N808" s="149" t="str">
        <f>_xlfn.IFNA(VLOOKUP(K808,'HAN02'!$I$1:$J$426,2,FALSE),"")</f>
        <v/>
      </c>
    </row>
    <row r="809" spans="1:14">
      <c r="A809" s="107">
        <v>807</v>
      </c>
      <c r="B809" s="107" t="str">
        <f t="shared" si="12"/>
        <v>230100400807</v>
      </c>
      <c r="C809" s="108" t="s">
        <v>13486</v>
      </c>
      <c r="D809" s="108" t="s">
        <v>13358</v>
      </c>
      <c r="E809" s="108" t="s">
        <v>13487</v>
      </c>
      <c r="F809" s="107" t="s">
        <v>13468</v>
      </c>
      <c r="G809" s="108" t="s">
        <v>13488</v>
      </c>
      <c r="H809" s="107" t="s">
        <v>9931</v>
      </c>
      <c r="I809" s="108" t="s">
        <v>13489</v>
      </c>
      <c r="J809" s="107" t="s">
        <v>9922</v>
      </c>
      <c r="K809" s="147"/>
      <c r="L809" s="107" t="s">
        <v>9922</v>
      </c>
      <c r="M809" s="108" t="s">
        <v>13364</v>
      </c>
      <c r="N809" s="149" t="str">
        <f>_xlfn.IFNA(VLOOKUP(K809,'HAN02'!$I$1:$J$426,2,FALSE),"")</f>
        <v/>
      </c>
    </row>
    <row r="810" spans="1:14">
      <c r="A810" s="107">
        <v>808</v>
      </c>
      <c r="B810" s="107" t="str">
        <f t="shared" si="12"/>
        <v>230100500808</v>
      </c>
      <c r="C810" s="108" t="s">
        <v>13490</v>
      </c>
      <c r="D810" s="108" t="s">
        <v>13358</v>
      </c>
      <c r="E810" s="108" t="s">
        <v>13491</v>
      </c>
      <c r="F810" s="107" t="s">
        <v>13468</v>
      </c>
      <c r="G810" s="108" t="s">
        <v>13492</v>
      </c>
      <c r="H810" s="107" t="s">
        <v>9969</v>
      </c>
      <c r="I810" s="108" t="s">
        <v>13493</v>
      </c>
      <c r="J810" s="107" t="s">
        <v>9922</v>
      </c>
      <c r="K810" s="147"/>
      <c r="L810" s="107" t="s">
        <v>9922</v>
      </c>
      <c r="M810" s="108" t="s">
        <v>13364</v>
      </c>
      <c r="N810" s="149" t="str">
        <f>_xlfn.IFNA(VLOOKUP(K810,'HAN02'!$I$1:$J$426,2,FALSE),"")</f>
        <v/>
      </c>
    </row>
    <row r="811" spans="1:14">
      <c r="A811" s="107">
        <v>809</v>
      </c>
      <c r="B811" s="107" t="str">
        <f t="shared" si="12"/>
        <v>230100400809</v>
      </c>
      <c r="C811" s="108" t="s">
        <v>13494</v>
      </c>
      <c r="D811" s="108" t="s">
        <v>13358</v>
      </c>
      <c r="E811" s="108" t="s">
        <v>13495</v>
      </c>
      <c r="F811" s="107" t="s">
        <v>13360</v>
      </c>
      <c r="G811" s="108" t="s">
        <v>13496</v>
      </c>
      <c r="H811" s="107" t="s">
        <v>9931</v>
      </c>
      <c r="I811" s="108" t="s">
        <v>13497</v>
      </c>
      <c r="J811" s="107" t="s">
        <v>9933</v>
      </c>
      <c r="K811" s="147" t="s">
        <v>13363</v>
      </c>
      <c r="L811" s="107" t="s">
        <v>9922</v>
      </c>
      <c r="M811" s="108" t="s">
        <v>13364</v>
      </c>
      <c r="N811" s="149" t="str">
        <f>_xlfn.IFNA(VLOOKUP(K811,'HAN02'!$I$1:$J$426,2,FALSE),"")</f>
        <v>GG232012</v>
      </c>
    </row>
    <row r="812" spans="1:14">
      <c r="A812" s="107">
        <v>810</v>
      </c>
      <c r="B812" s="107" t="str">
        <f t="shared" si="12"/>
        <v>230100400810</v>
      </c>
      <c r="C812" s="108" t="s">
        <v>13498</v>
      </c>
      <c r="D812" s="108" t="s">
        <v>13358</v>
      </c>
      <c r="E812" s="108" t="s">
        <v>13499</v>
      </c>
      <c r="F812" s="107" t="s">
        <v>13376</v>
      </c>
      <c r="G812" s="108" t="s">
        <v>13500</v>
      </c>
      <c r="H812" s="107" t="s">
        <v>9931</v>
      </c>
      <c r="I812" s="108" t="s">
        <v>13501</v>
      </c>
      <c r="J812" s="107" t="s">
        <v>9922</v>
      </c>
      <c r="K812" s="147"/>
      <c r="L812" s="107" t="s">
        <v>9922</v>
      </c>
      <c r="M812" s="108" t="s">
        <v>13364</v>
      </c>
      <c r="N812" s="149" t="str">
        <f>_xlfn.IFNA(VLOOKUP(K812,'HAN02'!$I$1:$J$426,2,FALSE),"")</f>
        <v/>
      </c>
    </row>
    <row r="813" spans="1:14">
      <c r="A813" s="107">
        <v>811</v>
      </c>
      <c r="B813" s="107" t="str">
        <f t="shared" si="12"/>
        <v>230100500811</v>
      </c>
      <c r="C813" s="108" t="s">
        <v>13502</v>
      </c>
      <c r="D813" s="108" t="s">
        <v>13358</v>
      </c>
      <c r="E813" s="108" t="s">
        <v>13503</v>
      </c>
      <c r="F813" s="107" t="s">
        <v>13421</v>
      </c>
      <c r="G813" s="108" t="s">
        <v>13504</v>
      </c>
      <c r="H813" s="107" t="s">
        <v>9969</v>
      </c>
      <c r="I813" s="108" t="s">
        <v>13505</v>
      </c>
      <c r="J813" s="107" t="s">
        <v>9922</v>
      </c>
      <c r="K813" s="147"/>
      <c r="L813" s="107" t="s">
        <v>9922</v>
      </c>
      <c r="M813" s="108" t="s">
        <v>13364</v>
      </c>
      <c r="N813" s="149" t="str">
        <f>_xlfn.IFNA(VLOOKUP(K813,'HAN02'!$I$1:$J$426,2,FALSE),"")</f>
        <v/>
      </c>
    </row>
    <row r="814" spans="1:14">
      <c r="A814" s="107">
        <v>812</v>
      </c>
      <c r="B814" s="107" t="str">
        <f t="shared" si="12"/>
        <v>230100500812</v>
      </c>
      <c r="C814" s="108" t="s">
        <v>13506</v>
      </c>
      <c r="D814" s="108" t="s">
        <v>13358</v>
      </c>
      <c r="E814" s="108" t="s">
        <v>13507</v>
      </c>
      <c r="F814" s="107" t="s">
        <v>13468</v>
      </c>
      <c r="G814" s="108" t="s">
        <v>13508</v>
      </c>
      <c r="H814" s="107" t="s">
        <v>9969</v>
      </c>
      <c r="I814" s="108" t="s">
        <v>13509</v>
      </c>
      <c r="J814" s="107" t="s">
        <v>9922</v>
      </c>
      <c r="K814" s="147"/>
      <c r="L814" s="107" t="s">
        <v>9922</v>
      </c>
      <c r="M814" s="108" t="s">
        <v>13364</v>
      </c>
      <c r="N814" s="149" t="str">
        <f>_xlfn.IFNA(VLOOKUP(K814,'HAN02'!$I$1:$J$426,2,FALSE),"")</f>
        <v/>
      </c>
    </row>
    <row r="815" spans="1:14">
      <c r="A815" s="107">
        <v>813</v>
      </c>
      <c r="B815" s="107" t="str">
        <f t="shared" si="12"/>
        <v>230100400813</v>
      </c>
      <c r="C815" s="108" t="s">
        <v>13510</v>
      </c>
      <c r="D815" s="108" t="s">
        <v>13358</v>
      </c>
      <c r="E815" s="108" t="s">
        <v>13511</v>
      </c>
      <c r="F815" s="107" t="s">
        <v>13403</v>
      </c>
      <c r="G815" s="108" t="s">
        <v>13512</v>
      </c>
      <c r="H815" s="107" t="s">
        <v>9931</v>
      </c>
      <c r="I815" s="108" t="s">
        <v>13513</v>
      </c>
      <c r="J815" s="107" t="s">
        <v>9922</v>
      </c>
      <c r="K815" s="147"/>
      <c r="L815" s="107" t="s">
        <v>9922</v>
      </c>
      <c r="M815" s="108" t="s">
        <v>13364</v>
      </c>
      <c r="N815" s="149" t="str">
        <f>_xlfn.IFNA(VLOOKUP(K815,'HAN02'!$I$1:$J$426,2,FALSE),"")</f>
        <v/>
      </c>
    </row>
    <row r="816" spans="1:14">
      <c r="A816" s="107">
        <v>814</v>
      </c>
      <c r="B816" s="107" t="str">
        <f t="shared" si="12"/>
        <v>230100000814</v>
      </c>
      <c r="C816" s="108" t="s">
        <v>13514</v>
      </c>
      <c r="D816" s="108" t="s">
        <v>13358</v>
      </c>
      <c r="E816" s="108" t="s">
        <v>13515</v>
      </c>
      <c r="F816" s="107" t="s">
        <v>13385</v>
      </c>
      <c r="G816" s="108" t="s">
        <v>13516</v>
      </c>
      <c r="H816" s="107"/>
      <c r="I816" s="108" t="s">
        <v>13517</v>
      </c>
      <c r="J816" s="107"/>
      <c r="K816" s="147"/>
      <c r="L816" s="107" t="s">
        <v>9922</v>
      </c>
      <c r="M816" s="108" t="s">
        <v>13364</v>
      </c>
      <c r="N816" s="149" t="str">
        <f>_xlfn.IFNA(VLOOKUP(K816,'HAN02'!$I$1:$J$426,2,FALSE),"")</f>
        <v/>
      </c>
    </row>
    <row r="817" spans="1:14">
      <c r="A817" s="107">
        <v>815</v>
      </c>
      <c r="B817" s="107" t="str">
        <f t="shared" si="12"/>
        <v>230100500815</v>
      </c>
      <c r="C817" s="108" t="s">
        <v>13518</v>
      </c>
      <c r="D817" s="108" t="s">
        <v>13358</v>
      </c>
      <c r="E817" s="108" t="s">
        <v>13519</v>
      </c>
      <c r="F817" s="107" t="s">
        <v>13468</v>
      </c>
      <c r="G817" s="108" t="s">
        <v>13520</v>
      </c>
      <c r="H817" s="107" t="s">
        <v>9969</v>
      </c>
      <c r="I817" s="108" t="s">
        <v>13521</v>
      </c>
      <c r="J817" s="107" t="s">
        <v>9922</v>
      </c>
      <c r="K817" s="147"/>
      <c r="L817" s="107" t="s">
        <v>9922</v>
      </c>
      <c r="M817" s="108" t="s">
        <v>13364</v>
      </c>
      <c r="N817" s="149" t="str">
        <f>_xlfn.IFNA(VLOOKUP(K817,'HAN02'!$I$1:$J$426,2,FALSE),"")</f>
        <v/>
      </c>
    </row>
    <row r="818" spans="1:14">
      <c r="A818" s="107">
        <v>816</v>
      </c>
      <c r="B818" s="107" t="str">
        <f t="shared" si="12"/>
        <v>230100500816</v>
      </c>
      <c r="C818" s="108" t="s">
        <v>13522</v>
      </c>
      <c r="D818" s="108" t="s">
        <v>13358</v>
      </c>
      <c r="E818" s="108" t="s">
        <v>13523</v>
      </c>
      <c r="F818" s="107" t="s">
        <v>12266</v>
      </c>
      <c r="G818" s="108" t="s">
        <v>13524</v>
      </c>
      <c r="H818" s="107" t="s">
        <v>9969</v>
      </c>
      <c r="I818" s="108" t="s">
        <v>12578</v>
      </c>
      <c r="J818" s="107" t="s">
        <v>9933</v>
      </c>
      <c r="K818" s="147" t="s">
        <v>13363</v>
      </c>
      <c r="L818" s="107" t="s">
        <v>9922</v>
      </c>
      <c r="M818" s="108" t="s">
        <v>13364</v>
      </c>
      <c r="N818" s="149" t="str">
        <f>_xlfn.IFNA(VLOOKUP(K818,'HAN02'!$I$1:$J$426,2,FALSE),"")</f>
        <v>GG232012</v>
      </c>
    </row>
    <row r="819" spans="1:14">
      <c r="A819" s="107">
        <v>817</v>
      </c>
      <c r="B819" s="107" t="str">
        <f t="shared" si="12"/>
        <v>230100200817</v>
      </c>
      <c r="C819" s="108" t="s">
        <v>13525</v>
      </c>
      <c r="D819" s="108" t="s">
        <v>13358</v>
      </c>
      <c r="E819" s="108" t="s">
        <v>13526</v>
      </c>
      <c r="F819" s="107" t="s">
        <v>13371</v>
      </c>
      <c r="G819" s="108" t="s">
        <v>13527</v>
      </c>
      <c r="H819" s="107" t="s">
        <v>11209</v>
      </c>
      <c r="I819" s="108" t="s">
        <v>13528</v>
      </c>
      <c r="J819" s="107" t="s">
        <v>9922</v>
      </c>
      <c r="K819" s="147"/>
      <c r="L819" s="107" t="s">
        <v>9922</v>
      </c>
      <c r="M819" s="108" t="s">
        <v>13364</v>
      </c>
      <c r="N819" s="149" t="str">
        <f>_xlfn.IFNA(VLOOKUP(K819,'HAN02'!$I$1:$J$426,2,FALSE),"")</f>
        <v/>
      </c>
    </row>
    <row r="820" spans="1:14">
      <c r="A820" s="107">
        <v>818</v>
      </c>
      <c r="B820" s="107" t="str">
        <f t="shared" si="12"/>
        <v>230100000818</v>
      </c>
      <c r="C820" s="108" t="s">
        <v>13529</v>
      </c>
      <c r="D820" s="108" t="s">
        <v>13358</v>
      </c>
      <c r="E820" s="108" t="s">
        <v>13530</v>
      </c>
      <c r="F820" s="107" t="s">
        <v>13380</v>
      </c>
      <c r="G820" s="108" t="s">
        <v>13531</v>
      </c>
      <c r="H820" s="107"/>
      <c r="I820" s="108" t="s">
        <v>13532</v>
      </c>
      <c r="J820" s="107"/>
      <c r="K820" s="147"/>
      <c r="L820" s="107" t="s">
        <v>9922</v>
      </c>
      <c r="M820" s="108" t="s">
        <v>13364</v>
      </c>
      <c r="N820" s="149" t="str">
        <f>_xlfn.IFNA(VLOOKUP(K820,'HAN02'!$I$1:$J$426,2,FALSE),"")</f>
        <v/>
      </c>
    </row>
    <row r="821" spans="1:14">
      <c r="A821" s="107">
        <v>819</v>
      </c>
      <c r="B821" s="107" t="str">
        <f t="shared" si="12"/>
        <v>230100500819</v>
      </c>
      <c r="C821" s="108" t="s">
        <v>13533</v>
      </c>
      <c r="D821" s="108" t="s">
        <v>13358</v>
      </c>
      <c r="E821" s="108" t="s">
        <v>13534</v>
      </c>
      <c r="F821" s="107" t="s">
        <v>13468</v>
      </c>
      <c r="G821" s="108" t="s">
        <v>13535</v>
      </c>
      <c r="H821" s="107" t="s">
        <v>9969</v>
      </c>
      <c r="I821" s="108" t="s">
        <v>13536</v>
      </c>
      <c r="J821" s="107" t="s">
        <v>9922</v>
      </c>
      <c r="K821" s="147"/>
      <c r="L821" s="107" t="s">
        <v>9922</v>
      </c>
      <c r="M821" s="108" t="s">
        <v>13364</v>
      </c>
      <c r="N821" s="149" t="str">
        <f>_xlfn.IFNA(VLOOKUP(K821,'HAN02'!$I$1:$J$426,2,FALSE),"")</f>
        <v/>
      </c>
    </row>
    <row r="822" spans="1:14">
      <c r="A822" s="107">
        <v>820</v>
      </c>
      <c r="B822" s="107" t="str">
        <f t="shared" si="12"/>
        <v>230100400820</v>
      </c>
      <c r="C822" s="108" t="s">
        <v>13537</v>
      </c>
      <c r="D822" s="108" t="s">
        <v>13358</v>
      </c>
      <c r="E822" s="108" t="s">
        <v>13538</v>
      </c>
      <c r="F822" s="107" t="s">
        <v>13539</v>
      </c>
      <c r="G822" s="108" t="s">
        <v>13540</v>
      </c>
      <c r="H822" s="107" t="s">
        <v>9931</v>
      </c>
      <c r="I822" s="108" t="s">
        <v>13541</v>
      </c>
      <c r="J822" s="107" t="s">
        <v>9922</v>
      </c>
      <c r="K822" s="147"/>
      <c r="L822" s="107" t="s">
        <v>9922</v>
      </c>
      <c r="M822" s="108" t="s">
        <v>13364</v>
      </c>
      <c r="N822" s="149" t="str">
        <f>_xlfn.IFNA(VLOOKUP(K822,'HAN02'!$I$1:$J$426,2,FALSE),"")</f>
        <v/>
      </c>
    </row>
    <row r="823" spans="1:14">
      <c r="A823" s="107">
        <v>821</v>
      </c>
      <c r="B823" s="107" t="str">
        <f t="shared" si="12"/>
        <v>230100500821</v>
      </c>
      <c r="C823" s="108" t="s">
        <v>13542</v>
      </c>
      <c r="D823" s="108" t="s">
        <v>13358</v>
      </c>
      <c r="E823" s="108" t="s">
        <v>13543</v>
      </c>
      <c r="F823" s="107" t="s">
        <v>13445</v>
      </c>
      <c r="G823" s="108" t="s">
        <v>13544</v>
      </c>
      <c r="H823" s="107" t="s">
        <v>9969</v>
      </c>
      <c r="I823" s="108" t="s">
        <v>13545</v>
      </c>
      <c r="J823" s="107" t="s">
        <v>9922</v>
      </c>
      <c r="K823" s="147"/>
      <c r="L823" s="107" t="s">
        <v>9922</v>
      </c>
      <c r="M823" s="108" t="s">
        <v>13364</v>
      </c>
      <c r="N823" s="149" t="str">
        <f>_xlfn.IFNA(VLOOKUP(K823,'HAN02'!$I$1:$J$426,2,FALSE),"")</f>
        <v/>
      </c>
    </row>
    <row r="824" spans="1:14">
      <c r="A824" s="107">
        <v>822</v>
      </c>
      <c r="B824" s="107" t="str">
        <f t="shared" si="12"/>
        <v>230100500822</v>
      </c>
      <c r="C824" s="108" t="s">
        <v>13546</v>
      </c>
      <c r="D824" s="108" t="s">
        <v>13358</v>
      </c>
      <c r="E824" s="108" t="s">
        <v>13547</v>
      </c>
      <c r="F824" s="107" t="s">
        <v>13385</v>
      </c>
      <c r="G824" s="108" t="s">
        <v>13548</v>
      </c>
      <c r="H824" s="107" t="s">
        <v>9969</v>
      </c>
      <c r="I824" s="108" t="s">
        <v>13549</v>
      </c>
      <c r="J824" s="107" t="s">
        <v>9933</v>
      </c>
      <c r="K824" s="147" t="s">
        <v>13363</v>
      </c>
      <c r="L824" s="107" t="s">
        <v>9922</v>
      </c>
      <c r="M824" s="108" t="s">
        <v>13364</v>
      </c>
      <c r="N824" s="149" t="str">
        <f>_xlfn.IFNA(VLOOKUP(K824,'HAN02'!$I$1:$J$426,2,FALSE),"")</f>
        <v>GG232012</v>
      </c>
    </row>
    <row r="825" spans="1:14">
      <c r="A825" s="107">
        <v>823</v>
      </c>
      <c r="B825" s="107" t="str">
        <f t="shared" si="12"/>
        <v>230100500823</v>
      </c>
      <c r="C825" s="108" t="s">
        <v>13550</v>
      </c>
      <c r="D825" s="108" t="s">
        <v>13358</v>
      </c>
      <c r="E825" s="108" t="s">
        <v>13551</v>
      </c>
      <c r="F825" s="107" t="s">
        <v>13380</v>
      </c>
      <c r="G825" s="108" t="s">
        <v>13552</v>
      </c>
      <c r="H825" s="107" t="s">
        <v>9969</v>
      </c>
      <c r="I825" s="108" t="s">
        <v>13553</v>
      </c>
      <c r="J825" s="107" t="s">
        <v>9933</v>
      </c>
      <c r="K825" s="147" t="s">
        <v>13363</v>
      </c>
      <c r="L825" s="107" t="s">
        <v>9922</v>
      </c>
      <c r="M825" s="108" t="s">
        <v>13364</v>
      </c>
      <c r="N825" s="149" t="str">
        <f>_xlfn.IFNA(VLOOKUP(K825,'HAN02'!$I$1:$J$426,2,FALSE),"")</f>
        <v>GG232012</v>
      </c>
    </row>
    <row r="826" spans="1:14">
      <c r="A826" s="107">
        <v>824</v>
      </c>
      <c r="B826" s="107" t="str">
        <f t="shared" si="12"/>
        <v>230100000824</v>
      </c>
      <c r="C826" s="108" t="s">
        <v>13554</v>
      </c>
      <c r="D826" s="108" t="s">
        <v>13358</v>
      </c>
      <c r="E826" s="108" t="s">
        <v>13555</v>
      </c>
      <c r="F826" s="107" t="s">
        <v>13556</v>
      </c>
      <c r="G826" s="108"/>
      <c r="H826" s="107"/>
      <c r="I826" s="108" t="s">
        <v>13557</v>
      </c>
      <c r="J826" s="107"/>
      <c r="K826" s="147"/>
      <c r="L826" s="107" t="s">
        <v>9922</v>
      </c>
      <c r="M826" s="108" t="s">
        <v>13364</v>
      </c>
      <c r="N826" s="149" t="str">
        <f>_xlfn.IFNA(VLOOKUP(K826,'HAN02'!$I$1:$J$426,2,FALSE),"")</f>
        <v/>
      </c>
    </row>
    <row r="827" spans="1:14">
      <c r="A827" s="107">
        <v>825</v>
      </c>
      <c r="B827" s="107" t="str">
        <f t="shared" si="12"/>
        <v>230100600825</v>
      </c>
      <c r="C827" s="108" t="s">
        <v>13558</v>
      </c>
      <c r="D827" s="108" t="s">
        <v>13358</v>
      </c>
      <c r="E827" s="108" t="s">
        <v>13559</v>
      </c>
      <c r="F827" s="107" t="s">
        <v>13560</v>
      </c>
      <c r="G827" s="108" t="s">
        <v>13561</v>
      </c>
      <c r="H827" s="107" t="s">
        <v>11344</v>
      </c>
      <c r="I827" s="108" t="s">
        <v>13562</v>
      </c>
      <c r="J827" s="107" t="s">
        <v>9922</v>
      </c>
      <c r="K827" s="147"/>
      <c r="L827" s="107" t="s">
        <v>9922</v>
      </c>
      <c r="M827" s="108" t="s">
        <v>13364</v>
      </c>
      <c r="N827" s="149" t="str">
        <f>_xlfn.IFNA(VLOOKUP(K827,'HAN02'!$I$1:$J$426,2,FALSE),"")</f>
        <v/>
      </c>
    </row>
    <row r="828" spans="1:14">
      <c r="A828" s="107">
        <v>826</v>
      </c>
      <c r="B828" s="107" t="str">
        <f t="shared" si="12"/>
        <v>230100500826</v>
      </c>
      <c r="C828" s="108" t="s">
        <v>13563</v>
      </c>
      <c r="D828" s="108" t="s">
        <v>13358</v>
      </c>
      <c r="E828" s="108" t="s">
        <v>13564</v>
      </c>
      <c r="F828" s="107" t="s">
        <v>13385</v>
      </c>
      <c r="G828" s="108" t="s">
        <v>13565</v>
      </c>
      <c r="H828" s="107" t="s">
        <v>9969</v>
      </c>
      <c r="I828" s="108" t="s">
        <v>13566</v>
      </c>
      <c r="J828" s="107" t="s">
        <v>9933</v>
      </c>
      <c r="K828" s="147" t="s">
        <v>13363</v>
      </c>
      <c r="L828" s="107" t="s">
        <v>9922</v>
      </c>
      <c r="M828" s="108" t="s">
        <v>13364</v>
      </c>
      <c r="N828" s="149" t="str">
        <f>_xlfn.IFNA(VLOOKUP(K828,'HAN02'!$I$1:$J$426,2,FALSE),"")</f>
        <v>GG232012</v>
      </c>
    </row>
    <row r="829" spans="1:14">
      <c r="A829" s="107">
        <v>827</v>
      </c>
      <c r="B829" s="107" t="str">
        <f t="shared" si="12"/>
        <v>230100100827</v>
      </c>
      <c r="C829" s="108" t="s">
        <v>13567</v>
      </c>
      <c r="D829" s="108" t="s">
        <v>13358</v>
      </c>
      <c r="E829" s="108" t="s">
        <v>13568</v>
      </c>
      <c r="F829" s="107" t="s">
        <v>13421</v>
      </c>
      <c r="G829" s="108" t="s">
        <v>13569</v>
      </c>
      <c r="H829" s="107" t="s">
        <v>10167</v>
      </c>
      <c r="I829" s="108" t="s">
        <v>11724</v>
      </c>
      <c r="J829" s="107" t="s">
        <v>9922</v>
      </c>
      <c r="K829" s="147"/>
      <c r="L829" s="107" t="s">
        <v>9922</v>
      </c>
      <c r="M829" s="108" t="s">
        <v>13364</v>
      </c>
      <c r="N829" s="149" t="str">
        <f>_xlfn.IFNA(VLOOKUP(K829,'HAN02'!$I$1:$J$426,2,FALSE),"")</f>
        <v/>
      </c>
    </row>
    <row r="830" spans="1:14">
      <c r="A830" s="107">
        <v>828</v>
      </c>
      <c r="B830" s="107" t="str">
        <f t="shared" si="12"/>
        <v>230100000828</v>
      </c>
      <c r="C830" s="108" t="s">
        <v>13570</v>
      </c>
      <c r="D830" s="108" t="s">
        <v>13358</v>
      </c>
      <c r="E830" s="108" t="s">
        <v>13571</v>
      </c>
      <c r="F830" s="107" t="s">
        <v>13403</v>
      </c>
      <c r="G830" s="108"/>
      <c r="H830" s="107"/>
      <c r="I830" s="108" t="s">
        <v>13572</v>
      </c>
      <c r="J830" s="107"/>
      <c r="K830" s="147"/>
      <c r="L830" s="107" t="s">
        <v>9922</v>
      </c>
      <c r="M830" s="108" t="s">
        <v>13364</v>
      </c>
      <c r="N830" s="149" t="str">
        <f>_xlfn.IFNA(VLOOKUP(K830,'HAN02'!$I$1:$J$426,2,FALSE),"")</f>
        <v/>
      </c>
    </row>
    <row r="831" spans="1:14">
      <c r="A831" s="107">
        <v>829</v>
      </c>
      <c r="B831" s="107" t="str">
        <f t="shared" si="12"/>
        <v>230100500829</v>
      </c>
      <c r="C831" s="108" t="s">
        <v>13573</v>
      </c>
      <c r="D831" s="108" t="s">
        <v>13358</v>
      </c>
      <c r="E831" s="108" t="s">
        <v>13574</v>
      </c>
      <c r="F831" s="107" t="s">
        <v>13403</v>
      </c>
      <c r="G831" s="108" t="s">
        <v>13575</v>
      </c>
      <c r="H831" s="107" t="s">
        <v>9969</v>
      </c>
      <c r="I831" s="108" t="s">
        <v>13576</v>
      </c>
      <c r="J831" s="107" t="s">
        <v>9922</v>
      </c>
      <c r="K831" s="147"/>
      <c r="L831" s="107" t="s">
        <v>9922</v>
      </c>
      <c r="M831" s="108" t="s">
        <v>13364</v>
      </c>
      <c r="N831" s="149" t="str">
        <f>_xlfn.IFNA(VLOOKUP(K831,'HAN02'!$I$1:$J$426,2,FALSE),"")</f>
        <v/>
      </c>
    </row>
    <row r="832" spans="1:14">
      <c r="A832" s="107">
        <v>830</v>
      </c>
      <c r="B832" s="107" t="str">
        <f t="shared" si="12"/>
        <v>230100300830</v>
      </c>
      <c r="C832" s="108" t="s">
        <v>13577</v>
      </c>
      <c r="D832" s="108" t="s">
        <v>13358</v>
      </c>
      <c r="E832" s="108" t="s">
        <v>13578</v>
      </c>
      <c r="F832" s="107" t="s">
        <v>13385</v>
      </c>
      <c r="G832" s="108" t="s">
        <v>13579</v>
      </c>
      <c r="H832" s="107" t="s">
        <v>10097</v>
      </c>
      <c r="I832" s="108" t="s">
        <v>13580</v>
      </c>
      <c r="J832" s="107" t="s">
        <v>9922</v>
      </c>
      <c r="K832" s="147"/>
      <c r="L832" s="107" t="s">
        <v>9922</v>
      </c>
      <c r="M832" s="108" t="s">
        <v>13364</v>
      </c>
      <c r="N832" s="149" t="str">
        <f>_xlfn.IFNA(VLOOKUP(K832,'HAN02'!$I$1:$J$426,2,FALSE),"")</f>
        <v/>
      </c>
    </row>
    <row r="833" spans="1:14">
      <c r="A833" s="107">
        <v>831</v>
      </c>
      <c r="B833" s="107" t="str">
        <f t="shared" si="12"/>
        <v>230100000831</v>
      </c>
      <c r="C833" s="108" t="s">
        <v>13581</v>
      </c>
      <c r="D833" s="108" t="s">
        <v>13358</v>
      </c>
      <c r="E833" s="108" t="s">
        <v>13582</v>
      </c>
      <c r="F833" s="107" t="s">
        <v>13403</v>
      </c>
      <c r="G833" s="108"/>
      <c r="H833" s="107"/>
      <c r="I833" s="108" t="s">
        <v>10602</v>
      </c>
      <c r="J833" s="107"/>
      <c r="K833" s="147"/>
      <c r="L833" s="107" t="s">
        <v>9922</v>
      </c>
      <c r="M833" s="108" t="s">
        <v>13364</v>
      </c>
      <c r="N833" s="149" t="str">
        <f>_xlfn.IFNA(VLOOKUP(K833,'HAN02'!$I$1:$J$426,2,FALSE),"")</f>
        <v/>
      </c>
    </row>
    <row r="834" spans="1:14">
      <c r="A834" s="107">
        <v>832</v>
      </c>
      <c r="B834" s="107" t="str">
        <f t="shared" si="12"/>
        <v>230100400832</v>
      </c>
      <c r="C834" s="108" t="s">
        <v>13583</v>
      </c>
      <c r="D834" s="108" t="s">
        <v>13358</v>
      </c>
      <c r="E834" s="108" t="s">
        <v>13584</v>
      </c>
      <c r="F834" s="107" t="s">
        <v>13403</v>
      </c>
      <c r="G834" s="108" t="s">
        <v>13585</v>
      </c>
      <c r="H834" s="107" t="s">
        <v>9931</v>
      </c>
      <c r="I834" s="108" t="s">
        <v>13586</v>
      </c>
      <c r="J834" s="107" t="s">
        <v>9933</v>
      </c>
      <c r="K834" s="147" t="s">
        <v>13363</v>
      </c>
      <c r="L834" s="107" t="s">
        <v>9922</v>
      </c>
      <c r="M834" s="108" t="s">
        <v>13364</v>
      </c>
      <c r="N834" s="149" t="str">
        <f>_xlfn.IFNA(VLOOKUP(K834,'HAN02'!$I$1:$J$426,2,FALSE),"")</f>
        <v>GG232012</v>
      </c>
    </row>
    <row r="835" spans="1:14">
      <c r="A835" s="107">
        <v>833</v>
      </c>
      <c r="B835" s="107" t="str">
        <f t="shared" si="12"/>
        <v>230100500833</v>
      </c>
      <c r="C835" s="108" t="s">
        <v>13587</v>
      </c>
      <c r="D835" s="108" t="s">
        <v>13358</v>
      </c>
      <c r="E835" s="108" t="s">
        <v>13588</v>
      </c>
      <c r="F835" s="107" t="s">
        <v>13556</v>
      </c>
      <c r="G835" s="108" t="s">
        <v>13589</v>
      </c>
      <c r="H835" s="107" t="s">
        <v>9969</v>
      </c>
      <c r="I835" s="108" t="s">
        <v>13590</v>
      </c>
      <c r="J835" s="107" t="s">
        <v>9922</v>
      </c>
      <c r="K835" s="147"/>
      <c r="L835" s="107" t="s">
        <v>9922</v>
      </c>
      <c r="M835" s="108" t="s">
        <v>13364</v>
      </c>
      <c r="N835" s="149" t="str">
        <f>_xlfn.IFNA(VLOOKUP(K835,'HAN02'!$I$1:$J$426,2,FALSE),"")</f>
        <v/>
      </c>
    </row>
    <row r="836" spans="1:14">
      <c r="A836" s="107">
        <v>834</v>
      </c>
      <c r="B836" s="107" t="str">
        <f t="shared" ref="B836:B899" si="13">D836&amp;IF(H836="",0,H836)&amp;REPT(0,5-LEN(A836))&amp;A836</f>
        <v>230100500834</v>
      </c>
      <c r="C836" s="108" t="s">
        <v>13591</v>
      </c>
      <c r="D836" s="108" t="s">
        <v>13358</v>
      </c>
      <c r="E836" s="108" t="s">
        <v>13592</v>
      </c>
      <c r="F836" s="107" t="s">
        <v>13385</v>
      </c>
      <c r="G836" s="108" t="s">
        <v>13593</v>
      </c>
      <c r="H836" s="107" t="s">
        <v>9969</v>
      </c>
      <c r="I836" s="108" t="s">
        <v>13594</v>
      </c>
      <c r="J836" s="107" t="s">
        <v>9933</v>
      </c>
      <c r="K836" s="147" t="s">
        <v>13363</v>
      </c>
      <c r="L836" s="107" t="s">
        <v>9922</v>
      </c>
      <c r="M836" s="108" t="s">
        <v>13364</v>
      </c>
      <c r="N836" s="149" t="str">
        <f>_xlfn.IFNA(VLOOKUP(K836,'HAN02'!$I$1:$J$426,2,FALSE),"")</f>
        <v>GG232012</v>
      </c>
    </row>
    <row r="837" spans="1:14">
      <c r="A837" s="107">
        <v>835</v>
      </c>
      <c r="B837" s="107" t="str">
        <f t="shared" si="13"/>
        <v>230100500835</v>
      </c>
      <c r="C837" s="108" t="s">
        <v>13595</v>
      </c>
      <c r="D837" s="108" t="s">
        <v>13358</v>
      </c>
      <c r="E837" s="108" t="s">
        <v>13596</v>
      </c>
      <c r="F837" s="107" t="s">
        <v>13445</v>
      </c>
      <c r="G837" s="108" t="s">
        <v>13597</v>
      </c>
      <c r="H837" s="107" t="s">
        <v>9969</v>
      </c>
      <c r="I837" s="108" t="s">
        <v>13598</v>
      </c>
      <c r="J837" s="107" t="s">
        <v>9922</v>
      </c>
      <c r="K837" s="147"/>
      <c r="L837" s="107" t="s">
        <v>9922</v>
      </c>
      <c r="M837" s="108" t="s">
        <v>13364</v>
      </c>
      <c r="N837" s="149" t="str">
        <f>_xlfn.IFNA(VLOOKUP(K837,'HAN02'!$I$1:$J$426,2,FALSE),"")</f>
        <v/>
      </c>
    </row>
    <row r="838" spans="1:14">
      <c r="A838" s="107">
        <v>836</v>
      </c>
      <c r="B838" s="107" t="str">
        <f t="shared" si="13"/>
        <v>230100500836</v>
      </c>
      <c r="C838" s="108" t="s">
        <v>13599</v>
      </c>
      <c r="D838" s="108" t="s">
        <v>13358</v>
      </c>
      <c r="E838" s="108" t="s">
        <v>13600</v>
      </c>
      <c r="F838" s="107" t="s">
        <v>13601</v>
      </c>
      <c r="G838" s="108" t="s">
        <v>13602</v>
      </c>
      <c r="H838" s="107" t="s">
        <v>9969</v>
      </c>
      <c r="I838" s="108" t="s">
        <v>12082</v>
      </c>
      <c r="J838" s="107" t="s">
        <v>9933</v>
      </c>
      <c r="K838" s="147" t="s">
        <v>13363</v>
      </c>
      <c r="L838" s="107" t="s">
        <v>9922</v>
      </c>
      <c r="M838" s="108" t="s">
        <v>13364</v>
      </c>
      <c r="N838" s="149" t="str">
        <f>_xlfn.IFNA(VLOOKUP(K838,'HAN02'!$I$1:$J$426,2,FALSE),"")</f>
        <v>GG232012</v>
      </c>
    </row>
    <row r="839" spans="1:14">
      <c r="A839" s="107">
        <v>837</v>
      </c>
      <c r="B839" s="107" t="str">
        <f t="shared" si="13"/>
        <v>230100500837</v>
      </c>
      <c r="C839" s="108" t="s">
        <v>13603</v>
      </c>
      <c r="D839" s="108" t="s">
        <v>13358</v>
      </c>
      <c r="E839" s="108" t="s">
        <v>13604</v>
      </c>
      <c r="F839" s="107" t="s">
        <v>13403</v>
      </c>
      <c r="G839" s="108" t="s">
        <v>13605</v>
      </c>
      <c r="H839" s="107" t="s">
        <v>9969</v>
      </c>
      <c r="I839" s="108" t="s">
        <v>13606</v>
      </c>
      <c r="J839" s="107" t="s">
        <v>9933</v>
      </c>
      <c r="K839" s="147" t="s">
        <v>13363</v>
      </c>
      <c r="L839" s="107" t="s">
        <v>9922</v>
      </c>
      <c r="M839" s="108" t="s">
        <v>13364</v>
      </c>
      <c r="N839" s="149" t="str">
        <f>_xlfn.IFNA(VLOOKUP(K839,'HAN02'!$I$1:$J$426,2,FALSE),"")</f>
        <v>GG232012</v>
      </c>
    </row>
    <row r="840" spans="1:14">
      <c r="A840" s="107">
        <v>838</v>
      </c>
      <c r="B840" s="107" t="str">
        <f t="shared" si="13"/>
        <v>230100500838</v>
      </c>
      <c r="C840" s="108" t="s">
        <v>13607</v>
      </c>
      <c r="D840" s="108" t="s">
        <v>13358</v>
      </c>
      <c r="E840" s="108" t="s">
        <v>13608</v>
      </c>
      <c r="F840" s="107" t="s">
        <v>13403</v>
      </c>
      <c r="G840" s="108" t="s">
        <v>13609</v>
      </c>
      <c r="H840" s="107" t="s">
        <v>9969</v>
      </c>
      <c r="I840" s="108" t="s">
        <v>13610</v>
      </c>
      <c r="J840" s="107" t="s">
        <v>9922</v>
      </c>
      <c r="K840" s="147"/>
      <c r="L840" s="107" t="s">
        <v>9922</v>
      </c>
      <c r="M840" s="108" t="s">
        <v>13364</v>
      </c>
      <c r="N840" s="149" t="str">
        <f>_xlfn.IFNA(VLOOKUP(K840,'HAN02'!$I$1:$J$426,2,FALSE),"")</f>
        <v/>
      </c>
    </row>
    <row r="841" spans="1:14">
      <c r="A841" s="107">
        <v>839</v>
      </c>
      <c r="B841" s="107" t="str">
        <f t="shared" si="13"/>
        <v>230100500839</v>
      </c>
      <c r="C841" s="108" t="s">
        <v>13611</v>
      </c>
      <c r="D841" s="108" t="s">
        <v>13358</v>
      </c>
      <c r="E841" s="108" t="s">
        <v>13612</v>
      </c>
      <c r="F841" s="107" t="s">
        <v>12225</v>
      </c>
      <c r="G841" s="108" t="s">
        <v>13613</v>
      </c>
      <c r="H841" s="107" t="s">
        <v>9969</v>
      </c>
      <c r="I841" s="108" t="s">
        <v>13614</v>
      </c>
      <c r="J841" s="107" t="s">
        <v>9922</v>
      </c>
      <c r="K841" s="147"/>
      <c r="L841" s="107" t="s">
        <v>9922</v>
      </c>
      <c r="M841" s="108" t="s">
        <v>13364</v>
      </c>
      <c r="N841" s="149" t="str">
        <f>_xlfn.IFNA(VLOOKUP(K841,'HAN02'!$I$1:$J$426,2,FALSE),"")</f>
        <v/>
      </c>
    </row>
    <row r="842" spans="1:14">
      <c r="A842" s="107">
        <v>840</v>
      </c>
      <c r="B842" s="107" t="str">
        <f t="shared" si="13"/>
        <v>230100400840</v>
      </c>
      <c r="C842" s="108" t="s">
        <v>13615</v>
      </c>
      <c r="D842" s="108" t="s">
        <v>13358</v>
      </c>
      <c r="E842" s="108" t="s">
        <v>13616</v>
      </c>
      <c r="F842" s="107" t="s">
        <v>13390</v>
      </c>
      <c r="G842" s="108" t="s">
        <v>13617</v>
      </c>
      <c r="H842" s="107" t="s">
        <v>9931</v>
      </c>
      <c r="I842" s="108" t="s">
        <v>13618</v>
      </c>
      <c r="J842" s="107" t="s">
        <v>9922</v>
      </c>
      <c r="K842" s="147"/>
      <c r="L842" s="107" t="s">
        <v>9922</v>
      </c>
      <c r="M842" s="108" t="s">
        <v>13364</v>
      </c>
      <c r="N842" s="149" t="str">
        <f>_xlfn.IFNA(VLOOKUP(K842,'HAN02'!$I$1:$J$426,2,FALSE),"")</f>
        <v/>
      </c>
    </row>
    <row r="843" spans="1:14">
      <c r="A843" s="107">
        <v>841</v>
      </c>
      <c r="B843" s="107" t="str">
        <f t="shared" si="13"/>
        <v>230100500841</v>
      </c>
      <c r="C843" s="108" t="s">
        <v>13619</v>
      </c>
      <c r="D843" s="108" t="s">
        <v>13358</v>
      </c>
      <c r="E843" s="108" t="s">
        <v>13620</v>
      </c>
      <c r="F843" s="107" t="s">
        <v>12190</v>
      </c>
      <c r="G843" s="108" t="s">
        <v>13621</v>
      </c>
      <c r="H843" s="107" t="s">
        <v>9969</v>
      </c>
      <c r="I843" s="108" t="s">
        <v>13622</v>
      </c>
      <c r="J843" s="107" t="s">
        <v>9922</v>
      </c>
      <c r="K843" s="147"/>
      <c r="L843" s="107" t="s">
        <v>9922</v>
      </c>
      <c r="M843" s="108" t="s">
        <v>13364</v>
      </c>
      <c r="N843" s="149" t="str">
        <f>_xlfn.IFNA(VLOOKUP(K843,'HAN02'!$I$1:$J$426,2,FALSE),"")</f>
        <v/>
      </c>
    </row>
    <row r="844" spans="1:14">
      <c r="A844" s="107">
        <v>842</v>
      </c>
      <c r="B844" s="107" t="str">
        <f t="shared" si="13"/>
        <v>230100000842</v>
      </c>
      <c r="C844" s="108" t="s">
        <v>13623</v>
      </c>
      <c r="D844" s="108" t="s">
        <v>13358</v>
      </c>
      <c r="E844" s="108"/>
      <c r="F844" s="107"/>
      <c r="G844" s="108"/>
      <c r="H844" s="107"/>
      <c r="I844" s="108"/>
      <c r="J844" s="107"/>
      <c r="K844" s="147"/>
      <c r="L844" s="107" t="s">
        <v>9922</v>
      </c>
      <c r="M844" s="108" t="s">
        <v>13364</v>
      </c>
      <c r="N844" s="149" t="str">
        <f>_xlfn.IFNA(VLOOKUP(K844,'HAN02'!$I$1:$J$426,2,FALSE),"")</f>
        <v/>
      </c>
    </row>
    <row r="845" spans="1:14">
      <c r="A845" s="107">
        <v>843</v>
      </c>
      <c r="B845" s="107" t="str">
        <f t="shared" si="13"/>
        <v>230100400843</v>
      </c>
      <c r="C845" s="108" t="s">
        <v>13624</v>
      </c>
      <c r="D845" s="108" t="s">
        <v>13358</v>
      </c>
      <c r="E845" s="108" t="s">
        <v>13625</v>
      </c>
      <c r="F845" s="107" t="s">
        <v>13626</v>
      </c>
      <c r="G845" s="108" t="s">
        <v>13627</v>
      </c>
      <c r="H845" s="107" t="s">
        <v>9931</v>
      </c>
      <c r="I845" s="108" t="s">
        <v>13628</v>
      </c>
      <c r="J845" s="107" t="s">
        <v>9922</v>
      </c>
      <c r="K845" s="147"/>
      <c r="L845" s="107" t="s">
        <v>9922</v>
      </c>
      <c r="M845" s="108" t="s">
        <v>13364</v>
      </c>
      <c r="N845" s="149" t="str">
        <f>_xlfn.IFNA(VLOOKUP(K845,'HAN02'!$I$1:$J$426,2,FALSE),"")</f>
        <v/>
      </c>
    </row>
    <row r="846" spans="1:14">
      <c r="A846" s="107">
        <v>844</v>
      </c>
      <c r="B846" s="107" t="str">
        <f t="shared" si="13"/>
        <v>230100500844</v>
      </c>
      <c r="C846" s="108" t="s">
        <v>13629</v>
      </c>
      <c r="D846" s="108" t="s">
        <v>13358</v>
      </c>
      <c r="E846" s="108" t="s">
        <v>13630</v>
      </c>
      <c r="F846" s="107" t="s">
        <v>13385</v>
      </c>
      <c r="G846" s="108" t="s">
        <v>13631</v>
      </c>
      <c r="H846" s="107" t="s">
        <v>9969</v>
      </c>
      <c r="I846" s="108" t="s">
        <v>13632</v>
      </c>
      <c r="J846" s="107" t="s">
        <v>9933</v>
      </c>
      <c r="K846" s="147" t="s">
        <v>13363</v>
      </c>
      <c r="L846" s="107" t="s">
        <v>9922</v>
      </c>
      <c r="M846" s="108" t="s">
        <v>13364</v>
      </c>
      <c r="N846" s="149" t="str">
        <f>_xlfn.IFNA(VLOOKUP(K846,'HAN02'!$I$1:$J$426,2,FALSE),"")</f>
        <v>GG232012</v>
      </c>
    </row>
    <row r="847" spans="1:14">
      <c r="A847" s="107">
        <v>845</v>
      </c>
      <c r="B847" s="107" t="str">
        <f t="shared" si="13"/>
        <v>230100400845</v>
      </c>
      <c r="C847" s="108" t="s">
        <v>13633</v>
      </c>
      <c r="D847" s="108" t="s">
        <v>13358</v>
      </c>
      <c r="E847" s="108" t="s">
        <v>13634</v>
      </c>
      <c r="F847" s="107" t="s">
        <v>13403</v>
      </c>
      <c r="G847" s="108" t="s">
        <v>13635</v>
      </c>
      <c r="H847" s="107" t="s">
        <v>9931</v>
      </c>
      <c r="I847" s="108" t="s">
        <v>12837</v>
      </c>
      <c r="J847" s="107" t="s">
        <v>9922</v>
      </c>
      <c r="K847" s="147"/>
      <c r="L847" s="107" t="s">
        <v>9922</v>
      </c>
      <c r="M847" s="108" t="s">
        <v>13364</v>
      </c>
      <c r="N847" s="149" t="str">
        <f>_xlfn.IFNA(VLOOKUP(K847,'HAN02'!$I$1:$J$426,2,FALSE),"")</f>
        <v/>
      </c>
    </row>
    <row r="848" spans="1:14">
      <c r="A848" s="107">
        <v>846</v>
      </c>
      <c r="B848" s="107" t="str">
        <f t="shared" si="13"/>
        <v>230100500846</v>
      </c>
      <c r="C848" s="108" t="s">
        <v>13636</v>
      </c>
      <c r="D848" s="108" t="s">
        <v>13358</v>
      </c>
      <c r="E848" s="108" t="s">
        <v>13637</v>
      </c>
      <c r="F848" s="107" t="s">
        <v>13385</v>
      </c>
      <c r="G848" s="108" t="s">
        <v>13638</v>
      </c>
      <c r="H848" s="107" t="s">
        <v>9969</v>
      </c>
      <c r="I848" s="108" t="s">
        <v>13639</v>
      </c>
      <c r="J848" s="107" t="s">
        <v>9933</v>
      </c>
      <c r="K848" s="147" t="s">
        <v>13363</v>
      </c>
      <c r="L848" s="107" t="s">
        <v>9922</v>
      </c>
      <c r="M848" s="108" t="s">
        <v>13364</v>
      </c>
      <c r="N848" s="149" t="str">
        <f>_xlfn.IFNA(VLOOKUP(K848,'HAN02'!$I$1:$J$426,2,FALSE),"")</f>
        <v>GG232012</v>
      </c>
    </row>
    <row r="849" spans="1:14">
      <c r="A849" s="107">
        <v>847</v>
      </c>
      <c r="B849" s="107" t="str">
        <f t="shared" si="13"/>
        <v>230100300847</v>
      </c>
      <c r="C849" s="108" t="s">
        <v>13640</v>
      </c>
      <c r="D849" s="108" t="s">
        <v>13358</v>
      </c>
      <c r="E849" s="108" t="s">
        <v>13641</v>
      </c>
      <c r="F849" s="107" t="s">
        <v>13385</v>
      </c>
      <c r="G849" s="108" t="s">
        <v>13642</v>
      </c>
      <c r="H849" s="107" t="s">
        <v>10097</v>
      </c>
      <c r="I849" s="108" t="s">
        <v>13643</v>
      </c>
      <c r="J849" s="107" t="s">
        <v>9933</v>
      </c>
      <c r="K849" s="147" t="s">
        <v>13363</v>
      </c>
      <c r="L849" s="107" t="s">
        <v>9922</v>
      </c>
      <c r="M849" s="108" t="s">
        <v>13364</v>
      </c>
      <c r="N849" s="149" t="str">
        <f>_xlfn.IFNA(VLOOKUP(K849,'HAN02'!$I$1:$J$426,2,FALSE),"")</f>
        <v>GG232012</v>
      </c>
    </row>
    <row r="850" spans="1:14">
      <c r="A850" s="107">
        <v>848</v>
      </c>
      <c r="B850" s="107" t="str">
        <f t="shared" si="13"/>
        <v>230100500848</v>
      </c>
      <c r="C850" s="108" t="s">
        <v>13644</v>
      </c>
      <c r="D850" s="108" t="s">
        <v>13358</v>
      </c>
      <c r="E850" s="108" t="s">
        <v>13645</v>
      </c>
      <c r="F850" s="107" t="s">
        <v>13403</v>
      </c>
      <c r="G850" s="108" t="s">
        <v>13646</v>
      </c>
      <c r="H850" s="107" t="s">
        <v>9969</v>
      </c>
      <c r="I850" s="108" t="s">
        <v>13647</v>
      </c>
      <c r="J850" s="107" t="s">
        <v>9922</v>
      </c>
      <c r="K850" s="147"/>
      <c r="L850" s="107" t="s">
        <v>9922</v>
      </c>
      <c r="M850" s="108" t="s">
        <v>13364</v>
      </c>
      <c r="N850" s="149" t="str">
        <f>_xlfn.IFNA(VLOOKUP(K850,'HAN02'!$I$1:$J$426,2,FALSE),"")</f>
        <v/>
      </c>
    </row>
    <row r="851" spans="1:14">
      <c r="A851" s="107">
        <v>849</v>
      </c>
      <c r="B851" s="107" t="str">
        <f t="shared" si="13"/>
        <v>230100400849</v>
      </c>
      <c r="C851" s="108" t="s">
        <v>13648</v>
      </c>
      <c r="D851" s="108" t="s">
        <v>13358</v>
      </c>
      <c r="E851" s="108" t="s">
        <v>13649</v>
      </c>
      <c r="F851" s="107" t="s">
        <v>13390</v>
      </c>
      <c r="G851" s="108" t="s">
        <v>13650</v>
      </c>
      <c r="H851" s="107" t="s">
        <v>9931</v>
      </c>
      <c r="I851" s="108" t="s">
        <v>11509</v>
      </c>
      <c r="J851" s="107" t="s">
        <v>9922</v>
      </c>
      <c r="K851" s="147"/>
      <c r="L851" s="107" t="s">
        <v>9922</v>
      </c>
      <c r="M851" s="108" t="s">
        <v>13364</v>
      </c>
      <c r="N851" s="149" t="str">
        <f>_xlfn.IFNA(VLOOKUP(K851,'HAN02'!$I$1:$J$426,2,FALSE),"")</f>
        <v/>
      </c>
    </row>
    <row r="852" spans="1:14">
      <c r="A852" s="107">
        <v>850</v>
      </c>
      <c r="B852" s="107" t="str">
        <f t="shared" si="13"/>
        <v>230100500850</v>
      </c>
      <c r="C852" s="108" t="s">
        <v>13651</v>
      </c>
      <c r="D852" s="108" t="s">
        <v>13358</v>
      </c>
      <c r="E852" s="108" t="s">
        <v>13652</v>
      </c>
      <c r="F852" s="107" t="s">
        <v>13371</v>
      </c>
      <c r="G852" s="108" t="s">
        <v>13653</v>
      </c>
      <c r="H852" s="107" t="s">
        <v>9969</v>
      </c>
      <c r="I852" s="108" t="s">
        <v>13654</v>
      </c>
      <c r="J852" s="107" t="s">
        <v>9922</v>
      </c>
      <c r="K852" s="147"/>
      <c r="L852" s="107" t="s">
        <v>9922</v>
      </c>
      <c r="M852" s="108" t="s">
        <v>13364</v>
      </c>
      <c r="N852" s="149" t="str">
        <f>_xlfn.IFNA(VLOOKUP(K852,'HAN02'!$I$1:$J$426,2,FALSE),"")</f>
        <v/>
      </c>
    </row>
    <row r="853" spans="1:14">
      <c r="A853" s="107">
        <v>851</v>
      </c>
      <c r="B853" s="107" t="str">
        <f t="shared" si="13"/>
        <v>230100500851</v>
      </c>
      <c r="C853" s="108" t="s">
        <v>13655</v>
      </c>
      <c r="D853" s="108" t="s">
        <v>13358</v>
      </c>
      <c r="E853" s="108" t="s">
        <v>13656</v>
      </c>
      <c r="F853" s="107" t="s">
        <v>13421</v>
      </c>
      <c r="G853" s="108" t="s">
        <v>13657</v>
      </c>
      <c r="H853" s="107" t="s">
        <v>9969</v>
      </c>
      <c r="I853" s="108" t="s">
        <v>13658</v>
      </c>
      <c r="J853" s="107" t="s">
        <v>9922</v>
      </c>
      <c r="K853" s="147"/>
      <c r="L853" s="107" t="s">
        <v>9922</v>
      </c>
      <c r="M853" s="108" t="s">
        <v>13364</v>
      </c>
      <c r="N853" s="149" t="str">
        <f>_xlfn.IFNA(VLOOKUP(K853,'HAN02'!$I$1:$J$426,2,FALSE),"")</f>
        <v/>
      </c>
    </row>
    <row r="854" spans="1:14">
      <c r="A854" s="107">
        <v>852</v>
      </c>
      <c r="B854" s="107" t="str">
        <f t="shared" si="13"/>
        <v>230100500852</v>
      </c>
      <c r="C854" s="108" t="s">
        <v>13659</v>
      </c>
      <c r="D854" s="108" t="s">
        <v>13358</v>
      </c>
      <c r="E854" s="108" t="s">
        <v>13660</v>
      </c>
      <c r="F854" s="107" t="s">
        <v>13403</v>
      </c>
      <c r="G854" s="108" t="s">
        <v>13661</v>
      </c>
      <c r="H854" s="107" t="s">
        <v>9969</v>
      </c>
      <c r="I854" s="108" t="s">
        <v>13662</v>
      </c>
      <c r="J854" s="107" t="s">
        <v>9922</v>
      </c>
      <c r="K854" s="147"/>
      <c r="L854" s="107" t="s">
        <v>9922</v>
      </c>
      <c r="M854" s="108" t="s">
        <v>13364</v>
      </c>
      <c r="N854" s="149" t="str">
        <f>_xlfn.IFNA(VLOOKUP(K854,'HAN02'!$I$1:$J$426,2,FALSE),"")</f>
        <v/>
      </c>
    </row>
    <row r="855" spans="1:14">
      <c r="A855" s="107">
        <v>853</v>
      </c>
      <c r="B855" s="107" t="str">
        <f t="shared" si="13"/>
        <v>230100400853</v>
      </c>
      <c r="C855" s="108" t="s">
        <v>13663</v>
      </c>
      <c r="D855" s="108" t="s">
        <v>13358</v>
      </c>
      <c r="E855" s="108" t="s">
        <v>13664</v>
      </c>
      <c r="F855" s="107" t="s">
        <v>13371</v>
      </c>
      <c r="G855" s="108" t="s">
        <v>13665</v>
      </c>
      <c r="H855" s="107" t="s">
        <v>9931</v>
      </c>
      <c r="I855" s="108" t="s">
        <v>13666</v>
      </c>
      <c r="J855" s="107" t="s">
        <v>9922</v>
      </c>
      <c r="K855" s="147"/>
      <c r="L855" s="107" t="s">
        <v>9922</v>
      </c>
      <c r="M855" s="108" t="s">
        <v>13364</v>
      </c>
      <c r="N855" s="149" t="str">
        <f>_xlfn.IFNA(VLOOKUP(K855,'HAN02'!$I$1:$J$426,2,FALSE),"")</f>
        <v/>
      </c>
    </row>
    <row r="856" spans="1:14">
      <c r="A856" s="107">
        <v>854</v>
      </c>
      <c r="B856" s="107" t="str">
        <f t="shared" si="13"/>
        <v>230100400854</v>
      </c>
      <c r="C856" s="108" t="s">
        <v>13667</v>
      </c>
      <c r="D856" s="108" t="s">
        <v>13358</v>
      </c>
      <c r="E856" s="108" t="s">
        <v>13668</v>
      </c>
      <c r="F856" s="107" t="s">
        <v>13468</v>
      </c>
      <c r="G856" s="108" t="s">
        <v>13669</v>
      </c>
      <c r="H856" s="107" t="s">
        <v>9931</v>
      </c>
      <c r="I856" s="108" t="s">
        <v>13214</v>
      </c>
      <c r="J856" s="107" t="s">
        <v>9922</v>
      </c>
      <c r="K856" s="147"/>
      <c r="L856" s="107" t="s">
        <v>9922</v>
      </c>
      <c r="M856" s="108" t="s">
        <v>13364</v>
      </c>
      <c r="N856" s="149" t="str">
        <f>_xlfn.IFNA(VLOOKUP(K856,'HAN02'!$I$1:$J$426,2,FALSE),"")</f>
        <v/>
      </c>
    </row>
    <row r="857" spans="1:14">
      <c r="A857" s="107">
        <v>855</v>
      </c>
      <c r="B857" s="107" t="str">
        <f t="shared" si="13"/>
        <v>230100000855</v>
      </c>
      <c r="C857" s="108" t="s">
        <v>13670</v>
      </c>
      <c r="D857" s="108" t="s">
        <v>13358</v>
      </c>
      <c r="E857" s="108"/>
      <c r="F857" s="107"/>
      <c r="G857" s="108"/>
      <c r="H857" s="107"/>
      <c r="I857" s="108"/>
      <c r="J857" s="107"/>
      <c r="K857" s="147"/>
      <c r="L857" s="107" t="s">
        <v>9922</v>
      </c>
      <c r="M857" s="108" t="s">
        <v>13364</v>
      </c>
      <c r="N857" s="149" t="str">
        <f>_xlfn.IFNA(VLOOKUP(K857,'HAN02'!$I$1:$J$426,2,FALSE),"")</f>
        <v/>
      </c>
    </row>
    <row r="858" spans="1:14">
      <c r="A858" s="107">
        <v>856</v>
      </c>
      <c r="B858" s="107" t="str">
        <f t="shared" si="13"/>
        <v>230100500856</v>
      </c>
      <c r="C858" s="108" t="s">
        <v>13671</v>
      </c>
      <c r="D858" s="108" t="s">
        <v>13358</v>
      </c>
      <c r="E858" s="108" t="s">
        <v>13672</v>
      </c>
      <c r="F858" s="107" t="s">
        <v>13385</v>
      </c>
      <c r="G858" s="108" t="s">
        <v>13673</v>
      </c>
      <c r="H858" s="107" t="s">
        <v>9969</v>
      </c>
      <c r="I858" s="108" t="s">
        <v>13674</v>
      </c>
      <c r="J858" s="107" t="s">
        <v>9922</v>
      </c>
      <c r="K858" s="147"/>
      <c r="L858" s="107" t="s">
        <v>9922</v>
      </c>
      <c r="M858" s="108" t="s">
        <v>13364</v>
      </c>
      <c r="N858" s="149" t="str">
        <f>_xlfn.IFNA(VLOOKUP(K858,'HAN02'!$I$1:$J$426,2,FALSE),"")</f>
        <v/>
      </c>
    </row>
    <row r="859" spans="1:14">
      <c r="A859" s="107">
        <v>857</v>
      </c>
      <c r="B859" s="107" t="str">
        <f t="shared" si="13"/>
        <v>230100400857</v>
      </c>
      <c r="C859" s="108" t="s">
        <v>13675</v>
      </c>
      <c r="D859" s="108" t="s">
        <v>13358</v>
      </c>
      <c r="E859" s="108" t="s">
        <v>13676</v>
      </c>
      <c r="F859" s="107" t="s">
        <v>13403</v>
      </c>
      <c r="G859" s="108" t="s">
        <v>13677</v>
      </c>
      <c r="H859" s="107" t="s">
        <v>9931</v>
      </c>
      <c r="I859" s="108" t="s">
        <v>13678</v>
      </c>
      <c r="J859" s="107" t="s">
        <v>9922</v>
      </c>
      <c r="K859" s="147"/>
      <c r="L859" s="107" t="s">
        <v>9922</v>
      </c>
      <c r="M859" s="108" t="s">
        <v>13364</v>
      </c>
      <c r="N859" s="149" t="str">
        <f>_xlfn.IFNA(VLOOKUP(K859,'HAN02'!$I$1:$J$426,2,FALSE),"")</f>
        <v/>
      </c>
    </row>
    <row r="860" spans="1:14">
      <c r="A860" s="107">
        <v>858</v>
      </c>
      <c r="B860" s="107" t="str">
        <f t="shared" si="13"/>
        <v>230100500858</v>
      </c>
      <c r="C860" s="108" t="s">
        <v>13679</v>
      </c>
      <c r="D860" s="108" t="s">
        <v>13358</v>
      </c>
      <c r="E860" s="108" t="s">
        <v>13680</v>
      </c>
      <c r="F860" s="107" t="s">
        <v>13403</v>
      </c>
      <c r="G860" s="108" t="s">
        <v>13681</v>
      </c>
      <c r="H860" s="107" t="s">
        <v>9969</v>
      </c>
      <c r="I860" s="108" t="s">
        <v>13682</v>
      </c>
      <c r="J860" s="107" t="s">
        <v>9922</v>
      </c>
      <c r="K860" s="147"/>
      <c r="L860" s="107" t="s">
        <v>9922</v>
      </c>
      <c r="M860" s="108" t="s">
        <v>13364</v>
      </c>
      <c r="N860" s="149" t="str">
        <f>_xlfn.IFNA(VLOOKUP(K860,'HAN02'!$I$1:$J$426,2,FALSE),"")</f>
        <v/>
      </c>
    </row>
    <row r="861" spans="1:14">
      <c r="A861" s="107">
        <v>859</v>
      </c>
      <c r="B861" s="107" t="str">
        <f t="shared" si="13"/>
        <v>230100500859</v>
      </c>
      <c r="C861" s="108" t="s">
        <v>13683</v>
      </c>
      <c r="D861" s="108" t="s">
        <v>13358</v>
      </c>
      <c r="E861" s="108" t="s">
        <v>13684</v>
      </c>
      <c r="F861" s="107" t="s">
        <v>13403</v>
      </c>
      <c r="G861" s="108" t="s">
        <v>13685</v>
      </c>
      <c r="H861" s="107" t="s">
        <v>9969</v>
      </c>
      <c r="I861" s="108" t="s">
        <v>13686</v>
      </c>
      <c r="J861" s="107" t="s">
        <v>9922</v>
      </c>
      <c r="K861" s="147"/>
      <c r="L861" s="107" t="s">
        <v>9922</v>
      </c>
      <c r="M861" s="108" t="s">
        <v>13364</v>
      </c>
      <c r="N861" s="149" t="str">
        <f>_xlfn.IFNA(VLOOKUP(K861,'HAN02'!$I$1:$J$426,2,FALSE),"")</f>
        <v/>
      </c>
    </row>
    <row r="862" spans="1:14">
      <c r="A862" s="107">
        <v>860</v>
      </c>
      <c r="B862" s="107" t="str">
        <f t="shared" si="13"/>
        <v>230100500860</v>
      </c>
      <c r="C862" s="108" t="s">
        <v>13687</v>
      </c>
      <c r="D862" s="108" t="s">
        <v>13358</v>
      </c>
      <c r="E862" s="108" t="s">
        <v>13688</v>
      </c>
      <c r="F862" s="107" t="s">
        <v>13385</v>
      </c>
      <c r="G862" s="108" t="s">
        <v>13689</v>
      </c>
      <c r="H862" s="107" t="s">
        <v>9969</v>
      </c>
      <c r="I862" s="108" t="s">
        <v>13690</v>
      </c>
      <c r="J862" s="107" t="s">
        <v>9922</v>
      </c>
      <c r="K862" s="147"/>
      <c r="L862" s="107" t="s">
        <v>9922</v>
      </c>
      <c r="M862" s="108" t="s">
        <v>13364</v>
      </c>
      <c r="N862" s="149" t="str">
        <f>_xlfn.IFNA(VLOOKUP(K862,'HAN02'!$I$1:$J$426,2,FALSE),"")</f>
        <v/>
      </c>
    </row>
    <row r="863" spans="1:14">
      <c r="A863" s="107">
        <v>861</v>
      </c>
      <c r="B863" s="107" t="str">
        <f t="shared" si="13"/>
        <v>230100500861</v>
      </c>
      <c r="C863" s="108" t="s">
        <v>13691</v>
      </c>
      <c r="D863" s="108" t="s">
        <v>13358</v>
      </c>
      <c r="E863" s="108" t="s">
        <v>13692</v>
      </c>
      <c r="F863" s="107" t="s">
        <v>13380</v>
      </c>
      <c r="G863" s="108" t="s">
        <v>13693</v>
      </c>
      <c r="H863" s="107" t="s">
        <v>9969</v>
      </c>
      <c r="I863" s="108" t="s">
        <v>13622</v>
      </c>
      <c r="J863" s="107" t="s">
        <v>9922</v>
      </c>
      <c r="K863" s="147"/>
      <c r="L863" s="107" t="s">
        <v>9922</v>
      </c>
      <c r="M863" s="108" t="s">
        <v>13364</v>
      </c>
      <c r="N863" s="149" t="str">
        <f>_xlfn.IFNA(VLOOKUP(K863,'HAN02'!$I$1:$J$426,2,FALSE),"")</f>
        <v/>
      </c>
    </row>
    <row r="864" spans="1:14">
      <c r="A864" s="107">
        <v>862</v>
      </c>
      <c r="B864" s="107" t="str">
        <f t="shared" si="13"/>
        <v>230100500862</v>
      </c>
      <c r="C864" s="108" t="s">
        <v>13694</v>
      </c>
      <c r="D864" s="108" t="s">
        <v>13358</v>
      </c>
      <c r="E864" s="108" t="s">
        <v>13695</v>
      </c>
      <c r="F864" s="107" t="s">
        <v>13403</v>
      </c>
      <c r="G864" s="108" t="s">
        <v>13696</v>
      </c>
      <c r="H864" s="107" t="s">
        <v>9969</v>
      </c>
      <c r="I864" s="108" t="s">
        <v>11878</v>
      </c>
      <c r="J864" s="107" t="s">
        <v>9922</v>
      </c>
      <c r="K864" s="147"/>
      <c r="L864" s="107" t="s">
        <v>9922</v>
      </c>
      <c r="M864" s="108" t="s">
        <v>13364</v>
      </c>
      <c r="N864" s="149" t="str">
        <f>_xlfn.IFNA(VLOOKUP(K864,'HAN02'!$I$1:$J$426,2,FALSE),"")</f>
        <v/>
      </c>
    </row>
    <row r="865" spans="1:14">
      <c r="A865" s="107">
        <v>863</v>
      </c>
      <c r="B865" s="107" t="str">
        <f t="shared" si="13"/>
        <v>230100400863</v>
      </c>
      <c r="C865" s="108" t="s">
        <v>13697</v>
      </c>
      <c r="D865" s="108" t="s">
        <v>13358</v>
      </c>
      <c r="E865" s="108" t="s">
        <v>13698</v>
      </c>
      <c r="F865" s="107" t="s">
        <v>13403</v>
      </c>
      <c r="G865" s="108" t="s">
        <v>13699</v>
      </c>
      <c r="H865" s="107" t="s">
        <v>9931</v>
      </c>
      <c r="I865" s="108" t="s">
        <v>13700</v>
      </c>
      <c r="J865" s="107" t="s">
        <v>9922</v>
      </c>
      <c r="K865" s="147"/>
      <c r="L865" s="107" t="s">
        <v>9922</v>
      </c>
      <c r="M865" s="108" t="s">
        <v>13364</v>
      </c>
      <c r="N865" s="149" t="str">
        <f>_xlfn.IFNA(VLOOKUP(K865,'HAN02'!$I$1:$J$426,2,FALSE),"")</f>
        <v/>
      </c>
    </row>
    <row r="866" spans="1:14">
      <c r="A866" s="107">
        <v>864</v>
      </c>
      <c r="B866" s="107" t="str">
        <f t="shared" si="13"/>
        <v>230100500864</v>
      </c>
      <c r="C866" s="108" t="s">
        <v>13701</v>
      </c>
      <c r="D866" s="108" t="s">
        <v>13358</v>
      </c>
      <c r="E866" s="108" t="s">
        <v>13702</v>
      </c>
      <c r="F866" s="107" t="s">
        <v>13403</v>
      </c>
      <c r="G866" s="108" t="s">
        <v>13703</v>
      </c>
      <c r="H866" s="107" t="s">
        <v>9969</v>
      </c>
      <c r="I866" s="108" t="s">
        <v>13674</v>
      </c>
      <c r="J866" s="107" t="s">
        <v>9922</v>
      </c>
      <c r="K866" s="147"/>
      <c r="L866" s="107" t="s">
        <v>9922</v>
      </c>
      <c r="M866" s="108" t="s">
        <v>13364</v>
      </c>
      <c r="N866" s="149" t="str">
        <f>_xlfn.IFNA(VLOOKUP(K866,'HAN02'!$I$1:$J$426,2,FALSE),"")</f>
        <v/>
      </c>
    </row>
    <row r="867" spans="1:14">
      <c r="A867" s="107">
        <v>865</v>
      </c>
      <c r="B867" s="107" t="str">
        <f t="shared" si="13"/>
        <v>230100500865</v>
      </c>
      <c r="C867" s="108" t="s">
        <v>13704</v>
      </c>
      <c r="D867" s="108" t="s">
        <v>13358</v>
      </c>
      <c r="E867" s="108" t="s">
        <v>13705</v>
      </c>
      <c r="F867" s="107" t="s">
        <v>13403</v>
      </c>
      <c r="G867" s="108" t="s">
        <v>13706</v>
      </c>
      <c r="H867" s="107" t="s">
        <v>9969</v>
      </c>
      <c r="I867" s="108" t="s">
        <v>13707</v>
      </c>
      <c r="J867" s="107" t="s">
        <v>9922</v>
      </c>
      <c r="K867" s="147"/>
      <c r="L867" s="107" t="s">
        <v>9922</v>
      </c>
      <c r="M867" s="108" t="s">
        <v>13364</v>
      </c>
      <c r="N867" s="149" t="str">
        <f>_xlfn.IFNA(VLOOKUP(K867,'HAN02'!$I$1:$J$426,2,FALSE),"")</f>
        <v/>
      </c>
    </row>
    <row r="868" spans="1:14">
      <c r="A868" s="107">
        <v>866</v>
      </c>
      <c r="B868" s="107" t="str">
        <f t="shared" si="13"/>
        <v>230100000866</v>
      </c>
      <c r="C868" s="108" t="s">
        <v>13708</v>
      </c>
      <c r="D868" s="108" t="s">
        <v>13358</v>
      </c>
      <c r="E868" s="108"/>
      <c r="F868" s="107"/>
      <c r="G868" s="108"/>
      <c r="H868" s="107"/>
      <c r="I868" s="108"/>
      <c r="J868" s="107"/>
      <c r="K868" s="147"/>
      <c r="L868" s="107" t="s">
        <v>9922</v>
      </c>
      <c r="M868" s="108" t="s">
        <v>13364</v>
      </c>
      <c r="N868" s="149" t="str">
        <f>_xlfn.IFNA(VLOOKUP(K868,'HAN02'!$I$1:$J$426,2,FALSE),"")</f>
        <v/>
      </c>
    </row>
    <row r="869" spans="1:14">
      <c r="A869" s="107">
        <v>867</v>
      </c>
      <c r="B869" s="107" t="str">
        <f t="shared" si="13"/>
        <v>230100000867</v>
      </c>
      <c r="C869" s="108" t="s">
        <v>13709</v>
      </c>
      <c r="D869" s="108" t="s">
        <v>13358</v>
      </c>
      <c r="E869" s="108"/>
      <c r="F869" s="107"/>
      <c r="G869" s="108"/>
      <c r="H869" s="107"/>
      <c r="I869" s="108"/>
      <c r="J869" s="107"/>
      <c r="K869" s="147"/>
      <c r="L869" s="107" t="s">
        <v>9922</v>
      </c>
      <c r="M869" s="108" t="s">
        <v>13364</v>
      </c>
      <c r="N869" s="149" t="str">
        <f>_xlfn.IFNA(VLOOKUP(K869,'HAN02'!$I$1:$J$426,2,FALSE),"")</f>
        <v/>
      </c>
    </row>
    <row r="870" spans="1:14">
      <c r="A870" s="107">
        <v>868</v>
      </c>
      <c r="B870" s="107" t="str">
        <f t="shared" si="13"/>
        <v>230100000868</v>
      </c>
      <c r="C870" s="108" t="s">
        <v>13710</v>
      </c>
      <c r="D870" s="108" t="s">
        <v>13358</v>
      </c>
      <c r="E870" s="108"/>
      <c r="F870" s="107"/>
      <c r="G870" s="108"/>
      <c r="H870" s="107"/>
      <c r="I870" s="108"/>
      <c r="J870" s="107"/>
      <c r="K870" s="147"/>
      <c r="L870" s="107" t="s">
        <v>9922</v>
      </c>
      <c r="M870" s="108" t="s">
        <v>13364</v>
      </c>
      <c r="N870" s="149" t="str">
        <f>_xlfn.IFNA(VLOOKUP(K870,'HAN02'!$I$1:$J$426,2,FALSE),"")</f>
        <v/>
      </c>
    </row>
    <row r="871" spans="1:14">
      <c r="A871" s="107">
        <v>869</v>
      </c>
      <c r="B871" s="107" t="str">
        <f t="shared" si="13"/>
        <v>230100000869</v>
      </c>
      <c r="C871" s="108" t="s">
        <v>13711</v>
      </c>
      <c r="D871" s="108" t="s">
        <v>13358</v>
      </c>
      <c r="E871" s="108"/>
      <c r="F871" s="107"/>
      <c r="G871" s="108"/>
      <c r="H871" s="107"/>
      <c r="I871" s="108"/>
      <c r="J871" s="107"/>
      <c r="K871" s="147"/>
      <c r="L871" s="107" t="s">
        <v>9922</v>
      </c>
      <c r="M871" s="108" t="s">
        <v>13364</v>
      </c>
      <c r="N871" s="149" t="str">
        <f>_xlfn.IFNA(VLOOKUP(K871,'HAN02'!$I$1:$J$426,2,FALSE),"")</f>
        <v/>
      </c>
    </row>
    <row r="872" spans="1:14">
      <c r="A872" s="107">
        <v>870</v>
      </c>
      <c r="B872" s="107" t="str">
        <f t="shared" si="13"/>
        <v>230100400870</v>
      </c>
      <c r="C872" s="108" t="s">
        <v>13712</v>
      </c>
      <c r="D872" s="108" t="s">
        <v>13358</v>
      </c>
      <c r="E872" s="108" t="s">
        <v>13713</v>
      </c>
      <c r="F872" s="107" t="s">
        <v>13714</v>
      </c>
      <c r="G872" s="108" t="s">
        <v>13715</v>
      </c>
      <c r="H872" s="107" t="s">
        <v>9931</v>
      </c>
      <c r="I872" s="108" t="s">
        <v>13716</v>
      </c>
      <c r="J872" s="107" t="s">
        <v>9933</v>
      </c>
      <c r="K872" s="147" t="s">
        <v>13363</v>
      </c>
      <c r="L872" s="107" t="s">
        <v>9922</v>
      </c>
      <c r="M872" s="108" t="s">
        <v>13364</v>
      </c>
      <c r="N872" s="149" t="str">
        <f>_xlfn.IFNA(VLOOKUP(K872,'HAN02'!$I$1:$J$426,2,FALSE),"")</f>
        <v>GG232012</v>
      </c>
    </row>
    <row r="873" spans="1:14">
      <c r="A873" s="107">
        <v>871</v>
      </c>
      <c r="B873" s="107" t="str">
        <f t="shared" si="13"/>
        <v>230100500871</v>
      </c>
      <c r="C873" s="108" t="s">
        <v>13717</v>
      </c>
      <c r="D873" s="108" t="s">
        <v>13358</v>
      </c>
      <c r="E873" s="108" t="s">
        <v>13718</v>
      </c>
      <c r="F873" s="107" t="s">
        <v>13403</v>
      </c>
      <c r="G873" s="108" t="s">
        <v>13719</v>
      </c>
      <c r="H873" s="107" t="s">
        <v>9969</v>
      </c>
      <c r="I873" s="108" t="s">
        <v>13720</v>
      </c>
      <c r="J873" s="107" t="s">
        <v>9922</v>
      </c>
      <c r="K873" s="147"/>
      <c r="L873" s="107" t="s">
        <v>9922</v>
      </c>
      <c r="M873" s="108" t="s">
        <v>13364</v>
      </c>
      <c r="N873" s="149" t="str">
        <f>_xlfn.IFNA(VLOOKUP(K873,'HAN02'!$I$1:$J$426,2,FALSE),"")</f>
        <v/>
      </c>
    </row>
    <row r="874" spans="1:14">
      <c r="A874" s="107">
        <v>872</v>
      </c>
      <c r="B874" s="107" t="str">
        <f t="shared" si="13"/>
        <v>230100500872</v>
      </c>
      <c r="C874" s="108" t="s">
        <v>13721</v>
      </c>
      <c r="D874" s="108" t="s">
        <v>13358</v>
      </c>
      <c r="E874" s="108" t="s">
        <v>13722</v>
      </c>
      <c r="F874" s="107" t="s">
        <v>13385</v>
      </c>
      <c r="G874" s="108" t="s">
        <v>13723</v>
      </c>
      <c r="H874" s="107" t="s">
        <v>9969</v>
      </c>
      <c r="I874" s="108" t="s">
        <v>13724</v>
      </c>
      <c r="J874" s="107" t="s">
        <v>9933</v>
      </c>
      <c r="K874" s="147" t="s">
        <v>13363</v>
      </c>
      <c r="L874" s="107" t="s">
        <v>9922</v>
      </c>
      <c r="M874" s="108" t="s">
        <v>13364</v>
      </c>
      <c r="N874" s="149" t="str">
        <f>_xlfn.IFNA(VLOOKUP(K874,'HAN02'!$I$1:$J$426,2,FALSE),"")</f>
        <v>GG232012</v>
      </c>
    </row>
    <row r="875" spans="1:14">
      <c r="A875" s="107">
        <v>873</v>
      </c>
      <c r="B875" s="107" t="str">
        <f t="shared" si="13"/>
        <v>230100500873</v>
      </c>
      <c r="C875" s="108" t="s">
        <v>13725</v>
      </c>
      <c r="D875" s="108" t="s">
        <v>13358</v>
      </c>
      <c r="E875" s="108" t="s">
        <v>13726</v>
      </c>
      <c r="F875" s="107" t="s">
        <v>13403</v>
      </c>
      <c r="G875" s="108" t="s">
        <v>13727</v>
      </c>
      <c r="H875" s="107" t="s">
        <v>9969</v>
      </c>
      <c r="I875" s="108" t="s">
        <v>13728</v>
      </c>
      <c r="J875" s="107"/>
      <c r="K875" s="147"/>
      <c r="L875" s="107" t="s">
        <v>9922</v>
      </c>
      <c r="M875" s="108" t="s">
        <v>13364</v>
      </c>
      <c r="N875" s="149" t="str">
        <f>_xlfn.IFNA(VLOOKUP(K875,'HAN02'!$I$1:$J$426,2,FALSE),"")</f>
        <v/>
      </c>
    </row>
    <row r="876" spans="1:14">
      <c r="A876" s="107">
        <v>874</v>
      </c>
      <c r="B876" s="107" t="str">
        <f t="shared" si="13"/>
        <v>230200300874</v>
      </c>
      <c r="C876" s="108" t="s">
        <v>13729</v>
      </c>
      <c r="D876" s="108" t="s">
        <v>13730</v>
      </c>
      <c r="E876" s="108" t="s">
        <v>13731</v>
      </c>
      <c r="F876" s="107" t="s">
        <v>13732</v>
      </c>
      <c r="G876" s="108" t="s">
        <v>13733</v>
      </c>
      <c r="H876" s="107" t="s">
        <v>10097</v>
      </c>
      <c r="I876" s="108" t="s">
        <v>13734</v>
      </c>
      <c r="J876" s="107" t="s">
        <v>9933</v>
      </c>
      <c r="K876" s="147" t="s">
        <v>13735</v>
      </c>
      <c r="L876" s="107" t="s">
        <v>9922</v>
      </c>
      <c r="M876" s="108" t="s">
        <v>13364</v>
      </c>
      <c r="N876" s="149" t="str">
        <f>_xlfn.IFNA(VLOOKUP(K876,'HAN02'!$I$1:$J$426,2,FALSE),"")</f>
        <v>GG232068</v>
      </c>
    </row>
    <row r="877" spans="1:14">
      <c r="A877" s="107">
        <v>875</v>
      </c>
      <c r="B877" s="107" t="str">
        <f t="shared" si="13"/>
        <v>230200100875</v>
      </c>
      <c r="C877" s="108" t="s">
        <v>13736</v>
      </c>
      <c r="D877" s="108" t="s">
        <v>13730</v>
      </c>
      <c r="E877" s="108" t="s">
        <v>13737</v>
      </c>
      <c r="F877" s="107" t="s">
        <v>13738</v>
      </c>
      <c r="G877" s="108" t="s">
        <v>13739</v>
      </c>
      <c r="H877" s="107" t="s">
        <v>10167</v>
      </c>
      <c r="I877" s="108" t="s">
        <v>13740</v>
      </c>
      <c r="J877" s="107" t="s">
        <v>9922</v>
      </c>
      <c r="K877" s="147"/>
      <c r="L877" s="107" t="s">
        <v>9922</v>
      </c>
      <c r="M877" s="108" t="s">
        <v>13364</v>
      </c>
      <c r="N877" s="149" t="str">
        <f>_xlfn.IFNA(VLOOKUP(K877,'HAN02'!$I$1:$J$426,2,FALSE),"")</f>
        <v/>
      </c>
    </row>
    <row r="878" spans="1:14">
      <c r="A878" s="107">
        <v>876</v>
      </c>
      <c r="B878" s="107" t="str">
        <f t="shared" si="13"/>
        <v>230200300876</v>
      </c>
      <c r="C878" s="108" t="s">
        <v>13741</v>
      </c>
      <c r="D878" s="108" t="s">
        <v>13730</v>
      </c>
      <c r="E878" s="108" t="s">
        <v>13742</v>
      </c>
      <c r="F878" s="107" t="s">
        <v>13732</v>
      </c>
      <c r="G878" s="108" t="s">
        <v>13743</v>
      </c>
      <c r="H878" s="107" t="s">
        <v>10097</v>
      </c>
      <c r="I878" s="108" t="s">
        <v>13744</v>
      </c>
      <c r="J878" s="107" t="s">
        <v>9922</v>
      </c>
      <c r="K878" s="147"/>
      <c r="L878" s="107" t="s">
        <v>9922</v>
      </c>
      <c r="M878" s="108" t="s">
        <v>13364</v>
      </c>
      <c r="N878" s="149" t="str">
        <f>_xlfn.IFNA(VLOOKUP(K878,'HAN02'!$I$1:$J$426,2,FALSE),"")</f>
        <v/>
      </c>
    </row>
    <row r="879" spans="1:14">
      <c r="A879" s="107">
        <v>877</v>
      </c>
      <c r="B879" s="107" t="str">
        <f t="shared" si="13"/>
        <v>230200500877</v>
      </c>
      <c r="C879" s="108" t="s">
        <v>13745</v>
      </c>
      <c r="D879" s="108" t="s">
        <v>13730</v>
      </c>
      <c r="E879" s="108" t="s">
        <v>13746</v>
      </c>
      <c r="F879" s="107" t="s">
        <v>13747</v>
      </c>
      <c r="G879" s="108" t="s">
        <v>13748</v>
      </c>
      <c r="H879" s="107" t="s">
        <v>9969</v>
      </c>
      <c r="I879" s="108" t="s">
        <v>13749</v>
      </c>
      <c r="J879" s="107" t="s">
        <v>9922</v>
      </c>
      <c r="K879" s="147"/>
      <c r="L879" s="107" t="s">
        <v>9922</v>
      </c>
      <c r="M879" s="108" t="s">
        <v>13364</v>
      </c>
      <c r="N879" s="149" t="str">
        <f>_xlfn.IFNA(VLOOKUP(K879,'HAN02'!$I$1:$J$426,2,FALSE),"")</f>
        <v/>
      </c>
    </row>
    <row r="880" spans="1:14">
      <c r="A880" s="107">
        <v>878</v>
      </c>
      <c r="B880" s="107" t="str">
        <f t="shared" si="13"/>
        <v>230200000878</v>
      </c>
      <c r="C880" s="108" t="s">
        <v>13750</v>
      </c>
      <c r="D880" s="108" t="s">
        <v>13730</v>
      </c>
      <c r="E880" s="108" t="s">
        <v>13751</v>
      </c>
      <c r="F880" s="107" t="s">
        <v>13747</v>
      </c>
      <c r="G880" s="108" t="s">
        <v>13752</v>
      </c>
      <c r="H880" s="107"/>
      <c r="I880" s="108" t="s">
        <v>12890</v>
      </c>
      <c r="J880" s="107"/>
      <c r="K880" s="147"/>
      <c r="L880" s="107" t="s">
        <v>9922</v>
      </c>
      <c r="M880" s="108" t="s">
        <v>13364</v>
      </c>
      <c r="N880" s="149" t="str">
        <f>_xlfn.IFNA(VLOOKUP(K880,'HAN02'!$I$1:$J$426,2,FALSE),"")</f>
        <v/>
      </c>
    </row>
    <row r="881" spans="1:14">
      <c r="A881" s="107">
        <v>879</v>
      </c>
      <c r="B881" s="107" t="str">
        <f t="shared" si="13"/>
        <v>230200100879</v>
      </c>
      <c r="C881" s="108" t="s">
        <v>13753</v>
      </c>
      <c r="D881" s="108" t="s">
        <v>13730</v>
      </c>
      <c r="E881" s="108" t="s">
        <v>13754</v>
      </c>
      <c r="F881" s="107" t="s">
        <v>13732</v>
      </c>
      <c r="G881" s="108" t="s">
        <v>13755</v>
      </c>
      <c r="H881" s="107" t="s">
        <v>10167</v>
      </c>
      <c r="I881" s="108" t="s">
        <v>13756</v>
      </c>
      <c r="J881" s="107" t="s">
        <v>9933</v>
      </c>
      <c r="K881" s="147" t="s">
        <v>13735</v>
      </c>
      <c r="L881" s="107" t="s">
        <v>9922</v>
      </c>
      <c r="M881" s="108" t="s">
        <v>13364</v>
      </c>
      <c r="N881" s="149" t="str">
        <f>_xlfn.IFNA(VLOOKUP(K881,'HAN02'!$I$1:$J$426,2,FALSE),"")</f>
        <v>GG232068</v>
      </c>
    </row>
    <row r="882" spans="1:14">
      <c r="A882" s="107">
        <v>880</v>
      </c>
      <c r="B882" s="107" t="str">
        <f t="shared" si="13"/>
        <v>230200000880</v>
      </c>
      <c r="C882" s="108" t="s">
        <v>13757</v>
      </c>
      <c r="D882" s="108" t="s">
        <v>13730</v>
      </c>
      <c r="E882" s="108" t="s">
        <v>13758</v>
      </c>
      <c r="F882" s="107" t="s">
        <v>13759</v>
      </c>
      <c r="G882" s="108" t="s">
        <v>13760</v>
      </c>
      <c r="H882" s="107"/>
      <c r="I882" s="108" t="s">
        <v>13761</v>
      </c>
      <c r="J882" s="107"/>
      <c r="K882" s="147"/>
      <c r="L882" s="107" t="s">
        <v>9922</v>
      </c>
      <c r="M882" s="108" t="s">
        <v>13364</v>
      </c>
      <c r="N882" s="149" t="str">
        <f>_xlfn.IFNA(VLOOKUP(K882,'HAN02'!$I$1:$J$426,2,FALSE),"")</f>
        <v/>
      </c>
    </row>
    <row r="883" spans="1:14">
      <c r="A883" s="107">
        <v>881</v>
      </c>
      <c r="B883" s="107" t="str">
        <f t="shared" si="13"/>
        <v>230200000881</v>
      </c>
      <c r="C883" s="108" t="s">
        <v>13762</v>
      </c>
      <c r="D883" s="108" t="s">
        <v>13730</v>
      </c>
      <c r="E883" s="108" t="s">
        <v>13763</v>
      </c>
      <c r="F883" s="107" t="s">
        <v>13764</v>
      </c>
      <c r="G883" s="108" t="s">
        <v>13765</v>
      </c>
      <c r="H883" s="107"/>
      <c r="I883" s="108" t="s">
        <v>13766</v>
      </c>
      <c r="J883" s="107"/>
      <c r="K883" s="147"/>
      <c r="L883" s="107" t="s">
        <v>9922</v>
      </c>
      <c r="M883" s="108" t="s">
        <v>13364</v>
      </c>
      <c r="N883" s="149" t="str">
        <f>_xlfn.IFNA(VLOOKUP(K883,'HAN02'!$I$1:$J$426,2,FALSE),"")</f>
        <v/>
      </c>
    </row>
    <row r="884" spans="1:14">
      <c r="A884" s="107">
        <v>882</v>
      </c>
      <c r="B884" s="107" t="str">
        <f t="shared" si="13"/>
        <v>230200500882</v>
      </c>
      <c r="C884" s="108" t="s">
        <v>13767</v>
      </c>
      <c r="D884" s="108" t="s">
        <v>13730</v>
      </c>
      <c r="E884" s="108" t="s">
        <v>13768</v>
      </c>
      <c r="F884" s="107" t="s">
        <v>13732</v>
      </c>
      <c r="G884" s="108" t="s">
        <v>13769</v>
      </c>
      <c r="H884" s="107" t="s">
        <v>9969</v>
      </c>
      <c r="I884" s="108" t="s">
        <v>13770</v>
      </c>
      <c r="J884" s="107" t="s">
        <v>9933</v>
      </c>
      <c r="K884" s="147" t="s">
        <v>13735</v>
      </c>
      <c r="L884" s="107" t="s">
        <v>9922</v>
      </c>
      <c r="M884" s="108" t="s">
        <v>13364</v>
      </c>
      <c r="N884" s="149" t="str">
        <f>_xlfn.IFNA(VLOOKUP(K884,'HAN02'!$I$1:$J$426,2,FALSE),"")</f>
        <v>GG232068</v>
      </c>
    </row>
    <row r="885" spans="1:14">
      <c r="A885" s="107">
        <v>883</v>
      </c>
      <c r="B885" s="107" t="str">
        <f t="shared" si="13"/>
        <v>230200500883</v>
      </c>
      <c r="C885" s="108" t="s">
        <v>13771</v>
      </c>
      <c r="D885" s="108" t="s">
        <v>13730</v>
      </c>
      <c r="E885" s="108" t="s">
        <v>13772</v>
      </c>
      <c r="F885" s="107" t="s">
        <v>13773</v>
      </c>
      <c r="G885" s="108" t="s">
        <v>13774</v>
      </c>
      <c r="H885" s="107" t="s">
        <v>9969</v>
      </c>
      <c r="I885" s="108" t="s">
        <v>13775</v>
      </c>
      <c r="J885" s="107" t="s">
        <v>9922</v>
      </c>
      <c r="K885" s="147"/>
      <c r="L885" s="107" t="s">
        <v>9922</v>
      </c>
      <c r="M885" s="108" t="s">
        <v>13364</v>
      </c>
      <c r="N885" s="149" t="str">
        <f>_xlfn.IFNA(VLOOKUP(K885,'HAN02'!$I$1:$J$426,2,FALSE),"")</f>
        <v/>
      </c>
    </row>
    <row r="886" spans="1:14">
      <c r="A886" s="107">
        <v>884</v>
      </c>
      <c r="B886" s="107" t="str">
        <f t="shared" si="13"/>
        <v>230200500884</v>
      </c>
      <c r="C886" s="108" t="s">
        <v>13776</v>
      </c>
      <c r="D886" s="108" t="s">
        <v>13730</v>
      </c>
      <c r="E886" s="108" t="s">
        <v>13777</v>
      </c>
      <c r="F886" s="107" t="s">
        <v>13778</v>
      </c>
      <c r="G886" s="108" t="s">
        <v>13779</v>
      </c>
      <c r="H886" s="107" t="s">
        <v>9969</v>
      </c>
      <c r="I886" s="108" t="s">
        <v>13780</v>
      </c>
      <c r="J886" s="107" t="s">
        <v>9922</v>
      </c>
      <c r="K886" s="147"/>
      <c r="L886" s="107" t="s">
        <v>9922</v>
      </c>
      <c r="M886" s="108" t="s">
        <v>13364</v>
      </c>
      <c r="N886" s="149" t="str">
        <f>_xlfn.IFNA(VLOOKUP(K886,'HAN02'!$I$1:$J$426,2,FALSE),"")</f>
        <v/>
      </c>
    </row>
    <row r="887" spans="1:14">
      <c r="A887" s="107">
        <v>885</v>
      </c>
      <c r="B887" s="107" t="str">
        <f t="shared" si="13"/>
        <v>230200500885</v>
      </c>
      <c r="C887" s="108" t="s">
        <v>13781</v>
      </c>
      <c r="D887" s="108" t="s">
        <v>13730</v>
      </c>
      <c r="E887" s="108" t="s">
        <v>13782</v>
      </c>
      <c r="F887" s="107" t="s">
        <v>13783</v>
      </c>
      <c r="G887" s="108" t="s">
        <v>13784</v>
      </c>
      <c r="H887" s="107" t="s">
        <v>9969</v>
      </c>
      <c r="I887" s="108" t="s">
        <v>13756</v>
      </c>
      <c r="J887" s="107" t="s">
        <v>9922</v>
      </c>
      <c r="K887" s="147"/>
      <c r="L887" s="107" t="s">
        <v>9922</v>
      </c>
      <c r="M887" s="108" t="s">
        <v>13364</v>
      </c>
      <c r="N887" s="149" t="str">
        <f>_xlfn.IFNA(VLOOKUP(K887,'HAN02'!$I$1:$J$426,2,FALSE),"")</f>
        <v/>
      </c>
    </row>
    <row r="888" spans="1:14">
      <c r="A888" s="107">
        <v>886</v>
      </c>
      <c r="B888" s="107" t="str">
        <f t="shared" si="13"/>
        <v>230200500886</v>
      </c>
      <c r="C888" s="108" t="s">
        <v>13785</v>
      </c>
      <c r="D888" s="108" t="s">
        <v>13730</v>
      </c>
      <c r="E888" s="108" t="s">
        <v>13786</v>
      </c>
      <c r="F888" s="107" t="s">
        <v>13787</v>
      </c>
      <c r="G888" s="108" t="s">
        <v>13788</v>
      </c>
      <c r="H888" s="107" t="s">
        <v>9969</v>
      </c>
      <c r="I888" s="108" t="s">
        <v>13789</v>
      </c>
      <c r="J888" s="107" t="s">
        <v>9922</v>
      </c>
      <c r="K888" s="147"/>
      <c r="L888" s="107" t="s">
        <v>9922</v>
      </c>
      <c r="M888" s="108" t="s">
        <v>13364</v>
      </c>
      <c r="N888" s="149" t="str">
        <f>_xlfn.IFNA(VLOOKUP(K888,'HAN02'!$I$1:$J$426,2,FALSE),"")</f>
        <v/>
      </c>
    </row>
    <row r="889" spans="1:14">
      <c r="A889" s="107">
        <v>887</v>
      </c>
      <c r="B889" s="107" t="str">
        <f t="shared" si="13"/>
        <v>230200500887</v>
      </c>
      <c r="C889" s="108" t="s">
        <v>13790</v>
      </c>
      <c r="D889" s="108" t="s">
        <v>13730</v>
      </c>
      <c r="E889" s="108" t="s">
        <v>13791</v>
      </c>
      <c r="F889" s="107" t="s">
        <v>13792</v>
      </c>
      <c r="G889" s="108" t="s">
        <v>13793</v>
      </c>
      <c r="H889" s="107" t="s">
        <v>9969</v>
      </c>
      <c r="I889" s="108" t="s">
        <v>13794</v>
      </c>
      <c r="J889" s="107" t="s">
        <v>9922</v>
      </c>
      <c r="K889" s="147"/>
      <c r="L889" s="107" t="s">
        <v>9922</v>
      </c>
      <c r="M889" s="108" t="s">
        <v>13364</v>
      </c>
      <c r="N889" s="149" t="str">
        <f>_xlfn.IFNA(VLOOKUP(K889,'HAN02'!$I$1:$J$426,2,FALSE),"")</f>
        <v/>
      </c>
    </row>
    <row r="890" spans="1:14">
      <c r="A890" s="107">
        <v>888</v>
      </c>
      <c r="B890" s="107" t="str">
        <f t="shared" si="13"/>
        <v>230200100888</v>
      </c>
      <c r="C890" s="108" t="s">
        <v>13795</v>
      </c>
      <c r="D890" s="108" t="s">
        <v>13730</v>
      </c>
      <c r="E890" s="108" t="s">
        <v>13796</v>
      </c>
      <c r="F890" s="107" t="s">
        <v>13764</v>
      </c>
      <c r="G890" s="108" t="s">
        <v>13797</v>
      </c>
      <c r="H890" s="107" t="s">
        <v>10167</v>
      </c>
      <c r="I890" s="108" t="s">
        <v>13798</v>
      </c>
      <c r="J890" s="107" t="s">
        <v>9933</v>
      </c>
      <c r="K890" s="147" t="s">
        <v>13735</v>
      </c>
      <c r="L890" s="107" t="s">
        <v>9922</v>
      </c>
      <c r="M890" s="108" t="s">
        <v>13364</v>
      </c>
      <c r="N890" s="149" t="str">
        <f>_xlfn.IFNA(VLOOKUP(K890,'HAN02'!$I$1:$J$426,2,FALSE),"")</f>
        <v>GG232068</v>
      </c>
    </row>
    <row r="891" spans="1:14">
      <c r="A891" s="107">
        <v>889</v>
      </c>
      <c r="B891" s="107" t="str">
        <f t="shared" si="13"/>
        <v>230200100889</v>
      </c>
      <c r="C891" s="108" t="s">
        <v>13799</v>
      </c>
      <c r="D891" s="108" t="s">
        <v>13730</v>
      </c>
      <c r="E891" s="108" t="s">
        <v>13800</v>
      </c>
      <c r="F891" s="107" t="s">
        <v>13801</v>
      </c>
      <c r="G891" s="108" t="s">
        <v>13802</v>
      </c>
      <c r="H891" s="107" t="s">
        <v>10167</v>
      </c>
      <c r="I891" s="108" t="s">
        <v>13803</v>
      </c>
      <c r="J891" s="107" t="s">
        <v>9922</v>
      </c>
      <c r="K891" s="147"/>
      <c r="L891" s="107" t="s">
        <v>9922</v>
      </c>
      <c r="M891" s="108" t="s">
        <v>13364</v>
      </c>
      <c r="N891" s="149" t="str">
        <f>_xlfn.IFNA(VLOOKUP(K891,'HAN02'!$I$1:$J$426,2,FALSE),"")</f>
        <v/>
      </c>
    </row>
    <row r="892" spans="1:14">
      <c r="A892" s="107">
        <v>890</v>
      </c>
      <c r="B892" s="107" t="str">
        <f t="shared" si="13"/>
        <v>230200500890</v>
      </c>
      <c r="C892" s="108" t="s">
        <v>13804</v>
      </c>
      <c r="D892" s="108" t="s">
        <v>13730</v>
      </c>
      <c r="E892" s="108" t="s">
        <v>13805</v>
      </c>
      <c r="F892" s="107" t="s">
        <v>13806</v>
      </c>
      <c r="G892" s="108" t="s">
        <v>13807</v>
      </c>
      <c r="H892" s="107" t="s">
        <v>9969</v>
      </c>
      <c r="I892" s="108" t="s">
        <v>12922</v>
      </c>
      <c r="J892" s="107" t="s">
        <v>9922</v>
      </c>
      <c r="K892" s="147"/>
      <c r="L892" s="107" t="s">
        <v>9922</v>
      </c>
      <c r="M892" s="108" t="s">
        <v>13364</v>
      </c>
      <c r="N892" s="149" t="str">
        <f>_xlfn.IFNA(VLOOKUP(K892,'HAN02'!$I$1:$J$426,2,FALSE),"")</f>
        <v/>
      </c>
    </row>
    <row r="893" spans="1:14">
      <c r="A893" s="107">
        <v>891</v>
      </c>
      <c r="B893" s="107" t="str">
        <f t="shared" si="13"/>
        <v>230200100891</v>
      </c>
      <c r="C893" s="108" t="s">
        <v>13808</v>
      </c>
      <c r="D893" s="108" t="s">
        <v>13730</v>
      </c>
      <c r="E893" s="108" t="s">
        <v>13809</v>
      </c>
      <c r="F893" s="107" t="s">
        <v>13810</v>
      </c>
      <c r="G893" s="108" t="s">
        <v>13811</v>
      </c>
      <c r="H893" s="107" t="s">
        <v>10167</v>
      </c>
      <c r="I893" s="108" t="s">
        <v>13812</v>
      </c>
      <c r="J893" s="107" t="s">
        <v>9922</v>
      </c>
      <c r="K893" s="147"/>
      <c r="L893" s="107" t="s">
        <v>9922</v>
      </c>
      <c r="M893" s="108" t="s">
        <v>13364</v>
      </c>
      <c r="N893" s="149" t="str">
        <f>_xlfn.IFNA(VLOOKUP(K893,'HAN02'!$I$1:$J$426,2,FALSE),"")</f>
        <v/>
      </c>
    </row>
    <row r="894" spans="1:14">
      <c r="A894" s="107">
        <v>892</v>
      </c>
      <c r="B894" s="107" t="str">
        <f t="shared" si="13"/>
        <v>230200500892</v>
      </c>
      <c r="C894" s="108" t="s">
        <v>13813</v>
      </c>
      <c r="D894" s="108" t="s">
        <v>13730</v>
      </c>
      <c r="E894" s="108" t="s">
        <v>13809</v>
      </c>
      <c r="F894" s="107" t="s">
        <v>13810</v>
      </c>
      <c r="G894" s="108" t="s">
        <v>13814</v>
      </c>
      <c r="H894" s="107" t="s">
        <v>9969</v>
      </c>
      <c r="I894" s="108" t="s">
        <v>13815</v>
      </c>
      <c r="J894" s="107" t="s">
        <v>9922</v>
      </c>
      <c r="K894" s="147"/>
      <c r="L894" s="107" t="s">
        <v>9922</v>
      </c>
      <c r="M894" s="108" t="s">
        <v>13364</v>
      </c>
      <c r="N894" s="149" t="str">
        <f>_xlfn.IFNA(VLOOKUP(K894,'HAN02'!$I$1:$J$426,2,FALSE),"")</f>
        <v/>
      </c>
    </row>
    <row r="895" spans="1:14">
      <c r="A895" s="107">
        <v>893</v>
      </c>
      <c r="B895" s="107" t="str">
        <f t="shared" si="13"/>
        <v>230200500893</v>
      </c>
      <c r="C895" s="108" t="s">
        <v>13816</v>
      </c>
      <c r="D895" s="108" t="s">
        <v>13730</v>
      </c>
      <c r="E895" s="108" t="s">
        <v>13817</v>
      </c>
      <c r="F895" s="107" t="s">
        <v>13759</v>
      </c>
      <c r="G895" s="108" t="s">
        <v>13818</v>
      </c>
      <c r="H895" s="107" t="s">
        <v>9969</v>
      </c>
      <c r="I895" s="108" t="s">
        <v>13819</v>
      </c>
      <c r="J895" s="107" t="s">
        <v>9922</v>
      </c>
      <c r="K895" s="147"/>
      <c r="L895" s="107" t="s">
        <v>9922</v>
      </c>
      <c r="M895" s="108" t="s">
        <v>13364</v>
      </c>
      <c r="N895" s="149" t="str">
        <f>_xlfn.IFNA(VLOOKUP(K895,'HAN02'!$I$1:$J$426,2,FALSE),"")</f>
        <v/>
      </c>
    </row>
    <row r="896" spans="1:14">
      <c r="A896" s="107">
        <v>894</v>
      </c>
      <c r="B896" s="107" t="str">
        <f t="shared" si="13"/>
        <v>230200000894</v>
      </c>
      <c r="C896" s="108" t="s">
        <v>13820</v>
      </c>
      <c r="D896" s="108" t="s">
        <v>13730</v>
      </c>
      <c r="E896" s="108"/>
      <c r="F896" s="107"/>
      <c r="G896" s="108"/>
      <c r="H896" s="107"/>
      <c r="I896" s="108"/>
      <c r="J896" s="107"/>
      <c r="K896" s="147"/>
      <c r="L896" s="107" t="s">
        <v>9922</v>
      </c>
      <c r="M896" s="108" t="s">
        <v>13364</v>
      </c>
      <c r="N896" s="149" t="str">
        <f>_xlfn.IFNA(VLOOKUP(K896,'HAN02'!$I$1:$J$426,2,FALSE),"")</f>
        <v/>
      </c>
    </row>
    <row r="897" spans="1:14">
      <c r="A897" s="107">
        <v>895</v>
      </c>
      <c r="B897" s="107" t="str">
        <f t="shared" si="13"/>
        <v>230300000895</v>
      </c>
      <c r="C897" s="108" t="s">
        <v>13821</v>
      </c>
      <c r="D897" s="108" t="s">
        <v>13822</v>
      </c>
      <c r="E897" s="108" t="s">
        <v>13823</v>
      </c>
      <c r="F897" s="107" t="s">
        <v>13824</v>
      </c>
      <c r="G897" s="108" t="s">
        <v>13825</v>
      </c>
      <c r="H897" s="107"/>
      <c r="I897" s="108" t="s">
        <v>10587</v>
      </c>
      <c r="J897" s="107"/>
      <c r="K897" s="147"/>
      <c r="L897" s="107" t="s">
        <v>9922</v>
      </c>
      <c r="M897" s="108" t="s">
        <v>13364</v>
      </c>
      <c r="N897" s="149" t="str">
        <f>_xlfn.IFNA(VLOOKUP(K897,'HAN02'!$I$1:$J$426,2,FALSE),"")</f>
        <v/>
      </c>
    </row>
    <row r="898" spans="1:14">
      <c r="A898" s="107">
        <v>896</v>
      </c>
      <c r="B898" s="107" t="str">
        <f t="shared" si="13"/>
        <v>230300100896</v>
      </c>
      <c r="C898" s="108" t="s">
        <v>13826</v>
      </c>
      <c r="D898" s="108" t="s">
        <v>13822</v>
      </c>
      <c r="E898" s="108" t="s">
        <v>13827</v>
      </c>
      <c r="F898" s="107" t="s">
        <v>13824</v>
      </c>
      <c r="G898" s="108" t="s">
        <v>13828</v>
      </c>
      <c r="H898" s="107" t="s">
        <v>10167</v>
      </c>
      <c r="I898" s="108" t="s">
        <v>13829</v>
      </c>
      <c r="J898" s="107" t="s">
        <v>9922</v>
      </c>
      <c r="K898" s="147"/>
      <c r="L898" s="107" t="s">
        <v>9922</v>
      </c>
      <c r="M898" s="108" t="s">
        <v>13364</v>
      </c>
      <c r="N898" s="149" t="str">
        <f>_xlfn.IFNA(VLOOKUP(K898,'HAN02'!$I$1:$J$426,2,FALSE),"")</f>
        <v/>
      </c>
    </row>
    <row r="899" spans="1:14">
      <c r="A899" s="107">
        <v>897</v>
      </c>
      <c r="B899" s="107" t="str">
        <f t="shared" si="13"/>
        <v>230300100897</v>
      </c>
      <c r="C899" s="108" t="s">
        <v>13830</v>
      </c>
      <c r="D899" s="108" t="s">
        <v>13822</v>
      </c>
      <c r="E899" s="108" t="s">
        <v>13831</v>
      </c>
      <c r="F899" s="107" t="s">
        <v>13824</v>
      </c>
      <c r="G899" s="108" t="s">
        <v>13832</v>
      </c>
      <c r="H899" s="107" t="s">
        <v>10167</v>
      </c>
      <c r="I899" s="108" t="s">
        <v>13833</v>
      </c>
      <c r="J899" s="107" t="s">
        <v>9922</v>
      </c>
      <c r="K899" s="147"/>
      <c r="L899" s="107" t="s">
        <v>9922</v>
      </c>
      <c r="M899" s="108" t="s">
        <v>13364</v>
      </c>
      <c r="N899" s="149" t="str">
        <f>_xlfn.IFNA(VLOOKUP(K899,'HAN02'!$I$1:$J$426,2,FALSE),"")</f>
        <v/>
      </c>
    </row>
    <row r="900" spans="1:14">
      <c r="A900" s="107">
        <v>898</v>
      </c>
      <c r="B900" s="107" t="str">
        <f t="shared" ref="B900:B963" si="14">D900&amp;IF(H900="",0,H900)&amp;REPT(0,5-LEN(A900))&amp;A900</f>
        <v>230300500898</v>
      </c>
      <c r="C900" s="108" t="s">
        <v>13834</v>
      </c>
      <c r="D900" s="108" t="s">
        <v>13822</v>
      </c>
      <c r="E900" s="108" t="s">
        <v>13835</v>
      </c>
      <c r="F900" s="107" t="s">
        <v>13824</v>
      </c>
      <c r="G900" s="108" t="s">
        <v>13836</v>
      </c>
      <c r="H900" s="107" t="s">
        <v>9969</v>
      </c>
      <c r="I900" s="108" t="s">
        <v>13837</v>
      </c>
      <c r="J900" s="107" t="s">
        <v>9922</v>
      </c>
      <c r="K900" s="147"/>
      <c r="L900" s="107" t="s">
        <v>9922</v>
      </c>
      <c r="M900" s="108" t="s">
        <v>13364</v>
      </c>
      <c r="N900" s="149" t="str">
        <f>_xlfn.IFNA(VLOOKUP(K900,'HAN02'!$I$1:$J$426,2,FALSE),"")</f>
        <v/>
      </c>
    </row>
    <row r="901" spans="1:14">
      <c r="A901" s="107">
        <v>899</v>
      </c>
      <c r="B901" s="107" t="str">
        <f t="shared" si="14"/>
        <v>230300100899</v>
      </c>
      <c r="C901" s="108" t="s">
        <v>13838</v>
      </c>
      <c r="D901" s="108" t="s">
        <v>13822</v>
      </c>
      <c r="E901" s="108" t="s">
        <v>13839</v>
      </c>
      <c r="F901" s="107" t="s">
        <v>13824</v>
      </c>
      <c r="G901" s="108" t="s">
        <v>13840</v>
      </c>
      <c r="H901" s="107" t="s">
        <v>10167</v>
      </c>
      <c r="I901" s="108" t="s">
        <v>13841</v>
      </c>
      <c r="J901" s="107" t="s">
        <v>9922</v>
      </c>
      <c r="K901" s="147"/>
      <c r="L901" s="107" t="s">
        <v>9922</v>
      </c>
      <c r="M901" s="108" t="s">
        <v>13364</v>
      </c>
      <c r="N901" s="149" t="str">
        <f>_xlfn.IFNA(VLOOKUP(K901,'HAN02'!$I$1:$J$426,2,FALSE),"")</f>
        <v/>
      </c>
    </row>
    <row r="902" spans="1:14">
      <c r="A902" s="107">
        <v>900</v>
      </c>
      <c r="B902" s="107" t="str">
        <f t="shared" si="14"/>
        <v>230300500900</v>
      </c>
      <c r="C902" s="108" t="s">
        <v>13842</v>
      </c>
      <c r="D902" s="108" t="s">
        <v>13822</v>
      </c>
      <c r="E902" s="108" t="s">
        <v>13843</v>
      </c>
      <c r="F902" s="107" t="s">
        <v>13824</v>
      </c>
      <c r="G902" s="108" t="s">
        <v>13844</v>
      </c>
      <c r="H902" s="107" t="s">
        <v>9969</v>
      </c>
      <c r="I902" s="108" t="s">
        <v>13845</v>
      </c>
      <c r="J902" s="107" t="s">
        <v>9922</v>
      </c>
      <c r="K902" s="147"/>
      <c r="L902" s="107" t="s">
        <v>9922</v>
      </c>
      <c r="M902" s="108" t="s">
        <v>13364</v>
      </c>
      <c r="N902" s="149" t="str">
        <f>_xlfn.IFNA(VLOOKUP(K902,'HAN02'!$I$1:$J$426,2,FALSE),"")</f>
        <v/>
      </c>
    </row>
    <row r="903" spans="1:14">
      <c r="A903" s="107">
        <v>901</v>
      </c>
      <c r="B903" s="107" t="str">
        <f t="shared" si="14"/>
        <v>230400100901</v>
      </c>
      <c r="C903" s="108" t="s">
        <v>13846</v>
      </c>
      <c r="D903" s="108" t="s">
        <v>13847</v>
      </c>
      <c r="E903" s="108" t="s">
        <v>13848</v>
      </c>
      <c r="F903" s="107" t="s">
        <v>13849</v>
      </c>
      <c r="G903" s="108" t="s">
        <v>13850</v>
      </c>
      <c r="H903" s="107" t="s">
        <v>10167</v>
      </c>
      <c r="I903" s="108" t="s">
        <v>13851</v>
      </c>
      <c r="J903" s="107" t="s">
        <v>9922</v>
      </c>
      <c r="K903" s="147"/>
      <c r="L903" s="107" t="s">
        <v>9922</v>
      </c>
      <c r="M903" s="108" t="s">
        <v>13364</v>
      </c>
      <c r="N903" s="149" t="str">
        <f>_xlfn.IFNA(VLOOKUP(K903,'HAN02'!$I$1:$J$426,2,FALSE),"")</f>
        <v/>
      </c>
    </row>
    <row r="904" spans="1:14">
      <c r="A904" s="107">
        <v>902</v>
      </c>
      <c r="B904" s="107" t="str">
        <f t="shared" si="14"/>
        <v>230400500902</v>
      </c>
      <c r="C904" s="108" t="s">
        <v>13852</v>
      </c>
      <c r="D904" s="108" t="s">
        <v>13847</v>
      </c>
      <c r="E904" s="108" t="s">
        <v>13853</v>
      </c>
      <c r="F904" s="107" t="s">
        <v>13854</v>
      </c>
      <c r="G904" s="108" t="s">
        <v>13855</v>
      </c>
      <c r="H904" s="107" t="s">
        <v>9969</v>
      </c>
      <c r="I904" s="108" t="s">
        <v>13780</v>
      </c>
      <c r="J904" s="107" t="s">
        <v>9922</v>
      </c>
      <c r="K904" s="147"/>
      <c r="L904" s="107" t="s">
        <v>9922</v>
      </c>
      <c r="M904" s="108" t="s">
        <v>13364</v>
      </c>
      <c r="N904" s="149" t="str">
        <f>_xlfn.IFNA(VLOOKUP(K904,'HAN02'!$I$1:$J$426,2,FALSE),"")</f>
        <v/>
      </c>
    </row>
    <row r="905" spans="1:14">
      <c r="A905" s="107">
        <v>903</v>
      </c>
      <c r="B905" s="107" t="str">
        <f t="shared" si="14"/>
        <v>230400500903</v>
      </c>
      <c r="C905" s="108" t="s">
        <v>13856</v>
      </c>
      <c r="D905" s="108" t="s">
        <v>13847</v>
      </c>
      <c r="E905" s="108" t="s">
        <v>13857</v>
      </c>
      <c r="F905" s="107" t="s">
        <v>13854</v>
      </c>
      <c r="G905" s="108" t="s">
        <v>13858</v>
      </c>
      <c r="H905" s="107" t="s">
        <v>9969</v>
      </c>
      <c r="I905" s="108" t="s">
        <v>13654</v>
      </c>
      <c r="J905" s="107" t="s">
        <v>9922</v>
      </c>
      <c r="K905" s="147"/>
      <c r="L905" s="107" t="s">
        <v>9922</v>
      </c>
      <c r="M905" s="108" t="s">
        <v>13364</v>
      </c>
      <c r="N905" s="149" t="str">
        <f>_xlfn.IFNA(VLOOKUP(K905,'HAN02'!$I$1:$J$426,2,FALSE),"")</f>
        <v/>
      </c>
    </row>
    <row r="906" spans="1:14">
      <c r="A906" s="107">
        <v>904</v>
      </c>
      <c r="B906" s="107" t="str">
        <f t="shared" si="14"/>
        <v>230400100904</v>
      </c>
      <c r="C906" s="108" t="s">
        <v>13859</v>
      </c>
      <c r="D906" s="108" t="s">
        <v>13847</v>
      </c>
      <c r="E906" s="108" t="s">
        <v>13860</v>
      </c>
      <c r="F906" s="107" t="s">
        <v>13861</v>
      </c>
      <c r="G906" s="108" t="s">
        <v>13862</v>
      </c>
      <c r="H906" s="107" t="s">
        <v>10167</v>
      </c>
      <c r="I906" s="108" t="s">
        <v>13863</v>
      </c>
      <c r="J906" s="107" t="s">
        <v>9922</v>
      </c>
      <c r="K906" s="147"/>
      <c r="L906" s="107" t="s">
        <v>9922</v>
      </c>
      <c r="M906" s="108" t="s">
        <v>13364</v>
      </c>
      <c r="N906" s="149" t="str">
        <f>_xlfn.IFNA(VLOOKUP(K906,'HAN02'!$I$1:$J$426,2,FALSE),"")</f>
        <v/>
      </c>
    </row>
    <row r="907" spans="1:14">
      <c r="A907" s="107">
        <v>905</v>
      </c>
      <c r="B907" s="107" t="str">
        <f t="shared" si="14"/>
        <v>230500100905</v>
      </c>
      <c r="C907" s="108" t="s">
        <v>13864</v>
      </c>
      <c r="D907" s="108" t="s">
        <v>13865</v>
      </c>
      <c r="E907" s="108" t="s">
        <v>13866</v>
      </c>
      <c r="F907" s="107" t="s">
        <v>13867</v>
      </c>
      <c r="G907" s="108" t="s">
        <v>13868</v>
      </c>
      <c r="H907" s="107" t="s">
        <v>10167</v>
      </c>
      <c r="I907" s="108" t="s">
        <v>13869</v>
      </c>
      <c r="J907" s="107" t="s">
        <v>9922</v>
      </c>
      <c r="K907" s="147"/>
      <c r="L907" s="107" t="s">
        <v>9922</v>
      </c>
      <c r="M907" s="108" t="s">
        <v>13364</v>
      </c>
      <c r="N907" s="149" t="str">
        <f>_xlfn.IFNA(VLOOKUP(K907,'HAN02'!$I$1:$J$426,2,FALSE),"")</f>
        <v/>
      </c>
    </row>
    <row r="908" spans="1:14">
      <c r="A908" s="107">
        <v>906</v>
      </c>
      <c r="B908" s="107" t="str">
        <f t="shared" si="14"/>
        <v>230500000906</v>
      </c>
      <c r="C908" s="108" t="s">
        <v>13870</v>
      </c>
      <c r="D908" s="108" t="s">
        <v>13865</v>
      </c>
      <c r="E908" s="108" t="s">
        <v>13871</v>
      </c>
      <c r="F908" s="107" t="s">
        <v>13867</v>
      </c>
      <c r="G908" s="108"/>
      <c r="H908" s="107"/>
      <c r="I908" s="108"/>
      <c r="J908" s="107"/>
      <c r="K908" s="147"/>
      <c r="L908" s="107" t="s">
        <v>9922</v>
      </c>
      <c r="M908" s="108" t="s">
        <v>13364</v>
      </c>
      <c r="N908" s="149" t="str">
        <f>_xlfn.IFNA(VLOOKUP(K908,'HAN02'!$I$1:$J$426,2,FALSE),"")</f>
        <v/>
      </c>
    </row>
    <row r="909" spans="1:14">
      <c r="A909" s="107">
        <v>907</v>
      </c>
      <c r="B909" s="107" t="str">
        <f t="shared" si="14"/>
        <v>230500400907</v>
      </c>
      <c r="C909" s="108" t="s">
        <v>13872</v>
      </c>
      <c r="D909" s="108" t="s">
        <v>13865</v>
      </c>
      <c r="E909" s="108" t="s">
        <v>13873</v>
      </c>
      <c r="F909" s="107" t="s">
        <v>13867</v>
      </c>
      <c r="G909" s="108" t="s">
        <v>13874</v>
      </c>
      <c r="H909" s="107" t="s">
        <v>9931</v>
      </c>
      <c r="I909" s="108" t="s">
        <v>13875</v>
      </c>
      <c r="J909" s="107" t="s">
        <v>9922</v>
      </c>
      <c r="K909" s="147"/>
      <c r="L909" s="107" t="s">
        <v>9922</v>
      </c>
      <c r="M909" s="108" t="s">
        <v>13364</v>
      </c>
      <c r="N909" s="149" t="str">
        <f>_xlfn.IFNA(VLOOKUP(K909,'HAN02'!$I$1:$J$426,2,FALSE),"")</f>
        <v/>
      </c>
    </row>
    <row r="910" spans="1:14">
      <c r="A910" s="107">
        <v>908</v>
      </c>
      <c r="B910" s="107" t="str">
        <f t="shared" si="14"/>
        <v>230500500908</v>
      </c>
      <c r="C910" s="108" t="s">
        <v>13876</v>
      </c>
      <c r="D910" s="108" t="s">
        <v>13865</v>
      </c>
      <c r="E910" s="108" t="s">
        <v>13877</v>
      </c>
      <c r="F910" s="107" t="s">
        <v>13878</v>
      </c>
      <c r="G910" s="108" t="s">
        <v>13879</v>
      </c>
      <c r="H910" s="107" t="s">
        <v>9969</v>
      </c>
      <c r="I910" s="108" t="s">
        <v>13880</v>
      </c>
      <c r="J910" s="107" t="s">
        <v>9922</v>
      </c>
      <c r="K910" s="147"/>
      <c r="L910" s="107" t="s">
        <v>9922</v>
      </c>
      <c r="M910" s="108" t="s">
        <v>13364</v>
      </c>
      <c r="N910" s="149" t="str">
        <f>_xlfn.IFNA(VLOOKUP(K910,'HAN02'!$I$1:$J$426,2,FALSE),"")</f>
        <v/>
      </c>
    </row>
    <row r="911" spans="1:14">
      <c r="A911" s="107">
        <v>909</v>
      </c>
      <c r="B911" s="107" t="str">
        <f t="shared" si="14"/>
        <v>230500500909</v>
      </c>
      <c r="C911" s="108" t="s">
        <v>13881</v>
      </c>
      <c r="D911" s="108" t="s">
        <v>13865</v>
      </c>
      <c r="E911" s="108" t="s">
        <v>13882</v>
      </c>
      <c r="F911" s="107" t="s">
        <v>13883</v>
      </c>
      <c r="G911" s="108" t="s">
        <v>13884</v>
      </c>
      <c r="H911" s="107" t="s">
        <v>9969</v>
      </c>
      <c r="I911" s="108" t="s">
        <v>13885</v>
      </c>
      <c r="J911" s="107" t="s">
        <v>9922</v>
      </c>
      <c r="K911" s="147"/>
      <c r="L911" s="107" t="s">
        <v>9922</v>
      </c>
      <c r="M911" s="108" t="s">
        <v>13364</v>
      </c>
      <c r="N911" s="149" t="str">
        <f>_xlfn.IFNA(VLOOKUP(K911,'HAN02'!$I$1:$J$426,2,FALSE),"")</f>
        <v/>
      </c>
    </row>
    <row r="912" spans="1:14">
      <c r="A912" s="107">
        <v>910</v>
      </c>
      <c r="B912" s="107" t="str">
        <f t="shared" si="14"/>
        <v>230500100910</v>
      </c>
      <c r="C912" s="108" t="s">
        <v>13886</v>
      </c>
      <c r="D912" s="108" t="s">
        <v>13865</v>
      </c>
      <c r="E912" s="108" t="s">
        <v>13887</v>
      </c>
      <c r="F912" s="107" t="s">
        <v>13867</v>
      </c>
      <c r="G912" s="108" t="s">
        <v>13888</v>
      </c>
      <c r="H912" s="107" t="s">
        <v>10167</v>
      </c>
      <c r="I912" s="108" t="s">
        <v>13889</v>
      </c>
      <c r="J912" s="107" t="s">
        <v>9922</v>
      </c>
      <c r="K912" s="147"/>
      <c r="L912" s="107" t="s">
        <v>9922</v>
      </c>
      <c r="M912" s="108" t="s">
        <v>13364</v>
      </c>
      <c r="N912" s="149" t="str">
        <f>_xlfn.IFNA(VLOOKUP(K912,'HAN02'!$I$1:$J$426,2,FALSE),"")</f>
        <v/>
      </c>
    </row>
    <row r="913" spans="1:14">
      <c r="A913" s="107">
        <v>911</v>
      </c>
      <c r="B913" s="107" t="str">
        <f t="shared" si="14"/>
        <v>230600400911</v>
      </c>
      <c r="C913" s="108" t="s">
        <v>13890</v>
      </c>
      <c r="D913" s="108" t="s">
        <v>13891</v>
      </c>
      <c r="E913" s="108" t="s">
        <v>13892</v>
      </c>
      <c r="F913" s="107" t="s">
        <v>13893</v>
      </c>
      <c r="G913" s="108" t="s">
        <v>13894</v>
      </c>
      <c r="H913" s="107" t="s">
        <v>9931</v>
      </c>
      <c r="I913" s="108" t="s">
        <v>13869</v>
      </c>
      <c r="J913" s="107" t="s">
        <v>9933</v>
      </c>
      <c r="K913" s="147" t="s">
        <v>13895</v>
      </c>
      <c r="L913" s="107" t="s">
        <v>9922</v>
      </c>
      <c r="M913" s="108" t="s">
        <v>13364</v>
      </c>
      <c r="N913" s="149" t="str">
        <f>_xlfn.IFNA(VLOOKUP(K913,'HAN02'!$I$1:$J$426,2,FALSE),"")</f>
        <v>GG232013</v>
      </c>
    </row>
    <row r="914" spans="1:14">
      <c r="A914" s="107">
        <v>912</v>
      </c>
      <c r="B914" s="107" t="str">
        <f t="shared" si="14"/>
        <v>230600400912</v>
      </c>
      <c r="C914" s="108" t="s">
        <v>13896</v>
      </c>
      <c r="D914" s="108" t="s">
        <v>13891</v>
      </c>
      <c r="E914" s="108" t="s">
        <v>13897</v>
      </c>
      <c r="F914" s="107" t="s">
        <v>13898</v>
      </c>
      <c r="G914" s="108" t="s">
        <v>13899</v>
      </c>
      <c r="H914" s="107" t="s">
        <v>9931</v>
      </c>
      <c r="I914" s="108" t="s">
        <v>13900</v>
      </c>
      <c r="J914" s="107" t="s">
        <v>9933</v>
      </c>
      <c r="K914" s="147" t="s">
        <v>13895</v>
      </c>
      <c r="L914" s="107" t="s">
        <v>9922</v>
      </c>
      <c r="M914" s="108" t="s">
        <v>13364</v>
      </c>
      <c r="N914" s="149" t="str">
        <f>_xlfn.IFNA(VLOOKUP(K914,'HAN02'!$I$1:$J$426,2,FALSE),"")</f>
        <v>GG232013</v>
      </c>
    </row>
    <row r="915" spans="1:14">
      <c r="A915" s="107">
        <v>913</v>
      </c>
      <c r="B915" s="107" t="str">
        <f t="shared" si="14"/>
        <v>230600100913</v>
      </c>
      <c r="C915" s="108" t="s">
        <v>13901</v>
      </c>
      <c r="D915" s="108" t="s">
        <v>13891</v>
      </c>
      <c r="E915" s="108" t="s">
        <v>13902</v>
      </c>
      <c r="F915" s="107" t="s">
        <v>13903</v>
      </c>
      <c r="G915" s="108" t="s">
        <v>13904</v>
      </c>
      <c r="H915" s="107" t="s">
        <v>10167</v>
      </c>
      <c r="I915" s="108" t="s">
        <v>13905</v>
      </c>
      <c r="J915" s="107" t="s">
        <v>9933</v>
      </c>
      <c r="K915" s="147" t="s">
        <v>13895</v>
      </c>
      <c r="L915" s="107" t="s">
        <v>9922</v>
      </c>
      <c r="M915" s="108" t="s">
        <v>13364</v>
      </c>
      <c r="N915" s="149" t="str">
        <f>_xlfn.IFNA(VLOOKUP(K915,'HAN02'!$I$1:$J$426,2,FALSE),"")</f>
        <v>GG232013</v>
      </c>
    </row>
    <row r="916" spans="1:14">
      <c r="A916" s="107">
        <v>914</v>
      </c>
      <c r="B916" s="107" t="str">
        <f t="shared" si="14"/>
        <v>230600300914</v>
      </c>
      <c r="C916" s="108" t="s">
        <v>13906</v>
      </c>
      <c r="D916" s="108" t="s">
        <v>13891</v>
      </c>
      <c r="E916" s="108" t="s">
        <v>13907</v>
      </c>
      <c r="F916" s="107" t="s">
        <v>13893</v>
      </c>
      <c r="G916" s="108" t="s">
        <v>13908</v>
      </c>
      <c r="H916" s="107" t="s">
        <v>10097</v>
      </c>
      <c r="I916" s="108" t="s">
        <v>13909</v>
      </c>
      <c r="J916" s="107" t="s">
        <v>9933</v>
      </c>
      <c r="K916" s="147" t="s">
        <v>13895</v>
      </c>
      <c r="L916" s="107" t="s">
        <v>10056</v>
      </c>
      <c r="M916" s="108" t="s">
        <v>13364</v>
      </c>
      <c r="N916" s="149" t="str">
        <f>_xlfn.IFNA(VLOOKUP(K916,'HAN02'!$I$1:$J$426,2,FALSE),"")</f>
        <v>GG232013</v>
      </c>
    </row>
    <row r="917" spans="1:14">
      <c r="A917" s="107">
        <v>915</v>
      </c>
      <c r="B917" s="107" t="str">
        <f t="shared" si="14"/>
        <v>230600400915</v>
      </c>
      <c r="C917" s="108" t="s">
        <v>13910</v>
      </c>
      <c r="D917" s="108" t="s">
        <v>13891</v>
      </c>
      <c r="E917" s="108" t="s">
        <v>13911</v>
      </c>
      <c r="F917" s="107" t="s">
        <v>13893</v>
      </c>
      <c r="G917" s="108" t="s">
        <v>13912</v>
      </c>
      <c r="H917" s="107" t="s">
        <v>9931</v>
      </c>
      <c r="I917" s="108" t="s">
        <v>12448</v>
      </c>
      <c r="J917" s="107" t="s">
        <v>9933</v>
      </c>
      <c r="K917" s="147" t="s">
        <v>13895</v>
      </c>
      <c r="L917" s="107" t="s">
        <v>9922</v>
      </c>
      <c r="M917" s="108" t="s">
        <v>13364</v>
      </c>
      <c r="N917" s="149" t="str">
        <f>_xlfn.IFNA(VLOOKUP(K917,'HAN02'!$I$1:$J$426,2,FALSE),"")</f>
        <v>GG232013</v>
      </c>
    </row>
    <row r="918" spans="1:14">
      <c r="A918" s="107">
        <v>916</v>
      </c>
      <c r="B918" s="107" t="str">
        <f t="shared" si="14"/>
        <v>230600500916</v>
      </c>
      <c r="C918" s="108" t="s">
        <v>13913</v>
      </c>
      <c r="D918" s="108" t="s">
        <v>13891</v>
      </c>
      <c r="E918" s="108" t="s">
        <v>13914</v>
      </c>
      <c r="F918" s="107" t="s">
        <v>13893</v>
      </c>
      <c r="G918" s="108" t="s">
        <v>13915</v>
      </c>
      <c r="H918" s="107" t="s">
        <v>9969</v>
      </c>
      <c r="I918" s="108" t="s">
        <v>13545</v>
      </c>
      <c r="J918" s="107" t="s">
        <v>9933</v>
      </c>
      <c r="K918" s="147" t="s">
        <v>13895</v>
      </c>
      <c r="L918" s="107" t="s">
        <v>9922</v>
      </c>
      <c r="M918" s="108" t="s">
        <v>13364</v>
      </c>
      <c r="N918" s="149" t="str">
        <f>_xlfn.IFNA(VLOOKUP(K918,'HAN02'!$I$1:$J$426,2,FALSE),"")</f>
        <v>GG232013</v>
      </c>
    </row>
    <row r="919" spans="1:14">
      <c r="A919" s="107">
        <v>917</v>
      </c>
      <c r="B919" s="107" t="str">
        <f t="shared" si="14"/>
        <v>230600500917</v>
      </c>
      <c r="C919" s="108" t="s">
        <v>13916</v>
      </c>
      <c r="D919" s="108" t="s">
        <v>13891</v>
      </c>
      <c r="E919" s="108" t="s">
        <v>13917</v>
      </c>
      <c r="F919" s="107" t="s">
        <v>13893</v>
      </c>
      <c r="G919" s="108" t="s">
        <v>13918</v>
      </c>
      <c r="H919" s="107" t="s">
        <v>9969</v>
      </c>
      <c r="I919" s="108" t="s">
        <v>13919</v>
      </c>
      <c r="J919" s="107" t="s">
        <v>9933</v>
      </c>
      <c r="K919" s="147" t="s">
        <v>13895</v>
      </c>
      <c r="L919" s="107" t="s">
        <v>9922</v>
      </c>
      <c r="M919" s="108" t="s">
        <v>13364</v>
      </c>
      <c r="N919" s="149" t="str">
        <f>_xlfn.IFNA(VLOOKUP(K919,'HAN02'!$I$1:$J$426,2,FALSE),"")</f>
        <v>GG232013</v>
      </c>
    </row>
    <row r="920" spans="1:14">
      <c r="A920" s="107">
        <v>918</v>
      </c>
      <c r="B920" s="107" t="str">
        <f t="shared" si="14"/>
        <v>230600100918</v>
      </c>
      <c r="C920" s="108" t="s">
        <v>13920</v>
      </c>
      <c r="D920" s="108" t="s">
        <v>13891</v>
      </c>
      <c r="E920" s="108" t="s">
        <v>13921</v>
      </c>
      <c r="F920" s="107" t="s">
        <v>13898</v>
      </c>
      <c r="G920" s="108" t="s">
        <v>13922</v>
      </c>
      <c r="H920" s="107" t="s">
        <v>10167</v>
      </c>
      <c r="I920" s="108" t="s">
        <v>11333</v>
      </c>
      <c r="J920" s="107" t="s">
        <v>9922</v>
      </c>
      <c r="K920" s="147"/>
      <c r="L920" s="107" t="s">
        <v>9922</v>
      </c>
      <c r="M920" s="108" t="s">
        <v>13364</v>
      </c>
      <c r="N920" s="149" t="str">
        <f>_xlfn.IFNA(VLOOKUP(K920,'HAN02'!$I$1:$J$426,2,FALSE),"")</f>
        <v/>
      </c>
    </row>
    <row r="921" spans="1:14">
      <c r="A921" s="107">
        <v>919</v>
      </c>
      <c r="B921" s="107" t="str">
        <f t="shared" si="14"/>
        <v>230600500919</v>
      </c>
      <c r="C921" s="108" t="s">
        <v>13923</v>
      </c>
      <c r="D921" s="108" t="s">
        <v>13891</v>
      </c>
      <c r="E921" s="108" t="s">
        <v>13924</v>
      </c>
      <c r="F921" s="107" t="s">
        <v>13898</v>
      </c>
      <c r="G921" s="108" t="s">
        <v>13925</v>
      </c>
      <c r="H921" s="107" t="s">
        <v>9969</v>
      </c>
      <c r="I921" s="108" t="s">
        <v>12159</v>
      </c>
      <c r="J921" s="107" t="s">
        <v>9922</v>
      </c>
      <c r="K921" s="147"/>
      <c r="L921" s="107" t="s">
        <v>9922</v>
      </c>
      <c r="M921" s="108" t="s">
        <v>13364</v>
      </c>
      <c r="N921" s="149" t="str">
        <f>_xlfn.IFNA(VLOOKUP(K921,'HAN02'!$I$1:$J$426,2,FALSE),"")</f>
        <v/>
      </c>
    </row>
    <row r="922" spans="1:14">
      <c r="A922" s="107">
        <v>920</v>
      </c>
      <c r="B922" s="107" t="str">
        <f t="shared" si="14"/>
        <v>230600500920</v>
      </c>
      <c r="C922" s="108" t="s">
        <v>13926</v>
      </c>
      <c r="D922" s="108" t="s">
        <v>13891</v>
      </c>
      <c r="E922" s="108" t="s">
        <v>13927</v>
      </c>
      <c r="F922" s="107" t="s">
        <v>13928</v>
      </c>
      <c r="G922" s="108" t="s">
        <v>13929</v>
      </c>
      <c r="H922" s="107" t="s">
        <v>9969</v>
      </c>
      <c r="I922" s="108" t="s">
        <v>10464</v>
      </c>
      <c r="J922" s="107" t="s">
        <v>9922</v>
      </c>
      <c r="K922" s="147"/>
      <c r="L922" s="107" t="s">
        <v>9922</v>
      </c>
      <c r="M922" s="108" t="s">
        <v>13364</v>
      </c>
      <c r="N922" s="149" t="str">
        <f>_xlfn.IFNA(VLOOKUP(K922,'HAN02'!$I$1:$J$426,2,FALSE),"")</f>
        <v/>
      </c>
    </row>
    <row r="923" spans="1:14">
      <c r="A923" s="107">
        <v>921</v>
      </c>
      <c r="B923" s="107" t="str">
        <f t="shared" si="14"/>
        <v>230600500921</v>
      </c>
      <c r="C923" s="108" t="s">
        <v>13930</v>
      </c>
      <c r="D923" s="108" t="s">
        <v>13891</v>
      </c>
      <c r="E923" s="108" t="s">
        <v>13931</v>
      </c>
      <c r="F923" s="107" t="s">
        <v>13932</v>
      </c>
      <c r="G923" s="108" t="s">
        <v>13933</v>
      </c>
      <c r="H923" s="107" t="s">
        <v>9969</v>
      </c>
      <c r="I923" s="108" t="s">
        <v>13934</v>
      </c>
      <c r="J923" s="107" t="s">
        <v>9922</v>
      </c>
      <c r="K923" s="147"/>
      <c r="L923" s="107" t="s">
        <v>9922</v>
      </c>
      <c r="M923" s="108" t="s">
        <v>13364</v>
      </c>
      <c r="N923" s="149" t="str">
        <f>_xlfn.IFNA(VLOOKUP(K923,'HAN02'!$I$1:$J$426,2,FALSE),"")</f>
        <v/>
      </c>
    </row>
    <row r="924" spans="1:14">
      <c r="A924" s="107">
        <v>922</v>
      </c>
      <c r="B924" s="107" t="str">
        <f t="shared" si="14"/>
        <v>230600400922</v>
      </c>
      <c r="C924" s="108" t="s">
        <v>13935</v>
      </c>
      <c r="D924" s="108" t="s">
        <v>13891</v>
      </c>
      <c r="E924" s="108" t="s">
        <v>13936</v>
      </c>
      <c r="F924" s="107" t="s">
        <v>13937</v>
      </c>
      <c r="G924" s="108" t="s">
        <v>13938</v>
      </c>
      <c r="H924" s="107" t="s">
        <v>9931</v>
      </c>
      <c r="I924" s="108" t="s">
        <v>10284</v>
      </c>
      <c r="J924" s="107" t="s">
        <v>9922</v>
      </c>
      <c r="K924" s="147"/>
      <c r="L924" s="107" t="s">
        <v>9922</v>
      </c>
      <c r="M924" s="108" t="s">
        <v>13364</v>
      </c>
      <c r="N924" s="149" t="str">
        <f>_xlfn.IFNA(VLOOKUP(K924,'HAN02'!$I$1:$J$426,2,FALSE),"")</f>
        <v/>
      </c>
    </row>
    <row r="925" spans="1:14">
      <c r="A925" s="107">
        <v>923</v>
      </c>
      <c r="B925" s="107" t="str">
        <f t="shared" si="14"/>
        <v>230600000923</v>
      </c>
      <c r="C925" s="108" t="s">
        <v>13939</v>
      </c>
      <c r="D925" s="108" t="s">
        <v>13891</v>
      </c>
      <c r="E925" s="108" t="s">
        <v>13940</v>
      </c>
      <c r="F925" s="107" t="s">
        <v>13941</v>
      </c>
      <c r="G925" s="108" t="s">
        <v>13942</v>
      </c>
      <c r="H925" s="107"/>
      <c r="I925" s="108" t="s">
        <v>13943</v>
      </c>
      <c r="J925" s="107"/>
      <c r="K925" s="147"/>
      <c r="L925" s="107" t="s">
        <v>9922</v>
      </c>
      <c r="M925" s="108" t="s">
        <v>13364</v>
      </c>
      <c r="N925" s="149" t="str">
        <f>_xlfn.IFNA(VLOOKUP(K925,'HAN02'!$I$1:$J$426,2,FALSE),"")</f>
        <v/>
      </c>
    </row>
    <row r="926" spans="1:14">
      <c r="A926" s="107">
        <v>924</v>
      </c>
      <c r="B926" s="107" t="str">
        <f t="shared" si="14"/>
        <v>230600400924</v>
      </c>
      <c r="C926" s="108" t="s">
        <v>13944</v>
      </c>
      <c r="D926" s="108" t="s">
        <v>13891</v>
      </c>
      <c r="E926" s="108" t="s">
        <v>13945</v>
      </c>
      <c r="F926" s="107" t="s">
        <v>13941</v>
      </c>
      <c r="G926" s="108" t="s">
        <v>13946</v>
      </c>
      <c r="H926" s="107" t="s">
        <v>9931</v>
      </c>
      <c r="I926" s="108" t="s">
        <v>13947</v>
      </c>
      <c r="J926" s="107" t="s">
        <v>9922</v>
      </c>
      <c r="K926" s="147"/>
      <c r="L926" s="107" t="s">
        <v>9922</v>
      </c>
      <c r="M926" s="108" t="s">
        <v>13364</v>
      </c>
      <c r="N926" s="149" t="str">
        <f>_xlfn.IFNA(VLOOKUP(K926,'HAN02'!$I$1:$J$426,2,FALSE),"")</f>
        <v/>
      </c>
    </row>
    <row r="927" spans="1:14">
      <c r="A927" s="107">
        <v>925</v>
      </c>
      <c r="B927" s="107" t="str">
        <f t="shared" si="14"/>
        <v>230600500925</v>
      </c>
      <c r="C927" s="108" t="s">
        <v>13948</v>
      </c>
      <c r="D927" s="108" t="s">
        <v>13891</v>
      </c>
      <c r="E927" s="108" t="s">
        <v>13949</v>
      </c>
      <c r="F927" s="107" t="s">
        <v>13941</v>
      </c>
      <c r="G927" s="108" t="s">
        <v>13950</v>
      </c>
      <c r="H927" s="107" t="s">
        <v>9969</v>
      </c>
      <c r="I927" s="108" t="s">
        <v>13951</v>
      </c>
      <c r="J927" s="107" t="s">
        <v>9922</v>
      </c>
      <c r="K927" s="147"/>
      <c r="L927" s="107" t="s">
        <v>9922</v>
      </c>
      <c r="M927" s="108" t="s">
        <v>13364</v>
      </c>
      <c r="N927" s="149" t="str">
        <f>_xlfn.IFNA(VLOOKUP(K927,'HAN02'!$I$1:$J$426,2,FALSE),"")</f>
        <v/>
      </c>
    </row>
    <row r="928" spans="1:14">
      <c r="A928" s="107">
        <v>926</v>
      </c>
      <c r="B928" s="107" t="str">
        <f t="shared" si="14"/>
        <v>230600500926</v>
      </c>
      <c r="C928" s="108" t="s">
        <v>13952</v>
      </c>
      <c r="D928" s="108" t="s">
        <v>13891</v>
      </c>
      <c r="E928" s="108" t="s">
        <v>13953</v>
      </c>
      <c r="F928" s="107" t="s">
        <v>13954</v>
      </c>
      <c r="G928" s="108" t="s">
        <v>13955</v>
      </c>
      <c r="H928" s="107" t="s">
        <v>9969</v>
      </c>
      <c r="I928" s="108" t="s">
        <v>13956</v>
      </c>
      <c r="J928" s="107" t="s">
        <v>9922</v>
      </c>
      <c r="K928" s="147"/>
      <c r="L928" s="107" t="s">
        <v>9922</v>
      </c>
      <c r="M928" s="108" t="s">
        <v>13364</v>
      </c>
      <c r="N928" s="149" t="str">
        <f>_xlfn.IFNA(VLOOKUP(K928,'HAN02'!$I$1:$J$426,2,FALSE),"")</f>
        <v/>
      </c>
    </row>
    <row r="929" spans="1:14">
      <c r="A929" s="107">
        <v>927</v>
      </c>
      <c r="B929" s="107" t="str">
        <f t="shared" si="14"/>
        <v>230600500927</v>
      </c>
      <c r="C929" s="108" t="s">
        <v>13957</v>
      </c>
      <c r="D929" s="108" t="s">
        <v>13891</v>
      </c>
      <c r="E929" s="108" t="s">
        <v>13958</v>
      </c>
      <c r="F929" s="107" t="s">
        <v>13959</v>
      </c>
      <c r="G929" s="108" t="s">
        <v>13960</v>
      </c>
      <c r="H929" s="107" t="s">
        <v>9969</v>
      </c>
      <c r="I929" s="108" t="s">
        <v>13961</v>
      </c>
      <c r="J929" s="107" t="s">
        <v>9922</v>
      </c>
      <c r="K929" s="147"/>
      <c r="L929" s="107" t="s">
        <v>9922</v>
      </c>
      <c r="M929" s="108" t="s">
        <v>13364</v>
      </c>
      <c r="N929" s="149" t="str">
        <f>_xlfn.IFNA(VLOOKUP(K929,'HAN02'!$I$1:$J$426,2,FALSE),"")</f>
        <v/>
      </c>
    </row>
    <row r="930" spans="1:14">
      <c r="A930" s="107">
        <v>928</v>
      </c>
      <c r="B930" s="107" t="str">
        <f t="shared" si="14"/>
        <v>230600100928</v>
      </c>
      <c r="C930" s="108" t="s">
        <v>13962</v>
      </c>
      <c r="D930" s="108" t="s">
        <v>13891</v>
      </c>
      <c r="E930" s="108" t="s">
        <v>13963</v>
      </c>
      <c r="F930" s="107" t="s">
        <v>13893</v>
      </c>
      <c r="G930" s="108" t="s">
        <v>13964</v>
      </c>
      <c r="H930" s="107" t="s">
        <v>10167</v>
      </c>
      <c r="I930" s="108" t="s">
        <v>13965</v>
      </c>
      <c r="J930" s="107" t="s">
        <v>9933</v>
      </c>
      <c r="K930" s="147" t="s">
        <v>13895</v>
      </c>
      <c r="L930" s="107" t="s">
        <v>10056</v>
      </c>
      <c r="M930" s="108" t="s">
        <v>13364</v>
      </c>
      <c r="N930" s="149" t="str">
        <f>_xlfn.IFNA(VLOOKUP(K930,'HAN02'!$I$1:$J$426,2,FALSE),"")</f>
        <v>GG232013</v>
      </c>
    </row>
    <row r="931" spans="1:14">
      <c r="A931" s="107">
        <v>929</v>
      </c>
      <c r="B931" s="107" t="str">
        <f t="shared" si="14"/>
        <v>230600500929</v>
      </c>
      <c r="C931" s="108" t="s">
        <v>13966</v>
      </c>
      <c r="D931" s="108" t="s">
        <v>13891</v>
      </c>
      <c r="E931" s="108" t="s">
        <v>13967</v>
      </c>
      <c r="F931" s="107" t="s">
        <v>13898</v>
      </c>
      <c r="G931" s="108" t="s">
        <v>13968</v>
      </c>
      <c r="H931" s="107" t="s">
        <v>9969</v>
      </c>
      <c r="I931" s="108" t="s">
        <v>13969</v>
      </c>
      <c r="J931" s="107" t="s">
        <v>9933</v>
      </c>
      <c r="K931" s="147" t="s">
        <v>13895</v>
      </c>
      <c r="L931" s="107" t="s">
        <v>9922</v>
      </c>
      <c r="M931" s="108" t="s">
        <v>13364</v>
      </c>
      <c r="N931" s="149" t="str">
        <f>_xlfn.IFNA(VLOOKUP(K931,'HAN02'!$I$1:$J$426,2,FALSE),"")</f>
        <v>GG232013</v>
      </c>
    </row>
    <row r="932" spans="1:14">
      <c r="A932" s="107">
        <v>930</v>
      </c>
      <c r="B932" s="107" t="str">
        <f t="shared" si="14"/>
        <v>230600100930</v>
      </c>
      <c r="C932" s="108" t="s">
        <v>13970</v>
      </c>
      <c r="D932" s="108" t="s">
        <v>13891</v>
      </c>
      <c r="E932" s="108" t="s">
        <v>13971</v>
      </c>
      <c r="F932" s="107" t="s">
        <v>13972</v>
      </c>
      <c r="G932" s="108" t="s">
        <v>13973</v>
      </c>
      <c r="H932" s="107" t="s">
        <v>10167</v>
      </c>
      <c r="I932" s="108" t="s">
        <v>13974</v>
      </c>
      <c r="J932" s="107" t="s">
        <v>9933</v>
      </c>
      <c r="K932" s="147" t="s">
        <v>13895</v>
      </c>
      <c r="L932" s="107" t="s">
        <v>9922</v>
      </c>
      <c r="M932" s="108" t="s">
        <v>13364</v>
      </c>
      <c r="N932" s="149" t="str">
        <f>_xlfn.IFNA(VLOOKUP(K932,'HAN02'!$I$1:$J$426,2,FALSE),"")</f>
        <v>GG232013</v>
      </c>
    </row>
    <row r="933" spans="1:14">
      <c r="A933" s="107">
        <v>931</v>
      </c>
      <c r="B933" s="107" t="str">
        <f t="shared" si="14"/>
        <v>230600100931</v>
      </c>
      <c r="C933" s="108" t="s">
        <v>13975</v>
      </c>
      <c r="D933" s="108" t="s">
        <v>13891</v>
      </c>
      <c r="E933" s="108" t="s">
        <v>13976</v>
      </c>
      <c r="F933" s="107" t="s">
        <v>13898</v>
      </c>
      <c r="G933" s="108" t="s">
        <v>13977</v>
      </c>
      <c r="H933" s="107" t="s">
        <v>10167</v>
      </c>
      <c r="I933" s="108" t="s">
        <v>13978</v>
      </c>
      <c r="J933" s="107" t="s">
        <v>9933</v>
      </c>
      <c r="K933" s="147" t="s">
        <v>13895</v>
      </c>
      <c r="L933" s="107" t="s">
        <v>9922</v>
      </c>
      <c r="M933" s="108" t="s">
        <v>13364</v>
      </c>
      <c r="N933" s="149" t="str">
        <f>_xlfn.IFNA(VLOOKUP(K933,'HAN02'!$I$1:$J$426,2,FALSE),"")</f>
        <v>GG232013</v>
      </c>
    </row>
    <row r="934" spans="1:14">
      <c r="A934" s="107">
        <v>932</v>
      </c>
      <c r="B934" s="107" t="str">
        <f t="shared" si="14"/>
        <v>230600400932</v>
      </c>
      <c r="C934" s="108" t="s">
        <v>13979</v>
      </c>
      <c r="D934" s="108" t="s">
        <v>13891</v>
      </c>
      <c r="E934" s="108" t="s">
        <v>13980</v>
      </c>
      <c r="F934" s="107" t="s">
        <v>13981</v>
      </c>
      <c r="G934" s="108" t="s">
        <v>13982</v>
      </c>
      <c r="H934" s="107" t="s">
        <v>9931</v>
      </c>
      <c r="I934" s="108" t="s">
        <v>13983</v>
      </c>
      <c r="J934" s="107" t="s">
        <v>9922</v>
      </c>
      <c r="K934" s="147"/>
      <c r="L934" s="107" t="s">
        <v>10056</v>
      </c>
      <c r="M934" s="108" t="s">
        <v>13364</v>
      </c>
      <c r="N934" s="149" t="str">
        <f>_xlfn.IFNA(VLOOKUP(K934,'HAN02'!$I$1:$J$426,2,FALSE),"")</f>
        <v/>
      </c>
    </row>
    <row r="935" spans="1:14">
      <c r="A935" s="107">
        <v>933</v>
      </c>
      <c r="B935" s="107" t="str">
        <f t="shared" si="14"/>
        <v>230600000933</v>
      </c>
      <c r="C935" s="108" t="s">
        <v>13984</v>
      </c>
      <c r="D935" s="108" t="s">
        <v>13891</v>
      </c>
      <c r="E935" s="108"/>
      <c r="F935" s="107"/>
      <c r="G935" s="108"/>
      <c r="H935" s="107"/>
      <c r="I935" s="108"/>
      <c r="J935" s="107"/>
      <c r="K935" s="147"/>
      <c r="L935" s="107" t="s">
        <v>9922</v>
      </c>
      <c r="M935" s="108" t="s">
        <v>13364</v>
      </c>
      <c r="N935" s="149" t="str">
        <f>_xlfn.IFNA(VLOOKUP(K935,'HAN02'!$I$1:$J$426,2,FALSE),"")</f>
        <v/>
      </c>
    </row>
    <row r="936" spans="1:14">
      <c r="A936" s="107">
        <v>934</v>
      </c>
      <c r="B936" s="107" t="str">
        <f t="shared" si="14"/>
        <v>230700500934</v>
      </c>
      <c r="C936" s="108" t="s">
        <v>13985</v>
      </c>
      <c r="D936" s="108" t="s">
        <v>13986</v>
      </c>
      <c r="E936" s="108" t="s">
        <v>13987</v>
      </c>
      <c r="F936" s="107" t="s">
        <v>12330</v>
      </c>
      <c r="G936" s="108" t="s">
        <v>13988</v>
      </c>
      <c r="H936" s="107" t="s">
        <v>9969</v>
      </c>
      <c r="I936" s="108" t="s">
        <v>13989</v>
      </c>
      <c r="J936" s="107" t="s">
        <v>9922</v>
      </c>
      <c r="K936" s="147"/>
      <c r="L936" s="107" t="s">
        <v>9922</v>
      </c>
      <c r="M936" s="108" t="s">
        <v>13364</v>
      </c>
      <c r="N936" s="149" t="str">
        <f>_xlfn.IFNA(VLOOKUP(K936,'HAN02'!$I$1:$J$426,2,FALSE),"")</f>
        <v/>
      </c>
    </row>
    <row r="937" spans="1:14">
      <c r="A937" s="107">
        <v>935</v>
      </c>
      <c r="B937" s="107" t="str">
        <f t="shared" si="14"/>
        <v>230700400935</v>
      </c>
      <c r="C937" s="108" t="s">
        <v>13990</v>
      </c>
      <c r="D937" s="108" t="s">
        <v>13986</v>
      </c>
      <c r="E937" s="108" t="s">
        <v>13991</v>
      </c>
      <c r="F937" s="107" t="s">
        <v>13992</v>
      </c>
      <c r="G937" s="108" t="s">
        <v>13993</v>
      </c>
      <c r="H937" s="107" t="s">
        <v>9931</v>
      </c>
      <c r="I937" s="108" t="s">
        <v>13994</v>
      </c>
      <c r="J937" s="107" t="s">
        <v>9922</v>
      </c>
      <c r="K937" s="147"/>
      <c r="L937" s="107" t="s">
        <v>9922</v>
      </c>
      <c r="M937" s="108" t="s">
        <v>13364</v>
      </c>
      <c r="N937" s="149" t="str">
        <f>_xlfn.IFNA(VLOOKUP(K937,'HAN02'!$I$1:$J$426,2,FALSE),"")</f>
        <v/>
      </c>
    </row>
    <row r="938" spans="1:14">
      <c r="A938" s="107">
        <v>936</v>
      </c>
      <c r="B938" s="107" t="str">
        <f t="shared" si="14"/>
        <v>230700100936</v>
      </c>
      <c r="C938" s="108" t="s">
        <v>13995</v>
      </c>
      <c r="D938" s="108" t="s">
        <v>13986</v>
      </c>
      <c r="E938" s="108" t="s">
        <v>13996</v>
      </c>
      <c r="F938" s="107" t="s">
        <v>13997</v>
      </c>
      <c r="G938" s="108" t="s">
        <v>13998</v>
      </c>
      <c r="H938" s="107" t="s">
        <v>10167</v>
      </c>
      <c r="I938" s="108" t="s">
        <v>13999</v>
      </c>
      <c r="J938" s="107" t="s">
        <v>9922</v>
      </c>
      <c r="K938" s="147"/>
      <c r="L938" s="107" t="s">
        <v>9922</v>
      </c>
      <c r="M938" s="108" t="s">
        <v>13364</v>
      </c>
      <c r="N938" s="149" t="str">
        <f>_xlfn.IFNA(VLOOKUP(K938,'HAN02'!$I$1:$J$426,2,FALSE),"")</f>
        <v/>
      </c>
    </row>
    <row r="939" spans="1:14">
      <c r="A939" s="107">
        <v>937</v>
      </c>
      <c r="B939" s="107" t="str">
        <f t="shared" si="14"/>
        <v>230700500937</v>
      </c>
      <c r="C939" s="108" t="s">
        <v>14000</v>
      </c>
      <c r="D939" s="108" t="s">
        <v>13986</v>
      </c>
      <c r="E939" s="108" t="s">
        <v>14001</v>
      </c>
      <c r="F939" s="107" t="s">
        <v>13997</v>
      </c>
      <c r="G939" s="108" t="s">
        <v>14002</v>
      </c>
      <c r="H939" s="107" t="s">
        <v>9969</v>
      </c>
      <c r="I939" s="108" t="s">
        <v>14003</v>
      </c>
      <c r="J939" s="107" t="s">
        <v>9922</v>
      </c>
      <c r="K939" s="147"/>
      <c r="L939" s="107" t="s">
        <v>9922</v>
      </c>
      <c r="M939" s="108" t="s">
        <v>13364</v>
      </c>
      <c r="N939" s="149" t="str">
        <f>_xlfn.IFNA(VLOOKUP(K939,'HAN02'!$I$1:$J$426,2,FALSE),"")</f>
        <v/>
      </c>
    </row>
    <row r="940" spans="1:14">
      <c r="A940" s="107">
        <v>938</v>
      </c>
      <c r="B940" s="107" t="str">
        <f t="shared" si="14"/>
        <v>230700500938</v>
      </c>
      <c r="C940" s="108" t="s">
        <v>14004</v>
      </c>
      <c r="D940" s="108" t="s">
        <v>13986</v>
      </c>
      <c r="E940" s="108" t="s">
        <v>14005</v>
      </c>
      <c r="F940" s="107" t="s">
        <v>14006</v>
      </c>
      <c r="G940" s="108" t="s">
        <v>14007</v>
      </c>
      <c r="H940" s="107" t="s">
        <v>9969</v>
      </c>
      <c r="I940" s="108" t="s">
        <v>14008</v>
      </c>
      <c r="J940" s="107" t="s">
        <v>9922</v>
      </c>
      <c r="K940" s="147"/>
      <c r="L940" s="107" t="s">
        <v>9922</v>
      </c>
      <c r="M940" s="108" t="s">
        <v>13364</v>
      </c>
      <c r="N940" s="149" t="str">
        <f>_xlfn.IFNA(VLOOKUP(K940,'HAN02'!$I$1:$J$426,2,FALSE),"")</f>
        <v/>
      </c>
    </row>
    <row r="941" spans="1:14">
      <c r="A941" s="107">
        <v>939</v>
      </c>
      <c r="B941" s="107" t="str">
        <f t="shared" si="14"/>
        <v>230700500939</v>
      </c>
      <c r="C941" s="108" t="s">
        <v>14009</v>
      </c>
      <c r="D941" s="108" t="s">
        <v>13986</v>
      </c>
      <c r="E941" s="108" t="s">
        <v>14010</v>
      </c>
      <c r="F941" s="107" t="s">
        <v>14011</v>
      </c>
      <c r="G941" s="108" t="s">
        <v>14012</v>
      </c>
      <c r="H941" s="107" t="s">
        <v>9969</v>
      </c>
      <c r="I941" s="108" t="s">
        <v>14013</v>
      </c>
      <c r="J941" s="107" t="s">
        <v>9922</v>
      </c>
      <c r="K941" s="147"/>
      <c r="L941" s="107" t="s">
        <v>9922</v>
      </c>
      <c r="M941" s="108" t="s">
        <v>13364</v>
      </c>
      <c r="N941" s="149" t="str">
        <f>_xlfn.IFNA(VLOOKUP(K941,'HAN02'!$I$1:$J$426,2,FALSE),"")</f>
        <v/>
      </c>
    </row>
    <row r="942" spans="1:14">
      <c r="A942" s="107">
        <v>940</v>
      </c>
      <c r="B942" s="107" t="str">
        <f t="shared" si="14"/>
        <v>230800200940</v>
      </c>
      <c r="C942" s="108" t="s">
        <v>14014</v>
      </c>
      <c r="D942" s="108" t="s">
        <v>14015</v>
      </c>
      <c r="E942" s="108" t="s">
        <v>14016</v>
      </c>
      <c r="F942" s="107" t="s">
        <v>14017</v>
      </c>
      <c r="G942" s="108" t="s">
        <v>14018</v>
      </c>
      <c r="H942" s="107" t="s">
        <v>11209</v>
      </c>
      <c r="I942" s="108" t="s">
        <v>14019</v>
      </c>
      <c r="J942" s="107" t="s">
        <v>9922</v>
      </c>
      <c r="K942" s="147"/>
      <c r="L942" s="107" t="s">
        <v>9922</v>
      </c>
      <c r="M942" s="108" t="s">
        <v>13364</v>
      </c>
      <c r="N942" s="149" t="str">
        <f>_xlfn.IFNA(VLOOKUP(K942,'HAN02'!$I$1:$J$426,2,FALSE),"")</f>
        <v/>
      </c>
    </row>
    <row r="943" spans="1:14">
      <c r="A943" s="107">
        <v>941</v>
      </c>
      <c r="B943" s="107" t="str">
        <f t="shared" si="14"/>
        <v>230800000941</v>
      </c>
      <c r="C943" s="108" t="s">
        <v>14020</v>
      </c>
      <c r="D943" s="108" t="s">
        <v>14015</v>
      </c>
      <c r="E943" s="108" t="s">
        <v>14021</v>
      </c>
      <c r="F943" s="107" t="s">
        <v>14022</v>
      </c>
      <c r="G943" s="108" t="s">
        <v>14023</v>
      </c>
      <c r="H943" s="107"/>
      <c r="I943" s="108" t="s">
        <v>14024</v>
      </c>
      <c r="J943" s="107"/>
      <c r="K943" s="147"/>
      <c r="L943" s="107" t="s">
        <v>9922</v>
      </c>
      <c r="M943" s="108" t="s">
        <v>13364</v>
      </c>
      <c r="N943" s="149" t="str">
        <f>_xlfn.IFNA(VLOOKUP(K943,'HAN02'!$I$1:$J$426,2,FALSE),"")</f>
        <v/>
      </c>
    </row>
    <row r="944" spans="1:14">
      <c r="A944" s="107">
        <v>942</v>
      </c>
      <c r="B944" s="107" t="str">
        <f t="shared" si="14"/>
        <v>230800500942</v>
      </c>
      <c r="C944" s="108" t="s">
        <v>14025</v>
      </c>
      <c r="D944" s="108" t="s">
        <v>14015</v>
      </c>
      <c r="E944" s="108" t="s">
        <v>14026</v>
      </c>
      <c r="F944" s="107" t="s">
        <v>14027</v>
      </c>
      <c r="G944" s="108" t="s">
        <v>14028</v>
      </c>
      <c r="H944" s="107" t="s">
        <v>9969</v>
      </c>
      <c r="I944" s="108" t="s">
        <v>14029</v>
      </c>
      <c r="J944" s="107" t="s">
        <v>9922</v>
      </c>
      <c r="K944" s="147"/>
      <c r="L944" s="107" t="s">
        <v>9922</v>
      </c>
      <c r="M944" s="108" t="s">
        <v>13364</v>
      </c>
      <c r="N944" s="149" t="str">
        <f>_xlfn.IFNA(VLOOKUP(K944,'HAN02'!$I$1:$J$426,2,FALSE),"")</f>
        <v/>
      </c>
    </row>
    <row r="945" spans="1:14">
      <c r="A945" s="107">
        <v>943</v>
      </c>
      <c r="B945" s="107" t="str">
        <f t="shared" si="14"/>
        <v>230800300943</v>
      </c>
      <c r="C945" s="108" t="s">
        <v>14030</v>
      </c>
      <c r="D945" s="108" t="s">
        <v>14015</v>
      </c>
      <c r="E945" s="108" t="s">
        <v>14031</v>
      </c>
      <c r="F945" s="107" t="s">
        <v>14032</v>
      </c>
      <c r="G945" s="108" t="s">
        <v>14033</v>
      </c>
      <c r="H945" s="107" t="s">
        <v>10097</v>
      </c>
      <c r="I945" s="108" t="s">
        <v>12759</v>
      </c>
      <c r="J945" s="107" t="s">
        <v>9922</v>
      </c>
      <c r="K945" s="147"/>
      <c r="L945" s="107" t="s">
        <v>9922</v>
      </c>
      <c r="M945" s="108" t="s">
        <v>13364</v>
      </c>
      <c r="N945" s="149" t="str">
        <f>_xlfn.IFNA(VLOOKUP(K945,'HAN02'!$I$1:$J$426,2,FALSE),"")</f>
        <v/>
      </c>
    </row>
    <row r="946" spans="1:14">
      <c r="A946" s="107">
        <v>944</v>
      </c>
      <c r="B946" s="107" t="str">
        <f t="shared" si="14"/>
        <v>230800300944</v>
      </c>
      <c r="C946" s="108" t="s">
        <v>14034</v>
      </c>
      <c r="D946" s="108" t="s">
        <v>14015</v>
      </c>
      <c r="E946" s="108" t="s">
        <v>14035</v>
      </c>
      <c r="F946" s="107" t="s">
        <v>14032</v>
      </c>
      <c r="G946" s="108" t="s">
        <v>14036</v>
      </c>
      <c r="H946" s="107" t="s">
        <v>10097</v>
      </c>
      <c r="I946" s="108" t="s">
        <v>14029</v>
      </c>
      <c r="J946" s="107" t="s">
        <v>9922</v>
      </c>
      <c r="K946" s="147"/>
      <c r="L946" s="107" t="s">
        <v>9922</v>
      </c>
      <c r="M946" s="108" t="s">
        <v>13364</v>
      </c>
      <c r="N946" s="149" t="str">
        <f>_xlfn.IFNA(VLOOKUP(K946,'HAN02'!$I$1:$J$426,2,FALSE),"")</f>
        <v/>
      </c>
    </row>
    <row r="947" spans="1:14">
      <c r="A947" s="107">
        <v>945</v>
      </c>
      <c r="B947" s="107" t="str">
        <f t="shared" si="14"/>
        <v>230800000945</v>
      </c>
      <c r="C947" s="108" t="s">
        <v>14037</v>
      </c>
      <c r="D947" s="108" t="s">
        <v>14015</v>
      </c>
      <c r="E947" s="108" t="s">
        <v>14038</v>
      </c>
      <c r="F947" s="107" t="s">
        <v>14039</v>
      </c>
      <c r="G947" s="108"/>
      <c r="H947" s="107"/>
      <c r="I947" s="108" t="s">
        <v>12291</v>
      </c>
      <c r="J947" s="107"/>
      <c r="K947" s="147"/>
      <c r="L947" s="107" t="s">
        <v>9922</v>
      </c>
      <c r="M947" s="108" t="s">
        <v>13364</v>
      </c>
      <c r="N947" s="149" t="str">
        <f>_xlfn.IFNA(VLOOKUP(K947,'HAN02'!$I$1:$J$426,2,FALSE),"")</f>
        <v/>
      </c>
    </row>
    <row r="948" spans="1:14">
      <c r="A948" s="107">
        <v>946</v>
      </c>
      <c r="B948" s="107" t="str">
        <f t="shared" si="14"/>
        <v>230800500946</v>
      </c>
      <c r="C948" s="108" t="s">
        <v>14040</v>
      </c>
      <c r="D948" s="108" t="s">
        <v>14015</v>
      </c>
      <c r="E948" s="108" t="s">
        <v>14041</v>
      </c>
      <c r="F948" s="107" t="s">
        <v>14027</v>
      </c>
      <c r="G948" s="108" t="s">
        <v>14042</v>
      </c>
      <c r="H948" s="107" t="s">
        <v>9969</v>
      </c>
      <c r="I948" s="108" t="s">
        <v>14043</v>
      </c>
      <c r="J948" s="107" t="s">
        <v>9922</v>
      </c>
      <c r="K948" s="147"/>
      <c r="L948" s="107" t="s">
        <v>9922</v>
      </c>
      <c r="M948" s="108" t="s">
        <v>13364</v>
      </c>
      <c r="N948" s="149" t="str">
        <f>_xlfn.IFNA(VLOOKUP(K948,'HAN02'!$I$1:$J$426,2,FALSE),"")</f>
        <v/>
      </c>
    </row>
    <row r="949" spans="1:14">
      <c r="A949" s="107">
        <v>947</v>
      </c>
      <c r="B949" s="107" t="str">
        <f t="shared" si="14"/>
        <v>230800200947</v>
      </c>
      <c r="C949" s="108" t="s">
        <v>14044</v>
      </c>
      <c r="D949" s="108" t="s">
        <v>14015</v>
      </c>
      <c r="E949" s="108" t="s">
        <v>14045</v>
      </c>
      <c r="F949" s="107" t="s">
        <v>14046</v>
      </c>
      <c r="G949" s="108" t="s">
        <v>14047</v>
      </c>
      <c r="H949" s="107" t="s">
        <v>11209</v>
      </c>
      <c r="I949" s="108" t="s">
        <v>14048</v>
      </c>
      <c r="J949" s="107" t="s">
        <v>9922</v>
      </c>
      <c r="K949" s="147"/>
      <c r="L949" s="107" t="s">
        <v>9922</v>
      </c>
      <c r="M949" s="108" t="s">
        <v>13364</v>
      </c>
      <c r="N949" s="149" t="str">
        <f>_xlfn.IFNA(VLOOKUP(K949,'HAN02'!$I$1:$J$426,2,FALSE),"")</f>
        <v/>
      </c>
    </row>
    <row r="950" spans="1:14">
      <c r="A950" s="107">
        <v>948</v>
      </c>
      <c r="B950" s="107" t="str">
        <f t="shared" si="14"/>
        <v>230800500948</v>
      </c>
      <c r="C950" s="108" t="s">
        <v>14049</v>
      </c>
      <c r="D950" s="108" t="s">
        <v>14015</v>
      </c>
      <c r="E950" s="108" t="s">
        <v>14050</v>
      </c>
      <c r="F950" s="107" t="s">
        <v>14032</v>
      </c>
      <c r="G950" s="108" t="s">
        <v>14051</v>
      </c>
      <c r="H950" s="107" t="s">
        <v>9969</v>
      </c>
      <c r="I950" s="108" t="s">
        <v>13146</v>
      </c>
      <c r="J950" s="107" t="s">
        <v>9922</v>
      </c>
      <c r="K950" s="147"/>
      <c r="L950" s="107" t="s">
        <v>9922</v>
      </c>
      <c r="M950" s="108" t="s">
        <v>13364</v>
      </c>
      <c r="N950" s="149" t="str">
        <f>_xlfn.IFNA(VLOOKUP(K950,'HAN02'!$I$1:$J$426,2,FALSE),"")</f>
        <v/>
      </c>
    </row>
    <row r="951" spans="1:14">
      <c r="A951" s="107">
        <v>949</v>
      </c>
      <c r="B951" s="107" t="str">
        <f t="shared" si="14"/>
        <v>230800500949</v>
      </c>
      <c r="C951" s="108" t="s">
        <v>14052</v>
      </c>
      <c r="D951" s="108" t="s">
        <v>14015</v>
      </c>
      <c r="E951" s="108" t="s">
        <v>14053</v>
      </c>
      <c r="F951" s="107" t="s">
        <v>14032</v>
      </c>
      <c r="G951" s="108" t="s">
        <v>14054</v>
      </c>
      <c r="H951" s="107" t="s">
        <v>9969</v>
      </c>
      <c r="I951" s="108" t="s">
        <v>14055</v>
      </c>
      <c r="J951" s="107" t="s">
        <v>9922</v>
      </c>
      <c r="K951" s="147"/>
      <c r="L951" s="107" t="s">
        <v>9922</v>
      </c>
      <c r="M951" s="108" t="s">
        <v>13364</v>
      </c>
      <c r="N951" s="149" t="str">
        <f>_xlfn.IFNA(VLOOKUP(K951,'HAN02'!$I$1:$J$426,2,FALSE),"")</f>
        <v/>
      </c>
    </row>
    <row r="952" spans="1:14">
      <c r="A952" s="107">
        <v>950</v>
      </c>
      <c r="B952" s="107" t="str">
        <f t="shared" si="14"/>
        <v>230800500950</v>
      </c>
      <c r="C952" s="108" t="s">
        <v>14056</v>
      </c>
      <c r="D952" s="108" t="s">
        <v>14015</v>
      </c>
      <c r="E952" s="108" t="s">
        <v>14057</v>
      </c>
      <c r="F952" s="107" t="s">
        <v>14058</v>
      </c>
      <c r="G952" s="108" t="s">
        <v>14059</v>
      </c>
      <c r="H952" s="107" t="s">
        <v>9969</v>
      </c>
      <c r="I952" s="108" t="s">
        <v>13934</v>
      </c>
      <c r="J952" s="107" t="s">
        <v>9922</v>
      </c>
      <c r="K952" s="147"/>
      <c r="L952" s="107" t="s">
        <v>9922</v>
      </c>
      <c r="M952" s="108" t="s">
        <v>13364</v>
      </c>
      <c r="N952" s="149" t="str">
        <f>_xlfn.IFNA(VLOOKUP(K952,'HAN02'!$I$1:$J$426,2,FALSE),"")</f>
        <v/>
      </c>
    </row>
    <row r="953" spans="1:14">
      <c r="A953" s="107">
        <v>951</v>
      </c>
      <c r="B953" s="107" t="str">
        <f t="shared" si="14"/>
        <v>230900100951</v>
      </c>
      <c r="C953" s="108" t="s">
        <v>14060</v>
      </c>
      <c r="D953" s="108" t="s">
        <v>14061</v>
      </c>
      <c r="E953" s="108" t="s">
        <v>14062</v>
      </c>
      <c r="F953" s="107" t="s">
        <v>14063</v>
      </c>
      <c r="G953" s="108" t="s">
        <v>14064</v>
      </c>
      <c r="H953" s="107" t="s">
        <v>10167</v>
      </c>
      <c r="I953" s="108" t="s">
        <v>14065</v>
      </c>
      <c r="J953" s="107" t="s">
        <v>9922</v>
      </c>
      <c r="K953" s="147"/>
      <c r="L953" s="107" t="s">
        <v>9922</v>
      </c>
      <c r="M953" s="108" t="s">
        <v>13364</v>
      </c>
      <c r="N953" s="149" t="str">
        <f>_xlfn.IFNA(VLOOKUP(K953,'HAN02'!$I$1:$J$426,2,FALSE),"")</f>
        <v/>
      </c>
    </row>
    <row r="954" spans="1:14">
      <c r="A954" s="107">
        <v>952</v>
      </c>
      <c r="B954" s="107" t="str">
        <f t="shared" si="14"/>
        <v>230900500952</v>
      </c>
      <c r="C954" s="108" t="s">
        <v>14066</v>
      </c>
      <c r="D954" s="108" t="s">
        <v>14061</v>
      </c>
      <c r="E954" s="108" t="s">
        <v>14067</v>
      </c>
      <c r="F954" s="107" t="s">
        <v>14063</v>
      </c>
      <c r="G954" s="108" t="s">
        <v>14068</v>
      </c>
      <c r="H954" s="107" t="s">
        <v>9969</v>
      </c>
      <c r="I954" s="108" t="s">
        <v>10854</v>
      </c>
      <c r="J954" s="107" t="s">
        <v>9922</v>
      </c>
      <c r="K954" s="147"/>
      <c r="L954" s="107" t="s">
        <v>9922</v>
      </c>
      <c r="M954" s="108" t="s">
        <v>13364</v>
      </c>
      <c r="N954" s="149" t="str">
        <f>_xlfn.IFNA(VLOOKUP(K954,'HAN02'!$I$1:$J$426,2,FALSE),"")</f>
        <v/>
      </c>
    </row>
    <row r="955" spans="1:14">
      <c r="A955" s="107">
        <v>953</v>
      </c>
      <c r="B955" s="107" t="str">
        <f t="shared" si="14"/>
        <v>230900500953</v>
      </c>
      <c r="C955" s="108" t="s">
        <v>14069</v>
      </c>
      <c r="D955" s="108" t="s">
        <v>14061</v>
      </c>
      <c r="E955" s="108" t="s">
        <v>14070</v>
      </c>
      <c r="F955" s="107" t="s">
        <v>14063</v>
      </c>
      <c r="G955" s="108" t="s">
        <v>14068</v>
      </c>
      <c r="H955" s="107" t="s">
        <v>9969</v>
      </c>
      <c r="I955" s="108" t="s">
        <v>14071</v>
      </c>
      <c r="J955" s="107" t="s">
        <v>9922</v>
      </c>
      <c r="K955" s="147"/>
      <c r="L955" s="107" t="s">
        <v>9922</v>
      </c>
      <c r="M955" s="108" t="s">
        <v>13364</v>
      </c>
      <c r="N955" s="149" t="str">
        <f>_xlfn.IFNA(VLOOKUP(K955,'HAN02'!$I$1:$J$426,2,FALSE),"")</f>
        <v/>
      </c>
    </row>
    <row r="956" spans="1:14">
      <c r="A956" s="107">
        <v>954</v>
      </c>
      <c r="B956" s="107" t="str">
        <f t="shared" si="14"/>
        <v>230903500954</v>
      </c>
      <c r="C956" s="108" t="s">
        <v>14072</v>
      </c>
      <c r="D956" s="108" t="s">
        <v>14073</v>
      </c>
      <c r="E956" s="108" t="s">
        <v>14074</v>
      </c>
      <c r="F956" s="107" t="s">
        <v>14063</v>
      </c>
      <c r="G956" s="108" t="s">
        <v>14075</v>
      </c>
      <c r="H956" s="107" t="s">
        <v>9969</v>
      </c>
      <c r="I956" s="108" t="s">
        <v>14076</v>
      </c>
      <c r="J956" s="107" t="s">
        <v>9922</v>
      </c>
      <c r="K956" s="147"/>
      <c r="L956" s="107" t="s">
        <v>9922</v>
      </c>
      <c r="M956" s="108" t="s">
        <v>13364</v>
      </c>
      <c r="N956" s="149" t="str">
        <f>_xlfn.IFNA(VLOOKUP(K956,'HAN02'!$I$1:$J$426,2,FALSE),"")</f>
        <v/>
      </c>
    </row>
    <row r="957" spans="1:14">
      <c r="A957" s="107">
        <v>955</v>
      </c>
      <c r="B957" s="107" t="str">
        <f t="shared" si="14"/>
        <v>231001400955</v>
      </c>
      <c r="C957" s="108" t="s">
        <v>14077</v>
      </c>
      <c r="D957" s="108" t="s">
        <v>14078</v>
      </c>
      <c r="E957" s="108" t="s">
        <v>14079</v>
      </c>
      <c r="F957" s="107" t="s">
        <v>14080</v>
      </c>
      <c r="G957" s="108" t="s">
        <v>14081</v>
      </c>
      <c r="H957" s="107" t="s">
        <v>9931</v>
      </c>
      <c r="I957" s="108" t="s">
        <v>14082</v>
      </c>
      <c r="J957" s="107" t="s">
        <v>9922</v>
      </c>
      <c r="K957" s="147"/>
      <c r="L957" s="107" t="s">
        <v>10056</v>
      </c>
      <c r="M957" s="108" t="s">
        <v>13364</v>
      </c>
      <c r="N957" s="149" t="str">
        <f>_xlfn.IFNA(VLOOKUP(K957,'HAN02'!$I$1:$J$426,2,FALSE),"")</f>
        <v/>
      </c>
    </row>
    <row r="958" spans="1:14">
      <c r="A958" s="107">
        <v>956</v>
      </c>
      <c r="B958" s="107" t="str">
        <f t="shared" si="14"/>
        <v>231001200956</v>
      </c>
      <c r="C958" s="108" t="s">
        <v>14083</v>
      </c>
      <c r="D958" s="108" t="s">
        <v>14078</v>
      </c>
      <c r="E958" s="108" t="s">
        <v>14084</v>
      </c>
      <c r="F958" s="107" t="s">
        <v>14085</v>
      </c>
      <c r="G958" s="108" t="s">
        <v>14086</v>
      </c>
      <c r="H958" s="107" t="s">
        <v>11209</v>
      </c>
      <c r="I958" s="108" t="s">
        <v>14087</v>
      </c>
      <c r="J958" s="107" t="s">
        <v>9922</v>
      </c>
      <c r="K958" s="147"/>
      <c r="L958" s="107" t="s">
        <v>9922</v>
      </c>
      <c r="M958" s="108" t="s">
        <v>13364</v>
      </c>
      <c r="N958" s="149" t="str">
        <f>_xlfn.IFNA(VLOOKUP(K958,'HAN02'!$I$1:$J$426,2,FALSE),"")</f>
        <v/>
      </c>
    </row>
    <row r="959" spans="1:14">
      <c r="A959" s="107">
        <v>957</v>
      </c>
      <c r="B959" s="107" t="str">
        <f t="shared" si="14"/>
        <v>231003500957</v>
      </c>
      <c r="C959" s="108" t="s">
        <v>14088</v>
      </c>
      <c r="D959" s="108" t="s">
        <v>14089</v>
      </c>
      <c r="E959" s="108" t="s">
        <v>14090</v>
      </c>
      <c r="F959" s="107" t="s">
        <v>14091</v>
      </c>
      <c r="G959" s="108" t="s">
        <v>14092</v>
      </c>
      <c r="H959" s="107" t="s">
        <v>9969</v>
      </c>
      <c r="I959" s="108" t="s">
        <v>14093</v>
      </c>
      <c r="J959" s="107" t="s">
        <v>9922</v>
      </c>
      <c r="K959" s="147"/>
      <c r="L959" s="107" t="s">
        <v>9922</v>
      </c>
      <c r="M959" s="108" t="s">
        <v>13364</v>
      </c>
      <c r="N959" s="149" t="str">
        <f>_xlfn.IFNA(VLOOKUP(K959,'HAN02'!$I$1:$J$426,2,FALSE),"")</f>
        <v/>
      </c>
    </row>
    <row r="960" spans="1:14">
      <c r="A960" s="107">
        <v>958</v>
      </c>
      <c r="B960" s="107" t="str">
        <f t="shared" si="14"/>
        <v>231004500958</v>
      </c>
      <c r="C960" s="108" t="s">
        <v>14094</v>
      </c>
      <c r="D960" s="108" t="s">
        <v>14095</v>
      </c>
      <c r="E960" s="108" t="s">
        <v>14096</v>
      </c>
      <c r="F960" s="107" t="s">
        <v>14097</v>
      </c>
      <c r="G960" s="108" t="s">
        <v>14098</v>
      </c>
      <c r="H960" s="107" t="s">
        <v>9969</v>
      </c>
      <c r="I960" s="108" t="s">
        <v>11538</v>
      </c>
      <c r="J960" s="107" t="s">
        <v>9922</v>
      </c>
      <c r="K960" s="147"/>
      <c r="L960" s="107" t="s">
        <v>9922</v>
      </c>
      <c r="M960" s="108" t="s">
        <v>13364</v>
      </c>
      <c r="N960" s="149" t="str">
        <f>_xlfn.IFNA(VLOOKUP(K960,'HAN02'!$I$1:$J$426,2,FALSE),"")</f>
        <v/>
      </c>
    </row>
    <row r="961" spans="1:14">
      <c r="A961" s="107">
        <v>959</v>
      </c>
      <c r="B961" s="107" t="str">
        <f t="shared" si="14"/>
        <v>231004500959</v>
      </c>
      <c r="C961" s="108" t="s">
        <v>14099</v>
      </c>
      <c r="D961" s="108" t="s">
        <v>14095</v>
      </c>
      <c r="E961" s="108" t="s">
        <v>14100</v>
      </c>
      <c r="F961" s="107" t="s">
        <v>14080</v>
      </c>
      <c r="G961" s="108" t="s">
        <v>14101</v>
      </c>
      <c r="H961" s="107" t="s">
        <v>9969</v>
      </c>
      <c r="I961" s="108" t="s">
        <v>14102</v>
      </c>
      <c r="J961" s="107" t="s">
        <v>9922</v>
      </c>
      <c r="K961" s="147"/>
      <c r="L961" s="107" t="s">
        <v>9922</v>
      </c>
      <c r="M961" s="108" t="s">
        <v>13364</v>
      </c>
      <c r="N961" s="149" t="str">
        <f>_xlfn.IFNA(VLOOKUP(K961,'HAN02'!$I$1:$J$426,2,FALSE),"")</f>
        <v/>
      </c>
    </row>
    <row r="962" spans="1:14">
      <c r="A962" s="107">
        <v>960</v>
      </c>
      <c r="B962" s="107" t="str">
        <f t="shared" si="14"/>
        <v>231004100960</v>
      </c>
      <c r="C962" s="108" t="s">
        <v>14103</v>
      </c>
      <c r="D962" s="108" t="s">
        <v>14095</v>
      </c>
      <c r="E962" s="108" t="s">
        <v>14104</v>
      </c>
      <c r="F962" s="107" t="s">
        <v>14080</v>
      </c>
      <c r="G962" s="108" t="s">
        <v>14105</v>
      </c>
      <c r="H962" s="107" t="s">
        <v>10167</v>
      </c>
      <c r="I962" s="108" t="s">
        <v>14106</v>
      </c>
      <c r="J962" s="107" t="s">
        <v>9922</v>
      </c>
      <c r="K962" s="147"/>
      <c r="L962" s="107" t="s">
        <v>9922</v>
      </c>
      <c r="M962" s="108" t="s">
        <v>13364</v>
      </c>
      <c r="N962" s="149" t="str">
        <f>_xlfn.IFNA(VLOOKUP(K962,'HAN02'!$I$1:$J$426,2,FALSE),"")</f>
        <v/>
      </c>
    </row>
    <row r="963" spans="1:14">
      <c r="A963" s="107">
        <v>961</v>
      </c>
      <c r="B963" s="107" t="str">
        <f t="shared" si="14"/>
        <v>231005500961</v>
      </c>
      <c r="C963" s="108" t="s">
        <v>14107</v>
      </c>
      <c r="D963" s="108" t="s">
        <v>14108</v>
      </c>
      <c r="E963" s="108" t="s">
        <v>14109</v>
      </c>
      <c r="F963" s="107" t="s">
        <v>14110</v>
      </c>
      <c r="G963" s="108" t="s">
        <v>14111</v>
      </c>
      <c r="H963" s="107" t="s">
        <v>9969</v>
      </c>
      <c r="I963" s="108" t="s">
        <v>14112</v>
      </c>
      <c r="J963" s="107" t="s">
        <v>9922</v>
      </c>
      <c r="K963" s="147"/>
      <c r="L963" s="107" t="s">
        <v>9922</v>
      </c>
      <c r="M963" s="108" t="s">
        <v>13364</v>
      </c>
      <c r="N963" s="149" t="str">
        <f>_xlfn.IFNA(VLOOKUP(K963,'HAN02'!$I$1:$J$426,2,FALSE),"")</f>
        <v/>
      </c>
    </row>
    <row r="964" spans="1:14">
      <c r="A964" s="107">
        <v>962</v>
      </c>
      <c r="B964" s="107" t="str">
        <f t="shared" ref="B964:B1027" si="15">D964&amp;IF(H964="",0,H964)&amp;REPT(0,5-LEN(A964))&amp;A964</f>
        <v>231005500962</v>
      </c>
      <c r="C964" s="108" t="s">
        <v>14113</v>
      </c>
      <c r="D964" s="108" t="s">
        <v>14108</v>
      </c>
      <c r="E964" s="108" t="s">
        <v>14114</v>
      </c>
      <c r="F964" s="107" t="s">
        <v>14115</v>
      </c>
      <c r="G964" s="108" t="s">
        <v>14116</v>
      </c>
      <c r="H964" s="107" t="s">
        <v>9969</v>
      </c>
      <c r="I964" s="108" t="s">
        <v>14117</v>
      </c>
      <c r="J964" s="107" t="s">
        <v>9922</v>
      </c>
      <c r="K964" s="147"/>
      <c r="L964" s="107" t="s">
        <v>9922</v>
      </c>
      <c r="M964" s="108" t="s">
        <v>13364</v>
      </c>
      <c r="N964" s="149" t="str">
        <f>_xlfn.IFNA(VLOOKUP(K964,'HAN02'!$I$1:$J$426,2,FALSE),"")</f>
        <v/>
      </c>
    </row>
    <row r="965" spans="1:14">
      <c r="A965" s="107">
        <v>963</v>
      </c>
      <c r="B965" s="107" t="str">
        <f t="shared" si="15"/>
        <v>231024500963</v>
      </c>
      <c r="C965" s="108" t="s">
        <v>14118</v>
      </c>
      <c r="D965" s="108" t="s">
        <v>14119</v>
      </c>
      <c r="E965" s="108" t="s">
        <v>14120</v>
      </c>
      <c r="F965" s="107" t="s">
        <v>14121</v>
      </c>
      <c r="G965" s="108" t="s">
        <v>14122</v>
      </c>
      <c r="H965" s="107" t="s">
        <v>9969</v>
      </c>
      <c r="I965" s="108" t="s">
        <v>14123</v>
      </c>
      <c r="J965" s="107" t="s">
        <v>9922</v>
      </c>
      <c r="K965" s="147"/>
      <c r="L965" s="107" t="s">
        <v>9922</v>
      </c>
      <c r="M965" s="108" t="s">
        <v>13364</v>
      </c>
      <c r="N965" s="149" t="str">
        <f>_xlfn.IFNA(VLOOKUP(K965,'HAN02'!$I$1:$J$426,2,FALSE),"")</f>
        <v/>
      </c>
    </row>
    <row r="966" spans="1:14">
      <c r="A966" s="107">
        <v>964</v>
      </c>
      <c r="B966" s="107" t="str">
        <f t="shared" si="15"/>
        <v>231024500964</v>
      </c>
      <c r="C966" s="108" t="s">
        <v>14124</v>
      </c>
      <c r="D966" s="108" t="s">
        <v>14119</v>
      </c>
      <c r="E966" s="108" t="s">
        <v>14125</v>
      </c>
      <c r="F966" s="107" t="s">
        <v>14121</v>
      </c>
      <c r="G966" s="108" t="s">
        <v>14126</v>
      </c>
      <c r="H966" s="107" t="s">
        <v>9969</v>
      </c>
      <c r="I966" s="108" t="s">
        <v>14127</v>
      </c>
      <c r="J966" s="107" t="s">
        <v>9922</v>
      </c>
      <c r="K966" s="147"/>
      <c r="L966" s="107" t="s">
        <v>9922</v>
      </c>
      <c r="M966" s="108" t="s">
        <v>13364</v>
      </c>
      <c r="N966" s="149" t="str">
        <f>_xlfn.IFNA(VLOOKUP(K966,'HAN02'!$I$1:$J$426,2,FALSE),"")</f>
        <v/>
      </c>
    </row>
    <row r="967" spans="1:14">
      <c r="A967" s="107">
        <v>965</v>
      </c>
      <c r="B967" s="107" t="str">
        <f t="shared" si="15"/>
        <v>231025500965</v>
      </c>
      <c r="C967" s="108" t="s">
        <v>14128</v>
      </c>
      <c r="D967" s="108" t="s">
        <v>14129</v>
      </c>
      <c r="E967" s="108" t="s">
        <v>14130</v>
      </c>
      <c r="F967" s="107" t="s">
        <v>14131</v>
      </c>
      <c r="G967" s="108" t="s">
        <v>14132</v>
      </c>
      <c r="H967" s="107" t="s">
        <v>9969</v>
      </c>
      <c r="I967" s="108" t="s">
        <v>14133</v>
      </c>
      <c r="J967" s="107" t="s">
        <v>9922</v>
      </c>
      <c r="K967" s="147"/>
      <c r="L967" s="107" t="s">
        <v>9922</v>
      </c>
      <c r="M967" s="108" t="s">
        <v>13364</v>
      </c>
      <c r="N967" s="149" t="str">
        <f>_xlfn.IFNA(VLOOKUP(K967,'HAN02'!$I$1:$J$426,2,FALSE),"")</f>
        <v/>
      </c>
    </row>
    <row r="968" spans="1:14">
      <c r="A968" s="107">
        <v>966</v>
      </c>
      <c r="B968" s="107" t="str">
        <f t="shared" si="15"/>
        <v>231081100966</v>
      </c>
      <c r="C968" s="108" t="s">
        <v>14134</v>
      </c>
      <c r="D968" s="108" t="s">
        <v>14135</v>
      </c>
      <c r="E968" s="108" t="s">
        <v>14136</v>
      </c>
      <c r="F968" s="107" t="s">
        <v>14137</v>
      </c>
      <c r="G968" s="108" t="s">
        <v>14138</v>
      </c>
      <c r="H968" s="107" t="s">
        <v>10167</v>
      </c>
      <c r="I968" s="108" t="s">
        <v>14139</v>
      </c>
      <c r="J968" s="107" t="s">
        <v>9922</v>
      </c>
      <c r="K968" s="147"/>
      <c r="L968" s="107" t="s">
        <v>9922</v>
      </c>
      <c r="M968" s="108" t="s">
        <v>13364</v>
      </c>
      <c r="N968" s="149" t="str">
        <f>_xlfn.IFNA(VLOOKUP(K968,'HAN02'!$I$1:$J$426,2,FALSE),"")</f>
        <v/>
      </c>
    </row>
    <row r="969" spans="1:14">
      <c r="A969" s="107">
        <v>967</v>
      </c>
      <c r="B969" s="107" t="str">
        <f t="shared" si="15"/>
        <v>231083500967</v>
      </c>
      <c r="C969" s="108" t="s">
        <v>14140</v>
      </c>
      <c r="D969" s="108" t="s">
        <v>14141</v>
      </c>
      <c r="E969" s="108" t="s">
        <v>14142</v>
      </c>
      <c r="F969" s="107" t="s">
        <v>14143</v>
      </c>
      <c r="G969" s="108" t="s">
        <v>14144</v>
      </c>
      <c r="H969" s="107" t="s">
        <v>9969</v>
      </c>
      <c r="I969" s="108" t="s">
        <v>13869</v>
      </c>
      <c r="J969" s="107" t="s">
        <v>9922</v>
      </c>
      <c r="K969" s="147"/>
      <c r="L969" s="107" t="s">
        <v>9922</v>
      </c>
      <c r="M969" s="108" t="s">
        <v>13364</v>
      </c>
      <c r="N969" s="149" t="str">
        <f>_xlfn.IFNA(VLOOKUP(K969,'HAN02'!$I$1:$J$426,2,FALSE),"")</f>
        <v/>
      </c>
    </row>
    <row r="970" spans="1:14">
      <c r="A970" s="107">
        <v>968</v>
      </c>
      <c r="B970" s="107" t="str">
        <f t="shared" si="15"/>
        <v>231084500968</v>
      </c>
      <c r="C970" s="108" t="s">
        <v>14145</v>
      </c>
      <c r="D970" s="108" t="s">
        <v>14146</v>
      </c>
      <c r="E970" s="108" t="s">
        <v>14147</v>
      </c>
      <c r="F970" s="107" t="s">
        <v>14148</v>
      </c>
      <c r="G970" s="108" t="s">
        <v>14149</v>
      </c>
      <c r="H970" s="107" t="s">
        <v>9969</v>
      </c>
      <c r="I970" s="108" t="s">
        <v>14150</v>
      </c>
      <c r="J970" s="107" t="s">
        <v>9922</v>
      </c>
      <c r="K970" s="147"/>
      <c r="L970" s="107" t="s">
        <v>9922</v>
      </c>
      <c r="M970" s="108" t="s">
        <v>13364</v>
      </c>
      <c r="N970" s="149" t="str">
        <f>_xlfn.IFNA(VLOOKUP(K970,'HAN02'!$I$1:$J$426,2,FALSE),"")</f>
        <v/>
      </c>
    </row>
    <row r="971" spans="1:14">
      <c r="A971" s="107">
        <v>969</v>
      </c>
      <c r="B971" s="107" t="str">
        <f t="shared" si="15"/>
        <v>231085100969</v>
      </c>
      <c r="C971" s="108" t="s">
        <v>14151</v>
      </c>
      <c r="D971" s="108" t="s">
        <v>14152</v>
      </c>
      <c r="E971" s="108" t="s">
        <v>14153</v>
      </c>
      <c r="F971" s="107" t="s">
        <v>14154</v>
      </c>
      <c r="G971" s="108" t="s">
        <v>14155</v>
      </c>
      <c r="H971" s="107" t="s">
        <v>10167</v>
      </c>
      <c r="I971" s="108" t="s">
        <v>14156</v>
      </c>
      <c r="J971" s="107" t="s">
        <v>9922</v>
      </c>
      <c r="K971" s="147"/>
      <c r="L971" s="107" t="s">
        <v>9922</v>
      </c>
      <c r="M971" s="108" t="s">
        <v>13364</v>
      </c>
      <c r="N971" s="149" t="str">
        <f>_xlfn.IFNA(VLOOKUP(K971,'HAN02'!$I$1:$J$426,2,FALSE),"")</f>
        <v/>
      </c>
    </row>
    <row r="972" spans="1:14">
      <c r="A972" s="107">
        <v>970</v>
      </c>
      <c r="B972" s="107" t="str">
        <f t="shared" si="15"/>
        <v>231085500970</v>
      </c>
      <c r="C972" s="108" t="s">
        <v>14157</v>
      </c>
      <c r="D972" s="108" t="s">
        <v>14152</v>
      </c>
      <c r="E972" s="108" t="s">
        <v>14158</v>
      </c>
      <c r="F972" s="107" t="s">
        <v>14159</v>
      </c>
      <c r="G972" s="108" t="s">
        <v>14160</v>
      </c>
      <c r="H972" s="107" t="s">
        <v>9969</v>
      </c>
      <c r="I972" s="108" t="s">
        <v>14161</v>
      </c>
      <c r="J972" s="107" t="s">
        <v>9922</v>
      </c>
      <c r="K972" s="147"/>
      <c r="L972" s="107" t="s">
        <v>9922</v>
      </c>
      <c r="M972" s="108" t="s">
        <v>13364</v>
      </c>
      <c r="N972" s="149" t="str">
        <f>_xlfn.IFNA(VLOOKUP(K972,'HAN02'!$I$1:$J$426,2,FALSE),"")</f>
        <v/>
      </c>
    </row>
    <row r="973" spans="1:14">
      <c r="A973" s="107">
        <v>971</v>
      </c>
      <c r="B973" s="107" t="str">
        <f t="shared" si="15"/>
        <v>231085500971</v>
      </c>
      <c r="C973" s="108" t="s">
        <v>14162</v>
      </c>
      <c r="D973" s="108" t="s">
        <v>14152</v>
      </c>
      <c r="E973" s="108" t="s">
        <v>14163</v>
      </c>
      <c r="F973" s="107" t="s">
        <v>14164</v>
      </c>
      <c r="G973" s="108" t="s">
        <v>14165</v>
      </c>
      <c r="H973" s="107" t="s">
        <v>9969</v>
      </c>
      <c r="I973" s="108" t="s">
        <v>14166</v>
      </c>
      <c r="J973" s="107" t="s">
        <v>9922</v>
      </c>
      <c r="K973" s="147"/>
      <c r="L973" s="107" t="s">
        <v>9922</v>
      </c>
      <c r="M973" s="108" t="s">
        <v>13364</v>
      </c>
      <c r="N973" s="149" t="str">
        <f>_xlfn.IFNA(VLOOKUP(K973,'HAN02'!$I$1:$J$426,2,FALSE),"")</f>
        <v/>
      </c>
    </row>
    <row r="974" spans="1:14">
      <c r="A974" s="107">
        <v>972</v>
      </c>
      <c r="B974" s="107" t="str">
        <f t="shared" si="15"/>
        <v>231085500972</v>
      </c>
      <c r="C974" s="108" t="s">
        <v>14167</v>
      </c>
      <c r="D974" s="108" t="s">
        <v>14152</v>
      </c>
      <c r="E974" s="108" t="s">
        <v>14168</v>
      </c>
      <c r="F974" s="107" t="s">
        <v>14159</v>
      </c>
      <c r="G974" s="108" t="s">
        <v>14169</v>
      </c>
      <c r="H974" s="107" t="s">
        <v>9969</v>
      </c>
      <c r="I974" s="108" t="s">
        <v>14170</v>
      </c>
      <c r="J974" s="107" t="s">
        <v>9922</v>
      </c>
      <c r="K974" s="147"/>
      <c r="L974" s="107" t="s">
        <v>9922</v>
      </c>
      <c r="M974" s="108" t="s">
        <v>13364</v>
      </c>
      <c r="N974" s="149" t="str">
        <f>_xlfn.IFNA(VLOOKUP(K974,'HAN02'!$I$1:$J$426,2,FALSE),"")</f>
        <v/>
      </c>
    </row>
    <row r="975" spans="1:14">
      <c r="A975" s="107">
        <v>973</v>
      </c>
      <c r="B975" s="107" t="str">
        <f t="shared" si="15"/>
        <v>231085500973</v>
      </c>
      <c r="C975" s="108" t="s">
        <v>14171</v>
      </c>
      <c r="D975" s="108" t="s">
        <v>14152</v>
      </c>
      <c r="E975" s="108" t="s">
        <v>14172</v>
      </c>
      <c r="F975" s="107" t="s">
        <v>14159</v>
      </c>
      <c r="G975" s="108" t="s">
        <v>14173</v>
      </c>
      <c r="H975" s="107" t="s">
        <v>9969</v>
      </c>
      <c r="I975" s="108" t="s">
        <v>14174</v>
      </c>
      <c r="J975" s="107" t="s">
        <v>9922</v>
      </c>
      <c r="K975" s="147"/>
      <c r="L975" s="107" t="s">
        <v>9922</v>
      </c>
      <c r="M975" s="108" t="s">
        <v>13364</v>
      </c>
      <c r="N975" s="149" t="str">
        <f>_xlfn.IFNA(VLOOKUP(K975,'HAN02'!$I$1:$J$426,2,FALSE),"")</f>
        <v/>
      </c>
    </row>
    <row r="976" spans="1:14">
      <c r="A976" s="107">
        <v>974</v>
      </c>
      <c r="B976" s="107" t="str">
        <f t="shared" si="15"/>
        <v>231100500974</v>
      </c>
      <c r="C976" s="108" t="s">
        <v>14175</v>
      </c>
      <c r="D976" s="108" t="s">
        <v>14176</v>
      </c>
      <c r="E976" s="108" t="s">
        <v>14177</v>
      </c>
      <c r="F976" s="107" t="s">
        <v>14178</v>
      </c>
      <c r="G976" s="108" t="s">
        <v>14179</v>
      </c>
      <c r="H976" s="107" t="s">
        <v>9969</v>
      </c>
      <c r="I976" s="108" t="s">
        <v>10448</v>
      </c>
      <c r="J976" s="107" t="s">
        <v>9922</v>
      </c>
      <c r="K976" s="147"/>
      <c r="L976" s="107" t="s">
        <v>9922</v>
      </c>
      <c r="M976" s="108" t="s">
        <v>13364</v>
      </c>
      <c r="N976" s="149" t="str">
        <f>_xlfn.IFNA(VLOOKUP(K976,'HAN02'!$I$1:$J$426,2,FALSE),"")</f>
        <v/>
      </c>
    </row>
    <row r="977" spans="1:14">
      <c r="A977" s="107">
        <v>975</v>
      </c>
      <c r="B977" s="107" t="str">
        <f t="shared" si="15"/>
        <v>231100000975</v>
      </c>
      <c r="C977" s="108" t="s">
        <v>14180</v>
      </c>
      <c r="D977" s="108" t="s">
        <v>14176</v>
      </c>
      <c r="E977" s="108" t="s">
        <v>14181</v>
      </c>
      <c r="F977" s="107" t="s">
        <v>14178</v>
      </c>
      <c r="G977" s="108"/>
      <c r="H977" s="107"/>
      <c r="I977" s="108" t="s">
        <v>12510</v>
      </c>
      <c r="J977" s="107"/>
      <c r="K977" s="147"/>
      <c r="L977" s="107" t="s">
        <v>9922</v>
      </c>
      <c r="M977" s="108" t="s">
        <v>13364</v>
      </c>
      <c r="N977" s="149" t="str">
        <f>_xlfn.IFNA(VLOOKUP(K977,'HAN02'!$I$1:$J$426,2,FALSE),"")</f>
        <v/>
      </c>
    </row>
    <row r="978" spans="1:14">
      <c r="A978" s="107">
        <v>976</v>
      </c>
      <c r="B978" s="107" t="str">
        <f t="shared" si="15"/>
        <v>231100100976</v>
      </c>
      <c r="C978" s="108" t="s">
        <v>14182</v>
      </c>
      <c r="D978" s="108" t="s">
        <v>14176</v>
      </c>
      <c r="E978" s="108" t="s">
        <v>14183</v>
      </c>
      <c r="F978" s="107" t="s">
        <v>14178</v>
      </c>
      <c r="G978" s="108" t="s">
        <v>14184</v>
      </c>
      <c r="H978" s="107" t="s">
        <v>10167</v>
      </c>
      <c r="I978" s="108" t="s">
        <v>14185</v>
      </c>
      <c r="J978" s="107" t="s">
        <v>9922</v>
      </c>
      <c r="K978" s="147"/>
      <c r="L978" s="107" t="s">
        <v>9922</v>
      </c>
      <c r="M978" s="108" t="s">
        <v>13364</v>
      </c>
      <c r="N978" s="149" t="str">
        <f>_xlfn.IFNA(VLOOKUP(K978,'HAN02'!$I$1:$J$426,2,FALSE),"")</f>
        <v/>
      </c>
    </row>
    <row r="979" spans="1:14">
      <c r="A979" s="107">
        <v>977</v>
      </c>
      <c r="B979" s="107" t="str">
        <f t="shared" si="15"/>
        <v>231200100977</v>
      </c>
      <c r="C979" s="108" t="s">
        <v>14186</v>
      </c>
      <c r="D979" s="108" t="s">
        <v>14187</v>
      </c>
      <c r="E979" s="108" t="s">
        <v>14188</v>
      </c>
      <c r="F979" s="107" t="s">
        <v>14189</v>
      </c>
      <c r="G979" s="108" t="s">
        <v>14190</v>
      </c>
      <c r="H979" s="107" t="s">
        <v>10167</v>
      </c>
      <c r="I979" s="108" t="s">
        <v>14191</v>
      </c>
      <c r="J979" s="107" t="s">
        <v>9922</v>
      </c>
      <c r="K979" s="147"/>
      <c r="L979" s="107" t="s">
        <v>9922</v>
      </c>
      <c r="M979" s="108" t="s">
        <v>13364</v>
      </c>
      <c r="N979" s="149" t="str">
        <f>_xlfn.IFNA(VLOOKUP(K979,'HAN02'!$I$1:$J$426,2,FALSE),"")</f>
        <v/>
      </c>
    </row>
    <row r="980" spans="1:14">
      <c r="A980" s="107">
        <v>978</v>
      </c>
      <c r="B980" s="107" t="str">
        <f t="shared" si="15"/>
        <v>231200100978</v>
      </c>
      <c r="C980" s="108" t="s">
        <v>14192</v>
      </c>
      <c r="D980" s="108" t="s">
        <v>14187</v>
      </c>
      <c r="E980" s="108" t="s">
        <v>14193</v>
      </c>
      <c r="F980" s="107" t="s">
        <v>14194</v>
      </c>
      <c r="G980" s="108" t="s">
        <v>14195</v>
      </c>
      <c r="H980" s="107" t="s">
        <v>10167</v>
      </c>
      <c r="I980" s="108" t="s">
        <v>14196</v>
      </c>
      <c r="J980" s="107" t="s">
        <v>9922</v>
      </c>
      <c r="K980" s="147"/>
      <c r="L980" s="107" t="s">
        <v>9922</v>
      </c>
      <c r="M980" s="108" t="s">
        <v>13364</v>
      </c>
      <c r="N980" s="149" t="str">
        <f>_xlfn.IFNA(VLOOKUP(K980,'HAN02'!$I$1:$J$426,2,FALSE),"")</f>
        <v/>
      </c>
    </row>
    <row r="981" spans="1:14">
      <c r="A981" s="107">
        <v>979</v>
      </c>
      <c r="B981" s="107" t="str">
        <f t="shared" si="15"/>
        <v>231200100979</v>
      </c>
      <c r="C981" s="108" t="s">
        <v>14197</v>
      </c>
      <c r="D981" s="108" t="s">
        <v>14187</v>
      </c>
      <c r="E981" s="108" t="s">
        <v>14198</v>
      </c>
      <c r="F981" s="107" t="s">
        <v>14199</v>
      </c>
      <c r="G981" s="108" t="s">
        <v>14200</v>
      </c>
      <c r="H981" s="107" t="s">
        <v>10167</v>
      </c>
      <c r="I981" s="108" t="s">
        <v>14201</v>
      </c>
      <c r="J981" s="107" t="s">
        <v>9922</v>
      </c>
      <c r="K981" s="147"/>
      <c r="L981" s="107" t="s">
        <v>9922</v>
      </c>
      <c r="M981" s="108" t="s">
        <v>13364</v>
      </c>
      <c r="N981" s="149" t="str">
        <f>_xlfn.IFNA(VLOOKUP(K981,'HAN02'!$I$1:$J$426,2,FALSE),"")</f>
        <v/>
      </c>
    </row>
    <row r="982" spans="1:14">
      <c r="A982" s="107">
        <v>980</v>
      </c>
      <c r="B982" s="107" t="str">
        <f t="shared" si="15"/>
        <v>231200100980</v>
      </c>
      <c r="C982" s="108" t="s">
        <v>14202</v>
      </c>
      <c r="D982" s="108" t="s">
        <v>14187</v>
      </c>
      <c r="E982" s="108" t="s">
        <v>14203</v>
      </c>
      <c r="F982" s="107" t="s">
        <v>14204</v>
      </c>
      <c r="G982" s="108" t="s">
        <v>14205</v>
      </c>
      <c r="H982" s="107" t="s">
        <v>10167</v>
      </c>
      <c r="I982" s="108" t="s">
        <v>11862</v>
      </c>
      <c r="J982" s="107" t="s">
        <v>9922</v>
      </c>
      <c r="K982" s="147"/>
      <c r="L982" s="107" t="s">
        <v>9922</v>
      </c>
      <c r="M982" s="108" t="s">
        <v>13364</v>
      </c>
      <c r="N982" s="149" t="str">
        <f>_xlfn.IFNA(VLOOKUP(K982,'HAN02'!$I$1:$J$426,2,FALSE),"")</f>
        <v/>
      </c>
    </row>
    <row r="983" spans="1:14">
      <c r="A983" s="107">
        <v>981</v>
      </c>
      <c r="B983" s="107" t="str">
        <f t="shared" si="15"/>
        <v>231200100981</v>
      </c>
      <c r="C983" s="108" t="s">
        <v>14206</v>
      </c>
      <c r="D983" s="108" t="s">
        <v>14187</v>
      </c>
      <c r="E983" s="108" t="s">
        <v>14207</v>
      </c>
      <c r="F983" s="107" t="s">
        <v>14208</v>
      </c>
      <c r="G983" s="108" t="s">
        <v>14209</v>
      </c>
      <c r="H983" s="107" t="s">
        <v>10167</v>
      </c>
      <c r="I983" s="108" t="s">
        <v>14210</v>
      </c>
      <c r="J983" s="107" t="s">
        <v>9922</v>
      </c>
      <c r="K983" s="147"/>
      <c r="L983" s="107" t="s">
        <v>9922</v>
      </c>
      <c r="M983" s="108" t="s">
        <v>13364</v>
      </c>
      <c r="N983" s="149" t="str">
        <f>_xlfn.IFNA(VLOOKUP(K983,'HAN02'!$I$1:$J$426,2,FALSE),"")</f>
        <v/>
      </c>
    </row>
    <row r="984" spans="1:14">
      <c r="A984" s="107">
        <v>982</v>
      </c>
      <c r="B984" s="107" t="str">
        <f t="shared" si="15"/>
        <v>232700700982</v>
      </c>
      <c r="C984" s="108" t="s">
        <v>14211</v>
      </c>
      <c r="D984" s="108" t="s">
        <v>14212</v>
      </c>
      <c r="E984" s="108" t="s">
        <v>14213</v>
      </c>
      <c r="F984" s="107" t="s">
        <v>14214</v>
      </c>
      <c r="G984" s="108" t="s">
        <v>14215</v>
      </c>
      <c r="H984" s="107" t="s">
        <v>10472</v>
      </c>
      <c r="I984" s="108" t="s">
        <v>10464</v>
      </c>
      <c r="J984" s="107" t="s">
        <v>9922</v>
      </c>
      <c r="K984" s="147"/>
      <c r="L984" s="107" t="s">
        <v>9922</v>
      </c>
      <c r="M984" s="108" t="s">
        <v>13364</v>
      </c>
      <c r="N984" s="149" t="str">
        <f>_xlfn.IFNA(VLOOKUP(K984,'HAN02'!$I$1:$J$426,2,FALSE),"")</f>
        <v/>
      </c>
    </row>
    <row r="985" spans="1:14">
      <c r="A985" s="107">
        <v>983</v>
      </c>
      <c r="B985" s="107" t="str">
        <f t="shared" si="15"/>
        <v>232700000983</v>
      </c>
      <c r="C985" s="108" t="s">
        <v>14216</v>
      </c>
      <c r="D985" s="108" t="s">
        <v>14212</v>
      </c>
      <c r="E985" s="108" t="s">
        <v>14217</v>
      </c>
      <c r="F985" s="107" t="s">
        <v>14214</v>
      </c>
      <c r="G985" s="108"/>
      <c r="H985" s="107"/>
      <c r="I985" s="108" t="s">
        <v>14218</v>
      </c>
      <c r="J985" s="107"/>
      <c r="K985" s="147"/>
      <c r="L985" s="107" t="s">
        <v>9922</v>
      </c>
      <c r="M985" s="108" t="s">
        <v>13364</v>
      </c>
      <c r="N985" s="149" t="str">
        <f>_xlfn.IFNA(VLOOKUP(K985,'HAN02'!$I$1:$J$426,2,FALSE),"")</f>
        <v/>
      </c>
    </row>
    <row r="986" spans="1:14">
      <c r="A986" s="107">
        <v>984</v>
      </c>
      <c r="B986" s="107" t="str">
        <f t="shared" si="15"/>
        <v>232700500984</v>
      </c>
      <c r="C986" s="108" t="s">
        <v>14219</v>
      </c>
      <c r="D986" s="108" t="s">
        <v>14212</v>
      </c>
      <c r="E986" s="108" t="s">
        <v>14220</v>
      </c>
      <c r="F986" s="107" t="s">
        <v>14214</v>
      </c>
      <c r="G986" s="108" t="s">
        <v>14221</v>
      </c>
      <c r="H986" s="107" t="s">
        <v>9969</v>
      </c>
      <c r="I986" s="108" t="s">
        <v>14222</v>
      </c>
      <c r="J986" s="107" t="s">
        <v>9922</v>
      </c>
      <c r="K986" s="147"/>
      <c r="L986" s="107" t="s">
        <v>9922</v>
      </c>
      <c r="M986" s="108" t="s">
        <v>13364</v>
      </c>
      <c r="N986" s="149" t="str">
        <f>_xlfn.IFNA(VLOOKUP(K986,'HAN02'!$I$1:$J$426,2,FALSE),"")</f>
        <v/>
      </c>
    </row>
    <row r="987" spans="1:14">
      <c r="A987" s="107">
        <v>985</v>
      </c>
      <c r="B987" s="107" t="str">
        <f t="shared" si="15"/>
        <v>232722500985</v>
      </c>
      <c r="C987" s="108" t="s">
        <v>14223</v>
      </c>
      <c r="D987" s="108" t="s">
        <v>14224</v>
      </c>
      <c r="E987" s="108" t="s">
        <v>14225</v>
      </c>
      <c r="F987" s="107" t="s">
        <v>14226</v>
      </c>
      <c r="G987" s="108" t="s">
        <v>14227</v>
      </c>
      <c r="H987" s="107" t="s">
        <v>9969</v>
      </c>
      <c r="I987" s="108" t="s">
        <v>13057</v>
      </c>
      <c r="J987" s="107" t="s">
        <v>9922</v>
      </c>
      <c r="K987" s="147"/>
      <c r="L987" s="107" t="s">
        <v>9922</v>
      </c>
      <c r="M987" s="108" t="s">
        <v>13364</v>
      </c>
      <c r="N987" s="149" t="str">
        <f>_xlfn.IFNA(VLOOKUP(K987,'HAN02'!$I$1:$J$426,2,FALSE),"")</f>
        <v/>
      </c>
    </row>
    <row r="988" spans="1:14">
      <c r="A988" s="107">
        <v>986</v>
      </c>
      <c r="B988" s="107" t="str">
        <f t="shared" si="15"/>
        <v>310101400986</v>
      </c>
      <c r="C988" s="108" t="s">
        <v>14228</v>
      </c>
      <c r="D988" s="108" t="s">
        <v>14229</v>
      </c>
      <c r="E988" s="108" t="s">
        <v>14230</v>
      </c>
      <c r="F988" s="107" t="s">
        <v>14231</v>
      </c>
      <c r="G988" s="108" t="s">
        <v>14232</v>
      </c>
      <c r="H988" s="107" t="s">
        <v>9931</v>
      </c>
      <c r="I988" s="108" t="s">
        <v>14233</v>
      </c>
      <c r="J988" s="107" t="s">
        <v>9922</v>
      </c>
      <c r="K988" s="147"/>
      <c r="L988" s="107" t="s">
        <v>10056</v>
      </c>
      <c r="M988" s="108" t="s">
        <v>14234</v>
      </c>
      <c r="N988" s="149" t="str">
        <f>_xlfn.IFNA(VLOOKUP(K988,'HAN02'!$I$1:$J$426,2,FALSE),"")</f>
        <v/>
      </c>
    </row>
    <row r="989" spans="1:14">
      <c r="A989" s="107">
        <v>987</v>
      </c>
      <c r="B989" s="107" t="str">
        <f t="shared" si="15"/>
        <v>310101100987</v>
      </c>
      <c r="C989" s="108" t="s">
        <v>14235</v>
      </c>
      <c r="D989" s="108" t="s">
        <v>14229</v>
      </c>
      <c r="E989" s="108" t="s">
        <v>14236</v>
      </c>
      <c r="F989" s="107" t="s">
        <v>14237</v>
      </c>
      <c r="G989" s="108" t="s">
        <v>14238</v>
      </c>
      <c r="H989" s="107" t="s">
        <v>10167</v>
      </c>
      <c r="I989" s="108" t="s">
        <v>14239</v>
      </c>
      <c r="J989" s="107" t="s">
        <v>9922</v>
      </c>
      <c r="K989" s="147"/>
      <c r="L989" s="107" t="s">
        <v>9922</v>
      </c>
      <c r="M989" s="108" t="s">
        <v>14234</v>
      </c>
      <c r="N989" s="149" t="str">
        <f>_xlfn.IFNA(VLOOKUP(K989,'HAN02'!$I$1:$J$426,2,FALSE),"")</f>
        <v/>
      </c>
    </row>
    <row r="990" spans="1:14">
      <c r="A990" s="107">
        <v>988</v>
      </c>
      <c r="B990" s="107" t="str">
        <f t="shared" si="15"/>
        <v>310104400988</v>
      </c>
      <c r="C990" s="108" t="s">
        <v>14240</v>
      </c>
      <c r="D990" s="108" t="s">
        <v>14241</v>
      </c>
      <c r="E990" s="108" t="s">
        <v>14242</v>
      </c>
      <c r="F990" s="107" t="s">
        <v>14243</v>
      </c>
      <c r="G990" s="108" t="s">
        <v>14244</v>
      </c>
      <c r="H990" s="107" t="s">
        <v>9931</v>
      </c>
      <c r="I990" s="108" t="s">
        <v>14245</v>
      </c>
      <c r="J990" s="107" t="s">
        <v>9933</v>
      </c>
      <c r="K990" s="147" t="s">
        <v>14246</v>
      </c>
      <c r="L990" s="107" t="s">
        <v>10056</v>
      </c>
      <c r="M990" s="108" t="s">
        <v>14234</v>
      </c>
      <c r="N990" s="149" t="str">
        <f>_xlfn.IFNA(VLOOKUP(K990,'HAN02'!$I$1:$J$426,2,FALSE),"")</f>
        <v>GG312014</v>
      </c>
    </row>
    <row r="991" spans="1:14">
      <c r="A991" s="107">
        <v>989</v>
      </c>
      <c r="B991" s="107" t="str">
        <f t="shared" si="15"/>
        <v>310104200989</v>
      </c>
      <c r="C991" s="108" t="s">
        <v>14247</v>
      </c>
      <c r="D991" s="108" t="s">
        <v>14241</v>
      </c>
      <c r="E991" s="108" t="s">
        <v>14248</v>
      </c>
      <c r="F991" s="107" t="s">
        <v>14249</v>
      </c>
      <c r="G991" s="108" t="s">
        <v>14250</v>
      </c>
      <c r="H991" s="107" t="s">
        <v>11209</v>
      </c>
      <c r="I991" s="108" t="s">
        <v>14251</v>
      </c>
      <c r="J991" s="107" t="s">
        <v>9922</v>
      </c>
      <c r="K991" s="147"/>
      <c r="L991" s="107" t="s">
        <v>10056</v>
      </c>
      <c r="M991" s="108" t="s">
        <v>14234</v>
      </c>
      <c r="N991" s="149" t="str">
        <f>_xlfn.IFNA(VLOOKUP(K991,'HAN02'!$I$1:$J$426,2,FALSE),"")</f>
        <v/>
      </c>
    </row>
    <row r="992" spans="1:14">
      <c r="A992" s="107">
        <v>990</v>
      </c>
      <c r="B992" s="107" t="str">
        <f t="shared" si="15"/>
        <v>310104300990</v>
      </c>
      <c r="C992" s="108" t="s">
        <v>14252</v>
      </c>
      <c r="D992" s="108" t="s">
        <v>14241</v>
      </c>
      <c r="E992" s="108" t="s">
        <v>14253</v>
      </c>
      <c r="F992" s="107" t="s">
        <v>14254</v>
      </c>
      <c r="G992" s="108" t="s">
        <v>14255</v>
      </c>
      <c r="H992" s="107" t="s">
        <v>10097</v>
      </c>
      <c r="I992" s="108" t="s">
        <v>14256</v>
      </c>
      <c r="J992" s="107" t="s">
        <v>9933</v>
      </c>
      <c r="K992" s="147" t="s">
        <v>14246</v>
      </c>
      <c r="L992" s="107" t="s">
        <v>10056</v>
      </c>
      <c r="M992" s="108" t="s">
        <v>14234</v>
      </c>
      <c r="N992" s="149" t="str">
        <f>_xlfn.IFNA(VLOOKUP(K992,'HAN02'!$I$1:$J$426,2,FALSE),"")</f>
        <v>GG312014</v>
      </c>
    </row>
    <row r="993" spans="1:14">
      <c r="A993" s="107">
        <v>991</v>
      </c>
      <c r="B993" s="107" t="str">
        <f t="shared" si="15"/>
        <v>310104400991</v>
      </c>
      <c r="C993" s="108" t="s">
        <v>14257</v>
      </c>
      <c r="D993" s="108" t="s">
        <v>14241</v>
      </c>
      <c r="E993" s="108" t="s">
        <v>14258</v>
      </c>
      <c r="F993" s="107" t="s">
        <v>14243</v>
      </c>
      <c r="G993" s="108" t="s">
        <v>14259</v>
      </c>
      <c r="H993" s="107" t="s">
        <v>9931</v>
      </c>
      <c r="I993" s="108" t="s">
        <v>14260</v>
      </c>
      <c r="J993" s="107" t="s">
        <v>9933</v>
      </c>
      <c r="K993" s="147" t="s">
        <v>14246</v>
      </c>
      <c r="L993" s="107" t="s">
        <v>10056</v>
      </c>
      <c r="M993" s="108" t="s">
        <v>14234</v>
      </c>
      <c r="N993" s="149" t="str">
        <f>_xlfn.IFNA(VLOOKUP(K993,'HAN02'!$I$1:$J$426,2,FALSE),"")</f>
        <v>GG312014</v>
      </c>
    </row>
    <row r="994" spans="1:14">
      <c r="A994" s="107">
        <v>992</v>
      </c>
      <c r="B994" s="107" t="str">
        <f t="shared" si="15"/>
        <v>310104300992</v>
      </c>
      <c r="C994" s="108" t="s">
        <v>14261</v>
      </c>
      <c r="D994" s="108" t="s">
        <v>14241</v>
      </c>
      <c r="E994" s="108" t="s">
        <v>14262</v>
      </c>
      <c r="F994" s="107" t="s">
        <v>14263</v>
      </c>
      <c r="G994" s="108" t="s">
        <v>14264</v>
      </c>
      <c r="H994" s="107" t="s">
        <v>10097</v>
      </c>
      <c r="I994" s="108" t="s">
        <v>14265</v>
      </c>
      <c r="J994" s="107" t="s">
        <v>9933</v>
      </c>
      <c r="K994" s="147" t="s">
        <v>14246</v>
      </c>
      <c r="L994" s="107" t="s">
        <v>9922</v>
      </c>
      <c r="M994" s="108" t="s">
        <v>14234</v>
      </c>
      <c r="N994" s="149" t="str">
        <f>_xlfn.IFNA(VLOOKUP(K994,'HAN02'!$I$1:$J$426,2,FALSE),"")</f>
        <v>GG312014</v>
      </c>
    </row>
    <row r="995" spans="1:14">
      <c r="A995" s="107">
        <v>993</v>
      </c>
      <c r="B995" s="107" t="str">
        <f t="shared" si="15"/>
        <v>310104400993</v>
      </c>
      <c r="C995" s="108" t="s">
        <v>14266</v>
      </c>
      <c r="D995" s="108" t="s">
        <v>14241</v>
      </c>
      <c r="E995" s="108" t="s">
        <v>14267</v>
      </c>
      <c r="F995" s="107" t="s">
        <v>14263</v>
      </c>
      <c r="G995" s="108" t="s">
        <v>14268</v>
      </c>
      <c r="H995" s="107" t="s">
        <v>9931</v>
      </c>
      <c r="I995" s="108" t="s">
        <v>14269</v>
      </c>
      <c r="J995" s="107" t="s">
        <v>9933</v>
      </c>
      <c r="K995" s="147" t="s">
        <v>14246</v>
      </c>
      <c r="L995" s="107" t="s">
        <v>9922</v>
      </c>
      <c r="M995" s="108" t="s">
        <v>14234</v>
      </c>
      <c r="N995" s="149" t="str">
        <f>_xlfn.IFNA(VLOOKUP(K995,'HAN02'!$I$1:$J$426,2,FALSE),"")</f>
        <v>GG312014</v>
      </c>
    </row>
    <row r="996" spans="1:14">
      <c r="A996" s="107">
        <v>994</v>
      </c>
      <c r="B996" s="107" t="str">
        <f t="shared" si="15"/>
        <v>310104400994</v>
      </c>
      <c r="C996" s="108" t="s">
        <v>14270</v>
      </c>
      <c r="D996" s="108" t="s">
        <v>14241</v>
      </c>
      <c r="E996" s="108" t="s">
        <v>14271</v>
      </c>
      <c r="F996" s="107" t="s">
        <v>14243</v>
      </c>
      <c r="G996" s="108" t="s">
        <v>14272</v>
      </c>
      <c r="H996" s="107" t="s">
        <v>9931</v>
      </c>
      <c r="I996" s="108" t="s">
        <v>14273</v>
      </c>
      <c r="J996" s="107" t="s">
        <v>9922</v>
      </c>
      <c r="K996" s="147"/>
      <c r="L996" s="107" t="s">
        <v>9922</v>
      </c>
      <c r="M996" s="108" t="s">
        <v>14234</v>
      </c>
      <c r="N996" s="149" t="str">
        <f>_xlfn.IFNA(VLOOKUP(K996,'HAN02'!$I$1:$J$426,2,FALSE),"")</f>
        <v/>
      </c>
    </row>
    <row r="997" spans="1:14">
      <c r="A997" s="107">
        <v>995</v>
      </c>
      <c r="B997" s="107" t="str">
        <f t="shared" si="15"/>
        <v>310105500995</v>
      </c>
      <c r="C997" s="108" t="s">
        <v>14274</v>
      </c>
      <c r="D997" s="108" t="s">
        <v>14275</v>
      </c>
      <c r="E997" s="108" t="s">
        <v>14276</v>
      </c>
      <c r="F997" s="107" t="s">
        <v>14277</v>
      </c>
      <c r="G997" s="108" t="s">
        <v>14278</v>
      </c>
      <c r="H997" s="107" t="s">
        <v>9969</v>
      </c>
      <c r="I997" s="108" t="s">
        <v>14279</v>
      </c>
      <c r="J997" s="107" t="s">
        <v>9922</v>
      </c>
      <c r="K997" s="147"/>
      <c r="L997" s="107" t="s">
        <v>9922</v>
      </c>
      <c r="M997" s="108" t="s">
        <v>14234</v>
      </c>
      <c r="N997" s="149" t="str">
        <f>_xlfn.IFNA(VLOOKUP(K997,'HAN02'!$I$1:$J$426,2,FALSE),"")</f>
        <v/>
      </c>
    </row>
    <row r="998" spans="1:14">
      <c r="A998" s="107">
        <v>996</v>
      </c>
      <c r="B998" s="107" t="str">
        <f t="shared" si="15"/>
        <v>310105500996</v>
      </c>
      <c r="C998" s="108" t="s">
        <v>14280</v>
      </c>
      <c r="D998" s="108" t="s">
        <v>14275</v>
      </c>
      <c r="E998" s="108" t="s">
        <v>14281</v>
      </c>
      <c r="F998" s="107" t="s">
        <v>14282</v>
      </c>
      <c r="G998" s="108" t="s">
        <v>14283</v>
      </c>
      <c r="H998" s="107" t="s">
        <v>9969</v>
      </c>
      <c r="I998" s="108" t="s">
        <v>14284</v>
      </c>
      <c r="J998" s="107" t="s">
        <v>9922</v>
      </c>
      <c r="K998" s="147"/>
      <c r="L998" s="107" t="s">
        <v>9922</v>
      </c>
      <c r="M998" s="108" t="s">
        <v>14234</v>
      </c>
      <c r="N998" s="149" t="str">
        <f>_xlfn.IFNA(VLOOKUP(K998,'HAN02'!$I$1:$J$426,2,FALSE),"")</f>
        <v/>
      </c>
    </row>
    <row r="999" spans="1:14">
      <c r="A999" s="107">
        <v>997</v>
      </c>
      <c r="B999" s="107" t="str">
        <f t="shared" si="15"/>
        <v>310105500997</v>
      </c>
      <c r="C999" s="108" t="s">
        <v>14285</v>
      </c>
      <c r="D999" s="108" t="s">
        <v>14275</v>
      </c>
      <c r="E999" s="108" t="s">
        <v>14286</v>
      </c>
      <c r="F999" s="107" t="s">
        <v>14287</v>
      </c>
      <c r="G999" s="108" t="s">
        <v>14288</v>
      </c>
      <c r="H999" s="107" t="s">
        <v>9969</v>
      </c>
      <c r="I999" s="108" t="s">
        <v>14289</v>
      </c>
      <c r="J999" s="107" t="s">
        <v>9922</v>
      </c>
      <c r="K999" s="147"/>
      <c r="L999" s="107" t="s">
        <v>9922</v>
      </c>
      <c r="M999" s="108" t="s">
        <v>14234</v>
      </c>
      <c r="N999" s="149" t="str">
        <f>_xlfn.IFNA(VLOOKUP(K999,'HAN02'!$I$1:$J$426,2,FALSE),"")</f>
        <v/>
      </c>
    </row>
    <row r="1000" spans="1:14">
      <c r="A1000" s="107">
        <v>998</v>
      </c>
      <c r="B1000" s="107" t="str">
        <f t="shared" si="15"/>
        <v>310105500998</v>
      </c>
      <c r="C1000" s="108" t="s">
        <v>14290</v>
      </c>
      <c r="D1000" s="108" t="s">
        <v>14275</v>
      </c>
      <c r="E1000" s="108" t="s">
        <v>14291</v>
      </c>
      <c r="F1000" s="107" t="s">
        <v>14277</v>
      </c>
      <c r="G1000" s="108" t="s">
        <v>14292</v>
      </c>
      <c r="H1000" s="107" t="s">
        <v>9969</v>
      </c>
      <c r="I1000" s="108" t="s">
        <v>14293</v>
      </c>
      <c r="J1000" s="107" t="s">
        <v>9922</v>
      </c>
      <c r="K1000" s="147"/>
      <c r="L1000" s="107" t="s">
        <v>9922</v>
      </c>
      <c r="M1000" s="108" t="s">
        <v>14234</v>
      </c>
      <c r="N1000" s="149" t="str">
        <f>_xlfn.IFNA(VLOOKUP(K1000,'HAN02'!$I$1:$J$426,2,FALSE),"")</f>
        <v/>
      </c>
    </row>
    <row r="1001" spans="1:14">
      <c r="A1001" s="107">
        <v>999</v>
      </c>
      <c r="B1001" s="107" t="str">
        <f t="shared" si="15"/>
        <v>310105400999</v>
      </c>
      <c r="C1001" s="108" t="s">
        <v>14294</v>
      </c>
      <c r="D1001" s="108" t="s">
        <v>14275</v>
      </c>
      <c r="E1001" s="108" t="s">
        <v>14295</v>
      </c>
      <c r="F1001" s="107" t="s">
        <v>14296</v>
      </c>
      <c r="G1001" s="108" t="s">
        <v>14297</v>
      </c>
      <c r="H1001" s="107" t="s">
        <v>9931</v>
      </c>
      <c r="I1001" s="108" t="s">
        <v>11527</v>
      </c>
      <c r="J1001" s="107" t="s">
        <v>9933</v>
      </c>
      <c r="K1001" s="147" t="s">
        <v>14246</v>
      </c>
      <c r="L1001" s="107" t="s">
        <v>9922</v>
      </c>
      <c r="M1001" s="108" t="s">
        <v>14234</v>
      </c>
      <c r="N1001" s="149" t="str">
        <f>_xlfn.IFNA(VLOOKUP(K1001,'HAN02'!$I$1:$J$426,2,FALSE),"")</f>
        <v>GG312014</v>
      </c>
    </row>
    <row r="1002" spans="1:14">
      <c r="A1002" s="107">
        <v>1000</v>
      </c>
      <c r="B1002" s="107" t="str">
        <f t="shared" si="15"/>
        <v>310106401000</v>
      </c>
      <c r="C1002" s="108" t="s">
        <v>14298</v>
      </c>
      <c r="D1002" s="108" t="s">
        <v>14299</v>
      </c>
      <c r="E1002" s="108" t="s">
        <v>14300</v>
      </c>
      <c r="F1002" s="107" t="s">
        <v>14301</v>
      </c>
      <c r="G1002" s="108" t="s">
        <v>14302</v>
      </c>
      <c r="H1002" s="107" t="s">
        <v>9931</v>
      </c>
      <c r="I1002" s="108" t="s">
        <v>14303</v>
      </c>
      <c r="J1002" s="107" t="s">
        <v>9933</v>
      </c>
      <c r="K1002" s="147" t="s">
        <v>14246</v>
      </c>
      <c r="L1002" s="107" t="s">
        <v>10056</v>
      </c>
      <c r="M1002" s="108" t="s">
        <v>14234</v>
      </c>
      <c r="N1002" s="149" t="str">
        <f>_xlfn.IFNA(VLOOKUP(K1002,'HAN02'!$I$1:$J$426,2,FALSE),"")</f>
        <v>GG312014</v>
      </c>
    </row>
    <row r="1003" spans="1:14">
      <c r="A1003" s="107">
        <v>1001</v>
      </c>
      <c r="B1003" s="107" t="str">
        <f t="shared" si="15"/>
        <v>310106301001</v>
      </c>
      <c r="C1003" s="108" t="s">
        <v>14304</v>
      </c>
      <c r="D1003" s="108" t="s">
        <v>14299</v>
      </c>
      <c r="E1003" s="108" t="s">
        <v>14305</v>
      </c>
      <c r="F1003" s="107" t="s">
        <v>14306</v>
      </c>
      <c r="G1003" s="108" t="s">
        <v>14307</v>
      </c>
      <c r="H1003" s="107" t="s">
        <v>10097</v>
      </c>
      <c r="I1003" s="108" t="s">
        <v>14308</v>
      </c>
      <c r="J1003" s="107" t="s">
        <v>9933</v>
      </c>
      <c r="K1003" s="147" t="s">
        <v>14246</v>
      </c>
      <c r="L1003" s="107" t="s">
        <v>10056</v>
      </c>
      <c r="M1003" s="108" t="s">
        <v>14234</v>
      </c>
      <c r="N1003" s="149" t="str">
        <f>_xlfn.IFNA(VLOOKUP(K1003,'HAN02'!$I$1:$J$426,2,FALSE),"")</f>
        <v>GG312014</v>
      </c>
    </row>
    <row r="1004" spans="1:14">
      <c r="A1004" s="107">
        <v>1002</v>
      </c>
      <c r="B1004" s="107" t="str">
        <f t="shared" si="15"/>
        <v>310106401002</v>
      </c>
      <c r="C1004" s="108" t="s">
        <v>14309</v>
      </c>
      <c r="D1004" s="108" t="s">
        <v>14299</v>
      </c>
      <c r="E1004" s="108" t="s">
        <v>14310</v>
      </c>
      <c r="F1004" s="107" t="s">
        <v>14311</v>
      </c>
      <c r="G1004" s="108" t="s">
        <v>14312</v>
      </c>
      <c r="H1004" s="107" t="s">
        <v>9931</v>
      </c>
      <c r="I1004" s="108" t="s">
        <v>14313</v>
      </c>
      <c r="J1004" s="107" t="s">
        <v>9933</v>
      </c>
      <c r="K1004" s="147" t="s">
        <v>14246</v>
      </c>
      <c r="L1004" s="107" t="s">
        <v>10056</v>
      </c>
      <c r="M1004" s="108" t="s">
        <v>14234</v>
      </c>
      <c r="N1004" s="149" t="str">
        <f>_xlfn.IFNA(VLOOKUP(K1004,'HAN02'!$I$1:$J$426,2,FALSE),"")</f>
        <v>GG312014</v>
      </c>
    </row>
    <row r="1005" spans="1:14">
      <c r="A1005" s="107">
        <v>1003</v>
      </c>
      <c r="B1005" s="107" t="str">
        <f t="shared" si="15"/>
        <v>310106401003</v>
      </c>
      <c r="C1005" s="108" t="s">
        <v>14314</v>
      </c>
      <c r="D1005" s="108" t="s">
        <v>14299</v>
      </c>
      <c r="E1005" s="108" t="s">
        <v>14315</v>
      </c>
      <c r="F1005" s="107" t="s">
        <v>14301</v>
      </c>
      <c r="G1005" s="108" t="s">
        <v>14316</v>
      </c>
      <c r="H1005" s="107" t="s">
        <v>9931</v>
      </c>
      <c r="I1005" s="108" t="s">
        <v>14317</v>
      </c>
      <c r="J1005" s="107" t="s">
        <v>9933</v>
      </c>
      <c r="K1005" s="147" t="s">
        <v>14246</v>
      </c>
      <c r="L1005" s="107" t="s">
        <v>9922</v>
      </c>
      <c r="M1005" s="108" t="s">
        <v>14234</v>
      </c>
      <c r="N1005" s="149" t="str">
        <f>_xlfn.IFNA(VLOOKUP(K1005,'HAN02'!$I$1:$J$426,2,FALSE),"")</f>
        <v>GG312014</v>
      </c>
    </row>
    <row r="1006" spans="1:14">
      <c r="A1006" s="107">
        <v>1004</v>
      </c>
      <c r="B1006" s="107" t="str">
        <f t="shared" si="15"/>
        <v>310106001004</v>
      </c>
      <c r="C1006" s="108" t="s">
        <v>14318</v>
      </c>
      <c r="D1006" s="108" t="s">
        <v>14299</v>
      </c>
      <c r="E1006" s="108" t="s">
        <v>14319</v>
      </c>
      <c r="F1006" s="107" t="s">
        <v>14311</v>
      </c>
      <c r="G1006" s="108" t="s">
        <v>14320</v>
      </c>
      <c r="H1006" s="107"/>
      <c r="I1006" s="108" t="s">
        <v>14321</v>
      </c>
      <c r="J1006" s="107"/>
      <c r="K1006" s="147"/>
      <c r="L1006" s="107" t="s">
        <v>9922</v>
      </c>
      <c r="M1006" s="108" t="s">
        <v>14234</v>
      </c>
      <c r="N1006" s="149" t="str">
        <f>_xlfn.IFNA(VLOOKUP(K1006,'HAN02'!$I$1:$J$426,2,FALSE),"")</f>
        <v/>
      </c>
    </row>
    <row r="1007" spans="1:14">
      <c r="A1007" s="107">
        <v>1005</v>
      </c>
      <c r="B1007" s="107" t="str">
        <f t="shared" si="15"/>
        <v>310106401005</v>
      </c>
      <c r="C1007" s="108" t="s">
        <v>14322</v>
      </c>
      <c r="D1007" s="108" t="s">
        <v>14299</v>
      </c>
      <c r="E1007" s="108" t="s">
        <v>14323</v>
      </c>
      <c r="F1007" s="107" t="s">
        <v>14324</v>
      </c>
      <c r="G1007" s="108" t="s">
        <v>14325</v>
      </c>
      <c r="H1007" s="107" t="s">
        <v>9931</v>
      </c>
      <c r="I1007" s="108" t="s">
        <v>14326</v>
      </c>
      <c r="J1007" s="107" t="s">
        <v>9922</v>
      </c>
      <c r="K1007" s="147"/>
      <c r="L1007" s="107" t="s">
        <v>9922</v>
      </c>
      <c r="M1007" s="108" t="s">
        <v>14234</v>
      </c>
      <c r="N1007" s="149" t="str">
        <f>_xlfn.IFNA(VLOOKUP(K1007,'HAN02'!$I$1:$J$426,2,FALSE),"")</f>
        <v/>
      </c>
    </row>
    <row r="1008" spans="1:14">
      <c r="A1008" s="107">
        <v>1006</v>
      </c>
      <c r="B1008" s="107" t="str">
        <f t="shared" si="15"/>
        <v>310106401006</v>
      </c>
      <c r="C1008" s="108" t="s">
        <v>14327</v>
      </c>
      <c r="D1008" s="108" t="s">
        <v>14299</v>
      </c>
      <c r="E1008" s="108" t="s">
        <v>14328</v>
      </c>
      <c r="F1008" s="107" t="s">
        <v>14301</v>
      </c>
      <c r="G1008" s="108" t="s">
        <v>14329</v>
      </c>
      <c r="H1008" s="107" t="s">
        <v>9931</v>
      </c>
      <c r="I1008" s="108" t="s">
        <v>10226</v>
      </c>
      <c r="J1008" s="107" t="s">
        <v>9933</v>
      </c>
      <c r="K1008" s="147" t="s">
        <v>14246</v>
      </c>
      <c r="L1008" s="107" t="s">
        <v>10056</v>
      </c>
      <c r="M1008" s="108" t="s">
        <v>14234</v>
      </c>
      <c r="N1008" s="149" t="str">
        <f>_xlfn.IFNA(VLOOKUP(K1008,'HAN02'!$I$1:$J$426,2,FALSE),"")</f>
        <v>GG312014</v>
      </c>
    </row>
    <row r="1009" spans="1:14">
      <c r="A1009" s="107">
        <v>1007</v>
      </c>
      <c r="B1009" s="107" t="str">
        <f t="shared" si="15"/>
        <v>310106501007</v>
      </c>
      <c r="C1009" s="108" t="s">
        <v>14330</v>
      </c>
      <c r="D1009" s="108" t="s">
        <v>14299</v>
      </c>
      <c r="E1009" s="108" t="s">
        <v>14331</v>
      </c>
      <c r="F1009" s="107" t="s">
        <v>14301</v>
      </c>
      <c r="G1009" s="108" t="s">
        <v>14332</v>
      </c>
      <c r="H1009" s="107" t="s">
        <v>9969</v>
      </c>
      <c r="I1009" s="108" t="s">
        <v>14333</v>
      </c>
      <c r="J1009" s="107" t="s">
        <v>9933</v>
      </c>
      <c r="K1009" s="147" t="s">
        <v>14246</v>
      </c>
      <c r="L1009" s="107" t="s">
        <v>9922</v>
      </c>
      <c r="M1009" s="108" t="s">
        <v>14234</v>
      </c>
      <c r="N1009" s="149" t="str">
        <f>_xlfn.IFNA(VLOOKUP(K1009,'HAN02'!$I$1:$J$426,2,FALSE),"")</f>
        <v>GG312014</v>
      </c>
    </row>
    <row r="1010" spans="1:14">
      <c r="A1010" s="107">
        <v>1008</v>
      </c>
      <c r="B1010" s="107" t="str">
        <f t="shared" si="15"/>
        <v>310106501008</v>
      </c>
      <c r="C1010" s="108" t="s">
        <v>14334</v>
      </c>
      <c r="D1010" s="108" t="s">
        <v>14299</v>
      </c>
      <c r="E1010" s="108" t="s">
        <v>14335</v>
      </c>
      <c r="F1010" s="107" t="s">
        <v>14301</v>
      </c>
      <c r="G1010" s="108" t="s">
        <v>14336</v>
      </c>
      <c r="H1010" s="107" t="s">
        <v>9969</v>
      </c>
      <c r="I1010" s="108" t="s">
        <v>14337</v>
      </c>
      <c r="J1010" s="107" t="s">
        <v>9922</v>
      </c>
      <c r="K1010" s="147"/>
      <c r="L1010" s="107" t="s">
        <v>9922</v>
      </c>
      <c r="M1010" s="108" t="s">
        <v>14234</v>
      </c>
      <c r="N1010" s="149" t="str">
        <f>_xlfn.IFNA(VLOOKUP(K1010,'HAN02'!$I$1:$J$426,2,FALSE),"")</f>
        <v/>
      </c>
    </row>
    <row r="1011" spans="1:14">
      <c r="A1011" s="107">
        <v>1009</v>
      </c>
      <c r="B1011" s="107" t="str">
        <f t="shared" si="15"/>
        <v>310106501009</v>
      </c>
      <c r="C1011" s="108" t="s">
        <v>14338</v>
      </c>
      <c r="D1011" s="108" t="s">
        <v>14299</v>
      </c>
      <c r="E1011" s="108" t="s">
        <v>14339</v>
      </c>
      <c r="F1011" s="107" t="s">
        <v>14340</v>
      </c>
      <c r="G1011" s="108" t="s">
        <v>14341</v>
      </c>
      <c r="H1011" s="107" t="s">
        <v>9969</v>
      </c>
      <c r="I1011" s="108" t="s">
        <v>14342</v>
      </c>
      <c r="J1011" s="107" t="s">
        <v>9922</v>
      </c>
      <c r="K1011" s="147"/>
      <c r="L1011" s="107" t="s">
        <v>9922</v>
      </c>
      <c r="M1011" s="108" t="s">
        <v>14234</v>
      </c>
      <c r="N1011" s="149" t="str">
        <f>_xlfn.IFNA(VLOOKUP(K1011,'HAN02'!$I$1:$J$426,2,FALSE),"")</f>
        <v/>
      </c>
    </row>
    <row r="1012" spans="1:14">
      <c r="A1012" s="107">
        <v>1010</v>
      </c>
      <c r="B1012" s="107" t="str">
        <f t="shared" si="15"/>
        <v>310106001010</v>
      </c>
      <c r="C1012" s="108" t="s">
        <v>14343</v>
      </c>
      <c r="D1012" s="108" t="s">
        <v>14299</v>
      </c>
      <c r="E1012" s="108" t="s">
        <v>14344</v>
      </c>
      <c r="F1012" s="107" t="s">
        <v>14301</v>
      </c>
      <c r="G1012" s="108" t="s">
        <v>14345</v>
      </c>
      <c r="H1012" s="107"/>
      <c r="I1012" s="108" t="s">
        <v>10854</v>
      </c>
      <c r="J1012" s="107"/>
      <c r="K1012" s="147"/>
      <c r="L1012" s="107" t="s">
        <v>9922</v>
      </c>
      <c r="M1012" s="108" t="s">
        <v>14234</v>
      </c>
      <c r="N1012" s="149" t="str">
        <f>_xlfn.IFNA(VLOOKUP(K1012,'HAN02'!$I$1:$J$426,2,FALSE),"")</f>
        <v/>
      </c>
    </row>
    <row r="1013" spans="1:14">
      <c r="A1013" s="107">
        <v>1011</v>
      </c>
      <c r="B1013" s="107" t="str">
        <f t="shared" si="15"/>
        <v>310107501011</v>
      </c>
      <c r="C1013" s="108" t="s">
        <v>14346</v>
      </c>
      <c r="D1013" s="108" t="s">
        <v>14347</v>
      </c>
      <c r="E1013" s="108" t="s">
        <v>14348</v>
      </c>
      <c r="F1013" s="107" t="s">
        <v>14349</v>
      </c>
      <c r="G1013" s="108" t="s">
        <v>14350</v>
      </c>
      <c r="H1013" s="107" t="s">
        <v>9969</v>
      </c>
      <c r="I1013" s="108" t="s">
        <v>14351</v>
      </c>
      <c r="J1013" s="107" t="s">
        <v>9933</v>
      </c>
      <c r="K1013" s="147" t="s">
        <v>14246</v>
      </c>
      <c r="L1013" s="107" t="s">
        <v>10056</v>
      </c>
      <c r="M1013" s="108" t="s">
        <v>14234</v>
      </c>
      <c r="N1013" s="149" t="str">
        <f>_xlfn.IFNA(VLOOKUP(K1013,'HAN02'!$I$1:$J$426,2,FALSE),"")</f>
        <v>GG312014</v>
      </c>
    </row>
    <row r="1014" spans="1:14">
      <c r="A1014" s="107">
        <v>1012</v>
      </c>
      <c r="B1014" s="107" t="str">
        <f t="shared" si="15"/>
        <v>310107501012</v>
      </c>
      <c r="C1014" s="108" t="s">
        <v>14352</v>
      </c>
      <c r="D1014" s="108" t="s">
        <v>14347</v>
      </c>
      <c r="E1014" s="108" t="s">
        <v>14353</v>
      </c>
      <c r="F1014" s="107" t="s">
        <v>14354</v>
      </c>
      <c r="G1014" s="108" t="s">
        <v>14355</v>
      </c>
      <c r="H1014" s="107" t="s">
        <v>9969</v>
      </c>
      <c r="I1014" s="108" t="s">
        <v>14356</v>
      </c>
      <c r="J1014" s="107" t="s">
        <v>9933</v>
      </c>
      <c r="K1014" s="147" t="s">
        <v>14246</v>
      </c>
      <c r="L1014" s="107" t="s">
        <v>10056</v>
      </c>
      <c r="M1014" s="108" t="s">
        <v>14234</v>
      </c>
      <c r="N1014" s="149" t="str">
        <f>_xlfn.IFNA(VLOOKUP(K1014,'HAN02'!$I$1:$J$426,2,FALSE),"")</f>
        <v>GG312014</v>
      </c>
    </row>
    <row r="1015" spans="1:14">
      <c r="A1015" s="107">
        <v>1013</v>
      </c>
      <c r="B1015" s="107" t="str">
        <f t="shared" si="15"/>
        <v>310107401013</v>
      </c>
      <c r="C1015" s="108" t="s">
        <v>14357</v>
      </c>
      <c r="D1015" s="108" t="s">
        <v>14347</v>
      </c>
      <c r="E1015" s="108" t="s">
        <v>14358</v>
      </c>
      <c r="F1015" s="107" t="s">
        <v>14359</v>
      </c>
      <c r="G1015" s="108" t="s">
        <v>14360</v>
      </c>
      <c r="H1015" s="107" t="s">
        <v>9931</v>
      </c>
      <c r="I1015" s="108" t="s">
        <v>14361</v>
      </c>
      <c r="J1015" s="107" t="s">
        <v>9933</v>
      </c>
      <c r="K1015" s="147" t="s">
        <v>14246</v>
      </c>
      <c r="L1015" s="107" t="s">
        <v>9922</v>
      </c>
      <c r="M1015" s="108" t="s">
        <v>14234</v>
      </c>
      <c r="N1015" s="149" t="str">
        <f>_xlfn.IFNA(VLOOKUP(K1015,'HAN02'!$I$1:$J$426,2,FALSE),"")</f>
        <v>GG312014</v>
      </c>
    </row>
    <row r="1016" spans="1:14">
      <c r="A1016" s="107">
        <v>1014</v>
      </c>
      <c r="B1016" s="107" t="str">
        <f t="shared" si="15"/>
        <v>310107401014</v>
      </c>
      <c r="C1016" s="108" t="s">
        <v>14362</v>
      </c>
      <c r="D1016" s="108" t="s">
        <v>14347</v>
      </c>
      <c r="E1016" s="108" t="s">
        <v>14363</v>
      </c>
      <c r="F1016" s="107" t="s">
        <v>14354</v>
      </c>
      <c r="G1016" s="108" t="s">
        <v>14364</v>
      </c>
      <c r="H1016" s="107" t="s">
        <v>9931</v>
      </c>
      <c r="I1016" s="108" t="s">
        <v>14365</v>
      </c>
      <c r="J1016" s="107" t="s">
        <v>9922</v>
      </c>
      <c r="K1016" s="147"/>
      <c r="L1016" s="107" t="s">
        <v>9922</v>
      </c>
      <c r="M1016" s="108" t="s">
        <v>14234</v>
      </c>
      <c r="N1016" s="149" t="str">
        <f>_xlfn.IFNA(VLOOKUP(K1016,'HAN02'!$I$1:$J$426,2,FALSE),"")</f>
        <v/>
      </c>
    </row>
    <row r="1017" spans="1:14">
      <c r="A1017" s="107">
        <v>1015</v>
      </c>
      <c r="B1017" s="107" t="str">
        <f t="shared" si="15"/>
        <v>310107501015</v>
      </c>
      <c r="C1017" s="108" t="s">
        <v>14366</v>
      </c>
      <c r="D1017" s="108" t="s">
        <v>14347</v>
      </c>
      <c r="E1017" s="108" t="s">
        <v>14367</v>
      </c>
      <c r="F1017" s="107" t="s">
        <v>14349</v>
      </c>
      <c r="G1017" s="108" t="s">
        <v>14368</v>
      </c>
      <c r="H1017" s="107" t="s">
        <v>9969</v>
      </c>
      <c r="I1017" s="108" t="s">
        <v>14369</v>
      </c>
      <c r="J1017" s="107" t="s">
        <v>9922</v>
      </c>
      <c r="K1017" s="147"/>
      <c r="L1017" s="107" t="s">
        <v>9922</v>
      </c>
      <c r="M1017" s="108" t="s">
        <v>14234</v>
      </c>
      <c r="N1017" s="149" t="str">
        <f>_xlfn.IFNA(VLOOKUP(K1017,'HAN02'!$I$1:$J$426,2,FALSE),"")</f>
        <v/>
      </c>
    </row>
    <row r="1018" spans="1:14">
      <c r="A1018" s="107">
        <v>1016</v>
      </c>
      <c r="B1018" s="107" t="str">
        <f t="shared" si="15"/>
        <v>310107401016</v>
      </c>
      <c r="C1018" s="108" t="s">
        <v>14370</v>
      </c>
      <c r="D1018" s="108" t="s">
        <v>14347</v>
      </c>
      <c r="E1018" s="108" t="s">
        <v>14371</v>
      </c>
      <c r="F1018" s="107" t="s">
        <v>14372</v>
      </c>
      <c r="G1018" s="108" t="s">
        <v>14373</v>
      </c>
      <c r="H1018" s="107" t="s">
        <v>9931</v>
      </c>
      <c r="I1018" s="108" t="s">
        <v>14374</v>
      </c>
      <c r="J1018" s="107" t="s">
        <v>9933</v>
      </c>
      <c r="K1018" s="147" t="s">
        <v>14246</v>
      </c>
      <c r="L1018" s="107" t="s">
        <v>9922</v>
      </c>
      <c r="M1018" s="108" t="s">
        <v>14234</v>
      </c>
      <c r="N1018" s="149" t="str">
        <f>_xlfn.IFNA(VLOOKUP(K1018,'HAN02'!$I$1:$J$426,2,FALSE),"")</f>
        <v>GG312014</v>
      </c>
    </row>
    <row r="1019" spans="1:14">
      <c r="A1019" s="107">
        <v>1017</v>
      </c>
      <c r="B1019" s="107" t="str">
        <f t="shared" si="15"/>
        <v>310107401017</v>
      </c>
      <c r="C1019" s="108" t="s">
        <v>14375</v>
      </c>
      <c r="D1019" s="108" t="s">
        <v>14347</v>
      </c>
      <c r="E1019" s="108" t="s">
        <v>14376</v>
      </c>
      <c r="F1019" s="107" t="s">
        <v>14354</v>
      </c>
      <c r="G1019" s="108" t="s">
        <v>14377</v>
      </c>
      <c r="H1019" s="107" t="s">
        <v>9931</v>
      </c>
      <c r="I1019" s="108" t="s">
        <v>11709</v>
      </c>
      <c r="J1019" s="107" t="s">
        <v>9933</v>
      </c>
      <c r="K1019" s="147" t="s">
        <v>14246</v>
      </c>
      <c r="L1019" s="107" t="s">
        <v>9922</v>
      </c>
      <c r="M1019" s="108" t="s">
        <v>14234</v>
      </c>
      <c r="N1019" s="149" t="str">
        <f>_xlfn.IFNA(VLOOKUP(K1019,'HAN02'!$I$1:$J$426,2,FALSE),"")</f>
        <v>GG312014</v>
      </c>
    </row>
    <row r="1020" spans="1:14">
      <c r="A1020" s="107">
        <v>1018</v>
      </c>
      <c r="B1020" s="107" t="str">
        <f t="shared" si="15"/>
        <v>310107001018</v>
      </c>
      <c r="C1020" s="108" t="s">
        <v>14378</v>
      </c>
      <c r="D1020" s="108" t="s">
        <v>14347</v>
      </c>
      <c r="E1020" s="108" t="s">
        <v>14379</v>
      </c>
      <c r="F1020" s="107" t="s">
        <v>14372</v>
      </c>
      <c r="G1020" s="108" t="s">
        <v>14380</v>
      </c>
      <c r="H1020" s="107"/>
      <c r="I1020" s="108" t="s">
        <v>14381</v>
      </c>
      <c r="J1020" s="107"/>
      <c r="K1020" s="147"/>
      <c r="L1020" s="107" t="s">
        <v>9922</v>
      </c>
      <c r="M1020" s="108" t="s">
        <v>14234</v>
      </c>
      <c r="N1020" s="149" t="str">
        <f>_xlfn.IFNA(VLOOKUP(K1020,'HAN02'!$I$1:$J$426,2,FALSE),"")</f>
        <v/>
      </c>
    </row>
    <row r="1021" spans="1:14">
      <c r="A1021" s="107">
        <v>1019</v>
      </c>
      <c r="B1021" s="107" t="str">
        <f t="shared" si="15"/>
        <v>310107501019</v>
      </c>
      <c r="C1021" s="108" t="s">
        <v>14382</v>
      </c>
      <c r="D1021" s="108" t="s">
        <v>14347</v>
      </c>
      <c r="E1021" s="108" t="s">
        <v>14383</v>
      </c>
      <c r="F1021" s="107" t="s">
        <v>14372</v>
      </c>
      <c r="G1021" s="108" t="s">
        <v>14384</v>
      </c>
      <c r="H1021" s="107" t="s">
        <v>9969</v>
      </c>
      <c r="I1021" s="108" t="s">
        <v>14385</v>
      </c>
      <c r="J1021" s="107" t="s">
        <v>9922</v>
      </c>
      <c r="K1021" s="147"/>
      <c r="L1021" s="107" t="s">
        <v>9922</v>
      </c>
      <c r="M1021" s="108" t="s">
        <v>14234</v>
      </c>
      <c r="N1021" s="149" t="str">
        <f>_xlfn.IFNA(VLOOKUP(K1021,'HAN02'!$I$1:$J$426,2,FALSE),"")</f>
        <v/>
      </c>
    </row>
    <row r="1022" spans="1:14">
      <c r="A1022" s="107">
        <v>1020</v>
      </c>
      <c r="B1022" s="107" t="str">
        <f t="shared" si="15"/>
        <v>310107501020</v>
      </c>
      <c r="C1022" s="108" t="s">
        <v>14386</v>
      </c>
      <c r="D1022" s="108" t="s">
        <v>14347</v>
      </c>
      <c r="E1022" s="108" t="s">
        <v>14387</v>
      </c>
      <c r="F1022" s="107" t="s">
        <v>14349</v>
      </c>
      <c r="G1022" s="108" t="s">
        <v>14388</v>
      </c>
      <c r="H1022" s="107" t="s">
        <v>9969</v>
      </c>
      <c r="I1022" s="108" t="s">
        <v>14389</v>
      </c>
      <c r="J1022" s="107" t="s">
        <v>9922</v>
      </c>
      <c r="K1022" s="147"/>
      <c r="L1022" s="107" t="s">
        <v>9922</v>
      </c>
      <c r="M1022" s="108" t="s">
        <v>14234</v>
      </c>
      <c r="N1022" s="149" t="str">
        <f>_xlfn.IFNA(VLOOKUP(K1022,'HAN02'!$I$1:$J$426,2,FALSE),"")</f>
        <v/>
      </c>
    </row>
    <row r="1023" spans="1:14">
      <c r="A1023" s="107">
        <v>1021</v>
      </c>
      <c r="B1023" s="107" t="str">
        <f t="shared" si="15"/>
        <v>310107501021</v>
      </c>
      <c r="C1023" s="108" t="s">
        <v>14390</v>
      </c>
      <c r="D1023" s="108" t="s">
        <v>14347</v>
      </c>
      <c r="E1023" s="108" t="s">
        <v>14391</v>
      </c>
      <c r="F1023" s="107" t="s">
        <v>14359</v>
      </c>
      <c r="G1023" s="108" t="s">
        <v>14392</v>
      </c>
      <c r="H1023" s="107" t="s">
        <v>9969</v>
      </c>
      <c r="I1023" s="108" t="s">
        <v>12172</v>
      </c>
      <c r="J1023" s="107" t="s">
        <v>9933</v>
      </c>
      <c r="K1023" s="147" t="s">
        <v>14246</v>
      </c>
      <c r="L1023" s="107" t="s">
        <v>9922</v>
      </c>
      <c r="M1023" s="108" t="s">
        <v>14234</v>
      </c>
      <c r="N1023" s="149" t="str">
        <f>_xlfn.IFNA(VLOOKUP(K1023,'HAN02'!$I$1:$J$426,2,FALSE),"")</f>
        <v>GG312014</v>
      </c>
    </row>
    <row r="1024" spans="1:14">
      <c r="A1024" s="107">
        <v>1022</v>
      </c>
      <c r="B1024" s="107" t="str">
        <f t="shared" si="15"/>
        <v>310107401022</v>
      </c>
      <c r="C1024" s="108" t="s">
        <v>14393</v>
      </c>
      <c r="D1024" s="108" t="s">
        <v>14347</v>
      </c>
      <c r="E1024" s="108" t="s">
        <v>14394</v>
      </c>
      <c r="F1024" s="107" t="s">
        <v>14395</v>
      </c>
      <c r="G1024" s="108" t="s">
        <v>14396</v>
      </c>
      <c r="H1024" s="107" t="s">
        <v>9931</v>
      </c>
      <c r="I1024" s="108" t="s">
        <v>11260</v>
      </c>
      <c r="J1024" s="107" t="s">
        <v>9922</v>
      </c>
      <c r="K1024" s="147"/>
      <c r="L1024" s="107" t="s">
        <v>9922</v>
      </c>
      <c r="M1024" s="108" t="s">
        <v>14234</v>
      </c>
      <c r="N1024" s="149" t="str">
        <f>_xlfn.IFNA(VLOOKUP(K1024,'HAN02'!$I$1:$J$426,2,FALSE),"")</f>
        <v/>
      </c>
    </row>
    <row r="1025" spans="1:14">
      <c r="A1025" s="107">
        <v>1023</v>
      </c>
      <c r="B1025" s="107" t="str">
        <f t="shared" si="15"/>
        <v>310107501023</v>
      </c>
      <c r="C1025" s="108" t="s">
        <v>14397</v>
      </c>
      <c r="D1025" s="108" t="s">
        <v>14347</v>
      </c>
      <c r="E1025" s="108" t="s">
        <v>14398</v>
      </c>
      <c r="F1025" s="107" t="s">
        <v>14372</v>
      </c>
      <c r="G1025" s="108" t="s">
        <v>14399</v>
      </c>
      <c r="H1025" s="107" t="s">
        <v>9969</v>
      </c>
      <c r="I1025" s="108" t="s">
        <v>14400</v>
      </c>
      <c r="J1025" s="107" t="s">
        <v>9933</v>
      </c>
      <c r="K1025" s="147" t="s">
        <v>14246</v>
      </c>
      <c r="L1025" s="107" t="s">
        <v>9922</v>
      </c>
      <c r="M1025" s="108" t="s">
        <v>14234</v>
      </c>
      <c r="N1025" s="149" t="str">
        <f>_xlfn.IFNA(VLOOKUP(K1025,'HAN02'!$I$1:$J$426,2,FALSE),"")</f>
        <v>GG312014</v>
      </c>
    </row>
    <row r="1026" spans="1:14">
      <c r="A1026" s="107">
        <v>1024</v>
      </c>
      <c r="B1026" s="107" t="str">
        <f t="shared" si="15"/>
        <v>310109101024</v>
      </c>
      <c r="C1026" s="108" t="s">
        <v>14401</v>
      </c>
      <c r="D1026" s="108" t="s">
        <v>14402</v>
      </c>
      <c r="E1026" s="108" t="s">
        <v>14403</v>
      </c>
      <c r="F1026" s="107" t="s">
        <v>14404</v>
      </c>
      <c r="G1026" s="108" t="s">
        <v>14405</v>
      </c>
      <c r="H1026" s="107" t="s">
        <v>10167</v>
      </c>
      <c r="I1026" s="108" t="s">
        <v>14406</v>
      </c>
      <c r="J1026" s="107" t="s">
        <v>9922</v>
      </c>
      <c r="K1026" s="147"/>
      <c r="L1026" s="107" t="s">
        <v>10056</v>
      </c>
      <c r="M1026" s="108" t="s">
        <v>14234</v>
      </c>
      <c r="N1026" s="149" t="str">
        <f>_xlfn.IFNA(VLOOKUP(K1026,'HAN02'!$I$1:$J$426,2,FALSE),"")</f>
        <v/>
      </c>
    </row>
    <row r="1027" spans="1:14">
      <c r="A1027" s="107">
        <v>1025</v>
      </c>
      <c r="B1027" s="107" t="str">
        <f t="shared" si="15"/>
        <v>310109501025</v>
      </c>
      <c r="C1027" s="108" t="s">
        <v>14407</v>
      </c>
      <c r="D1027" s="108" t="s">
        <v>14402</v>
      </c>
      <c r="E1027" s="108" t="s">
        <v>14408</v>
      </c>
      <c r="F1027" s="107" t="s">
        <v>14409</v>
      </c>
      <c r="G1027" s="108" t="s">
        <v>14410</v>
      </c>
      <c r="H1027" s="107" t="s">
        <v>9969</v>
      </c>
      <c r="I1027" s="108" t="s">
        <v>14411</v>
      </c>
      <c r="J1027" s="107" t="s">
        <v>9933</v>
      </c>
      <c r="K1027" s="147" t="s">
        <v>14246</v>
      </c>
      <c r="L1027" s="107" t="s">
        <v>9922</v>
      </c>
      <c r="M1027" s="108" t="s">
        <v>14234</v>
      </c>
      <c r="N1027" s="149" t="str">
        <f>_xlfn.IFNA(VLOOKUP(K1027,'HAN02'!$I$1:$J$426,2,FALSE),"")</f>
        <v>GG312014</v>
      </c>
    </row>
    <row r="1028" spans="1:14">
      <c r="A1028" s="107">
        <v>1026</v>
      </c>
      <c r="B1028" s="107" t="str">
        <f t="shared" ref="B1028:B1091" si="16">D1028&amp;IF(H1028="",0,H1028)&amp;REPT(0,5-LEN(A1028))&amp;A1028</f>
        <v>310109401026</v>
      </c>
      <c r="C1028" s="108" t="s">
        <v>14412</v>
      </c>
      <c r="D1028" s="108" t="s">
        <v>14402</v>
      </c>
      <c r="E1028" s="108" t="s">
        <v>14413</v>
      </c>
      <c r="F1028" s="107" t="s">
        <v>14414</v>
      </c>
      <c r="G1028" s="108" t="s">
        <v>14415</v>
      </c>
      <c r="H1028" s="107" t="s">
        <v>9931</v>
      </c>
      <c r="I1028" s="108" t="s">
        <v>14416</v>
      </c>
      <c r="J1028" s="107" t="s">
        <v>9933</v>
      </c>
      <c r="K1028" s="147" t="s">
        <v>14246</v>
      </c>
      <c r="L1028" s="107" t="s">
        <v>9922</v>
      </c>
      <c r="M1028" s="108" t="s">
        <v>14234</v>
      </c>
      <c r="N1028" s="149" t="str">
        <f>_xlfn.IFNA(VLOOKUP(K1028,'HAN02'!$I$1:$J$426,2,FALSE),"")</f>
        <v>GG312014</v>
      </c>
    </row>
    <row r="1029" spans="1:14">
      <c r="A1029" s="107">
        <v>1027</v>
      </c>
      <c r="B1029" s="107" t="str">
        <f t="shared" si="16"/>
        <v>310109401027</v>
      </c>
      <c r="C1029" s="108" t="s">
        <v>14417</v>
      </c>
      <c r="D1029" s="108" t="s">
        <v>14402</v>
      </c>
      <c r="E1029" s="108" t="s">
        <v>14418</v>
      </c>
      <c r="F1029" s="107" t="s">
        <v>14414</v>
      </c>
      <c r="G1029" s="108" t="s">
        <v>14419</v>
      </c>
      <c r="H1029" s="107" t="s">
        <v>9931</v>
      </c>
      <c r="I1029" s="108" t="s">
        <v>14420</v>
      </c>
      <c r="J1029" s="107" t="s">
        <v>9922</v>
      </c>
      <c r="K1029" s="147"/>
      <c r="L1029" s="107" t="s">
        <v>9922</v>
      </c>
      <c r="M1029" s="108" t="s">
        <v>14234</v>
      </c>
      <c r="N1029" s="149" t="str">
        <f>_xlfn.IFNA(VLOOKUP(K1029,'HAN02'!$I$1:$J$426,2,FALSE),"")</f>
        <v/>
      </c>
    </row>
    <row r="1030" spans="1:14">
      <c r="A1030" s="107">
        <v>1028</v>
      </c>
      <c r="B1030" s="107" t="str">
        <f t="shared" si="16"/>
        <v>310109401028</v>
      </c>
      <c r="C1030" s="108" t="s">
        <v>14421</v>
      </c>
      <c r="D1030" s="108" t="s">
        <v>14402</v>
      </c>
      <c r="E1030" s="108" t="s">
        <v>14422</v>
      </c>
      <c r="F1030" s="107" t="s">
        <v>14414</v>
      </c>
      <c r="G1030" s="108" t="s">
        <v>14423</v>
      </c>
      <c r="H1030" s="107" t="s">
        <v>9931</v>
      </c>
      <c r="I1030" s="108" t="s">
        <v>14424</v>
      </c>
      <c r="J1030" s="107" t="s">
        <v>9922</v>
      </c>
      <c r="K1030" s="147"/>
      <c r="L1030" s="107" t="s">
        <v>9922</v>
      </c>
      <c r="M1030" s="108" t="s">
        <v>14234</v>
      </c>
      <c r="N1030" s="149" t="str">
        <f>_xlfn.IFNA(VLOOKUP(K1030,'HAN02'!$I$1:$J$426,2,FALSE),"")</f>
        <v/>
      </c>
    </row>
    <row r="1031" spans="1:14">
      <c r="A1031" s="107">
        <v>1029</v>
      </c>
      <c r="B1031" s="107" t="str">
        <f t="shared" si="16"/>
        <v>310109501029</v>
      </c>
      <c r="C1031" s="108" t="s">
        <v>14425</v>
      </c>
      <c r="D1031" s="108" t="s">
        <v>14402</v>
      </c>
      <c r="E1031" s="108" t="s">
        <v>14426</v>
      </c>
      <c r="F1031" s="107" t="s">
        <v>14427</v>
      </c>
      <c r="G1031" s="108" t="s">
        <v>14428</v>
      </c>
      <c r="H1031" s="107" t="s">
        <v>9969</v>
      </c>
      <c r="I1031" s="108" t="s">
        <v>14429</v>
      </c>
      <c r="J1031" s="107" t="s">
        <v>9933</v>
      </c>
      <c r="K1031" s="147" t="s">
        <v>14246</v>
      </c>
      <c r="L1031" s="107" t="s">
        <v>9922</v>
      </c>
      <c r="M1031" s="108" t="s">
        <v>14234</v>
      </c>
      <c r="N1031" s="149" t="str">
        <f>_xlfn.IFNA(VLOOKUP(K1031,'HAN02'!$I$1:$J$426,2,FALSE),"")</f>
        <v>GG312014</v>
      </c>
    </row>
    <row r="1032" spans="1:14">
      <c r="A1032" s="107">
        <v>1030</v>
      </c>
      <c r="B1032" s="107" t="str">
        <f t="shared" si="16"/>
        <v>310109501030</v>
      </c>
      <c r="C1032" s="108" t="s">
        <v>14430</v>
      </c>
      <c r="D1032" s="108" t="s">
        <v>14402</v>
      </c>
      <c r="E1032" s="108" t="s">
        <v>14431</v>
      </c>
      <c r="F1032" s="107" t="s">
        <v>14432</v>
      </c>
      <c r="G1032" s="108" t="s">
        <v>14433</v>
      </c>
      <c r="H1032" s="107" t="s">
        <v>9969</v>
      </c>
      <c r="I1032" s="108" t="s">
        <v>12281</v>
      </c>
      <c r="J1032" s="107" t="s">
        <v>9933</v>
      </c>
      <c r="K1032" s="147" t="s">
        <v>14246</v>
      </c>
      <c r="L1032" s="107" t="s">
        <v>9922</v>
      </c>
      <c r="M1032" s="108" t="s">
        <v>14234</v>
      </c>
      <c r="N1032" s="149" t="str">
        <f>_xlfn.IFNA(VLOOKUP(K1032,'HAN02'!$I$1:$J$426,2,FALSE),"")</f>
        <v>GG312014</v>
      </c>
    </row>
    <row r="1033" spans="1:14">
      <c r="A1033" s="107">
        <v>1031</v>
      </c>
      <c r="B1033" s="107" t="str">
        <f t="shared" si="16"/>
        <v>310110401031</v>
      </c>
      <c r="C1033" s="108" t="s">
        <v>14434</v>
      </c>
      <c r="D1033" s="108" t="s">
        <v>14435</v>
      </c>
      <c r="E1033" s="108" t="s">
        <v>14436</v>
      </c>
      <c r="F1033" s="107" t="s">
        <v>14437</v>
      </c>
      <c r="G1033" s="108" t="s">
        <v>14438</v>
      </c>
      <c r="H1033" s="107" t="s">
        <v>9931</v>
      </c>
      <c r="I1033" s="108" t="s">
        <v>10216</v>
      </c>
      <c r="J1033" s="107" t="s">
        <v>9933</v>
      </c>
      <c r="K1033" s="147" t="s">
        <v>14246</v>
      </c>
      <c r="L1033" s="107" t="s">
        <v>10056</v>
      </c>
      <c r="M1033" s="108" t="s">
        <v>14234</v>
      </c>
      <c r="N1033" s="149" t="str">
        <f>_xlfn.IFNA(VLOOKUP(K1033,'HAN02'!$I$1:$J$426,2,FALSE),"")</f>
        <v>GG312014</v>
      </c>
    </row>
    <row r="1034" spans="1:14">
      <c r="A1034" s="107">
        <v>1032</v>
      </c>
      <c r="B1034" s="107" t="str">
        <f t="shared" si="16"/>
        <v>310110401032</v>
      </c>
      <c r="C1034" s="108" t="s">
        <v>14439</v>
      </c>
      <c r="D1034" s="108" t="s">
        <v>14435</v>
      </c>
      <c r="E1034" s="108" t="s">
        <v>14440</v>
      </c>
      <c r="F1034" s="107" t="s">
        <v>14441</v>
      </c>
      <c r="G1034" s="108" t="s">
        <v>14442</v>
      </c>
      <c r="H1034" s="107" t="s">
        <v>9931</v>
      </c>
      <c r="I1034" s="108" t="s">
        <v>14443</v>
      </c>
      <c r="J1034" s="107" t="s">
        <v>9933</v>
      </c>
      <c r="K1034" s="147" t="s">
        <v>14246</v>
      </c>
      <c r="L1034" s="107" t="s">
        <v>10056</v>
      </c>
      <c r="M1034" s="108" t="s">
        <v>14234</v>
      </c>
      <c r="N1034" s="149" t="str">
        <f>_xlfn.IFNA(VLOOKUP(K1034,'HAN02'!$I$1:$J$426,2,FALSE),"")</f>
        <v>GG312014</v>
      </c>
    </row>
    <row r="1035" spans="1:14">
      <c r="A1035" s="107">
        <v>1033</v>
      </c>
      <c r="B1035" s="107" t="str">
        <f t="shared" si="16"/>
        <v>310110401033</v>
      </c>
      <c r="C1035" s="108" t="s">
        <v>14444</v>
      </c>
      <c r="D1035" s="108" t="s">
        <v>14435</v>
      </c>
      <c r="E1035" s="108" t="s">
        <v>14445</v>
      </c>
      <c r="F1035" s="107" t="s">
        <v>14441</v>
      </c>
      <c r="G1035" s="108" t="s">
        <v>14446</v>
      </c>
      <c r="H1035" s="107" t="s">
        <v>9931</v>
      </c>
      <c r="I1035" s="108" t="s">
        <v>14447</v>
      </c>
      <c r="J1035" s="107" t="s">
        <v>9933</v>
      </c>
      <c r="K1035" s="147" t="s">
        <v>14246</v>
      </c>
      <c r="L1035" s="107" t="s">
        <v>10056</v>
      </c>
      <c r="M1035" s="108" t="s">
        <v>14234</v>
      </c>
      <c r="N1035" s="149" t="str">
        <f>_xlfn.IFNA(VLOOKUP(K1035,'HAN02'!$I$1:$J$426,2,FALSE),"")</f>
        <v>GG312014</v>
      </c>
    </row>
    <row r="1036" spans="1:14">
      <c r="A1036" s="107">
        <v>1034</v>
      </c>
      <c r="B1036" s="107" t="str">
        <f t="shared" si="16"/>
        <v>310110401034</v>
      </c>
      <c r="C1036" s="108" t="s">
        <v>14448</v>
      </c>
      <c r="D1036" s="108" t="s">
        <v>14435</v>
      </c>
      <c r="E1036" s="108" t="s">
        <v>14449</v>
      </c>
      <c r="F1036" s="107" t="s">
        <v>14450</v>
      </c>
      <c r="G1036" s="108" t="s">
        <v>14451</v>
      </c>
      <c r="H1036" s="107" t="s">
        <v>9931</v>
      </c>
      <c r="I1036" s="108" t="s">
        <v>14452</v>
      </c>
      <c r="J1036" s="107" t="s">
        <v>9922</v>
      </c>
      <c r="K1036" s="147"/>
      <c r="L1036" s="107" t="s">
        <v>10056</v>
      </c>
      <c r="M1036" s="108" t="s">
        <v>14234</v>
      </c>
      <c r="N1036" s="149" t="str">
        <f>_xlfn.IFNA(VLOOKUP(K1036,'HAN02'!$I$1:$J$426,2,FALSE),"")</f>
        <v/>
      </c>
    </row>
    <row r="1037" spans="1:14">
      <c r="A1037" s="107">
        <v>1035</v>
      </c>
      <c r="B1037" s="107" t="str">
        <f t="shared" si="16"/>
        <v>310110501035</v>
      </c>
      <c r="C1037" s="108" t="s">
        <v>14453</v>
      </c>
      <c r="D1037" s="108" t="s">
        <v>14435</v>
      </c>
      <c r="E1037" s="108" t="s">
        <v>14454</v>
      </c>
      <c r="F1037" s="107" t="s">
        <v>14441</v>
      </c>
      <c r="G1037" s="108" t="s">
        <v>14455</v>
      </c>
      <c r="H1037" s="107" t="s">
        <v>9969</v>
      </c>
      <c r="I1037" s="108" t="s">
        <v>14456</v>
      </c>
      <c r="J1037" s="107" t="s">
        <v>9922</v>
      </c>
      <c r="K1037" s="147"/>
      <c r="L1037" s="107" t="s">
        <v>9922</v>
      </c>
      <c r="M1037" s="108" t="s">
        <v>14234</v>
      </c>
      <c r="N1037" s="149" t="str">
        <f>_xlfn.IFNA(VLOOKUP(K1037,'HAN02'!$I$1:$J$426,2,FALSE),"")</f>
        <v/>
      </c>
    </row>
    <row r="1038" spans="1:14">
      <c r="A1038" s="107">
        <v>1036</v>
      </c>
      <c r="B1038" s="107" t="str">
        <f t="shared" si="16"/>
        <v>310110501036</v>
      </c>
      <c r="C1038" s="108" t="s">
        <v>14457</v>
      </c>
      <c r="D1038" s="108" t="s">
        <v>14435</v>
      </c>
      <c r="E1038" s="108" t="s">
        <v>14458</v>
      </c>
      <c r="F1038" s="107" t="s">
        <v>14441</v>
      </c>
      <c r="G1038" s="108" t="s">
        <v>14459</v>
      </c>
      <c r="H1038" s="107" t="s">
        <v>9969</v>
      </c>
      <c r="I1038" s="108" t="s">
        <v>11057</v>
      </c>
      <c r="J1038" s="107" t="s">
        <v>9922</v>
      </c>
      <c r="K1038" s="147"/>
      <c r="L1038" s="107" t="s">
        <v>9922</v>
      </c>
      <c r="M1038" s="108" t="s">
        <v>14234</v>
      </c>
      <c r="N1038" s="149" t="str">
        <f>_xlfn.IFNA(VLOOKUP(K1038,'HAN02'!$I$1:$J$426,2,FALSE),"")</f>
        <v/>
      </c>
    </row>
    <row r="1039" spans="1:14">
      <c r="A1039" s="107">
        <v>1037</v>
      </c>
      <c r="B1039" s="107" t="str">
        <f t="shared" si="16"/>
        <v>310110001037</v>
      </c>
      <c r="C1039" s="108" t="s">
        <v>14460</v>
      </c>
      <c r="D1039" s="108" t="s">
        <v>14435</v>
      </c>
      <c r="E1039" s="108" t="s">
        <v>14461</v>
      </c>
      <c r="F1039" s="107" t="s">
        <v>14441</v>
      </c>
      <c r="G1039" s="108" t="s">
        <v>14462</v>
      </c>
      <c r="H1039" s="107"/>
      <c r="I1039" s="108" t="s">
        <v>10745</v>
      </c>
      <c r="J1039" s="107"/>
      <c r="K1039" s="147"/>
      <c r="L1039" s="107" t="s">
        <v>9922</v>
      </c>
      <c r="M1039" s="108" t="s">
        <v>14234</v>
      </c>
      <c r="N1039" s="149" t="str">
        <f>_xlfn.IFNA(VLOOKUP(K1039,'HAN02'!$I$1:$J$426,2,FALSE),"")</f>
        <v/>
      </c>
    </row>
    <row r="1040" spans="1:14">
      <c r="A1040" s="107">
        <v>1038</v>
      </c>
      <c r="B1040" s="107" t="str">
        <f t="shared" si="16"/>
        <v>310110501038</v>
      </c>
      <c r="C1040" s="108" t="s">
        <v>14463</v>
      </c>
      <c r="D1040" s="108" t="s">
        <v>14435</v>
      </c>
      <c r="E1040" s="108" t="s">
        <v>14464</v>
      </c>
      <c r="F1040" s="107" t="s">
        <v>14465</v>
      </c>
      <c r="G1040" s="108" t="s">
        <v>14466</v>
      </c>
      <c r="H1040" s="107" t="s">
        <v>9969</v>
      </c>
      <c r="I1040" s="108" t="s">
        <v>14467</v>
      </c>
      <c r="J1040" s="107" t="s">
        <v>9933</v>
      </c>
      <c r="K1040" s="147" t="s">
        <v>14246</v>
      </c>
      <c r="L1040" s="107" t="s">
        <v>9922</v>
      </c>
      <c r="M1040" s="108" t="s">
        <v>14234</v>
      </c>
      <c r="N1040" s="149" t="str">
        <f>_xlfn.IFNA(VLOOKUP(K1040,'HAN02'!$I$1:$J$426,2,FALSE),"")</f>
        <v>GG312014</v>
      </c>
    </row>
    <row r="1041" spans="1:14">
      <c r="A1041" s="107">
        <v>1039</v>
      </c>
      <c r="B1041" s="107" t="str">
        <f t="shared" si="16"/>
        <v>310110501039</v>
      </c>
      <c r="C1041" s="108" t="s">
        <v>14468</v>
      </c>
      <c r="D1041" s="108" t="s">
        <v>14435</v>
      </c>
      <c r="E1041" s="108" t="s">
        <v>14469</v>
      </c>
      <c r="F1041" s="107" t="s">
        <v>14404</v>
      </c>
      <c r="G1041" s="108" t="s">
        <v>14470</v>
      </c>
      <c r="H1041" s="107" t="s">
        <v>9969</v>
      </c>
      <c r="I1041" s="108" t="s">
        <v>14471</v>
      </c>
      <c r="J1041" s="107" t="s">
        <v>9922</v>
      </c>
      <c r="K1041" s="147"/>
      <c r="L1041" s="107" t="s">
        <v>9922</v>
      </c>
      <c r="M1041" s="108" t="s">
        <v>14234</v>
      </c>
      <c r="N1041" s="149" t="str">
        <f>_xlfn.IFNA(VLOOKUP(K1041,'HAN02'!$I$1:$J$426,2,FALSE),"")</f>
        <v/>
      </c>
    </row>
    <row r="1042" spans="1:14">
      <c r="A1042" s="107">
        <v>1040</v>
      </c>
      <c r="B1042" s="107" t="str">
        <f t="shared" si="16"/>
        <v>310110401040</v>
      </c>
      <c r="C1042" s="108" t="s">
        <v>14472</v>
      </c>
      <c r="D1042" s="108" t="s">
        <v>14435</v>
      </c>
      <c r="E1042" s="108" t="s">
        <v>14473</v>
      </c>
      <c r="F1042" s="107" t="s">
        <v>14465</v>
      </c>
      <c r="G1042" s="108" t="s">
        <v>14474</v>
      </c>
      <c r="H1042" s="107" t="s">
        <v>9931</v>
      </c>
      <c r="I1042" s="108" t="s">
        <v>14475</v>
      </c>
      <c r="J1042" s="107" t="s">
        <v>9922</v>
      </c>
      <c r="K1042" s="147"/>
      <c r="L1042" s="107" t="s">
        <v>9922</v>
      </c>
      <c r="M1042" s="108" t="s">
        <v>14234</v>
      </c>
      <c r="N1042" s="149" t="str">
        <f>_xlfn.IFNA(VLOOKUP(K1042,'HAN02'!$I$1:$J$426,2,FALSE),"")</f>
        <v/>
      </c>
    </row>
    <row r="1043" spans="1:14">
      <c r="A1043" s="107">
        <v>1041</v>
      </c>
      <c r="B1043" s="107" t="str">
        <f t="shared" si="16"/>
        <v>310112401041</v>
      </c>
      <c r="C1043" s="108" t="s">
        <v>14476</v>
      </c>
      <c r="D1043" s="108" t="s">
        <v>14477</v>
      </c>
      <c r="E1043" s="108" t="s">
        <v>14478</v>
      </c>
      <c r="F1043" s="107" t="s">
        <v>14479</v>
      </c>
      <c r="G1043" s="108" t="s">
        <v>14480</v>
      </c>
      <c r="H1043" s="107" t="s">
        <v>9931</v>
      </c>
      <c r="I1043" s="108" t="s">
        <v>14481</v>
      </c>
      <c r="J1043" s="107" t="s">
        <v>9933</v>
      </c>
      <c r="K1043" s="147" t="s">
        <v>14246</v>
      </c>
      <c r="L1043" s="107" t="s">
        <v>10056</v>
      </c>
      <c r="M1043" s="108" t="s">
        <v>14234</v>
      </c>
      <c r="N1043" s="149" t="str">
        <f>_xlfn.IFNA(VLOOKUP(K1043,'HAN02'!$I$1:$J$426,2,FALSE),"")</f>
        <v>GG312014</v>
      </c>
    </row>
    <row r="1044" spans="1:14">
      <c r="A1044" s="107">
        <v>1042</v>
      </c>
      <c r="B1044" s="107" t="str">
        <f t="shared" si="16"/>
        <v>310112401042</v>
      </c>
      <c r="C1044" s="108" t="s">
        <v>14482</v>
      </c>
      <c r="D1044" s="108" t="s">
        <v>14477</v>
      </c>
      <c r="E1044" s="108" t="s">
        <v>14483</v>
      </c>
      <c r="F1044" s="107" t="s">
        <v>14484</v>
      </c>
      <c r="G1044" s="108" t="s">
        <v>14485</v>
      </c>
      <c r="H1044" s="107" t="s">
        <v>9931</v>
      </c>
      <c r="I1044" s="108" t="s">
        <v>14486</v>
      </c>
      <c r="J1044" s="107" t="s">
        <v>9922</v>
      </c>
      <c r="K1044" s="147"/>
      <c r="L1044" s="107" t="s">
        <v>10056</v>
      </c>
      <c r="M1044" s="108" t="s">
        <v>14234</v>
      </c>
      <c r="N1044" s="149" t="str">
        <f>_xlfn.IFNA(VLOOKUP(K1044,'HAN02'!$I$1:$J$426,2,FALSE),"")</f>
        <v/>
      </c>
    </row>
    <row r="1045" spans="1:14">
      <c r="A1045" s="107">
        <v>1043</v>
      </c>
      <c r="B1045" s="107" t="str">
        <f t="shared" si="16"/>
        <v>310112501043</v>
      </c>
      <c r="C1045" s="108" t="s">
        <v>14487</v>
      </c>
      <c r="D1045" s="108" t="s">
        <v>14477</v>
      </c>
      <c r="E1045" s="108" t="s">
        <v>14488</v>
      </c>
      <c r="F1045" s="107" t="s">
        <v>14489</v>
      </c>
      <c r="G1045" s="108" t="s">
        <v>14490</v>
      </c>
      <c r="H1045" s="107" t="s">
        <v>9969</v>
      </c>
      <c r="I1045" s="108" t="s">
        <v>14491</v>
      </c>
      <c r="J1045" s="107" t="s">
        <v>9922</v>
      </c>
      <c r="K1045" s="147"/>
      <c r="L1045" s="107" t="s">
        <v>9922</v>
      </c>
      <c r="M1045" s="108" t="s">
        <v>14234</v>
      </c>
      <c r="N1045" s="149" t="str">
        <f>_xlfn.IFNA(VLOOKUP(K1045,'HAN02'!$I$1:$J$426,2,FALSE),"")</f>
        <v/>
      </c>
    </row>
    <row r="1046" spans="1:14">
      <c r="A1046" s="107">
        <v>1044</v>
      </c>
      <c r="B1046" s="107" t="str">
        <f t="shared" si="16"/>
        <v>310112401044</v>
      </c>
      <c r="C1046" s="108" t="s">
        <v>14492</v>
      </c>
      <c r="D1046" s="108" t="s">
        <v>14477</v>
      </c>
      <c r="E1046" s="108" t="s">
        <v>14493</v>
      </c>
      <c r="F1046" s="107" t="s">
        <v>14494</v>
      </c>
      <c r="G1046" s="108" t="s">
        <v>14495</v>
      </c>
      <c r="H1046" s="107" t="s">
        <v>9931</v>
      </c>
      <c r="I1046" s="108" t="s">
        <v>14496</v>
      </c>
      <c r="J1046" s="107" t="s">
        <v>9922</v>
      </c>
      <c r="K1046" s="147"/>
      <c r="L1046" s="107" t="s">
        <v>10056</v>
      </c>
      <c r="M1046" s="108" t="s">
        <v>14234</v>
      </c>
      <c r="N1046" s="149" t="str">
        <f>_xlfn.IFNA(VLOOKUP(K1046,'HAN02'!$I$1:$J$426,2,FALSE),"")</f>
        <v/>
      </c>
    </row>
    <row r="1047" spans="1:14">
      <c r="A1047" s="107">
        <v>1045</v>
      </c>
      <c r="B1047" s="107" t="str">
        <f t="shared" si="16"/>
        <v>310112501045</v>
      </c>
      <c r="C1047" s="108" t="s">
        <v>14497</v>
      </c>
      <c r="D1047" s="108" t="s">
        <v>14477</v>
      </c>
      <c r="E1047" s="108" t="s">
        <v>14498</v>
      </c>
      <c r="F1047" s="107" t="s">
        <v>14484</v>
      </c>
      <c r="G1047" s="108" t="s">
        <v>14499</v>
      </c>
      <c r="H1047" s="107" t="s">
        <v>9969</v>
      </c>
      <c r="I1047" s="108" t="s">
        <v>14500</v>
      </c>
      <c r="J1047" s="107" t="s">
        <v>9933</v>
      </c>
      <c r="K1047" s="147" t="s">
        <v>14246</v>
      </c>
      <c r="L1047" s="107" t="s">
        <v>10056</v>
      </c>
      <c r="M1047" s="108" t="s">
        <v>14234</v>
      </c>
      <c r="N1047" s="149" t="str">
        <f>_xlfn.IFNA(VLOOKUP(K1047,'HAN02'!$I$1:$J$426,2,FALSE),"")</f>
        <v>GG312014</v>
      </c>
    </row>
    <row r="1048" spans="1:14">
      <c r="A1048" s="107">
        <v>1046</v>
      </c>
      <c r="B1048" s="107" t="str">
        <f t="shared" si="16"/>
        <v>310112501046</v>
      </c>
      <c r="C1048" s="108" t="s">
        <v>14501</v>
      </c>
      <c r="D1048" s="108" t="s">
        <v>14477</v>
      </c>
      <c r="E1048" s="108" t="s">
        <v>14502</v>
      </c>
      <c r="F1048" s="107" t="s">
        <v>14503</v>
      </c>
      <c r="G1048" s="108" t="s">
        <v>14504</v>
      </c>
      <c r="H1048" s="107" t="s">
        <v>9969</v>
      </c>
      <c r="I1048" s="108" t="s">
        <v>14505</v>
      </c>
      <c r="J1048" s="107" t="s">
        <v>9922</v>
      </c>
      <c r="K1048" s="147"/>
      <c r="L1048" s="107" t="s">
        <v>10056</v>
      </c>
      <c r="M1048" s="108" t="s">
        <v>14234</v>
      </c>
      <c r="N1048" s="149" t="str">
        <f>_xlfn.IFNA(VLOOKUP(K1048,'HAN02'!$I$1:$J$426,2,FALSE),"")</f>
        <v/>
      </c>
    </row>
    <row r="1049" spans="1:14">
      <c r="A1049" s="107">
        <v>1047</v>
      </c>
      <c r="B1049" s="107" t="str">
        <f t="shared" si="16"/>
        <v>310112501047</v>
      </c>
      <c r="C1049" s="108" t="s">
        <v>14506</v>
      </c>
      <c r="D1049" s="108" t="s">
        <v>14477</v>
      </c>
      <c r="E1049" s="108" t="s">
        <v>14507</v>
      </c>
      <c r="F1049" s="107" t="s">
        <v>14508</v>
      </c>
      <c r="G1049" s="108" t="s">
        <v>14509</v>
      </c>
      <c r="H1049" s="107" t="s">
        <v>9969</v>
      </c>
      <c r="I1049" s="108" t="s">
        <v>14510</v>
      </c>
      <c r="J1049" s="107" t="s">
        <v>9922</v>
      </c>
      <c r="K1049" s="147"/>
      <c r="L1049" s="107" t="s">
        <v>9922</v>
      </c>
      <c r="M1049" s="108" t="s">
        <v>14234</v>
      </c>
      <c r="N1049" s="149" t="str">
        <f>_xlfn.IFNA(VLOOKUP(K1049,'HAN02'!$I$1:$J$426,2,FALSE),"")</f>
        <v/>
      </c>
    </row>
    <row r="1050" spans="1:14">
      <c r="A1050" s="107">
        <v>1048</v>
      </c>
      <c r="B1050" s="107" t="str">
        <f t="shared" si="16"/>
        <v>310112501048</v>
      </c>
      <c r="C1050" s="108" t="s">
        <v>14511</v>
      </c>
      <c r="D1050" s="108" t="s">
        <v>14477</v>
      </c>
      <c r="E1050" s="108" t="s">
        <v>14512</v>
      </c>
      <c r="F1050" s="107" t="s">
        <v>14263</v>
      </c>
      <c r="G1050" s="108" t="s">
        <v>14513</v>
      </c>
      <c r="H1050" s="107" t="s">
        <v>9969</v>
      </c>
      <c r="I1050" s="108" t="s">
        <v>14514</v>
      </c>
      <c r="J1050" s="107" t="s">
        <v>9922</v>
      </c>
      <c r="K1050" s="147"/>
      <c r="L1050" s="107" t="s">
        <v>10056</v>
      </c>
      <c r="M1050" s="108" t="s">
        <v>14234</v>
      </c>
      <c r="N1050" s="149" t="str">
        <f>_xlfn.IFNA(VLOOKUP(K1050,'HAN02'!$I$1:$J$426,2,FALSE),"")</f>
        <v/>
      </c>
    </row>
    <row r="1051" spans="1:14">
      <c r="A1051" s="107">
        <v>1049</v>
      </c>
      <c r="B1051" s="107" t="str">
        <f t="shared" si="16"/>
        <v>310112401049</v>
      </c>
      <c r="C1051" s="108" t="s">
        <v>14515</v>
      </c>
      <c r="D1051" s="108" t="s">
        <v>14477</v>
      </c>
      <c r="E1051" s="108" t="s">
        <v>14516</v>
      </c>
      <c r="F1051" s="107" t="s">
        <v>14503</v>
      </c>
      <c r="G1051" s="108" t="s">
        <v>14517</v>
      </c>
      <c r="H1051" s="107" t="s">
        <v>9931</v>
      </c>
      <c r="I1051" s="108" t="s">
        <v>12667</v>
      </c>
      <c r="J1051" s="107" t="s">
        <v>9933</v>
      </c>
      <c r="K1051" s="147" t="s">
        <v>14246</v>
      </c>
      <c r="L1051" s="107" t="s">
        <v>10056</v>
      </c>
      <c r="M1051" s="108" t="s">
        <v>14234</v>
      </c>
      <c r="N1051" s="149" t="str">
        <f>_xlfn.IFNA(VLOOKUP(K1051,'HAN02'!$I$1:$J$426,2,FALSE),"")</f>
        <v>GG312014</v>
      </c>
    </row>
    <row r="1052" spans="1:14">
      <c r="A1052" s="107">
        <v>1050</v>
      </c>
      <c r="B1052" s="107" t="str">
        <f t="shared" si="16"/>
        <v>310112401050</v>
      </c>
      <c r="C1052" s="108" t="s">
        <v>14518</v>
      </c>
      <c r="D1052" s="108" t="s">
        <v>14477</v>
      </c>
      <c r="E1052" s="108" t="s">
        <v>14519</v>
      </c>
      <c r="F1052" s="107" t="s">
        <v>14503</v>
      </c>
      <c r="G1052" s="108" t="s">
        <v>14520</v>
      </c>
      <c r="H1052" s="107" t="s">
        <v>9931</v>
      </c>
      <c r="I1052" s="108" t="s">
        <v>14521</v>
      </c>
      <c r="J1052" s="107" t="s">
        <v>9922</v>
      </c>
      <c r="K1052" s="147"/>
      <c r="L1052" s="107" t="s">
        <v>10056</v>
      </c>
      <c r="M1052" s="108" t="s">
        <v>14234</v>
      </c>
      <c r="N1052" s="149" t="str">
        <f>_xlfn.IFNA(VLOOKUP(K1052,'HAN02'!$I$1:$J$426,2,FALSE),"")</f>
        <v/>
      </c>
    </row>
    <row r="1053" spans="1:14">
      <c r="A1053" s="107">
        <v>1051</v>
      </c>
      <c r="B1053" s="107" t="str">
        <f t="shared" si="16"/>
        <v>310112701051</v>
      </c>
      <c r="C1053" s="108" t="s">
        <v>14522</v>
      </c>
      <c r="D1053" s="108" t="s">
        <v>14477</v>
      </c>
      <c r="E1053" s="108" t="s">
        <v>14523</v>
      </c>
      <c r="F1053" s="107" t="s">
        <v>14508</v>
      </c>
      <c r="G1053" s="108" t="s">
        <v>14524</v>
      </c>
      <c r="H1053" s="107" t="s">
        <v>10472</v>
      </c>
      <c r="I1053" s="108" t="s">
        <v>14525</v>
      </c>
      <c r="J1053" s="107" t="s">
        <v>9933</v>
      </c>
      <c r="K1053" s="147" t="s">
        <v>14526</v>
      </c>
      <c r="L1053" s="107" t="s">
        <v>10056</v>
      </c>
      <c r="M1053" s="108" t="s">
        <v>14234</v>
      </c>
      <c r="N1053" s="149" t="str">
        <f>_xlfn.IFNA(VLOOKUP(K1053,'HAN02'!$I$1:$J$426,2,FALSE),"")</f>
        <v>GG312069</v>
      </c>
    </row>
    <row r="1054" spans="1:14">
      <c r="A1054" s="107">
        <v>1052</v>
      </c>
      <c r="B1054" s="107" t="str">
        <f t="shared" si="16"/>
        <v>310112501052</v>
      </c>
      <c r="C1054" s="108" t="s">
        <v>14527</v>
      </c>
      <c r="D1054" s="108" t="s">
        <v>14477</v>
      </c>
      <c r="E1054" s="108" t="s">
        <v>14528</v>
      </c>
      <c r="F1054" s="107" t="s">
        <v>14503</v>
      </c>
      <c r="G1054" s="108" t="s">
        <v>14529</v>
      </c>
      <c r="H1054" s="107" t="s">
        <v>9969</v>
      </c>
      <c r="I1054" s="108" t="s">
        <v>14530</v>
      </c>
      <c r="J1054" s="107" t="s">
        <v>9933</v>
      </c>
      <c r="K1054" s="147" t="s">
        <v>14246</v>
      </c>
      <c r="L1054" s="107" t="s">
        <v>9922</v>
      </c>
      <c r="M1054" s="108" t="s">
        <v>14234</v>
      </c>
      <c r="N1054" s="149" t="str">
        <f>_xlfn.IFNA(VLOOKUP(K1054,'HAN02'!$I$1:$J$426,2,FALSE),"")</f>
        <v>GG312014</v>
      </c>
    </row>
    <row r="1055" spans="1:14">
      <c r="A1055" s="107">
        <v>1053</v>
      </c>
      <c r="B1055" s="107" t="str">
        <f t="shared" si="16"/>
        <v>310112501053</v>
      </c>
      <c r="C1055" s="108" t="s">
        <v>14531</v>
      </c>
      <c r="D1055" s="108" t="s">
        <v>14477</v>
      </c>
      <c r="E1055" s="108" t="s">
        <v>14532</v>
      </c>
      <c r="F1055" s="107" t="s">
        <v>14503</v>
      </c>
      <c r="G1055" s="108" t="s">
        <v>14533</v>
      </c>
      <c r="H1055" s="107" t="s">
        <v>9969</v>
      </c>
      <c r="I1055" s="108" t="s">
        <v>14534</v>
      </c>
      <c r="J1055" s="107" t="s">
        <v>9922</v>
      </c>
      <c r="K1055" s="147"/>
      <c r="L1055" s="107" t="s">
        <v>9922</v>
      </c>
      <c r="M1055" s="108" t="s">
        <v>14234</v>
      </c>
      <c r="N1055" s="149" t="str">
        <f>_xlfn.IFNA(VLOOKUP(K1055,'HAN02'!$I$1:$J$426,2,FALSE),"")</f>
        <v/>
      </c>
    </row>
    <row r="1056" spans="1:14">
      <c r="A1056" s="107">
        <v>1054</v>
      </c>
      <c r="B1056" s="107" t="str">
        <f t="shared" si="16"/>
        <v>310112501054</v>
      </c>
      <c r="C1056" s="108" t="s">
        <v>14535</v>
      </c>
      <c r="D1056" s="108" t="s">
        <v>14477</v>
      </c>
      <c r="E1056" s="108" t="s">
        <v>14536</v>
      </c>
      <c r="F1056" s="107" t="s">
        <v>14479</v>
      </c>
      <c r="G1056" s="108" t="s">
        <v>14537</v>
      </c>
      <c r="H1056" s="107" t="s">
        <v>9969</v>
      </c>
      <c r="I1056" s="108" t="s">
        <v>14538</v>
      </c>
      <c r="J1056" s="107" t="s">
        <v>9922</v>
      </c>
      <c r="K1056" s="147"/>
      <c r="L1056" s="107" t="s">
        <v>9922</v>
      </c>
      <c r="M1056" s="108" t="s">
        <v>14234</v>
      </c>
      <c r="N1056" s="149" t="str">
        <f>_xlfn.IFNA(VLOOKUP(K1056,'HAN02'!$I$1:$J$426,2,FALSE),"")</f>
        <v/>
      </c>
    </row>
    <row r="1057" spans="1:14">
      <c r="A1057" s="107">
        <v>1055</v>
      </c>
      <c r="B1057" s="107" t="str">
        <f t="shared" si="16"/>
        <v>310112501055</v>
      </c>
      <c r="C1057" s="108" t="s">
        <v>14539</v>
      </c>
      <c r="D1057" s="108" t="s">
        <v>14477</v>
      </c>
      <c r="E1057" s="108" t="s">
        <v>14540</v>
      </c>
      <c r="F1057" s="107" t="s">
        <v>14484</v>
      </c>
      <c r="G1057" s="108" t="s">
        <v>14541</v>
      </c>
      <c r="H1057" s="107" t="s">
        <v>9969</v>
      </c>
      <c r="I1057" s="108" t="s">
        <v>14542</v>
      </c>
      <c r="J1057" s="107" t="s">
        <v>9933</v>
      </c>
      <c r="K1057" s="147" t="s">
        <v>14246</v>
      </c>
      <c r="L1057" s="107" t="s">
        <v>9922</v>
      </c>
      <c r="M1057" s="108" t="s">
        <v>14234</v>
      </c>
      <c r="N1057" s="149" t="str">
        <f>_xlfn.IFNA(VLOOKUP(K1057,'HAN02'!$I$1:$J$426,2,FALSE),"")</f>
        <v>GG312014</v>
      </c>
    </row>
    <row r="1058" spans="1:14">
      <c r="A1058" s="107">
        <v>1056</v>
      </c>
      <c r="B1058" s="107" t="str">
        <f t="shared" si="16"/>
        <v>310112401056</v>
      </c>
      <c r="C1058" s="108" t="s">
        <v>14543</v>
      </c>
      <c r="D1058" s="108" t="s">
        <v>14477</v>
      </c>
      <c r="E1058" s="108" t="s">
        <v>14544</v>
      </c>
      <c r="F1058" s="107" t="s">
        <v>14545</v>
      </c>
      <c r="G1058" s="108" t="s">
        <v>14546</v>
      </c>
      <c r="H1058" s="107" t="s">
        <v>9931</v>
      </c>
      <c r="I1058" s="108" t="s">
        <v>10490</v>
      </c>
      <c r="J1058" s="107" t="s">
        <v>9922</v>
      </c>
      <c r="K1058" s="147"/>
      <c r="L1058" s="107" t="s">
        <v>9922</v>
      </c>
      <c r="M1058" s="108" t="s">
        <v>14234</v>
      </c>
      <c r="N1058" s="149" t="str">
        <f>_xlfn.IFNA(VLOOKUP(K1058,'HAN02'!$I$1:$J$426,2,FALSE),"")</f>
        <v/>
      </c>
    </row>
    <row r="1059" spans="1:14">
      <c r="A1059" s="107">
        <v>1057</v>
      </c>
      <c r="B1059" s="107" t="str">
        <f t="shared" si="16"/>
        <v>310112501057</v>
      </c>
      <c r="C1059" s="108" t="s">
        <v>14547</v>
      </c>
      <c r="D1059" s="108" t="s">
        <v>14477</v>
      </c>
      <c r="E1059" s="108" t="s">
        <v>14548</v>
      </c>
      <c r="F1059" s="107" t="s">
        <v>14479</v>
      </c>
      <c r="G1059" s="108" t="s">
        <v>14549</v>
      </c>
      <c r="H1059" s="107" t="s">
        <v>9969</v>
      </c>
      <c r="I1059" s="108" t="s">
        <v>11964</v>
      </c>
      <c r="J1059" s="107" t="s">
        <v>9922</v>
      </c>
      <c r="K1059" s="147"/>
      <c r="L1059" s="107" t="s">
        <v>9922</v>
      </c>
      <c r="M1059" s="108" t="s">
        <v>14234</v>
      </c>
      <c r="N1059" s="149" t="str">
        <f>_xlfn.IFNA(VLOOKUP(K1059,'HAN02'!$I$1:$J$426,2,FALSE),"")</f>
        <v/>
      </c>
    </row>
    <row r="1060" spans="1:14">
      <c r="A1060" s="107">
        <v>1058</v>
      </c>
      <c r="B1060" s="107" t="str">
        <f t="shared" si="16"/>
        <v>310112501058</v>
      </c>
      <c r="C1060" s="108" t="s">
        <v>14550</v>
      </c>
      <c r="D1060" s="108" t="s">
        <v>14477</v>
      </c>
      <c r="E1060" s="108" t="s">
        <v>14551</v>
      </c>
      <c r="F1060" s="107" t="s">
        <v>14479</v>
      </c>
      <c r="G1060" s="108" t="s">
        <v>14552</v>
      </c>
      <c r="H1060" s="107" t="s">
        <v>9969</v>
      </c>
      <c r="I1060" s="108" t="s">
        <v>14553</v>
      </c>
      <c r="J1060" s="107" t="s">
        <v>9922</v>
      </c>
      <c r="K1060" s="147"/>
      <c r="L1060" s="107" t="s">
        <v>9922</v>
      </c>
      <c r="M1060" s="108" t="s">
        <v>14234</v>
      </c>
      <c r="N1060" s="149" t="str">
        <f>_xlfn.IFNA(VLOOKUP(K1060,'HAN02'!$I$1:$J$426,2,FALSE),"")</f>
        <v/>
      </c>
    </row>
    <row r="1061" spans="1:14">
      <c r="A1061" s="107">
        <v>1059</v>
      </c>
      <c r="B1061" s="107" t="str">
        <f t="shared" si="16"/>
        <v>310112501059</v>
      </c>
      <c r="C1061" s="108" t="s">
        <v>14554</v>
      </c>
      <c r="D1061" s="108" t="s">
        <v>14477</v>
      </c>
      <c r="E1061" s="108" t="s">
        <v>14555</v>
      </c>
      <c r="F1061" s="107" t="s">
        <v>14545</v>
      </c>
      <c r="G1061" s="108" t="s">
        <v>14556</v>
      </c>
      <c r="H1061" s="107" t="s">
        <v>9969</v>
      </c>
      <c r="I1061" s="108" t="s">
        <v>14557</v>
      </c>
      <c r="J1061" s="107" t="s">
        <v>9922</v>
      </c>
      <c r="K1061" s="147"/>
      <c r="L1061" s="107" t="s">
        <v>9922</v>
      </c>
      <c r="M1061" s="108" t="s">
        <v>14234</v>
      </c>
      <c r="N1061" s="149" t="str">
        <f>_xlfn.IFNA(VLOOKUP(K1061,'HAN02'!$I$1:$J$426,2,FALSE),"")</f>
        <v/>
      </c>
    </row>
    <row r="1062" spans="1:14">
      <c r="A1062" s="107">
        <v>1060</v>
      </c>
      <c r="B1062" s="107" t="str">
        <f t="shared" si="16"/>
        <v>310112501060</v>
      </c>
      <c r="C1062" s="108" t="s">
        <v>14558</v>
      </c>
      <c r="D1062" s="108" t="s">
        <v>14477</v>
      </c>
      <c r="E1062" s="108" t="s">
        <v>14559</v>
      </c>
      <c r="F1062" s="107" t="s">
        <v>14560</v>
      </c>
      <c r="G1062" s="108" t="s">
        <v>14561</v>
      </c>
      <c r="H1062" s="107" t="s">
        <v>9969</v>
      </c>
      <c r="I1062" s="108" t="s">
        <v>13447</v>
      </c>
      <c r="J1062" s="107" t="s">
        <v>9922</v>
      </c>
      <c r="K1062" s="147"/>
      <c r="L1062" s="107" t="s">
        <v>9922</v>
      </c>
      <c r="M1062" s="108" t="s">
        <v>14234</v>
      </c>
      <c r="N1062" s="149" t="str">
        <f>_xlfn.IFNA(VLOOKUP(K1062,'HAN02'!$I$1:$J$426,2,FALSE),"")</f>
        <v/>
      </c>
    </row>
    <row r="1063" spans="1:14">
      <c r="A1063" s="107">
        <v>1061</v>
      </c>
      <c r="B1063" s="107" t="str">
        <f t="shared" si="16"/>
        <v>310112501061</v>
      </c>
      <c r="C1063" s="108" t="s">
        <v>14562</v>
      </c>
      <c r="D1063" s="108" t="s">
        <v>14477</v>
      </c>
      <c r="E1063" s="108" t="s">
        <v>14563</v>
      </c>
      <c r="F1063" s="107" t="s">
        <v>14545</v>
      </c>
      <c r="G1063" s="108" t="s">
        <v>14564</v>
      </c>
      <c r="H1063" s="107" t="s">
        <v>9969</v>
      </c>
      <c r="I1063" s="108" t="s">
        <v>11770</v>
      </c>
      <c r="J1063" s="107" t="s">
        <v>9922</v>
      </c>
      <c r="K1063" s="147"/>
      <c r="L1063" s="107" t="s">
        <v>9922</v>
      </c>
      <c r="M1063" s="108" t="s">
        <v>14234</v>
      </c>
      <c r="N1063" s="149" t="str">
        <f>_xlfn.IFNA(VLOOKUP(K1063,'HAN02'!$I$1:$J$426,2,FALSE),"")</f>
        <v/>
      </c>
    </row>
    <row r="1064" spans="1:14">
      <c r="A1064" s="107">
        <v>1062</v>
      </c>
      <c r="B1064" s="107" t="str">
        <f t="shared" si="16"/>
        <v>310113101062</v>
      </c>
      <c r="C1064" s="108" t="s">
        <v>14565</v>
      </c>
      <c r="D1064" s="108" t="s">
        <v>14566</v>
      </c>
      <c r="E1064" s="108" t="s">
        <v>14567</v>
      </c>
      <c r="F1064" s="107" t="s">
        <v>14568</v>
      </c>
      <c r="G1064" s="108" t="s">
        <v>14569</v>
      </c>
      <c r="H1064" s="107" t="s">
        <v>10167</v>
      </c>
      <c r="I1064" s="108" t="s">
        <v>14570</v>
      </c>
      <c r="J1064" s="107" t="s">
        <v>9922</v>
      </c>
      <c r="K1064" s="147"/>
      <c r="L1064" s="107" t="s">
        <v>10056</v>
      </c>
      <c r="M1064" s="108" t="s">
        <v>14234</v>
      </c>
      <c r="N1064" s="149" t="str">
        <f>_xlfn.IFNA(VLOOKUP(K1064,'HAN02'!$I$1:$J$426,2,FALSE),"")</f>
        <v/>
      </c>
    </row>
    <row r="1065" spans="1:14">
      <c r="A1065" s="107">
        <v>1063</v>
      </c>
      <c r="B1065" s="107" t="str">
        <f t="shared" si="16"/>
        <v>310113501063</v>
      </c>
      <c r="C1065" s="108" t="s">
        <v>14571</v>
      </c>
      <c r="D1065" s="108" t="s">
        <v>14566</v>
      </c>
      <c r="E1065" s="108" t="s">
        <v>14572</v>
      </c>
      <c r="F1065" s="107" t="s">
        <v>14573</v>
      </c>
      <c r="G1065" s="108" t="s">
        <v>14574</v>
      </c>
      <c r="H1065" s="107" t="s">
        <v>9969</v>
      </c>
      <c r="I1065" s="108" t="s">
        <v>14575</v>
      </c>
      <c r="J1065" s="107" t="s">
        <v>9922</v>
      </c>
      <c r="K1065" s="147"/>
      <c r="L1065" s="107" t="s">
        <v>10056</v>
      </c>
      <c r="M1065" s="108" t="s">
        <v>14234</v>
      </c>
      <c r="N1065" s="149" t="str">
        <f>_xlfn.IFNA(VLOOKUP(K1065,'HAN02'!$I$1:$J$426,2,FALSE),"")</f>
        <v/>
      </c>
    </row>
    <row r="1066" spans="1:14">
      <c r="A1066" s="107">
        <v>1064</v>
      </c>
      <c r="B1066" s="107" t="str">
        <f t="shared" si="16"/>
        <v>310113501064</v>
      </c>
      <c r="C1066" s="108" t="s">
        <v>14576</v>
      </c>
      <c r="D1066" s="108" t="s">
        <v>14566</v>
      </c>
      <c r="E1066" s="108" t="s">
        <v>14577</v>
      </c>
      <c r="F1066" s="107" t="s">
        <v>14578</v>
      </c>
      <c r="G1066" s="108" t="s">
        <v>14579</v>
      </c>
      <c r="H1066" s="107" t="s">
        <v>9969</v>
      </c>
      <c r="I1066" s="108" t="s">
        <v>14580</v>
      </c>
      <c r="J1066" s="107" t="s">
        <v>9922</v>
      </c>
      <c r="K1066" s="147"/>
      <c r="L1066" s="107" t="s">
        <v>9922</v>
      </c>
      <c r="M1066" s="108" t="s">
        <v>14234</v>
      </c>
      <c r="N1066" s="149" t="str">
        <f>_xlfn.IFNA(VLOOKUP(K1066,'HAN02'!$I$1:$J$426,2,FALSE),"")</f>
        <v/>
      </c>
    </row>
    <row r="1067" spans="1:14">
      <c r="A1067" s="107">
        <v>1065</v>
      </c>
      <c r="B1067" s="107" t="str">
        <f t="shared" si="16"/>
        <v>310113401065</v>
      </c>
      <c r="C1067" s="108" t="s">
        <v>14581</v>
      </c>
      <c r="D1067" s="108" t="s">
        <v>14566</v>
      </c>
      <c r="E1067" s="108" t="s">
        <v>14582</v>
      </c>
      <c r="F1067" s="107" t="s">
        <v>14583</v>
      </c>
      <c r="G1067" s="108" t="s">
        <v>14584</v>
      </c>
      <c r="H1067" s="107" t="s">
        <v>9931</v>
      </c>
      <c r="I1067" s="108" t="s">
        <v>14585</v>
      </c>
      <c r="J1067" s="107" t="s">
        <v>9933</v>
      </c>
      <c r="K1067" s="147" t="s">
        <v>14246</v>
      </c>
      <c r="L1067" s="107" t="s">
        <v>10056</v>
      </c>
      <c r="M1067" s="108" t="s">
        <v>14234</v>
      </c>
      <c r="N1067" s="149" t="str">
        <f>_xlfn.IFNA(VLOOKUP(K1067,'HAN02'!$I$1:$J$426,2,FALSE),"")</f>
        <v>GG312014</v>
      </c>
    </row>
    <row r="1068" spans="1:14">
      <c r="A1068" s="107">
        <v>1066</v>
      </c>
      <c r="B1068" s="107" t="str">
        <f t="shared" si="16"/>
        <v>310113701066</v>
      </c>
      <c r="C1068" s="108" t="s">
        <v>14586</v>
      </c>
      <c r="D1068" s="108" t="s">
        <v>14566</v>
      </c>
      <c r="E1068" s="108" t="s">
        <v>14587</v>
      </c>
      <c r="F1068" s="107" t="s">
        <v>14588</v>
      </c>
      <c r="G1068" s="108" t="s">
        <v>14589</v>
      </c>
      <c r="H1068" s="107" t="s">
        <v>10472</v>
      </c>
      <c r="I1068" s="108" t="s">
        <v>10924</v>
      </c>
      <c r="J1068" s="107" t="s">
        <v>9933</v>
      </c>
      <c r="K1068" s="147" t="s">
        <v>14246</v>
      </c>
      <c r="L1068" s="107" t="s">
        <v>9922</v>
      </c>
      <c r="M1068" s="108" t="s">
        <v>14234</v>
      </c>
      <c r="N1068" s="149" t="str">
        <f>_xlfn.IFNA(VLOOKUP(K1068,'HAN02'!$I$1:$J$426,2,FALSE),"")</f>
        <v>GG312014</v>
      </c>
    </row>
    <row r="1069" spans="1:14">
      <c r="A1069" s="107">
        <v>1067</v>
      </c>
      <c r="B1069" s="107" t="str">
        <f t="shared" si="16"/>
        <v>310113501067</v>
      </c>
      <c r="C1069" s="108" t="s">
        <v>14590</v>
      </c>
      <c r="D1069" s="108" t="s">
        <v>14566</v>
      </c>
      <c r="E1069" s="108" t="s">
        <v>14591</v>
      </c>
      <c r="F1069" s="107" t="s">
        <v>14578</v>
      </c>
      <c r="G1069" s="108" t="s">
        <v>14592</v>
      </c>
      <c r="H1069" s="107" t="s">
        <v>9969</v>
      </c>
      <c r="I1069" s="108" t="s">
        <v>14593</v>
      </c>
      <c r="J1069" s="107" t="s">
        <v>9933</v>
      </c>
      <c r="K1069" s="147" t="s">
        <v>14246</v>
      </c>
      <c r="L1069" s="107" t="s">
        <v>9922</v>
      </c>
      <c r="M1069" s="108" t="s">
        <v>14234</v>
      </c>
      <c r="N1069" s="149" t="str">
        <f>_xlfn.IFNA(VLOOKUP(K1069,'HAN02'!$I$1:$J$426,2,FALSE),"")</f>
        <v>GG312014</v>
      </c>
    </row>
    <row r="1070" spans="1:14">
      <c r="A1070" s="107">
        <v>1068</v>
      </c>
      <c r="B1070" s="107" t="str">
        <f t="shared" si="16"/>
        <v>310113501068</v>
      </c>
      <c r="C1070" s="108" t="s">
        <v>14594</v>
      </c>
      <c r="D1070" s="108" t="s">
        <v>14566</v>
      </c>
      <c r="E1070" s="108" t="s">
        <v>14595</v>
      </c>
      <c r="F1070" s="107" t="s">
        <v>14588</v>
      </c>
      <c r="G1070" s="108" t="s">
        <v>14596</v>
      </c>
      <c r="H1070" s="107" t="s">
        <v>9969</v>
      </c>
      <c r="I1070" s="108" t="s">
        <v>12795</v>
      </c>
      <c r="J1070" s="107" t="s">
        <v>9922</v>
      </c>
      <c r="K1070" s="147"/>
      <c r="L1070" s="107" t="s">
        <v>9922</v>
      </c>
      <c r="M1070" s="108" t="s">
        <v>14234</v>
      </c>
      <c r="N1070" s="149" t="str">
        <f>_xlfn.IFNA(VLOOKUP(K1070,'HAN02'!$I$1:$J$426,2,FALSE),"")</f>
        <v/>
      </c>
    </row>
    <row r="1071" spans="1:14">
      <c r="A1071" s="107">
        <v>1069</v>
      </c>
      <c r="B1071" s="107" t="str">
        <f t="shared" si="16"/>
        <v>310113501069</v>
      </c>
      <c r="C1071" s="108" t="s">
        <v>14597</v>
      </c>
      <c r="D1071" s="108" t="s">
        <v>14566</v>
      </c>
      <c r="E1071" s="108" t="s">
        <v>14598</v>
      </c>
      <c r="F1071" s="107" t="s">
        <v>14578</v>
      </c>
      <c r="G1071" s="108" t="s">
        <v>14599</v>
      </c>
      <c r="H1071" s="107" t="s">
        <v>9969</v>
      </c>
      <c r="I1071" s="108" t="s">
        <v>14600</v>
      </c>
      <c r="J1071" s="107" t="s">
        <v>9922</v>
      </c>
      <c r="K1071" s="147"/>
      <c r="L1071" s="107" t="s">
        <v>10056</v>
      </c>
      <c r="M1071" s="108" t="s">
        <v>14234</v>
      </c>
      <c r="N1071" s="149" t="str">
        <f>_xlfn.IFNA(VLOOKUP(K1071,'HAN02'!$I$1:$J$426,2,FALSE),"")</f>
        <v/>
      </c>
    </row>
    <row r="1072" spans="1:14">
      <c r="A1072" s="107">
        <v>1070</v>
      </c>
      <c r="B1072" s="107" t="str">
        <f t="shared" si="16"/>
        <v>310113501070</v>
      </c>
      <c r="C1072" s="108" t="s">
        <v>14601</v>
      </c>
      <c r="D1072" s="108" t="s">
        <v>14566</v>
      </c>
      <c r="E1072" s="108" t="s">
        <v>14602</v>
      </c>
      <c r="F1072" s="107" t="s">
        <v>14603</v>
      </c>
      <c r="G1072" s="108" t="s">
        <v>14604</v>
      </c>
      <c r="H1072" s="107" t="s">
        <v>9969</v>
      </c>
      <c r="I1072" s="108" t="s">
        <v>13606</v>
      </c>
      <c r="J1072" s="107" t="s">
        <v>9922</v>
      </c>
      <c r="K1072" s="147"/>
      <c r="L1072" s="107" t="s">
        <v>9922</v>
      </c>
      <c r="M1072" s="108" t="s">
        <v>14234</v>
      </c>
      <c r="N1072" s="149" t="str">
        <f>_xlfn.IFNA(VLOOKUP(K1072,'HAN02'!$I$1:$J$426,2,FALSE),"")</f>
        <v/>
      </c>
    </row>
    <row r="1073" spans="1:14">
      <c r="A1073" s="107">
        <v>1071</v>
      </c>
      <c r="B1073" s="107" t="str">
        <f t="shared" si="16"/>
        <v>310113501071</v>
      </c>
      <c r="C1073" s="108" t="s">
        <v>14605</v>
      </c>
      <c r="D1073" s="108" t="s">
        <v>14566</v>
      </c>
      <c r="E1073" s="108" t="s">
        <v>14606</v>
      </c>
      <c r="F1073" s="107" t="s">
        <v>14568</v>
      </c>
      <c r="G1073" s="108" t="s">
        <v>14607</v>
      </c>
      <c r="H1073" s="107" t="s">
        <v>9969</v>
      </c>
      <c r="I1073" s="108" t="s">
        <v>11974</v>
      </c>
      <c r="J1073" s="107" t="s">
        <v>9933</v>
      </c>
      <c r="K1073" s="147" t="s">
        <v>14246</v>
      </c>
      <c r="L1073" s="107" t="s">
        <v>9922</v>
      </c>
      <c r="M1073" s="108" t="s">
        <v>14234</v>
      </c>
      <c r="N1073" s="149" t="str">
        <f>_xlfn.IFNA(VLOOKUP(K1073,'HAN02'!$I$1:$J$426,2,FALSE),"")</f>
        <v>GG312014</v>
      </c>
    </row>
    <row r="1074" spans="1:14">
      <c r="A1074" s="107">
        <v>1072</v>
      </c>
      <c r="B1074" s="107" t="str">
        <f t="shared" si="16"/>
        <v>310113501072</v>
      </c>
      <c r="C1074" s="108" t="s">
        <v>14608</v>
      </c>
      <c r="D1074" s="108" t="s">
        <v>14566</v>
      </c>
      <c r="E1074" s="108" t="s">
        <v>14609</v>
      </c>
      <c r="F1074" s="107" t="s">
        <v>14568</v>
      </c>
      <c r="G1074" s="108" t="s">
        <v>14610</v>
      </c>
      <c r="H1074" s="107" t="s">
        <v>9969</v>
      </c>
      <c r="I1074" s="108" t="s">
        <v>12291</v>
      </c>
      <c r="J1074" s="107" t="s">
        <v>9922</v>
      </c>
      <c r="K1074" s="147"/>
      <c r="L1074" s="107" t="s">
        <v>9922</v>
      </c>
      <c r="M1074" s="108" t="s">
        <v>14234</v>
      </c>
      <c r="N1074" s="149" t="str">
        <f>_xlfn.IFNA(VLOOKUP(K1074,'HAN02'!$I$1:$J$426,2,FALSE),"")</f>
        <v/>
      </c>
    </row>
    <row r="1075" spans="1:14">
      <c r="A1075" s="107">
        <v>1073</v>
      </c>
      <c r="B1075" s="107" t="str">
        <f t="shared" si="16"/>
        <v>310113501073</v>
      </c>
      <c r="C1075" s="108" t="s">
        <v>14611</v>
      </c>
      <c r="D1075" s="108" t="s">
        <v>14566</v>
      </c>
      <c r="E1075" s="108" t="s">
        <v>14612</v>
      </c>
      <c r="F1075" s="107" t="s">
        <v>14613</v>
      </c>
      <c r="G1075" s="108" t="s">
        <v>14614</v>
      </c>
      <c r="H1075" s="107" t="s">
        <v>9969</v>
      </c>
      <c r="I1075" s="108" t="s">
        <v>14615</v>
      </c>
      <c r="J1075" s="107" t="s">
        <v>9933</v>
      </c>
      <c r="K1075" s="147" t="s">
        <v>14246</v>
      </c>
      <c r="L1075" s="107" t="s">
        <v>9922</v>
      </c>
      <c r="M1075" s="108" t="s">
        <v>14234</v>
      </c>
      <c r="N1075" s="149" t="str">
        <f>_xlfn.IFNA(VLOOKUP(K1075,'HAN02'!$I$1:$J$426,2,FALSE),"")</f>
        <v>GG312014</v>
      </c>
    </row>
    <row r="1076" spans="1:14">
      <c r="A1076" s="107">
        <v>1074</v>
      </c>
      <c r="B1076" s="107" t="str">
        <f t="shared" si="16"/>
        <v>310113501074</v>
      </c>
      <c r="C1076" s="108" t="s">
        <v>14616</v>
      </c>
      <c r="D1076" s="108" t="s">
        <v>14566</v>
      </c>
      <c r="E1076" s="108" t="s">
        <v>14617</v>
      </c>
      <c r="F1076" s="107" t="s">
        <v>14618</v>
      </c>
      <c r="G1076" s="108" t="s">
        <v>14619</v>
      </c>
      <c r="H1076" s="107" t="s">
        <v>9969</v>
      </c>
      <c r="I1076" s="108" t="s">
        <v>13022</v>
      </c>
      <c r="J1076" s="107" t="s">
        <v>9922</v>
      </c>
      <c r="K1076" s="147"/>
      <c r="L1076" s="107" t="s">
        <v>9922</v>
      </c>
      <c r="M1076" s="108" t="s">
        <v>14234</v>
      </c>
      <c r="N1076" s="149" t="str">
        <f>_xlfn.IFNA(VLOOKUP(K1076,'HAN02'!$I$1:$J$426,2,FALSE),"")</f>
        <v/>
      </c>
    </row>
    <row r="1077" spans="1:14">
      <c r="A1077" s="107">
        <v>1075</v>
      </c>
      <c r="B1077" s="107" t="str">
        <f t="shared" si="16"/>
        <v>310114501075</v>
      </c>
      <c r="C1077" s="108" t="s">
        <v>14620</v>
      </c>
      <c r="D1077" s="108" t="s">
        <v>14621</v>
      </c>
      <c r="E1077" s="108" t="s">
        <v>14622</v>
      </c>
      <c r="F1077" s="107" t="s">
        <v>14623</v>
      </c>
      <c r="G1077" s="108" t="s">
        <v>14624</v>
      </c>
      <c r="H1077" s="107" t="s">
        <v>9969</v>
      </c>
      <c r="I1077" s="108" t="s">
        <v>14625</v>
      </c>
      <c r="J1077" s="107" t="s">
        <v>9922</v>
      </c>
      <c r="K1077" s="147"/>
      <c r="L1077" s="107" t="s">
        <v>10056</v>
      </c>
      <c r="M1077" s="108" t="s">
        <v>14234</v>
      </c>
      <c r="N1077" s="149" t="str">
        <f>_xlfn.IFNA(VLOOKUP(K1077,'HAN02'!$I$1:$J$426,2,FALSE),"")</f>
        <v/>
      </c>
    </row>
    <row r="1078" spans="1:14">
      <c r="A1078" s="107">
        <v>1076</v>
      </c>
      <c r="B1078" s="107" t="str">
        <f t="shared" si="16"/>
        <v>310114501076</v>
      </c>
      <c r="C1078" s="108" t="s">
        <v>14626</v>
      </c>
      <c r="D1078" s="108" t="s">
        <v>14621</v>
      </c>
      <c r="E1078" s="108" t="s">
        <v>14627</v>
      </c>
      <c r="F1078" s="107" t="s">
        <v>14628</v>
      </c>
      <c r="G1078" s="108" t="s">
        <v>14629</v>
      </c>
      <c r="H1078" s="107" t="s">
        <v>9969</v>
      </c>
      <c r="I1078" s="108" t="s">
        <v>14630</v>
      </c>
      <c r="J1078" s="107" t="s">
        <v>9922</v>
      </c>
      <c r="K1078" s="147"/>
      <c r="L1078" s="107" t="s">
        <v>9922</v>
      </c>
      <c r="M1078" s="108" t="s">
        <v>14234</v>
      </c>
      <c r="N1078" s="149" t="str">
        <f>_xlfn.IFNA(VLOOKUP(K1078,'HAN02'!$I$1:$J$426,2,FALSE),"")</f>
        <v/>
      </c>
    </row>
    <row r="1079" spans="1:14">
      <c r="A1079" s="107">
        <v>1077</v>
      </c>
      <c r="B1079" s="107" t="str">
        <f t="shared" si="16"/>
        <v>310114501077</v>
      </c>
      <c r="C1079" s="108" t="s">
        <v>14631</v>
      </c>
      <c r="D1079" s="108" t="s">
        <v>14621</v>
      </c>
      <c r="E1079" s="108" t="s">
        <v>14632</v>
      </c>
      <c r="F1079" s="107" t="s">
        <v>14633</v>
      </c>
      <c r="G1079" s="108" t="s">
        <v>14634</v>
      </c>
      <c r="H1079" s="107" t="s">
        <v>9969</v>
      </c>
      <c r="I1079" s="108" t="s">
        <v>14635</v>
      </c>
      <c r="J1079" s="107" t="s">
        <v>9933</v>
      </c>
      <c r="K1079" s="147" t="s">
        <v>14246</v>
      </c>
      <c r="L1079" s="107" t="s">
        <v>10056</v>
      </c>
      <c r="M1079" s="108" t="s">
        <v>14234</v>
      </c>
      <c r="N1079" s="149" t="str">
        <f>_xlfn.IFNA(VLOOKUP(K1079,'HAN02'!$I$1:$J$426,2,FALSE),"")</f>
        <v>GG312014</v>
      </c>
    </row>
    <row r="1080" spans="1:14">
      <c r="A1080" s="107">
        <v>1078</v>
      </c>
      <c r="B1080" s="107" t="str">
        <f t="shared" si="16"/>
        <v>310114401078</v>
      </c>
      <c r="C1080" s="108" t="s">
        <v>14636</v>
      </c>
      <c r="D1080" s="108" t="s">
        <v>14621</v>
      </c>
      <c r="E1080" s="108" t="s">
        <v>14637</v>
      </c>
      <c r="F1080" s="107" t="s">
        <v>14633</v>
      </c>
      <c r="G1080" s="108" t="s">
        <v>14638</v>
      </c>
      <c r="H1080" s="107" t="s">
        <v>9931</v>
      </c>
      <c r="I1080" s="108" t="s">
        <v>14639</v>
      </c>
      <c r="J1080" s="107" t="s">
        <v>9933</v>
      </c>
      <c r="K1080" s="147" t="s">
        <v>14246</v>
      </c>
      <c r="L1080" s="107" t="s">
        <v>9922</v>
      </c>
      <c r="M1080" s="108" t="s">
        <v>14234</v>
      </c>
      <c r="N1080" s="149" t="str">
        <f>_xlfn.IFNA(VLOOKUP(K1080,'HAN02'!$I$1:$J$426,2,FALSE),"")</f>
        <v>GG312014</v>
      </c>
    </row>
    <row r="1081" spans="1:14">
      <c r="A1081" s="107">
        <v>1079</v>
      </c>
      <c r="B1081" s="107" t="str">
        <f t="shared" si="16"/>
        <v>310114701079</v>
      </c>
      <c r="C1081" s="108" t="s">
        <v>14640</v>
      </c>
      <c r="D1081" s="108" t="s">
        <v>14621</v>
      </c>
      <c r="E1081" s="108" t="s">
        <v>14641</v>
      </c>
      <c r="F1081" s="107" t="s">
        <v>14642</v>
      </c>
      <c r="G1081" s="108" t="s">
        <v>14643</v>
      </c>
      <c r="H1081" s="107" t="s">
        <v>10472</v>
      </c>
      <c r="I1081" s="108" t="s">
        <v>10924</v>
      </c>
      <c r="J1081" s="107" t="s">
        <v>9933</v>
      </c>
      <c r="K1081" s="147" t="s">
        <v>14246</v>
      </c>
      <c r="L1081" s="107" t="s">
        <v>9922</v>
      </c>
      <c r="M1081" s="108" t="s">
        <v>14234</v>
      </c>
      <c r="N1081" s="149" t="str">
        <f>_xlfn.IFNA(VLOOKUP(K1081,'HAN02'!$I$1:$J$426,2,FALSE),"")</f>
        <v>GG312014</v>
      </c>
    </row>
    <row r="1082" spans="1:14">
      <c r="A1082" s="107">
        <v>1080</v>
      </c>
      <c r="B1082" s="107" t="str">
        <f t="shared" si="16"/>
        <v>310114201080</v>
      </c>
      <c r="C1082" s="108" t="s">
        <v>14644</v>
      </c>
      <c r="D1082" s="108" t="s">
        <v>14621</v>
      </c>
      <c r="E1082" s="108" t="s">
        <v>14645</v>
      </c>
      <c r="F1082" s="107" t="s">
        <v>14623</v>
      </c>
      <c r="G1082" s="108" t="s">
        <v>14646</v>
      </c>
      <c r="H1082" s="107" t="s">
        <v>11209</v>
      </c>
      <c r="I1082" s="108" t="s">
        <v>14647</v>
      </c>
      <c r="J1082" s="107" t="s">
        <v>9922</v>
      </c>
      <c r="K1082" s="147"/>
      <c r="L1082" s="107" t="s">
        <v>9922</v>
      </c>
      <c r="M1082" s="108" t="s">
        <v>14234</v>
      </c>
      <c r="N1082" s="149" t="str">
        <f>_xlfn.IFNA(VLOOKUP(K1082,'HAN02'!$I$1:$J$426,2,FALSE),"")</f>
        <v/>
      </c>
    </row>
    <row r="1083" spans="1:14">
      <c r="A1083" s="107">
        <v>1081</v>
      </c>
      <c r="B1083" s="107" t="str">
        <f t="shared" si="16"/>
        <v>310114501081</v>
      </c>
      <c r="C1083" s="108" t="s">
        <v>14648</v>
      </c>
      <c r="D1083" s="108" t="s">
        <v>14621</v>
      </c>
      <c r="E1083" s="108" t="s">
        <v>14649</v>
      </c>
      <c r="F1083" s="107" t="s">
        <v>14650</v>
      </c>
      <c r="G1083" s="108" t="s">
        <v>14651</v>
      </c>
      <c r="H1083" s="107" t="s">
        <v>9969</v>
      </c>
      <c r="I1083" s="108" t="s">
        <v>11053</v>
      </c>
      <c r="J1083" s="107" t="s">
        <v>9933</v>
      </c>
      <c r="K1083" s="147" t="s">
        <v>14246</v>
      </c>
      <c r="L1083" s="107" t="s">
        <v>9922</v>
      </c>
      <c r="M1083" s="108" t="s">
        <v>14234</v>
      </c>
      <c r="N1083" s="149" t="str">
        <f>_xlfn.IFNA(VLOOKUP(K1083,'HAN02'!$I$1:$J$426,2,FALSE),"")</f>
        <v>GG312014</v>
      </c>
    </row>
    <row r="1084" spans="1:14">
      <c r="A1084" s="107">
        <v>1082</v>
      </c>
      <c r="B1084" s="107" t="str">
        <f t="shared" si="16"/>
        <v>310114401082</v>
      </c>
      <c r="C1084" s="108" t="s">
        <v>14652</v>
      </c>
      <c r="D1084" s="108" t="s">
        <v>14621</v>
      </c>
      <c r="E1084" s="108" t="s">
        <v>14653</v>
      </c>
      <c r="F1084" s="107" t="s">
        <v>14654</v>
      </c>
      <c r="G1084" s="108" t="s">
        <v>14655</v>
      </c>
      <c r="H1084" s="107" t="s">
        <v>9931</v>
      </c>
      <c r="I1084" s="108" t="s">
        <v>14656</v>
      </c>
      <c r="J1084" s="107" t="s">
        <v>9933</v>
      </c>
      <c r="K1084" s="147" t="s">
        <v>14246</v>
      </c>
      <c r="L1084" s="107" t="s">
        <v>10056</v>
      </c>
      <c r="M1084" s="108" t="s">
        <v>14234</v>
      </c>
      <c r="N1084" s="149" t="str">
        <f>_xlfn.IFNA(VLOOKUP(K1084,'HAN02'!$I$1:$J$426,2,FALSE),"")</f>
        <v>GG312014</v>
      </c>
    </row>
    <row r="1085" spans="1:14">
      <c r="A1085" s="107">
        <v>1083</v>
      </c>
      <c r="B1085" s="107" t="str">
        <f t="shared" si="16"/>
        <v>310114701083</v>
      </c>
      <c r="C1085" s="108" t="s">
        <v>14657</v>
      </c>
      <c r="D1085" s="108" t="s">
        <v>14621</v>
      </c>
      <c r="E1085" s="108" t="s">
        <v>14658</v>
      </c>
      <c r="F1085" s="107" t="s">
        <v>14659</v>
      </c>
      <c r="G1085" s="108" t="s">
        <v>14660</v>
      </c>
      <c r="H1085" s="107" t="s">
        <v>10472</v>
      </c>
      <c r="I1085" s="108" t="s">
        <v>14661</v>
      </c>
      <c r="J1085" s="107" t="s">
        <v>9922</v>
      </c>
      <c r="K1085" s="147"/>
      <c r="L1085" s="107" t="s">
        <v>9922</v>
      </c>
      <c r="M1085" s="108" t="s">
        <v>14234</v>
      </c>
      <c r="N1085" s="149" t="str">
        <f>_xlfn.IFNA(VLOOKUP(K1085,'HAN02'!$I$1:$J$426,2,FALSE),"")</f>
        <v/>
      </c>
    </row>
    <row r="1086" spans="1:14">
      <c r="A1086" s="107">
        <v>1084</v>
      </c>
      <c r="B1086" s="107" t="str">
        <f t="shared" si="16"/>
        <v>310114501084</v>
      </c>
      <c r="C1086" s="108" t="s">
        <v>14662</v>
      </c>
      <c r="D1086" s="108" t="s">
        <v>14621</v>
      </c>
      <c r="E1086" s="108" t="s">
        <v>14663</v>
      </c>
      <c r="F1086" s="107" t="s">
        <v>14623</v>
      </c>
      <c r="G1086" s="108" t="s">
        <v>14664</v>
      </c>
      <c r="H1086" s="107" t="s">
        <v>9969</v>
      </c>
      <c r="I1086" s="108" t="s">
        <v>14665</v>
      </c>
      <c r="J1086" s="107" t="s">
        <v>9933</v>
      </c>
      <c r="K1086" s="147" t="s">
        <v>14246</v>
      </c>
      <c r="L1086" s="107" t="s">
        <v>9922</v>
      </c>
      <c r="M1086" s="108" t="s">
        <v>14234</v>
      </c>
      <c r="N1086" s="149" t="str">
        <f>_xlfn.IFNA(VLOOKUP(K1086,'HAN02'!$I$1:$J$426,2,FALSE),"")</f>
        <v>GG312014</v>
      </c>
    </row>
    <row r="1087" spans="1:14">
      <c r="A1087" s="107">
        <v>1085</v>
      </c>
      <c r="B1087" s="107" t="str">
        <f t="shared" si="16"/>
        <v>310114401085</v>
      </c>
      <c r="C1087" s="108" t="s">
        <v>14666</v>
      </c>
      <c r="D1087" s="108" t="s">
        <v>14621</v>
      </c>
      <c r="E1087" s="108" t="s">
        <v>14667</v>
      </c>
      <c r="F1087" s="107" t="s">
        <v>14668</v>
      </c>
      <c r="G1087" s="108" t="s">
        <v>14669</v>
      </c>
      <c r="H1087" s="107" t="s">
        <v>9931</v>
      </c>
      <c r="I1087" s="108" t="s">
        <v>13517</v>
      </c>
      <c r="J1087" s="107" t="s">
        <v>9933</v>
      </c>
      <c r="K1087" s="147" t="s">
        <v>14246</v>
      </c>
      <c r="L1087" s="107" t="s">
        <v>9922</v>
      </c>
      <c r="M1087" s="108" t="s">
        <v>14234</v>
      </c>
      <c r="N1087" s="149" t="str">
        <f>_xlfn.IFNA(VLOOKUP(K1087,'HAN02'!$I$1:$J$426,2,FALSE),"")</f>
        <v>GG312014</v>
      </c>
    </row>
    <row r="1088" spans="1:14">
      <c r="A1088" s="107">
        <v>1086</v>
      </c>
      <c r="B1088" s="107" t="str">
        <f t="shared" si="16"/>
        <v>310114401086</v>
      </c>
      <c r="C1088" s="108" t="s">
        <v>14670</v>
      </c>
      <c r="D1088" s="108" t="s">
        <v>14621</v>
      </c>
      <c r="E1088" s="108" t="s">
        <v>14637</v>
      </c>
      <c r="F1088" s="107" t="s">
        <v>14633</v>
      </c>
      <c r="G1088" s="108" t="s">
        <v>14671</v>
      </c>
      <c r="H1088" s="107" t="s">
        <v>9931</v>
      </c>
      <c r="I1088" s="108" t="s">
        <v>14356</v>
      </c>
      <c r="J1088" s="107" t="s">
        <v>9933</v>
      </c>
      <c r="K1088" s="147" t="s">
        <v>14246</v>
      </c>
      <c r="L1088" s="107" t="s">
        <v>9922</v>
      </c>
      <c r="M1088" s="108" t="s">
        <v>14234</v>
      </c>
      <c r="N1088" s="149" t="str">
        <f>_xlfn.IFNA(VLOOKUP(K1088,'HAN02'!$I$1:$J$426,2,FALSE),"")</f>
        <v>GG312014</v>
      </c>
    </row>
    <row r="1089" spans="1:14">
      <c r="A1089" s="107">
        <v>1087</v>
      </c>
      <c r="B1089" s="107" t="str">
        <f t="shared" si="16"/>
        <v>310114501087</v>
      </c>
      <c r="C1089" s="108" t="s">
        <v>14672</v>
      </c>
      <c r="D1089" s="108" t="s">
        <v>14621</v>
      </c>
      <c r="E1089" s="108" t="s">
        <v>14673</v>
      </c>
      <c r="F1089" s="107" t="s">
        <v>14674</v>
      </c>
      <c r="G1089" s="108" t="s">
        <v>14675</v>
      </c>
      <c r="H1089" s="107" t="s">
        <v>9969</v>
      </c>
      <c r="I1089" s="108" t="s">
        <v>14676</v>
      </c>
      <c r="J1089" s="107" t="s">
        <v>9922</v>
      </c>
      <c r="K1089" s="147"/>
      <c r="L1089" s="107" t="s">
        <v>9922</v>
      </c>
      <c r="M1089" s="108" t="s">
        <v>14234</v>
      </c>
      <c r="N1089" s="149" t="str">
        <f>_xlfn.IFNA(VLOOKUP(K1089,'HAN02'!$I$1:$J$426,2,FALSE),"")</f>
        <v/>
      </c>
    </row>
    <row r="1090" spans="1:14">
      <c r="A1090" s="107">
        <v>1088</v>
      </c>
      <c r="B1090" s="107" t="str">
        <f t="shared" si="16"/>
        <v>310114501088</v>
      </c>
      <c r="C1090" s="108" t="s">
        <v>14677</v>
      </c>
      <c r="D1090" s="108" t="s">
        <v>14621</v>
      </c>
      <c r="E1090" s="108" t="s">
        <v>14678</v>
      </c>
      <c r="F1090" s="107" t="s">
        <v>14633</v>
      </c>
      <c r="G1090" s="108" t="s">
        <v>14679</v>
      </c>
      <c r="H1090" s="107" t="s">
        <v>9969</v>
      </c>
      <c r="I1090" s="108" t="s">
        <v>12759</v>
      </c>
      <c r="J1090" s="107" t="s">
        <v>9922</v>
      </c>
      <c r="K1090" s="147"/>
      <c r="L1090" s="107" t="s">
        <v>9922</v>
      </c>
      <c r="M1090" s="108" t="s">
        <v>14234</v>
      </c>
      <c r="N1090" s="149" t="str">
        <f>_xlfn.IFNA(VLOOKUP(K1090,'HAN02'!$I$1:$J$426,2,FALSE),"")</f>
        <v/>
      </c>
    </row>
    <row r="1091" spans="1:14">
      <c r="A1091" s="107">
        <v>1089</v>
      </c>
      <c r="B1091" s="107" t="str">
        <f t="shared" si="16"/>
        <v>310114401089</v>
      </c>
      <c r="C1091" s="108" t="s">
        <v>14680</v>
      </c>
      <c r="D1091" s="108" t="s">
        <v>14621</v>
      </c>
      <c r="E1091" s="108" t="s">
        <v>14681</v>
      </c>
      <c r="F1091" s="107" t="s">
        <v>14682</v>
      </c>
      <c r="G1091" s="108" t="s">
        <v>14683</v>
      </c>
      <c r="H1091" s="107" t="s">
        <v>9931</v>
      </c>
      <c r="I1091" s="108" t="s">
        <v>12019</v>
      </c>
      <c r="J1091" s="107" t="s">
        <v>9933</v>
      </c>
      <c r="K1091" s="147" t="s">
        <v>14246</v>
      </c>
      <c r="L1091" s="107" t="s">
        <v>9922</v>
      </c>
      <c r="M1091" s="108" t="s">
        <v>14234</v>
      </c>
      <c r="N1091" s="149" t="str">
        <f>_xlfn.IFNA(VLOOKUP(K1091,'HAN02'!$I$1:$J$426,2,FALSE),"")</f>
        <v>GG312014</v>
      </c>
    </row>
    <row r="1092" spans="1:14">
      <c r="A1092" s="107">
        <v>1090</v>
      </c>
      <c r="B1092" s="107" t="str">
        <f t="shared" ref="B1092:B1155" si="17">D1092&amp;IF(H1092="",0,H1092)&amp;REPT(0,5-LEN(A1092))&amp;A1092</f>
        <v>310114401090</v>
      </c>
      <c r="C1092" s="108" t="s">
        <v>14684</v>
      </c>
      <c r="D1092" s="108" t="s">
        <v>14621</v>
      </c>
      <c r="E1092" s="108" t="s">
        <v>14685</v>
      </c>
      <c r="F1092" s="107" t="s">
        <v>14623</v>
      </c>
      <c r="G1092" s="108" t="s">
        <v>14686</v>
      </c>
      <c r="H1092" s="107" t="s">
        <v>9931</v>
      </c>
      <c r="I1092" s="108" t="s">
        <v>11316</v>
      </c>
      <c r="J1092" s="107" t="s">
        <v>9922</v>
      </c>
      <c r="K1092" s="147"/>
      <c r="L1092" s="107" t="s">
        <v>9922</v>
      </c>
      <c r="M1092" s="108" t="s">
        <v>14234</v>
      </c>
      <c r="N1092" s="149" t="str">
        <f>_xlfn.IFNA(VLOOKUP(K1092,'HAN02'!$I$1:$J$426,2,FALSE),"")</f>
        <v/>
      </c>
    </row>
    <row r="1093" spans="1:14">
      <c r="A1093" s="107">
        <v>1091</v>
      </c>
      <c r="B1093" s="107" t="str">
        <f t="shared" si="17"/>
        <v>310114701091</v>
      </c>
      <c r="C1093" s="108" t="s">
        <v>14687</v>
      </c>
      <c r="D1093" s="108" t="s">
        <v>14621</v>
      </c>
      <c r="E1093" s="108" t="s">
        <v>14688</v>
      </c>
      <c r="F1093" s="107" t="s">
        <v>14650</v>
      </c>
      <c r="G1093" s="108" t="s">
        <v>14689</v>
      </c>
      <c r="H1093" s="107" t="s">
        <v>10472</v>
      </c>
      <c r="I1093" s="108" t="s">
        <v>14690</v>
      </c>
      <c r="J1093" s="107" t="s">
        <v>9922</v>
      </c>
      <c r="K1093" s="147"/>
      <c r="L1093" s="107" t="s">
        <v>9922</v>
      </c>
      <c r="M1093" s="108" t="s">
        <v>14234</v>
      </c>
      <c r="N1093" s="149" t="str">
        <f>_xlfn.IFNA(VLOOKUP(K1093,'HAN02'!$I$1:$J$426,2,FALSE),"")</f>
        <v/>
      </c>
    </row>
    <row r="1094" spans="1:14">
      <c r="A1094" s="107">
        <v>1092</v>
      </c>
      <c r="B1094" s="107" t="str">
        <f t="shared" si="17"/>
        <v>310115401092</v>
      </c>
      <c r="C1094" s="108" t="s">
        <v>14691</v>
      </c>
      <c r="D1094" s="108" t="s">
        <v>14692</v>
      </c>
      <c r="E1094" s="108" t="s">
        <v>14693</v>
      </c>
      <c r="F1094" s="107" t="s">
        <v>14694</v>
      </c>
      <c r="G1094" s="108" t="s">
        <v>14695</v>
      </c>
      <c r="H1094" s="107" t="s">
        <v>9931</v>
      </c>
      <c r="I1094" s="108" t="s">
        <v>14696</v>
      </c>
      <c r="J1094" s="107" t="s">
        <v>9933</v>
      </c>
      <c r="K1094" s="147" t="s">
        <v>14246</v>
      </c>
      <c r="L1094" s="107" t="s">
        <v>10056</v>
      </c>
      <c r="M1094" s="108" t="s">
        <v>14234</v>
      </c>
      <c r="N1094" s="149" t="str">
        <f>_xlfn.IFNA(VLOOKUP(K1094,'HAN02'!$I$1:$J$426,2,FALSE),"")</f>
        <v>GG312014</v>
      </c>
    </row>
    <row r="1095" spans="1:14">
      <c r="A1095" s="107">
        <v>1093</v>
      </c>
      <c r="B1095" s="107" t="str">
        <f t="shared" si="17"/>
        <v>310115101093</v>
      </c>
      <c r="C1095" s="108" t="s">
        <v>14697</v>
      </c>
      <c r="D1095" s="108" t="s">
        <v>14692</v>
      </c>
      <c r="E1095" s="108" t="s">
        <v>14698</v>
      </c>
      <c r="F1095" s="107" t="s">
        <v>14694</v>
      </c>
      <c r="G1095" s="108" t="s">
        <v>14699</v>
      </c>
      <c r="H1095" s="107" t="s">
        <v>10167</v>
      </c>
      <c r="I1095" s="108" t="s">
        <v>14700</v>
      </c>
      <c r="J1095" s="107" t="s">
        <v>9933</v>
      </c>
      <c r="K1095" s="147" t="s">
        <v>14246</v>
      </c>
      <c r="L1095" s="107" t="s">
        <v>10056</v>
      </c>
      <c r="M1095" s="108" t="s">
        <v>14234</v>
      </c>
      <c r="N1095" s="149" t="str">
        <f>_xlfn.IFNA(VLOOKUP(K1095,'HAN02'!$I$1:$J$426,2,FALSE),"")</f>
        <v>GG312014</v>
      </c>
    </row>
    <row r="1096" spans="1:14">
      <c r="A1096" s="107">
        <v>1094</v>
      </c>
      <c r="B1096" s="107" t="str">
        <f t="shared" si="17"/>
        <v>310115501094</v>
      </c>
      <c r="C1096" s="108" t="s">
        <v>14701</v>
      </c>
      <c r="D1096" s="108" t="s">
        <v>14692</v>
      </c>
      <c r="E1096" s="108" t="s">
        <v>14702</v>
      </c>
      <c r="F1096" s="107" t="s">
        <v>14694</v>
      </c>
      <c r="G1096" s="108" t="s">
        <v>14703</v>
      </c>
      <c r="H1096" s="107" t="s">
        <v>9969</v>
      </c>
      <c r="I1096" s="108" t="s">
        <v>14704</v>
      </c>
      <c r="J1096" s="107" t="s">
        <v>9933</v>
      </c>
      <c r="K1096" s="147" t="s">
        <v>14246</v>
      </c>
      <c r="L1096" s="107" t="s">
        <v>10056</v>
      </c>
      <c r="M1096" s="108" t="s">
        <v>14234</v>
      </c>
      <c r="N1096" s="149" t="str">
        <f>_xlfn.IFNA(VLOOKUP(K1096,'HAN02'!$I$1:$J$426,2,FALSE),"")</f>
        <v>GG312014</v>
      </c>
    </row>
    <row r="1097" spans="1:14">
      <c r="A1097" s="107">
        <v>1095</v>
      </c>
      <c r="B1097" s="107" t="str">
        <f t="shared" si="17"/>
        <v>310115401095</v>
      </c>
      <c r="C1097" s="108" t="s">
        <v>14705</v>
      </c>
      <c r="D1097" s="108" t="s">
        <v>14692</v>
      </c>
      <c r="E1097" s="108" t="s">
        <v>14706</v>
      </c>
      <c r="F1097" s="107" t="s">
        <v>14694</v>
      </c>
      <c r="G1097" s="108" t="s">
        <v>14707</v>
      </c>
      <c r="H1097" s="107" t="s">
        <v>9931</v>
      </c>
      <c r="I1097" s="108" t="s">
        <v>14708</v>
      </c>
      <c r="J1097" s="107" t="s">
        <v>9933</v>
      </c>
      <c r="K1097" s="147" t="s">
        <v>14246</v>
      </c>
      <c r="L1097" s="107" t="s">
        <v>10056</v>
      </c>
      <c r="M1097" s="108" t="s">
        <v>14234</v>
      </c>
      <c r="N1097" s="149" t="str">
        <f>_xlfn.IFNA(VLOOKUP(K1097,'HAN02'!$I$1:$J$426,2,FALSE),"")</f>
        <v>GG312014</v>
      </c>
    </row>
    <row r="1098" spans="1:14">
      <c r="A1098" s="107">
        <v>1096</v>
      </c>
      <c r="B1098" s="107" t="str">
        <f t="shared" si="17"/>
        <v>310115501096</v>
      </c>
      <c r="C1098" s="108" t="s">
        <v>14709</v>
      </c>
      <c r="D1098" s="108" t="s">
        <v>14692</v>
      </c>
      <c r="E1098" s="108" t="s">
        <v>14710</v>
      </c>
      <c r="F1098" s="107" t="s">
        <v>14694</v>
      </c>
      <c r="G1098" s="108" t="s">
        <v>14711</v>
      </c>
      <c r="H1098" s="107" t="s">
        <v>9969</v>
      </c>
      <c r="I1098" s="108" t="s">
        <v>14712</v>
      </c>
      <c r="J1098" s="107" t="s">
        <v>9933</v>
      </c>
      <c r="K1098" s="147" t="s">
        <v>14246</v>
      </c>
      <c r="L1098" s="107" t="s">
        <v>10056</v>
      </c>
      <c r="M1098" s="108" t="s">
        <v>14234</v>
      </c>
      <c r="N1098" s="149" t="str">
        <f>_xlfn.IFNA(VLOOKUP(K1098,'HAN02'!$I$1:$J$426,2,FALSE),"")</f>
        <v>GG312014</v>
      </c>
    </row>
    <row r="1099" spans="1:14">
      <c r="A1099" s="107">
        <v>1097</v>
      </c>
      <c r="B1099" s="107" t="str">
        <f t="shared" si="17"/>
        <v>310115401097</v>
      </c>
      <c r="C1099" s="108" t="s">
        <v>14713</v>
      </c>
      <c r="D1099" s="108" t="s">
        <v>14692</v>
      </c>
      <c r="E1099" s="108" t="s">
        <v>14714</v>
      </c>
      <c r="F1099" s="107" t="s">
        <v>14694</v>
      </c>
      <c r="G1099" s="108" t="s">
        <v>14715</v>
      </c>
      <c r="H1099" s="107" t="s">
        <v>9931</v>
      </c>
      <c r="I1099" s="108" t="s">
        <v>14716</v>
      </c>
      <c r="J1099" s="107" t="s">
        <v>9933</v>
      </c>
      <c r="K1099" s="147" t="s">
        <v>14246</v>
      </c>
      <c r="L1099" s="107" t="s">
        <v>10056</v>
      </c>
      <c r="M1099" s="108" t="s">
        <v>14234</v>
      </c>
      <c r="N1099" s="149" t="str">
        <f>_xlfn.IFNA(VLOOKUP(K1099,'HAN02'!$I$1:$J$426,2,FALSE),"")</f>
        <v>GG312014</v>
      </c>
    </row>
    <row r="1100" spans="1:14">
      <c r="A1100" s="107">
        <v>1098</v>
      </c>
      <c r="B1100" s="107" t="str">
        <f t="shared" si="17"/>
        <v>310115401098</v>
      </c>
      <c r="C1100" s="108" t="s">
        <v>14717</v>
      </c>
      <c r="D1100" s="108" t="s">
        <v>14692</v>
      </c>
      <c r="E1100" s="108" t="s">
        <v>14718</v>
      </c>
      <c r="F1100" s="107" t="s">
        <v>14719</v>
      </c>
      <c r="G1100" s="108" t="s">
        <v>14720</v>
      </c>
      <c r="H1100" s="107" t="s">
        <v>9931</v>
      </c>
      <c r="I1100" s="108" t="s">
        <v>14721</v>
      </c>
      <c r="J1100" s="107" t="s">
        <v>9933</v>
      </c>
      <c r="K1100" s="147" t="s">
        <v>14246</v>
      </c>
      <c r="L1100" s="107" t="s">
        <v>10056</v>
      </c>
      <c r="M1100" s="108" t="s">
        <v>14234</v>
      </c>
      <c r="N1100" s="149" t="str">
        <f>_xlfn.IFNA(VLOOKUP(K1100,'HAN02'!$I$1:$J$426,2,FALSE),"")</f>
        <v>GG312014</v>
      </c>
    </row>
    <row r="1101" spans="1:14">
      <c r="A1101" s="107">
        <v>1099</v>
      </c>
      <c r="B1101" s="107" t="str">
        <f t="shared" si="17"/>
        <v>310115401099</v>
      </c>
      <c r="C1101" s="108" t="s">
        <v>14722</v>
      </c>
      <c r="D1101" s="108" t="s">
        <v>14692</v>
      </c>
      <c r="E1101" s="108" t="s">
        <v>14723</v>
      </c>
      <c r="F1101" s="107" t="s">
        <v>14694</v>
      </c>
      <c r="G1101" s="108" t="s">
        <v>14724</v>
      </c>
      <c r="H1101" s="107" t="s">
        <v>9931</v>
      </c>
      <c r="I1101" s="108" t="s">
        <v>14725</v>
      </c>
      <c r="J1101" s="107" t="s">
        <v>9933</v>
      </c>
      <c r="K1101" s="147" t="s">
        <v>14246</v>
      </c>
      <c r="L1101" s="107" t="s">
        <v>10056</v>
      </c>
      <c r="M1101" s="108" t="s">
        <v>14234</v>
      </c>
      <c r="N1101" s="149" t="str">
        <f>_xlfn.IFNA(VLOOKUP(K1101,'HAN02'!$I$1:$J$426,2,FALSE),"")</f>
        <v>GG312014</v>
      </c>
    </row>
    <row r="1102" spans="1:14">
      <c r="A1102" s="107">
        <v>1100</v>
      </c>
      <c r="B1102" s="107" t="str">
        <f t="shared" si="17"/>
        <v>310115401100</v>
      </c>
      <c r="C1102" s="108" t="s">
        <v>14726</v>
      </c>
      <c r="D1102" s="108" t="s">
        <v>14692</v>
      </c>
      <c r="E1102" s="108" t="s">
        <v>14727</v>
      </c>
      <c r="F1102" s="107" t="s">
        <v>14694</v>
      </c>
      <c r="G1102" s="108" t="s">
        <v>14728</v>
      </c>
      <c r="H1102" s="107" t="s">
        <v>9931</v>
      </c>
      <c r="I1102" s="108" t="s">
        <v>14729</v>
      </c>
      <c r="J1102" s="107" t="s">
        <v>9933</v>
      </c>
      <c r="K1102" s="147" t="s">
        <v>14246</v>
      </c>
      <c r="L1102" s="107" t="s">
        <v>9922</v>
      </c>
      <c r="M1102" s="108" t="s">
        <v>14234</v>
      </c>
      <c r="N1102" s="149" t="str">
        <f>_xlfn.IFNA(VLOOKUP(K1102,'HAN02'!$I$1:$J$426,2,FALSE),"")</f>
        <v>GG312014</v>
      </c>
    </row>
    <row r="1103" spans="1:14">
      <c r="A1103" s="107">
        <v>1101</v>
      </c>
      <c r="B1103" s="107" t="str">
        <f t="shared" si="17"/>
        <v>310115501101</v>
      </c>
      <c r="C1103" s="108" t="s">
        <v>14730</v>
      </c>
      <c r="D1103" s="108" t="s">
        <v>14692</v>
      </c>
      <c r="E1103" s="108" t="s">
        <v>14731</v>
      </c>
      <c r="F1103" s="107" t="s">
        <v>14732</v>
      </c>
      <c r="G1103" s="108" t="s">
        <v>14733</v>
      </c>
      <c r="H1103" s="107" t="s">
        <v>9969</v>
      </c>
      <c r="I1103" s="108" t="s">
        <v>14734</v>
      </c>
      <c r="J1103" s="107" t="s">
        <v>9933</v>
      </c>
      <c r="K1103" s="147" t="s">
        <v>14246</v>
      </c>
      <c r="L1103" s="107" t="s">
        <v>10056</v>
      </c>
      <c r="M1103" s="108" t="s">
        <v>14234</v>
      </c>
      <c r="N1103" s="149" t="str">
        <f>_xlfn.IFNA(VLOOKUP(K1103,'HAN02'!$I$1:$J$426,2,FALSE),"")</f>
        <v>GG312014</v>
      </c>
    </row>
    <row r="1104" spans="1:14">
      <c r="A1104" s="107">
        <v>1102</v>
      </c>
      <c r="B1104" s="107" t="str">
        <f t="shared" si="17"/>
        <v>310115401102</v>
      </c>
      <c r="C1104" s="108" t="s">
        <v>14735</v>
      </c>
      <c r="D1104" s="108" t="s">
        <v>14692</v>
      </c>
      <c r="E1104" s="108" t="s">
        <v>14736</v>
      </c>
      <c r="F1104" s="107" t="s">
        <v>14732</v>
      </c>
      <c r="G1104" s="108" t="s">
        <v>14737</v>
      </c>
      <c r="H1104" s="107" t="s">
        <v>9931</v>
      </c>
      <c r="I1104" s="108" t="s">
        <v>14738</v>
      </c>
      <c r="J1104" s="107" t="s">
        <v>9933</v>
      </c>
      <c r="K1104" s="147" t="s">
        <v>14246</v>
      </c>
      <c r="L1104" s="107" t="s">
        <v>9922</v>
      </c>
      <c r="M1104" s="108" t="s">
        <v>14234</v>
      </c>
      <c r="N1104" s="149" t="str">
        <f>_xlfn.IFNA(VLOOKUP(K1104,'HAN02'!$I$1:$J$426,2,FALSE),"")</f>
        <v>GG312014</v>
      </c>
    </row>
    <row r="1105" spans="1:14">
      <c r="A1105" s="107">
        <v>1103</v>
      </c>
      <c r="B1105" s="107" t="str">
        <f t="shared" si="17"/>
        <v>310115401103</v>
      </c>
      <c r="C1105" s="108" t="s">
        <v>14739</v>
      </c>
      <c r="D1105" s="108" t="s">
        <v>14692</v>
      </c>
      <c r="E1105" s="108" t="s">
        <v>14740</v>
      </c>
      <c r="F1105" s="107" t="s">
        <v>14741</v>
      </c>
      <c r="G1105" s="108" t="s">
        <v>14742</v>
      </c>
      <c r="H1105" s="107" t="s">
        <v>9931</v>
      </c>
      <c r="I1105" s="108" t="s">
        <v>14743</v>
      </c>
      <c r="J1105" s="107" t="s">
        <v>9922</v>
      </c>
      <c r="K1105" s="147"/>
      <c r="L1105" s="107" t="s">
        <v>9922</v>
      </c>
      <c r="M1105" s="108" t="s">
        <v>14234</v>
      </c>
      <c r="N1105" s="149" t="str">
        <f>_xlfn.IFNA(VLOOKUP(K1105,'HAN02'!$I$1:$J$426,2,FALSE),"")</f>
        <v/>
      </c>
    </row>
    <row r="1106" spans="1:14">
      <c r="A1106" s="107">
        <v>1104</v>
      </c>
      <c r="B1106" s="107" t="str">
        <f t="shared" si="17"/>
        <v>310115501104</v>
      </c>
      <c r="C1106" s="108" t="s">
        <v>14744</v>
      </c>
      <c r="D1106" s="108" t="s">
        <v>14692</v>
      </c>
      <c r="E1106" s="108" t="s">
        <v>14745</v>
      </c>
      <c r="F1106" s="107" t="s">
        <v>14732</v>
      </c>
      <c r="G1106" s="108" t="s">
        <v>14746</v>
      </c>
      <c r="H1106" s="107" t="s">
        <v>9969</v>
      </c>
      <c r="I1106" s="108" t="s">
        <v>11443</v>
      </c>
      <c r="J1106" s="107" t="s">
        <v>9933</v>
      </c>
      <c r="K1106" s="147" t="s">
        <v>14246</v>
      </c>
      <c r="L1106" s="107" t="s">
        <v>9922</v>
      </c>
      <c r="M1106" s="108" t="s">
        <v>14234</v>
      </c>
      <c r="N1106" s="149" t="str">
        <f>_xlfn.IFNA(VLOOKUP(K1106,'HAN02'!$I$1:$J$426,2,FALSE),"")</f>
        <v>GG312014</v>
      </c>
    </row>
    <row r="1107" spans="1:14">
      <c r="A1107" s="107">
        <v>1105</v>
      </c>
      <c r="B1107" s="107" t="str">
        <f t="shared" si="17"/>
        <v>310115501105</v>
      </c>
      <c r="C1107" s="108" t="s">
        <v>14747</v>
      </c>
      <c r="D1107" s="108" t="s">
        <v>14692</v>
      </c>
      <c r="E1107" s="108" t="s">
        <v>14748</v>
      </c>
      <c r="F1107" s="107" t="s">
        <v>14749</v>
      </c>
      <c r="G1107" s="108" t="s">
        <v>14750</v>
      </c>
      <c r="H1107" s="107" t="s">
        <v>9969</v>
      </c>
      <c r="I1107" s="108" t="s">
        <v>14751</v>
      </c>
      <c r="J1107" s="107" t="s">
        <v>9933</v>
      </c>
      <c r="K1107" s="147" t="s">
        <v>14246</v>
      </c>
      <c r="L1107" s="107" t="s">
        <v>9922</v>
      </c>
      <c r="M1107" s="108" t="s">
        <v>14234</v>
      </c>
      <c r="N1107" s="149" t="str">
        <f>_xlfn.IFNA(VLOOKUP(K1107,'HAN02'!$I$1:$J$426,2,FALSE),"")</f>
        <v>GG312014</v>
      </c>
    </row>
    <row r="1108" spans="1:14">
      <c r="A1108" s="107">
        <v>1106</v>
      </c>
      <c r="B1108" s="107" t="str">
        <f t="shared" si="17"/>
        <v>310115401106</v>
      </c>
      <c r="C1108" s="108" t="s">
        <v>14752</v>
      </c>
      <c r="D1108" s="108" t="s">
        <v>14692</v>
      </c>
      <c r="E1108" s="108" t="s">
        <v>14753</v>
      </c>
      <c r="F1108" s="107" t="s">
        <v>14754</v>
      </c>
      <c r="G1108" s="108" t="s">
        <v>14755</v>
      </c>
      <c r="H1108" s="107" t="s">
        <v>9931</v>
      </c>
      <c r="I1108" s="108" t="s">
        <v>14756</v>
      </c>
      <c r="J1108" s="107" t="s">
        <v>9922</v>
      </c>
      <c r="K1108" s="147"/>
      <c r="L1108" s="107" t="s">
        <v>9922</v>
      </c>
      <c r="M1108" s="108" t="s">
        <v>14234</v>
      </c>
      <c r="N1108" s="149" t="str">
        <f>_xlfn.IFNA(VLOOKUP(K1108,'HAN02'!$I$1:$J$426,2,FALSE),"")</f>
        <v/>
      </c>
    </row>
    <row r="1109" spans="1:14">
      <c r="A1109" s="107">
        <v>1107</v>
      </c>
      <c r="B1109" s="107" t="str">
        <f t="shared" si="17"/>
        <v>310115401107</v>
      </c>
      <c r="C1109" s="108" t="s">
        <v>14757</v>
      </c>
      <c r="D1109" s="108" t="s">
        <v>14692</v>
      </c>
      <c r="E1109" s="108" t="s">
        <v>14758</v>
      </c>
      <c r="F1109" s="107" t="s">
        <v>14719</v>
      </c>
      <c r="G1109" s="108" t="s">
        <v>14759</v>
      </c>
      <c r="H1109" s="107" t="s">
        <v>9931</v>
      </c>
      <c r="I1109" s="108" t="s">
        <v>14760</v>
      </c>
      <c r="J1109" s="107" t="s">
        <v>9922</v>
      </c>
      <c r="K1109" s="147"/>
      <c r="L1109" s="107" t="s">
        <v>10056</v>
      </c>
      <c r="M1109" s="108" t="s">
        <v>14234</v>
      </c>
      <c r="N1109" s="149" t="str">
        <f>_xlfn.IFNA(VLOOKUP(K1109,'HAN02'!$I$1:$J$426,2,FALSE),"")</f>
        <v/>
      </c>
    </row>
    <row r="1110" spans="1:14">
      <c r="A1110" s="107">
        <v>1108</v>
      </c>
      <c r="B1110" s="107" t="str">
        <f t="shared" si="17"/>
        <v>310115501108</v>
      </c>
      <c r="C1110" s="108" t="s">
        <v>14761</v>
      </c>
      <c r="D1110" s="108" t="s">
        <v>14692</v>
      </c>
      <c r="E1110" s="108" t="s">
        <v>14762</v>
      </c>
      <c r="F1110" s="107" t="s">
        <v>14694</v>
      </c>
      <c r="G1110" s="108" t="s">
        <v>14763</v>
      </c>
      <c r="H1110" s="107" t="s">
        <v>9969</v>
      </c>
      <c r="I1110" s="108" t="s">
        <v>14764</v>
      </c>
      <c r="J1110" s="107" t="s">
        <v>9933</v>
      </c>
      <c r="K1110" s="147" t="s">
        <v>14246</v>
      </c>
      <c r="L1110" s="107" t="s">
        <v>9922</v>
      </c>
      <c r="M1110" s="108" t="s">
        <v>14234</v>
      </c>
      <c r="N1110" s="149" t="str">
        <f>_xlfn.IFNA(VLOOKUP(K1110,'HAN02'!$I$1:$J$426,2,FALSE),"")</f>
        <v>GG312014</v>
      </c>
    </row>
    <row r="1111" spans="1:14">
      <c r="A1111" s="107">
        <v>1109</v>
      </c>
      <c r="B1111" s="107" t="str">
        <f t="shared" si="17"/>
        <v>310115401109</v>
      </c>
      <c r="C1111" s="108" t="s">
        <v>14765</v>
      </c>
      <c r="D1111" s="108" t="s">
        <v>14692</v>
      </c>
      <c r="E1111" s="108" t="s">
        <v>14766</v>
      </c>
      <c r="F1111" s="107" t="s">
        <v>14767</v>
      </c>
      <c r="G1111" s="108" t="s">
        <v>14768</v>
      </c>
      <c r="H1111" s="107" t="s">
        <v>9931</v>
      </c>
      <c r="I1111" s="108" t="s">
        <v>14769</v>
      </c>
      <c r="J1111" s="107" t="s">
        <v>9933</v>
      </c>
      <c r="K1111" s="147" t="s">
        <v>14246</v>
      </c>
      <c r="L1111" s="107" t="s">
        <v>10056</v>
      </c>
      <c r="M1111" s="108" t="s">
        <v>14234</v>
      </c>
      <c r="N1111" s="149" t="str">
        <f>_xlfn.IFNA(VLOOKUP(K1111,'HAN02'!$I$1:$J$426,2,FALSE),"")</f>
        <v>GG312014</v>
      </c>
    </row>
    <row r="1112" spans="1:14">
      <c r="A1112" s="107">
        <v>1110</v>
      </c>
      <c r="B1112" s="107" t="str">
        <f t="shared" si="17"/>
        <v>310115501110</v>
      </c>
      <c r="C1112" s="108" t="s">
        <v>14770</v>
      </c>
      <c r="D1112" s="108" t="s">
        <v>14692</v>
      </c>
      <c r="E1112" s="108" t="s">
        <v>14771</v>
      </c>
      <c r="F1112" s="107" t="s">
        <v>14694</v>
      </c>
      <c r="G1112" s="108" t="s">
        <v>14772</v>
      </c>
      <c r="H1112" s="107" t="s">
        <v>9969</v>
      </c>
      <c r="I1112" s="108" t="s">
        <v>14773</v>
      </c>
      <c r="J1112" s="107" t="s">
        <v>9933</v>
      </c>
      <c r="K1112" s="147" t="s">
        <v>14246</v>
      </c>
      <c r="L1112" s="107" t="s">
        <v>9922</v>
      </c>
      <c r="M1112" s="108" t="s">
        <v>14234</v>
      </c>
      <c r="N1112" s="149" t="str">
        <f>_xlfn.IFNA(VLOOKUP(K1112,'HAN02'!$I$1:$J$426,2,FALSE),"")</f>
        <v>GG312014</v>
      </c>
    </row>
    <row r="1113" spans="1:14">
      <c r="A1113" s="107">
        <v>1111</v>
      </c>
      <c r="B1113" s="107" t="str">
        <f t="shared" si="17"/>
        <v>310115201111</v>
      </c>
      <c r="C1113" s="108" t="s">
        <v>14774</v>
      </c>
      <c r="D1113" s="108" t="s">
        <v>14692</v>
      </c>
      <c r="E1113" s="108" t="s">
        <v>14775</v>
      </c>
      <c r="F1113" s="107" t="s">
        <v>14694</v>
      </c>
      <c r="G1113" s="108" t="s">
        <v>14776</v>
      </c>
      <c r="H1113" s="107" t="s">
        <v>11209</v>
      </c>
      <c r="I1113" s="108" t="s">
        <v>14777</v>
      </c>
      <c r="J1113" s="107" t="s">
        <v>9933</v>
      </c>
      <c r="K1113" s="147" t="s">
        <v>14246</v>
      </c>
      <c r="L1113" s="107" t="s">
        <v>9922</v>
      </c>
      <c r="M1113" s="108" t="s">
        <v>14234</v>
      </c>
      <c r="N1113" s="149" t="str">
        <f>_xlfn.IFNA(VLOOKUP(K1113,'HAN02'!$I$1:$J$426,2,FALSE),"")</f>
        <v>GG312014</v>
      </c>
    </row>
    <row r="1114" spans="1:14">
      <c r="A1114" s="107">
        <v>1112</v>
      </c>
      <c r="B1114" s="107" t="str">
        <f t="shared" si="17"/>
        <v>310115501112</v>
      </c>
      <c r="C1114" s="108" t="s">
        <v>14778</v>
      </c>
      <c r="D1114" s="108" t="s">
        <v>14692</v>
      </c>
      <c r="E1114" s="108" t="s">
        <v>14779</v>
      </c>
      <c r="F1114" s="107" t="s">
        <v>14780</v>
      </c>
      <c r="G1114" s="108" t="s">
        <v>14781</v>
      </c>
      <c r="H1114" s="107" t="s">
        <v>9969</v>
      </c>
      <c r="I1114" s="108" t="s">
        <v>14782</v>
      </c>
      <c r="J1114" s="107" t="s">
        <v>9933</v>
      </c>
      <c r="K1114" s="147" t="s">
        <v>14246</v>
      </c>
      <c r="L1114" s="107" t="s">
        <v>10056</v>
      </c>
      <c r="M1114" s="108" t="s">
        <v>14234</v>
      </c>
      <c r="N1114" s="149" t="str">
        <f>_xlfn.IFNA(VLOOKUP(K1114,'HAN02'!$I$1:$J$426,2,FALSE),"")</f>
        <v>GG312014</v>
      </c>
    </row>
    <row r="1115" spans="1:14">
      <c r="A1115" s="107">
        <v>1113</v>
      </c>
      <c r="B1115" s="107" t="str">
        <f t="shared" si="17"/>
        <v>310115401113</v>
      </c>
      <c r="C1115" s="108" t="s">
        <v>14783</v>
      </c>
      <c r="D1115" s="108" t="s">
        <v>14692</v>
      </c>
      <c r="E1115" s="108" t="s">
        <v>14784</v>
      </c>
      <c r="F1115" s="107" t="s">
        <v>14694</v>
      </c>
      <c r="G1115" s="108" t="s">
        <v>14785</v>
      </c>
      <c r="H1115" s="107" t="s">
        <v>9931</v>
      </c>
      <c r="I1115" s="108" t="s">
        <v>10940</v>
      </c>
      <c r="J1115" s="107" t="s">
        <v>9933</v>
      </c>
      <c r="K1115" s="147" t="s">
        <v>14246</v>
      </c>
      <c r="L1115" s="107" t="s">
        <v>9922</v>
      </c>
      <c r="M1115" s="108" t="s">
        <v>14234</v>
      </c>
      <c r="N1115" s="149" t="str">
        <f>_xlfn.IFNA(VLOOKUP(K1115,'HAN02'!$I$1:$J$426,2,FALSE),"")</f>
        <v>GG312014</v>
      </c>
    </row>
    <row r="1116" spans="1:14">
      <c r="A1116" s="107">
        <v>1114</v>
      </c>
      <c r="B1116" s="107" t="str">
        <f t="shared" si="17"/>
        <v>310115501114</v>
      </c>
      <c r="C1116" s="108" t="s">
        <v>14786</v>
      </c>
      <c r="D1116" s="108" t="s">
        <v>14692</v>
      </c>
      <c r="E1116" s="108" t="s">
        <v>14787</v>
      </c>
      <c r="F1116" s="107" t="s">
        <v>14254</v>
      </c>
      <c r="G1116" s="108" t="s">
        <v>14788</v>
      </c>
      <c r="H1116" s="107" t="s">
        <v>9969</v>
      </c>
      <c r="I1116" s="108" t="s">
        <v>14789</v>
      </c>
      <c r="J1116" s="107" t="s">
        <v>9933</v>
      </c>
      <c r="K1116" s="147" t="s">
        <v>14246</v>
      </c>
      <c r="L1116" s="107" t="s">
        <v>9922</v>
      </c>
      <c r="M1116" s="108" t="s">
        <v>14234</v>
      </c>
      <c r="N1116" s="149" t="str">
        <f>_xlfn.IFNA(VLOOKUP(K1116,'HAN02'!$I$1:$J$426,2,FALSE),"")</f>
        <v>GG312014</v>
      </c>
    </row>
    <row r="1117" spans="1:14">
      <c r="A1117" s="107">
        <v>1115</v>
      </c>
      <c r="B1117" s="107" t="str">
        <f t="shared" si="17"/>
        <v>310115501115</v>
      </c>
      <c r="C1117" s="108" t="s">
        <v>14790</v>
      </c>
      <c r="D1117" s="108" t="s">
        <v>14692</v>
      </c>
      <c r="E1117" s="108" t="s">
        <v>14791</v>
      </c>
      <c r="F1117" s="107" t="s">
        <v>14792</v>
      </c>
      <c r="G1117" s="108" t="s">
        <v>14793</v>
      </c>
      <c r="H1117" s="107" t="s">
        <v>9969</v>
      </c>
      <c r="I1117" s="108" t="s">
        <v>10910</v>
      </c>
      <c r="J1117" s="107" t="s">
        <v>9933</v>
      </c>
      <c r="K1117" s="147" t="s">
        <v>14246</v>
      </c>
      <c r="L1117" s="107" t="s">
        <v>9922</v>
      </c>
      <c r="M1117" s="108" t="s">
        <v>14234</v>
      </c>
      <c r="N1117" s="149" t="str">
        <f>_xlfn.IFNA(VLOOKUP(K1117,'HAN02'!$I$1:$J$426,2,FALSE),"")</f>
        <v>GG312014</v>
      </c>
    </row>
    <row r="1118" spans="1:14">
      <c r="A1118" s="107">
        <v>1116</v>
      </c>
      <c r="B1118" s="107" t="str">
        <f t="shared" si="17"/>
        <v>310115501116</v>
      </c>
      <c r="C1118" s="108" t="s">
        <v>14794</v>
      </c>
      <c r="D1118" s="108" t="s">
        <v>14692</v>
      </c>
      <c r="E1118" s="108" t="s">
        <v>14795</v>
      </c>
      <c r="F1118" s="107" t="s">
        <v>14796</v>
      </c>
      <c r="G1118" s="108" t="s">
        <v>14797</v>
      </c>
      <c r="H1118" s="107" t="s">
        <v>9969</v>
      </c>
      <c r="I1118" s="108" t="s">
        <v>14798</v>
      </c>
      <c r="J1118" s="107" t="s">
        <v>9922</v>
      </c>
      <c r="K1118" s="147"/>
      <c r="L1118" s="107" t="s">
        <v>9922</v>
      </c>
      <c r="M1118" s="108" t="s">
        <v>14234</v>
      </c>
      <c r="N1118" s="149" t="str">
        <f>_xlfn.IFNA(VLOOKUP(K1118,'HAN02'!$I$1:$J$426,2,FALSE),"")</f>
        <v/>
      </c>
    </row>
    <row r="1119" spans="1:14">
      <c r="A1119" s="107">
        <v>1117</v>
      </c>
      <c r="B1119" s="107" t="str">
        <f t="shared" si="17"/>
        <v>310115401117</v>
      </c>
      <c r="C1119" s="108" t="s">
        <v>14799</v>
      </c>
      <c r="D1119" s="108" t="s">
        <v>14692</v>
      </c>
      <c r="E1119" s="108" t="s">
        <v>14800</v>
      </c>
      <c r="F1119" s="107" t="s">
        <v>14767</v>
      </c>
      <c r="G1119" s="108" t="s">
        <v>14801</v>
      </c>
      <c r="H1119" s="107" t="s">
        <v>9931</v>
      </c>
      <c r="I1119" s="108" t="s">
        <v>14802</v>
      </c>
      <c r="J1119" s="107" t="s">
        <v>9933</v>
      </c>
      <c r="K1119" s="147" t="s">
        <v>14246</v>
      </c>
      <c r="L1119" s="107" t="s">
        <v>9922</v>
      </c>
      <c r="M1119" s="108" t="s">
        <v>14234</v>
      </c>
      <c r="N1119" s="149" t="str">
        <f>_xlfn.IFNA(VLOOKUP(K1119,'HAN02'!$I$1:$J$426,2,FALSE),"")</f>
        <v>GG312014</v>
      </c>
    </row>
    <row r="1120" spans="1:14">
      <c r="A1120" s="107">
        <v>1118</v>
      </c>
      <c r="B1120" s="107" t="str">
        <f t="shared" si="17"/>
        <v>310115401118</v>
      </c>
      <c r="C1120" s="108" t="s">
        <v>14803</v>
      </c>
      <c r="D1120" s="108" t="s">
        <v>14692</v>
      </c>
      <c r="E1120" s="108" t="s">
        <v>14804</v>
      </c>
      <c r="F1120" s="107" t="s">
        <v>14767</v>
      </c>
      <c r="G1120" s="108" t="s">
        <v>14805</v>
      </c>
      <c r="H1120" s="107" t="s">
        <v>9931</v>
      </c>
      <c r="I1120" s="108" t="s">
        <v>10656</v>
      </c>
      <c r="J1120" s="107" t="s">
        <v>9922</v>
      </c>
      <c r="K1120" s="147"/>
      <c r="L1120" s="107" t="s">
        <v>9922</v>
      </c>
      <c r="M1120" s="108" t="s">
        <v>14234</v>
      </c>
      <c r="N1120" s="149" t="str">
        <f>_xlfn.IFNA(VLOOKUP(K1120,'HAN02'!$I$1:$J$426,2,FALSE),"")</f>
        <v/>
      </c>
    </row>
    <row r="1121" spans="1:14">
      <c r="A1121" s="107">
        <v>1119</v>
      </c>
      <c r="B1121" s="107" t="str">
        <f t="shared" si="17"/>
        <v>310115501119</v>
      </c>
      <c r="C1121" s="108" t="s">
        <v>14806</v>
      </c>
      <c r="D1121" s="108" t="s">
        <v>14692</v>
      </c>
      <c r="E1121" s="108" t="s">
        <v>14807</v>
      </c>
      <c r="F1121" s="107" t="s">
        <v>14808</v>
      </c>
      <c r="G1121" s="108" t="s">
        <v>14809</v>
      </c>
      <c r="H1121" s="107" t="s">
        <v>9969</v>
      </c>
      <c r="I1121" s="108" t="s">
        <v>14810</v>
      </c>
      <c r="J1121" s="107" t="s">
        <v>9933</v>
      </c>
      <c r="K1121" s="147" t="s">
        <v>14246</v>
      </c>
      <c r="L1121" s="107" t="s">
        <v>9922</v>
      </c>
      <c r="M1121" s="108" t="s">
        <v>14234</v>
      </c>
      <c r="N1121" s="149" t="str">
        <f>_xlfn.IFNA(VLOOKUP(K1121,'HAN02'!$I$1:$J$426,2,FALSE),"")</f>
        <v>GG312014</v>
      </c>
    </row>
    <row r="1122" spans="1:14">
      <c r="A1122" s="107">
        <v>1120</v>
      </c>
      <c r="B1122" s="107" t="str">
        <f t="shared" si="17"/>
        <v>310115401120</v>
      </c>
      <c r="C1122" s="108" t="s">
        <v>14811</v>
      </c>
      <c r="D1122" s="108" t="s">
        <v>14692</v>
      </c>
      <c r="E1122" s="108" t="s">
        <v>14812</v>
      </c>
      <c r="F1122" s="107" t="s">
        <v>14767</v>
      </c>
      <c r="G1122" s="108" t="s">
        <v>14813</v>
      </c>
      <c r="H1122" s="107" t="s">
        <v>9931</v>
      </c>
      <c r="I1122" s="108" t="s">
        <v>11964</v>
      </c>
      <c r="J1122" s="107" t="s">
        <v>9922</v>
      </c>
      <c r="K1122" s="147"/>
      <c r="L1122" s="107" t="s">
        <v>9922</v>
      </c>
      <c r="M1122" s="108" t="s">
        <v>14234</v>
      </c>
      <c r="N1122" s="149" t="str">
        <f>_xlfn.IFNA(VLOOKUP(K1122,'HAN02'!$I$1:$J$426,2,FALSE),"")</f>
        <v/>
      </c>
    </row>
    <row r="1123" spans="1:14">
      <c r="A1123" s="107">
        <v>1121</v>
      </c>
      <c r="B1123" s="107" t="str">
        <f t="shared" si="17"/>
        <v>310115501121</v>
      </c>
      <c r="C1123" s="108" t="s">
        <v>14814</v>
      </c>
      <c r="D1123" s="108" t="s">
        <v>14692</v>
      </c>
      <c r="E1123" s="108" t="s">
        <v>14815</v>
      </c>
      <c r="F1123" s="107" t="s">
        <v>14694</v>
      </c>
      <c r="G1123" s="108" t="s">
        <v>14816</v>
      </c>
      <c r="H1123" s="107" t="s">
        <v>9969</v>
      </c>
      <c r="I1123" s="108" t="s">
        <v>14817</v>
      </c>
      <c r="J1123" s="107" t="s">
        <v>9933</v>
      </c>
      <c r="K1123" s="147" t="s">
        <v>14246</v>
      </c>
      <c r="L1123" s="107" t="s">
        <v>9922</v>
      </c>
      <c r="M1123" s="108" t="s">
        <v>14234</v>
      </c>
      <c r="N1123" s="149" t="str">
        <f>_xlfn.IFNA(VLOOKUP(K1123,'HAN02'!$I$1:$J$426,2,FALSE),"")</f>
        <v>GG312014</v>
      </c>
    </row>
    <row r="1124" spans="1:14">
      <c r="A1124" s="107">
        <v>1122</v>
      </c>
      <c r="B1124" s="107" t="str">
        <f t="shared" si="17"/>
        <v>310115501122</v>
      </c>
      <c r="C1124" s="108" t="s">
        <v>14818</v>
      </c>
      <c r="D1124" s="108" t="s">
        <v>14692</v>
      </c>
      <c r="E1124" s="108" t="s">
        <v>14819</v>
      </c>
      <c r="F1124" s="107" t="s">
        <v>14694</v>
      </c>
      <c r="G1124" s="108" t="s">
        <v>14820</v>
      </c>
      <c r="H1124" s="107" t="s">
        <v>9969</v>
      </c>
      <c r="I1124" s="108" t="s">
        <v>14821</v>
      </c>
      <c r="J1124" s="107" t="s">
        <v>9933</v>
      </c>
      <c r="K1124" s="147" t="s">
        <v>14246</v>
      </c>
      <c r="L1124" s="107" t="s">
        <v>9922</v>
      </c>
      <c r="M1124" s="108" t="s">
        <v>14234</v>
      </c>
      <c r="N1124" s="149" t="str">
        <f>_xlfn.IFNA(VLOOKUP(K1124,'HAN02'!$I$1:$J$426,2,FALSE),"")</f>
        <v>GG312014</v>
      </c>
    </row>
    <row r="1125" spans="1:14">
      <c r="A1125" s="107">
        <v>1123</v>
      </c>
      <c r="B1125" s="107" t="str">
        <f t="shared" si="17"/>
        <v>310115501123</v>
      </c>
      <c r="C1125" s="108" t="s">
        <v>14822</v>
      </c>
      <c r="D1125" s="108" t="s">
        <v>14692</v>
      </c>
      <c r="E1125" s="108" t="s">
        <v>14823</v>
      </c>
      <c r="F1125" s="107" t="s">
        <v>14780</v>
      </c>
      <c r="G1125" s="108" t="s">
        <v>14824</v>
      </c>
      <c r="H1125" s="107" t="s">
        <v>9969</v>
      </c>
      <c r="I1125" s="108" t="s">
        <v>14825</v>
      </c>
      <c r="J1125" s="107" t="s">
        <v>9933</v>
      </c>
      <c r="K1125" s="147" t="s">
        <v>14246</v>
      </c>
      <c r="L1125" s="107" t="s">
        <v>9922</v>
      </c>
      <c r="M1125" s="108" t="s">
        <v>14234</v>
      </c>
      <c r="N1125" s="149" t="str">
        <f>_xlfn.IFNA(VLOOKUP(K1125,'HAN02'!$I$1:$J$426,2,FALSE),"")</f>
        <v>GG312014</v>
      </c>
    </row>
    <row r="1126" spans="1:14">
      <c r="A1126" s="107">
        <v>1124</v>
      </c>
      <c r="B1126" s="107" t="str">
        <f t="shared" si="17"/>
        <v>310115501124</v>
      </c>
      <c r="C1126" s="108" t="s">
        <v>14826</v>
      </c>
      <c r="D1126" s="108" t="s">
        <v>14692</v>
      </c>
      <c r="E1126" s="108" t="s">
        <v>14827</v>
      </c>
      <c r="F1126" s="107" t="s">
        <v>14749</v>
      </c>
      <c r="G1126" s="108" t="s">
        <v>14828</v>
      </c>
      <c r="H1126" s="107" t="s">
        <v>9969</v>
      </c>
      <c r="I1126" s="108" t="s">
        <v>14829</v>
      </c>
      <c r="J1126" s="107" t="s">
        <v>9933</v>
      </c>
      <c r="K1126" s="147" t="s">
        <v>14246</v>
      </c>
      <c r="L1126" s="107" t="s">
        <v>9922</v>
      </c>
      <c r="M1126" s="108" t="s">
        <v>14234</v>
      </c>
      <c r="N1126" s="149" t="str">
        <f>_xlfn.IFNA(VLOOKUP(K1126,'HAN02'!$I$1:$J$426,2,FALSE),"")</f>
        <v>GG312014</v>
      </c>
    </row>
    <row r="1127" spans="1:14">
      <c r="A1127" s="107">
        <v>1125</v>
      </c>
      <c r="B1127" s="107" t="str">
        <f t="shared" si="17"/>
        <v>310115501125</v>
      </c>
      <c r="C1127" s="108" t="s">
        <v>14830</v>
      </c>
      <c r="D1127" s="108" t="s">
        <v>14692</v>
      </c>
      <c r="E1127" s="108" t="s">
        <v>14831</v>
      </c>
      <c r="F1127" s="107" t="s">
        <v>14732</v>
      </c>
      <c r="G1127" s="108" t="s">
        <v>14832</v>
      </c>
      <c r="H1127" s="107" t="s">
        <v>9969</v>
      </c>
      <c r="I1127" s="108" t="s">
        <v>10602</v>
      </c>
      <c r="J1127" s="107" t="s">
        <v>9933</v>
      </c>
      <c r="K1127" s="147" t="s">
        <v>14246</v>
      </c>
      <c r="L1127" s="107" t="s">
        <v>9922</v>
      </c>
      <c r="M1127" s="108" t="s">
        <v>14234</v>
      </c>
      <c r="N1127" s="149" t="str">
        <f>_xlfn.IFNA(VLOOKUP(K1127,'HAN02'!$I$1:$J$426,2,FALSE),"")</f>
        <v>GG312014</v>
      </c>
    </row>
    <row r="1128" spans="1:14">
      <c r="A1128" s="107">
        <v>1126</v>
      </c>
      <c r="B1128" s="107" t="str">
        <f t="shared" si="17"/>
        <v>310115501126</v>
      </c>
      <c r="C1128" s="108" t="s">
        <v>14833</v>
      </c>
      <c r="D1128" s="108" t="s">
        <v>14692</v>
      </c>
      <c r="E1128" s="108" t="s">
        <v>14834</v>
      </c>
      <c r="F1128" s="107" t="s">
        <v>14719</v>
      </c>
      <c r="G1128" s="108" t="s">
        <v>14835</v>
      </c>
      <c r="H1128" s="107" t="s">
        <v>9969</v>
      </c>
      <c r="I1128" s="108" t="s">
        <v>14836</v>
      </c>
      <c r="J1128" s="107" t="s">
        <v>9933</v>
      </c>
      <c r="K1128" s="147" t="s">
        <v>14246</v>
      </c>
      <c r="L1128" s="107" t="s">
        <v>9922</v>
      </c>
      <c r="M1128" s="108" t="s">
        <v>14234</v>
      </c>
      <c r="N1128" s="149" t="str">
        <f>_xlfn.IFNA(VLOOKUP(K1128,'HAN02'!$I$1:$J$426,2,FALSE),"")</f>
        <v>GG312014</v>
      </c>
    </row>
    <row r="1129" spans="1:14">
      <c r="A1129" s="107">
        <v>1127</v>
      </c>
      <c r="B1129" s="107" t="str">
        <f t="shared" si="17"/>
        <v>310115501127</v>
      </c>
      <c r="C1129" s="108" t="s">
        <v>14837</v>
      </c>
      <c r="D1129" s="108" t="s">
        <v>14692</v>
      </c>
      <c r="E1129" s="108" t="s">
        <v>14838</v>
      </c>
      <c r="F1129" s="107" t="s">
        <v>14732</v>
      </c>
      <c r="G1129" s="108" t="s">
        <v>14839</v>
      </c>
      <c r="H1129" s="107" t="s">
        <v>9969</v>
      </c>
      <c r="I1129" s="108" t="s">
        <v>12948</v>
      </c>
      <c r="J1129" s="107" t="s">
        <v>9922</v>
      </c>
      <c r="K1129" s="147"/>
      <c r="L1129" s="107" t="s">
        <v>9922</v>
      </c>
      <c r="M1129" s="108" t="s">
        <v>14234</v>
      </c>
      <c r="N1129" s="149" t="str">
        <f>_xlfn.IFNA(VLOOKUP(K1129,'HAN02'!$I$1:$J$426,2,FALSE),"")</f>
        <v/>
      </c>
    </row>
    <row r="1130" spans="1:14">
      <c r="A1130" s="107">
        <v>1128</v>
      </c>
      <c r="B1130" s="107" t="str">
        <f t="shared" si="17"/>
        <v>310115401128</v>
      </c>
      <c r="C1130" s="108" t="s">
        <v>14840</v>
      </c>
      <c r="D1130" s="108" t="s">
        <v>14692</v>
      </c>
      <c r="E1130" s="108" t="s">
        <v>14841</v>
      </c>
      <c r="F1130" s="107" t="s">
        <v>14694</v>
      </c>
      <c r="G1130" s="108" t="s">
        <v>14842</v>
      </c>
      <c r="H1130" s="107" t="s">
        <v>9931</v>
      </c>
      <c r="I1130" s="108" t="s">
        <v>14843</v>
      </c>
      <c r="J1130" s="107" t="s">
        <v>9933</v>
      </c>
      <c r="K1130" s="147" t="s">
        <v>14246</v>
      </c>
      <c r="L1130" s="107" t="s">
        <v>9922</v>
      </c>
      <c r="M1130" s="108" t="s">
        <v>14234</v>
      </c>
      <c r="N1130" s="149" t="str">
        <f>_xlfn.IFNA(VLOOKUP(K1130,'HAN02'!$I$1:$J$426,2,FALSE),"")</f>
        <v>GG312014</v>
      </c>
    </row>
    <row r="1131" spans="1:14">
      <c r="A1131" s="107">
        <v>1129</v>
      </c>
      <c r="B1131" s="107" t="str">
        <f t="shared" si="17"/>
        <v>310115501129</v>
      </c>
      <c r="C1131" s="108" t="s">
        <v>14844</v>
      </c>
      <c r="D1131" s="108" t="s">
        <v>14692</v>
      </c>
      <c r="E1131" s="108" t="s">
        <v>14845</v>
      </c>
      <c r="F1131" s="107" t="s">
        <v>14808</v>
      </c>
      <c r="G1131" s="108" t="s">
        <v>14846</v>
      </c>
      <c r="H1131" s="107" t="s">
        <v>9969</v>
      </c>
      <c r="I1131" s="108" t="s">
        <v>12108</v>
      </c>
      <c r="J1131" s="107" t="s">
        <v>9933</v>
      </c>
      <c r="K1131" s="147" t="s">
        <v>14246</v>
      </c>
      <c r="L1131" s="107" t="s">
        <v>9922</v>
      </c>
      <c r="M1131" s="108" t="s">
        <v>14234</v>
      </c>
      <c r="N1131" s="149" t="str">
        <f>_xlfn.IFNA(VLOOKUP(K1131,'HAN02'!$I$1:$J$426,2,FALSE),"")</f>
        <v>GG312014</v>
      </c>
    </row>
    <row r="1132" spans="1:14">
      <c r="A1132" s="107">
        <v>1130</v>
      </c>
      <c r="B1132" s="107" t="str">
        <f t="shared" si="17"/>
        <v>310115501130</v>
      </c>
      <c r="C1132" s="108" t="s">
        <v>14847</v>
      </c>
      <c r="D1132" s="108" t="s">
        <v>14692</v>
      </c>
      <c r="E1132" s="108" t="s">
        <v>14848</v>
      </c>
      <c r="F1132" s="107" t="s">
        <v>14767</v>
      </c>
      <c r="G1132" s="108" t="s">
        <v>14849</v>
      </c>
      <c r="H1132" s="107" t="s">
        <v>9969</v>
      </c>
      <c r="I1132" s="108" t="s">
        <v>14850</v>
      </c>
      <c r="J1132" s="107" t="s">
        <v>9922</v>
      </c>
      <c r="K1132" s="147"/>
      <c r="L1132" s="107" t="s">
        <v>9922</v>
      </c>
      <c r="M1132" s="108" t="s">
        <v>14234</v>
      </c>
      <c r="N1132" s="149" t="str">
        <f>_xlfn.IFNA(VLOOKUP(K1132,'HAN02'!$I$1:$J$426,2,FALSE),"")</f>
        <v/>
      </c>
    </row>
    <row r="1133" spans="1:14">
      <c r="A1133" s="107">
        <v>1131</v>
      </c>
      <c r="B1133" s="107" t="str">
        <f t="shared" si="17"/>
        <v>310115301131</v>
      </c>
      <c r="C1133" s="108" t="s">
        <v>14851</v>
      </c>
      <c r="D1133" s="108" t="s">
        <v>14692</v>
      </c>
      <c r="E1133" s="108" t="s">
        <v>14852</v>
      </c>
      <c r="F1133" s="107" t="s">
        <v>14694</v>
      </c>
      <c r="G1133" s="108" t="s">
        <v>14853</v>
      </c>
      <c r="H1133" s="107" t="s">
        <v>10097</v>
      </c>
      <c r="I1133" s="108" t="s">
        <v>12842</v>
      </c>
      <c r="J1133" s="107" t="s">
        <v>9933</v>
      </c>
      <c r="K1133" s="147" t="s">
        <v>14246</v>
      </c>
      <c r="L1133" s="107" t="s">
        <v>9922</v>
      </c>
      <c r="M1133" s="108" t="s">
        <v>14234</v>
      </c>
      <c r="N1133" s="149" t="str">
        <f>_xlfn.IFNA(VLOOKUP(K1133,'HAN02'!$I$1:$J$426,2,FALSE),"")</f>
        <v>GG312014</v>
      </c>
    </row>
    <row r="1134" spans="1:14">
      <c r="A1134" s="107">
        <v>1132</v>
      </c>
      <c r="B1134" s="107" t="str">
        <f t="shared" si="17"/>
        <v>310115501132</v>
      </c>
      <c r="C1134" s="108" t="s">
        <v>14854</v>
      </c>
      <c r="D1134" s="108" t="s">
        <v>14692</v>
      </c>
      <c r="E1134" s="108" t="s">
        <v>14855</v>
      </c>
      <c r="F1134" s="107" t="s">
        <v>14856</v>
      </c>
      <c r="G1134" s="108" t="s">
        <v>14857</v>
      </c>
      <c r="H1134" s="107" t="s">
        <v>9969</v>
      </c>
      <c r="I1134" s="108" t="s">
        <v>14858</v>
      </c>
      <c r="J1134" s="107" t="s">
        <v>9933</v>
      </c>
      <c r="K1134" s="147" t="s">
        <v>14246</v>
      </c>
      <c r="L1134" s="107" t="s">
        <v>9922</v>
      </c>
      <c r="M1134" s="108" t="s">
        <v>14234</v>
      </c>
      <c r="N1134" s="149" t="str">
        <f>_xlfn.IFNA(VLOOKUP(K1134,'HAN02'!$I$1:$J$426,2,FALSE),"")</f>
        <v>GG312014</v>
      </c>
    </row>
    <row r="1135" spans="1:14">
      <c r="A1135" s="107">
        <v>1133</v>
      </c>
      <c r="B1135" s="107" t="str">
        <f t="shared" si="17"/>
        <v>310115601133</v>
      </c>
      <c r="C1135" s="108" t="s">
        <v>14859</v>
      </c>
      <c r="D1135" s="108" t="s">
        <v>14692</v>
      </c>
      <c r="E1135" s="108" t="s">
        <v>14860</v>
      </c>
      <c r="F1135" s="107" t="s">
        <v>14808</v>
      </c>
      <c r="G1135" s="108" t="s">
        <v>14861</v>
      </c>
      <c r="H1135" s="107" t="s">
        <v>11344</v>
      </c>
      <c r="I1135" s="108" t="s">
        <v>14862</v>
      </c>
      <c r="J1135" s="107" t="s">
        <v>9933</v>
      </c>
      <c r="K1135" s="147" t="s">
        <v>14246</v>
      </c>
      <c r="L1135" s="107" t="s">
        <v>9922</v>
      </c>
      <c r="M1135" s="108" t="s">
        <v>14234</v>
      </c>
      <c r="N1135" s="149" t="str">
        <f>_xlfn.IFNA(VLOOKUP(K1135,'HAN02'!$I$1:$J$426,2,FALSE),"")</f>
        <v>GG312014</v>
      </c>
    </row>
    <row r="1136" spans="1:14">
      <c r="A1136" s="107">
        <v>1134</v>
      </c>
      <c r="B1136" s="107" t="str">
        <f t="shared" si="17"/>
        <v>310115601134</v>
      </c>
      <c r="C1136" s="108" t="s">
        <v>14863</v>
      </c>
      <c r="D1136" s="108" t="s">
        <v>14692</v>
      </c>
      <c r="E1136" s="108" t="s">
        <v>14864</v>
      </c>
      <c r="F1136" s="107" t="s">
        <v>14808</v>
      </c>
      <c r="G1136" s="108" t="s">
        <v>14865</v>
      </c>
      <c r="H1136" s="107" t="s">
        <v>11344</v>
      </c>
      <c r="I1136" s="108" t="s">
        <v>14866</v>
      </c>
      <c r="J1136" s="107" t="s">
        <v>9922</v>
      </c>
      <c r="K1136" s="147"/>
      <c r="L1136" s="107" t="s">
        <v>9922</v>
      </c>
      <c r="M1136" s="108" t="s">
        <v>14234</v>
      </c>
      <c r="N1136" s="149" t="str">
        <f>_xlfn.IFNA(VLOOKUP(K1136,'HAN02'!$I$1:$J$426,2,FALSE),"")</f>
        <v/>
      </c>
    </row>
    <row r="1137" spans="1:14">
      <c r="A1137" s="107">
        <v>1135</v>
      </c>
      <c r="B1137" s="107" t="str">
        <f t="shared" si="17"/>
        <v>310116401135</v>
      </c>
      <c r="C1137" s="108" t="s">
        <v>14867</v>
      </c>
      <c r="D1137" s="108" t="s">
        <v>14868</v>
      </c>
      <c r="E1137" s="108" t="s">
        <v>14869</v>
      </c>
      <c r="F1137" s="107" t="s">
        <v>14870</v>
      </c>
      <c r="G1137" s="108" t="s">
        <v>14871</v>
      </c>
      <c r="H1137" s="107" t="s">
        <v>9931</v>
      </c>
      <c r="I1137" s="108" t="s">
        <v>14872</v>
      </c>
      <c r="J1137" s="107" t="s">
        <v>9922</v>
      </c>
      <c r="K1137" s="147"/>
      <c r="L1137" s="107" t="s">
        <v>10056</v>
      </c>
      <c r="M1137" s="108" t="s">
        <v>14234</v>
      </c>
      <c r="N1137" s="149" t="str">
        <f>_xlfn.IFNA(VLOOKUP(K1137,'HAN02'!$I$1:$J$426,2,FALSE),"")</f>
        <v/>
      </c>
    </row>
    <row r="1138" spans="1:14">
      <c r="A1138" s="107">
        <v>1136</v>
      </c>
      <c r="B1138" s="107" t="str">
        <f t="shared" si="17"/>
        <v>310116501136</v>
      </c>
      <c r="C1138" s="108" t="s">
        <v>14873</v>
      </c>
      <c r="D1138" s="108" t="s">
        <v>14868</v>
      </c>
      <c r="E1138" s="108" t="s">
        <v>14874</v>
      </c>
      <c r="F1138" s="107" t="s">
        <v>14875</v>
      </c>
      <c r="G1138" s="108" t="s">
        <v>14876</v>
      </c>
      <c r="H1138" s="107" t="s">
        <v>9969</v>
      </c>
      <c r="I1138" s="108" t="s">
        <v>14877</v>
      </c>
      <c r="J1138" s="107" t="s">
        <v>9922</v>
      </c>
      <c r="K1138" s="147"/>
      <c r="L1138" s="107" t="s">
        <v>9922</v>
      </c>
      <c r="M1138" s="108" t="s">
        <v>14234</v>
      </c>
      <c r="N1138" s="149" t="str">
        <f>_xlfn.IFNA(VLOOKUP(K1138,'HAN02'!$I$1:$J$426,2,FALSE),"")</f>
        <v/>
      </c>
    </row>
    <row r="1139" spans="1:14">
      <c r="A1139" s="107">
        <v>1137</v>
      </c>
      <c r="B1139" s="107" t="str">
        <f t="shared" si="17"/>
        <v>310116501137</v>
      </c>
      <c r="C1139" s="108" t="s">
        <v>14878</v>
      </c>
      <c r="D1139" s="108" t="s">
        <v>14868</v>
      </c>
      <c r="E1139" s="108" t="s">
        <v>14879</v>
      </c>
      <c r="F1139" s="107" t="s">
        <v>14287</v>
      </c>
      <c r="G1139" s="108" t="s">
        <v>14880</v>
      </c>
      <c r="H1139" s="107" t="s">
        <v>9969</v>
      </c>
      <c r="I1139" s="108" t="s">
        <v>12795</v>
      </c>
      <c r="J1139" s="107" t="s">
        <v>9922</v>
      </c>
      <c r="K1139" s="147"/>
      <c r="L1139" s="107" t="s">
        <v>9922</v>
      </c>
      <c r="M1139" s="108" t="s">
        <v>14234</v>
      </c>
      <c r="N1139" s="149" t="str">
        <f>_xlfn.IFNA(VLOOKUP(K1139,'HAN02'!$I$1:$J$426,2,FALSE),"")</f>
        <v/>
      </c>
    </row>
    <row r="1140" spans="1:14">
      <c r="A1140" s="107">
        <v>1138</v>
      </c>
      <c r="B1140" s="107" t="str">
        <f t="shared" si="17"/>
        <v>310116401138</v>
      </c>
      <c r="C1140" s="108" t="s">
        <v>14881</v>
      </c>
      <c r="D1140" s="108" t="s">
        <v>14868</v>
      </c>
      <c r="E1140" s="108" t="s">
        <v>14882</v>
      </c>
      <c r="F1140" s="107" t="s">
        <v>14883</v>
      </c>
      <c r="G1140" s="108" t="s">
        <v>14884</v>
      </c>
      <c r="H1140" s="107" t="s">
        <v>9931</v>
      </c>
      <c r="I1140" s="108" t="s">
        <v>14885</v>
      </c>
      <c r="J1140" s="107" t="s">
        <v>9922</v>
      </c>
      <c r="K1140" s="147"/>
      <c r="L1140" s="107" t="s">
        <v>9922</v>
      </c>
      <c r="M1140" s="108" t="s">
        <v>14234</v>
      </c>
      <c r="N1140" s="149" t="str">
        <f>_xlfn.IFNA(VLOOKUP(K1140,'HAN02'!$I$1:$J$426,2,FALSE),"")</f>
        <v/>
      </c>
    </row>
    <row r="1141" spans="1:14">
      <c r="A1141" s="107">
        <v>1139</v>
      </c>
      <c r="B1141" s="107" t="str">
        <f t="shared" si="17"/>
        <v>310116401139</v>
      </c>
      <c r="C1141" s="108" t="s">
        <v>14886</v>
      </c>
      <c r="D1141" s="108" t="s">
        <v>14868</v>
      </c>
      <c r="E1141" s="108" t="s">
        <v>14887</v>
      </c>
      <c r="F1141" s="107" t="s">
        <v>14875</v>
      </c>
      <c r="G1141" s="108" t="s">
        <v>14888</v>
      </c>
      <c r="H1141" s="107" t="s">
        <v>9931</v>
      </c>
      <c r="I1141" s="108" t="s">
        <v>14889</v>
      </c>
      <c r="J1141" s="107" t="s">
        <v>9933</v>
      </c>
      <c r="K1141" s="147" t="s">
        <v>14246</v>
      </c>
      <c r="L1141" s="107" t="s">
        <v>9922</v>
      </c>
      <c r="M1141" s="108" t="s">
        <v>14234</v>
      </c>
      <c r="N1141" s="149" t="str">
        <f>_xlfn.IFNA(VLOOKUP(K1141,'HAN02'!$I$1:$J$426,2,FALSE),"")</f>
        <v>GG312014</v>
      </c>
    </row>
    <row r="1142" spans="1:14">
      <c r="A1142" s="107">
        <v>1140</v>
      </c>
      <c r="B1142" s="107" t="str">
        <f t="shared" si="17"/>
        <v>310116501140</v>
      </c>
      <c r="C1142" s="108" t="s">
        <v>14890</v>
      </c>
      <c r="D1142" s="108" t="s">
        <v>14868</v>
      </c>
      <c r="E1142" s="108" t="s">
        <v>14891</v>
      </c>
      <c r="F1142" s="107" t="s">
        <v>14870</v>
      </c>
      <c r="G1142" s="108" t="s">
        <v>14892</v>
      </c>
      <c r="H1142" s="107" t="s">
        <v>9969</v>
      </c>
      <c r="I1142" s="108" t="s">
        <v>11970</v>
      </c>
      <c r="J1142" s="107" t="s">
        <v>9922</v>
      </c>
      <c r="K1142" s="147"/>
      <c r="L1142" s="107" t="s">
        <v>9922</v>
      </c>
      <c r="M1142" s="108" t="s">
        <v>14234</v>
      </c>
      <c r="N1142" s="149" t="str">
        <f>_xlfn.IFNA(VLOOKUP(K1142,'HAN02'!$I$1:$J$426,2,FALSE),"")</f>
        <v/>
      </c>
    </row>
    <row r="1143" spans="1:14">
      <c r="A1143" s="107">
        <v>1141</v>
      </c>
      <c r="B1143" s="107" t="str">
        <f t="shared" si="17"/>
        <v>310117401141</v>
      </c>
      <c r="C1143" s="108" t="s">
        <v>14893</v>
      </c>
      <c r="D1143" s="108" t="s">
        <v>14894</v>
      </c>
      <c r="E1143" s="108" t="s">
        <v>14895</v>
      </c>
      <c r="F1143" s="107" t="s">
        <v>14243</v>
      </c>
      <c r="G1143" s="108" t="s">
        <v>14896</v>
      </c>
      <c r="H1143" s="107" t="s">
        <v>9931</v>
      </c>
      <c r="I1143" s="108" t="s">
        <v>14897</v>
      </c>
      <c r="J1143" s="107" t="s">
        <v>9933</v>
      </c>
      <c r="K1143" s="147" t="s">
        <v>14246</v>
      </c>
      <c r="L1143" s="107" t="s">
        <v>9922</v>
      </c>
      <c r="M1143" s="108" t="s">
        <v>14234</v>
      </c>
      <c r="N1143" s="149" t="str">
        <f>_xlfn.IFNA(VLOOKUP(K1143,'HAN02'!$I$1:$J$426,2,FALSE),"")</f>
        <v>GG312014</v>
      </c>
    </row>
    <row r="1144" spans="1:14">
      <c r="A1144" s="107">
        <v>1142</v>
      </c>
      <c r="B1144" s="107" t="str">
        <f t="shared" si="17"/>
        <v>310117501142</v>
      </c>
      <c r="C1144" s="108" t="s">
        <v>14898</v>
      </c>
      <c r="D1144" s="108" t="s">
        <v>14894</v>
      </c>
      <c r="E1144" s="108" t="s">
        <v>14899</v>
      </c>
      <c r="F1144" s="107" t="s">
        <v>14900</v>
      </c>
      <c r="G1144" s="108" t="s">
        <v>14901</v>
      </c>
      <c r="H1144" s="107" t="s">
        <v>9969</v>
      </c>
      <c r="I1144" s="108" t="s">
        <v>14902</v>
      </c>
      <c r="J1144" s="107" t="s">
        <v>9922</v>
      </c>
      <c r="K1144" s="147"/>
      <c r="L1144" s="107" t="s">
        <v>9922</v>
      </c>
      <c r="M1144" s="108" t="s">
        <v>14234</v>
      </c>
      <c r="N1144" s="149" t="str">
        <f>_xlfn.IFNA(VLOOKUP(K1144,'HAN02'!$I$1:$J$426,2,FALSE),"")</f>
        <v/>
      </c>
    </row>
    <row r="1145" spans="1:14">
      <c r="A1145" s="107">
        <v>1143</v>
      </c>
      <c r="B1145" s="107" t="str">
        <f t="shared" si="17"/>
        <v>310117501143</v>
      </c>
      <c r="C1145" s="108" t="s">
        <v>14903</v>
      </c>
      <c r="D1145" s="108" t="s">
        <v>14894</v>
      </c>
      <c r="E1145" s="108" t="s">
        <v>14904</v>
      </c>
      <c r="F1145" s="107" t="s">
        <v>14900</v>
      </c>
      <c r="G1145" s="108" t="s">
        <v>14905</v>
      </c>
      <c r="H1145" s="107" t="s">
        <v>9969</v>
      </c>
      <c r="I1145" s="108" t="s">
        <v>14906</v>
      </c>
      <c r="J1145" s="107" t="s">
        <v>9922</v>
      </c>
      <c r="K1145" s="147"/>
      <c r="L1145" s="107" t="s">
        <v>9922</v>
      </c>
      <c r="M1145" s="108" t="s">
        <v>14234</v>
      </c>
      <c r="N1145" s="149" t="str">
        <f>_xlfn.IFNA(VLOOKUP(K1145,'HAN02'!$I$1:$J$426,2,FALSE),"")</f>
        <v/>
      </c>
    </row>
    <row r="1146" spans="1:14">
      <c r="A1146" s="107">
        <v>1144</v>
      </c>
      <c r="B1146" s="107" t="str">
        <f t="shared" si="17"/>
        <v>310117401144</v>
      </c>
      <c r="C1146" s="108" t="s">
        <v>14907</v>
      </c>
      <c r="D1146" s="108" t="s">
        <v>14894</v>
      </c>
      <c r="E1146" s="108" t="s">
        <v>14908</v>
      </c>
      <c r="F1146" s="107" t="s">
        <v>14909</v>
      </c>
      <c r="G1146" s="108" t="s">
        <v>14910</v>
      </c>
      <c r="H1146" s="107" t="s">
        <v>9931</v>
      </c>
      <c r="I1146" s="108" t="s">
        <v>11878</v>
      </c>
      <c r="J1146" s="107" t="s">
        <v>9933</v>
      </c>
      <c r="K1146" s="147" t="s">
        <v>14246</v>
      </c>
      <c r="L1146" s="107" t="s">
        <v>9922</v>
      </c>
      <c r="M1146" s="108" t="s">
        <v>14234</v>
      </c>
      <c r="N1146" s="149" t="str">
        <f>_xlfn.IFNA(VLOOKUP(K1146,'HAN02'!$I$1:$J$426,2,FALSE),"")</f>
        <v>GG312014</v>
      </c>
    </row>
    <row r="1147" spans="1:14">
      <c r="A1147" s="107">
        <v>1145</v>
      </c>
      <c r="B1147" s="107" t="str">
        <f t="shared" si="17"/>
        <v>310117501145</v>
      </c>
      <c r="C1147" s="108" t="s">
        <v>14911</v>
      </c>
      <c r="D1147" s="108" t="s">
        <v>14894</v>
      </c>
      <c r="E1147" s="108" t="s">
        <v>14912</v>
      </c>
      <c r="F1147" s="107" t="s">
        <v>14913</v>
      </c>
      <c r="G1147" s="108" t="s">
        <v>14914</v>
      </c>
      <c r="H1147" s="107" t="s">
        <v>9969</v>
      </c>
      <c r="I1147" s="108" t="s">
        <v>14915</v>
      </c>
      <c r="J1147" s="107" t="s">
        <v>9922</v>
      </c>
      <c r="K1147" s="147"/>
      <c r="L1147" s="107" t="s">
        <v>10056</v>
      </c>
      <c r="M1147" s="108" t="s">
        <v>14234</v>
      </c>
      <c r="N1147" s="149" t="str">
        <f>_xlfn.IFNA(VLOOKUP(K1147,'HAN02'!$I$1:$J$426,2,FALSE),"")</f>
        <v/>
      </c>
    </row>
    <row r="1148" spans="1:14">
      <c r="A1148" s="107">
        <v>1146</v>
      </c>
      <c r="B1148" s="107" t="str">
        <f t="shared" si="17"/>
        <v>310117501146</v>
      </c>
      <c r="C1148" s="108" t="s">
        <v>14916</v>
      </c>
      <c r="D1148" s="108" t="s">
        <v>14894</v>
      </c>
      <c r="E1148" s="108" t="s">
        <v>14917</v>
      </c>
      <c r="F1148" s="107" t="s">
        <v>14918</v>
      </c>
      <c r="G1148" s="108" t="s">
        <v>14919</v>
      </c>
      <c r="H1148" s="107" t="s">
        <v>9969</v>
      </c>
      <c r="I1148" s="108" t="s">
        <v>11254</v>
      </c>
      <c r="J1148" s="107" t="s">
        <v>9922</v>
      </c>
      <c r="K1148" s="147"/>
      <c r="L1148" s="107" t="s">
        <v>9922</v>
      </c>
      <c r="M1148" s="108" t="s">
        <v>14234</v>
      </c>
      <c r="N1148" s="149" t="str">
        <f>_xlfn.IFNA(VLOOKUP(K1148,'HAN02'!$I$1:$J$426,2,FALSE),"")</f>
        <v/>
      </c>
    </row>
    <row r="1149" spans="1:14">
      <c r="A1149" s="107">
        <v>1147</v>
      </c>
      <c r="B1149" s="107" t="str">
        <f t="shared" si="17"/>
        <v>310117501147</v>
      </c>
      <c r="C1149" s="108" t="s">
        <v>14920</v>
      </c>
      <c r="D1149" s="108" t="s">
        <v>14894</v>
      </c>
      <c r="E1149" s="108" t="s">
        <v>14921</v>
      </c>
      <c r="F1149" s="107" t="s">
        <v>14922</v>
      </c>
      <c r="G1149" s="108" t="s">
        <v>14923</v>
      </c>
      <c r="H1149" s="107" t="s">
        <v>9969</v>
      </c>
      <c r="I1149" s="108" t="s">
        <v>13905</v>
      </c>
      <c r="J1149" s="107" t="s">
        <v>9922</v>
      </c>
      <c r="K1149" s="147"/>
      <c r="L1149" s="107" t="s">
        <v>9922</v>
      </c>
      <c r="M1149" s="108" t="s">
        <v>14234</v>
      </c>
      <c r="N1149" s="149" t="str">
        <f>_xlfn.IFNA(VLOOKUP(K1149,'HAN02'!$I$1:$J$426,2,FALSE),"")</f>
        <v/>
      </c>
    </row>
    <row r="1150" spans="1:14">
      <c r="A1150" s="107">
        <v>1148</v>
      </c>
      <c r="B1150" s="107" t="str">
        <f t="shared" si="17"/>
        <v>310117501148</v>
      </c>
      <c r="C1150" s="108" t="s">
        <v>14924</v>
      </c>
      <c r="D1150" s="108" t="s">
        <v>14894</v>
      </c>
      <c r="E1150" s="108" t="s">
        <v>14925</v>
      </c>
      <c r="F1150" s="107" t="s">
        <v>14922</v>
      </c>
      <c r="G1150" s="108" t="s">
        <v>14926</v>
      </c>
      <c r="H1150" s="107" t="s">
        <v>9969</v>
      </c>
      <c r="I1150" s="108" t="s">
        <v>13658</v>
      </c>
      <c r="J1150" s="107" t="s">
        <v>9922</v>
      </c>
      <c r="K1150" s="147"/>
      <c r="L1150" s="107" t="s">
        <v>9922</v>
      </c>
      <c r="M1150" s="108" t="s">
        <v>14234</v>
      </c>
      <c r="N1150" s="149" t="str">
        <f>_xlfn.IFNA(VLOOKUP(K1150,'HAN02'!$I$1:$J$426,2,FALSE),"")</f>
        <v/>
      </c>
    </row>
    <row r="1151" spans="1:14">
      <c r="A1151" s="107">
        <v>1149</v>
      </c>
      <c r="B1151" s="107" t="str">
        <f t="shared" si="17"/>
        <v>310117501149</v>
      </c>
      <c r="C1151" s="108" t="s">
        <v>14927</v>
      </c>
      <c r="D1151" s="108" t="s">
        <v>14894</v>
      </c>
      <c r="E1151" s="108" t="s">
        <v>14928</v>
      </c>
      <c r="F1151" s="107" t="s">
        <v>14918</v>
      </c>
      <c r="G1151" s="108" t="s">
        <v>14929</v>
      </c>
      <c r="H1151" s="107" t="s">
        <v>9969</v>
      </c>
      <c r="I1151" s="108" t="s">
        <v>11652</v>
      </c>
      <c r="J1151" s="107" t="s">
        <v>9922</v>
      </c>
      <c r="K1151" s="147"/>
      <c r="L1151" s="107" t="s">
        <v>9922</v>
      </c>
      <c r="M1151" s="108" t="s">
        <v>14234</v>
      </c>
      <c r="N1151" s="149" t="str">
        <f>_xlfn.IFNA(VLOOKUP(K1151,'HAN02'!$I$1:$J$426,2,FALSE),"")</f>
        <v/>
      </c>
    </row>
    <row r="1152" spans="1:14">
      <c r="A1152" s="107">
        <v>1150</v>
      </c>
      <c r="B1152" s="107" t="str">
        <f t="shared" si="17"/>
        <v>310117501150</v>
      </c>
      <c r="C1152" s="108" t="s">
        <v>14930</v>
      </c>
      <c r="D1152" s="108" t="s">
        <v>14894</v>
      </c>
      <c r="E1152" s="108" t="s">
        <v>14931</v>
      </c>
      <c r="F1152" s="107" t="s">
        <v>14922</v>
      </c>
      <c r="G1152" s="108" t="s">
        <v>14932</v>
      </c>
      <c r="H1152" s="107" t="s">
        <v>9969</v>
      </c>
      <c r="I1152" s="108" t="s">
        <v>10464</v>
      </c>
      <c r="J1152" s="107" t="s">
        <v>9922</v>
      </c>
      <c r="K1152" s="147"/>
      <c r="L1152" s="107" t="s">
        <v>9922</v>
      </c>
      <c r="M1152" s="108" t="s">
        <v>14234</v>
      </c>
      <c r="N1152" s="149" t="str">
        <f>_xlfn.IFNA(VLOOKUP(K1152,'HAN02'!$I$1:$J$426,2,FALSE),"")</f>
        <v/>
      </c>
    </row>
    <row r="1153" spans="1:14">
      <c r="A1153" s="107">
        <v>1151</v>
      </c>
      <c r="B1153" s="107" t="str">
        <f t="shared" si="17"/>
        <v>310118301151</v>
      </c>
      <c r="C1153" s="108" t="s">
        <v>14933</v>
      </c>
      <c r="D1153" s="108" t="s">
        <v>14934</v>
      </c>
      <c r="E1153" s="108" t="s">
        <v>14935</v>
      </c>
      <c r="F1153" s="107" t="s">
        <v>14936</v>
      </c>
      <c r="G1153" s="108" t="s">
        <v>14937</v>
      </c>
      <c r="H1153" s="107" t="s">
        <v>10097</v>
      </c>
      <c r="I1153" s="108" t="s">
        <v>14938</v>
      </c>
      <c r="J1153" s="107" t="s">
        <v>9922</v>
      </c>
      <c r="K1153" s="147"/>
      <c r="L1153" s="107" t="s">
        <v>10056</v>
      </c>
      <c r="M1153" s="108" t="s">
        <v>14234</v>
      </c>
      <c r="N1153" s="149" t="str">
        <f>_xlfn.IFNA(VLOOKUP(K1153,'HAN02'!$I$1:$J$426,2,FALSE),"")</f>
        <v/>
      </c>
    </row>
    <row r="1154" spans="1:14">
      <c r="A1154" s="107">
        <v>1152</v>
      </c>
      <c r="B1154" s="107" t="str">
        <f t="shared" si="17"/>
        <v>310118501152</v>
      </c>
      <c r="C1154" s="108" t="s">
        <v>14939</v>
      </c>
      <c r="D1154" s="108" t="s">
        <v>14934</v>
      </c>
      <c r="E1154" s="108" t="s">
        <v>14940</v>
      </c>
      <c r="F1154" s="107" t="s">
        <v>14941</v>
      </c>
      <c r="G1154" s="108" t="s">
        <v>14942</v>
      </c>
      <c r="H1154" s="107" t="s">
        <v>9969</v>
      </c>
      <c r="I1154" s="108" t="s">
        <v>12928</v>
      </c>
      <c r="J1154" s="107" t="s">
        <v>9922</v>
      </c>
      <c r="K1154" s="147"/>
      <c r="L1154" s="107" t="s">
        <v>9922</v>
      </c>
      <c r="M1154" s="108" t="s">
        <v>14234</v>
      </c>
      <c r="N1154" s="149" t="str">
        <f>_xlfn.IFNA(VLOOKUP(K1154,'HAN02'!$I$1:$J$426,2,FALSE),"")</f>
        <v/>
      </c>
    </row>
    <row r="1155" spans="1:14">
      <c r="A1155" s="107">
        <v>1153</v>
      </c>
      <c r="B1155" s="107" t="str">
        <f t="shared" si="17"/>
        <v>310118501153</v>
      </c>
      <c r="C1155" s="108" t="s">
        <v>14943</v>
      </c>
      <c r="D1155" s="108" t="s">
        <v>14934</v>
      </c>
      <c r="E1155" s="108" t="s">
        <v>14944</v>
      </c>
      <c r="F1155" s="107" t="s">
        <v>14941</v>
      </c>
      <c r="G1155" s="108" t="s">
        <v>14945</v>
      </c>
      <c r="H1155" s="107" t="s">
        <v>9969</v>
      </c>
      <c r="I1155" s="108" t="s">
        <v>14946</v>
      </c>
      <c r="J1155" s="107" t="s">
        <v>9922</v>
      </c>
      <c r="K1155" s="147"/>
      <c r="L1155" s="107" t="s">
        <v>9922</v>
      </c>
      <c r="M1155" s="108" t="s">
        <v>14234</v>
      </c>
      <c r="N1155" s="149" t="str">
        <f>_xlfn.IFNA(VLOOKUP(K1155,'HAN02'!$I$1:$J$426,2,FALSE),"")</f>
        <v/>
      </c>
    </row>
    <row r="1156" spans="1:14">
      <c r="A1156" s="107">
        <v>1154</v>
      </c>
      <c r="B1156" s="107" t="str">
        <f t="shared" ref="B1156:B1219" si="18">D1156&amp;IF(H1156="",0,H1156)&amp;REPT(0,5-LEN(A1156))&amp;A1156</f>
        <v>310118501154</v>
      </c>
      <c r="C1156" s="108" t="s">
        <v>14947</v>
      </c>
      <c r="D1156" s="108" t="s">
        <v>14934</v>
      </c>
      <c r="E1156" s="108" t="s">
        <v>14948</v>
      </c>
      <c r="F1156" s="107" t="s">
        <v>14941</v>
      </c>
      <c r="G1156" s="108" t="s">
        <v>14949</v>
      </c>
      <c r="H1156" s="107" t="s">
        <v>9969</v>
      </c>
      <c r="I1156" s="108" t="s">
        <v>14950</v>
      </c>
      <c r="J1156" s="107" t="s">
        <v>9922</v>
      </c>
      <c r="K1156" s="147"/>
      <c r="L1156" s="107" t="s">
        <v>9922</v>
      </c>
      <c r="M1156" s="108" t="s">
        <v>14234</v>
      </c>
      <c r="N1156" s="149" t="str">
        <f>_xlfn.IFNA(VLOOKUP(K1156,'HAN02'!$I$1:$J$426,2,FALSE),"")</f>
        <v/>
      </c>
    </row>
    <row r="1157" spans="1:14">
      <c r="A1157" s="107">
        <v>1155</v>
      </c>
      <c r="B1157" s="107" t="str">
        <f t="shared" si="18"/>
        <v>310118501155</v>
      </c>
      <c r="C1157" s="108" t="s">
        <v>14951</v>
      </c>
      <c r="D1157" s="108" t="s">
        <v>14934</v>
      </c>
      <c r="E1157" s="108" t="s">
        <v>14952</v>
      </c>
      <c r="F1157" s="107" t="s">
        <v>14953</v>
      </c>
      <c r="G1157" s="108" t="s">
        <v>14954</v>
      </c>
      <c r="H1157" s="107" t="s">
        <v>9969</v>
      </c>
      <c r="I1157" s="108" t="s">
        <v>14955</v>
      </c>
      <c r="J1157" s="107" t="s">
        <v>9922</v>
      </c>
      <c r="K1157" s="147"/>
      <c r="L1157" s="107" t="s">
        <v>9922</v>
      </c>
      <c r="M1157" s="108" t="s">
        <v>14234</v>
      </c>
      <c r="N1157" s="149" t="str">
        <f>_xlfn.IFNA(VLOOKUP(K1157,'HAN02'!$I$1:$J$426,2,FALSE),"")</f>
        <v/>
      </c>
    </row>
    <row r="1158" spans="1:14">
      <c r="A1158" s="107">
        <v>1156</v>
      </c>
      <c r="B1158" s="107" t="str">
        <f t="shared" si="18"/>
        <v>310118501156</v>
      </c>
      <c r="C1158" s="108" t="s">
        <v>14956</v>
      </c>
      <c r="D1158" s="108" t="s">
        <v>14934</v>
      </c>
      <c r="E1158" s="108" t="s">
        <v>14957</v>
      </c>
      <c r="F1158" s="107" t="s">
        <v>14958</v>
      </c>
      <c r="G1158" s="108" t="s">
        <v>14959</v>
      </c>
      <c r="H1158" s="107" t="s">
        <v>9969</v>
      </c>
      <c r="I1158" s="108" t="s">
        <v>14960</v>
      </c>
      <c r="J1158" s="107" t="s">
        <v>9922</v>
      </c>
      <c r="K1158" s="147"/>
      <c r="L1158" s="107" t="s">
        <v>9922</v>
      </c>
      <c r="M1158" s="108" t="s">
        <v>14234</v>
      </c>
      <c r="N1158" s="149" t="str">
        <f>_xlfn.IFNA(VLOOKUP(K1158,'HAN02'!$I$1:$J$426,2,FALSE),"")</f>
        <v/>
      </c>
    </row>
    <row r="1159" spans="1:14">
      <c r="A1159" s="107">
        <v>1157</v>
      </c>
      <c r="B1159" s="107" t="str">
        <f t="shared" si="18"/>
        <v>310118501157</v>
      </c>
      <c r="C1159" s="108" t="s">
        <v>14961</v>
      </c>
      <c r="D1159" s="108" t="s">
        <v>14934</v>
      </c>
      <c r="E1159" s="108" t="s">
        <v>14962</v>
      </c>
      <c r="F1159" s="107" t="s">
        <v>14958</v>
      </c>
      <c r="G1159" s="108" t="s">
        <v>14963</v>
      </c>
      <c r="H1159" s="107" t="s">
        <v>9969</v>
      </c>
      <c r="I1159" s="108" t="s">
        <v>14964</v>
      </c>
      <c r="J1159" s="107" t="s">
        <v>9922</v>
      </c>
      <c r="K1159" s="147"/>
      <c r="L1159" s="107" t="s">
        <v>9922</v>
      </c>
      <c r="M1159" s="108" t="s">
        <v>14234</v>
      </c>
      <c r="N1159" s="149" t="str">
        <f>_xlfn.IFNA(VLOOKUP(K1159,'HAN02'!$I$1:$J$426,2,FALSE),"")</f>
        <v/>
      </c>
    </row>
    <row r="1160" spans="1:14">
      <c r="A1160" s="107">
        <v>1158</v>
      </c>
      <c r="B1160" s="107" t="str">
        <f t="shared" si="18"/>
        <v>310120101158</v>
      </c>
      <c r="C1160" s="108" t="s">
        <v>14965</v>
      </c>
      <c r="D1160" s="108" t="s">
        <v>14966</v>
      </c>
      <c r="E1160" s="108" t="s">
        <v>14967</v>
      </c>
      <c r="F1160" s="107" t="s">
        <v>14968</v>
      </c>
      <c r="G1160" s="108" t="s">
        <v>14969</v>
      </c>
      <c r="H1160" s="107" t="s">
        <v>10167</v>
      </c>
      <c r="I1160" s="108" t="s">
        <v>14970</v>
      </c>
      <c r="J1160" s="107" t="s">
        <v>9922</v>
      </c>
      <c r="K1160" s="147"/>
      <c r="L1160" s="107" t="s">
        <v>10056</v>
      </c>
      <c r="M1160" s="108" t="s">
        <v>14234</v>
      </c>
      <c r="N1160" s="149" t="str">
        <f>_xlfn.IFNA(VLOOKUP(K1160,'HAN02'!$I$1:$J$426,2,FALSE),"")</f>
        <v/>
      </c>
    </row>
    <row r="1161" spans="1:14">
      <c r="A1161" s="107">
        <v>1159</v>
      </c>
      <c r="B1161" s="107" t="str">
        <f t="shared" si="18"/>
        <v>310120401159</v>
      </c>
      <c r="C1161" s="108" t="s">
        <v>14971</v>
      </c>
      <c r="D1161" s="108" t="s">
        <v>14966</v>
      </c>
      <c r="E1161" s="108" t="s">
        <v>14972</v>
      </c>
      <c r="F1161" s="107" t="s">
        <v>14973</v>
      </c>
      <c r="G1161" s="108" t="s">
        <v>14974</v>
      </c>
      <c r="H1161" s="107" t="s">
        <v>9931</v>
      </c>
      <c r="I1161" s="108" t="s">
        <v>14975</v>
      </c>
      <c r="J1161" s="107" t="s">
        <v>9922</v>
      </c>
      <c r="K1161" s="147"/>
      <c r="L1161" s="107" t="s">
        <v>10056</v>
      </c>
      <c r="M1161" s="108" t="s">
        <v>14234</v>
      </c>
      <c r="N1161" s="149" t="str">
        <f>_xlfn.IFNA(VLOOKUP(K1161,'HAN02'!$I$1:$J$426,2,FALSE),"")</f>
        <v/>
      </c>
    </row>
    <row r="1162" spans="1:14">
      <c r="A1162" s="107">
        <v>1160</v>
      </c>
      <c r="B1162" s="107" t="str">
        <f t="shared" si="18"/>
        <v>310120501160</v>
      </c>
      <c r="C1162" s="108" t="s">
        <v>14976</v>
      </c>
      <c r="D1162" s="108" t="s">
        <v>14966</v>
      </c>
      <c r="E1162" s="108" t="s">
        <v>14977</v>
      </c>
      <c r="F1162" s="107" t="s">
        <v>14978</v>
      </c>
      <c r="G1162" s="108" t="s">
        <v>14979</v>
      </c>
      <c r="H1162" s="107" t="s">
        <v>9969</v>
      </c>
      <c r="I1162" s="108" t="s">
        <v>14980</v>
      </c>
      <c r="J1162" s="107" t="s">
        <v>9922</v>
      </c>
      <c r="K1162" s="147"/>
      <c r="L1162" s="107" t="s">
        <v>9922</v>
      </c>
      <c r="M1162" s="108" t="s">
        <v>14234</v>
      </c>
      <c r="N1162" s="149" t="str">
        <f>_xlfn.IFNA(VLOOKUP(K1162,'HAN02'!$I$1:$J$426,2,FALSE),"")</f>
        <v/>
      </c>
    </row>
    <row r="1163" spans="1:14">
      <c r="A1163" s="107">
        <v>1161</v>
      </c>
      <c r="B1163" s="107" t="str">
        <f t="shared" si="18"/>
        <v>310120601161</v>
      </c>
      <c r="C1163" s="108" t="s">
        <v>14981</v>
      </c>
      <c r="D1163" s="108" t="s">
        <v>14966</v>
      </c>
      <c r="E1163" s="108" t="s">
        <v>14982</v>
      </c>
      <c r="F1163" s="107" t="s">
        <v>14968</v>
      </c>
      <c r="G1163" s="108" t="s">
        <v>14983</v>
      </c>
      <c r="H1163" s="107" t="s">
        <v>11344</v>
      </c>
      <c r="I1163" s="108" t="s">
        <v>14984</v>
      </c>
      <c r="J1163" s="107" t="s">
        <v>9922</v>
      </c>
      <c r="K1163" s="147"/>
      <c r="L1163" s="107" t="s">
        <v>9922</v>
      </c>
      <c r="M1163" s="108" t="s">
        <v>14234</v>
      </c>
      <c r="N1163" s="149" t="str">
        <f>_xlfn.IFNA(VLOOKUP(K1163,'HAN02'!$I$1:$J$426,2,FALSE),"")</f>
        <v/>
      </c>
    </row>
    <row r="1164" spans="1:14">
      <c r="A1164" s="107">
        <v>1162</v>
      </c>
      <c r="B1164" s="107" t="str">
        <f t="shared" si="18"/>
        <v>310120501162</v>
      </c>
      <c r="C1164" s="108" t="s">
        <v>14985</v>
      </c>
      <c r="D1164" s="108" t="s">
        <v>14966</v>
      </c>
      <c r="E1164" s="108" t="s">
        <v>14986</v>
      </c>
      <c r="F1164" s="107" t="s">
        <v>14968</v>
      </c>
      <c r="G1164" s="108" t="s">
        <v>14987</v>
      </c>
      <c r="H1164" s="107" t="s">
        <v>9969</v>
      </c>
      <c r="I1164" s="108" t="s">
        <v>14988</v>
      </c>
      <c r="J1164" s="107" t="s">
        <v>9922</v>
      </c>
      <c r="K1164" s="147"/>
      <c r="L1164" s="107" t="s">
        <v>9922</v>
      </c>
      <c r="M1164" s="108" t="s">
        <v>14234</v>
      </c>
      <c r="N1164" s="149" t="str">
        <f>_xlfn.IFNA(VLOOKUP(K1164,'HAN02'!$I$1:$J$426,2,FALSE),"")</f>
        <v/>
      </c>
    </row>
    <row r="1165" spans="1:14">
      <c r="A1165" s="107">
        <v>1163</v>
      </c>
      <c r="B1165" s="107" t="str">
        <f t="shared" si="18"/>
        <v>310120501163</v>
      </c>
      <c r="C1165" s="108" t="s">
        <v>14989</v>
      </c>
      <c r="D1165" s="108" t="s">
        <v>14966</v>
      </c>
      <c r="E1165" s="108" t="s">
        <v>14990</v>
      </c>
      <c r="F1165" s="107" t="s">
        <v>14968</v>
      </c>
      <c r="G1165" s="108" t="s">
        <v>14991</v>
      </c>
      <c r="H1165" s="107" t="s">
        <v>9969</v>
      </c>
      <c r="I1165" s="108" t="s">
        <v>14992</v>
      </c>
      <c r="J1165" s="107" t="s">
        <v>9922</v>
      </c>
      <c r="K1165" s="147"/>
      <c r="L1165" s="107" t="s">
        <v>9922</v>
      </c>
      <c r="M1165" s="108" t="s">
        <v>14234</v>
      </c>
      <c r="N1165" s="149" t="str">
        <f>_xlfn.IFNA(VLOOKUP(K1165,'HAN02'!$I$1:$J$426,2,FALSE),"")</f>
        <v/>
      </c>
    </row>
    <row r="1166" spans="1:14">
      <c r="A1166" s="107">
        <v>1164</v>
      </c>
      <c r="B1166" s="107" t="str">
        <f t="shared" si="18"/>
        <v>310120501164</v>
      </c>
      <c r="C1166" s="108" t="s">
        <v>14993</v>
      </c>
      <c r="D1166" s="108" t="s">
        <v>14966</v>
      </c>
      <c r="E1166" s="108" t="s">
        <v>14994</v>
      </c>
      <c r="F1166" s="107" t="s">
        <v>14995</v>
      </c>
      <c r="G1166" s="108" t="s">
        <v>14996</v>
      </c>
      <c r="H1166" s="107" t="s">
        <v>9969</v>
      </c>
      <c r="I1166" s="108" t="s">
        <v>11704</v>
      </c>
      <c r="J1166" s="107" t="s">
        <v>9922</v>
      </c>
      <c r="K1166" s="147"/>
      <c r="L1166" s="107" t="s">
        <v>9922</v>
      </c>
      <c r="M1166" s="108" t="s">
        <v>14234</v>
      </c>
      <c r="N1166" s="149" t="str">
        <f>_xlfn.IFNA(VLOOKUP(K1166,'HAN02'!$I$1:$J$426,2,FALSE),"")</f>
        <v/>
      </c>
    </row>
    <row r="1167" spans="1:14">
      <c r="A1167" s="107">
        <v>1165</v>
      </c>
      <c r="B1167" s="107" t="str">
        <f t="shared" si="18"/>
        <v>310120401165</v>
      </c>
      <c r="C1167" s="108" t="s">
        <v>14997</v>
      </c>
      <c r="D1167" s="108" t="s">
        <v>14966</v>
      </c>
      <c r="E1167" s="108" t="s">
        <v>14998</v>
      </c>
      <c r="F1167" s="107" t="s">
        <v>14968</v>
      </c>
      <c r="G1167" s="108" t="s">
        <v>14999</v>
      </c>
      <c r="H1167" s="107" t="s">
        <v>9931</v>
      </c>
      <c r="I1167" s="108" t="s">
        <v>15000</v>
      </c>
      <c r="J1167" s="107" t="s">
        <v>9933</v>
      </c>
      <c r="K1167" s="147" t="s">
        <v>14246</v>
      </c>
      <c r="L1167" s="107" t="s">
        <v>9922</v>
      </c>
      <c r="M1167" s="108" t="s">
        <v>14234</v>
      </c>
      <c r="N1167" s="149" t="str">
        <f>_xlfn.IFNA(VLOOKUP(K1167,'HAN02'!$I$1:$J$426,2,FALSE),"")</f>
        <v>GG312014</v>
      </c>
    </row>
    <row r="1168" spans="1:14">
      <c r="A1168" s="107">
        <v>1166</v>
      </c>
      <c r="B1168" s="107" t="str">
        <f t="shared" si="18"/>
        <v>310120501166</v>
      </c>
      <c r="C1168" s="108" t="s">
        <v>15001</v>
      </c>
      <c r="D1168" s="108" t="s">
        <v>14966</v>
      </c>
      <c r="E1168" s="108" t="s">
        <v>15002</v>
      </c>
      <c r="F1168" s="107" t="s">
        <v>15003</v>
      </c>
      <c r="G1168" s="108" t="s">
        <v>15004</v>
      </c>
      <c r="H1168" s="107" t="s">
        <v>9969</v>
      </c>
      <c r="I1168" s="108" t="s">
        <v>11298</v>
      </c>
      <c r="J1168" s="107" t="s">
        <v>9922</v>
      </c>
      <c r="K1168" s="147"/>
      <c r="L1168" s="107" t="s">
        <v>9922</v>
      </c>
      <c r="M1168" s="108" t="s">
        <v>14234</v>
      </c>
      <c r="N1168" s="149" t="str">
        <f>_xlfn.IFNA(VLOOKUP(K1168,'HAN02'!$I$1:$J$426,2,FALSE),"")</f>
        <v/>
      </c>
    </row>
    <row r="1169" spans="1:14">
      <c r="A1169" s="107">
        <v>1167</v>
      </c>
      <c r="B1169" s="107" t="str">
        <f t="shared" si="18"/>
        <v>320100001167</v>
      </c>
      <c r="C1169" s="108" t="s">
        <v>15005</v>
      </c>
      <c r="D1169" s="108" t="s">
        <v>15006</v>
      </c>
      <c r="E1169" s="108"/>
      <c r="F1169" s="107"/>
      <c r="G1169" s="108"/>
      <c r="H1169" s="107"/>
      <c r="I1169" s="108"/>
      <c r="J1169" s="107"/>
      <c r="K1169" s="147"/>
      <c r="L1169" s="107" t="s">
        <v>9922</v>
      </c>
      <c r="M1169" s="108" t="s">
        <v>15007</v>
      </c>
      <c r="N1169" s="149" t="str">
        <f>_xlfn.IFNA(VLOOKUP(K1169,'HAN02'!$I$1:$J$426,2,FALSE),"")</f>
        <v/>
      </c>
    </row>
    <row r="1170" spans="1:14">
      <c r="A1170" s="107">
        <v>1168</v>
      </c>
      <c r="B1170" s="107" t="str">
        <f t="shared" si="18"/>
        <v>320100001168</v>
      </c>
      <c r="C1170" s="108" t="s">
        <v>15008</v>
      </c>
      <c r="D1170" s="108" t="s">
        <v>15006</v>
      </c>
      <c r="E1170" s="108"/>
      <c r="F1170" s="107"/>
      <c r="G1170" s="108"/>
      <c r="H1170" s="107"/>
      <c r="I1170" s="108"/>
      <c r="J1170" s="107"/>
      <c r="K1170" s="147"/>
      <c r="L1170" s="107" t="s">
        <v>9922</v>
      </c>
      <c r="M1170" s="108" t="s">
        <v>15007</v>
      </c>
      <c r="N1170" s="149" t="str">
        <f>_xlfn.IFNA(VLOOKUP(K1170,'HAN02'!$I$1:$J$426,2,FALSE),"")</f>
        <v/>
      </c>
    </row>
    <row r="1171" spans="1:14">
      <c r="A1171" s="107">
        <v>1169</v>
      </c>
      <c r="B1171" s="107" t="str">
        <f t="shared" si="18"/>
        <v>320100001169</v>
      </c>
      <c r="C1171" s="108" t="s">
        <v>15009</v>
      </c>
      <c r="D1171" s="108" t="s">
        <v>15006</v>
      </c>
      <c r="E1171" s="108"/>
      <c r="F1171" s="107"/>
      <c r="G1171" s="108"/>
      <c r="H1171" s="107"/>
      <c r="I1171" s="108"/>
      <c r="J1171" s="107"/>
      <c r="K1171" s="147"/>
      <c r="L1171" s="107" t="s">
        <v>9922</v>
      </c>
      <c r="M1171" s="108" t="s">
        <v>15007</v>
      </c>
      <c r="N1171" s="149" t="str">
        <f>_xlfn.IFNA(VLOOKUP(K1171,'HAN02'!$I$1:$J$426,2,FALSE),"")</f>
        <v/>
      </c>
    </row>
    <row r="1172" spans="1:14">
      <c r="A1172" s="107">
        <v>1170</v>
      </c>
      <c r="B1172" s="107" t="str">
        <f t="shared" si="18"/>
        <v>320102401170</v>
      </c>
      <c r="C1172" s="108" t="s">
        <v>15010</v>
      </c>
      <c r="D1172" s="108" t="s">
        <v>15011</v>
      </c>
      <c r="E1172" s="108" t="s">
        <v>15012</v>
      </c>
      <c r="F1172" s="107" t="s">
        <v>15013</v>
      </c>
      <c r="G1172" s="108" t="s">
        <v>15014</v>
      </c>
      <c r="H1172" s="107" t="s">
        <v>9931</v>
      </c>
      <c r="I1172" s="108" t="s">
        <v>15015</v>
      </c>
      <c r="J1172" s="107" t="s">
        <v>9922</v>
      </c>
      <c r="K1172" s="147"/>
      <c r="L1172" s="107" t="s">
        <v>10056</v>
      </c>
      <c r="M1172" s="108" t="s">
        <v>15007</v>
      </c>
      <c r="N1172" s="149" t="str">
        <f>_xlfn.IFNA(VLOOKUP(K1172,'HAN02'!$I$1:$J$426,2,FALSE),"")</f>
        <v/>
      </c>
    </row>
    <row r="1173" spans="1:14">
      <c r="A1173" s="107">
        <v>1171</v>
      </c>
      <c r="B1173" s="107" t="str">
        <f t="shared" si="18"/>
        <v>320102401171</v>
      </c>
      <c r="C1173" s="108" t="s">
        <v>15016</v>
      </c>
      <c r="D1173" s="108" t="s">
        <v>15011</v>
      </c>
      <c r="E1173" s="108" t="s">
        <v>15017</v>
      </c>
      <c r="F1173" s="107" t="s">
        <v>15018</v>
      </c>
      <c r="G1173" s="108" t="s">
        <v>15019</v>
      </c>
      <c r="H1173" s="107" t="s">
        <v>9931</v>
      </c>
      <c r="I1173" s="108" t="s">
        <v>12102</v>
      </c>
      <c r="J1173" s="107" t="s">
        <v>9922</v>
      </c>
      <c r="K1173" s="147"/>
      <c r="L1173" s="107" t="s">
        <v>9922</v>
      </c>
      <c r="M1173" s="108" t="s">
        <v>15007</v>
      </c>
      <c r="N1173" s="149" t="str">
        <f>_xlfn.IFNA(VLOOKUP(K1173,'HAN02'!$I$1:$J$426,2,FALSE),"")</f>
        <v/>
      </c>
    </row>
    <row r="1174" spans="1:14">
      <c r="A1174" s="107">
        <v>1172</v>
      </c>
      <c r="B1174" s="107" t="str">
        <f t="shared" si="18"/>
        <v>320102501172</v>
      </c>
      <c r="C1174" s="108" t="s">
        <v>15020</v>
      </c>
      <c r="D1174" s="108" t="s">
        <v>15011</v>
      </c>
      <c r="E1174" s="108" t="s">
        <v>15021</v>
      </c>
      <c r="F1174" s="107" t="s">
        <v>15013</v>
      </c>
      <c r="G1174" s="108" t="s">
        <v>15022</v>
      </c>
      <c r="H1174" s="107" t="s">
        <v>9969</v>
      </c>
      <c r="I1174" s="108" t="s">
        <v>15023</v>
      </c>
      <c r="J1174" s="107" t="s">
        <v>9922</v>
      </c>
      <c r="K1174" s="147"/>
      <c r="L1174" s="107" t="s">
        <v>9922</v>
      </c>
      <c r="M1174" s="108" t="s">
        <v>15007</v>
      </c>
      <c r="N1174" s="149" t="str">
        <f>_xlfn.IFNA(VLOOKUP(K1174,'HAN02'!$I$1:$J$426,2,FALSE),"")</f>
        <v/>
      </c>
    </row>
    <row r="1175" spans="1:14">
      <c r="A1175" s="107">
        <v>1173</v>
      </c>
      <c r="B1175" s="107" t="str">
        <f t="shared" si="18"/>
        <v>320102401173</v>
      </c>
      <c r="C1175" s="108" t="s">
        <v>15024</v>
      </c>
      <c r="D1175" s="108" t="s">
        <v>15011</v>
      </c>
      <c r="E1175" s="108" t="s">
        <v>15025</v>
      </c>
      <c r="F1175" s="107" t="s">
        <v>15026</v>
      </c>
      <c r="G1175" s="108" t="s">
        <v>15027</v>
      </c>
      <c r="H1175" s="107" t="s">
        <v>9931</v>
      </c>
      <c r="I1175" s="108" t="s">
        <v>15028</v>
      </c>
      <c r="J1175" s="107" t="s">
        <v>9922</v>
      </c>
      <c r="K1175" s="147"/>
      <c r="L1175" s="107" t="s">
        <v>9922</v>
      </c>
      <c r="M1175" s="108" t="s">
        <v>15007</v>
      </c>
      <c r="N1175" s="149" t="str">
        <f>_xlfn.IFNA(VLOOKUP(K1175,'HAN02'!$I$1:$J$426,2,FALSE),"")</f>
        <v/>
      </c>
    </row>
    <row r="1176" spans="1:14">
      <c r="A1176" s="107">
        <v>1174</v>
      </c>
      <c r="B1176" s="107" t="str">
        <f t="shared" si="18"/>
        <v>320102501174</v>
      </c>
      <c r="C1176" s="108" t="s">
        <v>15029</v>
      </c>
      <c r="D1176" s="108" t="s">
        <v>15011</v>
      </c>
      <c r="E1176" s="108" t="s">
        <v>15030</v>
      </c>
      <c r="F1176" s="107" t="s">
        <v>15031</v>
      </c>
      <c r="G1176" s="108" t="s">
        <v>15032</v>
      </c>
      <c r="H1176" s="107" t="s">
        <v>9969</v>
      </c>
      <c r="I1176" s="108" t="s">
        <v>15028</v>
      </c>
      <c r="J1176" s="107" t="s">
        <v>9922</v>
      </c>
      <c r="K1176" s="147"/>
      <c r="L1176" s="107" t="s">
        <v>9922</v>
      </c>
      <c r="M1176" s="108" t="s">
        <v>15007</v>
      </c>
      <c r="N1176" s="149" t="str">
        <f>_xlfn.IFNA(VLOOKUP(K1176,'HAN02'!$I$1:$J$426,2,FALSE),"")</f>
        <v/>
      </c>
    </row>
    <row r="1177" spans="1:14">
      <c r="A1177" s="107">
        <v>1175</v>
      </c>
      <c r="B1177" s="107" t="str">
        <f t="shared" si="18"/>
        <v>320102401175</v>
      </c>
      <c r="C1177" s="108" t="s">
        <v>15033</v>
      </c>
      <c r="D1177" s="108" t="s">
        <v>15011</v>
      </c>
      <c r="E1177" s="108" t="s">
        <v>15034</v>
      </c>
      <c r="F1177" s="107" t="s">
        <v>15035</v>
      </c>
      <c r="G1177" s="108" t="s">
        <v>15036</v>
      </c>
      <c r="H1177" s="107" t="s">
        <v>9931</v>
      </c>
      <c r="I1177" s="108" t="s">
        <v>15037</v>
      </c>
      <c r="J1177" s="107" t="s">
        <v>9922</v>
      </c>
      <c r="K1177" s="147"/>
      <c r="L1177" s="107" t="s">
        <v>9922</v>
      </c>
      <c r="M1177" s="108" t="s">
        <v>15007</v>
      </c>
      <c r="N1177" s="149" t="str">
        <f>_xlfn.IFNA(VLOOKUP(K1177,'HAN02'!$I$1:$J$426,2,FALSE),"")</f>
        <v/>
      </c>
    </row>
    <row r="1178" spans="1:14">
      <c r="A1178" s="107">
        <v>1176</v>
      </c>
      <c r="B1178" s="107" t="str">
        <f t="shared" si="18"/>
        <v>320102301176</v>
      </c>
      <c r="C1178" s="108" t="s">
        <v>15038</v>
      </c>
      <c r="D1178" s="108" t="s">
        <v>15011</v>
      </c>
      <c r="E1178" s="108" t="s">
        <v>15039</v>
      </c>
      <c r="F1178" s="107" t="s">
        <v>15013</v>
      </c>
      <c r="G1178" s="108" t="s">
        <v>15040</v>
      </c>
      <c r="H1178" s="107" t="s">
        <v>10097</v>
      </c>
      <c r="I1178" s="108" t="s">
        <v>15041</v>
      </c>
      <c r="J1178" s="107" t="s">
        <v>9922</v>
      </c>
      <c r="K1178" s="147"/>
      <c r="L1178" s="107" t="s">
        <v>9922</v>
      </c>
      <c r="M1178" s="108" t="s">
        <v>15007</v>
      </c>
      <c r="N1178" s="149" t="str">
        <f>_xlfn.IFNA(VLOOKUP(K1178,'HAN02'!$I$1:$J$426,2,FALSE),"")</f>
        <v/>
      </c>
    </row>
    <row r="1179" spans="1:14">
      <c r="A1179" s="107">
        <v>1177</v>
      </c>
      <c r="B1179" s="107" t="str">
        <f t="shared" si="18"/>
        <v>320102401177</v>
      </c>
      <c r="C1179" s="108" t="s">
        <v>15042</v>
      </c>
      <c r="D1179" s="108" t="s">
        <v>15011</v>
      </c>
      <c r="E1179" s="108" t="s">
        <v>15043</v>
      </c>
      <c r="F1179" s="107" t="s">
        <v>15044</v>
      </c>
      <c r="G1179" s="108" t="s">
        <v>15045</v>
      </c>
      <c r="H1179" s="107" t="s">
        <v>9931</v>
      </c>
      <c r="I1179" s="108" t="s">
        <v>14789</v>
      </c>
      <c r="J1179" s="107" t="s">
        <v>9922</v>
      </c>
      <c r="K1179" s="147"/>
      <c r="L1179" s="107" t="s">
        <v>9922</v>
      </c>
      <c r="M1179" s="108" t="s">
        <v>15007</v>
      </c>
      <c r="N1179" s="149" t="str">
        <f>_xlfn.IFNA(VLOOKUP(K1179,'HAN02'!$I$1:$J$426,2,FALSE),"")</f>
        <v/>
      </c>
    </row>
    <row r="1180" spans="1:14">
      <c r="A1180" s="107">
        <v>1178</v>
      </c>
      <c r="B1180" s="107" t="str">
        <f t="shared" si="18"/>
        <v>320102501178</v>
      </c>
      <c r="C1180" s="108" t="s">
        <v>15046</v>
      </c>
      <c r="D1180" s="108" t="s">
        <v>15011</v>
      </c>
      <c r="E1180" s="108" t="s">
        <v>15047</v>
      </c>
      <c r="F1180" s="107" t="s">
        <v>15035</v>
      </c>
      <c r="G1180" s="108" t="s">
        <v>15048</v>
      </c>
      <c r="H1180" s="107" t="s">
        <v>9969</v>
      </c>
      <c r="I1180" s="108" t="s">
        <v>15049</v>
      </c>
      <c r="J1180" s="107" t="s">
        <v>9922</v>
      </c>
      <c r="K1180" s="147"/>
      <c r="L1180" s="107" t="s">
        <v>9922</v>
      </c>
      <c r="M1180" s="108" t="s">
        <v>15007</v>
      </c>
      <c r="N1180" s="149" t="str">
        <f>_xlfn.IFNA(VLOOKUP(K1180,'HAN02'!$I$1:$J$426,2,FALSE),"")</f>
        <v/>
      </c>
    </row>
    <row r="1181" spans="1:14">
      <c r="A1181" s="107">
        <v>1179</v>
      </c>
      <c r="B1181" s="107" t="str">
        <f t="shared" si="18"/>
        <v>320102501179</v>
      </c>
      <c r="C1181" s="108" t="s">
        <v>15050</v>
      </c>
      <c r="D1181" s="108" t="s">
        <v>15011</v>
      </c>
      <c r="E1181" s="108" t="s">
        <v>15051</v>
      </c>
      <c r="F1181" s="107" t="s">
        <v>15013</v>
      </c>
      <c r="G1181" s="108" t="s">
        <v>15052</v>
      </c>
      <c r="H1181" s="107" t="s">
        <v>9969</v>
      </c>
      <c r="I1181" s="108" t="s">
        <v>15053</v>
      </c>
      <c r="J1181" s="107" t="s">
        <v>9922</v>
      </c>
      <c r="K1181" s="147"/>
      <c r="L1181" s="107" t="s">
        <v>9922</v>
      </c>
      <c r="M1181" s="108" t="s">
        <v>15007</v>
      </c>
      <c r="N1181" s="149" t="str">
        <f>_xlfn.IFNA(VLOOKUP(K1181,'HAN02'!$I$1:$J$426,2,FALSE),"")</f>
        <v/>
      </c>
    </row>
    <row r="1182" spans="1:14">
      <c r="A1182" s="107">
        <v>1180</v>
      </c>
      <c r="B1182" s="107" t="str">
        <f t="shared" si="18"/>
        <v>320102601180</v>
      </c>
      <c r="C1182" s="108" t="s">
        <v>15054</v>
      </c>
      <c r="D1182" s="108" t="s">
        <v>15011</v>
      </c>
      <c r="E1182" s="108" t="s">
        <v>15055</v>
      </c>
      <c r="F1182" s="107" t="s">
        <v>15018</v>
      </c>
      <c r="G1182" s="108" t="s">
        <v>15056</v>
      </c>
      <c r="H1182" s="107" t="s">
        <v>11344</v>
      </c>
      <c r="I1182" s="108" t="s">
        <v>15057</v>
      </c>
      <c r="J1182" s="107" t="s">
        <v>9922</v>
      </c>
      <c r="K1182" s="147"/>
      <c r="L1182" s="107" t="s">
        <v>9922</v>
      </c>
      <c r="M1182" s="108" t="s">
        <v>15007</v>
      </c>
      <c r="N1182" s="149" t="str">
        <f>_xlfn.IFNA(VLOOKUP(K1182,'HAN02'!$I$1:$J$426,2,FALSE),"")</f>
        <v/>
      </c>
    </row>
    <row r="1183" spans="1:14">
      <c r="A1183" s="107">
        <v>1181</v>
      </c>
      <c r="B1183" s="107" t="str">
        <f t="shared" si="18"/>
        <v>320102401181</v>
      </c>
      <c r="C1183" s="108" t="s">
        <v>15058</v>
      </c>
      <c r="D1183" s="108" t="s">
        <v>15011</v>
      </c>
      <c r="E1183" s="108" t="s">
        <v>15059</v>
      </c>
      <c r="F1183" s="107" t="s">
        <v>15018</v>
      </c>
      <c r="G1183" s="108" t="s">
        <v>15060</v>
      </c>
      <c r="H1183" s="107" t="s">
        <v>9931</v>
      </c>
      <c r="I1183" s="108" t="s">
        <v>15061</v>
      </c>
      <c r="J1183" s="107" t="s">
        <v>9922</v>
      </c>
      <c r="K1183" s="147"/>
      <c r="L1183" s="107" t="s">
        <v>9922</v>
      </c>
      <c r="M1183" s="108" t="s">
        <v>15007</v>
      </c>
      <c r="N1183" s="149" t="str">
        <f>_xlfn.IFNA(VLOOKUP(K1183,'HAN02'!$I$1:$J$426,2,FALSE),"")</f>
        <v/>
      </c>
    </row>
    <row r="1184" spans="1:14">
      <c r="A1184" s="107">
        <v>1182</v>
      </c>
      <c r="B1184" s="107" t="str">
        <f t="shared" si="18"/>
        <v>320102401182</v>
      </c>
      <c r="C1184" s="108" t="s">
        <v>15062</v>
      </c>
      <c r="D1184" s="108" t="s">
        <v>15011</v>
      </c>
      <c r="E1184" s="108" t="s">
        <v>15063</v>
      </c>
      <c r="F1184" s="107" t="s">
        <v>15013</v>
      </c>
      <c r="G1184" s="108" t="s">
        <v>15064</v>
      </c>
      <c r="H1184" s="107" t="s">
        <v>9931</v>
      </c>
      <c r="I1184" s="108" t="s">
        <v>15065</v>
      </c>
      <c r="J1184" s="107" t="s">
        <v>9922</v>
      </c>
      <c r="K1184" s="147"/>
      <c r="L1184" s="107" t="s">
        <v>9922</v>
      </c>
      <c r="M1184" s="108" t="s">
        <v>15007</v>
      </c>
      <c r="N1184" s="149" t="str">
        <f>_xlfn.IFNA(VLOOKUP(K1184,'HAN02'!$I$1:$J$426,2,FALSE),"")</f>
        <v/>
      </c>
    </row>
    <row r="1185" spans="1:14">
      <c r="A1185" s="107">
        <v>1183</v>
      </c>
      <c r="B1185" s="107" t="str">
        <f t="shared" si="18"/>
        <v>320102001183</v>
      </c>
      <c r="C1185" s="108" t="s">
        <v>15066</v>
      </c>
      <c r="D1185" s="108" t="s">
        <v>15011</v>
      </c>
      <c r="E1185" s="108" t="s">
        <v>15067</v>
      </c>
      <c r="F1185" s="107" t="s">
        <v>15068</v>
      </c>
      <c r="G1185" s="108" t="s">
        <v>15069</v>
      </c>
      <c r="H1185" s="107"/>
      <c r="I1185" s="108" t="s">
        <v>12647</v>
      </c>
      <c r="J1185" s="107"/>
      <c r="K1185" s="147"/>
      <c r="L1185" s="107" t="s">
        <v>9922</v>
      </c>
      <c r="M1185" s="108" t="s">
        <v>15007</v>
      </c>
      <c r="N1185" s="149" t="str">
        <f>_xlfn.IFNA(VLOOKUP(K1185,'HAN02'!$I$1:$J$426,2,FALSE),"")</f>
        <v/>
      </c>
    </row>
    <row r="1186" spans="1:14">
      <c r="A1186" s="107">
        <v>1184</v>
      </c>
      <c r="B1186" s="107" t="str">
        <f t="shared" si="18"/>
        <v>320102401184</v>
      </c>
      <c r="C1186" s="108" t="s">
        <v>15070</v>
      </c>
      <c r="D1186" s="108" t="s">
        <v>15011</v>
      </c>
      <c r="E1186" s="108" t="s">
        <v>15071</v>
      </c>
      <c r="F1186" s="107" t="s">
        <v>15068</v>
      </c>
      <c r="G1186" s="108" t="s">
        <v>15072</v>
      </c>
      <c r="H1186" s="107" t="s">
        <v>9931</v>
      </c>
      <c r="I1186" s="108" t="s">
        <v>15073</v>
      </c>
      <c r="J1186" s="107" t="s">
        <v>9922</v>
      </c>
      <c r="K1186" s="147"/>
      <c r="L1186" s="107" t="s">
        <v>9922</v>
      </c>
      <c r="M1186" s="108" t="s">
        <v>15007</v>
      </c>
      <c r="N1186" s="149" t="str">
        <f>_xlfn.IFNA(VLOOKUP(K1186,'HAN02'!$I$1:$J$426,2,FALSE),"")</f>
        <v/>
      </c>
    </row>
    <row r="1187" spans="1:14">
      <c r="A1187" s="107">
        <v>1185</v>
      </c>
      <c r="B1187" s="107" t="str">
        <f t="shared" si="18"/>
        <v>320104101185</v>
      </c>
      <c r="C1187" s="108" t="s">
        <v>15074</v>
      </c>
      <c r="D1187" s="108" t="s">
        <v>15075</v>
      </c>
      <c r="E1187" s="108" t="s">
        <v>15076</v>
      </c>
      <c r="F1187" s="107" t="s">
        <v>15077</v>
      </c>
      <c r="G1187" s="108" t="s">
        <v>15078</v>
      </c>
      <c r="H1187" s="107" t="s">
        <v>10167</v>
      </c>
      <c r="I1187" s="108" t="s">
        <v>15079</v>
      </c>
      <c r="J1187" s="107" t="s">
        <v>9933</v>
      </c>
      <c r="K1187" s="147" t="s">
        <v>15080</v>
      </c>
      <c r="L1187" s="107" t="s">
        <v>10056</v>
      </c>
      <c r="M1187" s="108" t="s">
        <v>15007</v>
      </c>
      <c r="N1187" s="149" t="str">
        <f>_xlfn.IFNA(VLOOKUP(K1187,'HAN02'!$I$1:$J$426,2,FALSE),"")</f>
        <v>GG322015</v>
      </c>
    </row>
    <row r="1188" spans="1:14">
      <c r="A1188" s="107">
        <v>1186</v>
      </c>
      <c r="B1188" s="107" t="str">
        <f t="shared" si="18"/>
        <v>320104401186</v>
      </c>
      <c r="C1188" s="108" t="s">
        <v>15081</v>
      </c>
      <c r="D1188" s="108" t="s">
        <v>15075</v>
      </c>
      <c r="E1188" s="108" t="s">
        <v>15082</v>
      </c>
      <c r="F1188" s="107" t="s">
        <v>15068</v>
      </c>
      <c r="G1188" s="108" t="s">
        <v>15083</v>
      </c>
      <c r="H1188" s="107" t="s">
        <v>9931</v>
      </c>
      <c r="I1188" s="108" t="s">
        <v>15084</v>
      </c>
      <c r="J1188" s="107" t="s">
        <v>9922</v>
      </c>
      <c r="K1188" s="147"/>
      <c r="L1188" s="107" t="s">
        <v>9922</v>
      </c>
      <c r="M1188" s="108" t="s">
        <v>15007</v>
      </c>
      <c r="N1188" s="149" t="str">
        <f>_xlfn.IFNA(VLOOKUP(K1188,'HAN02'!$I$1:$J$426,2,FALSE),"")</f>
        <v/>
      </c>
    </row>
    <row r="1189" spans="1:14">
      <c r="A1189" s="107">
        <v>1187</v>
      </c>
      <c r="B1189" s="107" t="str">
        <f t="shared" si="18"/>
        <v>320104401187</v>
      </c>
      <c r="C1189" s="108" t="s">
        <v>15085</v>
      </c>
      <c r="D1189" s="108" t="s">
        <v>15075</v>
      </c>
      <c r="E1189" s="108" t="s">
        <v>15082</v>
      </c>
      <c r="F1189" s="107" t="s">
        <v>15086</v>
      </c>
      <c r="G1189" s="108" t="s">
        <v>15087</v>
      </c>
      <c r="H1189" s="107" t="s">
        <v>9931</v>
      </c>
      <c r="I1189" s="108" t="s">
        <v>15088</v>
      </c>
      <c r="J1189" s="107" t="s">
        <v>9922</v>
      </c>
      <c r="K1189" s="147"/>
      <c r="L1189" s="107" t="s">
        <v>9922</v>
      </c>
      <c r="M1189" s="108" t="s">
        <v>15007</v>
      </c>
      <c r="N1189" s="149" t="str">
        <f>_xlfn.IFNA(VLOOKUP(K1189,'HAN02'!$I$1:$J$426,2,FALSE),"")</f>
        <v/>
      </c>
    </row>
    <row r="1190" spans="1:14">
      <c r="A1190" s="107">
        <v>1188</v>
      </c>
      <c r="B1190" s="107" t="str">
        <f t="shared" si="18"/>
        <v>320104401188</v>
      </c>
      <c r="C1190" s="108" t="s">
        <v>15089</v>
      </c>
      <c r="D1190" s="108" t="s">
        <v>15075</v>
      </c>
      <c r="E1190" s="108" t="s">
        <v>15090</v>
      </c>
      <c r="F1190" s="107" t="s">
        <v>15091</v>
      </c>
      <c r="G1190" s="108" t="s">
        <v>15092</v>
      </c>
      <c r="H1190" s="107" t="s">
        <v>9931</v>
      </c>
      <c r="I1190" s="108" t="s">
        <v>15093</v>
      </c>
      <c r="J1190" s="107" t="s">
        <v>9922</v>
      </c>
      <c r="K1190" s="147"/>
      <c r="L1190" s="107" t="s">
        <v>9922</v>
      </c>
      <c r="M1190" s="108" t="s">
        <v>15007</v>
      </c>
      <c r="N1190" s="149" t="str">
        <f>_xlfn.IFNA(VLOOKUP(K1190,'HAN02'!$I$1:$J$426,2,FALSE),"")</f>
        <v/>
      </c>
    </row>
    <row r="1191" spans="1:14">
      <c r="A1191" s="107">
        <v>1189</v>
      </c>
      <c r="B1191" s="107" t="str">
        <f t="shared" si="18"/>
        <v>320104501189</v>
      </c>
      <c r="C1191" s="108" t="s">
        <v>15094</v>
      </c>
      <c r="D1191" s="108" t="s">
        <v>15075</v>
      </c>
      <c r="E1191" s="108" t="s">
        <v>15095</v>
      </c>
      <c r="F1191" s="107" t="s">
        <v>15096</v>
      </c>
      <c r="G1191" s="108" t="s">
        <v>15097</v>
      </c>
      <c r="H1191" s="107" t="s">
        <v>9969</v>
      </c>
      <c r="I1191" s="108" t="s">
        <v>15098</v>
      </c>
      <c r="J1191" s="107" t="s">
        <v>9922</v>
      </c>
      <c r="K1191" s="147"/>
      <c r="L1191" s="107" t="s">
        <v>9922</v>
      </c>
      <c r="M1191" s="108" t="s">
        <v>15007</v>
      </c>
      <c r="N1191" s="149" t="str">
        <f>_xlfn.IFNA(VLOOKUP(K1191,'HAN02'!$I$1:$J$426,2,FALSE),"")</f>
        <v/>
      </c>
    </row>
    <row r="1192" spans="1:14">
      <c r="A1192" s="107">
        <v>1190</v>
      </c>
      <c r="B1192" s="107" t="str">
        <f t="shared" si="18"/>
        <v>320104401190</v>
      </c>
      <c r="C1192" s="108" t="s">
        <v>15099</v>
      </c>
      <c r="D1192" s="108" t="s">
        <v>15075</v>
      </c>
      <c r="E1192" s="108" t="s">
        <v>15100</v>
      </c>
      <c r="F1192" s="107" t="s">
        <v>15035</v>
      </c>
      <c r="G1192" s="108" t="s">
        <v>15101</v>
      </c>
      <c r="H1192" s="107" t="s">
        <v>9931</v>
      </c>
      <c r="I1192" s="108" t="s">
        <v>15102</v>
      </c>
      <c r="J1192" s="107" t="s">
        <v>9922</v>
      </c>
      <c r="K1192" s="147"/>
      <c r="L1192" s="107" t="s">
        <v>9922</v>
      </c>
      <c r="M1192" s="108" t="s">
        <v>15007</v>
      </c>
      <c r="N1192" s="149" t="str">
        <f>_xlfn.IFNA(VLOOKUP(K1192,'HAN02'!$I$1:$J$426,2,FALSE),"")</f>
        <v/>
      </c>
    </row>
    <row r="1193" spans="1:14">
      <c r="A1193" s="107">
        <v>1191</v>
      </c>
      <c r="B1193" s="107" t="str">
        <f t="shared" si="18"/>
        <v>320104401191</v>
      </c>
      <c r="C1193" s="108" t="s">
        <v>15103</v>
      </c>
      <c r="D1193" s="108" t="s">
        <v>15075</v>
      </c>
      <c r="E1193" s="108" t="s">
        <v>15100</v>
      </c>
      <c r="F1193" s="107" t="s">
        <v>15035</v>
      </c>
      <c r="G1193" s="108" t="s">
        <v>15101</v>
      </c>
      <c r="H1193" s="107" t="s">
        <v>9931</v>
      </c>
      <c r="I1193" s="108" t="s">
        <v>15102</v>
      </c>
      <c r="J1193" s="107" t="s">
        <v>9922</v>
      </c>
      <c r="K1193" s="147"/>
      <c r="L1193" s="107" t="s">
        <v>9922</v>
      </c>
      <c r="M1193" s="108" t="s">
        <v>15007</v>
      </c>
      <c r="N1193" s="149" t="str">
        <f>_xlfn.IFNA(VLOOKUP(K1193,'HAN02'!$I$1:$J$426,2,FALSE),"")</f>
        <v/>
      </c>
    </row>
    <row r="1194" spans="1:14">
      <c r="A1194" s="107">
        <v>1192</v>
      </c>
      <c r="B1194" s="107" t="str">
        <f t="shared" si="18"/>
        <v>320104401192</v>
      </c>
      <c r="C1194" s="108" t="s">
        <v>15104</v>
      </c>
      <c r="D1194" s="108" t="s">
        <v>15075</v>
      </c>
      <c r="E1194" s="108" t="s">
        <v>15100</v>
      </c>
      <c r="F1194" s="107" t="s">
        <v>15035</v>
      </c>
      <c r="G1194" s="108" t="s">
        <v>15101</v>
      </c>
      <c r="H1194" s="107" t="s">
        <v>9931</v>
      </c>
      <c r="I1194" s="108" t="s">
        <v>15105</v>
      </c>
      <c r="J1194" s="107" t="s">
        <v>9922</v>
      </c>
      <c r="K1194" s="147"/>
      <c r="L1194" s="107" t="s">
        <v>9922</v>
      </c>
      <c r="M1194" s="108" t="s">
        <v>15007</v>
      </c>
      <c r="N1194" s="149" t="str">
        <f>_xlfn.IFNA(VLOOKUP(K1194,'HAN02'!$I$1:$J$426,2,FALSE),"")</f>
        <v/>
      </c>
    </row>
    <row r="1195" spans="1:14">
      <c r="A1195" s="107">
        <v>1193</v>
      </c>
      <c r="B1195" s="107" t="str">
        <f t="shared" si="18"/>
        <v>320104401193</v>
      </c>
      <c r="C1195" s="108" t="s">
        <v>15106</v>
      </c>
      <c r="D1195" s="108" t="s">
        <v>15075</v>
      </c>
      <c r="E1195" s="108" t="s">
        <v>15100</v>
      </c>
      <c r="F1195" s="107" t="s">
        <v>15035</v>
      </c>
      <c r="G1195" s="108" t="s">
        <v>15101</v>
      </c>
      <c r="H1195" s="107" t="s">
        <v>9931</v>
      </c>
      <c r="I1195" s="108" t="s">
        <v>15102</v>
      </c>
      <c r="J1195" s="107" t="s">
        <v>9922</v>
      </c>
      <c r="K1195" s="147"/>
      <c r="L1195" s="107" t="s">
        <v>9922</v>
      </c>
      <c r="M1195" s="108" t="s">
        <v>15007</v>
      </c>
      <c r="N1195" s="149" t="str">
        <f>_xlfn.IFNA(VLOOKUP(K1195,'HAN02'!$I$1:$J$426,2,FALSE),"")</f>
        <v/>
      </c>
    </row>
    <row r="1196" spans="1:14">
      <c r="A1196" s="107">
        <v>1194</v>
      </c>
      <c r="B1196" s="107" t="str">
        <f t="shared" si="18"/>
        <v>320104501194</v>
      </c>
      <c r="C1196" s="108" t="s">
        <v>15107</v>
      </c>
      <c r="D1196" s="108" t="s">
        <v>15075</v>
      </c>
      <c r="E1196" s="108" t="s">
        <v>15108</v>
      </c>
      <c r="F1196" s="107" t="s">
        <v>15086</v>
      </c>
      <c r="G1196" s="108" t="s">
        <v>15109</v>
      </c>
      <c r="H1196" s="107" t="s">
        <v>9969</v>
      </c>
      <c r="I1196" s="108" t="s">
        <v>15110</v>
      </c>
      <c r="J1196" s="107" t="s">
        <v>9922</v>
      </c>
      <c r="K1196" s="147"/>
      <c r="L1196" s="107" t="s">
        <v>9922</v>
      </c>
      <c r="M1196" s="108" t="s">
        <v>15007</v>
      </c>
      <c r="N1196" s="149" t="str">
        <f>_xlfn.IFNA(VLOOKUP(K1196,'HAN02'!$I$1:$J$426,2,FALSE),"")</f>
        <v/>
      </c>
    </row>
    <row r="1197" spans="1:14">
      <c r="A1197" s="107">
        <v>1195</v>
      </c>
      <c r="B1197" s="107" t="str">
        <f t="shared" si="18"/>
        <v>320104401195</v>
      </c>
      <c r="C1197" s="108" t="s">
        <v>15111</v>
      </c>
      <c r="D1197" s="108" t="s">
        <v>15075</v>
      </c>
      <c r="E1197" s="108" t="s">
        <v>15112</v>
      </c>
      <c r="F1197" s="107" t="s">
        <v>15068</v>
      </c>
      <c r="G1197" s="108" t="s">
        <v>15113</v>
      </c>
      <c r="H1197" s="107" t="s">
        <v>9931</v>
      </c>
      <c r="I1197" s="108" t="s">
        <v>15114</v>
      </c>
      <c r="J1197" s="107" t="s">
        <v>9922</v>
      </c>
      <c r="K1197" s="147"/>
      <c r="L1197" s="107" t="s">
        <v>9922</v>
      </c>
      <c r="M1197" s="108" t="s">
        <v>15007</v>
      </c>
      <c r="N1197" s="149" t="str">
        <f>_xlfn.IFNA(VLOOKUP(K1197,'HAN02'!$I$1:$J$426,2,FALSE),"")</f>
        <v/>
      </c>
    </row>
    <row r="1198" spans="1:14">
      <c r="A1198" s="107">
        <v>1196</v>
      </c>
      <c r="B1198" s="107" t="str">
        <f t="shared" si="18"/>
        <v>320104501196</v>
      </c>
      <c r="C1198" s="108" t="s">
        <v>15115</v>
      </c>
      <c r="D1198" s="108" t="s">
        <v>15075</v>
      </c>
      <c r="E1198" s="108" t="s">
        <v>15116</v>
      </c>
      <c r="F1198" s="107" t="s">
        <v>15035</v>
      </c>
      <c r="G1198" s="108" t="s">
        <v>15117</v>
      </c>
      <c r="H1198" s="107" t="s">
        <v>9969</v>
      </c>
      <c r="I1198" s="108" t="s">
        <v>15118</v>
      </c>
      <c r="J1198" s="107" t="s">
        <v>9922</v>
      </c>
      <c r="K1198" s="147"/>
      <c r="L1198" s="107" t="s">
        <v>9922</v>
      </c>
      <c r="M1198" s="108" t="s">
        <v>15007</v>
      </c>
      <c r="N1198" s="149" t="str">
        <f>_xlfn.IFNA(VLOOKUP(K1198,'HAN02'!$I$1:$J$426,2,FALSE),"")</f>
        <v/>
      </c>
    </row>
    <row r="1199" spans="1:14">
      <c r="A1199" s="107">
        <v>1197</v>
      </c>
      <c r="B1199" s="107" t="str">
        <f t="shared" si="18"/>
        <v>320104401197</v>
      </c>
      <c r="C1199" s="108" t="s">
        <v>15119</v>
      </c>
      <c r="D1199" s="108" t="s">
        <v>15075</v>
      </c>
      <c r="E1199" s="108" t="s">
        <v>15120</v>
      </c>
      <c r="F1199" s="107" t="s">
        <v>15068</v>
      </c>
      <c r="G1199" s="108" t="s">
        <v>15121</v>
      </c>
      <c r="H1199" s="107" t="s">
        <v>9931</v>
      </c>
      <c r="I1199" s="108" t="s">
        <v>11607</v>
      </c>
      <c r="J1199" s="107" t="s">
        <v>9922</v>
      </c>
      <c r="K1199" s="147"/>
      <c r="L1199" s="107" t="s">
        <v>9922</v>
      </c>
      <c r="M1199" s="108" t="s">
        <v>15007</v>
      </c>
      <c r="N1199" s="149" t="str">
        <f>_xlfn.IFNA(VLOOKUP(K1199,'HAN02'!$I$1:$J$426,2,FALSE),"")</f>
        <v/>
      </c>
    </row>
    <row r="1200" spans="1:14">
      <c r="A1200" s="107">
        <v>1198</v>
      </c>
      <c r="B1200" s="107" t="str">
        <f t="shared" si="18"/>
        <v>320104401198</v>
      </c>
      <c r="C1200" s="108" t="s">
        <v>15122</v>
      </c>
      <c r="D1200" s="108" t="s">
        <v>15075</v>
      </c>
      <c r="E1200" s="108" t="s">
        <v>15123</v>
      </c>
      <c r="F1200" s="107" t="s">
        <v>15077</v>
      </c>
      <c r="G1200" s="108" t="s">
        <v>15124</v>
      </c>
      <c r="H1200" s="107" t="s">
        <v>9931</v>
      </c>
      <c r="I1200" s="108" t="s">
        <v>15125</v>
      </c>
      <c r="J1200" s="107" t="s">
        <v>9922</v>
      </c>
      <c r="K1200" s="147"/>
      <c r="L1200" s="107" t="s">
        <v>9922</v>
      </c>
      <c r="M1200" s="108" t="s">
        <v>15007</v>
      </c>
      <c r="N1200" s="149" t="str">
        <f>_xlfn.IFNA(VLOOKUP(K1200,'HAN02'!$I$1:$J$426,2,FALSE),"")</f>
        <v/>
      </c>
    </row>
    <row r="1201" spans="1:14">
      <c r="A1201" s="107">
        <v>1199</v>
      </c>
      <c r="B1201" s="107" t="str">
        <f t="shared" si="18"/>
        <v>320104301199</v>
      </c>
      <c r="C1201" s="108" t="s">
        <v>15126</v>
      </c>
      <c r="D1201" s="108" t="s">
        <v>15075</v>
      </c>
      <c r="E1201" s="108" t="s">
        <v>15127</v>
      </c>
      <c r="F1201" s="107" t="s">
        <v>15096</v>
      </c>
      <c r="G1201" s="108" t="s">
        <v>15128</v>
      </c>
      <c r="H1201" s="107" t="s">
        <v>10097</v>
      </c>
      <c r="I1201" s="108" t="s">
        <v>10964</v>
      </c>
      <c r="J1201" s="107" t="s">
        <v>9922</v>
      </c>
      <c r="K1201" s="147"/>
      <c r="L1201" s="107" t="s">
        <v>9922</v>
      </c>
      <c r="M1201" s="108" t="s">
        <v>15007</v>
      </c>
      <c r="N1201" s="149" t="str">
        <f>_xlfn.IFNA(VLOOKUP(K1201,'HAN02'!$I$1:$J$426,2,FALSE),"")</f>
        <v/>
      </c>
    </row>
    <row r="1202" spans="1:14">
      <c r="A1202" s="107">
        <v>1200</v>
      </c>
      <c r="B1202" s="107" t="str">
        <f t="shared" si="18"/>
        <v>320104101200</v>
      </c>
      <c r="C1202" s="108" t="s">
        <v>15129</v>
      </c>
      <c r="D1202" s="108" t="s">
        <v>15075</v>
      </c>
      <c r="E1202" s="108" t="s">
        <v>15130</v>
      </c>
      <c r="F1202" s="107" t="s">
        <v>15131</v>
      </c>
      <c r="G1202" s="108" t="s">
        <v>15132</v>
      </c>
      <c r="H1202" s="107" t="s">
        <v>10167</v>
      </c>
      <c r="I1202" s="108" t="s">
        <v>11057</v>
      </c>
      <c r="J1202" s="107" t="s">
        <v>9922</v>
      </c>
      <c r="K1202" s="147"/>
      <c r="L1202" s="107" t="s">
        <v>9922</v>
      </c>
      <c r="M1202" s="108" t="s">
        <v>15007</v>
      </c>
      <c r="N1202" s="149" t="str">
        <f>_xlfn.IFNA(VLOOKUP(K1202,'HAN02'!$I$1:$J$426,2,FALSE),"")</f>
        <v/>
      </c>
    </row>
    <row r="1203" spans="1:14">
      <c r="A1203" s="107">
        <v>1201</v>
      </c>
      <c r="B1203" s="107" t="str">
        <f t="shared" si="18"/>
        <v>320104501201</v>
      </c>
      <c r="C1203" s="108" t="s">
        <v>15133</v>
      </c>
      <c r="D1203" s="108" t="s">
        <v>15075</v>
      </c>
      <c r="E1203" s="108" t="s">
        <v>15134</v>
      </c>
      <c r="F1203" s="107" t="s">
        <v>15068</v>
      </c>
      <c r="G1203" s="108" t="s">
        <v>15135</v>
      </c>
      <c r="H1203" s="107" t="s">
        <v>9969</v>
      </c>
      <c r="I1203" s="108" t="s">
        <v>11269</v>
      </c>
      <c r="J1203" s="107" t="s">
        <v>9922</v>
      </c>
      <c r="K1203" s="147"/>
      <c r="L1203" s="107" t="s">
        <v>9922</v>
      </c>
      <c r="M1203" s="108" t="s">
        <v>15007</v>
      </c>
      <c r="N1203" s="149" t="str">
        <f>_xlfn.IFNA(VLOOKUP(K1203,'HAN02'!$I$1:$J$426,2,FALSE),"")</f>
        <v/>
      </c>
    </row>
    <row r="1204" spans="1:14">
      <c r="A1204" s="107">
        <v>1202</v>
      </c>
      <c r="B1204" s="107" t="str">
        <f t="shared" si="18"/>
        <v>320104301202</v>
      </c>
      <c r="C1204" s="108" t="s">
        <v>15136</v>
      </c>
      <c r="D1204" s="108" t="s">
        <v>15075</v>
      </c>
      <c r="E1204" s="108" t="s">
        <v>15137</v>
      </c>
      <c r="F1204" s="107" t="s">
        <v>15077</v>
      </c>
      <c r="G1204" s="108" t="s">
        <v>15138</v>
      </c>
      <c r="H1204" s="107" t="s">
        <v>10097</v>
      </c>
      <c r="I1204" s="108" t="s">
        <v>15139</v>
      </c>
      <c r="J1204" s="107" t="s">
        <v>9922</v>
      </c>
      <c r="K1204" s="147"/>
      <c r="L1204" s="107" t="s">
        <v>9922</v>
      </c>
      <c r="M1204" s="108" t="s">
        <v>15007</v>
      </c>
      <c r="N1204" s="149" t="str">
        <f>_xlfn.IFNA(VLOOKUP(K1204,'HAN02'!$I$1:$J$426,2,FALSE),"")</f>
        <v/>
      </c>
    </row>
    <row r="1205" spans="1:14">
      <c r="A1205" s="107">
        <v>1203</v>
      </c>
      <c r="B1205" s="107" t="str">
        <f t="shared" si="18"/>
        <v>320104501203</v>
      </c>
      <c r="C1205" s="108" t="s">
        <v>15140</v>
      </c>
      <c r="D1205" s="108" t="s">
        <v>15075</v>
      </c>
      <c r="E1205" s="108" t="s">
        <v>15141</v>
      </c>
      <c r="F1205" s="107" t="s">
        <v>15096</v>
      </c>
      <c r="G1205" s="108" t="s">
        <v>15142</v>
      </c>
      <c r="H1205" s="107" t="s">
        <v>9969</v>
      </c>
      <c r="I1205" s="108" t="s">
        <v>15143</v>
      </c>
      <c r="J1205" s="107" t="s">
        <v>9922</v>
      </c>
      <c r="K1205" s="147"/>
      <c r="L1205" s="107" t="s">
        <v>9922</v>
      </c>
      <c r="M1205" s="108" t="s">
        <v>15007</v>
      </c>
      <c r="N1205" s="149" t="str">
        <f>_xlfn.IFNA(VLOOKUP(K1205,'HAN02'!$I$1:$J$426,2,FALSE),"")</f>
        <v/>
      </c>
    </row>
    <row r="1206" spans="1:14">
      <c r="A1206" s="107">
        <v>1204</v>
      </c>
      <c r="B1206" s="107" t="str">
        <f t="shared" si="18"/>
        <v>320104401204</v>
      </c>
      <c r="C1206" s="108" t="s">
        <v>15144</v>
      </c>
      <c r="D1206" s="108" t="s">
        <v>15075</v>
      </c>
      <c r="E1206" s="108" t="s">
        <v>15145</v>
      </c>
      <c r="F1206" s="107" t="s">
        <v>15068</v>
      </c>
      <c r="G1206" s="108" t="s">
        <v>15146</v>
      </c>
      <c r="H1206" s="107" t="s">
        <v>9931</v>
      </c>
      <c r="I1206" s="108" t="s">
        <v>12868</v>
      </c>
      <c r="J1206" s="107" t="s">
        <v>9922</v>
      </c>
      <c r="K1206" s="147"/>
      <c r="L1206" s="107" t="s">
        <v>9922</v>
      </c>
      <c r="M1206" s="108" t="s">
        <v>15007</v>
      </c>
      <c r="N1206" s="149" t="str">
        <f>_xlfn.IFNA(VLOOKUP(K1206,'HAN02'!$I$1:$J$426,2,FALSE),"")</f>
        <v/>
      </c>
    </row>
    <row r="1207" spans="1:14">
      <c r="A1207" s="107">
        <v>1205</v>
      </c>
      <c r="B1207" s="107" t="str">
        <f t="shared" si="18"/>
        <v>320105401205</v>
      </c>
      <c r="C1207" s="108" t="s">
        <v>15147</v>
      </c>
      <c r="D1207" s="108" t="s">
        <v>15148</v>
      </c>
      <c r="E1207" s="108" t="s">
        <v>15149</v>
      </c>
      <c r="F1207" s="107" t="s">
        <v>15150</v>
      </c>
      <c r="G1207" s="108" t="s">
        <v>15151</v>
      </c>
      <c r="H1207" s="107" t="s">
        <v>9931</v>
      </c>
      <c r="I1207" s="108" t="s">
        <v>15152</v>
      </c>
      <c r="J1207" s="107" t="s">
        <v>9922</v>
      </c>
      <c r="K1207" s="147"/>
      <c r="L1207" s="107" t="s">
        <v>10056</v>
      </c>
      <c r="M1207" s="108" t="s">
        <v>15007</v>
      </c>
      <c r="N1207" s="149" t="str">
        <f>_xlfn.IFNA(VLOOKUP(K1207,'HAN02'!$I$1:$J$426,2,FALSE),"")</f>
        <v/>
      </c>
    </row>
    <row r="1208" spans="1:14">
      <c r="A1208" s="107">
        <v>1206</v>
      </c>
      <c r="B1208" s="107" t="str">
        <f t="shared" si="18"/>
        <v>320105401206</v>
      </c>
      <c r="C1208" s="108" t="s">
        <v>15153</v>
      </c>
      <c r="D1208" s="108" t="s">
        <v>15148</v>
      </c>
      <c r="E1208" s="108" t="s">
        <v>15149</v>
      </c>
      <c r="F1208" s="107" t="s">
        <v>15150</v>
      </c>
      <c r="G1208" s="108" t="s">
        <v>15151</v>
      </c>
      <c r="H1208" s="107" t="s">
        <v>9931</v>
      </c>
      <c r="I1208" s="108" t="s">
        <v>15152</v>
      </c>
      <c r="J1208" s="107" t="s">
        <v>9922</v>
      </c>
      <c r="K1208" s="147"/>
      <c r="L1208" s="107" t="s">
        <v>9922</v>
      </c>
      <c r="M1208" s="108" t="s">
        <v>15007</v>
      </c>
      <c r="N1208" s="149" t="str">
        <f>_xlfn.IFNA(VLOOKUP(K1208,'HAN02'!$I$1:$J$426,2,FALSE),"")</f>
        <v/>
      </c>
    </row>
    <row r="1209" spans="1:14">
      <c r="A1209" s="107">
        <v>1207</v>
      </c>
      <c r="B1209" s="107" t="str">
        <f t="shared" si="18"/>
        <v>320105401207</v>
      </c>
      <c r="C1209" s="108" t="s">
        <v>15154</v>
      </c>
      <c r="D1209" s="108" t="s">
        <v>15148</v>
      </c>
      <c r="E1209" s="108" t="s">
        <v>15155</v>
      </c>
      <c r="F1209" s="107" t="s">
        <v>15150</v>
      </c>
      <c r="G1209" s="108" t="s">
        <v>15151</v>
      </c>
      <c r="H1209" s="107" t="s">
        <v>9931</v>
      </c>
      <c r="I1209" s="108" t="s">
        <v>15156</v>
      </c>
      <c r="J1209" s="107" t="s">
        <v>9922</v>
      </c>
      <c r="K1209" s="147"/>
      <c r="L1209" s="107" t="s">
        <v>9922</v>
      </c>
      <c r="M1209" s="108" t="s">
        <v>15007</v>
      </c>
      <c r="N1209" s="149" t="str">
        <f>_xlfn.IFNA(VLOOKUP(K1209,'HAN02'!$I$1:$J$426,2,FALSE),"")</f>
        <v/>
      </c>
    </row>
    <row r="1210" spans="1:14">
      <c r="A1210" s="107">
        <v>1208</v>
      </c>
      <c r="B1210" s="107" t="str">
        <f t="shared" si="18"/>
        <v>320105401208</v>
      </c>
      <c r="C1210" s="108" t="s">
        <v>15157</v>
      </c>
      <c r="D1210" s="108" t="s">
        <v>15148</v>
      </c>
      <c r="E1210" s="108" t="s">
        <v>15158</v>
      </c>
      <c r="F1210" s="107" t="s">
        <v>15150</v>
      </c>
      <c r="G1210" s="108" t="s">
        <v>15159</v>
      </c>
      <c r="H1210" s="107" t="s">
        <v>9931</v>
      </c>
      <c r="I1210" s="108" t="s">
        <v>10000</v>
      </c>
      <c r="J1210" s="107" t="s">
        <v>9922</v>
      </c>
      <c r="K1210" s="147"/>
      <c r="L1210" s="107" t="s">
        <v>9922</v>
      </c>
      <c r="M1210" s="108" t="s">
        <v>15007</v>
      </c>
      <c r="N1210" s="149" t="str">
        <f>_xlfn.IFNA(VLOOKUP(K1210,'HAN02'!$I$1:$J$426,2,FALSE),"")</f>
        <v/>
      </c>
    </row>
    <row r="1211" spans="1:14">
      <c r="A1211" s="107">
        <v>1209</v>
      </c>
      <c r="B1211" s="107" t="str">
        <f t="shared" si="18"/>
        <v>320105301209</v>
      </c>
      <c r="C1211" s="108" t="s">
        <v>15160</v>
      </c>
      <c r="D1211" s="108" t="s">
        <v>15148</v>
      </c>
      <c r="E1211" s="108" t="s">
        <v>15161</v>
      </c>
      <c r="F1211" s="107" t="s">
        <v>15162</v>
      </c>
      <c r="G1211" s="108" t="s">
        <v>15163</v>
      </c>
      <c r="H1211" s="107" t="s">
        <v>10097</v>
      </c>
      <c r="I1211" s="108" t="s">
        <v>15164</v>
      </c>
      <c r="J1211" s="107" t="s">
        <v>9922</v>
      </c>
      <c r="K1211" s="147"/>
      <c r="L1211" s="107" t="s">
        <v>9922</v>
      </c>
      <c r="M1211" s="108" t="s">
        <v>15007</v>
      </c>
      <c r="N1211" s="149" t="str">
        <f>_xlfn.IFNA(VLOOKUP(K1211,'HAN02'!$I$1:$J$426,2,FALSE),"")</f>
        <v/>
      </c>
    </row>
    <row r="1212" spans="1:14">
      <c r="A1212" s="107">
        <v>1210</v>
      </c>
      <c r="B1212" s="107" t="str">
        <f t="shared" si="18"/>
        <v>320105401210</v>
      </c>
      <c r="C1212" s="108" t="s">
        <v>15165</v>
      </c>
      <c r="D1212" s="108" t="s">
        <v>15148</v>
      </c>
      <c r="E1212" s="108" t="s">
        <v>15166</v>
      </c>
      <c r="F1212" s="107" t="s">
        <v>15150</v>
      </c>
      <c r="G1212" s="108" t="s">
        <v>15167</v>
      </c>
      <c r="H1212" s="107" t="s">
        <v>9931</v>
      </c>
      <c r="I1212" s="108" t="s">
        <v>15168</v>
      </c>
      <c r="J1212" s="107" t="s">
        <v>9922</v>
      </c>
      <c r="K1212" s="147"/>
      <c r="L1212" s="107" t="s">
        <v>9922</v>
      </c>
      <c r="M1212" s="108" t="s">
        <v>15007</v>
      </c>
      <c r="N1212" s="149" t="str">
        <f>_xlfn.IFNA(VLOOKUP(K1212,'HAN02'!$I$1:$J$426,2,FALSE),"")</f>
        <v/>
      </c>
    </row>
    <row r="1213" spans="1:14">
      <c r="A1213" s="107">
        <v>1211</v>
      </c>
      <c r="B1213" s="107" t="str">
        <f t="shared" si="18"/>
        <v>320106301211</v>
      </c>
      <c r="C1213" s="108" t="s">
        <v>15169</v>
      </c>
      <c r="D1213" s="108" t="s">
        <v>15170</v>
      </c>
      <c r="E1213" s="108" t="s">
        <v>15171</v>
      </c>
      <c r="F1213" s="107" t="s">
        <v>15068</v>
      </c>
      <c r="G1213" s="108" t="s">
        <v>15172</v>
      </c>
      <c r="H1213" s="107" t="s">
        <v>10097</v>
      </c>
      <c r="I1213" s="108" t="s">
        <v>15173</v>
      </c>
      <c r="J1213" s="107" t="s">
        <v>9922</v>
      </c>
      <c r="K1213" s="147"/>
      <c r="L1213" s="107" t="s">
        <v>9922</v>
      </c>
      <c r="M1213" s="108" t="s">
        <v>15007</v>
      </c>
      <c r="N1213" s="149" t="str">
        <f>_xlfn.IFNA(VLOOKUP(K1213,'HAN02'!$I$1:$J$426,2,FALSE),"")</f>
        <v/>
      </c>
    </row>
    <row r="1214" spans="1:14">
      <c r="A1214" s="107">
        <v>1212</v>
      </c>
      <c r="B1214" s="107" t="str">
        <f t="shared" si="18"/>
        <v>320106401212</v>
      </c>
      <c r="C1214" s="108" t="s">
        <v>15174</v>
      </c>
      <c r="D1214" s="108" t="s">
        <v>15170</v>
      </c>
      <c r="E1214" s="108" t="s">
        <v>15175</v>
      </c>
      <c r="F1214" s="107" t="s">
        <v>15176</v>
      </c>
      <c r="G1214" s="108" t="s">
        <v>15177</v>
      </c>
      <c r="H1214" s="107" t="s">
        <v>9931</v>
      </c>
      <c r="I1214" s="108" t="s">
        <v>15178</v>
      </c>
      <c r="J1214" s="107" t="s">
        <v>9922</v>
      </c>
      <c r="K1214" s="147"/>
      <c r="L1214" s="107" t="s">
        <v>9922</v>
      </c>
      <c r="M1214" s="108" t="s">
        <v>15007</v>
      </c>
      <c r="N1214" s="149" t="str">
        <f>_xlfn.IFNA(VLOOKUP(K1214,'HAN02'!$I$1:$J$426,2,FALSE),"")</f>
        <v/>
      </c>
    </row>
    <row r="1215" spans="1:14">
      <c r="A1215" s="107">
        <v>1213</v>
      </c>
      <c r="B1215" s="107" t="str">
        <f t="shared" si="18"/>
        <v>320106401213</v>
      </c>
      <c r="C1215" s="108" t="s">
        <v>15179</v>
      </c>
      <c r="D1215" s="108" t="s">
        <v>15170</v>
      </c>
      <c r="E1215" s="108" t="s">
        <v>15180</v>
      </c>
      <c r="F1215" s="107" t="s">
        <v>15181</v>
      </c>
      <c r="G1215" s="108" t="s">
        <v>15182</v>
      </c>
      <c r="H1215" s="107" t="s">
        <v>9931</v>
      </c>
      <c r="I1215" s="108" t="s">
        <v>15183</v>
      </c>
      <c r="J1215" s="107" t="s">
        <v>9922</v>
      </c>
      <c r="K1215" s="147"/>
      <c r="L1215" s="107" t="s">
        <v>9922</v>
      </c>
      <c r="M1215" s="108" t="s">
        <v>15007</v>
      </c>
      <c r="N1215" s="149" t="str">
        <f>_xlfn.IFNA(VLOOKUP(K1215,'HAN02'!$I$1:$J$426,2,FALSE),"")</f>
        <v/>
      </c>
    </row>
    <row r="1216" spans="1:14">
      <c r="A1216" s="107">
        <v>1214</v>
      </c>
      <c r="B1216" s="107" t="str">
        <f t="shared" si="18"/>
        <v>320106401214</v>
      </c>
      <c r="C1216" s="108" t="s">
        <v>15184</v>
      </c>
      <c r="D1216" s="108" t="s">
        <v>15170</v>
      </c>
      <c r="E1216" s="108" t="s">
        <v>15185</v>
      </c>
      <c r="F1216" s="107" t="s">
        <v>15068</v>
      </c>
      <c r="G1216" s="108" t="s">
        <v>15186</v>
      </c>
      <c r="H1216" s="107" t="s">
        <v>9931</v>
      </c>
      <c r="I1216" s="108" t="s">
        <v>15187</v>
      </c>
      <c r="J1216" s="107" t="s">
        <v>9922</v>
      </c>
      <c r="K1216" s="147"/>
      <c r="L1216" s="107" t="s">
        <v>9922</v>
      </c>
      <c r="M1216" s="108" t="s">
        <v>15007</v>
      </c>
      <c r="N1216" s="149" t="str">
        <f>_xlfn.IFNA(VLOOKUP(K1216,'HAN02'!$I$1:$J$426,2,FALSE),"")</f>
        <v/>
      </c>
    </row>
    <row r="1217" spans="1:14">
      <c r="A1217" s="107">
        <v>1215</v>
      </c>
      <c r="B1217" s="107" t="str">
        <f t="shared" si="18"/>
        <v>320106401215</v>
      </c>
      <c r="C1217" s="108" t="s">
        <v>15188</v>
      </c>
      <c r="D1217" s="108" t="s">
        <v>15170</v>
      </c>
      <c r="E1217" s="108" t="s">
        <v>15189</v>
      </c>
      <c r="F1217" s="107" t="s">
        <v>15190</v>
      </c>
      <c r="G1217" s="108" t="s">
        <v>15191</v>
      </c>
      <c r="H1217" s="107" t="s">
        <v>9931</v>
      </c>
      <c r="I1217" s="108" t="s">
        <v>11391</v>
      </c>
      <c r="J1217" s="107" t="s">
        <v>9922</v>
      </c>
      <c r="K1217" s="147"/>
      <c r="L1217" s="107" t="s">
        <v>9922</v>
      </c>
      <c r="M1217" s="108" t="s">
        <v>15007</v>
      </c>
      <c r="N1217" s="149" t="str">
        <f>_xlfn.IFNA(VLOOKUP(K1217,'HAN02'!$I$1:$J$426,2,FALSE),"")</f>
        <v/>
      </c>
    </row>
    <row r="1218" spans="1:14">
      <c r="A1218" s="107">
        <v>1216</v>
      </c>
      <c r="B1218" s="107" t="str">
        <f t="shared" si="18"/>
        <v>320106401216</v>
      </c>
      <c r="C1218" s="108" t="s">
        <v>15192</v>
      </c>
      <c r="D1218" s="108" t="s">
        <v>15170</v>
      </c>
      <c r="E1218" s="108" t="s">
        <v>15193</v>
      </c>
      <c r="F1218" s="107" t="s">
        <v>15194</v>
      </c>
      <c r="G1218" s="108" t="s">
        <v>15195</v>
      </c>
      <c r="H1218" s="107" t="s">
        <v>9931</v>
      </c>
      <c r="I1218" s="108" t="s">
        <v>15196</v>
      </c>
      <c r="J1218" s="107" t="s">
        <v>9922</v>
      </c>
      <c r="K1218" s="147"/>
      <c r="L1218" s="107" t="s">
        <v>9922</v>
      </c>
      <c r="M1218" s="108" t="s">
        <v>15007</v>
      </c>
      <c r="N1218" s="149" t="str">
        <f>_xlfn.IFNA(VLOOKUP(K1218,'HAN02'!$I$1:$J$426,2,FALSE),"")</f>
        <v/>
      </c>
    </row>
    <row r="1219" spans="1:14">
      <c r="A1219" s="107">
        <v>1217</v>
      </c>
      <c r="B1219" s="107" t="str">
        <f t="shared" si="18"/>
        <v>320106201217</v>
      </c>
      <c r="C1219" s="108" t="s">
        <v>15197</v>
      </c>
      <c r="D1219" s="108" t="s">
        <v>15170</v>
      </c>
      <c r="E1219" s="108" t="s">
        <v>15198</v>
      </c>
      <c r="F1219" s="107" t="s">
        <v>15199</v>
      </c>
      <c r="G1219" s="108" t="s">
        <v>15200</v>
      </c>
      <c r="H1219" s="107" t="s">
        <v>11209</v>
      </c>
      <c r="I1219" s="108" t="s">
        <v>15201</v>
      </c>
      <c r="J1219" s="107" t="s">
        <v>9922</v>
      </c>
      <c r="K1219" s="147"/>
      <c r="L1219" s="107" t="s">
        <v>9922</v>
      </c>
      <c r="M1219" s="108" t="s">
        <v>15007</v>
      </c>
      <c r="N1219" s="149" t="str">
        <f>_xlfn.IFNA(VLOOKUP(K1219,'HAN02'!$I$1:$J$426,2,FALSE),"")</f>
        <v/>
      </c>
    </row>
    <row r="1220" spans="1:14">
      <c r="A1220" s="107">
        <v>1218</v>
      </c>
      <c r="B1220" s="107" t="str">
        <f t="shared" ref="B1220:B1283" si="19">D1220&amp;IF(H1220="",0,H1220)&amp;REPT(0,5-LEN(A1220))&amp;A1220</f>
        <v>320106001218</v>
      </c>
      <c r="C1220" s="108" t="s">
        <v>15202</v>
      </c>
      <c r="D1220" s="108" t="s">
        <v>15170</v>
      </c>
      <c r="E1220" s="108" t="s">
        <v>15203</v>
      </c>
      <c r="F1220" s="107" t="s">
        <v>15204</v>
      </c>
      <c r="G1220" s="108"/>
      <c r="H1220" s="107"/>
      <c r="I1220" s="108" t="s">
        <v>15205</v>
      </c>
      <c r="J1220" s="107"/>
      <c r="K1220" s="147"/>
      <c r="L1220" s="107" t="s">
        <v>9922</v>
      </c>
      <c r="M1220" s="108" t="s">
        <v>15007</v>
      </c>
      <c r="N1220" s="149" t="str">
        <f>_xlfn.IFNA(VLOOKUP(K1220,'HAN02'!$I$1:$J$426,2,FALSE),"")</f>
        <v/>
      </c>
    </row>
    <row r="1221" spans="1:14">
      <c r="A1221" s="107">
        <v>1219</v>
      </c>
      <c r="B1221" s="107" t="str">
        <f t="shared" si="19"/>
        <v>320106501219</v>
      </c>
      <c r="C1221" s="108" t="s">
        <v>15206</v>
      </c>
      <c r="D1221" s="108" t="s">
        <v>15170</v>
      </c>
      <c r="E1221" s="108" t="s">
        <v>15207</v>
      </c>
      <c r="F1221" s="107" t="s">
        <v>15031</v>
      </c>
      <c r="G1221" s="108" t="s">
        <v>15208</v>
      </c>
      <c r="H1221" s="107" t="s">
        <v>9969</v>
      </c>
      <c r="I1221" s="108" t="s">
        <v>10207</v>
      </c>
      <c r="J1221" s="107" t="s">
        <v>9922</v>
      </c>
      <c r="K1221" s="147"/>
      <c r="L1221" s="107" t="s">
        <v>9922</v>
      </c>
      <c r="M1221" s="108" t="s">
        <v>15007</v>
      </c>
      <c r="N1221" s="149" t="str">
        <f>_xlfn.IFNA(VLOOKUP(K1221,'HAN02'!$I$1:$J$426,2,FALSE),"")</f>
        <v/>
      </c>
    </row>
    <row r="1222" spans="1:14">
      <c r="A1222" s="107">
        <v>1220</v>
      </c>
      <c r="B1222" s="107" t="str">
        <f t="shared" si="19"/>
        <v>320106001220</v>
      </c>
      <c r="C1222" s="108" t="s">
        <v>15209</v>
      </c>
      <c r="D1222" s="108" t="s">
        <v>15170</v>
      </c>
      <c r="E1222" s="108"/>
      <c r="F1222" s="107"/>
      <c r="G1222" s="108"/>
      <c r="H1222" s="107"/>
      <c r="I1222" s="108"/>
      <c r="J1222" s="107"/>
      <c r="K1222" s="147"/>
      <c r="L1222" s="107" t="s">
        <v>9922</v>
      </c>
      <c r="M1222" s="108" t="s">
        <v>15007</v>
      </c>
      <c r="N1222" s="149" t="str">
        <f>_xlfn.IFNA(VLOOKUP(K1222,'HAN02'!$I$1:$J$426,2,FALSE),"")</f>
        <v/>
      </c>
    </row>
    <row r="1223" spans="1:14">
      <c r="A1223" s="107">
        <v>1221</v>
      </c>
      <c r="B1223" s="107" t="str">
        <f t="shared" si="19"/>
        <v>320106501221</v>
      </c>
      <c r="C1223" s="108" t="s">
        <v>15210</v>
      </c>
      <c r="D1223" s="108" t="s">
        <v>15170</v>
      </c>
      <c r="E1223" s="108" t="s">
        <v>15211</v>
      </c>
      <c r="F1223" s="107" t="s">
        <v>15194</v>
      </c>
      <c r="G1223" s="108" t="s">
        <v>15212</v>
      </c>
      <c r="H1223" s="107" t="s">
        <v>9969</v>
      </c>
      <c r="I1223" s="108" t="s">
        <v>15213</v>
      </c>
      <c r="J1223" s="107" t="s">
        <v>9922</v>
      </c>
      <c r="K1223" s="147"/>
      <c r="L1223" s="107" t="s">
        <v>9922</v>
      </c>
      <c r="M1223" s="108" t="s">
        <v>15007</v>
      </c>
      <c r="N1223" s="149" t="str">
        <f>_xlfn.IFNA(VLOOKUP(K1223,'HAN02'!$I$1:$J$426,2,FALSE),"")</f>
        <v/>
      </c>
    </row>
    <row r="1224" spans="1:14">
      <c r="A1224" s="107">
        <v>1222</v>
      </c>
      <c r="B1224" s="107" t="str">
        <f t="shared" si="19"/>
        <v>320106501222</v>
      </c>
      <c r="C1224" s="108" t="s">
        <v>15214</v>
      </c>
      <c r="D1224" s="108" t="s">
        <v>15170</v>
      </c>
      <c r="E1224" s="108" t="s">
        <v>15215</v>
      </c>
      <c r="F1224" s="107" t="s">
        <v>15068</v>
      </c>
      <c r="G1224" s="108" t="s">
        <v>15216</v>
      </c>
      <c r="H1224" s="107" t="s">
        <v>9969</v>
      </c>
      <c r="I1224" s="108" t="s">
        <v>11862</v>
      </c>
      <c r="J1224" s="107" t="s">
        <v>9922</v>
      </c>
      <c r="K1224" s="147"/>
      <c r="L1224" s="107" t="s">
        <v>9922</v>
      </c>
      <c r="M1224" s="108" t="s">
        <v>15007</v>
      </c>
      <c r="N1224" s="149" t="str">
        <f>_xlfn.IFNA(VLOOKUP(K1224,'HAN02'!$I$1:$J$426,2,FALSE),"")</f>
        <v/>
      </c>
    </row>
    <row r="1225" spans="1:14">
      <c r="A1225" s="107">
        <v>1223</v>
      </c>
      <c r="B1225" s="107" t="str">
        <f t="shared" si="19"/>
        <v>320111501223</v>
      </c>
      <c r="C1225" s="108" t="s">
        <v>15217</v>
      </c>
      <c r="D1225" s="108" t="s">
        <v>15218</v>
      </c>
      <c r="E1225" s="108" t="s">
        <v>15219</v>
      </c>
      <c r="F1225" s="107" t="s">
        <v>15220</v>
      </c>
      <c r="G1225" s="108" t="s">
        <v>15221</v>
      </c>
      <c r="H1225" s="107" t="s">
        <v>9969</v>
      </c>
      <c r="I1225" s="108" t="s">
        <v>15222</v>
      </c>
      <c r="J1225" s="107" t="s">
        <v>9933</v>
      </c>
      <c r="K1225" s="147" t="s">
        <v>15080</v>
      </c>
      <c r="L1225" s="107" t="s">
        <v>9922</v>
      </c>
      <c r="M1225" s="108" t="s">
        <v>15007</v>
      </c>
      <c r="N1225" s="149" t="str">
        <f>_xlfn.IFNA(VLOOKUP(K1225,'HAN02'!$I$1:$J$426,2,FALSE),"")</f>
        <v>GG322015</v>
      </c>
    </row>
    <row r="1226" spans="1:14">
      <c r="A1226" s="107">
        <v>1224</v>
      </c>
      <c r="B1226" s="107" t="str">
        <f t="shared" si="19"/>
        <v>320111501224</v>
      </c>
      <c r="C1226" s="108" t="s">
        <v>15223</v>
      </c>
      <c r="D1226" s="108" t="s">
        <v>15218</v>
      </c>
      <c r="E1226" s="108" t="s">
        <v>15224</v>
      </c>
      <c r="F1226" s="107" t="s">
        <v>15220</v>
      </c>
      <c r="G1226" s="108" t="s">
        <v>15225</v>
      </c>
      <c r="H1226" s="107" t="s">
        <v>9969</v>
      </c>
      <c r="I1226" s="108" t="s">
        <v>13224</v>
      </c>
      <c r="J1226" s="107" t="s">
        <v>9933</v>
      </c>
      <c r="K1226" s="147" t="s">
        <v>15080</v>
      </c>
      <c r="L1226" s="107" t="s">
        <v>9922</v>
      </c>
      <c r="M1226" s="108" t="s">
        <v>15007</v>
      </c>
      <c r="N1226" s="149" t="str">
        <f>_xlfn.IFNA(VLOOKUP(K1226,'HAN02'!$I$1:$J$426,2,FALSE),"")</f>
        <v>GG322015</v>
      </c>
    </row>
    <row r="1227" spans="1:14">
      <c r="A1227" s="107">
        <v>1225</v>
      </c>
      <c r="B1227" s="107" t="str">
        <f t="shared" si="19"/>
        <v>320111401225</v>
      </c>
      <c r="C1227" s="108" t="s">
        <v>15226</v>
      </c>
      <c r="D1227" s="108" t="s">
        <v>15218</v>
      </c>
      <c r="E1227" s="108" t="s">
        <v>15227</v>
      </c>
      <c r="F1227" s="107" t="s">
        <v>15220</v>
      </c>
      <c r="G1227" s="108" t="s">
        <v>15228</v>
      </c>
      <c r="H1227" s="107" t="s">
        <v>9931</v>
      </c>
      <c r="I1227" s="108" t="s">
        <v>12418</v>
      </c>
      <c r="J1227" s="107" t="s">
        <v>9922</v>
      </c>
      <c r="K1227" s="147"/>
      <c r="L1227" s="107" t="s">
        <v>9922</v>
      </c>
      <c r="M1227" s="108" t="s">
        <v>15007</v>
      </c>
      <c r="N1227" s="149" t="str">
        <f>_xlfn.IFNA(VLOOKUP(K1227,'HAN02'!$I$1:$J$426,2,FALSE),"")</f>
        <v/>
      </c>
    </row>
    <row r="1228" spans="1:14">
      <c r="A1228" s="107">
        <v>1226</v>
      </c>
      <c r="B1228" s="107" t="str">
        <f t="shared" si="19"/>
        <v>320111001226</v>
      </c>
      <c r="C1228" s="108" t="s">
        <v>15229</v>
      </c>
      <c r="D1228" s="108" t="s">
        <v>15218</v>
      </c>
      <c r="E1228" s="108" t="s">
        <v>15230</v>
      </c>
      <c r="F1228" s="107" t="s">
        <v>15220</v>
      </c>
      <c r="G1228" s="108"/>
      <c r="H1228" s="107"/>
      <c r="I1228" s="108" t="s">
        <v>15231</v>
      </c>
      <c r="J1228" s="107"/>
      <c r="K1228" s="147"/>
      <c r="L1228" s="107" t="s">
        <v>9922</v>
      </c>
      <c r="M1228" s="108" t="s">
        <v>15007</v>
      </c>
      <c r="N1228" s="149" t="str">
        <f>_xlfn.IFNA(VLOOKUP(K1228,'HAN02'!$I$1:$J$426,2,FALSE),"")</f>
        <v/>
      </c>
    </row>
    <row r="1229" spans="1:14">
      <c r="A1229" s="107">
        <v>1227</v>
      </c>
      <c r="B1229" s="107" t="str">
        <f t="shared" si="19"/>
        <v>320111401227</v>
      </c>
      <c r="C1229" s="108" t="s">
        <v>15232</v>
      </c>
      <c r="D1229" s="108" t="s">
        <v>15218</v>
      </c>
      <c r="E1229" s="108" t="s">
        <v>15233</v>
      </c>
      <c r="F1229" s="107" t="s">
        <v>15068</v>
      </c>
      <c r="G1229" s="108" t="s">
        <v>15234</v>
      </c>
      <c r="H1229" s="107" t="s">
        <v>9931</v>
      </c>
      <c r="I1229" s="108" t="s">
        <v>15235</v>
      </c>
      <c r="J1229" s="107" t="s">
        <v>9922</v>
      </c>
      <c r="K1229" s="147"/>
      <c r="L1229" s="107" t="s">
        <v>9922</v>
      </c>
      <c r="M1229" s="108" t="s">
        <v>15007</v>
      </c>
      <c r="N1229" s="149" t="str">
        <f>_xlfn.IFNA(VLOOKUP(K1229,'HAN02'!$I$1:$J$426,2,FALSE),"")</f>
        <v/>
      </c>
    </row>
    <row r="1230" spans="1:14">
      <c r="A1230" s="107">
        <v>1228</v>
      </c>
      <c r="B1230" s="107" t="str">
        <f t="shared" si="19"/>
        <v>320111501228</v>
      </c>
      <c r="C1230" s="108" t="s">
        <v>15236</v>
      </c>
      <c r="D1230" s="108" t="s">
        <v>15218</v>
      </c>
      <c r="E1230" s="108" t="s">
        <v>15237</v>
      </c>
      <c r="F1230" s="107" t="s">
        <v>15220</v>
      </c>
      <c r="G1230" s="108" t="s">
        <v>15238</v>
      </c>
      <c r="H1230" s="107" t="s">
        <v>9969</v>
      </c>
      <c r="I1230" s="108" t="s">
        <v>15239</v>
      </c>
      <c r="J1230" s="107" t="s">
        <v>9922</v>
      </c>
      <c r="K1230" s="147"/>
      <c r="L1230" s="107" t="s">
        <v>9922</v>
      </c>
      <c r="M1230" s="108" t="s">
        <v>15007</v>
      </c>
      <c r="N1230" s="149" t="str">
        <f>_xlfn.IFNA(VLOOKUP(K1230,'HAN02'!$I$1:$J$426,2,FALSE),"")</f>
        <v/>
      </c>
    </row>
    <row r="1231" spans="1:14">
      <c r="A1231" s="107">
        <v>1229</v>
      </c>
      <c r="B1231" s="107" t="str">
        <f t="shared" si="19"/>
        <v>320111501229</v>
      </c>
      <c r="C1231" s="108" t="s">
        <v>15240</v>
      </c>
      <c r="D1231" s="108" t="s">
        <v>15218</v>
      </c>
      <c r="E1231" s="108" t="s">
        <v>15241</v>
      </c>
      <c r="F1231" s="107" t="s">
        <v>15220</v>
      </c>
      <c r="G1231" s="108" t="s">
        <v>15242</v>
      </c>
      <c r="H1231" s="107" t="s">
        <v>9969</v>
      </c>
      <c r="I1231" s="108" t="s">
        <v>15243</v>
      </c>
      <c r="J1231" s="107" t="s">
        <v>9922</v>
      </c>
      <c r="K1231" s="147"/>
      <c r="L1231" s="107" t="s">
        <v>9922</v>
      </c>
      <c r="M1231" s="108" t="s">
        <v>15007</v>
      </c>
      <c r="N1231" s="149" t="str">
        <f>_xlfn.IFNA(VLOOKUP(K1231,'HAN02'!$I$1:$J$426,2,FALSE),"")</f>
        <v/>
      </c>
    </row>
    <row r="1232" spans="1:14">
      <c r="A1232" s="107">
        <v>1230</v>
      </c>
      <c r="B1232" s="107" t="str">
        <f t="shared" si="19"/>
        <v>320111501230</v>
      </c>
      <c r="C1232" s="108" t="s">
        <v>15244</v>
      </c>
      <c r="D1232" s="108" t="s">
        <v>15218</v>
      </c>
      <c r="E1232" s="108" t="s">
        <v>15245</v>
      </c>
      <c r="F1232" s="107" t="s">
        <v>15220</v>
      </c>
      <c r="G1232" s="108" t="s">
        <v>15246</v>
      </c>
      <c r="H1232" s="107" t="s">
        <v>9969</v>
      </c>
      <c r="I1232" s="108" t="s">
        <v>13071</v>
      </c>
      <c r="J1232" s="107" t="s">
        <v>9922</v>
      </c>
      <c r="K1232" s="147"/>
      <c r="L1232" s="107" t="s">
        <v>9922</v>
      </c>
      <c r="M1232" s="108" t="s">
        <v>15007</v>
      </c>
      <c r="N1232" s="149" t="str">
        <f>_xlfn.IFNA(VLOOKUP(K1232,'HAN02'!$I$1:$J$426,2,FALSE),"")</f>
        <v/>
      </c>
    </row>
    <row r="1233" spans="1:14">
      <c r="A1233" s="107">
        <v>1231</v>
      </c>
      <c r="B1233" s="107" t="str">
        <f t="shared" si="19"/>
        <v>320111401231</v>
      </c>
      <c r="C1233" s="108" t="s">
        <v>15247</v>
      </c>
      <c r="D1233" s="108" t="s">
        <v>15218</v>
      </c>
      <c r="E1233" s="108" t="s">
        <v>15248</v>
      </c>
      <c r="F1233" s="107" t="s">
        <v>15220</v>
      </c>
      <c r="G1233" s="108" t="s">
        <v>15249</v>
      </c>
      <c r="H1233" s="107" t="s">
        <v>9931</v>
      </c>
      <c r="I1233" s="108" t="s">
        <v>12019</v>
      </c>
      <c r="J1233" s="107" t="s">
        <v>9922</v>
      </c>
      <c r="K1233" s="147"/>
      <c r="L1233" s="107" t="s">
        <v>9922</v>
      </c>
      <c r="M1233" s="108" t="s">
        <v>15007</v>
      </c>
      <c r="N1233" s="149" t="str">
        <f>_xlfn.IFNA(VLOOKUP(K1233,'HAN02'!$I$1:$J$426,2,FALSE),"")</f>
        <v/>
      </c>
    </row>
    <row r="1234" spans="1:14">
      <c r="A1234" s="107">
        <v>1232</v>
      </c>
      <c r="B1234" s="107" t="str">
        <f t="shared" si="19"/>
        <v>320113201232</v>
      </c>
      <c r="C1234" s="108" t="s">
        <v>15250</v>
      </c>
      <c r="D1234" s="108" t="s">
        <v>15251</v>
      </c>
      <c r="E1234" s="108" t="s">
        <v>15252</v>
      </c>
      <c r="F1234" s="107" t="s">
        <v>15253</v>
      </c>
      <c r="G1234" s="108" t="s">
        <v>15254</v>
      </c>
      <c r="H1234" s="107" t="s">
        <v>11209</v>
      </c>
      <c r="I1234" s="108" t="s">
        <v>15255</v>
      </c>
      <c r="J1234" s="107" t="s">
        <v>9922</v>
      </c>
      <c r="K1234" s="147"/>
      <c r="L1234" s="107" t="s">
        <v>10056</v>
      </c>
      <c r="M1234" s="108" t="s">
        <v>15007</v>
      </c>
      <c r="N1234" s="149" t="str">
        <f>_xlfn.IFNA(VLOOKUP(K1234,'HAN02'!$I$1:$J$426,2,FALSE),"")</f>
        <v/>
      </c>
    </row>
    <row r="1235" spans="1:14">
      <c r="A1235" s="107">
        <v>1233</v>
      </c>
      <c r="B1235" s="107" t="str">
        <f t="shared" si="19"/>
        <v>320113401233</v>
      </c>
      <c r="C1235" s="108" t="s">
        <v>15256</v>
      </c>
      <c r="D1235" s="108" t="s">
        <v>15251</v>
      </c>
      <c r="E1235" s="108" t="s">
        <v>15257</v>
      </c>
      <c r="F1235" s="107" t="s">
        <v>15258</v>
      </c>
      <c r="G1235" s="108" t="s">
        <v>15259</v>
      </c>
      <c r="H1235" s="107" t="s">
        <v>9931</v>
      </c>
      <c r="I1235" s="108" t="s">
        <v>15260</v>
      </c>
      <c r="J1235" s="107" t="s">
        <v>9922</v>
      </c>
      <c r="K1235" s="147"/>
      <c r="L1235" s="107" t="s">
        <v>10056</v>
      </c>
      <c r="M1235" s="108" t="s">
        <v>15007</v>
      </c>
      <c r="N1235" s="149" t="str">
        <f>_xlfn.IFNA(VLOOKUP(K1235,'HAN02'!$I$1:$J$426,2,FALSE),"")</f>
        <v/>
      </c>
    </row>
    <row r="1236" spans="1:14">
      <c r="A1236" s="107">
        <v>1234</v>
      </c>
      <c r="B1236" s="107" t="str">
        <f t="shared" si="19"/>
        <v>320113401234</v>
      </c>
      <c r="C1236" s="108" t="s">
        <v>15261</v>
      </c>
      <c r="D1236" s="108" t="s">
        <v>15251</v>
      </c>
      <c r="E1236" s="108" t="s">
        <v>15262</v>
      </c>
      <c r="F1236" s="107" t="s">
        <v>15068</v>
      </c>
      <c r="G1236" s="108" t="s">
        <v>15263</v>
      </c>
      <c r="H1236" s="107" t="s">
        <v>9931</v>
      </c>
      <c r="I1236" s="108" t="s">
        <v>10822</v>
      </c>
      <c r="J1236" s="107" t="s">
        <v>9922</v>
      </c>
      <c r="K1236" s="147"/>
      <c r="L1236" s="107" t="s">
        <v>9922</v>
      </c>
      <c r="M1236" s="108" t="s">
        <v>15007</v>
      </c>
      <c r="N1236" s="149" t="str">
        <f>_xlfn.IFNA(VLOOKUP(K1236,'HAN02'!$I$1:$J$426,2,FALSE),"")</f>
        <v/>
      </c>
    </row>
    <row r="1237" spans="1:14">
      <c r="A1237" s="107">
        <v>1235</v>
      </c>
      <c r="B1237" s="107" t="str">
        <f t="shared" si="19"/>
        <v>320113101235</v>
      </c>
      <c r="C1237" s="108" t="s">
        <v>15264</v>
      </c>
      <c r="D1237" s="108" t="s">
        <v>15251</v>
      </c>
      <c r="E1237" s="108" t="s">
        <v>15265</v>
      </c>
      <c r="F1237" s="107" t="s">
        <v>15258</v>
      </c>
      <c r="G1237" s="108" t="s">
        <v>15266</v>
      </c>
      <c r="H1237" s="107" t="s">
        <v>10167</v>
      </c>
      <c r="I1237" s="108" t="s">
        <v>15267</v>
      </c>
      <c r="J1237" s="107" t="s">
        <v>9922</v>
      </c>
      <c r="K1237" s="147"/>
      <c r="L1237" s="107" t="s">
        <v>9922</v>
      </c>
      <c r="M1237" s="108" t="s">
        <v>15007</v>
      </c>
      <c r="N1237" s="149" t="str">
        <f>_xlfn.IFNA(VLOOKUP(K1237,'HAN02'!$I$1:$J$426,2,FALSE),"")</f>
        <v/>
      </c>
    </row>
    <row r="1238" spans="1:14">
      <c r="A1238" s="107">
        <v>1236</v>
      </c>
      <c r="B1238" s="107" t="str">
        <f t="shared" si="19"/>
        <v>320113401236</v>
      </c>
      <c r="C1238" s="108" t="s">
        <v>15268</v>
      </c>
      <c r="D1238" s="108" t="s">
        <v>15251</v>
      </c>
      <c r="E1238" s="108" t="s">
        <v>15269</v>
      </c>
      <c r="F1238" s="107" t="s">
        <v>15068</v>
      </c>
      <c r="G1238" s="108" t="s">
        <v>15270</v>
      </c>
      <c r="H1238" s="107" t="s">
        <v>9931</v>
      </c>
      <c r="I1238" s="108" t="s">
        <v>15271</v>
      </c>
      <c r="J1238" s="107" t="s">
        <v>9922</v>
      </c>
      <c r="K1238" s="147"/>
      <c r="L1238" s="107" t="s">
        <v>10056</v>
      </c>
      <c r="M1238" s="108" t="s">
        <v>15007</v>
      </c>
      <c r="N1238" s="149" t="str">
        <f>_xlfn.IFNA(VLOOKUP(K1238,'HAN02'!$I$1:$J$426,2,FALSE),"")</f>
        <v/>
      </c>
    </row>
    <row r="1239" spans="1:14">
      <c r="A1239" s="107">
        <v>1237</v>
      </c>
      <c r="B1239" s="107" t="str">
        <f t="shared" si="19"/>
        <v>320113401237</v>
      </c>
      <c r="C1239" s="108" t="s">
        <v>15272</v>
      </c>
      <c r="D1239" s="108" t="s">
        <v>15251</v>
      </c>
      <c r="E1239" s="108" t="s">
        <v>15273</v>
      </c>
      <c r="F1239" s="107" t="s">
        <v>15068</v>
      </c>
      <c r="G1239" s="108" t="s">
        <v>15274</v>
      </c>
      <c r="H1239" s="107" t="s">
        <v>9931</v>
      </c>
      <c r="I1239" s="108" t="s">
        <v>11057</v>
      </c>
      <c r="J1239" s="107" t="s">
        <v>9922</v>
      </c>
      <c r="K1239" s="147"/>
      <c r="L1239" s="107" t="s">
        <v>9922</v>
      </c>
      <c r="M1239" s="108" t="s">
        <v>15007</v>
      </c>
      <c r="N1239" s="149" t="str">
        <f>_xlfn.IFNA(VLOOKUP(K1239,'HAN02'!$I$1:$J$426,2,FALSE),"")</f>
        <v/>
      </c>
    </row>
    <row r="1240" spans="1:14">
      <c r="A1240" s="107">
        <v>1238</v>
      </c>
      <c r="B1240" s="107" t="str">
        <f t="shared" si="19"/>
        <v>320113101238</v>
      </c>
      <c r="C1240" s="108" t="s">
        <v>15275</v>
      </c>
      <c r="D1240" s="108" t="s">
        <v>15251</v>
      </c>
      <c r="E1240" s="108" t="s">
        <v>15276</v>
      </c>
      <c r="F1240" s="107" t="s">
        <v>15253</v>
      </c>
      <c r="G1240" s="108" t="s">
        <v>15277</v>
      </c>
      <c r="H1240" s="107" t="s">
        <v>10167</v>
      </c>
      <c r="I1240" s="108" t="s">
        <v>12795</v>
      </c>
      <c r="J1240" s="107" t="s">
        <v>9922</v>
      </c>
      <c r="K1240" s="147"/>
      <c r="L1240" s="107" t="s">
        <v>9922</v>
      </c>
      <c r="M1240" s="108" t="s">
        <v>15007</v>
      </c>
      <c r="N1240" s="149" t="str">
        <f>_xlfn.IFNA(VLOOKUP(K1240,'HAN02'!$I$1:$J$426,2,FALSE),"")</f>
        <v/>
      </c>
    </row>
    <row r="1241" spans="1:14">
      <c r="A1241" s="107">
        <v>1239</v>
      </c>
      <c r="B1241" s="107" t="str">
        <f t="shared" si="19"/>
        <v>320113101239</v>
      </c>
      <c r="C1241" s="108" t="s">
        <v>15278</v>
      </c>
      <c r="D1241" s="108" t="s">
        <v>15251</v>
      </c>
      <c r="E1241" s="108" t="s">
        <v>15279</v>
      </c>
      <c r="F1241" s="107" t="s">
        <v>15176</v>
      </c>
      <c r="G1241" s="108" t="s">
        <v>15280</v>
      </c>
      <c r="H1241" s="107" t="s">
        <v>10167</v>
      </c>
      <c r="I1241" s="108" t="s">
        <v>14385</v>
      </c>
      <c r="J1241" s="107" t="s">
        <v>9922</v>
      </c>
      <c r="K1241" s="147"/>
      <c r="L1241" s="107" t="s">
        <v>9922</v>
      </c>
      <c r="M1241" s="108" t="s">
        <v>15007</v>
      </c>
      <c r="N1241" s="149" t="str">
        <f>_xlfn.IFNA(VLOOKUP(K1241,'HAN02'!$I$1:$J$426,2,FALSE),"")</f>
        <v/>
      </c>
    </row>
    <row r="1242" spans="1:14">
      <c r="A1242" s="107">
        <v>1240</v>
      </c>
      <c r="B1242" s="107" t="str">
        <f t="shared" si="19"/>
        <v>320113401240</v>
      </c>
      <c r="C1242" s="108" t="s">
        <v>15281</v>
      </c>
      <c r="D1242" s="108" t="s">
        <v>15251</v>
      </c>
      <c r="E1242" s="108" t="s">
        <v>15282</v>
      </c>
      <c r="F1242" s="107" t="s">
        <v>15068</v>
      </c>
      <c r="G1242" s="108" t="s">
        <v>15283</v>
      </c>
      <c r="H1242" s="107" t="s">
        <v>9931</v>
      </c>
      <c r="I1242" s="108" t="s">
        <v>15284</v>
      </c>
      <c r="J1242" s="107" t="s">
        <v>9922</v>
      </c>
      <c r="K1242" s="147"/>
      <c r="L1242" s="107" t="s">
        <v>9922</v>
      </c>
      <c r="M1242" s="108" t="s">
        <v>15007</v>
      </c>
      <c r="N1242" s="149" t="str">
        <f>_xlfn.IFNA(VLOOKUP(K1242,'HAN02'!$I$1:$J$426,2,FALSE),"")</f>
        <v/>
      </c>
    </row>
    <row r="1243" spans="1:14">
      <c r="A1243" s="107">
        <v>1241</v>
      </c>
      <c r="B1243" s="107" t="str">
        <f t="shared" si="19"/>
        <v>320113501241</v>
      </c>
      <c r="C1243" s="108" t="s">
        <v>15285</v>
      </c>
      <c r="D1243" s="108" t="s">
        <v>15251</v>
      </c>
      <c r="E1243" s="108" t="s">
        <v>15286</v>
      </c>
      <c r="F1243" s="107" t="s">
        <v>15287</v>
      </c>
      <c r="G1243" s="108" t="s">
        <v>15288</v>
      </c>
      <c r="H1243" s="107" t="s">
        <v>9969</v>
      </c>
      <c r="I1243" s="108" t="s">
        <v>15110</v>
      </c>
      <c r="J1243" s="107" t="s">
        <v>9922</v>
      </c>
      <c r="K1243" s="147"/>
      <c r="L1243" s="107" t="s">
        <v>9922</v>
      </c>
      <c r="M1243" s="108" t="s">
        <v>15007</v>
      </c>
      <c r="N1243" s="149" t="str">
        <f>_xlfn.IFNA(VLOOKUP(K1243,'HAN02'!$I$1:$J$426,2,FALSE),"")</f>
        <v/>
      </c>
    </row>
    <row r="1244" spans="1:14">
      <c r="A1244" s="107">
        <v>1242</v>
      </c>
      <c r="B1244" s="107" t="str">
        <f t="shared" si="19"/>
        <v>320113401242</v>
      </c>
      <c r="C1244" s="108" t="s">
        <v>15289</v>
      </c>
      <c r="D1244" s="108" t="s">
        <v>15251</v>
      </c>
      <c r="E1244" s="108" t="s">
        <v>15290</v>
      </c>
      <c r="F1244" s="107" t="s">
        <v>15068</v>
      </c>
      <c r="G1244" s="108" t="s">
        <v>15291</v>
      </c>
      <c r="H1244" s="107" t="s">
        <v>9931</v>
      </c>
      <c r="I1244" s="108" t="s">
        <v>15292</v>
      </c>
      <c r="J1244" s="107" t="s">
        <v>9922</v>
      </c>
      <c r="K1244" s="147"/>
      <c r="L1244" s="107" t="s">
        <v>9922</v>
      </c>
      <c r="M1244" s="108" t="s">
        <v>15007</v>
      </c>
      <c r="N1244" s="149" t="str">
        <f>_xlfn.IFNA(VLOOKUP(K1244,'HAN02'!$I$1:$J$426,2,FALSE),"")</f>
        <v/>
      </c>
    </row>
    <row r="1245" spans="1:14">
      <c r="A1245" s="107">
        <v>1243</v>
      </c>
      <c r="B1245" s="107" t="str">
        <f t="shared" si="19"/>
        <v>320113501243</v>
      </c>
      <c r="C1245" s="108" t="s">
        <v>15293</v>
      </c>
      <c r="D1245" s="108" t="s">
        <v>15251</v>
      </c>
      <c r="E1245" s="108" t="s">
        <v>15294</v>
      </c>
      <c r="F1245" s="107" t="s">
        <v>15295</v>
      </c>
      <c r="G1245" s="108" t="s">
        <v>15296</v>
      </c>
      <c r="H1245" s="107" t="s">
        <v>9969</v>
      </c>
      <c r="I1245" s="108" t="s">
        <v>15297</v>
      </c>
      <c r="J1245" s="107" t="s">
        <v>9922</v>
      </c>
      <c r="K1245" s="147"/>
      <c r="L1245" s="107" t="s">
        <v>9922</v>
      </c>
      <c r="M1245" s="108" t="s">
        <v>15007</v>
      </c>
      <c r="N1245" s="149" t="str">
        <f>_xlfn.IFNA(VLOOKUP(K1245,'HAN02'!$I$1:$J$426,2,FALSE),"")</f>
        <v/>
      </c>
    </row>
    <row r="1246" spans="1:14">
      <c r="A1246" s="107">
        <v>1244</v>
      </c>
      <c r="B1246" s="107" t="str">
        <f t="shared" si="19"/>
        <v>320113501244</v>
      </c>
      <c r="C1246" s="108" t="s">
        <v>15298</v>
      </c>
      <c r="D1246" s="108" t="s">
        <v>15251</v>
      </c>
      <c r="E1246" s="108" t="s">
        <v>15299</v>
      </c>
      <c r="F1246" s="107" t="s">
        <v>15287</v>
      </c>
      <c r="G1246" s="108" t="s">
        <v>15300</v>
      </c>
      <c r="H1246" s="107" t="s">
        <v>9969</v>
      </c>
      <c r="I1246" s="108" t="s">
        <v>14866</v>
      </c>
      <c r="J1246" s="107" t="s">
        <v>9922</v>
      </c>
      <c r="K1246" s="147"/>
      <c r="L1246" s="107" t="s">
        <v>9922</v>
      </c>
      <c r="M1246" s="108" t="s">
        <v>15007</v>
      </c>
      <c r="N1246" s="149" t="str">
        <f>_xlfn.IFNA(VLOOKUP(K1246,'HAN02'!$I$1:$J$426,2,FALSE),"")</f>
        <v/>
      </c>
    </row>
    <row r="1247" spans="1:14">
      <c r="A1247" s="107">
        <v>1245</v>
      </c>
      <c r="B1247" s="107" t="str">
        <f t="shared" si="19"/>
        <v>320114301245</v>
      </c>
      <c r="C1247" s="108" t="s">
        <v>15301</v>
      </c>
      <c r="D1247" s="108" t="s">
        <v>15302</v>
      </c>
      <c r="E1247" s="108" t="s">
        <v>15303</v>
      </c>
      <c r="F1247" s="107" t="s">
        <v>15304</v>
      </c>
      <c r="G1247" s="108" t="s">
        <v>15305</v>
      </c>
      <c r="H1247" s="107" t="s">
        <v>10097</v>
      </c>
      <c r="I1247" s="108" t="s">
        <v>15306</v>
      </c>
      <c r="J1247" s="107" t="s">
        <v>9922</v>
      </c>
      <c r="K1247" s="147"/>
      <c r="L1247" s="107" t="s">
        <v>10056</v>
      </c>
      <c r="M1247" s="108" t="s">
        <v>15007</v>
      </c>
      <c r="N1247" s="149" t="str">
        <f>_xlfn.IFNA(VLOOKUP(K1247,'HAN02'!$I$1:$J$426,2,FALSE),"")</f>
        <v/>
      </c>
    </row>
    <row r="1248" spans="1:14">
      <c r="A1248" s="107">
        <v>1246</v>
      </c>
      <c r="B1248" s="107" t="str">
        <f t="shared" si="19"/>
        <v>320114501246</v>
      </c>
      <c r="C1248" s="108" t="s">
        <v>15307</v>
      </c>
      <c r="D1248" s="108" t="s">
        <v>15302</v>
      </c>
      <c r="E1248" s="108" t="s">
        <v>15308</v>
      </c>
      <c r="F1248" s="107" t="s">
        <v>15309</v>
      </c>
      <c r="G1248" s="108" t="s">
        <v>15310</v>
      </c>
      <c r="H1248" s="107" t="s">
        <v>9969</v>
      </c>
      <c r="I1248" s="108" t="s">
        <v>15311</v>
      </c>
      <c r="J1248" s="107" t="s">
        <v>9922</v>
      </c>
      <c r="K1248" s="147"/>
      <c r="L1248" s="107" t="s">
        <v>9922</v>
      </c>
      <c r="M1248" s="108" t="s">
        <v>15007</v>
      </c>
      <c r="N1248" s="149" t="str">
        <f>_xlfn.IFNA(VLOOKUP(K1248,'HAN02'!$I$1:$J$426,2,FALSE),"")</f>
        <v/>
      </c>
    </row>
    <row r="1249" spans="1:14">
      <c r="A1249" s="107">
        <v>1247</v>
      </c>
      <c r="B1249" s="107" t="str">
        <f t="shared" si="19"/>
        <v>320114501247</v>
      </c>
      <c r="C1249" s="108" t="s">
        <v>15312</v>
      </c>
      <c r="D1249" s="108" t="s">
        <v>15302</v>
      </c>
      <c r="E1249" s="108" t="s">
        <v>15313</v>
      </c>
      <c r="F1249" s="107" t="s">
        <v>15304</v>
      </c>
      <c r="G1249" s="108" t="s">
        <v>15314</v>
      </c>
      <c r="H1249" s="107" t="s">
        <v>9969</v>
      </c>
      <c r="I1249" s="108" t="s">
        <v>15315</v>
      </c>
      <c r="J1249" s="107" t="s">
        <v>9922</v>
      </c>
      <c r="K1249" s="147"/>
      <c r="L1249" s="107" t="s">
        <v>9922</v>
      </c>
      <c r="M1249" s="108" t="s">
        <v>15007</v>
      </c>
      <c r="N1249" s="149" t="str">
        <f>_xlfn.IFNA(VLOOKUP(K1249,'HAN02'!$I$1:$J$426,2,FALSE),"")</f>
        <v/>
      </c>
    </row>
    <row r="1250" spans="1:14">
      <c r="A1250" s="107">
        <v>1248</v>
      </c>
      <c r="B1250" s="107" t="str">
        <f t="shared" si="19"/>
        <v>320114501248</v>
      </c>
      <c r="C1250" s="108" t="s">
        <v>15316</v>
      </c>
      <c r="D1250" s="108" t="s">
        <v>15302</v>
      </c>
      <c r="E1250" s="108" t="s">
        <v>15317</v>
      </c>
      <c r="F1250" s="107" t="s">
        <v>15304</v>
      </c>
      <c r="G1250" s="108" t="s">
        <v>15318</v>
      </c>
      <c r="H1250" s="107" t="s">
        <v>9969</v>
      </c>
      <c r="I1250" s="108" t="s">
        <v>10261</v>
      </c>
      <c r="J1250" s="107" t="s">
        <v>9922</v>
      </c>
      <c r="K1250" s="147"/>
      <c r="L1250" s="107" t="s">
        <v>9922</v>
      </c>
      <c r="M1250" s="108" t="s">
        <v>15007</v>
      </c>
      <c r="N1250" s="149" t="str">
        <f>_xlfn.IFNA(VLOOKUP(K1250,'HAN02'!$I$1:$J$426,2,FALSE),"")</f>
        <v/>
      </c>
    </row>
    <row r="1251" spans="1:14">
      <c r="A1251" s="107">
        <v>1249</v>
      </c>
      <c r="B1251" s="107" t="str">
        <f t="shared" si="19"/>
        <v>320114501249</v>
      </c>
      <c r="C1251" s="108" t="s">
        <v>15319</v>
      </c>
      <c r="D1251" s="108" t="s">
        <v>15302</v>
      </c>
      <c r="E1251" s="108" t="s">
        <v>15320</v>
      </c>
      <c r="F1251" s="107" t="s">
        <v>15304</v>
      </c>
      <c r="G1251" s="108" t="s">
        <v>15321</v>
      </c>
      <c r="H1251" s="107" t="s">
        <v>9969</v>
      </c>
      <c r="I1251" s="108" t="s">
        <v>15322</v>
      </c>
      <c r="J1251" s="107" t="s">
        <v>9922</v>
      </c>
      <c r="K1251" s="147"/>
      <c r="L1251" s="107" t="s">
        <v>9922</v>
      </c>
      <c r="M1251" s="108" t="s">
        <v>15007</v>
      </c>
      <c r="N1251" s="149" t="str">
        <f>_xlfn.IFNA(VLOOKUP(K1251,'HAN02'!$I$1:$J$426,2,FALSE),"")</f>
        <v/>
      </c>
    </row>
    <row r="1252" spans="1:14">
      <c r="A1252" s="107">
        <v>1250</v>
      </c>
      <c r="B1252" s="107" t="str">
        <f t="shared" si="19"/>
        <v>320114301250</v>
      </c>
      <c r="C1252" s="108" t="s">
        <v>15323</v>
      </c>
      <c r="D1252" s="108" t="s">
        <v>15302</v>
      </c>
      <c r="E1252" s="108" t="s">
        <v>15324</v>
      </c>
      <c r="F1252" s="107" t="s">
        <v>15304</v>
      </c>
      <c r="G1252" s="108" t="s">
        <v>15325</v>
      </c>
      <c r="H1252" s="107" t="s">
        <v>10097</v>
      </c>
      <c r="I1252" s="108" t="s">
        <v>12345</v>
      </c>
      <c r="J1252" s="107" t="s">
        <v>9922</v>
      </c>
      <c r="K1252" s="147"/>
      <c r="L1252" s="107" t="s">
        <v>10056</v>
      </c>
      <c r="M1252" s="108" t="s">
        <v>15007</v>
      </c>
      <c r="N1252" s="149" t="str">
        <f>_xlfn.IFNA(VLOOKUP(K1252,'HAN02'!$I$1:$J$426,2,FALSE),"")</f>
        <v/>
      </c>
    </row>
    <row r="1253" spans="1:14">
      <c r="A1253" s="107">
        <v>1251</v>
      </c>
      <c r="B1253" s="107" t="str">
        <f t="shared" si="19"/>
        <v>320114501251</v>
      </c>
      <c r="C1253" s="108" t="s">
        <v>15326</v>
      </c>
      <c r="D1253" s="108" t="s">
        <v>15302</v>
      </c>
      <c r="E1253" s="108" t="s">
        <v>15327</v>
      </c>
      <c r="F1253" s="107" t="s">
        <v>15304</v>
      </c>
      <c r="G1253" s="108" t="s">
        <v>15328</v>
      </c>
      <c r="H1253" s="107" t="s">
        <v>9969</v>
      </c>
      <c r="I1253" s="108" t="s">
        <v>12088</v>
      </c>
      <c r="J1253" s="107" t="s">
        <v>9922</v>
      </c>
      <c r="K1253" s="147"/>
      <c r="L1253" s="107" t="s">
        <v>9922</v>
      </c>
      <c r="M1253" s="108" t="s">
        <v>15007</v>
      </c>
      <c r="N1253" s="149" t="str">
        <f>_xlfn.IFNA(VLOOKUP(K1253,'HAN02'!$I$1:$J$426,2,FALSE),"")</f>
        <v/>
      </c>
    </row>
    <row r="1254" spans="1:14">
      <c r="A1254" s="107">
        <v>1252</v>
      </c>
      <c r="B1254" s="107" t="str">
        <f t="shared" si="19"/>
        <v>320114501252</v>
      </c>
      <c r="C1254" s="108" t="s">
        <v>15329</v>
      </c>
      <c r="D1254" s="108" t="s">
        <v>15302</v>
      </c>
      <c r="E1254" s="108" t="s">
        <v>15330</v>
      </c>
      <c r="F1254" s="107" t="s">
        <v>15304</v>
      </c>
      <c r="G1254" s="108" t="s">
        <v>15331</v>
      </c>
      <c r="H1254" s="107" t="s">
        <v>9969</v>
      </c>
      <c r="I1254" s="108" t="s">
        <v>12465</v>
      </c>
      <c r="J1254" s="107" t="s">
        <v>9922</v>
      </c>
      <c r="K1254" s="147"/>
      <c r="L1254" s="107" t="s">
        <v>9922</v>
      </c>
      <c r="M1254" s="108" t="s">
        <v>15007</v>
      </c>
      <c r="N1254" s="149" t="str">
        <f>_xlfn.IFNA(VLOOKUP(K1254,'HAN02'!$I$1:$J$426,2,FALSE),"")</f>
        <v/>
      </c>
    </row>
    <row r="1255" spans="1:14">
      <c r="A1255" s="107">
        <v>1253</v>
      </c>
      <c r="B1255" s="107" t="str">
        <f t="shared" si="19"/>
        <v>320114501253</v>
      </c>
      <c r="C1255" s="108" t="s">
        <v>15332</v>
      </c>
      <c r="D1255" s="108" t="s">
        <v>15302</v>
      </c>
      <c r="E1255" s="108" t="s">
        <v>15333</v>
      </c>
      <c r="F1255" s="107" t="s">
        <v>15068</v>
      </c>
      <c r="G1255" s="108" t="s">
        <v>15334</v>
      </c>
      <c r="H1255" s="107" t="s">
        <v>9969</v>
      </c>
      <c r="I1255" s="108" t="s">
        <v>15335</v>
      </c>
      <c r="J1255" s="107" t="s">
        <v>9922</v>
      </c>
      <c r="K1255" s="147"/>
      <c r="L1255" s="107" t="s">
        <v>9922</v>
      </c>
      <c r="M1255" s="108" t="s">
        <v>15007</v>
      </c>
      <c r="N1255" s="149" t="str">
        <f>_xlfn.IFNA(VLOOKUP(K1255,'HAN02'!$I$1:$J$426,2,FALSE),"")</f>
        <v/>
      </c>
    </row>
    <row r="1256" spans="1:14">
      <c r="A1256" s="107">
        <v>1254</v>
      </c>
      <c r="B1256" s="107" t="str">
        <f t="shared" si="19"/>
        <v>320114401254</v>
      </c>
      <c r="C1256" s="108" t="s">
        <v>15336</v>
      </c>
      <c r="D1256" s="108" t="s">
        <v>15302</v>
      </c>
      <c r="E1256" s="108" t="s">
        <v>15337</v>
      </c>
      <c r="F1256" s="107" t="s">
        <v>15068</v>
      </c>
      <c r="G1256" s="108" t="s">
        <v>15338</v>
      </c>
      <c r="H1256" s="107" t="s">
        <v>9931</v>
      </c>
      <c r="I1256" s="108" t="s">
        <v>15339</v>
      </c>
      <c r="J1256" s="107" t="s">
        <v>9922</v>
      </c>
      <c r="K1256" s="147"/>
      <c r="L1256" s="107" t="s">
        <v>9922</v>
      </c>
      <c r="M1256" s="108" t="s">
        <v>15007</v>
      </c>
      <c r="N1256" s="149" t="str">
        <f>_xlfn.IFNA(VLOOKUP(K1256,'HAN02'!$I$1:$J$426,2,FALSE),"")</f>
        <v/>
      </c>
    </row>
    <row r="1257" spans="1:14">
      <c r="A1257" s="107">
        <v>1255</v>
      </c>
      <c r="B1257" s="107" t="str">
        <f t="shared" si="19"/>
        <v>320114501255</v>
      </c>
      <c r="C1257" s="108" t="s">
        <v>15340</v>
      </c>
      <c r="D1257" s="108" t="s">
        <v>15302</v>
      </c>
      <c r="E1257" s="108" t="s">
        <v>15341</v>
      </c>
      <c r="F1257" s="107" t="s">
        <v>15309</v>
      </c>
      <c r="G1257" s="108" t="s">
        <v>15342</v>
      </c>
      <c r="H1257" s="107" t="s">
        <v>9969</v>
      </c>
      <c r="I1257" s="108" t="s">
        <v>15114</v>
      </c>
      <c r="J1257" s="107" t="s">
        <v>9922</v>
      </c>
      <c r="K1257" s="147"/>
      <c r="L1257" s="107" t="s">
        <v>9922</v>
      </c>
      <c r="M1257" s="108" t="s">
        <v>15007</v>
      </c>
      <c r="N1257" s="149" t="str">
        <f>_xlfn.IFNA(VLOOKUP(K1257,'HAN02'!$I$1:$J$426,2,FALSE),"")</f>
        <v/>
      </c>
    </row>
    <row r="1258" spans="1:14">
      <c r="A1258" s="107">
        <v>1256</v>
      </c>
      <c r="B1258" s="107" t="str">
        <f t="shared" si="19"/>
        <v>320114401256</v>
      </c>
      <c r="C1258" s="108" t="s">
        <v>15343</v>
      </c>
      <c r="D1258" s="108" t="s">
        <v>15302</v>
      </c>
      <c r="E1258" s="108" t="s">
        <v>15344</v>
      </c>
      <c r="F1258" s="107" t="s">
        <v>15304</v>
      </c>
      <c r="G1258" s="108" t="s">
        <v>15345</v>
      </c>
      <c r="H1258" s="107" t="s">
        <v>9931</v>
      </c>
      <c r="I1258" s="108" t="s">
        <v>15346</v>
      </c>
      <c r="J1258" s="107" t="s">
        <v>9922</v>
      </c>
      <c r="K1258" s="147"/>
      <c r="L1258" s="107" t="s">
        <v>9922</v>
      </c>
      <c r="M1258" s="108" t="s">
        <v>15007</v>
      </c>
      <c r="N1258" s="149" t="str">
        <f>_xlfn.IFNA(VLOOKUP(K1258,'HAN02'!$I$1:$J$426,2,FALSE),"")</f>
        <v/>
      </c>
    </row>
    <row r="1259" spans="1:14">
      <c r="A1259" s="107">
        <v>1257</v>
      </c>
      <c r="B1259" s="107" t="str">
        <f t="shared" si="19"/>
        <v>320114401257</v>
      </c>
      <c r="C1259" s="108" t="s">
        <v>15347</v>
      </c>
      <c r="D1259" s="108" t="s">
        <v>15302</v>
      </c>
      <c r="E1259" s="108" t="s">
        <v>15348</v>
      </c>
      <c r="F1259" s="107" t="s">
        <v>12743</v>
      </c>
      <c r="G1259" s="108" t="s">
        <v>15349</v>
      </c>
      <c r="H1259" s="107" t="s">
        <v>9931</v>
      </c>
      <c r="I1259" s="108" t="s">
        <v>14915</v>
      </c>
      <c r="J1259" s="107" t="s">
        <v>9922</v>
      </c>
      <c r="K1259" s="147"/>
      <c r="L1259" s="107" t="s">
        <v>9922</v>
      </c>
      <c r="M1259" s="108" t="s">
        <v>15007</v>
      </c>
      <c r="N1259" s="149" t="str">
        <f>_xlfn.IFNA(VLOOKUP(K1259,'HAN02'!$I$1:$J$426,2,FALSE),"")</f>
        <v/>
      </c>
    </row>
    <row r="1260" spans="1:14">
      <c r="A1260" s="107">
        <v>1258</v>
      </c>
      <c r="B1260" s="107" t="str">
        <f t="shared" si="19"/>
        <v>320114501258</v>
      </c>
      <c r="C1260" s="108" t="s">
        <v>15350</v>
      </c>
      <c r="D1260" s="108" t="s">
        <v>15302</v>
      </c>
      <c r="E1260" s="108" t="s">
        <v>15351</v>
      </c>
      <c r="F1260" s="107" t="s">
        <v>15304</v>
      </c>
      <c r="G1260" s="108" t="s">
        <v>15352</v>
      </c>
      <c r="H1260" s="107" t="s">
        <v>9969</v>
      </c>
      <c r="I1260" s="108" t="s">
        <v>15353</v>
      </c>
      <c r="J1260" s="107" t="s">
        <v>9922</v>
      </c>
      <c r="K1260" s="147"/>
      <c r="L1260" s="107" t="s">
        <v>9922</v>
      </c>
      <c r="M1260" s="108" t="s">
        <v>15007</v>
      </c>
      <c r="N1260" s="149" t="str">
        <f>_xlfn.IFNA(VLOOKUP(K1260,'HAN02'!$I$1:$J$426,2,FALSE),"")</f>
        <v/>
      </c>
    </row>
    <row r="1261" spans="1:14">
      <c r="A1261" s="107">
        <v>1259</v>
      </c>
      <c r="B1261" s="107" t="str">
        <f t="shared" si="19"/>
        <v>320114501259</v>
      </c>
      <c r="C1261" s="108" t="s">
        <v>15354</v>
      </c>
      <c r="D1261" s="108" t="s">
        <v>15302</v>
      </c>
      <c r="E1261" s="108" t="s">
        <v>15355</v>
      </c>
      <c r="F1261" s="107" t="s">
        <v>15304</v>
      </c>
      <c r="G1261" s="108" t="s">
        <v>15356</v>
      </c>
      <c r="H1261" s="107" t="s">
        <v>9969</v>
      </c>
      <c r="I1261" s="108" t="s">
        <v>15315</v>
      </c>
      <c r="J1261" s="107" t="s">
        <v>9922</v>
      </c>
      <c r="K1261" s="147"/>
      <c r="L1261" s="107" t="s">
        <v>9922</v>
      </c>
      <c r="M1261" s="108" t="s">
        <v>15007</v>
      </c>
      <c r="N1261" s="149" t="str">
        <f>_xlfn.IFNA(VLOOKUP(K1261,'HAN02'!$I$1:$J$426,2,FALSE),"")</f>
        <v/>
      </c>
    </row>
    <row r="1262" spans="1:14">
      <c r="A1262" s="107">
        <v>1260</v>
      </c>
      <c r="B1262" s="107" t="str">
        <f t="shared" si="19"/>
        <v>320114501260</v>
      </c>
      <c r="C1262" s="108" t="s">
        <v>15357</v>
      </c>
      <c r="D1262" s="108" t="s">
        <v>15302</v>
      </c>
      <c r="E1262" s="108" t="s">
        <v>15358</v>
      </c>
      <c r="F1262" s="107" t="s">
        <v>15304</v>
      </c>
      <c r="G1262" s="108" t="s">
        <v>15359</v>
      </c>
      <c r="H1262" s="107" t="s">
        <v>9969</v>
      </c>
      <c r="I1262" s="108" t="s">
        <v>15360</v>
      </c>
      <c r="J1262" s="107" t="s">
        <v>9922</v>
      </c>
      <c r="K1262" s="147"/>
      <c r="L1262" s="107" t="s">
        <v>9922</v>
      </c>
      <c r="M1262" s="108" t="s">
        <v>15007</v>
      </c>
      <c r="N1262" s="149" t="str">
        <f>_xlfn.IFNA(VLOOKUP(K1262,'HAN02'!$I$1:$J$426,2,FALSE),"")</f>
        <v/>
      </c>
    </row>
    <row r="1263" spans="1:14">
      <c r="A1263" s="107">
        <v>1261</v>
      </c>
      <c r="B1263" s="107" t="str">
        <f t="shared" si="19"/>
        <v>320114401261</v>
      </c>
      <c r="C1263" s="108" t="s">
        <v>15361</v>
      </c>
      <c r="D1263" s="108" t="s">
        <v>15302</v>
      </c>
      <c r="E1263" s="108" t="s">
        <v>15362</v>
      </c>
      <c r="F1263" s="107" t="s">
        <v>15309</v>
      </c>
      <c r="G1263" s="108" t="s">
        <v>15363</v>
      </c>
      <c r="H1263" s="107" t="s">
        <v>9931</v>
      </c>
      <c r="I1263" s="108" t="s">
        <v>15364</v>
      </c>
      <c r="J1263" s="107" t="s">
        <v>9922</v>
      </c>
      <c r="K1263" s="147"/>
      <c r="L1263" s="107" t="s">
        <v>9922</v>
      </c>
      <c r="M1263" s="108" t="s">
        <v>15007</v>
      </c>
      <c r="N1263" s="149" t="str">
        <f>_xlfn.IFNA(VLOOKUP(K1263,'HAN02'!$I$1:$J$426,2,FALSE),"")</f>
        <v/>
      </c>
    </row>
    <row r="1264" spans="1:14">
      <c r="A1264" s="107">
        <v>1262</v>
      </c>
      <c r="B1264" s="107" t="str">
        <f t="shared" si="19"/>
        <v>320114501262</v>
      </c>
      <c r="C1264" s="108" t="s">
        <v>15365</v>
      </c>
      <c r="D1264" s="108" t="s">
        <v>15302</v>
      </c>
      <c r="E1264" s="108" t="s">
        <v>15366</v>
      </c>
      <c r="F1264" s="107" t="s">
        <v>15304</v>
      </c>
      <c r="G1264" s="108" t="s">
        <v>15367</v>
      </c>
      <c r="H1264" s="107" t="s">
        <v>9969</v>
      </c>
      <c r="I1264" s="108" t="s">
        <v>15368</v>
      </c>
      <c r="J1264" s="107" t="s">
        <v>9922</v>
      </c>
      <c r="K1264" s="147"/>
      <c r="L1264" s="107" t="s">
        <v>9922</v>
      </c>
      <c r="M1264" s="108" t="s">
        <v>15007</v>
      </c>
      <c r="N1264" s="149" t="str">
        <f>_xlfn.IFNA(VLOOKUP(K1264,'HAN02'!$I$1:$J$426,2,FALSE),"")</f>
        <v/>
      </c>
    </row>
    <row r="1265" spans="1:14">
      <c r="A1265" s="107">
        <v>1263</v>
      </c>
      <c r="B1265" s="107" t="str">
        <f t="shared" si="19"/>
        <v>320114401263</v>
      </c>
      <c r="C1265" s="108" t="s">
        <v>15369</v>
      </c>
      <c r="D1265" s="108" t="s">
        <v>15302</v>
      </c>
      <c r="E1265" s="108" t="s">
        <v>15370</v>
      </c>
      <c r="F1265" s="107" t="s">
        <v>15309</v>
      </c>
      <c r="G1265" s="108" t="s">
        <v>15371</v>
      </c>
      <c r="H1265" s="107" t="s">
        <v>9931</v>
      </c>
      <c r="I1265" s="108" t="s">
        <v>10520</v>
      </c>
      <c r="J1265" s="107" t="s">
        <v>9922</v>
      </c>
      <c r="K1265" s="147"/>
      <c r="L1265" s="107" t="s">
        <v>9922</v>
      </c>
      <c r="M1265" s="108" t="s">
        <v>15007</v>
      </c>
      <c r="N1265" s="149" t="str">
        <f>_xlfn.IFNA(VLOOKUP(K1265,'HAN02'!$I$1:$J$426,2,FALSE),"")</f>
        <v/>
      </c>
    </row>
    <row r="1266" spans="1:14">
      <c r="A1266" s="107">
        <v>1264</v>
      </c>
      <c r="B1266" s="107" t="str">
        <f t="shared" si="19"/>
        <v>320114001264</v>
      </c>
      <c r="C1266" s="108" t="s">
        <v>15372</v>
      </c>
      <c r="D1266" s="108" t="s">
        <v>15302</v>
      </c>
      <c r="E1266" s="108" t="s">
        <v>15373</v>
      </c>
      <c r="F1266" s="107" t="s">
        <v>15068</v>
      </c>
      <c r="G1266" s="108"/>
      <c r="H1266" s="107"/>
      <c r="I1266" s="108" t="s">
        <v>15374</v>
      </c>
      <c r="J1266" s="107"/>
      <c r="K1266" s="147"/>
      <c r="L1266" s="107" t="s">
        <v>9922</v>
      </c>
      <c r="M1266" s="108" t="s">
        <v>15007</v>
      </c>
      <c r="N1266" s="149" t="str">
        <f>_xlfn.IFNA(VLOOKUP(K1266,'HAN02'!$I$1:$J$426,2,FALSE),"")</f>
        <v/>
      </c>
    </row>
    <row r="1267" spans="1:14">
      <c r="A1267" s="107">
        <v>1265</v>
      </c>
      <c r="B1267" s="107" t="str">
        <f t="shared" si="19"/>
        <v>320114401265</v>
      </c>
      <c r="C1267" s="108" t="s">
        <v>15375</v>
      </c>
      <c r="D1267" s="108" t="s">
        <v>15302</v>
      </c>
      <c r="E1267" s="108" t="s">
        <v>15376</v>
      </c>
      <c r="F1267" s="107" t="s">
        <v>15377</v>
      </c>
      <c r="G1267" s="108" t="s">
        <v>15378</v>
      </c>
      <c r="H1267" s="107" t="s">
        <v>9931</v>
      </c>
      <c r="I1267" s="108" t="s">
        <v>15379</v>
      </c>
      <c r="J1267" s="107" t="s">
        <v>9922</v>
      </c>
      <c r="K1267" s="147"/>
      <c r="L1267" s="107" t="s">
        <v>9922</v>
      </c>
      <c r="M1267" s="108" t="s">
        <v>15007</v>
      </c>
      <c r="N1267" s="149" t="str">
        <f>_xlfn.IFNA(VLOOKUP(K1267,'HAN02'!$I$1:$J$426,2,FALSE),"")</f>
        <v/>
      </c>
    </row>
    <row r="1268" spans="1:14">
      <c r="A1268" s="107">
        <v>1266</v>
      </c>
      <c r="B1268" s="107" t="str">
        <f t="shared" si="19"/>
        <v>320114401266</v>
      </c>
      <c r="C1268" s="108" t="s">
        <v>15380</v>
      </c>
      <c r="D1268" s="108" t="s">
        <v>15302</v>
      </c>
      <c r="E1268" s="108" t="s">
        <v>15381</v>
      </c>
      <c r="F1268" s="107" t="s">
        <v>15377</v>
      </c>
      <c r="G1268" s="108" t="s">
        <v>15382</v>
      </c>
      <c r="H1268" s="107" t="s">
        <v>9931</v>
      </c>
      <c r="I1268" s="108" t="s">
        <v>11783</v>
      </c>
      <c r="J1268" s="107" t="s">
        <v>9922</v>
      </c>
      <c r="K1268" s="147"/>
      <c r="L1268" s="107" t="s">
        <v>9922</v>
      </c>
      <c r="M1268" s="108" t="s">
        <v>15007</v>
      </c>
      <c r="N1268" s="149" t="str">
        <f>_xlfn.IFNA(VLOOKUP(K1268,'HAN02'!$I$1:$J$426,2,FALSE),"")</f>
        <v/>
      </c>
    </row>
    <row r="1269" spans="1:14">
      <c r="A1269" s="107">
        <v>1267</v>
      </c>
      <c r="B1269" s="107" t="str">
        <f t="shared" si="19"/>
        <v>320114501267</v>
      </c>
      <c r="C1269" s="108" t="s">
        <v>15383</v>
      </c>
      <c r="D1269" s="108" t="s">
        <v>15302</v>
      </c>
      <c r="E1269" s="108" t="s">
        <v>15384</v>
      </c>
      <c r="F1269" s="107" t="s">
        <v>15304</v>
      </c>
      <c r="G1269" s="108" t="s">
        <v>15385</v>
      </c>
      <c r="H1269" s="107" t="s">
        <v>9969</v>
      </c>
      <c r="I1269" s="108" t="s">
        <v>15386</v>
      </c>
      <c r="J1269" s="107" t="s">
        <v>9922</v>
      </c>
      <c r="K1269" s="147"/>
      <c r="L1269" s="107" t="s">
        <v>9922</v>
      </c>
      <c r="M1269" s="108" t="s">
        <v>15007</v>
      </c>
      <c r="N1269" s="149" t="str">
        <f>_xlfn.IFNA(VLOOKUP(K1269,'HAN02'!$I$1:$J$426,2,FALSE),"")</f>
        <v/>
      </c>
    </row>
    <row r="1270" spans="1:14">
      <c r="A1270" s="107">
        <v>1268</v>
      </c>
      <c r="B1270" s="107" t="str">
        <f t="shared" si="19"/>
        <v>320114601268</v>
      </c>
      <c r="C1270" s="108" t="s">
        <v>15387</v>
      </c>
      <c r="D1270" s="108" t="s">
        <v>15302</v>
      </c>
      <c r="E1270" s="108" t="s">
        <v>15388</v>
      </c>
      <c r="F1270" s="107" t="s">
        <v>15304</v>
      </c>
      <c r="G1270" s="108" t="s">
        <v>15389</v>
      </c>
      <c r="H1270" s="107" t="s">
        <v>11344</v>
      </c>
      <c r="I1270" s="108" t="s">
        <v>10854</v>
      </c>
      <c r="J1270" s="107" t="s">
        <v>9922</v>
      </c>
      <c r="K1270" s="147"/>
      <c r="L1270" s="107" t="s">
        <v>9922</v>
      </c>
      <c r="M1270" s="108" t="s">
        <v>15007</v>
      </c>
      <c r="N1270" s="149" t="str">
        <f>_xlfn.IFNA(VLOOKUP(K1270,'HAN02'!$I$1:$J$426,2,FALSE),"")</f>
        <v/>
      </c>
    </row>
    <row r="1271" spans="1:14">
      <c r="A1271" s="107">
        <v>1269</v>
      </c>
      <c r="B1271" s="107" t="str">
        <f t="shared" si="19"/>
        <v>320114501269</v>
      </c>
      <c r="C1271" s="108" t="s">
        <v>15390</v>
      </c>
      <c r="D1271" s="108" t="s">
        <v>15302</v>
      </c>
      <c r="E1271" s="108" t="s">
        <v>15391</v>
      </c>
      <c r="F1271" s="107" t="s">
        <v>15304</v>
      </c>
      <c r="G1271" s="108" t="s">
        <v>15392</v>
      </c>
      <c r="H1271" s="107" t="s">
        <v>9969</v>
      </c>
      <c r="I1271" s="108" t="s">
        <v>15393</v>
      </c>
      <c r="J1271" s="107" t="s">
        <v>9922</v>
      </c>
      <c r="K1271" s="147"/>
      <c r="L1271" s="107" t="s">
        <v>9922</v>
      </c>
      <c r="M1271" s="108" t="s">
        <v>15007</v>
      </c>
      <c r="N1271" s="149" t="str">
        <f>_xlfn.IFNA(VLOOKUP(K1271,'HAN02'!$I$1:$J$426,2,FALSE),"")</f>
        <v/>
      </c>
    </row>
    <row r="1272" spans="1:14">
      <c r="A1272" s="107">
        <v>1270</v>
      </c>
      <c r="B1272" s="107" t="str">
        <f t="shared" si="19"/>
        <v>320114501270</v>
      </c>
      <c r="C1272" s="108" t="s">
        <v>15394</v>
      </c>
      <c r="D1272" s="108" t="s">
        <v>15302</v>
      </c>
      <c r="E1272" s="108" t="s">
        <v>15395</v>
      </c>
      <c r="F1272" s="107" t="s">
        <v>15396</v>
      </c>
      <c r="G1272" s="108" t="s">
        <v>15397</v>
      </c>
      <c r="H1272" s="107" t="s">
        <v>9969</v>
      </c>
      <c r="I1272" s="108" t="s">
        <v>13513</v>
      </c>
      <c r="J1272" s="107" t="s">
        <v>9922</v>
      </c>
      <c r="K1272" s="147"/>
      <c r="L1272" s="107" t="s">
        <v>9922</v>
      </c>
      <c r="M1272" s="108" t="s">
        <v>15007</v>
      </c>
      <c r="N1272" s="149" t="str">
        <f>_xlfn.IFNA(VLOOKUP(K1272,'HAN02'!$I$1:$J$426,2,FALSE),"")</f>
        <v/>
      </c>
    </row>
    <row r="1273" spans="1:14">
      <c r="A1273" s="107">
        <v>1271</v>
      </c>
      <c r="B1273" s="107" t="str">
        <f t="shared" si="19"/>
        <v>320114501271</v>
      </c>
      <c r="C1273" s="108" t="s">
        <v>15398</v>
      </c>
      <c r="D1273" s="108" t="s">
        <v>15302</v>
      </c>
      <c r="E1273" s="108" t="s">
        <v>15399</v>
      </c>
      <c r="F1273" s="107" t="s">
        <v>15304</v>
      </c>
      <c r="G1273" s="108" t="s">
        <v>15400</v>
      </c>
      <c r="H1273" s="107" t="s">
        <v>9969</v>
      </c>
      <c r="I1273" s="108" t="s">
        <v>13480</v>
      </c>
      <c r="J1273" s="107" t="s">
        <v>9922</v>
      </c>
      <c r="K1273" s="147"/>
      <c r="L1273" s="107" t="s">
        <v>9922</v>
      </c>
      <c r="M1273" s="108" t="s">
        <v>15007</v>
      </c>
      <c r="N1273" s="149" t="str">
        <f>_xlfn.IFNA(VLOOKUP(K1273,'HAN02'!$I$1:$J$426,2,FALSE),"")</f>
        <v/>
      </c>
    </row>
    <row r="1274" spans="1:14">
      <c r="A1274" s="107">
        <v>1272</v>
      </c>
      <c r="B1274" s="107" t="str">
        <f t="shared" si="19"/>
        <v>320114401272</v>
      </c>
      <c r="C1274" s="108" t="s">
        <v>15401</v>
      </c>
      <c r="D1274" s="108" t="s">
        <v>15302</v>
      </c>
      <c r="E1274" s="108" t="s">
        <v>15402</v>
      </c>
      <c r="F1274" s="107" t="s">
        <v>15377</v>
      </c>
      <c r="G1274" s="108" t="s">
        <v>15403</v>
      </c>
      <c r="H1274" s="107" t="s">
        <v>9931</v>
      </c>
      <c r="I1274" s="108" t="s">
        <v>15404</v>
      </c>
      <c r="J1274" s="107" t="s">
        <v>9922</v>
      </c>
      <c r="K1274" s="147"/>
      <c r="L1274" s="107" t="s">
        <v>9922</v>
      </c>
      <c r="M1274" s="108" t="s">
        <v>15007</v>
      </c>
      <c r="N1274" s="149" t="str">
        <f>_xlfn.IFNA(VLOOKUP(K1274,'HAN02'!$I$1:$J$426,2,FALSE),"")</f>
        <v/>
      </c>
    </row>
    <row r="1275" spans="1:14">
      <c r="A1275" s="107">
        <v>1273</v>
      </c>
      <c r="B1275" s="107" t="str">
        <f t="shared" si="19"/>
        <v>320114401273</v>
      </c>
      <c r="C1275" s="108" t="s">
        <v>15405</v>
      </c>
      <c r="D1275" s="108" t="s">
        <v>15302</v>
      </c>
      <c r="E1275" s="108" t="s">
        <v>15406</v>
      </c>
      <c r="F1275" s="107" t="s">
        <v>15377</v>
      </c>
      <c r="G1275" s="108" t="s">
        <v>15378</v>
      </c>
      <c r="H1275" s="107" t="s">
        <v>9931</v>
      </c>
      <c r="I1275" s="108" t="s">
        <v>15407</v>
      </c>
      <c r="J1275" s="107" t="s">
        <v>9922</v>
      </c>
      <c r="K1275" s="147"/>
      <c r="L1275" s="107" t="s">
        <v>9922</v>
      </c>
      <c r="M1275" s="108" t="s">
        <v>15007</v>
      </c>
      <c r="N1275" s="149" t="str">
        <f>_xlfn.IFNA(VLOOKUP(K1275,'HAN02'!$I$1:$J$426,2,FALSE),"")</f>
        <v/>
      </c>
    </row>
    <row r="1276" spans="1:14">
      <c r="A1276" s="107">
        <v>1274</v>
      </c>
      <c r="B1276" s="107" t="str">
        <f t="shared" si="19"/>
        <v>320114001274</v>
      </c>
      <c r="C1276" s="108" t="s">
        <v>15408</v>
      </c>
      <c r="D1276" s="108" t="s">
        <v>15302</v>
      </c>
      <c r="E1276" s="108" t="s">
        <v>15409</v>
      </c>
      <c r="F1276" s="107" t="s">
        <v>15031</v>
      </c>
      <c r="G1276" s="108" t="s">
        <v>15410</v>
      </c>
      <c r="H1276" s="107"/>
      <c r="I1276" s="108" t="s">
        <v>15411</v>
      </c>
      <c r="J1276" s="107"/>
      <c r="K1276" s="147"/>
      <c r="L1276" s="107" t="s">
        <v>9922</v>
      </c>
      <c r="M1276" s="108" t="s">
        <v>15007</v>
      </c>
      <c r="N1276" s="149" t="str">
        <f>_xlfn.IFNA(VLOOKUP(K1276,'HAN02'!$I$1:$J$426,2,FALSE),"")</f>
        <v/>
      </c>
    </row>
    <row r="1277" spans="1:14">
      <c r="A1277" s="107">
        <v>1275</v>
      </c>
      <c r="B1277" s="107" t="str">
        <f t="shared" si="19"/>
        <v>320114501275</v>
      </c>
      <c r="C1277" s="108" t="s">
        <v>15412</v>
      </c>
      <c r="D1277" s="108" t="s">
        <v>15302</v>
      </c>
      <c r="E1277" s="108" t="s">
        <v>15413</v>
      </c>
      <c r="F1277" s="107" t="s">
        <v>15068</v>
      </c>
      <c r="G1277" s="108" t="s">
        <v>15414</v>
      </c>
      <c r="H1277" s="107" t="s">
        <v>9969</v>
      </c>
      <c r="I1277" s="108" t="s">
        <v>15415</v>
      </c>
      <c r="J1277" s="107" t="s">
        <v>9922</v>
      </c>
      <c r="K1277" s="147"/>
      <c r="L1277" s="107" t="s">
        <v>9922</v>
      </c>
      <c r="M1277" s="108" t="s">
        <v>15007</v>
      </c>
      <c r="N1277" s="149" t="str">
        <f>_xlfn.IFNA(VLOOKUP(K1277,'HAN02'!$I$1:$J$426,2,FALSE),"")</f>
        <v/>
      </c>
    </row>
    <row r="1278" spans="1:14">
      <c r="A1278" s="107">
        <v>1276</v>
      </c>
      <c r="B1278" s="107" t="str">
        <f t="shared" si="19"/>
        <v>320114401276</v>
      </c>
      <c r="C1278" s="108" t="s">
        <v>15416</v>
      </c>
      <c r="D1278" s="108" t="s">
        <v>15302</v>
      </c>
      <c r="E1278" s="108" t="s">
        <v>15417</v>
      </c>
      <c r="F1278" s="107" t="s">
        <v>15418</v>
      </c>
      <c r="G1278" s="108" t="s">
        <v>15419</v>
      </c>
      <c r="H1278" s="107" t="s">
        <v>9931</v>
      </c>
      <c r="I1278" s="108" t="s">
        <v>15420</v>
      </c>
      <c r="J1278" s="107" t="s">
        <v>9933</v>
      </c>
      <c r="K1278" s="147" t="s">
        <v>15080</v>
      </c>
      <c r="L1278" s="107" t="s">
        <v>9922</v>
      </c>
      <c r="M1278" s="108" t="s">
        <v>15007</v>
      </c>
      <c r="N1278" s="149" t="str">
        <f>_xlfn.IFNA(VLOOKUP(K1278,'HAN02'!$I$1:$J$426,2,FALSE),"")</f>
        <v>GG322015</v>
      </c>
    </row>
    <row r="1279" spans="1:14">
      <c r="A1279" s="107">
        <v>1277</v>
      </c>
      <c r="B1279" s="107" t="str">
        <f t="shared" si="19"/>
        <v>320114501277</v>
      </c>
      <c r="C1279" s="108" t="s">
        <v>15421</v>
      </c>
      <c r="D1279" s="108" t="s">
        <v>15302</v>
      </c>
      <c r="E1279" s="108" t="s">
        <v>15422</v>
      </c>
      <c r="F1279" s="107" t="s">
        <v>15304</v>
      </c>
      <c r="G1279" s="108" t="s">
        <v>15423</v>
      </c>
      <c r="H1279" s="107" t="s">
        <v>9969</v>
      </c>
      <c r="I1279" s="108" t="s">
        <v>15424</v>
      </c>
      <c r="J1279" s="107" t="s">
        <v>9922</v>
      </c>
      <c r="K1279" s="147"/>
      <c r="L1279" s="107" t="s">
        <v>9922</v>
      </c>
      <c r="M1279" s="108" t="s">
        <v>15007</v>
      </c>
      <c r="N1279" s="149" t="str">
        <f>_xlfn.IFNA(VLOOKUP(K1279,'HAN02'!$I$1:$J$426,2,FALSE),"")</f>
        <v/>
      </c>
    </row>
    <row r="1280" spans="1:14">
      <c r="A1280" s="107">
        <v>1278</v>
      </c>
      <c r="B1280" s="107" t="str">
        <f t="shared" si="19"/>
        <v>320114501278</v>
      </c>
      <c r="C1280" s="108" t="s">
        <v>15425</v>
      </c>
      <c r="D1280" s="108" t="s">
        <v>15302</v>
      </c>
      <c r="E1280" s="108" t="s">
        <v>15426</v>
      </c>
      <c r="F1280" s="107" t="s">
        <v>15068</v>
      </c>
      <c r="G1280" s="108" t="s">
        <v>15427</v>
      </c>
      <c r="H1280" s="107" t="s">
        <v>9969</v>
      </c>
      <c r="I1280" s="108" t="s">
        <v>15428</v>
      </c>
      <c r="J1280" s="107" t="s">
        <v>9933</v>
      </c>
      <c r="K1280" s="147" t="s">
        <v>15080</v>
      </c>
      <c r="L1280" s="107" t="s">
        <v>9922</v>
      </c>
      <c r="M1280" s="108" t="s">
        <v>15007</v>
      </c>
      <c r="N1280" s="149" t="str">
        <f>_xlfn.IFNA(VLOOKUP(K1280,'HAN02'!$I$1:$J$426,2,FALSE),"")</f>
        <v>GG322015</v>
      </c>
    </row>
    <row r="1281" spans="1:14">
      <c r="A1281" s="107">
        <v>1279</v>
      </c>
      <c r="B1281" s="107" t="str">
        <f t="shared" si="19"/>
        <v>320114501279</v>
      </c>
      <c r="C1281" s="108" t="s">
        <v>15429</v>
      </c>
      <c r="D1281" s="108" t="s">
        <v>15302</v>
      </c>
      <c r="E1281" s="108" t="s">
        <v>15430</v>
      </c>
      <c r="F1281" s="107" t="s">
        <v>15068</v>
      </c>
      <c r="G1281" s="108" t="s">
        <v>15431</v>
      </c>
      <c r="H1281" s="107" t="s">
        <v>9969</v>
      </c>
      <c r="I1281" s="108" t="s">
        <v>13643</v>
      </c>
      <c r="J1281" s="107" t="s">
        <v>9922</v>
      </c>
      <c r="K1281" s="147"/>
      <c r="L1281" s="107" t="s">
        <v>9922</v>
      </c>
      <c r="M1281" s="108" t="s">
        <v>15007</v>
      </c>
      <c r="N1281" s="149" t="str">
        <f>_xlfn.IFNA(VLOOKUP(K1281,'HAN02'!$I$1:$J$426,2,FALSE),"")</f>
        <v/>
      </c>
    </row>
    <row r="1282" spans="1:14">
      <c r="A1282" s="107">
        <v>1280</v>
      </c>
      <c r="B1282" s="107" t="str">
        <f t="shared" si="19"/>
        <v>320114301280</v>
      </c>
      <c r="C1282" s="108" t="s">
        <v>15432</v>
      </c>
      <c r="D1282" s="108" t="s">
        <v>15302</v>
      </c>
      <c r="E1282" s="108" t="s">
        <v>15433</v>
      </c>
      <c r="F1282" s="107" t="s">
        <v>15068</v>
      </c>
      <c r="G1282" s="108" t="s">
        <v>15434</v>
      </c>
      <c r="H1282" s="107" t="s">
        <v>10097</v>
      </c>
      <c r="I1282" s="108" t="s">
        <v>15435</v>
      </c>
      <c r="J1282" s="107" t="s">
        <v>9922</v>
      </c>
      <c r="K1282" s="147"/>
      <c r="L1282" s="107" t="s">
        <v>9922</v>
      </c>
      <c r="M1282" s="108" t="s">
        <v>15007</v>
      </c>
      <c r="N1282" s="149" t="str">
        <f>_xlfn.IFNA(VLOOKUP(K1282,'HAN02'!$I$1:$J$426,2,FALSE),"")</f>
        <v/>
      </c>
    </row>
    <row r="1283" spans="1:14">
      <c r="A1283" s="107">
        <v>1281</v>
      </c>
      <c r="B1283" s="107" t="str">
        <f t="shared" si="19"/>
        <v>320115101281</v>
      </c>
      <c r="C1283" s="108" t="s">
        <v>15436</v>
      </c>
      <c r="D1283" s="108" t="s">
        <v>15437</v>
      </c>
      <c r="E1283" s="108" t="s">
        <v>15438</v>
      </c>
      <c r="F1283" s="107" t="s">
        <v>12743</v>
      </c>
      <c r="G1283" s="108" t="s">
        <v>15439</v>
      </c>
      <c r="H1283" s="107" t="s">
        <v>10167</v>
      </c>
      <c r="I1283" s="108" t="s">
        <v>10617</v>
      </c>
      <c r="J1283" s="107" t="s">
        <v>9922</v>
      </c>
      <c r="K1283" s="147"/>
      <c r="L1283" s="107" t="s">
        <v>10056</v>
      </c>
      <c r="M1283" s="108" t="s">
        <v>15007</v>
      </c>
      <c r="N1283" s="149" t="str">
        <f>_xlfn.IFNA(VLOOKUP(K1283,'HAN02'!$I$1:$J$426,2,FALSE),"")</f>
        <v/>
      </c>
    </row>
    <row r="1284" spans="1:14">
      <c r="A1284" s="107">
        <v>1282</v>
      </c>
      <c r="B1284" s="107" t="str">
        <f t="shared" ref="B1284:B1347" si="20">D1284&amp;IF(H1284="",0,H1284)&amp;REPT(0,5-LEN(A1284))&amp;A1284</f>
        <v>320115501282</v>
      </c>
      <c r="C1284" s="108" t="s">
        <v>15440</v>
      </c>
      <c r="D1284" s="108" t="s">
        <v>15437</v>
      </c>
      <c r="E1284" s="108" t="s">
        <v>15441</v>
      </c>
      <c r="F1284" s="107" t="s">
        <v>12743</v>
      </c>
      <c r="G1284" s="108" t="s">
        <v>15442</v>
      </c>
      <c r="H1284" s="107" t="s">
        <v>9969</v>
      </c>
      <c r="I1284" s="108" t="s">
        <v>15443</v>
      </c>
      <c r="J1284" s="107" t="s">
        <v>9922</v>
      </c>
      <c r="K1284" s="147"/>
      <c r="L1284" s="107" t="s">
        <v>10056</v>
      </c>
      <c r="M1284" s="108" t="s">
        <v>15007</v>
      </c>
      <c r="N1284" s="149" t="str">
        <f>_xlfn.IFNA(VLOOKUP(K1284,'HAN02'!$I$1:$J$426,2,FALSE),"")</f>
        <v/>
      </c>
    </row>
    <row r="1285" spans="1:14">
      <c r="A1285" s="107">
        <v>1283</v>
      </c>
      <c r="B1285" s="107" t="str">
        <f t="shared" si="20"/>
        <v>320115401283</v>
      </c>
      <c r="C1285" s="108" t="s">
        <v>15444</v>
      </c>
      <c r="D1285" s="108" t="s">
        <v>15437</v>
      </c>
      <c r="E1285" s="108" t="s">
        <v>15445</v>
      </c>
      <c r="F1285" s="107" t="s">
        <v>15446</v>
      </c>
      <c r="G1285" s="108" t="s">
        <v>15447</v>
      </c>
      <c r="H1285" s="107" t="s">
        <v>9931</v>
      </c>
      <c r="I1285" s="108" t="s">
        <v>15448</v>
      </c>
      <c r="J1285" s="107" t="s">
        <v>9922</v>
      </c>
      <c r="K1285" s="147"/>
      <c r="L1285" s="107" t="s">
        <v>9922</v>
      </c>
      <c r="M1285" s="108" t="s">
        <v>15007</v>
      </c>
      <c r="N1285" s="149" t="str">
        <f>_xlfn.IFNA(VLOOKUP(K1285,'HAN02'!$I$1:$J$426,2,FALSE),"")</f>
        <v/>
      </c>
    </row>
    <row r="1286" spans="1:14">
      <c r="A1286" s="107">
        <v>1284</v>
      </c>
      <c r="B1286" s="107" t="str">
        <f t="shared" si="20"/>
        <v>320115401284</v>
      </c>
      <c r="C1286" s="108" t="s">
        <v>15449</v>
      </c>
      <c r="D1286" s="108" t="s">
        <v>15437</v>
      </c>
      <c r="E1286" s="108" t="s">
        <v>15450</v>
      </c>
      <c r="F1286" s="107" t="s">
        <v>15451</v>
      </c>
      <c r="G1286" s="108" t="s">
        <v>15452</v>
      </c>
      <c r="H1286" s="107" t="s">
        <v>9931</v>
      </c>
      <c r="I1286" s="108" t="s">
        <v>15453</v>
      </c>
      <c r="J1286" s="107" t="s">
        <v>9922</v>
      </c>
      <c r="K1286" s="147"/>
      <c r="L1286" s="107" t="s">
        <v>9922</v>
      </c>
      <c r="M1286" s="108" t="s">
        <v>15007</v>
      </c>
      <c r="N1286" s="149" t="str">
        <f>_xlfn.IFNA(VLOOKUP(K1286,'HAN02'!$I$1:$J$426,2,FALSE),"")</f>
        <v/>
      </c>
    </row>
    <row r="1287" spans="1:14">
      <c r="A1287" s="107">
        <v>1285</v>
      </c>
      <c r="B1287" s="107" t="str">
        <f t="shared" si="20"/>
        <v>320115401285</v>
      </c>
      <c r="C1287" s="108" t="s">
        <v>15454</v>
      </c>
      <c r="D1287" s="108" t="s">
        <v>15437</v>
      </c>
      <c r="E1287" s="108" t="s">
        <v>15455</v>
      </c>
      <c r="F1287" s="107" t="s">
        <v>12743</v>
      </c>
      <c r="G1287" s="108" t="s">
        <v>15456</v>
      </c>
      <c r="H1287" s="107" t="s">
        <v>9931</v>
      </c>
      <c r="I1287" s="108" t="s">
        <v>15457</v>
      </c>
      <c r="J1287" s="107" t="s">
        <v>9933</v>
      </c>
      <c r="K1287" s="147" t="s">
        <v>15080</v>
      </c>
      <c r="L1287" s="107" t="s">
        <v>10056</v>
      </c>
      <c r="M1287" s="108" t="s">
        <v>15007</v>
      </c>
      <c r="N1287" s="149" t="str">
        <f>_xlfn.IFNA(VLOOKUP(K1287,'HAN02'!$I$1:$J$426,2,FALSE),"")</f>
        <v>GG322015</v>
      </c>
    </row>
    <row r="1288" spans="1:14">
      <c r="A1288" s="107">
        <v>1286</v>
      </c>
      <c r="B1288" s="107" t="str">
        <f t="shared" si="20"/>
        <v>320115501286</v>
      </c>
      <c r="C1288" s="108" t="s">
        <v>15458</v>
      </c>
      <c r="D1288" s="108" t="s">
        <v>15437</v>
      </c>
      <c r="E1288" s="108" t="s">
        <v>15459</v>
      </c>
      <c r="F1288" s="107" t="s">
        <v>12743</v>
      </c>
      <c r="G1288" s="108" t="s">
        <v>15460</v>
      </c>
      <c r="H1288" s="107" t="s">
        <v>9969</v>
      </c>
      <c r="I1288" s="108" t="s">
        <v>15461</v>
      </c>
      <c r="J1288" s="107" t="s">
        <v>9922</v>
      </c>
      <c r="K1288" s="147"/>
      <c r="L1288" s="107" t="s">
        <v>10056</v>
      </c>
      <c r="M1288" s="108" t="s">
        <v>15007</v>
      </c>
      <c r="N1288" s="149" t="str">
        <f>_xlfn.IFNA(VLOOKUP(K1288,'HAN02'!$I$1:$J$426,2,FALSE),"")</f>
        <v/>
      </c>
    </row>
    <row r="1289" spans="1:14">
      <c r="A1289" s="107">
        <v>1287</v>
      </c>
      <c r="B1289" s="107" t="str">
        <f t="shared" si="20"/>
        <v>320115401287</v>
      </c>
      <c r="C1289" s="108" t="s">
        <v>15462</v>
      </c>
      <c r="D1289" s="108" t="s">
        <v>15437</v>
      </c>
      <c r="E1289" s="108" t="s">
        <v>15463</v>
      </c>
      <c r="F1289" s="107" t="s">
        <v>15464</v>
      </c>
      <c r="G1289" s="108" t="s">
        <v>15465</v>
      </c>
      <c r="H1289" s="107" t="s">
        <v>9931</v>
      </c>
      <c r="I1289" s="108" t="s">
        <v>15466</v>
      </c>
      <c r="J1289" s="107" t="s">
        <v>9922</v>
      </c>
      <c r="K1289" s="147"/>
      <c r="L1289" s="107" t="s">
        <v>9922</v>
      </c>
      <c r="M1289" s="108" t="s">
        <v>15007</v>
      </c>
      <c r="N1289" s="149" t="str">
        <f>_xlfn.IFNA(VLOOKUP(K1289,'HAN02'!$I$1:$J$426,2,FALSE),"")</f>
        <v/>
      </c>
    </row>
    <row r="1290" spans="1:14">
      <c r="A1290" s="107">
        <v>1288</v>
      </c>
      <c r="B1290" s="107" t="str">
        <f t="shared" si="20"/>
        <v>320115101288</v>
      </c>
      <c r="C1290" s="108" t="s">
        <v>15467</v>
      </c>
      <c r="D1290" s="108" t="s">
        <v>15437</v>
      </c>
      <c r="E1290" s="108" t="s">
        <v>15468</v>
      </c>
      <c r="F1290" s="107" t="s">
        <v>15469</v>
      </c>
      <c r="G1290" s="108" t="s">
        <v>15470</v>
      </c>
      <c r="H1290" s="107" t="s">
        <v>10167</v>
      </c>
      <c r="I1290" s="108" t="s">
        <v>10950</v>
      </c>
      <c r="J1290" s="107" t="s">
        <v>9922</v>
      </c>
      <c r="K1290" s="147"/>
      <c r="L1290" s="107" t="s">
        <v>9922</v>
      </c>
      <c r="M1290" s="108" t="s">
        <v>15007</v>
      </c>
      <c r="N1290" s="149" t="str">
        <f>_xlfn.IFNA(VLOOKUP(K1290,'HAN02'!$I$1:$J$426,2,FALSE),"")</f>
        <v/>
      </c>
    </row>
    <row r="1291" spans="1:14">
      <c r="A1291" s="107">
        <v>1289</v>
      </c>
      <c r="B1291" s="107" t="str">
        <f t="shared" si="20"/>
        <v>320115401289</v>
      </c>
      <c r="C1291" s="108" t="s">
        <v>15471</v>
      </c>
      <c r="D1291" s="108" t="s">
        <v>15437</v>
      </c>
      <c r="E1291" s="108" t="s">
        <v>15472</v>
      </c>
      <c r="F1291" s="107" t="s">
        <v>15473</v>
      </c>
      <c r="G1291" s="108" t="s">
        <v>15474</v>
      </c>
      <c r="H1291" s="107" t="s">
        <v>9931</v>
      </c>
      <c r="I1291" s="108" t="s">
        <v>15475</v>
      </c>
      <c r="J1291" s="107" t="s">
        <v>9922</v>
      </c>
      <c r="K1291" s="147"/>
      <c r="L1291" s="107" t="s">
        <v>9922</v>
      </c>
      <c r="M1291" s="108" t="s">
        <v>15007</v>
      </c>
      <c r="N1291" s="149" t="str">
        <f>_xlfn.IFNA(VLOOKUP(K1291,'HAN02'!$I$1:$J$426,2,FALSE),"")</f>
        <v/>
      </c>
    </row>
    <row r="1292" spans="1:14">
      <c r="A1292" s="107">
        <v>1290</v>
      </c>
      <c r="B1292" s="107" t="str">
        <f t="shared" si="20"/>
        <v>320115401290</v>
      </c>
      <c r="C1292" s="108" t="s">
        <v>15476</v>
      </c>
      <c r="D1292" s="108" t="s">
        <v>15437</v>
      </c>
      <c r="E1292" s="108" t="s">
        <v>15477</v>
      </c>
      <c r="F1292" s="107" t="s">
        <v>15451</v>
      </c>
      <c r="G1292" s="108" t="s">
        <v>15478</v>
      </c>
      <c r="H1292" s="107" t="s">
        <v>9931</v>
      </c>
      <c r="I1292" s="108" t="s">
        <v>15479</v>
      </c>
      <c r="J1292" s="107" t="s">
        <v>9922</v>
      </c>
      <c r="K1292" s="147"/>
      <c r="L1292" s="107" t="s">
        <v>9922</v>
      </c>
      <c r="M1292" s="108" t="s">
        <v>15007</v>
      </c>
      <c r="N1292" s="149" t="str">
        <f>_xlfn.IFNA(VLOOKUP(K1292,'HAN02'!$I$1:$J$426,2,FALSE),"")</f>
        <v/>
      </c>
    </row>
    <row r="1293" spans="1:14">
      <c r="A1293" s="107">
        <v>1291</v>
      </c>
      <c r="B1293" s="107" t="str">
        <f t="shared" si="20"/>
        <v>320115401291</v>
      </c>
      <c r="C1293" s="108" t="s">
        <v>15480</v>
      </c>
      <c r="D1293" s="108" t="s">
        <v>15437</v>
      </c>
      <c r="E1293" s="108" t="s">
        <v>15481</v>
      </c>
      <c r="F1293" s="107" t="s">
        <v>15482</v>
      </c>
      <c r="G1293" s="108" t="s">
        <v>15483</v>
      </c>
      <c r="H1293" s="107" t="s">
        <v>9931</v>
      </c>
      <c r="I1293" s="108" t="s">
        <v>10621</v>
      </c>
      <c r="J1293" s="107" t="s">
        <v>9933</v>
      </c>
      <c r="K1293" s="147" t="s">
        <v>15080</v>
      </c>
      <c r="L1293" s="107" t="s">
        <v>9922</v>
      </c>
      <c r="M1293" s="108" t="s">
        <v>15007</v>
      </c>
      <c r="N1293" s="149" t="str">
        <f>_xlfn.IFNA(VLOOKUP(K1293,'HAN02'!$I$1:$J$426,2,FALSE),"")</f>
        <v>GG322015</v>
      </c>
    </row>
    <row r="1294" spans="1:14">
      <c r="A1294" s="107">
        <v>1292</v>
      </c>
      <c r="B1294" s="107" t="str">
        <f t="shared" si="20"/>
        <v>320115101292</v>
      </c>
      <c r="C1294" s="108" t="s">
        <v>15484</v>
      </c>
      <c r="D1294" s="108" t="s">
        <v>15437</v>
      </c>
      <c r="E1294" s="108" t="s">
        <v>15485</v>
      </c>
      <c r="F1294" s="107" t="s">
        <v>12743</v>
      </c>
      <c r="G1294" s="108" t="s">
        <v>15486</v>
      </c>
      <c r="H1294" s="107" t="s">
        <v>10167</v>
      </c>
      <c r="I1294" s="108" t="s">
        <v>13269</v>
      </c>
      <c r="J1294" s="107" t="s">
        <v>9933</v>
      </c>
      <c r="K1294" s="147" t="s">
        <v>15080</v>
      </c>
      <c r="L1294" s="107" t="s">
        <v>10056</v>
      </c>
      <c r="M1294" s="108" t="s">
        <v>15007</v>
      </c>
      <c r="N1294" s="149" t="str">
        <f>_xlfn.IFNA(VLOOKUP(K1294,'HAN02'!$I$1:$J$426,2,FALSE),"")</f>
        <v>GG322015</v>
      </c>
    </row>
    <row r="1295" spans="1:14">
      <c r="A1295" s="107">
        <v>1293</v>
      </c>
      <c r="B1295" s="107" t="str">
        <f t="shared" si="20"/>
        <v>320115401293</v>
      </c>
      <c r="C1295" s="108" t="s">
        <v>15487</v>
      </c>
      <c r="D1295" s="108" t="s">
        <v>15437</v>
      </c>
      <c r="E1295" s="108" t="s">
        <v>15488</v>
      </c>
      <c r="F1295" s="107" t="s">
        <v>15489</v>
      </c>
      <c r="G1295" s="108" t="s">
        <v>15490</v>
      </c>
      <c r="H1295" s="107" t="s">
        <v>9931</v>
      </c>
      <c r="I1295" s="108" t="s">
        <v>11305</v>
      </c>
      <c r="J1295" s="107" t="s">
        <v>9922</v>
      </c>
      <c r="K1295" s="147"/>
      <c r="L1295" s="107" t="s">
        <v>9922</v>
      </c>
      <c r="M1295" s="108" t="s">
        <v>15007</v>
      </c>
      <c r="N1295" s="149" t="str">
        <f>_xlfn.IFNA(VLOOKUP(K1295,'HAN02'!$I$1:$J$426,2,FALSE),"")</f>
        <v/>
      </c>
    </row>
    <row r="1296" spans="1:14">
      <c r="A1296" s="107">
        <v>1294</v>
      </c>
      <c r="B1296" s="107" t="str">
        <f t="shared" si="20"/>
        <v>320115401294</v>
      </c>
      <c r="C1296" s="108" t="s">
        <v>15491</v>
      </c>
      <c r="D1296" s="108" t="s">
        <v>15437</v>
      </c>
      <c r="E1296" s="108" t="s">
        <v>15459</v>
      </c>
      <c r="F1296" s="107" t="s">
        <v>15068</v>
      </c>
      <c r="G1296" s="108" t="s">
        <v>15492</v>
      </c>
      <c r="H1296" s="107" t="s">
        <v>9931</v>
      </c>
      <c r="I1296" s="108" t="s">
        <v>15493</v>
      </c>
      <c r="J1296" s="107" t="s">
        <v>9922</v>
      </c>
      <c r="K1296" s="147"/>
      <c r="L1296" s="107" t="s">
        <v>10056</v>
      </c>
      <c r="M1296" s="108" t="s">
        <v>15007</v>
      </c>
      <c r="N1296" s="149" t="str">
        <f>_xlfn.IFNA(VLOOKUP(K1296,'HAN02'!$I$1:$J$426,2,FALSE),"")</f>
        <v/>
      </c>
    </row>
    <row r="1297" spans="1:14">
      <c r="A1297" s="107">
        <v>1295</v>
      </c>
      <c r="B1297" s="107" t="str">
        <f t="shared" si="20"/>
        <v>320115401295</v>
      </c>
      <c r="C1297" s="108" t="s">
        <v>15494</v>
      </c>
      <c r="D1297" s="108" t="s">
        <v>15437</v>
      </c>
      <c r="E1297" s="108" t="s">
        <v>15495</v>
      </c>
      <c r="F1297" s="107" t="s">
        <v>12743</v>
      </c>
      <c r="G1297" s="108" t="s">
        <v>15496</v>
      </c>
      <c r="H1297" s="107" t="s">
        <v>9931</v>
      </c>
      <c r="I1297" s="108" t="s">
        <v>15497</v>
      </c>
      <c r="J1297" s="107" t="s">
        <v>9922</v>
      </c>
      <c r="K1297" s="147"/>
      <c r="L1297" s="107" t="s">
        <v>9922</v>
      </c>
      <c r="M1297" s="108" t="s">
        <v>15007</v>
      </c>
      <c r="N1297" s="149" t="str">
        <f>_xlfn.IFNA(VLOOKUP(K1297,'HAN02'!$I$1:$J$426,2,FALSE),"")</f>
        <v/>
      </c>
    </row>
    <row r="1298" spans="1:14">
      <c r="A1298" s="107">
        <v>1296</v>
      </c>
      <c r="B1298" s="107" t="str">
        <f t="shared" si="20"/>
        <v>320115401296</v>
      </c>
      <c r="C1298" s="108" t="s">
        <v>15498</v>
      </c>
      <c r="D1298" s="108" t="s">
        <v>15437</v>
      </c>
      <c r="E1298" s="108" t="s">
        <v>15499</v>
      </c>
      <c r="F1298" s="107" t="s">
        <v>12743</v>
      </c>
      <c r="G1298" s="108" t="s">
        <v>15500</v>
      </c>
      <c r="H1298" s="107" t="s">
        <v>9931</v>
      </c>
      <c r="I1298" s="108" t="s">
        <v>15501</v>
      </c>
      <c r="J1298" s="107" t="s">
        <v>9922</v>
      </c>
      <c r="K1298" s="147"/>
      <c r="L1298" s="107" t="s">
        <v>10056</v>
      </c>
      <c r="M1298" s="108" t="s">
        <v>15007</v>
      </c>
      <c r="N1298" s="149" t="str">
        <f>_xlfn.IFNA(VLOOKUP(K1298,'HAN02'!$I$1:$J$426,2,FALSE),"")</f>
        <v/>
      </c>
    </row>
    <row r="1299" spans="1:14">
      <c r="A1299" s="107">
        <v>1297</v>
      </c>
      <c r="B1299" s="107" t="str">
        <f t="shared" si="20"/>
        <v>320115501297</v>
      </c>
      <c r="C1299" s="108" t="s">
        <v>15502</v>
      </c>
      <c r="D1299" s="108" t="s">
        <v>15437</v>
      </c>
      <c r="E1299" s="108" t="s">
        <v>15503</v>
      </c>
      <c r="F1299" s="107" t="s">
        <v>15504</v>
      </c>
      <c r="G1299" s="108" t="s">
        <v>15505</v>
      </c>
      <c r="H1299" s="107" t="s">
        <v>9969</v>
      </c>
      <c r="I1299" s="108" t="s">
        <v>11339</v>
      </c>
      <c r="J1299" s="107" t="s">
        <v>9922</v>
      </c>
      <c r="K1299" s="147"/>
      <c r="L1299" s="107" t="s">
        <v>10056</v>
      </c>
      <c r="M1299" s="108" t="s">
        <v>15007</v>
      </c>
      <c r="N1299" s="149" t="str">
        <f>_xlfn.IFNA(VLOOKUP(K1299,'HAN02'!$I$1:$J$426,2,FALSE),"")</f>
        <v/>
      </c>
    </row>
    <row r="1300" spans="1:14">
      <c r="A1300" s="107">
        <v>1298</v>
      </c>
      <c r="B1300" s="107" t="str">
        <f t="shared" si="20"/>
        <v>320115201298</v>
      </c>
      <c r="C1300" s="108" t="s">
        <v>15506</v>
      </c>
      <c r="D1300" s="108" t="s">
        <v>15437</v>
      </c>
      <c r="E1300" s="108" t="s">
        <v>15438</v>
      </c>
      <c r="F1300" s="107" t="s">
        <v>12743</v>
      </c>
      <c r="G1300" s="108" t="s">
        <v>15507</v>
      </c>
      <c r="H1300" s="107" t="s">
        <v>11209</v>
      </c>
      <c r="I1300" s="108" t="s">
        <v>12319</v>
      </c>
      <c r="J1300" s="107" t="s">
        <v>9922</v>
      </c>
      <c r="K1300" s="147"/>
      <c r="L1300" s="107" t="s">
        <v>9922</v>
      </c>
      <c r="M1300" s="108" t="s">
        <v>15007</v>
      </c>
      <c r="N1300" s="149" t="str">
        <f>_xlfn.IFNA(VLOOKUP(K1300,'HAN02'!$I$1:$J$426,2,FALSE),"")</f>
        <v/>
      </c>
    </row>
    <row r="1301" spans="1:14">
      <c r="A1301" s="107">
        <v>1299</v>
      </c>
      <c r="B1301" s="107" t="str">
        <f t="shared" si="20"/>
        <v>320115401299</v>
      </c>
      <c r="C1301" s="108" t="s">
        <v>15508</v>
      </c>
      <c r="D1301" s="108" t="s">
        <v>15437</v>
      </c>
      <c r="E1301" s="108" t="s">
        <v>15509</v>
      </c>
      <c r="F1301" s="107" t="s">
        <v>12743</v>
      </c>
      <c r="G1301" s="108" t="s">
        <v>15510</v>
      </c>
      <c r="H1301" s="107" t="s">
        <v>9931</v>
      </c>
      <c r="I1301" s="108" t="s">
        <v>15511</v>
      </c>
      <c r="J1301" s="107" t="s">
        <v>9933</v>
      </c>
      <c r="K1301" s="147" t="s">
        <v>15080</v>
      </c>
      <c r="L1301" s="107" t="s">
        <v>10056</v>
      </c>
      <c r="M1301" s="108" t="s">
        <v>15007</v>
      </c>
      <c r="N1301" s="149" t="str">
        <f>_xlfn.IFNA(VLOOKUP(K1301,'HAN02'!$I$1:$J$426,2,FALSE),"")</f>
        <v>GG322015</v>
      </c>
    </row>
    <row r="1302" spans="1:14">
      <c r="A1302" s="107">
        <v>1300</v>
      </c>
      <c r="B1302" s="107" t="str">
        <f t="shared" si="20"/>
        <v>320115401300</v>
      </c>
      <c r="C1302" s="108" t="s">
        <v>15512</v>
      </c>
      <c r="D1302" s="108" t="s">
        <v>15437</v>
      </c>
      <c r="E1302" s="108" t="s">
        <v>15513</v>
      </c>
      <c r="F1302" s="107" t="s">
        <v>15514</v>
      </c>
      <c r="G1302" s="108" t="s">
        <v>15515</v>
      </c>
      <c r="H1302" s="107" t="s">
        <v>9931</v>
      </c>
      <c r="I1302" s="108" t="s">
        <v>15516</v>
      </c>
      <c r="J1302" s="107" t="s">
        <v>9922</v>
      </c>
      <c r="K1302" s="147"/>
      <c r="L1302" s="107" t="s">
        <v>9922</v>
      </c>
      <c r="M1302" s="108" t="s">
        <v>15007</v>
      </c>
      <c r="N1302" s="149" t="str">
        <f>_xlfn.IFNA(VLOOKUP(K1302,'HAN02'!$I$1:$J$426,2,FALSE),"")</f>
        <v/>
      </c>
    </row>
    <row r="1303" spans="1:14">
      <c r="A1303" s="107">
        <v>1301</v>
      </c>
      <c r="B1303" s="107" t="str">
        <f t="shared" si="20"/>
        <v>320115001301</v>
      </c>
      <c r="C1303" s="108" t="s">
        <v>15517</v>
      </c>
      <c r="D1303" s="108" t="s">
        <v>15437</v>
      </c>
      <c r="E1303" s="108" t="s">
        <v>15518</v>
      </c>
      <c r="F1303" s="107" t="s">
        <v>12743</v>
      </c>
      <c r="G1303" s="108" t="s">
        <v>15519</v>
      </c>
      <c r="H1303" s="107"/>
      <c r="I1303" s="108" t="s">
        <v>15520</v>
      </c>
      <c r="J1303" s="107"/>
      <c r="K1303" s="147"/>
      <c r="L1303" s="107" t="s">
        <v>9922</v>
      </c>
      <c r="M1303" s="108" t="s">
        <v>15007</v>
      </c>
      <c r="N1303" s="149" t="str">
        <f>_xlfn.IFNA(VLOOKUP(K1303,'HAN02'!$I$1:$J$426,2,FALSE),"")</f>
        <v/>
      </c>
    </row>
    <row r="1304" spans="1:14">
      <c r="A1304" s="107">
        <v>1302</v>
      </c>
      <c r="B1304" s="107" t="str">
        <f t="shared" si="20"/>
        <v>320115401302</v>
      </c>
      <c r="C1304" s="108" t="s">
        <v>15521</v>
      </c>
      <c r="D1304" s="108" t="s">
        <v>15437</v>
      </c>
      <c r="E1304" s="108" t="s">
        <v>15522</v>
      </c>
      <c r="F1304" s="107" t="s">
        <v>12743</v>
      </c>
      <c r="G1304" s="108" t="s">
        <v>15500</v>
      </c>
      <c r="H1304" s="107" t="s">
        <v>9931</v>
      </c>
      <c r="I1304" s="108" t="s">
        <v>15523</v>
      </c>
      <c r="J1304" s="107" t="s">
        <v>9922</v>
      </c>
      <c r="K1304" s="147"/>
      <c r="L1304" s="107" t="s">
        <v>9922</v>
      </c>
      <c r="M1304" s="108" t="s">
        <v>15007</v>
      </c>
      <c r="N1304" s="149" t="str">
        <f>_xlfn.IFNA(VLOOKUP(K1304,'HAN02'!$I$1:$J$426,2,FALSE),"")</f>
        <v/>
      </c>
    </row>
    <row r="1305" spans="1:14">
      <c r="A1305" s="107">
        <v>1303</v>
      </c>
      <c r="B1305" s="107" t="str">
        <f t="shared" si="20"/>
        <v>320115601303</v>
      </c>
      <c r="C1305" s="108" t="s">
        <v>15524</v>
      </c>
      <c r="D1305" s="108" t="s">
        <v>15437</v>
      </c>
      <c r="E1305" s="108" t="s">
        <v>15525</v>
      </c>
      <c r="F1305" s="107" t="s">
        <v>12743</v>
      </c>
      <c r="G1305" s="108" t="s">
        <v>15526</v>
      </c>
      <c r="H1305" s="107" t="s">
        <v>11344</v>
      </c>
      <c r="I1305" s="108" t="s">
        <v>13022</v>
      </c>
      <c r="J1305" s="107" t="s">
        <v>9922</v>
      </c>
      <c r="K1305" s="147"/>
      <c r="L1305" s="107" t="s">
        <v>9922</v>
      </c>
      <c r="M1305" s="108" t="s">
        <v>15007</v>
      </c>
      <c r="N1305" s="149" t="str">
        <f>_xlfn.IFNA(VLOOKUP(K1305,'HAN02'!$I$1:$J$426,2,FALSE),"")</f>
        <v/>
      </c>
    </row>
    <row r="1306" spans="1:14">
      <c r="A1306" s="107">
        <v>1304</v>
      </c>
      <c r="B1306" s="107" t="str">
        <f t="shared" si="20"/>
        <v>320115401304</v>
      </c>
      <c r="C1306" s="108" t="s">
        <v>15527</v>
      </c>
      <c r="D1306" s="108" t="s">
        <v>15437</v>
      </c>
      <c r="E1306" s="108" t="s">
        <v>15528</v>
      </c>
      <c r="F1306" s="107" t="s">
        <v>12743</v>
      </c>
      <c r="G1306" s="108" t="s">
        <v>15529</v>
      </c>
      <c r="H1306" s="107" t="s">
        <v>9931</v>
      </c>
      <c r="I1306" s="108" t="s">
        <v>10854</v>
      </c>
      <c r="J1306" s="107" t="s">
        <v>9922</v>
      </c>
      <c r="K1306" s="147"/>
      <c r="L1306" s="107" t="s">
        <v>9922</v>
      </c>
      <c r="M1306" s="108" t="s">
        <v>15007</v>
      </c>
      <c r="N1306" s="149" t="str">
        <f>_xlfn.IFNA(VLOOKUP(K1306,'HAN02'!$I$1:$J$426,2,FALSE),"")</f>
        <v/>
      </c>
    </row>
    <row r="1307" spans="1:14">
      <c r="A1307" s="107">
        <v>1305</v>
      </c>
      <c r="B1307" s="107" t="str">
        <f t="shared" si="20"/>
        <v>320115401305</v>
      </c>
      <c r="C1307" s="108" t="s">
        <v>15530</v>
      </c>
      <c r="D1307" s="108" t="s">
        <v>15437</v>
      </c>
      <c r="E1307" s="108" t="s">
        <v>15531</v>
      </c>
      <c r="F1307" s="107" t="s">
        <v>12743</v>
      </c>
      <c r="G1307" s="108" t="s">
        <v>15532</v>
      </c>
      <c r="H1307" s="107" t="s">
        <v>9931</v>
      </c>
      <c r="I1307" s="108" t="s">
        <v>15533</v>
      </c>
      <c r="J1307" s="107" t="s">
        <v>9922</v>
      </c>
      <c r="K1307" s="147"/>
      <c r="L1307" s="107" t="s">
        <v>9922</v>
      </c>
      <c r="M1307" s="108" t="s">
        <v>15007</v>
      </c>
      <c r="N1307" s="149" t="str">
        <f>_xlfn.IFNA(VLOOKUP(K1307,'HAN02'!$I$1:$J$426,2,FALSE),"")</f>
        <v/>
      </c>
    </row>
    <row r="1308" spans="1:14">
      <c r="A1308" s="107">
        <v>1306</v>
      </c>
      <c r="B1308" s="107" t="str">
        <f t="shared" si="20"/>
        <v>320115501306</v>
      </c>
      <c r="C1308" s="108" t="s">
        <v>15534</v>
      </c>
      <c r="D1308" s="108" t="s">
        <v>15437</v>
      </c>
      <c r="E1308" s="108" t="s">
        <v>15535</v>
      </c>
      <c r="F1308" s="107" t="s">
        <v>15469</v>
      </c>
      <c r="G1308" s="108" t="s">
        <v>15536</v>
      </c>
      <c r="H1308" s="107" t="s">
        <v>9969</v>
      </c>
      <c r="I1308" s="108" t="s">
        <v>15537</v>
      </c>
      <c r="J1308" s="107" t="s">
        <v>9933</v>
      </c>
      <c r="K1308" s="147" t="s">
        <v>15080</v>
      </c>
      <c r="L1308" s="107" t="s">
        <v>9922</v>
      </c>
      <c r="M1308" s="108" t="s">
        <v>15007</v>
      </c>
      <c r="N1308" s="149" t="str">
        <f>_xlfn.IFNA(VLOOKUP(K1308,'HAN02'!$I$1:$J$426,2,FALSE),"")</f>
        <v>GG322015</v>
      </c>
    </row>
    <row r="1309" spans="1:14">
      <c r="A1309" s="107">
        <v>1307</v>
      </c>
      <c r="B1309" s="107" t="str">
        <f t="shared" si="20"/>
        <v>320115101307</v>
      </c>
      <c r="C1309" s="108" t="s">
        <v>15538</v>
      </c>
      <c r="D1309" s="108" t="s">
        <v>15437</v>
      </c>
      <c r="E1309" s="108" t="s">
        <v>15539</v>
      </c>
      <c r="F1309" s="107" t="s">
        <v>15489</v>
      </c>
      <c r="G1309" s="108" t="s">
        <v>15540</v>
      </c>
      <c r="H1309" s="107" t="s">
        <v>10167</v>
      </c>
      <c r="I1309" s="108" t="s">
        <v>15541</v>
      </c>
      <c r="J1309" s="107" t="s">
        <v>9922</v>
      </c>
      <c r="K1309" s="147"/>
      <c r="L1309" s="107" t="s">
        <v>9922</v>
      </c>
      <c r="M1309" s="108" t="s">
        <v>15007</v>
      </c>
      <c r="N1309" s="149" t="str">
        <f>_xlfn.IFNA(VLOOKUP(K1309,'HAN02'!$I$1:$J$426,2,FALSE),"")</f>
        <v/>
      </c>
    </row>
    <row r="1310" spans="1:14">
      <c r="A1310" s="107">
        <v>1308</v>
      </c>
      <c r="B1310" s="107" t="str">
        <f t="shared" si="20"/>
        <v>320115501308</v>
      </c>
      <c r="C1310" s="108" t="s">
        <v>15542</v>
      </c>
      <c r="D1310" s="108" t="s">
        <v>15437</v>
      </c>
      <c r="E1310" s="108" t="s">
        <v>15543</v>
      </c>
      <c r="F1310" s="107" t="s">
        <v>15544</v>
      </c>
      <c r="G1310" s="108" t="s">
        <v>15545</v>
      </c>
      <c r="H1310" s="107" t="s">
        <v>9969</v>
      </c>
      <c r="I1310" s="108" t="s">
        <v>12868</v>
      </c>
      <c r="J1310" s="107" t="s">
        <v>9922</v>
      </c>
      <c r="K1310" s="147"/>
      <c r="L1310" s="107" t="s">
        <v>9922</v>
      </c>
      <c r="M1310" s="108" t="s">
        <v>15007</v>
      </c>
      <c r="N1310" s="149" t="str">
        <f>_xlfn.IFNA(VLOOKUP(K1310,'HAN02'!$I$1:$J$426,2,FALSE),"")</f>
        <v/>
      </c>
    </row>
    <row r="1311" spans="1:14">
      <c r="A1311" s="107">
        <v>1309</v>
      </c>
      <c r="B1311" s="107" t="str">
        <f t="shared" si="20"/>
        <v>320115501309</v>
      </c>
      <c r="C1311" s="108" t="s">
        <v>15546</v>
      </c>
      <c r="D1311" s="108" t="s">
        <v>15437</v>
      </c>
      <c r="E1311" s="108" t="s">
        <v>15547</v>
      </c>
      <c r="F1311" s="107" t="s">
        <v>12743</v>
      </c>
      <c r="G1311" s="108" t="s">
        <v>15548</v>
      </c>
      <c r="H1311" s="107" t="s">
        <v>9969</v>
      </c>
      <c r="I1311" s="108" t="s">
        <v>14029</v>
      </c>
      <c r="J1311" s="107" t="s">
        <v>9922</v>
      </c>
      <c r="K1311" s="147"/>
      <c r="L1311" s="107" t="s">
        <v>9922</v>
      </c>
      <c r="M1311" s="108" t="s">
        <v>15007</v>
      </c>
      <c r="N1311" s="149" t="str">
        <f>_xlfn.IFNA(VLOOKUP(K1311,'HAN02'!$I$1:$J$426,2,FALSE),"")</f>
        <v/>
      </c>
    </row>
    <row r="1312" spans="1:14">
      <c r="A1312" s="107">
        <v>1310</v>
      </c>
      <c r="B1312" s="107" t="str">
        <f t="shared" si="20"/>
        <v>320115301310</v>
      </c>
      <c r="C1312" s="108" t="s">
        <v>15549</v>
      </c>
      <c r="D1312" s="108" t="s">
        <v>15437</v>
      </c>
      <c r="E1312" s="108" t="s">
        <v>15550</v>
      </c>
      <c r="F1312" s="107" t="s">
        <v>15451</v>
      </c>
      <c r="G1312" s="108" t="s">
        <v>15551</v>
      </c>
      <c r="H1312" s="107" t="s">
        <v>10097</v>
      </c>
      <c r="I1312" s="108" t="s">
        <v>15552</v>
      </c>
      <c r="J1312" s="107" t="s">
        <v>9922</v>
      </c>
      <c r="K1312" s="147"/>
      <c r="L1312" s="107" t="s">
        <v>9922</v>
      </c>
      <c r="M1312" s="108" t="s">
        <v>15007</v>
      </c>
      <c r="N1312" s="149" t="str">
        <f>_xlfn.IFNA(VLOOKUP(K1312,'HAN02'!$I$1:$J$426,2,FALSE),"")</f>
        <v/>
      </c>
    </row>
    <row r="1313" spans="1:14">
      <c r="A1313" s="107">
        <v>1311</v>
      </c>
      <c r="B1313" s="107" t="str">
        <f t="shared" si="20"/>
        <v>32011601401311</v>
      </c>
      <c r="C1313" s="108" t="s">
        <v>15553</v>
      </c>
      <c r="D1313" s="108" t="s">
        <v>15554</v>
      </c>
      <c r="E1313" s="108" t="s">
        <v>15555</v>
      </c>
      <c r="F1313" s="107" t="s">
        <v>15556</v>
      </c>
      <c r="G1313" s="108" t="s">
        <v>15557</v>
      </c>
      <c r="H1313" s="107" t="s">
        <v>9931</v>
      </c>
      <c r="I1313" s="108" t="s">
        <v>15558</v>
      </c>
      <c r="J1313" s="107" t="s">
        <v>9922</v>
      </c>
      <c r="K1313" s="147"/>
      <c r="L1313" s="107" t="s">
        <v>9922</v>
      </c>
      <c r="M1313" s="108" t="s">
        <v>15007</v>
      </c>
      <c r="N1313" s="149" t="str">
        <f>_xlfn.IFNA(VLOOKUP(K1313,'HAN02'!$I$1:$J$426,2,FALSE),"")</f>
        <v/>
      </c>
    </row>
    <row r="1314" spans="1:14">
      <c r="A1314" s="107">
        <v>1312</v>
      </c>
      <c r="B1314" s="107" t="str">
        <f t="shared" si="20"/>
        <v>32011601401312</v>
      </c>
      <c r="C1314" s="108" t="s">
        <v>15559</v>
      </c>
      <c r="D1314" s="108" t="s">
        <v>15554</v>
      </c>
      <c r="E1314" s="108" t="s">
        <v>15560</v>
      </c>
      <c r="F1314" s="107" t="s">
        <v>15561</v>
      </c>
      <c r="G1314" s="108" t="s">
        <v>15562</v>
      </c>
      <c r="H1314" s="107" t="s">
        <v>9931</v>
      </c>
      <c r="I1314" s="108" t="s">
        <v>15563</v>
      </c>
      <c r="J1314" s="107" t="s">
        <v>9922</v>
      </c>
      <c r="K1314" s="147"/>
      <c r="L1314" s="107" t="s">
        <v>9922</v>
      </c>
      <c r="M1314" s="108" t="s">
        <v>15007</v>
      </c>
      <c r="N1314" s="149" t="str">
        <f>_xlfn.IFNA(VLOOKUP(K1314,'HAN02'!$I$1:$J$426,2,FALSE),"")</f>
        <v/>
      </c>
    </row>
    <row r="1315" spans="1:14">
      <c r="A1315" s="107">
        <v>1313</v>
      </c>
      <c r="B1315" s="107" t="str">
        <f t="shared" si="20"/>
        <v>32011601301313</v>
      </c>
      <c r="C1315" s="108" t="s">
        <v>15564</v>
      </c>
      <c r="D1315" s="108" t="s">
        <v>15554</v>
      </c>
      <c r="E1315" s="108" t="s">
        <v>15565</v>
      </c>
      <c r="F1315" s="107" t="s">
        <v>15566</v>
      </c>
      <c r="G1315" s="108" t="s">
        <v>15567</v>
      </c>
      <c r="H1315" s="107" t="s">
        <v>10097</v>
      </c>
      <c r="I1315" s="108" t="s">
        <v>15568</v>
      </c>
      <c r="J1315" s="107" t="s">
        <v>9922</v>
      </c>
      <c r="K1315" s="147"/>
      <c r="L1315" s="107" t="s">
        <v>9922</v>
      </c>
      <c r="M1315" s="108" t="s">
        <v>15007</v>
      </c>
      <c r="N1315" s="149" t="str">
        <f>_xlfn.IFNA(VLOOKUP(K1315,'HAN02'!$I$1:$J$426,2,FALSE),"")</f>
        <v/>
      </c>
    </row>
    <row r="1316" spans="1:14">
      <c r="A1316" s="107">
        <v>1314</v>
      </c>
      <c r="B1316" s="107" t="str">
        <f t="shared" si="20"/>
        <v>32011601401314</v>
      </c>
      <c r="C1316" s="108" t="s">
        <v>15569</v>
      </c>
      <c r="D1316" s="108" t="s">
        <v>15554</v>
      </c>
      <c r="E1316" s="108" t="s">
        <v>15570</v>
      </c>
      <c r="F1316" s="107" t="s">
        <v>15561</v>
      </c>
      <c r="G1316" s="108" t="s">
        <v>15571</v>
      </c>
      <c r="H1316" s="107" t="s">
        <v>9931</v>
      </c>
      <c r="I1316" s="108" t="s">
        <v>13451</v>
      </c>
      <c r="J1316" s="107" t="s">
        <v>9922</v>
      </c>
      <c r="K1316" s="147"/>
      <c r="L1316" s="107" t="s">
        <v>9922</v>
      </c>
      <c r="M1316" s="108" t="s">
        <v>15007</v>
      </c>
      <c r="N1316" s="149" t="str">
        <f>_xlfn.IFNA(VLOOKUP(K1316,'HAN02'!$I$1:$J$426,2,FALSE),"")</f>
        <v/>
      </c>
    </row>
    <row r="1317" spans="1:14">
      <c r="A1317" s="107">
        <v>1315</v>
      </c>
      <c r="B1317" s="107" t="str">
        <f t="shared" si="20"/>
        <v>32011602401315</v>
      </c>
      <c r="C1317" s="108" t="s">
        <v>15572</v>
      </c>
      <c r="D1317" s="108" t="s">
        <v>15573</v>
      </c>
      <c r="E1317" s="108" t="s">
        <v>15574</v>
      </c>
      <c r="F1317" s="107" t="s">
        <v>15575</v>
      </c>
      <c r="G1317" s="108" t="s">
        <v>15576</v>
      </c>
      <c r="H1317" s="107" t="s">
        <v>9931</v>
      </c>
      <c r="I1317" s="108" t="s">
        <v>15577</v>
      </c>
      <c r="J1317" s="107" t="s">
        <v>9922</v>
      </c>
      <c r="K1317" s="147"/>
      <c r="L1317" s="107" t="s">
        <v>10056</v>
      </c>
      <c r="M1317" s="108" t="s">
        <v>15007</v>
      </c>
      <c r="N1317" s="149" t="str">
        <f>_xlfn.IFNA(VLOOKUP(K1317,'HAN02'!$I$1:$J$426,2,FALSE),"")</f>
        <v/>
      </c>
    </row>
    <row r="1318" spans="1:14">
      <c r="A1318" s="107">
        <v>1316</v>
      </c>
      <c r="B1318" s="107" t="str">
        <f t="shared" si="20"/>
        <v>32011602401316</v>
      </c>
      <c r="C1318" s="108" t="s">
        <v>15578</v>
      </c>
      <c r="D1318" s="108" t="s">
        <v>15573</v>
      </c>
      <c r="E1318" s="108" t="s">
        <v>15579</v>
      </c>
      <c r="F1318" s="107" t="s">
        <v>15575</v>
      </c>
      <c r="G1318" s="108" t="s">
        <v>15580</v>
      </c>
      <c r="H1318" s="107" t="s">
        <v>9931</v>
      </c>
      <c r="I1318" s="108" t="s">
        <v>14102</v>
      </c>
      <c r="J1318" s="107" t="s">
        <v>9922</v>
      </c>
      <c r="K1318" s="147"/>
      <c r="L1318" s="107" t="s">
        <v>9922</v>
      </c>
      <c r="M1318" s="108" t="s">
        <v>15007</v>
      </c>
      <c r="N1318" s="149" t="str">
        <f>_xlfn.IFNA(VLOOKUP(K1318,'HAN02'!$I$1:$J$426,2,FALSE),"")</f>
        <v/>
      </c>
    </row>
    <row r="1319" spans="1:14">
      <c r="A1319" s="107">
        <v>1317</v>
      </c>
      <c r="B1319" s="107" t="str">
        <f t="shared" si="20"/>
        <v>32011602401317</v>
      </c>
      <c r="C1319" s="108" t="s">
        <v>15581</v>
      </c>
      <c r="D1319" s="108" t="s">
        <v>15573</v>
      </c>
      <c r="E1319" s="108" t="s">
        <v>15582</v>
      </c>
      <c r="F1319" s="107" t="s">
        <v>15583</v>
      </c>
      <c r="G1319" s="108" t="s">
        <v>15584</v>
      </c>
      <c r="H1319" s="107" t="s">
        <v>9931</v>
      </c>
      <c r="I1319" s="108" t="s">
        <v>9939</v>
      </c>
      <c r="J1319" s="107" t="s">
        <v>9933</v>
      </c>
      <c r="K1319" s="147" t="s">
        <v>15080</v>
      </c>
      <c r="L1319" s="107" t="s">
        <v>10056</v>
      </c>
      <c r="M1319" s="108" t="s">
        <v>15007</v>
      </c>
      <c r="N1319" s="149" t="str">
        <f>_xlfn.IFNA(VLOOKUP(K1319,'HAN02'!$I$1:$J$426,2,FALSE),"")</f>
        <v>GG322015</v>
      </c>
    </row>
    <row r="1320" spans="1:14">
      <c r="A1320" s="107">
        <v>1318</v>
      </c>
      <c r="B1320" s="107" t="str">
        <f t="shared" si="20"/>
        <v>32011602401318</v>
      </c>
      <c r="C1320" s="108" t="s">
        <v>15585</v>
      </c>
      <c r="D1320" s="108" t="s">
        <v>15573</v>
      </c>
      <c r="E1320" s="108" t="s">
        <v>15586</v>
      </c>
      <c r="F1320" s="107" t="s">
        <v>15583</v>
      </c>
      <c r="G1320" s="108" t="s">
        <v>15584</v>
      </c>
      <c r="H1320" s="107" t="s">
        <v>9931</v>
      </c>
      <c r="I1320" s="108" t="s">
        <v>15587</v>
      </c>
      <c r="J1320" s="107" t="s">
        <v>9922</v>
      </c>
      <c r="K1320" s="147"/>
      <c r="L1320" s="107" t="s">
        <v>9922</v>
      </c>
      <c r="M1320" s="108" t="s">
        <v>15007</v>
      </c>
      <c r="N1320" s="149" t="str">
        <f>_xlfn.IFNA(VLOOKUP(K1320,'HAN02'!$I$1:$J$426,2,FALSE),"")</f>
        <v/>
      </c>
    </row>
    <row r="1321" spans="1:14">
      <c r="A1321" s="107">
        <v>1319</v>
      </c>
      <c r="B1321" s="107" t="str">
        <f t="shared" si="20"/>
        <v>320117201319</v>
      </c>
      <c r="C1321" s="108" t="s">
        <v>15588</v>
      </c>
      <c r="D1321" s="108" t="s">
        <v>15589</v>
      </c>
      <c r="E1321" s="108" t="s">
        <v>15590</v>
      </c>
      <c r="F1321" s="107" t="s">
        <v>12761</v>
      </c>
      <c r="G1321" s="108" t="s">
        <v>15591</v>
      </c>
      <c r="H1321" s="107" t="s">
        <v>11209</v>
      </c>
      <c r="I1321" s="108" t="s">
        <v>15592</v>
      </c>
      <c r="J1321" s="107" t="s">
        <v>9922</v>
      </c>
      <c r="K1321" s="147"/>
      <c r="L1321" s="107" t="s">
        <v>10056</v>
      </c>
      <c r="M1321" s="108" t="s">
        <v>15007</v>
      </c>
      <c r="N1321" s="149" t="str">
        <f>_xlfn.IFNA(VLOOKUP(K1321,'HAN02'!$I$1:$J$426,2,FALSE),"")</f>
        <v/>
      </c>
    </row>
    <row r="1322" spans="1:14">
      <c r="A1322" s="107">
        <v>1320</v>
      </c>
      <c r="B1322" s="107" t="str">
        <f t="shared" si="20"/>
        <v>320117401320</v>
      </c>
      <c r="C1322" s="108" t="s">
        <v>15593</v>
      </c>
      <c r="D1322" s="108" t="s">
        <v>15589</v>
      </c>
      <c r="E1322" s="108" t="s">
        <v>15594</v>
      </c>
      <c r="F1322" s="107" t="s">
        <v>15595</v>
      </c>
      <c r="G1322" s="108" t="s">
        <v>15596</v>
      </c>
      <c r="H1322" s="107" t="s">
        <v>9931</v>
      </c>
      <c r="I1322" s="108" t="s">
        <v>15523</v>
      </c>
      <c r="J1322" s="107" t="s">
        <v>9922</v>
      </c>
      <c r="K1322" s="147"/>
      <c r="L1322" s="107" t="s">
        <v>9922</v>
      </c>
      <c r="M1322" s="108" t="s">
        <v>15007</v>
      </c>
      <c r="N1322" s="149" t="str">
        <f>_xlfn.IFNA(VLOOKUP(K1322,'HAN02'!$I$1:$J$426,2,FALSE),"")</f>
        <v/>
      </c>
    </row>
    <row r="1323" spans="1:14">
      <c r="A1323" s="107">
        <v>1321</v>
      </c>
      <c r="B1323" s="107" t="str">
        <f t="shared" si="20"/>
        <v>320117501321</v>
      </c>
      <c r="C1323" s="108" t="s">
        <v>15597</v>
      </c>
      <c r="D1323" s="108" t="s">
        <v>15589</v>
      </c>
      <c r="E1323" s="108" t="s">
        <v>15598</v>
      </c>
      <c r="F1323" s="107" t="s">
        <v>15595</v>
      </c>
      <c r="G1323" s="108" t="s">
        <v>15599</v>
      </c>
      <c r="H1323" s="107" t="s">
        <v>9969</v>
      </c>
      <c r="I1323" s="108" t="s">
        <v>15600</v>
      </c>
      <c r="J1323" s="107" t="s">
        <v>9922</v>
      </c>
      <c r="K1323" s="147"/>
      <c r="L1323" s="107" t="s">
        <v>9922</v>
      </c>
      <c r="M1323" s="108" t="s">
        <v>15007</v>
      </c>
      <c r="N1323" s="149" t="str">
        <f>_xlfn.IFNA(VLOOKUP(K1323,'HAN02'!$I$1:$J$426,2,FALSE),"")</f>
        <v/>
      </c>
    </row>
    <row r="1324" spans="1:14">
      <c r="A1324" s="107">
        <v>1322</v>
      </c>
      <c r="B1324" s="107" t="str">
        <f t="shared" si="20"/>
        <v>320117501322</v>
      </c>
      <c r="C1324" s="108" t="s">
        <v>15601</v>
      </c>
      <c r="D1324" s="108" t="s">
        <v>15589</v>
      </c>
      <c r="E1324" s="108" t="s">
        <v>15602</v>
      </c>
      <c r="F1324" s="107" t="s">
        <v>15068</v>
      </c>
      <c r="G1324" s="108" t="s">
        <v>15603</v>
      </c>
      <c r="H1324" s="107" t="s">
        <v>9969</v>
      </c>
      <c r="I1324" s="108" t="s">
        <v>15424</v>
      </c>
      <c r="J1324" s="107" t="s">
        <v>9922</v>
      </c>
      <c r="K1324" s="147"/>
      <c r="L1324" s="107" t="s">
        <v>9922</v>
      </c>
      <c r="M1324" s="108" t="s">
        <v>15007</v>
      </c>
      <c r="N1324" s="149" t="str">
        <f>_xlfn.IFNA(VLOOKUP(K1324,'HAN02'!$I$1:$J$426,2,FALSE),"")</f>
        <v/>
      </c>
    </row>
    <row r="1325" spans="1:14">
      <c r="A1325" s="107">
        <v>1323</v>
      </c>
      <c r="B1325" s="107" t="str">
        <f t="shared" si="20"/>
        <v>320118001323</v>
      </c>
      <c r="C1325" s="108" t="s">
        <v>15604</v>
      </c>
      <c r="D1325" s="108" t="s">
        <v>15605</v>
      </c>
      <c r="E1325" s="108" t="s">
        <v>15606</v>
      </c>
      <c r="F1325" s="107" t="s">
        <v>15607</v>
      </c>
      <c r="G1325" s="108" t="s">
        <v>15608</v>
      </c>
      <c r="H1325" s="107"/>
      <c r="I1325" s="108" t="s">
        <v>15015</v>
      </c>
      <c r="J1325" s="107"/>
      <c r="K1325" s="147"/>
      <c r="L1325" s="107" t="s">
        <v>9922</v>
      </c>
      <c r="M1325" s="108" t="s">
        <v>15007</v>
      </c>
      <c r="N1325" s="149" t="str">
        <f>_xlfn.IFNA(VLOOKUP(K1325,'HAN02'!$I$1:$J$426,2,FALSE),"")</f>
        <v/>
      </c>
    </row>
    <row r="1326" spans="1:14">
      <c r="A1326" s="107">
        <v>1324</v>
      </c>
      <c r="B1326" s="107" t="str">
        <f t="shared" si="20"/>
        <v>320118401324</v>
      </c>
      <c r="C1326" s="108" t="s">
        <v>15609</v>
      </c>
      <c r="D1326" s="108" t="s">
        <v>15605</v>
      </c>
      <c r="E1326" s="108" t="s">
        <v>15610</v>
      </c>
      <c r="F1326" s="107" t="s">
        <v>15611</v>
      </c>
      <c r="G1326" s="108" t="s">
        <v>15612</v>
      </c>
      <c r="H1326" s="107" t="s">
        <v>9931</v>
      </c>
      <c r="I1326" s="108" t="s">
        <v>15613</v>
      </c>
      <c r="J1326" s="107" t="s">
        <v>9922</v>
      </c>
      <c r="K1326" s="147"/>
      <c r="L1326" s="107" t="s">
        <v>10056</v>
      </c>
      <c r="M1326" s="108" t="s">
        <v>15007</v>
      </c>
      <c r="N1326" s="149" t="str">
        <f>_xlfn.IFNA(VLOOKUP(K1326,'HAN02'!$I$1:$J$426,2,FALSE),"")</f>
        <v/>
      </c>
    </row>
    <row r="1327" spans="1:14">
      <c r="A1327" s="107">
        <v>1325</v>
      </c>
      <c r="B1327" s="107" t="str">
        <f t="shared" si="20"/>
        <v>320118501325</v>
      </c>
      <c r="C1327" s="108" t="s">
        <v>15614</v>
      </c>
      <c r="D1327" s="108" t="s">
        <v>15605</v>
      </c>
      <c r="E1327" s="108" t="s">
        <v>15615</v>
      </c>
      <c r="F1327" s="107" t="s">
        <v>15607</v>
      </c>
      <c r="G1327" s="108" t="s">
        <v>15616</v>
      </c>
      <c r="H1327" s="107" t="s">
        <v>9969</v>
      </c>
      <c r="I1327" s="108" t="s">
        <v>11787</v>
      </c>
      <c r="J1327" s="107" t="s">
        <v>9922</v>
      </c>
      <c r="K1327" s="147"/>
      <c r="L1327" s="107" t="s">
        <v>9922</v>
      </c>
      <c r="M1327" s="108" t="s">
        <v>15007</v>
      </c>
      <c r="N1327" s="149" t="str">
        <f>_xlfn.IFNA(VLOOKUP(K1327,'HAN02'!$I$1:$J$426,2,FALSE),"")</f>
        <v/>
      </c>
    </row>
    <row r="1328" spans="1:14">
      <c r="A1328" s="107">
        <v>1326</v>
      </c>
      <c r="B1328" s="107" t="str">
        <f t="shared" si="20"/>
        <v>320118001326</v>
      </c>
      <c r="C1328" s="108" t="s">
        <v>15617</v>
      </c>
      <c r="D1328" s="108" t="s">
        <v>15605</v>
      </c>
      <c r="E1328" s="108" t="s">
        <v>15618</v>
      </c>
      <c r="F1328" s="107" t="s">
        <v>15611</v>
      </c>
      <c r="G1328" s="108" t="s">
        <v>15619</v>
      </c>
      <c r="H1328" s="107"/>
      <c r="I1328" s="108" t="s">
        <v>15620</v>
      </c>
      <c r="J1328" s="107"/>
      <c r="K1328" s="147"/>
      <c r="L1328" s="107" t="s">
        <v>9922</v>
      </c>
      <c r="M1328" s="108" t="s">
        <v>15007</v>
      </c>
      <c r="N1328" s="149" t="str">
        <f>_xlfn.IFNA(VLOOKUP(K1328,'HAN02'!$I$1:$J$426,2,FALSE),"")</f>
        <v/>
      </c>
    </row>
    <row r="1329" spans="1:14">
      <c r="A1329" s="107">
        <v>1327</v>
      </c>
      <c r="B1329" s="107" t="str">
        <f t="shared" si="20"/>
        <v>320118501327</v>
      </c>
      <c r="C1329" s="108" t="s">
        <v>15621</v>
      </c>
      <c r="D1329" s="108" t="s">
        <v>15605</v>
      </c>
      <c r="E1329" s="108" t="s">
        <v>15622</v>
      </c>
      <c r="F1329" s="107" t="s">
        <v>15607</v>
      </c>
      <c r="G1329" s="108" t="s">
        <v>15623</v>
      </c>
      <c r="H1329" s="107" t="s">
        <v>9969</v>
      </c>
      <c r="I1329" s="108" t="s">
        <v>15624</v>
      </c>
      <c r="J1329" s="107" t="s">
        <v>9922</v>
      </c>
      <c r="K1329" s="147"/>
      <c r="L1329" s="107" t="s">
        <v>9922</v>
      </c>
      <c r="M1329" s="108" t="s">
        <v>15007</v>
      </c>
      <c r="N1329" s="149" t="str">
        <f>_xlfn.IFNA(VLOOKUP(K1329,'HAN02'!$I$1:$J$426,2,FALSE),"")</f>
        <v/>
      </c>
    </row>
    <row r="1330" spans="1:14">
      <c r="A1330" s="107">
        <v>1328</v>
      </c>
      <c r="B1330" s="107" t="str">
        <f t="shared" si="20"/>
        <v>320118601328</v>
      </c>
      <c r="C1330" s="108" t="s">
        <v>15625</v>
      </c>
      <c r="D1330" s="108" t="s">
        <v>15605</v>
      </c>
      <c r="E1330" s="108" t="s">
        <v>15626</v>
      </c>
      <c r="F1330" s="107" t="s">
        <v>15607</v>
      </c>
      <c r="G1330" s="108" t="s">
        <v>15627</v>
      </c>
      <c r="H1330" s="107" t="s">
        <v>11344</v>
      </c>
      <c r="I1330" s="108" t="s">
        <v>15628</v>
      </c>
      <c r="J1330" s="107" t="s">
        <v>9922</v>
      </c>
      <c r="K1330" s="147"/>
      <c r="L1330" s="107" t="s">
        <v>9922</v>
      </c>
      <c r="M1330" s="108" t="s">
        <v>15007</v>
      </c>
      <c r="N1330" s="149" t="str">
        <f>_xlfn.IFNA(VLOOKUP(K1330,'HAN02'!$I$1:$J$426,2,FALSE),"")</f>
        <v/>
      </c>
    </row>
    <row r="1331" spans="1:14">
      <c r="A1331" s="107">
        <v>1329</v>
      </c>
      <c r="B1331" s="107" t="str">
        <f t="shared" si="20"/>
        <v>32019601301329</v>
      </c>
      <c r="C1331" s="108" t="s">
        <v>15629</v>
      </c>
      <c r="D1331" s="108" t="s">
        <v>15630</v>
      </c>
      <c r="E1331" s="108" t="s">
        <v>15631</v>
      </c>
      <c r="F1331" s="107" t="s">
        <v>15632</v>
      </c>
      <c r="G1331" s="108" t="s">
        <v>15633</v>
      </c>
      <c r="H1331" s="107" t="s">
        <v>10097</v>
      </c>
      <c r="I1331" s="108" t="s">
        <v>15634</v>
      </c>
      <c r="J1331" s="107" t="s">
        <v>9933</v>
      </c>
      <c r="K1331" s="147" t="s">
        <v>15080</v>
      </c>
      <c r="L1331" s="107" t="s">
        <v>10056</v>
      </c>
      <c r="M1331" s="108" t="s">
        <v>15007</v>
      </c>
      <c r="N1331" s="149" t="str">
        <f>_xlfn.IFNA(VLOOKUP(K1331,'HAN02'!$I$1:$J$426,2,FALSE),"")</f>
        <v>GG322015</v>
      </c>
    </row>
    <row r="1332" spans="1:14">
      <c r="A1332" s="107">
        <v>1330</v>
      </c>
      <c r="B1332" s="107" t="str">
        <f t="shared" si="20"/>
        <v>32019601401330</v>
      </c>
      <c r="C1332" s="108" t="s">
        <v>15635</v>
      </c>
      <c r="D1332" s="108" t="s">
        <v>15630</v>
      </c>
      <c r="E1332" s="108" t="s">
        <v>15636</v>
      </c>
      <c r="F1332" s="107" t="s">
        <v>15637</v>
      </c>
      <c r="G1332" s="108" t="s">
        <v>15638</v>
      </c>
      <c r="H1332" s="107" t="s">
        <v>9931</v>
      </c>
      <c r="I1332" s="108" t="s">
        <v>15639</v>
      </c>
      <c r="J1332" s="107" t="s">
        <v>9933</v>
      </c>
      <c r="K1332" s="147" t="s">
        <v>15080</v>
      </c>
      <c r="L1332" s="107" t="s">
        <v>10056</v>
      </c>
      <c r="M1332" s="108" t="s">
        <v>15007</v>
      </c>
      <c r="N1332" s="149" t="str">
        <f>_xlfn.IFNA(VLOOKUP(K1332,'HAN02'!$I$1:$J$426,2,FALSE),"")</f>
        <v>GG322015</v>
      </c>
    </row>
    <row r="1333" spans="1:14">
      <c r="A1333" s="107">
        <v>1331</v>
      </c>
      <c r="B1333" s="107" t="str">
        <f t="shared" si="20"/>
        <v>32019601101331</v>
      </c>
      <c r="C1333" s="108" t="s">
        <v>15640</v>
      </c>
      <c r="D1333" s="108" t="s">
        <v>15630</v>
      </c>
      <c r="E1333" s="108" t="s">
        <v>15631</v>
      </c>
      <c r="F1333" s="107" t="s">
        <v>15632</v>
      </c>
      <c r="G1333" s="108" t="s">
        <v>15641</v>
      </c>
      <c r="H1333" s="107" t="s">
        <v>10167</v>
      </c>
      <c r="I1333" s="108" t="s">
        <v>15642</v>
      </c>
      <c r="J1333" s="107" t="s">
        <v>9933</v>
      </c>
      <c r="K1333" s="147" t="s">
        <v>15080</v>
      </c>
      <c r="L1333" s="107" t="s">
        <v>10056</v>
      </c>
      <c r="M1333" s="108" t="s">
        <v>15007</v>
      </c>
      <c r="N1333" s="149" t="str">
        <f>_xlfn.IFNA(VLOOKUP(K1333,'HAN02'!$I$1:$J$426,2,FALSE),"")</f>
        <v>GG322015</v>
      </c>
    </row>
    <row r="1334" spans="1:14">
      <c r="A1334" s="107">
        <v>1332</v>
      </c>
      <c r="B1334" s="107" t="str">
        <f t="shared" si="20"/>
        <v>32019601401332</v>
      </c>
      <c r="C1334" s="108" t="s">
        <v>15643</v>
      </c>
      <c r="D1334" s="108" t="s">
        <v>15630</v>
      </c>
      <c r="E1334" s="108" t="s">
        <v>15644</v>
      </c>
      <c r="F1334" s="107" t="s">
        <v>15632</v>
      </c>
      <c r="G1334" s="108" t="s">
        <v>15645</v>
      </c>
      <c r="H1334" s="107" t="s">
        <v>9931</v>
      </c>
      <c r="I1334" s="108" t="s">
        <v>15646</v>
      </c>
      <c r="J1334" s="107" t="s">
        <v>9933</v>
      </c>
      <c r="K1334" s="147" t="s">
        <v>15080</v>
      </c>
      <c r="L1334" s="107" t="s">
        <v>10056</v>
      </c>
      <c r="M1334" s="108" t="s">
        <v>15007</v>
      </c>
      <c r="N1334" s="149" t="str">
        <f>_xlfn.IFNA(VLOOKUP(K1334,'HAN02'!$I$1:$J$426,2,FALSE),"")</f>
        <v>GG322015</v>
      </c>
    </row>
    <row r="1335" spans="1:14">
      <c r="A1335" s="107">
        <v>1333</v>
      </c>
      <c r="B1335" s="107" t="str">
        <f t="shared" si="20"/>
        <v>32019601401333</v>
      </c>
      <c r="C1335" s="108" t="s">
        <v>15647</v>
      </c>
      <c r="D1335" s="108" t="s">
        <v>15630</v>
      </c>
      <c r="E1335" s="108" t="s">
        <v>15631</v>
      </c>
      <c r="F1335" s="107" t="s">
        <v>15632</v>
      </c>
      <c r="G1335" s="108" t="s">
        <v>15648</v>
      </c>
      <c r="H1335" s="107" t="s">
        <v>9931</v>
      </c>
      <c r="I1335" s="108" t="s">
        <v>15649</v>
      </c>
      <c r="J1335" s="107" t="s">
        <v>9933</v>
      </c>
      <c r="K1335" s="147" t="s">
        <v>15080</v>
      </c>
      <c r="L1335" s="107" t="s">
        <v>9922</v>
      </c>
      <c r="M1335" s="108" t="s">
        <v>15007</v>
      </c>
      <c r="N1335" s="149" t="str">
        <f>_xlfn.IFNA(VLOOKUP(K1335,'HAN02'!$I$1:$J$426,2,FALSE),"")</f>
        <v>GG322015</v>
      </c>
    </row>
    <row r="1336" spans="1:14">
      <c r="A1336" s="107">
        <v>1334</v>
      </c>
      <c r="B1336" s="107" t="str">
        <f t="shared" si="20"/>
        <v>32019601401334</v>
      </c>
      <c r="C1336" s="108" t="s">
        <v>15650</v>
      </c>
      <c r="D1336" s="108" t="s">
        <v>15630</v>
      </c>
      <c r="E1336" s="108" t="s">
        <v>15651</v>
      </c>
      <c r="F1336" s="107" t="s">
        <v>15632</v>
      </c>
      <c r="G1336" s="108" t="s">
        <v>15648</v>
      </c>
      <c r="H1336" s="107" t="s">
        <v>9931</v>
      </c>
      <c r="I1336" s="108" t="s">
        <v>10681</v>
      </c>
      <c r="J1336" s="107" t="s">
        <v>9933</v>
      </c>
      <c r="K1336" s="147" t="s">
        <v>15080</v>
      </c>
      <c r="L1336" s="107" t="s">
        <v>9922</v>
      </c>
      <c r="M1336" s="108" t="s">
        <v>15007</v>
      </c>
      <c r="N1336" s="149" t="str">
        <f>_xlfn.IFNA(VLOOKUP(K1336,'HAN02'!$I$1:$J$426,2,FALSE),"")</f>
        <v>GG322015</v>
      </c>
    </row>
    <row r="1337" spans="1:14">
      <c r="A1337" s="107">
        <v>1335</v>
      </c>
      <c r="B1337" s="107" t="str">
        <f t="shared" si="20"/>
        <v>32019601001335</v>
      </c>
      <c r="C1337" s="108" t="s">
        <v>15652</v>
      </c>
      <c r="D1337" s="108" t="s">
        <v>15630</v>
      </c>
      <c r="E1337" s="108" t="s">
        <v>15653</v>
      </c>
      <c r="F1337" s="107" t="s">
        <v>15632</v>
      </c>
      <c r="G1337" s="108" t="s">
        <v>15654</v>
      </c>
      <c r="H1337" s="107"/>
      <c r="I1337" s="108" t="s">
        <v>15533</v>
      </c>
      <c r="J1337" s="107"/>
      <c r="K1337" s="147"/>
      <c r="L1337" s="107" t="s">
        <v>9922</v>
      </c>
      <c r="M1337" s="108" t="s">
        <v>15007</v>
      </c>
      <c r="N1337" s="149" t="str">
        <f>_xlfn.IFNA(VLOOKUP(K1337,'HAN02'!$I$1:$J$426,2,FALSE),"")</f>
        <v/>
      </c>
    </row>
    <row r="1338" spans="1:14">
      <c r="A1338" s="107">
        <v>1336</v>
      </c>
      <c r="B1338" s="107" t="str">
        <f t="shared" si="20"/>
        <v>32019601401336</v>
      </c>
      <c r="C1338" s="108" t="s">
        <v>15655</v>
      </c>
      <c r="D1338" s="108" t="s">
        <v>15630</v>
      </c>
      <c r="E1338" s="108" t="s">
        <v>15656</v>
      </c>
      <c r="F1338" s="107" t="s">
        <v>15220</v>
      </c>
      <c r="G1338" s="108" t="s">
        <v>15657</v>
      </c>
      <c r="H1338" s="107" t="s">
        <v>9931</v>
      </c>
      <c r="I1338" s="108" t="s">
        <v>13451</v>
      </c>
      <c r="J1338" s="107" t="s">
        <v>9933</v>
      </c>
      <c r="K1338" s="147" t="s">
        <v>15080</v>
      </c>
      <c r="L1338" s="107" t="s">
        <v>9922</v>
      </c>
      <c r="M1338" s="108" t="s">
        <v>15007</v>
      </c>
      <c r="N1338" s="149" t="str">
        <f>_xlfn.IFNA(VLOOKUP(K1338,'HAN02'!$I$1:$J$426,2,FALSE),"")</f>
        <v>GG322015</v>
      </c>
    </row>
    <row r="1339" spans="1:14">
      <c r="A1339" s="107">
        <v>1337</v>
      </c>
      <c r="B1339" s="107" t="str">
        <f t="shared" si="20"/>
        <v>32019601201337</v>
      </c>
      <c r="C1339" s="108" t="s">
        <v>15658</v>
      </c>
      <c r="D1339" s="108" t="s">
        <v>15630</v>
      </c>
      <c r="E1339" s="108" t="s">
        <v>15659</v>
      </c>
      <c r="F1339" s="107" t="s">
        <v>15068</v>
      </c>
      <c r="G1339" s="108" t="s">
        <v>15660</v>
      </c>
      <c r="H1339" s="107" t="s">
        <v>11209</v>
      </c>
      <c r="I1339" s="108" t="s">
        <v>14575</v>
      </c>
      <c r="J1339" s="107" t="s">
        <v>9933</v>
      </c>
      <c r="K1339" s="147" t="s">
        <v>15080</v>
      </c>
      <c r="L1339" s="107" t="s">
        <v>9922</v>
      </c>
      <c r="M1339" s="108" t="s">
        <v>15007</v>
      </c>
      <c r="N1339" s="149" t="str">
        <f>_xlfn.IFNA(VLOOKUP(K1339,'HAN02'!$I$1:$J$426,2,FALSE),"")</f>
        <v>GG322015</v>
      </c>
    </row>
    <row r="1340" spans="1:14">
      <c r="A1340" s="107">
        <v>1338</v>
      </c>
      <c r="B1340" s="107" t="str">
        <f t="shared" si="20"/>
        <v>32019601401338</v>
      </c>
      <c r="C1340" s="108" t="s">
        <v>15661</v>
      </c>
      <c r="D1340" s="108" t="s">
        <v>15630</v>
      </c>
      <c r="E1340" s="108" t="s">
        <v>15662</v>
      </c>
      <c r="F1340" s="107" t="s">
        <v>15068</v>
      </c>
      <c r="G1340" s="108" t="s">
        <v>15663</v>
      </c>
      <c r="H1340" s="107" t="s">
        <v>9931</v>
      </c>
      <c r="I1340" s="108" t="s">
        <v>11970</v>
      </c>
      <c r="J1340" s="107" t="s">
        <v>9933</v>
      </c>
      <c r="K1340" s="147" t="s">
        <v>15080</v>
      </c>
      <c r="L1340" s="107" t="s">
        <v>9922</v>
      </c>
      <c r="M1340" s="108" t="s">
        <v>15007</v>
      </c>
      <c r="N1340" s="149" t="str">
        <f>_xlfn.IFNA(VLOOKUP(K1340,'HAN02'!$I$1:$J$426,2,FALSE),"")</f>
        <v>GG322015</v>
      </c>
    </row>
    <row r="1341" spans="1:14">
      <c r="A1341" s="107">
        <v>1339</v>
      </c>
      <c r="B1341" s="107" t="str">
        <f t="shared" si="20"/>
        <v>32019602401339</v>
      </c>
      <c r="C1341" s="108" t="s">
        <v>15664</v>
      </c>
      <c r="D1341" s="108" t="s">
        <v>15665</v>
      </c>
      <c r="E1341" s="108" t="s">
        <v>15666</v>
      </c>
      <c r="F1341" s="107" t="s">
        <v>15253</v>
      </c>
      <c r="G1341" s="108" t="s">
        <v>15667</v>
      </c>
      <c r="H1341" s="107" t="s">
        <v>9931</v>
      </c>
      <c r="I1341" s="108" t="s">
        <v>12672</v>
      </c>
      <c r="J1341" s="107" t="s">
        <v>9933</v>
      </c>
      <c r="K1341" s="147" t="s">
        <v>15080</v>
      </c>
      <c r="L1341" s="107" t="s">
        <v>10056</v>
      </c>
      <c r="M1341" s="108" t="s">
        <v>15007</v>
      </c>
      <c r="N1341" s="149" t="str">
        <f>_xlfn.IFNA(VLOOKUP(K1341,'HAN02'!$I$1:$J$426,2,FALSE),"")</f>
        <v>GG322015</v>
      </c>
    </row>
    <row r="1342" spans="1:14">
      <c r="A1342" s="107">
        <v>1340</v>
      </c>
      <c r="B1342" s="107" t="str">
        <f t="shared" si="20"/>
        <v>32019602401340</v>
      </c>
      <c r="C1342" s="108" t="s">
        <v>15668</v>
      </c>
      <c r="D1342" s="108" t="s">
        <v>15665</v>
      </c>
      <c r="E1342" s="108" t="s">
        <v>15669</v>
      </c>
      <c r="F1342" s="107" t="s">
        <v>15068</v>
      </c>
      <c r="G1342" s="108" t="s">
        <v>15670</v>
      </c>
      <c r="H1342" s="107" t="s">
        <v>9931</v>
      </c>
      <c r="I1342" s="108" t="s">
        <v>15671</v>
      </c>
      <c r="J1342" s="107" t="s">
        <v>9933</v>
      </c>
      <c r="K1342" s="147" t="s">
        <v>15080</v>
      </c>
      <c r="L1342" s="107" t="s">
        <v>9922</v>
      </c>
      <c r="M1342" s="108" t="s">
        <v>15007</v>
      </c>
      <c r="N1342" s="149" t="str">
        <f>_xlfn.IFNA(VLOOKUP(K1342,'HAN02'!$I$1:$J$426,2,FALSE),"")</f>
        <v>GG322015</v>
      </c>
    </row>
    <row r="1343" spans="1:14">
      <c r="A1343" s="107">
        <v>1341</v>
      </c>
      <c r="B1343" s="107" t="str">
        <f t="shared" si="20"/>
        <v>32019602301341</v>
      </c>
      <c r="C1343" s="108" t="s">
        <v>15672</v>
      </c>
      <c r="D1343" s="108" t="s">
        <v>15665</v>
      </c>
      <c r="E1343" s="108" t="s">
        <v>15673</v>
      </c>
      <c r="F1343" s="107" t="s">
        <v>15295</v>
      </c>
      <c r="G1343" s="108" t="s">
        <v>15674</v>
      </c>
      <c r="H1343" s="107" t="s">
        <v>10097</v>
      </c>
      <c r="I1343" s="108" t="s">
        <v>15415</v>
      </c>
      <c r="J1343" s="107" t="s">
        <v>9922</v>
      </c>
      <c r="K1343" s="147"/>
      <c r="L1343" s="107" t="s">
        <v>9922</v>
      </c>
      <c r="M1343" s="108" t="s">
        <v>15007</v>
      </c>
      <c r="N1343" s="149" t="str">
        <f>_xlfn.IFNA(VLOOKUP(K1343,'HAN02'!$I$1:$J$426,2,FALSE),"")</f>
        <v/>
      </c>
    </row>
    <row r="1344" spans="1:14">
      <c r="A1344" s="107">
        <v>1342</v>
      </c>
      <c r="B1344" s="107" t="str">
        <f t="shared" si="20"/>
        <v>32019602401342</v>
      </c>
      <c r="C1344" s="108" t="s">
        <v>15675</v>
      </c>
      <c r="D1344" s="108" t="s">
        <v>15665</v>
      </c>
      <c r="E1344" s="108" t="s">
        <v>15676</v>
      </c>
      <c r="F1344" s="107" t="s">
        <v>15295</v>
      </c>
      <c r="G1344" s="108" t="s">
        <v>15677</v>
      </c>
      <c r="H1344" s="107" t="s">
        <v>9931</v>
      </c>
      <c r="I1344" s="108" t="s">
        <v>15678</v>
      </c>
      <c r="J1344" s="107" t="s">
        <v>9922</v>
      </c>
      <c r="K1344" s="147"/>
      <c r="L1344" s="107" t="s">
        <v>9922</v>
      </c>
      <c r="M1344" s="108" t="s">
        <v>15007</v>
      </c>
      <c r="N1344" s="149" t="str">
        <f>_xlfn.IFNA(VLOOKUP(K1344,'HAN02'!$I$1:$J$426,2,FALSE),"")</f>
        <v/>
      </c>
    </row>
    <row r="1345" spans="1:14">
      <c r="A1345" s="107">
        <v>1343</v>
      </c>
      <c r="B1345" s="107" t="str">
        <f t="shared" si="20"/>
        <v>320200101343</v>
      </c>
      <c r="C1345" s="108" t="s">
        <v>15679</v>
      </c>
      <c r="D1345" s="108" t="s">
        <v>15680</v>
      </c>
      <c r="E1345" s="108" t="s">
        <v>15681</v>
      </c>
      <c r="F1345" s="107" t="s">
        <v>15682</v>
      </c>
      <c r="G1345" s="108" t="s">
        <v>15683</v>
      </c>
      <c r="H1345" s="107" t="s">
        <v>10167</v>
      </c>
      <c r="I1345" s="108" t="s">
        <v>15684</v>
      </c>
      <c r="J1345" s="107" t="s">
        <v>9922</v>
      </c>
      <c r="K1345" s="147"/>
      <c r="L1345" s="107" t="s">
        <v>10056</v>
      </c>
      <c r="M1345" s="108" t="s">
        <v>15007</v>
      </c>
      <c r="N1345" s="149" t="str">
        <f>_xlfn.IFNA(VLOOKUP(K1345,'HAN02'!$I$1:$J$426,2,FALSE),"")</f>
        <v/>
      </c>
    </row>
    <row r="1346" spans="1:14">
      <c r="A1346" s="107">
        <v>1344</v>
      </c>
      <c r="B1346" s="107" t="str">
        <f t="shared" si="20"/>
        <v>320200401344</v>
      </c>
      <c r="C1346" s="108" t="s">
        <v>15685</v>
      </c>
      <c r="D1346" s="108" t="s">
        <v>15680</v>
      </c>
      <c r="E1346" s="108" t="s">
        <v>15686</v>
      </c>
      <c r="F1346" s="107" t="s">
        <v>15026</v>
      </c>
      <c r="G1346" s="108" t="s">
        <v>15687</v>
      </c>
      <c r="H1346" s="107" t="s">
        <v>9931</v>
      </c>
      <c r="I1346" s="108" t="s">
        <v>15688</v>
      </c>
      <c r="J1346" s="107" t="s">
        <v>9922</v>
      </c>
      <c r="K1346" s="147"/>
      <c r="L1346" s="107" t="s">
        <v>10056</v>
      </c>
      <c r="M1346" s="108" t="s">
        <v>15007</v>
      </c>
      <c r="N1346" s="149" t="str">
        <f>_xlfn.IFNA(VLOOKUP(K1346,'HAN02'!$I$1:$J$426,2,FALSE),"")</f>
        <v/>
      </c>
    </row>
    <row r="1347" spans="1:14">
      <c r="A1347" s="107">
        <v>1345</v>
      </c>
      <c r="B1347" s="107" t="str">
        <f t="shared" si="20"/>
        <v>320200101345</v>
      </c>
      <c r="C1347" s="108" t="s">
        <v>15689</v>
      </c>
      <c r="D1347" s="108" t="s">
        <v>15680</v>
      </c>
      <c r="E1347" s="108" t="s">
        <v>15690</v>
      </c>
      <c r="F1347" s="107" t="s">
        <v>15691</v>
      </c>
      <c r="G1347" s="108" t="s">
        <v>15692</v>
      </c>
      <c r="H1347" s="107" t="s">
        <v>10167</v>
      </c>
      <c r="I1347" s="108" t="s">
        <v>15693</v>
      </c>
      <c r="J1347" s="107" t="s">
        <v>9922</v>
      </c>
      <c r="K1347" s="147"/>
      <c r="L1347" s="107" t="s">
        <v>10056</v>
      </c>
      <c r="M1347" s="108" t="s">
        <v>15007</v>
      </c>
      <c r="N1347" s="149" t="str">
        <f>_xlfn.IFNA(VLOOKUP(K1347,'HAN02'!$I$1:$J$426,2,FALSE),"")</f>
        <v/>
      </c>
    </row>
    <row r="1348" spans="1:14">
      <c r="A1348" s="107">
        <v>1346</v>
      </c>
      <c r="B1348" s="107" t="str">
        <f t="shared" ref="B1348:B1411" si="21">D1348&amp;IF(H1348="",0,H1348)&amp;REPT(0,5-LEN(A1348))&amp;A1348</f>
        <v>320200501346</v>
      </c>
      <c r="C1348" s="108" t="s">
        <v>15694</v>
      </c>
      <c r="D1348" s="108" t="s">
        <v>15680</v>
      </c>
      <c r="E1348" s="108" t="s">
        <v>15695</v>
      </c>
      <c r="F1348" s="107" t="s">
        <v>15696</v>
      </c>
      <c r="G1348" s="108" t="s">
        <v>15697</v>
      </c>
      <c r="H1348" s="107" t="s">
        <v>9969</v>
      </c>
      <c r="I1348" s="108" t="s">
        <v>15698</v>
      </c>
      <c r="J1348" s="107" t="s">
        <v>9922</v>
      </c>
      <c r="K1348" s="147"/>
      <c r="L1348" s="107" t="s">
        <v>10056</v>
      </c>
      <c r="M1348" s="108" t="s">
        <v>15007</v>
      </c>
      <c r="N1348" s="149" t="str">
        <f>_xlfn.IFNA(VLOOKUP(K1348,'HAN02'!$I$1:$J$426,2,FALSE),"")</f>
        <v/>
      </c>
    </row>
    <row r="1349" spans="1:14">
      <c r="A1349" s="107">
        <v>1347</v>
      </c>
      <c r="B1349" s="107" t="str">
        <f t="shared" si="21"/>
        <v>320200401347</v>
      </c>
      <c r="C1349" s="108" t="s">
        <v>15699</v>
      </c>
      <c r="D1349" s="108" t="s">
        <v>15680</v>
      </c>
      <c r="E1349" s="108" t="s">
        <v>15700</v>
      </c>
      <c r="F1349" s="107" t="s">
        <v>15701</v>
      </c>
      <c r="G1349" s="108" t="s">
        <v>15702</v>
      </c>
      <c r="H1349" s="107" t="s">
        <v>9931</v>
      </c>
      <c r="I1349" s="108" t="s">
        <v>15703</v>
      </c>
      <c r="J1349" s="107" t="s">
        <v>9933</v>
      </c>
      <c r="K1349" s="147" t="s">
        <v>15704</v>
      </c>
      <c r="L1349" s="107" t="s">
        <v>10056</v>
      </c>
      <c r="M1349" s="108" t="s">
        <v>15007</v>
      </c>
      <c r="N1349" s="149" t="str">
        <f>_xlfn.IFNA(VLOOKUP(K1349,'HAN02'!$I$1:$J$426,2,FALSE),"")</f>
        <v>GG322016</v>
      </c>
    </row>
    <row r="1350" spans="1:14">
      <c r="A1350" s="107">
        <v>1348</v>
      </c>
      <c r="B1350" s="107" t="str">
        <f t="shared" si="21"/>
        <v>320200401348</v>
      </c>
      <c r="C1350" s="108" t="s">
        <v>15705</v>
      </c>
      <c r="D1350" s="108" t="s">
        <v>15680</v>
      </c>
      <c r="E1350" s="108" t="s">
        <v>15706</v>
      </c>
      <c r="F1350" s="107" t="s">
        <v>15707</v>
      </c>
      <c r="G1350" s="108" t="s">
        <v>15708</v>
      </c>
      <c r="H1350" s="107" t="s">
        <v>9931</v>
      </c>
      <c r="I1350" s="108" t="s">
        <v>15709</v>
      </c>
      <c r="J1350" s="107" t="s">
        <v>9933</v>
      </c>
      <c r="K1350" s="147" t="s">
        <v>15704</v>
      </c>
      <c r="L1350" s="107" t="s">
        <v>10056</v>
      </c>
      <c r="M1350" s="108" t="s">
        <v>15007</v>
      </c>
      <c r="N1350" s="149" t="str">
        <f>_xlfn.IFNA(VLOOKUP(K1350,'HAN02'!$I$1:$J$426,2,FALSE),"")</f>
        <v>GG322016</v>
      </c>
    </row>
    <row r="1351" spans="1:14">
      <c r="A1351" s="107">
        <v>1349</v>
      </c>
      <c r="B1351" s="107" t="str">
        <f t="shared" si="21"/>
        <v>320200401349</v>
      </c>
      <c r="C1351" s="108" t="s">
        <v>15710</v>
      </c>
      <c r="D1351" s="108" t="s">
        <v>15680</v>
      </c>
      <c r="E1351" s="108" t="s">
        <v>15711</v>
      </c>
      <c r="F1351" s="107" t="s">
        <v>15707</v>
      </c>
      <c r="G1351" s="108" t="s">
        <v>15712</v>
      </c>
      <c r="H1351" s="107" t="s">
        <v>9931</v>
      </c>
      <c r="I1351" s="108" t="s">
        <v>15713</v>
      </c>
      <c r="J1351" s="107" t="s">
        <v>9933</v>
      </c>
      <c r="K1351" s="147" t="s">
        <v>15704</v>
      </c>
      <c r="L1351" s="107" t="s">
        <v>10056</v>
      </c>
      <c r="M1351" s="108" t="s">
        <v>15007</v>
      </c>
      <c r="N1351" s="149" t="str">
        <f>_xlfn.IFNA(VLOOKUP(K1351,'HAN02'!$I$1:$J$426,2,FALSE),"")</f>
        <v>GG322016</v>
      </c>
    </row>
    <row r="1352" spans="1:14">
      <c r="A1352" s="107">
        <v>1350</v>
      </c>
      <c r="B1352" s="107" t="str">
        <f t="shared" si="21"/>
        <v>320200401350</v>
      </c>
      <c r="C1352" s="108" t="s">
        <v>15714</v>
      </c>
      <c r="D1352" s="108" t="s">
        <v>15680</v>
      </c>
      <c r="E1352" s="108" t="s">
        <v>15715</v>
      </c>
      <c r="F1352" s="107" t="s">
        <v>15026</v>
      </c>
      <c r="G1352" s="108" t="s">
        <v>15716</v>
      </c>
      <c r="H1352" s="107" t="s">
        <v>9931</v>
      </c>
      <c r="I1352" s="108" t="s">
        <v>15717</v>
      </c>
      <c r="J1352" s="107" t="s">
        <v>9933</v>
      </c>
      <c r="K1352" s="147" t="s">
        <v>15704</v>
      </c>
      <c r="L1352" s="107" t="s">
        <v>10056</v>
      </c>
      <c r="M1352" s="108" t="s">
        <v>15007</v>
      </c>
      <c r="N1352" s="149" t="str">
        <f>_xlfn.IFNA(VLOOKUP(K1352,'HAN02'!$I$1:$J$426,2,FALSE),"")</f>
        <v>GG322016</v>
      </c>
    </row>
    <row r="1353" spans="1:14">
      <c r="A1353" s="107">
        <v>1351</v>
      </c>
      <c r="B1353" s="107" t="str">
        <f t="shared" si="21"/>
        <v>320200401351</v>
      </c>
      <c r="C1353" s="108" t="s">
        <v>15718</v>
      </c>
      <c r="D1353" s="108" t="s">
        <v>15680</v>
      </c>
      <c r="E1353" s="108" t="s">
        <v>15719</v>
      </c>
      <c r="F1353" s="107" t="s">
        <v>15707</v>
      </c>
      <c r="G1353" s="108" t="s">
        <v>15720</v>
      </c>
      <c r="H1353" s="107" t="s">
        <v>9931</v>
      </c>
      <c r="I1353" s="108" t="s">
        <v>15721</v>
      </c>
      <c r="J1353" s="107" t="s">
        <v>9933</v>
      </c>
      <c r="K1353" s="147" t="s">
        <v>15704</v>
      </c>
      <c r="L1353" s="107" t="s">
        <v>10056</v>
      </c>
      <c r="M1353" s="108" t="s">
        <v>15007</v>
      </c>
      <c r="N1353" s="149" t="str">
        <f>_xlfn.IFNA(VLOOKUP(K1353,'HAN02'!$I$1:$J$426,2,FALSE),"")</f>
        <v>GG322016</v>
      </c>
    </row>
    <row r="1354" spans="1:14">
      <c r="A1354" s="107">
        <v>1352</v>
      </c>
      <c r="B1354" s="107" t="str">
        <f t="shared" si="21"/>
        <v>320200401352</v>
      </c>
      <c r="C1354" s="108" t="s">
        <v>15722</v>
      </c>
      <c r="D1354" s="108" t="s">
        <v>15680</v>
      </c>
      <c r="E1354" s="108" t="s">
        <v>15723</v>
      </c>
      <c r="F1354" s="107" t="s">
        <v>15724</v>
      </c>
      <c r="G1354" s="108" t="s">
        <v>15725</v>
      </c>
      <c r="H1354" s="107" t="s">
        <v>9931</v>
      </c>
      <c r="I1354" s="108" t="s">
        <v>15726</v>
      </c>
      <c r="J1354" s="107" t="s">
        <v>9922</v>
      </c>
      <c r="K1354" s="147"/>
      <c r="L1354" s="107" t="s">
        <v>10056</v>
      </c>
      <c r="M1354" s="108" t="s">
        <v>15007</v>
      </c>
      <c r="N1354" s="149" t="str">
        <f>_xlfn.IFNA(VLOOKUP(K1354,'HAN02'!$I$1:$J$426,2,FALSE),"")</f>
        <v/>
      </c>
    </row>
    <row r="1355" spans="1:14">
      <c r="A1355" s="107">
        <v>1353</v>
      </c>
      <c r="B1355" s="107" t="str">
        <f t="shared" si="21"/>
        <v>320200101353</v>
      </c>
      <c r="C1355" s="108" t="s">
        <v>15727</v>
      </c>
      <c r="D1355" s="108" t="s">
        <v>15680</v>
      </c>
      <c r="E1355" s="108" t="s">
        <v>15728</v>
      </c>
      <c r="F1355" s="107" t="s">
        <v>15729</v>
      </c>
      <c r="G1355" s="108" t="s">
        <v>15730</v>
      </c>
      <c r="H1355" s="107" t="s">
        <v>10167</v>
      </c>
      <c r="I1355" s="108" t="s">
        <v>15731</v>
      </c>
      <c r="J1355" s="107" t="s">
        <v>9933</v>
      </c>
      <c r="K1355" s="147" t="s">
        <v>15732</v>
      </c>
      <c r="L1355" s="107" t="s">
        <v>10056</v>
      </c>
      <c r="M1355" s="108" t="s">
        <v>15007</v>
      </c>
      <c r="N1355" s="149" t="str">
        <f>_xlfn.IFNA(VLOOKUP(K1355,'HAN02'!$I$1:$J$426,2,FALSE),"")</f>
        <v>GG322070</v>
      </c>
    </row>
    <row r="1356" spans="1:14">
      <c r="A1356" s="107">
        <v>1354</v>
      </c>
      <c r="B1356" s="107" t="str">
        <f t="shared" si="21"/>
        <v>320200401354</v>
      </c>
      <c r="C1356" s="108" t="s">
        <v>15733</v>
      </c>
      <c r="D1356" s="108" t="s">
        <v>15680</v>
      </c>
      <c r="E1356" s="108" t="s">
        <v>15734</v>
      </c>
      <c r="F1356" s="107" t="s">
        <v>15735</v>
      </c>
      <c r="G1356" s="108" t="s">
        <v>15736</v>
      </c>
      <c r="H1356" s="107" t="s">
        <v>9931</v>
      </c>
      <c r="I1356" s="108" t="s">
        <v>12928</v>
      </c>
      <c r="J1356" s="107" t="s">
        <v>9922</v>
      </c>
      <c r="K1356" s="147"/>
      <c r="L1356" s="107" t="s">
        <v>10056</v>
      </c>
      <c r="M1356" s="108" t="s">
        <v>15007</v>
      </c>
      <c r="N1356" s="149" t="str">
        <f>_xlfn.IFNA(VLOOKUP(K1356,'HAN02'!$I$1:$J$426,2,FALSE),"")</f>
        <v/>
      </c>
    </row>
    <row r="1357" spans="1:14">
      <c r="A1357" s="107">
        <v>1355</v>
      </c>
      <c r="B1357" s="107" t="str">
        <f t="shared" si="21"/>
        <v>320200401355</v>
      </c>
      <c r="C1357" s="108" t="s">
        <v>15737</v>
      </c>
      <c r="D1357" s="108" t="s">
        <v>15680</v>
      </c>
      <c r="E1357" s="108" t="s">
        <v>15738</v>
      </c>
      <c r="F1357" s="107" t="s">
        <v>15739</v>
      </c>
      <c r="G1357" s="108" t="s">
        <v>15740</v>
      </c>
      <c r="H1357" s="107" t="s">
        <v>9931</v>
      </c>
      <c r="I1357" s="108" t="s">
        <v>15741</v>
      </c>
      <c r="J1357" s="107" t="s">
        <v>9933</v>
      </c>
      <c r="K1357" s="147" t="s">
        <v>15732</v>
      </c>
      <c r="L1357" s="107" t="s">
        <v>10056</v>
      </c>
      <c r="M1357" s="108" t="s">
        <v>15007</v>
      </c>
      <c r="N1357" s="149" t="str">
        <f>_xlfn.IFNA(VLOOKUP(K1357,'HAN02'!$I$1:$J$426,2,FALSE),"")</f>
        <v>GG322070</v>
      </c>
    </row>
    <row r="1358" spans="1:14">
      <c r="A1358" s="107">
        <v>1356</v>
      </c>
      <c r="B1358" s="107" t="str">
        <f t="shared" si="21"/>
        <v>320200501356</v>
      </c>
      <c r="C1358" s="108" t="s">
        <v>15742</v>
      </c>
      <c r="D1358" s="108" t="s">
        <v>15680</v>
      </c>
      <c r="E1358" s="108" t="s">
        <v>15743</v>
      </c>
      <c r="F1358" s="107" t="s">
        <v>15691</v>
      </c>
      <c r="G1358" s="108" t="s">
        <v>15744</v>
      </c>
      <c r="H1358" s="107" t="s">
        <v>9969</v>
      </c>
      <c r="I1358" s="108" t="s">
        <v>15745</v>
      </c>
      <c r="J1358" s="107" t="s">
        <v>9922</v>
      </c>
      <c r="K1358" s="147"/>
      <c r="L1358" s="107" t="s">
        <v>10056</v>
      </c>
      <c r="M1358" s="108" t="s">
        <v>15007</v>
      </c>
      <c r="N1358" s="149" t="str">
        <f>_xlfn.IFNA(VLOOKUP(K1358,'HAN02'!$I$1:$J$426,2,FALSE),"")</f>
        <v/>
      </c>
    </row>
    <row r="1359" spans="1:14">
      <c r="A1359" s="107">
        <v>1357</v>
      </c>
      <c r="B1359" s="107" t="str">
        <f t="shared" si="21"/>
        <v>320200501357</v>
      </c>
      <c r="C1359" s="108" t="s">
        <v>15746</v>
      </c>
      <c r="D1359" s="108" t="s">
        <v>15680</v>
      </c>
      <c r="E1359" s="108" t="s">
        <v>15747</v>
      </c>
      <c r="F1359" s="107" t="s">
        <v>15701</v>
      </c>
      <c r="G1359" s="108" t="s">
        <v>15748</v>
      </c>
      <c r="H1359" s="107" t="s">
        <v>9969</v>
      </c>
      <c r="I1359" s="108" t="s">
        <v>15749</v>
      </c>
      <c r="J1359" s="107" t="s">
        <v>9933</v>
      </c>
      <c r="K1359" s="147" t="s">
        <v>15704</v>
      </c>
      <c r="L1359" s="107" t="s">
        <v>10056</v>
      </c>
      <c r="M1359" s="108" t="s">
        <v>15007</v>
      </c>
      <c r="N1359" s="149" t="str">
        <f>_xlfn.IFNA(VLOOKUP(K1359,'HAN02'!$I$1:$J$426,2,FALSE),"")</f>
        <v>GG322016</v>
      </c>
    </row>
    <row r="1360" spans="1:14">
      <c r="A1360" s="107">
        <v>1358</v>
      </c>
      <c r="B1360" s="107" t="str">
        <f t="shared" si="21"/>
        <v>320200401358</v>
      </c>
      <c r="C1360" s="108" t="s">
        <v>15750</v>
      </c>
      <c r="D1360" s="108" t="s">
        <v>15680</v>
      </c>
      <c r="E1360" s="108" t="s">
        <v>15751</v>
      </c>
      <c r="F1360" s="107" t="s">
        <v>15752</v>
      </c>
      <c r="G1360" s="108" t="s">
        <v>15753</v>
      </c>
      <c r="H1360" s="107" t="s">
        <v>9931</v>
      </c>
      <c r="I1360" s="108" t="s">
        <v>15754</v>
      </c>
      <c r="J1360" s="107" t="s">
        <v>9933</v>
      </c>
      <c r="K1360" s="147" t="s">
        <v>15704</v>
      </c>
      <c r="L1360" s="107" t="s">
        <v>10056</v>
      </c>
      <c r="M1360" s="108" t="s">
        <v>15007</v>
      </c>
      <c r="N1360" s="149" t="str">
        <f>_xlfn.IFNA(VLOOKUP(K1360,'HAN02'!$I$1:$J$426,2,FALSE),"")</f>
        <v>GG322016</v>
      </c>
    </row>
    <row r="1361" spans="1:14">
      <c r="A1361" s="107">
        <v>1359</v>
      </c>
      <c r="B1361" s="107" t="str">
        <f t="shared" si="21"/>
        <v>320200401359</v>
      </c>
      <c r="C1361" s="108" t="s">
        <v>15755</v>
      </c>
      <c r="D1361" s="108" t="s">
        <v>15680</v>
      </c>
      <c r="E1361" s="108" t="s">
        <v>15756</v>
      </c>
      <c r="F1361" s="107" t="s">
        <v>15691</v>
      </c>
      <c r="G1361" s="108" t="s">
        <v>15757</v>
      </c>
      <c r="H1361" s="107" t="s">
        <v>9931</v>
      </c>
      <c r="I1361" s="108" t="s">
        <v>15758</v>
      </c>
      <c r="J1361" s="107" t="s">
        <v>9922</v>
      </c>
      <c r="K1361" s="147"/>
      <c r="L1361" s="107" t="s">
        <v>10056</v>
      </c>
      <c r="M1361" s="108" t="s">
        <v>15007</v>
      </c>
      <c r="N1361" s="149" t="str">
        <f>_xlfn.IFNA(VLOOKUP(K1361,'HAN02'!$I$1:$J$426,2,FALSE),"")</f>
        <v/>
      </c>
    </row>
    <row r="1362" spans="1:14">
      <c r="A1362" s="107">
        <v>1360</v>
      </c>
      <c r="B1362" s="107" t="str">
        <f t="shared" si="21"/>
        <v>320200101360</v>
      </c>
      <c r="C1362" s="108" t="s">
        <v>15759</v>
      </c>
      <c r="D1362" s="108" t="s">
        <v>15680</v>
      </c>
      <c r="E1362" s="108" t="s">
        <v>15760</v>
      </c>
      <c r="F1362" s="107" t="s">
        <v>15761</v>
      </c>
      <c r="G1362" s="108" t="s">
        <v>15762</v>
      </c>
      <c r="H1362" s="107" t="s">
        <v>10167</v>
      </c>
      <c r="I1362" s="108" t="s">
        <v>15501</v>
      </c>
      <c r="J1362" s="107" t="s">
        <v>9922</v>
      </c>
      <c r="K1362" s="147"/>
      <c r="L1362" s="107" t="s">
        <v>10056</v>
      </c>
      <c r="M1362" s="108" t="s">
        <v>15007</v>
      </c>
      <c r="N1362" s="149" t="str">
        <f>_xlfn.IFNA(VLOOKUP(K1362,'HAN02'!$I$1:$J$426,2,FALSE),"")</f>
        <v/>
      </c>
    </row>
    <row r="1363" spans="1:14">
      <c r="A1363" s="107">
        <v>1361</v>
      </c>
      <c r="B1363" s="107" t="str">
        <f t="shared" si="21"/>
        <v>320200401361</v>
      </c>
      <c r="C1363" s="108" t="s">
        <v>15763</v>
      </c>
      <c r="D1363" s="108" t="s">
        <v>15680</v>
      </c>
      <c r="E1363" s="108" t="s">
        <v>15764</v>
      </c>
      <c r="F1363" s="107" t="s">
        <v>15691</v>
      </c>
      <c r="G1363" s="108" t="s">
        <v>15765</v>
      </c>
      <c r="H1363" s="107" t="s">
        <v>9931</v>
      </c>
      <c r="I1363" s="108" t="s">
        <v>15766</v>
      </c>
      <c r="J1363" s="107" t="s">
        <v>9922</v>
      </c>
      <c r="K1363" s="147"/>
      <c r="L1363" s="107" t="s">
        <v>10056</v>
      </c>
      <c r="M1363" s="108" t="s">
        <v>15007</v>
      </c>
      <c r="N1363" s="149" t="str">
        <f>_xlfn.IFNA(VLOOKUP(K1363,'HAN02'!$I$1:$J$426,2,FALSE),"")</f>
        <v/>
      </c>
    </row>
    <row r="1364" spans="1:14">
      <c r="A1364" s="107">
        <v>1362</v>
      </c>
      <c r="B1364" s="107" t="str">
        <f t="shared" si="21"/>
        <v>320200501362</v>
      </c>
      <c r="C1364" s="108" t="s">
        <v>15767</v>
      </c>
      <c r="D1364" s="108" t="s">
        <v>15680</v>
      </c>
      <c r="E1364" s="108" t="s">
        <v>15768</v>
      </c>
      <c r="F1364" s="107" t="s">
        <v>15752</v>
      </c>
      <c r="G1364" s="108" t="s">
        <v>15769</v>
      </c>
      <c r="H1364" s="107" t="s">
        <v>9969</v>
      </c>
      <c r="I1364" s="108" t="s">
        <v>15770</v>
      </c>
      <c r="J1364" s="107" t="s">
        <v>9933</v>
      </c>
      <c r="K1364" s="147" t="s">
        <v>15704</v>
      </c>
      <c r="L1364" s="107" t="s">
        <v>10056</v>
      </c>
      <c r="M1364" s="108" t="s">
        <v>15007</v>
      </c>
      <c r="N1364" s="149" t="str">
        <f>_xlfn.IFNA(VLOOKUP(K1364,'HAN02'!$I$1:$J$426,2,FALSE),"")</f>
        <v>GG322016</v>
      </c>
    </row>
    <row r="1365" spans="1:14">
      <c r="A1365" s="107">
        <v>1363</v>
      </c>
      <c r="B1365" s="107" t="str">
        <f t="shared" si="21"/>
        <v>320200401363</v>
      </c>
      <c r="C1365" s="108" t="s">
        <v>15771</v>
      </c>
      <c r="D1365" s="108" t="s">
        <v>15680</v>
      </c>
      <c r="E1365" s="108" t="s">
        <v>15772</v>
      </c>
      <c r="F1365" s="107" t="s">
        <v>15773</v>
      </c>
      <c r="G1365" s="108" t="s">
        <v>15774</v>
      </c>
      <c r="H1365" s="107" t="s">
        <v>9931</v>
      </c>
      <c r="I1365" s="108" t="s">
        <v>15775</v>
      </c>
      <c r="J1365" s="107" t="s">
        <v>9922</v>
      </c>
      <c r="K1365" s="147"/>
      <c r="L1365" s="107" t="s">
        <v>9922</v>
      </c>
      <c r="M1365" s="108" t="s">
        <v>15007</v>
      </c>
      <c r="N1365" s="149" t="str">
        <f>_xlfn.IFNA(VLOOKUP(K1365,'HAN02'!$I$1:$J$426,2,FALSE),"")</f>
        <v/>
      </c>
    </row>
    <row r="1366" spans="1:14">
      <c r="A1366" s="107">
        <v>1364</v>
      </c>
      <c r="B1366" s="107" t="str">
        <f t="shared" si="21"/>
        <v>320200301364</v>
      </c>
      <c r="C1366" s="108" t="s">
        <v>15776</v>
      </c>
      <c r="D1366" s="108" t="s">
        <v>15680</v>
      </c>
      <c r="E1366" s="108" t="s">
        <v>15777</v>
      </c>
      <c r="F1366" s="107" t="s">
        <v>15778</v>
      </c>
      <c r="G1366" s="108" t="s">
        <v>15779</v>
      </c>
      <c r="H1366" s="107" t="s">
        <v>10097</v>
      </c>
      <c r="I1366" s="108" t="s">
        <v>11333</v>
      </c>
      <c r="J1366" s="107" t="s">
        <v>9922</v>
      </c>
      <c r="K1366" s="147"/>
      <c r="L1366" s="107" t="s">
        <v>9922</v>
      </c>
      <c r="M1366" s="108" t="s">
        <v>15007</v>
      </c>
      <c r="N1366" s="149" t="str">
        <f>_xlfn.IFNA(VLOOKUP(K1366,'HAN02'!$I$1:$J$426,2,FALSE),"")</f>
        <v/>
      </c>
    </row>
    <row r="1367" spans="1:14">
      <c r="A1367" s="107">
        <v>1365</v>
      </c>
      <c r="B1367" s="107" t="str">
        <f t="shared" si="21"/>
        <v>320200101365</v>
      </c>
      <c r="C1367" s="108" t="s">
        <v>15780</v>
      </c>
      <c r="D1367" s="108" t="s">
        <v>15680</v>
      </c>
      <c r="E1367" s="108" t="s">
        <v>15781</v>
      </c>
      <c r="F1367" s="107" t="s">
        <v>15782</v>
      </c>
      <c r="G1367" s="108" t="s">
        <v>15783</v>
      </c>
      <c r="H1367" s="107" t="s">
        <v>10167</v>
      </c>
      <c r="I1367" s="108" t="s">
        <v>10617</v>
      </c>
      <c r="J1367" s="107" t="s">
        <v>9922</v>
      </c>
      <c r="K1367" s="147"/>
      <c r="L1367" s="107" t="s">
        <v>9922</v>
      </c>
      <c r="M1367" s="108" t="s">
        <v>15007</v>
      </c>
      <c r="N1367" s="149" t="str">
        <f>_xlfn.IFNA(VLOOKUP(K1367,'HAN02'!$I$1:$J$426,2,FALSE),"")</f>
        <v/>
      </c>
    </row>
    <row r="1368" spans="1:14">
      <c r="A1368" s="107">
        <v>1366</v>
      </c>
      <c r="B1368" s="107" t="str">
        <f t="shared" si="21"/>
        <v>320200401366</v>
      </c>
      <c r="C1368" s="108" t="s">
        <v>15784</v>
      </c>
      <c r="D1368" s="108" t="s">
        <v>15680</v>
      </c>
      <c r="E1368" s="108" t="s">
        <v>15785</v>
      </c>
      <c r="F1368" s="107" t="s">
        <v>15786</v>
      </c>
      <c r="G1368" s="108" t="s">
        <v>15787</v>
      </c>
      <c r="H1368" s="107" t="s">
        <v>9931</v>
      </c>
      <c r="I1368" s="108" t="s">
        <v>15788</v>
      </c>
      <c r="J1368" s="107" t="s">
        <v>9922</v>
      </c>
      <c r="K1368" s="147"/>
      <c r="L1368" s="107" t="s">
        <v>9922</v>
      </c>
      <c r="M1368" s="108" t="s">
        <v>15007</v>
      </c>
      <c r="N1368" s="149" t="str">
        <f>_xlfn.IFNA(VLOOKUP(K1368,'HAN02'!$I$1:$J$426,2,FALSE),"")</f>
        <v/>
      </c>
    </row>
    <row r="1369" spans="1:14">
      <c r="A1369" s="107">
        <v>1367</v>
      </c>
      <c r="B1369" s="107" t="str">
        <f t="shared" si="21"/>
        <v>320200501367</v>
      </c>
      <c r="C1369" s="108" t="s">
        <v>15789</v>
      </c>
      <c r="D1369" s="108" t="s">
        <v>15680</v>
      </c>
      <c r="E1369" s="108" t="s">
        <v>15790</v>
      </c>
      <c r="F1369" s="107" t="s">
        <v>15791</v>
      </c>
      <c r="G1369" s="108" t="s">
        <v>15792</v>
      </c>
      <c r="H1369" s="107" t="s">
        <v>9969</v>
      </c>
      <c r="I1369" s="108" t="s">
        <v>15793</v>
      </c>
      <c r="J1369" s="107" t="s">
        <v>9922</v>
      </c>
      <c r="K1369" s="147"/>
      <c r="L1369" s="107" t="s">
        <v>9922</v>
      </c>
      <c r="M1369" s="108" t="s">
        <v>15007</v>
      </c>
      <c r="N1369" s="149" t="str">
        <f>_xlfn.IFNA(VLOOKUP(K1369,'HAN02'!$I$1:$J$426,2,FALSE),"")</f>
        <v/>
      </c>
    </row>
    <row r="1370" spans="1:14">
      <c r="A1370" s="107">
        <v>1368</v>
      </c>
      <c r="B1370" s="107" t="str">
        <f t="shared" si="21"/>
        <v>320200401368</v>
      </c>
      <c r="C1370" s="108" t="s">
        <v>15794</v>
      </c>
      <c r="D1370" s="108" t="s">
        <v>15680</v>
      </c>
      <c r="E1370" s="108" t="s">
        <v>15795</v>
      </c>
      <c r="F1370" s="107" t="s">
        <v>15026</v>
      </c>
      <c r="G1370" s="108" t="s">
        <v>15796</v>
      </c>
      <c r="H1370" s="107" t="s">
        <v>9931</v>
      </c>
      <c r="I1370" s="108" t="s">
        <v>15797</v>
      </c>
      <c r="J1370" s="107" t="s">
        <v>9922</v>
      </c>
      <c r="K1370" s="147"/>
      <c r="L1370" s="107" t="s">
        <v>9922</v>
      </c>
      <c r="M1370" s="108" t="s">
        <v>15007</v>
      </c>
      <c r="N1370" s="149" t="str">
        <f>_xlfn.IFNA(VLOOKUP(K1370,'HAN02'!$I$1:$J$426,2,FALSE),"")</f>
        <v/>
      </c>
    </row>
    <row r="1371" spans="1:14">
      <c r="A1371" s="107">
        <v>1369</v>
      </c>
      <c r="B1371" s="107" t="str">
        <f t="shared" si="21"/>
        <v>320200101369</v>
      </c>
      <c r="C1371" s="108" t="s">
        <v>15798</v>
      </c>
      <c r="D1371" s="108" t="s">
        <v>15680</v>
      </c>
      <c r="E1371" s="108" t="s">
        <v>15799</v>
      </c>
      <c r="F1371" s="107" t="s">
        <v>15691</v>
      </c>
      <c r="G1371" s="108" t="s">
        <v>15800</v>
      </c>
      <c r="H1371" s="107" t="s">
        <v>10167</v>
      </c>
      <c r="I1371" s="108" t="s">
        <v>15801</v>
      </c>
      <c r="J1371" s="107" t="s">
        <v>9922</v>
      </c>
      <c r="K1371" s="147"/>
      <c r="L1371" s="107" t="s">
        <v>9922</v>
      </c>
      <c r="M1371" s="108" t="s">
        <v>15007</v>
      </c>
      <c r="N1371" s="149" t="str">
        <f>_xlfn.IFNA(VLOOKUP(K1371,'HAN02'!$I$1:$J$426,2,FALSE),"")</f>
        <v/>
      </c>
    </row>
    <row r="1372" spans="1:14">
      <c r="A1372" s="107">
        <v>1370</v>
      </c>
      <c r="B1372" s="107" t="str">
        <f t="shared" si="21"/>
        <v>320200101370</v>
      </c>
      <c r="C1372" s="108" t="s">
        <v>15802</v>
      </c>
      <c r="D1372" s="108" t="s">
        <v>15680</v>
      </c>
      <c r="E1372" s="108" t="s">
        <v>15803</v>
      </c>
      <c r="F1372" s="107" t="s">
        <v>15804</v>
      </c>
      <c r="G1372" s="108" t="s">
        <v>15805</v>
      </c>
      <c r="H1372" s="107" t="s">
        <v>10167</v>
      </c>
      <c r="I1372" s="108" t="s">
        <v>15806</v>
      </c>
      <c r="J1372" s="107" t="s">
        <v>9922</v>
      </c>
      <c r="K1372" s="147"/>
      <c r="L1372" s="107" t="s">
        <v>9922</v>
      </c>
      <c r="M1372" s="108" t="s">
        <v>15007</v>
      </c>
      <c r="N1372" s="149" t="str">
        <f>_xlfn.IFNA(VLOOKUP(K1372,'HAN02'!$I$1:$J$426,2,FALSE),"")</f>
        <v/>
      </c>
    </row>
    <row r="1373" spans="1:14">
      <c r="A1373" s="107">
        <v>1371</v>
      </c>
      <c r="B1373" s="107" t="str">
        <f t="shared" si="21"/>
        <v>320200401371</v>
      </c>
      <c r="C1373" s="108" t="s">
        <v>15807</v>
      </c>
      <c r="D1373" s="108" t="s">
        <v>15680</v>
      </c>
      <c r="E1373" s="108" t="s">
        <v>15808</v>
      </c>
      <c r="F1373" s="107" t="s">
        <v>15682</v>
      </c>
      <c r="G1373" s="108" t="s">
        <v>15809</v>
      </c>
      <c r="H1373" s="107" t="s">
        <v>9931</v>
      </c>
      <c r="I1373" s="108" t="s">
        <v>15810</v>
      </c>
      <c r="J1373" s="107" t="s">
        <v>9922</v>
      </c>
      <c r="K1373" s="147"/>
      <c r="L1373" s="107" t="s">
        <v>9922</v>
      </c>
      <c r="M1373" s="108" t="s">
        <v>15007</v>
      </c>
      <c r="N1373" s="149" t="str">
        <f>_xlfn.IFNA(VLOOKUP(K1373,'HAN02'!$I$1:$J$426,2,FALSE),"")</f>
        <v/>
      </c>
    </row>
    <row r="1374" spans="1:14">
      <c r="A1374" s="107">
        <v>1372</v>
      </c>
      <c r="B1374" s="107" t="str">
        <f t="shared" si="21"/>
        <v>320200001372</v>
      </c>
      <c r="C1374" s="108" t="s">
        <v>15811</v>
      </c>
      <c r="D1374" s="108" t="s">
        <v>15680</v>
      </c>
      <c r="E1374" s="108" t="s">
        <v>15812</v>
      </c>
      <c r="F1374" s="107" t="s">
        <v>15813</v>
      </c>
      <c r="G1374" s="108" t="s">
        <v>15814</v>
      </c>
      <c r="H1374" s="107"/>
      <c r="I1374" s="108" t="s">
        <v>15815</v>
      </c>
      <c r="J1374" s="107"/>
      <c r="K1374" s="147"/>
      <c r="L1374" s="107" t="s">
        <v>9922</v>
      </c>
      <c r="M1374" s="108" t="s">
        <v>15007</v>
      </c>
      <c r="N1374" s="149" t="str">
        <f>_xlfn.IFNA(VLOOKUP(K1374,'HAN02'!$I$1:$J$426,2,FALSE),"")</f>
        <v/>
      </c>
    </row>
    <row r="1375" spans="1:14">
      <c r="A1375" s="107">
        <v>1373</v>
      </c>
      <c r="B1375" s="107" t="str">
        <f t="shared" si="21"/>
        <v>320200301373</v>
      </c>
      <c r="C1375" s="108" t="s">
        <v>15816</v>
      </c>
      <c r="D1375" s="108" t="s">
        <v>15680</v>
      </c>
      <c r="E1375" s="108" t="s">
        <v>15817</v>
      </c>
      <c r="F1375" s="107" t="s">
        <v>15818</v>
      </c>
      <c r="G1375" s="108" t="s">
        <v>15819</v>
      </c>
      <c r="H1375" s="107" t="s">
        <v>10097</v>
      </c>
      <c r="I1375" s="108" t="s">
        <v>15820</v>
      </c>
      <c r="J1375" s="107" t="s">
        <v>9922</v>
      </c>
      <c r="K1375" s="147"/>
      <c r="L1375" s="107" t="s">
        <v>9922</v>
      </c>
      <c r="M1375" s="108" t="s">
        <v>15007</v>
      </c>
      <c r="N1375" s="149" t="str">
        <f>_xlfn.IFNA(VLOOKUP(K1375,'HAN02'!$I$1:$J$426,2,FALSE),"")</f>
        <v/>
      </c>
    </row>
    <row r="1376" spans="1:14">
      <c r="A1376" s="107">
        <v>1374</v>
      </c>
      <c r="B1376" s="107" t="str">
        <f t="shared" si="21"/>
        <v>320200401374</v>
      </c>
      <c r="C1376" s="108" t="s">
        <v>15821</v>
      </c>
      <c r="D1376" s="108" t="s">
        <v>15680</v>
      </c>
      <c r="E1376" s="108" t="s">
        <v>15822</v>
      </c>
      <c r="F1376" s="107" t="s">
        <v>15707</v>
      </c>
      <c r="G1376" s="108" t="s">
        <v>15823</v>
      </c>
      <c r="H1376" s="107" t="s">
        <v>9931</v>
      </c>
      <c r="I1376" s="108" t="s">
        <v>15824</v>
      </c>
      <c r="J1376" s="107" t="s">
        <v>9933</v>
      </c>
      <c r="K1376" s="147" t="s">
        <v>15704</v>
      </c>
      <c r="L1376" s="107" t="s">
        <v>9922</v>
      </c>
      <c r="M1376" s="108" t="s">
        <v>15007</v>
      </c>
      <c r="N1376" s="149" t="str">
        <f>_xlfn.IFNA(VLOOKUP(K1376,'HAN02'!$I$1:$J$426,2,FALSE),"")</f>
        <v>GG322016</v>
      </c>
    </row>
    <row r="1377" spans="1:14">
      <c r="A1377" s="107">
        <v>1375</v>
      </c>
      <c r="B1377" s="107" t="str">
        <f t="shared" si="21"/>
        <v>320200501375</v>
      </c>
      <c r="C1377" s="108" t="s">
        <v>15825</v>
      </c>
      <c r="D1377" s="108" t="s">
        <v>15680</v>
      </c>
      <c r="E1377" s="108" t="s">
        <v>15826</v>
      </c>
      <c r="F1377" s="107" t="s">
        <v>15707</v>
      </c>
      <c r="G1377" s="108" t="s">
        <v>15827</v>
      </c>
      <c r="H1377" s="107" t="s">
        <v>9969</v>
      </c>
      <c r="I1377" s="108" t="s">
        <v>15828</v>
      </c>
      <c r="J1377" s="107" t="s">
        <v>9933</v>
      </c>
      <c r="K1377" s="147" t="s">
        <v>15704</v>
      </c>
      <c r="L1377" s="107" t="s">
        <v>9922</v>
      </c>
      <c r="M1377" s="108" t="s">
        <v>15007</v>
      </c>
      <c r="N1377" s="149" t="str">
        <f>_xlfn.IFNA(VLOOKUP(K1377,'HAN02'!$I$1:$J$426,2,FALSE),"")</f>
        <v>GG322016</v>
      </c>
    </row>
    <row r="1378" spans="1:14">
      <c r="A1378" s="107">
        <v>1376</v>
      </c>
      <c r="B1378" s="107" t="str">
        <f t="shared" si="21"/>
        <v>320200401376</v>
      </c>
      <c r="C1378" s="108" t="s">
        <v>15829</v>
      </c>
      <c r="D1378" s="108" t="s">
        <v>15680</v>
      </c>
      <c r="E1378" s="108" t="s">
        <v>15830</v>
      </c>
      <c r="F1378" s="107" t="s">
        <v>15026</v>
      </c>
      <c r="G1378" s="108" t="s">
        <v>15831</v>
      </c>
      <c r="H1378" s="107" t="s">
        <v>9931</v>
      </c>
      <c r="I1378" s="108" t="s">
        <v>15832</v>
      </c>
      <c r="J1378" s="107" t="s">
        <v>9933</v>
      </c>
      <c r="K1378" s="147" t="s">
        <v>15704</v>
      </c>
      <c r="L1378" s="107" t="s">
        <v>9922</v>
      </c>
      <c r="M1378" s="108" t="s">
        <v>15007</v>
      </c>
      <c r="N1378" s="149" t="str">
        <f>_xlfn.IFNA(VLOOKUP(K1378,'HAN02'!$I$1:$J$426,2,FALSE),"")</f>
        <v>GG322016</v>
      </c>
    </row>
    <row r="1379" spans="1:14">
      <c r="A1379" s="107">
        <v>1377</v>
      </c>
      <c r="B1379" s="107" t="str">
        <f t="shared" si="21"/>
        <v>320200401377</v>
      </c>
      <c r="C1379" s="108" t="s">
        <v>15833</v>
      </c>
      <c r="D1379" s="108" t="s">
        <v>15680</v>
      </c>
      <c r="E1379" s="108" t="s">
        <v>15834</v>
      </c>
      <c r="F1379" s="107" t="s">
        <v>15835</v>
      </c>
      <c r="G1379" s="108" t="s">
        <v>15836</v>
      </c>
      <c r="H1379" s="107" t="s">
        <v>9931</v>
      </c>
      <c r="I1379" s="108" t="s">
        <v>15837</v>
      </c>
      <c r="J1379" s="107" t="s">
        <v>9933</v>
      </c>
      <c r="K1379" s="147" t="s">
        <v>15704</v>
      </c>
      <c r="L1379" s="107" t="s">
        <v>9922</v>
      </c>
      <c r="M1379" s="108" t="s">
        <v>15007</v>
      </c>
      <c r="N1379" s="149" t="str">
        <f>_xlfn.IFNA(VLOOKUP(K1379,'HAN02'!$I$1:$J$426,2,FALSE),"")</f>
        <v>GG322016</v>
      </c>
    </row>
    <row r="1380" spans="1:14">
      <c r="A1380" s="107">
        <v>1378</v>
      </c>
      <c r="B1380" s="107" t="str">
        <f t="shared" si="21"/>
        <v>320200501378</v>
      </c>
      <c r="C1380" s="108" t="s">
        <v>15838</v>
      </c>
      <c r="D1380" s="108" t="s">
        <v>15680</v>
      </c>
      <c r="E1380" s="108" t="s">
        <v>15839</v>
      </c>
      <c r="F1380" s="107" t="s">
        <v>15840</v>
      </c>
      <c r="G1380" s="108" t="s">
        <v>15841</v>
      </c>
      <c r="H1380" s="107" t="s">
        <v>9969</v>
      </c>
      <c r="I1380" s="108" t="s">
        <v>14365</v>
      </c>
      <c r="J1380" s="107" t="s">
        <v>9922</v>
      </c>
      <c r="K1380" s="147"/>
      <c r="L1380" s="107" t="s">
        <v>9922</v>
      </c>
      <c r="M1380" s="108" t="s">
        <v>15007</v>
      </c>
      <c r="N1380" s="149" t="str">
        <f>_xlfn.IFNA(VLOOKUP(K1380,'HAN02'!$I$1:$J$426,2,FALSE),"")</f>
        <v/>
      </c>
    </row>
    <row r="1381" spans="1:14">
      <c r="A1381" s="107">
        <v>1379</v>
      </c>
      <c r="B1381" s="107" t="str">
        <f t="shared" si="21"/>
        <v>320200201379</v>
      </c>
      <c r="C1381" s="108" t="s">
        <v>15842</v>
      </c>
      <c r="D1381" s="108" t="s">
        <v>15680</v>
      </c>
      <c r="E1381" s="108" t="s">
        <v>15843</v>
      </c>
      <c r="F1381" s="107" t="s">
        <v>15773</v>
      </c>
      <c r="G1381" s="108" t="s">
        <v>15844</v>
      </c>
      <c r="H1381" s="107" t="s">
        <v>11209</v>
      </c>
      <c r="I1381" s="108" t="s">
        <v>11554</v>
      </c>
      <c r="J1381" s="107" t="s">
        <v>9922</v>
      </c>
      <c r="K1381" s="147"/>
      <c r="L1381" s="107" t="s">
        <v>9922</v>
      </c>
      <c r="M1381" s="108" t="s">
        <v>15007</v>
      </c>
      <c r="N1381" s="149" t="str">
        <f>_xlfn.IFNA(VLOOKUP(K1381,'HAN02'!$I$1:$J$426,2,FALSE),"")</f>
        <v/>
      </c>
    </row>
    <row r="1382" spans="1:14">
      <c r="A1382" s="107">
        <v>1380</v>
      </c>
      <c r="B1382" s="107" t="str">
        <f t="shared" si="21"/>
        <v>320200301380</v>
      </c>
      <c r="C1382" s="108" t="s">
        <v>15845</v>
      </c>
      <c r="D1382" s="108" t="s">
        <v>15680</v>
      </c>
      <c r="E1382" s="108" t="s">
        <v>15846</v>
      </c>
      <c r="F1382" s="107" t="s">
        <v>15026</v>
      </c>
      <c r="G1382" s="108" t="s">
        <v>15847</v>
      </c>
      <c r="H1382" s="107" t="s">
        <v>10097</v>
      </c>
      <c r="I1382" s="108" t="s">
        <v>15848</v>
      </c>
      <c r="J1382" s="107" t="s">
        <v>9922</v>
      </c>
      <c r="K1382" s="147"/>
      <c r="L1382" s="107" t="s">
        <v>9922</v>
      </c>
      <c r="M1382" s="108" t="s">
        <v>15007</v>
      </c>
      <c r="N1382" s="149" t="str">
        <f>_xlfn.IFNA(VLOOKUP(K1382,'HAN02'!$I$1:$J$426,2,FALSE),"")</f>
        <v/>
      </c>
    </row>
    <row r="1383" spans="1:14">
      <c r="A1383" s="107">
        <v>1381</v>
      </c>
      <c r="B1383" s="107" t="str">
        <f t="shared" si="21"/>
        <v>320200401381</v>
      </c>
      <c r="C1383" s="108" t="s">
        <v>15849</v>
      </c>
      <c r="D1383" s="108" t="s">
        <v>15680</v>
      </c>
      <c r="E1383" s="108" t="s">
        <v>15850</v>
      </c>
      <c r="F1383" s="107" t="s">
        <v>15851</v>
      </c>
      <c r="G1383" s="108" t="s">
        <v>15852</v>
      </c>
      <c r="H1383" s="107" t="s">
        <v>9931</v>
      </c>
      <c r="I1383" s="108" t="s">
        <v>15853</v>
      </c>
      <c r="J1383" s="107" t="s">
        <v>9922</v>
      </c>
      <c r="K1383" s="147"/>
      <c r="L1383" s="107" t="s">
        <v>9922</v>
      </c>
      <c r="M1383" s="108" t="s">
        <v>15007</v>
      </c>
      <c r="N1383" s="149" t="str">
        <f>_xlfn.IFNA(VLOOKUP(K1383,'HAN02'!$I$1:$J$426,2,FALSE),"")</f>
        <v/>
      </c>
    </row>
    <row r="1384" spans="1:14">
      <c r="A1384" s="107">
        <v>1382</v>
      </c>
      <c r="B1384" s="107" t="str">
        <f t="shared" si="21"/>
        <v>320200001382</v>
      </c>
      <c r="C1384" s="108" t="s">
        <v>15854</v>
      </c>
      <c r="D1384" s="108" t="s">
        <v>15680</v>
      </c>
      <c r="E1384" s="108" t="s">
        <v>15855</v>
      </c>
      <c r="F1384" s="107" t="s">
        <v>15026</v>
      </c>
      <c r="G1384" s="108" t="s">
        <v>15856</v>
      </c>
      <c r="H1384" s="107"/>
      <c r="I1384" s="108"/>
      <c r="J1384" s="107"/>
      <c r="K1384" s="147"/>
      <c r="L1384" s="107" t="s">
        <v>9922</v>
      </c>
      <c r="M1384" s="108" t="s">
        <v>15007</v>
      </c>
      <c r="N1384" s="149" t="str">
        <f>_xlfn.IFNA(VLOOKUP(K1384,'HAN02'!$I$1:$J$426,2,FALSE),"")</f>
        <v/>
      </c>
    </row>
    <row r="1385" spans="1:14">
      <c r="A1385" s="107">
        <v>1383</v>
      </c>
      <c r="B1385" s="107" t="str">
        <f t="shared" si="21"/>
        <v>320200101383</v>
      </c>
      <c r="C1385" s="108" t="s">
        <v>15857</v>
      </c>
      <c r="D1385" s="108" t="s">
        <v>15680</v>
      </c>
      <c r="E1385" s="108" t="s">
        <v>15858</v>
      </c>
      <c r="F1385" s="107" t="s">
        <v>15859</v>
      </c>
      <c r="G1385" s="108" t="s">
        <v>15860</v>
      </c>
      <c r="H1385" s="107" t="s">
        <v>10167</v>
      </c>
      <c r="I1385" s="108" t="s">
        <v>15861</v>
      </c>
      <c r="J1385" s="107" t="s">
        <v>9922</v>
      </c>
      <c r="K1385" s="147"/>
      <c r="L1385" s="107" t="s">
        <v>9922</v>
      </c>
      <c r="M1385" s="108" t="s">
        <v>15007</v>
      </c>
      <c r="N1385" s="149" t="str">
        <f>_xlfn.IFNA(VLOOKUP(K1385,'HAN02'!$I$1:$J$426,2,FALSE),"")</f>
        <v/>
      </c>
    </row>
    <row r="1386" spans="1:14">
      <c r="A1386" s="107">
        <v>1384</v>
      </c>
      <c r="B1386" s="107" t="str">
        <f t="shared" si="21"/>
        <v>320200101384</v>
      </c>
      <c r="C1386" s="108" t="s">
        <v>15862</v>
      </c>
      <c r="D1386" s="108" t="s">
        <v>15680</v>
      </c>
      <c r="E1386" s="108" t="s">
        <v>15863</v>
      </c>
      <c r="F1386" s="107" t="s">
        <v>15864</v>
      </c>
      <c r="G1386" s="108" t="s">
        <v>15865</v>
      </c>
      <c r="H1386" s="107" t="s">
        <v>10167</v>
      </c>
      <c r="I1386" s="108" t="s">
        <v>15866</v>
      </c>
      <c r="J1386" s="107" t="s">
        <v>9922</v>
      </c>
      <c r="K1386" s="147"/>
      <c r="L1386" s="107" t="s">
        <v>9922</v>
      </c>
      <c r="M1386" s="108" t="s">
        <v>15007</v>
      </c>
      <c r="N1386" s="149" t="str">
        <f>_xlfn.IFNA(VLOOKUP(K1386,'HAN02'!$I$1:$J$426,2,FALSE),"")</f>
        <v/>
      </c>
    </row>
    <row r="1387" spans="1:14">
      <c r="A1387" s="107">
        <v>1385</v>
      </c>
      <c r="B1387" s="107" t="str">
        <f t="shared" si="21"/>
        <v>320200301385</v>
      </c>
      <c r="C1387" s="108" t="s">
        <v>15867</v>
      </c>
      <c r="D1387" s="108" t="s">
        <v>15680</v>
      </c>
      <c r="E1387" s="108" t="s">
        <v>15868</v>
      </c>
      <c r="F1387" s="107" t="s">
        <v>15026</v>
      </c>
      <c r="G1387" s="108" t="s">
        <v>15869</v>
      </c>
      <c r="H1387" s="107" t="s">
        <v>10097</v>
      </c>
      <c r="I1387" s="108" t="s">
        <v>15620</v>
      </c>
      <c r="J1387" s="107" t="s">
        <v>9933</v>
      </c>
      <c r="K1387" s="147" t="s">
        <v>15704</v>
      </c>
      <c r="L1387" s="107" t="s">
        <v>9922</v>
      </c>
      <c r="M1387" s="108" t="s">
        <v>15007</v>
      </c>
      <c r="N1387" s="149" t="str">
        <f>_xlfn.IFNA(VLOOKUP(K1387,'HAN02'!$I$1:$J$426,2,FALSE),"")</f>
        <v>GG322016</v>
      </c>
    </row>
    <row r="1388" spans="1:14">
      <c r="A1388" s="107">
        <v>1386</v>
      </c>
      <c r="B1388" s="107" t="str">
        <f t="shared" si="21"/>
        <v>320200401386</v>
      </c>
      <c r="C1388" s="108" t="s">
        <v>15870</v>
      </c>
      <c r="D1388" s="108" t="s">
        <v>15680</v>
      </c>
      <c r="E1388" s="108" t="s">
        <v>15871</v>
      </c>
      <c r="F1388" s="107" t="s">
        <v>15026</v>
      </c>
      <c r="G1388" s="108" t="s">
        <v>15872</v>
      </c>
      <c r="H1388" s="107" t="s">
        <v>9931</v>
      </c>
      <c r="I1388" s="108" t="s">
        <v>15873</v>
      </c>
      <c r="J1388" s="107" t="s">
        <v>9933</v>
      </c>
      <c r="K1388" s="147" t="s">
        <v>15704</v>
      </c>
      <c r="L1388" s="107" t="s">
        <v>9922</v>
      </c>
      <c r="M1388" s="108" t="s">
        <v>15007</v>
      </c>
      <c r="N1388" s="149" t="str">
        <f>_xlfn.IFNA(VLOOKUP(K1388,'HAN02'!$I$1:$J$426,2,FALSE),"")</f>
        <v>GG322016</v>
      </c>
    </row>
    <row r="1389" spans="1:14">
      <c r="A1389" s="107">
        <v>1387</v>
      </c>
      <c r="B1389" s="107" t="str">
        <f t="shared" si="21"/>
        <v>320200301387</v>
      </c>
      <c r="C1389" s="108" t="s">
        <v>15874</v>
      </c>
      <c r="D1389" s="108" t="s">
        <v>15680</v>
      </c>
      <c r="E1389" s="108" t="s">
        <v>15875</v>
      </c>
      <c r="F1389" s="107" t="s">
        <v>15739</v>
      </c>
      <c r="G1389" s="108" t="s">
        <v>15876</v>
      </c>
      <c r="H1389" s="107" t="s">
        <v>10097</v>
      </c>
      <c r="I1389" s="108" t="s">
        <v>15877</v>
      </c>
      <c r="J1389" s="107" t="s">
        <v>9933</v>
      </c>
      <c r="K1389" s="147" t="s">
        <v>15732</v>
      </c>
      <c r="L1389" s="107" t="s">
        <v>9922</v>
      </c>
      <c r="M1389" s="108" t="s">
        <v>15007</v>
      </c>
      <c r="N1389" s="149" t="str">
        <f>_xlfn.IFNA(VLOOKUP(K1389,'HAN02'!$I$1:$J$426,2,FALSE),"")</f>
        <v>GG322070</v>
      </c>
    </row>
    <row r="1390" spans="1:14">
      <c r="A1390" s="107">
        <v>1388</v>
      </c>
      <c r="B1390" s="107" t="str">
        <f t="shared" si="21"/>
        <v>320200501388</v>
      </c>
      <c r="C1390" s="108" t="s">
        <v>15878</v>
      </c>
      <c r="D1390" s="108" t="s">
        <v>15680</v>
      </c>
      <c r="E1390" s="108" t="s">
        <v>15879</v>
      </c>
      <c r="F1390" s="107" t="s">
        <v>15880</v>
      </c>
      <c r="G1390" s="108" t="s">
        <v>15881</v>
      </c>
      <c r="H1390" s="107" t="s">
        <v>9969</v>
      </c>
      <c r="I1390" s="108" t="s">
        <v>15882</v>
      </c>
      <c r="J1390" s="107" t="s">
        <v>9922</v>
      </c>
      <c r="K1390" s="147"/>
      <c r="L1390" s="107" t="s">
        <v>9922</v>
      </c>
      <c r="M1390" s="108" t="s">
        <v>15007</v>
      </c>
      <c r="N1390" s="149" t="str">
        <f>_xlfn.IFNA(VLOOKUP(K1390,'HAN02'!$I$1:$J$426,2,FALSE),"")</f>
        <v/>
      </c>
    </row>
    <row r="1391" spans="1:14">
      <c r="A1391" s="107">
        <v>1389</v>
      </c>
      <c r="B1391" s="107" t="str">
        <f t="shared" si="21"/>
        <v>320200501389</v>
      </c>
      <c r="C1391" s="108" t="s">
        <v>15883</v>
      </c>
      <c r="D1391" s="108" t="s">
        <v>15680</v>
      </c>
      <c r="E1391" s="108" t="s">
        <v>15884</v>
      </c>
      <c r="F1391" s="107" t="s">
        <v>15026</v>
      </c>
      <c r="G1391" s="108" t="s">
        <v>15885</v>
      </c>
      <c r="H1391" s="107" t="s">
        <v>9969</v>
      </c>
      <c r="I1391" s="108" t="s">
        <v>15886</v>
      </c>
      <c r="J1391" s="107" t="s">
        <v>9922</v>
      </c>
      <c r="K1391" s="147"/>
      <c r="L1391" s="107" t="s">
        <v>9922</v>
      </c>
      <c r="M1391" s="108" t="s">
        <v>15007</v>
      </c>
      <c r="N1391" s="149" t="str">
        <f>_xlfn.IFNA(VLOOKUP(K1391,'HAN02'!$I$1:$J$426,2,FALSE),"")</f>
        <v/>
      </c>
    </row>
    <row r="1392" spans="1:14">
      <c r="A1392" s="107">
        <v>1390</v>
      </c>
      <c r="B1392" s="107" t="str">
        <f t="shared" si="21"/>
        <v>320200501390</v>
      </c>
      <c r="C1392" s="108" t="s">
        <v>15887</v>
      </c>
      <c r="D1392" s="108" t="s">
        <v>15680</v>
      </c>
      <c r="E1392" s="108" t="s">
        <v>15888</v>
      </c>
      <c r="F1392" s="107" t="s">
        <v>15026</v>
      </c>
      <c r="G1392" s="108" t="s">
        <v>15889</v>
      </c>
      <c r="H1392" s="107" t="s">
        <v>9969</v>
      </c>
      <c r="I1392" s="108" t="s">
        <v>13022</v>
      </c>
      <c r="J1392" s="107" t="s">
        <v>9933</v>
      </c>
      <c r="K1392" s="147" t="s">
        <v>15704</v>
      </c>
      <c r="L1392" s="107" t="s">
        <v>9922</v>
      </c>
      <c r="M1392" s="108" t="s">
        <v>15007</v>
      </c>
      <c r="N1392" s="149" t="str">
        <f>_xlfn.IFNA(VLOOKUP(K1392,'HAN02'!$I$1:$J$426,2,FALSE),"")</f>
        <v>GG322016</v>
      </c>
    </row>
    <row r="1393" spans="1:14">
      <c r="A1393" s="107">
        <v>1391</v>
      </c>
      <c r="B1393" s="107" t="str">
        <f t="shared" si="21"/>
        <v>320300501391</v>
      </c>
      <c r="C1393" s="108" t="s">
        <v>15890</v>
      </c>
      <c r="D1393" s="108" t="s">
        <v>15891</v>
      </c>
      <c r="E1393" s="108" t="s">
        <v>15892</v>
      </c>
      <c r="F1393" s="107" t="s">
        <v>15893</v>
      </c>
      <c r="G1393" s="108" t="s">
        <v>15894</v>
      </c>
      <c r="H1393" s="107" t="s">
        <v>9969</v>
      </c>
      <c r="I1393" s="108" t="s">
        <v>15895</v>
      </c>
      <c r="J1393" s="107" t="s">
        <v>9922</v>
      </c>
      <c r="K1393" s="147"/>
      <c r="L1393" s="107" t="s">
        <v>10056</v>
      </c>
      <c r="M1393" s="108" t="s">
        <v>15007</v>
      </c>
      <c r="N1393" s="149" t="str">
        <f>_xlfn.IFNA(VLOOKUP(K1393,'HAN02'!$I$1:$J$426,2,FALSE),"")</f>
        <v/>
      </c>
    </row>
    <row r="1394" spans="1:14">
      <c r="A1394" s="107">
        <v>1392</v>
      </c>
      <c r="B1394" s="107" t="str">
        <f t="shared" si="21"/>
        <v>320300401392</v>
      </c>
      <c r="C1394" s="108" t="s">
        <v>15896</v>
      </c>
      <c r="D1394" s="108" t="s">
        <v>15891</v>
      </c>
      <c r="E1394" s="108" t="s">
        <v>15897</v>
      </c>
      <c r="F1394" s="107" t="s">
        <v>15898</v>
      </c>
      <c r="G1394" s="108" t="s">
        <v>15899</v>
      </c>
      <c r="H1394" s="107" t="s">
        <v>9931</v>
      </c>
      <c r="I1394" s="108" t="s">
        <v>10592</v>
      </c>
      <c r="J1394" s="107" t="s">
        <v>9922</v>
      </c>
      <c r="K1394" s="147"/>
      <c r="L1394" s="107" t="s">
        <v>9922</v>
      </c>
      <c r="M1394" s="108" t="s">
        <v>15007</v>
      </c>
      <c r="N1394" s="149" t="str">
        <f>_xlfn.IFNA(VLOOKUP(K1394,'HAN02'!$I$1:$J$426,2,FALSE),"")</f>
        <v/>
      </c>
    </row>
    <row r="1395" spans="1:14">
      <c r="A1395" s="107">
        <v>1393</v>
      </c>
      <c r="B1395" s="107" t="str">
        <f t="shared" si="21"/>
        <v>320300401393</v>
      </c>
      <c r="C1395" s="108" t="s">
        <v>15900</v>
      </c>
      <c r="D1395" s="108" t="s">
        <v>15891</v>
      </c>
      <c r="E1395" s="108" t="s">
        <v>15901</v>
      </c>
      <c r="F1395" s="107" t="s">
        <v>15902</v>
      </c>
      <c r="G1395" s="108" t="s">
        <v>15903</v>
      </c>
      <c r="H1395" s="107" t="s">
        <v>9931</v>
      </c>
      <c r="I1395" s="108" t="s">
        <v>15904</v>
      </c>
      <c r="J1395" s="107" t="s">
        <v>9922</v>
      </c>
      <c r="K1395" s="147"/>
      <c r="L1395" s="107" t="s">
        <v>10056</v>
      </c>
      <c r="M1395" s="108" t="s">
        <v>15007</v>
      </c>
      <c r="N1395" s="149" t="str">
        <f>_xlfn.IFNA(VLOOKUP(K1395,'HAN02'!$I$1:$J$426,2,FALSE),"")</f>
        <v/>
      </c>
    </row>
    <row r="1396" spans="1:14">
      <c r="A1396" s="107">
        <v>1394</v>
      </c>
      <c r="B1396" s="107" t="str">
        <f t="shared" si="21"/>
        <v>320300101394</v>
      </c>
      <c r="C1396" s="108" t="s">
        <v>15905</v>
      </c>
      <c r="D1396" s="108" t="s">
        <v>15891</v>
      </c>
      <c r="E1396" s="108" t="s">
        <v>15906</v>
      </c>
      <c r="F1396" s="107" t="s">
        <v>15907</v>
      </c>
      <c r="G1396" s="108" t="s">
        <v>15908</v>
      </c>
      <c r="H1396" s="107" t="s">
        <v>10167</v>
      </c>
      <c r="I1396" s="108" t="s">
        <v>10503</v>
      </c>
      <c r="J1396" s="107" t="s">
        <v>9922</v>
      </c>
      <c r="K1396" s="147"/>
      <c r="L1396" s="107" t="s">
        <v>9922</v>
      </c>
      <c r="M1396" s="108" t="s">
        <v>15007</v>
      </c>
      <c r="N1396" s="149" t="str">
        <f>_xlfn.IFNA(VLOOKUP(K1396,'HAN02'!$I$1:$J$426,2,FALSE),"")</f>
        <v/>
      </c>
    </row>
    <row r="1397" spans="1:14">
      <c r="A1397" s="107">
        <v>1395</v>
      </c>
      <c r="B1397" s="107" t="str">
        <f t="shared" si="21"/>
        <v>320300401395</v>
      </c>
      <c r="C1397" s="108" t="s">
        <v>15909</v>
      </c>
      <c r="D1397" s="108" t="s">
        <v>15891</v>
      </c>
      <c r="E1397" s="108" t="s">
        <v>15910</v>
      </c>
      <c r="F1397" s="107" t="s">
        <v>15898</v>
      </c>
      <c r="G1397" s="108" t="s">
        <v>15911</v>
      </c>
      <c r="H1397" s="107" t="s">
        <v>9931</v>
      </c>
      <c r="I1397" s="108" t="s">
        <v>14777</v>
      </c>
      <c r="J1397" s="107" t="s">
        <v>9922</v>
      </c>
      <c r="K1397" s="147"/>
      <c r="L1397" s="107" t="s">
        <v>9922</v>
      </c>
      <c r="M1397" s="108" t="s">
        <v>15007</v>
      </c>
      <c r="N1397" s="149" t="str">
        <f>_xlfn.IFNA(VLOOKUP(K1397,'HAN02'!$I$1:$J$426,2,FALSE),"")</f>
        <v/>
      </c>
    </row>
    <row r="1398" spans="1:14">
      <c r="A1398" s="107">
        <v>1396</v>
      </c>
      <c r="B1398" s="107" t="str">
        <f t="shared" si="21"/>
        <v>320300101396</v>
      </c>
      <c r="C1398" s="108" t="s">
        <v>15912</v>
      </c>
      <c r="D1398" s="108" t="s">
        <v>15891</v>
      </c>
      <c r="E1398" s="108" t="s">
        <v>15913</v>
      </c>
      <c r="F1398" s="107" t="s">
        <v>15902</v>
      </c>
      <c r="G1398" s="108" t="s">
        <v>15914</v>
      </c>
      <c r="H1398" s="107" t="s">
        <v>10167</v>
      </c>
      <c r="I1398" s="108" t="s">
        <v>15915</v>
      </c>
      <c r="J1398" s="107" t="s">
        <v>9922</v>
      </c>
      <c r="K1398" s="147"/>
      <c r="L1398" s="107" t="s">
        <v>10056</v>
      </c>
      <c r="M1398" s="108" t="s">
        <v>15007</v>
      </c>
      <c r="N1398" s="149" t="str">
        <f>_xlfn.IFNA(VLOOKUP(K1398,'HAN02'!$I$1:$J$426,2,FALSE),"")</f>
        <v/>
      </c>
    </row>
    <row r="1399" spans="1:14">
      <c r="A1399" s="107">
        <v>1397</v>
      </c>
      <c r="B1399" s="107" t="str">
        <f t="shared" si="21"/>
        <v>320300101397</v>
      </c>
      <c r="C1399" s="108" t="s">
        <v>15916</v>
      </c>
      <c r="D1399" s="108" t="s">
        <v>15891</v>
      </c>
      <c r="E1399" s="108" t="s">
        <v>15917</v>
      </c>
      <c r="F1399" s="107" t="s">
        <v>15907</v>
      </c>
      <c r="G1399" s="108" t="s">
        <v>15918</v>
      </c>
      <c r="H1399" s="107" t="s">
        <v>10167</v>
      </c>
      <c r="I1399" s="108" t="s">
        <v>15919</v>
      </c>
      <c r="J1399" s="107" t="s">
        <v>9922</v>
      </c>
      <c r="K1399" s="147"/>
      <c r="L1399" s="107" t="s">
        <v>10056</v>
      </c>
      <c r="M1399" s="108" t="s">
        <v>15007</v>
      </c>
      <c r="N1399" s="149" t="str">
        <f>_xlfn.IFNA(VLOOKUP(K1399,'HAN02'!$I$1:$J$426,2,FALSE),"")</f>
        <v/>
      </c>
    </row>
    <row r="1400" spans="1:14">
      <c r="A1400" s="107">
        <v>1398</v>
      </c>
      <c r="B1400" s="107" t="str">
        <f t="shared" si="21"/>
        <v>320300401398</v>
      </c>
      <c r="C1400" s="108" t="s">
        <v>15920</v>
      </c>
      <c r="D1400" s="108" t="s">
        <v>15891</v>
      </c>
      <c r="E1400" s="108" t="s">
        <v>15921</v>
      </c>
      <c r="F1400" s="107" t="s">
        <v>15922</v>
      </c>
      <c r="G1400" s="108" t="s">
        <v>15923</v>
      </c>
      <c r="H1400" s="107" t="s">
        <v>9931</v>
      </c>
      <c r="I1400" s="108" t="s">
        <v>15924</v>
      </c>
      <c r="J1400" s="107" t="s">
        <v>9922</v>
      </c>
      <c r="K1400" s="147"/>
      <c r="L1400" s="107" t="s">
        <v>10056</v>
      </c>
      <c r="M1400" s="108" t="s">
        <v>15007</v>
      </c>
      <c r="N1400" s="149" t="str">
        <f>_xlfn.IFNA(VLOOKUP(K1400,'HAN02'!$I$1:$J$426,2,FALSE),"")</f>
        <v/>
      </c>
    </row>
    <row r="1401" spans="1:14">
      <c r="A1401" s="107">
        <v>1399</v>
      </c>
      <c r="B1401" s="107" t="str">
        <f t="shared" si="21"/>
        <v>320300601399</v>
      </c>
      <c r="C1401" s="108" t="s">
        <v>15925</v>
      </c>
      <c r="D1401" s="108" t="s">
        <v>15891</v>
      </c>
      <c r="E1401" s="108" t="s">
        <v>15926</v>
      </c>
      <c r="F1401" s="107" t="s">
        <v>15927</v>
      </c>
      <c r="G1401" s="108" t="s">
        <v>15928</v>
      </c>
      <c r="H1401" s="107" t="s">
        <v>11344</v>
      </c>
      <c r="I1401" s="108" t="s">
        <v>15929</v>
      </c>
      <c r="J1401" s="107" t="s">
        <v>9933</v>
      </c>
      <c r="K1401" s="147" t="s">
        <v>15930</v>
      </c>
      <c r="L1401" s="107" t="s">
        <v>10056</v>
      </c>
      <c r="M1401" s="108" t="s">
        <v>15007</v>
      </c>
      <c r="N1401" s="149" t="str">
        <f>_xlfn.IFNA(VLOOKUP(K1401,'HAN02'!$I$1:$J$426,2,FALSE),"")</f>
        <v>GG322071</v>
      </c>
    </row>
    <row r="1402" spans="1:14">
      <c r="A1402" s="107">
        <v>1400</v>
      </c>
      <c r="B1402" s="107" t="str">
        <f t="shared" si="21"/>
        <v>320300101400</v>
      </c>
      <c r="C1402" s="108" t="s">
        <v>15931</v>
      </c>
      <c r="D1402" s="108" t="s">
        <v>15891</v>
      </c>
      <c r="E1402" s="108" t="s">
        <v>15932</v>
      </c>
      <c r="F1402" s="107" t="s">
        <v>15907</v>
      </c>
      <c r="G1402" s="108" t="s">
        <v>15933</v>
      </c>
      <c r="H1402" s="107" t="s">
        <v>10167</v>
      </c>
      <c r="I1402" s="108" t="s">
        <v>15934</v>
      </c>
      <c r="J1402" s="107" t="s">
        <v>9922</v>
      </c>
      <c r="K1402" s="147"/>
      <c r="L1402" s="107" t="s">
        <v>10056</v>
      </c>
      <c r="M1402" s="108" t="s">
        <v>15007</v>
      </c>
      <c r="N1402" s="149" t="str">
        <f>_xlfn.IFNA(VLOOKUP(K1402,'HAN02'!$I$1:$J$426,2,FALSE),"")</f>
        <v/>
      </c>
    </row>
    <row r="1403" spans="1:14">
      <c r="A1403" s="107">
        <v>1401</v>
      </c>
      <c r="B1403" s="107" t="str">
        <f t="shared" si="21"/>
        <v>320300101401</v>
      </c>
      <c r="C1403" s="108" t="s">
        <v>15935</v>
      </c>
      <c r="D1403" s="108" t="s">
        <v>15891</v>
      </c>
      <c r="E1403" s="108" t="s">
        <v>15936</v>
      </c>
      <c r="F1403" s="107" t="s">
        <v>15937</v>
      </c>
      <c r="G1403" s="108" t="s">
        <v>15938</v>
      </c>
      <c r="H1403" s="107" t="s">
        <v>10167</v>
      </c>
      <c r="I1403" s="108" t="s">
        <v>15939</v>
      </c>
      <c r="J1403" s="107" t="s">
        <v>9922</v>
      </c>
      <c r="K1403" s="147"/>
      <c r="L1403" s="107" t="s">
        <v>10056</v>
      </c>
      <c r="M1403" s="108" t="s">
        <v>15007</v>
      </c>
      <c r="N1403" s="149" t="str">
        <f>_xlfn.IFNA(VLOOKUP(K1403,'HAN02'!$I$1:$J$426,2,FALSE),"")</f>
        <v/>
      </c>
    </row>
    <row r="1404" spans="1:14">
      <c r="A1404" s="107">
        <v>1402</v>
      </c>
      <c r="B1404" s="107" t="str">
        <f t="shared" si="21"/>
        <v>320300101402</v>
      </c>
      <c r="C1404" s="108" t="s">
        <v>15940</v>
      </c>
      <c r="D1404" s="108" t="s">
        <v>15891</v>
      </c>
      <c r="E1404" s="108" t="s">
        <v>15941</v>
      </c>
      <c r="F1404" s="107" t="s">
        <v>15902</v>
      </c>
      <c r="G1404" s="108" t="s">
        <v>15914</v>
      </c>
      <c r="H1404" s="107" t="s">
        <v>10167</v>
      </c>
      <c r="I1404" s="108" t="s">
        <v>15942</v>
      </c>
      <c r="J1404" s="107" t="s">
        <v>9922</v>
      </c>
      <c r="K1404" s="147"/>
      <c r="L1404" s="107" t="s">
        <v>9922</v>
      </c>
      <c r="M1404" s="108" t="s">
        <v>15007</v>
      </c>
      <c r="N1404" s="149" t="str">
        <f>_xlfn.IFNA(VLOOKUP(K1404,'HAN02'!$I$1:$J$426,2,FALSE),"")</f>
        <v/>
      </c>
    </row>
    <row r="1405" spans="1:14">
      <c r="A1405" s="107">
        <v>1403</v>
      </c>
      <c r="B1405" s="107" t="str">
        <f t="shared" si="21"/>
        <v>320300001403</v>
      </c>
      <c r="C1405" s="108" t="s">
        <v>15943</v>
      </c>
      <c r="D1405" s="108" t="s">
        <v>15891</v>
      </c>
      <c r="E1405" s="108" t="s">
        <v>15944</v>
      </c>
      <c r="F1405" s="107" t="s">
        <v>15898</v>
      </c>
      <c r="G1405" s="108" t="s">
        <v>15945</v>
      </c>
      <c r="H1405" s="107"/>
      <c r="I1405" s="108" t="s">
        <v>15946</v>
      </c>
      <c r="J1405" s="107"/>
      <c r="K1405" s="147"/>
      <c r="L1405" s="107" t="s">
        <v>9922</v>
      </c>
      <c r="M1405" s="108" t="s">
        <v>15007</v>
      </c>
      <c r="N1405" s="149" t="str">
        <f>_xlfn.IFNA(VLOOKUP(K1405,'HAN02'!$I$1:$J$426,2,FALSE),"")</f>
        <v/>
      </c>
    </row>
    <row r="1406" spans="1:14">
      <c r="A1406" s="107">
        <v>1404</v>
      </c>
      <c r="B1406" s="107" t="str">
        <f t="shared" si="21"/>
        <v>320300101404</v>
      </c>
      <c r="C1406" s="108" t="s">
        <v>15947</v>
      </c>
      <c r="D1406" s="108" t="s">
        <v>15891</v>
      </c>
      <c r="E1406" s="108" t="s">
        <v>15948</v>
      </c>
      <c r="F1406" s="107" t="s">
        <v>15949</v>
      </c>
      <c r="G1406" s="108" t="s">
        <v>15950</v>
      </c>
      <c r="H1406" s="107" t="s">
        <v>10167</v>
      </c>
      <c r="I1406" s="108" t="s">
        <v>11884</v>
      </c>
      <c r="J1406" s="107" t="s">
        <v>9922</v>
      </c>
      <c r="K1406" s="147"/>
      <c r="L1406" s="107" t="s">
        <v>9922</v>
      </c>
      <c r="M1406" s="108" t="s">
        <v>15007</v>
      </c>
      <c r="N1406" s="149" t="str">
        <f>_xlfn.IFNA(VLOOKUP(K1406,'HAN02'!$I$1:$J$426,2,FALSE),"")</f>
        <v/>
      </c>
    </row>
    <row r="1407" spans="1:14">
      <c r="A1407" s="107">
        <v>1405</v>
      </c>
      <c r="B1407" s="107" t="str">
        <f t="shared" si="21"/>
        <v>320300101405</v>
      </c>
      <c r="C1407" s="108" t="s">
        <v>15951</v>
      </c>
      <c r="D1407" s="108" t="s">
        <v>15891</v>
      </c>
      <c r="E1407" s="108" t="s">
        <v>15952</v>
      </c>
      <c r="F1407" s="107" t="s">
        <v>15953</v>
      </c>
      <c r="G1407" s="108" t="s">
        <v>15954</v>
      </c>
      <c r="H1407" s="107" t="s">
        <v>10167</v>
      </c>
      <c r="I1407" s="108" t="s">
        <v>13265</v>
      </c>
      <c r="J1407" s="107" t="s">
        <v>9922</v>
      </c>
      <c r="K1407" s="147"/>
      <c r="L1407" s="107" t="s">
        <v>9922</v>
      </c>
      <c r="M1407" s="108" t="s">
        <v>15007</v>
      </c>
      <c r="N1407" s="149" t="str">
        <f>_xlfn.IFNA(VLOOKUP(K1407,'HAN02'!$I$1:$J$426,2,FALSE),"")</f>
        <v/>
      </c>
    </row>
    <row r="1408" spans="1:14">
      <c r="A1408" s="107">
        <v>1406</v>
      </c>
      <c r="B1408" s="107" t="str">
        <f t="shared" si="21"/>
        <v>320300401406</v>
      </c>
      <c r="C1408" s="108" t="s">
        <v>15955</v>
      </c>
      <c r="D1408" s="108" t="s">
        <v>15891</v>
      </c>
      <c r="E1408" s="108" t="s">
        <v>15956</v>
      </c>
      <c r="F1408" s="107" t="s">
        <v>15953</v>
      </c>
      <c r="G1408" s="108" t="s">
        <v>15957</v>
      </c>
      <c r="H1408" s="107" t="s">
        <v>9931</v>
      </c>
      <c r="I1408" s="108" t="s">
        <v>12297</v>
      </c>
      <c r="J1408" s="107" t="s">
        <v>9922</v>
      </c>
      <c r="K1408" s="147"/>
      <c r="L1408" s="107" t="s">
        <v>10056</v>
      </c>
      <c r="M1408" s="108" t="s">
        <v>15007</v>
      </c>
      <c r="N1408" s="149" t="str">
        <f>_xlfn.IFNA(VLOOKUP(K1408,'HAN02'!$I$1:$J$426,2,FALSE),"")</f>
        <v/>
      </c>
    </row>
    <row r="1409" spans="1:14">
      <c r="A1409" s="107">
        <v>1407</v>
      </c>
      <c r="B1409" s="107" t="str">
        <f t="shared" si="21"/>
        <v>320300301407</v>
      </c>
      <c r="C1409" s="108" t="s">
        <v>15958</v>
      </c>
      <c r="D1409" s="108" t="s">
        <v>15891</v>
      </c>
      <c r="E1409" s="108" t="s">
        <v>15959</v>
      </c>
      <c r="F1409" s="107" t="s">
        <v>15960</v>
      </c>
      <c r="G1409" s="108" t="s">
        <v>15961</v>
      </c>
      <c r="H1409" s="107" t="s">
        <v>10097</v>
      </c>
      <c r="I1409" s="108" t="s">
        <v>15962</v>
      </c>
      <c r="J1409" s="107" t="s">
        <v>9922</v>
      </c>
      <c r="K1409" s="147"/>
      <c r="L1409" s="107" t="s">
        <v>9922</v>
      </c>
      <c r="M1409" s="108" t="s">
        <v>15007</v>
      </c>
      <c r="N1409" s="149" t="str">
        <f>_xlfn.IFNA(VLOOKUP(K1409,'HAN02'!$I$1:$J$426,2,FALSE),"")</f>
        <v/>
      </c>
    </row>
    <row r="1410" spans="1:14">
      <c r="A1410" s="107">
        <v>1408</v>
      </c>
      <c r="B1410" s="107" t="str">
        <f t="shared" si="21"/>
        <v>320300401408</v>
      </c>
      <c r="C1410" s="108" t="s">
        <v>15963</v>
      </c>
      <c r="D1410" s="108" t="s">
        <v>15891</v>
      </c>
      <c r="E1410" s="108" t="s">
        <v>15964</v>
      </c>
      <c r="F1410" s="107" t="s">
        <v>15960</v>
      </c>
      <c r="G1410" s="108" t="s">
        <v>15965</v>
      </c>
      <c r="H1410" s="107" t="s">
        <v>9931</v>
      </c>
      <c r="I1410" s="108" t="s">
        <v>15966</v>
      </c>
      <c r="J1410" s="107" t="s">
        <v>9922</v>
      </c>
      <c r="K1410" s="147"/>
      <c r="L1410" s="107" t="s">
        <v>9922</v>
      </c>
      <c r="M1410" s="108" t="s">
        <v>15007</v>
      </c>
      <c r="N1410" s="149" t="str">
        <f>_xlfn.IFNA(VLOOKUP(K1410,'HAN02'!$I$1:$J$426,2,FALSE),"")</f>
        <v/>
      </c>
    </row>
    <row r="1411" spans="1:14">
      <c r="A1411" s="107">
        <v>1409</v>
      </c>
      <c r="B1411" s="107" t="str">
        <f t="shared" si="21"/>
        <v>320300401409</v>
      </c>
      <c r="C1411" s="108" t="s">
        <v>15967</v>
      </c>
      <c r="D1411" s="108" t="s">
        <v>15891</v>
      </c>
      <c r="E1411" s="108" t="s">
        <v>15968</v>
      </c>
      <c r="F1411" s="107" t="s">
        <v>15969</v>
      </c>
      <c r="G1411" s="108" t="s">
        <v>15970</v>
      </c>
      <c r="H1411" s="107" t="s">
        <v>9931</v>
      </c>
      <c r="I1411" s="108" t="s">
        <v>15971</v>
      </c>
      <c r="J1411" s="107" t="s">
        <v>9922</v>
      </c>
      <c r="K1411" s="147"/>
      <c r="L1411" s="107" t="s">
        <v>9922</v>
      </c>
      <c r="M1411" s="108" t="s">
        <v>15007</v>
      </c>
      <c r="N1411" s="149" t="str">
        <f>_xlfn.IFNA(VLOOKUP(K1411,'HAN02'!$I$1:$J$426,2,FALSE),"")</f>
        <v/>
      </c>
    </row>
    <row r="1412" spans="1:14">
      <c r="A1412" s="107">
        <v>1410</v>
      </c>
      <c r="B1412" s="107" t="str">
        <f t="shared" ref="B1412:B1475" si="22">D1412&amp;IF(H1412="",0,H1412)&amp;REPT(0,5-LEN(A1412))&amp;A1412</f>
        <v>320300001410</v>
      </c>
      <c r="C1412" s="108" t="s">
        <v>15972</v>
      </c>
      <c r="D1412" s="108" t="s">
        <v>15891</v>
      </c>
      <c r="E1412" s="108" t="s">
        <v>15973</v>
      </c>
      <c r="F1412" s="107" t="s">
        <v>15907</v>
      </c>
      <c r="G1412" s="108" t="s">
        <v>15974</v>
      </c>
      <c r="H1412" s="107"/>
      <c r="I1412" s="108" t="s">
        <v>15975</v>
      </c>
      <c r="J1412" s="107"/>
      <c r="K1412" s="147"/>
      <c r="L1412" s="107" t="s">
        <v>9922</v>
      </c>
      <c r="M1412" s="108" t="s">
        <v>15007</v>
      </c>
      <c r="N1412" s="149" t="str">
        <f>_xlfn.IFNA(VLOOKUP(K1412,'HAN02'!$I$1:$J$426,2,FALSE),"")</f>
        <v/>
      </c>
    </row>
    <row r="1413" spans="1:14">
      <c r="A1413" s="107">
        <v>1411</v>
      </c>
      <c r="B1413" s="107" t="str">
        <f t="shared" si="22"/>
        <v>320300401411</v>
      </c>
      <c r="C1413" s="108" t="s">
        <v>15976</v>
      </c>
      <c r="D1413" s="108" t="s">
        <v>15891</v>
      </c>
      <c r="E1413" s="108" t="s">
        <v>15977</v>
      </c>
      <c r="F1413" s="107" t="s">
        <v>15907</v>
      </c>
      <c r="G1413" s="108" t="s">
        <v>15978</v>
      </c>
      <c r="H1413" s="107" t="s">
        <v>9931</v>
      </c>
      <c r="I1413" s="108" t="s">
        <v>9970</v>
      </c>
      <c r="J1413" s="107" t="s">
        <v>9922</v>
      </c>
      <c r="K1413" s="147"/>
      <c r="L1413" s="107" t="s">
        <v>9922</v>
      </c>
      <c r="M1413" s="108" t="s">
        <v>15007</v>
      </c>
      <c r="N1413" s="149" t="str">
        <f>_xlfn.IFNA(VLOOKUP(K1413,'HAN02'!$I$1:$J$426,2,FALSE),"")</f>
        <v/>
      </c>
    </row>
    <row r="1414" spans="1:14">
      <c r="A1414" s="107">
        <v>1412</v>
      </c>
      <c r="B1414" s="107" t="str">
        <f t="shared" si="22"/>
        <v>320300001412</v>
      </c>
      <c r="C1414" s="108" t="s">
        <v>15979</v>
      </c>
      <c r="D1414" s="108" t="s">
        <v>15891</v>
      </c>
      <c r="E1414" s="108" t="s">
        <v>15980</v>
      </c>
      <c r="F1414" s="107" t="s">
        <v>15981</v>
      </c>
      <c r="G1414" s="108" t="s">
        <v>15982</v>
      </c>
      <c r="H1414" s="107"/>
      <c r="I1414" s="108" t="s">
        <v>15983</v>
      </c>
      <c r="J1414" s="107"/>
      <c r="K1414" s="147"/>
      <c r="L1414" s="107" t="s">
        <v>9922</v>
      </c>
      <c r="M1414" s="108" t="s">
        <v>15007</v>
      </c>
      <c r="N1414" s="149" t="str">
        <f>_xlfn.IFNA(VLOOKUP(K1414,'HAN02'!$I$1:$J$426,2,FALSE),"")</f>
        <v/>
      </c>
    </row>
    <row r="1415" spans="1:14">
      <c r="A1415" s="107">
        <v>1413</v>
      </c>
      <c r="B1415" s="107" t="str">
        <f t="shared" si="22"/>
        <v>320300101413</v>
      </c>
      <c r="C1415" s="108" t="s">
        <v>15984</v>
      </c>
      <c r="D1415" s="108" t="s">
        <v>15891</v>
      </c>
      <c r="E1415" s="108" t="s">
        <v>15985</v>
      </c>
      <c r="F1415" s="107" t="s">
        <v>15960</v>
      </c>
      <c r="G1415" s="108" t="s">
        <v>15986</v>
      </c>
      <c r="H1415" s="107" t="s">
        <v>10167</v>
      </c>
      <c r="I1415" s="108" t="s">
        <v>15987</v>
      </c>
      <c r="J1415" s="107" t="s">
        <v>9922</v>
      </c>
      <c r="K1415" s="147"/>
      <c r="L1415" s="107" t="s">
        <v>9922</v>
      </c>
      <c r="M1415" s="108" t="s">
        <v>15007</v>
      </c>
      <c r="N1415" s="149" t="str">
        <f>_xlfn.IFNA(VLOOKUP(K1415,'HAN02'!$I$1:$J$426,2,FALSE),"")</f>
        <v/>
      </c>
    </row>
    <row r="1416" spans="1:14">
      <c r="A1416" s="107">
        <v>1414</v>
      </c>
      <c r="B1416" s="107" t="str">
        <f t="shared" si="22"/>
        <v>320300401414</v>
      </c>
      <c r="C1416" s="108" t="s">
        <v>15988</v>
      </c>
      <c r="D1416" s="108" t="s">
        <v>15891</v>
      </c>
      <c r="E1416" s="108" t="s">
        <v>15989</v>
      </c>
      <c r="F1416" s="107" t="s">
        <v>15949</v>
      </c>
      <c r="G1416" s="108" t="s">
        <v>15990</v>
      </c>
      <c r="H1416" s="107" t="s">
        <v>9931</v>
      </c>
      <c r="I1416" s="108" t="s">
        <v>15991</v>
      </c>
      <c r="J1416" s="107" t="s">
        <v>9922</v>
      </c>
      <c r="K1416" s="147"/>
      <c r="L1416" s="107" t="s">
        <v>9922</v>
      </c>
      <c r="M1416" s="108" t="s">
        <v>15007</v>
      </c>
      <c r="N1416" s="149" t="str">
        <f>_xlfn.IFNA(VLOOKUP(K1416,'HAN02'!$I$1:$J$426,2,FALSE),"")</f>
        <v/>
      </c>
    </row>
    <row r="1417" spans="1:14">
      <c r="A1417" s="107">
        <v>1415</v>
      </c>
      <c r="B1417" s="107" t="str">
        <f t="shared" si="22"/>
        <v>320300401415</v>
      </c>
      <c r="C1417" s="108" t="s">
        <v>15992</v>
      </c>
      <c r="D1417" s="108" t="s">
        <v>15891</v>
      </c>
      <c r="E1417" s="108" t="s">
        <v>15993</v>
      </c>
      <c r="F1417" s="107" t="s">
        <v>15949</v>
      </c>
      <c r="G1417" s="108" t="s">
        <v>15994</v>
      </c>
      <c r="H1417" s="107" t="s">
        <v>9931</v>
      </c>
      <c r="I1417" s="108" t="s">
        <v>10046</v>
      </c>
      <c r="J1417" s="107" t="s">
        <v>9922</v>
      </c>
      <c r="K1417" s="147"/>
      <c r="L1417" s="107" t="s">
        <v>9922</v>
      </c>
      <c r="M1417" s="108" t="s">
        <v>15007</v>
      </c>
      <c r="N1417" s="149" t="str">
        <f>_xlfn.IFNA(VLOOKUP(K1417,'HAN02'!$I$1:$J$426,2,FALSE),"")</f>
        <v/>
      </c>
    </row>
    <row r="1418" spans="1:14">
      <c r="A1418" s="107">
        <v>1416</v>
      </c>
      <c r="B1418" s="107" t="str">
        <f t="shared" si="22"/>
        <v>320302301416</v>
      </c>
      <c r="C1418" s="108" t="s">
        <v>15995</v>
      </c>
      <c r="D1418" s="108" t="s">
        <v>15996</v>
      </c>
      <c r="E1418" s="108" t="s">
        <v>15997</v>
      </c>
      <c r="F1418" s="107" t="s">
        <v>15907</v>
      </c>
      <c r="G1418" s="108" t="s">
        <v>15998</v>
      </c>
      <c r="H1418" s="107" t="s">
        <v>10097</v>
      </c>
      <c r="I1418" s="108" t="s">
        <v>15999</v>
      </c>
      <c r="J1418" s="107" t="s">
        <v>9922</v>
      </c>
      <c r="K1418" s="147"/>
      <c r="L1418" s="107" t="s">
        <v>9922</v>
      </c>
      <c r="M1418" s="108" t="s">
        <v>15007</v>
      </c>
      <c r="N1418" s="149" t="str">
        <f>_xlfn.IFNA(VLOOKUP(K1418,'HAN02'!$I$1:$J$426,2,FALSE),"")</f>
        <v/>
      </c>
    </row>
    <row r="1419" spans="1:14">
      <c r="A1419" s="107">
        <v>1417</v>
      </c>
      <c r="B1419" s="107" t="str">
        <f t="shared" si="22"/>
        <v>320302401417</v>
      </c>
      <c r="C1419" s="108" t="s">
        <v>16000</v>
      </c>
      <c r="D1419" s="108" t="s">
        <v>15996</v>
      </c>
      <c r="E1419" s="108" t="s">
        <v>16001</v>
      </c>
      <c r="F1419" s="107" t="s">
        <v>15922</v>
      </c>
      <c r="G1419" s="108" t="s">
        <v>16002</v>
      </c>
      <c r="H1419" s="107" t="s">
        <v>9931</v>
      </c>
      <c r="I1419" s="108" t="s">
        <v>16003</v>
      </c>
      <c r="J1419" s="107" t="s">
        <v>9922</v>
      </c>
      <c r="K1419" s="147"/>
      <c r="L1419" s="107" t="s">
        <v>10056</v>
      </c>
      <c r="M1419" s="108" t="s">
        <v>15007</v>
      </c>
      <c r="N1419" s="149" t="str">
        <f>_xlfn.IFNA(VLOOKUP(K1419,'HAN02'!$I$1:$J$426,2,FALSE),"")</f>
        <v/>
      </c>
    </row>
    <row r="1420" spans="1:14">
      <c r="A1420" s="107">
        <v>1418</v>
      </c>
      <c r="B1420" s="107" t="str">
        <f t="shared" si="22"/>
        <v>320311401418</v>
      </c>
      <c r="C1420" s="108" t="s">
        <v>16004</v>
      </c>
      <c r="D1420" s="108" t="s">
        <v>16005</v>
      </c>
      <c r="E1420" s="108" t="s">
        <v>16006</v>
      </c>
      <c r="F1420" s="107" t="s">
        <v>15907</v>
      </c>
      <c r="G1420" s="108" t="s">
        <v>16007</v>
      </c>
      <c r="H1420" s="107" t="s">
        <v>9931</v>
      </c>
      <c r="I1420" s="108" t="s">
        <v>16008</v>
      </c>
      <c r="J1420" s="107" t="s">
        <v>9922</v>
      </c>
      <c r="K1420" s="147"/>
      <c r="L1420" s="107" t="s">
        <v>9922</v>
      </c>
      <c r="M1420" s="108" t="s">
        <v>15007</v>
      </c>
      <c r="N1420" s="149" t="str">
        <f>_xlfn.IFNA(VLOOKUP(K1420,'HAN02'!$I$1:$J$426,2,FALSE),"")</f>
        <v/>
      </c>
    </row>
    <row r="1421" spans="1:14">
      <c r="A1421" s="107">
        <v>1419</v>
      </c>
      <c r="B1421" s="107" t="str">
        <f t="shared" si="22"/>
        <v>320311101419</v>
      </c>
      <c r="C1421" s="108" t="s">
        <v>16009</v>
      </c>
      <c r="D1421" s="108" t="s">
        <v>16005</v>
      </c>
      <c r="E1421" s="108" t="s">
        <v>16010</v>
      </c>
      <c r="F1421" s="107" t="s">
        <v>15927</v>
      </c>
      <c r="G1421" s="108" t="s">
        <v>16011</v>
      </c>
      <c r="H1421" s="107" t="s">
        <v>10167</v>
      </c>
      <c r="I1421" s="108" t="s">
        <v>16012</v>
      </c>
      <c r="J1421" s="107" t="s">
        <v>9922</v>
      </c>
      <c r="K1421" s="147"/>
      <c r="L1421" s="107" t="s">
        <v>9922</v>
      </c>
      <c r="M1421" s="108" t="s">
        <v>15007</v>
      </c>
      <c r="N1421" s="149" t="str">
        <f>_xlfn.IFNA(VLOOKUP(K1421,'HAN02'!$I$1:$J$426,2,FALSE),"")</f>
        <v/>
      </c>
    </row>
    <row r="1422" spans="1:14">
      <c r="A1422" s="107">
        <v>1420</v>
      </c>
      <c r="B1422" s="107" t="str">
        <f t="shared" si="22"/>
        <v>320312601420</v>
      </c>
      <c r="C1422" s="108" t="s">
        <v>16013</v>
      </c>
      <c r="D1422" s="108" t="s">
        <v>16014</v>
      </c>
      <c r="E1422" s="108" t="s">
        <v>16015</v>
      </c>
      <c r="F1422" s="107" t="s">
        <v>15907</v>
      </c>
      <c r="G1422" s="108" t="s">
        <v>16016</v>
      </c>
      <c r="H1422" s="107" t="s">
        <v>11344</v>
      </c>
      <c r="I1422" s="108" t="s">
        <v>10018</v>
      </c>
      <c r="J1422" s="107" t="s">
        <v>9922</v>
      </c>
      <c r="K1422" s="147"/>
      <c r="L1422" s="107" t="s">
        <v>9922</v>
      </c>
      <c r="M1422" s="108" t="s">
        <v>15007</v>
      </c>
      <c r="N1422" s="149" t="str">
        <f>_xlfn.IFNA(VLOOKUP(K1422,'HAN02'!$I$1:$J$426,2,FALSE),"")</f>
        <v/>
      </c>
    </row>
    <row r="1423" spans="1:14">
      <c r="A1423" s="107">
        <v>1421</v>
      </c>
      <c r="B1423" s="107" t="str">
        <f t="shared" si="22"/>
        <v>320322501421</v>
      </c>
      <c r="C1423" s="108" t="s">
        <v>16017</v>
      </c>
      <c r="D1423" s="108" t="s">
        <v>16018</v>
      </c>
      <c r="E1423" s="108" t="s">
        <v>16019</v>
      </c>
      <c r="F1423" s="107" t="s">
        <v>15960</v>
      </c>
      <c r="G1423" s="108" t="s">
        <v>16020</v>
      </c>
      <c r="H1423" s="107" t="s">
        <v>9969</v>
      </c>
      <c r="I1423" s="108" t="s">
        <v>14600</v>
      </c>
      <c r="J1423" s="107" t="s">
        <v>9922</v>
      </c>
      <c r="K1423" s="147"/>
      <c r="L1423" s="107" t="s">
        <v>9922</v>
      </c>
      <c r="M1423" s="108" t="s">
        <v>15007</v>
      </c>
      <c r="N1423" s="149" t="str">
        <f>_xlfn.IFNA(VLOOKUP(K1423,'HAN02'!$I$1:$J$426,2,FALSE),"")</f>
        <v/>
      </c>
    </row>
    <row r="1424" spans="1:14">
      <c r="A1424" s="107">
        <v>1422</v>
      </c>
      <c r="B1424" s="107" t="str">
        <f t="shared" si="22"/>
        <v>320322501422</v>
      </c>
      <c r="C1424" s="108" t="s">
        <v>16021</v>
      </c>
      <c r="D1424" s="108" t="s">
        <v>16018</v>
      </c>
      <c r="E1424" s="108" t="s">
        <v>16022</v>
      </c>
      <c r="F1424" s="107" t="s">
        <v>16023</v>
      </c>
      <c r="G1424" s="108" t="s">
        <v>16024</v>
      </c>
      <c r="H1424" s="107" t="s">
        <v>9969</v>
      </c>
      <c r="I1424" s="108" t="s">
        <v>16025</v>
      </c>
      <c r="J1424" s="107" t="s">
        <v>9922</v>
      </c>
      <c r="K1424" s="147"/>
      <c r="L1424" s="107" t="s">
        <v>9922</v>
      </c>
      <c r="M1424" s="108" t="s">
        <v>15007</v>
      </c>
      <c r="N1424" s="149" t="str">
        <f>_xlfn.IFNA(VLOOKUP(K1424,'HAN02'!$I$1:$J$426,2,FALSE),"")</f>
        <v/>
      </c>
    </row>
    <row r="1425" spans="1:14">
      <c r="A1425" s="107">
        <v>1423</v>
      </c>
      <c r="B1425" s="107" t="str">
        <f t="shared" si="22"/>
        <v>320322401423</v>
      </c>
      <c r="C1425" s="108" t="s">
        <v>16026</v>
      </c>
      <c r="D1425" s="108" t="s">
        <v>16018</v>
      </c>
      <c r="E1425" s="108" t="s">
        <v>16027</v>
      </c>
      <c r="F1425" s="107" t="s">
        <v>15960</v>
      </c>
      <c r="G1425" s="108" t="s">
        <v>16028</v>
      </c>
      <c r="H1425" s="107" t="s">
        <v>9931</v>
      </c>
      <c r="I1425" s="108" t="s">
        <v>16029</v>
      </c>
      <c r="J1425" s="107" t="s">
        <v>9922</v>
      </c>
      <c r="K1425" s="147"/>
      <c r="L1425" s="107" t="s">
        <v>9922</v>
      </c>
      <c r="M1425" s="108" t="s">
        <v>15007</v>
      </c>
      <c r="N1425" s="149" t="str">
        <f>_xlfn.IFNA(VLOOKUP(K1425,'HAN02'!$I$1:$J$426,2,FALSE),"")</f>
        <v/>
      </c>
    </row>
    <row r="1426" spans="1:14">
      <c r="A1426" s="107">
        <v>1424</v>
      </c>
      <c r="B1426" s="107" t="str">
        <f t="shared" si="22"/>
        <v>320322601424</v>
      </c>
      <c r="C1426" s="108" t="s">
        <v>16030</v>
      </c>
      <c r="D1426" s="108" t="s">
        <v>16018</v>
      </c>
      <c r="E1426" s="108" t="s">
        <v>16031</v>
      </c>
      <c r="F1426" s="107" t="s">
        <v>16032</v>
      </c>
      <c r="G1426" s="108" t="s">
        <v>16033</v>
      </c>
      <c r="H1426" s="107" t="s">
        <v>11344</v>
      </c>
      <c r="I1426" s="108" t="s">
        <v>13905</v>
      </c>
      <c r="J1426" s="107" t="s">
        <v>9922</v>
      </c>
      <c r="K1426" s="147"/>
      <c r="L1426" s="107" t="s">
        <v>9922</v>
      </c>
      <c r="M1426" s="108" t="s">
        <v>15007</v>
      </c>
      <c r="N1426" s="149" t="str">
        <f>_xlfn.IFNA(VLOOKUP(K1426,'HAN02'!$I$1:$J$426,2,FALSE),"")</f>
        <v/>
      </c>
    </row>
    <row r="1427" spans="1:14">
      <c r="A1427" s="107">
        <v>1425</v>
      </c>
      <c r="B1427" s="107" t="str">
        <f t="shared" si="22"/>
        <v>320381401425</v>
      </c>
      <c r="C1427" s="108" t="s">
        <v>16034</v>
      </c>
      <c r="D1427" s="108" t="s">
        <v>16035</v>
      </c>
      <c r="E1427" s="108" t="s">
        <v>16036</v>
      </c>
      <c r="F1427" s="107" t="s">
        <v>15953</v>
      </c>
      <c r="G1427" s="108" t="s">
        <v>16037</v>
      </c>
      <c r="H1427" s="107" t="s">
        <v>9931</v>
      </c>
      <c r="I1427" s="108" t="s">
        <v>16038</v>
      </c>
      <c r="J1427" s="107" t="s">
        <v>9922</v>
      </c>
      <c r="K1427" s="147"/>
      <c r="L1427" s="107" t="s">
        <v>9922</v>
      </c>
      <c r="M1427" s="108" t="s">
        <v>15007</v>
      </c>
      <c r="N1427" s="149" t="str">
        <f>_xlfn.IFNA(VLOOKUP(K1427,'HAN02'!$I$1:$J$426,2,FALSE),"")</f>
        <v/>
      </c>
    </row>
    <row r="1428" spans="1:14">
      <c r="A1428" s="107">
        <v>1426</v>
      </c>
      <c r="B1428" s="107" t="str">
        <f t="shared" si="22"/>
        <v>320381401426</v>
      </c>
      <c r="C1428" s="108" t="s">
        <v>16039</v>
      </c>
      <c r="D1428" s="108" t="s">
        <v>16035</v>
      </c>
      <c r="E1428" s="108" t="s">
        <v>16040</v>
      </c>
      <c r="F1428" s="107" t="s">
        <v>15953</v>
      </c>
      <c r="G1428" s="108" t="s">
        <v>16041</v>
      </c>
      <c r="H1428" s="107" t="s">
        <v>9931</v>
      </c>
      <c r="I1428" s="108" t="s">
        <v>16042</v>
      </c>
      <c r="J1428" s="107" t="s">
        <v>9922</v>
      </c>
      <c r="K1428" s="147"/>
      <c r="L1428" s="107" t="s">
        <v>9922</v>
      </c>
      <c r="M1428" s="108" t="s">
        <v>15007</v>
      </c>
      <c r="N1428" s="149" t="str">
        <f>_xlfn.IFNA(VLOOKUP(K1428,'HAN02'!$I$1:$J$426,2,FALSE),"")</f>
        <v/>
      </c>
    </row>
    <row r="1429" spans="1:14">
      <c r="A1429" s="107">
        <v>1427</v>
      </c>
      <c r="B1429" s="107" t="str">
        <f t="shared" si="22"/>
        <v>320381401427</v>
      </c>
      <c r="C1429" s="108" t="s">
        <v>16043</v>
      </c>
      <c r="D1429" s="108" t="s">
        <v>16035</v>
      </c>
      <c r="E1429" s="108" t="s">
        <v>16044</v>
      </c>
      <c r="F1429" s="107" t="s">
        <v>15953</v>
      </c>
      <c r="G1429" s="108" t="s">
        <v>16045</v>
      </c>
      <c r="H1429" s="107" t="s">
        <v>9931</v>
      </c>
      <c r="I1429" s="108" t="s">
        <v>16046</v>
      </c>
      <c r="J1429" s="107" t="s">
        <v>9922</v>
      </c>
      <c r="K1429" s="147"/>
      <c r="L1429" s="107" t="s">
        <v>9922</v>
      </c>
      <c r="M1429" s="108" t="s">
        <v>15007</v>
      </c>
      <c r="N1429" s="149" t="str">
        <f>_xlfn.IFNA(VLOOKUP(K1429,'HAN02'!$I$1:$J$426,2,FALSE),"")</f>
        <v/>
      </c>
    </row>
    <row r="1430" spans="1:14">
      <c r="A1430" s="107">
        <v>1428</v>
      </c>
      <c r="B1430" s="107" t="str">
        <f t="shared" si="22"/>
        <v>320381501428</v>
      </c>
      <c r="C1430" s="108" t="s">
        <v>16047</v>
      </c>
      <c r="D1430" s="108" t="s">
        <v>16035</v>
      </c>
      <c r="E1430" s="108" t="s">
        <v>16048</v>
      </c>
      <c r="F1430" s="107" t="s">
        <v>15953</v>
      </c>
      <c r="G1430" s="108" t="s">
        <v>16049</v>
      </c>
      <c r="H1430" s="107" t="s">
        <v>9969</v>
      </c>
      <c r="I1430" s="108" t="s">
        <v>12868</v>
      </c>
      <c r="J1430" s="107" t="s">
        <v>9922</v>
      </c>
      <c r="K1430" s="147"/>
      <c r="L1430" s="107" t="s">
        <v>9922</v>
      </c>
      <c r="M1430" s="108" t="s">
        <v>15007</v>
      </c>
      <c r="N1430" s="149" t="str">
        <f>_xlfn.IFNA(VLOOKUP(K1430,'HAN02'!$I$1:$J$426,2,FALSE),"")</f>
        <v/>
      </c>
    </row>
    <row r="1431" spans="1:14">
      <c r="A1431" s="107">
        <v>1429</v>
      </c>
      <c r="B1431" s="107" t="str">
        <f t="shared" si="22"/>
        <v>320382301429</v>
      </c>
      <c r="C1431" s="108" t="s">
        <v>16050</v>
      </c>
      <c r="D1431" s="108" t="s">
        <v>16051</v>
      </c>
      <c r="E1431" s="108" t="s">
        <v>16052</v>
      </c>
      <c r="F1431" s="107" t="s">
        <v>16053</v>
      </c>
      <c r="G1431" s="108" t="s">
        <v>16054</v>
      </c>
      <c r="H1431" s="107" t="s">
        <v>10097</v>
      </c>
      <c r="I1431" s="108" t="s">
        <v>16055</v>
      </c>
      <c r="J1431" s="107" t="s">
        <v>9922</v>
      </c>
      <c r="K1431" s="147"/>
      <c r="L1431" s="107" t="s">
        <v>9922</v>
      </c>
      <c r="M1431" s="108" t="s">
        <v>15007</v>
      </c>
      <c r="N1431" s="149" t="str">
        <f>_xlfn.IFNA(VLOOKUP(K1431,'HAN02'!$I$1:$J$426,2,FALSE),"")</f>
        <v/>
      </c>
    </row>
    <row r="1432" spans="1:14">
      <c r="A1432" s="107">
        <v>1430</v>
      </c>
      <c r="B1432" s="107" t="str">
        <f t="shared" si="22"/>
        <v>320382301430</v>
      </c>
      <c r="C1432" s="108" t="s">
        <v>16056</v>
      </c>
      <c r="D1432" s="108" t="s">
        <v>16051</v>
      </c>
      <c r="E1432" s="108" t="s">
        <v>16057</v>
      </c>
      <c r="F1432" s="107" t="s">
        <v>16053</v>
      </c>
      <c r="G1432" s="108" t="s">
        <v>16058</v>
      </c>
      <c r="H1432" s="107" t="s">
        <v>10097</v>
      </c>
      <c r="I1432" s="108" t="s">
        <v>16059</v>
      </c>
      <c r="J1432" s="107" t="s">
        <v>9922</v>
      </c>
      <c r="K1432" s="147"/>
      <c r="L1432" s="107" t="s">
        <v>10056</v>
      </c>
      <c r="M1432" s="108" t="s">
        <v>15007</v>
      </c>
      <c r="N1432" s="149" t="str">
        <f>_xlfn.IFNA(VLOOKUP(K1432,'HAN02'!$I$1:$J$426,2,FALSE),"")</f>
        <v/>
      </c>
    </row>
    <row r="1433" spans="1:14">
      <c r="A1433" s="107">
        <v>1431</v>
      </c>
      <c r="B1433" s="107" t="str">
        <f t="shared" si="22"/>
        <v>320382501431</v>
      </c>
      <c r="C1433" s="108" t="s">
        <v>16060</v>
      </c>
      <c r="D1433" s="108" t="s">
        <v>16051</v>
      </c>
      <c r="E1433" s="108" t="s">
        <v>16061</v>
      </c>
      <c r="F1433" s="107" t="s">
        <v>16053</v>
      </c>
      <c r="G1433" s="108" t="s">
        <v>16062</v>
      </c>
      <c r="H1433" s="107" t="s">
        <v>9969</v>
      </c>
      <c r="I1433" s="108" t="s">
        <v>16063</v>
      </c>
      <c r="J1433" s="107" t="s">
        <v>9922</v>
      </c>
      <c r="K1433" s="147"/>
      <c r="L1433" s="107" t="s">
        <v>9922</v>
      </c>
      <c r="M1433" s="108" t="s">
        <v>15007</v>
      </c>
      <c r="N1433" s="149" t="str">
        <f>_xlfn.IFNA(VLOOKUP(K1433,'HAN02'!$I$1:$J$426,2,FALSE),"")</f>
        <v/>
      </c>
    </row>
    <row r="1434" spans="1:14">
      <c r="A1434" s="107">
        <v>1432</v>
      </c>
      <c r="B1434" s="107" t="str">
        <f t="shared" si="22"/>
        <v>320382201432</v>
      </c>
      <c r="C1434" s="108" t="s">
        <v>16064</v>
      </c>
      <c r="D1434" s="108" t="s">
        <v>16051</v>
      </c>
      <c r="E1434" s="108" t="s">
        <v>16065</v>
      </c>
      <c r="F1434" s="107" t="s">
        <v>16066</v>
      </c>
      <c r="G1434" s="108" t="s">
        <v>16067</v>
      </c>
      <c r="H1434" s="107" t="s">
        <v>11209</v>
      </c>
      <c r="I1434" s="108" t="s">
        <v>12345</v>
      </c>
      <c r="J1434" s="107" t="s">
        <v>9922</v>
      </c>
      <c r="K1434" s="147"/>
      <c r="L1434" s="107" t="s">
        <v>9922</v>
      </c>
      <c r="M1434" s="108" t="s">
        <v>15007</v>
      </c>
      <c r="N1434" s="149" t="str">
        <f>_xlfn.IFNA(VLOOKUP(K1434,'HAN02'!$I$1:$J$426,2,FALSE),"")</f>
        <v/>
      </c>
    </row>
    <row r="1435" spans="1:14">
      <c r="A1435" s="107">
        <v>1433</v>
      </c>
      <c r="B1435" s="107" t="str">
        <f t="shared" si="22"/>
        <v>320382101433</v>
      </c>
      <c r="C1435" s="108" t="s">
        <v>16068</v>
      </c>
      <c r="D1435" s="108" t="s">
        <v>16051</v>
      </c>
      <c r="E1435" s="108" t="s">
        <v>16069</v>
      </c>
      <c r="F1435" s="107" t="s">
        <v>16053</v>
      </c>
      <c r="G1435" s="108" t="s">
        <v>16070</v>
      </c>
      <c r="H1435" s="107" t="s">
        <v>10167</v>
      </c>
      <c r="I1435" s="108" t="s">
        <v>16071</v>
      </c>
      <c r="J1435" s="107" t="s">
        <v>9922</v>
      </c>
      <c r="K1435" s="147"/>
      <c r="L1435" s="107" t="s">
        <v>9922</v>
      </c>
      <c r="M1435" s="108" t="s">
        <v>15007</v>
      </c>
      <c r="N1435" s="149" t="str">
        <f>_xlfn.IFNA(VLOOKUP(K1435,'HAN02'!$I$1:$J$426,2,FALSE),"")</f>
        <v/>
      </c>
    </row>
    <row r="1436" spans="1:14">
      <c r="A1436" s="107">
        <v>1434</v>
      </c>
      <c r="B1436" s="107" t="str">
        <f t="shared" si="22"/>
        <v>320382501434</v>
      </c>
      <c r="C1436" s="108" t="s">
        <v>16072</v>
      </c>
      <c r="D1436" s="108" t="s">
        <v>16051</v>
      </c>
      <c r="E1436" s="108" t="s">
        <v>16073</v>
      </c>
      <c r="F1436" s="107" t="s">
        <v>16053</v>
      </c>
      <c r="G1436" s="108" t="s">
        <v>16074</v>
      </c>
      <c r="H1436" s="107" t="s">
        <v>9969</v>
      </c>
      <c r="I1436" s="108" t="s">
        <v>12876</v>
      </c>
      <c r="J1436" s="107" t="s">
        <v>9922</v>
      </c>
      <c r="K1436" s="147"/>
      <c r="L1436" s="107" t="s">
        <v>9922</v>
      </c>
      <c r="M1436" s="108" t="s">
        <v>15007</v>
      </c>
      <c r="N1436" s="149" t="str">
        <f>_xlfn.IFNA(VLOOKUP(K1436,'HAN02'!$I$1:$J$426,2,FALSE),"")</f>
        <v/>
      </c>
    </row>
    <row r="1437" spans="1:14">
      <c r="A1437" s="107">
        <v>1435</v>
      </c>
      <c r="B1437" s="107" t="str">
        <f t="shared" si="22"/>
        <v>320382401435</v>
      </c>
      <c r="C1437" s="108" t="s">
        <v>16075</v>
      </c>
      <c r="D1437" s="108" t="s">
        <v>16051</v>
      </c>
      <c r="E1437" s="108" t="s">
        <v>16076</v>
      </c>
      <c r="F1437" s="107" t="s">
        <v>16077</v>
      </c>
      <c r="G1437" s="108" t="s">
        <v>16078</v>
      </c>
      <c r="H1437" s="107" t="s">
        <v>9931</v>
      </c>
      <c r="I1437" s="108" t="s">
        <v>16079</v>
      </c>
      <c r="J1437" s="107" t="s">
        <v>9922</v>
      </c>
      <c r="K1437" s="147"/>
      <c r="L1437" s="107" t="s">
        <v>9922</v>
      </c>
      <c r="M1437" s="108" t="s">
        <v>15007</v>
      </c>
      <c r="N1437" s="149" t="str">
        <f>_xlfn.IFNA(VLOOKUP(K1437,'HAN02'!$I$1:$J$426,2,FALSE),"")</f>
        <v/>
      </c>
    </row>
    <row r="1438" spans="1:14">
      <c r="A1438" s="107">
        <v>1436</v>
      </c>
      <c r="B1438" s="107" t="str">
        <f t="shared" si="22"/>
        <v>320382401436</v>
      </c>
      <c r="C1438" s="108" t="s">
        <v>16080</v>
      </c>
      <c r="D1438" s="108" t="s">
        <v>16051</v>
      </c>
      <c r="E1438" s="108" t="s">
        <v>16081</v>
      </c>
      <c r="F1438" s="107" t="s">
        <v>16082</v>
      </c>
      <c r="G1438" s="108" t="s">
        <v>16083</v>
      </c>
      <c r="H1438" s="107" t="s">
        <v>9931</v>
      </c>
      <c r="I1438" s="108" t="s">
        <v>11527</v>
      </c>
      <c r="J1438" s="107" t="s">
        <v>9922</v>
      </c>
      <c r="K1438" s="147"/>
      <c r="L1438" s="107" t="s">
        <v>9922</v>
      </c>
      <c r="M1438" s="108" t="s">
        <v>15007</v>
      </c>
      <c r="N1438" s="149" t="str">
        <f>_xlfn.IFNA(VLOOKUP(K1438,'HAN02'!$I$1:$J$426,2,FALSE),"")</f>
        <v/>
      </c>
    </row>
    <row r="1439" spans="1:14">
      <c r="A1439" s="107">
        <v>1437</v>
      </c>
      <c r="B1439" s="107" t="str">
        <f t="shared" si="22"/>
        <v>320382401437</v>
      </c>
      <c r="C1439" s="108" t="s">
        <v>16084</v>
      </c>
      <c r="D1439" s="108" t="s">
        <v>16051</v>
      </c>
      <c r="E1439" s="108" t="s">
        <v>16085</v>
      </c>
      <c r="F1439" s="107" t="s">
        <v>16086</v>
      </c>
      <c r="G1439" s="108" t="s">
        <v>16087</v>
      </c>
      <c r="H1439" s="107" t="s">
        <v>9931</v>
      </c>
      <c r="I1439" s="108" t="s">
        <v>13249</v>
      </c>
      <c r="J1439" s="107" t="s">
        <v>9922</v>
      </c>
      <c r="K1439" s="147"/>
      <c r="L1439" s="107" t="s">
        <v>9922</v>
      </c>
      <c r="M1439" s="108" t="s">
        <v>15007</v>
      </c>
      <c r="N1439" s="149" t="str">
        <f>_xlfn.IFNA(VLOOKUP(K1439,'HAN02'!$I$1:$J$426,2,FALSE),"")</f>
        <v/>
      </c>
    </row>
    <row r="1440" spans="1:14">
      <c r="A1440" s="107">
        <v>1438</v>
      </c>
      <c r="B1440" s="107" t="str">
        <f t="shared" si="22"/>
        <v>320396301438</v>
      </c>
      <c r="C1440" s="108" t="s">
        <v>16088</v>
      </c>
      <c r="D1440" s="108" t="s">
        <v>15930</v>
      </c>
      <c r="E1440" s="108" t="s">
        <v>16089</v>
      </c>
      <c r="F1440" s="107" t="s">
        <v>15907</v>
      </c>
      <c r="G1440" s="108" t="s">
        <v>16090</v>
      </c>
      <c r="H1440" s="107" t="s">
        <v>10097</v>
      </c>
      <c r="I1440" s="108" t="s">
        <v>11607</v>
      </c>
      <c r="J1440" s="107" t="s">
        <v>9933</v>
      </c>
      <c r="K1440" s="147" t="s">
        <v>15930</v>
      </c>
      <c r="L1440" s="107" t="s">
        <v>9922</v>
      </c>
      <c r="M1440" s="108" t="s">
        <v>15007</v>
      </c>
      <c r="N1440" s="149" t="str">
        <f>_xlfn.IFNA(VLOOKUP(K1440,'HAN02'!$I$1:$J$426,2,FALSE),"")</f>
        <v>GG322071</v>
      </c>
    </row>
    <row r="1441" spans="1:14">
      <c r="A1441" s="107">
        <v>1439</v>
      </c>
      <c r="B1441" s="107" t="str">
        <f t="shared" si="22"/>
        <v>320396501439</v>
      </c>
      <c r="C1441" s="108" t="s">
        <v>16091</v>
      </c>
      <c r="D1441" s="108" t="s">
        <v>15930</v>
      </c>
      <c r="E1441" s="108" t="s">
        <v>16092</v>
      </c>
      <c r="F1441" s="107" t="s">
        <v>15907</v>
      </c>
      <c r="G1441" s="108" t="s">
        <v>16093</v>
      </c>
      <c r="H1441" s="107" t="s">
        <v>9969</v>
      </c>
      <c r="I1441" s="108" t="s">
        <v>15886</v>
      </c>
      <c r="J1441" s="107" t="s">
        <v>9933</v>
      </c>
      <c r="K1441" s="147" t="s">
        <v>15930</v>
      </c>
      <c r="L1441" s="107" t="s">
        <v>9922</v>
      </c>
      <c r="M1441" s="108" t="s">
        <v>15007</v>
      </c>
      <c r="N1441" s="149" t="str">
        <f>_xlfn.IFNA(VLOOKUP(K1441,'HAN02'!$I$1:$J$426,2,FALSE),"")</f>
        <v>GG322071</v>
      </c>
    </row>
    <row r="1442" spans="1:14">
      <c r="A1442" s="107">
        <v>1440</v>
      </c>
      <c r="B1442" s="107" t="str">
        <f t="shared" si="22"/>
        <v>320396001440</v>
      </c>
      <c r="C1442" s="108" t="s">
        <v>16094</v>
      </c>
      <c r="D1442" s="108" t="s">
        <v>15930</v>
      </c>
      <c r="E1442" s="108"/>
      <c r="F1442" s="107"/>
      <c r="G1442" s="108"/>
      <c r="H1442" s="107"/>
      <c r="I1442" s="108"/>
      <c r="J1442" s="107"/>
      <c r="K1442" s="147"/>
      <c r="L1442" s="107" t="s">
        <v>9922</v>
      </c>
      <c r="M1442" s="108" t="s">
        <v>15007</v>
      </c>
      <c r="N1442" s="149" t="str">
        <f>_xlfn.IFNA(VLOOKUP(K1442,'HAN02'!$I$1:$J$426,2,FALSE),"")</f>
        <v/>
      </c>
    </row>
    <row r="1443" spans="1:14">
      <c r="A1443" s="107">
        <v>1441</v>
      </c>
      <c r="B1443" s="107" t="str">
        <f t="shared" si="22"/>
        <v>320396501441</v>
      </c>
      <c r="C1443" s="108" t="s">
        <v>16095</v>
      </c>
      <c r="D1443" s="108" t="s">
        <v>15930</v>
      </c>
      <c r="E1443" s="108" t="s">
        <v>16096</v>
      </c>
      <c r="F1443" s="107" t="s">
        <v>15907</v>
      </c>
      <c r="G1443" s="108" t="s">
        <v>16097</v>
      </c>
      <c r="H1443" s="107" t="s">
        <v>9969</v>
      </c>
      <c r="I1443" s="108" t="s">
        <v>16098</v>
      </c>
      <c r="J1443" s="107" t="s">
        <v>9933</v>
      </c>
      <c r="K1443" s="147" t="s">
        <v>15930</v>
      </c>
      <c r="L1443" s="107" t="s">
        <v>9922</v>
      </c>
      <c r="M1443" s="108" t="s">
        <v>15007</v>
      </c>
      <c r="N1443" s="149" t="str">
        <f>_xlfn.IFNA(VLOOKUP(K1443,'HAN02'!$I$1:$J$426,2,FALSE),"")</f>
        <v>GG322071</v>
      </c>
    </row>
    <row r="1444" spans="1:14">
      <c r="A1444" s="107">
        <v>1442</v>
      </c>
      <c r="B1444" s="107" t="str">
        <f t="shared" si="22"/>
        <v>320402101442</v>
      </c>
      <c r="C1444" s="108" t="s">
        <v>16099</v>
      </c>
      <c r="D1444" s="108" t="s">
        <v>16100</v>
      </c>
      <c r="E1444" s="108" t="s">
        <v>16101</v>
      </c>
      <c r="F1444" s="107" t="s">
        <v>16102</v>
      </c>
      <c r="G1444" s="108" t="s">
        <v>16103</v>
      </c>
      <c r="H1444" s="107" t="s">
        <v>10167</v>
      </c>
      <c r="I1444" s="108" t="s">
        <v>16104</v>
      </c>
      <c r="J1444" s="107" t="s">
        <v>9922</v>
      </c>
      <c r="K1444" s="147"/>
      <c r="L1444" s="107" t="s">
        <v>10056</v>
      </c>
      <c r="M1444" s="108" t="s">
        <v>15007</v>
      </c>
      <c r="N1444" s="149" t="str">
        <f>_xlfn.IFNA(VLOOKUP(K1444,'HAN02'!$I$1:$J$426,2,FALSE),"")</f>
        <v/>
      </c>
    </row>
    <row r="1445" spans="1:14">
      <c r="A1445" s="107">
        <v>1443</v>
      </c>
      <c r="B1445" s="107" t="str">
        <f t="shared" si="22"/>
        <v>320402401443</v>
      </c>
      <c r="C1445" s="108" t="s">
        <v>16105</v>
      </c>
      <c r="D1445" s="108" t="s">
        <v>16100</v>
      </c>
      <c r="E1445" s="108" t="s">
        <v>16106</v>
      </c>
      <c r="F1445" s="107" t="s">
        <v>16102</v>
      </c>
      <c r="G1445" s="108" t="s">
        <v>16107</v>
      </c>
      <c r="H1445" s="107" t="s">
        <v>9931</v>
      </c>
      <c r="I1445" s="108" t="s">
        <v>16108</v>
      </c>
      <c r="J1445" s="107" t="s">
        <v>9922</v>
      </c>
      <c r="K1445" s="147"/>
      <c r="L1445" s="107" t="s">
        <v>9922</v>
      </c>
      <c r="M1445" s="108" t="s">
        <v>15007</v>
      </c>
      <c r="N1445" s="149" t="str">
        <f>_xlfn.IFNA(VLOOKUP(K1445,'HAN02'!$I$1:$J$426,2,FALSE),"")</f>
        <v/>
      </c>
    </row>
    <row r="1446" spans="1:14">
      <c r="A1446" s="107">
        <v>1444</v>
      </c>
      <c r="B1446" s="107" t="str">
        <f t="shared" si="22"/>
        <v>320402501444</v>
      </c>
      <c r="C1446" s="108" t="s">
        <v>16109</v>
      </c>
      <c r="D1446" s="108" t="s">
        <v>16100</v>
      </c>
      <c r="E1446" s="108" t="s">
        <v>16110</v>
      </c>
      <c r="F1446" s="107" t="s">
        <v>16102</v>
      </c>
      <c r="G1446" s="108" t="s">
        <v>16111</v>
      </c>
      <c r="H1446" s="107" t="s">
        <v>9969</v>
      </c>
      <c r="I1446" s="108" t="s">
        <v>16112</v>
      </c>
      <c r="J1446" s="107" t="s">
        <v>9922</v>
      </c>
      <c r="K1446" s="147"/>
      <c r="L1446" s="107" t="s">
        <v>10056</v>
      </c>
      <c r="M1446" s="108" t="s">
        <v>15007</v>
      </c>
      <c r="N1446" s="149" t="str">
        <f>_xlfn.IFNA(VLOOKUP(K1446,'HAN02'!$I$1:$J$426,2,FALSE),"")</f>
        <v/>
      </c>
    </row>
    <row r="1447" spans="1:14">
      <c r="A1447" s="107">
        <v>1445</v>
      </c>
      <c r="B1447" s="107" t="str">
        <f t="shared" si="22"/>
        <v>320402601445</v>
      </c>
      <c r="C1447" s="108" t="s">
        <v>16113</v>
      </c>
      <c r="D1447" s="108" t="s">
        <v>16100</v>
      </c>
      <c r="E1447" s="108" t="s">
        <v>16114</v>
      </c>
      <c r="F1447" s="107" t="s">
        <v>16115</v>
      </c>
      <c r="G1447" s="108" t="s">
        <v>16116</v>
      </c>
      <c r="H1447" s="107" t="s">
        <v>11344</v>
      </c>
      <c r="I1447" s="108" t="s">
        <v>16117</v>
      </c>
      <c r="J1447" s="107" t="s">
        <v>9922</v>
      </c>
      <c r="K1447" s="147"/>
      <c r="L1447" s="107" t="s">
        <v>9922</v>
      </c>
      <c r="M1447" s="108" t="s">
        <v>15007</v>
      </c>
      <c r="N1447" s="149" t="str">
        <f>_xlfn.IFNA(VLOOKUP(K1447,'HAN02'!$I$1:$J$426,2,FALSE),"")</f>
        <v/>
      </c>
    </row>
    <row r="1448" spans="1:14">
      <c r="A1448" s="107">
        <v>1446</v>
      </c>
      <c r="B1448" s="107" t="str">
        <f t="shared" si="22"/>
        <v>320402101446</v>
      </c>
      <c r="C1448" s="108" t="s">
        <v>16118</v>
      </c>
      <c r="D1448" s="108" t="s">
        <v>16100</v>
      </c>
      <c r="E1448" s="108" t="s">
        <v>16119</v>
      </c>
      <c r="F1448" s="107" t="s">
        <v>16102</v>
      </c>
      <c r="G1448" s="108" t="s">
        <v>16120</v>
      </c>
      <c r="H1448" s="107" t="s">
        <v>10167</v>
      </c>
      <c r="I1448" s="108" t="s">
        <v>16121</v>
      </c>
      <c r="J1448" s="107" t="s">
        <v>9922</v>
      </c>
      <c r="K1448" s="147"/>
      <c r="L1448" s="107" t="s">
        <v>9922</v>
      </c>
      <c r="M1448" s="108" t="s">
        <v>15007</v>
      </c>
      <c r="N1448" s="149" t="str">
        <f>_xlfn.IFNA(VLOOKUP(K1448,'HAN02'!$I$1:$J$426,2,FALSE),"")</f>
        <v/>
      </c>
    </row>
    <row r="1449" spans="1:14">
      <c r="A1449" s="107">
        <v>1447</v>
      </c>
      <c r="B1449" s="107" t="str">
        <f t="shared" si="22"/>
        <v>320402501447</v>
      </c>
      <c r="C1449" s="108" t="s">
        <v>16122</v>
      </c>
      <c r="D1449" s="108" t="s">
        <v>16100</v>
      </c>
      <c r="E1449" s="108" t="s">
        <v>16123</v>
      </c>
      <c r="F1449" s="107" t="s">
        <v>16102</v>
      </c>
      <c r="G1449" s="108" t="s">
        <v>16124</v>
      </c>
      <c r="H1449" s="107" t="s">
        <v>9969</v>
      </c>
      <c r="I1449" s="108" t="s">
        <v>16125</v>
      </c>
      <c r="J1449" s="107" t="s">
        <v>9922</v>
      </c>
      <c r="K1449" s="147"/>
      <c r="L1449" s="107" t="s">
        <v>9922</v>
      </c>
      <c r="M1449" s="108" t="s">
        <v>15007</v>
      </c>
      <c r="N1449" s="149" t="str">
        <f>_xlfn.IFNA(VLOOKUP(K1449,'HAN02'!$I$1:$J$426,2,FALSE),"")</f>
        <v/>
      </c>
    </row>
    <row r="1450" spans="1:14">
      <c r="A1450" s="107">
        <v>1448</v>
      </c>
      <c r="B1450" s="107" t="str">
        <f t="shared" si="22"/>
        <v>320404401448</v>
      </c>
      <c r="C1450" s="108" t="s">
        <v>16126</v>
      </c>
      <c r="D1450" s="108" t="s">
        <v>16127</v>
      </c>
      <c r="E1450" s="108" t="s">
        <v>16128</v>
      </c>
      <c r="F1450" s="107" t="s">
        <v>16102</v>
      </c>
      <c r="G1450" s="108" t="s">
        <v>16129</v>
      </c>
      <c r="H1450" s="107" t="s">
        <v>9931</v>
      </c>
      <c r="I1450" s="108" t="s">
        <v>16130</v>
      </c>
      <c r="J1450" s="107" t="s">
        <v>9922</v>
      </c>
      <c r="K1450" s="147"/>
      <c r="L1450" s="107" t="s">
        <v>10056</v>
      </c>
      <c r="M1450" s="108" t="s">
        <v>15007</v>
      </c>
      <c r="N1450" s="149" t="str">
        <f>_xlfn.IFNA(VLOOKUP(K1450,'HAN02'!$I$1:$J$426,2,FALSE),"")</f>
        <v/>
      </c>
    </row>
    <row r="1451" spans="1:14">
      <c r="A1451" s="107">
        <v>1449</v>
      </c>
      <c r="B1451" s="107" t="str">
        <f t="shared" si="22"/>
        <v>320404101449</v>
      </c>
      <c r="C1451" s="108" t="s">
        <v>16131</v>
      </c>
      <c r="D1451" s="108" t="s">
        <v>16127</v>
      </c>
      <c r="E1451" s="108" t="s">
        <v>16132</v>
      </c>
      <c r="F1451" s="107" t="s">
        <v>16133</v>
      </c>
      <c r="G1451" s="108" t="s">
        <v>16134</v>
      </c>
      <c r="H1451" s="107" t="s">
        <v>10167</v>
      </c>
      <c r="I1451" s="108" t="s">
        <v>16135</v>
      </c>
      <c r="J1451" s="107" t="s">
        <v>9922</v>
      </c>
      <c r="K1451" s="147"/>
      <c r="L1451" s="107" t="s">
        <v>9922</v>
      </c>
      <c r="M1451" s="108" t="s">
        <v>15007</v>
      </c>
      <c r="N1451" s="149" t="str">
        <f>_xlfn.IFNA(VLOOKUP(K1451,'HAN02'!$I$1:$J$426,2,FALSE),"")</f>
        <v/>
      </c>
    </row>
    <row r="1452" spans="1:14">
      <c r="A1452" s="107">
        <v>1450</v>
      </c>
      <c r="B1452" s="107" t="str">
        <f t="shared" si="22"/>
        <v>320404401450</v>
      </c>
      <c r="C1452" s="108" t="s">
        <v>16136</v>
      </c>
      <c r="D1452" s="108" t="s">
        <v>16127</v>
      </c>
      <c r="E1452" s="108" t="s">
        <v>16137</v>
      </c>
      <c r="F1452" s="107" t="s">
        <v>16138</v>
      </c>
      <c r="G1452" s="108" t="s">
        <v>16139</v>
      </c>
      <c r="H1452" s="107" t="s">
        <v>9931</v>
      </c>
      <c r="I1452" s="108" t="s">
        <v>16140</v>
      </c>
      <c r="J1452" s="107" t="s">
        <v>9922</v>
      </c>
      <c r="K1452" s="147"/>
      <c r="L1452" s="107" t="s">
        <v>10056</v>
      </c>
      <c r="M1452" s="108" t="s">
        <v>15007</v>
      </c>
      <c r="N1452" s="149" t="str">
        <f>_xlfn.IFNA(VLOOKUP(K1452,'HAN02'!$I$1:$J$426,2,FALSE),"")</f>
        <v/>
      </c>
    </row>
    <row r="1453" spans="1:14">
      <c r="A1453" s="107">
        <v>1451</v>
      </c>
      <c r="B1453" s="107" t="str">
        <f t="shared" si="22"/>
        <v>320404001451</v>
      </c>
      <c r="C1453" s="108" t="s">
        <v>16141</v>
      </c>
      <c r="D1453" s="108" t="s">
        <v>16127</v>
      </c>
      <c r="E1453" s="108" t="s">
        <v>16142</v>
      </c>
      <c r="F1453" s="107" t="s">
        <v>16138</v>
      </c>
      <c r="G1453" s="108" t="s">
        <v>16143</v>
      </c>
      <c r="H1453" s="107"/>
      <c r="I1453" s="108" t="s">
        <v>13707</v>
      </c>
      <c r="J1453" s="107"/>
      <c r="K1453" s="147"/>
      <c r="L1453" s="107" t="s">
        <v>9922</v>
      </c>
      <c r="M1453" s="108" t="s">
        <v>15007</v>
      </c>
      <c r="N1453" s="149" t="str">
        <f>_xlfn.IFNA(VLOOKUP(K1453,'HAN02'!$I$1:$J$426,2,FALSE),"")</f>
        <v/>
      </c>
    </row>
    <row r="1454" spans="1:14">
      <c r="A1454" s="107">
        <v>1452</v>
      </c>
      <c r="B1454" s="107" t="str">
        <f t="shared" si="22"/>
        <v>320404201452</v>
      </c>
      <c r="C1454" s="108" t="s">
        <v>16144</v>
      </c>
      <c r="D1454" s="108" t="s">
        <v>16127</v>
      </c>
      <c r="E1454" s="108" t="s">
        <v>16145</v>
      </c>
      <c r="F1454" s="107" t="s">
        <v>16102</v>
      </c>
      <c r="G1454" s="108" t="s">
        <v>16146</v>
      </c>
      <c r="H1454" s="107" t="s">
        <v>11209</v>
      </c>
      <c r="I1454" s="108" t="s">
        <v>16147</v>
      </c>
      <c r="J1454" s="107" t="s">
        <v>9922</v>
      </c>
      <c r="K1454" s="147"/>
      <c r="L1454" s="107" t="s">
        <v>9922</v>
      </c>
      <c r="M1454" s="108" t="s">
        <v>15007</v>
      </c>
      <c r="N1454" s="149" t="str">
        <f>_xlfn.IFNA(VLOOKUP(K1454,'HAN02'!$I$1:$J$426,2,FALSE),"")</f>
        <v/>
      </c>
    </row>
    <row r="1455" spans="1:14">
      <c r="A1455" s="107">
        <v>1453</v>
      </c>
      <c r="B1455" s="107" t="str">
        <f t="shared" si="22"/>
        <v>320404401453</v>
      </c>
      <c r="C1455" s="108" t="s">
        <v>16148</v>
      </c>
      <c r="D1455" s="108" t="s">
        <v>16127</v>
      </c>
      <c r="E1455" s="108" t="s">
        <v>16149</v>
      </c>
      <c r="F1455" s="107" t="s">
        <v>16102</v>
      </c>
      <c r="G1455" s="108" t="s">
        <v>16150</v>
      </c>
      <c r="H1455" s="107" t="s">
        <v>9931</v>
      </c>
      <c r="I1455" s="108" t="s">
        <v>16151</v>
      </c>
      <c r="J1455" s="107" t="s">
        <v>9922</v>
      </c>
      <c r="K1455" s="147"/>
      <c r="L1455" s="107" t="s">
        <v>9922</v>
      </c>
      <c r="M1455" s="108" t="s">
        <v>15007</v>
      </c>
      <c r="N1455" s="149" t="str">
        <f>_xlfn.IFNA(VLOOKUP(K1455,'HAN02'!$I$1:$J$426,2,FALSE),"")</f>
        <v/>
      </c>
    </row>
    <row r="1456" spans="1:14">
      <c r="A1456" s="107">
        <v>1454</v>
      </c>
      <c r="B1456" s="107" t="str">
        <f t="shared" si="22"/>
        <v>320404001454</v>
      </c>
      <c r="C1456" s="108" t="s">
        <v>16152</v>
      </c>
      <c r="D1456" s="108" t="s">
        <v>16127</v>
      </c>
      <c r="E1456" s="108" t="s">
        <v>16153</v>
      </c>
      <c r="F1456" s="107" t="s">
        <v>16154</v>
      </c>
      <c r="G1456" s="108" t="s">
        <v>16155</v>
      </c>
      <c r="H1456" s="107"/>
      <c r="I1456" s="108" t="s">
        <v>16156</v>
      </c>
      <c r="J1456" s="107"/>
      <c r="K1456" s="147"/>
      <c r="L1456" s="107" t="s">
        <v>9922</v>
      </c>
      <c r="M1456" s="108" t="s">
        <v>15007</v>
      </c>
      <c r="N1456" s="149" t="str">
        <f>_xlfn.IFNA(VLOOKUP(K1456,'HAN02'!$I$1:$J$426,2,FALSE),"")</f>
        <v/>
      </c>
    </row>
    <row r="1457" spans="1:14">
      <c r="A1457" s="107">
        <v>1455</v>
      </c>
      <c r="B1457" s="107" t="str">
        <f t="shared" si="22"/>
        <v>320404501455</v>
      </c>
      <c r="C1457" s="108" t="s">
        <v>16157</v>
      </c>
      <c r="D1457" s="108" t="s">
        <v>16127</v>
      </c>
      <c r="E1457" s="108" t="s">
        <v>16158</v>
      </c>
      <c r="F1457" s="107" t="s">
        <v>16102</v>
      </c>
      <c r="G1457" s="108" t="s">
        <v>16159</v>
      </c>
      <c r="H1457" s="107" t="s">
        <v>9969</v>
      </c>
      <c r="I1457" s="108" t="s">
        <v>16160</v>
      </c>
      <c r="J1457" s="107" t="s">
        <v>9922</v>
      </c>
      <c r="K1457" s="147"/>
      <c r="L1457" s="107" t="s">
        <v>9922</v>
      </c>
      <c r="M1457" s="108" t="s">
        <v>15007</v>
      </c>
      <c r="N1457" s="149" t="str">
        <f>_xlfn.IFNA(VLOOKUP(K1457,'HAN02'!$I$1:$J$426,2,FALSE),"")</f>
        <v/>
      </c>
    </row>
    <row r="1458" spans="1:14">
      <c r="A1458" s="107">
        <v>1456</v>
      </c>
      <c r="B1458" s="107" t="str">
        <f t="shared" si="22"/>
        <v>320404501456</v>
      </c>
      <c r="C1458" s="108" t="s">
        <v>16161</v>
      </c>
      <c r="D1458" s="108" t="s">
        <v>16127</v>
      </c>
      <c r="E1458" s="108" t="s">
        <v>16162</v>
      </c>
      <c r="F1458" s="107" t="s">
        <v>16102</v>
      </c>
      <c r="G1458" s="108" t="s">
        <v>16163</v>
      </c>
      <c r="H1458" s="107" t="s">
        <v>9969</v>
      </c>
      <c r="I1458" s="108" t="s">
        <v>16164</v>
      </c>
      <c r="J1458" s="107" t="s">
        <v>9922</v>
      </c>
      <c r="K1458" s="147"/>
      <c r="L1458" s="107" t="s">
        <v>9922</v>
      </c>
      <c r="M1458" s="108" t="s">
        <v>15007</v>
      </c>
      <c r="N1458" s="149" t="str">
        <f>_xlfn.IFNA(VLOOKUP(K1458,'HAN02'!$I$1:$J$426,2,FALSE),"")</f>
        <v/>
      </c>
    </row>
    <row r="1459" spans="1:14">
      <c r="A1459" s="107">
        <v>1457</v>
      </c>
      <c r="B1459" s="107" t="str">
        <f t="shared" si="22"/>
        <v>320405001457</v>
      </c>
      <c r="C1459" s="108" t="s">
        <v>16165</v>
      </c>
      <c r="D1459" s="108" t="s">
        <v>16166</v>
      </c>
      <c r="E1459" s="108" t="s">
        <v>16167</v>
      </c>
      <c r="F1459" s="107" t="s">
        <v>16168</v>
      </c>
      <c r="G1459" s="108" t="s">
        <v>16169</v>
      </c>
      <c r="H1459" s="107"/>
      <c r="I1459" s="108" t="s">
        <v>16170</v>
      </c>
      <c r="J1459" s="107"/>
      <c r="K1459" s="147"/>
      <c r="L1459" s="107" t="s">
        <v>9922</v>
      </c>
      <c r="M1459" s="108" t="s">
        <v>15007</v>
      </c>
      <c r="N1459" s="149" t="str">
        <f>_xlfn.IFNA(VLOOKUP(K1459,'HAN02'!$I$1:$J$426,2,FALSE),"")</f>
        <v/>
      </c>
    </row>
    <row r="1460" spans="1:14">
      <c r="A1460" s="107">
        <v>1458</v>
      </c>
      <c r="B1460" s="107" t="str">
        <f t="shared" si="22"/>
        <v>320405501458</v>
      </c>
      <c r="C1460" s="108" t="s">
        <v>16171</v>
      </c>
      <c r="D1460" s="108" t="s">
        <v>16166</v>
      </c>
      <c r="E1460" s="108" t="s">
        <v>16172</v>
      </c>
      <c r="F1460" s="107" t="s">
        <v>16173</v>
      </c>
      <c r="G1460" s="108" t="s">
        <v>16174</v>
      </c>
      <c r="H1460" s="107" t="s">
        <v>9969</v>
      </c>
      <c r="I1460" s="108" t="s">
        <v>15260</v>
      </c>
      <c r="J1460" s="107" t="s">
        <v>9922</v>
      </c>
      <c r="K1460" s="147"/>
      <c r="L1460" s="107" t="s">
        <v>9922</v>
      </c>
      <c r="M1460" s="108" t="s">
        <v>15007</v>
      </c>
      <c r="N1460" s="149" t="str">
        <f>_xlfn.IFNA(VLOOKUP(K1460,'HAN02'!$I$1:$J$426,2,FALSE),"")</f>
        <v/>
      </c>
    </row>
    <row r="1461" spans="1:14">
      <c r="A1461" s="107">
        <v>1459</v>
      </c>
      <c r="B1461" s="107" t="str">
        <f t="shared" si="22"/>
        <v>320405001459</v>
      </c>
      <c r="C1461" s="108" t="s">
        <v>16175</v>
      </c>
      <c r="D1461" s="108" t="s">
        <v>16166</v>
      </c>
      <c r="E1461" s="108" t="s">
        <v>16176</v>
      </c>
      <c r="F1461" s="107" t="s">
        <v>16102</v>
      </c>
      <c r="G1461" s="108"/>
      <c r="H1461" s="107"/>
      <c r="I1461" s="108" t="s">
        <v>14411</v>
      </c>
      <c r="J1461" s="107"/>
      <c r="K1461" s="147"/>
      <c r="L1461" s="107" t="s">
        <v>9922</v>
      </c>
      <c r="M1461" s="108" t="s">
        <v>15007</v>
      </c>
      <c r="N1461" s="149" t="str">
        <f>_xlfn.IFNA(VLOOKUP(K1461,'HAN02'!$I$1:$J$426,2,FALSE),"")</f>
        <v/>
      </c>
    </row>
    <row r="1462" spans="1:14">
      <c r="A1462" s="107">
        <v>1460</v>
      </c>
      <c r="B1462" s="107" t="str">
        <f t="shared" si="22"/>
        <v>320405001460</v>
      </c>
      <c r="C1462" s="108" t="s">
        <v>16177</v>
      </c>
      <c r="D1462" s="108" t="s">
        <v>16166</v>
      </c>
      <c r="E1462" s="108" t="s">
        <v>16178</v>
      </c>
      <c r="F1462" s="107" t="s">
        <v>16102</v>
      </c>
      <c r="G1462" s="108"/>
      <c r="H1462" s="107"/>
      <c r="I1462" s="108" t="s">
        <v>15624</v>
      </c>
      <c r="J1462" s="107"/>
      <c r="K1462" s="147"/>
      <c r="L1462" s="107" t="s">
        <v>9922</v>
      </c>
      <c r="M1462" s="108" t="s">
        <v>15007</v>
      </c>
      <c r="N1462" s="149" t="str">
        <f>_xlfn.IFNA(VLOOKUP(K1462,'HAN02'!$I$1:$J$426,2,FALSE),"")</f>
        <v/>
      </c>
    </row>
    <row r="1463" spans="1:14">
      <c r="A1463" s="107">
        <v>1461</v>
      </c>
      <c r="B1463" s="107" t="str">
        <f t="shared" si="22"/>
        <v>320411401461</v>
      </c>
      <c r="C1463" s="108" t="s">
        <v>16179</v>
      </c>
      <c r="D1463" s="108" t="s">
        <v>16180</v>
      </c>
      <c r="E1463" s="108" t="s">
        <v>16181</v>
      </c>
      <c r="F1463" s="107" t="s">
        <v>16102</v>
      </c>
      <c r="G1463" s="108" t="s">
        <v>16182</v>
      </c>
      <c r="H1463" s="107" t="s">
        <v>9931</v>
      </c>
      <c r="I1463" s="108" t="s">
        <v>12469</v>
      </c>
      <c r="J1463" s="107" t="s">
        <v>9933</v>
      </c>
      <c r="K1463" s="147" t="s">
        <v>16183</v>
      </c>
      <c r="L1463" s="107" t="s">
        <v>10056</v>
      </c>
      <c r="M1463" s="108" t="s">
        <v>15007</v>
      </c>
      <c r="N1463" s="149" t="str">
        <f>_xlfn.IFNA(VLOOKUP(K1463,'HAN02'!$I$1:$J$426,2,FALSE),"")</f>
        <v>GG322017</v>
      </c>
    </row>
    <row r="1464" spans="1:14">
      <c r="A1464" s="107">
        <v>1462</v>
      </c>
      <c r="B1464" s="107" t="str">
        <f t="shared" si="22"/>
        <v>320411401462</v>
      </c>
      <c r="C1464" s="108" t="s">
        <v>16184</v>
      </c>
      <c r="D1464" s="108" t="s">
        <v>16180</v>
      </c>
      <c r="E1464" s="108" t="s">
        <v>16185</v>
      </c>
      <c r="F1464" s="107" t="s">
        <v>16186</v>
      </c>
      <c r="G1464" s="108" t="s">
        <v>16187</v>
      </c>
      <c r="H1464" s="107" t="s">
        <v>9931</v>
      </c>
      <c r="I1464" s="108" t="s">
        <v>16188</v>
      </c>
      <c r="J1464" s="107" t="s">
        <v>9933</v>
      </c>
      <c r="K1464" s="147" t="s">
        <v>16183</v>
      </c>
      <c r="L1464" s="107" t="s">
        <v>10056</v>
      </c>
      <c r="M1464" s="108" t="s">
        <v>15007</v>
      </c>
      <c r="N1464" s="149" t="str">
        <f>_xlfn.IFNA(VLOOKUP(K1464,'HAN02'!$I$1:$J$426,2,FALSE),"")</f>
        <v>GG322017</v>
      </c>
    </row>
    <row r="1465" spans="1:14">
      <c r="A1465" s="107">
        <v>1463</v>
      </c>
      <c r="B1465" s="107" t="str">
        <f t="shared" si="22"/>
        <v>320411401463</v>
      </c>
      <c r="C1465" s="108" t="s">
        <v>16189</v>
      </c>
      <c r="D1465" s="108" t="s">
        <v>16180</v>
      </c>
      <c r="E1465" s="108" t="s">
        <v>16190</v>
      </c>
      <c r="F1465" s="107" t="s">
        <v>16186</v>
      </c>
      <c r="G1465" s="108" t="s">
        <v>16191</v>
      </c>
      <c r="H1465" s="107" t="s">
        <v>9931</v>
      </c>
      <c r="I1465" s="108" t="s">
        <v>16192</v>
      </c>
      <c r="J1465" s="107" t="s">
        <v>9933</v>
      </c>
      <c r="K1465" s="147" t="s">
        <v>16183</v>
      </c>
      <c r="L1465" s="107" t="s">
        <v>10056</v>
      </c>
      <c r="M1465" s="108" t="s">
        <v>15007</v>
      </c>
      <c r="N1465" s="149" t="str">
        <f>_xlfn.IFNA(VLOOKUP(K1465,'HAN02'!$I$1:$J$426,2,FALSE),"")</f>
        <v>GG322017</v>
      </c>
    </row>
    <row r="1466" spans="1:14">
      <c r="A1466" s="107">
        <v>1464</v>
      </c>
      <c r="B1466" s="107" t="str">
        <f t="shared" si="22"/>
        <v>320411601464</v>
      </c>
      <c r="C1466" s="108" t="s">
        <v>16193</v>
      </c>
      <c r="D1466" s="108" t="s">
        <v>16180</v>
      </c>
      <c r="E1466" s="108" t="s">
        <v>16194</v>
      </c>
      <c r="F1466" s="107" t="s">
        <v>16195</v>
      </c>
      <c r="G1466" s="108" t="s">
        <v>16196</v>
      </c>
      <c r="H1466" s="107" t="s">
        <v>11344</v>
      </c>
      <c r="I1466" s="108" t="s">
        <v>16197</v>
      </c>
      <c r="J1466" s="107" t="s">
        <v>9933</v>
      </c>
      <c r="K1466" s="147" t="s">
        <v>16183</v>
      </c>
      <c r="L1466" s="107" t="s">
        <v>10056</v>
      </c>
      <c r="M1466" s="108" t="s">
        <v>15007</v>
      </c>
      <c r="N1466" s="149" t="str">
        <f>_xlfn.IFNA(VLOOKUP(K1466,'HAN02'!$I$1:$J$426,2,FALSE),"")</f>
        <v>GG322017</v>
      </c>
    </row>
    <row r="1467" spans="1:14">
      <c r="A1467" s="107">
        <v>1465</v>
      </c>
      <c r="B1467" s="107" t="str">
        <f t="shared" si="22"/>
        <v>320411501465</v>
      </c>
      <c r="C1467" s="108" t="s">
        <v>16198</v>
      </c>
      <c r="D1467" s="108" t="s">
        <v>16180</v>
      </c>
      <c r="E1467" s="108" t="s">
        <v>16199</v>
      </c>
      <c r="F1467" s="107" t="s">
        <v>16200</v>
      </c>
      <c r="G1467" s="108" t="s">
        <v>16201</v>
      </c>
      <c r="H1467" s="107" t="s">
        <v>9969</v>
      </c>
      <c r="I1467" s="108" t="s">
        <v>16202</v>
      </c>
      <c r="J1467" s="107" t="s">
        <v>9933</v>
      </c>
      <c r="K1467" s="147" t="s">
        <v>16183</v>
      </c>
      <c r="L1467" s="107" t="s">
        <v>9922</v>
      </c>
      <c r="M1467" s="108" t="s">
        <v>15007</v>
      </c>
      <c r="N1467" s="149" t="str">
        <f>_xlfn.IFNA(VLOOKUP(K1467,'HAN02'!$I$1:$J$426,2,FALSE),"")</f>
        <v>GG322017</v>
      </c>
    </row>
    <row r="1468" spans="1:14">
      <c r="A1468" s="107">
        <v>1466</v>
      </c>
      <c r="B1468" s="107" t="str">
        <f t="shared" si="22"/>
        <v>320411401466</v>
      </c>
      <c r="C1468" s="108" t="s">
        <v>16203</v>
      </c>
      <c r="D1468" s="108" t="s">
        <v>16180</v>
      </c>
      <c r="E1468" s="108" t="s">
        <v>16204</v>
      </c>
      <c r="F1468" s="107" t="s">
        <v>16186</v>
      </c>
      <c r="G1468" s="108" t="s">
        <v>16205</v>
      </c>
      <c r="H1468" s="107" t="s">
        <v>9931</v>
      </c>
      <c r="I1468" s="108" t="s">
        <v>16206</v>
      </c>
      <c r="J1468" s="107" t="s">
        <v>9933</v>
      </c>
      <c r="K1468" s="147" t="s">
        <v>16183</v>
      </c>
      <c r="L1468" s="107" t="s">
        <v>9922</v>
      </c>
      <c r="M1468" s="108" t="s">
        <v>15007</v>
      </c>
      <c r="N1468" s="149" t="str">
        <f>_xlfn.IFNA(VLOOKUP(K1468,'HAN02'!$I$1:$J$426,2,FALSE),"")</f>
        <v>GG322017</v>
      </c>
    </row>
    <row r="1469" spans="1:14">
      <c r="A1469" s="107">
        <v>1467</v>
      </c>
      <c r="B1469" s="107" t="str">
        <f t="shared" si="22"/>
        <v>320411501467</v>
      </c>
      <c r="C1469" s="108" t="s">
        <v>16207</v>
      </c>
      <c r="D1469" s="108" t="s">
        <v>16180</v>
      </c>
      <c r="E1469" s="108" t="s">
        <v>16208</v>
      </c>
      <c r="F1469" s="107" t="s">
        <v>16186</v>
      </c>
      <c r="G1469" s="108" t="s">
        <v>16209</v>
      </c>
      <c r="H1469" s="107" t="s">
        <v>9969</v>
      </c>
      <c r="I1469" s="108" t="s">
        <v>16210</v>
      </c>
      <c r="J1469" s="107" t="s">
        <v>9933</v>
      </c>
      <c r="K1469" s="147" t="s">
        <v>16183</v>
      </c>
      <c r="L1469" s="107" t="s">
        <v>9922</v>
      </c>
      <c r="M1469" s="108" t="s">
        <v>15007</v>
      </c>
      <c r="N1469" s="149" t="str">
        <f>_xlfn.IFNA(VLOOKUP(K1469,'HAN02'!$I$1:$J$426,2,FALSE),"")</f>
        <v>GG322017</v>
      </c>
    </row>
    <row r="1470" spans="1:14">
      <c r="A1470" s="107">
        <v>1468</v>
      </c>
      <c r="B1470" s="107" t="str">
        <f t="shared" si="22"/>
        <v>320411501468</v>
      </c>
      <c r="C1470" s="108" t="s">
        <v>16211</v>
      </c>
      <c r="D1470" s="108" t="s">
        <v>16180</v>
      </c>
      <c r="E1470" s="108" t="s">
        <v>16212</v>
      </c>
      <c r="F1470" s="107" t="s">
        <v>16186</v>
      </c>
      <c r="G1470" s="108" t="s">
        <v>16213</v>
      </c>
      <c r="H1470" s="107" t="s">
        <v>9969</v>
      </c>
      <c r="I1470" s="108" t="s">
        <v>16214</v>
      </c>
      <c r="J1470" s="107" t="s">
        <v>9933</v>
      </c>
      <c r="K1470" s="147" t="s">
        <v>16183</v>
      </c>
      <c r="L1470" s="107" t="s">
        <v>9922</v>
      </c>
      <c r="M1470" s="108" t="s">
        <v>15007</v>
      </c>
      <c r="N1470" s="149" t="str">
        <f>_xlfn.IFNA(VLOOKUP(K1470,'HAN02'!$I$1:$J$426,2,FALSE),"")</f>
        <v>GG322017</v>
      </c>
    </row>
    <row r="1471" spans="1:14">
      <c r="A1471" s="107">
        <v>1469</v>
      </c>
      <c r="B1471" s="107" t="str">
        <f t="shared" si="22"/>
        <v>320411501469</v>
      </c>
      <c r="C1471" s="108" t="s">
        <v>16215</v>
      </c>
      <c r="D1471" s="108" t="s">
        <v>16180</v>
      </c>
      <c r="E1471" s="108" t="s">
        <v>16216</v>
      </c>
      <c r="F1471" s="107" t="s">
        <v>16186</v>
      </c>
      <c r="G1471" s="108" t="s">
        <v>16217</v>
      </c>
      <c r="H1471" s="107" t="s">
        <v>9969</v>
      </c>
      <c r="I1471" s="108" t="s">
        <v>16218</v>
      </c>
      <c r="J1471" s="107" t="s">
        <v>9933</v>
      </c>
      <c r="K1471" s="147" t="s">
        <v>16183</v>
      </c>
      <c r="L1471" s="107" t="s">
        <v>9922</v>
      </c>
      <c r="M1471" s="108" t="s">
        <v>15007</v>
      </c>
      <c r="N1471" s="149" t="str">
        <f>_xlfn.IFNA(VLOOKUP(K1471,'HAN02'!$I$1:$J$426,2,FALSE),"")</f>
        <v>GG322017</v>
      </c>
    </row>
    <row r="1472" spans="1:14">
      <c r="A1472" s="107">
        <v>1470</v>
      </c>
      <c r="B1472" s="107" t="str">
        <f t="shared" si="22"/>
        <v>320411501470</v>
      </c>
      <c r="C1472" s="108" t="s">
        <v>16219</v>
      </c>
      <c r="D1472" s="108" t="s">
        <v>16180</v>
      </c>
      <c r="E1472" s="108" t="s">
        <v>16220</v>
      </c>
      <c r="F1472" s="107" t="s">
        <v>16102</v>
      </c>
      <c r="G1472" s="108" t="s">
        <v>16221</v>
      </c>
      <c r="H1472" s="107" t="s">
        <v>9969</v>
      </c>
      <c r="I1472" s="108" t="s">
        <v>10892</v>
      </c>
      <c r="J1472" s="107" t="s">
        <v>9933</v>
      </c>
      <c r="K1472" s="147" t="s">
        <v>16183</v>
      </c>
      <c r="L1472" s="107" t="s">
        <v>9922</v>
      </c>
      <c r="M1472" s="108" t="s">
        <v>15007</v>
      </c>
      <c r="N1472" s="149" t="str">
        <f>_xlfn.IFNA(VLOOKUP(K1472,'HAN02'!$I$1:$J$426,2,FALSE),"")</f>
        <v>GG322017</v>
      </c>
    </row>
    <row r="1473" spans="1:14">
      <c r="A1473" s="107">
        <v>1471</v>
      </c>
      <c r="B1473" s="107" t="str">
        <f t="shared" si="22"/>
        <v>320411301471</v>
      </c>
      <c r="C1473" s="108" t="s">
        <v>16222</v>
      </c>
      <c r="D1473" s="108" t="s">
        <v>16180</v>
      </c>
      <c r="E1473" s="108" t="s">
        <v>16223</v>
      </c>
      <c r="F1473" s="107" t="s">
        <v>16186</v>
      </c>
      <c r="G1473" s="108" t="s">
        <v>16224</v>
      </c>
      <c r="H1473" s="107" t="s">
        <v>10097</v>
      </c>
      <c r="I1473" s="108" t="s">
        <v>12076</v>
      </c>
      <c r="J1473" s="107" t="s">
        <v>9933</v>
      </c>
      <c r="K1473" s="147" t="s">
        <v>16183</v>
      </c>
      <c r="L1473" s="107" t="s">
        <v>9922</v>
      </c>
      <c r="M1473" s="108" t="s">
        <v>15007</v>
      </c>
      <c r="N1473" s="149" t="str">
        <f>_xlfn.IFNA(VLOOKUP(K1473,'HAN02'!$I$1:$J$426,2,FALSE),"")</f>
        <v>GG322017</v>
      </c>
    </row>
    <row r="1474" spans="1:14">
      <c r="A1474" s="107">
        <v>1472</v>
      </c>
      <c r="B1474" s="107" t="str">
        <f t="shared" si="22"/>
        <v>320411401472</v>
      </c>
      <c r="C1474" s="108" t="s">
        <v>16225</v>
      </c>
      <c r="D1474" s="108" t="s">
        <v>16180</v>
      </c>
      <c r="E1474" s="108" t="s">
        <v>16226</v>
      </c>
      <c r="F1474" s="107" t="s">
        <v>16102</v>
      </c>
      <c r="G1474" s="108" t="s">
        <v>16227</v>
      </c>
      <c r="H1474" s="107" t="s">
        <v>9931</v>
      </c>
      <c r="I1474" s="108" t="s">
        <v>16228</v>
      </c>
      <c r="J1474" s="107" t="s">
        <v>9933</v>
      </c>
      <c r="K1474" s="147" t="s">
        <v>16183</v>
      </c>
      <c r="L1474" s="107" t="s">
        <v>9922</v>
      </c>
      <c r="M1474" s="108" t="s">
        <v>15007</v>
      </c>
      <c r="N1474" s="149" t="str">
        <f>_xlfn.IFNA(VLOOKUP(K1474,'HAN02'!$I$1:$J$426,2,FALSE),"")</f>
        <v>GG322017</v>
      </c>
    </row>
    <row r="1475" spans="1:14">
      <c r="A1475" s="107">
        <v>1473</v>
      </c>
      <c r="B1475" s="107" t="str">
        <f t="shared" si="22"/>
        <v>320411501473</v>
      </c>
      <c r="C1475" s="108" t="s">
        <v>16229</v>
      </c>
      <c r="D1475" s="108" t="s">
        <v>16180</v>
      </c>
      <c r="E1475" s="108" t="s">
        <v>16230</v>
      </c>
      <c r="F1475" s="107" t="s">
        <v>16186</v>
      </c>
      <c r="G1475" s="108" t="s">
        <v>16231</v>
      </c>
      <c r="H1475" s="107" t="s">
        <v>9969</v>
      </c>
      <c r="I1475" s="108" t="s">
        <v>16232</v>
      </c>
      <c r="J1475" s="107" t="s">
        <v>9933</v>
      </c>
      <c r="K1475" s="147" t="s">
        <v>16183</v>
      </c>
      <c r="L1475" s="107" t="s">
        <v>10056</v>
      </c>
      <c r="M1475" s="108" t="s">
        <v>15007</v>
      </c>
      <c r="N1475" s="149" t="str">
        <f>_xlfn.IFNA(VLOOKUP(K1475,'HAN02'!$I$1:$J$426,2,FALSE),"")</f>
        <v>GG322017</v>
      </c>
    </row>
    <row r="1476" spans="1:14">
      <c r="A1476" s="107">
        <v>1474</v>
      </c>
      <c r="B1476" s="107" t="str">
        <f t="shared" ref="B1476:B1539" si="23">D1476&amp;IF(H1476="",0,H1476)&amp;REPT(0,5-LEN(A1476))&amp;A1476</f>
        <v>320411001474</v>
      </c>
      <c r="C1476" s="108" t="s">
        <v>16233</v>
      </c>
      <c r="D1476" s="108" t="s">
        <v>16180</v>
      </c>
      <c r="E1476" s="108"/>
      <c r="F1476" s="107"/>
      <c r="G1476" s="108"/>
      <c r="H1476" s="107"/>
      <c r="I1476" s="108"/>
      <c r="J1476" s="107"/>
      <c r="K1476" s="147"/>
      <c r="L1476" s="107" t="s">
        <v>9922</v>
      </c>
      <c r="M1476" s="108" t="s">
        <v>15007</v>
      </c>
      <c r="N1476" s="149" t="str">
        <f>_xlfn.IFNA(VLOOKUP(K1476,'HAN02'!$I$1:$J$426,2,FALSE),"")</f>
        <v/>
      </c>
    </row>
    <row r="1477" spans="1:14">
      <c r="A1477" s="107">
        <v>1475</v>
      </c>
      <c r="B1477" s="107" t="str">
        <f t="shared" si="23"/>
        <v>320411501475</v>
      </c>
      <c r="C1477" s="108" t="s">
        <v>16234</v>
      </c>
      <c r="D1477" s="108" t="s">
        <v>16180</v>
      </c>
      <c r="E1477" s="108" t="s">
        <v>16235</v>
      </c>
      <c r="F1477" s="107" t="s">
        <v>16102</v>
      </c>
      <c r="G1477" s="108" t="s">
        <v>16236</v>
      </c>
      <c r="H1477" s="107" t="s">
        <v>9969</v>
      </c>
      <c r="I1477" s="108" t="s">
        <v>14538</v>
      </c>
      <c r="J1477" s="107" t="s">
        <v>9933</v>
      </c>
      <c r="K1477" s="147" t="s">
        <v>16183</v>
      </c>
      <c r="L1477" s="107" t="s">
        <v>9922</v>
      </c>
      <c r="M1477" s="108" t="s">
        <v>15007</v>
      </c>
      <c r="N1477" s="149" t="str">
        <f>_xlfn.IFNA(VLOOKUP(K1477,'HAN02'!$I$1:$J$426,2,FALSE),"")</f>
        <v>GG322017</v>
      </c>
    </row>
    <row r="1478" spans="1:14">
      <c r="A1478" s="107">
        <v>1476</v>
      </c>
      <c r="B1478" s="107" t="str">
        <f t="shared" si="23"/>
        <v>320411501476</v>
      </c>
      <c r="C1478" s="108" t="s">
        <v>16237</v>
      </c>
      <c r="D1478" s="108" t="s">
        <v>16180</v>
      </c>
      <c r="E1478" s="108" t="s">
        <v>16238</v>
      </c>
      <c r="F1478" s="107" t="s">
        <v>16102</v>
      </c>
      <c r="G1478" s="108" t="s">
        <v>16239</v>
      </c>
      <c r="H1478" s="107" t="s">
        <v>9969</v>
      </c>
      <c r="I1478" s="108" t="s">
        <v>16240</v>
      </c>
      <c r="J1478" s="107" t="s">
        <v>9933</v>
      </c>
      <c r="K1478" s="147" t="s">
        <v>16183</v>
      </c>
      <c r="L1478" s="107" t="s">
        <v>9922</v>
      </c>
      <c r="M1478" s="108" t="s">
        <v>15007</v>
      </c>
      <c r="N1478" s="149" t="str">
        <f>_xlfn.IFNA(VLOOKUP(K1478,'HAN02'!$I$1:$J$426,2,FALSE),"")</f>
        <v>GG322017</v>
      </c>
    </row>
    <row r="1479" spans="1:14">
      <c r="A1479" s="107">
        <v>1477</v>
      </c>
      <c r="B1479" s="107" t="str">
        <f t="shared" si="23"/>
        <v>320411501477</v>
      </c>
      <c r="C1479" s="108" t="s">
        <v>16241</v>
      </c>
      <c r="D1479" s="108" t="s">
        <v>16180</v>
      </c>
      <c r="E1479" s="108" t="s">
        <v>16242</v>
      </c>
      <c r="F1479" s="107" t="s">
        <v>16102</v>
      </c>
      <c r="G1479" s="108" t="s">
        <v>16243</v>
      </c>
      <c r="H1479" s="107" t="s">
        <v>9969</v>
      </c>
      <c r="I1479" s="108" t="s">
        <v>16244</v>
      </c>
      <c r="J1479" s="107" t="s">
        <v>9933</v>
      </c>
      <c r="K1479" s="147" t="s">
        <v>16183</v>
      </c>
      <c r="L1479" s="107" t="s">
        <v>9922</v>
      </c>
      <c r="M1479" s="108" t="s">
        <v>15007</v>
      </c>
      <c r="N1479" s="149" t="str">
        <f>_xlfn.IFNA(VLOOKUP(K1479,'HAN02'!$I$1:$J$426,2,FALSE),"")</f>
        <v>GG322017</v>
      </c>
    </row>
    <row r="1480" spans="1:14">
      <c r="A1480" s="107">
        <v>1478</v>
      </c>
      <c r="B1480" s="107" t="str">
        <f t="shared" si="23"/>
        <v>320411501478</v>
      </c>
      <c r="C1480" s="108" t="s">
        <v>16245</v>
      </c>
      <c r="D1480" s="108" t="s">
        <v>16180</v>
      </c>
      <c r="E1480" s="108" t="s">
        <v>16246</v>
      </c>
      <c r="F1480" s="107" t="s">
        <v>16186</v>
      </c>
      <c r="G1480" s="108" t="s">
        <v>16247</v>
      </c>
      <c r="H1480" s="107" t="s">
        <v>9969</v>
      </c>
      <c r="I1480" s="108" t="s">
        <v>16248</v>
      </c>
      <c r="J1480" s="107" t="s">
        <v>9933</v>
      </c>
      <c r="K1480" s="147" t="s">
        <v>16183</v>
      </c>
      <c r="L1480" s="107" t="s">
        <v>9922</v>
      </c>
      <c r="M1480" s="108" t="s">
        <v>15007</v>
      </c>
      <c r="N1480" s="149" t="str">
        <f>_xlfn.IFNA(VLOOKUP(K1480,'HAN02'!$I$1:$J$426,2,FALSE),"")</f>
        <v>GG322017</v>
      </c>
    </row>
    <row r="1481" spans="1:14">
      <c r="A1481" s="107">
        <v>1479</v>
      </c>
      <c r="B1481" s="107" t="str">
        <f t="shared" si="23"/>
        <v>320412101479</v>
      </c>
      <c r="C1481" s="108" t="s">
        <v>16249</v>
      </c>
      <c r="D1481" s="108" t="s">
        <v>16250</v>
      </c>
      <c r="E1481" s="108" t="s">
        <v>16251</v>
      </c>
      <c r="F1481" s="107" t="s">
        <v>16252</v>
      </c>
      <c r="G1481" s="108" t="s">
        <v>16253</v>
      </c>
      <c r="H1481" s="107" t="s">
        <v>10167</v>
      </c>
      <c r="I1481" s="108" t="s">
        <v>16254</v>
      </c>
      <c r="J1481" s="107" t="s">
        <v>9933</v>
      </c>
      <c r="K1481" s="147" t="s">
        <v>16255</v>
      </c>
      <c r="L1481" s="107" t="s">
        <v>10056</v>
      </c>
      <c r="M1481" s="108" t="s">
        <v>15007</v>
      </c>
      <c r="N1481" s="149" t="str">
        <f>_xlfn.IFNA(VLOOKUP(K1481,'HAN02'!$I$1:$J$426,2,FALSE),"")</f>
        <v>GG322072</v>
      </c>
    </row>
    <row r="1482" spans="1:14">
      <c r="A1482" s="107">
        <v>1480</v>
      </c>
      <c r="B1482" s="107" t="str">
        <f t="shared" si="23"/>
        <v>320412401480</v>
      </c>
      <c r="C1482" s="108" t="s">
        <v>16256</v>
      </c>
      <c r="D1482" s="108" t="s">
        <v>16250</v>
      </c>
      <c r="E1482" s="108" t="s">
        <v>16257</v>
      </c>
      <c r="F1482" s="107" t="s">
        <v>16258</v>
      </c>
      <c r="G1482" s="108" t="s">
        <v>16259</v>
      </c>
      <c r="H1482" s="107" t="s">
        <v>9931</v>
      </c>
      <c r="I1482" s="108" t="s">
        <v>16260</v>
      </c>
      <c r="J1482" s="107" t="s">
        <v>9922</v>
      </c>
      <c r="K1482" s="147"/>
      <c r="L1482" s="107" t="s">
        <v>10056</v>
      </c>
      <c r="M1482" s="108" t="s">
        <v>15007</v>
      </c>
      <c r="N1482" s="149" t="str">
        <f>_xlfn.IFNA(VLOOKUP(K1482,'HAN02'!$I$1:$J$426,2,FALSE),"")</f>
        <v/>
      </c>
    </row>
    <row r="1483" spans="1:14">
      <c r="A1483" s="107">
        <v>1481</v>
      </c>
      <c r="B1483" s="107" t="str">
        <f t="shared" si="23"/>
        <v>320412401481</v>
      </c>
      <c r="C1483" s="108" t="s">
        <v>16261</v>
      </c>
      <c r="D1483" s="108" t="s">
        <v>16250</v>
      </c>
      <c r="E1483" s="108" t="s">
        <v>16262</v>
      </c>
      <c r="F1483" s="107" t="s">
        <v>16263</v>
      </c>
      <c r="G1483" s="108" t="s">
        <v>16264</v>
      </c>
      <c r="H1483" s="107" t="s">
        <v>9931</v>
      </c>
      <c r="I1483" s="108" t="s">
        <v>9939</v>
      </c>
      <c r="J1483" s="107" t="s">
        <v>9922</v>
      </c>
      <c r="K1483" s="147"/>
      <c r="L1483" s="107" t="s">
        <v>10056</v>
      </c>
      <c r="M1483" s="108" t="s">
        <v>15007</v>
      </c>
      <c r="N1483" s="149" t="str">
        <f>_xlfn.IFNA(VLOOKUP(K1483,'HAN02'!$I$1:$J$426,2,FALSE),"")</f>
        <v/>
      </c>
    </row>
    <row r="1484" spans="1:14">
      <c r="A1484" s="107">
        <v>1482</v>
      </c>
      <c r="B1484" s="107" t="str">
        <f t="shared" si="23"/>
        <v>320412501482</v>
      </c>
      <c r="C1484" s="108" t="s">
        <v>16265</v>
      </c>
      <c r="D1484" s="108" t="s">
        <v>16250</v>
      </c>
      <c r="E1484" s="108" t="s">
        <v>16266</v>
      </c>
      <c r="F1484" s="107" t="s">
        <v>16258</v>
      </c>
      <c r="G1484" s="108" t="s">
        <v>16267</v>
      </c>
      <c r="H1484" s="107" t="s">
        <v>9969</v>
      </c>
      <c r="I1484" s="108" t="s">
        <v>12438</v>
      </c>
      <c r="J1484" s="107" t="s">
        <v>9933</v>
      </c>
      <c r="K1484" s="147" t="s">
        <v>16183</v>
      </c>
      <c r="L1484" s="107" t="s">
        <v>10056</v>
      </c>
      <c r="M1484" s="108" t="s">
        <v>15007</v>
      </c>
      <c r="N1484" s="149" t="str">
        <f>_xlfn.IFNA(VLOOKUP(K1484,'HAN02'!$I$1:$J$426,2,FALSE),"")</f>
        <v>GG322017</v>
      </c>
    </row>
    <row r="1485" spans="1:14">
      <c r="A1485" s="107">
        <v>1483</v>
      </c>
      <c r="B1485" s="107" t="str">
        <f t="shared" si="23"/>
        <v>320412401483</v>
      </c>
      <c r="C1485" s="108" t="s">
        <v>16268</v>
      </c>
      <c r="D1485" s="108" t="s">
        <v>16250</v>
      </c>
      <c r="E1485" s="108" t="s">
        <v>16269</v>
      </c>
      <c r="F1485" s="107" t="s">
        <v>16252</v>
      </c>
      <c r="G1485" s="108" t="s">
        <v>16270</v>
      </c>
      <c r="H1485" s="107" t="s">
        <v>9931</v>
      </c>
      <c r="I1485" s="108" t="s">
        <v>16271</v>
      </c>
      <c r="J1485" s="107" t="s">
        <v>9933</v>
      </c>
      <c r="K1485" s="147" t="s">
        <v>16255</v>
      </c>
      <c r="L1485" s="107" t="s">
        <v>10056</v>
      </c>
      <c r="M1485" s="108" t="s">
        <v>15007</v>
      </c>
      <c r="N1485" s="149" t="str">
        <f>_xlfn.IFNA(VLOOKUP(K1485,'HAN02'!$I$1:$J$426,2,FALSE),"")</f>
        <v>GG322072</v>
      </c>
    </row>
    <row r="1486" spans="1:14">
      <c r="A1486" s="107">
        <v>1484</v>
      </c>
      <c r="B1486" s="107" t="str">
        <f t="shared" si="23"/>
        <v>320412301484</v>
      </c>
      <c r="C1486" s="108" t="s">
        <v>16272</v>
      </c>
      <c r="D1486" s="108" t="s">
        <v>16250</v>
      </c>
      <c r="E1486" s="108" t="s">
        <v>16273</v>
      </c>
      <c r="F1486" s="107" t="s">
        <v>16258</v>
      </c>
      <c r="G1486" s="108" t="s">
        <v>16274</v>
      </c>
      <c r="H1486" s="107" t="s">
        <v>10097</v>
      </c>
      <c r="I1486" s="108" t="s">
        <v>16275</v>
      </c>
      <c r="J1486" s="107" t="s">
        <v>9933</v>
      </c>
      <c r="K1486" s="147" t="s">
        <v>16255</v>
      </c>
      <c r="L1486" s="107" t="s">
        <v>9922</v>
      </c>
      <c r="M1486" s="108" t="s">
        <v>15007</v>
      </c>
      <c r="N1486" s="149" t="str">
        <f>_xlfn.IFNA(VLOOKUP(K1486,'HAN02'!$I$1:$J$426,2,FALSE),"")</f>
        <v>GG322072</v>
      </c>
    </row>
    <row r="1487" spans="1:14">
      <c r="A1487" s="107">
        <v>1485</v>
      </c>
      <c r="B1487" s="107" t="str">
        <f t="shared" si="23"/>
        <v>320412201485</v>
      </c>
      <c r="C1487" s="108" t="s">
        <v>16276</v>
      </c>
      <c r="D1487" s="108" t="s">
        <v>16250</v>
      </c>
      <c r="E1487" s="108" t="s">
        <v>16277</v>
      </c>
      <c r="F1487" s="107" t="s">
        <v>16258</v>
      </c>
      <c r="G1487" s="108" t="s">
        <v>16278</v>
      </c>
      <c r="H1487" s="107" t="s">
        <v>11209</v>
      </c>
      <c r="I1487" s="108" t="s">
        <v>16279</v>
      </c>
      <c r="J1487" s="107" t="s">
        <v>9922</v>
      </c>
      <c r="K1487" s="147"/>
      <c r="L1487" s="107" t="s">
        <v>9922</v>
      </c>
      <c r="M1487" s="108" t="s">
        <v>15007</v>
      </c>
      <c r="N1487" s="149" t="str">
        <f>_xlfn.IFNA(VLOOKUP(K1487,'HAN02'!$I$1:$J$426,2,FALSE),"")</f>
        <v/>
      </c>
    </row>
    <row r="1488" spans="1:14">
      <c r="A1488" s="107">
        <v>1486</v>
      </c>
      <c r="B1488" s="107" t="str">
        <f t="shared" si="23"/>
        <v>320412401486</v>
      </c>
      <c r="C1488" s="108" t="s">
        <v>16280</v>
      </c>
      <c r="D1488" s="108" t="s">
        <v>16250</v>
      </c>
      <c r="E1488" s="108" t="s">
        <v>16281</v>
      </c>
      <c r="F1488" s="107" t="s">
        <v>16258</v>
      </c>
      <c r="G1488" s="108" t="s">
        <v>16282</v>
      </c>
      <c r="H1488" s="107" t="s">
        <v>9931</v>
      </c>
      <c r="I1488" s="108" t="s">
        <v>16283</v>
      </c>
      <c r="J1488" s="107" t="s">
        <v>9933</v>
      </c>
      <c r="K1488" s="147" t="s">
        <v>16255</v>
      </c>
      <c r="L1488" s="107" t="s">
        <v>9922</v>
      </c>
      <c r="M1488" s="108" t="s">
        <v>15007</v>
      </c>
      <c r="N1488" s="149" t="str">
        <f>_xlfn.IFNA(VLOOKUP(K1488,'HAN02'!$I$1:$J$426,2,FALSE),"")</f>
        <v>GG322072</v>
      </c>
    </row>
    <row r="1489" spans="1:14">
      <c r="A1489" s="107">
        <v>1487</v>
      </c>
      <c r="B1489" s="107" t="str">
        <f t="shared" si="23"/>
        <v>320412301487</v>
      </c>
      <c r="C1489" s="108" t="s">
        <v>16284</v>
      </c>
      <c r="D1489" s="108" t="s">
        <v>16250</v>
      </c>
      <c r="E1489" s="108" t="s">
        <v>16285</v>
      </c>
      <c r="F1489" s="107" t="s">
        <v>16263</v>
      </c>
      <c r="G1489" s="108" t="s">
        <v>16286</v>
      </c>
      <c r="H1489" s="107" t="s">
        <v>10097</v>
      </c>
      <c r="I1489" s="108" t="s">
        <v>16287</v>
      </c>
      <c r="J1489" s="107" t="s">
        <v>9922</v>
      </c>
      <c r="K1489" s="147"/>
      <c r="L1489" s="107" t="s">
        <v>10056</v>
      </c>
      <c r="M1489" s="108" t="s">
        <v>15007</v>
      </c>
      <c r="N1489" s="149" t="str">
        <f>_xlfn.IFNA(VLOOKUP(K1489,'HAN02'!$I$1:$J$426,2,FALSE),"")</f>
        <v/>
      </c>
    </row>
    <row r="1490" spans="1:14">
      <c r="A1490" s="107">
        <v>1488</v>
      </c>
      <c r="B1490" s="107" t="str">
        <f t="shared" si="23"/>
        <v>320412401488</v>
      </c>
      <c r="C1490" s="108" t="s">
        <v>16288</v>
      </c>
      <c r="D1490" s="108" t="s">
        <v>16250</v>
      </c>
      <c r="E1490" s="108" t="s">
        <v>16289</v>
      </c>
      <c r="F1490" s="107" t="s">
        <v>16290</v>
      </c>
      <c r="G1490" s="108" t="s">
        <v>16291</v>
      </c>
      <c r="H1490" s="107" t="s">
        <v>9931</v>
      </c>
      <c r="I1490" s="108" t="s">
        <v>16292</v>
      </c>
      <c r="J1490" s="107" t="s">
        <v>9922</v>
      </c>
      <c r="K1490" s="147"/>
      <c r="L1490" s="107" t="s">
        <v>9922</v>
      </c>
      <c r="M1490" s="108" t="s">
        <v>15007</v>
      </c>
      <c r="N1490" s="149" t="str">
        <f>_xlfn.IFNA(VLOOKUP(K1490,'HAN02'!$I$1:$J$426,2,FALSE),"")</f>
        <v/>
      </c>
    </row>
    <row r="1491" spans="1:14">
      <c r="A1491" s="107">
        <v>1489</v>
      </c>
      <c r="B1491" s="107" t="str">
        <f t="shared" si="23"/>
        <v>320412301489</v>
      </c>
      <c r="C1491" s="108" t="s">
        <v>16293</v>
      </c>
      <c r="D1491" s="108" t="s">
        <v>16250</v>
      </c>
      <c r="E1491" s="108" t="s">
        <v>16294</v>
      </c>
      <c r="F1491" s="107" t="s">
        <v>16295</v>
      </c>
      <c r="G1491" s="108" t="s">
        <v>16296</v>
      </c>
      <c r="H1491" s="107" t="s">
        <v>10097</v>
      </c>
      <c r="I1491" s="108" t="s">
        <v>12345</v>
      </c>
      <c r="J1491" s="107" t="s">
        <v>9922</v>
      </c>
      <c r="K1491" s="147"/>
      <c r="L1491" s="107" t="s">
        <v>9922</v>
      </c>
      <c r="M1491" s="108" t="s">
        <v>15007</v>
      </c>
      <c r="N1491" s="149" t="str">
        <f>_xlfn.IFNA(VLOOKUP(K1491,'HAN02'!$I$1:$J$426,2,FALSE),"")</f>
        <v/>
      </c>
    </row>
    <row r="1492" spans="1:14">
      <c r="A1492" s="107">
        <v>1490</v>
      </c>
      <c r="B1492" s="107" t="str">
        <f t="shared" si="23"/>
        <v>320412201490</v>
      </c>
      <c r="C1492" s="108" t="s">
        <v>16297</v>
      </c>
      <c r="D1492" s="108" t="s">
        <v>16250</v>
      </c>
      <c r="E1492" s="108" t="s">
        <v>16298</v>
      </c>
      <c r="F1492" s="107" t="s">
        <v>16258</v>
      </c>
      <c r="G1492" s="108" t="s">
        <v>16299</v>
      </c>
      <c r="H1492" s="107" t="s">
        <v>11209</v>
      </c>
      <c r="I1492" s="108" t="s">
        <v>16279</v>
      </c>
      <c r="J1492" s="107" t="s">
        <v>9933</v>
      </c>
      <c r="K1492" s="147" t="s">
        <v>16255</v>
      </c>
      <c r="L1492" s="107" t="s">
        <v>9922</v>
      </c>
      <c r="M1492" s="108" t="s">
        <v>15007</v>
      </c>
      <c r="N1492" s="149" t="str">
        <f>_xlfn.IFNA(VLOOKUP(K1492,'HAN02'!$I$1:$J$426,2,FALSE),"")</f>
        <v>GG322072</v>
      </c>
    </row>
    <row r="1493" spans="1:14">
      <c r="A1493" s="107">
        <v>1491</v>
      </c>
      <c r="B1493" s="107" t="str">
        <f t="shared" si="23"/>
        <v>320412501491</v>
      </c>
      <c r="C1493" s="108" t="s">
        <v>16300</v>
      </c>
      <c r="D1493" s="108" t="s">
        <v>16250</v>
      </c>
      <c r="E1493" s="108" t="s">
        <v>16301</v>
      </c>
      <c r="F1493" s="107" t="s">
        <v>16258</v>
      </c>
      <c r="G1493" s="108" t="s">
        <v>16302</v>
      </c>
      <c r="H1493" s="107" t="s">
        <v>9969</v>
      </c>
      <c r="I1493" s="108" t="s">
        <v>16303</v>
      </c>
      <c r="J1493" s="107" t="s">
        <v>9933</v>
      </c>
      <c r="K1493" s="147" t="s">
        <v>16255</v>
      </c>
      <c r="L1493" s="107" t="s">
        <v>9922</v>
      </c>
      <c r="M1493" s="108" t="s">
        <v>15007</v>
      </c>
      <c r="N1493" s="149" t="str">
        <f>_xlfn.IFNA(VLOOKUP(K1493,'HAN02'!$I$1:$J$426,2,FALSE),"")</f>
        <v>GG322072</v>
      </c>
    </row>
    <row r="1494" spans="1:14">
      <c r="A1494" s="107">
        <v>1492</v>
      </c>
      <c r="B1494" s="107" t="str">
        <f t="shared" si="23"/>
        <v>320412201492</v>
      </c>
      <c r="C1494" s="108" t="s">
        <v>16304</v>
      </c>
      <c r="D1494" s="108" t="s">
        <v>16250</v>
      </c>
      <c r="E1494" s="108" t="s">
        <v>16305</v>
      </c>
      <c r="F1494" s="107" t="s">
        <v>16258</v>
      </c>
      <c r="G1494" s="108" t="s">
        <v>16306</v>
      </c>
      <c r="H1494" s="107" t="s">
        <v>11209</v>
      </c>
      <c r="I1494" s="108" t="s">
        <v>16147</v>
      </c>
      <c r="J1494" s="107" t="s">
        <v>9933</v>
      </c>
      <c r="K1494" s="147" t="s">
        <v>16255</v>
      </c>
      <c r="L1494" s="107" t="s">
        <v>10056</v>
      </c>
      <c r="M1494" s="108" t="s">
        <v>15007</v>
      </c>
      <c r="N1494" s="149" t="str">
        <f>_xlfn.IFNA(VLOOKUP(K1494,'HAN02'!$I$1:$J$426,2,FALSE),"")</f>
        <v>GG322072</v>
      </c>
    </row>
    <row r="1495" spans="1:14">
      <c r="A1495" s="107">
        <v>1493</v>
      </c>
      <c r="B1495" s="107" t="str">
        <f t="shared" si="23"/>
        <v>320412501493</v>
      </c>
      <c r="C1495" s="108" t="s">
        <v>16307</v>
      </c>
      <c r="D1495" s="108" t="s">
        <v>16250</v>
      </c>
      <c r="E1495" s="108" t="s">
        <v>16308</v>
      </c>
      <c r="F1495" s="107" t="s">
        <v>16263</v>
      </c>
      <c r="G1495" s="108" t="s">
        <v>16309</v>
      </c>
      <c r="H1495" s="107" t="s">
        <v>9969</v>
      </c>
      <c r="I1495" s="108" t="s">
        <v>16310</v>
      </c>
      <c r="J1495" s="107" t="s">
        <v>9922</v>
      </c>
      <c r="K1495" s="147"/>
      <c r="L1495" s="107" t="s">
        <v>9922</v>
      </c>
      <c r="M1495" s="108" t="s">
        <v>15007</v>
      </c>
      <c r="N1495" s="149" t="str">
        <f>_xlfn.IFNA(VLOOKUP(K1495,'HAN02'!$I$1:$J$426,2,FALSE),"")</f>
        <v/>
      </c>
    </row>
    <row r="1496" spans="1:14">
      <c r="A1496" s="107">
        <v>1494</v>
      </c>
      <c r="B1496" s="107" t="str">
        <f t="shared" si="23"/>
        <v>320412201494</v>
      </c>
      <c r="C1496" s="108" t="s">
        <v>16311</v>
      </c>
      <c r="D1496" s="108" t="s">
        <v>16250</v>
      </c>
      <c r="E1496" s="108" t="s">
        <v>16312</v>
      </c>
      <c r="F1496" s="107" t="s">
        <v>16252</v>
      </c>
      <c r="G1496" s="108" t="s">
        <v>16313</v>
      </c>
      <c r="H1496" s="107" t="s">
        <v>11209</v>
      </c>
      <c r="I1496" s="108" t="s">
        <v>16314</v>
      </c>
      <c r="J1496" s="107" t="s">
        <v>9922</v>
      </c>
      <c r="K1496" s="147"/>
      <c r="L1496" s="107" t="s">
        <v>10056</v>
      </c>
      <c r="M1496" s="108" t="s">
        <v>15007</v>
      </c>
      <c r="N1496" s="149" t="str">
        <f>_xlfn.IFNA(VLOOKUP(K1496,'HAN02'!$I$1:$J$426,2,FALSE),"")</f>
        <v/>
      </c>
    </row>
    <row r="1497" spans="1:14">
      <c r="A1497" s="107">
        <v>1495</v>
      </c>
      <c r="B1497" s="107" t="str">
        <f t="shared" si="23"/>
        <v>320412501495</v>
      </c>
      <c r="C1497" s="108" t="s">
        <v>16315</v>
      </c>
      <c r="D1497" s="108" t="s">
        <v>16250</v>
      </c>
      <c r="E1497" s="108" t="s">
        <v>16316</v>
      </c>
      <c r="F1497" s="107" t="s">
        <v>16317</v>
      </c>
      <c r="G1497" s="108" t="s">
        <v>16318</v>
      </c>
      <c r="H1497" s="107" t="s">
        <v>9969</v>
      </c>
      <c r="I1497" s="108" t="s">
        <v>16244</v>
      </c>
      <c r="J1497" s="107" t="s">
        <v>9922</v>
      </c>
      <c r="K1497" s="147"/>
      <c r="L1497" s="107" t="s">
        <v>9922</v>
      </c>
      <c r="M1497" s="108" t="s">
        <v>15007</v>
      </c>
      <c r="N1497" s="149" t="str">
        <f>_xlfn.IFNA(VLOOKUP(K1497,'HAN02'!$I$1:$J$426,2,FALSE),"")</f>
        <v/>
      </c>
    </row>
    <row r="1498" spans="1:14">
      <c r="A1498" s="107">
        <v>1496</v>
      </c>
      <c r="B1498" s="107" t="str">
        <f t="shared" si="23"/>
        <v>320412501496</v>
      </c>
      <c r="C1498" s="108" t="s">
        <v>16319</v>
      </c>
      <c r="D1498" s="108" t="s">
        <v>16250</v>
      </c>
      <c r="E1498" s="108" t="s">
        <v>16320</v>
      </c>
      <c r="F1498" s="107" t="s">
        <v>16263</v>
      </c>
      <c r="G1498" s="108" t="s">
        <v>16321</v>
      </c>
      <c r="H1498" s="107" t="s">
        <v>9969</v>
      </c>
      <c r="I1498" s="108" t="s">
        <v>16322</v>
      </c>
      <c r="J1498" s="107" t="s">
        <v>9922</v>
      </c>
      <c r="K1498" s="147"/>
      <c r="L1498" s="107" t="s">
        <v>9922</v>
      </c>
      <c r="M1498" s="108" t="s">
        <v>15007</v>
      </c>
      <c r="N1498" s="149" t="str">
        <f>_xlfn.IFNA(VLOOKUP(K1498,'HAN02'!$I$1:$J$426,2,FALSE),"")</f>
        <v/>
      </c>
    </row>
    <row r="1499" spans="1:14">
      <c r="A1499" s="107">
        <v>1497</v>
      </c>
      <c r="B1499" s="107" t="str">
        <f t="shared" si="23"/>
        <v>320412401497</v>
      </c>
      <c r="C1499" s="108" t="s">
        <v>16323</v>
      </c>
      <c r="D1499" s="108" t="s">
        <v>16250</v>
      </c>
      <c r="E1499" s="108" t="s">
        <v>16324</v>
      </c>
      <c r="F1499" s="107" t="s">
        <v>16290</v>
      </c>
      <c r="G1499" s="108" t="s">
        <v>16325</v>
      </c>
      <c r="H1499" s="107" t="s">
        <v>9931</v>
      </c>
      <c r="I1499" s="108" t="s">
        <v>16326</v>
      </c>
      <c r="J1499" s="107" t="s">
        <v>9922</v>
      </c>
      <c r="K1499" s="147"/>
      <c r="L1499" s="107" t="s">
        <v>9922</v>
      </c>
      <c r="M1499" s="108" t="s">
        <v>15007</v>
      </c>
      <c r="N1499" s="149" t="str">
        <f>_xlfn.IFNA(VLOOKUP(K1499,'HAN02'!$I$1:$J$426,2,FALSE),"")</f>
        <v/>
      </c>
    </row>
    <row r="1500" spans="1:14">
      <c r="A1500" s="107">
        <v>1498</v>
      </c>
      <c r="B1500" s="107" t="str">
        <f t="shared" si="23"/>
        <v>320412501498</v>
      </c>
      <c r="C1500" s="108" t="s">
        <v>16327</v>
      </c>
      <c r="D1500" s="108" t="s">
        <v>16250</v>
      </c>
      <c r="E1500" s="108" t="s">
        <v>16328</v>
      </c>
      <c r="F1500" s="107" t="s">
        <v>16102</v>
      </c>
      <c r="G1500" s="108" t="s">
        <v>16329</v>
      </c>
      <c r="H1500" s="107" t="s">
        <v>9969</v>
      </c>
      <c r="I1500" s="108" t="s">
        <v>12928</v>
      </c>
      <c r="J1500" s="107" t="s">
        <v>9922</v>
      </c>
      <c r="K1500" s="147"/>
      <c r="L1500" s="107" t="s">
        <v>9922</v>
      </c>
      <c r="M1500" s="108" t="s">
        <v>15007</v>
      </c>
      <c r="N1500" s="149" t="str">
        <f>_xlfn.IFNA(VLOOKUP(K1500,'HAN02'!$I$1:$J$426,2,FALSE),"")</f>
        <v/>
      </c>
    </row>
    <row r="1501" spans="1:14">
      <c r="A1501" s="107">
        <v>1499</v>
      </c>
      <c r="B1501" s="107" t="str">
        <f t="shared" si="23"/>
        <v>320412101499</v>
      </c>
      <c r="C1501" s="108" t="s">
        <v>16330</v>
      </c>
      <c r="D1501" s="108" t="s">
        <v>16250</v>
      </c>
      <c r="E1501" s="108" t="s">
        <v>16331</v>
      </c>
      <c r="F1501" s="107" t="s">
        <v>16258</v>
      </c>
      <c r="G1501" s="108" t="s">
        <v>16332</v>
      </c>
      <c r="H1501" s="107" t="s">
        <v>10167</v>
      </c>
      <c r="I1501" s="108" t="s">
        <v>16333</v>
      </c>
      <c r="J1501" s="107" t="s">
        <v>9933</v>
      </c>
      <c r="K1501" s="147" t="s">
        <v>16255</v>
      </c>
      <c r="L1501" s="107" t="s">
        <v>9922</v>
      </c>
      <c r="M1501" s="108" t="s">
        <v>15007</v>
      </c>
      <c r="N1501" s="149" t="str">
        <f>_xlfn.IFNA(VLOOKUP(K1501,'HAN02'!$I$1:$J$426,2,FALSE),"")</f>
        <v>GG322072</v>
      </c>
    </row>
    <row r="1502" spans="1:14">
      <c r="A1502" s="107">
        <v>1500</v>
      </c>
      <c r="B1502" s="107" t="str">
        <f t="shared" si="23"/>
        <v>320412101500</v>
      </c>
      <c r="C1502" s="108" t="s">
        <v>16334</v>
      </c>
      <c r="D1502" s="108" t="s">
        <v>16250</v>
      </c>
      <c r="E1502" s="108" t="s">
        <v>16251</v>
      </c>
      <c r="F1502" s="107" t="s">
        <v>16252</v>
      </c>
      <c r="G1502" s="108" t="s">
        <v>16335</v>
      </c>
      <c r="H1502" s="107" t="s">
        <v>10167</v>
      </c>
      <c r="I1502" s="108" t="s">
        <v>16336</v>
      </c>
      <c r="J1502" s="107" t="s">
        <v>9933</v>
      </c>
      <c r="K1502" s="147" t="s">
        <v>16255</v>
      </c>
      <c r="L1502" s="107" t="s">
        <v>9922</v>
      </c>
      <c r="M1502" s="108" t="s">
        <v>15007</v>
      </c>
      <c r="N1502" s="149" t="str">
        <f>_xlfn.IFNA(VLOOKUP(K1502,'HAN02'!$I$1:$J$426,2,FALSE),"")</f>
        <v>GG322072</v>
      </c>
    </row>
    <row r="1503" spans="1:14">
      <c r="A1503" s="107">
        <v>1501</v>
      </c>
      <c r="B1503" s="107" t="str">
        <f t="shared" si="23"/>
        <v>320412001501</v>
      </c>
      <c r="C1503" s="108" t="s">
        <v>16337</v>
      </c>
      <c r="D1503" s="108" t="s">
        <v>16250</v>
      </c>
      <c r="E1503" s="108"/>
      <c r="F1503" s="107"/>
      <c r="G1503" s="108"/>
      <c r="H1503" s="107"/>
      <c r="I1503" s="108"/>
      <c r="J1503" s="107"/>
      <c r="K1503" s="147"/>
      <c r="L1503" s="107" t="s">
        <v>9922</v>
      </c>
      <c r="M1503" s="108" t="s">
        <v>15007</v>
      </c>
      <c r="N1503" s="149" t="str">
        <f>_xlfn.IFNA(VLOOKUP(K1503,'HAN02'!$I$1:$J$426,2,FALSE),"")</f>
        <v/>
      </c>
    </row>
    <row r="1504" spans="1:14">
      <c r="A1504" s="107">
        <v>1502</v>
      </c>
      <c r="B1504" s="107" t="str">
        <f t="shared" si="23"/>
        <v>320412001502</v>
      </c>
      <c r="C1504" s="108" t="s">
        <v>16338</v>
      </c>
      <c r="D1504" s="108" t="s">
        <v>16250</v>
      </c>
      <c r="E1504" s="108" t="s">
        <v>16339</v>
      </c>
      <c r="F1504" s="107" t="s">
        <v>16102</v>
      </c>
      <c r="G1504" s="108" t="s">
        <v>16340</v>
      </c>
      <c r="H1504" s="107"/>
      <c r="I1504" s="108" t="s">
        <v>16341</v>
      </c>
      <c r="J1504" s="107"/>
      <c r="K1504" s="147"/>
      <c r="L1504" s="107" t="s">
        <v>9922</v>
      </c>
      <c r="M1504" s="108" t="s">
        <v>15007</v>
      </c>
      <c r="N1504" s="149" t="str">
        <f>_xlfn.IFNA(VLOOKUP(K1504,'HAN02'!$I$1:$J$426,2,FALSE),"")</f>
        <v/>
      </c>
    </row>
    <row r="1505" spans="1:14">
      <c r="A1505" s="107">
        <v>1503</v>
      </c>
      <c r="B1505" s="107" t="str">
        <f t="shared" si="23"/>
        <v>320412001503</v>
      </c>
      <c r="C1505" s="108" t="s">
        <v>16342</v>
      </c>
      <c r="D1505" s="108" t="s">
        <v>16250</v>
      </c>
      <c r="E1505" s="108" t="s">
        <v>16343</v>
      </c>
      <c r="F1505" s="107" t="s">
        <v>16102</v>
      </c>
      <c r="G1505" s="108" t="s">
        <v>16344</v>
      </c>
      <c r="H1505" s="107"/>
      <c r="I1505" s="108" t="s">
        <v>15023</v>
      </c>
      <c r="J1505" s="107"/>
      <c r="K1505" s="147"/>
      <c r="L1505" s="107" t="s">
        <v>9922</v>
      </c>
      <c r="M1505" s="108" t="s">
        <v>15007</v>
      </c>
      <c r="N1505" s="149" t="str">
        <f>_xlfn.IFNA(VLOOKUP(K1505,'HAN02'!$I$1:$J$426,2,FALSE),"")</f>
        <v/>
      </c>
    </row>
    <row r="1506" spans="1:14">
      <c r="A1506" s="107">
        <v>1504</v>
      </c>
      <c r="B1506" s="107" t="str">
        <f t="shared" si="23"/>
        <v>320412501504</v>
      </c>
      <c r="C1506" s="108" t="s">
        <v>16345</v>
      </c>
      <c r="D1506" s="108" t="s">
        <v>16250</v>
      </c>
      <c r="E1506" s="108" t="s">
        <v>16346</v>
      </c>
      <c r="F1506" s="107" t="s">
        <v>16102</v>
      </c>
      <c r="G1506" s="108" t="s">
        <v>16347</v>
      </c>
      <c r="H1506" s="107" t="s">
        <v>9969</v>
      </c>
      <c r="I1506" s="108" t="s">
        <v>12525</v>
      </c>
      <c r="J1506" s="107" t="s">
        <v>9933</v>
      </c>
      <c r="K1506" s="147" t="s">
        <v>16255</v>
      </c>
      <c r="L1506" s="107" t="s">
        <v>9922</v>
      </c>
      <c r="M1506" s="108" t="s">
        <v>15007</v>
      </c>
      <c r="N1506" s="149" t="str">
        <f>_xlfn.IFNA(VLOOKUP(K1506,'HAN02'!$I$1:$J$426,2,FALSE),"")</f>
        <v>GG322072</v>
      </c>
    </row>
    <row r="1507" spans="1:14">
      <c r="A1507" s="107">
        <v>1505</v>
      </c>
      <c r="B1507" s="107" t="str">
        <f t="shared" si="23"/>
        <v>320481301505</v>
      </c>
      <c r="C1507" s="108" t="s">
        <v>16348</v>
      </c>
      <c r="D1507" s="108" t="s">
        <v>16349</v>
      </c>
      <c r="E1507" s="108" t="s">
        <v>16350</v>
      </c>
      <c r="F1507" s="107" t="s">
        <v>16351</v>
      </c>
      <c r="G1507" s="108" t="s">
        <v>16352</v>
      </c>
      <c r="H1507" s="107" t="s">
        <v>10097</v>
      </c>
      <c r="I1507" s="108" t="s">
        <v>16353</v>
      </c>
      <c r="J1507" s="107" t="s">
        <v>9922</v>
      </c>
      <c r="K1507" s="147"/>
      <c r="L1507" s="107" t="s">
        <v>10056</v>
      </c>
      <c r="M1507" s="108" t="s">
        <v>15007</v>
      </c>
      <c r="N1507" s="149" t="str">
        <f>_xlfn.IFNA(VLOOKUP(K1507,'HAN02'!$I$1:$J$426,2,FALSE),"")</f>
        <v/>
      </c>
    </row>
    <row r="1508" spans="1:14">
      <c r="A1508" s="107">
        <v>1506</v>
      </c>
      <c r="B1508" s="107" t="str">
        <f t="shared" si="23"/>
        <v>320481301506</v>
      </c>
      <c r="C1508" s="108" t="s">
        <v>16354</v>
      </c>
      <c r="D1508" s="108" t="s">
        <v>16349</v>
      </c>
      <c r="E1508" s="108" t="s">
        <v>16355</v>
      </c>
      <c r="F1508" s="107" t="s">
        <v>16356</v>
      </c>
      <c r="G1508" s="108" t="s">
        <v>16357</v>
      </c>
      <c r="H1508" s="107" t="s">
        <v>10097</v>
      </c>
      <c r="I1508" s="108" t="s">
        <v>16358</v>
      </c>
      <c r="J1508" s="107" t="s">
        <v>9922</v>
      </c>
      <c r="K1508" s="147"/>
      <c r="L1508" s="107" t="s">
        <v>9922</v>
      </c>
      <c r="M1508" s="108" t="s">
        <v>15007</v>
      </c>
      <c r="N1508" s="149" t="str">
        <f>_xlfn.IFNA(VLOOKUP(K1508,'HAN02'!$I$1:$J$426,2,FALSE),"")</f>
        <v/>
      </c>
    </row>
    <row r="1509" spans="1:14">
      <c r="A1509" s="107">
        <v>1507</v>
      </c>
      <c r="B1509" s="107" t="str">
        <f t="shared" si="23"/>
        <v>320481501507</v>
      </c>
      <c r="C1509" s="108" t="s">
        <v>16359</v>
      </c>
      <c r="D1509" s="108" t="s">
        <v>16349</v>
      </c>
      <c r="E1509" s="108" t="s">
        <v>16360</v>
      </c>
      <c r="F1509" s="107" t="s">
        <v>16361</v>
      </c>
      <c r="G1509" s="108" t="s">
        <v>16362</v>
      </c>
      <c r="H1509" s="107" t="s">
        <v>9969</v>
      </c>
      <c r="I1509" s="108" t="s">
        <v>16363</v>
      </c>
      <c r="J1509" s="107" t="s">
        <v>9922</v>
      </c>
      <c r="K1509" s="147"/>
      <c r="L1509" s="107" t="s">
        <v>9922</v>
      </c>
      <c r="M1509" s="108" t="s">
        <v>15007</v>
      </c>
      <c r="N1509" s="149" t="str">
        <f>_xlfn.IFNA(VLOOKUP(K1509,'HAN02'!$I$1:$J$426,2,FALSE),"")</f>
        <v/>
      </c>
    </row>
    <row r="1510" spans="1:14">
      <c r="A1510" s="107">
        <v>1508</v>
      </c>
      <c r="B1510" s="107" t="str">
        <f t="shared" si="23"/>
        <v>320481401508</v>
      </c>
      <c r="C1510" s="108" t="s">
        <v>16364</v>
      </c>
      <c r="D1510" s="108" t="s">
        <v>16349</v>
      </c>
      <c r="E1510" s="108" t="s">
        <v>16365</v>
      </c>
      <c r="F1510" s="107" t="s">
        <v>16356</v>
      </c>
      <c r="G1510" s="108" t="s">
        <v>16366</v>
      </c>
      <c r="H1510" s="107" t="s">
        <v>9931</v>
      </c>
      <c r="I1510" s="108" t="s">
        <v>16367</v>
      </c>
      <c r="J1510" s="107" t="s">
        <v>9922</v>
      </c>
      <c r="K1510" s="147"/>
      <c r="L1510" s="107" t="s">
        <v>10056</v>
      </c>
      <c r="M1510" s="108" t="s">
        <v>15007</v>
      </c>
      <c r="N1510" s="149" t="str">
        <f>_xlfn.IFNA(VLOOKUP(K1510,'HAN02'!$I$1:$J$426,2,FALSE),"")</f>
        <v/>
      </c>
    </row>
    <row r="1511" spans="1:14">
      <c r="A1511" s="107">
        <v>1509</v>
      </c>
      <c r="B1511" s="107" t="str">
        <f t="shared" si="23"/>
        <v>320481501509</v>
      </c>
      <c r="C1511" s="108" t="s">
        <v>16368</v>
      </c>
      <c r="D1511" s="108" t="s">
        <v>16349</v>
      </c>
      <c r="E1511" s="108" t="s">
        <v>16369</v>
      </c>
      <c r="F1511" s="107" t="s">
        <v>16370</v>
      </c>
      <c r="G1511" s="108" t="s">
        <v>16371</v>
      </c>
      <c r="H1511" s="107" t="s">
        <v>9969</v>
      </c>
      <c r="I1511" s="108" t="s">
        <v>12442</v>
      </c>
      <c r="J1511" s="107" t="s">
        <v>9922</v>
      </c>
      <c r="K1511" s="147"/>
      <c r="L1511" s="107" t="s">
        <v>9922</v>
      </c>
      <c r="M1511" s="108" t="s">
        <v>15007</v>
      </c>
      <c r="N1511" s="149" t="str">
        <f>_xlfn.IFNA(VLOOKUP(K1511,'HAN02'!$I$1:$J$426,2,FALSE),"")</f>
        <v/>
      </c>
    </row>
    <row r="1512" spans="1:14">
      <c r="A1512" s="107">
        <v>1510</v>
      </c>
      <c r="B1512" s="107" t="str">
        <f t="shared" si="23"/>
        <v>320481401510</v>
      </c>
      <c r="C1512" s="108" t="s">
        <v>16372</v>
      </c>
      <c r="D1512" s="108" t="s">
        <v>16349</v>
      </c>
      <c r="E1512" s="108" t="s">
        <v>16373</v>
      </c>
      <c r="F1512" s="107" t="s">
        <v>16356</v>
      </c>
      <c r="G1512" s="108" t="s">
        <v>16374</v>
      </c>
      <c r="H1512" s="107" t="s">
        <v>9931</v>
      </c>
      <c r="I1512" s="108" t="s">
        <v>16375</v>
      </c>
      <c r="J1512" s="107" t="s">
        <v>9922</v>
      </c>
      <c r="K1512" s="147"/>
      <c r="L1512" s="107" t="s">
        <v>9922</v>
      </c>
      <c r="M1512" s="108" t="s">
        <v>15007</v>
      </c>
      <c r="N1512" s="149" t="str">
        <f>_xlfn.IFNA(VLOOKUP(K1512,'HAN02'!$I$1:$J$426,2,FALSE),"")</f>
        <v/>
      </c>
    </row>
    <row r="1513" spans="1:14">
      <c r="A1513" s="107">
        <v>1511</v>
      </c>
      <c r="B1513" s="107" t="str">
        <f t="shared" si="23"/>
        <v>320482101511</v>
      </c>
      <c r="C1513" s="108" t="s">
        <v>16376</v>
      </c>
      <c r="D1513" s="108" t="s">
        <v>16377</v>
      </c>
      <c r="E1513" s="108" t="s">
        <v>16378</v>
      </c>
      <c r="F1513" s="107" t="s">
        <v>16379</v>
      </c>
      <c r="G1513" s="108" t="s">
        <v>16380</v>
      </c>
      <c r="H1513" s="107" t="s">
        <v>10167</v>
      </c>
      <c r="I1513" s="108" t="s">
        <v>16381</v>
      </c>
      <c r="J1513" s="107" t="s">
        <v>9922</v>
      </c>
      <c r="K1513" s="147"/>
      <c r="L1513" s="107" t="s">
        <v>10056</v>
      </c>
      <c r="M1513" s="108" t="s">
        <v>15007</v>
      </c>
      <c r="N1513" s="149" t="str">
        <f>_xlfn.IFNA(VLOOKUP(K1513,'HAN02'!$I$1:$J$426,2,FALSE),"")</f>
        <v/>
      </c>
    </row>
    <row r="1514" spans="1:14">
      <c r="A1514" s="107">
        <v>1512</v>
      </c>
      <c r="B1514" s="107" t="str">
        <f t="shared" si="23"/>
        <v>320482301512</v>
      </c>
      <c r="C1514" s="108" t="s">
        <v>16382</v>
      </c>
      <c r="D1514" s="108" t="s">
        <v>16377</v>
      </c>
      <c r="E1514" s="108" t="s">
        <v>16383</v>
      </c>
      <c r="F1514" s="107" t="s">
        <v>16379</v>
      </c>
      <c r="G1514" s="108" t="s">
        <v>16384</v>
      </c>
      <c r="H1514" s="107" t="s">
        <v>10097</v>
      </c>
      <c r="I1514" s="108" t="s">
        <v>16385</v>
      </c>
      <c r="J1514" s="107" t="s">
        <v>9922</v>
      </c>
      <c r="K1514" s="147"/>
      <c r="L1514" s="107" t="s">
        <v>9922</v>
      </c>
      <c r="M1514" s="108" t="s">
        <v>15007</v>
      </c>
      <c r="N1514" s="149" t="str">
        <f>_xlfn.IFNA(VLOOKUP(K1514,'HAN02'!$I$1:$J$426,2,FALSE),"")</f>
        <v/>
      </c>
    </row>
    <row r="1515" spans="1:14">
      <c r="A1515" s="107">
        <v>1513</v>
      </c>
      <c r="B1515" s="107" t="str">
        <f t="shared" si="23"/>
        <v>320482501513</v>
      </c>
      <c r="C1515" s="108" t="s">
        <v>16386</v>
      </c>
      <c r="D1515" s="108" t="s">
        <v>16377</v>
      </c>
      <c r="E1515" s="108" t="s">
        <v>16387</v>
      </c>
      <c r="F1515" s="107" t="s">
        <v>16388</v>
      </c>
      <c r="G1515" s="108" t="s">
        <v>16389</v>
      </c>
      <c r="H1515" s="107" t="s">
        <v>9969</v>
      </c>
      <c r="I1515" s="108" t="s">
        <v>11538</v>
      </c>
      <c r="J1515" s="107" t="s">
        <v>9922</v>
      </c>
      <c r="K1515" s="147"/>
      <c r="L1515" s="107" t="s">
        <v>9922</v>
      </c>
      <c r="M1515" s="108" t="s">
        <v>15007</v>
      </c>
      <c r="N1515" s="149" t="str">
        <f>_xlfn.IFNA(VLOOKUP(K1515,'HAN02'!$I$1:$J$426,2,FALSE),"")</f>
        <v/>
      </c>
    </row>
    <row r="1516" spans="1:14">
      <c r="A1516" s="107">
        <v>1514</v>
      </c>
      <c r="B1516" s="107" t="str">
        <f t="shared" si="23"/>
        <v>320482301514</v>
      </c>
      <c r="C1516" s="108" t="s">
        <v>16390</v>
      </c>
      <c r="D1516" s="108" t="s">
        <v>16377</v>
      </c>
      <c r="E1516" s="108" t="s">
        <v>16391</v>
      </c>
      <c r="F1516" s="107" t="s">
        <v>16379</v>
      </c>
      <c r="G1516" s="108" t="s">
        <v>16392</v>
      </c>
      <c r="H1516" s="107" t="s">
        <v>10097</v>
      </c>
      <c r="I1516" s="108" t="s">
        <v>16393</v>
      </c>
      <c r="J1516" s="107" t="s">
        <v>9922</v>
      </c>
      <c r="K1516" s="147"/>
      <c r="L1516" s="107" t="s">
        <v>9922</v>
      </c>
      <c r="M1516" s="108" t="s">
        <v>15007</v>
      </c>
      <c r="N1516" s="149" t="str">
        <f>_xlfn.IFNA(VLOOKUP(K1516,'HAN02'!$I$1:$J$426,2,FALSE),"")</f>
        <v/>
      </c>
    </row>
    <row r="1517" spans="1:14">
      <c r="A1517" s="107">
        <v>1515</v>
      </c>
      <c r="B1517" s="107" t="str">
        <f t="shared" si="23"/>
        <v>320506501515</v>
      </c>
      <c r="C1517" s="108" t="s">
        <v>16394</v>
      </c>
      <c r="D1517" s="108" t="s">
        <v>16395</v>
      </c>
      <c r="E1517" s="108" t="s">
        <v>16396</v>
      </c>
      <c r="F1517" s="107" t="s">
        <v>16397</v>
      </c>
      <c r="G1517" s="108" t="s">
        <v>16398</v>
      </c>
      <c r="H1517" s="107" t="s">
        <v>9969</v>
      </c>
      <c r="I1517" s="108" t="s">
        <v>10180</v>
      </c>
      <c r="J1517" s="107" t="s">
        <v>9922</v>
      </c>
      <c r="K1517" s="147"/>
      <c r="L1517" s="107" t="s">
        <v>10056</v>
      </c>
      <c r="M1517" s="108" t="s">
        <v>15007</v>
      </c>
      <c r="N1517" s="149" t="str">
        <f>_xlfn.IFNA(VLOOKUP(K1517,'HAN02'!$I$1:$J$426,2,FALSE),"")</f>
        <v/>
      </c>
    </row>
    <row r="1518" spans="1:14">
      <c r="A1518" s="107">
        <v>1516</v>
      </c>
      <c r="B1518" s="107" t="str">
        <f t="shared" si="23"/>
        <v>320506401516</v>
      </c>
      <c r="C1518" s="108" t="s">
        <v>16399</v>
      </c>
      <c r="D1518" s="108" t="s">
        <v>16395</v>
      </c>
      <c r="E1518" s="108" t="s">
        <v>16400</v>
      </c>
      <c r="F1518" s="107" t="s">
        <v>15377</v>
      </c>
      <c r="G1518" s="108" t="s">
        <v>16401</v>
      </c>
      <c r="H1518" s="107" t="s">
        <v>9931</v>
      </c>
      <c r="I1518" s="108" t="s">
        <v>16402</v>
      </c>
      <c r="J1518" s="107" t="s">
        <v>9922</v>
      </c>
      <c r="K1518" s="147"/>
      <c r="L1518" s="107" t="s">
        <v>10056</v>
      </c>
      <c r="M1518" s="108" t="s">
        <v>15007</v>
      </c>
      <c r="N1518" s="149" t="str">
        <f>_xlfn.IFNA(VLOOKUP(K1518,'HAN02'!$I$1:$J$426,2,FALSE),"")</f>
        <v/>
      </c>
    </row>
    <row r="1519" spans="1:14">
      <c r="A1519" s="107">
        <v>1517</v>
      </c>
      <c r="B1519" s="107" t="str">
        <f t="shared" si="23"/>
        <v>320506401517</v>
      </c>
      <c r="C1519" s="108" t="s">
        <v>16403</v>
      </c>
      <c r="D1519" s="108" t="s">
        <v>16395</v>
      </c>
      <c r="E1519" s="108" t="s">
        <v>16404</v>
      </c>
      <c r="F1519" s="107" t="s">
        <v>16405</v>
      </c>
      <c r="G1519" s="108" t="s">
        <v>16406</v>
      </c>
      <c r="H1519" s="107" t="s">
        <v>9931</v>
      </c>
      <c r="I1519" s="108" t="s">
        <v>16407</v>
      </c>
      <c r="J1519" s="107" t="s">
        <v>9922</v>
      </c>
      <c r="K1519" s="147"/>
      <c r="L1519" s="107" t="s">
        <v>10056</v>
      </c>
      <c r="M1519" s="108" t="s">
        <v>15007</v>
      </c>
      <c r="N1519" s="149" t="str">
        <f>_xlfn.IFNA(VLOOKUP(K1519,'HAN02'!$I$1:$J$426,2,FALSE),"")</f>
        <v/>
      </c>
    </row>
    <row r="1520" spans="1:14">
      <c r="A1520" s="107">
        <v>1518</v>
      </c>
      <c r="B1520" s="107" t="str">
        <f t="shared" si="23"/>
        <v>320506301518</v>
      </c>
      <c r="C1520" s="108" t="s">
        <v>16408</v>
      </c>
      <c r="D1520" s="108" t="s">
        <v>16395</v>
      </c>
      <c r="E1520" s="108" t="s">
        <v>16409</v>
      </c>
      <c r="F1520" s="107" t="s">
        <v>16410</v>
      </c>
      <c r="G1520" s="108" t="s">
        <v>16411</v>
      </c>
      <c r="H1520" s="107" t="s">
        <v>10097</v>
      </c>
      <c r="I1520" s="108" t="s">
        <v>16412</v>
      </c>
      <c r="J1520" s="107" t="s">
        <v>9922</v>
      </c>
      <c r="K1520" s="147"/>
      <c r="L1520" s="107" t="s">
        <v>10056</v>
      </c>
      <c r="M1520" s="108" t="s">
        <v>15007</v>
      </c>
      <c r="N1520" s="149" t="str">
        <f>_xlfn.IFNA(VLOOKUP(K1520,'HAN02'!$I$1:$J$426,2,FALSE),"")</f>
        <v/>
      </c>
    </row>
    <row r="1521" spans="1:14">
      <c r="A1521" s="107">
        <v>1519</v>
      </c>
      <c r="B1521" s="107" t="str">
        <f t="shared" si="23"/>
        <v>320506501519</v>
      </c>
      <c r="C1521" s="108" t="s">
        <v>16413</v>
      </c>
      <c r="D1521" s="108" t="s">
        <v>16395</v>
      </c>
      <c r="E1521" s="108" t="s">
        <v>16414</v>
      </c>
      <c r="F1521" s="107" t="s">
        <v>16415</v>
      </c>
      <c r="G1521" s="108" t="s">
        <v>16416</v>
      </c>
      <c r="H1521" s="107" t="s">
        <v>9969</v>
      </c>
      <c r="I1521" s="108" t="s">
        <v>12465</v>
      </c>
      <c r="J1521" s="107" t="s">
        <v>9922</v>
      </c>
      <c r="K1521" s="147"/>
      <c r="L1521" s="107" t="s">
        <v>9922</v>
      </c>
      <c r="M1521" s="108" t="s">
        <v>15007</v>
      </c>
      <c r="N1521" s="149" t="str">
        <f>_xlfn.IFNA(VLOOKUP(K1521,'HAN02'!$I$1:$J$426,2,FALSE),"")</f>
        <v/>
      </c>
    </row>
    <row r="1522" spans="1:14">
      <c r="A1522" s="107">
        <v>1520</v>
      </c>
      <c r="B1522" s="107" t="str">
        <f t="shared" si="23"/>
        <v>320506001520</v>
      </c>
      <c r="C1522" s="108" t="s">
        <v>16417</v>
      </c>
      <c r="D1522" s="108" t="s">
        <v>16395</v>
      </c>
      <c r="E1522" s="108" t="s">
        <v>16418</v>
      </c>
      <c r="F1522" s="107" t="s">
        <v>16419</v>
      </c>
      <c r="G1522" s="108" t="s">
        <v>16420</v>
      </c>
      <c r="H1522" s="107"/>
      <c r="I1522" s="108" t="s">
        <v>12469</v>
      </c>
      <c r="J1522" s="107"/>
      <c r="K1522" s="147"/>
      <c r="L1522" s="107" t="s">
        <v>9922</v>
      </c>
      <c r="M1522" s="108" t="s">
        <v>15007</v>
      </c>
      <c r="N1522" s="149" t="str">
        <f>_xlfn.IFNA(VLOOKUP(K1522,'HAN02'!$I$1:$J$426,2,FALSE),"")</f>
        <v/>
      </c>
    </row>
    <row r="1523" spans="1:14">
      <c r="A1523" s="107">
        <v>1521</v>
      </c>
      <c r="B1523" s="107" t="str">
        <f t="shared" si="23"/>
        <v>320506001521</v>
      </c>
      <c r="C1523" s="108" t="s">
        <v>16421</v>
      </c>
      <c r="D1523" s="108" t="s">
        <v>16395</v>
      </c>
      <c r="E1523" s="108" t="s">
        <v>16422</v>
      </c>
      <c r="F1523" s="107" t="s">
        <v>15377</v>
      </c>
      <c r="G1523" s="108" t="s">
        <v>16423</v>
      </c>
      <c r="H1523" s="107"/>
      <c r="I1523" s="108" t="s">
        <v>16424</v>
      </c>
      <c r="J1523" s="107"/>
      <c r="K1523" s="147"/>
      <c r="L1523" s="107" t="s">
        <v>9922</v>
      </c>
      <c r="M1523" s="108" t="s">
        <v>15007</v>
      </c>
      <c r="N1523" s="149" t="str">
        <f>_xlfn.IFNA(VLOOKUP(K1523,'HAN02'!$I$1:$J$426,2,FALSE),"")</f>
        <v/>
      </c>
    </row>
    <row r="1524" spans="1:14">
      <c r="A1524" s="107">
        <v>1522</v>
      </c>
      <c r="B1524" s="107" t="str">
        <f t="shared" si="23"/>
        <v>320507401522</v>
      </c>
      <c r="C1524" s="108" t="s">
        <v>16425</v>
      </c>
      <c r="D1524" s="108" t="s">
        <v>16426</v>
      </c>
      <c r="E1524" s="108" t="s">
        <v>16427</v>
      </c>
      <c r="F1524" s="107" t="s">
        <v>16428</v>
      </c>
      <c r="G1524" s="108" t="s">
        <v>16429</v>
      </c>
      <c r="H1524" s="107" t="s">
        <v>9931</v>
      </c>
      <c r="I1524" s="108" t="s">
        <v>16430</v>
      </c>
      <c r="J1524" s="107" t="s">
        <v>9922</v>
      </c>
      <c r="K1524" s="147"/>
      <c r="L1524" s="107" t="s">
        <v>10056</v>
      </c>
      <c r="M1524" s="108" t="s">
        <v>15007</v>
      </c>
      <c r="N1524" s="149" t="str">
        <f>_xlfn.IFNA(VLOOKUP(K1524,'HAN02'!$I$1:$J$426,2,FALSE),"")</f>
        <v/>
      </c>
    </row>
    <row r="1525" spans="1:14">
      <c r="A1525" s="107">
        <v>1523</v>
      </c>
      <c r="B1525" s="107" t="str">
        <f t="shared" si="23"/>
        <v>320507501523</v>
      </c>
      <c r="C1525" s="108" t="s">
        <v>16431</v>
      </c>
      <c r="D1525" s="108" t="s">
        <v>16426</v>
      </c>
      <c r="E1525" s="108" t="s">
        <v>16432</v>
      </c>
      <c r="F1525" s="107" t="s">
        <v>15377</v>
      </c>
      <c r="G1525" s="108" t="s">
        <v>16433</v>
      </c>
      <c r="H1525" s="107" t="s">
        <v>9969</v>
      </c>
      <c r="I1525" s="108" t="s">
        <v>16434</v>
      </c>
      <c r="J1525" s="107" t="s">
        <v>9922</v>
      </c>
      <c r="K1525" s="147"/>
      <c r="L1525" s="107" t="s">
        <v>9922</v>
      </c>
      <c r="M1525" s="108" t="s">
        <v>15007</v>
      </c>
      <c r="N1525" s="149" t="str">
        <f>_xlfn.IFNA(VLOOKUP(K1525,'HAN02'!$I$1:$J$426,2,FALSE),"")</f>
        <v/>
      </c>
    </row>
    <row r="1526" spans="1:14">
      <c r="A1526" s="107">
        <v>1524</v>
      </c>
      <c r="B1526" s="107" t="str">
        <f t="shared" si="23"/>
        <v>320507401524</v>
      </c>
      <c r="C1526" s="108" t="s">
        <v>16435</v>
      </c>
      <c r="D1526" s="108" t="s">
        <v>16426</v>
      </c>
      <c r="E1526" s="108" t="s">
        <v>16436</v>
      </c>
      <c r="F1526" s="107" t="s">
        <v>16437</v>
      </c>
      <c r="G1526" s="108" t="s">
        <v>16438</v>
      </c>
      <c r="H1526" s="107" t="s">
        <v>9931</v>
      </c>
      <c r="I1526" s="108" t="s">
        <v>10071</v>
      </c>
      <c r="J1526" s="107" t="s">
        <v>9922</v>
      </c>
      <c r="K1526" s="147"/>
      <c r="L1526" s="107" t="s">
        <v>9922</v>
      </c>
      <c r="M1526" s="108" t="s">
        <v>15007</v>
      </c>
      <c r="N1526" s="149" t="str">
        <f>_xlfn.IFNA(VLOOKUP(K1526,'HAN02'!$I$1:$J$426,2,FALSE),"")</f>
        <v/>
      </c>
    </row>
    <row r="1527" spans="1:14">
      <c r="A1527" s="107">
        <v>1525</v>
      </c>
      <c r="B1527" s="107" t="str">
        <f t="shared" si="23"/>
        <v>320507501525</v>
      </c>
      <c r="C1527" s="108" t="s">
        <v>16439</v>
      </c>
      <c r="D1527" s="108" t="s">
        <v>16426</v>
      </c>
      <c r="E1527" s="108" t="s">
        <v>16440</v>
      </c>
      <c r="F1527" s="107" t="s">
        <v>16437</v>
      </c>
      <c r="G1527" s="108" t="s">
        <v>16441</v>
      </c>
      <c r="H1527" s="107" t="s">
        <v>9969</v>
      </c>
      <c r="I1527" s="108" t="s">
        <v>15311</v>
      </c>
      <c r="J1527" s="107" t="s">
        <v>9922</v>
      </c>
      <c r="K1527" s="147"/>
      <c r="L1527" s="107" t="s">
        <v>10056</v>
      </c>
      <c r="M1527" s="108" t="s">
        <v>15007</v>
      </c>
      <c r="N1527" s="149" t="str">
        <f>_xlfn.IFNA(VLOOKUP(K1527,'HAN02'!$I$1:$J$426,2,FALSE),"")</f>
        <v/>
      </c>
    </row>
    <row r="1528" spans="1:14">
      <c r="A1528" s="107">
        <v>1526</v>
      </c>
      <c r="B1528" s="107" t="str">
        <f t="shared" si="23"/>
        <v>320507501526</v>
      </c>
      <c r="C1528" s="108" t="s">
        <v>16442</v>
      </c>
      <c r="D1528" s="108" t="s">
        <v>16426</v>
      </c>
      <c r="E1528" s="108" t="s">
        <v>16443</v>
      </c>
      <c r="F1528" s="107" t="s">
        <v>15377</v>
      </c>
      <c r="G1528" s="108" t="s">
        <v>16444</v>
      </c>
      <c r="H1528" s="107" t="s">
        <v>9969</v>
      </c>
      <c r="I1528" s="108" t="s">
        <v>15428</v>
      </c>
      <c r="J1528" s="107" t="s">
        <v>9922</v>
      </c>
      <c r="K1528" s="147"/>
      <c r="L1528" s="107" t="s">
        <v>9922</v>
      </c>
      <c r="M1528" s="108" t="s">
        <v>15007</v>
      </c>
      <c r="N1528" s="149" t="str">
        <f>_xlfn.IFNA(VLOOKUP(K1528,'HAN02'!$I$1:$J$426,2,FALSE),"")</f>
        <v/>
      </c>
    </row>
    <row r="1529" spans="1:14">
      <c r="A1529" s="107">
        <v>1527</v>
      </c>
      <c r="B1529" s="107" t="str">
        <f t="shared" si="23"/>
        <v>320507301527</v>
      </c>
      <c r="C1529" s="108" t="s">
        <v>16445</v>
      </c>
      <c r="D1529" s="108" t="s">
        <v>16426</v>
      </c>
      <c r="E1529" s="108" t="s">
        <v>16446</v>
      </c>
      <c r="F1529" s="107" t="s">
        <v>16437</v>
      </c>
      <c r="G1529" s="108" t="s">
        <v>16447</v>
      </c>
      <c r="H1529" s="107" t="s">
        <v>10097</v>
      </c>
      <c r="I1529" s="108" t="s">
        <v>16448</v>
      </c>
      <c r="J1529" s="107" t="s">
        <v>9922</v>
      </c>
      <c r="K1529" s="147"/>
      <c r="L1529" s="107" t="s">
        <v>9922</v>
      </c>
      <c r="M1529" s="108" t="s">
        <v>15007</v>
      </c>
      <c r="N1529" s="149" t="str">
        <f>_xlfn.IFNA(VLOOKUP(K1529,'HAN02'!$I$1:$J$426,2,FALSE),"")</f>
        <v/>
      </c>
    </row>
    <row r="1530" spans="1:14">
      <c r="A1530" s="107">
        <v>1528</v>
      </c>
      <c r="B1530" s="107" t="str">
        <f t="shared" si="23"/>
        <v>320507401528</v>
      </c>
      <c r="C1530" s="108" t="s">
        <v>16449</v>
      </c>
      <c r="D1530" s="108" t="s">
        <v>16426</v>
      </c>
      <c r="E1530" s="108" t="s">
        <v>16450</v>
      </c>
      <c r="F1530" s="107" t="s">
        <v>16451</v>
      </c>
      <c r="G1530" s="108" t="s">
        <v>16452</v>
      </c>
      <c r="H1530" s="107" t="s">
        <v>9931</v>
      </c>
      <c r="I1530" s="108" t="s">
        <v>11752</v>
      </c>
      <c r="J1530" s="107" t="s">
        <v>9922</v>
      </c>
      <c r="K1530" s="147"/>
      <c r="L1530" s="107" t="s">
        <v>9922</v>
      </c>
      <c r="M1530" s="108" t="s">
        <v>15007</v>
      </c>
      <c r="N1530" s="149" t="str">
        <f>_xlfn.IFNA(VLOOKUP(K1530,'HAN02'!$I$1:$J$426,2,FALSE),"")</f>
        <v/>
      </c>
    </row>
    <row r="1531" spans="1:14">
      <c r="A1531" s="107">
        <v>1529</v>
      </c>
      <c r="B1531" s="107" t="str">
        <f t="shared" si="23"/>
        <v>320507401529</v>
      </c>
      <c r="C1531" s="108" t="s">
        <v>16453</v>
      </c>
      <c r="D1531" s="108" t="s">
        <v>16426</v>
      </c>
      <c r="E1531" s="108" t="s">
        <v>16454</v>
      </c>
      <c r="F1531" s="107" t="s">
        <v>16455</v>
      </c>
      <c r="G1531" s="108" t="s">
        <v>16456</v>
      </c>
      <c r="H1531" s="107" t="s">
        <v>9931</v>
      </c>
      <c r="I1531" s="108" t="s">
        <v>16457</v>
      </c>
      <c r="J1531" s="107" t="s">
        <v>9922</v>
      </c>
      <c r="K1531" s="147"/>
      <c r="L1531" s="107" t="s">
        <v>9922</v>
      </c>
      <c r="M1531" s="108" t="s">
        <v>15007</v>
      </c>
      <c r="N1531" s="149" t="str">
        <f>_xlfn.IFNA(VLOOKUP(K1531,'HAN02'!$I$1:$J$426,2,FALSE),"")</f>
        <v/>
      </c>
    </row>
    <row r="1532" spans="1:14">
      <c r="A1532" s="107">
        <v>1530</v>
      </c>
      <c r="B1532" s="107" t="str">
        <f t="shared" si="23"/>
        <v>320507401530</v>
      </c>
      <c r="C1532" s="108" t="s">
        <v>16458</v>
      </c>
      <c r="D1532" s="108" t="s">
        <v>16426</v>
      </c>
      <c r="E1532" s="108" t="s">
        <v>16459</v>
      </c>
      <c r="F1532" s="107" t="s">
        <v>15377</v>
      </c>
      <c r="G1532" s="108" t="s">
        <v>16460</v>
      </c>
      <c r="H1532" s="107" t="s">
        <v>9931</v>
      </c>
      <c r="I1532" s="108" t="s">
        <v>14043</v>
      </c>
      <c r="J1532" s="107" t="s">
        <v>9922</v>
      </c>
      <c r="K1532" s="147"/>
      <c r="L1532" s="107" t="s">
        <v>9922</v>
      </c>
      <c r="M1532" s="108" t="s">
        <v>15007</v>
      </c>
      <c r="N1532" s="149" t="str">
        <f>_xlfn.IFNA(VLOOKUP(K1532,'HAN02'!$I$1:$J$426,2,FALSE),"")</f>
        <v/>
      </c>
    </row>
    <row r="1533" spans="1:14">
      <c r="A1533" s="107">
        <v>1531</v>
      </c>
      <c r="B1533" s="107" t="str">
        <f t="shared" si="23"/>
        <v>320508401531</v>
      </c>
      <c r="C1533" s="108" t="s">
        <v>16461</v>
      </c>
      <c r="D1533" s="108" t="s">
        <v>16462</v>
      </c>
      <c r="E1533" s="108" t="s">
        <v>16463</v>
      </c>
      <c r="F1533" s="107" t="s">
        <v>15377</v>
      </c>
      <c r="G1533" s="108" t="s">
        <v>16464</v>
      </c>
      <c r="H1533" s="107" t="s">
        <v>9931</v>
      </c>
      <c r="I1533" s="108" t="s">
        <v>16465</v>
      </c>
      <c r="J1533" s="107" t="s">
        <v>9922</v>
      </c>
      <c r="K1533" s="147"/>
      <c r="L1533" s="107" t="s">
        <v>10056</v>
      </c>
      <c r="M1533" s="108" t="s">
        <v>15007</v>
      </c>
      <c r="N1533" s="149" t="str">
        <f>_xlfn.IFNA(VLOOKUP(K1533,'HAN02'!$I$1:$J$426,2,FALSE),"")</f>
        <v/>
      </c>
    </row>
    <row r="1534" spans="1:14">
      <c r="A1534" s="107">
        <v>1532</v>
      </c>
      <c r="B1534" s="107" t="str">
        <f t="shared" si="23"/>
        <v>320508401532</v>
      </c>
      <c r="C1534" s="108" t="s">
        <v>16466</v>
      </c>
      <c r="D1534" s="108" t="s">
        <v>16462</v>
      </c>
      <c r="E1534" s="108" t="s">
        <v>16467</v>
      </c>
      <c r="F1534" s="107" t="s">
        <v>16468</v>
      </c>
      <c r="G1534" s="108" t="s">
        <v>16469</v>
      </c>
      <c r="H1534" s="107" t="s">
        <v>9931</v>
      </c>
      <c r="I1534" s="108" t="s">
        <v>16470</v>
      </c>
      <c r="J1534" s="107" t="s">
        <v>9922</v>
      </c>
      <c r="K1534" s="147"/>
      <c r="L1534" s="107" t="s">
        <v>10056</v>
      </c>
      <c r="M1534" s="108" t="s">
        <v>15007</v>
      </c>
      <c r="N1534" s="149" t="str">
        <f>_xlfn.IFNA(VLOOKUP(K1534,'HAN02'!$I$1:$J$426,2,FALSE),"")</f>
        <v/>
      </c>
    </row>
    <row r="1535" spans="1:14">
      <c r="A1535" s="107">
        <v>1533</v>
      </c>
      <c r="B1535" s="107" t="str">
        <f t="shared" si="23"/>
        <v>320508501533</v>
      </c>
      <c r="C1535" s="108" t="s">
        <v>16471</v>
      </c>
      <c r="D1535" s="108" t="s">
        <v>16462</v>
      </c>
      <c r="E1535" s="108" t="s">
        <v>16472</v>
      </c>
      <c r="F1535" s="107" t="s">
        <v>15377</v>
      </c>
      <c r="G1535" s="108" t="s">
        <v>16473</v>
      </c>
      <c r="H1535" s="107" t="s">
        <v>9969</v>
      </c>
      <c r="I1535" s="108" t="s">
        <v>16474</v>
      </c>
      <c r="J1535" s="107" t="s">
        <v>9922</v>
      </c>
      <c r="K1535" s="147"/>
      <c r="L1535" s="107" t="s">
        <v>10056</v>
      </c>
      <c r="M1535" s="108" t="s">
        <v>15007</v>
      </c>
      <c r="N1535" s="149" t="str">
        <f>_xlfn.IFNA(VLOOKUP(K1535,'HAN02'!$I$1:$J$426,2,FALSE),"")</f>
        <v/>
      </c>
    </row>
    <row r="1536" spans="1:14">
      <c r="A1536" s="107">
        <v>1534</v>
      </c>
      <c r="B1536" s="107" t="str">
        <f t="shared" si="23"/>
        <v>320508401534</v>
      </c>
      <c r="C1536" s="108" t="s">
        <v>16475</v>
      </c>
      <c r="D1536" s="108" t="s">
        <v>16462</v>
      </c>
      <c r="E1536" s="108" t="s">
        <v>16476</v>
      </c>
      <c r="F1536" s="107" t="s">
        <v>16477</v>
      </c>
      <c r="G1536" s="108" t="s">
        <v>16478</v>
      </c>
      <c r="H1536" s="107" t="s">
        <v>9931</v>
      </c>
      <c r="I1536" s="108" t="s">
        <v>16479</v>
      </c>
      <c r="J1536" s="107" t="s">
        <v>9922</v>
      </c>
      <c r="K1536" s="147"/>
      <c r="L1536" s="107" t="s">
        <v>9922</v>
      </c>
      <c r="M1536" s="108" t="s">
        <v>15007</v>
      </c>
      <c r="N1536" s="149" t="str">
        <f>_xlfn.IFNA(VLOOKUP(K1536,'HAN02'!$I$1:$J$426,2,FALSE),"")</f>
        <v/>
      </c>
    </row>
    <row r="1537" spans="1:14">
      <c r="A1537" s="107">
        <v>1535</v>
      </c>
      <c r="B1537" s="107" t="str">
        <f t="shared" si="23"/>
        <v>320508501535</v>
      </c>
      <c r="C1537" s="108" t="s">
        <v>16480</v>
      </c>
      <c r="D1537" s="108" t="s">
        <v>16462</v>
      </c>
      <c r="E1537" s="108" t="s">
        <v>16481</v>
      </c>
      <c r="F1537" s="107" t="s">
        <v>16482</v>
      </c>
      <c r="G1537" s="108" t="s">
        <v>16483</v>
      </c>
      <c r="H1537" s="107" t="s">
        <v>9969</v>
      </c>
      <c r="I1537" s="108" t="s">
        <v>16484</v>
      </c>
      <c r="J1537" s="107" t="s">
        <v>9922</v>
      </c>
      <c r="K1537" s="147"/>
      <c r="L1537" s="107" t="s">
        <v>9922</v>
      </c>
      <c r="M1537" s="108" t="s">
        <v>15007</v>
      </c>
      <c r="N1537" s="149" t="str">
        <f>_xlfn.IFNA(VLOOKUP(K1537,'HAN02'!$I$1:$J$426,2,FALSE),"")</f>
        <v/>
      </c>
    </row>
    <row r="1538" spans="1:14">
      <c r="A1538" s="107">
        <v>1536</v>
      </c>
      <c r="B1538" s="107" t="str">
        <f t="shared" si="23"/>
        <v>320508501536</v>
      </c>
      <c r="C1538" s="108" t="s">
        <v>16485</v>
      </c>
      <c r="D1538" s="108" t="s">
        <v>16462</v>
      </c>
      <c r="E1538" s="108" t="s">
        <v>16486</v>
      </c>
      <c r="F1538" s="107" t="s">
        <v>15377</v>
      </c>
      <c r="G1538" s="108" t="s">
        <v>16487</v>
      </c>
      <c r="H1538" s="107" t="s">
        <v>9969</v>
      </c>
      <c r="I1538" s="108" t="s">
        <v>16488</v>
      </c>
      <c r="J1538" s="107" t="s">
        <v>9922</v>
      </c>
      <c r="K1538" s="147"/>
      <c r="L1538" s="107" t="s">
        <v>9922</v>
      </c>
      <c r="M1538" s="108" t="s">
        <v>15007</v>
      </c>
      <c r="N1538" s="149" t="str">
        <f>_xlfn.IFNA(VLOOKUP(K1538,'HAN02'!$I$1:$J$426,2,FALSE),"")</f>
        <v/>
      </c>
    </row>
    <row r="1539" spans="1:14">
      <c r="A1539" s="107">
        <v>1537</v>
      </c>
      <c r="B1539" s="107" t="str">
        <f t="shared" si="23"/>
        <v>320508501537</v>
      </c>
      <c r="C1539" s="108" t="s">
        <v>16489</v>
      </c>
      <c r="D1539" s="108" t="s">
        <v>16462</v>
      </c>
      <c r="E1539" s="108" t="s">
        <v>16490</v>
      </c>
      <c r="F1539" s="107" t="s">
        <v>15377</v>
      </c>
      <c r="G1539" s="108" t="s">
        <v>16491</v>
      </c>
      <c r="H1539" s="107" t="s">
        <v>9969</v>
      </c>
      <c r="I1539" s="108" t="s">
        <v>16492</v>
      </c>
      <c r="J1539" s="107" t="s">
        <v>9922</v>
      </c>
      <c r="K1539" s="147"/>
      <c r="L1539" s="107" t="s">
        <v>9922</v>
      </c>
      <c r="M1539" s="108" t="s">
        <v>15007</v>
      </c>
      <c r="N1539" s="149" t="str">
        <f>_xlfn.IFNA(VLOOKUP(K1539,'HAN02'!$I$1:$J$426,2,FALSE),"")</f>
        <v/>
      </c>
    </row>
    <row r="1540" spans="1:14">
      <c r="A1540" s="107">
        <v>1538</v>
      </c>
      <c r="B1540" s="107" t="str">
        <f t="shared" ref="B1540:B1603" si="24">D1540&amp;IF(H1540="",0,H1540)&amp;REPT(0,5-LEN(A1540))&amp;A1540</f>
        <v>320508001538</v>
      </c>
      <c r="C1540" s="108" t="s">
        <v>16493</v>
      </c>
      <c r="D1540" s="108" t="s">
        <v>16462</v>
      </c>
      <c r="E1540" s="108" t="s">
        <v>16494</v>
      </c>
      <c r="F1540" s="107" t="s">
        <v>16495</v>
      </c>
      <c r="G1540" s="108" t="s">
        <v>16496</v>
      </c>
      <c r="H1540" s="107"/>
      <c r="I1540" s="108" t="s">
        <v>10387</v>
      </c>
      <c r="J1540" s="107"/>
      <c r="K1540" s="147"/>
      <c r="L1540" s="107" t="s">
        <v>9922</v>
      </c>
      <c r="M1540" s="108" t="s">
        <v>15007</v>
      </c>
      <c r="N1540" s="149" t="str">
        <f>_xlfn.IFNA(VLOOKUP(K1540,'HAN02'!$I$1:$J$426,2,FALSE),"")</f>
        <v/>
      </c>
    </row>
    <row r="1541" spans="1:14">
      <c r="A1541" s="107">
        <v>1539</v>
      </c>
      <c r="B1541" s="107" t="str">
        <f t="shared" si="24"/>
        <v>320508501539</v>
      </c>
      <c r="C1541" s="108" t="s">
        <v>16497</v>
      </c>
      <c r="D1541" s="108" t="s">
        <v>16462</v>
      </c>
      <c r="E1541" s="108" t="s">
        <v>16498</v>
      </c>
      <c r="F1541" s="107" t="s">
        <v>16499</v>
      </c>
      <c r="G1541" s="108" t="s">
        <v>16500</v>
      </c>
      <c r="H1541" s="107" t="s">
        <v>9969</v>
      </c>
      <c r="I1541" s="108" t="s">
        <v>16501</v>
      </c>
      <c r="J1541" s="107" t="s">
        <v>9922</v>
      </c>
      <c r="K1541" s="147"/>
      <c r="L1541" s="107" t="s">
        <v>9922</v>
      </c>
      <c r="M1541" s="108" t="s">
        <v>15007</v>
      </c>
      <c r="N1541" s="149" t="str">
        <f>_xlfn.IFNA(VLOOKUP(K1541,'HAN02'!$I$1:$J$426,2,FALSE),"")</f>
        <v/>
      </c>
    </row>
    <row r="1542" spans="1:14">
      <c r="A1542" s="107">
        <v>1540</v>
      </c>
      <c r="B1542" s="107" t="str">
        <f t="shared" si="24"/>
        <v>320508401540</v>
      </c>
      <c r="C1542" s="108" t="s">
        <v>16502</v>
      </c>
      <c r="D1542" s="108" t="s">
        <v>16462</v>
      </c>
      <c r="E1542" s="108" t="s">
        <v>16503</v>
      </c>
      <c r="F1542" s="107" t="s">
        <v>16482</v>
      </c>
      <c r="G1542" s="108" t="s">
        <v>16504</v>
      </c>
      <c r="H1542" s="107" t="s">
        <v>9931</v>
      </c>
      <c r="I1542" s="108" t="s">
        <v>16505</v>
      </c>
      <c r="J1542" s="107" t="s">
        <v>9922</v>
      </c>
      <c r="K1542" s="147"/>
      <c r="L1542" s="107" t="s">
        <v>9922</v>
      </c>
      <c r="M1542" s="108" t="s">
        <v>15007</v>
      </c>
      <c r="N1542" s="149" t="str">
        <f>_xlfn.IFNA(VLOOKUP(K1542,'HAN02'!$I$1:$J$426,2,FALSE),"")</f>
        <v/>
      </c>
    </row>
    <row r="1543" spans="1:14">
      <c r="A1543" s="107">
        <v>1541</v>
      </c>
      <c r="B1543" s="107" t="str">
        <f t="shared" si="24"/>
        <v>320509401541</v>
      </c>
      <c r="C1543" s="108" t="s">
        <v>16506</v>
      </c>
      <c r="D1543" s="108" t="s">
        <v>16507</v>
      </c>
      <c r="E1543" s="108" t="s">
        <v>16508</v>
      </c>
      <c r="F1543" s="107" t="s">
        <v>16509</v>
      </c>
      <c r="G1543" s="108" t="s">
        <v>16510</v>
      </c>
      <c r="H1543" s="107" t="s">
        <v>9931</v>
      </c>
      <c r="I1543" s="108" t="s">
        <v>16511</v>
      </c>
      <c r="J1543" s="107" t="s">
        <v>9922</v>
      </c>
      <c r="K1543" s="147"/>
      <c r="L1543" s="107" t="s">
        <v>10056</v>
      </c>
      <c r="M1543" s="108" t="s">
        <v>15007</v>
      </c>
      <c r="N1543" s="149" t="str">
        <f>_xlfn.IFNA(VLOOKUP(K1543,'HAN02'!$I$1:$J$426,2,FALSE),"")</f>
        <v/>
      </c>
    </row>
    <row r="1544" spans="1:14">
      <c r="A1544" s="107">
        <v>1542</v>
      </c>
      <c r="B1544" s="107" t="str">
        <f t="shared" si="24"/>
        <v>320509101542</v>
      </c>
      <c r="C1544" s="108" t="s">
        <v>16512</v>
      </c>
      <c r="D1544" s="108" t="s">
        <v>16507</v>
      </c>
      <c r="E1544" s="108" t="s">
        <v>16513</v>
      </c>
      <c r="F1544" s="107" t="s">
        <v>16514</v>
      </c>
      <c r="G1544" s="108" t="s">
        <v>16515</v>
      </c>
      <c r="H1544" s="107" t="s">
        <v>10167</v>
      </c>
      <c r="I1544" s="108" t="s">
        <v>16516</v>
      </c>
      <c r="J1544" s="107" t="s">
        <v>9922</v>
      </c>
      <c r="K1544" s="147"/>
      <c r="L1544" s="107" t="s">
        <v>10056</v>
      </c>
      <c r="M1544" s="108" t="s">
        <v>15007</v>
      </c>
      <c r="N1544" s="149" t="str">
        <f>_xlfn.IFNA(VLOOKUP(K1544,'HAN02'!$I$1:$J$426,2,FALSE),"")</f>
        <v/>
      </c>
    </row>
    <row r="1545" spans="1:14">
      <c r="A1545" s="107">
        <v>1543</v>
      </c>
      <c r="B1545" s="107" t="str">
        <f t="shared" si="24"/>
        <v>320509401543</v>
      </c>
      <c r="C1545" s="108" t="s">
        <v>16517</v>
      </c>
      <c r="D1545" s="108" t="s">
        <v>16507</v>
      </c>
      <c r="E1545" s="108" t="s">
        <v>16518</v>
      </c>
      <c r="F1545" s="107" t="s">
        <v>16519</v>
      </c>
      <c r="G1545" s="108" t="s">
        <v>16520</v>
      </c>
      <c r="H1545" s="107" t="s">
        <v>9931</v>
      </c>
      <c r="I1545" s="108" t="s">
        <v>10745</v>
      </c>
      <c r="J1545" s="107" t="s">
        <v>9922</v>
      </c>
      <c r="K1545" s="147"/>
      <c r="L1545" s="107" t="s">
        <v>10056</v>
      </c>
      <c r="M1545" s="108" t="s">
        <v>15007</v>
      </c>
      <c r="N1545" s="149" t="str">
        <f>_xlfn.IFNA(VLOOKUP(K1545,'HAN02'!$I$1:$J$426,2,FALSE),"")</f>
        <v/>
      </c>
    </row>
    <row r="1546" spans="1:14">
      <c r="A1546" s="107">
        <v>1544</v>
      </c>
      <c r="B1546" s="107" t="str">
        <f t="shared" si="24"/>
        <v>320509401544</v>
      </c>
      <c r="C1546" s="108" t="s">
        <v>16521</v>
      </c>
      <c r="D1546" s="108" t="s">
        <v>16507</v>
      </c>
      <c r="E1546" s="108" t="s">
        <v>16522</v>
      </c>
      <c r="F1546" s="107" t="s">
        <v>16509</v>
      </c>
      <c r="G1546" s="108" t="s">
        <v>16523</v>
      </c>
      <c r="H1546" s="107" t="s">
        <v>9931</v>
      </c>
      <c r="I1546" s="108" t="s">
        <v>15516</v>
      </c>
      <c r="J1546" s="107" t="s">
        <v>9922</v>
      </c>
      <c r="K1546" s="147"/>
      <c r="L1546" s="107" t="s">
        <v>10056</v>
      </c>
      <c r="M1546" s="108" t="s">
        <v>15007</v>
      </c>
      <c r="N1546" s="149" t="str">
        <f>_xlfn.IFNA(VLOOKUP(K1546,'HAN02'!$I$1:$J$426,2,FALSE),"")</f>
        <v/>
      </c>
    </row>
    <row r="1547" spans="1:14">
      <c r="A1547" s="107">
        <v>1545</v>
      </c>
      <c r="B1547" s="107" t="str">
        <f t="shared" si="24"/>
        <v>320509501545</v>
      </c>
      <c r="C1547" s="108" t="s">
        <v>16524</v>
      </c>
      <c r="D1547" s="108" t="s">
        <v>16507</v>
      </c>
      <c r="E1547" s="108" t="s">
        <v>16525</v>
      </c>
      <c r="F1547" s="107" t="s">
        <v>16514</v>
      </c>
      <c r="G1547" s="108" t="s">
        <v>16526</v>
      </c>
      <c r="H1547" s="107" t="s">
        <v>9969</v>
      </c>
      <c r="I1547" s="108" t="s">
        <v>15613</v>
      </c>
      <c r="J1547" s="107" t="s">
        <v>9922</v>
      </c>
      <c r="K1547" s="147"/>
      <c r="L1547" s="107" t="s">
        <v>9922</v>
      </c>
      <c r="M1547" s="108" t="s">
        <v>15007</v>
      </c>
      <c r="N1547" s="149" t="str">
        <f>_xlfn.IFNA(VLOOKUP(K1547,'HAN02'!$I$1:$J$426,2,FALSE),"")</f>
        <v/>
      </c>
    </row>
    <row r="1548" spans="1:14">
      <c r="A1548" s="107">
        <v>1546</v>
      </c>
      <c r="B1548" s="107" t="str">
        <f t="shared" si="24"/>
        <v>320509401546</v>
      </c>
      <c r="C1548" s="108" t="s">
        <v>16527</v>
      </c>
      <c r="D1548" s="108" t="s">
        <v>16507</v>
      </c>
      <c r="E1548" s="108" t="s">
        <v>16528</v>
      </c>
      <c r="F1548" s="107" t="s">
        <v>16529</v>
      </c>
      <c r="G1548" s="108" t="s">
        <v>16530</v>
      </c>
      <c r="H1548" s="107" t="s">
        <v>9931</v>
      </c>
      <c r="I1548" s="108" t="s">
        <v>16531</v>
      </c>
      <c r="J1548" s="107" t="s">
        <v>9922</v>
      </c>
      <c r="K1548" s="147"/>
      <c r="L1548" s="107" t="s">
        <v>9922</v>
      </c>
      <c r="M1548" s="108" t="s">
        <v>15007</v>
      </c>
      <c r="N1548" s="149" t="str">
        <f>_xlfn.IFNA(VLOOKUP(K1548,'HAN02'!$I$1:$J$426,2,FALSE),"")</f>
        <v/>
      </c>
    </row>
    <row r="1549" spans="1:14">
      <c r="A1549" s="107">
        <v>1547</v>
      </c>
      <c r="B1549" s="107" t="str">
        <f t="shared" si="24"/>
        <v>320581401547</v>
      </c>
      <c r="C1549" s="108" t="s">
        <v>16532</v>
      </c>
      <c r="D1549" s="108" t="s">
        <v>16533</v>
      </c>
      <c r="E1549" s="108" t="s">
        <v>16534</v>
      </c>
      <c r="F1549" s="107" t="s">
        <v>16535</v>
      </c>
      <c r="G1549" s="108" t="s">
        <v>16536</v>
      </c>
      <c r="H1549" s="107" t="s">
        <v>9931</v>
      </c>
      <c r="I1549" s="108" t="s">
        <v>16537</v>
      </c>
      <c r="J1549" s="107" t="s">
        <v>9922</v>
      </c>
      <c r="K1549" s="147"/>
      <c r="L1549" s="107" t="s">
        <v>10056</v>
      </c>
      <c r="M1549" s="108" t="s">
        <v>15007</v>
      </c>
      <c r="N1549" s="149" t="str">
        <f>_xlfn.IFNA(VLOOKUP(K1549,'HAN02'!$I$1:$J$426,2,FALSE),"")</f>
        <v/>
      </c>
    </row>
    <row r="1550" spans="1:14">
      <c r="A1550" s="107">
        <v>1548</v>
      </c>
      <c r="B1550" s="107" t="str">
        <f t="shared" si="24"/>
        <v>320581401548</v>
      </c>
      <c r="C1550" s="108" t="s">
        <v>16538</v>
      </c>
      <c r="D1550" s="108" t="s">
        <v>16533</v>
      </c>
      <c r="E1550" s="108" t="s">
        <v>16539</v>
      </c>
      <c r="F1550" s="107" t="s">
        <v>16540</v>
      </c>
      <c r="G1550" s="108" t="s">
        <v>16541</v>
      </c>
      <c r="H1550" s="107" t="s">
        <v>9931</v>
      </c>
      <c r="I1550" s="108" t="s">
        <v>16542</v>
      </c>
      <c r="J1550" s="107" t="s">
        <v>9922</v>
      </c>
      <c r="K1550" s="147"/>
      <c r="L1550" s="107" t="s">
        <v>9922</v>
      </c>
      <c r="M1550" s="108" t="s">
        <v>15007</v>
      </c>
      <c r="N1550" s="149" t="str">
        <f>_xlfn.IFNA(VLOOKUP(K1550,'HAN02'!$I$1:$J$426,2,FALSE),"")</f>
        <v/>
      </c>
    </row>
    <row r="1551" spans="1:14">
      <c r="A1551" s="107">
        <v>1549</v>
      </c>
      <c r="B1551" s="107" t="str">
        <f t="shared" si="24"/>
        <v>320581101549</v>
      </c>
      <c r="C1551" s="108" t="s">
        <v>16543</v>
      </c>
      <c r="D1551" s="108" t="s">
        <v>16533</v>
      </c>
      <c r="E1551" s="108" t="s">
        <v>16544</v>
      </c>
      <c r="F1551" s="107" t="s">
        <v>16545</v>
      </c>
      <c r="G1551" s="108" t="s">
        <v>16546</v>
      </c>
      <c r="H1551" s="107" t="s">
        <v>10167</v>
      </c>
      <c r="I1551" s="108" t="s">
        <v>16547</v>
      </c>
      <c r="J1551" s="107" t="s">
        <v>9922</v>
      </c>
      <c r="K1551" s="147"/>
      <c r="L1551" s="107" t="s">
        <v>10056</v>
      </c>
      <c r="M1551" s="108" t="s">
        <v>15007</v>
      </c>
      <c r="N1551" s="149" t="str">
        <f>_xlfn.IFNA(VLOOKUP(K1551,'HAN02'!$I$1:$J$426,2,FALSE),"")</f>
        <v/>
      </c>
    </row>
    <row r="1552" spans="1:14">
      <c r="A1552" s="107">
        <v>1550</v>
      </c>
      <c r="B1552" s="107" t="str">
        <f t="shared" si="24"/>
        <v>320581401550</v>
      </c>
      <c r="C1552" s="108" t="s">
        <v>16548</v>
      </c>
      <c r="D1552" s="108" t="s">
        <v>16533</v>
      </c>
      <c r="E1552" s="108" t="s">
        <v>16549</v>
      </c>
      <c r="F1552" s="107" t="s">
        <v>16535</v>
      </c>
      <c r="G1552" s="108" t="s">
        <v>16550</v>
      </c>
      <c r="H1552" s="107" t="s">
        <v>9931</v>
      </c>
      <c r="I1552" s="108" t="s">
        <v>9939</v>
      </c>
      <c r="J1552" s="107" t="s">
        <v>9933</v>
      </c>
      <c r="K1552" s="147" t="s">
        <v>16551</v>
      </c>
      <c r="L1552" s="107" t="s">
        <v>10056</v>
      </c>
      <c r="M1552" s="108" t="s">
        <v>15007</v>
      </c>
      <c r="N1552" s="149" t="str">
        <f>_xlfn.IFNA(VLOOKUP(K1552,'HAN02'!$I$1:$J$426,2,FALSE),"")</f>
        <v>GG322073</v>
      </c>
    </row>
    <row r="1553" spans="1:14">
      <c r="A1553" s="107">
        <v>1551</v>
      </c>
      <c r="B1553" s="107" t="str">
        <f t="shared" si="24"/>
        <v>320581401551</v>
      </c>
      <c r="C1553" s="108" t="s">
        <v>16552</v>
      </c>
      <c r="D1553" s="108" t="s">
        <v>16533</v>
      </c>
      <c r="E1553" s="108" t="s">
        <v>16553</v>
      </c>
      <c r="F1553" s="107" t="s">
        <v>16554</v>
      </c>
      <c r="G1553" s="108" t="s">
        <v>16555</v>
      </c>
      <c r="H1553" s="107" t="s">
        <v>9931</v>
      </c>
      <c r="I1553" s="108" t="s">
        <v>16556</v>
      </c>
      <c r="J1553" s="107" t="s">
        <v>9922</v>
      </c>
      <c r="K1553" s="147"/>
      <c r="L1553" s="107" t="s">
        <v>10056</v>
      </c>
      <c r="M1553" s="108" t="s">
        <v>15007</v>
      </c>
      <c r="N1553" s="149" t="str">
        <f>_xlfn.IFNA(VLOOKUP(K1553,'HAN02'!$I$1:$J$426,2,FALSE),"")</f>
        <v/>
      </c>
    </row>
    <row r="1554" spans="1:14">
      <c r="A1554" s="107">
        <v>1552</v>
      </c>
      <c r="B1554" s="107" t="str">
        <f t="shared" si="24"/>
        <v>320581301552</v>
      </c>
      <c r="C1554" s="108" t="s">
        <v>16557</v>
      </c>
      <c r="D1554" s="108" t="s">
        <v>16533</v>
      </c>
      <c r="E1554" s="108" t="s">
        <v>16558</v>
      </c>
      <c r="F1554" s="107" t="s">
        <v>16559</v>
      </c>
      <c r="G1554" s="108" t="s">
        <v>16560</v>
      </c>
      <c r="H1554" s="107" t="s">
        <v>10097</v>
      </c>
      <c r="I1554" s="108" t="s">
        <v>16561</v>
      </c>
      <c r="J1554" s="107" t="s">
        <v>9922</v>
      </c>
      <c r="K1554" s="147"/>
      <c r="L1554" s="107" t="s">
        <v>9922</v>
      </c>
      <c r="M1554" s="108" t="s">
        <v>15007</v>
      </c>
      <c r="N1554" s="149" t="str">
        <f>_xlfn.IFNA(VLOOKUP(K1554,'HAN02'!$I$1:$J$426,2,FALSE),"")</f>
        <v/>
      </c>
    </row>
    <row r="1555" spans="1:14">
      <c r="A1555" s="107">
        <v>1553</v>
      </c>
      <c r="B1555" s="107" t="str">
        <f t="shared" si="24"/>
        <v>320581501553</v>
      </c>
      <c r="C1555" s="108" t="s">
        <v>16562</v>
      </c>
      <c r="D1555" s="108" t="s">
        <v>16533</v>
      </c>
      <c r="E1555" s="108" t="s">
        <v>16563</v>
      </c>
      <c r="F1555" s="107" t="s">
        <v>16564</v>
      </c>
      <c r="G1555" s="108" t="s">
        <v>16565</v>
      </c>
      <c r="H1555" s="107" t="s">
        <v>9969</v>
      </c>
      <c r="I1555" s="108" t="s">
        <v>15904</v>
      </c>
      <c r="J1555" s="107" t="s">
        <v>9922</v>
      </c>
      <c r="K1555" s="147"/>
      <c r="L1555" s="107" t="s">
        <v>10056</v>
      </c>
      <c r="M1555" s="108" t="s">
        <v>15007</v>
      </c>
      <c r="N1555" s="149" t="str">
        <f>_xlfn.IFNA(VLOOKUP(K1555,'HAN02'!$I$1:$J$426,2,FALSE),"")</f>
        <v/>
      </c>
    </row>
    <row r="1556" spans="1:14">
      <c r="A1556" s="107">
        <v>1554</v>
      </c>
      <c r="B1556" s="107" t="str">
        <f t="shared" si="24"/>
        <v>320581401554</v>
      </c>
      <c r="C1556" s="108" t="s">
        <v>16566</v>
      </c>
      <c r="D1556" s="108" t="s">
        <v>16533</v>
      </c>
      <c r="E1556" s="108" t="s">
        <v>16567</v>
      </c>
      <c r="F1556" s="107" t="s">
        <v>16545</v>
      </c>
      <c r="G1556" s="108" t="s">
        <v>16568</v>
      </c>
      <c r="H1556" s="107" t="s">
        <v>9931</v>
      </c>
      <c r="I1556" s="108" t="s">
        <v>16569</v>
      </c>
      <c r="J1556" s="107" t="s">
        <v>9922</v>
      </c>
      <c r="K1556" s="147"/>
      <c r="L1556" s="107" t="s">
        <v>9922</v>
      </c>
      <c r="M1556" s="108" t="s">
        <v>15007</v>
      </c>
      <c r="N1556" s="149" t="str">
        <f>_xlfn.IFNA(VLOOKUP(K1556,'HAN02'!$I$1:$J$426,2,FALSE),"")</f>
        <v/>
      </c>
    </row>
    <row r="1557" spans="1:14">
      <c r="A1557" s="107">
        <v>1555</v>
      </c>
      <c r="B1557" s="107" t="str">
        <f t="shared" si="24"/>
        <v>320581501555</v>
      </c>
      <c r="C1557" s="108" t="s">
        <v>16570</v>
      </c>
      <c r="D1557" s="108" t="s">
        <v>16533</v>
      </c>
      <c r="E1557" s="108" t="s">
        <v>16571</v>
      </c>
      <c r="F1557" s="107" t="s">
        <v>16535</v>
      </c>
      <c r="G1557" s="108" t="s">
        <v>16572</v>
      </c>
      <c r="H1557" s="107" t="s">
        <v>9969</v>
      </c>
      <c r="I1557" s="108" t="s">
        <v>16573</v>
      </c>
      <c r="J1557" s="107" t="s">
        <v>9922</v>
      </c>
      <c r="K1557" s="147"/>
      <c r="L1557" s="107" t="s">
        <v>9922</v>
      </c>
      <c r="M1557" s="108" t="s">
        <v>15007</v>
      </c>
      <c r="N1557" s="149" t="str">
        <f>_xlfn.IFNA(VLOOKUP(K1557,'HAN02'!$I$1:$J$426,2,FALSE),"")</f>
        <v/>
      </c>
    </row>
    <row r="1558" spans="1:14">
      <c r="A1558" s="107">
        <v>1556</v>
      </c>
      <c r="B1558" s="107" t="str">
        <f t="shared" si="24"/>
        <v>320582101556</v>
      </c>
      <c r="C1558" s="108" t="s">
        <v>16574</v>
      </c>
      <c r="D1558" s="108" t="s">
        <v>16575</v>
      </c>
      <c r="E1558" s="108" t="s">
        <v>16576</v>
      </c>
      <c r="F1558" s="107" t="s">
        <v>16577</v>
      </c>
      <c r="G1558" s="108" t="s">
        <v>16578</v>
      </c>
      <c r="H1558" s="107" t="s">
        <v>10167</v>
      </c>
      <c r="I1558" s="108" t="s">
        <v>16579</v>
      </c>
      <c r="J1558" s="107" t="s">
        <v>9922</v>
      </c>
      <c r="K1558" s="147"/>
      <c r="L1558" s="107" t="s">
        <v>10056</v>
      </c>
      <c r="M1558" s="108" t="s">
        <v>15007</v>
      </c>
      <c r="N1558" s="149" t="str">
        <f>_xlfn.IFNA(VLOOKUP(K1558,'HAN02'!$I$1:$J$426,2,FALSE),"")</f>
        <v/>
      </c>
    </row>
    <row r="1559" spans="1:14">
      <c r="A1559" s="107">
        <v>1557</v>
      </c>
      <c r="B1559" s="107" t="str">
        <f t="shared" si="24"/>
        <v>320582101557</v>
      </c>
      <c r="C1559" s="108" t="s">
        <v>16580</v>
      </c>
      <c r="D1559" s="108" t="s">
        <v>16575</v>
      </c>
      <c r="E1559" s="108" t="s">
        <v>16581</v>
      </c>
      <c r="F1559" s="107" t="s">
        <v>16582</v>
      </c>
      <c r="G1559" s="108" t="s">
        <v>16583</v>
      </c>
      <c r="H1559" s="107" t="s">
        <v>10167</v>
      </c>
      <c r="I1559" s="108" t="s">
        <v>16584</v>
      </c>
      <c r="J1559" s="107" t="s">
        <v>9922</v>
      </c>
      <c r="K1559" s="147"/>
      <c r="L1559" s="107" t="s">
        <v>10056</v>
      </c>
      <c r="M1559" s="108" t="s">
        <v>15007</v>
      </c>
      <c r="N1559" s="149" t="str">
        <f>_xlfn.IFNA(VLOOKUP(K1559,'HAN02'!$I$1:$J$426,2,FALSE),"")</f>
        <v/>
      </c>
    </row>
    <row r="1560" spans="1:14">
      <c r="A1560" s="107">
        <v>1558</v>
      </c>
      <c r="B1560" s="107" t="str">
        <f t="shared" si="24"/>
        <v>320582401558</v>
      </c>
      <c r="C1560" s="108" t="s">
        <v>16585</v>
      </c>
      <c r="D1560" s="108" t="s">
        <v>16575</v>
      </c>
      <c r="E1560" s="108" t="s">
        <v>16586</v>
      </c>
      <c r="F1560" s="107" t="s">
        <v>16577</v>
      </c>
      <c r="G1560" s="108" t="s">
        <v>16587</v>
      </c>
      <c r="H1560" s="107" t="s">
        <v>9931</v>
      </c>
      <c r="I1560" s="108" t="s">
        <v>13224</v>
      </c>
      <c r="J1560" s="107" t="s">
        <v>9922</v>
      </c>
      <c r="K1560" s="147"/>
      <c r="L1560" s="107" t="s">
        <v>10056</v>
      </c>
      <c r="M1560" s="108" t="s">
        <v>15007</v>
      </c>
      <c r="N1560" s="149" t="str">
        <f>_xlfn.IFNA(VLOOKUP(K1560,'HAN02'!$I$1:$J$426,2,FALSE),"")</f>
        <v/>
      </c>
    </row>
    <row r="1561" spans="1:14">
      <c r="A1561" s="107">
        <v>1559</v>
      </c>
      <c r="B1561" s="107" t="str">
        <f t="shared" si="24"/>
        <v>320582401559</v>
      </c>
      <c r="C1561" s="108" t="s">
        <v>16588</v>
      </c>
      <c r="D1561" s="108" t="s">
        <v>16575</v>
      </c>
      <c r="E1561" s="108" t="s">
        <v>16589</v>
      </c>
      <c r="F1561" s="107" t="s">
        <v>16590</v>
      </c>
      <c r="G1561" s="108" t="s">
        <v>16591</v>
      </c>
      <c r="H1561" s="107" t="s">
        <v>9931</v>
      </c>
      <c r="I1561" s="108" t="s">
        <v>15624</v>
      </c>
      <c r="J1561" s="107" t="s">
        <v>9922</v>
      </c>
      <c r="K1561" s="147"/>
      <c r="L1561" s="107" t="s">
        <v>9922</v>
      </c>
      <c r="M1561" s="108" t="s">
        <v>15007</v>
      </c>
      <c r="N1561" s="149" t="str">
        <f>_xlfn.IFNA(VLOOKUP(K1561,'HAN02'!$I$1:$J$426,2,FALSE),"")</f>
        <v/>
      </c>
    </row>
    <row r="1562" spans="1:14">
      <c r="A1562" s="107">
        <v>1560</v>
      </c>
      <c r="B1562" s="107" t="str">
        <f t="shared" si="24"/>
        <v>320582401560</v>
      </c>
      <c r="C1562" s="108" t="s">
        <v>16592</v>
      </c>
      <c r="D1562" s="108" t="s">
        <v>16575</v>
      </c>
      <c r="E1562" s="108" t="s">
        <v>16593</v>
      </c>
      <c r="F1562" s="107" t="s">
        <v>16577</v>
      </c>
      <c r="G1562" s="108" t="s">
        <v>16594</v>
      </c>
      <c r="H1562" s="107" t="s">
        <v>9931</v>
      </c>
      <c r="I1562" s="108" t="s">
        <v>14777</v>
      </c>
      <c r="J1562" s="107" t="s">
        <v>9922</v>
      </c>
      <c r="K1562" s="147"/>
      <c r="L1562" s="107" t="s">
        <v>10056</v>
      </c>
      <c r="M1562" s="108" t="s">
        <v>15007</v>
      </c>
      <c r="N1562" s="149" t="str">
        <f>_xlfn.IFNA(VLOOKUP(K1562,'HAN02'!$I$1:$J$426,2,FALSE),"")</f>
        <v/>
      </c>
    </row>
    <row r="1563" spans="1:14">
      <c r="A1563" s="107">
        <v>1561</v>
      </c>
      <c r="B1563" s="107" t="str">
        <f t="shared" si="24"/>
        <v>320582101561</v>
      </c>
      <c r="C1563" s="108" t="s">
        <v>16595</v>
      </c>
      <c r="D1563" s="108" t="s">
        <v>16575</v>
      </c>
      <c r="E1563" s="108" t="s">
        <v>16596</v>
      </c>
      <c r="F1563" s="107" t="s">
        <v>16597</v>
      </c>
      <c r="G1563" s="108" t="s">
        <v>16598</v>
      </c>
      <c r="H1563" s="107" t="s">
        <v>10167</v>
      </c>
      <c r="I1563" s="108" t="s">
        <v>16599</v>
      </c>
      <c r="J1563" s="107" t="s">
        <v>9922</v>
      </c>
      <c r="K1563" s="147"/>
      <c r="L1563" s="107" t="s">
        <v>9922</v>
      </c>
      <c r="M1563" s="108" t="s">
        <v>15007</v>
      </c>
      <c r="N1563" s="149" t="str">
        <f>_xlfn.IFNA(VLOOKUP(K1563,'HAN02'!$I$1:$J$426,2,FALSE),"")</f>
        <v/>
      </c>
    </row>
    <row r="1564" spans="1:14">
      <c r="A1564" s="107">
        <v>1562</v>
      </c>
      <c r="B1564" s="107" t="str">
        <f t="shared" si="24"/>
        <v>320582101562</v>
      </c>
      <c r="C1564" s="108" t="s">
        <v>16600</v>
      </c>
      <c r="D1564" s="108" t="s">
        <v>16575</v>
      </c>
      <c r="E1564" s="108" t="s">
        <v>16601</v>
      </c>
      <c r="F1564" s="107" t="s">
        <v>16602</v>
      </c>
      <c r="G1564" s="108" t="s">
        <v>16603</v>
      </c>
      <c r="H1564" s="107" t="s">
        <v>10167</v>
      </c>
      <c r="I1564" s="108" t="s">
        <v>16604</v>
      </c>
      <c r="J1564" s="107" t="s">
        <v>9922</v>
      </c>
      <c r="K1564" s="147"/>
      <c r="L1564" s="107" t="s">
        <v>10056</v>
      </c>
      <c r="M1564" s="108" t="s">
        <v>15007</v>
      </c>
      <c r="N1564" s="149" t="str">
        <f>_xlfn.IFNA(VLOOKUP(K1564,'HAN02'!$I$1:$J$426,2,FALSE),"")</f>
        <v/>
      </c>
    </row>
    <row r="1565" spans="1:14">
      <c r="A1565" s="107">
        <v>1563</v>
      </c>
      <c r="B1565" s="107" t="str">
        <f t="shared" si="24"/>
        <v>320582401563</v>
      </c>
      <c r="C1565" s="108" t="s">
        <v>16605</v>
      </c>
      <c r="D1565" s="108" t="s">
        <v>16575</v>
      </c>
      <c r="E1565" s="108" t="s">
        <v>16606</v>
      </c>
      <c r="F1565" s="107" t="s">
        <v>16607</v>
      </c>
      <c r="G1565" s="108" t="s">
        <v>16608</v>
      </c>
      <c r="H1565" s="107" t="s">
        <v>9931</v>
      </c>
      <c r="I1565" s="108" t="s">
        <v>15448</v>
      </c>
      <c r="J1565" s="107" t="s">
        <v>9922</v>
      </c>
      <c r="K1565" s="147"/>
      <c r="L1565" s="107" t="s">
        <v>9922</v>
      </c>
      <c r="M1565" s="108" t="s">
        <v>15007</v>
      </c>
      <c r="N1565" s="149" t="str">
        <f>_xlfn.IFNA(VLOOKUP(K1565,'HAN02'!$I$1:$J$426,2,FALSE),"")</f>
        <v/>
      </c>
    </row>
    <row r="1566" spans="1:14">
      <c r="A1566" s="107">
        <v>1564</v>
      </c>
      <c r="B1566" s="107" t="str">
        <f t="shared" si="24"/>
        <v>320582401564</v>
      </c>
      <c r="C1566" s="108" t="s">
        <v>16609</v>
      </c>
      <c r="D1566" s="108" t="s">
        <v>16575</v>
      </c>
      <c r="E1566" s="108" t="s">
        <v>16610</v>
      </c>
      <c r="F1566" s="107" t="s">
        <v>16611</v>
      </c>
      <c r="G1566" s="108" t="s">
        <v>16612</v>
      </c>
      <c r="H1566" s="107" t="s">
        <v>9931</v>
      </c>
      <c r="I1566" s="108" t="s">
        <v>16613</v>
      </c>
      <c r="J1566" s="107" t="s">
        <v>9922</v>
      </c>
      <c r="K1566" s="147"/>
      <c r="L1566" s="107" t="s">
        <v>9922</v>
      </c>
      <c r="M1566" s="108" t="s">
        <v>15007</v>
      </c>
      <c r="N1566" s="149" t="str">
        <f>_xlfn.IFNA(VLOOKUP(K1566,'HAN02'!$I$1:$J$426,2,FALSE),"")</f>
        <v/>
      </c>
    </row>
    <row r="1567" spans="1:14">
      <c r="A1567" s="107">
        <v>1565</v>
      </c>
      <c r="B1567" s="107" t="str">
        <f t="shared" si="24"/>
        <v>320582501565</v>
      </c>
      <c r="C1567" s="108" t="s">
        <v>16614</v>
      </c>
      <c r="D1567" s="108" t="s">
        <v>16575</v>
      </c>
      <c r="E1567" s="108" t="s">
        <v>16615</v>
      </c>
      <c r="F1567" s="107" t="s">
        <v>16577</v>
      </c>
      <c r="G1567" s="108" t="s">
        <v>16616</v>
      </c>
      <c r="H1567" s="107" t="s">
        <v>9969</v>
      </c>
      <c r="I1567" s="108" t="s">
        <v>12759</v>
      </c>
      <c r="J1567" s="107" t="s">
        <v>9922</v>
      </c>
      <c r="K1567" s="147"/>
      <c r="L1567" s="107" t="s">
        <v>9922</v>
      </c>
      <c r="M1567" s="108" t="s">
        <v>15007</v>
      </c>
      <c r="N1567" s="149" t="str">
        <f>_xlfn.IFNA(VLOOKUP(K1567,'HAN02'!$I$1:$J$426,2,FALSE),"")</f>
        <v/>
      </c>
    </row>
    <row r="1568" spans="1:14">
      <c r="A1568" s="107">
        <v>1566</v>
      </c>
      <c r="B1568" s="107" t="str">
        <f t="shared" si="24"/>
        <v>320583101566</v>
      </c>
      <c r="C1568" s="108" t="s">
        <v>16617</v>
      </c>
      <c r="D1568" s="108" t="s">
        <v>16618</v>
      </c>
      <c r="E1568" s="108" t="s">
        <v>16619</v>
      </c>
      <c r="F1568" s="107" t="s">
        <v>16620</v>
      </c>
      <c r="G1568" s="108" t="s">
        <v>16621</v>
      </c>
      <c r="H1568" s="107" t="s">
        <v>10167</v>
      </c>
      <c r="I1568" s="108" t="s">
        <v>16622</v>
      </c>
      <c r="J1568" s="107" t="s">
        <v>9933</v>
      </c>
      <c r="K1568" s="147" t="s">
        <v>16623</v>
      </c>
      <c r="L1568" s="107" t="s">
        <v>10056</v>
      </c>
      <c r="M1568" s="108" t="s">
        <v>15007</v>
      </c>
      <c r="N1568" s="149" t="str">
        <f>_xlfn.IFNA(VLOOKUP(K1568,'HAN02'!$I$1:$J$426,2,FALSE),"")</f>
        <v>GG322074</v>
      </c>
    </row>
    <row r="1569" spans="1:14">
      <c r="A1569" s="107">
        <v>1567</v>
      </c>
      <c r="B1569" s="107" t="str">
        <f t="shared" si="24"/>
        <v>320583401567</v>
      </c>
      <c r="C1569" s="108" t="s">
        <v>16624</v>
      </c>
      <c r="D1569" s="108" t="s">
        <v>16618</v>
      </c>
      <c r="E1569" s="108" t="s">
        <v>16625</v>
      </c>
      <c r="F1569" s="107" t="s">
        <v>16620</v>
      </c>
      <c r="G1569" s="108" t="s">
        <v>16626</v>
      </c>
      <c r="H1569" s="107" t="s">
        <v>9931</v>
      </c>
      <c r="I1569" s="108" t="s">
        <v>12525</v>
      </c>
      <c r="J1569" s="107" t="s">
        <v>9922</v>
      </c>
      <c r="K1569" s="147"/>
      <c r="L1569" s="107" t="s">
        <v>10056</v>
      </c>
      <c r="M1569" s="108" t="s">
        <v>15007</v>
      </c>
      <c r="N1569" s="149" t="str">
        <f>_xlfn.IFNA(VLOOKUP(K1569,'HAN02'!$I$1:$J$426,2,FALSE),"")</f>
        <v/>
      </c>
    </row>
    <row r="1570" spans="1:14">
      <c r="A1570" s="107">
        <v>1568</v>
      </c>
      <c r="B1570" s="107" t="str">
        <f t="shared" si="24"/>
        <v>320583301568</v>
      </c>
      <c r="C1570" s="108" t="s">
        <v>16627</v>
      </c>
      <c r="D1570" s="108" t="s">
        <v>16618</v>
      </c>
      <c r="E1570" s="108" t="s">
        <v>16628</v>
      </c>
      <c r="F1570" s="107" t="s">
        <v>16629</v>
      </c>
      <c r="G1570" s="108" t="s">
        <v>16630</v>
      </c>
      <c r="H1570" s="107" t="s">
        <v>10097</v>
      </c>
      <c r="I1570" s="108" t="s">
        <v>16631</v>
      </c>
      <c r="J1570" s="107" t="s">
        <v>9933</v>
      </c>
      <c r="K1570" s="147" t="s">
        <v>16623</v>
      </c>
      <c r="L1570" s="107" t="s">
        <v>10056</v>
      </c>
      <c r="M1570" s="108" t="s">
        <v>15007</v>
      </c>
      <c r="N1570" s="149" t="str">
        <f>_xlfn.IFNA(VLOOKUP(K1570,'HAN02'!$I$1:$J$426,2,FALSE),"")</f>
        <v>GG322074</v>
      </c>
    </row>
    <row r="1571" spans="1:14">
      <c r="A1571" s="107">
        <v>1569</v>
      </c>
      <c r="B1571" s="107" t="str">
        <f t="shared" si="24"/>
        <v>320583101569</v>
      </c>
      <c r="C1571" s="108" t="s">
        <v>16632</v>
      </c>
      <c r="D1571" s="108" t="s">
        <v>16618</v>
      </c>
      <c r="E1571" s="108" t="s">
        <v>16633</v>
      </c>
      <c r="F1571" s="107" t="s">
        <v>16634</v>
      </c>
      <c r="G1571" s="108" t="s">
        <v>16635</v>
      </c>
      <c r="H1571" s="107" t="s">
        <v>10167</v>
      </c>
      <c r="I1571" s="108" t="s">
        <v>16636</v>
      </c>
      <c r="J1571" s="107" t="s">
        <v>9933</v>
      </c>
      <c r="K1571" s="147" t="s">
        <v>16623</v>
      </c>
      <c r="L1571" s="107" t="s">
        <v>10056</v>
      </c>
      <c r="M1571" s="108" t="s">
        <v>15007</v>
      </c>
      <c r="N1571" s="149" t="str">
        <f>_xlfn.IFNA(VLOOKUP(K1571,'HAN02'!$I$1:$J$426,2,FALSE),"")</f>
        <v>GG322074</v>
      </c>
    </row>
    <row r="1572" spans="1:14">
      <c r="A1572" s="107">
        <v>1570</v>
      </c>
      <c r="B1572" s="107" t="str">
        <f t="shared" si="24"/>
        <v>320583401570</v>
      </c>
      <c r="C1572" s="108" t="s">
        <v>16637</v>
      </c>
      <c r="D1572" s="108" t="s">
        <v>16618</v>
      </c>
      <c r="E1572" s="108" t="s">
        <v>16638</v>
      </c>
      <c r="F1572" s="107" t="s">
        <v>16634</v>
      </c>
      <c r="G1572" s="108" t="s">
        <v>16639</v>
      </c>
      <c r="H1572" s="107" t="s">
        <v>9931</v>
      </c>
      <c r="I1572" s="108" t="s">
        <v>16640</v>
      </c>
      <c r="J1572" s="107" t="s">
        <v>9933</v>
      </c>
      <c r="K1572" s="147" t="s">
        <v>16623</v>
      </c>
      <c r="L1572" s="107" t="s">
        <v>9922</v>
      </c>
      <c r="M1572" s="108" t="s">
        <v>15007</v>
      </c>
      <c r="N1572" s="149" t="str">
        <f>_xlfn.IFNA(VLOOKUP(K1572,'HAN02'!$I$1:$J$426,2,FALSE),"")</f>
        <v>GG322074</v>
      </c>
    </row>
    <row r="1573" spans="1:14">
      <c r="A1573" s="107">
        <v>1571</v>
      </c>
      <c r="B1573" s="107" t="str">
        <f t="shared" si="24"/>
        <v>320583401571</v>
      </c>
      <c r="C1573" s="108" t="s">
        <v>16641</v>
      </c>
      <c r="D1573" s="108" t="s">
        <v>16618</v>
      </c>
      <c r="E1573" s="108" t="s">
        <v>16642</v>
      </c>
      <c r="F1573" s="107" t="s">
        <v>16620</v>
      </c>
      <c r="G1573" s="108" t="s">
        <v>16643</v>
      </c>
      <c r="H1573" s="107" t="s">
        <v>9931</v>
      </c>
      <c r="I1573" s="108" t="s">
        <v>15424</v>
      </c>
      <c r="J1573" s="107" t="s">
        <v>9933</v>
      </c>
      <c r="K1573" s="147" t="s">
        <v>16623</v>
      </c>
      <c r="L1573" s="107" t="s">
        <v>9922</v>
      </c>
      <c r="M1573" s="108" t="s">
        <v>15007</v>
      </c>
      <c r="N1573" s="149" t="str">
        <f>_xlfn.IFNA(VLOOKUP(K1573,'HAN02'!$I$1:$J$426,2,FALSE),"")</f>
        <v>GG322074</v>
      </c>
    </row>
    <row r="1574" spans="1:14">
      <c r="A1574" s="107">
        <v>1572</v>
      </c>
      <c r="B1574" s="107" t="str">
        <f t="shared" si="24"/>
        <v>320583501572</v>
      </c>
      <c r="C1574" s="108" t="s">
        <v>16644</v>
      </c>
      <c r="D1574" s="108" t="s">
        <v>16618</v>
      </c>
      <c r="E1574" s="108" t="s">
        <v>16645</v>
      </c>
      <c r="F1574" s="107" t="s">
        <v>16620</v>
      </c>
      <c r="G1574" s="108" t="s">
        <v>16646</v>
      </c>
      <c r="H1574" s="107" t="s">
        <v>9969</v>
      </c>
      <c r="I1574" s="108" t="s">
        <v>16647</v>
      </c>
      <c r="J1574" s="107" t="s">
        <v>9933</v>
      </c>
      <c r="K1574" s="147" t="s">
        <v>16623</v>
      </c>
      <c r="L1574" s="107" t="s">
        <v>9922</v>
      </c>
      <c r="M1574" s="108" t="s">
        <v>15007</v>
      </c>
      <c r="N1574" s="149" t="str">
        <f>_xlfn.IFNA(VLOOKUP(K1574,'HAN02'!$I$1:$J$426,2,FALSE),"")</f>
        <v>GG322074</v>
      </c>
    </row>
    <row r="1575" spans="1:14">
      <c r="A1575" s="107">
        <v>1573</v>
      </c>
      <c r="B1575" s="107" t="str">
        <f t="shared" si="24"/>
        <v>320583501573</v>
      </c>
      <c r="C1575" s="108" t="s">
        <v>16648</v>
      </c>
      <c r="D1575" s="108" t="s">
        <v>16618</v>
      </c>
      <c r="E1575" s="108" t="s">
        <v>16649</v>
      </c>
      <c r="F1575" s="107" t="s">
        <v>16620</v>
      </c>
      <c r="G1575" s="108" t="s">
        <v>16650</v>
      </c>
      <c r="H1575" s="107" t="s">
        <v>9969</v>
      </c>
      <c r="I1575" s="108" t="s">
        <v>10940</v>
      </c>
      <c r="J1575" s="107" t="s">
        <v>9922</v>
      </c>
      <c r="K1575" s="147"/>
      <c r="L1575" s="107" t="s">
        <v>9922</v>
      </c>
      <c r="M1575" s="108" t="s">
        <v>15007</v>
      </c>
      <c r="N1575" s="149" t="str">
        <f>_xlfn.IFNA(VLOOKUP(K1575,'HAN02'!$I$1:$J$426,2,FALSE),"")</f>
        <v/>
      </c>
    </row>
    <row r="1576" spans="1:14">
      <c r="A1576" s="107">
        <v>1574</v>
      </c>
      <c r="B1576" s="107" t="str">
        <f t="shared" si="24"/>
        <v>320583401574</v>
      </c>
      <c r="C1576" s="108" t="s">
        <v>16651</v>
      </c>
      <c r="D1576" s="108" t="s">
        <v>16618</v>
      </c>
      <c r="E1576" s="108" t="s">
        <v>16652</v>
      </c>
      <c r="F1576" s="107" t="s">
        <v>16620</v>
      </c>
      <c r="G1576" s="108" t="s">
        <v>16626</v>
      </c>
      <c r="H1576" s="107" t="s">
        <v>9931</v>
      </c>
      <c r="I1576" s="108" t="s">
        <v>16653</v>
      </c>
      <c r="J1576" s="107" t="s">
        <v>9922</v>
      </c>
      <c r="K1576" s="147"/>
      <c r="L1576" s="107" t="s">
        <v>9922</v>
      </c>
      <c r="M1576" s="108" t="s">
        <v>15007</v>
      </c>
      <c r="N1576" s="149" t="str">
        <f>_xlfn.IFNA(VLOOKUP(K1576,'HAN02'!$I$1:$J$426,2,FALSE),"")</f>
        <v/>
      </c>
    </row>
    <row r="1577" spans="1:14">
      <c r="A1577" s="107">
        <v>1575</v>
      </c>
      <c r="B1577" s="107" t="str">
        <f t="shared" si="24"/>
        <v>320583201575</v>
      </c>
      <c r="C1577" s="108" t="s">
        <v>16654</v>
      </c>
      <c r="D1577" s="108" t="s">
        <v>16618</v>
      </c>
      <c r="E1577" s="108" t="s">
        <v>16655</v>
      </c>
      <c r="F1577" s="107" t="s">
        <v>16656</v>
      </c>
      <c r="G1577" s="108" t="s">
        <v>16657</v>
      </c>
      <c r="H1577" s="107" t="s">
        <v>11209</v>
      </c>
      <c r="I1577" s="108" t="s">
        <v>16658</v>
      </c>
      <c r="J1577" s="107" t="s">
        <v>9922</v>
      </c>
      <c r="K1577" s="147"/>
      <c r="L1577" s="107" t="s">
        <v>9922</v>
      </c>
      <c r="M1577" s="108" t="s">
        <v>15007</v>
      </c>
      <c r="N1577" s="149" t="str">
        <f>_xlfn.IFNA(VLOOKUP(K1577,'HAN02'!$I$1:$J$426,2,FALSE),"")</f>
        <v/>
      </c>
    </row>
    <row r="1578" spans="1:14">
      <c r="A1578" s="107">
        <v>1576</v>
      </c>
      <c r="B1578" s="107" t="str">
        <f t="shared" si="24"/>
        <v>320583401576</v>
      </c>
      <c r="C1578" s="108" t="s">
        <v>16659</v>
      </c>
      <c r="D1578" s="108" t="s">
        <v>16618</v>
      </c>
      <c r="E1578" s="108" t="s">
        <v>16660</v>
      </c>
      <c r="F1578" s="107" t="s">
        <v>16634</v>
      </c>
      <c r="G1578" s="108" t="s">
        <v>16661</v>
      </c>
      <c r="H1578" s="107" t="s">
        <v>9931</v>
      </c>
      <c r="I1578" s="108" t="s">
        <v>9939</v>
      </c>
      <c r="J1578" s="107" t="s">
        <v>9922</v>
      </c>
      <c r="K1578" s="147"/>
      <c r="L1578" s="107" t="s">
        <v>10056</v>
      </c>
      <c r="M1578" s="108" t="s">
        <v>15007</v>
      </c>
      <c r="N1578" s="149" t="str">
        <f>_xlfn.IFNA(VLOOKUP(K1578,'HAN02'!$I$1:$J$426,2,FALSE),"")</f>
        <v/>
      </c>
    </row>
    <row r="1579" spans="1:14">
      <c r="A1579" s="107">
        <v>1577</v>
      </c>
      <c r="B1579" s="107" t="str">
        <f t="shared" si="24"/>
        <v>320583101577</v>
      </c>
      <c r="C1579" s="108" t="s">
        <v>16662</v>
      </c>
      <c r="D1579" s="108" t="s">
        <v>16618</v>
      </c>
      <c r="E1579" s="108" t="s">
        <v>16663</v>
      </c>
      <c r="F1579" s="107" t="s">
        <v>16664</v>
      </c>
      <c r="G1579" s="108" t="s">
        <v>16665</v>
      </c>
      <c r="H1579" s="107" t="s">
        <v>10167</v>
      </c>
      <c r="I1579" s="108" t="s">
        <v>16666</v>
      </c>
      <c r="J1579" s="107" t="s">
        <v>9922</v>
      </c>
      <c r="K1579" s="147"/>
      <c r="L1579" s="107" t="s">
        <v>9922</v>
      </c>
      <c r="M1579" s="108" t="s">
        <v>15007</v>
      </c>
      <c r="N1579" s="149" t="str">
        <f>_xlfn.IFNA(VLOOKUP(K1579,'HAN02'!$I$1:$J$426,2,FALSE),"")</f>
        <v/>
      </c>
    </row>
    <row r="1580" spans="1:14">
      <c r="A1580" s="107">
        <v>1578</v>
      </c>
      <c r="B1580" s="107" t="str">
        <f t="shared" si="24"/>
        <v>320583501578</v>
      </c>
      <c r="C1580" s="108" t="s">
        <v>16667</v>
      </c>
      <c r="D1580" s="108" t="s">
        <v>16618</v>
      </c>
      <c r="E1580" s="108" t="s">
        <v>16668</v>
      </c>
      <c r="F1580" s="107" t="s">
        <v>16620</v>
      </c>
      <c r="G1580" s="108" t="s">
        <v>16669</v>
      </c>
      <c r="H1580" s="107" t="s">
        <v>9969</v>
      </c>
      <c r="I1580" s="108" t="s">
        <v>16670</v>
      </c>
      <c r="J1580" s="107" t="s">
        <v>9933</v>
      </c>
      <c r="K1580" s="147" t="s">
        <v>16623</v>
      </c>
      <c r="L1580" s="107" t="s">
        <v>9922</v>
      </c>
      <c r="M1580" s="108" t="s">
        <v>15007</v>
      </c>
      <c r="N1580" s="149" t="str">
        <f>_xlfn.IFNA(VLOOKUP(K1580,'HAN02'!$I$1:$J$426,2,FALSE),"")</f>
        <v>GG322074</v>
      </c>
    </row>
    <row r="1581" spans="1:14">
      <c r="A1581" s="107">
        <v>1579</v>
      </c>
      <c r="B1581" s="107" t="str">
        <f t="shared" si="24"/>
        <v>320583501579</v>
      </c>
      <c r="C1581" s="108" t="s">
        <v>16671</v>
      </c>
      <c r="D1581" s="108" t="s">
        <v>16618</v>
      </c>
      <c r="E1581" s="108" t="s">
        <v>16672</v>
      </c>
      <c r="F1581" s="107" t="s">
        <v>16620</v>
      </c>
      <c r="G1581" s="108" t="s">
        <v>16673</v>
      </c>
      <c r="H1581" s="107" t="s">
        <v>9969</v>
      </c>
      <c r="I1581" s="108" t="s">
        <v>16674</v>
      </c>
      <c r="J1581" s="107" t="s">
        <v>9933</v>
      </c>
      <c r="K1581" s="147" t="s">
        <v>16623</v>
      </c>
      <c r="L1581" s="107" t="s">
        <v>9922</v>
      </c>
      <c r="M1581" s="108" t="s">
        <v>15007</v>
      </c>
      <c r="N1581" s="149" t="str">
        <f>_xlfn.IFNA(VLOOKUP(K1581,'HAN02'!$I$1:$J$426,2,FALSE),"")</f>
        <v>GG322074</v>
      </c>
    </row>
    <row r="1582" spans="1:14">
      <c r="A1582" s="107">
        <v>1580</v>
      </c>
      <c r="B1582" s="107" t="str">
        <f t="shared" si="24"/>
        <v>320583501580</v>
      </c>
      <c r="C1582" s="108" t="s">
        <v>16675</v>
      </c>
      <c r="D1582" s="108" t="s">
        <v>16618</v>
      </c>
      <c r="E1582" s="108" t="s">
        <v>16676</v>
      </c>
      <c r="F1582" s="107" t="s">
        <v>16620</v>
      </c>
      <c r="G1582" s="108" t="s">
        <v>16677</v>
      </c>
      <c r="H1582" s="107" t="s">
        <v>9969</v>
      </c>
      <c r="I1582" s="108" t="s">
        <v>12108</v>
      </c>
      <c r="J1582" s="107" t="s">
        <v>9933</v>
      </c>
      <c r="K1582" s="147" t="s">
        <v>16623</v>
      </c>
      <c r="L1582" s="107" t="s">
        <v>9922</v>
      </c>
      <c r="M1582" s="108" t="s">
        <v>15007</v>
      </c>
      <c r="N1582" s="149" t="str">
        <f>_xlfn.IFNA(VLOOKUP(K1582,'HAN02'!$I$1:$J$426,2,FALSE),"")</f>
        <v>GG322074</v>
      </c>
    </row>
    <row r="1583" spans="1:14">
      <c r="A1583" s="107">
        <v>1581</v>
      </c>
      <c r="B1583" s="107" t="str">
        <f t="shared" si="24"/>
        <v>320583501581</v>
      </c>
      <c r="C1583" s="108" t="s">
        <v>16678</v>
      </c>
      <c r="D1583" s="108" t="s">
        <v>16618</v>
      </c>
      <c r="E1583" s="108" t="s">
        <v>16679</v>
      </c>
      <c r="F1583" s="107" t="s">
        <v>16680</v>
      </c>
      <c r="G1583" s="108" t="s">
        <v>16681</v>
      </c>
      <c r="H1583" s="107" t="s">
        <v>9969</v>
      </c>
      <c r="I1583" s="108" t="s">
        <v>12876</v>
      </c>
      <c r="J1583" s="107" t="s">
        <v>9922</v>
      </c>
      <c r="K1583" s="147"/>
      <c r="L1583" s="107" t="s">
        <v>9922</v>
      </c>
      <c r="M1583" s="108" t="s">
        <v>15007</v>
      </c>
      <c r="N1583" s="149" t="str">
        <f>_xlfn.IFNA(VLOOKUP(K1583,'HAN02'!$I$1:$J$426,2,FALSE),"")</f>
        <v/>
      </c>
    </row>
    <row r="1584" spans="1:14">
      <c r="A1584" s="107">
        <v>1582</v>
      </c>
      <c r="B1584" s="107" t="str">
        <f t="shared" si="24"/>
        <v>320585301582</v>
      </c>
      <c r="C1584" s="108" t="s">
        <v>16682</v>
      </c>
      <c r="D1584" s="108" t="s">
        <v>16683</v>
      </c>
      <c r="E1584" s="108" t="s">
        <v>16684</v>
      </c>
      <c r="F1584" s="107" t="s">
        <v>16685</v>
      </c>
      <c r="G1584" s="108" t="s">
        <v>16686</v>
      </c>
      <c r="H1584" s="107" t="s">
        <v>10097</v>
      </c>
      <c r="I1584" s="108" t="s">
        <v>16687</v>
      </c>
      <c r="J1584" s="107" t="s">
        <v>9922</v>
      </c>
      <c r="K1584" s="147"/>
      <c r="L1584" s="107" t="s">
        <v>10056</v>
      </c>
      <c r="M1584" s="108" t="s">
        <v>15007</v>
      </c>
      <c r="N1584" s="149" t="str">
        <f>_xlfn.IFNA(VLOOKUP(K1584,'HAN02'!$I$1:$J$426,2,FALSE),"")</f>
        <v/>
      </c>
    </row>
    <row r="1585" spans="1:14">
      <c r="A1585" s="107">
        <v>1583</v>
      </c>
      <c r="B1585" s="107" t="str">
        <f t="shared" si="24"/>
        <v>320585401583</v>
      </c>
      <c r="C1585" s="108" t="s">
        <v>16688</v>
      </c>
      <c r="D1585" s="108" t="s">
        <v>16683</v>
      </c>
      <c r="E1585" s="108" t="s">
        <v>16689</v>
      </c>
      <c r="F1585" s="107" t="s">
        <v>16690</v>
      </c>
      <c r="G1585" s="108" t="s">
        <v>16691</v>
      </c>
      <c r="H1585" s="107" t="s">
        <v>9931</v>
      </c>
      <c r="I1585" s="108" t="s">
        <v>16692</v>
      </c>
      <c r="J1585" s="107" t="s">
        <v>9922</v>
      </c>
      <c r="K1585" s="147"/>
      <c r="L1585" s="107" t="s">
        <v>10056</v>
      </c>
      <c r="M1585" s="108" t="s">
        <v>15007</v>
      </c>
      <c r="N1585" s="149" t="str">
        <f>_xlfn.IFNA(VLOOKUP(K1585,'HAN02'!$I$1:$J$426,2,FALSE),"")</f>
        <v/>
      </c>
    </row>
    <row r="1586" spans="1:14">
      <c r="A1586" s="107">
        <v>1584</v>
      </c>
      <c r="B1586" s="107" t="str">
        <f t="shared" si="24"/>
        <v>320585001584</v>
      </c>
      <c r="C1586" s="108" t="s">
        <v>16693</v>
      </c>
      <c r="D1586" s="108" t="s">
        <v>16683</v>
      </c>
      <c r="E1586" s="108" t="s">
        <v>16694</v>
      </c>
      <c r="F1586" s="107" t="s">
        <v>16685</v>
      </c>
      <c r="G1586" s="108"/>
      <c r="H1586" s="107"/>
      <c r="I1586" s="108" t="s">
        <v>16695</v>
      </c>
      <c r="J1586" s="107"/>
      <c r="K1586" s="147"/>
      <c r="L1586" s="107" t="s">
        <v>9922</v>
      </c>
      <c r="M1586" s="108" t="s">
        <v>15007</v>
      </c>
      <c r="N1586" s="149" t="str">
        <f>_xlfn.IFNA(VLOOKUP(K1586,'HAN02'!$I$1:$J$426,2,FALSE),"")</f>
        <v/>
      </c>
    </row>
    <row r="1587" spans="1:14">
      <c r="A1587" s="107">
        <v>1585</v>
      </c>
      <c r="B1587" s="107" t="str">
        <f t="shared" si="24"/>
        <v>320585401585</v>
      </c>
      <c r="C1587" s="108" t="s">
        <v>16696</v>
      </c>
      <c r="D1587" s="108" t="s">
        <v>16683</v>
      </c>
      <c r="E1587" s="108" t="s">
        <v>16697</v>
      </c>
      <c r="F1587" s="107" t="s">
        <v>16698</v>
      </c>
      <c r="G1587" s="108" t="s">
        <v>16699</v>
      </c>
      <c r="H1587" s="107" t="s">
        <v>9931</v>
      </c>
      <c r="I1587" s="108" t="s">
        <v>15201</v>
      </c>
      <c r="J1587" s="107" t="s">
        <v>9922</v>
      </c>
      <c r="K1587" s="147"/>
      <c r="L1587" s="107" t="s">
        <v>9922</v>
      </c>
      <c r="M1587" s="108" t="s">
        <v>15007</v>
      </c>
      <c r="N1587" s="149" t="str">
        <f>_xlfn.IFNA(VLOOKUP(K1587,'HAN02'!$I$1:$J$426,2,FALSE),"")</f>
        <v/>
      </c>
    </row>
    <row r="1588" spans="1:14">
      <c r="A1588" s="107">
        <v>1586</v>
      </c>
      <c r="B1588" s="107" t="str">
        <f t="shared" si="24"/>
        <v>320585201586</v>
      </c>
      <c r="C1588" s="108" t="s">
        <v>16700</v>
      </c>
      <c r="D1588" s="108" t="s">
        <v>16683</v>
      </c>
      <c r="E1588" s="108" t="s">
        <v>16701</v>
      </c>
      <c r="F1588" s="107" t="s">
        <v>16702</v>
      </c>
      <c r="G1588" s="108" t="s">
        <v>16703</v>
      </c>
      <c r="H1588" s="107" t="s">
        <v>11209</v>
      </c>
      <c r="I1588" s="108" t="s">
        <v>13299</v>
      </c>
      <c r="J1588" s="107" t="s">
        <v>9922</v>
      </c>
      <c r="K1588" s="147"/>
      <c r="L1588" s="107" t="s">
        <v>9922</v>
      </c>
      <c r="M1588" s="108" t="s">
        <v>15007</v>
      </c>
      <c r="N1588" s="149" t="str">
        <f>_xlfn.IFNA(VLOOKUP(K1588,'HAN02'!$I$1:$J$426,2,FALSE),"")</f>
        <v/>
      </c>
    </row>
    <row r="1589" spans="1:14">
      <c r="A1589" s="107">
        <v>1587</v>
      </c>
      <c r="B1589" s="107" t="str">
        <f t="shared" si="24"/>
        <v>320585301587</v>
      </c>
      <c r="C1589" s="108" t="s">
        <v>16704</v>
      </c>
      <c r="D1589" s="108" t="s">
        <v>16683</v>
      </c>
      <c r="E1589" s="108" t="s">
        <v>16705</v>
      </c>
      <c r="F1589" s="107" t="s">
        <v>16685</v>
      </c>
      <c r="G1589" s="108" t="s">
        <v>16706</v>
      </c>
      <c r="H1589" s="107" t="s">
        <v>10097</v>
      </c>
      <c r="I1589" s="108" t="s">
        <v>10945</v>
      </c>
      <c r="J1589" s="107" t="s">
        <v>9922</v>
      </c>
      <c r="K1589" s="147"/>
      <c r="L1589" s="107" t="s">
        <v>9922</v>
      </c>
      <c r="M1589" s="108" t="s">
        <v>15007</v>
      </c>
      <c r="N1589" s="149" t="str">
        <f>_xlfn.IFNA(VLOOKUP(K1589,'HAN02'!$I$1:$J$426,2,FALSE),"")</f>
        <v/>
      </c>
    </row>
    <row r="1590" spans="1:14">
      <c r="A1590" s="107">
        <v>1588</v>
      </c>
      <c r="B1590" s="107" t="str">
        <f t="shared" si="24"/>
        <v>320585201588</v>
      </c>
      <c r="C1590" s="108" t="s">
        <v>16707</v>
      </c>
      <c r="D1590" s="108" t="s">
        <v>16683</v>
      </c>
      <c r="E1590" s="108" t="s">
        <v>16708</v>
      </c>
      <c r="F1590" s="107" t="s">
        <v>16709</v>
      </c>
      <c r="G1590" s="108" t="s">
        <v>16710</v>
      </c>
      <c r="H1590" s="107" t="s">
        <v>11209</v>
      </c>
      <c r="I1590" s="108" t="s">
        <v>10822</v>
      </c>
      <c r="J1590" s="107" t="s">
        <v>9922</v>
      </c>
      <c r="K1590" s="147"/>
      <c r="L1590" s="107" t="s">
        <v>9922</v>
      </c>
      <c r="M1590" s="108" t="s">
        <v>15007</v>
      </c>
      <c r="N1590" s="149" t="str">
        <f>_xlfn.IFNA(VLOOKUP(K1590,'HAN02'!$I$1:$J$426,2,FALSE),"")</f>
        <v/>
      </c>
    </row>
    <row r="1591" spans="1:14">
      <c r="A1591" s="107">
        <v>1589</v>
      </c>
      <c r="B1591" s="107" t="str">
        <f t="shared" si="24"/>
        <v>320585401589</v>
      </c>
      <c r="C1591" s="108" t="s">
        <v>16711</v>
      </c>
      <c r="D1591" s="108" t="s">
        <v>16683</v>
      </c>
      <c r="E1591" s="108" t="s">
        <v>16712</v>
      </c>
      <c r="F1591" s="107" t="s">
        <v>16685</v>
      </c>
      <c r="G1591" s="108" t="s">
        <v>16713</v>
      </c>
      <c r="H1591" s="107" t="s">
        <v>9931</v>
      </c>
      <c r="I1591" s="108" t="s">
        <v>16714</v>
      </c>
      <c r="J1591" s="107" t="s">
        <v>9922</v>
      </c>
      <c r="K1591" s="147"/>
      <c r="L1591" s="107" t="s">
        <v>9922</v>
      </c>
      <c r="M1591" s="108" t="s">
        <v>15007</v>
      </c>
      <c r="N1591" s="149" t="str">
        <f>_xlfn.IFNA(VLOOKUP(K1591,'HAN02'!$I$1:$J$426,2,FALSE),"")</f>
        <v/>
      </c>
    </row>
    <row r="1592" spans="1:14">
      <c r="A1592" s="107">
        <v>1590</v>
      </c>
      <c r="B1592" s="107" t="str">
        <f t="shared" si="24"/>
        <v>320596501590</v>
      </c>
      <c r="C1592" s="108" t="s">
        <v>16715</v>
      </c>
      <c r="D1592" s="108" t="s">
        <v>16716</v>
      </c>
      <c r="E1592" s="108" t="s">
        <v>16717</v>
      </c>
      <c r="F1592" s="107" t="s">
        <v>15377</v>
      </c>
      <c r="G1592" s="108" t="s">
        <v>16718</v>
      </c>
      <c r="H1592" s="107" t="s">
        <v>9969</v>
      </c>
      <c r="I1592" s="108" t="s">
        <v>16719</v>
      </c>
      <c r="J1592" s="107" t="s">
        <v>9933</v>
      </c>
      <c r="K1592" s="147" t="s">
        <v>16716</v>
      </c>
      <c r="L1592" s="107" t="s">
        <v>10056</v>
      </c>
      <c r="M1592" s="108" t="s">
        <v>15007</v>
      </c>
      <c r="N1592" s="149" t="str">
        <f>_xlfn.IFNA(VLOOKUP(K1592,'HAN02'!$I$1:$J$426,2,FALSE),"")</f>
        <v>GG322018</v>
      </c>
    </row>
    <row r="1593" spans="1:14">
      <c r="A1593" s="107">
        <v>1591</v>
      </c>
      <c r="B1593" s="107" t="str">
        <f t="shared" si="24"/>
        <v>320596101591</v>
      </c>
      <c r="C1593" s="108" t="s">
        <v>16720</v>
      </c>
      <c r="D1593" s="108" t="s">
        <v>16716</v>
      </c>
      <c r="E1593" s="108" t="s">
        <v>16721</v>
      </c>
      <c r="F1593" s="107" t="s">
        <v>16722</v>
      </c>
      <c r="G1593" s="108" t="s">
        <v>16723</v>
      </c>
      <c r="H1593" s="107" t="s">
        <v>10167</v>
      </c>
      <c r="I1593" s="108" t="s">
        <v>16724</v>
      </c>
      <c r="J1593" s="107" t="s">
        <v>9933</v>
      </c>
      <c r="K1593" s="147" t="s">
        <v>16716</v>
      </c>
      <c r="L1593" s="107" t="s">
        <v>10056</v>
      </c>
      <c r="M1593" s="108" t="s">
        <v>15007</v>
      </c>
      <c r="N1593" s="149" t="str">
        <f>_xlfn.IFNA(VLOOKUP(K1593,'HAN02'!$I$1:$J$426,2,FALSE),"")</f>
        <v>GG322018</v>
      </c>
    </row>
    <row r="1594" spans="1:14">
      <c r="A1594" s="107">
        <v>1592</v>
      </c>
      <c r="B1594" s="107" t="str">
        <f t="shared" si="24"/>
        <v>320596401592</v>
      </c>
      <c r="C1594" s="108" t="s">
        <v>16725</v>
      </c>
      <c r="D1594" s="108" t="s">
        <v>16716</v>
      </c>
      <c r="E1594" s="108" t="s">
        <v>16726</v>
      </c>
      <c r="F1594" s="107" t="s">
        <v>16722</v>
      </c>
      <c r="G1594" s="108" t="s">
        <v>16727</v>
      </c>
      <c r="H1594" s="107" t="s">
        <v>9931</v>
      </c>
      <c r="I1594" s="108" t="s">
        <v>16728</v>
      </c>
      <c r="J1594" s="107" t="s">
        <v>9933</v>
      </c>
      <c r="K1594" s="147" t="s">
        <v>16716</v>
      </c>
      <c r="L1594" s="107" t="s">
        <v>10056</v>
      </c>
      <c r="M1594" s="108" t="s">
        <v>15007</v>
      </c>
      <c r="N1594" s="149" t="str">
        <f>_xlfn.IFNA(VLOOKUP(K1594,'HAN02'!$I$1:$J$426,2,FALSE),"")</f>
        <v>GG322018</v>
      </c>
    </row>
    <row r="1595" spans="1:14">
      <c r="A1595" s="107">
        <v>1593</v>
      </c>
      <c r="B1595" s="107" t="str">
        <f t="shared" si="24"/>
        <v>320596401593</v>
      </c>
      <c r="C1595" s="108" t="s">
        <v>16729</v>
      </c>
      <c r="D1595" s="108" t="s">
        <v>16716</v>
      </c>
      <c r="E1595" s="108" t="s">
        <v>16721</v>
      </c>
      <c r="F1595" s="107" t="s">
        <v>16722</v>
      </c>
      <c r="G1595" s="108" t="s">
        <v>16730</v>
      </c>
      <c r="H1595" s="107" t="s">
        <v>9931</v>
      </c>
      <c r="I1595" s="108" t="s">
        <v>16731</v>
      </c>
      <c r="J1595" s="107" t="s">
        <v>9933</v>
      </c>
      <c r="K1595" s="147" t="s">
        <v>16716</v>
      </c>
      <c r="L1595" s="107" t="s">
        <v>10056</v>
      </c>
      <c r="M1595" s="108" t="s">
        <v>15007</v>
      </c>
      <c r="N1595" s="149" t="str">
        <f>_xlfn.IFNA(VLOOKUP(K1595,'HAN02'!$I$1:$J$426,2,FALSE),"")</f>
        <v>GG322018</v>
      </c>
    </row>
    <row r="1596" spans="1:14">
      <c r="A1596" s="107">
        <v>1594</v>
      </c>
      <c r="B1596" s="107" t="str">
        <f t="shared" si="24"/>
        <v>320596401594</v>
      </c>
      <c r="C1596" s="108" t="s">
        <v>16732</v>
      </c>
      <c r="D1596" s="108" t="s">
        <v>16716</v>
      </c>
      <c r="E1596" s="108" t="s">
        <v>16733</v>
      </c>
      <c r="F1596" s="107" t="s">
        <v>16734</v>
      </c>
      <c r="G1596" s="108" t="s">
        <v>16735</v>
      </c>
      <c r="H1596" s="107" t="s">
        <v>9931</v>
      </c>
      <c r="I1596" s="108" t="s">
        <v>16736</v>
      </c>
      <c r="J1596" s="107" t="s">
        <v>9933</v>
      </c>
      <c r="K1596" s="147" t="s">
        <v>16716</v>
      </c>
      <c r="L1596" s="107" t="s">
        <v>10056</v>
      </c>
      <c r="M1596" s="108" t="s">
        <v>15007</v>
      </c>
      <c r="N1596" s="149" t="str">
        <f>_xlfn.IFNA(VLOOKUP(K1596,'HAN02'!$I$1:$J$426,2,FALSE),"")</f>
        <v>GG322018</v>
      </c>
    </row>
    <row r="1597" spans="1:14">
      <c r="A1597" s="107">
        <v>1595</v>
      </c>
      <c r="B1597" s="107" t="str">
        <f t="shared" si="24"/>
        <v>320596501595</v>
      </c>
      <c r="C1597" s="108" t="s">
        <v>16737</v>
      </c>
      <c r="D1597" s="108" t="s">
        <v>16716</v>
      </c>
      <c r="E1597" s="108" t="s">
        <v>16738</v>
      </c>
      <c r="F1597" s="107" t="s">
        <v>16739</v>
      </c>
      <c r="G1597" s="108" t="s">
        <v>16740</v>
      </c>
      <c r="H1597" s="107" t="s">
        <v>9969</v>
      </c>
      <c r="I1597" s="108" t="s">
        <v>16741</v>
      </c>
      <c r="J1597" s="107" t="s">
        <v>9933</v>
      </c>
      <c r="K1597" s="147" t="s">
        <v>16716</v>
      </c>
      <c r="L1597" s="107" t="s">
        <v>9922</v>
      </c>
      <c r="M1597" s="108" t="s">
        <v>15007</v>
      </c>
      <c r="N1597" s="149" t="str">
        <f>_xlfn.IFNA(VLOOKUP(K1597,'HAN02'!$I$1:$J$426,2,FALSE),"")</f>
        <v>GG322018</v>
      </c>
    </row>
    <row r="1598" spans="1:14">
      <c r="A1598" s="107">
        <v>1596</v>
      </c>
      <c r="B1598" s="107" t="str">
        <f t="shared" si="24"/>
        <v>320596401596</v>
      </c>
      <c r="C1598" s="108" t="s">
        <v>16742</v>
      </c>
      <c r="D1598" s="108" t="s">
        <v>16716</v>
      </c>
      <c r="E1598" s="108" t="s">
        <v>16743</v>
      </c>
      <c r="F1598" s="107" t="s">
        <v>15377</v>
      </c>
      <c r="G1598" s="108" t="s">
        <v>16744</v>
      </c>
      <c r="H1598" s="107" t="s">
        <v>9931</v>
      </c>
      <c r="I1598" s="108" t="s">
        <v>16745</v>
      </c>
      <c r="J1598" s="107" t="s">
        <v>9933</v>
      </c>
      <c r="K1598" s="147" t="s">
        <v>16716</v>
      </c>
      <c r="L1598" s="107" t="s">
        <v>9922</v>
      </c>
      <c r="M1598" s="108" t="s">
        <v>15007</v>
      </c>
      <c r="N1598" s="149" t="str">
        <f>_xlfn.IFNA(VLOOKUP(K1598,'HAN02'!$I$1:$J$426,2,FALSE),"")</f>
        <v>GG322018</v>
      </c>
    </row>
    <row r="1599" spans="1:14">
      <c r="A1599" s="107">
        <v>1597</v>
      </c>
      <c r="B1599" s="107" t="str">
        <f t="shared" si="24"/>
        <v>320596501597</v>
      </c>
      <c r="C1599" s="108" t="s">
        <v>16746</v>
      </c>
      <c r="D1599" s="108" t="s">
        <v>16716</v>
      </c>
      <c r="E1599" s="108" t="s">
        <v>16747</v>
      </c>
      <c r="F1599" s="107" t="s">
        <v>15377</v>
      </c>
      <c r="G1599" s="108" t="s">
        <v>16748</v>
      </c>
      <c r="H1599" s="107" t="s">
        <v>9969</v>
      </c>
      <c r="I1599" s="108" t="s">
        <v>10884</v>
      </c>
      <c r="J1599" s="107" t="s">
        <v>9933</v>
      </c>
      <c r="K1599" s="147" t="s">
        <v>16716</v>
      </c>
      <c r="L1599" s="107" t="s">
        <v>9922</v>
      </c>
      <c r="M1599" s="108" t="s">
        <v>15007</v>
      </c>
      <c r="N1599" s="149" t="str">
        <f>_xlfn.IFNA(VLOOKUP(K1599,'HAN02'!$I$1:$J$426,2,FALSE),"")</f>
        <v>GG322018</v>
      </c>
    </row>
    <row r="1600" spans="1:14">
      <c r="A1600" s="107">
        <v>1598</v>
      </c>
      <c r="B1600" s="107" t="str">
        <f t="shared" si="24"/>
        <v>320596101598</v>
      </c>
      <c r="C1600" s="108" t="s">
        <v>16749</v>
      </c>
      <c r="D1600" s="108" t="s">
        <v>16716</v>
      </c>
      <c r="E1600" s="108" t="s">
        <v>16750</v>
      </c>
      <c r="F1600" s="107" t="s">
        <v>16495</v>
      </c>
      <c r="G1600" s="108" t="s">
        <v>16751</v>
      </c>
      <c r="H1600" s="107" t="s">
        <v>10167</v>
      </c>
      <c r="I1600" s="108" t="s">
        <v>15962</v>
      </c>
      <c r="J1600" s="107" t="s">
        <v>9933</v>
      </c>
      <c r="K1600" s="147" t="s">
        <v>16716</v>
      </c>
      <c r="L1600" s="107" t="s">
        <v>9922</v>
      </c>
      <c r="M1600" s="108" t="s">
        <v>15007</v>
      </c>
      <c r="N1600" s="149" t="str">
        <f>_xlfn.IFNA(VLOOKUP(K1600,'HAN02'!$I$1:$J$426,2,FALSE),"")</f>
        <v>GG322018</v>
      </c>
    </row>
    <row r="1601" spans="1:14">
      <c r="A1601" s="107">
        <v>1599</v>
      </c>
      <c r="B1601" s="107" t="str">
        <f t="shared" si="24"/>
        <v>320596401599</v>
      </c>
      <c r="C1601" s="108" t="s">
        <v>16752</v>
      </c>
      <c r="D1601" s="108" t="s">
        <v>16716</v>
      </c>
      <c r="E1601" s="108" t="s">
        <v>16753</v>
      </c>
      <c r="F1601" s="107" t="s">
        <v>15377</v>
      </c>
      <c r="G1601" s="108" t="s">
        <v>16754</v>
      </c>
      <c r="H1601" s="107" t="s">
        <v>9931</v>
      </c>
      <c r="I1601" s="108" t="s">
        <v>16755</v>
      </c>
      <c r="J1601" s="107" t="s">
        <v>9933</v>
      </c>
      <c r="K1601" s="147" t="s">
        <v>16716</v>
      </c>
      <c r="L1601" s="107" t="s">
        <v>9922</v>
      </c>
      <c r="M1601" s="108" t="s">
        <v>15007</v>
      </c>
      <c r="N1601" s="149" t="str">
        <f>_xlfn.IFNA(VLOOKUP(K1601,'HAN02'!$I$1:$J$426,2,FALSE),"")</f>
        <v>GG322018</v>
      </c>
    </row>
    <row r="1602" spans="1:14">
      <c r="A1602" s="107">
        <v>1600</v>
      </c>
      <c r="B1602" s="107" t="str">
        <f t="shared" si="24"/>
        <v>320596501600</v>
      </c>
      <c r="C1602" s="108" t="s">
        <v>16756</v>
      </c>
      <c r="D1602" s="108" t="s">
        <v>16716</v>
      </c>
      <c r="E1602" s="108" t="s">
        <v>16757</v>
      </c>
      <c r="F1602" s="107" t="s">
        <v>16722</v>
      </c>
      <c r="G1602" s="108" t="s">
        <v>16758</v>
      </c>
      <c r="H1602" s="107" t="s">
        <v>9969</v>
      </c>
      <c r="I1602" s="108" t="s">
        <v>16759</v>
      </c>
      <c r="J1602" s="107" t="s">
        <v>9933</v>
      </c>
      <c r="K1602" s="147" t="s">
        <v>16716</v>
      </c>
      <c r="L1602" s="107" t="s">
        <v>9922</v>
      </c>
      <c r="M1602" s="108" t="s">
        <v>15007</v>
      </c>
      <c r="N1602" s="149" t="str">
        <f>_xlfn.IFNA(VLOOKUP(K1602,'HAN02'!$I$1:$J$426,2,FALSE),"")</f>
        <v>GG322018</v>
      </c>
    </row>
    <row r="1603" spans="1:14">
      <c r="A1603" s="107">
        <v>1601</v>
      </c>
      <c r="B1603" s="107" t="str">
        <f t="shared" si="24"/>
        <v>320596401601</v>
      </c>
      <c r="C1603" s="108" t="s">
        <v>16760</v>
      </c>
      <c r="D1603" s="108" t="s">
        <v>16716</v>
      </c>
      <c r="E1603" s="108" t="s">
        <v>16761</v>
      </c>
      <c r="F1603" s="107" t="s">
        <v>16734</v>
      </c>
      <c r="G1603" s="108" t="s">
        <v>16762</v>
      </c>
      <c r="H1603" s="107" t="s">
        <v>9931</v>
      </c>
      <c r="I1603" s="108" t="s">
        <v>11911</v>
      </c>
      <c r="J1603" s="107" t="s">
        <v>9933</v>
      </c>
      <c r="K1603" s="147" t="s">
        <v>16716</v>
      </c>
      <c r="L1603" s="107" t="s">
        <v>9922</v>
      </c>
      <c r="M1603" s="108" t="s">
        <v>15007</v>
      </c>
      <c r="N1603" s="149" t="str">
        <f>_xlfn.IFNA(VLOOKUP(K1603,'HAN02'!$I$1:$J$426,2,FALSE),"")</f>
        <v>GG322018</v>
      </c>
    </row>
    <row r="1604" spans="1:14">
      <c r="A1604" s="107">
        <v>1602</v>
      </c>
      <c r="B1604" s="107" t="str">
        <f t="shared" ref="B1604:B1667" si="25">D1604&amp;IF(H1604="",0,H1604)&amp;REPT(0,5-LEN(A1604))&amp;A1604</f>
        <v>320596401602</v>
      </c>
      <c r="C1604" s="108" t="s">
        <v>16763</v>
      </c>
      <c r="D1604" s="108" t="s">
        <v>16716</v>
      </c>
      <c r="E1604" s="108" t="s">
        <v>16764</v>
      </c>
      <c r="F1604" s="107" t="s">
        <v>16734</v>
      </c>
      <c r="G1604" s="108" t="s">
        <v>16765</v>
      </c>
      <c r="H1604" s="107" t="s">
        <v>9931</v>
      </c>
      <c r="I1604" s="108" t="s">
        <v>14915</v>
      </c>
      <c r="J1604" s="107" t="s">
        <v>9933</v>
      </c>
      <c r="K1604" s="147" t="s">
        <v>16716</v>
      </c>
      <c r="L1604" s="107" t="s">
        <v>9922</v>
      </c>
      <c r="M1604" s="108" t="s">
        <v>15007</v>
      </c>
      <c r="N1604" s="149" t="str">
        <f>_xlfn.IFNA(VLOOKUP(K1604,'HAN02'!$I$1:$J$426,2,FALSE),"")</f>
        <v>GG322018</v>
      </c>
    </row>
    <row r="1605" spans="1:14">
      <c r="A1605" s="107">
        <v>1603</v>
      </c>
      <c r="B1605" s="107" t="str">
        <f t="shared" si="25"/>
        <v>320596501603</v>
      </c>
      <c r="C1605" s="108" t="s">
        <v>16766</v>
      </c>
      <c r="D1605" s="108" t="s">
        <v>16716</v>
      </c>
      <c r="E1605" s="108" t="s">
        <v>16767</v>
      </c>
      <c r="F1605" s="107" t="s">
        <v>15377</v>
      </c>
      <c r="G1605" s="108" t="s">
        <v>16768</v>
      </c>
      <c r="H1605" s="107" t="s">
        <v>9969</v>
      </c>
      <c r="I1605" s="108" t="s">
        <v>16769</v>
      </c>
      <c r="J1605" s="107" t="s">
        <v>9933</v>
      </c>
      <c r="K1605" s="147" t="s">
        <v>16716</v>
      </c>
      <c r="L1605" s="107" t="s">
        <v>10056</v>
      </c>
      <c r="M1605" s="108" t="s">
        <v>15007</v>
      </c>
      <c r="N1605" s="149" t="str">
        <f>_xlfn.IFNA(VLOOKUP(K1605,'HAN02'!$I$1:$J$426,2,FALSE),"")</f>
        <v>GG322018</v>
      </c>
    </row>
    <row r="1606" spans="1:14">
      <c r="A1606" s="107">
        <v>1604</v>
      </c>
      <c r="B1606" s="107" t="str">
        <f t="shared" si="25"/>
        <v>320596301604</v>
      </c>
      <c r="C1606" s="108" t="s">
        <v>16770</v>
      </c>
      <c r="D1606" s="108" t="s">
        <v>16716</v>
      </c>
      <c r="E1606" s="108" t="s">
        <v>16771</v>
      </c>
      <c r="F1606" s="107" t="s">
        <v>16734</v>
      </c>
      <c r="G1606" s="108" t="s">
        <v>16772</v>
      </c>
      <c r="H1606" s="107" t="s">
        <v>10097</v>
      </c>
      <c r="I1606" s="108" t="s">
        <v>16773</v>
      </c>
      <c r="J1606" s="107" t="s">
        <v>9933</v>
      </c>
      <c r="K1606" s="147" t="s">
        <v>16716</v>
      </c>
      <c r="L1606" s="107" t="s">
        <v>9922</v>
      </c>
      <c r="M1606" s="108" t="s">
        <v>15007</v>
      </c>
      <c r="N1606" s="149" t="str">
        <f>_xlfn.IFNA(VLOOKUP(K1606,'HAN02'!$I$1:$J$426,2,FALSE),"")</f>
        <v>GG322018</v>
      </c>
    </row>
    <row r="1607" spans="1:14">
      <c r="A1607" s="107">
        <v>1605</v>
      </c>
      <c r="B1607" s="107" t="str">
        <f t="shared" si="25"/>
        <v>320596401605</v>
      </c>
      <c r="C1607" s="108" t="s">
        <v>16774</v>
      </c>
      <c r="D1607" s="108" t="s">
        <v>16716</v>
      </c>
      <c r="E1607" s="108" t="s">
        <v>16775</v>
      </c>
      <c r="F1607" s="107" t="s">
        <v>16776</v>
      </c>
      <c r="G1607" s="108" t="s">
        <v>16777</v>
      </c>
      <c r="H1607" s="107" t="s">
        <v>9931</v>
      </c>
      <c r="I1607" s="108" t="s">
        <v>11269</v>
      </c>
      <c r="J1607" s="107" t="s">
        <v>9933</v>
      </c>
      <c r="K1607" s="147" t="s">
        <v>16716</v>
      </c>
      <c r="L1607" s="107" t="s">
        <v>9922</v>
      </c>
      <c r="M1607" s="108" t="s">
        <v>15007</v>
      </c>
      <c r="N1607" s="149" t="str">
        <f>_xlfn.IFNA(VLOOKUP(K1607,'HAN02'!$I$1:$J$426,2,FALSE),"")</f>
        <v>GG322018</v>
      </c>
    </row>
    <row r="1608" spans="1:14">
      <c r="A1608" s="107">
        <v>1606</v>
      </c>
      <c r="B1608" s="107" t="str">
        <f t="shared" si="25"/>
        <v>320598401606</v>
      </c>
      <c r="C1608" s="108" t="s">
        <v>16778</v>
      </c>
      <c r="D1608" s="108" t="s">
        <v>16779</v>
      </c>
      <c r="E1608" s="108" t="s">
        <v>16780</v>
      </c>
      <c r="F1608" s="107" t="s">
        <v>16781</v>
      </c>
      <c r="G1608" s="108" t="s">
        <v>16782</v>
      </c>
      <c r="H1608" s="107" t="s">
        <v>9931</v>
      </c>
      <c r="I1608" s="108" t="s">
        <v>16783</v>
      </c>
      <c r="J1608" s="107" t="s">
        <v>9933</v>
      </c>
      <c r="K1608" s="147" t="s">
        <v>16779</v>
      </c>
      <c r="L1608" s="107" t="s">
        <v>9922</v>
      </c>
      <c r="M1608" s="108" t="s">
        <v>15007</v>
      </c>
      <c r="N1608" s="149" t="str">
        <f>_xlfn.IFNA(VLOOKUP(K1608,'HAN02'!$I$1:$J$426,2,FALSE),"")</f>
        <v>GG321090</v>
      </c>
    </row>
    <row r="1609" spans="1:14">
      <c r="A1609" s="107">
        <v>1607</v>
      </c>
      <c r="B1609" s="107" t="str">
        <f t="shared" si="25"/>
        <v>320598401607</v>
      </c>
      <c r="C1609" s="108" t="s">
        <v>16784</v>
      </c>
      <c r="D1609" s="108" t="s">
        <v>16779</v>
      </c>
      <c r="E1609" s="108" t="s">
        <v>16785</v>
      </c>
      <c r="F1609" s="107" t="s">
        <v>16786</v>
      </c>
      <c r="G1609" s="108" t="s">
        <v>16787</v>
      </c>
      <c r="H1609" s="107" t="s">
        <v>9931</v>
      </c>
      <c r="I1609" s="108" t="s">
        <v>16788</v>
      </c>
      <c r="J1609" s="107" t="s">
        <v>9933</v>
      </c>
      <c r="K1609" s="147" t="s">
        <v>16779</v>
      </c>
      <c r="L1609" s="107" t="s">
        <v>10056</v>
      </c>
      <c r="M1609" s="108" t="s">
        <v>15007</v>
      </c>
      <c r="N1609" s="149" t="str">
        <f>_xlfn.IFNA(VLOOKUP(K1609,'HAN02'!$I$1:$J$426,2,FALSE),"")</f>
        <v>GG321090</v>
      </c>
    </row>
    <row r="1610" spans="1:14">
      <c r="A1610" s="107">
        <v>1608</v>
      </c>
      <c r="B1610" s="107" t="str">
        <f t="shared" si="25"/>
        <v>320598401608</v>
      </c>
      <c r="C1610" s="108" t="s">
        <v>16789</v>
      </c>
      <c r="D1610" s="108" t="s">
        <v>16779</v>
      </c>
      <c r="E1610" s="108" t="s">
        <v>16790</v>
      </c>
      <c r="F1610" s="107" t="s">
        <v>16786</v>
      </c>
      <c r="G1610" s="108" t="s">
        <v>16791</v>
      </c>
      <c r="H1610" s="107" t="s">
        <v>9931</v>
      </c>
      <c r="I1610" s="108" t="s">
        <v>16792</v>
      </c>
      <c r="J1610" s="107" t="s">
        <v>9933</v>
      </c>
      <c r="K1610" s="147" t="s">
        <v>16779</v>
      </c>
      <c r="L1610" s="107" t="s">
        <v>10056</v>
      </c>
      <c r="M1610" s="108" t="s">
        <v>15007</v>
      </c>
      <c r="N1610" s="149" t="str">
        <f>_xlfn.IFNA(VLOOKUP(K1610,'HAN02'!$I$1:$J$426,2,FALSE),"")</f>
        <v>GG321090</v>
      </c>
    </row>
    <row r="1611" spans="1:14">
      <c r="A1611" s="107">
        <v>1609</v>
      </c>
      <c r="B1611" s="107" t="str">
        <f t="shared" si="25"/>
        <v>320598301609</v>
      </c>
      <c r="C1611" s="108" t="s">
        <v>16793</v>
      </c>
      <c r="D1611" s="108" t="s">
        <v>16779</v>
      </c>
      <c r="E1611" s="108" t="s">
        <v>16794</v>
      </c>
      <c r="F1611" s="107" t="s">
        <v>16786</v>
      </c>
      <c r="G1611" s="108" t="s">
        <v>16795</v>
      </c>
      <c r="H1611" s="107" t="s">
        <v>10097</v>
      </c>
      <c r="I1611" s="108" t="s">
        <v>16796</v>
      </c>
      <c r="J1611" s="107" t="s">
        <v>9933</v>
      </c>
      <c r="K1611" s="147" t="s">
        <v>16779</v>
      </c>
      <c r="L1611" s="107" t="s">
        <v>10056</v>
      </c>
      <c r="M1611" s="108" t="s">
        <v>15007</v>
      </c>
      <c r="N1611" s="149" t="str">
        <f>_xlfn.IFNA(VLOOKUP(K1611,'HAN02'!$I$1:$J$426,2,FALSE),"")</f>
        <v>GG321090</v>
      </c>
    </row>
    <row r="1612" spans="1:14">
      <c r="A1612" s="107">
        <v>1610</v>
      </c>
      <c r="B1612" s="107" t="str">
        <f t="shared" si="25"/>
        <v>320598401610</v>
      </c>
      <c r="C1612" s="108" t="s">
        <v>16797</v>
      </c>
      <c r="D1612" s="108" t="s">
        <v>16779</v>
      </c>
      <c r="E1612" s="108" t="s">
        <v>16798</v>
      </c>
      <c r="F1612" s="107" t="s">
        <v>16786</v>
      </c>
      <c r="G1612" s="108" t="s">
        <v>16799</v>
      </c>
      <c r="H1612" s="107" t="s">
        <v>9931</v>
      </c>
      <c r="I1612" s="108" t="s">
        <v>11527</v>
      </c>
      <c r="J1612" s="107" t="s">
        <v>9933</v>
      </c>
      <c r="K1612" s="147" t="s">
        <v>16779</v>
      </c>
      <c r="L1612" s="107" t="s">
        <v>10056</v>
      </c>
      <c r="M1612" s="108" t="s">
        <v>15007</v>
      </c>
      <c r="N1612" s="149" t="str">
        <f>_xlfn.IFNA(VLOOKUP(K1612,'HAN02'!$I$1:$J$426,2,FALSE),"")</f>
        <v>GG321090</v>
      </c>
    </row>
    <row r="1613" spans="1:14">
      <c r="A1613" s="107">
        <v>1611</v>
      </c>
      <c r="B1613" s="107" t="str">
        <f t="shared" si="25"/>
        <v>320598301611</v>
      </c>
      <c r="C1613" s="108" t="s">
        <v>16800</v>
      </c>
      <c r="D1613" s="108" t="s">
        <v>16779</v>
      </c>
      <c r="E1613" s="108" t="s">
        <v>16801</v>
      </c>
      <c r="F1613" s="107" t="s">
        <v>16786</v>
      </c>
      <c r="G1613" s="108" t="s">
        <v>16802</v>
      </c>
      <c r="H1613" s="107" t="s">
        <v>10097</v>
      </c>
      <c r="I1613" s="108" t="s">
        <v>16803</v>
      </c>
      <c r="J1613" s="107" t="s">
        <v>9933</v>
      </c>
      <c r="K1613" s="147" t="s">
        <v>16779</v>
      </c>
      <c r="L1613" s="107" t="s">
        <v>9922</v>
      </c>
      <c r="M1613" s="108" t="s">
        <v>15007</v>
      </c>
      <c r="N1613" s="149" t="str">
        <f>_xlfn.IFNA(VLOOKUP(K1613,'HAN02'!$I$1:$J$426,2,FALSE),"")</f>
        <v>GG321090</v>
      </c>
    </row>
    <row r="1614" spans="1:14">
      <c r="A1614" s="107">
        <v>1612</v>
      </c>
      <c r="B1614" s="107" t="str">
        <f t="shared" si="25"/>
        <v>320598501612</v>
      </c>
      <c r="C1614" s="108" t="s">
        <v>16804</v>
      </c>
      <c r="D1614" s="108" t="s">
        <v>16779</v>
      </c>
      <c r="E1614" s="108" t="s">
        <v>16805</v>
      </c>
      <c r="F1614" s="107" t="s">
        <v>16806</v>
      </c>
      <c r="G1614" s="108" t="s">
        <v>16807</v>
      </c>
      <c r="H1614" s="107" t="s">
        <v>9969</v>
      </c>
      <c r="I1614" s="108" t="s">
        <v>16808</v>
      </c>
      <c r="J1614" s="107" t="s">
        <v>9933</v>
      </c>
      <c r="K1614" s="147" t="s">
        <v>16779</v>
      </c>
      <c r="L1614" s="107" t="s">
        <v>9922</v>
      </c>
      <c r="M1614" s="108" t="s">
        <v>15007</v>
      </c>
      <c r="N1614" s="149" t="str">
        <f>_xlfn.IFNA(VLOOKUP(K1614,'HAN02'!$I$1:$J$426,2,FALSE),"")</f>
        <v>GG321090</v>
      </c>
    </row>
    <row r="1615" spans="1:14">
      <c r="A1615" s="107">
        <v>1613</v>
      </c>
      <c r="B1615" s="107" t="str">
        <f t="shared" si="25"/>
        <v>320598401613</v>
      </c>
      <c r="C1615" s="108" t="s">
        <v>16809</v>
      </c>
      <c r="D1615" s="108" t="s">
        <v>16779</v>
      </c>
      <c r="E1615" s="108" t="s">
        <v>16810</v>
      </c>
      <c r="F1615" s="107" t="s">
        <v>16786</v>
      </c>
      <c r="G1615" s="108" t="s">
        <v>16811</v>
      </c>
      <c r="H1615" s="107" t="s">
        <v>9931</v>
      </c>
      <c r="I1615" s="108" t="s">
        <v>16812</v>
      </c>
      <c r="J1615" s="107" t="s">
        <v>9933</v>
      </c>
      <c r="K1615" s="147" t="s">
        <v>16779</v>
      </c>
      <c r="L1615" s="107" t="s">
        <v>9922</v>
      </c>
      <c r="M1615" s="108" t="s">
        <v>15007</v>
      </c>
      <c r="N1615" s="149" t="str">
        <f>_xlfn.IFNA(VLOOKUP(K1615,'HAN02'!$I$1:$J$426,2,FALSE),"")</f>
        <v>GG321090</v>
      </c>
    </row>
    <row r="1616" spans="1:14">
      <c r="A1616" s="107">
        <v>1614</v>
      </c>
      <c r="B1616" s="107" t="str">
        <f t="shared" si="25"/>
        <v>320598501614</v>
      </c>
      <c r="C1616" s="108" t="s">
        <v>16813</v>
      </c>
      <c r="D1616" s="108" t="s">
        <v>16779</v>
      </c>
      <c r="E1616" s="108" t="s">
        <v>16814</v>
      </c>
      <c r="F1616" s="107" t="s">
        <v>15377</v>
      </c>
      <c r="G1616" s="108" t="s">
        <v>16815</v>
      </c>
      <c r="H1616" s="107" t="s">
        <v>9969</v>
      </c>
      <c r="I1616" s="108" t="s">
        <v>16816</v>
      </c>
      <c r="J1616" s="107" t="s">
        <v>9933</v>
      </c>
      <c r="K1616" s="147" t="s">
        <v>16779</v>
      </c>
      <c r="L1616" s="107" t="s">
        <v>10056</v>
      </c>
      <c r="M1616" s="108" t="s">
        <v>15007</v>
      </c>
      <c r="N1616" s="149" t="str">
        <f>_xlfn.IFNA(VLOOKUP(K1616,'HAN02'!$I$1:$J$426,2,FALSE),"")</f>
        <v>GG321090</v>
      </c>
    </row>
    <row r="1617" spans="1:14">
      <c r="A1617" s="107">
        <v>1615</v>
      </c>
      <c r="B1617" s="107" t="str">
        <f t="shared" si="25"/>
        <v>320598401615</v>
      </c>
      <c r="C1617" s="108" t="s">
        <v>16817</v>
      </c>
      <c r="D1617" s="108" t="s">
        <v>16779</v>
      </c>
      <c r="E1617" s="108" t="s">
        <v>16818</v>
      </c>
      <c r="F1617" s="107" t="s">
        <v>16786</v>
      </c>
      <c r="G1617" s="108" t="s">
        <v>16819</v>
      </c>
      <c r="H1617" s="107" t="s">
        <v>9931</v>
      </c>
      <c r="I1617" s="108" t="s">
        <v>15939</v>
      </c>
      <c r="J1617" s="107" t="s">
        <v>9933</v>
      </c>
      <c r="K1617" s="147" t="s">
        <v>16779</v>
      </c>
      <c r="L1617" s="107" t="s">
        <v>9922</v>
      </c>
      <c r="M1617" s="108" t="s">
        <v>15007</v>
      </c>
      <c r="N1617" s="149" t="str">
        <f>_xlfn.IFNA(VLOOKUP(K1617,'HAN02'!$I$1:$J$426,2,FALSE),"")</f>
        <v>GG321090</v>
      </c>
    </row>
    <row r="1618" spans="1:14">
      <c r="A1618" s="107">
        <v>1616</v>
      </c>
      <c r="B1618" s="107" t="str">
        <f t="shared" si="25"/>
        <v>320598401616</v>
      </c>
      <c r="C1618" s="108" t="s">
        <v>16820</v>
      </c>
      <c r="D1618" s="108" t="s">
        <v>16779</v>
      </c>
      <c r="E1618" s="108" t="s">
        <v>16821</v>
      </c>
      <c r="F1618" s="107" t="s">
        <v>16786</v>
      </c>
      <c r="G1618" s="108" t="s">
        <v>16822</v>
      </c>
      <c r="H1618" s="107" t="s">
        <v>9931</v>
      </c>
      <c r="I1618" s="108" t="s">
        <v>16823</v>
      </c>
      <c r="J1618" s="107" t="s">
        <v>9933</v>
      </c>
      <c r="K1618" s="147" t="s">
        <v>16779</v>
      </c>
      <c r="L1618" s="107" t="s">
        <v>10056</v>
      </c>
      <c r="M1618" s="108" t="s">
        <v>15007</v>
      </c>
      <c r="N1618" s="149" t="str">
        <f>_xlfn.IFNA(VLOOKUP(K1618,'HAN02'!$I$1:$J$426,2,FALSE),"")</f>
        <v>GG321090</v>
      </c>
    </row>
    <row r="1619" spans="1:14">
      <c r="A1619" s="107">
        <v>1617</v>
      </c>
      <c r="B1619" s="107" t="str">
        <f t="shared" si="25"/>
        <v>320598501617</v>
      </c>
      <c r="C1619" s="108" t="s">
        <v>16824</v>
      </c>
      <c r="D1619" s="108" t="s">
        <v>16779</v>
      </c>
      <c r="E1619" s="108" t="s">
        <v>16825</v>
      </c>
      <c r="F1619" s="107" t="s">
        <v>16826</v>
      </c>
      <c r="G1619" s="108" t="s">
        <v>16827</v>
      </c>
      <c r="H1619" s="107" t="s">
        <v>9969</v>
      </c>
      <c r="I1619" s="108" t="s">
        <v>16828</v>
      </c>
      <c r="J1619" s="107" t="s">
        <v>9933</v>
      </c>
      <c r="K1619" s="147" t="s">
        <v>16779</v>
      </c>
      <c r="L1619" s="107" t="s">
        <v>9922</v>
      </c>
      <c r="M1619" s="108" t="s">
        <v>15007</v>
      </c>
      <c r="N1619" s="149" t="str">
        <f>_xlfn.IFNA(VLOOKUP(K1619,'HAN02'!$I$1:$J$426,2,FALSE),"")</f>
        <v>GG321090</v>
      </c>
    </row>
    <row r="1620" spans="1:14">
      <c r="A1620" s="107">
        <v>1618</v>
      </c>
      <c r="B1620" s="107" t="str">
        <f t="shared" si="25"/>
        <v>320598301618</v>
      </c>
      <c r="C1620" s="108" t="s">
        <v>16829</v>
      </c>
      <c r="D1620" s="108" t="s">
        <v>16779</v>
      </c>
      <c r="E1620" s="108" t="s">
        <v>16830</v>
      </c>
      <c r="F1620" s="107" t="s">
        <v>16786</v>
      </c>
      <c r="G1620" s="108" t="s">
        <v>16831</v>
      </c>
      <c r="H1620" s="107" t="s">
        <v>10097</v>
      </c>
      <c r="I1620" s="108" t="s">
        <v>16055</v>
      </c>
      <c r="J1620" s="107" t="s">
        <v>9933</v>
      </c>
      <c r="K1620" s="147" t="s">
        <v>16779</v>
      </c>
      <c r="L1620" s="107" t="s">
        <v>9922</v>
      </c>
      <c r="M1620" s="108" t="s">
        <v>15007</v>
      </c>
      <c r="N1620" s="149" t="str">
        <f>_xlfn.IFNA(VLOOKUP(K1620,'HAN02'!$I$1:$J$426,2,FALSE),"")</f>
        <v>GG321090</v>
      </c>
    </row>
    <row r="1621" spans="1:14">
      <c r="A1621" s="107">
        <v>1619</v>
      </c>
      <c r="B1621" s="107" t="str">
        <f t="shared" si="25"/>
        <v>320598501619</v>
      </c>
      <c r="C1621" s="108" t="s">
        <v>16832</v>
      </c>
      <c r="D1621" s="108" t="s">
        <v>16779</v>
      </c>
      <c r="E1621" s="108" t="s">
        <v>16833</v>
      </c>
      <c r="F1621" s="107" t="s">
        <v>16781</v>
      </c>
      <c r="G1621" s="108" t="s">
        <v>16834</v>
      </c>
      <c r="H1621" s="107" t="s">
        <v>9969</v>
      </c>
      <c r="I1621" s="108" t="s">
        <v>16835</v>
      </c>
      <c r="J1621" s="107" t="s">
        <v>9933</v>
      </c>
      <c r="K1621" s="147" t="s">
        <v>16779</v>
      </c>
      <c r="L1621" s="107" t="s">
        <v>9922</v>
      </c>
      <c r="M1621" s="108" t="s">
        <v>15007</v>
      </c>
      <c r="N1621" s="149" t="str">
        <f>_xlfn.IFNA(VLOOKUP(K1621,'HAN02'!$I$1:$J$426,2,FALSE),"")</f>
        <v>GG321090</v>
      </c>
    </row>
    <row r="1622" spans="1:14">
      <c r="A1622" s="107">
        <v>1620</v>
      </c>
      <c r="B1622" s="107" t="str">
        <f t="shared" si="25"/>
        <v>320598501620</v>
      </c>
      <c r="C1622" s="108" t="s">
        <v>16836</v>
      </c>
      <c r="D1622" s="108" t="s">
        <v>16779</v>
      </c>
      <c r="E1622" s="108" t="s">
        <v>16837</v>
      </c>
      <c r="F1622" s="107" t="s">
        <v>16451</v>
      </c>
      <c r="G1622" s="108" t="s">
        <v>16838</v>
      </c>
      <c r="H1622" s="107" t="s">
        <v>9969</v>
      </c>
      <c r="I1622" s="108" t="s">
        <v>14756</v>
      </c>
      <c r="J1622" s="107" t="s">
        <v>9933</v>
      </c>
      <c r="K1622" s="147" t="s">
        <v>16779</v>
      </c>
      <c r="L1622" s="107" t="s">
        <v>9922</v>
      </c>
      <c r="M1622" s="108" t="s">
        <v>15007</v>
      </c>
      <c r="N1622" s="149" t="str">
        <f>_xlfn.IFNA(VLOOKUP(K1622,'HAN02'!$I$1:$J$426,2,FALSE),"")</f>
        <v>GG321090</v>
      </c>
    </row>
    <row r="1623" spans="1:14">
      <c r="A1623" s="107">
        <v>1621</v>
      </c>
      <c r="B1623" s="107" t="str">
        <f t="shared" si="25"/>
        <v>320598501621</v>
      </c>
      <c r="C1623" s="108" t="s">
        <v>16839</v>
      </c>
      <c r="D1623" s="108" t="s">
        <v>16779</v>
      </c>
      <c r="E1623" s="108" t="s">
        <v>16840</v>
      </c>
      <c r="F1623" s="107" t="s">
        <v>16841</v>
      </c>
      <c r="G1623" s="108" t="s">
        <v>16842</v>
      </c>
      <c r="H1623" s="107" t="s">
        <v>9969</v>
      </c>
      <c r="I1623" s="108" t="s">
        <v>16843</v>
      </c>
      <c r="J1623" s="107" t="s">
        <v>9922</v>
      </c>
      <c r="K1623" s="147"/>
      <c r="L1623" s="107" t="s">
        <v>9922</v>
      </c>
      <c r="M1623" s="108" t="s">
        <v>15007</v>
      </c>
      <c r="N1623" s="149" t="str">
        <f>_xlfn.IFNA(VLOOKUP(K1623,'HAN02'!$I$1:$J$426,2,FALSE),"")</f>
        <v/>
      </c>
    </row>
    <row r="1624" spans="1:14">
      <c r="A1624" s="107">
        <v>1622</v>
      </c>
      <c r="B1624" s="107" t="str">
        <f t="shared" si="25"/>
        <v>320598501622</v>
      </c>
      <c r="C1624" s="108" t="s">
        <v>16844</v>
      </c>
      <c r="D1624" s="108" t="s">
        <v>16779</v>
      </c>
      <c r="E1624" s="108" t="s">
        <v>16845</v>
      </c>
      <c r="F1624" s="107" t="s">
        <v>15377</v>
      </c>
      <c r="G1624" s="108" t="s">
        <v>16846</v>
      </c>
      <c r="H1624" s="107" t="s">
        <v>9969</v>
      </c>
      <c r="I1624" s="108" t="s">
        <v>16008</v>
      </c>
      <c r="J1624" s="107" t="s">
        <v>9933</v>
      </c>
      <c r="K1624" s="147" t="s">
        <v>16779</v>
      </c>
      <c r="L1624" s="107" t="s">
        <v>9922</v>
      </c>
      <c r="M1624" s="108" t="s">
        <v>15007</v>
      </c>
      <c r="N1624" s="149" t="str">
        <f>_xlfn.IFNA(VLOOKUP(K1624,'HAN02'!$I$1:$J$426,2,FALSE),"")</f>
        <v>GG321090</v>
      </c>
    </row>
    <row r="1625" spans="1:14">
      <c r="A1625" s="107">
        <v>1623</v>
      </c>
      <c r="B1625" s="107" t="str">
        <f t="shared" si="25"/>
        <v>320598501623</v>
      </c>
      <c r="C1625" s="108" t="s">
        <v>16847</v>
      </c>
      <c r="D1625" s="108" t="s">
        <v>16779</v>
      </c>
      <c r="E1625" s="108" t="s">
        <v>16848</v>
      </c>
      <c r="F1625" s="107" t="s">
        <v>15377</v>
      </c>
      <c r="G1625" s="108" t="s">
        <v>16849</v>
      </c>
      <c r="H1625" s="107" t="s">
        <v>9969</v>
      </c>
      <c r="I1625" s="108" t="s">
        <v>16850</v>
      </c>
      <c r="J1625" s="107" t="s">
        <v>9922</v>
      </c>
      <c r="K1625" s="147"/>
      <c r="L1625" s="107" t="s">
        <v>9922</v>
      </c>
      <c r="M1625" s="108" t="s">
        <v>15007</v>
      </c>
      <c r="N1625" s="149" t="str">
        <f>_xlfn.IFNA(VLOOKUP(K1625,'HAN02'!$I$1:$J$426,2,FALSE),"")</f>
        <v/>
      </c>
    </row>
    <row r="1626" spans="1:14">
      <c r="A1626" s="107">
        <v>1624</v>
      </c>
      <c r="B1626" s="107" t="str">
        <f t="shared" si="25"/>
        <v>320598001624</v>
      </c>
      <c r="C1626" s="108" t="s">
        <v>16851</v>
      </c>
      <c r="D1626" s="108" t="s">
        <v>16779</v>
      </c>
      <c r="E1626" s="108"/>
      <c r="F1626" s="107"/>
      <c r="G1626" s="108"/>
      <c r="H1626" s="107"/>
      <c r="I1626" s="108"/>
      <c r="J1626" s="107"/>
      <c r="K1626" s="147"/>
      <c r="L1626" s="107" t="s">
        <v>9922</v>
      </c>
      <c r="M1626" s="108" t="s">
        <v>15007</v>
      </c>
      <c r="N1626" s="149" t="str">
        <f>_xlfn.IFNA(VLOOKUP(K1626,'HAN02'!$I$1:$J$426,2,FALSE),"")</f>
        <v/>
      </c>
    </row>
    <row r="1627" spans="1:14">
      <c r="A1627" s="107">
        <v>1625</v>
      </c>
      <c r="B1627" s="107" t="str">
        <f t="shared" si="25"/>
        <v>320598201625</v>
      </c>
      <c r="C1627" s="108" t="s">
        <v>16852</v>
      </c>
      <c r="D1627" s="108" t="s">
        <v>16779</v>
      </c>
      <c r="E1627" s="108" t="s">
        <v>16853</v>
      </c>
      <c r="F1627" s="107" t="s">
        <v>16786</v>
      </c>
      <c r="G1627" s="108" t="s">
        <v>16854</v>
      </c>
      <c r="H1627" s="107" t="s">
        <v>11209</v>
      </c>
      <c r="I1627" s="108" t="s">
        <v>14102</v>
      </c>
      <c r="J1627" s="107" t="s">
        <v>9922</v>
      </c>
      <c r="K1627" s="147"/>
      <c r="L1627" s="107" t="s">
        <v>9922</v>
      </c>
      <c r="M1627" s="108" t="s">
        <v>15007</v>
      </c>
      <c r="N1627" s="149" t="str">
        <f>_xlfn.IFNA(VLOOKUP(K1627,'HAN02'!$I$1:$J$426,2,FALSE),"")</f>
        <v/>
      </c>
    </row>
    <row r="1628" spans="1:14">
      <c r="A1628" s="107">
        <v>1626</v>
      </c>
      <c r="B1628" s="107" t="str">
        <f t="shared" si="25"/>
        <v>320601101626</v>
      </c>
      <c r="C1628" s="108" t="s">
        <v>16855</v>
      </c>
      <c r="D1628" s="108" t="s">
        <v>16856</v>
      </c>
      <c r="E1628" s="108" t="s">
        <v>16857</v>
      </c>
      <c r="F1628" s="107" t="s">
        <v>16858</v>
      </c>
      <c r="G1628" s="108" t="s">
        <v>16859</v>
      </c>
      <c r="H1628" s="107" t="s">
        <v>10167</v>
      </c>
      <c r="I1628" s="108" t="s">
        <v>16860</v>
      </c>
      <c r="J1628" s="107" t="s">
        <v>9922</v>
      </c>
      <c r="K1628" s="147"/>
      <c r="L1628" s="107" t="s">
        <v>10056</v>
      </c>
      <c r="M1628" s="108" t="s">
        <v>15007</v>
      </c>
      <c r="N1628" s="149" t="str">
        <f>_xlfn.IFNA(VLOOKUP(K1628,'HAN02'!$I$1:$J$426,2,FALSE),"")</f>
        <v/>
      </c>
    </row>
    <row r="1629" spans="1:14">
      <c r="A1629" s="107">
        <v>1627</v>
      </c>
      <c r="B1629" s="107" t="str">
        <f t="shared" si="25"/>
        <v>320601001627</v>
      </c>
      <c r="C1629" s="108" t="s">
        <v>16861</v>
      </c>
      <c r="D1629" s="108" t="s">
        <v>16856</v>
      </c>
      <c r="E1629" s="108"/>
      <c r="F1629" s="107"/>
      <c r="G1629" s="108"/>
      <c r="H1629" s="107"/>
      <c r="I1629" s="108"/>
      <c r="J1629" s="107"/>
      <c r="K1629" s="147"/>
      <c r="L1629" s="107" t="s">
        <v>9922</v>
      </c>
      <c r="M1629" s="108" t="s">
        <v>15007</v>
      </c>
      <c r="N1629" s="149" t="str">
        <f>_xlfn.IFNA(VLOOKUP(K1629,'HAN02'!$I$1:$J$426,2,FALSE),"")</f>
        <v/>
      </c>
    </row>
    <row r="1630" spans="1:14">
      <c r="A1630" s="107">
        <v>1628</v>
      </c>
      <c r="B1630" s="107" t="str">
        <f t="shared" si="25"/>
        <v>320601001628</v>
      </c>
      <c r="C1630" s="108" t="s">
        <v>16862</v>
      </c>
      <c r="D1630" s="108" t="s">
        <v>16856</v>
      </c>
      <c r="E1630" s="108"/>
      <c r="F1630" s="107"/>
      <c r="G1630" s="108"/>
      <c r="H1630" s="107"/>
      <c r="I1630" s="108"/>
      <c r="J1630" s="107"/>
      <c r="K1630" s="147"/>
      <c r="L1630" s="107" t="s">
        <v>9922</v>
      </c>
      <c r="M1630" s="108" t="s">
        <v>15007</v>
      </c>
      <c r="N1630" s="149" t="str">
        <f>_xlfn.IFNA(VLOOKUP(K1630,'HAN02'!$I$1:$J$426,2,FALSE),"")</f>
        <v/>
      </c>
    </row>
    <row r="1631" spans="1:14">
      <c r="A1631" s="107">
        <v>1629</v>
      </c>
      <c r="B1631" s="107" t="str">
        <f t="shared" si="25"/>
        <v>320601001629</v>
      </c>
      <c r="C1631" s="108" t="s">
        <v>16863</v>
      </c>
      <c r="D1631" s="108" t="s">
        <v>16856</v>
      </c>
      <c r="E1631" s="108"/>
      <c r="F1631" s="107"/>
      <c r="G1631" s="108"/>
      <c r="H1631" s="107"/>
      <c r="I1631" s="108"/>
      <c r="J1631" s="107"/>
      <c r="K1631" s="147"/>
      <c r="L1631" s="107" t="s">
        <v>9922</v>
      </c>
      <c r="M1631" s="108" t="s">
        <v>15007</v>
      </c>
      <c r="N1631" s="149" t="str">
        <f>_xlfn.IFNA(VLOOKUP(K1631,'HAN02'!$I$1:$J$426,2,FALSE),"")</f>
        <v/>
      </c>
    </row>
    <row r="1632" spans="1:14">
      <c r="A1632" s="107">
        <v>1630</v>
      </c>
      <c r="B1632" s="107" t="str">
        <f t="shared" si="25"/>
        <v>320602401630</v>
      </c>
      <c r="C1632" s="108" t="s">
        <v>16864</v>
      </c>
      <c r="D1632" s="108" t="s">
        <v>16865</v>
      </c>
      <c r="E1632" s="108" t="s">
        <v>16866</v>
      </c>
      <c r="F1632" s="107" t="s">
        <v>16867</v>
      </c>
      <c r="G1632" s="108" t="s">
        <v>16868</v>
      </c>
      <c r="H1632" s="107" t="s">
        <v>9931</v>
      </c>
      <c r="I1632" s="108" t="s">
        <v>16869</v>
      </c>
      <c r="J1632" s="107" t="s">
        <v>9922</v>
      </c>
      <c r="K1632" s="147"/>
      <c r="L1632" s="107" t="s">
        <v>10056</v>
      </c>
      <c r="M1632" s="108" t="s">
        <v>15007</v>
      </c>
      <c r="N1632" s="149" t="str">
        <f>_xlfn.IFNA(VLOOKUP(K1632,'HAN02'!$I$1:$J$426,2,FALSE),"")</f>
        <v/>
      </c>
    </row>
    <row r="1633" spans="1:14">
      <c r="A1633" s="107">
        <v>1631</v>
      </c>
      <c r="B1633" s="107" t="str">
        <f t="shared" si="25"/>
        <v>320602401631</v>
      </c>
      <c r="C1633" s="108" t="s">
        <v>16870</v>
      </c>
      <c r="D1633" s="108" t="s">
        <v>16865</v>
      </c>
      <c r="E1633" s="108" t="s">
        <v>16871</v>
      </c>
      <c r="F1633" s="107" t="s">
        <v>16872</v>
      </c>
      <c r="G1633" s="108" t="s">
        <v>16873</v>
      </c>
      <c r="H1633" s="107" t="s">
        <v>9931</v>
      </c>
      <c r="I1633" s="108" t="s">
        <v>16874</v>
      </c>
      <c r="J1633" s="107" t="s">
        <v>9922</v>
      </c>
      <c r="K1633" s="147"/>
      <c r="L1633" s="107" t="s">
        <v>10056</v>
      </c>
      <c r="M1633" s="108" t="s">
        <v>15007</v>
      </c>
      <c r="N1633" s="149" t="str">
        <f>_xlfn.IFNA(VLOOKUP(K1633,'HAN02'!$I$1:$J$426,2,FALSE),"")</f>
        <v/>
      </c>
    </row>
    <row r="1634" spans="1:14">
      <c r="A1634" s="107">
        <v>1632</v>
      </c>
      <c r="B1634" s="107" t="str">
        <f t="shared" si="25"/>
        <v>320602401632</v>
      </c>
      <c r="C1634" s="108" t="s">
        <v>16875</v>
      </c>
      <c r="D1634" s="108" t="s">
        <v>16865</v>
      </c>
      <c r="E1634" s="108" t="s">
        <v>16876</v>
      </c>
      <c r="F1634" s="107" t="s">
        <v>16877</v>
      </c>
      <c r="G1634" s="108" t="s">
        <v>16878</v>
      </c>
      <c r="H1634" s="107" t="s">
        <v>9931</v>
      </c>
      <c r="I1634" s="108" t="s">
        <v>16879</v>
      </c>
      <c r="J1634" s="107" t="s">
        <v>9922</v>
      </c>
      <c r="K1634" s="147"/>
      <c r="L1634" s="107" t="s">
        <v>9922</v>
      </c>
      <c r="M1634" s="108" t="s">
        <v>15007</v>
      </c>
      <c r="N1634" s="149" t="str">
        <f>_xlfn.IFNA(VLOOKUP(K1634,'HAN02'!$I$1:$J$426,2,FALSE),"")</f>
        <v/>
      </c>
    </row>
    <row r="1635" spans="1:14">
      <c r="A1635" s="107">
        <v>1633</v>
      </c>
      <c r="B1635" s="107" t="str">
        <f t="shared" si="25"/>
        <v>320602401633</v>
      </c>
      <c r="C1635" s="108" t="s">
        <v>16880</v>
      </c>
      <c r="D1635" s="108" t="s">
        <v>16865</v>
      </c>
      <c r="E1635" s="108" t="s">
        <v>16871</v>
      </c>
      <c r="F1635" s="107" t="s">
        <v>16872</v>
      </c>
      <c r="G1635" s="108" t="s">
        <v>16881</v>
      </c>
      <c r="H1635" s="107" t="s">
        <v>9931</v>
      </c>
      <c r="I1635" s="108" t="s">
        <v>16882</v>
      </c>
      <c r="J1635" s="107" t="s">
        <v>9922</v>
      </c>
      <c r="K1635" s="147"/>
      <c r="L1635" s="107" t="s">
        <v>9922</v>
      </c>
      <c r="M1635" s="108" t="s">
        <v>15007</v>
      </c>
      <c r="N1635" s="149" t="str">
        <f>_xlfn.IFNA(VLOOKUP(K1635,'HAN02'!$I$1:$J$426,2,FALSE),"")</f>
        <v/>
      </c>
    </row>
    <row r="1636" spans="1:14">
      <c r="A1636" s="107">
        <v>1634</v>
      </c>
      <c r="B1636" s="107" t="str">
        <f t="shared" si="25"/>
        <v>320602501634</v>
      </c>
      <c r="C1636" s="108" t="s">
        <v>16883</v>
      </c>
      <c r="D1636" s="108" t="s">
        <v>16865</v>
      </c>
      <c r="E1636" s="108" t="s">
        <v>16884</v>
      </c>
      <c r="F1636" s="107" t="s">
        <v>16885</v>
      </c>
      <c r="G1636" s="108" t="s">
        <v>16886</v>
      </c>
      <c r="H1636" s="107" t="s">
        <v>9969</v>
      </c>
      <c r="I1636" s="108" t="s">
        <v>16887</v>
      </c>
      <c r="J1636" s="107" t="s">
        <v>9922</v>
      </c>
      <c r="K1636" s="147"/>
      <c r="L1636" s="107" t="s">
        <v>9922</v>
      </c>
      <c r="M1636" s="108" t="s">
        <v>15007</v>
      </c>
      <c r="N1636" s="149" t="str">
        <f>_xlfn.IFNA(VLOOKUP(K1636,'HAN02'!$I$1:$J$426,2,FALSE),"")</f>
        <v/>
      </c>
    </row>
    <row r="1637" spans="1:14">
      <c r="A1637" s="107">
        <v>1635</v>
      </c>
      <c r="B1637" s="107" t="str">
        <f t="shared" si="25"/>
        <v>320602401635</v>
      </c>
      <c r="C1637" s="108" t="s">
        <v>16888</v>
      </c>
      <c r="D1637" s="108" t="s">
        <v>16865</v>
      </c>
      <c r="E1637" s="108" t="s">
        <v>16871</v>
      </c>
      <c r="F1637" s="107" t="s">
        <v>16872</v>
      </c>
      <c r="G1637" s="108" t="s">
        <v>16873</v>
      </c>
      <c r="H1637" s="107" t="s">
        <v>9931</v>
      </c>
      <c r="I1637" s="108" t="s">
        <v>16882</v>
      </c>
      <c r="J1637" s="107" t="s">
        <v>9922</v>
      </c>
      <c r="K1637" s="147"/>
      <c r="L1637" s="107" t="s">
        <v>9922</v>
      </c>
      <c r="M1637" s="108" t="s">
        <v>15007</v>
      </c>
      <c r="N1637" s="149" t="str">
        <f>_xlfn.IFNA(VLOOKUP(K1637,'HAN02'!$I$1:$J$426,2,FALSE),"")</f>
        <v/>
      </c>
    </row>
    <row r="1638" spans="1:14">
      <c r="A1638" s="107">
        <v>1636</v>
      </c>
      <c r="B1638" s="107" t="str">
        <f t="shared" si="25"/>
        <v>320602401636</v>
      </c>
      <c r="C1638" s="108" t="s">
        <v>16889</v>
      </c>
      <c r="D1638" s="108" t="s">
        <v>16865</v>
      </c>
      <c r="E1638" s="108" t="s">
        <v>16890</v>
      </c>
      <c r="F1638" s="107" t="s">
        <v>16885</v>
      </c>
      <c r="G1638" s="108" t="s">
        <v>16891</v>
      </c>
      <c r="H1638" s="107" t="s">
        <v>9931</v>
      </c>
      <c r="I1638" s="108" t="s">
        <v>16892</v>
      </c>
      <c r="J1638" s="107" t="s">
        <v>9922</v>
      </c>
      <c r="K1638" s="147"/>
      <c r="L1638" s="107" t="s">
        <v>9922</v>
      </c>
      <c r="M1638" s="108" t="s">
        <v>15007</v>
      </c>
      <c r="N1638" s="149" t="str">
        <f>_xlfn.IFNA(VLOOKUP(K1638,'HAN02'!$I$1:$J$426,2,FALSE),"")</f>
        <v/>
      </c>
    </row>
    <row r="1639" spans="1:14">
      <c r="A1639" s="107">
        <v>1637</v>
      </c>
      <c r="B1639" s="107" t="str">
        <f t="shared" si="25"/>
        <v>320602501637</v>
      </c>
      <c r="C1639" s="108" t="s">
        <v>16893</v>
      </c>
      <c r="D1639" s="108" t="s">
        <v>16865</v>
      </c>
      <c r="E1639" s="108" t="s">
        <v>16894</v>
      </c>
      <c r="F1639" s="107" t="s">
        <v>16895</v>
      </c>
      <c r="G1639" s="108" t="s">
        <v>16896</v>
      </c>
      <c r="H1639" s="107" t="s">
        <v>9969</v>
      </c>
      <c r="I1639" s="108" t="s">
        <v>16897</v>
      </c>
      <c r="J1639" s="107" t="s">
        <v>9922</v>
      </c>
      <c r="K1639" s="147"/>
      <c r="L1639" s="107" t="s">
        <v>9922</v>
      </c>
      <c r="M1639" s="108" t="s">
        <v>15007</v>
      </c>
      <c r="N1639" s="149" t="str">
        <f>_xlfn.IFNA(VLOOKUP(K1639,'HAN02'!$I$1:$J$426,2,FALSE),"")</f>
        <v/>
      </c>
    </row>
    <row r="1640" spans="1:14">
      <c r="A1640" s="107">
        <v>1638</v>
      </c>
      <c r="B1640" s="107" t="str">
        <f t="shared" si="25"/>
        <v>320602501638</v>
      </c>
      <c r="C1640" s="108" t="s">
        <v>16898</v>
      </c>
      <c r="D1640" s="108" t="s">
        <v>16865</v>
      </c>
      <c r="E1640" s="108" t="s">
        <v>16899</v>
      </c>
      <c r="F1640" s="107" t="s">
        <v>16885</v>
      </c>
      <c r="G1640" s="108" t="s">
        <v>16900</v>
      </c>
      <c r="H1640" s="107" t="s">
        <v>9969</v>
      </c>
      <c r="I1640" s="108" t="s">
        <v>16901</v>
      </c>
      <c r="J1640" s="107" t="s">
        <v>9922</v>
      </c>
      <c r="K1640" s="147"/>
      <c r="L1640" s="107" t="s">
        <v>9922</v>
      </c>
      <c r="M1640" s="108" t="s">
        <v>15007</v>
      </c>
      <c r="N1640" s="149" t="str">
        <f>_xlfn.IFNA(VLOOKUP(K1640,'HAN02'!$I$1:$J$426,2,FALSE),"")</f>
        <v/>
      </c>
    </row>
    <row r="1641" spans="1:14">
      <c r="A1641" s="107">
        <v>1639</v>
      </c>
      <c r="B1641" s="107" t="str">
        <f t="shared" si="25"/>
        <v>320611101639</v>
      </c>
      <c r="C1641" s="108" t="s">
        <v>16902</v>
      </c>
      <c r="D1641" s="108" t="s">
        <v>16903</v>
      </c>
      <c r="E1641" s="108" t="s">
        <v>16904</v>
      </c>
      <c r="F1641" s="107" t="s">
        <v>16885</v>
      </c>
      <c r="G1641" s="108" t="s">
        <v>16905</v>
      </c>
      <c r="H1641" s="107" t="s">
        <v>10167</v>
      </c>
      <c r="I1641" s="108" t="s">
        <v>16906</v>
      </c>
      <c r="J1641" s="107" t="s">
        <v>9922</v>
      </c>
      <c r="K1641" s="147"/>
      <c r="L1641" s="107" t="s">
        <v>9922</v>
      </c>
      <c r="M1641" s="108" t="s">
        <v>15007</v>
      </c>
      <c r="N1641" s="149" t="str">
        <f>_xlfn.IFNA(VLOOKUP(K1641,'HAN02'!$I$1:$J$426,2,FALSE),"")</f>
        <v/>
      </c>
    </row>
    <row r="1642" spans="1:14">
      <c r="A1642" s="107">
        <v>1640</v>
      </c>
      <c r="B1642" s="107" t="str">
        <f t="shared" si="25"/>
        <v>320611501640</v>
      </c>
      <c r="C1642" s="108" t="s">
        <v>16907</v>
      </c>
      <c r="D1642" s="108" t="s">
        <v>16903</v>
      </c>
      <c r="E1642" s="108" t="s">
        <v>16908</v>
      </c>
      <c r="F1642" s="107" t="s">
        <v>16909</v>
      </c>
      <c r="G1642" s="108" t="s">
        <v>16910</v>
      </c>
      <c r="H1642" s="107" t="s">
        <v>9969</v>
      </c>
      <c r="I1642" s="108" t="s">
        <v>15028</v>
      </c>
      <c r="J1642" s="107" t="s">
        <v>9922</v>
      </c>
      <c r="K1642" s="147"/>
      <c r="L1642" s="107" t="s">
        <v>9922</v>
      </c>
      <c r="M1642" s="108" t="s">
        <v>15007</v>
      </c>
      <c r="N1642" s="149" t="str">
        <f>_xlfn.IFNA(VLOOKUP(K1642,'HAN02'!$I$1:$J$426,2,FALSE),"")</f>
        <v/>
      </c>
    </row>
    <row r="1643" spans="1:14">
      <c r="A1643" s="107">
        <v>1641</v>
      </c>
      <c r="B1643" s="107" t="str">
        <f t="shared" si="25"/>
        <v>320611301641</v>
      </c>
      <c r="C1643" s="108" t="s">
        <v>16911</v>
      </c>
      <c r="D1643" s="108" t="s">
        <v>16903</v>
      </c>
      <c r="E1643" s="108" t="s">
        <v>16912</v>
      </c>
      <c r="F1643" s="107" t="s">
        <v>16885</v>
      </c>
      <c r="G1643" s="108" t="s">
        <v>16913</v>
      </c>
      <c r="H1643" s="107" t="s">
        <v>10097</v>
      </c>
      <c r="I1643" s="108" t="s">
        <v>16914</v>
      </c>
      <c r="J1643" s="107" t="s">
        <v>9922</v>
      </c>
      <c r="K1643" s="147"/>
      <c r="L1643" s="107" t="s">
        <v>10056</v>
      </c>
      <c r="M1643" s="108" t="s">
        <v>15007</v>
      </c>
      <c r="N1643" s="149" t="str">
        <f>_xlfn.IFNA(VLOOKUP(K1643,'HAN02'!$I$1:$J$426,2,FALSE),"")</f>
        <v/>
      </c>
    </row>
    <row r="1644" spans="1:14">
      <c r="A1644" s="107">
        <v>1642</v>
      </c>
      <c r="B1644" s="107" t="str">
        <f t="shared" si="25"/>
        <v>320611201642</v>
      </c>
      <c r="C1644" s="108" t="s">
        <v>16915</v>
      </c>
      <c r="D1644" s="108" t="s">
        <v>16903</v>
      </c>
      <c r="E1644" s="108" t="s">
        <v>16916</v>
      </c>
      <c r="F1644" s="107" t="s">
        <v>16917</v>
      </c>
      <c r="G1644" s="108" t="s">
        <v>16918</v>
      </c>
      <c r="H1644" s="107" t="s">
        <v>11209</v>
      </c>
      <c r="I1644" s="108" t="s">
        <v>12612</v>
      </c>
      <c r="J1644" s="107" t="s">
        <v>9922</v>
      </c>
      <c r="K1644" s="147"/>
      <c r="L1644" s="107" t="s">
        <v>9922</v>
      </c>
      <c r="M1644" s="108" t="s">
        <v>15007</v>
      </c>
      <c r="N1644" s="149" t="str">
        <f>_xlfn.IFNA(VLOOKUP(K1644,'HAN02'!$I$1:$J$426,2,FALSE),"")</f>
        <v/>
      </c>
    </row>
    <row r="1645" spans="1:14">
      <c r="A1645" s="107">
        <v>1643</v>
      </c>
      <c r="B1645" s="107" t="str">
        <f t="shared" si="25"/>
        <v>320611101643</v>
      </c>
      <c r="C1645" s="108" t="s">
        <v>16919</v>
      </c>
      <c r="D1645" s="108" t="s">
        <v>16903</v>
      </c>
      <c r="E1645" s="108" t="s">
        <v>16920</v>
      </c>
      <c r="F1645" s="107" t="s">
        <v>16921</v>
      </c>
      <c r="G1645" s="108" t="s">
        <v>16922</v>
      </c>
      <c r="H1645" s="107" t="s">
        <v>10167</v>
      </c>
      <c r="I1645" s="108" t="s">
        <v>16923</v>
      </c>
      <c r="J1645" s="107" t="s">
        <v>9922</v>
      </c>
      <c r="K1645" s="147"/>
      <c r="L1645" s="107" t="s">
        <v>9922</v>
      </c>
      <c r="M1645" s="108" t="s">
        <v>15007</v>
      </c>
      <c r="N1645" s="149" t="str">
        <f>_xlfn.IFNA(VLOOKUP(K1645,'HAN02'!$I$1:$J$426,2,FALSE),"")</f>
        <v/>
      </c>
    </row>
    <row r="1646" spans="1:14">
      <c r="A1646" s="107">
        <v>1644</v>
      </c>
      <c r="B1646" s="107" t="str">
        <f t="shared" si="25"/>
        <v>320611301644</v>
      </c>
      <c r="C1646" s="108" t="s">
        <v>16924</v>
      </c>
      <c r="D1646" s="108" t="s">
        <v>16903</v>
      </c>
      <c r="E1646" s="108" t="s">
        <v>16925</v>
      </c>
      <c r="F1646" s="107" t="s">
        <v>16909</v>
      </c>
      <c r="G1646" s="108" t="s">
        <v>16926</v>
      </c>
      <c r="H1646" s="107" t="s">
        <v>10097</v>
      </c>
      <c r="I1646" s="108" t="s">
        <v>16927</v>
      </c>
      <c r="J1646" s="107" t="s">
        <v>9922</v>
      </c>
      <c r="K1646" s="147"/>
      <c r="L1646" s="107" t="s">
        <v>9922</v>
      </c>
      <c r="M1646" s="108" t="s">
        <v>15007</v>
      </c>
      <c r="N1646" s="149" t="str">
        <f>_xlfn.IFNA(VLOOKUP(K1646,'HAN02'!$I$1:$J$426,2,FALSE),"")</f>
        <v/>
      </c>
    </row>
    <row r="1647" spans="1:14">
      <c r="A1647" s="107">
        <v>1645</v>
      </c>
      <c r="B1647" s="107" t="str">
        <f t="shared" si="25"/>
        <v>320611501645</v>
      </c>
      <c r="C1647" s="108" t="s">
        <v>16928</v>
      </c>
      <c r="D1647" s="108" t="s">
        <v>16903</v>
      </c>
      <c r="E1647" s="108" t="s">
        <v>16929</v>
      </c>
      <c r="F1647" s="107" t="s">
        <v>16895</v>
      </c>
      <c r="G1647" s="108" t="s">
        <v>16930</v>
      </c>
      <c r="H1647" s="107" t="s">
        <v>9969</v>
      </c>
      <c r="I1647" s="108" t="s">
        <v>15924</v>
      </c>
      <c r="J1647" s="107" t="s">
        <v>9922</v>
      </c>
      <c r="K1647" s="147"/>
      <c r="L1647" s="107" t="s">
        <v>9922</v>
      </c>
      <c r="M1647" s="108" t="s">
        <v>15007</v>
      </c>
      <c r="N1647" s="149" t="str">
        <f>_xlfn.IFNA(VLOOKUP(K1647,'HAN02'!$I$1:$J$426,2,FALSE),"")</f>
        <v/>
      </c>
    </row>
    <row r="1648" spans="1:14">
      <c r="A1648" s="107">
        <v>1646</v>
      </c>
      <c r="B1648" s="107" t="str">
        <f t="shared" si="25"/>
        <v>320611501646</v>
      </c>
      <c r="C1648" s="108" t="s">
        <v>16931</v>
      </c>
      <c r="D1648" s="108" t="s">
        <v>16903</v>
      </c>
      <c r="E1648" s="108" t="s">
        <v>16932</v>
      </c>
      <c r="F1648" s="107" t="s">
        <v>16885</v>
      </c>
      <c r="G1648" s="108" t="s">
        <v>16933</v>
      </c>
      <c r="H1648" s="107" t="s">
        <v>9969</v>
      </c>
      <c r="I1648" s="108" t="s">
        <v>16934</v>
      </c>
      <c r="J1648" s="107" t="s">
        <v>9922</v>
      </c>
      <c r="K1648" s="147"/>
      <c r="L1648" s="107" t="s">
        <v>9922</v>
      </c>
      <c r="M1648" s="108" t="s">
        <v>15007</v>
      </c>
      <c r="N1648" s="149" t="str">
        <f>_xlfn.IFNA(VLOOKUP(K1648,'HAN02'!$I$1:$J$426,2,FALSE),"")</f>
        <v/>
      </c>
    </row>
    <row r="1649" spans="1:14">
      <c r="A1649" s="107">
        <v>1647</v>
      </c>
      <c r="B1649" s="107" t="str">
        <f t="shared" si="25"/>
        <v>320611501647</v>
      </c>
      <c r="C1649" s="108" t="s">
        <v>16935</v>
      </c>
      <c r="D1649" s="108" t="s">
        <v>16903</v>
      </c>
      <c r="E1649" s="108" t="s">
        <v>16936</v>
      </c>
      <c r="F1649" s="107" t="s">
        <v>16885</v>
      </c>
      <c r="G1649" s="108" t="s">
        <v>16937</v>
      </c>
      <c r="H1649" s="107" t="s">
        <v>9969</v>
      </c>
      <c r="I1649" s="108" t="s">
        <v>11584</v>
      </c>
      <c r="J1649" s="107" t="s">
        <v>9933</v>
      </c>
      <c r="K1649" s="147" t="s">
        <v>16938</v>
      </c>
      <c r="L1649" s="107" t="s">
        <v>9922</v>
      </c>
      <c r="M1649" s="108" t="s">
        <v>15007</v>
      </c>
      <c r="N1649" s="149" t="str">
        <f>_xlfn.IFNA(VLOOKUP(K1649,'HAN02'!$I$1:$J$426,2,FALSE),"")</f>
        <v>GG322075</v>
      </c>
    </row>
    <row r="1650" spans="1:14">
      <c r="A1650" s="107">
        <v>1648</v>
      </c>
      <c r="B1650" s="107" t="str">
        <f t="shared" si="25"/>
        <v>320612501648</v>
      </c>
      <c r="C1650" s="108" t="s">
        <v>16939</v>
      </c>
      <c r="D1650" s="108" t="s">
        <v>16940</v>
      </c>
      <c r="E1650" s="108" t="s">
        <v>16941</v>
      </c>
      <c r="F1650" s="107" t="s">
        <v>16942</v>
      </c>
      <c r="G1650" s="108" t="s">
        <v>16943</v>
      </c>
      <c r="H1650" s="107" t="s">
        <v>9969</v>
      </c>
      <c r="I1650" s="108" t="s">
        <v>11156</v>
      </c>
      <c r="J1650" s="107" t="s">
        <v>9933</v>
      </c>
      <c r="K1650" s="147" t="s">
        <v>16938</v>
      </c>
      <c r="L1650" s="107" t="s">
        <v>9922</v>
      </c>
      <c r="M1650" s="108" t="s">
        <v>15007</v>
      </c>
      <c r="N1650" s="149" t="str">
        <f>_xlfn.IFNA(VLOOKUP(K1650,'HAN02'!$I$1:$J$426,2,FALSE),"")</f>
        <v>GG322075</v>
      </c>
    </row>
    <row r="1651" spans="1:14">
      <c r="A1651" s="107">
        <v>1649</v>
      </c>
      <c r="B1651" s="107" t="str">
        <f t="shared" si="25"/>
        <v>320612001649</v>
      </c>
      <c r="C1651" s="108" t="s">
        <v>16944</v>
      </c>
      <c r="D1651" s="108" t="s">
        <v>16940</v>
      </c>
      <c r="E1651" s="108" t="s">
        <v>16945</v>
      </c>
      <c r="F1651" s="107" t="s">
        <v>16946</v>
      </c>
      <c r="G1651" s="108" t="s">
        <v>16947</v>
      </c>
      <c r="H1651" s="107"/>
      <c r="I1651" s="108" t="s">
        <v>16948</v>
      </c>
      <c r="J1651" s="107"/>
      <c r="K1651" s="147"/>
      <c r="L1651" s="107" t="s">
        <v>9922</v>
      </c>
      <c r="M1651" s="108" t="s">
        <v>15007</v>
      </c>
      <c r="N1651" s="149" t="str">
        <f>_xlfn.IFNA(VLOOKUP(K1651,'HAN02'!$I$1:$J$426,2,FALSE),"")</f>
        <v/>
      </c>
    </row>
    <row r="1652" spans="1:14">
      <c r="A1652" s="107">
        <v>1650</v>
      </c>
      <c r="B1652" s="107" t="str">
        <f t="shared" si="25"/>
        <v>320612401650</v>
      </c>
      <c r="C1652" s="108" t="s">
        <v>16949</v>
      </c>
      <c r="D1652" s="108" t="s">
        <v>16940</v>
      </c>
      <c r="E1652" s="108" t="s">
        <v>16950</v>
      </c>
      <c r="F1652" s="107" t="s">
        <v>16942</v>
      </c>
      <c r="G1652" s="108" t="s">
        <v>16951</v>
      </c>
      <c r="H1652" s="107" t="s">
        <v>9931</v>
      </c>
      <c r="I1652" s="108" t="s">
        <v>16952</v>
      </c>
      <c r="J1652" s="107" t="s">
        <v>9933</v>
      </c>
      <c r="K1652" s="147" t="s">
        <v>16938</v>
      </c>
      <c r="L1652" s="107" t="s">
        <v>10056</v>
      </c>
      <c r="M1652" s="108" t="s">
        <v>15007</v>
      </c>
      <c r="N1652" s="149" t="str">
        <f>_xlfn.IFNA(VLOOKUP(K1652,'HAN02'!$I$1:$J$426,2,FALSE),"")</f>
        <v>GG322075</v>
      </c>
    </row>
    <row r="1653" spans="1:14">
      <c r="A1653" s="107">
        <v>1651</v>
      </c>
      <c r="B1653" s="107" t="str">
        <f t="shared" si="25"/>
        <v>320612401651</v>
      </c>
      <c r="C1653" s="108" t="s">
        <v>16953</v>
      </c>
      <c r="D1653" s="108" t="s">
        <v>16940</v>
      </c>
      <c r="E1653" s="108" t="s">
        <v>16954</v>
      </c>
      <c r="F1653" s="107" t="s">
        <v>16942</v>
      </c>
      <c r="G1653" s="108" t="s">
        <v>16955</v>
      </c>
      <c r="H1653" s="107" t="s">
        <v>9931</v>
      </c>
      <c r="I1653" s="108" t="s">
        <v>16956</v>
      </c>
      <c r="J1653" s="107" t="s">
        <v>9933</v>
      </c>
      <c r="K1653" s="147" t="s">
        <v>16938</v>
      </c>
      <c r="L1653" s="107" t="s">
        <v>9922</v>
      </c>
      <c r="M1653" s="108" t="s">
        <v>15007</v>
      </c>
      <c r="N1653" s="149" t="str">
        <f>_xlfn.IFNA(VLOOKUP(K1653,'HAN02'!$I$1:$J$426,2,FALSE),"")</f>
        <v>GG322075</v>
      </c>
    </row>
    <row r="1654" spans="1:14">
      <c r="A1654" s="107">
        <v>1652</v>
      </c>
      <c r="B1654" s="107" t="str">
        <f t="shared" si="25"/>
        <v>320612401652</v>
      </c>
      <c r="C1654" s="108" t="s">
        <v>16957</v>
      </c>
      <c r="D1654" s="108" t="s">
        <v>16940</v>
      </c>
      <c r="E1654" s="108" t="s">
        <v>16958</v>
      </c>
      <c r="F1654" s="107" t="s">
        <v>16959</v>
      </c>
      <c r="G1654" s="108" t="s">
        <v>16960</v>
      </c>
      <c r="H1654" s="107" t="s">
        <v>9931</v>
      </c>
      <c r="I1654" s="108" t="s">
        <v>16961</v>
      </c>
      <c r="J1654" s="107" t="s">
        <v>9922</v>
      </c>
      <c r="K1654" s="147"/>
      <c r="L1654" s="107" t="s">
        <v>9922</v>
      </c>
      <c r="M1654" s="108" t="s">
        <v>15007</v>
      </c>
      <c r="N1654" s="149" t="str">
        <f>_xlfn.IFNA(VLOOKUP(K1654,'HAN02'!$I$1:$J$426,2,FALSE),"")</f>
        <v/>
      </c>
    </row>
    <row r="1655" spans="1:14">
      <c r="A1655" s="107">
        <v>1653</v>
      </c>
      <c r="B1655" s="107" t="str">
        <f t="shared" si="25"/>
        <v>320621101653</v>
      </c>
      <c r="C1655" s="108" t="s">
        <v>16962</v>
      </c>
      <c r="D1655" s="108" t="s">
        <v>16963</v>
      </c>
      <c r="E1655" s="108" t="s">
        <v>16964</v>
      </c>
      <c r="F1655" s="107" t="s">
        <v>16965</v>
      </c>
      <c r="G1655" s="108" t="s">
        <v>16966</v>
      </c>
      <c r="H1655" s="107" t="s">
        <v>10167</v>
      </c>
      <c r="I1655" s="108" t="s">
        <v>16967</v>
      </c>
      <c r="J1655" s="107" t="s">
        <v>9922</v>
      </c>
      <c r="K1655" s="147"/>
      <c r="L1655" s="107" t="s">
        <v>10056</v>
      </c>
      <c r="M1655" s="108" t="s">
        <v>15007</v>
      </c>
      <c r="N1655" s="149" t="str">
        <f>_xlfn.IFNA(VLOOKUP(K1655,'HAN02'!$I$1:$J$426,2,FALSE),"")</f>
        <v/>
      </c>
    </row>
    <row r="1656" spans="1:14">
      <c r="A1656" s="107">
        <v>1654</v>
      </c>
      <c r="B1656" s="107" t="str">
        <f t="shared" si="25"/>
        <v>320621101654</v>
      </c>
      <c r="C1656" s="108" t="s">
        <v>16968</v>
      </c>
      <c r="D1656" s="108" t="s">
        <v>16963</v>
      </c>
      <c r="E1656" s="108" t="s">
        <v>16969</v>
      </c>
      <c r="F1656" s="107" t="s">
        <v>16965</v>
      </c>
      <c r="G1656" s="108" t="s">
        <v>16970</v>
      </c>
      <c r="H1656" s="107" t="s">
        <v>10167</v>
      </c>
      <c r="I1656" s="108" t="s">
        <v>16971</v>
      </c>
      <c r="J1656" s="107" t="s">
        <v>9922</v>
      </c>
      <c r="K1656" s="147"/>
      <c r="L1656" s="107" t="s">
        <v>10056</v>
      </c>
      <c r="M1656" s="108" t="s">
        <v>15007</v>
      </c>
      <c r="N1656" s="149" t="str">
        <f>_xlfn.IFNA(VLOOKUP(K1656,'HAN02'!$I$1:$J$426,2,FALSE),"")</f>
        <v/>
      </c>
    </row>
    <row r="1657" spans="1:14">
      <c r="A1657" s="107">
        <v>1655</v>
      </c>
      <c r="B1657" s="107" t="str">
        <f t="shared" si="25"/>
        <v>320621101655</v>
      </c>
      <c r="C1657" s="108" t="s">
        <v>16972</v>
      </c>
      <c r="D1657" s="108" t="s">
        <v>16963</v>
      </c>
      <c r="E1657" s="108" t="s">
        <v>16973</v>
      </c>
      <c r="F1657" s="107" t="s">
        <v>16965</v>
      </c>
      <c r="G1657" s="108" t="s">
        <v>16974</v>
      </c>
      <c r="H1657" s="107" t="s">
        <v>10167</v>
      </c>
      <c r="I1657" s="108" t="s">
        <v>16975</v>
      </c>
      <c r="J1657" s="107" t="s">
        <v>9922</v>
      </c>
      <c r="K1657" s="147"/>
      <c r="L1657" s="107" t="s">
        <v>9922</v>
      </c>
      <c r="M1657" s="108" t="s">
        <v>15007</v>
      </c>
      <c r="N1657" s="149" t="str">
        <f>_xlfn.IFNA(VLOOKUP(K1657,'HAN02'!$I$1:$J$426,2,FALSE),"")</f>
        <v/>
      </c>
    </row>
    <row r="1658" spans="1:14">
      <c r="A1658" s="107">
        <v>1656</v>
      </c>
      <c r="B1658" s="107" t="str">
        <f t="shared" si="25"/>
        <v>320621001656</v>
      </c>
      <c r="C1658" s="108" t="s">
        <v>16976</v>
      </c>
      <c r="D1658" s="108" t="s">
        <v>16963</v>
      </c>
      <c r="E1658" s="108" t="s">
        <v>16977</v>
      </c>
      <c r="F1658" s="107" t="s">
        <v>16965</v>
      </c>
      <c r="G1658" s="108" t="s">
        <v>16978</v>
      </c>
      <c r="H1658" s="107"/>
      <c r="I1658" s="108" t="s">
        <v>16979</v>
      </c>
      <c r="J1658" s="107"/>
      <c r="K1658" s="147"/>
      <c r="L1658" s="107" t="s">
        <v>9922</v>
      </c>
      <c r="M1658" s="108" t="s">
        <v>15007</v>
      </c>
      <c r="N1658" s="149" t="str">
        <f>_xlfn.IFNA(VLOOKUP(K1658,'HAN02'!$I$1:$J$426,2,FALSE),"")</f>
        <v/>
      </c>
    </row>
    <row r="1659" spans="1:14">
      <c r="A1659" s="107">
        <v>1657</v>
      </c>
      <c r="B1659" s="107" t="str">
        <f t="shared" si="25"/>
        <v>320621501657</v>
      </c>
      <c r="C1659" s="108" t="s">
        <v>16980</v>
      </c>
      <c r="D1659" s="108" t="s">
        <v>16963</v>
      </c>
      <c r="E1659" s="108" t="s">
        <v>16981</v>
      </c>
      <c r="F1659" s="107" t="s">
        <v>16982</v>
      </c>
      <c r="G1659" s="108" t="s">
        <v>16983</v>
      </c>
      <c r="H1659" s="107" t="s">
        <v>9969</v>
      </c>
      <c r="I1659" s="108" t="s">
        <v>16531</v>
      </c>
      <c r="J1659" s="107" t="s">
        <v>9922</v>
      </c>
      <c r="K1659" s="147"/>
      <c r="L1659" s="107" t="s">
        <v>9922</v>
      </c>
      <c r="M1659" s="108" t="s">
        <v>15007</v>
      </c>
      <c r="N1659" s="149" t="str">
        <f>_xlfn.IFNA(VLOOKUP(K1659,'HAN02'!$I$1:$J$426,2,FALSE),"")</f>
        <v/>
      </c>
    </row>
    <row r="1660" spans="1:14">
      <c r="A1660" s="107">
        <v>1658</v>
      </c>
      <c r="B1660" s="107" t="str">
        <f t="shared" si="25"/>
        <v>320623501658</v>
      </c>
      <c r="C1660" s="108" t="s">
        <v>16984</v>
      </c>
      <c r="D1660" s="108" t="s">
        <v>16985</v>
      </c>
      <c r="E1660" s="108" t="s">
        <v>16986</v>
      </c>
      <c r="F1660" s="107" t="s">
        <v>16987</v>
      </c>
      <c r="G1660" s="108" t="s">
        <v>16988</v>
      </c>
      <c r="H1660" s="107" t="s">
        <v>9969</v>
      </c>
      <c r="I1660" s="108" t="s">
        <v>16989</v>
      </c>
      <c r="J1660" s="107" t="s">
        <v>9922</v>
      </c>
      <c r="K1660" s="147"/>
      <c r="L1660" s="107" t="s">
        <v>9922</v>
      </c>
      <c r="M1660" s="108" t="s">
        <v>15007</v>
      </c>
      <c r="N1660" s="149" t="str">
        <f>_xlfn.IFNA(VLOOKUP(K1660,'HAN02'!$I$1:$J$426,2,FALSE),"")</f>
        <v/>
      </c>
    </row>
    <row r="1661" spans="1:14">
      <c r="A1661" s="107">
        <v>1659</v>
      </c>
      <c r="B1661" s="107" t="str">
        <f t="shared" si="25"/>
        <v>320623501659</v>
      </c>
      <c r="C1661" s="108" t="s">
        <v>16990</v>
      </c>
      <c r="D1661" s="108" t="s">
        <v>16985</v>
      </c>
      <c r="E1661" s="108" t="s">
        <v>16991</v>
      </c>
      <c r="F1661" s="107" t="s">
        <v>16987</v>
      </c>
      <c r="G1661" s="108" t="s">
        <v>16992</v>
      </c>
      <c r="H1661" s="107" t="s">
        <v>9969</v>
      </c>
      <c r="I1661" s="108" t="s">
        <v>16993</v>
      </c>
      <c r="J1661" s="107" t="s">
        <v>9922</v>
      </c>
      <c r="K1661" s="147"/>
      <c r="L1661" s="107" t="s">
        <v>9922</v>
      </c>
      <c r="M1661" s="108" t="s">
        <v>15007</v>
      </c>
      <c r="N1661" s="149" t="str">
        <f>_xlfn.IFNA(VLOOKUP(K1661,'HAN02'!$I$1:$J$426,2,FALSE),"")</f>
        <v/>
      </c>
    </row>
    <row r="1662" spans="1:14">
      <c r="A1662" s="107">
        <v>1660</v>
      </c>
      <c r="B1662" s="107" t="str">
        <f t="shared" si="25"/>
        <v>320623401660</v>
      </c>
      <c r="C1662" s="108" t="s">
        <v>16994</v>
      </c>
      <c r="D1662" s="108" t="s">
        <v>16985</v>
      </c>
      <c r="E1662" s="108" t="s">
        <v>16995</v>
      </c>
      <c r="F1662" s="107" t="s">
        <v>16987</v>
      </c>
      <c r="G1662" s="108" t="s">
        <v>16996</v>
      </c>
      <c r="H1662" s="107" t="s">
        <v>9931</v>
      </c>
      <c r="I1662" s="108" t="s">
        <v>11074</v>
      </c>
      <c r="J1662" s="107" t="s">
        <v>9922</v>
      </c>
      <c r="K1662" s="147"/>
      <c r="L1662" s="107" t="s">
        <v>10056</v>
      </c>
      <c r="M1662" s="108" t="s">
        <v>15007</v>
      </c>
      <c r="N1662" s="149" t="str">
        <f>_xlfn.IFNA(VLOOKUP(K1662,'HAN02'!$I$1:$J$426,2,FALSE),"")</f>
        <v/>
      </c>
    </row>
    <row r="1663" spans="1:14">
      <c r="A1663" s="107">
        <v>1661</v>
      </c>
      <c r="B1663" s="107" t="str">
        <f t="shared" si="25"/>
        <v>320623501661</v>
      </c>
      <c r="C1663" s="108" t="s">
        <v>16997</v>
      </c>
      <c r="D1663" s="108" t="s">
        <v>16985</v>
      </c>
      <c r="E1663" s="108" t="s">
        <v>16986</v>
      </c>
      <c r="F1663" s="107" t="s">
        <v>16987</v>
      </c>
      <c r="G1663" s="108" t="s">
        <v>16988</v>
      </c>
      <c r="H1663" s="107" t="s">
        <v>9969</v>
      </c>
      <c r="I1663" s="108" t="s">
        <v>16998</v>
      </c>
      <c r="J1663" s="107" t="s">
        <v>9922</v>
      </c>
      <c r="K1663" s="147"/>
      <c r="L1663" s="107" t="s">
        <v>9922</v>
      </c>
      <c r="M1663" s="108" t="s">
        <v>15007</v>
      </c>
      <c r="N1663" s="149" t="str">
        <f>_xlfn.IFNA(VLOOKUP(K1663,'HAN02'!$I$1:$J$426,2,FALSE),"")</f>
        <v/>
      </c>
    </row>
    <row r="1664" spans="1:14">
      <c r="A1664" s="107">
        <v>1662</v>
      </c>
      <c r="B1664" s="107" t="str">
        <f t="shared" si="25"/>
        <v>320623501662</v>
      </c>
      <c r="C1664" s="108" t="s">
        <v>16999</v>
      </c>
      <c r="D1664" s="108" t="s">
        <v>16985</v>
      </c>
      <c r="E1664" s="108" t="s">
        <v>17000</v>
      </c>
      <c r="F1664" s="107" t="s">
        <v>17001</v>
      </c>
      <c r="G1664" s="108" t="s">
        <v>17002</v>
      </c>
      <c r="H1664" s="107" t="s">
        <v>9969</v>
      </c>
      <c r="I1664" s="108" t="s">
        <v>17003</v>
      </c>
      <c r="J1664" s="107" t="s">
        <v>9922</v>
      </c>
      <c r="K1664" s="147"/>
      <c r="L1664" s="107" t="s">
        <v>9922</v>
      </c>
      <c r="M1664" s="108" t="s">
        <v>15007</v>
      </c>
      <c r="N1664" s="149" t="str">
        <f>_xlfn.IFNA(VLOOKUP(K1664,'HAN02'!$I$1:$J$426,2,FALSE),"")</f>
        <v/>
      </c>
    </row>
    <row r="1665" spans="1:14">
      <c r="A1665" s="107">
        <v>1663</v>
      </c>
      <c r="B1665" s="107" t="str">
        <f t="shared" si="25"/>
        <v>320623001663</v>
      </c>
      <c r="C1665" s="108" t="s">
        <v>17004</v>
      </c>
      <c r="D1665" s="108" t="s">
        <v>16985</v>
      </c>
      <c r="E1665" s="108" t="s">
        <v>17005</v>
      </c>
      <c r="F1665" s="107" t="s">
        <v>17006</v>
      </c>
      <c r="G1665" s="108" t="s">
        <v>17007</v>
      </c>
      <c r="H1665" s="107"/>
      <c r="I1665" s="108" t="s">
        <v>15624</v>
      </c>
      <c r="J1665" s="107"/>
      <c r="K1665" s="147"/>
      <c r="L1665" s="107" t="s">
        <v>9922</v>
      </c>
      <c r="M1665" s="108" t="s">
        <v>15007</v>
      </c>
      <c r="N1665" s="149" t="str">
        <f>_xlfn.IFNA(VLOOKUP(K1665,'HAN02'!$I$1:$J$426,2,FALSE),"")</f>
        <v/>
      </c>
    </row>
    <row r="1666" spans="1:14">
      <c r="A1666" s="107">
        <v>1664</v>
      </c>
      <c r="B1666" s="107" t="str">
        <f t="shared" si="25"/>
        <v>320623401664</v>
      </c>
      <c r="C1666" s="108" t="s">
        <v>17008</v>
      </c>
      <c r="D1666" s="108" t="s">
        <v>16985</v>
      </c>
      <c r="E1666" s="108" t="s">
        <v>17009</v>
      </c>
      <c r="F1666" s="107" t="s">
        <v>17010</v>
      </c>
      <c r="G1666" s="108" t="s">
        <v>17011</v>
      </c>
      <c r="H1666" s="107" t="s">
        <v>9931</v>
      </c>
      <c r="I1666" s="108" t="s">
        <v>17012</v>
      </c>
      <c r="J1666" s="107" t="s">
        <v>9922</v>
      </c>
      <c r="K1666" s="147"/>
      <c r="L1666" s="107" t="s">
        <v>9922</v>
      </c>
      <c r="M1666" s="108" t="s">
        <v>15007</v>
      </c>
      <c r="N1666" s="149" t="str">
        <f>_xlfn.IFNA(VLOOKUP(K1666,'HAN02'!$I$1:$J$426,2,FALSE),"")</f>
        <v/>
      </c>
    </row>
    <row r="1667" spans="1:14">
      <c r="A1667" s="107">
        <v>1665</v>
      </c>
      <c r="B1667" s="107" t="str">
        <f t="shared" si="25"/>
        <v>320623501665</v>
      </c>
      <c r="C1667" s="108" t="s">
        <v>17013</v>
      </c>
      <c r="D1667" s="108" t="s">
        <v>16985</v>
      </c>
      <c r="E1667" s="108" t="s">
        <v>16986</v>
      </c>
      <c r="F1667" s="107" t="s">
        <v>16987</v>
      </c>
      <c r="G1667" s="108" t="s">
        <v>17014</v>
      </c>
      <c r="H1667" s="107" t="s">
        <v>9969</v>
      </c>
      <c r="I1667" s="108" t="s">
        <v>17015</v>
      </c>
      <c r="J1667" s="107" t="s">
        <v>9922</v>
      </c>
      <c r="K1667" s="147"/>
      <c r="L1667" s="107" t="s">
        <v>9922</v>
      </c>
      <c r="M1667" s="108" t="s">
        <v>15007</v>
      </c>
      <c r="N1667" s="149" t="str">
        <f>_xlfn.IFNA(VLOOKUP(K1667,'HAN02'!$I$1:$J$426,2,FALSE),"")</f>
        <v/>
      </c>
    </row>
    <row r="1668" spans="1:14">
      <c r="A1668" s="107">
        <v>1666</v>
      </c>
      <c r="B1668" s="107" t="str">
        <f t="shared" ref="B1668:B1731" si="26">D1668&amp;IF(H1668="",0,H1668)&amp;REPT(0,5-LEN(A1668))&amp;A1668</f>
        <v>320681101666</v>
      </c>
      <c r="C1668" s="108" t="s">
        <v>17016</v>
      </c>
      <c r="D1668" s="108" t="s">
        <v>17017</v>
      </c>
      <c r="E1668" s="108" t="s">
        <v>17018</v>
      </c>
      <c r="F1668" s="107" t="s">
        <v>17019</v>
      </c>
      <c r="G1668" s="108" t="s">
        <v>17020</v>
      </c>
      <c r="H1668" s="107" t="s">
        <v>10167</v>
      </c>
      <c r="I1668" s="108" t="s">
        <v>17021</v>
      </c>
      <c r="J1668" s="107" t="s">
        <v>9922</v>
      </c>
      <c r="K1668" s="147"/>
      <c r="L1668" s="107" t="s">
        <v>10056</v>
      </c>
      <c r="M1668" s="108" t="s">
        <v>15007</v>
      </c>
      <c r="N1668" s="149" t="str">
        <f>_xlfn.IFNA(VLOOKUP(K1668,'HAN02'!$I$1:$J$426,2,FALSE),"")</f>
        <v/>
      </c>
    </row>
    <row r="1669" spans="1:14">
      <c r="A1669" s="107">
        <v>1667</v>
      </c>
      <c r="B1669" s="107" t="str">
        <f t="shared" si="26"/>
        <v>320681501667</v>
      </c>
      <c r="C1669" s="108" t="s">
        <v>17022</v>
      </c>
      <c r="D1669" s="108" t="s">
        <v>17017</v>
      </c>
      <c r="E1669" s="108" t="s">
        <v>17023</v>
      </c>
      <c r="F1669" s="107" t="s">
        <v>17024</v>
      </c>
      <c r="G1669" s="108" t="s">
        <v>17025</v>
      </c>
      <c r="H1669" s="107" t="s">
        <v>9969</v>
      </c>
      <c r="I1669" s="108" t="s">
        <v>10652</v>
      </c>
      <c r="J1669" s="107" t="s">
        <v>9922</v>
      </c>
      <c r="K1669" s="147"/>
      <c r="L1669" s="107" t="s">
        <v>9922</v>
      </c>
      <c r="M1669" s="108" t="s">
        <v>15007</v>
      </c>
      <c r="N1669" s="149" t="str">
        <f>_xlfn.IFNA(VLOOKUP(K1669,'HAN02'!$I$1:$J$426,2,FALSE),"")</f>
        <v/>
      </c>
    </row>
    <row r="1670" spans="1:14">
      <c r="A1670" s="107">
        <v>1668</v>
      </c>
      <c r="B1670" s="107" t="str">
        <f t="shared" si="26"/>
        <v>320681101668</v>
      </c>
      <c r="C1670" s="108" t="s">
        <v>17026</v>
      </c>
      <c r="D1670" s="108" t="s">
        <v>17017</v>
      </c>
      <c r="E1670" s="108" t="s">
        <v>17027</v>
      </c>
      <c r="F1670" s="107" t="s">
        <v>17019</v>
      </c>
      <c r="G1670" s="108" t="s">
        <v>17028</v>
      </c>
      <c r="H1670" s="107" t="s">
        <v>10167</v>
      </c>
      <c r="I1670" s="108" t="s">
        <v>12319</v>
      </c>
      <c r="J1670" s="107" t="s">
        <v>9922</v>
      </c>
      <c r="K1670" s="147"/>
      <c r="L1670" s="107" t="s">
        <v>9922</v>
      </c>
      <c r="M1670" s="108" t="s">
        <v>15007</v>
      </c>
      <c r="N1670" s="149" t="str">
        <f>_xlfn.IFNA(VLOOKUP(K1670,'HAN02'!$I$1:$J$426,2,FALSE),"")</f>
        <v/>
      </c>
    </row>
    <row r="1671" spans="1:14">
      <c r="A1671" s="107">
        <v>1669</v>
      </c>
      <c r="B1671" s="107" t="str">
        <f t="shared" si="26"/>
        <v>320681501669</v>
      </c>
      <c r="C1671" s="108" t="s">
        <v>17029</v>
      </c>
      <c r="D1671" s="108" t="s">
        <v>17017</v>
      </c>
      <c r="E1671" s="108" t="s">
        <v>17030</v>
      </c>
      <c r="F1671" s="107" t="s">
        <v>17019</v>
      </c>
      <c r="G1671" s="108" t="s">
        <v>17031</v>
      </c>
      <c r="H1671" s="107" t="s">
        <v>9969</v>
      </c>
      <c r="I1671" s="108" t="s">
        <v>17032</v>
      </c>
      <c r="J1671" s="107" t="s">
        <v>9922</v>
      </c>
      <c r="K1671" s="147"/>
      <c r="L1671" s="107" t="s">
        <v>9922</v>
      </c>
      <c r="M1671" s="108" t="s">
        <v>15007</v>
      </c>
      <c r="N1671" s="149" t="str">
        <f>_xlfn.IFNA(VLOOKUP(K1671,'HAN02'!$I$1:$J$426,2,FALSE),"")</f>
        <v/>
      </c>
    </row>
    <row r="1672" spans="1:14">
      <c r="A1672" s="107">
        <v>1670</v>
      </c>
      <c r="B1672" s="107" t="str">
        <f t="shared" si="26"/>
        <v>320681001670</v>
      </c>
      <c r="C1672" s="108" t="s">
        <v>17033</v>
      </c>
      <c r="D1672" s="108" t="s">
        <v>17017</v>
      </c>
      <c r="E1672" s="108" t="s">
        <v>17034</v>
      </c>
      <c r="F1672" s="107" t="s">
        <v>17024</v>
      </c>
      <c r="G1672" s="108"/>
      <c r="H1672" s="107"/>
      <c r="I1672" s="108" t="s">
        <v>17035</v>
      </c>
      <c r="J1672" s="107"/>
      <c r="K1672" s="147"/>
      <c r="L1672" s="107" t="s">
        <v>9922</v>
      </c>
      <c r="M1672" s="108" t="s">
        <v>15007</v>
      </c>
      <c r="N1672" s="149" t="str">
        <f>_xlfn.IFNA(VLOOKUP(K1672,'HAN02'!$I$1:$J$426,2,FALSE),"")</f>
        <v/>
      </c>
    </row>
    <row r="1673" spans="1:14">
      <c r="A1673" s="107">
        <v>1671</v>
      </c>
      <c r="B1673" s="107" t="str">
        <f t="shared" si="26"/>
        <v>320681401671</v>
      </c>
      <c r="C1673" s="108" t="s">
        <v>17036</v>
      </c>
      <c r="D1673" s="108" t="s">
        <v>17017</v>
      </c>
      <c r="E1673" s="108" t="s">
        <v>17037</v>
      </c>
      <c r="F1673" s="107" t="s">
        <v>17038</v>
      </c>
      <c r="G1673" s="108" t="s">
        <v>17039</v>
      </c>
      <c r="H1673" s="107" t="s">
        <v>9931</v>
      </c>
      <c r="I1673" s="108" t="s">
        <v>17040</v>
      </c>
      <c r="J1673" s="107" t="s">
        <v>9922</v>
      </c>
      <c r="K1673" s="147"/>
      <c r="L1673" s="107" t="s">
        <v>9922</v>
      </c>
      <c r="M1673" s="108" t="s">
        <v>15007</v>
      </c>
      <c r="N1673" s="149" t="str">
        <f>_xlfn.IFNA(VLOOKUP(K1673,'HAN02'!$I$1:$J$426,2,FALSE),"")</f>
        <v/>
      </c>
    </row>
    <row r="1674" spans="1:14">
      <c r="A1674" s="107">
        <v>1672</v>
      </c>
      <c r="B1674" s="107" t="str">
        <f t="shared" si="26"/>
        <v>320682201672</v>
      </c>
      <c r="C1674" s="108" t="s">
        <v>17041</v>
      </c>
      <c r="D1674" s="108" t="s">
        <v>17042</v>
      </c>
      <c r="E1674" s="108" t="s">
        <v>17043</v>
      </c>
      <c r="F1674" s="107" t="s">
        <v>17044</v>
      </c>
      <c r="G1674" s="108" t="s">
        <v>17045</v>
      </c>
      <c r="H1674" s="107" t="s">
        <v>11209</v>
      </c>
      <c r="I1674" s="108" t="s">
        <v>17046</v>
      </c>
      <c r="J1674" s="107" t="s">
        <v>9922</v>
      </c>
      <c r="K1674" s="147"/>
      <c r="L1674" s="107" t="s">
        <v>10056</v>
      </c>
      <c r="M1674" s="108" t="s">
        <v>15007</v>
      </c>
      <c r="N1674" s="149" t="str">
        <f>_xlfn.IFNA(VLOOKUP(K1674,'HAN02'!$I$1:$J$426,2,FALSE),"")</f>
        <v/>
      </c>
    </row>
    <row r="1675" spans="1:14">
      <c r="A1675" s="107">
        <v>1673</v>
      </c>
      <c r="B1675" s="107" t="str">
        <f t="shared" si="26"/>
        <v>320682101673</v>
      </c>
      <c r="C1675" s="108" t="s">
        <v>17047</v>
      </c>
      <c r="D1675" s="108" t="s">
        <v>17042</v>
      </c>
      <c r="E1675" s="108" t="s">
        <v>17048</v>
      </c>
      <c r="F1675" s="107" t="s">
        <v>17044</v>
      </c>
      <c r="G1675" s="108" t="s">
        <v>17049</v>
      </c>
      <c r="H1675" s="107" t="s">
        <v>10167</v>
      </c>
      <c r="I1675" s="108" t="s">
        <v>15497</v>
      </c>
      <c r="J1675" s="107" t="s">
        <v>9922</v>
      </c>
      <c r="K1675" s="147"/>
      <c r="L1675" s="107" t="s">
        <v>10056</v>
      </c>
      <c r="M1675" s="108" t="s">
        <v>15007</v>
      </c>
      <c r="N1675" s="149" t="str">
        <f>_xlfn.IFNA(VLOOKUP(K1675,'HAN02'!$I$1:$J$426,2,FALSE),"")</f>
        <v/>
      </c>
    </row>
    <row r="1676" spans="1:14">
      <c r="A1676" s="107">
        <v>1674</v>
      </c>
      <c r="B1676" s="107" t="str">
        <f t="shared" si="26"/>
        <v>320682401674</v>
      </c>
      <c r="C1676" s="108" t="s">
        <v>17050</v>
      </c>
      <c r="D1676" s="108" t="s">
        <v>17042</v>
      </c>
      <c r="E1676" s="108" t="s">
        <v>17051</v>
      </c>
      <c r="F1676" s="107" t="s">
        <v>17044</v>
      </c>
      <c r="G1676" s="108" t="s">
        <v>17052</v>
      </c>
      <c r="H1676" s="107" t="s">
        <v>9931</v>
      </c>
      <c r="I1676" s="108" t="s">
        <v>15939</v>
      </c>
      <c r="J1676" s="107" t="s">
        <v>9922</v>
      </c>
      <c r="K1676" s="147"/>
      <c r="L1676" s="107" t="s">
        <v>9922</v>
      </c>
      <c r="M1676" s="108" t="s">
        <v>15007</v>
      </c>
      <c r="N1676" s="149" t="str">
        <f>_xlfn.IFNA(VLOOKUP(K1676,'HAN02'!$I$1:$J$426,2,FALSE),"")</f>
        <v/>
      </c>
    </row>
    <row r="1677" spans="1:14">
      <c r="A1677" s="107">
        <v>1675</v>
      </c>
      <c r="B1677" s="107" t="str">
        <f t="shared" si="26"/>
        <v>320682601675</v>
      </c>
      <c r="C1677" s="108" t="s">
        <v>17053</v>
      </c>
      <c r="D1677" s="108" t="s">
        <v>17042</v>
      </c>
      <c r="E1677" s="108" t="s">
        <v>17054</v>
      </c>
      <c r="F1677" s="107" t="s">
        <v>17055</v>
      </c>
      <c r="G1677" s="108" t="s">
        <v>17056</v>
      </c>
      <c r="H1677" s="107" t="s">
        <v>11344</v>
      </c>
      <c r="I1677" s="108" t="s">
        <v>12276</v>
      </c>
      <c r="J1677" s="107" t="s">
        <v>9922</v>
      </c>
      <c r="K1677" s="147"/>
      <c r="L1677" s="107" t="s">
        <v>9922</v>
      </c>
      <c r="M1677" s="108" t="s">
        <v>15007</v>
      </c>
      <c r="N1677" s="149" t="str">
        <f>_xlfn.IFNA(VLOOKUP(K1677,'HAN02'!$I$1:$J$426,2,FALSE),"")</f>
        <v/>
      </c>
    </row>
    <row r="1678" spans="1:14">
      <c r="A1678" s="107">
        <v>1676</v>
      </c>
      <c r="B1678" s="107" t="str">
        <f t="shared" si="26"/>
        <v>320682301676</v>
      </c>
      <c r="C1678" s="108" t="s">
        <v>17057</v>
      </c>
      <c r="D1678" s="108" t="s">
        <v>17042</v>
      </c>
      <c r="E1678" s="108" t="s">
        <v>17058</v>
      </c>
      <c r="F1678" s="107" t="s">
        <v>17044</v>
      </c>
      <c r="G1678" s="108" t="s">
        <v>17059</v>
      </c>
      <c r="H1678" s="107" t="s">
        <v>10097</v>
      </c>
      <c r="I1678" s="108" t="s">
        <v>17060</v>
      </c>
      <c r="J1678" s="107" t="s">
        <v>9922</v>
      </c>
      <c r="K1678" s="147"/>
      <c r="L1678" s="107" t="s">
        <v>9922</v>
      </c>
      <c r="M1678" s="108" t="s">
        <v>15007</v>
      </c>
      <c r="N1678" s="149" t="str">
        <f>_xlfn.IFNA(VLOOKUP(K1678,'HAN02'!$I$1:$J$426,2,FALSE),"")</f>
        <v/>
      </c>
    </row>
    <row r="1679" spans="1:14">
      <c r="A1679" s="107">
        <v>1677</v>
      </c>
      <c r="B1679" s="107" t="str">
        <f t="shared" si="26"/>
        <v>320684601677</v>
      </c>
      <c r="C1679" s="108" t="s">
        <v>17061</v>
      </c>
      <c r="D1679" s="108" t="s">
        <v>17062</v>
      </c>
      <c r="E1679" s="108" t="s">
        <v>17063</v>
      </c>
      <c r="F1679" s="107" t="s">
        <v>17064</v>
      </c>
      <c r="G1679" s="108" t="s">
        <v>17065</v>
      </c>
      <c r="H1679" s="107" t="s">
        <v>11344</v>
      </c>
      <c r="I1679" s="108" t="s">
        <v>17066</v>
      </c>
      <c r="J1679" s="107" t="s">
        <v>9922</v>
      </c>
      <c r="K1679" s="147"/>
      <c r="L1679" s="107" t="s">
        <v>10056</v>
      </c>
      <c r="M1679" s="108" t="s">
        <v>15007</v>
      </c>
      <c r="N1679" s="149" t="str">
        <f>_xlfn.IFNA(VLOOKUP(K1679,'HAN02'!$I$1:$J$426,2,FALSE),"")</f>
        <v/>
      </c>
    </row>
    <row r="1680" spans="1:14">
      <c r="A1680" s="107">
        <v>1678</v>
      </c>
      <c r="B1680" s="107" t="str">
        <f t="shared" si="26"/>
        <v>320684401678</v>
      </c>
      <c r="C1680" s="108" t="s">
        <v>17067</v>
      </c>
      <c r="D1680" s="108" t="s">
        <v>17062</v>
      </c>
      <c r="E1680" s="108" t="s">
        <v>17068</v>
      </c>
      <c r="F1680" s="107" t="s">
        <v>17069</v>
      </c>
      <c r="G1680" s="108" t="s">
        <v>17070</v>
      </c>
      <c r="H1680" s="107" t="s">
        <v>9931</v>
      </c>
      <c r="I1680" s="108" t="s">
        <v>13442</v>
      </c>
      <c r="J1680" s="107" t="s">
        <v>9922</v>
      </c>
      <c r="K1680" s="147"/>
      <c r="L1680" s="107" t="s">
        <v>10056</v>
      </c>
      <c r="M1680" s="108" t="s">
        <v>15007</v>
      </c>
      <c r="N1680" s="149" t="str">
        <f>_xlfn.IFNA(VLOOKUP(K1680,'HAN02'!$I$1:$J$426,2,FALSE),"")</f>
        <v/>
      </c>
    </row>
    <row r="1681" spans="1:14">
      <c r="A1681" s="107">
        <v>1679</v>
      </c>
      <c r="B1681" s="107" t="str">
        <f t="shared" si="26"/>
        <v>320684001679</v>
      </c>
      <c r="C1681" s="108" t="s">
        <v>17071</v>
      </c>
      <c r="D1681" s="108" t="s">
        <v>17062</v>
      </c>
      <c r="E1681" s="108" t="s">
        <v>17072</v>
      </c>
      <c r="F1681" s="107" t="s">
        <v>17073</v>
      </c>
      <c r="G1681" s="108" t="s">
        <v>17074</v>
      </c>
      <c r="H1681" s="107"/>
      <c r="I1681" s="108" t="s">
        <v>17075</v>
      </c>
      <c r="J1681" s="107"/>
      <c r="K1681" s="147"/>
      <c r="L1681" s="107" t="s">
        <v>9922</v>
      </c>
      <c r="M1681" s="108" t="s">
        <v>15007</v>
      </c>
      <c r="N1681" s="149" t="str">
        <f>_xlfn.IFNA(VLOOKUP(K1681,'HAN02'!$I$1:$J$426,2,FALSE),"")</f>
        <v/>
      </c>
    </row>
    <row r="1682" spans="1:14">
      <c r="A1682" s="107">
        <v>1680</v>
      </c>
      <c r="B1682" s="107" t="str">
        <f t="shared" si="26"/>
        <v>320700201680</v>
      </c>
      <c r="C1682" s="108" t="s">
        <v>17076</v>
      </c>
      <c r="D1682" s="108" t="s">
        <v>17077</v>
      </c>
      <c r="E1682" s="108" t="s">
        <v>17078</v>
      </c>
      <c r="F1682" s="107" t="s">
        <v>17079</v>
      </c>
      <c r="G1682" s="108" t="s">
        <v>17080</v>
      </c>
      <c r="H1682" s="107" t="s">
        <v>11209</v>
      </c>
      <c r="I1682" s="108" t="s">
        <v>12291</v>
      </c>
      <c r="J1682" s="107" t="s">
        <v>9922</v>
      </c>
      <c r="K1682" s="147"/>
      <c r="L1682" s="107" t="s">
        <v>9922</v>
      </c>
      <c r="M1682" s="108" t="s">
        <v>15007</v>
      </c>
      <c r="N1682" s="149" t="str">
        <f>_xlfn.IFNA(VLOOKUP(K1682,'HAN02'!$I$1:$J$426,2,FALSE),"")</f>
        <v/>
      </c>
    </row>
    <row r="1683" spans="1:14">
      <c r="A1683" s="107">
        <v>1681</v>
      </c>
      <c r="B1683" s="107" t="str">
        <f t="shared" si="26"/>
        <v>320700401681</v>
      </c>
      <c r="C1683" s="108" t="s">
        <v>17081</v>
      </c>
      <c r="D1683" s="108" t="s">
        <v>17077</v>
      </c>
      <c r="E1683" s="108" t="s">
        <v>17082</v>
      </c>
      <c r="F1683" s="107" t="s">
        <v>17083</v>
      </c>
      <c r="G1683" s="108" t="s">
        <v>17084</v>
      </c>
      <c r="H1683" s="107" t="s">
        <v>9931</v>
      </c>
      <c r="I1683" s="108" t="s">
        <v>17085</v>
      </c>
      <c r="J1683" s="107" t="s">
        <v>9922</v>
      </c>
      <c r="K1683" s="147"/>
      <c r="L1683" s="107" t="s">
        <v>9922</v>
      </c>
      <c r="M1683" s="108" t="s">
        <v>15007</v>
      </c>
      <c r="N1683" s="149" t="str">
        <f>_xlfn.IFNA(VLOOKUP(K1683,'HAN02'!$I$1:$J$426,2,FALSE),"")</f>
        <v/>
      </c>
    </row>
    <row r="1684" spans="1:14">
      <c r="A1684" s="107">
        <v>1682</v>
      </c>
      <c r="B1684" s="107" t="str">
        <f t="shared" si="26"/>
        <v>320701201682</v>
      </c>
      <c r="C1684" s="108" t="s">
        <v>17086</v>
      </c>
      <c r="D1684" s="108" t="s">
        <v>17087</v>
      </c>
      <c r="E1684" s="108" t="s">
        <v>17088</v>
      </c>
      <c r="F1684" s="107" t="s">
        <v>17083</v>
      </c>
      <c r="G1684" s="108" t="s">
        <v>17089</v>
      </c>
      <c r="H1684" s="107" t="s">
        <v>11209</v>
      </c>
      <c r="I1684" s="108" t="s">
        <v>17090</v>
      </c>
      <c r="J1684" s="107" t="s">
        <v>9933</v>
      </c>
      <c r="K1684" s="147" t="s">
        <v>17091</v>
      </c>
      <c r="L1684" s="107" t="s">
        <v>10056</v>
      </c>
      <c r="M1684" s="108" t="s">
        <v>15007</v>
      </c>
      <c r="N1684" s="149" t="str">
        <f>_xlfn.IFNA(VLOOKUP(K1684,'HAN02'!$I$1:$J$426,2,FALSE),"")</f>
        <v>GG322076</v>
      </c>
    </row>
    <row r="1685" spans="1:14">
      <c r="A1685" s="107">
        <v>1683</v>
      </c>
      <c r="B1685" s="107" t="str">
        <f t="shared" si="26"/>
        <v>320701401683</v>
      </c>
      <c r="C1685" s="108" t="s">
        <v>17092</v>
      </c>
      <c r="D1685" s="108" t="s">
        <v>17087</v>
      </c>
      <c r="E1685" s="108" t="s">
        <v>17093</v>
      </c>
      <c r="F1685" s="107" t="s">
        <v>17079</v>
      </c>
      <c r="G1685" s="108" t="s">
        <v>17094</v>
      </c>
      <c r="H1685" s="107" t="s">
        <v>9931</v>
      </c>
      <c r="I1685" s="108" t="s">
        <v>11339</v>
      </c>
      <c r="J1685" s="107" t="s">
        <v>9933</v>
      </c>
      <c r="K1685" s="147" t="s">
        <v>17091</v>
      </c>
      <c r="L1685" s="107" t="s">
        <v>10056</v>
      </c>
      <c r="M1685" s="108" t="s">
        <v>15007</v>
      </c>
      <c r="N1685" s="149" t="str">
        <f>_xlfn.IFNA(VLOOKUP(K1685,'HAN02'!$I$1:$J$426,2,FALSE),"")</f>
        <v>GG322076</v>
      </c>
    </row>
    <row r="1686" spans="1:14">
      <c r="A1686" s="107">
        <v>1684</v>
      </c>
      <c r="B1686" s="107" t="str">
        <f t="shared" si="26"/>
        <v>320701401684</v>
      </c>
      <c r="C1686" s="108" t="s">
        <v>17095</v>
      </c>
      <c r="D1686" s="108" t="s">
        <v>17087</v>
      </c>
      <c r="E1686" s="108" t="s">
        <v>17096</v>
      </c>
      <c r="F1686" s="107" t="s">
        <v>17097</v>
      </c>
      <c r="G1686" s="108" t="s">
        <v>17098</v>
      </c>
      <c r="H1686" s="107" t="s">
        <v>9931</v>
      </c>
      <c r="I1686" s="108" t="s">
        <v>11000</v>
      </c>
      <c r="J1686" s="107" t="s">
        <v>9922</v>
      </c>
      <c r="K1686" s="147"/>
      <c r="L1686" s="107" t="s">
        <v>9922</v>
      </c>
      <c r="M1686" s="108" t="s">
        <v>15007</v>
      </c>
      <c r="N1686" s="149" t="str">
        <f>_xlfn.IFNA(VLOOKUP(K1686,'HAN02'!$I$1:$J$426,2,FALSE),"")</f>
        <v/>
      </c>
    </row>
    <row r="1687" spans="1:14">
      <c r="A1687" s="107">
        <v>1685</v>
      </c>
      <c r="B1687" s="107" t="str">
        <f t="shared" si="26"/>
        <v>320701401685</v>
      </c>
      <c r="C1687" s="108" t="s">
        <v>17099</v>
      </c>
      <c r="D1687" s="108" t="s">
        <v>17087</v>
      </c>
      <c r="E1687" s="108" t="s">
        <v>17100</v>
      </c>
      <c r="F1687" s="107" t="s">
        <v>17079</v>
      </c>
      <c r="G1687" s="108" t="s">
        <v>17101</v>
      </c>
      <c r="H1687" s="107" t="s">
        <v>9931</v>
      </c>
      <c r="I1687" s="108" t="s">
        <v>17102</v>
      </c>
      <c r="J1687" s="107" t="s">
        <v>9922</v>
      </c>
      <c r="K1687" s="147"/>
      <c r="L1687" s="107" t="s">
        <v>9922</v>
      </c>
      <c r="M1687" s="108" t="s">
        <v>15007</v>
      </c>
      <c r="N1687" s="149" t="str">
        <f>_xlfn.IFNA(VLOOKUP(K1687,'HAN02'!$I$1:$J$426,2,FALSE),"")</f>
        <v/>
      </c>
    </row>
    <row r="1688" spans="1:14">
      <c r="A1688" s="107">
        <v>1686</v>
      </c>
      <c r="B1688" s="107" t="str">
        <f t="shared" si="26"/>
        <v>320703401686</v>
      </c>
      <c r="C1688" s="108" t="s">
        <v>17103</v>
      </c>
      <c r="D1688" s="108" t="s">
        <v>17104</v>
      </c>
      <c r="E1688" s="108" t="s">
        <v>17105</v>
      </c>
      <c r="F1688" s="107" t="s">
        <v>17079</v>
      </c>
      <c r="G1688" s="108" t="s">
        <v>17106</v>
      </c>
      <c r="H1688" s="107" t="s">
        <v>9931</v>
      </c>
      <c r="I1688" s="108" t="s">
        <v>15853</v>
      </c>
      <c r="J1688" s="107" t="s">
        <v>9922</v>
      </c>
      <c r="K1688" s="147"/>
      <c r="L1688" s="107" t="s">
        <v>9922</v>
      </c>
      <c r="M1688" s="108" t="s">
        <v>15007</v>
      </c>
      <c r="N1688" s="149" t="str">
        <f>_xlfn.IFNA(VLOOKUP(K1688,'HAN02'!$I$1:$J$426,2,FALSE),"")</f>
        <v/>
      </c>
    </row>
    <row r="1689" spans="1:14">
      <c r="A1689" s="107">
        <v>1687</v>
      </c>
      <c r="B1689" s="107" t="str">
        <f t="shared" si="26"/>
        <v>320706301687</v>
      </c>
      <c r="C1689" s="108" t="s">
        <v>17107</v>
      </c>
      <c r="D1689" s="108" t="s">
        <v>17108</v>
      </c>
      <c r="E1689" s="108" t="s">
        <v>17109</v>
      </c>
      <c r="F1689" s="107" t="s">
        <v>17110</v>
      </c>
      <c r="G1689" s="108" t="s">
        <v>17111</v>
      </c>
      <c r="H1689" s="107" t="s">
        <v>10097</v>
      </c>
      <c r="I1689" s="108" t="s">
        <v>15620</v>
      </c>
      <c r="J1689" s="107" t="s">
        <v>9922</v>
      </c>
      <c r="K1689" s="147"/>
      <c r="L1689" s="107" t="s">
        <v>9922</v>
      </c>
      <c r="M1689" s="108" t="s">
        <v>15007</v>
      </c>
      <c r="N1689" s="149" t="str">
        <f>_xlfn.IFNA(VLOOKUP(K1689,'HAN02'!$I$1:$J$426,2,FALSE),"")</f>
        <v/>
      </c>
    </row>
    <row r="1690" spans="1:14">
      <c r="A1690" s="107">
        <v>1688</v>
      </c>
      <c r="B1690" s="107" t="str">
        <f t="shared" si="26"/>
        <v>320706201688</v>
      </c>
      <c r="C1690" s="108" t="s">
        <v>17112</v>
      </c>
      <c r="D1690" s="108" t="s">
        <v>17108</v>
      </c>
      <c r="E1690" s="108" t="s">
        <v>17113</v>
      </c>
      <c r="F1690" s="107" t="s">
        <v>17114</v>
      </c>
      <c r="G1690" s="108" t="s">
        <v>17115</v>
      </c>
      <c r="H1690" s="107" t="s">
        <v>11209</v>
      </c>
      <c r="I1690" s="108" t="s">
        <v>17116</v>
      </c>
      <c r="J1690" s="107" t="s">
        <v>9922</v>
      </c>
      <c r="K1690" s="147"/>
      <c r="L1690" s="107" t="s">
        <v>9922</v>
      </c>
      <c r="M1690" s="108" t="s">
        <v>15007</v>
      </c>
      <c r="N1690" s="149" t="str">
        <f>_xlfn.IFNA(VLOOKUP(K1690,'HAN02'!$I$1:$J$426,2,FALSE),"")</f>
        <v/>
      </c>
    </row>
    <row r="1691" spans="1:14">
      <c r="A1691" s="107">
        <v>1689</v>
      </c>
      <c r="B1691" s="107" t="str">
        <f t="shared" si="26"/>
        <v>320707401689</v>
      </c>
      <c r="C1691" s="108" t="s">
        <v>17117</v>
      </c>
      <c r="D1691" s="108" t="s">
        <v>17118</v>
      </c>
      <c r="E1691" s="108" t="s">
        <v>17119</v>
      </c>
      <c r="F1691" s="107" t="s">
        <v>17120</v>
      </c>
      <c r="G1691" s="108" t="s">
        <v>17121</v>
      </c>
      <c r="H1691" s="107" t="s">
        <v>9931</v>
      </c>
      <c r="I1691" s="108" t="s">
        <v>17122</v>
      </c>
      <c r="J1691" s="107" t="s">
        <v>9922</v>
      </c>
      <c r="K1691" s="147"/>
      <c r="L1691" s="107" t="s">
        <v>9922</v>
      </c>
      <c r="M1691" s="108" t="s">
        <v>15007</v>
      </c>
      <c r="N1691" s="149" t="str">
        <f>_xlfn.IFNA(VLOOKUP(K1691,'HAN02'!$I$1:$J$426,2,FALSE),"")</f>
        <v/>
      </c>
    </row>
    <row r="1692" spans="1:14">
      <c r="A1692" s="107">
        <v>1690</v>
      </c>
      <c r="B1692" s="107" t="str">
        <f t="shared" si="26"/>
        <v>320707401690</v>
      </c>
      <c r="C1692" s="108" t="s">
        <v>17123</v>
      </c>
      <c r="D1692" s="108" t="s">
        <v>17118</v>
      </c>
      <c r="E1692" s="108" t="s">
        <v>17124</v>
      </c>
      <c r="F1692" s="107" t="s">
        <v>17120</v>
      </c>
      <c r="G1692" s="108" t="s">
        <v>17125</v>
      </c>
      <c r="H1692" s="107" t="s">
        <v>9931</v>
      </c>
      <c r="I1692" s="108" t="s">
        <v>17126</v>
      </c>
      <c r="J1692" s="107" t="s">
        <v>9922</v>
      </c>
      <c r="K1692" s="147"/>
      <c r="L1692" s="107" t="s">
        <v>9922</v>
      </c>
      <c r="M1692" s="108" t="s">
        <v>15007</v>
      </c>
      <c r="N1692" s="149" t="str">
        <f>_xlfn.IFNA(VLOOKUP(K1692,'HAN02'!$I$1:$J$426,2,FALSE),"")</f>
        <v/>
      </c>
    </row>
    <row r="1693" spans="1:14">
      <c r="A1693" s="107">
        <v>1691</v>
      </c>
      <c r="B1693" s="107" t="str">
        <f t="shared" si="26"/>
        <v>320722301691</v>
      </c>
      <c r="C1693" s="108" t="s">
        <v>17127</v>
      </c>
      <c r="D1693" s="108" t="s">
        <v>17128</v>
      </c>
      <c r="E1693" s="108" t="s">
        <v>17129</v>
      </c>
      <c r="F1693" s="107" t="s">
        <v>17130</v>
      </c>
      <c r="G1693" s="108" t="s">
        <v>17131</v>
      </c>
      <c r="H1693" s="107" t="s">
        <v>10097</v>
      </c>
      <c r="I1693" s="108" t="s">
        <v>14048</v>
      </c>
      <c r="J1693" s="107" t="s">
        <v>9922</v>
      </c>
      <c r="K1693" s="147"/>
      <c r="L1693" s="107" t="s">
        <v>9922</v>
      </c>
      <c r="M1693" s="108" t="s">
        <v>15007</v>
      </c>
      <c r="N1693" s="149" t="str">
        <f>_xlfn.IFNA(VLOOKUP(K1693,'HAN02'!$I$1:$J$426,2,FALSE),"")</f>
        <v/>
      </c>
    </row>
    <row r="1694" spans="1:14">
      <c r="A1694" s="107">
        <v>1692</v>
      </c>
      <c r="B1694" s="107" t="str">
        <f t="shared" si="26"/>
        <v>320722201692</v>
      </c>
      <c r="C1694" s="108" t="s">
        <v>17132</v>
      </c>
      <c r="D1694" s="108" t="s">
        <v>17128</v>
      </c>
      <c r="E1694" s="108" t="s">
        <v>17133</v>
      </c>
      <c r="F1694" s="107" t="s">
        <v>17130</v>
      </c>
      <c r="G1694" s="108" t="s">
        <v>17134</v>
      </c>
      <c r="H1694" s="107" t="s">
        <v>11209</v>
      </c>
      <c r="I1694" s="108" t="s">
        <v>10874</v>
      </c>
      <c r="J1694" s="107" t="s">
        <v>9922</v>
      </c>
      <c r="K1694" s="147"/>
      <c r="L1694" s="107" t="s">
        <v>9922</v>
      </c>
      <c r="M1694" s="108" t="s">
        <v>15007</v>
      </c>
      <c r="N1694" s="149" t="str">
        <f>_xlfn.IFNA(VLOOKUP(K1694,'HAN02'!$I$1:$J$426,2,FALSE),"")</f>
        <v/>
      </c>
    </row>
    <row r="1695" spans="1:14">
      <c r="A1695" s="107">
        <v>1693</v>
      </c>
      <c r="B1695" s="107" t="str">
        <f t="shared" si="26"/>
        <v>320722401693</v>
      </c>
      <c r="C1695" s="108" t="s">
        <v>17135</v>
      </c>
      <c r="D1695" s="108" t="s">
        <v>17128</v>
      </c>
      <c r="E1695" s="108" t="s">
        <v>17136</v>
      </c>
      <c r="F1695" s="107" t="s">
        <v>17130</v>
      </c>
      <c r="G1695" s="108" t="s">
        <v>17137</v>
      </c>
      <c r="H1695" s="107" t="s">
        <v>9931</v>
      </c>
      <c r="I1695" s="108" t="s">
        <v>17138</v>
      </c>
      <c r="J1695" s="107" t="s">
        <v>9922</v>
      </c>
      <c r="K1695" s="147"/>
      <c r="L1695" s="107" t="s">
        <v>9922</v>
      </c>
      <c r="M1695" s="108" t="s">
        <v>15007</v>
      </c>
      <c r="N1695" s="149" t="str">
        <f>_xlfn.IFNA(VLOOKUP(K1695,'HAN02'!$I$1:$J$426,2,FALSE),"")</f>
        <v/>
      </c>
    </row>
    <row r="1696" spans="1:14">
      <c r="A1696" s="107">
        <v>1694</v>
      </c>
      <c r="B1696" s="107" t="str">
        <f t="shared" si="26"/>
        <v>320723401694</v>
      </c>
      <c r="C1696" s="108" t="s">
        <v>17139</v>
      </c>
      <c r="D1696" s="108" t="s">
        <v>17140</v>
      </c>
      <c r="E1696" s="108" t="s">
        <v>17141</v>
      </c>
      <c r="F1696" s="107" t="s">
        <v>17142</v>
      </c>
      <c r="G1696" s="108" t="s">
        <v>17143</v>
      </c>
      <c r="H1696" s="107" t="s">
        <v>9931</v>
      </c>
      <c r="I1696" s="108" t="s">
        <v>11228</v>
      </c>
      <c r="J1696" s="107" t="s">
        <v>9922</v>
      </c>
      <c r="K1696" s="147"/>
      <c r="L1696" s="107" t="s">
        <v>9922</v>
      </c>
      <c r="M1696" s="108" t="s">
        <v>15007</v>
      </c>
      <c r="N1696" s="149" t="str">
        <f>_xlfn.IFNA(VLOOKUP(K1696,'HAN02'!$I$1:$J$426,2,FALSE),"")</f>
        <v/>
      </c>
    </row>
    <row r="1697" spans="1:14">
      <c r="A1697" s="107">
        <v>1695</v>
      </c>
      <c r="B1697" s="107" t="str">
        <f t="shared" si="26"/>
        <v>320723401695</v>
      </c>
      <c r="C1697" s="108" t="s">
        <v>17144</v>
      </c>
      <c r="D1697" s="108" t="s">
        <v>17140</v>
      </c>
      <c r="E1697" s="108" t="s">
        <v>17145</v>
      </c>
      <c r="F1697" s="107" t="s">
        <v>17142</v>
      </c>
      <c r="G1697" s="108" t="s">
        <v>17146</v>
      </c>
      <c r="H1697" s="107" t="s">
        <v>9931</v>
      </c>
      <c r="I1697" s="108" t="s">
        <v>11884</v>
      </c>
      <c r="J1697" s="107" t="s">
        <v>9922</v>
      </c>
      <c r="K1697" s="147"/>
      <c r="L1697" s="107" t="s">
        <v>9922</v>
      </c>
      <c r="M1697" s="108" t="s">
        <v>15007</v>
      </c>
      <c r="N1697" s="149" t="str">
        <f>_xlfn.IFNA(VLOOKUP(K1697,'HAN02'!$I$1:$J$426,2,FALSE),"")</f>
        <v/>
      </c>
    </row>
    <row r="1698" spans="1:14">
      <c r="A1698" s="107">
        <v>1696</v>
      </c>
      <c r="B1698" s="107" t="str">
        <f t="shared" si="26"/>
        <v>320724101696</v>
      </c>
      <c r="C1698" s="108" t="s">
        <v>17147</v>
      </c>
      <c r="D1698" s="108" t="s">
        <v>17148</v>
      </c>
      <c r="E1698" s="108" t="s">
        <v>17149</v>
      </c>
      <c r="F1698" s="107" t="s">
        <v>17150</v>
      </c>
      <c r="G1698" s="108" t="s">
        <v>17151</v>
      </c>
      <c r="H1698" s="107" t="s">
        <v>10167</v>
      </c>
      <c r="I1698" s="108" t="s">
        <v>14743</v>
      </c>
      <c r="J1698" s="107" t="s">
        <v>9922</v>
      </c>
      <c r="K1698" s="147"/>
      <c r="L1698" s="107" t="s">
        <v>9922</v>
      </c>
      <c r="M1698" s="108" t="s">
        <v>15007</v>
      </c>
      <c r="N1698" s="149" t="str">
        <f>_xlfn.IFNA(VLOOKUP(K1698,'HAN02'!$I$1:$J$426,2,FALSE),"")</f>
        <v/>
      </c>
    </row>
    <row r="1699" spans="1:14">
      <c r="A1699" s="107">
        <v>1697</v>
      </c>
      <c r="B1699" s="107" t="str">
        <f t="shared" si="26"/>
        <v>320796301697</v>
      </c>
      <c r="C1699" s="108" t="s">
        <v>17152</v>
      </c>
      <c r="D1699" s="108" t="s">
        <v>17091</v>
      </c>
      <c r="E1699" s="108" t="s">
        <v>17153</v>
      </c>
      <c r="F1699" s="107" t="s">
        <v>17083</v>
      </c>
      <c r="G1699" s="108" t="s">
        <v>17154</v>
      </c>
      <c r="H1699" s="107" t="s">
        <v>10097</v>
      </c>
      <c r="I1699" s="108" t="s">
        <v>17155</v>
      </c>
      <c r="J1699" s="107" t="s">
        <v>9933</v>
      </c>
      <c r="K1699" s="147" t="s">
        <v>17091</v>
      </c>
      <c r="L1699" s="107" t="s">
        <v>9922</v>
      </c>
      <c r="M1699" s="108" t="s">
        <v>15007</v>
      </c>
      <c r="N1699" s="149" t="str">
        <f>_xlfn.IFNA(VLOOKUP(K1699,'HAN02'!$I$1:$J$426,2,FALSE),"")</f>
        <v>GG322076</v>
      </c>
    </row>
    <row r="1700" spans="1:14">
      <c r="A1700" s="107">
        <v>1698</v>
      </c>
      <c r="B1700" s="107" t="str">
        <f t="shared" si="26"/>
        <v>320800101698</v>
      </c>
      <c r="C1700" s="108" t="s">
        <v>17156</v>
      </c>
      <c r="D1700" s="108" t="s">
        <v>17157</v>
      </c>
      <c r="E1700" s="108" t="s">
        <v>17158</v>
      </c>
      <c r="F1700" s="107" t="s">
        <v>17159</v>
      </c>
      <c r="G1700" s="108" t="s">
        <v>17160</v>
      </c>
      <c r="H1700" s="107" t="s">
        <v>10167</v>
      </c>
      <c r="I1700" s="108" t="s">
        <v>17161</v>
      </c>
      <c r="J1700" s="107" t="s">
        <v>9922</v>
      </c>
      <c r="K1700" s="147"/>
      <c r="L1700" s="107" t="s">
        <v>10056</v>
      </c>
      <c r="M1700" s="108" t="s">
        <v>15007</v>
      </c>
      <c r="N1700" s="149" t="str">
        <f>_xlfn.IFNA(VLOOKUP(K1700,'HAN02'!$I$1:$J$426,2,FALSE),"")</f>
        <v/>
      </c>
    </row>
    <row r="1701" spans="1:14">
      <c r="A1701" s="107">
        <v>1699</v>
      </c>
      <c r="B1701" s="107" t="str">
        <f t="shared" si="26"/>
        <v>320800401699</v>
      </c>
      <c r="C1701" s="108" t="s">
        <v>17162</v>
      </c>
      <c r="D1701" s="108" t="s">
        <v>17157</v>
      </c>
      <c r="E1701" s="108" t="s">
        <v>17163</v>
      </c>
      <c r="F1701" s="107" t="s">
        <v>17159</v>
      </c>
      <c r="G1701" s="108" t="s">
        <v>17164</v>
      </c>
      <c r="H1701" s="107" t="s">
        <v>9931</v>
      </c>
      <c r="I1701" s="108" t="s">
        <v>11538</v>
      </c>
      <c r="J1701" s="107" t="s">
        <v>9922</v>
      </c>
      <c r="K1701" s="147"/>
      <c r="L1701" s="107" t="s">
        <v>10056</v>
      </c>
      <c r="M1701" s="108" t="s">
        <v>15007</v>
      </c>
      <c r="N1701" s="149" t="str">
        <f>_xlfn.IFNA(VLOOKUP(K1701,'HAN02'!$I$1:$J$426,2,FALSE),"")</f>
        <v/>
      </c>
    </row>
    <row r="1702" spans="1:14">
      <c r="A1702" s="107">
        <v>1700</v>
      </c>
      <c r="B1702" s="107" t="str">
        <f t="shared" si="26"/>
        <v>320800001700</v>
      </c>
      <c r="C1702" s="108" t="s">
        <v>17165</v>
      </c>
      <c r="D1702" s="108" t="s">
        <v>17157</v>
      </c>
      <c r="E1702" s="108"/>
      <c r="F1702" s="107"/>
      <c r="G1702" s="108"/>
      <c r="H1702" s="107"/>
      <c r="I1702" s="108"/>
      <c r="J1702" s="107"/>
      <c r="K1702" s="147"/>
      <c r="L1702" s="107" t="s">
        <v>9922</v>
      </c>
      <c r="M1702" s="108" t="s">
        <v>15007</v>
      </c>
      <c r="N1702" s="149" t="str">
        <f>_xlfn.IFNA(VLOOKUP(K1702,'HAN02'!$I$1:$J$426,2,FALSE),"")</f>
        <v/>
      </c>
    </row>
    <row r="1703" spans="1:14">
      <c r="A1703" s="107">
        <v>1701</v>
      </c>
      <c r="B1703" s="107" t="str">
        <f t="shared" si="26"/>
        <v>320802401701</v>
      </c>
      <c r="C1703" s="108" t="s">
        <v>17166</v>
      </c>
      <c r="D1703" s="108" t="s">
        <v>17167</v>
      </c>
      <c r="E1703" s="108" t="s">
        <v>17168</v>
      </c>
      <c r="F1703" s="107" t="s">
        <v>17169</v>
      </c>
      <c r="G1703" s="108" t="s">
        <v>17170</v>
      </c>
      <c r="H1703" s="107" t="s">
        <v>9931</v>
      </c>
      <c r="I1703" s="108" t="s">
        <v>12928</v>
      </c>
      <c r="J1703" s="107" t="s">
        <v>9922</v>
      </c>
      <c r="K1703" s="147"/>
      <c r="L1703" s="107" t="s">
        <v>9922</v>
      </c>
      <c r="M1703" s="108" t="s">
        <v>15007</v>
      </c>
      <c r="N1703" s="149" t="str">
        <f>_xlfn.IFNA(VLOOKUP(K1703,'HAN02'!$I$1:$J$426,2,FALSE),"")</f>
        <v/>
      </c>
    </row>
    <row r="1704" spans="1:14">
      <c r="A1704" s="107">
        <v>1702</v>
      </c>
      <c r="B1704" s="107" t="str">
        <f t="shared" si="26"/>
        <v>320803201702</v>
      </c>
      <c r="C1704" s="108" t="s">
        <v>17171</v>
      </c>
      <c r="D1704" s="108" t="s">
        <v>17172</v>
      </c>
      <c r="E1704" s="108" t="s">
        <v>17173</v>
      </c>
      <c r="F1704" s="107" t="s">
        <v>17174</v>
      </c>
      <c r="G1704" s="108" t="s">
        <v>17175</v>
      </c>
      <c r="H1704" s="107" t="s">
        <v>11209</v>
      </c>
      <c r="I1704" s="108" t="s">
        <v>12387</v>
      </c>
      <c r="J1704" s="107" t="s">
        <v>9922</v>
      </c>
      <c r="K1704" s="147"/>
      <c r="L1704" s="107" t="s">
        <v>9922</v>
      </c>
      <c r="M1704" s="108" t="s">
        <v>15007</v>
      </c>
      <c r="N1704" s="149" t="str">
        <f>_xlfn.IFNA(VLOOKUP(K1704,'HAN02'!$I$1:$J$426,2,FALSE),"")</f>
        <v/>
      </c>
    </row>
    <row r="1705" spans="1:14">
      <c r="A1705" s="107">
        <v>1703</v>
      </c>
      <c r="B1705" s="107" t="str">
        <f t="shared" si="26"/>
        <v>320804501703</v>
      </c>
      <c r="C1705" s="108" t="s">
        <v>17176</v>
      </c>
      <c r="D1705" s="108" t="s">
        <v>17177</v>
      </c>
      <c r="E1705" s="108" t="s">
        <v>17178</v>
      </c>
      <c r="F1705" s="107" t="s">
        <v>17179</v>
      </c>
      <c r="G1705" s="108" t="s">
        <v>17180</v>
      </c>
      <c r="H1705" s="107" t="s">
        <v>9969</v>
      </c>
      <c r="I1705" s="108" t="s">
        <v>17181</v>
      </c>
      <c r="J1705" s="107" t="s">
        <v>9922</v>
      </c>
      <c r="K1705" s="147"/>
      <c r="L1705" s="107" t="s">
        <v>9922</v>
      </c>
      <c r="M1705" s="108" t="s">
        <v>15007</v>
      </c>
      <c r="N1705" s="149" t="str">
        <f>_xlfn.IFNA(VLOOKUP(K1705,'HAN02'!$I$1:$J$426,2,FALSE),"")</f>
        <v/>
      </c>
    </row>
    <row r="1706" spans="1:14">
      <c r="A1706" s="107">
        <v>1704</v>
      </c>
      <c r="B1706" s="107" t="str">
        <f t="shared" si="26"/>
        <v>320804101704</v>
      </c>
      <c r="C1706" s="108" t="s">
        <v>17182</v>
      </c>
      <c r="D1706" s="108" t="s">
        <v>17177</v>
      </c>
      <c r="E1706" s="108" t="s">
        <v>17183</v>
      </c>
      <c r="F1706" s="107" t="s">
        <v>17179</v>
      </c>
      <c r="G1706" s="108" t="s">
        <v>17184</v>
      </c>
      <c r="H1706" s="107" t="s">
        <v>10167</v>
      </c>
      <c r="I1706" s="108" t="s">
        <v>15861</v>
      </c>
      <c r="J1706" s="107" t="s">
        <v>9922</v>
      </c>
      <c r="K1706" s="147"/>
      <c r="L1706" s="107" t="s">
        <v>9922</v>
      </c>
      <c r="M1706" s="108" t="s">
        <v>15007</v>
      </c>
      <c r="N1706" s="149" t="str">
        <f>_xlfn.IFNA(VLOOKUP(K1706,'HAN02'!$I$1:$J$426,2,FALSE),"")</f>
        <v/>
      </c>
    </row>
    <row r="1707" spans="1:14">
      <c r="A1707" s="107">
        <v>1705</v>
      </c>
      <c r="B1707" s="107" t="str">
        <f t="shared" si="26"/>
        <v>320811601705</v>
      </c>
      <c r="C1707" s="108" t="s">
        <v>17185</v>
      </c>
      <c r="D1707" s="108" t="s">
        <v>17186</v>
      </c>
      <c r="E1707" s="108" t="s">
        <v>17187</v>
      </c>
      <c r="F1707" s="107" t="s">
        <v>17188</v>
      </c>
      <c r="G1707" s="108" t="s">
        <v>17189</v>
      </c>
      <c r="H1707" s="107" t="s">
        <v>11344</v>
      </c>
      <c r="I1707" s="108" t="s">
        <v>12928</v>
      </c>
      <c r="J1707" s="107" t="s">
        <v>9922</v>
      </c>
      <c r="K1707" s="147"/>
      <c r="L1707" s="107" t="s">
        <v>9922</v>
      </c>
      <c r="M1707" s="108" t="s">
        <v>15007</v>
      </c>
      <c r="N1707" s="149" t="str">
        <f>_xlfn.IFNA(VLOOKUP(K1707,'HAN02'!$I$1:$J$426,2,FALSE),"")</f>
        <v/>
      </c>
    </row>
    <row r="1708" spans="1:14">
      <c r="A1708" s="107">
        <v>1706</v>
      </c>
      <c r="B1708" s="107" t="str">
        <f t="shared" si="26"/>
        <v>320826401706</v>
      </c>
      <c r="C1708" s="108" t="s">
        <v>17190</v>
      </c>
      <c r="D1708" s="108" t="s">
        <v>17191</v>
      </c>
      <c r="E1708" s="108" t="s">
        <v>17192</v>
      </c>
      <c r="F1708" s="107" t="s">
        <v>17193</v>
      </c>
      <c r="G1708" s="108" t="s">
        <v>17194</v>
      </c>
      <c r="H1708" s="107" t="s">
        <v>9931</v>
      </c>
      <c r="I1708" s="108" t="s">
        <v>11974</v>
      </c>
      <c r="J1708" s="107" t="s">
        <v>9922</v>
      </c>
      <c r="K1708" s="147"/>
      <c r="L1708" s="107" t="s">
        <v>9922</v>
      </c>
      <c r="M1708" s="108" t="s">
        <v>15007</v>
      </c>
      <c r="N1708" s="149" t="str">
        <f>_xlfn.IFNA(VLOOKUP(K1708,'HAN02'!$I$1:$J$426,2,FALSE),"")</f>
        <v/>
      </c>
    </row>
    <row r="1709" spans="1:14">
      <c r="A1709" s="107">
        <v>1707</v>
      </c>
      <c r="B1709" s="107" t="str">
        <f t="shared" si="26"/>
        <v>320829101707</v>
      </c>
      <c r="C1709" s="108" t="s">
        <v>17195</v>
      </c>
      <c r="D1709" s="108" t="s">
        <v>17196</v>
      </c>
      <c r="E1709" s="108" t="s">
        <v>17197</v>
      </c>
      <c r="F1709" s="107" t="s">
        <v>17198</v>
      </c>
      <c r="G1709" s="108" t="s">
        <v>17199</v>
      </c>
      <c r="H1709" s="107" t="s">
        <v>10167</v>
      </c>
      <c r="I1709" s="108" t="s">
        <v>14817</v>
      </c>
      <c r="J1709" s="107" t="s">
        <v>9922</v>
      </c>
      <c r="K1709" s="147"/>
      <c r="L1709" s="107" t="s">
        <v>9922</v>
      </c>
      <c r="M1709" s="108" t="s">
        <v>15007</v>
      </c>
      <c r="N1709" s="149" t="str">
        <f>_xlfn.IFNA(VLOOKUP(K1709,'HAN02'!$I$1:$J$426,2,FALSE),"")</f>
        <v/>
      </c>
    </row>
    <row r="1710" spans="1:14">
      <c r="A1710" s="107">
        <v>1708</v>
      </c>
      <c r="B1710" s="107" t="str">
        <f t="shared" si="26"/>
        <v>320829301708</v>
      </c>
      <c r="C1710" s="108" t="s">
        <v>17200</v>
      </c>
      <c r="D1710" s="108" t="s">
        <v>17196</v>
      </c>
      <c r="E1710" s="108" t="s">
        <v>17201</v>
      </c>
      <c r="F1710" s="107" t="s">
        <v>17198</v>
      </c>
      <c r="G1710" s="108" t="s">
        <v>17202</v>
      </c>
      <c r="H1710" s="107" t="s">
        <v>10097</v>
      </c>
      <c r="I1710" s="108" t="s">
        <v>12373</v>
      </c>
      <c r="J1710" s="107" t="s">
        <v>9922</v>
      </c>
      <c r="K1710" s="147"/>
      <c r="L1710" s="107" t="s">
        <v>9922</v>
      </c>
      <c r="M1710" s="108" t="s">
        <v>15007</v>
      </c>
      <c r="N1710" s="149" t="str">
        <f>_xlfn.IFNA(VLOOKUP(K1710,'HAN02'!$I$1:$J$426,2,FALSE),"")</f>
        <v/>
      </c>
    </row>
    <row r="1711" spans="1:14">
      <c r="A1711" s="107">
        <v>1709</v>
      </c>
      <c r="B1711" s="107" t="str">
        <f t="shared" si="26"/>
        <v>320830201709</v>
      </c>
      <c r="C1711" s="108" t="s">
        <v>17203</v>
      </c>
      <c r="D1711" s="108" t="s">
        <v>17204</v>
      </c>
      <c r="E1711" s="108" t="s">
        <v>17205</v>
      </c>
      <c r="F1711" s="107" t="s">
        <v>12736</v>
      </c>
      <c r="G1711" s="108" t="s">
        <v>17206</v>
      </c>
      <c r="H1711" s="107" t="s">
        <v>11209</v>
      </c>
      <c r="I1711" s="108" t="s">
        <v>15315</v>
      </c>
      <c r="J1711" s="107" t="s">
        <v>9922</v>
      </c>
      <c r="K1711" s="147"/>
      <c r="L1711" s="107" t="s">
        <v>9922</v>
      </c>
      <c r="M1711" s="108" t="s">
        <v>15007</v>
      </c>
      <c r="N1711" s="149" t="str">
        <f>_xlfn.IFNA(VLOOKUP(K1711,'HAN02'!$I$1:$J$426,2,FALSE),"")</f>
        <v/>
      </c>
    </row>
    <row r="1712" spans="1:14">
      <c r="A1712" s="107">
        <v>1710</v>
      </c>
      <c r="B1712" s="107" t="str">
        <f t="shared" si="26"/>
        <v>320831201710</v>
      </c>
      <c r="C1712" s="108" t="s">
        <v>17207</v>
      </c>
      <c r="D1712" s="108" t="s">
        <v>17208</v>
      </c>
      <c r="E1712" s="108" t="s">
        <v>17209</v>
      </c>
      <c r="F1712" s="107" t="s">
        <v>17210</v>
      </c>
      <c r="G1712" s="108" t="s">
        <v>17211</v>
      </c>
      <c r="H1712" s="107" t="s">
        <v>11209</v>
      </c>
      <c r="I1712" s="108" t="s">
        <v>17212</v>
      </c>
      <c r="J1712" s="107" t="s">
        <v>9922</v>
      </c>
      <c r="K1712" s="147"/>
      <c r="L1712" s="107" t="s">
        <v>9922</v>
      </c>
      <c r="M1712" s="108" t="s">
        <v>15007</v>
      </c>
      <c r="N1712" s="149" t="str">
        <f>_xlfn.IFNA(VLOOKUP(K1712,'HAN02'!$I$1:$J$426,2,FALSE),"")</f>
        <v/>
      </c>
    </row>
    <row r="1713" spans="1:14">
      <c r="A1713" s="107">
        <v>1711</v>
      </c>
      <c r="B1713" s="107" t="str">
        <f t="shared" si="26"/>
        <v>320901401711</v>
      </c>
      <c r="C1713" s="108" t="s">
        <v>17213</v>
      </c>
      <c r="D1713" s="108" t="s">
        <v>17214</v>
      </c>
      <c r="E1713" s="108" t="s">
        <v>17215</v>
      </c>
      <c r="F1713" s="107" t="s">
        <v>17216</v>
      </c>
      <c r="G1713" s="108" t="s">
        <v>17217</v>
      </c>
      <c r="H1713" s="107" t="s">
        <v>9931</v>
      </c>
      <c r="I1713" s="108" t="s">
        <v>17218</v>
      </c>
      <c r="J1713" s="107" t="s">
        <v>9922</v>
      </c>
      <c r="K1713" s="147"/>
      <c r="L1713" s="107" t="s">
        <v>10056</v>
      </c>
      <c r="M1713" s="108" t="s">
        <v>15007</v>
      </c>
      <c r="N1713" s="149" t="str">
        <f>_xlfn.IFNA(VLOOKUP(K1713,'HAN02'!$I$1:$J$426,2,FALSE),"")</f>
        <v/>
      </c>
    </row>
    <row r="1714" spans="1:14">
      <c r="A1714" s="107">
        <v>1712</v>
      </c>
      <c r="B1714" s="107" t="str">
        <f t="shared" si="26"/>
        <v>320901401712</v>
      </c>
      <c r="C1714" s="108" t="s">
        <v>17219</v>
      </c>
      <c r="D1714" s="108" t="s">
        <v>17214</v>
      </c>
      <c r="E1714" s="108" t="s">
        <v>17220</v>
      </c>
      <c r="F1714" s="107" t="s">
        <v>17216</v>
      </c>
      <c r="G1714" s="108" t="s">
        <v>17221</v>
      </c>
      <c r="H1714" s="107" t="s">
        <v>9931</v>
      </c>
      <c r="I1714" s="108" t="s">
        <v>17012</v>
      </c>
      <c r="J1714" s="107" t="s">
        <v>9922</v>
      </c>
      <c r="K1714" s="147"/>
      <c r="L1714" s="107" t="s">
        <v>10056</v>
      </c>
      <c r="M1714" s="108" t="s">
        <v>15007</v>
      </c>
      <c r="N1714" s="149" t="str">
        <f>_xlfn.IFNA(VLOOKUP(K1714,'HAN02'!$I$1:$J$426,2,FALSE),"")</f>
        <v/>
      </c>
    </row>
    <row r="1715" spans="1:14">
      <c r="A1715" s="107">
        <v>1713</v>
      </c>
      <c r="B1715" s="107" t="str">
        <f t="shared" si="26"/>
        <v>320901101713</v>
      </c>
      <c r="C1715" s="108" t="s">
        <v>17222</v>
      </c>
      <c r="D1715" s="108" t="s">
        <v>17214</v>
      </c>
      <c r="E1715" s="108" t="s">
        <v>17223</v>
      </c>
      <c r="F1715" s="107" t="s">
        <v>17224</v>
      </c>
      <c r="G1715" s="108" t="s">
        <v>17225</v>
      </c>
      <c r="H1715" s="107" t="s">
        <v>10167</v>
      </c>
      <c r="I1715" s="108" t="s">
        <v>17226</v>
      </c>
      <c r="J1715" s="107" t="s">
        <v>9922</v>
      </c>
      <c r="K1715" s="147"/>
      <c r="L1715" s="107" t="s">
        <v>9922</v>
      </c>
      <c r="M1715" s="108" t="s">
        <v>15007</v>
      </c>
      <c r="N1715" s="149" t="str">
        <f>_xlfn.IFNA(VLOOKUP(K1715,'HAN02'!$I$1:$J$426,2,FALSE),"")</f>
        <v/>
      </c>
    </row>
    <row r="1716" spans="1:14">
      <c r="A1716" s="107">
        <v>1714</v>
      </c>
      <c r="B1716" s="107" t="str">
        <f t="shared" si="26"/>
        <v>320901101714</v>
      </c>
      <c r="C1716" s="108" t="s">
        <v>17227</v>
      </c>
      <c r="D1716" s="108" t="s">
        <v>17214</v>
      </c>
      <c r="E1716" s="108" t="s">
        <v>17228</v>
      </c>
      <c r="F1716" s="107" t="s">
        <v>17224</v>
      </c>
      <c r="G1716" s="108" t="s">
        <v>17229</v>
      </c>
      <c r="H1716" s="107" t="s">
        <v>10167</v>
      </c>
      <c r="I1716" s="108" t="s">
        <v>17230</v>
      </c>
      <c r="J1716" s="107" t="s">
        <v>9922</v>
      </c>
      <c r="K1716" s="147"/>
      <c r="L1716" s="107" t="s">
        <v>9922</v>
      </c>
      <c r="M1716" s="108" t="s">
        <v>15007</v>
      </c>
      <c r="N1716" s="149" t="str">
        <f>_xlfn.IFNA(VLOOKUP(K1716,'HAN02'!$I$1:$J$426,2,FALSE),"")</f>
        <v/>
      </c>
    </row>
    <row r="1717" spans="1:14">
      <c r="A1717" s="107">
        <v>1715</v>
      </c>
      <c r="B1717" s="107" t="str">
        <f t="shared" si="26"/>
        <v>320902301715</v>
      </c>
      <c r="C1717" s="108" t="s">
        <v>17231</v>
      </c>
      <c r="D1717" s="108" t="s">
        <v>17232</v>
      </c>
      <c r="E1717" s="108" t="s">
        <v>17233</v>
      </c>
      <c r="F1717" s="107" t="s">
        <v>17234</v>
      </c>
      <c r="G1717" s="108" t="s">
        <v>17235</v>
      </c>
      <c r="H1717" s="107" t="s">
        <v>10097</v>
      </c>
      <c r="I1717" s="108" t="s">
        <v>17236</v>
      </c>
      <c r="J1717" s="107" t="s">
        <v>9922</v>
      </c>
      <c r="K1717" s="147"/>
      <c r="L1717" s="107" t="s">
        <v>9922</v>
      </c>
      <c r="M1717" s="108" t="s">
        <v>15007</v>
      </c>
      <c r="N1717" s="149" t="str">
        <f>_xlfn.IFNA(VLOOKUP(K1717,'HAN02'!$I$1:$J$426,2,FALSE),"")</f>
        <v/>
      </c>
    </row>
    <row r="1718" spans="1:14">
      <c r="A1718" s="107">
        <v>1716</v>
      </c>
      <c r="B1718" s="107" t="str">
        <f t="shared" si="26"/>
        <v>320902501716</v>
      </c>
      <c r="C1718" s="108" t="s">
        <v>17237</v>
      </c>
      <c r="D1718" s="108" t="s">
        <v>17232</v>
      </c>
      <c r="E1718" s="108" t="s">
        <v>17238</v>
      </c>
      <c r="F1718" s="107" t="s">
        <v>17239</v>
      </c>
      <c r="G1718" s="108" t="s">
        <v>17240</v>
      </c>
      <c r="H1718" s="107" t="s">
        <v>9969</v>
      </c>
      <c r="I1718" s="108" t="s">
        <v>16584</v>
      </c>
      <c r="J1718" s="107" t="s">
        <v>9922</v>
      </c>
      <c r="K1718" s="147"/>
      <c r="L1718" s="107" t="s">
        <v>10056</v>
      </c>
      <c r="M1718" s="108" t="s">
        <v>15007</v>
      </c>
      <c r="N1718" s="149" t="str">
        <f>_xlfn.IFNA(VLOOKUP(K1718,'HAN02'!$I$1:$J$426,2,FALSE),"")</f>
        <v/>
      </c>
    </row>
    <row r="1719" spans="1:14">
      <c r="A1719" s="107">
        <v>1717</v>
      </c>
      <c r="B1719" s="107" t="str">
        <f t="shared" si="26"/>
        <v>320902301717</v>
      </c>
      <c r="C1719" s="108" t="s">
        <v>17241</v>
      </c>
      <c r="D1719" s="108" t="s">
        <v>17232</v>
      </c>
      <c r="E1719" s="108" t="s">
        <v>17242</v>
      </c>
      <c r="F1719" s="107" t="s">
        <v>17216</v>
      </c>
      <c r="G1719" s="108" t="s">
        <v>17243</v>
      </c>
      <c r="H1719" s="107" t="s">
        <v>10097</v>
      </c>
      <c r="I1719" s="108" t="s">
        <v>17244</v>
      </c>
      <c r="J1719" s="107" t="s">
        <v>9922</v>
      </c>
      <c r="K1719" s="147"/>
      <c r="L1719" s="107" t="s">
        <v>9922</v>
      </c>
      <c r="M1719" s="108" t="s">
        <v>15007</v>
      </c>
      <c r="N1719" s="149" t="str">
        <f>_xlfn.IFNA(VLOOKUP(K1719,'HAN02'!$I$1:$J$426,2,FALSE),"")</f>
        <v/>
      </c>
    </row>
    <row r="1720" spans="1:14">
      <c r="A1720" s="107">
        <v>1718</v>
      </c>
      <c r="B1720" s="107" t="str">
        <f t="shared" si="26"/>
        <v>320902401718</v>
      </c>
      <c r="C1720" s="108" t="s">
        <v>17245</v>
      </c>
      <c r="D1720" s="108" t="s">
        <v>17232</v>
      </c>
      <c r="E1720" s="108" t="s">
        <v>17246</v>
      </c>
      <c r="F1720" s="107" t="s">
        <v>17247</v>
      </c>
      <c r="G1720" s="108" t="s">
        <v>17248</v>
      </c>
      <c r="H1720" s="107" t="s">
        <v>9931</v>
      </c>
      <c r="I1720" s="108" t="s">
        <v>17249</v>
      </c>
      <c r="J1720" s="107" t="s">
        <v>9922</v>
      </c>
      <c r="K1720" s="147"/>
      <c r="L1720" s="107" t="s">
        <v>9922</v>
      </c>
      <c r="M1720" s="108" t="s">
        <v>15007</v>
      </c>
      <c r="N1720" s="149" t="str">
        <f>_xlfn.IFNA(VLOOKUP(K1720,'HAN02'!$I$1:$J$426,2,FALSE),"")</f>
        <v/>
      </c>
    </row>
    <row r="1721" spans="1:14">
      <c r="A1721" s="107">
        <v>1719</v>
      </c>
      <c r="B1721" s="107" t="str">
        <f t="shared" si="26"/>
        <v>320903201719</v>
      </c>
      <c r="C1721" s="108" t="s">
        <v>17250</v>
      </c>
      <c r="D1721" s="108" t="s">
        <v>17251</v>
      </c>
      <c r="E1721" s="108" t="s">
        <v>17252</v>
      </c>
      <c r="F1721" s="107" t="s">
        <v>17253</v>
      </c>
      <c r="G1721" s="108" t="s">
        <v>17254</v>
      </c>
      <c r="H1721" s="107" t="s">
        <v>11209</v>
      </c>
      <c r="I1721" s="108" t="s">
        <v>17255</v>
      </c>
      <c r="J1721" s="107" t="s">
        <v>9922</v>
      </c>
      <c r="K1721" s="147"/>
      <c r="L1721" s="107" t="s">
        <v>9922</v>
      </c>
      <c r="M1721" s="108" t="s">
        <v>15007</v>
      </c>
      <c r="N1721" s="149" t="str">
        <f>_xlfn.IFNA(VLOOKUP(K1721,'HAN02'!$I$1:$J$426,2,FALSE),"")</f>
        <v/>
      </c>
    </row>
    <row r="1722" spans="1:14">
      <c r="A1722" s="107">
        <v>1720</v>
      </c>
      <c r="B1722" s="107" t="str">
        <f t="shared" si="26"/>
        <v>320903101720</v>
      </c>
      <c r="C1722" s="108" t="s">
        <v>17256</v>
      </c>
      <c r="D1722" s="108" t="s">
        <v>17251</v>
      </c>
      <c r="E1722" s="108" t="s">
        <v>17257</v>
      </c>
      <c r="F1722" s="107" t="s">
        <v>17258</v>
      </c>
      <c r="G1722" s="108" t="s">
        <v>17259</v>
      </c>
      <c r="H1722" s="107" t="s">
        <v>10167</v>
      </c>
      <c r="I1722" s="108" t="s">
        <v>11596</v>
      </c>
      <c r="J1722" s="107" t="s">
        <v>9922</v>
      </c>
      <c r="K1722" s="147"/>
      <c r="L1722" s="107" t="s">
        <v>9922</v>
      </c>
      <c r="M1722" s="108" t="s">
        <v>15007</v>
      </c>
      <c r="N1722" s="149" t="str">
        <f>_xlfn.IFNA(VLOOKUP(K1722,'HAN02'!$I$1:$J$426,2,FALSE),"")</f>
        <v/>
      </c>
    </row>
    <row r="1723" spans="1:14">
      <c r="A1723" s="107">
        <v>1721</v>
      </c>
      <c r="B1723" s="107" t="str">
        <f t="shared" si="26"/>
        <v>320921101721</v>
      </c>
      <c r="C1723" s="108" t="s">
        <v>17260</v>
      </c>
      <c r="D1723" s="108" t="s">
        <v>17261</v>
      </c>
      <c r="E1723" s="108" t="s">
        <v>17262</v>
      </c>
      <c r="F1723" s="107" t="s">
        <v>17263</v>
      </c>
      <c r="G1723" s="108" t="s">
        <v>17264</v>
      </c>
      <c r="H1723" s="107" t="s">
        <v>10167</v>
      </c>
      <c r="I1723" s="108" t="s">
        <v>17265</v>
      </c>
      <c r="J1723" s="107" t="s">
        <v>9922</v>
      </c>
      <c r="K1723" s="147"/>
      <c r="L1723" s="107" t="s">
        <v>9922</v>
      </c>
      <c r="M1723" s="108" t="s">
        <v>15007</v>
      </c>
      <c r="N1723" s="149" t="str">
        <f>_xlfn.IFNA(VLOOKUP(K1723,'HAN02'!$I$1:$J$426,2,FALSE),"")</f>
        <v/>
      </c>
    </row>
    <row r="1724" spans="1:14">
      <c r="A1724" s="107">
        <v>1722</v>
      </c>
      <c r="B1724" s="107" t="str">
        <f t="shared" si="26"/>
        <v>320921101722</v>
      </c>
      <c r="C1724" s="108" t="s">
        <v>17266</v>
      </c>
      <c r="D1724" s="108" t="s">
        <v>17261</v>
      </c>
      <c r="E1724" s="108" t="s">
        <v>17267</v>
      </c>
      <c r="F1724" s="107" t="s">
        <v>17268</v>
      </c>
      <c r="G1724" s="108" t="s">
        <v>17269</v>
      </c>
      <c r="H1724" s="107" t="s">
        <v>10167</v>
      </c>
      <c r="I1724" s="108" t="s">
        <v>17270</v>
      </c>
      <c r="J1724" s="107" t="s">
        <v>9922</v>
      </c>
      <c r="K1724" s="147"/>
      <c r="L1724" s="107" t="s">
        <v>9922</v>
      </c>
      <c r="M1724" s="108" t="s">
        <v>15007</v>
      </c>
      <c r="N1724" s="149" t="str">
        <f>_xlfn.IFNA(VLOOKUP(K1724,'HAN02'!$I$1:$J$426,2,FALSE),"")</f>
        <v/>
      </c>
    </row>
    <row r="1725" spans="1:14">
      <c r="A1725" s="107">
        <v>1723</v>
      </c>
      <c r="B1725" s="107" t="str">
        <f t="shared" si="26"/>
        <v>320922401723</v>
      </c>
      <c r="C1725" s="108" t="s">
        <v>17271</v>
      </c>
      <c r="D1725" s="108" t="s">
        <v>17272</v>
      </c>
      <c r="E1725" s="108" t="s">
        <v>17273</v>
      </c>
      <c r="F1725" s="107" t="s">
        <v>17274</v>
      </c>
      <c r="G1725" s="108" t="s">
        <v>17275</v>
      </c>
      <c r="H1725" s="107" t="s">
        <v>9931</v>
      </c>
      <c r="I1725" s="108" t="s">
        <v>17276</v>
      </c>
      <c r="J1725" s="107" t="s">
        <v>9922</v>
      </c>
      <c r="K1725" s="147"/>
      <c r="L1725" s="107" t="s">
        <v>10056</v>
      </c>
      <c r="M1725" s="108" t="s">
        <v>15007</v>
      </c>
      <c r="N1725" s="149" t="str">
        <f>_xlfn.IFNA(VLOOKUP(K1725,'HAN02'!$I$1:$J$426,2,FALSE),"")</f>
        <v/>
      </c>
    </row>
    <row r="1726" spans="1:14">
      <c r="A1726" s="107">
        <v>1724</v>
      </c>
      <c r="B1726" s="107" t="str">
        <f t="shared" si="26"/>
        <v>320922401724</v>
      </c>
      <c r="C1726" s="108" t="s">
        <v>17277</v>
      </c>
      <c r="D1726" s="108" t="s">
        <v>17272</v>
      </c>
      <c r="E1726" s="108" t="s">
        <v>17278</v>
      </c>
      <c r="F1726" s="107" t="s">
        <v>17279</v>
      </c>
      <c r="G1726" s="108" t="s">
        <v>17280</v>
      </c>
      <c r="H1726" s="107" t="s">
        <v>9931</v>
      </c>
      <c r="I1726" s="108" t="s">
        <v>17281</v>
      </c>
      <c r="J1726" s="107" t="s">
        <v>9922</v>
      </c>
      <c r="K1726" s="147"/>
      <c r="L1726" s="107" t="s">
        <v>9922</v>
      </c>
      <c r="M1726" s="108" t="s">
        <v>15007</v>
      </c>
      <c r="N1726" s="149" t="str">
        <f>_xlfn.IFNA(VLOOKUP(K1726,'HAN02'!$I$1:$J$426,2,FALSE),"")</f>
        <v/>
      </c>
    </row>
    <row r="1727" spans="1:14">
      <c r="A1727" s="107">
        <v>1725</v>
      </c>
      <c r="B1727" s="107" t="str">
        <f t="shared" si="26"/>
        <v>320922401725</v>
      </c>
      <c r="C1727" s="108" t="s">
        <v>17282</v>
      </c>
      <c r="D1727" s="108" t="s">
        <v>17272</v>
      </c>
      <c r="E1727" s="108" t="s">
        <v>17283</v>
      </c>
      <c r="F1727" s="107" t="s">
        <v>17279</v>
      </c>
      <c r="G1727" s="108" t="s">
        <v>17284</v>
      </c>
      <c r="H1727" s="107" t="s">
        <v>9931</v>
      </c>
      <c r="I1727" s="108" t="s">
        <v>17285</v>
      </c>
      <c r="J1727" s="107" t="s">
        <v>9922</v>
      </c>
      <c r="K1727" s="147"/>
      <c r="L1727" s="107" t="s">
        <v>9922</v>
      </c>
      <c r="M1727" s="108" t="s">
        <v>15007</v>
      </c>
      <c r="N1727" s="149" t="str">
        <f>_xlfn.IFNA(VLOOKUP(K1727,'HAN02'!$I$1:$J$426,2,FALSE),"")</f>
        <v/>
      </c>
    </row>
    <row r="1728" spans="1:14">
      <c r="A1728" s="107">
        <v>1726</v>
      </c>
      <c r="B1728" s="107" t="str">
        <f t="shared" si="26"/>
        <v>320923401726</v>
      </c>
      <c r="C1728" s="108" t="s">
        <v>17286</v>
      </c>
      <c r="D1728" s="108" t="s">
        <v>17287</v>
      </c>
      <c r="E1728" s="108" t="s">
        <v>17288</v>
      </c>
      <c r="F1728" s="107" t="s">
        <v>17289</v>
      </c>
      <c r="G1728" s="108" t="s">
        <v>17290</v>
      </c>
      <c r="H1728" s="107" t="s">
        <v>9931</v>
      </c>
      <c r="I1728" s="108" t="s">
        <v>17291</v>
      </c>
      <c r="J1728" s="107" t="s">
        <v>9922</v>
      </c>
      <c r="K1728" s="147"/>
      <c r="L1728" s="107" t="s">
        <v>10056</v>
      </c>
      <c r="M1728" s="108" t="s">
        <v>15007</v>
      </c>
      <c r="N1728" s="149" t="str">
        <f>_xlfn.IFNA(VLOOKUP(K1728,'HAN02'!$I$1:$J$426,2,FALSE),"")</f>
        <v/>
      </c>
    </row>
    <row r="1729" spans="1:14">
      <c r="A1729" s="107">
        <v>1727</v>
      </c>
      <c r="B1729" s="107" t="str">
        <f t="shared" si="26"/>
        <v>320924401727</v>
      </c>
      <c r="C1729" s="108" t="s">
        <v>17292</v>
      </c>
      <c r="D1729" s="108" t="s">
        <v>17293</v>
      </c>
      <c r="E1729" s="108" t="s">
        <v>17294</v>
      </c>
      <c r="F1729" s="107" t="s">
        <v>17295</v>
      </c>
      <c r="G1729" s="108" t="s">
        <v>17296</v>
      </c>
      <c r="H1729" s="107" t="s">
        <v>9931</v>
      </c>
      <c r="I1729" s="108" t="s">
        <v>17297</v>
      </c>
      <c r="J1729" s="107" t="s">
        <v>9922</v>
      </c>
      <c r="K1729" s="147"/>
      <c r="L1729" s="107" t="s">
        <v>10056</v>
      </c>
      <c r="M1729" s="108" t="s">
        <v>15007</v>
      </c>
      <c r="N1729" s="149" t="str">
        <f>_xlfn.IFNA(VLOOKUP(K1729,'HAN02'!$I$1:$J$426,2,FALSE),"")</f>
        <v/>
      </c>
    </row>
    <row r="1730" spans="1:14">
      <c r="A1730" s="107">
        <v>1728</v>
      </c>
      <c r="B1730" s="107" t="str">
        <f t="shared" si="26"/>
        <v>320924401728</v>
      </c>
      <c r="C1730" s="108" t="s">
        <v>17298</v>
      </c>
      <c r="D1730" s="108" t="s">
        <v>17293</v>
      </c>
      <c r="E1730" s="108" t="s">
        <v>17299</v>
      </c>
      <c r="F1730" s="107" t="s">
        <v>17295</v>
      </c>
      <c r="G1730" s="108" t="s">
        <v>17300</v>
      </c>
      <c r="H1730" s="107" t="s">
        <v>9931</v>
      </c>
      <c r="I1730" s="108" t="s">
        <v>11043</v>
      </c>
      <c r="J1730" s="107" t="s">
        <v>9922</v>
      </c>
      <c r="K1730" s="147"/>
      <c r="L1730" s="107" t="s">
        <v>9922</v>
      </c>
      <c r="M1730" s="108" t="s">
        <v>15007</v>
      </c>
      <c r="N1730" s="149" t="str">
        <f>_xlfn.IFNA(VLOOKUP(K1730,'HAN02'!$I$1:$J$426,2,FALSE),"")</f>
        <v/>
      </c>
    </row>
    <row r="1731" spans="1:14">
      <c r="A1731" s="107">
        <v>1729</v>
      </c>
      <c r="B1731" s="107" t="str">
        <f t="shared" si="26"/>
        <v>320924401729</v>
      </c>
      <c r="C1731" s="108" t="s">
        <v>17301</v>
      </c>
      <c r="D1731" s="108" t="s">
        <v>17293</v>
      </c>
      <c r="E1731" s="108" t="s">
        <v>17302</v>
      </c>
      <c r="F1731" s="107" t="s">
        <v>17303</v>
      </c>
      <c r="G1731" s="108" t="s">
        <v>17304</v>
      </c>
      <c r="H1731" s="107" t="s">
        <v>9931</v>
      </c>
      <c r="I1731" s="108" t="s">
        <v>16055</v>
      </c>
      <c r="J1731" s="107" t="s">
        <v>9922</v>
      </c>
      <c r="K1731" s="147"/>
      <c r="L1731" s="107" t="s">
        <v>9922</v>
      </c>
      <c r="M1731" s="108" t="s">
        <v>15007</v>
      </c>
      <c r="N1731" s="149" t="str">
        <f>_xlfn.IFNA(VLOOKUP(K1731,'HAN02'!$I$1:$J$426,2,FALSE),"")</f>
        <v/>
      </c>
    </row>
    <row r="1732" spans="1:14">
      <c r="A1732" s="107">
        <v>1730</v>
      </c>
      <c r="B1732" s="107" t="str">
        <f t="shared" ref="B1732:B1795" si="27">D1732&amp;IF(H1732="",0,H1732)&amp;REPT(0,5-LEN(A1732))&amp;A1732</f>
        <v>320924401730</v>
      </c>
      <c r="C1732" s="108" t="s">
        <v>17305</v>
      </c>
      <c r="D1732" s="108" t="s">
        <v>17293</v>
      </c>
      <c r="E1732" s="108" t="s">
        <v>17306</v>
      </c>
      <c r="F1732" s="107" t="s">
        <v>17295</v>
      </c>
      <c r="G1732" s="108" t="s">
        <v>17307</v>
      </c>
      <c r="H1732" s="107" t="s">
        <v>9931</v>
      </c>
      <c r="I1732" s="108" t="s">
        <v>17308</v>
      </c>
      <c r="J1732" s="107" t="s">
        <v>9922</v>
      </c>
      <c r="K1732" s="147"/>
      <c r="L1732" s="107" t="s">
        <v>9922</v>
      </c>
      <c r="M1732" s="108" t="s">
        <v>15007</v>
      </c>
      <c r="N1732" s="149" t="str">
        <f>_xlfn.IFNA(VLOOKUP(K1732,'HAN02'!$I$1:$J$426,2,FALSE),"")</f>
        <v/>
      </c>
    </row>
    <row r="1733" spans="1:14">
      <c r="A1733" s="107">
        <v>1731</v>
      </c>
      <c r="B1733" s="107" t="str">
        <f t="shared" si="27"/>
        <v>320924301731</v>
      </c>
      <c r="C1733" s="108" t="s">
        <v>17309</v>
      </c>
      <c r="D1733" s="108" t="s">
        <v>17293</v>
      </c>
      <c r="E1733" s="108" t="s">
        <v>17310</v>
      </c>
      <c r="F1733" s="107" t="s">
        <v>17311</v>
      </c>
      <c r="G1733" s="108" t="s">
        <v>17312</v>
      </c>
      <c r="H1733" s="107" t="s">
        <v>10097</v>
      </c>
      <c r="I1733" s="108" t="s">
        <v>17313</v>
      </c>
      <c r="J1733" s="107" t="s">
        <v>9922</v>
      </c>
      <c r="K1733" s="147"/>
      <c r="L1733" s="107" t="s">
        <v>9922</v>
      </c>
      <c r="M1733" s="108" t="s">
        <v>15007</v>
      </c>
      <c r="N1733" s="149" t="str">
        <f>_xlfn.IFNA(VLOOKUP(K1733,'HAN02'!$I$1:$J$426,2,FALSE),"")</f>
        <v/>
      </c>
    </row>
    <row r="1734" spans="1:14">
      <c r="A1734" s="107">
        <v>1732</v>
      </c>
      <c r="B1734" s="107" t="str">
        <f t="shared" si="27"/>
        <v>320925101732</v>
      </c>
      <c r="C1734" s="108" t="s">
        <v>17314</v>
      </c>
      <c r="D1734" s="108" t="s">
        <v>17315</v>
      </c>
      <c r="E1734" s="108" t="s">
        <v>17316</v>
      </c>
      <c r="F1734" s="107" t="s">
        <v>17317</v>
      </c>
      <c r="G1734" s="108" t="s">
        <v>17318</v>
      </c>
      <c r="H1734" s="107" t="s">
        <v>10167</v>
      </c>
      <c r="I1734" s="108" t="s">
        <v>17319</v>
      </c>
      <c r="J1734" s="107" t="s">
        <v>9922</v>
      </c>
      <c r="K1734" s="147"/>
      <c r="L1734" s="107" t="s">
        <v>10056</v>
      </c>
      <c r="M1734" s="108" t="s">
        <v>15007</v>
      </c>
      <c r="N1734" s="149" t="str">
        <f>_xlfn.IFNA(VLOOKUP(K1734,'HAN02'!$I$1:$J$426,2,FALSE),"")</f>
        <v/>
      </c>
    </row>
    <row r="1735" spans="1:14">
      <c r="A1735" s="107">
        <v>1733</v>
      </c>
      <c r="B1735" s="107" t="str">
        <f t="shared" si="27"/>
        <v>320925401733</v>
      </c>
      <c r="C1735" s="108" t="s">
        <v>17320</v>
      </c>
      <c r="D1735" s="108" t="s">
        <v>17315</v>
      </c>
      <c r="E1735" s="108" t="s">
        <v>17321</v>
      </c>
      <c r="F1735" s="107" t="s">
        <v>17317</v>
      </c>
      <c r="G1735" s="108" t="s">
        <v>17322</v>
      </c>
      <c r="H1735" s="107" t="s">
        <v>9931</v>
      </c>
      <c r="I1735" s="108" t="s">
        <v>17323</v>
      </c>
      <c r="J1735" s="107" t="s">
        <v>9922</v>
      </c>
      <c r="K1735" s="147"/>
      <c r="L1735" s="107" t="s">
        <v>9922</v>
      </c>
      <c r="M1735" s="108" t="s">
        <v>15007</v>
      </c>
      <c r="N1735" s="149" t="str">
        <f>_xlfn.IFNA(VLOOKUP(K1735,'HAN02'!$I$1:$J$426,2,FALSE),"")</f>
        <v/>
      </c>
    </row>
    <row r="1736" spans="1:14">
      <c r="A1736" s="107">
        <v>1734</v>
      </c>
      <c r="B1736" s="107" t="str">
        <f t="shared" si="27"/>
        <v>320981401734</v>
      </c>
      <c r="C1736" s="108" t="s">
        <v>17324</v>
      </c>
      <c r="D1736" s="108" t="s">
        <v>17325</v>
      </c>
      <c r="E1736" s="108" t="s">
        <v>17326</v>
      </c>
      <c r="F1736" s="107" t="s">
        <v>17327</v>
      </c>
      <c r="G1736" s="108" t="s">
        <v>17328</v>
      </c>
      <c r="H1736" s="107" t="s">
        <v>9931</v>
      </c>
      <c r="I1736" s="108" t="s">
        <v>17329</v>
      </c>
      <c r="J1736" s="107" t="s">
        <v>9922</v>
      </c>
      <c r="K1736" s="147"/>
      <c r="L1736" s="107" t="s">
        <v>10056</v>
      </c>
      <c r="M1736" s="108" t="s">
        <v>15007</v>
      </c>
      <c r="N1736" s="149" t="str">
        <f>_xlfn.IFNA(VLOOKUP(K1736,'HAN02'!$I$1:$J$426,2,FALSE),"")</f>
        <v/>
      </c>
    </row>
    <row r="1737" spans="1:14">
      <c r="A1737" s="107">
        <v>1735</v>
      </c>
      <c r="B1737" s="107" t="str">
        <f t="shared" si="27"/>
        <v>320981401735</v>
      </c>
      <c r="C1737" s="108" t="s">
        <v>17330</v>
      </c>
      <c r="D1737" s="108" t="s">
        <v>17325</v>
      </c>
      <c r="E1737" s="108" t="s">
        <v>17331</v>
      </c>
      <c r="F1737" s="107" t="s">
        <v>17327</v>
      </c>
      <c r="G1737" s="108" t="s">
        <v>17332</v>
      </c>
      <c r="H1737" s="107" t="s">
        <v>9931</v>
      </c>
      <c r="I1737" s="108" t="s">
        <v>17333</v>
      </c>
      <c r="J1737" s="107" t="s">
        <v>9922</v>
      </c>
      <c r="K1737" s="147"/>
      <c r="L1737" s="107" t="s">
        <v>10056</v>
      </c>
      <c r="M1737" s="108" t="s">
        <v>15007</v>
      </c>
      <c r="N1737" s="149" t="str">
        <f>_xlfn.IFNA(VLOOKUP(K1737,'HAN02'!$I$1:$J$426,2,FALSE),"")</f>
        <v/>
      </c>
    </row>
    <row r="1738" spans="1:14">
      <c r="A1738" s="107">
        <v>1736</v>
      </c>
      <c r="B1738" s="107" t="str">
        <f t="shared" si="27"/>
        <v>320981401736</v>
      </c>
      <c r="C1738" s="108" t="s">
        <v>17334</v>
      </c>
      <c r="D1738" s="108" t="s">
        <v>17325</v>
      </c>
      <c r="E1738" s="108" t="s">
        <v>17335</v>
      </c>
      <c r="F1738" s="107" t="s">
        <v>17327</v>
      </c>
      <c r="G1738" s="108" t="s">
        <v>17336</v>
      </c>
      <c r="H1738" s="107" t="s">
        <v>9931</v>
      </c>
      <c r="I1738" s="108" t="s">
        <v>11797</v>
      </c>
      <c r="J1738" s="107" t="s">
        <v>9922</v>
      </c>
      <c r="K1738" s="147"/>
      <c r="L1738" s="107" t="s">
        <v>9922</v>
      </c>
      <c r="M1738" s="108" t="s">
        <v>15007</v>
      </c>
      <c r="N1738" s="149" t="str">
        <f>_xlfn.IFNA(VLOOKUP(K1738,'HAN02'!$I$1:$J$426,2,FALSE),"")</f>
        <v/>
      </c>
    </row>
    <row r="1739" spans="1:14">
      <c r="A1739" s="107">
        <v>1737</v>
      </c>
      <c r="B1739" s="107" t="str">
        <f t="shared" si="27"/>
        <v>320981401737</v>
      </c>
      <c r="C1739" s="108" t="s">
        <v>17337</v>
      </c>
      <c r="D1739" s="108" t="s">
        <v>17325</v>
      </c>
      <c r="E1739" s="108" t="s">
        <v>17338</v>
      </c>
      <c r="F1739" s="107" t="s">
        <v>17339</v>
      </c>
      <c r="G1739" s="108" t="s">
        <v>17340</v>
      </c>
      <c r="H1739" s="107" t="s">
        <v>9931</v>
      </c>
      <c r="I1739" s="108" t="s">
        <v>17341</v>
      </c>
      <c r="J1739" s="107" t="s">
        <v>9922</v>
      </c>
      <c r="K1739" s="147"/>
      <c r="L1739" s="107" t="s">
        <v>9922</v>
      </c>
      <c r="M1739" s="108" t="s">
        <v>15007</v>
      </c>
      <c r="N1739" s="149" t="str">
        <f>_xlfn.IFNA(VLOOKUP(K1739,'HAN02'!$I$1:$J$426,2,FALSE),"")</f>
        <v/>
      </c>
    </row>
    <row r="1740" spans="1:14">
      <c r="A1740" s="107">
        <v>1738</v>
      </c>
      <c r="B1740" s="107" t="str">
        <f t="shared" si="27"/>
        <v>320982401738</v>
      </c>
      <c r="C1740" s="108" t="s">
        <v>17342</v>
      </c>
      <c r="D1740" s="108" t="s">
        <v>17343</v>
      </c>
      <c r="E1740" s="108" t="s">
        <v>17344</v>
      </c>
      <c r="F1740" s="107" t="s">
        <v>17345</v>
      </c>
      <c r="G1740" s="108" t="s">
        <v>17346</v>
      </c>
      <c r="H1740" s="107" t="s">
        <v>9931</v>
      </c>
      <c r="I1740" s="108" t="s">
        <v>17347</v>
      </c>
      <c r="J1740" s="107" t="s">
        <v>9922</v>
      </c>
      <c r="K1740" s="147"/>
      <c r="L1740" s="107" t="s">
        <v>10056</v>
      </c>
      <c r="M1740" s="108" t="s">
        <v>15007</v>
      </c>
      <c r="N1740" s="149" t="str">
        <f>_xlfn.IFNA(VLOOKUP(K1740,'HAN02'!$I$1:$J$426,2,FALSE),"")</f>
        <v/>
      </c>
    </row>
    <row r="1741" spans="1:14">
      <c r="A1741" s="107">
        <v>1739</v>
      </c>
      <c r="B1741" s="107" t="str">
        <f t="shared" si="27"/>
        <v>320982401739</v>
      </c>
      <c r="C1741" s="108" t="s">
        <v>17348</v>
      </c>
      <c r="D1741" s="108" t="s">
        <v>17343</v>
      </c>
      <c r="E1741" s="108" t="s">
        <v>17349</v>
      </c>
      <c r="F1741" s="107" t="s">
        <v>17345</v>
      </c>
      <c r="G1741" s="108" t="s">
        <v>17350</v>
      </c>
      <c r="H1741" s="107" t="s">
        <v>9931</v>
      </c>
      <c r="I1741" s="108" t="s">
        <v>17351</v>
      </c>
      <c r="J1741" s="107" t="s">
        <v>9922</v>
      </c>
      <c r="K1741" s="147"/>
      <c r="L1741" s="107" t="s">
        <v>10056</v>
      </c>
      <c r="M1741" s="108" t="s">
        <v>15007</v>
      </c>
      <c r="N1741" s="149" t="str">
        <f>_xlfn.IFNA(VLOOKUP(K1741,'HAN02'!$I$1:$J$426,2,FALSE),"")</f>
        <v/>
      </c>
    </row>
    <row r="1742" spans="1:14">
      <c r="A1742" s="107">
        <v>1740</v>
      </c>
      <c r="B1742" s="107" t="str">
        <f t="shared" si="27"/>
        <v>320982401740</v>
      </c>
      <c r="C1742" s="108" t="s">
        <v>17352</v>
      </c>
      <c r="D1742" s="108" t="s">
        <v>17343</v>
      </c>
      <c r="E1742" s="108" t="s">
        <v>17353</v>
      </c>
      <c r="F1742" s="107" t="s">
        <v>17345</v>
      </c>
      <c r="G1742" s="108" t="s">
        <v>17354</v>
      </c>
      <c r="H1742" s="107" t="s">
        <v>9931</v>
      </c>
      <c r="I1742" s="108" t="s">
        <v>12239</v>
      </c>
      <c r="J1742" s="107" t="s">
        <v>9922</v>
      </c>
      <c r="K1742" s="147"/>
      <c r="L1742" s="107" t="s">
        <v>10056</v>
      </c>
      <c r="M1742" s="108" t="s">
        <v>15007</v>
      </c>
      <c r="N1742" s="149" t="str">
        <f>_xlfn.IFNA(VLOOKUP(K1742,'HAN02'!$I$1:$J$426,2,FALSE),"")</f>
        <v/>
      </c>
    </row>
    <row r="1743" spans="1:14">
      <c r="A1743" s="107">
        <v>1741</v>
      </c>
      <c r="B1743" s="107" t="str">
        <f t="shared" si="27"/>
        <v>320982401741</v>
      </c>
      <c r="C1743" s="108" t="s">
        <v>17355</v>
      </c>
      <c r="D1743" s="108" t="s">
        <v>17343</v>
      </c>
      <c r="E1743" s="108" t="s">
        <v>17356</v>
      </c>
      <c r="F1743" s="107" t="s">
        <v>17345</v>
      </c>
      <c r="G1743" s="108" t="s">
        <v>17357</v>
      </c>
      <c r="H1743" s="107" t="s">
        <v>9931</v>
      </c>
      <c r="I1743" s="108" t="s">
        <v>15797</v>
      </c>
      <c r="J1743" s="107" t="s">
        <v>9922</v>
      </c>
      <c r="K1743" s="147"/>
      <c r="L1743" s="107" t="s">
        <v>9922</v>
      </c>
      <c r="M1743" s="108" t="s">
        <v>15007</v>
      </c>
      <c r="N1743" s="149" t="str">
        <f>_xlfn.IFNA(VLOOKUP(K1743,'HAN02'!$I$1:$J$426,2,FALSE),"")</f>
        <v/>
      </c>
    </row>
    <row r="1744" spans="1:14">
      <c r="A1744" s="107">
        <v>1742</v>
      </c>
      <c r="B1744" s="107" t="str">
        <f t="shared" si="27"/>
        <v>320982401742</v>
      </c>
      <c r="C1744" s="108" t="s">
        <v>17358</v>
      </c>
      <c r="D1744" s="108" t="s">
        <v>17343</v>
      </c>
      <c r="E1744" s="108" t="s">
        <v>17359</v>
      </c>
      <c r="F1744" s="107" t="s">
        <v>17345</v>
      </c>
      <c r="G1744" s="108" t="s">
        <v>17360</v>
      </c>
      <c r="H1744" s="107" t="s">
        <v>9931</v>
      </c>
      <c r="I1744" s="108" t="s">
        <v>17361</v>
      </c>
      <c r="J1744" s="107" t="s">
        <v>9922</v>
      </c>
      <c r="K1744" s="147"/>
      <c r="L1744" s="107" t="s">
        <v>9922</v>
      </c>
      <c r="M1744" s="108" t="s">
        <v>15007</v>
      </c>
      <c r="N1744" s="149" t="str">
        <f>_xlfn.IFNA(VLOOKUP(K1744,'HAN02'!$I$1:$J$426,2,FALSE),"")</f>
        <v/>
      </c>
    </row>
    <row r="1745" spans="1:14">
      <c r="A1745" s="107">
        <v>1743</v>
      </c>
      <c r="B1745" s="107" t="str">
        <f t="shared" si="27"/>
        <v>320982501743</v>
      </c>
      <c r="C1745" s="108" t="s">
        <v>17362</v>
      </c>
      <c r="D1745" s="108" t="s">
        <v>17343</v>
      </c>
      <c r="E1745" s="108" t="s">
        <v>17363</v>
      </c>
      <c r="F1745" s="107" t="s">
        <v>17345</v>
      </c>
      <c r="G1745" s="108" t="s">
        <v>17364</v>
      </c>
      <c r="H1745" s="107" t="s">
        <v>9969</v>
      </c>
      <c r="I1745" s="108" t="s">
        <v>17365</v>
      </c>
      <c r="J1745" s="107" t="s">
        <v>9922</v>
      </c>
      <c r="K1745" s="147"/>
      <c r="L1745" s="107" t="s">
        <v>9922</v>
      </c>
      <c r="M1745" s="108" t="s">
        <v>15007</v>
      </c>
      <c r="N1745" s="149" t="str">
        <f>_xlfn.IFNA(VLOOKUP(K1745,'HAN02'!$I$1:$J$426,2,FALSE),"")</f>
        <v/>
      </c>
    </row>
    <row r="1746" spans="1:14">
      <c r="A1746" s="107">
        <v>1744</v>
      </c>
      <c r="B1746" s="107" t="str">
        <f t="shared" si="27"/>
        <v>320996401744</v>
      </c>
      <c r="C1746" s="108" t="s">
        <v>17366</v>
      </c>
      <c r="D1746" s="108" t="s">
        <v>17367</v>
      </c>
      <c r="E1746" s="108" t="s">
        <v>17368</v>
      </c>
      <c r="F1746" s="107" t="s">
        <v>17369</v>
      </c>
      <c r="G1746" s="108" t="s">
        <v>17370</v>
      </c>
      <c r="H1746" s="107" t="s">
        <v>9931</v>
      </c>
      <c r="I1746" s="108" t="s">
        <v>17371</v>
      </c>
      <c r="J1746" s="107" t="s">
        <v>9933</v>
      </c>
      <c r="K1746" s="147" t="s">
        <v>17367</v>
      </c>
      <c r="L1746" s="107" t="s">
        <v>10056</v>
      </c>
      <c r="M1746" s="108" t="s">
        <v>15007</v>
      </c>
      <c r="N1746" s="149" t="str">
        <f>_xlfn.IFNA(VLOOKUP(K1746,'HAN02'!$I$1:$J$426,2,FALSE),"")</f>
        <v>GG322078</v>
      </c>
    </row>
    <row r="1747" spans="1:14">
      <c r="A1747" s="107">
        <v>1745</v>
      </c>
      <c r="B1747" s="107" t="str">
        <f t="shared" si="27"/>
        <v>320996401745</v>
      </c>
      <c r="C1747" s="108" t="s">
        <v>17372</v>
      </c>
      <c r="D1747" s="108" t="s">
        <v>17367</v>
      </c>
      <c r="E1747" s="108" t="s">
        <v>17373</v>
      </c>
      <c r="F1747" s="107" t="s">
        <v>17239</v>
      </c>
      <c r="G1747" s="108" t="s">
        <v>17374</v>
      </c>
      <c r="H1747" s="107" t="s">
        <v>9931</v>
      </c>
      <c r="I1747" s="108" t="s">
        <v>11778</v>
      </c>
      <c r="J1747" s="107" t="s">
        <v>9933</v>
      </c>
      <c r="K1747" s="147" t="s">
        <v>17367</v>
      </c>
      <c r="L1747" s="107" t="s">
        <v>9922</v>
      </c>
      <c r="M1747" s="108" t="s">
        <v>15007</v>
      </c>
      <c r="N1747" s="149" t="str">
        <f>_xlfn.IFNA(VLOOKUP(K1747,'HAN02'!$I$1:$J$426,2,FALSE),"")</f>
        <v>GG322078</v>
      </c>
    </row>
    <row r="1748" spans="1:14">
      <c r="A1748" s="107">
        <v>1746</v>
      </c>
      <c r="B1748" s="107" t="str">
        <f t="shared" si="27"/>
        <v>320996401746</v>
      </c>
      <c r="C1748" s="108" t="s">
        <v>17375</v>
      </c>
      <c r="D1748" s="108" t="s">
        <v>17367</v>
      </c>
      <c r="E1748" s="108" t="s">
        <v>17376</v>
      </c>
      <c r="F1748" s="107" t="s">
        <v>17377</v>
      </c>
      <c r="G1748" s="108" t="s">
        <v>17378</v>
      </c>
      <c r="H1748" s="107" t="s">
        <v>9931</v>
      </c>
      <c r="I1748" s="108" t="s">
        <v>17379</v>
      </c>
      <c r="J1748" s="107" t="s">
        <v>9933</v>
      </c>
      <c r="K1748" s="147" t="s">
        <v>17367</v>
      </c>
      <c r="L1748" s="107" t="s">
        <v>9922</v>
      </c>
      <c r="M1748" s="108" t="s">
        <v>15007</v>
      </c>
      <c r="N1748" s="149" t="str">
        <f>_xlfn.IFNA(VLOOKUP(K1748,'HAN02'!$I$1:$J$426,2,FALSE),"")</f>
        <v>GG322078</v>
      </c>
    </row>
    <row r="1749" spans="1:14">
      <c r="A1749" s="107">
        <v>1747</v>
      </c>
      <c r="B1749" s="107" t="str">
        <f t="shared" si="27"/>
        <v>320996401747</v>
      </c>
      <c r="C1749" s="108" t="s">
        <v>17380</v>
      </c>
      <c r="D1749" s="108" t="s">
        <v>17367</v>
      </c>
      <c r="E1749" s="108" t="s">
        <v>17381</v>
      </c>
      <c r="F1749" s="107" t="s">
        <v>17216</v>
      </c>
      <c r="G1749" s="108" t="s">
        <v>17382</v>
      </c>
      <c r="H1749" s="107" t="s">
        <v>9931</v>
      </c>
      <c r="I1749" s="108" t="s">
        <v>11989</v>
      </c>
      <c r="J1749" s="107" t="s">
        <v>9933</v>
      </c>
      <c r="K1749" s="147" t="s">
        <v>17367</v>
      </c>
      <c r="L1749" s="107" t="s">
        <v>9922</v>
      </c>
      <c r="M1749" s="108" t="s">
        <v>15007</v>
      </c>
      <c r="N1749" s="149" t="str">
        <f>_xlfn.IFNA(VLOOKUP(K1749,'HAN02'!$I$1:$J$426,2,FALSE),"")</f>
        <v>GG322078</v>
      </c>
    </row>
    <row r="1750" spans="1:14">
      <c r="A1750" s="107">
        <v>1748</v>
      </c>
      <c r="B1750" s="107" t="str">
        <f t="shared" si="27"/>
        <v>320996401748</v>
      </c>
      <c r="C1750" s="108" t="s">
        <v>17383</v>
      </c>
      <c r="D1750" s="108" t="s">
        <v>17367</v>
      </c>
      <c r="E1750" s="108" t="s">
        <v>17384</v>
      </c>
      <c r="F1750" s="107" t="s">
        <v>17216</v>
      </c>
      <c r="G1750" s="108" t="s">
        <v>17385</v>
      </c>
      <c r="H1750" s="107" t="s">
        <v>9931</v>
      </c>
      <c r="I1750" s="108" t="s">
        <v>17386</v>
      </c>
      <c r="J1750" s="107" t="s">
        <v>9933</v>
      </c>
      <c r="K1750" s="147" t="s">
        <v>17367</v>
      </c>
      <c r="L1750" s="107" t="s">
        <v>9922</v>
      </c>
      <c r="M1750" s="108" t="s">
        <v>15007</v>
      </c>
      <c r="N1750" s="149" t="str">
        <f>_xlfn.IFNA(VLOOKUP(K1750,'HAN02'!$I$1:$J$426,2,FALSE),"")</f>
        <v>GG322078</v>
      </c>
    </row>
    <row r="1751" spans="1:14">
      <c r="A1751" s="107">
        <v>1749</v>
      </c>
      <c r="B1751" s="107" t="str">
        <f t="shared" si="27"/>
        <v>321002101749</v>
      </c>
      <c r="C1751" s="108" t="s">
        <v>17387</v>
      </c>
      <c r="D1751" s="108" t="s">
        <v>17388</v>
      </c>
      <c r="E1751" s="108" t="s">
        <v>17389</v>
      </c>
      <c r="F1751" s="107" t="s">
        <v>17390</v>
      </c>
      <c r="G1751" s="108" t="s">
        <v>17391</v>
      </c>
      <c r="H1751" s="107" t="s">
        <v>10167</v>
      </c>
      <c r="I1751" s="108" t="s">
        <v>17392</v>
      </c>
      <c r="J1751" s="107" t="s">
        <v>9922</v>
      </c>
      <c r="K1751" s="147"/>
      <c r="L1751" s="107" t="s">
        <v>10056</v>
      </c>
      <c r="M1751" s="108" t="s">
        <v>15007</v>
      </c>
      <c r="N1751" s="149" t="str">
        <f>_xlfn.IFNA(VLOOKUP(K1751,'HAN02'!$I$1:$J$426,2,FALSE),"")</f>
        <v/>
      </c>
    </row>
    <row r="1752" spans="1:14">
      <c r="A1752" s="107">
        <v>1750</v>
      </c>
      <c r="B1752" s="107" t="str">
        <f t="shared" si="27"/>
        <v>321002101750</v>
      </c>
      <c r="C1752" s="108" t="s">
        <v>17393</v>
      </c>
      <c r="D1752" s="108" t="s">
        <v>17388</v>
      </c>
      <c r="E1752" s="108" t="s">
        <v>17394</v>
      </c>
      <c r="F1752" s="107" t="s">
        <v>17390</v>
      </c>
      <c r="G1752" s="108" t="s">
        <v>17395</v>
      </c>
      <c r="H1752" s="107" t="s">
        <v>10167</v>
      </c>
      <c r="I1752" s="108" t="s">
        <v>14424</v>
      </c>
      <c r="J1752" s="107" t="s">
        <v>9922</v>
      </c>
      <c r="K1752" s="147"/>
      <c r="L1752" s="107" t="s">
        <v>10056</v>
      </c>
      <c r="M1752" s="108" t="s">
        <v>15007</v>
      </c>
      <c r="N1752" s="149" t="str">
        <f>_xlfn.IFNA(VLOOKUP(K1752,'HAN02'!$I$1:$J$426,2,FALSE),"")</f>
        <v/>
      </c>
    </row>
    <row r="1753" spans="1:14">
      <c r="A1753" s="107">
        <v>1751</v>
      </c>
      <c r="B1753" s="107" t="str">
        <f t="shared" si="27"/>
        <v>321002601751</v>
      </c>
      <c r="C1753" s="108" t="s">
        <v>17396</v>
      </c>
      <c r="D1753" s="108" t="s">
        <v>17388</v>
      </c>
      <c r="E1753" s="108" t="s">
        <v>17397</v>
      </c>
      <c r="F1753" s="107" t="s">
        <v>17390</v>
      </c>
      <c r="G1753" s="108" t="s">
        <v>17398</v>
      </c>
      <c r="H1753" s="107" t="s">
        <v>11344</v>
      </c>
      <c r="I1753" s="108" t="s">
        <v>11236</v>
      </c>
      <c r="J1753" s="107" t="s">
        <v>9922</v>
      </c>
      <c r="K1753" s="147"/>
      <c r="L1753" s="107" t="s">
        <v>9922</v>
      </c>
      <c r="M1753" s="108" t="s">
        <v>15007</v>
      </c>
      <c r="N1753" s="149" t="str">
        <f>_xlfn.IFNA(VLOOKUP(K1753,'HAN02'!$I$1:$J$426,2,FALSE),"")</f>
        <v/>
      </c>
    </row>
    <row r="1754" spans="1:14">
      <c r="A1754" s="107">
        <v>1752</v>
      </c>
      <c r="B1754" s="107" t="str">
        <f t="shared" si="27"/>
        <v>321003101752</v>
      </c>
      <c r="C1754" s="108" t="s">
        <v>17399</v>
      </c>
      <c r="D1754" s="108" t="s">
        <v>17400</v>
      </c>
      <c r="E1754" s="108" t="s">
        <v>17401</v>
      </c>
      <c r="F1754" s="107" t="s">
        <v>17402</v>
      </c>
      <c r="G1754" s="108" t="s">
        <v>17403</v>
      </c>
      <c r="H1754" s="107" t="s">
        <v>10167</v>
      </c>
      <c r="I1754" s="108" t="s">
        <v>17404</v>
      </c>
      <c r="J1754" s="107" t="s">
        <v>9922</v>
      </c>
      <c r="K1754" s="147"/>
      <c r="L1754" s="107" t="s">
        <v>9922</v>
      </c>
      <c r="M1754" s="108" t="s">
        <v>15007</v>
      </c>
      <c r="N1754" s="149" t="str">
        <f>_xlfn.IFNA(VLOOKUP(K1754,'HAN02'!$I$1:$J$426,2,FALSE),"")</f>
        <v/>
      </c>
    </row>
    <row r="1755" spans="1:14">
      <c r="A1755" s="107">
        <v>1753</v>
      </c>
      <c r="B1755" s="107" t="str">
        <f t="shared" si="27"/>
        <v>321003201753</v>
      </c>
      <c r="C1755" s="108" t="s">
        <v>17405</v>
      </c>
      <c r="D1755" s="108" t="s">
        <v>17400</v>
      </c>
      <c r="E1755" s="108" t="s">
        <v>17406</v>
      </c>
      <c r="F1755" s="107" t="s">
        <v>17407</v>
      </c>
      <c r="G1755" s="108" t="s">
        <v>17408</v>
      </c>
      <c r="H1755" s="107" t="s">
        <v>11209</v>
      </c>
      <c r="I1755" s="108" t="s">
        <v>12647</v>
      </c>
      <c r="J1755" s="107" t="s">
        <v>9922</v>
      </c>
      <c r="K1755" s="147"/>
      <c r="L1755" s="107" t="s">
        <v>9922</v>
      </c>
      <c r="M1755" s="108" t="s">
        <v>15007</v>
      </c>
      <c r="N1755" s="149" t="str">
        <f>_xlfn.IFNA(VLOOKUP(K1755,'HAN02'!$I$1:$J$426,2,FALSE),"")</f>
        <v/>
      </c>
    </row>
    <row r="1756" spans="1:14">
      <c r="A1756" s="107">
        <v>1754</v>
      </c>
      <c r="B1756" s="107" t="str">
        <f t="shared" si="27"/>
        <v>321012101754</v>
      </c>
      <c r="C1756" s="108" t="s">
        <v>17409</v>
      </c>
      <c r="D1756" s="108" t="s">
        <v>17410</v>
      </c>
      <c r="E1756" s="108" t="s">
        <v>17411</v>
      </c>
      <c r="F1756" s="107" t="s">
        <v>17412</v>
      </c>
      <c r="G1756" s="108" t="s">
        <v>17413</v>
      </c>
      <c r="H1756" s="107" t="s">
        <v>10167</v>
      </c>
      <c r="I1756" s="108" t="s">
        <v>17414</v>
      </c>
      <c r="J1756" s="107" t="s">
        <v>9922</v>
      </c>
      <c r="K1756" s="147"/>
      <c r="L1756" s="107" t="s">
        <v>9922</v>
      </c>
      <c r="M1756" s="108" t="s">
        <v>15007</v>
      </c>
      <c r="N1756" s="149" t="str">
        <f>_xlfn.IFNA(VLOOKUP(K1756,'HAN02'!$I$1:$J$426,2,FALSE),"")</f>
        <v/>
      </c>
    </row>
    <row r="1757" spans="1:14">
      <c r="A1757" s="107">
        <v>1755</v>
      </c>
      <c r="B1757" s="107" t="str">
        <f t="shared" si="27"/>
        <v>321012201755</v>
      </c>
      <c r="C1757" s="108" t="s">
        <v>17415</v>
      </c>
      <c r="D1757" s="108" t="s">
        <v>17410</v>
      </c>
      <c r="E1757" s="108" t="s">
        <v>17416</v>
      </c>
      <c r="F1757" s="107" t="s">
        <v>17412</v>
      </c>
      <c r="G1757" s="108" t="s">
        <v>17417</v>
      </c>
      <c r="H1757" s="107" t="s">
        <v>11209</v>
      </c>
      <c r="I1757" s="108" t="s">
        <v>12928</v>
      </c>
      <c r="J1757" s="107" t="s">
        <v>9922</v>
      </c>
      <c r="K1757" s="147"/>
      <c r="L1757" s="107" t="s">
        <v>9922</v>
      </c>
      <c r="M1757" s="108" t="s">
        <v>15007</v>
      </c>
      <c r="N1757" s="149" t="str">
        <f>_xlfn.IFNA(VLOOKUP(K1757,'HAN02'!$I$1:$J$426,2,FALSE),"")</f>
        <v/>
      </c>
    </row>
    <row r="1758" spans="1:14">
      <c r="A1758" s="107">
        <v>1756</v>
      </c>
      <c r="B1758" s="107" t="str">
        <f t="shared" si="27"/>
        <v>321023301756</v>
      </c>
      <c r="C1758" s="108" t="s">
        <v>17418</v>
      </c>
      <c r="D1758" s="108" t="s">
        <v>17419</v>
      </c>
      <c r="E1758" s="108" t="s">
        <v>17420</v>
      </c>
      <c r="F1758" s="107" t="s">
        <v>17421</v>
      </c>
      <c r="G1758" s="108" t="s">
        <v>17422</v>
      </c>
      <c r="H1758" s="107" t="s">
        <v>10097</v>
      </c>
      <c r="I1758" s="108" t="s">
        <v>17423</v>
      </c>
      <c r="J1758" s="107" t="s">
        <v>9922</v>
      </c>
      <c r="K1758" s="147"/>
      <c r="L1758" s="107" t="s">
        <v>9922</v>
      </c>
      <c r="M1758" s="108" t="s">
        <v>15007</v>
      </c>
      <c r="N1758" s="149" t="str">
        <f>_xlfn.IFNA(VLOOKUP(K1758,'HAN02'!$I$1:$J$426,2,FALSE),"")</f>
        <v/>
      </c>
    </row>
    <row r="1759" spans="1:14">
      <c r="A1759" s="107">
        <v>1757</v>
      </c>
      <c r="B1759" s="107" t="str">
        <f t="shared" si="27"/>
        <v>321081401757</v>
      </c>
      <c r="C1759" s="108" t="s">
        <v>17424</v>
      </c>
      <c r="D1759" s="108" t="s">
        <v>17425</v>
      </c>
      <c r="E1759" s="108" t="s">
        <v>17426</v>
      </c>
      <c r="F1759" s="107" t="s">
        <v>12780</v>
      </c>
      <c r="G1759" s="108" t="s">
        <v>17427</v>
      </c>
      <c r="H1759" s="107" t="s">
        <v>9931</v>
      </c>
      <c r="I1759" s="108" t="s">
        <v>17428</v>
      </c>
      <c r="J1759" s="107" t="s">
        <v>9922</v>
      </c>
      <c r="K1759" s="147"/>
      <c r="L1759" s="107" t="s">
        <v>10056</v>
      </c>
      <c r="M1759" s="108" t="s">
        <v>15007</v>
      </c>
      <c r="N1759" s="149" t="str">
        <f>_xlfn.IFNA(VLOOKUP(K1759,'HAN02'!$I$1:$J$426,2,FALSE),"")</f>
        <v/>
      </c>
    </row>
    <row r="1760" spans="1:14">
      <c r="A1760" s="107">
        <v>1758</v>
      </c>
      <c r="B1760" s="107" t="str">
        <f t="shared" si="27"/>
        <v>321084201758</v>
      </c>
      <c r="C1760" s="108" t="s">
        <v>17429</v>
      </c>
      <c r="D1760" s="108" t="s">
        <v>17430</v>
      </c>
      <c r="E1760" s="108" t="s">
        <v>17431</v>
      </c>
      <c r="F1760" s="107" t="s">
        <v>17432</v>
      </c>
      <c r="G1760" s="108" t="s">
        <v>17433</v>
      </c>
      <c r="H1760" s="107" t="s">
        <v>11209</v>
      </c>
      <c r="I1760" s="108" t="s">
        <v>17434</v>
      </c>
      <c r="J1760" s="107" t="s">
        <v>9922</v>
      </c>
      <c r="K1760" s="147"/>
      <c r="L1760" s="107" t="s">
        <v>10056</v>
      </c>
      <c r="M1760" s="108" t="s">
        <v>15007</v>
      </c>
      <c r="N1760" s="149" t="str">
        <f>_xlfn.IFNA(VLOOKUP(K1760,'HAN02'!$I$1:$J$426,2,FALSE),"")</f>
        <v/>
      </c>
    </row>
    <row r="1761" spans="1:14">
      <c r="A1761" s="107">
        <v>1759</v>
      </c>
      <c r="B1761" s="107" t="str">
        <f t="shared" si="27"/>
        <v>321084301759</v>
      </c>
      <c r="C1761" s="108" t="s">
        <v>17435</v>
      </c>
      <c r="D1761" s="108" t="s">
        <v>17430</v>
      </c>
      <c r="E1761" s="108" t="s">
        <v>17436</v>
      </c>
      <c r="F1761" s="107" t="s">
        <v>17437</v>
      </c>
      <c r="G1761" s="108" t="s">
        <v>17438</v>
      </c>
      <c r="H1761" s="107" t="s">
        <v>10097</v>
      </c>
      <c r="I1761" s="108" t="s">
        <v>17439</v>
      </c>
      <c r="J1761" s="107" t="s">
        <v>9922</v>
      </c>
      <c r="K1761" s="147"/>
      <c r="L1761" s="107" t="s">
        <v>9922</v>
      </c>
      <c r="M1761" s="108" t="s">
        <v>15007</v>
      </c>
      <c r="N1761" s="149" t="str">
        <f>_xlfn.IFNA(VLOOKUP(K1761,'HAN02'!$I$1:$J$426,2,FALSE),"")</f>
        <v/>
      </c>
    </row>
    <row r="1762" spans="1:14">
      <c r="A1762" s="107">
        <v>1760</v>
      </c>
      <c r="B1762" s="107" t="str">
        <f t="shared" si="27"/>
        <v>321085201760</v>
      </c>
      <c r="C1762" s="108" t="s">
        <v>17440</v>
      </c>
      <c r="D1762" s="108" t="s">
        <v>17441</v>
      </c>
      <c r="E1762" s="108" t="s">
        <v>17442</v>
      </c>
      <c r="F1762" s="107" t="s">
        <v>17443</v>
      </c>
      <c r="G1762" s="108" t="s">
        <v>17444</v>
      </c>
      <c r="H1762" s="107" t="s">
        <v>11209</v>
      </c>
      <c r="I1762" s="108" t="s">
        <v>17445</v>
      </c>
      <c r="J1762" s="107" t="s">
        <v>9922</v>
      </c>
      <c r="K1762" s="147"/>
      <c r="L1762" s="107" t="s">
        <v>10056</v>
      </c>
      <c r="M1762" s="108" t="s">
        <v>15007</v>
      </c>
      <c r="N1762" s="149" t="str">
        <f>_xlfn.IFNA(VLOOKUP(K1762,'HAN02'!$I$1:$J$426,2,FALSE),"")</f>
        <v/>
      </c>
    </row>
    <row r="1763" spans="1:14">
      <c r="A1763" s="107">
        <v>1761</v>
      </c>
      <c r="B1763" s="107" t="str">
        <f t="shared" si="27"/>
        <v>321085401761</v>
      </c>
      <c r="C1763" s="108" t="s">
        <v>17446</v>
      </c>
      <c r="D1763" s="108" t="s">
        <v>17441</v>
      </c>
      <c r="E1763" s="108" t="s">
        <v>17447</v>
      </c>
      <c r="F1763" s="107" t="s">
        <v>17443</v>
      </c>
      <c r="G1763" s="108" t="s">
        <v>17448</v>
      </c>
      <c r="H1763" s="107" t="s">
        <v>9931</v>
      </c>
      <c r="I1763" s="108" t="s">
        <v>17449</v>
      </c>
      <c r="J1763" s="107" t="s">
        <v>9922</v>
      </c>
      <c r="K1763" s="147"/>
      <c r="L1763" s="107" t="s">
        <v>9922</v>
      </c>
      <c r="M1763" s="108" t="s">
        <v>15007</v>
      </c>
      <c r="N1763" s="149" t="str">
        <f>_xlfn.IFNA(VLOOKUP(K1763,'HAN02'!$I$1:$J$426,2,FALSE),"")</f>
        <v/>
      </c>
    </row>
    <row r="1764" spans="1:14">
      <c r="A1764" s="107">
        <v>1762</v>
      </c>
      <c r="B1764" s="107" t="str">
        <f t="shared" si="27"/>
        <v>321096101762</v>
      </c>
      <c r="C1764" s="108" t="s">
        <v>17450</v>
      </c>
      <c r="D1764" s="108" t="s">
        <v>17451</v>
      </c>
      <c r="E1764" s="108" t="s">
        <v>17452</v>
      </c>
      <c r="F1764" s="107" t="s">
        <v>17453</v>
      </c>
      <c r="G1764" s="108" t="s">
        <v>17454</v>
      </c>
      <c r="H1764" s="107" t="s">
        <v>10167</v>
      </c>
      <c r="I1764" s="108" t="s">
        <v>16803</v>
      </c>
      <c r="J1764" s="107" t="s">
        <v>9933</v>
      </c>
      <c r="K1764" s="147" t="s">
        <v>17451</v>
      </c>
      <c r="L1764" s="107" t="s">
        <v>10056</v>
      </c>
      <c r="M1764" s="108" t="s">
        <v>15007</v>
      </c>
      <c r="N1764" s="149" t="str">
        <f>_xlfn.IFNA(VLOOKUP(K1764,'HAN02'!$I$1:$J$426,2,FALSE),"")</f>
        <v>GG322079</v>
      </c>
    </row>
    <row r="1765" spans="1:14">
      <c r="A1765" s="107">
        <v>1763</v>
      </c>
      <c r="B1765" s="107" t="str">
        <f t="shared" si="27"/>
        <v>321096401763</v>
      </c>
      <c r="C1765" s="108" t="s">
        <v>17455</v>
      </c>
      <c r="D1765" s="108" t="s">
        <v>17451</v>
      </c>
      <c r="E1765" s="108" t="s">
        <v>17456</v>
      </c>
      <c r="F1765" s="107" t="s">
        <v>17453</v>
      </c>
      <c r="G1765" s="108" t="s">
        <v>17457</v>
      </c>
      <c r="H1765" s="107" t="s">
        <v>9931</v>
      </c>
      <c r="I1765" s="108" t="s">
        <v>17458</v>
      </c>
      <c r="J1765" s="107" t="s">
        <v>9933</v>
      </c>
      <c r="K1765" s="147" t="s">
        <v>17451</v>
      </c>
      <c r="L1765" s="107" t="s">
        <v>9922</v>
      </c>
      <c r="M1765" s="108" t="s">
        <v>15007</v>
      </c>
      <c r="N1765" s="149" t="str">
        <f>_xlfn.IFNA(VLOOKUP(K1765,'HAN02'!$I$1:$J$426,2,FALSE),"")</f>
        <v>GG322079</v>
      </c>
    </row>
    <row r="1766" spans="1:14">
      <c r="A1766" s="107">
        <v>1764</v>
      </c>
      <c r="B1766" s="107" t="str">
        <f t="shared" si="27"/>
        <v>321096401764</v>
      </c>
      <c r="C1766" s="108" t="s">
        <v>17459</v>
      </c>
      <c r="D1766" s="108" t="s">
        <v>17451</v>
      </c>
      <c r="E1766" s="108" t="s">
        <v>17460</v>
      </c>
      <c r="F1766" s="107" t="s">
        <v>17453</v>
      </c>
      <c r="G1766" s="108" t="s">
        <v>17461</v>
      </c>
      <c r="H1766" s="107" t="s">
        <v>9931</v>
      </c>
      <c r="I1766" s="108" t="s">
        <v>16714</v>
      </c>
      <c r="J1766" s="107" t="s">
        <v>9933</v>
      </c>
      <c r="K1766" s="147" t="s">
        <v>17451</v>
      </c>
      <c r="L1766" s="107" t="s">
        <v>10056</v>
      </c>
      <c r="M1766" s="108" t="s">
        <v>15007</v>
      </c>
      <c r="N1766" s="149" t="str">
        <f>_xlfn.IFNA(VLOOKUP(K1766,'HAN02'!$I$1:$J$426,2,FALSE),"")</f>
        <v>GG322079</v>
      </c>
    </row>
    <row r="1767" spans="1:14">
      <c r="A1767" s="107">
        <v>1765</v>
      </c>
      <c r="B1767" s="107" t="str">
        <f t="shared" si="27"/>
        <v>321096401765</v>
      </c>
      <c r="C1767" s="108" t="s">
        <v>17462</v>
      </c>
      <c r="D1767" s="108" t="s">
        <v>17451</v>
      </c>
      <c r="E1767" s="108" t="s">
        <v>17463</v>
      </c>
      <c r="F1767" s="107" t="s">
        <v>17464</v>
      </c>
      <c r="G1767" s="108" t="s">
        <v>17465</v>
      </c>
      <c r="H1767" s="107" t="s">
        <v>9931</v>
      </c>
      <c r="I1767" s="108" t="s">
        <v>15877</v>
      </c>
      <c r="J1767" s="107" t="s">
        <v>9933</v>
      </c>
      <c r="K1767" s="147" t="s">
        <v>17451</v>
      </c>
      <c r="L1767" s="107" t="s">
        <v>9922</v>
      </c>
      <c r="M1767" s="108" t="s">
        <v>15007</v>
      </c>
      <c r="N1767" s="149" t="str">
        <f>_xlfn.IFNA(VLOOKUP(K1767,'HAN02'!$I$1:$J$426,2,FALSE),"")</f>
        <v>GG322079</v>
      </c>
    </row>
    <row r="1768" spans="1:14">
      <c r="A1768" s="107">
        <v>1766</v>
      </c>
      <c r="B1768" s="107" t="str">
        <f t="shared" si="27"/>
        <v>321101101766</v>
      </c>
      <c r="C1768" s="108" t="s">
        <v>17466</v>
      </c>
      <c r="D1768" s="108" t="s">
        <v>17467</v>
      </c>
      <c r="E1768" s="108" t="s">
        <v>17468</v>
      </c>
      <c r="F1768" s="107" t="s">
        <v>17469</v>
      </c>
      <c r="G1768" s="108" t="s">
        <v>17470</v>
      </c>
      <c r="H1768" s="107" t="s">
        <v>10167</v>
      </c>
      <c r="I1768" s="108" t="s">
        <v>17471</v>
      </c>
      <c r="J1768" s="107" t="s">
        <v>9922</v>
      </c>
      <c r="K1768" s="147"/>
      <c r="L1768" s="107" t="s">
        <v>10056</v>
      </c>
      <c r="M1768" s="108" t="s">
        <v>15007</v>
      </c>
      <c r="N1768" s="149" t="str">
        <f>_xlfn.IFNA(VLOOKUP(K1768,'HAN02'!$I$1:$J$426,2,FALSE),"")</f>
        <v/>
      </c>
    </row>
    <row r="1769" spans="1:14">
      <c r="A1769" s="107">
        <v>1767</v>
      </c>
      <c r="B1769" s="107" t="str">
        <f t="shared" si="27"/>
        <v>321101501767</v>
      </c>
      <c r="C1769" s="108" t="s">
        <v>17472</v>
      </c>
      <c r="D1769" s="108" t="s">
        <v>17467</v>
      </c>
      <c r="E1769" s="108" t="s">
        <v>17473</v>
      </c>
      <c r="F1769" s="107" t="s">
        <v>17474</v>
      </c>
      <c r="G1769" s="108" t="s">
        <v>17475</v>
      </c>
      <c r="H1769" s="107" t="s">
        <v>9969</v>
      </c>
      <c r="I1769" s="108" t="s">
        <v>12239</v>
      </c>
      <c r="J1769" s="107" t="s">
        <v>9922</v>
      </c>
      <c r="K1769" s="147"/>
      <c r="L1769" s="107" t="s">
        <v>9922</v>
      </c>
      <c r="M1769" s="108" t="s">
        <v>15007</v>
      </c>
      <c r="N1769" s="149" t="str">
        <f>_xlfn.IFNA(VLOOKUP(K1769,'HAN02'!$I$1:$J$426,2,FALSE),"")</f>
        <v/>
      </c>
    </row>
    <row r="1770" spans="1:14">
      <c r="A1770" s="107">
        <v>1768</v>
      </c>
      <c r="B1770" s="107" t="str">
        <f t="shared" si="27"/>
        <v>321101101768</v>
      </c>
      <c r="C1770" s="108" t="s">
        <v>17476</v>
      </c>
      <c r="D1770" s="108" t="s">
        <v>17467</v>
      </c>
      <c r="E1770" s="108" t="s">
        <v>17477</v>
      </c>
      <c r="F1770" s="107" t="s">
        <v>17469</v>
      </c>
      <c r="G1770" s="108" t="s">
        <v>17478</v>
      </c>
      <c r="H1770" s="107" t="s">
        <v>10167</v>
      </c>
      <c r="I1770" s="108" t="s">
        <v>17479</v>
      </c>
      <c r="J1770" s="107" t="s">
        <v>9922</v>
      </c>
      <c r="K1770" s="147"/>
      <c r="L1770" s="107" t="s">
        <v>9922</v>
      </c>
      <c r="M1770" s="108" t="s">
        <v>15007</v>
      </c>
      <c r="N1770" s="149" t="str">
        <f>_xlfn.IFNA(VLOOKUP(K1770,'HAN02'!$I$1:$J$426,2,FALSE),"")</f>
        <v/>
      </c>
    </row>
    <row r="1771" spans="1:14">
      <c r="A1771" s="107">
        <v>1769</v>
      </c>
      <c r="B1771" s="107" t="str">
        <f t="shared" si="27"/>
        <v>321101401769</v>
      </c>
      <c r="C1771" s="108" t="s">
        <v>17480</v>
      </c>
      <c r="D1771" s="108" t="s">
        <v>17467</v>
      </c>
      <c r="E1771" s="108" t="s">
        <v>17481</v>
      </c>
      <c r="F1771" s="107" t="s">
        <v>17482</v>
      </c>
      <c r="G1771" s="108" t="s">
        <v>17483</v>
      </c>
      <c r="H1771" s="107" t="s">
        <v>9931</v>
      </c>
      <c r="I1771" s="108" t="s">
        <v>17484</v>
      </c>
      <c r="J1771" s="107" t="s">
        <v>9933</v>
      </c>
      <c r="K1771" s="147" t="s">
        <v>17485</v>
      </c>
      <c r="L1771" s="107" t="s">
        <v>9922</v>
      </c>
      <c r="M1771" s="108" t="s">
        <v>15007</v>
      </c>
      <c r="N1771" s="149" t="str">
        <f>_xlfn.IFNA(VLOOKUP(K1771,'HAN02'!$I$1:$J$426,2,FALSE),"")</f>
        <v>GG322080</v>
      </c>
    </row>
    <row r="1772" spans="1:14">
      <c r="A1772" s="107">
        <v>1770</v>
      </c>
      <c r="B1772" s="107" t="str">
        <f t="shared" si="27"/>
        <v>321101101770</v>
      </c>
      <c r="C1772" s="108" t="s">
        <v>17486</v>
      </c>
      <c r="D1772" s="108" t="s">
        <v>17467</v>
      </c>
      <c r="E1772" s="108" t="s">
        <v>17487</v>
      </c>
      <c r="F1772" s="107" t="s">
        <v>17469</v>
      </c>
      <c r="G1772" s="108" t="s">
        <v>17488</v>
      </c>
      <c r="H1772" s="107" t="s">
        <v>10167</v>
      </c>
      <c r="I1772" s="108" t="s">
        <v>13459</v>
      </c>
      <c r="J1772" s="107" t="s">
        <v>9922</v>
      </c>
      <c r="K1772" s="147"/>
      <c r="L1772" s="107" t="s">
        <v>9922</v>
      </c>
      <c r="M1772" s="108" t="s">
        <v>15007</v>
      </c>
      <c r="N1772" s="149" t="str">
        <f>_xlfn.IFNA(VLOOKUP(K1772,'HAN02'!$I$1:$J$426,2,FALSE),"")</f>
        <v/>
      </c>
    </row>
    <row r="1773" spans="1:14">
      <c r="A1773" s="107">
        <v>1771</v>
      </c>
      <c r="B1773" s="107" t="str">
        <f t="shared" si="27"/>
        <v>321101401771</v>
      </c>
      <c r="C1773" s="108" t="s">
        <v>17489</v>
      </c>
      <c r="D1773" s="108" t="s">
        <v>17467</v>
      </c>
      <c r="E1773" s="108" t="s">
        <v>17490</v>
      </c>
      <c r="F1773" s="107" t="s">
        <v>17474</v>
      </c>
      <c r="G1773" s="108" t="s">
        <v>17491</v>
      </c>
      <c r="H1773" s="107" t="s">
        <v>9931</v>
      </c>
      <c r="I1773" s="108" t="s">
        <v>10435</v>
      </c>
      <c r="J1773" s="107" t="s">
        <v>9922</v>
      </c>
      <c r="K1773" s="147"/>
      <c r="L1773" s="107" t="s">
        <v>9922</v>
      </c>
      <c r="M1773" s="108" t="s">
        <v>15007</v>
      </c>
      <c r="N1773" s="149" t="str">
        <f>_xlfn.IFNA(VLOOKUP(K1773,'HAN02'!$I$1:$J$426,2,FALSE),"")</f>
        <v/>
      </c>
    </row>
    <row r="1774" spans="1:14">
      <c r="A1774" s="107">
        <v>1772</v>
      </c>
      <c r="B1774" s="107" t="str">
        <f t="shared" si="27"/>
        <v>321101401772</v>
      </c>
      <c r="C1774" s="108" t="s">
        <v>17492</v>
      </c>
      <c r="D1774" s="108" t="s">
        <v>17467</v>
      </c>
      <c r="E1774" s="108" t="s">
        <v>17493</v>
      </c>
      <c r="F1774" s="107" t="s">
        <v>17469</v>
      </c>
      <c r="G1774" s="108" t="s">
        <v>17494</v>
      </c>
      <c r="H1774" s="107" t="s">
        <v>9931</v>
      </c>
      <c r="I1774" s="108" t="s">
        <v>12249</v>
      </c>
      <c r="J1774" s="107" t="s">
        <v>9922</v>
      </c>
      <c r="K1774" s="147"/>
      <c r="L1774" s="107" t="s">
        <v>9922</v>
      </c>
      <c r="M1774" s="108" t="s">
        <v>15007</v>
      </c>
      <c r="N1774" s="149" t="str">
        <f>_xlfn.IFNA(VLOOKUP(K1774,'HAN02'!$I$1:$J$426,2,FALSE),"")</f>
        <v/>
      </c>
    </row>
    <row r="1775" spans="1:14">
      <c r="A1775" s="107">
        <v>1773</v>
      </c>
      <c r="B1775" s="107" t="str">
        <f t="shared" si="27"/>
        <v>321102101773</v>
      </c>
      <c r="C1775" s="108" t="s">
        <v>17495</v>
      </c>
      <c r="D1775" s="108" t="s">
        <v>17496</v>
      </c>
      <c r="E1775" s="108" t="s">
        <v>17497</v>
      </c>
      <c r="F1775" s="107" t="s">
        <v>17498</v>
      </c>
      <c r="G1775" s="108" t="s">
        <v>17499</v>
      </c>
      <c r="H1775" s="107" t="s">
        <v>10167</v>
      </c>
      <c r="I1775" s="108" t="s">
        <v>17500</v>
      </c>
      <c r="J1775" s="107" t="s">
        <v>9933</v>
      </c>
      <c r="K1775" s="147" t="s">
        <v>17485</v>
      </c>
      <c r="L1775" s="107" t="s">
        <v>10056</v>
      </c>
      <c r="M1775" s="108" t="s">
        <v>15007</v>
      </c>
      <c r="N1775" s="149" t="str">
        <f>_xlfn.IFNA(VLOOKUP(K1775,'HAN02'!$I$1:$J$426,2,FALSE),"")</f>
        <v>GG322080</v>
      </c>
    </row>
    <row r="1776" spans="1:14">
      <c r="A1776" s="107">
        <v>1774</v>
      </c>
      <c r="B1776" s="107" t="str">
        <f t="shared" si="27"/>
        <v>321102301774</v>
      </c>
      <c r="C1776" s="108" t="s">
        <v>17501</v>
      </c>
      <c r="D1776" s="108" t="s">
        <v>17496</v>
      </c>
      <c r="E1776" s="108" t="s">
        <v>17502</v>
      </c>
      <c r="F1776" s="107" t="s">
        <v>17503</v>
      </c>
      <c r="G1776" s="108" t="s">
        <v>17504</v>
      </c>
      <c r="H1776" s="107" t="s">
        <v>10097</v>
      </c>
      <c r="I1776" s="108" t="s">
        <v>17505</v>
      </c>
      <c r="J1776" s="107" t="s">
        <v>9933</v>
      </c>
      <c r="K1776" s="147" t="s">
        <v>17485</v>
      </c>
      <c r="L1776" s="107" t="s">
        <v>9922</v>
      </c>
      <c r="M1776" s="108" t="s">
        <v>15007</v>
      </c>
      <c r="N1776" s="149" t="str">
        <f>_xlfn.IFNA(VLOOKUP(K1776,'HAN02'!$I$1:$J$426,2,FALSE),"")</f>
        <v>GG322080</v>
      </c>
    </row>
    <row r="1777" spans="1:14">
      <c r="A1777" s="107">
        <v>1775</v>
      </c>
      <c r="B1777" s="107" t="str">
        <f t="shared" si="27"/>
        <v>321102501775</v>
      </c>
      <c r="C1777" s="108" t="s">
        <v>17506</v>
      </c>
      <c r="D1777" s="108" t="s">
        <v>17496</v>
      </c>
      <c r="E1777" s="108" t="s">
        <v>17507</v>
      </c>
      <c r="F1777" s="107" t="s">
        <v>17508</v>
      </c>
      <c r="G1777" s="108" t="s">
        <v>17509</v>
      </c>
      <c r="H1777" s="107" t="s">
        <v>9969</v>
      </c>
      <c r="I1777" s="108" t="s">
        <v>17510</v>
      </c>
      <c r="J1777" s="107" t="s">
        <v>9933</v>
      </c>
      <c r="K1777" s="147" t="s">
        <v>17485</v>
      </c>
      <c r="L1777" s="107" t="s">
        <v>9922</v>
      </c>
      <c r="M1777" s="108" t="s">
        <v>15007</v>
      </c>
      <c r="N1777" s="149" t="str">
        <f>_xlfn.IFNA(VLOOKUP(K1777,'HAN02'!$I$1:$J$426,2,FALSE),"")</f>
        <v>GG322080</v>
      </c>
    </row>
    <row r="1778" spans="1:14">
      <c r="A1778" s="107">
        <v>1776</v>
      </c>
      <c r="B1778" s="107" t="str">
        <f t="shared" si="27"/>
        <v>321102401776</v>
      </c>
      <c r="C1778" s="108" t="s">
        <v>17511</v>
      </c>
      <c r="D1778" s="108" t="s">
        <v>17496</v>
      </c>
      <c r="E1778" s="108" t="s">
        <v>17512</v>
      </c>
      <c r="F1778" s="107" t="s">
        <v>17508</v>
      </c>
      <c r="G1778" s="108" t="s">
        <v>17513</v>
      </c>
      <c r="H1778" s="107" t="s">
        <v>9931</v>
      </c>
      <c r="I1778" s="108" t="s">
        <v>15587</v>
      </c>
      <c r="J1778" s="107" t="s">
        <v>9922</v>
      </c>
      <c r="K1778" s="147"/>
      <c r="L1778" s="107" t="s">
        <v>9922</v>
      </c>
      <c r="M1778" s="108" t="s">
        <v>15007</v>
      </c>
      <c r="N1778" s="149" t="str">
        <f>_xlfn.IFNA(VLOOKUP(K1778,'HAN02'!$I$1:$J$426,2,FALSE),"")</f>
        <v/>
      </c>
    </row>
    <row r="1779" spans="1:14">
      <c r="A1779" s="107">
        <v>1777</v>
      </c>
      <c r="B1779" s="107" t="str">
        <f t="shared" si="27"/>
        <v>321102101777</v>
      </c>
      <c r="C1779" s="108" t="s">
        <v>17514</v>
      </c>
      <c r="D1779" s="108" t="s">
        <v>17496</v>
      </c>
      <c r="E1779" s="108" t="s">
        <v>17515</v>
      </c>
      <c r="F1779" s="107" t="s">
        <v>17508</v>
      </c>
      <c r="G1779" s="108" t="s">
        <v>17516</v>
      </c>
      <c r="H1779" s="107" t="s">
        <v>10167</v>
      </c>
      <c r="I1779" s="108" t="s">
        <v>11757</v>
      </c>
      <c r="J1779" s="107" t="s">
        <v>9922</v>
      </c>
      <c r="K1779" s="147"/>
      <c r="L1779" s="107" t="s">
        <v>9922</v>
      </c>
      <c r="M1779" s="108" t="s">
        <v>15007</v>
      </c>
      <c r="N1779" s="149" t="str">
        <f>_xlfn.IFNA(VLOOKUP(K1779,'HAN02'!$I$1:$J$426,2,FALSE),"")</f>
        <v/>
      </c>
    </row>
    <row r="1780" spans="1:14">
      <c r="A1780" s="107">
        <v>1778</v>
      </c>
      <c r="B1780" s="107" t="str">
        <f t="shared" si="27"/>
        <v>321102501778</v>
      </c>
      <c r="C1780" s="108" t="s">
        <v>17517</v>
      </c>
      <c r="D1780" s="108" t="s">
        <v>17496</v>
      </c>
      <c r="E1780" s="108" t="s">
        <v>17518</v>
      </c>
      <c r="F1780" s="107" t="s">
        <v>17519</v>
      </c>
      <c r="G1780" s="108" t="s">
        <v>17520</v>
      </c>
      <c r="H1780" s="107" t="s">
        <v>9969</v>
      </c>
      <c r="I1780" s="108" t="s">
        <v>17521</v>
      </c>
      <c r="J1780" s="107" t="s">
        <v>9922</v>
      </c>
      <c r="K1780" s="147"/>
      <c r="L1780" s="107" t="s">
        <v>9922</v>
      </c>
      <c r="M1780" s="108" t="s">
        <v>15007</v>
      </c>
      <c r="N1780" s="149" t="str">
        <f>_xlfn.IFNA(VLOOKUP(K1780,'HAN02'!$I$1:$J$426,2,FALSE),"")</f>
        <v/>
      </c>
    </row>
    <row r="1781" spans="1:14">
      <c r="A1781" s="107">
        <v>1779</v>
      </c>
      <c r="B1781" s="107" t="str">
        <f t="shared" si="27"/>
        <v>321111101779</v>
      </c>
      <c r="C1781" s="108" t="s">
        <v>17522</v>
      </c>
      <c r="D1781" s="108" t="s">
        <v>17523</v>
      </c>
      <c r="E1781" s="108" t="s">
        <v>17524</v>
      </c>
      <c r="F1781" s="107" t="s">
        <v>17508</v>
      </c>
      <c r="G1781" s="108" t="s">
        <v>17525</v>
      </c>
      <c r="H1781" s="107" t="s">
        <v>10167</v>
      </c>
      <c r="I1781" s="108" t="s">
        <v>17526</v>
      </c>
      <c r="J1781" s="107" t="s">
        <v>9933</v>
      </c>
      <c r="K1781" s="147" t="s">
        <v>17485</v>
      </c>
      <c r="L1781" s="107" t="s">
        <v>10056</v>
      </c>
      <c r="M1781" s="108" t="s">
        <v>15007</v>
      </c>
      <c r="N1781" s="149" t="str">
        <f>_xlfn.IFNA(VLOOKUP(K1781,'HAN02'!$I$1:$J$426,2,FALSE),"")</f>
        <v>GG322080</v>
      </c>
    </row>
    <row r="1782" spans="1:14">
      <c r="A1782" s="107">
        <v>1780</v>
      </c>
      <c r="B1782" s="107" t="str">
        <f t="shared" si="27"/>
        <v>321111101780</v>
      </c>
      <c r="C1782" s="108" t="s">
        <v>17527</v>
      </c>
      <c r="D1782" s="108" t="s">
        <v>17523</v>
      </c>
      <c r="E1782" s="108" t="s">
        <v>17528</v>
      </c>
      <c r="F1782" s="107" t="s">
        <v>17508</v>
      </c>
      <c r="G1782" s="108" t="s">
        <v>17529</v>
      </c>
      <c r="H1782" s="107" t="s">
        <v>10167</v>
      </c>
      <c r="I1782" s="108" t="s">
        <v>17530</v>
      </c>
      <c r="J1782" s="107" t="s">
        <v>9933</v>
      </c>
      <c r="K1782" s="147" t="s">
        <v>17485</v>
      </c>
      <c r="L1782" s="107" t="s">
        <v>9922</v>
      </c>
      <c r="M1782" s="108" t="s">
        <v>15007</v>
      </c>
      <c r="N1782" s="149" t="str">
        <f>_xlfn.IFNA(VLOOKUP(K1782,'HAN02'!$I$1:$J$426,2,FALSE),"")</f>
        <v>GG322080</v>
      </c>
    </row>
    <row r="1783" spans="1:14">
      <c r="A1783" s="107">
        <v>1781</v>
      </c>
      <c r="B1783" s="107" t="str">
        <f t="shared" si="27"/>
        <v>321112101781</v>
      </c>
      <c r="C1783" s="108" t="s">
        <v>17531</v>
      </c>
      <c r="D1783" s="108" t="s">
        <v>17532</v>
      </c>
      <c r="E1783" s="108" t="s">
        <v>17533</v>
      </c>
      <c r="F1783" s="107" t="s">
        <v>17534</v>
      </c>
      <c r="G1783" s="108" t="s">
        <v>17535</v>
      </c>
      <c r="H1783" s="107" t="s">
        <v>10167</v>
      </c>
      <c r="I1783" s="108" t="s">
        <v>17536</v>
      </c>
      <c r="J1783" s="107" t="s">
        <v>9922</v>
      </c>
      <c r="K1783" s="147"/>
      <c r="L1783" s="107" t="s">
        <v>10056</v>
      </c>
      <c r="M1783" s="108" t="s">
        <v>15007</v>
      </c>
      <c r="N1783" s="149" t="str">
        <f>_xlfn.IFNA(VLOOKUP(K1783,'HAN02'!$I$1:$J$426,2,FALSE),"")</f>
        <v/>
      </c>
    </row>
    <row r="1784" spans="1:14">
      <c r="A1784" s="107">
        <v>1782</v>
      </c>
      <c r="B1784" s="107" t="str">
        <f t="shared" si="27"/>
        <v>321112101782</v>
      </c>
      <c r="C1784" s="108" t="s">
        <v>17537</v>
      </c>
      <c r="D1784" s="108" t="s">
        <v>17532</v>
      </c>
      <c r="E1784" s="108" t="s">
        <v>17538</v>
      </c>
      <c r="F1784" s="107" t="s">
        <v>17534</v>
      </c>
      <c r="G1784" s="108" t="s">
        <v>17539</v>
      </c>
      <c r="H1784" s="107" t="s">
        <v>10167</v>
      </c>
      <c r="I1784" s="108" t="s">
        <v>10950</v>
      </c>
      <c r="J1784" s="107" t="s">
        <v>9922</v>
      </c>
      <c r="K1784" s="147"/>
      <c r="L1784" s="107" t="s">
        <v>9922</v>
      </c>
      <c r="M1784" s="108" t="s">
        <v>15007</v>
      </c>
      <c r="N1784" s="149" t="str">
        <f>_xlfn.IFNA(VLOOKUP(K1784,'HAN02'!$I$1:$J$426,2,FALSE),"")</f>
        <v/>
      </c>
    </row>
    <row r="1785" spans="1:14">
      <c r="A1785" s="107">
        <v>1783</v>
      </c>
      <c r="B1785" s="107" t="str">
        <f t="shared" si="27"/>
        <v>321112401783</v>
      </c>
      <c r="C1785" s="108" t="s">
        <v>17540</v>
      </c>
      <c r="D1785" s="108" t="s">
        <v>17532</v>
      </c>
      <c r="E1785" s="108" t="s">
        <v>17541</v>
      </c>
      <c r="F1785" s="107" t="s">
        <v>17542</v>
      </c>
      <c r="G1785" s="108" t="s">
        <v>17543</v>
      </c>
      <c r="H1785" s="107" t="s">
        <v>9931</v>
      </c>
      <c r="I1785" s="108" t="s">
        <v>17544</v>
      </c>
      <c r="J1785" s="107" t="s">
        <v>9933</v>
      </c>
      <c r="K1785" s="147" t="s">
        <v>17485</v>
      </c>
      <c r="L1785" s="107" t="s">
        <v>9922</v>
      </c>
      <c r="M1785" s="108" t="s">
        <v>15007</v>
      </c>
      <c r="N1785" s="149" t="str">
        <f>_xlfn.IFNA(VLOOKUP(K1785,'HAN02'!$I$1:$J$426,2,FALSE),"")</f>
        <v>GG322080</v>
      </c>
    </row>
    <row r="1786" spans="1:14">
      <c r="A1786" s="107">
        <v>1784</v>
      </c>
      <c r="B1786" s="107" t="str">
        <f t="shared" si="27"/>
        <v>321181401784</v>
      </c>
      <c r="C1786" s="108" t="s">
        <v>17545</v>
      </c>
      <c r="D1786" s="108" t="s">
        <v>17546</v>
      </c>
      <c r="E1786" s="108" t="s">
        <v>17547</v>
      </c>
      <c r="F1786" s="107" t="s">
        <v>17548</v>
      </c>
      <c r="G1786" s="108" t="s">
        <v>17549</v>
      </c>
      <c r="H1786" s="107" t="s">
        <v>9931</v>
      </c>
      <c r="I1786" s="108" t="s">
        <v>17550</v>
      </c>
      <c r="J1786" s="107" t="s">
        <v>9922</v>
      </c>
      <c r="K1786" s="147"/>
      <c r="L1786" s="107" t="s">
        <v>10056</v>
      </c>
      <c r="M1786" s="108" t="s">
        <v>15007</v>
      </c>
      <c r="N1786" s="149" t="str">
        <f>_xlfn.IFNA(VLOOKUP(K1786,'HAN02'!$I$1:$J$426,2,FALSE),"")</f>
        <v/>
      </c>
    </row>
    <row r="1787" spans="1:14">
      <c r="A1787" s="107">
        <v>1785</v>
      </c>
      <c r="B1787" s="107" t="str">
        <f t="shared" si="27"/>
        <v>321181401785</v>
      </c>
      <c r="C1787" s="108" t="s">
        <v>17551</v>
      </c>
      <c r="D1787" s="108" t="s">
        <v>17546</v>
      </c>
      <c r="E1787" s="108" t="s">
        <v>17552</v>
      </c>
      <c r="F1787" s="107" t="s">
        <v>17548</v>
      </c>
      <c r="G1787" s="108" t="s">
        <v>17553</v>
      </c>
      <c r="H1787" s="107" t="s">
        <v>9931</v>
      </c>
      <c r="I1787" s="108" t="s">
        <v>10464</v>
      </c>
      <c r="J1787" s="107" t="s">
        <v>9922</v>
      </c>
      <c r="K1787" s="147"/>
      <c r="L1787" s="107" t="s">
        <v>9922</v>
      </c>
      <c r="M1787" s="108" t="s">
        <v>15007</v>
      </c>
      <c r="N1787" s="149" t="str">
        <f>_xlfn.IFNA(VLOOKUP(K1787,'HAN02'!$I$1:$J$426,2,FALSE),"")</f>
        <v/>
      </c>
    </row>
    <row r="1788" spans="1:14">
      <c r="A1788" s="107">
        <v>1786</v>
      </c>
      <c r="B1788" s="107" t="str">
        <f t="shared" si="27"/>
        <v>321181501786</v>
      </c>
      <c r="C1788" s="108" t="s">
        <v>17554</v>
      </c>
      <c r="D1788" s="108" t="s">
        <v>17546</v>
      </c>
      <c r="E1788" s="108" t="s">
        <v>17555</v>
      </c>
      <c r="F1788" s="107" t="s">
        <v>17556</v>
      </c>
      <c r="G1788" s="108" t="s">
        <v>17557</v>
      </c>
      <c r="H1788" s="107" t="s">
        <v>9969</v>
      </c>
      <c r="I1788" s="108" t="s">
        <v>17558</v>
      </c>
      <c r="J1788" s="107" t="s">
        <v>9922</v>
      </c>
      <c r="K1788" s="147"/>
      <c r="L1788" s="107" t="s">
        <v>9922</v>
      </c>
      <c r="M1788" s="108" t="s">
        <v>15007</v>
      </c>
      <c r="N1788" s="149" t="str">
        <f>_xlfn.IFNA(VLOOKUP(K1788,'HAN02'!$I$1:$J$426,2,FALSE),"")</f>
        <v/>
      </c>
    </row>
    <row r="1789" spans="1:14">
      <c r="A1789" s="107">
        <v>1787</v>
      </c>
      <c r="B1789" s="107" t="str">
        <f t="shared" si="27"/>
        <v>321181401787</v>
      </c>
      <c r="C1789" s="108" t="s">
        <v>17559</v>
      </c>
      <c r="D1789" s="108" t="s">
        <v>17546</v>
      </c>
      <c r="E1789" s="108" t="s">
        <v>17560</v>
      </c>
      <c r="F1789" s="107" t="s">
        <v>17548</v>
      </c>
      <c r="G1789" s="108" t="s">
        <v>17561</v>
      </c>
      <c r="H1789" s="107" t="s">
        <v>9931</v>
      </c>
      <c r="I1789" s="108" t="s">
        <v>11678</v>
      </c>
      <c r="J1789" s="107" t="s">
        <v>9922</v>
      </c>
      <c r="K1789" s="147"/>
      <c r="L1789" s="107" t="s">
        <v>9922</v>
      </c>
      <c r="M1789" s="108" t="s">
        <v>15007</v>
      </c>
      <c r="N1789" s="149" t="str">
        <f>_xlfn.IFNA(VLOOKUP(K1789,'HAN02'!$I$1:$J$426,2,FALSE),"")</f>
        <v/>
      </c>
    </row>
    <row r="1790" spans="1:14">
      <c r="A1790" s="107">
        <v>1788</v>
      </c>
      <c r="B1790" s="107" t="str">
        <f t="shared" si="27"/>
        <v>321182101788</v>
      </c>
      <c r="C1790" s="108" t="s">
        <v>17562</v>
      </c>
      <c r="D1790" s="108" t="s">
        <v>17563</v>
      </c>
      <c r="E1790" s="108" t="s">
        <v>17564</v>
      </c>
      <c r="F1790" s="107" t="s">
        <v>17565</v>
      </c>
      <c r="G1790" s="108" t="s">
        <v>17566</v>
      </c>
      <c r="H1790" s="107" t="s">
        <v>10167</v>
      </c>
      <c r="I1790" s="108" t="s">
        <v>17567</v>
      </c>
      <c r="J1790" s="107" t="s">
        <v>9922</v>
      </c>
      <c r="K1790" s="147"/>
      <c r="L1790" s="107" t="s">
        <v>10056</v>
      </c>
      <c r="M1790" s="108" t="s">
        <v>15007</v>
      </c>
      <c r="N1790" s="149" t="str">
        <f>_xlfn.IFNA(VLOOKUP(K1790,'HAN02'!$I$1:$J$426,2,FALSE),"")</f>
        <v/>
      </c>
    </row>
    <row r="1791" spans="1:14">
      <c r="A1791" s="107">
        <v>1789</v>
      </c>
      <c r="B1791" s="107" t="str">
        <f t="shared" si="27"/>
        <v>321182401789</v>
      </c>
      <c r="C1791" s="108" t="s">
        <v>17568</v>
      </c>
      <c r="D1791" s="108" t="s">
        <v>17563</v>
      </c>
      <c r="E1791" s="108" t="s">
        <v>17569</v>
      </c>
      <c r="F1791" s="107" t="s">
        <v>17570</v>
      </c>
      <c r="G1791" s="108" t="s">
        <v>17571</v>
      </c>
      <c r="H1791" s="107" t="s">
        <v>9931</v>
      </c>
      <c r="I1791" s="108" t="s">
        <v>17572</v>
      </c>
      <c r="J1791" s="107" t="s">
        <v>9922</v>
      </c>
      <c r="K1791" s="147"/>
      <c r="L1791" s="107" t="s">
        <v>10056</v>
      </c>
      <c r="M1791" s="108" t="s">
        <v>15007</v>
      </c>
      <c r="N1791" s="149" t="str">
        <f>_xlfn.IFNA(VLOOKUP(K1791,'HAN02'!$I$1:$J$426,2,FALSE),"")</f>
        <v/>
      </c>
    </row>
    <row r="1792" spans="1:14">
      <c r="A1792" s="107">
        <v>1790</v>
      </c>
      <c r="B1792" s="107" t="str">
        <f t="shared" si="27"/>
        <v>321183501790</v>
      </c>
      <c r="C1792" s="108" t="s">
        <v>17573</v>
      </c>
      <c r="D1792" s="108" t="s">
        <v>17574</v>
      </c>
      <c r="E1792" s="108" t="s">
        <v>17575</v>
      </c>
      <c r="F1792" s="107" t="s">
        <v>15162</v>
      </c>
      <c r="G1792" s="108" t="s">
        <v>17576</v>
      </c>
      <c r="H1792" s="107" t="s">
        <v>9969</v>
      </c>
      <c r="I1792" s="108" t="s">
        <v>17577</v>
      </c>
      <c r="J1792" s="107" t="s">
        <v>9922</v>
      </c>
      <c r="K1792" s="147"/>
      <c r="L1792" s="107" t="s">
        <v>10056</v>
      </c>
      <c r="M1792" s="108" t="s">
        <v>15007</v>
      </c>
      <c r="N1792" s="149" t="str">
        <f>_xlfn.IFNA(VLOOKUP(K1792,'HAN02'!$I$1:$J$426,2,FALSE),"")</f>
        <v/>
      </c>
    </row>
    <row r="1793" spans="1:14">
      <c r="A1793" s="107">
        <v>1791</v>
      </c>
      <c r="B1793" s="107" t="str">
        <f t="shared" si="27"/>
        <v>321183401791</v>
      </c>
      <c r="C1793" s="108" t="s">
        <v>17578</v>
      </c>
      <c r="D1793" s="108" t="s">
        <v>17574</v>
      </c>
      <c r="E1793" s="108" t="s">
        <v>17579</v>
      </c>
      <c r="F1793" s="107" t="s">
        <v>15162</v>
      </c>
      <c r="G1793" s="108" t="s">
        <v>17580</v>
      </c>
      <c r="H1793" s="107" t="s">
        <v>9931</v>
      </c>
      <c r="I1793" s="108" t="s">
        <v>17581</v>
      </c>
      <c r="J1793" s="107" t="s">
        <v>9922</v>
      </c>
      <c r="K1793" s="147"/>
      <c r="L1793" s="107" t="s">
        <v>10056</v>
      </c>
      <c r="M1793" s="108" t="s">
        <v>15007</v>
      </c>
      <c r="N1793" s="149" t="str">
        <f>_xlfn.IFNA(VLOOKUP(K1793,'HAN02'!$I$1:$J$426,2,FALSE),"")</f>
        <v/>
      </c>
    </row>
    <row r="1794" spans="1:14">
      <c r="A1794" s="107">
        <v>1792</v>
      </c>
      <c r="B1794" s="107" t="str">
        <f t="shared" si="27"/>
        <v>321183501792</v>
      </c>
      <c r="C1794" s="108" t="s">
        <v>17582</v>
      </c>
      <c r="D1794" s="108" t="s">
        <v>17574</v>
      </c>
      <c r="E1794" s="108" t="s">
        <v>17583</v>
      </c>
      <c r="F1794" s="107" t="s">
        <v>15162</v>
      </c>
      <c r="G1794" s="108" t="s">
        <v>17584</v>
      </c>
      <c r="H1794" s="107" t="s">
        <v>9969</v>
      </c>
      <c r="I1794" s="108" t="s">
        <v>10592</v>
      </c>
      <c r="J1794" s="107" t="s">
        <v>9922</v>
      </c>
      <c r="K1794" s="147"/>
      <c r="L1794" s="107" t="s">
        <v>9922</v>
      </c>
      <c r="M1794" s="108" t="s">
        <v>15007</v>
      </c>
      <c r="N1794" s="149" t="str">
        <f>_xlfn.IFNA(VLOOKUP(K1794,'HAN02'!$I$1:$J$426,2,FALSE),"")</f>
        <v/>
      </c>
    </row>
    <row r="1795" spans="1:14">
      <c r="A1795" s="107">
        <v>1793</v>
      </c>
      <c r="B1795" s="107" t="str">
        <f t="shared" si="27"/>
        <v>321183601793</v>
      </c>
      <c r="C1795" s="108" t="s">
        <v>17585</v>
      </c>
      <c r="D1795" s="108" t="s">
        <v>17574</v>
      </c>
      <c r="E1795" s="108" t="s">
        <v>17586</v>
      </c>
      <c r="F1795" s="107" t="s">
        <v>15162</v>
      </c>
      <c r="G1795" s="108" t="s">
        <v>17587</v>
      </c>
      <c r="H1795" s="107" t="s">
        <v>11344</v>
      </c>
      <c r="I1795" s="108" t="s">
        <v>17588</v>
      </c>
      <c r="J1795" s="107" t="s">
        <v>9922</v>
      </c>
      <c r="K1795" s="147"/>
      <c r="L1795" s="107" t="s">
        <v>10056</v>
      </c>
      <c r="M1795" s="108" t="s">
        <v>15007</v>
      </c>
      <c r="N1795" s="149" t="str">
        <f>_xlfn.IFNA(VLOOKUP(K1795,'HAN02'!$I$1:$J$426,2,FALSE),"")</f>
        <v/>
      </c>
    </row>
    <row r="1796" spans="1:14">
      <c r="A1796" s="107">
        <v>1794</v>
      </c>
      <c r="B1796" s="107" t="str">
        <f t="shared" ref="B1796:B1859" si="28">D1796&amp;IF(H1796="",0,H1796)&amp;REPT(0,5-LEN(A1796))&amp;A1796</f>
        <v>321183501794</v>
      </c>
      <c r="C1796" s="108" t="s">
        <v>17589</v>
      </c>
      <c r="D1796" s="108" t="s">
        <v>17574</v>
      </c>
      <c r="E1796" s="108" t="s">
        <v>17590</v>
      </c>
      <c r="F1796" s="107" t="s">
        <v>17591</v>
      </c>
      <c r="G1796" s="108" t="s">
        <v>17592</v>
      </c>
      <c r="H1796" s="107" t="s">
        <v>9969</v>
      </c>
      <c r="I1796" s="108" t="s">
        <v>11989</v>
      </c>
      <c r="J1796" s="107" t="s">
        <v>9922</v>
      </c>
      <c r="K1796" s="147"/>
      <c r="L1796" s="107" t="s">
        <v>9922</v>
      </c>
      <c r="M1796" s="108" t="s">
        <v>15007</v>
      </c>
      <c r="N1796" s="149" t="str">
        <f>_xlfn.IFNA(VLOOKUP(K1796,'HAN02'!$I$1:$J$426,2,FALSE),"")</f>
        <v/>
      </c>
    </row>
    <row r="1797" spans="1:14">
      <c r="A1797" s="107">
        <v>1795</v>
      </c>
      <c r="B1797" s="107" t="str">
        <f t="shared" si="28"/>
        <v>321196501795</v>
      </c>
      <c r="C1797" s="108" t="s">
        <v>17593</v>
      </c>
      <c r="D1797" s="108" t="s">
        <v>17485</v>
      </c>
      <c r="E1797" s="108" t="s">
        <v>17594</v>
      </c>
      <c r="F1797" s="107" t="s">
        <v>17508</v>
      </c>
      <c r="G1797" s="108" t="s">
        <v>17595</v>
      </c>
      <c r="H1797" s="107" t="s">
        <v>9969</v>
      </c>
      <c r="I1797" s="108" t="s">
        <v>17596</v>
      </c>
      <c r="J1797" s="107" t="s">
        <v>9933</v>
      </c>
      <c r="K1797" s="147" t="s">
        <v>17485</v>
      </c>
      <c r="L1797" s="107" t="s">
        <v>9922</v>
      </c>
      <c r="M1797" s="108" t="s">
        <v>15007</v>
      </c>
      <c r="N1797" s="149" t="str">
        <f>_xlfn.IFNA(VLOOKUP(K1797,'HAN02'!$I$1:$J$426,2,FALSE),"")</f>
        <v>GG322080</v>
      </c>
    </row>
    <row r="1798" spans="1:14">
      <c r="A1798" s="107">
        <v>1796</v>
      </c>
      <c r="B1798" s="107" t="str">
        <f t="shared" si="28"/>
        <v>321201301796</v>
      </c>
      <c r="C1798" s="108" t="s">
        <v>17597</v>
      </c>
      <c r="D1798" s="108" t="s">
        <v>17598</v>
      </c>
      <c r="E1798" s="108" t="s">
        <v>17599</v>
      </c>
      <c r="F1798" s="107" t="s">
        <v>17600</v>
      </c>
      <c r="G1798" s="108" t="s">
        <v>17601</v>
      </c>
      <c r="H1798" s="107" t="s">
        <v>10097</v>
      </c>
      <c r="I1798" s="108" t="s">
        <v>17602</v>
      </c>
      <c r="J1798" s="107" t="s">
        <v>9933</v>
      </c>
      <c r="K1798" s="147" t="s">
        <v>17603</v>
      </c>
      <c r="L1798" s="107" t="s">
        <v>10056</v>
      </c>
      <c r="M1798" s="108" t="s">
        <v>15007</v>
      </c>
      <c r="N1798" s="149" t="str">
        <f>_xlfn.IFNA(VLOOKUP(K1798,'HAN02'!$I$1:$J$426,2,FALSE),"")</f>
        <v>GG322081</v>
      </c>
    </row>
    <row r="1799" spans="1:14">
      <c r="A1799" s="107">
        <v>1797</v>
      </c>
      <c r="B1799" s="107" t="str">
        <f t="shared" si="28"/>
        <v>321202101797</v>
      </c>
      <c r="C1799" s="108" t="s">
        <v>17604</v>
      </c>
      <c r="D1799" s="108" t="s">
        <v>17605</v>
      </c>
      <c r="E1799" s="108" t="s">
        <v>17606</v>
      </c>
      <c r="F1799" s="107" t="s">
        <v>17600</v>
      </c>
      <c r="G1799" s="108" t="s">
        <v>17607</v>
      </c>
      <c r="H1799" s="107" t="s">
        <v>10167</v>
      </c>
      <c r="I1799" s="108" t="s">
        <v>15057</v>
      </c>
      <c r="J1799" s="107" t="s">
        <v>9922</v>
      </c>
      <c r="K1799" s="147"/>
      <c r="L1799" s="107" t="s">
        <v>10056</v>
      </c>
      <c r="M1799" s="108" t="s">
        <v>15007</v>
      </c>
      <c r="N1799" s="149" t="str">
        <f>_xlfn.IFNA(VLOOKUP(K1799,'HAN02'!$I$1:$J$426,2,FALSE),"")</f>
        <v/>
      </c>
    </row>
    <row r="1800" spans="1:14">
      <c r="A1800" s="107">
        <v>1798</v>
      </c>
      <c r="B1800" s="107" t="str">
        <f t="shared" si="28"/>
        <v>321202401798</v>
      </c>
      <c r="C1800" s="108" t="s">
        <v>17608</v>
      </c>
      <c r="D1800" s="108" t="s">
        <v>17605</v>
      </c>
      <c r="E1800" s="108" t="s">
        <v>17609</v>
      </c>
      <c r="F1800" s="107" t="s">
        <v>17600</v>
      </c>
      <c r="G1800" s="108" t="s">
        <v>17610</v>
      </c>
      <c r="H1800" s="107" t="s">
        <v>9931</v>
      </c>
      <c r="I1800" s="108" t="s">
        <v>17611</v>
      </c>
      <c r="J1800" s="107" t="s">
        <v>9922</v>
      </c>
      <c r="K1800" s="147"/>
      <c r="L1800" s="107" t="s">
        <v>9922</v>
      </c>
      <c r="M1800" s="108" t="s">
        <v>15007</v>
      </c>
      <c r="N1800" s="149" t="str">
        <f>_xlfn.IFNA(VLOOKUP(K1800,'HAN02'!$I$1:$J$426,2,FALSE),"")</f>
        <v/>
      </c>
    </row>
    <row r="1801" spans="1:14">
      <c r="A1801" s="107">
        <v>1799</v>
      </c>
      <c r="B1801" s="107" t="str">
        <f t="shared" si="28"/>
        <v>321203101799</v>
      </c>
      <c r="C1801" s="108" t="s">
        <v>17612</v>
      </c>
      <c r="D1801" s="108" t="s">
        <v>17613</v>
      </c>
      <c r="E1801" s="108" t="s">
        <v>17614</v>
      </c>
      <c r="F1801" s="107" t="s">
        <v>17615</v>
      </c>
      <c r="G1801" s="108" t="s">
        <v>17616</v>
      </c>
      <c r="H1801" s="107" t="s">
        <v>10167</v>
      </c>
      <c r="I1801" s="108" t="s">
        <v>16537</v>
      </c>
      <c r="J1801" s="107" t="s">
        <v>9922</v>
      </c>
      <c r="K1801" s="147"/>
      <c r="L1801" s="107" t="s">
        <v>10056</v>
      </c>
      <c r="M1801" s="108" t="s">
        <v>15007</v>
      </c>
      <c r="N1801" s="149" t="str">
        <f>_xlfn.IFNA(VLOOKUP(K1801,'HAN02'!$I$1:$J$426,2,FALSE),"")</f>
        <v/>
      </c>
    </row>
    <row r="1802" spans="1:14">
      <c r="A1802" s="107">
        <v>1800</v>
      </c>
      <c r="B1802" s="107" t="str">
        <f t="shared" si="28"/>
        <v>321203501800</v>
      </c>
      <c r="C1802" s="108" t="s">
        <v>17617</v>
      </c>
      <c r="D1802" s="108" t="s">
        <v>17613</v>
      </c>
      <c r="E1802" s="108" t="s">
        <v>17618</v>
      </c>
      <c r="F1802" s="107" t="s">
        <v>17600</v>
      </c>
      <c r="G1802" s="108" t="s">
        <v>17619</v>
      </c>
      <c r="H1802" s="107" t="s">
        <v>9969</v>
      </c>
      <c r="I1802" s="108" t="s">
        <v>10414</v>
      </c>
      <c r="J1802" s="107" t="s">
        <v>9922</v>
      </c>
      <c r="K1802" s="147"/>
      <c r="L1802" s="107" t="s">
        <v>9922</v>
      </c>
      <c r="M1802" s="108" t="s">
        <v>15007</v>
      </c>
      <c r="N1802" s="149" t="str">
        <f>_xlfn.IFNA(VLOOKUP(K1802,'HAN02'!$I$1:$J$426,2,FALSE),"")</f>
        <v/>
      </c>
    </row>
    <row r="1803" spans="1:14">
      <c r="A1803" s="107">
        <v>1801</v>
      </c>
      <c r="B1803" s="107" t="str">
        <f t="shared" si="28"/>
        <v>321203401801</v>
      </c>
      <c r="C1803" s="108" t="s">
        <v>17620</v>
      </c>
      <c r="D1803" s="108" t="s">
        <v>17613</v>
      </c>
      <c r="E1803" s="108" t="s">
        <v>17621</v>
      </c>
      <c r="F1803" s="107" t="s">
        <v>17622</v>
      </c>
      <c r="G1803" s="108" t="s">
        <v>17623</v>
      </c>
      <c r="H1803" s="107" t="s">
        <v>9931</v>
      </c>
      <c r="I1803" s="108" t="s">
        <v>17361</v>
      </c>
      <c r="J1803" s="107" t="s">
        <v>9922</v>
      </c>
      <c r="K1803" s="147"/>
      <c r="L1803" s="107" t="s">
        <v>9922</v>
      </c>
      <c r="M1803" s="108" t="s">
        <v>15007</v>
      </c>
      <c r="N1803" s="149" t="str">
        <f>_xlfn.IFNA(VLOOKUP(K1803,'HAN02'!$I$1:$J$426,2,FALSE),"")</f>
        <v/>
      </c>
    </row>
    <row r="1804" spans="1:14">
      <c r="A1804" s="107">
        <v>1802</v>
      </c>
      <c r="B1804" s="107" t="str">
        <f t="shared" si="28"/>
        <v>321204301802</v>
      </c>
      <c r="C1804" s="108" t="s">
        <v>17624</v>
      </c>
      <c r="D1804" s="108" t="s">
        <v>17625</v>
      </c>
      <c r="E1804" s="108" t="s">
        <v>17626</v>
      </c>
      <c r="F1804" s="107" t="s">
        <v>17627</v>
      </c>
      <c r="G1804" s="108" t="s">
        <v>17628</v>
      </c>
      <c r="H1804" s="107" t="s">
        <v>10097</v>
      </c>
      <c r="I1804" s="108" t="s">
        <v>17629</v>
      </c>
      <c r="J1804" s="107" t="s">
        <v>9922</v>
      </c>
      <c r="K1804" s="147"/>
      <c r="L1804" s="107" t="s">
        <v>10056</v>
      </c>
      <c r="M1804" s="108" t="s">
        <v>15007</v>
      </c>
      <c r="N1804" s="149" t="str">
        <f>_xlfn.IFNA(VLOOKUP(K1804,'HAN02'!$I$1:$J$426,2,FALSE),"")</f>
        <v/>
      </c>
    </row>
    <row r="1805" spans="1:14">
      <c r="A1805" s="107">
        <v>1803</v>
      </c>
      <c r="B1805" s="107" t="str">
        <f t="shared" si="28"/>
        <v>321204501803</v>
      </c>
      <c r="C1805" s="108" t="s">
        <v>17630</v>
      </c>
      <c r="D1805" s="108" t="s">
        <v>17625</v>
      </c>
      <c r="E1805" s="108" t="s">
        <v>17631</v>
      </c>
      <c r="F1805" s="107" t="s">
        <v>17627</v>
      </c>
      <c r="G1805" s="108" t="s">
        <v>17632</v>
      </c>
      <c r="H1805" s="107" t="s">
        <v>9969</v>
      </c>
      <c r="I1805" s="108" t="s">
        <v>17633</v>
      </c>
      <c r="J1805" s="107" t="s">
        <v>9922</v>
      </c>
      <c r="K1805" s="147"/>
      <c r="L1805" s="107" t="s">
        <v>9922</v>
      </c>
      <c r="M1805" s="108" t="s">
        <v>15007</v>
      </c>
      <c r="N1805" s="149" t="str">
        <f>_xlfn.IFNA(VLOOKUP(K1805,'HAN02'!$I$1:$J$426,2,FALSE),"")</f>
        <v/>
      </c>
    </row>
    <row r="1806" spans="1:14">
      <c r="A1806" s="107">
        <v>1804</v>
      </c>
      <c r="B1806" s="107" t="str">
        <f t="shared" si="28"/>
        <v>321204501804</v>
      </c>
      <c r="C1806" s="108" t="s">
        <v>17634</v>
      </c>
      <c r="D1806" s="108" t="s">
        <v>17625</v>
      </c>
      <c r="E1806" s="108" t="s">
        <v>17635</v>
      </c>
      <c r="F1806" s="107" t="s">
        <v>17627</v>
      </c>
      <c r="G1806" s="108" t="s">
        <v>17636</v>
      </c>
      <c r="H1806" s="107" t="s">
        <v>9969</v>
      </c>
      <c r="I1806" s="108" t="s">
        <v>17637</v>
      </c>
      <c r="J1806" s="107" t="s">
        <v>9922</v>
      </c>
      <c r="K1806" s="147"/>
      <c r="L1806" s="107" t="s">
        <v>9922</v>
      </c>
      <c r="M1806" s="108" t="s">
        <v>15007</v>
      </c>
      <c r="N1806" s="149" t="str">
        <f>_xlfn.IFNA(VLOOKUP(K1806,'HAN02'!$I$1:$J$426,2,FALSE),"")</f>
        <v/>
      </c>
    </row>
    <row r="1807" spans="1:14">
      <c r="A1807" s="107">
        <v>1805</v>
      </c>
      <c r="B1807" s="107" t="str">
        <f t="shared" si="28"/>
        <v>321281101805</v>
      </c>
      <c r="C1807" s="108" t="s">
        <v>17638</v>
      </c>
      <c r="D1807" s="108" t="s">
        <v>17639</v>
      </c>
      <c r="E1807" s="108" t="s">
        <v>17640</v>
      </c>
      <c r="F1807" s="107" t="s">
        <v>17641</v>
      </c>
      <c r="G1807" s="108" t="s">
        <v>17642</v>
      </c>
      <c r="H1807" s="107" t="s">
        <v>10167</v>
      </c>
      <c r="I1807" s="108" t="s">
        <v>17643</v>
      </c>
      <c r="J1807" s="107" t="s">
        <v>9922</v>
      </c>
      <c r="K1807" s="147"/>
      <c r="L1807" s="107" t="s">
        <v>10056</v>
      </c>
      <c r="M1807" s="108" t="s">
        <v>15007</v>
      </c>
      <c r="N1807" s="149" t="str">
        <f>_xlfn.IFNA(VLOOKUP(K1807,'HAN02'!$I$1:$J$426,2,FALSE),"")</f>
        <v/>
      </c>
    </row>
    <row r="1808" spans="1:14">
      <c r="A1808" s="107">
        <v>1806</v>
      </c>
      <c r="B1808" s="107" t="str">
        <f t="shared" si="28"/>
        <v>321281301806</v>
      </c>
      <c r="C1808" s="108" t="s">
        <v>17644</v>
      </c>
      <c r="D1808" s="108" t="s">
        <v>17639</v>
      </c>
      <c r="E1808" s="108" t="s">
        <v>17645</v>
      </c>
      <c r="F1808" s="107" t="s">
        <v>17646</v>
      </c>
      <c r="G1808" s="108" t="s">
        <v>17647</v>
      </c>
      <c r="H1808" s="107" t="s">
        <v>10097</v>
      </c>
      <c r="I1808" s="108" t="s">
        <v>17648</v>
      </c>
      <c r="J1808" s="107" t="s">
        <v>9922</v>
      </c>
      <c r="K1808" s="147"/>
      <c r="L1808" s="107" t="s">
        <v>9922</v>
      </c>
      <c r="M1808" s="108" t="s">
        <v>15007</v>
      </c>
      <c r="N1808" s="149" t="str">
        <f>_xlfn.IFNA(VLOOKUP(K1808,'HAN02'!$I$1:$J$426,2,FALSE),"")</f>
        <v/>
      </c>
    </row>
    <row r="1809" spans="1:14">
      <c r="A1809" s="107">
        <v>1807</v>
      </c>
      <c r="B1809" s="107" t="str">
        <f t="shared" si="28"/>
        <v>321281001807</v>
      </c>
      <c r="C1809" s="108" t="s">
        <v>17649</v>
      </c>
      <c r="D1809" s="108" t="s">
        <v>17639</v>
      </c>
      <c r="E1809" s="108" t="s">
        <v>17650</v>
      </c>
      <c r="F1809" s="107" t="s">
        <v>17641</v>
      </c>
      <c r="G1809" s="108" t="s">
        <v>17651</v>
      </c>
      <c r="H1809" s="107"/>
      <c r="I1809" s="108" t="s">
        <v>17629</v>
      </c>
      <c r="J1809" s="107"/>
      <c r="K1809" s="147"/>
      <c r="L1809" s="107" t="s">
        <v>9922</v>
      </c>
      <c r="M1809" s="108" t="s">
        <v>15007</v>
      </c>
      <c r="N1809" s="149" t="str">
        <f>_xlfn.IFNA(VLOOKUP(K1809,'HAN02'!$I$1:$J$426,2,FALSE),"")</f>
        <v/>
      </c>
    </row>
    <row r="1810" spans="1:14">
      <c r="A1810" s="107">
        <v>1808</v>
      </c>
      <c r="B1810" s="107" t="str">
        <f t="shared" si="28"/>
        <v>321281401808</v>
      </c>
      <c r="C1810" s="108" t="s">
        <v>17652</v>
      </c>
      <c r="D1810" s="108" t="s">
        <v>17639</v>
      </c>
      <c r="E1810" s="108" t="s">
        <v>17653</v>
      </c>
      <c r="F1810" s="107" t="s">
        <v>17654</v>
      </c>
      <c r="G1810" s="108" t="s">
        <v>17655</v>
      </c>
      <c r="H1810" s="107" t="s">
        <v>9931</v>
      </c>
      <c r="I1810" s="108" t="s">
        <v>11652</v>
      </c>
      <c r="J1810" s="107" t="s">
        <v>9922</v>
      </c>
      <c r="K1810" s="147"/>
      <c r="L1810" s="107" t="s">
        <v>9922</v>
      </c>
      <c r="M1810" s="108" t="s">
        <v>15007</v>
      </c>
      <c r="N1810" s="149" t="str">
        <f>_xlfn.IFNA(VLOOKUP(K1810,'HAN02'!$I$1:$J$426,2,FALSE),"")</f>
        <v/>
      </c>
    </row>
    <row r="1811" spans="1:14">
      <c r="A1811" s="107">
        <v>1809</v>
      </c>
      <c r="B1811" s="107" t="str">
        <f t="shared" si="28"/>
        <v>321281301809</v>
      </c>
      <c r="C1811" s="108" t="s">
        <v>17656</v>
      </c>
      <c r="D1811" s="108" t="s">
        <v>17639</v>
      </c>
      <c r="E1811" s="108" t="s">
        <v>17657</v>
      </c>
      <c r="F1811" s="107" t="s">
        <v>17658</v>
      </c>
      <c r="G1811" s="108" t="s">
        <v>17659</v>
      </c>
      <c r="H1811" s="107" t="s">
        <v>10097</v>
      </c>
      <c r="I1811" s="108" t="s">
        <v>17379</v>
      </c>
      <c r="J1811" s="107" t="s">
        <v>9922</v>
      </c>
      <c r="K1811" s="147"/>
      <c r="L1811" s="107" t="s">
        <v>9922</v>
      </c>
      <c r="M1811" s="108" t="s">
        <v>15007</v>
      </c>
      <c r="N1811" s="149" t="str">
        <f>_xlfn.IFNA(VLOOKUP(K1811,'HAN02'!$I$1:$J$426,2,FALSE),"")</f>
        <v/>
      </c>
    </row>
    <row r="1812" spans="1:14">
      <c r="A1812" s="107">
        <v>1810</v>
      </c>
      <c r="B1812" s="107" t="str">
        <f t="shared" si="28"/>
        <v>321281301810</v>
      </c>
      <c r="C1812" s="108" t="s">
        <v>17660</v>
      </c>
      <c r="D1812" s="108" t="s">
        <v>17639</v>
      </c>
      <c r="E1812" s="108" t="s">
        <v>17661</v>
      </c>
      <c r="F1812" s="107" t="s">
        <v>17641</v>
      </c>
      <c r="G1812" s="108" t="s">
        <v>17662</v>
      </c>
      <c r="H1812" s="107" t="s">
        <v>10097</v>
      </c>
      <c r="I1812" s="108" t="s">
        <v>17663</v>
      </c>
      <c r="J1812" s="107" t="s">
        <v>9922</v>
      </c>
      <c r="K1812" s="147"/>
      <c r="L1812" s="107" t="s">
        <v>9922</v>
      </c>
      <c r="M1812" s="108" t="s">
        <v>15007</v>
      </c>
      <c r="N1812" s="149" t="str">
        <f>_xlfn.IFNA(VLOOKUP(K1812,'HAN02'!$I$1:$J$426,2,FALSE),"")</f>
        <v/>
      </c>
    </row>
    <row r="1813" spans="1:14">
      <c r="A1813" s="107">
        <v>1811</v>
      </c>
      <c r="B1813" s="107" t="str">
        <f t="shared" si="28"/>
        <v>321281001811</v>
      </c>
      <c r="C1813" s="108" t="s">
        <v>17664</v>
      </c>
      <c r="D1813" s="108" t="s">
        <v>17639</v>
      </c>
      <c r="E1813" s="108"/>
      <c r="F1813" s="107"/>
      <c r="G1813" s="108"/>
      <c r="H1813" s="107"/>
      <c r="I1813" s="108"/>
      <c r="J1813" s="107"/>
      <c r="K1813" s="147"/>
      <c r="L1813" s="107" t="s">
        <v>9922</v>
      </c>
      <c r="M1813" s="108" t="s">
        <v>15007</v>
      </c>
      <c r="N1813" s="149" t="str">
        <f>_xlfn.IFNA(VLOOKUP(K1813,'HAN02'!$I$1:$J$426,2,FALSE),"")</f>
        <v/>
      </c>
    </row>
    <row r="1814" spans="1:14">
      <c r="A1814" s="107">
        <v>1812</v>
      </c>
      <c r="B1814" s="107" t="str">
        <f t="shared" si="28"/>
        <v>321282401812</v>
      </c>
      <c r="C1814" s="108" t="s">
        <v>17665</v>
      </c>
      <c r="D1814" s="108" t="s">
        <v>17666</v>
      </c>
      <c r="E1814" s="108" t="s">
        <v>17667</v>
      </c>
      <c r="F1814" s="107" t="s">
        <v>17668</v>
      </c>
      <c r="G1814" s="108" t="s">
        <v>17669</v>
      </c>
      <c r="H1814" s="107" t="s">
        <v>9931</v>
      </c>
      <c r="I1814" s="108" t="s">
        <v>17670</v>
      </c>
      <c r="J1814" s="107" t="s">
        <v>9922</v>
      </c>
      <c r="K1814" s="147"/>
      <c r="L1814" s="107" t="s">
        <v>10056</v>
      </c>
      <c r="M1814" s="108" t="s">
        <v>15007</v>
      </c>
      <c r="N1814" s="149" t="str">
        <f>_xlfn.IFNA(VLOOKUP(K1814,'HAN02'!$I$1:$J$426,2,FALSE),"")</f>
        <v/>
      </c>
    </row>
    <row r="1815" spans="1:14">
      <c r="A1815" s="107">
        <v>1813</v>
      </c>
      <c r="B1815" s="107" t="str">
        <f t="shared" si="28"/>
        <v>321282301813</v>
      </c>
      <c r="C1815" s="108" t="s">
        <v>17671</v>
      </c>
      <c r="D1815" s="108" t="s">
        <v>17666</v>
      </c>
      <c r="E1815" s="108" t="s">
        <v>17672</v>
      </c>
      <c r="F1815" s="107" t="s">
        <v>17668</v>
      </c>
      <c r="G1815" s="108" t="s">
        <v>17673</v>
      </c>
      <c r="H1815" s="107" t="s">
        <v>10097</v>
      </c>
      <c r="I1815" s="108" t="s">
        <v>12948</v>
      </c>
      <c r="J1815" s="107" t="s">
        <v>9922</v>
      </c>
      <c r="K1815" s="147"/>
      <c r="L1815" s="107" t="s">
        <v>9922</v>
      </c>
      <c r="M1815" s="108" t="s">
        <v>15007</v>
      </c>
      <c r="N1815" s="149" t="str">
        <f>_xlfn.IFNA(VLOOKUP(K1815,'HAN02'!$I$1:$J$426,2,FALSE),"")</f>
        <v/>
      </c>
    </row>
    <row r="1816" spans="1:14">
      <c r="A1816" s="107">
        <v>1814</v>
      </c>
      <c r="B1816" s="107" t="str">
        <f t="shared" si="28"/>
        <v>321283101814</v>
      </c>
      <c r="C1816" s="108" t="s">
        <v>17674</v>
      </c>
      <c r="D1816" s="108" t="s">
        <v>17675</v>
      </c>
      <c r="E1816" s="108" t="s">
        <v>17676</v>
      </c>
      <c r="F1816" s="107" t="s">
        <v>17677</v>
      </c>
      <c r="G1816" s="108" t="s">
        <v>17678</v>
      </c>
      <c r="H1816" s="107" t="s">
        <v>10167</v>
      </c>
      <c r="I1816" s="108" t="s">
        <v>10338</v>
      </c>
      <c r="J1816" s="107" t="s">
        <v>9922</v>
      </c>
      <c r="K1816" s="147"/>
      <c r="L1816" s="107" t="s">
        <v>10056</v>
      </c>
      <c r="M1816" s="108" t="s">
        <v>15007</v>
      </c>
      <c r="N1816" s="149" t="str">
        <f>_xlfn.IFNA(VLOOKUP(K1816,'HAN02'!$I$1:$J$426,2,FALSE),"")</f>
        <v/>
      </c>
    </row>
    <row r="1817" spans="1:14">
      <c r="A1817" s="107">
        <v>1815</v>
      </c>
      <c r="B1817" s="107" t="str">
        <f t="shared" si="28"/>
        <v>321283101815</v>
      </c>
      <c r="C1817" s="108" t="s">
        <v>17679</v>
      </c>
      <c r="D1817" s="108" t="s">
        <v>17675</v>
      </c>
      <c r="E1817" s="108" t="s">
        <v>17680</v>
      </c>
      <c r="F1817" s="107" t="s">
        <v>17681</v>
      </c>
      <c r="G1817" s="108" t="s">
        <v>17682</v>
      </c>
      <c r="H1817" s="107" t="s">
        <v>10167</v>
      </c>
      <c r="I1817" s="108" t="s">
        <v>17683</v>
      </c>
      <c r="J1817" s="107" t="s">
        <v>9922</v>
      </c>
      <c r="K1817" s="147"/>
      <c r="L1817" s="107" t="s">
        <v>9922</v>
      </c>
      <c r="M1817" s="108" t="s">
        <v>15007</v>
      </c>
      <c r="N1817" s="149" t="str">
        <f>_xlfn.IFNA(VLOOKUP(K1817,'HAN02'!$I$1:$J$426,2,FALSE),"")</f>
        <v/>
      </c>
    </row>
    <row r="1818" spans="1:14">
      <c r="A1818" s="107">
        <v>1816</v>
      </c>
      <c r="B1818" s="107" t="str">
        <f t="shared" si="28"/>
        <v>321283401816</v>
      </c>
      <c r="C1818" s="108" t="s">
        <v>17684</v>
      </c>
      <c r="D1818" s="108" t="s">
        <v>17675</v>
      </c>
      <c r="E1818" s="108" t="s">
        <v>17685</v>
      </c>
      <c r="F1818" s="107" t="s">
        <v>17686</v>
      </c>
      <c r="G1818" s="108" t="s">
        <v>17687</v>
      </c>
      <c r="H1818" s="107" t="s">
        <v>9931</v>
      </c>
      <c r="I1818" s="108" t="s">
        <v>17688</v>
      </c>
      <c r="J1818" s="107" t="s">
        <v>9922</v>
      </c>
      <c r="K1818" s="147"/>
      <c r="L1818" s="107" t="s">
        <v>9922</v>
      </c>
      <c r="M1818" s="108" t="s">
        <v>15007</v>
      </c>
      <c r="N1818" s="149" t="str">
        <f>_xlfn.IFNA(VLOOKUP(K1818,'HAN02'!$I$1:$J$426,2,FALSE),"")</f>
        <v/>
      </c>
    </row>
    <row r="1819" spans="1:14">
      <c r="A1819" s="107">
        <v>1817</v>
      </c>
      <c r="B1819" s="107" t="str">
        <f t="shared" si="28"/>
        <v>321283401817</v>
      </c>
      <c r="C1819" s="108" t="s">
        <v>17689</v>
      </c>
      <c r="D1819" s="108" t="s">
        <v>17675</v>
      </c>
      <c r="E1819" s="108" t="s">
        <v>17690</v>
      </c>
      <c r="F1819" s="107" t="s">
        <v>17677</v>
      </c>
      <c r="G1819" s="108" t="s">
        <v>17691</v>
      </c>
      <c r="H1819" s="107" t="s">
        <v>9931</v>
      </c>
      <c r="I1819" s="108" t="s">
        <v>15475</v>
      </c>
      <c r="J1819" s="107" t="s">
        <v>9922</v>
      </c>
      <c r="K1819" s="147"/>
      <c r="L1819" s="107" t="s">
        <v>9922</v>
      </c>
      <c r="M1819" s="108" t="s">
        <v>15007</v>
      </c>
      <c r="N1819" s="149" t="str">
        <f>_xlfn.IFNA(VLOOKUP(K1819,'HAN02'!$I$1:$J$426,2,FALSE),"")</f>
        <v/>
      </c>
    </row>
    <row r="1820" spans="1:14">
      <c r="A1820" s="107">
        <v>1818</v>
      </c>
      <c r="B1820" s="107" t="str">
        <f t="shared" si="28"/>
        <v>321296401818</v>
      </c>
      <c r="C1820" s="108" t="s">
        <v>17692</v>
      </c>
      <c r="D1820" s="108" t="s">
        <v>17603</v>
      </c>
      <c r="E1820" s="108" t="s">
        <v>17693</v>
      </c>
      <c r="F1820" s="107" t="s">
        <v>17600</v>
      </c>
      <c r="G1820" s="108" t="s">
        <v>17694</v>
      </c>
      <c r="H1820" s="107" t="s">
        <v>9931</v>
      </c>
      <c r="I1820" s="108" t="s">
        <v>17695</v>
      </c>
      <c r="J1820" s="107" t="s">
        <v>9933</v>
      </c>
      <c r="K1820" s="147" t="s">
        <v>17603</v>
      </c>
      <c r="L1820" s="107" t="s">
        <v>10056</v>
      </c>
      <c r="M1820" s="108" t="s">
        <v>15007</v>
      </c>
      <c r="N1820" s="149" t="str">
        <f>_xlfn.IFNA(VLOOKUP(K1820,'HAN02'!$I$1:$J$426,2,FALSE),"")</f>
        <v>GG322081</v>
      </c>
    </row>
    <row r="1821" spans="1:14">
      <c r="A1821" s="107">
        <v>1819</v>
      </c>
      <c r="B1821" s="107" t="str">
        <f t="shared" si="28"/>
        <v>321296401819</v>
      </c>
      <c r="C1821" s="108" t="s">
        <v>17696</v>
      </c>
      <c r="D1821" s="108" t="s">
        <v>17603</v>
      </c>
      <c r="E1821" s="108" t="s">
        <v>17697</v>
      </c>
      <c r="F1821" s="107" t="s">
        <v>17677</v>
      </c>
      <c r="G1821" s="108" t="s">
        <v>17698</v>
      </c>
      <c r="H1821" s="107" t="s">
        <v>9931</v>
      </c>
      <c r="I1821" s="108" t="s">
        <v>17699</v>
      </c>
      <c r="J1821" s="107" t="s">
        <v>9933</v>
      </c>
      <c r="K1821" s="147" t="s">
        <v>17603</v>
      </c>
      <c r="L1821" s="107" t="s">
        <v>9922</v>
      </c>
      <c r="M1821" s="108" t="s">
        <v>15007</v>
      </c>
      <c r="N1821" s="149" t="str">
        <f>_xlfn.IFNA(VLOOKUP(K1821,'HAN02'!$I$1:$J$426,2,FALSE),"")</f>
        <v>GG322081</v>
      </c>
    </row>
    <row r="1822" spans="1:14">
      <c r="A1822" s="107">
        <v>1820</v>
      </c>
      <c r="B1822" s="107" t="str">
        <f t="shared" si="28"/>
        <v>321296501820</v>
      </c>
      <c r="C1822" s="108" t="s">
        <v>17700</v>
      </c>
      <c r="D1822" s="108" t="s">
        <v>17603</v>
      </c>
      <c r="E1822" s="108" t="s">
        <v>17701</v>
      </c>
      <c r="F1822" s="107" t="s">
        <v>17668</v>
      </c>
      <c r="G1822" s="108" t="s">
        <v>17702</v>
      </c>
      <c r="H1822" s="107" t="s">
        <v>9969</v>
      </c>
      <c r="I1822" s="108" t="s">
        <v>17703</v>
      </c>
      <c r="J1822" s="107" t="s">
        <v>9922</v>
      </c>
      <c r="K1822" s="147"/>
      <c r="L1822" s="107" t="s">
        <v>9922</v>
      </c>
      <c r="M1822" s="108" t="s">
        <v>15007</v>
      </c>
      <c r="N1822" s="149" t="str">
        <f>_xlfn.IFNA(VLOOKUP(K1822,'HAN02'!$I$1:$J$426,2,FALSE),"")</f>
        <v/>
      </c>
    </row>
    <row r="1823" spans="1:14">
      <c r="A1823" s="107">
        <v>1821</v>
      </c>
      <c r="B1823" s="107" t="str">
        <f t="shared" si="28"/>
        <v>321296501821</v>
      </c>
      <c r="C1823" s="108" t="s">
        <v>17704</v>
      </c>
      <c r="D1823" s="108" t="s">
        <v>17603</v>
      </c>
      <c r="E1823" s="108" t="s">
        <v>17705</v>
      </c>
      <c r="F1823" s="107" t="s">
        <v>17600</v>
      </c>
      <c r="G1823" s="108" t="s">
        <v>17706</v>
      </c>
      <c r="H1823" s="107" t="s">
        <v>9969</v>
      </c>
      <c r="I1823" s="108" t="s">
        <v>17707</v>
      </c>
      <c r="J1823" s="107" t="s">
        <v>9933</v>
      </c>
      <c r="K1823" s="147" t="s">
        <v>17603</v>
      </c>
      <c r="L1823" s="107" t="s">
        <v>9922</v>
      </c>
      <c r="M1823" s="108" t="s">
        <v>15007</v>
      </c>
      <c r="N1823" s="149" t="str">
        <f>_xlfn.IFNA(VLOOKUP(K1823,'HAN02'!$I$1:$J$426,2,FALSE),"")</f>
        <v>GG322081</v>
      </c>
    </row>
    <row r="1824" spans="1:14">
      <c r="A1824" s="107">
        <v>1822</v>
      </c>
      <c r="B1824" s="107" t="str">
        <f t="shared" si="28"/>
        <v>321296201822</v>
      </c>
      <c r="C1824" s="108" t="s">
        <v>17708</v>
      </c>
      <c r="D1824" s="108" t="s">
        <v>17603</v>
      </c>
      <c r="E1824" s="108" t="s">
        <v>17709</v>
      </c>
      <c r="F1824" s="107" t="s">
        <v>17600</v>
      </c>
      <c r="G1824" s="108" t="s">
        <v>17710</v>
      </c>
      <c r="H1824" s="107" t="s">
        <v>11209</v>
      </c>
      <c r="I1824" s="108" t="s">
        <v>17711</v>
      </c>
      <c r="J1824" s="107" t="s">
        <v>9933</v>
      </c>
      <c r="K1824" s="147" t="s">
        <v>17603</v>
      </c>
      <c r="L1824" s="107" t="s">
        <v>9922</v>
      </c>
      <c r="M1824" s="108" t="s">
        <v>15007</v>
      </c>
      <c r="N1824" s="149" t="str">
        <f>_xlfn.IFNA(VLOOKUP(K1824,'HAN02'!$I$1:$J$426,2,FALSE),"")</f>
        <v>GG322081</v>
      </c>
    </row>
    <row r="1825" spans="1:14">
      <c r="A1825" s="107">
        <v>1823</v>
      </c>
      <c r="B1825" s="107" t="str">
        <f t="shared" si="28"/>
        <v>321301401823</v>
      </c>
      <c r="C1825" s="108" t="s">
        <v>17712</v>
      </c>
      <c r="D1825" s="108" t="s">
        <v>17713</v>
      </c>
      <c r="E1825" s="108" t="s">
        <v>17714</v>
      </c>
      <c r="F1825" s="107" t="s">
        <v>17715</v>
      </c>
      <c r="G1825" s="108" t="s">
        <v>17716</v>
      </c>
      <c r="H1825" s="107" t="s">
        <v>9931</v>
      </c>
      <c r="I1825" s="108" t="s">
        <v>11057</v>
      </c>
      <c r="J1825" s="107" t="s">
        <v>9922</v>
      </c>
      <c r="K1825" s="147"/>
      <c r="L1825" s="107" t="s">
        <v>9922</v>
      </c>
      <c r="M1825" s="108" t="s">
        <v>15007</v>
      </c>
      <c r="N1825" s="149" t="str">
        <f>_xlfn.IFNA(VLOOKUP(K1825,'HAN02'!$I$1:$J$426,2,FALSE),"")</f>
        <v/>
      </c>
    </row>
    <row r="1826" spans="1:14">
      <c r="A1826" s="107">
        <v>1824</v>
      </c>
      <c r="B1826" s="107" t="str">
        <f t="shared" si="28"/>
        <v>321301101824</v>
      </c>
      <c r="C1826" s="108" t="s">
        <v>17717</v>
      </c>
      <c r="D1826" s="108" t="s">
        <v>17713</v>
      </c>
      <c r="E1826" s="108" t="s">
        <v>17718</v>
      </c>
      <c r="F1826" s="107" t="s">
        <v>17715</v>
      </c>
      <c r="G1826" s="108" t="s">
        <v>17719</v>
      </c>
      <c r="H1826" s="107" t="s">
        <v>10167</v>
      </c>
      <c r="I1826" s="108" t="s">
        <v>17720</v>
      </c>
      <c r="J1826" s="107" t="s">
        <v>9922</v>
      </c>
      <c r="K1826" s="147"/>
      <c r="L1826" s="107" t="s">
        <v>9922</v>
      </c>
      <c r="M1826" s="108" t="s">
        <v>15007</v>
      </c>
      <c r="N1826" s="149" t="str">
        <f>_xlfn.IFNA(VLOOKUP(K1826,'HAN02'!$I$1:$J$426,2,FALSE),"")</f>
        <v/>
      </c>
    </row>
    <row r="1827" spans="1:14">
      <c r="A1827" s="107">
        <v>1825</v>
      </c>
      <c r="B1827" s="107" t="str">
        <f t="shared" si="28"/>
        <v>321301401825</v>
      </c>
      <c r="C1827" s="108" t="s">
        <v>17721</v>
      </c>
      <c r="D1827" s="108" t="s">
        <v>17713</v>
      </c>
      <c r="E1827" s="108" t="s">
        <v>17722</v>
      </c>
      <c r="F1827" s="107" t="s">
        <v>17715</v>
      </c>
      <c r="G1827" s="108" t="s">
        <v>17723</v>
      </c>
      <c r="H1827" s="107" t="s">
        <v>9931</v>
      </c>
      <c r="I1827" s="108" t="s">
        <v>15828</v>
      </c>
      <c r="J1827" s="107" t="s">
        <v>9922</v>
      </c>
      <c r="K1827" s="147"/>
      <c r="L1827" s="107" t="s">
        <v>9922</v>
      </c>
      <c r="M1827" s="108" t="s">
        <v>15007</v>
      </c>
      <c r="N1827" s="149" t="str">
        <f>_xlfn.IFNA(VLOOKUP(K1827,'HAN02'!$I$1:$J$426,2,FALSE),"")</f>
        <v/>
      </c>
    </row>
    <row r="1828" spans="1:14">
      <c r="A1828" s="107">
        <v>1826</v>
      </c>
      <c r="B1828" s="107" t="str">
        <f t="shared" si="28"/>
        <v>321301401826</v>
      </c>
      <c r="C1828" s="108" t="s">
        <v>17724</v>
      </c>
      <c r="D1828" s="108" t="s">
        <v>17713</v>
      </c>
      <c r="E1828" s="108" t="s">
        <v>17725</v>
      </c>
      <c r="F1828" s="107" t="s">
        <v>17715</v>
      </c>
      <c r="G1828" s="108" t="s">
        <v>17726</v>
      </c>
      <c r="H1828" s="107" t="s">
        <v>9931</v>
      </c>
      <c r="I1828" s="108" t="s">
        <v>12373</v>
      </c>
      <c r="J1828" s="107" t="s">
        <v>9922</v>
      </c>
      <c r="K1828" s="147"/>
      <c r="L1828" s="107" t="s">
        <v>9922</v>
      </c>
      <c r="M1828" s="108" t="s">
        <v>15007</v>
      </c>
      <c r="N1828" s="149" t="str">
        <f>_xlfn.IFNA(VLOOKUP(K1828,'HAN02'!$I$1:$J$426,2,FALSE),"")</f>
        <v/>
      </c>
    </row>
    <row r="1829" spans="1:14">
      <c r="A1829" s="107">
        <v>1827</v>
      </c>
      <c r="B1829" s="107" t="str">
        <f t="shared" si="28"/>
        <v>321302101827</v>
      </c>
      <c r="C1829" s="108" t="s">
        <v>17727</v>
      </c>
      <c r="D1829" s="108" t="s">
        <v>17728</v>
      </c>
      <c r="E1829" s="108" t="s">
        <v>17729</v>
      </c>
      <c r="F1829" s="107" t="s">
        <v>17715</v>
      </c>
      <c r="G1829" s="108" t="s">
        <v>17730</v>
      </c>
      <c r="H1829" s="107" t="s">
        <v>10167</v>
      </c>
      <c r="I1829" s="108" t="s">
        <v>17731</v>
      </c>
      <c r="J1829" s="107" t="s">
        <v>9922</v>
      </c>
      <c r="K1829" s="147"/>
      <c r="L1829" s="107" t="s">
        <v>9922</v>
      </c>
      <c r="M1829" s="108" t="s">
        <v>15007</v>
      </c>
      <c r="N1829" s="149" t="str">
        <f>_xlfn.IFNA(VLOOKUP(K1829,'HAN02'!$I$1:$J$426,2,FALSE),"")</f>
        <v/>
      </c>
    </row>
    <row r="1830" spans="1:14">
      <c r="A1830" s="107">
        <v>1828</v>
      </c>
      <c r="B1830" s="107" t="str">
        <f t="shared" si="28"/>
        <v>321311101828</v>
      </c>
      <c r="C1830" s="108" t="s">
        <v>17732</v>
      </c>
      <c r="D1830" s="108" t="s">
        <v>17733</v>
      </c>
      <c r="E1830" s="108" t="s">
        <v>17734</v>
      </c>
      <c r="F1830" s="107" t="s">
        <v>17715</v>
      </c>
      <c r="G1830" s="108" t="s">
        <v>17735</v>
      </c>
      <c r="H1830" s="107" t="s">
        <v>10167</v>
      </c>
      <c r="I1830" s="108" t="s">
        <v>14123</v>
      </c>
      <c r="J1830" s="107" t="s">
        <v>9922</v>
      </c>
      <c r="K1830" s="147"/>
      <c r="L1830" s="107" t="s">
        <v>9922</v>
      </c>
      <c r="M1830" s="108" t="s">
        <v>15007</v>
      </c>
      <c r="N1830" s="149" t="str">
        <f>_xlfn.IFNA(VLOOKUP(K1830,'HAN02'!$I$1:$J$426,2,FALSE),"")</f>
        <v/>
      </c>
    </row>
    <row r="1831" spans="1:14">
      <c r="A1831" s="107">
        <v>1829</v>
      </c>
      <c r="B1831" s="107" t="str">
        <f t="shared" si="28"/>
        <v>321322101829</v>
      </c>
      <c r="C1831" s="108" t="s">
        <v>17736</v>
      </c>
      <c r="D1831" s="108" t="s">
        <v>17737</v>
      </c>
      <c r="E1831" s="108" t="s">
        <v>17738</v>
      </c>
      <c r="F1831" s="107" t="s">
        <v>17739</v>
      </c>
      <c r="G1831" s="108" t="s">
        <v>17740</v>
      </c>
      <c r="H1831" s="107" t="s">
        <v>10167</v>
      </c>
      <c r="I1831" s="108" t="s">
        <v>17741</v>
      </c>
      <c r="J1831" s="107" t="s">
        <v>9922</v>
      </c>
      <c r="K1831" s="147"/>
      <c r="L1831" s="107" t="s">
        <v>10056</v>
      </c>
      <c r="M1831" s="108" t="s">
        <v>15007</v>
      </c>
      <c r="N1831" s="149" t="str">
        <f>_xlfn.IFNA(VLOOKUP(K1831,'HAN02'!$I$1:$J$426,2,FALSE),"")</f>
        <v/>
      </c>
    </row>
    <row r="1832" spans="1:14">
      <c r="A1832" s="107">
        <v>1830</v>
      </c>
      <c r="B1832" s="107" t="str">
        <f t="shared" si="28"/>
        <v>321322101830</v>
      </c>
      <c r="C1832" s="108" t="s">
        <v>17742</v>
      </c>
      <c r="D1832" s="108" t="s">
        <v>17737</v>
      </c>
      <c r="E1832" s="108" t="s">
        <v>17743</v>
      </c>
      <c r="F1832" s="107" t="s">
        <v>17739</v>
      </c>
      <c r="G1832" s="108" t="s">
        <v>17744</v>
      </c>
      <c r="H1832" s="107" t="s">
        <v>10167</v>
      </c>
      <c r="I1832" s="108" t="s">
        <v>15243</v>
      </c>
      <c r="J1832" s="107" t="s">
        <v>9922</v>
      </c>
      <c r="K1832" s="147"/>
      <c r="L1832" s="107" t="s">
        <v>9922</v>
      </c>
      <c r="M1832" s="108" t="s">
        <v>15007</v>
      </c>
      <c r="N1832" s="149" t="str">
        <f>_xlfn.IFNA(VLOOKUP(K1832,'HAN02'!$I$1:$J$426,2,FALSE),"")</f>
        <v/>
      </c>
    </row>
    <row r="1833" spans="1:14">
      <c r="A1833" s="107">
        <v>1831</v>
      </c>
      <c r="B1833" s="107" t="str">
        <f t="shared" si="28"/>
        <v>321323301831</v>
      </c>
      <c r="C1833" s="108" t="s">
        <v>17745</v>
      </c>
      <c r="D1833" s="108" t="s">
        <v>17746</v>
      </c>
      <c r="E1833" s="108" t="s">
        <v>17747</v>
      </c>
      <c r="F1833" s="107" t="s">
        <v>17748</v>
      </c>
      <c r="G1833" s="108" t="s">
        <v>17749</v>
      </c>
      <c r="H1833" s="107" t="s">
        <v>10097</v>
      </c>
      <c r="I1833" s="108" t="s">
        <v>17750</v>
      </c>
      <c r="J1833" s="107" t="s">
        <v>9922</v>
      </c>
      <c r="K1833" s="147"/>
      <c r="L1833" s="107" t="s">
        <v>9922</v>
      </c>
      <c r="M1833" s="108" t="s">
        <v>15007</v>
      </c>
      <c r="N1833" s="149" t="str">
        <f>_xlfn.IFNA(VLOOKUP(K1833,'HAN02'!$I$1:$J$426,2,FALSE),"")</f>
        <v/>
      </c>
    </row>
    <row r="1834" spans="1:14">
      <c r="A1834" s="107">
        <v>1832</v>
      </c>
      <c r="B1834" s="107" t="str">
        <f t="shared" si="28"/>
        <v>321323201832</v>
      </c>
      <c r="C1834" s="108" t="s">
        <v>17751</v>
      </c>
      <c r="D1834" s="108" t="s">
        <v>17746</v>
      </c>
      <c r="E1834" s="108" t="s">
        <v>17752</v>
      </c>
      <c r="F1834" s="107" t="s">
        <v>17748</v>
      </c>
      <c r="G1834" s="108" t="s">
        <v>17753</v>
      </c>
      <c r="H1834" s="107" t="s">
        <v>11209</v>
      </c>
      <c r="I1834" s="108" t="s">
        <v>17754</v>
      </c>
      <c r="J1834" s="107" t="s">
        <v>9922</v>
      </c>
      <c r="K1834" s="147"/>
      <c r="L1834" s="107" t="s">
        <v>9922</v>
      </c>
      <c r="M1834" s="108" t="s">
        <v>15007</v>
      </c>
      <c r="N1834" s="149" t="str">
        <f>_xlfn.IFNA(VLOOKUP(K1834,'HAN02'!$I$1:$J$426,2,FALSE),"")</f>
        <v/>
      </c>
    </row>
    <row r="1835" spans="1:14">
      <c r="A1835" s="107">
        <v>1833</v>
      </c>
      <c r="B1835" s="107" t="str">
        <f t="shared" si="28"/>
        <v>321324101833</v>
      </c>
      <c r="C1835" s="108" t="s">
        <v>17755</v>
      </c>
      <c r="D1835" s="108" t="s">
        <v>17756</v>
      </c>
      <c r="E1835" s="108" t="s">
        <v>17757</v>
      </c>
      <c r="F1835" s="107" t="s">
        <v>17758</v>
      </c>
      <c r="G1835" s="108" t="s">
        <v>17759</v>
      </c>
      <c r="H1835" s="107" t="s">
        <v>10167</v>
      </c>
      <c r="I1835" s="108" t="s">
        <v>17760</v>
      </c>
      <c r="J1835" s="107" t="s">
        <v>9922</v>
      </c>
      <c r="K1835" s="147"/>
      <c r="L1835" s="107" t="s">
        <v>9922</v>
      </c>
      <c r="M1835" s="108" t="s">
        <v>15007</v>
      </c>
      <c r="N1835" s="149" t="str">
        <f>_xlfn.IFNA(VLOOKUP(K1835,'HAN02'!$I$1:$J$426,2,FALSE),"")</f>
        <v/>
      </c>
    </row>
    <row r="1836" spans="1:14">
      <c r="A1836" s="107">
        <v>1834</v>
      </c>
      <c r="B1836" s="107" t="str">
        <f t="shared" si="28"/>
        <v>330102101834</v>
      </c>
      <c r="C1836" s="108" t="s">
        <v>17761</v>
      </c>
      <c r="D1836" s="108" t="s">
        <v>17762</v>
      </c>
      <c r="E1836" s="108" t="s">
        <v>17763</v>
      </c>
      <c r="F1836" s="107" t="s">
        <v>17764</v>
      </c>
      <c r="G1836" s="108" t="s">
        <v>17765</v>
      </c>
      <c r="H1836" s="107" t="s">
        <v>10167</v>
      </c>
      <c r="I1836" s="108" t="s">
        <v>17766</v>
      </c>
      <c r="J1836" s="107" t="s">
        <v>9922</v>
      </c>
      <c r="K1836" s="147"/>
      <c r="L1836" s="107" t="s">
        <v>10056</v>
      </c>
      <c r="M1836" s="108" t="s">
        <v>17767</v>
      </c>
      <c r="N1836" s="149" t="str">
        <f>_xlfn.IFNA(VLOOKUP(K1836,'HAN02'!$I$1:$J$426,2,FALSE),"")</f>
        <v/>
      </c>
    </row>
    <row r="1837" spans="1:14">
      <c r="A1837" s="107">
        <v>1835</v>
      </c>
      <c r="B1837" s="107" t="str">
        <f t="shared" si="28"/>
        <v>330102001835</v>
      </c>
      <c r="C1837" s="108" t="s">
        <v>17768</v>
      </c>
      <c r="D1837" s="108" t="s">
        <v>17762</v>
      </c>
      <c r="E1837" s="108" t="s">
        <v>17769</v>
      </c>
      <c r="F1837" s="107" t="s">
        <v>17770</v>
      </c>
      <c r="G1837" s="108"/>
      <c r="H1837" s="107"/>
      <c r="I1837" s="108" t="s">
        <v>11678</v>
      </c>
      <c r="J1837" s="107"/>
      <c r="K1837" s="147"/>
      <c r="L1837" s="107" t="s">
        <v>9922</v>
      </c>
      <c r="M1837" s="108" t="s">
        <v>17767</v>
      </c>
      <c r="N1837" s="149" t="str">
        <f>_xlfn.IFNA(VLOOKUP(K1837,'HAN02'!$I$1:$J$426,2,FALSE),"")</f>
        <v/>
      </c>
    </row>
    <row r="1838" spans="1:14">
      <c r="A1838" s="107">
        <v>1836</v>
      </c>
      <c r="B1838" s="107" t="str">
        <f t="shared" si="28"/>
        <v>330102001836</v>
      </c>
      <c r="C1838" s="108" t="s">
        <v>17771</v>
      </c>
      <c r="D1838" s="108" t="s">
        <v>17762</v>
      </c>
      <c r="E1838" s="108" t="s">
        <v>17772</v>
      </c>
      <c r="F1838" s="107" t="s">
        <v>17773</v>
      </c>
      <c r="G1838" s="108"/>
      <c r="H1838" s="107"/>
      <c r="I1838" s="108" t="s">
        <v>17774</v>
      </c>
      <c r="J1838" s="107"/>
      <c r="K1838" s="147"/>
      <c r="L1838" s="107" t="s">
        <v>9922</v>
      </c>
      <c r="M1838" s="108" t="s">
        <v>17767</v>
      </c>
      <c r="N1838" s="149" t="str">
        <f>_xlfn.IFNA(VLOOKUP(K1838,'HAN02'!$I$1:$J$426,2,FALSE),"")</f>
        <v/>
      </c>
    </row>
    <row r="1839" spans="1:14">
      <c r="A1839" s="107">
        <v>1837</v>
      </c>
      <c r="B1839" s="107" t="str">
        <f t="shared" si="28"/>
        <v>330103301837</v>
      </c>
      <c r="C1839" s="108" t="s">
        <v>17775</v>
      </c>
      <c r="D1839" s="108" t="s">
        <v>17776</v>
      </c>
      <c r="E1839" s="108" t="s">
        <v>17777</v>
      </c>
      <c r="F1839" s="107" t="s">
        <v>17770</v>
      </c>
      <c r="G1839" s="108" t="s">
        <v>17778</v>
      </c>
      <c r="H1839" s="107" t="s">
        <v>10097</v>
      </c>
      <c r="I1839" s="108" t="s">
        <v>17779</v>
      </c>
      <c r="J1839" s="107" t="s">
        <v>9922</v>
      </c>
      <c r="K1839" s="147"/>
      <c r="L1839" s="107" t="s">
        <v>10056</v>
      </c>
      <c r="M1839" s="108" t="s">
        <v>17767</v>
      </c>
      <c r="N1839" s="149" t="str">
        <f>_xlfn.IFNA(VLOOKUP(K1839,'HAN02'!$I$1:$J$426,2,FALSE),"")</f>
        <v/>
      </c>
    </row>
    <row r="1840" spans="1:14">
      <c r="A1840" s="107">
        <v>1838</v>
      </c>
      <c r="B1840" s="107" t="str">
        <f t="shared" si="28"/>
        <v>330103501838</v>
      </c>
      <c r="C1840" s="108" t="s">
        <v>17780</v>
      </c>
      <c r="D1840" s="108" t="s">
        <v>17776</v>
      </c>
      <c r="E1840" s="108" t="s">
        <v>17781</v>
      </c>
      <c r="F1840" s="107" t="s">
        <v>17782</v>
      </c>
      <c r="G1840" s="108" t="s">
        <v>17783</v>
      </c>
      <c r="H1840" s="107" t="s">
        <v>9969</v>
      </c>
      <c r="I1840" s="108" t="s">
        <v>17784</v>
      </c>
      <c r="J1840" s="107" t="s">
        <v>9922</v>
      </c>
      <c r="K1840" s="147"/>
      <c r="L1840" s="107" t="s">
        <v>10056</v>
      </c>
      <c r="M1840" s="108" t="s">
        <v>17767</v>
      </c>
      <c r="N1840" s="149" t="str">
        <f>_xlfn.IFNA(VLOOKUP(K1840,'HAN02'!$I$1:$J$426,2,FALSE),"")</f>
        <v/>
      </c>
    </row>
    <row r="1841" spans="1:14">
      <c r="A1841" s="107">
        <v>1839</v>
      </c>
      <c r="B1841" s="107" t="str">
        <f t="shared" si="28"/>
        <v>330103501839</v>
      </c>
      <c r="C1841" s="108" t="s">
        <v>17785</v>
      </c>
      <c r="D1841" s="108" t="s">
        <v>17776</v>
      </c>
      <c r="E1841" s="108" t="s">
        <v>17786</v>
      </c>
      <c r="F1841" s="107" t="s">
        <v>17787</v>
      </c>
      <c r="G1841" s="108" t="s">
        <v>17788</v>
      </c>
      <c r="H1841" s="107" t="s">
        <v>9969</v>
      </c>
      <c r="I1841" s="108" t="s">
        <v>17789</v>
      </c>
      <c r="J1841" s="107" t="s">
        <v>9922</v>
      </c>
      <c r="K1841" s="147"/>
      <c r="L1841" s="107" t="s">
        <v>9922</v>
      </c>
      <c r="M1841" s="108" t="s">
        <v>17767</v>
      </c>
      <c r="N1841" s="149" t="str">
        <f>_xlfn.IFNA(VLOOKUP(K1841,'HAN02'!$I$1:$J$426,2,FALSE),"")</f>
        <v/>
      </c>
    </row>
    <row r="1842" spans="1:14">
      <c r="A1842" s="107">
        <v>1840</v>
      </c>
      <c r="B1842" s="107" t="str">
        <f t="shared" si="28"/>
        <v>330103501840</v>
      </c>
      <c r="C1842" s="108" t="s">
        <v>17790</v>
      </c>
      <c r="D1842" s="108" t="s">
        <v>17776</v>
      </c>
      <c r="E1842" s="108" t="s">
        <v>17791</v>
      </c>
      <c r="F1842" s="107" t="s">
        <v>17770</v>
      </c>
      <c r="G1842" s="108" t="s">
        <v>17792</v>
      </c>
      <c r="H1842" s="107" t="s">
        <v>9969</v>
      </c>
      <c r="I1842" s="108" t="s">
        <v>17793</v>
      </c>
      <c r="J1842" s="107" t="s">
        <v>9922</v>
      </c>
      <c r="K1842" s="147"/>
      <c r="L1842" s="107" t="s">
        <v>9922</v>
      </c>
      <c r="M1842" s="108" t="s">
        <v>17767</v>
      </c>
      <c r="N1842" s="149" t="str">
        <f>_xlfn.IFNA(VLOOKUP(K1842,'HAN02'!$I$1:$J$426,2,FALSE),"")</f>
        <v/>
      </c>
    </row>
    <row r="1843" spans="1:14">
      <c r="A1843" s="107">
        <v>1841</v>
      </c>
      <c r="B1843" s="107" t="str">
        <f t="shared" si="28"/>
        <v>330103401841</v>
      </c>
      <c r="C1843" s="108" t="s">
        <v>17794</v>
      </c>
      <c r="D1843" s="108" t="s">
        <v>17776</v>
      </c>
      <c r="E1843" s="108" t="s">
        <v>17795</v>
      </c>
      <c r="F1843" s="107" t="s">
        <v>17796</v>
      </c>
      <c r="G1843" s="108" t="s">
        <v>17797</v>
      </c>
      <c r="H1843" s="107" t="s">
        <v>9931</v>
      </c>
      <c r="I1843" s="108" t="s">
        <v>10865</v>
      </c>
      <c r="J1843" s="107" t="s">
        <v>9922</v>
      </c>
      <c r="K1843" s="147"/>
      <c r="L1843" s="107" t="s">
        <v>9922</v>
      </c>
      <c r="M1843" s="108" t="s">
        <v>17767</v>
      </c>
      <c r="N1843" s="149" t="str">
        <f>_xlfn.IFNA(VLOOKUP(K1843,'HAN02'!$I$1:$J$426,2,FALSE),"")</f>
        <v/>
      </c>
    </row>
    <row r="1844" spans="1:14">
      <c r="A1844" s="107">
        <v>1842</v>
      </c>
      <c r="B1844" s="107" t="str">
        <f t="shared" si="28"/>
        <v>330104501842</v>
      </c>
      <c r="C1844" s="108" t="s">
        <v>17798</v>
      </c>
      <c r="D1844" s="108" t="s">
        <v>17799</v>
      </c>
      <c r="E1844" s="108" t="s">
        <v>17800</v>
      </c>
      <c r="F1844" s="107" t="s">
        <v>17801</v>
      </c>
      <c r="G1844" s="108" t="s">
        <v>17802</v>
      </c>
      <c r="H1844" s="107" t="s">
        <v>9969</v>
      </c>
      <c r="I1844" s="108" t="s">
        <v>17803</v>
      </c>
      <c r="J1844" s="107" t="s">
        <v>9922</v>
      </c>
      <c r="K1844" s="147"/>
      <c r="L1844" s="107" t="s">
        <v>10056</v>
      </c>
      <c r="M1844" s="108" t="s">
        <v>17767</v>
      </c>
      <c r="N1844" s="149" t="str">
        <f>_xlfn.IFNA(VLOOKUP(K1844,'HAN02'!$I$1:$J$426,2,FALSE),"")</f>
        <v/>
      </c>
    </row>
    <row r="1845" spans="1:14">
      <c r="A1845" s="107">
        <v>1843</v>
      </c>
      <c r="B1845" s="107" t="str">
        <f t="shared" si="28"/>
        <v>330104401843</v>
      </c>
      <c r="C1845" s="108" t="s">
        <v>17804</v>
      </c>
      <c r="D1845" s="108" t="s">
        <v>17799</v>
      </c>
      <c r="E1845" s="108" t="s">
        <v>17805</v>
      </c>
      <c r="F1845" s="107" t="s">
        <v>17806</v>
      </c>
      <c r="G1845" s="108" t="s">
        <v>17807</v>
      </c>
      <c r="H1845" s="107" t="s">
        <v>9931</v>
      </c>
      <c r="I1845" s="108" t="s">
        <v>17808</v>
      </c>
      <c r="J1845" s="107" t="s">
        <v>9922</v>
      </c>
      <c r="K1845" s="147"/>
      <c r="L1845" s="107" t="s">
        <v>10056</v>
      </c>
      <c r="M1845" s="108" t="s">
        <v>17767</v>
      </c>
      <c r="N1845" s="149" t="str">
        <f>_xlfn.IFNA(VLOOKUP(K1845,'HAN02'!$I$1:$J$426,2,FALSE),"")</f>
        <v/>
      </c>
    </row>
    <row r="1846" spans="1:14">
      <c r="A1846" s="107">
        <v>1844</v>
      </c>
      <c r="B1846" s="107" t="str">
        <f t="shared" si="28"/>
        <v>330104501844</v>
      </c>
      <c r="C1846" s="108" t="s">
        <v>17809</v>
      </c>
      <c r="D1846" s="108" t="s">
        <v>17799</v>
      </c>
      <c r="E1846" s="108" t="s">
        <v>17810</v>
      </c>
      <c r="F1846" s="107" t="s">
        <v>17770</v>
      </c>
      <c r="G1846" s="108" t="s">
        <v>17811</v>
      </c>
      <c r="H1846" s="107" t="s">
        <v>9969</v>
      </c>
      <c r="I1846" s="108" t="s">
        <v>17812</v>
      </c>
      <c r="J1846" s="107" t="s">
        <v>9922</v>
      </c>
      <c r="K1846" s="147"/>
      <c r="L1846" s="107" t="s">
        <v>10056</v>
      </c>
      <c r="M1846" s="108" t="s">
        <v>17767</v>
      </c>
      <c r="N1846" s="149" t="str">
        <f>_xlfn.IFNA(VLOOKUP(K1846,'HAN02'!$I$1:$J$426,2,FALSE),"")</f>
        <v/>
      </c>
    </row>
    <row r="1847" spans="1:14">
      <c r="A1847" s="107">
        <v>1845</v>
      </c>
      <c r="B1847" s="107" t="str">
        <f t="shared" si="28"/>
        <v>330104501845</v>
      </c>
      <c r="C1847" s="108" t="s">
        <v>17813</v>
      </c>
      <c r="D1847" s="108" t="s">
        <v>17799</v>
      </c>
      <c r="E1847" s="108" t="s">
        <v>17814</v>
      </c>
      <c r="F1847" s="107" t="s">
        <v>17801</v>
      </c>
      <c r="G1847" s="108" t="s">
        <v>17815</v>
      </c>
      <c r="H1847" s="107" t="s">
        <v>9969</v>
      </c>
      <c r="I1847" s="108" t="s">
        <v>17816</v>
      </c>
      <c r="J1847" s="107" t="s">
        <v>9922</v>
      </c>
      <c r="K1847" s="147"/>
      <c r="L1847" s="107" t="s">
        <v>9922</v>
      </c>
      <c r="M1847" s="108" t="s">
        <v>17767</v>
      </c>
      <c r="N1847" s="149" t="str">
        <f>_xlfn.IFNA(VLOOKUP(K1847,'HAN02'!$I$1:$J$426,2,FALSE),"")</f>
        <v/>
      </c>
    </row>
    <row r="1848" spans="1:14">
      <c r="A1848" s="107">
        <v>1846</v>
      </c>
      <c r="B1848" s="107" t="str">
        <f t="shared" si="28"/>
        <v>330104501846</v>
      </c>
      <c r="C1848" s="108" t="s">
        <v>17817</v>
      </c>
      <c r="D1848" s="108" t="s">
        <v>17799</v>
      </c>
      <c r="E1848" s="108" t="s">
        <v>17818</v>
      </c>
      <c r="F1848" s="107" t="s">
        <v>17819</v>
      </c>
      <c r="G1848" s="108" t="s">
        <v>17820</v>
      </c>
      <c r="H1848" s="107" t="s">
        <v>9969</v>
      </c>
      <c r="I1848" s="108" t="s">
        <v>14452</v>
      </c>
      <c r="J1848" s="107" t="s">
        <v>9922</v>
      </c>
      <c r="K1848" s="147"/>
      <c r="L1848" s="107" t="s">
        <v>9922</v>
      </c>
      <c r="M1848" s="108" t="s">
        <v>17767</v>
      </c>
      <c r="N1848" s="149" t="str">
        <f>_xlfn.IFNA(VLOOKUP(K1848,'HAN02'!$I$1:$J$426,2,FALSE),"")</f>
        <v/>
      </c>
    </row>
    <row r="1849" spans="1:14">
      <c r="A1849" s="107">
        <v>1847</v>
      </c>
      <c r="B1849" s="107" t="str">
        <f t="shared" si="28"/>
        <v>330104301847</v>
      </c>
      <c r="C1849" s="108" t="s">
        <v>17821</v>
      </c>
      <c r="D1849" s="108" t="s">
        <v>17799</v>
      </c>
      <c r="E1849" s="108" t="s">
        <v>17822</v>
      </c>
      <c r="F1849" s="107" t="s">
        <v>17806</v>
      </c>
      <c r="G1849" s="108" t="s">
        <v>17823</v>
      </c>
      <c r="H1849" s="107" t="s">
        <v>10097</v>
      </c>
      <c r="I1849" s="108" t="s">
        <v>17824</v>
      </c>
      <c r="J1849" s="107" t="s">
        <v>9922</v>
      </c>
      <c r="K1849" s="147"/>
      <c r="L1849" s="107" t="s">
        <v>9922</v>
      </c>
      <c r="M1849" s="108" t="s">
        <v>17767</v>
      </c>
      <c r="N1849" s="149" t="str">
        <f>_xlfn.IFNA(VLOOKUP(K1849,'HAN02'!$I$1:$J$426,2,FALSE),"")</f>
        <v/>
      </c>
    </row>
    <row r="1850" spans="1:14">
      <c r="A1850" s="107">
        <v>1848</v>
      </c>
      <c r="B1850" s="107" t="str">
        <f t="shared" si="28"/>
        <v>330104501848</v>
      </c>
      <c r="C1850" s="108" t="s">
        <v>17825</v>
      </c>
      <c r="D1850" s="108" t="s">
        <v>17799</v>
      </c>
      <c r="E1850" s="108" t="s">
        <v>17826</v>
      </c>
      <c r="F1850" s="107" t="s">
        <v>17827</v>
      </c>
      <c r="G1850" s="108" t="s">
        <v>17828</v>
      </c>
      <c r="H1850" s="107" t="s">
        <v>9969</v>
      </c>
      <c r="I1850" s="108" t="s">
        <v>12035</v>
      </c>
      <c r="J1850" s="107" t="s">
        <v>9922</v>
      </c>
      <c r="K1850" s="147"/>
      <c r="L1850" s="107" t="s">
        <v>9922</v>
      </c>
      <c r="M1850" s="108" t="s">
        <v>17767</v>
      </c>
      <c r="N1850" s="149" t="str">
        <f>_xlfn.IFNA(VLOOKUP(K1850,'HAN02'!$I$1:$J$426,2,FALSE),"")</f>
        <v/>
      </c>
    </row>
    <row r="1851" spans="1:14">
      <c r="A1851" s="107">
        <v>1849</v>
      </c>
      <c r="B1851" s="107" t="str">
        <f t="shared" si="28"/>
        <v>330104401849</v>
      </c>
      <c r="C1851" s="108" t="s">
        <v>17829</v>
      </c>
      <c r="D1851" s="108" t="s">
        <v>17799</v>
      </c>
      <c r="E1851" s="108" t="s">
        <v>17830</v>
      </c>
      <c r="F1851" s="107" t="s">
        <v>17770</v>
      </c>
      <c r="G1851" s="108" t="s">
        <v>17831</v>
      </c>
      <c r="H1851" s="107" t="s">
        <v>9931</v>
      </c>
      <c r="I1851" s="108" t="s">
        <v>10399</v>
      </c>
      <c r="J1851" s="107" t="s">
        <v>9922</v>
      </c>
      <c r="K1851" s="147"/>
      <c r="L1851" s="107" t="s">
        <v>9922</v>
      </c>
      <c r="M1851" s="108" t="s">
        <v>17767</v>
      </c>
      <c r="N1851" s="149" t="str">
        <f>_xlfn.IFNA(VLOOKUP(K1851,'HAN02'!$I$1:$J$426,2,FALSE),"")</f>
        <v/>
      </c>
    </row>
    <row r="1852" spans="1:14">
      <c r="A1852" s="107">
        <v>1850</v>
      </c>
      <c r="B1852" s="107" t="str">
        <f t="shared" si="28"/>
        <v>330104401850</v>
      </c>
      <c r="C1852" s="108" t="s">
        <v>17832</v>
      </c>
      <c r="D1852" s="108" t="s">
        <v>17799</v>
      </c>
      <c r="E1852" s="108" t="s">
        <v>17833</v>
      </c>
      <c r="F1852" s="107" t="s">
        <v>17827</v>
      </c>
      <c r="G1852" s="108" t="s">
        <v>17834</v>
      </c>
      <c r="H1852" s="107" t="s">
        <v>9931</v>
      </c>
      <c r="I1852" s="108" t="s">
        <v>17835</v>
      </c>
      <c r="J1852" s="107" t="s">
        <v>9922</v>
      </c>
      <c r="K1852" s="147"/>
      <c r="L1852" s="107" t="s">
        <v>9922</v>
      </c>
      <c r="M1852" s="108" t="s">
        <v>17767</v>
      </c>
      <c r="N1852" s="149" t="str">
        <f>_xlfn.IFNA(VLOOKUP(K1852,'HAN02'!$I$1:$J$426,2,FALSE),"")</f>
        <v/>
      </c>
    </row>
    <row r="1853" spans="1:14">
      <c r="A1853" s="107">
        <v>1851</v>
      </c>
      <c r="B1853" s="107" t="str">
        <f t="shared" si="28"/>
        <v>330105301851</v>
      </c>
      <c r="C1853" s="108" t="s">
        <v>17836</v>
      </c>
      <c r="D1853" s="108" t="s">
        <v>17837</v>
      </c>
      <c r="E1853" s="108" t="s">
        <v>17838</v>
      </c>
      <c r="F1853" s="107" t="s">
        <v>17787</v>
      </c>
      <c r="G1853" s="108" t="s">
        <v>17839</v>
      </c>
      <c r="H1853" s="107" t="s">
        <v>10097</v>
      </c>
      <c r="I1853" s="108" t="s">
        <v>17840</v>
      </c>
      <c r="J1853" s="107" t="s">
        <v>9922</v>
      </c>
      <c r="K1853" s="147"/>
      <c r="L1853" s="107" t="s">
        <v>10056</v>
      </c>
      <c r="M1853" s="108" t="s">
        <v>17767</v>
      </c>
      <c r="N1853" s="149" t="str">
        <f>_xlfn.IFNA(VLOOKUP(K1853,'HAN02'!$I$1:$J$426,2,FALSE),"")</f>
        <v/>
      </c>
    </row>
    <row r="1854" spans="1:14">
      <c r="A1854" s="107">
        <v>1852</v>
      </c>
      <c r="B1854" s="107" t="str">
        <f t="shared" si="28"/>
        <v>330105501852</v>
      </c>
      <c r="C1854" s="108" t="s">
        <v>17841</v>
      </c>
      <c r="D1854" s="108" t="s">
        <v>17837</v>
      </c>
      <c r="E1854" s="108" t="s">
        <v>17842</v>
      </c>
      <c r="F1854" s="107" t="s">
        <v>17843</v>
      </c>
      <c r="G1854" s="108" t="s">
        <v>17844</v>
      </c>
      <c r="H1854" s="107" t="s">
        <v>9969</v>
      </c>
      <c r="I1854" s="108" t="s">
        <v>11921</v>
      </c>
      <c r="J1854" s="107" t="s">
        <v>9922</v>
      </c>
      <c r="K1854" s="147"/>
      <c r="L1854" s="107" t="s">
        <v>10056</v>
      </c>
      <c r="M1854" s="108" t="s">
        <v>17767</v>
      </c>
      <c r="N1854" s="149" t="str">
        <f>_xlfn.IFNA(VLOOKUP(K1854,'HAN02'!$I$1:$J$426,2,FALSE),"")</f>
        <v/>
      </c>
    </row>
    <row r="1855" spans="1:14">
      <c r="A1855" s="107">
        <v>1853</v>
      </c>
      <c r="B1855" s="107" t="str">
        <f t="shared" si="28"/>
        <v>330105501853</v>
      </c>
      <c r="C1855" s="108" t="s">
        <v>17845</v>
      </c>
      <c r="D1855" s="108" t="s">
        <v>17837</v>
      </c>
      <c r="E1855" s="108" t="s">
        <v>17846</v>
      </c>
      <c r="F1855" s="107" t="s">
        <v>17806</v>
      </c>
      <c r="G1855" s="108" t="s">
        <v>17847</v>
      </c>
      <c r="H1855" s="107" t="s">
        <v>9969</v>
      </c>
      <c r="I1855" s="108" t="s">
        <v>11947</v>
      </c>
      <c r="J1855" s="107" t="s">
        <v>9922</v>
      </c>
      <c r="K1855" s="147"/>
      <c r="L1855" s="107" t="s">
        <v>9922</v>
      </c>
      <c r="M1855" s="108" t="s">
        <v>17767</v>
      </c>
      <c r="N1855" s="149" t="str">
        <f>_xlfn.IFNA(VLOOKUP(K1855,'HAN02'!$I$1:$J$426,2,FALSE),"")</f>
        <v/>
      </c>
    </row>
    <row r="1856" spans="1:14">
      <c r="A1856" s="107">
        <v>1854</v>
      </c>
      <c r="B1856" s="107" t="str">
        <f t="shared" si="28"/>
        <v>330105501854</v>
      </c>
      <c r="C1856" s="108" t="s">
        <v>17848</v>
      </c>
      <c r="D1856" s="108" t="s">
        <v>17837</v>
      </c>
      <c r="E1856" s="108" t="s">
        <v>17849</v>
      </c>
      <c r="F1856" s="107" t="s">
        <v>17770</v>
      </c>
      <c r="G1856" s="108" t="s">
        <v>17850</v>
      </c>
      <c r="H1856" s="107" t="s">
        <v>9969</v>
      </c>
      <c r="I1856" s="108" t="s">
        <v>17851</v>
      </c>
      <c r="J1856" s="107" t="s">
        <v>9922</v>
      </c>
      <c r="K1856" s="147"/>
      <c r="L1856" s="107" t="s">
        <v>9922</v>
      </c>
      <c r="M1856" s="108" t="s">
        <v>17767</v>
      </c>
      <c r="N1856" s="149" t="str">
        <f>_xlfn.IFNA(VLOOKUP(K1856,'HAN02'!$I$1:$J$426,2,FALSE),"")</f>
        <v/>
      </c>
    </row>
    <row r="1857" spans="1:14">
      <c r="A1857" s="107">
        <v>1855</v>
      </c>
      <c r="B1857" s="107" t="str">
        <f t="shared" si="28"/>
        <v>330105501855</v>
      </c>
      <c r="C1857" s="108" t="s">
        <v>17852</v>
      </c>
      <c r="D1857" s="108" t="s">
        <v>17837</v>
      </c>
      <c r="E1857" s="108" t="s">
        <v>17853</v>
      </c>
      <c r="F1857" s="107" t="s">
        <v>17787</v>
      </c>
      <c r="G1857" s="108" t="s">
        <v>17854</v>
      </c>
      <c r="H1857" s="107" t="s">
        <v>9969</v>
      </c>
      <c r="I1857" s="108" t="s">
        <v>16042</v>
      </c>
      <c r="J1857" s="107" t="s">
        <v>9922</v>
      </c>
      <c r="K1857" s="147"/>
      <c r="L1857" s="107" t="s">
        <v>9922</v>
      </c>
      <c r="M1857" s="108" t="s">
        <v>17767</v>
      </c>
      <c r="N1857" s="149" t="str">
        <f>_xlfn.IFNA(VLOOKUP(K1857,'HAN02'!$I$1:$J$426,2,FALSE),"")</f>
        <v/>
      </c>
    </row>
    <row r="1858" spans="1:14">
      <c r="A1858" s="107">
        <v>1856</v>
      </c>
      <c r="B1858" s="107" t="str">
        <f t="shared" si="28"/>
        <v>330105501856</v>
      </c>
      <c r="C1858" s="108" t="s">
        <v>17855</v>
      </c>
      <c r="D1858" s="108" t="s">
        <v>17837</v>
      </c>
      <c r="E1858" s="108" t="s">
        <v>17856</v>
      </c>
      <c r="F1858" s="107" t="s">
        <v>17770</v>
      </c>
      <c r="G1858" s="108" t="s">
        <v>17857</v>
      </c>
      <c r="H1858" s="107" t="s">
        <v>9969</v>
      </c>
      <c r="I1858" s="108" t="s">
        <v>13606</v>
      </c>
      <c r="J1858" s="107" t="s">
        <v>9922</v>
      </c>
      <c r="K1858" s="147"/>
      <c r="L1858" s="107" t="s">
        <v>9922</v>
      </c>
      <c r="M1858" s="108" t="s">
        <v>17767</v>
      </c>
      <c r="N1858" s="149" t="str">
        <f>_xlfn.IFNA(VLOOKUP(K1858,'HAN02'!$I$1:$J$426,2,FALSE),"")</f>
        <v/>
      </c>
    </row>
    <row r="1859" spans="1:14">
      <c r="A1859" s="107">
        <v>1857</v>
      </c>
      <c r="B1859" s="107" t="str">
        <f t="shared" si="28"/>
        <v>330105501857</v>
      </c>
      <c r="C1859" s="108" t="s">
        <v>17858</v>
      </c>
      <c r="D1859" s="108" t="s">
        <v>17837</v>
      </c>
      <c r="E1859" s="108" t="s">
        <v>17859</v>
      </c>
      <c r="F1859" s="107" t="s">
        <v>17787</v>
      </c>
      <c r="G1859" s="108" t="s">
        <v>17860</v>
      </c>
      <c r="H1859" s="107" t="s">
        <v>9969</v>
      </c>
      <c r="I1859" s="108" t="s">
        <v>17861</v>
      </c>
      <c r="J1859" s="107" t="s">
        <v>9922</v>
      </c>
      <c r="K1859" s="147"/>
      <c r="L1859" s="107" t="s">
        <v>9922</v>
      </c>
      <c r="M1859" s="108" t="s">
        <v>17767</v>
      </c>
      <c r="N1859" s="149" t="str">
        <f>_xlfn.IFNA(VLOOKUP(K1859,'HAN02'!$I$1:$J$426,2,FALSE),"")</f>
        <v/>
      </c>
    </row>
    <row r="1860" spans="1:14">
      <c r="A1860" s="107">
        <v>1858</v>
      </c>
      <c r="B1860" s="107" t="str">
        <f t="shared" ref="B1860:B1923" si="29">D1860&amp;IF(H1860="",0,H1860)&amp;REPT(0,5-LEN(A1860))&amp;A1860</f>
        <v>330105601858</v>
      </c>
      <c r="C1860" s="108" t="s">
        <v>17862</v>
      </c>
      <c r="D1860" s="108" t="s">
        <v>17837</v>
      </c>
      <c r="E1860" s="108" t="s">
        <v>17863</v>
      </c>
      <c r="F1860" s="107" t="s">
        <v>17787</v>
      </c>
      <c r="G1860" s="108" t="s">
        <v>17864</v>
      </c>
      <c r="H1860" s="107" t="s">
        <v>11344</v>
      </c>
      <c r="I1860" s="108" t="s">
        <v>12286</v>
      </c>
      <c r="J1860" s="107" t="s">
        <v>9922</v>
      </c>
      <c r="K1860" s="147"/>
      <c r="L1860" s="107" t="s">
        <v>9922</v>
      </c>
      <c r="M1860" s="108" t="s">
        <v>17767</v>
      </c>
      <c r="N1860" s="149" t="str">
        <f>_xlfn.IFNA(VLOOKUP(K1860,'HAN02'!$I$1:$J$426,2,FALSE),"")</f>
        <v/>
      </c>
    </row>
    <row r="1861" spans="1:14">
      <c r="A1861" s="107">
        <v>1859</v>
      </c>
      <c r="B1861" s="107" t="str">
        <f t="shared" si="29"/>
        <v>330105501859</v>
      </c>
      <c r="C1861" s="108" t="s">
        <v>17865</v>
      </c>
      <c r="D1861" s="108" t="s">
        <v>17837</v>
      </c>
      <c r="E1861" s="108" t="s">
        <v>17866</v>
      </c>
      <c r="F1861" s="107" t="s">
        <v>17867</v>
      </c>
      <c r="G1861" s="108" t="s">
        <v>17868</v>
      </c>
      <c r="H1861" s="107" t="s">
        <v>9969</v>
      </c>
      <c r="I1861" s="108" t="s">
        <v>12598</v>
      </c>
      <c r="J1861" s="107" t="s">
        <v>9922</v>
      </c>
      <c r="K1861" s="147"/>
      <c r="L1861" s="107" t="s">
        <v>9922</v>
      </c>
      <c r="M1861" s="108" t="s">
        <v>17767</v>
      </c>
      <c r="N1861" s="149" t="str">
        <f>_xlfn.IFNA(VLOOKUP(K1861,'HAN02'!$I$1:$J$426,2,FALSE),"")</f>
        <v/>
      </c>
    </row>
    <row r="1862" spans="1:14">
      <c r="A1862" s="107">
        <v>1860</v>
      </c>
      <c r="B1862" s="107" t="str">
        <f t="shared" si="29"/>
        <v>330105501860</v>
      </c>
      <c r="C1862" s="108" t="s">
        <v>17869</v>
      </c>
      <c r="D1862" s="108" t="s">
        <v>17837</v>
      </c>
      <c r="E1862" s="108" t="s">
        <v>17870</v>
      </c>
      <c r="F1862" s="107" t="s">
        <v>17787</v>
      </c>
      <c r="G1862" s="108" t="s">
        <v>17871</v>
      </c>
      <c r="H1862" s="107" t="s">
        <v>9969</v>
      </c>
      <c r="I1862" s="108" t="s">
        <v>17872</v>
      </c>
      <c r="J1862" s="107" t="s">
        <v>9922</v>
      </c>
      <c r="K1862" s="147"/>
      <c r="L1862" s="107" t="s">
        <v>9922</v>
      </c>
      <c r="M1862" s="108" t="s">
        <v>17767</v>
      </c>
      <c r="N1862" s="149" t="str">
        <f>_xlfn.IFNA(VLOOKUP(K1862,'HAN02'!$I$1:$J$426,2,FALSE),"")</f>
        <v/>
      </c>
    </row>
    <row r="1863" spans="1:14">
      <c r="A1863" s="107">
        <v>1861</v>
      </c>
      <c r="B1863" s="107" t="str">
        <f t="shared" si="29"/>
        <v>330106401861</v>
      </c>
      <c r="C1863" s="108" t="s">
        <v>17873</v>
      </c>
      <c r="D1863" s="108" t="s">
        <v>17874</v>
      </c>
      <c r="E1863" s="108" t="s">
        <v>17875</v>
      </c>
      <c r="F1863" s="107" t="s">
        <v>17876</v>
      </c>
      <c r="G1863" s="108" t="s">
        <v>17877</v>
      </c>
      <c r="H1863" s="107" t="s">
        <v>9931</v>
      </c>
      <c r="I1863" s="108" t="s">
        <v>17840</v>
      </c>
      <c r="J1863" s="107" t="s">
        <v>9922</v>
      </c>
      <c r="K1863" s="147"/>
      <c r="L1863" s="107" t="s">
        <v>10056</v>
      </c>
      <c r="M1863" s="108" t="s">
        <v>17767</v>
      </c>
      <c r="N1863" s="149" t="str">
        <f>_xlfn.IFNA(VLOOKUP(K1863,'HAN02'!$I$1:$J$426,2,FALSE),"")</f>
        <v/>
      </c>
    </row>
    <row r="1864" spans="1:14">
      <c r="A1864" s="107">
        <v>1862</v>
      </c>
      <c r="B1864" s="107" t="str">
        <f t="shared" si="29"/>
        <v>330106401862</v>
      </c>
      <c r="C1864" s="108" t="s">
        <v>17878</v>
      </c>
      <c r="D1864" s="108" t="s">
        <v>17874</v>
      </c>
      <c r="E1864" s="108" t="s">
        <v>17879</v>
      </c>
      <c r="F1864" s="107" t="s">
        <v>17880</v>
      </c>
      <c r="G1864" s="108" t="s">
        <v>17881</v>
      </c>
      <c r="H1864" s="107" t="s">
        <v>9931</v>
      </c>
      <c r="I1864" s="108" t="s">
        <v>17882</v>
      </c>
      <c r="J1864" s="107" t="s">
        <v>9933</v>
      </c>
      <c r="K1864" s="147" t="s">
        <v>17883</v>
      </c>
      <c r="L1864" s="107" t="s">
        <v>10056</v>
      </c>
      <c r="M1864" s="108" t="s">
        <v>17767</v>
      </c>
      <c r="N1864" s="149" t="str">
        <f>_xlfn.IFNA(VLOOKUP(K1864,'HAN02'!$I$1:$J$426,2,FALSE),"")</f>
        <v>GG332019</v>
      </c>
    </row>
    <row r="1865" spans="1:14">
      <c r="A1865" s="107">
        <v>1863</v>
      </c>
      <c r="B1865" s="107" t="str">
        <f t="shared" si="29"/>
        <v>330106401863</v>
      </c>
      <c r="C1865" s="108" t="s">
        <v>17884</v>
      </c>
      <c r="D1865" s="108" t="s">
        <v>17874</v>
      </c>
      <c r="E1865" s="108" t="s">
        <v>17885</v>
      </c>
      <c r="F1865" s="107" t="s">
        <v>17880</v>
      </c>
      <c r="G1865" s="108" t="s">
        <v>17886</v>
      </c>
      <c r="H1865" s="107" t="s">
        <v>9931</v>
      </c>
      <c r="I1865" s="108" t="s">
        <v>15962</v>
      </c>
      <c r="J1865" s="107" t="s">
        <v>9922</v>
      </c>
      <c r="K1865" s="147"/>
      <c r="L1865" s="107" t="s">
        <v>10056</v>
      </c>
      <c r="M1865" s="108" t="s">
        <v>17767</v>
      </c>
      <c r="N1865" s="149" t="str">
        <f>_xlfn.IFNA(VLOOKUP(K1865,'HAN02'!$I$1:$J$426,2,FALSE),"")</f>
        <v/>
      </c>
    </row>
    <row r="1866" spans="1:14">
      <c r="A1866" s="107">
        <v>1864</v>
      </c>
      <c r="B1866" s="107" t="str">
        <f t="shared" si="29"/>
        <v>330106501864</v>
      </c>
      <c r="C1866" s="108" t="s">
        <v>17887</v>
      </c>
      <c r="D1866" s="108" t="s">
        <v>17874</v>
      </c>
      <c r="E1866" s="108" t="s">
        <v>17888</v>
      </c>
      <c r="F1866" s="107" t="s">
        <v>17889</v>
      </c>
      <c r="G1866" s="108" t="s">
        <v>17890</v>
      </c>
      <c r="H1866" s="107" t="s">
        <v>9969</v>
      </c>
      <c r="I1866" s="108" t="s">
        <v>17891</v>
      </c>
      <c r="J1866" s="107" t="s">
        <v>9922</v>
      </c>
      <c r="K1866" s="147"/>
      <c r="L1866" s="107" t="s">
        <v>10056</v>
      </c>
      <c r="M1866" s="108" t="s">
        <v>17767</v>
      </c>
      <c r="N1866" s="149" t="str">
        <f>_xlfn.IFNA(VLOOKUP(K1866,'HAN02'!$I$1:$J$426,2,FALSE),"")</f>
        <v/>
      </c>
    </row>
    <row r="1867" spans="1:14">
      <c r="A1867" s="107">
        <v>1865</v>
      </c>
      <c r="B1867" s="107" t="str">
        <f t="shared" si="29"/>
        <v>330106501865</v>
      </c>
      <c r="C1867" s="108" t="s">
        <v>17892</v>
      </c>
      <c r="D1867" s="108" t="s">
        <v>17874</v>
      </c>
      <c r="E1867" s="108" t="s">
        <v>17893</v>
      </c>
      <c r="F1867" s="107" t="s">
        <v>17880</v>
      </c>
      <c r="G1867" s="108" t="s">
        <v>17894</v>
      </c>
      <c r="H1867" s="107" t="s">
        <v>9969</v>
      </c>
      <c r="I1867" s="108" t="s">
        <v>17895</v>
      </c>
      <c r="J1867" s="107" t="s">
        <v>9922</v>
      </c>
      <c r="K1867" s="147"/>
      <c r="L1867" s="107" t="s">
        <v>10056</v>
      </c>
      <c r="M1867" s="108" t="s">
        <v>17767</v>
      </c>
      <c r="N1867" s="149" t="str">
        <f>_xlfn.IFNA(VLOOKUP(K1867,'HAN02'!$I$1:$J$426,2,FALSE),"")</f>
        <v/>
      </c>
    </row>
    <row r="1868" spans="1:14">
      <c r="A1868" s="107">
        <v>1866</v>
      </c>
      <c r="B1868" s="107" t="str">
        <f t="shared" si="29"/>
        <v>330106401866</v>
      </c>
      <c r="C1868" s="108" t="s">
        <v>17896</v>
      </c>
      <c r="D1868" s="108" t="s">
        <v>17874</v>
      </c>
      <c r="E1868" s="108" t="s">
        <v>17897</v>
      </c>
      <c r="F1868" s="107" t="s">
        <v>17898</v>
      </c>
      <c r="G1868" s="108" t="s">
        <v>17899</v>
      </c>
      <c r="H1868" s="107" t="s">
        <v>9931</v>
      </c>
      <c r="I1868" s="108" t="s">
        <v>17900</v>
      </c>
      <c r="J1868" s="107" t="s">
        <v>9922</v>
      </c>
      <c r="K1868" s="147"/>
      <c r="L1868" s="107" t="s">
        <v>10056</v>
      </c>
      <c r="M1868" s="108" t="s">
        <v>17767</v>
      </c>
      <c r="N1868" s="149" t="str">
        <f>_xlfn.IFNA(VLOOKUP(K1868,'HAN02'!$I$1:$J$426,2,FALSE),"")</f>
        <v/>
      </c>
    </row>
    <row r="1869" spans="1:14">
      <c r="A1869" s="107">
        <v>1867</v>
      </c>
      <c r="B1869" s="107" t="str">
        <f t="shared" si="29"/>
        <v>330106501867</v>
      </c>
      <c r="C1869" s="108" t="s">
        <v>17901</v>
      </c>
      <c r="D1869" s="108" t="s">
        <v>17874</v>
      </c>
      <c r="E1869" s="108" t="s">
        <v>17902</v>
      </c>
      <c r="F1869" s="107" t="s">
        <v>17880</v>
      </c>
      <c r="G1869" s="108" t="s">
        <v>17903</v>
      </c>
      <c r="H1869" s="107" t="s">
        <v>9969</v>
      </c>
      <c r="I1869" s="108" t="s">
        <v>17904</v>
      </c>
      <c r="J1869" s="107" t="s">
        <v>9922</v>
      </c>
      <c r="K1869" s="147"/>
      <c r="L1869" s="107" t="s">
        <v>10056</v>
      </c>
      <c r="M1869" s="108" t="s">
        <v>17767</v>
      </c>
      <c r="N1869" s="149" t="str">
        <f>_xlfn.IFNA(VLOOKUP(K1869,'HAN02'!$I$1:$J$426,2,FALSE),"")</f>
        <v/>
      </c>
    </row>
    <row r="1870" spans="1:14">
      <c r="A1870" s="107">
        <v>1868</v>
      </c>
      <c r="B1870" s="107" t="str">
        <f t="shared" si="29"/>
        <v>330106501868</v>
      </c>
      <c r="C1870" s="108" t="s">
        <v>17905</v>
      </c>
      <c r="D1870" s="108" t="s">
        <v>17874</v>
      </c>
      <c r="E1870" s="108" t="s">
        <v>17906</v>
      </c>
      <c r="F1870" s="107" t="s">
        <v>17889</v>
      </c>
      <c r="G1870" s="108" t="s">
        <v>17907</v>
      </c>
      <c r="H1870" s="107" t="s">
        <v>9969</v>
      </c>
      <c r="I1870" s="108" t="s">
        <v>17908</v>
      </c>
      <c r="J1870" s="107" t="s">
        <v>9922</v>
      </c>
      <c r="K1870" s="147"/>
      <c r="L1870" s="107" t="s">
        <v>9922</v>
      </c>
      <c r="M1870" s="108" t="s">
        <v>17767</v>
      </c>
      <c r="N1870" s="149" t="str">
        <f>_xlfn.IFNA(VLOOKUP(K1870,'HAN02'!$I$1:$J$426,2,FALSE),"")</f>
        <v/>
      </c>
    </row>
    <row r="1871" spans="1:14">
      <c r="A1871" s="107">
        <v>1869</v>
      </c>
      <c r="B1871" s="107" t="str">
        <f t="shared" si="29"/>
        <v>330106001869</v>
      </c>
      <c r="C1871" s="108" t="s">
        <v>17909</v>
      </c>
      <c r="D1871" s="108" t="s">
        <v>17874</v>
      </c>
      <c r="E1871" s="108" t="s">
        <v>17910</v>
      </c>
      <c r="F1871" s="107" t="s">
        <v>17880</v>
      </c>
      <c r="G1871" s="108"/>
      <c r="H1871" s="107"/>
      <c r="I1871" s="108" t="s">
        <v>10194</v>
      </c>
      <c r="J1871" s="107"/>
      <c r="K1871" s="147"/>
      <c r="L1871" s="107" t="s">
        <v>9922</v>
      </c>
      <c r="M1871" s="108" t="s">
        <v>17767</v>
      </c>
      <c r="N1871" s="149" t="str">
        <f>_xlfn.IFNA(VLOOKUP(K1871,'HAN02'!$I$1:$J$426,2,FALSE),"")</f>
        <v/>
      </c>
    </row>
    <row r="1872" spans="1:14">
      <c r="A1872" s="107">
        <v>1870</v>
      </c>
      <c r="B1872" s="107" t="str">
        <f t="shared" si="29"/>
        <v>330106401870</v>
      </c>
      <c r="C1872" s="108" t="s">
        <v>17911</v>
      </c>
      <c r="D1872" s="108" t="s">
        <v>17874</v>
      </c>
      <c r="E1872" s="108" t="s">
        <v>17912</v>
      </c>
      <c r="F1872" s="107" t="s">
        <v>17880</v>
      </c>
      <c r="G1872" s="108" t="s">
        <v>17913</v>
      </c>
      <c r="H1872" s="107" t="s">
        <v>9931</v>
      </c>
      <c r="I1872" s="108" t="s">
        <v>15374</v>
      </c>
      <c r="J1872" s="107" t="s">
        <v>9933</v>
      </c>
      <c r="K1872" s="147" t="s">
        <v>17883</v>
      </c>
      <c r="L1872" s="107" t="s">
        <v>9922</v>
      </c>
      <c r="M1872" s="108" t="s">
        <v>17767</v>
      </c>
      <c r="N1872" s="149" t="str">
        <f>_xlfn.IFNA(VLOOKUP(K1872,'HAN02'!$I$1:$J$426,2,FALSE),"")</f>
        <v>GG332019</v>
      </c>
    </row>
    <row r="1873" spans="1:14">
      <c r="A1873" s="107">
        <v>1871</v>
      </c>
      <c r="B1873" s="107" t="str">
        <f t="shared" si="29"/>
        <v>330106501871</v>
      </c>
      <c r="C1873" s="108" t="s">
        <v>17914</v>
      </c>
      <c r="D1873" s="108" t="s">
        <v>17874</v>
      </c>
      <c r="E1873" s="108" t="s">
        <v>17915</v>
      </c>
      <c r="F1873" s="107" t="s">
        <v>17898</v>
      </c>
      <c r="G1873" s="108" t="s">
        <v>17916</v>
      </c>
      <c r="H1873" s="107" t="s">
        <v>9969</v>
      </c>
      <c r="I1873" s="108" t="s">
        <v>11538</v>
      </c>
      <c r="J1873" s="107" t="s">
        <v>9922</v>
      </c>
      <c r="K1873" s="147"/>
      <c r="L1873" s="107" t="s">
        <v>9922</v>
      </c>
      <c r="M1873" s="108" t="s">
        <v>17767</v>
      </c>
      <c r="N1873" s="149" t="str">
        <f>_xlfn.IFNA(VLOOKUP(K1873,'HAN02'!$I$1:$J$426,2,FALSE),"")</f>
        <v/>
      </c>
    </row>
    <row r="1874" spans="1:14">
      <c r="A1874" s="107">
        <v>1872</v>
      </c>
      <c r="B1874" s="107" t="str">
        <f t="shared" si="29"/>
        <v>330106501872</v>
      </c>
      <c r="C1874" s="108" t="s">
        <v>17917</v>
      </c>
      <c r="D1874" s="108" t="s">
        <v>17874</v>
      </c>
      <c r="E1874" s="108" t="s">
        <v>17918</v>
      </c>
      <c r="F1874" s="107" t="s">
        <v>17770</v>
      </c>
      <c r="G1874" s="108" t="s">
        <v>17919</v>
      </c>
      <c r="H1874" s="107" t="s">
        <v>9969</v>
      </c>
      <c r="I1874" s="108" t="s">
        <v>17920</v>
      </c>
      <c r="J1874" s="107" t="s">
        <v>9922</v>
      </c>
      <c r="K1874" s="147"/>
      <c r="L1874" s="107" t="s">
        <v>9922</v>
      </c>
      <c r="M1874" s="108" t="s">
        <v>17767</v>
      </c>
      <c r="N1874" s="149" t="str">
        <f>_xlfn.IFNA(VLOOKUP(K1874,'HAN02'!$I$1:$J$426,2,FALSE),"")</f>
        <v/>
      </c>
    </row>
    <row r="1875" spans="1:14">
      <c r="A1875" s="107">
        <v>1873</v>
      </c>
      <c r="B1875" s="107" t="str">
        <f t="shared" si="29"/>
        <v>330106501873</v>
      </c>
      <c r="C1875" s="108" t="s">
        <v>17921</v>
      </c>
      <c r="D1875" s="108" t="s">
        <v>17874</v>
      </c>
      <c r="E1875" s="108" t="s">
        <v>17922</v>
      </c>
      <c r="F1875" s="107" t="s">
        <v>17770</v>
      </c>
      <c r="G1875" s="108" t="s">
        <v>17923</v>
      </c>
      <c r="H1875" s="107" t="s">
        <v>9969</v>
      </c>
      <c r="I1875" s="108" t="s">
        <v>15420</v>
      </c>
      <c r="J1875" s="107" t="s">
        <v>9922</v>
      </c>
      <c r="K1875" s="147"/>
      <c r="L1875" s="107" t="s">
        <v>9922</v>
      </c>
      <c r="M1875" s="108" t="s">
        <v>17767</v>
      </c>
      <c r="N1875" s="149" t="str">
        <f>_xlfn.IFNA(VLOOKUP(K1875,'HAN02'!$I$1:$J$426,2,FALSE),"")</f>
        <v/>
      </c>
    </row>
    <row r="1876" spans="1:14">
      <c r="A1876" s="107">
        <v>1874</v>
      </c>
      <c r="B1876" s="107" t="str">
        <f t="shared" si="29"/>
        <v>330106501874</v>
      </c>
      <c r="C1876" s="108" t="s">
        <v>17924</v>
      </c>
      <c r="D1876" s="108" t="s">
        <v>17874</v>
      </c>
      <c r="E1876" s="108" t="s">
        <v>17925</v>
      </c>
      <c r="F1876" s="107" t="s">
        <v>17926</v>
      </c>
      <c r="G1876" s="108" t="s">
        <v>17927</v>
      </c>
      <c r="H1876" s="107" t="s">
        <v>9969</v>
      </c>
      <c r="I1876" s="108" t="s">
        <v>11596</v>
      </c>
      <c r="J1876" s="107" t="s">
        <v>9922</v>
      </c>
      <c r="K1876" s="147"/>
      <c r="L1876" s="107" t="s">
        <v>9922</v>
      </c>
      <c r="M1876" s="108" t="s">
        <v>17767</v>
      </c>
      <c r="N1876" s="149" t="str">
        <f>_xlfn.IFNA(VLOOKUP(K1876,'HAN02'!$I$1:$J$426,2,FALSE),"")</f>
        <v/>
      </c>
    </row>
    <row r="1877" spans="1:14">
      <c r="A1877" s="107">
        <v>1875</v>
      </c>
      <c r="B1877" s="107" t="str">
        <f t="shared" si="29"/>
        <v>330106501875</v>
      </c>
      <c r="C1877" s="108" t="s">
        <v>17928</v>
      </c>
      <c r="D1877" s="108" t="s">
        <v>17874</v>
      </c>
      <c r="E1877" s="108" t="s">
        <v>17929</v>
      </c>
      <c r="F1877" s="107" t="s">
        <v>17880</v>
      </c>
      <c r="G1877" s="108" t="s">
        <v>17930</v>
      </c>
      <c r="H1877" s="107" t="s">
        <v>9969</v>
      </c>
      <c r="I1877" s="108" t="s">
        <v>17931</v>
      </c>
      <c r="J1877" s="107" t="s">
        <v>9933</v>
      </c>
      <c r="K1877" s="147" t="s">
        <v>17883</v>
      </c>
      <c r="L1877" s="107" t="s">
        <v>9922</v>
      </c>
      <c r="M1877" s="108" t="s">
        <v>17767</v>
      </c>
      <c r="N1877" s="149" t="str">
        <f>_xlfn.IFNA(VLOOKUP(K1877,'HAN02'!$I$1:$J$426,2,FALSE),"")</f>
        <v>GG332019</v>
      </c>
    </row>
    <row r="1878" spans="1:14">
      <c r="A1878" s="107">
        <v>1876</v>
      </c>
      <c r="B1878" s="107" t="str">
        <f t="shared" si="29"/>
        <v>330106501876</v>
      </c>
      <c r="C1878" s="108" t="s">
        <v>17932</v>
      </c>
      <c r="D1878" s="108" t="s">
        <v>17874</v>
      </c>
      <c r="E1878" s="108" t="s">
        <v>17933</v>
      </c>
      <c r="F1878" s="107" t="s">
        <v>17889</v>
      </c>
      <c r="G1878" s="108" t="s">
        <v>17934</v>
      </c>
      <c r="H1878" s="107" t="s">
        <v>9969</v>
      </c>
      <c r="I1878" s="108" t="s">
        <v>10435</v>
      </c>
      <c r="J1878" s="107" t="s">
        <v>9922</v>
      </c>
      <c r="K1878" s="147"/>
      <c r="L1878" s="107" t="s">
        <v>9922</v>
      </c>
      <c r="M1878" s="108" t="s">
        <v>17767</v>
      </c>
      <c r="N1878" s="149" t="str">
        <f>_xlfn.IFNA(VLOOKUP(K1878,'HAN02'!$I$1:$J$426,2,FALSE),"")</f>
        <v/>
      </c>
    </row>
    <row r="1879" spans="1:14">
      <c r="A1879" s="107">
        <v>1877</v>
      </c>
      <c r="B1879" s="107" t="str">
        <f t="shared" si="29"/>
        <v>330106501877</v>
      </c>
      <c r="C1879" s="108" t="s">
        <v>17935</v>
      </c>
      <c r="D1879" s="108" t="s">
        <v>17874</v>
      </c>
      <c r="E1879" s="108" t="s">
        <v>17936</v>
      </c>
      <c r="F1879" s="107" t="s">
        <v>17770</v>
      </c>
      <c r="G1879" s="108" t="s">
        <v>17937</v>
      </c>
      <c r="H1879" s="107" t="s">
        <v>9969</v>
      </c>
      <c r="I1879" s="108" t="s">
        <v>13961</v>
      </c>
      <c r="J1879" s="107" t="s">
        <v>9922</v>
      </c>
      <c r="K1879" s="147"/>
      <c r="L1879" s="107" t="s">
        <v>9922</v>
      </c>
      <c r="M1879" s="108" t="s">
        <v>17767</v>
      </c>
      <c r="N1879" s="149" t="str">
        <f>_xlfn.IFNA(VLOOKUP(K1879,'HAN02'!$I$1:$J$426,2,FALSE),"")</f>
        <v/>
      </c>
    </row>
    <row r="1880" spans="1:14">
      <c r="A1880" s="107">
        <v>1878</v>
      </c>
      <c r="B1880" s="107" t="str">
        <f t="shared" si="29"/>
        <v>330106501878</v>
      </c>
      <c r="C1880" s="108" t="s">
        <v>17938</v>
      </c>
      <c r="D1880" s="108" t="s">
        <v>17874</v>
      </c>
      <c r="E1880" s="108" t="s">
        <v>17939</v>
      </c>
      <c r="F1880" s="107" t="s">
        <v>17770</v>
      </c>
      <c r="G1880" s="108" t="s">
        <v>17940</v>
      </c>
      <c r="H1880" s="107" t="s">
        <v>9969</v>
      </c>
      <c r="I1880" s="108" t="s">
        <v>13947</v>
      </c>
      <c r="J1880" s="107" t="s">
        <v>9922</v>
      </c>
      <c r="K1880" s="147"/>
      <c r="L1880" s="107" t="s">
        <v>9922</v>
      </c>
      <c r="M1880" s="108" t="s">
        <v>17767</v>
      </c>
      <c r="N1880" s="149" t="str">
        <f>_xlfn.IFNA(VLOOKUP(K1880,'HAN02'!$I$1:$J$426,2,FALSE),"")</f>
        <v/>
      </c>
    </row>
    <row r="1881" spans="1:14">
      <c r="A1881" s="107">
        <v>1879</v>
      </c>
      <c r="B1881" s="107" t="str">
        <f t="shared" si="29"/>
        <v>330106501879</v>
      </c>
      <c r="C1881" s="108" t="s">
        <v>17941</v>
      </c>
      <c r="D1881" s="108" t="s">
        <v>17874</v>
      </c>
      <c r="E1881" s="108" t="s">
        <v>17942</v>
      </c>
      <c r="F1881" s="107" t="s">
        <v>17880</v>
      </c>
      <c r="G1881" s="108" t="s">
        <v>17943</v>
      </c>
      <c r="H1881" s="107" t="s">
        <v>9969</v>
      </c>
      <c r="I1881" s="108" t="s">
        <v>11862</v>
      </c>
      <c r="J1881" s="107" t="s">
        <v>9922</v>
      </c>
      <c r="K1881" s="147"/>
      <c r="L1881" s="107" t="s">
        <v>9922</v>
      </c>
      <c r="M1881" s="108" t="s">
        <v>17767</v>
      </c>
      <c r="N1881" s="149" t="str">
        <f>_xlfn.IFNA(VLOOKUP(K1881,'HAN02'!$I$1:$J$426,2,FALSE),"")</f>
        <v/>
      </c>
    </row>
    <row r="1882" spans="1:14">
      <c r="A1882" s="107">
        <v>1880</v>
      </c>
      <c r="B1882" s="107" t="str">
        <f t="shared" si="29"/>
        <v>330106501880</v>
      </c>
      <c r="C1882" s="108" t="s">
        <v>17944</v>
      </c>
      <c r="D1882" s="108" t="s">
        <v>17874</v>
      </c>
      <c r="E1882" s="108" t="s">
        <v>17945</v>
      </c>
      <c r="F1882" s="107" t="s">
        <v>17770</v>
      </c>
      <c r="G1882" s="108" t="s">
        <v>17946</v>
      </c>
      <c r="H1882" s="107" t="s">
        <v>9969</v>
      </c>
      <c r="I1882" s="108" t="s">
        <v>17947</v>
      </c>
      <c r="J1882" s="107" t="s">
        <v>9922</v>
      </c>
      <c r="K1882" s="147"/>
      <c r="L1882" s="107" t="s">
        <v>9922</v>
      </c>
      <c r="M1882" s="108" t="s">
        <v>17767</v>
      </c>
      <c r="N1882" s="149" t="str">
        <f>_xlfn.IFNA(VLOOKUP(K1882,'HAN02'!$I$1:$J$426,2,FALSE),"")</f>
        <v/>
      </c>
    </row>
    <row r="1883" spans="1:14">
      <c r="A1883" s="107">
        <v>1881</v>
      </c>
      <c r="B1883" s="107" t="str">
        <f t="shared" si="29"/>
        <v>330106501881</v>
      </c>
      <c r="C1883" s="108" t="s">
        <v>17948</v>
      </c>
      <c r="D1883" s="108" t="s">
        <v>17874</v>
      </c>
      <c r="E1883" s="108" t="s">
        <v>17949</v>
      </c>
      <c r="F1883" s="107" t="s">
        <v>17880</v>
      </c>
      <c r="G1883" s="108" t="s">
        <v>17950</v>
      </c>
      <c r="H1883" s="107" t="s">
        <v>9969</v>
      </c>
      <c r="I1883" s="108" t="s">
        <v>17951</v>
      </c>
      <c r="J1883" s="107" t="s">
        <v>9922</v>
      </c>
      <c r="K1883" s="147"/>
      <c r="L1883" s="107" t="s">
        <v>9922</v>
      </c>
      <c r="M1883" s="108" t="s">
        <v>17767</v>
      </c>
      <c r="N1883" s="149" t="str">
        <f>_xlfn.IFNA(VLOOKUP(K1883,'HAN02'!$I$1:$J$426,2,FALSE),"")</f>
        <v/>
      </c>
    </row>
    <row r="1884" spans="1:14">
      <c r="A1884" s="107">
        <v>1882</v>
      </c>
      <c r="B1884" s="107" t="str">
        <f t="shared" si="29"/>
        <v>330108201882</v>
      </c>
      <c r="C1884" s="108" t="s">
        <v>17952</v>
      </c>
      <c r="D1884" s="108" t="s">
        <v>17953</v>
      </c>
      <c r="E1884" s="108" t="s">
        <v>17954</v>
      </c>
      <c r="F1884" s="107" t="s">
        <v>17770</v>
      </c>
      <c r="G1884" s="108" t="s">
        <v>17955</v>
      </c>
      <c r="H1884" s="107" t="s">
        <v>11209</v>
      </c>
      <c r="I1884" s="108" t="s">
        <v>17956</v>
      </c>
      <c r="J1884" s="107" t="s">
        <v>9933</v>
      </c>
      <c r="K1884" s="147" t="s">
        <v>17883</v>
      </c>
      <c r="L1884" s="107" t="s">
        <v>9922</v>
      </c>
      <c r="M1884" s="108" t="s">
        <v>17767</v>
      </c>
      <c r="N1884" s="149" t="str">
        <f>_xlfn.IFNA(VLOOKUP(K1884,'HAN02'!$I$1:$J$426,2,FALSE),"")</f>
        <v>GG332019</v>
      </c>
    </row>
    <row r="1885" spans="1:14">
      <c r="A1885" s="107">
        <v>1883</v>
      </c>
      <c r="B1885" s="107" t="str">
        <f t="shared" si="29"/>
        <v>330108501883</v>
      </c>
      <c r="C1885" s="108" t="s">
        <v>17957</v>
      </c>
      <c r="D1885" s="108" t="s">
        <v>17953</v>
      </c>
      <c r="E1885" s="108" t="s">
        <v>17958</v>
      </c>
      <c r="F1885" s="107" t="s">
        <v>17959</v>
      </c>
      <c r="G1885" s="108" t="s">
        <v>17960</v>
      </c>
      <c r="H1885" s="107" t="s">
        <v>9969</v>
      </c>
      <c r="I1885" s="108" t="s">
        <v>11534</v>
      </c>
      <c r="J1885" s="107" t="s">
        <v>9933</v>
      </c>
      <c r="K1885" s="147" t="s">
        <v>17883</v>
      </c>
      <c r="L1885" s="107" t="s">
        <v>9922</v>
      </c>
      <c r="M1885" s="108" t="s">
        <v>17767</v>
      </c>
      <c r="N1885" s="149" t="str">
        <f>_xlfn.IFNA(VLOOKUP(K1885,'HAN02'!$I$1:$J$426,2,FALSE),"")</f>
        <v>GG332019</v>
      </c>
    </row>
    <row r="1886" spans="1:14">
      <c r="A1886" s="107">
        <v>1884</v>
      </c>
      <c r="B1886" s="107" t="str">
        <f t="shared" si="29"/>
        <v>330108501884</v>
      </c>
      <c r="C1886" s="108" t="s">
        <v>17961</v>
      </c>
      <c r="D1886" s="108" t="s">
        <v>17953</v>
      </c>
      <c r="E1886" s="108" t="s">
        <v>17962</v>
      </c>
      <c r="F1886" s="107" t="s">
        <v>17963</v>
      </c>
      <c r="G1886" s="108" t="s">
        <v>17964</v>
      </c>
      <c r="H1886" s="107" t="s">
        <v>9969</v>
      </c>
      <c r="I1886" s="108" t="s">
        <v>17965</v>
      </c>
      <c r="J1886" s="107" t="s">
        <v>9933</v>
      </c>
      <c r="K1886" s="147" t="s">
        <v>17883</v>
      </c>
      <c r="L1886" s="107" t="s">
        <v>9922</v>
      </c>
      <c r="M1886" s="108" t="s">
        <v>17767</v>
      </c>
      <c r="N1886" s="149" t="str">
        <f>_xlfn.IFNA(VLOOKUP(K1886,'HAN02'!$I$1:$J$426,2,FALSE),"")</f>
        <v>GG332019</v>
      </c>
    </row>
    <row r="1887" spans="1:14">
      <c r="A1887" s="107">
        <v>1885</v>
      </c>
      <c r="B1887" s="107" t="str">
        <f t="shared" si="29"/>
        <v>330108501885</v>
      </c>
      <c r="C1887" s="108" t="s">
        <v>17966</v>
      </c>
      <c r="D1887" s="108" t="s">
        <v>17953</v>
      </c>
      <c r="E1887" s="108" t="s">
        <v>17967</v>
      </c>
      <c r="F1887" s="107" t="s">
        <v>17963</v>
      </c>
      <c r="G1887" s="108" t="s">
        <v>17968</v>
      </c>
      <c r="H1887" s="107" t="s">
        <v>9969</v>
      </c>
      <c r="I1887" s="108" t="s">
        <v>17969</v>
      </c>
      <c r="J1887" s="107" t="s">
        <v>9933</v>
      </c>
      <c r="K1887" s="147" t="s">
        <v>17883</v>
      </c>
      <c r="L1887" s="107" t="s">
        <v>9922</v>
      </c>
      <c r="M1887" s="108" t="s">
        <v>17767</v>
      </c>
      <c r="N1887" s="149" t="str">
        <f>_xlfn.IFNA(VLOOKUP(K1887,'HAN02'!$I$1:$J$426,2,FALSE),"")</f>
        <v>GG332019</v>
      </c>
    </row>
    <row r="1888" spans="1:14">
      <c r="A1888" s="107">
        <v>1886</v>
      </c>
      <c r="B1888" s="107" t="str">
        <f t="shared" si="29"/>
        <v>330108401886</v>
      </c>
      <c r="C1888" s="108" t="s">
        <v>17970</v>
      </c>
      <c r="D1888" s="108" t="s">
        <v>17953</v>
      </c>
      <c r="E1888" s="108" t="s">
        <v>17971</v>
      </c>
      <c r="F1888" s="107" t="s">
        <v>17959</v>
      </c>
      <c r="G1888" s="108" t="s">
        <v>17972</v>
      </c>
      <c r="H1888" s="107" t="s">
        <v>9931</v>
      </c>
      <c r="I1888" s="108" t="s">
        <v>14600</v>
      </c>
      <c r="J1888" s="107" t="s">
        <v>9933</v>
      </c>
      <c r="K1888" s="147" t="s">
        <v>17883</v>
      </c>
      <c r="L1888" s="107" t="s">
        <v>9922</v>
      </c>
      <c r="M1888" s="108" t="s">
        <v>17767</v>
      </c>
      <c r="N1888" s="149" t="str">
        <f>_xlfn.IFNA(VLOOKUP(K1888,'HAN02'!$I$1:$J$426,2,FALSE),"")</f>
        <v>GG332019</v>
      </c>
    </row>
    <row r="1889" spans="1:14">
      <c r="A1889" s="107">
        <v>1887</v>
      </c>
      <c r="B1889" s="107" t="str">
        <f t="shared" si="29"/>
        <v>330108501887</v>
      </c>
      <c r="C1889" s="108" t="s">
        <v>17973</v>
      </c>
      <c r="D1889" s="108" t="s">
        <v>17953</v>
      </c>
      <c r="E1889" s="108" t="s">
        <v>17974</v>
      </c>
      <c r="F1889" s="107" t="s">
        <v>17770</v>
      </c>
      <c r="G1889" s="108" t="s">
        <v>17975</v>
      </c>
      <c r="H1889" s="107" t="s">
        <v>9969</v>
      </c>
      <c r="I1889" s="108" t="s">
        <v>15404</v>
      </c>
      <c r="J1889" s="107" t="s">
        <v>9933</v>
      </c>
      <c r="K1889" s="147" t="s">
        <v>17883</v>
      </c>
      <c r="L1889" s="107" t="s">
        <v>9922</v>
      </c>
      <c r="M1889" s="108" t="s">
        <v>17767</v>
      </c>
      <c r="N1889" s="149" t="str">
        <f>_xlfn.IFNA(VLOOKUP(K1889,'HAN02'!$I$1:$J$426,2,FALSE),"")</f>
        <v>GG332019</v>
      </c>
    </row>
    <row r="1890" spans="1:14">
      <c r="A1890" s="107">
        <v>1888</v>
      </c>
      <c r="B1890" s="107" t="str">
        <f t="shared" si="29"/>
        <v>330108501888</v>
      </c>
      <c r="C1890" s="108" t="s">
        <v>17976</v>
      </c>
      <c r="D1890" s="108" t="s">
        <v>17953</v>
      </c>
      <c r="E1890" s="108" t="s">
        <v>17977</v>
      </c>
      <c r="F1890" s="107" t="s">
        <v>17963</v>
      </c>
      <c r="G1890" s="108" t="s">
        <v>17978</v>
      </c>
      <c r="H1890" s="107" t="s">
        <v>9969</v>
      </c>
      <c r="I1890" s="108" t="s">
        <v>17979</v>
      </c>
      <c r="J1890" s="107" t="s">
        <v>9933</v>
      </c>
      <c r="K1890" s="147" t="s">
        <v>17883</v>
      </c>
      <c r="L1890" s="107" t="s">
        <v>9922</v>
      </c>
      <c r="M1890" s="108" t="s">
        <v>17767</v>
      </c>
      <c r="N1890" s="149" t="str">
        <f>_xlfn.IFNA(VLOOKUP(K1890,'HAN02'!$I$1:$J$426,2,FALSE),"")</f>
        <v>GG332019</v>
      </c>
    </row>
    <row r="1891" spans="1:14">
      <c r="A1891" s="107">
        <v>1889</v>
      </c>
      <c r="B1891" s="107" t="str">
        <f t="shared" si="29"/>
        <v>330108501889</v>
      </c>
      <c r="C1891" s="108" t="s">
        <v>17980</v>
      </c>
      <c r="D1891" s="108" t="s">
        <v>17953</v>
      </c>
      <c r="E1891" s="108" t="s">
        <v>17981</v>
      </c>
      <c r="F1891" s="107" t="s">
        <v>17982</v>
      </c>
      <c r="G1891" s="108" t="s">
        <v>17983</v>
      </c>
      <c r="H1891" s="107" t="s">
        <v>9969</v>
      </c>
      <c r="I1891" s="108" t="s">
        <v>15243</v>
      </c>
      <c r="J1891" s="107" t="s">
        <v>9933</v>
      </c>
      <c r="K1891" s="147" t="s">
        <v>17883</v>
      </c>
      <c r="L1891" s="107" t="s">
        <v>9922</v>
      </c>
      <c r="M1891" s="108" t="s">
        <v>17767</v>
      </c>
      <c r="N1891" s="149" t="str">
        <f>_xlfn.IFNA(VLOOKUP(K1891,'HAN02'!$I$1:$J$426,2,FALSE),"")</f>
        <v>GG332019</v>
      </c>
    </row>
    <row r="1892" spans="1:14">
      <c r="A1892" s="107">
        <v>1890</v>
      </c>
      <c r="B1892" s="107" t="str">
        <f t="shared" si="29"/>
        <v>330108501890</v>
      </c>
      <c r="C1892" s="108" t="s">
        <v>17984</v>
      </c>
      <c r="D1892" s="108" t="s">
        <v>17953</v>
      </c>
      <c r="E1892" s="108" t="s">
        <v>17985</v>
      </c>
      <c r="F1892" s="107" t="s">
        <v>17770</v>
      </c>
      <c r="G1892" s="108" t="s">
        <v>17986</v>
      </c>
      <c r="H1892" s="107" t="s">
        <v>9969</v>
      </c>
      <c r="I1892" s="108" t="s">
        <v>14897</v>
      </c>
      <c r="J1892" s="107" t="s">
        <v>9922</v>
      </c>
      <c r="K1892" s="147"/>
      <c r="L1892" s="107" t="s">
        <v>9922</v>
      </c>
      <c r="M1892" s="108" t="s">
        <v>17767</v>
      </c>
      <c r="N1892" s="149" t="str">
        <f>_xlfn.IFNA(VLOOKUP(K1892,'HAN02'!$I$1:$J$426,2,FALSE),"")</f>
        <v/>
      </c>
    </row>
    <row r="1893" spans="1:14">
      <c r="A1893" s="107">
        <v>1891</v>
      </c>
      <c r="B1893" s="107" t="str">
        <f t="shared" si="29"/>
        <v>330108501891</v>
      </c>
      <c r="C1893" s="108" t="s">
        <v>17987</v>
      </c>
      <c r="D1893" s="108" t="s">
        <v>17953</v>
      </c>
      <c r="E1893" s="108" t="s">
        <v>17988</v>
      </c>
      <c r="F1893" s="107" t="s">
        <v>17959</v>
      </c>
      <c r="G1893" s="108" t="s">
        <v>17989</v>
      </c>
      <c r="H1893" s="107" t="s">
        <v>9969</v>
      </c>
      <c r="I1893" s="108" t="s">
        <v>17990</v>
      </c>
      <c r="J1893" s="107" t="s">
        <v>9933</v>
      </c>
      <c r="K1893" s="147" t="s">
        <v>17883</v>
      </c>
      <c r="L1893" s="107" t="s">
        <v>9922</v>
      </c>
      <c r="M1893" s="108" t="s">
        <v>17767</v>
      </c>
      <c r="N1893" s="149" t="str">
        <f>_xlfn.IFNA(VLOOKUP(K1893,'HAN02'!$I$1:$J$426,2,FALSE),"")</f>
        <v>GG332019</v>
      </c>
    </row>
    <row r="1894" spans="1:14">
      <c r="A1894" s="107">
        <v>1892</v>
      </c>
      <c r="B1894" s="107" t="str">
        <f t="shared" si="29"/>
        <v>330109501892</v>
      </c>
      <c r="C1894" s="108" t="s">
        <v>17991</v>
      </c>
      <c r="D1894" s="108" t="s">
        <v>17992</v>
      </c>
      <c r="E1894" s="108" t="s">
        <v>17993</v>
      </c>
      <c r="F1894" s="107" t="s">
        <v>17994</v>
      </c>
      <c r="G1894" s="108" t="s">
        <v>17995</v>
      </c>
      <c r="H1894" s="107" t="s">
        <v>9969</v>
      </c>
      <c r="I1894" s="108" t="s">
        <v>11481</v>
      </c>
      <c r="J1894" s="107" t="s">
        <v>9922</v>
      </c>
      <c r="K1894" s="147"/>
      <c r="L1894" s="107" t="s">
        <v>10056</v>
      </c>
      <c r="M1894" s="108" t="s">
        <v>17767</v>
      </c>
      <c r="N1894" s="149" t="str">
        <f>_xlfn.IFNA(VLOOKUP(K1894,'HAN02'!$I$1:$J$426,2,FALSE),"")</f>
        <v/>
      </c>
    </row>
    <row r="1895" spans="1:14">
      <c r="A1895" s="107">
        <v>1893</v>
      </c>
      <c r="B1895" s="107" t="str">
        <f t="shared" si="29"/>
        <v>330109401893</v>
      </c>
      <c r="C1895" s="108" t="s">
        <v>17996</v>
      </c>
      <c r="D1895" s="108" t="s">
        <v>17992</v>
      </c>
      <c r="E1895" s="108" t="s">
        <v>17997</v>
      </c>
      <c r="F1895" s="107" t="s">
        <v>17998</v>
      </c>
      <c r="G1895" s="108" t="s">
        <v>17999</v>
      </c>
      <c r="H1895" s="107" t="s">
        <v>9931</v>
      </c>
      <c r="I1895" s="108" t="s">
        <v>18000</v>
      </c>
      <c r="J1895" s="107" t="s">
        <v>9922</v>
      </c>
      <c r="K1895" s="147"/>
      <c r="L1895" s="107" t="s">
        <v>10056</v>
      </c>
      <c r="M1895" s="108" t="s">
        <v>17767</v>
      </c>
      <c r="N1895" s="149" t="str">
        <f>_xlfn.IFNA(VLOOKUP(K1895,'HAN02'!$I$1:$J$426,2,FALSE),"")</f>
        <v/>
      </c>
    </row>
    <row r="1896" spans="1:14">
      <c r="A1896" s="107">
        <v>1894</v>
      </c>
      <c r="B1896" s="107" t="str">
        <f t="shared" si="29"/>
        <v>330109401894</v>
      </c>
      <c r="C1896" s="108" t="s">
        <v>18001</v>
      </c>
      <c r="D1896" s="108" t="s">
        <v>17992</v>
      </c>
      <c r="E1896" s="108" t="s">
        <v>18002</v>
      </c>
      <c r="F1896" s="107" t="s">
        <v>17998</v>
      </c>
      <c r="G1896" s="108" t="s">
        <v>18003</v>
      </c>
      <c r="H1896" s="107" t="s">
        <v>9931</v>
      </c>
      <c r="I1896" s="108" t="s">
        <v>15731</v>
      </c>
      <c r="J1896" s="107" t="s">
        <v>9922</v>
      </c>
      <c r="K1896" s="147"/>
      <c r="L1896" s="107" t="s">
        <v>9922</v>
      </c>
      <c r="M1896" s="108" t="s">
        <v>17767</v>
      </c>
      <c r="N1896" s="149" t="str">
        <f>_xlfn.IFNA(VLOOKUP(K1896,'HAN02'!$I$1:$J$426,2,FALSE),"")</f>
        <v/>
      </c>
    </row>
    <row r="1897" spans="1:14">
      <c r="A1897" s="107">
        <v>1895</v>
      </c>
      <c r="B1897" s="107" t="str">
        <f t="shared" si="29"/>
        <v>330109501895</v>
      </c>
      <c r="C1897" s="108" t="s">
        <v>18004</v>
      </c>
      <c r="D1897" s="108" t="s">
        <v>17992</v>
      </c>
      <c r="E1897" s="108" t="s">
        <v>18005</v>
      </c>
      <c r="F1897" s="107" t="s">
        <v>18006</v>
      </c>
      <c r="G1897" s="108" t="s">
        <v>18007</v>
      </c>
      <c r="H1897" s="107" t="s">
        <v>9969</v>
      </c>
      <c r="I1897" s="108" t="s">
        <v>11527</v>
      </c>
      <c r="J1897" s="107" t="s">
        <v>9922</v>
      </c>
      <c r="K1897" s="147"/>
      <c r="L1897" s="107" t="s">
        <v>9922</v>
      </c>
      <c r="M1897" s="108" t="s">
        <v>17767</v>
      </c>
      <c r="N1897" s="149" t="str">
        <f>_xlfn.IFNA(VLOOKUP(K1897,'HAN02'!$I$1:$J$426,2,FALSE),"")</f>
        <v/>
      </c>
    </row>
    <row r="1898" spans="1:14">
      <c r="A1898" s="107">
        <v>1896</v>
      </c>
      <c r="B1898" s="107" t="str">
        <f t="shared" si="29"/>
        <v>330109501896</v>
      </c>
      <c r="C1898" s="108" t="s">
        <v>18008</v>
      </c>
      <c r="D1898" s="108" t="s">
        <v>17992</v>
      </c>
      <c r="E1898" s="108" t="s">
        <v>18009</v>
      </c>
      <c r="F1898" s="107" t="s">
        <v>18010</v>
      </c>
      <c r="G1898" s="108" t="s">
        <v>18011</v>
      </c>
      <c r="H1898" s="107" t="s">
        <v>9969</v>
      </c>
      <c r="I1898" s="108" t="s">
        <v>10838</v>
      </c>
      <c r="J1898" s="107" t="s">
        <v>9922</v>
      </c>
      <c r="K1898" s="147"/>
      <c r="L1898" s="107" t="s">
        <v>9922</v>
      </c>
      <c r="M1898" s="108" t="s">
        <v>17767</v>
      </c>
      <c r="N1898" s="149" t="str">
        <f>_xlfn.IFNA(VLOOKUP(K1898,'HAN02'!$I$1:$J$426,2,FALSE),"")</f>
        <v/>
      </c>
    </row>
    <row r="1899" spans="1:14">
      <c r="A1899" s="107">
        <v>1897</v>
      </c>
      <c r="B1899" s="107" t="str">
        <f t="shared" si="29"/>
        <v>330109501897</v>
      </c>
      <c r="C1899" s="108" t="s">
        <v>18012</v>
      </c>
      <c r="D1899" s="108" t="s">
        <v>17992</v>
      </c>
      <c r="E1899" s="108" t="s">
        <v>18013</v>
      </c>
      <c r="F1899" s="107" t="s">
        <v>18014</v>
      </c>
      <c r="G1899" s="108" t="s">
        <v>18015</v>
      </c>
      <c r="H1899" s="107" t="s">
        <v>9969</v>
      </c>
      <c r="I1899" s="108" t="s">
        <v>18016</v>
      </c>
      <c r="J1899" s="107" t="s">
        <v>9922</v>
      </c>
      <c r="K1899" s="147"/>
      <c r="L1899" s="107" t="s">
        <v>9922</v>
      </c>
      <c r="M1899" s="108" t="s">
        <v>17767</v>
      </c>
      <c r="N1899" s="149" t="str">
        <f>_xlfn.IFNA(VLOOKUP(K1899,'HAN02'!$I$1:$J$426,2,FALSE),"")</f>
        <v/>
      </c>
    </row>
    <row r="1900" spans="1:14">
      <c r="A1900" s="107">
        <v>1898</v>
      </c>
      <c r="B1900" s="107" t="str">
        <f t="shared" si="29"/>
        <v>330109501898</v>
      </c>
      <c r="C1900" s="108" t="s">
        <v>18017</v>
      </c>
      <c r="D1900" s="108" t="s">
        <v>17992</v>
      </c>
      <c r="E1900" s="108" t="s">
        <v>18018</v>
      </c>
      <c r="F1900" s="107" t="s">
        <v>18019</v>
      </c>
      <c r="G1900" s="108" t="s">
        <v>18020</v>
      </c>
      <c r="H1900" s="107" t="s">
        <v>9969</v>
      </c>
      <c r="I1900" s="108" t="s">
        <v>18021</v>
      </c>
      <c r="J1900" s="107" t="s">
        <v>9922</v>
      </c>
      <c r="K1900" s="147"/>
      <c r="L1900" s="107" t="s">
        <v>9922</v>
      </c>
      <c r="M1900" s="108" t="s">
        <v>17767</v>
      </c>
      <c r="N1900" s="149" t="str">
        <f>_xlfn.IFNA(VLOOKUP(K1900,'HAN02'!$I$1:$J$426,2,FALSE),"")</f>
        <v/>
      </c>
    </row>
    <row r="1901" spans="1:14">
      <c r="A1901" s="107">
        <v>1899</v>
      </c>
      <c r="B1901" s="107" t="str">
        <f t="shared" si="29"/>
        <v>330109501899</v>
      </c>
      <c r="C1901" s="108" t="s">
        <v>18022</v>
      </c>
      <c r="D1901" s="108" t="s">
        <v>17992</v>
      </c>
      <c r="E1901" s="108" t="s">
        <v>18023</v>
      </c>
      <c r="F1901" s="107" t="s">
        <v>18024</v>
      </c>
      <c r="G1901" s="108" t="s">
        <v>18025</v>
      </c>
      <c r="H1901" s="107" t="s">
        <v>9969</v>
      </c>
      <c r="I1901" s="108" t="s">
        <v>18026</v>
      </c>
      <c r="J1901" s="107" t="s">
        <v>9922</v>
      </c>
      <c r="K1901" s="147"/>
      <c r="L1901" s="107" t="s">
        <v>9922</v>
      </c>
      <c r="M1901" s="108" t="s">
        <v>17767</v>
      </c>
      <c r="N1901" s="149" t="str">
        <f>_xlfn.IFNA(VLOOKUP(K1901,'HAN02'!$I$1:$J$426,2,FALSE),"")</f>
        <v/>
      </c>
    </row>
    <row r="1902" spans="1:14">
      <c r="A1902" s="107">
        <v>1900</v>
      </c>
      <c r="B1902" s="107" t="str">
        <f t="shared" si="29"/>
        <v>330109501900</v>
      </c>
      <c r="C1902" s="108" t="s">
        <v>18027</v>
      </c>
      <c r="D1902" s="108" t="s">
        <v>17992</v>
      </c>
      <c r="E1902" s="108" t="s">
        <v>18028</v>
      </c>
      <c r="F1902" s="107" t="s">
        <v>18029</v>
      </c>
      <c r="G1902" s="108" t="s">
        <v>18030</v>
      </c>
      <c r="H1902" s="107" t="s">
        <v>9969</v>
      </c>
      <c r="I1902" s="108" t="s">
        <v>16042</v>
      </c>
      <c r="J1902" s="107" t="s">
        <v>9922</v>
      </c>
      <c r="K1902" s="147"/>
      <c r="L1902" s="107" t="s">
        <v>9922</v>
      </c>
      <c r="M1902" s="108" t="s">
        <v>17767</v>
      </c>
      <c r="N1902" s="149" t="str">
        <f>_xlfn.IFNA(VLOOKUP(K1902,'HAN02'!$I$1:$J$426,2,FALSE),"")</f>
        <v/>
      </c>
    </row>
    <row r="1903" spans="1:14">
      <c r="A1903" s="107">
        <v>1901</v>
      </c>
      <c r="B1903" s="107" t="str">
        <f t="shared" si="29"/>
        <v>330109501901</v>
      </c>
      <c r="C1903" s="108" t="s">
        <v>18031</v>
      </c>
      <c r="D1903" s="108" t="s">
        <v>17992</v>
      </c>
      <c r="E1903" s="108" t="s">
        <v>18032</v>
      </c>
      <c r="F1903" s="107" t="s">
        <v>18033</v>
      </c>
      <c r="G1903" s="108" t="s">
        <v>18034</v>
      </c>
      <c r="H1903" s="107" t="s">
        <v>9969</v>
      </c>
      <c r="I1903" s="108" t="s">
        <v>18035</v>
      </c>
      <c r="J1903" s="107" t="s">
        <v>9922</v>
      </c>
      <c r="K1903" s="147"/>
      <c r="L1903" s="107" t="s">
        <v>9922</v>
      </c>
      <c r="M1903" s="108" t="s">
        <v>17767</v>
      </c>
      <c r="N1903" s="149" t="str">
        <f>_xlfn.IFNA(VLOOKUP(K1903,'HAN02'!$I$1:$J$426,2,FALSE),"")</f>
        <v/>
      </c>
    </row>
    <row r="1904" spans="1:14">
      <c r="A1904" s="107">
        <v>1902</v>
      </c>
      <c r="B1904" s="107" t="str">
        <f t="shared" si="29"/>
        <v>330109501902</v>
      </c>
      <c r="C1904" s="108" t="s">
        <v>18036</v>
      </c>
      <c r="D1904" s="108" t="s">
        <v>17992</v>
      </c>
      <c r="E1904" s="108" t="s">
        <v>18037</v>
      </c>
      <c r="F1904" s="107" t="s">
        <v>18029</v>
      </c>
      <c r="G1904" s="108" t="s">
        <v>18038</v>
      </c>
      <c r="H1904" s="107" t="s">
        <v>9969</v>
      </c>
      <c r="I1904" s="108" t="s">
        <v>18039</v>
      </c>
      <c r="J1904" s="107" t="s">
        <v>9922</v>
      </c>
      <c r="K1904" s="147"/>
      <c r="L1904" s="107" t="s">
        <v>9922</v>
      </c>
      <c r="M1904" s="108" t="s">
        <v>17767</v>
      </c>
      <c r="N1904" s="149" t="str">
        <f>_xlfn.IFNA(VLOOKUP(K1904,'HAN02'!$I$1:$J$426,2,FALSE),"")</f>
        <v/>
      </c>
    </row>
    <row r="1905" spans="1:14">
      <c r="A1905" s="107">
        <v>1903</v>
      </c>
      <c r="B1905" s="107" t="str">
        <f t="shared" si="29"/>
        <v>330109501903</v>
      </c>
      <c r="C1905" s="108" t="s">
        <v>18040</v>
      </c>
      <c r="D1905" s="108" t="s">
        <v>17992</v>
      </c>
      <c r="E1905" s="108" t="s">
        <v>18041</v>
      </c>
      <c r="F1905" s="107" t="s">
        <v>18029</v>
      </c>
      <c r="G1905" s="108" t="s">
        <v>18042</v>
      </c>
      <c r="H1905" s="107" t="s">
        <v>9969</v>
      </c>
      <c r="I1905" s="108" t="s">
        <v>14676</v>
      </c>
      <c r="J1905" s="107" t="s">
        <v>9922</v>
      </c>
      <c r="K1905" s="147"/>
      <c r="L1905" s="107" t="s">
        <v>9922</v>
      </c>
      <c r="M1905" s="108" t="s">
        <v>17767</v>
      </c>
      <c r="N1905" s="149" t="str">
        <f>_xlfn.IFNA(VLOOKUP(K1905,'HAN02'!$I$1:$J$426,2,FALSE),"")</f>
        <v/>
      </c>
    </row>
    <row r="1906" spans="1:14">
      <c r="A1906" s="107">
        <v>1904</v>
      </c>
      <c r="B1906" s="107" t="str">
        <f t="shared" si="29"/>
        <v>330109501904</v>
      </c>
      <c r="C1906" s="108" t="s">
        <v>18043</v>
      </c>
      <c r="D1906" s="108" t="s">
        <v>17992</v>
      </c>
      <c r="E1906" s="108" t="s">
        <v>18044</v>
      </c>
      <c r="F1906" s="107" t="s">
        <v>18029</v>
      </c>
      <c r="G1906" s="108" t="s">
        <v>18045</v>
      </c>
      <c r="H1906" s="107" t="s">
        <v>9969</v>
      </c>
      <c r="I1906" s="108" t="s">
        <v>12047</v>
      </c>
      <c r="J1906" s="107" t="s">
        <v>9922</v>
      </c>
      <c r="K1906" s="147"/>
      <c r="L1906" s="107" t="s">
        <v>9922</v>
      </c>
      <c r="M1906" s="108" t="s">
        <v>17767</v>
      </c>
      <c r="N1906" s="149" t="str">
        <f>_xlfn.IFNA(VLOOKUP(K1906,'HAN02'!$I$1:$J$426,2,FALSE),"")</f>
        <v/>
      </c>
    </row>
    <row r="1907" spans="1:14">
      <c r="A1907" s="107">
        <v>1905</v>
      </c>
      <c r="B1907" s="107" t="str">
        <f t="shared" si="29"/>
        <v>330109501905</v>
      </c>
      <c r="C1907" s="108" t="s">
        <v>18046</v>
      </c>
      <c r="D1907" s="108" t="s">
        <v>17992</v>
      </c>
      <c r="E1907" s="108" t="s">
        <v>18047</v>
      </c>
      <c r="F1907" s="107" t="s">
        <v>18048</v>
      </c>
      <c r="G1907" s="108" t="s">
        <v>18049</v>
      </c>
      <c r="H1907" s="107" t="s">
        <v>9969</v>
      </c>
      <c r="I1907" s="108" t="s">
        <v>14043</v>
      </c>
      <c r="J1907" s="107" t="s">
        <v>9922</v>
      </c>
      <c r="K1907" s="147"/>
      <c r="L1907" s="107" t="s">
        <v>9922</v>
      </c>
      <c r="M1907" s="108" t="s">
        <v>17767</v>
      </c>
      <c r="N1907" s="149" t="str">
        <f>_xlfn.IFNA(VLOOKUP(K1907,'HAN02'!$I$1:$J$426,2,FALSE),"")</f>
        <v/>
      </c>
    </row>
    <row r="1908" spans="1:14">
      <c r="A1908" s="107">
        <v>1906</v>
      </c>
      <c r="B1908" s="107" t="str">
        <f t="shared" si="29"/>
        <v>330110401906</v>
      </c>
      <c r="C1908" s="108" t="s">
        <v>18050</v>
      </c>
      <c r="D1908" s="108" t="s">
        <v>18051</v>
      </c>
      <c r="E1908" s="108" t="s">
        <v>18052</v>
      </c>
      <c r="F1908" s="107" t="s">
        <v>18053</v>
      </c>
      <c r="G1908" s="108" t="s">
        <v>18054</v>
      </c>
      <c r="H1908" s="107" t="s">
        <v>9931</v>
      </c>
      <c r="I1908" s="108" t="s">
        <v>18055</v>
      </c>
      <c r="J1908" s="107" t="s">
        <v>9922</v>
      </c>
      <c r="K1908" s="147"/>
      <c r="L1908" s="107" t="s">
        <v>10056</v>
      </c>
      <c r="M1908" s="108" t="s">
        <v>17767</v>
      </c>
      <c r="N1908" s="149" t="str">
        <f>_xlfn.IFNA(VLOOKUP(K1908,'HAN02'!$I$1:$J$426,2,FALSE),"")</f>
        <v/>
      </c>
    </row>
    <row r="1909" spans="1:14">
      <c r="A1909" s="107">
        <v>1907</v>
      </c>
      <c r="B1909" s="107" t="str">
        <f t="shared" si="29"/>
        <v>330110401907</v>
      </c>
      <c r="C1909" s="108" t="s">
        <v>18056</v>
      </c>
      <c r="D1909" s="108" t="s">
        <v>18051</v>
      </c>
      <c r="E1909" s="108" t="s">
        <v>18057</v>
      </c>
      <c r="F1909" s="107" t="s">
        <v>18058</v>
      </c>
      <c r="G1909" s="108" t="s">
        <v>18059</v>
      </c>
      <c r="H1909" s="107" t="s">
        <v>9931</v>
      </c>
      <c r="I1909" s="108" t="s">
        <v>18060</v>
      </c>
      <c r="J1909" s="107" t="s">
        <v>9922</v>
      </c>
      <c r="K1909" s="147"/>
      <c r="L1909" s="107" t="s">
        <v>10056</v>
      </c>
      <c r="M1909" s="108" t="s">
        <v>17767</v>
      </c>
      <c r="N1909" s="149" t="str">
        <f>_xlfn.IFNA(VLOOKUP(K1909,'HAN02'!$I$1:$J$426,2,FALSE),"")</f>
        <v/>
      </c>
    </row>
    <row r="1910" spans="1:14">
      <c r="A1910" s="107">
        <v>1908</v>
      </c>
      <c r="B1910" s="107" t="str">
        <f t="shared" si="29"/>
        <v>330110501908</v>
      </c>
      <c r="C1910" s="108" t="s">
        <v>18061</v>
      </c>
      <c r="D1910" s="108" t="s">
        <v>18051</v>
      </c>
      <c r="E1910" s="108" t="s">
        <v>18062</v>
      </c>
      <c r="F1910" s="107" t="s">
        <v>18063</v>
      </c>
      <c r="G1910" s="108" t="s">
        <v>18064</v>
      </c>
      <c r="H1910" s="107" t="s">
        <v>9969</v>
      </c>
      <c r="I1910" s="108" t="s">
        <v>18065</v>
      </c>
      <c r="J1910" s="107" t="s">
        <v>9922</v>
      </c>
      <c r="K1910" s="147"/>
      <c r="L1910" s="107" t="s">
        <v>9922</v>
      </c>
      <c r="M1910" s="108" t="s">
        <v>17767</v>
      </c>
      <c r="N1910" s="149" t="str">
        <f>_xlfn.IFNA(VLOOKUP(K1910,'HAN02'!$I$1:$J$426,2,FALSE),"")</f>
        <v/>
      </c>
    </row>
    <row r="1911" spans="1:14">
      <c r="A1911" s="107">
        <v>1909</v>
      </c>
      <c r="B1911" s="107" t="str">
        <f t="shared" si="29"/>
        <v>330110501909</v>
      </c>
      <c r="C1911" s="108" t="s">
        <v>18066</v>
      </c>
      <c r="D1911" s="108" t="s">
        <v>18051</v>
      </c>
      <c r="E1911" s="108" t="s">
        <v>18067</v>
      </c>
      <c r="F1911" s="107" t="s">
        <v>18053</v>
      </c>
      <c r="G1911" s="108" t="s">
        <v>18068</v>
      </c>
      <c r="H1911" s="107" t="s">
        <v>9969</v>
      </c>
      <c r="I1911" s="108" t="s">
        <v>18069</v>
      </c>
      <c r="J1911" s="107" t="s">
        <v>9922</v>
      </c>
      <c r="K1911" s="147"/>
      <c r="L1911" s="107" t="s">
        <v>10056</v>
      </c>
      <c r="M1911" s="108" t="s">
        <v>17767</v>
      </c>
      <c r="N1911" s="149" t="str">
        <f>_xlfn.IFNA(VLOOKUP(K1911,'HAN02'!$I$1:$J$426,2,FALSE),"")</f>
        <v/>
      </c>
    </row>
    <row r="1912" spans="1:14">
      <c r="A1912" s="107">
        <v>1910</v>
      </c>
      <c r="B1912" s="107" t="str">
        <f t="shared" si="29"/>
        <v>330110501910</v>
      </c>
      <c r="C1912" s="108" t="s">
        <v>18070</v>
      </c>
      <c r="D1912" s="108" t="s">
        <v>18051</v>
      </c>
      <c r="E1912" s="108" t="s">
        <v>18071</v>
      </c>
      <c r="F1912" s="107" t="s">
        <v>18072</v>
      </c>
      <c r="G1912" s="108" t="s">
        <v>18073</v>
      </c>
      <c r="H1912" s="107" t="s">
        <v>9969</v>
      </c>
      <c r="I1912" s="108" t="s">
        <v>12418</v>
      </c>
      <c r="J1912" s="107" t="s">
        <v>9922</v>
      </c>
      <c r="K1912" s="147"/>
      <c r="L1912" s="107" t="s">
        <v>10056</v>
      </c>
      <c r="M1912" s="108" t="s">
        <v>17767</v>
      </c>
      <c r="N1912" s="149" t="str">
        <f>_xlfn.IFNA(VLOOKUP(K1912,'HAN02'!$I$1:$J$426,2,FALSE),"")</f>
        <v/>
      </c>
    </row>
    <row r="1913" spans="1:14">
      <c r="A1913" s="107">
        <v>1911</v>
      </c>
      <c r="B1913" s="107" t="str">
        <f t="shared" si="29"/>
        <v>330110001911</v>
      </c>
      <c r="C1913" s="108" t="s">
        <v>18074</v>
      </c>
      <c r="D1913" s="108" t="s">
        <v>18051</v>
      </c>
      <c r="E1913" s="108" t="s">
        <v>18075</v>
      </c>
      <c r="F1913" s="107" t="s">
        <v>18053</v>
      </c>
      <c r="G1913" s="108" t="s">
        <v>18076</v>
      </c>
      <c r="H1913" s="107"/>
      <c r="I1913" s="108" t="s">
        <v>18077</v>
      </c>
      <c r="J1913" s="107"/>
      <c r="K1913" s="147"/>
      <c r="L1913" s="107" t="s">
        <v>9922</v>
      </c>
      <c r="M1913" s="108" t="s">
        <v>17767</v>
      </c>
      <c r="N1913" s="149" t="str">
        <f>_xlfn.IFNA(VLOOKUP(K1913,'HAN02'!$I$1:$J$426,2,FALSE),"")</f>
        <v/>
      </c>
    </row>
    <row r="1914" spans="1:14">
      <c r="A1914" s="107">
        <v>1912</v>
      </c>
      <c r="B1914" s="107" t="str">
        <f t="shared" si="29"/>
        <v>330110501912</v>
      </c>
      <c r="C1914" s="108" t="s">
        <v>18078</v>
      </c>
      <c r="D1914" s="108" t="s">
        <v>18051</v>
      </c>
      <c r="E1914" s="108" t="s">
        <v>18079</v>
      </c>
      <c r="F1914" s="107" t="s">
        <v>18072</v>
      </c>
      <c r="G1914" s="108" t="s">
        <v>18080</v>
      </c>
      <c r="H1914" s="107" t="s">
        <v>9969</v>
      </c>
      <c r="I1914" s="108" t="s">
        <v>12239</v>
      </c>
      <c r="J1914" s="107" t="s">
        <v>9922</v>
      </c>
      <c r="K1914" s="147"/>
      <c r="L1914" s="107" t="s">
        <v>9922</v>
      </c>
      <c r="M1914" s="108" t="s">
        <v>17767</v>
      </c>
      <c r="N1914" s="149" t="str">
        <f>_xlfn.IFNA(VLOOKUP(K1914,'HAN02'!$I$1:$J$426,2,FALSE),"")</f>
        <v/>
      </c>
    </row>
    <row r="1915" spans="1:14">
      <c r="A1915" s="107">
        <v>1913</v>
      </c>
      <c r="B1915" s="107" t="str">
        <f t="shared" si="29"/>
        <v>330110401913</v>
      </c>
      <c r="C1915" s="108" t="s">
        <v>18081</v>
      </c>
      <c r="D1915" s="108" t="s">
        <v>18051</v>
      </c>
      <c r="E1915" s="108" t="s">
        <v>18082</v>
      </c>
      <c r="F1915" s="107" t="s">
        <v>18053</v>
      </c>
      <c r="G1915" s="108" t="s">
        <v>18083</v>
      </c>
      <c r="H1915" s="107" t="s">
        <v>9931</v>
      </c>
      <c r="I1915" s="108" t="s">
        <v>18084</v>
      </c>
      <c r="J1915" s="107" t="s">
        <v>9922</v>
      </c>
      <c r="K1915" s="147"/>
      <c r="L1915" s="107" t="s">
        <v>9922</v>
      </c>
      <c r="M1915" s="108" t="s">
        <v>17767</v>
      </c>
      <c r="N1915" s="149" t="str">
        <f>_xlfn.IFNA(VLOOKUP(K1915,'HAN02'!$I$1:$J$426,2,FALSE),"")</f>
        <v/>
      </c>
    </row>
    <row r="1916" spans="1:14">
      <c r="A1916" s="107">
        <v>1914</v>
      </c>
      <c r="B1916" s="107" t="str">
        <f t="shared" si="29"/>
        <v>330110001914</v>
      </c>
      <c r="C1916" s="108" t="s">
        <v>18085</v>
      </c>
      <c r="D1916" s="108" t="s">
        <v>18051</v>
      </c>
      <c r="E1916" s="108" t="s">
        <v>18086</v>
      </c>
      <c r="F1916" s="107" t="s">
        <v>18053</v>
      </c>
      <c r="G1916" s="108" t="s">
        <v>18087</v>
      </c>
      <c r="H1916" s="107"/>
      <c r="I1916" s="108" t="s">
        <v>18088</v>
      </c>
      <c r="J1916" s="107"/>
      <c r="K1916" s="147"/>
      <c r="L1916" s="107" t="s">
        <v>9922</v>
      </c>
      <c r="M1916" s="108" t="s">
        <v>17767</v>
      </c>
      <c r="N1916" s="149" t="str">
        <f>_xlfn.IFNA(VLOOKUP(K1916,'HAN02'!$I$1:$J$426,2,FALSE),"")</f>
        <v/>
      </c>
    </row>
    <row r="1917" spans="1:14">
      <c r="A1917" s="107">
        <v>1915</v>
      </c>
      <c r="B1917" s="107" t="str">
        <f t="shared" si="29"/>
        <v>330110501915</v>
      </c>
      <c r="C1917" s="108" t="s">
        <v>18089</v>
      </c>
      <c r="D1917" s="108" t="s">
        <v>18051</v>
      </c>
      <c r="E1917" s="108" t="s">
        <v>18090</v>
      </c>
      <c r="F1917" s="107" t="s">
        <v>18058</v>
      </c>
      <c r="G1917" s="108" t="s">
        <v>18091</v>
      </c>
      <c r="H1917" s="107" t="s">
        <v>9969</v>
      </c>
      <c r="I1917" s="108" t="s">
        <v>18092</v>
      </c>
      <c r="J1917" s="107" t="s">
        <v>9933</v>
      </c>
      <c r="K1917" s="147" t="s">
        <v>17883</v>
      </c>
      <c r="L1917" s="107" t="s">
        <v>9922</v>
      </c>
      <c r="M1917" s="108" t="s">
        <v>17767</v>
      </c>
      <c r="N1917" s="149" t="str">
        <f>_xlfn.IFNA(VLOOKUP(K1917,'HAN02'!$I$1:$J$426,2,FALSE),"")</f>
        <v>GG332019</v>
      </c>
    </row>
    <row r="1918" spans="1:14">
      <c r="A1918" s="107">
        <v>1916</v>
      </c>
      <c r="B1918" s="107" t="str">
        <f t="shared" si="29"/>
        <v>330110501916</v>
      </c>
      <c r="C1918" s="108" t="s">
        <v>18093</v>
      </c>
      <c r="D1918" s="108" t="s">
        <v>18051</v>
      </c>
      <c r="E1918" s="108" t="s">
        <v>18094</v>
      </c>
      <c r="F1918" s="107" t="s">
        <v>17880</v>
      </c>
      <c r="G1918" s="108" t="s">
        <v>18095</v>
      </c>
      <c r="H1918" s="107" t="s">
        <v>9969</v>
      </c>
      <c r="I1918" s="108" t="s">
        <v>18096</v>
      </c>
      <c r="J1918" s="107" t="s">
        <v>9922</v>
      </c>
      <c r="K1918" s="147"/>
      <c r="L1918" s="107" t="s">
        <v>9922</v>
      </c>
      <c r="M1918" s="108" t="s">
        <v>17767</v>
      </c>
      <c r="N1918" s="149" t="str">
        <f>_xlfn.IFNA(VLOOKUP(K1918,'HAN02'!$I$1:$J$426,2,FALSE),"")</f>
        <v/>
      </c>
    </row>
    <row r="1919" spans="1:14">
      <c r="A1919" s="107">
        <v>1917</v>
      </c>
      <c r="B1919" s="107" t="str">
        <f t="shared" si="29"/>
        <v>330110501917</v>
      </c>
      <c r="C1919" s="108" t="s">
        <v>18097</v>
      </c>
      <c r="D1919" s="108" t="s">
        <v>18051</v>
      </c>
      <c r="E1919" s="108" t="s">
        <v>18098</v>
      </c>
      <c r="F1919" s="107" t="s">
        <v>18099</v>
      </c>
      <c r="G1919" s="108" t="s">
        <v>18100</v>
      </c>
      <c r="H1919" s="107" t="s">
        <v>9969</v>
      </c>
      <c r="I1919" s="108" t="s">
        <v>11978</v>
      </c>
      <c r="J1919" s="107" t="s">
        <v>9922</v>
      </c>
      <c r="K1919" s="147"/>
      <c r="L1919" s="107" t="s">
        <v>9922</v>
      </c>
      <c r="M1919" s="108" t="s">
        <v>17767</v>
      </c>
      <c r="N1919" s="149" t="str">
        <f>_xlfn.IFNA(VLOOKUP(K1919,'HAN02'!$I$1:$J$426,2,FALSE),"")</f>
        <v/>
      </c>
    </row>
    <row r="1920" spans="1:14">
      <c r="A1920" s="107">
        <v>1918</v>
      </c>
      <c r="B1920" s="107" t="str">
        <f t="shared" si="29"/>
        <v>330110501918</v>
      </c>
      <c r="C1920" s="108" t="s">
        <v>18101</v>
      </c>
      <c r="D1920" s="108" t="s">
        <v>18051</v>
      </c>
      <c r="E1920" s="108" t="s">
        <v>18102</v>
      </c>
      <c r="F1920" s="107" t="s">
        <v>18051</v>
      </c>
      <c r="G1920" s="108" t="s">
        <v>18103</v>
      </c>
      <c r="H1920" s="107" t="s">
        <v>9969</v>
      </c>
      <c r="I1920" s="108" t="s">
        <v>14534</v>
      </c>
      <c r="J1920" s="107" t="s">
        <v>9922</v>
      </c>
      <c r="K1920" s="147"/>
      <c r="L1920" s="107" t="s">
        <v>9922</v>
      </c>
      <c r="M1920" s="108" t="s">
        <v>17767</v>
      </c>
      <c r="N1920" s="149" t="str">
        <f>_xlfn.IFNA(VLOOKUP(K1920,'HAN02'!$I$1:$J$426,2,FALSE),"")</f>
        <v/>
      </c>
    </row>
    <row r="1921" spans="1:14">
      <c r="A1921" s="107">
        <v>1919</v>
      </c>
      <c r="B1921" s="107" t="str">
        <f t="shared" si="29"/>
        <v>330110501919</v>
      </c>
      <c r="C1921" s="108" t="s">
        <v>18104</v>
      </c>
      <c r="D1921" s="108" t="s">
        <v>18051</v>
      </c>
      <c r="E1921" s="108" t="s">
        <v>18105</v>
      </c>
      <c r="F1921" s="107" t="s">
        <v>18106</v>
      </c>
      <c r="G1921" s="108" t="s">
        <v>18107</v>
      </c>
      <c r="H1921" s="107" t="s">
        <v>9969</v>
      </c>
      <c r="I1921" s="108" t="s">
        <v>14471</v>
      </c>
      <c r="J1921" s="107" t="s">
        <v>9922</v>
      </c>
      <c r="K1921" s="147"/>
      <c r="L1921" s="107" t="s">
        <v>9922</v>
      </c>
      <c r="M1921" s="108" t="s">
        <v>17767</v>
      </c>
      <c r="N1921" s="149" t="str">
        <f>_xlfn.IFNA(VLOOKUP(K1921,'HAN02'!$I$1:$J$426,2,FALSE),"")</f>
        <v/>
      </c>
    </row>
    <row r="1922" spans="1:14">
      <c r="A1922" s="107">
        <v>1920</v>
      </c>
      <c r="B1922" s="107" t="str">
        <f t="shared" si="29"/>
        <v>330110501920</v>
      </c>
      <c r="C1922" s="108" t="s">
        <v>18108</v>
      </c>
      <c r="D1922" s="108" t="s">
        <v>18051</v>
      </c>
      <c r="E1922" s="108" t="s">
        <v>18109</v>
      </c>
      <c r="F1922" s="107" t="s">
        <v>18099</v>
      </c>
      <c r="G1922" s="108" t="s">
        <v>18110</v>
      </c>
      <c r="H1922" s="107" t="s">
        <v>9969</v>
      </c>
      <c r="I1922" s="108" t="s">
        <v>18111</v>
      </c>
      <c r="J1922" s="107" t="s">
        <v>9922</v>
      </c>
      <c r="K1922" s="147"/>
      <c r="L1922" s="107" t="s">
        <v>9922</v>
      </c>
      <c r="M1922" s="108" t="s">
        <v>17767</v>
      </c>
      <c r="N1922" s="149" t="str">
        <f>_xlfn.IFNA(VLOOKUP(K1922,'HAN02'!$I$1:$J$426,2,FALSE),"")</f>
        <v/>
      </c>
    </row>
    <row r="1923" spans="1:14">
      <c r="A1923" s="107">
        <v>1921</v>
      </c>
      <c r="B1923" s="107" t="str">
        <f t="shared" si="29"/>
        <v>330110001921</v>
      </c>
      <c r="C1923" s="108" t="s">
        <v>18112</v>
      </c>
      <c r="D1923" s="108" t="s">
        <v>18051</v>
      </c>
      <c r="E1923" s="108" t="s">
        <v>18113</v>
      </c>
      <c r="F1923" s="107" t="s">
        <v>18053</v>
      </c>
      <c r="G1923" s="108"/>
      <c r="H1923" s="107"/>
      <c r="I1923" s="108"/>
      <c r="J1923" s="107"/>
      <c r="K1923" s="147"/>
      <c r="L1923" s="107" t="s">
        <v>9922</v>
      </c>
      <c r="M1923" s="108" t="s">
        <v>17767</v>
      </c>
      <c r="N1923" s="149" t="str">
        <f>_xlfn.IFNA(VLOOKUP(K1923,'HAN02'!$I$1:$J$426,2,FALSE),"")</f>
        <v/>
      </c>
    </row>
    <row r="1924" spans="1:14">
      <c r="A1924" s="107">
        <v>1922</v>
      </c>
      <c r="B1924" s="107" t="str">
        <f t="shared" ref="B1924:B1987" si="30">D1924&amp;IF(H1924="",0,H1924)&amp;REPT(0,5-LEN(A1924))&amp;A1924</f>
        <v>330110501922</v>
      </c>
      <c r="C1924" s="108" t="s">
        <v>18114</v>
      </c>
      <c r="D1924" s="108" t="s">
        <v>18051</v>
      </c>
      <c r="E1924" s="108" t="s">
        <v>18115</v>
      </c>
      <c r="F1924" s="107" t="s">
        <v>18058</v>
      </c>
      <c r="G1924" s="108" t="s">
        <v>18116</v>
      </c>
      <c r="H1924" s="107" t="s">
        <v>9969</v>
      </c>
      <c r="I1924" s="108" t="s">
        <v>18117</v>
      </c>
      <c r="J1924" s="107" t="s">
        <v>9922</v>
      </c>
      <c r="K1924" s="147" t="s">
        <v>17883</v>
      </c>
      <c r="L1924" s="107" t="s">
        <v>9922</v>
      </c>
      <c r="M1924" s="108" t="s">
        <v>17767</v>
      </c>
      <c r="N1924" s="149" t="str">
        <f>_xlfn.IFNA(VLOOKUP(K1924,'HAN02'!$I$1:$J$426,2,FALSE),"")</f>
        <v>GG332019</v>
      </c>
    </row>
    <row r="1925" spans="1:14">
      <c r="A1925" s="107">
        <v>1923</v>
      </c>
      <c r="B1925" s="107" t="str">
        <f t="shared" si="30"/>
        <v>330122501923</v>
      </c>
      <c r="C1925" s="108" t="s">
        <v>18118</v>
      </c>
      <c r="D1925" s="108" t="s">
        <v>18119</v>
      </c>
      <c r="E1925" s="108" t="s">
        <v>18120</v>
      </c>
      <c r="F1925" s="107" t="s">
        <v>18121</v>
      </c>
      <c r="G1925" s="108" t="s">
        <v>18122</v>
      </c>
      <c r="H1925" s="107" t="s">
        <v>9969</v>
      </c>
      <c r="I1925" s="108" t="s">
        <v>11862</v>
      </c>
      <c r="J1925" s="107" t="s">
        <v>9922</v>
      </c>
      <c r="K1925" s="147"/>
      <c r="L1925" s="107" t="s">
        <v>9922</v>
      </c>
      <c r="M1925" s="108" t="s">
        <v>17767</v>
      </c>
      <c r="N1925" s="149" t="str">
        <f>_xlfn.IFNA(VLOOKUP(K1925,'HAN02'!$I$1:$J$426,2,FALSE),"")</f>
        <v/>
      </c>
    </row>
    <row r="1926" spans="1:14">
      <c r="A1926" s="107">
        <v>1924</v>
      </c>
      <c r="B1926" s="107" t="str">
        <f t="shared" si="30"/>
        <v>330122501924</v>
      </c>
      <c r="C1926" s="108" t="s">
        <v>18123</v>
      </c>
      <c r="D1926" s="108" t="s">
        <v>18119</v>
      </c>
      <c r="E1926" s="108" t="s">
        <v>18124</v>
      </c>
      <c r="F1926" s="107" t="s">
        <v>18125</v>
      </c>
      <c r="G1926" s="108" t="s">
        <v>18126</v>
      </c>
      <c r="H1926" s="107" t="s">
        <v>9969</v>
      </c>
      <c r="I1926" s="108" t="s">
        <v>18127</v>
      </c>
      <c r="J1926" s="107" t="s">
        <v>9922</v>
      </c>
      <c r="K1926" s="147"/>
      <c r="L1926" s="107" t="s">
        <v>9922</v>
      </c>
      <c r="M1926" s="108" t="s">
        <v>17767</v>
      </c>
      <c r="N1926" s="149" t="str">
        <f>_xlfn.IFNA(VLOOKUP(K1926,'HAN02'!$I$1:$J$426,2,FALSE),"")</f>
        <v/>
      </c>
    </row>
    <row r="1927" spans="1:14">
      <c r="A1927" s="107">
        <v>1925</v>
      </c>
      <c r="B1927" s="107" t="str">
        <f t="shared" si="30"/>
        <v>330161401925</v>
      </c>
      <c r="C1927" s="108" t="s">
        <v>18128</v>
      </c>
      <c r="D1927" s="108" t="s">
        <v>18129</v>
      </c>
      <c r="E1927" s="108" t="s">
        <v>18130</v>
      </c>
      <c r="F1927" s="107" t="s">
        <v>17926</v>
      </c>
      <c r="G1927" s="108" t="s">
        <v>18131</v>
      </c>
      <c r="H1927" s="107" t="s">
        <v>9931</v>
      </c>
      <c r="I1927" s="108" t="s">
        <v>17218</v>
      </c>
      <c r="J1927" s="107" t="s">
        <v>9922</v>
      </c>
      <c r="K1927" s="147"/>
      <c r="L1927" s="107" t="s">
        <v>10056</v>
      </c>
      <c r="M1927" s="108" t="s">
        <v>17767</v>
      </c>
      <c r="N1927" s="149" t="str">
        <f>_xlfn.IFNA(VLOOKUP(K1927,'HAN02'!$I$1:$J$426,2,FALSE),"")</f>
        <v/>
      </c>
    </row>
    <row r="1928" spans="1:14">
      <c r="A1928" s="107">
        <v>1926</v>
      </c>
      <c r="B1928" s="107" t="str">
        <f t="shared" si="30"/>
        <v>330161401926</v>
      </c>
      <c r="C1928" s="108" t="s">
        <v>18132</v>
      </c>
      <c r="D1928" s="108" t="s">
        <v>18129</v>
      </c>
      <c r="E1928" s="108" t="s">
        <v>18133</v>
      </c>
      <c r="F1928" s="107" t="s">
        <v>17926</v>
      </c>
      <c r="G1928" s="108" t="s">
        <v>18134</v>
      </c>
      <c r="H1928" s="107" t="s">
        <v>9931</v>
      </c>
      <c r="I1928" s="108" t="s">
        <v>14123</v>
      </c>
      <c r="J1928" s="107" t="s">
        <v>9922</v>
      </c>
      <c r="K1928" s="147"/>
      <c r="L1928" s="107" t="s">
        <v>10056</v>
      </c>
      <c r="M1928" s="108" t="s">
        <v>17767</v>
      </c>
      <c r="N1928" s="149" t="str">
        <f>_xlfn.IFNA(VLOOKUP(K1928,'HAN02'!$I$1:$J$426,2,FALSE),"")</f>
        <v/>
      </c>
    </row>
    <row r="1929" spans="1:14">
      <c r="A1929" s="107">
        <v>1927</v>
      </c>
      <c r="B1929" s="107" t="str">
        <f t="shared" si="30"/>
        <v>330161401927</v>
      </c>
      <c r="C1929" s="108" t="s">
        <v>18135</v>
      </c>
      <c r="D1929" s="108" t="s">
        <v>18129</v>
      </c>
      <c r="E1929" s="108" t="s">
        <v>18136</v>
      </c>
      <c r="F1929" s="107" t="s">
        <v>17926</v>
      </c>
      <c r="G1929" s="108" t="s">
        <v>18137</v>
      </c>
      <c r="H1929" s="107" t="s">
        <v>9931</v>
      </c>
      <c r="I1929" s="108" t="s">
        <v>18138</v>
      </c>
      <c r="J1929" s="107" t="s">
        <v>9922</v>
      </c>
      <c r="K1929" s="147"/>
      <c r="L1929" s="107" t="s">
        <v>10056</v>
      </c>
      <c r="M1929" s="108" t="s">
        <v>17767</v>
      </c>
      <c r="N1929" s="149" t="str">
        <f>_xlfn.IFNA(VLOOKUP(K1929,'HAN02'!$I$1:$J$426,2,FALSE),"")</f>
        <v/>
      </c>
    </row>
    <row r="1930" spans="1:14">
      <c r="A1930" s="107">
        <v>1928</v>
      </c>
      <c r="B1930" s="107" t="str">
        <f t="shared" si="30"/>
        <v>330161401928</v>
      </c>
      <c r="C1930" s="108" t="s">
        <v>18139</v>
      </c>
      <c r="D1930" s="108" t="s">
        <v>18129</v>
      </c>
      <c r="E1930" s="108" t="s">
        <v>18140</v>
      </c>
      <c r="F1930" s="107" t="s">
        <v>17926</v>
      </c>
      <c r="G1930" s="108" t="s">
        <v>18141</v>
      </c>
      <c r="H1930" s="107" t="s">
        <v>9931</v>
      </c>
      <c r="I1930" s="108" t="s">
        <v>18142</v>
      </c>
      <c r="J1930" s="107" t="s">
        <v>9922</v>
      </c>
      <c r="K1930" s="147"/>
      <c r="L1930" s="107" t="s">
        <v>9922</v>
      </c>
      <c r="M1930" s="108" t="s">
        <v>17767</v>
      </c>
      <c r="N1930" s="149" t="str">
        <f>_xlfn.IFNA(VLOOKUP(K1930,'HAN02'!$I$1:$J$426,2,FALSE),"")</f>
        <v/>
      </c>
    </row>
    <row r="1931" spans="1:14">
      <c r="A1931" s="107">
        <v>1929</v>
      </c>
      <c r="B1931" s="107" t="str">
        <f t="shared" si="30"/>
        <v>330161501929</v>
      </c>
      <c r="C1931" s="108" t="s">
        <v>18143</v>
      </c>
      <c r="D1931" s="108" t="s">
        <v>18129</v>
      </c>
      <c r="E1931" s="108" t="s">
        <v>18144</v>
      </c>
      <c r="F1931" s="107" t="s">
        <v>17926</v>
      </c>
      <c r="G1931" s="108" t="s">
        <v>18145</v>
      </c>
      <c r="H1931" s="107" t="s">
        <v>9969</v>
      </c>
      <c r="I1931" s="108" t="s">
        <v>16604</v>
      </c>
      <c r="J1931" s="107" t="s">
        <v>9933</v>
      </c>
      <c r="K1931" s="147" t="s">
        <v>17883</v>
      </c>
      <c r="L1931" s="107" t="s">
        <v>9922</v>
      </c>
      <c r="M1931" s="108" t="s">
        <v>17767</v>
      </c>
      <c r="N1931" s="149" t="str">
        <f>_xlfn.IFNA(VLOOKUP(K1931,'HAN02'!$I$1:$J$426,2,FALSE),"")</f>
        <v>GG332019</v>
      </c>
    </row>
    <row r="1932" spans="1:14">
      <c r="A1932" s="107">
        <v>1930</v>
      </c>
      <c r="B1932" s="107" t="str">
        <f t="shared" si="30"/>
        <v>330161501930</v>
      </c>
      <c r="C1932" s="108" t="s">
        <v>18146</v>
      </c>
      <c r="D1932" s="108" t="s">
        <v>18129</v>
      </c>
      <c r="E1932" s="108" t="s">
        <v>18147</v>
      </c>
      <c r="F1932" s="107" t="s">
        <v>18148</v>
      </c>
      <c r="G1932" s="108" t="s">
        <v>18149</v>
      </c>
      <c r="H1932" s="107" t="s">
        <v>9969</v>
      </c>
      <c r="I1932" s="108" t="s">
        <v>11035</v>
      </c>
      <c r="J1932" s="107" t="s">
        <v>9922</v>
      </c>
      <c r="K1932" s="147"/>
      <c r="L1932" s="107" t="s">
        <v>9922</v>
      </c>
      <c r="M1932" s="108" t="s">
        <v>17767</v>
      </c>
      <c r="N1932" s="149" t="str">
        <f>_xlfn.IFNA(VLOOKUP(K1932,'HAN02'!$I$1:$J$426,2,FALSE),"")</f>
        <v/>
      </c>
    </row>
    <row r="1933" spans="1:14">
      <c r="A1933" s="107">
        <v>1931</v>
      </c>
      <c r="B1933" s="107" t="str">
        <f t="shared" si="30"/>
        <v>330161501931</v>
      </c>
      <c r="C1933" s="108" t="s">
        <v>18150</v>
      </c>
      <c r="D1933" s="108" t="s">
        <v>18129</v>
      </c>
      <c r="E1933" s="108" t="s">
        <v>18151</v>
      </c>
      <c r="F1933" s="107" t="s">
        <v>17926</v>
      </c>
      <c r="G1933" s="108" t="s">
        <v>18152</v>
      </c>
      <c r="H1933" s="107" t="s">
        <v>9969</v>
      </c>
      <c r="I1933" s="108" t="s">
        <v>17270</v>
      </c>
      <c r="J1933" s="107" t="s">
        <v>9922</v>
      </c>
      <c r="K1933" s="147"/>
      <c r="L1933" s="107" t="s">
        <v>10056</v>
      </c>
      <c r="M1933" s="108" t="s">
        <v>17767</v>
      </c>
      <c r="N1933" s="149" t="str">
        <f>_xlfn.IFNA(VLOOKUP(K1933,'HAN02'!$I$1:$J$426,2,FALSE),"")</f>
        <v/>
      </c>
    </row>
    <row r="1934" spans="1:14">
      <c r="A1934" s="107">
        <v>1932</v>
      </c>
      <c r="B1934" s="107" t="str">
        <f t="shared" si="30"/>
        <v>330161501932</v>
      </c>
      <c r="C1934" s="108" t="s">
        <v>18153</v>
      </c>
      <c r="D1934" s="108" t="s">
        <v>18129</v>
      </c>
      <c r="E1934" s="108" t="s">
        <v>18154</v>
      </c>
      <c r="F1934" s="107" t="s">
        <v>17770</v>
      </c>
      <c r="G1934" s="108" t="s">
        <v>18155</v>
      </c>
      <c r="H1934" s="107" t="s">
        <v>9969</v>
      </c>
      <c r="I1934" s="108" t="s">
        <v>13833</v>
      </c>
      <c r="J1934" s="107" t="s">
        <v>9922</v>
      </c>
      <c r="K1934" s="147"/>
      <c r="L1934" s="107" t="s">
        <v>9922</v>
      </c>
      <c r="M1934" s="108" t="s">
        <v>17767</v>
      </c>
      <c r="N1934" s="149" t="str">
        <f>_xlfn.IFNA(VLOOKUP(K1934,'HAN02'!$I$1:$J$426,2,FALSE),"")</f>
        <v/>
      </c>
    </row>
    <row r="1935" spans="1:14">
      <c r="A1935" s="107">
        <v>1933</v>
      </c>
      <c r="B1935" s="107" t="str">
        <f t="shared" si="30"/>
        <v>330161501933</v>
      </c>
      <c r="C1935" s="108" t="s">
        <v>18156</v>
      </c>
      <c r="D1935" s="108" t="s">
        <v>18129</v>
      </c>
      <c r="E1935" s="108" t="s">
        <v>18157</v>
      </c>
      <c r="F1935" s="107" t="s">
        <v>17926</v>
      </c>
      <c r="G1935" s="108" t="s">
        <v>18158</v>
      </c>
      <c r="H1935" s="107" t="s">
        <v>9969</v>
      </c>
      <c r="I1935" s="108" t="s">
        <v>18159</v>
      </c>
      <c r="J1935" s="107" t="s">
        <v>9922</v>
      </c>
      <c r="K1935" s="147"/>
      <c r="L1935" s="107" t="s">
        <v>9922</v>
      </c>
      <c r="M1935" s="108" t="s">
        <v>17767</v>
      </c>
      <c r="N1935" s="149" t="str">
        <f>_xlfn.IFNA(VLOOKUP(K1935,'HAN02'!$I$1:$J$426,2,FALSE),"")</f>
        <v/>
      </c>
    </row>
    <row r="1936" spans="1:14">
      <c r="A1936" s="107">
        <v>1934</v>
      </c>
      <c r="B1936" s="107" t="str">
        <f t="shared" si="30"/>
        <v>330161501934</v>
      </c>
      <c r="C1936" s="108" t="s">
        <v>18160</v>
      </c>
      <c r="D1936" s="108" t="s">
        <v>18129</v>
      </c>
      <c r="E1936" s="108" t="s">
        <v>18161</v>
      </c>
      <c r="F1936" s="107" t="s">
        <v>17926</v>
      </c>
      <c r="G1936" s="108" t="s">
        <v>18162</v>
      </c>
      <c r="H1936" s="107" t="s">
        <v>9969</v>
      </c>
      <c r="I1936" s="108" t="s">
        <v>18163</v>
      </c>
      <c r="J1936" s="107" t="s">
        <v>9922</v>
      </c>
      <c r="K1936" s="147"/>
      <c r="L1936" s="107" t="s">
        <v>9922</v>
      </c>
      <c r="M1936" s="108" t="s">
        <v>17767</v>
      </c>
      <c r="N1936" s="149" t="str">
        <f>_xlfn.IFNA(VLOOKUP(K1936,'HAN02'!$I$1:$J$426,2,FALSE),"")</f>
        <v/>
      </c>
    </row>
    <row r="1937" spans="1:14">
      <c r="A1937" s="107">
        <v>1935</v>
      </c>
      <c r="B1937" s="107" t="str">
        <f t="shared" si="30"/>
        <v>330161501935</v>
      </c>
      <c r="C1937" s="108" t="s">
        <v>18164</v>
      </c>
      <c r="D1937" s="108" t="s">
        <v>18129</v>
      </c>
      <c r="E1937" s="108" t="s">
        <v>18165</v>
      </c>
      <c r="F1937" s="107" t="s">
        <v>17926</v>
      </c>
      <c r="G1937" s="108" t="s">
        <v>18166</v>
      </c>
      <c r="H1937" s="107" t="s">
        <v>9969</v>
      </c>
      <c r="I1937" s="108" t="s">
        <v>11509</v>
      </c>
      <c r="J1937" s="107" t="s">
        <v>9933</v>
      </c>
      <c r="K1937" s="147" t="s">
        <v>17883</v>
      </c>
      <c r="L1937" s="107" t="s">
        <v>9922</v>
      </c>
      <c r="M1937" s="108" t="s">
        <v>17767</v>
      </c>
      <c r="N1937" s="149" t="str">
        <f>_xlfn.IFNA(VLOOKUP(K1937,'HAN02'!$I$1:$J$426,2,FALSE),"")</f>
        <v>GG332019</v>
      </c>
    </row>
    <row r="1938" spans="1:14">
      <c r="A1938" s="107">
        <v>1936</v>
      </c>
      <c r="B1938" s="107" t="str">
        <f t="shared" si="30"/>
        <v>330182101936</v>
      </c>
      <c r="C1938" s="108" t="s">
        <v>18167</v>
      </c>
      <c r="D1938" s="108" t="s">
        <v>18168</v>
      </c>
      <c r="E1938" s="108" t="s">
        <v>18169</v>
      </c>
      <c r="F1938" s="107" t="s">
        <v>17926</v>
      </c>
      <c r="G1938" s="108" t="s">
        <v>18170</v>
      </c>
      <c r="H1938" s="107" t="s">
        <v>10167</v>
      </c>
      <c r="I1938" s="108" t="s">
        <v>18171</v>
      </c>
      <c r="J1938" s="107" t="s">
        <v>9933</v>
      </c>
      <c r="K1938" s="147" t="s">
        <v>17883</v>
      </c>
      <c r="L1938" s="107" t="s">
        <v>9922</v>
      </c>
      <c r="M1938" s="108" t="s">
        <v>17767</v>
      </c>
      <c r="N1938" s="149" t="str">
        <f>_xlfn.IFNA(VLOOKUP(K1938,'HAN02'!$I$1:$J$426,2,FALSE),"")</f>
        <v>GG332019</v>
      </c>
    </row>
    <row r="1939" spans="1:14">
      <c r="A1939" s="107">
        <v>1937</v>
      </c>
      <c r="B1939" s="107" t="str">
        <f t="shared" si="30"/>
        <v>330182401937</v>
      </c>
      <c r="C1939" s="108" t="s">
        <v>18172</v>
      </c>
      <c r="D1939" s="108" t="s">
        <v>18168</v>
      </c>
      <c r="E1939" s="108" t="s">
        <v>18173</v>
      </c>
      <c r="F1939" s="107" t="s">
        <v>18174</v>
      </c>
      <c r="G1939" s="108" t="s">
        <v>18175</v>
      </c>
      <c r="H1939" s="107" t="s">
        <v>9931</v>
      </c>
      <c r="I1939" s="108" t="s">
        <v>18176</v>
      </c>
      <c r="J1939" s="107" t="s">
        <v>9922</v>
      </c>
      <c r="K1939" s="147"/>
      <c r="L1939" s="107" t="s">
        <v>9922</v>
      </c>
      <c r="M1939" s="108" t="s">
        <v>17767</v>
      </c>
      <c r="N1939" s="149" t="str">
        <f>_xlfn.IFNA(VLOOKUP(K1939,'HAN02'!$I$1:$J$426,2,FALSE),"")</f>
        <v/>
      </c>
    </row>
    <row r="1940" spans="1:14">
      <c r="A1940" s="107">
        <v>1938</v>
      </c>
      <c r="B1940" s="107" t="str">
        <f t="shared" si="30"/>
        <v>330183401938</v>
      </c>
      <c r="C1940" s="108" t="s">
        <v>18177</v>
      </c>
      <c r="D1940" s="108" t="s">
        <v>18178</v>
      </c>
      <c r="E1940" s="108" t="s">
        <v>18179</v>
      </c>
      <c r="F1940" s="107" t="s">
        <v>18180</v>
      </c>
      <c r="G1940" s="108" t="s">
        <v>18181</v>
      </c>
      <c r="H1940" s="107" t="s">
        <v>9931</v>
      </c>
      <c r="I1940" s="108" t="s">
        <v>18182</v>
      </c>
      <c r="J1940" s="107" t="s">
        <v>9922</v>
      </c>
      <c r="K1940" s="147"/>
      <c r="L1940" s="107" t="s">
        <v>9922</v>
      </c>
      <c r="M1940" s="108" t="s">
        <v>17767</v>
      </c>
      <c r="N1940" s="149" t="str">
        <f>_xlfn.IFNA(VLOOKUP(K1940,'HAN02'!$I$1:$J$426,2,FALSE),"")</f>
        <v/>
      </c>
    </row>
    <row r="1941" spans="1:14">
      <c r="A1941" s="107">
        <v>1939</v>
      </c>
      <c r="B1941" s="107" t="str">
        <f t="shared" si="30"/>
        <v>330183501939</v>
      </c>
      <c r="C1941" s="108" t="s">
        <v>18183</v>
      </c>
      <c r="D1941" s="108" t="s">
        <v>18178</v>
      </c>
      <c r="E1941" s="108" t="s">
        <v>18184</v>
      </c>
      <c r="F1941" s="107" t="s">
        <v>18185</v>
      </c>
      <c r="G1941" s="108" t="s">
        <v>18186</v>
      </c>
      <c r="H1941" s="107" t="s">
        <v>9969</v>
      </c>
      <c r="I1941" s="108" t="s">
        <v>18187</v>
      </c>
      <c r="J1941" s="107" t="s">
        <v>9922</v>
      </c>
      <c r="K1941" s="147"/>
      <c r="L1941" s="107" t="s">
        <v>9922</v>
      </c>
      <c r="M1941" s="108" t="s">
        <v>17767</v>
      </c>
      <c r="N1941" s="149" t="str">
        <f>_xlfn.IFNA(VLOOKUP(K1941,'HAN02'!$I$1:$J$426,2,FALSE),"")</f>
        <v/>
      </c>
    </row>
    <row r="1942" spans="1:14">
      <c r="A1942" s="107">
        <v>1940</v>
      </c>
      <c r="B1942" s="107" t="str">
        <f t="shared" si="30"/>
        <v>330183001940</v>
      </c>
      <c r="C1942" s="108" t="s">
        <v>18188</v>
      </c>
      <c r="D1942" s="108" t="s">
        <v>18178</v>
      </c>
      <c r="E1942" s="108" t="s">
        <v>18189</v>
      </c>
      <c r="F1942" s="107" t="s">
        <v>18190</v>
      </c>
      <c r="G1942" s="108" t="s">
        <v>18191</v>
      </c>
      <c r="H1942" s="107"/>
      <c r="I1942" s="108" t="s">
        <v>11104</v>
      </c>
      <c r="J1942" s="107"/>
      <c r="K1942" s="147"/>
      <c r="L1942" s="107"/>
      <c r="M1942" s="108" t="s">
        <v>17767</v>
      </c>
      <c r="N1942" s="149" t="str">
        <f>_xlfn.IFNA(VLOOKUP(K1942,'HAN02'!$I$1:$J$426,2,FALSE),"")</f>
        <v/>
      </c>
    </row>
    <row r="1943" spans="1:14">
      <c r="A1943" s="107">
        <v>1941</v>
      </c>
      <c r="B1943" s="107" t="str">
        <f t="shared" si="30"/>
        <v>330183401941</v>
      </c>
      <c r="C1943" s="108" t="s">
        <v>18192</v>
      </c>
      <c r="D1943" s="108" t="s">
        <v>18178</v>
      </c>
      <c r="E1943" s="108" t="s">
        <v>18193</v>
      </c>
      <c r="F1943" s="107" t="s">
        <v>18194</v>
      </c>
      <c r="G1943" s="108" t="s">
        <v>18195</v>
      </c>
      <c r="H1943" s="107" t="s">
        <v>9931</v>
      </c>
      <c r="I1943" s="108" t="s">
        <v>12065</v>
      </c>
      <c r="J1943" s="107" t="s">
        <v>9922</v>
      </c>
      <c r="K1943" s="147"/>
      <c r="L1943" s="107" t="s">
        <v>9922</v>
      </c>
      <c r="M1943" s="108" t="s">
        <v>17767</v>
      </c>
      <c r="N1943" s="149" t="str">
        <f>_xlfn.IFNA(VLOOKUP(K1943,'HAN02'!$I$1:$J$426,2,FALSE),"")</f>
        <v/>
      </c>
    </row>
    <row r="1944" spans="1:14">
      <c r="A1944" s="107">
        <v>1942</v>
      </c>
      <c r="B1944" s="107" t="str">
        <f t="shared" si="30"/>
        <v>330185401942</v>
      </c>
      <c r="C1944" s="108" t="s">
        <v>18196</v>
      </c>
      <c r="D1944" s="108" t="s">
        <v>18197</v>
      </c>
      <c r="E1944" s="108" t="s">
        <v>18198</v>
      </c>
      <c r="F1944" s="107" t="s">
        <v>18199</v>
      </c>
      <c r="G1944" s="108" t="s">
        <v>18200</v>
      </c>
      <c r="H1944" s="107" t="s">
        <v>9931</v>
      </c>
      <c r="I1944" s="108" t="s">
        <v>10185</v>
      </c>
      <c r="J1944" s="107" t="s">
        <v>9922</v>
      </c>
      <c r="K1944" s="147"/>
      <c r="L1944" s="107" t="s">
        <v>10056</v>
      </c>
      <c r="M1944" s="108" t="s">
        <v>17767</v>
      </c>
      <c r="N1944" s="149" t="str">
        <f>_xlfn.IFNA(VLOOKUP(K1944,'HAN02'!$I$1:$J$426,2,FALSE),"")</f>
        <v/>
      </c>
    </row>
    <row r="1945" spans="1:14">
      <c r="A1945" s="107">
        <v>1943</v>
      </c>
      <c r="B1945" s="107" t="str">
        <f t="shared" si="30"/>
        <v>330185301943</v>
      </c>
      <c r="C1945" s="108" t="s">
        <v>18201</v>
      </c>
      <c r="D1945" s="108" t="s">
        <v>18197</v>
      </c>
      <c r="E1945" s="108" t="s">
        <v>18202</v>
      </c>
      <c r="F1945" s="107" t="s">
        <v>18199</v>
      </c>
      <c r="G1945" s="108" t="s">
        <v>18203</v>
      </c>
      <c r="H1945" s="107" t="s">
        <v>10097</v>
      </c>
      <c r="I1945" s="108" t="s">
        <v>18204</v>
      </c>
      <c r="J1945" s="107" t="s">
        <v>9922</v>
      </c>
      <c r="K1945" s="147"/>
      <c r="L1945" s="107" t="s">
        <v>9922</v>
      </c>
      <c r="M1945" s="108" t="s">
        <v>17767</v>
      </c>
      <c r="N1945" s="149" t="str">
        <f>_xlfn.IFNA(VLOOKUP(K1945,'HAN02'!$I$1:$J$426,2,FALSE),"")</f>
        <v/>
      </c>
    </row>
    <row r="1946" spans="1:14">
      <c r="A1946" s="107">
        <v>1944</v>
      </c>
      <c r="B1946" s="107" t="str">
        <f t="shared" si="30"/>
        <v>330185501944</v>
      </c>
      <c r="C1946" s="108" t="s">
        <v>18205</v>
      </c>
      <c r="D1946" s="108" t="s">
        <v>18197</v>
      </c>
      <c r="E1946" s="108" t="s">
        <v>18206</v>
      </c>
      <c r="F1946" s="107" t="s">
        <v>18199</v>
      </c>
      <c r="G1946" s="108" t="s">
        <v>18207</v>
      </c>
      <c r="H1946" s="107" t="s">
        <v>9969</v>
      </c>
      <c r="I1946" s="108" t="s">
        <v>18208</v>
      </c>
      <c r="J1946" s="107" t="s">
        <v>9922</v>
      </c>
      <c r="K1946" s="147"/>
      <c r="L1946" s="107" t="s">
        <v>9922</v>
      </c>
      <c r="M1946" s="108" t="s">
        <v>17767</v>
      </c>
      <c r="N1946" s="149" t="str">
        <f>_xlfn.IFNA(VLOOKUP(K1946,'HAN02'!$I$1:$J$426,2,FALSE),"")</f>
        <v/>
      </c>
    </row>
    <row r="1947" spans="1:14">
      <c r="A1947" s="107">
        <v>1945</v>
      </c>
      <c r="B1947" s="107" t="str">
        <f t="shared" si="30"/>
        <v>330185501945</v>
      </c>
      <c r="C1947" s="108" t="s">
        <v>18209</v>
      </c>
      <c r="D1947" s="108" t="s">
        <v>18197</v>
      </c>
      <c r="E1947" s="108" t="s">
        <v>18210</v>
      </c>
      <c r="F1947" s="107" t="s">
        <v>18199</v>
      </c>
      <c r="G1947" s="108" t="s">
        <v>18211</v>
      </c>
      <c r="H1947" s="107" t="s">
        <v>9969</v>
      </c>
      <c r="I1947" s="108" t="s">
        <v>14222</v>
      </c>
      <c r="J1947" s="107" t="s">
        <v>9922</v>
      </c>
      <c r="K1947" s="147"/>
      <c r="L1947" s="107" t="s">
        <v>9922</v>
      </c>
      <c r="M1947" s="108" t="s">
        <v>17767</v>
      </c>
      <c r="N1947" s="149" t="str">
        <f>_xlfn.IFNA(VLOOKUP(K1947,'HAN02'!$I$1:$J$426,2,FALSE),"")</f>
        <v/>
      </c>
    </row>
    <row r="1948" spans="1:14">
      <c r="A1948" s="107">
        <v>1946</v>
      </c>
      <c r="B1948" s="107" t="str">
        <f t="shared" si="30"/>
        <v>330185401946</v>
      </c>
      <c r="C1948" s="108" t="s">
        <v>18212</v>
      </c>
      <c r="D1948" s="108" t="s">
        <v>18197</v>
      </c>
      <c r="E1948" s="108" t="s">
        <v>18213</v>
      </c>
      <c r="F1948" s="107" t="s">
        <v>18214</v>
      </c>
      <c r="G1948" s="108" t="s">
        <v>18215</v>
      </c>
      <c r="H1948" s="107" t="s">
        <v>9931</v>
      </c>
      <c r="I1948" s="108" t="s">
        <v>18216</v>
      </c>
      <c r="J1948" s="107" t="s">
        <v>9922</v>
      </c>
      <c r="K1948" s="147"/>
      <c r="L1948" s="107" t="s">
        <v>9922</v>
      </c>
      <c r="M1948" s="108" t="s">
        <v>17767</v>
      </c>
      <c r="N1948" s="149" t="str">
        <f>_xlfn.IFNA(VLOOKUP(K1948,'HAN02'!$I$1:$J$426,2,FALSE),"")</f>
        <v/>
      </c>
    </row>
    <row r="1949" spans="1:14">
      <c r="A1949" s="107">
        <v>1947</v>
      </c>
      <c r="B1949" s="107" t="str">
        <f t="shared" si="30"/>
        <v>330185501947</v>
      </c>
      <c r="C1949" s="108" t="s">
        <v>18217</v>
      </c>
      <c r="D1949" s="108" t="s">
        <v>18197</v>
      </c>
      <c r="E1949" s="108" t="s">
        <v>18218</v>
      </c>
      <c r="F1949" s="107" t="s">
        <v>18214</v>
      </c>
      <c r="G1949" s="108" t="s">
        <v>18219</v>
      </c>
      <c r="H1949" s="107" t="s">
        <v>9969</v>
      </c>
      <c r="I1949" s="108" t="s">
        <v>14222</v>
      </c>
      <c r="J1949" s="107" t="s">
        <v>9922</v>
      </c>
      <c r="K1949" s="147"/>
      <c r="L1949" s="107" t="s">
        <v>9922</v>
      </c>
      <c r="M1949" s="108" t="s">
        <v>17767</v>
      </c>
      <c r="N1949" s="149" t="str">
        <f>_xlfn.IFNA(VLOOKUP(K1949,'HAN02'!$I$1:$J$426,2,FALSE),"")</f>
        <v/>
      </c>
    </row>
    <row r="1950" spans="1:14">
      <c r="A1950" s="107">
        <v>1948</v>
      </c>
      <c r="B1950" s="107" t="str">
        <f t="shared" si="30"/>
        <v>330185501948</v>
      </c>
      <c r="C1950" s="108" t="s">
        <v>18220</v>
      </c>
      <c r="D1950" s="108" t="s">
        <v>18197</v>
      </c>
      <c r="E1950" s="108" t="s">
        <v>18221</v>
      </c>
      <c r="F1950" s="107" t="s">
        <v>18214</v>
      </c>
      <c r="G1950" s="108" t="s">
        <v>18222</v>
      </c>
      <c r="H1950" s="107" t="s">
        <v>9969</v>
      </c>
      <c r="I1950" s="108" t="s">
        <v>18223</v>
      </c>
      <c r="J1950" s="107" t="s">
        <v>9922</v>
      </c>
      <c r="K1950" s="147"/>
      <c r="L1950" s="107" t="s">
        <v>9922</v>
      </c>
      <c r="M1950" s="108" t="s">
        <v>17767</v>
      </c>
      <c r="N1950" s="149" t="str">
        <f>_xlfn.IFNA(VLOOKUP(K1950,'HAN02'!$I$1:$J$426,2,FALSE),"")</f>
        <v/>
      </c>
    </row>
    <row r="1951" spans="1:14">
      <c r="A1951" s="107">
        <v>1949</v>
      </c>
      <c r="B1951" s="107" t="str">
        <f t="shared" si="30"/>
        <v>330196301949</v>
      </c>
      <c r="C1951" s="108" t="s">
        <v>18224</v>
      </c>
      <c r="D1951" s="108" t="s">
        <v>17883</v>
      </c>
      <c r="E1951" s="108" t="s">
        <v>18225</v>
      </c>
      <c r="F1951" s="107" t="s">
        <v>17880</v>
      </c>
      <c r="G1951" s="108" t="s">
        <v>18226</v>
      </c>
      <c r="H1951" s="107" t="s">
        <v>10097</v>
      </c>
      <c r="I1951" s="108" t="s">
        <v>18227</v>
      </c>
      <c r="J1951" s="107" t="s">
        <v>9933</v>
      </c>
      <c r="K1951" s="147" t="s">
        <v>17883</v>
      </c>
      <c r="L1951" s="107" t="s">
        <v>10056</v>
      </c>
      <c r="M1951" s="108" t="s">
        <v>17767</v>
      </c>
      <c r="N1951" s="149" t="str">
        <f>_xlfn.IFNA(VLOOKUP(K1951,'HAN02'!$I$1:$J$426,2,FALSE),"")</f>
        <v>GG332019</v>
      </c>
    </row>
    <row r="1952" spans="1:14">
      <c r="A1952" s="107">
        <v>1950</v>
      </c>
      <c r="B1952" s="107" t="str">
        <f t="shared" si="30"/>
        <v>330196501950</v>
      </c>
      <c r="C1952" s="108" t="s">
        <v>18228</v>
      </c>
      <c r="D1952" s="108" t="s">
        <v>17883</v>
      </c>
      <c r="E1952" s="108" t="s">
        <v>18229</v>
      </c>
      <c r="F1952" s="107" t="s">
        <v>17963</v>
      </c>
      <c r="G1952" s="108" t="s">
        <v>18230</v>
      </c>
      <c r="H1952" s="107" t="s">
        <v>9969</v>
      </c>
      <c r="I1952" s="108" t="s">
        <v>18231</v>
      </c>
      <c r="J1952" s="107" t="s">
        <v>9933</v>
      </c>
      <c r="K1952" s="147" t="s">
        <v>17883</v>
      </c>
      <c r="L1952" s="107" t="s">
        <v>10056</v>
      </c>
      <c r="M1952" s="108" t="s">
        <v>17767</v>
      </c>
      <c r="N1952" s="149" t="str">
        <f>_xlfn.IFNA(VLOOKUP(K1952,'HAN02'!$I$1:$J$426,2,FALSE),"")</f>
        <v>GG332019</v>
      </c>
    </row>
    <row r="1953" spans="1:14">
      <c r="A1953" s="107">
        <v>1951</v>
      </c>
      <c r="B1953" s="107" t="str">
        <f t="shared" si="30"/>
        <v>330196501951</v>
      </c>
      <c r="C1953" s="108" t="s">
        <v>18232</v>
      </c>
      <c r="D1953" s="108" t="s">
        <v>17883</v>
      </c>
      <c r="E1953" s="108" t="s">
        <v>18233</v>
      </c>
      <c r="F1953" s="107" t="s">
        <v>17982</v>
      </c>
      <c r="G1953" s="108" t="s">
        <v>18234</v>
      </c>
      <c r="H1953" s="107" t="s">
        <v>9969</v>
      </c>
      <c r="I1953" s="108" t="s">
        <v>18235</v>
      </c>
      <c r="J1953" s="107" t="s">
        <v>9933</v>
      </c>
      <c r="K1953" s="147" t="s">
        <v>17883</v>
      </c>
      <c r="L1953" s="107" t="s">
        <v>10056</v>
      </c>
      <c r="M1953" s="108" t="s">
        <v>17767</v>
      </c>
      <c r="N1953" s="149" t="str">
        <f>_xlfn.IFNA(VLOOKUP(K1953,'HAN02'!$I$1:$J$426,2,FALSE),"")</f>
        <v>GG332019</v>
      </c>
    </row>
    <row r="1954" spans="1:14">
      <c r="A1954" s="107">
        <v>1952</v>
      </c>
      <c r="B1954" s="107" t="str">
        <f t="shared" si="30"/>
        <v>330196501952</v>
      </c>
      <c r="C1954" s="108" t="s">
        <v>18236</v>
      </c>
      <c r="D1954" s="108" t="s">
        <v>17883</v>
      </c>
      <c r="E1954" s="108" t="s">
        <v>18237</v>
      </c>
      <c r="F1954" s="107" t="s">
        <v>17982</v>
      </c>
      <c r="G1954" s="108" t="s">
        <v>18238</v>
      </c>
      <c r="H1954" s="107" t="s">
        <v>9969</v>
      </c>
      <c r="I1954" s="108" t="s">
        <v>18239</v>
      </c>
      <c r="J1954" s="107" t="s">
        <v>9933</v>
      </c>
      <c r="K1954" s="147" t="s">
        <v>17883</v>
      </c>
      <c r="L1954" s="107" t="s">
        <v>10056</v>
      </c>
      <c r="M1954" s="108" t="s">
        <v>17767</v>
      </c>
      <c r="N1954" s="149" t="str">
        <f>_xlfn.IFNA(VLOOKUP(K1954,'HAN02'!$I$1:$J$426,2,FALSE),"")</f>
        <v>GG332019</v>
      </c>
    </row>
    <row r="1955" spans="1:14">
      <c r="A1955" s="107">
        <v>1953</v>
      </c>
      <c r="B1955" s="107" t="str">
        <f t="shared" si="30"/>
        <v>330196501953</v>
      </c>
      <c r="C1955" s="108" t="s">
        <v>18240</v>
      </c>
      <c r="D1955" s="108" t="s">
        <v>17883</v>
      </c>
      <c r="E1955" s="108" t="s">
        <v>18241</v>
      </c>
      <c r="F1955" s="107" t="s">
        <v>17982</v>
      </c>
      <c r="G1955" s="108" t="s">
        <v>18242</v>
      </c>
      <c r="H1955" s="107" t="s">
        <v>9969</v>
      </c>
      <c r="I1955" s="108" t="s">
        <v>18243</v>
      </c>
      <c r="J1955" s="107" t="s">
        <v>9933</v>
      </c>
      <c r="K1955" s="147" t="s">
        <v>17883</v>
      </c>
      <c r="L1955" s="107" t="s">
        <v>9922</v>
      </c>
      <c r="M1955" s="108" t="s">
        <v>17767</v>
      </c>
      <c r="N1955" s="149" t="str">
        <f>_xlfn.IFNA(VLOOKUP(K1955,'HAN02'!$I$1:$J$426,2,FALSE),"")</f>
        <v>GG332019</v>
      </c>
    </row>
    <row r="1956" spans="1:14">
      <c r="A1956" s="107">
        <v>1954</v>
      </c>
      <c r="B1956" s="107" t="str">
        <f t="shared" si="30"/>
        <v>330196501954</v>
      </c>
      <c r="C1956" s="108" t="s">
        <v>18244</v>
      </c>
      <c r="D1956" s="108" t="s">
        <v>17883</v>
      </c>
      <c r="E1956" s="108" t="s">
        <v>18245</v>
      </c>
      <c r="F1956" s="107" t="s">
        <v>17959</v>
      </c>
      <c r="G1956" s="108" t="s">
        <v>18246</v>
      </c>
      <c r="H1956" s="107" t="s">
        <v>9969</v>
      </c>
      <c r="I1956" s="108" t="s">
        <v>18247</v>
      </c>
      <c r="J1956" s="107" t="s">
        <v>9933</v>
      </c>
      <c r="K1956" s="147" t="s">
        <v>17883</v>
      </c>
      <c r="L1956" s="107" t="s">
        <v>10056</v>
      </c>
      <c r="M1956" s="108" t="s">
        <v>17767</v>
      </c>
      <c r="N1956" s="149" t="str">
        <f>_xlfn.IFNA(VLOOKUP(K1956,'HAN02'!$I$1:$J$426,2,FALSE),"")</f>
        <v>GG332019</v>
      </c>
    </row>
    <row r="1957" spans="1:14">
      <c r="A1957" s="107">
        <v>1955</v>
      </c>
      <c r="B1957" s="107" t="str">
        <f t="shared" si="30"/>
        <v>330196501955</v>
      </c>
      <c r="C1957" s="108" t="s">
        <v>18248</v>
      </c>
      <c r="D1957" s="108" t="s">
        <v>17883</v>
      </c>
      <c r="E1957" s="108" t="s">
        <v>18249</v>
      </c>
      <c r="F1957" s="107" t="s">
        <v>17982</v>
      </c>
      <c r="G1957" s="108" t="s">
        <v>18250</v>
      </c>
      <c r="H1957" s="107" t="s">
        <v>9969</v>
      </c>
      <c r="I1957" s="108" t="s">
        <v>18251</v>
      </c>
      <c r="J1957" s="107" t="s">
        <v>9933</v>
      </c>
      <c r="K1957" s="147" t="s">
        <v>17883</v>
      </c>
      <c r="L1957" s="107" t="s">
        <v>9922</v>
      </c>
      <c r="M1957" s="108" t="s">
        <v>17767</v>
      </c>
      <c r="N1957" s="149" t="str">
        <f>_xlfn.IFNA(VLOOKUP(K1957,'HAN02'!$I$1:$J$426,2,FALSE),"")</f>
        <v>GG332019</v>
      </c>
    </row>
    <row r="1958" spans="1:14">
      <c r="A1958" s="107">
        <v>1956</v>
      </c>
      <c r="B1958" s="107" t="str">
        <f t="shared" si="30"/>
        <v>330196401956</v>
      </c>
      <c r="C1958" s="108" t="s">
        <v>18252</v>
      </c>
      <c r="D1958" s="108" t="s">
        <v>17883</v>
      </c>
      <c r="E1958" s="108" t="s">
        <v>18253</v>
      </c>
      <c r="F1958" s="107" t="s">
        <v>18072</v>
      </c>
      <c r="G1958" s="108" t="s">
        <v>18254</v>
      </c>
      <c r="H1958" s="107" t="s">
        <v>9931</v>
      </c>
      <c r="I1958" s="108" t="s">
        <v>11770</v>
      </c>
      <c r="J1958" s="107" t="s">
        <v>9933</v>
      </c>
      <c r="K1958" s="147" t="s">
        <v>17883</v>
      </c>
      <c r="L1958" s="107" t="s">
        <v>9922</v>
      </c>
      <c r="M1958" s="108" t="s">
        <v>17767</v>
      </c>
      <c r="N1958" s="149" t="str">
        <f>_xlfn.IFNA(VLOOKUP(K1958,'HAN02'!$I$1:$J$426,2,FALSE),"")</f>
        <v>GG332019</v>
      </c>
    </row>
    <row r="1959" spans="1:14">
      <c r="A1959" s="107">
        <v>1957</v>
      </c>
      <c r="B1959" s="107" t="str">
        <f t="shared" si="30"/>
        <v>330196501957</v>
      </c>
      <c r="C1959" s="108" t="s">
        <v>18255</v>
      </c>
      <c r="D1959" s="108" t="s">
        <v>17883</v>
      </c>
      <c r="E1959" s="108" t="s">
        <v>18256</v>
      </c>
      <c r="F1959" s="107" t="s">
        <v>17982</v>
      </c>
      <c r="G1959" s="108" t="s">
        <v>18257</v>
      </c>
      <c r="H1959" s="107" t="s">
        <v>9969</v>
      </c>
      <c r="I1959" s="108" t="s">
        <v>14385</v>
      </c>
      <c r="J1959" s="107" t="s">
        <v>9933</v>
      </c>
      <c r="K1959" s="147" t="s">
        <v>17883</v>
      </c>
      <c r="L1959" s="107" t="s">
        <v>10056</v>
      </c>
      <c r="M1959" s="108" t="s">
        <v>17767</v>
      </c>
      <c r="N1959" s="149" t="str">
        <f>_xlfn.IFNA(VLOOKUP(K1959,'HAN02'!$I$1:$J$426,2,FALSE),"")</f>
        <v>GG332019</v>
      </c>
    </row>
    <row r="1960" spans="1:14">
      <c r="A1960" s="107">
        <v>1958</v>
      </c>
      <c r="B1960" s="107" t="str">
        <f t="shared" si="30"/>
        <v>330196501958</v>
      </c>
      <c r="C1960" s="108" t="s">
        <v>18258</v>
      </c>
      <c r="D1960" s="108" t="s">
        <v>17883</v>
      </c>
      <c r="E1960" s="108" t="s">
        <v>18259</v>
      </c>
      <c r="F1960" s="107" t="s">
        <v>18214</v>
      </c>
      <c r="G1960" s="108" t="s">
        <v>18260</v>
      </c>
      <c r="H1960" s="107" t="s">
        <v>9969</v>
      </c>
      <c r="I1960" s="108" t="s">
        <v>14802</v>
      </c>
      <c r="J1960" s="107" t="s">
        <v>9922</v>
      </c>
      <c r="K1960" s="147"/>
      <c r="L1960" s="107" t="s">
        <v>9922</v>
      </c>
      <c r="M1960" s="108" t="s">
        <v>17767</v>
      </c>
      <c r="N1960" s="149" t="str">
        <f>_xlfn.IFNA(VLOOKUP(K1960,'HAN02'!$I$1:$J$426,2,FALSE),"")</f>
        <v/>
      </c>
    </row>
    <row r="1961" spans="1:14">
      <c r="A1961" s="107">
        <v>1959</v>
      </c>
      <c r="B1961" s="107" t="str">
        <f t="shared" si="30"/>
        <v>330196501959</v>
      </c>
      <c r="C1961" s="108" t="s">
        <v>18261</v>
      </c>
      <c r="D1961" s="108" t="s">
        <v>17883</v>
      </c>
      <c r="E1961" s="108" t="s">
        <v>18262</v>
      </c>
      <c r="F1961" s="107" t="s">
        <v>17982</v>
      </c>
      <c r="G1961" s="108" t="s">
        <v>18263</v>
      </c>
      <c r="H1961" s="107" t="s">
        <v>9969</v>
      </c>
      <c r="I1961" s="108" t="s">
        <v>16823</v>
      </c>
      <c r="J1961" s="107" t="s">
        <v>9933</v>
      </c>
      <c r="K1961" s="147" t="s">
        <v>17883</v>
      </c>
      <c r="L1961" s="107" t="s">
        <v>9922</v>
      </c>
      <c r="M1961" s="108" t="s">
        <v>17767</v>
      </c>
      <c r="N1961" s="149" t="str">
        <f>_xlfn.IFNA(VLOOKUP(K1961,'HAN02'!$I$1:$J$426,2,FALSE),"")</f>
        <v>GG332019</v>
      </c>
    </row>
    <row r="1962" spans="1:14">
      <c r="A1962" s="107">
        <v>1960</v>
      </c>
      <c r="B1962" s="107" t="str">
        <f t="shared" si="30"/>
        <v>330196501960</v>
      </c>
      <c r="C1962" s="108" t="s">
        <v>18264</v>
      </c>
      <c r="D1962" s="108" t="s">
        <v>17883</v>
      </c>
      <c r="E1962" s="108" t="s">
        <v>18265</v>
      </c>
      <c r="F1962" s="107" t="s">
        <v>17963</v>
      </c>
      <c r="G1962" s="108" t="s">
        <v>18266</v>
      </c>
      <c r="H1962" s="107" t="s">
        <v>9969</v>
      </c>
      <c r="I1962" s="108" t="s">
        <v>18267</v>
      </c>
      <c r="J1962" s="107" t="s">
        <v>9933</v>
      </c>
      <c r="K1962" s="147" t="s">
        <v>17883</v>
      </c>
      <c r="L1962" s="107" t="s">
        <v>9922</v>
      </c>
      <c r="M1962" s="108" t="s">
        <v>17767</v>
      </c>
      <c r="N1962" s="149" t="str">
        <f>_xlfn.IFNA(VLOOKUP(K1962,'HAN02'!$I$1:$J$426,2,FALSE),"")</f>
        <v>GG332019</v>
      </c>
    </row>
    <row r="1963" spans="1:14">
      <c r="A1963" s="107">
        <v>1961</v>
      </c>
      <c r="B1963" s="107" t="str">
        <f t="shared" si="30"/>
        <v>330197501961</v>
      </c>
      <c r="C1963" s="108" t="s">
        <v>18268</v>
      </c>
      <c r="D1963" s="108" t="s">
        <v>18269</v>
      </c>
      <c r="E1963" s="108" t="s">
        <v>18270</v>
      </c>
      <c r="F1963" s="107" t="s">
        <v>18271</v>
      </c>
      <c r="G1963" s="108" t="s">
        <v>18272</v>
      </c>
      <c r="H1963" s="107" t="s">
        <v>9969</v>
      </c>
      <c r="I1963" s="108" t="s">
        <v>14538</v>
      </c>
      <c r="J1963" s="107" t="s">
        <v>9933</v>
      </c>
      <c r="K1963" s="147" t="s">
        <v>18269</v>
      </c>
      <c r="L1963" s="107" t="s">
        <v>9922</v>
      </c>
      <c r="M1963" s="108" t="s">
        <v>17767</v>
      </c>
      <c r="N1963" s="149" t="str">
        <f>_xlfn.IFNA(VLOOKUP(K1963,'HAN02'!$I$1:$J$426,2,FALSE),"")</f>
        <v>GG332083</v>
      </c>
    </row>
    <row r="1964" spans="1:14">
      <c r="A1964" s="107">
        <v>1962</v>
      </c>
      <c r="B1964" s="107" t="str">
        <f t="shared" si="30"/>
        <v>330197301962</v>
      </c>
      <c r="C1964" s="108" t="s">
        <v>18273</v>
      </c>
      <c r="D1964" s="108" t="s">
        <v>18269</v>
      </c>
      <c r="E1964" s="108" t="s">
        <v>18274</v>
      </c>
      <c r="F1964" s="107" t="s">
        <v>18275</v>
      </c>
      <c r="G1964" s="108" t="s">
        <v>18276</v>
      </c>
      <c r="H1964" s="107" t="s">
        <v>10097</v>
      </c>
      <c r="I1964" s="108" t="s">
        <v>13869</v>
      </c>
      <c r="J1964" s="107" t="s">
        <v>9933</v>
      </c>
      <c r="K1964" s="147" t="s">
        <v>18269</v>
      </c>
      <c r="L1964" s="107" t="s">
        <v>9922</v>
      </c>
      <c r="M1964" s="108" t="s">
        <v>17767</v>
      </c>
      <c r="N1964" s="149" t="str">
        <f>_xlfn.IFNA(VLOOKUP(K1964,'HAN02'!$I$1:$J$426,2,FALSE),"")</f>
        <v>GG332083</v>
      </c>
    </row>
    <row r="1965" spans="1:14">
      <c r="A1965" s="107">
        <v>1963</v>
      </c>
      <c r="B1965" s="107" t="str">
        <f t="shared" si="30"/>
        <v>330197101963</v>
      </c>
      <c r="C1965" s="108" t="s">
        <v>18277</v>
      </c>
      <c r="D1965" s="108" t="s">
        <v>18269</v>
      </c>
      <c r="E1965" s="108" t="s">
        <v>18278</v>
      </c>
      <c r="F1965" s="107" t="s">
        <v>18279</v>
      </c>
      <c r="G1965" s="108" t="s">
        <v>18280</v>
      </c>
      <c r="H1965" s="107" t="s">
        <v>10167</v>
      </c>
      <c r="I1965" s="108" t="s">
        <v>18281</v>
      </c>
      <c r="J1965" s="107" t="s">
        <v>9933</v>
      </c>
      <c r="K1965" s="147" t="s">
        <v>18269</v>
      </c>
      <c r="L1965" s="107" t="s">
        <v>9922</v>
      </c>
      <c r="M1965" s="108" t="s">
        <v>17767</v>
      </c>
      <c r="N1965" s="149" t="str">
        <f>_xlfn.IFNA(VLOOKUP(K1965,'HAN02'!$I$1:$J$426,2,FALSE),"")</f>
        <v>GG332083</v>
      </c>
    </row>
    <row r="1966" spans="1:14">
      <c r="A1966" s="107">
        <v>1964</v>
      </c>
      <c r="B1966" s="107" t="str">
        <f t="shared" si="30"/>
        <v>330200401964</v>
      </c>
      <c r="C1966" s="108" t="s">
        <v>18282</v>
      </c>
      <c r="D1966" s="108" t="s">
        <v>18283</v>
      </c>
      <c r="E1966" s="108" t="s">
        <v>18284</v>
      </c>
      <c r="F1966" s="107" t="s">
        <v>18285</v>
      </c>
      <c r="G1966" s="108" t="s">
        <v>18286</v>
      </c>
      <c r="H1966" s="107" t="s">
        <v>9931</v>
      </c>
      <c r="I1966" s="108" t="s">
        <v>18287</v>
      </c>
      <c r="J1966" s="107" t="s">
        <v>9922</v>
      </c>
      <c r="K1966" s="147"/>
      <c r="L1966" s="107" t="s">
        <v>10056</v>
      </c>
      <c r="M1966" s="108" t="s">
        <v>17767</v>
      </c>
      <c r="N1966" s="149" t="str">
        <f>_xlfn.IFNA(VLOOKUP(K1966,'HAN02'!$I$1:$J$426,2,FALSE),"")</f>
        <v/>
      </c>
    </row>
    <row r="1967" spans="1:14">
      <c r="A1967" s="107">
        <v>1965</v>
      </c>
      <c r="B1967" s="107" t="str">
        <f t="shared" si="30"/>
        <v>330200101965</v>
      </c>
      <c r="C1967" s="108" t="s">
        <v>18288</v>
      </c>
      <c r="D1967" s="108" t="s">
        <v>18283</v>
      </c>
      <c r="E1967" s="108" t="s">
        <v>18289</v>
      </c>
      <c r="F1967" s="107" t="s">
        <v>18285</v>
      </c>
      <c r="G1967" s="108" t="s">
        <v>18290</v>
      </c>
      <c r="H1967" s="107" t="s">
        <v>10167</v>
      </c>
      <c r="I1967" s="108" t="s">
        <v>18291</v>
      </c>
      <c r="J1967" s="107" t="s">
        <v>9922</v>
      </c>
      <c r="K1967" s="147"/>
      <c r="L1967" s="107" t="s">
        <v>10056</v>
      </c>
      <c r="M1967" s="108" t="s">
        <v>17767</v>
      </c>
      <c r="N1967" s="149" t="str">
        <f>_xlfn.IFNA(VLOOKUP(K1967,'HAN02'!$I$1:$J$426,2,FALSE),"")</f>
        <v/>
      </c>
    </row>
    <row r="1968" spans="1:14">
      <c r="A1968" s="107">
        <v>1966</v>
      </c>
      <c r="B1968" s="107" t="str">
        <f t="shared" si="30"/>
        <v>330200401966</v>
      </c>
      <c r="C1968" s="108" t="s">
        <v>18292</v>
      </c>
      <c r="D1968" s="108" t="s">
        <v>18283</v>
      </c>
      <c r="E1968" s="108" t="s">
        <v>18293</v>
      </c>
      <c r="F1968" s="107" t="s">
        <v>18294</v>
      </c>
      <c r="G1968" s="108" t="s">
        <v>18295</v>
      </c>
      <c r="H1968" s="107" t="s">
        <v>9931</v>
      </c>
      <c r="I1968" s="108" t="s">
        <v>11193</v>
      </c>
      <c r="J1968" s="107" t="s">
        <v>9922</v>
      </c>
      <c r="K1968" s="147"/>
      <c r="L1968" s="107" t="s">
        <v>10056</v>
      </c>
      <c r="M1968" s="108" t="s">
        <v>17767</v>
      </c>
      <c r="N1968" s="149" t="str">
        <f>_xlfn.IFNA(VLOOKUP(K1968,'HAN02'!$I$1:$J$426,2,FALSE),"")</f>
        <v/>
      </c>
    </row>
    <row r="1969" spans="1:14">
      <c r="A1969" s="107">
        <v>1967</v>
      </c>
      <c r="B1969" s="107" t="str">
        <f t="shared" si="30"/>
        <v>330200001967</v>
      </c>
      <c r="C1969" s="108" t="s">
        <v>18296</v>
      </c>
      <c r="D1969" s="108" t="s">
        <v>18283</v>
      </c>
      <c r="E1969" s="108" t="s">
        <v>18297</v>
      </c>
      <c r="F1969" s="107" t="s">
        <v>18298</v>
      </c>
      <c r="G1969" s="108"/>
      <c r="H1969" s="107"/>
      <c r="I1969" s="108" t="s">
        <v>18299</v>
      </c>
      <c r="J1969" s="107"/>
      <c r="K1969" s="147"/>
      <c r="L1969" s="107" t="s">
        <v>9922</v>
      </c>
      <c r="M1969" s="108" t="s">
        <v>17767</v>
      </c>
      <c r="N1969" s="149" t="str">
        <f>_xlfn.IFNA(VLOOKUP(K1969,'HAN02'!$I$1:$J$426,2,FALSE),"")</f>
        <v/>
      </c>
    </row>
    <row r="1970" spans="1:14">
      <c r="A1970" s="107">
        <v>1968</v>
      </c>
      <c r="B1970" s="107" t="str">
        <f t="shared" si="30"/>
        <v>330200401968</v>
      </c>
      <c r="C1970" s="108" t="s">
        <v>18300</v>
      </c>
      <c r="D1970" s="108" t="s">
        <v>18283</v>
      </c>
      <c r="E1970" s="108" t="s">
        <v>18301</v>
      </c>
      <c r="F1970" s="107" t="s">
        <v>18302</v>
      </c>
      <c r="G1970" s="108" t="s">
        <v>18303</v>
      </c>
      <c r="H1970" s="107" t="s">
        <v>9931</v>
      </c>
      <c r="I1970" s="108" t="s">
        <v>18304</v>
      </c>
      <c r="J1970" s="107" t="s">
        <v>9922</v>
      </c>
      <c r="K1970" s="147"/>
      <c r="L1970" s="107" t="s">
        <v>10056</v>
      </c>
      <c r="M1970" s="108" t="s">
        <v>17767</v>
      </c>
      <c r="N1970" s="149" t="str">
        <f>_xlfn.IFNA(VLOOKUP(K1970,'HAN02'!$I$1:$J$426,2,FALSE),"")</f>
        <v/>
      </c>
    </row>
    <row r="1971" spans="1:14">
      <c r="A1971" s="107">
        <v>1969</v>
      </c>
      <c r="B1971" s="107" t="str">
        <f t="shared" si="30"/>
        <v>330200501969</v>
      </c>
      <c r="C1971" s="108" t="s">
        <v>18305</v>
      </c>
      <c r="D1971" s="108" t="s">
        <v>18283</v>
      </c>
      <c r="E1971" s="108" t="s">
        <v>18306</v>
      </c>
      <c r="F1971" s="107" t="s">
        <v>18307</v>
      </c>
      <c r="G1971" s="108" t="s">
        <v>18308</v>
      </c>
      <c r="H1971" s="107" t="s">
        <v>9969</v>
      </c>
      <c r="I1971" s="108" t="s">
        <v>18309</v>
      </c>
      <c r="J1971" s="107" t="s">
        <v>9922</v>
      </c>
      <c r="K1971" s="147"/>
      <c r="L1971" s="107" t="s">
        <v>10056</v>
      </c>
      <c r="M1971" s="108" t="s">
        <v>17767</v>
      </c>
      <c r="N1971" s="149" t="str">
        <f>_xlfn.IFNA(VLOOKUP(K1971,'HAN02'!$I$1:$J$426,2,FALSE),"")</f>
        <v/>
      </c>
    </row>
    <row r="1972" spans="1:14">
      <c r="A1972" s="107">
        <v>1970</v>
      </c>
      <c r="B1972" s="107" t="str">
        <f t="shared" si="30"/>
        <v>330200401970</v>
      </c>
      <c r="C1972" s="108" t="s">
        <v>18310</v>
      </c>
      <c r="D1972" s="108" t="s">
        <v>18283</v>
      </c>
      <c r="E1972" s="108" t="s">
        <v>18311</v>
      </c>
      <c r="F1972" s="107" t="s">
        <v>18312</v>
      </c>
      <c r="G1972" s="108" t="s">
        <v>18313</v>
      </c>
      <c r="H1972" s="107" t="s">
        <v>9931</v>
      </c>
      <c r="I1972" s="108" t="s">
        <v>18314</v>
      </c>
      <c r="J1972" s="107" t="s">
        <v>9922</v>
      </c>
      <c r="K1972" s="147"/>
      <c r="L1972" s="107" t="s">
        <v>9922</v>
      </c>
      <c r="M1972" s="108" t="s">
        <v>17767</v>
      </c>
      <c r="N1972" s="149" t="str">
        <f>_xlfn.IFNA(VLOOKUP(K1972,'HAN02'!$I$1:$J$426,2,FALSE),"")</f>
        <v/>
      </c>
    </row>
    <row r="1973" spans="1:14">
      <c r="A1973" s="107">
        <v>1971</v>
      </c>
      <c r="B1973" s="107" t="str">
        <f t="shared" si="30"/>
        <v>330200401971</v>
      </c>
      <c r="C1973" s="108" t="s">
        <v>18315</v>
      </c>
      <c r="D1973" s="108" t="s">
        <v>18283</v>
      </c>
      <c r="E1973" s="108" t="s">
        <v>18316</v>
      </c>
      <c r="F1973" s="107" t="s">
        <v>18285</v>
      </c>
      <c r="G1973" s="108" t="s">
        <v>18317</v>
      </c>
      <c r="H1973" s="107" t="s">
        <v>9931</v>
      </c>
      <c r="I1973" s="108" t="s">
        <v>12598</v>
      </c>
      <c r="J1973" s="107" t="s">
        <v>9922</v>
      </c>
      <c r="K1973" s="147"/>
      <c r="L1973" s="107" t="s">
        <v>9922</v>
      </c>
      <c r="M1973" s="108" t="s">
        <v>17767</v>
      </c>
      <c r="N1973" s="149" t="str">
        <f>_xlfn.IFNA(VLOOKUP(K1973,'HAN02'!$I$1:$J$426,2,FALSE),"")</f>
        <v/>
      </c>
    </row>
    <row r="1974" spans="1:14">
      <c r="A1974" s="107">
        <v>1972</v>
      </c>
      <c r="B1974" s="107" t="str">
        <f t="shared" si="30"/>
        <v>330200401972</v>
      </c>
      <c r="C1974" s="108" t="s">
        <v>18318</v>
      </c>
      <c r="D1974" s="108" t="s">
        <v>18283</v>
      </c>
      <c r="E1974" s="108" t="s">
        <v>18319</v>
      </c>
      <c r="F1974" s="107" t="s">
        <v>18307</v>
      </c>
      <c r="G1974" s="108" t="s">
        <v>18320</v>
      </c>
      <c r="H1974" s="107" t="s">
        <v>9931</v>
      </c>
      <c r="I1974" s="108" t="s">
        <v>18321</v>
      </c>
      <c r="J1974" s="107" t="s">
        <v>9922</v>
      </c>
      <c r="K1974" s="147"/>
      <c r="L1974" s="107" t="s">
        <v>9922</v>
      </c>
      <c r="M1974" s="108" t="s">
        <v>17767</v>
      </c>
      <c r="N1974" s="149" t="str">
        <f>_xlfn.IFNA(VLOOKUP(K1974,'HAN02'!$I$1:$J$426,2,FALSE),"")</f>
        <v/>
      </c>
    </row>
    <row r="1975" spans="1:14">
      <c r="A1975" s="107">
        <v>1973</v>
      </c>
      <c r="B1975" s="107" t="str">
        <f t="shared" si="30"/>
        <v>330200601973</v>
      </c>
      <c r="C1975" s="108" t="s">
        <v>18322</v>
      </c>
      <c r="D1975" s="108" t="s">
        <v>18283</v>
      </c>
      <c r="E1975" s="108" t="s">
        <v>18323</v>
      </c>
      <c r="F1975" s="107" t="s">
        <v>18307</v>
      </c>
      <c r="G1975" s="108" t="s">
        <v>18324</v>
      </c>
      <c r="H1975" s="107" t="s">
        <v>11344</v>
      </c>
      <c r="I1975" s="108" t="s">
        <v>18325</v>
      </c>
      <c r="J1975" s="107" t="s">
        <v>9922</v>
      </c>
      <c r="K1975" s="147"/>
      <c r="L1975" s="107" t="s">
        <v>10056</v>
      </c>
      <c r="M1975" s="108" t="s">
        <v>17767</v>
      </c>
      <c r="N1975" s="149" t="str">
        <f>_xlfn.IFNA(VLOOKUP(K1975,'HAN02'!$I$1:$J$426,2,FALSE),"")</f>
        <v/>
      </c>
    </row>
    <row r="1976" spans="1:14">
      <c r="A1976" s="107">
        <v>1974</v>
      </c>
      <c r="B1976" s="107" t="str">
        <f t="shared" si="30"/>
        <v>330200501974</v>
      </c>
      <c r="C1976" s="108" t="s">
        <v>18326</v>
      </c>
      <c r="D1976" s="108" t="s">
        <v>18283</v>
      </c>
      <c r="E1976" s="108" t="s">
        <v>18327</v>
      </c>
      <c r="F1976" s="107" t="s">
        <v>18294</v>
      </c>
      <c r="G1976" s="108" t="s">
        <v>18328</v>
      </c>
      <c r="H1976" s="107" t="s">
        <v>9969</v>
      </c>
      <c r="I1976" s="108" t="s">
        <v>18329</v>
      </c>
      <c r="J1976" s="107" t="s">
        <v>9922</v>
      </c>
      <c r="K1976" s="147"/>
      <c r="L1976" s="107" t="s">
        <v>10056</v>
      </c>
      <c r="M1976" s="108" t="s">
        <v>17767</v>
      </c>
      <c r="N1976" s="149" t="str">
        <f>_xlfn.IFNA(VLOOKUP(K1976,'HAN02'!$I$1:$J$426,2,FALSE),"")</f>
        <v/>
      </c>
    </row>
    <row r="1977" spans="1:14">
      <c r="A1977" s="107">
        <v>1975</v>
      </c>
      <c r="B1977" s="107" t="str">
        <f t="shared" si="30"/>
        <v>330200401975</v>
      </c>
      <c r="C1977" s="108" t="s">
        <v>18330</v>
      </c>
      <c r="D1977" s="108" t="s">
        <v>18283</v>
      </c>
      <c r="E1977" s="108" t="s">
        <v>18331</v>
      </c>
      <c r="F1977" s="107" t="s">
        <v>18332</v>
      </c>
      <c r="G1977" s="108" t="s">
        <v>18333</v>
      </c>
      <c r="H1977" s="107" t="s">
        <v>9931</v>
      </c>
      <c r="I1977" s="108" t="s">
        <v>11193</v>
      </c>
      <c r="J1977" s="107" t="s">
        <v>9922</v>
      </c>
      <c r="K1977" s="147"/>
      <c r="L1977" s="107" t="s">
        <v>9922</v>
      </c>
      <c r="M1977" s="108" t="s">
        <v>17767</v>
      </c>
      <c r="N1977" s="149" t="str">
        <f>_xlfn.IFNA(VLOOKUP(K1977,'HAN02'!$I$1:$J$426,2,FALSE),"")</f>
        <v/>
      </c>
    </row>
    <row r="1978" spans="1:14">
      <c r="A1978" s="107">
        <v>1976</v>
      </c>
      <c r="B1978" s="107" t="str">
        <f t="shared" si="30"/>
        <v>330200301976</v>
      </c>
      <c r="C1978" s="108" t="s">
        <v>18334</v>
      </c>
      <c r="D1978" s="108" t="s">
        <v>18283</v>
      </c>
      <c r="E1978" s="108" t="s">
        <v>18335</v>
      </c>
      <c r="F1978" s="107" t="s">
        <v>18336</v>
      </c>
      <c r="G1978" s="108" t="s">
        <v>18337</v>
      </c>
      <c r="H1978" s="107" t="s">
        <v>10097</v>
      </c>
      <c r="I1978" s="108" t="s">
        <v>18338</v>
      </c>
      <c r="J1978" s="107" t="s">
        <v>9922</v>
      </c>
      <c r="K1978" s="147"/>
      <c r="L1978" s="107" t="s">
        <v>9922</v>
      </c>
      <c r="M1978" s="108" t="s">
        <v>17767</v>
      </c>
      <c r="N1978" s="149" t="str">
        <f>_xlfn.IFNA(VLOOKUP(K1978,'HAN02'!$I$1:$J$426,2,FALSE),"")</f>
        <v/>
      </c>
    </row>
    <row r="1979" spans="1:14">
      <c r="A1979" s="107">
        <v>1977</v>
      </c>
      <c r="B1979" s="107" t="str">
        <f t="shared" si="30"/>
        <v>330200401977</v>
      </c>
      <c r="C1979" s="108" t="s">
        <v>18339</v>
      </c>
      <c r="D1979" s="108" t="s">
        <v>18283</v>
      </c>
      <c r="E1979" s="108" t="s">
        <v>18340</v>
      </c>
      <c r="F1979" s="107" t="s">
        <v>18341</v>
      </c>
      <c r="G1979" s="108" t="s">
        <v>18342</v>
      </c>
      <c r="H1979" s="107" t="s">
        <v>9931</v>
      </c>
      <c r="I1979" s="108" t="s">
        <v>18343</v>
      </c>
      <c r="J1979" s="107" t="s">
        <v>9922</v>
      </c>
      <c r="K1979" s="147"/>
      <c r="L1979" s="107" t="s">
        <v>9922</v>
      </c>
      <c r="M1979" s="108" t="s">
        <v>17767</v>
      </c>
      <c r="N1979" s="149" t="str">
        <f>_xlfn.IFNA(VLOOKUP(K1979,'HAN02'!$I$1:$J$426,2,FALSE),"")</f>
        <v/>
      </c>
    </row>
    <row r="1980" spans="1:14">
      <c r="A1980" s="107">
        <v>1978</v>
      </c>
      <c r="B1980" s="107" t="str">
        <f t="shared" si="30"/>
        <v>330200501978</v>
      </c>
      <c r="C1980" s="108" t="s">
        <v>18344</v>
      </c>
      <c r="D1980" s="108" t="s">
        <v>18283</v>
      </c>
      <c r="E1980" s="108" t="s">
        <v>18345</v>
      </c>
      <c r="F1980" s="107" t="s">
        <v>18346</v>
      </c>
      <c r="G1980" s="108" t="s">
        <v>18347</v>
      </c>
      <c r="H1980" s="107" t="s">
        <v>9969</v>
      </c>
      <c r="I1980" s="108" t="s">
        <v>18348</v>
      </c>
      <c r="J1980" s="107" t="s">
        <v>9922</v>
      </c>
      <c r="K1980" s="147"/>
      <c r="L1980" s="107" t="s">
        <v>9922</v>
      </c>
      <c r="M1980" s="108" t="s">
        <v>17767</v>
      </c>
      <c r="N1980" s="149" t="str">
        <f>_xlfn.IFNA(VLOOKUP(K1980,'HAN02'!$I$1:$J$426,2,FALSE),"")</f>
        <v/>
      </c>
    </row>
    <row r="1981" spans="1:14">
      <c r="A1981" s="107">
        <v>1979</v>
      </c>
      <c r="B1981" s="107" t="str">
        <f t="shared" si="30"/>
        <v>330284501979</v>
      </c>
      <c r="C1981" s="108" t="s">
        <v>18349</v>
      </c>
      <c r="D1981" s="108" t="s">
        <v>18350</v>
      </c>
      <c r="E1981" s="108" t="s">
        <v>18351</v>
      </c>
      <c r="F1981" s="107" t="s">
        <v>18352</v>
      </c>
      <c r="G1981" s="108" t="s">
        <v>18353</v>
      </c>
      <c r="H1981" s="107" t="s">
        <v>9969</v>
      </c>
      <c r="I1981" s="108" t="s">
        <v>18354</v>
      </c>
      <c r="J1981" s="107" t="s">
        <v>9922</v>
      </c>
      <c r="K1981" s="147"/>
      <c r="L1981" s="107" t="s">
        <v>9922</v>
      </c>
      <c r="M1981" s="108" t="s">
        <v>17767</v>
      </c>
      <c r="N1981" s="149" t="str">
        <f>_xlfn.IFNA(VLOOKUP(K1981,'HAN02'!$I$1:$J$426,2,FALSE),"")</f>
        <v/>
      </c>
    </row>
    <row r="1982" spans="1:14">
      <c r="A1982" s="107">
        <v>1980</v>
      </c>
      <c r="B1982" s="107" t="str">
        <f t="shared" si="30"/>
        <v>330296401980</v>
      </c>
      <c r="C1982" s="108" t="s">
        <v>18355</v>
      </c>
      <c r="D1982" s="108" t="s">
        <v>18356</v>
      </c>
      <c r="E1982" s="108" t="s">
        <v>18357</v>
      </c>
      <c r="F1982" s="107" t="s">
        <v>18294</v>
      </c>
      <c r="G1982" s="108" t="s">
        <v>18358</v>
      </c>
      <c r="H1982" s="107" t="s">
        <v>9931</v>
      </c>
      <c r="I1982" s="108" t="s">
        <v>18359</v>
      </c>
      <c r="J1982" s="107" t="s">
        <v>9933</v>
      </c>
      <c r="K1982" s="147" t="s">
        <v>18356</v>
      </c>
      <c r="L1982" s="107" t="s">
        <v>10056</v>
      </c>
      <c r="M1982" s="108" t="s">
        <v>17767</v>
      </c>
      <c r="N1982" s="149" t="str">
        <f>_xlfn.IFNA(VLOOKUP(K1982,'HAN02'!$I$1:$J$426,2,FALSE),"")</f>
        <v>GG332084</v>
      </c>
    </row>
    <row r="1983" spans="1:14">
      <c r="A1983" s="107">
        <v>1981</v>
      </c>
      <c r="B1983" s="107" t="str">
        <f t="shared" si="30"/>
        <v>330296401981</v>
      </c>
      <c r="C1983" s="108" t="s">
        <v>18360</v>
      </c>
      <c r="D1983" s="108" t="s">
        <v>18356</v>
      </c>
      <c r="E1983" s="108" t="s">
        <v>18361</v>
      </c>
      <c r="F1983" s="107" t="s">
        <v>18362</v>
      </c>
      <c r="G1983" s="108" t="s">
        <v>18363</v>
      </c>
      <c r="H1983" s="107" t="s">
        <v>9931</v>
      </c>
      <c r="I1983" s="108" t="s">
        <v>18364</v>
      </c>
      <c r="J1983" s="107" t="s">
        <v>9933</v>
      </c>
      <c r="K1983" s="147" t="s">
        <v>18356</v>
      </c>
      <c r="L1983" s="107" t="s">
        <v>10056</v>
      </c>
      <c r="M1983" s="108" t="s">
        <v>17767</v>
      </c>
      <c r="N1983" s="149" t="str">
        <f>_xlfn.IFNA(VLOOKUP(K1983,'HAN02'!$I$1:$J$426,2,FALSE),"")</f>
        <v>GG332084</v>
      </c>
    </row>
    <row r="1984" spans="1:14">
      <c r="A1984" s="107">
        <v>1982</v>
      </c>
      <c r="B1984" s="107" t="str">
        <f t="shared" si="30"/>
        <v>330296501982</v>
      </c>
      <c r="C1984" s="108" t="s">
        <v>18365</v>
      </c>
      <c r="D1984" s="108" t="s">
        <v>18356</v>
      </c>
      <c r="E1984" s="108" t="s">
        <v>18366</v>
      </c>
      <c r="F1984" s="107" t="s">
        <v>18294</v>
      </c>
      <c r="G1984" s="108" t="s">
        <v>18367</v>
      </c>
      <c r="H1984" s="107" t="s">
        <v>9969</v>
      </c>
      <c r="I1984" s="108" t="s">
        <v>18368</v>
      </c>
      <c r="J1984" s="107" t="s">
        <v>9933</v>
      </c>
      <c r="K1984" s="147" t="s">
        <v>18356</v>
      </c>
      <c r="L1984" s="107" t="s">
        <v>10056</v>
      </c>
      <c r="M1984" s="108" t="s">
        <v>17767</v>
      </c>
      <c r="N1984" s="149" t="str">
        <f>_xlfn.IFNA(VLOOKUP(K1984,'HAN02'!$I$1:$J$426,2,FALSE),"")</f>
        <v>GG332084</v>
      </c>
    </row>
    <row r="1985" spans="1:14">
      <c r="A1985" s="107">
        <v>1983</v>
      </c>
      <c r="B1985" s="107" t="str">
        <f t="shared" si="30"/>
        <v>330296501983</v>
      </c>
      <c r="C1985" s="108" t="s">
        <v>18369</v>
      </c>
      <c r="D1985" s="108" t="s">
        <v>18356</v>
      </c>
      <c r="E1985" s="108" t="s">
        <v>18370</v>
      </c>
      <c r="F1985" s="107" t="s">
        <v>18362</v>
      </c>
      <c r="G1985" s="108" t="s">
        <v>18371</v>
      </c>
      <c r="H1985" s="107" t="s">
        <v>9969</v>
      </c>
      <c r="I1985" s="108" t="s">
        <v>11828</v>
      </c>
      <c r="J1985" s="107" t="s">
        <v>9933</v>
      </c>
      <c r="K1985" s="147" t="s">
        <v>18356</v>
      </c>
      <c r="L1985" s="107" t="s">
        <v>9922</v>
      </c>
      <c r="M1985" s="108" t="s">
        <v>17767</v>
      </c>
      <c r="N1985" s="149" t="str">
        <f>_xlfn.IFNA(VLOOKUP(K1985,'HAN02'!$I$1:$J$426,2,FALSE),"")</f>
        <v>GG332084</v>
      </c>
    </row>
    <row r="1986" spans="1:14">
      <c r="A1986" s="107">
        <v>1984</v>
      </c>
      <c r="B1986" s="107" t="str">
        <f t="shared" si="30"/>
        <v>330296501984</v>
      </c>
      <c r="C1986" s="108" t="s">
        <v>18372</v>
      </c>
      <c r="D1986" s="108" t="s">
        <v>18356</v>
      </c>
      <c r="E1986" s="108" t="s">
        <v>18373</v>
      </c>
      <c r="F1986" s="107" t="s">
        <v>18294</v>
      </c>
      <c r="G1986" s="108" t="s">
        <v>18367</v>
      </c>
      <c r="H1986" s="107" t="s">
        <v>9969</v>
      </c>
      <c r="I1986" s="108" t="s">
        <v>18374</v>
      </c>
      <c r="J1986" s="107" t="s">
        <v>9933</v>
      </c>
      <c r="K1986" s="147" t="s">
        <v>18356</v>
      </c>
      <c r="L1986" s="107" t="s">
        <v>9922</v>
      </c>
      <c r="M1986" s="108" t="s">
        <v>17767</v>
      </c>
      <c r="N1986" s="149" t="str">
        <f>_xlfn.IFNA(VLOOKUP(K1986,'HAN02'!$I$1:$J$426,2,FALSE),"")</f>
        <v>GG332084</v>
      </c>
    </row>
    <row r="1987" spans="1:14">
      <c r="A1987" s="107">
        <v>1985</v>
      </c>
      <c r="B1987" s="107" t="str">
        <f t="shared" si="30"/>
        <v>330296001985</v>
      </c>
      <c r="C1987" s="108" t="s">
        <v>18375</v>
      </c>
      <c r="D1987" s="108" t="s">
        <v>18356</v>
      </c>
      <c r="E1987" s="108"/>
      <c r="F1987" s="107"/>
      <c r="G1987" s="108"/>
      <c r="H1987" s="107"/>
      <c r="I1987" s="108"/>
      <c r="J1987" s="107"/>
      <c r="K1987" s="147"/>
      <c r="L1987" s="107" t="s">
        <v>9922</v>
      </c>
      <c r="M1987" s="108" t="s">
        <v>17767</v>
      </c>
      <c r="N1987" s="149" t="str">
        <f>_xlfn.IFNA(VLOOKUP(K1987,'HAN02'!$I$1:$J$426,2,FALSE),"")</f>
        <v/>
      </c>
    </row>
    <row r="1988" spans="1:14">
      <c r="A1988" s="107">
        <v>1986</v>
      </c>
      <c r="B1988" s="107" t="str">
        <f t="shared" ref="B1988:B2051" si="31">D1988&amp;IF(H1988="",0,H1988)&amp;REPT(0,5-LEN(A1988))&amp;A1988</f>
        <v>330300101986</v>
      </c>
      <c r="C1988" s="108" t="s">
        <v>18376</v>
      </c>
      <c r="D1988" s="108" t="s">
        <v>18377</v>
      </c>
      <c r="E1988" s="108" t="s">
        <v>18378</v>
      </c>
      <c r="F1988" s="107" t="s">
        <v>18379</v>
      </c>
      <c r="G1988" s="108" t="s">
        <v>18380</v>
      </c>
      <c r="H1988" s="107" t="s">
        <v>10167</v>
      </c>
      <c r="I1988" s="108" t="s">
        <v>18381</v>
      </c>
      <c r="J1988" s="107" t="s">
        <v>9922</v>
      </c>
      <c r="K1988" s="147"/>
      <c r="L1988" s="107" t="s">
        <v>9922</v>
      </c>
      <c r="M1988" s="108" t="s">
        <v>17767</v>
      </c>
      <c r="N1988" s="149" t="str">
        <f>_xlfn.IFNA(VLOOKUP(K1988,'HAN02'!$I$1:$J$426,2,FALSE),"")</f>
        <v/>
      </c>
    </row>
    <row r="1989" spans="1:14">
      <c r="A1989" s="107">
        <v>1987</v>
      </c>
      <c r="B1989" s="107" t="str">
        <f t="shared" si="31"/>
        <v>330302401987</v>
      </c>
      <c r="C1989" s="108" t="s">
        <v>18382</v>
      </c>
      <c r="D1989" s="108" t="s">
        <v>18383</v>
      </c>
      <c r="E1989" s="108" t="s">
        <v>18384</v>
      </c>
      <c r="F1989" s="107" t="s">
        <v>18385</v>
      </c>
      <c r="G1989" s="108" t="s">
        <v>18386</v>
      </c>
      <c r="H1989" s="107" t="s">
        <v>9931</v>
      </c>
      <c r="I1989" s="108" t="s">
        <v>11057</v>
      </c>
      <c r="J1989" s="107" t="s">
        <v>9922</v>
      </c>
      <c r="K1989" s="147"/>
      <c r="L1989" s="107" t="s">
        <v>9922</v>
      </c>
      <c r="M1989" s="108" t="s">
        <v>17767</v>
      </c>
      <c r="N1989" s="149" t="str">
        <f>_xlfn.IFNA(VLOOKUP(K1989,'HAN02'!$I$1:$J$426,2,FALSE),"")</f>
        <v/>
      </c>
    </row>
    <row r="1990" spans="1:14">
      <c r="A1990" s="107">
        <v>1988</v>
      </c>
      <c r="B1990" s="107" t="str">
        <f t="shared" si="31"/>
        <v>330302501988</v>
      </c>
      <c r="C1990" s="108" t="s">
        <v>18387</v>
      </c>
      <c r="D1990" s="108" t="s">
        <v>18383</v>
      </c>
      <c r="E1990" s="108" t="s">
        <v>18388</v>
      </c>
      <c r="F1990" s="107" t="s">
        <v>18385</v>
      </c>
      <c r="G1990" s="108" t="s">
        <v>18389</v>
      </c>
      <c r="H1990" s="107" t="s">
        <v>9969</v>
      </c>
      <c r="I1990" s="108" t="s">
        <v>18390</v>
      </c>
      <c r="J1990" s="107" t="s">
        <v>9922</v>
      </c>
      <c r="K1990" s="147"/>
      <c r="L1990" s="107" t="s">
        <v>9922</v>
      </c>
      <c r="M1990" s="108" t="s">
        <v>17767</v>
      </c>
      <c r="N1990" s="149" t="str">
        <f>_xlfn.IFNA(VLOOKUP(K1990,'HAN02'!$I$1:$J$426,2,FALSE),"")</f>
        <v/>
      </c>
    </row>
    <row r="1991" spans="1:14">
      <c r="A1991" s="107">
        <v>1989</v>
      </c>
      <c r="B1991" s="107" t="str">
        <f t="shared" si="31"/>
        <v>330302501989</v>
      </c>
      <c r="C1991" s="108" t="s">
        <v>18391</v>
      </c>
      <c r="D1991" s="108" t="s">
        <v>18383</v>
      </c>
      <c r="E1991" s="108" t="s">
        <v>18392</v>
      </c>
      <c r="F1991" s="107" t="s">
        <v>18385</v>
      </c>
      <c r="G1991" s="108" t="s">
        <v>18393</v>
      </c>
      <c r="H1991" s="107" t="s">
        <v>9969</v>
      </c>
      <c r="I1991" s="108" t="s">
        <v>18394</v>
      </c>
      <c r="J1991" s="107" t="s">
        <v>9922</v>
      </c>
      <c r="K1991" s="147"/>
      <c r="L1991" s="107" t="s">
        <v>9922</v>
      </c>
      <c r="M1991" s="108" t="s">
        <v>17767</v>
      </c>
      <c r="N1991" s="149" t="str">
        <f>_xlfn.IFNA(VLOOKUP(K1991,'HAN02'!$I$1:$J$426,2,FALSE),"")</f>
        <v/>
      </c>
    </row>
    <row r="1992" spans="1:14">
      <c r="A1992" s="107">
        <v>1990</v>
      </c>
      <c r="B1992" s="107" t="str">
        <f t="shared" si="31"/>
        <v>330302501990</v>
      </c>
      <c r="C1992" s="108" t="s">
        <v>18395</v>
      </c>
      <c r="D1992" s="108" t="s">
        <v>18383</v>
      </c>
      <c r="E1992" s="108" t="s">
        <v>18396</v>
      </c>
      <c r="F1992" s="107" t="s">
        <v>18385</v>
      </c>
      <c r="G1992" s="108" t="s">
        <v>18397</v>
      </c>
      <c r="H1992" s="107" t="s">
        <v>9969</v>
      </c>
      <c r="I1992" s="108" t="s">
        <v>10854</v>
      </c>
      <c r="J1992" s="107" t="s">
        <v>9922</v>
      </c>
      <c r="K1992" s="147"/>
      <c r="L1992" s="107" t="s">
        <v>9922</v>
      </c>
      <c r="M1992" s="108" t="s">
        <v>17767</v>
      </c>
      <c r="N1992" s="149" t="str">
        <f>_xlfn.IFNA(VLOOKUP(K1992,'HAN02'!$I$1:$J$426,2,FALSE),"")</f>
        <v/>
      </c>
    </row>
    <row r="1993" spans="1:14">
      <c r="A1993" s="107">
        <v>1991</v>
      </c>
      <c r="B1993" s="107" t="str">
        <f t="shared" si="31"/>
        <v>330303101991</v>
      </c>
      <c r="C1993" s="108" t="s">
        <v>18398</v>
      </c>
      <c r="D1993" s="108" t="s">
        <v>18399</v>
      </c>
      <c r="E1993" s="108" t="s">
        <v>18400</v>
      </c>
      <c r="F1993" s="107" t="s">
        <v>18385</v>
      </c>
      <c r="G1993" s="108" t="s">
        <v>18401</v>
      </c>
      <c r="H1993" s="107" t="s">
        <v>10167</v>
      </c>
      <c r="I1993" s="108" t="s">
        <v>10211</v>
      </c>
      <c r="J1993" s="107" t="s">
        <v>9933</v>
      </c>
      <c r="K1993" s="147" t="s">
        <v>18402</v>
      </c>
      <c r="L1993" s="107" t="s">
        <v>9922</v>
      </c>
      <c r="M1993" s="108" t="s">
        <v>17767</v>
      </c>
      <c r="N1993" s="149" t="str">
        <f>_xlfn.IFNA(VLOOKUP(K1993,'HAN02'!$I$1:$J$426,2,FALSE),"")</f>
        <v>GG332085</v>
      </c>
    </row>
    <row r="1994" spans="1:14">
      <c r="A1994" s="107">
        <v>1992</v>
      </c>
      <c r="B1994" s="107" t="str">
        <f t="shared" si="31"/>
        <v>330303501992</v>
      </c>
      <c r="C1994" s="108" t="s">
        <v>18403</v>
      </c>
      <c r="D1994" s="108" t="s">
        <v>18399</v>
      </c>
      <c r="E1994" s="108" t="s">
        <v>18404</v>
      </c>
      <c r="F1994" s="107" t="s">
        <v>18385</v>
      </c>
      <c r="G1994" s="108" t="s">
        <v>18405</v>
      </c>
      <c r="H1994" s="107" t="s">
        <v>9969</v>
      </c>
      <c r="I1994" s="108" t="s">
        <v>18406</v>
      </c>
      <c r="J1994" s="107" t="s">
        <v>9933</v>
      </c>
      <c r="K1994" s="147" t="s">
        <v>18402</v>
      </c>
      <c r="L1994" s="107" t="s">
        <v>9922</v>
      </c>
      <c r="M1994" s="108" t="s">
        <v>17767</v>
      </c>
      <c r="N1994" s="149" t="str">
        <f>_xlfn.IFNA(VLOOKUP(K1994,'HAN02'!$I$1:$J$426,2,FALSE),"")</f>
        <v>GG332085</v>
      </c>
    </row>
    <row r="1995" spans="1:14">
      <c r="A1995" s="107">
        <v>1993</v>
      </c>
      <c r="B1995" s="107" t="str">
        <f t="shared" si="31"/>
        <v>330303501993</v>
      </c>
      <c r="C1995" s="108" t="s">
        <v>18407</v>
      </c>
      <c r="D1995" s="108" t="s">
        <v>18399</v>
      </c>
      <c r="E1995" s="108" t="s">
        <v>18408</v>
      </c>
      <c r="F1995" s="107" t="s">
        <v>18385</v>
      </c>
      <c r="G1995" s="108" t="s">
        <v>18409</v>
      </c>
      <c r="H1995" s="107" t="s">
        <v>9969</v>
      </c>
      <c r="I1995" s="108" t="s">
        <v>10265</v>
      </c>
      <c r="J1995" s="107" t="s">
        <v>9933</v>
      </c>
      <c r="K1995" s="147" t="s">
        <v>18402</v>
      </c>
      <c r="L1995" s="107" t="s">
        <v>9922</v>
      </c>
      <c r="M1995" s="108" t="s">
        <v>17767</v>
      </c>
      <c r="N1995" s="149" t="str">
        <f>_xlfn.IFNA(VLOOKUP(K1995,'HAN02'!$I$1:$J$426,2,FALSE),"")</f>
        <v>GG332085</v>
      </c>
    </row>
    <row r="1996" spans="1:14">
      <c r="A1996" s="107">
        <v>1994</v>
      </c>
      <c r="B1996" s="107" t="str">
        <f t="shared" si="31"/>
        <v>330303501994</v>
      </c>
      <c r="C1996" s="108" t="s">
        <v>18410</v>
      </c>
      <c r="D1996" s="108" t="s">
        <v>18399</v>
      </c>
      <c r="E1996" s="108" t="s">
        <v>18411</v>
      </c>
      <c r="F1996" s="107" t="s">
        <v>18385</v>
      </c>
      <c r="G1996" s="108" t="s">
        <v>18412</v>
      </c>
      <c r="H1996" s="107" t="s">
        <v>9969</v>
      </c>
      <c r="I1996" s="108" t="s">
        <v>18413</v>
      </c>
      <c r="J1996" s="107" t="s">
        <v>9933</v>
      </c>
      <c r="K1996" s="147" t="s">
        <v>18402</v>
      </c>
      <c r="L1996" s="107" t="s">
        <v>10056</v>
      </c>
      <c r="M1996" s="108" t="s">
        <v>17767</v>
      </c>
      <c r="N1996" s="149" t="str">
        <f>_xlfn.IFNA(VLOOKUP(K1996,'HAN02'!$I$1:$J$426,2,FALSE),"")</f>
        <v>GG332085</v>
      </c>
    </row>
    <row r="1997" spans="1:14">
      <c r="A1997" s="107">
        <v>1995</v>
      </c>
      <c r="B1997" s="107" t="str">
        <f t="shared" si="31"/>
        <v>330303501995</v>
      </c>
      <c r="C1997" s="108" t="s">
        <v>18414</v>
      </c>
      <c r="D1997" s="108" t="s">
        <v>18399</v>
      </c>
      <c r="E1997" s="108" t="s">
        <v>18415</v>
      </c>
      <c r="F1997" s="107" t="s">
        <v>18385</v>
      </c>
      <c r="G1997" s="108" t="s">
        <v>18412</v>
      </c>
      <c r="H1997" s="107" t="s">
        <v>9969</v>
      </c>
      <c r="I1997" s="108" t="s">
        <v>18416</v>
      </c>
      <c r="J1997" s="107" t="s">
        <v>9933</v>
      </c>
      <c r="K1997" s="147" t="s">
        <v>18402</v>
      </c>
      <c r="L1997" s="107" t="s">
        <v>9922</v>
      </c>
      <c r="M1997" s="108" t="s">
        <v>17767</v>
      </c>
      <c r="N1997" s="149" t="str">
        <f>_xlfn.IFNA(VLOOKUP(K1997,'HAN02'!$I$1:$J$426,2,FALSE),"")</f>
        <v>GG332085</v>
      </c>
    </row>
    <row r="1998" spans="1:14">
      <c r="A1998" s="107">
        <v>1996</v>
      </c>
      <c r="B1998" s="107" t="str">
        <f t="shared" si="31"/>
        <v>330303501996</v>
      </c>
      <c r="C1998" s="108" t="s">
        <v>18417</v>
      </c>
      <c r="D1998" s="108" t="s">
        <v>18399</v>
      </c>
      <c r="E1998" s="108" t="s">
        <v>18418</v>
      </c>
      <c r="F1998" s="107" t="s">
        <v>18385</v>
      </c>
      <c r="G1998" s="108" t="s">
        <v>18419</v>
      </c>
      <c r="H1998" s="107" t="s">
        <v>9969</v>
      </c>
      <c r="I1998" s="108" t="s">
        <v>18420</v>
      </c>
      <c r="J1998" s="107" t="s">
        <v>9933</v>
      </c>
      <c r="K1998" s="147" t="s">
        <v>18402</v>
      </c>
      <c r="L1998" s="107" t="s">
        <v>9922</v>
      </c>
      <c r="M1998" s="108" t="s">
        <v>17767</v>
      </c>
      <c r="N1998" s="149" t="str">
        <f>_xlfn.IFNA(VLOOKUP(K1998,'HAN02'!$I$1:$J$426,2,FALSE),"")</f>
        <v>GG332085</v>
      </c>
    </row>
    <row r="1999" spans="1:14">
      <c r="A1999" s="107">
        <v>1997</v>
      </c>
      <c r="B1999" s="107" t="str">
        <f t="shared" si="31"/>
        <v>330303501997</v>
      </c>
      <c r="C1999" s="108" t="s">
        <v>18421</v>
      </c>
      <c r="D1999" s="108" t="s">
        <v>18399</v>
      </c>
      <c r="E1999" s="108" t="s">
        <v>18422</v>
      </c>
      <c r="F1999" s="107" t="s">
        <v>18423</v>
      </c>
      <c r="G1999" s="108" t="s">
        <v>18424</v>
      </c>
      <c r="H1999" s="107" t="s">
        <v>9969</v>
      </c>
      <c r="I1999" s="108" t="s">
        <v>18425</v>
      </c>
      <c r="J1999" s="107" t="s">
        <v>9933</v>
      </c>
      <c r="K1999" s="147" t="s">
        <v>18402</v>
      </c>
      <c r="L1999" s="107" t="s">
        <v>9922</v>
      </c>
      <c r="M1999" s="108" t="s">
        <v>17767</v>
      </c>
      <c r="N1999" s="149" t="str">
        <f>_xlfn.IFNA(VLOOKUP(K1999,'HAN02'!$I$1:$J$426,2,FALSE),"")</f>
        <v>GG332085</v>
      </c>
    </row>
    <row r="2000" spans="1:14">
      <c r="A2000" s="107">
        <v>1998</v>
      </c>
      <c r="B2000" s="107" t="str">
        <f t="shared" si="31"/>
        <v>330304401998</v>
      </c>
      <c r="C2000" s="108" t="s">
        <v>18426</v>
      </c>
      <c r="D2000" s="108" t="s">
        <v>18427</v>
      </c>
      <c r="E2000" s="108" t="s">
        <v>18428</v>
      </c>
      <c r="F2000" s="107" t="s">
        <v>18385</v>
      </c>
      <c r="G2000" s="108" t="s">
        <v>18429</v>
      </c>
      <c r="H2000" s="107" t="s">
        <v>9931</v>
      </c>
      <c r="I2000" s="108" t="s">
        <v>18430</v>
      </c>
      <c r="J2000" s="107" t="s">
        <v>9922</v>
      </c>
      <c r="K2000" s="147"/>
      <c r="L2000" s="107" t="s">
        <v>10056</v>
      </c>
      <c r="M2000" s="108" t="s">
        <v>17767</v>
      </c>
      <c r="N2000" s="149" t="str">
        <f>_xlfn.IFNA(VLOOKUP(K2000,'HAN02'!$I$1:$J$426,2,FALSE),"")</f>
        <v/>
      </c>
    </row>
    <row r="2001" spans="1:14">
      <c r="A2001" s="107">
        <v>1999</v>
      </c>
      <c r="B2001" s="107" t="str">
        <f t="shared" si="31"/>
        <v>330304501999</v>
      </c>
      <c r="C2001" s="108" t="s">
        <v>18431</v>
      </c>
      <c r="D2001" s="108" t="s">
        <v>18427</v>
      </c>
      <c r="E2001" s="108" t="s">
        <v>18432</v>
      </c>
      <c r="F2001" s="107" t="s">
        <v>18433</v>
      </c>
      <c r="G2001" s="108" t="s">
        <v>18434</v>
      </c>
      <c r="H2001" s="107" t="s">
        <v>9969</v>
      </c>
      <c r="I2001" s="108" t="s">
        <v>18435</v>
      </c>
      <c r="J2001" s="107" t="s">
        <v>9922</v>
      </c>
      <c r="K2001" s="147"/>
      <c r="L2001" s="107" t="s">
        <v>9922</v>
      </c>
      <c r="M2001" s="108" t="s">
        <v>17767</v>
      </c>
      <c r="N2001" s="149" t="str">
        <f>_xlfn.IFNA(VLOOKUP(K2001,'HAN02'!$I$1:$J$426,2,FALSE),"")</f>
        <v/>
      </c>
    </row>
    <row r="2002" spans="1:14">
      <c r="A2002" s="107">
        <v>2000</v>
      </c>
      <c r="B2002" s="107" t="str">
        <f t="shared" si="31"/>
        <v>330304502000</v>
      </c>
      <c r="C2002" s="108" t="s">
        <v>18436</v>
      </c>
      <c r="D2002" s="108" t="s">
        <v>18427</v>
      </c>
      <c r="E2002" s="108" t="s">
        <v>18437</v>
      </c>
      <c r="F2002" s="107" t="s">
        <v>18385</v>
      </c>
      <c r="G2002" s="108" t="s">
        <v>18438</v>
      </c>
      <c r="H2002" s="107" t="s">
        <v>9969</v>
      </c>
      <c r="I2002" s="108" t="s">
        <v>18439</v>
      </c>
      <c r="J2002" s="107" t="s">
        <v>9922</v>
      </c>
      <c r="K2002" s="147"/>
      <c r="L2002" s="107" t="s">
        <v>9922</v>
      </c>
      <c r="M2002" s="108" t="s">
        <v>17767</v>
      </c>
      <c r="N2002" s="149" t="str">
        <f>_xlfn.IFNA(VLOOKUP(K2002,'HAN02'!$I$1:$J$426,2,FALSE),"")</f>
        <v/>
      </c>
    </row>
    <row r="2003" spans="1:14">
      <c r="A2003" s="107">
        <v>2001</v>
      </c>
      <c r="B2003" s="107" t="str">
        <f t="shared" si="31"/>
        <v>330322502001</v>
      </c>
      <c r="C2003" s="108" t="s">
        <v>18440</v>
      </c>
      <c r="D2003" s="108" t="s">
        <v>18441</v>
      </c>
      <c r="E2003" s="108" t="s">
        <v>18442</v>
      </c>
      <c r="F2003" s="107" t="s">
        <v>18443</v>
      </c>
      <c r="G2003" s="108" t="s">
        <v>18444</v>
      </c>
      <c r="H2003" s="107" t="s">
        <v>9969</v>
      </c>
      <c r="I2003" s="108" t="s">
        <v>18445</v>
      </c>
      <c r="J2003" s="107" t="s">
        <v>9922</v>
      </c>
      <c r="K2003" s="147"/>
      <c r="L2003" s="107" t="s">
        <v>9922</v>
      </c>
      <c r="M2003" s="108" t="s">
        <v>17767</v>
      </c>
      <c r="N2003" s="149" t="str">
        <f>_xlfn.IFNA(VLOOKUP(K2003,'HAN02'!$I$1:$J$426,2,FALSE),"")</f>
        <v/>
      </c>
    </row>
    <row r="2004" spans="1:14">
      <c r="A2004" s="107">
        <v>2002</v>
      </c>
      <c r="B2004" s="107" t="str">
        <f t="shared" si="31"/>
        <v>330324002002</v>
      </c>
      <c r="C2004" s="108" t="s">
        <v>18446</v>
      </c>
      <c r="D2004" s="108" t="s">
        <v>18447</v>
      </c>
      <c r="E2004" s="108" t="s">
        <v>18448</v>
      </c>
      <c r="F2004" s="107" t="s">
        <v>18449</v>
      </c>
      <c r="G2004" s="108" t="s">
        <v>18450</v>
      </c>
      <c r="H2004" s="107"/>
      <c r="I2004" s="108" t="s">
        <v>18451</v>
      </c>
      <c r="J2004" s="107"/>
      <c r="K2004" s="147"/>
      <c r="L2004" s="107" t="s">
        <v>9922</v>
      </c>
      <c r="M2004" s="108" t="s">
        <v>17767</v>
      </c>
      <c r="N2004" s="149" t="str">
        <f>_xlfn.IFNA(VLOOKUP(K2004,'HAN02'!$I$1:$J$426,2,FALSE),"")</f>
        <v/>
      </c>
    </row>
    <row r="2005" spans="1:14">
      <c r="A2005" s="107">
        <v>2003</v>
      </c>
      <c r="B2005" s="107" t="str">
        <f t="shared" si="31"/>
        <v>330327102003</v>
      </c>
      <c r="C2005" s="108" t="s">
        <v>18452</v>
      </c>
      <c r="D2005" s="108" t="s">
        <v>18453</v>
      </c>
      <c r="E2005" s="108" t="s">
        <v>18454</v>
      </c>
      <c r="F2005" s="107" t="s">
        <v>18455</v>
      </c>
      <c r="G2005" s="108" t="s">
        <v>18456</v>
      </c>
      <c r="H2005" s="107" t="s">
        <v>10167</v>
      </c>
      <c r="I2005" s="108" t="s">
        <v>11310</v>
      </c>
      <c r="J2005" s="107" t="s">
        <v>9922</v>
      </c>
      <c r="K2005" s="147"/>
      <c r="L2005" s="107" t="s">
        <v>9922</v>
      </c>
      <c r="M2005" s="108" t="s">
        <v>17767</v>
      </c>
      <c r="N2005" s="149" t="str">
        <f>_xlfn.IFNA(VLOOKUP(K2005,'HAN02'!$I$1:$J$426,2,FALSE),"")</f>
        <v/>
      </c>
    </row>
    <row r="2006" spans="1:14">
      <c r="A2006" s="107">
        <v>2004</v>
      </c>
      <c r="B2006" s="107" t="str">
        <f t="shared" si="31"/>
        <v>330328502004</v>
      </c>
      <c r="C2006" s="108" t="s">
        <v>18457</v>
      </c>
      <c r="D2006" s="108" t="s">
        <v>18458</v>
      </c>
      <c r="E2006" s="108" t="s">
        <v>18459</v>
      </c>
      <c r="F2006" s="107" t="s">
        <v>18460</v>
      </c>
      <c r="G2006" s="108" t="s">
        <v>18461</v>
      </c>
      <c r="H2006" s="107" t="s">
        <v>9969</v>
      </c>
      <c r="I2006" s="108" t="s">
        <v>12655</v>
      </c>
      <c r="J2006" s="107" t="s">
        <v>9922</v>
      </c>
      <c r="K2006" s="147"/>
      <c r="L2006" s="107" t="s">
        <v>9922</v>
      </c>
      <c r="M2006" s="108" t="s">
        <v>17767</v>
      </c>
      <c r="N2006" s="149" t="str">
        <f>_xlfn.IFNA(VLOOKUP(K2006,'HAN02'!$I$1:$J$426,2,FALSE),"")</f>
        <v/>
      </c>
    </row>
    <row r="2007" spans="1:14">
      <c r="A2007" s="107">
        <v>2005</v>
      </c>
      <c r="B2007" s="107" t="str">
        <f t="shared" si="31"/>
        <v>330381402005</v>
      </c>
      <c r="C2007" s="108" t="s">
        <v>18462</v>
      </c>
      <c r="D2007" s="108" t="s">
        <v>18463</v>
      </c>
      <c r="E2007" s="108" t="s">
        <v>18464</v>
      </c>
      <c r="F2007" s="107" t="s">
        <v>18465</v>
      </c>
      <c r="G2007" s="108" t="s">
        <v>18466</v>
      </c>
      <c r="H2007" s="107" t="s">
        <v>9931</v>
      </c>
      <c r="I2007" s="108" t="s">
        <v>18467</v>
      </c>
      <c r="J2007" s="107" t="s">
        <v>9922</v>
      </c>
      <c r="K2007" s="147"/>
      <c r="L2007" s="107" t="s">
        <v>9922</v>
      </c>
      <c r="M2007" s="108" t="s">
        <v>17767</v>
      </c>
      <c r="N2007" s="149" t="str">
        <f>_xlfn.IFNA(VLOOKUP(K2007,'HAN02'!$I$1:$J$426,2,FALSE),"")</f>
        <v/>
      </c>
    </row>
    <row r="2008" spans="1:14">
      <c r="A2008" s="107">
        <v>2006</v>
      </c>
      <c r="B2008" s="107" t="str">
        <f t="shared" si="31"/>
        <v>330382202006</v>
      </c>
      <c r="C2008" s="108" t="s">
        <v>18468</v>
      </c>
      <c r="D2008" s="108" t="s">
        <v>18469</v>
      </c>
      <c r="E2008" s="108" t="s">
        <v>18470</v>
      </c>
      <c r="F2008" s="107" t="s">
        <v>18471</v>
      </c>
      <c r="G2008" s="108" t="s">
        <v>18472</v>
      </c>
      <c r="H2008" s="107" t="s">
        <v>11209</v>
      </c>
      <c r="I2008" s="108" t="s">
        <v>18473</v>
      </c>
      <c r="J2008" s="107" t="s">
        <v>9922</v>
      </c>
      <c r="K2008" s="147"/>
      <c r="L2008" s="107" t="s">
        <v>10056</v>
      </c>
      <c r="M2008" s="108" t="s">
        <v>17767</v>
      </c>
      <c r="N2008" s="149" t="str">
        <f>_xlfn.IFNA(VLOOKUP(K2008,'HAN02'!$I$1:$J$426,2,FALSE),"")</f>
        <v/>
      </c>
    </row>
    <row r="2009" spans="1:14">
      <c r="A2009" s="107">
        <v>2007</v>
      </c>
      <c r="B2009" s="107" t="str">
        <f t="shared" si="31"/>
        <v>330382002007</v>
      </c>
      <c r="C2009" s="108" t="s">
        <v>18474</v>
      </c>
      <c r="D2009" s="108" t="s">
        <v>18469</v>
      </c>
      <c r="E2009" s="108" t="s">
        <v>18475</v>
      </c>
      <c r="F2009" s="107" t="s">
        <v>18476</v>
      </c>
      <c r="G2009" s="108" t="s">
        <v>18477</v>
      </c>
      <c r="H2009" s="107"/>
      <c r="I2009" s="108" t="s">
        <v>18478</v>
      </c>
      <c r="J2009" s="107"/>
      <c r="K2009" s="147"/>
      <c r="L2009" s="107" t="s">
        <v>9922</v>
      </c>
      <c r="M2009" s="108" t="s">
        <v>17767</v>
      </c>
      <c r="N2009" s="149" t="str">
        <f>_xlfn.IFNA(VLOOKUP(K2009,'HAN02'!$I$1:$J$426,2,FALSE),"")</f>
        <v/>
      </c>
    </row>
    <row r="2010" spans="1:14">
      <c r="A2010" s="107">
        <v>2008</v>
      </c>
      <c r="B2010" s="107" t="str">
        <f t="shared" si="31"/>
        <v>330396102008</v>
      </c>
      <c r="C2010" s="108" t="s">
        <v>18479</v>
      </c>
      <c r="D2010" s="108" t="s">
        <v>18402</v>
      </c>
      <c r="E2010" s="108" t="s">
        <v>18480</v>
      </c>
      <c r="F2010" s="107" t="s">
        <v>18481</v>
      </c>
      <c r="G2010" s="108" t="s">
        <v>18482</v>
      </c>
      <c r="H2010" s="107" t="s">
        <v>10167</v>
      </c>
      <c r="I2010" s="108" t="s">
        <v>18483</v>
      </c>
      <c r="J2010" s="107" t="s">
        <v>9933</v>
      </c>
      <c r="K2010" s="147" t="s">
        <v>18402</v>
      </c>
      <c r="L2010" s="107" t="s">
        <v>10056</v>
      </c>
      <c r="M2010" s="108" t="s">
        <v>17767</v>
      </c>
      <c r="N2010" s="149" t="str">
        <f>_xlfn.IFNA(VLOOKUP(K2010,'HAN02'!$I$1:$J$426,2,FALSE),"")</f>
        <v>GG332085</v>
      </c>
    </row>
    <row r="2011" spans="1:14">
      <c r="A2011" s="107">
        <v>2009</v>
      </c>
      <c r="B2011" s="107" t="str">
        <f t="shared" si="31"/>
        <v>330401102009</v>
      </c>
      <c r="C2011" s="108" t="s">
        <v>18484</v>
      </c>
      <c r="D2011" s="108" t="s">
        <v>18485</v>
      </c>
      <c r="E2011" s="108" t="s">
        <v>18486</v>
      </c>
      <c r="F2011" s="107" t="s">
        <v>18487</v>
      </c>
      <c r="G2011" s="108" t="s">
        <v>18488</v>
      </c>
      <c r="H2011" s="107" t="s">
        <v>10167</v>
      </c>
      <c r="I2011" s="108" t="s">
        <v>18489</v>
      </c>
      <c r="J2011" s="107" t="s">
        <v>9922</v>
      </c>
      <c r="K2011" s="147"/>
      <c r="L2011" s="107" t="s">
        <v>10056</v>
      </c>
      <c r="M2011" s="108" t="s">
        <v>17767</v>
      </c>
      <c r="N2011" s="149" t="str">
        <f>_xlfn.IFNA(VLOOKUP(K2011,'HAN02'!$I$1:$J$426,2,FALSE),"")</f>
        <v/>
      </c>
    </row>
    <row r="2012" spans="1:14">
      <c r="A2012" s="107">
        <v>2010</v>
      </c>
      <c r="B2012" s="107" t="str">
        <f t="shared" si="31"/>
        <v>330401502010</v>
      </c>
      <c r="C2012" s="108" t="s">
        <v>18490</v>
      </c>
      <c r="D2012" s="108" t="s">
        <v>18485</v>
      </c>
      <c r="E2012" s="108" t="s">
        <v>18491</v>
      </c>
      <c r="F2012" s="107" t="s">
        <v>18487</v>
      </c>
      <c r="G2012" s="108" t="s">
        <v>18492</v>
      </c>
      <c r="H2012" s="107" t="s">
        <v>9969</v>
      </c>
      <c r="I2012" s="108" t="s">
        <v>17484</v>
      </c>
      <c r="J2012" s="107" t="s">
        <v>9922</v>
      </c>
      <c r="K2012" s="147"/>
      <c r="L2012" s="107" t="s">
        <v>10056</v>
      </c>
      <c r="M2012" s="108" t="s">
        <v>17767</v>
      </c>
      <c r="N2012" s="149" t="str">
        <f>_xlfn.IFNA(VLOOKUP(K2012,'HAN02'!$I$1:$J$426,2,FALSE),"")</f>
        <v/>
      </c>
    </row>
    <row r="2013" spans="1:14">
      <c r="A2013" s="107">
        <v>2011</v>
      </c>
      <c r="B2013" s="107" t="str">
        <f t="shared" si="31"/>
        <v>330401402011</v>
      </c>
      <c r="C2013" s="108" t="s">
        <v>18493</v>
      </c>
      <c r="D2013" s="108" t="s">
        <v>18485</v>
      </c>
      <c r="E2013" s="108" t="s">
        <v>18494</v>
      </c>
      <c r="F2013" s="107" t="s">
        <v>18495</v>
      </c>
      <c r="G2013" s="108" t="s">
        <v>18496</v>
      </c>
      <c r="H2013" s="107" t="s">
        <v>9931</v>
      </c>
      <c r="I2013" s="108" t="s">
        <v>13447</v>
      </c>
      <c r="J2013" s="107" t="s">
        <v>9933</v>
      </c>
      <c r="K2013" s="147" t="s">
        <v>18497</v>
      </c>
      <c r="L2013" s="107" t="s">
        <v>9922</v>
      </c>
      <c r="M2013" s="108" t="s">
        <v>17767</v>
      </c>
      <c r="N2013" s="149" t="str">
        <f>_xlfn.IFNA(VLOOKUP(K2013,'HAN02'!$I$1:$J$426,2,FALSE),"")</f>
        <v>GG332086</v>
      </c>
    </row>
    <row r="2014" spans="1:14">
      <c r="A2014" s="107">
        <v>2012</v>
      </c>
      <c r="B2014" s="107" t="str">
        <f t="shared" si="31"/>
        <v>330401502012</v>
      </c>
      <c r="C2014" s="108" t="s">
        <v>18498</v>
      </c>
      <c r="D2014" s="108" t="s">
        <v>18485</v>
      </c>
      <c r="E2014" s="108" t="s">
        <v>18499</v>
      </c>
      <c r="F2014" s="107" t="s">
        <v>18500</v>
      </c>
      <c r="G2014" s="108" t="s">
        <v>18501</v>
      </c>
      <c r="H2014" s="107" t="s">
        <v>9969</v>
      </c>
      <c r="I2014" s="108" t="s">
        <v>11433</v>
      </c>
      <c r="J2014" s="107" t="s">
        <v>9922</v>
      </c>
      <c r="K2014" s="147"/>
      <c r="L2014" s="107" t="s">
        <v>9922</v>
      </c>
      <c r="M2014" s="108" t="s">
        <v>17767</v>
      </c>
      <c r="N2014" s="149" t="str">
        <f>_xlfn.IFNA(VLOOKUP(K2014,'HAN02'!$I$1:$J$426,2,FALSE),"")</f>
        <v/>
      </c>
    </row>
    <row r="2015" spans="1:14">
      <c r="A2015" s="107">
        <v>2013</v>
      </c>
      <c r="B2015" s="107" t="str">
        <f t="shared" si="31"/>
        <v>330401402013</v>
      </c>
      <c r="C2015" s="108" t="s">
        <v>18502</v>
      </c>
      <c r="D2015" s="108" t="s">
        <v>18485</v>
      </c>
      <c r="E2015" s="108" t="s">
        <v>18503</v>
      </c>
      <c r="F2015" s="107" t="s">
        <v>18504</v>
      </c>
      <c r="G2015" s="108" t="s">
        <v>18505</v>
      </c>
      <c r="H2015" s="107" t="s">
        <v>9931</v>
      </c>
      <c r="I2015" s="108" t="s">
        <v>18506</v>
      </c>
      <c r="J2015" s="107" t="s">
        <v>9922</v>
      </c>
      <c r="K2015" s="147"/>
      <c r="L2015" s="107" t="s">
        <v>9922</v>
      </c>
      <c r="M2015" s="108" t="s">
        <v>17767</v>
      </c>
      <c r="N2015" s="149" t="str">
        <f>_xlfn.IFNA(VLOOKUP(K2015,'HAN02'!$I$1:$J$426,2,FALSE),"")</f>
        <v/>
      </c>
    </row>
    <row r="2016" spans="1:14">
      <c r="A2016" s="107">
        <v>2014</v>
      </c>
      <c r="B2016" s="107" t="str">
        <f t="shared" si="31"/>
        <v>330401602014</v>
      </c>
      <c r="C2016" s="108" t="s">
        <v>18507</v>
      </c>
      <c r="D2016" s="108" t="s">
        <v>18485</v>
      </c>
      <c r="E2016" s="108" t="s">
        <v>18508</v>
      </c>
      <c r="F2016" s="107" t="s">
        <v>18509</v>
      </c>
      <c r="G2016" s="108" t="s">
        <v>18510</v>
      </c>
      <c r="H2016" s="107" t="s">
        <v>11344</v>
      </c>
      <c r="I2016" s="108" t="s">
        <v>18511</v>
      </c>
      <c r="J2016" s="107" t="s">
        <v>9922</v>
      </c>
      <c r="K2016" s="147"/>
      <c r="L2016" s="107" t="s">
        <v>9922</v>
      </c>
      <c r="M2016" s="108" t="s">
        <v>17767</v>
      </c>
      <c r="N2016" s="149" t="str">
        <f>_xlfn.IFNA(VLOOKUP(K2016,'HAN02'!$I$1:$J$426,2,FALSE),"")</f>
        <v/>
      </c>
    </row>
    <row r="2017" spans="1:14">
      <c r="A2017" s="107">
        <v>2015</v>
      </c>
      <c r="B2017" s="107" t="str">
        <f t="shared" si="31"/>
        <v>330402302015</v>
      </c>
      <c r="C2017" s="108" t="s">
        <v>18512</v>
      </c>
      <c r="D2017" s="108" t="s">
        <v>18513</v>
      </c>
      <c r="E2017" s="108" t="s">
        <v>18514</v>
      </c>
      <c r="F2017" s="107" t="s">
        <v>18515</v>
      </c>
      <c r="G2017" s="108" t="s">
        <v>18516</v>
      </c>
      <c r="H2017" s="107" t="s">
        <v>10097</v>
      </c>
      <c r="I2017" s="108" t="s">
        <v>18517</v>
      </c>
      <c r="J2017" s="107" t="s">
        <v>9922</v>
      </c>
      <c r="K2017" s="147"/>
      <c r="L2017" s="107" t="s">
        <v>10056</v>
      </c>
      <c r="M2017" s="108" t="s">
        <v>17767</v>
      </c>
      <c r="N2017" s="149" t="str">
        <f>_xlfn.IFNA(VLOOKUP(K2017,'HAN02'!$I$1:$J$426,2,FALSE),"")</f>
        <v/>
      </c>
    </row>
    <row r="2018" spans="1:14">
      <c r="A2018" s="107">
        <v>2016</v>
      </c>
      <c r="B2018" s="107" t="str">
        <f t="shared" si="31"/>
        <v>330402302016</v>
      </c>
      <c r="C2018" s="108" t="s">
        <v>18518</v>
      </c>
      <c r="D2018" s="108" t="s">
        <v>18513</v>
      </c>
      <c r="E2018" s="108" t="s">
        <v>18519</v>
      </c>
      <c r="F2018" s="107" t="s">
        <v>18515</v>
      </c>
      <c r="G2018" s="108" t="s">
        <v>18520</v>
      </c>
      <c r="H2018" s="107" t="s">
        <v>10097</v>
      </c>
      <c r="I2018" s="108" t="s">
        <v>18521</v>
      </c>
      <c r="J2018" s="107" t="s">
        <v>9922</v>
      </c>
      <c r="K2018" s="147"/>
      <c r="L2018" s="107" t="s">
        <v>9922</v>
      </c>
      <c r="M2018" s="108" t="s">
        <v>17767</v>
      </c>
      <c r="N2018" s="149" t="str">
        <f>_xlfn.IFNA(VLOOKUP(K2018,'HAN02'!$I$1:$J$426,2,FALSE),"")</f>
        <v/>
      </c>
    </row>
    <row r="2019" spans="1:14">
      <c r="A2019" s="107">
        <v>2017</v>
      </c>
      <c r="B2019" s="107" t="str">
        <f t="shared" si="31"/>
        <v>330402102017</v>
      </c>
      <c r="C2019" s="108" t="s">
        <v>18522</v>
      </c>
      <c r="D2019" s="108" t="s">
        <v>18513</v>
      </c>
      <c r="E2019" s="108" t="s">
        <v>18523</v>
      </c>
      <c r="F2019" s="107" t="s">
        <v>18487</v>
      </c>
      <c r="G2019" s="108" t="s">
        <v>18524</v>
      </c>
      <c r="H2019" s="107" t="s">
        <v>10167</v>
      </c>
      <c r="I2019" s="108" t="s">
        <v>12858</v>
      </c>
      <c r="J2019" s="107" t="s">
        <v>9922</v>
      </c>
      <c r="K2019" s="147"/>
      <c r="L2019" s="107" t="s">
        <v>9922</v>
      </c>
      <c r="M2019" s="108" t="s">
        <v>17767</v>
      </c>
      <c r="N2019" s="149" t="str">
        <f>_xlfn.IFNA(VLOOKUP(K2019,'HAN02'!$I$1:$J$426,2,FALSE),"")</f>
        <v/>
      </c>
    </row>
    <row r="2020" spans="1:14">
      <c r="A2020" s="107">
        <v>2018</v>
      </c>
      <c r="B2020" s="107" t="str">
        <f t="shared" si="31"/>
        <v>330402302018</v>
      </c>
      <c r="C2020" s="108" t="s">
        <v>18525</v>
      </c>
      <c r="D2020" s="108" t="s">
        <v>18513</v>
      </c>
      <c r="E2020" s="108" t="s">
        <v>18526</v>
      </c>
      <c r="F2020" s="107" t="s">
        <v>18527</v>
      </c>
      <c r="G2020" s="108" t="s">
        <v>18528</v>
      </c>
      <c r="H2020" s="107" t="s">
        <v>10097</v>
      </c>
      <c r="I2020" s="108" t="s">
        <v>18529</v>
      </c>
      <c r="J2020" s="107" t="s">
        <v>9922</v>
      </c>
      <c r="K2020" s="147"/>
      <c r="L2020" s="107" t="s">
        <v>9922</v>
      </c>
      <c r="M2020" s="108" t="s">
        <v>17767</v>
      </c>
      <c r="N2020" s="149" t="str">
        <f>_xlfn.IFNA(VLOOKUP(K2020,'HAN02'!$I$1:$J$426,2,FALSE),"")</f>
        <v/>
      </c>
    </row>
    <row r="2021" spans="1:14">
      <c r="A2021" s="107">
        <v>2019</v>
      </c>
      <c r="B2021" s="107" t="str">
        <f t="shared" si="31"/>
        <v>330411402019</v>
      </c>
      <c r="C2021" s="108" t="s">
        <v>18530</v>
      </c>
      <c r="D2021" s="108" t="s">
        <v>18531</v>
      </c>
      <c r="E2021" s="108" t="s">
        <v>18532</v>
      </c>
      <c r="F2021" s="107" t="s">
        <v>18533</v>
      </c>
      <c r="G2021" s="108" t="s">
        <v>18534</v>
      </c>
      <c r="H2021" s="107" t="s">
        <v>9931</v>
      </c>
      <c r="I2021" s="108" t="s">
        <v>18535</v>
      </c>
      <c r="J2021" s="107" t="s">
        <v>9933</v>
      </c>
      <c r="K2021" s="147" t="s">
        <v>18497</v>
      </c>
      <c r="L2021" s="107" t="s">
        <v>10056</v>
      </c>
      <c r="M2021" s="108" t="s">
        <v>17767</v>
      </c>
      <c r="N2021" s="149" t="str">
        <f>_xlfn.IFNA(VLOOKUP(K2021,'HAN02'!$I$1:$J$426,2,FALSE),"")</f>
        <v>GG332086</v>
      </c>
    </row>
    <row r="2022" spans="1:14">
      <c r="A2022" s="107">
        <v>2020</v>
      </c>
      <c r="B2022" s="107" t="str">
        <f t="shared" si="31"/>
        <v>330411402020</v>
      </c>
      <c r="C2022" s="108" t="s">
        <v>18536</v>
      </c>
      <c r="D2022" s="108" t="s">
        <v>18531</v>
      </c>
      <c r="E2022" s="108" t="s">
        <v>18537</v>
      </c>
      <c r="F2022" s="107" t="s">
        <v>18533</v>
      </c>
      <c r="G2022" s="108" t="s">
        <v>18538</v>
      </c>
      <c r="H2022" s="107" t="s">
        <v>9931</v>
      </c>
      <c r="I2022" s="108" t="s">
        <v>11269</v>
      </c>
      <c r="J2022" s="107" t="s">
        <v>9933</v>
      </c>
      <c r="K2022" s="147" t="s">
        <v>18497</v>
      </c>
      <c r="L2022" s="107" t="s">
        <v>9922</v>
      </c>
      <c r="M2022" s="108" t="s">
        <v>17767</v>
      </c>
      <c r="N2022" s="149" t="str">
        <f>_xlfn.IFNA(VLOOKUP(K2022,'HAN02'!$I$1:$J$426,2,FALSE),"")</f>
        <v>GG332086</v>
      </c>
    </row>
    <row r="2023" spans="1:14">
      <c r="A2023" s="107">
        <v>2021</v>
      </c>
      <c r="B2023" s="107" t="str">
        <f t="shared" si="31"/>
        <v>330421402021</v>
      </c>
      <c r="C2023" s="108" t="s">
        <v>18539</v>
      </c>
      <c r="D2023" s="108" t="s">
        <v>18540</v>
      </c>
      <c r="E2023" s="108" t="s">
        <v>18541</v>
      </c>
      <c r="F2023" s="107" t="s">
        <v>18542</v>
      </c>
      <c r="G2023" s="108" t="s">
        <v>18543</v>
      </c>
      <c r="H2023" s="107" t="s">
        <v>9931</v>
      </c>
      <c r="I2023" s="108" t="s">
        <v>18544</v>
      </c>
      <c r="J2023" s="107" t="s">
        <v>9922</v>
      </c>
      <c r="K2023" s="147"/>
      <c r="L2023" s="107" t="s">
        <v>10056</v>
      </c>
      <c r="M2023" s="108" t="s">
        <v>17767</v>
      </c>
      <c r="N2023" s="149" t="str">
        <f>_xlfn.IFNA(VLOOKUP(K2023,'HAN02'!$I$1:$J$426,2,FALSE),"")</f>
        <v/>
      </c>
    </row>
    <row r="2024" spans="1:14">
      <c r="A2024" s="107">
        <v>2022</v>
      </c>
      <c r="B2024" s="107" t="str">
        <f t="shared" si="31"/>
        <v>330421502022</v>
      </c>
      <c r="C2024" s="108" t="s">
        <v>18545</v>
      </c>
      <c r="D2024" s="108" t="s">
        <v>18540</v>
      </c>
      <c r="E2024" s="108" t="s">
        <v>18546</v>
      </c>
      <c r="F2024" s="107" t="s">
        <v>18547</v>
      </c>
      <c r="G2024" s="108" t="s">
        <v>18548</v>
      </c>
      <c r="H2024" s="107" t="s">
        <v>9969</v>
      </c>
      <c r="I2024" s="108" t="s">
        <v>11851</v>
      </c>
      <c r="J2024" s="107" t="s">
        <v>9922</v>
      </c>
      <c r="K2024" s="147"/>
      <c r="L2024" s="107" t="s">
        <v>9922</v>
      </c>
      <c r="M2024" s="108" t="s">
        <v>17767</v>
      </c>
      <c r="N2024" s="149" t="str">
        <f>_xlfn.IFNA(VLOOKUP(K2024,'HAN02'!$I$1:$J$426,2,FALSE),"")</f>
        <v/>
      </c>
    </row>
    <row r="2025" spans="1:14">
      <c r="A2025" s="107">
        <v>2023</v>
      </c>
      <c r="B2025" s="107" t="str">
        <f t="shared" si="31"/>
        <v>330424202023</v>
      </c>
      <c r="C2025" s="108" t="s">
        <v>18549</v>
      </c>
      <c r="D2025" s="108" t="s">
        <v>18550</v>
      </c>
      <c r="E2025" s="108" t="s">
        <v>18551</v>
      </c>
      <c r="F2025" s="107" t="s">
        <v>18552</v>
      </c>
      <c r="G2025" s="108" t="s">
        <v>18553</v>
      </c>
      <c r="H2025" s="107" t="s">
        <v>11209</v>
      </c>
      <c r="I2025" s="108" t="s">
        <v>18554</v>
      </c>
      <c r="J2025" s="107" t="s">
        <v>9922</v>
      </c>
      <c r="K2025" s="147"/>
      <c r="L2025" s="107" t="s">
        <v>10056</v>
      </c>
      <c r="M2025" s="108" t="s">
        <v>17767</v>
      </c>
      <c r="N2025" s="149" t="str">
        <f>_xlfn.IFNA(VLOOKUP(K2025,'HAN02'!$I$1:$J$426,2,FALSE),"")</f>
        <v/>
      </c>
    </row>
    <row r="2026" spans="1:14">
      <c r="A2026" s="107">
        <v>2024</v>
      </c>
      <c r="B2026" s="107" t="str">
        <f t="shared" si="31"/>
        <v>330481402024</v>
      </c>
      <c r="C2026" s="108" t="s">
        <v>18555</v>
      </c>
      <c r="D2026" s="108" t="s">
        <v>18556</v>
      </c>
      <c r="E2026" s="108" t="s">
        <v>18557</v>
      </c>
      <c r="F2026" s="107" t="s">
        <v>18558</v>
      </c>
      <c r="G2026" s="108" t="s">
        <v>18559</v>
      </c>
      <c r="H2026" s="107" t="s">
        <v>9931</v>
      </c>
      <c r="I2026" s="108" t="s">
        <v>18560</v>
      </c>
      <c r="J2026" s="107" t="s">
        <v>9922</v>
      </c>
      <c r="K2026" s="147"/>
      <c r="L2026" s="107" t="s">
        <v>10056</v>
      </c>
      <c r="M2026" s="108" t="s">
        <v>17767</v>
      </c>
      <c r="N2026" s="149" t="str">
        <f>_xlfn.IFNA(VLOOKUP(K2026,'HAN02'!$I$1:$J$426,2,FALSE),"")</f>
        <v/>
      </c>
    </row>
    <row r="2027" spans="1:14">
      <c r="A2027" s="107">
        <v>2025</v>
      </c>
      <c r="B2027" s="107" t="str">
        <f t="shared" si="31"/>
        <v>330481402025</v>
      </c>
      <c r="C2027" s="108" t="s">
        <v>18561</v>
      </c>
      <c r="D2027" s="108" t="s">
        <v>18556</v>
      </c>
      <c r="E2027" s="108" t="s">
        <v>18562</v>
      </c>
      <c r="F2027" s="107" t="s">
        <v>18563</v>
      </c>
      <c r="G2027" s="108" t="s">
        <v>18564</v>
      </c>
      <c r="H2027" s="107" t="s">
        <v>9931</v>
      </c>
      <c r="I2027" s="108" t="s">
        <v>16310</v>
      </c>
      <c r="J2027" s="107" t="s">
        <v>9922</v>
      </c>
      <c r="K2027" s="147"/>
      <c r="L2027" s="107" t="s">
        <v>9922</v>
      </c>
      <c r="M2027" s="108" t="s">
        <v>17767</v>
      </c>
      <c r="N2027" s="149" t="str">
        <f>_xlfn.IFNA(VLOOKUP(K2027,'HAN02'!$I$1:$J$426,2,FALSE),"")</f>
        <v/>
      </c>
    </row>
    <row r="2028" spans="1:14">
      <c r="A2028" s="107">
        <v>2026</v>
      </c>
      <c r="B2028" s="107" t="str">
        <f t="shared" si="31"/>
        <v>330481302026</v>
      </c>
      <c r="C2028" s="108" t="s">
        <v>18565</v>
      </c>
      <c r="D2028" s="108" t="s">
        <v>18556</v>
      </c>
      <c r="E2028" s="108" t="s">
        <v>18566</v>
      </c>
      <c r="F2028" s="107" t="s">
        <v>18567</v>
      </c>
      <c r="G2028" s="108" t="s">
        <v>18568</v>
      </c>
      <c r="H2028" s="107" t="s">
        <v>10097</v>
      </c>
      <c r="I2028" s="108" t="s">
        <v>18569</v>
      </c>
      <c r="J2028" s="107" t="s">
        <v>9922</v>
      </c>
      <c r="K2028" s="147"/>
      <c r="L2028" s="107" t="s">
        <v>9922</v>
      </c>
      <c r="M2028" s="108" t="s">
        <v>17767</v>
      </c>
      <c r="N2028" s="149" t="str">
        <f>_xlfn.IFNA(VLOOKUP(K2028,'HAN02'!$I$1:$J$426,2,FALSE),"")</f>
        <v/>
      </c>
    </row>
    <row r="2029" spans="1:14">
      <c r="A2029" s="107">
        <v>2027</v>
      </c>
      <c r="B2029" s="107" t="str">
        <f t="shared" si="31"/>
        <v>330482402027</v>
      </c>
      <c r="C2029" s="108" t="s">
        <v>18570</v>
      </c>
      <c r="D2029" s="108" t="s">
        <v>18571</v>
      </c>
      <c r="E2029" s="108" t="s">
        <v>18572</v>
      </c>
      <c r="F2029" s="107" t="s">
        <v>18573</v>
      </c>
      <c r="G2029" s="108" t="s">
        <v>18574</v>
      </c>
      <c r="H2029" s="107" t="s">
        <v>9931</v>
      </c>
      <c r="I2029" s="108" t="s">
        <v>17990</v>
      </c>
      <c r="J2029" s="107" t="s">
        <v>9922</v>
      </c>
      <c r="K2029" s="147"/>
      <c r="L2029" s="107" t="s">
        <v>10056</v>
      </c>
      <c r="M2029" s="108" t="s">
        <v>17767</v>
      </c>
      <c r="N2029" s="149" t="str">
        <f>_xlfn.IFNA(VLOOKUP(K2029,'HAN02'!$I$1:$J$426,2,FALSE),"")</f>
        <v/>
      </c>
    </row>
    <row r="2030" spans="1:14">
      <c r="A2030" s="107">
        <v>2028</v>
      </c>
      <c r="B2030" s="107" t="str">
        <f t="shared" si="31"/>
        <v>330482002028</v>
      </c>
      <c r="C2030" s="108" t="s">
        <v>18575</v>
      </c>
      <c r="D2030" s="108" t="s">
        <v>18571</v>
      </c>
      <c r="E2030" s="108" t="s">
        <v>18576</v>
      </c>
      <c r="F2030" s="107" t="s">
        <v>18573</v>
      </c>
      <c r="G2030" s="108"/>
      <c r="H2030" s="107"/>
      <c r="I2030" s="108"/>
      <c r="J2030" s="107"/>
      <c r="K2030" s="147"/>
      <c r="L2030" s="107" t="s">
        <v>9922</v>
      </c>
      <c r="M2030" s="108" t="s">
        <v>17767</v>
      </c>
      <c r="N2030" s="149" t="str">
        <f>_xlfn.IFNA(VLOOKUP(K2030,'HAN02'!$I$1:$J$426,2,FALSE),"")</f>
        <v/>
      </c>
    </row>
    <row r="2031" spans="1:14">
      <c r="A2031" s="107">
        <v>2029</v>
      </c>
      <c r="B2031" s="107" t="str">
        <f t="shared" si="31"/>
        <v>330482502029</v>
      </c>
      <c r="C2031" s="108" t="s">
        <v>18577</v>
      </c>
      <c r="D2031" s="108" t="s">
        <v>18571</v>
      </c>
      <c r="E2031" s="108" t="s">
        <v>18578</v>
      </c>
      <c r="F2031" s="107" t="s">
        <v>18573</v>
      </c>
      <c r="G2031" s="108" t="s">
        <v>18579</v>
      </c>
      <c r="H2031" s="107" t="s">
        <v>9969</v>
      </c>
      <c r="I2031" s="108" t="s">
        <v>10532</v>
      </c>
      <c r="J2031" s="107" t="s">
        <v>9922</v>
      </c>
      <c r="K2031" s="147"/>
      <c r="L2031" s="107" t="s">
        <v>9922</v>
      </c>
      <c r="M2031" s="108" t="s">
        <v>17767</v>
      </c>
      <c r="N2031" s="149" t="str">
        <f>_xlfn.IFNA(VLOOKUP(K2031,'HAN02'!$I$1:$J$426,2,FALSE),"")</f>
        <v/>
      </c>
    </row>
    <row r="2032" spans="1:14">
      <c r="A2032" s="107">
        <v>2030</v>
      </c>
      <c r="B2032" s="107" t="str">
        <f t="shared" si="31"/>
        <v>330483402030</v>
      </c>
      <c r="C2032" s="108" t="s">
        <v>18580</v>
      </c>
      <c r="D2032" s="108" t="s">
        <v>18581</v>
      </c>
      <c r="E2032" s="108" t="s">
        <v>18582</v>
      </c>
      <c r="F2032" s="107" t="s">
        <v>18583</v>
      </c>
      <c r="G2032" s="108" t="s">
        <v>18584</v>
      </c>
      <c r="H2032" s="107" t="s">
        <v>9931</v>
      </c>
      <c r="I2032" s="108" t="s">
        <v>13396</v>
      </c>
      <c r="J2032" s="107" t="s">
        <v>9922</v>
      </c>
      <c r="K2032" s="147"/>
      <c r="L2032" s="107" t="s">
        <v>10056</v>
      </c>
      <c r="M2032" s="108" t="s">
        <v>17767</v>
      </c>
      <c r="N2032" s="149" t="str">
        <f>_xlfn.IFNA(VLOOKUP(K2032,'HAN02'!$I$1:$J$426,2,FALSE),"")</f>
        <v/>
      </c>
    </row>
    <row r="2033" spans="1:14">
      <c r="A2033" s="107">
        <v>2031</v>
      </c>
      <c r="B2033" s="107" t="str">
        <f t="shared" si="31"/>
        <v>330483602031</v>
      </c>
      <c r="C2033" s="108" t="s">
        <v>18585</v>
      </c>
      <c r="D2033" s="108" t="s">
        <v>18581</v>
      </c>
      <c r="E2033" s="108" t="s">
        <v>18586</v>
      </c>
      <c r="F2033" s="107" t="s">
        <v>18587</v>
      </c>
      <c r="G2033" s="108" t="s">
        <v>18588</v>
      </c>
      <c r="H2033" s="107" t="s">
        <v>11344</v>
      </c>
      <c r="I2033" s="108" t="s">
        <v>18589</v>
      </c>
      <c r="J2033" s="107" t="s">
        <v>9922</v>
      </c>
      <c r="K2033" s="147"/>
      <c r="L2033" s="107" t="s">
        <v>9922</v>
      </c>
      <c r="M2033" s="108" t="s">
        <v>17767</v>
      </c>
      <c r="N2033" s="149" t="str">
        <f>_xlfn.IFNA(VLOOKUP(K2033,'HAN02'!$I$1:$J$426,2,FALSE),"")</f>
        <v/>
      </c>
    </row>
    <row r="2034" spans="1:14">
      <c r="A2034" s="107">
        <v>2032</v>
      </c>
      <c r="B2034" s="107" t="str">
        <f t="shared" si="31"/>
        <v>330483502032</v>
      </c>
      <c r="C2034" s="108" t="s">
        <v>18590</v>
      </c>
      <c r="D2034" s="108" t="s">
        <v>18581</v>
      </c>
      <c r="E2034" s="108" t="s">
        <v>18591</v>
      </c>
      <c r="F2034" s="107" t="s">
        <v>18592</v>
      </c>
      <c r="G2034" s="108" t="s">
        <v>18593</v>
      </c>
      <c r="H2034" s="107" t="s">
        <v>9969</v>
      </c>
      <c r="I2034" s="108" t="s">
        <v>18594</v>
      </c>
      <c r="J2034" s="107" t="s">
        <v>9922</v>
      </c>
      <c r="K2034" s="147"/>
      <c r="L2034" s="107" t="s">
        <v>9922</v>
      </c>
      <c r="M2034" s="108" t="s">
        <v>17767</v>
      </c>
      <c r="N2034" s="149" t="str">
        <f>_xlfn.IFNA(VLOOKUP(K2034,'HAN02'!$I$1:$J$426,2,FALSE),"")</f>
        <v/>
      </c>
    </row>
    <row r="2035" spans="1:14">
      <c r="A2035" s="107">
        <v>2033</v>
      </c>
      <c r="B2035" s="107" t="str">
        <f t="shared" si="31"/>
        <v>330496402033</v>
      </c>
      <c r="C2035" s="108" t="s">
        <v>18595</v>
      </c>
      <c r="D2035" s="108" t="s">
        <v>18497</v>
      </c>
      <c r="E2035" s="108" t="s">
        <v>18596</v>
      </c>
      <c r="F2035" s="107" t="s">
        <v>18597</v>
      </c>
      <c r="G2035" s="108" t="s">
        <v>18598</v>
      </c>
      <c r="H2035" s="107" t="s">
        <v>9931</v>
      </c>
      <c r="I2035" s="108" t="s">
        <v>18599</v>
      </c>
      <c r="J2035" s="107" t="s">
        <v>9933</v>
      </c>
      <c r="K2035" s="147" t="s">
        <v>18497</v>
      </c>
      <c r="L2035" s="107" t="s">
        <v>9922</v>
      </c>
      <c r="M2035" s="108" t="s">
        <v>17767</v>
      </c>
      <c r="N2035" s="149" t="str">
        <f>_xlfn.IFNA(VLOOKUP(K2035,'HAN02'!$I$1:$J$426,2,FALSE),"")</f>
        <v>GG332086</v>
      </c>
    </row>
    <row r="2036" spans="1:14">
      <c r="A2036" s="107">
        <v>2034</v>
      </c>
      <c r="B2036" s="107" t="str">
        <f t="shared" si="31"/>
        <v>330501302034</v>
      </c>
      <c r="C2036" s="108" t="s">
        <v>18600</v>
      </c>
      <c r="D2036" s="108" t="s">
        <v>18601</v>
      </c>
      <c r="E2036" s="108" t="s">
        <v>18602</v>
      </c>
      <c r="F2036" s="107" t="s">
        <v>18603</v>
      </c>
      <c r="G2036" s="108" t="s">
        <v>18604</v>
      </c>
      <c r="H2036" s="107" t="s">
        <v>10097</v>
      </c>
      <c r="I2036" s="108" t="s">
        <v>18605</v>
      </c>
      <c r="J2036" s="107" t="s">
        <v>9922</v>
      </c>
      <c r="K2036" s="147"/>
      <c r="L2036" s="107" t="s">
        <v>10056</v>
      </c>
      <c r="M2036" s="108" t="s">
        <v>17767</v>
      </c>
      <c r="N2036" s="149" t="str">
        <f>_xlfn.IFNA(VLOOKUP(K2036,'HAN02'!$I$1:$J$426,2,FALSE),"")</f>
        <v/>
      </c>
    </row>
    <row r="2037" spans="1:14">
      <c r="A2037" s="107">
        <v>2035</v>
      </c>
      <c r="B2037" s="107" t="str">
        <f t="shared" si="31"/>
        <v>330502402035</v>
      </c>
      <c r="C2037" s="108" t="s">
        <v>18606</v>
      </c>
      <c r="D2037" s="108" t="s">
        <v>18607</v>
      </c>
      <c r="E2037" s="108" t="s">
        <v>18608</v>
      </c>
      <c r="F2037" s="107" t="s">
        <v>18609</v>
      </c>
      <c r="G2037" s="108" t="s">
        <v>18610</v>
      </c>
      <c r="H2037" s="107" t="s">
        <v>9931</v>
      </c>
      <c r="I2037" s="108" t="s">
        <v>18611</v>
      </c>
      <c r="J2037" s="107" t="s">
        <v>9922</v>
      </c>
      <c r="K2037" s="147"/>
      <c r="L2037" s="107" t="s">
        <v>10056</v>
      </c>
      <c r="M2037" s="108" t="s">
        <v>17767</v>
      </c>
      <c r="N2037" s="149" t="str">
        <f>_xlfn.IFNA(VLOOKUP(K2037,'HAN02'!$I$1:$J$426,2,FALSE),"")</f>
        <v/>
      </c>
    </row>
    <row r="2038" spans="1:14">
      <c r="A2038" s="107">
        <v>2036</v>
      </c>
      <c r="B2038" s="107" t="str">
        <f t="shared" si="31"/>
        <v>330502502036</v>
      </c>
      <c r="C2038" s="108" t="s">
        <v>18612</v>
      </c>
      <c r="D2038" s="108" t="s">
        <v>18607</v>
      </c>
      <c r="E2038" s="108" t="s">
        <v>18613</v>
      </c>
      <c r="F2038" s="107" t="s">
        <v>18603</v>
      </c>
      <c r="G2038" s="108" t="s">
        <v>18614</v>
      </c>
      <c r="H2038" s="107" t="s">
        <v>9969</v>
      </c>
      <c r="I2038" s="108" t="s">
        <v>16647</v>
      </c>
      <c r="J2038" s="107" t="s">
        <v>9922</v>
      </c>
      <c r="K2038" s="147"/>
      <c r="L2038" s="107" t="s">
        <v>9922</v>
      </c>
      <c r="M2038" s="108" t="s">
        <v>17767</v>
      </c>
      <c r="N2038" s="149" t="str">
        <f>_xlfn.IFNA(VLOOKUP(K2038,'HAN02'!$I$1:$J$426,2,FALSE),"")</f>
        <v/>
      </c>
    </row>
    <row r="2039" spans="1:14">
      <c r="A2039" s="107">
        <v>2037</v>
      </c>
      <c r="B2039" s="107" t="str">
        <f t="shared" si="31"/>
        <v>330502402037</v>
      </c>
      <c r="C2039" s="108" t="s">
        <v>18615</v>
      </c>
      <c r="D2039" s="108" t="s">
        <v>18607</v>
      </c>
      <c r="E2039" s="108" t="s">
        <v>18616</v>
      </c>
      <c r="F2039" s="107" t="s">
        <v>18603</v>
      </c>
      <c r="G2039" s="108" t="s">
        <v>18617</v>
      </c>
      <c r="H2039" s="107" t="s">
        <v>9931</v>
      </c>
      <c r="I2039" s="108" t="s">
        <v>16151</v>
      </c>
      <c r="J2039" s="107" t="s">
        <v>9922</v>
      </c>
      <c r="K2039" s="147"/>
      <c r="L2039" s="107" t="s">
        <v>9922</v>
      </c>
      <c r="M2039" s="108" t="s">
        <v>17767</v>
      </c>
      <c r="N2039" s="149" t="str">
        <f>_xlfn.IFNA(VLOOKUP(K2039,'HAN02'!$I$1:$J$426,2,FALSE),"")</f>
        <v/>
      </c>
    </row>
    <row r="2040" spans="1:14">
      <c r="A2040" s="107">
        <v>2038</v>
      </c>
      <c r="B2040" s="107" t="str">
        <f t="shared" si="31"/>
        <v>330521402038</v>
      </c>
      <c r="C2040" s="108" t="s">
        <v>18618</v>
      </c>
      <c r="D2040" s="108" t="s">
        <v>18619</v>
      </c>
      <c r="E2040" s="108" t="s">
        <v>18620</v>
      </c>
      <c r="F2040" s="107" t="s">
        <v>18621</v>
      </c>
      <c r="G2040" s="108" t="s">
        <v>18622</v>
      </c>
      <c r="H2040" s="107" t="s">
        <v>9931</v>
      </c>
      <c r="I2040" s="108" t="s">
        <v>18623</v>
      </c>
      <c r="J2040" s="107" t="s">
        <v>9933</v>
      </c>
      <c r="K2040" s="147" t="s">
        <v>18624</v>
      </c>
      <c r="L2040" s="107" t="s">
        <v>10056</v>
      </c>
      <c r="M2040" s="108" t="s">
        <v>17767</v>
      </c>
      <c r="N2040" s="149" t="str">
        <f>_xlfn.IFNA(VLOOKUP(K2040,'HAN02'!$I$1:$J$426,2,FALSE),"")</f>
        <v>GG332087</v>
      </c>
    </row>
    <row r="2041" spans="1:14">
      <c r="A2041" s="107">
        <v>2039</v>
      </c>
      <c r="B2041" s="107" t="str">
        <f t="shared" si="31"/>
        <v>330521402039</v>
      </c>
      <c r="C2041" s="108" t="s">
        <v>18625</v>
      </c>
      <c r="D2041" s="108" t="s">
        <v>18619</v>
      </c>
      <c r="E2041" s="108" t="s">
        <v>18626</v>
      </c>
      <c r="F2041" s="107" t="s">
        <v>18627</v>
      </c>
      <c r="G2041" s="108" t="s">
        <v>18628</v>
      </c>
      <c r="H2041" s="107" t="s">
        <v>9931</v>
      </c>
      <c r="I2041" s="108" t="s">
        <v>10800</v>
      </c>
      <c r="J2041" s="107" t="s">
        <v>9922</v>
      </c>
      <c r="K2041" s="147"/>
      <c r="L2041" s="107" t="s">
        <v>10056</v>
      </c>
      <c r="M2041" s="108" t="s">
        <v>17767</v>
      </c>
      <c r="N2041" s="149" t="str">
        <f>_xlfn.IFNA(VLOOKUP(K2041,'HAN02'!$I$1:$J$426,2,FALSE),"")</f>
        <v/>
      </c>
    </row>
    <row r="2042" spans="1:14">
      <c r="A2042" s="107">
        <v>2040</v>
      </c>
      <c r="B2042" s="107" t="str">
        <f t="shared" si="31"/>
        <v>330521502040</v>
      </c>
      <c r="C2042" s="108" t="s">
        <v>18629</v>
      </c>
      <c r="D2042" s="108" t="s">
        <v>18619</v>
      </c>
      <c r="E2042" s="108" t="s">
        <v>18630</v>
      </c>
      <c r="F2042" s="107" t="s">
        <v>18631</v>
      </c>
      <c r="G2042" s="108" t="s">
        <v>18632</v>
      </c>
      <c r="H2042" s="107" t="s">
        <v>9969</v>
      </c>
      <c r="I2042" s="108" t="s">
        <v>18633</v>
      </c>
      <c r="J2042" s="107" t="s">
        <v>9922</v>
      </c>
      <c r="K2042" s="147"/>
      <c r="L2042" s="107" t="s">
        <v>9922</v>
      </c>
      <c r="M2042" s="108" t="s">
        <v>17767</v>
      </c>
      <c r="N2042" s="149" t="str">
        <f>_xlfn.IFNA(VLOOKUP(K2042,'HAN02'!$I$1:$J$426,2,FALSE),"")</f>
        <v/>
      </c>
    </row>
    <row r="2043" spans="1:14">
      <c r="A2043" s="107">
        <v>2041</v>
      </c>
      <c r="B2043" s="107" t="str">
        <f t="shared" si="31"/>
        <v>330522402041</v>
      </c>
      <c r="C2043" s="108" t="s">
        <v>18634</v>
      </c>
      <c r="D2043" s="108" t="s">
        <v>18635</v>
      </c>
      <c r="E2043" s="108" t="s">
        <v>18636</v>
      </c>
      <c r="F2043" s="107" t="s">
        <v>18637</v>
      </c>
      <c r="G2043" s="108" t="s">
        <v>18638</v>
      </c>
      <c r="H2043" s="107" t="s">
        <v>9931</v>
      </c>
      <c r="I2043" s="108" t="s">
        <v>18639</v>
      </c>
      <c r="J2043" s="107" t="s">
        <v>9922</v>
      </c>
      <c r="K2043" s="147"/>
      <c r="L2043" s="107" t="s">
        <v>10056</v>
      </c>
      <c r="M2043" s="108" t="s">
        <v>17767</v>
      </c>
      <c r="N2043" s="149" t="str">
        <f>_xlfn.IFNA(VLOOKUP(K2043,'HAN02'!$I$1:$J$426,2,FALSE),"")</f>
        <v/>
      </c>
    </row>
    <row r="2044" spans="1:14">
      <c r="A2044" s="107">
        <v>2042</v>
      </c>
      <c r="B2044" s="107" t="str">
        <f t="shared" si="31"/>
        <v>330522102042</v>
      </c>
      <c r="C2044" s="108" t="s">
        <v>18640</v>
      </c>
      <c r="D2044" s="108" t="s">
        <v>18635</v>
      </c>
      <c r="E2044" s="108" t="s">
        <v>18641</v>
      </c>
      <c r="F2044" s="107" t="s">
        <v>18642</v>
      </c>
      <c r="G2044" s="108" t="s">
        <v>18643</v>
      </c>
      <c r="H2044" s="107" t="s">
        <v>10167</v>
      </c>
      <c r="I2044" s="108" t="s">
        <v>18644</v>
      </c>
      <c r="J2044" s="107" t="s">
        <v>9922</v>
      </c>
      <c r="K2044" s="147"/>
      <c r="L2044" s="107" t="s">
        <v>9922</v>
      </c>
      <c r="M2044" s="108" t="s">
        <v>17767</v>
      </c>
      <c r="N2044" s="149" t="str">
        <f>_xlfn.IFNA(VLOOKUP(K2044,'HAN02'!$I$1:$J$426,2,FALSE),"")</f>
        <v/>
      </c>
    </row>
    <row r="2045" spans="1:14">
      <c r="A2045" s="107">
        <v>2043</v>
      </c>
      <c r="B2045" s="107" t="str">
        <f t="shared" si="31"/>
        <v>330522502043</v>
      </c>
      <c r="C2045" s="108" t="s">
        <v>18645</v>
      </c>
      <c r="D2045" s="108" t="s">
        <v>18635</v>
      </c>
      <c r="E2045" s="108" t="s">
        <v>18646</v>
      </c>
      <c r="F2045" s="107" t="s">
        <v>18647</v>
      </c>
      <c r="G2045" s="108" t="s">
        <v>18648</v>
      </c>
      <c r="H2045" s="107" t="s">
        <v>9969</v>
      </c>
      <c r="I2045" s="108" t="s">
        <v>10435</v>
      </c>
      <c r="J2045" s="107" t="s">
        <v>9922</v>
      </c>
      <c r="K2045" s="147"/>
      <c r="L2045" s="107" t="s">
        <v>9922</v>
      </c>
      <c r="M2045" s="108" t="s">
        <v>17767</v>
      </c>
      <c r="N2045" s="149" t="str">
        <f>_xlfn.IFNA(VLOOKUP(K2045,'HAN02'!$I$1:$J$426,2,FALSE),"")</f>
        <v/>
      </c>
    </row>
    <row r="2046" spans="1:14">
      <c r="A2046" s="107">
        <v>2044</v>
      </c>
      <c r="B2046" s="107" t="str">
        <f t="shared" si="31"/>
        <v>330522402044</v>
      </c>
      <c r="C2046" s="108" t="s">
        <v>18649</v>
      </c>
      <c r="D2046" s="108" t="s">
        <v>18635</v>
      </c>
      <c r="E2046" s="108" t="s">
        <v>18650</v>
      </c>
      <c r="F2046" s="107" t="s">
        <v>18637</v>
      </c>
      <c r="G2046" s="108" t="s">
        <v>18651</v>
      </c>
      <c r="H2046" s="107" t="s">
        <v>9931</v>
      </c>
      <c r="I2046" s="108" t="s">
        <v>18652</v>
      </c>
      <c r="J2046" s="107" t="s">
        <v>9922</v>
      </c>
      <c r="K2046" s="147"/>
      <c r="L2046" s="107" t="s">
        <v>9922</v>
      </c>
      <c r="M2046" s="108" t="s">
        <v>17767</v>
      </c>
      <c r="N2046" s="149" t="str">
        <f>_xlfn.IFNA(VLOOKUP(K2046,'HAN02'!$I$1:$J$426,2,FALSE),"")</f>
        <v/>
      </c>
    </row>
    <row r="2047" spans="1:14">
      <c r="A2047" s="107">
        <v>2045</v>
      </c>
      <c r="B2047" s="107" t="str">
        <f t="shared" si="31"/>
        <v>330522502045</v>
      </c>
      <c r="C2047" s="108" t="s">
        <v>18653</v>
      </c>
      <c r="D2047" s="108" t="s">
        <v>18635</v>
      </c>
      <c r="E2047" s="108" t="s">
        <v>18654</v>
      </c>
      <c r="F2047" s="107" t="s">
        <v>18655</v>
      </c>
      <c r="G2047" s="108" t="s">
        <v>18656</v>
      </c>
      <c r="H2047" s="107" t="s">
        <v>9969</v>
      </c>
      <c r="I2047" s="108" t="s">
        <v>18657</v>
      </c>
      <c r="J2047" s="107" t="s">
        <v>9922</v>
      </c>
      <c r="K2047" s="147"/>
      <c r="L2047" s="107" t="s">
        <v>9922</v>
      </c>
      <c r="M2047" s="108" t="s">
        <v>17767</v>
      </c>
      <c r="N2047" s="149" t="str">
        <f>_xlfn.IFNA(VLOOKUP(K2047,'HAN02'!$I$1:$J$426,2,FALSE),"")</f>
        <v/>
      </c>
    </row>
    <row r="2048" spans="1:14">
      <c r="A2048" s="107">
        <v>2046</v>
      </c>
      <c r="B2048" s="107" t="str">
        <f t="shared" si="31"/>
        <v>330523402046</v>
      </c>
      <c r="C2048" s="108" t="s">
        <v>18658</v>
      </c>
      <c r="D2048" s="108" t="s">
        <v>18659</v>
      </c>
      <c r="E2048" s="108" t="s">
        <v>18660</v>
      </c>
      <c r="F2048" s="107" t="s">
        <v>18661</v>
      </c>
      <c r="G2048" s="108" t="s">
        <v>18662</v>
      </c>
      <c r="H2048" s="107" t="s">
        <v>9931</v>
      </c>
      <c r="I2048" s="108" t="s">
        <v>18663</v>
      </c>
      <c r="J2048" s="107" t="s">
        <v>9922</v>
      </c>
      <c r="K2048" s="147"/>
      <c r="L2048" s="107" t="s">
        <v>10056</v>
      </c>
      <c r="M2048" s="108" t="s">
        <v>17767</v>
      </c>
      <c r="N2048" s="149" t="str">
        <f>_xlfn.IFNA(VLOOKUP(K2048,'HAN02'!$I$1:$J$426,2,FALSE),"")</f>
        <v/>
      </c>
    </row>
    <row r="2049" spans="1:14">
      <c r="A2049" s="107">
        <v>2047</v>
      </c>
      <c r="B2049" s="107" t="str">
        <f t="shared" si="31"/>
        <v>330523402047</v>
      </c>
      <c r="C2049" s="108" t="s">
        <v>18664</v>
      </c>
      <c r="D2049" s="108" t="s">
        <v>18659</v>
      </c>
      <c r="E2049" s="108" t="s">
        <v>18665</v>
      </c>
      <c r="F2049" s="107" t="s">
        <v>18661</v>
      </c>
      <c r="G2049" s="108" t="s">
        <v>18666</v>
      </c>
      <c r="H2049" s="107" t="s">
        <v>9931</v>
      </c>
      <c r="I2049" s="108" t="s">
        <v>18667</v>
      </c>
      <c r="J2049" s="107" t="s">
        <v>9922</v>
      </c>
      <c r="K2049" s="147"/>
      <c r="L2049" s="107" t="s">
        <v>10056</v>
      </c>
      <c r="M2049" s="108" t="s">
        <v>17767</v>
      </c>
      <c r="N2049" s="149" t="str">
        <f>_xlfn.IFNA(VLOOKUP(K2049,'HAN02'!$I$1:$J$426,2,FALSE),"")</f>
        <v/>
      </c>
    </row>
    <row r="2050" spans="1:14">
      <c r="A2050" s="107">
        <v>2048</v>
      </c>
      <c r="B2050" s="107" t="str">
        <f t="shared" si="31"/>
        <v>330601302048</v>
      </c>
      <c r="C2050" s="108" t="s">
        <v>18668</v>
      </c>
      <c r="D2050" s="108" t="s">
        <v>18669</v>
      </c>
      <c r="E2050" s="108" t="s">
        <v>18670</v>
      </c>
      <c r="F2050" s="107" t="s">
        <v>18671</v>
      </c>
      <c r="G2050" s="108" t="s">
        <v>18672</v>
      </c>
      <c r="H2050" s="107" t="s">
        <v>10097</v>
      </c>
      <c r="I2050" s="108" t="s">
        <v>18673</v>
      </c>
      <c r="J2050" s="107" t="s">
        <v>9922</v>
      </c>
      <c r="K2050" s="147"/>
      <c r="L2050" s="107" t="s">
        <v>10056</v>
      </c>
      <c r="M2050" s="108" t="s">
        <v>17767</v>
      </c>
      <c r="N2050" s="149" t="str">
        <f>_xlfn.IFNA(VLOOKUP(K2050,'HAN02'!$I$1:$J$426,2,FALSE),"")</f>
        <v/>
      </c>
    </row>
    <row r="2051" spans="1:14">
      <c r="A2051" s="107">
        <v>2049</v>
      </c>
      <c r="B2051" s="107" t="str">
        <f t="shared" si="31"/>
        <v>330601502049</v>
      </c>
      <c r="C2051" s="108" t="s">
        <v>18674</v>
      </c>
      <c r="D2051" s="108" t="s">
        <v>18669</v>
      </c>
      <c r="E2051" s="108" t="s">
        <v>18675</v>
      </c>
      <c r="F2051" s="107" t="s">
        <v>18676</v>
      </c>
      <c r="G2051" s="108" t="s">
        <v>18677</v>
      </c>
      <c r="H2051" s="107" t="s">
        <v>9969</v>
      </c>
      <c r="I2051" s="108" t="s">
        <v>18678</v>
      </c>
      <c r="J2051" s="107" t="s">
        <v>9922</v>
      </c>
      <c r="K2051" s="147"/>
      <c r="L2051" s="107" t="s">
        <v>9922</v>
      </c>
      <c r="M2051" s="108" t="s">
        <v>17767</v>
      </c>
      <c r="N2051" s="149" t="str">
        <f>_xlfn.IFNA(VLOOKUP(K2051,'HAN02'!$I$1:$J$426,2,FALSE),"")</f>
        <v/>
      </c>
    </row>
    <row r="2052" spans="1:14">
      <c r="A2052" s="107">
        <v>2050</v>
      </c>
      <c r="B2052" s="107" t="str">
        <f t="shared" ref="B2052:B2115" si="32">D2052&amp;IF(H2052="",0,H2052)&amp;REPT(0,5-LEN(A2052))&amp;A2052</f>
        <v>330602502050</v>
      </c>
      <c r="C2052" s="108" t="s">
        <v>18679</v>
      </c>
      <c r="D2052" s="108" t="s">
        <v>18680</v>
      </c>
      <c r="E2052" s="108" t="s">
        <v>18681</v>
      </c>
      <c r="F2052" s="107" t="s">
        <v>18676</v>
      </c>
      <c r="G2052" s="108" t="s">
        <v>18682</v>
      </c>
      <c r="H2052" s="107" t="s">
        <v>9969</v>
      </c>
      <c r="I2052" s="108" t="s">
        <v>18683</v>
      </c>
      <c r="J2052" s="107" t="s">
        <v>9933</v>
      </c>
      <c r="K2052" s="147" t="s">
        <v>18684</v>
      </c>
      <c r="L2052" s="107" t="s">
        <v>10056</v>
      </c>
      <c r="M2052" s="108" t="s">
        <v>17767</v>
      </c>
      <c r="N2052" s="149" t="str">
        <f>_xlfn.IFNA(VLOOKUP(K2052,'HAN02'!$I$1:$J$426,2,FALSE),"")</f>
        <v>GG332088</v>
      </c>
    </row>
    <row r="2053" spans="1:14">
      <c r="A2053" s="107">
        <v>2051</v>
      </c>
      <c r="B2053" s="107" t="str">
        <f t="shared" si="32"/>
        <v>330602502051</v>
      </c>
      <c r="C2053" s="108" t="s">
        <v>18685</v>
      </c>
      <c r="D2053" s="108" t="s">
        <v>18680</v>
      </c>
      <c r="E2053" s="108" t="s">
        <v>18686</v>
      </c>
      <c r="F2053" s="107" t="s">
        <v>18676</v>
      </c>
      <c r="G2053" s="108" t="s">
        <v>18687</v>
      </c>
      <c r="H2053" s="107" t="s">
        <v>9969</v>
      </c>
      <c r="I2053" s="108" t="s">
        <v>18688</v>
      </c>
      <c r="J2053" s="107" t="s">
        <v>9933</v>
      </c>
      <c r="K2053" s="147" t="s">
        <v>18684</v>
      </c>
      <c r="L2053" s="107" t="s">
        <v>9922</v>
      </c>
      <c r="M2053" s="108" t="s">
        <v>17767</v>
      </c>
      <c r="N2053" s="149" t="str">
        <f>_xlfn.IFNA(VLOOKUP(K2053,'HAN02'!$I$1:$J$426,2,FALSE),"")</f>
        <v>GG332088</v>
      </c>
    </row>
    <row r="2054" spans="1:14">
      <c r="A2054" s="107">
        <v>2052</v>
      </c>
      <c r="B2054" s="107" t="str">
        <f t="shared" si="32"/>
        <v>330602502052</v>
      </c>
      <c r="C2054" s="108" t="s">
        <v>18689</v>
      </c>
      <c r="D2054" s="108" t="s">
        <v>18680</v>
      </c>
      <c r="E2054" s="108" t="s">
        <v>18690</v>
      </c>
      <c r="F2054" s="107" t="s">
        <v>18676</v>
      </c>
      <c r="G2054" s="108" t="s">
        <v>18691</v>
      </c>
      <c r="H2054" s="107" t="s">
        <v>9969</v>
      </c>
      <c r="I2054" s="108" t="s">
        <v>17244</v>
      </c>
      <c r="J2054" s="107" t="s">
        <v>9922</v>
      </c>
      <c r="K2054" s="147"/>
      <c r="L2054" s="107" t="s">
        <v>9922</v>
      </c>
      <c r="M2054" s="108" t="s">
        <v>17767</v>
      </c>
      <c r="N2054" s="149" t="str">
        <f>_xlfn.IFNA(VLOOKUP(K2054,'HAN02'!$I$1:$J$426,2,FALSE),"")</f>
        <v/>
      </c>
    </row>
    <row r="2055" spans="1:14">
      <c r="A2055" s="107">
        <v>2053</v>
      </c>
      <c r="B2055" s="107" t="str">
        <f t="shared" si="32"/>
        <v>330603402053</v>
      </c>
      <c r="C2055" s="108" t="s">
        <v>18692</v>
      </c>
      <c r="D2055" s="108" t="s">
        <v>18693</v>
      </c>
      <c r="E2055" s="108" t="s">
        <v>18694</v>
      </c>
      <c r="F2055" s="107" t="s">
        <v>18695</v>
      </c>
      <c r="G2055" s="108" t="s">
        <v>18696</v>
      </c>
      <c r="H2055" s="107" t="s">
        <v>9931</v>
      </c>
      <c r="I2055" s="108" t="s">
        <v>18697</v>
      </c>
      <c r="J2055" s="107" t="s">
        <v>9922</v>
      </c>
      <c r="K2055" s="147"/>
      <c r="L2055" s="107" t="s">
        <v>9922</v>
      </c>
      <c r="M2055" s="108" t="s">
        <v>17767</v>
      </c>
      <c r="N2055" s="149" t="str">
        <f>_xlfn.IFNA(VLOOKUP(K2055,'HAN02'!$I$1:$J$426,2,FALSE),"")</f>
        <v/>
      </c>
    </row>
    <row r="2056" spans="1:14">
      <c r="A2056" s="107">
        <v>2054</v>
      </c>
      <c r="B2056" s="107" t="str">
        <f t="shared" si="32"/>
        <v>330604302054</v>
      </c>
      <c r="C2056" s="108" t="s">
        <v>18698</v>
      </c>
      <c r="D2056" s="108" t="s">
        <v>18699</v>
      </c>
      <c r="E2056" s="108" t="s">
        <v>18700</v>
      </c>
      <c r="F2056" s="107" t="s">
        <v>18701</v>
      </c>
      <c r="G2056" s="108" t="s">
        <v>18702</v>
      </c>
      <c r="H2056" s="107" t="s">
        <v>10097</v>
      </c>
      <c r="I2056" s="108" t="s">
        <v>10764</v>
      </c>
      <c r="J2056" s="107" t="s">
        <v>9922</v>
      </c>
      <c r="K2056" s="147"/>
      <c r="L2056" s="107" t="s">
        <v>9922</v>
      </c>
      <c r="M2056" s="108" t="s">
        <v>17767</v>
      </c>
      <c r="N2056" s="149" t="str">
        <f>_xlfn.IFNA(VLOOKUP(K2056,'HAN02'!$I$1:$J$426,2,FALSE),"")</f>
        <v/>
      </c>
    </row>
    <row r="2057" spans="1:14">
      <c r="A2057" s="107">
        <v>2055</v>
      </c>
      <c r="B2057" s="107" t="str">
        <f t="shared" si="32"/>
        <v>330604402055</v>
      </c>
      <c r="C2057" s="108" t="s">
        <v>18703</v>
      </c>
      <c r="D2057" s="108" t="s">
        <v>18699</v>
      </c>
      <c r="E2057" s="108" t="s">
        <v>18704</v>
      </c>
      <c r="F2057" s="107" t="s">
        <v>18705</v>
      </c>
      <c r="G2057" s="108" t="s">
        <v>18706</v>
      </c>
      <c r="H2057" s="107" t="s">
        <v>9931</v>
      </c>
      <c r="I2057" s="108" t="s">
        <v>10133</v>
      </c>
      <c r="J2057" s="107" t="s">
        <v>9922</v>
      </c>
      <c r="K2057" s="147"/>
      <c r="L2057" s="107" t="s">
        <v>9922</v>
      </c>
      <c r="M2057" s="108" t="s">
        <v>17767</v>
      </c>
      <c r="N2057" s="149" t="str">
        <f>_xlfn.IFNA(VLOOKUP(K2057,'HAN02'!$I$1:$J$426,2,FALSE),"")</f>
        <v/>
      </c>
    </row>
    <row r="2058" spans="1:14">
      <c r="A2058" s="107">
        <v>2056</v>
      </c>
      <c r="B2058" s="107" t="str">
        <f t="shared" si="32"/>
        <v>330604502056</v>
      </c>
      <c r="C2058" s="108" t="s">
        <v>18707</v>
      </c>
      <c r="D2058" s="108" t="s">
        <v>18699</v>
      </c>
      <c r="E2058" s="108" t="s">
        <v>18708</v>
      </c>
      <c r="F2058" s="107" t="s">
        <v>18705</v>
      </c>
      <c r="G2058" s="108" t="s">
        <v>18709</v>
      </c>
      <c r="H2058" s="107" t="s">
        <v>9969</v>
      </c>
      <c r="I2058" s="108" t="s">
        <v>18710</v>
      </c>
      <c r="J2058" s="107" t="s">
        <v>9922</v>
      </c>
      <c r="K2058" s="147"/>
      <c r="L2058" s="107" t="s">
        <v>9922</v>
      </c>
      <c r="M2058" s="108" t="s">
        <v>17767</v>
      </c>
      <c r="N2058" s="149" t="str">
        <f>_xlfn.IFNA(VLOOKUP(K2058,'HAN02'!$I$1:$J$426,2,FALSE),"")</f>
        <v/>
      </c>
    </row>
    <row r="2059" spans="1:14">
      <c r="A2059" s="107">
        <v>2057</v>
      </c>
      <c r="B2059" s="107" t="str">
        <f t="shared" si="32"/>
        <v>330624402057</v>
      </c>
      <c r="C2059" s="108" t="s">
        <v>18711</v>
      </c>
      <c r="D2059" s="108" t="s">
        <v>18712</v>
      </c>
      <c r="E2059" s="108" t="s">
        <v>18713</v>
      </c>
      <c r="F2059" s="107" t="s">
        <v>18714</v>
      </c>
      <c r="G2059" s="108" t="s">
        <v>18715</v>
      </c>
      <c r="H2059" s="107" t="s">
        <v>9931</v>
      </c>
      <c r="I2059" s="108" t="s">
        <v>15028</v>
      </c>
      <c r="J2059" s="107" t="s">
        <v>9922</v>
      </c>
      <c r="K2059" s="147"/>
      <c r="L2059" s="107" t="s">
        <v>9922</v>
      </c>
      <c r="M2059" s="108" t="s">
        <v>17767</v>
      </c>
      <c r="N2059" s="149" t="str">
        <f>_xlfn.IFNA(VLOOKUP(K2059,'HAN02'!$I$1:$J$426,2,FALSE),"")</f>
        <v/>
      </c>
    </row>
    <row r="2060" spans="1:14">
      <c r="A2060" s="107">
        <v>2058</v>
      </c>
      <c r="B2060" s="107" t="str">
        <f t="shared" si="32"/>
        <v>330681502058</v>
      </c>
      <c r="C2060" s="108" t="s">
        <v>18716</v>
      </c>
      <c r="D2060" s="108" t="s">
        <v>18717</v>
      </c>
      <c r="E2060" s="108" t="s">
        <v>18718</v>
      </c>
      <c r="F2060" s="107" t="s">
        <v>18121</v>
      </c>
      <c r="G2060" s="108" t="s">
        <v>18719</v>
      </c>
      <c r="H2060" s="107" t="s">
        <v>9969</v>
      </c>
      <c r="I2060" s="108" t="s">
        <v>18720</v>
      </c>
      <c r="J2060" s="107" t="s">
        <v>9922</v>
      </c>
      <c r="K2060" s="147"/>
      <c r="L2060" s="107" t="s">
        <v>9922</v>
      </c>
      <c r="M2060" s="108" t="s">
        <v>17767</v>
      </c>
      <c r="N2060" s="149" t="str">
        <f>_xlfn.IFNA(VLOOKUP(K2060,'HAN02'!$I$1:$J$426,2,FALSE),"")</f>
        <v/>
      </c>
    </row>
    <row r="2061" spans="1:14">
      <c r="A2061" s="107">
        <v>2059</v>
      </c>
      <c r="B2061" s="107" t="str">
        <f t="shared" si="32"/>
        <v>330681502059</v>
      </c>
      <c r="C2061" s="108" t="s">
        <v>18721</v>
      </c>
      <c r="D2061" s="108" t="s">
        <v>18717</v>
      </c>
      <c r="E2061" s="108" t="s">
        <v>18722</v>
      </c>
      <c r="F2061" s="107" t="s">
        <v>18121</v>
      </c>
      <c r="G2061" s="108" t="s">
        <v>18723</v>
      </c>
      <c r="H2061" s="107" t="s">
        <v>9969</v>
      </c>
      <c r="I2061" s="108" t="s">
        <v>15766</v>
      </c>
      <c r="J2061" s="107" t="s">
        <v>9922</v>
      </c>
      <c r="K2061" s="147"/>
      <c r="L2061" s="107" t="s">
        <v>9922</v>
      </c>
      <c r="M2061" s="108" t="s">
        <v>17767</v>
      </c>
      <c r="N2061" s="149" t="str">
        <f>_xlfn.IFNA(VLOOKUP(K2061,'HAN02'!$I$1:$J$426,2,FALSE),"")</f>
        <v/>
      </c>
    </row>
    <row r="2062" spans="1:14">
      <c r="A2062" s="107">
        <v>2060</v>
      </c>
      <c r="B2062" s="107" t="str">
        <f t="shared" si="32"/>
        <v>330681502060</v>
      </c>
      <c r="C2062" s="108" t="s">
        <v>18724</v>
      </c>
      <c r="D2062" s="108" t="s">
        <v>18717</v>
      </c>
      <c r="E2062" s="108" t="s">
        <v>18725</v>
      </c>
      <c r="F2062" s="107" t="s">
        <v>18726</v>
      </c>
      <c r="G2062" s="108" t="s">
        <v>18727</v>
      </c>
      <c r="H2062" s="107" t="s">
        <v>9969</v>
      </c>
      <c r="I2062" s="108" t="s">
        <v>10792</v>
      </c>
      <c r="J2062" s="107" t="s">
        <v>9922</v>
      </c>
      <c r="K2062" s="147"/>
      <c r="L2062" s="107" t="s">
        <v>9922</v>
      </c>
      <c r="M2062" s="108" t="s">
        <v>17767</v>
      </c>
      <c r="N2062" s="149" t="str">
        <f>_xlfn.IFNA(VLOOKUP(K2062,'HAN02'!$I$1:$J$426,2,FALSE),"")</f>
        <v/>
      </c>
    </row>
    <row r="2063" spans="1:14">
      <c r="A2063" s="107">
        <v>2061</v>
      </c>
      <c r="B2063" s="107" t="str">
        <f t="shared" si="32"/>
        <v>330683102061</v>
      </c>
      <c r="C2063" s="108" t="s">
        <v>18728</v>
      </c>
      <c r="D2063" s="108" t="s">
        <v>18729</v>
      </c>
      <c r="E2063" s="108" t="s">
        <v>18730</v>
      </c>
      <c r="F2063" s="107" t="s">
        <v>18731</v>
      </c>
      <c r="G2063" s="108" t="s">
        <v>18732</v>
      </c>
      <c r="H2063" s="107" t="s">
        <v>10167</v>
      </c>
      <c r="I2063" s="108" t="s">
        <v>18611</v>
      </c>
      <c r="J2063" s="107" t="s">
        <v>9922</v>
      </c>
      <c r="K2063" s="147"/>
      <c r="L2063" s="107" t="s">
        <v>9922</v>
      </c>
      <c r="M2063" s="108" t="s">
        <v>17767</v>
      </c>
      <c r="N2063" s="149" t="str">
        <f>_xlfn.IFNA(VLOOKUP(K2063,'HAN02'!$I$1:$J$426,2,FALSE),"")</f>
        <v/>
      </c>
    </row>
    <row r="2064" spans="1:14">
      <c r="A2064" s="107">
        <v>2062</v>
      </c>
      <c r="B2064" s="107" t="str">
        <f t="shared" si="32"/>
        <v>330683502062</v>
      </c>
      <c r="C2064" s="108" t="s">
        <v>18733</v>
      </c>
      <c r="D2064" s="108" t="s">
        <v>18729</v>
      </c>
      <c r="E2064" s="108" t="s">
        <v>18734</v>
      </c>
      <c r="F2064" s="107" t="s">
        <v>18735</v>
      </c>
      <c r="G2064" s="108" t="s">
        <v>18736</v>
      </c>
      <c r="H2064" s="107" t="s">
        <v>9969</v>
      </c>
      <c r="I2064" s="108" t="s">
        <v>15592</v>
      </c>
      <c r="J2064" s="107" t="s">
        <v>9922</v>
      </c>
      <c r="K2064" s="147"/>
      <c r="L2064" s="107" t="s">
        <v>9922</v>
      </c>
      <c r="M2064" s="108" t="s">
        <v>17767</v>
      </c>
      <c r="N2064" s="149" t="str">
        <f>_xlfn.IFNA(VLOOKUP(K2064,'HAN02'!$I$1:$J$426,2,FALSE),"")</f>
        <v/>
      </c>
    </row>
    <row r="2065" spans="1:14">
      <c r="A2065" s="107">
        <v>2063</v>
      </c>
      <c r="B2065" s="107" t="str">
        <f t="shared" si="32"/>
        <v>330696302063</v>
      </c>
      <c r="C2065" s="108" t="s">
        <v>18737</v>
      </c>
      <c r="D2065" s="108" t="s">
        <v>18684</v>
      </c>
      <c r="E2065" s="108" t="s">
        <v>18738</v>
      </c>
      <c r="F2065" s="107" t="s">
        <v>18676</v>
      </c>
      <c r="G2065" s="108" t="s">
        <v>18739</v>
      </c>
      <c r="H2065" s="107" t="s">
        <v>10097</v>
      </c>
      <c r="I2065" s="108" t="s">
        <v>18740</v>
      </c>
      <c r="J2065" s="107" t="s">
        <v>9933</v>
      </c>
      <c r="K2065" s="147" t="s">
        <v>18684</v>
      </c>
      <c r="L2065" s="107" t="s">
        <v>10056</v>
      </c>
      <c r="M2065" s="108" t="s">
        <v>17767</v>
      </c>
      <c r="N2065" s="149" t="str">
        <f>_xlfn.IFNA(VLOOKUP(K2065,'HAN02'!$I$1:$J$426,2,FALSE),"")</f>
        <v>GG332088</v>
      </c>
    </row>
    <row r="2066" spans="1:14">
      <c r="A2066" s="107">
        <v>2064</v>
      </c>
      <c r="B2066" s="107" t="str">
        <f t="shared" si="32"/>
        <v>330701402064</v>
      </c>
      <c r="C2066" s="108" t="s">
        <v>18741</v>
      </c>
      <c r="D2066" s="108" t="s">
        <v>18742</v>
      </c>
      <c r="E2066" s="108" t="s">
        <v>18743</v>
      </c>
      <c r="F2066" s="107" t="s">
        <v>18744</v>
      </c>
      <c r="G2066" s="108" t="s">
        <v>18745</v>
      </c>
      <c r="H2066" s="107" t="s">
        <v>9931</v>
      </c>
      <c r="I2066" s="108" t="s">
        <v>18746</v>
      </c>
      <c r="J2066" s="107" t="s">
        <v>9922</v>
      </c>
      <c r="K2066" s="147"/>
      <c r="L2066" s="107" t="s">
        <v>10056</v>
      </c>
      <c r="M2066" s="108" t="s">
        <v>17767</v>
      </c>
      <c r="N2066" s="149" t="str">
        <f>_xlfn.IFNA(VLOOKUP(K2066,'HAN02'!$I$1:$J$426,2,FALSE),"")</f>
        <v/>
      </c>
    </row>
    <row r="2067" spans="1:14">
      <c r="A2067" s="107">
        <v>2065</v>
      </c>
      <c r="B2067" s="107" t="str">
        <f t="shared" si="32"/>
        <v>330701002065</v>
      </c>
      <c r="C2067" s="108" t="s">
        <v>18747</v>
      </c>
      <c r="D2067" s="108" t="s">
        <v>18742</v>
      </c>
      <c r="E2067" s="108" t="s">
        <v>18748</v>
      </c>
      <c r="F2067" s="107" t="s">
        <v>18744</v>
      </c>
      <c r="G2067" s="108"/>
      <c r="H2067" s="107"/>
      <c r="I2067" s="108" t="s">
        <v>18749</v>
      </c>
      <c r="J2067" s="107"/>
      <c r="K2067" s="147"/>
      <c r="L2067" s="107" t="s">
        <v>9922</v>
      </c>
      <c r="M2067" s="108" t="s">
        <v>17767</v>
      </c>
      <c r="N2067" s="149" t="str">
        <f>_xlfn.IFNA(VLOOKUP(K2067,'HAN02'!$I$1:$J$426,2,FALSE),"")</f>
        <v/>
      </c>
    </row>
    <row r="2068" spans="1:14">
      <c r="A2068" s="107">
        <v>2066</v>
      </c>
      <c r="B2068" s="107" t="str">
        <f t="shared" si="32"/>
        <v>330701002066</v>
      </c>
      <c r="C2068" s="108" t="s">
        <v>18750</v>
      </c>
      <c r="D2068" s="108" t="s">
        <v>18742</v>
      </c>
      <c r="E2068" s="108" t="s">
        <v>18751</v>
      </c>
      <c r="F2068" s="107" t="s">
        <v>18752</v>
      </c>
      <c r="G2068" s="108"/>
      <c r="H2068" s="107"/>
      <c r="I2068" s="108" t="s">
        <v>11353</v>
      </c>
      <c r="J2068" s="107"/>
      <c r="K2068" s="147"/>
      <c r="L2068" s="107" t="s">
        <v>9922</v>
      </c>
      <c r="M2068" s="108" t="s">
        <v>17767</v>
      </c>
      <c r="N2068" s="149" t="str">
        <f>_xlfn.IFNA(VLOOKUP(K2068,'HAN02'!$I$1:$J$426,2,FALSE),"")</f>
        <v/>
      </c>
    </row>
    <row r="2069" spans="1:14">
      <c r="A2069" s="107">
        <v>2067</v>
      </c>
      <c r="B2069" s="107" t="str">
        <f t="shared" si="32"/>
        <v>330702502067</v>
      </c>
      <c r="C2069" s="108" t="s">
        <v>18753</v>
      </c>
      <c r="D2069" s="108" t="s">
        <v>18754</v>
      </c>
      <c r="E2069" s="108" t="s">
        <v>18755</v>
      </c>
      <c r="F2069" s="107" t="s">
        <v>18752</v>
      </c>
      <c r="G2069" s="108" t="s">
        <v>18756</v>
      </c>
      <c r="H2069" s="107" t="s">
        <v>9969</v>
      </c>
      <c r="I2069" s="108" t="s">
        <v>16287</v>
      </c>
      <c r="J2069" s="107" t="s">
        <v>9922</v>
      </c>
      <c r="K2069" s="147"/>
      <c r="L2069" s="107" t="s">
        <v>10056</v>
      </c>
      <c r="M2069" s="108" t="s">
        <v>17767</v>
      </c>
      <c r="N2069" s="149" t="str">
        <f>_xlfn.IFNA(VLOOKUP(K2069,'HAN02'!$I$1:$J$426,2,FALSE),"")</f>
        <v/>
      </c>
    </row>
    <row r="2070" spans="1:14">
      <c r="A2070" s="107">
        <v>2068</v>
      </c>
      <c r="B2070" s="107" t="str">
        <f t="shared" si="32"/>
        <v>330702502068</v>
      </c>
      <c r="C2070" s="108" t="s">
        <v>18757</v>
      </c>
      <c r="D2070" s="108" t="s">
        <v>18754</v>
      </c>
      <c r="E2070" s="108" t="s">
        <v>18758</v>
      </c>
      <c r="F2070" s="107" t="s">
        <v>18752</v>
      </c>
      <c r="G2070" s="108" t="s">
        <v>18759</v>
      </c>
      <c r="H2070" s="107" t="s">
        <v>9969</v>
      </c>
      <c r="I2070" s="108" t="s">
        <v>18760</v>
      </c>
      <c r="J2070" s="107" t="s">
        <v>9922</v>
      </c>
      <c r="K2070" s="147"/>
      <c r="L2070" s="107" t="s">
        <v>9922</v>
      </c>
      <c r="M2070" s="108" t="s">
        <v>17767</v>
      </c>
      <c r="N2070" s="149" t="str">
        <f>_xlfn.IFNA(VLOOKUP(K2070,'HAN02'!$I$1:$J$426,2,FALSE),"")</f>
        <v/>
      </c>
    </row>
    <row r="2071" spans="1:14">
      <c r="A2071" s="107">
        <v>2069</v>
      </c>
      <c r="B2071" s="107" t="str">
        <f t="shared" si="32"/>
        <v>330702402069</v>
      </c>
      <c r="C2071" s="108" t="s">
        <v>18761</v>
      </c>
      <c r="D2071" s="108" t="s">
        <v>18754</v>
      </c>
      <c r="E2071" s="108" t="s">
        <v>18762</v>
      </c>
      <c r="F2071" s="107" t="s">
        <v>18752</v>
      </c>
      <c r="G2071" s="108" t="s">
        <v>18763</v>
      </c>
      <c r="H2071" s="107" t="s">
        <v>9931</v>
      </c>
      <c r="I2071" s="108" t="s">
        <v>18764</v>
      </c>
      <c r="J2071" s="107" t="s">
        <v>9922</v>
      </c>
      <c r="K2071" s="147"/>
      <c r="L2071" s="107" t="s">
        <v>9922</v>
      </c>
      <c r="M2071" s="108" t="s">
        <v>17767</v>
      </c>
      <c r="N2071" s="149" t="str">
        <f>_xlfn.IFNA(VLOOKUP(K2071,'HAN02'!$I$1:$J$426,2,FALSE),"")</f>
        <v/>
      </c>
    </row>
    <row r="2072" spans="1:14">
      <c r="A2072" s="107">
        <v>2070</v>
      </c>
      <c r="B2072" s="107" t="str">
        <f t="shared" si="32"/>
        <v>330702002070</v>
      </c>
      <c r="C2072" s="108" t="s">
        <v>18765</v>
      </c>
      <c r="D2072" s="108" t="s">
        <v>18754</v>
      </c>
      <c r="E2072" s="108" t="s">
        <v>18766</v>
      </c>
      <c r="F2072" s="107" t="s">
        <v>18767</v>
      </c>
      <c r="G2072" s="108"/>
      <c r="H2072" s="107"/>
      <c r="I2072" s="108"/>
      <c r="J2072" s="107"/>
      <c r="K2072" s="147"/>
      <c r="L2072" s="107" t="s">
        <v>9922</v>
      </c>
      <c r="M2072" s="108" t="s">
        <v>17767</v>
      </c>
      <c r="N2072" s="149" t="str">
        <f>_xlfn.IFNA(VLOOKUP(K2072,'HAN02'!$I$1:$J$426,2,FALSE),"")</f>
        <v/>
      </c>
    </row>
    <row r="2073" spans="1:14">
      <c r="A2073" s="107">
        <v>2071</v>
      </c>
      <c r="B2073" s="107" t="str">
        <f t="shared" si="32"/>
        <v>330702102071</v>
      </c>
      <c r="C2073" s="108" t="s">
        <v>18768</v>
      </c>
      <c r="D2073" s="108" t="s">
        <v>18754</v>
      </c>
      <c r="E2073" s="108" t="s">
        <v>18769</v>
      </c>
      <c r="F2073" s="107" t="s">
        <v>18767</v>
      </c>
      <c r="G2073" s="108" t="s">
        <v>18770</v>
      </c>
      <c r="H2073" s="107" t="s">
        <v>10167</v>
      </c>
      <c r="I2073" s="108" t="s">
        <v>18771</v>
      </c>
      <c r="J2073" s="107" t="s">
        <v>9922</v>
      </c>
      <c r="K2073" s="147"/>
      <c r="L2073" s="107" t="s">
        <v>9922</v>
      </c>
      <c r="M2073" s="108" t="s">
        <v>17767</v>
      </c>
      <c r="N2073" s="149" t="str">
        <f>_xlfn.IFNA(VLOOKUP(K2073,'HAN02'!$I$1:$J$426,2,FALSE),"")</f>
        <v/>
      </c>
    </row>
    <row r="2074" spans="1:14">
      <c r="A2074" s="107">
        <v>2072</v>
      </c>
      <c r="B2074" s="107" t="str">
        <f t="shared" si="32"/>
        <v>330703402072</v>
      </c>
      <c r="C2074" s="108" t="s">
        <v>18772</v>
      </c>
      <c r="D2074" s="108" t="s">
        <v>18773</v>
      </c>
      <c r="E2074" s="108" t="s">
        <v>18774</v>
      </c>
      <c r="F2074" s="107" t="s">
        <v>18775</v>
      </c>
      <c r="G2074" s="108" t="s">
        <v>18776</v>
      </c>
      <c r="H2074" s="107" t="s">
        <v>9931</v>
      </c>
      <c r="I2074" s="108" t="s">
        <v>18777</v>
      </c>
      <c r="J2074" s="107" t="s">
        <v>9922</v>
      </c>
      <c r="K2074" s="147"/>
      <c r="L2074" s="107" t="s">
        <v>9922</v>
      </c>
      <c r="M2074" s="108" t="s">
        <v>17767</v>
      </c>
      <c r="N2074" s="149" t="str">
        <f>_xlfn.IFNA(VLOOKUP(K2074,'HAN02'!$I$1:$J$426,2,FALSE),"")</f>
        <v/>
      </c>
    </row>
    <row r="2075" spans="1:14">
      <c r="A2075" s="107">
        <v>2073</v>
      </c>
      <c r="B2075" s="107" t="str">
        <f t="shared" si="32"/>
        <v>330723402073</v>
      </c>
      <c r="C2075" s="108" t="s">
        <v>18778</v>
      </c>
      <c r="D2075" s="108" t="s">
        <v>18779</v>
      </c>
      <c r="E2075" s="108" t="s">
        <v>18780</v>
      </c>
      <c r="F2075" s="107" t="s">
        <v>18781</v>
      </c>
      <c r="G2075" s="108" t="s">
        <v>18782</v>
      </c>
      <c r="H2075" s="107" t="s">
        <v>9931</v>
      </c>
      <c r="I2075" s="108" t="s">
        <v>11223</v>
      </c>
      <c r="J2075" s="107" t="s">
        <v>9922</v>
      </c>
      <c r="K2075" s="147"/>
      <c r="L2075" s="107" t="s">
        <v>9922</v>
      </c>
      <c r="M2075" s="108" t="s">
        <v>17767</v>
      </c>
      <c r="N2075" s="149" t="str">
        <f>_xlfn.IFNA(VLOOKUP(K2075,'HAN02'!$I$1:$J$426,2,FALSE),"")</f>
        <v/>
      </c>
    </row>
    <row r="2076" spans="1:14">
      <c r="A2076" s="107">
        <v>2074</v>
      </c>
      <c r="B2076" s="107" t="str">
        <f t="shared" si="32"/>
        <v>330726402074</v>
      </c>
      <c r="C2076" s="108" t="s">
        <v>18783</v>
      </c>
      <c r="D2076" s="108" t="s">
        <v>18784</v>
      </c>
      <c r="E2076" s="108" t="s">
        <v>18785</v>
      </c>
      <c r="F2076" s="107" t="s">
        <v>18786</v>
      </c>
      <c r="G2076" s="108" t="s">
        <v>18787</v>
      </c>
      <c r="H2076" s="107" t="s">
        <v>9931</v>
      </c>
      <c r="I2076" s="108" t="s">
        <v>18788</v>
      </c>
      <c r="J2076" s="107" t="s">
        <v>9922</v>
      </c>
      <c r="K2076" s="147"/>
      <c r="L2076" s="107" t="s">
        <v>9922</v>
      </c>
      <c r="M2076" s="108" t="s">
        <v>17767</v>
      </c>
      <c r="N2076" s="149" t="str">
        <f>_xlfn.IFNA(VLOOKUP(K2076,'HAN02'!$I$1:$J$426,2,FALSE),"")</f>
        <v/>
      </c>
    </row>
    <row r="2077" spans="1:14">
      <c r="A2077" s="107">
        <v>2075</v>
      </c>
      <c r="B2077" s="107" t="str">
        <f t="shared" si="32"/>
        <v>330781102075</v>
      </c>
      <c r="C2077" s="108" t="s">
        <v>18789</v>
      </c>
      <c r="D2077" s="108" t="s">
        <v>18790</v>
      </c>
      <c r="E2077" s="108" t="s">
        <v>18791</v>
      </c>
      <c r="F2077" s="107" t="s">
        <v>18792</v>
      </c>
      <c r="G2077" s="108" t="s">
        <v>18793</v>
      </c>
      <c r="H2077" s="107" t="s">
        <v>10167</v>
      </c>
      <c r="I2077" s="108" t="s">
        <v>15541</v>
      </c>
      <c r="J2077" s="107" t="s">
        <v>9922</v>
      </c>
      <c r="K2077" s="147"/>
      <c r="L2077" s="107" t="s">
        <v>9922</v>
      </c>
      <c r="M2077" s="108" t="s">
        <v>17767</v>
      </c>
      <c r="N2077" s="149" t="str">
        <f>_xlfn.IFNA(VLOOKUP(K2077,'HAN02'!$I$1:$J$426,2,FALSE),"")</f>
        <v/>
      </c>
    </row>
    <row r="2078" spans="1:14">
      <c r="A2078" s="107">
        <v>2076</v>
      </c>
      <c r="B2078" s="107" t="str">
        <f t="shared" si="32"/>
        <v>330782002076</v>
      </c>
      <c r="C2078" s="108" t="s">
        <v>18794</v>
      </c>
      <c r="D2078" s="108" t="s">
        <v>18795</v>
      </c>
      <c r="E2078" s="108" t="s">
        <v>18796</v>
      </c>
      <c r="F2078" s="107" t="s">
        <v>18797</v>
      </c>
      <c r="G2078" s="108"/>
      <c r="H2078" s="107"/>
      <c r="I2078" s="108" t="s">
        <v>18798</v>
      </c>
      <c r="J2078" s="107"/>
      <c r="K2078" s="147"/>
      <c r="L2078" s="107" t="s">
        <v>9922</v>
      </c>
      <c r="M2078" s="108" t="s">
        <v>17767</v>
      </c>
      <c r="N2078" s="149" t="str">
        <f>_xlfn.IFNA(VLOOKUP(K2078,'HAN02'!$I$1:$J$426,2,FALSE),"")</f>
        <v/>
      </c>
    </row>
    <row r="2079" spans="1:14">
      <c r="A2079" s="107">
        <v>2077</v>
      </c>
      <c r="B2079" s="107" t="str">
        <f t="shared" si="32"/>
        <v>330782402077</v>
      </c>
      <c r="C2079" s="108" t="s">
        <v>18799</v>
      </c>
      <c r="D2079" s="108" t="s">
        <v>18795</v>
      </c>
      <c r="E2079" s="108" t="s">
        <v>18800</v>
      </c>
      <c r="F2079" s="107" t="s">
        <v>18797</v>
      </c>
      <c r="G2079" s="108" t="s">
        <v>18801</v>
      </c>
      <c r="H2079" s="107" t="s">
        <v>9931</v>
      </c>
      <c r="I2079" s="108" t="s">
        <v>18802</v>
      </c>
      <c r="J2079" s="107" t="s">
        <v>9922</v>
      </c>
      <c r="K2079" s="147"/>
      <c r="L2079" s="107" t="s">
        <v>9922</v>
      </c>
      <c r="M2079" s="108" t="s">
        <v>17767</v>
      </c>
      <c r="N2079" s="149" t="str">
        <f>_xlfn.IFNA(VLOOKUP(K2079,'HAN02'!$I$1:$J$426,2,FALSE),"")</f>
        <v/>
      </c>
    </row>
    <row r="2080" spans="1:14">
      <c r="A2080" s="107">
        <v>2078</v>
      </c>
      <c r="B2080" s="107" t="str">
        <f t="shared" si="32"/>
        <v>330782002078</v>
      </c>
      <c r="C2080" s="108" t="s">
        <v>18803</v>
      </c>
      <c r="D2080" s="108" t="s">
        <v>18795</v>
      </c>
      <c r="E2080" s="108" t="s">
        <v>18804</v>
      </c>
      <c r="F2080" s="107" t="s">
        <v>18797</v>
      </c>
      <c r="G2080" s="108"/>
      <c r="H2080" s="107"/>
      <c r="I2080" s="108" t="s">
        <v>18805</v>
      </c>
      <c r="J2080" s="107"/>
      <c r="K2080" s="147"/>
      <c r="L2080" s="107" t="s">
        <v>9922</v>
      </c>
      <c r="M2080" s="108" t="s">
        <v>17767</v>
      </c>
      <c r="N2080" s="149" t="str">
        <f>_xlfn.IFNA(VLOOKUP(K2080,'HAN02'!$I$1:$J$426,2,FALSE),"")</f>
        <v/>
      </c>
    </row>
    <row r="2081" spans="1:14">
      <c r="A2081" s="107">
        <v>2079</v>
      </c>
      <c r="B2081" s="107" t="str">
        <f t="shared" si="32"/>
        <v>330782002079</v>
      </c>
      <c r="C2081" s="108" t="s">
        <v>18806</v>
      </c>
      <c r="D2081" s="108" t="s">
        <v>18795</v>
      </c>
      <c r="E2081" s="108" t="s">
        <v>18807</v>
      </c>
      <c r="F2081" s="107" t="s">
        <v>18808</v>
      </c>
      <c r="G2081" s="108" t="s">
        <v>18809</v>
      </c>
      <c r="H2081" s="107"/>
      <c r="I2081" s="108" t="s">
        <v>11017</v>
      </c>
      <c r="J2081" s="107"/>
      <c r="K2081" s="147"/>
      <c r="L2081" s="107" t="s">
        <v>9922</v>
      </c>
      <c r="M2081" s="108" t="s">
        <v>17767</v>
      </c>
      <c r="N2081" s="149" t="str">
        <f>_xlfn.IFNA(VLOOKUP(K2081,'HAN02'!$I$1:$J$426,2,FALSE),"")</f>
        <v/>
      </c>
    </row>
    <row r="2082" spans="1:14">
      <c r="A2082" s="107">
        <v>2080</v>
      </c>
      <c r="B2082" s="107" t="str">
        <f t="shared" si="32"/>
        <v>330782502080</v>
      </c>
      <c r="C2082" s="108" t="s">
        <v>18810</v>
      </c>
      <c r="D2082" s="108" t="s">
        <v>18795</v>
      </c>
      <c r="E2082" s="108" t="s">
        <v>18811</v>
      </c>
      <c r="F2082" s="107" t="s">
        <v>18797</v>
      </c>
      <c r="G2082" s="108" t="s">
        <v>18812</v>
      </c>
      <c r="H2082" s="107" t="s">
        <v>9969</v>
      </c>
      <c r="I2082" s="108" t="s">
        <v>18813</v>
      </c>
      <c r="J2082" s="107" t="s">
        <v>9922</v>
      </c>
      <c r="K2082" s="147"/>
      <c r="L2082" s="107" t="s">
        <v>9922</v>
      </c>
      <c r="M2082" s="108" t="s">
        <v>17767</v>
      </c>
      <c r="N2082" s="149" t="str">
        <f>_xlfn.IFNA(VLOOKUP(K2082,'HAN02'!$I$1:$J$426,2,FALSE),"")</f>
        <v/>
      </c>
    </row>
    <row r="2083" spans="1:14">
      <c r="A2083" s="107">
        <v>2081</v>
      </c>
      <c r="B2083" s="107" t="str">
        <f t="shared" si="32"/>
        <v>330784402081</v>
      </c>
      <c r="C2083" s="108" t="s">
        <v>18814</v>
      </c>
      <c r="D2083" s="108" t="s">
        <v>18815</v>
      </c>
      <c r="E2083" s="108" t="s">
        <v>18816</v>
      </c>
      <c r="F2083" s="107" t="s">
        <v>18817</v>
      </c>
      <c r="G2083" s="108" t="s">
        <v>18818</v>
      </c>
      <c r="H2083" s="107" t="s">
        <v>9931</v>
      </c>
      <c r="I2083" s="108" t="s">
        <v>18819</v>
      </c>
      <c r="J2083" s="107" t="s">
        <v>9922</v>
      </c>
      <c r="K2083" s="147"/>
      <c r="L2083" s="107" t="s">
        <v>9922</v>
      </c>
      <c r="M2083" s="108" t="s">
        <v>17767</v>
      </c>
      <c r="N2083" s="149" t="str">
        <f>_xlfn.IFNA(VLOOKUP(K2083,'HAN02'!$I$1:$J$426,2,FALSE),"")</f>
        <v/>
      </c>
    </row>
    <row r="2084" spans="1:14">
      <c r="A2084" s="107">
        <v>2082</v>
      </c>
      <c r="B2084" s="107" t="str">
        <f t="shared" si="32"/>
        <v>330801502082</v>
      </c>
      <c r="C2084" s="108" t="s">
        <v>18820</v>
      </c>
      <c r="D2084" s="108" t="s">
        <v>18821</v>
      </c>
      <c r="E2084" s="108" t="s">
        <v>18822</v>
      </c>
      <c r="F2084" s="107" t="s">
        <v>18823</v>
      </c>
      <c r="G2084" s="108" t="s">
        <v>18824</v>
      </c>
      <c r="H2084" s="107" t="s">
        <v>9969</v>
      </c>
      <c r="I2084" s="108" t="s">
        <v>18825</v>
      </c>
      <c r="J2084" s="107" t="s">
        <v>9922</v>
      </c>
      <c r="K2084" s="147"/>
      <c r="L2084" s="107" t="s">
        <v>9922</v>
      </c>
      <c r="M2084" s="108" t="s">
        <v>17767</v>
      </c>
      <c r="N2084" s="149" t="str">
        <f>_xlfn.IFNA(VLOOKUP(K2084,'HAN02'!$I$1:$J$426,2,FALSE),"")</f>
        <v/>
      </c>
    </row>
    <row r="2085" spans="1:14">
      <c r="A2085" s="107">
        <v>2083</v>
      </c>
      <c r="B2085" s="107" t="str">
        <f t="shared" si="32"/>
        <v>330802502083</v>
      </c>
      <c r="C2085" s="108" t="s">
        <v>18826</v>
      </c>
      <c r="D2085" s="108" t="s">
        <v>18827</v>
      </c>
      <c r="E2085" s="108" t="s">
        <v>18828</v>
      </c>
      <c r="F2085" s="107" t="s">
        <v>18823</v>
      </c>
      <c r="G2085" s="108" t="s">
        <v>18829</v>
      </c>
      <c r="H2085" s="107" t="s">
        <v>9969</v>
      </c>
      <c r="I2085" s="108" t="s">
        <v>18830</v>
      </c>
      <c r="J2085" s="107" t="s">
        <v>9933</v>
      </c>
      <c r="K2085" s="147" t="s">
        <v>18831</v>
      </c>
      <c r="L2085" s="107" t="s">
        <v>9922</v>
      </c>
      <c r="M2085" s="108" t="s">
        <v>17767</v>
      </c>
      <c r="N2085" s="149" t="str">
        <f>_xlfn.IFNA(VLOOKUP(K2085,'HAN02'!$I$1:$J$426,2,FALSE),"")</f>
        <v>GG332089</v>
      </c>
    </row>
    <row r="2086" spans="1:14">
      <c r="A2086" s="107">
        <v>2084</v>
      </c>
      <c r="B2086" s="107" t="str">
        <f t="shared" si="32"/>
        <v>330802502084</v>
      </c>
      <c r="C2086" s="108" t="s">
        <v>18832</v>
      </c>
      <c r="D2086" s="108" t="s">
        <v>18827</v>
      </c>
      <c r="E2086" s="108" t="s">
        <v>18833</v>
      </c>
      <c r="F2086" s="107" t="s">
        <v>18834</v>
      </c>
      <c r="G2086" s="108" t="s">
        <v>18835</v>
      </c>
      <c r="H2086" s="107" t="s">
        <v>9969</v>
      </c>
      <c r="I2086" s="108" t="s">
        <v>18836</v>
      </c>
      <c r="J2086" s="107" t="s">
        <v>9922</v>
      </c>
      <c r="K2086" s="147"/>
      <c r="L2086" s="107" t="s">
        <v>9922</v>
      </c>
      <c r="M2086" s="108" t="s">
        <v>17767</v>
      </c>
      <c r="N2086" s="149" t="str">
        <f>_xlfn.IFNA(VLOOKUP(K2086,'HAN02'!$I$1:$J$426,2,FALSE),"")</f>
        <v/>
      </c>
    </row>
    <row r="2087" spans="1:14">
      <c r="A2087" s="107">
        <v>2085</v>
      </c>
      <c r="B2087" s="107" t="str">
        <f t="shared" si="32"/>
        <v>330802502085</v>
      </c>
      <c r="C2087" s="108" t="s">
        <v>18837</v>
      </c>
      <c r="D2087" s="108" t="s">
        <v>18827</v>
      </c>
      <c r="E2087" s="108" t="s">
        <v>18838</v>
      </c>
      <c r="F2087" s="107" t="s">
        <v>18823</v>
      </c>
      <c r="G2087" s="108" t="s">
        <v>18839</v>
      </c>
      <c r="H2087" s="107" t="s">
        <v>9969</v>
      </c>
      <c r="I2087" s="108" t="s">
        <v>10490</v>
      </c>
      <c r="J2087" s="107" t="s">
        <v>9922</v>
      </c>
      <c r="K2087" s="147"/>
      <c r="L2087" s="107" t="s">
        <v>9922</v>
      </c>
      <c r="M2087" s="108" t="s">
        <v>17767</v>
      </c>
      <c r="N2087" s="149" t="str">
        <f>_xlfn.IFNA(VLOOKUP(K2087,'HAN02'!$I$1:$J$426,2,FALSE),"")</f>
        <v/>
      </c>
    </row>
    <row r="2088" spans="1:14">
      <c r="A2088" s="107">
        <v>2086</v>
      </c>
      <c r="B2088" s="107" t="str">
        <f t="shared" si="32"/>
        <v>330803002086</v>
      </c>
      <c r="C2088" s="108" t="s">
        <v>18840</v>
      </c>
      <c r="D2088" s="108" t="s">
        <v>18841</v>
      </c>
      <c r="E2088" s="108" t="s">
        <v>18842</v>
      </c>
      <c r="F2088" s="107" t="s">
        <v>18843</v>
      </c>
      <c r="G2088" s="108" t="s">
        <v>18844</v>
      </c>
      <c r="H2088" s="107"/>
      <c r="I2088" s="108" t="s">
        <v>17361</v>
      </c>
      <c r="J2088" s="107"/>
      <c r="K2088" s="147"/>
      <c r="L2088" s="107" t="s">
        <v>9922</v>
      </c>
      <c r="M2088" s="108" t="s">
        <v>17767</v>
      </c>
      <c r="N2088" s="149" t="str">
        <f>_xlfn.IFNA(VLOOKUP(K2088,'HAN02'!$I$1:$J$426,2,FALSE),"")</f>
        <v/>
      </c>
    </row>
    <row r="2089" spans="1:14">
      <c r="A2089" s="107">
        <v>2087</v>
      </c>
      <c r="B2089" s="107" t="str">
        <f t="shared" si="32"/>
        <v>330896502087</v>
      </c>
      <c r="C2089" s="108" t="s">
        <v>18845</v>
      </c>
      <c r="D2089" s="108" t="s">
        <v>18831</v>
      </c>
      <c r="E2089" s="108" t="s">
        <v>18846</v>
      </c>
      <c r="F2089" s="107" t="s">
        <v>18823</v>
      </c>
      <c r="G2089" s="108" t="s">
        <v>18847</v>
      </c>
      <c r="H2089" s="107" t="s">
        <v>9969</v>
      </c>
      <c r="I2089" s="108" t="s">
        <v>13327</v>
      </c>
      <c r="J2089" s="107" t="s">
        <v>9933</v>
      </c>
      <c r="K2089" s="147" t="s">
        <v>18831</v>
      </c>
      <c r="L2089" s="107" t="s">
        <v>9922</v>
      </c>
      <c r="M2089" s="108" t="s">
        <v>17767</v>
      </c>
      <c r="N2089" s="149" t="str">
        <f>_xlfn.IFNA(VLOOKUP(K2089,'HAN02'!$I$1:$J$426,2,FALSE),"")</f>
        <v>GG332089</v>
      </c>
    </row>
    <row r="2090" spans="1:14">
      <c r="A2090" s="107">
        <v>2088</v>
      </c>
      <c r="B2090" s="107" t="str">
        <f t="shared" si="32"/>
        <v>330900402088</v>
      </c>
      <c r="C2090" s="108" t="s">
        <v>18848</v>
      </c>
      <c r="D2090" s="108" t="s">
        <v>18849</v>
      </c>
      <c r="E2090" s="108" t="s">
        <v>18850</v>
      </c>
      <c r="F2090" s="107" t="s">
        <v>18851</v>
      </c>
      <c r="G2090" s="108" t="s">
        <v>18852</v>
      </c>
      <c r="H2090" s="107" t="s">
        <v>9931</v>
      </c>
      <c r="I2090" s="108" t="s">
        <v>18853</v>
      </c>
      <c r="J2090" s="107" t="s">
        <v>9922</v>
      </c>
      <c r="K2090" s="147"/>
      <c r="L2090" s="107" t="s">
        <v>9922</v>
      </c>
      <c r="M2090" s="108" t="s">
        <v>17767</v>
      </c>
      <c r="N2090" s="149" t="str">
        <f>_xlfn.IFNA(VLOOKUP(K2090,'HAN02'!$I$1:$J$426,2,FALSE),"")</f>
        <v/>
      </c>
    </row>
    <row r="2091" spans="1:14">
      <c r="A2091" s="107">
        <v>2089</v>
      </c>
      <c r="B2091" s="107" t="str">
        <f t="shared" si="32"/>
        <v>330902402089</v>
      </c>
      <c r="C2091" s="108" t="s">
        <v>18854</v>
      </c>
      <c r="D2091" s="108" t="s">
        <v>18855</v>
      </c>
      <c r="E2091" s="108" t="s">
        <v>18856</v>
      </c>
      <c r="F2091" s="107" t="s">
        <v>18857</v>
      </c>
      <c r="G2091" s="108" t="s">
        <v>18858</v>
      </c>
      <c r="H2091" s="107" t="s">
        <v>9931</v>
      </c>
      <c r="I2091" s="108" t="s">
        <v>18859</v>
      </c>
      <c r="J2091" s="107" t="s">
        <v>9922</v>
      </c>
      <c r="K2091" s="147"/>
      <c r="L2091" s="107" t="s">
        <v>9922</v>
      </c>
      <c r="M2091" s="108" t="s">
        <v>17767</v>
      </c>
      <c r="N2091" s="149" t="str">
        <f>_xlfn.IFNA(VLOOKUP(K2091,'HAN02'!$I$1:$J$426,2,FALSE),"")</f>
        <v/>
      </c>
    </row>
    <row r="2092" spans="1:14">
      <c r="A2092" s="107">
        <v>2090</v>
      </c>
      <c r="B2092" s="107" t="str">
        <f t="shared" si="32"/>
        <v>330902602090</v>
      </c>
      <c r="C2092" s="108" t="s">
        <v>18860</v>
      </c>
      <c r="D2092" s="108" t="s">
        <v>18855</v>
      </c>
      <c r="E2092" s="108" t="s">
        <v>18861</v>
      </c>
      <c r="F2092" s="107" t="s">
        <v>18862</v>
      </c>
      <c r="G2092" s="108" t="s">
        <v>18863</v>
      </c>
      <c r="H2092" s="107" t="s">
        <v>11344</v>
      </c>
      <c r="I2092" s="108" t="s">
        <v>18864</v>
      </c>
      <c r="J2092" s="107" t="s">
        <v>9922</v>
      </c>
      <c r="K2092" s="147"/>
      <c r="L2092" s="107" t="s">
        <v>9922</v>
      </c>
      <c r="M2092" s="108" t="s">
        <v>17767</v>
      </c>
      <c r="N2092" s="149" t="str">
        <f>_xlfn.IFNA(VLOOKUP(K2092,'HAN02'!$I$1:$J$426,2,FALSE),"")</f>
        <v/>
      </c>
    </row>
    <row r="2093" spans="1:14">
      <c r="A2093" s="107">
        <v>2091</v>
      </c>
      <c r="B2093" s="107" t="str">
        <f t="shared" si="32"/>
        <v>330903402091</v>
      </c>
      <c r="C2093" s="108" t="s">
        <v>18865</v>
      </c>
      <c r="D2093" s="108" t="s">
        <v>18866</v>
      </c>
      <c r="E2093" s="108" t="s">
        <v>18867</v>
      </c>
      <c r="F2093" s="107" t="s">
        <v>18868</v>
      </c>
      <c r="G2093" s="108" t="s">
        <v>18869</v>
      </c>
      <c r="H2093" s="107" t="s">
        <v>9931</v>
      </c>
      <c r="I2093" s="108" t="s">
        <v>12005</v>
      </c>
      <c r="J2093" s="107" t="s">
        <v>9922</v>
      </c>
      <c r="K2093" s="147"/>
      <c r="L2093" s="107" t="s">
        <v>9922</v>
      </c>
      <c r="M2093" s="108" t="s">
        <v>17767</v>
      </c>
      <c r="N2093" s="149" t="str">
        <f>_xlfn.IFNA(VLOOKUP(K2093,'HAN02'!$I$1:$J$426,2,FALSE),"")</f>
        <v/>
      </c>
    </row>
    <row r="2094" spans="1:14">
      <c r="A2094" s="107">
        <v>2092</v>
      </c>
      <c r="B2094" s="107" t="str">
        <f t="shared" si="32"/>
        <v>331001402092</v>
      </c>
      <c r="C2094" s="108" t="s">
        <v>18870</v>
      </c>
      <c r="D2094" s="108" t="s">
        <v>18871</v>
      </c>
      <c r="E2094" s="108" t="s">
        <v>18872</v>
      </c>
      <c r="F2094" s="107" t="s">
        <v>18873</v>
      </c>
      <c r="G2094" s="108" t="s">
        <v>18874</v>
      </c>
      <c r="H2094" s="107" t="s">
        <v>9931</v>
      </c>
      <c r="I2094" s="108" t="s">
        <v>18875</v>
      </c>
      <c r="J2094" s="107" t="s">
        <v>9922</v>
      </c>
      <c r="K2094" s="147"/>
      <c r="L2094" s="107" t="s">
        <v>10056</v>
      </c>
      <c r="M2094" s="108" t="s">
        <v>17767</v>
      </c>
      <c r="N2094" s="149" t="str">
        <f>_xlfn.IFNA(VLOOKUP(K2094,'HAN02'!$I$1:$J$426,2,FALSE),"")</f>
        <v/>
      </c>
    </row>
    <row r="2095" spans="1:14">
      <c r="A2095" s="107">
        <v>2093</v>
      </c>
      <c r="B2095" s="107" t="str">
        <f t="shared" si="32"/>
        <v>331001302093</v>
      </c>
      <c r="C2095" s="108" t="s">
        <v>18876</v>
      </c>
      <c r="D2095" s="108" t="s">
        <v>18871</v>
      </c>
      <c r="E2095" s="108" t="s">
        <v>18877</v>
      </c>
      <c r="F2095" s="107" t="s">
        <v>18873</v>
      </c>
      <c r="G2095" s="108" t="s">
        <v>18878</v>
      </c>
      <c r="H2095" s="107" t="s">
        <v>10097</v>
      </c>
      <c r="I2095" s="108" t="s">
        <v>18879</v>
      </c>
      <c r="J2095" s="107" t="s">
        <v>9922</v>
      </c>
      <c r="K2095" s="147"/>
      <c r="L2095" s="107" t="s">
        <v>9922</v>
      </c>
      <c r="M2095" s="108" t="s">
        <v>17767</v>
      </c>
      <c r="N2095" s="149" t="str">
        <f>_xlfn.IFNA(VLOOKUP(K2095,'HAN02'!$I$1:$J$426,2,FALSE),"")</f>
        <v/>
      </c>
    </row>
    <row r="2096" spans="1:14">
      <c r="A2096" s="107">
        <v>2094</v>
      </c>
      <c r="B2096" s="107" t="str">
        <f t="shared" si="32"/>
        <v>331002402094</v>
      </c>
      <c r="C2096" s="108" t="s">
        <v>18880</v>
      </c>
      <c r="D2096" s="108" t="s">
        <v>18881</v>
      </c>
      <c r="E2096" s="108" t="s">
        <v>18882</v>
      </c>
      <c r="F2096" s="107" t="s">
        <v>18873</v>
      </c>
      <c r="G2096" s="108" t="s">
        <v>18883</v>
      </c>
      <c r="H2096" s="107" t="s">
        <v>9931</v>
      </c>
      <c r="I2096" s="108" t="s">
        <v>17308</v>
      </c>
      <c r="J2096" s="107" t="s">
        <v>9922</v>
      </c>
      <c r="K2096" s="147"/>
      <c r="L2096" s="107" t="s">
        <v>9922</v>
      </c>
      <c r="M2096" s="108" t="s">
        <v>17767</v>
      </c>
      <c r="N2096" s="149" t="str">
        <f>_xlfn.IFNA(VLOOKUP(K2096,'HAN02'!$I$1:$J$426,2,FALSE),"")</f>
        <v/>
      </c>
    </row>
    <row r="2097" spans="1:14">
      <c r="A2097" s="107">
        <v>2095</v>
      </c>
      <c r="B2097" s="107" t="str">
        <f t="shared" si="32"/>
        <v>331102402095</v>
      </c>
      <c r="C2097" s="108" t="s">
        <v>18884</v>
      </c>
      <c r="D2097" s="108" t="s">
        <v>18885</v>
      </c>
      <c r="E2097" s="108" t="s">
        <v>18886</v>
      </c>
      <c r="F2097" s="107" t="s">
        <v>18887</v>
      </c>
      <c r="G2097" s="108" t="s">
        <v>18888</v>
      </c>
      <c r="H2097" s="107" t="s">
        <v>9931</v>
      </c>
      <c r="I2097" s="108" t="s">
        <v>18889</v>
      </c>
      <c r="J2097" s="107" t="s">
        <v>9922</v>
      </c>
      <c r="K2097" s="147"/>
      <c r="L2097" s="107" t="s">
        <v>9922</v>
      </c>
      <c r="M2097" s="108" t="s">
        <v>17767</v>
      </c>
      <c r="N2097" s="149" t="str">
        <f>_xlfn.IFNA(VLOOKUP(K2097,'HAN02'!$I$1:$J$426,2,FALSE),"")</f>
        <v/>
      </c>
    </row>
    <row r="2098" spans="1:14">
      <c r="A2098" s="107">
        <v>2096</v>
      </c>
      <c r="B2098" s="107" t="str">
        <f t="shared" si="32"/>
        <v>340100302096</v>
      </c>
      <c r="C2098" s="108" t="s">
        <v>18890</v>
      </c>
      <c r="D2098" s="108" t="s">
        <v>18891</v>
      </c>
      <c r="E2098" s="108" t="s">
        <v>18892</v>
      </c>
      <c r="F2098" s="107" t="s">
        <v>18893</v>
      </c>
      <c r="G2098" s="108" t="s">
        <v>18894</v>
      </c>
      <c r="H2098" s="107" t="s">
        <v>10097</v>
      </c>
      <c r="I2098" s="108" t="s">
        <v>12159</v>
      </c>
      <c r="J2098" s="107" t="s">
        <v>9922</v>
      </c>
      <c r="K2098" s="147"/>
      <c r="L2098" s="107" t="s">
        <v>9922</v>
      </c>
      <c r="M2098" s="108" t="s">
        <v>18895</v>
      </c>
      <c r="N2098" s="149" t="str">
        <f>_xlfn.IFNA(VLOOKUP(K2098,'HAN02'!$I$1:$J$426,2,FALSE),"")</f>
        <v/>
      </c>
    </row>
    <row r="2099" spans="1:14">
      <c r="A2099" s="107">
        <v>2097</v>
      </c>
      <c r="B2099" s="107" t="str">
        <f t="shared" si="32"/>
        <v>340100502097</v>
      </c>
      <c r="C2099" s="108" t="s">
        <v>18896</v>
      </c>
      <c r="D2099" s="108" t="s">
        <v>18891</v>
      </c>
      <c r="E2099" s="108" t="s">
        <v>18897</v>
      </c>
      <c r="F2099" s="107" t="s">
        <v>18898</v>
      </c>
      <c r="G2099" s="108" t="s">
        <v>18899</v>
      </c>
      <c r="H2099" s="107" t="s">
        <v>9969</v>
      </c>
      <c r="I2099" s="108" t="s">
        <v>11534</v>
      </c>
      <c r="J2099" s="107" t="s">
        <v>9922</v>
      </c>
      <c r="K2099" s="147"/>
      <c r="L2099" s="107" t="s">
        <v>9922</v>
      </c>
      <c r="M2099" s="108" t="s">
        <v>18895</v>
      </c>
      <c r="N2099" s="149" t="str">
        <f>_xlfn.IFNA(VLOOKUP(K2099,'HAN02'!$I$1:$J$426,2,FALSE),"")</f>
        <v/>
      </c>
    </row>
    <row r="2100" spans="1:14">
      <c r="A2100" s="107">
        <v>2098</v>
      </c>
      <c r="B2100" s="107" t="str">
        <f t="shared" si="32"/>
        <v>340100502098</v>
      </c>
      <c r="C2100" s="108" t="s">
        <v>18900</v>
      </c>
      <c r="D2100" s="108" t="s">
        <v>18891</v>
      </c>
      <c r="E2100" s="108" t="s">
        <v>18901</v>
      </c>
      <c r="F2100" s="107" t="s">
        <v>18902</v>
      </c>
      <c r="G2100" s="108" t="s">
        <v>18903</v>
      </c>
      <c r="H2100" s="107" t="s">
        <v>9969</v>
      </c>
      <c r="I2100" s="108" t="s">
        <v>11538</v>
      </c>
      <c r="J2100" s="107" t="s">
        <v>9922</v>
      </c>
      <c r="K2100" s="147"/>
      <c r="L2100" s="107" t="s">
        <v>9922</v>
      </c>
      <c r="M2100" s="108" t="s">
        <v>18895</v>
      </c>
      <c r="N2100" s="149" t="str">
        <f>_xlfn.IFNA(VLOOKUP(K2100,'HAN02'!$I$1:$J$426,2,FALSE),"")</f>
        <v/>
      </c>
    </row>
    <row r="2101" spans="1:14">
      <c r="A2101" s="107">
        <v>2099</v>
      </c>
      <c r="B2101" s="107" t="str">
        <f t="shared" si="32"/>
        <v>340100502099</v>
      </c>
      <c r="C2101" s="108" t="s">
        <v>18904</v>
      </c>
      <c r="D2101" s="108" t="s">
        <v>18891</v>
      </c>
      <c r="E2101" s="108" t="s">
        <v>18905</v>
      </c>
      <c r="F2101" s="107" t="s">
        <v>18906</v>
      </c>
      <c r="G2101" s="108" t="s">
        <v>18907</v>
      </c>
      <c r="H2101" s="107" t="s">
        <v>9969</v>
      </c>
      <c r="I2101" s="108" t="s">
        <v>12868</v>
      </c>
      <c r="J2101" s="107" t="s">
        <v>9922</v>
      </c>
      <c r="K2101" s="147"/>
      <c r="L2101" s="107" t="s">
        <v>9922</v>
      </c>
      <c r="M2101" s="108" t="s">
        <v>18895</v>
      </c>
      <c r="N2101" s="149" t="str">
        <f>_xlfn.IFNA(VLOOKUP(K2101,'HAN02'!$I$1:$J$426,2,FALSE),"")</f>
        <v/>
      </c>
    </row>
    <row r="2102" spans="1:14">
      <c r="A2102" s="107">
        <v>2100</v>
      </c>
      <c r="B2102" s="107" t="str">
        <f t="shared" si="32"/>
        <v>340100502100</v>
      </c>
      <c r="C2102" s="108" t="s">
        <v>18908</v>
      </c>
      <c r="D2102" s="108" t="s">
        <v>18891</v>
      </c>
      <c r="E2102" s="108" t="s">
        <v>18909</v>
      </c>
      <c r="F2102" s="107" t="s">
        <v>18910</v>
      </c>
      <c r="G2102" s="108" t="s">
        <v>18911</v>
      </c>
      <c r="H2102" s="107" t="s">
        <v>9969</v>
      </c>
      <c r="I2102" s="108" t="s">
        <v>12082</v>
      </c>
      <c r="J2102" s="107" t="s">
        <v>9922</v>
      </c>
      <c r="K2102" s="147"/>
      <c r="L2102" s="107" t="s">
        <v>9922</v>
      </c>
      <c r="M2102" s="108" t="s">
        <v>18895</v>
      </c>
      <c r="N2102" s="149" t="str">
        <f>_xlfn.IFNA(VLOOKUP(K2102,'HAN02'!$I$1:$J$426,2,FALSE),"")</f>
        <v/>
      </c>
    </row>
    <row r="2103" spans="1:14">
      <c r="A2103" s="107">
        <v>2101</v>
      </c>
      <c r="B2103" s="107" t="str">
        <f t="shared" si="32"/>
        <v>340100502101</v>
      </c>
      <c r="C2103" s="108" t="s">
        <v>18912</v>
      </c>
      <c r="D2103" s="108" t="s">
        <v>18891</v>
      </c>
      <c r="E2103" s="108" t="s">
        <v>18913</v>
      </c>
      <c r="F2103" s="107" t="s">
        <v>18914</v>
      </c>
      <c r="G2103" s="108" t="s">
        <v>18915</v>
      </c>
      <c r="H2103" s="107" t="s">
        <v>9969</v>
      </c>
      <c r="I2103" s="108" t="s">
        <v>11845</v>
      </c>
      <c r="J2103" s="107" t="s">
        <v>9922</v>
      </c>
      <c r="K2103" s="147"/>
      <c r="L2103" s="107" t="s">
        <v>9922</v>
      </c>
      <c r="M2103" s="108" t="s">
        <v>18895</v>
      </c>
      <c r="N2103" s="149" t="str">
        <f>_xlfn.IFNA(VLOOKUP(K2103,'HAN02'!$I$1:$J$426,2,FALSE),"")</f>
        <v/>
      </c>
    </row>
    <row r="2104" spans="1:14">
      <c r="A2104" s="107">
        <v>2102</v>
      </c>
      <c r="B2104" s="107" t="str">
        <f t="shared" si="32"/>
        <v>340100502102</v>
      </c>
      <c r="C2104" s="108" t="s">
        <v>18916</v>
      </c>
      <c r="D2104" s="108" t="s">
        <v>18891</v>
      </c>
      <c r="E2104" s="108" t="s">
        <v>18917</v>
      </c>
      <c r="F2104" s="107" t="s">
        <v>18918</v>
      </c>
      <c r="G2104" s="108" t="s">
        <v>18919</v>
      </c>
      <c r="H2104" s="107" t="s">
        <v>9969</v>
      </c>
      <c r="I2104" s="108" t="s">
        <v>18920</v>
      </c>
      <c r="J2104" s="107" t="s">
        <v>9922</v>
      </c>
      <c r="K2104" s="147"/>
      <c r="L2104" s="107" t="s">
        <v>9922</v>
      </c>
      <c r="M2104" s="108" t="s">
        <v>18895</v>
      </c>
      <c r="N2104" s="149" t="str">
        <f>_xlfn.IFNA(VLOOKUP(K2104,'HAN02'!$I$1:$J$426,2,FALSE),"")</f>
        <v/>
      </c>
    </row>
    <row r="2105" spans="1:14">
      <c r="A2105" s="107">
        <v>2103</v>
      </c>
      <c r="B2105" s="107" t="str">
        <f t="shared" si="32"/>
        <v>340100502103</v>
      </c>
      <c r="C2105" s="108" t="s">
        <v>18921</v>
      </c>
      <c r="D2105" s="108" t="s">
        <v>18891</v>
      </c>
      <c r="E2105" s="108" t="s">
        <v>18922</v>
      </c>
      <c r="F2105" s="107" t="s">
        <v>18923</v>
      </c>
      <c r="G2105" s="108" t="s">
        <v>18924</v>
      </c>
      <c r="H2105" s="107" t="s">
        <v>9969</v>
      </c>
      <c r="I2105" s="108" t="s">
        <v>18925</v>
      </c>
      <c r="J2105" s="107" t="s">
        <v>9922</v>
      </c>
      <c r="K2105" s="147"/>
      <c r="L2105" s="107" t="s">
        <v>9922</v>
      </c>
      <c r="M2105" s="108" t="s">
        <v>18895</v>
      </c>
      <c r="N2105" s="149" t="str">
        <f>_xlfn.IFNA(VLOOKUP(K2105,'HAN02'!$I$1:$J$426,2,FALSE),"")</f>
        <v/>
      </c>
    </row>
    <row r="2106" spans="1:14">
      <c r="A2106" s="107">
        <v>2104</v>
      </c>
      <c r="B2106" s="107" t="str">
        <f t="shared" si="32"/>
        <v>340100502104</v>
      </c>
      <c r="C2106" s="108" t="s">
        <v>18926</v>
      </c>
      <c r="D2106" s="108" t="s">
        <v>18891</v>
      </c>
      <c r="E2106" s="108" t="s">
        <v>18927</v>
      </c>
      <c r="F2106" s="107" t="s">
        <v>18928</v>
      </c>
      <c r="G2106" s="108" t="s">
        <v>18929</v>
      </c>
      <c r="H2106" s="107" t="s">
        <v>9969</v>
      </c>
      <c r="I2106" s="108" t="s">
        <v>11580</v>
      </c>
      <c r="J2106" s="107" t="s">
        <v>9922</v>
      </c>
      <c r="K2106" s="147"/>
      <c r="L2106" s="107" t="s">
        <v>9922</v>
      </c>
      <c r="M2106" s="108" t="s">
        <v>18895</v>
      </c>
      <c r="N2106" s="149" t="str">
        <f>_xlfn.IFNA(VLOOKUP(K2106,'HAN02'!$I$1:$J$426,2,FALSE),"")</f>
        <v/>
      </c>
    </row>
    <row r="2107" spans="1:14">
      <c r="A2107" s="107">
        <v>2105</v>
      </c>
      <c r="B2107" s="107" t="str">
        <f t="shared" si="32"/>
        <v>340100502105</v>
      </c>
      <c r="C2107" s="108" t="s">
        <v>18930</v>
      </c>
      <c r="D2107" s="108" t="s">
        <v>18891</v>
      </c>
      <c r="E2107" s="108" t="s">
        <v>18931</v>
      </c>
      <c r="F2107" s="107" t="s">
        <v>18898</v>
      </c>
      <c r="G2107" s="108" t="s">
        <v>18932</v>
      </c>
      <c r="H2107" s="107" t="s">
        <v>9969</v>
      </c>
      <c r="I2107" s="108" t="s">
        <v>18933</v>
      </c>
      <c r="J2107" s="107" t="s">
        <v>9922</v>
      </c>
      <c r="K2107" s="147"/>
      <c r="L2107" s="107" t="s">
        <v>9922</v>
      </c>
      <c r="M2107" s="108" t="s">
        <v>18895</v>
      </c>
      <c r="N2107" s="149" t="str">
        <f>_xlfn.IFNA(VLOOKUP(K2107,'HAN02'!$I$1:$J$426,2,FALSE),"")</f>
        <v/>
      </c>
    </row>
    <row r="2108" spans="1:14">
      <c r="A2108" s="107">
        <v>2106</v>
      </c>
      <c r="B2108" s="107" t="str">
        <f t="shared" si="32"/>
        <v>340100402106</v>
      </c>
      <c r="C2108" s="108" t="s">
        <v>18934</v>
      </c>
      <c r="D2108" s="108" t="s">
        <v>18891</v>
      </c>
      <c r="E2108" s="108" t="s">
        <v>18935</v>
      </c>
      <c r="F2108" s="107" t="s">
        <v>18936</v>
      </c>
      <c r="G2108" s="108" t="s">
        <v>18937</v>
      </c>
      <c r="H2108" s="107" t="s">
        <v>9931</v>
      </c>
      <c r="I2108" s="108" t="s">
        <v>13146</v>
      </c>
      <c r="J2108" s="107" t="s">
        <v>9922</v>
      </c>
      <c r="K2108" s="147"/>
      <c r="L2108" s="107" t="s">
        <v>9922</v>
      </c>
      <c r="M2108" s="108" t="s">
        <v>18895</v>
      </c>
      <c r="N2108" s="149" t="str">
        <f>_xlfn.IFNA(VLOOKUP(K2108,'HAN02'!$I$1:$J$426,2,FALSE),"")</f>
        <v/>
      </c>
    </row>
    <row r="2109" spans="1:14">
      <c r="A2109" s="107">
        <v>2107</v>
      </c>
      <c r="B2109" s="107" t="str">
        <f t="shared" si="32"/>
        <v>340100502107</v>
      </c>
      <c r="C2109" s="108" t="s">
        <v>18938</v>
      </c>
      <c r="D2109" s="108" t="s">
        <v>18891</v>
      </c>
      <c r="E2109" s="108" t="s">
        <v>18939</v>
      </c>
      <c r="F2109" s="107" t="s">
        <v>18940</v>
      </c>
      <c r="G2109" s="108" t="s">
        <v>18941</v>
      </c>
      <c r="H2109" s="107" t="s">
        <v>9969</v>
      </c>
      <c r="I2109" s="108" t="s">
        <v>18942</v>
      </c>
      <c r="J2109" s="107" t="s">
        <v>9922</v>
      </c>
      <c r="K2109" s="147"/>
      <c r="L2109" s="107" t="s">
        <v>9922</v>
      </c>
      <c r="M2109" s="108" t="s">
        <v>18895</v>
      </c>
      <c r="N2109" s="149" t="str">
        <f>_xlfn.IFNA(VLOOKUP(K2109,'HAN02'!$I$1:$J$426,2,FALSE),"")</f>
        <v/>
      </c>
    </row>
    <row r="2110" spans="1:14">
      <c r="A2110" s="107">
        <v>2108</v>
      </c>
      <c r="B2110" s="107" t="str">
        <f t="shared" si="32"/>
        <v>340100502108</v>
      </c>
      <c r="C2110" s="108" t="s">
        <v>18943</v>
      </c>
      <c r="D2110" s="108" t="s">
        <v>18891</v>
      </c>
      <c r="E2110" s="108" t="s">
        <v>18944</v>
      </c>
      <c r="F2110" s="107" t="s">
        <v>18906</v>
      </c>
      <c r="G2110" s="108" t="s">
        <v>18945</v>
      </c>
      <c r="H2110" s="107" t="s">
        <v>9969</v>
      </c>
      <c r="I2110" s="108" t="s">
        <v>18946</v>
      </c>
      <c r="J2110" s="107" t="s">
        <v>9922</v>
      </c>
      <c r="K2110" s="147"/>
      <c r="L2110" s="107" t="s">
        <v>9922</v>
      </c>
      <c r="M2110" s="108" t="s">
        <v>18895</v>
      </c>
      <c r="N2110" s="149" t="str">
        <f>_xlfn.IFNA(VLOOKUP(K2110,'HAN02'!$I$1:$J$426,2,FALSE),"")</f>
        <v/>
      </c>
    </row>
    <row r="2111" spans="1:14">
      <c r="A2111" s="107">
        <v>2109</v>
      </c>
      <c r="B2111" s="107" t="str">
        <f t="shared" si="32"/>
        <v>340100302109</v>
      </c>
      <c r="C2111" s="108" t="s">
        <v>18947</v>
      </c>
      <c r="D2111" s="108" t="s">
        <v>18891</v>
      </c>
      <c r="E2111" s="108" t="s">
        <v>18948</v>
      </c>
      <c r="F2111" s="107" t="s">
        <v>18923</v>
      </c>
      <c r="G2111" s="108" t="s">
        <v>18949</v>
      </c>
      <c r="H2111" s="107" t="s">
        <v>10097</v>
      </c>
      <c r="I2111" s="108" t="s">
        <v>14553</v>
      </c>
      <c r="J2111" s="107" t="s">
        <v>9922</v>
      </c>
      <c r="K2111" s="147"/>
      <c r="L2111" s="107" t="s">
        <v>9922</v>
      </c>
      <c r="M2111" s="108" t="s">
        <v>18895</v>
      </c>
      <c r="N2111" s="149" t="str">
        <f>_xlfn.IFNA(VLOOKUP(K2111,'HAN02'!$I$1:$J$426,2,FALSE),"")</f>
        <v/>
      </c>
    </row>
    <row r="2112" spans="1:14">
      <c r="A2112" s="107">
        <v>2110</v>
      </c>
      <c r="B2112" s="107" t="str">
        <f t="shared" si="32"/>
        <v>340100502110</v>
      </c>
      <c r="C2112" s="108" t="s">
        <v>18950</v>
      </c>
      <c r="D2112" s="108" t="s">
        <v>18891</v>
      </c>
      <c r="E2112" s="108" t="s">
        <v>18951</v>
      </c>
      <c r="F2112" s="107" t="s">
        <v>18914</v>
      </c>
      <c r="G2112" s="108" t="s">
        <v>18952</v>
      </c>
      <c r="H2112" s="107" t="s">
        <v>9969</v>
      </c>
      <c r="I2112" s="108" t="s">
        <v>15552</v>
      </c>
      <c r="J2112" s="107" t="s">
        <v>9933</v>
      </c>
      <c r="K2112" s="147" t="s">
        <v>18953</v>
      </c>
      <c r="L2112" s="107" t="s">
        <v>9922</v>
      </c>
      <c r="M2112" s="108" t="s">
        <v>18895</v>
      </c>
      <c r="N2112" s="149" t="str">
        <f>_xlfn.IFNA(VLOOKUP(K2112,'HAN02'!$I$1:$J$426,2,FALSE),"")</f>
        <v>GG342020</v>
      </c>
    </row>
    <row r="2113" spans="1:14">
      <c r="A2113" s="107">
        <v>2111</v>
      </c>
      <c r="B2113" s="107" t="str">
        <f t="shared" si="32"/>
        <v>340100502111</v>
      </c>
      <c r="C2113" s="108" t="s">
        <v>18954</v>
      </c>
      <c r="D2113" s="108" t="s">
        <v>18891</v>
      </c>
      <c r="E2113" s="108" t="s">
        <v>18955</v>
      </c>
      <c r="F2113" s="107" t="s">
        <v>18956</v>
      </c>
      <c r="G2113" s="108" t="s">
        <v>18957</v>
      </c>
      <c r="H2113" s="107" t="s">
        <v>9969</v>
      </c>
      <c r="I2113" s="108" t="s">
        <v>18958</v>
      </c>
      <c r="J2113" s="107" t="s">
        <v>9922</v>
      </c>
      <c r="K2113" s="147"/>
      <c r="L2113" s="107" t="s">
        <v>9922</v>
      </c>
      <c r="M2113" s="108" t="s">
        <v>18895</v>
      </c>
      <c r="N2113" s="149" t="str">
        <f>_xlfn.IFNA(VLOOKUP(K2113,'HAN02'!$I$1:$J$426,2,FALSE),"")</f>
        <v/>
      </c>
    </row>
    <row r="2114" spans="1:14">
      <c r="A2114" s="107">
        <v>2112</v>
      </c>
      <c r="B2114" s="107" t="str">
        <f t="shared" si="32"/>
        <v>340100502112</v>
      </c>
      <c r="C2114" s="108" t="s">
        <v>18959</v>
      </c>
      <c r="D2114" s="108" t="s">
        <v>18891</v>
      </c>
      <c r="E2114" s="108" t="s">
        <v>18960</v>
      </c>
      <c r="F2114" s="107" t="s">
        <v>18961</v>
      </c>
      <c r="G2114" s="108" t="s">
        <v>18962</v>
      </c>
      <c r="H2114" s="107" t="s">
        <v>9969</v>
      </c>
      <c r="I2114" s="108" t="s">
        <v>18963</v>
      </c>
      <c r="J2114" s="107" t="s">
        <v>9922</v>
      </c>
      <c r="K2114" s="147"/>
      <c r="L2114" s="107" t="s">
        <v>10056</v>
      </c>
      <c r="M2114" s="108" t="s">
        <v>18895</v>
      </c>
      <c r="N2114" s="149" t="str">
        <f>_xlfn.IFNA(VLOOKUP(K2114,'HAN02'!$I$1:$J$426,2,FALSE),"")</f>
        <v/>
      </c>
    </row>
    <row r="2115" spans="1:14">
      <c r="A2115" s="107">
        <v>2113</v>
      </c>
      <c r="B2115" s="107" t="str">
        <f t="shared" si="32"/>
        <v>340100402113</v>
      </c>
      <c r="C2115" s="108" t="s">
        <v>18964</v>
      </c>
      <c r="D2115" s="108" t="s">
        <v>18891</v>
      </c>
      <c r="E2115" s="108" t="s">
        <v>18965</v>
      </c>
      <c r="F2115" s="107" t="s">
        <v>18914</v>
      </c>
      <c r="G2115" s="108" t="s">
        <v>18966</v>
      </c>
      <c r="H2115" s="107" t="s">
        <v>9931</v>
      </c>
      <c r="I2115" s="108" t="s">
        <v>18967</v>
      </c>
      <c r="J2115" s="107" t="s">
        <v>9933</v>
      </c>
      <c r="K2115" s="147" t="s">
        <v>18953</v>
      </c>
      <c r="L2115" s="107" t="s">
        <v>10056</v>
      </c>
      <c r="M2115" s="108" t="s">
        <v>18895</v>
      </c>
      <c r="N2115" s="149" t="str">
        <f>_xlfn.IFNA(VLOOKUP(K2115,'HAN02'!$I$1:$J$426,2,FALSE),"")</f>
        <v>GG342020</v>
      </c>
    </row>
    <row r="2116" spans="1:14">
      <c r="A2116" s="107">
        <v>2114</v>
      </c>
      <c r="B2116" s="107" t="str">
        <f t="shared" ref="B2116:B2179" si="33">D2116&amp;IF(H2116="",0,H2116)&amp;REPT(0,5-LEN(A2116))&amp;A2116</f>
        <v>340100502114</v>
      </c>
      <c r="C2116" s="108" t="s">
        <v>18968</v>
      </c>
      <c r="D2116" s="108" t="s">
        <v>18891</v>
      </c>
      <c r="E2116" s="108" t="s">
        <v>18969</v>
      </c>
      <c r="F2116" s="107" t="s">
        <v>18970</v>
      </c>
      <c r="G2116" s="108" t="s">
        <v>18971</v>
      </c>
      <c r="H2116" s="107" t="s">
        <v>9969</v>
      </c>
      <c r="I2116" s="108" t="s">
        <v>15824</v>
      </c>
      <c r="J2116" s="107" t="s">
        <v>9922</v>
      </c>
      <c r="K2116" s="147"/>
      <c r="L2116" s="107" t="s">
        <v>10056</v>
      </c>
      <c r="M2116" s="108" t="s">
        <v>18895</v>
      </c>
      <c r="N2116" s="149" t="str">
        <f>_xlfn.IFNA(VLOOKUP(K2116,'HAN02'!$I$1:$J$426,2,FALSE),"")</f>
        <v/>
      </c>
    </row>
    <row r="2117" spans="1:14">
      <c r="A2117" s="107">
        <v>2115</v>
      </c>
      <c r="B2117" s="107" t="str">
        <f t="shared" si="33"/>
        <v>340102402115</v>
      </c>
      <c r="C2117" s="108" t="s">
        <v>18972</v>
      </c>
      <c r="D2117" s="108" t="s">
        <v>18973</v>
      </c>
      <c r="E2117" s="108" t="s">
        <v>18974</v>
      </c>
      <c r="F2117" s="107" t="s">
        <v>18975</v>
      </c>
      <c r="G2117" s="108" t="s">
        <v>18976</v>
      </c>
      <c r="H2117" s="107" t="s">
        <v>9931</v>
      </c>
      <c r="I2117" s="108" t="s">
        <v>18977</v>
      </c>
      <c r="J2117" s="107" t="s">
        <v>9922</v>
      </c>
      <c r="K2117" s="147"/>
      <c r="L2117" s="107" t="s">
        <v>9922</v>
      </c>
      <c r="M2117" s="108" t="s">
        <v>18895</v>
      </c>
      <c r="N2117" s="149" t="str">
        <f>_xlfn.IFNA(VLOOKUP(K2117,'HAN02'!$I$1:$J$426,2,FALSE),"")</f>
        <v/>
      </c>
    </row>
    <row r="2118" spans="1:14">
      <c r="A2118" s="107">
        <v>2116</v>
      </c>
      <c r="B2118" s="107" t="str">
        <f t="shared" si="33"/>
        <v>340103302116</v>
      </c>
      <c r="C2118" s="108" t="s">
        <v>18978</v>
      </c>
      <c r="D2118" s="108" t="s">
        <v>18979</v>
      </c>
      <c r="E2118" s="108" t="s">
        <v>18980</v>
      </c>
      <c r="F2118" s="107" t="s">
        <v>18914</v>
      </c>
      <c r="G2118" s="108" t="s">
        <v>18981</v>
      </c>
      <c r="H2118" s="107" t="s">
        <v>10097</v>
      </c>
      <c r="I2118" s="108" t="s">
        <v>18982</v>
      </c>
      <c r="J2118" s="107" t="s">
        <v>9933</v>
      </c>
      <c r="K2118" s="147" t="s">
        <v>18953</v>
      </c>
      <c r="L2118" s="107" t="s">
        <v>9922</v>
      </c>
      <c r="M2118" s="108" t="s">
        <v>18895</v>
      </c>
      <c r="N2118" s="149" t="str">
        <f>_xlfn.IFNA(VLOOKUP(K2118,'HAN02'!$I$1:$J$426,2,FALSE),"")</f>
        <v>GG342020</v>
      </c>
    </row>
    <row r="2119" spans="1:14">
      <c r="A2119" s="107">
        <v>2117</v>
      </c>
      <c r="B2119" s="107" t="str">
        <f t="shared" si="33"/>
        <v>340104402117</v>
      </c>
      <c r="C2119" s="108" t="s">
        <v>18983</v>
      </c>
      <c r="D2119" s="108" t="s">
        <v>18984</v>
      </c>
      <c r="E2119" s="108" t="s">
        <v>18985</v>
      </c>
      <c r="F2119" s="107" t="s">
        <v>18910</v>
      </c>
      <c r="G2119" s="108" t="s">
        <v>18986</v>
      </c>
      <c r="H2119" s="107" t="s">
        <v>9931</v>
      </c>
      <c r="I2119" s="108" t="s">
        <v>18987</v>
      </c>
      <c r="J2119" s="107" t="s">
        <v>9922</v>
      </c>
      <c r="K2119" s="147"/>
      <c r="L2119" s="107" t="s">
        <v>10056</v>
      </c>
      <c r="M2119" s="108" t="s">
        <v>18895</v>
      </c>
      <c r="N2119" s="149" t="str">
        <f>_xlfn.IFNA(VLOOKUP(K2119,'HAN02'!$I$1:$J$426,2,FALSE),"")</f>
        <v/>
      </c>
    </row>
    <row r="2120" spans="1:14">
      <c r="A2120" s="107">
        <v>2118</v>
      </c>
      <c r="B2120" s="107" t="str">
        <f t="shared" si="33"/>
        <v>340111502118</v>
      </c>
      <c r="C2120" s="108" t="s">
        <v>18988</v>
      </c>
      <c r="D2120" s="108" t="s">
        <v>18989</v>
      </c>
      <c r="E2120" s="108" t="s">
        <v>18990</v>
      </c>
      <c r="F2120" s="107" t="s">
        <v>18893</v>
      </c>
      <c r="G2120" s="108" t="s">
        <v>18991</v>
      </c>
      <c r="H2120" s="107" t="s">
        <v>9969</v>
      </c>
      <c r="I2120" s="108" t="s">
        <v>18992</v>
      </c>
      <c r="J2120" s="107" t="s">
        <v>9922</v>
      </c>
      <c r="K2120" s="147"/>
      <c r="L2120" s="107" t="s">
        <v>9922</v>
      </c>
      <c r="M2120" s="108" t="s">
        <v>18895</v>
      </c>
      <c r="N2120" s="149" t="str">
        <f>_xlfn.IFNA(VLOOKUP(K2120,'HAN02'!$I$1:$J$426,2,FALSE),"")</f>
        <v/>
      </c>
    </row>
    <row r="2121" spans="1:14">
      <c r="A2121" s="107">
        <v>2119</v>
      </c>
      <c r="B2121" s="107" t="str">
        <f t="shared" si="33"/>
        <v>340122102119</v>
      </c>
      <c r="C2121" s="108" t="s">
        <v>18993</v>
      </c>
      <c r="D2121" s="108" t="s">
        <v>18994</v>
      </c>
      <c r="E2121" s="108" t="s">
        <v>18995</v>
      </c>
      <c r="F2121" s="107" t="s">
        <v>18996</v>
      </c>
      <c r="G2121" s="108" t="s">
        <v>18997</v>
      </c>
      <c r="H2121" s="107" t="s">
        <v>10167</v>
      </c>
      <c r="I2121" s="108" t="s">
        <v>18998</v>
      </c>
      <c r="J2121" s="107" t="s">
        <v>9922</v>
      </c>
      <c r="K2121" s="147"/>
      <c r="L2121" s="107" t="s">
        <v>9922</v>
      </c>
      <c r="M2121" s="108" t="s">
        <v>18895</v>
      </c>
      <c r="N2121" s="149" t="str">
        <f>_xlfn.IFNA(VLOOKUP(K2121,'HAN02'!$I$1:$J$426,2,FALSE),"")</f>
        <v/>
      </c>
    </row>
    <row r="2122" spans="1:14">
      <c r="A2122" s="107">
        <v>2120</v>
      </c>
      <c r="B2122" s="107" t="str">
        <f t="shared" si="33"/>
        <v>340123402120</v>
      </c>
      <c r="C2122" s="108" t="s">
        <v>18999</v>
      </c>
      <c r="D2122" s="108" t="s">
        <v>19000</v>
      </c>
      <c r="E2122" s="108" t="s">
        <v>19001</v>
      </c>
      <c r="F2122" s="107" t="s">
        <v>18923</v>
      </c>
      <c r="G2122" s="108" t="s">
        <v>19002</v>
      </c>
      <c r="H2122" s="107" t="s">
        <v>9931</v>
      </c>
      <c r="I2122" s="108" t="s">
        <v>19003</v>
      </c>
      <c r="J2122" s="107" t="s">
        <v>9922</v>
      </c>
      <c r="K2122" s="147"/>
      <c r="L2122" s="107" t="s">
        <v>9922</v>
      </c>
      <c r="M2122" s="108" t="s">
        <v>18895</v>
      </c>
      <c r="N2122" s="149" t="str">
        <f>_xlfn.IFNA(VLOOKUP(K2122,'HAN02'!$I$1:$J$426,2,FALSE),"")</f>
        <v/>
      </c>
    </row>
    <row r="2123" spans="1:14">
      <c r="A2123" s="107">
        <v>2121</v>
      </c>
      <c r="B2123" s="107" t="str">
        <f t="shared" si="33"/>
        <v>340132102121</v>
      </c>
      <c r="C2123" s="108" t="s">
        <v>19004</v>
      </c>
      <c r="D2123" s="108" t="s">
        <v>19005</v>
      </c>
      <c r="E2123" s="108" t="s">
        <v>19006</v>
      </c>
      <c r="F2123" s="107" t="s">
        <v>18923</v>
      </c>
      <c r="G2123" s="108" t="s">
        <v>19007</v>
      </c>
      <c r="H2123" s="107" t="s">
        <v>10167</v>
      </c>
      <c r="I2123" s="108" t="s">
        <v>17904</v>
      </c>
      <c r="J2123" s="107" t="s">
        <v>9922</v>
      </c>
      <c r="K2123" s="147"/>
      <c r="L2123" s="107" t="s">
        <v>9922</v>
      </c>
      <c r="M2123" s="108" t="s">
        <v>18895</v>
      </c>
      <c r="N2123" s="149" t="str">
        <f>_xlfn.IFNA(VLOOKUP(K2123,'HAN02'!$I$1:$J$426,2,FALSE),"")</f>
        <v/>
      </c>
    </row>
    <row r="2124" spans="1:14">
      <c r="A2124" s="107">
        <v>2122</v>
      </c>
      <c r="B2124" s="107" t="str">
        <f t="shared" si="33"/>
        <v>340132502122</v>
      </c>
      <c r="C2124" s="108" t="s">
        <v>19008</v>
      </c>
      <c r="D2124" s="108" t="s">
        <v>19005</v>
      </c>
      <c r="E2124" s="108" t="s">
        <v>19009</v>
      </c>
      <c r="F2124" s="107" t="s">
        <v>19010</v>
      </c>
      <c r="G2124" s="108" t="s">
        <v>19011</v>
      </c>
      <c r="H2124" s="107" t="s">
        <v>9969</v>
      </c>
      <c r="I2124" s="108" t="s">
        <v>19012</v>
      </c>
      <c r="J2124" s="107" t="s">
        <v>9922</v>
      </c>
      <c r="K2124" s="147"/>
      <c r="L2124" s="107" t="s">
        <v>9922</v>
      </c>
      <c r="M2124" s="108" t="s">
        <v>18895</v>
      </c>
      <c r="N2124" s="149" t="str">
        <f>_xlfn.IFNA(VLOOKUP(K2124,'HAN02'!$I$1:$J$426,2,FALSE),"")</f>
        <v/>
      </c>
    </row>
    <row r="2125" spans="1:14">
      <c r="A2125" s="107">
        <v>2123</v>
      </c>
      <c r="B2125" s="107" t="str">
        <f t="shared" si="33"/>
        <v>340132502123</v>
      </c>
      <c r="C2125" s="108" t="s">
        <v>19013</v>
      </c>
      <c r="D2125" s="108" t="s">
        <v>19005</v>
      </c>
      <c r="E2125" s="108" t="s">
        <v>19014</v>
      </c>
      <c r="F2125" s="107" t="s">
        <v>18923</v>
      </c>
      <c r="G2125" s="108" t="s">
        <v>19015</v>
      </c>
      <c r="H2125" s="107" t="s">
        <v>9969</v>
      </c>
      <c r="I2125" s="108" t="s">
        <v>11021</v>
      </c>
      <c r="J2125" s="107" t="s">
        <v>9922</v>
      </c>
      <c r="K2125" s="147"/>
      <c r="L2125" s="107" t="s">
        <v>9922</v>
      </c>
      <c r="M2125" s="108" t="s">
        <v>18895</v>
      </c>
      <c r="N2125" s="149" t="str">
        <f>_xlfn.IFNA(VLOOKUP(K2125,'HAN02'!$I$1:$J$426,2,FALSE),"")</f>
        <v/>
      </c>
    </row>
    <row r="2126" spans="1:14">
      <c r="A2126" s="107">
        <v>2124</v>
      </c>
      <c r="B2126" s="107" t="str">
        <f t="shared" si="33"/>
        <v>340133502124</v>
      </c>
      <c r="C2126" s="108" t="s">
        <v>19016</v>
      </c>
      <c r="D2126" s="108" t="s">
        <v>19017</v>
      </c>
      <c r="E2126" s="108" t="s">
        <v>19018</v>
      </c>
      <c r="F2126" s="107" t="s">
        <v>18928</v>
      </c>
      <c r="G2126" s="108" t="s">
        <v>19019</v>
      </c>
      <c r="H2126" s="107" t="s">
        <v>9969</v>
      </c>
      <c r="I2126" s="108" t="s">
        <v>13610</v>
      </c>
      <c r="J2126" s="107" t="s">
        <v>9922</v>
      </c>
      <c r="K2126" s="147"/>
      <c r="L2126" s="107" t="s">
        <v>9922</v>
      </c>
      <c r="M2126" s="108" t="s">
        <v>18895</v>
      </c>
      <c r="N2126" s="149" t="str">
        <f>_xlfn.IFNA(VLOOKUP(K2126,'HAN02'!$I$1:$J$426,2,FALSE),"")</f>
        <v/>
      </c>
    </row>
    <row r="2127" spans="1:14">
      <c r="A2127" s="107">
        <v>2125</v>
      </c>
      <c r="B2127" s="107" t="str">
        <f t="shared" si="33"/>
        <v>340196302125</v>
      </c>
      <c r="C2127" s="108" t="s">
        <v>19020</v>
      </c>
      <c r="D2127" s="108" t="s">
        <v>18953</v>
      </c>
      <c r="E2127" s="108" t="s">
        <v>19021</v>
      </c>
      <c r="F2127" s="107" t="s">
        <v>18914</v>
      </c>
      <c r="G2127" s="108" t="s">
        <v>19022</v>
      </c>
      <c r="H2127" s="107" t="s">
        <v>10097</v>
      </c>
      <c r="I2127" s="108" t="s">
        <v>19023</v>
      </c>
      <c r="J2127" s="107" t="s">
        <v>9933</v>
      </c>
      <c r="K2127" s="147" t="s">
        <v>18953</v>
      </c>
      <c r="L2127" s="107" t="s">
        <v>10056</v>
      </c>
      <c r="M2127" s="108" t="s">
        <v>18895</v>
      </c>
      <c r="N2127" s="149" t="str">
        <f>_xlfn.IFNA(VLOOKUP(K2127,'HAN02'!$I$1:$J$426,2,FALSE),"")</f>
        <v>GG342020</v>
      </c>
    </row>
    <row r="2128" spans="1:14">
      <c r="A2128" s="107">
        <v>2126</v>
      </c>
      <c r="B2128" s="107" t="str">
        <f t="shared" si="33"/>
        <v>340196402126</v>
      </c>
      <c r="C2128" s="108" t="s">
        <v>19024</v>
      </c>
      <c r="D2128" s="108" t="s">
        <v>18953</v>
      </c>
      <c r="E2128" s="108" t="s">
        <v>19025</v>
      </c>
      <c r="F2128" s="107" t="s">
        <v>18914</v>
      </c>
      <c r="G2128" s="108" t="s">
        <v>19026</v>
      </c>
      <c r="H2128" s="107" t="s">
        <v>9931</v>
      </c>
      <c r="I2128" s="108" t="s">
        <v>19027</v>
      </c>
      <c r="J2128" s="107" t="s">
        <v>9933</v>
      </c>
      <c r="K2128" s="147" t="s">
        <v>18953</v>
      </c>
      <c r="L2128" s="107" t="s">
        <v>10056</v>
      </c>
      <c r="M2128" s="108" t="s">
        <v>18895</v>
      </c>
      <c r="N2128" s="149" t="str">
        <f>_xlfn.IFNA(VLOOKUP(K2128,'HAN02'!$I$1:$J$426,2,FALSE),"")</f>
        <v>GG342020</v>
      </c>
    </row>
    <row r="2129" spans="1:14">
      <c r="A2129" s="107">
        <v>2127</v>
      </c>
      <c r="B2129" s="107" t="str">
        <f t="shared" si="33"/>
        <v>340196302127</v>
      </c>
      <c r="C2129" s="108" t="s">
        <v>19028</v>
      </c>
      <c r="D2129" s="108" t="s">
        <v>18953</v>
      </c>
      <c r="E2129" s="108" t="s">
        <v>19029</v>
      </c>
      <c r="F2129" s="107" t="s">
        <v>18914</v>
      </c>
      <c r="G2129" s="108" t="s">
        <v>19030</v>
      </c>
      <c r="H2129" s="107" t="s">
        <v>10097</v>
      </c>
      <c r="I2129" s="108" t="s">
        <v>19031</v>
      </c>
      <c r="J2129" s="107" t="s">
        <v>9933</v>
      </c>
      <c r="K2129" s="147" t="s">
        <v>18953</v>
      </c>
      <c r="L2129" s="107" t="s">
        <v>10056</v>
      </c>
      <c r="M2129" s="108" t="s">
        <v>18895</v>
      </c>
      <c r="N2129" s="149" t="str">
        <f>_xlfn.IFNA(VLOOKUP(K2129,'HAN02'!$I$1:$J$426,2,FALSE),"")</f>
        <v>GG342020</v>
      </c>
    </row>
    <row r="2130" spans="1:14">
      <c r="A2130" s="107">
        <v>2128</v>
      </c>
      <c r="B2130" s="107" t="str">
        <f t="shared" si="33"/>
        <v>340196302128</v>
      </c>
      <c r="C2130" s="108" t="s">
        <v>19032</v>
      </c>
      <c r="D2130" s="108" t="s">
        <v>18953</v>
      </c>
      <c r="E2130" s="108" t="s">
        <v>19033</v>
      </c>
      <c r="F2130" s="107" t="s">
        <v>18914</v>
      </c>
      <c r="G2130" s="108" t="s">
        <v>19034</v>
      </c>
      <c r="H2130" s="107" t="s">
        <v>10097</v>
      </c>
      <c r="I2130" s="108" t="s">
        <v>19035</v>
      </c>
      <c r="J2130" s="107" t="s">
        <v>9933</v>
      </c>
      <c r="K2130" s="147" t="s">
        <v>18953</v>
      </c>
      <c r="L2130" s="107" t="s">
        <v>9922</v>
      </c>
      <c r="M2130" s="108" t="s">
        <v>18895</v>
      </c>
      <c r="N2130" s="149" t="str">
        <f>_xlfn.IFNA(VLOOKUP(K2130,'HAN02'!$I$1:$J$426,2,FALSE),"")</f>
        <v>GG342020</v>
      </c>
    </row>
    <row r="2131" spans="1:14">
      <c r="A2131" s="107">
        <v>2129</v>
      </c>
      <c r="B2131" s="107" t="str">
        <f t="shared" si="33"/>
        <v>340196402129</v>
      </c>
      <c r="C2131" s="108" t="s">
        <v>19036</v>
      </c>
      <c r="D2131" s="108" t="s">
        <v>18953</v>
      </c>
      <c r="E2131" s="108" t="s">
        <v>19037</v>
      </c>
      <c r="F2131" s="107" t="s">
        <v>18914</v>
      </c>
      <c r="G2131" s="108" t="s">
        <v>19038</v>
      </c>
      <c r="H2131" s="107" t="s">
        <v>9931</v>
      </c>
      <c r="I2131" s="108" t="s">
        <v>19039</v>
      </c>
      <c r="J2131" s="107" t="s">
        <v>9933</v>
      </c>
      <c r="K2131" s="147" t="s">
        <v>18953</v>
      </c>
      <c r="L2131" s="107" t="s">
        <v>9922</v>
      </c>
      <c r="M2131" s="108" t="s">
        <v>18895</v>
      </c>
      <c r="N2131" s="149" t="str">
        <f>_xlfn.IFNA(VLOOKUP(K2131,'HAN02'!$I$1:$J$426,2,FALSE),"")</f>
        <v>GG342020</v>
      </c>
    </row>
    <row r="2132" spans="1:14">
      <c r="A2132" s="107">
        <v>2130</v>
      </c>
      <c r="B2132" s="107" t="str">
        <f t="shared" si="33"/>
        <v>340196502130</v>
      </c>
      <c r="C2132" s="108" t="s">
        <v>19040</v>
      </c>
      <c r="D2132" s="108" t="s">
        <v>18953</v>
      </c>
      <c r="E2132" s="108" t="s">
        <v>19041</v>
      </c>
      <c r="F2132" s="107" t="s">
        <v>18914</v>
      </c>
      <c r="G2132" s="108" t="s">
        <v>19042</v>
      </c>
      <c r="H2132" s="107" t="s">
        <v>9969</v>
      </c>
      <c r="I2132" s="108" t="s">
        <v>19043</v>
      </c>
      <c r="J2132" s="107" t="s">
        <v>9933</v>
      </c>
      <c r="K2132" s="147" t="s">
        <v>18953</v>
      </c>
      <c r="L2132" s="107" t="s">
        <v>10056</v>
      </c>
      <c r="M2132" s="108" t="s">
        <v>18895</v>
      </c>
      <c r="N2132" s="149" t="str">
        <f>_xlfn.IFNA(VLOOKUP(K2132,'HAN02'!$I$1:$J$426,2,FALSE),"")</f>
        <v>GG342020</v>
      </c>
    </row>
    <row r="2133" spans="1:14">
      <c r="A2133" s="107">
        <v>2131</v>
      </c>
      <c r="B2133" s="107" t="str">
        <f t="shared" si="33"/>
        <v>340196402131</v>
      </c>
      <c r="C2133" s="108" t="s">
        <v>19044</v>
      </c>
      <c r="D2133" s="108" t="s">
        <v>18953</v>
      </c>
      <c r="E2133" s="108" t="s">
        <v>19045</v>
      </c>
      <c r="F2133" s="107" t="s">
        <v>18914</v>
      </c>
      <c r="G2133" s="108" t="s">
        <v>19046</v>
      </c>
      <c r="H2133" s="107" t="s">
        <v>9931</v>
      </c>
      <c r="I2133" s="108" t="s">
        <v>10159</v>
      </c>
      <c r="J2133" s="107" t="s">
        <v>9933</v>
      </c>
      <c r="K2133" s="147" t="s">
        <v>18953</v>
      </c>
      <c r="L2133" s="107" t="s">
        <v>10056</v>
      </c>
      <c r="M2133" s="108" t="s">
        <v>18895</v>
      </c>
      <c r="N2133" s="149" t="str">
        <f>_xlfn.IFNA(VLOOKUP(K2133,'HAN02'!$I$1:$J$426,2,FALSE),"")</f>
        <v>GG342020</v>
      </c>
    </row>
    <row r="2134" spans="1:14">
      <c r="A2134" s="107">
        <v>2132</v>
      </c>
      <c r="B2134" s="107" t="str">
        <f t="shared" si="33"/>
        <v>340196502132</v>
      </c>
      <c r="C2134" s="108" t="s">
        <v>19047</v>
      </c>
      <c r="D2134" s="108" t="s">
        <v>18953</v>
      </c>
      <c r="E2134" s="108" t="s">
        <v>19048</v>
      </c>
      <c r="F2134" s="107" t="s">
        <v>18914</v>
      </c>
      <c r="G2134" s="108" t="s">
        <v>19049</v>
      </c>
      <c r="H2134" s="107" t="s">
        <v>9969</v>
      </c>
      <c r="I2134" s="108" t="s">
        <v>16599</v>
      </c>
      <c r="J2134" s="107" t="s">
        <v>9933</v>
      </c>
      <c r="K2134" s="147" t="s">
        <v>18953</v>
      </c>
      <c r="L2134" s="107" t="s">
        <v>9922</v>
      </c>
      <c r="M2134" s="108" t="s">
        <v>18895</v>
      </c>
      <c r="N2134" s="149" t="str">
        <f>_xlfn.IFNA(VLOOKUP(K2134,'HAN02'!$I$1:$J$426,2,FALSE),"")</f>
        <v>GG342020</v>
      </c>
    </row>
    <row r="2135" spans="1:14">
      <c r="A2135" s="107">
        <v>2133</v>
      </c>
      <c r="B2135" s="107" t="str">
        <f t="shared" si="33"/>
        <v>340196502133</v>
      </c>
      <c r="C2135" s="108" t="s">
        <v>19050</v>
      </c>
      <c r="D2135" s="108" t="s">
        <v>18953</v>
      </c>
      <c r="E2135" s="108" t="s">
        <v>19051</v>
      </c>
      <c r="F2135" s="107" t="s">
        <v>18914</v>
      </c>
      <c r="G2135" s="108" t="s">
        <v>19052</v>
      </c>
      <c r="H2135" s="107" t="s">
        <v>9969</v>
      </c>
      <c r="I2135" s="108" t="s">
        <v>12564</v>
      </c>
      <c r="J2135" s="107" t="s">
        <v>9933</v>
      </c>
      <c r="K2135" s="147" t="s">
        <v>18953</v>
      </c>
      <c r="L2135" s="107" t="s">
        <v>9922</v>
      </c>
      <c r="M2135" s="108" t="s">
        <v>18895</v>
      </c>
      <c r="N2135" s="149" t="str">
        <f>_xlfn.IFNA(VLOOKUP(K2135,'HAN02'!$I$1:$J$426,2,FALSE),"")</f>
        <v>GG342020</v>
      </c>
    </row>
    <row r="2136" spans="1:14">
      <c r="A2136" s="107">
        <v>2134</v>
      </c>
      <c r="B2136" s="107" t="str">
        <f t="shared" si="33"/>
        <v>340196102134</v>
      </c>
      <c r="C2136" s="108" t="s">
        <v>19053</v>
      </c>
      <c r="D2136" s="108" t="s">
        <v>18953</v>
      </c>
      <c r="E2136" s="108" t="s">
        <v>19054</v>
      </c>
      <c r="F2136" s="107" t="s">
        <v>18914</v>
      </c>
      <c r="G2136" s="108" t="s">
        <v>19055</v>
      </c>
      <c r="H2136" s="107" t="s">
        <v>10167</v>
      </c>
      <c r="I2136" s="108" t="s">
        <v>13829</v>
      </c>
      <c r="J2136" s="107" t="s">
        <v>9933</v>
      </c>
      <c r="K2136" s="147" t="s">
        <v>18953</v>
      </c>
      <c r="L2136" s="107" t="s">
        <v>9922</v>
      </c>
      <c r="M2136" s="108" t="s">
        <v>18895</v>
      </c>
      <c r="N2136" s="149" t="str">
        <f>_xlfn.IFNA(VLOOKUP(K2136,'HAN02'!$I$1:$J$426,2,FALSE),"")</f>
        <v>GG342020</v>
      </c>
    </row>
    <row r="2137" spans="1:14">
      <c r="A2137" s="107">
        <v>2135</v>
      </c>
      <c r="B2137" s="107" t="str">
        <f t="shared" si="33"/>
        <v>340196402135</v>
      </c>
      <c r="C2137" s="108" t="s">
        <v>19056</v>
      </c>
      <c r="D2137" s="108" t="s">
        <v>18953</v>
      </c>
      <c r="E2137" s="108" t="s">
        <v>19057</v>
      </c>
      <c r="F2137" s="107" t="s">
        <v>19058</v>
      </c>
      <c r="G2137" s="108" t="s">
        <v>19059</v>
      </c>
      <c r="H2137" s="107" t="s">
        <v>9931</v>
      </c>
      <c r="I2137" s="108" t="s">
        <v>16769</v>
      </c>
      <c r="J2137" s="107" t="s">
        <v>9933</v>
      </c>
      <c r="K2137" s="147" t="s">
        <v>18953</v>
      </c>
      <c r="L2137" s="107" t="s">
        <v>10056</v>
      </c>
      <c r="M2137" s="108" t="s">
        <v>18895</v>
      </c>
      <c r="N2137" s="149" t="str">
        <f>_xlfn.IFNA(VLOOKUP(K2137,'HAN02'!$I$1:$J$426,2,FALSE),"")</f>
        <v>GG342020</v>
      </c>
    </row>
    <row r="2138" spans="1:14">
      <c r="A2138" s="107">
        <v>2136</v>
      </c>
      <c r="B2138" s="107" t="str">
        <f t="shared" si="33"/>
        <v>340196402136</v>
      </c>
      <c r="C2138" s="108" t="s">
        <v>19060</v>
      </c>
      <c r="D2138" s="108" t="s">
        <v>18953</v>
      </c>
      <c r="E2138" s="108" t="s">
        <v>19061</v>
      </c>
      <c r="F2138" s="107" t="s">
        <v>18910</v>
      </c>
      <c r="G2138" s="108" t="s">
        <v>19062</v>
      </c>
      <c r="H2138" s="107" t="s">
        <v>9931</v>
      </c>
      <c r="I2138" s="108" t="s">
        <v>19063</v>
      </c>
      <c r="J2138" s="107" t="s">
        <v>9933</v>
      </c>
      <c r="K2138" s="147" t="s">
        <v>18953</v>
      </c>
      <c r="L2138" s="107" t="s">
        <v>10056</v>
      </c>
      <c r="M2138" s="108" t="s">
        <v>18895</v>
      </c>
      <c r="N2138" s="149" t="str">
        <f>_xlfn.IFNA(VLOOKUP(K2138,'HAN02'!$I$1:$J$426,2,FALSE),"")</f>
        <v>GG342020</v>
      </c>
    </row>
    <row r="2139" spans="1:14">
      <c r="A2139" s="107">
        <v>2137</v>
      </c>
      <c r="B2139" s="107" t="str">
        <f t="shared" si="33"/>
        <v>340196302137</v>
      </c>
      <c r="C2139" s="108" t="s">
        <v>19064</v>
      </c>
      <c r="D2139" s="108" t="s">
        <v>18953</v>
      </c>
      <c r="E2139" s="108" t="s">
        <v>19065</v>
      </c>
      <c r="F2139" s="107" t="s">
        <v>18914</v>
      </c>
      <c r="G2139" s="108" t="s">
        <v>19066</v>
      </c>
      <c r="H2139" s="107" t="s">
        <v>10097</v>
      </c>
      <c r="I2139" s="108" t="s">
        <v>19067</v>
      </c>
      <c r="J2139" s="107" t="s">
        <v>9933</v>
      </c>
      <c r="K2139" s="147" t="s">
        <v>18953</v>
      </c>
      <c r="L2139" s="107" t="s">
        <v>9922</v>
      </c>
      <c r="M2139" s="108" t="s">
        <v>18895</v>
      </c>
      <c r="N2139" s="149" t="str">
        <f>_xlfn.IFNA(VLOOKUP(K2139,'HAN02'!$I$1:$J$426,2,FALSE),"")</f>
        <v>GG342020</v>
      </c>
    </row>
    <row r="2140" spans="1:14">
      <c r="A2140" s="107">
        <v>2138</v>
      </c>
      <c r="B2140" s="107" t="str">
        <f t="shared" si="33"/>
        <v>340196402138</v>
      </c>
      <c r="C2140" s="108" t="s">
        <v>19068</v>
      </c>
      <c r="D2140" s="108" t="s">
        <v>18953</v>
      </c>
      <c r="E2140" s="108" t="s">
        <v>19069</v>
      </c>
      <c r="F2140" s="107" t="s">
        <v>18914</v>
      </c>
      <c r="G2140" s="108" t="s">
        <v>19070</v>
      </c>
      <c r="H2140" s="107" t="s">
        <v>9931</v>
      </c>
      <c r="I2140" s="108" t="s">
        <v>19071</v>
      </c>
      <c r="J2140" s="107" t="s">
        <v>9933</v>
      </c>
      <c r="K2140" s="147" t="s">
        <v>18953</v>
      </c>
      <c r="L2140" s="107" t="s">
        <v>10056</v>
      </c>
      <c r="M2140" s="108" t="s">
        <v>18895</v>
      </c>
      <c r="N2140" s="149" t="str">
        <f>_xlfn.IFNA(VLOOKUP(K2140,'HAN02'!$I$1:$J$426,2,FALSE),"")</f>
        <v>GG342020</v>
      </c>
    </row>
    <row r="2141" spans="1:14">
      <c r="A2141" s="107">
        <v>2139</v>
      </c>
      <c r="B2141" s="107" t="str">
        <f t="shared" si="33"/>
        <v>340201402139</v>
      </c>
      <c r="C2141" s="108" t="s">
        <v>19072</v>
      </c>
      <c r="D2141" s="108" t="s">
        <v>19073</v>
      </c>
      <c r="E2141" s="108" t="s">
        <v>19074</v>
      </c>
      <c r="F2141" s="107" t="s">
        <v>19075</v>
      </c>
      <c r="G2141" s="108" t="s">
        <v>19076</v>
      </c>
      <c r="H2141" s="107" t="s">
        <v>9931</v>
      </c>
      <c r="I2141" s="108" t="s">
        <v>19077</v>
      </c>
      <c r="J2141" s="107" t="s">
        <v>9922</v>
      </c>
      <c r="K2141" s="147"/>
      <c r="L2141" s="107" t="s">
        <v>10056</v>
      </c>
      <c r="M2141" s="108" t="s">
        <v>18895</v>
      </c>
      <c r="N2141" s="149" t="str">
        <f>_xlfn.IFNA(VLOOKUP(K2141,'HAN02'!$I$1:$J$426,2,FALSE),"")</f>
        <v/>
      </c>
    </row>
    <row r="2142" spans="1:14">
      <c r="A2142" s="107">
        <v>2140</v>
      </c>
      <c r="B2142" s="107" t="str">
        <f t="shared" si="33"/>
        <v>340201502140</v>
      </c>
      <c r="C2142" s="108" t="s">
        <v>19078</v>
      </c>
      <c r="D2142" s="108" t="s">
        <v>19073</v>
      </c>
      <c r="E2142" s="108" t="s">
        <v>19079</v>
      </c>
      <c r="F2142" s="107" t="s">
        <v>19075</v>
      </c>
      <c r="G2142" s="108" t="s">
        <v>19080</v>
      </c>
      <c r="H2142" s="107" t="s">
        <v>9969</v>
      </c>
      <c r="I2142" s="108" t="s">
        <v>12612</v>
      </c>
      <c r="J2142" s="107" t="s">
        <v>9922</v>
      </c>
      <c r="K2142" s="147"/>
      <c r="L2142" s="107" t="s">
        <v>9922</v>
      </c>
      <c r="M2142" s="108" t="s">
        <v>18895</v>
      </c>
      <c r="N2142" s="149" t="str">
        <f>_xlfn.IFNA(VLOOKUP(K2142,'HAN02'!$I$1:$J$426,2,FALSE),"")</f>
        <v/>
      </c>
    </row>
    <row r="2143" spans="1:14">
      <c r="A2143" s="107">
        <v>2141</v>
      </c>
      <c r="B2143" s="107" t="str">
        <f t="shared" si="33"/>
        <v>340202502141</v>
      </c>
      <c r="C2143" s="108" t="s">
        <v>19081</v>
      </c>
      <c r="D2143" s="108" t="s">
        <v>19082</v>
      </c>
      <c r="E2143" s="108" t="s">
        <v>19083</v>
      </c>
      <c r="F2143" s="107" t="s">
        <v>19084</v>
      </c>
      <c r="G2143" s="108" t="s">
        <v>19085</v>
      </c>
      <c r="H2143" s="107" t="s">
        <v>9969</v>
      </c>
      <c r="I2143" s="108" t="s">
        <v>19086</v>
      </c>
      <c r="J2143" s="107" t="s">
        <v>9922</v>
      </c>
      <c r="K2143" s="147"/>
      <c r="L2143" s="107" t="s">
        <v>9922</v>
      </c>
      <c r="M2143" s="108" t="s">
        <v>18895</v>
      </c>
      <c r="N2143" s="149" t="str">
        <f>_xlfn.IFNA(VLOOKUP(K2143,'HAN02'!$I$1:$J$426,2,FALSE),"")</f>
        <v/>
      </c>
    </row>
    <row r="2144" spans="1:14">
      <c r="A2144" s="107">
        <v>2142</v>
      </c>
      <c r="B2144" s="107" t="str">
        <f t="shared" si="33"/>
        <v>340207102142</v>
      </c>
      <c r="C2144" s="108" t="s">
        <v>19087</v>
      </c>
      <c r="D2144" s="108" t="s">
        <v>19088</v>
      </c>
      <c r="E2144" s="108" t="s">
        <v>19089</v>
      </c>
      <c r="F2144" s="107" t="s">
        <v>19090</v>
      </c>
      <c r="G2144" s="108" t="s">
        <v>19091</v>
      </c>
      <c r="H2144" s="107" t="s">
        <v>10167</v>
      </c>
      <c r="I2144" s="108" t="s">
        <v>19092</v>
      </c>
      <c r="J2144" s="107" t="s">
        <v>9922</v>
      </c>
      <c r="K2144" s="147"/>
      <c r="L2144" s="107" t="s">
        <v>9922</v>
      </c>
      <c r="M2144" s="108" t="s">
        <v>18895</v>
      </c>
      <c r="N2144" s="149" t="str">
        <f>_xlfn.IFNA(VLOOKUP(K2144,'HAN02'!$I$1:$J$426,2,FALSE),"")</f>
        <v/>
      </c>
    </row>
    <row r="2145" spans="1:14">
      <c r="A2145" s="107">
        <v>2143</v>
      </c>
      <c r="B2145" s="107" t="str">
        <f t="shared" si="33"/>
        <v>340207502143</v>
      </c>
      <c r="C2145" s="108" t="s">
        <v>19093</v>
      </c>
      <c r="D2145" s="108" t="s">
        <v>19088</v>
      </c>
      <c r="E2145" s="108" t="s">
        <v>19094</v>
      </c>
      <c r="F2145" s="107" t="s">
        <v>19084</v>
      </c>
      <c r="G2145" s="108" t="s">
        <v>19095</v>
      </c>
      <c r="H2145" s="107" t="s">
        <v>9969</v>
      </c>
      <c r="I2145" s="108" t="s">
        <v>12592</v>
      </c>
      <c r="J2145" s="107" t="s">
        <v>9922</v>
      </c>
      <c r="K2145" s="147"/>
      <c r="L2145" s="107" t="s">
        <v>9922</v>
      </c>
      <c r="M2145" s="108" t="s">
        <v>18895</v>
      </c>
      <c r="N2145" s="149" t="str">
        <f>_xlfn.IFNA(VLOOKUP(K2145,'HAN02'!$I$1:$J$426,2,FALSE),"")</f>
        <v/>
      </c>
    </row>
    <row r="2146" spans="1:14">
      <c r="A2146" s="107">
        <v>2144</v>
      </c>
      <c r="B2146" s="107" t="str">
        <f t="shared" si="33"/>
        <v>340207402144</v>
      </c>
      <c r="C2146" s="108" t="s">
        <v>19096</v>
      </c>
      <c r="D2146" s="108" t="s">
        <v>19088</v>
      </c>
      <c r="E2146" s="108" t="s">
        <v>19097</v>
      </c>
      <c r="F2146" s="107" t="s">
        <v>19098</v>
      </c>
      <c r="G2146" s="108" t="s">
        <v>19099</v>
      </c>
      <c r="H2146" s="107" t="s">
        <v>9931</v>
      </c>
      <c r="I2146" s="108" t="s">
        <v>16952</v>
      </c>
      <c r="J2146" s="107" t="s">
        <v>9922</v>
      </c>
      <c r="K2146" s="147"/>
      <c r="L2146" s="107" t="s">
        <v>9922</v>
      </c>
      <c r="M2146" s="108" t="s">
        <v>18895</v>
      </c>
      <c r="N2146" s="149" t="str">
        <f>_xlfn.IFNA(VLOOKUP(K2146,'HAN02'!$I$1:$J$426,2,FALSE),"")</f>
        <v/>
      </c>
    </row>
    <row r="2147" spans="1:14">
      <c r="A2147" s="107">
        <v>2145</v>
      </c>
      <c r="B2147" s="107" t="str">
        <f t="shared" si="33"/>
        <v>340208402145</v>
      </c>
      <c r="C2147" s="108" t="s">
        <v>19100</v>
      </c>
      <c r="D2147" s="108" t="s">
        <v>19101</v>
      </c>
      <c r="E2147" s="108" t="s">
        <v>19102</v>
      </c>
      <c r="F2147" s="107" t="s">
        <v>19103</v>
      </c>
      <c r="G2147" s="108" t="s">
        <v>19104</v>
      </c>
      <c r="H2147" s="107" t="s">
        <v>9931</v>
      </c>
      <c r="I2147" s="108" t="s">
        <v>11678</v>
      </c>
      <c r="J2147" s="107" t="s">
        <v>9922</v>
      </c>
      <c r="K2147" s="147"/>
      <c r="L2147" s="107" t="s">
        <v>9922</v>
      </c>
      <c r="M2147" s="108" t="s">
        <v>18895</v>
      </c>
      <c r="N2147" s="149" t="str">
        <f>_xlfn.IFNA(VLOOKUP(K2147,'HAN02'!$I$1:$J$426,2,FALSE),"")</f>
        <v/>
      </c>
    </row>
    <row r="2148" spans="1:14">
      <c r="A2148" s="107">
        <v>2146</v>
      </c>
      <c r="B2148" s="107" t="str">
        <f t="shared" si="33"/>
        <v>340208502146</v>
      </c>
      <c r="C2148" s="108" t="s">
        <v>19105</v>
      </c>
      <c r="D2148" s="108" t="s">
        <v>19101</v>
      </c>
      <c r="E2148" s="108" t="s">
        <v>19106</v>
      </c>
      <c r="F2148" s="107" t="s">
        <v>19084</v>
      </c>
      <c r="G2148" s="108" t="s">
        <v>19107</v>
      </c>
      <c r="H2148" s="107" t="s">
        <v>9969</v>
      </c>
      <c r="I2148" s="108" t="s">
        <v>19108</v>
      </c>
      <c r="J2148" s="107" t="s">
        <v>9922</v>
      </c>
      <c r="K2148" s="147"/>
      <c r="L2148" s="107" t="s">
        <v>9922</v>
      </c>
      <c r="M2148" s="108" t="s">
        <v>18895</v>
      </c>
      <c r="N2148" s="149" t="str">
        <f>_xlfn.IFNA(VLOOKUP(K2148,'HAN02'!$I$1:$J$426,2,FALSE),"")</f>
        <v/>
      </c>
    </row>
    <row r="2149" spans="1:14">
      <c r="A2149" s="107">
        <v>2147</v>
      </c>
      <c r="B2149" s="107" t="str">
        <f t="shared" si="33"/>
        <v>340221402147</v>
      </c>
      <c r="C2149" s="108" t="s">
        <v>19109</v>
      </c>
      <c r="D2149" s="108" t="s">
        <v>19110</v>
      </c>
      <c r="E2149" s="108" t="s">
        <v>19111</v>
      </c>
      <c r="F2149" s="107" t="s">
        <v>19112</v>
      </c>
      <c r="G2149" s="108" t="s">
        <v>19113</v>
      </c>
      <c r="H2149" s="107" t="s">
        <v>9931</v>
      </c>
      <c r="I2149" s="108" t="s">
        <v>10779</v>
      </c>
      <c r="J2149" s="107" t="s">
        <v>9922</v>
      </c>
      <c r="K2149" s="147"/>
      <c r="L2149" s="107" t="s">
        <v>9922</v>
      </c>
      <c r="M2149" s="108" t="s">
        <v>18895</v>
      </c>
      <c r="N2149" s="149" t="str">
        <f>_xlfn.IFNA(VLOOKUP(K2149,'HAN02'!$I$1:$J$426,2,FALSE),"")</f>
        <v/>
      </c>
    </row>
    <row r="2150" spans="1:14">
      <c r="A2150" s="107">
        <v>2148</v>
      </c>
      <c r="B2150" s="107" t="str">
        <f t="shared" si="33"/>
        <v>340221502148</v>
      </c>
      <c r="C2150" s="108" t="s">
        <v>19114</v>
      </c>
      <c r="D2150" s="108" t="s">
        <v>19110</v>
      </c>
      <c r="E2150" s="108" t="s">
        <v>19115</v>
      </c>
      <c r="F2150" s="107" t="s">
        <v>19112</v>
      </c>
      <c r="G2150" s="108" t="s">
        <v>19116</v>
      </c>
      <c r="H2150" s="107" t="s">
        <v>9969</v>
      </c>
      <c r="I2150" s="108" t="s">
        <v>19117</v>
      </c>
      <c r="J2150" s="107" t="s">
        <v>9922</v>
      </c>
      <c r="K2150" s="147"/>
      <c r="L2150" s="107" t="s">
        <v>9922</v>
      </c>
      <c r="M2150" s="108" t="s">
        <v>18895</v>
      </c>
      <c r="N2150" s="149" t="str">
        <f>_xlfn.IFNA(VLOOKUP(K2150,'HAN02'!$I$1:$J$426,2,FALSE),"")</f>
        <v/>
      </c>
    </row>
    <row r="2151" spans="1:14">
      <c r="A2151" s="107">
        <v>2149</v>
      </c>
      <c r="B2151" s="107" t="str">
        <f t="shared" si="33"/>
        <v>340221502149</v>
      </c>
      <c r="C2151" s="108" t="s">
        <v>19118</v>
      </c>
      <c r="D2151" s="108" t="s">
        <v>19110</v>
      </c>
      <c r="E2151" s="108" t="s">
        <v>19119</v>
      </c>
      <c r="F2151" s="107" t="s">
        <v>19112</v>
      </c>
      <c r="G2151" s="108" t="s">
        <v>19120</v>
      </c>
      <c r="H2151" s="107" t="s">
        <v>9969</v>
      </c>
      <c r="I2151" s="108" t="s">
        <v>11538</v>
      </c>
      <c r="J2151" s="107" t="s">
        <v>9922</v>
      </c>
      <c r="K2151" s="147"/>
      <c r="L2151" s="107" t="s">
        <v>9922</v>
      </c>
      <c r="M2151" s="108" t="s">
        <v>18895</v>
      </c>
      <c r="N2151" s="149" t="str">
        <f>_xlfn.IFNA(VLOOKUP(K2151,'HAN02'!$I$1:$J$426,2,FALSE),"")</f>
        <v/>
      </c>
    </row>
    <row r="2152" spans="1:14">
      <c r="A2152" s="107">
        <v>2150</v>
      </c>
      <c r="B2152" s="107" t="str">
        <f t="shared" si="33"/>
        <v>340221002150</v>
      </c>
      <c r="C2152" s="108" t="s">
        <v>19121</v>
      </c>
      <c r="D2152" s="108" t="s">
        <v>19110</v>
      </c>
      <c r="E2152" s="108"/>
      <c r="F2152" s="107"/>
      <c r="G2152" s="108"/>
      <c r="H2152" s="107"/>
      <c r="I2152" s="108"/>
      <c r="J2152" s="107"/>
      <c r="K2152" s="147"/>
      <c r="L2152" s="107" t="s">
        <v>9922</v>
      </c>
      <c r="M2152" s="108" t="s">
        <v>18895</v>
      </c>
      <c r="N2152" s="149" t="str">
        <f>_xlfn.IFNA(VLOOKUP(K2152,'HAN02'!$I$1:$J$426,2,FALSE),"")</f>
        <v/>
      </c>
    </row>
    <row r="2153" spans="1:14">
      <c r="A2153" s="107">
        <v>2151</v>
      </c>
      <c r="B2153" s="107" t="str">
        <f t="shared" si="33"/>
        <v>340222502151</v>
      </c>
      <c r="C2153" s="108" t="s">
        <v>19122</v>
      </c>
      <c r="D2153" s="108" t="s">
        <v>19123</v>
      </c>
      <c r="E2153" s="108" t="s">
        <v>19124</v>
      </c>
      <c r="F2153" s="107" t="s">
        <v>19103</v>
      </c>
      <c r="G2153" s="108" t="s">
        <v>19125</v>
      </c>
      <c r="H2153" s="107" t="s">
        <v>9969</v>
      </c>
      <c r="I2153" s="108" t="s">
        <v>19126</v>
      </c>
      <c r="J2153" s="107" t="s">
        <v>9922</v>
      </c>
      <c r="K2153" s="147"/>
      <c r="L2153" s="107" t="s">
        <v>9922</v>
      </c>
      <c r="M2153" s="108" t="s">
        <v>18895</v>
      </c>
      <c r="N2153" s="149" t="str">
        <f>_xlfn.IFNA(VLOOKUP(K2153,'HAN02'!$I$1:$J$426,2,FALSE),"")</f>
        <v/>
      </c>
    </row>
    <row r="2154" spans="1:14">
      <c r="A2154" s="107">
        <v>2152</v>
      </c>
      <c r="B2154" s="107" t="str">
        <f t="shared" si="33"/>
        <v>340222402152</v>
      </c>
      <c r="C2154" s="108" t="s">
        <v>19127</v>
      </c>
      <c r="D2154" s="108" t="s">
        <v>19123</v>
      </c>
      <c r="E2154" s="108" t="s">
        <v>19128</v>
      </c>
      <c r="F2154" s="107" t="s">
        <v>19103</v>
      </c>
      <c r="G2154" s="108" t="s">
        <v>19129</v>
      </c>
      <c r="H2154" s="107" t="s">
        <v>9931</v>
      </c>
      <c r="I2154" s="108" t="s">
        <v>15678</v>
      </c>
      <c r="J2154" s="107" t="s">
        <v>9922</v>
      </c>
      <c r="K2154" s="147"/>
      <c r="L2154" s="107" t="s">
        <v>9922</v>
      </c>
      <c r="M2154" s="108" t="s">
        <v>18895</v>
      </c>
      <c r="N2154" s="149" t="str">
        <f>_xlfn.IFNA(VLOOKUP(K2154,'HAN02'!$I$1:$J$426,2,FALSE),"")</f>
        <v/>
      </c>
    </row>
    <row r="2155" spans="1:14">
      <c r="A2155" s="107">
        <v>2153</v>
      </c>
      <c r="B2155" s="107" t="str">
        <f t="shared" si="33"/>
        <v>340223502153</v>
      </c>
      <c r="C2155" s="108" t="s">
        <v>19130</v>
      </c>
      <c r="D2155" s="108" t="s">
        <v>19131</v>
      </c>
      <c r="E2155" s="108" t="s">
        <v>19132</v>
      </c>
      <c r="F2155" s="107" t="s">
        <v>19133</v>
      </c>
      <c r="G2155" s="108" t="s">
        <v>19134</v>
      </c>
      <c r="H2155" s="107" t="s">
        <v>9969</v>
      </c>
      <c r="I2155" s="108" t="s">
        <v>14690</v>
      </c>
      <c r="J2155" s="107" t="s">
        <v>9922</v>
      </c>
      <c r="K2155" s="147"/>
      <c r="L2155" s="107" t="s">
        <v>9922</v>
      </c>
      <c r="M2155" s="108" t="s">
        <v>18895</v>
      </c>
      <c r="N2155" s="149" t="str">
        <f>_xlfn.IFNA(VLOOKUP(K2155,'HAN02'!$I$1:$J$426,2,FALSE),"")</f>
        <v/>
      </c>
    </row>
    <row r="2156" spans="1:14">
      <c r="A2156" s="107">
        <v>2154</v>
      </c>
      <c r="B2156" s="107" t="str">
        <f t="shared" si="33"/>
        <v>340296402154</v>
      </c>
      <c r="C2156" s="108" t="s">
        <v>19135</v>
      </c>
      <c r="D2156" s="108" t="s">
        <v>19136</v>
      </c>
      <c r="E2156" s="108" t="s">
        <v>19137</v>
      </c>
      <c r="F2156" s="107" t="s">
        <v>19138</v>
      </c>
      <c r="G2156" s="108" t="s">
        <v>19139</v>
      </c>
      <c r="H2156" s="107" t="s">
        <v>9931</v>
      </c>
      <c r="I2156" s="108" t="s">
        <v>12128</v>
      </c>
      <c r="J2156" s="107" t="s">
        <v>9933</v>
      </c>
      <c r="K2156" s="147" t="s">
        <v>19136</v>
      </c>
      <c r="L2156" s="107" t="s">
        <v>10056</v>
      </c>
      <c r="M2156" s="108" t="s">
        <v>18895</v>
      </c>
      <c r="N2156" s="149" t="str">
        <f>_xlfn.IFNA(VLOOKUP(K2156,'HAN02'!$I$1:$J$426,2,FALSE),"")</f>
        <v>GG342090</v>
      </c>
    </row>
    <row r="2157" spans="1:14">
      <c r="A2157" s="107">
        <v>2155</v>
      </c>
      <c r="B2157" s="107" t="str">
        <f t="shared" si="33"/>
        <v>340296502155</v>
      </c>
      <c r="C2157" s="108" t="s">
        <v>19140</v>
      </c>
      <c r="D2157" s="108" t="s">
        <v>19136</v>
      </c>
      <c r="E2157" s="108" t="s">
        <v>19141</v>
      </c>
      <c r="F2157" s="107" t="s">
        <v>19084</v>
      </c>
      <c r="G2157" s="108" t="s">
        <v>19142</v>
      </c>
      <c r="H2157" s="107" t="s">
        <v>9969</v>
      </c>
      <c r="I2157" s="108" t="s">
        <v>19143</v>
      </c>
      <c r="J2157" s="107" t="s">
        <v>9922</v>
      </c>
      <c r="K2157" s="147"/>
      <c r="L2157" s="107" t="s">
        <v>9922</v>
      </c>
      <c r="M2157" s="108" t="s">
        <v>18895</v>
      </c>
      <c r="N2157" s="149" t="str">
        <f>_xlfn.IFNA(VLOOKUP(K2157,'HAN02'!$I$1:$J$426,2,FALSE),"")</f>
        <v/>
      </c>
    </row>
    <row r="2158" spans="1:14">
      <c r="A2158" s="107">
        <v>2156</v>
      </c>
      <c r="B2158" s="107" t="str">
        <f t="shared" si="33"/>
        <v>340296502156</v>
      </c>
      <c r="C2158" s="108" t="s">
        <v>19144</v>
      </c>
      <c r="D2158" s="108" t="s">
        <v>19136</v>
      </c>
      <c r="E2158" s="108" t="s">
        <v>19145</v>
      </c>
      <c r="F2158" s="107" t="s">
        <v>19084</v>
      </c>
      <c r="G2158" s="108" t="s">
        <v>19146</v>
      </c>
      <c r="H2158" s="107" t="s">
        <v>9969</v>
      </c>
      <c r="I2158" s="108" t="s">
        <v>11964</v>
      </c>
      <c r="J2158" s="107" t="s">
        <v>9933</v>
      </c>
      <c r="K2158" s="147" t="s">
        <v>19136</v>
      </c>
      <c r="L2158" s="107" t="s">
        <v>9922</v>
      </c>
      <c r="M2158" s="108" t="s">
        <v>18895</v>
      </c>
      <c r="N2158" s="149" t="str">
        <f>_xlfn.IFNA(VLOOKUP(K2158,'HAN02'!$I$1:$J$426,2,FALSE),"")</f>
        <v>GG342090</v>
      </c>
    </row>
    <row r="2159" spans="1:14">
      <c r="A2159" s="107">
        <v>2157</v>
      </c>
      <c r="B2159" s="107" t="str">
        <f t="shared" si="33"/>
        <v>340296602157</v>
      </c>
      <c r="C2159" s="108" t="s">
        <v>19147</v>
      </c>
      <c r="D2159" s="108" t="s">
        <v>19136</v>
      </c>
      <c r="E2159" s="108" t="s">
        <v>19148</v>
      </c>
      <c r="F2159" s="107" t="s">
        <v>19112</v>
      </c>
      <c r="G2159" s="108" t="s">
        <v>19149</v>
      </c>
      <c r="H2159" s="107" t="s">
        <v>11344</v>
      </c>
      <c r="I2159" s="108" t="s">
        <v>10796</v>
      </c>
      <c r="J2159" s="107" t="s">
        <v>9933</v>
      </c>
      <c r="K2159" s="147" t="s">
        <v>19136</v>
      </c>
      <c r="L2159" s="107" t="s">
        <v>9922</v>
      </c>
      <c r="M2159" s="108" t="s">
        <v>18895</v>
      </c>
      <c r="N2159" s="149" t="str">
        <f>_xlfn.IFNA(VLOOKUP(K2159,'HAN02'!$I$1:$J$426,2,FALSE),"")</f>
        <v>GG342090</v>
      </c>
    </row>
    <row r="2160" spans="1:14">
      <c r="A2160" s="107">
        <v>2158</v>
      </c>
      <c r="B2160" s="107" t="str">
        <f t="shared" si="33"/>
        <v>340300102158</v>
      </c>
      <c r="C2160" s="108" t="s">
        <v>19150</v>
      </c>
      <c r="D2160" s="108" t="s">
        <v>19151</v>
      </c>
      <c r="E2160" s="108" t="s">
        <v>19152</v>
      </c>
      <c r="F2160" s="107" t="s">
        <v>19153</v>
      </c>
      <c r="G2160" s="108" t="s">
        <v>19154</v>
      </c>
      <c r="H2160" s="107" t="s">
        <v>10167</v>
      </c>
      <c r="I2160" s="108" t="s">
        <v>19155</v>
      </c>
      <c r="J2160" s="107" t="s">
        <v>9933</v>
      </c>
      <c r="K2160" s="147" t="s">
        <v>19156</v>
      </c>
      <c r="L2160" s="107" t="s">
        <v>10056</v>
      </c>
      <c r="M2160" s="108" t="s">
        <v>18895</v>
      </c>
      <c r="N2160" s="149" t="str">
        <f>_xlfn.IFNA(VLOOKUP(K2160,'HAN02'!$I$1:$J$426,2,FALSE),"")</f>
        <v>GG342091</v>
      </c>
    </row>
    <row r="2161" spans="1:14">
      <c r="A2161" s="107">
        <v>2159</v>
      </c>
      <c r="B2161" s="107" t="str">
        <f t="shared" si="33"/>
        <v>340300402159</v>
      </c>
      <c r="C2161" s="108" t="s">
        <v>19157</v>
      </c>
      <c r="D2161" s="108" t="s">
        <v>19151</v>
      </c>
      <c r="E2161" s="108" t="s">
        <v>19158</v>
      </c>
      <c r="F2161" s="107" t="s">
        <v>19153</v>
      </c>
      <c r="G2161" s="108" t="s">
        <v>19159</v>
      </c>
      <c r="H2161" s="107" t="s">
        <v>9931</v>
      </c>
      <c r="I2161" s="108" t="s">
        <v>19160</v>
      </c>
      <c r="J2161" s="107" t="s">
        <v>9922</v>
      </c>
      <c r="K2161" s="147"/>
      <c r="L2161" s="107" t="s">
        <v>9922</v>
      </c>
      <c r="M2161" s="108" t="s">
        <v>18895</v>
      </c>
      <c r="N2161" s="149" t="str">
        <f>_xlfn.IFNA(VLOOKUP(K2161,'HAN02'!$I$1:$J$426,2,FALSE),"")</f>
        <v/>
      </c>
    </row>
    <row r="2162" spans="1:14">
      <c r="A2162" s="107">
        <v>2160</v>
      </c>
      <c r="B2162" s="107" t="str">
        <f t="shared" si="33"/>
        <v>340300402160</v>
      </c>
      <c r="C2162" s="108" t="s">
        <v>19161</v>
      </c>
      <c r="D2162" s="108" t="s">
        <v>19151</v>
      </c>
      <c r="E2162" s="108" t="s">
        <v>19162</v>
      </c>
      <c r="F2162" s="107" t="s">
        <v>19163</v>
      </c>
      <c r="G2162" s="108" t="s">
        <v>19164</v>
      </c>
      <c r="H2162" s="107" t="s">
        <v>9931</v>
      </c>
      <c r="I2162" s="108" t="s">
        <v>11797</v>
      </c>
      <c r="J2162" s="107" t="s">
        <v>9922</v>
      </c>
      <c r="K2162" s="147"/>
      <c r="L2162" s="107" t="s">
        <v>9922</v>
      </c>
      <c r="M2162" s="108" t="s">
        <v>18895</v>
      </c>
      <c r="N2162" s="149" t="str">
        <f>_xlfn.IFNA(VLOOKUP(K2162,'HAN02'!$I$1:$J$426,2,FALSE),"")</f>
        <v/>
      </c>
    </row>
    <row r="2163" spans="1:14">
      <c r="A2163" s="107">
        <v>2161</v>
      </c>
      <c r="B2163" s="107" t="str">
        <f t="shared" si="33"/>
        <v>340300502161</v>
      </c>
      <c r="C2163" s="108" t="s">
        <v>19165</v>
      </c>
      <c r="D2163" s="108" t="s">
        <v>19151</v>
      </c>
      <c r="E2163" s="108" t="s">
        <v>19166</v>
      </c>
      <c r="F2163" s="107" t="s">
        <v>19153</v>
      </c>
      <c r="G2163" s="108" t="s">
        <v>19167</v>
      </c>
      <c r="H2163" s="107" t="s">
        <v>9969</v>
      </c>
      <c r="I2163" s="108" t="s">
        <v>11463</v>
      </c>
      <c r="J2163" s="107" t="s">
        <v>9933</v>
      </c>
      <c r="K2163" s="147" t="s">
        <v>19156</v>
      </c>
      <c r="L2163" s="107" t="s">
        <v>9922</v>
      </c>
      <c r="M2163" s="108" t="s">
        <v>18895</v>
      </c>
      <c r="N2163" s="149" t="str">
        <f>_xlfn.IFNA(VLOOKUP(K2163,'HAN02'!$I$1:$J$426,2,FALSE),"")</f>
        <v>GG342091</v>
      </c>
    </row>
    <row r="2164" spans="1:14">
      <c r="A2164" s="107">
        <v>2162</v>
      </c>
      <c r="B2164" s="107" t="str">
        <f t="shared" si="33"/>
        <v>340400102162</v>
      </c>
      <c r="C2164" s="108" t="s">
        <v>19168</v>
      </c>
      <c r="D2164" s="108" t="s">
        <v>19169</v>
      </c>
      <c r="E2164" s="108" t="s">
        <v>19170</v>
      </c>
      <c r="F2164" s="107" t="s">
        <v>19171</v>
      </c>
      <c r="G2164" s="108" t="s">
        <v>19172</v>
      </c>
      <c r="H2164" s="107" t="s">
        <v>10167</v>
      </c>
      <c r="I2164" s="108" t="s">
        <v>19173</v>
      </c>
      <c r="J2164" s="107" t="s">
        <v>9922</v>
      </c>
      <c r="K2164" s="147"/>
      <c r="L2164" s="107" t="s">
        <v>9922</v>
      </c>
      <c r="M2164" s="108" t="s">
        <v>18895</v>
      </c>
      <c r="N2164" s="149" t="str">
        <f>_xlfn.IFNA(VLOOKUP(K2164,'HAN02'!$I$1:$J$426,2,FALSE),"")</f>
        <v/>
      </c>
    </row>
    <row r="2165" spans="1:14">
      <c r="A2165" s="107">
        <v>2163</v>
      </c>
      <c r="B2165" s="107" t="str">
        <f t="shared" si="33"/>
        <v>340400402163</v>
      </c>
      <c r="C2165" s="108" t="s">
        <v>19174</v>
      </c>
      <c r="D2165" s="108" t="s">
        <v>19169</v>
      </c>
      <c r="E2165" s="108" t="s">
        <v>19175</v>
      </c>
      <c r="F2165" s="107" t="s">
        <v>19176</v>
      </c>
      <c r="G2165" s="108" t="s">
        <v>19177</v>
      </c>
      <c r="H2165" s="107" t="s">
        <v>9931</v>
      </c>
      <c r="I2165" s="108" t="s">
        <v>19178</v>
      </c>
      <c r="J2165" s="107" t="s">
        <v>9922</v>
      </c>
      <c r="K2165" s="147"/>
      <c r="L2165" s="107" t="s">
        <v>9922</v>
      </c>
      <c r="M2165" s="108" t="s">
        <v>18895</v>
      </c>
      <c r="N2165" s="149" t="str">
        <f>_xlfn.IFNA(VLOOKUP(K2165,'HAN02'!$I$1:$J$426,2,FALSE),"")</f>
        <v/>
      </c>
    </row>
    <row r="2166" spans="1:14">
      <c r="A2166" s="107">
        <v>2164</v>
      </c>
      <c r="B2166" s="107" t="str">
        <f t="shared" si="33"/>
        <v>340400402164</v>
      </c>
      <c r="C2166" s="108" t="s">
        <v>19179</v>
      </c>
      <c r="D2166" s="108" t="s">
        <v>19169</v>
      </c>
      <c r="E2166" s="108" t="s">
        <v>19180</v>
      </c>
      <c r="F2166" s="107" t="s">
        <v>19181</v>
      </c>
      <c r="G2166" s="108" t="s">
        <v>19182</v>
      </c>
      <c r="H2166" s="107" t="s">
        <v>9931</v>
      </c>
      <c r="I2166" s="108" t="s">
        <v>13770</v>
      </c>
      <c r="J2166" s="107" t="s">
        <v>9922</v>
      </c>
      <c r="K2166" s="147"/>
      <c r="L2166" s="107" t="s">
        <v>9922</v>
      </c>
      <c r="M2166" s="108" t="s">
        <v>18895</v>
      </c>
      <c r="N2166" s="149" t="str">
        <f>_xlfn.IFNA(VLOOKUP(K2166,'HAN02'!$I$1:$J$426,2,FALSE),"")</f>
        <v/>
      </c>
    </row>
    <row r="2167" spans="1:14">
      <c r="A2167" s="107">
        <v>2165</v>
      </c>
      <c r="B2167" s="107" t="str">
        <f t="shared" si="33"/>
        <v>340400502165</v>
      </c>
      <c r="C2167" s="108" t="s">
        <v>19183</v>
      </c>
      <c r="D2167" s="108" t="s">
        <v>19169</v>
      </c>
      <c r="E2167" s="108" t="s">
        <v>19184</v>
      </c>
      <c r="F2167" s="107" t="s">
        <v>19185</v>
      </c>
      <c r="G2167" s="108" t="s">
        <v>19186</v>
      </c>
      <c r="H2167" s="107" t="s">
        <v>9969</v>
      </c>
      <c r="I2167" s="108" t="s">
        <v>19187</v>
      </c>
      <c r="J2167" s="107" t="s">
        <v>9922</v>
      </c>
      <c r="K2167" s="147"/>
      <c r="L2167" s="107" t="s">
        <v>9922</v>
      </c>
      <c r="M2167" s="108" t="s">
        <v>18895</v>
      </c>
      <c r="N2167" s="149" t="str">
        <f>_xlfn.IFNA(VLOOKUP(K2167,'HAN02'!$I$1:$J$426,2,FALSE),"")</f>
        <v/>
      </c>
    </row>
    <row r="2168" spans="1:14">
      <c r="A2168" s="107">
        <v>2166</v>
      </c>
      <c r="B2168" s="107" t="str">
        <f t="shared" si="33"/>
        <v>340400402166</v>
      </c>
      <c r="C2168" s="108" t="s">
        <v>19188</v>
      </c>
      <c r="D2168" s="108" t="s">
        <v>19169</v>
      </c>
      <c r="E2168" s="108" t="s">
        <v>19189</v>
      </c>
      <c r="F2168" s="107" t="s">
        <v>19176</v>
      </c>
      <c r="G2168" s="108" t="s">
        <v>19190</v>
      </c>
      <c r="H2168" s="107" t="s">
        <v>9931</v>
      </c>
      <c r="I2168" s="108" t="s">
        <v>19191</v>
      </c>
      <c r="J2168" s="107" t="s">
        <v>9922</v>
      </c>
      <c r="K2168" s="147"/>
      <c r="L2168" s="107" t="s">
        <v>9922</v>
      </c>
      <c r="M2168" s="108" t="s">
        <v>18895</v>
      </c>
      <c r="N2168" s="149" t="str">
        <f>_xlfn.IFNA(VLOOKUP(K2168,'HAN02'!$I$1:$J$426,2,FALSE),"")</f>
        <v/>
      </c>
    </row>
    <row r="2169" spans="1:14">
      <c r="A2169" s="107">
        <v>2167</v>
      </c>
      <c r="B2169" s="107" t="str">
        <f t="shared" si="33"/>
        <v>340400502167</v>
      </c>
      <c r="C2169" s="108" t="s">
        <v>19192</v>
      </c>
      <c r="D2169" s="108" t="s">
        <v>19169</v>
      </c>
      <c r="E2169" s="108" t="s">
        <v>19193</v>
      </c>
      <c r="F2169" s="107" t="s">
        <v>19185</v>
      </c>
      <c r="G2169" s="108" t="s">
        <v>19194</v>
      </c>
      <c r="H2169" s="107" t="s">
        <v>9969</v>
      </c>
      <c r="I2169" s="108" t="s">
        <v>14106</v>
      </c>
      <c r="J2169" s="107" t="s">
        <v>9922</v>
      </c>
      <c r="K2169" s="147"/>
      <c r="L2169" s="107" t="s">
        <v>9922</v>
      </c>
      <c r="M2169" s="108" t="s">
        <v>18895</v>
      </c>
      <c r="N2169" s="149" t="str">
        <f>_xlfn.IFNA(VLOOKUP(K2169,'HAN02'!$I$1:$J$426,2,FALSE),"")</f>
        <v/>
      </c>
    </row>
    <row r="2170" spans="1:14">
      <c r="A2170" s="107">
        <v>2168</v>
      </c>
      <c r="B2170" s="107" t="str">
        <f t="shared" si="33"/>
        <v>340400402168</v>
      </c>
      <c r="C2170" s="108" t="s">
        <v>19195</v>
      </c>
      <c r="D2170" s="108" t="s">
        <v>19169</v>
      </c>
      <c r="E2170" s="108" t="s">
        <v>19196</v>
      </c>
      <c r="F2170" s="107" t="s">
        <v>19197</v>
      </c>
      <c r="G2170" s="108" t="s">
        <v>19198</v>
      </c>
      <c r="H2170" s="107" t="s">
        <v>9931</v>
      </c>
      <c r="I2170" s="108" t="s">
        <v>17500</v>
      </c>
      <c r="J2170" s="107" t="s">
        <v>9922</v>
      </c>
      <c r="K2170" s="147"/>
      <c r="L2170" s="107" t="s">
        <v>9922</v>
      </c>
      <c r="M2170" s="108" t="s">
        <v>18895</v>
      </c>
      <c r="N2170" s="149" t="str">
        <f>_xlfn.IFNA(VLOOKUP(K2170,'HAN02'!$I$1:$J$426,2,FALSE),"")</f>
        <v/>
      </c>
    </row>
    <row r="2171" spans="1:14">
      <c r="A2171" s="107">
        <v>2169</v>
      </c>
      <c r="B2171" s="107" t="str">
        <f t="shared" si="33"/>
        <v>340400702169</v>
      </c>
      <c r="C2171" s="108" t="s">
        <v>19199</v>
      </c>
      <c r="D2171" s="108" t="s">
        <v>19169</v>
      </c>
      <c r="E2171" s="108" t="s">
        <v>19200</v>
      </c>
      <c r="F2171" s="107" t="s">
        <v>19201</v>
      </c>
      <c r="G2171" s="108" t="s">
        <v>19202</v>
      </c>
      <c r="H2171" s="107" t="s">
        <v>10472</v>
      </c>
      <c r="I2171" s="108" t="s">
        <v>17965</v>
      </c>
      <c r="J2171" s="107" t="s">
        <v>9922</v>
      </c>
      <c r="K2171" s="147"/>
      <c r="L2171" s="107" t="s">
        <v>9922</v>
      </c>
      <c r="M2171" s="108" t="s">
        <v>18895</v>
      </c>
      <c r="N2171" s="149" t="str">
        <f>_xlfn.IFNA(VLOOKUP(K2171,'HAN02'!$I$1:$J$426,2,FALSE),"")</f>
        <v/>
      </c>
    </row>
    <row r="2172" spans="1:14">
      <c r="A2172" s="107">
        <v>2170</v>
      </c>
      <c r="B2172" s="107" t="str">
        <f t="shared" si="33"/>
        <v>340400602170</v>
      </c>
      <c r="C2172" s="108" t="s">
        <v>19203</v>
      </c>
      <c r="D2172" s="108" t="s">
        <v>19169</v>
      </c>
      <c r="E2172" s="108" t="s">
        <v>19204</v>
      </c>
      <c r="F2172" s="107" t="s">
        <v>19205</v>
      </c>
      <c r="G2172" s="108" t="s">
        <v>19206</v>
      </c>
      <c r="H2172" s="107" t="s">
        <v>11344</v>
      </c>
      <c r="I2172" s="108" t="s">
        <v>15435</v>
      </c>
      <c r="J2172" s="107" t="s">
        <v>9922</v>
      </c>
      <c r="K2172" s="147"/>
      <c r="L2172" s="107" t="s">
        <v>9922</v>
      </c>
      <c r="M2172" s="108" t="s">
        <v>18895</v>
      </c>
      <c r="N2172" s="149" t="str">
        <f>_xlfn.IFNA(VLOOKUP(K2172,'HAN02'!$I$1:$J$426,2,FALSE),"")</f>
        <v/>
      </c>
    </row>
    <row r="2173" spans="1:14">
      <c r="A2173" s="107">
        <v>2171</v>
      </c>
      <c r="B2173" s="107" t="str">
        <f t="shared" si="33"/>
        <v>340400402171</v>
      </c>
      <c r="C2173" s="108" t="s">
        <v>19207</v>
      </c>
      <c r="D2173" s="108" t="s">
        <v>19169</v>
      </c>
      <c r="E2173" s="108" t="s">
        <v>19208</v>
      </c>
      <c r="F2173" s="107" t="s">
        <v>19209</v>
      </c>
      <c r="G2173" s="108" t="s">
        <v>19210</v>
      </c>
      <c r="H2173" s="107" t="s">
        <v>9931</v>
      </c>
      <c r="I2173" s="108" t="s">
        <v>19211</v>
      </c>
      <c r="J2173" s="107" t="s">
        <v>9922</v>
      </c>
      <c r="K2173" s="147"/>
      <c r="L2173" s="107" t="s">
        <v>9922</v>
      </c>
      <c r="M2173" s="108" t="s">
        <v>18895</v>
      </c>
      <c r="N2173" s="149" t="str">
        <f>_xlfn.IFNA(VLOOKUP(K2173,'HAN02'!$I$1:$J$426,2,FALSE),"")</f>
        <v/>
      </c>
    </row>
    <row r="2174" spans="1:14">
      <c r="A2174" s="107">
        <v>2172</v>
      </c>
      <c r="B2174" s="107" t="str">
        <f t="shared" si="33"/>
        <v>340400502172</v>
      </c>
      <c r="C2174" s="108" t="s">
        <v>19212</v>
      </c>
      <c r="D2174" s="108" t="s">
        <v>19169</v>
      </c>
      <c r="E2174" s="108" t="s">
        <v>19213</v>
      </c>
      <c r="F2174" s="107" t="s">
        <v>19171</v>
      </c>
      <c r="G2174" s="108" t="s">
        <v>19214</v>
      </c>
      <c r="H2174" s="107" t="s">
        <v>9969</v>
      </c>
      <c r="I2174" s="108" t="s">
        <v>19215</v>
      </c>
      <c r="J2174" s="107" t="s">
        <v>9922</v>
      </c>
      <c r="K2174" s="147"/>
      <c r="L2174" s="107" t="s">
        <v>9922</v>
      </c>
      <c r="M2174" s="108" t="s">
        <v>18895</v>
      </c>
      <c r="N2174" s="149" t="str">
        <f>_xlfn.IFNA(VLOOKUP(K2174,'HAN02'!$I$1:$J$426,2,FALSE),"")</f>
        <v/>
      </c>
    </row>
    <row r="2175" spans="1:14">
      <c r="A2175" s="107">
        <v>2173</v>
      </c>
      <c r="B2175" s="107" t="str">
        <f t="shared" si="33"/>
        <v>340403402173</v>
      </c>
      <c r="C2175" s="108" t="s">
        <v>19216</v>
      </c>
      <c r="D2175" s="108" t="s">
        <v>19217</v>
      </c>
      <c r="E2175" s="108" t="s">
        <v>19218</v>
      </c>
      <c r="F2175" s="107" t="s">
        <v>19171</v>
      </c>
      <c r="G2175" s="108" t="s">
        <v>19219</v>
      </c>
      <c r="H2175" s="107" t="s">
        <v>9931</v>
      </c>
      <c r="I2175" s="108" t="s">
        <v>19220</v>
      </c>
      <c r="J2175" s="107" t="s">
        <v>9922</v>
      </c>
      <c r="K2175" s="147"/>
      <c r="L2175" s="107" t="s">
        <v>9922</v>
      </c>
      <c r="M2175" s="108" t="s">
        <v>18895</v>
      </c>
      <c r="N2175" s="149" t="str">
        <f>_xlfn.IFNA(VLOOKUP(K2175,'HAN02'!$I$1:$J$426,2,FALSE),"")</f>
        <v/>
      </c>
    </row>
    <row r="2176" spans="1:14">
      <c r="A2176" s="107">
        <v>2174</v>
      </c>
      <c r="B2176" s="107" t="str">
        <f t="shared" si="33"/>
        <v>340421402174</v>
      </c>
      <c r="C2176" s="108" t="s">
        <v>19221</v>
      </c>
      <c r="D2176" s="108" t="s">
        <v>19222</v>
      </c>
      <c r="E2176" s="108" t="s">
        <v>19223</v>
      </c>
      <c r="F2176" s="107" t="s">
        <v>19224</v>
      </c>
      <c r="G2176" s="108" t="s">
        <v>19225</v>
      </c>
      <c r="H2176" s="107" t="s">
        <v>9931</v>
      </c>
      <c r="I2176" s="108" t="s">
        <v>19226</v>
      </c>
      <c r="J2176" s="107" t="s">
        <v>9922</v>
      </c>
      <c r="K2176" s="147"/>
      <c r="L2176" s="107" t="s">
        <v>9922</v>
      </c>
      <c r="M2176" s="108" t="s">
        <v>18895</v>
      </c>
      <c r="N2176" s="149" t="str">
        <f>_xlfn.IFNA(VLOOKUP(K2176,'HAN02'!$I$1:$J$426,2,FALSE),"")</f>
        <v/>
      </c>
    </row>
    <row r="2177" spans="1:14">
      <c r="A2177" s="107">
        <v>2175</v>
      </c>
      <c r="B2177" s="107" t="str">
        <f t="shared" si="33"/>
        <v>340501102175</v>
      </c>
      <c r="C2177" s="108" t="s">
        <v>19227</v>
      </c>
      <c r="D2177" s="108" t="s">
        <v>19228</v>
      </c>
      <c r="E2177" s="108" t="s">
        <v>19229</v>
      </c>
      <c r="F2177" s="107" t="s">
        <v>19230</v>
      </c>
      <c r="G2177" s="108" t="s">
        <v>19231</v>
      </c>
      <c r="H2177" s="107" t="s">
        <v>10167</v>
      </c>
      <c r="I2177" s="108" t="s">
        <v>19232</v>
      </c>
      <c r="J2177" s="107" t="s">
        <v>9922</v>
      </c>
      <c r="K2177" s="147"/>
      <c r="L2177" s="107" t="s">
        <v>10056</v>
      </c>
      <c r="M2177" s="108" t="s">
        <v>18895</v>
      </c>
      <c r="N2177" s="149" t="str">
        <f>_xlfn.IFNA(VLOOKUP(K2177,'HAN02'!$I$1:$J$426,2,FALSE),"")</f>
        <v/>
      </c>
    </row>
    <row r="2178" spans="1:14">
      <c r="A2178" s="107">
        <v>2176</v>
      </c>
      <c r="B2178" s="107" t="str">
        <f t="shared" si="33"/>
        <v>340501502176</v>
      </c>
      <c r="C2178" s="108" t="s">
        <v>19233</v>
      </c>
      <c r="D2178" s="108" t="s">
        <v>19228</v>
      </c>
      <c r="E2178" s="108" t="s">
        <v>19234</v>
      </c>
      <c r="F2178" s="107" t="s">
        <v>19230</v>
      </c>
      <c r="G2178" s="108" t="s">
        <v>19235</v>
      </c>
      <c r="H2178" s="107" t="s">
        <v>9969</v>
      </c>
      <c r="I2178" s="108" t="s">
        <v>14992</v>
      </c>
      <c r="J2178" s="107" t="s">
        <v>9922</v>
      </c>
      <c r="K2178" s="147"/>
      <c r="L2178" s="107" t="s">
        <v>9922</v>
      </c>
      <c r="M2178" s="108" t="s">
        <v>18895</v>
      </c>
      <c r="N2178" s="149" t="str">
        <f>_xlfn.IFNA(VLOOKUP(K2178,'HAN02'!$I$1:$J$426,2,FALSE),"")</f>
        <v/>
      </c>
    </row>
    <row r="2179" spans="1:14">
      <c r="A2179" s="107">
        <v>2177</v>
      </c>
      <c r="B2179" s="107" t="str">
        <f t="shared" si="33"/>
        <v>340501502177</v>
      </c>
      <c r="C2179" s="108" t="s">
        <v>19236</v>
      </c>
      <c r="D2179" s="108" t="s">
        <v>19228</v>
      </c>
      <c r="E2179" s="108" t="s">
        <v>19237</v>
      </c>
      <c r="F2179" s="107" t="s">
        <v>19230</v>
      </c>
      <c r="G2179" s="108" t="s">
        <v>19238</v>
      </c>
      <c r="H2179" s="107" t="s">
        <v>9969</v>
      </c>
      <c r="I2179" s="108" t="s">
        <v>13594</v>
      </c>
      <c r="J2179" s="107" t="s">
        <v>9922</v>
      </c>
      <c r="K2179" s="147"/>
      <c r="L2179" s="107" t="s">
        <v>9922</v>
      </c>
      <c r="M2179" s="108" t="s">
        <v>18895</v>
      </c>
      <c r="N2179" s="149" t="str">
        <f>_xlfn.IFNA(VLOOKUP(K2179,'HAN02'!$I$1:$J$426,2,FALSE),"")</f>
        <v/>
      </c>
    </row>
    <row r="2180" spans="1:14">
      <c r="A2180" s="107">
        <v>2178</v>
      </c>
      <c r="B2180" s="107" t="str">
        <f t="shared" ref="B2180:B2243" si="34">D2180&amp;IF(H2180="",0,H2180)&amp;REPT(0,5-LEN(A2180))&amp;A2180</f>
        <v>340503302178</v>
      </c>
      <c r="C2180" s="108" t="s">
        <v>19239</v>
      </c>
      <c r="D2180" s="108" t="s">
        <v>19240</v>
      </c>
      <c r="E2180" s="108" t="s">
        <v>19241</v>
      </c>
      <c r="F2180" s="107" t="s">
        <v>19230</v>
      </c>
      <c r="G2180" s="108" t="s">
        <v>19242</v>
      </c>
      <c r="H2180" s="107" t="s">
        <v>10097</v>
      </c>
      <c r="I2180" s="108" t="s">
        <v>18830</v>
      </c>
      <c r="J2180" s="107" t="s">
        <v>9922</v>
      </c>
      <c r="K2180" s="147"/>
      <c r="L2180" s="107" t="s">
        <v>10056</v>
      </c>
      <c r="M2180" s="108" t="s">
        <v>18895</v>
      </c>
      <c r="N2180" s="149" t="str">
        <f>_xlfn.IFNA(VLOOKUP(K2180,'HAN02'!$I$1:$J$426,2,FALSE),"")</f>
        <v/>
      </c>
    </row>
    <row r="2181" spans="1:14">
      <c r="A2181" s="107">
        <v>2179</v>
      </c>
      <c r="B2181" s="107" t="str">
        <f t="shared" si="34"/>
        <v>340504402179</v>
      </c>
      <c r="C2181" s="108" t="s">
        <v>19243</v>
      </c>
      <c r="D2181" s="108" t="s">
        <v>19244</v>
      </c>
      <c r="E2181" s="108" t="s">
        <v>19245</v>
      </c>
      <c r="F2181" s="107" t="s">
        <v>19230</v>
      </c>
      <c r="G2181" s="108" t="s">
        <v>19246</v>
      </c>
      <c r="H2181" s="107" t="s">
        <v>9931</v>
      </c>
      <c r="I2181" s="108" t="s">
        <v>13214</v>
      </c>
      <c r="J2181" s="107" t="s">
        <v>9922</v>
      </c>
      <c r="K2181" s="147"/>
      <c r="L2181" s="107" t="s">
        <v>9922</v>
      </c>
      <c r="M2181" s="108" t="s">
        <v>18895</v>
      </c>
      <c r="N2181" s="149" t="str">
        <f>_xlfn.IFNA(VLOOKUP(K2181,'HAN02'!$I$1:$J$426,2,FALSE),"")</f>
        <v/>
      </c>
    </row>
    <row r="2182" spans="1:14">
      <c r="A2182" s="107">
        <v>2180</v>
      </c>
      <c r="B2182" s="107" t="str">
        <f t="shared" si="34"/>
        <v>340506502180</v>
      </c>
      <c r="C2182" s="108" t="s">
        <v>19247</v>
      </c>
      <c r="D2182" s="108" t="s">
        <v>19248</v>
      </c>
      <c r="E2182" s="108" t="s">
        <v>19249</v>
      </c>
      <c r="F2182" s="107" t="s">
        <v>19250</v>
      </c>
      <c r="G2182" s="108" t="s">
        <v>19251</v>
      </c>
      <c r="H2182" s="107" t="s">
        <v>9969</v>
      </c>
      <c r="I2182" s="108" t="s">
        <v>13622</v>
      </c>
      <c r="J2182" s="107" t="s">
        <v>9922</v>
      </c>
      <c r="K2182" s="147"/>
      <c r="L2182" s="107" t="s">
        <v>9922</v>
      </c>
      <c r="M2182" s="108" t="s">
        <v>18895</v>
      </c>
      <c r="N2182" s="149" t="str">
        <f>_xlfn.IFNA(VLOOKUP(K2182,'HAN02'!$I$1:$J$426,2,FALSE),"")</f>
        <v/>
      </c>
    </row>
    <row r="2183" spans="1:14">
      <c r="A2183" s="107">
        <v>2181</v>
      </c>
      <c r="B2183" s="107" t="str">
        <f t="shared" si="34"/>
        <v>340521402181</v>
      </c>
      <c r="C2183" s="108" t="s">
        <v>19252</v>
      </c>
      <c r="D2183" s="108" t="s">
        <v>19253</v>
      </c>
      <c r="E2183" s="108" t="s">
        <v>19254</v>
      </c>
      <c r="F2183" s="107" t="s">
        <v>19255</v>
      </c>
      <c r="G2183" s="108" t="s">
        <v>19256</v>
      </c>
      <c r="H2183" s="107" t="s">
        <v>9931</v>
      </c>
      <c r="I2183" s="108" t="s">
        <v>12297</v>
      </c>
      <c r="J2183" s="107" t="s">
        <v>9922</v>
      </c>
      <c r="K2183" s="147"/>
      <c r="L2183" s="107" t="s">
        <v>9922</v>
      </c>
      <c r="M2183" s="108" t="s">
        <v>18895</v>
      </c>
      <c r="N2183" s="149" t="str">
        <f>_xlfn.IFNA(VLOOKUP(K2183,'HAN02'!$I$1:$J$426,2,FALSE),"")</f>
        <v/>
      </c>
    </row>
    <row r="2184" spans="1:14">
      <c r="A2184" s="107">
        <v>2182</v>
      </c>
      <c r="B2184" s="107" t="str">
        <f t="shared" si="34"/>
        <v>340521502182</v>
      </c>
      <c r="C2184" s="108" t="s">
        <v>19257</v>
      </c>
      <c r="D2184" s="108" t="s">
        <v>19253</v>
      </c>
      <c r="E2184" s="108" t="s">
        <v>19258</v>
      </c>
      <c r="F2184" s="107" t="s">
        <v>19230</v>
      </c>
      <c r="G2184" s="108" t="s">
        <v>19259</v>
      </c>
      <c r="H2184" s="107" t="s">
        <v>9969</v>
      </c>
      <c r="I2184" s="108" t="s">
        <v>11993</v>
      </c>
      <c r="J2184" s="107" t="s">
        <v>9922</v>
      </c>
      <c r="K2184" s="147"/>
      <c r="L2184" s="107" t="s">
        <v>9922</v>
      </c>
      <c r="M2184" s="108" t="s">
        <v>18895</v>
      </c>
      <c r="N2184" s="149" t="str">
        <f>_xlfn.IFNA(VLOOKUP(K2184,'HAN02'!$I$1:$J$426,2,FALSE),"")</f>
        <v/>
      </c>
    </row>
    <row r="2185" spans="1:14">
      <c r="A2185" s="107">
        <v>2183</v>
      </c>
      <c r="B2185" s="107" t="str">
        <f t="shared" si="34"/>
        <v>340521502183</v>
      </c>
      <c r="C2185" s="108" t="s">
        <v>19260</v>
      </c>
      <c r="D2185" s="108" t="s">
        <v>19253</v>
      </c>
      <c r="E2185" s="108" t="s">
        <v>19261</v>
      </c>
      <c r="F2185" s="107" t="s">
        <v>19262</v>
      </c>
      <c r="G2185" s="108" t="s">
        <v>19263</v>
      </c>
      <c r="H2185" s="107" t="s">
        <v>9969</v>
      </c>
      <c r="I2185" s="108" t="s">
        <v>12907</v>
      </c>
      <c r="J2185" s="107" t="s">
        <v>9922</v>
      </c>
      <c r="K2185" s="147"/>
      <c r="L2185" s="107" t="s">
        <v>9922</v>
      </c>
      <c r="M2185" s="108" t="s">
        <v>18895</v>
      </c>
      <c r="N2185" s="149" t="str">
        <f>_xlfn.IFNA(VLOOKUP(K2185,'HAN02'!$I$1:$J$426,2,FALSE),"")</f>
        <v/>
      </c>
    </row>
    <row r="2186" spans="1:14">
      <c r="A2186" s="107">
        <v>2184</v>
      </c>
      <c r="B2186" s="107" t="str">
        <f t="shared" si="34"/>
        <v>340521402184</v>
      </c>
      <c r="C2186" s="108" t="s">
        <v>19264</v>
      </c>
      <c r="D2186" s="108" t="s">
        <v>19253</v>
      </c>
      <c r="E2186" s="108" t="s">
        <v>19265</v>
      </c>
      <c r="F2186" s="107" t="s">
        <v>19266</v>
      </c>
      <c r="G2186" s="108" t="s">
        <v>19267</v>
      </c>
      <c r="H2186" s="107" t="s">
        <v>9931</v>
      </c>
      <c r="I2186" s="108" t="s">
        <v>19268</v>
      </c>
      <c r="J2186" s="107" t="s">
        <v>9922</v>
      </c>
      <c r="K2186" s="147"/>
      <c r="L2186" s="107" t="s">
        <v>9922</v>
      </c>
      <c r="M2186" s="108" t="s">
        <v>18895</v>
      </c>
      <c r="N2186" s="149" t="str">
        <f>_xlfn.IFNA(VLOOKUP(K2186,'HAN02'!$I$1:$J$426,2,FALSE),"")</f>
        <v/>
      </c>
    </row>
    <row r="2187" spans="1:14">
      <c r="A2187" s="107">
        <v>2185</v>
      </c>
      <c r="B2187" s="107" t="str">
        <f t="shared" si="34"/>
        <v>340521502185</v>
      </c>
      <c r="C2187" s="108" t="s">
        <v>19269</v>
      </c>
      <c r="D2187" s="108" t="s">
        <v>19253</v>
      </c>
      <c r="E2187" s="108" t="s">
        <v>19270</v>
      </c>
      <c r="F2187" s="107" t="s">
        <v>19230</v>
      </c>
      <c r="G2187" s="108" t="s">
        <v>19271</v>
      </c>
      <c r="H2187" s="107" t="s">
        <v>9969</v>
      </c>
      <c r="I2187" s="108" t="s">
        <v>12850</v>
      </c>
      <c r="J2187" s="107" t="s">
        <v>9922</v>
      </c>
      <c r="K2187" s="147"/>
      <c r="L2187" s="107" t="s">
        <v>9922</v>
      </c>
      <c r="M2187" s="108" t="s">
        <v>18895</v>
      </c>
      <c r="N2187" s="149" t="str">
        <f>_xlfn.IFNA(VLOOKUP(K2187,'HAN02'!$I$1:$J$426,2,FALSE),"")</f>
        <v/>
      </c>
    </row>
    <row r="2188" spans="1:14">
      <c r="A2188" s="107">
        <v>2186</v>
      </c>
      <c r="B2188" s="107" t="str">
        <f t="shared" si="34"/>
        <v>340523102186</v>
      </c>
      <c r="C2188" s="108" t="s">
        <v>19272</v>
      </c>
      <c r="D2188" s="108" t="s">
        <v>19273</v>
      </c>
      <c r="E2188" s="108" t="s">
        <v>19274</v>
      </c>
      <c r="F2188" s="107" t="s">
        <v>19275</v>
      </c>
      <c r="G2188" s="108" t="s">
        <v>19276</v>
      </c>
      <c r="H2188" s="107" t="s">
        <v>10167</v>
      </c>
      <c r="I2188" s="108" t="s">
        <v>12391</v>
      </c>
      <c r="J2188" s="107" t="s">
        <v>9922</v>
      </c>
      <c r="K2188" s="147"/>
      <c r="L2188" s="107" t="s">
        <v>9922</v>
      </c>
      <c r="M2188" s="108" t="s">
        <v>18895</v>
      </c>
      <c r="N2188" s="149" t="str">
        <f>_xlfn.IFNA(VLOOKUP(K2188,'HAN02'!$I$1:$J$426,2,FALSE),"")</f>
        <v/>
      </c>
    </row>
    <row r="2189" spans="1:14">
      <c r="A2189" s="107">
        <v>2187</v>
      </c>
      <c r="B2189" s="107" t="str">
        <f t="shared" si="34"/>
        <v>340523502187</v>
      </c>
      <c r="C2189" s="108" t="s">
        <v>19277</v>
      </c>
      <c r="D2189" s="108" t="s">
        <v>19273</v>
      </c>
      <c r="E2189" s="108" t="s">
        <v>19278</v>
      </c>
      <c r="F2189" s="107" t="s">
        <v>19275</v>
      </c>
      <c r="G2189" s="108" t="s">
        <v>19279</v>
      </c>
      <c r="H2189" s="107" t="s">
        <v>9969</v>
      </c>
      <c r="I2189" s="108" t="s">
        <v>19280</v>
      </c>
      <c r="J2189" s="107" t="s">
        <v>9922</v>
      </c>
      <c r="K2189" s="147"/>
      <c r="L2189" s="107" t="s">
        <v>9922</v>
      </c>
      <c r="M2189" s="108" t="s">
        <v>18895</v>
      </c>
      <c r="N2189" s="149" t="str">
        <f>_xlfn.IFNA(VLOOKUP(K2189,'HAN02'!$I$1:$J$426,2,FALSE),"")</f>
        <v/>
      </c>
    </row>
    <row r="2190" spans="1:14">
      <c r="A2190" s="107">
        <v>2188</v>
      </c>
      <c r="B2190" s="107" t="str">
        <f t="shared" si="34"/>
        <v>340596402188</v>
      </c>
      <c r="C2190" s="108" t="s">
        <v>19281</v>
      </c>
      <c r="D2190" s="108" t="s">
        <v>19282</v>
      </c>
      <c r="E2190" s="108" t="s">
        <v>19283</v>
      </c>
      <c r="F2190" s="107" t="s">
        <v>19230</v>
      </c>
      <c r="G2190" s="108" t="s">
        <v>19284</v>
      </c>
      <c r="H2190" s="107" t="s">
        <v>9931</v>
      </c>
      <c r="I2190" s="108" t="s">
        <v>19285</v>
      </c>
      <c r="J2190" s="107" t="s">
        <v>9933</v>
      </c>
      <c r="K2190" s="147" t="s">
        <v>19282</v>
      </c>
      <c r="L2190" s="107" t="s">
        <v>10056</v>
      </c>
      <c r="M2190" s="108" t="s">
        <v>18895</v>
      </c>
      <c r="N2190" s="149" t="str">
        <f>_xlfn.IFNA(VLOOKUP(K2190,'HAN02'!$I$1:$J$426,2,FALSE),"")</f>
        <v>GG342092</v>
      </c>
    </row>
    <row r="2191" spans="1:14">
      <c r="A2191" s="107">
        <v>2189</v>
      </c>
      <c r="B2191" s="107" t="str">
        <f t="shared" si="34"/>
        <v>340596502189</v>
      </c>
      <c r="C2191" s="108" t="s">
        <v>19286</v>
      </c>
      <c r="D2191" s="108" t="s">
        <v>19282</v>
      </c>
      <c r="E2191" s="108" t="s">
        <v>19287</v>
      </c>
      <c r="F2191" s="107" t="s">
        <v>19230</v>
      </c>
      <c r="G2191" s="108" t="s">
        <v>19288</v>
      </c>
      <c r="H2191" s="107" t="s">
        <v>9969</v>
      </c>
      <c r="I2191" s="108" t="s">
        <v>19289</v>
      </c>
      <c r="J2191" s="107" t="s">
        <v>9933</v>
      </c>
      <c r="K2191" s="147" t="s">
        <v>19282</v>
      </c>
      <c r="L2191" s="107" t="s">
        <v>9922</v>
      </c>
      <c r="M2191" s="108" t="s">
        <v>18895</v>
      </c>
      <c r="N2191" s="149" t="str">
        <f>_xlfn.IFNA(VLOOKUP(K2191,'HAN02'!$I$1:$J$426,2,FALSE),"")</f>
        <v>GG342092</v>
      </c>
    </row>
    <row r="2192" spans="1:14">
      <c r="A2192" s="107">
        <v>2190</v>
      </c>
      <c r="B2192" s="107" t="str">
        <f t="shared" si="34"/>
        <v>340600502190</v>
      </c>
      <c r="C2192" s="108" t="s">
        <v>19290</v>
      </c>
      <c r="D2192" s="108" t="s">
        <v>19291</v>
      </c>
      <c r="E2192" s="108" t="s">
        <v>19292</v>
      </c>
      <c r="F2192" s="107" t="s">
        <v>19293</v>
      </c>
      <c r="G2192" s="108" t="s">
        <v>19294</v>
      </c>
      <c r="H2192" s="107" t="s">
        <v>9969</v>
      </c>
      <c r="I2192" s="108" t="s">
        <v>19295</v>
      </c>
      <c r="J2192" s="107" t="s">
        <v>9922</v>
      </c>
      <c r="K2192" s="147"/>
      <c r="L2192" s="107" t="s">
        <v>9922</v>
      </c>
      <c r="M2192" s="108" t="s">
        <v>18895</v>
      </c>
      <c r="N2192" s="149" t="str">
        <f>_xlfn.IFNA(VLOOKUP(K2192,'HAN02'!$I$1:$J$426,2,FALSE),"")</f>
        <v/>
      </c>
    </row>
    <row r="2193" spans="1:14">
      <c r="A2193" s="107">
        <v>2191</v>
      </c>
      <c r="B2193" s="107" t="str">
        <f t="shared" si="34"/>
        <v>340600402191</v>
      </c>
      <c r="C2193" s="108" t="s">
        <v>19296</v>
      </c>
      <c r="D2193" s="108" t="s">
        <v>19291</v>
      </c>
      <c r="E2193" s="108" t="s">
        <v>19297</v>
      </c>
      <c r="F2193" s="107" t="s">
        <v>19298</v>
      </c>
      <c r="G2193" s="108" t="s">
        <v>19299</v>
      </c>
      <c r="H2193" s="107" t="s">
        <v>9931</v>
      </c>
      <c r="I2193" s="108" t="s">
        <v>19300</v>
      </c>
      <c r="J2193" s="107" t="s">
        <v>9922</v>
      </c>
      <c r="K2193" s="147"/>
      <c r="L2193" s="107" t="s">
        <v>9922</v>
      </c>
      <c r="M2193" s="108" t="s">
        <v>18895</v>
      </c>
      <c r="N2193" s="149" t="str">
        <f>_xlfn.IFNA(VLOOKUP(K2193,'HAN02'!$I$1:$J$426,2,FALSE),"")</f>
        <v/>
      </c>
    </row>
    <row r="2194" spans="1:14">
      <c r="A2194" s="107">
        <v>2192</v>
      </c>
      <c r="B2194" s="107" t="str">
        <f t="shared" si="34"/>
        <v>340600502192</v>
      </c>
      <c r="C2194" s="108" t="s">
        <v>19301</v>
      </c>
      <c r="D2194" s="108" t="s">
        <v>19291</v>
      </c>
      <c r="E2194" s="108" t="s">
        <v>19302</v>
      </c>
      <c r="F2194" s="107" t="s">
        <v>19298</v>
      </c>
      <c r="G2194" s="108" t="s">
        <v>19303</v>
      </c>
      <c r="H2194" s="107" t="s">
        <v>9969</v>
      </c>
      <c r="I2194" s="108" t="s">
        <v>12948</v>
      </c>
      <c r="J2194" s="107" t="s">
        <v>9922</v>
      </c>
      <c r="K2194" s="147"/>
      <c r="L2194" s="107" t="s">
        <v>9922</v>
      </c>
      <c r="M2194" s="108" t="s">
        <v>18895</v>
      </c>
      <c r="N2194" s="149" t="str">
        <f>_xlfn.IFNA(VLOOKUP(K2194,'HAN02'!$I$1:$J$426,2,FALSE),"")</f>
        <v/>
      </c>
    </row>
    <row r="2195" spans="1:14">
      <c r="A2195" s="107">
        <v>2193</v>
      </c>
      <c r="B2195" s="107" t="str">
        <f t="shared" si="34"/>
        <v>340700102193</v>
      </c>
      <c r="C2195" s="108" t="s">
        <v>19304</v>
      </c>
      <c r="D2195" s="108" t="s">
        <v>19305</v>
      </c>
      <c r="E2195" s="108" t="s">
        <v>19306</v>
      </c>
      <c r="F2195" s="107" t="s">
        <v>19307</v>
      </c>
      <c r="G2195" s="108" t="s">
        <v>19308</v>
      </c>
      <c r="H2195" s="107" t="s">
        <v>10167</v>
      </c>
      <c r="I2195" s="108" t="s">
        <v>19309</v>
      </c>
      <c r="J2195" s="107" t="s">
        <v>9922</v>
      </c>
      <c r="K2195" s="147"/>
      <c r="L2195" s="107" t="s">
        <v>10056</v>
      </c>
      <c r="M2195" s="108" t="s">
        <v>18895</v>
      </c>
      <c r="N2195" s="149" t="str">
        <f>_xlfn.IFNA(VLOOKUP(K2195,'HAN02'!$I$1:$J$426,2,FALSE),"")</f>
        <v/>
      </c>
    </row>
    <row r="2196" spans="1:14">
      <c r="A2196" s="107">
        <v>2194</v>
      </c>
      <c r="B2196" s="107" t="str">
        <f t="shared" si="34"/>
        <v>340700502194</v>
      </c>
      <c r="C2196" s="108" t="s">
        <v>19310</v>
      </c>
      <c r="D2196" s="108" t="s">
        <v>19305</v>
      </c>
      <c r="E2196" s="108" t="s">
        <v>19311</v>
      </c>
      <c r="F2196" s="107" t="s">
        <v>19312</v>
      </c>
      <c r="G2196" s="108" t="s">
        <v>19313</v>
      </c>
      <c r="H2196" s="107" t="s">
        <v>9969</v>
      </c>
      <c r="I2196" s="108" t="s">
        <v>13265</v>
      </c>
      <c r="J2196" s="107" t="s">
        <v>9922</v>
      </c>
      <c r="K2196" s="147"/>
      <c r="L2196" s="107" t="s">
        <v>9922</v>
      </c>
      <c r="M2196" s="108" t="s">
        <v>18895</v>
      </c>
      <c r="N2196" s="149" t="str">
        <f>_xlfn.IFNA(VLOOKUP(K2196,'HAN02'!$I$1:$J$426,2,FALSE),"")</f>
        <v/>
      </c>
    </row>
    <row r="2197" spans="1:14">
      <c r="A2197" s="107">
        <v>2195</v>
      </c>
      <c r="B2197" s="107" t="str">
        <f t="shared" si="34"/>
        <v>340700502195</v>
      </c>
      <c r="C2197" s="108" t="s">
        <v>19314</v>
      </c>
      <c r="D2197" s="108" t="s">
        <v>19305</v>
      </c>
      <c r="E2197" s="108" t="s">
        <v>19315</v>
      </c>
      <c r="F2197" s="107" t="s">
        <v>19316</v>
      </c>
      <c r="G2197" s="108" t="s">
        <v>19317</v>
      </c>
      <c r="H2197" s="107" t="s">
        <v>9969</v>
      </c>
      <c r="I2197" s="108" t="s">
        <v>19318</v>
      </c>
      <c r="J2197" s="107" t="s">
        <v>9922</v>
      </c>
      <c r="K2197" s="147"/>
      <c r="L2197" s="107" t="s">
        <v>9922</v>
      </c>
      <c r="M2197" s="108" t="s">
        <v>18895</v>
      </c>
      <c r="N2197" s="149" t="str">
        <f>_xlfn.IFNA(VLOOKUP(K2197,'HAN02'!$I$1:$J$426,2,FALSE),"")</f>
        <v/>
      </c>
    </row>
    <row r="2198" spans="1:14">
      <c r="A2198" s="107">
        <v>2196</v>
      </c>
      <c r="B2198" s="107" t="str">
        <f t="shared" si="34"/>
        <v>340700502196</v>
      </c>
      <c r="C2198" s="108" t="s">
        <v>19319</v>
      </c>
      <c r="D2198" s="108" t="s">
        <v>19305</v>
      </c>
      <c r="E2198" s="108" t="s">
        <v>19320</v>
      </c>
      <c r="F2198" s="107" t="s">
        <v>19321</v>
      </c>
      <c r="G2198" s="108" t="s">
        <v>19322</v>
      </c>
      <c r="H2198" s="107" t="s">
        <v>9969</v>
      </c>
      <c r="I2198" s="108" t="s">
        <v>13983</v>
      </c>
      <c r="J2198" s="107" t="s">
        <v>9922</v>
      </c>
      <c r="K2198" s="147"/>
      <c r="L2198" s="107" t="s">
        <v>9922</v>
      </c>
      <c r="M2198" s="108" t="s">
        <v>18895</v>
      </c>
      <c r="N2198" s="149" t="str">
        <f>_xlfn.IFNA(VLOOKUP(K2198,'HAN02'!$I$1:$J$426,2,FALSE),"")</f>
        <v/>
      </c>
    </row>
    <row r="2199" spans="1:14">
      <c r="A2199" s="107">
        <v>2197</v>
      </c>
      <c r="B2199" s="107" t="str">
        <f t="shared" si="34"/>
        <v>340700002197</v>
      </c>
      <c r="C2199" s="108" t="s">
        <v>19323</v>
      </c>
      <c r="D2199" s="108" t="s">
        <v>19305</v>
      </c>
      <c r="E2199" s="108" t="s">
        <v>19324</v>
      </c>
      <c r="F2199" s="107" t="s">
        <v>19312</v>
      </c>
      <c r="G2199" s="108" t="s">
        <v>19325</v>
      </c>
      <c r="H2199" s="107"/>
      <c r="I2199" s="108" t="s">
        <v>19326</v>
      </c>
      <c r="J2199" s="107"/>
      <c r="K2199" s="147"/>
      <c r="L2199" s="107" t="s">
        <v>9922</v>
      </c>
      <c r="M2199" s="108" t="s">
        <v>18895</v>
      </c>
      <c r="N2199" s="149" t="str">
        <f>_xlfn.IFNA(VLOOKUP(K2199,'HAN02'!$I$1:$J$426,2,FALSE),"")</f>
        <v/>
      </c>
    </row>
    <row r="2200" spans="1:14">
      <c r="A2200" s="107">
        <v>2198</v>
      </c>
      <c r="B2200" s="107" t="str">
        <f t="shared" si="34"/>
        <v>340700502198</v>
      </c>
      <c r="C2200" s="108" t="s">
        <v>19327</v>
      </c>
      <c r="D2200" s="108" t="s">
        <v>19305</v>
      </c>
      <c r="E2200" s="108" t="s">
        <v>19328</v>
      </c>
      <c r="F2200" s="107" t="s">
        <v>19329</v>
      </c>
      <c r="G2200" s="108" t="s">
        <v>19330</v>
      </c>
      <c r="H2200" s="107" t="s">
        <v>9969</v>
      </c>
      <c r="I2200" s="108" t="s">
        <v>19331</v>
      </c>
      <c r="J2200" s="107" t="s">
        <v>9922</v>
      </c>
      <c r="K2200" s="147"/>
      <c r="L2200" s="107" t="s">
        <v>9922</v>
      </c>
      <c r="M2200" s="108" t="s">
        <v>18895</v>
      </c>
      <c r="N2200" s="149" t="str">
        <f>_xlfn.IFNA(VLOOKUP(K2200,'HAN02'!$I$1:$J$426,2,FALSE),"")</f>
        <v/>
      </c>
    </row>
    <row r="2201" spans="1:14">
      <c r="A2201" s="107">
        <v>2199</v>
      </c>
      <c r="B2201" s="107" t="str">
        <f t="shared" si="34"/>
        <v>340700502199</v>
      </c>
      <c r="C2201" s="108" t="s">
        <v>19332</v>
      </c>
      <c r="D2201" s="108" t="s">
        <v>19305</v>
      </c>
      <c r="E2201" s="108" t="s">
        <v>19333</v>
      </c>
      <c r="F2201" s="107" t="s">
        <v>19312</v>
      </c>
      <c r="G2201" s="108" t="s">
        <v>19334</v>
      </c>
      <c r="H2201" s="107" t="s">
        <v>9969</v>
      </c>
      <c r="I2201" s="108" t="s">
        <v>19335</v>
      </c>
      <c r="J2201" s="107" t="s">
        <v>9933</v>
      </c>
      <c r="K2201" s="147" t="s">
        <v>19336</v>
      </c>
      <c r="L2201" s="107" t="s">
        <v>9922</v>
      </c>
      <c r="M2201" s="108" t="s">
        <v>18895</v>
      </c>
      <c r="N2201" s="149" t="str">
        <f>_xlfn.IFNA(VLOOKUP(K2201,'HAN02'!$I$1:$J$426,2,FALSE),"")</f>
        <v>GG342093</v>
      </c>
    </row>
    <row r="2202" spans="1:14">
      <c r="A2202" s="107">
        <v>2200</v>
      </c>
      <c r="B2202" s="107" t="str">
        <f t="shared" si="34"/>
        <v>340700402200</v>
      </c>
      <c r="C2202" s="108" t="s">
        <v>19337</v>
      </c>
      <c r="D2202" s="108" t="s">
        <v>19305</v>
      </c>
      <c r="E2202" s="108" t="s">
        <v>19338</v>
      </c>
      <c r="F2202" s="107" t="s">
        <v>19316</v>
      </c>
      <c r="G2202" s="108" t="s">
        <v>19339</v>
      </c>
      <c r="H2202" s="107" t="s">
        <v>9931</v>
      </c>
      <c r="I2202" s="108" t="s">
        <v>11162</v>
      </c>
      <c r="J2202" s="107" t="s">
        <v>9922</v>
      </c>
      <c r="K2202" s="147"/>
      <c r="L2202" s="107" t="s">
        <v>9922</v>
      </c>
      <c r="M2202" s="108" t="s">
        <v>18895</v>
      </c>
      <c r="N2202" s="149" t="str">
        <f>_xlfn.IFNA(VLOOKUP(K2202,'HAN02'!$I$1:$J$426,2,FALSE),"")</f>
        <v/>
      </c>
    </row>
    <row r="2203" spans="1:14">
      <c r="A2203" s="107">
        <v>2201</v>
      </c>
      <c r="B2203" s="107" t="str">
        <f t="shared" si="34"/>
        <v>340800202201</v>
      </c>
      <c r="C2203" s="108" t="s">
        <v>19340</v>
      </c>
      <c r="D2203" s="108" t="s">
        <v>19341</v>
      </c>
      <c r="E2203" s="108" t="s">
        <v>19342</v>
      </c>
      <c r="F2203" s="107" t="s">
        <v>19343</v>
      </c>
      <c r="G2203" s="108" t="s">
        <v>19344</v>
      </c>
      <c r="H2203" s="107" t="s">
        <v>11209</v>
      </c>
      <c r="I2203" s="108" t="s">
        <v>19345</v>
      </c>
      <c r="J2203" s="107" t="s">
        <v>9922</v>
      </c>
      <c r="K2203" s="147"/>
      <c r="L2203" s="107" t="s">
        <v>10056</v>
      </c>
      <c r="M2203" s="108" t="s">
        <v>18895</v>
      </c>
      <c r="N2203" s="149" t="str">
        <f>_xlfn.IFNA(VLOOKUP(K2203,'HAN02'!$I$1:$J$426,2,FALSE),"")</f>
        <v/>
      </c>
    </row>
    <row r="2204" spans="1:14">
      <c r="A2204" s="107">
        <v>2202</v>
      </c>
      <c r="B2204" s="107" t="str">
        <f t="shared" si="34"/>
        <v>340800402202</v>
      </c>
      <c r="C2204" s="108" t="s">
        <v>19346</v>
      </c>
      <c r="D2204" s="108" t="s">
        <v>19341</v>
      </c>
      <c r="E2204" s="108" t="s">
        <v>19347</v>
      </c>
      <c r="F2204" s="107" t="s">
        <v>19348</v>
      </c>
      <c r="G2204" s="108" t="s">
        <v>19349</v>
      </c>
      <c r="H2204" s="107" t="s">
        <v>9931</v>
      </c>
      <c r="I2204" s="108" t="s">
        <v>19350</v>
      </c>
      <c r="J2204" s="107" t="s">
        <v>9922</v>
      </c>
      <c r="K2204" s="147"/>
      <c r="L2204" s="107" t="s">
        <v>9922</v>
      </c>
      <c r="M2204" s="108" t="s">
        <v>18895</v>
      </c>
      <c r="N2204" s="149" t="str">
        <f>_xlfn.IFNA(VLOOKUP(K2204,'HAN02'!$I$1:$J$426,2,FALSE),"")</f>
        <v/>
      </c>
    </row>
    <row r="2205" spans="1:14">
      <c r="A2205" s="107">
        <v>2203</v>
      </c>
      <c r="B2205" s="107" t="str">
        <f t="shared" si="34"/>
        <v>340800502203</v>
      </c>
      <c r="C2205" s="108" t="s">
        <v>19351</v>
      </c>
      <c r="D2205" s="108" t="s">
        <v>19341</v>
      </c>
      <c r="E2205" s="108" t="s">
        <v>19352</v>
      </c>
      <c r="F2205" s="107" t="s">
        <v>19353</v>
      </c>
      <c r="G2205" s="108" t="s">
        <v>19354</v>
      </c>
      <c r="H2205" s="107" t="s">
        <v>9969</v>
      </c>
      <c r="I2205" s="108" t="s">
        <v>19355</v>
      </c>
      <c r="J2205" s="107" t="s">
        <v>9922</v>
      </c>
      <c r="K2205" s="147"/>
      <c r="L2205" s="107" t="s">
        <v>9922</v>
      </c>
      <c r="M2205" s="108" t="s">
        <v>18895</v>
      </c>
      <c r="N2205" s="149" t="str">
        <f>_xlfn.IFNA(VLOOKUP(K2205,'HAN02'!$I$1:$J$426,2,FALSE),"")</f>
        <v/>
      </c>
    </row>
    <row r="2206" spans="1:14">
      <c r="A2206" s="107">
        <v>2204</v>
      </c>
      <c r="B2206" s="107" t="str">
        <f t="shared" si="34"/>
        <v>340800502204</v>
      </c>
      <c r="C2206" s="108" t="s">
        <v>19356</v>
      </c>
      <c r="D2206" s="108" t="s">
        <v>19341</v>
      </c>
      <c r="E2206" s="108" t="s">
        <v>19357</v>
      </c>
      <c r="F2206" s="107" t="s">
        <v>19358</v>
      </c>
      <c r="G2206" s="108" t="s">
        <v>19359</v>
      </c>
      <c r="H2206" s="107" t="s">
        <v>9969</v>
      </c>
      <c r="I2206" s="108" t="s">
        <v>19360</v>
      </c>
      <c r="J2206" s="107" t="s">
        <v>9922</v>
      </c>
      <c r="K2206" s="147"/>
      <c r="L2206" s="107" t="s">
        <v>9922</v>
      </c>
      <c r="M2206" s="108" t="s">
        <v>18895</v>
      </c>
      <c r="N2206" s="149" t="str">
        <f>_xlfn.IFNA(VLOOKUP(K2206,'HAN02'!$I$1:$J$426,2,FALSE),"")</f>
        <v/>
      </c>
    </row>
    <row r="2207" spans="1:14">
      <c r="A2207" s="107">
        <v>2205</v>
      </c>
      <c r="B2207" s="107" t="str">
        <f t="shared" si="34"/>
        <v>340800502205</v>
      </c>
      <c r="C2207" s="108" t="s">
        <v>19361</v>
      </c>
      <c r="D2207" s="108" t="s">
        <v>19341</v>
      </c>
      <c r="E2207" s="108" t="s">
        <v>19362</v>
      </c>
      <c r="F2207" s="107" t="s">
        <v>19358</v>
      </c>
      <c r="G2207" s="108" t="s">
        <v>19363</v>
      </c>
      <c r="H2207" s="107" t="s">
        <v>9969</v>
      </c>
      <c r="I2207" s="108" t="s">
        <v>19364</v>
      </c>
      <c r="J2207" s="107" t="s">
        <v>9922</v>
      </c>
      <c r="K2207" s="147"/>
      <c r="L2207" s="107" t="s">
        <v>9922</v>
      </c>
      <c r="M2207" s="108" t="s">
        <v>18895</v>
      </c>
      <c r="N2207" s="149" t="str">
        <f>_xlfn.IFNA(VLOOKUP(K2207,'HAN02'!$I$1:$J$426,2,FALSE),"")</f>
        <v/>
      </c>
    </row>
    <row r="2208" spans="1:14">
      <c r="A2208" s="107">
        <v>2206</v>
      </c>
      <c r="B2208" s="107" t="str">
        <f t="shared" si="34"/>
        <v>340800002206</v>
      </c>
      <c r="C2208" s="108" t="s">
        <v>19365</v>
      </c>
      <c r="D2208" s="108" t="s">
        <v>19341</v>
      </c>
      <c r="E2208" s="108" t="s">
        <v>19366</v>
      </c>
      <c r="F2208" s="107" t="s">
        <v>19367</v>
      </c>
      <c r="G2208" s="108" t="s">
        <v>19368</v>
      </c>
      <c r="H2208" s="107"/>
      <c r="I2208" s="108" t="s">
        <v>13327</v>
      </c>
      <c r="J2208" s="107"/>
      <c r="K2208" s="147"/>
      <c r="L2208" s="107" t="s">
        <v>9922</v>
      </c>
      <c r="M2208" s="108" t="s">
        <v>18895</v>
      </c>
      <c r="N2208" s="149" t="str">
        <f>_xlfn.IFNA(VLOOKUP(K2208,'HAN02'!$I$1:$J$426,2,FALSE),"")</f>
        <v/>
      </c>
    </row>
    <row r="2209" spans="1:14">
      <c r="A2209" s="107">
        <v>2207</v>
      </c>
      <c r="B2209" s="107" t="str">
        <f t="shared" si="34"/>
        <v>340800502207</v>
      </c>
      <c r="C2209" s="108" t="s">
        <v>19369</v>
      </c>
      <c r="D2209" s="108" t="s">
        <v>19341</v>
      </c>
      <c r="E2209" s="108" t="s">
        <v>19370</v>
      </c>
      <c r="F2209" s="107" t="s">
        <v>19371</v>
      </c>
      <c r="G2209" s="108" t="s">
        <v>19372</v>
      </c>
      <c r="H2209" s="107" t="s">
        <v>9969</v>
      </c>
      <c r="I2209" s="108" t="s">
        <v>14185</v>
      </c>
      <c r="J2209" s="107" t="s">
        <v>9922</v>
      </c>
      <c r="K2209" s="147"/>
      <c r="L2209" s="107" t="s">
        <v>9922</v>
      </c>
      <c r="M2209" s="108" t="s">
        <v>18895</v>
      </c>
      <c r="N2209" s="149" t="str">
        <f>_xlfn.IFNA(VLOOKUP(K2209,'HAN02'!$I$1:$J$426,2,FALSE),"")</f>
        <v/>
      </c>
    </row>
    <row r="2210" spans="1:14">
      <c r="A2210" s="107">
        <v>2208</v>
      </c>
      <c r="B2210" s="107" t="str">
        <f t="shared" si="34"/>
        <v>340800502208</v>
      </c>
      <c r="C2210" s="108" t="s">
        <v>19373</v>
      </c>
      <c r="D2210" s="108" t="s">
        <v>19341</v>
      </c>
      <c r="E2210" s="108" t="s">
        <v>19374</v>
      </c>
      <c r="F2210" s="107" t="s">
        <v>19343</v>
      </c>
      <c r="G2210" s="108" t="s">
        <v>19375</v>
      </c>
      <c r="H2210" s="107" t="s">
        <v>9969</v>
      </c>
      <c r="I2210" s="108" t="s">
        <v>10602</v>
      </c>
      <c r="J2210" s="107" t="s">
        <v>9922</v>
      </c>
      <c r="K2210" s="147"/>
      <c r="L2210" s="107" t="s">
        <v>9922</v>
      </c>
      <c r="M2210" s="108" t="s">
        <v>18895</v>
      </c>
      <c r="N2210" s="149" t="str">
        <f>_xlfn.IFNA(VLOOKUP(K2210,'HAN02'!$I$1:$J$426,2,FALSE),"")</f>
        <v/>
      </c>
    </row>
    <row r="2211" spans="1:14">
      <c r="A2211" s="107">
        <v>2209</v>
      </c>
      <c r="B2211" s="107" t="str">
        <f t="shared" si="34"/>
        <v>340800402209</v>
      </c>
      <c r="C2211" s="108" t="s">
        <v>19376</v>
      </c>
      <c r="D2211" s="108" t="s">
        <v>19341</v>
      </c>
      <c r="E2211" s="108" t="s">
        <v>19377</v>
      </c>
      <c r="F2211" s="107" t="s">
        <v>19378</v>
      </c>
      <c r="G2211" s="108" t="s">
        <v>19379</v>
      </c>
      <c r="H2211" s="107" t="s">
        <v>9931</v>
      </c>
      <c r="I2211" s="108" t="s">
        <v>19380</v>
      </c>
      <c r="J2211" s="107" t="s">
        <v>9922</v>
      </c>
      <c r="K2211" s="147"/>
      <c r="L2211" s="107" t="s">
        <v>9922</v>
      </c>
      <c r="M2211" s="108" t="s">
        <v>18895</v>
      </c>
      <c r="N2211" s="149" t="str">
        <f>_xlfn.IFNA(VLOOKUP(K2211,'HAN02'!$I$1:$J$426,2,FALSE),"")</f>
        <v/>
      </c>
    </row>
    <row r="2212" spans="1:14">
      <c r="A2212" s="107">
        <v>2210</v>
      </c>
      <c r="B2212" s="107" t="str">
        <f t="shared" si="34"/>
        <v>341000502210</v>
      </c>
      <c r="C2212" s="108" t="s">
        <v>19381</v>
      </c>
      <c r="D2212" s="108" t="s">
        <v>19382</v>
      </c>
      <c r="E2212" s="108" t="s">
        <v>19383</v>
      </c>
      <c r="F2212" s="107" t="s">
        <v>19384</v>
      </c>
      <c r="G2212" s="108" t="s">
        <v>19385</v>
      </c>
      <c r="H2212" s="107" t="s">
        <v>9969</v>
      </c>
      <c r="I2212" s="108" t="s">
        <v>19386</v>
      </c>
      <c r="J2212" s="107" t="s">
        <v>9922</v>
      </c>
      <c r="K2212" s="147"/>
      <c r="L2212" s="107" t="s">
        <v>10056</v>
      </c>
      <c r="M2212" s="108" t="s">
        <v>18895</v>
      </c>
      <c r="N2212" s="149" t="str">
        <f>_xlfn.IFNA(VLOOKUP(K2212,'HAN02'!$I$1:$J$426,2,FALSE),"")</f>
        <v/>
      </c>
    </row>
    <row r="2213" spans="1:14">
      <c r="A2213" s="107">
        <v>2211</v>
      </c>
      <c r="B2213" s="107" t="str">
        <f t="shared" si="34"/>
        <v>341000502211</v>
      </c>
      <c r="C2213" s="108" t="s">
        <v>19387</v>
      </c>
      <c r="D2213" s="108" t="s">
        <v>19382</v>
      </c>
      <c r="E2213" s="108" t="s">
        <v>19388</v>
      </c>
      <c r="F2213" s="107" t="s">
        <v>19384</v>
      </c>
      <c r="G2213" s="108" t="s">
        <v>19389</v>
      </c>
      <c r="H2213" s="107" t="s">
        <v>9969</v>
      </c>
      <c r="I2213" s="108" t="s">
        <v>10379</v>
      </c>
      <c r="J2213" s="107" t="s">
        <v>9922</v>
      </c>
      <c r="K2213" s="147"/>
      <c r="L2213" s="107" t="s">
        <v>9922</v>
      </c>
      <c r="M2213" s="108" t="s">
        <v>18895</v>
      </c>
      <c r="N2213" s="149" t="str">
        <f>_xlfn.IFNA(VLOOKUP(K2213,'HAN02'!$I$1:$J$426,2,FALSE),"")</f>
        <v/>
      </c>
    </row>
    <row r="2214" spans="1:14">
      <c r="A2214" s="107">
        <v>2212</v>
      </c>
      <c r="B2214" s="107" t="str">
        <f t="shared" si="34"/>
        <v>341000502212</v>
      </c>
      <c r="C2214" s="108" t="s">
        <v>19390</v>
      </c>
      <c r="D2214" s="108" t="s">
        <v>19382</v>
      </c>
      <c r="E2214" s="108" t="s">
        <v>19391</v>
      </c>
      <c r="F2214" s="107" t="s">
        <v>19392</v>
      </c>
      <c r="G2214" s="108" t="s">
        <v>19393</v>
      </c>
      <c r="H2214" s="107" t="s">
        <v>9969</v>
      </c>
      <c r="I2214" s="108" t="s">
        <v>19394</v>
      </c>
      <c r="J2214" s="107" t="s">
        <v>9922</v>
      </c>
      <c r="K2214" s="147"/>
      <c r="L2214" s="107" t="s">
        <v>9922</v>
      </c>
      <c r="M2214" s="108" t="s">
        <v>18895</v>
      </c>
      <c r="N2214" s="149" t="str">
        <f>_xlfn.IFNA(VLOOKUP(K2214,'HAN02'!$I$1:$J$426,2,FALSE),"")</f>
        <v/>
      </c>
    </row>
    <row r="2215" spans="1:14">
      <c r="A2215" s="107">
        <v>2213</v>
      </c>
      <c r="B2215" s="107" t="str">
        <f t="shared" si="34"/>
        <v>341021502213</v>
      </c>
      <c r="C2215" s="108" t="s">
        <v>19395</v>
      </c>
      <c r="D2215" s="108" t="s">
        <v>19396</v>
      </c>
      <c r="E2215" s="108" t="s">
        <v>19397</v>
      </c>
      <c r="F2215" s="107" t="s">
        <v>19398</v>
      </c>
      <c r="G2215" s="108" t="s">
        <v>19399</v>
      </c>
      <c r="H2215" s="107" t="s">
        <v>9969</v>
      </c>
      <c r="I2215" s="108" t="s">
        <v>19400</v>
      </c>
      <c r="J2215" s="107" t="s">
        <v>9922</v>
      </c>
      <c r="K2215" s="147"/>
      <c r="L2215" s="107" t="s">
        <v>9922</v>
      </c>
      <c r="M2215" s="108" t="s">
        <v>18895</v>
      </c>
      <c r="N2215" s="149" t="str">
        <f>_xlfn.IFNA(VLOOKUP(K2215,'HAN02'!$I$1:$J$426,2,FALSE),"")</f>
        <v/>
      </c>
    </row>
    <row r="2216" spans="1:14">
      <c r="A2216" s="107">
        <v>2214</v>
      </c>
      <c r="B2216" s="107" t="str">
        <f t="shared" si="34"/>
        <v>341100102214</v>
      </c>
      <c r="C2216" s="108" t="s">
        <v>19401</v>
      </c>
      <c r="D2216" s="108" t="s">
        <v>19402</v>
      </c>
      <c r="E2216" s="108" t="s">
        <v>19403</v>
      </c>
      <c r="F2216" s="107" t="s">
        <v>19404</v>
      </c>
      <c r="G2216" s="108" t="s">
        <v>19405</v>
      </c>
      <c r="H2216" s="107" t="s">
        <v>10167</v>
      </c>
      <c r="I2216" s="108" t="s">
        <v>19406</v>
      </c>
      <c r="J2216" s="107" t="s">
        <v>9922</v>
      </c>
      <c r="K2216" s="147"/>
      <c r="L2216" s="107" t="s">
        <v>10056</v>
      </c>
      <c r="M2216" s="108" t="s">
        <v>18895</v>
      </c>
      <c r="N2216" s="149" t="str">
        <f>_xlfn.IFNA(VLOOKUP(K2216,'HAN02'!$I$1:$J$426,2,FALSE),"")</f>
        <v/>
      </c>
    </row>
    <row r="2217" spans="1:14">
      <c r="A2217" s="107">
        <v>2215</v>
      </c>
      <c r="B2217" s="107" t="str">
        <f t="shared" si="34"/>
        <v>341100102215</v>
      </c>
      <c r="C2217" s="108" t="s">
        <v>19407</v>
      </c>
      <c r="D2217" s="108" t="s">
        <v>19402</v>
      </c>
      <c r="E2217" s="108" t="s">
        <v>19408</v>
      </c>
      <c r="F2217" s="107" t="s">
        <v>19409</v>
      </c>
      <c r="G2217" s="108" t="s">
        <v>19410</v>
      </c>
      <c r="H2217" s="107" t="s">
        <v>10167</v>
      </c>
      <c r="I2217" s="108" t="s">
        <v>19411</v>
      </c>
      <c r="J2217" s="107" t="s">
        <v>9922</v>
      </c>
      <c r="K2217" s="147"/>
      <c r="L2217" s="107" t="s">
        <v>10056</v>
      </c>
      <c r="M2217" s="108" t="s">
        <v>18895</v>
      </c>
      <c r="N2217" s="149" t="str">
        <f>_xlfn.IFNA(VLOOKUP(K2217,'HAN02'!$I$1:$J$426,2,FALSE),"")</f>
        <v/>
      </c>
    </row>
    <row r="2218" spans="1:14">
      <c r="A2218" s="107">
        <v>2216</v>
      </c>
      <c r="B2218" s="107" t="str">
        <f t="shared" si="34"/>
        <v>341100502216</v>
      </c>
      <c r="C2218" s="108" t="s">
        <v>19412</v>
      </c>
      <c r="D2218" s="108" t="s">
        <v>19402</v>
      </c>
      <c r="E2218" s="108" t="s">
        <v>19413</v>
      </c>
      <c r="F2218" s="107" t="s">
        <v>19409</v>
      </c>
      <c r="G2218" s="108" t="s">
        <v>19414</v>
      </c>
      <c r="H2218" s="107" t="s">
        <v>9969</v>
      </c>
      <c r="I2218" s="108" t="s">
        <v>15000</v>
      </c>
      <c r="J2218" s="107" t="s">
        <v>9922</v>
      </c>
      <c r="K2218" s="147"/>
      <c r="L2218" s="107" t="s">
        <v>9922</v>
      </c>
      <c r="M2218" s="108" t="s">
        <v>18895</v>
      </c>
      <c r="N2218" s="149" t="str">
        <f>_xlfn.IFNA(VLOOKUP(K2218,'HAN02'!$I$1:$J$426,2,FALSE),"")</f>
        <v/>
      </c>
    </row>
    <row r="2219" spans="1:14">
      <c r="A2219" s="107">
        <v>2217</v>
      </c>
      <c r="B2219" s="107" t="str">
        <f t="shared" si="34"/>
        <v>341100402217</v>
      </c>
      <c r="C2219" s="108" t="s">
        <v>19415</v>
      </c>
      <c r="D2219" s="108" t="s">
        <v>19402</v>
      </c>
      <c r="E2219" s="108" t="s">
        <v>19416</v>
      </c>
      <c r="F2219" s="107" t="s">
        <v>19409</v>
      </c>
      <c r="G2219" s="108" t="s">
        <v>19417</v>
      </c>
      <c r="H2219" s="107" t="s">
        <v>9931</v>
      </c>
      <c r="I2219" s="108" t="s">
        <v>11989</v>
      </c>
      <c r="J2219" s="107" t="s">
        <v>9922</v>
      </c>
      <c r="K2219" s="147"/>
      <c r="L2219" s="107" t="s">
        <v>9922</v>
      </c>
      <c r="M2219" s="108" t="s">
        <v>18895</v>
      </c>
      <c r="N2219" s="149" t="str">
        <f>_xlfn.IFNA(VLOOKUP(K2219,'HAN02'!$I$1:$J$426,2,FALSE),"")</f>
        <v/>
      </c>
    </row>
    <row r="2220" spans="1:14">
      <c r="A2220" s="107">
        <v>2218</v>
      </c>
      <c r="B2220" s="107" t="str">
        <f t="shared" si="34"/>
        <v>341200102218</v>
      </c>
      <c r="C2220" s="108" t="s">
        <v>19418</v>
      </c>
      <c r="D2220" s="108" t="s">
        <v>19419</v>
      </c>
      <c r="E2220" s="108" t="s">
        <v>19420</v>
      </c>
      <c r="F2220" s="107" t="s">
        <v>19421</v>
      </c>
      <c r="G2220" s="108" t="s">
        <v>19422</v>
      </c>
      <c r="H2220" s="107" t="s">
        <v>10167</v>
      </c>
      <c r="I2220" s="108" t="s">
        <v>19423</v>
      </c>
      <c r="J2220" s="107" t="s">
        <v>9922</v>
      </c>
      <c r="K2220" s="147"/>
      <c r="L2220" s="107" t="s">
        <v>9922</v>
      </c>
      <c r="M2220" s="108" t="s">
        <v>18895</v>
      </c>
      <c r="N2220" s="149" t="str">
        <f>_xlfn.IFNA(VLOOKUP(K2220,'HAN02'!$I$1:$J$426,2,FALSE),"")</f>
        <v/>
      </c>
    </row>
    <row r="2221" spans="1:14">
      <c r="A2221" s="107">
        <v>2219</v>
      </c>
      <c r="B2221" s="107" t="str">
        <f t="shared" si="34"/>
        <v>341200502219</v>
      </c>
      <c r="C2221" s="108" t="s">
        <v>19424</v>
      </c>
      <c r="D2221" s="108" t="s">
        <v>19419</v>
      </c>
      <c r="E2221" s="108" t="s">
        <v>19425</v>
      </c>
      <c r="F2221" s="107" t="s">
        <v>19426</v>
      </c>
      <c r="G2221" s="108" t="s">
        <v>19427</v>
      </c>
      <c r="H2221" s="107" t="s">
        <v>9969</v>
      </c>
      <c r="I2221" s="108" t="s">
        <v>19428</v>
      </c>
      <c r="J2221" s="107" t="s">
        <v>9922</v>
      </c>
      <c r="K2221" s="147"/>
      <c r="L2221" s="107" t="s">
        <v>9922</v>
      </c>
      <c r="M2221" s="108" t="s">
        <v>18895</v>
      </c>
      <c r="N2221" s="149" t="str">
        <f>_xlfn.IFNA(VLOOKUP(K2221,'HAN02'!$I$1:$J$426,2,FALSE),"")</f>
        <v/>
      </c>
    </row>
    <row r="2222" spans="1:14">
      <c r="A2222" s="107">
        <v>2220</v>
      </c>
      <c r="B2222" s="107" t="str">
        <f t="shared" si="34"/>
        <v>341200402220</v>
      </c>
      <c r="C2222" s="108" t="s">
        <v>19429</v>
      </c>
      <c r="D2222" s="108" t="s">
        <v>19419</v>
      </c>
      <c r="E2222" s="108" t="s">
        <v>19430</v>
      </c>
      <c r="F2222" s="107" t="s">
        <v>19431</v>
      </c>
      <c r="G2222" s="108" t="s">
        <v>19432</v>
      </c>
      <c r="H2222" s="107" t="s">
        <v>9931</v>
      </c>
      <c r="I2222" s="108" t="s">
        <v>19433</v>
      </c>
      <c r="J2222" s="107" t="s">
        <v>9922</v>
      </c>
      <c r="K2222" s="147"/>
      <c r="L2222" s="107" t="s">
        <v>9922</v>
      </c>
      <c r="M2222" s="108" t="s">
        <v>18895</v>
      </c>
      <c r="N2222" s="149" t="str">
        <f>_xlfn.IFNA(VLOOKUP(K2222,'HAN02'!$I$1:$J$426,2,FALSE),"")</f>
        <v/>
      </c>
    </row>
    <row r="2223" spans="1:14">
      <c r="A2223" s="107">
        <v>2221</v>
      </c>
      <c r="B2223" s="107" t="str">
        <f t="shared" si="34"/>
        <v>341200502221</v>
      </c>
      <c r="C2223" s="108" t="s">
        <v>19434</v>
      </c>
      <c r="D2223" s="108" t="s">
        <v>19419</v>
      </c>
      <c r="E2223" s="108" t="s">
        <v>19435</v>
      </c>
      <c r="F2223" s="107" t="s">
        <v>19436</v>
      </c>
      <c r="G2223" s="108" t="s">
        <v>19437</v>
      </c>
      <c r="H2223" s="107" t="s">
        <v>9969</v>
      </c>
      <c r="I2223" s="108" t="s">
        <v>18594</v>
      </c>
      <c r="J2223" s="107" t="s">
        <v>9922</v>
      </c>
      <c r="K2223" s="147"/>
      <c r="L2223" s="107" t="s">
        <v>9922</v>
      </c>
      <c r="M2223" s="108" t="s">
        <v>18895</v>
      </c>
      <c r="N2223" s="149" t="str">
        <f>_xlfn.IFNA(VLOOKUP(K2223,'HAN02'!$I$1:$J$426,2,FALSE),"")</f>
        <v/>
      </c>
    </row>
    <row r="2224" spans="1:14">
      <c r="A2224" s="107">
        <v>2222</v>
      </c>
      <c r="B2224" s="107" t="str">
        <f t="shared" si="34"/>
        <v>341301602222</v>
      </c>
      <c r="C2224" s="108" t="s">
        <v>19438</v>
      </c>
      <c r="D2224" s="108" t="s">
        <v>19439</v>
      </c>
      <c r="E2224" s="108" t="s">
        <v>19440</v>
      </c>
      <c r="F2224" s="107" t="s">
        <v>18970</v>
      </c>
      <c r="G2224" s="108" t="s">
        <v>19441</v>
      </c>
      <c r="H2224" s="107" t="s">
        <v>11344</v>
      </c>
      <c r="I2224" s="108" t="s">
        <v>19442</v>
      </c>
      <c r="J2224" s="107" t="s">
        <v>9922</v>
      </c>
      <c r="K2224" s="147"/>
      <c r="L2224" s="107" t="s">
        <v>9922</v>
      </c>
      <c r="M2224" s="108" t="s">
        <v>18895</v>
      </c>
      <c r="N2224" s="149" t="str">
        <f>_xlfn.IFNA(VLOOKUP(K2224,'HAN02'!$I$1:$J$426,2,FALSE),"")</f>
        <v/>
      </c>
    </row>
    <row r="2225" spans="1:14">
      <c r="A2225" s="107">
        <v>2223</v>
      </c>
      <c r="B2225" s="107" t="str">
        <f t="shared" si="34"/>
        <v>341322702223</v>
      </c>
      <c r="C2225" s="108" t="s">
        <v>19443</v>
      </c>
      <c r="D2225" s="108" t="s">
        <v>19444</v>
      </c>
      <c r="E2225" s="108" t="s">
        <v>19445</v>
      </c>
      <c r="F2225" s="107" t="s">
        <v>19446</v>
      </c>
      <c r="G2225" s="108" t="s">
        <v>19447</v>
      </c>
      <c r="H2225" s="107" t="s">
        <v>10472</v>
      </c>
      <c r="I2225" s="108" t="s">
        <v>19448</v>
      </c>
      <c r="J2225" s="107" t="s">
        <v>9922</v>
      </c>
      <c r="K2225" s="147"/>
      <c r="L2225" s="107" t="s">
        <v>9922</v>
      </c>
      <c r="M2225" s="108" t="s">
        <v>18895</v>
      </c>
      <c r="N2225" s="149" t="str">
        <f>_xlfn.IFNA(VLOOKUP(K2225,'HAN02'!$I$1:$J$426,2,FALSE),"")</f>
        <v/>
      </c>
    </row>
    <row r="2226" spans="1:14">
      <c r="A2226" s="107">
        <v>2224</v>
      </c>
      <c r="B2226" s="107" t="str">
        <f t="shared" si="34"/>
        <v>341343502224</v>
      </c>
      <c r="C2226" s="108" t="s">
        <v>19449</v>
      </c>
      <c r="D2226" s="108" t="s">
        <v>19450</v>
      </c>
      <c r="E2226" s="108" t="s">
        <v>19451</v>
      </c>
      <c r="F2226" s="107" t="s">
        <v>18970</v>
      </c>
      <c r="G2226" s="108" t="s">
        <v>19452</v>
      </c>
      <c r="H2226" s="107" t="s">
        <v>9969</v>
      </c>
      <c r="I2226" s="108" t="s">
        <v>13521</v>
      </c>
      <c r="J2226" s="107" t="s">
        <v>9922</v>
      </c>
      <c r="K2226" s="147"/>
      <c r="L2226" s="107" t="s">
        <v>9922</v>
      </c>
      <c r="M2226" s="108" t="s">
        <v>18895</v>
      </c>
      <c r="N2226" s="149" t="str">
        <f>_xlfn.IFNA(VLOOKUP(K2226,'HAN02'!$I$1:$J$426,2,FALSE),"")</f>
        <v/>
      </c>
    </row>
    <row r="2227" spans="1:14">
      <c r="A2227" s="107">
        <v>2225</v>
      </c>
      <c r="B2227" s="107" t="str">
        <f t="shared" si="34"/>
        <v>341500102225</v>
      </c>
      <c r="C2227" s="108" t="s">
        <v>19453</v>
      </c>
      <c r="D2227" s="108" t="s">
        <v>19454</v>
      </c>
      <c r="E2227" s="108" t="s">
        <v>19455</v>
      </c>
      <c r="F2227" s="107" t="s">
        <v>19456</v>
      </c>
      <c r="G2227" s="108" t="s">
        <v>19457</v>
      </c>
      <c r="H2227" s="107" t="s">
        <v>10167</v>
      </c>
      <c r="I2227" s="108" t="s">
        <v>19458</v>
      </c>
      <c r="J2227" s="107" t="s">
        <v>9922</v>
      </c>
      <c r="K2227" s="147"/>
      <c r="L2227" s="107" t="s">
        <v>10056</v>
      </c>
      <c r="M2227" s="108" t="s">
        <v>18895</v>
      </c>
      <c r="N2227" s="149" t="str">
        <f>_xlfn.IFNA(VLOOKUP(K2227,'HAN02'!$I$1:$J$426,2,FALSE),"")</f>
        <v/>
      </c>
    </row>
    <row r="2228" spans="1:14">
      <c r="A2228" s="107">
        <v>2226</v>
      </c>
      <c r="B2228" s="107" t="str">
        <f t="shared" si="34"/>
        <v>341500102226</v>
      </c>
      <c r="C2228" s="108" t="s">
        <v>19459</v>
      </c>
      <c r="D2228" s="108" t="s">
        <v>19454</v>
      </c>
      <c r="E2228" s="108" t="s">
        <v>19460</v>
      </c>
      <c r="F2228" s="107" t="s">
        <v>19461</v>
      </c>
      <c r="G2228" s="108" t="s">
        <v>19462</v>
      </c>
      <c r="H2228" s="107" t="s">
        <v>10167</v>
      </c>
      <c r="I2228" s="108" t="s">
        <v>12716</v>
      </c>
      <c r="J2228" s="107" t="s">
        <v>9922</v>
      </c>
      <c r="K2228" s="147"/>
      <c r="L2228" s="107" t="s">
        <v>9922</v>
      </c>
      <c r="M2228" s="108" t="s">
        <v>18895</v>
      </c>
      <c r="N2228" s="149" t="str">
        <f>_xlfn.IFNA(VLOOKUP(K2228,'HAN02'!$I$1:$J$426,2,FALSE),"")</f>
        <v/>
      </c>
    </row>
    <row r="2229" spans="1:14">
      <c r="A2229" s="107">
        <v>2227</v>
      </c>
      <c r="B2229" s="107" t="str">
        <f t="shared" si="34"/>
        <v>341500502227</v>
      </c>
      <c r="C2229" s="108" t="s">
        <v>19463</v>
      </c>
      <c r="D2229" s="108" t="s">
        <v>19454</v>
      </c>
      <c r="E2229" s="108" t="s">
        <v>19464</v>
      </c>
      <c r="F2229" s="107" t="s">
        <v>19465</v>
      </c>
      <c r="G2229" s="108" t="s">
        <v>19466</v>
      </c>
      <c r="H2229" s="107" t="s">
        <v>9969</v>
      </c>
      <c r="I2229" s="108" t="s">
        <v>12383</v>
      </c>
      <c r="J2229" s="107" t="s">
        <v>9922</v>
      </c>
      <c r="K2229" s="147"/>
      <c r="L2229" s="107" t="s">
        <v>9922</v>
      </c>
      <c r="M2229" s="108" t="s">
        <v>18895</v>
      </c>
      <c r="N2229" s="149" t="str">
        <f>_xlfn.IFNA(VLOOKUP(K2229,'HAN02'!$I$1:$J$426,2,FALSE),"")</f>
        <v/>
      </c>
    </row>
    <row r="2230" spans="1:14">
      <c r="A2230" s="107">
        <v>2228</v>
      </c>
      <c r="B2230" s="107" t="str">
        <f t="shared" si="34"/>
        <v>341500102228</v>
      </c>
      <c r="C2230" s="108" t="s">
        <v>19467</v>
      </c>
      <c r="D2230" s="108" t="s">
        <v>19454</v>
      </c>
      <c r="E2230" s="108" t="s">
        <v>19468</v>
      </c>
      <c r="F2230" s="107" t="s">
        <v>19469</v>
      </c>
      <c r="G2230" s="108" t="s">
        <v>19470</v>
      </c>
      <c r="H2230" s="107" t="s">
        <v>10167</v>
      </c>
      <c r="I2230" s="108" t="s">
        <v>12928</v>
      </c>
      <c r="J2230" s="107" t="s">
        <v>9922</v>
      </c>
      <c r="K2230" s="147"/>
      <c r="L2230" s="107" t="s">
        <v>9922</v>
      </c>
      <c r="M2230" s="108" t="s">
        <v>18895</v>
      </c>
      <c r="N2230" s="149" t="str">
        <f>_xlfn.IFNA(VLOOKUP(K2230,'HAN02'!$I$1:$J$426,2,FALSE),"")</f>
        <v/>
      </c>
    </row>
    <row r="2231" spans="1:14">
      <c r="A2231" s="107">
        <v>2229</v>
      </c>
      <c r="B2231" s="107" t="str">
        <f t="shared" si="34"/>
        <v>341500502229</v>
      </c>
      <c r="C2231" s="108" t="s">
        <v>19471</v>
      </c>
      <c r="D2231" s="108" t="s">
        <v>19454</v>
      </c>
      <c r="E2231" s="108" t="s">
        <v>19472</v>
      </c>
      <c r="F2231" s="107" t="s">
        <v>19473</v>
      </c>
      <c r="G2231" s="108" t="s">
        <v>19474</v>
      </c>
      <c r="H2231" s="107" t="s">
        <v>9969</v>
      </c>
      <c r="I2231" s="108" t="s">
        <v>19475</v>
      </c>
      <c r="J2231" s="107" t="s">
        <v>9922</v>
      </c>
      <c r="K2231" s="147"/>
      <c r="L2231" s="107" t="s">
        <v>9922</v>
      </c>
      <c r="M2231" s="108" t="s">
        <v>18895</v>
      </c>
      <c r="N2231" s="149" t="str">
        <f>_xlfn.IFNA(VLOOKUP(K2231,'HAN02'!$I$1:$J$426,2,FALSE),"")</f>
        <v/>
      </c>
    </row>
    <row r="2232" spans="1:14">
      <c r="A2232" s="107">
        <v>2230</v>
      </c>
      <c r="B2232" s="107" t="str">
        <f t="shared" si="34"/>
        <v>341500502230</v>
      </c>
      <c r="C2232" s="108" t="s">
        <v>19476</v>
      </c>
      <c r="D2232" s="108" t="s">
        <v>19454</v>
      </c>
      <c r="E2232" s="108" t="s">
        <v>19477</v>
      </c>
      <c r="F2232" s="107" t="s">
        <v>19473</v>
      </c>
      <c r="G2232" s="108" t="s">
        <v>19478</v>
      </c>
      <c r="H2232" s="107" t="s">
        <v>9969</v>
      </c>
      <c r="I2232" s="108" t="s">
        <v>14553</v>
      </c>
      <c r="J2232" s="107" t="s">
        <v>9922</v>
      </c>
      <c r="K2232" s="147"/>
      <c r="L2232" s="107" t="s">
        <v>9922</v>
      </c>
      <c r="M2232" s="108" t="s">
        <v>18895</v>
      </c>
      <c r="N2232" s="149" t="str">
        <f>_xlfn.IFNA(VLOOKUP(K2232,'HAN02'!$I$1:$J$426,2,FALSE),"")</f>
        <v/>
      </c>
    </row>
    <row r="2233" spans="1:14">
      <c r="A2233" s="107">
        <v>2231</v>
      </c>
      <c r="B2233" s="107" t="str">
        <f t="shared" si="34"/>
        <v>341500402231</v>
      </c>
      <c r="C2233" s="108" t="s">
        <v>19479</v>
      </c>
      <c r="D2233" s="108" t="s">
        <v>19454</v>
      </c>
      <c r="E2233" s="108" t="s">
        <v>19480</v>
      </c>
      <c r="F2233" s="107" t="s">
        <v>19456</v>
      </c>
      <c r="G2233" s="108" t="s">
        <v>19481</v>
      </c>
      <c r="H2233" s="107" t="s">
        <v>9931</v>
      </c>
      <c r="I2233" s="108" t="s">
        <v>19482</v>
      </c>
      <c r="J2233" s="107" t="s">
        <v>9922</v>
      </c>
      <c r="K2233" s="147"/>
      <c r="L2233" s="107" t="s">
        <v>9922</v>
      </c>
      <c r="M2233" s="108" t="s">
        <v>18895</v>
      </c>
      <c r="N2233" s="149" t="str">
        <f>_xlfn.IFNA(VLOOKUP(K2233,'HAN02'!$I$1:$J$426,2,FALSE),"")</f>
        <v/>
      </c>
    </row>
    <row r="2234" spans="1:14">
      <c r="A2234" s="107">
        <v>2232</v>
      </c>
      <c r="B2234" s="107" t="str">
        <f t="shared" si="34"/>
        <v>341700402232</v>
      </c>
      <c r="C2234" s="108" t="s">
        <v>19483</v>
      </c>
      <c r="D2234" s="108" t="s">
        <v>19484</v>
      </c>
      <c r="E2234" s="108" t="s">
        <v>19485</v>
      </c>
      <c r="F2234" s="107" t="s">
        <v>19486</v>
      </c>
      <c r="G2234" s="108" t="s">
        <v>19487</v>
      </c>
      <c r="H2234" s="107" t="s">
        <v>9931</v>
      </c>
      <c r="I2234" s="108" t="s">
        <v>14313</v>
      </c>
      <c r="J2234" s="107" t="s">
        <v>9922</v>
      </c>
      <c r="K2234" s="147"/>
      <c r="L2234" s="107" t="s">
        <v>10056</v>
      </c>
      <c r="M2234" s="108" t="s">
        <v>18895</v>
      </c>
      <c r="N2234" s="149" t="str">
        <f>_xlfn.IFNA(VLOOKUP(K2234,'HAN02'!$I$1:$J$426,2,FALSE),"")</f>
        <v/>
      </c>
    </row>
    <row r="2235" spans="1:14">
      <c r="A2235" s="107">
        <v>2233</v>
      </c>
      <c r="B2235" s="107" t="str">
        <f t="shared" si="34"/>
        <v>341700402233</v>
      </c>
      <c r="C2235" s="108" t="s">
        <v>19488</v>
      </c>
      <c r="D2235" s="108" t="s">
        <v>19484</v>
      </c>
      <c r="E2235" s="108" t="s">
        <v>19489</v>
      </c>
      <c r="F2235" s="107" t="s">
        <v>19490</v>
      </c>
      <c r="G2235" s="108" t="s">
        <v>19491</v>
      </c>
      <c r="H2235" s="107" t="s">
        <v>9931</v>
      </c>
      <c r="I2235" s="108" t="s">
        <v>11443</v>
      </c>
      <c r="J2235" s="107" t="s">
        <v>9922</v>
      </c>
      <c r="K2235" s="147"/>
      <c r="L2235" s="107" t="s">
        <v>9922</v>
      </c>
      <c r="M2235" s="108" t="s">
        <v>18895</v>
      </c>
      <c r="N2235" s="149" t="str">
        <f>_xlfn.IFNA(VLOOKUP(K2235,'HAN02'!$I$1:$J$426,2,FALSE),"")</f>
        <v/>
      </c>
    </row>
    <row r="2236" spans="1:14">
      <c r="A2236" s="107">
        <v>2234</v>
      </c>
      <c r="B2236" s="107" t="str">
        <f t="shared" si="34"/>
        <v>341700002234</v>
      </c>
      <c r="C2236" s="108" t="s">
        <v>19492</v>
      </c>
      <c r="D2236" s="108" t="s">
        <v>19484</v>
      </c>
      <c r="E2236" s="108" t="s">
        <v>19493</v>
      </c>
      <c r="F2236" s="107" t="s">
        <v>19486</v>
      </c>
      <c r="G2236" s="108" t="s">
        <v>19494</v>
      </c>
      <c r="H2236" s="107"/>
      <c r="I2236" s="108" t="s">
        <v>12525</v>
      </c>
      <c r="J2236" s="107"/>
      <c r="K2236" s="147"/>
      <c r="L2236" s="107" t="s">
        <v>9922</v>
      </c>
      <c r="M2236" s="108" t="s">
        <v>18895</v>
      </c>
      <c r="N2236" s="149" t="str">
        <f>_xlfn.IFNA(VLOOKUP(K2236,'HAN02'!$I$1:$J$426,2,FALSE),"")</f>
        <v/>
      </c>
    </row>
    <row r="2237" spans="1:14">
      <c r="A2237" s="107">
        <v>2235</v>
      </c>
      <c r="B2237" s="107" t="str">
        <f t="shared" si="34"/>
        <v>341700502235</v>
      </c>
      <c r="C2237" s="108" t="s">
        <v>19495</v>
      </c>
      <c r="D2237" s="108" t="s">
        <v>19484</v>
      </c>
      <c r="E2237" s="108" t="s">
        <v>19496</v>
      </c>
      <c r="F2237" s="107" t="s">
        <v>19497</v>
      </c>
      <c r="G2237" s="108" t="s">
        <v>19498</v>
      </c>
      <c r="H2237" s="107" t="s">
        <v>9969</v>
      </c>
      <c r="I2237" s="108" t="s">
        <v>19499</v>
      </c>
      <c r="J2237" s="107" t="s">
        <v>9922</v>
      </c>
      <c r="K2237" s="147"/>
      <c r="L2237" s="107" t="s">
        <v>9922</v>
      </c>
      <c r="M2237" s="108" t="s">
        <v>18895</v>
      </c>
      <c r="N2237" s="149" t="str">
        <f>_xlfn.IFNA(VLOOKUP(K2237,'HAN02'!$I$1:$J$426,2,FALSE),"")</f>
        <v/>
      </c>
    </row>
    <row r="2238" spans="1:14">
      <c r="A2238" s="107">
        <v>2236</v>
      </c>
      <c r="B2238" s="107" t="str">
        <f t="shared" si="34"/>
        <v>341700502236</v>
      </c>
      <c r="C2238" s="108" t="s">
        <v>19500</v>
      </c>
      <c r="D2238" s="108" t="s">
        <v>19484</v>
      </c>
      <c r="E2238" s="108" t="s">
        <v>19501</v>
      </c>
      <c r="F2238" s="107" t="s">
        <v>19502</v>
      </c>
      <c r="G2238" s="108" t="s">
        <v>19503</v>
      </c>
      <c r="H2238" s="107" t="s">
        <v>9969</v>
      </c>
      <c r="I2238" s="108" t="s">
        <v>11273</v>
      </c>
      <c r="J2238" s="107" t="s">
        <v>9922</v>
      </c>
      <c r="K2238" s="147"/>
      <c r="L2238" s="107" t="s">
        <v>9922</v>
      </c>
      <c r="M2238" s="108" t="s">
        <v>18895</v>
      </c>
      <c r="N2238" s="149" t="str">
        <f>_xlfn.IFNA(VLOOKUP(K2238,'HAN02'!$I$1:$J$426,2,FALSE),"")</f>
        <v/>
      </c>
    </row>
    <row r="2239" spans="1:14">
      <c r="A2239" s="107">
        <v>2237</v>
      </c>
      <c r="B2239" s="107" t="str">
        <f t="shared" si="34"/>
        <v>341700402237</v>
      </c>
      <c r="C2239" s="108" t="s">
        <v>19504</v>
      </c>
      <c r="D2239" s="108" t="s">
        <v>19484</v>
      </c>
      <c r="E2239" s="108" t="s">
        <v>19505</v>
      </c>
      <c r="F2239" s="107" t="s">
        <v>19486</v>
      </c>
      <c r="G2239" s="108" t="s">
        <v>19506</v>
      </c>
      <c r="H2239" s="107" t="s">
        <v>9931</v>
      </c>
      <c r="I2239" s="108" t="s">
        <v>10602</v>
      </c>
      <c r="J2239" s="107" t="s">
        <v>9922</v>
      </c>
      <c r="K2239" s="147"/>
      <c r="L2239" s="107" t="s">
        <v>9922</v>
      </c>
      <c r="M2239" s="108" t="s">
        <v>18895</v>
      </c>
      <c r="N2239" s="149" t="str">
        <f>_xlfn.IFNA(VLOOKUP(K2239,'HAN02'!$I$1:$J$426,2,FALSE),"")</f>
        <v/>
      </c>
    </row>
    <row r="2240" spans="1:14">
      <c r="A2240" s="107">
        <v>2238</v>
      </c>
      <c r="B2240" s="107" t="str">
        <f t="shared" si="34"/>
        <v>341801102238</v>
      </c>
      <c r="C2240" s="108" t="s">
        <v>19507</v>
      </c>
      <c r="D2240" s="108" t="s">
        <v>19508</v>
      </c>
      <c r="E2240" s="108" t="s">
        <v>19509</v>
      </c>
      <c r="F2240" s="107" t="s">
        <v>19510</v>
      </c>
      <c r="G2240" s="108" t="s">
        <v>19511</v>
      </c>
      <c r="H2240" s="107" t="s">
        <v>10167</v>
      </c>
      <c r="I2240" s="108" t="s">
        <v>19512</v>
      </c>
      <c r="J2240" s="107" t="s">
        <v>9922</v>
      </c>
      <c r="K2240" s="147"/>
      <c r="L2240" s="107" t="s">
        <v>9922</v>
      </c>
      <c r="M2240" s="108" t="s">
        <v>18895</v>
      </c>
      <c r="N2240" s="149" t="str">
        <f>_xlfn.IFNA(VLOOKUP(K2240,'HAN02'!$I$1:$J$426,2,FALSE),"")</f>
        <v/>
      </c>
    </row>
    <row r="2241" spans="1:14">
      <c r="A2241" s="107">
        <v>2239</v>
      </c>
      <c r="B2241" s="107" t="str">
        <f t="shared" si="34"/>
        <v>341802102239</v>
      </c>
      <c r="C2241" s="108" t="s">
        <v>19513</v>
      </c>
      <c r="D2241" s="108" t="s">
        <v>19514</v>
      </c>
      <c r="E2241" s="108" t="s">
        <v>19515</v>
      </c>
      <c r="F2241" s="107" t="s">
        <v>19510</v>
      </c>
      <c r="G2241" s="108" t="s">
        <v>19516</v>
      </c>
      <c r="H2241" s="107" t="s">
        <v>10167</v>
      </c>
      <c r="I2241" s="108" t="s">
        <v>19517</v>
      </c>
      <c r="J2241" s="107" t="s">
        <v>9922</v>
      </c>
      <c r="K2241" s="147"/>
      <c r="L2241" s="107" t="s">
        <v>9922</v>
      </c>
      <c r="M2241" s="108" t="s">
        <v>18895</v>
      </c>
      <c r="N2241" s="149" t="str">
        <f>_xlfn.IFNA(VLOOKUP(K2241,'HAN02'!$I$1:$J$426,2,FALSE),"")</f>
        <v/>
      </c>
    </row>
    <row r="2242" spans="1:14">
      <c r="A2242" s="107">
        <v>2240</v>
      </c>
      <c r="B2242" s="107" t="str">
        <f t="shared" si="34"/>
        <v>341822402240</v>
      </c>
      <c r="C2242" s="108" t="s">
        <v>19518</v>
      </c>
      <c r="D2242" s="108" t="s">
        <v>19519</v>
      </c>
      <c r="E2242" s="108" t="s">
        <v>19520</v>
      </c>
      <c r="F2242" s="107" t="s">
        <v>19521</v>
      </c>
      <c r="G2242" s="108" t="s">
        <v>19522</v>
      </c>
      <c r="H2242" s="107" t="s">
        <v>9931</v>
      </c>
      <c r="I2242" s="108" t="s">
        <v>16488</v>
      </c>
      <c r="J2242" s="107" t="s">
        <v>9922</v>
      </c>
      <c r="K2242" s="147"/>
      <c r="L2242" s="107" t="s">
        <v>9922</v>
      </c>
      <c r="M2242" s="108" t="s">
        <v>18895</v>
      </c>
      <c r="N2242" s="149" t="str">
        <f>_xlfn.IFNA(VLOOKUP(K2242,'HAN02'!$I$1:$J$426,2,FALSE),"")</f>
        <v/>
      </c>
    </row>
    <row r="2243" spans="1:14">
      <c r="A2243" s="107">
        <v>2241</v>
      </c>
      <c r="B2243" s="107" t="str">
        <f t="shared" si="34"/>
        <v>341823302241</v>
      </c>
      <c r="C2243" s="108" t="s">
        <v>19523</v>
      </c>
      <c r="D2243" s="108" t="s">
        <v>19524</v>
      </c>
      <c r="E2243" s="108" t="s">
        <v>19525</v>
      </c>
      <c r="F2243" s="107" t="s">
        <v>19526</v>
      </c>
      <c r="G2243" s="108" t="s">
        <v>19527</v>
      </c>
      <c r="H2243" s="107" t="s">
        <v>10097</v>
      </c>
      <c r="I2243" s="108" t="s">
        <v>19528</v>
      </c>
      <c r="J2243" s="107" t="s">
        <v>9922</v>
      </c>
      <c r="K2243" s="147"/>
      <c r="L2243" s="107" t="s">
        <v>9922</v>
      </c>
      <c r="M2243" s="108" t="s">
        <v>18895</v>
      </c>
      <c r="N2243" s="149" t="str">
        <f>_xlfn.IFNA(VLOOKUP(K2243,'HAN02'!$I$1:$J$426,2,FALSE),"")</f>
        <v/>
      </c>
    </row>
    <row r="2244" spans="1:14">
      <c r="A2244" s="107">
        <v>2242</v>
      </c>
      <c r="B2244" s="107" t="str">
        <f t="shared" ref="B2244:B2307" si="35">D2244&amp;IF(H2244="",0,H2244)&amp;REPT(0,5-LEN(A2244))&amp;A2244</f>
        <v>341881102242</v>
      </c>
      <c r="C2244" s="108" t="s">
        <v>19529</v>
      </c>
      <c r="D2244" s="108" t="s">
        <v>19530</v>
      </c>
      <c r="E2244" s="108" t="s">
        <v>19531</v>
      </c>
      <c r="F2244" s="107" t="s">
        <v>19532</v>
      </c>
      <c r="G2244" s="108" t="s">
        <v>19533</v>
      </c>
      <c r="H2244" s="107" t="s">
        <v>10167</v>
      </c>
      <c r="I2244" s="108" t="s">
        <v>19534</v>
      </c>
      <c r="J2244" s="107" t="s">
        <v>9922</v>
      </c>
      <c r="K2244" s="147"/>
      <c r="L2244" s="107" t="s">
        <v>9922</v>
      </c>
      <c r="M2244" s="108" t="s">
        <v>18895</v>
      </c>
      <c r="N2244" s="149" t="str">
        <f>_xlfn.IFNA(VLOOKUP(K2244,'HAN02'!$I$1:$J$426,2,FALSE),"")</f>
        <v/>
      </c>
    </row>
    <row r="2245" spans="1:14">
      <c r="A2245" s="107">
        <v>2243</v>
      </c>
      <c r="B2245" s="107" t="str">
        <f t="shared" si="35"/>
        <v>350100302243</v>
      </c>
      <c r="C2245" s="108" t="s">
        <v>19535</v>
      </c>
      <c r="D2245" s="108" t="s">
        <v>19536</v>
      </c>
      <c r="E2245" s="108" t="s">
        <v>19537</v>
      </c>
      <c r="F2245" s="107" t="s">
        <v>19538</v>
      </c>
      <c r="G2245" s="108" t="s">
        <v>19539</v>
      </c>
      <c r="H2245" s="107" t="s">
        <v>10097</v>
      </c>
      <c r="I2245" s="108" t="s">
        <v>19540</v>
      </c>
      <c r="J2245" s="107" t="s">
        <v>9922</v>
      </c>
      <c r="K2245" s="147"/>
      <c r="L2245" s="107" t="s">
        <v>10056</v>
      </c>
      <c r="M2245" s="108" t="s">
        <v>19541</v>
      </c>
      <c r="N2245" s="149" t="str">
        <f>_xlfn.IFNA(VLOOKUP(K2245,'HAN02'!$I$1:$J$426,2,FALSE),"")</f>
        <v/>
      </c>
    </row>
    <row r="2246" spans="1:14">
      <c r="A2246" s="107">
        <v>2244</v>
      </c>
      <c r="B2246" s="107" t="str">
        <f t="shared" si="35"/>
        <v>350100302244</v>
      </c>
      <c r="C2246" s="108" t="s">
        <v>19542</v>
      </c>
      <c r="D2246" s="108" t="s">
        <v>19536</v>
      </c>
      <c r="E2246" s="108" t="s">
        <v>19543</v>
      </c>
      <c r="F2246" s="107" t="s">
        <v>19538</v>
      </c>
      <c r="G2246" s="108" t="s">
        <v>19539</v>
      </c>
      <c r="H2246" s="107" t="s">
        <v>10097</v>
      </c>
      <c r="I2246" s="108" t="s">
        <v>17012</v>
      </c>
      <c r="J2246" s="107" t="s">
        <v>9922</v>
      </c>
      <c r="K2246" s="147"/>
      <c r="L2246" s="107" t="s">
        <v>9922</v>
      </c>
      <c r="M2246" s="108" t="s">
        <v>19541</v>
      </c>
      <c r="N2246" s="149" t="str">
        <f>_xlfn.IFNA(VLOOKUP(K2246,'HAN02'!$I$1:$J$426,2,FALSE),"")</f>
        <v/>
      </c>
    </row>
    <row r="2247" spans="1:14">
      <c r="A2247" s="107">
        <v>2245</v>
      </c>
      <c r="B2247" s="107" t="str">
        <f t="shared" si="35"/>
        <v>350101302245</v>
      </c>
      <c r="C2247" s="108" t="s">
        <v>19544</v>
      </c>
      <c r="D2247" s="108" t="s">
        <v>19545</v>
      </c>
      <c r="E2247" s="108" t="s">
        <v>19546</v>
      </c>
      <c r="F2247" s="107" t="s">
        <v>19538</v>
      </c>
      <c r="G2247" s="108" t="s">
        <v>19547</v>
      </c>
      <c r="H2247" s="107" t="s">
        <v>10097</v>
      </c>
      <c r="I2247" s="108" t="s">
        <v>19548</v>
      </c>
      <c r="J2247" s="107" t="s">
        <v>9933</v>
      </c>
      <c r="K2247" s="147" t="s">
        <v>19549</v>
      </c>
      <c r="L2247" s="107" t="s">
        <v>10056</v>
      </c>
      <c r="M2247" s="108" t="s">
        <v>19541</v>
      </c>
      <c r="N2247" s="149" t="str">
        <f>_xlfn.IFNA(VLOOKUP(K2247,'HAN02'!$I$1:$J$426,2,FALSE),"")</f>
        <v>GG352021</v>
      </c>
    </row>
    <row r="2248" spans="1:14">
      <c r="A2248" s="107">
        <v>2246</v>
      </c>
      <c r="B2248" s="107" t="str">
        <f t="shared" si="35"/>
        <v>350101102246</v>
      </c>
      <c r="C2248" s="108" t="s">
        <v>19550</v>
      </c>
      <c r="D2248" s="108" t="s">
        <v>19545</v>
      </c>
      <c r="E2248" s="108" t="s">
        <v>19551</v>
      </c>
      <c r="F2248" s="107" t="s">
        <v>19552</v>
      </c>
      <c r="G2248" s="108" t="s">
        <v>19553</v>
      </c>
      <c r="H2248" s="107" t="s">
        <v>10167</v>
      </c>
      <c r="I2248" s="108" t="s">
        <v>19554</v>
      </c>
      <c r="J2248" s="107" t="s">
        <v>9922</v>
      </c>
      <c r="K2248" s="147"/>
      <c r="L2248" s="107" t="s">
        <v>9922</v>
      </c>
      <c r="M2248" s="108" t="s">
        <v>19541</v>
      </c>
      <c r="N2248" s="149" t="str">
        <f>_xlfn.IFNA(VLOOKUP(K2248,'HAN02'!$I$1:$J$426,2,FALSE),"")</f>
        <v/>
      </c>
    </row>
    <row r="2249" spans="1:14">
      <c r="A2249" s="107">
        <v>2247</v>
      </c>
      <c r="B2249" s="107" t="str">
        <f t="shared" si="35"/>
        <v>350101402247</v>
      </c>
      <c r="C2249" s="108" t="s">
        <v>19555</v>
      </c>
      <c r="D2249" s="108" t="s">
        <v>19545</v>
      </c>
      <c r="E2249" s="108" t="s">
        <v>19556</v>
      </c>
      <c r="F2249" s="107" t="s">
        <v>19538</v>
      </c>
      <c r="G2249" s="108" t="s">
        <v>19557</v>
      </c>
      <c r="H2249" s="107" t="s">
        <v>9931</v>
      </c>
      <c r="I2249" s="108" t="s">
        <v>19558</v>
      </c>
      <c r="J2249" s="107" t="s">
        <v>9922</v>
      </c>
      <c r="K2249" s="147"/>
      <c r="L2249" s="107" t="s">
        <v>9922</v>
      </c>
      <c r="M2249" s="108" t="s">
        <v>19541</v>
      </c>
      <c r="N2249" s="149" t="str">
        <f>_xlfn.IFNA(VLOOKUP(K2249,'HAN02'!$I$1:$J$426,2,FALSE),"")</f>
        <v/>
      </c>
    </row>
    <row r="2250" spans="1:14">
      <c r="A2250" s="107">
        <v>2248</v>
      </c>
      <c r="B2250" s="107" t="str">
        <f t="shared" si="35"/>
        <v>350101402248</v>
      </c>
      <c r="C2250" s="108" t="s">
        <v>19559</v>
      </c>
      <c r="D2250" s="108" t="s">
        <v>19545</v>
      </c>
      <c r="E2250" s="108" t="s">
        <v>19560</v>
      </c>
      <c r="F2250" s="107" t="s">
        <v>19538</v>
      </c>
      <c r="G2250" s="108" t="s">
        <v>19561</v>
      </c>
      <c r="H2250" s="107" t="s">
        <v>9931</v>
      </c>
      <c r="I2250" s="108" t="s">
        <v>12986</v>
      </c>
      <c r="J2250" s="107" t="s">
        <v>9922</v>
      </c>
      <c r="K2250" s="147"/>
      <c r="L2250" s="107" t="s">
        <v>9922</v>
      </c>
      <c r="M2250" s="108" t="s">
        <v>19541</v>
      </c>
      <c r="N2250" s="149" t="str">
        <f>_xlfn.IFNA(VLOOKUP(K2250,'HAN02'!$I$1:$J$426,2,FALSE),"")</f>
        <v/>
      </c>
    </row>
    <row r="2251" spans="1:14">
      <c r="A2251" s="107">
        <v>2249</v>
      </c>
      <c r="B2251" s="107" t="str">
        <f t="shared" si="35"/>
        <v>350101102249</v>
      </c>
      <c r="C2251" s="108" t="s">
        <v>19562</v>
      </c>
      <c r="D2251" s="108" t="s">
        <v>19545</v>
      </c>
      <c r="E2251" s="108" t="s">
        <v>19563</v>
      </c>
      <c r="F2251" s="107" t="s">
        <v>19564</v>
      </c>
      <c r="G2251" s="108" t="s">
        <v>19565</v>
      </c>
      <c r="H2251" s="107" t="s">
        <v>10167</v>
      </c>
      <c r="I2251" s="108" t="s">
        <v>18517</v>
      </c>
      <c r="J2251" s="107" t="s">
        <v>9922</v>
      </c>
      <c r="K2251" s="147"/>
      <c r="L2251" s="107" t="s">
        <v>9922</v>
      </c>
      <c r="M2251" s="108" t="s">
        <v>19541</v>
      </c>
      <c r="N2251" s="149" t="str">
        <f>_xlfn.IFNA(VLOOKUP(K2251,'HAN02'!$I$1:$J$426,2,FALSE),"")</f>
        <v/>
      </c>
    </row>
    <row r="2252" spans="1:14">
      <c r="A2252" s="107">
        <v>2250</v>
      </c>
      <c r="B2252" s="107" t="str">
        <f t="shared" si="35"/>
        <v>350101402250</v>
      </c>
      <c r="C2252" s="108" t="s">
        <v>19566</v>
      </c>
      <c r="D2252" s="108" t="s">
        <v>19545</v>
      </c>
      <c r="E2252" s="108" t="s">
        <v>19567</v>
      </c>
      <c r="F2252" s="107" t="s">
        <v>19538</v>
      </c>
      <c r="G2252" s="108" t="s">
        <v>19568</v>
      </c>
      <c r="H2252" s="107" t="s">
        <v>9931</v>
      </c>
      <c r="I2252" s="108" t="s">
        <v>19569</v>
      </c>
      <c r="J2252" s="107" t="s">
        <v>9933</v>
      </c>
      <c r="K2252" s="147" t="s">
        <v>19549</v>
      </c>
      <c r="L2252" s="107" t="s">
        <v>10056</v>
      </c>
      <c r="M2252" s="108" t="s">
        <v>19541</v>
      </c>
      <c r="N2252" s="149" t="str">
        <f>_xlfn.IFNA(VLOOKUP(K2252,'HAN02'!$I$1:$J$426,2,FALSE),"")</f>
        <v>GG352021</v>
      </c>
    </row>
    <row r="2253" spans="1:14">
      <c r="A2253" s="107">
        <v>2251</v>
      </c>
      <c r="B2253" s="107" t="str">
        <f t="shared" si="35"/>
        <v>350101102251</v>
      </c>
      <c r="C2253" s="108" t="s">
        <v>19570</v>
      </c>
      <c r="D2253" s="108" t="s">
        <v>19545</v>
      </c>
      <c r="E2253" s="108" t="s">
        <v>19571</v>
      </c>
      <c r="F2253" s="107" t="s">
        <v>19538</v>
      </c>
      <c r="G2253" s="108" t="s">
        <v>19572</v>
      </c>
      <c r="H2253" s="107" t="s">
        <v>10167</v>
      </c>
      <c r="I2253" s="108" t="s">
        <v>11240</v>
      </c>
      <c r="J2253" s="107" t="s">
        <v>9922</v>
      </c>
      <c r="K2253" s="147"/>
      <c r="L2253" s="107" t="s">
        <v>9922</v>
      </c>
      <c r="M2253" s="108" t="s">
        <v>19541</v>
      </c>
      <c r="N2253" s="149" t="str">
        <f>_xlfn.IFNA(VLOOKUP(K2253,'HAN02'!$I$1:$J$426,2,FALSE),"")</f>
        <v/>
      </c>
    </row>
    <row r="2254" spans="1:14">
      <c r="A2254" s="107">
        <v>2252</v>
      </c>
      <c r="B2254" s="107" t="str">
        <f t="shared" si="35"/>
        <v>350102602252</v>
      </c>
      <c r="C2254" s="108" t="s">
        <v>19573</v>
      </c>
      <c r="D2254" s="108" t="s">
        <v>19574</v>
      </c>
      <c r="E2254" s="108" t="s">
        <v>19575</v>
      </c>
      <c r="F2254" s="107" t="s">
        <v>19564</v>
      </c>
      <c r="G2254" s="108" t="s">
        <v>19576</v>
      </c>
      <c r="H2254" s="107" t="s">
        <v>11344</v>
      </c>
      <c r="I2254" s="108" t="s">
        <v>19577</v>
      </c>
      <c r="J2254" s="107" t="s">
        <v>9922</v>
      </c>
      <c r="K2254" s="147"/>
      <c r="L2254" s="107" t="s">
        <v>10056</v>
      </c>
      <c r="M2254" s="108" t="s">
        <v>19541</v>
      </c>
      <c r="N2254" s="149" t="str">
        <f>_xlfn.IFNA(VLOOKUP(K2254,'HAN02'!$I$1:$J$426,2,FALSE),"")</f>
        <v/>
      </c>
    </row>
    <row r="2255" spans="1:14">
      <c r="A2255" s="107">
        <v>2253</v>
      </c>
      <c r="B2255" s="107" t="str">
        <f t="shared" si="35"/>
        <v>350102502253</v>
      </c>
      <c r="C2255" s="108" t="s">
        <v>19578</v>
      </c>
      <c r="D2255" s="108" t="s">
        <v>19574</v>
      </c>
      <c r="E2255" s="108" t="s">
        <v>19579</v>
      </c>
      <c r="F2255" s="107" t="s">
        <v>19552</v>
      </c>
      <c r="G2255" s="108" t="s">
        <v>19580</v>
      </c>
      <c r="H2255" s="107" t="s">
        <v>9969</v>
      </c>
      <c r="I2255" s="108" t="s">
        <v>10414</v>
      </c>
      <c r="J2255" s="107" t="s">
        <v>9922</v>
      </c>
      <c r="K2255" s="147"/>
      <c r="L2255" s="107" t="s">
        <v>9922</v>
      </c>
      <c r="M2255" s="108" t="s">
        <v>19541</v>
      </c>
      <c r="N2255" s="149" t="str">
        <f>_xlfn.IFNA(VLOOKUP(K2255,'HAN02'!$I$1:$J$426,2,FALSE),"")</f>
        <v/>
      </c>
    </row>
    <row r="2256" spans="1:14">
      <c r="A2256" s="107">
        <v>2254</v>
      </c>
      <c r="B2256" s="107" t="str">
        <f t="shared" si="35"/>
        <v>350102502254</v>
      </c>
      <c r="C2256" s="108" t="s">
        <v>19581</v>
      </c>
      <c r="D2256" s="108" t="s">
        <v>19574</v>
      </c>
      <c r="E2256" s="108" t="s">
        <v>19582</v>
      </c>
      <c r="F2256" s="107" t="s">
        <v>19583</v>
      </c>
      <c r="G2256" s="108" t="s">
        <v>19584</v>
      </c>
      <c r="H2256" s="107" t="s">
        <v>9969</v>
      </c>
      <c r="I2256" s="108" t="s">
        <v>10854</v>
      </c>
      <c r="J2256" s="107" t="s">
        <v>9922</v>
      </c>
      <c r="K2256" s="147"/>
      <c r="L2256" s="107" t="s">
        <v>9922</v>
      </c>
      <c r="M2256" s="108" t="s">
        <v>19541</v>
      </c>
      <c r="N2256" s="149" t="str">
        <f>_xlfn.IFNA(VLOOKUP(K2256,'HAN02'!$I$1:$J$426,2,FALSE),"")</f>
        <v/>
      </c>
    </row>
    <row r="2257" spans="1:14">
      <c r="A2257" s="107">
        <v>2255</v>
      </c>
      <c r="B2257" s="107" t="str">
        <f t="shared" si="35"/>
        <v>350102502255</v>
      </c>
      <c r="C2257" s="108" t="s">
        <v>19585</v>
      </c>
      <c r="D2257" s="108" t="s">
        <v>19574</v>
      </c>
      <c r="E2257" s="108" t="s">
        <v>19586</v>
      </c>
      <c r="F2257" s="107" t="s">
        <v>19564</v>
      </c>
      <c r="G2257" s="108" t="s">
        <v>19587</v>
      </c>
      <c r="H2257" s="107" t="s">
        <v>9969</v>
      </c>
      <c r="I2257" s="108" t="s">
        <v>19588</v>
      </c>
      <c r="J2257" s="107" t="s">
        <v>9922</v>
      </c>
      <c r="K2257" s="147"/>
      <c r="L2257" s="107" t="s">
        <v>9922</v>
      </c>
      <c r="M2257" s="108" t="s">
        <v>19541</v>
      </c>
      <c r="N2257" s="149" t="str">
        <f>_xlfn.IFNA(VLOOKUP(K2257,'HAN02'!$I$1:$J$426,2,FALSE),"")</f>
        <v/>
      </c>
    </row>
    <row r="2258" spans="1:14">
      <c r="A2258" s="107">
        <v>2256</v>
      </c>
      <c r="B2258" s="107" t="str">
        <f t="shared" si="35"/>
        <v>350102502256</v>
      </c>
      <c r="C2258" s="108" t="s">
        <v>19589</v>
      </c>
      <c r="D2258" s="108" t="s">
        <v>19574</v>
      </c>
      <c r="E2258" s="108" t="s">
        <v>19590</v>
      </c>
      <c r="F2258" s="107" t="s">
        <v>19552</v>
      </c>
      <c r="G2258" s="108" t="s">
        <v>19591</v>
      </c>
      <c r="H2258" s="107" t="s">
        <v>9969</v>
      </c>
      <c r="I2258" s="108" t="s">
        <v>12868</v>
      </c>
      <c r="J2258" s="107" t="s">
        <v>9922</v>
      </c>
      <c r="K2258" s="147"/>
      <c r="L2258" s="107" t="s">
        <v>9922</v>
      </c>
      <c r="M2258" s="108" t="s">
        <v>19541</v>
      </c>
      <c r="N2258" s="149" t="str">
        <f>_xlfn.IFNA(VLOOKUP(K2258,'HAN02'!$I$1:$J$426,2,FALSE),"")</f>
        <v/>
      </c>
    </row>
    <row r="2259" spans="1:14">
      <c r="A2259" s="107">
        <v>2257</v>
      </c>
      <c r="B2259" s="107" t="str">
        <f t="shared" si="35"/>
        <v>350103502257</v>
      </c>
      <c r="C2259" s="108" t="s">
        <v>19592</v>
      </c>
      <c r="D2259" s="108" t="s">
        <v>19593</v>
      </c>
      <c r="E2259" s="108" t="s">
        <v>19594</v>
      </c>
      <c r="F2259" s="107" t="s">
        <v>19595</v>
      </c>
      <c r="G2259" s="108" t="s">
        <v>19596</v>
      </c>
      <c r="H2259" s="107" t="s">
        <v>9969</v>
      </c>
      <c r="I2259" s="108" t="s">
        <v>19597</v>
      </c>
      <c r="J2259" s="107" t="s">
        <v>9922</v>
      </c>
      <c r="K2259" s="147"/>
      <c r="L2259" s="107" t="s">
        <v>9922</v>
      </c>
      <c r="M2259" s="108" t="s">
        <v>19541</v>
      </c>
      <c r="N2259" s="149" t="str">
        <f>_xlfn.IFNA(VLOOKUP(K2259,'HAN02'!$I$1:$J$426,2,FALSE),"")</f>
        <v/>
      </c>
    </row>
    <row r="2260" spans="1:14">
      <c r="A2260" s="107">
        <v>2258</v>
      </c>
      <c r="B2260" s="107" t="str">
        <f t="shared" si="35"/>
        <v>350103502258</v>
      </c>
      <c r="C2260" s="108" t="s">
        <v>19598</v>
      </c>
      <c r="D2260" s="108" t="s">
        <v>19593</v>
      </c>
      <c r="E2260" s="108" t="s">
        <v>19599</v>
      </c>
      <c r="F2260" s="107" t="s">
        <v>19600</v>
      </c>
      <c r="G2260" s="108" t="s">
        <v>19601</v>
      </c>
      <c r="H2260" s="107" t="s">
        <v>9969</v>
      </c>
      <c r="I2260" s="108" t="s">
        <v>19602</v>
      </c>
      <c r="J2260" s="107" t="s">
        <v>9922</v>
      </c>
      <c r="K2260" s="147"/>
      <c r="L2260" s="107" t="s">
        <v>9922</v>
      </c>
      <c r="M2260" s="108" t="s">
        <v>19541</v>
      </c>
      <c r="N2260" s="149" t="str">
        <f>_xlfn.IFNA(VLOOKUP(K2260,'HAN02'!$I$1:$J$426,2,FALSE),"")</f>
        <v/>
      </c>
    </row>
    <row r="2261" spans="1:14">
      <c r="A2261" s="107">
        <v>2259</v>
      </c>
      <c r="B2261" s="107" t="str">
        <f t="shared" si="35"/>
        <v>350103502259</v>
      </c>
      <c r="C2261" s="108" t="s">
        <v>19603</v>
      </c>
      <c r="D2261" s="108" t="s">
        <v>19593</v>
      </c>
      <c r="E2261" s="108" t="s">
        <v>19604</v>
      </c>
      <c r="F2261" s="107" t="s">
        <v>19600</v>
      </c>
      <c r="G2261" s="108" t="s">
        <v>19605</v>
      </c>
      <c r="H2261" s="107" t="s">
        <v>9969</v>
      </c>
      <c r="I2261" s="108" t="s">
        <v>19606</v>
      </c>
      <c r="J2261" s="107" t="s">
        <v>9922</v>
      </c>
      <c r="K2261" s="147"/>
      <c r="L2261" s="107" t="s">
        <v>9922</v>
      </c>
      <c r="M2261" s="108" t="s">
        <v>19541</v>
      </c>
      <c r="N2261" s="149" t="str">
        <f>_xlfn.IFNA(VLOOKUP(K2261,'HAN02'!$I$1:$J$426,2,FALSE),"")</f>
        <v/>
      </c>
    </row>
    <row r="2262" spans="1:14">
      <c r="A2262" s="107">
        <v>2260</v>
      </c>
      <c r="B2262" s="107" t="str">
        <f t="shared" si="35"/>
        <v>350104502260</v>
      </c>
      <c r="C2262" s="108" t="s">
        <v>19607</v>
      </c>
      <c r="D2262" s="108" t="s">
        <v>19608</v>
      </c>
      <c r="E2262" s="108" t="s">
        <v>19609</v>
      </c>
      <c r="F2262" s="107" t="s">
        <v>19610</v>
      </c>
      <c r="G2262" s="108" t="s">
        <v>19611</v>
      </c>
      <c r="H2262" s="107" t="s">
        <v>9969</v>
      </c>
      <c r="I2262" s="108" t="s">
        <v>19612</v>
      </c>
      <c r="J2262" s="107" t="s">
        <v>9933</v>
      </c>
      <c r="K2262" s="147" t="s">
        <v>19549</v>
      </c>
      <c r="L2262" s="107" t="s">
        <v>9922</v>
      </c>
      <c r="M2262" s="108" t="s">
        <v>19541</v>
      </c>
      <c r="N2262" s="149" t="str">
        <f>_xlfn.IFNA(VLOOKUP(K2262,'HAN02'!$I$1:$J$426,2,FALSE),"")</f>
        <v>GG352021</v>
      </c>
    </row>
    <row r="2263" spans="1:14">
      <c r="A2263" s="107">
        <v>2261</v>
      </c>
      <c r="B2263" s="107" t="str">
        <f t="shared" si="35"/>
        <v>350104502261</v>
      </c>
      <c r="C2263" s="108" t="s">
        <v>19613</v>
      </c>
      <c r="D2263" s="108" t="s">
        <v>19608</v>
      </c>
      <c r="E2263" s="108" t="s">
        <v>19614</v>
      </c>
      <c r="F2263" s="107" t="s">
        <v>19615</v>
      </c>
      <c r="G2263" s="108" t="s">
        <v>19616</v>
      </c>
      <c r="H2263" s="107" t="s">
        <v>9969</v>
      </c>
      <c r="I2263" s="108" t="s">
        <v>10418</v>
      </c>
      <c r="J2263" s="107" t="s">
        <v>9922</v>
      </c>
      <c r="K2263" s="147"/>
      <c r="L2263" s="107" t="s">
        <v>9922</v>
      </c>
      <c r="M2263" s="108" t="s">
        <v>19541</v>
      </c>
      <c r="N2263" s="149" t="str">
        <f>_xlfn.IFNA(VLOOKUP(K2263,'HAN02'!$I$1:$J$426,2,FALSE),"")</f>
        <v/>
      </c>
    </row>
    <row r="2264" spans="1:14">
      <c r="A2264" s="107">
        <v>2262</v>
      </c>
      <c r="B2264" s="107" t="str">
        <f t="shared" si="35"/>
        <v>350104502262</v>
      </c>
      <c r="C2264" s="108" t="s">
        <v>19617</v>
      </c>
      <c r="D2264" s="108" t="s">
        <v>19608</v>
      </c>
      <c r="E2264" s="108" t="s">
        <v>19618</v>
      </c>
      <c r="F2264" s="107" t="s">
        <v>19552</v>
      </c>
      <c r="G2264" s="108" t="s">
        <v>19619</v>
      </c>
      <c r="H2264" s="107" t="s">
        <v>9969</v>
      </c>
      <c r="I2264" s="108" t="s">
        <v>13919</v>
      </c>
      <c r="J2264" s="107" t="s">
        <v>9922</v>
      </c>
      <c r="K2264" s="147"/>
      <c r="L2264" s="107" t="s">
        <v>9922</v>
      </c>
      <c r="M2264" s="108" t="s">
        <v>19541</v>
      </c>
      <c r="N2264" s="149" t="str">
        <f>_xlfn.IFNA(VLOOKUP(K2264,'HAN02'!$I$1:$J$426,2,FALSE),"")</f>
        <v/>
      </c>
    </row>
    <row r="2265" spans="1:14">
      <c r="A2265" s="107">
        <v>2263</v>
      </c>
      <c r="B2265" s="107" t="str">
        <f t="shared" si="35"/>
        <v>350104502263</v>
      </c>
      <c r="C2265" s="108" t="s">
        <v>19620</v>
      </c>
      <c r="D2265" s="108" t="s">
        <v>19608</v>
      </c>
      <c r="E2265" s="108" t="s">
        <v>19621</v>
      </c>
      <c r="F2265" s="107" t="s">
        <v>19622</v>
      </c>
      <c r="G2265" s="108" t="s">
        <v>19623</v>
      </c>
      <c r="H2265" s="107" t="s">
        <v>9969</v>
      </c>
      <c r="I2265" s="108" t="s">
        <v>17596</v>
      </c>
      <c r="J2265" s="107" t="s">
        <v>9933</v>
      </c>
      <c r="K2265" s="147" t="s">
        <v>19549</v>
      </c>
      <c r="L2265" s="107" t="s">
        <v>9922</v>
      </c>
      <c r="M2265" s="108" t="s">
        <v>19541</v>
      </c>
      <c r="N2265" s="149" t="str">
        <f>_xlfn.IFNA(VLOOKUP(K2265,'HAN02'!$I$1:$J$426,2,FALSE),"")</f>
        <v>GG352021</v>
      </c>
    </row>
    <row r="2266" spans="1:14">
      <c r="A2266" s="107">
        <v>2264</v>
      </c>
      <c r="B2266" s="107" t="str">
        <f t="shared" si="35"/>
        <v>350104502264</v>
      </c>
      <c r="C2266" s="108" t="s">
        <v>19624</v>
      </c>
      <c r="D2266" s="108" t="s">
        <v>19608</v>
      </c>
      <c r="E2266" s="108" t="s">
        <v>19625</v>
      </c>
      <c r="F2266" s="107" t="s">
        <v>19610</v>
      </c>
      <c r="G2266" s="108" t="s">
        <v>19626</v>
      </c>
      <c r="H2266" s="107" t="s">
        <v>9969</v>
      </c>
      <c r="I2266" s="108" t="s">
        <v>12159</v>
      </c>
      <c r="J2266" s="107" t="s">
        <v>9922</v>
      </c>
      <c r="K2266" s="147"/>
      <c r="L2266" s="107" t="s">
        <v>9922</v>
      </c>
      <c r="M2266" s="108" t="s">
        <v>19541</v>
      </c>
      <c r="N2266" s="149" t="str">
        <f>_xlfn.IFNA(VLOOKUP(K2266,'HAN02'!$I$1:$J$426,2,FALSE),"")</f>
        <v/>
      </c>
    </row>
    <row r="2267" spans="1:14">
      <c r="A2267" s="107">
        <v>2265</v>
      </c>
      <c r="B2267" s="107" t="str">
        <f t="shared" si="35"/>
        <v>350105502265</v>
      </c>
      <c r="C2267" s="108" t="s">
        <v>19627</v>
      </c>
      <c r="D2267" s="108" t="s">
        <v>19628</v>
      </c>
      <c r="E2267" s="108" t="s">
        <v>19629</v>
      </c>
      <c r="F2267" s="107" t="s">
        <v>19615</v>
      </c>
      <c r="G2267" s="108" t="s">
        <v>19630</v>
      </c>
      <c r="H2267" s="107" t="s">
        <v>9969</v>
      </c>
      <c r="I2267" s="108" t="s">
        <v>12281</v>
      </c>
      <c r="J2267" s="107" t="s">
        <v>9933</v>
      </c>
      <c r="K2267" s="147" t="s">
        <v>19549</v>
      </c>
      <c r="L2267" s="107" t="s">
        <v>9922</v>
      </c>
      <c r="M2267" s="108" t="s">
        <v>19541</v>
      </c>
      <c r="N2267" s="149" t="str">
        <f>_xlfn.IFNA(VLOOKUP(K2267,'HAN02'!$I$1:$J$426,2,FALSE),"")</f>
        <v>GG352021</v>
      </c>
    </row>
    <row r="2268" spans="1:14">
      <c r="A2268" s="107">
        <v>2266</v>
      </c>
      <c r="B2268" s="107" t="str">
        <f t="shared" si="35"/>
        <v>350111502266</v>
      </c>
      <c r="C2268" s="108" t="s">
        <v>19631</v>
      </c>
      <c r="D2268" s="108" t="s">
        <v>19632</v>
      </c>
      <c r="E2268" s="108" t="s">
        <v>19633</v>
      </c>
      <c r="F2268" s="107" t="s">
        <v>19615</v>
      </c>
      <c r="G2268" s="108" t="s">
        <v>19634</v>
      </c>
      <c r="H2268" s="107" t="s">
        <v>9969</v>
      </c>
      <c r="I2268" s="108" t="s">
        <v>19635</v>
      </c>
      <c r="J2268" s="107" t="s">
        <v>9922</v>
      </c>
      <c r="K2268" s="147"/>
      <c r="L2268" s="107" t="s">
        <v>9922</v>
      </c>
      <c r="M2268" s="108" t="s">
        <v>19541</v>
      </c>
      <c r="N2268" s="149" t="str">
        <f>_xlfn.IFNA(VLOOKUP(K2268,'HAN02'!$I$1:$J$426,2,FALSE),"")</f>
        <v/>
      </c>
    </row>
    <row r="2269" spans="1:14">
      <c r="A2269" s="107">
        <v>2267</v>
      </c>
      <c r="B2269" s="107" t="str">
        <f t="shared" si="35"/>
        <v>350111402267</v>
      </c>
      <c r="C2269" s="108" t="s">
        <v>19636</v>
      </c>
      <c r="D2269" s="108" t="s">
        <v>19632</v>
      </c>
      <c r="E2269" s="108" t="s">
        <v>19637</v>
      </c>
      <c r="F2269" s="107" t="s">
        <v>19638</v>
      </c>
      <c r="G2269" s="108" t="s">
        <v>19639</v>
      </c>
      <c r="H2269" s="107" t="s">
        <v>9931</v>
      </c>
      <c r="I2269" s="108" t="s">
        <v>10929</v>
      </c>
      <c r="J2269" s="107" t="s">
        <v>9922</v>
      </c>
      <c r="K2269" s="147"/>
      <c r="L2269" s="107" t="s">
        <v>9922</v>
      </c>
      <c r="M2269" s="108" t="s">
        <v>19541</v>
      </c>
      <c r="N2269" s="149" t="str">
        <f>_xlfn.IFNA(VLOOKUP(K2269,'HAN02'!$I$1:$J$426,2,FALSE),"")</f>
        <v/>
      </c>
    </row>
    <row r="2270" spans="1:14">
      <c r="A2270" s="107">
        <v>2268</v>
      </c>
      <c r="B2270" s="107" t="str">
        <f t="shared" si="35"/>
        <v>350111502268</v>
      </c>
      <c r="C2270" s="108" t="s">
        <v>19640</v>
      </c>
      <c r="D2270" s="108" t="s">
        <v>19632</v>
      </c>
      <c r="E2270" s="108" t="s">
        <v>19641</v>
      </c>
      <c r="F2270" s="107" t="s">
        <v>19642</v>
      </c>
      <c r="G2270" s="108" t="s">
        <v>19643</v>
      </c>
      <c r="H2270" s="107" t="s">
        <v>9969</v>
      </c>
      <c r="I2270" s="108" t="s">
        <v>11538</v>
      </c>
      <c r="J2270" s="107" t="s">
        <v>9922</v>
      </c>
      <c r="K2270" s="147"/>
      <c r="L2270" s="107" t="s">
        <v>9922</v>
      </c>
      <c r="M2270" s="108" t="s">
        <v>19541</v>
      </c>
      <c r="N2270" s="149" t="str">
        <f>_xlfn.IFNA(VLOOKUP(K2270,'HAN02'!$I$1:$J$426,2,FALSE),"")</f>
        <v/>
      </c>
    </row>
    <row r="2271" spans="1:14">
      <c r="A2271" s="107">
        <v>2269</v>
      </c>
      <c r="B2271" s="107" t="str">
        <f t="shared" si="35"/>
        <v>350111502269</v>
      </c>
      <c r="C2271" s="108" t="s">
        <v>19644</v>
      </c>
      <c r="D2271" s="108" t="s">
        <v>19632</v>
      </c>
      <c r="E2271" s="108" t="s">
        <v>19645</v>
      </c>
      <c r="F2271" s="107" t="s">
        <v>19642</v>
      </c>
      <c r="G2271" s="108" t="s">
        <v>19646</v>
      </c>
      <c r="H2271" s="107" t="s">
        <v>9969</v>
      </c>
      <c r="I2271" s="108" t="s">
        <v>19647</v>
      </c>
      <c r="J2271" s="107" t="s">
        <v>9922</v>
      </c>
      <c r="K2271" s="147"/>
      <c r="L2271" s="107" t="s">
        <v>9922</v>
      </c>
      <c r="M2271" s="108" t="s">
        <v>19541</v>
      </c>
      <c r="N2271" s="149" t="str">
        <f>_xlfn.IFNA(VLOOKUP(K2271,'HAN02'!$I$1:$J$426,2,FALSE),"")</f>
        <v/>
      </c>
    </row>
    <row r="2272" spans="1:14">
      <c r="A2272" s="107">
        <v>2270</v>
      </c>
      <c r="B2272" s="107" t="str">
        <f t="shared" si="35"/>
        <v>350111502270</v>
      </c>
      <c r="C2272" s="108" t="s">
        <v>19648</v>
      </c>
      <c r="D2272" s="108" t="s">
        <v>19632</v>
      </c>
      <c r="E2272" s="108" t="s">
        <v>19649</v>
      </c>
      <c r="F2272" s="107" t="s">
        <v>19632</v>
      </c>
      <c r="G2272" s="108" t="s">
        <v>19650</v>
      </c>
      <c r="H2272" s="107" t="s">
        <v>9969</v>
      </c>
      <c r="I2272" s="108" t="s">
        <v>19651</v>
      </c>
      <c r="J2272" s="107" t="s">
        <v>9922</v>
      </c>
      <c r="K2272" s="147"/>
      <c r="L2272" s="107" t="s">
        <v>9922</v>
      </c>
      <c r="M2272" s="108" t="s">
        <v>19541</v>
      </c>
      <c r="N2272" s="149" t="str">
        <f>_xlfn.IFNA(VLOOKUP(K2272,'HAN02'!$I$1:$J$426,2,FALSE),"")</f>
        <v/>
      </c>
    </row>
    <row r="2273" spans="1:14">
      <c r="A2273" s="107">
        <v>2271</v>
      </c>
      <c r="B2273" s="107" t="str">
        <f t="shared" si="35"/>
        <v>350121502271</v>
      </c>
      <c r="C2273" s="108" t="s">
        <v>19652</v>
      </c>
      <c r="D2273" s="108" t="s">
        <v>19653</v>
      </c>
      <c r="E2273" s="108" t="s">
        <v>19654</v>
      </c>
      <c r="F2273" s="107" t="s">
        <v>19655</v>
      </c>
      <c r="G2273" s="108" t="s">
        <v>19656</v>
      </c>
      <c r="H2273" s="107" t="s">
        <v>9969</v>
      </c>
      <c r="I2273" s="108" t="s">
        <v>19657</v>
      </c>
      <c r="J2273" s="107" t="s">
        <v>9922</v>
      </c>
      <c r="K2273" s="147"/>
      <c r="L2273" s="107" t="s">
        <v>9922</v>
      </c>
      <c r="M2273" s="108" t="s">
        <v>19541</v>
      </c>
      <c r="N2273" s="149" t="str">
        <f>_xlfn.IFNA(VLOOKUP(K2273,'HAN02'!$I$1:$J$426,2,FALSE),"")</f>
        <v/>
      </c>
    </row>
    <row r="2274" spans="1:14">
      <c r="A2274" s="107">
        <v>2272</v>
      </c>
      <c r="B2274" s="107" t="str">
        <f t="shared" si="35"/>
        <v>350124402272</v>
      </c>
      <c r="C2274" s="108" t="s">
        <v>19658</v>
      </c>
      <c r="D2274" s="108" t="s">
        <v>19659</v>
      </c>
      <c r="E2274" s="108" t="s">
        <v>19660</v>
      </c>
      <c r="F2274" s="107" t="s">
        <v>19661</v>
      </c>
      <c r="G2274" s="108" t="s">
        <v>19662</v>
      </c>
      <c r="H2274" s="107" t="s">
        <v>9931</v>
      </c>
      <c r="I2274" s="108" t="s">
        <v>11305</v>
      </c>
      <c r="J2274" s="107" t="s">
        <v>9922</v>
      </c>
      <c r="K2274" s="147"/>
      <c r="L2274" s="107" t="s">
        <v>9922</v>
      </c>
      <c r="M2274" s="108" t="s">
        <v>19541</v>
      </c>
      <c r="N2274" s="149" t="str">
        <f>_xlfn.IFNA(VLOOKUP(K2274,'HAN02'!$I$1:$J$426,2,FALSE),"")</f>
        <v/>
      </c>
    </row>
    <row r="2275" spans="1:14">
      <c r="A2275" s="107">
        <v>2273</v>
      </c>
      <c r="B2275" s="107" t="str">
        <f t="shared" si="35"/>
        <v>350128502273</v>
      </c>
      <c r="C2275" s="108" t="s">
        <v>19663</v>
      </c>
      <c r="D2275" s="108" t="s">
        <v>19664</v>
      </c>
      <c r="E2275" s="108" t="s">
        <v>19665</v>
      </c>
      <c r="F2275" s="107" t="s">
        <v>19666</v>
      </c>
      <c r="G2275" s="108" t="s">
        <v>19667</v>
      </c>
      <c r="H2275" s="107" t="s">
        <v>9969</v>
      </c>
      <c r="I2275" s="108" t="s">
        <v>13869</v>
      </c>
      <c r="J2275" s="107" t="s">
        <v>9922</v>
      </c>
      <c r="K2275" s="147"/>
      <c r="L2275" s="107" t="s">
        <v>9922</v>
      </c>
      <c r="M2275" s="108" t="s">
        <v>19541</v>
      </c>
      <c r="N2275" s="149" t="str">
        <f>_xlfn.IFNA(VLOOKUP(K2275,'HAN02'!$I$1:$J$426,2,FALSE),"")</f>
        <v/>
      </c>
    </row>
    <row r="2276" spans="1:14">
      <c r="A2276" s="107">
        <v>2274</v>
      </c>
      <c r="B2276" s="107" t="str">
        <f t="shared" si="35"/>
        <v>350128502274</v>
      </c>
      <c r="C2276" s="108" t="s">
        <v>19668</v>
      </c>
      <c r="D2276" s="108" t="s">
        <v>19664</v>
      </c>
      <c r="E2276" s="108" t="s">
        <v>19669</v>
      </c>
      <c r="F2276" s="107" t="s">
        <v>19666</v>
      </c>
      <c r="G2276" s="108" t="s">
        <v>19670</v>
      </c>
      <c r="H2276" s="107" t="s">
        <v>9969</v>
      </c>
      <c r="I2276" s="108" t="s">
        <v>19671</v>
      </c>
      <c r="J2276" s="107" t="s">
        <v>9922</v>
      </c>
      <c r="K2276" s="147"/>
      <c r="L2276" s="107" t="s">
        <v>9922</v>
      </c>
      <c r="M2276" s="108" t="s">
        <v>19541</v>
      </c>
      <c r="N2276" s="149" t="str">
        <f>_xlfn.IFNA(VLOOKUP(K2276,'HAN02'!$I$1:$J$426,2,FALSE),"")</f>
        <v/>
      </c>
    </row>
    <row r="2277" spans="1:14">
      <c r="A2277" s="107">
        <v>2275</v>
      </c>
      <c r="B2277" s="107" t="str">
        <f t="shared" si="35"/>
        <v>350196102275</v>
      </c>
      <c r="C2277" s="108" t="s">
        <v>19672</v>
      </c>
      <c r="D2277" s="108" t="s">
        <v>19549</v>
      </c>
      <c r="E2277" s="108" t="s">
        <v>19673</v>
      </c>
      <c r="F2277" s="107" t="s">
        <v>19536</v>
      </c>
      <c r="G2277" s="108" t="s">
        <v>19674</v>
      </c>
      <c r="H2277" s="107" t="s">
        <v>10167</v>
      </c>
      <c r="I2277" s="108" t="s">
        <v>19335</v>
      </c>
      <c r="J2277" s="107" t="s">
        <v>9933</v>
      </c>
      <c r="K2277" s="147" t="s">
        <v>19549</v>
      </c>
      <c r="L2277" s="107" t="s">
        <v>9922</v>
      </c>
      <c r="M2277" s="108" t="s">
        <v>19541</v>
      </c>
      <c r="N2277" s="149" t="str">
        <f>_xlfn.IFNA(VLOOKUP(K2277,'HAN02'!$I$1:$J$426,2,FALSE),"")</f>
        <v>GG352021</v>
      </c>
    </row>
    <row r="2278" spans="1:14">
      <c r="A2278" s="107">
        <v>2276</v>
      </c>
      <c r="B2278" s="107" t="str">
        <f t="shared" si="35"/>
        <v>350196402276</v>
      </c>
      <c r="C2278" s="108" t="s">
        <v>19675</v>
      </c>
      <c r="D2278" s="108" t="s">
        <v>19549</v>
      </c>
      <c r="E2278" s="108" t="s">
        <v>19676</v>
      </c>
      <c r="F2278" s="107" t="s">
        <v>19655</v>
      </c>
      <c r="G2278" s="108" t="s">
        <v>19677</v>
      </c>
      <c r="H2278" s="107" t="s">
        <v>9931</v>
      </c>
      <c r="I2278" s="108" t="s">
        <v>18879</v>
      </c>
      <c r="J2278" s="107" t="s">
        <v>9933</v>
      </c>
      <c r="K2278" s="147" t="s">
        <v>19549</v>
      </c>
      <c r="L2278" s="107" t="s">
        <v>9922</v>
      </c>
      <c r="M2278" s="108" t="s">
        <v>19541</v>
      </c>
      <c r="N2278" s="149" t="str">
        <f>_xlfn.IFNA(VLOOKUP(K2278,'HAN02'!$I$1:$J$426,2,FALSE),"")</f>
        <v>GG352021</v>
      </c>
    </row>
    <row r="2279" spans="1:14">
      <c r="A2279" s="107">
        <v>2277</v>
      </c>
      <c r="B2279" s="107" t="str">
        <f t="shared" si="35"/>
        <v>350200402277</v>
      </c>
      <c r="C2279" s="108" t="s">
        <v>19678</v>
      </c>
      <c r="D2279" s="108" t="s">
        <v>19679</v>
      </c>
      <c r="E2279" s="108" t="s">
        <v>19680</v>
      </c>
      <c r="F2279" s="107" t="s">
        <v>19681</v>
      </c>
      <c r="G2279" s="108" t="s">
        <v>19682</v>
      </c>
      <c r="H2279" s="107" t="s">
        <v>9931</v>
      </c>
      <c r="I2279" s="108" t="s">
        <v>17683</v>
      </c>
      <c r="J2279" s="107" t="s">
        <v>9922</v>
      </c>
      <c r="K2279" s="147"/>
      <c r="L2279" s="107" t="s">
        <v>9922</v>
      </c>
      <c r="M2279" s="108" t="s">
        <v>19541</v>
      </c>
      <c r="N2279" s="149" t="str">
        <f>_xlfn.IFNA(VLOOKUP(K2279,'HAN02'!$I$1:$J$426,2,FALSE),"")</f>
        <v/>
      </c>
    </row>
    <row r="2280" spans="1:14">
      <c r="A2280" s="107">
        <v>2278</v>
      </c>
      <c r="B2280" s="107" t="str">
        <f t="shared" si="35"/>
        <v>350200002278</v>
      </c>
      <c r="C2280" s="108" t="s">
        <v>19683</v>
      </c>
      <c r="D2280" s="108" t="s">
        <v>19679</v>
      </c>
      <c r="E2280" s="108" t="s">
        <v>19684</v>
      </c>
      <c r="F2280" s="107" t="s">
        <v>19685</v>
      </c>
      <c r="G2280" s="108" t="s">
        <v>19686</v>
      </c>
      <c r="H2280" s="107"/>
      <c r="I2280" s="108" t="s">
        <v>14342</v>
      </c>
      <c r="J2280" s="107"/>
      <c r="K2280" s="147"/>
      <c r="L2280" s="107" t="s">
        <v>9922</v>
      </c>
      <c r="M2280" s="108" t="s">
        <v>19541</v>
      </c>
      <c r="N2280" s="149" t="str">
        <f>_xlfn.IFNA(VLOOKUP(K2280,'HAN02'!$I$1:$J$426,2,FALSE),"")</f>
        <v/>
      </c>
    </row>
    <row r="2281" spans="1:14">
      <c r="A2281" s="107">
        <v>2279</v>
      </c>
      <c r="B2281" s="107" t="str">
        <f t="shared" si="35"/>
        <v>350200502279</v>
      </c>
      <c r="C2281" s="108" t="s">
        <v>19687</v>
      </c>
      <c r="D2281" s="108" t="s">
        <v>19679</v>
      </c>
      <c r="E2281" s="108" t="s">
        <v>19688</v>
      </c>
      <c r="F2281" s="107" t="s">
        <v>19689</v>
      </c>
      <c r="G2281" s="108" t="s">
        <v>19690</v>
      </c>
      <c r="H2281" s="107" t="s">
        <v>9969</v>
      </c>
      <c r="I2281" s="108" t="s">
        <v>16310</v>
      </c>
      <c r="J2281" s="107" t="s">
        <v>9922</v>
      </c>
      <c r="K2281" s="147"/>
      <c r="L2281" s="107" t="s">
        <v>9922</v>
      </c>
      <c r="M2281" s="108" t="s">
        <v>19541</v>
      </c>
      <c r="N2281" s="149" t="str">
        <f>_xlfn.IFNA(VLOOKUP(K2281,'HAN02'!$I$1:$J$426,2,FALSE),"")</f>
        <v/>
      </c>
    </row>
    <row r="2282" spans="1:14">
      <c r="A2282" s="107">
        <v>2280</v>
      </c>
      <c r="B2282" s="107" t="str">
        <f t="shared" si="35"/>
        <v>350200502280</v>
      </c>
      <c r="C2282" s="108" t="s">
        <v>19691</v>
      </c>
      <c r="D2282" s="108" t="s">
        <v>19679</v>
      </c>
      <c r="E2282" s="108" t="s">
        <v>19692</v>
      </c>
      <c r="F2282" s="107" t="s">
        <v>19693</v>
      </c>
      <c r="G2282" s="108" t="s">
        <v>19694</v>
      </c>
      <c r="H2282" s="107" t="s">
        <v>9969</v>
      </c>
      <c r="I2282" s="108" t="s">
        <v>15235</v>
      </c>
      <c r="J2282" s="107" t="s">
        <v>9922</v>
      </c>
      <c r="K2282" s="147"/>
      <c r="L2282" s="107" t="s">
        <v>9922</v>
      </c>
      <c r="M2282" s="108" t="s">
        <v>19541</v>
      </c>
      <c r="N2282" s="149" t="str">
        <f>_xlfn.IFNA(VLOOKUP(K2282,'HAN02'!$I$1:$J$426,2,FALSE),"")</f>
        <v/>
      </c>
    </row>
    <row r="2283" spans="1:14">
      <c r="A2283" s="107">
        <v>2281</v>
      </c>
      <c r="B2283" s="107" t="str">
        <f t="shared" si="35"/>
        <v>350203502281</v>
      </c>
      <c r="C2283" s="108" t="s">
        <v>19695</v>
      </c>
      <c r="D2283" s="108" t="s">
        <v>19696</v>
      </c>
      <c r="E2283" s="108" t="s">
        <v>19697</v>
      </c>
      <c r="F2283" s="107" t="s">
        <v>19689</v>
      </c>
      <c r="G2283" s="108" t="s">
        <v>19698</v>
      </c>
      <c r="H2283" s="107" t="s">
        <v>9969</v>
      </c>
      <c r="I2283" s="108" t="s">
        <v>10969</v>
      </c>
      <c r="J2283" s="107" t="s">
        <v>9922</v>
      </c>
      <c r="K2283" s="147"/>
      <c r="L2283" s="107" t="s">
        <v>9922</v>
      </c>
      <c r="M2283" s="108" t="s">
        <v>19541</v>
      </c>
      <c r="N2283" s="149" t="str">
        <f>_xlfn.IFNA(VLOOKUP(K2283,'HAN02'!$I$1:$J$426,2,FALSE),"")</f>
        <v/>
      </c>
    </row>
    <row r="2284" spans="1:14">
      <c r="A2284" s="107">
        <v>2282</v>
      </c>
      <c r="B2284" s="107" t="str">
        <f t="shared" si="35"/>
        <v>350203402282</v>
      </c>
      <c r="C2284" s="108" t="s">
        <v>19699</v>
      </c>
      <c r="D2284" s="108" t="s">
        <v>19696</v>
      </c>
      <c r="E2284" s="108" t="s">
        <v>19700</v>
      </c>
      <c r="F2284" s="107" t="s">
        <v>19689</v>
      </c>
      <c r="G2284" s="108" t="s">
        <v>19701</v>
      </c>
      <c r="H2284" s="107" t="s">
        <v>9931</v>
      </c>
      <c r="I2284" s="108" t="s">
        <v>11538</v>
      </c>
      <c r="J2284" s="107" t="s">
        <v>9922</v>
      </c>
      <c r="K2284" s="147"/>
      <c r="L2284" s="107" t="s">
        <v>10056</v>
      </c>
      <c r="M2284" s="108" t="s">
        <v>19541</v>
      </c>
      <c r="N2284" s="149" t="str">
        <f>_xlfn.IFNA(VLOOKUP(K2284,'HAN02'!$I$1:$J$426,2,FALSE),"")</f>
        <v/>
      </c>
    </row>
    <row r="2285" spans="1:14">
      <c r="A2285" s="107">
        <v>2283</v>
      </c>
      <c r="B2285" s="107" t="str">
        <f t="shared" si="35"/>
        <v>350203402283</v>
      </c>
      <c r="C2285" s="108" t="s">
        <v>19702</v>
      </c>
      <c r="D2285" s="108" t="s">
        <v>19696</v>
      </c>
      <c r="E2285" s="108" t="s">
        <v>19703</v>
      </c>
      <c r="F2285" s="107" t="s">
        <v>19704</v>
      </c>
      <c r="G2285" s="108" t="s">
        <v>19705</v>
      </c>
      <c r="H2285" s="107" t="s">
        <v>9931</v>
      </c>
      <c r="I2285" s="108" t="s">
        <v>19706</v>
      </c>
      <c r="J2285" s="107" t="s">
        <v>9922</v>
      </c>
      <c r="K2285" s="147"/>
      <c r="L2285" s="107" t="s">
        <v>9922</v>
      </c>
      <c r="M2285" s="108" t="s">
        <v>19541</v>
      </c>
      <c r="N2285" s="149" t="str">
        <f>_xlfn.IFNA(VLOOKUP(K2285,'HAN02'!$I$1:$J$426,2,FALSE),"")</f>
        <v/>
      </c>
    </row>
    <row r="2286" spans="1:14">
      <c r="A2286" s="107">
        <v>2284</v>
      </c>
      <c r="B2286" s="107" t="str">
        <f t="shared" si="35"/>
        <v>350203402284</v>
      </c>
      <c r="C2286" s="108" t="s">
        <v>19707</v>
      </c>
      <c r="D2286" s="108" t="s">
        <v>19696</v>
      </c>
      <c r="E2286" s="108" t="s">
        <v>19708</v>
      </c>
      <c r="F2286" s="107" t="s">
        <v>19709</v>
      </c>
      <c r="G2286" s="108" t="s">
        <v>19710</v>
      </c>
      <c r="H2286" s="107" t="s">
        <v>9931</v>
      </c>
      <c r="I2286" s="108" t="s">
        <v>15620</v>
      </c>
      <c r="J2286" s="107" t="s">
        <v>9933</v>
      </c>
      <c r="K2286" s="147" t="s">
        <v>19711</v>
      </c>
      <c r="L2286" s="107" t="s">
        <v>9922</v>
      </c>
      <c r="M2286" s="108" t="s">
        <v>19541</v>
      </c>
      <c r="N2286" s="149" t="str">
        <f>_xlfn.IFNA(VLOOKUP(K2286,'HAN02'!$I$1:$J$426,2,FALSE),"")</f>
        <v>GG352022</v>
      </c>
    </row>
    <row r="2287" spans="1:14">
      <c r="A2287" s="107">
        <v>2285</v>
      </c>
      <c r="B2287" s="107" t="str">
        <f t="shared" si="35"/>
        <v>350205402285</v>
      </c>
      <c r="C2287" s="108" t="s">
        <v>19712</v>
      </c>
      <c r="D2287" s="108" t="s">
        <v>19713</v>
      </c>
      <c r="E2287" s="108" t="s">
        <v>19714</v>
      </c>
      <c r="F2287" s="107" t="s">
        <v>19715</v>
      </c>
      <c r="G2287" s="108" t="s">
        <v>19716</v>
      </c>
      <c r="H2287" s="107" t="s">
        <v>9931</v>
      </c>
      <c r="I2287" s="108" t="s">
        <v>19717</v>
      </c>
      <c r="J2287" s="107" t="s">
        <v>9922</v>
      </c>
      <c r="K2287" s="147"/>
      <c r="L2287" s="107" t="s">
        <v>10056</v>
      </c>
      <c r="M2287" s="108" t="s">
        <v>19541</v>
      </c>
      <c r="N2287" s="149" t="str">
        <f>_xlfn.IFNA(VLOOKUP(K2287,'HAN02'!$I$1:$J$426,2,FALSE),"")</f>
        <v/>
      </c>
    </row>
    <row r="2288" spans="1:14">
      <c r="A2288" s="107">
        <v>2286</v>
      </c>
      <c r="B2288" s="107" t="str">
        <f t="shared" si="35"/>
        <v>350205502286</v>
      </c>
      <c r="C2288" s="108" t="s">
        <v>19718</v>
      </c>
      <c r="D2288" s="108" t="s">
        <v>19713</v>
      </c>
      <c r="E2288" s="108" t="s">
        <v>19719</v>
      </c>
      <c r="F2288" s="107" t="s">
        <v>19685</v>
      </c>
      <c r="G2288" s="108" t="s">
        <v>19720</v>
      </c>
      <c r="H2288" s="107" t="s">
        <v>9969</v>
      </c>
      <c r="I2288" s="108" t="s">
        <v>19721</v>
      </c>
      <c r="J2288" s="107" t="s">
        <v>9922</v>
      </c>
      <c r="K2288" s="147"/>
      <c r="L2288" s="107" t="s">
        <v>9922</v>
      </c>
      <c r="M2288" s="108" t="s">
        <v>19541</v>
      </c>
      <c r="N2288" s="149" t="str">
        <f>_xlfn.IFNA(VLOOKUP(K2288,'HAN02'!$I$1:$J$426,2,FALSE),"")</f>
        <v/>
      </c>
    </row>
    <row r="2289" spans="1:14">
      <c r="A2289" s="107">
        <v>2287</v>
      </c>
      <c r="B2289" s="107" t="str">
        <f t="shared" si="35"/>
        <v>350205502287</v>
      </c>
      <c r="C2289" s="108" t="s">
        <v>19722</v>
      </c>
      <c r="D2289" s="108" t="s">
        <v>19713</v>
      </c>
      <c r="E2289" s="108" t="s">
        <v>19723</v>
      </c>
      <c r="F2289" s="107" t="s">
        <v>19689</v>
      </c>
      <c r="G2289" s="108" t="s">
        <v>19724</v>
      </c>
      <c r="H2289" s="107" t="s">
        <v>9969</v>
      </c>
      <c r="I2289" s="108" t="s">
        <v>11989</v>
      </c>
      <c r="J2289" s="107" t="s">
        <v>9922</v>
      </c>
      <c r="K2289" s="147"/>
      <c r="L2289" s="107" t="s">
        <v>9922</v>
      </c>
      <c r="M2289" s="108" t="s">
        <v>19541</v>
      </c>
      <c r="N2289" s="149" t="str">
        <f>_xlfn.IFNA(VLOOKUP(K2289,'HAN02'!$I$1:$J$426,2,FALSE),"")</f>
        <v/>
      </c>
    </row>
    <row r="2290" spans="1:14">
      <c r="A2290" s="107">
        <v>2288</v>
      </c>
      <c r="B2290" s="107" t="str">
        <f t="shared" si="35"/>
        <v>350206502288</v>
      </c>
      <c r="C2290" s="108" t="s">
        <v>19725</v>
      </c>
      <c r="D2290" s="108" t="s">
        <v>19726</v>
      </c>
      <c r="E2290" s="108" t="s">
        <v>19727</v>
      </c>
      <c r="F2290" s="107" t="s">
        <v>19728</v>
      </c>
      <c r="G2290" s="108" t="s">
        <v>19729</v>
      </c>
      <c r="H2290" s="107" t="s">
        <v>9969</v>
      </c>
      <c r="I2290" s="108" t="s">
        <v>19730</v>
      </c>
      <c r="J2290" s="107" t="s">
        <v>9922</v>
      </c>
      <c r="K2290" s="147"/>
      <c r="L2290" s="107" t="s">
        <v>9922</v>
      </c>
      <c r="M2290" s="108" t="s">
        <v>19541</v>
      </c>
      <c r="N2290" s="149" t="str">
        <f>_xlfn.IFNA(VLOOKUP(K2290,'HAN02'!$I$1:$J$426,2,FALSE),"")</f>
        <v/>
      </c>
    </row>
    <row r="2291" spans="1:14">
      <c r="A2291" s="107">
        <v>2289</v>
      </c>
      <c r="B2291" s="107" t="str">
        <f t="shared" si="35"/>
        <v>350206502289</v>
      </c>
      <c r="C2291" s="108" t="s">
        <v>19731</v>
      </c>
      <c r="D2291" s="108" t="s">
        <v>19726</v>
      </c>
      <c r="E2291" s="108" t="s">
        <v>19732</v>
      </c>
      <c r="F2291" s="107" t="s">
        <v>19689</v>
      </c>
      <c r="G2291" s="108" t="s">
        <v>19733</v>
      </c>
      <c r="H2291" s="107" t="s">
        <v>9969</v>
      </c>
      <c r="I2291" s="108" t="s">
        <v>19734</v>
      </c>
      <c r="J2291" s="107" t="s">
        <v>9922</v>
      </c>
      <c r="K2291" s="147"/>
      <c r="L2291" s="107" t="s">
        <v>9922</v>
      </c>
      <c r="M2291" s="108" t="s">
        <v>19541</v>
      </c>
      <c r="N2291" s="149" t="str">
        <f>_xlfn.IFNA(VLOOKUP(K2291,'HAN02'!$I$1:$J$426,2,FALSE),"")</f>
        <v/>
      </c>
    </row>
    <row r="2292" spans="1:14">
      <c r="A2292" s="107">
        <v>2290</v>
      </c>
      <c r="B2292" s="107" t="str">
        <f t="shared" si="35"/>
        <v>350206102290</v>
      </c>
      <c r="C2292" s="108" t="s">
        <v>19735</v>
      </c>
      <c r="D2292" s="108" t="s">
        <v>19726</v>
      </c>
      <c r="E2292" s="108" t="s">
        <v>19736</v>
      </c>
      <c r="F2292" s="107" t="s">
        <v>19728</v>
      </c>
      <c r="G2292" s="108" t="s">
        <v>19737</v>
      </c>
      <c r="H2292" s="107" t="s">
        <v>10167</v>
      </c>
      <c r="I2292" s="108" t="s">
        <v>19738</v>
      </c>
      <c r="J2292" s="107" t="s">
        <v>9922</v>
      </c>
      <c r="K2292" s="147"/>
      <c r="L2292" s="107" t="s">
        <v>9922</v>
      </c>
      <c r="M2292" s="108" t="s">
        <v>19541</v>
      </c>
      <c r="N2292" s="149" t="str">
        <f>_xlfn.IFNA(VLOOKUP(K2292,'HAN02'!$I$1:$J$426,2,FALSE),"")</f>
        <v/>
      </c>
    </row>
    <row r="2293" spans="1:14">
      <c r="A2293" s="107">
        <v>2291</v>
      </c>
      <c r="B2293" s="107" t="str">
        <f t="shared" si="35"/>
        <v>350206402291</v>
      </c>
      <c r="C2293" s="108" t="s">
        <v>19739</v>
      </c>
      <c r="D2293" s="108" t="s">
        <v>19726</v>
      </c>
      <c r="E2293" s="108" t="s">
        <v>19740</v>
      </c>
      <c r="F2293" s="107" t="s">
        <v>19741</v>
      </c>
      <c r="G2293" s="108" t="s">
        <v>19742</v>
      </c>
      <c r="H2293" s="107" t="s">
        <v>9931</v>
      </c>
      <c r="I2293" s="108" t="s">
        <v>12302</v>
      </c>
      <c r="J2293" s="107" t="s">
        <v>9922</v>
      </c>
      <c r="K2293" s="147"/>
      <c r="L2293" s="107" t="s">
        <v>9922</v>
      </c>
      <c r="M2293" s="108" t="s">
        <v>19541</v>
      </c>
      <c r="N2293" s="149" t="str">
        <f>_xlfn.IFNA(VLOOKUP(K2293,'HAN02'!$I$1:$J$426,2,FALSE),"")</f>
        <v/>
      </c>
    </row>
    <row r="2294" spans="1:14">
      <c r="A2294" s="107">
        <v>2292</v>
      </c>
      <c r="B2294" s="107" t="str">
        <f t="shared" si="35"/>
        <v>350206502292</v>
      </c>
      <c r="C2294" s="108" t="s">
        <v>19743</v>
      </c>
      <c r="D2294" s="108" t="s">
        <v>19726</v>
      </c>
      <c r="E2294" s="108" t="s">
        <v>19744</v>
      </c>
      <c r="F2294" s="107" t="s">
        <v>19689</v>
      </c>
      <c r="G2294" s="108" t="s">
        <v>19745</v>
      </c>
      <c r="H2294" s="107" t="s">
        <v>9969</v>
      </c>
      <c r="I2294" s="108" t="s">
        <v>12114</v>
      </c>
      <c r="J2294" s="107" t="s">
        <v>9922</v>
      </c>
      <c r="K2294" s="147"/>
      <c r="L2294" s="107" t="s">
        <v>9922</v>
      </c>
      <c r="M2294" s="108" t="s">
        <v>19541</v>
      </c>
      <c r="N2294" s="149" t="str">
        <f>_xlfn.IFNA(VLOOKUP(K2294,'HAN02'!$I$1:$J$426,2,FALSE),"")</f>
        <v/>
      </c>
    </row>
    <row r="2295" spans="1:14">
      <c r="A2295" s="107">
        <v>2293</v>
      </c>
      <c r="B2295" s="107" t="str">
        <f t="shared" si="35"/>
        <v>350211102293</v>
      </c>
      <c r="C2295" s="108" t="s">
        <v>19746</v>
      </c>
      <c r="D2295" s="108" t="s">
        <v>19747</v>
      </c>
      <c r="E2295" s="108" t="s">
        <v>19748</v>
      </c>
      <c r="F2295" s="107" t="s">
        <v>19749</v>
      </c>
      <c r="G2295" s="108" t="s">
        <v>19750</v>
      </c>
      <c r="H2295" s="107" t="s">
        <v>10167</v>
      </c>
      <c r="I2295" s="108" t="s">
        <v>19751</v>
      </c>
      <c r="J2295" s="107" t="s">
        <v>9922</v>
      </c>
      <c r="K2295" s="147"/>
      <c r="L2295" s="107" t="s">
        <v>9922</v>
      </c>
      <c r="M2295" s="108" t="s">
        <v>19541</v>
      </c>
      <c r="N2295" s="149" t="str">
        <f>_xlfn.IFNA(VLOOKUP(K2295,'HAN02'!$I$1:$J$426,2,FALSE),"")</f>
        <v/>
      </c>
    </row>
    <row r="2296" spans="1:14">
      <c r="A2296" s="107">
        <v>2294</v>
      </c>
      <c r="B2296" s="107" t="str">
        <f t="shared" si="35"/>
        <v>350211502294</v>
      </c>
      <c r="C2296" s="108" t="s">
        <v>19752</v>
      </c>
      <c r="D2296" s="108" t="s">
        <v>19747</v>
      </c>
      <c r="E2296" s="108" t="s">
        <v>19753</v>
      </c>
      <c r="F2296" s="107" t="s">
        <v>19689</v>
      </c>
      <c r="G2296" s="108" t="s">
        <v>19754</v>
      </c>
      <c r="H2296" s="107" t="s">
        <v>9969</v>
      </c>
      <c r="I2296" s="108" t="s">
        <v>10435</v>
      </c>
      <c r="J2296" s="107" t="s">
        <v>9922</v>
      </c>
      <c r="K2296" s="147"/>
      <c r="L2296" s="107" t="s">
        <v>9922</v>
      </c>
      <c r="M2296" s="108" t="s">
        <v>19541</v>
      </c>
      <c r="N2296" s="149" t="str">
        <f>_xlfn.IFNA(VLOOKUP(K2296,'HAN02'!$I$1:$J$426,2,FALSE),"")</f>
        <v/>
      </c>
    </row>
    <row r="2297" spans="1:14">
      <c r="A2297" s="107">
        <v>2295</v>
      </c>
      <c r="B2297" s="107" t="str">
        <f t="shared" si="35"/>
        <v>350212502295</v>
      </c>
      <c r="C2297" s="108" t="s">
        <v>19755</v>
      </c>
      <c r="D2297" s="108" t="s">
        <v>19756</v>
      </c>
      <c r="E2297" s="108" t="s">
        <v>19757</v>
      </c>
      <c r="F2297" s="107" t="s">
        <v>19758</v>
      </c>
      <c r="G2297" s="108" t="s">
        <v>19759</v>
      </c>
      <c r="H2297" s="107" t="s">
        <v>9969</v>
      </c>
      <c r="I2297" s="108" t="s">
        <v>19760</v>
      </c>
      <c r="J2297" s="107" t="s">
        <v>9922</v>
      </c>
      <c r="K2297" s="147"/>
      <c r="L2297" s="107" t="s">
        <v>9922</v>
      </c>
      <c r="M2297" s="108" t="s">
        <v>19541</v>
      </c>
      <c r="N2297" s="149" t="str">
        <f>_xlfn.IFNA(VLOOKUP(K2297,'HAN02'!$I$1:$J$426,2,FALSE),"")</f>
        <v/>
      </c>
    </row>
    <row r="2298" spans="1:14">
      <c r="A2298" s="107">
        <v>2296</v>
      </c>
      <c r="B2298" s="107" t="str">
        <f t="shared" si="35"/>
        <v>350213402296</v>
      </c>
      <c r="C2298" s="108" t="s">
        <v>19761</v>
      </c>
      <c r="D2298" s="108" t="s">
        <v>19762</v>
      </c>
      <c r="E2298" s="108" t="s">
        <v>19763</v>
      </c>
      <c r="F2298" s="107" t="s">
        <v>19764</v>
      </c>
      <c r="G2298" s="108" t="s">
        <v>19765</v>
      </c>
      <c r="H2298" s="107" t="s">
        <v>9931</v>
      </c>
      <c r="I2298" s="108" t="s">
        <v>12281</v>
      </c>
      <c r="J2298" s="107" t="s">
        <v>9922</v>
      </c>
      <c r="K2298" s="147"/>
      <c r="L2298" s="107" t="s">
        <v>9922</v>
      </c>
      <c r="M2298" s="108" t="s">
        <v>19541</v>
      </c>
      <c r="N2298" s="149" t="str">
        <f>_xlfn.IFNA(VLOOKUP(K2298,'HAN02'!$I$1:$J$426,2,FALSE),"")</f>
        <v/>
      </c>
    </row>
    <row r="2299" spans="1:14">
      <c r="A2299" s="107">
        <v>2297</v>
      </c>
      <c r="B2299" s="107" t="str">
        <f t="shared" si="35"/>
        <v>350296402297</v>
      </c>
      <c r="C2299" s="108" t="s">
        <v>19766</v>
      </c>
      <c r="D2299" s="108" t="s">
        <v>19711</v>
      </c>
      <c r="E2299" s="108" t="s">
        <v>19767</v>
      </c>
      <c r="F2299" s="107" t="s">
        <v>19689</v>
      </c>
      <c r="G2299" s="108" t="s">
        <v>19768</v>
      </c>
      <c r="H2299" s="107" t="s">
        <v>9931</v>
      </c>
      <c r="I2299" s="108" t="s">
        <v>19769</v>
      </c>
      <c r="J2299" s="107" t="s">
        <v>9933</v>
      </c>
      <c r="K2299" s="147" t="s">
        <v>19711</v>
      </c>
      <c r="L2299" s="107" t="s">
        <v>10056</v>
      </c>
      <c r="M2299" s="108" t="s">
        <v>19541</v>
      </c>
      <c r="N2299" s="149" t="str">
        <f>_xlfn.IFNA(VLOOKUP(K2299,'HAN02'!$I$1:$J$426,2,FALSE),"")</f>
        <v>GG352022</v>
      </c>
    </row>
    <row r="2300" spans="1:14">
      <c r="A2300" s="107">
        <v>2298</v>
      </c>
      <c r="B2300" s="107" t="str">
        <f t="shared" si="35"/>
        <v>350296402298</v>
      </c>
      <c r="C2300" s="108" t="s">
        <v>19770</v>
      </c>
      <c r="D2300" s="108" t="s">
        <v>19711</v>
      </c>
      <c r="E2300" s="108" t="s">
        <v>19771</v>
      </c>
      <c r="F2300" s="107" t="s">
        <v>19728</v>
      </c>
      <c r="G2300" s="108" t="s">
        <v>19772</v>
      </c>
      <c r="H2300" s="107" t="s">
        <v>9931</v>
      </c>
      <c r="I2300" s="108" t="s">
        <v>19773</v>
      </c>
      <c r="J2300" s="107" t="s">
        <v>9933</v>
      </c>
      <c r="K2300" s="147" t="s">
        <v>19711</v>
      </c>
      <c r="L2300" s="107" t="s">
        <v>10056</v>
      </c>
      <c r="M2300" s="108" t="s">
        <v>19541</v>
      </c>
      <c r="N2300" s="149" t="str">
        <f>_xlfn.IFNA(VLOOKUP(K2300,'HAN02'!$I$1:$J$426,2,FALSE),"")</f>
        <v>GG352022</v>
      </c>
    </row>
    <row r="2301" spans="1:14">
      <c r="A2301" s="107">
        <v>2299</v>
      </c>
      <c r="B2301" s="107" t="str">
        <f t="shared" si="35"/>
        <v>350296402299</v>
      </c>
      <c r="C2301" s="108" t="s">
        <v>19774</v>
      </c>
      <c r="D2301" s="108" t="s">
        <v>19711</v>
      </c>
      <c r="E2301" s="108" t="s">
        <v>19771</v>
      </c>
      <c r="F2301" s="107" t="s">
        <v>19728</v>
      </c>
      <c r="G2301" s="108" t="s">
        <v>19775</v>
      </c>
      <c r="H2301" s="107" t="s">
        <v>9931</v>
      </c>
      <c r="I2301" s="108" t="s">
        <v>19776</v>
      </c>
      <c r="J2301" s="107" t="s">
        <v>9933</v>
      </c>
      <c r="K2301" s="147" t="s">
        <v>19711</v>
      </c>
      <c r="L2301" s="107" t="s">
        <v>10056</v>
      </c>
      <c r="M2301" s="108" t="s">
        <v>19541</v>
      </c>
      <c r="N2301" s="149" t="str">
        <f>_xlfn.IFNA(VLOOKUP(K2301,'HAN02'!$I$1:$J$426,2,FALSE),"")</f>
        <v>GG352022</v>
      </c>
    </row>
    <row r="2302" spans="1:14">
      <c r="A2302" s="107">
        <v>2300</v>
      </c>
      <c r="B2302" s="107" t="str">
        <f t="shared" si="35"/>
        <v>350300102300</v>
      </c>
      <c r="C2302" s="108" t="s">
        <v>19777</v>
      </c>
      <c r="D2302" s="108" t="s">
        <v>19778</v>
      </c>
      <c r="E2302" s="108" t="s">
        <v>19779</v>
      </c>
      <c r="F2302" s="107" t="s">
        <v>19780</v>
      </c>
      <c r="G2302" s="108" t="s">
        <v>19781</v>
      </c>
      <c r="H2302" s="107" t="s">
        <v>10167</v>
      </c>
      <c r="I2302" s="108" t="s">
        <v>12035</v>
      </c>
      <c r="J2302" s="107" t="s">
        <v>9933</v>
      </c>
      <c r="K2302" s="147" t="s">
        <v>19782</v>
      </c>
      <c r="L2302" s="107" t="s">
        <v>9922</v>
      </c>
      <c r="M2302" s="108" t="s">
        <v>19541</v>
      </c>
      <c r="N2302" s="149" t="str">
        <f>_xlfn.IFNA(VLOOKUP(K2302,'HAN02'!$I$1:$J$426,2,FALSE),"")</f>
        <v>GG352094</v>
      </c>
    </row>
    <row r="2303" spans="1:14">
      <c r="A2303" s="107">
        <v>2301</v>
      </c>
      <c r="B2303" s="107" t="str">
        <f t="shared" si="35"/>
        <v>350302502301</v>
      </c>
      <c r="C2303" s="108" t="s">
        <v>19783</v>
      </c>
      <c r="D2303" s="108" t="s">
        <v>19784</v>
      </c>
      <c r="E2303" s="108" t="s">
        <v>19785</v>
      </c>
      <c r="F2303" s="107" t="s">
        <v>19780</v>
      </c>
      <c r="G2303" s="108" t="s">
        <v>19786</v>
      </c>
      <c r="H2303" s="107" t="s">
        <v>9969</v>
      </c>
      <c r="I2303" s="108" t="s">
        <v>11407</v>
      </c>
      <c r="J2303" s="107" t="s">
        <v>9922</v>
      </c>
      <c r="K2303" s="147"/>
      <c r="L2303" s="107" t="s">
        <v>9922</v>
      </c>
      <c r="M2303" s="108" t="s">
        <v>19541</v>
      </c>
      <c r="N2303" s="149" t="str">
        <f>_xlfn.IFNA(VLOOKUP(K2303,'HAN02'!$I$1:$J$426,2,FALSE),"")</f>
        <v/>
      </c>
    </row>
    <row r="2304" spans="1:14">
      <c r="A2304" s="107">
        <v>2302</v>
      </c>
      <c r="B2304" s="107" t="str">
        <f t="shared" si="35"/>
        <v>350303502302</v>
      </c>
      <c r="C2304" s="108" t="s">
        <v>19787</v>
      </c>
      <c r="D2304" s="108" t="s">
        <v>19788</v>
      </c>
      <c r="E2304" s="108" t="s">
        <v>19789</v>
      </c>
      <c r="F2304" s="107" t="s">
        <v>19790</v>
      </c>
      <c r="G2304" s="108" t="s">
        <v>19791</v>
      </c>
      <c r="H2304" s="107" t="s">
        <v>9969</v>
      </c>
      <c r="I2304" s="108" t="s">
        <v>11057</v>
      </c>
      <c r="J2304" s="107" t="s">
        <v>9933</v>
      </c>
      <c r="K2304" s="147" t="s">
        <v>19782</v>
      </c>
      <c r="L2304" s="107" t="s">
        <v>9922</v>
      </c>
      <c r="M2304" s="108" t="s">
        <v>19541</v>
      </c>
      <c r="N2304" s="149" t="str">
        <f>_xlfn.IFNA(VLOOKUP(K2304,'HAN02'!$I$1:$J$426,2,FALSE),"")</f>
        <v>GG352094</v>
      </c>
    </row>
    <row r="2305" spans="1:14">
      <c r="A2305" s="107">
        <v>2303</v>
      </c>
      <c r="B2305" s="107" t="str">
        <f t="shared" si="35"/>
        <v>350304502303</v>
      </c>
      <c r="C2305" s="108" t="s">
        <v>19792</v>
      </c>
      <c r="D2305" s="108" t="s">
        <v>19793</v>
      </c>
      <c r="E2305" s="108" t="s">
        <v>19794</v>
      </c>
      <c r="F2305" s="107" t="s">
        <v>19780</v>
      </c>
      <c r="G2305" s="108" t="s">
        <v>19795</v>
      </c>
      <c r="H2305" s="107" t="s">
        <v>9969</v>
      </c>
      <c r="I2305" s="108" t="s">
        <v>13146</v>
      </c>
      <c r="J2305" s="107" t="s">
        <v>9922</v>
      </c>
      <c r="K2305" s="147"/>
      <c r="L2305" s="107" t="s">
        <v>9922</v>
      </c>
      <c r="M2305" s="108" t="s">
        <v>19541</v>
      </c>
      <c r="N2305" s="149" t="str">
        <f>_xlfn.IFNA(VLOOKUP(K2305,'HAN02'!$I$1:$J$426,2,FALSE),"")</f>
        <v/>
      </c>
    </row>
    <row r="2306" spans="1:14">
      <c r="A2306" s="107">
        <v>2304</v>
      </c>
      <c r="B2306" s="107" t="str">
        <f t="shared" si="35"/>
        <v>350304502304</v>
      </c>
      <c r="C2306" s="108" t="s">
        <v>19796</v>
      </c>
      <c r="D2306" s="108" t="s">
        <v>19793</v>
      </c>
      <c r="E2306" s="108" t="s">
        <v>19797</v>
      </c>
      <c r="F2306" s="107" t="s">
        <v>19780</v>
      </c>
      <c r="G2306" s="108" t="s">
        <v>19798</v>
      </c>
      <c r="H2306" s="107" t="s">
        <v>9969</v>
      </c>
      <c r="I2306" s="108" t="s">
        <v>19799</v>
      </c>
      <c r="J2306" s="107" t="s">
        <v>9922</v>
      </c>
      <c r="K2306" s="147"/>
      <c r="L2306" s="107" t="s">
        <v>9922</v>
      </c>
      <c r="M2306" s="108" t="s">
        <v>19541</v>
      </c>
      <c r="N2306" s="149" t="str">
        <f>_xlfn.IFNA(VLOOKUP(K2306,'HAN02'!$I$1:$J$426,2,FALSE),"")</f>
        <v/>
      </c>
    </row>
    <row r="2307" spans="1:14">
      <c r="A2307" s="107">
        <v>2305</v>
      </c>
      <c r="B2307" s="107" t="str">
        <f t="shared" si="35"/>
        <v>350305502305</v>
      </c>
      <c r="C2307" s="108" t="s">
        <v>19800</v>
      </c>
      <c r="D2307" s="108" t="s">
        <v>19801</v>
      </c>
      <c r="E2307" s="108" t="s">
        <v>19802</v>
      </c>
      <c r="F2307" s="107" t="s">
        <v>19780</v>
      </c>
      <c r="G2307" s="108" t="s">
        <v>19803</v>
      </c>
      <c r="H2307" s="107" t="s">
        <v>9969</v>
      </c>
      <c r="I2307" s="108" t="s">
        <v>18016</v>
      </c>
      <c r="J2307" s="107" t="s">
        <v>9922</v>
      </c>
      <c r="K2307" s="147"/>
      <c r="L2307" s="107" t="s">
        <v>9922</v>
      </c>
      <c r="M2307" s="108" t="s">
        <v>19541</v>
      </c>
      <c r="N2307" s="149" t="str">
        <f>_xlfn.IFNA(VLOOKUP(K2307,'HAN02'!$I$1:$J$426,2,FALSE),"")</f>
        <v/>
      </c>
    </row>
    <row r="2308" spans="1:14">
      <c r="A2308" s="107">
        <v>2306</v>
      </c>
      <c r="B2308" s="107" t="str">
        <f t="shared" ref="B2308:B2371" si="36">D2308&amp;IF(H2308="",0,H2308)&amp;REPT(0,5-LEN(A2308))&amp;A2308</f>
        <v>350322002306</v>
      </c>
      <c r="C2308" s="108" t="s">
        <v>19804</v>
      </c>
      <c r="D2308" s="108" t="s">
        <v>19805</v>
      </c>
      <c r="E2308" s="108" t="s">
        <v>19806</v>
      </c>
      <c r="F2308" s="107" t="s">
        <v>19807</v>
      </c>
      <c r="G2308" s="108"/>
      <c r="H2308" s="107"/>
      <c r="I2308" s="108" t="s">
        <v>19808</v>
      </c>
      <c r="J2308" s="107"/>
      <c r="K2308" s="147"/>
      <c r="L2308" s="107" t="s">
        <v>9922</v>
      </c>
      <c r="M2308" s="108" t="s">
        <v>19541</v>
      </c>
      <c r="N2308" s="149" t="str">
        <f>_xlfn.IFNA(VLOOKUP(K2308,'HAN02'!$I$1:$J$426,2,FALSE),"")</f>
        <v/>
      </c>
    </row>
    <row r="2309" spans="1:14">
      <c r="A2309" s="107">
        <v>2307</v>
      </c>
      <c r="B2309" s="107" t="str">
        <f t="shared" si="36"/>
        <v>350322602307</v>
      </c>
      <c r="C2309" s="108" t="s">
        <v>19809</v>
      </c>
      <c r="D2309" s="108" t="s">
        <v>19805</v>
      </c>
      <c r="E2309" s="108" t="s">
        <v>19810</v>
      </c>
      <c r="F2309" s="107" t="s">
        <v>19807</v>
      </c>
      <c r="G2309" s="108" t="s">
        <v>19811</v>
      </c>
      <c r="H2309" s="107" t="s">
        <v>11344</v>
      </c>
      <c r="I2309" s="108" t="s">
        <v>19812</v>
      </c>
      <c r="J2309" s="107" t="s">
        <v>9922</v>
      </c>
      <c r="K2309" s="147"/>
      <c r="L2309" s="107" t="s">
        <v>9922</v>
      </c>
      <c r="M2309" s="108" t="s">
        <v>19541</v>
      </c>
      <c r="N2309" s="149" t="str">
        <f>_xlfn.IFNA(VLOOKUP(K2309,'HAN02'!$I$1:$J$426,2,FALSE),"")</f>
        <v/>
      </c>
    </row>
    <row r="2310" spans="1:14">
      <c r="A2310" s="107">
        <v>2308</v>
      </c>
      <c r="B2310" s="107" t="str">
        <f t="shared" si="36"/>
        <v>350396102308</v>
      </c>
      <c r="C2310" s="108" t="s">
        <v>19813</v>
      </c>
      <c r="D2310" s="108" t="s">
        <v>19782</v>
      </c>
      <c r="E2310" s="108" t="s">
        <v>19814</v>
      </c>
      <c r="F2310" s="107" t="s">
        <v>19790</v>
      </c>
      <c r="G2310" s="108" t="s">
        <v>19815</v>
      </c>
      <c r="H2310" s="107" t="s">
        <v>10167</v>
      </c>
      <c r="I2310" s="108" t="s">
        <v>19816</v>
      </c>
      <c r="J2310" s="107" t="s">
        <v>9933</v>
      </c>
      <c r="K2310" s="147" t="s">
        <v>19782</v>
      </c>
      <c r="L2310" s="107" t="s">
        <v>9922</v>
      </c>
      <c r="M2310" s="108" t="s">
        <v>19541</v>
      </c>
      <c r="N2310" s="149" t="str">
        <f>_xlfn.IFNA(VLOOKUP(K2310,'HAN02'!$I$1:$J$426,2,FALSE),"")</f>
        <v>GG352094</v>
      </c>
    </row>
    <row r="2311" spans="1:14">
      <c r="A2311" s="107">
        <v>2309</v>
      </c>
      <c r="B2311" s="107" t="str">
        <f t="shared" si="36"/>
        <v>350400302309</v>
      </c>
      <c r="C2311" s="108" t="s">
        <v>19817</v>
      </c>
      <c r="D2311" s="108" t="s">
        <v>19666</v>
      </c>
      <c r="E2311" s="108" t="s">
        <v>19818</v>
      </c>
      <c r="F2311" s="107" t="s">
        <v>19819</v>
      </c>
      <c r="G2311" s="108" t="s">
        <v>19820</v>
      </c>
      <c r="H2311" s="107" t="s">
        <v>10097</v>
      </c>
      <c r="I2311" s="108" t="s">
        <v>19821</v>
      </c>
      <c r="J2311" s="107" t="s">
        <v>9922</v>
      </c>
      <c r="K2311" s="147"/>
      <c r="L2311" s="107" t="s">
        <v>9922</v>
      </c>
      <c r="M2311" s="108" t="s">
        <v>19541</v>
      </c>
      <c r="N2311" s="149" t="str">
        <f>_xlfn.IFNA(VLOOKUP(K2311,'HAN02'!$I$1:$J$426,2,FALSE),"")</f>
        <v/>
      </c>
    </row>
    <row r="2312" spans="1:14">
      <c r="A2312" s="107">
        <v>2310</v>
      </c>
      <c r="B2312" s="107" t="str">
        <f t="shared" si="36"/>
        <v>350402302310</v>
      </c>
      <c r="C2312" s="108" t="s">
        <v>19822</v>
      </c>
      <c r="D2312" s="108" t="s">
        <v>19823</v>
      </c>
      <c r="E2312" s="108" t="s">
        <v>19824</v>
      </c>
      <c r="F2312" s="107" t="s">
        <v>19819</v>
      </c>
      <c r="G2312" s="108" t="s">
        <v>19825</v>
      </c>
      <c r="H2312" s="107" t="s">
        <v>10097</v>
      </c>
      <c r="I2312" s="108" t="s">
        <v>19826</v>
      </c>
      <c r="J2312" s="107" t="s">
        <v>9922</v>
      </c>
      <c r="K2312" s="147"/>
      <c r="L2312" s="107" t="s">
        <v>9922</v>
      </c>
      <c r="M2312" s="108" t="s">
        <v>19541</v>
      </c>
      <c r="N2312" s="149" t="str">
        <f>_xlfn.IFNA(VLOOKUP(K2312,'HAN02'!$I$1:$J$426,2,FALSE),"")</f>
        <v/>
      </c>
    </row>
    <row r="2313" spans="1:14">
      <c r="A2313" s="107">
        <v>2311</v>
      </c>
      <c r="B2313" s="107" t="str">
        <f t="shared" si="36"/>
        <v>350402502311</v>
      </c>
      <c r="C2313" s="108" t="s">
        <v>19827</v>
      </c>
      <c r="D2313" s="108" t="s">
        <v>19823</v>
      </c>
      <c r="E2313" s="108" t="s">
        <v>19828</v>
      </c>
      <c r="F2313" s="107" t="s">
        <v>19819</v>
      </c>
      <c r="G2313" s="108" t="s">
        <v>19829</v>
      </c>
      <c r="H2313" s="107" t="s">
        <v>9969</v>
      </c>
      <c r="I2313" s="108" t="s">
        <v>11017</v>
      </c>
      <c r="J2313" s="107" t="s">
        <v>9922</v>
      </c>
      <c r="K2313" s="147"/>
      <c r="L2313" s="107" t="s">
        <v>9922</v>
      </c>
      <c r="M2313" s="108" t="s">
        <v>19541</v>
      </c>
      <c r="N2313" s="149" t="str">
        <f>_xlfn.IFNA(VLOOKUP(K2313,'HAN02'!$I$1:$J$426,2,FALSE),"")</f>
        <v/>
      </c>
    </row>
    <row r="2314" spans="1:14">
      <c r="A2314" s="107">
        <v>2312</v>
      </c>
      <c r="B2314" s="107" t="str">
        <f t="shared" si="36"/>
        <v>350403302312</v>
      </c>
      <c r="C2314" s="108" t="s">
        <v>19830</v>
      </c>
      <c r="D2314" s="108" t="s">
        <v>19831</v>
      </c>
      <c r="E2314" s="108" t="s">
        <v>19832</v>
      </c>
      <c r="F2314" s="107" t="s">
        <v>19833</v>
      </c>
      <c r="G2314" s="108" t="s">
        <v>19834</v>
      </c>
      <c r="H2314" s="107" t="s">
        <v>10097</v>
      </c>
      <c r="I2314" s="108" t="s">
        <v>19835</v>
      </c>
      <c r="J2314" s="107" t="s">
        <v>9922</v>
      </c>
      <c r="K2314" s="147"/>
      <c r="L2314" s="107" t="s">
        <v>9922</v>
      </c>
      <c r="M2314" s="108" t="s">
        <v>19541</v>
      </c>
      <c r="N2314" s="149" t="str">
        <f>_xlfn.IFNA(VLOOKUP(K2314,'HAN02'!$I$1:$J$426,2,FALSE),"")</f>
        <v/>
      </c>
    </row>
    <row r="2315" spans="1:14">
      <c r="A2315" s="107">
        <v>2313</v>
      </c>
      <c r="B2315" s="107" t="str">
        <f t="shared" si="36"/>
        <v>350403502313</v>
      </c>
      <c r="C2315" s="108" t="s">
        <v>19836</v>
      </c>
      <c r="D2315" s="108" t="s">
        <v>19831</v>
      </c>
      <c r="E2315" s="108" t="s">
        <v>19837</v>
      </c>
      <c r="F2315" s="107" t="s">
        <v>19833</v>
      </c>
      <c r="G2315" s="108" t="s">
        <v>19838</v>
      </c>
      <c r="H2315" s="107" t="s">
        <v>9969</v>
      </c>
      <c r="I2315" s="108" t="s">
        <v>10435</v>
      </c>
      <c r="J2315" s="107" t="s">
        <v>9922</v>
      </c>
      <c r="K2315" s="147"/>
      <c r="L2315" s="107" t="s">
        <v>9922</v>
      </c>
      <c r="M2315" s="108" t="s">
        <v>19541</v>
      </c>
      <c r="N2315" s="149" t="str">
        <f>_xlfn.IFNA(VLOOKUP(K2315,'HAN02'!$I$1:$J$426,2,FALSE),"")</f>
        <v/>
      </c>
    </row>
    <row r="2316" spans="1:14">
      <c r="A2316" s="107">
        <v>2314</v>
      </c>
      <c r="B2316" s="107" t="str">
        <f t="shared" si="36"/>
        <v>350403502314</v>
      </c>
      <c r="C2316" s="108" t="s">
        <v>19839</v>
      </c>
      <c r="D2316" s="108" t="s">
        <v>19831</v>
      </c>
      <c r="E2316" s="108" t="s">
        <v>19840</v>
      </c>
      <c r="F2316" s="107" t="s">
        <v>19819</v>
      </c>
      <c r="G2316" s="108" t="s">
        <v>19841</v>
      </c>
      <c r="H2316" s="107" t="s">
        <v>9969</v>
      </c>
      <c r="I2316" s="108" t="s">
        <v>11862</v>
      </c>
      <c r="J2316" s="107" t="s">
        <v>9922</v>
      </c>
      <c r="K2316" s="147"/>
      <c r="L2316" s="107" t="s">
        <v>9922</v>
      </c>
      <c r="M2316" s="108" t="s">
        <v>19541</v>
      </c>
      <c r="N2316" s="149" t="str">
        <f>_xlfn.IFNA(VLOOKUP(K2316,'HAN02'!$I$1:$J$426,2,FALSE),"")</f>
        <v/>
      </c>
    </row>
    <row r="2317" spans="1:14">
      <c r="A2317" s="107">
        <v>2315</v>
      </c>
      <c r="B2317" s="107" t="str">
        <f t="shared" si="36"/>
        <v>350424402315</v>
      </c>
      <c r="C2317" s="108" t="s">
        <v>19842</v>
      </c>
      <c r="D2317" s="108" t="s">
        <v>19843</v>
      </c>
      <c r="E2317" s="108" t="s">
        <v>19844</v>
      </c>
      <c r="F2317" s="107" t="s">
        <v>19845</v>
      </c>
      <c r="G2317" s="108" t="s">
        <v>19846</v>
      </c>
      <c r="H2317" s="107" t="s">
        <v>9931</v>
      </c>
      <c r="I2317" s="108" t="s">
        <v>13618</v>
      </c>
      <c r="J2317" s="107" t="s">
        <v>9922</v>
      </c>
      <c r="K2317" s="147"/>
      <c r="L2317" s="107" t="s">
        <v>9922</v>
      </c>
      <c r="M2317" s="108" t="s">
        <v>19541</v>
      </c>
      <c r="N2317" s="149" t="str">
        <f>_xlfn.IFNA(VLOOKUP(K2317,'HAN02'!$I$1:$J$426,2,FALSE),"")</f>
        <v/>
      </c>
    </row>
    <row r="2318" spans="1:14">
      <c r="A2318" s="107">
        <v>2316</v>
      </c>
      <c r="B2318" s="107" t="str">
        <f t="shared" si="36"/>
        <v>350426702316</v>
      </c>
      <c r="C2318" s="108" t="s">
        <v>19847</v>
      </c>
      <c r="D2318" s="108" t="s">
        <v>19848</v>
      </c>
      <c r="E2318" s="108" t="s">
        <v>19849</v>
      </c>
      <c r="F2318" s="107" t="s">
        <v>19693</v>
      </c>
      <c r="G2318" s="108" t="s">
        <v>19850</v>
      </c>
      <c r="H2318" s="107" t="s">
        <v>10472</v>
      </c>
      <c r="I2318" s="108" t="s">
        <v>19851</v>
      </c>
      <c r="J2318" s="107" t="s">
        <v>9922</v>
      </c>
      <c r="K2318" s="147"/>
      <c r="L2318" s="107" t="s">
        <v>9922</v>
      </c>
      <c r="M2318" s="108" t="s">
        <v>19541</v>
      </c>
      <c r="N2318" s="149" t="str">
        <f>_xlfn.IFNA(VLOOKUP(K2318,'HAN02'!$I$1:$J$426,2,FALSE),"")</f>
        <v/>
      </c>
    </row>
    <row r="2319" spans="1:14">
      <c r="A2319" s="107">
        <v>2317</v>
      </c>
      <c r="B2319" s="107" t="str">
        <f t="shared" si="36"/>
        <v>350427402317</v>
      </c>
      <c r="C2319" s="108" t="s">
        <v>19852</v>
      </c>
      <c r="D2319" s="108" t="s">
        <v>19853</v>
      </c>
      <c r="E2319" s="108" t="s">
        <v>19854</v>
      </c>
      <c r="F2319" s="107" t="s">
        <v>19855</v>
      </c>
      <c r="G2319" s="108" t="s">
        <v>19856</v>
      </c>
      <c r="H2319" s="107" t="s">
        <v>9931</v>
      </c>
      <c r="I2319" s="108" t="s">
        <v>11004</v>
      </c>
      <c r="J2319" s="107" t="s">
        <v>9933</v>
      </c>
      <c r="K2319" s="147" t="s">
        <v>19857</v>
      </c>
      <c r="L2319" s="107" t="s">
        <v>9922</v>
      </c>
      <c r="M2319" s="108" t="s">
        <v>19541</v>
      </c>
      <c r="N2319" s="149" t="str">
        <f>_xlfn.IFNA(VLOOKUP(K2319,'HAN02'!$I$1:$J$426,2,FALSE),"")</f>
        <v>GG352095</v>
      </c>
    </row>
    <row r="2320" spans="1:14">
      <c r="A2320" s="107">
        <v>2318</v>
      </c>
      <c r="B2320" s="107" t="str">
        <f t="shared" si="36"/>
        <v>350427402318</v>
      </c>
      <c r="C2320" s="108" t="s">
        <v>19858</v>
      </c>
      <c r="D2320" s="108" t="s">
        <v>19853</v>
      </c>
      <c r="E2320" s="108" t="s">
        <v>19859</v>
      </c>
      <c r="F2320" s="107" t="s">
        <v>19855</v>
      </c>
      <c r="G2320" s="108" t="s">
        <v>19860</v>
      </c>
      <c r="H2320" s="107" t="s">
        <v>9931</v>
      </c>
      <c r="I2320" s="108" t="s">
        <v>19861</v>
      </c>
      <c r="J2320" s="107" t="s">
        <v>9922</v>
      </c>
      <c r="K2320" s="147"/>
      <c r="L2320" s="107" t="s">
        <v>9922</v>
      </c>
      <c r="M2320" s="108" t="s">
        <v>19541</v>
      </c>
      <c r="N2320" s="149" t="str">
        <f>_xlfn.IFNA(VLOOKUP(K2320,'HAN02'!$I$1:$J$426,2,FALSE),"")</f>
        <v/>
      </c>
    </row>
    <row r="2321" spans="1:14">
      <c r="A2321" s="107">
        <v>2319</v>
      </c>
      <c r="B2321" s="107" t="str">
        <f t="shared" si="36"/>
        <v>350427102319</v>
      </c>
      <c r="C2321" s="108" t="s">
        <v>19862</v>
      </c>
      <c r="D2321" s="108" t="s">
        <v>19853</v>
      </c>
      <c r="E2321" s="108" t="s">
        <v>19863</v>
      </c>
      <c r="F2321" s="107" t="s">
        <v>19864</v>
      </c>
      <c r="G2321" s="108" t="s">
        <v>19865</v>
      </c>
      <c r="H2321" s="107" t="s">
        <v>10167</v>
      </c>
      <c r="I2321" s="108" t="s">
        <v>10414</v>
      </c>
      <c r="J2321" s="107" t="s">
        <v>9933</v>
      </c>
      <c r="K2321" s="147" t="s">
        <v>19857</v>
      </c>
      <c r="L2321" s="107" t="s">
        <v>9922</v>
      </c>
      <c r="M2321" s="108" t="s">
        <v>19541</v>
      </c>
      <c r="N2321" s="149" t="str">
        <f>_xlfn.IFNA(VLOOKUP(K2321,'HAN02'!$I$1:$J$426,2,FALSE),"")</f>
        <v>GG352095</v>
      </c>
    </row>
    <row r="2322" spans="1:14">
      <c r="A2322" s="107">
        <v>2320</v>
      </c>
      <c r="B2322" s="107" t="str">
        <f t="shared" si="36"/>
        <v>350428502320</v>
      </c>
      <c r="C2322" s="108" t="s">
        <v>19866</v>
      </c>
      <c r="D2322" s="108" t="s">
        <v>19867</v>
      </c>
      <c r="E2322" s="108" t="s">
        <v>19868</v>
      </c>
      <c r="F2322" s="107" t="s">
        <v>19869</v>
      </c>
      <c r="G2322" s="108" t="s">
        <v>19870</v>
      </c>
      <c r="H2322" s="107" t="s">
        <v>9969</v>
      </c>
      <c r="I2322" s="108" t="s">
        <v>19871</v>
      </c>
      <c r="J2322" s="107" t="s">
        <v>9922</v>
      </c>
      <c r="K2322" s="147"/>
      <c r="L2322" s="107" t="s">
        <v>9922</v>
      </c>
      <c r="M2322" s="108" t="s">
        <v>19541</v>
      </c>
      <c r="N2322" s="149" t="str">
        <f>_xlfn.IFNA(VLOOKUP(K2322,'HAN02'!$I$1:$J$426,2,FALSE),"")</f>
        <v/>
      </c>
    </row>
    <row r="2323" spans="1:14">
      <c r="A2323" s="107">
        <v>2321</v>
      </c>
      <c r="B2323" s="107" t="str">
        <f t="shared" si="36"/>
        <v>350428602321</v>
      </c>
      <c r="C2323" s="108" t="s">
        <v>19872</v>
      </c>
      <c r="D2323" s="108" t="s">
        <v>19867</v>
      </c>
      <c r="E2323" s="108" t="s">
        <v>19873</v>
      </c>
      <c r="F2323" s="107" t="s">
        <v>19869</v>
      </c>
      <c r="G2323" s="108" t="s">
        <v>19874</v>
      </c>
      <c r="H2323" s="107" t="s">
        <v>11344</v>
      </c>
      <c r="I2323" s="108" t="s">
        <v>12568</v>
      </c>
      <c r="J2323" s="107" t="s">
        <v>9922</v>
      </c>
      <c r="K2323" s="147"/>
      <c r="L2323" s="107" t="s">
        <v>9922</v>
      </c>
      <c r="M2323" s="108" t="s">
        <v>19541</v>
      </c>
      <c r="N2323" s="149" t="str">
        <f>_xlfn.IFNA(VLOOKUP(K2323,'HAN02'!$I$1:$J$426,2,FALSE),"")</f>
        <v/>
      </c>
    </row>
    <row r="2324" spans="1:14">
      <c r="A2324" s="107">
        <v>2322</v>
      </c>
      <c r="B2324" s="107" t="str">
        <f t="shared" si="36"/>
        <v>350428102322</v>
      </c>
      <c r="C2324" s="108" t="s">
        <v>19875</v>
      </c>
      <c r="D2324" s="108" t="s">
        <v>19867</v>
      </c>
      <c r="E2324" s="108" t="s">
        <v>19876</v>
      </c>
      <c r="F2324" s="107" t="s">
        <v>19869</v>
      </c>
      <c r="G2324" s="108" t="s">
        <v>19877</v>
      </c>
      <c r="H2324" s="107" t="s">
        <v>10167</v>
      </c>
      <c r="I2324" s="108" t="s">
        <v>19878</v>
      </c>
      <c r="J2324" s="107" t="s">
        <v>9922</v>
      </c>
      <c r="K2324" s="147"/>
      <c r="L2324" s="107" t="s">
        <v>9922</v>
      </c>
      <c r="M2324" s="108" t="s">
        <v>19541</v>
      </c>
      <c r="N2324" s="149" t="str">
        <f>_xlfn.IFNA(VLOOKUP(K2324,'HAN02'!$I$1:$J$426,2,FALSE),"")</f>
        <v/>
      </c>
    </row>
    <row r="2325" spans="1:14">
      <c r="A2325" s="107">
        <v>2323</v>
      </c>
      <c r="B2325" s="107" t="str">
        <f t="shared" si="36"/>
        <v>350430502323</v>
      </c>
      <c r="C2325" s="108" t="s">
        <v>19879</v>
      </c>
      <c r="D2325" s="108" t="s">
        <v>19880</v>
      </c>
      <c r="E2325" s="108" t="s">
        <v>19881</v>
      </c>
      <c r="F2325" s="107" t="s">
        <v>19882</v>
      </c>
      <c r="G2325" s="108" t="s">
        <v>19883</v>
      </c>
      <c r="H2325" s="107" t="s">
        <v>9969</v>
      </c>
      <c r="I2325" s="108" t="s">
        <v>12082</v>
      </c>
      <c r="J2325" s="107" t="s">
        <v>9922</v>
      </c>
      <c r="K2325" s="147"/>
      <c r="L2325" s="107" t="s">
        <v>9922</v>
      </c>
      <c r="M2325" s="108" t="s">
        <v>19541</v>
      </c>
      <c r="N2325" s="149" t="str">
        <f>_xlfn.IFNA(VLOOKUP(K2325,'HAN02'!$I$1:$J$426,2,FALSE),"")</f>
        <v/>
      </c>
    </row>
    <row r="2326" spans="1:14">
      <c r="A2326" s="107">
        <v>2324</v>
      </c>
      <c r="B2326" s="107" t="str">
        <f t="shared" si="36"/>
        <v>350430502324</v>
      </c>
      <c r="C2326" s="108" t="s">
        <v>19884</v>
      </c>
      <c r="D2326" s="108" t="s">
        <v>19880</v>
      </c>
      <c r="E2326" s="108" t="s">
        <v>19885</v>
      </c>
      <c r="F2326" s="107" t="s">
        <v>19882</v>
      </c>
      <c r="G2326" s="108" t="s">
        <v>19886</v>
      </c>
      <c r="H2326" s="107" t="s">
        <v>9969</v>
      </c>
      <c r="I2326" s="108" t="s">
        <v>11947</v>
      </c>
      <c r="J2326" s="107" t="s">
        <v>9922</v>
      </c>
      <c r="K2326" s="147"/>
      <c r="L2326" s="107" t="s">
        <v>9922</v>
      </c>
      <c r="M2326" s="108" t="s">
        <v>19541</v>
      </c>
      <c r="N2326" s="149" t="str">
        <f>_xlfn.IFNA(VLOOKUP(K2326,'HAN02'!$I$1:$J$426,2,FALSE),"")</f>
        <v/>
      </c>
    </row>
    <row r="2327" spans="1:14">
      <c r="A2327" s="107">
        <v>2325</v>
      </c>
      <c r="B2327" s="107" t="str">
        <f t="shared" si="36"/>
        <v>350481402325</v>
      </c>
      <c r="C2327" s="108" t="s">
        <v>19887</v>
      </c>
      <c r="D2327" s="108" t="s">
        <v>19888</v>
      </c>
      <c r="E2327" s="108" t="s">
        <v>19889</v>
      </c>
      <c r="F2327" s="107" t="s">
        <v>19890</v>
      </c>
      <c r="G2327" s="108" t="s">
        <v>19891</v>
      </c>
      <c r="H2327" s="107" t="s">
        <v>9931</v>
      </c>
      <c r="I2327" s="108" t="s">
        <v>10468</v>
      </c>
      <c r="J2327" s="107" t="s">
        <v>9922</v>
      </c>
      <c r="K2327" s="147"/>
      <c r="L2327" s="107" t="s">
        <v>9922</v>
      </c>
      <c r="M2327" s="108" t="s">
        <v>19541</v>
      </c>
      <c r="N2327" s="149" t="str">
        <f>_xlfn.IFNA(VLOOKUP(K2327,'HAN02'!$I$1:$J$426,2,FALSE),"")</f>
        <v/>
      </c>
    </row>
    <row r="2328" spans="1:14">
      <c r="A2328" s="107">
        <v>2326</v>
      </c>
      <c r="B2328" s="107" t="str">
        <f t="shared" si="36"/>
        <v>350500302326</v>
      </c>
      <c r="C2328" s="108" t="s">
        <v>19892</v>
      </c>
      <c r="D2328" s="108" t="s">
        <v>19893</v>
      </c>
      <c r="E2328" s="108" t="s">
        <v>19894</v>
      </c>
      <c r="F2328" s="107" t="s">
        <v>19895</v>
      </c>
      <c r="G2328" s="108" t="s">
        <v>19896</v>
      </c>
      <c r="H2328" s="107" t="s">
        <v>10097</v>
      </c>
      <c r="I2328" s="108" t="s">
        <v>19897</v>
      </c>
      <c r="J2328" s="107" t="s">
        <v>9933</v>
      </c>
      <c r="K2328" s="147" t="s">
        <v>19898</v>
      </c>
      <c r="L2328" s="107" t="s">
        <v>10056</v>
      </c>
      <c r="M2328" s="108" t="s">
        <v>19541</v>
      </c>
      <c r="N2328" s="149" t="str">
        <f>_xlfn.IFNA(VLOOKUP(K2328,'HAN02'!$I$1:$J$426,2,FALSE),"")</f>
        <v>GG352096</v>
      </c>
    </row>
    <row r="2329" spans="1:14">
      <c r="A2329" s="107">
        <v>2327</v>
      </c>
      <c r="B2329" s="107" t="str">
        <f t="shared" si="36"/>
        <v>350500102327</v>
      </c>
      <c r="C2329" s="108" t="s">
        <v>19899</v>
      </c>
      <c r="D2329" s="108" t="s">
        <v>19893</v>
      </c>
      <c r="E2329" s="108" t="s">
        <v>19900</v>
      </c>
      <c r="F2329" s="107" t="s">
        <v>19901</v>
      </c>
      <c r="G2329" s="108" t="s">
        <v>19902</v>
      </c>
      <c r="H2329" s="107" t="s">
        <v>10167</v>
      </c>
      <c r="I2329" s="108" t="s">
        <v>14639</v>
      </c>
      <c r="J2329" s="107" t="s">
        <v>9922</v>
      </c>
      <c r="K2329" s="147"/>
      <c r="L2329" s="107" t="s">
        <v>9922</v>
      </c>
      <c r="M2329" s="108" t="s">
        <v>19541</v>
      </c>
      <c r="N2329" s="149" t="str">
        <f>_xlfn.IFNA(VLOOKUP(K2329,'HAN02'!$I$1:$J$426,2,FALSE),"")</f>
        <v/>
      </c>
    </row>
    <row r="2330" spans="1:14">
      <c r="A2330" s="107">
        <v>2328</v>
      </c>
      <c r="B2330" s="107" t="str">
        <f t="shared" si="36"/>
        <v>350502102328</v>
      </c>
      <c r="C2330" s="108" t="s">
        <v>19903</v>
      </c>
      <c r="D2330" s="108" t="s">
        <v>19904</v>
      </c>
      <c r="E2330" s="108" t="s">
        <v>19905</v>
      </c>
      <c r="F2330" s="107" t="s">
        <v>19895</v>
      </c>
      <c r="G2330" s="108" t="s">
        <v>19906</v>
      </c>
      <c r="H2330" s="107" t="s">
        <v>10167</v>
      </c>
      <c r="I2330" s="108" t="s">
        <v>19907</v>
      </c>
      <c r="J2330" s="107" t="s">
        <v>9933</v>
      </c>
      <c r="K2330" s="147" t="s">
        <v>19898</v>
      </c>
      <c r="L2330" s="107" t="s">
        <v>9922</v>
      </c>
      <c r="M2330" s="108" t="s">
        <v>19541</v>
      </c>
      <c r="N2330" s="149" t="str">
        <f>_xlfn.IFNA(VLOOKUP(K2330,'HAN02'!$I$1:$J$426,2,FALSE),"")</f>
        <v>GG352096</v>
      </c>
    </row>
    <row r="2331" spans="1:14">
      <c r="A2331" s="107">
        <v>2329</v>
      </c>
      <c r="B2331" s="107" t="str">
        <f t="shared" si="36"/>
        <v>350502402329</v>
      </c>
      <c r="C2331" s="108" t="s">
        <v>19908</v>
      </c>
      <c r="D2331" s="108" t="s">
        <v>19904</v>
      </c>
      <c r="E2331" s="108" t="s">
        <v>19909</v>
      </c>
      <c r="F2331" s="107" t="s">
        <v>19895</v>
      </c>
      <c r="G2331" s="108" t="s">
        <v>19910</v>
      </c>
      <c r="H2331" s="107" t="s">
        <v>9931</v>
      </c>
      <c r="I2331" s="108" t="s">
        <v>19911</v>
      </c>
      <c r="J2331" s="107" t="s">
        <v>9922</v>
      </c>
      <c r="K2331" s="147"/>
      <c r="L2331" s="107" t="s">
        <v>9922</v>
      </c>
      <c r="M2331" s="108" t="s">
        <v>19541</v>
      </c>
      <c r="N2331" s="149" t="str">
        <f>_xlfn.IFNA(VLOOKUP(K2331,'HAN02'!$I$1:$J$426,2,FALSE),"")</f>
        <v/>
      </c>
    </row>
    <row r="2332" spans="1:14">
      <c r="A2332" s="107">
        <v>2330</v>
      </c>
      <c r="B2332" s="107" t="str">
        <f t="shared" si="36"/>
        <v>350502502330</v>
      </c>
      <c r="C2332" s="108" t="s">
        <v>19912</v>
      </c>
      <c r="D2332" s="108" t="s">
        <v>19904</v>
      </c>
      <c r="E2332" s="108" t="s">
        <v>19913</v>
      </c>
      <c r="F2332" s="107" t="s">
        <v>19895</v>
      </c>
      <c r="G2332" s="108" t="s">
        <v>19914</v>
      </c>
      <c r="H2332" s="107" t="s">
        <v>9969</v>
      </c>
      <c r="I2332" s="108" t="s">
        <v>12799</v>
      </c>
      <c r="J2332" s="107" t="s">
        <v>9922</v>
      </c>
      <c r="K2332" s="147"/>
      <c r="L2332" s="107" t="s">
        <v>9922</v>
      </c>
      <c r="M2332" s="108" t="s">
        <v>19541</v>
      </c>
      <c r="N2332" s="149" t="str">
        <f>_xlfn.IFNA(VLOOKUP(K2332,'HAN02'!$I$1:$J$426,2,FALSE),"")</f>
        <v/>
      </c>
    </row>
    <row r="2333" spans="1:14">
      <c r="A2333" s="107">
        <v>2331</v>
      </c>
      <c r="B2333" s="107" t="str">
        <f t="shared" si="36"/>
        <v>350502002331</v>
      </c>
      <c r="C2333" s="108" t="s">
        <v>19915</v>
      </c>
      <c r="D2333" s="108" t="s">
        <v>19904</v>
      </c>
      <c r="E2333" s="108" t="s">
        <v>19916</v>
      </c>
      <c r="F2333" s="107" t="s">
        <v>19895</v>
      </c>
      <c r="G2333" s="108" t="s">
        <v>19917</v>
      </c>
      <c r="H2333" s="107"/>
      <c r="I2333" s="108" t="s">
        <v>12082</v>
      </c>
      <c r="J2333" s="107"/>
      <c r="K2333" s="147"/>
      <c r="L2333" s="107" t="s">
        <v>9922</v>
      </c>
      <c r="M2333" s="108" t="s">
        <v>19541</v>
      </c>
      <c r="N2333" s="149" t="str">
        <f>_xlfn.IFNA(VLOOKUP(K2333,'HAN02'!$I$1:$J$426,2,FALSE),"")</f>
        <v/>
      </c>
    </row>
    <row r="2334" spans="1:14">
      <c r="A2334" s="107">
        <v>2332</v>
      </c>
      <c r="B2334" s="107" t="str">
        <f t="shared" si="36"/>
        <v>350503502332</v>
      </c>
      <c r="C2334" s="108" t="s">
        <v>19918</v>
      </c>
      <c r="D2334" s="108" t="s">
        <v>19919</v>
      </c>
      <c r="E2334" s="108" t="s">
        <v>19920</v>
      </c>
      <c r="F2334" s="107" t="s">
        <v>19895</v>
      </c>
      <c r="G2334" s="108" t="s">
        <v>19921</v>
      </c>
      <c r="H2334" s="107" t="s">
        <v>9969</v>
      </c>
      <c r="I2334" s="108" t="s">
        <v>19922</v>
      </c>
      <c r="J2334" s="107" t="s">
        <v>9922</v>
      </c>
      <c r="K2334" s="147"/>
      <c r="L2334" s="107" t="s">
        <v>10056</v>
      </c>
      <c r="M2334" s="108" t="s">
        <v>19541</v>
      </c>
      <c r="N2334" s="149" t="str">
        <f>_xlfn.IFNA(VLOOKUP(K2334,'HAN02'!$I$1:$J$426,2,FALSE),"")</f>
        <v/>
      </c>
    </row>
    <row r="2335" spans="1:14">
      <c r="A2335" s="107">
        <v>2333</v>
      </c>
      <c r="B2335" s="107" t="str">
        <f t="shared" si="36"/>
        <v>350503502333</v>
      </c>
      <c r="C2335" s="108" t="s">
        <v>19923</v>
      </c>
      <c r="D2335" s="108" t="s">
        <v>19919</v>
      </c>
      <c r="E2335" s="108" t="s">
        <v>19924</v>
      </c>
      <c r="F2335" s="107" t="s">
        <v>19895</v>
      </c>
      <c r="G2335" s="108" t="s">
        <v>19925</v>
      </c>
      <c r="H2335" s="107" t="s">
        <v>9969</v>
      </c>
      <c r="I2335" s="108" t="s">
        <v>16745</v>
      </c>
      <c r="J2335" s="107" t="s">
        <v>9922</v>
      </c>
      <c r="K2335" s="147"/>
      <c r="L2335" s="107" t="s">
        <v>9922</v>
      </c>
      <c r="M2335" s="108" t="s">
        <v>19541</v>
      </c>
      <c r="N2335" s="149" t="str">
        <f>_xlfn.IFNA(VLOOKUP(K2335,'HAN02'!$I$1:$J$426,2,FALSE),"")</f>
        <v/>
      </c>
    </row>
    <row r="2336" spans="1:14">
      <c r="A2336" s="107">
        <v>2334</v>
      </c>
      <c r="B2336" s="107" t="str">
        <f t="shared" si="36"/>
        <v>350503502334</v>
      </c>
      <c r="C2336" s="108" t="s">
        <v>19926</v>
      </c>
      <c r="D2336" s="108" t="s">
        <v>19919</v>
      </c>
      <c r="E2336" s="108" t="s">
        <v>19927</v>
      </c>
      <c r="F2336" s="107" t="s">
        <v>19895</v>
      </c>
      <c r="G2336" s="108" t="s">
        <v>19928</v>
      </c>
      <c r="H2336" s="107" t="s">
        <v>9969</v>
      </c>
      <c r="I2336" s="108" t="s">
        <v>18381</v>
      </c>
      <c r="J2336" s="107" t="s">
        <v>9933</v>
      </c>
      <c r="K2336" s="147" t="s">
        <v>19898</v>
      </c>
      <c r="L2336" s="107" t="s">
        <v>9922</v>
      </c>
      <c r="M2336" s="108" t="s">
        <v>19541</v>
      </c>
      <c r="N2336" s="149" t="str">
        <f>_xlfn.IFNA(VLOOKUP(K2336,'HAN02'!$I$1:$J$426,2,FALSE),"")</f>
        <v>GG352096</v>
      </c>
    </row>
    <row r="2337" spans="1:14">
      <c r="A2337" s="107">
        <v>2335</v>
      </c>
      <c r="B2337" s="107" t="str">
        <f t="shared" si="36"/>
        <v>350503502335</v>
      </c>
      <c r="C2337" s="108" t="s">
        <v>19929</v>
      </c>
      <c r="D2337" s="108" t="s">
        <v>19919</v>
      </c>
      <c r="E2337" s="108" t="s">
        <v>19930</v>
      </c>
      <c r="F2337" s="107" t="s">
        <v>19895</v>
      </c>
      <c r="G2337" s="108" t="s">
        <v>19931</v>
      </c>
      <c r="H2337" s="107" t="s">
        <v>9969</v>
      </c>
      <c r="I2337" s="108" t="s">
        <v>18374</v>
      </c>
      <c r="J2337" s="107" t="s">
        <v>9922</v>
      </c>
      <c r="K2337" s="147"/>
      <c r="L2337" s="107" t="s">
        <v>9922</v>
      </c>
      <c r="M2337" s="108" t="s">
        <v>19541</v>
      </c>
      <c r="N2337" s="149" t="str">
        <f>_xlfn.IFNA(VLOOKUP(K2337,'HAN02'!$I$1:$J$426,2,FALSE),"")</f>
        <v/>
      </c>
    </row>
    <row r="2338" spans="1:14">
      <c r="A2338" s="107">
        <v>2336</v>
      </c>
      <c r="B2338" s="107" t="str">
        <f t="shared" si="36"/>
        <v>350503502336</v>
      </c>
      <c r="C2338" s="108" t="s">
        <v>19932</v>
      </c>
      <c r="D2338" s="108" t="s">
        <v>19919</v>
      </c>
      <c r="E2338" s="108" t="s">
        <v>19933</v>
      </c>
      <c r="F2338" s="107" t="s">
        <v>19895</v>
      </c>
      <c r="G2338" s="108" t="s">
        <v>19934</v>
      </c>
      <c r="H2338" s="107" t="s">
        <v>9969</v>
      </c>
      <c r="I2338" s="108" t="s">
        <v>11310</v>
      </c>
      <c r="J2338" s="107" t="s">
        <v>9922</v>
      </c>
      <c r="K2338" s="147"/>
      <c r="L2338" s="107" t="s">
        <v>9922</v>
      </c>
      <c r="M2338" s="108" t="s">
        <v>19541</v>
      </c>
      <c r="N2338" s="149" t="str">
        <f>_xlfn.IFNA(VLOOKUP(K2338,'HAN02'!$I$1:$J$426,2,FALSE),"")</f>
        <v/>
      </c>
    </row>
    <row r="2339" spans="1:14">
      <c r="A2339" s="107">
        <v>2337</v>
      </c>
      <c r="B2339" s="107" t="str">
        <f t="shared" si="36"/>
        <v>350503502337</v>
      </c>
      <c r="C2339" s="108" t="s">
        <v>19935</v>
      </c>
      <c r="D2339" s="108" t="s">
        <v>19919</v>
      </c>
      <c r="E2339" s="108" t="s">
        <v>19936</v>
      </c>
      <c r="F2339" s="107" t="s">
        <v>19895</v>
      </c>
      <c r="G2339" s="108" t="s">
        <v>19937</v>
      </c>
      <c r="H2339" s="107" t="s">
        <v>9969</v>
      </c>
      <c r="I2339" s="108" t="s">
        <v>13851</v>
      </c>
      <c r="J2339" s="107" t="s">
        <v>9922</v>
      </c>
      <c r="K2339" s="147"/>
      <c r="L2339" s="107" t="s">
        <v>9922</v>
      </c>
      <c r="M2339" s="108" t="s">
        <v>19541</v>
      </c>
      <c r="N2339" s="149" t="str">
        <f>_xlfn.IFNA(VLOOKUP(K2339,'HAN02'!$I$1:$J$426,2,FALSE),"")</f>
        <v/>
      </c>
    </row>
    <row r="2340" spans="1:14">
      <c r="A2340" s="107">
        <v>2338</v>
      </c>
      <c r="B2340" s="107" t="str">
        <f t="shared" si="36"/>
        <v>350503502338</v>
      </c>
      <c r="C2340" s="108" t="s">
        <v>19938</v>
      </c>
      <c r="D2340" s="108" t="s">
        <v>19919</v>
      </c>
      <c r="E2340" s="108" t="s">
        <v>19939</v>
      </c>
      <c r="F2340" s="107" t="s">
        <v>19895</v>
      </c>
      <c r="G2340" s="108" t="s">
        <v>19940</v>
      </c>
      <c r="H2340" s="107" t="s">
        <v>9969</v>
      </c>
      <c r="I2340" s="108" t="s">
        <v>12876</v>
      </c>
      <c r="J2340" s="107" t="s">
        <v>9922</v>
      </c>
      <c r="K2340" s="147"/>
      <c r="L2340" s="107" t="s">
        <v>9922</v>
      </c>
      <c r="M2340" s="108" t="s">
        <v>19541</v>
      </c>
      <c r="N2340" s="149" t="str">
        <f>_xlfn.IFNA(VLOOKUP(K2340,'HAN02'!$I$1:$J$426,2,FALSE),"")</f>
        <v/>
      </c>
    </row>
    <row r="2341" spans="1:14">
      <c r="A2341" s="107">
        <v>2339</v>
      </c>
      <c r="B2341" s="107" t="str">
        <f t="shared" si="36"/>
        <v>350504502339</v>
      </c>
      <c r="C2341" s="108" t="s">
        <v>19941</v>
      </c>
      <c r="D2341" s="108" t="s">
        <v>19942</v>
      </c>
      <c r="E2341" s="108" t="s">
        <v>19943</v>
      </c>
      <c r="F2341" s="107" t="s">
        <v>19944</v>
      </c>
      <c r="G2341" s="108" t="s">
        <v>19945</v>
      </c>
      <c r="H2341" s="107" t="s">
        <v>9969</v>
      </c>
      <c r="I2341" s="108" t="s">
        <v>19946</v>
      </c>
      <c r="J2341" s="107" t="s">
        <v>9922</v>
      </c>
      <c r="K2341" s="147"/>
      <c r="L2341" s="107" t="s">
        <v>9922</v>
      </c>
      <c r="M2341" s="108" t="s">
        <v>19541</v>
      </c>
      <c r="N2341" s="149" t="str">
        <f>_xlfn.IFNA(VLOOKUP(K2341,'HAN02'!$I$1:$J$426,2,FALSE),"")</f>
        <v/>
      </c>
    </row>
    <row r="2342" spans="1:14">
      <c r="A2342" s="107">
        <v>2340</v>
      </c>
      <c r="B2342" s="107" t="str">
        <f t="shared" si="36"/>
        <v>350505402340</v>
      </c>
      <c r="C2342" s="108" t="s">
        <v>19947</v>
      </c>
      <c r="D2342" s="108" t="s">
        <v>19948</v>
      </c>
      <c r="E2342" s="108" t="s">
        <v>19949</v>
      </c>
      <c r="F2342" s="107" t="s">
        <v>19950</v>
      </c>
      <c r="G2342" s="108" t="s">
        <v>19951</v>
      </c>
      <c r="H2342" s="107" t="s">
        <v>9931</v>
      </c>
      <c r="I2342" s="108" t="s">
        <v>19738</v>
      </c>
      <c r="J2342" s="107" t="s">
        <v>9933</v>
      </c>
      <c r="K2342" s="147" t="s">
        <v>19898</v>
      </c>
      <c r="L2342" s="107" t="s">
        <v>9922</v>
      </c>
      <c r="M2342" s="108" t="s">
        <v>19541</v>
      </c>
      <c r="N2342" s="149" t="str">
        <f>_xlfn.IFNA(VLOOKUP(K2342,'HAN02'!$I$1:$J$426,2,FALSE),"")</f>
        <v>GG352096</v>
      </c>
    </row>
    <row r="2343" spans="1:14">
      <c r="A2343" s="107">
        <v>2341</v>
      </c>
      <c r="B2343" s="107" t="str">
        <f t="shared" si="36"/>
        <v>350524502341</v>
      </c>
      <c r="C2343" s="108" t="s">
        <v>19952</v>
      </c>
      <c r="D2343" s="108" t="s">
        <v>19953</v>
      </c>
      <c r="E2343" s="108" t="s">
        <v>19954</v>
      </c>
      <c r="F2343" s="107" t="s">
        <v>19955</v>
      </c>
      <c r="G2343" s="108" t="s">
        <v>19956</v>
      </c>
      <c r="H2343" s="107" t="s">
        <v>9969</v>
      </c>
      <c r="I2343" s="108" t="s">
        <v>11621</v>
      </c>
      <c r="J2343" s="107" t="s">
        <v>9922</v>
      </c>
      <c r="K2343" s="147"/>
      <c r="L2343" s="107" t="s">
        <v>9922</v>
      </c>
      <c r="M2343" s="108" t="s">
        <v>19541</v>
      </c>
      <c r="N2343" s="149" t="str">
        <f>_xlfn.IFNA(VLOOKUP(K2343,'HAN02'!$I$1:$J$426,2,FALSE),"")</f>
        <v/>
      </c>
    </row>
    <row r="2344" spans="1:14">
      <c r="A2344" s="107">
        <v>2342</v>
      </c>
      <c r="B2344" s="107" t="str">
        <f t="shared" si="36"/>
        <v>350524502342</v>
      </c>
      <c r="C2344" s="108" t="s">
        <v>19957</v>
      </c>
      <c r="D2344" s="108" t="s">
        <v>19953</v>
      </c>
      <c r="E2344" s="108" t="s">
        <v>19958</v>
      </c>
      <c r="F2344" s="107" t="s">
        <v>19955</v>
      </c>
      <c r="G2344" s="108" t="s">
        <v>19959</v>
      </c>
      <c r="H2344" s="107" t="s">
        <v>9969</v>
      </c>
      <c r="I2344" s="108" t="s">
        <v>19960</v>
      </c>
      <c r="J2344" s="107" t="s">
        <v>9922</v>
      </c>
      <c r="K2344" s="147"/>
      <c r="L2344" s="107" t="s">
        <v>9922</v>
      </c>
      <c r="M2344" s="108" t="s">
        <v>19541</v>
      </c>
      <c r="N2344" s="149" t="str">
        <f>_xlfn.IFNA(VLOOKUP(K2344,'HAN02'!$I$1:$J$426,2,FALSE),"")</f>
        <v/>
      </c>
    </row>
    <row r="2345" spans="1:14">
      <c r="A2345" s="107">
        <v>2343</v>
      </c>
      <c r="B2345" s="107" t="str">
        <f t="shared" si="36"/>
        <v>350525502343</v>
      </c>
      <c r="C2345" s="108" t="s">
        <v>19961</v>
      </c>
      <c r="D2345" s="108" t="s">
        <v>19962</v>
      </c>
      <c r="E2345" s="108" t="s">
        <v>19963</v>
      </c>
      <c r="F2345" s="107" t="s">
        <v>19964</v>
      </c>
      <c r="G2345" s="108" t="s">
        <v>19965</v>
      </c>
      <c r="H2345" s="107" t="s">
        <v>9969</v>
      </c>
      <c r="I2345" s="108" t="s">
        <v>19966</v>
      </c>
      <c r="J2345" s="107" t="s">
        <v>9922</v>
      </c>
      <c r="K2345" s="147"/>
      <c r="L2345" s="107" t="s">
        <v>9922</v>
      </c>
      <c r="M2345" s="108" t="s">
        <v>19541</v>
      </c>
      <c r="N2345" s="149" t="str">
        <f>_xlfn.IFNA(VLOOKUP(K2345,'HAN02'!$I$1:$J$426,2,FALSE),"")</f>
        <v/>
      </c>
    </row>
    <row r="2346" spans="1:14">
      <c r="A2346" s="107">
        <v>2344</v>
      </c>
      <c r="B2346" s="107" t="str">
        <f t="shared" si="36"/>
        <v>350526502344</v>
      </c>
      <c r="C2346" s="108" t="s">
        <v>19967</v>
      </c>
      <c r="D2346" s="108" t="s">
        <v>19968</v>
      </c>
      <c r="E2346" s="108" t="s">
        <v>19969</v>
      </c>
      <c r="F2346" s="107" t="s">
        <v>19970</v>
      </c>
      <c r="G2346" s="108" t="s">
        <v>19971</v>
      </c>
      <c r="H2346" s="107" t="s">
        <v>9969</v>
      </c>
      <c r="I2346" s="108" t="s">
        <v>13576</v>
      </c>
      <c r="J2346" s="107" t="s">
        <v>9922</v>
      </c>
      <c r="K2346" s="147"/>
      <c r="L2346" s="107" t="s">
        <v>9922</v>
      </c>
      <c r="M2346" s="108" t="s">
        <v>19541</v>
      </c>
      <c r="N2346" s="149" t="str">
        <f>_xlfn.IFNA(VLOOKUP(K2346,'HAN02'!$I$1:$J$426,2,FALSE),"")</f>
        <v/>
      </c>
    </row>
    <row r="2347" spans="1:14">
      <c r="A2347" s="107">
        <v>2345</v>
      </c>
      <c r="B2347" s="107" t="str">
        <f t="shared" si="36"/>
        <v>350526102345</v>
      </c>
      <c r="C2347" s="108" t="s">
        <v>19972</v>
      </c>
      <c r="D2347" s="108" t="s">
        <v>19968</v>
      </c>
      <c r="E2347" s="108" t="s">
        <v>19973</v>
      </c>
      <c r="F2347" s="107" t="s">
        <v>19970</v>
      </c>
      <c r="G2347" s="108" t="s">
        <v>19974</v>
      </c>
      <c r="H2347" s="107" t="s">
        <v>10167</v>
      </c>
      <c r="I2347" s="108" t="s">
        <v>19975</v>
      </c>
      <c r="J2347" s="107" t="s">
        <v>9922</v>
      </c>
      <c r="K2347" s="147"/>
      <c r="L2347" s="107" t="s">
        <v>9922</v>
      </c>
      <c r="M2347" s="108" t="s">
        <v>19541</v>
      </c>
      <c r="N2347" s="149" t="str">
        <f>_xlfn.IFNA(VLOOKUP(K2347,'HAN02'!$I$1:$J$426,2,FALSE),"")</f>
        <v/>
      </c>
    </row>
    <row r="2348" spans="1:14">
      <c r="A2348" s="107">
        <v>2346</v>
      </c>
      <c r="B2348" s="107" t="str">
        <f t="shared" si="36"/>
        <v>350526502346</v>
      </c>
      <c r="C2348" s="108" t="s">
        <v>19976</v>
      </c>
      <c r="D2348" s="108" t="s">
        <v>19968</v>
      </c>
      <c r="E2348" s="108" t="s">
        <v>19977</v>
      </c>
      <c r="F2348" s="107" t="s">
        <v>19970</v>
      </c>
      <c r="G2348" s="108" t="s">
        <v>19978</v>
      </c>
      <c r="H2348" s="107" t="s">
        <v>9969</v>
      </c>
      <c r="I2348" s="108" t="s">
        <v>19979</v>
      </c>
      <c r="J2348" s="107" t="s">
        <v>9922</v>
      </c>
      <c r="K2348" s="147"/>
      <c r="L2348" s="107" t="s">
        <v>9922</v>
      </c>
      <c r="M2348" s="108" t="s">
        <v>19541</v>
      </c>
      <c r="N2348" s="149" t="str">
        <f>_xlfn.IFNA(VLOOKUP(K2348,'HAN02'!$I$1:$J$426,2,FALSE),"")</f>
        <v/>
      </c>
    </row>
    <row r="2349" spans="1:14">
      <c r="A2349" s="107">
        <v>2347</v>
      </c>
      <c r="B2349" s="107" t="str">
        <f t="shared" si="36"/>
        <v>350526702347</v>
      </c>
      <c r="C2349" s="108" t="s">
        <v>19980</v>
      </c>
      <c r="D2349" s="108" t="s">
        <v>19968</v>
      </c>
      <c r="E2349" s="108" t="s">
        <v>19981</v>
      </c>
      <c r="F2349" s="107" t="s">
        <v>19982</v>
      </c>
      <c r="G2349" s="108" t="s">
        <v>19983</v>
      </c>
      <c r="H2349" s="107" t="s">
        <v>10472</v>
      </c>
      <c r="I2349" s="108" t="s">
        <v>17851</v>
      </c>
      <c r="J2349" s="107" t="s">
        <v>9922</v>
      </c>
      <c r="K2349" s="147"/>
      <c r="L2349" s="107" t="s">
        <v>9922</v>
      </c>
      <c r="M2349" s="108" t="s">
        <v>19541</v>
      </c>
      <c r="N2349" s="149" t="str">
        <f>_xlfn.IFNA(VLOOKUP(K2349,'HAN02'!$I$1:$J$426,2,FALSE),"")</f>
        <v/>
      </c>
    </row>
    <row r="2350" spans="1:14">
      <c r="A2350" s="107">
        <v>2348</v>
      </c>
      <c r="B2350" s="107" t="str">
        <f t="shared" si="36"/>
        <v>350581702348</v>
      </c>
      <c r="C2350" s="108" t="s">
        <v>19984</v>
      </c>
      <c r="D2350" s="108" t="s">
        <v>19985</v>
      </c>
      <c r="E2350" s="108" t="s">
        <v>19986</v>
      </c>
      <c r="F2350" s="107" t="s">
        <v>19987</v>
      </c>
      <c r="G2350" s="108" t="s">
        <v>19988</v>
      </c>
      <c r="H2350" s="107" t="s">
        <v>10472</v>
      </c>
      <c r="I2350" s="108" t="s">
        <v>15183</v>
      </c>
      <c r="J2350" s="107" t="s">
        <v>9933</v>
      </c>
      <c r="K2350" s="147" t="s">
        <v>19898</v>
      </c>
      <c r="L2350" s="107" t="s">
        <v>9922</v>
      </c>
      <c r="M2350" s="108" t="s">
        <v>19541</v>
      </c>
      <c r="N2350" s="149" t="str">
        <f>_xlfn.IFNA(VLOOKUP(K2350,'HAN02'!$I$1:$J$426,2,FALSE),"")</f>
        <v>GG352096</v>
      </c>
    </row>
    <row r="2351" spans="1:14">
      <c r="A2351" s="107">
        <v>2349</v>
      </c>
      <c r="B2351" s="107" t="str">
        <f t="shared" si="36"/>
        <v>350581102349</v>
      </c>
      <c r="C2351" s="108" t="s">
        <v>19989</v>
      </c>
      <c r="D2351" s="108" t="s">
        <v>19985</v>
      </c>
      <c r="E2351" s="108" t="s">
        <v>19990</v>
      </c>
      <c r="F2351" s="107" t="s">
        <v>19987</v>
      </c>
      <c r="G2351" s="108" t="s">
        <v>19991</v>
      </c>
      <c r="H2351" s="107" t="s">
        <v>10167</v>
      </c>
      <c r="I2351" s="108" t="s">
        <v>19992</v>
      </c>
      <c r="J2351" s="107" t="s">
        <v>9922</v>
      </c>
      <c r="K2351" s="147"/>
      <c r="L2351" s="107" t="s">
        <v>9922</v>
      </c>
      <c r="M2351" s="108" t="s">
        <v>19541</v>
      </c>
      <c r="N2351" s="149" t="str">
        <f>_xlfn.IFNA(VLOOKUP(K2351,'HAN02'!$I$1:$J$426,2,FALSE),"")</f>
        <v/>
      </c>
    </row>
    <row r="2352" spans="1:14">
      <c r="A2352" s="107">
        <v>2350</v>
      </c>
      <c r="B2352" s="107" t="str">
        <f t="shared" si="36"/>
        <v>350581502350</v>
      </c>
      <c r="C2352" s="108" t="s">
        <v>19993</v>
      </c>
      <c r="D2352" s="108" t="s">
        <v>19985</v>
      </c>
      <c r="E2352" s="108" t="s">
        <v>19994</v>
      </c>
      <c r="F2352" s="107" t="s">
        <v>19987</v>
      </c>
      <c r="G2352" s="108" t="s">
        <v>19995</v>
      </c>
      <c r="H2352" s="107" t="s">
        <v>9969</v>
      </c>
      <c r="I2352" s="108" t="s">
        <v>19996</v>
      </c>
      <c r="J2352" s="107" t="s">
        <v>9922</v>
      </c>
      <c r="K2352" s="147"/>
      <c r="L2352" s="107" t="s">
        <v>9922</v>
      </c>
      <c r="M2352" s="108" t="s">
        <v>19541</v>
      </c>
      <c r="N2352" s="149" t="str">
        <f>_xlfn.IFNA(VLOOKUP(K2352,'HAN02'!$I$1:$J$426,2,FALSE),"")</f>
        <v/>
      </c>
    </row>
    <row r="2353" spans="1:14">
      <c r="A2353" s="107">
        <v>2351</v>
      </c>
      <c r="B2353" s="107" t="str">
        <f t="shared" si="36"/>
        <v>350581502351</v>
      </c>
      <c r="C2353" s="108" t="s">
        <v>19997</v>
      </c>
      <c r="D2353" s="108" t="s">
        <v>19985</v>
      </c>
      <c r="E2353" s="108" t="s">
        <v>19998</v>
      </c>
      <c r="F2353" s="107" t="s">
        <v>19987</v>
      </c>
      <c r="G2353" s="108" t="s">
        <v>19999</v>
      </c>
      <c r="H2353" s="107" t="s">
        <v>9969</v>
      </c>
      <c r="I2353" s="108" t="s">
        <v>20000</v>
      </c>
      <c r="J2353" s="107" t="s">
        <v>9922</v>
      </c>
      <c r="K2353" s="147"/>
      <c r="L2353" s="107" t="s">
        <v>9922</v>
      </c>
      <c r="M2353" s="108" t="s">
        <v>19541</v>
      </c>
      <c r="N2353" s="149" t="str">
        <f>_xlfn.IFNA(VLOOKUP(K2353,'HAN02'!$I$1:$J$426,2,FALSE),"")</f>
        <v/>
      </c>
    </row>
    <row r="2354" spans="1:14">
      <c r="A2354" s="107">
        <v>2352</v>
      </c>
      <c r="B2354" s="107" t="str">
        <f t="shared" si="36"/>
        <v>350581502352</v>
      </c>
      <c r="C2354" s="108" t="s">
        <v>20001</v>
      </c>
      <c r="D2354" s="108" t="s">
        <v>19985</v>
      </c>
      <c r="E2354" s="108" t="s">
        <v>20002</v>
      </c>
      <c r="F2354" s="107" t="s">
        <v>19987</v>
      </c>
      <c r="G2354" s="108" t="s">
        <v>20003</v>
      </c>
      <c r="H2354" s="107" t="s">
        <v>9969</v>
      </c>
      <c r="I2354" s="108" t="s">
        <v>20004</v>
      </c>
      <c r="J2354" s="107" t="s">
        <v>9922</v>
      </c>
      <c r="K2354" s="147"/>
      <c r="L2354" s="107" t="s">
        <v>9922</v>
      </c>
      <c r="M2354" s="108" t="s">
        <v>19541</v>
      </c>
      <c r="N2354" s="149" t="str">
        <f>_xlfn.IFNA(VLOOKUP(K2354,'HAN02'!$I$1:$J$426,2,FALSE),"")</f>
        <v/>
      </c>
    </row>
    <row r="2355" spans="1:14">
      <c r="A2355" s="107">
        <v>2353</v>
      </c>
      <c r="B2355" s="107" t="str">
        <f t="shared" si="36"/>
        <v>350581502353</v>
      </c>
      <c r="C2355" s="108" t="s">
        <v>20005</v>
      </c>
      <c r="D2355" s="108" t="s">
        <v>19985</v>
      </c>
      <c r="E2355" s="108" t="s">
        <v>20006</v>
      </c>
      <c r="F2355" s="107" t="s">
        <v>19987</v>
      </c>
      <c r="G2355" s="108" t="s">
        <v>20007</v>
      </c>
      <c r="H2355" s="107" t="s">
        <v>9969</v>
      </c>
      <c r="I2355" s="108" t="s">
        <v>20004</v>
      </c>
      <c r="J2355" s="107" t="s">
        <v>9922</v>
      </c>
      <c r="K2355" s="147"/>
      <c r="L2355" s="107" t="s">
        <v>9922</v>
      </c>
      <c r="M2355" s="108" t="s">
        <v>19541</v>
      </c>
      <c r="N2355" s="149" t="str">
        <f>_xlfn.IFNA(VLOOKUP(K2355,'HAN02'!$I$1:$J$426,2,FALSE),"")</f>
        <v/>
      </c>
    </row>
    <row r="2356" spans="1:14">
      <c r="A2356" s="107">
        <v>2354</v>
      </c>
      <c r="B2356" s="107" t="str">
        <f t="shared" si="36"/>
        <v>350582402354</v>
      </c>
      <c r="C2356" s="108" t="s">
        <v>20008</v>
      </c>
      <c r="D2356" s="108" t="s">
        <v>20009</v>
      </c>
      <c r="E2356" s="108" t="s">
        <v>20010</v>
      </c>
      <c r="F2356" s="107" t="s">
        <v>20011</v>
      </c>
      <c r="G2356" s="108" t="s">
        <v>20012</v>
      </c>
      <c r="H2356" s="107" t="s">
        <v>9931</v>
      </c>
      <c r="I2356" s="108" t="s">
        <v>20013</v>
      </c>
      <c r="J2356" s="107" t="s">
        <v>9922</v>
      </c>
      <c r="K2356" s="147"/>
      <c r="L2356" s="107" t="s">
        <v>9922</v>
      </c>
      <c r="M2356" s="108" t="s">
        <v>19541</v>
      </c>
      <c r="N2356" s="149" t="str">
        <f>_xlfn.IFNA(VLOOKUP(K2356,'HAN02'!$I$1:$J$426,2,FALSE),"")</f>
        <v/>
      </c>
    </row>
    <row r="2357" spans="1:14">
      <c r="A2357" s="107">
        <v>2355</v>
      </c>
      <c r="B2357" s="107" t="str">
        <f t="shared" si="36"/>
        <v>350582402355</v>
      </c>
      <c r="C2357" s="108" t="s">
        <v>20014</v>
      </c>
      <c r="D2357" s="108" t="s">
        <v>20009</v>
      </c>
      <c r="E2357" s="108" t="s">
        <v>20015</v>
      </c>
      <c r="F2357" s="107" t="s">
        <v>20016</v>
      </c>
      <c r="G2357" s="108" t="s">
        <v>20017</v>
      </c>
      <c r="H2357" s="107" t="s">
        <v>9931</v>
      </c>
      <c r="I2357" s="108" t="s">
        <v>20018</v>
      </c>
      <c r="J2357" s="107" t="s">
        <v>9922</v>
      </c>
      <c r="K2357" s="147"/>
      <c r="L2357" s="107" t="s">
        <v>9922</v>
      </c>
      <c r="M2357" s="108" t="s">
        <v>19541</v>
      </c>
      <c r="N2357" s="149" t="str">
        <f>_xlfn.IFNA(VLOOKUP(K2357,'HAN02'!$I$1:$J$426,2,FALSE),"")</f>
        <v/>
      </c>
    </row>
    <row r="2358" spans="1:14">
      <c r="A2358" s="107">
        <v>2356</v>
      </c>
      <c r="B2358" s="107" t="str">
        <f t="shared" si="36"/>
        <v>35059601002356</v>
      </c>
      <c r="C2358" s="108" t="s">
        <v>20019</v>
      </c>
      <c r="D2358" s="108" t="s">
        <v>20020</v>
      </c>
      <c r="E2358" s="108" t="s">
        <v>20021</v>
      </c>
      <c r="F2358" s="107" t="s">
        <v>20022</v>
      </c>
      <c r="G2358" s="108" t="s">
        <v>20023</v>
      </c>
      <c r="H2358" s="107"/>
      <c r="I2358" s="108" t="s">
        <v>16228</v>
      </c>
      <c r="J2358" s="107"/>
      <c r="K2358" s="147"/>
      <c r="L2358" s="107" t="s">
        <v>9922</v>
      </c>
      <c r="M2358" s="108" t="s">
        <v>19541</v>
      </c>
      <c r="N2358" s="149" t="str">
        <f>_xlfn.IFNA(VLOOKUP(K2358,'HAN02'!$I$1:$J$426,2,FALSE),"")</f>
        <v/>
      </c>
    </row>
    <row r="2359" spans="1:14">
      <c r="A2359" s="107">
        <v>2357</v>
      </c>
      <c r="B2359" s="107" t="str">
        <f t="shared" si="36"/>
        <v>350600302357</v>
      </c>
      <c r="C2359" s="108" t="s">
        <v>20024</v>
      </c>
      <c r="D2359" s="108" t="s">
        <v>20025</v>
      </c>
      <c r="E2359" s="108" t="s">
        <v>20026</v>
      </c>
      <c r="F2359" s="107" t="s">
        <v>20027</v>
      </c>
      <c r="G2359" s="108" t="s">
        <v>20028</v>
      </c>
      <c r="H2359" s="107" t="s">
        <v>10097</v>
      </c>
      <c r="I2359" s="108" t="s">
        <v>20029</v>
      </c>
      <c r="J2359" s="107" t="s">
        <v>9922</v>
      </c>
      <c r="K2359" s="147"/>
      <c r="L2359" s="107" t="s">
        <v>9922</v>
      </c>
      <c r="M2359" s="108" t="s">
        <v>19541</v>
      </c>
      <c r="N2359" s="149" t="str">
        <f>_xlfn.IFNA(VLOOKUP(K2359,'HAN02'!$I$1:$J$426,2,FALSE),"")</f>
        <v/>
      </c>
    </row>
    <row r="2360" spans="1:14">
      <c r="A2360" s="107">
        <v>2358</v>
      </c>
      <c r="B2360" s="107" t="str">
        <f t="shared" si="36"/>
        <v>350603102358</v>
      </c>
      <c r="C2360" s="108" t="s">
        <v>20030</v>
      </c>
      <c r="D2360" s="108" t="s">
        <v>20031</v>
      </c>
      <c r="E2360" s="108" t="s">
        <v>20032</v>
      </c>
      <c r="F2360" s="107" t="s">
        <v>20033</v>
      </c>
      <c r="G2360" s="108" t="s">
        <v>20034</v>
      </c>
      <c r="H2360" s="107" t="s">
        <v>10167</v>
      </c>
      <c r="I2360" s="108" t="s">
        <v>12082</v>
      </c>
      <c r="J2360" s="107" t="s">
        <v>9922</v>
      </c>
      <c r="K2360" s="147"/>
      <c r="L2360" s="107" t="s">
        <v>9922</v>
      </c>
      <c r="M2360" s="108" t="s">
        <v>19541</v>
      </c>
      <c r="N2360" s="149" t="str">
        <f>_xlfn.IFNA(VLOOKUP(K2360,'HAN02'!$I$1:$J$426,2,FALSE),"")</f>
        <v/>
      </c>
    </row>
    <row r="2361" spans="1:14">
      <c r="A2361" s="107">
        <v>2359</v>
      </c>
      <c r="B2361" s="107" t="str">
        <f t="shared" si="36"/>
        <v>350603502359</v>
      </c>
      <c r="C2361" s="108" t="s">
        <v>20035</v>
      </c>
      <c r="D2361" s="108" t="s">
        <v>20031</v>
      </c>
      <c r="E2361" s="108" t="s">
        <v>20036</v>
      </c>
      <c r="F2361" s="107" t="s">
        <v>20033</v>
      </c>
      <c r="G2361" s="108" t="s">
        <v>20037</v>
      </c>
      <c r="H2361" s="107" t="s">
        <v>9969</v>
      </c>
      <c r="I2361" s="108" t="s">
        <v>15164</v>
      </c>
      <c r="J2361" s="107" t="s">
        <v>9922</v>
      </c>
      <c r="K2361" s="147"/>
      <c r="L2361" s="107" t="s">
        <v>9922</v>
      </c>
      <c r="M2361" s="108" t="s">
        <v>19541</v>
      </c>
      <c r="N2361" s="149" t="str">
        <f>_xlfn.IFNA(VLOOKUP(K2361,'HAN02'!$I$1:$J$426,2,FALSE),"")</f>
        <v/>
      </c>
    </row>
    <row r="2362" spans="1:14">
      <c r="A2362" s="107">
        <v>2360</v>
      </c>
      <c r="B2362" s="107" t="str">
        <f t="shared" si="36"/>
        <v>350603502360</v>
      </c>
      <c r="C2362" s="108" t="s">
        <v>20038</v>
      </c>
      <c r="D2362" s="108" t="s">
        <v>20031</v>
      </c>
      <c r="E2362" s="108" t="s">
        <v>20039</v>
      </c>
      <c r="F2362" s="107" t="s">
        <v>20027</v>
      </c>
      <c r="G2362" s="108" t="s">
        <v>20040</v>
      </c>
      <c r="H2362" s="107" t="s">
        <v>9969</v>
      </c>
      <c r="I2362" s="108" t="s">
        <v>20041</v>
      </c>
      <c r="J2362" s="107" t="s">
        <v>9922</v>
      </c>
      <c r="K2362" s="147"/>
      <c r="L2362" s="107" t="s">
        <v>9922</v>
      </c>
      <c r="M2362" s="108" t="s">
        <v>19541</v>
      </c>
      <c r="N2362" s="149" t="str">
        <f>_xlfn.IFNA(VLOOKUP(K2362,'HAN02'!$I$1:$J$426,2,FALSE),"")</f>
        <v/>
      </c>
    </row>
    <row r="2363" spans="1:14">
      <c r="A2363" s="107">
        <v>2361</v>
      </c>
      <c r="B2363" s="107" t="str">
        <f t="shared" si="36"/>
        <v>350625402361</v>
      </c>
      <c r="C2363" s="108" t="s">
        <v>20042</v>
      </c>
      <c r="D2363" s="108" t="s">
        <v>20043</v>
      </c>
      <c r="E2363" s="108" t="s">
        <v>20044</v>
      </c>
      <c r="F2363" s="107" t="s">
        <v>20045</v>
      </c>
      <c r="G2363" s="108" t="s">
        <v>20046</v>
      </c>
      <c r="H2363" s="107" t="s">
        <v>9931</v>
      </c>
      <c r="I2363" s="108" t="s">
        <v>20047</v>
      </c>
      <c r="J2363" s="107" t="s">
        <v>9922</v>
      </c>
      <c r="K2363" s="147"/>
      <c r="L2363" s="107" t="s">
        <v>9922</v>
      </c>
      <c r="M2363" s="108" t="s">
        <v>19541</v>
      </c>
      <c r="N2363" s="149" t="str">
        <f>_xlfn.IFNA(VLOOKUP(K2363,'HAN02'!$I$1:$J$426,2,FALSE),"")</f>
        <v/>
      </c>
    </row>
    <row r="2364" spans="1:14">
      <c r="A2364" s="107">
        <v>2362</v>
      </c>
      <c r="B2364" s="107" t="str">
        <f t="shared" si="36"/>
        <v>350696502362</v>
      </c>
      <c r="C2364" s="108" t="s">
        <v>20048</v>
      </c>
      <c r="D2364" s="108" t="s">
        <v>20049</v>
      </c>
      <c r="E2364" s="108" t="s">
        <v>20050</v>
      </c>
      <c r="F2364" s="107" t="s">
        <v>20051</v>
      </c>
      <c r="G2364" s="108" t="s">
        <v>20052</v>
      </c>
      <c r="H2364" s="107" t="s">
        <v>9969</v>
      </c>
      <c r="I2364" s="108" t="s">
        <v>11822</v>
      </c>
      <c r="J2364" s="107" t="s">
        <v>9933</v>
      </c>
      <c r="K2364" s="147" t="s">
        <v>20049</v>
      </c>
      <c r="L2364" s="107" t="s">
        <v>9922</v>
      </c>
      <c r="M2364" s="108" t="s">
        <v>19541</v>
      </c>
      <c r="N2364" s="149" t="str">
        <f>_xlfn.IFNA(VLOOKUP(K2364,'HAN02'!$I$1:$J$426,2,FALSE),"")</f>
        <v>GG352097</v>
      </c>
    </row>
    <row r="2365" spans="1:14">
      <c r="A2365" s="107">
        <v>2363</v>
      </c>
      <c r="B2365" s="107" t="str">
        <f t="shared" si="36"/>
        <v>350700102363</v>
      </c>
      <c r="C2365" s="108" t="s">
        <v>20053</v>
      </c>
      <c r="D2365" s="108" t="s">
        <v>20054</v>
      </c>
      <c r="E2365" s="108" t="s">
        <v>20055</v>
      </c>
      <c r="F2365" s="107" t="s">
        <v>20056</v>
      </c>
      <c r="G2365" s="108" t="s">
        <v>20057</v>
      </c>
      <c r="H2365" s="107" t="s">
        <v>10167</v>
      </c>
      <c r="I2365" s="108" t="s">
        <v>20058</v>
      </c>
      <c r="J2365" s="107" t="s">
        <v>9922</v>
      </c>
      <c r="K2365" s="147"/>
      <c r="L2365" s="107" t="s">
        <v>9922</v>
      </c>
      <c r="M2365" s="108" t="s">
        <v>19541</v>
      </c>
      <c r="N2365" s="149" t="str">
        <f>_xlfn.IFNA(VLOOKUP(K2365,'HAN02'!$I$1:$J$426,2,FALSE),"")</f>
        <v/>
      </c>
    </row>
    <row r="2366" spans="1:14">
      <c r="A2366" s="107">
        <v>2364</v>
      </c>
      <c r="B2366" s="107" t="str">
        <f t="shared" si="36"/>
        <v>350702502364</v>
      </c>
      <c r="C2366" s="108" t="s">
        <v>20059</v>
      </c>
      <c r="D2366" s="108" t="s">
        <v>20060</v>
      </c>
      <c r="E2366" s="108" t="s">
        <v>20061</v>
      </c>
      <c r="F2366" s="107" t="s">
        <v>20056</v>
      </c>
      <c r="G2366" s="108" t="s">
        <v>20062</v>
      </c>
      <c r="H2366" s="107" t="s">
        <v>9969</v>
      </c>
      <c r="I2366" s="108" t="s">
        <v>16952</v>
      </c>
      <c r="J2366" s="107" t="s">
        <v>9922</v>
      </c>
      <c r="K2366" s="147"/>
      <c r="L2366" s="107" t="s">
        <v>9922</v>
      </c>
      <c r="M2366" s="108" t="s">
        <v>19541</v>
      </c>
      <c r="N2366" s="149" t="str">
        <f>_xlfn.IFNA(VLOOKUP(K2366,'HAN02'!$I$1:$J$426,2,FALSE),"")</f>
        <v/>
      </c>
    </row>
    <row r="2367" spans="1:14">
      <c r="A2367" s="107">
        <v>2365</v>
      </c>
      <c r="B2367" s="107" t="str">
        <f t="shared" si="36"/>
        <v>350724502365</v>
      </c>
      <c r="C2367" s="108" t="s">
        <v>20063</v>
      </c>
      <c r="D2367" s="108" t="s">
        <v>20064</v>
      </c>
      <c r="E2367" s="108" t="s">
        <v>20065</v>
      </c>
      <c r="F2367" s="107" t="s">
        <v>20066</v>
      </c>
      <c r="G2367" s="108" t="s">
        <v>20067</v>
      </c>
      <c r="H2367" s="107" t="s">
        <v>9969</v>
      </c>
      <c r="I2367" s="108" t="s">
        <v>20068</v>
      </c>
      <c r="J2367" s="107" t="s">
        <v>9922</v>
      </c>
      <c r="K2367" s="147"/>
      <c r="L2367" s="107" t="s">
        <v>9922</v>
      </c>
      <c r="M2367" s="108" t="s">
        <v>19541</v>
      </c>
      <c r="N2367" s="149" t="str">
        <f>_xlfn.IFNA(VLOOKUP(K2367,'HAN02'!$I$1:$J$426,2,FALSE),"")</f>
        <v/>
      </c>
    </row>
    <row r="2368" spans="1:14">
      <c r="A2368" s="107">
        <v>2366</v>
      </c>
      <c r="B2368" s="107" t="str">
        <f t="shared" si="36"/>
        <v>350725602366</v>
      </c>
      <c r="C2368" s="108" t="s">
        <v>20069</v>
      </c>
      <c r="D2368" s="108" t="s">
        <v>20070</v>
      </c>
      <c r="E2368" s="108" t="s">
        <v>20071</v>
      </c>
      <c r="F2368" s="107" t="s">
        <v>20072</v>
      </c>
      <c r="G2368" s="108" t="s">
        <v>20073</v>
      </c>
      <c r="H2368" s="107" t="s">
        <v>11344</v>
      </c>
      <c r="I2368" s="108" t="s">
        <v>18963</v>
      </c>
      <c r="J2368" s="107" t="s">
        <v>9922</v>
      </c>
      <c r="K2368" s="147"/>
      <c r="L2368" s="107" t="s">
        <v>9922</v>
      </c>
      <c r="M2368" s="108" t="s">
        <v>19541</v>
      </c>
      <c r="N2368" s="149" t="str">
        <f>_xlfn.IFNA(VLOOKUP(K2368,'HAN02'!$I$1:$J$426,2,FALSE),"")</f>
        <v/>
      </c>
    </row>
    <row r="2369" spans="1:14">
      <c r="A2369" s="107">
        <v>2367</v>
      </c>
      <c r="B2369" s="107" t="str">
        <f t="shared" si="36"/>
        <v>350781502367</v>
      </c>
      <c r="C2369" s="108" t="s">
        <v>20074</v>
      </c>
      <c r="D2369" s="108" t="s">
        <v>20075</v>
      </c>
      <c r="E2369" s="108" t="s">
        <v>20076</v>
      </c>
      <c r="F2369" s="107" t="s">
        <v>20077</v>
      </c>
      <c r="G2369" s="108" t="s">
        <v>20078</v>
      </c>
      <c r="H2369" s="107" t="s">
        <v>9969</v>
      </c>
      <c r="I2369" s="108" t="s">
        <v>18802</v>
      </c>
      <c r="J2369" s="107" t="s">
        <v>9922</v>
      </c>
      <c r="K2369" s="147"/>
      <c r="L2369" s="107" t="s">
        <v>9922</v>
      </c>
      <c r="M2369" s="108" t="s">
        <v>19541</v>
      </c>
      <c r="N2369" s="149" t="str">
        <f>_xlfn.IFNA(VLOOKUP(K2369,'HAN02'!$I$1:$J$426,2,FALSE),"")</f>
        <v/>
      </c>
    </row>
    <row r="2370" spans="1:14">
      <c r="A2370" s="107">
        <v>2368</v>
      </c>
      <c r="B2370" s="107" t="str">
        <f t="shared" si="36"/>
        <v>350783302368</v>
      </c>
      <c r="C2370" s="108" t="s">
        <v>20079</v>
      </c>
      <c r="D2370" s="108" t="s">
        <v>20080</v>
      </c>
      <c r="E2370" s="108" t="s">
        <v>20081</v>
      </c>
      <c r="F2370" s="107" t="s">
        <v>20082</v>
      </c>
      <c r="G2370" s="108" t="s">
        <v>20083</v>
      </c>
      <c r="H2370" s="107" t="s">
        <v>10097</v>
      </c>
      <c r="I2370" s="108" t="s">
        <v>10700</v>
      </c>
      <c r="J2370" s="107" t="s">
        <v>9922</v>
      </c>
      <c r="K2370" s="147"/>
      <c r="L2370" s="107" t="s">
        <v>9922</v>
      </c>
      <c r="M2370" s="108" t="s">
        <v>19541</v>
      </c>
      <c r="N2370" s="149" t="str">
        <f>_xlfn.IFNA(VLOOKUP(K2370,'HAN02'!$I$1:$J$426,2,FALSE),"")</f>
        <v/>
      </c>
    </row>
    <row r="2371" spans="1:14">
      <c r="A2371" s="107">
        <v>2369</v>
      </c>
      <c r="B2371" s="107" t="str">
        <f t="shared" si="36"/>
        <v>350784502369</v>
      </c>
      <c r="C2371" s="108" t="s">
        <v>20084</v>
      </c>
      <c r="D2371" s="108" t="s">
        <v>20085</v>
      </c>
      <c r="E2371" s="108" t="s">
        <v>20086</v>
      </c>
      <c r="F2371" s="107" t="s">
        <v>20087</v>
      </c>
      <c r="G2371" s="108" t="s">
        <v>20088</v>
      </c>
      <c r="H2371" s="107" t="s">
        <v>9969</v>
      </c>
      <c r="I2371" s="108" t="s">
        <v>20089</v>
      </c>
      <c r="J2371" s="107" t="s">
        <v>9922</v>
      </c>
      <c r="K2371" s="147"/>
      <c r="L2371" s="107" t="s">
        <v>9922</v>
      </c>
      <c r="M2371" s="108" t="s">
        <v>19541</v>
      </c>
      <c r="N2371" s="149" t="str">
        <f>_xlfn.IFNA(VLOOKUP(K2371,'HAN02'!$I$1:$J$426,2,FALSE),"")</f>
        <v/>
      </c>
    </row>
    <row r="2372" spans="1:14">
      <c r="A2372" s="107">
        <v>2370</v>
      </c>
      <c r="B2372" s="107" t="str">
        <f t="shared" ref="B2372:B2435" si="37">D2372&amp;IF(H2372="",0,H2372)&amp;REPT(0,5-LEN(A2372))&amp;A2372</f>
        <v>350784002370</v>
      </c>
      <c r="C2372" s="108" t="s">
        <v>20090</v>
      </c>
      <c r="D2372" s="108" t="s">
        <v>20085</v>
      </c>
      <c r="E2372" s="108"/>
      <c r="F2372" s="107"/>
      <c r="G2372" s="108"/>
      <c r="H2372" s="107"/>
      <c r="I2372" s="108"/>
      <c r="J2372" s="107"/>
      <c r="K2372" s="147"/>
      <c r="L2372" s="107" t="s">
        <v>9922</v>
      </c>
      <c r="M2372" s="108" t="s">
        <v>19541</v>
      </c>
      <c r="N2372" s="149" t="str">
        <f>_xlfn.IFNA(VLOOKUP(K2372,'HAN02'!$I$1:$J$426,2,FALSE),"")</f>
        <v/>
      </c>
    </row>
    <row r="2373" spans="1:14">
      <c r="A2373" s="107">
        <v>2371</v>
      </c>
      <c r="B2373" s="107" t="str">
        <f t="shared" si="37"/>
        <v>350821002371</v>
      </c>
      <c r="C2373" s="108" t="s">
        <v>20091</v>
      </c>
      <c r="D2373" s="108" t="s">
        <v>20092</v>
      </c>
      <c r="E2373" s="108" t="s">
        <v>20093</v>
      </c>
      <c r="F2373" s="107" t="s">
        <v>20094</v>
      </c>
      <c r="G2373" s="108" t="s">
        <v>20095</v>
      </c>
      <c r="H2373" s="107"/>
      <c r="I2373" s="108" t="s">
        <v>20096</v>
      </c>
      <c r="J2373" s="107"/>
      <c r="K2373" s="147"/>
      <c r="L2373" s="107" t="s">
        <v>9922</v>
      </c>
      <c r="M2373" s="108" t="s">
        <v>19541</v>
      </c>
      <c r="N2373" s="149" t="str">
        <f>_xlfn.IFNA(VLOOKUP(K2373,'HAN02'!$I$1:$J$426,2,FALSE),"")</f>
        <v/>
      </c>
    </row>
    <row r="2374" spans="1:14">
      <c r="A2374" s="107">
        <v>2372</v>
      </c>
      <c r="B2374" s="107" t="str">
        <f t="shared" si="37"/>
        <v>350821102372</v>
      </c>
      <c r="C2374" s="108" t="s">
        <v>20097</v>
      </c>
      <c r="D2374" s="108" t="s">
        <v>20092</v>
      </c>
      <c r="E2374" s="108" t="s">
        <v>20098</v>
      </c>
      <c r="F2374" s="107" t="s">
        <v>20094</v>
      </c>
      <c r="G2374" s="108" t="s">
        <v>20099</v>
      </c>
      <c r="H2374" s="107" t="s">
        <v>10167</v>
      </c>
      <c r="I2374" s="108" t="s">
        <v>11538</v>
      </c>
      <c r="J2374" s="107" t="s">
        <v>9922</v>
      </c>
      <c r="K2374" s="147"/>
      <c r="L2374" s="107" t="s">
        <v>9922</v>
      </c>
      <c r="M2374" s="108" t="s">
        <v>19541</v>
      </c>
      <c r="N2374" s="149" t="str">
        <f>_xlfn.IFNA(VLOOKUP(K2374,'HAN02'!$I$1:$J$426,2,FALSE),"")</f>
        <v/>
      </c>
    </row>
    <row r="2375" spans="1:14">
      <c r="A2375" s="107">
        <v>2373</v>
      </c>
      <c r="B2375" s="107" t="str">
        <f t="shared" si="37"/>
        <v>350825102373</v>
      </c>
      <c r="C2375" s="108" t="s">
        <v>20100</v>
      </c>
      <c r="D2375" s="108" t="s">
        <v>20101</v>
      </c>
      <c r="E2375" s="108" t="s">
        <v>20102</v>
      </c>
      <c r="F2375" s="107" t="s">
        <v>20103</v>
      </c>
      <c r="G2375" s="108" t="s">
        <v>20104</v>
      </c>
      <c r="H2375" s="107" t="s">
        <v>10167</v>
      </c>
      <c r="I2375" s="108" t="s">
        <v>14821</v>
      </c>
      <c r="J2375" s="107" t="s">
        <v>9922</v>
      </c>
      <c r="K2375" s="147"/>
      <c r="L2375" s="107" t="s">
        <v>9922</v>
      </c>
      <c r="M2375" s="108" t="s">
        <v>19541</v>
      </c>
      <c r="N2375" s="149" t="str">
        <f>_xlfn.IFNA(VLOOKUP(K2375,'HAN02'!$I$1:$J$426,2,FALSE),"")</f>
        <v/>
      </c>
    </row>
    <row r="2376" spans="1:14">
      <c r="A2376" s="107">
        <v>2374</v>
      </c>
      <c r="B2376" s="107" t="str">
        <f t="shared" si="37"/>
        <v>350896102374</v>
      </c>
      <c r="C2376" s="108" t="s">
        <v>20105</v>
      </c>
      <c r="D2376" s="108" t="s">
        <v>20106</v>
      </c>
      <c r="E2376" s="108" t="s">
        <v>20107</v>
      </c>
      <c r="F2376" s="107" t="s">
        <v>20108</v>
      </c>
      <c r="G2376" s="108" t="s">
        <v>20109</v>
      </c>
      <c r="H2376" s="107" t="s">
        <v>10167</v>
      </c>
      <c r="I2376" s="108" t="s">
        <v>20110</v>
      </c>
      <c r="J2376" s="107" t="s">
        <v>9933</v>
      </c>
      <c r="K2376" s="147" t="s">
        <v>20106</v>
      </c>
      <c r="L2376" s="107" t="s">
        <v>10056</v>
      </c>
      <c r="M2376" s="108" t="s">
        <v>19541</v>
      </c>
      <c r="N2376" s="149" t="str">
        <f>_xlfn.IFNA(VLOOKUP(K2376,'HAN02'!$I$1:$J$426,2,FALSE),"")</f>
        <v>GG352098</v>
      </c>
    </row>
    <row r="2377" spans="1:14">
      <c r="A2377" s="107">
        <v>2375</v>
      </c>
      <c r="B2377" s="107" t="str">
        <f t="shared" si="37"/>
        <v>350896402375</v>
      </c>
      <c r="C2377" s="108" t="s">
        <v>20111</v>
      </c>
      <c r="D2377" s="108" t="s">
        <v>20106</v>
      </c>
      <c r="E2377" s="108" t="s">
        <v>20112</v>
      </c>
      <c r="F2377" s="107" t="s">
        <v>20113</v>
      </c>
      <c r="G2377" s="108" t="s">
        <v>20114</v>
      </c>
      <c r="H2377" s="107" t="s">
        <v>9931</v>
      </c>
      <c r="I2377" s="108" t="s">
        <v>13002</v>
      </c>
      <c r="J2377" s="107" t="s">
        <v>9933</v>
      </c>
      <c r="K2377" s="147" t="s">
        <v>20106</v>
      </c>
      <c r="L2377" s="107" t="s">
        <v>9922</v>
      </c>
      <c r="M2377" s="108" t="s">
        <v>19541</v>
      </c>
      <c r="N2377" s="149" t="str">
        <f>_xlfn.IFNA(VLOOKUP(K2377,'HAN02'!$I$1:$J$426,2,FALSE),"")</f>
        <v>GG352098</v>
      </c>
    </row>
    <row r="2378" spans="1:14">
      <c r="A2378" s="107">
        <v>2376</v>
      </c>
      <c r="B2378" s="107" t="str">
        <f t="shared" si="37"/>
        <v>350900002376</v>
      </c>
      <c r="C2378" s="108" t="s">
        <v>20115</v>
      </c>
      <c r="D2378" s="108" t="s">
        <v>20116</v>
      </c>
      <c r="E2378" s="108" t="s">
        <v>20117</v>
      </c>
      <c r="F2378" s="107" t="s">
        <v>20118</v>
      </c>
      <c r="G2378" s="108"/>
      <c r="H2378" s="107"/>
      <c r="I2378" s="108" t="s">
        <v>20119</v>
      </c>
      <c r="J2378" s="107"/>
      <c r="K2378" s="147"/>
      <c r="L2378" s="107" t="s">
        <v>9922</v>
      </c>
      <c r="M2378" s="108" t="s">
        <v>19541</v>
      </c>
      <c r="N2378" s="149" t="str">
        <f>_xlfn.IFNA(VLOOKUP(K2378,'HAN02'!$I$1:$J$426,2,FALSE),"")</f>
        <v/>
      </c>
    </row>
    <row r="2379" spans="1:14">
      <c r="A2379" s="107">
        <v>2377</v>
      </c>
      <c r="B2379" s="107" t="str">
        <f t="shared" si="37"/>
        <v>350901502377</v>
      </c>
      <c r="C2379" s="108" t="s">
        <v>20120</v>
      </c>
      <c r="D2379" s="108" t="s">
        <v>20121</v>
      </c>
      <c r="E2379" s="108" t="s">
        <v>20122</v>
      </c>
      <c r="F2379" s="107" t="s">
        <v>20118</v>
      </c>
      <c r="G2379" s="108" t="s">
        <v>20123</v>
      </c>
      <c r="H2379" s="107" t="s">
        <v>9969</v>
      </c>
      <c r="I2379" s="108" t="s">
        <v>11057</v>
      </c>
      <c r="J2379" s="107" t="s">
        <v>9922</v>
      </c>
      <c r="K2379" s="147"/>
      <c r="L2379" s="107" t="s">
        <v>9922</v>
      </c>
      <c r="M2379" s="108" t="s">
        <v>19541</v>
      </c>
      <c r="N2379" s="149" t="str">
        <f>_xlfn.IFNA(VLOOKUP(K2379,'HAN02'!$I$1:$J$426,2,FALSE),"")</f>
        <v/>
      </c>
    </row>
    <row r="2380" spans="1:14">
      <c r="A2380" s="107">
        <v>2378</v>
      </c>
      <c r="B2380" s="107" t="str">
        <f t="shared" si="37"/>
        <v>350922302378</v>
      </c>
      <c r="C2380" s="108" t="s">
        <v>20124</v>
      </c>
      <c r="D2380" s="108" t="s">
        <v>20125</v>
      </c>
      <c r="E2380" s="108" t="s">
        <v>20126</v>
      </c>
      <c r="F2380" s="107" t="s">
        <v>20127</v>
      </c>
      <c r="G2380" s="108" t="s">
        <v>20128</v>
      </c>
      <c r="H2380" s="107" t="s">
        <v>10097</v>
      </c>
      <c r="I2380" s="108" t="s">
        <v>18933</v>
      </c>
      <c r="J2380" s="107" t="s">
        <v>9922</v>
      </c>
      <c r="K2380" s="147"/>
      <c r="L2380" s="107" t="s">
        <v>9922</v>
      </c>
      <c r="M2380" s="108" t="s">
        <v>19541</v>
      </c>
      <c r="N2380" s="149" t="str">
        <f>_xlfn.IFNA(VLOOKUP(K2380,'HAN02'!$I$1:$J$426,2,FALSE),"")</f>
        <v/>
      </c>
    </row>
    <row r="2381" spans="1:14">
      <c r="A2381" s="107">
        <v>2379</v>
      </c>
      <c r="B2381" s="107" t="str">
        <f t="shared" si="37"/>
        <v>350981502379</v>
      </c>
      <c r="C2381" s="108" t="s">
        <v>20129</v>
      </c>
      <c r="D2381" s="108" t="s">
        <v>20130</v>
      </c>
      <c r="E2381" s="108" t="s">
        <v>20131</v>
      </c>
      <c r="F2381" s="107" t="s">
        <v>20132</v>
      </c>
      <c r="G2381" s="108" t="s">
        <v>20133</v>
      </c>
      <c r="H2381" s="107" t="s">
        <v>9969</v>
      </c>
      <c r="I2381" s="108" t="s">
        <v>13042</v>
      </c>
      <c r="J2381" s="107" t="s">
        <v>9922</v>
      </c>
      <c r="K2381" s="147"/>
      <c r="L2381" s="107" t="s">
        <v>9922</v>
      </c>
      <c r="M2381" s="108" t="s">
        <v>19541</v>
      </c>
      <c r="N2381" s="149" t="str">
        <f>_xlfn.IFNA(VLOOKUP(K2381,'HAN02'!$I$1:$J$426,2,FALSE),"")</f>
        <v/>
      </c>
    </row>
    <row r="2382" spans="1:14">
      <c r="A2382" s="107">
        <v>2380</v>
      </c>
      <c r="B2382" s="107" t="str">
        <f t="shared" si="37"/>
        <v>350982102380</v>
      </c>
      <c r="C2382" s="108" t="s">
        <v>20134</v>
      </c>
      <c r="D2382" s="108" t="s">
        <v>20135</v>
      </c>
      <c r="E2382" s="108" t="s">
        <v>20136</v>
      </c>
      <c r="F2382" s="107" t="s">
        <v>20137</v>
      </c>
      <c r="G2382" s="108" t="s">
        <v>20138</v>
      </c>
      <c r="H2382" s="107" t="s">
        <v>10167</v>
      </c>
      <c r="I2382" s="108" t="s">
        <v>18420</v>
      </c>
      <c r="J2382" s="107"/>
      <c r="K2382" s="147"/>
      <c r="L2382" s="107" t="s">
        <v>9922</v>
      </c>
      <c r="M2382" s="108" t="s">
        <v>19541</v>
      </c>
      <c r="N2382" s="149" t="str">
        <f>_xlfn.IFNA(VLOOKUP(K2382,'HAN02'!$I$1:$J$426,2,FALSE),"")</f>
        <v/>
      </c>
    </row>
    <row r="2383" spans="1:14">
      <c r="A2383" s="107">
        <v>2381</v>
      </c>
      <c r="B2383" s="107" t="str">
        <f t="shared" si="37"/>
        <v>360100102381</v>
      </c>
      <c r="C2383" s="108" t="s">
        <v>20139</v>
      </c>
      <c r="D2383" s="108" t="s">
        <v>20140</v>
      </c>
      <c r="E2383" s="108" t="s">
        <v>20141</v>
      </c>
      <c r="F2383" s="107" t="s">
        <v>20142</v>
      </c>
      <c r="G2383" s="108" t="s">
        <v>20143</v>
      </c>
      <c r="H2383" s="107" t="s">
        <v>10167</v>
      </c>
      <c r="I2383" s="108" t="s">
        <v>20144</v>
      </c>
      <c r="J2383" s="107" t="s">
        <v>9922</v>
      </c>
      <c r="K2383" s="147"/>
      <c r="L2383" s="107" t="s">
        <v>10056</v>
      </c>
      <c r="M2383" s="108" t="s">
        <v>20145</v>
      </c>
      <c r="N2383" s="149" t="str">
        <f>_xlfn.IFNA(VLOOKUP(K2383,'HAN02'!$I$1:$J$426,2,FALSE),"")</f>
        <v/>
      </c>
    </row>
    <row r="2384" spans="1:14">
      <c r="A2384" s="107">
        <v>2382</v>
      </c>
      <c r="B2384" s="107" t="str">
        <f t="shared" si="37"/>
        <v>360100302382</v>
      </c>
      <c r="C2384" s="108" t="s">
        <v>20146</v>
      </c>
      <c r="D2384" s="108" t="s">
        <v>20140</v>
      </c>
      <c r="E2384" s="108" t="s">
        <v>20147</v>
      </c>
      <c r="F2384" s="107" t="s">
        <v>20148</v>
      </c>
      <c r="G2384" s="108" t="s">
        <v>20149</v>
      </c>
      <c r="H2384" s="107" t="s">
        <v>10097</v>
      </c>
      <c r="I2384" s="108" t="s">
        <v>20150</v>
      </c>
      <c r="J2384" s="107" t="s">
        <v>9933</v>
      </c>
      <c r="K2384" s="147" t="s">
        <v>20151</v>
      </c>
      <c r="L2384" s="107" t="s">
        <v>10056</v>
      </c>
      <c r="M2384" s="108" t="s">
        <v>20145</v>
      </c>
      <c r="N2384" s="149" t="str">
        <f>_xlfn.IFNA(VLOOKUP(K2384,'HAN02'!$I$1:$J$426,2,FALSE),"")</f>
        <v>GG362023</v>
      </c>
    </row>
    <row r="2385" spans="1:14">
      <c r="A2385" s="107">
        <v>2383</v>
      </c>
      <c r="B2385" s="107" t="str">
        <f t="shared" si="37"/>
        <v>360100402383</v>
      </c>
      <c r="C2385" s="108" t="s">
        <v>20152</v>
      </c>
      <c r="D2385" s="108" t="s">
        <v>20140</v>
      </c>
      <c r="E2385" s="108" t="s">
        <v>20153</v>
      </c>
      <c r="F2385" s="107" t="s">
        <v>20148</v>
      </c>
      <c r="G2385" s="108" t="s">
        <v>20154</v>
      </c>
      <c r="H2385" s="107" t="s">
        <v>9931</v>
      </c>
      <c r="I2385" s="108" t="s">
        <v>17577</v>
      </c>
      <c r="J2385" s="107" t="s">
        <v>9933</v>
      </c>
      <c r="K2385" s="147" t="s">
        <v>20151</v>
      </c>
      <c r="L2385" s="107" t="s">
        <v>10056</v>
      </c>
      <c r="M2385" s="108" t="s">
        <v>20145</v>
      </c>
      <c r="N2385" s="149" t="str">
        <f>_xlfn.IFNA(VLOOKUP(K2385,'HAN02'!$I$1:$J$426,2,FALSE),"")</f>
        <v>GG362023</v>
      </c>
    </row>
    <row r="2386" spans="1:14">
      <c r="A2386" s="107">
        <v>2384</v>
      </c>
      <c r="B2386" s="107" t="str">
        <f t="shared" si="37"/>
        <v>360100502384</v>
      </c>
      <c r="C2386" s="108" t="s">
        <v>20155</v>
      </c>
      <c r="D2386" s="108" t="s">
        <v>20140</v>
      </c>
      <c r="E2386" s="108" t="s">
        <v>20156</v>
      </c>
      <c r="F2386" s="107" t="s">
        <v>20157</v>
      </c>
      <c r="G2386" s="108" t="s">
        <v>20158</v>
      </c>
      <c r="H2386" s="107" t="s">
        <v>9969</v>
      </c>
      <c r="I2386" s="108" t="s">
        <v>12492</v>
      </c>
      <c r="J2386" s="107" t="s">
        <v>9922</v>
      </c>
      <c r="K2386" s="147"/>
      <c r="L2386" s="107" t="s">
        <v>10056</v>
      </c>
      <c r="M2386" s="108" t="s">
        <v>20145</v>
      </c>
      <c r="N2386" s="149" t="str">
        <f>_xlfn.IFNA(VLOOKUP(K2386,'HAN02'!$I$1:$J$426,2,FALSE),"")</f>
        <v/>
      </c>
    </row>
    <row r="2387" spans="1:14">
      <c r="A2387" s="107">
        <v>2385</v>
      </c>
      <c r="B2387" s="107" t="str">
        <f t="shared" si="37"/>
        <v>360100502385</v>
      </c>
      <c r="C2387" s="108" t="s">
        <v>20159</v>
      </c>
      <c r="D2387" s="108" t="s">
        <v>20140</v>
      </c>
      <c r="E2387" s="108" t="s">
        <v>20160</v>
      </c>
      <c r="F2387" s="107" t="s">
        <v>20161</v>
      </c>
      <c r="G2387" s="108" t="s">
        <v>20162</v>
      </c>
      <c r="H2387" s="107" t="s">
        <v>9969</v>
      </c>
      <c r="I2387" s="108" t="s">
        <v>20163</v>
      </c>
      <c r="J2387" s="107" t="s">
        <v>9922</v>
      </c>
      <c r="K2387" s="147"/>
      <c r="L2387" s="107" t="s">
        <v>10056</v>
      </c>
      <c r="M2387" s="108" t="s">
        <v>20145</v>
      </c>
      <c r="N2387" s="149" t="str">
        <f>_xlfn.IFNA(VLOOKUP(K2387,'HAN02'!$I$1:$J$426,2,FALSE),"")</f>
        <v/>
      </c>
    </row>
    <row r="2388" spans="1:14">
      <c r="A2388" s="107">
        <v>2386</v>
      </c>
      <c r="B2388" s="107" t="str">
        <f t="shared" si="37"/>
        <v>360100402386</v>
      </c>
      <c r="C2388" s="108" t="s">
        <v>20164</v>
      </c>
      <c r="D2388" s="108" t="s">
        <v>20140</v>
      </c>
      <c r="E2388" s="108" t="s">
        <v>20165</v>
      </c>
      <c r="F2388" s="107" t="s">
        <v>20142</v>
      </c>
      <c r="G2388" s="108" t="s">
        <v>20166</v>
      </c>
      <c r="H2388" s="107" t="s">
        <v>9931</v>
      </c>
      <c r="I2388" s="108" t="s">
        <v>11353</v>
      </c>
      <c r="J2388" s="107" t="s">
        <v>9922</v>
      </c>
      <c r="K2388" s="147"/>
      <c r="L2388" s="107" t="s">
        <v>10056</v>
      </c>
      <c r="M2388" s="108" t="s">
        <v>20145</v>
      </c>
      <c r="N2388" s="149" t="str">
        <f>_xlfn.IFNA(VLOOKUP(K2388,'HAN02'!$I$1:$J$426,2,FALSE),"")</f>
        <v/>
      </c>
    </row>
    <row r="2389" spans="1:14">
      <c r="A2389" s="107">
        <v>2387</v>
      </c>
      <c r="B2389" s="107" t="str">
        <f t="shared" si="37"/>
        <v>360100502387</v>
      </c>
      <c r="C2389" s="108" t="s">
        <v>20167</v>
      </c>
      <c r="D2389" s="108" t="s">
        <v>20140</v>
      </c>
      <c r="E2389" s="108" t="s">
        <v>20168</v>
      </c>
      <c r="F2389" s="107" t="s">
        <v>20148</v>
      </c>
      <c r="G2389" s="108" t="s">
        <v>20169</v>
      </c>
      <c r="H2389" s="107" t="s">
        <v>9969</v>
      </c>
      <c r="I2389" s="108" t="s">
        <v>20170</v>
      </c>
      <c r="J2389" s="107" t="s">
        <v>9933</v>
      </c>
      <c r="K2389" s="147" t="s">
        <v>20151</v>
      </c>
      <c r="L2389" s="107" t="s">
        <v>10056</v>
      </c>
      <c r="M2389" s="108" t="s">
        <v>20145</v>
      </c>
      <c r="N2389" s="149" t="str">
        <f>_xlfn.IFNA(VLOOKUP(K2389,'HAN02'!$I$1:$J$426,2,FALSE),"")</f>
        <v>GG362023</v>
      </c>
    </row>
    <row r="2390" spans="1:14">
      <c r="A2390" s="107">
        <v>2388</v>
      </c>
      <c r="B2390" s="107" t="str">
        <f t="shared" si="37"/>
        <v>360100402388</v>
      </c>
      <c r="C2390" s="108" t="s">
        <v>20171</v>
      </c>
      <c r="D2390" s="108" t="s">
        <v>20140</v>
      </c>
      <c r="E2390" s="108" t="s">
        <v>20172</v>
      </c>
      <c r="F2390" s="107" t="s">
        <v>20161</v>
      </c>
      <c r="G2390" s="108" t="s">
        <v>20173</v>
      </c>
      <c r="H2390" s="107" t="s">
        <v>9931</v>
      </c>
      <c r="I2390" s="108" t="s">
        <v>20174</v>
      </c>
      <c r="J2390" s="107" t="s">
        <v>9922</v>
      </c>
      <c r="K2390" s="147"/>
      <c r="L2390" s="107" t="s">
        <v>10056</v>
      </c>
      <c r="M2390" s="108" t="s">
        <v>20145</v>
      </c>
      <c r="N2390" s="149" t="str">
        <f>_xlfn.IFNA(VLOOKUP(K2390,'HAN02'!$I$1:$J$426,2,FALSE),"")</f>
        <v/>
      </c>
    </row>
    <row r="2391" spans="1:14">
      <c r="A2391" s="107">
        <v>2389</v>
      </c>
      <c r="B2391" s="107" t="str">
        <f t="shared" si="37"/>
        <v>360100402389</v>
      </c>
      <c r="C2391" s="108" t="s">
        <v>20175</v>
      </c>
      <c r="D2391" s="108" t="s">
        <v>20140</v>
      </c>
      <c r="E2391" s="108" t="s">
        <v>20176</v>
      </c>
      <c r="F2391" s="107" t="s">
        <v>20148</v>
      </c>
      <c r="G2391" s="108" t="s">
        <v>20177</v>
      </c>
      <c r="H2391" s="107" t="s">
        <v>9931</v>
      </c>
      <c r="I2391" s="108" t="s">
        <v>20178</v>
      </c>
      <c r="J2391" s="107" t="s">
        <v>9933</v>
      </c>
      <c r="K2391" s="147" t="s">
        <v>20151</v>
      </c>
      <c r="L2391" s="107" t="s">
        <v>9922</v>
      </c>
      <c r="M2391" s="108" t="s">
        <v>20145</v>
      </c>
      <c r="N2391" s="149" t="str">
        <f>_xlfn.IFNA(VLOOKUP(K2391,'HAN02'!$I$1:$J$426,2,FALSE),"")</f>
        <v>GG362023</v>
      </c>
    </row>
    <row r="2392" spans="1:14">
      <c r="A2392" s="107">
        <v>2390</v>
      </c>
      <c r="B2392" s="107" t="str">
        <f t="shared" si="37"/>
        <v>360100402390</v>
      </c>
      <c r="C2392" s="108" t="s">
        <v>20179</v>
      </c>
      <c r="D2392" s="108" t="s">
        <v>20140</v>
      </c>
      <c r="E2392" s="108" t="s">
        <v>20180</v>
      </c>
      <c r="F2392" s="107" t="s">
        <v>20142</v>
      </c>
      <c r="G2392" s="108" t="s">
        <v>20181</v>
      </c>
      <c r="H2392" s="107" t="s">
        <v>9931</v>
      </c>
      <c r="I2392" s="108" t="s">
        <v>20182</v>
      </c>
      <c r="J2392" s="107" t="s">
        <v>9933</v>
      </c>
      <c r="K2392" s="147" t="s">
        <v>20151</v>
      </c>
      <c r="L2392" s="107" t="s">
        <v>9922</v>
      </c>
      <c r="M2392" s="108" t="s">
        <v>20145</v>
      </c>
      <c r="N2392" s="149" t="str">
        <f>_xlfn.IFNA(VLOOKUP(K2392,'HAN02'!$I$1:$J$426,2,FALSE),"")</f>
        <v>GG362023</v>
      </c>
    </row>
    <row r="2393" spans="1:14">
      <c r="A2393" s="107">
        <v>2391</v>
      </c>
      <c r="B2393" s="107" t="str">
        <f t="shared" si="37"/>
        <v>360100702391</v>
      </c>
      <c r="C2393" s="108" t="s">
        <v>20183</v>
      </c>
      <c r="D2393" s="108" t="s">
        <v>20140</v>
      </c>
      <c r="E2393" s="108" t="s">
        <v>20184</v>
      </c>
      <c r="F2393" s="107" t="s">
        <v>20185</v>
      </c>
      <c r="G2393" s="108" t="s">
        <v>20186</v>
      </c>
      <c r="H2393" s="107" t="s">
        <v>10472</v>
      </c>
      <c r="I2393" s="108" t="s">
        <v>11845</v>
      </c>
      <c r="J2393" s="107" t="s">
        <v>9922</v>
      </c>
      <c r="K2393" s="147"/>
      <c r="L2393" s="107" t="s">
        <v>9922</v>
      </c>
      <c r="M2393" s="108" t="s">
        <v>20145</v>
      </c>
      <c r="N2393" s="149" t="str">
        <f>_xlfn.IFNA(VLOOKUP(K2393,'HAN02'!$I$1:$J$426,2,FALSE),"")</f>
        <v/>
      </c>
    </row>
    <row r="2394" spans="1:14">
      <c r="A2394" s="107">
        <v>2392</v>
      </c>
      <c r="B2394" s="107" t="str">
        <f t="shared" si="37"/>
        <v>360100402392</v>
      </c>
      <c r="C2394" s="108" t="s">
        <v>20187</v>
      </c>
      <c r="D2394" s="108" t="s">
        <v>20140</v>
      </c>
      <c r="E2394" s="108" t="s">
        <v>20188</v>
      </c>
      <c r="F2394" s="107" t="s">
        <v>20142</v>
      </c>
      <c r="G2394" s="108" t="s">
        <v>20189</v>
      </c>
      <c r="H2394" s="107" t="s">
        <v>9931</v>
      </c>
      <c r="I2394" s="108" t="s">
        <v>16647</v>
      </c>
      <c r="J2394" s="107" t="s">
        <v>9922</v>
      </c>
      <c r="K2394" s="147"/>
      <c r="L2394" s="107" t="s">
        <v>9922</v>
      </c>
      <c r="M2394" s="108" t="s">
        <v>20145</v>
      </c>
      <c r="N2394" s="149" t="str">
        <f>_xlfn.IFNA(VLOOKUP(K2394,'HAN02'!$I$1:$J$426,2,FALSE),"")</f>
        <v/>
      </c>
    </row>
    <row r="2395" spans="1:14">
      <c r="A2395" s="107">
        <v>2393</v>
      </c>
      <c r="B2395" s="107" t="str">
        <f t="shared" si="37"/>
        <v>360100502393</v>
      </c>
      <c r="C2395" s="108" t="s">
        <v>20190</v>
      </c>
      <c r="D2395" s="108" t="s">
        <v>20140</v>
      </c>
      <c r="E2395" s="108" t="s">
        <v>20191</v>
      </c>
      <c r="F2395" s="107" t="s">
        <v>17953</v>
      </c>
      <c r="G2395" s="108" t="s">
        <v>20192</v>
      </c>
      <c r="H2395" s="107" t="s">
        <v>9969</v>
      </c>
      <c r="I2395" s="108" t="s">
        <v>20193</v>
      </c>
      <c r="J2395" s="107" t="s">
        <v>9922</v>
      </c>
      <c r="K2395" s="147"/>
      <c r="L2395" s="107" t="s">
        <v>9922</v>
      </c>
      <c r="M2395" s="108" t="s">
        <v>20145</v>
      </c>
      <c r="N2395" s="149" t="str">
        <f>_xlfn.IFNA(VLOOKUP(K2395,'HAN02'!$I$1:$J$426,2,FALSE),"")</f>
        <v/>
      </c>
    </row>
    <row r="2396" spans="1:14">
      <c r="A2396" s="107">
        <v>2394</v>
      </c>
      <c r="B2396" s="107" t="str">
        <f t="shared" si="37"/>
        <v>360100502394</v>
      </c>
      <c r="C2396" s="108" t="s">
        <v>20194</v>
      </c>
      <c r="D2396" s="108" t="s">
        <v>20140</v>
      </c>
      <c r="E2396" s="108" t="s">
        <v>20195</v>
      </c>
      <c r="F2396" s="107" t="s">
        <v>20161</v>
      </c>
      <c r="G2396" s="108" t="s">
        <v>20196</v>
      </c>
      <c r="H2396" s="107" t="s">
        <v>9969</v>
      </c>
      <c r="I2396" s="108" t="s">
        <v>13154</v>
      </c>
      <c r="J2396" s="107" t="s">
        <v>9922</v>
      </c>
      <c r="K2396" s="147"/>
      <c r="L2396" s="107" t="s">
        <v>9922</v>
      </c>
      <c r="M2396" s="108" t="s">
        <v>20145</v>
      </c>
      <c r="N2396" s="149" t="str">
        <f>_xlfn.IFNA(VLOOKUP(K2396,'HAN02'!$I$1:$J$426,2,FALSE),"")</f>
        <v/>
      </c>
    </row>
    <row r="2397" spans="1:14">
      <c r="A2397" s="107">
        <v>2395</v>
      </c>
      <c r="B2397" s="107" t="str">
        <f t="shared" si="37"/>
        <v>360100102395</v>
      </c>
      <c r="C2397" s="108" t="s">
        <v>20197</v>
      </c>
      <c r="D2397" s="108" t="s">
        <v>20140</v>
      </c>
      <c r="E2397" s="108" t="s">
        <v>20198</v>
      </c>
      <c r="F2397" s="107" t="s">
        <v>20161</v>
      </c>
      <c r="G2397" s="108" t="s">
        <v>20199</v>
      </c>
      <c r="H2397" s="107" t="s">
        <v>10167</v>
      </c>
      <c r="I2397" s="108" t="s">
        <v>11538</v>
      </c>
      <c r="J2397" s="107" t="s">
        <v>9922</v>
      </c>
      <c r="K2397" s="147"/>
      <c r="L2397" s="107" t="s">
        <v>9922</v>
      </c>
      <c r="M2397" s="108" t="s">
        <v>20145</v>
      </c>
      <c r="N2397" s="149" t="str">
        <f>_xlfn.IFNA(VLOOKUP(K2397,'HAN02'!$I$1:$J$426,2,FALSE),"")</f>
        <v/>
      </c>
    </row>
    <row r="2398" spans="1:14">
      <c r="A2398" s="107">
        <v>2396</v>
      </c>
      <c r="B2398" s="107" t="str">
        <f t="shared" si="37"/>
        <v>360100502396</v>
      </c>
      <c r="C2398" s="108" t="s">
        <v>20200</v>
      </c>
      <c r="D2398" s="108" t="s">
        <v>20140</v>
      </c>
      <c r="E2398" s="108" t="s">
        <v>20201</v>
      </c>
      <c r="F2398" s="107" t="s">
        <v>20202</v>
      </c>
      <c r="G2398" s="108" t="s">
        <v>20203</v>
      </c>
      <c r="H2398" s="107" t="s">
        <v>9969</v>
      </c>
      <c r="I2398" s="108" t="s">
        <v>20204</v>
      </c>
      <c r="J2398" s="107" t="s">
        <v>9922</v>
      </c>
      <c r="K2398" s="147"/>
      <c r="L2398" s="107" t="s">
        <v>9922</v>
      </c>
      <c r="M2398" s="108" t="s">
        <v>20145</v>
      </c>
      <c r="N2398" s="149" t="str">
        <f>_xlfn.IFNA(VLOOKUP(K2398,'HAN02'!$I$1:$J$426,2,FALSE),"")</f>
        <v/>
      </c>
    </row>
    <row r="2399" spans="1:14">
      <c r="A2399" s="107">
        <v>2397</v>
      </c>
      <c r="B2399" s="107" t="str">
        <f t="shared" si="37"/>
        <v>360100502397</v>
      </c>
      <c r="C2399" s="108" t="s">
        <v>20205</v>
      </c>
      <c r="D2399" s="108" t="s">
        <v>20140</v>
      </c>
      <c r="E2399" s="108" t="s">
        <v>20206</v>
      </c>
      <c r="F2399" s="107" t="s">
        <v>20148</v>
      </c>
      <c r="G2399" s="108" t="s">
        <v>20207</v>
      </c>
      <c r="H2399" s="107" t="s">
        <v>9969</v>
      </c>
      <c r="I2399" s="108" t="s">
        <v>14166</v>
      </c>
      <c r="J2399" s="107" t="s">
        <v>9933</v>
      </c>
      <c r="K2399" s="147" t="s">
        <v>20151</v>
      </c>
      <c r="L2399" s="107" t="s">
        <v>9922</v>
      </c>
      <c r="M2399" s="108" t="s">
        <v>20145</v>
      </c>
      <c r="N2399" s="149" t="str">
        <f>_xlfn.IFNA(VLOOKUP(K2399,'HAN02'!$I$1:$J$426,2,FALSE),"")</f>
        <v>GG362023</v>
      </c>
    </row>
    <row r="2400" spans="1:14">
      <c r="A2400" s="107">
        <v>2398</v>
      </c>
      <c r="B2400" s="107" t="str">
        <f t="shared" si="37"/>
        <v>360100502398</v>
      </c>
      <c r="C2400" s="108" t="s">
        <v>20208</v>
      </c>
      <c r="D2400" s="108" t="s">
        <v>20140</v>
      </c>
      <c r="E2400" s="108" t="s">
        <v>20209</v>
      </c>
      <c r="F2400" s="107" t="s">
        <v>20148</v>
      </c>
      <c r="G2400" s="108" t="s">
        <v>20210</v>
      </c>
      <c r="H2400" s="107" t="s">
        <v>9969</v>
      </c>
      <c r="I2400" s="108" t="s">
        <v>11156</v>
      </c>
      <c r="J2400" s="107" t="s">
        <v>9933</v>
      </c>
      <c r="K2400" s="147" t="s">
        <v>20151</v>
      </c>
      <c r="L2400" s="107" t="s">
        <v>9922</v>
      </c>
      <c r="M2400" s="108" t="s">
        <v>20145</v>
      </c>
      <c r="N2400" s="149" t="str">
        <f>_xlfn.IFNA(VLOOKUP(K2400,'HAN02'!$I$1:$J$426,2,FALSE),"")</f>
        <v>GG362023</v>
      </c>
    </row>
    <row r="2401" spans="1:14">
      <c r="A2401" s="107">
        <v>2399</v>
      </c>
      <c r="B2401" s="107" t="str">
        <f t="shared" si="37"/>
        <v>360100502399</v>
      </c>
      <c r="C2401" s="108" t="s">
        <v>20211</v>
      </c>
      <c r="D2401" s="108" t="s">
        <v>20140</v>
      </c>
      <c r="E2401" s="108" t="s">
        <v>20212</v>
      </c>
      <c r="F2401" s="107" t="s">
        <v>20213</v>
      </c>
      <c r="G2401" s="108" t="s">
        <v>20214</v>
      </c>
      <c r="H2401" s="107" t="s">
        <v>9969</v>
      </c>
      <c r="I2401" s="108" t="s">
        <v>20215</v>
      </c>
      <c r="J2401" s="107" t="s">
        <v>9922</v>
      </c>
      <c r="K2401" s="147"/>
      <c r="L2401" s="107" t="s">
        <v>9922</v>
      </c>
      <c r="M2401" s="108" t="s">
        <v>20145</v>
      </c>
      <c r="N2401" s="149" t="str">
        <f>_xlfn.IFNA(VLOOKUP(K2401,'HAN02'!$I$1:$J$426,2,FALSE),"")</f>
        <v/>
      </c>
    </row>
    <row r="2402" spans="1:14">
      <c r="A2402" s="107">
        <v>2400</v>
      </c>
      <c r="B2402" s="107" t="str">
        <f t="shared" si="37"/>
        <v>360200402400</v>
      </c>
      <c r="C2402" s="108" t="s">
        <v>20216</v>
      </c>
      <c r="D2402" s="108" t="s">
        <v>20217</v>
      </c>
      <c r="E2402" s="108" t="s">
        <v>20218</v>
      </c>
      <c r="F2402" s="107" t="s">
        <v>20219</v>
      </c>
      <c r="G2402" s="108" t="s">
        <v>20220</v>
      </c>
      <c r="H2402" s="107" t="s">
        <v>9931</v>
      </c>
      <c r="I2402" s="108" t="s">
        <v>20221</v>
      </c>
      <c r="J2402" s="107" t="s">
        <v>9933</v>
      </c>
      <c r="K2402" s="147" t="s">
        <v>20222</v>
      </c>
      <c r="L2402" s="107" t="s">
        <v>10056</v>
      </c>
      <c r="M2402" s="108" t="s">
        <v>20145</v>
      </c>
      <c r="N2402" s="149" t="str">
        <f>_xlfn.IFNA(VLOOKUP(K2402,'HAN02'!$I$1:$J$426,2,FALSE),"")</f>
        <v>GG362099</v>
      </c>
    </row>
    <row r="2403" spans="1:14">
      <c r="A2403" s="107">
        <v>2401</v>
      </c>
      <c r="B2403" s="107" t="str">
        <f t="shared" si="37"/>
        <v>360200402401</v>
      </c>
      <c r="C2403" s="108" t="s">
        <v>20223</v>
      </c>
      <c r="D2403" s="108" t="s">
        <v>20217</v>
      </c>
      <c r="E2403" s="108" t="s">
        <v>20224</v>
      </c>
      <c r="F2403" s="107" t="s">
        <v>20219</v>
      </c>
      <c r="G2403" s="108" t="s">
        <v>20225</v>
      </c>
      <c r="H2403" s="107" t="s">
        <v>9931</v>
      </c>
      <c r="I2403" s="108" t="s">
        <v>20226</v>
      </c>
      <c r="J2403" s="107" t="s">
        <v>9922</v>
      </c>
      <c r="K2403" s="147"/>
      <c r="L2403" s="107" t="s">
        <v>9922</v>
      </c>
      <c r="M2403" s="108" t="s">
        <v>20145</v>
      </c>
      <c r="N2403" s="149" t="str">
        <f>_xlfn.IFNA(VLOOKUP(K2403,'HAN02'!$I$1:$J$426,2,FALSE),"")</f>
        <v/>
      </c>
    </row>
    <row r="2404" spans="1:14">
      <c r="A2404" s="107">
        <v>2402</v>
      </c>
      <c r="B2404" s="107" t="str">
        <f t="shared" si="37"/>
        <v>360300302402</v>
      </c>
      <c r="C2404" s="108" t="s">
        <v>20227</v>
      </c>
      <c r="D2404" s="108" t="s">
        <v>20228</v>
      </c>
      <c r="E2404" s="108" t="s">
        <v>20229</v>
      </c>
      <c r="F2404" s="107" t="s">
        <v>20230</v>
      </c>
      <c r="G2404" s="108" t="s">
        <v>20231</v>
      </c>
      <c r="H2404" s="107" t="s">
        <v>10097</v>
      </c>
      <c r="I2404" s="108" t="s">
        <v>20232</v>
      </c>
      <c r="J2404" s="107" t="s">
        <v>9922</v>
      </c>
      <c r="K2404" s="147"/>
      <c r="L2404" s="107" t="s">
        <v>9922</v>
      </c>
      <c r="M2404" s="108" t="s">
        <v>20145</v>
      </c>
      <c r="N2404" s="149" t="str">
        <f>_xlfn.IFNA(VLOOKUP(K2404,'HAN02'!$I$1:$J$426,2,FALSE),"")</f>
        <v/>
      </c>
    </row>
    <row r="2405" spans="1:14">
      <c r="A2405" s="107">
        <v>2403</v>
      </c>
      <c r="B2405" s="107" t="str">
        <f t="shared" si="37"/>
        <v>360300302403</v>
      </c>
      <c r="C2405" s="108" t="s">
        <v>20233</v>
      </c>
      <c r="D2405" s="108" t="s">
        <v>20228</v>
      </c>
      <c r="E2405" s="108" t="s">
        <v>20234</v>
      </c>
      <c r="F2405" s="107" t="s">
        <v>20235</v>
      </c>
      <c r="G2405" s="108" t="s">
        <v>20236</v>
      </c>
      <c r="H2405" s="107" t="s">
        <v>10097</v>
      </c>
      <c r="I2405" s="108" t="s">
        <v>20237</v>
      </c>
      <c r="J2405" s="107" t="s">
        <v>9922</v>
      </c>
      <c r="K2405" s="147"/>
      <c r="L2405" s="107" t="s">
        <v>9922</v>
      </c>
      <c r="M2405" s="108" t="s">
        <v>20145</v>
      </c>
      <c r="N2405" s="149" t="str">
        <f>_xlfn.IFNA(VLOOKUP(K2405,'HAN02'!$I$1:$J$426,2,FALSE),"")</f>
        <v/>
      </c>
    </row>
    <row r="2406" spans="1:14">
      <c r="A2406" s="107">
        <v>2404</v>
      </c>
      <c r="B2406" s="107" t="str">
        <f t="shared" si="37"/>
        <v>360300502404</v>
      </c>
      <c r="C2406" s="108" t="s">
        <v>20238</v>
      </c>
      <c r="D2406" s="108" t="s">
        <v>20228</v>
      </c>
      <c r="E2406" s="108" t="s">
        <v>20239</v>
      </c>
      <c r="F2406" s="107" t="s">
        <v>20240</v>
      </c>
      <c r="G2406" s="108" t="s">
        <v>20241</v>
      </c>
      <c r="H2406" s="107" t="s">
        <v>9969</v>
      </c>
      <c r="I2406" s="108" t="s">
        <v>20242</v>
      </c>
      <c r="J2406" s="107" t="s">
        <v>9922</v>
      </c>
      <c r="K2406" s="147"/>
      <c r="L2406" s="107" t="s">
        <v>9922</v>
      </c>
      <c r="M2406" s="108" t="s">
        <v>20145</v>
      </c>
      <c r="N2406" s="149" t="str">
        <f>_xlfn.IFNA(VLOOKUP(K2406,'HAN02'!$I$1:$J$426,2,FALSE),"")</f>
        <v/>
      </c>
    </row>
    <row r="2407" spans="1:14">
      <c r="A2407" s="107">
        <v>2405</v>
      </c>
      <c r="B2407" s="107" t="str">
        <f t="shared" si="37"/>
        <v>360400502405</v>
      </c>
      <c r="C2407" s="108" t="s">
        <v>20243</v>
      </c>
      <c r="D2407" s="108" t="s">
        <v>20244</v>
      </c>
      <c r="E2407" s="108" t="s">
        <v>20245</v>
      </c>
      <c r="F2407" s="107" t="s">
        <v>20246</v>
      </c>
      <c r="G2407" s="108" t="s">
        <v>20247</v>
      </c>
      <c r="H2407" s="107" t="s">
        <v>9969</v>
      </c>
      <c r="I2407" s="108" t="s">
        <v>20248</v>
      </c>
      <c r="J2407" s="107" t="s">
        <v>9922</v>
      </c>
      <c r="K2407" s="147"/>
      <c r="L2407" s="107" t="s">
        <v>10056</v>
      </c>
      <c r="M2407" s="108" t="s">
        <v>20145</v>
      </c>
      <c r="N2407" s="149" t="str">
        <f>_xlfn.IFNA(VLOOKUP(K2407,'HAN02'!$I$1:$J$426,2,FALSE),"")</f>
        <v/>
      </c>
    </row>
    <row r="2408" spans="1:14">
      <c r="A2408" s="107">
        <v>2406</v>
      </c>
      <c r="B2408" s="107" t="str">
        <f t="shared" si="37"/>
        <v>360400502406</v>
      </c>
      <c r="C2408" s="108" t="s">
        <v>20249</v>
      </c>
      <c r="D2408" s="108" t="s">
        <v>20244</v>
      </c>
      <c r="E2408" s="108" t="s">
        <v>20250</v>
      </c>
      <c r="F2408" s="107" t="s">
        <v>20246</v>
      </c>
      <c r="G2408" s="108" t="s">
        <v>20251</v>
      </c>
      <c r="H2408" s="107" t="s">
        <v>9969</v>
      </c>
      <c r="I2408" s="108" t="s">
        <v>20252</v>
      </c>
      <c r="J2408" s="107" t="s">
        <v>9922</v>
      </c>
      <c r="K2408" s="147"/>
      <c r="L2408" s="107" t="s">
        <v>10056</v>
      </c>
      <c r="M2408" s="108" t="s">
        <v>20145</v>
      </c>
      <c r="N2408" s="149" t="str">
        <f>_xlfn.IFNA(VLOOKUP(K2408,'HAN02'!$I$1:$J$426,2,FALSE),"")</f>
        <v/>
      </c>
    </row>
    <row r="2409" spans="1:14">
      <c r="A2409" s="107">
        <v>2407</v>
      </c>
      <c r="B2409" s="107" t="str">
        <f t="shared" si="37"/>
        <v>360400102407</v>
      </c>
      <c r="C2409" s="108" t="s">
        <v>20253</v>
      </c>
      <c r="D2409" s="108" t="s">
        <v>20244</v>
      </c>
      <c r="E2409" s="108" t="s">
        <v>20254</v>
      </c>
      <c r="F2409" s="107" t="s">
        <v>20255</v>
      </c>
      <c r="G2409" s="108" t="s">
        <v>20256</v>
      </c>
      <c r="H2409" s="107" t="s">
        <v>10167</v>
      </c>
      <c r="I2409" s="108" t="s">
        <v>20257</v>
      </c>
      <c r="J2409" s="107" t="s">
        <v>9922</v>
      </c>
      <c r="K2409" s="147"/>
      <c r="L2409" s="107" t="s">
        <v>9922</v>
      </c>
      <c r="M2409" s="108" t="s">
        <v>20145</v>
      </c>
      <c r="N2409" s="149" t="str">
        <f>_xlfn.IFNA(VLOOKUP(K2409,'HAN02'!$I$1:$J$426,2,FALSE),"")</f>
        <v/>
      </c>
    </row>
    <row r="2410" spans="1:14">
      <c r="A2410" s="107">
        <v>2408</v>
      </c>
      <c r="B2410" s="107" t="str">
        <f t="shared" si="37"/>
        <v>360400502408</v>
      </c>
      <c r="C2410" s="108" t="s">
        <v>20258</v>
      </c>
      <c r="D2410" s="108" t="s">
        <v>20244</v>
      </c>
      <c r="E2410" s="108" t="s">
        <v>20259</v>
      </c>
      <c r="F2410" s="107" t="s">
        <v>20246</v>
      </c>
      <c r="G2410" s="108" t="s">
        <v>20260</v>
      </c>
      <c r="H2410" s="107" t="s">
        <v>9969</v>
      </c>
      <c r="I2410" s="108" t="s">
        <v>20261</v>
      </c>
      <c r="J2410" s="107" t="s">
        <v>9922</v>
      </c>
      <c r="K2410" s="147"/>
      <c r="L2410" s="107" t="s">
        <v>9922</v>
      </c>
      <c r="M2410" s="108" t="s">
        <v>20145</v>
      </c>
      <c r="N2410" s="149" t="str">
        <f>_xlfn.IFNA(VLOOKUP(K2410,'HAN02'!$I$1:$J$426,2,FALSE),"")</f>
        <v/>
      </c>
    </row>
    <row r="2411" spans="1:14">
      <c r="A2411" s="107">
        <v>2409</v>
      </c>
      <c r="B2411" s="107" t="str">
        <f t="shared" si="37"/>
        <v>360400502409</v>
      </c>
      <c r="C2411" s="108" t="s">
        <v>20262</v>
      </c>
      <c r="D2411" s="108" t="s">
        <v>20244</v>
      </c>
      <c r="E2411" s="108" t="s">
        <v>20263</v>
      </c>
      <c r="F2411" s="107" t="s">
        <v>20246</v>
      </c>
      <c r="G2411" s="108" t="s">
        <v>20264</v>
      </c>
      <c r="H2411" s="107" t="s">
        <v>9969</v>
      </c>
      <c r="I2411" s="108" t="s">
        <v>20265</v>
      </c>
      <c r="J2411" s="107" t="s">
        <v>9922</v>
      </c>
      <c r="K2411" s="147"/>
      <c r="L2411" s="107" t="s">
        <v>9922</v>
      </c>
      <c r="M2411" s="108" t="s">
        <v>20145</v>
      </c>
      <c r="N2411" s="149" t="str">
        <f>_xlfn.IFNA(VLOOKUP(K2411,'HAN02'!$I$1:$J$426,2,FALSE),"")</f>
        <v/>
      </c>
    </row>
    <row r="2412" spans="1:14">
      <c r="A2412" s="107">
        <v>2410</v>
      </c>
      <c r="B2412" s="107" t="str">
        <f t="shared" si="37"/>
        <v>360500402410</v>
      </c>
      <c r="C2412" s="108" t="s">
        <v>20266</v>
      </c>
      <c r="D2412" s="108" t="s">
        <v>20267</v>
      </c>
      <c r="E2412" s="108" t="s">
        <v>20268</v>
      </c>
      <c r="F2412" s="107" t="s">
        <v>20269</v>
      </c>
      <c r="G2412" s="108" t="s">
        <v>20270</v>
      </c>
      <c r="H2412" s="107" t="s">
        <v>9931</v>
      </c>
      <c r="I2412" s="108" t="s">
        <v>13978</v>
      </c>
      <c r="J2412" s="107" t="s">
        <v>9933</v>
      </c>
      <c r="K2412" s="147" t="s">
        <v>20271</v>
      </c>
      <c r="L2412" s="107" t="s">
        <v>10056</v>
      </c>
      <c r="M2412" s="108" t="s">
        <v>20145</v>
      </c>
      <c r="N2412" s="149" t="str">
        <f>_xlfn.IFNA(VLOOKUP(K2412,'HAN02'!$I$1:$J$426,2,FALSE),"")</f>
        <v>GG362100</v>
      </c>
    </row>
    <row r="2413" spans="1:14">
      <c r="A2413" s="107">
        <v>2411</v>
      </c>
      <c r="B2413" s="107" t="str">
        <f t="shared" si="37"/>
        <v>360500502411</v>
      </c>
      <c r="C2413" s="108" t="s">
        <v>20272</v>
      </c>
      <c r="D2413" s="108" t="s">
        <v>20267</v>
      </c>
      <c r="E2413" s="108" t="s">
        <v>20273</v>
      </c>
      <c r="F2413" s="107" t="s">
        <v>20269</v>
      </c>
      <c r="G2413" s="108" t="s">
        <v>20274</v>
      </c>
      <c r="H2413" s="107" t="s">
        <v>9969</v>
      </c>
      <c r="I2413" s="108" t="s">
        <v>13682</v>
      </c>
      <c r="J2413" s="107" t="s">
        <v>9933</v>
      </c>
      <c r="K2413" s="147" t="s">
        <v>20271</v>
      </c>
      <c r="L2413" s="107" t="s">
        <v>9922</v>
      </c>
      <c r="M2413" s="108" t="s">
        <v>20145</v>
      </c>
      <c r="N2413" s="149" t="str">
        <f>_xlfn.IFNA(VLOOKUP(K2413,'HAN02'!$I$1:$J$426,2,FALSE),"")</f>
        <v>GG362100</v>
      </c>
    </row>
    <row r="2414" spans="1:14">
      <c r="A2414" s="107">
        <v>2412</v>
      </c>
      <c r="B2414" s="107" t="str">
        <f t="shared" si="37"/>
        <v>360500502412</v>
      </c>
      <c r="C2414" s="108" t="s">
        <v>20275</v>
      </c>
      <c r="D2414" s="108" t="s">
        <v>20267</v>
      </c>
      <c r="E2414" s="108" t="s">
        <v>20276</v>
      </c>
      <c r="F2414" s="107" t="s">
        <v>20277</v>
      </c>
      <c r="G2414" s="108" t="s">
        <v>20278</v>
      </c>
      <c r="H2414" s="107" t="s">
        <v>9969</v>
      </c>
      <c r="I2414" s="108" t="s">
        <v>19499</v>
      </c>
      <c r="J2414" s="107" t="s">
        <v>9922</v>
      </c>
      <c r="K2414" s="147"/>
      <c r="L2414" s="107" t="s">
        <v>9922</v>
      </c>
      <c r="M2414" s="108" t="s">
        <v>20145</v>
      </c>
      <c r="N2414" s="149" t="str">
        <f>_xlfn.IFNA(VLOOKUP(K2414,'HAN02'!$I$1:$J$426,2,FALSE),"")</f>
        <v/>
      </c>
    </row>
    <row r="2415" spans="1:14">
      <c r="A2415" s="107">
        <v>2413</v>
      </c>
      <c r="B2415" s="107" t="str">
        <f t="shared" si="37"/>
        <v>360700502413</v>
      </c>
      <c r="C2415" s="108" t="s">
        <v>20279</v>
      </c>
      <c r="D2415" s="108" t="s">
        <v>20280</v>
      </c>
      <c r="E2415" s="108" t="s">
        <v>20281</v>
      </c>
      <c r="F2415" s="107" t="s">
        <v>19382</v>
      </c>
      <c r="G2415" s="108" t="s">
        <v>20282</v>
      </c>
      <c r="H2415" s="107" t="s">
        <v>9969</v>
      </c>
      <c r="I2415" s="108" t="s">
        <v>13829</v>
      </c>
      <c r="J2415" s="107" t="s">
        <v>9922</v>
      </c>
      <c r="K2415" s="147"/>
      <c r="L2415" s="107" t="s">
        <v>10056</v>
      </c>
      <c r="M2415" s="108" t="s">
        <v>20145</v>
      </c>
      <c r="N2415" s="149" t="str">
        <f>_xlfn.IFNA(VLOOKUP(K2415,'HAN02'!$I$1:$J$426,2,FALSE),"")</f>
        <v/>
      </c>
    </row>
    <row r="2416" spans="1:14">
      <c r="A2416" s="107">
        <v>2414</v>
      </c>
      <c r="B2416" s="107" t="str">
        <f t="shared" si="37"/>
        <v>360700202414</v>
      </c>
      <c r="C2416" s="108" t="s">
        <v>20283</v>
      </c>
      <c r="D2416" s="108" t="s">
        <v>20280</v>
      </c>
      <c r="E2416" s="108" t="s">
        <v>20284</v>
      </c>
      <c r="F2416" s="107" t="s">
        <v>19402</v>
      </c>
      <c r="G2416" s="108" t="s">
        <v>20285</v>
      </c>
      <c r="H2416" s="107" t="s">
        <v>11209</v>
      </c>
      <c r="I2416" s="108" t="s">
        <v>10874</v>
      </c>
      <c r="J2416" s="107" t="s">
        <v>9933</v>
      </c>
      <c r="K2416" s="147" t="s">
        <v>20286</v>
      </c>
      <c r="L2416" s="107" t="s">
        <v>9922</v>
      </c>
      <c r="M2416" s="108" t="s">
        <v>20145</v>
      </c>
      <c r="N2416" s="149" t="str">
        <f>_xlfn.IFNA(VLOOKUP(K2416,'HAN02'!$I$1:$J$426,2,FALSE),"")</f>
        <v>GG362102</v>
      </c>
    </row>
    <row r="2417" spans="1:14">
      <c r="A2417" s="107">
        <v>2415</v>
      </c>
      <c r="B2417" s="107" t="str">
        <f t="shared" si="37"/>
        <v>360700102415</v>
      </c>
      <c r="C2417" s="108" t="s">
        <v>20287</v>
      </c>
      <c r="D2417" s="108" t="s">
        <v>20280</v>
      </c>
      <c r="E2417" s="108" t="s">
        <v>20288</v>
      </c>
      <c r="F2417" s="107" t="s">
        <v>20289</v>
      </c>
      <c r="G2417" s="108" t="s">
        <v>20290</v>
      </c>
      <c r="H2417" s="107" t="s">
        <v>10167</v>
      </c>
      <c r="I2417" s="108" t="s">
        <v>13851</v>
      </c>
      <c r="J2417" s="107" t="s">
        <v>9922</v>
      </c>
      <c r="K2417" s="147"/>
      <c r="L2417" s="107" t="s">
        <v>9922</v>
      </c>
      <c r="M2417" s="108" t="s">
        <v>20145</v>
      </c>
      <c r="N2417" s="149" t="str">
        <f>_xlfn.IFNA(VLOOKUP(K2417,'HAN02'!$I$1:$J$426,2,FALSE),"")</f>
        <v/>
      </c>
    </row>
    <row r="2418" spans="1:14">
      <c r="A2418" s="107">
        <v>2416</v>
      </c>
      <c r="B2418" s="107" t="str">
        <f t="shared" si="37"/>
        <v>360700402416</v>
      </c>
      <c r="C2418" s="108" t="s">
        <v>20291</v>
      </c>
      <c r="D2418" s="108" t="s">
        <v>20280</v>
      </c>
      <c r="E2418" s="108" t="s">
        <v>20292</v>
      </c>
      <c r="F2418" s="107" t="s">
        <v>19382</v>
      </c>
      <c r="G2418" s="108" t="s">
        <v>20293</v>
      </c>
      <c r="H2418" s="107" t="s">
        <v>9931</v>
      </c>
      <c r="I2418" s="108" t="s">
        <v>9921</v>
      </c>
      <c r="J2418" s="107" t="s">
        <v>9922</v>
      </c>
      <c r="K2418" s="147"/>
      <c r="L2418" s="107" t="s">
        <v>10056</v>
      </c>
      <c r="M2418" s="108" t="s">
        <v>20145</v>
      </c>
      <c r="N2418" s="149" t="str">
        <f>_xlfn.IFNA(VLOOKUP(K2418,'HAN02'!$I$1:$J$426,2,FALSE),"")</f>
        <v/>
      </c>
    </row>
    <row r="2419" spans="1:14">
      <c r="A2419" s="107">
        <v>2417</v>
      </c>
      <c r="B2419" s="107" t="str">
        <f t="shared" si="37"/>
        <v>360700502417</v>
      </c>
      <c r="C2419" s="108" t="s">
        <v>20294</v>
      </c>
      <c r="D2419" s="108" t="s">
        <v>20280</v>
      </c>
      <c r="E2419" s="108" t="s">
        <v>20295</v>
      </c>
      <c r="F2419" s="107" t="s">
        <v>20296</v>
      </c>
      <c r="G2419" s="108" t="s">
        <v>20297</v>
      </c>
      <c r="H2419" s="107" t="s">
        <v>9969</v>
      </c>
      <c r="I2419" s="108" t="s">
        <v>20298</v>
      </c>
      <c r="J2419" s="107" t="s">
        <v>9922</v>
      </c>
      <c r="K2419" s="147"/>
      <c r="L2419" s="107" t="s">
        <v>9922</v>
      </c>
      <c r="M2419" s="108" t="s">
        <v>20145</v>
      </c>
      <c r="N2419" s="149" t="str">
        <f>_xlfn.IFNA(VLOOKUP(K2419,'HAN02'!$I$1:$J$426,2,FALSE),"")</f>
        <v/>
      </c>
    </row>
    <row r="2420" spans="1:14">
      <c r="A2420" s="107">
        <v>2418</v>
      </c>
      <c r="B2420" s="107" t="str">
        <f t="shared" si="37"/>
        <v>360700502418</v>
      </c>
      <c r="C2420" s="108" t="s">
        <v>20299</v>
      </c>
      <c r="D2420" s="108" t="s">
        <v>20280</v>
      </c>
      <c r="E2420" s="108" t="s">
        <v>20300</v>
      </c>
      <c r="F2420" s="107" t="s">
        <v>19382</v>
      </c>
      <c r="G2420" s="108" t="s">
        <v>20301</v>
      </c>
      <c r="H2420" s="107" t="s">
        <v>9969</v>
      </c>
      <c r="I2420" s="108" t="s">
        <v>20302</v>
      </c>
      <c r="J2420" s="107" t="s">
        <v>9922</v>
      </c>
      <c r="K2420" s="147"/>
      <c r="L2420" s="107" t="s">
        <v>10056</v>
      </c>
      <c r="M2420" s="108" t="s">
        <v>20145</v>
      </c>
      <c r="N2420" s="149" t="str">
        <f>_xlfn.IFNA(VLOOKUP(K2420,'HAN02'!$I$1:$J$426,2,FALSE),"")</f>
        <v/>
      </c>
    </row>
    <row r="2421" spans="1:14">
      <c r="A2421" s="107">
        <v>2419</v>
      </c>
      <c r="B2421" s="107" t="str">
        <f t="shared" si="37"/>
        <v>360700502419</v>
      </c>
      <c r="C2421" s="108" t="s">
        <v>20303</v>
      </c>
      <c r="D2421" s="108" t="s">
        <v>20280</v>
      </c>
      <c r="E2421" s="108" t="s">
        <v>20304</v>
      </c>
      <c r="F2421" s="107" t="s">
        <v>19382</v>
      </c>
      <c r="G2421" s="108" t="s">
        <v>20305</v>
      </c>
      <c r="H2421" s="107" t="s">
        <v>9969</v>
      </c>
      <c r="I2421" s="108" t="s">
        <v>11527</v>
      </c>
      <c r="J2421" s="107" t="s">
        <v>9922</v>
      </c>
      <c r="K2421" s="147"/>
      <c r="L2421" s="107" t="s">
        <v>9922</v>
      </c>
      <c r="M2421" s="108" t="s">
        <v>20145</v>
      </c>
      <c r="N2421" s="149" t="str">
        <f>_xlfn.IFNA(VLOOKUP(K2421,'HAN02'!$I$1:$J$426,2,FALSE),"")</f>
        <v/>
      </c>
    </row>
    <row r="2422" spans="1:14">
      <c r="A2422" s="107">
        <v>2420</v>
      </c>
      <c r="B2422" s="107" t="str">
        <f t="shared" si="37"/>
        <v>360700502420</v>
      </c>
      <c r="C2422" s="108" t="s">
        <v>20306</v>
      </c>
      <c r="D2422" s="108" t="s">
        <v>20280</v>
      </c>
      <c r="E2422" s="108" t="s">
        <v>20307</v>
      </c>
      <c r="F2422" s="107" t="s">
        <v>19382</v>
      </c>
      <c r="G2422" s="108" t="s">
        <v>20308</v>
      </c>
      <c r="H2422" s="107" t="s">
        <v>9969</v>
      </c>
      <c r="I2422" s="108" t="s">
        <v>14029</v>
      </c>
      <c r="J2422" s="107" t="s">
        <v>9922</v>
      </c>
      <c r="K2422" s="147"/>
      <c r="L2422" s="107" t="s">
        <v>9922</v>
      </c>
      <c r="M2422" s="108" t="s">
        <v>20145</v>
      </c>
      <c r="N2422" s="149" t="str">
        <f>_xlfn.IFNA(VLOOKUP(K2422,'HAN02'!$I$1:$J$426,2,FALSE),"")</f>
        <v/>
      </c>
    </row>
    <row r="2423" spans="1:14">
      <c r="A2423" s="107">
        <v>2421</v>
      </c>
      <c r="B2423" s="107" t="str">
        <f t="shared" si="37"/>
        <v>360700502421</v>
      </c>
      <c r="C2423" s="108" t="s">
        <v>20309</v>
      </c>
      <c r="D2423" s="108" t="s">
        <v>20280</v>
      </c>
      <c r="E2423" s="108" t="s">
        <v>20310</v>
      </c>
      <c r="F2423" s="107" t="s">
        <v>20311</v>
      </c>
      <c r="G2423" s="108" t="s">
        <v>20312</v>
      </c>
      <c r="H2423" s="107" t="s">
        <v>9969</v>
      </c>
      <c r="I2423" s="108" t="s">
        <v>13545</v>
      </c>
      <c r="J2423" s="107" t="s">
        <v>9922</v>
      </c>
      <c r="K2423" s="147"/>
      <c r="L2423" s="107" t="s">
        <v>9922</v>
      </c>
      <c r="M2423" s="108" t="s">
        <v>20145</v>
      </c>
      <c r="N2423" s="149" t="str">
        <f>_xlfn.IFNA(VLOOKUP(K2423,'HAN02'!$I$1:$J$426,2,FALSE),"")</f>
        <v/>
      </c>
    </row>
    <row r="2424" spans="1:14">
      <c r="A2424" s="107">
        <v>2422</v>
      </c>
      <c r="B2424" s="107" t="str">
        <f t="shared" si="37"/>
        <v>360700402422</v>
      </c>
      <c r="C2424" s="108" t="s">
        <v>20313</v>
      </c>
      <c r="D2424" s="108" t="s">
        <v>20280</v>
      </c>
      <c r="E2424" s="108" t="s">
        <v>20314</v>
      </c>
      <c r="F2424" s="107" t="s">
        <v>19484</v>
      </c>
      <c r="G2424" s="108" t="s">
        <v>20315</v>
      </c>
      <c r="H2424" s="107" t="s">
        <v>9931</v>
      </c>
      <c r="I2424" s="108" t="s">
        <v>20316</v>
      </c>
      <c r="J2424" s="107" t="s">
        <v>9922</v>
      </c>
      <c r="K2424" s="147"/>
      <c r="L2424" s="107" t="s">
        <v>9922</v>
      </c>
      <c r="M2424" s="108" t="s">
        <v>20145</v>
      </c>
      <c r="N2424" s="149" t="str">
        <f>_xlfn.IFNA(VLOOKUP(K2424,'HAN02'!$I$1:$J$426,2,FALSE),"")</f>
        <v/>
      </c>
    </row>
    <row r="2425" spans="1:14">
      <c r="A2425" s="107">
        <v>2423</v>
      </c>
      <c r="B2425" s="107" t="str">
        <f t="shared" si="37"/>
        <v>360700502423</v>
      </c>
      <c r="C2425" s="108" t="s">
        <v>20317</v>
      </c>
      <c r="D2425" s="108" t="s">
        <v>20280</v>
      </c>
      <c r="E2425" s="108" t="s">
        <v>20318</v>
      </c>
      <c r="F2425" s="107" t="s">
        <v>20289</v>
      </c>
      <c r="G2425" s="108" t="s">
        <v>20319</v>
      </c>
      <c r="H2425" s="107" t="s">
        <v>9969</v>
      </c>
      <c r="I2425" s="108" t="s">
        <v>20320</v>
      </c>
      <c r="J2425" s="107" t="s">
        <v>9922</v>
      </c>
      <c r="K2425" s="147"/>
      <c r="L2425" s="107" t="s">
        <v>9922</v>
      </c>
      <c r="M2425" s="108" t="s">
        <v>20145</v>
      </c>
      <c r="N2425" s="149" t="str">
        <f>_xlfn.IFNA(VLOOKUP(K2425,'HAN02'!$I$1:$J$426,2,FALSE),"")</f>
        <v/>
      </c>
    </row>
    <row r="2426" spans="1:14">
      <c r="A2426" s="107">
        <v>2424</v>
      </c>
      <c r="B2426" s="107" t="str">
        <f t="shared" si="37"/>
        <v>360800502424</v>
      </c>
      <c r="C2426" s="108" t="s">
        <v>20321</v>
      </c>
      <c r="D2426" s="108" t="s">
        <v>20322</v>
      </c>
      <c r="E2426" s="108" t="s">
        <v>20323</v>
      </c>
      <c r="F2426" s="107" t="s">
        <v>20324</v>
      </c>
      <c r="G2426" s="108" t="s">
        <v>20325</v>
      </c>
      <c r="H2426" s="107" t="s">
        <v>9969</v>
      </c>
      <c r="I2426" s="108" t="s">
        <v>17774</v>
      </c>
      <c r="J2426" s="107" t="s">
        <v>9922</v>
      </c>
      <c r="K2426" s="147"/>
      <c r="L2426" s="107" t="s">
        <v>9922</v>
      </c>
      <c r="M2426" s="108" t="s">
        <v>20145</v>
      </c>
      <c r="N2426" s="149" t="str">
        <f>_xlfn.IFNA(VLOOKUP(K2426,'HAN02'!$I$1:$J$426,2,FALSE),"")</f>
        <v/>
      </c>
    </row>
    <row r="2427" spans="1:14">
      <c r="A2427" s="107">
        <v>2425</v>
      </c>
      <c r="B2427" s="107" t="str">
        <f t="shared" si="37"/>
        <v>360800502425</v>
      </c>
      <c r="C2427" s="108" t="s">
        <v>20326</v>
      </c>
      <c r="D2427" s="108" t="s">
        <v>20322</v>
      </c>
      <c r="E2427" s="108" t="s">
        <v>20327</v>
      </c>
      <c r="F2427" s="107" t="s">
        <v>20328</v>
      </c>
      <c r="G2427" s="108" t="s">
        <v>20329</v>
      </c>
      <c r="H2427" s="107" t="s">
        <v>9969</v>
      </c>
      <c r="I2427" s="108" t="s">
        <v>16892</v>
      </c>
      <c r="J2427" s="107" t="s">
        <v>9922</v>
      </c>
      <c r="K2427" s="147"/>
      <c r="L2427" s="107" t="s">
        <v>10056</v>
      </c>
      <c r="M2427" s="108" t="s">
        <v>20145</v>
      </c>
      <c r="N2427" s="149" t="str">
        <f>_xlfn.IFNA(VLOOKUP(K2427,'HAN02'!$I$1:$J$426,2,FALSE),"")</f>
        <v/>
      </c>
    </row>
    <row r="2428" spans="1:14">
      <c r="A2428" s="107">
        <v>2426</v>
      </c>
      <c r="B2428" s="107" t="str">
        <f t="shared" si="37"/>
        <v>360900402426</v>
      </c>
      <c r="C2428" s="108" t="s">
        <v>20330</v>
      </c>
      <c r="D2428" s="108" t="s">
        <v>20331</v>
      </c>
      <c r="E2428" s="108" t="s">
        <v>20332</v>
      </c>
      <c r="F2428" s="107" t="s">
        <v>20333</v>
      </c>
      <c r="G2428" s="108" t="s">
        <v>20334</v>
      </c>
      <c r="H2428" s="107" t="s">
        <v>9931</v>
      </c>
      <c r="I2428" s="108" t="s">
        <v>20335</v>
      </c>
      <c r="J2428" s="107" t="s">
        <v>9922</v>
      </c>
      <c r="K2428" s="147"/>
      <c r="L2428" s="107" t="s">
        <v>9922</v>
      </c>
      <c r="M2428" s="108" t="s">
        <v>20145</v>
      </c>
      <c r="N2428" s="149" t="str">
        <f>_xlfn.IFNA(VLOOKUP(K2428,'HAN02'!$I$1:$J$426,2,FALSE),"")</f>
        <v/>
      </c>
    </row>
    <row r="2429" spans="1:14">
      <c r="A2429" s="107">
        <v>2427</v>
      </c>
      <c r="B2429" s="107" t="str">
        <f t="shared" si="37"/>
        <v>360900502427</v>
      </c>
      <c r="C2429" s="108" t="s">
        <v>20336</v>
      </c>
      <c r="D2429" s="108" t="s">
        <v>20331</v>
      </c>
      <c r="E2429" s="108" t="s">
        <v>20337</v>
      </c>
      <c r="F2429" s="107" t="s">
        <v>20011</v>
      </c>
      <c r="G2429" s="108" t="s">
        <v>20338</v>
      </c>
      <c r="H2429" s="107" t="s">
        <v>9969</v>
      </c>
      <c r="I2429" s="108" t="s">
        <v>11443</v>
      </c>
      <c r="J2429" s="107" t="s">
        <v>9922</v>
      </c>
      <c r="K2429" s="147"/>
      <c r="L2429" s="107" t="s">
        <v>9922</v>
      </c>
      <c r="M2429" s="108" t="s">
        <v>20145</v>
      </c>
      <c r="N2429" s="149" t="str">
        <f>_xlfn.IFNA(VLOOKUP(K2429,'HAN02'!$I$1:$J$426,2,FALSE),"")</f>
        <v/>
      </c>
    </row>
    <row r="2430" spans="1:14">
      <c r="A2430" s="107">
        <v>2428</v>
      </c>
      <c r="B2430" s="107" t="str">
        <f t="shared" si="37"/>
        <v>360900302428</v>
      </c>
      <c r="C2430" s="108" t="s">
        <v>20339</v>
      </c>
      <c r="D2430" s="108" t="s">
        <v>20331</v>
      </c>
      <c r="E2430" s="108" t="s">
        <v>20340</v>
      </c>
      <c r="F2430" s="107" t="s">
        <v>20341</v>
      </c>
      <c r="G2430" s="108" t="s">
        <v>20342</v>
      </c>
      <c r="H2430" s="107" t="s">
        <v>10097</v>
      </c>
      <c r="I2430" s="108" t="s">
        <v>11534</v>
      </c>
      <c r="J2430" s="107" t="s">
        <v>9922</v>
      </c>
      <c r="K2430" s="147"/>
      <c r="L2430" s="107" t="s">
        <v>9922</v>
      </c>
      <c r="M2430" s="108" t="s">
        <v>20145</v>
      </c>
      <c r="N2430" s="149" t="str">
        <f>_xlfn.IFNA(VLOOKUP(K2430,'HAN02'!$I$1:$J$426,2,FALSE),"")</f>
        <v/>
      </c>
    </row>
    <row r="2431" spans="1:14">
      <c r="A2431" s="107">
        <v>2429</v>
      </c>
      <c r="B2431" s="107" t="str">
        <f t="shared" si="37"/>
        <v>360900502429</v>
      </c>
      <c r="C2431" s="108" t="s">
        <v>20343</v>
      </c>
      <c r="D2431" s="108" t="s">
        <v>20331</v>
      </c>
      <c r="E2431" s="108" t="s">
        <v>20344</v>
      </c>
      <c r="F2431" s="107" t="s">
        <v>20345</v>
      </c>
      <c r="G2431" s="108" t="s">
        <v>20346</v>
      </c>
      <c r="H2431" s="107" t="s">
        <v>9969</v>
      </c>
      <c r="I2431" s="108" t="s">
        <v>20347</v>
      </c>
      <c r="J2431" s="107" t="s">
        <v>9922</v>
      </c>
      <c r="K2431" s="147"/>
      <c r="L2431" s="107" t="s">
        <v>9922</v>
      </c>
      <c r="M2431" s="108" t="s">
        <v>20145</v>
      </c>
      <c r="N2431" s="149" t="str">
        <f>_xlfn.IFNA(VLOOKUP(K2431,'HAN02'!$I$1:$J$426,2,FALSE),"")</f>
        <v/>
      </c>
    </row>
    <row r="2432" spans="1:14">
      <c r="A2432" s="107">
        <v>2430</v>
      </c>
      <c r="B2432" s="107" t="str">
        <f t="shared" si="37"/>
        <v>361000402430</v>
      </c>
      <c r="C2432" s="108" t="s">
        <v>20348</v>
      </c>
      <c r="D2432" s="108" t="s">
        <v>19689</v>
      </c>
      <c r="E2432" s="108" t="s">
        <v>20349</v>
      </c>
      <c r="F2432" s="107" t="s">
        <v>20350</v>
      </c>
      <c r="G2432" s="108" t="s">
        <v>20351</v>
      </c>
      <c r="H2432" s="107" t="s">
        <v>9931</v>
      </c>
      <c r="I2432" s="108" t="s">
        <v>15501</v>
      </c>
      <c r="J2432" s="107" t="s">
        <v>9933</v>
      </c>
      <c r="K2432" s="147" t="s">
        <v>20352</v>
      </c>
      <c r="L2432" s="107" t="s">
        <v>10056</v>
      </c>
      <c r="M2432" s="108" t="s">
        <v>20145</v>
      </c>
      <c r="N2432" s="149" t="str">
        <f>_xlfn.IFNA(VLOOKUP(K2432,'HAN02'!$I$1:$J$426,2,FALSE),"")</f>
        <v>GG362104</v>
      </c>
    </row>
    <row r="2433" spans="1:14">
      <c r="A2433" s="107">
        <v>2431</v>
      </c>
      <c r="B2433" s="107" t="str">
        <f t="shared" si="37"/>
        <v>361000502431</v>
      </c>
      <c r="C2433" s="108" t="s">
        <v>20353</v>
      </c>
      <c r="D2433" s="108" t="s">
        <v>19689</v>
      </c>
      <c r="E2433" s="108" t="s">
        <v>20354</v>
      </c>
      <c r="F2433" s="107" t="s">
        <v>20355</v>
      </c>
      <c r="G2433" s="108" t="s">
        <v>20356</v>
      </c>
      <c r="H2433" s="107" t="s">
        <v>9969</v>
      </c>
      <c r="I2433" s="108" t="s">
        <v>13682</v>
      </c>
      <c r="J2433" s="107" t="s">
        <v>9922</v>
      </c>
      <c r="K2433" s="147"/>
      <c r="L2433" s="107" t="s">
        <v>9922</v>
      </c>
      <c r="M2433" s="108" t="s">
        <v>20145</v>
      </c>
      <c r="N2433" s="149" t="str">
        <f>_xlfn.IFNA(VLOOKUP(K2433,'HAN02'!$I$1:$J$426,2,FALSE),"")</f>
        <v/>
      </c>
    </row>
    <row r="2434" spans="1:14">
      <c r="A2434" s="107">
        <v>2432</v>
      </c>
      <c r="B2434" s="107" t="str">
        <f t="shared" si="37"/>
        <v>361000502432</v>
      </c>
      <c r="C2434" s="108" t="s">
        <v>20357</v>
      </c>
      <c r="D2434" s="108" t="s">
        <v>19689</v>
      </c>
      <c r="E2434" s="108" t="s">
        <v>20358</v>
      </c>
      <c r="F2434" s="107" t="s">
        <v>20350</v>
      </c>
      <c r="G2434" s="108" t="s">
        <v>20359</v>
      </c>
      <c r="H2434" s="107" t="s">
        <v>9969</v>
      </c>
      <c r="I2434" s="108" t="s">
        <v>19861</v>
      </c>
      <c r="J2434" s="107" t="s">
        <v>9933</v>
      </c>
      <c r="K2434" s="147" t="s">
        <v>20352</v>
      </c>
      <c r="L2434" s="107" t="s">
        <v>10056</v>
      </c>
      <c r="M2434" s="108" t="s">
        <v>20145</v>
      </c>
      <c r="N2434" s="149" t="str">
        <f>_xlfn.IFNA(VLOOKUP(K2434,'HAN02'!$I$1:$J$426,2,FALSE),"")</f>
        <v>GG362104</v>
      </c>
    </row>
    <row r="2435" spans="1:14">
      <c r="A2435" s="107">
        <v>2433</v>
      </c>
      <c r="B2435" s="107" t="str">
        <f t="shared" si="37"/>
        <v>361102502433</v>
      </c>
      <c r="C2435" s="108" t="s">
        <v>20360</v>
      </c>
      <c r="D2435" s="108" t="s">
        <v>19764</v>
      </c>
      <c r="E2435" s="108" t="s">
        <v>20361</v>
      </c>
      <c r="F2435" s="107" t="s">
        <v>20362</v>
      </c>
      <c r="G2435" s="108" t="s">
        <v>20363</v>
      </c>
      <c r="H2435" s="107" t="s">
        <v>9969</v>
      </c>
      <c r="I2435" s="108" t="s">
        <v>14024</v>
      </c>
      <c r="J2435" s="107" t="s">
        <v>9922</v>
      </c>
      <c r="K2435" s="147"/>
      <c r="L2435" s="107" t="s">
        <v>9922</v>
      </c>
      <c r="M2435" s="108" t="s">
        <v>20145</v>
      </c>
      <c r="N2435" s="149" t="str">
        <f>_xlfn.IFNA(VLOOKUP(K2435,'HAN02'!$I$1:$J$426,2,FALSE),"")</f>
        <v/>
      </c>
    </row>
    <row r="2436" spans="1:14">
      <c r="A2436" s="107">
        <v>2434</v>
      </c>
      <c r="B2436" s="107" t="str">
        <f t="shared" ref="B2436:B2499" si="38">D2436&amp;IF(H2436="",0,H2436)&amp;REPT(0,5-LEN(A2436))&amp;A2436</f>
        <v>361122502434</v>
      </c>
      <c r="C2436" s="108" t="s">
        <v>20364</v>
      </c>
      <c r="D2436" s="108" t="s">
        <v>20365</v>
      </c>
      <c r="E2436" s="108" t="s">
        <v>20366</v>
      </c>
      <c r="F2436" s="107" t="s">
        <v>20367</v>
      </c>
      <c r="G2436" s="108" t="s">
        <v>20368</v>
      </c>
      <c r="H2436" s="107" t="s">
        <v>9969</v>
      </c>
      <c r="I2436" s="108" t="s">
        <v>18039</v>
      </c>
      <c r="J2436" s="107" t="s">
        <v>9922</v>
      </c>
      <c r="K2436" s="147"/>
      <c r="L2436" s="107" t="s">
        <v>9922</v>
      </c>
      <c r="M2436" s="108" t="s">
        <v>20145</v>
      </c>
      <c r="N2436" s="149" t="str">
        <f>_xlfn.IFNA(VLOOKUP(K2436,'HAN02'!$I$1:$J$426,2,FALSE),"")</f>
        <v/>
      </c>
    </row>
    <row r="2437" spans="1:14">
      <c r="A2437" s="107">
        <v>2435</v>
      </c>
      <c r="B2437" s="107" t="str">
        <f t="shared" si="38"/>
        <v>361125502435</v>
      </c>
      <c r="C2437" s="108" t="s">
        <v>20369</v>
      </c>
      <c r="D2437" s="108" t="s">
        <v>20370</v>
      </c>
      <c r="E2437" s="108" t="s">
        <v>20371</v>
      </c>
      <c r="F2437" s="107" t="s">
        <v>20372</v>
      </c>
      <c r="G2437" s="108" t="s">
        <v>20373</v>
      </c>
      <c r="H2437" s="107" t="s">
        <v>9969</v>
      </c>
      <c r="I2437" s="108" t="s">
        <v>13327</v>
      </c>
      <c r="J2437" s="107" t="s">
        <v>9922</v>
      </c>
      <c r="K2437" s="147"/>
      <c r="L2437" s="107" t="s">
        <v>9922</v>
      </c>
      <c r="M2437" s="108" t="s">
        <v>20145</v>
      </c>
      <c r="N2437" s="149" t="str">
        <f>_xlfn.IFNA(VLOOKUP(K2437,'HAN02'!$I$1:$J$426,2,FALSE),"")</f>
        <v/>
      </c>
    </row>
    <row r="2438" spans="1:14">
      <c r="A2438" s="107">
        <v>2436</v>
      </c>
      <c r="B2438" s="107" t="str">
        <f t="shared" si="38"/>
        <v>361127502436</v>
      </c>
      <c r="C2438" s="108" t="s">
        <v>20374</v>
      </c>
      <c r="D2438" s="108" t="s">
        <v>20375</v>
      </c>
      <c r="E2438" s="108" t="s">
        <v>20376</v>
      </c>
      <c r="F2438" s="107" t="s">
        <v>20377</v>
      </c>
      <c r="G2438" s="108" t="s">
        <v>20378</v>
      </c>
      <c r="H2438" s="107" t="s">
        <v>9969</v>
      </c>
      <c r="I2438" s="108" t="s">
        <v>20379</v>
      </c>
      <c r="J2438" s="107" t="s">
        <v>9922</v>
      </c>
      <c r="K2438" s="147"/>
      <c r="L2438" s="107" t="s">
        <v>9922</v>
      </c>
      <c r="M2438" s="108" t="s">
        <v>20145</v>
      </c>
      <c r="N2438" s="149" t="str">
        <f>_xlfn.IFNA(VLOOKUP(K2438,'HAN02'!$I$1:$J$426,2,FALSE),"")</f>
        <v/>
      </c>
    </row>
    <row r="2439" spans="1:14">
      <c r="A2439" s="107">
        <v>2437</v>
      </c>
      <c r="B2439" s="107" t="str">
        <f t="shared" si="38"/>
        <v>361129502437</v>
      </c>
      <c r="C2439" s="108" t="s">
        <v>20380</v>
      </c>
      <c r="D2439" s="108" t="s">
        <v>20381</v>
      </c>
      <c r="E2439" s="108" t="s">
        <v>20382</v>
      </c>
      <c r="F2439" s="107" t="s">
        <v>20383</v>
      </c>
      <c r="G2439" s="108" t="s">
        <v>20384</v>
      </c>
      <c r="H2439" s="107" t="s">
        <v>9969</v>
      </c>
      <c r="I2439" s="108" t="s">
        <v>13249</v>
      </c>
      <c r="J2439" s="107" t="s">
        <v>9922</v>
      </c>
      <c r="K2439" s="147"/>
      <c r="L2439" s="107" t="s">
        <v>9922</v>
      </c>
      <c r="M2439" s="108" t="s">
        <v>20145</v>
      </c>
      <c r="N2439" s="149" t="str">
        <f>_xlfn.IFNA(VLOOKUP(K2439,'HAN02'!$I$1:$J$426,2,FALSE),"")</f>
        <v/>
      </c>
    </row>
    <row r="2440" spans="1:14">
      <c r="A2440" s="107">
        <v>2438</v>
      </c>
      <c r="B2440" s="107" t="str">
        <f t="shared" si="38"/>
        <v>370102602438</v>
      </c>
      <c r="C2440" s="108" t="s">
        <v>20385</v>
      </c>
      <c r="D2440" s="108" t="s">
        <v>20386</v>
      </c>
      <c r="E2440" s="108" t="s">
        <v>20387</v>
      </c>
      <c r="F2440" s="107" t="s">
        <v>20388</v>
      </c>
      <c r="G2440" s="108" t="s">
        <v>20389</v>
      </c>
      <c r="H2440" s="107" t="s">
        <v>11344</v>
      </c>
      <c r="I2440" s="108" t="s">
        <v>20390</v>
      </c>
      <c r="J2440" s="107" t="s">
        <v>9922</v>
      </c>
      <c r="K2440" s="147"/>
      <c r="L2440" s="107" t="s">
        <v>10056</v>
      </c>
      <c r="M2440" s="108" t="s">
        <v>20391</v>
      </c>
      <c r="N2440" s="149" t="str">
        <f>_xlfn.IFNA(VLOOKUP(K2440,'HAN02'!$I$1:$J$426,2,FALSE),"")</f>
        <v/>
      </c>
    </row>
    <row r="2441" spans="1:14">
      <c r="A2441" s="107">
        <v>2439</v>
      </c>
      <c r="B2441" s="107" t="str">
        <f t="shared" si="38"/>
        <v>370102502439</v>
      </c>
      <c r="C2441" s="108" t="s">
        <v>20392</v>
      </c>
      <c r="D2441" s="108" t="s">
        <v>20386</v>
      </c>
      <c r="E2441" s="108" t="s">
        <v>20393</v>
      </c>
      <c r="F2441" s="107" t="s">
        <v>20394</v>
      </c>
      <c r="G2441" s="108" t="s">
        <v>20395</v>
      </c>
      <c r="H2441" s="107" t="s">
        <v>9969</v>
      </c>
      <c r="I2441" s="108" t="s">
        <v>12219</v>
      </c>
      <c r="J2441" s="107" t="s">
        <v>9922</v>
      </c>
      <c r="K2441" s="147"/>
      <c r="L2441" s="107" t="s">
        <v>9922</v>
      </c>
      <c r="M2441" s="108" t="s">
        <v>20391</v>
      </c>
      <c r="N2441" s="149" t="str">
        <f>_xlfn.IFNA(VLOOKUP(K2441,'HAN02'!$I$1:$J$426,2,FALSE),"")</f>
        <v/>
      </c>
    </row>
    <row r="2442" spans="1:14">
      <c r="A2442" s="107">
        <v>2440</v>
      </c>
      <c r="B2442" s="107" t="str">
        <f t="shared" si="38"/>
        <v>370102302440</v>
      </c>
      <c r="C2442" s="108" t="s">
        <v>20396</v>
      </c>
      <c r="D2442" s="108" t="s">
        <v>20386</v>
      </c>
      <c r="E2442" s="108" t="s">
        <v>20397</v>
      </c>
      <c r="F2442" s="107" t="s">
        <v>20398</v>
      </c>
      <c r="G2442" s="108" t="s">
        <v>20399</v>
      </c>
      <c r="H2442" s="107" t="s">
        <v>10097</v>
      </c>
      <c r="I2442" s="108" t="s">
        <v>10435</v>
      </c>
      <c r="J2442" s="107" t="s">
        <v>9922</v>
      </c>
      <c r="K2442" s="147"/>
      <c r="L2442" s="107" t="s">
        <v>9922</v>
      </c>
      <c r="M2442" s="108" t="s">
        <v>20391</v>
      </c>
      <c r="N2442" s="149" t="str">
        <f>_xlfn.IFNA(VLOOKUP(K2442,'HAN02'!$I$1:$J$426,2,FALSE),"")</f>
        <v/>
      </c>
    </row>
    <row r="2443" spans="1:14">
      <c r="A2443" s="107">
        <v>2441</v>
      </c>
      <c r="B2443" s="107" t="str">
        <f t="shared" si="38"/>
        <v>370102102441</v>
      </c>
      <c r="C2443" s="108" t="s">
        <v>20400</v>
      </c>
      <c r="D2443" s="108" t="s">
        <v>20386</v>
      </c>
      <c r="E2443" s="108" t="s">
        <v>20401</v>
      </c>
      <c r="F2443" s="107" t="s">
        <v>20394</v>
      </c>
      <c r="G2443" s="108" t="s">
        <v>20402</v>
      </c>
      <c r="H2443" s="107" t="s">
        <v>10167</v>
      </c>
      <c r="I2443" s="108" t="s">
        <v>14024</v>
      </c>
      <c r="J2443" s="107" t="s">
        <v>9922</v>
      </c>
      <c r="K2443" s="147"/>
      <c r="L2443" s="107" t="s">
        <v>9922</v>
      </c>
      <c r="M2443" s="108" t="s">
        <v>20391</v>
      </c>
      <c r="N2443" s="149" t="str">
        <f>_xlfn.IFNA(VLOOKUP(K2443,'HAN02'!$I$1:$J$426,2,FALSE),"")</f>
        <v/>
      </c>
    </row>
    <row r="2444" spans="1:14">
      <c r="A2444" s="107">
        <v>2442</v>
      </c>
      <c r="B2444" s="107" t="str">
        <f t="shared" si="38"/>
        <v>370103102442</v>
      </c>
      <c r="C2444" s="108" t="s">
        <v>20403</v>
      </c>
      <c r="D2444" s="108" t="s">
        <v>20404</v>
      </c>
      <c r="E2444" s="108" t="s">
        <v>20405</v>
      </c>
      <c r="F2444" s="107" t="s">
        <v>20406</v>
      </c>
      <c r="G2444" s="108" t="s">
        <v>20407</v>
      </c>
      <c r="H2444" s="107" t="s">
        <v>10167</v>
      </c>
      <c r="I2444" s="108" t="s">
        <v>20408</v>
      </c>
      <c r="J2444" s="107" t="s">
        <v>9922</v>
      </c>
      <c r="K2444" s="147"/>
      <c r="L2444" s="107" t="s">
        <v>10056</v>
      </c>
      <c r="M2444" s="108" t="s">
        <v>20391</v>
      </c>
      <c r="N2444" s="149" t="str">
        <f>_xlfn.IFNA(VLOOKUP(K2444,'HAN02'!$I$1:$J$426,2,FALSE),"")</f>
        <v/>
      </c>
    </row>
    <row r="2445" spans="1:14">
      <c r="A2445" s="107">
        <v>2443</v>
      </c>
      <c r="B2445" s="107" t="str">
        <f t="shared" si="38"/>
        <v>370103502443</v>
      </c>
      <c r="C2445" s="108" t="s">
        <v>20409</v>
      </c>
      <c r="D2445" s="108" t="s">
        <v>20404</v>
      </c>
      <c r="E2445" s="108" t="s">
        <v>20410</v>
      </c>
      <c r="F2445" s="107" t="s">
        <v>20411</v>
      </c>
      <c r="G2445" s="108" t="s">
        <v>20412</v>
      </c>
      <c r="H2445" s="107" t="s">
        <v>9969</v>
      </c>
      <c r="I2445" s="108" t="s">
        <v>11743</v>
      </c>
      <c r="J2445" s="107" t="s">
        <v>9922</v>
      </c>
      <c r="K2445" s="147"/>
      <c r="L2445" s="107" t="s">
        <v>9922</v>
      </c>
      <c r="M2445" s="108" t="s">
        <v>20391</v>
      </c>
      <c r="N2445" s="149" t="str">
        <f>_xlfn.IFNA(VLOOKUP(K2445,'HAN02'!$I$1:$J$426,2,FALSE),"")</f>
        <v/>
      </c>
    </row>
    <row r="2446" spans="1:14">
      <c r="A2446" s="107">
        <v>2444</v>
      </c>
      <c r="B2446" s="107" t="str">
        <f t="shared" si="38"/>
        <v>370103102444</v>
      </c>
      <c r="C2446" s="108" t="s">
        <v>20413</v>
      </c>
      <c r="D2446" s="108" t="s">
        <v>20404</v>
      </c>
      <c r="E2446" s="108" t="s">
        <v>20414</v>
      </c>
      <c r="F2446" s="107" t="s">
        <v>20411</v>
      </c>
      <c r="G2446" s="108" t="s">
        <v>20415</v>
      </c>
      <c r="H2446" s="107" t="s">
        <v>10167</v>
      </c>
      <c r="I2446" s="108" t="s">
        <v>16670</v>
      </c>
      <c r="J2446" s="107" t="s">
        <v>9922</v>
      </c>
      <c r="K2446" s="147"/>
      <c r="L2446" s="107" t="s">
        <v>9922</v>
      </c>
      <c r="M2446" s="108" t="s">
        <v>20391</v>
      </c>
      <c r="N2446" s="149" t="str">
        <f>_xlfn.IFNA(VLOOKUP(K2446,'HAN02'!$I$1:$J$426,2,FALSE),"")</f>
        <v/>
      </c>
    </row>
    <row r="2447" spans="1:14">
      <c r="A2447" s="107">
        <v>2445</v>
      </c>
      <c r="B2447" s="107" t="str">
        <f t="shared" si="38"/>
        <v>370104702445</v>
      </c>
      <c r="C2447" s="108" t="s">
        <v>20416</v>
      </c>
      <c r="D2447" s="108" t="s">
        <v>20417</v>
      </c>
      <c r="E2447" s="108" t="s">
        <v>20418</v>
      </c>
      <c r="F2447" s="107" t="s">
        <v>20419</v>
      </c>
      <c r="G2447" s="108" t="s">
        <v>20420</v>
      </c>
      <c r="H2447" s="107" t="s">
        <v>10472</v>
      </c>
      <c r="I2447" s="108" t="s">
        <v>20421</v>
      </c>
      <c r="J2447" s="107" t="s">
        <v>9922</v>
      </c>
      <c r="K2447" s="147"/>
      <c r="L2447" s="107" t="s">
        <v>10056</v>
      </c>
      <c r="M2447" s="108" t="s">
        <v>20391</v>
      </c>
      <c r="N2447" s="149" t="str">
        <f>_xlfn.IFNA(VLOOKUP(K2447,'HAN02'!$I$1:$J$426,2,FALSE),"")</f>
        <v/>
      </c>
    </row>
    <row r="2448" spans="1:14">
      <c r="A2448" s="107">
        <v>2446</v>
      </c>
      <c r="B2448" s="107" t="str">
        <f t="shared" si="38"/>
        <v>370104502446</v>
      </c>
      <c r="C2448" s="108" t="s">
        <v>20422</v>
      </c>
      <c r="D2448" s="108" t="s">
        <v>20417</v>
      </c>
      <c r="E2448" s="108" t="s">
        <v>20423</v>
      </c>
      <c r="F2448" s="107" t="s">
        <v>20424</v>
      </c>
      <c r="G2448" s="108" t="s">
        <v>20425</v>
      </c>
      <c r="H2448" s="107" t="s">
        <v>9969</v>
      </c>
      <c r="I2448" s="108" t="s">
        <v>14087</v>
      </c>
      <c r="J2448" s="107" t="s">
        <v>9922</v>
      </c>
      <c r="K2448" s="147"/>
      <c r="L2448" s="107" t="s">
        <v>9922</v>
      </c>
      <c r="M2448" s="108" t="s">
        <v>20391</v>
      </c>
      <c r="N2448" s="149" t="str">
        <f>_xlfn.IFNA(VLOOKUP(K2448,'HAN02'!$I$1:$J$426,2,FALSE),"")</f>
        <v/>
      </c>
    </row>
    <row r="2449" spans="1:14">
      <c r="A2449" s="107">
        <v>2447</v>
      </c>
      <c r="B2449" s="107" t="str">
        <f t="shared" si="38"/>
        <v>370104702447</v>
      </c>
      <c r="C2449" s="108" t="s">
        <v>20426</v>
      </c>
      <c r="D2449" s="108" t="s">
        <v>20417</v>
      </c>
      <c r="E2449" s="108" t="s">
        <v>20427</v>
      </c>
      <c r="F2449" s="107" t="s">
        <v>20428</v>
      </c>
      <c r="G2449" s="108" t="s">
        <v>20429</v>
      </c>
      <c r="H2449" s="107" t="s">
        <v>10472</v>
      </c>
      <c r="I2449" s="108" t="s">
        <v>11970</v>
      </c>
      <c r="J2449" s="107" t="s">
        <v>9922</v>
      </c>
      <c r="K2449" s="147"/>
      <c r="L2449" s="107" t="s">
        <v>9922</v>
      </c>
      <c r="M2449" s="108" t="s">
        <v>20391</v>
      </c>
      <c r="N2449" s="149" t="str">
        <f>_xlfn.IFNA(VLOOKUP(K2449,'HAN02'!$I$1:$J$426,2,FALSE),"")</f>
        <v/>
      </c>
    </row>
    <row r="2450" spans="1:14">
      <c r="A2450" s="107">
        <v>2448</v>
      </c>
      <c r="B2450" s="107" t="str">
        <f t="shared" si="38"/>
        <v>370105502448</v>
      </c>
      <c r="C2450" s="108" t="s">
        <v>20430</v>
      </c>
      <c r="D2450" s="108" t="s">
        <v>20431</v>
      </c>
      <c r="E2450" s="108" t="s">
        <v>20432</v>
      </c>
      <c r="F2450" s="107" t="s">
        <v>20433</v>
      </c>
      <c r="G2450" s="108" t="s">
        <v>20434</v>
      </c>
      <c r="H2450" s="107" t="s">
        <v>9969</v>
      </c>
      <c r="I2450" s="108" t="s">
        <v>20435</v>
      </c>
      <c r="J2450" s="107" t="s">
        <v>9922</v>
      </c>
      <c r="K2450" s="147"/>
      <c r="L2450" s="107" t="s">
        <v>10056</v>
      </c>
      <c r="M2450" s="108" t="s">
        <v>20391</v>
      </c>
      <c r="N2450" s="149" t="str">
        <f>_xlfn.IFNA(VLOOKUP(K2450,'HAN02'!$I$1:$J$426,2,FALSE),"")</f>
        <v/>
      </c>
    </row>
    <row r="2451" spans="1:14">
      <c r="A2451" s="107">
        <v>2449</v>
      </c>
      <c r="B2451" s="107" t="str">
        <f t="shared" si="38"/>
        <v>370105402449</v>
      </c>
      <c r="C2451" s="108" t="s">
        <v>20436</v>
      </c>
      <c r="D2451" s="108" t="s">
        <v>20431</v>
      </c>
      <c r="E2451" s="108" t="s">
        <v>20437</v>
      </c>
      <c r="F2451" s="107" t="s">
        <v>20438</v>
      </c>
      <c r="G2451" s="108" t="s">
        <v>20439</v>
      </c>
      <c r="H2451" s="107" t="s">
        <v>9931</v>
      </c>
      <c r="I2451" s="108" t="s">
        <v>10414</v>
      </c>
      <c r="J2451" s="107" t="s">
        <v>9922</v>
      </c>
      <c r="K2451" s="147"/>
      <c r="L2451" s="107" t="s">
        <v>9922</v>
      </c>
      <c r="M2451" s="108" t="s">
        <v>20391</v>
      </c>
      <c r="N2451" s="149" t="str">
        <f>_xlfn.IFNA(VLOOKUP(K2451,'HAN02'!$I$1:$J$426,2,FALSE),"")</f>
        <v/>
      </c>
    </row>
    <row r="2452" spans="1:14">
      <c r="A2452" s="107">
        <v>2450</v>
      </c>
      <c r="B2452" s="107" t="str">
        <f t="shared" si="38"/>
        <v>370112702450</v>
      </c>
      <c r="C2452" s="108" t="s">
        <v>20440</v>
      </c>
      <c r="D2452" s="108" t="s">
        <v>20441</v>
      </c>
      <c r="E2452" s="108" t="s">
        <v>20442</v>
      </c>
      <c r="F2452" s="107" t="s">
        <v>20443</v>
      </c>
      <c r="G2452" s="108" t="s">
        <v>20444</v>
      </c>
      <c r="H2452" s="107" t="s">
        <v>10472</v>
      </c>
      <c r="I2452" s="108" t="s">
        <v>11264</v>
      </c>
      <c r="J2452" s="107" t="s">
        <v>9922</v>
      </c>
      <c r="K2452" s="147"/>
      <c r="L2452" s="107" t="s">
        <v>9922</v>
      </c>
      <c r="M2452" s="108" t="s">
        <v>20391</v>
      </c>
      <c r="N2452" s="149" t="str">
        <f>_xlfn.IFNA(VLOOKUP(K2452,'HAN02'!$I$1:$J$426,2,FALSE),"")</f>
        <v/>
      </c>
    </row>
    <row r="2453" spans="1:14">
      <c r="A2453" s="107">
        <v>2451</v>
      </c>
      <c r="B2453" s="107" t="str">
        <f t="shared" si="38"/>
        <v>370112502451</v>
      </c>
      <c r="C2453" s="108" t="s">
        <v>20445</v>
      </c>
      <c r="D2453" s="108" t="s">
        <v>20441</v>
      </c>
      <c r="E2453" s="108" t="s">
        <v>20446</v>
      </c>
      <c r="F2453" s="107" t="s">
        <v>20447</v>
      </c>
      <c r="G2453" s="108" t="s">
        <v>20448</v>
      </c>
      <c r="H2453" s="107" t="s">
        <v>9969</v>
      </c>
      <c r="I2453" s="108" t="s">
        <v>18092</v>
      </c>
      <c r="J2453" s="107" t="s">
        <v>9922</v>
      </c>
      <c r="K2453" s="147"/>
      <c r="L2453" s="107" t="s">
        <v>9922</v>
      </c>
      <c r="M2453" s="108" t="s">
        <v>20391</v>
      </c>
      <c r="N2453" s="149" t="str">
        <f>_xlfn.IFNA(VLOOKUP(K2453,'HAN02'!$I$1:$J$426,2,FALSE),"")</f>
        <v/>
      </c>
    </row>
    <row r="2454" spans="1:14">
      <c r="A2454" s="107">
        <v>2452</v>
      </c>
      <c r="B2454" s="107" t="str">
        <f t="shared" si="38"/>
        <v>370113502452</v>
      </c>
      <c r="C2454" s="108" t="s">
        <v>20449</v>
      </c>
      <c r="D2454" s="108" t="s">
        <v>20450</v>
      </c>
      <c r="E2454" s="108" t="s">
        <v>20451</v>
      </c>
      <c r="F2454" s="107" t="s">
        <v>20428</v>
      </c>
      <c r="G2454" s="108" t="s">
        <v>20452</v>
      </c>
      <c r="H2454" s="107" t="s">
        <v>9969</v>
      </c>
      <c r="I2454" s="108" t="s">
        <v>20453</v>
      </c>
      <c r="J2454" s="107" t="s">
        <v>9922</v>
      </c>
      <c r="K2454" s="147"/>
      <c r="L2454" s="107" t="s">
        <v>9922</v>
      </c>
      <c r="M2454" s="108" t="s">
        <v>20391</v>
      </c>
      <c r="N2454" s="149" t="str">
        <f>_xlfn.IFNA(VLOOKUP(K2454,'HAN02'!$I$1:$J$426,2,FALSE),"")</f>
        <v/>
      </c>
    </row>
    <row r="2455" spans="1:14">
      <c r="A2455" s="107">
        <v>2453</v>
      </c>
      <c r="B2455" s="107" t="str">
        <f t="shared" si="38"/>
        <v>370113102453</v>
      </c>
      <c r="C2455" s="108" t="s">
        <v>20454</v>
      </c>
      <c r="D2455" s="108" t="s">
        <v>20450</v>
      </c>
      <c r="E2455" s="108" t="s">
        <v>20455</v>
      </c>
      <c r="F2455" s="107" t="s">
        <v>20456</v>
      </c>
      <c r="G2455" s="108" t="s">
        <v>20457</v>
      </c>
      <c r="H2455" s="107" t="s">
        <v>10167</v>
      </c>
      <c r="I2455" s="108" t="s">
        <v>10448</v>
      </c>
      <c r="J2455" s="107" t="s">
        <v>9922</v>
      </c>
      <c r="K2455" s="147"/>
      <c r="L2455" s="107" t="s">
        <v>9922</v>
      </c>
      <c r="M2455" s="108" t="s">
        <v>20391</v>
      </c>
      <c r="N2455" s="149" t="str">
        <f>_xlfn.IFNA(VLOOKUP(K2455,'HAN02'!$I$1:$J$426,2,FALSE),"")</f>
        <v/>
      </c>
    </row>
    <row r="2456" spans="1:14">
      <c r="A2456" s="107">
        <v>2454</v>
      </c>
      <c r="B2456" s="107" t="str">
        <f t="shared" si="38"/>
        <v>370125502454</v>
      </c>
      <c r="C2456" s="108" t="s">
        <v>20458</v>
      </c>
      <c r="D2456" s="108" t="s">
        <v>20459</v>
      </c>
      <c r="E2456" s="108" t="s">
        <v>20460</v>
      </c>
      <c r="F2456" s="107" t="s">
        <v>20461</v>
      </c>
      <c r="G2456" s="108" t="s">
        <v>20462</v>
      </c>
      <c r="H2456" s="107" t="s">
        <v>9969</v>
      </c>
      <c r="I2456" s="108" t="s">
        <v>10435</v>
      </c>
      <c r="J2456" s="107" t="s">
        <v>9922</v>
      </c>
      <c r="K2456" s="147"/>
      <c r="L2456" s="107" t="s">
        <v>9922</v>
      </c>
      <c r="M2456" s="108" t="s">
        <v>20391</v>
      </c>
      <c r="N2456" s="149" t="str">
        <f>_xlfn.IFNA(VLOOKUP(K2456,'HAN02'!$I$1:$J$426,2,FALSE),"")</f>
        <v/>
      </c>
    </row>
    <row r="2457" spans="1:14">
      <c r="A2457" s="107">
        <v>2455</v>
      </c>
      <c r="B2457" s="107" t="str">
        <f t="shared" si="38"/>
        <v>370126102455</v>
      </c>
      <c r="C2457" s="108" t="s">
        <v>20463</v>
      </c>
      <c r="D2457" s="108" t="s">
        <v>20464</v>
      </c>
      <c r="E2457" s="108" t="s">
        <v>20465</v>
      </c>
      <c r="F2457" s="107" t="s">
        <v>20466</v>
      </c>
      <c r="G2457" s="108" t="s">
        <v>20467</v>
      </c>
      <c r="H2457" s="107" t="s">
        <v>10167</v>
      </c>
      <c r="I2457" s="108" t="s">
        <v>11043</v>
      </c>
      <c r="J2457" s="107" t="s">
        <v>9922</v>
      </c>
      <c r="K2457" s="147"/>
      <c r="L2457" s="107" t="s">
        <v>9922</v>
      </c>
      <c r="M2457" s="108" t="s">
        <v>20391</v>
      </c>
      <c r="N2457" s="149" t="str">
        <f>_xlfn.IFNA(VLOOKUP(K2457,'HAN02'!$I$1:$J$426,2,FALSE),"")</f>
        <v/>
      </c>
    </row>
    <row r="2458" spans="1:14">
      <c r="A2458" s="107">
        <v>2456</v>
      </c>
      <c r="B2458" s="107" t="str">
        <f t="shared" si="38"/>
        <v>370126502456</v>
      </c>
      <c r="C2458" s="108" t="s">
        <v>20468</v>
      </c>
      <c r="D2458" s="108" t="s">
        <v>20464</v>
      </c>
      <c r="E2458" s="108" t="s">
        <v>20469</v>
      </c>
      <c r="F2458" s="107" t="s">
        <v>20470</v>
      </c>
      <c r="G2458" s="108" t="s">
        <v>20471</v>
      </c>
      <c r="H2458" s="107" t="s">
        <v>9969</v>
      </c>
      <c r="I2458" s="108" t="s">
        <v>10435</v>
      </c>
      <c r="J2458" s="107" t="s">
        <v>9922</v>
      </c>
      <c r="K2458" s="147"/>
      <c r="L2458" s="107" t="s">
        <v>9922</v>
      </c>
      <c r="M2458" s="108" t="s">
        <v>20391</v>
      </c>
      <c r="N2458" s="149" t="str">
        <f>_xlfn.IFNA(VLOOKUP(K2458,'HAN02'!$I$1:$J$426,2,FALSE),"")</f>
        <v/>
      </c>
    </row>
    <row r="2459" spans="1:14">
      <c r="A2459" s="107">
        <v>2457</v>
      </c>
      <c r="B2459" s="107" t="str">
        <f t="shared" si="38"/>
        <v>370181502457</v>
      </c>
      <c r="C2459" s="108" t="s">
        <v>20472</v>
      </c>
      <c r="D2459" s="108" t="s">
        <v>20473</v>
      </c>
      <c r="E2459" s="108" t="s">
        <v>20474</v>
      </c>
      <c r="F2459" s="107" t="s">
        <v>20475</v>
      </c>
      <c r="G2459" s="108" t="s">
        <v>20476</v>
      </c>
      <c r="H2459" s="107" t="s">
        <v>9969</v>
      </c>
      <c r="I2459" s="108" t="s">
        <v>18451</v>
      </c>
      <c r="J2459" s="107" t="s">
        <v>9922</v>
      </c>
      <c r="K2459" s="147"/>
      <c r="L2459" s="107" t="s">
        <v>9922</v>
      </c>
      <c r="M2459" s="108" t="s">
        <v>20391</v>
      </c>
      <c r="N2459" s="149" t="str">
        <f>_xlfn.IFNA(VLOOKUP(K2459,'HAN02'!$I$1:$J$426,2,FALSE),"")</f>
        <v/>
      </c>
    </row>
    <row r="2460" spans="1:14">
      <c r="A2460" s="107">
        <v>2458</v>
      </c>
      <c r="B2460" s="107" t="str">
        <f t="shared" si="38"/>
        <v>370181502458</v>
      </c>
      <c r="C2460" s="108" t="s">
        <v>20477</v>
      </c>
      <c r="D2460" s="108" t="s">
        <v>20473</v>
      </c>
      <c r="E2460" s="108" t="s">
        <v>20478</v>
      </c>
      <c r="F2460" s="107" t="s">
        <v>20475</v>
      </c>
      <c r="G2460" s="108" t="s">
        <v>20479</v>
      </c>
      <c r="H2460" s="107" t="s">
        <v>9969</v>
      </c>
      <c r="I2460" s="108" t="s">
        <v>14102</v>
      </c>
      <c r="J2460" s="107" t="s">
        <v>9922</v>
      </c>
      <c r="K2460" s="147"/>
      <c r="L2460" s="107" t="s">
        <v>10056</v>
      </c>
      <c r="M2460" s="108" t="s">
        <v>20391</v>
      </c>
      <c r="N2460" s="149" t="str">
        <f>_xlfn.IFNA(VLOOKUP(K2460,'HAN02'!$I$1:$J$426,2,FALSE),"")</f>
        <v/>
      </c>
    </row>
    <row r="2461" spans="1:14">
      <c r="A2461" s="107">
        <v>2459</v>
      </c>
      <c r="B2461" s="107" t="str">
        <f t="shared" si="38"/>
        <v>370196202459</v>
      </c>
      <c r="C2461" s="108" t="s">
        <v>20480</v>
      </c>
      <c r="D2461" s="108" t="s">
        <v>20481</v>
      </c>
      <c r="E2461" s="108" t="s">
        <v>20482</v>
      </c>
      <c r="F2461" s="107" t="s">
        <v>20483</v>
      </c>
      <c r="G2461" s="108" t="s">
        <v>20484</v>
      </c>
      <c r="H2461" s="107" t="s">
        <v>11209</v>
      </c>
      <c r="I2461" s="108" t="s">
        <v>10486</v>
      </c>
      <c r="J2461" s="107" t="s">
        <v>9933</v>
      </c>
      <c r="K2461" s="147" t="s">
        <v>20481</v>
      </c>
      <c r="L2461" s="107" t="s">
        <v>10056</v>
      </c>
      <c r="M2461" s="108" t="s">
        <v>20391</v>
      </c>
      <c r="N2461" s="149" t="str">
        <f>_xlfn.IFNA(VLOOKUP(K2461,'HAN02'!$I$1:$J$426,2,FALSE),"")</f>
        <v>GG372024</v>
      </c>
    </row>
    <row r="2462" spans="1:14">
      <c r="A2462" s="107">
        <v>2460</v>
      </c>
      <c r="B2462" s="107" t="str">
        <f t="shared" si="38"/>
        <v>370196502460</v>
      </c>
      <c r="C2462" s="108" t="s">
        <v>20485</v>
      </c>
      <c r="D2462" s="108" t="s">
        <v>20481</v>
      </c>
      <c r="E2462" s="108" t="s">
        <v>20486</v>
      </c>
      <c r="F2462" s="107" t="s">
        <v>20487</v>
      </c>
      <c r="G2462" s="108" t="s">
        <v>20488</v>
      </c>
      <c r="H2462" s="107" t="s">
        <v>9969</v>
      </c>
      <c r="I2462" s="108" t="s">
        <v>20489</v>
      </c>
      <c r="J2462" s="107" t="s">
        <v>9933</v>
      </c>
      <c r="K2462" s="147" t="s">
        <v>20481</v>
      </c>
      <c r="L2462" s="107" t="s">
        <v>10056</v>
      </c>
      <c r="M2462" s="108" t="s">
        <v>20391</v>
      </c>
      <c r="N2462" s="149" t="str">
        <f>_xlfn.IFNA(VLOOKUP(K2462,'HAN02'!$I$1:$J$426,2,FALSE),"")</f>
        <v>GG372024</v>
      </c>
    </row>
    <row r="2463" spans="1:14">
      <c r="A2463" s="107">
        <v>2461</v>
      </c>
      <c r="B2463" s="107" t="str">
        <f t="shared" si="38"/>
        <v>370196502461</v>
      </c>
      <c r="C2463" s="108" t="s">
        <v>20490</v>
      </c>
      <c r="D2463" s="108" t="s">
        <v>20481</v>
      </c>
      <c r="E2463" s="108" t="s">
        <v>20491</v>
      </c>
      <c r="F2463" s="107" t="s">
        <v>20487</v>
      </c>
      <c r="G2463" s="108" t="s">
        <v>20492</v>
      </c>
      <c r="H2463" s="107" t="s">
        <v>9969</v>
      </c>
      <c r="I2463" s="108" t="s">
        <v>20493</v>
      </c>
      <c r="J2463" s="107" t="s">
        <v>9933</v>
      </c>
      <c r="K2463" s="147" t="s">
        <v>20481</v>
      </c>
      <c r="L2463" s="107" t="s">
        <v>10056</v>
      </c>
      <c r="M2463" s="108" t="s">
        <v>20391</v>
      </c>
      <c r="N2463" s="149" t="str">
        <f>_xlfn.IFNA(VLOOKUP(K2463,'HAN02'!$I$1:$J$426,2,FALSE),"")</f>
        <v>GG372024</v>
      </c>
    </row>
    <row r="2464" spans="1:14">
      <c r="A2464" s="107">
        <v>2462</v>
      </c>
      <c r="B2464" s="107" t="str">
        <f t="shared" si="38"/>
        <v>370196402462</v>
      </c>
      <c r="C2464" s="108" t="s">
        <v>20494</v>
      </c>
      <c r="D2464" s="108" t="s">
        <v>20481</v>
      </c>
      <c r="E2464" s="108" t="s">
        <v>20495</v>
      </c>
      <c r="F2464" s="107" t="s">
        <v>20487</v>
      </c>
      <c r="G2464" s="108" t="s">
        <v>20496</v>
      </c>
      <c r="H2464" s="107" t="s">
        <v>9931</v>
      </c>
      <c r="I2464" s="108" t="s">
        <v>20497</v>
      </c>
      <c r="J2464" s="107" t="s">
        <v>9933</v>
      </c>
      <c r="K2464" s="147" t="s">
        <v>20481</v>
      </c>
      <c r="L2464" s="107" t="s">
        <v>10056</v>
      </c>
      <c r="M2464" s="108" t="s">
        <v>20391</v>
      </c>
      <c r="N2464" s="149" t="str">
        <f>_xlfn.IFNA(VLOOKUP(K2464,'HAN02'!$I$1:$J$426,2,FALSE),"")</f>
        <v>GG372024</v>
      </c>
    </row>
    <row r="2465" spans="1:14">
      <c r="A2465" s="107">
        <v>2463</v>
      </c>
      <c r="B2465" s="107" t="str">
        <f t="shared" si="38"/>
        <v>370196502463</v>
      </c>
      <c r="C2465" s="108" t="s">
        <v>20498</v>
      </c>
      <c r="D2465" s="108" t="s">
        <v>20481</v>
      </c>
      <c r="E2465" s="108" t="s">
        <v>20499</v>
      </c>
      <c r="F2465" s="107" t="s">
        <v>20487</v>
      </c>
      <c r="G2465" s="108" t="s">
        <v>20500</v>
      </c>
      <c r="H2465" s="107" t="s">
        <v>9969</v>
      </c>
      <c r="I2465" s="108" t="s">
        <v>12837</v>
      </c>
      <c r="J2465" s="107" t="s">
        <v>9933</v>
      </c>
      <c r="K2465" s="147" t="s">
        <v>20481</v>
      </c>
      <c r="L2465" s="107" t="s">
        <v>9922</v>
      </c>
      <c r="M2465" s="108" t="s">
        <v>20391</v>
      </c>
      <c r="N2465" s="149" t="str">
        <f>_xlfn.IFNA(VLOOKUP(K2465,'HAN02'!$I$1:$J$426,2,FALSE),"")</f>
        <v>GG372024</v>
      </c>
    </row>
    <row r="2466" spans="1:14">
      <c r="A2466" s="107">
        <v>2464</v>
      </c>
      <c r="B2466" s="107" t="str">
        <f t="shared" si="38"/>
        <v>370196502464</v>
      </c>
      <c r="C2466" s="108" t="s">
        <v>20501</v>
      </c>
      <c r="D2466" s="108" t="s">
        <v>20481</v>
      </c>
      <c r="E2466" s="108" t="s">
        <v>20502</v>
      </c>
      <c r="F2466" s="107" t="s">
        <v>20487</v>
      </c>
      <c r="G2466" s="108" t="s">
        <v>20503</v>
      </c>
      <c r="H2466" s="107" t="s">
        <v>9969</v>
      </c>
      <c r="I2466" s="108" t="s">
        <v>20504</v>
      </c>
      <c r="J2466" s="107" t="s">
        <v>9933</v>
      </c>
      <c r="K2466" s="147" t="s">
        <v>20481</v>
      </c>
      <c r="L2466" s="107" t="s">
        <v>9922</v>
      </c>
      <c r="M2466" s="108" t="s">
        <v>20391</v>
      </c>
      <c r="N2466" s="149" t="str">
        <f>_xlfn.IFNA(VLOOKUP(K2466,'HAN02'!$I$1:$J$426,2,FALSE),"")</f>
        <v>GG372024</v>
      </c>
    </row>
    <row r="2467" spans="1:14">
      <c r="A2467" s="107">
        <v>2465</v>
      </c>
      <c r="B2467" s="107" t="str">
        <f t="shared" si="38"/>
        <v>370196502465</v>
      </c>
      <c r="C2467" s="108" t="s">
        <v>20505</v>
      </c>
      <c r="D2467" s="108" t="s">
        <v>20481</v>
      </c>
      <c r="E2467" s="108" t="s">
        <v>20506</v>
      </c>
      <c r="F2467" s="107" t="s">
        <v>20487</v>
      </c>
      <c r="G2467" s="108" t="s">
        <v>20507</v>
      </c>
      <c r="H2467" s="107" t="s">
        <v>9969</v>
      </c>
      <c r="I2467" s="108" t="s">
        <v>20508</v>
      </c>
      <c r="J2467" s="107" t="s">
        <v>9933</v>
      </c>
      <c r="K2467" s="147" t="s">
        <v>20481</v>
      </c>
      <c r="L2467" s="107" t="s">
        <v>10056</v>
      </c>
      <c r="M2467" s="108" t="s">
        <v>20391</v>
      </c>
      <c r="N2467" s="149" t="str">
        <f>_xlfn.IFNA(VLOOKUP(K2467,'HAN02'!$I$1:$J$426,2,FALSE),"")</f>
        <v>GG372024</v>
      </c>
    </row>
    <row r="2468" spans="1:14">
      <c r="A2468" s="107">
        <v>2466</v>
      </c>
      <c r="B2468" s="107" t="str">
        <f t="shared" si="38"/>
        <v>370196502466</v>
      </c>
      <c r="C2468" s="108" t="s">
        <v>20509</v>
      </c>
      <c r="D2468" s="108" t="s">
        <v>20481</v>
      </c>
      <c r="E2468" s="108" t="s">
        <v>20510</v>
      </c>
      <c r="F2468" s="107" t="s">
        <v>20443</v>
      </c>
      <c r="G2468" s="108" t="s">
        <v>20511</v>
      </c>
      <c r="H2468" s="107" t="s">
        <v>9969</v>
      </c>
      <c r="I2468" s="108" t="s">
        <v>16769</v>
      </c>
      <c r="J2468" s="107" t="s">
        <v>9933</v>
      </c>
      <c r="K2468" s="147" t="s">
        <v>20481</v>
      </c>
      <c r="L2468" s="107" t="s">
        <v>9922</v>
      </c>
      <c r="M2468" s="108" t="s">
        <v>20391</v>
      </c>
      <c r="N2468" s="149" t="str">
        <f>_xlfn.IFNA(VLOOKUP(K2468,'HAN02'!$I$1:$J$426,2,FALSE),"")</f>
        <v>GG372024</v>
      </c>
    </row>
    <row r="2469" spans="1:14">
      <c r="A2469" s="107">
        <v>2467</v>
      </c>
      <c r="B2469" s="107" t="str">
        <f t="shared" si="38"/>
        <v>370196502467</v>
      </c>
      <c r="C2469" s="108" t="s">
        <v>20512</v>
      </c>
      <c r="D2469" s="108" t="s">
        <v>20481</v>
      </c>
      <c r="E2469" s="108" t="s">
        <v>20513</v>
      </c>
      <c r="F2469" s="107" t="s">
        <v>20487</v>
      </c>
      <c r="G2469" s="108" t="s">
        <v>20514</v>
      </c>
      <c r="H2469" s="107" t="s">
        <v>9969</v>
      </c>
      <c r="I2469" s="108" t="s">
        <v>13002</v>
      </c>
      <c r="J2469" s="107" t="s">
        <v>9933</v>
      </c>
      <c r="K2469" s="147" t="s">
        <v>20481</v>
      </c>
      <c r="L2469" s="107" t="s">
        <v>9922</v>
      </c>
      <c r="M2469" s="108" t="s">
        <v>20391</v>
      </c>
      <c r="N2469" s="149" t="str">
        <f>_xlfn.IFNA(VLOOKUP(K2469,'HAN02'!$I$1:$J$426,2,FALSE),"")</f>
        <v>GG372024</v>
      </c>
    </row>
    <row r="2470" spans="1:14">
      <c r="A2470" s="107">
        <v>2468</v>
      </c>
      <c r="B2470" s="107" t="str">
        <f t="shared" si="38"/>
        <v>370196502468</v>
      </c>
      <c r="C2470" s="108" t="s">
        <v>20515</v>
      </c>
      <c r="D2470" s="108" t="s">
        <v>20481</v>
      </c>
      <c r="E2470" s="108" t="s">
        <v>20516</v>
      </c>
      <c r="F2470" s="107" t="s">
        <v>20487</v>
      </c>
      <c r="G2470" s="108" t="s">
        <v>20517</v>
      </c>
      <c r="H2470" s="107" t="s">
        <v>9969</v>
      </c>
      <c r="I2470" s="108" t="s">
        <v>15624</v>
      </c>
      <c r="J2470" s="107" t="s">
        <v>9933</v>
      </c>
      <c r="K2470" s="147" t="s">
        <v>20481</v>
      </c>
      <c r="L2470" s="107" t="s">
        <v>9922</v>
      </c>
      <c r="M2470" s="108" t="s">
        <v>20391</v>
      </c>
      <c r="N2470" s="149" t="str">
        <f>_xlfn.IFNA(VLOOKUP(K2470,'HAN02'!$I$1:$J$426,2,FALSE),"")</f>
        <v>GG372024</v>
      </c>
    </row>
    <row r="2471" spans="1:14">
      <c r="A2471" s="107">
        <v>2469</v>
      </c>
      <c r="B2471" s="107" t="str">
        <f t="shared" si="38"/>
        <v>370196502469</v>
      </c>
      <c r="C2471" s="108" t="s">
        <v>20518</v>
      </c>
      <c r="D2471" s="108" t="s">
        <v>20481</v>
      </c>
      <c r="E2471" s="108" t="s">
        <v>20519</v>
      </c>
      <c r="F2471" s="107" t="s">
        <v>20487</v>
      </c>
      <c r="G2471" s="108" t="s">
        <v>20520</v>
      </c>
      <c r="H2471" s="107" t="s">
        <v>9969</v>
      </c>
      <c r="I2471" s="108" t="s">
        <v>20521</v>
      </c>
      <c r="J2471" s="107" t="s">
        <v>9933</v>
      </c>
      <c r="K2471" s="147" t="s">
        <v>20481</v>
      </c>
      <c r="L2471" s="107" t="s">
        <v>9922</v>
      </c>
      <c r="M2471" s="108" t="s">
        <v>20391</v>
      </c>
      <c r="N2471" s="149" t="str">
        <f>_xlfn.IFNA(VLOOKUP(K2471,'HAN02'!$I$1:$J$426,2,FALSE),"")</f>
        <v>GG372024</v>
      </c>
    </row>
    <row r="2472" spans="1:14">
      <c r="A2472" s="107">
        <v>2470</v>
      </c>
      <c r="B2472" s="107" t="str">
        <f t="shared" si="38"/>
        <v>370196502470</v>
      </c>
      <c r="C2472" s="108" t="s">
        <v>20522</v>
      </c>
      <c r="D2472" s="108" t="s">
        <v>20481</v>
      </c>
      <c r="E2472" s="108" t="s">
        <v>20523</v>
      </c>
      <c r="F2472" s="107" t="s">
        <v>20487</v>
      </c>
      <c r="G2472" s="108" t="s">
        <v>20524</v>
      </c>
      <c r="H2472" s="107" t="s">
        <v>9969</v>
      </c>
      <c r="I2472" s="108" t="s">
        <v>20525</v>
      </c>
      <c r="J2472" s="107" t="s">
        <v>9933</v>
      </c>
      <c r="K2472" s="147" t="s">
        <v>20481</v>
      </c>
      <c r="L2472" s="107" t="s">
        <v>9922</v>
      </c>
      <c r="M2472" s="108" t="s">
        <v>20391</v>
      </c>
      <c r="N2472" s="149" t="str">
        <f>_xlfn.IFNA(VLOOKUP(K2472,'HAN02'!$I$1:$J$426,2,FALSE),"")</f>
        <v>GG372024</v>
      </c>
    </row>
    <row r="2473" spans="1:14">
      <c r="A2473" s="107">
        <v>2471</v>
      </c>
      <c r="B2473" s="107" t="str">
        <f t="shared" si="38"/>
        <v>370202402471</v>
      </c>
      <c r="C2473" s="108" t="s">
        <v>20526</v>
      </c>
      <c r="D2473" s="108" t="s">
        <v>20527</v>
      </c>
      <c r="E2473" s="108" t="s">
        <v>20528</v>
      </c>
      <c r="F2473" s="107" t="s">
        <v>20529</v>
      </c>
      <c r="G2473" s="108" t="s">
        <v>20530</v>
      </c>
      <c r="H2473" s="107" t="s">
        <v>9931</v>
      </c>
      <c r="I2473" s="108" t="s">
        <v>20531</v>
      </c>
      <c r="J2473" s="107" t="s">
        <v>9922</v>
      </c>
      <c r="K2473" s="147"/>
      <c r="L2473" s="107" t="s">
        <v>10056</v>
      </c>
      <c r="M2473" s="108" t="s">
        <v>20391</v>
      </c>
      <c r="N2473" s="149" t="str">
        <f>_xlfn.IFNA(VLOOKUP(K2473,'HAN02'!$I$1:$J$426,2,FALSE),"")</f>
        <v/>
      </c>
    </row>
    <row r="2474" spans="1:14">
      <c r="A2474" s="107">
        <v>2472</v>
      </c>
      <c r="B2474" s="107" t="str">
        <f t="shared" si="38"/>
        <v>370202402472</v>
      </c>
      <c r="C2474" s="108" t="s">
        <v>20532</v>
      </c>
      <c r="D2474" s="108" t="s">
        <v>20527</v>
      </c>
      <c r="E2474" s="108" t="s">
        <v>20533</v>
      </c>
      <c r="F2474" s="107" t="s">
        <v>20529</v>
      </c>
      <c r="G2474" s="108" t="s">
        <v>20534</v>
      </c>
      <c r="H2474" s="107" t="s">
        <v>9931</v>
      </c>
      <c r="I2474" s="108" t="s">
        <v>20535</v>
      </c>
      <c r="J2474" s="107" t="s">
        <v>9922</v>
      </c>
      <c r="K2474" s="147"/>
      <c r="L2474" s="107" t="s">
        <v>9922</v>
      </c>
      <c r="M2474" s="108" t="s">
        <v>20391</v>
      </c>
      <c r="N2474" s="149" t="str">
        <f>_xlfn.IFNA(VLOOKUP(K2474,'HAN02'!$I$1:$J$426,2,FALSE),"")</f>
        <v/>
      </c>
    </row>
    <row r="2475" spans="1:14">
      <c r="A2475" s="107">
        <v>2473</v>
      </c>
      <c r="B2475" s="107" t="str">
        <f t="shared" si="38"/>
        <v>370202002473</v>
      </c>
      <c r="C2475" s="108" t="s">
        <v>20536</v>
      </c>
      <c r="D2475" s="108" t="s">
        <v>20527</v>
      </c>
      <c r="E2475" s="108" t="s">
        <v>20537</v>
      </c>
      <c r="F2475" s="107" t="s">
        <v>20529</v>
      </c>
      <c r="G2475" s="108"/>
      <c r="H2475" s="107"/>
      <c r="I2475" s="108" t="s">
        <v>20538</v>
      </c>
      <c r="J2475" s="107"/>
      <c r="K2475" s="147"/>
      <c r="L2475" s="107" t="s">
        <v>9922</v>
      </c>
      <c r="M2475" s="108" t="s">
        <v>20391</v>
      </c>
      <c r="N2475" s="149" t="str">
        <f>_xlfn.IFNA(VLOOKUP(K2475,'HAN02'!$I$1:$J$426,2,FALSE),"")</f>
        <v/>
      </c>
    </row>
    <row r="2476" spans="1:14">
      <c r="A2476" s="107">
        <v>2474</v>
      </c>
      <c r="B2476" s="107" t="str">
        <f t="shared" si="38"/>
        <v>370202002474</v>
      </c>
      <c r="C2476" s="108" t="s">
        <v>20539</v>
      </c>
      <c r="D2476" s="108" t="s">
        <v>20527</v>
      </c>
      <c r="E2476" s="108" t="s">
        <v>20540</v>
      </c>
      <c r="F2476" s="107" t="s">
        <v>20541</v>
      </c>
      <c r="G2476" s="108"/>
      <c r="H2476" s="107"/>
      <c r="I2476" s="108" t="s">
        <v>20542</v>
      </c>
      <c r="J2476" s="107"/>
      <c r="K2476" s="147"/>
      <c r="L2476" s="107" t="s">
        <v>9922</v>
      </c>
      <c r="M2476" s="108" t="s">
        <v>20391</v>
      </c>
      <c r="N2476" s="149" t="str">
        <f>_xlfn.IFNA(VLOOKUP(K2476,'HAN02'!$I$1:$J$426,2,FALSE),"")</f>
        <v/>
      </c>
    </row>
    <row r="2477" spans="1:14">
      <c r="A2477" s="107">
        <v>2475</v>
      </c>
      <c r="B2477" s="107" t="str">
        <f t="shared" si="38"/>
        <v>370202002475</v>
      </c>
      <c r="C2477" s="108" t="s">
        <v>20543</v>
      </c>
      <c r="D2477" s="108" t="s">
        <v>20527</v>
      </c>
      <c r="E2477" s="108" t="s">
        <v>20544</v>
      </c>
      <c r="F2477" s="107" t="s">
        <v>20529</v>
      </c>
      <c r="G2477" s="108" t="s">
        <v>20545</v>
      </c>
      <c r="H2477" s="107"/>
      <c r="I2477" s="108" t="s">
        <v>15243</v>
      </c>
      <c r="J2477" s="107"/>
      <c r="K2477" s="147"/>
      <c r="L2477" s="107" t="s">
        <v>9922</v>
      </c>
      <c r="M2477" s="108" t="s">
        <v>20391</v>
      </c>
      <c r="N2477" s="149" t="str">
        <f>_xlfn.IFNA(VLOOKUP(K2477,'HAN02'!$I$1:$J$426,2,FALSE),"")</f>
        <v/>
      </c>
    </row>
    <row r="2478" spans="1:14">
      <c r="A2478" s="107">
        <v>2476</v>
      </c>
      <c r="B2478" s="107" t="str">
        <f t="shared" si="38"/>
        <v>370202002476</v>
      </c>
      <c r="C2478" s="108" t="s">
        <v>20546</v>
      </c>
      <c r="D2478" s="108" t="s">
        <v>20527</v>
      </c>
      <c r="E2478" s="108" t="s">
        <v>20547</v>
      </c>
      <c r="F2478" s="107" t="s">
        <v>20541</v>
      </c>
      <c r="G2478" s="108"/>
      <c r="H2478" s="107"/>
      <c r="I2478" s="108" t="s">
        <v>20548</v>
      </c>
      <c r="J2478" s="107"/>
      <c r="K2478" s="147"/>
      <c r="L2478" s="107" t="s">
        <v>9922</v>
      </c>
      <c r="M2478" s="108" t="s">
        <v>20391</v>
      </c>
      <c r="N2478" s="149" t="str">
        <f>_xlfn.IFNA(VLOOKUP(K2478,'HAN02'!$I$1:$J$426,2,FALSE),"")</f>
        <v/>
      </c>
    </row>
    <row r="2479" spans="1:14">
      <c r="A2479" s="107">
        <v>2477</v>
      </c>
      <c r="B2479" s="107" t="str">
        <f t="shared" si="38"/>
        <v>370202502477</v>
      </c>
      <c r="C2479" s="108" t="s">
        <v>20549</v>
      </c>
      <c r="D2479" s="108" t="s">
        <v>20527</v>
      </c>
      <c r="E2479" s="108" t="s">
        <v>20550</v>
      </c>
      <c r="F2479" s="107" t="s">
        <v>20551</v>
      </c>
      <c r="G2479" s="108" t="s">
        <v>20552</v>
      </c>
      <c r="H2479" s="107" t="s">
        <v>9969</v>
      </c>
      <c r="I2479" s="108" t="s">
        <v>20553</v>
      </c>
      <c r="J2479" s="107" t="s">
        <v>9922</v>
      </c>
      <c r="K2479" s="147"/>
      <c r="L2479" s="107" t="s">
        <v>9922</v>
      </c>
      <c r="M2479" s="108" t="s">
        <v>20391</v>
      </c>
      <c r="N2479" s="149" t="str">
        <f>_xlfn.IFNA(VLOOKUP(K2479,'HAN02'!$I$1:$J$426,2,FALSE),"")</f>
        <v/>
      </c>
    </row>
    <row r="2480" spans="1:14">
      <c r="A2480" s="107">
        <v>2478</v>
      </c>
      <c r="B2480" s="107" t="str">
        <f t="shared" si="38"/>
        <v>370202002478</v>
      </c>
      <c r="C2480" s="108" t="s">
        <v>20554</v>
      </c>
      <c r="D2480" s="108" t="s">
        <v>20527</v>
      </c>
      <c r="E2480" s="108" t="s">
        <v>20555</v>
      </c>
      <c r="F2480" s="107" t="s">
        <v>20541</v>
      </c>
      <c r="G2480" s="108"/>
      <c r="H2480" s="107"/>
      <c r="I2480" s="108" t="s">
        <v>20556</v>
      </c>
      <c r="J2480" s="107"/>
      <c r="K2480" s="147"/>
      <c r="L2480" s="107" t="s">
        <v>9922</v>
      </c>
      <c r="M2480" s="108" t="s">
        <v>20391</v>
      </c>
      <c r="N2480" s="149" t="str">
        <f>_xlfn.IFNA(VLOOKUP(K2480,'HAN02'!$I$1:$J$426,2,FALSE),"")</f>
        <v/>
      </c>
    </row>
    <row r="2481" spans="1:14">
      <c r="A2481" s="107">
        <v>2479</v>
      </c>
      <c r="B2481" s="107" t="str">
        <f t="shared" si="38"/>
        <v>370202002479</v>
      </c>
      <c r="C2481" s="108" t="s">
        <v>20557</v>
      </c>
      <c r="D2481" s="108" t="s">
        <v>20527</v>
      </c>
      <c r="E2481" s="108" t="s">
        <v>20558</v>
      </c>
      <c r="F2481" s="107" t="s">
        <v>20529</v>
      </c>
      <c r="G2481" s="108"/>
      <c r="H2481" s="107"/>
      <c r="I2481" s="108" t="s">
        <v>20559</v>
      </c>
      <c r="J2481" s="107"/>
      <c r="K2481" s="147"/>
      <c r="L2481" s="107" t="s">
        <v>9922</v>
      </c>
      <c r="M2481" s="108" t="s">
        <v>20391</v>
      </c>
      <c r="N2481" s="149" t="str">
        <f>_xlfn.IFNA(VLOOKUP(K2481,'HAN02'!$I$1:$J$426,2,FALSE),"")</f>
        <v/>
      </c>
    </row>
    <row r="2482" spans="1:14">
      <c r="A2482" s="107">
        <v>2480</v>
      </c>
      <c r="B2482" s="107" t="str">
        <f t="shared" si="38"/>
        <v>370202502480</v>
      </c>
      <c r="C2482" s="108" t="s">
        <v>20560</v>
      </c>
      <c r="D2482" s="108" t="s">
        <v>20527</v>
      </c>
      <c r="E2482" s="108" t="s">
        <v>20561</v>
      </c>
      <c r="F2482" s="107" t="s">
        <v>20529</v>
      </c>
      <c r="G2482" s="108" t="s">
        <v>20562</v>
      </c>
      <c r="H2482" s="107" t="s">
        <v>9969</v>
      </c>
      <c r="I2482" s="108" t="s">
        <v>18802</v>
      </c>
      <c r="J2482" s="107" t="s">
        <v>9922</v>
      </c>
      <c r="K2482" s="147"/>
      <c r="L2482" s="107" t="s">
        <v>9922</v>
      </c>
      <c r="M2482" s="108" t="s">
        <v>20391</v>
      </c>
      <c r="N2482" s="149" t="str">
        <f>_xlfn.IFNA(VLOOKUP(K2482,'HAN02'!$I$1:$J$426,2,FALSE),"")</f>
        <v/>
      </c>
    </row>
    <row r="2483" spans="1:14">
      <c r="A2483" s="107">
        <v>2481</v>
      </c>
      <c r="B2483" s="107" t="str">
        <f t="shared" si="38"/>
        <v>370202502481</v>
      </c>
      <c r="C2483" s="108" t="s">
        <v>20563</v>
      </c>
      <c r="D2483" s="108" t="s">
        <v>20527</v>
      </c>
      <c r="E2483" s="108" t="s">
        <v>20564</v>
      </c>
      <c r="F2483" s="107" t="s">
        <v>20529</v>
      </c>
      <c r="G2483" s="108" t="s">
        <v>20565</v>
      </c>
      <c r="H2483" s="107" t="s">
        <v>9969</v>
      </c>
      <c r="I2483" s="108" t="s">
        <v>12846</v>
      </c>
      <c r="J2483" s="107" t="s">
        <v>9922</v>
      </c>
      <c r="K2483" s="147"/>
      <c r="L2483" s="107" t="s">
        <v>9922</v>
      </c>
      <c r="M2483" s="108" t="s">
        <v>20391</v>
      </c>
      <c r="N2483" s="149" t="str">
        <f>_xlfn.IFNA(VLOOKUP(K2483,'HAN02'!$I$1:$J$426,2,FALSE),"")</f>
        <v/>
      </c>
    </row>
    <row r="2484" spans="1:14">
      <c r="A2484" s="107">
        <v>2482</v>
      </c>
      <c r="B2484" s="107" t="str">
        <f t="shared" si="38"/>
        <v>370203502482</v>
      </c>
      <c r="C2484" s="108" t="s">
        <v>20566</v>
      </c>
      <c r="D2484" s="108" t="s">
        <v>20567</v>
      </c>
      <c r="E2484" s="108" t="s">
        <v>20568</v>
      </c>
      <c r="F2484" s="107" t="s">
        <v>20569</v>
      </c>
      <c r="G2484" s="108" t="s">
        <v>20570</v>
      </c>
      <c r="H2484" s="107" t="s">
        <v>9969</v>
      </c>
      <c r="I2484" s="108" t="s">
        <v>20571</v>
      </c>
      <c r="J2484" s="107" t="s">
        <v>9922</v>
      </c>
      <c r="K2484" s="147"/>
      <c r="L2484" s="107" t="s">
        <v>10056</v>
      </c>
      <c r="M2484" s="108" t="s">
        <v>20391</v>
      </c>
      <c r="N2484" s="149" t="str">
        <f>_xlfn.IFNA(VLOOKUP(K2484,'HAN02'!$I$1:$J$426,2,FALSE),"")</f>
        <v/>
      </c>
    </row>
    <row r="2485" spans="1:14">
      <c r="A2485" s="107">
        <v>2483</v>
      </c>
      <c r="B2485" s="107" t="str">
        <f t="shared" si="38"/>
        <v>370203402483</v>
      </c>
      <c r="C2485" s="108" t="s">
        <v>20572</v>
      </c>
      <c r="D2485" s="108" t="s">
        <v>20567</v>
      </c>
      <c r="E2485" s="108" t="s">
        <v>20573</v>
      </c>
      <c r="F2485" s="107" t="s">
        <v>20574</v>
      </c>
      <c r="G2485" s="108" t="s">
        <v>20575</v>
      </c>
      <c r="H2485" s="107" t="s">
        <v>9931</v>
      </c>
      <c r="I2485" s="108" t="s">
        <v>20576</v>
      </c>
      <c r="J2485" s="107" t="s">
        <v>9922</v>
      </c>
      <c r="K2485" s="147"/>
      <c r="L2485" s="107" t="s">
        <v>10056</v>
      </c>
      <c r="M2485" s="108" t="s">
        <v>20391</v>
      </c>
      <c r="N2485" s="149" t="str">
        <f>_xlfn.IFNA(VLOOKUP(K2485,'HAN02'!$I$1:$J$426,2,FALSE),"")</f>
        <v/>
      </c>
    </row>
    <row r="2486" spans="1:14">
      <c r="A2486" s="107">
        <v>2484</v>
      </c>
      <c r="B2486" s="107" t="str">
        <f t="shared" si="38"/>
        <v>370203402484</v>
      </c>
      <c r="C2486" s="108" t="s">
        <v>20577</v>
      </c>
      <c r="D2486" s="108" t="s">
        <v>20567</v>
      </c>
      <c r="E2486" s="108" t="s">
        <v>20578</v>
      </c>
      <c r="F2486" s="107" t="s">
        <v>20579</v>
      </c>
      <c r="G2486" s="108" t="s">
        <v>20580</v>
      </c>
      <c r="H2486" s="107" t="s">
        <v>9931</v>
      </c>
      <c r="I2486" s="108" t="s">
        <v>15731</v>
      </c>
      <c r="J2486" s="107" t="s">
        <v>9922</v>
      </c>
      <c r="K2486" s="147"/>
      <c r="L2486" s="107" t="s">
        <v>10056</v>
      </c>
      <c r="M2486" s="108" t="s">
        <v>20391</v>
      </c>
      <c r="N2486" s="149" t="str">
        <f>_xlfn.IFNA(VLOOKUP(K2486,'HAN02'!$I$1:$J$426,2,FALSE),"")</f>
        <v/>
      </c>
    </row>
    <row r="2487" spans="1:14">
      <c r="A2487" s="107">
        <v>2485</v>
      </c>
      <c r="B2487" s="107" t="str">
        <f t="shared" si="38"/>
        <v>370203502485</v>
      </c>
      <c r="C2487" s="108" t="s">
        <v>20581</v>
      </c>
      <c r="D2487" s="108" t="s">
        <v>20567</v>
      </c>
      <c r="E2487" s="108" t="s">
        <v>20582</v>
      </c>
      <c r="F2487" s="107" t="s">
        <v>20529</v>
      </c>
      <c r="G2487" s="108" t="s">
        <v>20583</v>
      </c>
      <c r="H2487" s="107" t="s">
        <v>9969</v>
      </c>
      <c r="I2487" s="108" t="s">
        <v>11112</v>
      </c>
      <c r="J2487" s="107" t="s">
        <v>9922</v>
      </c>
      <c r="K2487" s="147"/>
      <c r="L2487" s="107" t="s">
        <v>10056</v>
      </c>
      <c r="M2487" s="108" t="s">
        <v>20391</v>
      </c>
      <c r="N2487" s="149" t="str">
        <f>_xlfn.IFNA(VLOOKUP(K2487,'HAN02'!$I$1:$J$426,2,FALSE),"")</f>
        <v/>
      </c>
    </row>
    <row r="2488" spans="1:14">
      <c r="A2488" s="107">
        <v>2486</v>
      </c>
      <c r="B2488" s="107" t="str">
        <f t="shared" si="38"/>
        <v>370203602486</v>
      </c>
      <c r="C2488" s="108" t="s">
        <v>20584</v>
      </c>
      <c r="D2488" s="108" t="s">
        <v>20567</v>
      </c>
      <c r="E2488" s="108" t="s">
        <v>20585</v>
      </c>
      <c r="F2488" s="107" t="s">
        <v>20586</v>
      </c>
      <c r="G2488" s="108" t="s">
        <v>20587</v>
      </c>
      <c r="H2488" s="107" t="s">
        <v>11344</v>
      </c>
      <c r="I2488" s="108" t="s">
        <v>20588</v>
      </c>
      <c r="J2488" s="107" t="s">
        <v>9922</v>
      </c>
      <c r="K2488" s="147"/>
      <c r="L2488" s="107" t="s">
        <v>10056</v>
      </c>
      <c r="M2488" s="108" t="s">
        <v>20391</v>
      </c>
      <c r="N2488" s="149" t="str">
        <f>_xlfn.IFNA(VLOOKUP(K2488,'HAN02'!$I$1:$J$426,2,FALSE),"")</f>
        <v/>
      </c>
    </row>
    <row r="2489" spans="1:14">
      <c r="A2489" s="107">
        <v>2487</v>
      </c>
      <c r="B2489" s="107" t="str">
        <f t="shared" si="38"/>
        <v>370203102487</v>
      </c>
      <c r="C2489" s="108" t="s">
        <v>20589</v>
      </c>
      <c r="D2489" s="108" t="s">
        <v>20567</v>
      </c>
      <c r="E2489" s="108" t="s">
        <v>20590</v>
      </c>
      <c r="F2489" s="107" t="s">
        <v>20529</v>
      </c>
      <c r="G2489" s="108" t="s">
        <v>20591</v>
      </c>
      <c r="H2489" s="107" t="s">
        <v>10167</v>
      </c>
      <c r="I2489" s="108" t="s">
        <v>20592</v>
      </c>
      <c r="J2489" s="107" t="s">
        <v>9922</v>
      </c>
      <c r="K2489" s="147"/>
      <c r="L2489" s="107" t="s">
        <v>10056</v>
      </c>
      <c r="M2489" s="108" t="s">
        <v>20391</v>
      </c>
      <c r="N2489" s="149" t="str">
        <f>_xlfn.IFNA(VLOOKUP(K2489,'HAN02'!$I$1:$J$426,2,FALSE),"")</f>
        <v/>
      </c>
    </row>
    <row r="2490" spans="1:14">
      <c r="A2490" s="107">
        <v>2488</v>
      </c>
      <c r="B2490" s="107" t="str">
        <f t="shared" si="38"/>
        <v>370203502488</v>
      </c>
      <c r="C2490" s="108" t="s">
        <v>20593</v>
      </c>
      <c r="D2490" s="108" t="s">
        <v>20567</v>
      </c>
      <c r="E2490" s="108" t="s">
        <v>20594</v>
      </c>
      <c r="F2490" s="107" t="s">
        <v>20595</v>
      </c>
      <c r="G2490" s="108" t="s">
        <v>20596</v>
      </c>
      <c r="H2490" s="107" t="s">
        <v>9969</v>
      </c>
      <c r="I2490" s="108" t="s">
        <v>10464</v>
      </c>
      <c r="J2490" s="107" t="s">
        <v>9922</v>
      </c>
      <c r="K2490" s="147"/>
      <c r="L2490" s="107" t="s">
        <v>9922</v>
      </c>
      <c r="M2490" s="108" t="s">
        <v>20391</v>
      </c>
      <c r="N2490" s="149" t="str">
        <f>_xlfn.IFNA(VLOOKUP(K2490,'HAN02'!$I$1:$J$426,2,FALSE),"")</f>
        <v/>
      </c>
    </row>
    <row r="2491" spans="1:14">
      <c r="A2491" s="107">
        <v>2489</v>
      </c>
      <c r="B2491" s="107" t="str">
        <f t="shared" si="38"/>
        <v>370203502489</v>
      </c>
      <c r="C2491" s="108" t="s">
        <v>20597</v>
      </c>
      <c r="D2491" s="108" t="s">
        <v>20567</v>
      </c>
      <c r="E2491" s="108" t="s">
        <v>20598</v>
      </c>
      <c r="F2491" s="107" t="s">
        <v>20599</v>
      </c>
      <c r="G2491" s="108" t="s">
        <v>20600</v>
      </c>
      <c r="H2491" s="107" t="s">
        <v>9969</v>
      </c>
      <c r="I2491" s="108" t="s">
        <v>20242</v>
      </c>
      <c r="J2491" s="107" t="s">
        <v>9922</v>
      </c>
      <c r="K2491" s="147"/>
      <c r="L2491" s="107" t="s">
        <v>9922</v>
      </c>
      <c r="M2491" s="108" t="s">
        <v>20391</v>
      </c>
      <c r="N2491" s="149" t="str">
        <f>_xlfn.IFNA(VLOOKUP(K2491,'HAN02'!$I$1:$J$426,2,FALSE),"")</f>
        <v/>
      </c>
    </row>
    <row r="2492" spans="1:14">
      <c r="A2492" s="107">
        <v>2490</v>
      </c>
      <c r="B2492" s="107" t="str">
        <f t="shared" si="38"/>
        <v>370211302490</v>
      </c>
      <c r="C2492" s="108" t="s">
        <v>20601</v>
      </c>
      <c r="D2492" s="108" t="s">
        <v>20602</v>
      </c>
      <c r="E2492" s="108" t="s">
        <v>20603</v>
      </c>
      <c r="F2492" s="107" t="s">
        <v>20604</v>
      </c>
      <c r="G2492" s="108" t="s">
        <v>20605</v>
      </c>
      <c r="H2492" s="107" t="s">
        <v>10097</v>
      </c>
      <c r="I2492" s="108" t="s">
        <v>20606</v>
      </c>
      <c r="J2492" s="107" t="s">
        <v>9922</v>
      </c>
      <c r="K2492" s="147"/>
      <c r="L2492" s="107" t="s">
        <v>10056</v>
      </c>
      <c r="M2492" s="108" t="s">
        <v>20391</v>
      </c>
      <c r="N2492" s="149" t="str">
        <f>_xlfn.IFNA(VLOOKUP(K2492,'HAN02'!$I$1:$J$426,2,FALSE),"")</f>
        <v/>
      </c>
    </row>
    <row r="2493" spans="1:14">
      <c r="A2493" s="107">
        <v>2491</v>
      </c>
      <c r="B2493" s="107" t="str">
        <f t="shared" si="38"/>
        <v>370211302491</v>
      </c>
      <c r="C2493" s="108" t="s">
        <v>20607</v>
      </c>
      <c r="D2493" s="108" t="s">
        <v>20602</v>
      </c>
      <c r="E2493" s="108" t="s">
        <v>20608</v>
      </c>
      <c r="F2493" s="107" t="s">
        <v>20609</v>
      </c>
      <c r="G2493" s="108" t="s">
        <v>20610</v>
      </c>
      <c r="H2493" s="107" t="s">
        <v>10097</v>
      </c>
      <c r="I2493" s="108" t="s">
        <v>20611</v>
      </c>
      <c r="J2493" s="107" t="s">
        <v>9922</v>
      </c>
      <c r="K2493" s="147"/>
      <c r="L2493" s="107" t="s">
        <v>10056</v>
      </c>
      <c r="M2493" s="108" t="s">
        <v>20391</v>
      </c>
      <c r="N2493" s="149" t="str">
        <f>_xlfn.IFNA(VLOOKUP(K2493,'HAN02'!$I$1:$J$426,2,FALSE),"")</f>
        <v/>
      </c>
    </row>
    <row r="2494" spans="1:14">
      <c r="A2494" s="107">
        <v>2492</v>
      </c>
      <c r="B2494" s="107" t="str">
        <f t="shared" si="38"/>
        <v>370211002492</v>
      </c>
      <c r="C2494" s="108" t="s">
        <v>20612</v>
      </c>
      <c r="D2494" s="108" t="s">
        <v>20602</v>
      </c>
      <c r="E2494" s="108" t="s">
        <v>20613</v>
      </c>
      <c r="F2494" s="107" t="s">
        <v>20614</v>
      </c>
      <c r="G2494" s="108" t="s">
        <v>20615</v>
      </c>
      <c r="H2494" s="107"/>
      <c r="I2494" s="108" t="s">
        <v>20616</v>
      </c>
      <c r="J2494" s="107"/>
      <c r="K2494" s="147"/>
      <c r="L2494" s="107" t="s">
        <v>9922</v>
      </c>
      <c r="M2494" s="108" t="s">
        <v>20391</v>
      </c>
      <c r="N2494" s="149" t="str">
        <f>_xlfn.IFNA(VLOOKUP(K2494,'HAN02'!$I$1:$J$426,2,FALSE),"")</f>
        <v/>
      </c>
    </row>
    <row r="2495" spans="1:14">
      <c r="A2495" s="107">
        <v>2493</v>
      </c>
      <c r="B2495" s="107" t="str">
        <f t="shared" si="38"/>
        <v>370211502493</v>
      </c>
      <c r="C2495" s="108" t="s">
        <v>20617</v>
      </c>
      <c r="D2495" s="108" t="s">
        <v>20602</v>
      </c>
      <c r="E2495" s="108" t="s">
        <v>20618</v>
      </c>
      <c r="F2495" s="107" t="s">
        <v>20619</v>
      </c>
      <c r="G2495" s="108" t="s">
        <v>20620</v>
      </c>
      <c r="H2495" s="107" t="s">
        <v>9969</v>
      </c>
      <c r="I2495" s="108" t="s">
        <v>18309</v>
      </c>
      <c r="J2495" s="107" t="s">
        <v>9922</v>
      </c>
      <c r="K2495" s="147"/>
      <c r="L2495" s="107" t="s">
        <v>10056</v>
      </c>
      <c r="M2495" s="108" t="s">
        <v>20391</v>
      </c>
      <c r="N2495" s="149" t="str">
        <f>_xlfn.IFNA(VLOOKUP(K2495,'HAN02'!$I$1:$J$426,2,FALSE),"")</f>
        <v/>
      </c>
    </row>
    <row r="2496" spans="1:14">
      <c r="A2496" s="107">
        <v>2494</v>
      </c>
      <c r="B2496" s="107" t="str">
        <f t="shared" si="38"/>
        <v>370211002494</v>
      </c>
      <c r="C2496" s="108" t="s">
        <v>20621</v>
      </c>
      <c r="D2496" s="108" t="s">
        <v>20602</v>
      </c>
      <c r="E2496" s="108" t="s">
        <v>20622</v>
      </c>
      <c r="F2496" s="107" t="s">
        <v>20623</v>
      </c>
      <c r="G2496" s="108" t="s">
        <v>20624</v>
      </c>
      <c r="H2496" s="107"/>
      <c r="I2496" s="108" t="s">
        <v>15987</v>
      </c>
      <c r="J2496" s="107"/>
      <c r="K2496" s="147"/>
      <c r="L2496" s="107" t="s">
        <v>9922</v>
      </c>
      <c r="M2496" s="108" t="s">
        <v>20391</v>
      </c>
      <c r="N2496" s="149" t="str">
        <f>_xlfn.IFNA(VLOOKUP(K2496,'HAN02'!$I$1:$J$426,2,FALSE),"")</f>
        <v/>
      </c>
    </row>
    <row r="2497" spans="1:14">
      <c r="A2497" s="107">
        <v>2495</v>
      </c>
      <c r="B2497" s="107" t="str">
        <f t="shared" si="38"/>
        <v>370211502495</v>
      </c>
      <c r="C2497" s="108" t="s">
        <v>20625</v>
      </c>
      <c r="D2497" s="108" t="s">
        <v>20602</v>
      </c>
      <c r="E2497" s="108" t="s">
        <v>20626</v>
      </c>
      <c r="F2497" s="107" t="s">
        <v>20623</v>
      </c>
      <c r="G2497" s="108" t="s">
        <v>20627</v>
      </c>
      <c r="H2497" s="107" t="s">
        <v>9969</v>
      </c>
      <c r="I2497" s="108" t="s">
        <v>16736</v>
      </c>
      <c r="J2497" s="107" t="s">
        <v>9922</v>
      </c>
      <c r="K2497" s="147"/>
      <c r="L2497" s="107" t="s">
        <v>9922</v>
      </c>
      <c r="M2497" s="108" t="s">
        <v>20391</v>
      </c>
      <c r="N2497" s="149" t="str">
        <f>_xlfn.IFNA(VLOOKUP(K2497,'HAN02'!$I$1:$J$426,2,FALSE),"")</f>
        <v/>
      </c>
    </row>
    <row r="2498" spans="1:14">
      <c r="A2498" s="107">
        <v>2496</v>
      </c>
      <c r="B2498" s="107" t="str">
        <f t="shared" si="38"/>
        <v>370211502496</v>
      </c>
      <c r="C2498" s="108" t="s">
        <v>20628</v>
      </c>
      <c r="D2498" s="108" t="s">
        <v>20602</v>
      </c>
      <c r="E2498" s="108" t="s">
        <v>20629</v>
      </c>
      <c r="F2498" s="107" t="s">
        <v>20614</v>
      </c>
      <c r="G2498" s="108" t="s">
        <v>20630</v>
      </c>
      <c r="H2498" s="107" t="s">
        <v>9969</v>
      </c>
      <c r="I2498" s="108" t="s">
        <v>14877</v>
      </c>
      <c r="J2498" s="107" t="s">
        <v>9922</v>
      </c>
      <c r="K2498" s="147"/>
      <c r="L2498" s="107" t="s">
        <v>9922</v>
      </c>
      <c r="M2498" s="108" t="s">
        <v>20391</v>
      </c>
      <c r="N2498" s="149" t="str">
        <f>_xlfn.IFNA(VLOOKUP(K2498,'HAN02'!$I$1:$J$426,2,FALSE),"")</f>
        <v/>
      </c>
    </row>
    <row r="2499" spans="1:14">
      <c r="A2499" s="107">
        <v>2497</v>
      </c>
      <c r="B2499" s="107" t="str">
        <f t="shared" si="38"/>
        <v>370211002497</v>
      </c>
      <c r="C2499" s="108" t="s">
        <v>20631</v>
      </c>
      <c r="D2499" s="108" t="s">
        <v>20602</v>
      </c>
      <c r="E2499" s="108" t="s">
        <v>20632</v>
      </c>
      <c r="F2499" s="107" t="s">
        <v>20619</v>
      </c>
      <c r="G2499" s="108" t="s">
        <v>20633</v>
      </c>
      <c r="H2499" s="107"/>
      <c r="I2499" s="108" t="s">
        <v>12647</v>
      </c>
      <c r="J2499" s="107"/>
      <c r="K2499" s="147"/>
      <c r="L2499" s="107" t="s">
        <v>9922</v>
      </c>
      <c r="M2499" s="108" t="s">
        <v>20391</v>
      </c>
      <c r="N2499" s="149" t="str">
        <f>_xlfn.IFNA(VLOOKUP(K2499,'HAN02'!$I$1:$J$426,2,FALSE),"")</f>
        <v/>
      </c>
    </row>
    <row r="2500" spans="1:14">
      <c r="A2500" s="107">
        <v>2498</v>
      </c>
      <c r="B2500" s="107" t="str">
        <f t="shared" ref="B2500:B2563" si="39">D2500&amp;IF(H2500="",0,H2500)&amp;REPT(0,5-LEN(A2500))&amp;A2500</f>
        <v>370211502498</v>
      </c>
      <c r="C2500" s="108" t="s">
        <v>20634</v>
      </c>
      <c r="D2500" s="108" t="s">
        <v>20602</v>
      </c>
      <c r="E2500" s="108" t="s">
        <v>20635</v>
      </c>
      <c r="F2500" s="107" t="s">
        <v>20604</v>
      </c>
      <c r="G2500" s="108" t="s">
        <v>20636</v>
      </c>
      <c r="H2500" s="107" t="s">
        <v>9969</v>
      </c>
      <c r="I2500" s="108" t="s">
        <v>17040</v>
      </c>
      <c r="J2500" s="107" t="s">
        <v>9933</v>
      </c>
      <c r="K2500" s="147" t="s">
        <v>20637</v>
      </c>
      <c r="L2500" s="107" t="s">
        <v>9922</v>
      </c>
      <c r="M2500" s="108" t="s">
        <v>20391</v>
      </c>
      <c r="N2500" s="149" t="str">
        <f>_xlfn.IFNA(VLOOKUP(K2500,'HAN02'!$I$1:$J$426,2,FALSE),"")</f>
        <v>GG372025</v>
      </c>
    </row>
    <row r="2501" spans="1:14">
      <c r="A2501" s="107">
        <v>2499</v>
      </c>
      <c r="B2501" s="107" t="str">
        <f t="shared" si="39"/>
        <v>370211502499</v>
      </c>
      <c r="C2501" s="108" t="s">
        <v>20638</v>
      </c>
      <c r="D2501" s="108" t="s">
        <v>20602</v>
      </c>
      <c r="E2501" s="108" t="s">
        <v>20639</v>
      </c>
      <c r="F2501" s="107" t="s">
        <v>20614</v>
      </c>
      <c r="G2501" s="108" t="s">
        <v>20640</v>
      </c>
      <c r="H2501" s="107" t="s">
        <v>9969</v>
      </c>
      <c r="I2501" s="108" t="s">
        <v>20641</v>
      </c>
      <c r="J2501" s="107" t="s">
        <v>9922</v>
      </c>
      <c r="K2501" s="147"/>
      <c r="L2501" s="107" t="s">
        <v>9922</v>
      </c>
      <c r="M2501" s="108" t="s">
        <v>20391</v>
      </c>
      <c r="N2501" s="149" t="str">
        <f>_xlfn.IFNA(VLOOKUP(K2501,'HAN02'!$I$1:$J$426,2,FALSE),"")</f>
        <v/>
      </c>
    </row>
    <row r="2502" spans="1:14">
      <c r="A2502" s="107">
        <v>2500</v>
      </c>
      <c r="B2502" s="107" t="str">
        <f t="shared" si="39"/>
        <v>370211002500</v>
      </c>
      <c r="C2502" s="108" t="s">
        <v>20642</v>
      </c>
      <c r="D2502" s="108" t="s">
        <v>20602</v>
      </c>
      <c r="E2502" s="108" t="s">
        <v>20643</v>
      </c>
      <c r="F2502" s="107" t="s">
        <v>20619</v>
      </c>
      <c r="G2502" s="108" t="s">
        <v>20644</v>
      </c>
      <c r="H2502" s="107"/>
      <c r="I2502" s="108" t="s">
        <v>10822</v>
      </c>
      <c r="J2502" s="107"/>
      <c r="K2502" s="147"/>
      <c r="L2502" s="107" t="s">
        <v>9922</v>
      </c>
      <c r="M2502" s="108" t="s">
        <v>20391</v>
      </c>
      <c r="N2502" s="149" t="str">
        <f>_xlfn.IFNA(VLOOKUP(K2502,'HAN02'!$I$1:$J$426,2,FALSE),"")</f>
        <v/>
      </c>
    </row>
    <row r="2503" spans="1:14">
      <c r="A2503" s="107">
        <v>2501</v>
      </c>
      <c r="B2503" s="107" t="str">
        <f t="shared" si="39"/>
        <v>370211402501</v>
      </c>
      <c r="C2503" s="108" t="s">
        <v>20645</v>
      </c>
      <c r="D2503" s="108" t="s">
        <v>20602</v>
      </c>
      <c r="E2503" s="108" t="s">
        <v>20646</v>
      </c>
      <c r="F2503" s="107" t="s">
        <v>20614</v>
      </c>
      <c r="G2503" s="108" t="s">
        <v>20647</v>
      </c>
      <c r="H2503" s="107" t="s">
        <v>9931</v>
      </c>
      <c r="I2503" s="108" t="s">
        <v>14218</v>
      </c>
      <c r="J2503" s="107" t="s">
        <v>9922</v>
      </c>
      <c r="K2503" s="147"/>
      <c r="L2503" s="107" t="s">
        <v>9922</v>
      </c>
      <c r="M2503" s="108" t="s">
        <v>20391</v>
      </c>
      <c r="N2503" s="149" t="str">
        <f>_xlfn.IFNA(VLOOKUP(K2503,'HAN02'!$I$1:$J$426,2,FALSE),"")</f>
        <v/>
      </c>
    </row>
    <row r="2504" spans="1:14">
      <c r="A2504" s="107">
        <v>2502</v>
      </c>
      <c r="B2504" s="107" t="str">
        <f t="shared" si="39"/>
        <v>370211002502</v>
      </c>
      <c r="C2504" s="108" t="s">
        <v>20648</v>
      </c>
      <c r="D2504" s="108" t="s">
        <v>20602</v>
      </c>
      <c r="E2504" s="108"/>
      <c r="F2504" s="107"/>
      <c r="G2504" s="108"/>
      <c r="H2504" s="107"/>
      <c r="I2504" s="108"/>
      <c r="J2504" s="107"/>
      <c r="K2504" s="147"/>
      <c r="L2504" s="107" t="s">
        <v>9922</v>
      </c>
      <c r="M2504" s="108" t="s">
        <v>20391</v>
      </c>
      <c r="N2504" s="149" t="str">
        <f>_xlfn.IFNA(VLOOKUP(K2504,'HAN02'!$I$1:$J$426,2,FALSE),"")</f>
        <v/>
      </c>
    </row>
    <row r="2505" spans="1:14">
      <c r="A2505" s="107">
        <v>2503</v>
      </c>
      <c r="B2505" s="107" t="str">
        <f t="shared" si="39"/>
        <v>370211502503</v>
      </c>
      <c r="C2505" s="108" t="s">
        <v>20649</v>
      </c>
      <c r="D2505" s="108" t="s">
        <v>20602</v>
      </c>
      <c r="E2505" s="108" t="s">
        <v>20650</v>
      </c>
      <c r="F2505" s="107" t="s">
        <v>20529</v>
      </c>
      <c r="G2505" s="108" t="s">
        <v>20651</v>
      </c>
      <c r="H2505" s="107" t="s">
        <v>9969</v>
      </c>
      <c r="I2505" s="108" t="s">
        <v>20652</v>
      </c>
      <c r="J2505" s="107" t="s">
        <v>9922</v>
      </c>
      <c r="K2505" s="147"/>
      <c r="L2505" s="107" t="s">
        <v>9922</v>
      </c>
      <c r="M2505" s="108" t="s">
        <v>20391</v>
      </c>
      <c r="N2505" s="149" t="str">
        <f>_xlfn.IFNA(VLOOKUP(K2505,'HAN02'!$I$1:$J$426,2,FALSE),"")</f>
        <v/>
      </c>
    </row>
    <row r="2506" spans="1:14">
      <c r="A2506" s="107">
        <v>2504</v>
      </c>
      <c r="B2506" s="107" t="str">
        <f t="shared" si="39"/>
        <v>370212102504</v>
      </c>
      <c r="C2506" s="108" t="s">
        <v>20653</v>
      </c>
      <c r="D2506" s="108" t="s">
        <v>20654</v>
      </c>
      <c r="E2506" s="108" t="s">
        <v>20655</v>
      </c>
      <c r="F2506" s="107" t="s">
        <v>20656</v>
      </c>
      <c r="G2506" s="108" t="s">
        <v>20657</v>
      </c>
      <c r="H2506" s="107" t="s">
        <v>10167</v>
      </c>
      <c r="I2506" s="108" t="s">
        <v>20658</v>
      </c>
      <c r="J2506" s="107" t="s">
        <v>9933</v>
      </c>
      <c r="K2506" s="147" t="s">
        <v>20637</v>
      </c>
      <c r="L2506" s="107" t="s">
        <v>10056</v>
      </c>
      <c r="M2506" s="108" t="s">
        <v>20391</v>
      </c>
      <c r="N2506" s="149" t="str">
        <f>_xlfn.IFNA(VLOOKUP(K2506,'HAN02'!$I$1:$J$426,2,FALSE),"")</f>
        <v>GG372025</v>
      </c>
    </row>
    <row r="2507" spans="1:14">
      <c r="A2507" s="107">
        <v>2505</v>
      </c>
      <c r="B2507" s="107" t="str">
        <f t="shared" si="39"/>
        <v>370212002505</v>
      </c>
      <c r="C2507" s="108" t="s">
        <v>20659</v>
      </c>
      <c r="D2507" s="108" t="s">
        <v>20654</v>
      </c>
      <c r="E2507" s="108" t="s">
        <v>20660</v>
      </c>
      <c r="F2507" s="107" t="s">
        <v>20661</v>
      </c>
      <c r="G2507" s="108"/>
      <c r="H2507" s="107"/>
      <c r="I2507" s="108" t="s">
        <v>11674</v>
      </c>
      <c r="J2507" s="107"/>
      <c r="K2507" s="147"/>
      <c r="L2507" s="107" t="s">
        <v>9922</v>
      </c>
      <c r="M2507" s="108" t="s">
        <v>20391</v>
      </c>
      <c r="N2507" s="149" t="str">
        <f>_xlfn.IFNA(VLOOKUP(K2507,'HAN02'!$I$1:$J$426,2,FALSE),"")</f>
        <v/>
      </c>
    </row>
    <row r="2508" spans="1:14">
      <c r="A2508" s="107">
        <v>2506</v>
      </c>
      <c r="B2508" s="107" t="str">
        <f t="shared" si="39"/>
        <v>370212402506</v>
      </c>
      <c r="C2508" s="108" t="s">
        <v>20662</v>
      </c>
      <c r="D2508" s="108" t="s">
        <v>20654</v>
      </c>
      <c r="E2508" s="108" t="s">
        <v>20663</v>
      </c>
      <c r="F2508" s="107" t="s">
        <v>20541</v>
      </c>
      <c r="G2508" s="108" t="s">
        <v>20664</v>
      </c>
      <c r="H2508" s="107" t="s">
        <v>9931</v>
      </c>
      <c r="I2508" s="108" t="s">
        <v>20665</v>
      </c>
      <c r="J2508" s="107" t="s">
        <v>9922</v>
      </c>
      <c r="K2508" s="147"/>
      <c r="L2508" s="107" t="s">
        <v>9922</v>
      </c>
      <c r="M2508" s="108" t="s">
        <v>20391</v>
      </c>
      <c r="N2508" s="149" t="str">
        <f>_xlfn.IFNA(VLOOKUP(K2508,'HAN02'!$I$1:$J$426,2,FALSE),"")</f>
        <v/>
      </c>
    </row>
    <row r="2509" spans="1:14">
      <c r="A2509" s="107">
        <v>2507</v>
      </c>
      <c r="B2509" s="107" t="str">
        <f t="shared" si="39"/>
        <v>370212002507</v>
      </c>
      <c r="C2509" s="108" t="s">
        <v>20666</v>
      </c>
      <c r="D2509" s="108" t="s">
        <v>20654</v>
      </c>
      <c r="E2509" s="108" t="s">
        <v>20667</v>
      </c>
      <c r="F2509" s="107" t="s">
        <v>20529</v>
      </c>
      <c r="G2509" s="108"/>
      <c r="H2509" s="107"/>
      <c r="I2509" s="108" t="s">
        <v>20668</v>
      </c>
      <c r="J2509" s="107"/>
      <c r="K2509" s="147"/>
      <c r="L2509" s="107" t="s">
        <v>9922</v>
      </c>
      <c r="M2509" s="108" t="s">
        <v>20391</v>
      </c>
      <c r="N2509" s="149" t="str">
        <f>_xlfn.IFNA(VLOOKUP(K2509,'HAN02'!$I$1:$J$426,2,FALSE),"")</f>
        <v/>
      </c>
    </row>
    <row r="2510" spans="1:14">
      <c r="A2510" s="107">
        <v>2508</v>
      </c>
      <c r="B2510" s="107" t="str">
        <f t="shared" si="39"/>
        <v>370212002508</v>
      </c>
      <c r="C2510" s="108" t="s">
        <v>20669</v>
      </c>
      <c r="D2510" s="108" t="s">
        <v>20654</v>
      </c>
      <c r="E2510" s="108" t="s">
        <v>20670</v>
      </c>
      <c r="F2510" s="107" t="s">
        <v>20661</v>
      </c>
      <c r="G2510" s="108" t="s">
        <v>20671</v>
      </c>
      <c r="H2510" s="107"/>
      <c r="I2510" s="108" t="s">
        <v>13057</v>
      </c>
      <c r="J2510" s="107"/>
      <c r="K2510" s="147"/>
      <c r="L2510" s="107" t="s">
        <v>9922</v>
      </c>
      <c r="M2510" s="108" t="s">
        <v>20391</v>
      </c>
      <c r="N2510" s="149" t="str">
        <f>_xlfn.IFNA(VLOOKUP(K2510,'HAN02'!$I$1:$J$426,2,FALSE),"")</f>
        <v/>
      </c>
    </row>
    <row r="2511" spans="1:14">
      <c r="A2511" s="107">
        <v>2509</v>
      </c>
      <c r="B2511" s="107" t="str">
        <f t="shared" si="39"/>
        <v>370212402509</v>
      </c>
      <c r="C2511" s="108" t="s">
        <v>20672</v>
      </c>
      <c r="D2511" s="108" t="s">
        <v>20654</v>
      </c>
      <c r="E2511" s="108" t="s">
        <v>20673</v>
      </c>
      <c r="F2511" s="107" t="s">
        <v>20529</v>
      </c>
      <c r="G2511" s="108" t="s">
        <v>20674</v>
      </c>
      <c r="H2511" s="107" t="s">
        <v>9931</v>
      </c>
      <c r="I2511" s="108" t="s">
        <v>20675</v>
      </c>
      <c r="J2511" s="107" t="s">
        <v>9922</v>
      </c>
      <c r="K2511" s="147"/>
      <c r="L2511" s="107" t="s">
        <v>9922</v>
      </c>
      <c r="M2511" s="108" t="s">
        <v>20391</v>
      </c>
      <c r="N2511" s="149" t="str">
        <f>_xlfn.IFNA(VLOOKUP(K2511,'HAN02'!$I$1:$J$426,2,FALSE),"")</f>
        <v/>
      </c>
    </row>
    <row r="2512" spans="1:14">
      <c r="A2512" s="107">
        <v>2510</v>
      </c>
      <c r="B2512" s="107" t="str">
        <f t="shared" si="39"/>
        <v>370212402510</v>
      </c>
      <c r="C2512" s="108" t="s">
        <v>20676</v>
      </c>
      <c r="D2512" s="108" t="s">
        <v>20654</v>
      </c>
      <c r="E2512" s="108" t="s">
        <v>20677</v>
      </c>
      <c r="F2512" s="107" t="s">
        <v>20661</v>
      </c>
      <c r="G2512" s="108" t="s">
        <v>20678</v>
      </c>
      <c r="H2512" s="107" t="s">
        <v>9931</v>
      </c>
      <c r="I2512" s="108" t="s">
        <v>20679</v>
      </c>
      <c r="J2512" s="107" t="s">
        <v>9922</v>
      </c>
      <c r="K2512" s="147"/>
      <c r="L2512" s="107" t="s">
        <v>9922</v>
      </c>
      <c r="M2512" s="108" t="s">
        <v>20391</v>
      </c>
      <c r="N2512" s="149" t="str">
        <f>_xlfn.IFNA(VLOOKUP(K2512,'HAN02'!$I$1:$J$426,2,FALSE),"")</f>
        <v/>
      </c>
    </row>
    <row r="2513" spans="1:14">
      <c r="A2513" s="107">
        <v>2511</v>
      </c>
      <c r="B2513" s="107" t="str">
        <f t="shared" si="39"/>
        <v>370212502511</v>
      </c>
      <c r="C2513" s="108" t="s">
        <v>20680</v>
      </c>
      <c r="D2513" s="108" t="s">
        <v>20654</v>
      </c>
      <c r="E2513" s="108" t="s">
        <v>20681</v>
      </c>
      <c r="F2513" s="107" t="s">
        <v>20529</v>
      </c>
      <c r="G2513" s="108" t="s">
        <v>20682</v>
      </c>
      <c r="H2513" s="107" t="s">
        <v>9969</v>
      </c>
      <c r="I2513" s="108" t="s">
        <v>11845</v>
      </c>
      <c r="J2513" s="107" t="s">
        <v>9922</v>
      </c>
      <c r="K2513" s="147"/>
      <c r="L2513" s="107" t="s">
        <v>9922</v>
      </c>
      <c r="M2513" s="108" t="s">
        <v>20391</v>
      </c>
      <c r="N2513" s="149" t="str">
        <f>_xlfn.IFNA(VLOOKUP(K2513,'HAN02'!$I$1:$J$426,2,FALSE),"")</f>
        <v/>
      </c>
    </row>
    <row r="2514" spans="1:14">
      <c r="A2514" s="107">
        <v>2512</v>
      </c>
      <c r="B2514" s="107" t="str">
        <f t="shared" si="39"/>
        <v>370213502512</v>
      </c>
      <c r="C2514" s="108" t="s">
        <v>20683</v>
      </c>
      <c r="D2514" s="108" t="s">
        <v>20684</v>
      </c>
      <c r="E2514" s="108" t="s">
        <v>20685</v>
      </c>
      <c r="F2514" s="107" t="s">
        <v>20529</v>
      </c>
      <c r="G2514" s="108" t="s">
        <v>20686</v>
      </c>
      <c r="H2514" s="107" t="s">
        <v>9969</v>
      </c>
      <c r="I2514" s="108" t="s">
        <v>20687</v>
      </c>
      <c r="J2514" s="107" t="s">
        <v>9922</v>
      </c>
      <c r="K2514" s="147"/>
      <c r="L2514" s="107" t="s">
        <v>10056</v>
      </c>
      <c r="M2514" s="108" t="s">
        <v>20391</v>
      </c>
      <c r="N2514" s="149" t="str">
        <f>_xlfn.IFNA(VLOOKUP(K2514,'HAN02'!$I$1:$J$426,2,FALSE),"")</f>
        <v/>
      </c>
    </row>
    <row r="2515" spans="1:14">
      <c r="A2515" s="107">
        <v>2513</v>
      </c>
      <c r="B2515" s="107" t="str">
        <f t="shared" si="39"/>
        <v>370213502513</v>
      </c>
      <c r="C2515" s="108" t="s">
        <v>20688</v>
      </c>
      <c r="D2515" s="108" t="s">
        <v>20684</v>
      </c>
      <c r="E2515" s="108" t="s">
        <v>20689</v>
      </c>
      <c r="F2515" s="107" t="s">
        <v>20690</v>
      </c>
      <c r="G2515" s="108" t="s">
        <v>20691</v>
      </c>
      <c r="H2515" s="107" t="s">
        <v>9969</v>
      </c>
      <c r="I2515" s="108" t="s">
        <v>16151</v>
      </c>
      <c r="J2515" s="107" t="s">
        <v>9922</v>
      </c>
      <c r="K2515" s="147"/>
      <c r="L2515" s="107" t="s">
        <v>10056</v>
      </c>
      <c r="M2515" s="108" t="s">
        <v>20391</v>
      </c>
      <c r="N2515" s="149" t="str">
        <f>_xlfn.IFNA(VLOOKUP(K2515,'HAN02'!$I$1:$J$426,2,FALSE),"")</f>
        <v/>
      </c>
    </row>
    <row r="2516" spans="1:14">
      <c r="A2516" s="107">
        <v>2514</v>
      </c>
      <c r="B2516" s="107" t="str">
        <f t="shared" si="39"/>
        <v>370213002514</v>
      </c>
      <c r="C2516" s="108" t="s">
        <v>20692</v>
      </c>
      <c r="D2516" s="108" t="s">
        <v>20684</v>
      </c>
      <c r="E2516" s="108" t="s">
        <v>20693</v>
      </c>
      <c r="F2516" s="107" t="s">
        <v>20529</v>
      </c>
      <c r="G2516" s="108"/>
      <c r="H2516" s="107"/>
      <c r="I2516" s="108" t="s">
        <v>20694</v>
      </c>
      <c r="J2516" s="107"/>
      <c r="K2516" s="147"/>
      <c r="L2516" s="107" t="s">
        <v>9922</v>
      </c>
      <c r="M2516" s="108" t="s">
        <v>20391</v>
      </c>
      <c r="N2516" s="149" t="str">
        <f>_xlfn.IFNA(VLOOKUP(K2516,'HAN02'!$I$1:$J$426,2,FALSE),"")</f>
        <v/>
      </c>
    </row>
    <row r="2517" spans="1:14">
      <c r="A2517" s="107">
        <v>2515</v>
      </c>
      <c r="B2517" s="107" t="str">
        <f t="shared" si="39"/>
        <v>370213502515</v>
      </c>
      <c r="C2517" s="108" t="s">
        <v>20695</v>
      </c>
      <c r="D2517" s="108" t="s">
        <v>20684</v>
      </c>
      <c r="E2517" s="108" t="s">
        <v>20696</v>
      </c>
      <c r="F2517" s="107" t="s">
        <v>20697</v>
      </c>
      <c r="G2517" s="108" t="s">
        <v>20698</v>
      </c>
      <c r="H2517" s="107" t="s">
        <v>9969</v>
      </c>
      <c r="I2517" s="108" t="s">
        <v>15624</v>
      </c>
      <c r="J2517" s="107" t="s">
        <v>9922</v>
      </c>
      <c r="K2517" s="147"/>
      <c r="L2517" s="107" t="s">
        <v>9922</v>
      </c>
      <c r="M2517" s="108" t="s">
        <v>20391</v>
      </c>
      <c r="N2517" s="149" t="str">
        <f>_xlfn.IFNA(VLOOKUP(K2517,'HAN02'!$I$1:$J$426,2,FALSE),"")</f>
        <v/>
      </c>
    </row>
    <row r="2518" spans="1:14">
      <c r="A2518" s="107">
        <v>2516</v>
      </c>
      <c r="B2518" s="107" t="str">
        <f t="shared" si="39"/>
        <v>370213002516</v>
      </c>
      <c r="C2518" s="108" t="s">
        <v>20699</v>
      </c>
      <c r="D2518" s="108" t="s">
        <v>20684</v>
      </c>
      <c r="E2518" s="108"/>
      <c r="F2518" s="107"/>
      <c r="G2518" s="108"/>
      <c r="H2518" s="107"/>
      <c r="I2518" s="108"/>
      <c r="J2518" s="107"/>
      <c r="K2518" s="147"/>
      <c r="L2518" s="107" t="s">
        <v>9922</v>
      </c>
      <c r="M2518" s="108" t="s">
        <v>20391</v>
      </c>
      <c r="N2518" s="149" t="str">
        <f>_xlfn.IFNA(VLOOKUP(K2518,'HAN02'!$I$1:$J$426,2,FALSE),"")</f>
        <v/>
      </c>
    </row>
    <row r="2519" spans="1:14">
      <c r="A2519" s="107">
        <v>2517</v>
      </c>
      <c r="B2519" s="107" t="str">
        <f t="shared" si="39"/>
        <v>370213502517</v>
      </c>
      <c r="C2519" s="108" t="s">
        <v>20700</v>
      </c>
      <c r="D2519" s="108" t="s">
        <v>20684</v>
      </c>
      <c r="E2519" s="108" t="s">
        <v>20701</v>
      </c>
      <c r="F2519" s="107" t="s">
        <v>20661</v>
      </c>
      <c r="G2519" s="108" t="s">
        <v>20702</v>
      </c>
      <c r="H2519" s="107" t="s">
        <v>9969</v>
      </c>
      <c r="I2519" s="108" t="s">
        <v>20703</v>
      </c>
      <c r="J2519" s="107" t="s">
        <v>9922</v>
      </c>
      <c r="K2519" s="147"/>
      <c r="L2519" s="107" t="s">
        <v>10056</v>
      </c>
      <c r="M2519" s="108" t="s">
        <v>20391</v>
      </c>
      <c r="N2519" s="149" t="str">
        <f>_xlfn.IFNA(VLOOKUP(K2519,'HAN02'!$I$1:$J$426,2,FALSE),"")</f>
        <v/>
      </c>
    </row>
    <row r="2520" spans="1:14">
      <c r="A2520" s="107">
        <v>2518</v>
      </c>
      <c r="B2520" s="107" t="str">
        <f t="shared" si="39"/>
        <v>370213502518</v>
      </c>
      <c r="C2520" s="108" t="s">
        <v>20704</v>
      </c>
      <c r="D2520" s="108" t="s">
        <v>20684</v>
      </c>
      <c r="E2520" s="108" t="s">
        <v>20705</v>
      </c>
      <c r="F2520" s="107" t="s">
        <v>20661</v>
      </c>
      <c r="G2520" s="108" t="s">
        <v>20706</v>
      </c>
      <c r="H2520" s="107" t="s">
        <v>9969</v>
      </c>
      <c r="I2520" s="108" t="s">
        <v>20707</v>
      </c>
      <c r="J2520" s="107" t="s">
        <v>9922</v>
      </c>
      <c r="K2520" s="147"/>
      <c r="L2520" s="107" t="s">
        <v>9922</v>
      </c>
      <c r="M2520" s="108" t="s">
        <v>20391</v>
      </c>
      <c r="N2520" s="149" t="str">
        <f>_xlfn.IFNA(VLOOKUP(K2520,'HAN02'!$I$1:$J$426,2,FALSE),"")</f>
        <v/>
      </c>
    </row>
    <row r="2521" spans="1:14">
      <c r="A2521" s="107">
        <v>2519</v>
      </c>
      <c r="B2521" s="107" t="str">
        <f t="shared" si="39"/>
        <v>370213002519</v>
      </c>
      <c r="C2521" s="108" t="s">
        <v>20708</v>
      </c>
      <c r="D2521" s="108" t="s">
        <v>20684</v>
      </c>
      <c r="E2521" s="108" t="s">
        <v>20709</v>
      </c>
      <c r="F2521" s="107" t="s">
        <v>20529</v>
      </c>
      <c r="G2521" s="108" t="s">
        <v>20710</v>
      </c>
      <c r="H2521" s="107"/>
      <c r="I2521" s="108" t="s">
        <v>20711</v>
      </c>
      <c r="J2521" s="107"/>
      <c r="K2521" s="147"/>
      <c r="L2521" s="107" t="s">
        <v>9922</v>
      </c>
      <c r="M2521" s="108" t="s">
        <v>20391</v>
      </c>
      <c r="N2521" s="149" t="str">
        <f>_xlfn.IFNA(VLOOKUP(K2521,'HAN02'!$I$1:$J$426,2,FALSE),"")</f>
        <v/>
      </c>
    </row>
    <row r="2522" spans="1:14">
      <c r="A2522" s="107">
        <v>2520</v>
      </c>
      <c r="B2522" s="107" t="str">
        <f t="shared" si="39"/>
        <v>370213002520</v>
      </c>
      <c r="C2522" s="108" t="s">
        <v>20712</v>
      </c>
      <c r="D2522" s="108" t="s">
        <v>20684</v>
      </c>
      <c r="E2522" s="108"/>
      <c r="F2522" s="107"/>
      <c r="G2522" s="108"/>
      <c r="H2522" s="107"/>
      <c r="I2522" s="108"/>
      <c r="J2522" s="107"/>
      <c r="K2522" s="147"/>
      <c r="L2522" s="107" t="s">
        <v>9922</v>
      </c>
      <c r="M2522" s="108" t="s">
        <v>20391</v>
      </c>
      <c r="N2522" s="149" t="str">
        <f>_xlfn.IFNA(VLOOKUP(K2522,'HAN02'!$I$1:$J$426,2,FALSE),"")</f>
        <v/>
      </c>
    </row>
    <row r="2523" spans="1:14">
      <c r="A2523" s="107">
        <v>2521</v>
      </c>
      <c r="B2523" s="107" t="str">
        <f t="shared" si="39"/>
        <v>370213002521</v>
      </c>
      <c r="C2523" s="108" t="s">
        <v>20713</v>
      </c>
      <c r="D2523" s="108" t="s">
        <v>20684</v>
      </c>
      <c r="E2523" s="108" t="s">
        <v>20714</v>
      </c>
      <c r="F2523" s="107" t="s">
        <v>20529</v>
      </c>
      <c r="G2523" s="108" t="s">
        <v>20715</v>
      </c>
      <c r="H2523" s="107"/>
      <c r="I2523" s="108" t="s">
        <v>14534</v>
      </c>
      <c r="J2523" s="107"/>
      <c r="K2523" s="147"/>
      <c r="L2523" s="107" t="s">
        <v>9922</v>
      </c>
      <c r="M2523" s="108" t="s">
        <v>20391</v>
      </c>
      <c r="N2523" s="149" t="str">
        <f>_xlfn.IFNA(VLOOKUP(K2523,'HAN02'!$I$1:$J$426,2,FALSE),"")</f>
        <v/>
      </c>
    </row>
    <row r="2524" spans="1:14">
      <c r="A2524" s="107">
        <v>2522</v>
      </c>
      <c r="B2524" s="107" t="str">
        <f t="shared" si="39"/>
        <v>370213502522</v>
      </c>
      <c r="C2524" s="108" t="s">
        <v>20716</v>
      </c>
      <c r="D2524" s="108" t="s">
        <v>20684</v>
      </c>
      <c r="E2524" s="108" t="s">
        <v>20717</v>
      </c>
      <c r="F2524" s="107" t="s">
        <v>20690</v>
      </c>
      <c r="G2524" s="108" t="s">
        <v>20718</v>
      </c>
      <c r="H2524" s="107" t="s">
        <v>9969</v>
      </c>
      <c r="I2524" s="108" t="s">
        <v>19851</v>
      </c>
      <c r="J2524" s="107" t="s">
        <v>9922</v>
      </c>
      <c r="K2524" s="147"/>
      <c r="L2524" s="107" t="s">
        <v>9922</v>
      </c>
      <c r="M2524" s="108" t="s">
        <v>20391</v>
      </c>
      <c r="N2524" s="149" t="str">
        <f>_xlfn.IFNA(VLOOKUP(K2524,'HAN02'!$I$1:$J$426,2,FALSE),"")</f>
        <v/>
      </c>
    </row>
    <row r="2525" spans="1:14">
      <c r="A2525" s="107">
        <v>2523</v>
      </c>
      <c r="B2525" s="107" t="str">
        <f t="shared" si="39"/>
        <v>370213002523</v>
      </c>
      <c r="C2525" s="108" t="s">
        <v>20719</v>
      </c>
      <c r="D2525" s="108" t="s">
        <v>20684</v>
      </c>
      <c r="E2525" s="108" t="s">
        <v>20720</v>
      </c>
      <c r="F2525" s="107" t="s">
        <v>20529</v>
      </c>
      <c r="G2525" s="108" t="s">
        <v>20721</v>
      </c>
      <c r="H2525" s="107"/>
      <c r="I2525" s="108" t="s">
        <v>20722</v>
      </c>
      <c r="J2525" s="107"/>
      <c r="K2525" s="147"/>
      <c r="L2525" s="107" t="s">
        <v>9922</v>
      </c>
      <c r="M2525" s="108" t="s">
        <v>20391</v>
      </c>
      <c r="N2525" s="149" t="str">
        <f>_xlfn.IFNA(VLOOKUP(K2525,'HAN02'!$I$1:$J$426,2,FALSE),"")</f>
        <v/>
      </c>
    </row>
    <row r="2526" spans="1:14">
      <c r="A2526" s="107">
        <v>2524</v>
      </c>
      <c r="B2526" s="107" t="str">
        <f t="shared" si="39"/>
        <v>370213502524</v>
      </c>
      <c r="C2526" s="108" t="s">
        <v>20723</v>
      </c>
      <c r="D2526" s="108" t="s">
        <v>20684</v>
      </c>
      <c r="E2526" s="108" t="s">
        <v>20724</v>
      </c>
      <c r="F2526" s="107" t="s">
        <v>20725</v>
      </c>
      <c r="G2526" s="108" t="s">
        <v>20726</v>
      </c>
      <c r="H2526" s="107" t="s">
        <v>9969</v>
      </c>
      <c r="I2526" s="108" t="s">
        <v>13146</v>
      </c>
      <c r="J2526" s="107" t="s">
        <v>9922</v>
      </c>
      <c r="K2526" s="147"/>
      <c r="L2526" s="107" t="s">
        <v>9922</v>
      </c>
      <c r="M2526" s="108" t="s">
        <v>20391</v>
      </c>
      <c r="N2526" s="149" t="str">
        <f>_xlfn.IFNA(VLOOKUP(K2526,'HAN02'!$I$1:$J$426,2,FALSE),"")</f>
        <v/>
      </c>
    </row>
    <row r="2527" spans="1:14">
      <c r="A2527" s="107">
        <v>2525</v>
      </c>
      <c r="B2527" s="107" t="str">
        <f t="shared" si="39"/>
        <v>370213502525</v>
      </c>
      <c r="C2527" s="108" t="s">
        <v>20727</v>
      </c>
      <c r="D2527" s="108" t="s">
        <v>20684</v>
      </c>
      <c r="E2527" s="108" t="s">
        <v>20728</v>
      </c>
      <c r="F2527" s="107" t="s">
        <v>20529</v>
      </c>
      <c r="G2527" s="108" t="s">
        <v>20729</v>
      </c>
      <c r="H2527" s="107" t="s">
        <v>9969</v>
      </c>
      <c r="I2527" s="108" t="s">
        <v>20722</v>
      </c>
      <c r="J2527" s="107" t="s">
        <v>9922</v>
      </c>
      <c r="K2527" s="147"/>
      <c r="L2527" s="107" t="s">
        <v>9922</v>
      </c>
      <c r="M2527" s="108" t="s">
        <v>20391</v>
      </c>
      <c r="N2527" s="149" t="str">
        <f>_xlfn.IFNA(VLOOKUP(K2527,'HAN02'!$I$1:$J$426,2,FALSE),"")</f>
        <v/>
      </c>
    </row>
    <row r="2528" spans="1:14">
      <c r="A2528" s="107">
        <v>2526</v>
      </c>
      <c r="B2528" s="107" t="str">
        <f t="shared" si="39"/>
        <v>370213502526</v>
      </c>
      <c r="C2528" s="108" t="s">
        <v>20730</v>
      </c>
      <c r="D2528" s="108" t="s">
        <v>20684</v>
      </c>
      <c r="E2528" s="108" t="s">
        <v>20731</v>
      </c>
      <c r="F2528" s="107" t="s">
        <v>20529</v>
      </c>
      <c r="G2528" s="108" t="s">
        <v>20732</v>
      </c>
      <c r="H2528" s="107" t="s">
        <v>9969</v>
      </c>
      <c r="I2528" s="108" t="s">
        <v>20733</v>
      </c>
      <c r="J2528" s="107" t="s">
        <v>9922</v>
      </c>
      <c r="K2528" s="147"/>
      <c r="L2528" s="107" t="s">
        <v>9922</v>
      </c>
      <c r="M2528" s="108" t="s">
        <v>20391</v>
      </c>
      <c r="N2528" s="149" t="str">
        <f>_xlfn.IFNA(VLOOKUP(K2528,'HAN02'!$I$1:$J$426,2,FALSE),"")</f>
        <v/>
      </c>
    </row>
    <row r="2529" spans="1:14">
      <c r="A2529" s="107">
        <v>2527</v>
      </c>
      <c r="B2529" s="107" t="str">
        <f t="shared" si="39"/>
        <v>370213502527</v>
      </c>
      <c r="C2529" s="108" t="s">
        <v>20734</v>
      </c>
      <c r="D2529" s="108" t="s">
        <v>20684</v>
      </c>
      <c r="E2529" s="108" t="s">
        <v>20735</v>
      </c>
      <c r="F2529" s="107" t="s">
        <v>20529</v>
      </c>
      <c r="G2529" s="108" t="s">
        <v>20736</v>
      </c>
      <c r="H2529" s="107" t="s">
        <v>9969</v>
      </c>
      <c r="I2529" s="108" t="s">
        <v>11509</v>
      </c>
      <c r="J2529" s="107" t="s">
        <v>9922</v>
      </c>
      <c r="K2529" s="147"/>
      <c r="L2529" s="107" t="s">
        <v>9922</v>
      </c>
      <c r="M2529" s="108" t="s">
        <v>20391</v>
      </c>
      <c r="N2529" s="149" t="str">
        <f>_xlfn.IFNA(VLOOKUP(K2529,'HAN02'!$I$1:$J$426,2,FALSE),"")</f>
        <v/>
      </c>
    </row>
    <row r="2530" spans="1:14">
      <c r="A2530" s="107">
        <v>2528</v>
      </c>
      <c r="B2530" s="107" t="str">
        <f t="shared" si="39"/>
        <v>370213002528</v>
      </c>
      <c r="C2530" s="108" t="s">
        <v>20737</v>
      </c>
      <c r="D2530" s="108" t="s">
        <v>20684</v>
      </c>
      <c r="E2530" s="108"/>
      <c r="F2530" s="107"/>
      <c r="G2530" s="108"/>
      <c r="H2530" s="107"/>
      <c r="I2530" s="108"/>
      <c r="J2530" s="107"/>
      <c r="K2530" s="147"/>
      <c r="L2530" s="107" t="s">
        <v>9922</v>
      </c>
      <c r="M2530" s="108" t="s">
        <v>20391</v>
      </c>
      <c r="N2530" s="149" t="str">
        <f>_xlfn.IFNA(VLOOKUP(K2530,'HAN02'!$I$1:$J$426,2,FALSE),"")</f>
        <v/>
      </c>
    </row>
    <row r="2531" spans="1:14">
      <c r="A2531" s="107">
        <v>2529</v>
      </c>
      <c r="B2531" s="107" t="str">
        <f t="shared" si="39"/>
        <v>370213502529</v>
      </c>
      <c r="C2531" s="108" t="s">
        <v>20738</v>
      </c>
      <c r="D2531" s="108" t="s">
        <v>20684</v>
      </c>
      <c r="E2531" s="108" t="s">
        <v>20739</v>
      </c>
      <c r="F2531" s="107" t="s">
        <v>20661</v>
      </c>
      <c r="G2531" s="108" t="s">
        <v>20740</v>
      </c>
      <c r="H2531" s="107" t="s">
        <v>9969</v>
      </c>
      <c r="I2531" s="108" t="s">
        <v>12568</v>
      </c>
      <c r="J2531" s="107" t="s">
        <v>9922</v>
      </c>
      <c r="K2531" s="147"/>
      <c r="L2531" s="107" t="s">
        <v>9922</v>
      </c>
      <c r="M2531" s="108" t="s">
        <v>20391</v>
      </c>
      <c r="N2531" s="149" t="str">
        <f>_xlfn.IFNA(VLOOKUP(K2531,'HAN02'!$I$1:$J$426,2,FALSE),"")</f>
        <v/>
      </c>
    </row>
    <row r="2532" spans="1:14">
      <c r="A2532" s="107">
        <v>2530</v>
      </c>
      <c r="B2532" s="107" t="str">
        <f t="shared" si="39"/>
        <v>370213002530</v>
      </c>
      <c r="C2532" s="108" t="s">
        <v>20741</v>
      </c>
      <c r="D2532" s="108" t="s">
        <v>20684</v>
      </c>
      <c r="E2532" s="108"/>
      <c r="F2532" s="107"/>
      <c r="G2532" s="108"/>
      <c r="H2532" s="107"/>
      <c r="I2532" s="108"/>
      <c r="J2532" s="107"/>
      <c r="K2532" s="147"/>
      <c r="L2532" s="107" t="s">
        <v>9922</v>
      </c>
      <c r="M2532" s="108" t="s">
        <v>20391</v>
      </c>
      <c r="N2532" s="149" t="str">
        <f>_xlfn.IFNA(VLOOKUP(K2532,'HAN02'!$I$1:$J$426,2,FALSE),"")</f>
        <v/>
      </c>
    </row>
    <row r="2533" spans="1:14">
      <c r="A2533" s="107">
        <v>2531</v>
      </c>
      <c r="B2533" s="107" t="str">
        <f t="shared" si="39"/>
        <v>370213002531</v>
      </c>
      <c r="C2533" s="108" t="s">
        <v>20742</v>
      </c>
      <c r="D2533" s="108" t="s">
        <v>20684</v>
      </c>
      <c r="E2533" s="108"/>
      <c r="F2533" s="107"/>
      <c r="G2533" s="108"/>
      <c r="H2533" s="107"/>
      <c r="I2533" s="108"/>
      <c r="J2533" s="107"/>
      <c r="K2533" s="147"/>
      <c r="L2533" s="107" t="s">
        <v>9922</v>
      </c>
      <c r="M2533" s="108" t="s">
        <v>20391</v>
      </c>
      <c r="N2533" s="149" t="str">
        <f>_xlfn.IFNA(VLOOKUP(K2533,'HAN02'!$I$1:$J$426,2,FALSE),"")</f>
        <v/>
      </c>
    </row>
    <row r="2534" spans="1:14">
      <c r="A2534" s="107">
        <v>2532</v>
      </c>
      <c r="B2534" s="107" t="str">
        <f t="shared" si="39"/>
        <v>370213002532</v>
      </c>
      <c r="C2534" s="108" t="s">
        <v>20743</v>
      </c>
      <c r="D2534" s="108" t="s">
        <v>20684</v>
      </c>
      <c r="E2534" s="108"/>
      <c r="F2534" s="107"/>
      <c r="G2534" s="108"/>
      <c r="H2534" s="107"/>
      <c r="I2534" s="108"/>
      <c r="J2534" s="107"/>
      <c r="K2534" s="147"/>
      <c r="L2534" s="107" t="s">
        <v>9922</v>
      </c>
      <c r="M2534" s="108" t="s">
        <v>20391</v>
      </c>
      <c r="N2534" s="149" t="str">
        <f>_xlfn.IFNA(VLOOKUP(K2534,'HAN02'!$I$1:$J$426,2,FALSE),"")</f>
        <v/>
      </c>
    </row>
    <row r="2535" spans="1:14">
      <c r="A2535" s="107">
        <v>2533</v>
      </c>
      <c r="B2535" s="107" t="str">
        <f t="shared" si="39"/>
        <v>370213502533</v>
      </c>
      <c r="C2535" s="108" t="s">
        <v>20744</v>
      </c>
      <c r="D2535" s="108" t="s">
        <v>20684</v>
      </c>
      <c r="E2535" s="108" t="s">
        <v>20745</v>
      </c>
      <c r="F2535" s="107" t="s">
        <v>20529</v>
      </c>
      <c r="G2535" s="108" t="s">
        <v>20746</v>
      </c>
      <c r="H2535" s="107" t="s">
        <v>9969</v>
      </c>
      <c r="I2535" s="108" t="s">
        <v>12339</v>
      </c>
      <c r="J2535" s="107" t="s">
        <v>9922</v>
      </c>
      <c r="K2535" s="147"/>
      <c r="L2535" s="107" t="s">
        <v>9922</v>
      </c>
      <c r="M2535" s="108" t="s">
        <v>20391</v>
      </c>
      <c r="N2535" s="149" t="str">
        <f>_xlfn.IFNA(VLOOKUP(K2535,'HAN02'!$I$1:$J$426,2,FALSE),"")</f>
        <v/>
      </c>
    </row>
    <row r="2536" spans="1:14">
      <c r="A2536" s="107">
        <v>2534</v>
      </c>
      <c r="B2536" s="107" t="str">
        <f t="shared" si="39"/>
        <v>370213002534</v>
      </c>
      <c r="C2536" s="108" t="s">
        <v>20747</v>
      </c>
      <c r="D2536" s="108" t="s">
        <v>20684</v>
      </c>
      <c r="E2536" s="108"/>
      <c r="F2536" s="107"/>
      <c r="G2536" s="108"/>
      <c r="H2536" s="107"/>
      <c r="I2536" s="108"/>
      <c r="J2536" s="107"/>
      <c r="K2536" s="147"/>
      <c r="L2536" s="107" t="s">
        <v>9922</v>
      </c>
      <c r="M2536" s="108" t="s">
        <v>20391</v>
      </c>
      <c r="N2536" s="149" t="str">
        <f>_xlfn.IFNA(VLOOKUP(K2536,'HAN02'!$I$1:$J$426,2,FALSE),"")</f>
        <v/>
      </c>
    </row>
    <row r="2537" spans="1:14">
      <c r="A2537" s="107">
        <v>2535</v>
      </c>
      <c r="B2537" s="107" t="str">
        <f t="shared" si="39"/>
        <v>370213002535</v>
      </c>
      <c r="C2537" s="108" t="s">
        <v>20748</v>
      </c>
      <c r="D2537" s="108" t="s">
        <v>20684</v>
      </c>
      <c r="E2537" s="108"/>
      <c r="F2537" s="107"/>
      <c r="G2537" s="108"/>
      <c r="H2537" s="107"/>
      <c r="I2537" s="108"/>
      <c r="J2537" s="107"/>
      <c r="K2537" s="147"/>
      <c r="L2537" s="107" t="s">
        <v>9922</v>
      </c>
      <c r="M2537" s="108" t="s">
        <v>20391</v>
      </c>
      <c r="N2537" s="149" t="str">
        <f>_xlfn.IFNA(VLOOKUP(K2537,'HAN02'!$I$1:$J$426,2,FALSE),"")</f>
        <v/>
      </c>
    </row>
    <row r="2538" spans="1:14">
      <c r="A2538" s="107">
        <v>2536</v>
      </c>
      <c r="B2538" s="107" t="str">
        <f t="shared" si="39"/>
        <v>370213002536</v>
      </c>
      <c r="C2538" s="108" t="s">
        <v>20749</v>
      </c>
      <c r="D2538" s="108" t="s">
        <v>20684</v>
      </c>
      <c r="E2538" s="108"/>
      <c r="F2538" s="107"/>
      <c r="G2538" s="108"/>
      <c r="H2538" s="107"/>
      <c r="I2538" s="108"/>
      <c r="J2538" s="107"/>
      <c r="K2538" s="147"/>
      <c r="L2538" s="107" t="s">
        <v>9922</v>
      </c>
      <c r="M2538" s="108" t="s">
        <v>20391</v>
      </c>
      <c r="N2538" s="149" t="str">
        <f>_xlfn.IFNA(VLOOKUP(K2538,'HAN02'!$I$1:$J$426,2,FALSE),"")</f>
        <v/>
      </c>
    </row>
    <row r="2539" spans="1:14">
      <c r="A2539" s="107">
        <v>2537</v>
      </c>
      <c r="B2539" s="107" t="str">
        <f t="shared" si="39"/>
        <v>370214602537</v>
      </c>
      <c r="C2539" s="108" t="s">
        <v>20750</v>
      </c>
      <c r="D2539" s="108" t="s">
        <v>20751</v>
      </c>
      <c r="E2539" s="108" t="s">
        <v>20752</v>
      </c>
      <c r="F2539" s="107" t="s">
        <v>20753</v>
      </c>
      <c r="G2539" s="108" t="s">
        <v>20754</v>
      </c>
      <c r="H2539" s="107" t="s">
        <v>11344</v>
      </c>
      <c r="I2539" s="108" t="s">
        <v>20755</v>
      </c>
      <c r="J2539" s="107" t="s">
        <v>9922</v>
      </c>
      <c r="K2539" s="147"/>
      <c r="L2539" s="107" t="s">
        <v>10056</v>
      </c>
      <c r="M2539" s="108" t="s">
        <v>20391</v>
      </c>
      <c r="N2539" s="149" t="str">
        <f>_xlfn.IFNA(VLOOKUP(K2539,'HAN02'!$I$1:$J$426,2,FALSE),"")</f>
        <v/>
      </c>
    </row>
    <row r="2540" spans="1:14">
      <c r="A2540" s="107">
        <v>2538</v>
      </c>
      <c r="B2540" s="107" t="str">
        <f t="shared" si="39"/>
        <v>370214002538</v>
      </c>
      <c r="C2540" s="108" t="s">
        <v>20756</v>
      </c>
      <c r="D2540" s="108" t="s">
        <v>20751</v>
      </c>
      <c r="E2540" s="108" t="s">
        <v>20757</v>
      </c>
      <c r="F2540" s="107" t="s">
        <v>20758</v>
      </c>
      <c r="G2540" s="108"/>
      <c r="H2540" s="107"/>
      <c r="I2540" s="108" t="s">
        <v>20759</v>
      </c>
      <c r="J2540" s="107"/>
      <c r="K2540" s="147"/>
      <c r="L2540" s="107" t="s">
        <v>9922</v>
      </c>
      <c r="M2540" s="108" t="s">
        <v>20391</v>
      </c>
      <c r="N2540" s="149" t="str">
        <f>_xlfn.IFNA(VLOOKUP(K2540,'HAN02'!$I$1:$J$426,2,FALSE),"")</f>
        <v/>
      </c>
    </row>
    <row r="2541" spans="1:14">
      <c r="A2541" s="107">
        <v>2539</v>
      </c>
      <c r="B2541" s="107" t="str">
        <f t="shared" si="39"/>
        <v>370214502539</v>
      </c>
      <c r="C2541" s="108" t="s">
        <v>20760</v>
      </c>
      <c r="D2541" s="108" t="s">
        <v>20751</v>
      </c>
      <c r="E2541" s="108" t="s">
        <v>20761</v>
      </c>
      <c r="F2541" s="107" t="s">
        <v>20661</v>
      </c>
      <c r="G2541" s="108" t="s">
        <v>20762</v>
      </c>
      <c r="H2541" s="107" t="s">
        <v>9969</v>
      </c>
      <c r="I2541" s="108" t="s">
        <v>20763</v>
      </c>
      <c r="J2541" s="107" t="s">
        <v>9922</v>
      </c>
      <c r="K2541" s="147"/>
      <c r="L2541" s="107" t="s">
        <v>9922</v>
      </c>
      <c r="M2541" s="108" t="s">
        <v>20391</v>
      </c>
      <c r="N2541" s="149" t="str">
        <f>_xlfn.IFNA(VLOOKUP(K2541,'HAN02'!$I$1:$J$426,2,FALSE),"")</f>
        <v/>
      </c>
    </row>
    <row r="2542" spans="1:14">
      <c r="A2542" s="107">
        <v>2540</v>
      </c>
      <c r="B2542" s="107" t="str">
        <f t="shared" si="39"/>
        <v>370214002540</v>
      </c>
      <c r="C2542" s="108" t="s">
        <v>20764</v>
      </c>
      <c r="D2542" s="108" t="s">
        <v>20751</v>
      </c>
      <c r="E2542" s="108" t="s">
        <v>20765</v>
      </c>
      <c r="F2542" s="107" t="s">
        <v>20758</v>
      </c>
      <c r="G2542" s="108"/>
      <c r="H2542" s="107"/>
      <c r="I2542" s="108" t="s">
        <v>12258</v>
      </c>
      <c r="J2542" s="107"/>
      <c r="K2542" s="147"/>
      <c r="L2542" s="107" t="s">
        <v>9922</v>
      </c>
      <c r="M2542" s="108" t="s">
        <v>20391</v>
      </c>
      <c r="N2542" s="149" t="str">
        <f>_xlfn.IFNA(VLOOKUP(K2542,'HAN02'!$I$1:$J$426,2,FALSE),"")</f>
        <v/>
      </c>
    </row>
    <row r="2543" spans="1:14">
      <c r="A2543" s="107">
        <v>2541</v>
      </c>
      <c r="B2543" s="107" t="str">
        <f t="shared" si="39"/>
        <v>370214002541</v>
      </c>
      <c r="C2543" s="108" t="s">
        <v>20766</v>
      </c>
      <c r="D2543" s="108" t="s">
        <v>20751</v>
      </c>
      <c r="E2543" s="108" t="s">
        <v>20767</v>
      </c>
      <c r="F2543" s="107" t="s">
        <v>20768</v>
      </c>
      <c r="G2543" s="108" t="s">
        <v>20769</v>
      </c>
      <c r="H2543" s="107"/>
      <c r="I2543" s="108" t="s">
        <v>20770</v>
      </c>
      <c r="J2543" s="107"/>
      <c r="K2543" s="147"/>
      <c r="L2543" s="107" t="s">
        <v>9922</v>
      </c>
      <c r="M2543" s="108" t="s">
        <v>20391</v>
      </c>
      <c r="N2543" s="149" t="str">
        <f>_xlfn.IFNA(VLOOKUP(K2543,'HAN02'!$I$1:$J$426,2,FALSE),"")</f>
        <v/>
      </c>
    </row>
    <row r="2544" spans="1:14">
      <c r="A2544" s="107">
        <v>2542</v>
      </c>
      <c r="B2544" s="107" t="str">
        <f t="shared" si="39"/>
        <v>370214002542</v>
      </c>
      <c r="C2544" s="108" t="s">
        <v>20771</v>
      </c>
      <c r="D2544" s="108" t="s">
        <v>20751</v>
      </c>
      <c r="E2544" s="108" t="s">
        <v>20772</v>
      </c>
      <c r="F2544" s="107" t="s">
        <v>20758</v>
      </c>
      <c r="G2544" s="108"/>
      <c r="H2544" s="107"/>
      <c r="I2544" s="108" t="s">
        <v>20773</v>
      </c>
      <c r="J2544" s="107"/>
      <c r="K2544" s="147"/>
      <c r="L2544" s="107" t="s">
        <v>9922</v>
      </c>
      <c r="M2544" s="108" t="s">
        <v>20391</v>
      </c>
      <c r="N2544" s="149" t="str">
        <f>_xlfn.IFNA(VLOOKUP(K2544,'HAN02'!$I$1:$J$426,2,FALSE),"")</f>
        <v/>
      </c>
    </row>
    <row r="2545" spans="1:14">
      <c r="A2545" s="107">
        <v>2543</v>
      </c>
      <c r="B2545" s="107" t="str">
        <f t="shared" si="39"/>
        <v>370214002543</v>
      </c>
      <c r="C2545" s="108" t="s">
        <v>20774</v>
      </c>
      <c r="D2545" s="108" t="s">
        <v>20751</v>
      </c>
      <c r="E2545" s="108" t="s">
        <v>20775</v>
      </c>
      <c r="F2545" s="107" t="s">
        <v>20529</v>
      </c>
      <c r="G2545" s="108"/>
      <c r="H2545" s="107"/>
      <c r="I2545" s="108" t="s">
        <v>11385</v>
      </c>
      <c r="J2545" s="107"/>
      <c r="K2545" s="147"/>
      <c r="L2545" s="107" t="s">
        <v>9922</v>
      </c>
      <c r="M2545" s="108" t="s">
        <v>20391</v>
      </c>
      <c r="N2545" s="149" t="str">
        <f>_xlfn.IFNA(VLOOKUP(K2545,'HAN02'!$I$1:$J$426,2,FALSE),"")</f>
        <v/>
      </c>
    </row>
    <row r="2546" spans="1:14">
      <c r="A2546" s="107">
        <v>2544</v>
      </c>
      <c r="B2546" s="107" t="str">
        <f t="shared" si="39"/>
        <v>370214002544</v>
      </c>
      <c r="C2546" s="108" t="s">
        <v>20776</v>
      </c>
      <c r="D2546" s="108" t="s">
        <v>20751</v>
      </c>
      <c r="E2546" s="108" t="s">
        <v>20777</v>
      </c>
      <c r="F2546" s="107" t="s">
        <v>20529</v>
      </c>
      <c r="G2546" s="108"/>
      <c r="H2546" s="107"/>
      <c r="I2546" s="108" t="s">
        <v>12249</v>
      </c>
      <c r="J2546" s="107"/>
      <c r="K2546" s="147"/>
      <c r="L2546" s="107" t="s">
        <v>9922</v>
      </c>
      <c r="M2546" s="108" t="s">
        <v>20391</v>
      </c>
      <c r="N2546" s="149" t="str">
        <f>_xlfn.IFNA(VLOOKUP(K2546,'HAN02'!$I$1:$J$426,2,FALSE),"")</f>
        <v/>
      </c>
    </row>
    <row r="2547" spans="1:14">
      <c r="A2547" s="107">
        <v>2545</v>
      </c>
      <c r="B2547" s="107" t="str">
        <f t="shared" si="39"/>
        <v>370214002545</v>
      </c>
      <c r="C2547" s="108" t="s">
        <v>20778</v>
      </c>
      <c r="D2547" s="108" t="s">
        <v>20751</v>
      </c>
      <c r="E2547" s="108" t="s">
        <v>20779</v>
      </c>
      <c r="F2547" s="107" t="s">
        <v>20758</v>
      </c>
      <c r="G2547" s="108"/>
      <c r="H2547" s="107"/>
      <c r="I2547" s="108" t="s">
        <v>20257</v>
      </c>
      <c r="J2547" s="107"/>
      <c r="K2547" s="147"/>
      <c r="L2547" s="107" t="s">
        <v>9922</v>
      </c>
      <c r="M2547" s="108" t="s">
        <v>20391</v>
      </c>
      <c r="N2547" s="149" t="str">
        <f>_xlfn.IFNA(VLOOKUP(K2547,'HAN02'!$I$1:$J$426,2,FALSE),"")</f>
        <v/>
      </c>
    </row>
    <row r="2548" spans="1:14">
      <c r="A2548" s="107">
        <v>2546</v>
      </c>
      <c r="B2548" s="107" t="str">
        <f t="shared" si="39"/>
        <v>370214002546</v>
      </c>
      <c r="C2548" s="108" t="s">
        <v>20780</v>
      </c>
      <c r="D2548" s="108" t="s">
        <v>20751</v>
      </c>
      <c r="E2548" s="108" t="s">
        <v>20781</v>
      </c>
      <c r="F2548" s="107" t="s">
        <v>20782</v>
      </c>
      <c r="G2548" s="108"/>
      <c r="H2548" s="107"/>
      <c r="I2548" s="108" t="s">
        <v>16828</v>
      </c>
      <c r="J2548" s="107"/>
      <c r="K2548" s="147"/>
      <c r="L2548" s="107" t="s">
        <v>9922</v>
      </c>
      <c r="M2548" s="108" t="s">
        <v>20391</v>
      </c>
      <c r="N2548" s="149" t="str">
        <f>_xlfn.IFNA(VLOOKUP(K2548,'HAN02'!$I$1:$J$426,2,FALSE),"")</f>
        <v/>
      </c>
    </row>
    <row r="2549" spans="1:14">
      <c r="A2549" s="107">
        <v>2547</v>
      </c>
      <c r="B2549" s="107" t="str">
        <f t="shared" si="39"/>
        <v>370214002547</v>
      </c>
      <c r="C2549" s="108" t="s">
        <v>20783</v>
      </c>
      <c r="D2549" s="108" t="s">
        <v>20751</v>
      </c>
      <c r="E2549" s="108" t="s">
        <v>20784</v>
      </c>
      <c r="F2549" s="107" t="s">
        <v>20529</v>
      </c>
      <c r="G2549" s="108"/>
      <c r="H2549" s="107"/>
      <c r="I2549" s="108" t="s">
        <v>14055</v>
      </c>
      <c r="J2549" s="107"/>
      <c r="K2549" s="147"/>
      <c r="L2549" s="107" t="s">
        <v>9922</v>
      </c>
      <c r="M2549" s="108" t="s">
        <v>20391</v>
      </c>
      <c r="N2549" s="149" t="str">
        <f>_xlfn.IFNA(VLOOKUP(K2549,'HAN02'!$I$1:$J$426,2,FALSE),"")</f>
        <v/>
      </c>
    </row>
    <row r="2550" spans="1:14">
      <c r="A2550" s="107">
        <v>2548</v>
      </c>
      <c r="B2550" s="107" t="str">
        <f t="shared" si="39"/>
        <v>370214502548</v>
      </c>
      <c r="C2550" s="108" t="s">
        <v>20785</v>
      </c>
      <c r="D2550" s="108" t="s">
        <v>20751</v>
      </c>
      <c r="E2550" s="108" t="s">
        <v>20786</v>
      </c>
      <c r="F2550" s="107" t="s">
        <v>20782</v>
      </c>
      <c r="G2550" s="108" t="s">
        <v>20787</v>
      </c>
      <c r="H2550" s="107" t="s">
        <v>9969</v>
      </c>
      <c r="I2550" s="108" t="s">
        <v>13532</v>
      </c>
      <c r="J2550" s="107" t="s">
        <v>9922</v>
      </c>
      <c r="K2550" s="147"/>
      <c r="L2550" s="107" t="s">
        <v>9922</v>
      </c>
      <c r="M2550" s="108" t="s">
        <v>20391</v>
      </c>
      <c r="N2550" s="149" t="str">
        <f>_xlfn.IFNA(VLOOKUP(K2550,'HAN02'!$I$1:$J$426,2,FALSE),"")</f>
        <v/>
      </c>
    </row>
    <row r="2551" spans="1:14">
      <c r="A2551" s="107">
        <v>2549</v>
      </c>
      <c r="B2551" s="107" t="str">
        <f t="shared" si="39"/>
        <v>370282002549</v>
      </c>
      <c r="C2551" s="108" t="s">
        <v>20788</v>
      </c>
      <c r="D2551" s="108" t="s">
        <v>20789</v>
      </c>
      <c r="E2551" s="108" t="s">
        <v>20790</v>
      </c>
      <c r="F2551" s="107" t="s">
        <v>20791</v>
      </c>
      <c r="G2551" s="108"/>
      <c r="H2551" s="107"/>
      <c r="I2551" s="108" t="s">
        <v>16887</v>
      </c>
      <c r="J2551" s="107"/>
      <c r="K2551" s="147"/>
      <c r="L2551" s="107" t="s">
        <v>9922</v>
      </c>
      <c r="M2551" s="108" t="s">
        <v>20391</v>
      </c>
      <c r="N2551" s="149" t="str">
        <f>_xlfn.IFNA(VLOOKUP(K2551,'HAN02'!$I$1:$J$426,2,FALSE),"")</f>
        <v/>
      </c>
    </row>
    <row r="2552" spans="1:14">
      <c r="A2552" s="107">
        <v>2550</v>
      </c>
      <c r="B2552" s="107" t="str">
        <f t="shared" si="39"/>
        <v>370282002550</v>
      </c>
      <c r="C2552" s="108" t="s">
        <v>20792</v>
      </c>
      <c r="D2552" s="108" t="s">
        <v>20789</v>
      </c>
      <c r="E2552" s="108" t="s">
        <v>20793</v>
      </c>
      <c r="F2552" s="107" t="s">
        <v>20794</v>
      </c>
      <c r="G2552" s="108"/>
      <c r="H2552" s="107"/>
      <c r="I2552" s="108" t="s">
        <v>20795</v>
      </c>
      <c r="J2552" s="107"/>
      <c r="K2552" s="147"/>
      <c r="L2552" s="107" t="s">
        <v>9922</v>
      </c>
      <c r="M2552" s="108" t="s">
        <v>20391</v>
      </c>
      <c r="N2552" s="149" t="str">
        <f>_xlfn.IFNA(VLOOKUP(K2552,'HAN02'!$I$1:$J$426,2,FALSE),"")</f>
        <v/>
      </c>
    </row>
    <row r="2553" spans="1:14">
      <c r="A2553" s="107">
        <v>2551</v>
      </c>
      <c r="B2553" s="107" t="str">
        <f t="shared" si="39"/>
        <v>370282502551</v>
      </c>
      <c r="C2553" s="108" t="s">
        <v>20796</v>
      </c>
      <c r="D2553" s="108" t="s">
        <v>20789</v>
      </c>
      <c r="E2553" s="108" t="s">
        <v>20797</v>
      </c>
      <c r="F2553" s="107" t="s">
        <v>20798</v>
      </c>
      <c r="G2553" s="108" t="s">
        <v>20799</v>
      </c>
      <c r="H2553" s="107" t="s">
        <v>9969</v>
      </c>
      <c r="I2553" s="108" t="s">
        <v>13594</v>
      </c>
      <c r="J2553" s="107" t="s">
        <v>9922</v>
      </c>
      <c r="K2553" s="147"/>
      <c r="L2553" s="107" t="s">
        <v>9922</v>
      </c>
      <c r="M2553" s="108" t="s">
        <v>20391</v>
      </c>
      <c r="N2553" s="149" t="str">
        <f>_xlfn.IFNA(VLOOKUP(K2553,'HAN02'!$I$1:$J$426,2,FALSE),"")</f>
        <v/>
      </c>
    </row>
    <row r="2554" spans="1:14">
      <c r="A2554" s="107">
        <v>2552</v>
      </c>
      <c r="B2554" s="107" t="str">
        <f t="shared" si="39"/>
        <v>370282002552</v>
      </c>
      <c r="C2554" s="108" t="s">
        <v>20800</v>
      </c>
      <c r="D2554" s="108" t="s">
        <v>20789</v>
      </c>
      <c r="E2554" s="108" t="s">
        <v>20801</v>
      </c>
      <c r="F2554" s="107" t="s">
        <v>20791</v>
      </c>
      <c r="G2554" s="108"/>
      <c r="H2554" s="107"/>
      <c r="I2554" s="108" t="s">
        <v>14024</v>
      </c>
      <c r="J2554" s="107"/>
      <c r="K2554" s="147"/>
      <c r="L2554" s="107" t="s">
        <v>9922</v>
      </c>
      <c r="M2554" s="108" t="s">
        <v>20391</v>
      </c>
      <c r="N2554" s="149" t="str">
        <f>_xlfn.IFNA(VLOOKUP(K2554,'HAN02'!$I$1:$J$426,2,FALSE),"")</f>
        <v/>
      </c>
    </row>
    <row r="2555" spans="1:14">
      <c r="A2555" s="107">
        <v>2553</v>
      </c>
      <c r="B2555" s="107" t="str">
        <f t="shared" si="39"/>
        <v>370282002553</v>
      </c>
      <c r="C2555" s="108" t="s">
        <v>20802</v>
      </c>
      <c r="D2555" s="108" t="s">
        <v>20789</v>
      </c>
      <c r="E2555" s="108" t="s">
        <v>20803</v>
      </c>
      <c r="F2555" s="107" t="s">
        <v>20791</v>
      </c>
      <c r="G2555" s="108" t="s">
        <v>20804</v>
      </c>
      <c r="H2555" s="107"/>
      <c r="I2555" s="108" t="s">
        <v>13249</v>
      </c>
      <c r="J2555" s="107"/>
      <c r="K2555" s="147"/>
      <c r="L2555" s="107" t="s">
        <v>9922</v>
      </c>
      <c r="M2555" s="108" t="s">
        <v>20391</v>
      </c>
      <c r="N2555" s="149" t="str">
        <f>_xlfn.IFNA(VLOOKUP(K2555,'HAN02'!$I$1:$J$426,2,FALSE),"")</f>
        <v/>
      </c>
    </row>
    <row r="2556" spans="1:14">
      <c r="A2556" s="107">
        <v>2554</v>
      </c>
      <c r="B2556" s="107" t="str">
        <f t="shared" si="39"/>
        <v>370285002554</v>
      </c>
      <c r="C2556" s="108" t="s">
        <v>20805</v>
      </c>
      <c r="D2556" s="108" t="s">
        <v>20806</v>
      </c>
      <c r="E2556" s="108" t="s">
        <v>20807</v>
      </c>
      <c r="F2556" s="107" t="s">
        <v>20808</v>
      </c>
      <c r="G2556" s="108" t="s">
        <v>20809</v>
      </c>
      <c r="H2556" s="107"/>
      <c r="I2556" s="108" t="s">
        <v>20810</v>
      </c>
      <c r="J2556" s="107"/>
      <c r="K2556" s="147"/>
      <c r="L2556" s="107" t="s">
        <v>9922</v>
      </c>
      <c r="M2556" s="108" t="s">
        <v>20391</v>
      </c>
      <c r="N2556" s="149" t="str">
        <f>_xlfn.IFNA(VLOOKUP(K2556,'HAN02'!$I$1:$J$426,2,FALSE),"")</f>
        <v/>
      </c>
    </row>
    <row r="2557" spans="1:14">
      <c r="A2557" s="107">
        <v>2555</v>
      </c>
      <c r="B2557" s="107" t="str">
        <f t="shared" si="39"/>
        <v>370296102555</v>
      </c>
      <c r="C2557" s="108" t="s">
        <v>20811</v>
      </c>
      <c r="D2557" s="108" t="s">
        <v>20637</v>
      </c>
      <c r="E2557" s="108" t="s">
        <v>20812</v>
      </c>
      <c r="F2557" s="107" t="s">
        <v>20813</v>
      </c>
      <c r="G2557" s="108" t="s">
        <v>20814</v>
      </c>
      <c r="H2557" s="107" t="s">
        <v>10167</v>
      </c>
      <c r="I2557" s="108" t="s">
        <v>20815</v>
      </c>
      <c r="J2557" s="107" t="s">
        <v>9933</v>
      </c>
      <c r="K2557" s="147" t="s">
        <v>20637</v>
      </c>
      <c r="L2557" s="107" t="s">
        <v>10056</v>
      </c>
      <c r="M2557" s="108" t="s">
        <v>20391</v>
      </c>
      <c r="N2557" s="149" t="str">
        <f>_xlfn.IFNA(VLOOKUP(K2557,'HAN02'!$I$1:$J$426,2,FALSE),"")</f>
        <v>GG372025</v>
      </c>
    </row>
    <row r="2558" spans="1:14">
      <c r="A2558" s="107">
        <v>2556</v>
      </c>
      <c r="B2558" s="107" t="str">
        <f t="shared" si="39"/>
        <v>370296302556</v>
      </c>
      <c r="C2558" s="108" t="s">
        <v>20816</v>
      </c>
      <c r="D2558" s="108" t="s">
        <v>20637</v>
      </c>
      <c r="E2558" s="108" t="s">
        <v>20817</v>
      </c>
      <c r="F2558" s="107" t="s">
        <v>20768</v>
      </c>
      <c r="G2558" s="108" t="s">
        <v>20818</v>
      </c>
      <c r="H2558" s="107" t="s">
        <v>10097</v>
      </c>
      <c r="I2558" s="108" t="s">
        <v>10203</v>
      </c>
      <c r="J2558" s="107" t="s">
        <v>9933</v>
      </c>
      <c r="K2558" s="147" t="s">
        <v>20637</v>
      </c>
      <c r="L2558" s="107" t="s">
        <v>10056</v>
      </c>
      <c r="M2558" s="108" t="s">
        <v>20391</v>
      </c>
      <c r="N2558" s="149" t="str">
        <f>_xlfn.IFNA(VLOOKUP(K2558,'HAN02'!$I$1:$J$426,2,FALSE),"")</f>
        <v>GG372025</v>
      </c>
    </row>
    <row r="2559" spans="1:14">
      <c r="A2559" s="107">
        <v>2557</v>
      </c>
      <c r="B2559" s="107" t="str">
        <f t="shared" si="39"/>
        <v>370296402557</v>
      </c>
      <c r="C2559" s="108" t="s">
        <v>20819</v>
      </c>
      <c r="D2559" s="108" t="s">
        <v>20637</v>
      </c>
      <c r="E2559" s="108" t="s">
        <v>20820</v>
      </c>
      <c r="F2559" s="107" t="s">
        <v>20758</v>
      </c>
      <c r="G2559" s="108" t="s">
        <v>20821</v>
      </c>
      <c r="H2559" s="107" t="s">
        <v>9931</v>
      </c>
      <c r="I2559" s="108" t="s">
        <v>20822</v>
      </c>
      <c r="J2559" s="107" t="s">
        <v>9933</v>
      </c>
      <c r="K2559" s="147" t="s">
        <v>20637</v>
      </c>
      <c r="L2559" s="107" t="s">
        <v>10056</v>
      </c>
      <c r="M2559" s="108" t="s">
        <v>20391</v>
      </c>
      <c r="N2559" s="149" t="str">
        <f>_xlfn.IFNA(VLOOKUP(K2559,'HAN02'!$I$1:$J$426,2,FALSE),"")</f>
        <v>GG372025</v>
      </c>
    </row>
    <row r="2560" spans="1:14">
      <c r="A2560" s="107">
        <v>2558</v>
      </c>
      <c r="B2560" s="107" t="str">
        <f t="shared" si="39"/>
        <v>370296502558</v>
      </c>
      <c r="C2560" s="108" t="s">
        <v>20823</v>
      </c>
      <c r="D2560" s="108" t="s">
        <v>20637</v>
      </c>
      <c r="E2560" s="108" t="s">
        <v>20824</v>
      </c>
      <c r="F2560" s="107" t="s">
        <v>20768</v>
      </c>
      <c r="G2560" s="108" t="s">
        <v>20825</v>
      </c>
      <c r="H2560" s="107" t="s">
        <v>9969</v>
      </c>
      <c r="I2560" s="108" t="s">
        <v>16714</v>
      </c>
      <c r="J2560" s="107" t="s">
        <v>9933</v>
      </c>
      <c r="K2560" s="147" t="s">
        <v>20637</v>
      </c>
      <c r="L2560" s="107" t="s">
        <v>9922</v>
      </c>
      <c r="M2560" s="108" t="s">
        <v>20391</v>
      </c>
      <c r="N2560" s="149" t="str">
        <f>_xlfn.IFNA(VLOOKUP(K2560,'HAN02'!$I$1:$J$426,2,FALSE),"")</f>
        <v>GG372025</v>
      </c>
    </row>
    <row r="2561" spans="1:14">
      <c r="A2561" s="107">
        <v>2559</v>
      </c>
      <c r="B2561" s="107" t="str">
        <f t="shared" si="39"/>
        <v>370296302559</v>
      </c>
      <c r="C2561" s="108" t="s">
        <v>20826</v>
      </c>
      <c r="D2561" s="108" t="s">
        <v>20637</v>
      </c>
      <c r="E2561" s="108" t="s">
        <v>20827</v>
      </c>
      <c r="F2561" s="107" t="s">
        <v>20813</v>
      </c>
      <c r="G2561" s="108" t="s">
        <v>20828</v>
      </c>
      <c r="H2561" s="107" t="s">
        <v>10097</v>
      </c>
      <c r="I2561" s="108" t="s">
        <v>20829</v>
      </c>
      <c r="J2561" s="107" t="s">
        <v>9933</v>
      </c>
      <c r="K2561" s="147" t="s">
        <v>20637</v>
      </c>
      <c r="L2561" s="107" t="s">
        <v>9922</v>
      </c>
      <c r="M2561" s="108" t="s">
        <v>20391</v>
      </c>
      <c r="N2561" s="149" t="str">
        <f>_xlfn.IFNA(VLOOKUP(K2561,'HAN02'!$I$1:$J$426,2,FALSE),"")</f>
        <v>GG372025</v>
      </c>
    </row>
    <row r="2562" spans="1:14">
      <c r="A2562" s="107">
        <v>2560</v>
      </c>
      <c r="B2562" s="107" t="str">
        <f t="shared" si="39"/>
        <v>370296002560</v>
      </c>
      <c r="C2562" s="108" t="s">
        <v>20830</v>
      </c>
      <c r="D2562" s="108" t="s">
        <v>20637</v>
      </c>
      <c r="E2562" s="108" t="s">
        <v>20831</v>
      </c>
      <c r="F2562" s="107" t="s">
        <v>20768</v>
      </c>
      <c r="G2562" s="108"/>
      <c r="H2562" s="107"/>
      <c r="I2562" s="108" t="s">
        <v>18805</v>
      </c>
      <c r="J2562" s="107"/>
      <c r="K2562" s="147"/>
      <c r="L2562" s="107" t="s">
        <v>9922</v>
      </c>
      <c r="M2562" s="108" t="s">
        <v>20391</v>
      </c>
      <c r="N2562" s="149" t="str">
        <f>_xlfn.IFNA(VLOOKUP(K2562,'HAN02'!$I$1:$J$426,2,FALSE),"")</f>
        <v/>
      </c>
    </row>
    <row r="2563" spans="1:14">
      <c r="A2563" s="107">
        <v>2561</v>
      </c>
      <c r="B2563" s="107" t="str">
        <f t="shared" si="39"/>
        <v>370296002561</v>
      </c>
      <c r="C2563" s="108" t="s">
        <v>20832</v>
      </c>
      <c r="D2563" s="108" t="s">
        <v>20637</v>
      </c>
      <c r="E2563" s="108" t="s">
        <v>20833</v>
      </c>
      <c r="F2563" s="107" t="s">
        <v>20834</v>
      </c>
      <c r="G2563" s="108"/>
      <c r="H2563" s="107"/>
      <c r="I2563" s="108" t="s">
        <v>20835</v>
      </c>
      <c r="J2563" s="107"/>
      <c r="K2563" s="147"/>
      <c r="L2563" s="107" t="s">
        <v>9922</v>
      </c>
      <c r="M2563" s="108" t="s">
        <v>20391</v>
      </c>
      <c r="N2563" s="149" t="str">
        <f>_xlfn.IFNA(VLOOKUP(K2563,'HAN02'!$I$1:$J$426,2,FALSE),"")</f>
        <v/>
      </c>
    </row>
    <row r="2564" spans="1:14">
      <c r="A2564" s="107">
        <v>2562</v>
      </c>
      <c r="B2564" s="107" t="str">
        <f t="shared" ref="B2564:B2627" si="40">D2564&amp;IF(H2564="",0,H2564)&amp;REPT(0,5-LEN(A2564))&amp;A2564</f>
        <v>370296002562</v>
      </c>
      <c r="C2564" s="108" t="s">
        <v>20836</v>
      </c>
      <c r="D2564" s="108" t="s">
        <v>20637</v>
      </c>
      <c r="E2564" s="108" t="s">
        <v>20837</v>
      </c>
      <c r="F2564" s="107" t="s">
        <v>20529</v>
      </c>
      <c r="G2564" s="108"/>
      <c r="H2564" s="107"/>
      <c r="I2564" s="108" t="s">
        <v>20838</v>
      </c>
      <c r="J2564" s="107"/>
      <c r="K2564" s="147"/>
      <c r="L2564" s="107" t="s">
        <v>9922</v>
      </c>
      <c r="M2564" s="108" t="s">
        <v>20391</v>
      </c>
      <c r="N2564" s="149" t="str">
        <f>_xlfn.IFNA(VLOOKUP(K2564,'HAN02'!$I$1:$J$426,2,FALSE),"")</f>
        <v/>
      </c>
    </row>
    <row r="2565" spans="1:14">
      <c r="A2565" s="107">
        <v>2563</v>
      </c>
      <c r="B2565" s="107" t="str">
        <f t="shared" si="40"/>
        <v>370296402563</v>
      </c>
      <c r="C2565" s="108" t="s">
        <v>20839</v>
      </c>
      <c r="D2565" s="108" t="s">
        <v>20637</v>
      </c>
      <c r="E2565" s="108" t="s">
        <v>20840</v>
      </c>
      <c r="F2565" s="107" t="s">
        <v>20529</v>
      </c>
      <c r="G2565" s="108" t="s">
        <v>20841</v>
      </c>
      <c r="H2565" s="107" t="s">
        <v>9931</v>
      </c>
      <c r="I2565" s="108" t="s">
        <v>10289</v>
      </c>
      <c r="J2565" s="107" t="s">
        <v>9933</v>
      </c>
      <c r="K2565" s="147" t="s">
        <v>20637</v>
      </c>
      <c r="L2565" s="107" t="s">
        <v>10056</v>
      </c>
      <c r="M2565" s="108" t="s">
        <v>20391</v>
      </c>
      <c r="N2565" s="149" t="str">
        <f>_xlfn.IFNA(VLOOKUP(K2565,'HAN02'!$I$1:$J$426,2,FALSE),"")</f>
        <v>GG372025</v>
      </c>
    </row>
    <row r="2566" spans="1:14">
      <c r="A2566" s="107">
        <v>2564</v>
      </c>
      <c r="B2566" s="107" t="str">
        <f t="shared" si="40"/>
        <v>370296002564</v>
      </c>
      <c r="C2566" s="108" t="s">
        <v>20842</v>
      </c>
      <c r="D2566" s="108" t="s">
        <v>20637</v>
      </c>
      <c r="E2566" s="108"/>
      <c r="F2566" s="107"/>
      <c r="G2566" s="108"/>
      <c r="H2566" s="107"/>
      <c r="I2566" s="108"/>
      <c r="J2566" s="107"/>
      <c r="K2566" s="147"/>
      <c r="L2566" s="107" t="s">
        <v>9922</v>
      </c>
      <c r="M2566" s="108" t="s">
        <v>20391</v>
      </c>
      <c r="N2566" s="149" t="str">
        <f>_xlfn.IFNA(VLOOKUP(K2566,'HAN02'!$I$1:$J$426,2,FALSE),"")</f>
        <v/>
      </c>
    </row>
    <row r="2567" spans="1:14">
      <c r="A2567" s="107">
        <v>2565</v>
      </c>
      <c r="B2567" s="107" t="str">
        <f t="shared" si="40"/>
        <v>37029607102565</v>
      </c>
      <c r="C2567" s="108" t="s">
        <v>20843</v>
      </c>
      <c r="D2567" s="108" t="s">
        <v>20844</v>
      </c>
      <c r="E2567" s="108" t="s">
        <v>20845</v>
      </c>
      <c r="F2567" s="107" t="s">
        <v>20846</v>
      </c>
      <c r="G2567" s="108" t="s">
        <v>20847</v>
      </c>
      <c r="H2567" s="107" t="s">
        <v>10167</v>
      </c>
      <c r="I2567" s="108" t="s">
        <v>20848</v>
      </c>
      <c r="J2567" s="107" t="s">
        <v>9922</v>
      </c>
      <c r="K2567" s="147"/>
      <c r="L2567" s="107" t="s">
        <v>9922</v>
      </c>
      <c r="M2567" s="108" t="s">
        <v>20391</v>
      </c>
      <c r="N2567" s="149" t="str">
        <f>_xlfn.IFNA(VLOOKUP(K2567,'HAN02'!$I$1:$J$426,2,FALSE),"")</f>
        <v/>
      </c>
    </row>
    <row r="2568" spans="1:14">
      <c r="A2568" s="107">
        <v>2566</v>
      </c>
      <c r="B2568" s="107" t="str">
        <f t="shared" si="40"/>
        <v>37029607002566</v>
      </c>
      <c r="C2568" s="108" t="s">
        <v>20849</v>
      </c>
      <c r="D2568" s="108" t="s">
        <v>20844</v>
      </c>
      <c r="E2568" s="108"/>
      <c r="F2568" s="107"/>
      <c r="G2568" s="108"/>
      <c r="H2568" s="107"/>
      <c r="I2568" s="108"/>
      <c r="J2568" s="107"/>
      <c r="K2568" s="147"/>
      <c r="L2568" s="107" t="s">
        <v>9922</v>
      </c>
      <c r="M2568" s="108" t="s">
        <v>20391</v>
      </c>
      <c r="N2568" s="149" t="str">
        <f>_xlfn.IFNA(VLOOKUP(K2568,'HAN02'!$I$1:$J$426,2,FALSE),"")</f>
        <v/>
      </c>
    </row>
    <row r="2569" spans="1:14">
      <c r="A2569" s="107">
        <v>2567</v>
      </c>
      <c r="B2569" s="107" t="str">
        <f t="shared" si="40"/>
        <v>37029607502567</v>
      </c>
      <c r="C2569" s="108" t="s">
        <v>20850</v>
      </c>
      <c r="D2569" s="108" t="s">
        <v>20844</v>
      </c>
      <c r="E2569" s="108" t="s">
        <v>20851</v>
      </c>
      <c r="F2569" s="107" t="s">
        <v>20852</v>
      </c>
      <c r="G2569" s="108" t="s">
        <v>20853</v>
      </c>
      <c r="H2569" s="107" t="s">
        <v>9969</v>
      </c>
      <c r="I2569" s="108" t="s">
        <v>20193</v>
      </c>
      <c r="J2569" s="107" t="s">
        <v>9922</v>
      </c>
      <c r="K2569" s="147"/>
      <c r="L2569" s="107" t="s">
        <v>9922</v>
      </c>
      <c r="M2569" s="108" t="s">
        <v>20391</v>
      </c>
      <c r="N2569" s="149" t="str">
        <f>_xlfn.IFNA(VLOOKUP(K2569,'HAN02'!$I$1:$J$426,2,FALSE),"")</f>
        <v/>
      </c>
    </row>
    <row r="2570" spans="1:14">
      <c r="A2570" s="107">
        <v>2568</v>
      </c>
      <c r="B2570" s="107" t="str">
        <f t="shared" si="40"/>
        <v>370300102568</v>
      </c>
      <c r="C2570" s="108" t="s">
        <v>20854</v>
      </c>
      <c r="D2570" s="108" t="s">
        <v>20855</v>
      </c>
      <c r="E2570" s="108" t="s">
        <v>20856</v>
      </c>
      <c r="F2570" s="107" t="s">
        <v>20857</v>
      </c>
      <c r="G2570" s="108" t="s">
        <v>20858</v>
      </c>
      <c r="H2570" s="107" t="s">
        <v>10167</v>
      </c>
      <c r="I2570" s="108" t="s">
        <v>20859</v>
      </c>
      <c r="J2570" s="107" t="s">
        <v>9933</v>
      </c>
      <c r="K2570" s="147" t="s">
        <v>20860</v>
      </c>
      <c r="L2570" s="107" t="s">
        <v>10056</v>
      </c>
      <c r="M2570" s="108" t="s">
        <v>20391</v>
      </c>
      <c r="N2570" s="149" t="str">
        <f>_xlfn.IFNA(VLOOKUP(K2570,'HAN02'!$I$1:$J$426,2,FALSE),"")</f>
        <v>GG372026</v>
      </c>
    </row>
    <row r="2571" spans="1:14">
      <c r="A2571" s="107">
        <v>2569</v>
      </c>
      <c r="B2571" s="107" t="str">
        <f t="shared" si="40"/>
        <v>370300102569</v>
      </c>
      <c r="C2571" s="108" t="s">
        <v>20861</v>
      </c>
      <c r="D2571" s="108" t="s">
        <v>20855</v>
      </c>
      <c r="E2571" s="108" t="s">
        <v>20862</v>
      </c>
      <c r="F2571" s="107" t="s">
        <v>20857</v>
      </c>
      <c r="G2571" s="108" t="s">
        <v>20863</v>
      </c>
      <c r="H2571" s="107" t="s">
        <v>10167</v>
      </c>
      <c r="I2571" s="108" t="s">
        <v>15260</v>
      </c>
      <c r="J2571" s="107" t="s">
        <v>9933</v>
      </c>
      <c r="K2571" s="147" t="s">
        <v>20860</v>
      </c>
      <c r="L2571" s="107" t="s">
        <v>10056</v>
      </c>
      <c r="M2571" s="108" t="s">
        <v>20391</v>
      </c>
      <c r="N2571" s="149" t="str">
        <f>_xlfn.IFNA(VLOOKUP(K2571,'HAN02'!$I$1:$J$426,2,FALSE),"")</f>
        <v>GG372026</v>
      </c>
    </row>
    <row r="2572" spans="1:14">
      <c r="A2572" s="107">
        <v>2570</v>
      </c>
      <c r="B2572" s="107" t="str">
        <f t="shared" si="40"/>
        <v>370300102570</v>
      </c>
      <c r="C2572" s="108" t="s">
        <v>20864</v>
      </c>
      <c r="D2572" s="108" t="s">
        <v>20855</v>
      </c>
      <c r="E2572" s="108" t="s">
        <v>20865</v>
      </c>
      <c r="F2572" s="107" t="s">
        <v>20857</v>
      </c>
      <c r="G2572" s="108" t="s">
        <v>20866</v>
      </c>
      <c r="H2572" s="107" t="s">
        <v>10167</v>
      </c>
      <c r="I2572" s="108" t="s">
        <v>12373</v>
      </c>
      <c r="J2572" s="107" t="s">
        <v>9933</v>
      </c>
      <c r="K2572" s="147" t="s">
        <v>20860</v>
      </c>
      <c r="L2572" s="107" t="s">
        <v>10056</v>
      </c>
      <c r="M2572" s="108" t="s">
        <v>20391</v>
      </c>
      <c r="N2572" s="149" t="str">
        <f>_xlfn.IFNA(VLOOKUP(K2572,'HAN02'!$I$1:$J$426,2,FALSE),"")</f>
        <v>GG372026</v>
      </c>
    </row>
    <row r="2573" spans="1:14">
      <c r="A2573" s="107">
        <v>2571</v>
      </c>
      <c r="B2573" s="107" t="str">
        <f t="shared" si="40"/>
        <v>370300102571</v>
      </c>
      <c r="C2573" s="108" t="s">
        <v>20867</v>
      </c>
      <c r="D2573" s="108" t="s">
        <v>20855</v>
      </c>
      <c r="E2573" s="108" t="s">
        <v>20868</v>
      </c>
      <c r="F2573" s="107" t="s">
        <v>20857</v>
      </c>
      <c r="G2573" s="108" t="s">
        <v>20869</v>
      </c>
      <c r="H2573" s="107" t="s">
        <v>10167</v>
      </c>
      <c r="I2573" s="108" t="s">
        <v>20870</v>
      </c>
      <c r="J2573" s="107" t="s">
        <v>9933</v>
      </c>
      <c r="K2573" s="147" t="s">
        <v>20860</v>
      </c>
      <c r="L2573" s="107" t="s">
        <v>10056</v>
      </c>
      <c r="M2573" s="108" t="s">
        <v>20391</v>
      </c>
      <c r="N2573" s="149" t="str">
        <f>_xlfn.IFNA(VLOOKUP(K2573,'HAN02'!$I$1:$J$426,2,FALSE),"")</f>
        <v>GG372026</v>
      </c>
    </row>
    <row r="2574" spans="1:14">
      <c r="A2574" s="107">
        <v>2572</v>
      </c>
      <c r="B2574" s="107" t="str">
        <f t="shared" si="40"/>
        <v>370300102572</v>
      </c>
      <c r="C2574" s="108" t="s">
        <v>20871</v>
      </c>
      <c r="D2574" s="108" t="s">
        <v>20855</v>
      </c>
      <c r="E2574" s="108" t="s">
        <v>20872</v>
      </c>
      <c r="F2574" s="107" t="s">
        <v>20857</v>
      </c>
      <c r="G2574" s="108" t="s">
        <v>20873</v>
      </c>
      <c r="H2574" s="107" t="s">
        <v>10167</v>
      </c>
      <c r="I2574" s="108" t="s">
        <v>20874</v>
      </c>
      <c r="J2574" s="107" t="s">
        <v>9933</v>
      </c>
      <c r="K2574" s="147" t="s">
        <v>20860</v>
      </c>
      <c r="L2574" s="107" t="s">
        <v>10056</v>
      </c>
      <c r="M2574" s="108" t="s">
        <v>20391</v>
      </c>
      <c r="N2574" s="149" t="str">
        <f>_xlfn.IFNA(VLOOKUP(K2574,'HAN02'!$I$1:$J$426,2,FALSE),"")</f>
        <v>GG372026</v>
      </c>
    </row>
    <row r="2575" spans="1:14">
      <c r="A2575" s="107">
        <v>2573</v>
      </c>
      <c r="B2575" s="107" t="str">
        <f t="shared" si="40"/>
        <v>370402502573</v>
      </c>
      <c r="C2575" s="108" t="s">
        <v>20875</v>
      </c>
      <c r="D2575" s="108" t="s">
        <v>20876</v>
      </c>
      <c r="E2575" s="108" t="s">
        <v>20877</v>
      </c>
      <c r="F2575" s="107" t="s">
        <v>20878</v>
      </c>
      <c r="G2575" s="108" t="s">
        <v>20879</v>
      </c>
      <c r="H2575" s="107" t="s">
        <v>9969</v>
      </c>
      <c r="I2575" s="108" t="s">
        <v>19280</v>
      </c>
      <c r="J2575" s="107" t="s">
        <v>9922</v>
      </c>
      <c r="K2575" s="147"/>
      <c r="L2575" s="107" t="s">
        <v>9922</v>
      </c>
      <c r="M2575" s="108" t="s">
        <v>20391</v>
      </c>
      <c r="N2575" s="149" t="str">
        <f>_xlfn.IFNA(VLOOKUP(K2575,'HAN02'!$I$1:$J$426,2,FALSE),"")</f>
        <v/>
      </c>
    </row>
    <row r="2576" spans="1:14">
      <c r="A2576" s="107">
        <v>2574</v>
      </c>
      <c r="B2576" s="107" t="str">
        <f t="shared" si="40"/>
        <v>370481502574</v>
      </c>
      <c r="C2576" s="108" t="s">
        <v>20880</v>
      </c>
      <c r="D2576" s="108" t="s">
        <v>20881</v>
      </c>
      <c r="E2576" s="108" t="s">
        <v>20882</v>
      </c>
      <c r="F2576" s="107" t="s">
        <v>20883</v>
      </c>
      <c r="G2576" s="108" t="s">
        <v>20884</v>
      </c>
      <c r="H2576" s="107" t="s">
        <v>9969</v>
      </c>
      <c r="I2576" s="108" t="s">
        <v>20885</v>
      </c>
      <c r="J2576" s="107" t="s">
        <v>9922</v>
      </c>
      <c r="K2576" s="147"/>
      <c r="L2576" s="107" t="s">
        <v>9922</v>
      </c>
      <c r="M2576" s="108" t="s">
        <v>20391</v>
      </c>
      <c r="N2576" s="149" t="str">
        <f>_xlfn.IFNA(VLOOKUP(K2576,'HAN02'!$I$1:$J$426,2,FALSE),"")</f>
        <v/>
      </c>
    </row>
    <row r="2577" spans="1:14">
      <c r="A2577" s="107">
        <v>2575</v>
      </c>
      <c r="B2577" s="107" t="str">
        <f t="shared" si="40"/>
        <v>370496402575</v>
      </c>
      <c r="C2577" s="108" t="s">
        <v>20886</v>
      </c>
      <c r="D2577" s="108" t="s">
        <v>20887</v>
      </c>
      <c r="E2577" s="108" t="s">
        <v>20888</v>
      </c>
      <c r="F2577" s="107" t="s">
        <v>20889</v>
      </c>
      <c r="G2577" s="108" t="s">
        <v>20890</v>
      </c>
      <c r="H2577" s="107" t="s">
        <v>9931</v>
      </c>
      <c r="I2577" s="108" t="s">
        <v>20891</v>
      </c>
      <c r="J2577" s="107" t="s">
        <v>9933</v>
      </c>
      <c r="K2577" s="147" t="s">
        <v>20887</v>
      </c>
      <c r="L2577" s="107" t="s">
        <v>10056</v>
      </c>
      <c r="M2577" s="108" t="s">
        <v>20391</v>
      </c>
      <c r="N2577" s="149" t="str">
        <f>_xlfn.IFNA(VLOOKUP(K2577,'HAN02'!$I$1:$J$426,2,FALSE),"")</f>
        <v>GG372105</v>
      </c>
    </row>
    <row r="2578" spans="1:14">
      <c r="A2578" s="107">
        <v>2576</v>
      </c>
      <c r="B2578" s="107" t="str">
        <f t="shared" si="40"/>
        <v>370496102576</v>
      </c>
      <c r="C2578" s="108" t="s">
        <v>20892</v>
      </c>
      <c r="D2578" s="108" t="s">
        <v>20887</v>
      </c>
      <c r="E2578" s="108" t="s">
        <v>20893</v>
      </c>
      <c r="F2578" s="107" t="s">
        <v>20889</v>
      </c>
      <c r="G2578" s="108" t="s">
        <v>20894</v>
      </c>
      <c r="H2578" s="107" t="s">
        <v>10167</v>
      </c>
      <c r="I2578" s="108" t="s">
        <v>14161</v>
      </c>
      <c r="J2578" s="107" t="s">
        <v>9933</v>
      </c>
      <c r="K2578" s="147" t="s">
        <v>20887</v>
      </c>
      <c r="L2578" s="107" t="s">
        <v>9922</v>
      </c>
      <c r="M2578" s="108" t="s">
        <v>20391</v>
      </c>
      <c r="N2578" s="149" t="str">
        <f>_xlfn.IFNA(VLOOKUP(K2578,'HAN02'!$I$1:$J$426,2,FALSE),"")</f>
        <v>GG372105</v>
      </c>
    </row>
    <row r="2579" spans="1:14">
      <c r="A2579" s="107">
        <v>2577</v>
      </c>
      <c r="B2579" s="107" t="str">
        <f t="shared" si="40"/>
        <v>370496502577</v>
      </c>
      <c r="C2579" s="108" t="s">
        <v>20895</v>
      </c>
      <c r="D2579" s="108" t="s">
        <v>20887</v>
      </c>
      <c r="E2579" s="108" t="s">
        <v>20896</v>
      </c>
      <c r="F2579" s="107" t="s">
        <v>20889</v>
      </c>
      <c r="G2579" s="108" t="s">
        <v>20897</v>
      </c>
      <c r="H2579" s="107" t="s">
        <v>9969</v>
      </c>
      <c r="I2579" s="108" t="s">
        <v>12564</v>
      </c>
      <c r="J2579" s="107" t="s">
        <v>9933</v>
      </c>
      <c r="K2579" s="147" t="s">
        <v>20887</v>
      </c>
      <c r="L2579" s="107" t="s">
        <v>9922</v>
      </c>
      <c r="M2579" s="108" t="s">
        <v>20391</v>
      </c>
      <c r="N2579" s="149" t="str">
        <f>_xlfn.IFNA(VLOOKUP(K2579,'HAN02'!$I$1:$J$426,2,FALSE),"")</f>
        <v>GG372105</v>
      </c>
    </row>
    <row r="2580" spans="1:14">
      <c r="A2580" s="107">
        <v>2578</v>
      </c>
      <c r="B2580" s="107" t="str">
        <f t="shared" si="40"/>
        <v>370502102578</v>
      </c>
      <c r="C2580" s="108" t="s">
        <v>20898</v>
      </c>
      <c r="D2580" s="108" t="s">
        <v>20899</v>
      </c>
      <c r="E2580" s="108" t="s">
        <v>20900</v>
      </c>
      <c r="F2580" s="107" t="s">
        <v>20901</v>
      </c>
      <c r="G2580" s="108" t="s">
        <v>20902</v>
      </c>
      <c r="H2580" s="107" t="s">
        <v>10167</v>
      </c>
      <c r="I2580" s="108" t="s">
        <v>20408</v>
      </c>
      <c r="J2580" s="107" t="s">
        <v>9922</v>
      </c>
      <c r="K2580" s="147"/>
      <c r="L2580" s="107" t="s">
        <v>10056</v>
      </c>
      <c r="M2580" s="108" t="s">
        <v>20391</v>
      </c>
      <c r="N2580" s="149" t="str">
        <f>_xlfn.IFNA(VLOOKUP(K2580,'HAN02'!$I$1:$J$426,2,FALSE),"")</f>
        <v/>
      </c>
    </row>
    <row r="2581" spans="1:14">
      <c r="A2581" s="107">
        <v>2579</v>
      </c>
      <c r="B2581" s="107" t="str">
        <f t="shared" si="40"/>
        <v>370502502579</v>
      </c>
      <c r="C2581" s="108" t="s">
        <v>20903</v>
      </c>
      <c r="D2581" s="108" t="s">
        <v>20899</v>
      </c>
      <c r="E2581" s="108" t="s">
        <v>20904</v>
      </c>
      <c r="F2581" s="107" t="s">
        <v>20901</v>
      </c>
      <c r="G2581" s="108" t="s">
        <v>20905</v>
      </c>
      <c r="H2581" s="107" t="s">
        <v>9969</v>
      </c>
      <c r="I2581" s="108" t="s">
        <v>19482</v>
      </c>
      <c r="J2581" s="107" t="s">
        <v>9922</v>
      </c>
      <c r="K2581" s="147"/>
      <c r="L2581" s="107" t="s">
        <v>9922</v>
      </c>
      <c r="M2581" s="108" t="s">
        <v>20391</v>
      </c>
      <c r="N2581" s="149" t="str">
        <f>_xlfn.IFNA(VLOOKUP(K2581,'HAN02'!$I$1:$J$426,2,FALSE),"")</f>
        <v/>
      </c>
    </row>
    <row r="2582" spans="1:14">
      <c r="A2582" s="107">
        <v>2580</v>
      </c>
      <c r="B2582" s="107" t="str">
        <f t="shared" si="40"/>
        <v>370503102580</v>
      </c>
      <c r="C2582" s="108" t="s">
        <v>20906</v>
      </c>
      <c r="D2582" s="108" t="s">
        <v>20907</v>
      </c>
      <c r="E2582" s="108" t="s">
        <v>20908</v>
      </c>
      <c r="F2582" s="107" t="s">
        <v>20909</v>
      </c>
      <c r="G2582" s="108" t="s">
        <v>20910</v>
      </c>
      <c r="H2582" s="107" t="s">
        <v>10167</v>
      </c>
      <c r="I2582" s="108" t="s">
        <v>20911</v>
      </c>
      <c r="J2582" s="107" t="s">
        <v>9922</v>
      </c>
      <c r="K2582" s="147"/>
      <c r="L2582" s="107" t="s">
        <v>10056</v>
      </c>
      <c r="M2582" s="108" t="s">
        <v>20391</v>
      </c>
      <c r="N2582" s="149" t="str">
        <f>_xlfn.IFNA(VLOOKUP(K2582,'HAN02'!$I$1:$J$426,2,FALSE),"")</f>
        <v/>
      </c>
    </row>
    <row r="2583" spans="1:14">
      <c r="A2583" s="107">
        <v>2581</v>
      </c>
      <c r="B2583" s="107" t="str">
        <f t="shared" si="40"/>
        <v>370521102581</v>
      </c>
      <c r="C2583" s="108" t="s">
        <v>20912</v>
      </c>
      <c r="D2583" s="108" t="s">
        <v>20913</v>
      </c>
      <c r="E2583" s="108" t="s">
        <v>20914</v>
      </c>
      <c r="F2583" s="107" t="s">
        <v>20915</v>
      </c>
      <c r="G2583" s="108" t="s">
        <v>20916</v>
      </c>
      <c r="H2583" s="107" t="s">
        <v>10167</v>
      </c>
      <c r="I2583" s="108" t="s">
        <v>20531</v>
      </c>
      <c r="J2583" s="107" t="s">
        <v>9922</v>
      </c>
      <c r="K2583" s="147"/>
      <c r="L2583" s="107" t="s">
        <v>10056</v>
      </c>
      <c r="M2583" s="108" t="s">
        <v>20391</v>
      </c>
      <c r="N2583" s="149" t="str">
        <f>_xlfn.IFNA(VLOOKUP(K2583,'HAN02'!$I$1:$J$426,2,FALSE),"")</f>
        <v/>
      </c>
    </row>
    <row r="2584" spans="1:14">
      <c r="A2584" s="107">
        <v>2582</v>
      </c>
      <c r="B2584" s="107" t="str">
        <f t="shared" si="40"/>
        <v>370522102582</v>
      </c>
      <c r="C2584" s="108" t="s">
        <v>20917</v>
      </c>
      <c r="D2584" s="108" t="s">
        <v>20918</v>
      </c>
      <c r="E2584" s="108" t="s">
        <v>20919</v>
      </c>
      <c r="F2584" s="107" t="s">
        <v>20920</v>
      </c>
      <c r="G2584" s="108" t="s">
        <v>20921</v>
      </c>
      <c r="H2584" s="107" t="s">
        <v>10167</v>
      </c>
      <c r="I2584" s="108" t="s">
        <v>12435</v>
      </c>
      <c r="J2584" s="107" t="s">
        <v>9922</v>
      </c>
      <c r="K2584" s="147"/>
      <c r="L2584" s="107" t="s">
        <v>9922</v>
      </c>
      <c r="M2584" s="108" t="s">
        <v>20391</v>
      </c>
      <c r="N2584" s="149" t="str">
        <f>_xlfn.IFNA(VLOOKUP(K2584,'HAN02'!$I$1:$J$426,2,FALSE),"")</f>
        <v/>
      </c>
    </row>
    <row r="2585" spans="1:14">
      <c r="A2585" s="107">
        <v>2583</v>
      </c>
      <c r="B2585" s="107" t="str">
        <f t="shared" si="40"/>
        <v>370561102583</v>
      </c>
      <c r="C2585" s="108" t="s">
        <v>20922</v>
      </c>
      <c r="D2585" s="108" t="s">
        <v>20923</v>
      </c>
      <c r="E2585" s="108" t="s">
        <v>20924</v>
      </c>
      <c r="F2585" s="107" t="s">
        <v>20925</v>
      </c>
      <c r="G2585" s="108" t="s">
        <v>20926</v>
      </c>
      <c r="H2585" s="107" t="s">
        <v>10167</v>
      </c>
      <c r="I2585" s="108" t="s">
        <v>11720</v>
      </c>
      <c r="J2585" s="107" t="s">
        <v>9922</v>
      </c>
      <c r="K2585" s="147"/>
      <c r="L2585" s="107" t="s">
        <v>10056</v>
      </c>
      <c r="M2585" s="108" t="s">
        <v>20391</v>
      </c>
      <c r="N2585" s="149" t="str">
        <f>_xlfn.IFNA(VLOOKUP(K2585,'HAN02'!$I$1:$J$426,2,FALSE),"")</f>
        <v/>
      </c>
    </row>
    <row r="2586" spans="1:14">
      <c r="A2586" s="107">
        <v>2584</v>
      </c>
      <c r="B2586" s="107" t="str">
        <f t="shared" si="40"/>
        <v>370561402584</v>
      </c>
      <c r="C2586" s="108" t="s">
        <v>20927</v>
      </c>
      <c r="D2586" s="108" t="s">
        <v>20923</v>
      </c>
      <c r="E2586" s="108" t="s">
        <v>20928</v>
      </c>
      <c r="F2586" s="107" t="s">
        <v>20925</v>
      </c>
      <c r="G2586" s="108" t="s">
        <v>20929</v>
      </c>
      <c r="H2586" s="107" t="s">
        <v>9931</v>
      </c>
      <c r="I2586" s="108" t="s">
        <v>20930</v>
      </c>
      <c r="J2586" s="107" t="s">
        <v>9922</v>
      </c>
      <c r="K2586" s="147"/>
      <c r="L2586" s="107" t="s">
        <v>9922</v>
      </c>
      <c r="M2586" s="108" t="s">
        <v>20391</v>
      </c>
      <c r="N2586" s="149" t="str">
        <f>_xlfn.IFNA(VLOOKUP(K2586,'HAN02'!$I$1:$J$426,2,FALSE),"")</f>
        <v/>
      </c>
    </row>
    <row r="2587" spans="1:14">
      <c r="A2587" s="107">
        <v>2585</v>
      </c>
      <c r="B2587" s="107" t="str">
        <f t="shared" si="40"/>
        <v>370561502585</v>
      </c>
      <c r="C2587" s="108" t="s">
        <v>20931</v>
      </c>
      <c r="D2587" s="108" t="s">
        <v>20923</v>
      </c>
      <c r="E2587" s="108" t="s">
        <v>20932</v>
      </c>
      <c r="F2587" s="107" t="s">
        <v>20925</v>
      </c>
      <c r="G2587" s="108" t="s">
        <v>20933</v>
      </c>
      <c r="H2587" s="107" t="s">
        <v>9969</v>
      </c>
      <c r="I2587" s="108" t="s">
        <v>10414</v>
      </c>
      <c r="J2587" s="107" t="s">
        <v>9922</v>
      </c>
      <c r="K2587" s="147"/>
      <c r="L2587" s="107" t="s">
        <v>10056</v>
      </c>
      <c r="M2587" s="108" t="s">
        <v>20391</v>
      </c>
      <c r="N2587" s="149" t="str">
        <f>_xlfn.IFNA(VLOOKUP(K2587,'HAN02'!$I$1:$J$426,2,FALSE),"")</f>
        <v/>
      </c>
    </row>
    <row r="2588" spans="1:14">
      <c r="A2588" s="107">
        <v>2586</v>
      </c>
      <c r="B2588" s="107" t="str">
        <f t="shared" si="40"/>
        <v>370561502586</v>
      </c>
      <c r="C2588" s="108" t="s">
        <v>20934</v>
      </c>
      <c r="D2588" s="108" t="s">
        <v>20923</v>
      </c>
      <c r="E2588" s="108" t="s">
        <v>20935</v>
      </c>
      <c r="F2588" s="107" t="s">
        <v>20936</v>
      </c>
      <c r="G2588" s="108" t="s">
        <v>20937</v>
      </c>
      <c r="H2588" s="107" t="s">
        <v>9969</v>
      </c>
      <c r="I2588" s="108" t="s">
        <v>20938</v>
      </c>
      <c r="J2588" s="107" t="s">
        <v>9922</v>
      </c>
      <c r="K2588" s="147"/>
      <c r="L2588" s="107" t="s">
        <v>9922</v>
      </c>
      <c r="M2588" s="108" t="s">
        <v>20391</v>
      </c>
      <c r="N2588" s="149" t="str">
        <f>_xlfn.IFNA(VLOOKUP(K2588,'HAN02'!$I$1:$J$426,2,FALSE),"")</f>
        <v/>
      </c>
    </row>
    <row r="2589" spans="1:14">
      <c r="A2589" s="107">
        <v>2587</v>
      </c>
      <c r="B2589" s="107" t="str">
        <f t="shared" si="40"/>
        <v>370561402587</v>
      </c>
      <c r="C2589" s="108" t="s">
        <v>20939</v>
      </c>
      <c r="D2589" s="108" t="s">
        <v>20923</v>
      </c>
      <c r="E2589" s="108" t="s">
        <v>20940</v>
      </c>
      <c r="F2589" s="107" t="s">
        <v>20925</v>
      </c>
      <c r="G2589" s="108" t="s">
        <v>20941</v>
      </c>
      <c r="H2589" s="107" t="s">
        <v>9931</v>
      </c>
      <c r="I2589" s="108" t="s">
        <v>15592</v>
      </c>
      <c r="J2589" s="107" t="s">
        <v>9922</v>
      </c>
      <c r="K2589" s="147"/>
      <c r="L2589" s="107" t="s">
        <v>9922</v>
      </c>
      <c r="M2589" s="108" t="s">
        <v>20391</v>
      </c>
      <c r="N2589" s="149" t="str">
        <f>_xlfn.IFNA(VLOOKUP(K2589,'HAN02'!$I$1:$J$426,2,FALSE),"")</f>
        <v/>
      </c>
    </row>
    <row r="2590" spans="1:14">
      <c r="A2590" s="107">
        <v>2588</v>
      </c>
      <c r="B2590" s="107" t="str">
        <f t="shared" si="40"/>
        <v>370602502588</v>
      </c>
      <c r="C2590" s="108" t="s">
        <v>20942</v>
      </c>
      <c r="D2590" s="108" t="s">
        <v>20943</v>
      </c>
      <c r="E2590" s="108" t="s">
        <v>20944</v>
      </c>
      <c r="F2590" s="107" t="s">
        <v>20945</v>
      </c>
      <c r="G2590" s="108" t="s">
        <v>20946</v>
      </c>
      <c r="H2590" s="107" t="s">
        <v>9969</v>
      </c>
      <c r="I2590" s="108" t="s">
        <v>20947</v>
      </c>
      <c r="J2590" s="107" t="s">
        <v>9922</v>
      </c>
      <c r="K2590" s="147"/>
      <c r="L2590" s="107" t="s">
        <v>10056</v>
      </c>
      <c r="M2590" s="108" t="s">
        <v>20391</v>
      </c>
      <c r="N2590" s="149" t="str">
        <f>_xlfn.IFNA(VLOOKUP(K2590,'HAN02'!$I$1:$J$426,2,FALSE),"")</f>
        <v/>
      </c>
    </row>
    <row r="2591" spans="1:14">
      <c r="A2591" s="107">
        <v>2589</v>
      </c>
      <c r="B2591" s="107" t="str">
        <f t="shared" si="40"/>
        <v>370602502589</v>
      </c>
      <c r="C2591" s="108" t="s">
        <v>20948</v>
      </c>
      <c r="D2591" s="108" t="s">
        <v>20943</v>
      </c>
      <c r="E2591" s="108" t="s">
        <v>20949</v>
      </c>
      <c r="F2591" s="107" t="s">
        <v>20945</v>
      </c>
      <c r="G2591" s="108" t="s">
        <v>20950</v>
      </c>
      <c r="H2591" s="107" t="s">
        <v>9969</v>
      </c>
      <c r="I2591" s="108" t="s">
        <v>10822</v>
      </c>
      <c r="J2591" s="107" t="s">
        <v>9922</v>
      </c>
      <c r="K2591" s="147"/>
      <c r="L2591" s="107" t="s">
        <v>9922</v>
      </c>
      <c r="M2591" s="108" t="s">
        <v>20391</v>
      </c>
      <c r="N2591" s="149" t="str">
        <f>_xlfn.IFNA(VLOOKUP(K2591,'HAN02'!$I$1:$J$426,2,FALSE),"")</f>
        <v/>
      </c>
    </row>
    <row r="2592" spans="1:14">
      <c r="A2592" s="107">
        <v>2590</v>
      </c>
      <c r="B2592" s="107" t="str">
        <f t="shared" si="40"/>
        <v>370602502590</v>
      </c>
      <c r="C2592" s="108" t="s">
        <v>20951</v>
      </c>
      <c r="D2592" s="108" t="s">
        <v>20943</v>
      </c>
      <c r="E2592" s="108" t="s">
        <v>20952</v>
      </c>
      <c r="F2592" s="107" t="s">
        <v>20953</v>
      </c>
      <c r="G2592" s="108" t="s">
        <v>20954</v>
      </c>
      <c r="H2592" s="107" t="s">
        <v>9969</v>
      </c>
      <c r="I2592" s="108" t="s">
        <v>10607</v>
      </c>
      <c r="J2592" s="107" t="s">
        <v>9922</v>
      </c>
      <c r="K2592" s="147"/>
      <c r="L2592" s="107" t="s">
        <v>9922</v>
      </c>
      <c r="M2592" s="108" t="s">
        <v>20391</v>
      </c>
      <c r="N2592" s="149" t="str">
        <f>_xlfn.IFNA(VLOOKUP(K2592,'HAN02'!$I$1:$J$426,2,FALSE),"")</f>
        <v/>
      </c>
    </row>
    <row r="2593" spans="1:14">
      <c r="A2593" s="107">
        <v>2591</v>
      </c>
      <c r="B2593" s="107" t="str">
        <f t="shared" si="40"/>
        <v>370602202591</v>
      </c>
      <c r="C2593" s="108" t="s">
        <v>20955</v>
      </c>
      <c r="D2593" s="108" t="s">
        <v>20943</v>
      </c>
      <c r="E2593" s="108" t="s">
        <v>20956</v>
      </c>
      <c r="F2593" s="107" t="s">
        <v>20945</v>
      </c>
      <c r="G2593" s="108" t="s">
        <v>20957</v>
      </c>
      <c r="H2593" s="107" t="s">
        <v>11209</v>
      </c>
      <c r="I2593" s="108" t="s">
        <v>20958</v>
      </c>
      <c r="J2593" s="107" t="s">
        <v>9922</v>
      </c>
      <c r="K2593" s="147"/>
      <c r="L2593" s="107" t="s">
        <v>9922</v>
      </c>
      <c r="M2593" s="108" t="s">
        <v>20391</v>
      </c>
      <c r="N2593" s="149" t="str">
        <f>_xlfn.IFNA(VLOOKUP(K2593,'HAN02'!$I$1:$J$426,2,FALSE),"")</f>
        <v/>
      </c>
    </row>
    <row r="2594" spans="1:14">
      <c r="A2594" s="107">
        <v>2592</v>
      </c>
      <c r="B2594" s="107" t="str">
        <f t="shared" si="40"/>
        <v>370602502592</v>
      </c>
      <c r="C2594" s="108" t="s">
        <v>20959</v>
      </c>
      <c r="D2594" s="108" t="s">
        <v>20943</v>
      </c>
      <c r="E2594" s="108" t="s">
        <v>20960</v>
      </c>
      <c r="F2594" s="107" t="s">
        <v>20945</v>
      </c>
      <c r="G2594" s="108" t="s">
        <v>20961</v>
      </c>
      <c r="H2594" s="107" t="s">
        <v>9969</v>
      </c>
      <c r="I2594" s="108" t="s">
        <v>20962</v>
      </c>
      <c r="J2594" s="107" t="s">
        <v>9922</v>
      </c>
      <c r="K2594" s="147"/>
      <c r="L2594" s="107" t="s">
        <v>10056</v>
      </c>
      <c r="M2594" s="108" t="s">
        <v>20391</v>
      </c>
      <c r="N2594" s="149" t="str">
        <f>_xlfn.IFNA(VLOOKUP(K2594,'HAN02'!$I$1:$J$426,2,FALSE),"")</f>
        <v/>
      </c>
    </row>
    <row r="2595" spans="1:14">
      <c r="A2595" s="107">
        <v>2593</v>
      </c>
      <c r="B2595" s="107" t="str">
        <f t="shared" si="40"/>
        <v>370602102593</v>
      </c>
      <c r="C2595" s="108" t="s">
        <v>20963</v>
      </c>
      <c r="D2595" s="108" t="s">
        <v>20943</v>
      </c>
      <c r="E2595" s="108" t="s">
        <v>20964</v>
      </c>
      <c r="F2595" s="107" t="s">
        <v>20945</v>
      </c>
      <c r="G2595" s="108" t="s">
        <v>20965</v>
      </c>
      <c r="H2595" s="107" t="s">
        <v>10167</v>
      </c>
      <c r="I2595" s="108" t="s">
        <v>11057</v>
      </c>
      <c r="J2595" s="107" t="s">
        <v>9922</v>
      </c>
      <c r="K2595" s="147"/>
      <c r="L2595" s="107" t="s">
        <v>9922</v>
      </c>
      <c r="M2595" s="108" t="s">
        <v>20391</v>
      </c>
      <c r="N2595" s="149" t="str">
        <f>_xlfn.IFNA(VLOOKUP(K2595,'HAN02'!$I$1:$J$426,2,FALSE),"")</f>
        <v/>
      </c>
    </row>
    <row r="2596" spans="1:14">
      <c r="A2596" s="107">
        <v>2594</v>
      </c>
      <c r="B2596" s="107" t="str">
        <f t="shared" si="40"/>
        <v>370611502594</v>
      </c>
      <c r="C2596" s="108" t="s">
        <v>20966</v>
      </c>
      <c r="D2596" s="108" t="s">
        <v>20967</v>
      </c>
      <c r="E2596" s="108" t="s">
        <v>20968</v>
      </c>
      <c r="F2596" s="107" t="s">
        <v>20969</v>
      </c>
      <c r="G2596" s="108" t="s">
        <v>20970</v>
      </c>
      <c r="H2596" s="107" t="s">
        <v>9969</v>
      </c>
      <c r="I2596" s="108" t="s">
        <v>19517</v>
      </c>
      <c r="J2596" s="107" t="s">
        <v>9922</v>
      </c>
      <c r="K2596" s="147"/>
      <c r="L2596" s="107" t="s">
        <v>9922</v>
      </c>
      <c r="M2596" s="108" t="s">
        <v>20391</v>
      </c>
      <c r="N2596" s="149" t="str">
        <f>_xlfn.IFNA(VLOOKUP(K2596,'HAN02'!$I$1:$J$426,2,FALSE),"")</f>
        <v/>
      </c>
    </row>
    <row r="2597" spans="1:14">
      <c r="A2597" s="107">
        <v>2595</v>
      </c>
      <c r="B2597" s="107" t="str">
        <f t="shared" si="40"/>
        <v>370612502595</v>
      </c>
      <c r="C2597" s="108" t="s">
        <v>20971</v>
      </c>
      <c r="D2597" s="108" t="s">
        <v>20972</v>
      </c>
      <c r="E2597" s="108" t="s">
        <v>20973</v>
      </c>
      <c r="F2597" s="107" t="s">
        <v>20974</v>
      </c>
      <c r="G2597" s="108" t="s">
        <v>20975</v>
      </c>
      <c r="H2597" s="107" t="s">
        <v>9969</v>
      </c>
      <c r="I2597" s="108" t="s">
        <v>20976</v>
      </c>
      <c r="J2597" s="107" t="s">
        <v>9922</v>
      </c>
      <c r="K2597" s="147"/>
      <c r="L2597" s="107" t="s">
        <v>10056</v>
      </c>
      <c r="M2597" s="108" t="s">
        <v>20391</v>
      </c>
      <c r="N2597" s="149" t="str">
        <f>_xlfn.IFNA(VLOOKUP(K2597,'HAN02'!$I$1:$J$426,2,FALSE),"")</f>
        <v/>
      </c>
    </row>
    <row r="2598" spans="1:14">
      <c r="A2598" s="107">
        <v>2596</v>
      </c>
      <c r="B2598" s="107" t="str">
        <f t="shared" si="40"/>
        <v>370613102596</v>
      </c>
      <c r="C2598" s="108" t="s">
        <v>20977</v>
      </c>
      <c r="D2598" s="108" t="s">
        <v>20978</v>
      </c>
      <c r="E2598" s="108" t="s">
        <v>20979</v>
      </c>
      <c r="F2598" s="107" t="s">
        <v>20980</v>
      </c>
      <c r="G2598" s="108" t="s">
        <v>20981</v>
      </c>
      <c r="H2598" s="107" t="s">
        <v>10167</v>
      </c>
      <c r="I2598" s="108" t="s">
        <v>20982</v>
      </c>
      <c r="J2598" s="107" t="s">
        <v>9922</v>
      </c>
      <c r="K2598" s="147"/>
      <c r="L2598" s="107" t="s">
        <v>10056</v>
      </c>
      <c r="M2598" s="108" t="s">
        <v>20391</v>
      </c>
      <c r="N2598" s="149" t="str">
        <f>_xlfn.IFNA(VLOOKUP(K2598,'HAN02'!$I$1:$J$426,2,FALSE),"")</f>
        <v/>
      </c>
    </row>
    <row r="2599" spans="1:14">
      <c r="A2599" s="107">
        <v>2597</v>
      </c>
      <c r="B2599" s="107" t="str">
        <f t="shared" si="40"/>
        <v>370613602597</v>
      </c>
      <c r="C2599" s="108" t="s">
        <v>20983</v>
      </c>
      <c r="D2599" s="108" t="s">
        <v>20978</v>
      </c>
      <c r="E2599" s="108" t="s">
        <v>20984</v>
      </c>
      <c r="F2599" s="107" t="s">
        <v>20945</v>
      </c>
      <c r="G2599" s="108" t="s">
        <v>20985</v>
      </c>
      <c r="H2599" s="107" t="s">
        <v>11344</v>
      </c>
      <c r="I2599" s="108" t="s">
        <v>15143</v>
      </c>
      <c r="J2599" s="107" t="s">
        <v>9922</v>
      </c>
      <c r="K2599" s="147"/>
      <c r="L2599" s="107" t="s">
        <v>9922</v>
      </c>
      <c r="M2599" s="108" t="s">
        <v>20391</v>
      </c>
      <c r="N2599" s="149" t="str">
        <f>_xlfn.IFNA(VLOOKUP(K2599,'HAN02'!$I$1:$J$426,2,FALSE),"")</f>
        <v/>
      </c>
    </row>
    <row r="2600" spans="1:14">
      <c r="A2600" s="107">
        <v>2598</v>
      </c>
      <c r="B2600" s="107" t="str">
        <f t="shared" si="40"/>
        <v>370613502598</v>
      </c>
      <c r="C2600" s="108" t="s">
        <v>20986</v>
      </c>
      <c r="D2600" s="108" t="s">
        <v>20978</v>
      </c>
      <c r="E2600" s="108" t="s">
        <v>20987</v>
      </c>
      <c r="F2600" s="107" t="s">
        <v>20980</v>
      </c>
      <c r="G2600" s="108" t="s">
        <v>20988</v>
      </c>
      <c r="H2600" s="107" t="s">
        <v>9969</v>
      </c>
      <c r="I2600" s="108" t="s">
        <v>10532</v>
      </c>
      <c r="J2600" s="107" t="s">
        <v>9922</v>
      </c>
      <c r="K2600" s="147"/>
      <c r="L2600" s="107" t="s">
        <v>9922</v>
      </c>
      <c r="M2600" s="108" t="s">
        <v>20391</v>
      </c>
      <c r="N2600" s="149" t="str">
        <f>_xlfn.IFNA(VLOOKUP(K2600,'HAN02'!$I$1:$J$426,2,FALSE),"")</f>
        <v/>
      </c>
    </row>
    <row r="2601" spans="1:14">
      <c r="A2601" s="107">
        <v>2599</v>
      </c>
      <c r="B2601" s="107" t="str">
        <f t="shared" si="40"/>
        <v>370613502599</v>
      </c>
      <c r="C2601" s="108" t="s">
        <v>20989</v>
      </c>
      <c r="D2601" s="108" t="s">
        <v>20978</v>
      </c>
      <c r="E2601" s="108" t="s">
        <v>20990</v>
      </c>
      <c r="F2601" s="107" t="s">
        <v>20945</v>
      </c>
      <c r="G2601" s="108" t="s">
        <v>20991</v>
      </c>
      <c r="H2601" s="107" t="s">
        <v>9969</v>
      </c>
      <c r="I2601" s="108" t="s">
        <v>13201</v>
      </c>
      <c r="J2601" s="107" t="s">
        <v>9922</v>
      </c>
      <c r="K2601" s="147"/>
      <c r="L2601" s="107" t="s">
        <v>9922</v>
      </c>
      <c r="M2601" s="108" t="s">
        <v>20391</v>
      </c>
      <c r="N2601" s="149" t="str">
        <f>_xlfn.IFNA(VLOOKUP(K2601,'HAN02'!$I$1:$J$426,2,FALSE),"")</f>
        <v/>
      </c>
    </row>
    <row r="2602" spans="1:14">
      <c r="A2602" s="107">
        <v>2600</v>
      </c>
      <c r="B2602" s="107" t="str">
        <f t="shared" si="40"/>
        <v>370613102600</v>
      </c>
      <c r="C2602" s="108" t="s">
        <v>20992</v>
      </c>
      <c r="D2602" s="108" t="s">
        <v>20978</v>
      </c>
      <c r="E2602" s="108" t="s">
        <v>20993</v>
      </c>
      <c r="F2602" s="107" t="s">
        <v>20945</v>
      </c>
      <c r="G2602" s="108" t="s">
        <v>20994</v>
      </c>
      <c r="H2602" s="107" t="s">
        <v>10167</v>
      </c>
      <c r="I2602" s="108" t="s">
        <v>16573</v>
      </c>
      <c r="J2602" s="107" t="s">
        <v>9922</v>
      </c>
      <c r="K2602" s="147"/>
      <c r="L2602" s="107" t="s">
        <v>9922</v>
      </c>
      <c r="M2602" s="108" t="s">
        <v>20391</v>
      </c>
      <c r="N2602" s="149" t="str">
        <f>_xlfn.IFNA(VLOOKUP(K2602,'HAN02'!$I$1:$J$426,2,FALSE),"")</f>
        <v/>
      </c>
    </row>
    <row r="2603" spans="1:14">
      <c r="A2603" s="107">
        <v>2601</v>
      </c>
      <c r="B2603" s="107" t="str">
        <f t="shared" si="40"/>
        <v>370661102601</v>
      </c>
      <c r="C2603" s="108" t="s">
        <v>20995</v>
      </c>
      <c r="D2603" s="108" t="s">
        <v>20996</v>
      </c>
      <c r="E2603" s="108" t="s">
        <v>20997</v>
      </c>
      <c r="F2603" s="107" t="s">
        <v>20998</v>
      </c>
      <c r="G2603" s="108" t="s">
        <v>20999</v>
      </c>
      <c r="H2603" s="107" t="s">
        <v>10167</v>
      </c>
      <c r="I2603" s="108" t="s">
        <v>21000</v>
      </c>
      <c r="J2603" s="107" t="s">
        <v>9922</v>
      </c>
      <c r="K2603" s="147"/>
      <c r="L2603" s="107" t="s">
        <v>10056</v>
      </c>
      <c r="M2603" s="108" t="s">
        <v>20391</v>
      </c>
      <c r="N2603" s="149" t="str">
        <f>_xlfn.IFNA(VLOOKUP(K2603,'HAN02'!$I$1:$J$426,2,FALSE),"")</f>
        <v/>
      </c>
    </row>
    <row r="2604" spans="1:14">
      <c r="A2604" s="107">
        <v>2602</v>
      </c>
      <c r="B2604" s="107" t="str">
        <f t="shared" si="40"/>
        <v>370661502602</v>
      </c>
      <c r="C2604" s="108" t="s">
        <v>21001</v>
      </c>
      <c r="D2604" s="108" t="s">
        <v>20996</v>
      </c>
      <c r="E2604" s="108" t="s">
        <v>21002</v>
      </c>
      <c r="F2604" s="107" t="s">
        <v>20945</v>
      </c>
      <c r="G2604" s="108" t="s">
        <v>21003</v>
      </c>
      <c r="H2604" s="107" t="s">
        <v>9969</v>
      </c>
      <c r="I2604" s="108" t="s">
        <v>21004</v>
      </c>
      <c r="J2604" s="107" t="s">
        <v>9922</v>
      </c>
      <c r="K2604" s="147"/>
      <c r="L2604" s="107" t="s">
        <v>9922</v>
      </c>
      <c r="M2604" s="108" t="s">
        <v>20391</v>
      </c>
      <c r="N2604" s="149" t="str">
        <f>_xlfn.IFNA(VLOOKUP(K2604,'HAN02'!$I$1:$J$426,2,FALSE),"")</f>
        <v/>
      </c>
    </row>
    <row r="2605" spans="1:14">
      <c r="A2605" s="107">
        <v>2603</v>
      </c>
      <c r="B2605" s="107" t="str">
        <f t="shared" si="40"/>
        <v>370661502603</v>
      </c>
      <c r="C2605" s="108" t="s">
        <v>21005</v>
      </c>
      <c r="D2605" s="108" t="s">
        <v>20996</v>
      </c>
      <c r="E2605" s="108" t="s">
        <v>21006</v>
      </c>
      <c r="F2605" s="107" t="s">
        <v>20945</v>
      </c>
      <c r="G2605" s="108" t="s">
        <v>21007</v>
      </c>
      <c r="H2605" s="107" t="s">
        <v>9969</v>
      </c>
      <c r="I2605" s="108" t="s">
        <v>13766</v>
      </c>
      <c r="J2605" s="107" t="s">
        <v>9922</v>
      </c>
      <c r="K2605" s="147"/>
      <c r="L2605" s="107" t="s">
        <v>9922</v>
      </c>
      <c r="M2605" s="108" t="s">
        <v>20391</v>
      </c>
      <c r="N2605" s="149" t="str">
        <f>_xlfn.IFNA(VLOOKUP(K2605,'HAN02'!$I$1:$J$426,2,FALSE),"")</f>
        <v/>
      </c>
    </row>
    <row r="2606" spans="1:14">
      <c r="A2606" s="107">
        <v>2604</v>
      </c>
      <c r="B2606" s="107" t="str">
        <f t="shared" si="40"/>
        <v>370661502604</v>
      </c>
      <c r="C2606" s="108" t="s">
        <v>21008</v>
      </c>
      <c r="D2606" s="108" t="s">
        <v>20996</v>
      </c>
      <c r="E2606" s="108" t="s">
        <v>21009</v>
      </c>
      <c r="F2606" s="107" t="s">
        <v>20998</v>
      </c>
      <c r="G2606" s="108" t="s">
        <v>21010</v>
      </c>
      <c r="H2606" s="107" t="s">
        <v>9969</v>
      </c>
      <c r="I2606" s="108" t="s">
        <v>19657</v>
      </c>
      <c r="J2606" s="107" t="s">
        <v>9922</v>
      </c>
      <c r="K2606" s="147"/>
      <c r="L2606" s="107" t="s">
        <v>9922</v>
      </c>
      <c r="M2606" s="108" t="s">
        <v>20391</v>
      </c>
      <c r="N2606" s="149" t="str">
        <f>_xlfn.IFNA(VLOOKUP(K2606,'HAN02'!$I$1:$J$426,2,FALSE),"")</f>
        <v/>
      </c>
    </row>
    <row r="2607" spans="1:14">
      <c r="A2607" s="107">
        <v>2605</v>
      </c>
      <c r="B2607" s="107" t="str">
        <f t="shared" si="40"/>
        <v>370661502605</v>
      </c>
      <c r="C2607" s="108" t="s">
        <v>21011</v>
      </c>
      <c r="D2607" s="108" t="s">
        <v>20996</v>
      </c>
      <c r="E2607" s="108" t="s">
        <v>21012</v>
      </c>
      <c r="F2607" s="107" t="s">
        <v>20980</v>
      </c>
      <c r="G2607" s="108" t="s">
        <v>21013</v>
      </c>
      <c r="H2607" s="107" t="s">
        <v>9969</v>
      </c>
      <c r="I2607" s="108" t="s">
        <v>14836</v>
      </c>
      <c r="J2607" s="107" t="s">
        <v>9922</v>
      </c>
      <c r="K2607" s="147"/>
      <c r="L2607" s="107" t="s">
        <v>9922</v>
      </c>
      <c r="M2607" s="108" t="s">
        <v>20391</v>
      </c>
      <c r="N2607" s="149" t="str">
        <f>_xlfn.IFNA(VLOOKUP(K2607,'HAN02'!$I$1:$J$426,2,FALSE),"")</f>
        <v/>
      </c>
    </row>
    <row r="2608" spans="1:14">
      <c r="A2608" s="107">
        <v>2606</v>
      </c>
      <c r="B2608" s="107" t="str">
        <f t="shared" si="40"/>
        <v>370661502606</v>
      </c>
      <c r="C2608" s="108" t="s">
        <v>21014</v>
      </c>
      <c r="D2608" s="108" t="s">
        <v>20996</v>
      </c>
      <c r="E2608" s="108" t="s">
        <v>21015</v>
      </c>
      <c r="F2608" s="107" t="s">
        <v>20998</v>
      </c>
      <c r="G2608" s="108" t="s">
        <v>21016</v>
      </c>
      <c r="H2608" s="107" t="s">
        <v>9969</v>
      </c>
      <c r="I2608" s="108" t="s">
        <v>21017</v>
      </c>
      <c r="J2608" s="107" t="s">
        <v>9922</v>
      </c>
      <c r="K2608" s="147"/>
      <c r="L2608" s="107" t="s">
        <v>9922</v>
      </c>
      <c r="M2608" s="108" t="s">
        <v>20391</v>
      </c>
      <c r="N2608" s="149" t="str">
        <f>_xlfn.IFNA(VLOOKUP(K2608,'HAN02'!$I$1:$J$426,2,FALSE),"")</f>
        <v/>
      </c>
    </row>
    <row r="2609" spans="1:14">
      <c r="A2609" s="107">
        <v>2607</v>
      </c>
      <c r="B2609" s="107" t="str">
        <f t="shared" si="40"/>
        <v>370681102607</v>
      </c>
      <c r="C2609" s="108" t="s">
        <v>21018</v>
      </c>
      <c r="D2609" s="108" t="s">
        <v>21019</v>
      </c>
      <c r="E2609" s="108" t="s">
        <v>21020</v>
      </c>
      <c r="F2609" s="107" t="s">
        <v>21021</v>
      </c>
      <c r="G2609" s="108" t="s">
        <v>21022</v>
      </c>
      <c r="H2609" s="107" t="s">
        <v>10167</v>
      </c>
      <c r="I2609" s="108" t="s">
        <v>21023</v>
      </c>
      <c r="J2609" s="107" t="s">
        <v>9922</v>
      </c>
      <c r="K2609" s="147"/>
      <c r="L2609" s="107" t="s">
        <v>9922</v>
      </c>
      <c r="M2609" s="108" t="s">
        <v>20391</v>
      </c>
      <c r="N2609" s="149" t="str">
        <f>_xlfn.IFNA(VLOOKUP(K2609,'HAN02'!$I$1:$J$426,2,FALSE),"")</f>
        <v/>
      </c>
    </row>
    <row r="2610" spans="1:14">
      <c r="A2610" s="107">
        <v>2608</v>
      </c>
      <c r="B2610" s="107" t="str">
        <f t="shared" si="40"/>
        <v>370682502608</v>
      </c>
      <c r="C2610" s="108" t="s">
        <v>21024</v>
      </c>
      <c r="D2610" s="108" t="s">
        <v>21025</v>
      </c>
      <c r="E2610" s="108" t="s">
        <v>21026</v>
      </c>
      <c r="F2610" s="107" t="s">
        <v>21027</v>
      </c>
      <c r="G2610" s="108" t="s">
        <v>21028</v>
      </c>
      <c r="H2610" s="107" t="s">
        <v>9969</v>
      </c>
      <c r="I2610" s="108" t="s">
        <v>11634</v>
      </c>
      <c r="J2610" s="107" t="s">
        <v>9922</v>
      </c>
      <c r="K2610" s="147"/>
      <c r="L2610" s="107" t="s">
        <v>9922</v>
      </c>
      <c r="M2610" s="108" t="s">
        <v>20391</v>
      </c>
      <c r="N2610" s="149" t="str">
        <f>_xlfn.IFNA(VLOOKUP(K2610,'HAN02'!$I$1:$J$426,2,FALSE),"")</f>
        <v/>
      </c>
    </row>
    <row r="2611" spans="1:14">
      <c r="A2611" s="107">
        <v>2609</v>
      </c>
      <c r="B2611" s="107" t="str">
        <f t="shared" si="40"/>
        <v>370683502609</v>
      </c>
      <c r="C2611" s="108" t="s">
        <v>21029</v>
      </c>
      <c r="D2611" s="108" t="s">
        <v>21030</v>
      </c>
      <c r="E2611" s="108" t="s">
        <v>21031</v>
      </c>
      <c r="F2611" s="107" t="s">
        <v>21032</v>
      </c>
      <c r="G2611" s="108" t="s">
        <v>21033</v>
      </c>
      <c r="H2611" s="107" t="s">
        <v>9969</v>
      </c>
      <c r="I2611" s="108" t="s">
        <v>21034</v>
      </c>
      <c r="J2611" s="107" t="s">
        <v>9922</v>
      </c>
      <c r="K2611" s="147"/>
      <c r="L2611" s="107" t="s">
        <v>9922</v>
      </c>
      <c r="M2611" s="108" t="s">
        <v>20391</v>
      </c>
      <c r="N2611" s="149" t="str">
        <f>_xlfn.IFNA(VLOOKUP(K2611,'HAN02'!$I$1:$J$426,2,FALSE),"")</f>
        <v/>
      </c>
    </row>
    <row r="2612" spans="1:14">
      <c r="A2612" s="107">
        <v>2610</v>
      </c>
      <c r="B2612" s="107" t="str">
        <f t="shared" si="40"/>
        <v>370684102610</v>
      </c>
      <c r="C2612" s="108" t="s">
        <v>21035</v>
      </c>
      <c r="D2612" s="108" t="s">
        <v>21036</v>
      </c>
      <c r="E2612" s="108" t="s">
        <v>21037</v>
      </c>
      <c r="F2612" s="107" t="s">
        <v>21038</v>
      </c>
      <c r="G2612" s="108" t="s">
        <v>21039</v>
      </c>
      <c r="H2612" s="107" t="s">
        <v>10167</v>
      </c>
      <c r="I2612" s="108" t="s">
        <v>21040</v>
      </c>
      <c r="J2612" s="107" t="s">
        <v>9922</v>
      </c>
      <c r="K2612" s="147"/>
      <c r="L2612" s="107" t="s">
        <v>9922</v>
      </c>
      <c r="M2612" s="108" t="s">
        <v>20391</v>
      </c>
      <c r="N2612" s="149" t="str">
        <f>_xlfn.IFNA(VLOOKUP(K2612,'HAN02'!$I$1:$J$426,2,FALSE),"")</f>
        <v/>
      </c>
    </row>
    <row r="2613" spans="1:14">
      <c r="A2613" s="107">
        <v>2611</v>
      </c>
      <c r="B2613" s="107" t="str">
        <f t="shared" si="40"/>
        <v>370685502611</v>
      </c>
      <c r="C2613" s="108" t="s">
        <v>21041</v>
      </c>
      <c r="D2613" s="108" t="s">
        <v>21042</v>
      </c>
      <c r="E2613" s="108" t="s">
        <v>21043</v>
      </c>
      <c r="F2613" s="107" t="s">
        <v>21044</v>
      </c>
      <c r="G2613" s="108" t="s">
        <v>21045</v>
      </c>
      <c r="H2613" s="107" t="s">
        <v>9969</v>
      </c>
      <c r="I2613" s="108" t="s">
        <v>21046</v>
      </c>
      <c r="J2613" s="107" t="s">
        <v>9922</v>
      </c>
      <c r="K2613" s="147"/>
      <c r="L2613" s="107" t="s">
        <v>9922</v>
      </c>
      <c r="M2613" s="108" t="s">
        <v>20391</v>
      </c>
      <c r="N2613" s="149" t="str">
        <f>_xlfn.IFNA(VLOOKUP(K2613,'HAN02'!$I$1:$J$426,2,FALSE),"")</f>
        <v/>
      </c>
    </row>
    <row r="2614" spans="1:14">
      <c r="A2614" s="107">
        <v>2612</v>
      </c>
      <c r="B2614" s="107" t="str">
        <f t="shared" si="40"/>
        <v>370696102612</v>
      </c>
      <c r="C2614" s="108" t="s">
        <v>21047</v>
      </c>
      <c r="D2614" s="108" t="s">
        <v>21048</v>
      </c>
      <c r="E2614" s="108" t="s">
        <v>21049</v>
      </c>
      <c r="F2614" s="107" t="s">
        <v>21050</v>
      </c>
      <c r="G2614" s="108" t="s">
        <v>21051</v>
      </c>
      <c r="H2614" s="107" t="s">
        <v>10167</v>
      </c>
      <c r="I2614" s="108" t="s">
        <v>21052</v>
      </c>
      <c r="J2614" s="107" t="s">
        <v>9933</v>
      </c>
      <c r="K2614" s="147" t="s">
        <v>21048</v>
      </c>
      <c r="L2614" s="107" t="s">
        <v>10056</v>
      </c>
      <c r="M2614" s="108" t="s">
        <v>20391</v>
      </c>
      <c r="N2614" s="149" t="str">
        <f>_xlfn.IFNA(VLOOKUP(K2614,'HAN02'!$I$1:$J$426,2,FALSE),"")</f>
        <v>GG372107</v>
      </c>
    </row>
    <row r="2615" spans="1:14">
      <c r="A2615" s="107">
        <v>2613</v>
      </c>
      <c r="B2615" s="107" t="str">
        <f t="shared" si="40"/>
        <v>370696502613</v>
      </c>
      <c r="C2615" s="108" t="s">
        <v>21053</v>
      </c>
      <c r="D2615" s="108" t="s">
        <v>21048</v>
      </c>
      <c r="E2615" s="108" t="s">
        <v>21054</v>
      </c>
      <c r="F2615" s="107" t="s">
        <v>21050</v>
      </c>
      <c r="G2615" s="108" t="s">
        <v>21055</v>
      </c>
      <c r="H2615" s="107" t="s">
        <v>9969</v>
      </c>
      <c r="I2615" s="108" t="s">
        <v>13978</v>
      </c>
      <c r="J2615" s="107" t="s">
        <v>9933</v>
      </c>
      <c r="K2615" s="147" t="s">
        <v>21048</v>
      </c>
      <c r="L2615" s="107" t="s">
        <v>10056</v>
      </c>
      <c r="M2615" s="108" t="s">
        <v>20391</v>
      </c>
      <c r="N2615" s="149" t="str">
        <f>_xlfn.IFNA(VLOOKUP(K2615,'HAN02'!$I$1:$J$426,2,FALSE),"")</f>
        <v>GG372107</v>
      </c>
    </row>
    <row r="2616" spans="1:14">
      <c r="A2616" s="107">
        <v>2614</v>
      </c>
      <c r="B2616" s="107" t="str">
        <f t="shared" si="40"/>
        <v>370696102614</v>
      </c>
      <c r="C2616" s="108" t="s">
        <v>21056</v>
      </c>
      <c r="D2616" s="108" t="s">
        <v>21048</v>
      </c>
      <c r="E2616" s="108" t="s">
        <v>21057</v>
      </c>
      <c r="F2616" s="107" t="s">
        <v>21050</v>
      </c>
      <c r="G2616" s="108" t="s">
        <v>21058</v>
      </c>
      <c r="H2616" s="107" t="s">
        <v>10167</v>
      </c>
      <c r="I2616" s="108" t="s">
        <v>21052</v>
      </c>
      <c r="J2616" s="107" t="s">
        <v>9933</v>
      </c>
      <c r="K2616" s="147" t="s">
        <v>21048</v>
      </c>
      <c r="L2616" s="107" t="s">
        <v>10056</v>
      </c>
      <c r="M2616" s="108" t="s">
        <v>20391</v>
      </c>
      <c r="N2616" s="149" t="str">
        <f>_xlfn.IFNA(VLOOKUP(K2616,'HAN02'!$I$1:$J$426,2,FALSE),"")</f>
        <v>GG372107</v>
      </c>
    </row>
    <row r="2617" spans="1:14">
      <c r="A2617" s="107">
        <v>2615</v>
      </c>
      <c r="B2617" s="107" t="str">
        <f t="shared" si="40"/>
        <v>370696102615</v>
      </c>
      <c r="C2617" s="108" t="s">
        <v>21059</v>
      </c>
      <c r="D2617" s="108" t="s">
        <v>21048</v>
      </c>
      <c r="E2617" s="108" t="s">
        <v>21060</v>
      </c>
      <c r="F2617" s="107" t="s">
        <v>21050</v>
      </c>
      <c r="G2617" s="108" t="s">
        <v>21061</v>
      </c>
      <c r="H2617" s="107" t="s">
        <v>10167</v>
      </c>
      <c r="I2617" s="108" t="s">
        <v>17347</v>
      </c>
      <c r="J2617" s="107" t="s">
        <v>9933</v>
      </c>
      <c r="K2617" s="147" t="s">
        <v>21048</v>
      </c>
      <c r="L2617" s="107" t="s">
        <v>10056</v>
      </c>
      <c r="M2617" s="108" t="s">
        <v>20391</v>
      </c>
      <c r="N2617" s="149" t="str">
        <f>_xlfn.IFNA(VLOOKUP(K2617,'HAN02'!$I$1:$J$426,2,FALSE),"")</f>
        <v>GG372107</v>
      </c>
    </row>
    <row r="2618" spans="1:14">
      <c r="A2618" s="107">
        <v>2616</v>
      </c>
      <c r="B2618" s="107" t="str">
        <f t="shared" si="40"/>
        <v>370696502616</v>
      </c>
      <c r="C2618" s="108" t="s">
        <v>21062</v>
      </c>
      <c r="D2618" s="108" t="s">
        <v>21048</v>
      </c>
      <c r="E2618" s="108" t="s">
        <v>21063</v>
      </c>
      <c r="F2618" s="107" t="s">
        <v>21050</v>
      </c>
      <c r="G2618" s="108" t="s">
        <v>21064</v>
      </c>
      <c r="H2618" s="107" t="s">
        <v>9969</v>
      </c>
      <c r="I2618" s="108" t="s">
        <v>21065</v>
      </c>
      <c r="J2618" s="107" t="s">
        <v>9933</v>
      </c>
      <c r="K2618" s="147" t="s">
        <v>21048</v>
      </c>
      <c r="L2618" s="107" t="s">
        <v>9922</v>
      </c>
      <c r="M2618" s="108" t="s">
        <v>20391</v>
      </c>
      <c r="N2618" s="149" t="str">
        <f>_xlfn.IFNA(VLOOKUP(K2618,'HAN02'!$I$1:$J$426,2,FALSE),"")</f>
        <v>GG372107</v>
      </c>
    </row>
    <row r="2619" spans="1:14">
      <c r="A2619" s="107">
        <v>2617</v>
      </c>
      <c r="B2619" s="107" t="str">
        <f t="shared" si="40"/>
        <v>370696402617</v>
      </c>
      <c r="C2619" s="108" t="s">
        <v>21066</v>
      </c>
      <c r="D2619" s="108" t="s">
        <v>21048</v>
      </c>
      <c r="E2619" s="108" t="s">
        <v>21067</v>
      </c>
      <c r="F2619" s="107" t="s">
        <v>21050</v>
      </c>
      <c r="G2619" s="108" t="s">
        <v>21068</v>
      </c>
      <c r="H2619" s="107" t="s">
        <v>9931</v>
      </c>
      <c r="I2619" s="108" t="s">
        <v>18864</v>
      </c>
      <c r="J2619" s="107" t="s">
        <v>9933</v>
      </c>
      <c r="K2619" s="147" t="s">
        <v>21048</v>
      </c>
      <c r="L2619" s="107" t="s">
        <v>9922</v>
      </c>
      <c r="M2619" s="108" t="s">
        <v>20391</v>
      </c>
      <c r="N2619" s="149" t="str">
        <f>_xlfn.IFNA(VLOOKUP(K2619,'HAN02'!$I$1:$J$426,2,FALSE),"")</f>
        <v>GG372107</v>
      </c>
    </row>
    <row r="2620" spans="1:14">
      <c r="A2620" s="107">
        <v>2618</v>
      </c>
      <c r="B2620" s="107" t="str">
        <f t="shared" si="40"/>
        <v>370702402618</v>
      </c>
      <c r="C2620" s="108" t="s">
        <v>21069</v>
      </c>
      <c r="D2620" s="108" t="s">
        <v>21070</v>
      </c>
      <c r="E2620" s="108" t="s">
        <v>21071</v>
      </c>
      <c r="F2620" s="107" t="s">
        <v>21072</v>
      </c>
      <c r="G2620" s="108" t="s">
        <v>21073</v>
      </c>
      <c r="H2620" s="107" t="s">
        <v>9931</v>
      </c>
      <c r="I2620" s="108" t="s">
        <v>21074</v>
      </c>
      <c r="J2620" s="107" t="s">
        <v>9922</v>
      </c>
      <c r="K2620" s="147"/>
      <c r="L2620" s="107" t="s">
        <v>9922</v>
      </c>
      <c r="M2620" s="108" t="s">
        <v>20391</v>
      </c>
      <c r="N2620" s="149" t="str">
        <f>_xlfn.IFNA(VLOOKUP(K2620,'HAN02'!$I$1:$J$426,2,FALSE),"")</f>
        <v/>
      </c>
    </row>
    <row r="2621" spans="1:14">
      <c r="A2621" s="107">
        <v>2619</v>
      </c>
      <c r="B2621" s="107" t="str">
        <f t="shared" si="40"/>
        <v>370702502619</v>
      </c>
      <c r="C2621" s="108" t="s">
        <v>21075</v>
      </c>
      <c r="D2621" s="108" t="s">
        <v>21070</v>
      </c>
      <c r="E2621" s="108" t="s">
        <v>21076</v>
      </c>
      <c r="F2621" s="107" t="s">
        <v>21072</v>
      </c>
      <c r="G2621" s="108" t="s">
        <v>21077</v>
      </c>
      <c r="H2621" s="107" t="s">
        <v>9969</v>
      </c>
      <c r="I2621" s="108" t="s">
        <v>13766</v>
      </c>
      <c r="J2621" s="107" t="s">
        <v>9922</v>
      </c>
      <c r="K2621" s="147"/>
      <c r="L2621" s="107" t="s">
        <v>9922</v>
      </c>
      <c r="M2621" s="108" t="s">
        <v>20391</v>
      </c>
      <c r="N2621" s="149" t="str">
        <f>_xlfn.IFNA(VLOOKUP(K2621,'HAN02'!$I$1:$J$426,2,FALSE),"")</f>
        <v/>
      </c>
    </row>
    <row r="2622" spans="1:14">
      <c r="A2622" s="107">
        <v>2620</v>
      </c>
      <c r="B2622" s="107" t="str">
        <f t="shared" si="40"/>
        <v>370703502620</v>
      </c>
      <c r="C2622" s="108" t="s">
        <v>21078</v>
      </c>
      <c r="D2622" s="108" t="s">
        <v>21079</v>
      </c>
      <c r="E2622" s="108" t="s">
        <v>21080</v>
      </c>
      <c r="F2622" s="107" t="s">
        <v>21081</v>
      </c>
      <c r="G2622" s="108" t="s">
        <v>21082</v>
      </c>
      <c r="H2622" s="107" t="s">
        <v>9969</v>
      </c>
      <c r="I2622" s="108" t="s">
        <v>15411</v>
      </c>
      <c r="J2622" s="107" t="s">
        <v>9922</v>
      </c>
      <c r="K2622" s="147"/>
      <c r="L2622" s="107" t="s">
        <v>9922</v>
      </c>
      <c r="M2622" s="108" t="s">
        <v>20391</v>
      </c>
      <c r="N2622" s="149" t="str">
        <f>_xlfn.IFNA(VLOOKUP(K2622,'HAN02'!$I$1:$J$426,2,FALSE),"")</f>
        <v/>
      </c>
    </row>
    <row r="2623" spans="1:14">
      <c r="A2623" s="107">
        <v>2621</v>
      </c>
      <c r="B2623" s="107" t="str">
        <f t="shared" si="40"/>
        <v>370703402621</v>
      </c>
      <c r="C2623" s="108" t="s">
        <v>21083</v>
      </c>
      <c r="D2623" s="108" t="s">
        <v>21079</v>
      </c>
      <c r="E2623" s="108" t="s">
        <v>21084</v>
      </c>
      <c r="F2623" s="107" t="s">
        <v>21085</v>
      </c>
      <c r="G2623" s="108" t="s">
        <v>21086</v>
      </c>
      <c r="H2623" s="107" t="s">
        <v>9931</v>
      </c>
      <c r="I2623" s="108" t="s">
        <v>18633</v>
      </c>
      <c r="J2623" s="107" t="s">
        <v>9922</v>
      </c>
      <c r="K2623" s="147"/>
      <c r="L2623" s="107" t="s">
        <v>9922</v>
      </c>
      <c r="M2623" s="108" t="s">
        <v>20391</v>
      </c>
      <c r="N2623" s="149" t="str">
        <f>_xlfn.IFNA(VLOOKUP(K2623,'HAN02'!$I$1:$J$426,2,FALSE),"")</f>
        <v/>
      </c>
    </row>
    <row r="2624" spans="1:14">
      <c r="A2624" s="107">
        <v>2622</v>
      </c>
      <c r="B2624" s="107" t="str">
        <f t="shared" si="40"/>
        <v>370704502622</v>
      </c>
      <c r="C2624" s="108" t="s">
        <v>21087</v>
      </c>
      <c r="D2624" s="108" t="s">
        <v>21088</v>
      </c>
      <c r="E2624" s="108" t="s">
        <v>21089</v>
      </c>
      <c r="F2624" s="107" t="s">
        <v>21090</v>
      </c>
      <c r="G2624" s="108" t="s">
        <v>21091</v>
      </c>
      <c r="H2624" s="107" t="s">
        <v>9969</v>
      </c>
      <c r="I2624" s="108" t="s">
        <v>11205</v>
      </c>
      <c r="J2624" s="107" t="s">
        <v>9922</v>
      </c>
      <c r="K2624" s="147"/>
      <c r="L2624" s="107" t="s">
        <v>9922</v>
      </c>
      <c r="M2624" s="108" t="s">
        <v>20391</v>
      </c>
      <c r="N2624" s="149" t="str">
        <f>_xlfn.IFNA(VLOOKUP(K2624,'HAN02'!$I$1:$J$426,2,FALSE),"")</f>
        <v/>
      </c>
    </row>
    <row r="2625" spans="1:14">
      <c r="A2625" s="107">
        <v>2623</v>
      </c>
      <c r="B2625" s="107" t="str">
        <f t="shared" si="40"/>
        <v>370704502623</v>
      </c>
      <c r="C2625" s="108" t="s">
        <v>21092</v>
      </c>
      <c r="D2625" s="108" t="s">
        <v>21088</v>
      </c>
      <c r="E2625" s="108" t="s">
        <v>21093</v>
      </c>
      <c r="F2625" s="107" t="s">
        <v>21090</v>
      </c>
      <c r="G2625" s="108" t="s">
        <v>21094</v>
      </c>
      <c r="H2625" s="107" t="s">
        <v>9969</v>
      </c>
      <c r="I2625" s="108" t="s">
        <v>11534</v>
      </c>
      <c r="J2625" s="107" t="s">
        <v>9922</v>
      </c>
      <c r="K2625" s="147"/>
      <c r="L2625" s="107" t="s">
        <v>9922</v>
      </c>
      <c r="M2625" s="108" t="s">
        <v>20391</v>
      </c>
      <c r="N2625" s="149" t="str">
        <f>_xlfn.IFNA(VLOOKUP(K2625,'HAN02'!$I$1:$J$426,2,FALSE),"")</f>
        <v/>
      </c>
    </row>
    <row r="2626" spans="1:14">
      <c r="A2626" s="107">
        <v>2624</v>
      </c>
      <c r="B2626" s="107" t="str">
        <f t="shared" si="40"/>
        <v>370704402624</v>
      </c>
      <c r="C2626" s="108" t="s">
        <v>21095</v>
      </c>
      <c r="D2626" s="108" t="s">
        <v>21088</v>
      </c>
      <c r="E2626" s="108" t="s">
        <v>21096</v>
      </c>
      <c r="F2626" s="107" t="s">
        <v>21090</v>
      </c>
      <c r="G2626" s="108" t="s">
        <v>21097</v>
      </c>
      <c r="H2626" s="107" t="s">
        <v>9931</v>
      </c>
      <c r="I2626" s="108" t="s">
        <v>14760</v>
      </c>
      <c r="J2626" s="107" t="s">
        <v>9922</v>
      </c>
      <c r="K2626" s="147"/>
      <c r="L2626" s="107" t="s">
        <v>9922</v>
      </c>
      <c r="M2626" s="108" t="s">
        <v>20391</v>
      </c>
      <c r="N2626" s="149" t="str">
        <f>_xlfn.IFNA(VLOOKUP(K2626,'HAN02'!$I$1:$J$426,2,FALSE),"")</f>
        <v/>
      </c>
    </row>
    <row r="2627" spans="1:14">
      <c r="A2627" s="107">
        <v>2625</v>
      </c>
      <c r="B2627" s="107" t="str">
        <f t="shared" si="40"/>
        <v>370704402625</v>
      </c>
      <c r="C2627" s="108" t="s">
        <v>21098</v>
      </c>
      <c r="D2627" s="108" t="s">
        <v>21088</v>
      </c>
      <c r="E2627" s="108" t="s">
        <v>21099</v>
      </c>
      <c r="F2627" s="107" t="s">
        <v>21090</v>
      </c>
      <c r="G2627" s="108" t="s">
        <v>21097</v>
      </c>
      <c r="H2627" s="107" t="s">
        <v>9931</v>
      </c>
      <c r="I2627" s="108" t="s">
        <v>14760</v>
      </c>
      <c r="J2627" s="107" t="s">
        <v>9922</v>
      </c>
      <c r="K2627" s="147"/>
      <c r="L2627" s="107" t="s">
        <v>9922</v>
      </c>
      <c r="M2627" s="108" t="s">
        <v>20391</v>
      </c>
      <c r="N2627" s="149" t="str">
        <f>_xlfn.IFNA(VLOOKUP(K2627,'HAN02'!$I$1:$J$426,2,FALSE),"")</f>
        <v/>
      </c>
    </row>
    <row r="2628" spans="1:14">
      <c r="A2628" s="107">
        <v>2626</v>
      </c>
      <c r="B2628" s="107" t="str">
        <f t="shared" ref="B2628:B2691" si="41">D2628&amp;IF(H2628="",0,H2628)&amp;REPT(0,5-LEN(A2628))&amp;A2628</f>
        <v>370705502626</v>
      </c>
      <c r="C2628" s="108" t="s">
        <v>21100</v>
      </c>
      <c r="D2628" s="108" t="s">
        <v>21101</v>
      </c>
      <c r="E2628" s="108" t="s">
        <v>21102</v>
      </c>
      <c r="F2628" s="107" t="s">
        <v>21103</v>
      </c>
      <c r="G2628" s="108" t="s">
        <v>21104</v>
      </c>
      <c r="H2628" s="107" t="s">
        <v>9969</v>
      </c>
      <c r="I2628" s="108" t="s">
        <v>14385</v>
      </c>
      <c r="J2628" s="107" t="s">
        <v>9922</v>
      </c>
      <c r="K2628" s="147"/>
      <c r="L2628" s="107" t="s">
        <v>9922</v>
      </c>
      <c r="M2628" s="108" t="s">
        <v>20391</v>
      </c>
      <c r="N2628" s="149" t="str">
        <f>_xlfn.IFNA(VLOOKUP(K2628,'HAN02'!$I$1:$J$426,2,FALSE),"")</f>
        <v/>
      </c>
    </row>
    <row r="2629" spans="1:14">
      <c r="A2629" s="107">
        <v>2627</v>
      </c>
      <c r="B2629" s="107" t="str">
        <f t="shared" si="41"/>
        <v>370705102627</v>
      </c>
      <c r="C2629" s="108" t="s">
        <v>21105</v>
      </c>
      <c r="D2629" s="108" t="s">
        <v>21101</v>
      </c>
      <c r="E2629" s="108" t="s">
        <v>21106</v>
      </c>
      <c r="F2629" s="107" t="s">
        <v>21107</v>
      </c>
      <c r="G2629" s="108" t="s">
        <v>21108</v>
      </c>
      <c r="H2629" s="107" t="s">
        <v>10167</v>
      </c>
      <c r="I2629" s="108" t="s">
        <v>10490</v>
      </c>
      <c r="J2629" s="107" t="s">
        <v>9922</v>
      </c>
      <c r="K2629" s="147"/>
      <c r="L2629" s="107" t="s">
        <v>9922</v>
      </c>
      <c r="M2629" s="108" t="s">
        <v>20391</v>
      </c>
      <c r="N2629" s="149" t="str">
        <f>_xlfn.IFNA(VLOOKUP(K2629,'HAN02'!$I$1:$J$426,2,FALSE),"")</f>
        <v/>
      </c>
    </row>
    <row r="2630" spans="1:14">
      <c r="A2630" s="107">
        <v>2628</v>
      </c>
      <c r="B2630" s="107" t="str">
        <f t="shared" si="41"/>
        <v>370705502628</v>
      </c>
      <c r="C2630" s="108" t="s">
        <v>21109</v>
      </c>
      <c r="D2630" s="108" t="s">
        <v>21101</v>
      </c>
      <c r="E2630" s="108" t="s">
        <v>21110</v>
      </c>
      <c r="F2630" s="107" t="s">
        <v>21111</v>
      </c>
      <c r="G2630" s="108" t="s">
        <v>21112</v>
      </c>
      <c r="H2630" s="107" t="s">
        <v>9969</v>
      </c>
      <c r="I2630" s="108" t="s">
        <v>21113</v>
      </c>
      <c r="J2630" s="107" t="s">
        <v>9922</v>
      </c>
      <c r="K2630" s="147"/>
      <c r="L2630" s="107" t="s">
        <v>9922</v>
      </c>
      <c r="M2630" s="108" t="s">
        <v>20391</v>
      </c>
      <c r="N2630" s="149" t="str">
        <f>_xlfn.IFNA(VLOOKUP(K2630,'HAN02'!$I$1:$J$426,2,FALSE),"")</f>
        <v/>
      </c>
    </row>
    <row r="2631" spans="1:14">
      <c r="A2631" s="107">
        <v>2629</v>
      </c>
      <c r="B2631" s="107" t="str">
        <f t="shared" si="41"/>
        <v>370724002629</v>
      </c>
      <c r="C2631" s="108" t="s">
        <v>21114</v>
      </c>
      <c r="D2631" s="108" t="s">
        <v>21115</v>
      </c>
      <c r="E2631" s="108" t="s">
        <v>21116</v>
      </c>
      <c r="F2631" s="107" t="s">
        <v>21117</v>
      </c>
      <c r="G2631" s="108" t="s">
        <v>21118</v>
      </c>
      <c r="H2631" s="107"/>
      <c r="I2631" s="108" t="s">
        <v>21119</v>
      </c>
      <c r="J2631" s="107"/>
      <c r="K2631" s="147"/>
      <c r="L2631" s="107" t="s">
        <v>9922</v>
      </c>
      <c r="M2631" s="108" t="s">
        <v>20391</v>
      </c>
      <c r="N2631" s="149" t="str">
        <f>_xlfn.IFNA(VLOOKUP(K2631,'HAN02'!$I$1:$J$426,2,FALSE),"")</f>
        <v/>
      </c>
    </row>
    <row r="2632" spans="1:14">
      <c r="A2632" s="107">
        <v>2630</v>
      </c>
      <c r="B2632" s="107" t="str">
        <f t="shared" si="41"/>
        <v>370725502630</v>
      </c>
      <c r="C2632" s="108" t="s">
        <v>21120</v>
      </c>
      <c r="D2632" s="108" t="s">
        <v>21121</v>
      </c>
      <c r="E2632" s="108" t="s">
        <v>21122</v>
      </c>
      <c r="F2632" s="107" t="s">
        <v>21123</v>
      </c>
      <c r="G2632" s="108" t="s">
        <v>21124</v>
      </c>
      <c r="H2632" s="107" t="s">
        <v>9969</v>
      </c>
      <c r="I2632" s="108" t="s">
        <v>15448</v>
      </c>
      <c r="J2632" s="107" t="s">
        <v>9922</v>
      </c>
      <c r="K2632" s="147"/>
      <c r="L2632" s="107" t="s">
        <v>9922</v>
      </c>
      <c r="M2632" s="108" t="s">
        <v>20391</v>
      </c>
      <c r="N2632" s="149" t="str">
        <f>_xlfn.IFNA(VLOOKUP(K2632,'HAN02'!$I$1:$J$426,2,FALSE),"")</f>
        <v/>
      </c>
    </row>
    <row r="2633" spans="1:14">
      <c r="A2633" s="107">
        <v>2631</v>
      </c>
      <c r="B2633" s="107" t="str">
        <f t="shared" si="41"/>
        <v>370725002631</v>
      </c>
      <c r="C2633" s="108" t="s">
        <v>21125</v>
      </c>
      <c r="D2633" s="108" t="s">
        <v>21121</v>
      </c>
      <c r="E2633" s="108"/>
      <c r="F2633" s="107"/>
      <c r="G2633" s="108"/>
      <c r="H2633" s="107"/>
      <c r="I2633" s="108"/>
      <c r="J2633" s="107"/>
      <c r="K2633" s="147"/>
      <c r="L2633" s="107" t="s">
        <v>9922</v>
      </c>
      <c r="M2633" s="108" t="s">
        <v>20391</v>
      </c>
      <c r="N2633" s="149" t="str">
        <f>_xlfn.IFNA(VLOOKUP(K2633,'HAN02'!$I$1:$J$426,2,FALSE),"")</f>
        <v/>
      </c>
    </row>
    <row r="2634" spans="1:14">
      <c r="A2634" s="107">
        <v>2632</v>
      </c>
      <c r="B2634" s="107" t="str">
        <f t="shared" si="41"/>
        <v>370725002632</v>
      </c>
      <c r="C2634" s="108" t="s">
        <v>21126</v>
      </c>
      <c r="D2634" s="108" t="s">
        <v>21121</v>
      </c>
      <c r="E2634" s="108"/>
      <c r="F2634" s="107"/>
      <c r="G2634" s="108"/>
      <c r="H2634" s="107"/>
      <c r="I2634" s="108"/>
      <c r="J2634" s="107"/>
      <c r="K2634" s="147"/>
      <c r="L2634" s="107" t="s">
        <v>9922</v>
      </c>
      <c r="M2634" s="108" t="s">
        <v>20391</v>
      </c>
      <c r="N2634" s="149" t="str">
        <f>_xlfn.IFNA(VLOOKUP(K2634,'HAN02'!$I$1:$J$426,2,FALSE),"")</f>
        <v/>
      </c>
    </row>
    <row r="2635" spans="1:14">
      <c r="A2635" s="107">
        <v>2633</v>
      </c>
      <c r="B2635" s="107" t="str">
        <f t="shared" si="41"/>
        <v>370725602633</v>
      </c>
      <c r="C2635" s="108" t="s">
        <v>21127</v>
      </c>
      <c r="D2635" s="108" t="s">
        <v>21121</v>
      </c>
      <c r="E2635" s="108" t="s">
        <v>21128</v>
      </c>
      <c r="F2635" s="107" t="s">
        <v>21123</v>
      </c>
      <c r="G2635" s="108" t="s">
        <v>21129</v>
      </c>
      <c r="H2635" s="107" t="s">
        <v>11344</v>
      </c>
      <c r="I2635" s="108" t="s">
        <v>10414</v>
      </c>
      <c r="J2635" s="107" t="s">
        <v>9922</v>
      </c>
      <c r="K2635" s="147"/>
      <c r="L2635" s="107" t="s">
        <v>9922</v>
      </c>
      <c r="M2635" s="108" t="s">
        <v>20391</v>
      </c>
      <c r="N2635" s="149" t="str">
        <f>_xlfn.IFNA(VLOOKUP(K2635,'HAN02'!$I$1:$J$426,2,FALSE),"")</f>
        <v/>
      </c>
    </row>
    <row r="2636" spans="1:14">
      <c r="A2636" s="107">
        <v>2634</v>
      </c>
      <c r="B2636" s="107" t="str">
        <f t="shared" si="41"/>
        <v>370725502634</v>
      </c>
      <c r="C2636" s="108" t="s">
        <v>21130</v>
      </c>
      <c r="D2636" s="108" t="s">
        <v>21121</v>
      </c>
      <c r="E2636" s="108" t="s">
        <v>21131</v>
      </c>
      <c r="F2636" s="107" t="s">
        <v>21123</v>
      </c>
      <c r="G2636" s="108" t="s">
        <v>21132</v>
      </c>
      <c r="H2636" s="107" t="s">
        <v>9969</v>
      </c>
      <c r="I2636" s="108" t="s">
        <v>16164</v>
      </c>
      <c r="J2636" s="107" t="s">
        <v>9922</v>
      </c>
      <c r="K2636" s="147"/>
      <c r="L2636" s="107" t="s">
        <v>9922</v>
      </c>
      <c r="M2636" s="108" t="s">
        <v>20391</v>
      </c>
      <c r="N2636" s="149" t="str">
        <f>_xlfn.IFNA(VLOOKUP(K2636,'HAN02'!$I$1:$J$426,2,FALSE),"")</f>
        <v/>
      </c>
    </row>
    <row r="2637" spans="1:14">
      <c r="A2637" s="107">
        <v>2635</v>
      </c>
      <c r="B2637" s="107" t="str">
        <f t="shared" si="41"/>
        <v>370725602635</v>
      </c>
      <c r="C2637" s="108" t="s">
        <v>21133</v>
      </c>
      <c r="D2637" s="108" t="s">
        <v>21121</v>
      </c>
      <c r="E2637" s="108" t="s">
        <v>21134</v>
      </c>
      <c r="F2637" s="107" t="s">
        <v>21123</v>
      </c>
      <c r="G2637" s="108" t="s">
        <v>21135</v>
      </c>
      <c r="H2637" s="107" t="s">
        <v>11344</v>
      </c>
      <c r="I2637" s="108" t="s">
        <v>10435</v>
      </c>
      <c r="J2637" s="107" t="s">
        <v>9922</v>
      </c>
      <c r="K2637" s="147"/>
      <c r="L2637" s="107" t="s">
        <v>9922</v>
      </c>
      <c r="M2637" s="108" t="s">
        <v>20391</v>
      </c>
      <c r="N2637" s="149" t="str">
        <f>_xlfn.IFNA(VLOOKUP(K2637,'HAN02'!$I$1:$J$426,2,FALSE),"")</f>
        <v/>
      </c>
    </row>
    <row r="2638" spans="1:14">
      <c r="A2638" s="107">
        <v>2636</v>
      </c>
      <c r="B2638" s="107" t="str">
        <f t="shared" si="41"/>
        <v>370761502636</v>
      </c>
      <c r="C2638" s="108" t="s">
        <v>21136</v>
      </c>
      <c r="D2638" s="108" t="s">
        <v>21137</v>
      </c>
      <c r="E2638" s="108" t="s">
        <v>21138</v>
      </c>
      <c r="F2638" s="107" t="s">
        <v>21139</v>
      </c>
      <c r="G2638" s="108" t="s">
        <v>21140</v>
      </c>
      <c r="H2638" s="107" t="s">
        <v>9969</v>
      </c>
      <c r="I2638" s="108" t="s">
        <v>18016</v>
      </c>
      <c r="J2638" s="107" t="s">
        <v>9922</v>
      </c>
      <c r="K2638" s="147"/>
      <c r="L2638" s="107" t="s">
        <v>9922</v>
      </c>
      <c r="M2638" s="108" t="s">
        <v>20391</v>
      </c>
      <c r="N2638" s="149" t="str">
        <f>_xlfn.IFNA(VLOOKUP(K2638,'HAN02'!$I$1:$J$426,2,FALSE),"")</f>
        <v/>
      </c>
    </row>
    <row r="2639" spans="1:14">
      <c r="A2639" s="107">
        <v>2637</v>
      </c>
      <c r="B2639" s="107" t="str">
        <f t="shared" si="41"/>
        <v>370761502637</v>
      </c>
      <c r="C2639" s="108" t="s">
        <v>21141</v>
      </c>
      <c r="D2639" s="108" t="s">
        <v>21137</v>
      </c>
      <c r="E2639" s="108" t="s">
        <v>21142</v>
      </c>
      <c r="F2639" s="107" t="s">
        <v>21143</v>
      </c>
      <c r="G2639" s="108" t="s">
        <v>21144</v>
      </c>
      <c r="H2639" s="107" t="s">
        <v>9969</v>
      </c>
      <c r="I2639" s="108" t="s">
        <v>21145</v>
      </c>
      <c r="J2639" s="107" t="s">
        <v>9922</v>
      </c>
      <c r="K2639" s="147"/>
      <c r="L2639" s="107" t="s">
        <v>9922</v>
      </c>
      <c r="M2639" s="108" t="s">
        <v>20391</v>
      </c>
      <c r="N2639" s="149" t="str">
        <f>_xlfn.IFNA(VLOOKUP(K2639,'HAN02'!$I$1:$J$426,2,FALSE),"")</f>
        <v/>
      </c>
    </row>
    <row r="2640" spans="1:14">
      <c r="A2640" s="107">
        <v>2638</v>
      </c>
      <c r="B2640" s="107" t="str">
        <f t="shared" si="41"/>
        <v>370762402638</v>
      </c>
      <c r="C2640" s="108" t="s">
        <v>21146</v>
      </c>
      <c r="D2640" s="108" t="s">
        <v>21147</v>
      </c>
      <c r="E2640" s="108" t="s">
        <v>21148</v>
      </c>
      <c r="F2640" s="107" t="s">
        <v>21149</v>
      </c>
      <c r="G2640" s="108" t="s">
        <v>21150</v>
      </c>
      <c r="H2640" s="107" t="s">
        <v>9931</v>
      </c>
      <c r="I2640" s="108" t="s">
        <v>18065</v>
      </c>
      <c r="J2640" s="107" t="s">
        <v>9922</v>
      </c>
      <c r="K2640" s="147"/>
      <c r="L2640" s="107" t="s">
        <v>10056</v>
      </c>
      <c r="M2640" s="108" t="s">
        <v>20391</v>
      </c>
      <c r="N2640" s="149" t="str">
        <f>_xlfn.IFNA(VLOOKUP(K2640,'HAN02'!$I$1:$J$426,2,FALSE),"")</f>
        <v/>
      </c>
    </row>
    <row r="2641" spans="1:14">
      <c r="A2641" s="107">
        <v>2639</v>
      </c>
      <c r="B2641" s="107" t="str">
        <f t="shared" si="41"/>
        <v>370781602639</v>
      </c>
      <c r="C2641" s="108" t="s">
        <v>21151</v>
      </c>
      <c r="D2641" s="108" t="s">
        <v>21152</v>
      </c>
      <c r="E2641" s="108" t="s">
        <v>21153</v>
      </c>
      <c r="F2641" s="107" t="s">
        <v>21154</v>
      </c>
      <c r="G2641" s="108" t="s">
        <v>21155</v>
      </c>
      <c r="H2641" s="107" t="s">
        <v>11344</v>
      </c>
      <c r="I2641" s="108" t="s">
        <v>15105</v>
      </c>
      <c r="J2641" s="107" t="s">
        <v>9922</v>
      </c>
      <c r="K2641" s="147"/>
      <c r="L2641" s="107" t="s">
        <v>9922</v>
      </c>
      <c r="M2641" s="108" t="s">
        <v>20391</v>
      </c>
      <c r="N2641" s="149" t="str">
        <f>_xlfn.IFNA(VLOOKUP(K2641,'HAN02'!$I$1:$J$426,2,FALSE),"")</f>
        <v/>
      </c>
    </row>
    <row r="2642" spans="1:14">
      <c r="A2642" s="107">
        <v>2640</v>
      </c>
      <c r="B2642" s="107" t="str">
        <f t="shared" si="41"/>
        <v>370781502640</v>
      </c>
      <c r="C2642" s="108" t="s">
        <v>21156</v>
      </c>
      <c r="D2642" s="108" t="s">
        <v>21152</v>
      </c>
      <c r="E2642" s="108" t="s">
        <v>21157</v>
      </c>
      <c r="F2642" s="107" t="s">
        <v>21154</v>
      </c>
      <c r="G2642" s="108" t="s">
        <v>21158</v>
      </c>
      <c r="H2642" s="107" t="s">
        <v>9969</v>
      </c>
      <c r="I2642" s="108" t="s">
        <v>21159</v>
      </c>
      <c r="J2642" s="107" t="s">
        <v>9922</v>
      </c>
      <c r="K2642" s="147"/>
      <c r="L2642" s="107" t="s">
        <v>9922</v>
      </c>
      <c r="M2642" s="108" t="s">
        <v>20391</v>
      </c>
      <c r="N2642" s="149" t="str">
        <f>_xlfn.IFNA(VLOOKUP(K2642,'HAN02'!$I$1:$J$426,2,FALSE),"")</f>
        <v/>
      </c>
    </row>
    <row r="2643" spans="1:14">
      <c r="A2643" s="107">
        <v>2641</v>
      </c>
      <c r="B2643" s="107" t="str">
        <f t="shared" si="41"/>
        <v>370781602641</v>
      </c>
      <c r="C2643" s="108" t="s">
        <v>21160</v>
      </c>
      <c r="D2643" s="108" t="s">
        <v>21152</v>
      </c>
      <c r="E2643" s="108" t="s">
        <v>21161</v>
      </c>
      <c r="F2643" s="107" t="s">
        <v>21154</v>
      </c>
      <c r="G2643" s="108" t="s">
        <v>21162</v>
      </c>
      <c r="H2643" s="107" t="s">
        <v>11344</v>
      </c>
      <c r="I2643" s="108" t="s">
        <v>21163</v>
      </c>
      <c r="J2643" s="107" t="s">
        <v>9922</v>
      </c>
      <c r="K2643" s="147"/>
      <c r="L2643" s="107" t="s">
        <v>9922</v>
      </c>
      <c r="M2643" s="108" t="s">
        <v>20391</v>
      </c>
      <c r="N2643" s="149" t="str">
        <f>_xlfn.IFNA(VLOOKUP(K2643,'HAN02'!$I$1:$J$426,2,FALSE),"")</f>
        <v/>
      </c>
    </row>
    <row r="2644" spans="1:14">
      <c r="A2644" s="107">
        <v>2642</v>
      </c>
      <c r="B2644" s="107" t="str">
        <f t="shared" si="41"/>
        <v>370781502642</v>
      </c>
      <c r="C2644" s="108" t="s">
        <v>21164</v>
      </c>
      <c r="D2644" s="108" t="s">
        <v>21152</v>
      </c>
      <c r="E2644" s="108" t="s">
        <v>21165</v>
      </c>
      <c r="F2644" s="107" t="s">
        <v>21166</v>
      </c>
      <c r="G2644" s="108" t="s">
        <v>21167</v>
      </c>
      <c r="H2644" s="107" t="s">
        <v>9969</v>
      </c>
      <c r="I2644" s="108" t="s">
        <v>10435</v>
      </c>
      <c r="J2644" s="107" t="s">
        <v>9922</v>
      </c>
      <c r="K2644" s="147"/>
      <c r="L2644" s="107" t="s">
        <v>9922</v>
      </c>
      <c r="M2644" s="108" t="s">
        <v>20391</v>
      </c>
      <c r="N2644" s="149" t="str">
        <f>_xlfn.IFNA(VLOOKUP(K2644,'HAN02'!$I$1:$J$426,2,FALSE),"")</f>
        <v/>
      </c>
    </row>
    <row r="2645" spans="1:14">
      <c r="A2645" s="107">
        <v>2643</v>
      </c>
      <c r="B2645" s="107" t="str">
        <f t="shared" si="41"/>
        <v>370781502643</v>
      </c>
      <c r="C2645" s="108" t="s">
        <v>21168</v>
      </c>
      <c r="D2645" s="108" t="s">
        <v>21152</v>
      </c>
      <c r="E2645" s="108" t="s">
        <v>21169</v>
      </c>
      <c r="F2645" s="107" t="s">
        <v>21154</v>
      </c>
      <c r="G2645" s="108" t="s">
        <v>21170</v>
      </c>
      <c r="H2645" s="107" t="s">
        <v>9969</v>
      </c>
      <c r="I2645" s="108" t="s">
        <v>21171</v>
      </c>
      <c r="J2645" s="107" t="s">
        <v>9922</v>
      </c>
      <c r="K2645" s="147"/>
      <c r="L2645" s="107" t="s">
        <v>9922</v>
      </c>
      <c r="M2645" s="108" t="s">
        <v>20391</v>
      </c>
      <c r="N2645" s="149" t="str">
        <f>_xlfn.IFNA(VLOOKUP(K2645,'HAN02'!$I$1:$J$426,2,FALSE),"")</f>
        <v/>
      </c>
    </row>
    <row r="2646" spans="1:14">
      <c r="A2646" s="107">
        <v>2644</v>
      </c>
      <c r="B2646" s="107" t="str">
        <f t="shared" si="41"/>
        <v>370782502644</v>
      </c>
      <c r="C2646" s="108" t="s">
        <v>21172</v>
      </c>
      <c r="D2646" s="108" t="s">
        <v>21173</v>
      </c>
      <c r="E2646" s="108" t="s">
        <v>21174</v>
      </c>
      <c r="F2646" s="107" t="s">
        <v>21175</v>
      </c>
      <c r="G2646" s="108" t="s">
        <v>21176</v>
      </c>
      <c r="H2646" s="107" t="s">
        <v>9969</v>
      </c>
      <c r="I2646" s="108" t="s">
        <v>21177</v>
      </c>
      <c r="J2646" s="107" t="s">
        <v>9922</v>
      </c>
      <c r="K2646" s="147"/>
      <c r="L2646" s="107" t="s">
        <v>9922</v>
      </c>
      <c r="M2646" s="108" t="s">
        <v>20391</v>
      </c>
      <c r="N2646" s="149" t="str">
        <f>_xlfn.IFNA(VLOOKUP(K2646,'HAN02'!$I$1:$J$426,2,FALSE),"")</f>
        <v/>
      </c>
    </row>
    <row r="2647" spans="1:14">
      <c r="A2647" s="107">
        <v>2645</v>
      </c>
      <c r="B2647" s="107" t="str">
        <f t="shared" si="41"/>
        <v>370782502645</v>
      </c>
      <c r="C2647" s="108" t="s">
        <v>21178</v>
      </c>
      <c r="D2647" s="108" t="s">
        <v>21173</v>
      </c>
      <c r="E2647" s="108" t="s">
        <v>21179</v>
      </c>
      <c r="F2647" s="107" t="s">
        <v>21175</v>
      </c>
      <c r="G2647" s="108" t="s">
        <v>21180</v>
      </c>
      <c r="H2647" s="107" t="s">
        <v>9969</v>
      </c>
      <c r="I2647" s="108" t="s">
        <v>11970</v>
      </c>
      <c r="J2647" s="107" t="s">
        <v>9922</v>
      </c>
      <c r="K2647" s="147"/>
      <c r="L2647" s="107" t="s">
        <v>9922</v>
      </c>
      <c r="M2647" s="108" t="s">
        <v>20391</v>
      </c>
      <c r="N2647" s="149" t="str">
        <f>_xlfn.IFNA(VLOOKUP(K2647,'HAN02'!$I$1:$J$426,2,FALSE),"")</f>
        <v/>
      </c>
    </row>
    <row r="2648" spans="1:14">
      <c r="A2648" s="107">
        <v>2646</v>
      </c>
      <c r="B2648" s="107" t="str">
        <f t="shared" si="41"/>
        <v>370782502646</v>
      </c>
      <c r="C2648" s="108" t="s">
        <v>21181</v>
      </c>
      <c r="D2648" s="108" t="s">
        <v>21173</v>
      </c>
      <c r="E2648" s="108" t="s">
        <v>21182</v>
      </c>
      <c r="F2648" s="107" t="s">
        <v>21175</v>
      </c>
      <c r="G2648" s="108" t="s">
        <v>21183</v>
      </c>
      <c r="H2648" s="107" t="s">
        <v>9969</v>
      </c>
      <c r="I2648" s="108" t="s">
        <v>19597</v>
      </c>
      <c r="J2648" s="107" t="s">
        <v>9922</v>
      </c>
      <c r="K2648" s="147"/>
      <c r="L2648" s="107" t="s">
        <v>9922</v>
      </c>
      <c r="M2648" s="108" t="s">
        <v>20391</v>
      </c>
      <c r="N2648" s="149" t="str">
        <f>_xlfn.IFNA(VLOOKUP(K2648,'HAN02'!$I$1:$J$426,2,FALSE),"")</f>
        <v/>
      </c>
    </row>
    <row r="2649" spans="1:14">
      <c r="A2649" s="107">
        <v>2647</v>
      </c>
      <c r="B2649" s="107" t="str">
        <f t="shared" si="41"/>
        <v>370783602647</v>
      </c>
      <c r="C2649" s="108" t="s">
        <v>21184</v>
      </c>
      <c r="D2649" s="108" t="s">
        <v>21185</v>
      </c>
      <c r="E2649" s="108" t="s">
        <v>21186</v>
      </c>
      <c r="F2649" s="107" t="s">
        <v>21187</v>
      </c>
      <c r="G2649" s="108" t="s">
        <v>21188</v>
      </c>
      <c r="H2649" s="107" t="s">
        <v>11344</v>
      </c>
      <c r="I2649" s="108" t="s">
        <v>19386</v>
      </c>
      <c r="J2649" s="107" t="s">
        <v>9922</v>
      </c>
      <c r="K2649" s="147"/>
      <c r="L2649" s="107" t="s">
        <v>10056</v>
      </c>
      <c r="M2649" s="108" t="s">
        <v>20391</v>
      </c>
      <c r="N2649" s="149" t="str">
        <f>_xlfn.IFNA(VLOOKUP(K2649,'HAN02'!$I$1:$J$426,2,FALSE),"")</f>
        <v/>
      </c>
    </row>
    <row r="2650" spans="1:14">
      <c r="A2650" s="107">
        <v>2648</v>
      </c>
      <c r="B2650" s="107" t="str">
        <f t="shared" si="41"/>
        <v>370783402648</v>
      </c>
      <c r="C2650" s="108" t="s">
        <v>21189</v>
      </c>
      <c r="D2650" s="108" t="s">
        <v>21185</v>
      </c>
      <c r="E2650" s="108" t="s">
        <v>21190</v>
      </c>
      <c r="F2650" s="107" t="s">
        <v>21191</v>
      </c>
      <c r="G2650" s="108" t="s">
        <v>21192</v>
      </c>
      <c r="H2650" s="107" t="s">
        <v>9931</v>
      </c>
      <c r="I2650" s="108" t="s">
        <v>14676</v>
      </c>
      <c r="J2650" s="107" t="s">
        <v>9922</v>
      </c>
      <c r="K2650" s="147"/>
      <c r="L2650" s="107" t="s">
        <v>9922</v>
      </c>
      <c r="M2650" s="108" t="s">
        <v>20391</v>
      </c>
      <c r="N2650" s="149" t="str">
        <f>_xlfn.IFNA(VLOOKUP(K2650,'HAN02'!$I$1:$J$426,2,FALSE),"")</f>
        <v/>
      </c>
    </row>
    <row r="2651" spans="1:14">
      <c r="A2651" s="107">
        <v>2649</v>
      </c>
      <c r="B2651" s="107" t="str">
        <f t="shared" si="41"/>
        <v>370784002649</v>
      </c>
      <c r="C2651" s="108" t="s">
        <v>21193</v>
      </c>
      <c r="D2651" s="108" t="s">
        <v>21194</v>
      </c>
      <c r="E2651" s="108" t="s">
        <v>21195</v>
      </c>
      <c r="F2651" s="107" t="s">
        <v>21196</v>
      </c>
      <c r="G2651" s="108"/>
      <c r="H2651" s="107"/>
      <c r="I2651" s="108" t="s">
        <v>9939</v>
      </c>
      <c r="J2651" s="107"/>
      <c r="K2651" s="147"/>
      <c r="L2651" s="107" t="s">
        <v>9922</v>
      </c>
      <c r="M2651" s="108" t="s">
        <v>20391</v>
      </c>
      <c r="N2651" s="149" t="str">
        <f>_xlfn.IFNA(VLOOKUP(K2651,'HAN02'!$I$1:$J$426,2,FALSE),"")</f>
        <v/>
      </c>
    </row>
    <row r="2652" spans="1:14">
      <c r="A2652" s="107">
        <v>2650</v>
      </c>
      <c r="B2652" s="107" t="str">
        <f t="shared" si="41"/>
        <v>370784002650</v>
      </c>
      <c r="C2652" s="108" t="s">
        <v>21197</v>
      </c>
      <c r="D2652" s="108" t="s">
        <v>21194</v>
      </c>
      <c r="E2652" s="108" t="s">
        <v>21198</v>
      </c>
      <c r="F2652" s="107" t="s">
        <v>21196</v>
      </c>
      <c r="G2652" s="108" t="s">
        <v>21199</v>
      </c>
      <c r="H2652" s="107"/>
      <c r="I2652" s="108" t="s">
        <v>19191</v>
      </c>
      <c r="J2652" s="107"/>
      <c r="K2652" s="147"/>
      <c r="L2652" s="107" t="s">
        <v>9922</v>
      </c>
      <c r="M2652" s="108" t="s">
        <v>20391</v>
      </c>
      <c r="N2652" s="149" t="str">
        <f>_xlfn.IFNA(VLOOKUP(K2652,'HAN02'!$I$1:$J$426,2,FALSE),"")</f>
        <v/>
      </c>
    </row>
    <row r="2653" spans="1:14">
      <c r="A2653" s="107">
        <v>2651</v>
      </c>
      <c r="B2653" s="107" t="str">
        <f t="shared" si="41"/>
        <v>370784002651</v>
      </c>
      <c r="C2653" s="108" t="s">
        <v>21200</v>
      </c>
      <c r="D2653" s="108" t="s">
        <v>21194</v>
      </c>
      <c r="E2653" s="108" t="s">
        <v>21201</v>
      </c>
      <c r="F2653" s="107" t="s">
        <v>21196</v>
      </c>
      <c r="G2653" s="108" t="s">
        <v>21202</v>
      </c>
      <c r="H2653" s="107"/>
      <c r="I2653" s="108" t="s">
        <v>14356</v>
      </c>
      <c r="J2653" s="107"/>
      <c r="K2653" s="147"/>
      <c r="L2653" s="107" t="s">
        <v>9922</v>
      </c>
      <c r="M2653" s="108" t="s">
        <v>20391</v>
      </c>
      <c r="N2653" s="149" t="str">
        <f>_xlfn.IFNA(VLOOKUP(K2653,'HAN02'!$I$1:$J$426,2,FALSE),"")</f>
        <v/>
      </c>
    </row>
    <row r="2654" spans="1:14">
      <c r="A2654" s="107">
        <v>2652</v>
      </c>
      <c r="B2654" s="107" t="str">
        <f t="shared" si="41"/>
        <v>370784002652</v>
      </c>
      <c r="C2654" s="108" t="s">
        <v>21203</v>
      </c>
      <c r="D2654" s="108" t="s">
        <v>21194</v>
      </c>
      <c r="E2654" s="108" t="s">
        <v>21204</v>
      </c>
      <c r="F2654" s="107" t="s">
        <v>21196</v>
      </c>
      <c r="G2654" s="108"/>
      <c r="H2654" s="107"/>
      <c r="I2654" s="108" t="s">
        <v>11156</v>
      </c>
      <c r="J2654" s="107"/>
      <c r="K2654" s="147"/>
      <c r="L2654" s="107" t="s">
        <v>9922</v>
      </c>
      <c r="M2654" s="108" t="s">
        <v>20391</v>
      </c>
      <c r="N2654" s="149" t="str">
        <f>_xlfn.IFNA(VLOOKUP(K2654,'HAN02'!$I$1:$J$426,2,FALSE),"")</f>
        <v/>
      </c>
    </row>
    <row r="2655" spans="1:14">
      <c r="A2655" s="107">
        <v>2653</v>
      </c>
      <c r="B2655" s="107" t="str">
        <f t="shared" si="41"/>
        <v>370785402653</v>
      </c>
      <c r="C2655" s="108" t="s">
        <v>21205</v>
      </c>
      <c r="D2655" s="108" t="s">
        <v>21206</v>
      </c>
      <c r="E2655" s="108" t="s">
        <v>21207</v>
      </c>
      <c r="F2655" s="107" t="s">
        <v>21208</v>
      </c>
      <c r="G2655" s="108" t="s">
        <v>21209</v>
      </c>
      <c r="H2655" s="107" t="s">
        <v>9931</v>
      </c>
      <c r="I2655" s="108" t="s">
        <v>12159</v>
      </c>
      <c r="J2655" s="107" t="s">
        <v>9922</v>
      </c>
      <c r="K2655" s="147"/>
      <c r="L2655" s="107" t="s">
        <v>9922</v>
      </c>
      <c r="M2655" s="108" t="s">
        <v>20391</v>
      </c>
      <c r="N2655" s="149" t="str">
        <f>_xlfn.IFNA(VLOOKUP(K2655,'HAN02'!$I$1:$J$426,2,FALSE),"")</f>
        <v/>
      </c>
    </row>
    <row r="2656" spans="1:14">
      <c r="A2656" s="107">
        <v>2654</v>
      </c>
      <c r="B2656" s="107" t="str">
        <f t="shared" si="41"/>
        <v>370785402654</v>
      </c>
      <c r="C2656" s="108" t="s">
        <v>21210</v>
      </c>
      <c r="D2656" s="108" t="s">
        <v>21206</v>
      </c>
      <c r="E2656" s="108" t="s">
        <v>21211</v>
      </c>
      <c r="F2656" s="107" t="s">
        <v>21208</v>
      </c>
      <c r="G2656" s="108" t="s">
        <v>21212</v>
      </c>
      <c r="H2656" s="107" t="s">
        <v>9931</v>
      </c>
      <c r="I2656" s="108" t="s">
        <v>15775</v>
      </c>
      <c r="J2656" s="107" t="s">
        <v>9922</v>
      </c>
      <c r="K2656" s="147"/>
      <c r="L2656" s="107" t="s">
        <v>9922</v>
      </c>
      <c r="M2656" s="108" t="s">
        <v>20391</v>
      </c>
      <c r="N2656" s="149" t="str">
        <f>_xlfn.IFNA(VLOOKUP(K2656,'HAN02'!$I$1:$J$426,2,FALSE),"")</f>
        <v/>
      </c>
    </row>
    <row r="2657" spans="1:14">
      <c r="A2657" s="107">
        <v>2655</v>
      </c>
      <c r="B2657" s="107" t="str">
        <f t="shared" si="41"/>
        <v>370785502655</v>
      </c>
      <c r="C2657" s="108" t="s">
        <v>21213</v>
      </c>
      <c r="D2657" s="108" t="s">
        <v>21206</v>
      </c>
      <c r="E2657" s="108" t="s">
        <v>21214</v>
      </c>
      <c r="F2657" s="107" t="s">
        <v>21208</v>
      </c>
      <c r="G2657" s="108" t="s">
        <v>21215</v>
      </c>
      <c r="H2657" s="107" t="s">
        <v>9969</v>
      </c>
      <c r="I2657" s="108" t="s">
        <v>21216</v>
      </c>
      <c r="J2657" s="107" t="s">
        <v>9922</v>
      </c>
      <c r="K2657" s="147"/>
      <c r="L2657" s="107" t="s">
        <v>9922</v>
      </c>
      <c r="M2657" s="108" t="s">
        <v>20391</v>
      </c>
      <c r="N2657" s="149" t="str">
        <f>_xlfn.IFNA(VLOOKUP(K2657,'HAN02'!$I$1:$J$426,2,FALSE),"")</f>
        <v/>
      </c>
    </row>
    <row r="2658" spans="1:14">
      <c r="A2658" s="107">
        <v>2656</v>
      </c>
      <c r="B2658" s="107" t="str">
        <f t="shared" si="41"/>
        <v>370785402656</v>
      </c>
      <c r="C2658" s="108" t="s">
        <v>21217</v>
      </c>
      <c r="D2658" s="108" t="s">
        <v>21206</v>
      </c>
      <c r="E2658" s="108" t="s">
        <v>21211</v>
      </c>
      <c r="F2658" s="107" t="s">
        <v>21208</v>
      </c>
      <c r="G2658" s="108" t="s">
        <v>21212</v>
      </c>
      <c r="H2658" s="107" t="s">
        <v>9931</v>
      </c>
      <c r="I2658" s="108" t="s">
        <v>15775</v>
      </c>
      <c r="J2658" s="107" t="s">
        <v>9922</v>
      </c>
      <c r="K2658" s="147"/>
      <c r="L2658" s="107" t="s">
        <v>9922</v>
      </c>
      <c r="M2658" s="108" t="s">
        <v>20391</v>
      </c>
      <c r="N2658" s="149" t="str">
        <f>_xlfn.IFNA(VLOOKUP(K2658,'HAN02'!$I$1:$J$426,2,FALSE),"")</f>
        <v/>
      </c>
    </row>
    <row r="2659" spans="1:14">
      <c r="A2659" s="107">
        <v>2657</v>
      </c>
      <c r="B2659" s="107" t="str">
        <f t="shared" si="41"/>
        <v>370785402657</v>
      </c>
      <c r="C2659" s="108" t="s">
        <v>21218</v>
      </c>
      <c r="D2659" s="108" t="s">
        <v>21206</v>
      </c>
      <c r="E2659" s="108" t="s">
        <v>21219</v>
      </c>
      <c r="F2659" s="107" t="s">
        <v>21208</v>
      </c>
      <c r="G2659" s="108" t="s">
        <v>21220</v>
      </c>
      <c r="H2659" s="107" t="s">
        <v>9931</v>
      </c>
      <c r="I2659" s="108" t="s">
        <v>11970</v>
      </c>
      <c r="J2659" s="107" t="s">
        <v>9933</v>
      </c>
      <c r="K2659" s="147" t="s">
        <v>21221</v>
      </c>
      <c r="L2659" s="107" t="s">
        <v>9922</v>
      </c>
      <c r="M2659" s="108" t="s">
        <v>20391</v>
      </c>
      <c r="N2659" s="149" t="str">
        <f>_xlfn.IFNA(VLOOKUP(K2659,'HAN02'!$I$1:$J$426,2,FALSE),"")</f>
        <v>GG372027</v>
      </c>
    </row>
    <row r="2660" spans="1:14">
      <c r="A2660" s="107">
        <v>2658</v>
      </c>
      <c r="B2660" s="107" t="str">
        <f t="shared" si="41"/>
        <v>370786502658</v>
      </c>
      <c r="C2660" s="108" t="s">
        <v>21222</v>
      </c>
      <c r="D2660" s="108" t="s">
        <v>21223</v>
      </c>
      <c r="E2660" s="108" t="s">
        <v>21224</v>
      </c>
      <c r="F2660" s="107" t="s">
        <v>21225</v>
      </c>
      <c r="G2660" s="108" t="s">
        <v>21226</v>
      </c>
      <c r="H2660" s="107" t="s">
        <v>9969</v>
      </c>
      <c r="I2660" s="108" t="s">
        <v>21227</v>
      </c>
      <c r="J2660" s="107" t="s">
        <v>9922</v>
      </c>
      <c r="K2660" s="147"/>
      <c r="L2660" s="107" t="s">
        <v>9922</v>
      </c>
      <c r="M2660" s="108" t="s">
        <v>20391</v>
      </c>
      <c r="N2660" s="149" t="str">
        <f>_xlfn.IFNA(VLOOKUP(K2660,'HAN02'!$I$1:$J$426,2,FALSE),"")</f>
        <v/>
      </c>
    </row>
    <row r="2661" spans="1:14">
      <c r="A2661" s="107">
        <v>2659</v>
      </c>
      <c r="B2661" s="107" t="str">
        <f t="shared" si="41"/>
        <v>370786502659</v>
      </c>
      <c r="C2661" s="108" t="s">
        <v>21228</v>
      </c>
      <c r="D2661" s="108" t="s">
        <v>21223</v>
      </c>
      <c r="E2661" s="108" t="s">
        <v>21229</v>
      </c>
      <c r="F2661" s="107" t="s">
        <v>21230</v>
      </c>
      <c r="G2661" s="108" t="s">
        <v>21231</v>
      </c>
      <c r="H2661" s="107" t="s">
        <v>9969</v>
      </c>
      <c r="I2661" s="108" t="s">
        <v>16375</v>
      </c>
      <c r="J2661" s="107" t="s">
        <v>9922</v>
      </c>
      <c r="K2661" s="147"/>
      <c r="L2661" s="107" t="s">
        <v>9922</v>
      </c>
      <c r="M2661" s="108" t="s">
        <v>20391</v>
      </c>
      <c r="N2661" s="149" t="str">
        <f>_xlfn.IFNA(VLOOKUP(K2661,'HAN02'!$I$1:$J$426,2,FALSE),"")</f>
        <v/>
      </c>
    </row>
    <row r="2662" spans="1:14">
      <c r="A2662" s="107">
        <v>2660</v>
      </c>
      <c r="B2662" s="107" t="str">
        <f t="shared" si="41"/>
        <v>370786602660</v>
      </c>
      <c r="C2662" s="108" t="s">
        <v>21232</v>
      </c>
      <c r="D2662" s="108" t="s">
        <v>21223</v>
      </c>
      <c r="E2662" s="108" t="s">
        <v>21233</v>
      </c>
      <c r="F2662" s="107" t="s">
        <v>21234</v>
      </c>
      <c r="G2662" s="108" t="s">
        <v>21235</v>
      </c>
      <c r="H2662" s="107" t="s">
        <v>11344</v>
      </c>
      <c r="I2662" s="108" t="s">
        <v>13889</v>
      </c>
      <c r="J2662" s="107" t="s">
        <v>9922</v>
      </c>
      <c r="K2662" s="147"/>
      <c r="L2662" s="107" t="s">
        <v>9922</v>
      </c>
      <c r="M2662" s="108" t="s">
        <v>20391</v>
      </c>
      <c r="N2662" s="149" t="str">
        <f>_xlfn.IFNA(VLOOKUP(K2662,'HAN02'!$I$1:$J$426,2,FALSE),"")</f>
        <v/>
      </c>
    </row>
    <row r="2663" spans="1:14">
      <c r="A2663" s="107">
        <v>2661</v>
      </c>
      <c r="B2663" s="107" t="str">
        <f t="shared" si="41"/>
        <v>370796102661</v>
      </c>
      <c r="C2663" s="108" t="s">
        <v>21236</v>
      </c>
      <c r="D2663" s="108" t="s">
        <v>21221</v>
      </c>
      <c r="E2663" s="108" t="s">
        <v>21237</v>
      </c>
      <c r="F2663" s="107" t="s">
        <v>21238</v>
      </c>
      <c r="G2663" s="108" t="s">
        <v>21239</v>
      </c>
      <c r="H2663" s="107" t="s">
        <v>10167</v>
      </c>
      <c r="I2663" s="108" t="s">
        <v>21240</v>
      </c>
      <c r="J2663" s="107" t="s">
        <v>9933</v>
      </c>
      <c r="K2663" s="147" t="s">
        <v>21221</v>
      </c>
      <c r="L2663" s="107" t="s">
        <v>10056</v>
      </c>
      <c r="M2663" s="108" t="s">
        <v>20391</v>
      </c>
      <c r="N2663" s="149" t="str">
        <f>_xlfn.IFNA(VLOOKUP(K2663,'HAN02'!$I$1:$J$426,2,FALSE),"")</f>
        <v>GG372027</v>
      </c>
    </row>
    <row r="2664" spans="1:14">
      <c r="A2664" s="107">
        <v>2662</v>
      </c>
      <c r="B2664" s="107" t="str">
        <f t="shared" si="41"/>
        <v>370796202662</v>
      </c>
      <c r="C2664" s="108" t="s">
        <v>21241</v>
      </c>
      <c r="D2664" s="108" t="s">
        <v>21221</v>
      </c>
      <c r="E2664" s="108" t="s">
        <v>21242</v>
      </c>
      <c r="F2664" s="107" t="s">
        <v>21103</v>
      </c>
      <c r="G2664" s="108" t="s">
        <v>21243</v>
      </c>
      <c r="H2664" s="107" t="s">
        <v>11209</v>
      </c>
      <c r="I2664" s="108" t="s">
        <v>21244</v>
      </c>
      <c r="J2664" s="107" t="s">
        <v>9933</v>
      </c>
      <c r="K2664" s="147" t="s">
        <v>21221</v>
      </c>
      <c r="L2664" s="107" t="s">
        <v>10056</v>
      </c>
      <c r="M2664" s="108" t="s">
        <v>20391</v>
      </c>
      <c r="N2664" s="149" t="str">
        <f>_xlfn.IFNA(VLOOKUP(K2664,'HAN02'!$I$1:$J$426,2,FALSE),"")</f>
        <v>GG372027</v>
      </c>
    </row>
    <row r="2665" spans="1:14">
      <c r="A2665" s="107">
        <v>2663</v>
      </c>
      <c r="B2665" s="107" t="str">
        <f t="shared" si="41"/>
        <v>370796102663</v>
      </c>
      <c r="C2665" s="108" t="s">
        <v>21245</v>
      </c>
      <c r="D2665" s="108" t="s">
        <v>21221</v>
      </c>
      <c r="E2665" s="108" t="s">
        <v>21246</v>
      </c>
      <c r="F2665" s="107" t="s">
        <v>21238</v>
      </c>
      <c r="G2665" s="108" t="s">
        <v>21247</v>
      </c>
      <c r="H2665" s="107" t="s">
        <v>10167</v>
      </c>
      <c r="I2665" s="108" t="s">
        <v>21248</v>
      </c>
      <c r="J2665" s="107" t="s">
        <v>9933</v>
      </c>
      <c r="K2665" s="147" t="s">
        <v>21221</v>
      </c>
      <c r="L2665" s="107" t="s">
        <v>10056</v>
      </c>
      <c r="M2665" s="108" t="s">
        <v>20391</v>
      </c>
      <c r="N2665" s="149" t="str">
        <f>_xlfn.IFNA(VLOOKUP(K2665,'HAN02'!$I$1:$J$426,2,FALSE),"")</f>
        <v>GG372027</v>
      </c>
    </row>
    <row r="2666" spans="1:14">
      <c r="A2666" s="107">
        <v>2664</v>
      </c>
      <c r="B2666" s="107" t="str">
        <f t="shared" si="41"/>
        <v>370796602664</v>
      </c>
      <c r="C2666" s="108" t="s">
        <v>21249</v>
      </c>
      <c r="D2666" s="108" t="s">
        <v>21221</v>
      </c>
      <c r="E2666" s="108" t="s">
        <v>21250</v>
      </c>
      <c r="F2666" s="107" t="s">
        <v>21251</v>
      </c>
      <c r="G2666" s="108" t="s">
        <v>21252</v>
      </c>
      <c r="H2666" s="107" t="s">
        <v>11344</v>
      </c>
      <c r="I2666" s="108" t="s">
        <v>21253</v>
      </c>
      <c r="J2666" s="107" t="s">
        <v>9933</v>
      </c>
      <c r="K2666" s="147" t="s">
        <v>21221</v>
      </c>
      <c r="L2666" s="107" t="s">
        <v>10056</v>
      </c>
      <c r="M2666" s="108" t="s">
        <v>20391</v>
      </c>
      <c r="N2666" s="149" t="str">
        <f>_xlfn.IFNA(VLOOKUP(K2666,'HAN02'!$I$1:$J$426,2,FALSE),"")</f>
        <v>GG372027</v>
      </c>
    </row>
    <row r="2667" spans="1:14">
      <c r="A2667" s="107">
        <v>2665</v>
      </c>
      <c r="B2667" s="107" t="str">
        <f t="shared" si="41"/>
        <v>370796202665</v>
      </c>
      <c r="C2667" s="108" t="s">
        <v>21254</v>
      </c>
      <c r="D2667" s="108" t="s">
        <v>21221</v>
      </c>
      <c r="E2667" s="108" t="s">
        <v>21242</v>
      </c>
      <c r="F2667" s="107" t="s">
        <v>21103</v>
      </c>
      <c r="G2667" s="108" t="s">
        <v>21243</v>
      </c>
      <c r="H2667" s="107" t="s">
        <v>11209</v>
      </c>
      <c r="I2667" s="108" t="s">
        <v>21255</v>
      </c>
      <c r="J2667" s="107" t="s">
        <v>9933</v>
      </c>
      <c r="K2667" s="147" t="s">
        <v>21221</v>
      </c>
      <c r="L2667" s="107" t="s">
        <v>9922</v>
      </c>
      <c r="M2667" s="108" t="s">
        <v>20391</v>
      </c>
      <c r="N2667" s="149" t="str">
        <f>_xlfn.IFNA(VLOOKUP(K2667,'HAN02'!$I$1:$J$426,2,FALSE),"")</f>
        <v>GG372027</v>
      </c>
    </row>
    <row r="2668" spans="1:14">
      <c r="A2668" s="107">
        <v>2666</v>
      </c>
      <c r="B2668" s="107" t="str">
        <f t="shared" si="41"/>
        <v>370796202666</v>
      </c>
      <c r="C2668" s="108" t="s">
        <v>21256</v>
      </c>
      <c r="D2668" s="108" t="s">
        <v>21221</v>
      </c>
      <c r="E2668" s="108" t="s">
        <v>21242</v>
      </c>
      <c r="F2668" s="107" t="s">
        <v>21103</v>
      </c>
      <c r="G2668" s="108" t="s">
        <v>21243</v>
      </c>
      <c r="H2668" s="107" t="s">
        <v>11209</v>
      </c>
      <c r="I2668" s="108" t="s">
        <v>21257</v>
      </c>
      <c r="J2668" s="107" t="s">
        <v>9933</v>
      </c>
      <c r="K2668" s="147" t="s">
        <v>21221</v>
      </c>
      <c r="L2668" s="107" t="s">
        <v>9922</v>
      </c>
      <c r="M2668" s="108" t="s">
        <v>20391</v>
      </c>
      <c r="N2668" s="149" t="str">
        <f>_xlfn.IFNA(VLOOKUP(K2668,'HAN02'!$I$1:$J$426,2,FALSE),"")</f>
        <v>GG372027</v>
      </c>
    </row>
    <row r="2669" spans="1:14">
      <c r="A2669" s="107">
        <v>2667</v>
      </c>
      <c r="B2669" s="107" t="str">
        <f t="shared" si="41"/>
        <v>370796502667</v>
      </c>
      <c r="C2669" s="108" t="s">
        <v>21258</v>
      </c>
      <c r="D2669" s="108" t="s">
        <v>21221</v>
      </c>
      <c r="E2669" s="108" t="s">
        <v>21259</v>
      </c>
      <c r="F2669" s="107" t="s">
        <v>21260</v>
      </c>
      <c r="G2669" s="108" t="s">
        <v>21261</v>
      </c>
      <c r="H2669" s="107" t="s">
        <v>9969</v>
      </c>
      <c r="I2669" s="108" t="s">
        <v>21262</v>
      </c>
      <c r="J2669" s="107" t="s">
        <v>9933</v>
      </c>
      <c r="K2669" s="147" t="s">
        <v>21221</v>
      </c>
      <c r="L2669" s="107" t="s">
        <v>9922</v>
      </c>
      <c r="M2669" s="108" t="s">
        <v>20391</v>
      </c>
      <c r="N2669" s="149" t="str">
        <f>_xlfn.IFNA(VLOOKUP(K2669,'HAN02'!$I$1:$J$426,2,FALSE),"")</f>
        <v>GG372027</v>
      </c>
    </row>
    <row r="2670" spans="1:14">
      <c r="A2670" s="107">
        <v>2668</v>
      </c>
      <c r="B2670" s="107" t="str">
        <f t="shared" si="41"/>
        <v>370796402668</v>
      </c>
      <c r="C2670" s="108" t="s">
        <v>21263</v>
      </c>
      <c r="D2670" s="108" t="s">
        <v>21221</v>
      </c>
      <c r="E2670" s="108" t="s">
        <v>21264</v>
      </c>
      <c r="F2670" s="107" t="s">
        <v>21107</v>
      </c>
      <c r="G2670" s="108" t="s">
        <v>21265</v>
      </c>
      <c r="H2670" s="107" t="s">
        <v>9931</v>
      </c>
      <c r="I2670" s="108" t="s">
        <v>21266</v>
      </c>
      <c r="J2670" s="107" t="s">
        <v>9933</v>
      </c>
      <c r="K2670" s="147" t="s">
        <v>21221</v>
      </c>
      <c r="L2670" s="107" t="s">
        <v>10056</v>
      </c>
      <c r="M2670" s="108" t="s">
        <v>20391</v>
      </c>
      <c r="N2670" s="149" t="str">
        <f>_xlfn.IFNA(VLOOKUP(K2670,'HAN02'!$I$1:$J$426,2,FALSE),"")</f>
        <v>GG372027</v>
      </c>
    </row>
    <row r="2671" spans="1:14">
      <c r="A2671" s="107">
        <v>2669</v>
      </c>
      <c r="B2671" s="107" t="str">
        <f t="shared" si="41"/>
        <v>370796502669</v>
      </c>
      <c r="C2671" s="108" t="s">
        <v>21267</v>
      </c>
      <c r="D2671" s="108" t="s">
        <v>21221</v>
      </c>
      <c r="E2671" s="108" t="s">
        <v>21268</v>
      </c>
      <c r="F2671" s="107" t="s">
        <v>21107</v>
      </c>
      <c r="G2671" s="108" t="s">
        <v>21269</v>
      </c>
      <c r="H2671" s="107" t="s">
        <v>9969</v>
      </c>
      <c r="I2671" s="108" t="s">
        <v>21270</v>
      </c>
      <c r="J2671" s="107" t="s">
        <v>9933</v>
      </c>
      <c r="K2671" s="147" t="s">
        <v>21221</v>
      </c>
      <c r="L2671" s="107" t="s">
        <v>9922</v>
      </c>
      <c r="M2671" s="108" t="s">
        <v>20391</v>
      </c>
      <c r="N2671" s="149" t="str">
        <f>_xlfn.IFNA(VLOOKUP(K2671,'HAN02'!$I$1:$J$426,2,FALSE),"")</f>
        <v>GG372027</v>
      </c>
    </row>
    <row r="2672" spans="1:14">
      <c r="A2672" s="107">
        <v>2670</v>
      </c>
      <c r="B2672" s="107" t="str">
        <f t="shared" si="41"/>
        <v>370796702670</v>
      </c>
      <c r="C2672" s="108" t="s">
        <v>21271</v>
      </c>
      <c r="D2672" s="108" t="s">
        <v>21221</v>
      </c>
      <c r="E2672" s="108" t="s">
        <v>21272</v>
      </c>
      <c r="F2672" s="107" t="s">
        <v>21238</v>
      </c>
      <c r="G2672" s="108" t="s">
        <v>21273</v>
      </c>
      <c r="H2672" s="107" t="s">
        <v>10472</v>
      </c>
      <c r="I2672" s="108" t="s">
        <v>21274</v>
      </c>
      <c r="J2672" s="107" t="s">
        <v>9933</v>
      </c>
      <c r="K2672" s="147" t="s">
        <v>21221</v>
      </c>
      <c r="L2672" s="107" t="s">
        <v>9922</v>
      </c>
      <c r="M2672" s="108" t="s">
        <v>20391</v>
      </c>
      <c r="N2672" s="149" t="str">
        <f>_xlfn.IFNA(VLOOKUP(K2672,'HAN02'!$I$1:$J$426,2,FALSE),"")</f>
        <v>GG372027</v>
      </c>
    </row>
    <row r="2673" spans="1:14">
      <c r="A2673" s="107">
        <v>2671</v>
      </c>
      <c r="B2673" s="107" t="str">
        <f t="shared" si="41"/>
        <v>370796402671</v>
      </c>
      <c r="C2673" s="108" t="s">
        <v>21275</v>
      </c>
      <c r="D2673" s="108" t="s">
        <v>21221</v>
      </c>
      <c r="E2673" s="108" t="s">
        <v>21276</v>
      </c>
      <c r="F2673" s="107" t="s">
        <v>21238</v>
      </c>
      <c r="G2673" s="108" t="s">
        <v>21277</v>
      </c>
      <c r="H2673" s="107" t="s">
        <v>9931</v>
      </c>
      <c r="I2673" s="108" t="s">
        <v>11407</v>
      </c>
      <c r="J2673" s="107" t="s">
        <v>9933</v>
      </c>
      <c r="K2673" s="147" t="s">
        <v>21221</v>
      </c>
      <c r="L2673" s="107" t="s">
        <v>9922</v>
      </c>
      <c r="M2673" s="108" t="s">
        <v>20391</v>
      </c>
      <c r="N2673" s="149" t="str">
        <f>_xlfn.IFNA(VLOOKUP(K2673,'HAN02'!$I$1:$J$426,2,FALSE),"")</f>
        <v>GG372027</v>
      </c>
    </row>
    <row r="2674" spans="1:14">
      <c r="A2674" s="107">
        <v>2672</v>
      </c>
      <c r="B2674" s="107" t="str">
        <f t="shared" si="41"/>
        <v>370796502672</v>
      </c>
      <c r="C2674" s="108" t="s">
        <v>21278</v>
      </c>
      <c r="D2674" s="108" t="s">
        <v>21221</v>
      </c>
      <c r="E2674" s="108" t="s">
        <v>21279</v>
      </c>
      <c r="F2674" s="107" t="s">
        <v>21107</v>
      </c>
      <c r="G2674" s="108" t="s">
        <v>21280</v>
      </c>
      <c r="H2674" s="107" t="s">
        <v>9969</v>
      </c>
      <c r="I2674" s="108" t="s">
        <v>10435</v>
      </c>
      <c r="J2674" s="107" t="s">
        <v>9933</v>
      </c>
      <c r="K2674" s="147" t="s">
        <v>21221</v>
      </c>
      <c r="L2674" s="107" t="s">
        <v>9922</v>
      </c>
      <c r="M2674" s="108" t="s">
        <v>20391</v>
      </c>
      <c r="N2674" s="149" t="str">
        <f>_xlfn.IFNA(VLOOKUP(K2674,'HAN02'!$I$1:$J$426,2,FALSE),"")</f>
        <v>GG372027</v>
      </c>
    </row>
    <row r="2675" spans="1:14">
      <c r="A2675" s="107">
        <v>2673</v>
      </c>
      <c r="B2675" s="107" t="str">
        <f t="shared" si="41"/>
        <v>370796502673</v>
      </c>
      <c r="C2675" s="108" t="s">
        <v>21281</v>
      </c>
      <c r="D2675" s="108" t="s">
        <v>21221</v>
      </c>
      <c r="E2675" s="108" t="s">
        <v>21282</v>
      </c>
      <c r="F2675" s="107" t="s">
        <v>21107</v>
      </c>
      <c r="G2675" s="108" t="s">
        <v>21283</v>
      </c>
      <c r="H2675" s="107" t="s">
        <v>9969</v>
      </c>
      <c r="I2675" s="108" t="s">
        <v>21284</v>
      </c>
      <c r="J2675" s="107" t="s">
        <v>9933</v>
      </c>
      <c r="K2675" s="147" t="s">
        <v>21221</v>
      </c>
      <c r="L2675" s="107" t="s">
        <v>9922</v>
      </c>
      <c r="M2675" s="108" t="s">
        <v>20391</v>
      </c>
      <c r="N2675" s="149" t="str">
        <f>_xlfn.IFNA(VLOOKUP(K2675,'HAN02'!$I$1:$J$426,2,FALSE),"")</f>
        <v>GG372027</v>
      </c>
    </row>
    <row r="2676" spans="1:14">
      <c r="A2676" s="107">
        <v>2674</v>
      </c>
      <c r="B2676" s="107" t="str">
        <f t="shared" si="41"/>
        <v>370811502674</v>
      </c>
      <c r="C2676" s="108" t="s">
        <v>21285</v>
      </c>
      <c r="D2676" s="108" t="s">
        <v>21286</v>
      </c>
      <c r="E2676" s="108" t="s">
        <v>21287</v>
      </c>
      <c r="F2676" s="107" t="s">
        <v>21288</v>
      </c>
      <c r="G2676" s="108" t="s">
        <v>21289</v>
      </c>
      <c r="H2676" s="107" t="s">
        <v>9969</v>
      </c>
      <c r="I2676" s="108" t="s">
        <v>21290</v>
      </c>
      <c r="J2676" s="107" t="s">
        <v>9922</v>
      </c>
      <c r="K2676" s="147"/>
      <c r="L2676" s="107" t="s">
        <v>9922</v>
      </c>
      <c r="M2676" s="108" t="s">
        <v>20391</v>
      </c>
      <c r="N2676" s="149" t="str">
        <f>_xlfn.IFNA(VLOOKUP(K2676,'HAN02'!$I$1:$J$426,2,FALSE),"")</f>
        <v/>
      </c>
    </row>
    <row r="2677" spans="1:14">
      <c r="A2677" s="107">
        <v>2675</v>
      </c>
      <c r="B2677" s="107" t="str">
        <f t="shared" si="41"/>
        <v>370811502675</v>
      </c>
      <c r="C2677" s="108" t="s">
        <v>21291</v>
      </c>
      <c r="D2677" s="108" t="s">
        <v>21286</v>
      </c>
      <c r="E2677" s="108" t="s">
        <v>21292</v>
      </c>
      <c r="F2677" s="107" t="s">
        <v>21293</v>
      </c>
      <c r="G2677" s="108" t="s">
        <v>21294</v>
      </c>
      <c r="H2677" s="107" t="s">
        <v>9969</v>
      </c>
      <c r="I2677" s="108" t="s">
        <v>11634</v>
      </c>
      <c r="J2677" s="107" t="s">
        <v>9922</v>
      </c>
      <c r="K2677" s="147"/>
      <c r="L2677" s="107" t="s">
        <v>9922</v>
      </c>
      <c r="M2677" s="108" t="s">
        <v>20391</v>
      </c>
      <c r="N2677" s="149" t="str">
        <f>_xlfn.IFNA(VLOOKUP(K2677,'HAN02'!$I$1:$J$426,2,FALSE),"")</f>
        <v/>
      </c>
    </row>
    <row r="2678" spans="1:14">
      <c r="A2678" s="107">
        <v>2676</v>
      </c>
      <c r="B2678" s="107" t="str">
        <f t="shared" si="41"/>
        <v>370812502676</v>
      </c>
      <c r="C2678" s="108" t="s">
        <v>21295</v>
      </c>
      <c r="D2678" s="108" t="s">
        <v>21296</v>
      </c>
      <c r="E2678" s="108" t="s">
        <v>21297</v>
      </c>
      <c r="F2678" s="107" t="s">
        <v>21298</v>
      </c>
      <c r="G2678" s="108" t="s">
        <v>21299</v>
      </c>
      <c r="H2678" s="107" t="s">
        <v>9969</v>
      </c>
      <c r="I2678" s="108" t="s">
        <v>20379</v>
      </c>
      <c r="J2678" s="107" t="s">
        <v>9922</v>
      </c>
      <c r="K2678" s="147"/>
      <c r="L2678" s="107" t="s">
        <v>9922</v>
      </c>
      <c r="M2678" s="108" t="s">
        <v>20391</v>
      </c>
      <c r="N2678" s="149" t="str">
        <f>_xlfn.IFNA(VLOOKUP(K2678,'HAN02'!$I$1:$J$426,2,FALSE),"")</f>
        <v/>
      </c>
    </row>
    <row r="2679" spans="1:14">
      <c r="A2679" s="107">
        <v>2677</v>
      </c>
      <c r="B2679" s="107" t="str">
        <f t="shared" si="41"/>
        <v>370826602677</v>
      </c>
      <c r="C2679" s="108" t="s">
        <v>21300</v>
      </c>
      <c r="D2679" s="108" t="s">
        <v>21301</v>
      </c>
      <c r="E2679" s="108" t="s">
        <v>21302</v>
      </c>
      <c r="F2679" s="107" t="s">
        <v>21303</v>
      </c>
      <c r="G2679" s="108" t="s">
        <v>21304</v>
      </c>
      <c r="H2679" s="107" t="s">
        <v>11344</v>
      </c>
      <c r="I2679" s="108" t="s">
        <v>21305</v>
      </c>
      <c r="J2679" s="107" t="s">
        <v>9922</v>
      </c>
      <c r="K2679" s="147"/>
      <c r="L2679" s="107" t="s">
        <v>9922</v>
      </c>
      <c r="M2679" s="108" t="s">
        <v>20391</v>
      </c>
      <c r="N2679" s="149" t="str">
        <f>_xlfn.IFNA(VLOOKUP(K2679,'HAN02'!$I$1:$J$426,2,FALSE),"")</f>
        <v/>
      </c>
    </row>
    <row r="2680" spans="1:14">
      <c r="A2680" s="107">
        <v>2678</v>
      </c>
      <c r="B2680" s="107" t="str">
        <f t="shared" si="41"/>
        <v>370826502678</v>
      </c>
      <c r="C2680" s="108" t="s">
        <v>21306</v>
      </c>
      <c r="D2680" s="108" t="s">
        <v>21301</v>
      </c>
      <c r="E2680" s="108" t="s">
        <v>21307</v>
      </c>
      <c r="F2680" s="107" t="s">
        <v>21303</v>
      </c>
      <c r="G2680" s="108" t="s">
        <v>21308</v>
      </c>
      <c r="H2680" s="107" t="s">
        <v>9969</v>
      </c>
      <c r="I2680" s="108" t="s">
        <v>21309</v>
      </c>
      <c r="J2680" s="107" t="s">
        <v>9922</v>
      </c>
      <c r="K2680" s="147"/>
      <c r="L2680" s="107" t="s">
        <v>9922</v>
      </c>
      <c r="M2680" s="108" t="s">
        <v>20391</v>
      </c>
      <c r="N2680" s="149" t="str">
        <f>_xlfn.IFNA(VLOOKUP(K2680,'HAN02'!$I$1:$J$426,2,FALSE),"")</f>
        <v/>
      </c>
    </row>
    <row r="2681" spans="1:14">
      <c r="A2681" s="107">
        <v>2679</v>
      </c>
      <c r="B2681" s="107" t="str">
        <f t="shared" si="41"/>
        <v>370828502679</v>
      </c>
      <c r="C2681" s="108" t="s">
        <v>21310</v>
      </c>
      <c r="D2681" s="108" t="s">
        <v>21311</v>
      </c>
      <c r="E2681" s="108" t="s">
        <v>21312</v>
      </c>
      <c r="F2681" s="107" t="s">
        <v>21313</v>
      </c>
      <c r="G2681" s="108" t="s">
        <v>21314</v>
      </c>
      <c r="H2681" s="107" t="s">
        <v>9969</v>
      </c>
      <c r="I2681" s="108" t="s">
        <v>21315</v>
      </c>
      <c r="J2681" s="107" t="s">
        <v>9922</v>
      </c>
      <c r="K2681" s="147"/>
      <c r="L2681" s="107" t="s">
        <v>10056</v>
      </c>
      <c r="M2681" s="108" t="s">
        <v>20391</v>
      </c>
      <c r="N2681" s="149" t="str">
        <f>_xlfn.IFNA(VLOOKUP(K2681,'HAN02'!$I$1:$J$426,2,FALSE),"")</f>
        <v/>
      </c>
    </row>
    <row r="2682" spans="1:14">
      <c r="A2682" s="107">
        <v>2680</v>
      </c>
      <c r="B2682" s="107" t="str">
        <f t="shared" si="41"/>
        <v>370830502680</v>
      </c>
      <c r="C2682" s="108" t="s">
        <v>21316</v>
      </c>
      <c r="D2682" s="108" t="s">
        <v>21317</v>
      </c>
      <c r="E2682" s="108" t="s">
        <v>21318</v>
      </c>
      <c r="F2682" s="107" t="s">
        <v>21319</v>
      </c>
      <c r="G2682" s="108" t="s">
        <v>21320</v>
      </c>
      <c r="H2682" s="107" t="s">
        <v>9969</v>
      </c>
      <c r="I2682" s="108" t="s">
        <v>21321</v>
      </c>
      <c r="J2682" s="107" t="s">
        <v>9922</v>
      </c>
      <c r="K2682" s="147"/>
      <c r="L2682" s="107" t="s">
        <v>9922</v>
      </c>
      <c r="M2682" s="108" t="s">
        <v>20391</v>
      </c>
      <c r="N2682" s="149" t="str">
        <f>_xlfn.IFNA(VLOOKUP(K2682,'HAN02'!$I$1:$J$426,2,FALSE),"")</f>
        <v/>
      </c>
    </row>
    <row r="2683" spans="1:14">
      <c r="A2683" s="107">
        <v>2681</v>
      </c>
      <c r="B2683" s="107" t="str">
        <f t="shared" si="41"/>
        <v>370831502681</v>
      </c>
      <c r="C2683" s="108" t="s">
        <v>21322</v>
      </c>
      <c r="D2683" s="108" t="s">
        <v>21323</v>
      </c>
      <c r="E2683" s="108" t="s">
        <v>21324</v>
      </c>
      <c r="F2683" s="107" t="s">
        <v>21325</v>
      </c>
      <c r="G2683" s="108" t="s">
        <v>21326</v>
      </c>
      <c r="H2683" s="107" t="s">
        <v>9969</v>
      </c>
      <c r="I2683" s="108" t="s">
        <v>12035</v>
      </c>
      <c r="J2683" s="107" t="s">
        <v>9922</v>
      </c>
      <c r="K2683" s="147"/>
      <c r="L2683" s="107" t="s">
        <v>9922</v>
      </c>
      <c r="M2683" s="108" t="s">
        <v>20391</v>
      </c>
      <c r="N2683" s="149" t="str">
        <f>_xlfn.IFNA(VLOOKUP(K2683,'HAN02'!$I$1:$J$426,2,FALSE),"")</f>
        <v/>
      </c>
    </row>
    <row r="2684" spans="1:14">
      <c r="A2684" s="107">
        <v>2682</v>
      </c>
      <c r="B2684" s="107" t="str">
        <f t="shared" si="41"/>
        <v>370831602682</v>
      </c>
      <c r="C2684" s="108" t="s">
        <v>21327</v>
      </c>
      <c r="D2684" s="108" t="s">
        <v>21323</v>
      </c>
      <c r="E2684" s="108" t="s">
        <v>21328</v>
      </c>
      <c r="F2684" s="107" t="s">
        <v>21325</v>
      </c>
      <c r="G2684" s="108" t="s">
        <v>21329</v>
      </c>
      <c r="H2684" s="107" t="s">
        <v>11344</v>
      </c>
      <c r="I2684" s="108" t="s">
        <v>16823</v>
      </c>
      <c r="J2684" s="107" t="s">
        <v>9922</v>
      </c>
      <c r="K2684" s="147"/>
      <c r="L2684" s="107" t="s">
        <v>9922</v>
      </c>
      <c r="M2684" s="108" t="s">
        <v>20391</v>
      </c>
      <c r="N2684" s="149" t="str">
        <f>_xlfn.IFNA(VLOOKUP(K2684,'HAN02'!$I$1:$J$426,2,FALSE),"")</f>
        <v/>
      </c>
    </row>
    <row r="2685" spans="1:14">
      <c r="A2685" s="107">
        <v>2683</v>
      </c>
      <c r="B2685" s="107" t="str">
        <f t="shared" si="41"/>
        <v>370831502683</v>
      </c>
      <c r="C2685" s="108" t="s">
        <v>21330</v>
      </c>
      <c r="D2685" s="108" t="s">
        <v>21323</v>
      </c>
      <c r="E2685" s="108" t="s">
        <v>21331</v>
      </c>
      <c r="F2685" s="107"/>
      <c r="G2685" s="108" t="s">
        <v>21332</v>
      </c>
      <c r="H2685" s="107" t="s">
        <v>9969</v>
      </c>
      <c r="I2685" s="108" t="s">
        <v>21333</v>
      </c>
      <c r="J2685" s="107" t="s">
        <v>9922</v>
      </c>
      <c r="K2685" s="147"/>
      <c r="L2685" s="107" t="s">
        <v>9922</v>
      </c>
      <c r="M2685" s="108" t="s">
        <v>20391</v>
      </c>
      <c r="N2685" s="149" t="str">
        <f>_xlfn.IFNA(VLOOKUP(K2685,'HAN02'!$I$1:$J$426,2,FALSE),"")</f>
        <v/>
      </c>
    </row>
    <row r="2686" spans="1:14">
      <c r="A2686" s="107">
        <v>2684</v>
      </c>
      <c r="B2686" s="107" t="str">
        <f t="shared" si="41"/>
        <v>370881202684</v>
      </c>
      <c r="C2686" s="108" t="s">
        <v>21334</v>
      </c>
      <c r="D2686" s="108" t="s">
        <v>21335</v>
      </c>
      <c r="E2686" s="108" t="s">
        <v>21336</v>
      </c>
      <c r="F2686" s="107" t="s">
        <v>21337</v>
      </c>
      <c r="G2686" s="108" t="s">
        <v>21338</v>
      </c>
      <c r="H2686" s="107" t="s">
        <v>11209</v>
      </c>
      <c r="I2686" s="108" t="s">
        <v>21339</v>
      </c>
      <c r="J2686" s="107" t="s">
        <v>9922</v>
      </c>
      <c r="K2686" s="147"/>
      <c r="L2686" s="107" t="s">
        <v>9922</v>
      </c>
      <c r="M2686" s="108" t="s">
        <v>20391</v>
      </c>
      <c r="N2686" s="149" t="str">
        <f>_xlfn.IFNA(VLOOKUP(K2686,'HAN02'!$I$1:$J$426,2,FALSE),"")</f>
        <v/>
      </c>
    </row>
    <row r="2687" spans="1:14">
      <c r="A2687" s="107">
        <v>2685</v>
      </c>
      <c r="B2687" s="107" t="str">
        <f t="shared" si="41"/>
        <v>370883402685</v>
      </c>
      <c r="C2687" s="108" t="s">
        <v>21340</v>
      </c>
      <c r="D2687" s="108" t="s">
        <v>21341</v>
      </c>
      <c r="E2687" s="108" t="s">
        <v>21342</v>
      </c>
      <c r="F2687" s="107" t="s">
        <v>21343</v>
      </c>
      <c r="G2687" s="108" t="s">
        <v>21344</v>
      </c>
      <c r="H2687" s="107" t="s">
        <v>9931</v>
      </c>
      <c r="I2687" s="108" t="s">
        <v>14496</v>
      </c>
      <c r="J2687" s="107" t="s">
        <v>9922</v>
      </c>
      <c r="K2687" s="147"/>
      <c r="L2687" s="107" t="s">
        <v>10056</v>
      </c>
      <c r="M2687" s="108" t="s">
        <v>20391</v>
      </c>
      <c r="N2687" s="149" t="str">
        <f>_xlfn.IFNA(VLOOKUP(K2687,'HAN02'!$I$1:$J$426,2,FALSE),"")</f>
        <v/>
      </c>
    </row>
    <row r="2688" spans="1:14">
      <c r="A2688" s="107">
        <v>2686</v>
      </c>
      <c r="B2688" s="107" t="str">
        <f t="shared" si="41"/>
        <v>370883402686</v>
      </c>
      <c r="C2688" s="108" t="s">
        <v>21345</v>
      </c>
      <c r="D2688" s="108" t="s">
        <v>21341</v>
      </c>
      <c r="E2688" s="108" t="s">
        <v>21346</v>
      </c>
      <c r="F2688" s="107" t="s">
        <v>21347</v>
      </c>
      <c r="G2688" s="108" t="s">
        <v>21348</v>
      </c>
      <c r="H2688" s="107" t="s">
        <v>9931</v>
      </c>
      <c r="I2688" s="108" t="s">
        <v>11112</v>
      </c>
      <c r="J2688" s="107" t="s">
        <v>9922</v>
      </c>
      <c r="K2688" s="147"/>
      <c r="L2688" s="107" t="s">
        <v>10056</v>
      </c>
      <c r="M2688" s="108" t="s">
        <v>20391</v>
      </c>
      <c r="N2688" s="149" t="str">
        <f>_xlfn.IFNA(VLOOKUP(K2688,'HAN02'!$I$1:$J$426,2,FALSE),"")</f>
        <v/>
      </c>
    </row>
    <row r="2689" spans="1:14">
      <c r="A2689" s="107">
        <v>2687</v>
      </c>
      <c r="B2689" s="107" t="str">
        <f t="shared" si="41"/>
        <v>370883502687</v>
      </c>
      <c r="C2689" s="108" t="s">
        <v>21349</v>
      </c>
      <c r="D2689" s="108" t="s">
        <v>21341</v>
      </c>
      <c r="E2689" s="108" t="s">
        <v>21350</v>
      </c>
      <c r="F2689" s="107" t="s">
        <v>21351</v>
      </c>
      <c r="G2689" s="108" t="s">
        <v>21352</v>
      </c>
      <c r="H2689" s="107" t="s">
        <v>9969</v>
      </c>
      <c r="I2689" s="108" t="s">
        <v>13837</v>
      </c>
      <c r="J2689" s="107" t="s">
        <v>9922</v>
      </c>
      <c r="K2689" s="147"/>
      <c r="L2689" s="107" t="s">
        <v>9922</v>
      </c>
      <c r="M2689" s="108" t="s">
        <v>20391</v>
      </c>
      <c r="N2689" s="149" t="str">
        <f>_xlfn.IFNA(VLOOKUP(K2689,'HAN02'!$I$1:$J$426,2,FALSE),"")</f>
        <v/>
      </c>
    </row>
    <row r="2690" spans="1:14">
      <c r="A2690" s="107">
        <v>2688</v>
      </c>
      <c r="B2690" s="107" t="str">
        <f t="shared" si="41"/>
        <v>370896302688</v>
      </c>
      <c r="C2690" s="108" t="s">
        <v>21353</v>
      </c>
      <c r="D2690" s="108" t="s">
        <v>21354</v>
      </c>
      <c r="E2690" s="108" t="s">
        <v>21355</v>
      </c>
      <c r="F2690" s="107" t="s">
        <v>21356</v>
      </c>
      <c r="G2690" s="108" t="s">
        <v>21357</v>
      </c>
      <c r="H2690" s="107" t="s">
        <v>10097</v>
      </c>
      <c r="I2690" s="108" t="s">
        <v>21358</v>
      </c>
      <c r="J2690" s="107" t="s">
        <v>9933</v>
      </c>
      <c r="K2690" s="147" t="s">
        <v>21354</v>
      </c>
      <c r="L2690" s="107" t="s">
        <v>10056</v>
      </c>
      <c r="M2690" s="108" t="s">
        <v>20391</v>
      </c>
      <c r="N2690" s="149" t="str">
        <f>_xlfn.IFNA(VLOOKUP(K2690,'HAN02'!$I$1:$J$426,2,FALSE),"")</f>
        <v>GG372108</v>
      </c>
    </row>
    <row r="2691" spans="1:14">
      <c r="A2691" s="107">
        <v>2689</v>
      </c>
      <c r="B2691" s="107" t="str">
        <f t="shared" si="41"/>
        <v>370896402689</v>
      </c>
      <c r="C2691" s="108" t="s">
        <v>21359</v>
      </c>
      <c r="D2691" s="108" t="s">
        <v>21354</v>
      </c>
      <c r="E2691" s="108" t="s">
        <v>21360</v>
      </c>
      <c r="F2691" s="107" t="s">
        <v>21293</v>
      </c>
      <c r="G2691" s="108" t="s">
        <v>21361</v>
      </c>
      <c r="H2691" s="107" t="s">
        <v>9931</v>
      </c>
      <c r="I2691" s="108" t="s">
        <v>15105</v>
      </c>
      <c r="J2691" s="107" t="s">
        <v>9933</v>
      </c>
      <c r="K2691" s="147" t="s">
        <v>21354</v>
      </c>
      <c r="L2691" s="107" t="s">
        <v>10056</v>
      </c>
      <c r="M2691" s="108" t="s">
        <v>20391</v>
      </c>
      <c r="N2691" s="149" t="str">
        <f>_xlfn.IFNA(VLOOKUP(K2691,'HAN02'!$I$1:$J$426,2,FALSE),"")</f>
        <v>GG372108</v>
      </c>
    </row>
    <row r="2692" spans="1:14">
      <c r="A2692" s="107">
        <v>2690</v>
      </c>
      <c r="B2692" s="107" t="str">
        <f t="shared" ref="B2692:B2755" si="42">D2692&amp;IF(H2692="",0,H2692)&amp;REPT(0,5-LEN(A2692))&amp;A2692</f>
        <v>370896402690</v>
      </c>
      <c r="C2692" s="108" t="s">
        <v>21362</v>
      </c>
      <c r="D2692" s="108" t="s">
        <v>21354</v>
      </c>
      <c r="E2692" s="108" t="s">
        <v>21363</v>
      </c>
      <c r="F2692" s="107" t="s">
        <v>21293</v>
      </c>
      <c r="G2692" s="108" t="s">
        <v>21364</v>
      </c>
      <c r="H2692" s="107" t="s">
        <v>9931</v>
      </c>
      <c r="I2692" s="108" t="s">
        <v>14760</v>
      </c>
      <c r="J2692" s="107" t="s">
        <v>9933</v>
      </c>
      <c r="K2692" s="147" t="s">
        <v>21354</v>
      </c>
      <c r="L2692" s="107" t="s">
        <v>10056</v>
      </c>
      <c r="M2692" s="108" t="s">
        <v>20391</v>
      </c>
      <c r="N2692" s="149" t="str">
        <f>_xlfn.IFNA(VLOOKUP(K2692,'HAN02'!$I$1:$J$426,2,FALSE),"")</f>
        <v>GG372108</v>
      </c>
    </row>
    <row r="2693" spans="1:14">
      <c r="A2693" s="107">
        <v>2691</v>
      </c>
      <c r="B2693" s="107" t="str">
        <f t="shared" si="42"/>
        <v>370896402691</v>
      </c>
      <c r="C2693" s="108" t="s">
        <v>21365</v>
      </c>
      <c r="D2693" s="108" t="s">
        <v>21354</v>
      </c>
      <c r="E2693" s="108" t="s">
        <v>21366</v>
      </c>
      <c r="F2693" s="107" t="s">
        <v>21293</v>
      </c>
      <c r="G2693" s="108" t="s">
        <v>21367</v>
      </c>
      <c r="H2693" s="107" t="s">
        <v>9931</v>
      </c>
      <c r="I2693" s="108" t="s">
        <v>13614</v>
      </c>
      <c r="J2693" s="107" t="s">
        <v>9933</v>
      </c>
      <c r="K2693" s="147" t="s">
        <v>21354</v>
      </c>
      <c r="L2693" s="107" t="s">
        <v>9922</v>
      </c>
      <c r="M2693" s="108" t="s">
        <v>20391</v>
      </c>
      <c r="N2693" s="149" t="str">
        <f>_xlfn.IFNA(VLOOKUP(K2693,'HAN02'!$I$1:$J$426,2,FALSE),"")</f>
        <v>GG372108</v>
      </c>
    </row>
    <row r="2694" spans="1:14">
      <c r="A2694" s="107">
        <v>2692</v>
      </c>
      <c r="B2694" s="107" t="str">
        <f t="shared" si="42"/>
        <v>370896402692</v>
      </c>
      <c r="C2694" s="108" t="s">
        <v>21368</v>
      </c>
      <c r="D2694" s="108" t="s">
        <v>21354</v>
      </c>
      <c r="E2694" s="108" t="s">
        <v>21369</v>
      </c>
      <c r="F2694" s="107" t="s">
        <v>21293</v>
      </c>
      <c r="G2694" s="108" t="s">
        <v>21370</v>
      </c>
      <c r="H2694" s="107" t="s">
        <v>9931</v>
      </c>
      <c r="I2694" s="108" t="s">
        <v>15386</v>
      </c>
      <c r="J2694" s="107" t="s">
        <v>9933</v>
      </c>
      <c r="K2694" s="147" t="s">
        <v>21354</v>
      </c>
      <c r="L2694" s="107" t="s">
        <v>9922</v>
      </c>
      <c r="M2694" s="108" t="s">
        <v>20391</v>
      </c>
      <c r="N2694" s="149" t="str">
        <f>_xlfn.IFNA(VLOOKUP(K2694,'HAN02'!$I$1:$J$426,2,FALSE),"")</f>
        <v>GG372108</v>
      </c>
    </row>
    <row r="2695" spans="1:14">
      <c r="A2695" s="107">
        <v>2693</v>
      </c>
      <c r="B2695" s="107" t="str">
        <f t="shared" si="42"/>
        <v>370896502693</v>
      </c>
      <c r="C2695" s="108" t="s">
        <v>21371</v>
      </c>
      <c r="D2695" s="108" t="s">
        <v>21354</v>
      </c>
      <c r="E2695" s="108" t="s">
        <v>21372</v>
      </c>
      <c r="F2695" s="107" t="s">
        <v>21293</v>
      </c>
      <c r="G2695" s="108" t="s">
        <v>21373</v>
      </c>
      <c r="H2695" s="107" t="s">
        <v>9969</v>
      </c>
      <c r="I2695" s="108" t="s">
        <v>21374</v>
      </c>
      <c r="J2695" s="107" t="s">
        <v>9933</v>
      </c>
      <c r="K2695" s="147" t="s">
        <v>21354</v>
      </c>
      <c r="L2695" s="107" t="s">
        <v>9922</v>
      </c>
      <c r="M2695" s="108" t="s">
        <v>20391</v>
      </c>
      <c r="N2695" s="149" t="str">
        <f>_xlfn.IFNA(VLOOKUP(K2695,'HAN02'!$I$1:$J$426,2,FALSE),"")</f>
        <v>GG372108</v>
      </c>
    </row>
    <row r="2696" spans="1:14">
      <c r="A2696" s="107">
        <v>2694</v>
      </c>
      <c r="B2696" s="107" t="str">
        <f t="shared" si="42"/>
        <v>370896502694</v>
      </c>
      <c r="C2696" s="108" t="s">
        <v>21375</v>
      </c>
      <c r="D2696" s="108" t="s">
        <v>21354</v>
      </c>
      <c r="E2696" s="108" t="s">
        <v>21376</v>
      </c>
      <c r="F2696" s="107" t="s">
        <v>21293</v>
      </c>
      <c r="G2696" s="108" t="s">
        <v>21377</v>
      </c>
      <c r="H2696" s="107" t="s">
        <v>9969</v>
      </c>
      <c r="I2696" s="108" t="s">
        <v>13562</v>
      </c>
      <c r="J2696" s="107" t="s">
        <v>9933</v>
      </c>
      <c r="K2696" s="147" t="s">
        <v>21354</v>
      </c>
      <c r="L2696" s="107" t="s">
        <v>9922</v>
      </c>
      <c r="M2696" s="108" t="s">
        <v>20391</v>
      </c>
      <c r="N2696" s="149" t="str">
        <f>_xlfn.IFNA(VLOOKUP(K2696,'HAN02'!$I$1:$J$426,2,FALSE),"")</f>
        <v>GG372108</v>
      </c>
    </row>
    <row r="2697" spans="1:14">
      <c r="A2697" s="107">
        <v>2695</v>
      </c>
      <c r="B2697" s="107" t="str">
        <f t="shared" si="42"/>
        <v>370896502695</v>
      </c>
      <c r="C2697" s="108" t="s">
        <v>21378</v>
      </c>
      <c r="D2697" s="108" t="s">
        <v>21354</v>
      </c>
      <c r="E2697" s="108" t="s">
        <v>21379</v>
      </c>
      <c r="F2697" s="107" t="s">
        <v>21293</v>
      </c>
      <c r="G2697" s="108" t="s">
        <v>21380</v>
      </c>
      <c r="H2697" s="107" t="s">
        <v>9969</v>
      </c>
      <c r="I2697" s="108" t="s">
        <v>21381</v>
      </c>
      <c r="J2697" s="107" t="s">
        <v>9933</v>
      </c>
      <c r="K2697" s="147" t="s">
        <v>21354</v>
      </c>
      <c r="L2697" s="107" t="s">
        <v>9922</v>
      </c>
      <c r="M2697" s="108" t="s">
        <v>20391</v>
      </c>
      <c r="N2697" s="149" t="str">
        <f>_xlfn.IFNA(VLOOKUP(K2697,'HAN02'!$I$1:$J$426,2,FALSE),"")</f>
        <v>GG372108</v>
      </c>
    </row>
    <row r="2698" spans="1:14">
      <c r="A2698" s="107">
        <v>2696</v>
      </c>
      <c r="B2698" s="107" t="str">
        <f t="shared" si="42"/>
        <v>370902502696</v>
      </c>
      <c r="C2698" s="108" t="s">
        <v>21382</v>
      </c>
      <c r="D2698" s="108" t="s">
        <v>21383</v>
      </c>
      <c r="E2698" s="108" t="s">
        <v>21384</v>
      </c>
      <c r="F2698" s="107" t="s">
        <v>21385</v>
      </c>
      <c r="G2698" s="108" t="s">
        <v>21386</v>
      </c>
      <c r="H2698" s="107" t="s">
        <v>9969</v>
      </c>
      <c r="I2698" s="108" t="s">
        <v>12015</v>
      </c>
      <c r="J2698" s="107" t="s">
        <v>9922</v>
      </c>
      <c r="K2698" s="147"/>
      <c r="L2698" s="107" t="s">
        <v>9922</v>
      </c>
      <c r="M2698" s="108" t="s">
        <v>20391</v>
      </c>
      <c r="N2698" s="149" t="str">
        <f>_xlfn.IFNA(VLOOKUP(K2698,'HAN02'!$I$1:$J$426,2,FALSE),"")</f>
        <v/>
      </c>
    </row>
    <row r="2699" spans="1:14">
      <c r="A2699" s="107">
        <v>2697</v>
      </c>
      <c r="B2699" s="107" t="str">
        <f t="shared" si="42"/>
        <v>370902502697</v>
      </c>
      <c r="C2699" s="108" t="s">
        <v>21387</v>
      </c>
      <c r="D2699" s="108" t="s">
        <v>21383</v>
      </c>
      <c r="E2699" s="108" t="s">
        <v>21388</v>
      </c>
      <c r="F2699" s="107" t="s">
        <v>21385</v>
      </c>
      <c r="G2699" s="108" t="s">
        <v>21389</v>
      </c>
      <c r="H2699" s="107" t="s">
        <v>9969</v>
      </c>
      <c r="I2699" s="108" t="s">
        <v>11053</v>
      </c>
      <c r="J2699" s="107" t="s">
        <v>9922</v>
      </c>
      <c r="K2699" s="147"/>
      <c r="L2699" s="107" t="s">
        <v>9922</v>
      </c>
      <c r="M2699" s="108" t="s">
        <v>20391</v>
      </c>
      <c r="N2699" s="149" t="str">
        <f>_xlfn.IFNA(VLOOKUP(K2699,'HAN02'!$I$1:$J$426,2,FALSE),"")</f>
        <v/>
      </c>
    </row>
    <row r="2700" spans="1:14">
      <c r="A2700" s="107">
        <v>2698</v>
      </c>
      <c r="B2700" s="107" t="str">
        <f t="shared" si="42"/>
        <v>370921502698</v>
      </c>
      <c r="C2700" s="108" t="s">
        <v>21390</v>
      </c>
      <c r="D2700" s="108" t="s">
        <v>21391</v>
      </c>
      <c r="E2700" s="108" t="s">
        <v>21392</v>
      </c>
      <c r="F2700" s="107" t="s">
        <v>21393</v>
      </c>
      <c r="G2700" s="108" t="s">
        <v>21394</v>
      </c>
      <c r="H2700" s="107" t="s">
        <v>9969</v>
      </c>
      <c r="I2700" s="108" t="s">
        <v>21395</v>
      </c>
      <c r="J2700" s="107" t="s">
        <v>9922</v>
      </c>
      <c r="K2700" s="147"/>
      <c r="L2700" s="107" t="s">
        <v>9922</v>
      </c>
      <c r="M2700" s="108" t="s">
        <v>20391</v>
      </c>
      <c r="N2700" s="149" t="str">
        <f>_xlfn.IFNA(VLOOKUP(K2700,'HAN02'!$I$1:$J$426,2,FALSE),"")</f>
        <v/>
      </c>
    </row>
    <row r="2701" spans="1:14">
      <c r="A2701" s="107">
        <v>2699</v>
      </c>
      <c r="B2701" s="107" t="str">
        <f t="shared" si="42"/>
        <v>370923402699</v>
      </c>
      <c r="C2701" s="108" t="s">
        <v>21396</v>
      </c>
      <c r="D2701" s="108" t="s">
        <v>21397</v>
      </c>
      <c r="E2701" s="108" t="s">
        <v>21398</v>
      </c>
      <c r="F2701" s="107" t="s">
        <v>21399</v>
      </c>
      <c r="G2701" s="108" t="s">
        <v>21400</v>
      </c>
      <c r="H2701" s="107" t="s">
        <v>9931</v>
      </c>
      <c r="I2701" s="108" t="s">
        <v>21401</v>
      </c>
      <c r="J2701" s="107" t="s">
        <v>9922</v>
      </c>
      <c r="K2701" s="147"/>
      <c r="L2701" s="107" t="s">
        <v>9922</v>
      </c>
      <c r="M2701" s="108" t="s">
        <v>20391</v>
      </c>
      <c r="N2701" s="149" t="str">
        <f>_xlfn.IFNA(VLOOKUP(K2701,'HAN02'!$I$1:$J$426,2,FALSE),"")</f>
        <v/>
      </c>
    </row>
    <row r="2702" spans="1:14">
      <c r="A2702" s="107">
        <v>2700</v>
      </c>
      <c r="B2702" s="107" t="str">
        <f t="shared" si="42"/>
        <v>370982702700</v>
      </c>
      <c r="C2702" s="108" t="s">
        <v>21402</v>
      </c>
      <c r="D2702" s="108" t="s">
        <v>21403</v>
      </c>
      <c r="E2702" s="108" t="s">
        <v>21404</v>
      </c>
      <c r="F2702" s="107" t="s">
        <v>21405</v>
      </c>
      <c r="G2702" s="108" t="s">
        <v>21406</v>
      </c>
      <c r="H2702" s="107" t="s">
        <v>10472</v>
      </c>
      <c r="I2702" s="108" t="s">
        <v>21407</v>
      </c>
      <c r="J2702" s="107" t="s">
        <v>9922</v>
      </c>
      <c r="K2702" s="147"/>
      <c r="L2702" s="107" t="s">
        <v>9922</v>
      </c>
      <c r="M2702" s="108" t="s">
        <v>20391</v>
      </c>
      <c r="N2702" s="149" t="str">
        <f>_xlfn.IFNA(VLOOKUP(K2702,'HAN02'!$I$1:$J$426,2,FALSE),"")</f>
        <v/>
      </c>
    </row>
    <row r="2703" spans="1:14">
      <c r="A2703" s="107">
        <v>2701</v>
      </c>
      <c r="B2703" s="107" t="str">
        <f t="shared" si="42"/>
        <v>370982402701</v>
      </c>
      <c r="C2703" s="108" t="s">
        <v>21408</v>
      </c>
      <c r="D2703" s="108" t="s">
        <v>21403</v>
      </c>
      <c r="E2703" s="108" t="s">
        <v>21409</v>
      </c>
      <c r="F2703" s="107" t="s">
        <v>21405</v>
      </c>
      <c r="G2703" s="108" t="s">
        <v>21410</v>
      </c>
      <c r="H2703" s="107" t="s">
        <v>9931</v>
      </c>
      <c r="I2703" s="108" t="s">
        <v>16714</v>
      </c>
      <c r="J2703" s="107" t="s">
        <v>9922</v>
      </c>
      <c r="K2703" s="147"/>
      <c r="L2703" s="107" t="s">
        <v>9922</v>
      </c>
      <c r="M2703" s="108" t="s">
        <v>20391</v>
      </c>
      <c r="N2703" s="149" t="str">
        <f>_xlfn.IFNA(VLOOKUP(K2703,'HAN02'!$I$1:$J$426,2,FALSE),"")</f>
        <v/>
      </c>
    </row>
    <row r="2704" spans="1:14">
      <c r="A2704" s="107">
        <v>2702</v>
      </c>
      <c r="B2704" s="107" t="str">
        <f t="shared" si="42"/>
        <v>370983102702</v>
      </c>
      <c r="C2704" s="108" t="s">
        <v>21411</v>
      </c>
      <c r="D2704" s="108" t="s">
        <v>21412</v>
      </c>
      <c r="E2704" s="108" t="s">
        <v>21413</v>
      </c>
      <c r="F2704" s="107" t="s">
        <v>21414</v>
      </c>
      <c r="G2704" s="108" t="s">
        <v>21415</v>
      </c>
      <c r="H2704" s="107" t="s">
        <v>10167</v>
      </c>
      <c r="I2704" s="108" t="s">
        <v>21416</v>
      </c>
      <c r="J2704" s="107" t="s">
        <v>9922</v>
      </c>
      <c r="K2704" s="147"/>
      <c r="L2704" s="107" t="s">
        <v>9922</v>
      </c>
      <c r="M2704" s="108" t="s">
        <v>20391</v>
      </c>
      <c r="N2704" s="149" t="str">
        <f>_xlfn.IFNA(VLOOKUP(K2704,'HAN02'!$I$1:$J$426,2,FALSE),"")</f>
        <v/>
      </c>
    </row>
    <row r="2705" spans="1:14">
      <c r="A2705" s="107">
        <v>2703</v>
      </c>
      <c r="B2705" s="107" t="str">
        <f t="shared" si="42"/>
        <v>370983502703</v>
      </c>
      <c r="C2705" s="108" t="s">
        <v>21417</v>
      </c>
      <c r="D2705" s="108" t="s">
        <v>21412</v>
      </c>
      <c r="E2705" s="108" t="s">
        <v>21418</v>
      </c>
      <c r="F2705" s="107" t="s">
        <v>21419</v>
      </c>
      <c r="G2705" s="108" t="s">
        <v>21420</v>
      </c>
      <c r="H2705" s="107" t="s">
        <v>9969</v>
      </c>
      <c r="I2705" s="108" t="s">
        <v>13536</v>
      </c>
      <c r="J2705" s="107" t="s">
        <v>9922</v>
      </c>
      <c r="K2705" s="147"/>
      <c r="L2705" s="107" t="s">
        <v>9922</v>
      </c>
      <c r="M2705" s="108" t="s">
        <v>20391</v>
      </c>
      <c r="N2705" s="149" t="str">
        <f>_xlfn.IFNA(VLOOKUP(K2705,'HAN02'!$I$1:$J$426,2,FALSE),"")</f>
        <v/>
      </c>
    </row>
    <row r="2706" spans="1:14">
      <c r="A2706" s="107">
        <v>2704</v>
      </c>
      <c r="B2706" s="107" t="str">
        <f t="shared" si="42"/>
        <v>370996102704</v>
      </c>
      <c r="C2706" s="108" t="s">
        <v>21421</v>
      </c>
      <c r="D2706" s="108" t="s">
        <v>21422</v>
      </c>
      <c r="E2706" s="108" t="s">
        <v>21423</v>
      </c>
      <c r="F2706" s="107" t="s">
        <v>21385</v>
      </c>
      <c r="G2706" s="108" t="s">
        <v>21424</v>
      </c>
      <c r="H2706" s="107" t="s">
        <v>10167</v>
      </c>
      <c r="I2706" s="108" t="s">
        <v>21425</v>
      </c>
      <c r="J2706" s="107" t="s">
        <v>9933</v>
      </c>
      <c r="K2706" s="147" t="s">
        <v>21422</v>
      </c>
      <c r="L2706" s="107" t="s">
        <v>10056</v>
      </c>
      <c r="M2706" s="108" t="s">
        <v>20391</v>
      </c>
      <c r="N2706" s="149" t="str">
        <f>_xlfn.IFNA(VLOOKUP(K2706,'HAN02'!$I$1:$J$426,2,FALSE),"")</f>
        <v>GG372109</v>
      </c>
    </row>
    <row r="2707" spans="1:14">
      <c r="A2707" s="107">
        <v>2705</v>
      </c>
      <c r="B2707" s="107" t="str">
        <f t="shared" si="42"/>
        <v>370996402705</v>
      </c>
      <c r="C2707" s="108" t="s">
        <v>21426</v>
      </c>
      <c r="D2707" s="108" t="s">
        <v>21422</v>
      </c>
      <c r="E2707" s="108" t="s">
        <v>21427</v>
      </c>
      <c r="F2707" s="107" t="s">
        <v>21385</v>
      </c>
      <c r="G2707" s="108" t="s">
        <v>21428</v>
      </c>
      <c r="H2707" s="107" t="s">
        <v>9931</v>
      </c>
      <c r="I2707" s="108" t="s">
        <v>18368</v>
      </c>
      <c r="J2707" s="107" t="s">
        <v>9933</v>
      </c>
      <c r="K2707" s="147" t="s">
        <v>21422</v>
      </c>
      <c r="L2707" s="107" t="s">
        <v>9922</v>
      </c>
      <c r="M2707" s="108" t="s">
        <v>20391</v>
      </c>
      <c r="N2707" s="149" t="str">
        <f>_xlfn.IFNA(VLOOKUP(K2707,'HAN02'!$I$1:$J$426,2,FALSE),"")</f>
        <v>GG372109</v>
      </c>
    </row>
    <row r="2708" spans="1:14">
      <c r="A2708" s="107">
        <v>2706</v>
      </c>
      <c r="B2708" s="107" t="str">
        <f t="shared" si="42"/>
        <v>370996402706</v>
      </c>
      <c r="C2708" s="108" t="s">
        <v>21429</v>
      </c>
      <c r="D2708" s="108" t="s">
        <v>21422</v>
      </c>
      <c r="E2708" s="108" t="s">
        <v>21430</v>
      </c>
      <c r="F2708" s="107" t="s">
        <v>21385</v>
      </c>
      <c r="G2708" s="108" t="s">
        <v>21431</v>
      </c>
      <c r="H2708" s="107" t="s">
        <v>9931</v>
      </c>
      <c r="I2708" s="108" t="s">
        <v>21432</v>
      </c>
      <c r="J2708" s="107" t="s">
        <v>9933</v>
      </c>
      <c r="K2708" s="147" t="s">
        <v>21422</v>
      </c>
      <c r="L2708" s="107" t="s">
        <v>9922</v>
      </c>
      <c r="M2708" s="108" t="s">
        <v>20391</v>
      </c>
      <c r="N2708" s="149" t="str">
        <f>_xlfn.IFNA(VLOOKUP(K2708,'HAN02'!$I$1:$J$426,2,FALSE),"")</f>
        <v>GG372109</v>
      </c>
    </row>
    <row r="2709" spans="1:14">
      <c r="A2709" s="107">
        <v>2707</v>
      </c>
      <c r="B2709" s="107" t="str">
        <f t="shared" si="42"/>
        <v>371001102707</v>
      </c>
      <c r="C2709" s="108" t="s">
        <v>21433</v>
      </c>
      <c r="D2709" s="108" t="s">
        <v>21434</v>
      </c>
      <c r="E2709" s="108" t="s">
        <v>21435</v>
      </c>
      <c r="F2709" s="107" t="s">
        <v>21436</v>
      </c>
      <c r="G2709" s="108" t="s">
        <v>21437</v>
      </c>
      <c r="H2709" s="107" t="s">
        <v>10167</v>
      </c>
      <c r="I2709" s="108" t="s">
        <v>21438</v>
      </c>
      <c r="J2709" s="107" t="s">
        <v>9922</v>
      </c>
      <c r="K2709" s="147"/>
      <c r="L2709" s="107" t="s">
        <v>9922</v>
      </c>
      <c r="M2709" s="108" t="s">
        <v>20391</v>
      </c>
      <c r="N2709" s="149" t="str">
        <f>_xlfn.IFNA(VLOOKUP(K2709,'HAN02'!$I$1:$J$426,2,FALSE),"")</f>
        <v/>
      </c>
    </row>
    <row r="2710" spans="1:14">
      <c r="A2710" s="107">
        <v>2708</v>
      </c>
      <c r="B2710" s="107" t="str">
        <f t="shared" si="42"/>
        <v>371002502708</v>
      </c>
      <c r="C2710" s="108" t="s">
        <v>21439</v>
      </c>
      <c r="D2710" s="108" t="s">
        <v>21440</v>
      </c>
      <c r="E2710" s="108" t="s">
        <v>21441</v>
      </c>
      <c r="F2710" s="107" t="s">
        <v>21436</v>
      </c>
      <c r="G2710" s="108" t="s">
        <v>21442</v>
      </c>
      <c r="H2710" s="107" t="s">
        <v>9969</v>
      </c>
      <c r="I2710" s="108" t="s">
        <v>13501</v>
      </c>
      <c r="J2710" s="107" t="s">
        <v>9922</v>
      </c>
      <c r="K2710" s="147"/>
      <c r="L2710" s="107" t="s">
        <v>9922</v>
      </c>
      <c r="M2710" s="108" t="s">
        <v>20391</v>
      </c>
      <c r="N2710" s="149" t="str">
        <f>_xlfn.IFNA(VLOOKUP(K2710,'HAN02'!$I$1:$J$426,2,FALSE),"")</f>
        <v/>
      </c>
    </row>
    <row r="2711" spans="1:14">
      <c r="A2711" s="107">
        <v>2709</v>
      </c>
      <c r="B2711" s="107" t="str">
        <f t="shared" si="42"/>
        <v>371002102709</v>
      </c>
      <c r="C2711" s="108" t="s">
        <v>21443</v>
      </c>
      <c r="D2711" s="108" t="s">
        <v>21440</v>
      </c>
      <c r="E2711" s="108" t="s">
        <v>21444</v>
      </c>
      <c r="F2711" s="107" t="s">
        <v>21436</v>
      </c>
      <c r="G2711" s="108" t="s">
        <v>21445</v>
      </c>
      <c r="H2711" s="107" t="s">
        <v>10167</v>
      </c>
      <c r="I2711" s="108" t="s">
        <v>16336</v>
      </c>
      <c r="J2711" s="107" t="s">
        <v>9922</v>
      </c>
      <c r="K2711" s="147"/>
      <c r="L2711" s="107" t="s">
        <v>9922</v>
      </c>
      <c r="M2711" s="108" t="s">
        <v>20391</v>
      </c>
      <c r="N2711" s="149" t="str">
        <f>_xlfn.IFNA(VLOOKUP(K2711,'HAN02'!$I$1:$J$426,2,FALSE),"")</f>
        <v/>
      </c>
    </row>
    <row r="2712" spans="1:14">
      <c r="A2712" s="107">
        <v>2710</v>
      </c>
      <c r="B2712" s="107" t="str">
        <f t="shared" si="42"/>
        <v>371002502710</v>
      </c>
      <c r="C2712" s="108" t="s">
        <v>21446</v>
      </c>
      <c r="D2712" s="108" t="s">
        <v>21440</v>
      </c>
      <c r="E2712" s="108" t="s">
        <v>21447</v>
      </c>
      <c r="F2712" s="107" t="s">
        <v>21436</v>
      </c>
      <c r="G2712" s="108" t="s">
        <v>21448</v>
      </c>
      <c r="H2712" s="107" t="s">
        <v>9969</v>
      </c>
      <c r="I2712" s="108" t="s">
        <v>21449</v>
      </c>
      <c r="J2712" s="107" t="s">
        <v>9922</v>
      </c>
      <c r="K2712" s="147"/>
      <c r="L2712" s="107" t="s">
        <v>9922</v>
      </c>
      <c r="M2712" s="108" t="s">
        <v>20391</v>
      </c>
      <c r="N2712" s="149" t="str">
        <f>_xlfn.IFNA(VLOOKUP(K2712,'HAN02'!$I$1:$J$426,2,FALSE),"")</f>
        <v/>
      </c>
    </row>
    <row r="2713" spans="1:14">
      <c r="A2713" s="107">
        <v>2711</v>
      </c>
      <c r="B2713" s="107" t="str">
        <f t="shared" si="42"/>
        <v>371002402711</v>
      </c>
      <c r="C2713" s="108" t="s">
        <v>21450</v>
      </c>
      <c r="D2713" s="108" t="s">
        <v>21440</v>
      </c>
      <c r="E2713" s="108" t="s">
        <v>21451</v>
      </c>
      <c r="F2713" s="107" t="s">
        <v>21436</v>
      </c>
      <c r="G2713" s="108" t="s">
        <v>21452</v>
      </c>
      <c r="H2713" s="107" t="s">
        <v>9931</v>
      </c>
      <c r="I2713" s="108" t="s">
        <v>12205</v>
      </c>
      <c r="J2713" s="107" t="s">
        <v>9922</v>
      </c>
      <c r="K2713" s="147"/>
      <c r="L2713" s="107" t="s">
        <v>9922</v>
      </c>
      <c r="M2713" s="108" t="s">
        <v>20391</v>
      </c>
      <c r="N2713" s="149" t="str">
        <f>_xlfn.IFNA(VLOOKUP(K2713,'HAN02'!$I$1:$J$426,2,FALSE),"")</f>
        <v/>
      </c>
    </row>
    <row r="2714" spans="1:14">
      <c r="A2714" s="107">
        <v>2712</v>
      </c>
      <c r="B2714" s="107" t="str">
        <f t="shared" si="42"/>
        <v>371002502712</v>
      </c>
      <c r="C2714" s="108" t="s">
        <v>21453</v>
      </c>
      <c r="D2714" s="108" t="s">
        <v>21440</v>
      </c>
      <c r="E2714" s="108" t="s">
        <v>21454</v>
      </c>
      <c r="F2714" s="107" t="s">
        <v>21436</v>
      </c>
      <c r="G2714" s="108" t="s">
        <v>21455</v>
      </c>
      <c r="H2714" s="107" t="s">
        <v>9969</v>
      </c>
      <c r="I2714" s="108" t="s">
        <v>21456</v>
      </c>
      <c r="J2714" s="107" t="s">
        <v>9922</v>
      </c>
      <c r="K2714" s="147"/>
      <c r="L2714" s="107" t="s">
        <v>9922</v>
      </c>
      <c r="M2714" s="108" t="s">
        <v>20391</v>
      </c>
      <c r="N2714" s="149" t="str">
        <f>_xlfn.IFNA(VLOOKUP(K2714,'HAN02'!$I$1:$J$426,2,FALSE),"")</f>
        <v/>
      </c>
    </row>
    <row r="2715" spans="1:14">
      <c r="A2715" s="107">
        <v>2713</v>
      </c>
      <c r="B2715" s="107" t="str">
        <f t="shared" si="42"/>
        <v>371002502713</v>
      </c>
      <c r="C2715" s="108" t="s">
        <v>21457</v>
      </c>
      <c r="D2715" s="108" t="s">
        <v>21440</v>
      </c>
      <c r="E2715" s="108" t="s">
        <v>21458</v>
      </c>
      <c r="F2715" s="107" t="s">
        <v>21436</v>
      </c>
      <c r="G2715" s="108" t="s">
        <v>21459</v>
      </c>
      <c r="H2715" s="107" t="s">
        <v>9969</v>
      </c>
      <c r="I2715" s="108" t="s">
        <v>21460</v>
      </c>
      <c r="J2715" s="107" t="s">
        <v>9922</v>
      </c>
      <c r="K2715" s="147"/>
      <c r="L2715" s="107" t="s">
        <v>9922</v>
      </c>
      <c r="M2715" s="108" t="s">
        <v>20391</v>
      </c>
      <c r="N2715" s="149" t="str">
        <f>_xlfn.IFNA(VLOOKUP(K2715,'HAN02'!$I$1:$J$426,2,FALSE),"")</f>
        <v/>
      </c>
    </row>
    <row r="2716" spans="1:14">
      <c r="A2716" s="107">
        <v>2714</v>
      </c>
      <c r="B2716" s="107" t="str">
        <f t="shared" si="42"/>
        <v>371002502714</v>
      </c>
      <c r="C2716" s="108" t="s">
        <v>21461</v>
      </c>
      <c r="D2716" s="108" t="s">
        <v>21440</v>
      </c>
      <c r="E2716" s="108" t="s">
        <v>21462</v>
      </c>
      <c r="F2716" s="107" t="s">
        <v>21436</v>
      </c>
      <c r="G2716" s="108" t="s">
        <v>21463</v>
      </c>
      <c r="H2716" s="107" t="s">
        <v>9969</v>
      </c>
      <c r="I2716" s="108" t="s">
        <v>21464</v>
      </c>
      <c r="J2716" s="107" t="s">
        <v>9922</v>
      </c>
      <c r="K2716" s="147"/>
      <c r="L2716" s="107" t="s">
        <v>9922</v>
      </c>
      <c r="M2716" s="108" t="s">
        <v>20391</v>
      </c>
      <c r="N2716" s="149" t="str">
        <f>_xlfn.IFNA(VLOOKUP(K2716,'HAN02'!$I$1:$J$426,2,FALSE),"")</f>
        <v/>
      </c>
    </row>
    <row r="2717" spans="1:14">
      <c r="A2717" s="107">
        <v>2715</v>
      </c>
      <c r="B2717" s="107" t="str">
        <f t="shared" si="42"/>
        <v>371002502715</v>
      </c>
      <c r="C2717" s="108" t="s">
        <v>21465</v>
      </c>
      <c r="D2717" s="108" t="s">
        <v>21440</v>
      </c>
      <c r="E2717" s="108" t="s">
        <v>21466</v>
      </c>
      <c r="F2717" s="107" t="s">
        <v>21436</v>
      </c>
      <c r="G2717" s="108" t="s">
        <v>21467</v>
      </c>
      <c r="H2717" s="107" t="s">
        <v>9969</v>
      </c>
      <c r="I2717" s="108" t="s">
        <v>21468</v>
      </c>
      <c r="J2717" s="107" t="s">
        <v>9922</v>
      </c>
      <c r="K2717" s="147"/>
      <c r="L2717" s="107" t="s">
        <v>9922</v>
      </c>
      <c r="M2717" s="108" t="s">
        <v>20391</v>
      </c>
      <c r="N2717" s="149" t="str">
        <f>_xlfn.IFNA(VLOOKUP(K2717,'HAN02'!$I$1:$J$426,2,FALSE),"")</f>
        <v/>
      </c>
    </row>
    <row r="2718" spans="1:14">
      <c r="A2718" s="107">
        <v>2716</v>
      </c>
      <c r="B2718" s="107" t="str">
        <f t="shared" si="42"/>
        <v>371002502716</v>
      </c>
      <c r="C2718" s="108" t="s">
        <v>21469</v>
      </c>
      <c r="D2718" s="108" t="s">
        <v>21440</v>
      </c>
      <c r="E2718" s="108" t="s">
        <v>21470</v>
      </c>
      <c r="F2718" s="107" t="s">
        <v>21436</v>
      </c>
      <c r="G2718" s="108" t="s">
        <v>21471</v>
      </c>
      <c r="H2718" s="107" t="s">
        <v>9969</v>
      </c>
      <c r="I2718" s="108" t="s">
        <v>21472</v>
      </c>
      <c r="J2718" s="107" t="s">
        <v>9922</v>
      </c>
      <c r="K2718" s="147"/>
      <c r="L2718" s="107" t="s">
        <v>9922</v>
      </c>
      <c r="M2718" s="108" t="s">
        <v>20391</v>
      </c>
      <c r="N2718" s="149" t="str">
        <f>_xlfn.IFNA(VLOOKUP(K2718,'HAN02'!$I$1:$J$426,2,FALSE),"")</f>
        <v/>
      </c>
    </row>
    <row r="2719" spans="1:14">
      <c r="A2719" s="107">
        <v>2717</v>
      </c>
      <c r="B2719" s="107" t="str">
        <f t="shared" si="42"/>
        <v>371002502717</v>
      </c>
      <c r="C2719" s="108" t="s">
        <v>21473</v>
      </c>
      <c r="D2719" s="108" t="s">
        <v>21440</v>
      </c>
      <c r="E2719" s="108" t="s">
        <v>21474</v>
      </c>
      <c r="F2719" s="107" t="s">
        <v>21475</v>
      </c>
      <c r="G2719" s="108" t="s">
        <v>21476</v>
      </c>
      <c r="H2719" s="107" t="s">
        <v>9969</v>
      </c>
      <c r="I2719" s="108" t="s">
        <v>21477</v>
      </c>
      <c r="J2719" s="107" t="s">
        <v>9922</v>
      </c>
      <c r="K2719" s="147"/>
      <c r="L2719" s="107" t="s">
        <v>9922</v>
      </c>
      <c r="M2719" s="108" t="s">
        <v>20391</v>
      </c>
      <c r="N2719" s="149" t="str">
        <f>_xlfn.IFNA(VLOOKUP(K2719,'HAN02'!$I$1:$J$426,2,FALSE),"")</f>
        <v/>
      </c>
    </row>
    <row r="2720" spans="1:14">
      <c r="A2720" s="107">
        <v>2718</v>
      </c>
      <c r="B2720" s="107" t="str">
        <f t="shared" si="42"/>
        <v>371003402718</v>
      </c>
      <c r="C2720" s="108" t="s">
        <v>21478</v>
      </c>
      <c r="D2720" s="108" t="s">
        <v>21479</v>
      </c>
      <c r="E2720" s="108" t="s">
        <v>21480</v>
      </c>
      <c r="F2720" s="107" t="s">
        <v>21481</v>
      </c>
      <c r="G2720" s="108" t="s">
        <v>21482</v>
      </c>
      <c r="H2720" s="107" t="s">
        <v>9931</v>
      </c>
      <c r="I2720" s="108" t="s">
        <v>21040</v>
      </c>
      <c r="J2720" s="107" t="s">
        <v>9922</v>
      </c>
      <c r="K2720" s="147"/>
      <c r="L2720" s="107" t="s">
        <v>9922</v>
      </c>
      <c r="M2720" s="108" t="s">
        <v>20391</v>
      </c>
      <c r="N2720" s="149" t="str">
        <f>_xlfn.IFNA(VLOOKUP(K2720,'HAN02'!$I$1:$J$426,2,FALSE),"")</f>
        <v/>
      </c>
    </row>
    <row r="2721" spans="1:14">
      <c r="A2721" s="107">
        <v>2719</v>
      </c>
      <c r="B2721" s="107" t="str">
        <f t="shared" si="42"/>
        <v>371003502719</v>
      </c>
      <c r="C2721" s="108" t="s">
        <v>21483</v>
      </c>
      <c r="D2721" s="108" t="s">
        <v>21479</v>
      </c>
      <c r="E2721" s="108" t="s">
        <v>21484</v>
      </c>
      <c r="F2721" s="107" t="s">
        <v>21481</v>
      </c>
      <c r="G2721" s="108" t="s">
        <v>21485</v>
      </c>
      <c r="H2721" s="107" t="s">
        <v>9969</v>
      </c>
      <c r="I2721" s="108" t="s">
        <v>21486</v>
      </c>
      <c r="J2721" s="107" t="s">
        <v>9922</v>
      </c>
      <c r="K2721" s="147"/>
      <c r="L2721" s="107" t="s">
        <v>9922</v>
      </c>
      <c r="M2721" s="108" t="s">
        <v>20391</v>
      </c>
      <c r="N2721" s="149" t="str">
        <f>_xlfn.IFNA(VLOOKUP(K2721,'HAN02'!$I$1:$J$426,2,FALSE),"")</f>
        <v/>
      </c>
    </row>
    <row r="2722" spans="1:14">
      <c r="A2722" s="107">
        <v>2720</v>
      </c>
      <c r="B2722" s="107" t="str">
        <f t="shared" si="42"/>
        <v>371003402720</v>
      </c>
      <c r="C2722" s="108" t="s">
        <v>21487</v>
      </c>
      <c r="D2722" s="108" t="s">
        <v>21479</v>
      </c>
      <c r="E2722" s="108" t="s">
        <v>21488</v>
      </c>
      <c r="F2722" s="107" t="s">
        <v>21489</v>
      </c>
      <c r="G2722" s="108" t="s">
        <v>21490</v>
      </c>
      <c r="H2722" s="107" t="s">
        <v>9931</v>
      </c>
      <c r="I2722" s="108" t="s">
        <v>21491</v>
      </c>
      <c r="J2722" s="107" t="s">
        <v>9922</v>
      </c>
      <c r="K2722" s="147"/>
      <c r="L2722" s="107" t="s">
        <v>9922</v>
      </c>
      <c r="M2722" s="108" t="s">
        <v>20391</v>
      </c>
      <c r="N2722" s="149" t="str">
        <f>_xlfn.IFNA(VLOOKUP(K2722,'HAN02'!$I$1:$J$426,2,FALSE),"")</f>
        <v/>
      </c>
    </row>
    <row r="2723" spans="1:14">
      <c r="A2723" s="107">
        <v>2721</v>
      </c>
      <c r="B2723" s="107" t="str">
        <f t="shared" si="42"/>
        <v>371003402721</v>
      </c>
      <c r="C2723" s="108" t="s">
        <v>21492</v>
      </c>
      <c r="D2723" s="108" t="s">
        <v>21479</v>
      </c>
      <c r="E2723" s="108" t="s">
        <v>21493</v>
      </c>
      <c r="F2723" s="107" t="s">
        <v>21481</v>
      </c>
      <c r="G2723" s="108" t="s">
        <v>21494</v>
      </c>
      <c r="H2723" s="107" t="s">
        <v>9931</v>
      </c>
      <c r="I2723" s="108" t="s">
        <v>11417</v>
      </c>
      <c r="J2723" s="107" t="s">
        <v>9922</v>
      </c>
      <c r="K2723" s="147"/>
      <c r="L2723" s="107" t="s">
        <v>9922</v>
      </c>
      <c r="M2723" s="108" t="s">
        <v>20391</v>
      </c>
      <c r="N2723" s="149" t="str">
        <f>_xlfn.IFNA(VLOOKUP(K2723,'HAN02'!$I$1:$J$426,2,FALSE),"")</f>
        <v/>
      </c>
    </row>
    <row r="2724" spans="1:14">
      <c r="A2724" s="107">
        <v>2722</v>
      </c>
      <c r="B2724" s="107" t="str">
        <f t="shared" si="42"/>
        <v>371003502722</v>
      </c>
      <c r="C2724" s="108" t="s">
        <v>21495</v>
      </c>
      <c r="D2724" s="108" t="s">
        <v>21479</v>
      </c>
      <c r="E2724" s="108" t="s">
        <v>21496</v>
      </c>
      <c r="F2724" s="107" t="s">
        <v>21481</v>
      </c>
      <c r="G2724" s="108" t="s">
        <v>21497</v>
      </c>
      <c r="H2724" s="107" t="s">
        <v>9969</v>
      </c>
      <c r="I2724" s="108" t="s">
        <v>13716</v>
      </c>
      <c r="J2724" s="107" t="s">
        <v>9922</v>
      </c>
      <c r="K2724" s="147"/>
      <c r="L2724" s="107" t="s">
        <v>9922</v>
      </c>
      <c r="M2724" s="108" t="s">
        <v>20391</v>
      </c>
      <c r="N2724" s="149" t="str">
        <f>_xlfn.IFNA(VLOOKUP(K2724,'HAN02'!$I$1:$J$426,2,FALSE),"")</f>
        <v/>
      </c>
    </row>
    <row r="2725" spans="1:14">
      <c r="A2725" s="107">
        <v>2723</v>
      </c>
      <c r="B2725" s="107" t="str">
        <f t="shared" si="42"/>
        <v>371061502723</v>
      </c>
      <c r="C2725" s="108" t="s">
        <v>21498</v>
      </c>
      <c r="D2725" s="108" t="s">
        <v>21499</v>
      </c>
      <c r="E2725" s="108" t="s">
        <v>21500</v>
      </c>
      <c r="F2725" s="107" t="s">
        <v>21436</v>
      </c>
      <c r="G2725" s="108" t="s">
        <v>21501</v>
      </c>
      <c r="H2725" s="107" t="s">
        <v>9969</v>
      </c>
      <c r="I2725" s="108" t="s">
        <v>16244</v>
      </c>
      <c r="J2725" s="107" t="s">
        <v>9922</v>
      </c>
      <c r="K2725" s="147"/>
      <c r="L2725" s="107" t="s">
        <v>9922</v>
      </c>
      <c r="M2725" s="108" t="s">
        <v>20391</v>
      </c>
      <c r="N2725" s="149" t="str">
        <f>_xlfn.IFNA(VLOOKUP(K2725,'HAN02'!$I$1:$J$426,2,FALSE),"")</f>
        <v/>
      </c>
    </row>
    <row r="2726" spans="1:14">
      <c r="A2726" s="107">
        <v>2724</v>
      </c>
      <c r="B2726" s="107" t="str">
        <f t="shared" si="42"/>
        <v>371061402724</v>
      </c>
      <c r="C2726" s="108" t="s">
        <v>21502</v>
      </c>
      <c r="D2726" s="108" t="s">
        <v>21499</v>
      </c>
      <c r="E2726" s="108" t="s">
        <v>21503</v>
      </c>
      <c r="F2726" s="107" t="s">
        <v>21504</v>
      </c>
      <c r="G2726" s="108" t="s">
        <v>21505</v>
      </c>
      <c r="H2726" s="107" t="s">
        <v>9931</v>
      </c>
      <c r="I2726" s="108" t="s">
        <v>21506</v>
      </c>
      <c r="J2726" s="107" t="s">
        <v>9922</v>
      </c>
      <c r="K2726" s="147"/>
      <c r="L2726" s="107" t="s">
        <v>9922</v>
      </c>
      <c r="M2726" s="108" t="s">
        <v>20391</v>
      </c>
      <c r="N2726" s="149" t="str">
        <f>_xlfn.IFNA(VLOOKUP(K2726,'HAN02'!$I$1:$J$426,2,FALSE),"")</f>
        <v/>
      </c>
    </row>
    <row r="2727" spans="1:14">
      <c r="A2727" s="107">
        <v>2725</v>
      </c>
      <c r="B2727" s="107" t="str">
        <f t="shared" si="42"/>
        <v>371061502725</v>
      </c>
      <c r="C2727" s="108" t="s">
        <v>21507</v>
      </c>
      <c r="D2727" s="108" t="s">
        <v>21499</v>
      </c>
      <c r="E2727" s="108" t="s">
        <v>21508</v>
      </c>
      <c r="F2727" s="107" t="s">
        <v>21509</v>
      </c>
      <c r="G2727" s="108" t="s">
        <v>21510</v>
      </c>
      <c r="H2727" s="107" t="s">
        <v>9969</v>
      </c>
      <c r="I2727" s="108" t="s">
        <v>11778</v>
      </c>
      <c r="J2727" s="107" t="s">
        <v>9922</v>
      </c>
      <c r="K2727" s="147"/>
      <c r="L2727" s="107" t="s">
        <v>9922</v>
      </c>
      <c r="M2727" s="108" t="s">
        <v>20391</v>
      </c>
      <c r="N2727" s="149" t="str">
        <f>_xlfn.IFNA(VLOOKUP(K2727,'HAN02'!$I$1:$J$426,2,FALSE),"")</f>
        <v/>
      </c>
    </row>
    <row r="2728" spans="1:14">
      <c r="A2728" s="107">
        <v>2726</v>
      </c>
      <c r="B2728" s="107" t="str">
        <f t="shared" si="42"/>
        <v>371061502726</v>
      </c>
      <c r="C2728" s="108" t="s">
        <v>21511</v>
      </c>
      <c r="D2728" s="108" t="s">
        <v>21499</v>
      </c>
      <c r="E2728" s="108" t="s">
        <v>21512</v>
      </c>
      <c r="F2728" s="107" t="s">
        <v>21513</v>
      </c>
      <c r="G2728" s="108" t="s">
        <v>21514</v>
      </c>
      <c r="H2728" s="107" t="s">
        <v>9969</v>
      </c>
      <c r="I2728" s="108" t="s">
        <v>13489</v>
      </c>
      <c r="J2728" s="107" t="s">
        <v>9922</v>
      </c>
      <c r="K2728" s="147"/>
      <c r="L2728" s="107" t="s">
        <v>9922</v>
      </c>
      <c r="M2728" s="108" t="s">
        <v>20391</v>
      </c>
      <c r="N2728" s="149" t="str">
        <f>_xlfn.IFNA(VLOOKUP(K2728,'HAN02'!$I$1:$J$426,2,FALSE),"")</f>
        <v/>
      </c>
    </row>
    <row r="2729" spans="1:14">
      <c r="A2729" s="107">
        <v>2727</v>
      </c>
      <c r="B2729" s="107" t="str">
        <f t="shared" si="42"/>
        <v>371061502727</v>
      </c>
      <c r="C2729" s="108" t="s">
        <v>21515</v>
      </c>
      <c r="D2729" s="108" t="s">
        <v>21499</v>
      </c>
      <c r="E2729" s="108" t="s">
        <v>21516</v>
      </c>
      <c r="F2729" s="107" t="s">
        <v>21504</v>
      </c>
      <c r="G2729" s="108" t="s">
        <v>21517</v>
      </c>
      <c r="H2729" s="107" t="s">
        <v>9969</v>
      </c>
      <c r="I2729" s="108" t="s">
        <v>18992</v>
      </c>
      <c r="J2729" s="107" t="s">
        <v>9922</v>
      </c>
      <c r="K2729" s="147"/>
      <c r="L2729" s="107" t="s">
        <v>9922</v>
      </c>
      <c r="M2729" s="108" t="s">
        <v>20391</v>
      </c>
      <c r="N2729" s="149" t="str">
        <f>_xlfn.IFNA(VLOOKUP(K2729,'HAN02'!$I$1:$J$426,2,FALSE),"")</f>
        <v/>
      </c>
    </row>
    <row r="2730" spans="1:14">
      <c r="A2730" s="107">
        <v>2728</v>
      </c>
      <c r="B2730" s="107" t="str">
        <f t="shared" si="42"/>
        <v>371061502728</v>
      </c>
      <c r="C2730" s="108" t="s">
        <v>21518</v>
      </c>
      <c r="D2730" s="108" t="s">
        <v>21499</v>
      </c>
      <c r="E2730" s="108" t="s">
        <v>21519</v>
      </c>
      <c r="F2730" s="107" t="s">
        <v>21436</v>
      </c>
      <c r="G2730" s="108" t="s">
        <v>21520</v>
      </c>
      <c r="H2730" s="107" t="s">
        <v>9969</v>
      </c>
      <c r="I2730" s="108" t="s">
        <v>21521</v>
      </c>
      <c r="J2730" s="107" t="s">
        <v>9922</v>
      </c>
      <c r="K2730" s="147"/>
      <c r="L2730" s="107" t="s">
        <v>9922</v>
      </c>
      <c r="M2730" s="108" t="s">
        <v>20391</v>
      </c>
      <c r="N2730" s="149" t="str">
        <f>_xlfn.IFNA(VLOOKUP(K2730,'HAN02'!$I$1:$J$426,2,FALSE),"")</f>
        <v/>
      </c>
    </row>
    <row r="2731" spans="1:14">
      <c r="A2731" s="107">
        <v>2729</v>
      </c>
      <c r="B2731" s="107" t="str">
        <f t="shared" si="42"/>
        <v>371062102729</v>
      </c>
      <c r="C2731" s="108" t="s">
        <v>21522</v>
      </c>
      <c r="D2731" s="108" t="s">
        <v>21523</v>
      </c>
      <c r="E2731" s="108" t="s">
        <v>21524</v>
      </c>
      <c r="F2731" s="107" t="s">
        <v>21525</v>
      </c>
      <c r="G2731" s="108" t="s">
        <v>21526</v>
      </c>
      <c r="H2731" s="107" t="s">
        <v>10167</v>
      </c>
      <c r="I2731" s="108" t="s">
        <v>16695</v>
      </c>
      <c r="J2731" s="107" t="s">
        <v>9922</v>
      </c>
      <c r="K2731" s="147"/>
      <c r="L2731" s="107" t="s">
        <v>10056</v>
      </c>
      <c r="M2731" s="108" t="s">
        <v>20391</v>
      </c>
      <c r="N2731" s="149" t="str">
        <f>_xlfn.IFNA(VLOOKUP(K2731,'HAN02'!$I$1:$J$426,2,FALSE),"")</f>
        <v/>
      </c>
    </row>
    <row r="2732" spans="1:14">
      <c r="A2732" s="107">
        <v>2730</v>
      </c>
      <c r="B2732" s="107" t="str">
        <f t="shared" si="42"/>
        <v>371062502730</v>
      </c>
      <c r="C2732" s="108" t="s">
        <v>21527</v>
      </c>
      <c r="D2732" s="108" t="s">
        <v>21523</v>
      </c>
      <c r="E2732" s="108" t="s">
        <v>21528</v>
      </c>
      <c r="F2732" s="107" t="s">
        <v>21525</v>
      </c>
      <c r="G2732" s="108" t="s">
        <v>21529</v>
      </c>
      <c r="H2732" s="107" t="s">
        <v>9969</v>
      </c>
      <c r="I2732" s="108" t="s">
        <v>15239</v>
      </c>
      <c r="J2732" s="107" t="s">
        <v>9922</v>
      </c>
      <c r="K2732" s="147"/>
      <c r="L2732" s="107" t="s">
        <v>10056</v>
      </c>
      <c r="M2732" s="108" t="s">
        <v>20391</v>
      </c>
      <c r="N2732" s="149" t="str">
        <f>_xlfn.IFNA(VLOOKUP(K2732,'HAN02'!$I$1:$J$426,2,FALSE),"")</f>
        <v/>
      </c>
    </row>
    <row r="2733" spans="1:14">
      <c r="A2733" s="107">
        <v>2731</v>
      </c>
      <c r="B2733" s="107" t="str">
        <f t="shared" si="42"/>
        <v>371062002731</v>
      </c>
      <c r="C2733" s="108" t="s">
        <v>21530</v>
      </c>
      <c r="D2733" s="108" t="s">
        <v>21523</v>
      </c>
      <c r="E2733" s="108" t="s">
        <v>21531</v>
      </c>
      <c r="F2733" s="107" t="s">
        <v>21436</v>
      </c>
      <c r="G2733" s="108" t="s">
        <v>21532</v>
      </c>
      <c r="H2733" s="107"/>
      <c r="I2733" s="108" t="s">
        <v>16336</v>
      </c>
      <c r="J2733" s="107"/>
      <c r="K2733" s="147"/>
      <c r="L2733" s="107" t="s">
        <v>9922</v>
      </c>
      <c r="M2733" s="108" t="s">
        <v>20391</v>
      </c>
      <c r="N2733" s="149" t="str">
        <f>_xlfn.IFNA(VLOOKUP(K2733,'HAN02'!$I$1:$J$426,2,FALSE),"")</f>
        <v/>
      </c>
    </row>
    <row r="2734" spans="1:14">
      <c r="A2734" s="107">
        <v>2732</v>
      </c>
      <c r="B2734" s="107" t="str">
        <f t="shared" si="42"/>
        <v>371062502732</v>
      </c>
      <c r="C2734" s="108" t="s">
        <v>21533</v>
      </c>
      <c r="D2734" s="108" t="s">
        <v>21523</v>
      </c>
      <c r="E2734" s="108" t="s">
        <v>21534</v>
      </c>
      <c r="F2734" s="107" t="s">
        <v>21535</v>
      </c>
      <c r="G2734" s="108" t="s">
        <v>21536</v>
      </c>
      <c r="H2734" s="107" t="s">
        <v>9969</v>
      </c>
      <c r="I2734" s="108" t="s">
        <v>21537</v>
      </c>
      <c r="J2734" s="107" t="s">
        <v>9922</v>
      </c>
      <c r="K2734" s="147"/>
      <c r="L2734" s="107" t="s">
        <v>9922</v>
      </c>
      <c r="M2734" s="108" t="s">
        <v>20391</v>
      </c>
      <c r="N2734" s="149" t="str">
        <f>_xlfn.IFNA(VLOOKUP(K2734,'HAN02'!$I$1:$J$426,2,FALSE),"")</f>
        <v/>
      </c>
    </row>
    <row r="2735" spans="1:14">
      <c r="A2735" s="107">
        <v>2733</v>
      </c>
      <c r="B2735" s="107" t="str">
        <f t="shared" si="42"/>
        <v>371062502733</v>
      </c>
      <c r="C2735" s="108" t="s">
        <v>21538</v>
      </c>
      <c r="D2735" s="108" t="s">
        <v>21523</v>
      </c>
      <c r="E2735" s="108" t="s">
        <v>21539</v>
      </c>
      <c r="F2735" s="107" t="s">
        <v>21436</v>
      </c>
      <c r="G2735" s="108" t="s">
        <v>21540</v>
      </c>
      <c r="H2735" s="107" t="s">
        <v>9969</v>
      </c>
      <c r="I2735" s="108" t="s">
        <v>13905</v>
      </c>
      <c r="J2735" s="107" t="s">
        <v>9922</v>
      </c>
      <c r="K2735" s="147"/>
      <c r="L2735" s="107" t="s">
        <v>9922</v>
      </c>
      <c r="M2735" s="108" t="s">
        <v>20391</v>
      </c>
      <c r="N2735" s="149" t="str">
        <f>_xlfn.IFNA(VLOOKUP(K2735,'HAN02'!$I$1:$J$426,2,FALSE),"")</f>
        <v/>
      </c>
    </row>
    <row r="2736" spans="1:14">
      <c r="A2736" s="107">
        <v>2734</v>
      </c>
      <c r="B2736" s="107" t="str">
        <f t="shared" si="42"/>
        <v>371062502734</v>
      </c>
      <c r="C2736" s="108" t="s">
        <v>21541</v>
      </c>
      <c r="D2736" s="108" t="s">
        <v>21523</v>
      </c>
      <c r="E2736" s="108" t="s">
        <v>21542</v>
      </c>
      <c r="F2736" s="107" t="s">
        <v>20945</v>
      </c>
      <c r="G2736" s="108" t="s">
        <v>21543</v>
      </c>
      <c r="H2736" s="107" t="s">
        <v>9969</v>
      </c>
      <c r="I2736" s="108" t="s">
        <v>21544</v>
      </c>
      <c r="J2736" s="107" t="s">
        <v>9922</v>
      </c>
      <c r="K2736" s="147"/>
      <c r="L2736" s="107" t="s">
        <v>9922</v>
      </c>
      <c r="M2736" s="108" t="s">
        <v>20391</v>
      </c>
      <c r="N2736" s="149" t="str">
        <f>_xlfn.IFNA(VLOOKUP(K2736,'HAN02'!$I$1:$J$426,2,FALSE),"")</f>
        <v/>
      </c>
    </row>
    <row r="2737" spans="1:14">
      <c r="A2737" s="107">
        <v>2735</v>
      </c>
      <c r="B2737" s="107" t="str">
        <f t="shared" si="42"/>
        <v>371062502735</v>
      </c>
      <c r="C2737" s="108" t="s">
        <v>21545</v>
      </c>
      <c r="D2737" s="108" t="s">
        <v>21523</v>
      </c>
      <c r="E2737" s="108" t="s">
        <v>21546</v>
      </c>
      <c r="F2737" s="107" t="s">
        <v>21436</v>
      </c>
      <c r="G2737" s="108" t="s">
        <v>21547</v>
      </c>
      <c r="H2737" s="107" t="s">
        <v>9969</v>
      </c>
      <c r="I2737" s="108" t="s">
        <v>21548</v>
      </c>
      <c r="J2737" s="107" t="s">
        <v>9922</v>
      </c>
      <c r="K2737" s="147"/>
      <c r="L2737" s="107" t="s">
        <v>9922</v>
      </c>
      <c r="M2737" s="108" t="s">
        <v>20391</v>
      </c>
      <c r="N2737" s="149" t="str">
        <f>_xlfn.IFNA(VLOOKUP(K2737,'HAN02'!$I$1:$J$426,2,FALSE),"")</f>
        <v/>
      </c>
    </row>
    <row r="2738" spans="1:14">
      <c r="A2738" s="107">
        <v>2736</v>
      </c>
      <c r="B2738" s="107" t="str">
        <f t="shared" si="42"/>
        <v>371062402736</v>
      </c>
      <c r="C2738" s="108" t="s">
        <v>21549</v>
      </c>
      <c r="D2738" s="108" t="s">
        <v>21523</v>
      </c>
      <c r="E2738" s="108" t="s">
        <v>21550</v>
      </c>
      <c r="F2738" s="107" t="s">
        <v>21436</v>
      </c>
      <c r="G2738" s="108" t="s">
        <v>21551</v>
      </c>
      <c r="H2738" s="107" t="s">
        <v>9931</v>
      </c>
      <c r="I2738" s="108" t="s">
        <v>21552</v>
      </c>
      <c r="J2738" s="107" t="s">
        <v>9922</v>
      </c>
      <c r="K2738" s="147"/>
      <c r="L2738" s="107" t="s">
        <v>9922</v>
      </c>
      <c r="M2738" s="108" t="s">
        <v>20391</v>
      </c>
      <c r="N2738" s="149" t="str">
        <f>_xlfn.IFNA(VLOOKUP(K2738,'HAN02'!$I$1:$J$426,2,FALSE),"")</f>
        <v/>
      </c>
    </row>
    <row r="2739" spans="1:14">
      <c r="A2739" s="107">
        <v>2737</v>
      </c>
      <c r="B2739" s="107" t="str">
        <f t="shared" si="42"/>
        <v>371062402737</v>
      </c>
      <c r="C2739" s="108" t="s">
        <v>21553</v>
      </c>
      <c r="D2739" s="108" t="s">
        <v>21523</v>
      </c>
      <c r="E2739" s="108" t="s">
        <v>21554</v>
      </c>
      <c r="F2739" s="107" t="s">
        <v>21436</v>
      </c>
      <c r="G2739" s="108" t="s">
        <v>21555</v>
      </c>
      <c r="H2739" s="107" t="s">
        <v>9931</v>
      </c>
      <c r="I2739" s="108" t="s">
        <v>15592</v>
      </c>
      <c r="J2739" s="107" t="s">
        <v>9922</v>
      </c>
      <c r="K2739" s="147"/>
      <c r="L2739" s="107" t="s">
        <v>9922</v>
      </c>
      <c r="M2739" s="108" t="s">
        <v>20391</v>
      </c>
      <c r="N2739" s="149" t="str">
        <f>_xlfn.IFNA(VLOOKUP(K2739,'HAN02'!$I$1:$J$426,2,FALSE),"")</f>
        <v/>
      </c>
    </row>
    <row r="2740" spans="1:14">
      <c r="A2740" s="107">
        <v>2738</v>
      </c>
      <c r="B2740" s="107" t="str">
        <f t="shared" si="42"/>
        <v>371082502738</v>
      </c>
      <c r="C2740" s="108" t="s">
        <v>21556</v>
      </c>
      <c r="D2740" s="108" t="s">
        <v>21557</v>
      </c>
      <c r="E2740" s="108" t="s">
        <v>21558</v>
      </c>
      <c r="F2740" s="107" t="s">
        <v>21559</v>
      </c>
      <c r="G2740" s="108" t="s">
        <v>21560</v>
      </c>
      <c r="H2740" s="107" t="s">
        <v>9969</v>
      </c>
      <c r="I2740" s="108" t="s">
        <v>21561</v>
      </c>
      <c r="J2740" s="107" t="s">
        <v>9922</v>
      </c>
      <c r="K2740" s="147"/>
      <c r="L2740" s="107" t="s">
        <v>9922</v>
      </c>
      <c r="M2740" s="108" t="s">
        <v>20391</v>
      </c>
      <c r="N2740" s="149" t="str">
        <f>_xlfn.IFNA(VLOOKUP(K2740,'HAN02'!$I$1:$J$426,2,FALSE),"")</f>
        <v/>
      </c>
    </row>
    <row r="2741" spans="1:14">
      <c r="A2741" s="107">
        <v>2739</v>
      </c>
      <c r="B2741" s="107" t="str">
        <f t="shared" si="42"/>
        <v>371082402739</v>
      </c>
      <c r="C2741" s="108" t="s">
        <v>21562</v>
      </c>
      <c r="D2741" s="108" t="s">
        <v>21557</v>
      </c>
      <c r="E2741" s="108" t="s">
        <v>21563</v>
      </c>
      <c r="F2741" s="107" t="s">
        <v>21564</v>
      </c>
      <c r="G2741" s="108" t="s">
        <v>21565</v>
      </c>
      <c r="H2741" s="107" t="s">
        <v>9931</v>
      </c>
      <c r="I2741" s="108" t="s">
        <v>21566</v>
      </c>
      <c r="J2741" s="107" t="s">
        <v>9922</v>
      </c>
      <c r="K2741" s="147"/>
      <c r="L2741" s="107" t="s">
        <v>9922</v>
      </c>
      <c r="M2741" s="108" t="s">
        <v>20391</v>
      </c>
      <c r="N2741" s="149" t="str">
        <f>_xlfn.IFNA(VLOOKUP(K2741,'HAN02'!$I$1:$J$426,2,FALSE),"")</f>
        <v/>
      </c>
    </row>
    <row r="2742" spans="1:14">
      <c r="A2742" s="107">
        <v>2740</v>
      </c>
      <c r="B2742" s="107" t="str">
        <f t="shared" si="42"/>
        <v>371082402740</v>
      </c>
      <c r="C2742" s="108" t="s">
        <v>21567</v>
      </c>
      <c r="D2742" s="108" t="s">
        <v>21557</v>
      </c>
      <c r="E2742" s="108" t="s">
        <v>21568</v>
      </c>
      <c r="F2742" s="107" t="s">
        <v>21569</v>
      </c>
      <c r="G2742" s="108" t="s">
        <v>21570</v>
      </c>
      <c r="H2742" s="107" t="s">
        <v>9931</v>
      </c>
      <c r="I2742" s="108" t="s">
        <v>19428</v>
      </c>
      <c r="J2742" s="107" t="s">
        <v>9922</v>
      </c>
      <c r="K2742" s="147"/>
      <c r="L2742" s="107" t="s">
        <v>10056</v>
      </c>
      <c r="M2742" s="108" t="s">
        <v>20391</v>
      </c>
      <c r="N2742" s="149" t="str">
        <f>_xlfn.IFNA(VLOOKUP(K2742,'HAN02'!$I$1:$J$426,2,FALSE),"")</f>
        <v/>
      </c>
    </row>
    <row r="2743" spans="1:14">
      <c r="A2743" s="107">
        <v>2741</v>
      </c>
      <c r="B2743" s="107" t="str">
        <f t="shared" si="42"/>
        <v>371082602741</v>
      </c>
      <c r="C2743" s="108" t="s">
        <v>21571</v>
      </c>
      <c r="D2743" s="108" t="s">
        <v>21557</v>
      </c>
      <c r="E2743" s="108" t="s">
        <v>21572</v>
      </c>
      <c r="F2743" s="107" t="s">
        <v>21564</v>
      </c>
      <c r="G2743" s="108" t="s">
        <v>21573</v>
      </c>
      <c r="H2743" s="107" t="s">
        <v>11344</v>
      </c>
      <c r="I2743" s="108" t="s">
        <v>21113</v>
      </c>
      <c r="J2743" s="107" t="s">
        <v>9922</v>
      </c>
      <c r="K2743" s="147"/>
      <c r="L2743" s="107" t="s">
        <v>9922</v>
      </c>
      <c r="M2743" s="108" t="s">
        <v>20391</v>
      </c>
      <c r="N2743" s="149" t="str">
        <f>_xlfn.IFNA(VLOOKUP(K2743,'HAN02'!$I$1:$J$426,2,FALSE),"")</f>
        <v/>
      </c>
    </row>
    <row r="2744" spans="1:14">
      <c r="A2744" s="107">
        <v>2742</v>
      </c>
      <c r="B2744" s="107" t="str">
        <f t="shared" si="42"/>
        <v>371083502742</v>
      </c>
      <c r="C2744" s="108" t="s">
        <v>21574</v>
      </c>
      <c r="D2744" s="108" t="s">
        <v>21575</v>
      </c>
      <c r="E2744" s="108" t="s">
        <v>21576</v>
      </c>
      <c r="F2744" s="107" t="s">
        <v>21577</v>
      </c>
      <c r="G2744" s="108" t="s">
        <v>21578</v>
      </c>
      <c r="H2744" s="107" t="s">
        <v>9969</v>
      </c>
      <c r="I2744" s="108" t="s">
        <v>11514</v>
      </c>
      <c r="J2744" s="107" t="s">
        <v>9922</v>
      </c>
      <c r="K2744" s="147"/>
      <c r="L2744" s="107" t="s">
        <v>9922</v>
      </c>
      <c r="M2744" s="108" t="s">
        <v>20391</v>
      </c>
      <c r="N2744" s="149" t="str">
        <f>_xlfn.IFNA(VLOOKUP(K2744,'HAN02'!$I$1:$J$426,2,FALSE),"")</f>
        <v/>
      </c>
    </row>
    <row r="2745" spans="1:14">
      <c r="A2745" s="107">
        <v>2743</v>
      </c>
      <c r="B2745" s="107" t="str">
        <f t="shared" si="42"/>
        <v>371083502743</v>
      </c>
      <c r="C2745" s="108" t="s">
        <v>21579</v>
      </c>
      <c r="D2745" s="108" t="s">
        <v>21575</v>
      </c>
      <c r="E2745" s="108" t="s">
        <v>21580</v>
      </c>
      <c r="F2745" s="107" t="s">
        <v>21577</v>
      </c>
      <c r="G2745" s="108" t="s">
        <v>21581</v>
      </c>
      <c r="H2745" s="107" t="s">
        <v>9969</v>
      </c>
      <c r="I2745" s="108" t="s">
        <v>21395</v>
      </c>
      <c r="J2745" s="107" t="s">
        <v>9922</v>
      </c>
      <c r="K2745" s="147"/>
      <c r="L2745" s="107" t="s">
        <v>9922</v>
      </c>
      <c r="M2745" s="108" t="s">
        <v>20391</v>
      </c>
      <c r="N2745" s="149" t="str">
        <f>_xlfn.IFNA(VLOOKUP(K2745,'HAN02'!$I$1:$J$426,2,FALSE),"")</f>
        <v/>
      </c>
    </row>
    <row r="2746" spans="1:14">
      <c r="A2746" s="107">
        <v>2744</v>
      </c>
      <c r="B2746" s="107" t="str">
        <f t="shared" si="42"/>
        <v>371083502744</v>
      </c>
      <c r="C2746" s="108" t="s">
        <v>21582</v>
      </c>
      <c r="D2746" s="108" t="s">
        <v>21575</v>
      </c>
      <c r="E2746" s="108" t="s">
        <v>21583</v>
      </c>
      <c r="F2746" s="107" t="s">
        <v>21577</v>
      </c>
      <c r="G2746" s="108" t="s">
        <v>21584</v>
      </c>
      <c r="H2746" s="107" t="s">
        <v>9969</v>
      </c>
      <c r="I2746" s="108" t="s">
        <v>21585</v>
      </c>
      <c r="J2746" s="107" t="s">
        <v>9922</v>
      </c>
      <c r="K2746" s="147"/>
      <c r="L2746" s="107" t="s">
        <v>9922</v>
      </c>
      <c r="M2746" s="108" t="s">
        <v>20391</v>
      </c>
      <c r="N2746" s="149" t="str">
        <f>_xlfn.IFNA(VLOOKUP(K2746,'HAN02'!$I$1:$J$426,2,FALSE),"")</f>
        <v/>
      </c>
    </row>
    <row r="2747" spans="1:14">
      <c r="A2747" s="107">
        <v>2745</v>
      </c>
      <c r="B2747" s="107" t="str">
        <f t="shared" si="42"/>
        <v>371083502745</v>
      </c>
      <c r="C2747" s="108" t="s">
        <v>21586</v>
      </c>
      <c r="D2747" s="108" t="s">
        <v>21575</v>
      </c>
      <c r="E2747" s="108" t="s">
        <v>21587</v>
      </c>
      <c r="F2747" s="107" t="s">
        <v>21577</v>
      </c>
      <c r="G2747" s="108" t="s">
        <v>21588</v>
      </c>
      <c r="H2747" s="107" t="s">
        <v>9969</v>
      </c>
      <c r="I2747" s="108" t="s">
        <v>14960</v>
      </c>
      <c r="J2747" s="107" t="s">
        <v>9922</v>
      </c>
      <c r="K2747" s="147"/>
      <c r="L2747" s="107" t="s">
        <v>9922</v>
      </c>
      <c r="M2747" s="108" t="s">
        <v>20391</v>
      </c>
      <c r="N2747" s="149" t="str">
        <f>_xlfn.IFNA(VLOOKUP(K2747,'HAN02'!$I$1:$J$426,2,FALSE),"")</f>
        <v/>
      </c>
    </row>
    <row r="2748" spans="1:14">
      <c r="A2748" s="107">
        <v>2746</v>
      </c>
      <c r="B2748" s="107" t="str">
        <f t="shared" si="42"/>
        <v>371096102746</v>
      </c>
      <c r="C2748" s="108" t="s">
        <v>21589</v>
      </c>
      <c r="D2748" s="108" t="s">
        <v>21590</v>
      </c>
      <c r="E2748" s="108" t="s">
        <v>21591</v>
      </c>
      <c r="F2748" s="107" t="s">
        <v>21535</v>
      </c>
      <c r="G2748" s="108" t="s">
        <v>21592</v>
      </c>
      <c r="H2748" s="107" t="s">
        <v>10167</v>
      </c>
      <c r="I2748" s="108" t="s">
        <v>12058</v>
      </c>
      <c r="J2748" s="107" t="s">
        <v>9933</v>
      </c>
      <c r="K2748" s="147" t="s">
        <v>21590</v>
      </c>
      <c r="L2748" s="107" t="s">
        <v>10056</v>
      </c>
      <c r="M2748" s="108" t="s">
        <v>20391</v>
      </c>
      <c r="N2748" s="149" t="str">
        <f>_xlfn.IFNA(VLOOKUP(K2748,'HAN02'!$I$1:$J$426,2,FALSE),"")</f>
        <v>GG372028</v>
      </c>
    </row>
    <row r="2749" spans="1:14">
      <c r="A2749" s="107">
        <v>2747</v>
      </c>
      <c r="B2749" s="107" t="str">
        <f t="shared" si="42"/>
        <v>371096402747</v>
      </c>
      <c r="C2749" s="108" t="s">
        <v>21593</v>
      </c>
      <c r="D2749" s="108" t="s">
        <v>21590</v>
      </c>
      <c r="E2749" s="108" t="s">
        <v>21594</v>
      </c>
      <c r="F2749" s="107" t="s">
        <v>21489</v>
      </c>
      <c r="G2749" s="108" t="s">
        <v>21595</v>
      </c>
      <c r="H2749" s="107" t="s">
        <v>9931</v>
      </c>
      <c r="I2749" s="108" t="s">
        <v>21596</v>
      </c>
      <c r="J2749" s="107" t="s">
        <v>9922</v>
      </c>
      <c r="K2749" s="147"/>
      <c r="L2749" s="107" t="s">
        <v>10056</v>
      </c>
      <c r="M2749" s="108" t="s">
        <v>20391</v>
      </c>
      <c r="N2749" s="149" t="str">
        <f>_xlfn.IFNA(VLOOKUP(K2749,'HAN02'!$I$1:$J$426,2,FALSE),"")</f>
        <v/>
      </c>
    </row>
    <row r="2750" spans="1:14">
      <c r="A2750" s="107">
        <v>2748</v>
      </c>
      <c r="B2750" s="107" t="str">
        <f t="shared" si="42"/>
        <v>371096402748</v>
      </c>
      <c r="C2750" s="108" t="s">
        <v>21597</v>
      </c>
      <c r="D2750" s="108" t="s">
        <v>21590</v>
      </c>
      <c r="E2750" s="108" t="s">
        <v>21598</v>
      </c>
      <c r="F2750" s="107" t="s">
        <v>21535</v>
      </c>
      <c r="G2750" s="108" t="s">
        <v>21599</v>
      </c>
      <c r="H2750" s="107" t="s">
        <v>9931</v>
      </c>
      <c r="I2750" s="108" t="s">
        <v>10718</v>
      </c>
      <c r="J2750" s="107" t="s">
        <v>9933</v>
      </c>
      <c r="K2750" s="147" t="s">
        <v>21590</v>
      </c>
      <c r="L2750" s="107" t="s">
        <v>10056</v>
      </c>
      <c r="M2750" s="108" t="s">
        <v>20391</v>
      </c>
      <c r="N2750" s="149" t="str">
        <f>_xlfn.IFNA(VLOOKUP(K2750,'HAN02'!$I$1:$J$426,2,FALSE),"")</f>
        <v>GG372028</v>
      </c>
    </row>
    <row r="2751" spans="1:14">
      <c r="A2751" s="107">
        <v>2749</v>
      </c>
      <c r="B2751" s="107" t="str">
        <f t="shared" si="42"/>
        <v>371096502749</v>
      </c>
      <c r="C2751" s="108" t="s">
        <v>21600</v>
      </c>
      <c r="D2751" s="108" t="s">
        <v>21590</v>
      </c>
      <c r="E2751" s="108" t="s">
        <v>21601</v>
      </c>
      <c r="F2751" s="107" t="s">
        <v>21436</v>
      </c>
      <c r="G2751" s="108" t="s">
        <v>21602</v>
      </c>
      <c r="H2751" s="107" t="s">
        <v>9969</v>
      </c>
      <c r="I2751" s="108" t="s">
        <v>21603</v>
      </c>
      <c r="J2751" s="107" t="s">
        <v>9933</v>
      </c>
      <c r="K2751" s="147" t="s">
        <v>21590</v>
      </c>
      <c r="L2751" s="107" t="s">
        <v>10056</v>
      </c>
      <c r="M2751" s="108" t="s">
        <v>20391</v>
      </c>
      <c r="N2751" s="149" t="str">
        <f>_xlfn.IFNA(VLOOKUP(K2751,'HAN02'!$I$1:$J$426,2,FALSE),"")</f>
        <v>GG372028</v>
      </c>
    </row>
    <row r="2752" spans="1:14">
      <c r="A2752" s="107">
        <v>2750</v>
      </c>
      <c r="B2752" s="107" t="str">
        <f t="shared" si="42"/>
        <v>371096502750</v>
      </c>
      <c r="C2752" s="108" t="s">
        <v>21604</v>
      </c>
      <c r="D2752" s="108" t="s">
        <v>21590</v>
      </c>
      <c r="E2752" s="108" t="s">
        <v>21605</v>
      </c>
      <c r="F2752" s="107" t="s">
        <v>21535</v>
      </c>
      <c r="G2752" s="108" t="s">
        <v>21606</v>
      </c>
      <c r="H2752" s="107" t="s">
        <v>9969</v>
      </c>
      <c r="I2752" s="108" t="s">
        <v>21607</v>
      </c>
      <c r="J2752" s="107" t="s">
        <v>9933</v>
      </c>
      <c r="K2752" s="147" t="s">
        <v>21590</v>
      </c>
      <c r="L2752" s="107" t="s">
        <v>9922</v>
      </c>
      <c r="M2752" s="108" t="s">
        <v>20391</v>
      </c>
      <c r="N2752" s="149" t="str">
        <f>_xlfn.IFNA(VLOOKUP(K2752,'HAN02'!$I$1:$J$426,2,FALSE),"")</f>
        <v>GG372028</v>
      </c>
    </row>
    <row r="2753" spans="1:14">
      <c r="A2753" s="107">
        <v>2751</v>
      </c>
      <c r="B2753" s="107" t="str">
        <f t="shared" si="42"/>
        <v>371096502751</v>
      </c>
      <c r="C2753" s="108" t="s">
        <v>21608</v>
      </c>
      <c r="D2753" s="108" t="s">
        <v>21590</v>
      </c>
      <c r="E2753" s="108" t="s">
        <v>21609</v>
      </c>
      <c r="F2753" s="107" t="s">
        <v>21535</v>
      </c>
      <c r="G2753" s="108" t="s">
        <v>21610</v>
      </c>
      <c r="H2753" s="107" t="s">
        <v>9969</v>
      </c>
      <c r="I2753" s="108" t="s">
        <v>11433</v>
      </c>
      <c r="J2753" s="107" t="s">
        <v>9933</v>
      </c>
      <c r="K2753" s="147" t="s">
        <v>21590</v>
      </c>
      <c r="L2753" s="107" t="s">
        <v>9922</v>
      </c>
      <c r="M2753" s="108" t="s">
        <v>20391</v>
      </c>
      <c r="N2753" s="149" t="str">
        <f>_xlfn.IFNA(VLOOKUP(K2753,'HAN02'!$I$1:$J$426,2,FALSE),"")</f>
        <v>GG372028</v>
      </c>
    </row>
    <row r="2754" spans="1:14">
      <c r="A2754" s="107">
        <v>2752</v>
      </c>
      <c r="B2754" s="107" t="str">
        <f t="shared" si="42"/>
        <v>371096502752</v>
      </c>
      <c r="C2754" s="108" t="s">
        <v>21611</v>
      </c>
      <c r="D2754" s="108" t="s">
        <v>21590</v>
      </c>
      <c r="E2754" s="108" t="s">
        <v>21612</v>
      </c>
      <c r="F2754" s="107" t="s">
        <v>21436</v>
      </c>
      <c r="G2754" s="108" t="s">
        <v>21613</v>
      </c>
      <c r="H2754" s="107" t="s">
        <v>9969</v>
      </c>
      <c r="I2754" s="108" t="s">
        <v>21614</v>
      </c>
      <c r="J2754" s="107" t="s">
        <v>9933</v>
      </c>
      <c r="K2754" s="147" t="s">
        <v>21590</v>
      </c>
      <c r="L2754" s="107" t="s">
        <v>9922</v>
      </c>
      <c r="M2754" s="108" t="s">
        <v>20391</v>
      </c>
      <c r="N2754" s="149" t="str">
        <f>_xlfn.IFNA(VLOOKUP(K2754,'HAN02'!$I$1:$J$426,2,FALSE),"")</f>
        <v>GG372028</v>
      </c>
    </row>
    <row r="2755" spans="1:14">
      <c r="A2755" s="107">
        <v>2753</v>
      </c>
      <c r="B2755" s="107" t="str">
        <f t="shared" si="42"/>
        <v>371100102753</v>
      </c>
      <c r="C2755" s="108" t="s">
        <v>21615</v>
      </c>
      <c r="D2755" s="108" t="s">
        <v>21616</v>
      </c>
      <c r="E2755" s="108" t="s">
        <v>21617</v>
      </c>
      <c r="F2755" s="107" t="s">
        <v>21618</v>
      </c>
      <c r="G2755" s="108" t="s">
        <v>21619</v>
      </c>
      <c r="H2755" s="107" t="s">
        <v>10167</v>
      </c>
      <c r="I2755" s="108" t="s">
        <v>18325</v>
      </c>
      <c r="J2755" s="107" t="s">
        <v>9922</v>
      </c>
      <c r="K2755" s="147"/>
      <c r="L2755" s="107" t="s">
        <v>9922</v>
      </c>
      <c r="M2755" s="108" t="s">
        <v>20391</v>
      </c>
      <c r="N2755" s="149" t="str">
        <f>_xlfn.IFNA(VLOOKUP(K2755,'HAN02'!$I$1:$J$426,2,FALSE),"")</f>
        <v/>
      </c>
    </row>
    <row r="2756" spans="1:14">
      <c r="A2756" s="107">
        <v>2754</v>
      </c>
      <c r="B2756" s="107" t="str">
        <f t="shared" ref="B2756:B2819" si="43">D2756&amp;IF(H2756="",0,H2756)&amp;REPT(0,5-LEN(A2756))&amp;A2756</f>
        <v>371102502754</v>
      </c>
      <c r="C2756" s="108" t="s">
        <v>21620</v>
      </c>
      <c r="D2756" s="108" t="s">
        <v>21621</v>
      </c>
      <c r="E2756" s="108" t="s">
        <v>21622</v>
      </c>
      <c r="F2756" s="107" t="s">
        <v>21618</v>
      </c>
      <c r="G2756" s="108" t="s">
        <v>21623</v>
      </c>
      <c r="H2756" s="107" t="s">
        <v>9969</v>
      </c>
      <c r="I2756" s="108" t="s">
        <v>21624</v>
      </c>
      <c r="J2756" s="107" t="s">
        <v>9922</v>
      </c>
      <c r="K2756" s="147"/>
      <c r="L2756" s="107" t="s">
        <v>10056</v>
      </c>
      <c r="M2756" s="108" t="s">
        <v>20391</v>
      </c>
      <c r="N2756" s="149" t="str">
        <f>_xlfn.IFNA(VLOOKUP(K2756,'HAN02'!$I$1:$J$426,2,FALSE),"")</f>
        <v/>
      </c>
    </row>
    <row r="2757" spans="1:14">
      <c r="A2757" s="107">
        <v>2755</v>
      </c>
      <c r="B2757" s="107" t="str">
        <f t="shared" si="43"/>
        <v>371102102755</v>
      </c>
      <c r="C2757" s="108" t="s">
        <v>21625</v>
      </c>
      <c r="D2757" s="108" t="s">
        <v>21621</v>
      </c>
      <c r="E2757" s="108" t="s">
        <v>21626</v>
      </c>
      <c r="F2757" s="107" t="s">
        <v>21627</v>
      </c>
      <c r="G2757" s="108" t="s">
        <v>21628</v>
      </c>
      <c r="H2757" s="107" t="s">
        <v>10167</v>
      </c>
      <c r="I2757" s="108" t="s">
        <v>10987</v>
      </c>
      <c r="J2757" s="107" t="s">
        <v>9922</v>
      </c>
      <c r="K2757" s="147"/>
      <c r="L2757" s="107" t="s">
        <v>10056</v>
      </c>
      <c r="M2757" s="108" t="s">
        <v>20391</v>
      </c>
      <c r="N2757" s="149" t="str">
        <f>_xlfn.IFNA(VLOOKUP(K2757,'HAN02'!$I$1:$J$426,2,FALSE),"")</f>
        <v/>
      </c>
    </row>
    <row r="2758" spans="1:14">
      <c r="A2758" s="107">
        <v>2756</v>
      </c>
      <c r="B2758" s="107" t="str">
        <f t="shared" si="43"/>
        <v>371121502756</v>
      </c>
      <c r="C2758" s="108" t="s">
        <v>21629</v>
      </c>
      <c r="D2758" s="108" t="s">
        <v>21630</v>
      </c>
      <c r="E2758" s="108" t="s">
        <v>21631</v>
      </c>
      <c r="F2758" s="107" t="s">
        <v>21632</v>
      </c>
      <c r="G2758" s="108" t="s">
        <v>21633</v>
      </c>
      <c r="H2758" s="107" t="s">
        <v>9969</v>
      </c>
      <c r="I2758" s="108" t="s">
        <v>21634</v>
      </c>
      <c r="J2758" s="107" t="s">
        <v>9922</v>
      </c>
      <c r="K2758" s="147"/>
      <c r="L2758" s="107" t="s">
        <v>9922</v>
      </c>
      <c r="M2758" s="108" t="s">
        <v>20391</v>
      </c>
      <c r="N2758" s="149" t="str">
        <f>_xlfn.IFNA(VLOOKUP(K2758,'HAN02'!$I$1:$J$426,2,FALSE),"")</f>
        <v/>
      </c>
    </row>
    <row r="2759" spans="1:14">
      <c r="A2759" s="107">
        <v>2757</v>
      </c>
      <c r="B2759" s="107" t="str">
        <f t="shared" si="43"/>
        <v>371122602757</v>
      </c>
      <c r="C2759" s="108" t="s">
        <v>21635</v>
      </c>
      <c r="D2759" s="108" t="s">
        <v>21636</v>
      </c>
      <c r="E2759" s="108" t="s">
        <v>21637</v>
      </c>
      <c r="F2759" s="107" t="s">
        <v>21638</v>
      </c>
      <c r="G2759" s="108" t="s">
        <v>21639</v>
      </c>
      <c r="H2759" s="107" t="s">
        <v>11344</v>
      </c>
      <c r="I2759" s="108" t="s">
        <v>14218</v>
      </c>
      <c r="J2759" s="107" t="s">
        <v>9922</v>
      </c>
      <c r="K2759" s="147"/>
      <c r="L2759" s="107" t="s">
        <v>9922</v>
      </c>
      <c r="M2759" s="108" t="s">
        <v>20391</v>
      </c>
      <c r="N2759" s="149" t="str">
        <f>_xlfn.IFNA(VLOOKUP(K2759,'HAN02'!$I$1:$J$426,2,FALSE),"")</f>
        <v/>
      </c>
    </row>
    <row r="2760" spans="1:14">
      <c r="A2760" s="107">
        <v>2758</v>
      </c>
      <c r="B2760" s="107" t="str">
        <f t="shared" si="43"/>
        <v>371122602758</v>
      </c>
      <c r="C2760" s="108" t="s">
        <v>21640</v>
      </c>
      <c r="D2760" s="108" t="s">
        <v>21636</v>
      </c>
      <c r="E2760" s="108" t="s">
        <v>21641</v>
      </c>
      <c r="F2760" s="107" t="s">
        <v>21642</v>
      </c>
      <c r="G2760" s="108" t="s">
        <v>21643</v>
      </c>
      <c r="H2760" s="107" t="s">
        <v>11344</v>
      </c>
      <c r="I2760" s="108" t="s">
        <v>21644</v>
      </c>
      <c r="J2760" s="107" t="s">
        <v>9922</v>
      </c>
      <c r="K2760" s="147"/>
      <c r="L2760" s="107" t="s">
        <v>9922</v>
      </c>
      <c r="M2760" s="108" t="s">
        <v>20391</v>
      </c>
      <c r="N2760" s="149" t="str">
        <f>_xlfn.IFNA(VLOOKUP(K2760,'HAN02'!$I$1:$J$426,2,FALSE),"")</f>
        <v/>
      </c>
    </row>
    <row r="2761" spans="1:14">
      <c r="A2761" s="107">
        <v>2759</v>
      </c>
      <c r="B2761" s="107" t="str">
        <f t="shared" si="43"/>
        <v>371296102759</v>
      </c>
      <c r="C2761" s="108" t="s">
        <v>21645</v>
      </c>
      <c r="D2761" s="108" t="s">
        <v>21646</v>
      </c>
      <c r="E2761" s="108" t="s">
        <v>21647</v>
      </c>
      <c r="F2761" s="107" t="s">
        <v>21648</v>
      </c>
      <c r="G2761" s="108" t="s">
        <v>21649</v>
      </c>
      <c r="H2761" s="107" t="s">
        <v>10167</v>
      </c>
      <c r="I2761" s="108" t="s">
        <v>21650</v>
      </c>
      <c r="J2761" s="107" t="s">
        <v>9933</v>
      </c>
      <c r="K2761" s="147" t="s">
        <v>21646</v>
      </c>
      <c r="L2761" s="107" t="s">
        <v>10056</v>
      </c>
      <c r="M2761" s="108" t="s">
        <v>20391</v>
      </c>
      <c r="N2761" s="149" t="str">
        <f>_xlfn.IFNA(VLOOKUP(K2761,'HAN02'!$I$1:$J$426,2,FALSE),"")</f>
        <v>GG372110</v>
      </c>
    </row>
    <row r="2762" spans="1:14">
      <c r="A2762" s="107">
        <v>2760</v>
      </c>
      <c r="B2762" s="107" t="str">
        <f t="shared" si="43"/>
        <v>371300102760</v>
      </c>
      <c r="C2762" s="108" t="s">
        <v>21651</v>
      </c>
      <c r="D2762" s="108" t="s">
        <v>21652</v>
      </c>
      <c r="E2762" s="108" t="s">
        <v>21653</v>
      </c>
      <c r="F2762" s="107" t="s">
        <v>21654</v>
      </c>
      <c r="G2762" s="108" t="s">
        <v>21655</v>
      </c>
      <c r="H2762" s="107" t="s">
        <v>10167</v>
      </c>
      <c r="I2762" s="108" t="s">
        <v>15939</v>
      </c>
      <c r="J2762" s="107" t="s">
        <v>9933</v>
      </c>
      <c r="K2762" s="147" t="s">
        <v>21656</v>
      </c>
      <c r="L2762" s="107" t="s">
        <v>9922</v>
      </c>
      <c r="M2762" s="108" t="s">
        <v>20391</v>
      </c>
      <c r="N2762" s="149" t="str">
        <f>_xlfn.IFNA(VLOOKUP(K2762,'HAN02'!$I$1:$J$426,2,FALSE),"")</f>
        <v>GG372111</v>
      </c>
    </row>
    <row r="2763" spans="1:14">
      <c r="A2763" s="107">
        <v>2761</v>
      </c>
      <c r="B2763" s="107" t="str">
        <f t="shared" si="43"/>
        <v>371311502761</v>
      </c>
      <c r="C2763" s="108" t="s">
        <v>21657</v>
      </c>
      <c r="D2763" s="108" t="s">
        <v>21658</v>
      </c>
      <c r="E2763" s="108" t="s">
        <v>21659</v>
      </c>
      <c r="F2763" s="107" t="s">
        <v>21660</v>
      </c>
      <c r="G2763" s="108" t="s">
        <v>21661</v>
      </c>
      <c r="H2763" s="107" t="s">
        <v>9969</v>
      </c>
      <c r="I2763" s="108" t="s">
        <v>12249</v>
      </c>
      <c r="J2763" s="107" t="s">
        <v>9922</v>
      </c>
      <c r="K2763" s="147"/>
      <c r="L2763" s="107" t="s">
        <v>9922</v>
      </c>
      <c r="M2763" s="108" t="s">
        <v>20391</v>
      </c>
      <c r="N2763" s="149" t="str">
        <f>_xlfn.IFNA(VLOOKUP(K2763,'HAN02'!$I$1:$J$426,2,FALSE),"")</f>
        <v/>
      </c>
    </row>
    <row r="2764" spans="1:14">
      <c r="A2764" s="107">
        <v>2762</v>
      </c>
      <c r="B2764" s="107" t="str">
        <f t="shared" si="43"/>
        <v>371321602762</v>
      </c>
      <c r="C2764" s="108" t="s">
        <v>21662</v>
      </c>
      <c r="D2764" s="108" t="s">
        <v>21663</v>
      </c>
      <c r="E2764" s="108" t="s">
        <v>21664</v>
      </c>
      <c r="F2764" s="107" t="s">
        <v>21665</v>
      </c>
      <c r="G2764" s="108" t="s">
        <v>21666</v>
      </c>
      <c r="H2764" s="107" t="s">
        <v>11344</v>
      </c>
      <c r="I2764" s="108" t="s">
        <v>10477</v>
      </c>
      <c r="J2764" s="107" t="s">
        <v>9922</v>
      </c>
      <c r="K2764" s="147"/>
      <c r="L2764" s="107" t="s">
        <v>9922</v>
      </c>
      <c r="M2764" s="108" t="s">
        <v>20391</v>
      </c>
      <c r="N2764" s="149" t="str">
        <f>_xlfn.IFNA(VLOOKUP(K2764,'HAN02'!$I$1:$J$426,2,FALSE),"")</f>
        <v/>
      </c>
    </row>
    <row r="2765" spans="1:14">
      <c r="A2765" s="107">
        <v>2763</v>
      </c>
      <c r="B2765" s="107" t="str">
        <f t="shared" si="43"/>
        <v>371322402763</v>
      </c>
      <c r="C2765" s="108" t="s">
        <v>21667</v>
      </c>
      <c r="D2765" s="108" t="s">
        <v>21668</v>
      </c>
      <c r="E2765" s="108" t="s">
        <v>21669</v>
      </c>
      <c r="F2765" s="107" t="s">
        <v>21670</v>
      </c>
      <c r="G2765" s="108" t="s">
        <v>21671</v>
      </c>
      <c r="H2765" s="107" t="s">
        <v>9931</v>
      </c>
      <c r="I2765" s="108" t="s">
        <v>21672</v>
      </c>
      <c r="J2765" s="107" t="s">
        <v>9922</v>
      </c>
      <c r="K2765" s="147"/>
      <c r="L2765" s="107" t="s">
        <v>9922</v>
      </c>
      <c r="M2765" s="108" t="s">
        <v>20391</v>
      </c>
      <c r="N2765" s="149" t="str">
        <f>_xlfn.IFNA(VLOOKUP(K2765,'HAN02'!$I$1:$J$426,2,FALSE),"")</f>
        <v/>
      </c>
    </row>
    <row r="2766" spans="1:14">
      <c r="A2766" s="107">
        <v>2764</v>
      </c>
      <c r="B2766" s="107" t="str">
        <f t="shared" si="43"/>
        <v>371322102764</v>
      </c>
      <c r="C2766" s="108" t="s">
        <v>21673</v>
      </c>
      <c r="D2766" s="108" t="s">
        <v>21668</v>
      </c>
      <c r="E2766" s="108" t="s">
        <v>21674</v>
      </c>
      <c r="F2766" s="107" t="s">
        <v>21675</v>
      </c>
      <c r="G2766" s="108" t="s">
        <v>21676</v>
      </c>
      <c r="H2766" s="107" t="s">
        <v>10167</v>
      </c>
      <c r="I2766" s="108" t="s">
        <v>10435</v>
      </c>
      <c r="J2766" s="107" t="s">
        <v>9922</v>
      </c>
      <c r="K2766" s="147"/>
      <c r="L2766" s="107" t="s">
        <v>9922</v>
      </c>
      <c r="M2766" s="108" t="s">
        <v>20391</v>
      </c>
      <c r="N2766" s="149" t="str">
        <f>_xlfn.IFNA(VLOOKUP(K2766,'HAN02'!$I$1:$J$426,2,FALSE),"")</f>
        <v/>
      </c>
    </row>
    <row r="2767" spans="1:14">
      <c r="A2767" s="107">
        <v>2765</v>
      </c>
      <c r="B2767" s="107" t="str">
        <f t="shared" si="43"/>
        <v>371323602765</v>
      </c>
      <c r="C2767" s="108" t="s">
        <v>21677</v>
      </c>
      <c r="D2767" s="108" t="s">
        <v>21678</v>
      </c>
      <c r="E2767" s="108" t="s">
        <v>21679</v>
      </c>
      <c r="F2767" s="107" t="s">
        <v>21680</v>
      </c>
      <c r="G2767" s="108" t="s">
        <v>21681</v>
      </c>
      <c r="H2767" s="107" t="s">
        <v>11344</v>
      </c>
      <c r="I2767" s="108" t="s">
        <v>21682</v>
      </c>
      <c r="J2767" s="107" t="s">
        <v>9922</v>
      </c>
      <c r="K2767" s="147"/>
      <c r="L2767" s="107" t="s">
        <v>9922</v>
      </c>
      <c r="M2767" s="108" t="s">
        <v>20391</v>
      </c>
      <c r="N2767" s="149" t="str">
        <f>_xlfn.IFNA(VLOOKUP(K2767,'HAN02'!$I$1:$J$426,2,FALSE),"")</f>
        <v/>
      </c>
    </row>
    <row r="2768" spans="1:14">
      <c r="A2768" s="107">
        <v>2766</v>
      </c>
      <c r="B2768" s="107" t="str">
        <f t="shared" si="43"/>
        <v>371325102766</v>
      </c>
      <c r="C2768" s="108" t="s">
        <v>21683</v>
      </c>
      <c r="D2768" s="108" t="s">
        <v>21684</v>
      </c>
      <c r="E2768" s="108" t="s">
        <v>21685</v>
      </c>
      <c r="F2768" s="107" t="s">
        <v>21686</v>
      </c>
      <c r="G2768" s="108" t="s">
        <v>21687</v>
      </c>
      <c r="H2768" s="107" t="s">
        <v>10167</v>
      </c>
      <c r="I2768" s="108" t="s">
        <v>21688</v>
      </c>
      <c r="J2768" s="107" t="s">
        <v>9922</v>
      </c>
      <c r="K2768" s="147"/>
      <c r="L2768" s="107" t="s">
        <v>9922</v>
      </c>
      <c r="M2768" s="108" t="s">
        <v>20391</v>
      </c>
      <c r="N2768" s="149" t="str">
        <f>_xlfn.IFNA(VLOOKUP(K2768,'HAN02'!$I$1:$J$426,2,FALSE),"")</f>
        <v/>
      </c>
    </row>
    <row r="2769" spans="1:14">
      <c r="A2769" s="107">
        <v>2767</v>
      </c>
      <c r="B2769" s="107" t="str">
        <f t="shared" si="43"/>
        <v>371325402767</v>
      </c>
      <c r="C2769" s="108" t="s">
        <v>21689</v>
      </c>
      <c r="D2769" s="108" t="s">
        <v>21684</v>
      </c>
      <c r="E2769" s="108" t="s">
        <v>21690</v>
      </c>
      <c r="F2769" s="107" t="s">
        <v>21686</v>
      </c>
      <c r="G2769" s="108" t="s">
        <v>21691</v>
      </c>
      <c r="H2769" s="107" t="s">
        <v>9931</v>
      </c>
      <c r="I2769" s="108" t="s">
        <v>17683</v>
      </c>
      <c r="J2769" s="107" t="s">
        <v>9922</v>
      </c>
      <c r="K2769" s="147"/>
      <c r="L2769" s="107" t="s">
        <v>9922</v>
      </c>
      <c r="M2769" s="108" t="s">
        <v>20391</v>
      </c>
      <c r="N2769" s="149" t="str">
        <f>_xlfn.IFNA(VLOOKUP(K2769,'HAN02'!$I$1:$J$426,2,FALSE),"")</f>
        <v/>
      </c>
    </row>
    <row r="2770" spans="1:14">
      <c r="A2770" s="107">
        <v>2768</v>
      </c>
      <c r="B2770" s="107" t="str">
        <f t="shared" si="43"/>
        <v>371328502768</v>
      </c>
      <c r="C2770" s="108" t="s">
        <v>21692</v>
      </c>
      <c r="D2770" s="108" t="s">
        <v>21693</v>
      </c>
      <c r="E2770" s="108" t="s">
        <v>21694</v>
      </c>
      <c r="F2770" s="107" t="s">
        <v>21695</v>
      </c>
      <c r="G2770" s="108" t="s">
        <v>21696</v>
      </c>
      <c r="H2770" s="107" t="s">
        <v>9969</v>
      </c>
      <c r="I2770" s="108" t="s">
        <v>21697</v>
      </c>
      <c r="J2770" s="107" t="s">
        <v>9922</v>
      </c>
      <c r="K2770" s="147"/>
      <c r="L2770" s="107" t="s">
        <v>9922</v>
      </c>
      <c r="M2770" s="108" t="s">
        <v>20391</v>
      </c>
      <c r="N2770" s="149" t="str">
        <f>_xlfn.IFNA(VLOOKUP(K2770,'HAN02'!$I$1:$J$426,2,FALSE),"")</f>
        <v/>
      </c>
    </row>
    <row r="2771" spans="1:14">
      <c r="A2771" s="107">
        <v>2769</v>
      </c>
      <c r="B2771" s="107" t="str">
        <f t="shared" si="43"/>
        <v>371329102769</v>
      </c>
      <c r="C2771" s="108" t="s">
        <v>21698</v>
      </c>
      <c r="D2771" s="108" t="s">
        <v>21699</v>
      </c>
      <c r="E2771" s="108" t="s">
        <v>21700</v>
      </c>
      <c r="F2771" s="107" t="s">
        <v>21701</v>
      </c>
      <c r="G2771" s="108" t="s">
        <v>21702</v>
      </c>
      <c r="H2771" s="107" t="s">
        <v>10167</v>
      </c>
      <c r="I2771" s="108" t="s">
        <v>21703</v>
      </c>
      <c r="J2771" s="107" t="s">
        <v>9922</v>
      </c>
      <c r="K2771" s="147"/>
      <c r="L2771" s="107" t="s">
        <v>10056</v>
      </c>
      <c r="M2771" s="108" t="s">
        <v>20391</v>
      </c>
      <c r="N2771" s="149" t="str">
        <f>_xlfn.IFNA(VLOOKUP(K2771,'HAN02'!$I$1:$J$426,2,FALSE),"")</f>
        <v/>
      </c>
    </row>
    <row r="2772" spans="1:14">
      <c r="A2772" s="107">
        <v>2770</v>
      </c>
      <c r="B2772" s="107" t="str">
        <f t="shared" si="43"/>
        <v>371361402770</v>
      </c>
      <c r="C2772" s="108" t="s">
        <v>21704</v>
      </c>
      <c r="D2772" s="108" t="s">
        <v>21705</v>
      </c>
      <c r="E2772" s="108" t="s">
        <v>21706</v>
      </c>
      <c r="F2772" s="107" t="s">
        <v>21707</v>
      </c>
      <c r="G2772" s="108" t="s">
        <v>21708</v>
      </c>
      <c r="H2772" s="107" t="s">
        <v>9931</v>
      </c>
      <c r="I2772" s="108" t="s">
        <v>21709</v>
      </c>
      <c r="J2772" s="107" t="s">
        <v>9922</v>
      </c>
      <c r="K2772" s="147"/>
      <c r="L2772" s="107" t="s">
        <v>10056</v>
      </c>
      <c r="M2772" s="108" t="s">
        <v>20391</v>
      </c>
      <c r="N2772" s="149" t="str">
        <f>_xlfn.IFNA(VLOOKUP(K2772,'HAN02'!$I$1:$J$426,2,FALSE),"")</f>
        <v/>
      </c>
    </row>
    <row r="2773" spans="1:14">
      <c r="A2773" s="107">
        <v>2771</v>
      </c>
      <c r="B2773" s="107" t="str">
        <f t="shared" si="43"/>
        <v>371361502771</v>
      </c>
      <c r="C2773" s="108" t="s">
        <v>21710</v>
      </c>
      <c r="D2773" s="108" t="s">
        <v>21705</v>
      </c>
      <c r="E2773" s="108" t="s">
        <v>21711</v>
      </c>
      <c r="F2773" s="107" t="s">
        <v>21707</v>
      </c>
      <c r="G2773" s="108" t="s">
        <v>21712</v>
      </c>
      <c r="H2773" s="107" t="s">
        <v>9969</v>
      </c>
      <c r="I2773" s="108" t="s">
        <v>11269</v>
      </c>
      <c r="J2773" s="107" t="s">
        <v>9922</v>
      </c>
      <c r="K2773" s="147"/>
      <c r="L2773" s="107" t="s">
        <v>9922</v>
      </c>
      <c r="M2773" s="108" t="s">
        <v>20391</v>
      </c>
      <c r="N2773" s="149" t="str">
        <f>_xlfn.IFNA(VLOOKUP(K2773,'HAN02'!$I$1:$J$426,2,FALSE),"")</f>
        <v/>
      </c>
    </row>
    <row r="2774" spans="1:14">
      <c r="A2774" s="107">
        <v>2772</v>
      </c>
      <c r="B2774" s="107" t="str">
        <f t="shared" si="43"/>
        <v>371362302772</v>
      </c>
      <c r="C2774" s="108" t="s">
        <v>21713</v>
      </c>
      <c r="D2774" s="108" t="s">
        <v>21714</v>
      </c>
      <c r="E2774" s="108" t="s">
        <v>21715</v>
      </c>
      <c r="F2774" s="107" t="s">
        <v>21716</v>
      </c>
      <c r="G2774" s="108" t="s">
        <v>21717</v>
      </c>
      <c r="H2774" s="107" t="s">
        <v>10097</v>
      </c>
      <c r="I2774" s="108" t="s">
        <v>21718</v>
      </c>
      <c r="J2774" s="107" t="s">
        <v>9922</v>
      </c>
      <c r="K2774" s="147"/>
      <c r="L2774" s="107" t="s">
        <v>9922</v>
      </c>
      <c r="M2774" s="108" t="s">
        <v>20391</v>
      </c>
      <c r="N2774" s="149" t="str">
        <f>_xlfn.IFNA(VLOOKUP(K2774,'HAN02'!$I$1:$J$426,2,FALSE),"")</f>
        <v/>
      </c>
    </row>
    <row r="2775" spans="1:14">
      <c r="A2775" s="107">
        <v>2773</v>
      </c>
      <c r="B2775" s="107" t="str">
        <f t="shared" si="43"/>
        <v>371396302773</v>
      </c>
      <c r="C2775" s="108" t="s">
        <v>21719</v>
      </c>
      <c r="D2775" s="108" t="s">
        <v>21656</v>
      </c>
      <c r="E2775" s="108" t="s">
        <v>21720</v>
      </c>
      <c r="F2775" s="107" t="s">
        <v>21660</v>
      </c>
      <c r="G2775" s="108" t="s">
        <v>21721</v>
      </c>
      <c r="H2775" s="107" t="s">
        <v>10097</v>
      </c>
      <c r="I2775" s="108" t="s">
        <v>21722</v>
      </c>
      <c r="J2775" s="107" t="s">
        <v>9933</v>
      </c>
      <c r="K2775" s="147" t="s">
        <v>21656</v>
      </c>
      <c r="L2775" s="107" t="s">
        <v>10056</v>
      </c>
      <c r="M2775" s="108" t="s">
        <v>20391</v>
      </c>
      <c r="N2775" s="149" t="str">
        <f>_xlfn.IFNA(VLOOKUP(K2775,'HAN02'!$I$1:$J$426,2,FALSE),"")</f>
        <v>GG372111</v>
      </c>
    </row>
    <row r="2776" spans="1:14">
      <c r="A2776" s="107">
        <v>2774</v>
      </c>
      <c r="B2776" s="107" t="str">
        <f t="shared" si="43"/>
        <v>371396102774</v>
      </c>
      <c r="C2776" s="108" t="s">
        <v>21723</v>
      </c>
      <c r="D2776" s="108" t="s">
        <v>21656</v>
      </c>
      <c r="E2776" s="108" t="s">
        <v>21724</v>
      </c>
      <c r="F2776" s="107" t="s">
        <v>21654</v>
      </c>
      <c r="G2776" s="108" t="s">
        <v>21725</v>
      </c>
      <c r="H2776" s="107" t="s">
        <v>10167</v>
      </c>
      <c r="I2776" s="108" t="s">
        <v>21726</v>
      </c>
      <c r="J2776" s="107" t="s">
        <v>9933</v>
      </c>
      <c r="K2776" s="147" t="s">
        <v>21656</v>
      </c>
      <c r="L2776" s="107" t="s">
        <v>9922</v>
      </c>
      <c r="M2776" s="108" t="s">
        <v>20391</v>
      </c>
      <c r="N2776" s="149" t="str">
        <f>_xlfn.IFNA(VLOOKUP(K2776,'HAN02'!$I$1:$J$426,2,FALSE),"")</f>
        <v>GG372111</v>
      </c>
    </row>
    <row r="2777" spans="1:14">
      <c r="A2777" s="107">
        <v>2775</v>
      </c>
      <c r="B2777" s="107" t="str">
        <f t="shared" si="43"/>
        <v>371396502775</v>
      </c>
      <c r="C2777" s="108" t="s">
        <v>21727</v>
      </c>
      <c r="D2777" s="108" t="s">
        <v>21656</v>
      </c>
      <c r="E2777" s="108" t="s">
        <v>21728</v>
      </c>
      <c r="F2777" s="107" t="s">
        <v>21660</v>
      </c>
      <c r="G2777" s="108" t="s">
        <v>21729</v>
      </c>
      <c r="H2777" s="107" t="s">
        <v>9969</v>
      </c>
      <c r="I2777" s="108" t="s">
        <v>13473</v>
      </c>
      <c r="J2777" s="107" t="s">
        <v>9933</v>
      </c>
      <c r="K2777" s="147" t="s">
        <v>21656</v>
      </c>
      <c r="L2777" s="107" t="s">
        <v>9922</v>
      </c>
      <c r="M2777" s="108" t="s">
        <v>20391</v>
      </c>
      <c r="N2777" s="149" t="str">
        <f>_xlfn.IFNA(VLOOKUP(K2777,'HAN02'!$I$1:$J$426,2,FALSE),"")</f>
        <v>GG372111</v>
      </c>
    </row>
    <row r="2778" spans="1:14">
      <c r="A2778" s="107">
        <v>2776</v>
      </c>
      <c r="B2778" s="107" t="str">
        <f t="shared" si="43"/>
        <v>371396502776</v>
      </c>
      <c r="C2778" s="108" t="s">
        <v>21730</v>
      </c>
      <c r="D2778" s="108" t="s">
        <v>21656</v>
      </c>
      <c r="E2778" s="108" t="s">
        <v>21731</v>
      </c>
      <c r="F2778" s="107" t="s">
        <v>21732</v>
      </c>
      <c r="G2778" s="108" t="s">
        <v>21733</v>
      </c>
      <c r="H2778" s="107" t="s">
        <v>9969</v>
      </c>
      <c r="I2778" s="108" t="s">
        <v>21506</v>
      </c>
      <c r="J2778" s="107" t="s">
        <v>9933</v>
      </c>
      <c r="K2778" s="147" t="s">
        <v>21656</v>
      </c>
      <c r="L2778" s="107" t="s">
        <v>9922</v>
      </c>
      <c r="M2778" s="108" t="s">
        <v>20391</v>
      </c>
      <c r="N2778" s="149" t="str">
        <f>_xlfn.IFNA(VLOOKUP(K2778,'HAN02'!$I$1:$J$426,2,FALSE),"")</f>
        <v>GG372111</v>
      </c>
    </row>
    <row r="2779" spans="1:14">
      <c r="A2779" s="107">
        <v>2777</v>
      </c>
      <c r="B2779" s="107" t="str">
        <f t="shared" si="43"/>
        <v>371402502777</v>
      </c>
      <c r="C2779" s="108" t="s">
        <v>21734</v>
      </c>
      <c r="D2779" s="108" t="s">
        <v>21735</v>
      </c>
      <c r="E2779" s="108" t="s">
        <v>21736</v>
      </c>
      <c r="F2779" s="107" t="s">
        <v>21737</v>
      </c>
      <c r="G2779" s="108" t="s">
        <v>21738</v>
      </c>
      <c r="H2779" s="107" t="s">
        <v>9969</v>
      </c>
      <c r="I2779" s="108" t="s">
        <v>21739</v>
      </c>
      <c r="J2779" s="107" t="s">
        <v>9922</v>
      </c>
      <c r="K2779" s="147"/>
      <c r="L2779" s="107" t="s">
        <v>10056</v>
      </c>
      <c r="M2779" s="108" t="s">
        <v>20391</v>
      </c>
      <c r="N2779" s="149" t="str">
        <f>_xlfn.IFNA(VLOOKUP(K2779,'HAN02'!$I$1:$J$426,2,FALSE),"")</f>
        <v/>
      </c>
    </row>
    <row r="2780" spans="1:14">
      <c r="A2780" s="107">
        <v>2778</v>
      </c>
      <c r="B2780" s="107" t="str">
        <f t="shared" si="43"/>
        <v>371422102778</v>
      </c>
      <c r="C2780" s="108" t="s">
        <v>21740</v>
      </c>
      <c r="D2780" s="108" t="s">
        <v>21741</v>
      </c>
      <c r="E2780" s="108" t="s">
        <v>21742</v>
      </c>
      <c r="F2780" s="107" t="s">
        <v>21743</v>
      </c>
      <c r="G2780" s="108" t="s">
        <v>21744</v>
      </c>
      <c r="H2780" s="107" t="s">
        <v>10167</v>
      </c>
      <c r="I2780" s="108" t="s">
        <v>18039</v>
      </c>
      <c r="J2780" s="107" t="s">
        <v>9922</v>
      </c>
      <c r="K2780" s="147"/>
      <c r="L2780" s="107" t="s">
        <v>9922</v>
      </c>
      <c r="M2780" s="108" t="s">
        <v>20391</v>
      </c>
      <c r="N2780" s="149" t="str">
        <f>_xlfn.IFNA(VLOOKUP(K2780,'HAN02'!$I$1:$J$426,2,FALSE),"")</f>
        <v/>
      </c>
    </row>
    <row r="2781" spans="1:14">
      <c r="A2781" s="107">
        <v>2779</v>
      </c>
      <c r="B2781" s="107" t="str">
        <f t="shared" si="43"/>
        <v>371423102779</v>
      </c>
      <c r="C2781" s="108" t="s">
        <v>21745</v>
      </c>
      <c r="D2781" s="108" t="s">
        <v>21746</v>
      </c>
      <c r="E2781" s="108" t="s">
        <v>21747</v>
      </c>
      <c r="F2781" s="107" t="s">
        <v>21748</v>
      </c>
      <c r="G2781" s="108" t="s">
        <v>21749</v>
      </c>
      <c r="H2781" s="107" t="s">
        <v>10167</v>
      </c>
      <c r="I2781" s="108" t="s">
        <v>11878</v>
      </c>
      <c r="J2781" s="107" t="s">
        <v>9922</v>
      </c>
      <c r="K2781" s="147"/>
      <c r="L2781" s="107" t="s">
        <v>9922</v>
      </c>
      <c r="M2781" s="108" t="s">
        <v>20391</v>
      </c>
      <c r="N2781" s="149" t="str">
        <f>_xlfn.IFNA(VLOOKUP(K2781,'HAN02'!$I$1:$J$426,2,FALSE),"")</f>
        <v/>
      </c>
    </row>
    <row r="2782" spans="1:14">
      <c r="A2782" s="107">
        <v>2780</v>
      </c>
      <c r="B2782" s="107" t="str">
        <f t="shared" si="43"/>
        <v>371425102780</v>
      </c>
      <c r="C2782" s="108" t="s">
        <v>21750</v>
      </c>
      <c r="D2782" s="108" t="s">
        <v>21751</v>
      </c>
      <c r="E2782" s="108" t="s">
        <v>21752</v>
      </c>
      <c r="F2782" s="107" t="s">
        <v>21753</v>
      </c>
      <c r="G2782" s="108" t="s">
        <v>21754</v>
      </c>
      <c r="H2782" s="107" t="s">
        <v>10167</v>
      </c>
      <c r="I2782" s="108" t="s">
        <v>21755</v>
      </c>
      <c r="J2782" s="107" t="s">
        <v>9922</v>
      </c>
      <c r="K2782" s="147"/>
      <c r="L2782" s="107" t="s">
        <v>10056</v>
      </c>
      <c r="M2782" s="108" t="s">
        <v>20391</v>
      </c>
      <c r="N2782" s="149" t="str">
        <f>_xlfn.IFNA(VLOOKUP(K2782,'HAN02'!$I$1:$J$426,2,FALSE),"")</f>
        <v/>
      </c>
    </row>
    <row r="2783" spans="1:14">
      <c r="A2783" s="107">
        <v>2781</v>
      </c>
      <c r="B2783" s="107" t="str">
        <f t="shared" si="43"/>
        <v>371425402781</v>
      </c>
      <c r="C2783" s="108" t="s">
        <v>21756</v>
      </c>
      <c r="D2783" s="108" t="s">
        <v>21751</v>
      </c>
      <c r="E2783" s="108" t="s">
        <v>21757</v>
      </c>
      <c r="F2783" s="107" t="s">
        <v>21758</v>
      </c>
      <c r="G2783" s="108" t="s">
        <v>21759</v>
      </c>
      <c r="H2783" s="107" t="s">
        <v>9931</v>
      </c>
      <c r="I2783" s="108" t="s">
        <v>21760</v>
      </c>
      <c r="J2783" s="107" t="s">
        <v>9922</v>
      </c>
      <c r="K2783" s="147"/>
      <c r="L2783" s="107" t="s">
        <v>9922</v>
      </c>
      <c r="M2783" s="108" t="s">
        <v>20391</v>
      </c>
      <c r="N2783" s="149" t="str">
        <f>_xlfn.IFNA(VLOOKUP(K2783,'HAN02'!$I$1:$J$426,2,FALSE),"")</f>
        <v/>
      </c>
    </row>
    <row r="2784" spans="1:14">
      <c r="A2784" s="107">
        <v>2782</v>
      </c>
      <c r="B2784" s="107" t="str">
        <f t="shared" si="43"/>
        <v>371425502782</v>
      </c>
      <c r="C2784" s="108" t="s">
        <v>21761</v>
      </c>
      <c r="D2784" s="108" t="s">
        <v>21751</v>
      </c>
      <c r="E2784" s="108" t="s">
        <v>21762</v>
      </c>
      <c r="F2784" s="107" t="s">
        <v>21753</v>
      </c>
      <c r="G2784" s="108" t="s">
        <v>21763</v>
      </c>
      <c r="H2784" s="107" t="s">
        <v>9969</v>
      </c>
      <c r="I2784" s="108" t="s">
        <v>12858</v>
      </c>
      <c r="J2784" s="107" t="s">
        <v>9933</v>
      </c>
      <c r="K2784" s="147" t="s">
        <v>21764</v>
      </c>
      <c r="L2784" s="107" t="s">
        <v>9922</v>
      </c>
      <c r="M2784" s="108" t="s">
        <v>20391</v>
      </c>
      <c r="N2784" s="149" t="str">
        <f>_xlfn.IFNA(VLOOKUP(K2784,'HAN02'!$I$1:$J$426,2,FALSE),"")</f>
        <v>GG372112</v>
      </c>
    </row>
    <row r="2785" spans="1:14">
      <c r="A2785" s="107">
        <v>2783</v>
      </c>
      <c r="B2785" s="107" t="str">
        <f t="shared" si="43"/>
        <v>371425502783</v>
      </c>
      <c r="C2785" s="108" t="s">
        <v>21765</v>
      </c>
      <c r="D2785" s="108" t="s">
        <v>21751</v>
      </c>
      <c r="E2785" s="108" t="s">
        <v>21766</v>
      </c>
      <c r="F2785" s="107" t="s">
        <v>21753</v>
      </c>
      <c r="G2785" s="108" t="s">
        <v>21767</v>
      </c>
      <c r="H2785" s="107" t="s">
        <v>9969</v>
      </c>
      <c r="I2785" s="108" t="s">
        <v>21768</v>
      </c>
      <c r="J2785" s="107" t="s">
        <v>9922</v>
      </c>
      <c r="K2785" s="147"/>
      <c r="L2785" s="107" t="s">
        <v>9922</v>
      </c>
      <c r="M2785" s="108" t="s">
        <v>20391</v>
      </c>
      <c r="N2785" s="149" t="str">
        <f>_xlfn.IFNA(VLOOKUP(K2785,'HAN02'!$I$1:$J$426,2,FALSE),"")</f>
        <v/>
      </c>
    </row>
    <row r="2786" spans="1:14">
      <c r="A2786" s="107">
        <v>2784</v>
      </c>
      <c r="B2786" s="107" t="str">
        <f t="shared" si="43"/>
        <v>371428502784</v>
      </c>
      <c r="C2786" s="108" t="s">
        <v>21769</v>
      </c>
      <c r="D2786" s="108" t="s">
        <v>21770</v>
      </c>
      <c r="E2786" s="108" t="s">
        <v>21771</v>
      </c>
      <c r="F2786" s="107" t="s">
        <v>21772</v>
      </c>
      <c r="G2786" s="108" t="s">
        <v>21773</v>
      </c>
      <c r="H2786" s="107" t="s">
        <v>9969</v>
      </c>
      <c r="I2786" s="108" t="s">
        <v>21774</v>
      </c>
      <c r="J2786" s="107" t="s">
        <v>9922</v>
      </c>
      <c r="K2786" s="147"/>
      <c r="L2786" s="107" t="s">
        <v>9922</v>
      </c>
      <c r="M2786" s="108" t="s">
        <v>20391</v>
      </c>
      <c r="N2786" s="149" t="str">
        <f>_xlfn.IFNA(VLOOKUP(K2786,'HAN02'!$I$1:$J$426,2,FALSE),"")</f>
        <v/>
      </c>
    </row>
    <row r="2787" spans="1:14">
      <c r="A2787" s="107">
        <v>2785</v>
      </c>
      <c r="B2787" s="107" t="str">
        <f t="shared" si="43"/>
        <v>371461402785</v>
      </c>
      <c r="C2787" s="108" t="s">
        <v>21775</v>
      </c>
      <c r="D2787" s="108" t="s">
        <v>21776</v>
      </c>
      <c r="E2787" s="108" t="s">
        <v>21777</v>
      </c>
      <c r="F2787" s="107" t="s">
        <v>21778</v>
      </c>
      <c r="G2787" s="108" t="s">
        <v>21779</v>
      </c>
      <c r="H2787" s="107" t="s">
        <v>9931</v>
      </c>
      <c r="I2787" s="108" t="s">
        <v>21780</v>
      </c>
      <c r="J2787" s="107" t="s">
        <v>9922</v>
      </c>
      <c r="K2787" s="147"/>
      <c r="L2787" s="107" t="s">
        <v>10056</v>
      </c>
      <c r="M2787" s="108" t="s">
        <v>20391</v>
      </c>
      <c r="N2787" s="149" t="str">
        <f>_xlfn.IFNA(VLOOKUP(K2787,'HAN02'!$I$1:$J$426,2,FALSE),"")</f>
        <v/>
      </c>
    </row>
    <row r="2788" spans="1:14">
      <c r="A2788" s="107">
        <v>2786</v>
      </c>
      <c r="B2788" s="107" t="str">
        <f t="shared" si="43"/>
        <v>371461502786</v>
      </c>
      <c r="C2788" s="108" t="s">
        <v>21781</v>
      </c>
      <c r="D2788" s="108" t="s">
        <v>21776</v>
      </c>
      <c r="E2788" s="108" t="s">
        <v>21782</v>
      </c>
      <c r="F2788" s="107" t="s">
        <v>21737</v>
      </c>
      <c r="G2788" s="108" t="s">
        <v>21783</v>
      </c>
      <c r="H2788" s="107" t="s">
        <v>9969</v>
      </c>
      <c r="I2788" s="108" t="s">
        <v>21784</v>
      </c>
      <c r="J2788" s="107" t="s">
        <v>9922</v>
      </c>
      <c r="K2788" s="147"/>
      <c r="L2788" s="107" t="s">
        <v>9922</v>
      </c>
      <c r="M2788" s="108" t="s">
        <v>20391</v>
      </c>
      <c r="N2788" s="149" t="str">
        <f>_xlfn.IFNA(VLOOKUP(K2788,'HAN02'!$I$1:$J$426,2,FALSE),"")</f>
        <v/>
      </c>
    </row>
    <row r="2789" spans="1:14">
      <c r="A2789" s="107">
        <v>2787</v>
      </c>
      <c r="B2789" s="107" t="str">
        <f t="shared" si="43"/>
        <v>371461502787</v>
      </c>
      <c r="C2789" s="108" t="s">
        <v>21785</v>
      </c>
      <c r="D2789" s="108" t="s">
        <v>21776</v>
      </c>
      <c r="E2789" s="108" t="s">
        <v>21786</v>
      </c>
      <c r="F2789" s="107" t="s">
        <v>21737</v>
      </c>
      <c r="G2789" s="108" t="s">
        <v>21787</v>
      </c>
      <c r="H2789" s="107" t="s">
        <v>9969</v>
      </c>
      <c r="I2789" s="108" t="s">
        <v>21788</v>
      </c>
      <c r="J2789" s="107" t="s">
        <v>9922</v>
      </c>
      <c r="K2789" s="147"/>
      <c r="L2789" s="107" t="s">
        <v>9922</v>
      </c>
      <c r="M2789" s="108" t="s">
        <v>20391</v>
      </c>
      <c r="N2789" s="149" t="str">
        <f>_xlfn.IFNA(VLOOKUP(K2789,'HAN02'!$I$1:$J$426,2,FALSE),"")</f>
        <v/>
      </c>
    </row>
    <row r="2790" spans="1:14">
      <c r="A2790" s="107">
        <v>2788</v>
      </c>
      <c r="B2790" s="107" t="str">
        <f t="shared" si="43"/>
        <v>371461502788</v>
      </c>
      <c r="C2790" s="108" t="s">
        <v>21789</v>
      </c>
      <c r="D2790" s="108" t="s">
        <v>21776</v>
      </c>
      <c r="E2790" s="108" t="s">
        <v>21790</v>
      </c>
      <c r="F2790" s="107" t="s">
        <v>21737</v>
      </c>
      <c r="G2790" s="108" t="s">
        <v>21791</v>
      </c>
      <c r="H2790" s="107" t="s">
        <v>9969</v>
      </c>
      <c r="I2790" s="108" t="s">
        <v>19360</v>
      </c>
      <c r="J2790" s="107" t="s">
        <v>9922</v>
      </c>
      <c r="K2790" s="147"/>
      <c r="L2790" s="107" t="s">
        <v>9922</v>
      </c>
      <c r="M2790" s="108" t="s">
        <v>20391</v>
      </c>
      <c r="N2790" s="149" t="str">
        <f>_xlfn.IFNA(VLOOKUP(K2790,'HAN02'!$I$1:$J$426,2,FALSE),"")</f>
        <v/>
      </c>
    </row>
    <row r="2791" spans="1:14">
      <c r="A2791" s="107">
        <v>2789</v>
      </c>
      <c r="B2791" s="107" t="str">
        <f t="shared" si="43"/>
        <v>371461502789</v>
      </c>
      <c r="C2791" s="108" t="s">
        <v>21792</v>
      </c>
      <c r="D2791" s="108" t="s">
        <v>21776</v>
      </c>
      <c r="E2791" s="108" t="s">
        <v>21793</v>
      </c>
      <c r="F2791" s="107" t="s">
        <v>21737</v>
      </c>
      <c r="G2791" s="108" t="s">
        <v>21794</v>
      </c>
      <c r="H2791" s="107" t="s">
        <v>9969</v>
      </c>
      <c r="I2791" s="108" t="s">
        <v>12907</v>
      </c>
      <c r="J2791" s="107" t="s">
        <v>9922</v>
      </c>
      <c r="K2791" s="147"/>
      <c r="L2791" s="107" t="s">
        <v>9922</v>
      </c>
      <c r="M2791" s="108" t="s">
        <v>20391</v>
      </c>
      <c r="N2791" s="149" t="str">
        <f>_xlfn.IFNA(VLOOKUP(K2791,'HAN02'!$I$1:$J$426,2,FALSE),"")</f>
        <v/>
      </c>
    </row>
    <row r="2792" spans="1:14">
      <c r="A2792" s="107">
        <v>2790</v>
      </c>
      <c r="B2792" s="107" t="str">
        <f t="shared" si="43"/>
        <v>371461402790</v>
      </c>
      <c r="C2792" s="108" t="s">
        <v>21795</v>
      </c>
      <c r="D2792" s="108" t="s">
        <v>21776</v>
      </c>
      <c r="E2792" s="108" t="s">
        <v>21796</v>
      </c>
      <c r="F2792" s="107" t="s">
        <v>21737</v>
      </c>
      <c r="G2792" s="108" t="s">
        <v>21797</v>
      </c>
      <c r="H2792" s="107" t="s">
        <v>9931</v>
      </c>
      <c r="I2792" s="108" t="s">
        <v>21798</v>
      </c>
      <c r="J2792" s="107" t="s">
        <v>9922</v>
      </c>
      <c r="K2792" s="147"/>
      <c r="L2792" s="107" t="s">
        <v>9922</v>
      </c>
      <c r="M2792" s="108" t="s">
        <v>20391</v>
      </c>
      <c r="N2792" s="149" t="str">
        <f>_xlfn.IFNA(VLOOKUP(K2792,'HAN02'!$I$1:$J$426,2,FALSE),"")</f>
        <v/>
      </c>
    </row>
    <row r="2793" spans="1:14">
      <c r="A2793" s="107">
        <v>2791</v>
      </c>
      <c r="B2793" s="107" t="str">
        <f t="shared" si="43"/>
        <v>371461502791</v>
      </c>
      <c r="C2793" s="108" t="s">
        <v>21799</v>
      </c>
      <c r="D2793" s="108" t="s">
        <v>21776</v>
      </c>
      <c r="E2793" s="108" t="s">
        <v>21800</v>
      </c>
      <c r="F2793" s="107" t="s">
        <v>21737</v>
      </c>
      <c r="G2793" s="108" t="s">
        <v>21801</v>
      </c>
      <c r="H2793" s="107" t="s">
        <v>9969</v>
      </c>
      <c r="I2793" s="108" t="s">
        <v>21802</v>
      </c>
      <c r="J2793" s="107" t="s">
        <v>9922</v>
      </c>
      <c r="K2793" s="147"/>
      <c r="L2793" s="107" t="s">
        <v>9922</v>
      </c>
      <c r="M2793" s="108" t="s">
        <v>20391</v>
      </c>
      <c r="N2793" s="149" t="str">
        <f>_xlfn.IFNA(VLOOKUP(K2793,'HAN02'!$I$1:$J$426,2,FALSE),"")</f>
        <v/>
      </c>
    </row>
    <row r="2794" spans="1:14">
      <c r="A2794" s="107">
        <v>2792</v>
      </c>
      <c r="B2794" s="107" t="str">
        <f t="shared" si="43"/>
        <v>371481102792</v>
      </c>
      <c r="C2794" s="108" t="s">
        <v>21803</v>
      </c>
      <c r="D2794" s="108" t="s">
        <v>21804</v>
      </c>
      <c r="E2794" s="108" t="s">
        <v>21805</v>
      </c>
      <c r="F2794" s="107" t="s">
        <v>21806</v>
      </c>
      <c r="G2794" s="108" t="s">
        <v>21807</v>
      </c>
      <c r="H2794" s="107" t="s">
        <v>10167</v>
      </c>
      <c r="I2794" s="108" t="s">
        <v>21808</v>
      </c>
      <c r="J2794" s="107" t="s">
        <v>9922</v>
      </c>
      <c r="K2794" s="147"/>
      <c r="L2794" s="107" t="s">
        <v>9922</v>
      </c>
      <c r="M2794" s="108" t="s">
        <v>20391</v>
      </c>
      <c r="N2794" s="149" t="str">
        <f>_xlfn.IFNA(VLOOKUP(K2794,'HAN02'!$I$1:$J$426,2,FALSE),"")</f>
        <v/>
      </c>
    </row>
    <row r="2795" spans="1:14">
      <c r="A2795" s="107">
        <v>2793</v>
      </c>
      <c r="B2795" s="107" t="str">
        <f t="shared" si="43"/>
        <v>371481502793</v>
      </c>
      <c r="C2795" s="108" t="s">
        <v>21809</v>
      </c>
      <c r="D2795" s="108" t="s">
        <v>21804</v>
      </c>
      <c r="E2795" s="108" t="s">
        <v>21810</v>
      </c>
      <c r="F2795" s="107" t="s">
        <v>21806</v>
      </c>
      <c r="G2795" s="108" t="s">
        <v>21811</v>
      </c>
      <c r="H2795" s="107" t="s">
        <v>9969</v>
      </c>
      <c r="I2795" s="108" t="s">
        <v>21812</v>
      </c>
      <c r="J2795" s="107" t="s">
        <v>9922</v>
      </c>
      <c r="K2795" s="147"/>
      <c r="L2795" s="107" t="s">
        <v>9922</v>
      </c>
      <c r="M2795" s="108" t="s">
        <v>20391</v>
      </c>
      <c r="N2795" s="149" t="str">
        <f>_xlfn.IFNA(VLOOKUP(K2795,'HAN02'!$I$1:$J$426,2,FALSE),"")</f>
        <v/>
      </c>
    </row>
    <row r="2796" spans="1:14">
      <c r="A2796" s="107">
        <v>2794</v>
      </c>
      <c r="B2796" s="107" t="str">
        <f t="shared" si="43"/>
        <v>371482502794</v>
      </c>
      <c r="C2796" s="108" t="s">
        <v>21813</v>
      </c>
      <c r="D2796" s="108" t="s">
        <v>21814</v>
      </c>
      <c r="E2796" s="108" t="s">
        <v>21815</v>
      </c>
      <c r="F2796" s="107" t="s">
        <v>21816</v>
      </c>
      <c r="G2796" s="108" t="s">
        <v>21817</v>
      </c>
      <c r="H2796" s="107" t="s">
        <v>9969</v>
      </c>
      <c r="I2796" s="108" t="s">
        <v>18853</v>
      </c>
      <c r="J2796" s="107" t="s">
        <v>9933</v>
      </c>
      <c r="K2796" s="147" t="s">
        <v>21764</v>
      </c>
      <c r="L2796" s="107" t="s">
        <v>9922</v>
      </c>
      <c r="M2796" s="108" t="s">
        <v>20391</v>
      </c>
      <c r="N2796" s="149" t="str">
        <f>_xlfn.IFNA(VLOOKUP(K2796,'HAN02'!$I$1:$J$426,2,FALSE),"")</f>
        <v>GG372112</v>
      </c>
    </row>
    <row r="2797" spans="1:14">
      <c r="A2797" s="107">
        <v>2795</v>
      </c>
      <c r="B2797" s="107" t="str">
        <f t="shared" si="43"/>
        <v>371496402795</v>
      </c>
      <c r="C2797" s="108" t="s">
        <v>21818</v>
      </c>
      <c r="D2797" s="108" t="s">
        <v>21764</v>
      </c>
      <c r="E2797" s="108" t="s">
        <v>21819</v>
      </c>
      <c r="F2797" s="107" t="s">
        <v>21816</v>
      </c>
      <c r="G2797" s="108" t="s">
        <v>21820</v>
      </c>
      <c r="H2797" s="107" t="s">
        <v>9931</v>
      </c>
      <c r="I2797" s="108" t="s">
        <v>21821</v>
      </c>
      <c r="J2797" s="107" t="s">
        <v>9933</v>
      </c>
      <c r="K2797" s="147" t="s">
        <v>21764</v>
      </c>
      <c r="L2797" s="107" t="s">
        <v>10056</v>
      </c>
      <c r="M2797" s="108" t="s">
        <v>20391</v>
      </c>
      <c r="N2797" s="149" t="str">
        <f>_xlfn.IFNA(VLOOKUP(K2797,'HAN02'!$I$1:$J$426,2,FALSE),"")</f>
        <v>GG372112</v>
      </c>
    </row>
    <row r="2798" spans="1:14">
      <c r="A2798" s="107">
        <v>2796</v>
      </c>
      <c r="B2798" s="107" t="str">
        <f t="shared" si="43"/>
        <v>371500202796</v>
      </c>
      <c r="C2798" s="108" t="s">
        <v>21822</v>
      </c>
      <c r="D2798" s="108" t="s">
        <v>21823</v>
      </c>
      <c r="E2798" s="108" t="s">
        <v>21824</v>
      </c>
      <c r="F2798" s="107" t="s">
        <v>21825</v>
      </c>
      <c r="G2798" s="108" t="s">
        <v>21826</v>
      </c>
      <c r="H2798" s="107" t="s">
        <v>11209</v>
      </c>
      <c r="I2798" s="108" t="s">
        <v>21827</v>
      </c>
      <c r="J2798" s="107" t="s">
        <v>9922</v>
      </c>
      <c r="K2798" s="147"/>
      <c r="L2798" s="107" t="s">
        <v>10056</v>
      </c>
      <c r="M2798" s="108" t="s">
        <v>20391</v>
      </c>
      <c r="N2798" s="149" t="str">
        <f>_xlfn.IFNA(VLOOKUP(K2798,'HAN02'!$I$1:$J$426,2,FALSE),"")</f>
        <v/>
      </c>
    </row>
    <row r="2799" spans="1:14">
      <c r="A2799" s="107">
        <v>2797</v>
      </c>
      <c r="B2799" s="107" t="str">
        <f t="shared" si="43"/>
        <v>371500502797</v>
      </c>
      <c r="C2799" s="108" t="s">
        <v>21828</v>
      </c>
      <c r="D2799" s="108" t="s">
        <v>21823</v>
      </c>
      <c r="E2799" s="108" t="s">
        <v>21829</v>
      </c>
      <c r="F2799" s="107" t="s">
        <v>21825</v>
      </c>
      <c r="G2799" s="108" t="s">
        <v>21830</v>
      </c>
      <c r="H2799" s="107" t="s">
        <v>9969</v>
      </c>
      <c r="I2799" s="108" t="s">
        <v>21831</v>
      </c>
      <c r="J2799" s="107" t="s">
        <v>9922</v>
      </c>
      <c r="K2799" s="147"/>
      <c r="L2799" s="107" t="s">
        <v>9922</v>
      </c>
      <c r="M2799" s="108" t="s">
        <v>20391</v>
      </c>
      <c r="N2799" s="149" t="str">
        <f>_xlfn.IFNA(VLOOKUP(K2799,'HAN02'!$I$1:$J$426,2,FALSE),"")</f>
        <v/>
      </c>
    </row>
    <row r="2800" spans="1:14">
      <c r="A2800" s="107">
        <v>2798</v>
      </c>
      <c r="B2800" s="107" t="str">
        <f t="shared" si="43"/>
        <v>371522002798</v>
      </c>
      <c r="C2800" s="108" t="s">
        <v>21832</v>
      </c>
      <c r="D2800" s="108" t="s">
        <v>21833</v>
      </c>
      <c r="E2800" s="108" t="s">
        <v>21834</v>
      </c>
      <c r="F2800" s="107" t="s">
        <v>21835</v>
      </c>
      <c r="G2800" s="108" t="s">
        <v>21836</v>
      </c>
      <c r="H2800" s="107"/>
      <c r="I2800" s="108" t="s">
        <v>21837</v>
      </c>
      <c r="J2800" s="107"/>
      <c r="K2800" s="147"/>
      <c r="L2800" s="107" t="s">
        <v>9922</v>
      </c>
      <c r="M2800" s="108" t="s">
        <v>20391</v>
      </c>
      <c r="N2800" s="149" t="str">
        <f>_xlfn.IFNA(VLOOKUP(K2800,'HAN02'!$I$1:$J$426,2,FALSE),"")</f>
        <v/>
      </c>
    </row>
    <row r="2801" spans="1:14">
      <c r="A2801" s="107">
        <v>2799</v>
      </c>
      <c r="B2801" s="107" t="str">
        <f t="shared" si="43"/>
        <v>371561502799</v>
      </c>
      <c r="C2801" s="108" t="s">
        <v>21838</v>
      </c>
      <c r="D2801" s="108" t="s">
        <v>21839</v>
      </c>
      <c r="E2801" s="108" t="s">
        <v>21840</v>
      </c>
      <c r="F2801" s="107" t="s">
        <v>21825</v>
      </c>
      <c r="G2801" s="108" t="s">
        <v>21841</v>
      </c>
      <c r="H2801" s="107" t="s">
        <v>9969</v>
      </c>
      <c r="I2801" s="108" t="s">
        <v>21004</v>
      </c>
      <c r="J2801" s="107" t="s">
        <v>9922</v>
      </c>
      <c r="K2801" s="147"/>
      <c r="L2801" s="107" t="s">
        <v>9922</v>
      </c>
      <c r="M2801" s="108" t="s">
        <v>20391</v>
      </c>
      <c r="N2801" s="149" t="str">
        <f>_xlfn.IFNA(VLOOKUP(K2801,'HAN02'!$I$1:$J$426,2,FALSE),"")</f>
        <v/>
      </c>
    </row>
    <row r="2802" spans="1:14">
      <c r="A2802" s="107">
        <v>2800</v>
      </c>
      <c r="B2802" s="107" t="str">
        <f t="shared" si="43"/>
        <v>371601102800</v>
      </c>
      <c r="C2802" s="108" t="s">
        <v>21842</v>
      </c>
      <c r="D2802" s="108" t="s">
        <v>21843</v>
      </c>
      <c r="E2802" s="108" t="s">
        <v>21844</v>
      </c>
      <c r="F2802" s="107" t="s">
        <v>21845</v>
      </c>
      <c r="G2802" s="108" t="s">
        <v>21846</v>
      </c>
      <c r="H2802" s="107" t="s">
        <v>10167</v>
      </c>
      <c r="I2802" s="108" t="s">
        <v>11911</v>
      </c>
      <c r="J2802" s="107" t="s">
        <v>9922</v>
      </c>
      <c r="K2802" s="147"/>
      <c r="L2802" s="107" t="s">
        <v>10056</v>
      </c>
      <c r="M2802" s="108" t="s">
        <v>20391</v>
      </c>
      <c r="N2802" s="149" t="str">
        <f>_xlfn.IFNA(VLOOKUP(K2802,'HAN02'!$I$1:$J$426,2,FALSE),"")</f>
        <v/>
      </c>
    </row>
    <row r="2803" spans="1:14">
      <c r="A2803" s="107">
        <v>2801</v>
      </c>
      <c r="B2803" s="107" t="str">
        <f t="shared" si="43"/>
        <v>371601102801</v>
      </c>
      <c r="C2803" s="108" t="s">
        <v>21847</v>
      </c>
      <c r="D2803" s="108" t="s">
        <v>21843</v>
      </c>
      <c r="E2803" s="108" t="s">
        <v>21848</v>
      </c>
      <c r="F2803" s="107" t="s">
        <v>21849</v>
      </c>
      <c r="G2803" s="108" t="s">
        <v>21850</v>
      </c>
      <c r="H2803" s="107" t="s">
        <v>10167</v>
      </c>
      <c r="I2803" s="108" t="s">
        <v>11634</v>
      </c>
      <c r="J2803" s="107" t="s">
        <v>9922</v>
      </c>
      <c r="K2803" s="147"/>
      <c r="L2803" s="107" t="s">
        <v>9922</v>
      </c>
      <c r="M2803" s="108" t="s">
        <v>20391</v>
      </c>
      <c r="N2803" s="149" t="str">
        <f>_xlfn.IFNA(VLOOKUP(K2803,'HAN02'!$I$1:$J$426,2,FALSE),"")</f>
        <v/>
      </c>
    </row>
    <row r="2804" spans="1:14">
      <c r="A2804" s="107">
        <v>2802</v>
      </c>
      <c r="B2804" s="107" t="str">
        <f t="shared" si="43"/>
        <v>371701702802</v>
      </c>
      <c r="C2804" s="108" t="s">
        <v>21851</v>
      </c>
      <c r="D2804" s="108" t="s">
        <v>21852</v>
      </c>
      <c r="E2804" s="108" t="s">
        <v>21853</v>
      </c>
      <c r="F2804" s="107" t="s">
        <v>21854</v>
      </c>
      <c r="G2804" s="108" t="s">
        <v>21855</v>
      </c>
      <c r="H2804" s="107" t="s">
        <v>10472</v>
      </c>
      <c r="I2804" s="108" t="s">
        <v>10490</v>
      </c>
      <c r="J2804" s="107" t="s">
        <v>9922</v>
      </c>
      <c r="K2804" s="147"/>
      <c r="L2804" s="107" t="s">
        <v>9922</v>
      </c>
      <c r="M2804" s="108" t="s">
        <v>20391</v>
      </c>
      <c r="N2804" s="149" t="str">
        <f>_xlfn.IFNA(VLOOKUP(K2804,'HAN02'!$I$1:$J$426,2,FALSE),"")</f>
        <v/>
      </c>
    </row>
    <row r="2805" spans="1:14">
      <c r="A2805" s="107">
        <v>2803</v>
      </c>
      <c r="B2805" s="107" t="str">
        <f t="shared" si="43"/>
        <v>371701502803</v>
      </c>
      <c r="C2805" s="108" t="s">
        <v>21856</v>
      </c>
      <c r="D2805" s="108" t="s">
        <v>21852</v>
      </c>
      <c r="E2805" s="108" t="s">
        <v>21857</v>
      </c>
      <c r="F2805" s="107" t="s">
        <v>21858</v>
      </c>
      <c r="G2805" s="108" t="s">
        <v>21859</v>
      </c>
      <c r="H2805" s="107" t="s">
        <v>9969</v>
      </c>
      <c r="I2805" s="108" t="s">
        <v>11664</v>
      </c>
      <c r="J2805" s="107" t="s">
        <v>9922</v>
      </c>
      <c r="K2805" s="147"/>
      <c r="L2805" s="107" t="s">
        <v>9922</v>
      </c>
      <c r="M2805" s="108" t="s">
        <v>20391</v>
      </c>
      <c r="N2805" s="149" t="str">
        <f>_xlfn.IFNA(VLOOKUP(K2805,'HAN02'!$I$1:$J$426,2,FALSE),"")</f>
        <v/>
      </c>
    </row>
    <row r="2806" spans="1:14">
      <c r="A2806" s="107">
        <v>2804</v>
      </c>
      <c r="B2806" s="107" t="str">
        <f t="shared" si="43"/>
        <v>371722102804</v>
      </c>
      <c r="C2806" s="108" t="s">
        <v>21860</v>
      </c>
      <c r="D2806" s="108" t="s">
        <v>21861</v>
      </c>
      <c r="E2806" s="108" t="s">
        <v>21862</v>
      </c>
      <c r="F2806" s="107" t="s">
        <v>21863</v>
      </c>
      <c r="G2806" s="108" t="s">
        <v>21864</v>
      </c>
      <c r="H2806" s="107" t="s">
        <v>10167</v>
      </c>
      <c r="I2806" s="108" t="s">
        <v>14992</v>
      </c>
      <c r="J2806" s="107" t="s">
        <v>9922</v>
      </c>
      <c r="K2806" s="147"/>
      <c r="L2806" s="107" t="s">
        <v>10056</v>
      </c>
      <c r="M2806" s="108" t="s">
        <v>20391</v>
      </c>
      <c r="N2806" s="149" t="str">
        <f>_xlfn.IFNA(VLOOKUP(K2806,'HAN02'!$I$1:$J$426,2,FALSE),"")</f>
        <v/>
      </c>
    </row>
    <row r="2807" spans="1:14">
      <c r="A2807" s="107">
        <v>2805</v>
      </c>
      <c r="B2807" s="107" t="str">
        <f t="shared" si="43"/>
        <v>371723102805</v>
      </c>
      <c r="C2807" s="108" t="s">
        <v>21865</v>
      </c>
      <c r="D2807" s="108" t="s">
        <v>21866</v>
      </c>
      <c r="E2807" s="108" t="s">
        <v>21867</v>
      </c>
      <c r="F2807" s="107" t="s">
        <v>21868</v>
      </c>
      <c r="G2807" s="108" t="s">
        <v>21869</v>
      </c>
      <c r="H2807" s="107" t="s">
        <v>10167</v>
      </c>
      <c r="I2807" s="108" t="s">
        <v>21870</v>
      </c>
      <c r="J2807" s="107" t="s">
        <v>9922</v>
      </c>
      <c r="K2807" s="147"/>
      <c r="L2807" s="107" t="s">
        <v>9922</v>
      </c>
      <c r="M2807" s="108" t="s">
        <v>20391</v>
      </c>
      <c r="N2807" s="149" t="str">
        <f>_xlfn.IFNA(VLOOKUP(K2807,'HAN02'!$I$1:$J$426,2,FALSE),"")</f>
        <v/>
      </c>
    </row>
    <row r="2808" spans="1:14">
      <c r="A2808" s="107">
        <v>2806</v>
      </c>
      <c r="B2808" s="107" t="str">
        <f t="shared" si="43"/>
        <v>371725102806</v>
      </c>
      <c r="C2808" s="108" t="s">
        <v>21871</v>
      </c>
      <c r="D2808" s="108" t="s">
        <v>21872</v>
      </c>
      <c r="E2808" s="108" t="s">
        <v>21873</v>
      </c>
      <c r="F2808" s="107" t="s">
        <v>21874</v>
      </c>
      <c r="G2808" s="108" t="s">
        <v>21875</v>
      </c>
      <c r="H2808" s="107" t="s">
        <v>10167</v>
      </c>
      <c r="I2808" s="108" t="s">
        <v>21876</v>
      </c>
      <c r="J2808" s="107" t="s">
        <v>9922</v>
      </c>
      <c r="K2808" s="147"/>
      <c r="L2808" s="107" t="s">
        <v>9922</v>
      </c>
      <c r="M2808" s="108" t="s">
        <v>20391</v>
      </c>
      <c r="N2808" s="149" t="str">
        <f>_xlfn.IFNA(VLOOKUP(K2808,'HAN02'!$I$1:$J$426,2,FALSE),"")</f>
        <v/>
      </c>
    </row>
    <row r="2809" spans="1:14">
      <c r="A2809" s="107">
        <v>2807</v>
      </c>
      <c r="B2809" s="107" t="str">
        <f t="shared" si="43"/>
        <v>371726102807</v>
      </c>
      <c r="C2809" s="108" t="s">
        <v>21877</v>
      </c>
      <c r="D2809" s="108" t="s">
        <v>21878</v>
      </c>
      <c r="E2809" s="108" t="s">
        <v>21879</v>
      </c>
      <c r="F2809" s="107" t="s">
        <v>21880</v>
      </c>
      <c r="G2809" s="108" t="s">
        <v>21881</v>
      </c>
      <c r="H2809" s="107" t="s">
        <v>10167</v>
      </c>
      <c r="I2809" s="108" t="s">
        <v>11411</v>
      </c>
      <c r="J2809" s="107" t="s">
        <v>9922</v>
      </c>
      <c r="K2809" s="147"/>
      <c r="L2809" s="107" t="s">
        <v>9922</v>
      </c>
      <c r="M2809" s="108" t="s">
        <v>20391</v>
      </c>
      <c r="N2809" s="149" t="str">
        <f>_xlfn.IFNA(VLOOKUP(K2809,'HAN02'!$I$1:$J$426,2,FALSE),"")</f>
        <v/>
      </c>
    </row>
    <row r="2810" spans="1:14">
      <c r="A2810" s="107">
        <v>2808</v>
      </c>
      <c r="B2810" s="107" t="str">
        <f t="shared" si="43"/>
        <v>371761102808</v>
      </c>
      <c r="C2810" s="108" t="s">
        <v>21882</v>
      </c>
      <c r="D2810" s="108" t="s">
        <v>21883</v>
      </c>
      <c r="E2810" s="108" t="s">
        <v>21884</v>
      </c>
      <c r="F2810" s="107" t="s">
        <v>21854</v>
      </c>
      <c r="G2810" s="108" t="s">
        <v>21885</v>
      </c>
      <c r="H2810" s="107" t="s">
        <v>10167</v>
      </c>
      <c r="I2810" s="108" t="s">
        <v>21886</v>
      </c>
      <c r="J2810" s="107" t="s">
        <v>9922</v>
      </c>
      <c r="K2810" s="147"/>
      <c r="L2810" s="107" t="s">
        <v>10056</v>
      </c>
      <c r="M2810" s="108" t="s">
        <v>20391</v>
      </c>
      <c r="N2810" s="149" t="str">
        <f>_xlfn.IFNA(VLOOKUP(K2810,'HAN02'!$I$1:$J$426,2,FALSE),"")</f>
        <v/>
      </c>
    </row>
    <row r="2811" spans="1:14">
      <c r="A2811" s="107">
        <v>2809</v>
      </c>
      <c r="B2811" s="107" t="str">
        <f t="shared" si="43"/>
        <v>371761502809</v>
      </c>
      <c r="C2811" s="108" t="s">
        <v>21887</v>
      </c>
      <c r="D2811" s="108" t="s">
        <v>21883</v>
      </c>
      <c r="E2811" s="108" t="s">
        <v>21888</v>
      </c>
      <c r="F2811" s="107" t="s">
        <v>21854</v>
      </c>
      <c r="G2811" s="108" t="s">
        <v>21889</v>
      </c>
      <c r="H2811" s="107" t="s">
        <v>9969</v>
      </c>
      <c r="I2811" s="108" t="s">
        <v>12795</v>
      </c>
      <c r="J2811" s="107" t="s">
        <v>9922</v>
      </c>
      <c r="K2811" s="147"/>
      <c r="L2811" s="107" t="s">
        <v>9922</v>
      </c>
      <c r="M2811" s="108" t="s">
        <v>20391</v>
      </c>
      <c r="N2811" s="149" t="str">
        <f>_xlfn.IFNA(VLOOKUP(K2811,'HAN02'!$I$1:$J$426,2,FALSE),"")</f>
        <v/>
      </c>
    </row>
    <row r="2812" spans="1:14">
      <c r="A2812" s="107">
        <v>2810</v>
      </c>
      <c r="B2812" s="107" t="str">
        <f t="shared" si="43"/>
        <v>410100102810</v>
      </c>
      <c r="C2812" s="108" t="s">
        <v>21890</v>
      </c>
      <c r="D2812" s="108" t="s">
        <v>21891</v>
      </c>
      <c r="E2812" s="108" t="s">
        <v>21892</v>
      </c>
      <c r="F2812" s="107" t="s">
        <v>21893</v>
      </c>
      <c r="G2812" s="108" t="s">
        <v>21894</v>
      </c>
      <c r="H2812" s="107" t="s">
        <v>10167</v>
      </c>
      <c r="I2812" s="108" t="s">
        <v>21895</v>
      </c>
      <c r="J2812" s="107" t="s">
        <v>9922</v>
      </c>
      <c r="K2812" s="147"/>
      <c r="L2812" s="107" t="s">
        <v>10056</v>
      </c>
      <c r="M2812" s="108" t="s">
        <v>21896</v>
      </c>
      <c r="N2812" s="149" t="str">
        <f>_xlfn.IFNA(VLOOKUP(K2812,'HAN02'!$I$1:$J$426,2,FALSE),"")</f>
        <v/>
      </c>
    </row>
    <row r="2813" spans="1:14">
      <c r="A2813" s="107">
        <v>2811</v>
      </c>
      <c r="B2813" s="107" t="str">
        <f t="shared" si="43"/>
        <v>410100102811</v>
      </c>
      <c r="C2813" s="108" t="s">
        <v>21897</v>
      </c>
      <c r="D2813" s="108" t="s">
        <v>21891</v>
      </c>
      <c r="E2813" s="108" t="s">
        <v>21898</v>
      </c>
      <c r="F2813" s="107" t="s">
        <v>21893</v>
      </c>
      <c r="G2813" s="108" t="s">
        <v>21899</v>
      </c>
      <c r="H2813" s="107" t="s">
        <v>10167</v>
      </c>
      <c r="I2813" s="108" t="s">
        <v>21900</v>
      </c>
      <c r="J2813" s="107" t="s">
        <v>9922</v>
      </c>
      <c r="K2813" s="147"/>
      <c r="L2813" s="107" t="s">
        <v>10056</v>
      </c>
      <c r="M2813" s="108" t="s">
        <v>21896</v>
      </c>
      <c r="N2813" s="149" t="str">
        <f>_xlfn.IFNA(VLOOKUP(K2813,'HAN02'!$I$1:$J$426,2,FALSE),"")</f>
        <v/>
      </c>
    </row>
    <row r="2814" spans="1:14">
      <c r="A2814" s="107">
        <v>2812</v>
      </c>
      <c r="B2814" s="107" t="str">
        <f t="shared" si="43"/>
        <v>410100502812</v>
      </c>
      <c r="C2814" s="108" t="s">
        <v>21901</v>
      </c>
      <c r="D2814" s="108" t="s">
        <v>21891</v>
      </c>
      <c r="E2814" s="108" t="s">
        <v>21902</v>
      </c>
      <c r="F2814" s="107" t="s">
        <v>21903</v>
      </c>
      <c r="G2814" s="108" t="s">
        <v>21904</v>
      </c>
      <c r="H2814" s="107" t="s">
        <v>9969</v>
      </c>
      <c r="I2814" s="108" t="s">
        <v>21905</v>
      </c>
      <c r="J2814" s="107" t="s">
        <v>9922</v>
      </c>
      <c r="K2814" s="147"/>
      <c r="L2814" s="107" t="s">
        <v>10056</v>
      </c>
      <c r="M2814" s="108" t="s">
        <v>21896</v>
      </c>
      <c r="N2814" s="149" t="str">
        <f>_xlfn.IFNA(VLOOKUP(K2814,'HAN02'!$I$1:$J$426,2,FALSE),"")</f>
        <v/>
      </c>
    </row>
    <row r="2815" spans="1:14">
      <c r="A2815" s="107">
        <v>2813</v>
      </c>
      <c r="B2815" s="107" t="str">
        <f t="shared" si="43"/>
        <v>410100202813</v>
      </c>
      <c r="C2815" s="108" t="s">
        <v>21906</v>
      </c>
      <c r="D2815" s="108" t="s">
        <v>21891</v>
      </c>
      <c r="E2815" s="108" t="s">
        <v>21907</v>
      </c>
      <c r="F2815" s="107" t="s">
        <v>21908</v>
      </c>
      <c r="G2815" s="108" t="s">
        <v>21909</v>
      </c>
      <c r="H2815" s="107" t="s">
        <v>11209</v>
      </c>
      <c r="I2815" s="108" t="s">
        <v>21910</v>
      </c>
      <c r="J2815" s="107" t="s">
        <v>9922</v>
      </c>
      <c r="K2815" s="147"/>
      <c r="L2815" s="107" t="s">
        <v>9922</v>
      </c>
      <c r="M2815" s="108" t="s">
        <v>21896</v>
      </c>
      <c r="N2815" s="149" t="str">
        <f>_xlfn.IFNA(VLOOKUP(K2815,'HAN02'!$I$1:$J$426,2,FALSE),"")</f>
        <v/>
      </c>
    </row>
    <row r="2816" spans="1:14">
      <c r="A2816" s="107">
        <v>2814</v>
      </c>
      <c r="B2816" s="107" t="str">
        <f t="shared" si="43"/>
        <v>410100402814</v>
      </c>
      <c r="C2816" s="108" t="s">
        <v>21911</v>
      </c>
      <c r="D2816" s="108" t="s">
        <v>21891</v>
      </c>
      <c r="E2816" s="108" t="s">
        <v>21912</v>
      </c>
      <c r="F2816" s="107" t="s">
        <v>21913</v>
      </c>
      <c r="G2816" s="108" t="s">
        <v>21914</v>
      </c>
      <c r="H2816" s="107" t="s">
        <v>9931</v>
      </c>
      <c r="I2816" s="108" t="s">
        <v>21915</v>
      </c>
      <c r="J2816" s="107" t="s">
        <v>9922</v>
      </c>
      <c r="K2816" s="147"/>
      <c r="L2816" s="107" t="s">
        <v>9922</v>
      </c>
      <c r="M2816" s="108" t="s">
        <v>21896</v>
      </c>
      <c r="N2816" s="149" t="str">
        <f>_xlfn.IFNA(VLOOKUP(K2816,'HAN02'!$I$1:$J$426,2,FALSE),"")</f>
        <v/>
      </c>
    </row>
    <row r="2817" spans="1:14">
      <c r="A2817" s="107">
        <v>2815</v>
      </c>
      <c r="B2817" s="107" t="str">
        <f t="shared" si="43"/>
        <v>410100402815</v>
      </c>
      <c r="C2817" s="108" t="s">
        <v>21916</v>
      </c>
      <c r="D2817" s="108" t="s">
        <v>21891</v>
      </c>
      <c r="E2817" s="108" t="s">
        <v>21917</v>
      </c>
      <c r="F2817" s="107" t="s">
        <v>21918</v>
      </c>
      <c r="G2817" s="108" t="s">
        <v>21919</v>
      </c>
      <c r="H2817" s="107" t="s">
        <v>9931</v>
      </c>
      <c r="I2817" s="108" t="s">
        <v>21920</v>
      </c>
      <c r="J2817" s="107" t="s">
        <v>9922</v>
      </c>
      <c r="K2817" s="147"/>
      <c r="L2817" s="107" t="s">
        <v>9922</v>
      </c>
      <c r="M2817" s="108" t="s">
        <v>21896</v>
      </c>
      <c r="N2817" s="149" t="str">
        <f>_xlfn.IFNA(VLOOKUP(K2817,'HAN02'!$I$1:$J$426,2,FALSE),"")</f>
        <v/>
      </c>
    </row>
    <row r="2818" spans="1:14">
      <c r="A2818" s="107">
        <v>2816</v>
      </c>
      <c r="B2818" s="107" t="str">
        <f t="shared" si="43"/>
        <v>410100602816</v>
      </c>
      <c r="C2818" s="108" t="s">
        <v>21921</v>
      </c>
      <c r="D2818" s="108" t="s">
        <v>21891</v>
      </c>
      <c r="E2818" s="108" t="s">
        <v>21922</v>
      </c>
      <c r="F2818" s="107" t="s">
        <v>21893</v>
      </c>
      <c r="G2818" s="108" t="s">
        <v>21923</v>
      </c>
      <c r="H2818" s="107" t="s">
        <v>11344</v>
      </c>
      <c r="I2818" s="108" t="s">
        <v>21924</v>
      </c>
      <c r="J2818" s="107" t="s">
        <v>9922</v>
      </c>
      <c r="K2818" s="147"/>
      <c r="L2818" s="107" t="s">
        <v>9922</v>
      </c>
      <c r="M2818" s="108" t="s">
        <v>21896</v>
      </c>
      <c r="N2818" s="149" t="str">
        <f>_xlfn.IFNA(VLOOKUP(K2818,'HAN02'!$I$1:$J$426,2,FALSE),"")</f>
        <v/>
      </c>
    </row>
    <row r="2819" spans="1:14">
      <c r="A2819" s="107">
        <v>2817</v>
      </c>
      <c r="B2819" s="107" t="str">
        <f t="shared" si="43"/>
        <v>410100502817</v>
      </c>
      <c r="C2819" s="108" t="s">
        <v>21925</v>
      </c>
      <c r="D2819" s="108" t="s">
        <v>21891</v>
      </c>
      <c r="E2819" s="108" t="s">
        <v>21926</v>
      </c>
      <c r="F2819" s="107" t="s">
        <v>21913</v>
      </c>
      <c r="G2819" s="108" t="s">
        <v>21927</v>
      </c>
      <c r="H2819" s="107" t="s">
        <v>9969</v>
      </c>
      <c r="I2819" s="108" t="s">
        <v>10652</v>
      </c>
      <c r="J2819" s="107" t="s">
        <v>9922</v>
      </c>
      <c r="K2819" s="147"/>
      <c r="L2819" s="107" t="s">
        <v>10056</v>
      </c>
      <c r="M2819" s="108" t="s">
        <v>21896</v>
      </c>
      <c r="N2819" s="149" t="str">
        <f>_xlfn.IFNA(VLOOKUP(K2819,'HAN02'!$I$1:$J$426,2,FALSE),"")</f>
        <v/>
      </c>
    </row>
    <row r="2820" spans="1:14">
      <c r="A2820" s="107">
        <v>2818</v>
      </c>
      <c r="B2820" s="107" t="str">
        <f t="shared" ref="B2820:B2883" si="44">D2820&amp;IF(H2820="",0,H2820)&amp;REPT(0,5-LEN(A2820))&amp;A2820</f>
        <v>410100502818</v>
      </c>
      <c r="C2820" s="108" t="s">
        <v>21928</v>
      </c>
      <c r="D2820" s="108" t="s">
        <v>21891</v>
      </c>
      <c r="E2820" s="108" t="s">
        <v>21929</v>
      </c>
      <c r="F2820" s="107" t="s">
        <v>21913</v>
      </c>
      <c r="G2820" s="108" t="s">
        <v>21930</v>
      </c>
      <c r="H2820" s="107" t="s">
        <v>9969</v>
      </c>
      <c r="I2820" s="108" t="s">
        <v>11833</v>
      </c>
      <c r="J2820" s="107" t="s">
        <v>9922</v>
      </c>
      <c r="K2820" s="147"/>
      <c r="L2820" s="107" t="s">
        <v>9922</v>
      </c>
      <c r="M2820" s="108" t="s">
        <v>21896</v>
      </c>
      <c r="N2820" s="149" t="str">
        <f>_xlfn.IFNA(VLOOKUP(K2820,'HAN02'!$I$1:$J$426,2,FALSE),"")</f>
        <v/>
      </c>
    </row>
    <row r="2821" spans="1:14">
      <c r="A2821" s="107">
        <v>2819</v>
      </c>
      <c r="B2821" s="107" t="str">
        <f t="shared" si="44"/>
        <v>410100502819</v>
      </c>
      <c r="C2821" s="108" t="s">
        <v>21931</v>
      </c>
      <c r="D2821" s="108" t="s">
        <v>21891</v>
      </c>
      <c r="E2821" s="108" t="s">
        <v>21932</v>
      </c>
      <c r="F2821" s="107" t="s">
        <v>21913</v>
      </c>
      <c r="G2821" s="108" t="s">
        <v>21933</v>
      </c>
      <c r="H2821" s="107" t="s">
        <v>9969</v>
      </c>
      <c r="I2821" s="108" t="s">
        <v>21934</v>
      </c>
      <c r="J2821" s="107" t="s">
        <v>9922</v>
      </c>
      <c r="K2821" s="147"/>
      <c r="L2821" s="107" t="s">
        <v>10056</v>
      </c>
      <c r="M2821" s="108" t="s">
        <v>21896</v>
      </c>
      <c r="N2821" s="149" t="str">
        <f>_xlfn.IFNA(VLOOKUP(K2821,'HAN02'!$I$1:$J$426,2,FALSE),"")</f>
        <v/>
      </c>
    </row>
    <row r="2822" spans="1:14">
      <c r="A2822" s="107">
        <v>2820</v>
      </c>
      <c r="B2822" s="107" t="str">
        <f t="shared" si="44"/>
        <v>410100502820</v>
      </c>
      <c r="C2822" s="108" t="s">
        <v>21935</v>
      </c>
      <c r="D2822" s="108" t="s">
        <v>21891</v>
      </c>
      <c r="E2822" s="108" t="s">
        <v>21936</v>
      </c>
      <c r="F2822" s="107" t="s">
        <v>21893</v>
      </c>
      <c r="G2822" s="108" t="s">
        <v>21937</v>
      </c>
      <c r="H2822" s="107" t="s">
        <v>9969</v>
      </c>
      <c r="I2822" s="108" t="s">
        <v>10929</v>
      </c>
      <c r="J2822" s="107" t="s">
        <v>9922</v>
      </c>
      <c r="K2822" s="147"/>
      <c r="L2822" s="107" t="s">
        <v>9922</v>
      </c>
      <c r="M2822" s="108" t="s">
        <v>21896</v>
      </c>
      <c r="N2822" s="149" t="str">
        <f>_xlfn.IFNA(VLOOKUP(K2822,'HAN02'!$I$1:$J$426,2,FALSE),"")</f>
        <v/>
      </c>
    </row>
    <row r="2823" spans="1:14">
      <c r="A2823" s="107">
        <v>2821</v>
      </c>
      <c r="B2823" s="107" t="str">
        <f t="shared" si="44"/>
        <v>410100002821</v>
      </c>
      <c r="C2823" s="108" t="s">
        <v>21938</v>
      </c>
      <c r="D2823" s="108" t="s">
        <v>21891</v>
      </c>
      <c r="E2823" s="108" t="s">
        <v>21939</v>
      </c>
      <c r="F2823" s="107" t="s">
        <v>21913</v>
      </c>
      <c r="G2823" s="108" t="s">
        <v>21940</v>
      </c>
      <c r="H2823" s="107"/>
      <c r="I2823" s="108" t="s">
        <v>21941</v>
      </c>
      <c r="J2823" s="107"/>
      <c r="K2823" s="147"/>
      <c r="L2823" s="107" t="s">
        <v>9922</v>
      </c>
      <c r="M2823" s="108" t="s">
        <v>21896</v>
      </c>
      <c r="N2823" s="149" t="str">
        <f>_xlfn.IFNA(VLOOKUP(K2823,'HAN02'!$I$1:$J$426,2,FALSE),"")</f>
        <v/>
      </c>
    </row>
    <row r="2824" spans="1:14">
      <c r="A2824" s="107">
        <v>2822</v>
      </c>
      <c r="B2824" s="107" t="str">
        <f t="shared" si="44"/>
        <v>410100602822</v>
      </c>
      <c r="C2824" s="108" t="s">
        <v>21942</v>
      </c>
      <c r="D2824" s="108" t="s">
        <v>21891</v>
      </c>
      <c r="E2824" s="108" t="s">
        <v>21943</v>
      </c>
      <c r="F2824" s="107" t="s">
        <v>21944</v>
      </c>
      <c r="G2824" s="108" t="s">
        <v>21945</v>
      </c>
      <c r="H2824" s="107" t="s">
        <v>11344</v>
      </c>
      <c r="I2824" s="108" t="s">
        <v>15775</v>
      </c>
      <c r="J2824" s="107" t="s">
        <v>9922</v>
      </c>
      <c r="K2824" s="147"/>
      <c r="L2824" s="107" t="s">
        <v>9922</v>
      </c>
      <c r="M2824" s="108" t="s">
        <v>21896</v>
      </c>
      <c r="N2824" s="149" t="str">
        <f>_xlfn.IFNA(VLOOKUP(K2824,'HAN02'!$I$1:$J$426,2,FALSE),"")</f>
        <v/>
      </c>
    </row>
    <row r="2825" spans="1:14">
      <c r="A2825" s="107">
        <v>2823</v>
      </c>
      <c r="B2825" s="107" t="str">
        <f t="shared" si="44"/>
        <v>410100402823</v>
      </c>
      <c r="C2825" s="108" t="s">
        <v>21946</v>
      </c>
      <c r="D2825" s="108" t="s">
        <v>21891</v>
      </c>
      <c r="E2825" s="108" t="s">
        <v>21947</v>
      </c>
      <c r="F2825" s="107" t="s">
        <v>21948</v>
      </c>
      <c r="G2825" s="108" t="s">
        <v>21949</v>
      </c>
      <c r="H2825" s="107" t="s">
        <v>9931</v>
      </c>
      <c r="I2825" s="108" t="s">
        <v>21950</v>
      </c>
      <c r="J2825" s="107" t="s">
        <v>9922</v>
      </c>
      <c r="K2825" s="147"/>
      <c r="L2825" s="107" t="s">
        <v>9922</v>
      </c>
      <c r="M2825" s="108" t="s">
        <v>21896</v>
      </c>
      <c r="N2825" s="149" t="str">
        <f>_xlfn.IFNA(VLOOKUP(K2825,'HAN02'!$I$1:$J$426,2,FALSE),"")</f>
        <v/>
      </c>
    </row>
    <row r="2826" spans="1:14">
      <c r="A2826" s="107">
        <v>2824</v>
      </c>
      <c r="B2826" s="107" t="str">
        <f t="shared" si="44"/>
        <v>410100702824</v>
      </c>
      <c r="C2826" s="108" t="s">
        <v>21951</v>
      </c>
      <c r="D2826" s="108" t="s">
        <v>21891</v>
      </c>
      <c r="E2826" s="108" t="s">
        <v>21952</v>
      </c>
      <c r="F2826" s="107" t="s">
        <v>21913</v>
      </c>
      <c r="G2826" s="108" t="s">
        <v>21953</v>
      </c>
      <c r="H2826" s="107" t="s">
        <v>10472</v>
      </c>
      <c r="I2826" s="108" t="s">
        <v>20838</v>
      </c>
      <c r="J2826" s="107" t="s">
        <v>9922</v>
      </c>
      <c r="K2826" s="147"/>
      <c r="L2826" s="107" t="s">
        <v>10056</v>
      </c>
      <c r="M2826" s="108" t="s">
        <v>21896</v>
      </c>
      <c r="N2826" s="149" t="str">
        <f>_xlfn.IFNA(VLOOKUP(K2826,'HAN02'!$I$1:$J$426,2,FALSE),"")</f>
        <v/>
      </c>
    </row>
    <row r="2827" spans="1:14">
      <c r="A2827" s="107">
        <v>2825</v>
      </c>
      <c r="B2827" s="107" t="str">
        <f t="shared" si="44"/>
        <v>410100102825</v>
      </c>
      <c r="C2827" s="108" t="s">
        <v>21954</v>
      </c>
      <c r="D2827" s="108" t="s">
        <v>21891</v>
      </c>
      <c r="E2827" s="108" t="s">
        <v>21955</v>
      </c>
      <c r="F2827" s="107" t="s">
        <v>21956</v>
      </c>
      <c r="G2827" s="108" t="s">
        <v>21957</v>
      </c>
      <c r="H2827" s="107" t="s">
        <v>10167</v>
      </c>
      <c r="I2827" s="108" t="s">
        <v>17808</v>
      </c>
      <c r="J2827" s="107" t="s">
        <v>9922</v>
      </c>
      <c r="K2827" s="147"/>
      <c r="L2827" s="107" t="s">
        <v>9922</v>
      </c>
      <c r="M2827" s="108" t="s">
        <v>21896</v>
      </c>
      <c r="N2827" s="149" t="str">
        <f>_xlfn.IFNA(VLOOKUP(K2827,'HAN02'!$I$1:$J$426,2,FALSE),"")</f>
        <v/>
      </c>
    </row>
    <row r="2828" spans="1:14">
      <c r="A2828" s="107">
        <v>2826</v>
      </c>
      <c r="B2828" s="107" t="str">
        <f t="shared" si="44"/>
        <v>410100502826</v>
      </c>
      <c r="C2828" s="108" t="s">
        <v>21958</v>
      </c>
      <c r="D2828" s="108" t="s">
        <v>21891</v>
      </c>
      <c r="E2828" s="108" t="s">
        <v>21959</v>
      </c>
      <c r="F2828" s="107" t="s">
        <v>21913</v>
      </c>
      <c r="G2828" s="108" t="s">
        <v>21960</v>
      </c>
      <c r="H2828" s="107" t="s">
        <v>9969</v>
      </c>
      <c r="I2828" s="108" t="s">
        <v>19178</v>
      </c>
      <c r="J2828" s="107" t="s">
        <v>9922</v>
      </c>
      <c r="K2828" s="147"/>
      <c r="L2828" s="107" t="s">
        <v>9922</v>
      </c>
      <c r="M2828" s="108" t="s">
        <v>21896</v>
      </c>
      <c r="N2828" s="149" t="str">
        <f>_xlfn.IFNA(VLOOKUP(K2828,'HAN02'!$I$1:$J$426,2,FALSE),"")</f>
        <v/>
      </c>
    </row>
    <row r="2829" spans="1:14">
      <c r="A2829" s="107">
        <v>2827</v>
      </c>
      <c r="B2829" s="107" t="str">
        <f t="shared" si="44"/>
        <v>410100502827</v>
      </c>
      <c r="C2829" s="108" t="s">
        <v>21961</v>
      </c>
      <c r="D2829" s="108" t="s">
        <v>21891</v>
      </c>
      <c r="E2829" s="108" t="s">
        <v>21962</v>
      </c>
      <c r="F2829" s="107" t="s">
        <v>21913</v>
      </c>
      <c r="G2829" s="108" t="s">
        <v>21963</v>
      </c>
      <c r="H2829" s="107" t="s">
        <v>9969</v>
      </c>
      <c r="I2829" s="108" t="s">
        <v>11845</v>
      </c>
      <c r="J2829" s="107" t="s">
        <v>9922</v>
      </c>
      <c r="K2829" s="147"/>
      <c r="L2829" s="107" t="s">
        <v>9922</v>
      </c>
      <c r="M2829" s="108" t="s">
        <v>21896</v>
      </c>
      <c r="N2829" s="149" t="str">
        <f>_xlfn.IFNA(VLOOKUP(K2829,'HAN02'!$I$1:$J$426,2,FALSE),"")</f>
        <v/>
      </c>
    </row>
    <row r="2830" spans="1:14">
      <c r="A2830" s="107">
        <v>2828</v>
      </c>
      <c r="B2830" s="107" t="str">
        <f t="shared" si="44"/>
        <v>410100502828</v>
      </c>
      <c r="C2830" s="108" t="s">
        <v>21964</v>
      </c>
      <c r="D2830" s="108" t="s">
        <v>21891</v>
      </c>
      <c r="E2830" s="108" t="s">
        <v>21965</v>
      </c>
      <c r="F2830" s="107" t="s">
        <v>21913</v>
      </c>
      <c r="G2830" s="108" t="s">
        <v>21966</v>
      </c>
      <c r="H2830" s="107" t="s">
        <v>9969</v>
      </c>
      <c r="I2830" s="108" t="s">
        <v>13002</v>
      </c>
      <c r="J2830" s="107" t="s">
        <v>9922</v>
      </c>
      <c r="K2830" s="147"/>
      <c r="L2830" s="107" t="s">
        <v>9922</v>
      </c>
      <c r="M2830" s="108" t="s">
        <v>21896</v>
      </c>
      <c r="N2830" s="149" t="str">
        <f>_xlfn.IFNA(VLOOKUP(K2830,'HAN02'!$I$1:$J$426,2,FALSE),"")</f>
        <v/>
      </c>
    </row>
    <row r="2831" spans="1:14">
      <c r="A2831" s="107">
        <v>2829</v>
      </c>
      <c r="B2831" s="107" t="str">
        <f t="shared" si="44"/>
        <v>410100402829</v>
      </c>
      <c r="C2831" s="108" t="s">
        <v>21967</v>
      </c>
      <c r="D2831" s="108" t="s">
        <v>21891</v>
      </c>
      <c r="E2831" s="108" t="s">
        <v>21968</v>
      </c>
      <c r="F2831" s="107" t="s">
        <v>21913</v>
      </c>
      <c r="G2831" s="108" t="s">
        <v>21969</v>
      </c>
      <c r="H2831" s="107" t="s">
        <v>9931</v>
      </c>
      <c r="I2831" s="108" t="s">
        <v>10685</v>
      </c>
      <c r="J2831" s="107" t="s">
        <v>9922</v>
      </c>
      <c r="K2831" s="147"/>
      <c r="L2831" s="107" t="s">
        <v>9922</v>
      </c>
      <c r="M2831" s="108" t="s">
        <v>21896</v>
      </c>
      <c r="N2831" s="149" t="str">
        <f>_xlfn.IFNA(VLOOKUP(K2831,'HAN02'!$I$1:$J$426,2,FALSE),"")</f>
        <v/>
      </c>
    </row>
    <row r="2832" spans="1:14">
      <c r="A2832" s="107">
        <v>2830</v>
      </c>
      <c r="B2832" s="107" t="str">
        <f t="shared" si="44"/>
        <v>410100602830</v>
      </c>
      <c r="C2832" s="108" t="s">
        <v>21970</v>
      </c>
      <c r="D2832" s="108" t="s">
        <v>21891</v>
      </c>
      <c r="E2832" s="108" t="s">
        <v>21971</v>
      </c>
      <c r="F2832" s="107" t="s">
        <v>21948</v>
      </c>
      <c r="G2832" s="108" t="s">
        <v>21972</v>
      </c>
      <c r="H2832" s="107" t="s">
        <v>11344</v>
      </c>
      <c r="I2832" s="108" t="s">
        <v>21973</v>
      </c>
      <c r="J2832" s="107" t="s">
        <v>9922</v>
      </c>
      <c r="K2832" s="147"/>
      <c r="L2832" s="107" t="s">
        <v>9922</v>
      </c>
      <c r="M2832" s="108" t="s">
        <v>21896</v>
      </c>
      <c r="N2832" s="149" t="str">
        <f>_xlfn.IFNA(VLOOKUP(K2832,'HAN02'!$I$1:$J$426,2,FALSE),"")</f>
        <v/>
      </c>
    </row>
    <row r="2833" spans="1:14">
      <c r="A2833" s="107">
        <v>2831</v>
      </c>
      <c r="B2833" s="107" t="str">
        <f t="shared" si="44"/>
        <v>410100502831</v>
      </c>
      <c r="C2833" s="108" t="s">
        <v>21974</v>
      </c>
      <c r="D2833" s="108" t="s">
        <v>21891</v>
      </c>
      <c r="E2833" s="108" t="s">
        <v>21975</v>
      </c>
      <c r="F2833" s="107" t="s">
        <v>21913</v>
      </c>
      <c r="G2833" s="108" t="s">
        <v>21976</v>
      </c>
      <c r="H2833" s="107" t="s">
        <v>9969</v>
      </c>
      <c r="I2833" s="108" t="s">
        <v>21977</v>
      </c>
      <c r="J2833" s="107" t="s">
        <v>9922</v>
      </c>
      <c r="K2833" s="147"/>
      <c r="L2833" s="107" t="s">
        <v>9922</v>
      </c>
      <c r="M2833" s="108" t="s">
        <v>21896</v>
      </c>
      <c r="N2833" s="149" t="str">
        <f>_xlfn.IFNA(VLOOKUP(K2833,'HAN02'!$I$1:$J$426,2,FALSE),"")</f>
        <v/>
      </c>
    </row>
    <row r="2834" spans="1:14">
      <c r="A2834" s="107">
        <v>2832</v>
      </c>
      <c r="B2834" s="107" t="str">
        <f t="shared" si="44"/>
        <v>410100502832</v>
      </c>
      <c r="C2834" s="108" t="s">
        <v>21978</v>
      </c>
      <c r="D2834" s="108" t="s">
        <v>21891</v>
      </c>
      <c r="E2834" s="108" t="s">
        <v>21979</v>
      </c>
      <c r="F2834" s="107" t="s">
        <v>21913</v>
      </c>
      <c r="G2834" s="108" t="s">
        <v>21980</v>
      </c>
      <c r="H2834" s="107" t="s">
        <v>9969</v>
      </c>
      <c r="I2834" s="108" t="s">
        <v>20215</v>
      </c>
      <c r="J2834" s="107" t="s">
        <v>9922</v>
      </c>
      <c r="K2834" s="147"/>
      <c r="L2834" s="107" t="s">
        <v>9922</v>
      </c>
      <c r="M2834" s="108" t="s">
        <v>21896</v>
      </c>
      <c r="N2834" s="149" t="str">
        <f>_xlfn.IFNA(VLOOKUP(K2834,'HAN02'!$I$1:$J$426,2,FALSE),"")</f>
        <v/>
      </c>
    </row>
    <row r="2835" spans="1:14">
      <c r="A2835" s="107">
        <v>2833</v>
      </c>
      <c r="B2835" s="107" t="str">
        <f t="shared" si="44"/>
        <v>410100502833</v>
      </c>
      <c r="C2835" s="108" t="s">
        <v>21981</v>
      </c>
      <c r="D2835" s="108" t="s">
        <v>21891</v>
      </c>
      <c r="E2835" s="108" t="s">
        <v>21982</v>
      </c>
      <c r="F2835" s="107" t="s">
        <v>21913</v>
      </c>
      <c r="G2835" s="108" t="s">
        <v>21983</v>
      </c>
      <c r="H2835" s="107" t="s">
        <v>9969</v>
      </c>
      <c r="I2835" s="108" t="s">
        <v>21984</v>
      </c>
      <c r="J2835" s="107" t="s">
        <v>9922</v>
      </c>
      <c r="K2835" s="147"/>
      <c r="L2835" s="107" t="s">
        <v>9922</v>
      </c>
      <c r="M2835" s="108" t="s">
        <v>21896</v>
      </c>
      <c r="N2835" s="149" t="str">
        <f>_xlfn.IFNA(VLOOKUP(K2835,'HAN02'!$I$1:$J$426,2,FALSE),"")</f>
        <v/>
      </c>
    </row>
    <row r="2836" spans="1:14">
      <c r="A2836" s="107">
        <v>2834</v>
      </c>
      <c r="B2836" s="107" t="str">
        <f t="shared" si="44"/>
        <v>410100502834</v>
      </c>
      <c r="C2836" s="108" t="s">
        <v>21985</v>
      </c>
      <c r="D2836" s="108" t="s">
        <v>21891</v>
      </c>
      <c r="E2836" s="108" t="s">
        <v>21986</v>
      </c>
      <c r="F2836" s="107" t="s">
        <v>21913</v>
      </c>
      <c r="G2836" s="108" t="s">
        <v>21987</v>
      </c>
      <c r="H2836" s="107" t="s">
        <v>9969</v>
      </c>
      <c r="I2836" s="108" t="s">
        <v>17249</v>
      </c>
      <c r="J2836" s="107" t="s">
        <v>9922</v>
      </c>
      <c r="K2836" s="147"/>
      <c r="L2836" s="107" t="s">
        <v>9922</v>
      </c>
      <c r="M2836" s="108" t="s">
        <v>21896</v>
      </c>
      <c r="N2836" s="149" t="str">
        <f>_xlfn.IFNA(VLOOKUP(K2836,'HAN02'!$I$1:$J$426,2,FALSE),"")</f>
        <v/>
      </c>
    </row>
    <row r="2837" spans="1:14">
      <c r="A2837" s="107">
        <v>2835</v>
      </c>
      <c r="B2837" s="107" t="str">
        <f t="shared" si="44"/>
        <v>410100502835</v>
      </c>
      <c r="C2837" s="108" t="s">
        <v>21988</v>
      </c>
      <c r="D2837" s="108" t="s">
        <v>21891</v>
      </c>
      <c r="E2837" s="108" t="s">
        <v>21989</v>
      </c>
      <c r="F2837" s="107" t="s">
        <v>21990</v>
      </c>
      <c r="G2837" s="108" t="s">
        <v>21991</v>
      </c>
      <c r="H2837" s="107" t="s">
        <v>9969</v>
      </c>
      <c r="I2837" s="108" t="s">
        <v>21992</v>
      </c>
      <c r="J2837" s="107" t="s">
        <v>9922</v>
      </c>
      <c r="K2837" s="147"/>
      <c r="L2837" s="107" t="s">
        <v>9922</v>
      </c>
      <c r="M2837" s="108" t="s">
        <v>21896</v>
      </c>
      <c r="N2837" s="149" t="str">
        <f>_xlfn.IFNA(VLOOKUP(K2837,'HAN02'!$I$1:$J$426,2,FALSE),"")</f>
        <v/>
      </c>
    </row>
    <row r="2838" spans="1:14">
      <c r="A2838" s="107">
        <v>2836</v>
      </c>
      <c r="B2838" s="107" t="str">
        <f t="shared" si="44"/>
        <v>410100602836</v>
      </c>
      <c r="C2838" s="108" t="s">
        <v>21993</v>
      </c>
      <c r="D2838" s="108" t="s">
        <v>21891</v>
      </c>
      <c r="E2838" s="108" t="s">
        <v>21994</v>
      </c>
      <c r="F2838" s="107" t="s">
        <v>21995</v>
      </c>
      <c r="G2838" s="108" t="s">
        <v>21996</v>
      </c>
      <c r="H2838" s="107" t="s">
        <v>11344</v>
      </c>
      <c r="I2838" s="108" t="s">
        <v>21997</v>
      </c>
      <c r="J2838" s="107" t="s">
        <v>9922</v>
      </c>
      <c r="K2838" s="147"/>
      <c r="L2838" s="107" t="s">
        <v>9922</v>
      </c>
      <c r="M2838" s="108" t="s">
        <v>21896</v>
      </c>
      <c r="N2838" s="149" t="str">
        <f>_xlfn.IFNA(VLOOKUP(K2838,'HAN02'!$I$1:$J$426,2,FALSE),"")</f>
        <v/>
      </c>
    </row>
    <row r="2839" spans="1:14">
      <c r="A2839" s="107">
        <v>2837</v>
      </c>
      <c r="B2839" s="107" t="str">
        <f t="shared" si="44"/>
        <v>410100502837</v>
      </c>
      <c r="C2839" s="108" t="s">
        <v>21998</v>
      </c>
      <c r="D2839" s="108" t="s">
        <v>21891</v>
      </c>
      <c r="E2839" s="108" t="s">
        <v>21999</v>
      </c>
      <c r="F2839" s="107" t="s">
        <v>21913</v>
      </c>
      <c r="G2839" s="108" t="s">
        <v>22000</v>
      </c>
      <c r="H2839" s="107" t="s">
        <v>9969</v>
      </c>
      <c r="I2839" s="108" t="s">
        <v>22001</v>
      </c>
      <c r="J2839" s="107" t="s">
        <v>9922</v>
      </c>
      <c r="K2839" s="147"/>
      <c r="L2839" s="107" t="s">
        <v>9922</v>
      </c>
      <c r="M2839" s="108" t="s">
        <v>21896</v>
      </c>
      <c r="N2839" s="149" t="str">
        <f>_xlfn.IFNA(VLOOKUP(K2839,'HAN02'!$I$1:$J$426,2,FALSE),"")</f>
        <v/>
      </c>
    </row>
    <row r="2840" spans="1:14">
      <c r="A2840" s="107">
        <v>2838</v>
      </c>
      <c r="B2840" s="107" t="str">
        <f t="shared" si="44"/>
        <v>410100502838</v>
      </c>
      <c r="C2840" s="108" t="s">
        <v>22002</v>
      </c>
      <c r="D2840" s="108" t="s">
        <v>21891</v>
      </c>
      <c r="E2840" s="108" t="s">
        <v>22003</v>
      </c>
      <c r="F2840" s="107" t="s">
        <v>22004</v>
      </c>
      <c r="G2840" s="108" t="s">
        <v>22005</v>
      </c>
      <c r="H2840" s="107" t="s">
        <v>9969</v>
      </c>
      <c r="I2840" s="108" t="s">
        <v>11964</v>
      </c>
      <c r="J2840" s="107" t="s">
        <v>9922</v>
      </c>
      <c r="K2840" s="147"/>
      <c r="L2840" s="107" t="s">
        <v>9922</v>
      </c>
      <c r="M2840" s="108" t="s">
        <v>21896</v>
      </c>
      <c r="N2840" s="149" t="str">
        <f>_xlfn.IFNA(VLOOKUP(K2840,'HAN02'!$I$1:$J$426,2,FALSE),"")</f>
        <v/>
      </c>
    </row>
    <row r="2841" spans="1:14">
      <c r="A2841" s="107">
        <v>2839</v>
      </c>
      <c r="B2841" s="107" t="str">
        <f t="shared" si="44"/>
        <v>410196402839</v>
      </c>
      <c r="C2841" s="108" t="s">
        <v>22006</v>
      </c>
      <c r="D2841" s="108" t="s">
        <v>22007</v>
      </c>
      <c r="E2841" s="108" t="s">
        <v>22008</v>
      </c>
      <c r="F2841" s="107" t="s">
        <v>22009</v>
      </c>
      <c r="G2841" s="108" t="s">
        <v>22010</v>
      </c>
      <c r="H2841" s="107" t="s">
        <v>9931</v>
      </c>
      <c r="I2841" s="108" t="s">
        <v>22011</v>
      </c>
      <c r="J2841" s="107" t="s">
        <v>9933</v>
      </c>
      <c r="K2841" s="147" t="s">
        <v>22007</v>
      </c>
      <c r="L2841" s="107" t="s">
        <v>10056</v>
      </c>
      <c r="M2841" s="108" t="s">
        <v>21896</v>
      </c>
      <c r="N2841" s="149" t="str">
        <f>_xlfn.IFNA(VLOOKUP(K2841,'HAN02'!$I$1:$J$426,2,FALSE),"")</f>
        <v>GG412029</v>
      </c>
    </row>
    <row r="2842" spans="1:14">
      <c r="A2842" s="107">
        <v>2840</v>
      </c>
      <c r="B2842" s="107" t="str">
        <f t="shared" si="44"/>
        <v>410196402840</v>
      </c>
      <c r="C2842" s="108" t="s">
        <v>22012</v>
      </c>
      <c r="D2842" s="108" t="s">
        <v>22007</v>
      </c>
      <c r="E2842" s="108" t="s">
        <v>22013</v>
      </c>
      <c r="F2842" s="107" t="s">
        <v>22009</v>
      </c>
      <c r="G2842" s="108" t="s">
        <v>22014</v>
      </c>
      <c r="H2842" s="107" t="s">
        <v>9931</v>
      </c>
      <c r="I2842" s="108" t="s">
        <v>22015</v>
      </c>
      <c r="J2842" s="107" t="s">
        <v>9933</v>
      </c>
      <c r="K2842" s="147" t="s">
        <v>22007</v>
      </c>
      <c r="L2842" s="107" t="s">
        <v>10056</v>
      </c>
      <c r="M2842" s="108" t="s">
        <v>21896</v>
      </c>
      <c r="N2842" s="149" t="str">
        <f>_xlfn.IFNA(VLOOKUP(K2842,'HAN02'!$I$1:$J$426,2,FALSE),"")</f>
        <v>GG412029</v>
      </c>
    </row>
    <row r="2843" spans="1:14">
      <c r="A2843" s="107">
        <v>2841</v>
      </c>
      <c r="B2843" s="107" t="str">
        <f t="shared" si="44"/>
        <v>410196102841</v>
      </c>
      <c r="C2843" s="108" t="s">
        <v>22016</v>
      </c>
      <c r="D2843" s="108" t="s">
        <v>22007</v>
      </c>
      <c r="E2843" s="108" t="s">
        <v>22017</v>
      </c>
      <c r="F2843" s="107" t="s">
        <v>22009</v>
      </c>
      <c r="G2843" s="108" t="s">
        <v>22018</v>
      </c>
      <c r="H2843" s="107" t="s">
        <v>10167</v>
      </c>
      <c r="I2843" s="108" t="s">
        <v>22019</v>
      </c>
      <c r="J2843" s="107" t="s">
        <v>9933</v>
      </c>
      <c r="K2843" s="147" t="s">
        <v>22007</v>
      </c>
      <c r="L2843" s="107" t="s">
        <v>10056</v>
      </c>
      <c r="M2843" s="108" t="s">
        <v>21896</v>
      </c>
      <c r="N2843" s="149" t="str">
        <f>_xlfn.IFNA(VLOOKUP(K2843,'HAN02'!$I$1:$J$426,2,FALSE),"")</f>
        <v>GG412029</v>
      </c>
    </row>
    <row r="2844" spans="1:14">
      <c r="A2844" s="107">
        <v>2842</v>
      </c>
      <c r="B2844" s="107" t="str">
        <f t="shared" si="44"/>
        <v>410196702842</v>
      </c>
      <c r="C2844" s="108" t="s">
        <v>22020</v>
      </c>
      <c r="D2844" s="108" t="s">
        <v>22007</v>
      </c>
      <c r="E2844" s="108" t="s">
        <v>22021</v>
      </c>
      <c r="F2844" s="107" t="s">
        <v>22009</v>
      </c>
      <c r="G2844" s="108" t="s">
        <v>22022</v>
      </c>
      <c r="H2844" s="107" t="s">
        <v>10472</v>
      </c>
      <c r="I2844" s="108" t="s">
        <v>22023</v>
      </c>
      <c r="J2844" s="107" t="s">
        <v>9933</v>
      </c>
      <c r="K2844" s="147" t="s">
        <v>22007</v>
      </c>
      <c r="L2844" s="107" t="s">
        <v>10056</v>
      </c>
      <c r="M2844" s="108" t="s">
        <v>21896</v>
      </c>
      <c r="N2844" s="149" t="str">
        <f>_xlfn.IFNA(VLOOKUP(K2844,'HAN02'!$I$1:$J$426,2,FALSE),"")</f>
        <v>GG412029</v>
      </c>
    </row>
    <row r="2845" spans="1:14">
      <c r="A2845" s="107">
        <v>2843</v>
      </c>
      <c r="B2845" s="107" t="str">
        <f t="shared" si="44"/>
        <v>410196402843</v>
      </c>
      <c r="C2845" s="108" t="s">
        <v>22024</v>
      </c>
      <c r="D2845" s="108" t="s">
        <v>22007</v>
      </c>
      <c r="E2845" s="108" t="s">
        <v>22025</v>
      </c>
      <c r="F2845" s="107" t="s">
        <v>22009</v>
      </c>
      <c r="G2845" s="108" t="s">
        <v>22026</v>
      </c>
      <c r="H2845" s="107" t="s">
        <v>9931</v>
      </c>
      <c r="I2845" s="108" t="s">
        <v>22027</v>
      </c>
      <c r="J2845" s="107" t="s">
        <v>9933</v>
      </c>
      <c r="K2845" s="147" t="s">
        <v>22007</v>
      </c>
      <c r="L2845" s="107" t="s">
        <v>10056</v>
      </c>
      <c r="M2845" s="108" t="s">
        <v>21896</v>
      </c>
      <c r="N2845" s="149" t="str">
        <f>_xlfn.IFNA(VLOOKUP(K2845,'HAN02'!$I$1:$J$426,2,FALSE),"")</f>
        <v>GG412029</v>
      </c>
    </row>
    <row r="2846" spans="1:14">
      <c r="A2846" s="107">
        <v>2844</v>
      </c>
      <c r="B2846" s="107" t="str">
        <f t="shared" si="44"/>
        <v>410196402844</v>
      </c>
      <c r="C2846" s="108" t="s">
        <v>22028</v>
      </c>
      <c r="D2846" s="108" t="s">
        <v>22007</v>
      </c>
      <c r="E2846" s="108" t="s">
        <v>22029</v>
      </c>
      <c r="F2846" s="107" t="s">
        <v>21913</v>
      </c>
      <c r="G2846" s="108" t="s">
        <v>22030</v>
      </c>
      <c r="H2846" s="107" t="s">
        <v>9931</v>
      </c>
      <c r="I2846" s="108" t="s">
        <v>20163</v>
      </c>
      <c r="J2846" s="107" t="s">
        <v>9933</v>
      </c>
      <c r="K2846" s="147" t="s">
        <v>22007</v>
      </c>
      <c r="L2846" s="107" t="s">
        <v>9922</v>
      </c>
      <c r="M2846" s="108" t="s">
        <v>21896</v>
      </c>
      <c r="N2846" s="149" t="str">
        <f>_xlfn.IFNA(VLOOKUP(K2846,'HAN02'!$I$1:$J$426,2,FALSE),"")</f>
        <v>GG412029</v>
      </c>
    </row>
    <row r="2847" spans="1:14">
      <c r="A2847" s="107">
        <v>2845</v>
      </c>
      <c r="B2847" s="107" t="str">
        <f t="shared" si="44"/>
        <v>410196102845</v>
      </c>
      <c r="C2847" s="108" t="s">
        <v>22031</v>
      </c>
      <c r="D2847" s="108" t="s">
        <v>22007</v>
      </c>
      <c r="E2847" s="108" t="s">
        <v>22032</v>
      </c>
      <c r="F2847" s="107" t="s">
        <v>22009</v>
      </c>
      <c r="G2847" s="108" t="s">
        <v>22033</v>
      </c>
      <c r="H2847" s="107" t="s">
        <v>10167</v>
      </c>
      <c r="I2847" s="108" t="s">
        <v>18291</v>
      </c>
      <c r="J2847" s="107" t="s">
        <v>9933</v>
      </c>
      <c r="K2847" s="147" t="s">
        <v>22007</v>
      </c>
      <c r="L2847" s="107" t="s">
        <v>9922</v>
      </c>
      <c r="M2847" s="108" t="s">
        <v>21896</v>
      </c>
      <c r="N2847" s="149" t="str">
        <f>_xlfn.IFNA(VLOOKUP(K2847,'HAN02'!$I$1:$J$426,2,FALSE),"")</f>
        <v>GG412029</v>
      </c>
    </row>
    <row r="2848" spans="1:14">
      <c r="A2848" s="107">
        <v>2846</v>
      </c>
      <c r="B2848" s="107" t="str">
        <f t="shared" si="44"/>
        <v>410196202846</v>
      </c>
      <c r="C2848" s="108" t="s">
        <v>22034</v>
      </c>
      <c r="D2848" s="108" t="s">
        <v>22007</v>
      </c>
      <c r="E2848" s="108" t="s">
        <v>22035</v>
      </c>
      <c r="F2848" s="107" t="s">
        <v>22009</v>
      </c>
      <c r="G2848" s="108" t="s">
        <v>22036</v>
      </c>
      <c r="H2848" s="107" t="s">
        <v>11209</v>
      </c>
      <c r="I2848" s="108" t="s">
        <v>22037</v>
      </c>
      <c r="J2848" s="107" t="s">
        <v>9933</v>
      </c>
      <c r="K2848" s="147" t="s">
        <v>22007</v>
      </c>
      <c r="L2848" s="107" t="s">
        <v>9922</v>
      </c>
      <c r="M2848" s="108" t="s">
        <v>21896</v>
      </c>
      <c r="N2848" s="149" t="str">
        <f>_xlfn.IFNA(VLOOKUP(K2848,'HAN02'!$I$1:$J$426,2,FALSE),"")</f>
        <v>GG412029</v>
      </c>
    </row>
    <row r="2849" spans="1:14">
      <c r="A2849" s="107">
        <v>2847</v>
      </c>
      <c r="B2849" s="107" t="str">
        <f t="shared" si="44"/>
        <v>410196502847</v>
      </c>
      <c r="C2849" s="108" t="s">
        <v>22038</v>
      </c>
      <c r="D2849" s="108" t="s">
        <v>22007</v>
      </c>
      <c r="E2849" s="108" t="s">
        <v>22039</v>
      </c>
      <c r="F2849" s="107" t="s">
        <v>22009</v>
      </c>
      <c r="G2849" s="108" t="s">
        <v>22040</v>
      </c>
      <c r="H2849" s="107" t="s">
        <v>9969</v>
      </c>
      <c r="I2849" s="108" t="s">
        <v>22041</v>
      </c>
      <c r="J2849" s="107" t="s">
        <v>9933</v>
      </c>
      <c r="K2849" s="147" t="s">
        <v>22007</v>
      </c>
      <c r="L2849" s="107" t="s">
        <v>9922</v>
      </c>
      <c r="M2849" s="108" t="s">
        <v>21896</v>
      </c>
      <c r="N2849" s="149" t="str">
        <f>_xlfn.IFNA(VLOOKUP(K2849,'HAN02'!$I$1:$J$426,2,FALSE),"")</f>
        <v>GG412029</v>
      </c>
    </row>
    <row r="2850" spans="1:14">
      <c r="A2850" s="107">
        <v>2848</v>
      </c>
      <c r="B2850" s="107" t="str">
        <f t="shared" si="44"/>
        <v>410196502848</v>
      </c>
      <c r="C2850" s="108" t="s">
        <v>22042</v>
      </c>
      <c r="D2850" s="108" t="s">
        <v>22007</v>
      </c>
      <c r="E2850" s="108" t="s">
        <v>22043</v>
      </c>
      <c r="F2850" s="107" t="s">
        <v>21913</v>
      </c>
      <c r="G2850" s="108" t="s">
        <v>22044</v>
      </c>
      <c r="H2850" s="107" t="s">
        <v>9969</v>
      </c>
      <c r="I2850" s="108" t="s">
        <v>22045</v>
      </c>
      <c r="J2850" s="107" t="s">
        <v>9933</v>
      </c>
      <c r="K2850" s="147" t="s">
        <v>22007</v>
      </c>
      <c r="L2850" s="107" t="s">
        <v>9922</v>
      </c>
      <c r="M2850" s="108" t="s">
        <v>21896</v>
      </c>
      <c r="N2850" s="149" t="str">
        <f>_xlfn.IFNA(VLOOKUP(K2850,'HAN02'!$I$1:$J$426,2,FALSE),"")</f>
        <v>GG412029</v>
      </c>
    </row>
    <row r="2851" spans="1:14">
      <c r="A2851" s="107">
        <v>2849</v>
      </c>
      <c r="B2851" s="107" t="str">
        <f t="shared" si="44"/>
        <v>410196502849</v>
      </c>
      <c r="C2851" s="108" t="s">
        <v>22046</v>
      </c>
      <c r="D2851" s="108" t="s">
        <v>22007</v>
      </c>
      <c r="E2851" s="108" t="s">
        <v>22047</v>
      </c>
      <c r="F2851" s="107" t="s">
        <v>21913</v>
      </c>
      <c r="G2851" s="108" t="s">
        <v>22048</v>
      </c>
      <c r="H2851" s="107" t="s">
        <v>9969</v>
      </c>
      <c r="I2851" s="108" t="s">
        <v>11514</v>
      </c>
      <c r="J2851" s="107" t="s">
        <v>9933</v>
      </c>
      <c r="K2851" s="147" t="s">
        <v>22007</v>
      </c>
      <c r="L2851" s="107" t="s">
        <v>9922</v>
      </c>
      <c r="M2851" s="108" t="s">
        <v>21896</v>
      </c>
      <c r="N2851" s="149" t="str">
        <f>_xlfn.IFNA(VLOOKUP(K2851,'HAN02'!$I$1:$J$426,2,FALSE),"")</f>
        <v>GG412029</v>
      </c>
    </row>
    <row r="2852" spans="1:14">
      <c r="A2852" s="107">
        <v>2850</v>
      </c>
      <c r="B2852" s="107" t="str">
        <f t="shared" si="44"/>
        <v>410196502850</v>
      </c>
      <c r="C2852" s="108" t="s">
        <v>22049</v>
      </c>
      <c r="D2852" s="108" t="s">
        <v>22007</v>
      </c>
      <c r="E2852" s="108" t="s">
        <v>22050</v>
      </c>
      <c r="F2852" s="107" t="s">
        <v>21913</v>
      </c>
      <c r="G2852" s="108" t="s">
        <v>22051</v>
      </c>
      <c r="H2852" s="107" t="s">
        <v>9969</v>
      </c>
      <c r="I2852" s="108" t="s">
        <v>22052</v>
      </c>
      <c r="J2852" s="107" t="s">
        <v>9933</v>
      </c>
      <c r="K2852" s="147" t="s">
        <v>22007</v>
      </c>
      <c r="L2852" s="107" t="s">
        <v>9922</v>
      </c>
      <c r="M2852" s="108" t="s">
        <v>21896</v>
      </c>
      <c r="N2852" s="149" t="str">
        <f>_xlfn.IFNA(VLOOKUP(K2852,'HAN02'!$I$1:$J$426,2,FALSE),"")</f>
        <v>GG412029</v>
      </c>
    </row>
    <row r="2853" spans="1:14">
      <c r="A2853" s="107">
        <v>2851</v>
      </c>
      <c r="B2853" s="107" t="str">
        <f t="shared" si="44"/>
        <v>410196302851</v>
      </c>
      <c r="C2853" s="108" t="s">
        <v>22053</v>
      </c>
      <c r="D2853" s="108" t="s">
        <v>22007</v>
      </c>
      <c r="E2853" s="108" t="s">
        <v>22054</v>
      </c>
      <c r="F2853" s="107" t="s">
        <v>22009</v>
      </c>
      <c r="G2853" s="108" t="s">
        <v>22055</v>
      </c>
      <c r="H2853" s="107" t="s">
        <v>10097</v>
      </c>
      <c r="I2853" s="108" t="s">
        <v>22056</v>
      </c>
      <c r="J2853" s="107" t="s">
        <v>9933</v>
      </c>
      <c r="K2853" s="147" t="s">
        <v>22007</v>
      </c>
      <c r="L2853" s="107" t="s">
        <v>9922</v>
      </c>
      <c r="M2853" s="108" t="s">
        <v>21896</v>
      </c>
      <c r="N2853" s="149" t="str">
        <f>_xlfn.IFNA(VLOOKUP(K2853,'HAN02'!$I$1:$J$426,2,FALSE),"")</f>
        <v>GG412029</v>
      </c>
    </row>
    <row r="2854" spans="1:14">
      <c r="A2854" s="107">
        <v>2852</v>
      </c>
      <c r="B2854" s="107" t="str">
        <f t="shared" si="44"/>
        <v>410196502852</v>
      </c>
      <c r="C2854" s="108" t="s">
        <v>22057</v>
      </c>
      <c r="D2854" s="108" t="s">
        <v>22007</v>
      </c>
      <c r="E2854" s="108" t="s">
        <v>22058</v>
      </c>
      <c r="F2854" s="107" t="s">
        <v>22009</v>
      </c>
      <c r="G2854" s="108" t="s">
        <v>22059</v>
      </c>
      <c r="H2854" s="107" t="s">
        <v>9969</v>
      </c>
      <c r="I2854" s="108" t="s">
        <v>10854</v>
      </c>
      <c r="J2854" s="107" t="s">
        <v>9933</v>
      </c>
      <c r="K2854" s="147" t="s">
        <v>22007</v>
      </c>
      <c r="L2854" s="107" t="s">
        <v>9922</v>
      </c>
      <c r="M2854" s="108" t="s">
        <v>21896</v>
      </c>
      <c r="N2854" s="149" t="str">
        <f>_xlfn.IFNA(VLOOKUP(K2854,'HAN02'!$I$1:$J$426,2,FALSE),"")</f>
        <v>GG412029</v>
      </c>
    </row>
    <row r="2855" spans="1:14">
      <c r="A2855" s="107">
        <v>2853</v>
      </c>
      <c r="B2855" s="107" t="str">
        <f t="shared" si="44"/>
        <v>410196402853</v>
      </c>
      <c r="C2855" s="108" t="s">
        <v>22060</v>
      </c>
      <c r="D2855" s="108" t="s">
        <v>22007</v>
      </c>
      <c r="E2855" s="108" t="s">
        <v>22061</v>
      </c>
      <c r="F2855" s="107" t="s">
        <v>22009</v>
      </c>
      <c r="G2855" s="108" t="s">
        <v>22062</v>
      </c>
      <c r="H2855" s="107" t="s">
        <v>9931</v>
      </c>
      <c r="I2855" s="108" t="s">
        <v>13682</v>
      </c>
      <c r="J2855" s="107" t="s">
        <v>9933</v>
      </c>
      <c r="K2855" s="147" t="s">
        <v>22007</v>
      </c>
      <c r="L2855" s="107" t="s">
        <v>9922</v>
      </c>
      <c r="M2855" s="108" t="s">
        <v>21896</v>
      </c>
      <c r="N2855" s="149" t="str">
        <f>_xlfn.IFNA(VLOOKUP(K2855,'HAN02'!$I$1:$J$426,2,FALSE),"")</f>
        <v>GG412029</v>
      </c>
    </row>
    <row r="2856" spans="1:14">
      <c r="A2856" s="107">
        <v>2854</v>
      </c>
      <c r="B2856" s="107" t="str">
        <f t="shared" si="44"/>
        <v>410196502854</v>
      </c>
      <c r="C2856" s="108" t="s">
        <v>22063</v>
      </c>
      <c r="D2856" s="108" t="s">
        <v>22007</v>
      </c>
      <c r="E2856" s="108" t="s">
        <v>22064</v>
      </c>
      <c r="F2856" s="107" t="s">
        <v>21913</v>
      </c>
      <c r="G2856" s="108" t="s">
        <v>22065</v>
      </c>
      <c r="H2856" s="107" t="s">
        <v>9969</v>
      </c>
      <c r="I2856" s="108" t="s">
        <v>11156</v>
      </c>
      <c r="J2856" s="107" t="s">
        <v>9933</v>
      </c>
      <c r="K2856" s="147" t="s">
        <v>22007</v>
      </c>
      <c r="L2856" s="107" t="s">
        <v>9922</v>
      </c>
      <c r="M2856" s="108" t="s">
        <v>21896</v>
      </c>
      <c r="N2856" s="149" t="str">
        <f>_xlfn.IFNA(VLOOKUP(K2856,'HAN02'!$I$1:$J$426,2,FALSE),"")</f>
        <v>GG412029</v>
      </c>
    </row>
    <row r="2857" spans="1:14">
      <c r="A2857" s="107">
        <v>2855</v>
      </c>
      <c r="B2857" s="107" t="str">
        <f t="shared" si="44"/>
        <v>410200402855</v>
      </c>
      <c r="C2857" s="108" t="s">
        <v>22066</v>
      </c>
      <c r="D2857" s="108" t="s">
        <v>22067</v>
      </c>
      <c r="E2857" s="108" t="s">
        <v>22068</v>
      </c>
      <c r="F2857" s="107" t="s">
        <v>22069</v>
      </c>
      <c r="G2857" s="108" t="s">
        <v>22070</v>
      </c>
      <c r="H2857" s="107" t="s">
        <v>9931</v>
      </c>
      <c r="I2857" s="108" t="s">
        <v>22071</v>
      </c>
      <c r="J2857" s="107" t="s">
        <v>9922</v>
      </c>
      <c r="K2857" s="147"/>
      <c r="L2857" s="107" t="s">
        <v>10056</v>
      </c>
      <c r="M2857" s="108" t="s">
        <v>21896</v>
      </c>
      <c r="N2857" s="149" t="str">
        <f>_xlfn.IFNA(VLOOKUP(K2857,'HAN02'!$I$1:$J$426,2,FALSE),"")</f>
        <v/>
      </c>
    </row>
    <row r="2858" spans="1:14">
      <c r="A2858" s="107">
        <v>2856</v>
      </c>
      <c r="B2858" s="107" t="str">
        <f t="shared" si="44"/>
        <v>410200502856</v>
      </c>
      <c r="C2858" s="108" t="s">
        <v>22072</v>
      </c>
      <c r="D2858" s="108" t="s">
        <v>22067</v>
      </c>
      <c r="E2858" s="108" t="s">
        <v>22073</v>
      </c>
      <c r="F2858" s="107" t="s">
        <v>22074</v>
      </c>
      <c r="G2858" s="108" t="s">
        <v>22075</v>
      </c>
      <c r="H2858" s="107" t="s">
        <v>9969</v>
      </c>
      <c r="I2858" s="108" t="s">
        <v>10602</v>
      </c>
      <c r="J2858" s="107" t="s">
        <v>9922</v>
      </c>
      <c r="K2858" s="147"/>
      <c r="L2858" s="107" t="s">
        <v>9922</v>
      </c>
      <c r="M2858" s="108" t="s">
        <v>21896</v>
      </c>
      <c r="N2858" s="149" t="str">
        <f>_xlfn.IFNA(VLOOKUP(K2858,'HAN02'!$I$1:$J$426,2,FALSE),"")</f>
        <v/>
      </c>
    </row>
    <row r="2859" spans="1:14">
      <c r="A2859" s="107">
        <v>2857</v>
      </c>
      <c r="B2859" s="107" t="str">
        <f t="shared" si="44"/>
        <v>410200502857</v>
      </c>
      <c r="C2859" s="108" t="s">
        <v>22076</v>
      </c>
      <c r="D2859" s="108" t="s">
        <v>22067</v>
      </c>
      <c r="E2859" s="108" t="s">
        <v>22077</v>
      </c>
      <c r="F2859" s="107" t="s">
        <v>22078</v>
      </c>
      <c r="G2859" s="108" t="s">
        <v>22079</v>
      </c>
      <c r="H2859" s="107" t="s">
        <v>9969</v>
      </c>
      <c r="I2859" s="108" t="s">
        <v>11534</v>
      </c>
      <c r="J2859" s="107" t="s">
        <v>9922</v>
      </c>
      <c r="K2859" s="147"/>
      <c r="L2859" s="107" t="s">
        <v>9922</v>
      </c>
      <c r="M2859" s="108" t="s">
        <v>21896</v>
      </c>
      <c r="N2859" s="149" t="str">
        <f>_xlfn.IFNA(VLOOKUP(K2859,'HAN02'!$I$1:$J$426,2,FALSE),"")</f>
        <v/>
      </c>
    </row>
    <row r="2860" spans="1:14">
      <c r="A2860" s="107">
        <v>2858</v>
      </c>
      <c r="B2860" s="107" t="str">
        <f t="shared" si="44"/>
        <v>410200502858</v>
      </c>
      <c r="C2860" s="108" t="s">
        <v>22080</v>
      </c>
      <c r="D2860" s="108" t="s">
        <v>22067</v>
      </c>
      <c r="E2860" s="108" t="s">
        <v>22081</v>
      </c>
      <c r="F2860" s="107" t="s">
        <v>22082</v>
      </c>
      <c r="G2860" s="108" t="s">
        <v>22083</v>
      </c>
      <c r="H2860" s="107" t="s">
        <v>9969</v>
      </c>
      <c r="I2860" s="108" t="s">
        <v>11156</v>
      </c>
      <c r="J2860" s="107" t="s">
        <v>9922</v>
      </c>
      <c r="K2860" s="147"/>
      <c r="L2860" s="107" t="s">
        <v>9922</v>
      </c>
      <c r="M2860" s="108" t="s">
        <v>21896</v>
      </c>
      <c r="N2860" s="149" t="str">
        <f>_xlfn.IFNA(VLOOKUP(K2860,'HAN02'!$I$1:$J$426,2,FALSE),"")</f>
        <v/>
      </c>
    </row>
    <row r="2861" spans="1:14">
      <c r="A2861" s="107">
        <v>2859</v>
      </c>
      <c r="B2861" s="107" t="str">
        <f t="shared" si="44"/>
        <v>410300502859</v>
      </c>
      <c r="C2861" s="108" t="s">
        <v>22084</v>
      </c>
      <c r="D2861" s="108" t="s">
        <v>22085</v>
      </c>
      <c r="E2861" s="108" t="s">
        <v>22086</v>
      </c>
      <c r="F2861" s="107" t="s">
        <v>22087</v>
      </c>
      <c r="G2861" s="108" t="s">
        <v>22088</v>
      </c>
      <c r="H2861" s="107" t="s">
        <v>9969</v>
      </c>
      <c r="I2861" s="108" t="s">
        <v>11560</v>
      </c>
      <c r="J2861" s="107" t="s">
        <v>9922</v>
      </c>
      <c r="K2861" s="147"/>
      <c r="L2861" s="107" t="s">
        <v>10056</v>
      </c>
      <c r="M2861" s="108" t="s">
        <v>21896</v>
      </c>
      <c r="N2861" s="149" t="str">
        <f>_xlfn.IFNA(VLOOKUP(K2861,'HAN02'!$I$1:$J$426,2,FALSE),"")</f>
        <v/>
      </c>
    </row>
    <row r="2862" spans="1:14">
      <c r="A2862" s="107">
        <v>2860</v>
      </c>
      <c r="B2862" s="107" t="str">
        <f t="shared" si="44"/>
        <v>410300502860</v>
      </c>
      <c r="C2862" s="108" t="s">
        <v>22089</v>
      </c>
      <c r="D2862" s="108" t="s">
        <v>22085</v>
      </c>
      <c r="E2862" s="108" t="s">
        <v>22090</v>
      </c>
      <c r="F2862" s="107" t="s">
        <v>22091</v>
      </c>
      <c r="G2862" s="108" t="s">
        <v>22092</v>
      </c>
      <c r="H2862" s="107" t="s">
        <v>9969</v>
      </c>
      <c r="I2862" s="108" t="s">
        <v>10954</v>
      </c>
      <c r="J2862" s="107" t="s">
        <v>9922</v>
      </c>
      <c r="K2862" s="147"/>
      <c r="L2862" s="107" t="s">
        <v>10056</v>
      </c>
      <c r="M2862" s="108" t="s">
        <v>21896</v>
      </c>
      <c r="N2862" s="149" t="str">
        <f>_xlfn.IFNA(VLOOKUP(K2862,'HAN02'!$I$1:$J$426,2,FALSE),"")</f>
        <v/>
      </c>
    </row>
    <row r="2863" spans="1:14">
      <c r="A2863" s="107">
        <v>2861</v>
      </c>
      <c r="B2863" s="107" t="str">
        <f t="shared" si="44"/>
        <v>410300502861</v>
      </c>
      <c r="C2863" s="108" t="s">
        <v>22093</v>
      </c>
      <c r="D2863" s="108" t="s">
        <v>22085</v>
      </c>
      <c r="E2863" s="108" t="s">
        <v>22094</v>
      </c>
      <c r="F2863" s="107" t="s">
        <v>22095</v>
      </c>
      <c r="G2863" s="108" t="s">
        <v>22096</v>
      </c>
      <c r="H2863" s="107" t="s">
        <v>9969</v>
      </c>
      <c r="I2863" s="108" t="s">
        <v>22097</v>
      </c>
      <c r="J2863" s="107" t="s">
        <v>9933</v>
      </c>
      <c r="K2863" s="147" t="s">
        <v>22098</v>
      </c>
      <c r="L2863" s="107" t="s">
        <v>9922</v>
      </c>
      <c r="M2863" s="108" t="s">
        <v>21896</v>
      </c>
      <c r="N2863" s="149" t="str">
        <f>_xlfn.IFNA(VLOOKUP(K2863,'HAN02'!$I$1:$J$426,2,FALSE),"")</f>
        <v>GG412030</v>
      </c>
    </row>
    <row r="2864" spans="1:14">
      <c r="A2864" s="107">
        <v>2862</v>
      </c>
      <c r="B2864" s="107" t="str">
        <f t="shared" si="44"/>
        <v>410300502862</v>
      </c>
      <c r="C2864" s="108" t="s">
        <v>22099</v>
      </c>
      <c r="D2864" s="108" t="s">
        <v>22085</v>
      </c>
      <c r="E2864" s="108" t="s">
        <v>22100</v>
      </c>
      <c r="F2864" s="107" t="s">
        <v>22101</v>
      </c>
      <c r="G2864" s="108" t="s">
        <v>22102</v>
      </c>
      <c r="H2864" s="107" t="s">
        <v>9969</v>
      </c>
      <c r="I2864" s="108" t="s">
        <v>11391</v>
      </c>
      <c r="J2864" s="107" t="s">
        <v>9922</v>
      </c>
      <c r="K2864" s="147"/>
      <c r="L2864" s="107" t="s">
        <v>10056</v>
      </c>
      <c r="M2864" s="108" t="s">
        <v>21896</v>
      </c>
      <c r="N2864" s="149" t="str">
        <f>_xlfn.IFNA(VLOOKUP(K2864,'HAN02'!$I$1:$J$426,2,FALSE),"")</f>
        <v/>
      </c>
    </row>
    <row r="2865" spans="1:14">
      <c r="A2865" s="107">
        <v>2863</v>
      </c>
      <c r="B2865" s="107" t="str">
        <f t="shared" si="44"/>
        <v>410300502863</v>
      </c>
      <c r="C2865" s="108" t="s">
        <v>22103</v>
      </c>
      <c r="D2865" s="108" t="s">
        <v>22085</v>
      </c>
      <c r="E2865" s="108" t="s">
        <v>22104</v>
      </c>
      <c r="F2865" s="107" t="s">
        <v>22087</v>
      </c>
      <c r="G2865" s="108" t="s">
        <v>22105</v>
      </c>
      <c r="H2865" s="107" t="s">
        <v>9969</v>
      </c>
      <c r="I2865" s="108" t="s">
        <v>15479</v>
      </c>
      <c r="J2865" s="107" t="s">
        <v>9922</v>
      </c>
      <c r="K2865" s="147"/>
      <c r="L2865" s="107" t="s">
        <v>10056</v>
      </c>
      <c r="M2865" s="108" t="s">
        <v>21896</v>
      </c>
      <c r="N2865" s="149" t="str">
        <f>_xlfn.IFNA(VLOOKUP(K2865,'HAN02'!$I$1:$J$426,2,FALSE),"")</f>
        <v/>
      </c>
    </row>
    <row r="2866" spans="1:14">
      <c r="A2866" s="107">
        <v>2864</v>
      </c>
      <c r="B2866" s="107" t="str">
        <f t="shared" si="44"/>
        <v>410300502864</v>
      </c>
      <c r="C2866" s="108" t="s">
        <v>22106</v>
      </c>
      <c r="D2866" s="108" t="s">
        <v>22085</v>
      </c>
      <c r="E2866" s="108" t="s">
        <v>22107</v>
      </c>
      <c r="F2866" s="107" t="s">
        <v>22087</v>
      </c>
      <c r="G2866" s="108" t="s">
        <v>22108</v>
      </c>
      <c r="H2866" s="107" t="s">
        <v>9969</v>
      </c>
      <c r="I2866" s="108" t="s">
        <v>22109</v>
      </c>
      <c r="J2866" s="107" t="s">
        <v>9922</v>
      </c>
      <c r="K2866" s="147"/>
      <c r="L2866" s="107" t="s">
        <v>9922</v>
      </c>
      <c r="M2866" s="108" t="s">
        <v>21896</v>
      </c>
      <c r="N2866" s="149" t="str">
        <f>_xlfn.IFNA(VLOOKUP(K2866,'HAN02'!$I$1:$J$426,2,FALSE),"")</f>
        <v/>
      </c>
    </row>
    <row r="2867" spans="1:14">
      <c r="A2867" s="107">
        <v>2865</v>
      </c>
      <c r="B2867" s="107" t="str">
        <f t="shared" si="44"/>
        <v>410300502865</v>
      </c>
      <c r="C2867" s="108" t="s">
        <v>22110</v>
      </c>
      <c r="D2867" s="108" t="s">
        <v>22085</v>
      </c>
      <c r="E2867" s="108" t="s">
        <v>22111</v>
      </c>
      <c r="F2867" s="107" t="s">
        <v>22087</v>
      </c>
      <c r="G2867" s="108" t="s">
        <v>22112</v>
      </c>
      <c r="H2867" s="107" t="s">
        <v>9969</v>
      </c>
      <c r="I2867" s="108" t="s">
        <v>17249</v>
      </c>
      <c r="J2867" s="107" t="s">
        <v>9922</v>
      </c>
      <c r="K2867" s="147"/>
      <c r="L2867" s="107" t="s">
        <v>9922</v>
      </c>
      <c r="M2867" s="108" t="s">
        <v>21896</v>
      </c>
      <c r="N2867" s="149" t="str">
        <f>_xlfn.IFNA(VLOOKUP(K2867,'HAN02'!$I$1:$J$426,2,FALSE),"")</f>
        <v/>
      </c>
    </row>
    <row r="2868" spans="1:14">
      <c r="A2868" s="107">
        <v>2866</v>
      </c>
      <c r="B2868" s="107" t="str">
        <f t="shared" si="44"/>
        <v>410300402866</v>
      </c>
      <c r="C2868" s="108" t="s">
        <v>22113</v>
      </c>
      <c r="D2868" s="108" t="s">
        <v>22085</v>
      </c>
      <c r="E2868" s="108" t="s">
        <v>22114</v>
      </c>
      <c r="F2868" s="107" t="s">
        <v>22115</v>
      </c>
      <c r="G2868" s="108" t="s">
        <v>22116</v>
      </c>
      <c r="H2868" s="107" t="s">
        <v>9931</v>
      </c>
      <c r="I2868" s="108" t="s">
        <v>12088</v>
      </c>
      <c r="J2868" s="107" t="s">
        <v>9922</v>
      </c>
      <c r="K2868" s="147"/>
      <c r="L2868" s="107" t="s">
        <v>9922</v>
      </c>
      <c r="M2868" s="108" t="s">
        <v>21896</v>
      </c>
      <c r="N2868" s="149" t="str">
        <f>_xlfn.IFNA(VLOOKUP(K2868,'HAN02'!$I$1:$J$426,2,FALSE),"")</f>
        <v/>
      </c>
    </row>
    <row r="2869" spans="1:14">
      <c r="A2869" s="107">
        <v>2867</v>
      </c>
      <c r="B2869" s="107" t="str">
        <f t="shared" si="44"/>
        <v>410300502867</v>
      </c>
      <c r="C2869" s="108" t="s">
        <v>22117</v>
      </c>
      <c r="D2869" s="108" t="s">
        <v>22085</v>
      </c>
      <c r="E2869" s="108" t="s">
        <v>22118</v>
      </c>
      <c r="F2869" s="107" t="s">
        <v>22087</v>
      </c>
      <c r="G2869" s="108" t="s">
        <v>22119</v>
      </c>
      <c r="H2869" s="107" t="s">
        <v>9969</v>
      </c>
      <c r="I2869" s="108" t="s">
        <v>14625</v>
      </c>
      <c r="J2869" s="107" t="s">
        <v>9922</v>
      </c>
      <c r="K2869" s="147"/>
      <c r="L2869" s="107" t="s">
        <v>9922</v>
      </c>
      <c r="M2869" s="108" t="s">
        <v>21896</v>
      </c>
      <c r="N2869" s="149" t="str">
        <f>_xlfn.IFNA(VLOOKUP(K2869,'HAN02'!$I$1:$J$426,2,FALSE),"")</f>
        <v/>
      </c>
    </row>
    <row r="2870" spans="1:14">
      <c r="A2870" s="107">
        <v>2868</v>
      </c>
      <c r="B2870" s="107" t="str">
        <f t="shared" si="44"/>
        <v>410300502868</v>
      </c>
      <c r="C2870" s="108" t="s">
        <v>22120</v>
      </c>
      <c r="D2870" s="108" t="s">
        <v>22085</v>
      </c>
      <c r="E2870" s="108" t="s">
        <v>22121</v>
      </c>
      <c r="F2870" s="107" t="s">
        <v>22087</v>
      </c>
      <c r="G2870" s="108" t="s">
        <v>22122</v>
      </c>
      <c r="H2870" s="107" t="s">
        <v>9969</v>
      </c>
      <c r="I2870" s="108" t="s">
        <v>22123</v>
      </c>
      <c r="J2870" s="107" t="s">
        <v>9922</v>
      </c>
      <c r="K2870" s="147"/>
      <c r="L2870" s="107" t="s">
        <v>9922</v>
      </c>
      <c r="M2870" s="108" t="s">
        <v>21896</v>
      </c>
      <c r="N2870" s="149" t="str">
        <f>_xlfn.IFNA(VLOOKUP(K2870,'HAN02'!$I$1:$J$426,2,FALSE),"")</f>
        <v/>
      </c>
    </row>
    <row r="2871" spans="1:14">
      <c r="A2871" s="107">
        <v>2869</v>
      </c>
      <c r="B2871" s="107" t="str">
        <f t="shared" si="44"/>
        <v>410300502869</v>
      </c>
      <c r="C2871" s="108" t="s">
        <v>22124</v>
      </c>
      <c r="D2871" s="108" t="s">
        <v>22085</v>
      </c>
      <c r="E2871" s="108" t="s">
        <v>22125</v>
      </c>
      <c r="F2871" s="107" t="s">
        <v>22087</v>
      </c>
      <c r="G2871" s="108" t="s">
        <v>22126</v>
      </c>
      <c r="H2871" s="107" t="s">
        <v>9969</v>
      </c>
      <c r="I2871" s="108" t="s">
        <v>12964</v>
      </c>
      <c r="J2871" s="107" t="s">
        <v>9922</v>
      </c>
      <c r="K2871" s="147"/>
      <c r="L2871" s="107" t="s">
        <v>9922</v>
      </c>
      <c r="M2871" s="108" t="s">
        <v>21896</v>
      </c>
      <c r="N2871" s="149" t="str">
        <f>_xlfn.IFNA(VLOOKUP(K2871,'HAN02'!$I$1:$J$426,2,FALSE),"")</f>
        <v/>
      </c>
    </row>
    <row r="2872" spans="1:14">
      <c r="A2872" s="107">
        <v>2870</v>
      </c>
      <c r="B2872" s="107" t="str">
        <f t="shared" si="44"/>
        <v>410300402870</v>
      </c>
      <c r="C2872" s="108" t="s">
        <v>22127</v>
      </c>
      <c r="D2872" s="108" t="s">
        <v>22085</v>
      </c>
      <c r="E2872" s="108" t="s">
        <v>22128</v>
      </c>
      <c r="F2872" s="107" t="s">
        <v>22101</v>
      </c>
      <c r="G2872" s="108" t="s">
        <v>22129</v>
      </c>
      <c r="H2872" s="107" t="s">
        <v>9931</v>
      </c>
      <c r="I2872" s="108" t="s">
        <v>18942</v>
      </c>
      <c r="J2872" s="107" t="s">
        <v>9922</v>
      </c>
      <c r="K2872" s="147"/>
      <c r="L2872" s="107" t="s">
        <v>9922</v>
      </c>
      <c r="M2872" s="108" t="s">
        <v>21896</v>
      </c>
      <c r="N2872" s="149" t="str">
        <f>_xlfn.IFNA(VLOOKUP(K2872,'HAN02'!$I$1:$J$426,2,FALSE),"")</f>
        <v/>
      </c>
    </row>
    <row r="2873" spans="1:14">
      <c r="A2873" s="107">
        <v>2871</v>
      </c>
      <c r="B2873" s="107" t="str">
        <f t="shared" si="44"/>
        <v>410300502871</v>
      </c>
      <c r="C2873" s="108" t="s">
        <v>22130</v>
      </c>
      <c r="D2873" s="108" t="s">
        <v>22085</v>
      </c>
      <c r="E2873" s="108" t="s">
        <v>22131</v>
      </c>
      <c r="F2873" s="107" t="s">
        <v>22087</v>
      </c>
      <c r="G2873" s="108" t="s">
        <v>22132</v>
      </c>
      <c r="H2873" s="107" t="s">
        <v>9969</v>
      </c>
      <c r="I2873" s="108" t="s">
        <v>14836</v>
      </c>
      <c r="J2873" s="107" t="s">
        <v>9922</v>
      </c>
      <c r="K2873" s="147"/>
      <c r="L2873" s="107" t="s">
        <v>9922</v>
      </c>
      <c r="M2873" s="108" t="s">
        <v>21896</v>
      </c>
      <c r="N2873" s="149" t="str">
        <f>_xlfn.IFNA(VLOOKUP(K2873,'HAN02'!$I$1:$J$426,2,FALSE),"")</f>
        <v/>
      </c>
    </row>
    <row r="2874" spans="1:14">
      <c r="A2874" s="107">
        <v>2872</v>
      </c>
      <c r="B2874" s="107" t="str">
        <f t="shared" si="44"/>
        <v>410300402872</v>
      </c>
      <c r="C2874" s="108" t="s">
        <v>22133</v>
      </c>
      <c r="D2874" s="108" t="s">
        <v>22085</v>
      </c>
      <c r="E2874" s="108" t="s">
        <v>22134</v>
      </c>
      <c r="F2874" s="107" t="s">
        <v>22087</v>
      </c>
      <c r="G2874" s="108" t="s">
        <v>22135</v>
      </c>
      <c r="H2874" s="107" t="s">
        <v>9931</v>
      </c>
      <c r="I2874" s="108" t="s">
        <v>12795</v>
      </c>
      <c r="J2874" s="107" t="s">
        <v>9922</v>
      </c>
      <c r="K2874" s="147"/>
      <c r="L2874" s="107" t="s">
        <v>9922</v>
      </c>
      <c r="M2874" s="108" t="s">
        <v>21896</v>
      </c>
      <c r="N2874" s="149" t="str">
        <f>_xlfn.IFNA(VLOOKUP(K2874,'HAN02'!$I$1:$J$426,2,FALSE),"")</f>
        <v/>
      </c>
    </row>
    <row r="2875" spans="1:14">
      <c r="A2875" s="107">
        <v>2873</v>
      </c>
      <c r="B2875" s="107" t="str">
        <f t="shared" si="44"/>
        <v>410300402873</v>
      </c>
      <c r="C2875" s="108" t="s">
        <v>22136</v>
      </c>
      <c r="D2875" s="108" t="s">
        <v>22085</v>
      </c>
      <c r="E2875" s="108" t="s">
        <v>22137</v>
      </c>
      <c r="F2875" s="107" t="s">
        <v>22091</v>
      </c>
      <c r="G2875" s="108" t="s">
        <v>22138</v>
      </c>
      <c r="H2875" s="107" t="s">
        <v>9931</v>
      </c>
      <c r="I2875" s="108" t="s">
        <v>10516</v>
      </c>
      <c r="J2875" s="107" t="s">
        <v>9922</v>
      </c>
      <c r="K2875" s="147"/>
      <c r="L2875" s="107" t="s">
        <v>9922</v>
      </c>
      <c r="M2875" s="108" t="s">
        <v>21896</v>
      </c>
      <c r="N2875" s="149" t="str">
        <f>_xlfn.IFNA(VLOOKUP(K2875,'HAN02'!$I$1:$J$426,2,FALSE),"")</f>
        <v/>
      </c>
    </row>
    <row r="2876" spans="1:14">
      <c r="A2876" s="107">
        <v>2874</v>
      </c>
      <c r="B2876" s="107" t="str">
        <f t="shared" si="44"/>
        <v>410300502874</v>
      </c>
      <c r="C2876" s="108" t="s">
        <v>22139</v>
      </c>
      <c r="D2876" s="108" t="s">
        <v>22085</v>
      </c>
      <c r="E2876" s="108" t="s">
        <v>22140</v>
      </c>
      <c r="F2876" s="107" t="s">
        <v>22087</v>
      </c>
      <c r="G2876" s="108" t="s">
        <v>22141</v>
      </c>
      <c r="H2876" s="107" t="s">
        <v>9969</v>
      </c>
      <c r="I2876" s="108" t="s">
        <v>12172</v>
      </c>
      <c r="J2876" s="107" t="s">
        <v>9922</v>
      </c>
      <c r="K2876" s="147"/>
      <c r="L2876" s="107" t="s">
        <v>9922</v>
      </c>
      <c r="M2876" s="108" t="s">
        <v>21896</v>
      </c>
      <c r="N2876" s="149" t="str">
        <f>_xlfn.IFNA(VLOOKUP(K2876,'HAN02'!$I$1:$J$426,2,FALSE),"")</f>
        <v/>
      </c>
    </row>
    <row r="2877" spans="1:14">
      <c r="A2877" s="107">
        <v>2875</v>
      </c>
      <c r="B2877" s="107" t="str">
        <f t="shared" si="44"/>
        <v>410300502875</v>
      </c>
      <c r="C2877" s="108" t="s">
        <v>22142</v>
      </c>
      <c r="D2877" s="108" t="s">
        <v>22085</v>
      </c>
      <c r="E2877" s="108" t="s">
        <v>22143</v>
      </c>
      <c r="F2877" s="107" t="s">
        <v>22101</v>
      </c>
      <c r="G2877" s="108" t="s">
        <v>22144</v>
      </c>
      <c r="H2877" s="107" t="s">
        <v>9969</v>
      </c>
      <c r="I2877" s="108" t="s">
        <v>22145</v>
      </c>
      <c r="J2877" s="107" t="s">
        <v>9922</v>
      </c>
      <c r="K2877" s="147"/>
      <c r="L2877" s="107" t="s">
        <v>9922</v>
      </c>
      <c r="M2877" s="108" t="s">
        <v>21896</v>
      </c>
      <c r="N2877" s="149" t="str">
        <f>_xlfn.IFNA(VLOOKUP(K2877,'HAN02'!$I$1:$J$426,2,FALSE),"")</f>
        <v/>
      </c>
    </row>
    <row r="2878" spans="1:14">
      <c r="A2878" s="107">
        <v>2876</v>
      </c>
      <c r="B2878" s="107" t="str">
        <f t="shared" si="44"/>
        <v>410396302876</v>
      </c>
      <c r="C2878" s="108" t="s">
        <v>22146</v>
      </c>
      <c r="D2878" s="108" t="s">
        <v>22098</v>
      </c>
      <c r="E2878" s="108" t="s">
        <v>22147</v>
      </c>
      <c r="F2878" s="107" t="s">
        <v>22101</v>
      </c>
      <c r="G2878" s="108" t="s">
        <v>22148</v>
      </c>
      <c r="H2878" s="107" t="s">
        <v>10097</v>
      </c>
      <c r="I2878" s="108" t="s">
        <v>22149</v>
      </c>
      <c r="J2878" s="107" t="s">
        <v>9933</v>
      </c>
      <c r="K2878" s="147" t="s">
        <v>22098</v>
      </c>
      <c r="L2878" s="107" t="s">
        <v>10056</v>
      </c>
      <c r="M2878" s="108" t="s">
        <v>21896</v>
      </c>
      <c r="N2878" s="149" t="str">
        <f>_xlfn.IFNA(VLOOKUP(K2878,'HAN02'!$I$1:$J$426,2,FALSE),"")</f>
        <v>GG412030</v>
      </c>
    </row>
    <row r="2879" spans="1:14">
      <c r="A2879" s="107">
        <v>2877</v>
      </c>
      <c r="B2879" s="107" t="str">
        <f t="shared" si="44"/>
        <v>410396502877</v>
      </c>
      <c r="C2879" s="108" t="s">
        <v>22150</v>
      </c>
      <c r="D2879" s="108" t="s">
        <v>22098</v>
      </c>
      <c r="E2879" s="108" t="s">
        <v>22151</v>
      </c>
      <c r="F2879" s="107" t="s">
        <v>22087</v>
      </c>
      <c r="G2879" s="108" t="s">
        <v>22152</v>
      </c>
      <c r="H2879" s="107" t="s">
        <v>9969</v>
      </c>
      <c r="I2879" s="108" t="s">
        <v>19911</v>
      </c>
      <c r="J2879" s="107" t="s">
        <v>9933</v>
      </c>
      <c r="K2879" s="147" t="s">
        <v>22098</v>
      </c>
      <c r="L2879" s="107" t="s">
        <v>9922</v>
      </c>
      <c r="M2879" s="108" t="s">
        <v>21896</v>
      </c>
      <c r="N2879" s="149" t="str">
        <f>_xlfn.IFNA(VLOOKUP(K2879,'HAN02'!$I$1:$J$426,2,FALSE),"")</f>
        <v>GG412030</v>
      </c>
    </row>
    <row r="2880" spans="1:14">
      <c r="A2880" s="107">
        <v>2878</v>
      </c>
      <c r="B2880" s="107" t="str">
        <f t="shared" si="44"/>
        <v>410396502878</v>
      </c>
      <c r="C2880" s="108" t="s">
        <v>22153</v>
      </c>
      <c r="D2880" s="108" t="s">
        <v>22098</v>
      </c>
      <c r="E2880" s="108" t="s">
        <v>22154</v>
      </c>
      <c r="F2880" s="107" t="s">
        <v>22101</v>
      </c>
      <c r="G2880" s="108" t="s">
        <v>22155</v>
      </c>
      <c r="H2880" s="107" t="s">
        <v>9969</v>
      </c>
      <c r="I2880" s="108" t="s">
        <v>14802</v>
      </c>
      <c r="J2880" s="107" t="s">
        <v>9933</v>
      </c>
      <c r="K2880" s="147" t="s">
        <v>22098</v>
      </c>
      <c r="L2880" s="107" t="s">
        <v>9922</v>
      </c>
      <c r="M2880" s="108" t="s">
        <v>21896</v>
      </c>
      <c r="N2880" s="149" t="str">
        <f>_xlfn.IFNA(VLOOKUP(K2880,'HAN02'!$I$1:$J$426,2,FALSE),"")</f>
        <v>GG412030</v>
      </c>
    </row>
    <row r="2881" spans="1:14">
      <c r="A2881" s="107">
        <v>2879</v>
      </c>
      <c r="B2881" s="107" t="str">
        <f t="shared" si="44"/>
        <v>410396402879</v>
      </c>
      <c r="C2881" s="108" t="s">
        <v>22156</v>
      </c>
      <c r="D2881" s="108" t="s">
        <v>22098</v>
      </c>
      <c r="E2881" s="108" t="s">
        <v>22157</v>
      </c>
      <c r="F2881" s="107" t="s">
        <v>22087</v>
      </c>
      <c r="G2881" s="108" t="s">
        <v>22158</v>
      </c>
      <c r="H2881" s="107" t="s">
        <v>9931</v>
      </c>
      <c r="I2881" s="108" t="s">
        <v>22037</v>
      </c>
      <c r="J2881" s="107" t="s">
        <v>9933</v>
      </c>
      <c r="K2881" s="147" t="s">
        <v>22098</v>
      </c>
      <c r="L2881" s="107" t="s">
        <v>10056</v>
      </c>
      <c r="M2881" s="108" t="s">
        <v>21896</v>
      </c>
      <c r="N2881" s="149" t="str">
        <f>_xlfn.IFNA(VLOOKUP(K2881,'HAN02'!$I$1:$J$426,2,FALSE),"")</f>
        <v>GG412030</v>
      </c>
    </row>
    <row r="2882" spans="1:14">
      <c r="A2882" s="107">
        <v>2880</v>
      </c>
      <c r="B2882" s="107" t="str">
        <f t="shared" si="44"/>
        <v>410396502880</v>
      </c>
      <c r="C2882" s="108" t="s">
        <v>22159</v>
      </c>
      <c r="D2882" s="108" t="s">
        <v>22098</v>
      </c>
      <c r="E2882" s="108" t="s">
        <v>22160</v>
      </c>
      <c r="F2882" s="107" t="s">
        <v>22087</v>
      </c>
      <c r="G2882" s="108" t="s">
        <v>22161</v>
      </c>
      <c r="H2882" s="107" t="s">
        <v>9969</v>
      </c>
      <c r="I2882" s="108" t="s">
        <v>13614</v>
      </c>
      <c r="J2882" s="107" t="s">
        <v>9933</v>
      </c>
      <c r="K2882" s="147" t="s">
        <v>22098</v>
      </c>
      <c r="L2882" s="107" t="s">
        <v>10056</v>
      </c>
      <c r="M2882" s="108" t="s">
        <v>21896</v>
      </c>
      <c r="N2882" s="149" t="str">
        <f>_xlfn.IFNA(VLOOKUP(K2882,'HAN02'!$I$1:$J$426,2,FALSE),"")</f>
        <v>GG412030</v>
      </c>
    </row>
    <row r="2883" spans="1:14">
      <c r="A2883" s="107">
        <v>2881</v>
      </c>
      <c r="B2883" s="107" t="str">
        <f t="shared" si="44"/>
        <v>410396502881</v>
      </c>
      <c r="C2883" s="108" t="s">
        <v>22162</v>
      </c>
      <c r="D2883" s="108" t="s">
        <v>22098</v>
      </c>
      <c r="E2883" s="108" t="s">
        <v>22163</v>
      </c>
      <c r="F2883" s="107" t="s">
        <v>22087</v>
      </c>
      <c r="G2883" s="108" t="s">
        <v>22164</v>
      </c>
      <c r="H2883" s="107" t="s">
        <v>9969</v>
      </c>
      <c r="I2883" s="108" t="s">
        <v>22165</v>
      </c>
      <c r="J2883" s="107" t="s">
        <v>9933</v>
      </c>
      <c r="K2883" s="147" t="s">
        <v>22098</v>
      </c>
      <c r="L2883" s="107" t="s">
        <v>9922</v>
      </c>
      <c r="M2883" s="108" t="s">
        <v>21896</v>
      </c>
      <c r="N2883" s="149" t="str">
        <f>_xlfn.IFNA(VLOOKUP(K2883,'HAN02'!$I$1:$J$426,2,FALSE),"")</f>
        <v>GG412030</v>
      </c>
    </row>
    <row r="2884" spans="1:14">
      <c r="A2884" s="107">
        <v>2882</v>
      </c>
      <c r="B2884" s="107" t="str">
        <f t="shared" ref="B2884:B2947" si="45">D2884&amp;IF(H2884="",0,H2884)&amp;REPT(0,5-LEN(A2884))&amp;A2884</f>
        <v>410396502882</v>
      </c>
      <c r="C2884" s="108" t="s">
        <v>22166</v>
      </c>
      <c r="D2884" s="108" t="s">
        <v>22098</v>
      </c>
      <c r="E2884" s="108" t="s">
        <v>22167</v>
      </c>
      <c r="F2884" s="107" t="s">
        <v>22168</v>
      </c>
      <c r="G2884" s="108" t="s">
        <v>22169</v>
      </c>
      <c r="H2884" s="107" t="s">
        <v>9969</v>
      </c>
      <c r="I2884" s="108" t="s">
        <v>22170</v>
      </c>
      <c r="J2884" s="107" t="s">
        <v>9933</v>
      </c>
      <c r="K2884" s="147" t="s">
        <v>22098</v>
      </c>
      <c r="L2884" s="107" t="s">
        <v>9922</v>
      </c>
      <c r="M2884" s="108" t="s">
        <v>21896</v>
      </c>
      <c r="N2884" s="149" t="str">
        <f>_xlfn.IFNA(VLOOKUP(K2884,'HAN02'!$I$1:$J$426,2,FALSE),"")</f>
        <v>GG412030</v>
      </c>
    </row>
    <row r="2885" spans="1:14">
      <c r="A2885" s="107">
        <v>2883</v>
      </c>
      <c r="B2885" s="107" t="str">
        <f t="shared" si="45"/>
        <v>410396502883</v>
      </c>
      <c r="C2885" s="108" t="s">
        <v>22171</v>
      </c>
      <c r="D2885" s="108" t="s">
        <v>22098</v>
      </c>
      <c r="E2885" s="108" t="s">
        <v>22172</v>
      </c>
      <c r="F2885" s="107" t="s">
        <v>22087</v>
      </c>
      <c r="G2885" s="108" t="s">
        <v>22173</v>
      </c>
      <c r="H2885" s="107" t="s">
        <v>9969</v>
      </c>
      <c r="I2885" s="108" t="s">
        <v>11534</v>
      </c>
      <c r="J2885" s="107" t="s">
        <v>9933</v>
      </c>
      <c r="K2885" s="147" t="s">
        <v>22098</v>
      </c>
      <c r="L2885" s="107" t="s">
        <v>9922</v>
      </c>
      <c r="M2885" s="108" t="s">
        <v>21896</v>
      </c>
      <c r="N2885" s="149" t="str">
        <f>_xlfn.IFNA(VLOOKUP(K2885,'HAN02'!$I$1:$J$426,2,FALSE),"")</f>
        <v>GG412030</v>
      </c>
    </row>
    <row r="2886" spans="1:14">
      <c r="A2886" s="107">
        <v>2884</v>
      </c>
      <c r="B2886" s="107" t="str">
        <f t="shared" si="45"/>
        <v>410400102884</v>
      </c>
      <c r="C2886" s="108" t="s">
        <v>22174</v>
      </c>
      <c r="D2886" s="108" t="s">
        <v>22175</v>
      </c>
      <c r="E2886" s="108" t="s">
        <v>22176</v>
      </c>
      <c r="F2886" s="107" t="s">
        <v>22177</v>
      </c>
      <c r="G2886" s="108" t="s">
        <v>22178</v>
      </c>
      <c r="H2886" s="107" t="s">
        <v>10167</v>
      </c>
      <c r="I2886" s="108" t="s">
        <v>22179</v>
      </c>
      <c r="J2886" s="107" t="s">
        <v>9933</v>
      </c>
      <c r="K2886" s="147" t="s">
        <v>22180</v>
      </c>
      <c r="L2886" s="107" t="s">
        <v>10056</v>
      </c>
      <c r="M2886" s="108" t="s">
        <v>21896</v>
      </c>
      <c r="N2886" s="149" t="str">
        <f>_xlfn.IFNA(VLOOKUP(K2886,'HAN02'!$I$1:$J$426,2,FALSE),"")</f>
        <v>GG412113</v>
      </c>
    </row>
    <row r="2887" spans="1:14">
      <c r="A2887" s="107">
        <v>2885</v>
      </c>
      <c r="B2887" s="107" t="str">
        <f t="shared" si="45"/>
        <v>410400502885</v>
      </c>
      <c r="C2887" s="108" t="s">
        <v>22181</v>
      </c>
      <c r="D2887" s="108" t="s">
        <v>22175</v>
      </c>
      <c r="E2887" s="108" t="s">
        <v>22182</v>
      </c>
      <c r="F2887" s="107" t="s">
        <v>22177</v>
      </c>
      <c r="G2887" s="108" t="s">
        <v>22183</v>
      </c>
      <c r="H2887" s="107" t="s">
        <v>9969</v>
      </c>
      <c r="I2887" s="108" t="s">
        <v>15239</v>
      </c>
      <c r="J2887" s="107" t="s">
        <v>9922</v>
      </c>
      <c r="K2887" s="147"/>
      <c r="L2887" s="107" t="s">
        <v>9922</v>
      </c>
      <c r="M2887" s="108" t="s">
        <v>21896</v>
      </c>
      <c r="N2887" s="149" t="str">
        <f>_xlfn.IFNA(VLOOKUP(K2887,'HAN02'!$I$1:$J$426,2,FALSE),"")</f>
        <v/>
      </c>
    </row>
    <row r="2888" spans="1:14">
      <c r="A2888" s="107">
        <v>2886</v>
      </c>
      <c r="B2888" s="107" t="str">
        <f t="shared" si="45"/>
        <v>410400502886</v>
      </c>
      <c r="C2888" s="108" t="s">
        <v>22184</v>
      </c>
      <c r="D2888" s="108" t="s">
        <v>22175</v>
      </c>
      <c r="E2888" s="108" t="s">
        <v>22185</v>
      </c>
      <c r="F2888" s="107" t="s">
        <v>22177</v>
      </c>
      <c r="G2888" s="108" t="s">
        <v>22186</v>
      </c>
      <c r="H2888" s="107" t="s">
        <v>9969</v>
      </c>
      <c r="I2888" s="108" t="s">
        <v>15537</v>
      </c>
      <c r="J2888" s="107" t="s">
        <v>9922</v>
      </c>
      <c r="K2888" s="147"/>
      <c r="L2888" s="107" t="s">
        <v>9922</v>
      </c>
      <c r="M2888" s="108" t="s">
        <v>21896</v>
      </c>
      <c r="N2888" s="149" t="str">
        <f>_xlfn.IFNA(VLOOKUP(K2888,'HAN02'!$I$1:$J$426,2,FALSE),"")</f>
        <v/>
      </c>
    </row>
    <row r="2889" spans="1:14">
      <c r="A2889" s="107">
        <v>2887</v>
      </c>
      <c r="B2889" s="107" t="str">
        <f t="shared" si="45"/>
        <v>410500502887</v>
      </c>
      <c r="C2889" s="108" t="s">
        <v>22187</v>
      </c>
      <c r="D2889" s="108" t="s">
        <v>22188</v>
      </c>
      <c r="E2889" s="108" t="s">
        <v>22189</v>
      </c>
      <c r="F2889" s="107" t="s">
        <v>22190</v>
      </c>
      <c r="G2889" s="108" t="s">
        <v>22191</v>
      </c>
      <c r="H2889" s="107" t="s">
        <v>9969</v>
      </c>
      <c r="I2889" s="108" t="s">
        <v>22192</v>
      </c>
      <c r="J2889" s="107" t="s">
        <v>9922</v>
      </c>
      <c r="K2889" s="147"/>
      <c r="L2889" s="107" t="s">
        <v>9922</v>
      </c>
      <c r="M2889" s="108" t="s">
        <v>21896</v>
      </c>
      <c r="N2889" s="149" t="str">
        <f>_xlfn.IFNA(VLOOKUP(K2889,'HAN02'!$I$1:$J$426,2,FALSE),"")</f>
        <v/>
      </c>
    </row>
    <row r="2890" spans="1:14">
      <c r="A2890" s="107">
        <v>2888</v>
      </c>
      <c r="B2890" s="107" t="str">
        <f t="shared" si="45"/>
        <v>410500102888</v>
      </c>
      <c r="C2890" s="108" t="s">
        <v>22193</v>
      </c>
      <c r="D2890" s="108" t="s">
        <v>22188</v>
      </c>
      <c r="E2890" s="108" t="s">
        <v>22194</v>
      </c>
      <c r="F2890" s="107" t="s">
        <v>22195</v>
      </c>
      <c r="G2890" s="108" t="s">
        <v>22196</v>
      </c>
      <c r="H2890" s="107" t="s">
        <v>10167</v>
      </c>
      <c r="I2890" s="108" t="s">
        <v>22197</v>
      </c>
      <c r="J2890" s="107" t="s">
        <v>9922</v>
      </c>
      <c r="K2890" s="147"/>
      <c r="L2890" s="107" t="s">
        <v>9922</v>
      </c>
      <c r="M2890" s="108" t="s">
        <v>21896</v>
      </c>
      <c r="N2890" s="149" t="str">
        <f>_xlfn.IFNA(VLOOKUP(K2890,'HAN02'!$I$1:$J$426,2,FALSE),"")</f>
        <v/>
      </c>
    </row>
    <row r="2891" spans="1:14">
      <c r="A2891" s="107">
        <v>2889</v>
      </c>
      <c r="B2891" s="107" t="str">
        <f t="shared" si="45"/>
        <v>410500402889</v>
      </c>
      <c r="C2891" s="108" t="s">
        <v>22198</v>
      </c>
      <c r="D2891" s="108" t="s">
        <v>22188</v>
      </c>
      <c r="E2891" s="108" t="s">
        <v>22199</v>
      </c>
      <c r="F2891" s="107" t="s">
        <v>22200</v>
      </c>
      <c r="G2891" s="108" t="s">
        <v>22201</v>
      </c>
      <c r="H2891" s="107" t="s">
        <v>9931</v>
      </c>
      <c r="I2891" s="108" t="s">
        <v>12833</v>
      </c>
      <c r="J2891" s="107" t="s">
        <v>9922</v>
      </c>
      <c r="K2891" s="147"/>
      <c r="L2891" s="107" t="s">
        <v>9922</v>
      </c>
      <c r="M2891" s="108" t="s">
        <v>21896</v>
      </c>
      <c r="N2891" s="149" t="str">
        <f>_xlfn.IFNA(VLOOKUP(K2891,'HAN02'!$I$1:$J$426,2,FALSE),"")</f>
        <v/>
      </c>
    </row>
    <row r="2892" spans="1:14">
      <c r="A2892" s="107">
        <v>2890</v>
      </c>
      <c r="B2892" s="107" t="str">
        <f t="shared" si="45"/>
        <v>410500502890</v>
      </c>
      <c r="C2892" s="108" t="s">
        <v>22202</v>
      </c>
      <c r="D2892" s="108" t="s">
        <v>22188</v>
      </c>
      <c r="E2892" s="108" t="s">
        <v>22203</v>
      </c>
      <c r="F2892" s="107" t="s">
        <v>22195</v>
      </c>
      <c r="G2892" s="108" t="s">
        <v>22204</v>
      </c>
      <c r="H2892" s="107" t="s">
        <v>9969</v>
      </c>
      <c r="I2892" s="108" t="s">
        <v>22205</v>
      </c>
      <c r="J2892" s="107" t="s">
        <v>9922</v>
      </c>
      <c r="K2892" s="147"/>
      <c r="L2892" s="107" t="s">
        <v>9922</v>
      </c>
      <c r="M2892" s="108" t="s">
        <v>21896</v>
      </c>
      <c r="N2892" s="149" t="str">
        <f>_xlfn.IFNA(VLOOKUP(K2892,'HAN02'!$I$1:$J$426,2,FALSE),"")</f>
        <v/>
      </c>
    </row>
    <row r="2893" spans="1:14">
      <c r="A2893" s="107">
        <v>2891</v>
      </c>
      <c r="B2893" s="107" t="str">
        <f t="shared" si="45"/>
        <v>410500402891</v>
      </c>
      <c r="C2893" s="108" t="s">
        <v>22206</v>
      </c>
      <c r="D2893" s="108" t="s">
        <v>22188</v>
      </c>
      <c r="E2893" s="108" t="s">
        <v>22207</v>
      </c>
      <c r="F2893" s="107" t="s">
        <v>22195</v>
      </c>
      <c r="G2893" s="108" t="s">
        <v>22208</v>
      </c>
      <c r="H2893" s="107" t="s">
        <v>9931</v>
      </c>
      <c r="I2893" s="108" t="s">
        <v>22209</v>
      </c>
      <c r="J2893" s="107" t="s">
        <v>9922</v>
      </c>
      <c r="K2893" s="147"/>
      <c r="L2893" s="107" t="s">
        <v>9922</v>
      </c>
      <c r="M2893" s="108" t="s">
        <v>21896</v>
      </c>
      <c r="N2893" s="149" t="str">
        <f>_xlfn.IFNA(VLOOKUP(K2893,'HAN02'!$I$1:$J$426,2,FALSE),"")</f>
        <v/>
      </c>
    </row>
    <row r="2894" spans="1:14">
      <c r="A2894" s="107">
        <v>2892</v>
      </c>
      <c r="B2894" s="107" t="str">
        <f t="shared" si="45"/>
        <v>410500502892</v>
      </c>
      <c r="C2894" s="108" t="s">
        <v>22210</v>
      </c>
      <c r="D2894" s="108" t="s">
        <v>22188</v>
      </c>
      <c r="E2894" s="108" t="s">
        <v>22211</v>
      </c>
      <c r="F2894" s="107" t="s">
        <v>22195</v>
      </c>
      <c r="G2894" s="108" t="s">
        <v>22212</v>
      </c>
      <c r="H2894" s="107" t="s">
        <v>9969</v>
      </c>
      <c r="I2894" s="108" t="s">
        <v>12842</v>
      </c>
      <c r="J2894" s="107" t="s">
        <v>9922</v>
      </c>
      <c r="K2894" s="147"/>
      <c r="L2894" s="107" t="s">
        <v>9922</v>
      </c>
      <c r="M2894" s="108" t="s">
        <v>21896</v>
      </c>
      <c r="N2894" s="149" t="str">
        <f>_xlfn.IFNA(VLOOKUP(K2894,'HAN02'!$I$1:$J$426,2,FALSE),"")</f>
        <v/>
      </c>
    </row>
    <row r="2895" spans="1:14">
      <c r="A2895" s="107">
        <v>2893</v>
      </c>
      <c r="B2895" s="107" t="str">
        <f t="shared" si="45"/>
        <v>410596102893</v>
      </c>
      <c r="C2895" s="108" t="s">
        <v>22213</v>
      </c>
      <c r="D2895" s="108" t="s">
        <v>22214</v>
      </c>
      <c r="E2895" s="108" t="s">
        <v>22215</v>
      </c>
      <c r="F2895" s="107" t="s">
        <v>22195</v>
      </c>
      <c r="G2895" s="108" t="s">
        <v>22216</v>
      </c>
      <c r="H2895" s="107" t="s">
        <v>10167</v>
      </c>
      <c r="I2895" s="108" t="s">
        <v>22217</v>
      </c>
      <c r="J2895" s="107" t="s">
        <v>9933</v>
      </c>
      <c r="K2895" s="147" t="s">
        <v>22214</v>
      </c>
      <c r="L2895" s="107" t="s">
        <v>10056</v>
      </c>
      <c r="M2895" s="108" t="s">
        <v>21896</v>
      </c>
      <c r="N2895" s="149" t="str">
        <f>_xlfn.IFNA(VLOOKUP(K2895,'HAN02'!$I$1:$J$426,2,FALSE),"")</f>
        <v>GG412114</v>
      </c>
    </row>
    <row r="2896" spans="1:14">
      <c r="A2896" s="107">
        <v>2894</v>
      </c>
      <c r="B2896" s="107" t="str">
        <f t="shared" si="45"/>
        <v>410600102894</v>
      </c>
      <c r="C2896" s="108" t="s">
        <v>22218</v>
      </c>
      <c r="D2896" s="108" t="s">
        <v>22219</v>
      </c>
      <c r="E2896" s="108" t="s">
        <v>22220</v>
      </c>
      <c r="F2896" s="107" t="s">
        <v>22221</v>
      </c>
      <c r="G2896" s="108" t="s">
        <v>22222</v>
      </c>
      <c r="H2896" s="107" t="s">
        <v>10167</v>
      </c>
      <c r="I2896" s="108" t="s">
        <v>19979</v>
      </c>
      <c r="J2896" s="107" t="s">
        <v>9922</v>
      </c>
      <c r="K2896" s="147"/>
      <c r="L2896" s="107" t="s">
        <v>9922</v>
      </c>
      <c r="M2896" s="108" t="s">
        <v>21896</v>
      </c>
      <c r="N2896" s="149" t="str">
        <f>_xlfn.IFNA(VLOOKUP(K2896,'HAN02'!$I$1:$J$426,2,FALSE),"")</f>
        <v/>
      </c>
    </row>
    <row r="2897" spans="1:14">
      <c r="A2897" s="107">
        <v>2895</v>
      </c>
      <c r="B2897" s="107" t="str">
        <f t="shared" si="45"/>
        <v>410600102895</v>
      </c>
      <c r="C2897" s="108" t="s">
        <v>22223</v>
      </c>
      <c r="D2897" s="108" t="s">
        <v>22219</v>
      </c>
      <c r="E2897" s="108" t="s">
        <v>22224</v>
      </c>
      <c r="F2897" s="107" t="s">
        <v>22221</v>
      </c>
      <c r="G2897" s="108" t="s">
        <v>22225</v>
      </c>
      <c r="H2897" s="107" t="s">
        <v>10167</v>
      </c>
      <c r="I2897" s="108" t="s">
        <v>10468</v>
      </c>
      <c r="J2897" s="107" t="s">
        <v>9922</v>
      </c>
      <c r="K2897" s="147"/>
      <c r="L2897" s="107" t="s">
        <v>9922</v>
      </c>
      <c r="M2897" s="108" t="s">
        <v>21896</v>
      </c>
      <c r="N2897" s="149" t="str">
        <f>_xlfn.IFNA(VLOOKUP(K2897,'HAN02'!$I$1:$J$426,2,FALSE),"")</f>
        <v/>
      </c>
    </row>
    <row r="2898" spans="1:14">
      <c r="A2898" s="107">
        <v>2896</v>
      </c>
      <c r="B2898" s="107" t="str">
        <f t="shared" si="45"/>
        <v>410700102896</v>
      </c>
      <c r="C2898" s="108" t="s">
        <v>22226</v>
      </c>
      <c r="D2898" s="108" t="s">
        <v>22227</v>
      </c>
      <c r="E2898" s="108" t="s">
        <v>22228</v>
      </c>
      <c r="F2898" s="107" t="s">
        <v>22229</v>
      </c>
      <c r="G2898" s="108" t="s">
        <v>22230</v>
      </c>
      <c r="H2898" s="107" t="s">
        <v>10167</v>
      </c>
      <c r="I2898" s="108" t="s">
        <v>19717</v>
      </c>
      <c r="J2898" s="107" t="s">
        <v>9922</v>
      </c>
      <c r="K2898" s="147"/>
      <c r="L2898" s="107" t="s">
        <v>9922</v>
      </c>
      <c r="M2898" s="108" t="s">
        <v>21896</v>
      </c>
      <c r="N2898" s="149" t="str">
        <f>_xlfn.IFNA(VLOOKUP(K2898,'HAN02'!$I$1:$J$426,2,FALSE),"")</f>
        <v/>
      </c>
    </row>
    <row r="2899" spans="1:14">
      <c r="A2899" s="107">
        <v>2897</v>
      </c>
      <c r="B2899" s="107" t="str">
        <f t="shared" si="45"/>
        <v>410700202897</v>
      </c>
      <c r="C2899" s="108" t="s">
        <v>22231</v>
      </c>
      <c r="D2899" s="108" t="s">
        <v>22227</v>
      </c>
      <c r="E2899" s="108" t="s">
        <v>22232</v>
      </c>
      <c r="F2899" s="107" t="s">
        <v>22233</v>
      </c>
      <c r="G2899" s="108" t="s">
        <v>22234</v>
      </c>
      <c r="H2899" s="107" t="s">
        <v>11209</v>
      </c>
      <c r="I2899" s="108" t="s">
        <v>22235</v>
      </c>
      <c r="J2899" s="107" t="s">
        <v>9922</v>
      </c>
      <c r="K2899" s="147"/>
      <c r="L2899" s="107" t="s">
        <v>9922</v>
      </c>
      <c r="M2899" s="108" t="s">
        <v>21896</v>
      </c>
      <c r="N2899" s="149" t="str">
        <f>_xlfn.IFNA(VLOOKUP(K2899,'HAN02'!$I$1:$J$426,2,FALSE),"")</f>
        <v/>
      </c>
    </row>
    <row r="2900" spans="1:14">
      <c r="A2900" s="107">
        <v>2898</v>
      </c>
      <c r="B2900" s="107" t="str">
        <f t="shared" si="45"/>
        <v>410700102898</v>
      </c>
      <c r="C2900" s="108" t="s">
        <v>22236</v>
      </c>
      <c r="D2900" s="108" t="s">
        <v>22227</v>
      </c>
      <c r="E2900" s="108" t="s">
        <v>22237</v>
      </c>
      <c r="F2900" s="107" t="s">
        <v>22238</v>
      </c>
      <c r="G2900" s="108" t="s">
        <v>22239</v>
      </c>
      <c r="H2900" s="107" t="s">
        <v>10167</v>
      </c>
      <c r="I2900" s="108" t="s">
        <v>10822</v>
      </c>
      <c r="J2900" s="107" t="s">
        <v>9922</v>
      </c>
      <c r="K2900" s="147"/>
      <c r="L2900" s="107" t="s">
        <v>9922</v>
      </c>
      <c r="M2900" s="108" t="s">
        <v>21896</v>
      </c>
      <c r="N2900" s="149" t="str">
        <f>_xlfn.IFNA(VLOOKUP(K2900,'HAN02'!$I$1:$J$426,2,FALSE),"")</f>
        <v/>
      </c>
    </row>
    <row r="2901" spans="1:14">
      <c r="A2901" s="107">
        <v>2899</v>
      </c>
      <c r="B2901" s="107" t="str">
        <f t="shared" si="45"/>
        <v>410700502899</v>
      </c>
      <c r="C2901" s="108" t="s">
        <v>22240</v>
      </c>
      <c r="D2901" s="108" t="s">
        <v>22227</v>
      </c>
      <c r="E2901" s="108" t="s">
        <v>22241</v>
      </c>
      <c r="F2901" s="107" t="s">
        <v>22238</v>
      </c>
      <c r="G2901" s="108" t="s">
        <v>22242</v>
      </c>
      <c r="H2901" s="107" t="s">
        <v>9969</v>
      </c>
      <c r="I2901" s="108" t="s">
        <v>11787</v>
      </c>
      <c r="J2901" s="107" t="s">
        <v>9922</v>
      </c>
      <c r="K2901" s="147"/>
      <c r="L2901" s="107" t="s">
        <v>9922</v>
      </c>
      <c r="M2901" s="108" t="s">
        <v>21896</v>
      </c>
      <c r="N2901" s="149" t="str">
        <f>_xlfn.IFNA(VLOOKUP(K2901,'HAN02'!$I$1:$J$426,2,FALSE),"")</f>
        <v/>
      </c>
    </row>
    <row r="2902" spans="1:14">
      <c r="A2902" s="107">
        <v>2900</v>
      </c>
      <c r="B2902" s="107" t="str">
        <f t="shared" si="45"/>
        <v>410796402900</v>
      </c>
      <c r="C2902" s="108" t="s">
        <v>22243</v>
      </c>
      <c r="D2902" s="108" t="s">
        <v>22244</v>
      </c>
      <c r="E2902" s="108" t="s">
        <v>22245</v>
      </c>
      <c r="F2902" s="107" t="s">
        <v>22238</v>
      </c>
      <c r="G2902" s="108" t="s">
        <v>22246</v>
      </c>
      <c r="H2902" s="107" t="s">
        <v>9931</v>
      </c>
      <c r="I2902" s="108" t="s">
        <v>22247</v>
      </c>
      <c r="J2902" s="107" t="s">
        <v>9933</v>
      </c>
      <c r="K2902" s="147" t="s">
        <v>22244</v>
      </c>
      <c r="L2902" s="107" t="s">
        <v>10056</v>
      </c>
      <c r="M2902" s="108" t="s">
        <v>21896</v>
      </c>
      <c r="N2902" s="149" t="str">
        <f>_xlfn.IFNA(VLOOKUP(K2902,'HAN02'!$I$1:$J$426,2,FALSE),"")</f>
        <v>GG412115</v>
      </c>
    </row>
    <row r="2903" spans="1:14">
      <c r="A2903" s="107">
        <v>2901</v>
      </c>
      <c r="B2903" s="107" t="str">
        <f t="shared" si="45"/>
        <v>410796102901</v>
      </c>
      <c r="C2903" s="108" t="s">
        <v>22248</v>
      </c>
      <c r="D2903" s="108" t="s">
        <v>22244</v>
      </c>
      <c r="E2903" s="108" t="s">
        <v>22249</v>
      </c>
      <c r="F2903" s="107" t="s">
        <v>22238</v>
      </c>
      <c r="G2903" s="108" t="s">
        <v>22250</v>
      </c>
      <c r="H2903" s="107" t="s">
        <v>10167</v>
      </c>
      <c r="I2903" s="108" t="s">
        <v>22251</v>
      </c>
      <c r="J2903" s="107" t="s">
        <v>9933</v>
      </c>
      <c r="K2903" s="147" t="s">
        <v>22244</v>
      </c>
      <c r="L2903" s="107" t="s">
        <v>10056</v>
      </c>
      <c r="M2903" s="108" t="s">
        <v>21896</v>
      </c>
      <c r="N2903" s="149" t="str">
        <f>_xlfn.IFNA(VLOOKUP(K2903,'HAN02'!$I$1:$J$426,2,FALSE),"")</f>
        <v>GG412115</v>
      </c>
    </row>
    <row r="2904" spans="1:14">
      <c r="A2904" s="107">
        <v>2902</v>
      </c>
      <c r="B2904" s="107" t="str">
        <f t="shared" si="45"/>
        <v>410796502902</v>
      </c>
      <c r="C2904" s="108" t="s">
        <v>22252</v>
      </c>
      <c r="D2904" s="108" t="s">
        <v>22244</v>
      </c>
      <c r="E2904" s="108" t="s">
        <v>22253</v>
      </c>
      <c r="F2904" s="107" t="s">
        <v>22238</v>
      </c>
      <c r="G2904" s="108" t="s">
        <v>22254</v>
      </c>
      <c r="H2904" s="107" t="s">
        <v>9969</v>
      </c>
      <c r="I2904" s="108" t="s">
        <v>22255</v>
      </c>
      <c r="J2904" s="107" t="s">
        <v>9933</v>
      </c>
      <c r="K2904" s="147" t="s">
        <v>22244</v>
      </c>
      <c r="L2904" s="107" t="s">
        <v>9922</v>
      </c>
      <c r="M2904" s="108" t="s">
        <v>21896</v>
      </c>
      <c r="N2904" s="149" t="str">
        <f>_xlfn.IFNA(VLOOKUP(K2904,'HAN02'!$I$1:$J$426,2,FALSE),"")</f>
        <v>GG412115</v>
      </c>
    </row>
    <row r="2905" spans="1:14">
      <c r="A2905" s="107">
        <v>2903</v>
      </c>
      <c r="B2905" s="107" t="str">
        <f t="shared" si="45"/>
        <v>410796502903</v>
      </c>
      <c r="C2905" s="108" t="s">
        <v>22256</v>
      </c>
      <c r="D2905" s="108" t="s">
        <v>22244</v>
      </c>
      <c r="E2905" s="108" t="s">
        <v>22257</v>
      </c>
      <c r="F2905" s="107" t="s">
        <v>22238</v>
      </c>
      <c r="G2905" s="108" t="s">
        <v>22258</v>
      </c>
      <c r="H2905" s="107" t="s">
        <v>9969</v>
      </c>
      <c r="I2905" s="108" t="s">
        <v>12148</v>
      </c>
      <c r="J2905" s="107" t="s">
        <v>9933</v>
      </c>
      <c r="K2905" s="147" t="s">
        <v>22244</v>
      </c>
      <c r="L2905" s="107" t="s">
        <v>9922</v>
      </c>
      <c r="M2905" s="108" t="s">
        <v>21896</v>
      </c>
      <c r="N2905" s="149" t="str">
        <f>_xlfn.IFNA(VLOOKUP(K2905,'HAN02'!$I$1:$J$426,2,FALSE),"")</f>
        <v>GG412115</v>
      </c>
    </row>
    <row r="2906" spans="1:14">
      <c r="A2906" s="107">
        <v>2904</v>
      </c>
      <c r="B2906" s="107" t="str">
        <f t="shared" si="45"/>
        <v>410803102904</v>
      </c>
      <c r="C2906" s="108" t="s">
        <v>22259</v>
      </c>
      <c r="D2906" s="108" t="s">
        <v>22260</v>
      </c>
      <c r="E2906" s="108" t="s">
        <v>22261</v>
      </c>
      <c r="F2906" s="107" t="s">
        <v>22262</v>
      </c>
      <c r="G2906" s="108" t="s">
        <v>22263</v>
      </c>
      <c r="H2906" s="107" t="s">
        <v>10167</v>
      </c>
      <c r="I2906" s="108" t="s">
        <v>22264</v>
      </c>
      <c r="J2906" s="107" t="s">
        <v>9922</v>
      </c>
      <c r="K2906" s="147"/>
      <c r="L2906" s="107" t="s">
        <v>9922</v>
      </c>
      <c r="M2906" s="108" t="s">
        <v>21896</v>
      </c>
      <c r="N2906" s="149" t="str">
        <f>_xlfn.IFNA(VLOOKUP(K2906,'HAN02'!$I$1:$J$426,2,FALSE),"")</f>
        <v/>
      </c>
    </row>
    <row r="2907" spans="1:14">
      <c r="A2907" s="107">
        <v>2905</v>
      </c>
      <c r="B2907" s="107" t="str">
        <f t="shared" si="45"/>
        <v>410811502905</v>
      </c>
      <c r="C2907" s="108" t="s">
        <v>22265</v>
      </c>
      <c r="D2907" s="108" t="s">
        <v>22266</v>
      </c>
      <c r="E2907" s="108" t="s">
        <v>22267</v>
      </c>
      <c r="F2907" s="107" t="s">
        <v>22268</v>
      </c>
      <c r="G2907" s="108" t="s">
        <v>22269</v>
      </c>
      <c r="H2907" s="107" t="s">
        <v>9969</v>
      </c>
      <c r="I2907" s="108" t="s">
        <v>12977</v>
      </c>
      <c r="J2907" s="107" t="s">
        <v>9922</v>
      </c>
      <c r="K2907" s="147"/>
      <c r="L2907" s="107" t="s">
        <v>9922</v>
      </c>
      <c r="M2907" s="108" t="s">
        <v>21896</v>
      </c>
      <c r="N2907" s="149" t="str">
        <f>_xlfn.IFNA(VLOOKUP(K2907,'HAN02'!$I$1:$J$426,2,FALSE),"")</f>
        <v/>
      </c>
    </row>
    <row r="2908" spans="1:14">
      <c r="A2908" s="107">
        <v>2906</v>
      </c>
      <c r="B2908" s="107" t="str">
        <f t="shared" si="45"/>
        <v>410823102906</v>
      </c>
      <c r="C2908" s="108" t="s">
        <v>22270</v>
      </c>
      <c r="D2908" s="108" t="s">
        <v>22271</v>
      </c>
      <c r="E2908" s="108" t="s">
        <v>22272</v>
      </c>
      <c r="F2908" s="107" t="s">
        <v>22273</v>
      </c>
      <c r="G2908" s="108" t="s">
        <v>22274</v>
      </c>
      <c r="H2908" s="107" t="s">
        <v>10167</v>
      </c>
      <c r="I2908" s="108" t="s">
        <v>22197</v>
      </c>
      <c r="J2908" s="107" t="s">
        <v>9922</v>
      </c>
      <c r="K2908" s="147"/>
      <c r="L2908" s="107" t="s">
        <v>9922</v>
      </c>
      <c r="M2908" s="108" t="s">
        <v>21896</v>
      </c>
      <c r="N2908" s="149" t="str">
        <f>_xlfn.IFNA(VLOOKUP(K2908,'HAN02'!$I$1:$J$426,2,FALSE),"")</f>
        <v/>
      </c>
    </row>
    <row r="2909" spans="1:14">
      <c r="A2909" s="107">
        <v>2907</v>
      </c>
      <c r="B2909" s="107" t="str">
        <f t="shared" si="45"/>
        <v>410882402907</v>
      </c>
      <c r="C2909" s="108" t="s">
        <v>22275</v>
      </c>
      <c r="D2909" s="108" t="s">
        <v>22276</v>
      </c>
      <c r="E2909" s="108" t="s">
        <v>22277</v>
      </c>
      <c r="F2909" s="107" t="s">
        <v>22278</v>
      </c>
      <c r="G2909" s="108" t="s">
        <v>22279</v>
      </c>
      <c r="H2909" s="107" t="s">
        <v>9931</v>
      </c>
      <c r="I2909" s="108" t="s">
        <v>22280</v>
      </c>
      <c r="J2909" s="107" t="s">
        <v>9922</v>
      </c>
      <c r="K2909" s="147"/>
      <c r="L2909" s="107" t="s">
        <v>9922</v>
      </c>
      <c r="M2909" s="108" t="s">
        <v>21896</v>
      </c>
      <c r="N2909" s="149" t="str">
        <f>_xlfn.IFNA(VLOOKUP(K2909,'HAN02'!$I$1:$J$426,2,FALSE),"")</f>
        <v/>
      </c>
    </row>
    <row r="2910" spans="1:14">
      <c r="A2910" s="107">
        <v>2908</v>
      </c>
      <c r="B2910" s="107" t="str">
        <f t="shared" si="45"/>
        <v>410883402908</v>
      </c>
      <c r="C2910" s="108" t="s">
        <v>22281</v>
      </c>
      <c r="D2910" s="108" t="s">
        <v>22282</v>
      </c>
      <c r="E2910" s="108" t="s">
        <v>22283</v>
      </c>
      <c r="F2910" s="107" t="s">
        <v>22284</v>
      </c>
      <c r="G2910" s="108" t="s">
        <v>22285</v>
      </c>
      <c r="H2910" s="107" t="s">
        <v>9931</v>
      </c>
      <c r="I2910" s="108" t="s">
        <v>11993</v>
      </c>
      <c r="J2910" s="107" t="s">
        <v>9922</v>
      </c>
      <c r="K2910" s="147"/>
      <c r="L2910" s="107" t="s">
        <v>9922</v>
      </c>
      <c r="M2910" s="108" t="s">
        <v>21896</v>
      </c>
      <c r="N2910" s="149" t="str">
        <f>_xlfn.IFNA(VLOOKUP(K2910,'HAN02'!$I$1:$J$426,2,FALSE),"")</f>
        <v/>
      </c>
    </row>
    <row r="2911" spans="1:14">
      <c r="A2911" s="107">
        <v>2909</v>
      </c>
      <c r="B2911" s="107" t="str">
        <f t="shared" si="45"/>
        <v>410896402909</v>
      </c>
      <c r="C2911" s="108" t="s">
        <v>22286</v>
      </c>
      <c r="D2911" s="108" t="s">
        <v>22287</v>
      </c>
      <c r="E2911" s="108" t="s">
        <v>22288</v>
      </c>
      <c r="F2911" s="107" t="s">
        <v>22268</v>
      </c>
      <c r="G2911" s="108" t="s">
        <v>22289</v>
      </c>
      <c r="H2911" s="107" t="s">
        <v>9931</v>
      </c>
      <c r="I2911" s="108" t="s">
        <v>21722</v>
      </c>
      <c r="J2911" s="107" t="s">
        <v>9922</v>
      </c>
      <c r="K2911" s="147"/>
      <c r="L2911" s="107" t="s">
        <v>10056</v>
      </c>
      <c r="M2911" s="108" t="s">
        <v>21896</v>
      </c>
      <c r="N2911" s="149" t="str">
        <f>_xlfn.IFNA(VLOOKUP(K2911,'HAN02'!$I$1:$J$426,2,FALSE),"")</f>
        <v/>
      </c>
    </row>
    <row r="2912" spans="1:14">
      <c r="A2912" s="107">
        <v>2910</v>
      </c>
      <c r="B2912" s="107" t="str">
        <f t="shared" si="45"/>
        <v>410900302910</v>
      </c>
      <c r="C2912" s="108" t="s">
        <v>22290</v>
      </c>
      <c r="D2912" s="108" t="s">
        <v>22291</v>
      </c>
      <c r="E2912" s="108" t="s">
        <v>22292</v>
      </c>
      <c r="F2912" s="107" t="s">
        <v>22293</v>
      </c>
      <c r="G2912" s="108" t="s">
        <v>22294</v>
      </c>
      <c r="H2912" s="107" t="s">
        <v>10097</v>
      </c>
      <c r="I2912" s="108" t="s">
        <v>22295</v>
      </c>
      <c r="J2912" s="107" t="s">
        <v>9922</v>
      </c>
      <c r="K2912" s="147"/>
      <c r="L2912" s="107" t="s">
        <v>10056</v>
      </c>
      <c r="M2912" s="108" t="s">
        <v>21896</v>
      </c>
      <c r="N2912" s="149" t="str">
        <f>_xlfn.IFNA(VLOOKUP(K2912,'HAN02'!$I$1:$J$426,2,FALSE),"")</f>
        <v/>
      </c>
    </row>
    <row r="2913" spans="1:14">
      <c r="A2913" s="107">
        <v>2911</v>
      </c>
      <c r="B2913" s="107" t="str">
        <f t="shared" si="45"/>
        <v>410900402911</v>
      </c>
      <c r="C2913" s="108" t="s">
        <v>22296</v>
      </c>
      <c r="D2913" s="108" t="s">
        <v>22291</v>
      </c>
      <c r="E2913" s="108" t="s">
        <v>22297</v>
      </c>
      <c r="F2913" s="107" t="s">
        <v>22298</v>
      </c>
      <c r="G2913" s="108" t="s">
        <v>22299</v>
      </c>
      <c r="H2913" s="107" t="s">
        <v>9931</v>
      </c>
      <c r="I2913" s="108" t="s">
        <v>22300</v>
      </c>
      <c r="J2913" s="107" t="s">
        <v>9922</v>
      </c>
      <c r="K2913" s="147"/>
      <c r="L2913" s="107" t="s">
        <v>9922</v>
      </c>
      <c r="M2913" s="108" t="s">
        <v>21896</v>
      </c>
      <c r="N2913" s="149" t="str">
        <f>_xlfn.IFNA(VLOOKUP(K2913,'HAN02'!$I$1:$J$426,2,FALSE),"")</f>
        <v/>
      </c>
    </row>
    <row r="2914" spans="1:14">
      <c r="A2914" s="107">
        <v>2912</v>
      </c>
      <c r="B2914" s="107" t="str">
        <f t="shared" si="45"/>
        <v>410900102912</v>
      </c>
      <c r="C2914" s="108" t="s">
        <v>22301</v>
      </c>
      <c r="D2914" s="108" t="s">
        <v>22291</v>
      </c>
      <c r="E2914" s="108" t="s">
        <v>22302</v>
      </c>
      <c r="F2914" s="107" t="s">
        <v>22293</v>
      </c>
      <c r="G2914" s="108" t="s">
        <v>22303</v>
      </c>
      <c r="H2914" s="107" t="s">
        <v>10167</v>
      </c>
      <c r="I2914" s="108" t="s">
        <v>22304</v>
      </c>
      <c r="J2914" s="107" t="s">
        <v>9922</v>
      </c>
      <c r="K2914" s="147"/>
      <c r="L2914" s="107" t="s">
        <v>9922</v>
      </c>
      <c r="M2914" s="108" t="s">
        <v>21896</v>
      </c>
      <c r="N2914" s="149" t="str">
        <f>_xlfn.IFNA(VLOOKUP(K2914,'HAN02'!$I$1:$J$426,2,FALSE),"")</f>
        <v/>
      </c>
    </row>
    <row r="2915" spans="1:14">
      <c r="A2915" s="107">
        <v>2913</v>
      </c>
      <c r="B2915" s="107" t="str">
        <f t="shared" si="45"/>
        <v>410900602913</v>
      </c>
      <c r="C2915" s="108" t="s">
        <v>22305</v>
      </c>
      <c r="D2915" s="108" t="s">
        <v>22291</v>
      </c>
      <c r="E2915" s="108" t="s">
        <v>22306</v>
      </c>
      <c r="F2915" s="107" t="s">
        <v>22293</v>
      </c>
      <c r="G2915" s="108" t="s">
        <v>22307</v>
      </c>
      <c r="H2915" s="107" t="s">
        <v>11344</v>
      </c>
      <c r="I2915" s="108" t="s">
        <v>11260</v>
      </c>
      <c r="J2915" s="107" t="s">
        <v>9922</v>
      </c>
      <c r="K2915" s="147"/>
      <c r="L2915" s="107" t="s">
        <v>9922</v>
      </c>
      <c r="M2915" s="108" t="s">
        <v>21896</v>
      </c>
      <c r="N2915" s="149" t="str">
        <f>_xlfn.IFNA(VLOOKUP(K2915,'HAN02'!$I$1:$J$426,2,FALSE),"")</f>
        <v/>
      </c>
    </row>
    <row r="2916" spans="1:14">
      <c r="A2916" s="107">
        <v>2914</v>
      </c>
      <c r="B2916" s="107" t="str">
        <f t="shared" si="45"/>
        <v>410900502914</v>
      </c>
      <c r="C2916" s="108" t="s">
        <v>22308</v>
      </c>
      <c r="D2916" s="108" t="s">
        <v>22291</v>
      </c>
      <c r="E2916" s="108" t="s">
        <v>22309</v>
      </c>
      <c r="F2916" s="107" t="s">
        <v>22293</v>
      </c>
      <c r="G2916" s="108" t="s">
        <v>22310</v>
      </c>
      <c r="H2916" s="107" t="s">
        <v>9969</v>
      </c>
      <c r="I2916" s="108" t="s">
        <v>11845</v>
      </c>
      <c r="J2916" s="107" t="s">
        <v>9922</v>
      </c>
      <c r="K2916" s="147"/>
      <c r="L2916" s="107" t="s">
        <v>9922</v>
      </c>
      <c r="M2916" s="108" t="s">
        <v>21896</v>
      </c>
      <c r="N2916" s="149" t="str">
        <f>_xlfn.IFNA(VLOOKUP(K2916,'HAN02'!$I$1:$J$426,2,FALSE),"")</f>
        <v/>
      </c>
    </row>
    <row r="2917" spans="1:14">
      <c r="A2917" s="107">
        <v>2915</v>
      </c>
      <c r="B2917" s="107" t="str">
        <f t="shared" si="45"/>
        <v>410900202915</v>
      </c>
      <c r="C2917" s="108" t="s">
        <v>22311</v>
      </c>
      <c r="D2917" s="108" t="s">
        <v>22291</v>
      </c>
      <c r="E2917" s="108" t="s">
        <v>22312</v>
      </c>
      <c r="F2917" s="107" t="s">
        <v>22313</v>
      </c>
      <c r="G2917" s="108" t="s">
        <v>22314</v>
      </c>
      <c r="H2917" s="107" t="s">
        <v>11209</v>
      </c>
      <c r="I2917" s="108" t="s">
        <v>13983</v>
      </c>
      <c r="J2917" s="107" t="s">
        <v>9922</v>
      </c>
      <c r="K2917" s="147"/>
      <c r="L2917" s="107" t="s">
        <v>9922</v>
      </c>
      <c r="M2917" s="108" t="s">
        <v>21896</v>
      </c>
      <c r="N2917" s="149" t="str">
        <f>_xlfn.IFNA(VLOOKUP(K2917,'HAN02'!$I$1:$J$426,2,FALSE),"")</f>
        <v/>
      </c>
    </row>
    <row r="2918" spans="1:14">
      <c r="A2918" s="107">
        <v>2916</v>
      </c>
      <c r="B2918" s="107" t="str">
        <f t="shared" si="45"/>
        <v>411000502916</v>
      </c>
      <c r="C2918" s="108" t="s">
        <v>22315</v>
      </c>
      <c r="D2918" s="108" t="s">
        <v>22316</v>
      </c>
      <c r="E2918" s="108" t="s">
        <v>22317</v>
      </c>
      <c r="F2918" s="107" t="s">
        <v>22318</v>
      </c>
      <c r="G2918" s="108" t="s">
        <v>22319</v>
      </c>
      <c r="H2918" s="107" t="s">
        <v>9969</v>
      </c>
      <c r="I2918" s="108" t="s">
        <v>18517</v>
      </c>
      <c r="J2918" s="107" t="s">
        <v>9922</v>
      </c>
      <c r="K2918" s="147"/>
      <c r="L2918" s="107" t="s">
        <v>10056</v>
      </c>
      <c r="M2918" s="108" t="s">
        <v>21896</v>
      </c>
      <c r="N2918" s="149" t="str">
        <f>_xlfn.IFNA(VLOOKUP(K2918,'HAN02'!$I$1:$J$426,2,FALSE),"")</f>
        <v/>
      </c>
    </row>
    <row r="2919" spans="1:14">
      <c r="A2919" s="107">
        <v>2917</v>
      </c>
      <c r="B2919" s="107" t="str">
        <f t="shared" si="45"/>
        <v>411000402917</v>
      </c>
      <c r="C2919" s="108" t="s">
        <v>22320</v>
      </c>
      <c r="D2919" s="108" t="s">
        <v>22316</v>
      </c>
      <c r="E2919" s="108" t="s">
        <v>22321</v>
      </c>
      <c r="F2919" s="107" t="s">
        <v>22318</v>
      </c>
      <c r="G2919" s="108" t="s">
        <v>22322</v>
      </c>
      <c r="H2919" s="107" t="s">
        <v>9931</v>
      </c>
      <c r="I2919" s="108" t="s">
        <v>22323</v>
      </c>
      <c r="J2919" s="107" t="s">
        <v>9922</v>
      </c>
      <c r="K2919" s="147"/>
      <c r="L2919" s="107" t="s">
        <v>9922</v>
      </c>
      <c r="M2919" s="108" t="s">
        <v>21896</v>
      </c>
      <c r="N2919" s="149" t="str">
        <f>_xlfn.IFNA(VLOOKUP(K2919,'HAN02'!$I$1:$J$426,2,FALSE),"")</f>
        <v/>
      </c>
    </row>
    <row r="2920" spans="1:14">
      <c r="A2920" s="107">
        <v>2918</v>
      </c>
      <c r="B2920" s="107" t="str">
        <f t="shared" si="45"/>
        <v>411000402918</v>
      </c>
      <c r="C2920" s="108" t="s">
        <v>22324</v>
      </c>
      <c r="D2920" s="108" t="s">
        <v>22316</v>
      </c>
      <c r="E2920" s="108" t="s">
        <v>22325</v>
      </c>
      <c r="F2920" s="107" t="s">
        <v>22318</v>
      </c>
      <c r="G2920" s="108" t="s">
        <v>22326</v>
      </c>
      <c r="H2920" s="107" t="s">
        <v>9931</v>
      </c>
      <c r="I2920" s="108" t="s">
        <v>22327</v>
      </c>
      <c r="J2920" s="107" t="s">
        <v>9922</v>
      </c>
      <c r="K2920" s="147"/>
      <c r="L2920" s="107" t="s">
        <v>9922</v>
      </c>
      <c r="M2920" s="108" t="s">
        <v>21896</v>
      </c>
      <c r="N2920" s="149" t="str">
        <f>_xlfn.IFNA(VLOOKUP(K2920,'HAN02'!$I$1:$J$426,2,FALSE),"")</f>
        <v/>
      </c>
    </row>
    <row r="2921" spans="1:14">
      <c r="A2921" s="107">
        <v>2919</v>
      </c>
      <c r="B2921" s="107" t="str">
        <f t="shared" si="45"/>
        <v>411000102919</v>
      </c>
      <c r="C2921" s="108" t="s">
        <v>22328</v>
      </c>
      <c r="D2921" s="108" t="s">
        <v>22316</v>
      </c>
      <c r="E2921" s="108" t="s">
        <v>22329</v>
      </c>
      <c r="F2921" s="107" t="s">
        <v>22318</v>
      </c>
      <c r="G2921" s="108" t="s">
        <v>22330</v>
      </c>
      <c r="H2921" s="107" t="s">
        <v>10167</v>
      </c>
      <c r="I2921" s="108" t="s">
        <v>22331</v>
      </c>
      <c r="J2921" s="107" t="s">
        <v>9922</v>
      </c>
      <c r="K2921" s="147"/>
      <c r="L2921" s="107" t="s">
        <v>9922</v>
      </c>
      <c r="M2921" s="108" t="s">
        <v>21896</v>
      </c>
      <c r="N2921" s="149" t="str">
        <f>_xlfn.IFNA(VLOOKUP(K2921,'HAN02'!$I$1:$J$426,2,FALSE),"")</f>
        <v/>
      </c>
    </row>
    <row r="2922" spans="1:14">
      <c r="A2922" s="107">
        <v>2920</v>
      </c>
      <c r="B2922" s="107" t="str">
        <f t="shared" si="45"/>
        <v>411000502920</v>
      </c>
      <c r="C2922" s="108" t="s">
        <v>22332</v>
      </c>
      <c r="D2922" s="108" t="s">
        <v>22316</v>
      </c>
      <c r="E2922" s="108" t="s">
        <v>22333</v>
      </c>
      <c r="F2922" s="107" t="s">
        <v>22334</v>
      </c>
      <c r="G2922" s="108" t="s">
        <v>22335</v>
      </c>
      <c r="H2922" s="107" t="s">
        <v>9969</v>
      </c>
      <c r="I2922" s="108" t="s">
        <v>22336</v>
      </c>
      <c r="J2922" s="107" t="s">
        <v>9922</v>
      </c>
      <c r="K2922" s="147"/>
      <c r="L2922" s="107" t="s">
        <v>9922</v>
      </c>
      <c r="M2922" s="108" t="s">
        <v>21896</v>
      </c>
      <c r="N2922" s="149" t="str">
        <f>_xlfn.IFNA(VLOOKUP(K2922,'HAN02'!$I$1:$J$426,2,FALSE),"")</f>
        <v/>
      </c>
    </row>
    <row r="2923" spans="1:14">
      <c r="A2923" s="107">
        <v>2921</v>
      </c>
      <c r="B2923" s="107" t="str">
        <f t="shared" si="45"/>
        <v>411000402921</v>
      </c>
      <c r="C2923" s="108" t="s">
        <v>22337</v>
      </c>
      <c r="D2923" s="108" t="s">
        <v>22316</v>
      </c>
      <c r="E2923" s="108" t="s">
        <v>22338</v>
      </c>
      <c r="F2923" s="107" t="s">
        <v>22318</v>
      </c>
      <c r="G2923" s="108" t="s">
        <v>22339</v>
      </c>
      <c r="H2923" s="107" t="s">
        <v>9931</v>
      </c>
      <c r="I2923" s="108" t="s">
        <v>13517</v>
      </c>
      <c r="J2923" s="107" t="s">
        <v>9922</v>
      </c>
      <c r="K2923" s="147"/>
      <c r="L2923" s="107" t="s">
        <v>9922</v>
      </c>
      <c r="M2923" s="108" t="s">
        <v>21896</v>
      </c>
      <c r="N2923" s="149" t="str">
        <f>_xlfn.IFNA(VLOOKUP(K2923,'HAN02'!$I$1:$J$426,2,FALSE),"")</f>
        <v/>
      </c>
    </row>
    <row r="2924" spans="1:14">
      <c r="A2924" s="107">
        <v>2922</v>
      </c>
      <c r="B2924" s="107" t="str">
        <f t="shared" si="45"/>
        <v>411000502922</v>
      </c>
      <c r="C2924" s="108" t="s">
        <v>22340</v>
      </c>
      <c r="D2924" s="108" t="s">
        <v>22316</v>
      </c>
      <c r="E2924" s="108" t="s">
        <v>22341</v>
      </c>
      <c r="F2924" s="107" t="s">
        <v>22334</v>
      </c>
      <c r="G2924" s="108" t="s">
        <v>22342</v>
      </c>
      <c r="H2924" s="107" t="s">
        <v>9969</v>
      </c>
      <c r="I2924" s="108" t="s">
        <v>22343</v>
      </c>
      <c r="J2924" s="107" t="s">
        <v>9922</v>
      </c>
      <c r="K2924" s="147"/>
      <c r="L2924" s="107" t="s">
        <v>9922</v>
      </c>
      <c r="M2924" s="108" t="s">
        <v>21896</v>
      </c>
      <c r="N2924" s="149" t="str">
        <f>_xlfn.IFNA(VLOOKUP(K2924,'HAN02'!$I$1:$J$426,2,FALSE),"")</f>
        <v/>
      </c>
    </row>
    <row r="2925" spans="1:14">
      <c r="A2925" s="107">
        <v>2923</v>
      </c>
      <c r="B2925" s="107" t="str">
        <f t="shared" si="45"/>
        <v>411000402923</v>
      </c>
      <c r="C2925" s="108" t="s">
        <v>22344</v>
      </c>
      <c r="D2925" s="108" t="s">
        <v>22316</v>
      </c>
      <c r="E2925" s="108" t="s">
        <v>22345</v>
      </c>
      <c r="F2925" s="107" t="s">
        <v>22346</v>
      </c>
      <c r="G2925" s="108" t="s">
        <v>22347</v>
      </c>
      <c r="H2925" s="107" t="s">
        <v>9931</v>
      </c>
      <c r="I2925" s="108" t="s">
        <v>22348</v>
      </c>
      <c r="J2925" s="107" t="s">
        <v>9922</v>
      </c>
      <c r="K2925" s="147"/>
      <c r="L2925" s="107" t="s">
        <v>9922</v>
      </c>
      <c r="M2925" s="108" t="s">
        <v>21896</v>
      </c>
      <c r="N2925" s="149" t="str">
        <f>_xlfn.IFNA(VLOOKUP(K2925,'HAN02'!$I$1:$J$426,2,FALSE),"")</f>
        <v/>
      </c>
    </row>
    <row r="2926" spans="1:14">
      <c r="A2926" s="107">
        <v>2924</v>
      </c>
      <c r="B2926" s="107" t="str">
        <f t="shared" si="45"/>
        <v>411000502924</v>
      </c>
      <c r="C2926" s="108" t="s">
        <v>22349</v>
      </c>
      <c r="D2926" s="108" t="s">
        <v>22316</v>
      </c>
      <c r="E2926" s="108" t="s">
        <v>22350</v>
      </c>
      <c r="F2926" s="107" t="s">
        <v>22351</v>
      </c>
      <c r="G2926" s="108" t="s">
        <v>22352</v>
      </c>
      <c r="H2926" s="107" t="s">
        <v>9969</v>
      </c>
      <c r="I2926" s="108" t="s">
        <v>21544</v>
      </c>
      <c r="J2926" s="107" t="s">
        <v>9922</v>
      </c>
      <c r="K2926" s="147"/>
      <c r="L2926" s="107" t="s">
        <v>9922</v>
      </c>
      <c r="M2926" s="108" t="s">
        <v>21896</v>
      </c>
      <c r="N2926" s="149" t="str">
        <f>_xlfn.IFNA(VLOOKUP(K2926,'HAN02'!$I$1:$J$426,2,FALSE),"")</f>
        <v/>
      </c>
    </row>
    <row r="2927" spans="1:14">
      <c r="A2927" s="107">
        <v>2925</v>
      </c>
      <c r="B2927" s="107" t="str">
        <f t="shared" si="45"/>
        <v>411000402925</v>
      </c>
      <c r="C2927" s="108" t="s">
        <v>22353</v>
      </c>
      <c r="D2927" s="108" t="s">
        <v>22316</v>
      </c>
      <c r="E2927" s="108" t="s">
        <v>22354</v>
      </c>
      <c r="F2927" s="107" t="s">
        <v>22355</v>
      </c>
      <c r="G2927" s="108" t="s">
        <v>22356</v>
      </c>
      <c r="H2927" s="107" t="s">
        <v>9931</v>
      </c>
      <c r="I2927" s="108" t="s">
        <v>14102</v>
      </c>
      <c r="J2927" s="107" t="s">
        <v>9922</v>
      </c>
      <c r="K2927" s="147"/>
      <c r="L2927" s="107" t="s">
        <v>9922</v>
      </c>
      <c r="M2927" s="108" t="s">
        <v>21896</v>
      </c>
      <c r="N2927" s="149" t="str">
        <f>_xlfn.IFNA(VLOOKUP(K2927,'HAN02'!$I$1:$J$426,2,FALSE),"")</f>
        <v/>
      </c>
    </row>
    <row r="2928" spans="1:14">
      <c r="A2928" s="107">
        <v>2926</v>
      </c>
      <c r="B2928" s="107" t="str">
        <f t="shared" si="45"/>
        <v>411000402926</v>
      </c>
      <c r="C2928" s="108" t="s">
        <v>22357</v>
      </c>
      <c r="D2928" s="108" t="s">
        <v>22316</v>
      </c>
      <c r="E2928" s="108" t="s">
        <v>22358</v>
      </c>
      <c r="F2928" s="107" t="s">
        <v>22318</v>
      </c>
      <c r="G2928" s="108" t="s">
        <v>22359</v>
      </c>
      <c r="H2928" s="107" t="s">
        <v>9931</v>
      </c>
      <c r="I2928" s="108" t="s">
        <v>13766</v>
      </c>
      <c r="J2928" s="107" t="s">
        <v>9922</v>
      </c>
      <c r="K2928" s="147"/>
      <c r="L2928" s="107" t="s">
        <v>9922</v>
      </c>
      <c r="M2928" s="108" t="s">
        <v>21896</v>
      </c>
      <c r="N2928" s="149" t="str">
        <f>_xlfn.IFNA(VLOOKUP(K2928,'HAN02'!$I$1:$J$426,2,FALSE),"")</f>
        <v/>
      </c>
    </row>
    <row r="2929" spans="1:14">
      <c r="A2929" s="107">
        <v>2927</v>
      </c>
      <c r="B2929" s="107" t="str">
        <f t="shared" si="45"/>
        <v>411100302927</v>
      </c>
      <c r="C2929" s="108" t="s">
        <v>22360</v>
      </c>
      <c r="D2929" s="108" t="s">
        <v>22361</v>
      </c>
      <c r="E2929" s="108" t="s">
        <v>22362</v>
      </c>
      <c r="F2929" s="107" t="s">
        <v>22363</v>
      </c>
      <c r="G2929" s="108" t="s">
        <v>22364</v>
      </c>
      <c r="H2929" s="107" t="s">
        <v>10097</v>
      </c>
      <c r="I2929" s="108" t="s">
        <v>13614</v>
      </c>
      <c r="J2929" s="107" t="s">
        <v>9922</v>
      </c>
      <c r="K2929" s="147"/>
      <c r="L2929" s="107" t="s">
        <v>9922</v>
      </c>
      <c r="M2929" s="108" t="s">
        <v>21896</v>
      </c>
      <c r="N2929" s="149" t="str">
        <f>_xlfn.IFNA(VLOOKUP(K2929,'HAN02'!$I$1:$J$426,2,FALSE),"")</f>
        <v/>
      </c>
    </row>
    <row r="2930" spans="1:14">
      <c r="A2930" s="107">
        <v>2928</v>
      </c>
      <c r="B2930" s="107" t="str">
        <f t="shared" si="45"/>
        <v>411101302928</v>
      </c>
      <c r="C2930" s="108" t="s">
        <v>22365</v>
      </c>
      <c r="D2930" s="108" t="s">
        <v>22366</v>
      </c>
      <c r="E2930" s="108" t="s">
        <v>22367</v>
      </c>
      <c r="F2930" s="107" t="s">
        <v>22368</v>
      </c>
      <c r="G2930" s="108" t="s">
        <v>22369</v>
      </c>
      <c r="H2930" s="107" t="s">
        <v>10097</v>
      </c>
      <c r="I2930" s="108" t="s">
        <v>22370</v>
      </c>
      <c r="J2930" s="107" t="s">
        <v>9922</v>
      </c>
      <c r="K2930" s="147"/>
      <c r="L2930" s="107" t="s">
        <v>10056</v>
      </c>
      <c r="M2930" s="108" t="s">
        <v>21896</v>
      </c>
      <c r="N2930" s="149" t="str">
        <f>_xlfn.IFNA(VLOOKUP(K2930,'HAN02'!$I$1:$J$426,2,FALSE),"")</f>
        <v/>
      </c>
    </row>
    <row r="2931" spans="1:14">
      <c r="A2931" s="107">
        <v>2929</v>
      </c>
      <c r="B2931" s="107" t="str">
        <f t="shared" si="45"/>
        <v>411122502929</v>
      </c>
      <c r="C2931" s="108" t="s">
        <v>22371</v>
      </c>
      <c r="D2931" s="108" t="s">
        <v>22372</v>
      </c>
      <c r="E2931" s="108" t="s">
        <v>22373</v>
      </c>
      <c r="F2931" s="107" t="s">
        <v>22374</v>
      </c>
      <c r="G2931" s="108" t="s">
        <v>22375</v>
      </c>
      <c r="H2931" s="107" t="s">
        <v>9969</v>
      </c>
      <c r="I2931" s="108" t="s">
        <v>19117</v>
      </c>
      <c r="J2931" s="107" t="s">
        <v>9922</v>
      </c>
      <c r="K2931" s="147"/>
      <c r="L2931" s="107" t="s">
        <v>9922</v>
      </c>
      <c r="M2931" s="108" t="s">
        <v>21896</v>
      </c>
      <c r="N2931" s="149" t="str">
        <f>_xlfn.IFNA(VLOOKUP(K2931,'HAN02'!$I$1:$J$426,2,FALSE),"")</f>
        <v/>
      </c>
    </row>
    <row r="2932" spans="1:14">
      <c r="A2932" s="107">
        <v>2930</v>
      </c>
      <c r="B2932" s="107" t="str">
        <f t="shared" si="45"/>
        <v>411201402930</v>
      </c>
      <c r="C2932" s="108" t="s">
        <v>22376</v>
      </c>
      <c r="D2932" s="108" t="s">
        <v>22377</v>
      </c>
      <c r="E2932" s="108" t="s">
        <v>22378</v>
      </c>
      <c r="F2932" s="107" t="s">
        <v>22379</v>
      </c>
      <c r="G2932" s="108" t="s">
        <v>22380</v>
      </c>
      <c r="H2932" s="107" t="s">
        <v>9931</v>
      </c>
      <c r="I2932" s="108" t="s">
        <v>11000</v>
      </c>
      <c r="J2932" s="107" t="s">
        <v>9922</v>
      </c>
      <c r="K2932" s="147"/>
      <c r="L2932" s="107" t="s">
        <v>10056</v>
      </c>
      <c r="M2932" s="108" t="s">
        <v>21896</v>
      </c>
      <c r="N2932" s="149" t="str">
        <f>_xlfn.IFNA(VLOOKUP(K2932,'HAN02'!$I$1:$J$426,2,FALSE),"")</f>
        <v/>
      </c>
    </row>
    <row r="2933" spans="1:14">
      <c r="A2933" s="107">
        <v>2931</v>
      </c>
      <c r="B2933" s="107" t="str">
        <f t="shared" si="45"/>
        <v>411300302931</v>
      </c>
      <c r="C2933" s="108" t="s">
        <v>22381</v>
      </c>
      <c r="D2933" s="108" t="s">
        <v>22382</v>
      </c>
      <c r="E2933" s="108" t="s">
        <v>22383</v>
      </c>
      <c r="F2933" s="107" t="s">
        <v>22384</v>
      </c>
      <c r="G2933" s="108" t="s">
        <v>22385</v>
      </c>
      <c r="H2933" s="107" t="s">
        <v>10097</v>
      </c>
      <c r="I2933" s="108" t="s">
        <v>12148</v>
      </c>
      <c r="J2933" s="107" t="s">
        <v>9922</v>
      </c>
      <c r="K2933" s="147"/>
      <c r="L2933" s="107" t="s">
        <v>9922</v>
      </c>
      <c r="M2933" s="108" t="s">
        <v>21896</v>
      </c>
      <c r="N2933" s="149" t="str">
        <f>_xlfn.IFNA(VLOOKUP(K2933,'HAN02'!$I$1:$J$426,2,FALSE),"")</f>
        <v/>
      </c>
    </row>
    <row r="2934" spans="1:14">
      <c r="A2934" s="107">
        <v>2932</v>
      </c>
      <c r="B2934" s="107" t="str">
        <f t="shared" si="45"/>
        <v>411300502932</v>
      </c>
      <c r="C2934" s="108" t="s">
        <v>22386</v>
      </c>
      <c r="D2934" s="108" t="s">
        <v>22382</v>
      </c>
      <c r="E2934" s="108" t="s">
        <v>22387</v>
      </c>
      <c r="F2934" s="107" t="s">
        <v>22388</v>
      </c>
      <c r="G2934" s="108" t="s">
        <v>22389</v>
      </c>
      <c r="H2934" s="107" t="s">
        <v>9969</v>
      </c>
      <c r="I2934" s="108" t="s">
        <v>17015</v>
      </c>
      <c r="J2934" s="107" t="s">
        <v>9922</v>
      </c>
      <c r="K2934" s="147"/>
      <c r="L2934" s="107" t="s">
        <v>9922</v>
      </c>
      <c r="M2934" s="108" t="s">
        <v>21896</v>
      </c>
      <c r="N2934" s="149" t="str">
        <f>_xlfn.IFNA(VLOOKUP(K2934,'HAN02'!$I$1:$J$426,2,FALSE),"")</f>
        <v/>
      </c>
    </row>
    <row r="2935" spans="1:14">
      <c r="A2935" s="107">
        <v>2933</v>
      </c>
      <c r="B2935" s="107" t="str">
        <f t="shared" si="45"/>
        <v>411300502933</v>
      </c>
      <c r="C2935" s="108" t="s">
        <v>22390</v>
      </c>
      <c r="D2935" s="108" t="s">
        <v>22382</v>
      </c>
      <c r="E2935" s="108" t="s">
        <v>22391</v>
      </c>
      <c r="F2935" s="107" t="s">
        <v>22392</v>
      </c>
      <c r="G2935" s="108" t="s">
        <v>22393</v>
      </c>
      <c r="H2935" s="107" t="s">
        <v>9969</v>
      </c>
      <c r="I2935" s="108" t="s">
        <v>18749</v>
      </c>
      <c r="J2935" s="107" t="s">
        <v>9922</v>
      </c>
      <c r="K2935" s="147"/>
      <c r="L2935" s="107" t="s">
        <v>9922</v>
      </c>
      <c r="M2935" s="108" t="s">
        <v>21896</v>
      </c>
      <c r="N2935" s="149" t="str">
        <f>_xlfn.IFNA(VLOOKUP(K2935,'HAN02'!$I$1:$J$426,2,FALSE),"")</f>
        <v/>
      </c>
    </row>
    <row r="2936" spans="1:14">
      <c r="A2936" s="107">
        <v>2934</v>
      </c>
      <c r="B2936" s="107" t="str">
        <f t="shared" si="45"/>
        <v>411300502934</v>
      </c>
      <c r="C2936" s="108" t="s">
        <v>22394</v>
      </c>
      <c r="D2936" s="108" t="s">
        <v>22382</v>
      </c>
      <c r="E2936" s="108" t="s">
        <v>22395</v>
      </c>
      <c r="F2936" s="107" t="s">
        <v>22388</v>
      </c>
      <c r="G2936" s="108" t="s">
        <v>22396</v>
      </c>
      <c r="H2936" s="107" t="s">
        <v>9969</v>
      </c>
      <c r="I2936" s="108" t="s">
        <v>18016</v>
      </c>
      <c r="J2936" s="107" t="s">
        <v>9922</v>
      </c>
      <c r="K2936" s="147"/>
      <c r="L2936" s="107" t="s">
        <v>9922</v>
      </c>
      <c r="M2936" s="108" t="s">
        <v>21896</v>
      </c>
      <c r="N2936" s="149" t="str">
        <f>_xlfn.IFNA(VLOOKUP(K2936,'HAN02'!$I$1:$J$426,2,FALSE),"")</f>
        <v/>
      </c>
    </row>
    <row r="2937" spans="1:14">
      <c r="A2937" s="107">
        <v>2935</v>
      </c>
      <c r="B2937" s="107" t="str">
        <f t="shared" si="45"/>
        <v>411300502935</v>
      </c>
      <c r="C2937" s="108" t="s">
        <v>22397</v>
      </c>
      <c r="D2937" s="108" t="s">
        <v>22382</v>
      </c>
      <c r="E2937" s="108" t="s">
        <v>22398</v>
      </c>
      <c r="F2937" s="107" t="s">
        <v>22388</v>
      </c>
      <c r="G2937" s="108" t="s">
        <v>22399</v>
      </c>
      <c r="H2937" s="107" t="s">
        <v>9969</v>
      </c>
      <c r="I2937" s="108" t="s">
        <v>22400</v>
      </c>
      <c r="J2937" s="107" t="s">
        <v>9922</v>
      </c>
      <c r="K2937" s="147"/>
      <c r="L2937" s="107" t="s">
        <v>9922</v>
      </c>
      <c r="M2937" s="108" t="s">
        <v>21896</v>
      </c>
      <c r="N2937" s="149" t="str">
        <f>_xlfn.IFNA(VLOOKUP(K2937,'HAN02'!$I$1:$J$426,2,FALSE),"")</f>
        <v/>
      </c>
    </row>
    <row r="2938" spans="1:14">
      <c r="A2938" s="107">
        <v>2936</v>
      </c>
      <c r="B2938" s="107" t="str">
        <f t="shared" si="45"/>
        <v>411300502936</v>
      </c>
      <c r="C2938" s="108" t="s">
        <v>22401</v>
      </c>
      <c r="D2938" s="108" t="s">
        <v>22382</v>
      </c>
      <c r="E2938" s="108" t="s">
        <v>22402</v>
      </c>
      <c r="F2938" s="107" t="s">
        <v>22403</v>
      </c>
      <c r="G2938" s="108" t="s">
        <v>22404</v>
      </c>
      <c r="H2938" s="107" t="s">
        <v>9969</v>
      </c>
      <c r="I2938" s="108" t="s">
        <v>11269</v>
      </c>
      <c r="J2938" s="107" t="s">
        <v>9922</v>
      </c>
      <c r="K2938" s="147"/>
      <c r="L2938" s="107" t="s">
        <v>9922</v>
      </c>
      <c r="M2938" s="108" t="s">
        <v>21896</v>
      </c>
      <c r="N2938" s="149" t="str">
        <f>_xlfn.IFNA(VLOOKUP(K2938,'HAN02'!$I$1:$J$426,2,FALSE),"")</f>
        <v/>
      </c>
    </row>
    <row r="2939" spans="1:14">
      <c r="A2939" s="107">
        <v>2937</v>
      </c>
      <c r="B2939" s="107" t="str">
        <f t="shared" si="45"/>
        <v>411300502937</v>
      </c>
      <c r="C2939" s="108" t="s">
        <v>22405</v>
      </c>
      <c r="D2939" s="108" t="s">
        <v>22382</v>
      </c>
      <c r="E2939" s="108" t="s">
        <v>22406</v>
      </c>
      <c r="F2939" s="107" t="s">
        <v>22407</v>
      </c>
      <c r="G2939" s="108" t="s">
        <v>22408</v>
      </c>
      <c r="H2939" s="107" t="s">
        <v>9969</v>
      </c>
      <c r="I2939" s="108" t="s">
        <v>22409</v>
      </c>
      <c r="J2939" s="107" t="s">
        <v>9922</v>
      </c>
      <c r="K2939" s="147"/>
      <c r="L2939" s="107" t="s">
        <v>9922</v>
      </c>
      <c r="M2939" s="108" t="s">
        <v>21896</v>
      </c>
      <c r="N2939" s="149" t="str">
        <f>_xlfn.IFNA(VLOOKUP(K2939,'HAN02'!$I$1:$J$426,2,FALSE),"")</f>
        <v/>
      </c>
    </row>
    <row r="2940" spans="1:14">
      <c r="A2940" s="107">
        <v>2938</v>
      </c>
      <c r="B2940" s="107" t="str">
        <f t="shared" si="45"/>
        <v>411396102938</v>
      </c>
      <c r="C2940" s="108" t="s">
        <v>22410</v>
      </c>
      <c r="D2940" s="108" t="s">
        <v>22411</v>
      </c>
      <c r="E2940" s="108" t="s">
        <v>22412</v>
      </c>
      <c r="F2940" s="107" t="s">
        <v>22388</v>
      </c>
      <c r="G2940" s="108" t="s">
        <v>22413</v>
      </c>
      <c r="H2940" s="107" t="s">
        <v>10167</v>
      </c>
      <c r="I2940" s="108" t="s">
        <v>22414</v>
      </c>
      <c r="J2940" s="107" t="s">
        <v>9933</v>
      </c>
      <c r="K2940" s="147" t="s">
        <v>22411</v>
      </c>
      <c r="L2940" s="107" t="s">
        <v>10056</v>
      </c>
      <c r="M2940" s="108" t="s">
        <v>21896</v>
      </c>
      <c r="N2940" s="149" t="str">
        <f>_xlfn.IFNA(VLOOKUP(K2940,'HAN02'!$I$1:$J$426,2,FALSE),"")</f>
        <v>GG412117</v>
      </c>
    </row>
    <row r="2941" spans="1:14">
      <c r="A2941" s="107">
        <v>2939</v>
      </c>
      <c r="B2941" s="107" t="str">
        <f t="shared" si="45"/>
        <v>411400102939</v>
      </c>
      <c r="C2941" s="108" t="s">
        <v>22415</v>
      </c>
      <c r="D2941" s="108" t="s">
        <v>22416</v>
      </c>
      <c r="E2941" s="108" t="s">
        <v>22417</v>
      </c>
      <c r="F2941" s="107" t="s">
        <v>22418</v>
      </c>
      <c r="G2941" s="108" t="s">
        <v>22419</v>
      </c>
      <c r="H2941" s="107" t="s">
        <v>10167</v>
      </c>
      <c r="I2941" s="108" t="s">
        <v>16850</v>
      </c>
      <c r="J2941" s="107" t="s">
        <v>9922</v>
      </c>
      <c r="K2941" s="147"/>
      <c r="L2941" s="107" t="s">
        <v>9922</v>
      </c>
      <c r="M2941" s="108" t="s">
        <v>21896</v>
      </c>
      <c r="N2941" s="149" t="str">
        <f>_xlfn.IFNA(VLOOKUP(K2941,'HAN02'!$I$1:$J$426,2,FALSE),"")</f>
        <v/>
      </c>
    </row>
    <row r="2942" spans="1:14">
      <c r="A2942" s="107">
        <v>2940</v>
      </c>
      <c r="B2942" s="107" t="str">
        <f t="shared" si="45"/>
        <v>411400102940</v>
      </c>
      <c r="C2942" s="108" t="s">
        <v>22420</v>
      </c>
      <c r="D2942" s="108" t="s">
        <v>22416</v>
      </c>
      <c r="E2942" s="108" t="s">
        <v>22421</v>
      </c>
      <c r="F2942" s="107" t="s">
        <v>22422</v>
      </c>
      <c r="G2942" s="108" t="s">
        <v>22423</v>
      </c>
      <c r="H2942" s="107" t="s">
        <v>10167</v>
      </c>
      <c r="I2942" s="108" t="s">
        <v>22424</v>
      </c>
      <c r="J2942" s="107" t="s">
        <v>9922</v>
      </c>
      <c r="K2942" s="147"/>
      <c r="L2942" s="107" t="s">
        <v>9922</v>
      </c>
      <c r="M2942" s="108" t="s">
        <v>21896</v>
      </c>
      <c r="N2942" s="149" t="str">
        <f>_xlfn.IFNA(VLOOKUP(K2942,'HAN02'!$I$1:$J$426,2,FALSE),"")</f>
        <v/>
      </c>
    </row>
    <row r="2943" spans="1:14">
      <c r="A2943" s="107">
        <v>2941</v>
      </c>
      <c r="B2943" s="107" t="str">
        <f t="shared" si="45"/>
        <v>411402102941</v>
      </c>
      <c r="C2943" s="108" t="s">
        <v>22425</v>
      </c>
      <c r="D2943" s="108" t="s">
        <v>22426</v>
      </c>
      <c r="E2943" s="108" t="s">
        <v>22427</v>
      </c>
      <c r="F2943" s="107" t="s">
        <v>22428</v>
      </c>
      <c r="G2943" s="108" t="s">
        <v>22429</v>
      </c>
      <c r="H2943" s="107" t="s">
        <v>10167</v>
      </c>
      <c r="I2943" s="108" t="s">
        <v>16505</v>
      </c>
      <c r="J2943" s="107" t="s">
        <v>9922</v>
      </c>
      <c r="K2943" s="147"/>
      <c r="L2943" s="107" t="s">
        <v>10056</v>
      </c>
      <c r="M2943" s="108" t="s">
        <v>21896</v>
      </c>
      <c r="N2943" s="149" t="str">
        <f>_xlfn.IFNA(VLOOKUP(K2943,'HAN02'!$I$1:$J$426,2,FALSE),"")</f>
        <v/>
      </c>
    </row>
    <row r="2944" spans="1:14">
      <c r="A2944" s="107">
        <v>2942</v>
      </c>
      <c r="B2944" s="107" t="str">
        <f t="shared" si="45"/>
        <v>411402502942</v>
      </c>
      <c r="C2944" s="108" t="s">
        <v>22430</v>
      </c>
      <c r="D2944" s="108" t="s">
        <v>22426</v>
      </c>
      <c r="E2944" s="108" t="s">
        <v>22431</v>
      </c>
      <c r="F2944" s="107" t="s">
        <v>22428</v>
      </c>
      <c r="G2944" s="108" t="s">
        <v>22432</v>
      </c>
      <c r="H2944" s="107" t="s">
        <v>9969</v>
      </c>
      <c r="I2944" s="108" t="s">
        <v>22433</v>
      </c>
      <c r="J2944" s="107" t="s">
        <v>9922</v>
      </c>
      <c r="K2944" s="147"/>
      <c r="L2944" s="107" t="s">
        <v>9922</v>
      </c>
      <c r="M2944" s="108" t="s">
        <v>21896</v>
      </c>
      <c r="N2944" s="149" t="str">
        <f>_xlfn.IFNA(VLOOKUP(K2944,'HAN02'!$I$1:$J$426,2,FALSE),"")</f>
        <v/>
      </c>
    </row>
    <row r="2945" spans="1:14">
      <c r="A2945" s="107">
        <v>2943</v>
      </c>
      <c r="B2945" s="107" t="str">
        <f t="shared" si="45"/>
        <v>411403002943</v>
      </c>
      <c r="C2945" s="108" t="s">
        <v>22434</v>
      </c>
      <c r="D2945" s="108" t="s">
        <v>22435</v>
      </c>
      <c r="E2945" s="108" t="s">
        <v>22436</v>
      </c>
      <c r="F2945" s="107" t="s">
        <v>22418</v>
      </c>
      <c r="G2945" s="108" t="s">
        <v>22437</v>
      </c>
      <c r="H2945" s="107"/>
      <c r="I2945" s="108" t="s">
        <v>17588</v>
      </c>
      <c r="J2945" s="107"/>
      <c r="K2945" s="147"/>
      <c r="L2945" s="107" t="s">
        <v>9922</v>
      </c>
      <c r="M2945" s="108" t="s">
        <v>21896</v>
      </c>
      <c r="N2945" s="149" t="str">
        <f>_xlfn.IFNA(VLOOKUP(K2945,'HAN02'!$I$1:$J$426,2,FALSE),"")</f>
        <v/>
      </c>
    </row>
    <row r="2946" spans="1:14">
      <c r="A2946" s="107">
        <v>2944</v>
      </c>
      <c r="B2946" s="107" t="str">
        <f t="shared" si="45"/>
        <v>411421102944</v>
      </c>
      <c r="C2946" s="108" t="s">
        <v>22438</v>
      </c>
      <c r="D2946" s="108" t="s">
        <v>22439</v>
      </c>
      <c r="E2946" s="108" t="s">
        <v>22440</v>
      </c>
      <c r="F2946" s="107" t="s">
        <v>22441</v>
      </c>
      <c r="G2946" s="108" t="s">
        <v>22442</v>
      </c>
      <c r="H2946" s="107" t="s">
        <v>10167</v>
      </c>
      <c r="I2946" s="108" t="s">
        <v>22443</v>
      </c>
      <c r="J2946" s="107" t="s">
        <v>9922</v>
      </c>
      <c r="K2946" s="147"/>
      <c r="L2946" s="107" t="s">
        <v>10056</v>
      </c>
      <c r="M2946" s="108" t="s">
        <v>21896</v>
      </c>
      <c r="N2946" s="149" t="str">
        <f>_xlfn.IFNA(VLOOKUP(K2946,'HAN02'!$I$1:$J$426,2,FALSE),"")</f>
        <v/>
      </c>
    </row>
    <row r="2947" spans="1:14">
      <c r="A2947" s="107">
        <v>2945</v>
      </c>
      <c r="B2947" s="107" t="str">
        <f t="shared" si="45"/>
        <v>411422102945</v>
      </c>
      <c r="C2947" s="108" t="s">
        <v>22444</v>
      </c>
      <c r="D2947" s="108" t="s">
        <v>22445</v>
      </c>
      <c r="E2947" s="108" t="s">
        <v>22446</v>
      </c>
      <c r="F2947" s="107" t="s">
        <v>22447</v>
      </c>
      <c r="G2947" s="108" t="s">
        <v>22448</v>
      </c>
      <c r="H2947" s="107" t="s">
        <v>10167</v>
      </c>
      <c r="I2947" s="108" t="s">
        <v>20000</v>
      </c>
      <c r="J2947" s="107" t="s">
        <v>9922</v>
      </c>
      <c r="K2947" s="147"/>
      <c r="L2947" s="107" t="s">
        <v>9922</v>
      </c>
      <c r="M2947" s="108" t="s">
        <v>21896</v>
      </c>
      <c r="N2947" s="149" t="str">
        <f>_xlfn.IFNA(VLOOKUP(K2947,'HAN02'!$I$1:$J$426,2,FALSE),"")</f>
        <v/>
      </c>
    </row>
    <row r="2948" spans="1:14">
      <c r="A2948" s="107">
        <v>2946</v>
      </c>
      <c r="B2948" s="107" t="str">
        <f t="shared" ref="B2948:B3011" si="46">D2948&amp;IF(H2948="",0,H2948)&amp;REPT(0,5-LEN(A2948))&amp;A2948</f>
        <v>411423102946</v>
      </c>
      <c r="C2948" s="108" t="s">
        <v>22449</v>
      </c>
      <c r="D2948" s="108" t="s">
        <v>22450</v>
      </c>
      <c r="E2948" s="108" t="s">
        <v>22451</v>
      </c>
      <c r="F2948" s="107" t="s">
        <v>22452</v>
      </c>
      <c r="G2948" s="108" t="s">
        <v>22453</v>
      </c>
      <c r="H2948" s="107" t="s">
        <v>10167</v>
      </c>
      <c r="I2948" s="108" t="s">
        <v>22454</v>
      </c>
      <c r="J2948" s="107" t="s">
        <v>9922</v>
      </c>
      <c r="K2948" s="147"/>
      <c r="L2948" s="107" t="s">
        <v>10056</v>
      </c>
      <c r="M2948" s="108" t="s">
        <v>21896</v>
      </c>
      <c r="N2948" s="149" t="str">
        <f>_xlfn.IFNA(VLOOKUP(K2948,'HAN02'!$I$1:$J$426,2,FALSE),"")</f>
        <v/>
      </c>
    </row>
    <row r="2949" spans="1:14">
      <c r="A2949" s="107">
        <v>2947</v>
      </c>
      <c r="B2949" s="107" t="str">
        <f t="shared" si="46"/>
        <v>411424102947</v>
      </c>
      <c r="C2949" s="108" t="s">
        <v>22455</v>
      </c>
      <c r="D2949" s="108" t="s">
        <v>22456</v>
      </c>
      <c r="E2949" s="108" t="s">
        <v>22457</v>
      </c>
      <c r="F2949" s="107" t="s">
        <v>22458</v>
      </c>
      <c r="G2949" s="108" t="s">
        <v>22459</v>
      </c>
      <c r="H2949" s="107" t="s">
        <v>10167</v>
      </c>
      <c r="I2949" s="108" t="s">
        <v>10776</v>
      </c>
      <c r="J2949" s="107" t="s">
        <v>9922</v>
      </c>
      <c r="K2949" s="147"/>
      <c r="L2949" s="107" t="s">
        <v>10056</v>
      </c>
      <c r="M2949" s="108" t="s">
        <v>21896</v>
      </c>
      <c r="N2949" s="149" t="str">
        <f>_xlfn.IFNA(VLOOKUP(K2949,'HAN02'!$I$1:$J$426,2,FALSE),"")</f>
        <v/>
      </c>
    </row>
    <row r="2950" spans="1:14">
      <c r="A2950" s="107">
        <v>2948</v>
      </c>
      <c r="B2950" s="107" t="str">
        <f t="shared" si="46"/>
        <v>411425102948</v>
      </c>
      <c r="C2950" s="108" t="s">
        <v>22460</v>
      </c>
      <c r="D2950" s="108" t="s">
        <v>22461</v>
      </c>
      <c r="E2950" s="108" t="s">
        <v>22462</v>
      </c>
      <c r="F2950" s="107" t="s">
        <v>22463</v>
      </c>
      <c r="G2950" s="108" t="s">
        <v>22464</v>
      </c>
      <c r="H2950" s="107" t="s">
        <v>10167</v>
      </c>
      <c r="I2950" s="108" t="s">
        <v>18111</v>
      </c>
      <c r="J2950" s="107" t="s">
        <v>9922</v>
      </c>
      <c r="K2950" s="147"/>
      <c r="L2950" s="107" t="s">
        <v>10056</v>
      </c>
      <c r="M2950" s="108" t="s">
        <v>21896</v>
      </c>
      <c r="N2950" s="149" t="str">
        <f>_xlfn.IFNA(VLOOKUP(K2950,'HAN02'!$I$1:$J$426,2,FALSE),"")</f>
        <v/>
      </c>
    </row>
    <row r="2951" spans="1:14">
      <c r="A2951" s="107">
        <v>2949</v>
      </c>
      <c r="B2951" s="107" t="str">
        <f t="shared" si="46"/>
        <v>411500102949</v>
      </c>
      <c r="C2951" s="108" t="s">
        <v>22465</v>
      </c>
      <c r="D2951" s="108" t="s">
        <v>22466</v>
      </c>
      <c r="E2951" s="108" t="s">
        <v>22467</v>
      </c>
      <c r="F2951" s="107" t="s">
        <v>22468</v>
      </c>
      <c r="G2951" s="108" t="s">
        <v>22469</v>
      </c>
      <c r="H2951" s="107" t="s">
        <v>10167</v>
      </c>
      <c r="I2951" s="108" t="s">
        <v>18243</v>
      </c>
      <c r="J2951" s="107" t="s">
        <v>9922</v>
      </c>
      <c r="K2951" s="147"/>
      <c r="L2951" s="107" t="s">
        <v>10056</v>
      </c>
      <c r="M2951" s="108" t="s">
        <v>21896</v>
      </c>
      <c r="N2951" s="149" t="str">
        <f>_xlfn.IFNA(VLOOKUP(K2951,'HAN02'!$I$1:$J$426,2,FALSE),"")</f>
        <v/>
      </c>
    </row>
    <row r="2952" spans="1:14">
      <c r="A2952" s="107">
        <v>2950</v>
      </c>
      <c r="B2952" s="107" t="str">
        <f t="shared" si="46"/>
        <v>411500602950</v>
      </c>
      <c r="C2952" s="108" t="s">
        <v>22470</v>
      </c>
      <c r="D2952" s="108" t="s">
        <v>22466</v>
      </c>
      <c r="E2952" s="108" t="s">
        <v>22471</v>
      </c>
      <c r="F2952" s="107" t="s">
        <v>22472</v>
      </c>
      <c r="G2952" s="108" t="s">
        <v>22473</v>
      </c>
      <c r="H2952" s="107" t="s">
        <v>11344</v>
      </c>
      <c r="I2952" s="108" t="s">
        <v>19734</v>
      </c>
      <c r="J2952" s="107" t="s">
        <v>9922</v>
      </c>
      <c r="K2952" s="147"/>
      <c r="L2952" s="107" t="s">
        <v>9922</v>
      </c>
      <c r="M2952" s="108" t="s">
        <v>21896</v>
      </c>
      <c r="N2952" s="149" t="str">
        <f>_xlfn.IFNA(VLOOKUP(K2952,'HAN02'!$I$1:$J$426,2,FALSE),"")</f>
        <v/>
      </c>
    </row>
    <row r="2953" spans="1:14">
      <c r="A2953" s="107">
        <v>2951</v>
      </c>
      <c r="B2953" s="107" t="str">
        <f t="shared" si="46"/>
        <v>411500102951</v>
      </c>
      <c r="C2953" s="108" t="s">
        <v>22474</v>
      </c>
      <c r="D2953" s="108" t="s">
        <v>22466</v>
      </c>
      <c r="E2953" s="108" t="s">
        <v>22475</v>
      </c>
      <c r="F2953" s="107" t="s">
        <v>22472</v>
      </c>
      <c r="G2953" s="108" t="s">
        <v>22476</v>
      </c>
      <c r="H2953" s="107" t="s">
        <v>10167</v>
      </c>
      <c r="I2953" s="108" t="s">
        <v>10448</v>
      </c>
      <c r="J2953" s="107" t="s">
        <v>9922</v>
      </c>
      <c r="K2953" s="147"/>
      <c r="L2953" s="107" t="s">
        <v>9922</v>
      </c>
      <c r="M2953" s="108" t="s">
        <v>21896</v>
      </c>
      <c r="N2953" s="149" t="str">
        <f>_xlfn.IFNA(VLOOKUP(K2953,'HAN02'!$I$1:$J$426,2,FALSE),"")</f>
        <v/>
      </c>
    </row>
    <row r="2954" spans="1:14">
      <c r="A2954" s="107">
        <v>2952</v>
      </c>
      <c r="B2954" s="107" t="str">
        <f t="shared" si="46"/>
        <v>411500102952</v>
      </c>
      <c r="C2954" s="108" t="s">
        <v>22477</v>
      </c>
      <c r="D2954" s="108" t="s">
        <v>22466</v>
      </c>
      <c r="E2954" s="108" t="s">
        <v>22478</v>
      </c>
      <c r="F2954" s="107" t="s">
        <v>22479</v>
      </c>
      <c r="G2954" s="108" t="s">
        <v>22480</v>
      </c>
      <c r="H2954" s="107" t="s">
        <v>10167</v>
      </c>
      <c r="I2954" s="108" t="s">
        <v>22481</v>
      </c>
      <c r="J2954" s="107" t="s">
        <v>9922</v>
      </c>
      <c r="K2954" s="147"/>
      <c r="L2954" s="107" t="s">
        <v>9922</v>
      </c>
      <c r="M2954" s="108" t="s">
        <v>21896</v>
      </c>
      <c r="N2954" s="149" t="str">
        <f>_xlfn.IFNA(VLOOKUP(K2954,'HAN02'!$I$1:$J$426,2,FALSE),"")</f>
        <v/>
      </c>
    </row>
    <row r="2955" spans="1:14">
      <c r="A2955" s="107">
        <v>2953</v>
      </c>
      <c r="B2955" s="107" t="str">
        <f t="shared" si="46"/>
        <v>411500402953</v>
      </c>
      <c r="C2955" s="108" t="s">
        <v>22482</v>
      </c>
      <c r="D2955" s="108" t="s">
        <v>22466</v>
      </c>
      <c r="E2955" s="108" t="s">
        <v>22483</v>
      </c>
      <c r="F2955" s="107" t="s">
        <v>22468</v>
      </c>
      <c r="G2955" s="108" t="s">
        <v>22484</v>
      </c>
      <c r="H2955" s="107" t="s">
        <v>9931</v>
      </c>
      <c r="I2955" s="108" t="s">
        <v>17861</v>
      </c>
      <c r="J2955" s="107" t="s">
        <v>9922</v>
      </c>
      <c r="K2955" s="147"/>
      <c r="L2955" s="107" t="s">
        <v>9922</v>
      </c>
      <c r="M2955" s="108" t="s">
        <v>21896</v>
      </c>
      <c r="N2955" s="149" t="str">
        <f>_xlfn.IFNA(VLOOKUP(K2955,'HAN02'!$I$1:$J$426,2,FALSE),"")</f>
        <v/>
      </c>
    </row>
    <row r="2956" spans="1:14">
      <c r="A2956" s="107">
        <v>2954</v>
      </c>
      <c r="B2956" s="107" t="str">
        <f t="shared" si="46"/>
        <v>411600102954</v>
      </c>
      <c r="C2956" s="108" t="s">
        <v>22485</v>
      </c>
      <c r="D2956" s="108" t="s">
        <v>22486</v>
      </c>
      <c r="E2956" s="108" t="s">
        <v>22487</v>
      </c>
      <c r="F2956" s="107" t="s">
        <v>22488</v>
      </c>
      <c r="G2956" s="108" t="s">
        <v>22489</v>
      </c>
      <c r="H2956" s="107" t="s">
        <v>10167</v>
      </c>
      <c r="I2956" s="108" t="s">
        <v>20976</v>
      </c>
      <c r="J2956" s="107" t="s">
        <v>9922</v>
      </c>
      <c r="K2956" s="147"/>
      <c r="L2956" s="107" t="s">
        <v>9922</v>
      </c>
      <c r="M2956" s="108" t="s">
        <v>21896</v>
      </c>
      <c r="N2956" s="149" t="str">
        <f>_xlfn.IFNA(VLOOKUP(K2956,'HAN02'!$I$1:$J$426,2,FALSE),"")</f>
        <v/>
      </c>
    </row>
    <row r="2957" spans="1:14">
      <c r="A2957" s="107">
        <v>2955</v>
      </c>
      <c r="B2957" s="107" t="str">
        <f t="shared" si="46"/>
        <v>411600402955</v>
      </c>
      <c r="C2957" s="108" t="s">
        <v>22490</v>
      </c>
      <c r="D2957" s="108" t="s">
        <v>22486</v>
      </c>
      <c r="E2957" s="108" t="s">
        <v>22491</v>
      </c>
      <c r="F2957" s="107" t="s">
        <v>22492</v>
      </c>
      <c r="G2957" s="108" t="s">
        <v>22493</v>
      </c>
      <c r="H2957" s="107" t="s">
        <v>9931</v>
      </c>
      <c r="I2957" s="108" t="s">
        <v>14510</v>
      </c>
      <c r="J2957" s="107" t="s">
        <v>9922</v>
      </c>
      <c r="K2957" s="147"/>
      <c r="L2957" s="107" t="s">
        <v>9922</v>
      </c>
      <c r="M2957" s="108" t="s">
        <v>21896</v>
      </c>
      <c r="N2957" s="149" t="str">
        <f>_xlfn.IFNA(VLOOKUP(K2957,'HAN02'!$I$1:$J$426,2,FALSE),"")</f>
        <v/>
      </c>
    </row>
    <row r="2958" spans="1:14">
      <c r="A2958" s="107">
        <v>2956</v>
      </c>
      <c r="B2958" s="107" t="str">
        <f t="shared" si="46"/>
        <v>411600302956</v>
      </c>
      <c r="C2958" s="108" t="s">
        <v>22494</v>
      </c>
      <c r="D2958" s="108" t="s">
        <v>22486</v>
      </c>
      <c r="E2958" s="108" t="s">
        <v>22495</v>
      </c>
      <c r="F2958" s="107" t="s">
        <v>22496</v>
      </c>
      <c r="G2958" s="108" t="s">
        <v>22497</v>
      </c>
      <c r="H2958" s="107" t="s">
        <v>10097</v>
      </c>
      <c r="I2958" s="108" t="s">
        <v>10652</v>
      </c>
      <c r="J2958" s="107" t="s">
        <v>9922</v>
      </c>
      <c r="K2958" s="147"/>
      <c r="L2958" s="107" t="s">
        <v>9922</v>
      </c>
      <c r="M2958" s="108" t="s">
        <v>21896</v>
      </c>
      <c r="N2958" s="149" t="str">
        <f>_xlfn.IFNA(VLOOKUP(K2958,'HAN02'!$I$1:$J$426,2,FALSE),"")</f>
        <v/>
      </c>
    </row>
    <row r="2959" spans="1:14">
      <c r="A2959" s="107">
        <v>2957</v>
      </c>
      <c r="B2959" s="107" t="str">
        <f t="shared" si="46"/>
        <v>411600402957</v>
      </c>
      <c r="C2959" s="108" t="s">
        <v>22498</v>
      </c>
      <c r="D2959" s="108" t="s">
        <v>22486</v>
      </c>
      <c r="E2959" s="108" t="s">
        <v>22499</v>
      </c>
      <c r="F2959" s="107" t="s">
        <v>22500</v>
      </c>
      <c r="G2959" s="108" t="s">
        <v>22501</v>
      </c>
      <c r="H2959" s="107" t="s">
        <v>9931</v>
      </c>
      <c r="I2959" s="108" t="s">
        <v>10414</v>
      </c>
      <c r="J2959" s="107" t="s">
        <v>9922</v>
      </c>
      <c r="K2959" s="147"/>
      <c r="L2959" s="107" t="s">
        <v>9922</v>
      </c>
      <c r="M2959" s="108" t="s">
        <v>21896</v>
      </c>
      <c r="N2959" s="149" t="str">
        <f>_xlfn.IFNA(VLOOKUP(K2959,'HAN02'!$I$1:$J$426,2,FALSE),"")</f>
        <v/>
      </c>
    </row>
    <row r="2960" spans="1:14">
      <c r="A2960" s="107">
        <v>2958</v>
      </c>
      <c r="B2960" s="107" t="str">
        <f t="shared" si="46"/>
        <v>411700102958</v>
      </c>
      <c r="C2960" s="108" t="s">
        <v>22502</v>
      </c>
      <c r="D2960" s="108" t="s">
        <v>22503</v>
      </c>
      <c r="E2960" s="108" t="s">
        <v>22504</v>
      </c>
      <c r="F2960" s="107" t="s">
        <v>22505</v>
      </c>
      <c r="G2960" s="108" t="s">
        <v>22506</v>
      </c>
      <c r="H2960" s="107" t="s">
        <v>10167</v>
      </c>
      <c r="I2960" s="108" t="s">
        <v>14013</v>
      </c>
      <c r="J2960" s="107" t="s">
        <v>9922</v>
      </c>
      <c r="K2960" s="147"/>
      <c r="L2960" s="107" t="s">
        <v>10056</v>
      </c>
      <c r="M2960" s="108" t="s">
        <v>21896</v>
      </c>
      <c r="N2960" s="149" t="str">
        <f>_xlfn.IFNA(VLOOKUP(K2960,'HAN02'!$I$1:$J$426,2,FALSE),"")</f>
        <v/>
      </c>
    </row>
    <row r="2961" spans="1:14">
      <c r="A2961" s="107">
        <v>2959</v>
      </c>
      <c r="B2961" s="107" t="str">
        <f t="shared" si="46"/>
        <v>411700502959</v>
      </c>
      <c r="C2961" s="108" t="s">
        <v>22507</v>
      </c>
      <c r="D2961" s="108" t="s">
        <v>22503</v>
      </c>
      <c r="E2961" s="108" t="s">
        <v>22508</v>
      </c>
      <c r="F2961" s="107" t="s">
        <v>22509</v>
      </c>
      <c r="G2961" s="108" t="s">
        <v>22510</v>
      </c>
      <c r="H2961" s="107" t="s">
        <v>9969</v>
      </c>
      <c r="I2961" s="108" t="s">
        <v>11658</v>
      </c>
      <c r="J2961" s="107" t="s">
        <v>9922</v>
      </c>
      <c r="K2961" s="147"/>
      <c r="L2961" s="107" t="s">
        <v>9922</v>
      </c>
      <c r="M2961" s="108" t="s">
        <v>21896</v>
      </c>
      <c r="N2961" s="149" t="str">
        <f>_xlfn.IFNA(VLOOKUP(K2961,'HAN02'!$I$1:$J$426,2,FALSE),"")</f>
        <v/>
      </c>
    </row>
    <row r="2962" spans="1:14">
      <c r="A2962" s="107">
        <v>2960</v>
      </c>
      <c r="B2962" s="107" t="str">
        <f t="shared" si="46"/>
        <v>419001502960</v>
      </c>
      <c r="C2962" s="108" t="s">
        <v>22511</v>
      </c>
      <c r="D2962" s="108" t="s">
        <v>22512</v>
      </c>
      <c r="E2962" s="108" t="s">
        <v>22511</v>
      </c>
      <c r="F2962" s="107" t="s">
        <v>22513</v>
      </c>
      <c r="G2962" s="108" t="s">
        <v>22514</v>
      </c>
      <c r="H2962" s="107" t="s">
        <v>9969</v>
      </c>
      <c r="I2962" s="108" t="s">
        <v>22515</v>
      </c>
      <c r="J2962" s="107" t="s">
        <v>9922</v>
      </c>
      <c r="K2962" s="147"/>
      <c r="L2962" s="107" t="s">
        <v>9922</v>
      </c>
      <c r="M2962" s="108" t="s">
        <v>21896</v>
      </c>
      <c r="N2962" s="149" t="str">
        <f>_xlfn.IFNA(VLOOKUP(K2962,'HAN02'!$I$1:$J$426,2,FALSE),"")</f>
        <v/>
      </c>
    </row>
    <row r="2963" spans="1:14">
      <c r="A2963" s="107">
        <v>2961</v>
      </c>
      <c r="B2963" s="107" t="str">
        <f t="shared" si="46"/>
        <v>419001102961</v>
      </c>
      <c r="C2963" s="108" t="s">
        <v>22516</v>
      </c>
      <c r="D2963" s="108" t="s">
        <v>22512</v>
      </c>
      <c r="E2963" s="108" t="s">
        <v>22517</v>
      </c>
      <c r="F2963" s="107" t="s">
        <v>22513</v>
      </c>
      <c r="G2963" s="108" t="s">
        <v>22518</v>
      </c>
      <c r="H2963" s="107" t="s">
        <v>10167</v>
      </c>
      <c r="I2963" s="108" t="s">
        <v>13505</v>
      </c>
      <c r="J2963" s="107" t="s">
        <v>9922</v>
      </c>
      <c r="K2963" s="147"/>
      <c r="L2963" s="107" t="s">
        <v>9922</v>
      </c>
      <c r="M2963" s="108" t="s">
        <v>21896</v>
      </c>
      <c r="N2963" s="149" t="str">
        <f>_xlfn.IFNA(VLOOKUP(K2963,'HAN02'!$I$1:$J$426,2,FALSE),"")</f>
        <v/>
      </c>
    </row>
    <row r="2964" spans="1:14">
      <c r="A2964" s="107">
        <v>2962</v>
      </c>
      <c r="B2964" s="107" t="str">
        <f t="shared" si="46"/>
        <v>419003002962</v>
      </c>
      <c r="C2964" s="108" t="s">
        <v>22519</v>
      </c>
      <c r="D2964" s="108" t="s">
        <v>22520</v>
      </c>
      <c r="E2964" s="108" t="s">
        <v>22521</v>
      </c>
      <c r="F2964" s="107" t="s">
        <v>22522</v>
      </c>
      <c r="G2964" s="108" t="s">
        <v>22523</v>
      </c>
      <c r="H2964" s="107"/>
      <c r="I2964" s="108" t="s">
        <v>12868</v>
      </c>
      <c r="J2964" s="107"/>
      <c r="K2964" s="147"/>
      <c r="L2964" s="107" t="s">
        <v>9922</v>
      </c>
      <c r="M2964" s="108" t="s">
        <v>21896</v>
      </c>
      <c r="N2964" s="149" t="str">
        <f>_xlfn.IFNA(VLOOKUP(K2964,'HAN02'!$I$1:$J$426,2,FALSE),"")</f>
        <v/>
      </c>
    </row>
    <row r="2965" spans="1:14">
      <c r="A2965" s="107">
        <v>2963</v>
      </c>
      <c r="B2965" s="107" t="str">
        <f t="shared" si="46"/>
        <v>419003502963</v>
      </c>
      <c r="C2965" s="108" t="s">
        <v>22524</v>
      </c>
      <c r="D2965" s="108" t="s">
        <v>22520</v>
      </c>
      <c r="E2965" s="108" t="s">
        <v>22525</v>
      </c>
      <c r="F2965" s="107" t="s">
        <v>22526</v>
      </c>
      <c r="G2965" s="108" t="s">
        <v>22527</v>
      </c>
      <c r="H2965" s="107" t="s">
        <v>9969</v>
      </c>
      <c r="I2965" s="108" t="s">
        <v>22528</v>
      </c>
      <c r="J2965" s="107" t="s">
        <v>9922</v>
      </c>
      <c r="K2965" s="147"/>
      <c r="L2965" s="107" t="s">
        <v>9922</v>
      </c>
      <c r="M2965" s="108" t="s">
        <v>21896</v>
      </c>
      <c r="N2965" s="149" t="str">
        <f>_xlfn.IFNA(VLOOKUP(K2965,'HAN02'!$I$1:$J$426,2,FALSE),"")</f>
        <v/>
      </c>
    </row>
    <row r="2966" spans="1:14">
      <c r="A2966" s="107">
        <v>2964</v>
      </c>
      <c r="B2966" s="107" t="str">
        <f t="shared" si="46"/>
        <v>419004502964</v>
      </c>
      <c r="C2966" s="108" t="s">
        <v>22529</v>
      </c>
      <c r="D2966" s="108" t="s">
        <v>22530</v>
      </c>
      <c r="E2966" s="108" t="s">
        <v>22531</v>
      </c>
      <c r="F2966" s="107" t="s">
        <v>22532</v>
      </c>
      <c r="G2966" s="108" t="s">
        <v>22533</v>
      </c>
      <c r="H2966" s="107" t="s">
        <v>9969</v>
      </c>
      <c r="I2966" s="108" t="s">
        <v>22041</v>
      </c>
      <c r="J2966" s="107" t="s">
        <v>9922</v>
      </c>
      <c r="K2966" s="147"/>
      <c r="L2966" s="107" t="s">
        <v>9922</v>
      </c>
      <c r="M2966" s="108" t="s">
        <v>21896</v>
      </c>
      <c r="N2966" s="149" t="str">
        <f>_xlfn.IFNA(VLOOKUP(K2966,'HAN02'!$I$1:$J$426,2,FALSE),"")</f>
        <v/>
      </c>
    </row>
    <row r="2967" spans="1:14">
      <c r="A2967" s="107">
        <v>2965</v>
      </c>
      <c r="B2967" s="107" t="str">
        <f t="shared" si="46"/>
        <v>419004502965</v>
      </c>
      <c r="C2967" s="108" t="s">
        <v>22534</v>
      </c>
      <c r="D2967" s="108" t="s">
        <v>22530</v>
      </c>
      <c r="E2967" s="108" t="s">
        <v>22535</v>
      </c>
      <c r="F2967" s="107" t="s">
        <v>22532</v>
      </c>
      <c r="G2967" s="108" t="s">
        <v>22536</v>
      </c>
      <c r="H2967" s="107" t="s">
        <v>9969</v>
      </c>
      <c r="I2967" s="108" t="s">
        <v>22537</v>
      </c>
      <c r="J2967" s="107" t="s">
        <v>9922</v>
      </c>
      <c r="K2967" s="147"/>
      <c r="L2967" s="107" t="s">
        <v>9922</v>
      </c>
      <c r="M2967" s="108" t="s">
        <v>21896</v>
      </c>
      <c r="N2967" s="149" t="str">
        <f>_xlfn.IFNA(VLOOKUP(K2967,'HAN02'!$I$1:$J$426,2,FALSE),"")</f>
        <v/>
      </c>
    </row>
    <row r="2968" spans="1:14">
      <c r="A2968" s="107">
        <v>2966</v>
      </c>
      <c r="B2968" s="107" t="str">
        <f t="shared" si="46"/>
        <v>419006102966</v>
      </c>
      <c r="C2968" s="108" t="s">
        <v>22538</v>
      </c>
      <c r="D2968" s="108" t="s">
        <v>22539</v>
      </c>
      <c r="E2968" s="108" t="s">
        <v>22540</v>
      </c>
      <c r="F2968" s="107" t="s">
        <v>22541</v>
      </c>
      <c r="G2968" s="108" t="s">
        <v>22542</v>
      </c>
      <c r="H2968" s="107" t="s">
        <v>10167</v>
      </c>
      <c r="I2968" s="108" t="s">
        <v>22543</v>
      </c>
      <c r="J2968" s="107" t="s">
        <v>9922</v>
      </c>
      <c r="K2968" s="147"/>
      <c r="L2968" s="107" t="s">
        <v>9922</v>
      </c>
      <c r="M2968" s="108" t="s">
        <v>21896</v>
      </c>
      <c r="N2968" s="149" t="str">
        <f>_xlfn.IFNA(VLOOKUP(K2968,'HAN02'!$I$1:$J$426,2,FALSE),"")</f>
        <v/>
      </c>
    </row>
    <row r="2969" spans="1:14">
      <c r="A2969" s="107">
        <v>2967</v>
      </c>
      <c r="B2969" s="107" t="str">
        <f t="shared" si="46"/>
        <v>420100502967</v>
      </c>
      <c r="C2969" s="108" t="s">
        <v>22544</v>
      </c>
      <c r="D2969" s="108" t="s">
        <v>22545</v>
      </c>
      <c r="E2969" s="108" t="s">
        <v>22546</v>
      </c>
      <c r="F2969" s="107" t="s">
        <v>22547</v>
      </c>
      <c r="G2969" s="108" t="s">
        <v>22548</v>
      </c>
      <c r="H2969" s="107" t="s">
        <v>9969</v>
      </c>
      <c r="I2969" s="108" t="s">
        <v>15770</v>
      </c>
      <c r="J2969" s="107" t="s">
        <v>9922</v>
      </c>
      <c r="K2969" s="147"/>
      <c r="L2969" s="107" t="s">
        <v>10056</v>
      </c>
      <c r="M2969" s="108" t="s">
        <v>22549</v>
      </c>
      <c r="N2969" s="149" t="str">
        <f>_xlfn.IFNA(VLOOKUP(K2969,'HAN02'!$I$1:$J$426,2,FALSE),"")</f>
        <v/>
      </c>
    </row>
    <row r="2970" spans="1:14">
      <c r="A2970" s="107">
        <v>2968</v>
      </c>
      <c r="B2970" s="107" t="str">
        <f t="shared" si="46"/>
        <v>420100002968</v>
      </c>
      <c r="C2970" s="108" t="s">
        <v>22550</v>
      </c>
      <c r="D2970" s="108" t="s">
        <v>22545</v>
      </c>
      <c r="E2970" s="108"/>
      <c r="F2970" s="107"/>
      <c r="G2970" s="108"/>
      <c r="H2970" s="107"/>
      <c r="I2970" s="108"/>
      <c r="J2970" s="107"/>
      <c r="K2970" s="147"/>
      <c r="L2970" s="107" t="s">
        <v>9922</v>
      </c>
      <c r="M2970" s="108" t="s">
        <v>22549</v>
      </c>
      <c r="N2970" s="149" t="str">
        <f>_xlfn.IFNA(VLOOKUP(K2970,'HAN02'!$I$1:$J$426,2,FALSE),"")</f>
        <v/>
      </c>
    </row>
    <row r="2971" spans="1:14">
      <c r="A2971" s="107">
        <v>2969</v>
      </c>
      <c r="B2971" s="107" t="str">
        <f t="shared" si="46"/>
        <v>420102502969</v>
      </c>
      <c r="C2971" s="108" t="s">
        <v>22551</v>
      </c>
      <c r="D2971" s="108" t="s">
        <v>22552</v>
      </c>
      <c r="E2971" s="108" t="s">
        <v>22553</v>
      </c>
      <c r="F2971" s="107" t="s">
        <v>22554</v>
      </c>
      <c r="G2971" s="108" t="s">
        <v>22555</v>
      </c>
      <c r="H2971" s="107" t="s">
        <v>9969</v>
      </c>
      <c r="I2971" s="108" t="s">
        <v>17308</v>
      </c>
      <c r="J2971" s="107" t="s">
        <v>9922</v>
      </c>
      <c r="K2971" s="147"/>
      <c r="L2971" s="107" t="s">
        <v>10056</v>
      </c>
      <c r="M2971" s="108" t="s">
        <v>22549</v>
      </c>
      <c r="N2971" s="149" t="str">
        <f>_xlfn.IFNA(VLOOKUP(K2971,'HAN02'!$I$1:$J$426,2,FALSE),"")</f>
        <v/>
      </c>
    </row>
    <row r="2972" spans="1:14">
      <c r="A2972" s="107">
        <v>2970</v>
      </c>
      <c r="B2972" s="107" t="str">
        <f t="shared" si="46"/>
        <v>420102402970</v>
      </c>
      <c r="C2972" s="108" t="s">
        <v>22556</v>
      </c>
      <c r="D2972" s="108" t="s">
        <v>22552</v>
      </c>
      <c r="E2972" s="108" t="s">
        <v>22557</v>
      </c>
      <c r="F2972" s="107" t="s">
        <v>22558</v>
      </c>
      <c r="G2972" s="108" t="s">
        <v>22559</v>
      </c>
      <c r="H2972" s="107" t="s">
        <v>9931</v>
      </c>
      <c r="I2972" s="108" t="s">
        <v>22560</v>
      </c>
      <c r="J2972" s="107" t="s">
        <v>9922</v>
      </c>
      <c r="K2972" s="147"/>
      <c r="L2972" s="107" t="s">
        <v>10056</v>
      </c>
      <c r="M2972" s="108" t="s">
        <v>22549</v>
      </c>
      <c r="N2972" s="149" t="str">
        <f>_xlfn.IFNA(VLOOKUP(K2972,'HAN02'!$I$1:$J$426,2,FALSE),"")</f>
        <v/>
      </c>
    </row>
    <row r="2973" spans="1:14">
      <c r="A2973" s="107">
        <v>2971</v>
      </c>
      <c r="B2973" s="107" t="str">
        <f t="shared" si="46"/>
        <v>420103102971</v>
      </c>
      <c r="C2973" s="108" t="s">
        <v>22561</v>
      </c>
      <c r="D2973" s="108" t="s">
        <v>22562</v>
      </c>
      <c r="E2973" s="108" t="s">
        <v>22563</v>
      </c>
      <c r="F2973" s="107" t="s">
        <v>22564</v>
      </c>
      <c r="G2973" s="108" t="s">
        <v>22565</v>
      </c>
      <c r="H2973" s="107" t="s">
        <v>10167</v>
      </c>
      <c r="I2973" s="108" t="s">
        <v>22566</v>
      </c>
      <c r="J2973" s="107" t="s">
        <v>9922</v>
      </c>
      <c r="K2973" s="147"/>
      <c r="L2973" s="107" t="s">
        <v>10056</v>
      </c>
      <c r="M2973" s="108" t="s">
        <v>22549</v>
      </c>
      <c r="N2973" s="149" t="str">
        <f>_xlfn.IFNA(VLOOKUP(K2973,'HAN02'!$I$1:$J$426,2,FALSE),"")</f>
        <v/>
      </c>
    </row>
    <row r="2974" spans="1:14">
      <c r="A2974" s="107">
        <v>2972</v>
      </c>
      <c r="B2974" s="107" t="str">
        <f t="shared" si="46"/>
        <v>420103502972</v>
      </c>
      <c r="C2974" s="108" t="s">
        <v>22567</v>
      </c>
      <c r="D2974" s="108" t="s">
        <v>22562</v>
      </c>
      <c r="E2974" s="108" t="s">
        <v>22568</v>
      </c>
      <c r="F2974" s="107" t="s">
        <v>22569</v>
      </c>
      <c r="G2974" s="108" t="s">
        <v>22570</v>
      </c>
      <c r="H2974" s="107" t="s">
        <v>9969</v>
      </c>
      <c r="I2974" s="108" t="s">
        <v>22571</v>
      </c>
      <c r="J2974" s="107" t="s">
        <v>9922</v>
      </c>
      <c r="K2974" s="147"/>
      <c r="L2974" s="107" t="s">
        <v>10056</v>
      </c>
      <c r="M2974" s="108" t="s">
        <v>22549</v>
      </c>
      <c r="N2974" s="149" t="str">
        <f>_xlfn.IFNA(VLOOKUP(K2974,'HAN02'!$I$1:$J$426,2,FALSE),"")</f>
        <v/>
      </c>
    </row>
    <row r="2975" spans="1:14">
      <c r="A2975" s="107">
        <v>2973</v>
      </c>
      <c r="B2975" s="107" t="str">
        <f t="shared" si="46"/>
        <v>420103502973</v>
      </c>
      <c r="C2975" s="108" t="s">
        <v>22572</v>
      </c>
      <c r="D2975" s="108" t="s">
        <v>22562</v>
      </c>
      <c r="E2975" s="108" t="s">
        <v>22573</v>
      </c>
      <c r="F2975" s="107" t="s">
        <v>22574</v>
      </c>
      <c r="G2975" s="108" t="s">
        <v>22575</v>
      </c>
      <c r="H2975" s="107" t="s">
        <v>9969</v>
      </c>
      <c r="I2975" s="108" t="s">
        <v>22576</v>
      </c>
      <c r="J2975" s="107" t="s">
        <v>9922</v>
      </c>
      <c r="K2975" s="147"/>
      <c r="L2975" s="107" t="s">
        <v>10056</v>
      </c>
      <c r="M2975" s="108" t="s">
        <v>22549</v>
      </c>
      <c r="N2975" s="149" t="str">
        <f>_xlfn.IFNA(VLOOKUP(K2975,'HAN02'!$I$1:$J$426,2,FALSE),"")</f>
        <v/>
      </c>
    </row>
    <row r="2976" spans="1:14">
      <c r="A2976" s="107">
        <v>2974</v>
      </c>
      <c r="B2976" s="107" t="str">
        <f t="shared" si="46"/>
        <v>420103002974</v>
      </c>
      <c r="C2976" s="108" t="s">
        <v>22577</v>
      </c>
      <c r="D2976" s="108" t="s">
        <v>22562</v>
      </c>
      <c r="E2976" s="108" t="s">
        <v>22578</v>
      </c>
      <c r="F2976" s="107" t="s">
        <v>22569</v>
      </c>
      <c r="G2976" s="108" t="s">
        <v>22579</v>
      </c>
      <c r="H2976" s="107"/>
      <c r="I2976" s="108" t="s">
        <v>22580</v>
      </c>
      <c r="J2976" s="107"/>
      <c r="K2976" s="147"/>
      <c r="L2976" s="107" t="s">
        <v>9922</v>
      </c>
      <c r="M2976" s="108" t="s">
        <v>22549</v>
      </c>
      <c r="N2976" s="149" t="str">
        <f>_xlfn.IFNA(VLOOKUP(K2976,'HAN02'!$I$1:$J$426,2,FALSE),"")</f>
        <v/>
      </c>
    </row>
    <row r="2977" spans="1:14">
      <c r="A2977" s="107">
        <v>2975</v>
      </c>
      <c r="B2977" s="107" t="str">
        <f t="shared" si="46"/>
        <v>420103002975</v>
      </c>
      <c r="C2977" s="108" t="s">
        <v>22581</v>
      </c>
      <c r="D2977" s="108" t="s">
        <v>22562</v>
      </c>
      <c r="E2977" s="108" t="s">
        <v>22582</v>
      </c>
      <c r="F2977" s="107" t="s">
        <v>22569</v>
      </c>
      <c r="G2977" s="108" t="s">
        <v>22583</v>
      </c>
      <c r="H2977" s="107"/>
      <c r="I2977" s="108" t="s">
        <v>17567</v>
      </c>
      <c r="J2977" s="107"/>
      <c r="K2977" s="147"/>
      <c r="L2977" s="107" t="s">
        <v>9922</v>
      </c>
      <c r="M2977" s="108" t="s">
        <v>22549</v>
      </c>
      <c r="N2977" s="149" t="str">
        <f>_xlfn.IFNA(VLOOKUP(K2977,'HAN02'!$I$1:$J$426,2,FALSE),"")</f>
        <v/>
      </c>
    </row>
    <row r="2978" spans="1:14">
      <c r="A2978" s="107">
        <v>2976</v>
      </c>
      <c r="B2978" s="107" t="str">
        <f t="shared" si="46"/>
        <v>420104502976</v>
      </c>
      <c r="C2978" s="108" t="s">
        <v>22584</v>
      </c>
      <c r="D2978" s="108" t="s">
        <v>22585</v>
      </c>
      <c r="E2978" s="108" t="s">
        <v>22586</v>
      </c>
      <c r="F2978" s="107" t="s">
        <v>22587</v>
      </c>
      <c r="G2978" s="108" t="s">
        <v>22588</v>
      </c>
      <c r="H2978" s="107" t="s">
        <v>9969</v>
      </c>
      <c r="I2978" s="108" t="s">
        <v>22589</v>
      </c>
      <c r="J2978" s="107" t="s">
        <v>9922</v>
      </c>
      <c r="K2978" s="147"/>
      <c r="L2978" s="107" t="s">
        <v>10056</v>
      </c>
      <c r="M2978" s="108" t="s">
        <v>22549</v>
      </c>
      <c r="N2978" s="149" t="str">
        <f>_xlfn.IFNA(VLOOKUP(K2978,'HAN02'!$I$1:$J$426,2,FALSE),"")</f>
        <v/>
      </c>
    </row>
    <row r="2979" spans="1:14">
      <c r="A2979" s="107">
        <v>2977</v>
      </c>
      <c r="B2979" s="107" t="str">
        <f t="shared" si="46"/>
        <v>420104002977</v>
      </c>
      <c r="C2979" s="108" t="s">
        <v>22590</v>
      </c>
      <c r="D2979" s="108" t="s">
        <v>22585</v>
      </c>
      <c r="E2979" s="108"/>
      <c r="F2979" s="107"/>
      <c r="G2979" s="108"/>
      <c r="H2979" s="107"/>
      <c r="I2979" s="108"/>
      <c r="J2979" s="107"/>
      <c r="K2979" s="147"/>
      <c r="L2979" s="107" t="s">
        <v>9922</v>
      </c>
      <c r="M2979" s="108" t="s">
        <v>22549</v>
      </c>
      <c r="N2979" s="149" t="str">
        <f>_xlfn.IFNA(VLOOKUP(K2979,'HAN02'!$I$1:$J$426,2,FALSE),"")</f>
        <v/>
      </c>
    </row>
    <row r="2980" spans="1:14">
      <c r="A2980" s="107">
        <v>2978</v>
      </c>
      <c r="B2980" s="107" t="str">
        <f t="shared" si="46"/>
        <v>420104002978</v>
      </c>
      <c r="C2980" s="108" t="s">
        <v>22591</v>
      </c>
      <c r="D2980" s="108" t="s">
        <v>22585</v>
      </c>
      <c r="E2980" s="108"/>
      <c r="F2980" s="107"/>
      <c r="G2980" s="108"/>
      <c r="H2980" s="107"/>
      <c r="I2980" s="108"/>
      <c r="J2980" s="107"/>
      <c r="K2980" s="147"/>
      <c r="L2980" s="107" t="s">
        <v>9922</v>
      </c>
      <c r="M2980" s="108" t="s">
        <v>22549</v>
      </c>
      <c r="N2980" s="149" t="str">
        <f>_xlfn.IFNA(VLOOKUP(K2980,'HAN02'!$I$1:$J$426,2,FALSE),"")</f>
        <v/>
      </c>
    </row>
    <row r="2981" spans="1:14">
      <c r="A2981" s="107">
        <v>2979</v>
      </c>
      <c r="B2981" s="107" t="str">
        <f t="shared" si="46"/>
        <v>420104502979</v>
      </c>
      <c r="C2981" s="108" t="s">
        <v>22592</v>
      </c>
      <c r="D2981" s="108" t="s">
        <v>22585</v>
      </c>
      <c r="E2981" s="108" t="s">
        <v>22593</v>
      </c>
      <c r="F2981" s="107" t="s">
        <v>22587</v>
      </c>
      <c r="G2981" s="108" t="s">
        <v>22594</v>
      </c>
      <c r="H2981" s="107" t="s">
        <v>9969</v>
      </c>
      <c r="I2981" s="108" t="s">
        <v>15183</v>
      </c>
      <c r="J2981" s="107" t="s">
        <v>9922</v>
      </c>
      <c r="K2981" s="147"/>
      <c r="L2981" s="107" t="s">
        <v>9922</v>
      </c>
      <c r="M2981" s="108" t="s">
        <v>22549</v>
      </c>
      <c r="N2981" s="149" t="str">
        <f>_xlfn.IFNA(VLOOKUP(K2981,'HAN02'!$I$1:$J$426,2,FALSE),"")</f>
        <v/>
      </c>
    </row>
    <row r="2982" spans="1:14">
      <c r="A2982" s="107">
        <v>2980</v>
      </c>
      <c r="B2982" s="107" t="str">
        <f t="shared" si="46"/>
        <v>420105502980</v>
      </c>
      <c r="C2982" s="108" t="s">
        <v>22595</v>
      </c>
      <c r="D2982" s="108" t="s">
        <v>22596</v>
      </c>
      <c r="E2982" s="108" t="s">
        <v>22597</v>
      </c>
      <c r="F2982" s="107" t="s">
        <v>22569</v>
      </c>
      <c r="G2982" s="108" t="s">
        <v>22598</v>
      </c>
      <c r="H2982" s="107" t="s">
        <v>9969</v>
      </c>
      <c r="I2982" s="108" t="s">
        <v>11807</v>
      </c>
      <c r="J2982" s="107" t="s">
        <v>9922</v>
      </c>
      <c r="K2982" s="147"/>
      <c r="L2982" s="107" t="s">
        <v>9922</v>
      </c>
      <c r="M2982" s="108" t="s">
        <v>22549</v>
      </c>
      <c r="N2982" s="149" t="str">
        <f>_xlfn.IFNA(VLOOKUP(K2982,'HAN02'!$I$1:$J$426,2,FALSE),"")</f>
        <v/>
      </c>
    </row>
    <row r="2983" spans="1:14">
      <c r="A2983" s="107">
        <v>2981</v>
      </c>
      <c r="B2983" s="107" t="str">
        <f t="shared" si="46"/>
        <v>420105502981</v>
      </c>
      <c r="C2983" s="108" t="s">
        <v>22599</v>
      </c>
      <c r="D2983" s="108" t="s">
        <v>22596</v>
      </c>
      <c r="E2983" s="108" t="s">
        <v>22600</v>
      </c>
      <c r="F2983" s="107" t="s">
        <v>22601</v>
      </c>
      <c r="G2983" s="108" t="s">
        <v>22602</v>
      </c>
      <c r="H2983" s="107" t="s">
        <v>9969</v>
      </c>
      <c r="I2983" s="108" t="s">
        <v>9921</v>
      </c>
      <c r="J2983" s="107" t="s">
        <v>9922</v>
      </c>
      <c r="K2983" s="147"/>
      <c r="L2983" s="107" t="s">
        <v>9922</v>
      </c>
      <c r="M2983" s="108" t="s">
        <v>22549</v>
      </c>
      <c r="N2983" s="149" t="str">
        <f>_xlfn.IFNA(VLOOKUP(K2983,'HAN02'!$I$1:$J$426,2,FALSE),"")</f>
        <v/>
      </c>
    </row>
    <row r="2984" spans="1:14">
      <c r="A2984" s="107">
        <v>2982</v>
      </c>
      <c r="B2984" s="107" t="str">
        <f t="shared" si="46"/>
        <v>420105302982</v>
      </c>
      <c r="C2984" s="108" t="s">
        <v>22603</v>
      </c>
      <c r="D2984" s="108" t="s">
        <v>22596</v>
      </c>
      <c r="E2984" s="108" t="s">
        <v>22604</v>
      </c>
      <c r="F2984" s="107" t="s">
        <v>22601</v>
      </c>
      <c r="G2984" s="108" t="s">
        <v>22605</v>
      </c>
      <c r="H2984" s="107" t="s">
        <v>10097</v>
      </c>
      <c r="I2984" s="108" t="s">
        <v>22566</v>
      </c>
      <c r="J2984" s="107" t="s">
        <v>9922</v>
      </c>
      <c r="K2984" s="147"/>
      <c r="L2984" s="107" t="s">
        <v>9922</v>
      </c>
      <c r="M2984" s="108" t="s">
        <v>22549</v>
      </c>
      <c r="N2984" s="149" t="str">
        <f>_xlfn.IFNA(VLOOKUP(K2984,'HAN02'!$I$1:$J$426,2,FALSE),"")</f>
        <v/>
      </c>
    </row>
    <row r="2985" spans="1:14">
      <c r="A2985" s="107">
        <v>2983</v>
      </c>
      <c r="B2985" s="107" t="str">
        <f t="shared" si="46"/>
        <v>420106502983</v>
      </c>
      <c r="C2985" s="108" t="s">
        <v>22606</v>
      </c>
      <c r="D2985" s="108" t="s">
        <v>22607</v>
      </c>
      <c r="E2985" s="108" t="s">
        <v>22608</v>
      </c>
      <c r="F2985" s="107" t="s">
        <v>22609</v>
      </c>
      <c r="G2985" s="108" t="s">
        <v>22610</v>
      </c>
      <c r="H2985" s="107" t="s">
        <v>9969</v>
      </c>
      <c r="I2985" s="108" t="s">
        <v>12672</v>
      </c>
      <c r="J2985" s="107" t="s">
        <v>9922</v>
      </c>
      <c r="K2985" s="147"/>
      <c r="L2985" s="107" t="s">
        <v>10056</v>
      </c>
      <c r="M2985" s="108" t="s">
        <v>22549</v>
      </c>
      <c r="N2985" s="149" t="str">
        <f>_xlfn.IFNA(VLOOKUP(K2985,'HAN02'!$I$1:$J$426,2,FALSE),"")</f>
        <v/>
      </c>
    </row>
    <row r="2986" spans="1:14">
      <c r="A2986" s="107">
        <v>2984</v>
      </c>
      <c r="B2986" s="107" t="str">
        <f t="shared" si="46"/>
        <v>420106202984</v>
      </c>
      <c r="C2986" s="108" t="s">
        <v>22611</v>
      </c>
      <c r="D2986" s="108" t="s">
        <v>22607</v>
      </c>
      <c r="E2986" s="108" t="s">
        <v>22612</v>
      </c>
      <c r="F2986" s="107" t="s">
        <v>22613</v>
      </c>
      <c r="G2986" s="108" t="s">
        <v>22614</v>
      </c>
      <c r="H2986" s="107" t="s">
        <v>11209</v>
      </c>
      <c r="I2986" s="108" t="s">
        <v>22615</v>
      </c>
      <c r="J2986" s="107" t="s">
        <v>9922</v>
      </c>
      <c r="K2986" s="147"/>
      <c r="L2986" s="107" t="s">
        <v>9922</v>
      </c>
      <c r="M2986" s="108" t="s">
        <v>22549</v>
      </c>
      <c r="N2986" s="149" t="str">
        <f>_xlfn.IFNA(VLOOKUP(K2986,'HAN02'!$I$1:$J$426,2,FALSE),"")</f>
        <v/>
      </c>
    </row>
    <row r="2987" spans="1:14">
      <c r="A2987" s="107">
        <v>2985</v>
      </c>
      <c r="B2987" s="107" t="str">
        <f t="shared" si="46"/>
        <v>420106502985</v>
      </c>
      <c r="C2987" s="108" t="s">
        <v>22616</v>
      </c>
      <c r="D2987" s="108" t="s">
        <v>22607</v>
      </c>
      <c r="E2987" s="108" t="s">
        <v>22617</v>
      </c>
      <c r="F2987" s="107" t="s">
        <v>22613</v>
      </c>
      <c r="G2987" s="108" t="s">
        <v>22618</v>
      </c>
      <c r="H2987" s="107" t="s">
        <v>9969</v>
      </c>
      <c r="I2987" s="108" t="s">
        <v>20058</v>
      </c>
      <c r="J2987" s="107" t="s">
        <v>9922</v>
      </c>
      <c r="K2987" s="147"/>
      <c r="L2987" s="107" t="s">
        <v>9922</v>
      </c>
      <c r="M2987" s="108" t="s">
        <v>22549</v>
      </c>
      <c r="N2987" s="149" t="str">
        <f>_xlfn.IFNA(VLOOKUP(K2987,'HAN02'!$I$1:$J$426,2,FALSE),"")</f>
        <v/>
      </c>
    </row>
    <row r="2988" spans="1:14">
      <c r="A2988" s="107">
        <v>2986</v>
      </c>
      <c r="B2988" s="107" t="str">
        <f t="shared" si="46"/>
        <v>420107102986</v>
      </c>
      <c r="C2988" s="108" t="s">
        <v>22619</v>
      </c>
      <c r="D2988" s="108" t="s">
        <v>22620</v>
      </c>
      <c r="E2988" s="108" t="s">
        <v>22621</v>
      </c>
      <c r="F2988" s="107" t="s">
        <v>22622</v>
      </c>
      <c r="G2988" s="108" t="s">
        <v>22623</v>
      </c>
      <c r="H2988" s="107" t="s">
        <v>10167</v>
      </c>
      <c r="I2988" s="108" t="s">
        <v>17779</v>
      </c>
      <c r="J2988" s="107" t="s">
        <v>9922</v>
      </c>
      <c r="K2988" s="147"/>
      <c r="L2988" s="107" t="s">
        <v>10056</v>
      </c>
      <c r="M2988" s="108" t="s">
        <v>22549</v>
      </c>
      <c r="N2988" s="149" t="str">
        <f>_xlfn.IFNA(VLOOKUP(K2988,'HAN02'!$I$1:$J$426,2,FALSE),"")</f>
        <v/>
      </c>
    </row>
    <row r="2989" spans="1:14">
      <c r="A2989" s="107">
        <v>2987</v>
      </c>
      <c r="B2989" s="107" t="str">
        <f t="shared" si="46"/>
        <v>420107502987</v>
      </c>
      <c r="C2989" s="108" t="s">
        <v>22624</v>
      </c>
      <c r="D2989" s="108" t="s">
        <v>22620</v>
      </c>
      <c r="E2989" s="108" t="s">
        <v>22625</v>
      </c>
      <c r="F2989" s="107" t="s">
        <v>22626</v>
      </c>
      <c r="G2989" s="108" t="s">
        <v>22627</v>
      </c>
      <c r="H2989" s="107" t="s">
        <v>9969</v>
      </c>
      <c r="I2989" s="108" t="s">
        <v>22628</v>
      </c>
      <c r="J2989" s="107" t="s">
        <v>9922</v>
      </c>
      <c r="K2989" s="147"/>
      <c r="L2989" s="107" t="s">
        <v>10056</v>
      </c>
      <c r="M2989" s="108" t="s">
        <v>22549</v>
      </c>
      <c r="N2989" s="149" t="str">
        <f>_xlfn.IFNA(VLOOKUP(K2989,'HAN02'!$I$1:$J$426,2,FALSE),"")</f>
        <v/>
      </c>
    </row>
    <row r="2990" spans="1:14">
      <c r="A2990" s="107">
        <v>2988</v>
      </c>
      <c r="B2990" s="107" t="str">
        <f t="shared" si="46"/>
        <v>420107002988</v>
      </c>
      <c r="C2990" s="108" t="s">
        <v>22629</v>
      </c>
      <c r="D2990" s="108" t="s">
        <v>22620</v>
      </c>
      <c r="E2990" s="108" t="s">
        <v>22630</v>
      </c>
      <c r="F2990" s="107" t="s">
        <v>22569</v>
      </c>
      <c r="G2990" s="108" t="s">
        <v>22631</v>
      </c>
      <c r="H2990" s="107"/>
      <c r="I2990" s="108" t="s">
        <v>18836</v>
      </c>
      <c r="J2990" s="107"/>
      <c r="K2990" s="147"/>
      <c r="L2990" s="107" t="s">
        <v>9922</v>
      </c>
      <c r="M2990" s="108" t="s">
        <v>22549</v>
      </c>
      <c r="N2990" s="149" t="str">
        <f>_xlfn.IFNA(VLOOKUP(K2990,'HAN02'!$I$1:$J$426,2,FALSE),"")</f>
        <v/>
      </c>
    </row>
    <row r="2991" spans="1:14">
      <c r="A2991" s="107">
        <v>2989</v>
      </c>
      <c r="B2991" s="107" t="str">
        <f t="shared" si="46"/>
        <v>420107502989</v>
      </c>
      <c r="C2991" s="108" t="s">
        <v>22632</v>
      </c>
      <c r="D2991" s="108" t="s">
        <v>22620</v>
      </c>
      <c r="E2991" s="108" t="s">
        <v>22633</v>
      </c>
      <c r="F2991" s="107" t="s">
        <v>22622</v>
      </c>
      <c r="G2991" s="108" t="s">
        <v>22634</v>
      </c>
      <c r="H2991" s="107" t="s">
        <v>9969</v>
      </c>
      <c r="I2991" s="108" t="s">
        <v>18142</v>
      </c>
      <c r="J2991" s="107" t="s">
        <v>9922</v>
      </c>
      <c r="K2991" s="147"/>
      <c r="L2991" s="107" t="s">
        <v>10056</v>
      </c>
      <c r="M2991" s="108" t="s">
        <v>22549</v>
      </c>
      <c r="N2991" s="149" t="str">
        <f>_xlfn.IFNA(VLOOKUP(K2991,'HAN02'!$I$1:$J$426,2,FALSE),"")</f>
        <v/>
      </c>
    </row>
    <row r="2992" spans="1:14">
      <c r="A2992" s="107">
        <v>2990</v>
      </c>
      <c r="B2992" s="107" t="str">
        <f t="shared" si="46"/>
        <v>420107502990</v>
      </c>
      <c r="C2992" s="108" t="s">
        <v>22635</v>
      </c>
      <c r="D2992" s="108" t="s">
        <v>22620</v>
      </c>
      <c r="E2992" s="108" t="s">
        <v>22636</v>
      </c>
      <c r="F2992" s="107" t="s">
        <v>22637</v>
      </c>
      <c r="G2992" s="108" t="s">
        <v>22638</v>
      </c>
      <c r="H2992" s="107" t="s">
        <v>9969</v>
      </c>
      <c r="I2992" s="108" t="s">
        <v>12182</v>
      </c>
      <c r="J2992" s="107" t="s">
        <v>9922</v>
      </c>
      <c r="K2992" s="147"/>
      <c r="L2992" s="107" t="s">
        <v>9922</v>
      </c>
      <c r="M2992" s="108" t="s">
        <v>22549</v>
      </c>
      <c r="N2992" s="149" t="str">
        <f>_xlfn.IFNA(VLOOKUP(K2992,'HAN02'!$I$1:$J$426,2,FALSE),"")</f>
        <v/>
      </c>
    </row>
    <row r="2993" spans="1:14">
      <c r="A2993" s="107">
        <v>2991</v>
      </c>
      <c r="B2993" s="107" t="str">
        <f t="shared" si="46"/>
        <v>420107502991</v>
      </c>
      <c r="C2993" s="108" t="s">
        <v>22639</v>
      </c>
      <c r="D2993" s="108" t="s">
        <v>22620</v>
      </c>
      <c r="E2993" s="108" t="s">
        <v>22640</v>
      </c>
      <c r="F2993" s="107" t="s">
        <v>22622</v>
      </c>
      <c r="G2993" s="108" t="s">
        <v>22641</v>
      </c>
      <c r="H2993" s="107" t="s">
        <v>9969</v>
      </c>
      <c r="I2993" s="108" t="s">
        <v>12676</v>
      </c>
      <c r="J2993" s="107" t="s">
        <v>9922</v>
      </c>
      <c r="K2993" s="147"/>
      <c r="L2993" s="107" t="s">
        <v>9922</v>
      </c>
      <c r="M2993" s="108" t="s">
        <v>22549</v>
      </c>
      <c r="N2993" s="149" t="str">
        <f>_xlfn.IFNA(VLOOKUP(K2993,'HAN02'!$I$1:$J$426,2,FALSE),"")</f>
        <v/>
      </c>
    </row>
    <row r="2994" spans="1:14">
      <c r="A2994" s="107">
        <v>2992</v>
      </c>
      <c r="B2994" s="107" t="str">
        <f t="shared" si="46"/>
        <v>420107502992</v>
      </c>
      <c r="C2994" s="108" t="s">
        <v>22642</v>
      </c>
      <c r="D2994" s="108" t="s">
        <v>22620</v>
      </c>
      <c r="E2994" s="108" t="s">
        <v>22643</v>
      </c>
      <c r="F2994" s="107" t="s">
        <v>22622</v>
      </c>
      <c r="G2994" s="108" t="s">
        <v>22644</v>
      </c>
      <c r="H2994" s="107" t="s">
        <v>9969</v>
      </c>
      <c r="I2994" s="108" t="s">
        <v>11974</v>
      </c>
      <c r="J2994" s="107" t="s">
        <v>9922</v>
      </c>
      <c r="K2994" s="147"/>
      <c r="L2994" s="107" t="s">
        <v>9922</v>
      </c>
      <c r="M2994" s="108" t="s">
        <v>22549</v>
      </c>
      <c r="N2994" s="149" t="str">
        <f>_xlfn.IFNA(VLOOKUP(K2994,'HAN02'!$I$1:$J$426,2,FALSE),"")</f>
        <v/>
      </c>
    </row>
    <row r="2995" spans="1:14">
      <c r="A2995" s="107">
        <v>2993</v>
      </c>
      <c r="B2995" s="107" t="str">
        <f t="shared" si="46"/>
        <v>420107002993</v>
      </c>
      <c r="C2995" s="108" t="s">
        <v>22645</v>
      </c>
      <c r="D2995" s="108" t="s">
        <v>22620</v>
      </c>
      <c r="E2995" s="108"/>
      <c r="F2995" s="107"/>
      <c r="G2995" s="108"/>
      <c r="H2995" s="107"/>
      <c r="I2995" s="108"/>
      <c r="J2995" s="107"/>
      <c r="K2995" s="147"/>
      <c r="L2995" s="107" t="s">
        <v>9922</v>
      </c>
      <c r="M2995" s="108" t="s">
        <v>22549</v>
      </c>
      <c r="N2995" s="149" t="str">
        <f>_xlfn.IFNA(VLOOKUP(K2995,'HAN02'!$I$1:$J$426,2,FALSE),"")</f>
        <v/>
      </c>
    </row>
    <row r="2996" spans="1:14">
      <c r="A2996" s="107">
        <v>2994</v>
      </c>
      <c r="B2996" s="107" t="str">
        <f t="shared" si="46"/>
        <v>420111402994</v>
      </c>
      <c r="C2996" s="108" t="s">
        <v>22646</v>
      </c>
      <c r="D2996" s="108" t="s">
        <v>22647</v>
      </c>
      <c r="E2996" s="108" t="s">
        <v>22648</v>
      </c>
      <c r="F2996" s="107" t="s">
        <v>22613</v>
      </c>
      <c r="G2996" s="108" t="s">
        <v>22649</v>
      </c>
      <c r="H2996" s="107" t="s">
        <v>9931</v>
      </c>
      <c r="I2996" s="108" t="s">
        <v>15065</v>
      </c>
      <c r="J2996" s="107" t="s">
        <v>9922</v>
      </c>
      <c r="K2996" s="147"/>
      <c r="L2996" s="107" t="s">
        <v>10056</v>
      </c>
      <c r="M2996" s="108" t="s">
        <v>22549</v>
      </c>
      <c r="N2996" s="149" t="str">
        <f>_xlfn.IFNA(VLOOKUP(K2996,'HAN02'!$I$1:$J$426,2,FALSE),"")</f>
        <v/>
      </c>
    </row>
    <row r="2997" spans="1:14">
      <c r="A2997" s="107">
        <v>2995</v>
      </c>
      <c r="B2997" s="107" t="str">
        <f t="shared" si="46"/>
        <v>420111502995</v>
      </c>
      <c r="C2997" s="108" t="s">
        <v>22650</v>
      </c>
      <c r="D2997" s="108" t="s">
        <v>22647</v>
      </c>
      <c r="E2997" s="108" t="s">
        <v>22651</v>
      </c>
      <c r="F2997" s="107" t="s">
        <v>22652</v>
      </c>
      <c r="G2997" s="108" t="s">
        <v>22653</v>
      </c>
      <c r="H2997" s="107" t="s">
        <v>9969</v>
      </c>
      <c r="I2997" s="108" t="s">
        <v>22654</v>
      </c>
      <c r="J2997" s="107" t="s">
        <v>9922</v>
      </c>
      <c r="K2997" s="147"/>
      <c r="L2997" s="107" t="s">
        <v>9922</v>
      </c>
      <c r="M2997" s="108" t="s">
        <v>22549</v>
      </c>
      <c r="N2997" s="149" t="str">
        <f>_xlfn.IFNA(VLOOKUP(K2997,'HAN02'!$I$1:$J$426,2,FALSE),"")</f>
        <v/>
      </c>
    </row>
    <row r="2998" spans="1:14">
      <c r="A2998" s="107">
        <v>2996</v>
      </c>
      <c r="B2998" s="107" t="str">
        <f t="shared" si="46"/>
        <v>420111702996</v>
      </c>
      <c r="C2998" s="108" t="s">
        <v>22655</v>
      </c>
      <c r="D2998" s="108" t="s">
        <v>22647</v>
      </c>
      <c r="E2998" s="108" t="s">
        <v>22656</v>
      </c>
      <c r="F2998" s="107" t="s">
        <v>22613</v>
      </c>
      <c r="G2998" s="108" t="s">
        <v>22657</v>
      </c>
      <c r="H2998" s="107" t="s">
        <v>10472</v>
      </c>
      <c r="I2998" s="108" t="s">
        <v>22658</v>
      </c>
      <c r="J2998" s="107" t="s">
        <v>9922</v>
      </c>
      <c r="K2998" s="147"/>
      <c r="L2998" s="107" t="s">
        <v>10056</v>
      </c>
      <c r="M2998" s="108" t="s">
        <v>22549</v>
      </c>
      <c r="N2998" s="149" t="str">
        <f>_xlfn.IFNA(VLOOKUP(K2998,'HAN02'!$I$1:$J$426,2,FALSE),"")</f>
        <v/>
      </c>
    </row>
    <row r="2999" spans="1:14">
      <c r="A2999" s="107">
        <v>2997</v>
      </c>
      <c r="B2999" s="107" t="str">
        <f t="shared" si="46"/>
        <v>420111402997</v>
      </c>
      <c r="C2999" s="108" t="s">
        <v>22659</v>
      </c>
      <c r="D2999" s="108" t="s">
        <v>22647</v>
      </c>
      <c r="E2999" s="108" t="s">
        <v>22660</v>
      </c>
      <c r="F2999" s="107" t="s">
        <v>22661</v>
      </c>
      <c r="G2999" s="108" t="s">
        <v>22662</v>
      </c>
      <c r="H2999" s="107" t="s">
        <v>9931</v>
      </c>
      <c r="I2999" s="108" t="s">
        <v>12159</v>
      </c>
      <c r="J2999" s="107" t="s">
        <v>9922</v>
      </c>
      <c r="K2999" s="147"/>
      <c r="L2999" s="107" t="s">
        <v>9922</v>
      </c>
      <c r="M2999" s="108" t="s">
        <v>22549</v>
      </c>
      <c r="N2999" s="149" t="str">
        <f>_xlfn.IFNA(VLOOKUP(K2999,'HAN02'!$I$1:$J$426,2,FALSE),"")</f>
        <v/>
      </c>
    </row>
    <row r="3000" spans="1:14">
      <c r="A3000" s="107">
        <v>2998</v>
      </c>
      <c r="B3000" s="107" t="str">
        <f t="shared" si="46"/>
        <v>420111502998</v>
      </c>
      <c r="C3000" s="108" t="s">
        <v>22663</v>
      </c>
      <c r="D3000" s="108" t="s">
        <v>22647</v>
      </c>
      <c r="E3000" s="108" t="s">
        <v>22664</v>
      </c>
      <c r="F3000" s="107" t="s">
        <v>22665</v>
      </c>
      <c r="G3000" s="108" t="s">
        <v>22666</v>
      </c>
      <c r="H3000" s="107" t="s">
        <v>9969</v>
      </c>
      <c r="I3000" s="108" t="s">
        <v>18749</v>
      </c>
      <c r="J3000" s="107" t="s">
        <v>9922</v>
      </c>
      <c r="K3000" s="147"/>
      <c r="L3000" s="107" t="s">
        <v>9922</v>
      </c>
      <c r="M3000" s="108" t="s">
        <v>22549</v>
      </c>
      <c r="N3000" s="149" t="str">
        <f>_xlfn.IFNA(VLOOKUP(K3000,'HAN02'!$I$1:$J$426,2,FALSE),"")</f>
        <v/>
      </c>
    </row>
    <row r="3001" spans="1:14">
      <c r="A3001" s="107">
        <v>2999</v>
      </c>
      <c r="B3001" s="107" t="str">
        <f t="shared" si="46"/>
        <v>420111402999</v>
      </c>
      <c r="C3001" s="108" t="s">
        <v>22667</v>
      </c>
      <c r="D3001" s="108" t="s">
        <v>22647</v>
      </c>
      <c r="E3001" s="108" t="s">
        <v>22668</v>
      </c>
      <c r="F3001" s="107" t="s">
        <v>22652</v>
      </c>
      <c r="G3001" s="108" t="s">
        <v>22669</v>
      </c>
      <c r="H3001" s="107" t="s">
        <v>9931</v>
      </c>
      <c r="I3001" s="108" t="s">
        <v>22670</v>
      </c>
      <c r="J3001" s="107" t="s">
        <v>9922</v>
      </c>
      <c r="K3001" s="147"/>
      <c r="L3001" s="107" t="s">
        <v>9922</v>
      </c>
      <c r="M3001" s="108" t="s">
        <v>22549</v>
      </c>
      <c r="N3001" s="149" t="str">
        <f>_xlfn.IFNA(VLOOKUP(K3001,'HAN02'!$I$1:$J$426,2,FALSE),"")</f>
        <v/>
      </c>
    </row>
    <row r="3002" spans="1:14">
      <c r="A3002" s="107">
        <v>3000</v>
      </c>
      <c r="B3002" s="107" t="str">
        <f t="shared" si="46"/>
        <v>420111403000</v>
      </c>
      <c r="C3002" s="108" t="s">
        <v>22671</v>
      </c>
      <c r="D3002" s="108" t="s">
        <v>22647</v>
      </c>
      <c r="E3002" s="108" t="s">
        <v>22672</v>
      </c>
      <c r="F3002" s="107" t="s">
        <v>22661</v>
      </c>
      <c r="G3002" s="108" t="s">
        <v>22673</v>
      </c>
      <c r="H3002" s="107" t="s">
        <v>9931</v>
      </c>
      <c r="I3002" s="108" t="s">
        <v>21456</v>
      </c>
      <c r="J3002" s="107" t="s">
        <v>9922</v>
      </c>
      <c r="K3002" s="147"/>
      <c r="L3002" s="107" t="s">
        <v>9922</v>
      </c>
      <c r="M3002" s="108" t="s">
        <v>22549</v>
      </c>
      <c r="N3002" s="149" t="str">
        <f>_xlfn.IFNA(VLOOKUP(K3002,'HAN02'!$I$1:$J$426,2,FALSE),"")</f>
        <v/>
      </c>
    </row>
    <row r="3003" spans="1:14">
      <c r="A3003" s="107">
        <v>3001</v>
      </c>
      <c r="B3003" s="107" t="str">
        <f t="shared" si="46"/>
        <v>420111503001</v>
      </c>
      <c r="C3003" s="108" t="s">
        <v>22674</v>
      </c>
      <c r="D3003" s="108" t="s">
        <v>22647</v>
      </c>
      <c r="E3003" s="108" t="s">
        <v>22675</v>
      </c>
      <c r="F3003" s="107" t="s">
        <v>22569</v>
      </c>
      <c r="G3003" s="108" t="s">
        <v>22676</v>
      </c>
      <c r="H3003" s="107" t="s">
        <v>9969</v>
      </c>
      <c r="I3003" s="108" t="s">
        <v>11457</v>
      </c>
      <c r="J3003" s="107" t="s">
        <v>9922</v>
      </c>
      <c r="K3003" s="147"/>
      <c r="L3003" s="107" t="s">
        <v>9922</v>
      </c>
      <c r="M3003" s="108" t="s">
        <v>22549</v>
      </c>
      <c r="N3003" s="149" t="str">
        <f>_xlfn.IFNA(VLOOKUP(K3003,'HAN02'!$I$1:$J$426,2,FALSE),"")</f>
        <v/>
      </c>
    </row>
    <row r="3004" spans="1:14">
      <c r="A3004" s="107">
        <v>3002</v>
      </c>
      <c r="B3004" s="107" t="str">
        <f t="shared" si="46"/>
        <v>420112303002</v>
      </c>
      <c r="C3004" s="108" t="s">
        <v>22677</v>
      </c>
      <c r="D3004" s="108" t="s">
        <v>22678</v>
      </c>
      <c r="E3004" s="108" t="s">
        <v>22679</v>
      </c>
      <c r="F3004" s="107" t="s">
        <v>22680</v>
      </c>
      <c r="G3004" s="108" t="s">
        <v>22681</v>
      </c>
      <c r="H3004" s="107" t="s">
        <v>10097</v>
      </c>
      <c r="I3004" s="108" t="s">
        <v>22682</v>
      </c>
      <c r="J3004" s="107" t="s">
        <v>9922</v>
      </c>
      <c r="K3004" s="147"/>
      <c r="L3004" s="107" t="s">
        <v>10056</v>
      </c>
      <c r="M3004" s="108" t="s">
        <v>22549</v>
      </c>
      <c r="N3004" s="149" t="str">
        <f>_xlfn.IFNA(VLOOKUP(K3004,'HAN02'!$I$1:$J$426,2,FALSE),"")</f>
        <v/>
      </c>
    </row>
    <row r="3005" spans="1:14">
      <c r="A3005" s="107">
        <v>3003</v>
      </c>
      <c r="B3005" s="107" t="str">
        <f t="shared" si="46"/>
        <v>420115503003</v>
      </c>
      <c r="C3005" s="108" t="s">
        <v>22683</v>
      </c>
      <c r="D3005" s="108" t="s">
        <v>22684</v>
      </c>
      <c r="E3005" s="108" t="s">
        <v>22685</v>
      </c>
      <c r="F3005" s="107" t="s">
        <v>22686</v>
      </c>
      <c r="G3005" s="108" t="s">
        <v>22687</v>
      </c>
      <c r="H3005" s="107" t="s">
        <v>9969</v>
      </c>
      <c r="I3005" s="108" t="s">
        <v>10621</v>
      </c>
      <c r="J3005" s="107" t="s">
        <v>9922</v>
      </c>
      <c r="K3005" s="147"/>
      <c r="L3005" s="107" t="s">
        <v>10056</v>
      </c>
      <c r="M3005" s="108" t="s">
        <v>22549</v>
      </c>
      <c r="N3005" s="149" t="str">
        <f>_xlfn.IFNA(VLOOKUP(K3005,'HAN02'!$I$1:$J$426,2,FALSE),"")</f>
        <v/>
      </c>
    </row>
    <row r="3006" spans="1:14">
      <c r="A3006" s="107">
        <v>3004</v>
      </c>
      <c r="B3006" s="107" t="str">
        <f t="shared" si="46"/>
        <v>420115503004</v>
      </c>
      <c r="C3006" s="108" t="s">
        <v>22688</v>
      </c>
      <c r="D3006" s="108" t="s">
        <v>22684</v>
      </c>
      <c r="E3006" s="108" t="s">
        <v>22689</v>
      </c>
      <c r="F3006" s="107" t="s">
        <v>22686</v>
      </c>
      <c r="G3006" s="108" t="s">
        <v>22690</v>
      </c>
      <c r="H3006" s="107" t="s">
        <v>9969</v>
      </c>
      <c r="I3006" s="108" t="s">
        <v>12168</v>
      </c>
      <c r="J3006" s="107" t="s">
        <v>9922</v>
      </c>
      <c r="K3006" s="147"/>
      <c r="L3006" s="107" t="s">
        <v>9922</v>
      </c>
      <c r="M3006" s="108" t="s">
        <v>22549</v>
      </c>
      <c r="N3006" s="149" t="str">
        <f>_xlfn.IFNA(VLOOKUP(K3006,'HAN02'!$I$1:$J$426,2,FALSE),"")</f>
        <v/>
      </c>
    </row>
    <row r="3007" spans="1:14">
      <c r="A3007" s="107">
        <v>3005</v>
      </c>
      <c r="B3007" s="107" t="str">
        <f t="shared" si="46"/>
        <v>420115503005</v>
      </c>
      <c r="C3007" s="108" t="s">
        <v>22691</v>
      </c>
      <c r="D3007" s="108" t="s">
        <v>22684</v>
      </c>
      <c r="E3007" s="108" t="s">
        <v>22692</v>
      </c>
      <c r="F3007" s="107" t="s">
        <v>22693</v>
      </c>
      <c r="G3007" s="108" t="s">
        <v>22694</v>
      </c>
      <c r="H3007" s="107" t="s">
        <v>9969</v>
      </c>
      <c r="I3007" s="108" t="s">
        <v>22695</v>
      </c>
      <c r="J3007" s="107" t="s">
        <v>9922</v>
      </c>
      <c r="K3007" s="147"/>
      <c r="L3007" s="107" t="s">
        <v>9922</v>
      </c>
      <c r="M3007" s="108" t="s">
        <v>22549</v>
      </c>
      <c r="N3007" s="149" t="str">
        <f>_xlfn.IFNA(VLOOKUP(K3007,'HAN02'!$I$1:$J$426,2,FALSE),"")</f>
        <v/>
      </c>
    </row>
    <row r="3008" spans="1:14">
      <c r="A3008" s="107">
        <v>3006</v>
      </c>
      <c r="B3008" s="107" t="str">
        <f t="shared" si="46"/>
        <v>420116503006</v>
      </c>
      <c r="C3008" s="108" t="s">
        <v>22696</v>
      </c>
      <c r="D3008" s="108" t="s">
        <v>22697</v>
      </c>
      <c r="E3008" s="108" t="s">
        <v>22698</v>
      </c>
      <c r="F3008" s="107" t="s">
        <v>22699</v>
      </c>
      <c r="G3008" s="108" t="s">
        <v>22700</v>
      </c>
      <c r="H3008" s="107" t="s">
        <v>9969</v>
      </c>
      <c r="I3008" s="108" t="s">
        <v>13030</v>
      </c>
      <c r="J3008" s="107" t="s">
        <v>9922</v>
      </c>
      <c r="K3008" s="147"/>
      <c r="L3008" s="107" t="s">
        <v>9922</v>
      </c>
      <c r="M3008" s="108" t="s">
        <v>22549</v>
      </c>
      <c r="N3008" s="149" t="str">
        <f>_xlfn.IFNA(VLOOKUP(K3008,'HAN02'!$I$1:$J$426,2,FALSE),"")</f>
        <v/>
      </c>
    </row>
    <row r="3009" spans="1:14">
      <c r="A3009" s="107">
        <v>3007</v>
      </c>
      <c r="B3009" s="107" t="str">
        <f t="shared" si="46"/>
        <v>420116503007</v>
      </c>
      <c r="C3009" s="108" t="s">
        <v>22701</v>
      </c>
      <c r="D3009" s="108" t="s">
        <v>22697</v>
      </c>
      <c r="E3009" s="108" t="s">
        <v>22702</v>
      </c>
      <c r="F3009" s="107" t="s">
        <v>22703</v>
      </c>
      <c r="G3009" s="108" t="s">
        <v>22704</v>
      </c>
      <c r="H3009" s="107" t="s">
        <v>9969</v>
      </c>
      <c r="I3009" s="108" t="s">
        <v>13643</v>
      </c>
      <c r="J3009" s="107" t="s">
        <v>9922</v>
      </c>
      <c r="K3009" s="147"/>
      <c r="L3009" s="107" t="s">
        <v>9922</v>
      </c>
      <c r="M3009" s="108" t="s">
        <v>22549</v>
      </c>
      <c r="N3009" s="149" t="str">
        <f>_xlfn.IFNA(VLOOKUP(K3009,'HAN02'!$I$1:$J$426,2,FALSE),"")</f>
        <v/>
      </c>
    </row>
    <row r="3010" spans="1:14">
      <c r="A3010" s="107">
        <v>3008</v>
      </c>
      <c r="B3010" s="107" t="str">
        <f t="shared" si="46"/>
        <v>420160403008</v>
      </c>
      <c r="C3010" s="108" t="s">
        <v>22705</v>
      </c>
      <c r="D3010" s="108" t="s">
        <v>22706</v>
      </c>
      <c r="E3010" s="108" t="s">
        <v>22707</v>
      </c>
      <c r="F3010" s="107" t="s">
        <v>22708</v>
      </c>
      <c r="G3010" s="108" t="s">
        <v>22709</v>
      </c>
      <c r="H3010" s="107" t="s">
        <v>9931</v>
      </c>
      <c r="I3010" s="108" t="s">
        <v>22710</v>
      </c>
      <c r="J3010" s="107" t="s">
        <v>9922</v>
      </c>
      <c r="K3010" s="147"/>
      <c r="L3010" s="107" t="s">
        <v>9922</v>
      </c>
      <c r="M3010" s="108" t="s">
        <v>22549</v>
      </c>
      <c r="N3010" s="149" t="str">
        <f>_xlfn.IFNA(VLOOKUP(K3010,'HAN02'!$I$1:$J$426,2,FALSE),"")</f>
        <v/>
      </c>
    </row>
    <row r="3011" spans="1:14">
      <c r="A3011" s="107">
        <v>3009</v>
      </c>
      <c r="B3011" s="107" t="str">
        <f t="shared" si="46"/>
        <v>420196503009</v>
      </c>
      <c r="C3011" s="108" t="s">
        <v>22711</v>
      </c>
      <c r="D3011" s="108" t="s">
        <v>22712</v>
      </c>
      <c r="E3011" s="108" t="s">
        <v>22713</v>
      </c>
      <c r="F3011" s="107" t="s">
        <v>22652</v>
      </c>
      <c r="G3011" s="108" t="s">
        <v>22714</v>
      </c>
      <c r="H3011" s="107" t="s">
        <v>9969</v>
      </c>
      <c r="I3011" s="108" t="s">
        <v>22715</v>
      </c>
      <c r="J3011" s="107" t="s">
        <v>9933</v>
      </c>
      <c r="K3011" s="147" t="s">
        <v>22712</v>
      </c>
      <c r="L3011" s="107" t="s">
        <v>10056</v>
      </c>
      <c r="M3011" s="108" t="s">
        <v>22549</v>
      </c>
      <c r="N3011" s="149" t="str">
        <f>_xlfn.IFNA(VLOOKUP(K3011,'HAN02'!$I$1:$J$426,2,FALSE),"")</f>
        <v>GG422031</v>
      </c>
    </row>
    <row r="3012" spans="1:14">
      <c r="A3012" s="107">
        <v>3010</v>
      </c>
      <c r="B3012" s="107" t="str">
        <f t="shared" ref="B3012:B3075" si="47">D3012&amp;IF(H3012="",0,H3012)&amp;REPT(0,5-LEN(A3012))&amp;A3012</f>
        <v>420196303010</v>
      </c>
      <c r="C3012" s="108" t="s">
        <v>22716</v>
      </c>
      <c r="D3012" s="108" t="s">
        <v>22712</v>
      </c>
      <c r="E3012" s="108" t="s">
        <v>22717</v>
      </c>
      <c r="F3012" s="107" t="s">
        <v>22718</v>
      </c>
      <c r="G3012" s="108" t="s">
        <v>22719</v>
      </c>
      <c r="H3012" s="107" t="s">
        <v>10097</v>
      </c>
      <c r="I3012" s="108" t="s">
        <v>22720</v>
      </c>
      <c r="J3012" s="107" t="s">
        <v>9933</v>
      </c>
      <c r="K3012" s="147" t="s">
        <v>22712</v>
      </c>
      <c r="L3012" s="107" t="s">
        <v>10056</v>
      </c>
      <c r="M3012" s="108" t="s">
        <v>22549</v>
      </c>
      <c r="N3012" s="149" t="str">
        <f>_xlfn.IFNA(VLOOKUP(K3012,'HAN02'!$I$1:$J$426,2,FALSE),"")</f>
        <v>GG422031</v>
      </c>
    </row>
    <row r="3013" spans="1:14">
      <c r="A3013" s="107">
        <v>3011</v>
      </c>
      <c r="B3013" s="107" t="str">
        <f t="shared" si="47"/>
        <v>420196403011</v>
      </c>
      <c r="C3013" s="108" t="s">
        <v>22721</v>
      </c>
      <c r="D3013" s="108" t="s">
        <v>22712</v>
      </c>
      <c r="E3013" s="108" t="s">
        <v>22722</v>
      </c>
      <c r="F3013" s="107" t="s">
        <v>22652</v>
      </c>
      <c r="G3013" s="108" t="s">
        <v>22723</v>
      </c>
      <c r="H3013" s="107" t="s">
        <v>9931</v>
      </c>
      <c r="I3013" s="108" t="s">
        <v>22724</v>
      </c>
      <c r="J3013" s="107" t="s">
        <v>9933</v>
      </c>
      <c r="K3013" s="147" t="s">
        <v>22712</v>
      </c>
      <c r="L3013" s="107" t="s">
        <v>10056</v>
      </c>
      <c r="M3013" s="108" t="s">
        <v>22549</v>
      </c>
      <c r="N3013" s="149" t="str">
        <f>_xlfn.IFNA(VLOOKUP(K3013,'HAN02'!$I$1:$J$426,2,FALSE),"")</f>
        <v>GG422031</v>
      </c>
    </row>
    <row r="3014" spans="1:14">
      <c r="A3014" s="107">
        <v>3012</v>
      </c>
      <c r="B3014" s="107" t="str">
        <f t="shared" si="47"/>
        <v>420196403012</v>
      </c>
      <c r="C3014" s="108" t="s">
        <v>22725</v>
      </c>
      <c r="D3014" s="108" t="s">
        <v>22712</v>
      </c>
      <c r="E3014" s="108" t="s">
        <v>22726</v>
      </c>
      <c r="F3014" s="107" t="s">
        <v>22613</v>
      </c>
      <c r="G3014" s="108" t="s">
        <v>22727</v>
      </c>
      <c r="H3014" s="107" t="s">
        <v>9931</v>
      </c>
      <c r="I3014" s="108" t="s">
        <v>17882</v>
      </c>
      <c r="J3014" s="107" t="s">
        <v>9933</v>
      </c>
      <c r="K3014" s="147" t="s">
        <v>22712</v>
      </c>
      <c r="L3014" s="107" t="s">
        <v>10056</v>
      </c>
      <c r="M3014" s="108" t="s">
        <v>22549</v>
      </c>
      <c r="N3014" s="149" t="str">
        <f>_xlfn.IFNA(VLOOKUP(K3014,'HAN02'!$I$1:$J$426,2,FALSE),"")</f>
        <v>GG422031</v>
      </c>
    </row>
    <row r="3015" spans="1:14">
      <c r="A3015" s="107">
        <v>3013</v>
      </c>
      <c r="B3015" s="107" t="str">
        <f t="shared" si="47"/>
        <v>420196703013</v>
      </c>
      <c r="C3015" s="108" t="s">
        <v>22728</v>
      </c>
      <c r="D3015" s="108" t="s">
        <v>22712</v>
      </c>
      <c r="E3015" s="108" t="s">
        <v>22729</v>
      </c>
      <c r="F3015" s="107" t="s">
        <v>22693</v>
      </c>
      <c r="G3015" s="108" t="s">
        <v>22730</v>
      </c>
      <c r="H3015" s="107" t="s">
        <v>10472</v>
      </c>
      <c r="I3015" s="108" t="s">
        <v>22731</v>
      </c>
      <c r="J3015" s="107" t="s">
        <v>9933</v>
      </c>
      <c r="K3015" s="147" t="s">
        <v>22712</v>
      </c>
      <c r="L3015" s="107" t="s">
        <v>10056</v>
      </c>
      <c r="M3015" s="108" t="s">
        <v>22549</v>
      </c>
      <c r="N3015" s="149" t="str">
        <f>_xlfn.IFNA(VLOOKUP(K3015,'HAN02'!$I$1:$J$426,2,FALSE),"")</f>
        <v>GG422031</v>
      </c>
    </row>
    <row r="3016" spans="1:14">
      <c r="A3016" s="107">
        <v>3014</v>
      </c>
      <c r="B3016" s="107" t="str">
        <f t="shared" si="47"/>
        <v>420196503014</v>
      </c>
      <c r="C3016" s="108" t="s">
        <v>22732</v>
      </c>
      <c r="D3016" s="108" t="s">
        <v>22712</v>
      </c>
      <c r="E3016" s="108" t="s">
        <v>22733</v>
      </c>
      <c r="F3016" s="107" t="s">
        <v>22652</v>
      </c>
      <c r="G3016" s="108" t="s">
        <v>22734</v>
      </c>
      <c r="H3016" s="107" t="s">
        <v>9969</v>
      </c>
      <c r="I3016" s="108" t="s">
        <v>22735</v>
      </c>
      <c r="J3016" s="107" t="s">
        <v>9933</v>
      </c>
      <c r="K3016" s="147" t="s">
        <v>22712</v>
      </c>
      <c r="L3016" s="107" t="s">
        <v>10056</v>
      </c>
      <c r="M3016" s="108" t="s">
        <v>22549</v>
      </c>
      <c r="N3016" s="149" t="str">
        <f>_xlfn.IFNA(VLOOKUP(K3016,'HAN02'!$I$1:$J$426,2,FALSE),"")</f>
        <v>GG422031</v>
      </c>
    </row>
    <row r="3017" spans="1:14">
      <c r="A3017" s="107">
        <v>3015</v>
      </c>
      <c r="B3017" s="107" t="str">
        <f t="shared" si="47"/>
        <v>420196503015</v>
      </c>
      <c r="C3017" s="108" t="s">
        <v>22736</v>
      </c>
      <c r="D3017" s="108" t="s">
        <v>22712</v>
      </c>
      <c r="E3017" s="108" t="s">
        <v>22737</v>
      </c>
      <c r="F3017" s="107" t="s">
        <v>22718</v>
      </c>
      <c r="G3017" s="108" t="s">
        <v>22738</v>
      </c>
      <c r="H3017" s="107" t="s">
        <v>9969</v>
      </c>
      <c r="I3017" s="108" t="s">
        <v>11074</v>
      </c>
      <c r="J3017" s="107" t="s">
        <v>9933</v>
      </c>
      <c r="K3017" s="147" t="s">
        <v>22712</v>
      </c>
      <c r="L3017" s="107" t="s">
        <v>10056</v>
      </c>
      <c r="M3017" s="108" t="s">
        <v>22549</v>
      </c>
      <c r="N3017" s="149" t="str">
        <f>_xlfn.IFNA(VLOOKUP(K3017,'HAN02'!$I$1:$J$426,2,FALSE),"")</f>
        <v>GG422031</v>
      </c>
    </row>
    <row r="3018" spans="1:14">
      <c r="A3018" s="107">
        <v>3016</v>
      </c>
      <c r="B3018" s="107" t="str">
        <f t="shared" si="47"/>
        <v>420196603016</v>
      </c>
      <c r="C3018" s="108" t="s">
        <v>22739</v>
      </c>
      <c r="D3018" s="108" t="s">
        <v>22712</v>
      </c>
      <c r="E3018" s="108" t="s">
        <v>22740</v>
      </c>
      <c r="F3018" s="107" t="s">
        <v>22741</v>
      </c>
      <c r="G3018" s="108" t="s">
        <v>22742</v>
      </c>
      <c r="H3018" s="107" t="s">
        <v>11344</v>
      </c>
      <c r="I3018" s="108" t="s">
        <v>22743</v>
      </c>
      <c r="J3018" s="107" t="s">
        <v>9933</v>
      </c>
      <c r="K3018" s="147" t="s">
        <v>22712</v>
      </c>
      <c r="L3018" s="107" t="s">
        <v>9922</v>
      </c>
      <c r="M3018" s="108" t="s">
        <v>22549</v>
      </c>
      <c r="N3018" s="149" t="str">
        <f>_xlfn.IFNA(VLOOKUP(K3018,'HAN02'!$I$1:$J$426,2,FALSE),"")</f>
        <v>GG422031</v>
      </c>
    </row>
    <row r="3019" spans="1:14">
      <c r="A3019" s="107">
        <v>3017</v>
      </c>
      <c r="B3019" s="107" t="str">
        <f t="shared" si="47"/>
        <v>420196003017</v>
      </c>
      <c r="C3019" s="108" t="s">
        <v>22744</v>
      </c>
      <c r="D3019" s="108" t="s">
        <v>22712</v>
      </c>
      <c r="E3019" s="108" t="s">
        <v>22745</v>
      </c>
      <c r="F3019" s="107" t="s">
        <v>22652</v>
      </c>
      <c r="G3019" s="108"/>
      <c r="H3019" s="107"/>
      <c r="I3019" s="108" t="s">
        <v>22746</v>
      </c>
      <c r="J3019" s="107"/>
      <c r="K3019" s="147"/>
      <c r="L3019" s="107" t="s">
        <v>9922</v>
      </c>
      <c r="M3019" s="108" t="s">
        <v>22549</v>
      </c>
      <c r="N3019" s="149" t="str">
        <f>_xlfn.IFNA(VLOOKUP(K3019,'HAN02'!$I$1:$J$426,2,FALSE),"")</f>
        <v/>
      </c>
    </row>
    <row r="3020" spans="1:14">
      <c r="A3020" s="107">
        <v>3018</v>
      </c>
      <c r="B3020" s="107" t="str">
        <f t="shared" si="47"/>
        <v>420196503018</v>
      </c>
      <c r="C3020" s="108" t="s">
        <v>22747</v>
      </c>
      <c r="D3020" s="108" t="s">
        <v>22712</v>
      </c>
      <c r="E3020" s="108" t="s">
        <v>22748</v>
      </c>
      <c r="F3020" s="107" t="s">
        <v>22569</v>
      </c>
      <c r="G3020" s="108" t="s">
        <v>22749</v>
      </c>
      <c r="H3020" s="107" t="s">
        <v>9969</v>
      </c>
      <c r="I3020" s="108" t="s">
        <v>22750</v>
      </c>
      <c r="J3020" s="107" t="s">
        <v>9933</v>
      </c>
      <c r="K3020" s="147" t="s">
        <v>22712</v>
      </c>
      <c r="L3020" s="107" t="s">
        <v>9922</v>
      </c>
      <c r="M3020" s="108" t="s">
        <v>22549</v>
      </c>
      <c r="N3020" s="149" t="str">
        <f>_xlfn.IFNA(VLOOKUP(K3020,'HAN02'!$I$1:$J$426,2,FALSE),"")</f>
        <v>GG422031</v>
      </c>
    </row>
    <row r="3021" spans="1:14">
      <c r="A3021" s="107">
        <v>3019</v>
      </c>
      <c r="B3021" s="107" t="str">
        <f t="shared" si="47"/>
        <v>420196003019</v>
      </c>
      <c r="C3021" s="108" t="s">
        <v>22751</v>
      </c>
      <c r="D3021" s="108" t="s">
        <v>22712</v>
      </c>
      <c r="E3021" s="108" t="s">
        <v>22752</v>
      </c>
      <c r="F3021" s="107" t="s">
        <v>22693</v>
      </c>
      <c r="G3021" s="108"/>
      <c r="H3021" s="107"/>
      <c r="I3021" s="108" t="s">
        <v>13373</v>
      </c>
      <c r="J3021" s="107"/>
      <c r="K3021" s="147"/>
      <c r="L3021" s="107" t="s">
        <v>9922</v>
      </c>
      <c r="M3021" s="108" t="s">
        <v>22549</v>
      </c>
      <c r="N3021" s="149" t="str">
        <f>_xlfn.IFNA(VLOOKUP(K3021,'HAN02'!$I$1:$J$426,2,FALSE),"")</f>
        <v/>
      </c>
    </row>
    <row r="3022" spans="1:14">
      <c r="A3022" s="107">
        <v>3020</v>
      </c>
      <c r="B3022" s="107" t="str">
        <f t="shared" si="47"/>
        <v>420196403020</v>
      </c>
      <c r="C3022" s="108" t="s">
        <v>22753</v>
      </c>
      <c r="D3022" s="108" t="s">
        <v>22712</v>
      </c>
      <c r="E3022" s="108" t="s">
        <v>22754</v>
      </c>
      <c r="F3022" s="107" t="s">
        <v>22718</v>
      </c>
      <c r="G3022" s="108" t="s">
        <v>22755</v>
      </c>
      <c r="H3022" s="107" t="s">
        <v>9931</v>
      </c>
      <c r="I3022" s="108" t="s">
        <v>11385</v>
      </c>
      <c r="J3022" s="107" t="s">
        <v>9933</v>
      </c>
      <c r="K3022" s="147" t="s">
        <v>22712</v>
      </c>
      <c r="L3022" s="107" t="s">
        <v>10056</v>
      </c>
      <c r="M3022" s="108" t="s">
        <v>22549</v>
      </c>
      <c r="N3022" s="149" t="str">
        <f>_xlfn.IFNA(VLOOKUP(K3022,'HAN02'!$I$1:$J$426,2,FALSE),"")</f>
        <v>GG422031</v>
      </c>
    </row>
    <row r="3023" spans="1:14">
      <c r="A3023" s="107">
        <v>3021</v>
      </c>
      <c r="B3023" s="107" t="str">
        <f t="shared" si="47"/>
        <v>420196003021</v>
      </c>
      <c r="C3023" s="108" t="s">
        <v>22756</v>
      </c>
      <c r="D3023" s="108" t="s">
        <v>22712</v>
      </c>
      <c r="E3023" s="108" t="s">
        <v>22757</v>
      </c>
      <c r="F3023" s="107" t="s">
        <v>22569</v>
      </c>
      <c r="G3023" s="108"/>
      <c r="H3023" s="107"/>
      <c r="I3023" s="108" t="s">
        <v>22758</v>
      </c>
      <c r="J3023" s="107"/>
      <c r="K3023" s="147"/>
      <c r="L3023" s="107" t="s">
        <v>9922</v>
      </c>
      <c r="M3023" s="108" t="s">
        <v>22549</v>
      </c>
      <c r="N3023" s="149" t="str">
        <f>_xlfn.IFNA(VLOOKUP(K3023,'HAN02'!$I$1:$J$426,2,FALSE),"")</f>
        <v/>
      </c>
    </row>
    <row r="3024" spans="1:14">
      <c r="A3024" s="107">
        <v>3022</v>
      </c>
      <c r="B3024" s="107" t="str">
        <f t="shared" si="47"/>
        <v>420196503022</v>
      </c>
      <c r="C3024" s="108" t="s">
        <v>22759</v>
      </c>
      <c r="D3024" s="108" t="s">
        <v>22712</v>
      </c>
      <c r="E3024" s="108" t="s">
        <v>22760</v>
      </c>
      <c r="F3024" s="107" t="s">
        <v>22652</v>
      </c>
      <c r="G3024" s="108" t="s">
        <v>22761</v>
      </c>
      <c r="H3024" s="107" t="s">
        <v>9969</v>
      </c>
      <c r="I3024" s="108" t="s">
        <v>19086</v>
      </c>
      <c r="J3024" s="107" t="s">
        <v>9933</v>
      </c>
      <c r="K3024" s="147" t="s">
        <v>22712</v>
      </c>
      <c r="L3024" s="107" t="s">
        <v>9922</v>
      </c>
      <c r="M3024" s="108" t="s">
        <v>22549</v>
      </c>
      <c r="N3024" s="149" t="str">
        <f>_xlfn.IFNA(VLOOKUP(K3024,'HAN02'!$I$1:$J$426,2,FALSE),"")</f>
        <v>GG422031</v>
      </c>
    </row>
    <row r="3025" spans="1:14">
      <c r="A3025" s="107">
        <v>3023</v>
      </c>
      <c r="B3025" s="107" t="str">
        <f t="shared" si="47"/>
        <v>420196703023</v>
      </c>
      <c r="C3025" s="108" t="s">
        <v>22762</v>
      </c>
      <c r="D3025" s="108" t="s">
        <v>22712</v>
      </c>
      <c r="E3025" s="108" t="s">
        <v>22763</v>
      </c>
      <c r="F3025" s="107" t="s">
        <v>22764</v>
      </c>
      <c r="G3025" s="108" t="s">
        <v>22765</v>
      </c>
      <c r="H3025" s="107" t="s">
        <v>10472</v>
      </c>
      <c r="I3025" s="108" t="s">
        <v>14424</v>
      </c>
      <c r="J3025" s="107" t="s">
        <v>9933</v>
      </c>
      <c r="K3025" s="147" t="s">
        <v>22712</v>
      </c>
      <c r="L3025" s="107" t="s">
        <v>10056</v>
      </c>
      <c r="M3025" s="108" t="s">
        <v>22549</v>
      </c>
      <c r="N3025" s="149" t="str">
        <f>_xlfn.IFNA(VLOOKUP(K3025,'HAN02'!$I$1:$J$426,2,FALSE),"")</f>
        <v>GG422031</v>
      </c>
    </row>
    <row r="3026" spans="1:14">
      <c r="A3026" s="107">
        <v>3024</v>
      </c>
      <c r="B3026" s="107" t="str">
        <f t="shared" si="47"/>
        <v>420196403024</v>
      </c>
      <c r="C3026" s="108" t="s">
        <v>22766</v>
      </c>
      <c r="D3026" s="108" t="s">
        <v>22712</v>
      </c>
      <c r="E3026" s="108" t="s">
        <v>22767</v>
      </c>
      <c r="F3026" s="107" t="s">
        <v>22693</v>
      </c>
      <c r="G3026" s="108" t="s">
        <v>22768</v>
      </c>
      <c r="H3026" s="107" t="s">
        <v>9931</v>
      </c>
      <c r="I3026" s="108" t="s">
        <v>22769</v>
      </c>
      <c r="J3026" s="107" t="s">
        <v>9933</v>
      </c>
      <c r="K3026" s="147" t="s">
        <v>22712</v>
      </c>
      <c r="L3026" s="107" t="s">
        <v>9922</v>
      </c>
      <c r="M3026" s="108" t="s">
        <v>22549</v>
      </c>
      <c r="N3026" s="149" t="str">
        <f>_xlfn.IFNA(VLOOKUP(K3026,'HAN02'!$I$1:$J$426,2,FALSE),"")</f>
        <v>GG422031</v>
      </c>
    </row>
    <row r="3027" spans="1:14">
      <c r="A3027" s="107">
        <v>3025</v>
      </c>
      <c r="B3027" s="107" t="str">
        <f t="shared" si="47"/>
        <v>420196503025</v>
      </c>
      <c r="C3027" s="108" t="s">
        <v>22770</v>
      </c>
      <c r="D3027" s="108" t="s">
        <v>22712</v>
      </c>
      <c r="E3027" s="108" t="s">
        <v>22771</v>
      </c>
      <c r="F3027" s="107" t="s">
        <v>22772</v>
      </c>
      <c r="G3027" s="108" t="s">
        <v>22773</v>
      </c>
      <c r="H3027" s="107" t="s">
        <v>9969</v>
      </c>
      <c r="I3027" s="108" t="s">
        <v>22774</v>
      </c>
      <c r="J3027" s="107" t="s">
        <v>9933</v>
      </c>
      <c r="K3027" s="147" t="s">
        <v>22712</v>
      </c>
      <c r="L3027" s="107" t="s">
        <v>9922</v>
      </c>
      <c r="M3027" s="108" t="s">
        <v>22549</v>
      </c>
      <c r="N3027" s="149" t="str">
        <f>_xlfn.IFNA(VLOOKUP(K3027,'HAN02'!$I$1:$J$426,2,FALSE),"")</f>
        <v>GG422031</v>
      </c>
    </row>
    <row r="3028" spans="1:14">
      <c r="A3028" s="107">
        <v>3026</v>
      </c>
      <c r="B3028" s="107" t="str">
        <f t="shared" si="47"/>
        <v>420196003026</v>
      </c>
      <c r="C3028" s="108" t="s">
        <v>22775</v>
      </c>
      <c r="D3028" s="108" t="s">
        <v>22712</v>
      </c>
      <c r="E3028" s="108" t="s">
        <v>22776</v>
      </c>
      <c r="F3028" s="107" t="s">
        <v>22569</v>
      </c>
      <c r="G3028" s="108" t="s">
        <v>22777</v>
      </c>
      <c r="H3028" s="107"/>
      <c r="I3028" s="108" t="s">
        <v>22758</v>
      </c>
      <c r="J3028" s="107"/>
      <c r="K3028" s="147"/>
      <c r="L3028" s="107" t="s">
        <v>9922</v>
      </c>
      <c r="M3028" s="108" t="s">
        <v>22549</v>
      </c>
      <c r="N3028" s="149" t="str">
        <f>_xlfn.IFNA(VLOOKUP(K3028,'HAN02'!$I$1:$J$426,2,FALSE),"")</f>
        <v/>
      </c>
    </row>
    <row r="3029" spans="1:14">
      <c r="A3029" s="107">
        <v>3027</v>
      </c>
      <c r="B3029" s="107" t="str">
        <f t="shared" si="47"/>
        <v>420196403027</v>
      </c>
      <c r="C3029" s="108" t="s">
        <v>22778</v>
      </c>
      <c r="D3029" s="108" t="s">
        <v>22712</v>
      </c>
      <c r="E3029" s="108" t="s">
        <v>22779</v>
      </c>
      <c r="F3029" s="107" t="s">
        <v>22718</v>
      </c>
      <c r="G3029" s="108" t="s">
        <v>22780</v>
      </c>
      <c r="H3029" s="107" t="s">
        <v>9931</v>
      </c>
      <c r="I3029" s="108" t="s">
        <v>17611</v>
      </c>
      <c r="J3029" s="107" t="s">
        <v>9933</v>
      </c>
      <c r="K3029" s="147" t="s">
        <v>22712</v>
      </c>
      <c r="L3029" s="107" t="s">
        <v>10056</v>
      </c>
      <c r="M3029" s="108" t="s">
        <v>22549</v>
      </c>
      <c r="N3029" s="149" t="str">
        <f>_xlfn.IFNA(VLOOKUP(K3029,'HAN02'!$I$1:$J$426,2,FALSE),"")</f>
        <v>GG422031</v>
      </c>
    </row>
    <row r="3030" spans="1:14">
      <c r="A3030" s="107">
        <v>3028</v>
      </c>
      <c r="B3030" s="107" t="str">
        <f t="shared" si="47"/>
        <v>420196503028</v>
      </c>
      <c r="C3030" s="108" t="s">
        <v>22781</v>
      </c>
      <c r="D3030" s="108" t="s">
        <v>22712</v>
      </c>
      <c r="E3030" s="108" t="s">
        <v>22782</v>
      </c>
      <c r="F3030" s="107" t="s">
        <v>22718</v>
      </c>
      <c r="G3030" s="108" t="s">
        <v>22783</v>
      </c>
      <c r="H3030" s="107" t="s">
        <v>9969</v>
      </c>
      <c r="I3030" s="108" t="s">
        <v>22784</v>
      </c>
      <c r="J3030" s="107" t="s">
        <v>9933</v>
      </c>
      <c r="K3030" s="147" t="s">
        <v>22712</v>
      </c>
      <c r="L3030" s="107" t="s">
        <v>10056</v>
      </c>
      <c r="M3030" s="108" t="s">
        <v>22549</v>
      </c>
      <c r="N3030" s="149" t="str">
        <f>_xlfn.IFNA(VLOOKUP(K3030,'HAN02'!$I$1:$J$426,2,FALSE),"")</f>
        <v>GG422031</v>
      </c>
    </row>
    <row r="3031" spans="1:14">
      <c r="A3031" s="107">
        <v>3029</v>
      </c>
      <c r="B3031" s="107" t="str">
        <f t="shared" si="47"/>
        <v>420196003029</v>
      </c>
      <c r="C3031" s="108" t="s">
        <v>22785</v>
      </c>
      <c r="D3031" s="108" t="s">
        <v>22712</v>
      </c>
      <c r="E3031" s="108"/>
      <c r="F3031" s="107"/>
      <c r="G3031" s="108"/>
      <c r="H3031" s="107"/>
      <c r="I3031" s="108"/>
      <c r="J3031" s="107"/>
      <c r="K3031" s="147"/>
      <c r="L3031" s="107" t="s">
        <v>9922</v>
      </c>
      <c r="M3031" s="108" t="s">
        <v>22549</v>
      </c>
      <c r="N3031" s="149" t="str">
        <f>_xlfn.IFNA(VLOOKUP(K3031,'HAN02'!$I$1:$J$426,2,FALSE),"")</f>
        <v/>
      </c>
    </row>
    <row r="3032" spans="1:14">
      <c r="A3032" s="107">
        <v>3030</v>
      </c>
      <c r="B3032" s="107" t="str">
        <f t="shared" si="47"/>
        <v>420196503030</v>
      </c>
      <c r="C3032" s="108" t="s">
        <v>22786</v>
      </c>
      <c r="D3032" s="108" t="s">
        <v>22712</v>
      </c>
      <c r="E3032" s="108" t="s">
        <v>22787</v>
      </c>
      <c r="F3032" s="107" t="s">
        <v>22693</v>
      </c>
      <c r="G3032" s="108" t="s">
        <v>22788</v>
      </c>
      <c r="H3032" s="107" t="s">
        <v>9969</v>
      </c>
      <c r="I3032" s="108" t="s">
        <v>17102</v>
      </c>
      <c r="J3032" s="107" t="s">
        <v>9933</v>
      </c>
      <c r="K3032" s="147" t="s">
        <v>22712</v>
      </c>
      <c r="L3032" s="107" t="s">
        <v>9922</v>
      </c>
      <c r="M3032" s="108" t="s">
        <v>22549</v>
      </c>
      <c r="N3032" s="149" t="str">
        <f>_xlfn.IFNA(VLOOKUP(K3032,'HAN02'!$I$1:$J$426,2,FALSE),"")</f>
        <v>GG422031</v>
      </c>
    </row>
    <row r="3033" spans="1:14">
      <c r="A3033" s="107">
        <v>3031</v>
      </c>
      <c r="B3033" s="107" t="str">
        <f t="shared" si="47"/>
        <v>420196503031</v>
      </c>
      <c r="C3033" s="108" t="s">
        <v>22789</v>
      </c>
      <c r="D3033" s="108" t="s">
        <v>22712</v>
      </c>
      <c r="E3033" s="108" t="s">
        <v>22790</v>
      </c>
      <c r="F3033" s="107" t="s">
        <v>22693</v>
      </c>
      <c r="G3033" s="108" t="s">
        <v>22791</v>
      </c>
      <c r="H3033" s="107" t="s">
        <v>9969</v>
      </c>
      <c r="I3033" s="108" t="s">
        <v>13106</v>
      </c>
      <c r="J3033" s="107" t="s">
        <v>9933</v>
      </c>
      <c r="K3033" s="147" t="s">
        <v>22712</v>
      </c>
      <c r="L3033" s="107" t="s">
        <v>9922</v>
      </c>
      <c r="M3033" s="108" t="s">
        <v>22549</v>
      </c>
      <c r="N3033" s="149" t="str">
        <f>_xlfn.IFNA(VLOOKUP(K3033,'HAN02'!$I$1:$J$426,2,FALSE),"")</f>
        <v>GG422031</v>
      </c>
    </row>
    <row r="3034" spans="1:14">
      <c r="A3034" s="107">
        <v>3032</v>
      </c>
      <c r="B3034" s="107" t="str">
        <f t="shared" si="47"/>
        <v>420196403032</v>
      </c>
      <c r="C3034" s="108" t="s">
        <v>22792</v>
      </c>
      <c r="D3034" s="108" t="s">
        <v>22712</v>
      </c>
      <c r="E3034" s="108" t="s">
        <v>22793</v>
      </c>
      <c r="F3034" s="107" t="s">
        <v>22693</v>
      </c>
      <c r="G3034" s="108" t="s">
        <v>22794</v>
      </c>
      <c r="H3034" s="107" t="s">
        <v>9931</v>
      </c>
      <c r="I3034" s="108" t="s">
        <v>13373</v>
      </c>
      <c r="J3034" s="107" t="s">
        <v>9933</v>
      </c>
      <c r="K3034" s="147" t="s">
        <v>22712</v>
      </c>
      <c r="L3034" s="107" t="s">
        <v>10056</v>
      </c>
      <c r="M3034" s="108" t="s">
        <v>22549</v>
      </c>
      <c r="N3034" s="149" t="str">
        <f>_xlfn.IFNA(VLOOKUP(K3034,'HAN02'!$I$1:$J$426,2,FALSE),"")</f>
        <v>GG422031</v>
      </c>
    </row>
    <row r="3035" spans="1:14">
      <c r="A3035" s="107">
        <v>3033</v>
      </c>
      <c r="B3035" s="107" t="str">
        <f t="shared" si="47"/>
        <v>420196403033</v>
      </c>
      <c r="C3035" s="108" t="s">
        <v>22795</v>
      </c>
      <c r="D3035" s="108" t="s">
        <v>22712</v>
      </c>
      <c r="E3035" s="108" t="s">
        <v>22796</v>
      </c>
      <c r="F3035" s="107" t="s">
        <v>22652</v>
      </c>
      <c r="G3035" s="108" t="s">
        <v>22797</v>
      </c>
      <c r="H3035" s="107" t="s">
        <v>9931</v>
      </c>
      <c r="I3035" s="108" t="s">
        <v>19588</v>
      </c>
      <c r="J3035" s="107" t="s">
        <v>9933</v>
      </c>
      <c r="K3035" s="147" t="s">
        <v>22712</v>
      </c>
      <c r="L3035" s="107" t="s">
        <v>10056</v>
      </c>
      <c r="M3035" s="108" t="s">
        <v>22549</v>
      </c>
      <c r="N3035" s="149" t="str">
        <f>_xlfn.IFNA(VLOOKUP(K3035,'HAN02'!$I$1:$J$426,2,FALSE),"")</f>
        <v>GG422031</v>
      </c>
    </row>
    <row r="3036" spans="1:14">
      <c r="A3036" s="107">
        <v>3034</v>
      </c>
      <c r="B3036" s="107" t="str">
        <f t="shared" si="47"/>
        <v>420196403034</v>
      </c>
      <c r="C3036" s="108" t="s">
        <v>22798</v>
      </c>
      <c r="D3036" s="108" t="s">
        <v>22712</v>
      </c>
      <c r="E3036" s="108" t="s">
        <v>22799</v>
      </c>
      <c r="F3036" s="107" t="s">
        <v>22693</v>
      </c>
      <c r="G3036" s="108" t="s">
        <v>22800</v>
      </c>
      <c r="H3036" s="107" t="s">
        <v>9931</v>
      </c>
      <c r="I3036" s="108" t="s">
        <v>22801</v>
      </c>
      <c r="J3036" s="107" t="s">
        <v>9933</v>
      </c>
      <c r="K3036" s="147" t="s">
        <v>22712</v>
      </c>
      <c r="L3036" s="107" t="s">
        <v>10056</v>
      </c>
      <c r="M3036" s="108" t="s">
        <v>22549</v>
      </c>
      <c r="N3036" s="149" t="str">
        <f>_xlfn.IFNA(VLOOKUP(K3036,'HAN02'!$I$1:$J$426,2,FALSE),"")</f>
        <v>GG422031</v>
      </c>
    </row>
    <row r="3037" spans="1:14">
      <c r="A3037" s="107">
        <v>3035</v>
      </c>
      <c r="B3037" s="107" t="str">
        <f t="shared" si="47"/>
        <v>420196403035</v>
      </c>
      <c r="C3037" s="108" t="s">
        <v>22802</v>
      </c>
      <c r="D3037" s="108" t="s">
        <v>22712</v>
      </c>
      <c r="E3037" s="108" t="s">
        <v>22803</v>
      </c>
      <c r="F3037" s="107" t="s">
        <v>22569</v>
      </c>
      <c r="G3037" s="108" t="s">
        <v>22804</v>
      </c>
      <c r="H3037" s="107" t="s">
        <v>9931</v>
      </c>
      <c r="I3037" s="108" t="s">
        <v>13716</v>
      </c>
      <c r="J3037" s="107" t="s">
        <v>9933</v>
      </c>
      <c r="K3037" s="147" t="s">
        <v>22712</v>
      </c>
      <c r="L3037" s="107" t="s">
        <v>9922</v>
      </c>
      <c r="M3037" s="108" t="s">
        <v>22549</v>
      </c>
      <c r="N3037" s="149" t="str">
        <f>_xlfn.IFNA(VLOOKUP(K3037,'HAN02'!$I$1:$J$426,2,FALSE),"")</f>
        <v>GG422031</v>
      </c>
    </row>
    <row r="3038" spans="1:14">
      <c r="A3038" s="107">
        <v>3036</v>
      </c>
      <c r="B3038" s="107" t="str">
        <f t="shared" si="47"/>
        <v>420196503036</v>
      </c>
      <c r="C3038" s="108" t="s">
        <v>22805</v>
      </c>
      <c r="D3038" s="108" t="s">
        <v>22712</v>
      </c>
      <c r="E3038" s="108" t="s">
        <v>22806</v>
      </c>
      <c r="F3038" s="107" t="s">
        <v>22652</v>
      </c>
      <c r="G3038" s="108" t="s">
        <v>22807</v>
      </c>
      <c r="H3038" s="107" t="s">
        <v>9969</v>
      </c>
      <c r="I3038" s="108" t="s">
        <v>10826</v>
      </c>
      <c r="J3038" s="107" t="s">
        <v>9933</v>
      </c>
      <c r="K3038" s="147" t="s">
        <v>22712</v>
      </c>
      <c r="L3038" s="107" t="s">
        <v>9922</v>
      </c>
      <c r="M3038" s="108" t="s">
        <v>22549</v>
      </c>
      <c r="N3038" s="149" t="str">
        <f>_xlfn.IFNA(VLOOKUP(K3038,'HAN02'!$I$1:$J$426,2,FALSE),"")</f>
        <v>GG422031</v>
      </c>
    </row>
    <row r="3039" spans="1:14">
      <c r="A3039" s="107">
        <v>3037</v>
      </c>
      <c r="B3039" s="107" t="str">
        <f t="shared" si="47"/>
        <v>420196503037</v>
      </c>
      <c r="C3039" s="108" t="s">
        <v>22808</v>
      </c>
      <c r="D3039" s="108" t="s">
        <v>22712</v>
      </c>
      <c r="E3039" s="108" t="s">
        <v>22809</v>
      </c>
      <c r="F3039" s="107" t="s">
        <v>22569</v>
      </c>
      <c r="G3039" s="108" t="s">
        <v>22810</v>
      </c>
      <c r="H3039" s="107" t="s">
        <v>9969</v>
      </c>
      <c r="I3039" s="108" t="s">
        <v>22811</v>
      </c>
      <c r="J3039" s="107" t="s">
        <v>9933</v>
      </c>
      <c r="K3039" s="147" t="s">
        <v>22712</v>
      </c>
      <c r="L3039" s="107" t="s">
        <v>9922</v>
      </c>
      <c r="M3039" s="108" t="s">
        <v>22549</v>
      </c>
      <c r="N3039" s="149" t="str">
        <f>_xlfn.IFNA(VLOOKUP(K3039,'HAN02'!$I$1:$J$426,2,FALSE),"")</f>
        <v>GG422031</v>
      </c>
    </row>
    <row r="3040" spans="1:14">
      <c r="A3040" s="107">
        <v>3038</v>
      </c>
      <c r="B3040" s="107" t="str">
        <f t="shared" si="47"/>
        <v>420196503038</v>
      </c>
      <c r="C3040" s="108" t="s">
        <v>22812</v>
      </c>
      <c r="D3040" s="108" t="s">
        <v>22712</v>
      </c>
      <c r="E3040" s="108" t="s">
        <v>22813</v>
      </c>
      <c r="F3040" s="107" t="s">
        <v>22652</v>
      </c>
      <c r="G3040" s="108" t="s">
        <v>22814</v>
      </c>
      <c r="H3040" s="107" t="s">
        <v>9969</v>
      </c>
      <c r="I3040" s="108" t="s">
        <v>22815</v>
      </c>
      <c r="J3040" s="107" t="s">
        <v>9933</v>
      </c>
      <c r="K3040" s="147" t="s">
        <v>22712</v>
      </c>
      <c r="L3040" s="107" t="s">
        <v>9922</v>
      </c>
      <c r="M3040" s="108" t="s">
        <v>22549</v>
      </c>
      <c r="N3040" s="149" t="str">
        <f>_xlfn.IFNA(VLOOKUP(K3040,'HAN02'!$I$1:$J$426,2,FALSE),"")</f>
        <v>GG422031</v>
      </c>
    </row>
    <row r="3041" spans="1:14">
      <c r="A3041" s="107">
        <v>3039</v>
      </c>
      <c r="B3041" s="107" t="str">
        <f t="shared" si="47"/>
        <v>420196003039</v>
      </c>
      <c r="C3041" s="108" t="s">
        <v>22816</v>
      </c>
      <c r="D3041" s="108" t="s">
        <v>22712</v>
      </c>
      <c r="E3041" s="108" t="s">
        <v>22817</v>
      </c>
      <c r="F3041" s="107" t="s">
        <v>22569</v>
      </c>
      <c r="G3041" s="108" t="s">
        <v>22818</v>
      </c>
      <c r="H3041" s="107"/>
      <c r="I3041" s="108" t="s">
        <v>11057</v>
      </c>
      <c r="J3041" s="107"/>
      <c r="K3041" s="147"/>
      <c r="L3041" s="107" t="s">
        <v>9922</v>
      </c>
      <c r="M3041" s="108" t="s">
        <v>22549</v>
      </c>
      <c r="N3041" s="149" t="str">
        <f>_xlfn.IFNA(VLOOKUP(K3041,'HAN02'!$I$1:$J$426,2,FALSE),"")</f>
        <v/>
      </c>
    </row>
    <row r="3042" spans="1:14">
      <c r="A3042" s="107">
        <v>3040</v>
      </c>
      <c r="B3042" s="107" t="str">
        <f t="shared" si="47"/>
        <v>420196503040</v>
      </c>
      <c r="C3042" s="108" t="s">
        <v>22819</v>
      </c>
      <c r="D3042" s="108" t="s">
        <v>22712</v>
      </c>
      <c r="E3042" s="108" t="s">
        <v>22820</v>
      </c>
      <c r="F3042" s="107" t="s">
        <v>22569</v>
      </c>
      <c r="G3042" s="108" t="s">
        <v>22821</v>
      </c>
      <c r="H3042" s="107" t="s">
        <v>9969</v>
      </c>
      <c r="I3042" s="108" t="s">
        <v>21672</v>
      </c>
      <c r="J3042" s="107" t="s">
        <v>9933</v>
      </c>
      <c r="K3042" s="147" t="s">
        <v>22712</v>
      </c>
      <c r="L3042" s="107" t="s">
        <v>9922</v>
      </c>
      <c r="M3042" s="108" t="s">
        <v>22549</v>
      </c>
      <c r="N3042" s="149" t="str">
        <f>_xlfn.IFNA(VLOOKUP(K3042,'HAN02'!$I$1:$J$426,2,FALSE),"")</f>
        <v>GG422031</v>
      </c>
    </row>
    <row r="3043" spans="1:14">
      <c r="A3043" s="107">
        <v>3041</v>
      </c>
      <c r="B3043" s="107" t="str">
        <f t="shared" si="47"/>
        <v>420196503041</v>
      </c>
      <c r="C3043" s="108" t="s">
        <v>22822</v>
      </c>
      <c r="D3043" s="108" t="s">
        <v>22712</v>
      </c>
      <c r="E3043" s="108" t="s">
        <v>22823</v>
      </c>
      <c r="F3043" s="107" t="s">
        <v>22824</v>
      </c>
      <c r="G3043" s="108" t="s">
        <v>22825</v>
      </c>
      <c r="H3043" s="107" t="s">
        <v>9969</v>
      </c>
      <c r="I3043" s="108" t="s">
        <v>14337</v>
      </c>
      <c r="J3043" s="107" t="s">
        <v>9933</v>
      </c>
      <c r="K3043" s="147" t="s">
        <v>22712</v>
      </c>
      <c r="L3043" s="107" t="s">
        <v>9922</v>
      </c>
      <c r="M3043" s="108" t="s">
        <v>22549</v>
      </c>
      <c r="N3043" s="149" t="str">
        <f>_xlfn.IFNA(VLOOKUP(K3043,'HAN02'!$I$1:$J$426,2,FALSE),"")</f>
        <v>GG422031</v>
      </c>
    </row>
    <row r="3044" spans="1:14">
      <c r="A3044" s="107">
        <v>3042</v>
      </c>
      <c r="B3044" s="107" t="str">
        <f t="shared" si="47"/>
        <v>420196503042</v>
      </c>
      <c r="C3044" s="108" t="s">
        <v>22826</v>
      </c>
      <c r="D3044" s="108" t="s">
        <v>22712</v>
      </c>
      <c r="E3044" s="108" t="s">
        <v>22827</v>
      </c>
      <c r="F3044" s="107" t="s">
        <v>22569</v>
      </c>
      <c r="G3044" s="108" t="s">
        <v>22828</v>
      </c>
      <c r="H3044" s="107" t="s">
        <v>9969</v>
      </c>
      <c r="I3044" s="108" t="s">
        <v>22829</v>
      </c>
      <c r="J3044" s="107" t="s">
        <v>9933</v>
      </c>
      <c r="K3044" s="147" t="s">
        <v>22712</v>
      </c>
      <c r="L3044" s="107" t="s">
        <v>9922</v>
      </c>
      <c r="M3044" s="108" t="s">
        <v>22549</v>
      </c>
      <c r="N3044" s="149" t="str">
        <f>_xlfn.IFNA(VLOOKUP(K3044,'HAN02'!$I$1:$J$426,2,FALSE),"")</f>
        <v>GG422031</v>
      </c>
    </row>
    <row r="3045" spans="1:14">
      <c r="A3045" s="107">
        <v>3043</v>
      </c>
      <c r="B3045" s="107" t="str">
        <f t="shared" si="47"/>
        <v>420196503043</v>
      </c>
      <c r="C3045" s="108" t="s">
        <v>22830</v>
      </c>
      <c r="D3045" s="108" t="s">
        <v>22712</v>
      </c>
      <c r="E3045" s="108" t="s">
        <v>22831</v>
      </c>
      <c r="F3045" s="107" t="s">
        <v>22613</v>
      </c>
      <c r="G3045" s="108" t="s">
        <v>22832</v>
      </c>
      <c r="H3045" s="107" t="s">
        <v>9969</v>
      </c>
      <c r="I3045" s="108" t="s">
        <v>10414</v>
      </c>
      <c r="J3045" s="107" t="s">
        <v>9933</v>
      </c>
      <c r="K3045" s="147" t="s">
        <v>22712</v>
      </c>
      <c r="L3045" s="107" t="s">
        <v>9922</v>
      </c>
      <c r="M3045" s="108" t="s">
        <v>22549</v>
      </c>
      <c r="N3045" s="149" t="str">
        <f>_xlfn.IFNA(VLOOKUP(K3045,'HAN02'!$I$1:$J$426,2,FALSE),"")</f>
        <v>GG422031</v>
      </c>
    </row>
    <row r="3046" spans="1:14">
      <c r="A3046" s="107">
        <v>3044</v>
      </c>
      <c r="B3046" s="107" t="str">
        <f t="shared" si="47"/>
        <v>420196403044</v>
      </c>
      <c r="C3046" s="108" t="s">
        <v>22833</v>
      </c>
      <c r="D3046" s="108" t="s">
        <v>22712</v>
      </c>
      <c r="E3046" s="108" t="s">
        <v>22834</v>
      </c>
      <c r="F3046" s="107" t="s">
        <v>22569</v>
      </c>
      <c r="G3046" s="108" t="s">
        <v>22835</v>
      </c>
      <c r="H3046" s="107" t="s">
        <v>9931</v>
      </c>
      <c r="I3046" s="108" t="s">
        <v>22836</v>
      </c>
      <c r="J3046" s="107" t="s">
        <v>9933</v>
      </c>
      <c r="K3046" s="147" t="s">
        <v>22712</v>
      </c>
      <c r="L3046" s="107" t="s">
        <v>9922</v>
      </c>
      <c r="M3046" s="108" t="s">
        <v>22549</v>
      </c>
      <c r="N3046" s="149" t="str">
        <f>_xlfn.IFNA(VLOOKUP(K3046,'HAN02'!$I$1:$J$426,2,FALSE),"")</f>
        <v>GG422031</v>
      </c>
    </row>
    <row r="3047" spans="1:14">
      <c r="A3047" s="107">
        <v>3045</v>
      </c>
      <c r="B3047" s="107" t="str">
        <f t="shared" si="47"/>
        <v>420196403045</v>
      </c>
      <c r="C3047" s="108" t="s">
        <v>22837</v>
      </c>
      <c r="D3047" s="108" t="s">
        <v>22712</v>
      </c>
      <c r="E3047" s="108" t="s">
        <v>22838</v>
      </c>
      <c r="F3047" s="107" t="s">
        <v>22693</v>
      </c>
      <c r="G3047" s="108" t="s">
        <v>22839</v>
      </c>
      <c r="H3047" s="107" t="s">
        <v>9931</v>
      </c>
      <c r="I3047" s="108" t="s">
        <v>10460</v>
      </c>
      <c r="J3047" s="107" t="s">
        <v>9933</v>
      </c>
      <c r="K3047" s="147" t="s">
        <v>22712</v>
      </c>
      <c r="L3047" s="107" t="s">
        <v>9922</v>
      </c>
      <c r="M3047" s="108" t="s">
        <v>22549</v>
      </c>
      <c r="N3047" s="149" t="str">
        <f>_xlfn.IFNA(VLOOKUP(K3047,'HAN02'!$I$1:$J$426,2,FALSE),"")</f>
        <v>GG422031</v>
      </c>
    </row>
    <row r="3048" spans="1:14">
      <c r="A3048" s="107">
        <v>3046</v>
      </c>
      <c r="B3048" s="107" t="str">
        <f t="shared" si="47"/>
        <v>420196003046</v>
      </c>
      <c r="C3048" s="108" t="s">
        <v>22840</v>
      </c>
      <c r="D3048" s="108" t="s">
        <v>22712</v>
      </c>
      <c r="E3048" s="108"/>
      <c r="F3048" s="107"/>
      <c r="G3048" s="108"/>
      <c r="H3048" s="107"/>
      <c r="I3048" s="108"/>
      <c r="J3048" s="107"/>
      <c r="K3048" s="147"/>
      <c r="L3048" s="107" t="s">
        <v>9922</v>
      </c>
      <c r="M3048" s="108" t="s">
        <v>22549</v>
      </c>
      <c r="N3048" s="149" t="str">
        <f>_xlfn.IFNA(VLOOKUP(K3048,'HAN02'!$I$1:$J$426,2,FALSE),"")</f>
        <v/>
      </c>
    </row>
    <row r="3049" spans="1:14">
      <c r="A3049" s="107">
        <v>3047</v>
      </c>
      <c r="B3049" s="107" t="str">
        <f t="shared" si="47"/>
        <v>420196003047</v>
      </c>
      <c r="C3049" s="108" t="s">
        <v>22841</v>
      </c>
      <c r="D3049" s="108" t="s">
        <v>22712</v>
      </c>
      <c r="E3049" s="108"/>
      <c r="F3049" s="107"/>
      <c r="G3049" s="108"/>
      <c r="H3049" s="107"/>
      <c r="I3049" s="108"/>
      <c r="J3049" s="107"/>
      <c r="K3049" s="147"/>
      <c r="L3049" s="107" t="s">
        <v>9922</v>
      </c>
      <c r="M3049" s="108" t="s">
        <v>22549</v>
      </c>
      <c r="N3049" s="149" t="str">
        <f>_xlfn.IFNA(VLOOKUP(K3049,'HAN02'!$I$1:$J$426,2,FALSE),"")</f>
        <v/>
      </c>
    </row>
    <row r="3050" spans="1:14">
      <c r="A3050" s="107">
        <v>3048</v>
      </c>
      <c r="B3050" s="107" t="str">
        <f t="shared" si="47"/>
        <v>420196503048</v>
      </c>
      <c r="C3050" s="108" t="s">
        <v>22842</v>
      </c>
      <c r="D3050" s="108" t="s">
        <v>22712</v>
      </c>
      <c r="E3050" s="108" t="s">
        <v>22843</v>
      </c>
      <c r="F3050" s="107" t="s">
        <v>22569</v>
      </c>
      <c r="G3050" s="108" t="s">
        <v>22844</v>
      </c>
      <c r="H3050" s="107" t="s">
        <v>9969</v>
      </c>
      <c r="I3050" s="108" t="s">
        <v>22845</v>
      </c>
      <c r="J3050" s="107" t="s">
        <v>9933</v>
      </c>
      <c r="K3050" s="147" t="s">
        <v>22712</v>
      </c>
      <c r="L3050" s="107" t="s">
        <v>9922</v>
      </c>
      <c r="M3050" s="108" t="s">
        <v>22549</v>
      </c>
      <c r="N3050" s="149" t="str">
        <f>_xlfn.IFNA(VLOOKUP(K3050,'HAN02'!$I$1:$J$426,2,FALSE),"")</f>
        <v>GG422031</v>
      </c>
    </row>
    <row r="3051" spans="1:14">
      <c r="A3051" s="107">
        <v>3049</v>
      </c>
      <c r="B3051" s="107" t="str">
        <f t="shared" si="47"/>
        <v>420196003049</v>
      </c>
      <c r="C3051" s="108" t="s">
        <v>22846</v>
      </c>
      <c r="D3051" s="108" t="s">
        <v>22712</v>
      </c>
      <c r="E3051" s="108"/>
      <c r="F3051" s="107"/>
      <c r="G3051" s="108"/>
      <c r="H3051" s="107"/>
      <c r="I3051" s="108"/>
      <c r="J3051" s="107"/>
      <c r="K3051" s="147"/>
      <c r="L3051" s="107" t="s">
        <v>9922</v>
      </c>
      <c r="M3051" s="108" t="s">
        <v>22549</v>
      </c>
      <c r="N3051" s="149" t="str">
        <f>_xlfn.IFNA(VLOOKUP(K3051,'HAN02'!$I$1:$J$426,2,FALSE),"")</f>
        <v/>
      </c>
    </row>
    <row r="3052" spans="1:14">
      <c r="A3052" s="107">
        <v>3050</v>
      </c>
      <c r="B3052" s="107" t="str">
        <f t="shared" si="47"/>
        <v>420196003050</v>
      </c>
      <c r="C3052" s="108" t="s">
        <v>22847</v>
      </c>
      <c r="D3052" s="108" t="s">
        <v>22712</v>
      </c>
      <c r="E3052" s="108"/>
      <c r="F3052" s="107"/>
      <c r="G3052" s="108"/>
      <c r="H3052" s="107"/>
      <c r="I3052" s="108"/>
      <c r="J3052" s="107"/>
      <c r="K3052" s="147"/>
      <c r="L3052" s="107" t="s">
        <v>9922</v>
      </c>
      <c r="M3052" s="108" t="s">
        <v>22549</v>
      </c>
      <c r="N3052" s="149" t="str">
        <f>_xlfn.IFNA(VLOOKUP(K3052,'HAN02'!$I$1:$J$426,2,FALSE),"")</f>
        <v/>
      </c>
    </row>
    <row r="3053" spans="1:14">
      <c r="A3053" s="107">
        <v>3051</v>
      </c>
      <c r="B3053" s="107" t="str">
        <f t="shared" si="47"/>
        <v>420196003051</v>
      </c>
      <c r="C3053" s="108" t="s">
        <v>22848</v>
      </c>
      <c r="D3053" s="108" t="s">
        <v>22712</v>
      </c>
      <c r="E3053" s="108"/>
      <c r="F3053" s="107"/>
      <c r="G3053" s="108"/>
      <c r="H3053" s="107"/>
      <c r="I3053" s="108"/>
      <c r="J3053" s="107"/>
      <c r="K3053" s="147"/>
      <c r="L3053" s="107" t="s">
        <v>9922</v>
      </c>
      <c r="M3053" s="108" t="s">
        <v>22549</v>
      </c>
      <c r="N3053" s="149" t="str">
        <f>_xlfn.IFNA(VLOOKUP(K3053,'HAN02'!$I$1:$J$426,2,FALSE),"")</f>
        <v/>
      </c>
    </row>
    <row r="3054" spans="1:14">
      <c r="A3054" s="107">
        <v>3052</v>
      </c>
      <c r="B3054" s="107" t="str">
        <f t="shared" si="47"/>
        <v>420196403052</v>
      </c>
      <c r="C3054" s="108" t="s">
        <v>22849</v>
      </c>
      <c r="D3054" s="108" t="s">
        <v>22712</v>
      </c>
      <c r="E3054" s="108" t="s">
        <v>22850</v>
      </c>
      <c r="F3054" s="107" t="s">
        <v>22693</v>
      </c>
      <c r="G3054" s="108" t="s">
        <v>22851</v>
      </c>
      <c r="H3054" s="107" t="s">
        <v>9931</v>
      </c>
      <c r="I3054" s="108" t="s">
        <v>10981</v>
      </c>
      <c r="J3054" s="107" t="s">
        <v>9933</v>
      </c>
      <c r="K3054" s="147" t="s">
        <v>22712</v>
      </c>
      <c r="L3054" s="107" t="s">
        <v>9922</v>
      </c>
      <c r="M3054" s="108" t="s">
        <v>22549</v>
      </c>
      <c r="N3054" s="149" t="str">
        <f>_xlfn.IFNA(VLOOKUP(K3054,'HAN02'!$I$1:$J$426,2,FALSE),"")</f>
        <v>GG422031</v>
      </c>
    </row>
    <row r="3055" spans="1:14">
      <c r="A3055" s="107">
        <v>3053</v>
      </c>
      <c r="B3055" s="107" t="str">
        <f t="shared" si="47"/>
        <v>420196003053</v>
      </c>
      <c r="C3055" s="108" t="s">
        <v>22852</v>
      </c>
      <c r="D3055" s="108" t="s">
        <v>22712</v>
      </c>
      <c r="E3055" s="108"/>
      <c r="F3055" s="107"/>
      <c r="G3055" s="108"/>
      <c r="H3055" s="107"/>
      <c r="I3055" s="108"/>
      <c r="J3055" s="107"/>
      <c r="K3055" s="147"/>
      <c r="L3055" s="107" t="s">
        <v>9922</v>
      </c>
      <c r="M3055" s="108" t="s">
        <v>22549</v>
      </c>
      <c r="N3055" s="149" t="str">
        <f>_xlfn.IFNA(VLOOKUP(K3055,'HAN02'!$I$1:$J$426,2,FALSE),"")</f>
        <v/>
      </c>
    </row>
    <row r="3056" spans="1:14">
      <c r="A3056" s="107">
        <v>3054</v>
      </c>
      <c r="B3056" s="107" t="str">
        <f t="shared" si="47"/>
        <v>420196403054</v>
      </c>
      <c r="C3056" s="108" t="s">
        <v>22853</v>
      </c>
      <c r="D3056" s="108" t="s">
        <v>22712</v>
      </c>
      <c r="E3056" s="108" t="s">
        <v>22854</v>
      </c>
      <c r="F3056" s="107" t="s">
        <v>22693</v>
      </c>
      <c r="G3056" s="108" t="s">
        <v>22855</v>
      </c>
      <c r="H3056" s="107" t="s">
        <v>9931</v>
      </c>
      <c r="I3056" s="108" t="s">
        <v>14218</v>
      </c>
      <c r="J3056" s="107" t="s">
        <v>9933</v>
      </c>
      <c r="K3056" s="147" t="s">
        <v>22712</v>
      </c>
      <c r="L3056" s="107" t="s">
        <v>9922</v>
      </c>
      <c r="M3056" s="108" t="s">
        <v>22549</v>
      </c>
      <c r="N3056" s="149" t="str">
        <f>_xlfn.IFNA(VLOOKUP(K3056,'HAN02'!$I$1:$J$426,2,FALSE),"")</f>
        <v>GG422031</v>
      </c>
    </row>
    <row r="3057" spans="1:14">
      <c r="A3057" s="107">
        <v>3055</v>
      </c>
      <c r="B3057" s="107" t="str">
        <f t="shared" si="47"/>
        <v>420196003055</v>
      </c>
      <c r="C3057" s="108" t="s">
        <v>22856</v>
      </c>
      <c r="D3057" s="108" t="s">
        <v>22712</v>
      </c>
      <c r="E3057" s="108"/>
      <c r="F3057" s="107"/>
      <c r="G3057" s="108"/>
      <c r="H3057" s="107"/>
      <c r="I3057" s="108"/>
      <c r="J3057" s="107"/>
      <c r="K3057" s="147"/>
      <c r="L3057" s="107" t="s">
        <v>9922</v>
      </c>
      <c r="M3057" s="108" t="s">
        <v>22549</v>
      </c>
      <c r="N3057" s="149" t="str">
        <f>_xlfn.IFNA(VLOOKUP(K3057,'HAN02'!$I$1:$J$426,2,FALSE),"")</f>
        <v/>
      </c>
    </row>
    <row r="3058" spans="1:14">
      <c r="A3058" s="107">
        <v>3056</v>
      </c>
      <c r="B3058" s="107" t="str">
        <f t="shared" si="47"/>
        <v>420196503056</v>
      </c>
      <c r="C3058" s="108" t="s">
        <v>22857</v>
      </c>
      <c r="D3058" s="108" t="s">
        <v>22712</v>
      </c>
      <c r="E3058" s="108" t="s">
        <v>22858</v>
      </c>
      <c r="F3058" s="107" t="s">
        <v>22686</v>
      </c>
      <c r="G3058" s="108" t="s">
        <v>22859</v>
      </c>
      <c r="H3058" s="107" t="s">
        <v>9969</v>
      </c>
      <c r="I3058" s="108" t="s">
        <v>13133</v>
      </c>
      <c r="J3058" s="107" t="s">
        <v>9933</v>
      </c>
      <c r="K3058" s="147" t="s">
        <v>22712</v>
      </c>
      <c r="L3058" s="107" t="s">
        <v>9922</v>
      </c>
      <c r="M3058" s="108" t="s">
        <v>22549</v>
      </c>
      <c r="N3058" s="149" t="str">
        <f>_xlfn.IFNA(VLOOKUP(K3058,'HAN02'!$I$1:$J$426,2,FALSE),"")</f>
        <v>GG422031</v>
      </c>
    </row>
    <row r="3059" spans="1:14">
      <c r="A3059" s="107">
        <v>3057</v>
      </c>
      <c r="B3059" s="107" t="str">
        <f t="shared" si="47"/>
        <v>420196003057</v>
      </c>
      <c r="C3059" s="108" t="s">
        <v>22860</v>
      </c>
      <c r="D3059" s="108" t="s">
        <v>22712</v>
      </c>
      <c r="E3059" s="108"/>
      <c r="F3059" s="107"/>
      <c r="G3059" s="108"/>
      <c r="H3059" s="107"/>
      <c r="I3059" s="108"/>
      <c r="J3059" s="107"/>
      <c r="K3059" s="147"/>
      <c r="L3059" s="107" t="s">
        <v>9922</v>
      </c>
      <c r="M3059" s="108" t="s">
        <v>22549</v>
      </c>
      <c r="N3059" s="149" t="str">
        <f>_xlfn.IFNA(VLOOKUP(K3059,'HAN02'!$I$1:$J$426,2,FALSE),"")</f>
        <v/>
      </c>
    </row>
    <row r="3060" spans="1:14">
      <c r="A3060" s="107">
        <v>3058</v>
      </c>
      <c r="B3060" s="107" t="str">
        <f t="shared" si="47"/>
        <v>420196003058</v>
      </c>
      <c r="C3060" s="108" t="s">
        <v>22861</v>
      </c>
      <c r="D3060" s="108" t="s">
        <v>22712</v>
      </c>
      <c r="E3060" s="108"/>
      <c r="F3060" s="107"/>
      <c r="G3060" s="108"/>
      <c r="H3060" s="107"/>
      <c r="I3060" s="108"/>
      <c r="J3060" s="107"/>
      <c r="K3060" s="147"/>
      <c r="L3060" s="107" t="s">
        <v>9922</v>
      </c>
      <c r="M3060" s="108" t="s">
        <v>22549</v>
      </c>
      <c r="N3060" s="149" t="str">
        <f>_xlfn.IFNA(VLOOKUP(K3060,'HAN02'!$I$1:$J$426,2,FALSE),"")</f>
        <v/>
      </c>
    </row>
    <row r="3061" spans="1:14">
      <c r="A3061" s="107">
        <v>3059</v>
      </c>
      <c r="B3061" s="107" t="str">
        <f t="shared" si="47"/>
        <v>420196003059</v>
      </c>
      <c r="C3061" s="108" t="s">
        <v>22862</v>
      </c>
      <c r="D3061" s="108" t="s">
        <v>22712</v>
      </c>
      <c r="E3061" s="108"/>
      <c r="F3061" s="107"/>
      <c r="G3061" s="108"/>
      <c r="H3061" s="107"/>
      <c r="I3061" s="108"/>
      <c r="J3061" s="107"/>
      <c r="K3061" s="147"/>
      <c r="L3061" s="107" t="s">
        <v>9922</v>
      </c>
      <c r="M3061" s="108" t="s">
        <v>22549</v>
      </c>
      <c r="N3061" s="149" t="str">
        <f>_xlfn.IFNA(VLOOKUP(K3061,'HAN02'!$I$1:$J$426,2,FALSE),"")</f>
        <v/>
      </c>
    </row>
    <row r="3062" spans="1:14">
      <c r="A3062" s="107">
        <v>3060</v>
      </c>
      <c r="B3062" s="107" t="str">
        <f t="shared" si="47"/>
        <v>420196003060</v>
      </c>
      <c r="C3062" s="108" t="s">
        <v>22863</v>
      </c>
      <c r="D3062" s="108" t="s">
        <v>22712</v>
      </c>
      <c r="E3062" s="108"/>
      <c r="F3062" s="107"/>
      <c r="G3062" s="108"/>
      <c r="H3062" s="107"/>
      <c r="I3062" s="108"/>
      <c r="J3062" s="107"/>
      <c r="K3062" s="147"/>
      <c r="L3062" s="107" t="s">
        <v>9922</v>
      </c>
      <c r="M3062" s="108" t="s">
        <v>22549</v>
      </c>
      <c r="N3062" s="149" t="str">
        <f>_xlfn.IFNA(VLOOKUP(K3062,'HAN02'!$I$1:$J$426,2,FALSE),"")</f>
        <v/>
      </c>
    </row>
    <row r="3063" spans="1:14">
      <c r="A3063" s="107">
        <v>3061</v>
      </c>
      <c r="B3063" s="107" t="str">
        <f t="shared" si="47"/>
        <v>420196003061</v>
      </c>
      <c r="C3063" s="108" t="s">
        <v>22864</v>
      </c>
      <c r="D3063" s="108" t="s">
        <v>22712</v>
      </c>
      <c r="E3063" s="108"/>
      <c r="F3063" s="107"/>
      <c r="G3063" s="108"/>
      <c r="H3063" s="107"/>
      <c r="I3063" s="108"/>
      <c r="J3063" s="107"/>
      <c r="K3063" s="147"/>
      <c r="L3063" s="107" t="s">
        <v>9922</v>
      </c>
      <c r="M3063" s="108" t="s">
        <v>22549</v>
      </c>
      <c r="N3063" s="149" t="str">
        <f>_xlfn.IFNA(VLOOKUP(K3063,'HAN02'!$I$1:$J$426,2,FALSE),"")</f>
        <v/>
      </c>
    </row>
    <row r="3064" spans="1:14">
      <c r="A3064" s="107">
        <v>3062</v>
      </c>
      <c r="B3064" s="107" t="str">
        <f t="shared" si="47"/>
        <v>420196003062</v>
      </c>
      <c r="C3064" s="108" t="s">
        <v>22865</v>
      </c>
      <c r="D3064" s="108" t="s">
        <v>22712</v>
      </c>
      <c r="E3064" s="108"/>
      <c r="F3064" s="107"/>
      <c r="G3064" s="108"/>
      <c r="H3064" s="107"/>
      <c r="I3064" s="108"/>
      <c r="J3064" s="107"/>
      <c r="K3064" s="147"/>
      <c r="L3064" s="107" t="s">
        <v>9922</v>
      </c>
      <c r="M3064" s="108" t="s">
        <v>22549</v>
      </c>
      <c r="N3064" s="149" t="str">
        <f>_xlfn.IFNA(VLOOKUP(K3064,'HAN02'!$I$1:$J$426,2,FALSE),"")</f>
        <v/>
      </c>
    </row>
    <row r="3065" spans="1:14">
      <c r="A3065" s="107">
        <v>3063</v>
      </c>
      <c r="B3065" s="107" t="str">
        <f t="shared" si="47"/>
        <v>420196003063</v>
      </c>
      <c r="C3065" s="108" t="s">
        <v>22866</v>
      </c>
      <c r="D3065" s="108" t="s">
        <v>22712</v>
      </c>
      <c r="E3065" s="108"/>
      <c r="F3065" s="107"/>
      <c r="G3065" s="108"/>
      <c r="H3065" s="107"/>
      <c r="I3065" s="108"/>
      <c r="J3065" s="107"/>
      <c r="K3065" s="147"/>
      <c r="L3065" s="107" t="s">
        <v>9922</v>
      </c>
      <c r="M3065" s="108" t="s">
        <v>22549</v>
      </c>
      <c r="N3065" s="149" t="str">
        <f>_xlfn.IFNA(VLOOKUP(K3065,'HAN02'!$I$1:$J$426,2,FALSE),"")</f>
        <v/>
      </c>
    </row>
    <row r="3066" spans="1:14">
      <c r="A3066" s="107">
        <v>3064</v>
      </c>
      <c r="B3066" s="107" t="str">
        <f t="shared" si="47"/>
        <v>42019606503064</v>
      </c>
      <c r="C3066" s="108" t="s">
        <v>22867</v>
      </c>
      <c r="D3066" s="108" t="s">
        <v>22868</v>
      </c>
      <c r="E3066" s="108" t="s">
        <v>22869</v>
      </c>
      <c r="F3066" s="107" t="s">
        <v>22870</v>
      </c>
      <c r="G3066" s="108" t="s">
        <v>22871</v>
      </c>
      <c r="H3066" s="107" t="s">
        <v>9969</v>
      </c>
      <c r="I3066" s="108" t="s">
        <v>12302</v>
      </c>
      <c r="J3066" s="107" t="s">
        <v>9922</v>
      </c>
      <c r="K3066" s="147"/>
      <c r="L3066" s="107" t="s">
        <v>9922</v>
      </c>
      <c r="M3066" s="108" t="s">
        <v>22549</v>
      </c>
      <c r="N3066" s="149" t="str">
        <f>_xlfn.IFNA(VLOOKUP(K3066,'HAN02'!$I$1:$J$426,2,FALSE),"")</f>
        <v/>
      </c>
    </row>
    <row r="3067" spans="1:14">
      <c r="A3067" s="107">
        <v>3065</v>
      </c>
      <c r="B3067" s="107" t="str">
        <f t="shared" si="47"/>
        <v>42019606503065</v>
      </c>
      <c r="C3067" s="108" t="s">
        <v>22872</v>
      </c>
      <c r="D3067" s="108" t="s">
        <v>22868</v>
      </c>
      <c r="E3067" s="108" t="s">
        <v>22873</v>
      </c>
      <c r="F3067" s="107" t="s">
        <v>22622</v>
      </c>
      <c r="G3067" s="108" t="s">
        <v>22874</v>
      </c>
      <c r="H3067" s="107" t="s">
        <v>9969</v>
      </c>
      <c r="I3067" s="108" t="s">
        <v>22658</v>
      </c>
      <c r="J3067" s="107" t="s">
        <v>9922</v>
      </c>
      <c r="K3067" s="147"/>
      <c r="L3067" s="107" t="s">
        <v>9922</v>
      </c>
      <c r="M3067" s="108" t="s">
        <v>22549</v>
      </c>
      <c r="N3067" s="149" t="str">
        <f>_xlfn.IFNA(VLOOKUP(K3067,'HAN02'!$I$1:$J$426,2,FALSE),"")</f>
        <v/>
      </c>
    </row>
    <row r="3068" spans="1:14">
      <c r="A3068" s="107">
        <v>3066</v>
      </c>
      <c r="B3068" s="107" t="str">
        <f t="shared" si="47"/>
        <v>420200103066</v>
      </c>
      <c r="C3068" s="108" t="s">
        <v>22875</v>
      </c>
      <c r="D3068" s="108" t="s">
        <v>22876</v>
      </c>
      <c r="E3068" s="108" t="s">
        <v>22877</v>
      </c>
      <c r="F3068" s="107" t="s">
        <v>22878</v>
      </c>
      <c r="G3068" s="108" t="s">
        <v>22879</v>
      </c>
      <c r="H3068" s="107" t="s">
        <v>10167</v>
      </c>
      <c r="I3068" s="108" t="s">
        <v>22880</v>
      </c>
      <c r="J3068" s="107" t="s">
        <v>9922</v>
      </c>
      <c r="K3068" s="147"/>
      <c r="L3068" s="107" t="s">
        <v>10056</v>
      </c>
      <c r="M3068" s="108" t="s">
        <v>22549</v>
      </c>
      <c r="N3068" s="149" t="str">
        <f>_xlfn.IFNA(VLOOKUP(K3068,'HAN02'!$I$1:$J$426,2,FALSE),"")</f>
        <v/>
      </c>
    </row>
    <row r="3069" spans="1:14">
      <c r="A3069" s="107">
        <v>3067</v>
      </c>
      <c r="B3069" s="107" t="str">
        <f t="shared" si="47"/>
        <v>420200203067</v>
      </c>
      <c r="C3069" s="108" t="s">
        <v>22881</v>
      </c>
      <c r="D3069" s="108" t="s">
        <v>22876</v>
      </c>
      <c r="E3069" s="108" t="s">
        <v>22882</v>
      </c>
      <c r="F3069" s="107" t="s">
        <v>22883</v>
      </c>
      <c r="G3069" s="108" t="s">
        <v>22884</v>
      </c>
      <c r="H3069" s="107" t="s">
        <v>11209</v>
      </c>
      <c r="I3069" s="108" t="s">
        <v>22885</v>
      </c>
      <c r="J3069" s="107" t="s">
        <v>9922</v>
      </c>
      <c r="K3069" s="147"/>
      <c r="L3069" s="107" t="s">
        <v>9922</v>
      </c>
      <c r="M3069" s="108" t="s">
        <v>22549</v>
      </c>
      <c r="N3069" s="149" t="str">
        <f>_xlfn.IFNA(VLOOKUP(K3069,'HAN02'!$I$1:$J$426,2,FALSE),"")</f>
        <v/>
      </c>
    </row>
    <row r="3070" spans="1:14">
      <c r="A3070" s="107">
        <v>3068</v>
      </c>
      <c r="B3070" s="107" t="str">
        <f t="shared" si="47"/>
        <v>420200403068</v>
      </c>
      <c r="C3070" s="108" t="s">
        <v>22886</v>
      </c>
      <c r="D3070" s="108" t="s">
        <v>22876</v>
      </c>
      <c r="E3070" s="108" t="s">
        <v>22887</v>
      </c>
      <c r="F3070" s="107" t="s">
        <v>22878</v>
      </c>
      <c r="G3070" s="108" t="s">
        <v>22888</v>
      </c>
      <c r="H3070" s="107" t="s">
        <v>9931</v>
      </c>
      <c r="I3070" s="108" t="s">
        <v>22889</v>
      </c>
      <c r="J3070" s="107" t="s">
        <v>9922</v>
      </c>
      <c r="K3070" s="147"/>
      <c r="L3070" s="107" t="s">
        <v>9922</v>
      </c>
      <c r="M3070" s="108" t="s">
        <v>22549</v>
      </c>
      <c r="N3070" s="149" t="str">
        <f>_xlfn.IFNA(VLOOKUP(K3070,'HAN02'!$I$1:$J$426,2,FALSE),"")</f>
        <v/>
      </c>
    </row>
    <row r="3071" spans="1:14">
      <c r="A3071" s="107">
        <v>3069</v>
      </c>
      <c r="B3071" s="107" t="str">
        <f t="shared" si="47"/>
        <v>420200703069</v>
      </c>
      <c r="C3071" s="108" t="s">
        <v>22890</v>
      </c>
      <c r="D3071" s="108" t="s">
        <v>22876</v>
      </c>
      <c r="E3071" s="108" t="s">
        <v>22891</v>
      </c>
      <c r="F3071" s="107" t="s">
        <v>22878</v>
      </c>
      <c r="G3071" s="108" t="s">
        <v>22892</v>
      </c>
      <c r="H3071" s="107" t="s">
        <v>10472</v>
      </c>
      <c r="I3071" s="108" t="s">
        <v>22893</v>
      </c>
      <c r="J3071" s="107" t="s">
        <v>9922</v>
      </c>
      <c r="K3071" s="147"/>
      <c r="L3071" s="107" t="s">
        <v>9922</v>
      </c>
      <c r="M3071" s="108" t="s">
        <v>22549</v>
      </c>
      <c r="N3071" s="149" t="str">
        <f>_xlfn.IFNA(VLOOKUP(K3071,'HAN02'!$I$1:$J$426,2,FALSE),"")</f>
        <v/>
      </c>
    </row>
    <row r="3072" spans="1:14">
      <c r="A3072" s="107">
        <v>3070</v>
      </c>
      <c r="B3072" s="107" t="str">
        <f t="shared" si="47"/>
        <v>420200503070</v>
      </c>
      <c r="C3072" s="108" t="s">
        <v>22894</v>
      </c>
      <c r="D3072" s="108" t="s">
        <v>22876</v>
      </c>
      <c r="E3072" s="108" t="s">
        <v>22895</v>
      </c>
      <c r="F3072" s="107" t="s">
        <v>22896</v>
      </c>
      <c r="G3072" s="108" t="s">
        <v>22897</v>
      </c>
      <c r="H3072" s="107" t="s">
        <v>9969</v>
      </c>
      <c r="I3072" s="108" t="s">
        <v>14024</v>
      </c>
      <c r="J3072" s="107" t="s">
        <v>9922</v>
      </c>
      <c r="K3072" s="147"/>
      <c r="L3072" s="107" t="s">
        <v>9922</v>
      </c>
      <c r="M3072" s="108" t="s">
        <v>22549</v>
      </c>
      <c r="N3072" s="149" t="str">
        <f>_xlfn.IFNA(VLOOKUP(K3072,'HAN02'!$I$1:$J$426,2,FALSE),"")</f>
        <v/>
      </c>
    </row>
    <row r="3073" spans="1:14">
      <c r="A3073" s="107">
        <v>3071</v>
      </c>
      <c r="B3073" s="107" t="str">
        <f t="shared" si="47"/>
        <v>420200503071</v>
      </c>
      <c r="C3073" s="108" t="s">
        <v>22898</v>
      </c>
      <c r="D3073" s="108" t="s">
        <v>22876</v>
      </c>
      <c r="E3073" s="108" t="s">
        <v>22899</v>
      </c>
      <c r="F3073" s="107" t="s">
        <v>22900</v>
      </c>
      <c r="G3073" s="108" t="s">
        <v>22901</v>
      </c>
      <c r="H3073" s="107" t="s">
        <v>9969</v>
      </c>
      <c r="I3073" s="108" t="s">
        <v>13934</v>
      </c>
      <c r="J3073" s="107" t="s">
        <v>9933</v>
      </c>
      <c r="K3073" s="147"/>
      <c r="L3073" s="107" t="s">
        <v>9922</v>
      </c>
      <c r="M3073" s="108" t="s">
        <v>22549</v>
      </c>
      <c r="N3073" s="149" t="str">
        <f>_xlfn.IFNA(VLOOKUP(K3073,'HAN02'!$I$1:$J$426,2,FALSE),"")</f>
        <v/>
      </c>
    </row>
    <row r="3074" spans="1:14">
      <c r="A3074" s="107">
        <v>3072</v>
      </c>
      <c r="B3074" s="107" t="str">
        <f t="shared" si="47"/>
        <v>420200503072</v>
      </c>
      <c r="C3074" s="108" t="s">
        <v>22902</v>
      </c>
      <c r="D3074" s="108" t="s">
        <v>22876</v>
      </c>
      <c r="E3074" s="108" t="s">
        <v>22903</v>
      </c>
      <c r="F3074" s="107" t="s">
        <v>22883</v>
      </c>
      <c r="G3074" s="108" t="s">
        <v>22904</v>
      </c>
      <c r="H3074" s="107" t="s">
        <v>9969</v>
      </c>
      <c r="I3074" s="108" t="s">
        <v>16670</v>
      </c>
      <c r="J3074" s="107" t="s">
        <v>9922</v>
      </c>
      <c r="K3074" s="147"/>
      <c r="L3074" s="107" t="s">
        <v>9922</v>
      </c>
      <c r="M3074" s="108" t="s">
        <v>22549</v>
      </c>
      <c r="N3074" s="149" t="str">
        <f>_xlfn.IFNA(VLOOKUP(K3074,'HAN02'!$I$1:$J$426,2,FALSE),"")</f>
        <v/>
      </c>
    </row>
    <row r="3075" spans="1:14">
      <c r="A3075" s="107">
        <v>3073</v>
      </c>
      <c r="B3075" s="107" t="str">
        <f t="shared" si="47"/>
        <v>420200003073</v>
      </c>
      <c r="C3075" s="108" t="s">
        <v>22905</v>
      </c>
      <c r="D3075" s="108" t="s">
        <v>22876</v>
      </c>
      <c r="E3075" s="108"/>
      <c r="F3075" s="107"/>
      <c r="G3075" s="108"/>
      <c r="H3075" s="107"/>
      <c r="I3075" s="108"/>
      <c r="J3075" s="107"/>
      <c r="K3075" s="147"/>
      <c r="L3075" s="107" t="s">
        <v>9922</v>
      </c>
      <c r="M3075" s="108" t="s">
        <v>22549</v>
      </c>
      <c r="N3075" s="149" t="str">
        <f>_xlfn.IFNA(VLOOKUP(K3075,'HAN02'!$I$1:$J$426,2,FALSE),"")</f>
        <v/>
      </c>
    </row>
    <row r="3076" spans="1:14">
      <c r="A3076" s="107">
        <v>3074</v>
      </c>
      <c r="B3076" s="107" t="str">
        <f t="shared" ref="B3076:B3139" si="48">D3076&amp;IF(H3076="",0,H3076)&amp;REPT(0,5-LEN(A3076))&amp;A3076</f>
        <v>420300303074</v>
      </c>
      <c r="C3076" s="108" t="s">
        <v>22906</v>
      </c>
      <c r="D3076" s="108" t="s">
        <v>22907</v>
      </c>
      <c r="E3076" s="108" t="s">
        <v>22908</v>
      </c>
      <c r="F3076" s="107" t="s">
        <v>22909</v>
      </c>
      <c r="G3076" s="108" t="s">
        <v>22910</v>
      </c>
      <c r="H3076" s="107" t="s">
        <v>10097</v>
      </c>
      <c r="I3076" s="108" t="s">
        <v>22911</v>
      </c>
      <c r="J3076" s="107" t="s">
        <v>9922</v>
      </c>
      <c r="K3076" s="147"/>
      <c r="L3076" s="107" t="s">
        <v>10056</v>
      </c>
      <c r="M3076" s="108" t="s">
        <v>22549</v>
      </c>
      <c r="N3076" s="149" t="str">
        <f>_xlfn.IFNA(VLOOKUP(K3076,'HAN02'!$I$1:$J$426,2,FALSE),"")</f>
        <v/>
      </c>
    </row>
    <row r="3077" spans="1:14">
      <c r="A3077" s="107">
        <v>3075</v>
      </c>
      <c r="B3077" s="107" t="str">
        <f t="shared" si="48"/>
        <v>420300503075</v>
      </c>
      <c r="C3077" s="108" t="s">
        <v>22912</v>
      </c>
      <c r="D3077" s="108" t="s">
        <v>22907</v>
      </c>
      <c r="E3077" s="108" t="s">
        <v>22913</v>
      </c>
      <c r="F3077" s="107" t="s">
        <v>22914</v>
      </c>
      <c r="G3077" s="108" t="s">
        <v>22915</v>
      </c>
      <c r="H3077" s="107" t="s">
        <v>9969</v>
      </c>
      <c r="I3077" s="108" t="s">
        <v>13598</v>
      </c>
      <c r="J3077" s="107" t="s">
        <v>9922</v>
      </c>
      <c r="K3077" s="147"/>
      <c r="L3077" s="107" t="s">
        <v>9922</v>
      </c>
      <c r="M3077" s="108" t="s">
        <v>22549</v>
      </c>
      <c r="N3077" s="149" t="str">
        <f>_xlfn.IFNA(VLOOKUP(K3077,'HAN02'!$I$1:$J$426,2,FALSE),"")</f>
        <v/>
      </c>
    </row>
    <row r="3078" spans="1:14">
      <c r="A3078" s="107">
        <v>3076</v>
      </c>
      <c r="B3078" s="107" t="str">
        <f t="shared" si="48"/>
        <v>420300503076</v>
      </c>
      <c r="C3078" s="108" t="s">
        <v>22916</v>
      </c>
      <c r="D3078" s="108" t="s">
        <v>22907</v>
      </c>
      <c r="E3078" s="108" t="s">
        <v>22917</v>
      </c>
      <c r="F3078" s="107" t="s">
        <v>22918</v>
      </c>
      <c r="G3078" s="108" t="s">
        <v>22919</v>
      </c>
      <c r="H3078" s="107" t="s">
        <v>9969</v>
      </c>
      <c r="I3078" s="108" t="s">
        <v>11333</v>
      </c>
      <c r="J3078" s="107" t="s">
        <v>9922</v>
      </c>
      <c r="K3078" s="147"/>
      <c r="L3078" s="107" t="s">
        <v>9922</v>
      </c>
      <c r="M3078" s="108" t="s">
        <v>22549</v>
      </c>
      <c r="N3078" s="149" t="str">
        <f>_xlfn.IFNA(VLOOKUP(K3078,'HAN02'!$I$1:$J$426,2,FALSE),"")</f>
        <v/>
      </c>
    </row>
    <row r="3079" spans="1:14">
      <c r="A3079" s="107">
        <v>3077</v>
      </c>
      <c r="B3079" s="107" t="str">
        <f t="shared" si="48"/>
        <v>420300503077</v>
      </c>
      <c r="C3079" s="108" t="s">
        <v>22920</v>
      </c>
      <c r="D3079" s="108" t="s">
        <v>22907</v>
      </c>
      <c r="E3079" s="108" t="s">
        <v>22921</v>
      </c>
      <c r="F3079" s="107" t="s">
        <v>22918</v>
      </c>
      <c r="G3079" s="108" t="s">
        <v>22922</v>
      </c>
      <c r="H3079" s="107" t="s">
        <v>9969</v>
      </c>
      <c r="I3079" s="108" t="s">
        <v>22923</v>
      </c>
      <c r="J3079" s="107" t="s">
        <v>9922</v>
      </c>
      <c r="K3079" s="147"/>
      <c r="L3079" s="107" t="s">
        <v>9922</v>
      </c>
      <c r="M3079" s="108" t="s">
        <v>22549</v>
      </c>
      <c r="N3079" s="149" t="str">
        <f>_xlfn.IFNA(VLOOKUP(K3079,'HAN02'!$I$1:$J$426,2,FALSE),"")</f>
        <v/>
      </c>
    </row>
    <row r="3080" spans="1:14">
      <c r="A3080" s="107">
        <v>3078</v>
      </c>
      <c r="B3080" s="107" t="str">
        <f t="shared" si="48"/>
        <v>420300503078</v>
      </c>
      <c r="C3080" s="108" t="s">
        <v>22924</v>
      </c>
      <c r="D3080" s="108" t="s">
        <v>22907</v>
      </c>
      <c r="E3080" s="108" t="s">
        <v>22925</v>
      </c>
      <c r="F3080" s="107" t="s">
        <v>22918</v>
      </c>
      <c r="G3080" s="108" t="s">
        <v>22926</v>
      </c>
      <c r="H3080" s="107" t="s">
        <v>9969</v>
      </c>
      <c r="I3080" s="108" t="s">
        <v>17951</v>
      </c>
      <c r="J3080" s="107" t="s">
        <v>9922</v>
      </c>
      <c r="K3080" s="147"/>
      <c r="L3080" s="107" t="s">
        <v>9922</v>
      </c>
      <c r="M3080" s="108" t="s">
        <v>22549</v>
      </c>
      <c r="N3080" s="149" t="str">
        <f>_xlfn.IFNA(VLOOKUP(K3080,'HAN02'!$I$1:$J$426,2,FALSE),"")</f>
        <v/>
      </c>
    </row>
    <row r="3081" spans="1:14">
      <c r="A3081" s="107">
        <v>3079</v>
      </c>
      <c r="B3081" s="107" t="str">
        <f t="shared" si="48"/>
        <v>420300103079</v>
      </c>
      <c r="C3081" s="108" t="s">
        <v>22927</v>
      </c>
      <c r="D3081" s="108" t="s">
        <v>22907</v>
      </c>
      <c r="E3081" s="108" t="s">
        <v>22928</v>
      </c>
      <c r="F3081" s="107" t="s">
        <v>22918</v>
      </c>
      <c r="G3081" s="108" t="s">
        <v>22929</v>
      </c>
      <c r="H3081" s="107" t="s">
        <v>10167</v>
      </c>
      <c r="I3081" s="108" t="s">
        <v>12108</v>
      </c>
      <c r="J3081" s="107" t="s">
        <v>9922</v>
      </c>
      <c r="K3081" s="147"/>
      <c r="L3081" s="107" t="s">
        <v>9922</v>
      </c>
      <c r="M3081" s="108" t="s">
        <v>22549</v>
      </c>
      <c r="N3081" s="149" t="str">
        <f>_xlfn.IFNA(VLOOKUP(K3081,'HAN02'!$I$1:$J$426,2,FALSE),"")</f>
        <v/>
      </c>
    </row>
    <row r="3082" spans="1:14">
      <c r="A3082" s="107">
        <v>3080</v>
      </c>
      <c r="B3082" s="107" t="str">
        <f t="shared" si="48"/>
        <v>420300503080</v>
      </c>
      <c r="C3082" s="108" t="s">
        <v>22930</v>
      </c>
      <c r="D3082" s="108" t="s">
        <v>22907</v>
      </c>
      <c r="E3082" s="108" t="s">
        <v>22931</v>
      </c>
      <c r="F3082" s="107" t="s">
        <v>22932</v>
      </c>
      <c r="G3082" s="108" t="s">
        <v>22933</v>
      </c>
      <c r="H3082" s="107" t="s">
        <v>9969</v>
      </c>
      <c r="I3082" s="108" t="s">
        <v>22934</v>
      </c>
      <c r="J3082" s="107" t="s">
        <v>9922</v>
      </c>
      <c r="K3082" s="147"/>
      <c r="L3082" s="107" t="s">
        <v>9922</v>
      </c>
      <c r="M3082" s="108" t="s">
        <v>22549</v>
      </c>
      <c r="N3082" s="149" t="str">
        <f>_xlfn.IFNA(VLOOKUP(K3082,'HAN02'!$I$1:$J$426,2,FALSE),"")</f>
        <v/>
      </c>
    </row>
    <row r="3083" spans="1:14">
      <c r="A3083" s="107">
        <v>3081</v>
      </c>
      <c r="B3083" s="107" t="str">
        <f t="shared" si="48"/>
        <v>420300103081</v>
      </c>
      <c r="C3083" s="108" t="s">
        <v>22935</v>
      </c>
      <c r="D3083" s="108" t="s">
        <v>22907</v>
      </c>
      <c r="E3083" s="108" t="s">
        <v>22936</v>
      </c>
      <c r="F3083" s="107" t="s">
        <v>22937</v>
      </c>
      <c r="G3083" s="108" t="s">
        <v>22938</v>
      </c>
      <c r="H3083" s="107" t="s">
        <v>10167</v>
      </c>
      <c r="I3083" s="108" t="s">
        <v>17688</v>
      </c>
      <c r="J3083" s="107" t="s">
        <v>9922</v>
      </c>
      <c r="K3083" s="147"/>
      <c r="L3083" s="107" t="s">
        <v>9922</v>
      </c>
      <c r="M3083" s="108" t="s">
        <v>22549</v>
      </c>
      <c r="N3083" s="149" t="str">
        <f>_xlfn.IFNA(VLOOKUP(K3083,'HAN02'!$I$1:$J$426,2,FALSE),"")</f>
        <v/>
      </c>
    </row>
    <row r="3084" spans="1:14">
      <c r="A3084" s="107">
        <v>3082</v>
      </c>
      <c r="B3084" s="107" t="str">
        <f t="shared" si="48"/>
        <v>420300503082</v>
      </c>
      <c r="C3084" s="108" t="s">
        <v>22939</v>
      </c>
      <c r="D3084" s="108" t="s">
        <v>22907</v>
      </c>
      <c r="E3084" s="108" t="s">
        <v>22940</v>
      </c>
      <c r="F3084" s="107" t="s">
        <v>22918</v>
      </c>
      <c r="G3084" s="108" t="s">
        <v>22941</v>
      </c>
      <c r="H3084" s="107" t="s">
        <v>9969</v>
      </c>
      <c r="I3084" s="108" t="s">
        <v>22942</v>
      </c>
      <c r="J3084" s="107" t="s">
        <v>9922</v>
      </c>
      <c r="K3084" s="147"/>
      <c r="L3084" s="107" t="s">
        <v>9922</v>
      </c>
      <c r="M3084" s="108" t="s">
        <v>22549</v>
      </c>
      <c r="N3084" s="149" t="str">
        <f>_xlfn.IFNA(VLOOKUP(K3084,'HAN02'!$I$1:$J$426,2,FALSE),"")</f>
        <v/>
      </c>
    </row>
    <row r="3085" spans="1:14">
      <c r="A3085" s="107">
        <v>3083</v>
      </c>
      <c r="B3085" s="107" t="str">
        <f t="shared" si="48"/>
        <v>420300503083</v>
      </c>
      <c r="C3085" s="108" t="s">
        <v>22943</v>
      </c>
      <c r="D3085" s="108" t="s">
        <v>22907</v>
      </c>
      <c r="E3085" s="108" t="s">
        <v>22944</v>
      </c>
      <c r="F3085" s="107" t="s">
        <v>22918</v>
      </c>
      <c r="G3085" s="108" t="s">
        <v>22945</v>
      </c>
      <c r="H3085" s="107" t="s">
        <v>9969</v>
      </c>
      <c r="I3085" s="108" t="s">
        <v>22946</v>
      </c>
      <c r="J3085" s="107" t="s">
        <v>9922</v>
      </c>
      <c r="K3085" s="147"/>
      <c r="L3085" s="107" t="s">
        <v>9922</v>
      </c>
      <c r="M3085" s="108" t="s">
        <v>22549</v>
      </c>
      <c r="N3085" s="149" t="str">
        <f>_xlfn.IFNA(VLOOKUP(K3085,'HAN02'!$I$1:$J$426,2,FALSE),"")</f>
        <v/>
      </c>
    </row>
    <row r="3086" spans="1:14">
      <c r="A3086" s="107">
        <v>3084</v>
      </c>
      <c r="B3086" s="107" t="str">
        <f t="shared" si="48"/>
        <v>420300503084</v>
      </c>
      <c r="C3086" s="108" t="s">
        <v>22947</v>
      </c>
      <c r="D3086" s="108" t="s">
        <v>22907</v>
      </c>
      <c r="E3086" s="108" t="s">
        <v>22948</v>
      </c>
      <c r="F3086" s="107" t="s">
        <v>22949</v>
      </c>
      <c r="G3086" s="108" t="s">
        <v>22950</v>
      </c>
      <c r="H3086" s="107" t="s">
        <v>9969</v>
      </c>
      <c r="I3086" s="108" t="s">
        <v>13053</v>
      </c>
      <c r="J3086" s="107" t="s">
        <v>9922</v>
      </c>
      <c r="K3086" s="147"/>
      <c r="L3086" s="107" t="s">
        <v>9922</v>
      </c>
      <c r="M3086" s="108" t="s">
        <v>22549</v>
      </c>
      <c r="N3086" s="149" t="str">
        <f>_xlfn.IFNA(VLOOKUP(K3086,'HAN02'!$I$1:$J$426,2,FALSE),"")</f>
        <v/>
      </c>
    </row>
    <row r="3087" spans="1:14">
      <c r="A3087" s="107">
        <v>3085</v>
      </c>
      <c r="B3087" s="107" t="str">
        <f t="shared" si="48"/>
        <v>420300503085</v>
      </c>
      <c r="C3087" s="108" t="s">
        <v>22951</v>
      </c>
      <c r="D3087" s="108" t="s">
        <v>22907</v>
      </c>
      <c r="E3087" s="108" t="s">
        <v>22952</v>
      </c>
      <c r="F3087" s="107" t="s">
        <v>22918</v>
      </c>
      <c r="G3087" s="108" t="s">
        <v>22953</v>
      </c>
      <c r="H3087" s="107" t="s">
        <v>9969</v>
      </c>
      <c r="I3087" s="108" t="s">
        <v>21315</v>
      </c>
      <c r="J3087" s="107" t="s">
        <v>9922</v>
      </c>
      <c r="K3087" s="147"/>
      <c r="L3087" s="107" t="s">
        <v>9922</v>
      </c>
      <c r="M3087" s="108" t="s">
        <v>22549</v>
      </c>
      <c r="N3087" s="149" t="str">
        <f>_xlfn.IFNA(VLOOKUP(K3087,'HAN02'!$I$1:$J$426,2,FALSE),"")</f>
        <v/>
      </c>
    </row>
    <row r="3088" spans="1:14">
      <c r="A3088" s="107">
        <v>3086</v>
      </c>
      <c r="B3088" s="107" t="str">
        <f t="shared" si="48"/>
        <v>420500103086</v>
      </c>
      <c r="C3088" s="108" t="s">
        <v>22954</v>
      </c>
      <c r="D3088" s="108" t="s">
        <v>22955</v>
      </c>
      <c r="E3088" s="108" t="s">
        <v>22956</v>
      </c>
      <c r="F3088" s="107" t="s">
        <v>22957</v>
      </c>
      <c r="G3088" s="108" t="s">
        <v>22958</v>
      </c>
      <c r="H3088" s="107" t="s">
        <v>10167</v>
      </c>
      <c r="I3088" s="108" t="s">
        <v>22959</v>
      </c>
      <c r="J3088" s="107" t="s">
        <v>9933</v>
      </c>
      <c r="K3088" s="147" t="s">
        <v>22960</v>
      </c>
      <c r="L3088" s="107" t="s">
        <v>10056</v>
      </c>
      <c r="M3088" s="108" t="s">
        <v>22549</v>
      </c>
      <c r="N3088" s="149" t="str">
        <f>_xlfn.IFNA(VLOOKUP(K3088,'HAN02'!$I$1:$J$426,2,FALSE),"")</f>
        <v>GG422118</v>
      </c>
    </row>
    <row r="3089" spans="1:14">
      <c r="A3089" s="107">
        <v>3087</v>
      </c>
      <c r="B3089" s="107" t="str">
        <f t="shared" si="48"/>
        <v>420500503087</v>
      </c>
      <c r="C3089" s="108" t="s">
        <v>22961</v>
      </c>
      <c r="D3089" s="108" t="s">
        <v>22955</v>
      </c>
      <c r="E3089" s="108" t="s">
        <v>22962</v>
      </c>
      <c r="F3089" s="107" t="s">
        <v>22963</v>
      </c>
      <c r="G3089" s="108" t="s">
        <v>22964</v>
      </c>
      <c r="H3089" s="107" t="s">
        <v>9969</v>
      </c>
      <c r="I3089" s="108" t="s">
        <v>22743</v>
      </c>
      <c r="J3089" s="107" t="s">
        <v>9933</v>
      </c>
      <c r="K3089" s="147" t="s">
        <v>22960</v>
      </c>
      <c r="L3089" s="107" t="s">
        <v>10056</v>
      </c>
      <c r="M3089" s="108" t="s">
        <v>22549</v>
      </c>
      <c r="N3089" s="149" t="str">
        <f>_xlfn.IFNA(VLOOKUP(K3089,'HAN02'!$I$1:$J$426,2,FALSE),"")</f>
        <v>GG422118</v>
      </c>
    </row>
    <row r="3090" spans="1:14">
      <c r="A3090" s="107">
        <v>3088</v>
      </c>
      <c r="B3090" s="107" t="str">
        <f t="shared" si="48"/>
        <v>420500503088</v>
      </c>
      <c r="C3090" s="108" t="s">
        <v>22965</v>
      </c>
      <c r="D3090" s="108" t="s">
        <v>22955</v>
      </c>
      <c r="E3090" s="108" t="s">
        <v>22966</v>
      </c>
      <c r="F3090" s="107" t="s">
        <v>22963</v>
      </c>
      <c r="G3090" s="108" t="s">
        <v>22967</v>
      </c>
      <c r="H3090" s="107" t="s">
        <v>9969</v>
      </c>
      <c r="I3090" s="108" t="s">
        <v>15061</v>
      </c>
      <c r="J3090" s="107" t="s">
        <v>9933</v>
      </c>
      <c r="K3090" s="147" t="s">
        <v>22960</v>
      </c>
      <c r="L3090" s="107" t="s">
        <v>10056</v>
      </c>
      <c r="M3090" s="108" t="s">
        <v>22549</v>
      </c>
      <c r="N3090" s="149" t="str">
        <f>_xlfn.IFNA(VLOOKUP(K3090,'HAN02'!$I$1:$J$426,2,FALSE),"")</f>
        <v>GG422118</v>
      </c>
    </row>
    <row r="3091" spans="1:14">
      <c r="A3091" s="107">
        <v>3089</v>
      </c>
      <c r="B3091" s="107" t="str">
        <f t="shared" si="48"/>
        <v>420500503089</v>
      </c>
      <c r="C3091" s="108" t="s">
        <v>22968</v>
      </c>
      <c r="D3091" s="108" t="s">
        <v>22955</v>
      </c>
      <c r="E3091" s="108" t="s">
        <v>22969</v>
      </c>
      <c r="F3091" s="107" t="s">
        <v>22963</v>
      </c>
      <c r="G3091" s="108" t="s">
        <v>22970</v>
      </c>
      <c r="H3091" s="107" t="s">
        <v>9969</v>
      </c>
      <c r="I3091" s="108" t="s">
        <v>17040</v>
      </c>
      <c r="J3091" s="107" t="s">
        <v>9933</v>
      </c>
      <c r="K3091" s="147" t="s">
        <v>22960</v>
      </c>
      <c r="L3091" s="107" t="s">
        <v>9922</v>
      </c>
      <c r="M3091" s="108" t="s">
        <v>22549</v>
      </c>
      <c r="N3091" s="149" t="str">
        <f>_xlfn.IFNA(VLOOKUP(K3091,'HAN02'!$I$1:$J$426,2,FALSE),"")</f>
        <v>GG422118</v>
      </c>
    </row>
    <row r="3092" spans="1:14">
      <c r="A3092" s="107">
        <v>3090</v>
      </c>
      <c r="B3092" s="107" t="str">
        <f t="shared" si="48"/>
        <v>420500303090</v>
      </c>
      <c r="C3092" s="108" t="s">
        <v>22971</v>
      </c>
      <c r="D3092" s="108" t="s">
        <v>22955</v>
      </c>
      <c r="E3092" s="108" t="s">
        <v>22972</v>
      </c>
      <c r="F3092" s="107" t="s">
        <v>22973</v>
      </c>
      <c r="G3092" s="108" t="s">
        <v>22974</v>
      </c>
      <c r="H3092" s="107" t="s">
        <v>10097</v>
      </c>
      <c r="I3092" s="108" t="s">
        <v>19187</v>
      </c>
      <c r="J3092" s="107" t="s">
        <v>9922</v>
      </c>
      <c r="K3092" s="147"/>
      <c r="L3092" s="107" t="s">
        <v>9922</v>
      </c>
      <c r="M3092" s="108" t="s">
        <v>22549</v>
      </c>
      <c r="N3092" s="149" t="str">
        <f>_xlfn.IFNA(VLOOKUP(K3092,'HAN02'!$I$1:$J$426,2,FALSE),"")</f>
        <v/>
      </c>
    </row>
    <row r="3093" spans="1:14">
      <c r="A3093" s="107">
        <v>3091</v>
      </c>
      <c r="B3093" s="107" t="str">
        <f t="shared" si="48"/>
        <v>420500403091</v>
      </c>
      <c r="C3093" s="108" t="s">
        <v>22975</v>
      </c>
      <c r="D3093" s="108" t="s">
        <v>22955</v>
      </c>
      <c r="E3093" s="108" t="s">
        <v>22976</v>
      </c>
      <c r="F3093" s="107" t="s">
        <v>22963</v>
      </c>
      <c r="G3093" s="108" t="s">
        <v>22977</v>
      </c>
      <c r="H3093" s="107" t="s">
        <v>9931</v>
      </c>
      <c r="I3093" s="108" t="s">
        <v>22978</v>
      </c>
      <c r="J3093" s="107" t="s">
        <v>9933</v>
      </c>
      <c r="K3093" s="147" t="s">
        <v>22960</v>
      </c>
      <c r="L3093" s="107" t="s">
        <v>9922</v>
      </c>
      <c r="M3093" s="108" t="s">
        <v>22549</v>
      </c>
      <c r="N3093" s="149" t="str">
        <f>_xlfn.IFNA(VLOOKUP(K3093,'HAN02'!$I$1:$J$426,2,FALSE),"")</f>
        <v>GG422118</v>
      </c>
    </row>
    <row r="3094" spans="1:14">
      <c r="A3094" s="107">
        <v>3092</v>
      </c>
      <c r="B3094" s="107" t="str">
        <f t="shared" si="48"/>
        <v>420500503092</v>
      </c>
      <c r="C3094" s="108" t="s">
        <v>22979</v>
      </c>
      <c r="D3094" s="108" t="s">
        <v>22955</v>
      </c>
      <c r="E3094" s="108" t="s">
        <v>22980</v>
      </c>
      <c r="F3094" s="107" t="s">
        <v>22963</v>
      </c>
      <c r="G3094" s="108" t="s">
        <v>22981</v>
      </c>
      <c r="H3094" s="107" t="s">
        <v>9969</v>
      </c>
      <c r="I3094" s="108" t="s">
        <v>12334</v>
      </c>
      <c r="J3094" s="107" t="s">
        <v>9933</v>
      </c>
      <c r="K3094" s="147" t="s">
        <v>22960</v>
      </c>
      <c r="L3094" s="107" t="s">
        <v>9922</v>
      </c>
      <c r="M3094" s="108" t="s">
        <v>22549</v>
      </c>
      <c r="N3094" s="149" t="str">
        <f>_xlfn.IFNA(VLOOKUP(K3094,'HAN02'!$I$1:$J$426,2,FALSE),"")</f>
        <v>GG422118</v>
      </c>
    </row>
    <row r="3095" spans="1:14">
      <c r="A3095" s="107">
        <v>3093</v>
      </c>
      <c r="B3095" s="107" t="str">
        <f t="shared" si="48"/>
        <v>420500503093</v>
      </c>
      <c r="C3095" s="108" t="s">
        <v>22982</v>
      </c>
      <c r="D3095" s="108" t="s">
        <v>22955</v>
      </c>
      <c r="E3095" s="108" t="s">
        <v>22983</v>
      </c>
      <c r="F3095" s="107" t="s">
        <v>22984</v>
      </c>
      <c r="G3095" s="108" t="s">
        <v>22985</v>
      </c>
      <c r="H3095" s="107" t="s">
        <v>9969</v>
      </c>
      <c r="I3095" s="108" t="s">
        <v>13905</v>
      </c>
      <c r="J3095" s="107" t="s">
        <v>9922</v>
      </c>
      <c r="K3095" s="147"/>
      <c r="L3095" s="107" t="s">
        <v>9922</v>
      </c>
      <c r="M3095" s="108" t="s">
        <v>22549</v>
      </c>
      <c r="N3095" s="149" t="str">
        <f>_xlfn.IFNA(VLOOKUP(K3095,'HAN02'!$I$1:$J$426,2,FALSE),"")</f>
        <v/>
      </c>
    </row>
    <row r="3096" spans="1:14">
      <c r="A3096" s="107">
        <v>3094</v>
      </c>
      <c r="B3096" s="107" t="str">
        <f t="shared" si="48"/>
        <v>420500503094</v>
      </c>
      <c r="C3096" s="108" t="s">
        <v>22986</v>
      </c>
      <c r="D3096" s="108" t="s">
        <v>22955</v>
      </c>
      <c r="E3096" s="108" t="s">
        <v>22987</v>
      </c>
      <c r="F3096" s="107" t="s">
        <v>22963</v>
      </c>
      <c r="G3096" s="108" t="s">
        <v>22988</v>
      </c>
      <c r="H3096" s="107" t="s">
        <v>9969</v>
      </c>
      <c r="I3096" s="108" t="s">
        <v>10718</v>
      </c>
      <c r="J3096" s="107" t="s">
        <v>9922</v>
      </c>
      <c r="K3096" s="147"/>
      <c r="L3096" s="107" t="s">
        <v>9922</v>
      </c>
      <c r="M3096" s="108" t="s">
        <v>22549</v>
      </c>
      <c r="N3096" s="149" t="str">
        <f>_xlfn.IFNA(VLOOKUP(K3096,'HAN02'!$I$1:$J$426,2,FALSE),"")</f>
        <v/>
      </c>
    </row>
    <row r="3097" spans="1:14">
      <c r="A3097" s="107">
        <v>3095</v>
      </c>
      <c r="B3097" s="107" t="str">
        <f t="shared" si="48"/>
        <v>420500303095</v>
      </c>
      <c r="C3097" s="108" t="s">
        <v>22989</v>
      </c>
      <c r="D3097" s="108" t="s">
        <v>22955</v>
      </c>
      <c r="E3097" s="108" t="s">
        <v>22990</v>
      </c>
      <c r="F3097" s="107" t="s">
        <v>22963</v>
      </c>
      <c r="G3097" s="108" t="s">
        <v>22991</v>
      </c>
      <c r="H3097" s="107" t="s">
        <v>10097</v>
      </c>
      <c r="I3097" s="108" t="s">
        <v>22992</v>
      </c>
      <c r="J3097" s="107" t="s">
        <v>9922</v>
      </c>
      <c r="K3097" s="147"/>
      <c r="L3097" s="107" t="s">
        <v>9922</v>
      </c>
      <c r="M3097" s="108" t="s">
        <v>22549</v>
      </c>
      <c r="N3097" s="149" t="str">
        <f>_xlfn.IFNA(VLOOKUP(K3097,'HAN02'!$I$1:$J$426,2,FALSE),"")</f>
        <v/>
      </c>
    </row>
    <row r="3098" spans="1:14">
      <c r="A3098" s="107">
        <v>3096</v>
      </c>
      <c r="B3098" s="107" t="str">
        <f t="shared" si="48"/>
        <v>420500403096</v>
      </c>
      <c r="C3098" s="108" t="s">
        <v>22993</v>
      </c>
      <c r="D3098" s="108" t="s">
        <v>22955</v>
      </c>
      <c r="E3098" s="108" t="s">
        <v>22994</v>
      </c>
      <c r="F3098" s="107" t="s">
        <v>22995</v>
      </c>
      <c r="G3098" s="108" t="s">
        <v>22996</v>
      </c>
      <c r="H3098" s="107" t="s">
        <v>9931</v>
      </c>
      <c r="I3098" s="108" t="s">
        <v>22997</v>
      </c>
      <c r="J3098" s="107" t="s">
        <v>9922</v>
      </c>
      <c r="K3098" s="147"/>
      <c r="L3098" s="107" t="s">
        <v>9922</v>
      </c>
      <c r="M3098" s="108" t="s">
        <v>22549</v>
      </c>
      <c r="N3098" s="149" t="str">
        <f>_xlfn.IFNA(VLOOKUP(K3098,'HAN02'!$I$1:$J$426,2,FALSE),"")</f>
        <v/>
      </c>
    </row>
    <row r="3099" spans="1:14">
      <c r="A3099" s="107">
        <v>3097</v>
      </c>
      <c r="B3099" s="107" t="str">
        <f t="shared" si="48"/>
        <v>420500703097</v>
      </c>
      <c r="C3099" s="108" t="s">
        <v>22998</v>
      </c>
      <c r="D3099" s="108" t="s">
        <v>22955</v>
      </c>
      <c r="E3099" s="108" t="s">
        <v>22999</v>
      </c>
      <c r="F3099" s="107" t="s">
        <v>22963</v>
      </c>
      <c r="G3099" s="108" t="s">
        <v>23000</v>
      </c>
      <c r="H3099" s="107" t="s">
        <v>10472</v>
      </c>
      <c r="I3099" s="108" t="s">
        <v>11884</v>
      </c>
      <c r="J3099" s="107" t="s">
        <v>9933</v>
      </c>
      <c r="K3099" s="147" t="s">
        <v>22960</v>
      </c>
      <c r="L3099" s="107" t="s">
        <v>9922</v>
      </c>
      <c r="M3099" s="108" t="s">
        <v>22549</v>
      </c>
      <c r="N3099" s="149" t="str">
        <f>_xlfn.IFNA(VLOOKUP(K3099,'HAN02'!$I$1:$J$426,2,FALSE),"")</f>
        <v>GG422118</v>
      </c>
    </row>
    <row r="3100" spans="1:14">
      <c r="A3100" s="107">
        <v>3098</v>
      </c>
      <c r="B3100" s="107" t="str">
        <f t="shared" si="48"/>
        <v>420500503098</v>
      </c>
      <c r="C3100" s="108" t="s">
        <v>23001</v>
      </c>
      <c r="D3100" s="108" t="s">
        <v>22955</v>
      </c>
      <c r="E3100" s="108" t="s">
        <v>23002</v>
      </c>
      <c r="F3100" s="107" t="s">
        <v>22963</v>
      </c>
      <c r="G3100" s="108" t="s">
        <v>23003</v>
      </c>
      <c r="H3100" s="107" t="s">
        <v>9969</v>
      </c>
      <c r="I3100" s="108" t="s">
        <v>14538</v>
      </c>
      <c r="J3100" s="107" t="s">
        <v>9922</v>
      </c>
      <c r="K3100" s="147"/>
      <c r="L3100" s="107" t="s">
        <v>9922</v>
      </c>
      <c r="M3100" s="108" t="s">
        <v>22549</v>
      </c>
      <c r="N3100" s="149" t="str">
        <f>_xlfn.IFNA(VLOOKUP(K3100,'HAN02'!$I$1:$J$426,2,FALSE),"")</f>
        <v/>
      </c>
    </row>
    <row r="3101" spans="1:14">
      <c r="A3101" s="107">
        <v>3099</v>
      </c>
      <c r="B3101" s="107" t="str">
        <f t="shared" si="48"/>
        <v>420596503099</v>
      </c>
      <c r="C3101" s="108" t="s">
        <v>23004</v>
      </c>
      <c r="D3101" s="108" t="s">
        <v>22960</v>
      </c>
      <c r="E3101" s="108" t="s">
        <v>23005</v>
      </c>
      <c r="F3101" s="107" t="s">
        <v>22963</v>
      </c>
      <c r="G3101" s="108" t="s">
        <v>23006</v>
      </c>
      <c r="H3101" s="107" t="s">
        <v>9969</v>
      </c>
      <c r="I3101" s="108" t="s">
        <v>16151</v>
      </c>
      <c r="J3101" s="107" t="s">
        <v>9933</v>
      </c>
      <c r="K3101" s="147" t="s">
        <v>22960</v>
      </c>
      <c r="L3101" s="107" t="s">
        <v>9922</v>
      </c>
      <c r="M3101" s="108" t="s">
        <v>22549</v>
      </c>
      <c r="N3101" s="149" t="str">
        <f>_xlfn.IFNA(VLOOKUP(K3101,'HAN02'!$I$1:$J$426,2,FALSE),"")</f>
        <v>GG422118</v>
      </c>
    </row>
    <row r="3102" spans="1:14">
      <c r="A3102" s="107">
        <v>3100</v>
      </c>
      <c r="B3102" s="107" t="str">
        <f t="shared" si="48"/>
        <v>420596703100</v>
      </c>
      <c r="C3102" s="108" t="s">
        <v>23007</v>
      </c>
      <c r="D3102" s="108" t="s">
        <v>22960</v>
      </c>
      <c r="E3102" s="108" t="s">
        <v>23008</v>
      </c>
      <c r="F3102" s="107" t="s">
        <v>22963</v>
      </c>
      <c r="G3102" s="108" t="s">
        <v>23009</v>
      </c>
      <c r="H3102" s="107" t="s">
        <v>10472</v>
      </c>
      <c r="I3102" s="108" t="s">
        <v>14185</v>
      </c>
      <c r="J3102" s="107" t="s">
        <v>9933</v>
      </c>
      <c r="K3102" s="147" t="s">
        <v>22960</v>
      </c>
      <c r="L3102" s="107" t="s">
        <v>10056</v>
      </c>
      <c r="M3102" s="108" t="s">
        <v>22549</v>
      </c>
      <c r="N3102" s="149" t="str">
        <f>_xlfn.IFNA(VLOOKUP(K3102,'HAN02'!$I$1:$J$426,2,FALSE),"")</f>
        <v>GG422118</v>
      </c>
    </row>
    <row r="3103" spans="1:14">
      <c r="A3103" s="107">
        <v>3101</v>
      </c>
      <c r="B3103" s="107" t="str">
        <f t="shared" si="48"/>
        <v>420600103101</v>
      </c>
      <c r="C3103" s="108" t="s">
        <v>23010</v>
      </c>
      <c r="D3103" s="108" t="s">
        <v>23011</v>
      </c>
      <c r="E3103" s="108" t="s">
        <v>23012</v>
      </c>
      <c r="F3103" s="107" t="s">
        <v>23013</v>
      </c>
      <c r="G3103" s="108" t="s">
        <v>23014</v>
      </c>
      <c r="H3103" s="107" t="s">
        <v>10167</v>
      </c>
      <c r="I3103" s="108" t="s">
        <v>23015</v>
      </c>
      <c r="J3103" s="107" t="s">
        <v>9922</v>
      </c>
      <c r="K3103" s="147"/>
      <c r="L3103" s="107" t="s">
        <v>10056</v>
      </c>
      <c r="M3103" s="108" t="s">
        <v>22549</v>
      </c>
      <c r="N3103" s="149" t="str">
        <f>_xlfn.IFNA(VLOOKUP(K3103,'HAN02'!$I$1:$J$426,2,FALSE),"")</f>
        <v/>
      </c>
    </row>
    <row r="3104" spans="1:14">
      <c r="A3104" s="107">
        <v>3102</v>
      </c>
      <c r="B3104" s="107" t="str">
        <f t="shared" si="48"/>
        <v>420600403102</v>
      </c>
      <c r="C3104" s="108" t="s">
        <v>23016</v>
      </c>
      <c r="D3104" s="108" t="s">
        <v>23011</v>
      </c>
      <c r="E3104" s="108" t="s">
        <v>23017</v>
      </c>
      <c r="F3104" s="107" t="s">
        <v>23018</v>
      </c>
      <c r="G3104" s="108" t="s">
        <v>23019</v>
      </c>
      <c r="H3104" s="107" t="s">
        <v>9931</v>
      </c>
      <c r="I3104" s="108" t="s">
        <v>23020</v>
      </c>
      <c r="J3104" s="107" t="s">
        <v>9922</v>
      </c>
      <c r="K3104" s="147"/>
      <c r="L3104" s="107" t="s">
        <v>10056</v>
      </c>
      <c r="M3104" s="108" t="s">
        <v>22549</v>
      </c>
      <c r="N3104" s="149" t="str">
        <f>_xlfn.IFNA(VLOOKUP(K3104,'HAN02'!$I$1:$J$426,2,FALSE),"")</f>
        <v/>
      </c>
    </row>
    <row r="3105" spans="1:14">
      <c r="A3105" s="107">
        <v>3103</v>
      </c>
      <c r="B3105" s="107" t="str">
        <f t="shared" si="48"/>
        <v>420600503103</v>
      </c>
      <c r="C3105" s="108" t="s">
        <v>23021</v>
      </c>
      <c r="D3105" s="108" t="s">
        <v>23011</v>
      </c>
      <c r="E3105" s="108" t="s">
        <v>23022</v>
      </c>
      <c r="F3105" s="107" t="s">
        <v>23023</v>
      </c>
      <c r="G3105" s="108" t="s">
        <v>23024</v>
      </c>
      <c r="H3105" s="107" t="s">
        <v>9969</v>
      </c>
      <c r="I3105" s="108" t="s">
        <v>12182</v>
      </c>
      <c r="J3105" s="107" t="s">
        <v>9922</v>
      </c>
      <c r="K3105" s="147"/>
      <c r="L3105" s="107" t="s">
        <v>9922</v>
      </c>
      <c r="M3105" s="108" t="s">
        <v>22549</v>
      </c>
      <c r="N3105" s="149" t="str">
        <f>_xlfn.IFNA(VLOOKUP(K3105,'HAN02'!$I$1:$J$426,2,FALSE),"")</f>
        <v/>
      </c>
    </row>
    <row r="3106" spans="1:14">
      <c r="A3106" s="107">
        <v>3104</v>
      </c>
      <c r="B3106" s="107" t="str">
        <f t="shared" si="48"/>
        <v>420600203104</v>
      </c>
      <c r="C3106" s="108" t="s">
        <v>23025</v>
      </c>
      <c r="D3106" s="108" t="s">
        <v>23011</v>
      </c>
      <c r="E3106" s="108" t="s">
        <v>23026</v>
      </c>
      <c r="F3106" s="107" t="s">
        <v>23027</v>
      </c>
      <c r="G3106" s="108" t="s">
        <v>23028</v>
      </c>
      <c r="H3106" s="107" t="s">
        <v>11209</v>
      </c>
      <c r="I3106" s="108" t="s">
        <v>21726</v>
      </c>
      <c r="J3106" s="107" t="s">
        <v>9922</v>
      </c>
      <c r="K3106" s="147"/>
      <c r="L3106" s="107" t="s">
        <v>9922</v>
      </c>
      <c r="M3106" s="108" t="s">
        <v>22549</v>
      </c>
      <c r="N3106" s="149" t="str">
        <f>_xlfn.IFNA(VLOOKUP(K3106,'HAN02'!$I$1:$J$426,2,FALSE),"")</f>
        <v/>
      </c>
    </row>
    <row r="3107" spans="1:14">
      <c r="A3107" s="107">
        <v>3105</v>
      </c>
      <c r="B3107" s="107" t="str">
        <f t="shared" si="48"/>
        <v>420600503105</v>
      </c>
      <c r="C3107" s="108" t="s">
        <v>23029</v>
      </c>
      <c r="D3107" s="108" t="s">
        <v>23011</v>
      </c>
      <c r="E3107" s="108" t="s">
        <v>23030</v>
      </c>
      <c r="F3107" s="107" t="s">
        <v>23031</v>
      </c>
      <c r="G3107" s="108" t="s">
        <v>23032</v>
      </c>
      <c r="H3107" s="107" t="s">
        <v>9969</v>
      </c>
      <c r="I3107" s="108" t="s">
        <v>22027</v>
      </c>
      <c r="J3107" s="107" t="s">
        <v>9922</v>
      </c>
      <c r="K3107" s="147"/>
      <c r="L3107" s="107" t="s">
        <v>9922</v>
      </c>
      <c r="M3107" s="108" t="s">
        <v>22549</v>
      </c>
      <c r="N3107" s="149" t="str">
        <f>_xlfn.IFNA(VLOOKUP(K3107,'HAN02'!$I$1:$J$426,2,FALSE),"")</f>
        <v/>
      </c>
    </row>
    <row r="3108" spans="1:14">
      <c r="A3108" s="107">
        <v>3106</v>
      </c>
      <c r="B3108" s="107" t="str">
        <f t="shared" si="48"/>
        <v>420600003106</v>
      </c>
      <c r="C3108" s="108" t="s">
        <v>23033</v>
      </c>
      <c r="D3108" s="108" t="s">
        <v>23011</v>
      </c>
      <c r="E3108" s="108"/>
      <c r="F3108" s="107"/>
      <c r="G3108" s="108"/>
      <c r="H3108" s="107"/>
      <c r="I3108" s="108"/>
      <c r="J3108" s="107"/>
      <c r="K3108" s="147"/>
      <c r="L3108" s="107" t="s">
        <v>9922</v>
      </c>
      <c r="M3108" s="108" t="s">
        <v>22549</v>
      </c>
      <c r="N3108" s="149" t="str">
        <f>_xlfn.IFNA(VLOOKUP(K3108,'HAN02'!$I$1:$J$426,2,FALSE),"")</f>
        <v/>
      </c>
    </row>
    <row r="3109" spans="1:14">
      <c r="A3109" s="107">
        <v>3107</v>
      </c>
      <c r="B3109" s="107" t="str">
        <f t="shared" si="48"/>
        <v>420600203107</v>
      </c>
      <c r="C3109" s="108" t="s">
        <v>23034</v>
      </c>
      <c r="D3109" s="108" t="s">
        <v>23011</v>
      </c>
      <c r="E3109" s="108" t="s">
        <v>23035</v>
      </c>
      <c r="F3109" s="107" t="s">
        <v>23018</v>
      </c>
      <c r="G3109" s="108" t="s">
        <v>23036</v>
      </c>
      <c r="H3109" s="107" t="s">
        <v>11209</v>
      </c>
      <c r="I3109" s="108" t="s">
        <v>23020</v>
      </c>
      <c r="J3109" s="107" t="s">
        <v>9922</v>
      </c>
      <c r="K3109" s="147"/>
      <c r="L3109" s="107" t="s">
        <v>9922</v>
      </c>
      <c r="M3109" s="108" t="s">
        <v>22549</v>
      </c>
      <c r="N3109" s="149" t="str">
        <f>_xlfn.IFNA(VLOOKUP(K3109,'HAN02'!$I$1:$J$426,2,FALSE),"")</f>
        <v/>
      </c>
    </row>
    <row r="3110" spans="1:14">
      <c r="A3110" s="107">
        <v>3108</v>
      </c>
      <c r="B3110" s="107" t="str">
        <f t="shared" si="48"/>
        <v>420600103108</v>
      </c>
      <c r="C3110" s="108" t="s">
        <v>23037</v>
      </c>
      <c r="D3110" s="108" t="s">
        <v>23011</v>
      </c>
      <c r="E3110" s="108" t="s">
        <v>23038</v>
      </c>
      <c r="F3110" s="107" t="s">
        <v>23039</v>
      </c>
      <c r="G3110" s="108" t="s">
        <v>23040</v>
      </c>
      <c r="H3110" s="107" t="s">
        <v>10167</v>
      </c>
      <c r="I3110" s="108" t="s">
        <v>11538</v>
      </c>
      <c r="J3110" s="107" t="s">
        <v>9922</v>
      </c>
      <c r="K3110" s="147"/>
      <c r="L3110" s="107" t="s">
        <v>9922</v>
      </c>
      <c r="M3110" s="108" t="s">
        <v>22549</v>
      </c>
      <c r="N3110" s="149" t="str">
        <f>_xlfn.IFNA(VLOOKUP(K3110,'HAN02'!$I$1:$J$426,2,FALSE),"")</f>
        <v/>
      </c>
    </row>
    <row r="3111" spans="1:14">
      <c r="A3111" s="107">
        <v>3109</v>
      </c>
      <c r="B3111" s="107" t="str">
        <f t="shared" si="48"/>
        <v>420600303109</v>
      </c>
      <c r="C3111" s="108" t="s">
        <v>23041</v>
      </c>
      <c r="D3111" s="108" t="s">
        <v>23011</v>
      </c>
      <c r="E3111" s="108" t="s">
        <v>23042</v>
      </c>
      <c r="F3111" s="107" t="s">
        <v>23023</v>
      </c>
      <c r="G3111" s="108" t="s">
        <v>23043</v>
      </c>
      <c r="H3111" s="107" t="s">
        <v>10097</v>
      </c>
      <c r="I3111" s="108" t="s">
        <v>23044</v>
      </c>
      <c r="J3111" s="107" t="s">
        <v>9922</v>
      </c>
      <c r="K3111" s="147"/>
      <c r="L3111" s="107" t="s">
        <v>9922</v>
      </c>
      <c r="M3111" s="108" t="s">
        <v>22549</v>
      </c>
      <c r="N3111" s="149" t="str">
        <f>_xlfn.IFNA(VLOOKUP(K3111,'HAN02'!$I$1:$J$426,2,FALSE),"")</f>
        <v/>
      </c>
    </row>
    <row r="3112" spans="1:14">
      <c r="A3112" s="107">
        <v>3110</v>
      </c>
      <c r="B3112" s="107" t="str">
        <f t="shared" si="48"/>
        <v>420600003110</v>
      </c>
      <c r="C3112" s="108" t="s">
        <v>23045</v>
      </c>
      <c r="D3112" s="108" t="s">
        <v>23011</v>
      </c>
      <c r="E3112" s="108"/>
      <c r="F3112" s="107"/>
      <c r="G3112" s="108"/>
      <c r="H3112" s="107"/>
      <c r="I3112" s="108"/>
      <c r="J3112" s="107"/>
      <c r="K3112" s="147"/>
      <c r="L3112" s="107" t="s">
        <v>9922</v>
      </c>
      <c r="M3112" s="108" t="s">
        <v>22549</v>
      </c>
      <c r="N3112" s="149" t="str">
        <f>_xlfn.IFNA(VLOOKUP(K3112,'HAN02'!$I$1:$J$426,2,FALSE),"")</f>
        <v/>
      </c>
    </row>
    <row r="3113" spans="1:14">
      <c r="A3113" s="107">
        <v>3111</v>
      </c>
      <c r="B3113" s="107" t="str">
        <f t="shared" si="48"/>
        <v>420600303111</v>
      </c>
      <c r="C3113" s="108" t="s">
        <v>23046</v>
      </c>
      <c r="D3113" s="108" t="s">
        <v>23011</v>
      </c>
      <c r="E3113" s="108" t="s">
        <v>23047</v>
      </c>
      <c r="F3113" s="107" t="s">
        <v>23048</v>
      </c>
      <c r="G3113" s="108" t="s">
        <v>23049</v>
      </c>
      <c r="H3113" s="107" t="s">
        <v>10097</v>
      </c>
      <c r="I3113" s="108" t="s">
        <v>23050</v>
      </c>
      <c r="J3113" s="107" t="s">
        <v>9922</v>
      </c>
      <c r="K3113" s="147"/>
      <c r="L3113" s="107" t="s">
        <v>9922</v>
      </c>
      <c r="M3113" s="108" t="s">
        <v>22549</v>
      </c>
      <c r="N3113" s="149" t="str">
        <f>_xlfn.IFNA(VLOOKUP(K3113,'HAN02'!$I$1:$J$426,2,FALSE),"")</f>
        <v/>
      </c>
    </row>
    <row r="3114" spans="1:14">
      <c r="A3114" s="107">
        <v>3112</v>
      </c>
      <c r="B3114" s="107" t="str">
        <f t="shared" si="48"/>
        <v>420600403112</v>
      </c>
      <c r="C3114" s="108" t="s">
        <v>23051</v>
      </c>
      <c r="D3114" s="108" t="s">
        <v>23011</v>
      </c>
      <c r="E3114" s="108" t="s">
        <v>23052</v>
      </c>
      <c r="F3114" s="107" t="s">
        <v>23053</v>
      </c>
      <c r="G3114" s="108" t="s">
        <v>23054</v>
      </c>
      <c r="H3114" s="107" t="s">
        <v>9931</v>
      </c>
      <c r="I3114" s="108" t="s">
        <v>10503</v>
      </c>
      <c r="J3114" s="107" t="s">
        <v>9922</v>
      </c>
      <c r="K3114" s="147"/>
      <c r="L3114" s="107" t="s">
        <v>9922</v>
      </c>
      <c r="M3114" s="108" t="s">
        <v>22549</v>
      </c>
      <c r="N3114" s="149" t="str">
        <f>_xlfn.IFNA(VLOOKUP(K3114,'HAN02'!$I$1:$J$426,2,FALSE),"")</f>
        <v/>
      </c>
    </row>
    <row r="3115" spans="1:14">
      <c r="A3115" s="107">
        <v>3113</v>
      </c>
      <c r="B3115" s="107" t="str">
        <f t="shared" si="48"/>
        <v>420600503113</v>
      </c>
      <c r="C3115" s="108" t="s">
        <v>23055</v>
      </c>
      <c r="D3115" s="108" t="s">
        <v>23011</v>
      </c>
      <c r="E3115" s="108" t="s">
        <v>23056</v>
      </c>
      <c r="F3115" s="107" t="s">
        <v>23057</v>
      </c>
      <c r="G3115" s="108" t="s">
        <v>23058</v>
      </c>
      <c r="H3115" s="107" t="s">
        <v>9969</v>
      </c>
      <c r="I3115" s="108" t="s">
        <v>11964</v>
      </c>
      <c r="J3115" s="107" t="s">
        <v>9922</v>
      </c>
      <c r="K3115" s="147"/>
      <c r="L3115" s="107" t="s">
        <v>9922</v>
      </c>
      <c r="M3115" s="108" t="s">
        <v>22549</v>
      </c>
      <c r="N3115" s="149" t="str">
        <f>_xlfn.IFNA(VLOOKUP(K3115,'HAN02'!$I$1:$J$426,2,FALSE),"")</f>
        <v/>
      </c>
    </row>
    <row r="3116" spans="1:14">
      <c r="A3116" s="107">
        <v>3114</v>
      </c>
      <c r="B3116" s="107" t="str">
        <f t="shared" si="48"/>
        <v>420602503114</v>
      </c>
      <c r="C3116" s="108" t="s">
        <v>23059</v>
      </c>
      <c r="D3116" s="108" t="s">
        <v>23060</v>
      </c>
      <c r="E3116" s="108" t="s">
        <v>23061</v>
      </c>
      <c r="F3116" s="107" t="s">
        <v>23062</v>
      </c>
      <c r="G3116" s="108" t="s">
        <v>23063</v>
      </c>
      <c r="H3116" s="107" t="s">
        <v>9969</v>
      </c>
      <c r="I3116" s="108" t="s">
        <v>23064</v>
      </c>
      <c r="J3116" s="107" t="s">
        <v>9922</v>
      </c>
      <c r="K3116" s="147"/>
      <c r="L3116" s="107" t="s">
        <v>9922</v>
      </c>
      <c r="M3116" s="108" t="s">
        <v>22549</v>
      </c>
      <c r="N3116" s="149" t="str">
        <f>_xlfn.IFNA(VLOOKUP(K3116,'HAN02'!$I$1:$J$426,2,FALSE),"")</f>
        <v/>
      </c>
    </row>
    <row r="3117" spans="1:14">
      <c r="A3117" s="107">
        <v>3115</v>
      </c>
      <c r="B3117" s="107" t="str">
        <f t="shared" si="48"/>
        <v>420607103115</v>
      </c>
      <c r="C3117" s="108" t="s">
        <v>23065</v>
      </c>
      <c r="D3117" s="108" t="s">
        <v>23066</v>
      </c>
      <c r="E3117" s="108" t="s">
        <v>23067</v>
      </c>
      <c r="F3117" s="107" t="s">
        <v>23068</v>
      </c>
      <c r="G3117" s="108" t="s">
        <v>23069</v>
      </c>
      <c r="H3117" s="107" t="s">
        <v>10167</v>
      </c>
      <c r="I3117" s="108" t="s">
        <v>23070</v>
      </c>
      <c r="J3117" s="107" t="s">
        <v>9922</v>
      </c>
      <c r="K3117" s="147"/>
      <c r="L3117" s="107" t="s">
        <v>9922</v>
      </c>
      <c r="M3117" s="108" t="s">
        <v>22549</v>
      </c>
      <c r="N3117" s="149" t="str">
        <f>_xlfn.IFNA(VLOOKUP(K3117,'HAN02'!$I$1:$J$426,2,FALSE),"")</f>
        <v/>
      </c>
    </row>
    <row r="3118" spans="1:14">
      <c r="A3118" s="107">
        <v>3116</v>
      </c>
      <c r="B3118" s="107" t="str">
        <f t="shared" si="48"/>
        <v>420696203116</v>
      </c>
      <c r="C3118" s="108" t="s">
        <v>23071</v>
      </c>
      <c r="D3118" s="108" t="s">
        <v>23072</v>
      </c>
      <c r="E3118" s="108" t="s">
        <v>23073</v>
      </c>
      <c r="F3118" s="107" t="s">
        <v>23074</v>
      </c>
      <c r="G3118" s="108" t="s">
        <v>23075</v>
      </c>
      <c r="H3118" s="107" t="s">
        <v>11209</v>
      </c>
      <c r="I3118" s="108" t="s">
        <v>23076</v>
      </c>
      <c r="J3118" s="107" t="s">
        <v>9933</v>
      </c>
      <c r="K3118" s="147" t="s">
        <v>23072</v>
      </c>
      <c r="L3118" s="107" t="s">
        <v>10056</v>
      </c>
      <c r="M3118" s="108" t="s">
        <v>22549</v>
      </c>
      <c r="N3118" s="149" t="str">
        <f>_xlfn.IFNA(VLOOKUP(K3118,'HAN02'!$I$1:$J$426,2,FALSE),"")</f>
        <v>GG422032</v>
      </c>
    </row>
    <row r="3119" spans="1:14">
      <c r="A3119" s="107">
        <v>3117</v>
      </c>
      <c r="B3119" s="107" t="str">
        <f t="shared" si="48"/>
        <v>420696503117</v>
      </c>
      <c r="C3119" s="108" t="s">
        <v>23077</v>
      </c>
      <c r="D3119" s="108" t="s">
        <v>23072</v>
      </c>
      <c r="E3119" s="108" t="s">
        <v>23078</v>
      </c>
      <c r="F3119" s="107" t="s">
        <v>23023</v>
      </c>
      <c r="G3119" s="108" t="s">
        <v>23079</v>
      </c>
      <c r="H3119" s="107" t="s">
        <v>9969</v>
      </c>
      <c r="I3119" s="108" t="s">
        <v>12672</v>
      </c>
      <c r="J3119" s="107" t="s">
        <v>9933</v>
      </c>
      <c r="K3119" s="147" t="s">
        <v>23072</v>
      </c>
      <c r="L3119" s="107" t="s">
        <v>10056</v>
      </c>
      <c r="M3119" s="108" t="s">
        <v>22549</v>
      </c>
      <c r="N3119" s="149" t="str">
        <f>_xlfn.IFNA(VLOOKUP(K3119,'HAN02'!$I$1:$J$426,2,FALSE),"")</f>
        <v>GG422032</v>
      </c>
    </row>
    <row r="3120" spans="1:14">
      <c r="A3120" s="107">
        <v>3118</v>
      </c>
      <c r="B3120" s="107" t="str">
        <f t="shared" si="48"/>
        <v>420696503118</v>
      </c>
      <c r="C3120" s="108" t="s">
        <v>23080</v>
      </c>
      <c r="D3120" s="108" t="s">
        <v>23072</v>
      </c>
      <c r="E3120" s="108" t="s">
        <v>23081</v>
      </c>
      <c r="F3120" s="107" t="s">
        <v>23023</v>
      </c>
      <c r="G3120" s="108" t="s">
        <v>23082</v>
      </c>
      <c r="H3120" s="107" t="s">
        <v>9969</v>
      </c>
      <c r="I3120" s="108" t="s">
        <v>23083</v>
      </c>
      <c r="J3120" s="107" t="s">
        <v>9933</v>
      </c>
      <c r="K3120" s="147" t="s">
        <v>23072</v>
      </c>
      <c r="L3120" s="107" t="s">
        <v>9922</v>
      </c>
      <c r="M3120" s="108" t="s">
        <v>22549</v>
      </c>
      <c r="N3120" s="149" t="str">
        <f>_xlfn.IFNA(VLOOKUP(K3120,'HAN02'!$I$1:$J$426,2,FALSE),"")</f>
        <v>GG422032</v>
      </c>
    </row>
    <row r="3121" spans="1:14">
      <c r="A3121" s="107">
        <v>3119</v>
      </c>
      <c r="B3121" s="107" t="str">
        <f t="shared" si="48"/>
        <v>420696103119</v>
      </c>
      <c r="C3121" s="108" t="s">
        <v>23084</v>
      </c>
      <c r="D3121" s="108" t="s">
        <v>23072</v>
      </c>
      <c r="E3121" s="108" t="s">
        <v>23085</v>
      </c>
      <c r="F3121" s="107" t="s">
        <v>23086</v>
      </c>
      <c r="G3121" s="108" t="s">
        <v>23087</v>
      </c>
      <c r="H3121" s="107" t="s">
        <v>10167</v>
      </c>
      <c r="I3121" s="108" t="s">
        <v>23088</v>
      </c>
      <c r="J3121" s="107" t="s">
        <v>9933</v>
      </c>
      <c r="K3121" s="147" t="s">
        <v>23072</v>
      </c>
      <c r="L3121" s="107" t="s">
        <v>9922</v>
      </c>
      <c r="M3121" s="108" t="s">
        <v>22549</v>
      </c>
      <c r="N3121" s="149" t="str">
        <f>_xlfn.IFNA(VLOOKUP(K3121,'HAN02'!$I$1:$J$426,2,FALSE),"")</f>
        <v>GG422032</v>
      </c>
    </row>
    <row r="3122" spans="1:14">
      <c r="A3122" s="107">
        <v>3120</v>
      </c>
      <c r="B3122" s="107" t="str">
        <f t="shared" si="48"/>
        <v>420696403120</v>
      </c>
      <c r="C3122" s="108" t="s">
        <v>23089</v>
      </c>
      <c r="D3122" s="108" t="s">
        <v>23072</v>
      </c>
      <c r="E3122" s="108" t="s">
        <v>23090</v>
      </c>
      <c r="F3122" s="107" t="s">
        <v>23023</v>
      </c>
      <c r="G3122" s="108" t="s">
        <v>23091</v>
      </c>
      <c r="H3122" s="107" t="s">
        <v>9931</v>
      </c>
      <c r="I3122" s="108" t="s">
        <v>23092</v>
      </c>
      <c r="J3122" s="107" t="s">
        <v>9933</v>
      </c>
      <c r="K3122" s="147" t="s">
        <v>23072</v>
      </c>
      <c r="L3122" s="107" t="s">
        <v>9922</v>
      </c>
      <c r="M3122" s="108" t="s">
        <v>22549</v>
      </c>
      <c r="N3122" s="149" t="str">
        <f>_xlfn.IFNA(VLOOKUP(K3122,'HAN02'!$I$1:$J$426,2,FALSE),"")</f>
        <v>GG422032</v>
      </c>
    </row>
    <row r="3123" spans="1:14">
      <c r="A3123" s="107">
        <v>3121</v>
      </c>
      <c r="B3123" s="107" t="str">
        <f t="shared" si="48"/>
        <v>420696503121</v>
      </c>
      <c r="C3123" s="108" t="s">
        <v>23093</v>
      </c>
      <c r="D3123" s="108" t="s">
        <v>23072</v>
      </c>
      <c r="E3123" s="108" t="s">
        <v>23094</v>
      </c>
      <c r="F3123" s="107" t="s">
        <v>23023</v>
      </c>
      <c r="G3123" s="108" t="s">
        <v>23095</v>
      </c>
      <c r="H3123" s="107" t="s">
        <v>9969</v>
      </c>
      <c r="I3123" s="108" t="s">
        <v>23096</v>
      </c>
      <c r="J3123" s="107" t="s">
        <v>9933</v>
      </c>
      <c r="K3123" s="147" t="s">
        <v>23072</v>
      </c>
      <c r="L3123" s="107" t="s">
        <v>9922</v>
      </c>
      <c r="M3123" s="108" t="s">
        <v>22549</v>
      </c>
      <c r="N3123" s="149" t="str">
        <f>_xlfn.IFNA(VLOOKUP(K3123,'HAN02'!$I$1:$J$426,2,FALSE),"")</f>
        <v>GG422032</v>
      </c>
    </row>
    <row r="3124" spans="1:14">
      <c r="A3124" s="107">
        <v>3122</v>
      </c>
      <c r="B3124" s="107" t="str">
        <f t="shared" si="48"/>
        <v>420696503122</v>
      </c>
      <c r="C3124" s="108" t="s">
        <v>23097</v>
      </c>
      <c r="D3124" s="108" t="s">
        <v>23072</v>
      </c>
      <c r="E3124" s="108" t="s">
        <v>23098</v>
      </c>
      <c r="F3124" s="107" t="s">
        <v>23023</v>
      </c>
      <c r="G3124" s="108" t="s">
        <v>23099</v>
      </c>
      <c r="H3124" s="107" t="s">
        <v>9969</v>
      </c>
      <c r="I3124" s="108" t="s">
        <v>12948</v>
      </c>
      <c r="J3124" s="107" t="s">
        <v>9933</v>
      </c>
      <c r="K3124" s="147" t="s">
        <v>23072</v>
      </c>
      <c r="L3124" s="107" t="s">
        <v>9922</v>
      </c>
      <c r="M3124" s="108" t="s">
        <v>22549</v>
      </c>
      <c r="N3124" s="149" t="str">
        <f>_xlfn.IFNA(VLOOKUP(K3124,'HAN02'!$I$1:$J$426,2,FALSE),"")</f>
        <v>GG422032</v>
      </c>
    </row>
    <row r="3125" spans="1:14">
      <c r="A3125" s="107">
        <v>3123</v>
      </c>
      <c r="B3125" s="107" t="str">
        <f t="shared" si="48"/>
        <v>420700503123</v>
      </c>
      <c r="C3125" s="108" t="s">
        <v>23100</v>
      </c>
      <c r="D3125" s="108" t="s">
        <v>23101</v>
      </c>
      <c r="E3125" s="108" t="s">
        <v>23102</v>
      </c>
      <c r="F3125" s="107" t="s">
        <v>23103</v>
      </c>
      <c r="G3125" s="108" t="s">
        <v>23104</v>
      </c>
      <c r="H3125" s="107" t="s">
        <v>9969</v>
      </c>
      <c r="I3125" s="108" t="s">
        <v>10677</v>
      </c>
      <c r="J3125" s="107" t="s">
        <v>9922</v>
      </c>
      <c r="K3125" s="147"/>
      <c r="L3125" s="107" t="s">
        <v>9922</v>
      </c>
      <c r="M3125" s="108" t="s">
        <v>22549</v>
      </c>
      <c r="N3125" s="149" t="str">
        <f>_xlfn.IFNA(VLOOKUP(K3125,'HAN02'!$I$1:$J$426,2,FALSE),"")</f>
        <v/>
      </c>
    </row>
    <row r="3126" spans="1:14">
      <c r="A3126" s="107">
        <v>3124</v>
      </c>
      <c r="B3126" s="107" t="str">
        <f t="shared" si="48"/>
        <v>420700103124</v>
      </c>
      <c r="C3126" s="108" t="s">
        <v>23105</v>
      </c>
      <c r="D3126" s="108" t="s">
        <v>23101</v>
      </c>
      <c r="E3126" s="108" t="s">
        <v>23106</v>
      </c>
      <c r="F3126" s="107" t="s">
        <v>23107</v>
      </c>
      <c r="G3126" s="108" t="s">
        <v>23108</v>
      </c>
      <c r="H3126" s="107" t="s">
        <v>10167</v>
      </c>
      <c r="I3126" s="108" t="s">
        <v>13586</v>
      </c>
      <c r="J3126" s="107" t="s">
        <v>9922</v>
      </c>
      <c r="K3126" s="147"/>
      <c r="L3126" s="107" t="s">
        <v>9922</v>
      </c>
      <c r="M3126" s="108" t="s">
        <v>22549</v>
      </c>
      <c r="N3126" s="149" t="str">
        <f>_xlfn.IFNA(VLOOKUP(K3126,'HAN02'!$I$1:$J$426,2,FALSE),"")</f>
        <v/>
      </c>
    </row>
    <row r="3127" spans="1:14">
      <c r="A3127" s="107">
        <v>3125</v>
      </c>
      <c r="B3127" s="107" t="str">
        <f t="shared" si="48"/>
        <v>420761503125</v>
      </c>
      <c r="C3127" s="108" t="s">
        <v>23109</v>
      </c>
      <c r="D3127" s="108" t="s">
        <v>23110</v>
      </c>
      <c r="E3127" s="108" t="s">
        <v>23111</v>
      </c>
      <c r="F3127" s="107" t="s">
        <v>23112</v>
      </c>
      <c r="G3127" s="108" t="s">
        <v>23113</v>
      </c>
      <c r="H3127" s="107" t="s">
        <v>9969</v>
      </c>
      <c r="I3127" s="108" t="s">
        <v>23114</v>
      </c>
      <c r="J3127" s="107" t="s">
        <v>9922</v>
      </c>
      <c r="K3127" s="147"/>
      <c r="L3127" s="107" t="s">
        <v>9922</v>
      </c>
      <c r="M3127" s="108" t="s">
        <v>22549</v>
      </c>
      <c r="N3127" s="149" t="str">
        <f>_xlfn.IFNA(VLOOKUP(K3127,'HAN02'!$I$1:$J$426,2,FALSE),"")</f>
        <v/>
      </c>
    </row>
    <row r="3128" spans="1:14">
      <c r="A3128" s="107">
        <v>3126</v>
      </c>
      <c r="B3128" s="107" t="str">
        <f t="shared" si="48"/>
        <v>420761503126</v>
      </c>
      <c r="C3128" s="108" t="s">
        <v>23115</v>
      </c>
      <c r="D3128" s="108" t="s">
        <v>23110</v>
      </c>
      <c r="E3128" s="108" t="s">
        <v>23116</v>
      </c>
      <c r="F3128" s="107" t="s">
        <v>23112</v>
      </c>
      <c r="G3128" s="108" t="s">
        <v>23117</v>
      </c>
      <c r="H3128" s="107" t="s">
        <v>9969</v>
      </c>
      <c r="I3128" s="108" t="s">
        <v>11327</v>
      </c>
      <c r="J3128" s="107" t="s">
        <v>9922</v>
      </c>
      <c r="K3128" s="147"/>
      <c r="L3128" s="107" t="s">
        <v>9922</v>
      </c>
      <c r="M3128" s="108" t="s">
        <v>22549</v>
      </c>
      <c r="N3128" s="149" t="str">
        <f>_xlfn.IFNA(VLOOKUP(K3128,'HAN02'!$I$1:$J$426,2,FALSE),"")</f>
        <v/>
      </c>
    </row>
    <row r="3129" spans="1:14">
      <c r="A3129" s="107">
        <v>3127</v>
      </c>
      <c r="B3129" s="107" t="str">
        <f t="shared" si="48"/>
        <v>420761503127</v>
      </c>
      <c r="C3129" s="108" t="s">
        <v>23118</v>
      </c>
      <c r="D3129" s="108" t="s">
        <v>23110</v>
      </c>
      <c r="E3129" s="108" t="s">
        <v>23119</v>
      </c>
      <c r="F3129" s="107" t="s">
        <v>23120</v>
      </c>
      <c r="G3129" s="108" t="s">
        <v>23121</v>
      </c>
      <c r="H3129" s="107" t="s">
        <v>9969</v>
      </c>
      <c r="I3129" s="108" t="s">
        <v>23122</v>
      </c>
      <c r="J3129" s="107" t="s">
        <v>9922</v>
      </c>
      <c r="K3129" s="147"/>
      <c r="L3129" s="107" t="s">
        <v>9922</v>
      </c>
      <c r="M3129" s="108" t="s">
        <v>22549</v>
      </c>
      <c r="N3129" s="149" t="str">
        <f>_xlfn.IFNA(VLOOKUP(K3129,'HAN02'!$I$1:$J$426,2,FALSE),"")</f>
        <v/>
      </c>
    </row>
    <row r="3130" spans="1:14">
      <c r="A3130" s="107">
        <v>3128</v>
      </c>
      <c r="B3130" s="107" t="str">
        <f t="shared" si="48"/>
        <v>420800503128</v>
      </c>
      <c r="C3130" s="108" t="s">
        <v>23123</v>
      </c>
      <c r="D3130" s="108" t="s">
        <v>23124</v>
      </c>
      <c r="E3130" s="108" t="s">
        <v>23125</v>
      </c>
      <c r="F3130" s="107" t="s">
        <v>23126</v>
      </c>
      <c r="G3130" s="108" t="s">
        <v>23127</v>
      </c>
      <c r="H3130" s="107" t="s">
        <v>9969</v>
      </c>
      <c r="I3130" s="108" t="s">
        <v>23128</v>
      </c>
      <c r="J3130" s="107" t="s">
        <v>9933</v>
      </c>
      <c r="K3130" s="147" t="s">
        <v>23129</v>
      </c>
      <c r="L3130" s="107" t="s">
        <v>10056</v>
      </c>
      <c r="M3130" s="108" t="s">
        <v>22549</v>
      </c>
      <c r="N3130" s="149" t="str">
        <f>_xlfn.IFNA(VLOOKUP(K3130,'HAN02'!$I$1:$J$426,2,FALSE),"")</f>
        <v>GG422119</v>
      </c>
    </row>
    <row r="3131" spans="1:14">
      <c r="A3131" s="107">
        <v>3129</v>
      </c>
      <c r="B3131" s="107" t="str">
        <f t="shared" si="48"/>
        <v>420800503129</v>
      </c>
      <c r="C3131" s="108" t="s">
        <v>23130</v>
      </c>
      <c r="D3131" s="108" t="s">
        <v>23124</v>
      </c>
      <c r="E3131" s="108" t="s">
        <v>23131</v>
      </c>
      <c r="F3131" s="107" t="s">
        <v>23126</v>
      </c>
      <c r="G3131" s="108" t="s">
        <v>23132</v>
      </c>
      <c r="H3131" s="107" t="s">
        <v>9969</v>
      </c>
      <c r="I3131" s="108" t="s">
        <v>23133</v>
      </c>
      <c r="J3131" s="107" t="s">
        <v>9933</v>
      </c>
      <c r="K3131" s="147" t="s">
        <v>23129</v>
      </c>
      <c r="L3131" s="107" t="s">
        <v>10056</v>
      </c>
      <c r="M3131" s="108" t="s">
        <v>22549</v>
      </c>
      <c r="N3131" s="149" t="str">
        <f>_xlfn.IFNA(VLOOKUP(K3131,'HAN02'!$I$1:$J$426,2,FALSE),"")</f>
        <v>GG422119</v>
      </c>
    </row>
    <row r="3132" spans="1:14">
      <c r="A3132" s="107">
        <v>3130</v>
      </c>
      <c r="B3132" s="107" t="str">
        <f t="shared" si="48"/>
        <v>420800503130</v>
      </c>
      <c r="C3132" s="108" t="s">
        <v>23134</v>
      </c>
      <c r="D3132" s="108" t="s">
        <v>23124</v>
      </c>
      <c r="E3132" s="108" t="s">
        <v>23135</v>
      </c>
      <c r="F3132" s="107" t="s">
        <v>23126</v>
      </c>
      <c r="G3132" s="108" t="s">
        <v>23136</v>
      </c>
      <c r="H3132" s="107" t="s">
        <v>9969</v>
      </c>
      <c r="I3132" s="108" t="s">
        <v>23137</v>
      </c>
      <c r="J3132" s="107" t="s">
        <v>9933</v>
      </c>
      <c r="K3132" s="147" t="s">
        <v>23129</v>
      </c>
      <c r="L3132" s="107" t="s">
        <v>9922</v>
      </c>
      <c r="M3132" s="108" t="s">
        <v>22549</v>
      </c>
      <c r="N3132" s="149" t="str">
        <f>_xlfn.IFNA(VLOOKUP(K3132,'HAN02'!$I$1:$J$426,2,FALSE),"")</f>
        <v>GG422119</v>
      </c>
    </row>
    <row r="3133" spans="1:14">
      <c r="A3133" s="107">
        <v>3131</v>
      </c>
      <c r="B3133" s="107" t="str">
        <f t="shared" si="48"/>
        <v>420800003131</v>
      </c>
      <c r="C3133" s="108" t="s">
        <v>23138</v>
      </c>
      <c r="D3133" s="108" t="s">
        <v>23124</v>
      </c>
      <c r="E3133" s="108"/>
      <c r="F3133" s="107"/>
      <c r="G3133" s="108"/>
      <c r="H3133" s="107"/>
      <c r="I3133" s="108"/>
      <c r="J3133" s="107"/>
      <c r="K3133" s="147"/>
      <c r="L3133" s="107" t="s">
        <v>9922</v>
      </c>
      <c r="M3133" s="108" t="s">
        <v>22549</v>
      </c>
      <c r="N3133" s="149" t="str">
        <f>_xlfn.IFNA(VLOOKUP(K3133,'HAN02'!$I$1:$J$426,2,FALSE),"")</f>
        <v/>
      </c>
    </row>
    <row r="3134" spans="1:14">
      <c r="A3134" s="107">
        <v>3132</v>
      </c>
      <c r="B3134" s="107" t="str">
        <f t="shared" si="48"/>
        <v>420800503132</v>
      </c>
      <c r="C3134" s="108" t="s">
        <v>23139</v>
      </c>
      <c r="D3134" s="108" t="s">
        <v>23124</v>
      </c>
      <c r="E3134" s="108" t="s">
        <v>23140</v>
      </c>
      <c r="F3134" s="107" t="s">
        <v>23141</v>
      </c>
      <c r="G3134" s="108" t="s">
        <v>23142</v>
      </c>
      <c r="H3134" s="107" t="s">
        <v>9969</v>
      </c>
      <c r="I3134" s="108" t="s">
        <v>13030</v>
      </c>
      <c r="J3134" s="107" t="s">
        <v>9933</v>
      </c>
      <c r="K3134" s="147" t="s">
        <v>23129</v>
      </c>
      <c r="L3134" s="107" t="s">
        <v>9922</v>
      </c>
      <c r="M3134" s="108" t="s">
        <v>22549</v>
      </c>
      <c r="N3134" s="149" t="str">
        <f>_xlfn.IFNA(VLOOKUP(K3134,'HAN02'!$I$1:$J$426,2,FALSE),"")</f>
        <v>GG422119</v>
      </c>
    </row>
    <row r="3135" spans="1:14">
      <c r="A3135" s="107">
        <v>3133</v>
      </c>
      <c r="B3135" s="107" t="str">
        <f t="shared" si="48"/>
        <v>420896003133</v>
      </c>
      <c r="C3135" s="108" t="s">
        <v>23143</v>
      </c>
      <c r="D3135" s="108" t="s">
        <v>23129</v>
      </c>
      <c r="E3135" s="108"/>
      <c r="F3135" s="107"/>
      <c r="G3135" s="108"/>
      <c r="H3135" s="107"/>
      <c r="I3135" s="108"/>
      <c r="J3135" s="107"/>
      <c r="K3135" s="147"/>
      <c r="L3135" s="107" t="s">
        <v>9922</v>
      </c>
      <c r="M3135" s="108" t="s">
        <v>22549</v>
      </c>
      <c r="N3135" s="149" t="str">
        <f>_xlfn.IFNA(VLOOKUP(K3135,'HAN02'!$I$1:$J$426,2,FALSE),"")</f>
        <v/>
      </c>
    </row>
    <row r="3136" spans="1:14">
      <c r="A3136" s="107">
        <v>3134</v>
      </c>
      <c r="B3136" s="107" t="str">
        <f t="shared" si="48"/>
        <v>420896003134</v>
      </c>
      <c r="C3136" s="108" t="s">
        <v>23144</v>
      </c>
      <c r="D3136" s="108" t="s">
        <v>23129</v>
      </c>
      <c r="E3136" s="108"/>
      <c r="F3136" s="107"/>
      <c r="G3136" s="108"/>
      <c r="H3136" s="107"/>
      <c r="I3136" s="108"/>
      <c r="J3136" s="107"/>
      <c r="K3136" s="147"/>
      <c r="L3136" s="107" t="s">
        <v>9922</v>
      </c>
      <c r="M3136" s="108" t="s">
        <v>22549</v>
      </c>
      <c r="N3136" s="149" t="str">
        <f>_xlfn.IFNA(VLOOKUP(K3136,'HAN02'!$I$1:$J$426,2,FALSE),"")</f>
        <v/>
      </c>
    </row>
    <row r="3137" spans="1:14">
      <c r="A3137" s="107">
        <v>3135</v>
      </c>
      <c r="B3137" s="107" t="str">
        <f t="shared" si="48"/>
        <v>420896503135</v>
      </c>
      <c r="C3137" s="108" t="s">
        <v>23145</v>
      </c>
      <c r="D3137" s="108" t="s">
        <v>23129</v>
      </c>
      <c r="E3137" s="108" t="s">
        <v>23146</v>
      </c>
      <c r="F3137" s="107" t="s">
        <v>23126</v>
      </c>
      <c r="G3137" s="108" t="s">
        <v>23147</v>
      </c>
      <c r="H3137" s="107" t="s">
        <v>9969</v>
      </c>
      <c r="I3137" s="108" t="s">
        <v>12159</v>
      </c>
      <c r="J3137" s="107" t="s">
        <v>9933</v>
      </c>
      <c r="K3137" s="147" t="s">
        <v>23129</v>
      </c>
      <c r="L3137" s="107" t="s">
        <v>9922</v>
      </c>
      <c r="M3137" s="108" t="s">
        <v>22549</v>
      </c>
      <c r="N3137" s="149" t="str">
        <f>_xlfn.IFNA(VLOOKUP(K3137,'HAN02'!$I$1:$J$426,2,FALSE),"")</f>
        <v>GG422119</v>
      </c>
    </row>
    <row r="3138" spans="1:14">
      <c r="A3138" s="107">
        <v>3136</v>
      </c>
      <c r="B3138" s="107" t="str">
        <f t="shared" si="48"/>
        <v>420896703136</v>
      </c>
      <c r="C3138" s="108" t="s">
        <v>23148</v>
      </c>
      <c r="D3138" s="108" t="s">
        <v>23129</v>
      </c>
      <c r="E3138" s="108" t="s">
        <v>23149</v>
      </c>
      <c r="F3138" s="107" t="s">
        <v>23126</v>
      </c>
      <c r="G3138" s="108" t="s">
        <v>23150</v>
      </c>
      <c r="H3138" s="107" t="s">
        <v>10472</v>
      </c>
      <c r="I3138" s="108" t="s">
        <v>17040</v>
      </c>
      <c r="J3138" s="107" t="s">
        <v>9933</v>
      </c>
      <c r="K3138" s="147" t="s">
        <v>23129</v>
      </c>
      <c r="L3138" s="107" t="s">
        <v>9922</v>
      </c>
      <c r="M3138" s="108" t="s">
        <v>22549</v>
      </c>
      <c r="N3138" s="149" t="str">
        <f>_xlfn.IFNA(VLOOKUP(K3138,'HAN02'!$I$1:$J$426,2,FALSE),"")</f>
        <v>GG422119</v>
      </c>
    </row>
    <row r="3139" spans="1:14">
      <c r="A3139" s="107">
        <v>3137</v>
      </c>
      <c r="B3139" s="107" t="str">
        <f t="shared" si="48"/>
        <v>420896503137</v>
      </c>
      <c r="C3139" s="108" t="s">
        <v>23151</v>
      </c>
      <c r="D3139" s="108" t="s">
        <v>23129</v>
      </c>
      <c r="E3139" s="108" t="s">
        <v>23152</v>
      </c>
      <c r="F3139" s="107" t="s">
        <v>23153</v>
      </c>
      <c r="G3139" s="108" t="s">
        <v>23154</v>
      </c>
      <c r="H3139" s="107" t="s">
        <v>9969</v>
      </c>
      <c r="I3139" s="108" t="s">
        <v>23155</v>
      </c>
      <c r="J3139" s="107" t="s">
        <v>9933</v>
      </c>
      <c r="K3139" s="147" t="s">
        <v>23129</v>
      </c>
      <c r="L3139" s="107" t="s">
        <v>9922</v>
      </c>
      <c r="M3139" s="108" t="s">
        <v>22549</v>
      </c>
      <c r="N3139" s="149" t="str">
        <f>_xlfn.IFNA(VLOOKUP(K3139,'HAN02'!$I$1:$J$426,2,FALSE),"")</f>
        <v>GG422119</v>
      </c>
    </row>
    <row r="3140" spans="1:14">
      <c r="A3140" s="107">
        <v>3138</v>
      </c>
      <c r="B3140" s="107" t="str">
        <f t="shared" ref="B3140:B3203" si="49">D3140&amp;IF(H3140="",0,H3140)&amp;REPT(0,5-LEN(A3140))&amp;A3140</f>
        <v>420896503138</v>
      </c>
      <c r="C3140" s="108" t="s">
        <v>23156</v>
      </c>
      <c r="D3140" s="108" t="s">
        <v>23129</v>
      </c>
      <c r="E3140" s="108" t="s">
        <v>23157</v>
      </c>
      <c r="F3140" s="107" t="s">
        <v>23126</v>
      </c>
      <c r="G3140" s="108" t="s">
        <v>23158</v>
      </c>
      <c r="H3140" s="107" t="s">
        <v>9969</v>
      </c>
      <c r="I3140" s="108" t="s">
        <v>11612</v>
      </c>
      <c r="J3140" s="107" t="s">
        <v>9922</v>
      </c>
      <c r="K3140" s="147"/>
      <c r="L3140" s="107" t="s">
        <v>9922</v>
      </c>
      <c r="M3140" s="108" t="s">
        <v>22549</v>
      </c>
      <c r="N3140" s="149" t="str">
        <f>_xlfn.IFNA(VLOOKUP(K3140,'HAN02'!$I$1:$J$426,2,FALSE),"")</f>
        <v/>
      </c>
    </row>
    <row r="3141" spans="1:14">
      <c r="A3141" s="107">
        <v>3139</v>
      </c>
      <c r="B3141" s="107" t="str">
        <f t="shared" si="49"/>
        <v>420896003139</v>
      </c>
      <c r="C3141" s="108" t="s">
        <v>23159</v>
      </c>
      <c r="D3141" s="108" t="s">
        <v>23129</v>
      </c>
      <c r="E3141" s="108"/>
      <c r="F3141" s="107"/>
      <c r="G3141" s="108" t="s">
        <v>23160</v>
      </c>
      <c r="H3141" s="107"/>
      <c r="I3141" s="108" t="s">
        <v>23161</v>
      </c>
      <c r="J3141" s="107"/>
      <c r="K3141" s="147"/>
      <c r="L3141" s="107" t="s">
        <v>9922</v>
      </c>
      <c r="M3141" s="108" t="s">
        <v>22549</v>
      </c>
      <c r="N3141" s="149" t="str">
        <f>_xlfn.IFNA(VLOOKUP(K3141,'HAN02'!$I$1:$J$426,2,FALSE),"")</f>
        <v/>
      </c>
    </row>
    <row r="3142" spans="1:14">
      <c r="A3142" s="107">
        <v>3140</v>
      </c>
      <c r="B3142" s="107" t="str">
        <f t="shared" si="49"/>
        <v>420896503140</v>
      </c>
      <c r="C3142" s="108" t="s">
        <v>23162</v>
      </c>
      <c r="D3142" s="108" t="s">
        <v>23129</v>
      </c>
      <c r="E3142" s="108" t="s">
        <v>23163</v>
      </c>
      <c r="F3142" s="107" t="s">
        <v>23164</v>
      </c>
      <c r="G3142" s="108" t="s">
        <v>23165</v>
      </c>
      <c r="H3142" s="107" t="s">
        <v>9969</v>
      </c>
      <c r="I3142" s="108" t="s">
        <v>23166</v>
      </c>
      <c r="J3142" s="107" t="s">
        <v>9933</v>
      </c>
      <c r="K3142" s="147" t="s">
        <v>23129</v>
      </c>
      <c r="L3142" s="107" t="s">
        <v>9922</v>
      </c>
      <c r="M3142" s="108" t="s">
        <v>22549</v>
      </c>
      <c r="N3142" s="149" t="str">
        <f>_xlfn.IFNA(VLOOKUP(K3142,'HAN02'!$I$1:$J$426,2,FALSE),"")</f>
        <v>GG422119</v>
      </c>
    </row>
    <row r="3143" spans="1:14">
      <c r="A3143" s="107">
        <v>3141</v>
      </c>
      <c r="B3143" s="107" t="str">
        <f t="shared" si="49"/>
        <v>42089602003141</v>
      </c>
      <c r="C3143" s="108" t="s">
        <v>23167</v>
      </c>
      <c r="D3143" s="108" t="s">
        <v>23168</v>
      </c>
      <c r="E3143" s="108"/>
      <c r="F3143" s="107"/>
      <c r="G3143" s="108"/>
      <c r="H3143" s="107"/>
      <c r="I3143" s="108"/>
      <c r="J3143" s="107"/>
      <c r="K3143" s="147"/>
      <c r="L3143" s="107" t="s">
        <v>9922</v>
      </c>
      <c r="M3143" s="108" t="s">
        <v>22549</v>
      </c>
      <c r="N3143" s="149" t="str">
        <f>_xlfn.IFNA(VLOOKUP(K3143,'HAN02'!$I$1:$J$426,2,FALSE),"")</f>
        <v/>
      </c>
    </row>
    <row r="3144" spans="1:14">
      <c r="A3144" s="107">
        <v>3142</v>
      </c>
      <c r="B3144" s="107" t="str">
        <f t="shared" si="49"/>
        <v>42089602003142</v>
      </c>
      <c r="C3144" s="108" t="s">
        <v>23169</v>
      </c>
      <c r="D3144" s="108" t="s">
        <v>23168</v>
      </c>
      <c r="E3144" s="108"/>
      <c r="F3144" s="107"/>
      <c r="G3144" s="108"/>
      <c r="H3144" s="107"/>
      <c r="I3144" s="108"/>
      <c r="J3144" s="107"/>
      <c r="K3144" s="147"/>
      <c r="L3144" s="107" t="s">
        <v>9922</v>
      </c>
      <c r="M3144" s="108" t="s">
        <v>22549</v>
      </c>
      <c r="N3144" s="149" t="str">
        <f>_xlfn.IFNA(VLOOKUP(K3144,'HAN02'!$I$1:$J$426,2,FALSE),"")</f>
        <v/>
      </c>
    </row>
    <row r="3145" spans="1:14">
      <c r="A3145" s="107">
        <v>3143</v>
      </c>
      <c r="B3145" s="107" t="str">
        <f t="shared" si="49"/>
        <v>420900303143</v>
      </c>
      <c r="C3145" s="108" t="s">
        <v>23170</v>
      </c>
      <c r="D3145" s="108" t="s">
        <v>23171</v>
      </c>
      <c r="E3145" s="108" t="s">
        <v>23172</v>
      </c>
      <c r="F3145" s="107" t="s">
        <v>23173</v>
      </c>
      <c r="G3145" s="108" t="s">
        <v>23174</v>
      </c>
      <c r="H3145" s="107" t="s">
        <v>10097</v>
      </c>
      <c r="I3145" s="108" t="s">
        <v>23175</v>
      </c>
      <c r="J3145" s="107" t="s">
        <v>9933</v>
      </c>
      <c r="K3145" s="147" t="s">
        <v>23176</v>
      </c>
      <c r="L3145" s="107" t="s">
        <v>10056</v>
      </c>
      <c r="M3145" s="108" t="s">
        <v>22549</v>
      </c>
      <c r="N3145" s="149" t="str">
        <f>_xlfn.IFNA(VLOOKUP(K3145,'HAN02'!$I$1:$J$426,2,FALSE),"")</f>
        <v>GG422120</v>
      </c>
    </row>
    <row r="3146" spans="1:14">
      <c r="A3146" s="107">
        <v>3144</v>
      </c>
      <c r="B3146" s="107" t="str">
        <f t="shared" si="49"/>
        <v>420900003144</v>
      </c>
      <c r="C3146" s="108" t="s">
        <v>23177</v>
      </c>
      <c r="D3146" s="108" t="s">
        <v>23171</v>
      </c>
      <c r="E3146" s="108" t="s">
        <v>23178</v>
      </c>
      <c r="F3146" s="107" t="s">
        <v>23179</v>
      </c>
      <c r="G3146" s="108"/>
      <c r="H3146" s="107"/>
      <c r="I3146" s="108" t="s">
        <v>23180</v>
      </c>
      <c r="J3146" s="107"/>
      <c r="K3146" s="147"/>
      <c r="L3146" s="107" t="s">
        <v>9922</v>
      </c>
      <c r="M3146" s="108" t="s">
        <v>22549</v>
      </c>
      <c r="N3146" s="149" t="str">
        <f>_xlfn.IFNA(VLOOKUP(K3146,'HAN02'!$I$1:$J$426,2,FALSE),"")</f>
        <v/>
      </c>
    </row>
    <row r="3147" spans="1:14">
      <c r="A3147" s="107">
        <v>3145</v>
      </c>
      <c r="B3147" s="107" t="str">
        <f t="shared" si="49"/>
        <v>420900503145</v>
      </c>
      <c r="C3147" s="108" t="s">
        <v>23181</v>
      </c>
      <c r="D3147" s="108" t="s">
        <v>23171</v>
      </c>
      <c r="E3147" s="108" t="s">
        <v>23182</v>
      </c>
      <c r="F3147" s="107" t="s">
        <v>23183</v>
      </c>
      <c r="G3147" s="108" t="s">
        <v>23184</v>
      </c>
      <c r="H3147" s="107" t="s">
        <v>9969</v>
      </c>
      <c r="I3147" s="108" t="s">
        <v>15073</v>
      </c>
      <c r="J3147" s="107" t="s">
        <v>9922</v>
      </c>
      <c r="K3147" s="147"/>
      <c r="L3147" s="107" t="s">
        <v>9922</v>
      </c>
      <c r="M3147" s="108" t="s">
        <v>22549</v>
      </c>
      <c r="N3147" s="149" t="str">
        <f>_xlfn.IFNA(VLOOKUP(K3147,'HAN02'!$I$1:$J$426,2,FALSE),"")</f>
        <v/>
      </c>
    </row>
    <row r="3148" spans="1:14">
      <c r="A3148" s="107">
        <v>3146</v>
      </c>
      <c r="B3148" s="107" t="str">
        <f t="shared" si="49"/>
        <v>420900603146</v>
      </c>
      <c r="C3148" s="108" t="s">
        <v>23185</v>
      </c>
      <c r="D3148" s="108" t="s">
        <v>23171</v>
      </c>
      <c r="E3148" s="108" t="s">
        <v>23186</v>
      </c>
      <c r="F3148" s="107" t="s">
        <v>23179</v>
      </c>
      <c r="G3148" s="108" t="s">
        <v>23187</v>
      </c>
      <c r="H3148" s="107" t="s">
        <v>11344</v>
      </c>
      <c r="I3148" s="108" t="s">
        <v>16556</v>
      </c>
      <c r="J3148" s="107" t="s">
        <v>9922</v>
      </c>
      <c r="K3148" s="147"/>
      <c r="L3148" s="107" t="s">
        <v>9922</v>
      </c>
      <c r="M3148" s="108" t="s">
        <v>22549</v>
      </c>
      <c r="N3148" s="149" t="str">
        <f>_xlfn.IFNA(VLOOKUP(K3148,'HAN02'!$I$1:$J$426,2,FALSE),"")</f>
        <v/>
      </c>
    </row>
    <row r="3149" spans="1:14">
      <c r="A3149" s="107">
        <v>3147</v>
      </c>
      <c r="B3149" s="107" t="str">
        <f t="shared" si="49"/>
        <v>421001103147</v>
      </c>
      <c r="C3149" s="108" t="s">
        <v>23188</v>
      </c>
      <c r="D3149" s="108" t="s">
        <v>23189</v>
      </c>
      <c r="E3149" s="108" t="s">
        <v>23190</v>
      </c>
      <c r="F3149" s="107" t="s">
        <v>23191</v>
      </c>
      <c r="G3149" s="108" t="s">
        <v>23192</v>
      </c>
      <c r="H3149" s="107" t="s">
        <v>10167</v>
      </c>
      <c r="I3149" s="108" t="s">
        <v>21046</v>
      </c>
      <c r="J3149" s="107" t="s">
        <v>9922</v>
      </c>
      <c r="K3149" s="147"/>
      <c r="L3149" s="107" t="s">
        <v>10056</v>
      </c>
      <c r="M3149" s="108" t="s">
        <v>22549</v>
      </c>
      <c r="N3149" s="149" t="str">
        <f>_xlfn.IFNA(VLOOKUP(K3149,'HAN02'!$I$1:$J$426,2,FALSE),"")</f>
        <v/>
      </c>
    </row>
    <row r="3150" spans="1:14">
      <c r="A3150" s="107">
        <v>3148</v>
      </c>
      <c r="B3150" s="107" t="str">
        <f t="shared" si="49"/>
        <v>421001503148</v>
      </c>
      <c r="C3150" s="108" t="s">
        <v>23193</v>
      </c>
      <c r="D3150" s="108" t="s">
        <v>23189</v>
      </c>
      <c r="E3150" s="108" t="s">
        <v>23194</v>
      </c>
      <c r="F3150" s="107" t="s">
        <v>23191</v>
      </c>
      <c r="G3150" s="108" t="s">
        <v>23195</v>
      </c>
      <c r="H3150" s="107" t="s">
        <v>9969</v>
      </c>
      <c r="I3150" s="108" t="s">
        <v>23196</v>
      </c>
      <c r="J3150" s="107" t="s">
        <v>9922</v>
      </c>
      <c r="K3150" s="147"/>
      <c r="L3150" s="107" t="s">
        <v>9922</v>
      </c>
      <c r="M3150" s="108" t="s">
        <v>22549</v>
      </c>
      <c r="N3150" s="149" t="str">
        <f>_xlfn.IFNA(VLOOKUP(K3150,'HAN02'!$I$1:$J$426,2,FALSE),"")</f>
        <v/>
      </c>
    </row>
    <row r="3151" spans="1:14">
      <c r="A3151" s="107">
        <v>3149</v>
      </c>
      <c r="B3151" s="107" t="str">
        <f t="shared" si="49"/>
        <v>421001503149</v>
      </c>
      <c r="C3151" s="108" t="s">
        <v>23197</v>
      </c>
      <c r="D3151" s="108" t="s">
        <v>23189</v>
      </c>
      <c r="E3151" s="108" t="s">
        <v>23198</v>
      </c>
      <c r="F3151" s="107" t="s">
        <v>23191</v>
      </c>
      <c r="G3151" s="108" t="s">
        <v>23199</v>
      </c>
      <c r="H3151" s="107" t="s">
        <v>9969</v>
      </c>
      <c r="I3151" s="108" t="s">
        <v>16151</v>
      </c>
      <c r="J3151" s="107" t="s">
        <v>9922</v>
      </c>
      <c r="K3151" s="147"/>
      <c r="L3151" s="107" t="s">
        <v>9922</v>
      </c>
      <c r="M3151" s="108" t="s">
        <v>22549</v>
      </c>
      <c r="N3151" s="149" t="str">
        <f>_xlfn.IFNA(VLOOKUP(K3151,'HAN02'!$I$1:$J$426,2,FALSE),"")</f>
        <v/>
      </c>
    </row>
    <row r="3152" spans="1:14">
      <c r="A3152" s="107">
        <v>3150</v>
      </c>
      <c r="B3152" s="107" t="str">
        <f t="shared" si="49"/>
        <v>421001503150</v>
      </c>
      <c r="C3152" s="108" t="s">
        <v>23200</v>
      </c>
      <c r="D3152" s="108" t="s">
        <v>23189</v>
      </c>
      <c r="E3152" s="108" t="s">
        <v>23201</v>
      </c>
      <c r="F3152" s="107" t="s">
        <v>23191</v>
      </c>
      <c r="G3152" s="108" t="s">
        <v>23202</v>
      </c>
      <c r="H3152" s="107" t="s">
        <v>9969</v>
      </c>
      <c r="I3152" s="108" t="s">
        <v>15824</v>
      </c>
      <c r="J3152" s="107" t="s">
        <v>9922</v>
      </c>
      <c r="K3152" s="147"/>
      <c r="L3152" s="107" t="s">
        <v>9922</v>
      </c>
      <c r="M3152" s="108" t="s">
        <v>22549</v>
      </c>
      <c r="N3152" s="149" t="str">
        <f>_xlfn.IFNA(VLOOKUP(K3152,'HAN02'!$I$1:$J$426,2,FALSE),"")</f>
        <v/>
      </c>
    </row>
    <row r="3153" spans="1:14">
      <c r="A3153" s="107">
        <v>3151</v>
      </c>
      <c r="B3153" s="107" t="str">
        <f t="shared" si="49"/>
        <v>421002503151</v>
      </c>
      <c r="C3153" s="108" t="s">
        <v>23203</v>
      </c>
      <c r="D3153" s="108" t="s">
        <v>23204</v>
      </c>
      <c r="E3153" s="108" t="s">
        <v>23205</v>
      </c>
      <c r="F3153" s="107" t="s">
        <v>23191</v>
      </c>
      <c r="G3153" s="108" t="s">
        <v>23206</v>
      </c>
      <c r="H3153" s="107" t="s">
        <v>9969</v>
      </c>
      <c r="I3153" s="108" t="s">
        <v>13517</v>
      </c>
      <c r="J3153" s="107" t="s">
        <v>9922</v>
      </c>
      <c r="K3153" s="147"/>
      <c r="L3153" s="107" t="s">
        <v>9922</v>
      </c>
      <c r="M3153" s="108" t="s">
        <v>22549</v>
      </c>
      <c r="N3153" s="149" t="str">
        <f>_xlfn.IFNA(VLOOKUP(K3153,'HAN02'!$I$1:$J$426,2,FALSE),"")</f>
        <v/>
      </c>
    </row>
    <row r="3154" spans="1:14">
      <c r="A3154" s="107">
        <v>3152</v>
      </c>
      <c r="B3154" s="107" t="str">
        <f t="shared" si="49"/>
        <v>421002003152</v>
      </c>
      <c r="C3154" s="108" t="s">
        <v>23207</v>
      </c>
      <c r="D3154" s="108" t="s">
        <v>23204</v>
      </c>
      <c r="E3154" s="108"/>
      <c r="F3154" s="107"/>
      <c r="G3154" s="108"/>
      <c r="H3154" s="107"/>
      <c r="I3154" s="108"/>
      <c r="J3154" s="107"/>
      <c r="K3154" s="147"/>
      <c r="L3154" s="107" t="s">
        <v>9922</v>
      </c>
      <c r="M3154" s="108" t="s">
        <v>22549</v>
      </c>
      <c r="N3154" s="149" t="str">
        <f>_xlfn.IFNA(VLOOKUP(K3154,'HAN02'!$I$1:$J$426,2,FALSE),"")</f>
        <v/>
      </c>
    </row>
    <row r="3155" spans="1:14">
      <c r="A3155" s="107">
        <v>3153</v>
      </c>
      <c r="B3155" s="107" t="str">
        <f t="shared" si="49"/>
        <v>421002203153</v>
      </c>
      <c r="C3155" s="108" t="s">
        <v>23208</v>
      </c>
      <c r="D3155" s="108" t="s">
        <v>23204</v>
      </c>
      <c r="E3155" s="108" t="s">
        <v>23209</v>
      </c>
      <c r="F3155" s="107" t="s">
        <v>23191</v>
      </c>
      <c r="G3155" s="108" t="s">
        <v>23210</v>
      </c>
      <c r="H3155" s="107" t="s">
        <v>11209</v>
      </c>
      <c r="I3155" s="108" t="s">
        <v>12850</v>
      </c>
      <c r="J3155" s="107" t="s">
        <v>9922</v>
      </c>
      <c r="K3155" s="147"/>
      <c r="L3155" s="107" t="s">
        <v>9922</v>
      </c>
      <c r="M3155" s="108" t="s">
        <v>22549</v>
      </c>
      <c r="N3155" s="149" t="str">
        <f>_xlfn.IFNA(VLOOKUP(K3155,'HAN02'!$I$1:$J$426,2,FALSE),"")</f>
        <v/>
      </c>
    </row>
    <row r="3156" spans="1:14">
      <c r="A3156" s="107">
        <v>3154</v>
      </c>
      <c r="B3156" s="107" t="str">
        <f t="shared" si="49"/>
        <v>421003503154</v>
      </c>
      <c r="C3156" s="108" t="s">
        <v>23211</v>
      </c>
      <c r="D3156" s="108" t="s">
        <v>23212</v>
      </c>
      <c r="E3156" s="108" t="s">
        <v>23213</v>
      </c>
      <c r="F3156" s="107" t="s">
        <v>23191</v>
      </c>
      <c r="G3156" s="108" t="s">
        <v>23214</v>
      </c>
      <c r="H3156" s="107" t="s">
        <v>9969</v>
      </c>
      <c r="I3156" s="108" t="s">
        <v>13905</v>
      </c>
      <c r="J3156" s="107" t="s">
        <v>9922</v>
      </c>
      <c r="K3156" s="147"/>
      <c r="L3156" s="107" t="s">
        <v>9922</v>
      </c>
      <c r="M3156" s="108" t="s">
        <v>22549</v>
      </c>
      <c r="N3156" s="149" t="str">
        <f>_xlfn.IFNA(VLOOKUP(K3156,'HAN02'!$I$1:$J$426,2,FALSE),"")</f>
        <v/>
      </c>
    </row>
    <row r="3157" spans="1:14">
      <c r="A3157" s="107">
        <v>3155</v>
      </c>
      <c r="B3157" s="107" t="str">
        <f t="shared" si="49"/>
        <v>421003403155</v>
      </c>
      <c r="C3157" s="108" t="s">
        <v>23215</v>
      </c>
      <c r="D3157" s="108" t="s">
        <v>23212</v>
      </c>
      <c r="E3157" s="108" t="s">
        <v>23216</v>
      </c>
      <c r="F3157" s="107" t="s">
        <v>23217</v>
      </c>
      <c r="G3157" s="108" t="s">
        <v>23218</v>
      </c>
      <c r="H3157" s="107" t="s">
        <v>9931</v>
      </c>
      <c r="I3157" s="108" t="s">
        <v>23219</v>
      </c>
      <c r="J3157" s="107" t="s">
        <v>9922</v>
      </c>
      <c r="K3157" s="147"/>
      <c r="L3157" s="107" t="s">
        <v>9922</v>
      </c>
      <c r="M3157" s="108" t="s">
        <v>22549</v>
      </c>
      <c r="N3157" s="149" t="str">
        <f>_xlfn.IFNA(VLOOKUP(K3157,'HAN02'!$I$1:$J$426,2,FALSE),"")</f>
        <v/>
      </c>
    </row>
    <row r="3158" spans="1:14">
      <c r="A3158" s="107">
        <v>3156</v>
      </c>
      <c r="B3158" s="107" t="str">
        <f t="shared" si="49"/>
        <v>421083503156</v>
      </c>
      <c r="C3158" s="108" t="s">
        <v>23220</v>
      </c>
      <c r="D3158" s="108" t="s">
        <v>23221</v>
      </c>
      <c r="E3158" s="108" t="s">
        <v>23222</v>
      </c>
      <c r="F3158" s="107" t="s">
        <v>23223</v>
      </c>
      <c r="G3158" s="108" t="s">
        <v>23224</v>
      </c>
      <c r="H3158" s="107" t="s">
        <v>9969</v>
      </c>
      <c r="I3158" s="108" t="s">
        <v>23225</v>
      </c>
      <c r="J3158" s="107" t="s">
        <v>9922</v>
      </c>
      <c r="K3158" s="147"/>
      <c r="L3158" s="107" t="s">
        <v>9922</v>
      </c>
      <c r="M3158" s="108" t="s">
        <v>22549</v>
      </c>
      <c r="N3158" s="149" t="str">
        <f>_xlfn.IFNA(VLOOKUP(K3158,'HAN02'!$I$1:$J$426,2,FALSE),"")</f>
        <v/>
      </c>
    </row>
    <row r="3159" spans="1:14">
      <c r="A3159" s="107">
        <v>3157</v>
      </c>
      <c r="B3159" s="107" t="str">
        <f t="shared" si="49"/>
        <v>421087503157</v>
      </c>
      <c r="C3159" s="108" t="s">
        <v>23226</v>
      </c>
      <c r="D3159" s="108" t="s">
        <v>23227</v>
      </c>
      <c r="E3159" s="108" t="s">
        <v>23228</v>
      </c>
      <c r="F3159" s="107" t="s">
        <v>23229</v>
      </c>
      <c r="G3159" s="108" t="s">
        <v>23230</v>
      </c>
      <c r="H3159" s="107" t="s">
        <v>9969</v>
      </c>
      <c r="I3159" s="108" t="s">
        <v>21726</v>
      </c>
      <c r="J3159" s="107" t="s">
        <v>9922</v>
      </c>
      <c r="K3159" s="147"/>
      <c r="L3159" s="107" t="s">
        <v>9922</v>
      </c>
      <c r="M3159" s="108" t="s">
        <v>22549</v>
      </c>
      <c r="N3159" s="149" t="str">
        <f>_xlfn.IFNA(VLOOKUP(K3159,'HAN02'!$I$1:$J$426,2,FALSE),"")</f>
        <v/>
      </c>
    </row>
    <row r="3160" spans="1:14">
      <c r="A3160" s="107">
        <v>3158</v>
      </c>
      <c r="B3160" s="107" t="str">
        <f t="shared" si="49"/>
        <v>421100403158</v>
      </c>
      <c r="C3160" s="108" t="s">
        <v>23231</v>
      </c>
      <c r="D3160" s="108" t="s">
        <v>23232</v>
      </c>
      <c r="E3160" s="108" t="s">
        <v>23233</v>
      </c>
      <c r="F3160" s="107" t="s">
        <v>23234</v>
      </c>
      <c r="G3160" s="108" t="s">
        <v>23235</v>
      </c>
      <c r="H3160" s="107" t="s">
        <v>9931</v>
      </c>
      <c r="I3160" s="108" t="s">
        <v>23236</v>
      </c>
      <c r="J3160" s="107" t="s">
        <v>9933</v>
      </c>
      <c r="K3160" s="147" t="s">
        <v>23237</v>
      </c>
      <c r="L3160" s="107" t="s">
        <v>10056</v>
      </c>
      <c r="M3160" s="108" t="s">
        <v>22549</v>
      </c>
      <c r="N3160" s="149" t="str">
        <f>_xlfn.IFNA(VLOOKUP(K3160,'HAN02'!$I$1:$J$426,2,FALSE),"")</f>
        <v>GG422121</v>
      </c>
    </row>
    <row r="3161" spans="1:14">
      <c r="A3161" s="107">
        <v>3159</v>
      </c>
      <c r="B3161" s="107" t="str">
        <f t="shared" si="49"/>
        <v>421100103159</v>
      </c>
      <c r="C3161" s="108" t="s">
        <v>23238</v>
      </c>
      <c r="D3161" s="108" t="s">
        <v>23232</v>
      </c>
      <c r="E3161" s="108" t="s">
        <v>23239</v>
      </c>
      <c r="F3161" s="107" t="s">
        <v>23234</v>
      </c>
      <c r="G3161" s="108" t="s">
        <v>23240</v>
      </c>
      <c r="H3161" s="107" t="s">
        <v>10167</v>
      </c>
      <c r="I3161" s="108" t="s">
        <v>10414</v>
      </c>
      <c r="J3161" s="107" t="s">
        <v>9933</v>
      </c>
      <c r="K3161" s="147" t="s">
        <v>23237</v>
      </c>
      <c r="L3161" s="107" t="s">
        <v>9922</v>
      </c>
      <c r="M3161" s="108" t="s">
        <v>22549</v>
      </c>
      <c r="N3161" s="149" t="str">
        <f>_xlfn.IFNA(VLOOKUP(K3161,'HAN02'!$I$1:$J$426,2,FALSE),"")</f>
        <v>GG422121</v>
      </c>
    </row>
    <row r="3162" spans="1:14">
      <c r="A3162" s="107">
        <v>3160</v>
      </c>
      <c r="B3162" s="107" t="str">
        <f t="shared" si="49"/>
        <v>421100503160</v>
      </c>
      <c r="C3162" s="108" t="s">
        <v>23241</v>
      </c>
      <c r="D3162" s="108" t="s">
        <v>23232</v>
      </c>
      <c r="E3162" s="108" t="s">
        <v>23242</v>
      </c>
      <c r="F3162" s="107" t="s">
        <v>23243</v>
      </c>
      <c r="G3162" s="108" t="s">
        <v>23244</v>
      </c>
      <c r="H3162" s="107" t="s">
        <v>9969</v>
      </c>
      <c r="I3162" s="108" t="s">
        <v>11974</v>
      </c>
      <c r="J3162" s="107" t="s">
        <v>9922</v>
      </c>
      <c r="K3162" s="147"/>
      <c r="L3162" s="107" t="s">
        <v>9922</v>
      </c>
      <c r="M3162" s="108" t="s">
        <v>22549</v>
      </c>
      <c r="N3162" s="149" t="str">
        <f>_xlfn.IFNA(VLOOKUP(K3162,'HAN02'!$I$1:$J$426,2,FALSE),"")</f>
        <v/>
      </c>
    </row>
    <row r="3163" spans="1:14">
      <c r="A3163" s="107">
        <v>3161</v>
      </c>
      <c r="B3163" s="107" t="str">
        <f t="shared" si="49"/>
        <v>421100503161</v>
      </c>
      <c r="C3163" s="108" t="s">
        <v>23245</v>
      </c>
      <c r="D3163" s="108" t="s">
        <v>23232</v>
      </c>
      <c r="E3163" s="108" t="s">
        <v>23246</v>
      </c>
      <c r="F3163" s="107" t="s">
        <v>23247</v>
      </c>
      <c r="G3163" s="108" t="s">
        <v>23248</v>
      </c>
      <c r="H3163" s="107" t="s">
        <v>9969</v>
      </c>
      <c r="I3163" s="108" t="s">
        <v>11974</v>
      </c>
      <c r="J3163" s="107" t="s">
        <v>9922</v>
      </c>
      <c r="K3163" s="147"/>
      <c r="L3163" s="107" t="s">
        <v>9922</v>
      </c>
      <c r="M3163" s="108" t="s">
        <v>22549</v>
      </c>
      <c r="N3163" s="149" t="str">
        <f>_xlfn.IFNA(VLOOKUP(K3163,'HAN02'!$I$1:$J$426,2,FALSE),"")</f>
        <v/>
      </c>
    </row>
    <row r="3164" spans="1:14">
      <c r="A3164" s="107">
        <v>3162</v>
      </c>
      <c r="B3164" s="107" t="str">
        <f t="shared" si="49"/>
        <v>421100503162</v>
      </c>
      <c r="C3164" s="108" t="s">
        <v>23249</v>
      </c>
      <c r="D3164" s="108" t="s">
        <v>23232</v>
      </c>
      <c r="E3164" s="108" t="s">
        <v>23250</v>
      </c>
      <c r="F3164" s="107" t="s">
        <v>23251</v>
      </c>
      <c r="G3164" s="108" t="s">
        <v>23252</v>
      </c>
      <c r="H3164" s="107" t="s">
        <v>9969</v>
      </c>
      <c r="I3164" s="108" t="s">
        <v>12876</v>
      </c>
      <c r="J3164" s="107" t="s">
        <v>9922</v>
      </c>
      <c r="K3164" s="147"/>
      <c r="L3164" s="107" t="s">
        <v>9922</v>
      </c>
      <c r="M3164" s="108" t="s">
        <v>22549</v>
      </c>
      <c r="N3164" s="149" t="str">
        <f>_xlfn.IFNA(VLOOKUP(K3164,'HAN02'!$I$1:$J$426,2,FALSE),"")</f>
        <v/>
      </c>
    </row>
    <row r="3165" spans="1:14">
      <c r="A3165" s="107">
        <v>3163</v>
      </c>
      <c r="B3165" s="107" t="str">
        <f t="shared" si="49"/>
        <v>421100503163</v>
      </c>
      <c r="C3165" s="108" t="s">
        <v>23253</v>
      </c>
      <c r="D3165" s="108" t="s">
        <v>23232</v>
      </c>
      <c r="E3165" s="108" t="s">
        <v>23254</v>
      </c>
      <c r="F3165" s="107" t="s">
        <v>23232</v>
      </c>
      <c r="G3165" s="108" t="s">
        <v>23255</v>
      </c>
      <c r="H3165" s="107" t="s">
        <v>9969</v>
      </c>
      <c r="I3165" s="108" t="s">
        <v>14106</v>
      </c>
      <c r="J3165" s="107" t="s">
        <v>9922</v>
      </c>
      <c r="K3165" s="147"/>
      <c r="L3165" s="107" t="s">
        <v>9922</v>
      </c>
      <c r="M3165" s="108" t="s">
        <v>22549</v>
      </c>
      <c r="N3165" s="149" t="str">
        <f>_xlfn.IFNA(VLOOKUP(K3165,'HAN02'!$I$1:$J$426,2,FALSE),"")</f>
        <v/>
      </c>
    </row>
    <row r="3166" spans="1:14">
      <c r="A3166" s="107">
        <v>3164</v>
      </c>
      <c r="B3166" s="107" t="str">
        <f t="shared" si="49"/>
        <v>421100503164</v>
      </c>
      <c r="C3166" s="108" t="s">
        <v>23256</v>
      </c>
      <c r="D3166" s="108" t="s">
        <v>23232</v>
      </c>
      <c r="E3166" s="108" t="s">
        <v>23257</v>
      </c>
      <c r="F3166" s="107" t="s">
        <v>23258</v>
      </c>
      <c r="G3166" s="108" t="s">
        <v>23259</v>
      </c>
      <c r="H3166" s="107" t="s">
        <v>9969</v>
      </c>
      <c r="I3166" s="108" t="s">
        <v>13905</v>
      </c>
      <c r="J3166" s="107" t="s">
        <v>9922</v>
      </c>
      <c r="K3166" s="147"/>
      <c r="L3166" s="107" t="s">
        <v>9922</v>
      </c>
      <c r="M3166" s="108" t="s">
        <v>22549</v>
      </c>
      <c r="N3166" s="149" t="str">
        <f>_xlfn.IFNA(VLOOKUP(K3166,'HAN02'!$I$1:$J$426,2,FALSE),"")</f>
        <v/>
      </c>
    </row>
    <row r="3167" spans="1:14">
      <c r="A3167" s="107">
        <v>3165</v>
      </c>
      <c r="B3167" s="107" t="str">
        <f t="shared" si="49"/>
        <v>421100103165</v>
      </c>
      <c r="C3167" s="108" t="s">
        <v>23260</v>
      </c>
      <c r="D3167" s="108" t="s">
        <v>23232</v>
      </c>
      <c r="E3167" s="108" t="s">
        <v>23261</v>
      </c>
      <c r="F3167" s="107" t="s">
        <v>23262</v>
      </c>
      <c r="G3167" s="108" t="s">
        <v>23263</v>
      </c>
      <c r="H3167" s="107" t="s">
        <v>10167</v>
      </c>
      <c r="I3167" s="108" t="s">
        <v>11845</v>
      </c>
      <c r="J3167" s="107" t="s">
        <v>9922</v>
      </c>
      <c r="K3167" s="147"/>
      <c r="L3167" s="107" t="s">
        <v>9922</v>
      </c>
      <c r="M3167" s="108" t="s">
        <v>22549</v>
      </c>
      <c r="N3167" s="149" t="str">
        <f>_xlfn.IFNA(VLOOKUP(K3167,'HAN02'!$I$1:$J$426,2,FALSE),"")</f>
        <v/>
      </c>
    </row>
    <row r="3168" spans="1:14">
      <c r="A3168" s="107">
        <v>3166</v>
      </c>
      <c r="B3168" s="107" t="str">
        <f t="shared" si="49"/>
        <v>421100203166</v>
      </c>
      <c r="C3168" s="108" t="s">
        <v>23264</v>
      </c>
      <c r="D3168" s="108" t="s">
        <v>23232</v>
      </c>
      <c r="E3168" s="108" t="s">
        <v>23265</v>
      </c>
      <c r="F3168" s="107" t="s">
        <v>23262</v>
      </c>
      <c r="G3168" s="108" t="s">
        <v>23266</v>
      </c>
      <c r="H3168" s="107" t="s">
        <v>11209</v>
      </c>
      <c r="I3168" s="108" t="s">
        <v>23267</v>
      </c>
      <c r="J3168" s="107" t="s">
        <v>9922</v>
      </c>
      <c r="K3168" s="147"/>
      <c r="L3168" s="107" t="s">
        <v>9922</v>
      </c>
      <c r="M3168" s="108" t="s">
        <v>22549</v>
      </c>
      <c r="N3168" s="149" t="str">
        <f>_xlfn.IFNA(VLOOKUP(K3168,'HAN02'!$I$1:$J$426,2,FALSE),"")</f>
        <v/>
      </c>
    </row>
    <row r="3169" spans="1:14">
      <c r="A3169" s="107">
        <v>3167</v>
      </c>
      <c r="B3169" s="107" t="str">
        <f t="shared" si="49"/>
        <v>421100503167</v>
      </c>
      <c r="C3169" s="108" t="s">
        <v>23268</v>
      </c>
      <c r="D3169" s="108" t="s">
        <v>23232</v>
      </c>
      <c r="E3169" s="108" t="s">
        <v>23269</v>
      </c>
      <c r="F3169" s="107" t="s">
        <v>23270</v>
      </c>
      <c r="G3169" s="108" t="s">
        <v>23271</v>
      </c>
      <c r="H3169" s="107" t="s">
        <v>9969</v>
      </c>
      <c r="I3169" s="108" t="s">
        <v>23272</v>
      </c>
      <c r="J3169" s="107" t="s">
        <v>9922</v>
      </c>
      <c r="K3169" s="147"/>
      <c r="L3169" s="107" t="s">
        <v>9922</v>
      </c>
      <c r="M3169" s="108" t="s">
        <v>22549</v>
      </c>
      <c r="N3169" s="149" t="str">
        <f>_xlfn.IFNA(VLOOKUP(K3169,'HAN02'!$I$1:$J$426,2,FALSE),"")</f>
        <v/>
      </c>
    </row>
    <row r="3170" spans="1:14">
      <c r="A3170" s="107">
        <v>3168</v>
      </c>
      <c r="B3170" s="107" t="str">
        <f t="shared" si="49"/>
        <v>421100503168</v>
      </c>
      <c r="C3170" s="108" t="s">
        <v>23273</v>
      </c>
      <c r="D3170" s="108" t="s">
        <v>23232</v>
      </c>
      <c r="E3170" s="108" t="s">
        <v>23274</v>
      </c>
      <c r="F3170" s="107" t="s">
        <v>23275</v>
      </c>
      <c r="G3170" s="108" t="s">
        <v>23276</v>
      </c>
      <c r="H3170" s="107" t="s">
        <v>9969</v>
      </c>
      <c r="I3170" s="108" t="s">
        <v>21821</v>
      </c>
      <c r="J3170" s="107" t="s">
        <v>9922</v>
      </c>
      <c r="K3170" s="147"/>
      <c r="L3170" s="107" t="s">
        <v>9922</v>
      </c>
      <c r="M3170" s="108" t="s">
        <v>22549</v>
      </c>
      <c r="N3170" s="149" t="str">
        <f>_xlfn.IFNA(VLOOKUP(K3170,'HAN02'!$I$1:$J$426,2,FALSE),"")</f>
        <v/>
      </c>
    </row>
    <row r="3171" spans="1:14">
      <c r="A3171" s="107">
        <v>3169</v>
      </c>
      <c r="B3171" s="107" t="str">
        <f t="shared" si="49"/>
        <v>421100703169</v>
      </c>
      <c r="C3171" s="108" t="s">
        <v>23277</v>
      </c>
      <c r="D3171" s="108" t="s">
        <v>23232</v>
      </c>
      <c r="E3171" s="108" t="s">
        <v>23278</v>
      </c>
      <c r="F3171" s="107" t="s">
        <v>23275</v>
      </c>
      <c r="G3171" s="108" t="s">
        <v>23279</v>
      </c>
      <c r="H3171" s="107" t="s">
        <v>10472</v>
      </c>
      <c r="I3171" s="108" t="s">
        <v>18977</v>
      </c>
      <c r="J3171" s="107" t="s">
        <v>9922</v>
      </c>
      <c r="K3171" s="147"/>
      <c r="L3171" s="107" t="s">
        <v>9922</v>
      </c>
      <c r="M3171" s="108" t="s">
        <v>22549</v>
      </c>
      <c r="N3171" s="149" t="str">
        <f>_xlfn.IFNA(VLOOKUP(K3171,'HAN02'!$I$1:$J$426,2,FALSE),"")</f>
        <v/>
      </c>
    </row>
    <row r="3172" spans="1:14">
      <c r="A3172" s="107">
        <v>3170</v>
      </c>
      <c r="B3172" s="107" t="str">
        <f t="shared" si="49"/>
        <v>421100703170</v>
      </c>
      <c r="C3172" s="108" t="s">
        <v>23280</v>
      </c>
      <c r="D3172" s="108" t="s">
        <v>23232</v>
      </c>
      <c r="E3172" s="108" t="s">
        <v>23281</v>
      </c>
      <c r="F3172" s="107" t="s">
        <v>23275</v>
      </c>
      <c r="G3172" s="108" t="s">
        <v>23279</v>
      </c>
      <c r="H3172" s="107" t="s">
        <v>10472</v>
      </c>
      <c r="I3172" s="108" t="s">
        <v>18977</v>
      </c>
      <c r="J3172" s="107" t="s">
        <v>9922</v>
      </c>
      <c r="K3172" s="147"/>
      <c r="L3172" s="107" t="s">
        <v>9922</v>
      </c>
      <c r="M3172" s="108" t="s">
        <v>22549</v>
      </c>
      <c r="N3172" s="149" t="str">
        <f>_xlfn.IFNA(VLOOKUP(K3172,'HAN02'!$I$1:$J$426,2,FALSE),"")</f>
        <v/>
      </c>
    </row>
    <row r="3173" spans="1:14">
      <c r="A3173" s="107">
        <v>3171</v>
      </c>
      <c r="B3173" s="107" t="str">
        <f t="shared" si="49"/>
        <v>421100503171</v>
      </c>
      <c r="C3173" s="108" t="s">
        <v>23282</v>
      </c>
      <c r="D3173" s="108" t="s">
        <v>23232</v>
      </c>
      <c r="E3173" s="108" t="s">
        <v>23283</v>
      </c>
      <c r="F3173" s="107" t="s">
        <v>23270</v>
      </c>
      <c r="G3173" s="108" t="s">
        <v>23284</v>
      </c>
      <c r="H3173" s="107" t="s">
        <v>9969</v>
      </c>
      <c r="I3173" s="108" t="s">
        <v>23285</v>
      </c>
      <c r="J3173" s="107" t="s">
        <v>9922</v>
      </c>
      <c r="K3173" s="147"/>
      <c r="L3173" s="107" t="s">
        <v>9922</v>
      </c>
      <c r="M3173" s="108" t="s">
        <v>22549</v>
      </c>
      <c r="N3173" s="149" t="str">
        <f>_xlfn.IFNA(VLOOKUP(K3173,'HAN02'!$I$1:$J$426,2,FALSE),"")</f>
        <v/>
      </c>
    </row>
    <row r="3174" spans="1:14">
      <c r="A3174" s="107">
        <v>3172</v>
      </c>
      <c r="B3174" s="107" t="str">
        <f t="shared" si="49"/>
        <v>421100503172</v>
      </c>
      <c r="C3174" s="108" t="s">
        <v>23286</v>
      </c>
      <c r="D3174" s="108" t="s">
        <v>23232</v>
      </c>
      <c r="E3174" s="108" t="s">
        <v>23287</v>
      </c>
      <c r="F3174" s="107" t="s">
        <v>23270</v>
      </c>
      <c r="G3174" s="108" t="s">
        <v>23288</v>
      </c>
      <c r="H3174" s="107" t="s">
        <v>9969</v>
      </c>
      <c r="I3174" s="108" t="s">
        <v>16381</v>
      </c>
      <c r="J3174" s="107" t="s">
        <v>9922</v>
      </c>
      <c r="K3174" s="147"/>
      <c r="L3174" s="107" t="s">
        <v>9922</v>
      </c>
      <c r="M3174" s="108" t="s">
        <v>22549</v>
      </c>
      <c r="N3174" s="149" t="str">
        <f>_xlfn.IFNA(VLOOKUP(K3174,'HAN02'!$I$1:$J$426,2,FALSE),"")</f>
        <v/>
      </c>
    </row>
    <row r="3175" spans="1:14">
      <c r="A3175" s="107">
        <v>3173</v>
      </c>
      <c r="B3175" s="107" t="str">
        <f t="shared" si="49"/>
        <v>421100503173</v>
      </c>
      <c r="C3175" s="108" t="s">
        <v>23289</v>
      </c>
      <c r="D3175" s="108" t="s">
        <v>23232</v>
      </c>
      <c r="E3175" s="108" t="s">
        <v>23290</v>
      </c>
      <c r="F3175" s="107" t="s">
        <v>23270</v>
      </c>
      <c r="G3175" s="108" t="s">
        <v>23291</v>
      </c>
      <c r="H3175" s="107" t="s">
        <v>9969</v>
      </c>
      <c r="I3175" s="108" t="s">
        <v>23292</v>
      </c>
      <c r="J3175" s="107" t="s">
        <v>9922</v>
      </c>
      <c r="K3175" s="147"/>
      <c r="L3175" s="107" t="s">
        <v>9922</v>
      </c>
      <c r="M3175" s="108" t="s">
        <v>22549</v>
      </c>
      <c r="N3175" s="149" t="str">
        <f>_xlfn.IFNA(VLOOKUP(K3175,'HAN02'!$I$1:$J$426,2,FALSE),"")</f>
        <v/>
      </c>
    </row>
    <row r="3176" spans="1:14">
      <c r="A3176" s="107">
        <v>3174</v>
      </c>
      <c r="B3176" s="107" t="str">
        <f t="shared" si="49"/>
        <v>421100503174</v>
      </c>
      <c r="C3176" s="108" t="s">
        <v>23293</v>
      </c>
      <c r="D3176" s="108" t="s">
        <v>23232</v>
      </c>
      <c r="E3176" s="108" t="s">
        <v>23294</v>
      </c>
      <c r="F3176" s="107" t="s">
        <v>23295</v>
      </c>
      <c r="G3176" s="108" t="s">
        <v>23296</v>
      </c>
      <c r="H3176" s="107" t="s">
        <v>9969</v>
      </c>
      <c r="I3176" s="108" t="s">
        <v>11862</v>
      </c>
      <c r="J3176" s="107" t="s">
        <v>9933</v>
      </c>
      <c r="K3176" s="147" t="s">
        <v>23237</v>
      </c>
      <c r="L3176" s="107" t="s">
        <v>9922</v>
      </c>
      <c r="M3176" s="108" t="s">
        <v>22549</v>
      </c>
      <c r="N3176" s="149" t="str">
        <f>_xlfn.IFNA(VLOOKUP(K3176,'HAN02'!$I$1:$J$426,2,FALSE),"")</f>
        <v>GG422121</v>
      </c>
    </row>
    <row r="3177" spans="1:14">
      <c r="A3177" s="107">
        <v>3175</v>
      </c>
      <c r="B3177" s="107" t="str">
        <f t="shared" si="49"/>
        <v>421100503175</v>
      </c>
      <c r="C3177" s="108" t="s">
        <v>23297</v>
      </c>
      <c r="D3177" s="108" t="s">
        <v>23232</v>
      </c>
      <c r="E3177" s="108" t="s">
        <v>23297</v>
      </c>
      <c r="F3177" s="107" t="s">
        <v>23298</v>
      </c>
      <c r="G3177" s="108" t="s">
        <v>23299</v>
      </c>
      <c r="H3177" s="107" t="s">
        <v>9969</v>
      </c>
      <c r="I3177" s="108" t="s">
        <v>12883</v>
      </c>
      <c r="J3177" s="107" t="s">
        <v>9922</v>
      </c>
      <c r="K3177" s="147"/>
      <c r="L3177" s="107" t="s">
        <v>9922</v>
      </c>
      <c r="M3177" s="108" t="s">
        <v>22549</v>
      </c>
      <c r="N3177" s="149" t="str">
        <f>_xlfn.IFNA(VLOOKUP(K3177,'HAN02'!$I$1:$J$426,2,FALSE),"")</f>
        <v/>
      </c>
    </row>
    <row r="3178" spans="1:14">
      <c r="A3178" s="107">
        <v>3176</v>
      </c>
      <c r="B3178" s="107" t="str">
        <f t="shared" si="49"/>
        <v>421100703176</v>
      </c>
      <c r="C3178" s="108" t="s">
        <v>23300</v>
      </c>
      <c r="D3178" s="108" t="s">
        <v>23232</v>
      </c>
      <c r="E3178" s="108" t="s">
        <v>23301</v>
      </c>
      <c r="F3178" s="107" t="s">
        <v>23302</v>
      </c>
      <c r="G3178" s="108" t="s">
        <v>23303</v>
      </c>
      <c r="H3178" s="107" t="s">
        <v>10472</v>
      </c>
      <c r="I3178" s="108" t="s">
        <v>23304</v>
      </c>
      <c r="J3178" s="107" t="s">
        <v>9922</v>
      </c>
      <c r="K3178" s="147"/>
      <c r="L3178" s="107" t="s">
        <v>9922</v>
      </c>
      <c r="M3178" s="108" t="s">
        <v>22549</v>
      </c>
      <c r="N3178" s="149" t="str">
        <f>_xlfn.IFNA(VLOOKUP(K3178,'HAN02'!$I$1:$J$426,2,FALSE),"")</f>
        <v/>
      </c>
    </row>
    <row r="3179" spans="1:14">
      <c r="A3179" s="107">
        <v>3177</v>
      </c>
      <c r="B3179" s="107" t="str">
        <f t="shared" si="49"/>
        <v>421100103177</v>
      </c>
      <c r="C3179" s="108" t="s">
        <v>23305</v>
      </c>
      <c r="D3179" s="108" t="s">
        <v>23232</v>
      </c>
      <c r="E3179" s="108" t="s">
        <v>23306</v>
      </c>
      <c r="F3179" s="107" t="s">
        <v>23234</v>
      </c>
      <c r="G3179" s="108" t="s">
        <v>23307</v>
      </c>
      <c r="H3179" s="107" t="s">
        <v>10167</v>
      </c>
      <c r="I3179" s="108" t="s">
        <v>23308</v>
      </c>
      <c r="J3179" s="107" t="s">
        <v>9933</v>
      </c>
      <c r="K3179" s="147" t="s">
        <v>23237</v>
      </c>
      <c r="L3179" s="107" t="s">
        <v>9922</v>
      </c>
      <c r="M3179" s="108" t="s">
        <v>22549</v>
      </c>
      <c r="N3179" s="149" t="str">
        <f>_xlfn.IFNA(VLOOKUP(K3179,'HAN02'!$I$1:$J$426,2,FALSE),"")</f>
        <v>GG422121</v>
      </c>
    </row>
    <row r="3180" spans="1:14">
      <c r="A3180" s="107">
        <v>3178</v>
      </c>
      <c r="B3180" s="107" t="str">
        <f t="shared" si="49"/>
        <v>421100103178</v>
      </c>
      <c r="C3180" s="108" t="s">
        <v>23309</v>
      </c>
      <c r="D3180" s="108" t="s">
        <v>23232</v>
      </c>
      <c r="E3180" s="108" t="s">
        <v>23310</v>
      </c>
      <c r="F3180" s="107" t="s">
        <v>23234</v>
      </c>
      <c r="G3180" s="108" t="s">
        <v>23311</v>
      </c>
      <c r="H3180" s="107" t="s">
        <v>10167</v>
      </c>
      <c r="I3180" s="108" t="s">
        <v>23312</v>
      </c>
      <c r="J3180" s="107"/>
      <c r="K3180" s="147"/>
      <c r="L3180" s="107" t="s">
        <v>9922</v>
      </c>
      <c r="M3180" s="108" t="s">
        <v>22549</v>
      </c>
      <c r="N3180" s="149" t="str">
        <f>_xlfn.IFNA(VLOOKUP(K3180,'HAN02'!$I$1:$J$426,2,FALSE),"")</f>
        <v/>
      </c>
    </row>
    <row r="3181" spans="1:14">
      <c r="A3181" s="107">
        <v>3179</v>
      </c>
      <c r="B3181" s="107" t="str">
        <f t="shared" si="49"/>
        <v>421100503179</v>
      </c>
      <c r="C3181" s="108" t="s">
        <v>23313</v>
      </c>
      <c r="D3181" s="108" t="s">
        <v>23232</v>
      </c>
      <c r="E3181" s="108" t="s">
        <v>23314</v>
      </c>
      <c r="F3181" s="107" t="s">
        <v>23315</v>
      </c>
      <c r="G3181" s="108" t="s">
        <v>23316</v>
      </c>
      <c r="H3181" s="107" t="s">
        <v>9969</v>
      </c>
      <c r="I3181" s="108" t="s">
        <v>23317</v>
      </c>
      <c r="J3181" s="107" t="s">
        <v>9922</v>
      </c>
      <c r="K3181" s="147"/>
      <c r="L3181" s="107" t="s">
        <v>9922</v>
      </c>
      <c r="M3181" s="108" t="s">
        <v>22549</v>
      </c>
      <c r="N3181" s="149" t="str">
        <f>_xlfn.IFNA(VLOOKUP(K3181,'HAN02'!$I$1:$J$426,2,FALSE),"")</f>
        <v/>
      </c>
    </row>
    <row r="3182" spans="1:14">
      <c r="A3182" s="107">
        <v>3180</v>
      </c>
      <c r="B3182" s="107" t="str">
        <f t="shared" si="49"/>
        <v>421126303180</v>
      </c>
      <c r="C3182" s="108" t="s">
        <v>23318</v>
      </c>
      <c r="D3182" s="108" t="s">
        <v>23319</v>
      </c>
      <c r="E3182" s="108" t="s">
        <v>23320</v>
      </c>
      <c r="F3182" s="107" t="s">
        <v>23275</v>
      </c>
      <c r="G3182" s="108" t="s">
        <v>23321</v>
      </c>
      <c r="H3182" s="107" t="s">
        <v>10097</v>
      </c>
      <c r="I3182" s="108" t="s">
        <v>23322</v>
      </c>
      <c r="J3182" s="107" t="s">
        <v>9922</v>
      </c>
      <c r="K3182" s="147"/>
      <c r="L3182" s="107" t="s">
        <v>9922</v>
      </c>
      <c r="M3182" s="108" t="s">
        <v>22549</v>
      </c>
      <c r="N3182" s="149" t="str">
        <f>_xlfn.IFNA(VLOOKUP(K3182,'HAN02'!$I$1:$J$426,2,FALSE),"")</f>
        <v/>
      </c>
    </row>
    <row r="3183" spans="1:14">
      <c r="A3183" s="107">
        <v>3181</v>
      </c>
      <c r="B3183" s="107" t="str">
        <f t="shared" si="49"/>
        <v>421126503181</v>
      </c>
      <c r="C3183" s="108" t="s">
        <v>23323</v>
      </c>
      <c r="D3183" s="108" t="s">
        <v>23319</v>
      </c>
      <c r="E3183" s="108" t="s">
        <v>23324</v>
      </c>
      <c r="F3183" s="107" t="s">
        <v>23275</v>
      </c>
      <c r="G3183" s="108" t="s">
        <v>23325</v>
      </c>
      <c r="H3183" s="107" t="s">
        <v>9969</v>
      </c>
      <c r="I3183" s="108" t="s">
        <v>18594</v>
      </c>
      <c r="J3183" s="107" t="s">
        <v>9922</v>
      </c>
      <c r="K3183" s="147"/>
      <c r="L3183" s="107" t="s">
        <v>9922</v>
      </c>
      <c r="M3183" s="108" t="s">
        <v>22549</v>
      </c>
      <c r="N3183" s="149" t="str">
        <f>_xlfn.IFNA(VLOOKUP(K3183,'HAN02'!$I$1:$J$426,2,FALSE),"")</f>
        <v/>
      </c>
    </row>
    <row r="3184" spans="1:14">
      <c r="A3184" s="107">
        <v>3182</v>
      </c>
      <c r="B3184" s="107" t="str">
        <f t="shared" si="49"/>
        <v>421200503182</v>
      </c>
      <c r="C3184" s="108" t="s">
        <v>23326</v>
      </c>
      <c r="D3184" s="108" t="s">
        <v>23327</v>
      </c>
      <c r="E3184" s="108" t="s">
        <v>23328</v>
      </c>
      <c r="F3184" s="107" t="s">
        <v>23329</v>
      </c>
      <c r="G3184" s="108" t="s">
        <v>23330</v>
      </c>
      <c r="H3184" s="107" t="s">
        <v>9969</v>
      </c>
      <c r="I3184" s="108" t="s">
        <v>15028</v>
      </c>
      <c r="J3184" s="107" t="s">
        <v>9933</v>
      </c>
      <c r="K3184" s="147" t="s">
        <v>23331</v>
      </c>
      <c r="L3184" s="107" t="s">
        <v>9922</v>
      </c>
      <c r="M3184" s="108" t="s">
        <v>22549</v>
      </c>
      <c r="N3184" s="149" t="str">
        <f>_xlfn.IFNA(VLOOKUP(K3184,'HAN02'!$I$1:$J$426,2,FALSE),"")</f>
        <v>GG422122</v>
      </c>
    </row>
    <row r="3185" spans="1:14">
      <c r="A3185" s="107">
        <v>3183</v>
      </c>
      <c r="B3185" s="107" t="str">
        <f t="shared" si="49"/>
        <v>421200203183</v>
      </c>
      <c r="C3185" s="108" t="s">
        <v>23332</v>
      </c>
      <c r="D3185" s="108" t="s">
        <v>23327</v>
      </c>
      <c r="E3185" s="108" t="s">
        <v>23333</v>
      </c>
      <c r="F3185" s="107" t="s">
        <v>23334</v>
      </c>
      <c r="G3185" s="108" t="s">
        <v>23335</v>
      </c>
      <c r="H3185" s="107" t="s">
        <v>11209</v>
      </c>
      <c r="I3185" s="108" t="s">
        <v>23336</v>
      </c>
      <c r="J3185" s="107" t="s">
        <v>9922</v>
      </c>
      <c r="K3185" s="147"/>
      <c r="L3185" s="107" t="s">
        <v>9922</v>
      </c>
      <c r="M3185" s="108" t="s">
        <v>22549</v>
      </c>
      <c r="N3185" s="149" t="str">
        <f>_xlfn.IFNA(VLOOKUP(K3185,'HAN02'!$I$1:$J$426,2,FALSE),"")</f>
        <v/>
      </c>
    </row>
    <row r="3186" spans="1:14">
      <c r="A3186" s="107">
        <v>3184</v>
      </c>
      <c r="B3186" s="107" t="str">
        <f t="shared" si="49"/>
        <v>421200203184</v>
      </c>
      <c r="C3186" s="108" t="s">
        <v>23337</v>
      </c>
      <c r="D3186" s="108" t="s">
        <v>23327</v>
      </c>
      <c r="E3186" s="108" t="s">
        <v>23338</v>
      </c>
      <c r="F3186" s="107" t="s">
        <v>23334</v>
      </c>
      <c r="G3186" s="108" t="s">
        <v>23339</v>
      </c>
      <c r="H3186" s="107" t="s">
        <v>11209</v>
      </c>
      <c r="I3186" s="108" t="s">
        <v>20795</v>
      </c>
      <c r="J3186" s="107" t="s">
        <v>9933</v>
      </c>
      <c r="K3186" s="147" t="s">
        <v>23331</v>
      </c>
      <c r="L3186" s="107" t="s">
        <v>9922</v>
      </c>
      <c r="M3186" s="108" t="s">
        <v>22549</v>
      </c>
      <c r="N3186" s="149" t="str">
        <f>_xlfn.IFNA(VLOOKUP(K3186,'HAN02'!$I$1:$J$426,2,FALSE),"")</f>
        <v>GG422122</v>
      </c>
    </row>
    <row r="3187" spans="1:14">
      <c r="A3187" s="107">
        <v>3185</v>
      </c>
      <c r="B3187" s="107" t="str">
        <f t="shared" si="49"/>
        <v>421200403185</v>
      </c>
      <c r="C3187" s="108" t="s">
        <v>23340</v>
      </c>
      <c r="D3187" s="108" t="s">
        <v>23327</v>
      </c>
      <c r="E3187" s="108" t="s">
        <v>23341</v>
      </c>
      <c r="F3187" s="107" t="s">
        <v>23329</v>
      </c>
      <c r="G3187" s="108" t="s">
        <v>23342</v>
      </c>
      <c r="H3187" s="107" t="s">
        <v>9931</v>
      </c>
      <c r="I3187" s="108" t="s">
        <v>23343</v>
      </c>
      <c r="J3187" s="107" t="s">
        <v>9933</v>
      </c>
      <c r="K3187" s="147" t="s">
        <v>23331</v>
      </c>
      <c r="L3187" s="107" t="s">
        <v>9922</v>
      </c>
      <c r="M3187" s="108" t="s">
        <v>22549</v>
      </c>
      <c r="N3187" s="149" t="str">
        <f>_xlfn.IFNA(VLOOKUP(K3187,'HAN02'!$I$1:$J$426,2,FALSE),"")</f>
        <v>GG422122</v>
      </c>
    </row>
    <row r="3188" spans="1:14">
      <c r="A3188" s="107">
        <v>3186</v>
      </c>
      <c r="B3188" s="107" t="str">
        <f t="shared" si="49"/>
        <v>421200603186</v>
      </c>
      <c r="C3188" s="108" t="s">
        <v>23344</v>
      </c>
      <c r="D3188" s="108" t="s">
        <v>23327</v>
      </c>
      <c r="E3188" s="108" t="s">
        <v>23345</v>
      </c>
      <c r="F3188" s="107" t="s">
        <v>23329</v>
      </c>
      <c r="G3188" s="108" t="s">
        <v>23346</v>
      </c>
      <c r="H3188" s="107" t="s">
        <v>11344</v>
      </c>
      <c r="I3188" s="108" t="s">
        <v>11629</v>
      </c>
      <c r="J3188" s="107" t="s">
        <v>9922</v>
      </c>
      <c r="K3188" s="147"/>
      <c r="L3188" s="107" t="s">
        <v>9922</v>
      </c>
      <c r="M3188" s="108" t="s">
        <v>22549</v>
      </c>
      <c r="N3188" s="149" t="str">
        <f>_xlfn.IFNA(VLOOKUP(K3188,'HAN02'!$I$1:$J$426,2,FALSE),"")</f>
        <v/>
      </c>
    </row>
    <row r="3189" spans="1:14">
      <c r="A3189" s="107">
        <v>3187</v>
      </c>
      <c r="B3189" s="107" t="str">
        <f t="shared" si="49"/>
        <v>421200503187</v>
      </c>
      <c r="C3189" s="108" t="s">
        <v>23347</v>
      </c>
      <c r="D3189" s="108" t="s">
        <v>23327</v>
      </c>
      <c r="E3189" s="108" t="s">
        <v>23348</v>
      </c>
      <c r="F3189" s="107" t="s">
        <v>23329</v>
      </c>
      <c r="G3189" s="108" t="s">
        <v>23349</v>
      </c>
      <c r="H3189" s="107" t="s">
        <v>9969</v>
      </c>
      <c r="I3189" s="108" t="s">
        <v>14676</v>
      </c>
      <c r="J3189" s="107" t="s">
        <v>9933</v>
      </c>
      <c r="K3189" s="147" t="s">
        <v>23331</v>
      </c>
      <c r="L3189" s="107" t="s">
        <v>9922</v>
      </c>
      <c r="M3189" s="108" t="s">
        <v>22549</v>
      </c>
      <c r="N3189" s="149" t="str">
        <f>_xlfn.IFNA(VLOOKUP(K3189,'HAN02'!$I$1:$J$426,2,FALSE),"")</f>
        <v>GG422122</v>
      </c>
    </row>
    <row r="3190" spans="1:14">
      <c r="A3190" s="107">
        <v>3188</v>
      </c>
      <c r="B3190" s="107" t="str">
        <f t="shared" si="49"/>
        <v>421200503188</v>
      </c>
      <c r="C3190" s="108" t="s">
        <v>23350</v>
      </c>
      <c r="D3190" s="108" t="s">
        <v>23327</v>
      </c>
      <c r="E3190" s="108" t="s">
        <v>23351</v>
      </c>
      <c r="F3190" s="107" t="s">
        <v>23329</v>
      </c>
      <c r="G3190" s="108" t="s">
        <v>23352</v>
      </c>
      <c r="H3190" s="107" t="s">
        <v>9969</v>
      </c>
      <c r="I3190" s="108" t="s">
        <v>15041</v>
      </c>
      <c r="J3190" s="107" t="s">
        <v>9922</v>
      </c>
      <c r="K3190" s="147"/>
      <c r="L3190" s="107" t="s">
        <v>9922</v>
      </c>
      <c r="M3190" s="108" t="s">
        <v>22549</v>
      </c>
      <c r="N3190" s="149" t="str">
        <f>_xlfn.IFNA(VLOOKUP(K3190,'HAN02'!$I$1:$J$426,2,FALSE),"")</f>
        <v/>
      </c>
    </row>
    <row r="3191" spans="1:14">
      <c r="A3191" s="107">
        <v>3189</v>
      </c>
      <c r="B3191" s="107" t="str">
        <f t="shared" si="49"/>
        <v>421221403189</v>
      </c>
      <c r="C3191" s="108" t="s">
        <v>23353</v>
      </c>
      <c r="D3191" s="108" t="s">
        <v>23354</v>
      </c>
      <c r="E3191" s="108" t="s">
        <v>23355</v>
      </c>
      <c r="F3191" s="107" t="s">
        <v>23356</v>
      </c>
      <c r="G3191" s="108" t="s">
        <v>23357</v>
      </c>
      <c r="H3191" s="107" t="s">
        <v>9931</v>
      </c>
      <c r="I3191" s="108" t="s">
        <v>12159</v>
      </c>
      <c r="J3191" s="107" t="s">
        <v>9933</v>
      </c>
      <c r="K3191" s="147" t="s">
        <v>23331</v>
      </c>
      <c r="L3191" s="107" t="s">
        <v>9922</v>
      </c>
      <c r="M3191" s="108" t="s">
        <v>22549</v>
      </c>
      <c r="N3191" s="149" t="str">
        <f>_xlfn.IFNA(VLOOKUP(K3191,'HAN02'!$I$1:$J$426,2,FALSE),"")</f>
        <v>GG422122</v>
      </c>
    </row>
    <row r="3192" spans="1:14">
      <c r="A3192" s="107">
        <v>3190</v>
      </c>
      <c r="B3192" s="107" t="str">
        <f t="shared" si="49"/>
        <v>421221703190</v>
      </c>
      <c r="C3192" s="108" t="s">
        <v>23358</v>
      </c>
      <c r="D3192" s="108" t="s">
        <v>23354</v>
      </c>
      <c r="E3192" s="108" t="s">
        <v>23359</v>
      </c>
      <c r="F3192" s="107" t="s">
        <v>23356</v>
      </c>
      <c r="G3192" s="108" t="s">
        <v>23360</v>
      </c>
      <c r="H3192" s="107" t="s">
        <v>10472</v>
      </c>
      <c r="I3192" s="108" t="s">
        <v>23361</v>
      </c>
      <c r="J3192" s="107" t="s">
        <v>9922</v>
      </c>
      <c r="K3192" s="147"/>
      <c r="L3192" s="107" t="s">
        <v>9922</v>
      </c>
      <c r="M3192" s="108" t="s">
        <v>22549</v>
      </c>
      <c r="N3192" s="149" t="str">
        <f>_xlfn.IFNA(VLOOKUP(K3192,'HAN02'!$I$1:$J$426,2,FALSE),"")</f>
        <v/>
      </c>
    </row>
    <row r="3193" spans="1:14">
      <c r="A3193" s="107">
        <v>3191</v>
      </c>
      <c r="B3193" s="107" t="str">
        <f t="shared" si="49"/>
        <v>421222603191</v>
      </c>
      <c r="C3193" s="108" t="s">
        <v>23362</v>
      </c>
      <c r="D3193" s="108" t="s">
        <v>23363</v>
      </c>
      <c r="E3193" s="108" t="s">
        <v>23364</v>
      </c>
      <c r="F3193" s="107" t="s">
        <v>23365</v>
      </c>
      <c r="G3193" s="108" t="s">
        <v>23366</v>
      </c>
      <c r="H3193" s="107" t="s">
        <v>11344</v>
      </c>
      <c r="I3193" s="108" t="s">
        <v>12846</v>
      </c>
      <c r="J3193" s="107" t="s">
        <v>9933</v>
      </c>
      <c r="K3193" s="147" t="s">
        <v>23331</v>
      </c>
      <c r="L3193" s="107" t="s">
        <v>9922</v>
      </c>
      <c r="M3193" s="108" t="s">
        <v>22549</v>
      </c>
      <c r="N3193" s="149" t="str">
        <f>_xlfn.IFNA(VLOOKUP(K3193,'HAN02'!$I$1:$J$426,2,FALSE),"")</f>
        <v>GG422122</v>
      </c>
    </row>
    <row r="3194" spans="1:14">
      <c r="A3194" s="107">
        <v>3192</v>
      </c>
      <c r="B3194" s="107" t="str">
        <f t="shared" si="49"/>
        <v>421224403192</v>
      </c>
      <c r="C3194" s="108" t="s">
        <v>23367</v>
      </c>
      <c r="D3194" s="108" t="s">
        <v>23368</v>
      </c>
      <c r="E3194" s="108" t="s">
        <v>23369</v>
      </c>
      <c r="F3194" s="107" t="s">
        <v>23370</v>
      </c>
      <c r="G3194" s="108" t="s">
        <v>23371</v>
      </c>
      <c r="H3194" s="107" t="s">
        <v>9931</v>
      </c>
      <c r="I3194" s="108" t="s">
        <v>14615</v>
      </c>
      <c r="J3194" s="107" t="s">
        <v>9922</v>
      </c>
      <c r="K3194" s="147"/>
      <c r="L3194" s="107" t="s">
        <v>9922</v>
      </c>
      <c r="M3194" s="108" t="s">
        <v>22549</v>
      </c>
      <c r="N3194" s="149" t="str">
        <f>_xlfn.IFNA(VLOOKUP(K3194,'HAN02'!$I$1:$J$426,2,FALSE),"")</f>
        <v/>
      </c>
    </row>
    <row r="3195" spans="1:14">
      <c r="A3195" s="107">
        <v>3193</v>
      </c>
      <c r="B3195" s="107" t="str">
        <f t="shared" si="49"/>
        <v>421281703193</v>
      </c>
      <c r="C3195" s="108" t="s">
        <v>23372</v>
      </c>
      <c r="D3195" s="108" t="s">
        <v>23373</v>
      </c>
      <c r="E3195" s="108" t="s">
        <v>23374</v>
      </c>
      <c r="F3195" s="107" t="s">
        <v>23375</v>
      </c>
      <c r="G3195" s="108" t="s">
        <v>23376</v>
      </c>
      <c r="H3195" s="107" t="s">
        <v>10472</v>
      </c>
      <c r="I3195" s="108" t="s">
        <v>22109</v>
      </c>
      <c r="J3195" s="107" t="s">
        <v>9922</v>
      </c>
      <c r="K3195" s="147"/>
      <c r="L3195" s="107" t="s">
        <v>9922</v>
      </c>
      <c r="M3195" s="108" t="s">
        <v>22549</v>
      </c>
      <c r="N3195" s="149" t="str">
        <f>_xlfn.IFNA(VLOOKUP(K3195,'HAN02'!$I$1:$J$426,2,FALSE),"")</f>
        <v/>
      </c>
    </row>
    <row r="3196" spans="1:14">
      <c r="A3196" s="107">
        <v>3194</v>
      </c>
      <c r="B3196" s="107" t="str">
        <f t="shared" si="49"/>
        <v>421281503194</v>
      </c>
      <c r="C3196" s="108" t="s">
        <v>23377</v>
      </c>
      <c r="D3196" s="108" t="s">
        <v>23373</v>
      </c>
      <c r="E3196" s="108" t="s">
        <v>23378</v>
      </c>
      <c r="F3196" s="107" t="s">
        <v>23375</v>
      </c>
      <c r="G3196" s="108" t="s">
        <v>23379</v>
      </c>
      <c r="H3196" s="107" t="s">
        <v>9969</v>
      </c>
      <c r="I3196" s="108" t="s">
        <v>12019</v>
      </c>
      <c r="J3196" s="107" t="s">
        <v>9933</v>
      </c>
      <c r="K3196" s="147" t="s">
        <v>23331</v>
      </c>
      <c r="L3196" s="107" t="s">
        <v>9922</v>
      </c>
      <c r="M3196" s="108" t="s">
        <v>22549</v>
      </c>
      <c r="N3196" s="149" t="str">
        <f>_xlfn.IFNA(VLOOKUP(K3196,'HAN02'!$I$1:$J$426,2,FALSE),"")</f>
        <v>GG422122</v>
      </c>
    </row>
    <row r="3197" spans="1:14">
      <c r="A3197" s="107">
        <v>3195</v>
      </c>
      <c r="B3197" s="107" t="str">
        <f t="shared" si="49"/>
        <v>421281503195</v>
      </c>
      <c r="C3197" s="108" t="s">
        <v>23380</v>
      </c>
      <c r="D3197" s="108" t="s">
        <v>23373</v>
      </c>
      <c r="E3197" s="108" t="s">
        <v>23381</v>
      </c>
      <c r="F3197" s="107" t="s">
        <v>23375</v>
      </c>
      <c r="G3197" s="108" t="s">
        <v>23382</v>
      </c>
      <c r="H3197" s="107" t="s">
        <v>9969</v>
      </c>
      <c r="I3197" s="108" t="s">
        <v>23383</v>
      </c>
      <c r="J3197" s="107" t="s">
        <v>9922</v>
      </c>
      <c r="K3197" s="147"/>
      <c r="L3197" s="107" t="s">
        <v>9922</v>
      </c>
      <c r="M3197" s="108" t="s">
        <v>22549</v>
      </c>
      <c r="N3197" s="149" t="str">
        <f>_xlfn.IFNA(VLOOKUP(K3197,'HAN02'!$I$1:$J$426,2,FALSE),"")</f>
        <v/>
      </c>
    </row>
    <row r="3198" spans="1:14">
      <c r="A3198" s="107">
        <v>3196</v>
      </c>
      <c r="B3198" s="107" t="str">
        <f t="shared" si="49"/>
        <v>421300503196</v>
      </c>
      <c r="C3198" s="108" t="s">
        <v>23384</v>
      </c>
      <c r="D3198" s="108" t="s">
        <v>23385</v>
      </c>
      <c r="E3198" s="108" t="s">
        <v>23386</v>
      </c>
      <c r="F3198" s="107" t="s">
        <v>23387</v>
      </c>
      <c r="G3198" s="108" t="s">
        <v>23388</v>
      </c>
      <c r="H3198" s="107" t="s">
        <v>9969</v>
      </c>
      <c r="I3198" s="108" t="s">
        <v>16647</v>
      </c>
      <c r="J3198" s="107" t="s">
        <v>9933</v>
      </c>
      <c r="K3198" s="147" t="s">
        <v>23389</v>
      </c>
      <c r="L3198" s="107" t="s">
        <v>10056</v>
      </c>
      <c r="M3198" s="108" t="s">
        <v>22549</v>
      </c>
      <c r="N3198" s="149" t="str">
        <f>_xlfn.IFNA(VLOOKUP(K3198,'HAN02'!$I$1:$J$426,2,FALSE),"")</f>
        <v>GG422123</v>
      </c>
    </row>
    <row r="3199" spans="1:14">
      <c r="A3199" s="107">
        <v>3197</v>
      </c>
      <c r="B3199" s="107" t="str">
        <f t="shared" si="49"/>
        <v>422800503197</v>
      </c>
      <c r="C3199" s="108" t="s">
        <v>23390</v>
      </c>
      <c r="D3199" s="108" t="s">
        <v>23391</v>
      </c>
      <c r="E3199" s="108" t="s">
        <v>23392</v>
      </c>
      <c r="F3199" s="107" t="s">
        <v>23393</v>
      </c>
      <c r="G3199" s="108" t="s">
        <v>23394</v>
      </c>
      <c r="H3199" s="107" t="s">
        <v>9969</v>
      </c>
      <c r="I3199" s="108" t="s">
        <v>14475</v>
      </c>
      <c r="J3199" s="107" t="s">
        <v>9922</v>
      </c>
      <c r="K3199" s="147"/>
      <c r="L3199" s="107" t="s">
        <v>9922</v>
      </c>
      <c r="M3199" s="108" t="s">
        <v>22549</v>
      </c>
      <c r="N3199" s="149" t="str">
        <f>_xlfn.IFNA(VLOOKUP(K3199,'HAN02'!$I$1:$J$426,2,FALSE),"")</f>
        <v/>
      </c>
    </row>
    <row r="3200" spans="1:14">
      <c r="A3200" s="107">
        <v>3198</v>
      </c>
      <c r="B3200" s="107" t="str">
        <f t="shared" si="49"/>
        <v>422801403198</v>
      </c>
      <c r="C3200" s="108" t="s">
        <v>23395</v>
      </c>
      <c r="D3200" s="108" t="s">
        <v>23396</v>
      </c>
      <c r="E3200" s="108" t="s">
        <v>23397</v>
      </c>
      <c r="F3200" s="107" t="s">
        <v>23393</v>
      </c>
      <c r="G3200" s="108" t="s">
        <v>23398</v>
      </c>
      <c r="H3200" s="107" t="s">
        <v>9931</v>
      </c>
      <c r="I3200" s="108" t="s">
        <v>23399</v>
      </c>
      <c r="J3200" s="107" t="s">
        <v>9922</v>
      </c>
      <c r="K3200" s="147"/>
      <c r="L3200" s="107" t="s">
        <v>9922</v>
      </c>
      <c r="M3200" s="108" t="s">
        <v>22549</v>
      </c>
      <c r="N3200" s="149" t="str">
        <f>_xlfn.IFNA(VLOOKUP(K3200,'HAN02'!$I$1:$J$426,2,FALSE),"")</f>
        <v/>
      </c>
    </row>
    <row r="3201" spans="1:14">
      <c r="A3201" s="107">
        <v>3199</v>
      </c>
      <c r="B3201" s="107" t="str">
        <f t="shared" si="49"/>
        <v>422801503199</v>
      </c>
      <c r="C3201" s="108" t="s">
        <v>23400</v>
      </c>
      <c r="D3201" s="108" t="s">
        <v>23396</v>
      </c>
      <c r="E3201" s="108" t="s">
        <v>23401</v>
      </c>
      <c r="F3201" s="107" t="s">
        <v>23393</v>
      </c>
      <c r="G3201" s="108" t="s">
        <v>23402</v>
      </c>
      <c r="H3201" s="107" t="s">
        <v>9969</v>
      </c>
      <c r="I3201" s="108" t="s">
        <v>12895</v>
      </c>
      <c r="J3201" s="107" t="s">
        <v>9922</v>
      </c>
      <c r="K3201" s="147"/>
      <c r="L3201" s="107" t="s">
        <v>9922</v>
      </c>
      <c r="M3201" s="108" t="s">
        <v>22549</v>
      </c>
      <c r="N3201" s="149" t="str">
        <f>_xlfn.IFNA(VLOOKUP(K3201,'HAN02'!$I$1:$J$426,2,FALSE),"")</f>
        <v/>
      </c>
    </row>
    <row r="3202" spans="1:14">
      <c r="A3202" s="107">
        <v>3200</v>
      </c>
      <c r="B3202" s="107" t="str">
        <f t="shared" si="49"/>
        <v>422801503200</v>
      </c>
      <c r="C3202" s="108" t="s">
        <v>23403</v>
      </c>
      <c r="D3202" s="108" t="s">
        <v>23396</v>
      </c>
      <c r="E3202" s="108" t="s">
        <v>23404</v>
      </c>
      <c r="F3202" s="107" t="s">
        <v>23393</v>
      </c>
      <c r="G3202" s="108" t="s">
        <v>23405</v>
      </c>
      <c r="H3202" s="107" t="s">
        <v>9969</v>
      </c>
      <c r="I3202" s="108" t="s">
        <v>13643</v>
      </c>
      <c r="J3202" s="107" t="s">
        <v>9922</v>
      </c>
      <c r="K3202" s="147"/>
      <c r="L3202" s="107" t="s">
        <v>9922</v>
      </c>
      <c r="M3202" s="108" t="s">
        <v>22549</v>
      </c>
      <c r="N3202" s="149" t="str">
        <f>_xlfn.IFNA(VLOOKUP(K3202,'HAN02'!$I$1:$J$426,2,FALSE),"")</f>
        <v/>
      </c>
    </row>
    <row r="3203" spans="1:14">
      <c r="A3203" s="107">
        <v>3201</v>
      </c>
      <c r="B3203" s="107" t="str">
        <f t="shared" si="49"/>
        <v>422801003201</v>
      </c>
      <c r="C3203" s="108" t="s">
        <v>23406</v>
      </c>
      <c r="D3203" s="108" t="s">
        <v>23396</v>
      </c>
      <c r="E3203" s="108"/>
      <c r="F3203" s="107"/>
      <c r="G3203" s="108"/>
      <c r="H3203" s="107"/>
      <c r="I3203" s="108"/>
      <c r="J3203" s="107"/>
      <c r="K3203" s="147"/>
      <c r="L3203" s="107" t="s">
        <v>9922</v>
      </c>
      <c r="M3203" s="108" t="s">
        <v>22549</v>
      </c>
      <c r="N3203" s="149" t="str">
        <f>_xlfn.IFNA(VLOOKUP(K3203,'HAN02'!$I$1:$J$426,2,FALSE),"")</f>
        <v/>
      </c>
    </row>
    <row r="3204" spans="1:14">
      <c r="A3204" s="107">
        <v>3202</v>
      </c>
      <c r="B3204" s="107" t="str">
        <f t="shared" ref="B3204:B3267" si="50">D3204&amp;IF(H3204="",0,H3204)&amp;REPT(0,5-LEN(A3204))&amp;A3204</f>
        <v>429004003202</v>
      </c>
      <c r="C3204" s="108" t="s">
        <v>23407</v>
      </c>
      <c r="D3204" s="108" t="s">
        <v>23408</v>
      </c>
      <c r="E3204" s="108"/>
      <c r="F3204" s="107"/>
      <c r="G3204" s="108"/>
      <c r="H3204" s="107"/>
      <c r="I3204" s="108"/>
      <c r="J3204" s="107"/>
      <c r="K3204" s="147"/>
      <c r="L3204" s="107" t="s">
        <v>9922</v>
      </c>
      <c r="M3204" s="108" t="s">
        <v>22549</v>
      </c>
      <c r="N3204" s="149" t="str">
        <f>_xlfn.IFNA(VLOOKUP(K3204,'HAN02'!$I$1:$J$426,2,FALSE),"")</f>
        <v/>
      </c>
    </row>
    <row r="3205" spans="1:14">
      <c r="A3205" s="107">
        <v>3203</v>
      </c>
      <c r="B3205" s="107" t="str">
        <f t="shared" si="50"/>
        <v>429006503203</v>
      </c>
      <c r="C3205" s="108" t="s">
        <v>23409</v>
      </c>
      <c r="D3205" s="108" t="s">
        <v>23410</v>
      </c>
      <c r="E3205" s="108" t="s">
        <v>23411</v>
      </c>
      <c r="F3205" s="107" t="s">
        <v>23412</v>
      </c>
      <c r="G3205" s="108" t="s">
        <v>23413</v>
      </c>
      <c r="H3205" s="107" t="s">
        <v>9969</v>
      </c>
      <c r="I3205" s="108" t="s">
        <v>23414</v>
      </c>
      <c r="J3205" s="107" t="s">
        <v>9922</v>
      </c>
      <c r="K3205" s="147"/>
      <c r="L3205" s="107" t="s">
        <v>9922</v>
      </c>
      <c r="M3205" s="108" t="s">
        <v>22549</v>
      </c>
      <c r="N3205" s="149" t="str">
        <f>_xlfn.IFNA(VLOOKUP(K3205,'HAN02'!$I$1:$J$426,2,FALSE),"")</f>
        <v/>
      </c>
    </row>
    <row r="3206" spans="1:14">
      <c r="A3206" s="107">
        <v>3204</v>
      </c>
      <c r="B3206" s="107" t="str">
        <f t="shared" si="50"/>
        <v>429006603204</v>
      </c>
      <c r="C3206" s="108" t="s">
        <v>23415</v>
      </c>
      <c r="D3206" s="108" t="s">
        <v>23410</v>
      </c>
      <c r="E3206" s="108" t="s">
        <v>23416</v>
      </c>
      <c r="F3206" s="107" t="s">
        <v>23412</v>
      </c>
      <c r="G3206" s="108" t="s">
        <v>23417</v>
      </c>
      <c r="H3206" s="107" t="s">
        <v>11344</v>
      </c>
      <c r="I3206" s="108" t="s">
        <v>23418</v>
      </c>
      <c r="J3206" s="107" t="s">
        <v>9922</v>
      </c>
      <c r="K3206" s="147"/>
      <c r="L3206" s="107" t="s">
        <v>9922</v>
      </c>
      <c r="M3206" s="108" t="s">
        <v>22549</v>
      </c>
      <c r="N3206" s="149" t="str">
        <f>_xlfn.IFNA(VLOOKUP(K3206,'HAN02'!$I$1:$J$426,2,FALSE),"")</f>
        <v/>
      </c>
    </row>
    <row r="3207" spans="1:14">
      <c r="A3207" s="107">
        <v>3205</v>
      </c>
      <c r="B3207" s="107" t="str">
        <f t="shared" si="50"/>
        <v>429006603205</v>
      </c>
      <c r="C3207" s="108" t="s">
        <v>23419</v>
      </c>
      <c r="D3207" s="108" t="s">
        <v>23410</v>
      </c>
      <c r="E3207" s="108" t="s">
        <v>23420</v>
      </c>
      <c r="F3207" s="107" t="s">
        <v>22680</v>
      </c>
      <c r="G3207" s="108" t="s">
        <v>23421</v>
      </c>
      <c r="H3207" s="107" t="s">
        <v>11344</v>
      </c>
      <c r="I3207" s="108" t="s">
        <v>12418</v>
      </c>
      <c r="J3207" s="107" t="s">
        <v>9922</v>
      </c>
      <c r="K3207" s="147"/>
      <c r="L3207" s="107" t="s">
        <v>9922</v>
      </c>
      <c r="M3207" s="108" t="s">
        <v>22549</v>
      </c>
      <c r="N3207" s="149" t="str">
        <f>_xlfn.IFNA(VLOOKUP(K3207,'HAN02'!$I$1:$J$426,2,FALSE),"")</f>
        <v/>
      </c>
    </row>
    <row r="3208" spans="1:14">
      <c r="A3208" s="107">
        <v>3206</v>
      </c>
      <c r="B3208" s="107" t="str">
        <f t="shared" si="50"/>
        <v>429006503206</v>
      </c>
      <c r="C3208" s="108" t="s">
        <v>23422</v>
      </c>
      <c r="D3208" s="108" t="s">
        <v>23410</v>
      </c>
      <c r="E3208" s="108" t="s">
        <v>23423</v>
      </c>
      <c r="F3208" s="107" t="s">
        <v>23412</v>
      </c>
      <c r="G3208" s="108" t="s">
        <v>23424</v>
      </c>
      <c r="H3208" s="107" t="s">
        <v>9969</v>
      </c>
      <c r="I3208" s="108" t="s">
        <v>15386</v>
      </c>
      <c r="J3208" s="107" t="s">
        <v>9922</v>
      </c>
      <c r="K3208" s="147"/>
      <c r="L3208" s="107" t="s">
        <v>9922</v>
      </c>
      <c r="M3208" s="108" t="s">
        <v>22549</v>
      </c>
      <c r="N3208" s="149" t="str">
        <f>_xlfn.IFNA(VLOOKUP(K3208,'HAN02'!$I$1:$J$426,2,FALSE),"")</f>
        <v/>
      </c>
    </row>
    <row r="3209" spans="1:14">
      <c r="A3209" s="107">
        <v>3207</v>
      </c>
      <c r="B3209" s="107" t="str">
        <f t="shared" si="50"/>
        <v>429006503207</v>
      </c>
      <c r="C3209" s="108" t="s">
        <v>23425</v>
      </c>
      <c r="D3209" s="108" t="s">
        <v>23410</v>
      </c>
      <c r="E3209" s="108" t="s">
        <v>23426</v>
      </c>
      <c r="F3209" s="107" t="s">
        <v>23412</v>
      </c>
      <c r="G3209" s="108" t="s">
        <v>23427</v>
      </c>
      <c r="H3209" s="107" t="s">
        <v>9969</v>
      </c>
      <c r="I3209" s="108" t="s">
        <v>13057</v>
      </c>
      <c r="J3209" s="107" t="s">
        <v>9922</v>
      </c>
      <c r="K3209" s="147"/>
      <c r="L3209" s="107" t="s">
        <v>9922</v>
      </c>
      <c r="M3209" s="108" t="s">
        <v>22549</v>
      </c>
      <c r="N3209" s="149" t="str">
        <f>_xlfn.IFNA(VLOOKUP(K3209,'HAN02'!$I$1:$J$426,2,FALSE),"")</f>
        <v/>
      </c>
    </row>
    <row r="3210" spans="1:14">
      <c r="A3210" s="107">
        <v>3208</v>
      </c>
      <c r="B3210" s="107" t="str">
        <f t="shared" si="50"/>
        <v>430000403208</v>
      </c>
      <c r="C3210" s="108" t="s">
        <v>23428</v>
      </c>
      <c r="D3210" s="108" t="s">
        <v>22569</v>
      </c>
      <c r="E3210" s="108" t="s">
        <v>23429</v>
      </c>
      <c r="F3210" s="107" t="s">
        <v>23430</v>
      </c>
      <c r="G3210" s="108" t="s">
        <v>23431</v>
      </c>
      <c r="H3210" s="107" t="s">
        <v>9931</v>
      </c>
      <c r="I3210" s="108" t="s">
        <v>15853</v>
      </c>
      <c r="J3210" s="107" t="s">
        <v>9922</v>
      </c>
      <c r="K3210" s="147"/>
      <c r="L3210" s="107" t="s">
        <v>9922</v>
      </c>
      <c r="M3210" s="108" t="s">
        <v>23432</v>
      </c>
      <c r="N3210" s="149" t="str">
        <f>_xlfn.IFNA(VLOOKUP(K3210,'HAN02'!$I$1:$J$426,2,FALSE),"")</f>
        <v/>
      </c>
    </row>
    <row r="3211" spans="1:14">
      <c r="A3211" s="107">
        <v>3209</v>
      </c>
      <c r="B3211" s="107" t="str">
        <f t="shared" si="50"/>
        <v>430000403209</v>
      </c>
      <c r="C3211" s="108" t="s">
        <v>23433</v>
      </c>
      <c r="D3211" s="108" t="s">
        <v>22569</v>
      </c>
      <c r="E3211" s="108" t="s">
        <v>23434</v>
      </c>
      <c r="F3211" s="107" t="s">
        <v>23435</v>
      </c>
      <c r="G3211" s="108" t="s">
        <v>23436</v>
      </c>
      <c r="H3211" s="107" t="s">
        <v>9931</v>
      </c>
      <c r="I3211" s="108" t="s">
        <v>11538</v>
      </c>
      <c r="J3211" s="107" t="s">
        <v>9922</v>
      </c>
      <c r="K3211" s="147"/>
      <c r="L3211" s="107" t="s">
        <v>9922</v>
      </c>
      <c r="M3211" s="108" t="s">
        <v>23432</v>
      </c>
      <c r="N3211" s="149" t="str">
        <f>_xlfn.IFNA(VLOOKUP(K3211,'HAN02'!$I$1:$J$426,2,FALSE),"")</f>
        <v/>
      </c>
    </row>
    <row r="3212" spans="1:14">
      <c r="A3212" s="107">
        <v>3210</v>
      </c>
      <c r="B3212" s="107" t="str">
        <f t="shared" si="50"/>
        <v>430100403210</v>
      </c>
      <c r="C3212" s="108" t="s">
        <v>23437</v>
      </c>
      <c r="D3212" s="108" t="s">
        <v>23438</v>
      </c>
      <c r="E3212" s="108" t="s">
        <v>23439</v>
      </c>
      <c r="F3212" s="107" t="s">
        <v>23440</v>
      </c>
      <c r="G3212" s="108" t="s">
        <v>23441</v>
      </c>
      <c r="H3212" s="107" t="s">
        <v>9931</v>
      </c>
      <c r="I3212" s="108" t="s">
        <v>17404</v>
      </c>
      <c r="J3212" s="107" t="s">
        <v>9922</v>
      </c>
      <c r="K3212" s="147"/>
      <c r="L3212" s="107" t="s">
        <v>10056</v>
      </c>
      <c r="M3212" s="108" t="s">
        <v>23432</v>
      </c>
      <c r="N3212" s="149" t="str">
        <f>_xlfn.IFNA(VLOOKUP(K3212,'HAN02'!$I$1:$J$426,2,FALSE),"")</f>
        <v/>
      </c>
    </row>
    <row r="3213" spans="1:14">
      <c r="A3213" s="107">
        <v>3211</v>
      </c>
      <c r="B3213" s="107" t="str">
        <f t="shared" si="50"/>
        <v>430100303211</v>
      </c>
      <c r="C3213" s="108" t="s">
        <v>23442</v>
      </c>
      <c r="D3213" s="108" t="s">
        <v>23438</v>
      </c>
      <c r="E3213" s="108" t="s">
        <v>23443</v>
      </c>
      <c r="F3213" s="107" t="s">
        <v>23444</v>
      </c>
      <c r="G3213" s="108" t="s">
        <v>23445</v>
      </c>
      <c r="H3213" s="107" t="s">
        <v>10097</v>
      </c>
      <c r="I3213" s="108" t="s">
        <v>23446</v>
      </c>
      <c r="J3213" s="107" t="s">
        <v>9933</v>
      </c>
      <c r="K3213" s="147" t="s">
        <v>23447</v>
      </c>
      <c r="L3213" s="107" t="s">
        <v>10056</v>
      </c>
      <c r="M3213" s="108" t="s">
        <v>23432</v>
      </c>
      <c r="N3213" s="149" t="str">
        <f>_xlfn.IFNA(VLOOKUP(K3213,'HAN02'!$I$1:$J$426,2,FALSE),"")</f>
        <v>GG432033</v>
      </c>
    </row>
    <row r="3214" spans="1:14">
      <c r="A3214" s="107">
        <v>3212</v>
      </c>
      <c r="B3214" s="107" t="str">
        <f t="shared" si="50"/>
        <v>430100303212</v>
      </c>
      <c r="C3214" s="108" t="s">
        <v>23448</v>
      </c>
      <c r="D3214" s="108" t="s">
        <v>23438</v>
      </c>
      <c r="E3214" s="108" t="s">
        <v>23449</v>
      </c>
      <c r="F3214" s="107" t="s">
        <v>23444</v>
      </c>
      <c r="G3214" s="108" t="s">
        <v>23450</v>
      </c>
      <c r="H3214" s="107" t="s">
        <v>10097</v>
      </c>
      <c r="I3214" s="108" t="s">
        <v>23451</v>
      </c>
      <c r="J3214" s="107" t="s">
        <v>9933</v>
      </c>
      <c r="K3214" s="147" t="s">
        <v>23447</v>
      </c>
      <c r="L3214" s="107" t="s">
        <v>10056</v>
      </c>
      <c r="M3214" s="108" t="s">
        <v>23432</v>
      </c>
      <c r="N3214" s="149" t="str">
        <f>_xlfn.IFNA(VLOOKUP(K3214,'HAN02'!$I$1:$J$426,2,FALSE),"")</f>
        <v>GG432033</v>
      </c>
    </row>
    <row r="3215" spans="1:14">
      <c r="A3215" s="107">
        <v>3213</v>
      </c>
      <c r="B3215" s="107" t="str">
        <f t="shared" si="50"/>
        <v>430100103213</v>
      </c>
      <c r="C3215" s="108" t="s">
        <v>23452</v>
      </c>
      <c r="D3215" s="108" t="s">
        <v>23438</v>
      </c>
      <c r="E3215" s="108" t="s">
        <v>23453</v>
      </c>
      <c r="F3215" s="107" t="s">
        <v>23454</v>
      </c>
      <c r="G3215" s="108" t="s">
        <v>23455</v>
      </c>
      <c r="H3215" s="107" t="s">
        <v>10167</v>
      </c>
      <c r="I3215" s="108" t="s">
        <v>23456</v>
      </c>
      <c r="J3215" s="107" t="s">
        <v>9922</v>
      </c>
      <c r="K3215" s="147"/>
      <c r="L3215" s="107" t="s">
        <v>10056</v>
      </c>
      <c r="M3215" s="108" t="s">
        <v>23432</v>
      </c>
      <c r="N3215" s="149" t="str">
        <f>_xlfn.IFNA(VLOOKUP(K3215,'HAN02'!$I$1:$J$426,2,FALSE),"")</f>
        <v/>
      </c>
    </row>
    <row r="3216" spans="1:14">
      <c r="A3216" s="107">
        <v>3214</v>
      </c>
      <c r="B3216" s="107" t="str">
        <f t="shared" si="50"/>
        <v>430100503214</v>
      </c>
      <c r="C3216" s="108" t="s">
        <v>23457</v>
      </c>
      <c r="D3216" s="108" t="s">
        <v>23438</v>
      </c>
      <c r="E3216" s="108" t="s">
        <v>23458</v>
      </c>
      <c r="F3216" s="107" t="s">
        <v>23444</v>
      </c>
      <c r="G3216" s="108" t="s">
        <v>23459</v>
      </c>
      <c r="H3216" s="107" t="s">
        <v>9969</v>
      </c>
      <c r="I3216" s="108" t="s">
        <v>23460</v>
      </c>
      <c r="J3216" s="107" t="s">
        <v>9933</v>
      </c>
      <c r="K3216" s="147" t="s">
        <v>23447</v>
      </c>
      <c r="L3216" s="107" t="s">
        <v>10056</v>
      </c>
      <c r="M3216" s="108" t="s">
        <v>23432</v>
      </c>
      <c r="N3216" s="149" t="str">
        <f>_xlfn.IFNA(VLOOKUP(K3216,'HAN02'!$I$1:$J$426,2,FALSE),"")</f>
        <v>GG432033</v>
      </c>
    </row>
    <row r="3217" spans="1:14">
      <c r="A3217" s="107">
        <v>3215</v>
      </c>
      <c r="B3217" s="107" t="str">
        <f t="shared" si="50"/>
        <v>430100503215</v>
      </c>
      <c r="C3217" s="108" t="s">
        <v>23461</v>
      </c>
      <c r="D3217" s="108" t="s">
        <v>23438</v>
      </c>
      <c r="E3217" s="108" t="s">
        <v>23462</v>
      </c>
      <c r="F3217" s="107" t="s">
        <v>23463</v>
      </c>
      <c r="G3217" s="108" t="s">
        <v>23464</v>
      </c>
      <c r="H3217" s="107" t="s">
        <v>9969</v>
      </c>
      <c r="I3217" s="108" t="s">
        <v>23465</v>
      </c>
      <c r="J3217" s="107" t="s">
        <v>9933</v>
      </c>
      <c r="K3217" s="147" t="s">
        <v>23447</v>
      </c>
      <c r="L3217" s="107" t="s">
        <v>10056</v>
      </c>
      <c r="M3217" s="108" t="s">
        <v>23432</v>
      </c>
      <c r="N3217" s="149" t="str">
        <f>_xlfn.IFNA(VLOOKUP(K3217,'HAN02'!$I$1:$J$426,2,FALSE),"")</f>
        <v>GG432033</v>
      </c>
    </row>
    <row r="3218" spans="1:14">
      <c r="A3218" s="107">
        <v>3216</v>
      </c>
      <c r="B3218" s="107" t="str">
        <f t="shared" si="50"/>
        <v>430100503216</v>
      </c>
      <c r="C3218" s="108" t="s">
        <v>23466</v>
      </c>
      <c r="D3218" s="108" t="s">
        <v>23438</v>
      </c>
      <c r="E3218" s="108" t="s">
        <v>23467</v>
      </c>
      <c r="F3218" s="107" t="s">
        <v>23468</v>
      </c>
      <c r="G3218" s="108" t="s">
        <v>23469</v>
      </c>
      <c r="H3218" s="107" t="s">
        <v>9969</v>
      </c>
      <c r="I3218" s="108" t="s">
        <v>23470</v>
      </c>
      <c r="J3218" s="107" t="s">
        <v>9933</v>
      </c>
      <c r="K3218" s="147" t="s">
        <v>23447</v>
      </c>
      <c r="L3218" s="107" t="s">
        <v>10056</v>
      </c>
      <c r="M3218" s="108" t="s">
        <v>23432</v>
      </c>
      <c r="N3218" s="149" t="str">
        <f>_xlfn.IFNA(VLOOKUP(K3218,'HAN02'!$I$1:$J$426,2,FALSE),"")</f>
        <v>GG432033</v>
      </c>
    </row>
    <row r="3219" spans="1:14">
      <c r="A3219" s="107">
        <v>3217</v>
      </c>
      <c r="B3219" s="107" t="str">
        <f t="shared" si="50"/>
        <v>430100503217</v>
      </c>
      <c r="C3219" s="108" t="s">
        <v>23471</v>
      </c>
      <c r="D3219" s="108" t="s">
        <v>23438</v>
      </c>
      <c r="E3219" s="108" t="s">
        <v>23472</v>
      </c>
      <c r="F3219" s="107" t="s">
        <v>23440</v>
      </c>
      <c r="G3219" s="108" t="s">
        <v>23473</v>
      </c>
      <c r="H3219" s="107" t="s">
        <v>9969</v>
      </c>
      <c r="I3219" s="108" t="s">
        <v>20553</v>
      </c>
      <c r="J3219" s="107" t="s">
        <v>9922</v>
      </c>
      <c r="K3219" s="147"/>
      <c r="L3219" s="107" t="s">
        <v>10056</v>
      </c>
      <c r="M3219" s="108" t="s">
        <v>23432</v>
      </c>
      <c r="N3219" s="149" t="str">
        <f>_xlfn.IFNA(VLOOKUP(K3219,'HAN02'!$I$1:$J$426,2,FALSE),"")</f>
        <v/>
      </c>
    </row>
    <row r="3220" spans="1:14">
      <c r="A3220" s="107">
        <v>3218</v>
      </c>
      <c r="B3220" s="107" t="str">
        <f t="shared" si="50"/>
        <v>430100503218</v>
      </c>
      <c r="C3220" s="108" t="s">
        <v>23474</v>
      </c>
      <c r="D3220" s="108" t="s">
        <v>23438</v>
      </c>
      <c r="E3220" s="108" t="s">
        <v>23475</v>
      </c>
      <c r="F3220" s="107" t="s">
        <v>23444</v>
      </c>
      <c r="G3220" s="108" t="s">
        <v>23476</v>
      </c>
      <c r="H3220" s="107" t="s">
        <v>9969</v>
      </c>
      <c r="I3220" s="108" t="s">
        <v>23477</v>
      </c>
      <c r="J3220" s="107" t="s">
        <v>9933</v>
      </c>
      <c r="K3220" s="147" t="s">
        <v>23447</v>
      </c>
      <c r="L3220" s="107" t="s">
        <v>10056</v>
      </c>
      <c r="M3220" s="108" t="s">
        <v>23432</v>
      </c>
      <c r="N3220" s="149" t="str">
        <f>_xlfn.IFNA(VLOOKUP(K3220,'HAN02'!$I$1:$J$426,2,FALSE),"")</f>
        <v>GG432033</v>
      </c>
    </row>
    <row r="3221" spans="1:14">
      <c r="A3221" s="107">
        <v>3219</v>
      </c>
      <c r="B3221" s="107" t="str">
        <f t="shared" si="50"/>
        <v>430100103219</v>
      </c>
      <c r="C3221" s="108" t="s">
        <v>23478</v>
      </c>
      <c r="D3221" s="108" t="s">
        <v>23438</v>
      </c>
      <c r="E3221" s="108" t="s">
        <v>23479</v>
      </c>
      <c r="F3221" s="107" t="s">
        <v>23480</v>
      </c>
      <c r="G3221" s="108" t="s">
        <v>23481</v>
      </c>
      <c r="H3221" s="107" t="s">
        <v>10167</v>
      </c>
      <c r="I3221" s="108" t="s">
        <v>15924</v>
      </c>
      <c r="J3221" s="107" t="s">
        <v>9922</v>
      </c>
      <c r="K3221" s="147"/>
      <c r="L3221" s="107" t="s">
        <v>9922</v>
      </c>
      <c r="M3221" s="108" t="s">
        <v>23432</v>
      </c>
      <c r="N3221" s="149" t="str">
        <f>_xlfn.IFNA(VLOOKUP(K3221,'HAN02'!$I$1:$J$426,2,FALSE),"")</f>
        <v/>
      </c>
    </row>
    <row r="3222" spans="1:14">
      <c r="A3222" s="107">
        <v>3220</v>
      </c>
      <c r="B3222" s="107" t="str">
        <f t="shared" si="50"/>
        <v>430100503220</v>
      </c>
      <c r="C3222" s="108" t="s">
        <v>23482</v>
      </c>
      <c r="D3222" s="108" t="s">
        <v>23438</v>
      </c>
      <c r="E3222" s="108" t="s">
        <v>23483</v>
      </c>
      <c r="F3222" s="107" t="s">
        <v>23444</v>
      </c>
      <c r="G3222" s="108" t="s">
        <v>23484</v>
      </c>
      <c r="H3222" s="107" t="s">
        <v>9969</v>
      </c>
      <c r="I3222" s="108" t="s">
        <v>23485</v>
      </c>
      <c r="J3222" s="107" t="s">
        <v>9933</v>
      </c>
      <c r="K3222" s="147" t="s">
        <v>23447</v>
      </c>
      <c r="L3222" s="107" t="s">
        <v>9922</v>
      </c>
      <c r="M3222" s="108" t="s">
        <v>23432</v>
      </c>
      <c r="N3222" s="149" t="str">
        <f>_xlfn.IFNA(VLOOKUP(K3222,'HAN02'!$I$1:$J$426,2,FALSE),"")</f>
        <v>GG432033</v>
      </c>
    </row>
    <row r="3223" spans="1:14">
      <c r="A3223" s="107">
        <v>3221</v>
      </c>
      <c r="B3223" s="107" t="str">
        <f t="shared" si="50"/>
        <v>430100503221</v>
      </c>
      <c r="C3223" s="108" t="s">
        <v>23486</v>
      </c>
      <c r="D3223" s="108" t="s">
        <v>23438</v>
      </c>
      <c r="E3223" s="108" t="s">
        <v>23487</v>
      </c>
      <c r="F3223" s="107" t="s">
        <v>23488</v>
      </c>
      <c r="G3223" s="108" t="s">
        <v>23489</v>
      </c>
      <c r="H3223" s="107" t="s">
        <v>9969</v>
      </c>
      <c r="I3223" s="108" t="s">
        <v>23490</v>
      </c>
      <c r="J3223" s="107" t="s">
        <v>9922</v>
      </c>
      <c r="K3223" s="147"/>
      <c r="L3223" s="107" t="s">
        <v>10056</v>
      </c>
      <c r="M3223" s="108" t="s">
        <v>23432</v>
      </c>
      <c r="N3223" s="149" t="str">
        <f>_xlfn.IFNA(VLOOKUP(K3223,'HAN02'!$I$1:$J$426,2,FALSE),"")</f>
        <v/>
      </c>
    </row>
    <row r="3224" spans="1:14">
      <c r="A3224" s="107">
        <v>3222</v>
      </c>
      <c r="B3224" s="107" t="str">
        <f t="shared" si="50"/>
        <v>430100503222</v>
      </c>
      <c r="C3224" s="108" t="s">
        <v>23491</v>
      </c>
      <c r="D3224" s="108" t="s">
        <v>23438</v>
      </c>
      <c r="E3224" s="108" t="s">
        <v>23492</v>
      </c>
      <c r="F3224" s="107" t="s">
        <v>23493</v>
      </c>
      <c r="G3224" s="108" t="s">
        <v>23494</v>
      </c>
      <c r="H3224" s="107" t="s">
        <v>9969</v>
      </c>
      <c r="I3224" s="108" t="s">
        <v>23495</v>
      </c>
      <c r="J3224" s="107" t="s">
        <v>9922</v>
      </c>
      <c r="K3224" s="147"/>
      <c r="L3224" s="107" t="s">
        <v>9922</v>
      </c>
      <c r="M3224" s="108" t="s">
        <v>23432</v>
      </c>
      <c r="N3224" s="149" t="str">
        <f>_xlfn.IFNA(VLOOKUP(K3224,'HAN02'!$I$1:$J$426,2,FALSE),"")</f>
        <v/>
      </c>
    </row>
    <row r="3225" spans="1:14">
      <c r="A3225" s="107">
        <v>3223</v>
      </c>
      <c r="B3225" s="107" t="str">
        <f t="shared" si="50"/>
        <v>430100403223</v>
      </c>
      <c r="C3225" s="108" t="s">
        <v>23496</v>
      </c>
      <c r="D3225" s="108" t="s">
        <v>23438</v>
      </c>
      <c r="E3225" s="108" t="s">
        <v>23497</v>
      </c>
      <c r="F3225" s="107" t="s">
        <v>23444</v>
      </c>
      <c r="G3225" s="108" t="s">
        <v>23498</v>
      </c>
      <c r="H3225" s="107" t="s">
        <v>9931</v>
      </c>
      <c r="I3225" s="108" t="s">
        <v>23499</v>
      </c>
      <c r="J3225" s="107" t="s">
        <v>9933</v>
      </c>
      <c r="K3225" s="147" t="s">
        <v>23447</v>
      </c>
      <c r="L3225" s="107" t="s">
        <v>10056</v>
      </c>
      <c r="M3225" s="108" t="s">
        <v>23432</v>
      </c>
      <c r="N3225" s="149" t="str">
        <f>_xlfn.IFNA(VLOOKUP(K3225,'HAN02'!$I$1:$J$426,2,FALSE),"")</f>
        <v>GG432033</v>
      </c>
    </row>
    <row r="3226" spans="1:14">
      <c r="A3226" s="107">
        <v>3224</v>
      </c>
      <c r="B3226" s="107" t="str">
        <f t="shared" si="50"/>
        <v>430100503224</v>
      </c>
      <c r="C3226" s="108" t="s">
        <v>23500</v>
      </c>
      <c r="D3226" s="108" t="s">
        <v>23438</v>
      </c>
      <c r="E3226" s="108" t="s">
        <v>23501</v>
      </c>
      <c r="F3226" s="107" t="s">
        <v>23444</v>
      </c>
      <c r="G3226" s="108" t="s">
        <v>23502</v>
      </c>
      <c r="H3226" s="107" t="s">
        <v>9969</v>
      </c>
      <c r="I3226" s="108" t="s">
        <v>23503</v>
      </c>
      <c r="J3226" s="107" t="s">
        <v>9933</v>
      </c>
      <c r="K3226" s="147" t="s">
        <v>23447</v>
      </c>
      <c r="L3226" s="107" t="s">
        <v>9922</v>
      </c>
      <c r="M3226" s="108" t="s">
        <v>23432</v>
      </c>
      <c r="N3226" s="149" t="str">
        <f>_xlfn.IFNA(VLOOKUP(K3226,'HAN02'!$I$1:$J$426,2,FALSE),"")</f>
        <v>GG432033</v>
      </c>
    </row>
    <row r="3227" spans="1:14">
      <c r="A3227" s="107">
        <v>3225</v>
      </c>
      <c r="B3227" s="107" t="str">
        <f t="shared" si="50"/>
        <v>430100403225</v>
      </c>
      <c r="C3227" s="108" t="s">
        <v>23504</v>
      </c>
      <c r="D3227" s="108" t="s">
        <v>23438</v>
      </c>
      <c r="E3227" s="108" t="s">
        <v>23505</v>
      </c>
      <c r="F3227" s="107" t="s">
        <v>23444</v>
      </c>
      <c r="G3227" s="108" t="s">
        <v>23506</v>
      </c>
      <c r="H3227" s="107" t="s">
        <v>9931</v>
      </c>
      <c r="I3227" s="108" t="s">
        <v>23507</v>
      </c>
      <c r="J3227" s="107" t="s">
        <v>9933</v>
      </c>
      <c r="K3227" s="147" t="s">
        <v>23447</v>
      </c>
      <c r="L3227" s="107" t="s">
        <v>10056</v>
      </c>
      <c r="M3227" s="108" t="s">
        <v>23432</v>
      </c>
      <c r="N3227" s="149" t="str">
        <f>_xlfn.IFNA(VLOOKUP(K3227,'HAN02'!$I$1:$J$426,2,FALSE),"")</f>
        <v>GG432033</v>
      </c>
    </row>
    <row r="3228" spans="1:14">
      <c r="A3228" s="107">
        <v>3226</v>
      </c>
      <c r="B3228" s="107" t="str">
        <f t="shared" si="50"/>
        <v>430100103226</v>
      </c>
      <c r="C3228" s="108" t="s">
        <v>23508</v>
      </c>
      <c r="D3228" s="108" t="s">
        <v>23438</v>
      </c>
      <c r="E3228" s="108" t="s">
        <v>23509</v>
      </c>
      <c r="F3228" s="107" t="s">
        <v>22219</v>
      </c>
      <c r="G3228" s="108" t="s">
        <v>23510</v>
      </c>
      <c r="H3228" s="107" t="s">
        <v>10167</v>
      </c>
      <c r="I3228" s="108" t="s">
        <v>21401</v>
      </c>
      <c r="J3228" s="107" t="s">
        <v>9922</v>
      </c>
      <c r="K3228" s="147"/>
      <c r="L3228" s="107" t="s">
        <v>9922</v>
      </c>
      <c r="M3228" s="108" t="s">
        <v>23432</v>
      </c>
      <c r="N3228" s="149" t="str">
        <f>_xlfn.IFNA(VLOOKUP(K3228,'HAN02'!$I$1:$J$426,2,FALSE),"")</f>
        <v/>
      </c>
    </row>
    <row r="3229" spans="1:14">
      <c r="A3229" s="107">
        <v>3227</v>
      </c>
      <c r="B3229" s="107" t="str">
        <f t="shared" si="50"/>
        <v>430100503227</v>
      </c>
      <c r="C3229" s="108" t="s">
        <v>23511</v>
      </c>
      <c r="D3229" s="108" t="s">
        <v>23438</v>
      </c>
      <c r="E3229" s="108" t="s">
        <v>23512</v>
      </c>
      <c r="F3229" s="107" t="s">
        <v>23468</v>
      </c>
      <c r="G3229" s="108" t="s">
        <v>23513</v>
      </c>
      <c r="H3229" s="107" t="s">
        <v>9969</v>
      </c>
      <c r="I3229" s="108" t="s">
        <v>23514</v>
      </c>
      <c r="J3229" s="107" t="s">
        <v>9933</v>
      </c>
      <c r="K3229" s="147" t="s">
        <v>23447</v>
      </c>
      <c r="L3229" s="107" t="s">
        <v>9922</v>
      </c>
      <c r="M3229" s="108" t="s">
        <v>23432</v>
      </c>
      <c r="N3229" s="149" t="str">
        <f>_xlfn.IFNA(VLOOKUP(K3229,'HAN02'!$I$1:$J$426,2,FALSE),"")</f>
        <v>GG432033</v>
      </c>
    </row>
    <row r="3230" spans="1:14">
      <c r="A3230" s="107">
        <v>3228</v>
      </c>
      <c r="B3230" s="107" t="str">
        <f t="shared" si="50"/>
        <v>430100403228</v>
      </c>
      <c r="C3230" s="108" t="s">
        <v>23515</v>
      </c>
      <c r="D3230" s="108" t="s">
        <v>23438</v>
      </c>
      <c r="E3230" s="108" t="s">
        <v>23516</v>
      </c>
      <c r="F3230" s="107" t="s">
        <v>23444</v>
      </c>
      <c r="G3230" s="108" t="s">
        <v>23517</v>
      </c>
      <c r="H3230" s="107" t="s">
        <v>9931</v>
      </c>
      <c r="I3230" s="108" t="s">
        <v>23518</v>
      </c>
      <c r="J3230" s="107" t="s">
        <v>9933</v>
      </c>
      <c r="K3230" s="147" t="s">
        <v>23447</v>
      </c>
      <c r="L3230" s="107" t="s">
        <v>9922</v>
      </c>
      <c r="M3230" s="108" t="s">
        <v>23432</v>
      </c>
      <c r="N3230" s="149" t="str">
        <f>_xlfn.IFNA(VLOOKUP(K3230,'HAN02'!$I$1:$J$426,2,FALSE),"")</f>
        <v>GG432033</v>
      </c>
    </row>
    <row r="3231" spans="1:14">
      <c r="A3231" s="107">
        <v>3229</v>
      </c>
      <c r="B3231" s="107" t="str">
        <f t="shared" si="50"/>
        <v>430100103229</v>
      </c>
      <c r="C3231" s="108" t="s">
        <v>23519</v>
      </c>
      <c r="D3231" s="108" t="s">
        <v>23438</v>
      </c>
      <c r="E3231" s="108" t="s">
        <v>23520</v>
      </c>
      <c r="F3231" s="107" t="s">
        <v>23521</v>
      </c>
      <c r="G3231" s="108" t="s">
        <v>23522</v>
      </c>
      <c r="H3231" s="107" t="s">
        <v>10167</v>
      </c>
      <c r="I3231" s="108" t="s">
        <v>23523</v>
      </c>
      <c r="J3231" s="107" t="s">
        <v>9922</v>
      </c>
      <c r="K3231" s="147"/>
      <c r="L3231" s="107" t="s">
        <v>9922</v>
      </c>
      <c r="M3231" s="108" t="s">
        <v>23432</v>
      </c>
      <c r="N3231" s="149" t="str">
        <f>_xlfn.IFNA(VLOOKUP(K3231,'HAN02'!$I$1:$J$426,2,FALSE),"")</f>
        <v/>
      </c>
    </row>
    <row r="3232" spans="1:14">
      <c r="A3232" s="107">
        <v>3230</v>
      </c>
      <c r="B3232" s="107" t="str">
        <f t="shared" si="50"/>
        <v>430100203230</v>
      </c>
      <c r="C3232" s="108" t="s">
        <v>23524</v>
      </c>
      <c r="D3232" s="108" t="s">
        <v>23438</v>
      </c>
      <c r="E3232" s="108" t="s">
        <v>23525</v>
      </c>
      <c r="F3232" s="107" t="s">
        <v>22219</v>
      </c>
      <c r="G3232" s="108" t="s">
        <v>23526</v>
      </c>
      <c r="H3232" s="107" t="s">
        <v>11209</v>
      </c>
      <c r="I3232" s="108" t="s">
        <v>17851</v>
      </c>
      <c r="J3232" s="107" t="s">
        <v>9922</v>
      </c>
      <c r="K3232" s="147"/>
      <c r="L3232" s="107" t="s">
        <v>9922</v>
      </c>
      <c r="M3232" s="108" t="s">
        <v>23432</v>
      </c>
      <c r="N3232" s="149" t="str">
        <f>_xlfn.IFNA(VLOOKUP(K3232,'HAN02'!$I$1:$J$426,2,FALSE),"")</f>
        <v/>
      </c>
    </row>
    <row r="3233" spans="1:14">
      <c r="A3233" s="107">
        <v>3231</v>
      </c>
      <c r="B3233" s="107" t="str">
        <f t="shared" si="50"/>
        <v>430100403231</v>
      </c>
      <c r="C3233" s="108" t="s">
        <v>23527</v>
      </c>
      <c r="D3233" s="108" t="s">
        <v>23438</v>
      </c>
      <c r="E3233" s="108" t="s">
        <v>23528</v>
      </c>
      <c r="F3233" s="107" t="s">
        <v>23529</v>
      </c>
      <c r="G3233" s="108" t="s">
        <v>23530</v>
      </c>
      <c r="H3233" s="107" t="s">
        <v>9931</v>
      </c>
      <c r="I3233" s="108" t="s">
        <v>23531</v>
      </c>
      <c r="J3233" s="107" t="s">
        <v>9922</v>
      </c>
      <c r="K3233" s="147"/>
      <c r="L3233" s="107" t="s">
        <v>9922</v>
      </c>
      <c r="M3233" s="108" t="s">
        <v>23432</v>
      </c>
      <c r="N3233" s="149" t="str">
        <f>_xlfn.IFNA(VLOOKUP(K3233,'HAN02'!$I$1:$J$426,2,FALSE),"")</f>
        <v/>
      </c>
    </row>
    <row r="3234" spans="1:14">
      <c r="A3234" s="107">
        <v>3232</v>
      </c>
      <c r="B3234" s="107" t="str">
        <f t="shared" si="50"/>
        <v>430100503232</v>
      </c>
      <c r="C3234" s="108" t="s">
        <v>23532</v>
      </c>
      <c r="D3234" s="108" t="s">
        <v>23438</v>
      </c>
      <c r="E3234" s="108" t="s">
        <v>23533</v>
      </c>
      <c r="F3234" s="107" t="s">
        <v>21891</v>
      </c>
      <c r="G3234" s="108" t="s">
        <v>23534</v>
      </c>
      <c r="H3234" s="107" t="s">
        <v>9969</v>
      </c>
      <c r="I3234" s="108" t="s">
        <v>11964</v>
      </c>
      <c r="J3234" s="107" t="s">
        <v>9922</v>
      </c>
      <c r="K3234" s="147"/>
      <c r="L3234" s="107" t="s">
        <v>9922</v>
      </c>
      <c r="M3234" s="108" t="s">
        <v>23432</v>
      </c>
      <c r="N3234" s="149" t="str">
        <f>_xlfn.IFNA(VLOOKUP(K3234,'HAN02'!$I$1:$J$426,2,FALSE),"")</f>
        <v/>
      </c>
    </row>
    <row r="3235" spans="1:14">
      <c r="A3235" s="107">
        <v>3233</v>
      </c>
      <c r="B3235" s="107" t="str">
        <f t="shared" si="50"/>
        <v>430100503233</v>
      </c>
      <c r="C3235" s="108" t="s">
        <v>23535</v>
      </c>
      <c r="D3235" s="108" t="s">
        <v>23438</v>
      </c>
      <c r="E3235" s="108" t="s">
        <v>23536</v>
      </c>
      <c r="F3235" s="107" t="s">
        <v>23537</v>
      </c>
      <c r="G3235" s="108" t="s">
        <v>23538</v>
      </c>
      <c r="H3235" s="107" t="s">
        <v>9969</v>
      </c>
      <c r="I3235" s="108" t="s">
        <v>19335</v>
      </c>
      <c r="J3235" s="107" t="s">
        <v>9922</v>
      </c>
      <c r="K3235" s="147"/>
      <c r="L3235" s="107" t="s">
        <v>9922</v>
      </c>
      <c r="M3235" s="108" t="s">
        <v>23432</v>
      </c>
      <c r="N3235" s="149" t="str">
        <f>_xlfn.IFNA(VLOOKUP(K3235,'HAN02'!$I$1:$J$426,2,FALSE),"")</f>
        <v/>
      </c>
    </row>
    <row r="3236" spans="1:14">
      <c r="A3236" s="107">
        <v>3234</v>
      </c>
      <c r="B3236" s="107" t="str">
        <f t="shared" si="50"/>
        <v>430100503234</v>
      </c>
      <c r="C3236" s="108" t="s">
        <v>23539</v>
      </c>
      <c r="D3236" s="108" t="s">
        <v>23438</v>
      </c>
      <c r="E3236" s="108" t="s">
        <v>23540</v>
      </c>
      <c r="F3236" s="107" t="s">
        <v>23438</v>
      </c>
      <c r="G3236" s="108" t="s">
        <v>23541</v>
      </c>
      <c r="H3236" s="107" t="s">
        <v>9969</v>
      </c>
      <c r="I3236" s="108" t="s">
        <v>14721</v>
      </c>
      <c r="J3236" s="107" t="s">
        <v>9922</v>
      </c>
      <c r="K3236" s="147"/>
      <c r="L3236" s="107" t="s">
        <v>9922</v>
      </c>
      <c r="M3236" s="108" t="s">
        <v>23432</v>
      </c>
      <c r="N3236" s="149" t="str">
        <f>_xlfn.IFNA(VLOOKUP(K3236,'HAN02'!$I$1:$J$426,2,FALSE),"")</f>
        <v/>
      </c>
    </row>
    <row r="3237" spans="1:14">
      <c r="A3237" s="107">
        <v>3235</v>
      </c>
      <c r="B3237" s="107" t="str">
        <f t="shared" si="50"/>
        <v>430100503235</v>
      </c>
      <c r="C3237" s="108" t="s">
        <v>23542</v>
      </c>
      <c r="D3237" s="108" t="s">
        <v>23438</v>
      </c>
      <c r="E3237" s="108" t="s">
        <v>23543</v>
      </c>
      <c r="F3237" s="107" t="s">
        <v>23444</v>
      </c>
      <c r="G3237" s="108" t="s">
        <v>23544</v>
      </c>
      <c r="H3237" s="107" t="s">
        <v>9969</v>
      </c>
      <c r="I3237" s="108" t="s">
        <v>13224</v>
      </c>
      <c r="J3237" s="107" t="s">
        <v>9933</v>
      </c>
      <c r="K3237" s="147" t="s">
        <v>23447</v>
      </c>
      <c r="L3237" s="107" t="s">
        <v>9922</v>
      </c>
      <c r="M3237" s="108" t="s">
        <v>23432</v>
      </c>
      <c r="N3237" s="149" t="str">
        <f>_xlfn.IFNA(VLOOKUP(K3237,'HAN02'!$I$1:$J$426,2,FALSE),"")</f>
        <v>GG432033</v>
      </c>
    </row>
    <row r="3238" spans="1:14">
      <c r="A3238" s="107">
        <v>3236</v>
      </c>
      <c r="B3238" s="107" t="str">
        <f t="shared" si="50"/>
        <v>430100503236</v>
      </c>
      <c r="C3238" s="108" t="s">
        <v>23545</v>
      </c>
      <c r="D3238" s="108" t="s">
        <v>23438</v>
      </c>
      <c r="E3238" s="108" t="s">
        <v>23546</v>
      </c>
      <c r="F3238" s="107" t="s">
        <v>23547</v>
      </c>
      <c r="G3238" s="108" t="s">
        <v>23548</v>
      </c>
      <c r="H3238" s="107" t="s">
        <v>9969</v>
      </c>
      <c r="I3238" s="108" t="s">
        <v>13327</v>
      </c>
      <c r="J3238" s="107" t="s">
        <v>9922</v>
      </c>
      <c r="K3238" s="147"/>
      <c r="L3238" s="107" t="s">
        <v>9922</v>
      </c>
      <c r="M3238" s="108" t="s">
        <v>23432</v>
      </c>
      <c r="N3238" s="149" t="str">
        <f>_xlfn.IFNA(VLOOKUP(K3238,'HAN02'!$I$1:$J$426,2,FALSE),"")</f>
        <v/>
      </c>
    </row>
    <row r="3239" spans="1:14">
      <c r="A3239" s="107">
        <v>3237</v>
      </c>
      <c r="B3239" s="107" t="str">
        <f t="shared" si="50"/>
        <v>430100503237</v>
      </c>
      <c r="C3239" s="108" t="s">
        <v>23549</v>
      </c>
      <c r="D3239" s="108" t="s">
        <v>23438</v>
      </c>
      <c r="E3239" s="108" t="s">
        <v>23550</v>
      </c>
      <c r="F3239" s="107" t="s">
        <v>22067</v>
      </c>
      <c r="G3239" s="108" t="s">
        <v>23551</v>
      </c>
      <c r="H3239" s="107" t="s">
        <v>9969</v>
      </c>
      <c r="I3239" s="108" t="s">
        <v>17212</v>
      </c>
      <c r="J3239" s="107" t="s">
        <v>9922</v>
      </c>
      <c r="K3239" s="147"/>
      <c r="L3239" s="107" t="s">
        <v>9922</v>
      </c>
      <c r="M3239" s="108" t="s">
        <v>23432</v>
      </c>
      <c r="N3239" s="149" t="str">
        <f>_xlfn.IFNA(VLOOKUP(K3239,'HAN02'!$I$1:$J$426,2,FALSE),"")</f>
        <v/>
      </c>
    </row>
    <row r="3240" spans="1:14">
      <c r="A3240" s="107">
        <v>3238</v>
      </c>
      <c r="B3240" s="107" t="str">
        <f t="shared" si="50"/>
        <v>430100403238</v>
      </c>
      <c r="C3240" s="108" t="s">
        <v>23552</v>
      </c>
      <c r="D3240" s="108" t="s">
        <v>23438</v>
      </c>
      <c r="E3240" s="108" t="s">
        <v>23553</v>
      </c>
      <c r="F3240" s="107" t="s">
        <v>23554</v>
      </c>
      <c r="G3240" s="108" t="s">
        <v>23555</v>
      </c>
      <c r="H3240" s="107" t="s">
        <v>9931</v>
      </c>
      <c r="I3240" s="108" t="s">
        <v>23556</v>
      </c>
      <c r="J3240" s="107" t="s">
        <v>9933</v>
      </c>
      <c r="K3240" s="147" t="s">
        <v>23447</v>
      </c>
      <c r="L3240" s="107" t="s">
        <v>9922</v>
      </c>
      <c r="M3240" s="108" t="s">
        <v>23432</v>
      </c>
      <c r="N3240" s="149" t="str">
        <f>_xlfn.IFNA(VLOOKUP(K3240,'HAN02'!$I$1:$J$426,2,FALSE),"")</f>
        <v>GG432033</v>
      </c>
    </row>
    <row r="3241" spans="1:14">
      <c r="A3241" s="107">
        <v>3239</v>
      </c>
      <c r="B3241" s="107" t="str">
        <f t="shared" si="50"/>
        <v>430200303239</v>
      </c>
      <c r="C3241" s="108" t="s">
        <v>23557</v>
      </c>
      <c r="D3241" s="108" t="s">
        <v>23558</v>
      </c>
      <c r="E3241" s="108" t="s">
        <v>23559</v>
      </c>
      <c r="F3241" s="107" t="s">
        <v>23560</v>
      </c>
      <c r="G3241" s="108" t="s">
        <v>23561</v>
      </c>
      <c r="H3241" s="107" t="s">
        <v>10097</v>
      </c>
      <c r="I3241" s="108" t="s">
        <v>23562</v>
      </c>
      <c r="J3241" s="107" t="s">
        <v>9933</v>
      </c>
      <c r="K3241" s="147" t="s">
        <v>23563</v>
      </c>
      <c r="L3241" s="107" t="s">
        <v>10056</v>
      </c>
      <c r="M3241" s="108" t="s">
        <v>23432</v>
      </c>
      <c r="N3241" s="149" t="str">
        <f>_xlfn.IFNA(VLOOKUP(K3241,'HAN02'!$I$1:$J$426,2,FALSE),"")</f>
        <v>GG432034</v>
      </c>
    </row>
    <row r="3242" spans="1:14">
      <c r="A3242" s="107">
        <v>3240</v>
      </c>
      <c r="B3242" s="107" t="str">
        <f t="shared" si="50"/>
        <v>430200403240</v>
      </c>
      <c r="C3242" s="108" t="s">
        <v>23564</v>
      </c>
      <c r="D3242" s="108" t="s">
        <v>23558</v>
      </c>
      <c r="E3242" s="108" t="s">
        <v>23565</v>
      </c>
      <c r="F3242" s="107" t="s">
        <v>23566</v>
      </c>
      <c r="G3242" s="108" t="s">
        <v>23567</v>
      </c>
      <c r="H3242" s="107" t="s">
        <v>9931</v>
      </c>
      <c r="I3242" s="108" t="s">
        <v>23568</v>
      </c>
      <c r="J3242" s="107" t="s">
        <v>9933</v>
      </c>
      <c r="K3242" s="147" t="s">
        <v>23563</v>
      </c>
      <c r="L3242" s="107" t="s">
        <v>10056</v>
      </c>
      <c r="M3242" s="108" t="s">
        <v>23432</v>
      </c>
      <c r="N3242" s="149" t="str">
        <f>_xlfn.IFNA(VLOOKUP(K3242,'HAN02'!$I$1:$J$426,2,FALSE),"")</f>
        <v>GG432034</v>
      </c>
    </row>
    <row r="3243" spans="1:14">
      <c r="A3243" s="107">
        <v>3241</v>
      </c>
      <c r="B3243" s="107" t="str">
        <f t="shared" si="50"/>
        <v>430200103241</v>
      </c>
      <c r="C3243" s="108" t="s">
        <v>23569</v>
      </c>
      <c r="D3243" s="108" t="s">
        <v>23558</v>
      </c>
      <c r="E3243" s="108" t="s">
        <v>23570</v>
      </c>
      <c r="F3243" s="107" t="s">
        <v>23571</v>
      </c>
      <c r="G3243" s="108" t="s">
        <v>23572</v>
      </c>
      <c r="H3243" s="107" t="s">
        <v>10167</v>
      </c>
      <c r="I3243" s="108" t="s">
        <v>12982</v>
      </c>
      <c r="J3243" s="107" t="s">
        <v>9933</v>
      </c>
      <c r="K3243" s="147" t="s">
        <v>23563</v>
      </c>
      <c r="L3243" s="107" t="s">
        <v>9922</v>
      </c>
      <c r="M3243" s="108" t="s">
        <v>23432</v>
      </c>
      <c r="N3243" s="149" t="str">
        <f>_xlfn.IFNA(VLOOKUP(K3243,'HAN02'!$I$1:$J$426,2,FALSE),"")</f>
        <v>GG432034</v>
      </c>
    </row>
    <row r="3244" spans="1:14">
      <c r="A3244" s="107">
        <v>3242</v>
      </c>
      <c r="B3244" s="107" t="str">
        <f t="shared" si="50"/>
        <v>430200403242</v>
      </c>
      <c r="C3244" s="108" t="s">
        <v>23573</v>
      </c>
      <c r="D3244" s="108" t="s">
        <v>23558</v>
      </c>
      <c r="E3244" s="108" t="s">
        <v>23574</v>
      </c>
      <c r="F3244" s="107" t="s">
        <v>23560</v>
      </c>
      <c r="G3244" s="108" t="s">
        <v>23575</v>
      </c>
      <c r="H3244" s="107" t="s">
        <v>9931</v>
      </c>
      <c r="I3244" s="108" t="s">
        <v>23576</v>
      </c>
      <c r="J3244" s="107" t="s">
        <v>9922</v>
      </c>
      <c r="K3244" s="147"/>
      <c r="L3244" s="107" t="s">
        <v>9922</v>
      </c>
      <c r="M3244" s="108" t="s">
        <v>23432</v>
      </c>
      <c r="N3244" s="149" t="str">
        <f>_xlfn.IFNA(VLOOKUP(K3244,'HAN02'!$I$1:$J$426,2,FALSE),"")</f>
        <v/>
      </c>
    </row>
    <row r="3245" spans="1:14">
      <c r="A3245" s="107">
        <v>3243</v>
      </c>
      <c r="B3245" s="107" t="str">
        <f t="shared" si="50"/>
        <v>430200403243</v>
      </c>
      <c r="C3245" s="108" t="s">
        <v>23577</v>
      </c>
      <c r="D3245" s="108" t="s">
        <v>23558</v>
      </c>
      <c r="E3245" s="108" t="s">
        <v>23578</v>
      </c>
      <c r="F3245" s="107" t="s">
        <v>23560</v>
      </c>
      <c r="G3245" s="108" t="s">
        <v>23579</v>
      </c>
      <c r="H3245" s="107" t="s">
        <v>9931</v>
      </c>
      <c r="I3245" s="108" t="s">
        <v>23580</v>
      </c>
      <c r="J3245" s="107" t="s">
        <v>9922</v>
      </c>
      <c r="K3245" s="147"/>
      <c r="L3245" s="107" t="s">
        <v>9922</v>
      </c>
      <c r="M3245" s="108" t="s">
        <v>23432</v>
      </c>
      <c r="N3245" s="149" t="str">
        <f>_xlfn.IFNA(VLOOKUP(K3245,'HAN02'!$I$1:$J$426,2,FALSE),"")</f>
        <v/>
      </c>
    </row>
    <row r="3246" spans="1:14">
      <c r="A3246" s="107">
        <v>3244</v>
      </c>
      <c r="B3246" s="107" t="str">
        <f t="shared" si="50"/>
        <v>430300103244</v>
      </c>
      <c r="C3246" s="108" t="s">
        <v>23581</v>
      </c>
      <c r="D3246" s="108" t="s">
        <v>23582</v>
      </c>
      <c r="E3246" s="108" t="s">
        <v>23583</v>
      </c>
      <c r="F3246" s="107" t="s">
        <v>22366</v>
      </c>
      <c r="G3246" s="108" t="s">
        <v>23584</v>
      </c>
      <c r="H3246" s="107" t="s">
        <v>10167</v>
      </c>
      <c r="I3246" s="108" t="s">
        <v>23585</v>
      </c>
      <c r="J3246" s="107" t="s">
        <v>9933</v>
      </c>
      <c r="K3246" s="147" t="s">
        <v>23586</v>
      </c>
      <c r="L3246" s="107" t="s">
        <v>10056</v>
      </c>
      <c r="M3246" s="108" t="s">
        <v>23432</v>
      </c>
      <c r="N3246" s="149" t="str">
        <f>_xlfn.IFNA(VLOOKUP(K3246,'HAN02'!$I$1:$J$426,2,FALSE),"")</f>
        <v>GG432125</v>
      </c>
    </row>
    <row r="3247" spans="1:14">
      <c r="A3247" s="107">
        <v>3245</v>
      </c>
      <c r="B3247" s="107" t="str">
        <f t="shared" si="50"/>
        <v>430300503245</v>
      </c>
      <c r="C3247" s="108" t="s">
        <v>23587</v>
      </c>
      <c r="D3247" s="108" t="s">
        <v>23582</v>
      </c>
      <c r="E3247" s="108" t="s">
        <v>23588</v>
      </c>
      <c r="F3247" s="107" t="s">
        <v>23589</v>
      </c>
      <c r="G3247" s="108" t="s">
        <v>23590</v>
      </c>
      <c r="H3247" s="107" t="s">
        <v>9969</v>
      </c>
      <c r="I3247" s="108" t="s">
        <v>10841</v>
      </c>
      <c r="J3247" s="107" t="s">
        <v>9933</v>
      </c>
      <c r="K3247" s="147" t="s">
        <v>23586</v>
      </c>
      <c r="L3247" s="107" t="s">
        <v>9922</v>
      </c>
      <c r="M3247" s="108" t="s">
        <v>23432</v>
      </c>
      <c r="N3247" s="149" t="str">
        <f>_xlfn.IFNA(VLOOKUP(K3247,'HAN02'!$I$1:$J$426,2,FALSE),"")</f>
        <v>GG432125</v>
      </c>
    </row>
    <row r="3248" spans="1:14">
      <c r="A3248" s="107">
        <v>3246</v>
      </c>
      <c r="B3248" s="107" t="str">
        <f t="shared" si="50"/>
        <v>430300403246</v>
      </c>
      <c r="C3248" s="108" t="s">
        <v>23591</v>
      </c>
      <c r="D3248" s="108" t="s">
        <v>23582</v>
      </c>
      <c r="E3248" s="108" t="s">
        <v>23592</v>
      </c>
      <c r="F3248" s="107" t="s">
        <v>22377</v>
      </c>
      <c r="G3248" s="108" t="s">
        <v>23593</v>
      </c>
      <c r="H3248" s="107" t="s">
        <v>9931</v>
      </c>
      <c r="I3248" s="108" t="s">
        <v>17789</v>
      </c>
      <c r="J3248" s="107" t="s">
        <v>9922</v>
      </c>
      <c r="K3248" s="147"/>
      <c r="L3248" s="107" t="s">
        <v>10056</v>
      </c>
      <c r="M3248" s="108" t="s">
        <v>23432</v>
      </c>
      <c r="N3248" s="149" t="str">
        <f>_xlfn.IFNA(VLOOKUP(K3248,'HAN02'!$I$1:$J$426,2,FALSE),"")</f>
        <v/>
      </c>
    </row>
    <row r="3249" spans="1:14">
      <c r="A3249" s="107">
        <v>3247</v>
      </c>
      <c r="B3249" s="107" t="str">
        <f t="shared" si="50"/>
        <v>430300303247</v>
      </c>
      <c r="C3249" s="108" t="s">
        <v>23594</v>
      </c>
      <c r="D3249" s="108" t="s">
        <v>23582</v>
      </c>
      <c r="E3249" s="108" t="s">
        <v>23595</v>
      </c>
      <c r="F3249" s="107" t="s">
        <v>22382</v>
      </c>
      <c r="G3249" s="108" t="s">
        <v>23596</v>
      </c>
      <c r="H3249" s="107" t="s">
        <v>10097</v>
      </c>
      <c r="I3249" s="108" t="s">
        <v>15766</v>
      </c>
      <c r="J3249" s="107" t="s">
        <v>9922</v>
      </c>
      <c r="K3249" s="147"/>
      <c r="L3249" s="107" t="s">
        <v>9922</v>
      </c>
      <c r="M3249" s="108" t="s">
        <v>23432</v>
      </c>
      <c r="N3249" s="149" t="str">
        <f>_xlfn.IFNA(VLOOKUP(K3249,'HAN02'!$I$1:$J$426,2,FALSE),"")</f>
        <v/>
      </c>
    </row>
    <row r="3250" spans="1:14">
      <c r="A3250" s="107">
        <v>3248</v>
      </c>
      <c r="B3250" s="107" t="str">
        <f t="shared" si="50"/>
        <v>430300503248</v>
      </c>
      <c r="C3250" s="108" t="s">
        <v>23597</v>
      </c>
      <c r="D3250" s="108" t="s">
        <v>23582</v>
      </c>
      <c r="E3250" s="108" t="s">
        <v>23598</v>
      </c>
      <c r="F3250" s="107" t="s">
        <v>22416</v>
      </c>
      <c r="G3250" s="108" t="s">
        <v>23599</v>
      </c>
      <c r="H3250" s="107" t="s">
        <v>9969</v>
      </c>
      <c r="I3250" s="108" t="s">
        <v>23600</v>
      </c>
      <c r="J3250" s="107" t="s">
        <v>9922</v>
      </c>
      <c r="K3250" s="147"/>
      <c r="L3250" s="107" t="s">
        <v>9922</v>
      </c>
      <c r="M3250" s="108" t="s">
        <v>23432</v>
      </c>
      <c r="N3250" s="149" t="str">
        <f>_xlfn.IFNA(VLOOKUP(K3250,'HAN02'!$I$1:$J$426,2,FALSE),"")</f>
        <v/>
      </c>
    </row>
    <row r="3251" spans="1:14">
      <c r="A3251" s="107">
        <v>3249</v>
      </c>
      <c r="B3251" s="107" t="str">
        <f t="shared" si="50"/>
        <v>430300503249</v>
      </c>
      <c r="C3251" s="108" t="s">
        <v>23601</v>
      </c>
      <c r="D3251" s="108" t="s">
        <v>23582</v>
      </c>
      <c r="E3251" s="108" t="s">
        <v>23602</v>
      </c>
      <c r="F3251" s="107" t="s">
        <v>22366</v>
      </c>
      <c r="G3251" s="108" t="s">
        <v>23603</v>
      </c>
      <c r="H3251" s="107" t="s">
        <v>9969</v>
      </c>
      <c r="I3251" s="108" t="s">
        <v>23604</v>
      </c>
      <c r="J3251" s="107" t="s">
        <v>9922</v>
      </c>
      <c r="K3251" s="147"/>
      <c r="L3251" s="107" t="s">
        <v>9922</v>
      </c>
      <c r="M3251" s="108" t="s">
        <v>23432</v>
      </c>
      <c r="N3251" s="149" t="str">
        <f>_xlfn.IFNA(VLOOKUP(K3251,'HAN02'!$I$1:$J$426,2,FALSE),"")</f>
        <v/>
      </c>
    </row>
    <row r="3252" spans="1:14">
      <c r="A3252" s="107">
        <v>3250</v>
      </c>
      <c r="B3252" s="107" t="str">
        <f t="shared" si="50"/>
        <v>430396403250</v>
      </c>
      <c r="C3252" s="108" t="s">
        <v>23605</v>
      </c>
      <c r="D3252" s="108" t="s">
        <v>23586</v>
      </c>
      <c r="E3252" s="108" t="s">
        <v>23606</v>
      </c>
      <c r="F3252" s="107" t="s">
        <v>22361</v>
      </c>
      <c r="G3252" s="108" t="s">
        <v>23607</v>
      </c>
      <c r="H3252" s="107" t="s">
        <v>9931</v>
      </c>
      <c r="I3252" s="108" t="s">
        <v>11989</v>
      </c>
      <c r="J3252" s="107" t="s">
        <v>9933</v>
      </c>
      <c r="K3252" s="147" t="s">
        <v>23586</v>
      </c>
      <c r="L3252" s="107" t="s">
        <v>9922</v>
      </c>
      <c r="M3252" s="108" t="s">
        <v>23432</v>
      </c>
      <c r="N3252" s="149" t="str">
        <f>_xlfn.IFNA(VLOOKUP(K3252,'HAN02'!$I$1:$J$426,2,FALSE),"")</f>
        <v>GG432125</v>
      </c>
    </row>
    <row r="3253" spans="1:14">
      <c r="A3253" s="107">
        <v>3251</v>
      </c>
      <c r="B3253" s="107" t="str">
        <f t="shared" si="50"/>
        <v>430400403251</v>
      </c>
      <c r="C3253" s="108" t="s">
        <v>23608</v>
      </c>
      <c r="D3253" s="108" t="s">
        <v>23609</v>
      </c>
      <c r="E3253" s="108" t="s">
        <v>23610</v>
      </c>
      <c r="F3253" s="107" t="s">
        <v>23611</v>
      </c>
      <c r="G3253" s="108" t="s">
        <v>23612</v>
      </c>
      <c r="H3253" s="107" t="s">
        <v>9931</v>
      </c>
      <c r="I3253" s="108" t="s">
        <v>23613</v>
      </c>
      <c r="J3253" s="107" t="s">
        <v>9922</v>
      </c>
      <c r="K3253" s="147"/>
      <c r="L3253" s="107" t="s">
        <v>9922</v>
      </c>
      <c r="M3253" s="108" t="s">
        <v>23432</v>
      </c>
      <c r="N3253" s="149" t="str">
        <f>_xlfn.IFNA(VLOOKUP(K3253,'HAN02'!$I$1:$J$426,2,FALSE),"")</f>
        <v/>
      </c>
    </row>
    <row r="3254" spans="1:14">
      <c r="A3254" s="107">
        <v>3252</v>
      </c>
      <c r="B3254" s="107" t="str">
        <f t="shared" si="50"/>
        <v>430400703252</v>
      </c>
      <c r="C3254" s="108" t="s">
        <v>23614</v>
      </c>
      <c r="D3254" s="108" t="s">
        <v>23609</v>
      </c>
      <c r="E3254" s="108" t="s">
        <v>23615</v>
      </c>
      <c r="F3254" s="107" t="s">
        <v>23189</v>
      </c>
      <c r="G3254" s="108" t="s">
        <v>23616</v>
      </c>
      <c r="H3254" s="107" t="s">
        <v>10472</v>
      </c>
      <c r="I3254" s="108" t="s">
        <v>23617</v>
      </c>
      <c r="J3254" s="107" t="s">
        <v>9933</v>
      </c>
      <c r="K3254" s="147" t="s">
        <v>23618</v>
      </c>
      <c r="L3254" s="107" t="s">
        <v>9922</v>
      </c>
      <c r="M3254" s="108" t="s">
        <v>23432</v>
      </c>
      <c r="N3254" s="149" t="str">
        <f>_xlfn.IFNA(VLOOKUP(K3254,'HAN02'!$I$1:$J$426,2,FALSE),"")</f>
        <v>GG432126</v>
      </c>
    </row>
    <row r="3255" spans="1:14">
      <c r="A3255" s="107">
        <v>3253</v>
      </c>
      <c r="B3255" s="107" t="str">
        <f t="shared" si="50"/>
        <v>430500103253</v>
      </c>
      <c r="C3255" s="108" t="s">
        <v>23619</v>
      </c>
      <c r="D3255" s="108" t="s">
        <v>23620</v>
      </c>
      <c r="E3255" s="108" t="s">
        <v>23621</v>
      </c>
      <c r="F3255" s="107" t="s">
        <v>23622</v>
      </c>
      <c r="G3255" s="108" t="s">
        <v>23623</v>
      </c>
      <c r="H3255" s="107" t="s">
        <v>10167</v>
      </c>
      <c r="I3255" s="108" t="s">
        <v>14123</v>
      </c>
      <c r="J3255" s="107" t="s">
        <v>9922</v>
      </c>
      <c r="K3255" s="147"/>
      <c r="L3255" s="107" t="s">
        <v>9922</v>
      </c>
      <c r="M3255" s="108" t="s">
        <v>23432</v>
      </c>
      <c r="N3255" s="149" t="str">
        <f>_xlfn.IFNA(VLOOKUP(K3255,'HAN02'!$I$1:$J$426,2,FALSE),"")</f>
        <v/>
      </c>
    </row>
    <row r="3256" spans="1:14">
      <c r="A3256" s="107">
        <v>3254</v>
      </c>
      <c r="B3256" s="107" t="str">
        <f t="shared" si="50"/>
        <v>430500703254</v>
      </c>
      <c r="C3256" s="108" t="s">
        <v>23624</v>
      </c>
      <c r="D3256" s="108" t="s">
        <v>23620</v>
      </c>
      <c r="E3256" s="108" t="s">
        <v>23625</v>
      </c>
      <c r="F3256" s="107" t="s">
        <v>23391</v>
      </c>
      <c r="G3256" s="108" t="s">
        <v>23626</v>
      </c>
      <c r="H3256" s="107" t="s">
        <v>10472</v>
      </c>
      <c r="I3256" s="108" t="s">
        <v>23627</v>
      </c>
      <c r="J3256" s="107" t="s">
        <v>9922</v>
      </c>
      <c r="K3256" s="147"/>
      <c r="L3256" s="107" t="s">
        <v>9922</v>
      </c>
      <c r="M3256" s="108" t="s">
        <v>23432</v>
      </c>
      <c r="N3256" s="149" t="str">
        <f>_xlfn.IFNA(VLOOKUP(K3256,'HAN02'!$I$1:$J$426,2,FALSE),"")</f>
        <v/>
      </c>
    </row>
    <row r="3257" spans="1:14">
      <c r="A3257" s="107">
        <v>3255</v>
      </c>
      <c r="B3257" s="107" t="str">
        <f t="shared" si="50"/>
        <v>430600103255</v>
      </c>
      <c r="C3257" s="108" t="s">
        <v>23628</v>
      </c>
      <c r="D3257" s="108" t="s">
        <v>23629</v>
      </c>
      <c r="E3257" s="108" t="s">
        <v>23630</v>
      </c>
      <c r="F3257" s="107" t="s">
        <v>23631</v>
      </c>
      <c r="G3257" s="108" t="s">
        <v>23632</v>
      </c>
      <c r="H3257" s="107" t="s">
        <v>10167</v>
      </c>
      <c r="I3257" s="108" t="s">
        <v>23633</v>
      </c>
      <c r="J3257" s="107" t="s">
        <v>9922</v>
      </c>
      <c r="K3257" s="147"/>
      <c r="L3257" s="107" t="s">
        <v>10056</v>
      </c>
      <c r="M3257" s="108" t="s">
        <v>23432</v>
      </c>
      <c r="N3257" s="149" t="str">
        <f>_xlfn.IFNA(VLOOKUP(K3257,'HAN02'!$I$1:$J$426,2,FALSE),"")</f>
        <v/>
      </c>
    </row>
    <row r="3258" spans="1:14">
      <c r="A3258" s="107">
        <v>3256</v>
      </c>
      <c r="B3258" s="107" t="str">
        <f t="shared" si="50"/>
        <v>430600103256</v>
      </c>
      <c r="C3258" s="108" t="s">
        <v>23634</v>
      </c>
      <c r="D3258" s="108" t="s">
        <v>23629</v>
      </c>
      <c r="E3258" s="108" t="s">
        <v>23635</v>
      </c>
      <c r="F3258" s="107" t="s">
        <v>23636</v>
      </c>
      <c r="G3258" s="108" t="s">
        <v>23637</v>
      </c>
      <c r="H3258" s="107" t="s">
        <v>10167</v>
      </c>
      <c r="I3258" s="108" t="s">
        <v>12890</v>
      </c>
      <c r="J3258" s="107" t="s">
        <v>9922</v>
      </c>
      <c r="K3258" s="147"/>
      <c r="L3258" s="107" t="s">
        <v>9922</v>
      </c>
      <c r="M3258" s="108" t="s">
        <v>23432</v>
      </c>
      <c r="N3258" s="149" t="str">
        <f>_xlfn.IFNA(VLOOKUP(K3258,'HAN02'!$I$1:$J$426,2,FALSE),"")</f>
        <v/>
      </c>
    </row>
    <row r="3259" spans="1:14">
      <c r="A3259" s="107">
        <v>3257</v>
      </c>
      <c r="B3259" s="107" t="str">
        <f t="shared" si="50"/>
        <v>430600503257</v>
      </c>
      <c r="C3259" s="108" t="s">
        <v>23638</v>
      </c>
      <c r="D3259" s="108" t="s">
        <v>23629</v>
      </c>
      <c r="E3259" s="108" t="s">
        <v>23639</v>
      </c>
      <c r="F3259" s="107" t="s">
        <v>23631</v>
      </c>
      <c r="G3259" s="108" t="s">
        <v>23640</v>
      </c>
      <c r="H3259" s="107" t="s">
        <v>9969</v>
      </c>
      <c r="I3259" s="108" t="s">
        <v>23641</v>
      </c>
      <c r="J3259" s="107" t="s">
        <v>9922</v>
      </c>
      <c r="K3259" s="147"/>
      <c r="L3259" s="107" t="s">
        <v>10056</v>
      </c>
      <c r="M3259" s="108" t="s">
        <v>23432</v>
      </c>
      <c r="N3259" s="149" t="str">
        <f>_xlfn.IFNA(VLOOKUP(K3259,'HAN02'!$I$1:$J$426,2,FALSE),"")</f>
        <v/>
      </c>
    </row>
    <row r="3260" spans="1:14">
      <c r="A3260" s="107">
        <v>3258</v>
      </c>
      <c r="B3260" s="107" t="str">
        <f t="shared" si="50"/>
        <v>430600403258</v>
      </c>
      <c r="C3260" s="108" t="s">
        <v>23642</v>
      </c>
      <c r="D3260" s="108" t="s">
        <v>23629</v>
      </c>
      <c r="E3260" s="108" t="s">
        <v>23643</v>
      </c>
      <c r="F3260" s="107" t="s">
        <v>23644</v>
      </c>
      <c r="G3260" s="108" t="s">
        <v>23645</v>
      </c>
      <c r="H3260" s="107" t="s">
        <v>9931</v>
      </c>
      <c r="I3260" s="108" t="s">
        <v>23646</v>
      </c>
      <c r="J3260" s="107" t="s">
        <v>9922</v>
      </c>
      <c r="K3260" s="147"/>
      <c r="L3260" s="107" t="s">
        <v>9922</v>
      </c>
      <c r="M3260" s="108" t="s">
        <v>23432</v>
      </c>
      <c r="N3260" s="149" t="str">
        <f>_xlfn.IFNA(VLOOKUP(K3260,'HAN02'!$I$1:$J$426,2,FALSE),"")</f>
        <v/>
      </c>
    </row>
    <row r="3261" spans="1:14">
      <c r="A3261" s="107">
        <v>3259</v>
      </c>
      <c r="B3261" s="107" t="str">
        <f t="shared" si="50"/>
        <v>430600503259</v>
      </c>
      <c r="C3261" s="108" t="s">
        <v>23647</v>
      </c>
      <c r="D3261" s="108" t="s">
        <v>23629</v>
      </c>
      <c r="E3261" s="108" t="s">
        <v>23648</v>
      </c>
      <c r="F3261" s="107" t="s">
        <v>23649</v>
      </c>
      <c r="G3261" s="108" t="s">
        <v>23650</v>
      </c>
      <c r="H3261" s="107" t="s">
        <v>9969</v>
      </c>
      <c r="I3261" s="108" t="s">
        <v>11043</v>
      </c>
      <c r="J3261" s="107" t="s">
        <v>9922</v>
      </c>
      <c r="K3261" s="147"/>
      <c r="L3261" s="107" t="s">
        <v>9922</v>
      </c>
      <c r="M3261" s="108" t="s">
        <v>23432</v>
      </c>
      <c r="N3261" s="149" t="str">
        <f>_xlfn.IFNA(VLOOKUP(K3261,'HAN02'!$I$1:$J$426,2,FALSE),"")</f>
        <v/>
      </c>
    </row>
    <row r="3262" spans="1:14">
      <c r="A3262" s="107">
        <v>3260</v>
      </c>
      <c r="B3262" s="107" t="str">
        <f t="shared" si="50"/>
        <v>430700403260</v>
      </c>
      <c r="C3262" s="108" t="s">
        <v>23651</v>
      </c>
      <c r="D3262" s="108" t="s">
        <v>23652</v>
      </c>
      <c r="E3262" s="108" t="s">
        <v>23653</v>
      </c>
      <c r="F3262" s="107" t="s">
        <v>23654</v>
      </c>
      <c r="G3262" s="108" t="s">
        <v>23655</v>
      </c>
      <c r="H3262" s="107" t="s">
        <v>9931</v>
      </c>
      <c r="I3262" s="108" t="s">
        <v>23656</v>
      </c>
      <c r="J3262" s="107" t="s">
        <v>9933</v>
      </c>
      <c r="K3262" s="147" t="s">
        <v>23657</v>
      </c>
      <c r="L3262" s="107" t="s">
        <v>9922</v>
      </c>
      <c r="M3262" s="108" t="s">
        <v>23432</v>
      </c>
      <c r="N3262" s="149" t="str">
        <f>_xlfn.IFNA(VLOOKUP(K3262,'HAN02'!$I$1:$J$426,2,FALSE),"")</f>
        <v>GG432127</v>
      </c>
    </row>
    <row r="3263" spans="1:14">
      <c r="A3263" s="107">
        <v>3261</v>
      </c>
      <c r="B3263" s="107" t="str">
        <f t="shared" si="50"/>
        <v>430700103261</v>
      </c>
      <c r="C3263" s="108" t="s">
        <v>23658</v>
      </c>
      <c r="D3263" s="108" t="s">
        <v>23652</v>
      </c>
      <c r="E3263" s="108" t="s">
        <v>23659</v>
      </c>
      <c r="F3263" s="107" t="s">
        <v>23660</v>
      </c>
      <c r="G3263" s="108" t="s">
        <v>23661</v>
      </c>
      <c r="H3263" s="107" t="s">
        <v>10167</v>
      </c>
      <c r="I3263" s="108" t="s">
        <v>15624</v>
      </c>
      <c r="J3263" s="107" t="s">
        <v>9922</v>
      </c>
      <c r="K3263" s="147"/>
      <c r="L3263" s="107" t="s">
        <v>10056</v>
      </c>
      <c r="M3263" s="108" t="s">
        <v>23432</v>
      </c>
      <c r="N3263" s="149" t="str">
        <f>_xlfn.IFNA(VLOOKUP(K3263,'HAN02'!$I$1:$J$426,2,FALSE),"")</f>
        <v/>
      </c>
    </row>
    <row r="3264" spans="1:14">
      <c r="A3264" s="107">
        <v>3262</v>
      </c>
      <c r="B3264" s="107" t="str">
        <f t="shared" si="50"/>
        <v>430700103262</v>
      </c>
      <c r="C3264" s="108" t="s">
        <v>23662</v>
      </c>
      <c r="D3264" s="108" t="s">
        <v>23652</v>
      </c>
      <c r="E3264" s="108" t="s">
        <v>23663</v>
      </c>
      <c r="F3264" s="107" t="s">
        <v>23660</v>
      </c>
      <c r="G3264" s="108" t="s">
        <v>23664</v>
      </c>
      <c r="H3264" s="107" t="s">
        <v>10167</v>
      </c>
      <c r="I3264" s="108" t="s">
        <v>23665</v>
      </c>
      <c r="J3264" s="107" t="s">
        <v>9922</v>
      </c>
      <c r="K3264" s="147"/>
      <c r="L3264" s="107" t="s">
        <v>9922</v>
      </c>
      <c r="M3264" s="108" t="s">
        <v>23432</v>
      </c>
      <c r="N3264" s="149" t="str">
        <f>_xlfn.IFNA(VLOOKUP(K3264,'HAN02'!$I$1:$J$426,2,FALSE),"")</f>
        <v/>
      </c>
    </row>
    <row r="3265" spans="1:14">
      <c r="A3265" s="107">
        <v>3263</v>
      </c>
      <c r="B3265" s="107" t="str">
        <f t="shared" si="50"/>
        <v>430700103263</v>
      </c>
      <c r="C3265" s="108" t="s">
        <v>23666</v>
      </c>
      <c r="D3265" s="108" t="s">
        <v>23652</v>
      </c>
      <c r="E3265" s="108" t="s">
        <v>23667</v>
      </c>
      <c r="F3265" s="107" t="s">
        <v>23668</v>
      </c>
      <c r="G3265" s="108" t="s">
        <v>23669</v>
      </c>
      <c r="H3265" s="107" t="s">
        <v>10167</v>
      </c>
      <c r="I3265" s="108" t="s">
        <v>12655</v>
      </c>
      <c r="J3265" s="107" t="s">
        <v>9933</v>
      </c>
      <c r="K3265" s="147" t="s">
        <v>23657</v>
      </c>
      <c r="L3265" s="107" t="s">
        <v>9922</v>
      </c>
      <c r="M3265" s="108" t="s">
        <v>23432</v>
      </c>
      <c r="N3265" s="149" t="str">
        <f>_xlfn.IFNA(VLOOKUP(K3265,'HAN02'!$I$1:$J$426,2,FALSE),"")</f>
        <v>GG432127</v>
      </c>
    </row>
    <row r="3266" spans="1:14">
      <c r="A3266" s="107">
        <v>3264</v>
      </c>
      <c r="B3266" s="107" t="str">
        <f t="shared" si="50"/>
        <v>430700103264</v>
      </c>
      <c r="C3266" s="108" t="s">
        <v>23670</v>
      </c>
      <c r="D3266" s="108" t="s">
        <v>23652</v>
      </c>
      <c r="E3266" s="108" t="s">
        <v>23671</v>
      </c>
      <c r="F3266" s="107" t="s">
        <v>23672</v>
      </c>
      <c r="G3266" s="108" t="s">
        <v>23673</v>
      </c>
      <c r="H3266" s="107" t="s">
        <v>10167</v>
      </c>
      <c r="I3266" s="108" t="s">
        <v>23674</v>
      </c>
      <c r="J3266" s="107" t="s">
        <v>9922</v>
      </c>
      <c r="K3266" s="147"/>
      <c r="L3266" s="107" t="s">
        <v>9922</v>
      </c>
      <c r="M3266" s="108" t="s">
        <v>23432</v>
      </c>
      <c r="N3266" s="149" t="str">
        <f>_xlfn.IFNA(VLOOKUP(K3266,'HAN02'!$I$1:$J$426,2,FALSE),"")</f>
        <v/>
      </c>
    </row>
    <row r="3267" spans="1:14">
      <c r="A3267" s="107">
        <v>3265</v>
      </c>
      <c r="B3267" s="107" t="str">
        <f t="shared" si="50"/>
        <v>430700403265</v>
      </c>
      <c r="C3267" s="108" t="s">
        <v>23675</v>
      </c>
      <c r="D3267" s="108" t="s">
        <v>23652</v>
      </c>
      <c r="E3267" s="108" t="s">
        <v>23676</v>
      </c>
      <c r="F3267" s="107" t="s">
        <v>23677</v>
      </c>
      <c r="G3267" s="108" t="s">
        <v>23678</v>
      </c>
      <c r="H3267" s="107" t="s">
        <v>9931</v>
      </c>
      <c r="I3267" s="108" t="s">
        <v>23679</v>
      </c>
      <c r="J3267" s="107" t="s">
        <v>9922</v>
      </c>
      <c r="K3267" s="147"/>
      <c r="L3267" s="107" t="s">
        <v>9922</v>
      </c>
      <c r="M3267" s="108" t="s">
        <v>23432</v>
      </c>
      <c r="N3267" s="149" t="str">
        <f>_xlfn.IFNA(VLOOKUP(K3267,'HAN02'!$I$1:$J$426,2,FALSE),"")</f>
        <v/>
      </c>
    </row>
    <row r="3268" spans="1:14">
      <c r="A3268" s="107">
        <v>3266</v>
      </c>
      <c r="B3268" s="107" t="str">
        <f t="shared" ref="B3268:B3331" si="51">D3268&amp;IF(H3268="",0,H3268)&amp;REPT(0,5-LEN(A3268))&amp;A3268</f>
        <v>430700103266</v>
      </c>
      <c r="C3268" s="108" t="s">
        <v>23680</v>
      </c>
      <c r="D3268" s="108" t="s">
        <v>23652</v>
      </c>
      <c r="E3268" s="108" t="s">
        <v>23681</v>
      </c>
      <c r="F3268" s="107" t="s">
        <v>23682</v>
      </c>
      <c r="G3268" s="108" t="s">
        <v>23683</v>
      </c>
      <c r="H3268" s="107" t="s">
        <v>10167</v>
      </c>
      <c r="I3268" s="108" t="s">
        <v>23684</v>
      </c>
      <c r="J3268" s="107" t="s">
        <v>9922</v>
      </c>
      <c r="K3268" s="147"/>
      <c r="L3268" s="107" t="s">
        <v>9922</v>
      </c>
      <c r="M3268" s="108" t="s">
        <v>23432</v>
      </c>
      <c r="N3268" s="149" t="str">
        <f>_xlfn.IFNA(VLOOKUP(K3268,'HAN02'!$I$1:$J$426,2,FALSE),"")</f>
        <v/>
      </c>
    </row>
    <row r="3269" spans="1:14">
      <c r="A3269" s="107">
        <v>3267</v>
      </c>
      <c r="B3269" s="107" t="str">
        <f t="shared" si="51"/>
        <v>430700403267</v>
      </c>
      <c r="C3269" s="108" t="s">
        <v>23685</v>
      </c>
      <c r="D3269" s="108" t="s">
        <v>23652</v>
      </c>
      <c r="E3269" s="108" t="s">
        <v>23686</v>
      </c>
      <c r="F3269" s="107" t="s">
        <v>23687</v>
      </c>
      <c r="G3269" s="108" t="s">
        <v>23688</v>
      </c>
      <c r="H3269" s="107" t="s">
        <v>9931</v>
      </c>
      <c r="I3269" s="108" t="s">
        <v>23689</v>
      </c>
      <c r="J3269" s="107" t="s">
        <v>9933</v>
      </c>
      <c r="K3269" s="147" t="s">
        <v>23657</v>
      </c>
      <c r="L3269" s="107" t="s">
        <v>9922</v>
      </c>
      <c r="M3269" s="108" t="s">
        <v>23432</v>
      </c>
      <c r="N3269" s="149" t="str">
        <f>_xlfn.IFNA(VLOOKUP(K3269,'HAN02'!$I$1:$J$426,2,FALSE),"")</f>
        <v>GG432127</v>
      </c>
    </row>
    <row r="3270" spans="1:14">
      <c r="A3270" s="107">
        <v>3268</v>
      </c>
      <c r="B3270" s="107" t="str">
        <f t="shared" si="51"/>
        <v>430900103268</v>
      </c>
      <c r="C3270" s="108" t="s">
        <v>23690</v>
      </c>
      <c r="D3270" s="108" t="s">
        <v>23691</v>
      </c>
      <c r="E3270" s="108" t="s">
        <v>23692</v>
      </c>
      <c r="F3270" s="107" t="s">
        <v>23693</v>
      </c>
      <c r="G3270" s="108" t="s">
        <v>23694</v>
      </c>
      <c r="H3270" s="107" t="s">
        <v>10167</v>
      </c>
      <c r="I3270" s="108" t="s">
        <v>23695</v>
      </c>
      <c r="J3270" s="107" t="s">
        <v>9933</v>
      </c>
      <c r="K3270" s="147" t="s">
        <v>23696</v>
      </c>
      <c r="L3270" s="107" t="s">
        <v>9922</v>
      </c>
      <c r="M3270" s="108" t="s">
        <v>23432</v>
      </c>
      <c r="N3270" s="149" t="str">
        <f>_xlfn.IFNA(VLOOKUP(K3270,'HAN02'!$I$1:$J$426,2,FALSE),"")</f>
        <v>GG432128</v>
      </c>
    </row>
    <row r="3271" spans="1:14">
      <c r="A3271" s="107">
        <v>3269</v>
      </c>
      <c r="B3271" s="107" t="str">
        <f t="shared" si="51"/>
        <v>430900403269</v>
      </c>
      <c r="C3271" s="108" t="s">
        <v>23697</v>
      </c>
      <c r="D3271" s="108" t="s">
        <v>23691</v>
      </c>
      <c r="E3271" s="108" t="s">
        <v>23698</v>
      </c>
      <c r="F3271" s="107" t="s">
        <v>23693</v>
      </c>
      <c r="G3271" s="108" t="s">
        <v>23699</v>
      </c>
      <c r="H3271" s="107" t="s">
        <v>9931</v>
      </c>
      <c r="I3271" s="108" t="s">
        <v>15824</v>
      </c>
      <c r="J3271" s="107" t="s">
        <v>9933</v>
      </c>
      <c r="K3271" s="147" t="s">
        <v>23696</v>
      </c>
      <c r="L3271" s="107" t="s">
        <v>9922</v>
      </c>
      <c r="M3271" s="108" t="s">
        <v>23432</v>
      </c>
      <c r="N3271" s="149" t="str">
        <f>_xlfn.IFNA(VLOOKUP(K3271,'HAN02'!$I$1:$J$426,2,FALSE),"")</f>
        <v>GG432128</v>
      </c>
    </row>
    <row r="3272" spans="1:14">
      <c r="A3272" s="107">
        <v>3270</v>
      </c>
      <c r="B3272" s="107" t="str">
        <f t="shared" si="51"/>
        <v>431000403270</v>
      </c>
      <c r="C3272" s="108" t="s">
        <v>23700</v>
      </c>
      <c r="D3272" s="108" t="s">
        <v>23701</v>
      </c>
      <c r="E3272" s="108" t="s">
        <v>23702</v>
      </c>
      <c r="F3272" s="107" t="s">
        <v>23703</v>
      </c>
      <c r="G3272" s="108" t="s">
        <v>23704</v>
      </c>
      <c r="H3272" s="107" t="s">
        <v>9931</v>
      </c>
      <c r="I3272" s="108" t="s">
        <v>23705</v>
      </c>
      <c r="J3272" s="107" t="s">
        <v>9922</v>
      </c>
      <c r="K3272" s="147"/>
      <c r="L3272" s="107" t="s">
        <v>9922</v>
      </c>
      <c r="M3272" s="108" t="s">
        <v>23432</v>
      </c>
      <c r="N3272" s="149" t="str">
        <f>_xlfn.IFNA(VLOOKUP(K3272,'HAN02'!$I$1:$J$426,2,FALSE),"")</f>
        <v/>
      </c>
    </row>
    <row r="3273" spans="1:14">
      <c r="A3273" s="107">
        <v>3271</v>
      </c>
      <c r="B3273" s="107" t="str">
        <f t="shared" si="51"/>
        <v>431000503271</v>
      </c>
      <c r="C3273" s="108" t="s">
        <v>23706</v>
      </c>
      <c r="D3273" s="108" t="s">
        <v>23701</v>
      </c>
      <c r="E3273" s="108" t="s">
        <v>23707</v>
      </c>
      <c r="F3273" s="107" t="s">
        <v>23703</v>
      </c>
      <c r="G3273" s="108" t="s">
        <v>23708</v>
      </c>
      <c r="H3273" s="107" t="s">
        <v>9969</v>
      </c>
      <c r="I3273" s="108" t="s">
        <v>23709</v>
      </c>
      <c r="J3273" s="107" t="s">
        <v>9933</v>
      </c>
      <c r="K3273" s="147" t="s">
        <v>23710</v>
      </c>
      <c r="L3273" s="107" t="s">
        <v>9922</v>
      </c>
      <c r="M3273" s="108" t="s">
        <v>23432</v>
      </c>
      <c r="N3273" s="149" t="str">
        <f>_xlfn.IFNA(VLOOKUP(K3273,'HAN02'!$I$1:$J$426,2,FALSE),"")</f>
        <v>GG432129</v>
      </c>
    </row>
    <row r="3274" spans="1:14">
      <c r="A3274" s="107">
        <v>3272</v>
      </c>
      <c r="B3274" s="107" t="str">
        <f t="shared" si="51"/>
        <v>431000503272</v>
      </c>
      <c r="C3274" s="108" t="s">
        <v>23711</v>
      </c>
      <c r="D3274" s="108" t="s">
        <v>23701</v>
      </c>
      <c r="E3274" s="108" t="s">
        <v>23712</v>
      </c>
      <c r="F3274" s="107" t="s">
        <v>23703</v>
      </c>
      <c r="G3274" s="108" t="s">
        <v>23713</v>
      </c>
      <c r="H3274" s="107" t="s">
        <v>9969</v>
      </c>
      <c r="I3274" s="108" t="s">
        <v>23689</v>
      </c>
      <c r="J3274" s="107" t="s">
        <v>9933</v>
      </c>
      <c r="K3274" s="147" t="s">
        <v>23710</v>
      </c>
      <c r="L3274" s="107" t="s">
        <v>9922</v>
      </c>
      <c r="M3274" s="108" t="s">
        <v>23432</v>
      </c>
      <c r="N3274" s="149" t="str">
        <f>_xlfn.IFNA(VLOOKUP(K3274,'HAN02'!$I$1:$J$426,2,FALSE),"")</f>
        <v>GG432129</v>
      </c>
    </row>
    <row r="3275" spans="1:14">
      <c r="A3275" s="107">
        <v>3273</v>
      </c>
      <c r="B3275" s="107" t="str">
        <f t="shared" si="51"/>
        <v>431121103273</v>
      </c>
      <c r="C3275" s="108" t="s">
        <v>23714</v>
      </c>
      <c r="D3275" s="108" t="s">
        <v>23715</v>
      </c>
      <c r="E3275" s="108" t="s">
        <v>23716</v>
      </c>
      <c r="F3275" s="107" t="s">
        <v>23717</v>
      </c>
      <c r="G3275" s="108" t="s">
        <v>23718</v>
      </c>
      <c r="H3275" s="107" t="s">
        <v>10167</v>
      </c>
      <c r="I3275" s="108" t="s">
        <v>11162</v>
      </c>
      <c r="J3275" s="107" t="s">
        <v>9922</v>
      </c>
      <c r="K3275" s="147"/>
      <c r="L3275" s="107" t="s">
        <v>9922</v>
      </c>
      <c r="M3275" s="108" t="s">
        <v>23432</v>
      </c>
      <c r="N3275" s="149" t="str">
        <f>_xlfn.IFNA(VLOOKUP(K3275,'HAN02'!$I$1:$J$426,2,FALSE),"")</f>
        <v/>
      </c>
    </row>
    <row r="3276" spans="1:14">
      <c r="A3276" s="107">
        <v>3274</v>
      </c>
      <c r="B3276" s="107" t="str">
        <f t="shared" si="51"/>
        <v>431200103274</v>
      </c>
      <c r="C3276" s="108" t="s">
        <v>23719</v>
      </c>
      <c r="D3276" s="108" t="s">
        <v>23720</v>
      </c>
      <c r="E3276" s="108" t="s">
        <v>23721</v>
      </c>
      <c r="F3276" s="107" t="s">
        <v>23722</v>
      </c>
      <c r="G3276" s="108" t="s">
        <v>23723</v>
      </c>
      <c r="H3276" s="107" t="s">
        <v>10167</v>
      </c>
      <c r="I3276" s="108" t="s">
        <v>21941</v>
      </c>
      <c r="J3276" s="107" t="s">
        <v>9922</v>
      </c>
      <c r="K3276" s="147"/>
      <c r="L3276" s="107" t="s">
        <v>9922</v>
      </c>
      <c r="M3276" s="108" t="s">
        <v>23432</v>
      </c>
      <c r="N3276" s="149" t="str">
        <f>_xlfn.IFNA(VLOOKUP(K3276,'HAN02'!$I$1:$J$426,2,FALSE),"")</f>
        <v/>
      </c>
    </row>
    <row r="3277" spans="1:14">
      <c r="A3277" s="107">
        <v>3275</v>
      </c>
      <c r="B3277" s="107" t="str">
        <f t="shared" si="51"/>
        <v>431300503275</v>
      </c>
      <c r="C3277" s="108" t="s">
        <v>23724</v>
      </c>
      <c r="D3277" s="108" t="s">
        <v>23725</v>
      </c>
      <c r="E3277" s="108" t="s">
        <v>23726</v>
      </c>
      <c r="F3277" s="107" t="s">
        <v>23727</v>
      </c>
      <c r="G3277" s="108" t="s">
        <v>23728</v>
      </c>
      <c r="H3277" s="107" t="s">
        <v>9969</v>
      </c>
      <c r="I3277" s="108" t="s">
        <v>12065</v>
      </c>
      <c r="J3277" s="107" t="s">
        <v>9922</v>
      </c>
      <c r="K3277" s="147"/>
      <c r="L3277" s="107" t="s">
        <v>9922</v>
      </c>
      <c r="M3277" s="108" t="s">
        <v>23432</v>
      </c>
      <c r="N3277" s="149" t="str">
        <f>_xlfn.IFNA(VLOOKUP(K3277,'HAN02'!$I$1:$J$426,2,FALSE),"")</f>
        <v/>
      </c>
    </row>
    <row r="3278" spans="1:14">
      <c r="A3278" s="107">
        <v>3276</v>
      </c>
      <c r="B3278" s="107" t="str">
        <f t="shared" si="51"/>
        <v>433100403276</v>
      </c>
      <c r="C3278" s="108" t="s">
        <v>23729</v>
      </c>
      <c r="D3278" s="108" t="s">
        <v>23730</v>
      </c>
      <c r="E3278" s="108" t="s">
        <v>23731</v>
      </c>
      <c r="F3278" s="107" t="s">
        <v>23732</v>
      </c>
      <c r="G3278" s="108" t="s">
        <v>23733</v>
      </c>
      <c r="H3278" s="107" t="s">
        <v>9931</v>
      </c>
      <c r="I3278" s="108" t="s">
        <v>23734</v>
      </c>
      <c r="J3278" s="107" t="s">
        <v>9922</v>
      </c>
      <c r="K3278" s="147"/>
      <c r="L3278" s="107" t="s">
        <v>9922</v>
      </c>
      <c r="M3278" s="108" t="s">
        <v>23432</v>
      </c>
      <c r="N3278" s="149" t="str">
        <f>_xlfn.IFNA(VLOOKUP(K3278,'HAN02'!$I$1:$J$426,2,FALSE),"")</f>
        <v/>
      </c>
    </row>
    <row r="3279" spans="1:14">
      <c r="A3279" s="107">
        <v>3277</v>
      </c>
      <c r="B3279" s="107" t="str">
        <f t="shared" si="51"/>
        <v>433100203277</v>
      </c>
      <c r="C3279" s="108" t="s">
        <v>23735</v>
      </c>
      <c r="D3279" s="108" t="s">
        <v>23730</v>
      </c>
      <c r="E3279" s="108" t="s">
        <v>23736</v>
      </c>
      <c r="F3279" s="107" t="s">
        <v>23732</v>
      </c>
      <c r="G3279" s="108" t="s">
        <v>23737</v>
      </c>
      <c r="H3279" s="107" t="s">
        <v>11209</v>
      </c>
      <c r="I3279" s="108" t="s">
        <v>11057</v>
      </c>
      <c r="J3279" s="107" t="s">
        <v>9922</v>
      </c>
      <c r="K3279" s="147"/>
      <c r="L3279" s="107" t="s">
        <v>9922</v>
      </c>
      <c r="M3279" s="108" t="s">
        <v>23432</v>
      </c>
      <c r="N3279" s="149" t="str">
        <f>_xlfn.IFNA(VLOOKUP(K3279,'HAN02'!$I$1:$J$426,2,FALSE),"")</f>
        <v/>
      </c>
    </row>
    <row r="3280" spans="1:14">
      <c r="A3280" s="107">
        <v>3278</v>
      </c>
      <c r="B3280" s="107" t="str">
        <f t="shared" si="51"/>
        <v>433100103278</v>
      </c>
      <c r="C3280" s="108" t="s">
        <v>23738</v>
      </c>
      <c r="D3280" s="108" t="s">
        <v>23730</v>
      </c>
      <c r="E3280" s="108" t="s">
        <v>23739</v>
      </c>
      <c r="F3280" s="107" t="s">
        <v>23732</v>
      </c>
      <c r="G3280" s="108" t="s">
        <v>23740</v>
      </c>
      <c r="H3280" s="107" t="s">
        <v>10167</v>
      </c>
      <c r="I3280" s="108" t="s">
        <v>10685</v>
      </c>
      <c r="J3280" s="107" t="s">
        <v>9922</v>
      </c>
      <c r="K3280" s="147"/>
      <c r="L3280" s="107" t="s">
        <v>9922</v>
      </c>
      <c r="M3280" s="108" t="s">
        <v>23432</v>
      </c>
      <c r="N3280" s="149" t="str">
        <f>_xlfn.IFNA(VLOOKUP(K3280,'HAN02'!$I$1:$J$426,2,FALSE),"")</f>
        <v/>
      </c>
    </row>
    <row r="3281" spans="1:14">
      <c r="A3281" s="107">
        <v>3279</v>
      </c>
      <c r="B3281" s="107" t="str">
        <f t="shared" si="51"/>
        <v>440100603279</v>
      </c>
      <c r="C3281" s="108" t="s">
        <v>23741</v>
      </c>
      <c r="D3281" s="108" t="s">
        <v>23742</v>
      </c>
      <c r="E3281" s="108" t="s">
        <v>23743</v>
      </c>
      <c r="F3281" s="107" t="s">
        <v>23744</v>
      </c>
      <c r="G3281" s="108" t="s">
        <v>23745</v>
      </c>
      <c r="H3281" s="107" t="s">
        <v>11344</v>
      </c>
      <c r="I3281" s="108" t="s">
        <v>23746</v>
      </c>
      <c r="J3281" s="107" t="s">
        <v>9922</v>
      </c>
      <c r="K3281" s="147"/>
      <c r="L3281" s="107" t="s">
        <v>9922</v>
      </c>
      <c r="M3281" s="108" t="s">
        <v>23747</v>
      </c>
      <c r="N3281" s="149" t="str">
        <f>_xlfn.IFNA(VLOOKUP(K3281,'HAN02'!$I$1:$J$426,2,FALSE),"")</f>
        <v/>
      </c>
    </row>
    <row r="3282" spans="1:14">
      <c r="A3282" s="107">
        <v>3280</v>
      </c>
      <c r="B3282" s="107" t="str">
        <f t="shared" si="51"/>
        <v>440100503280</v>
      </c>
      <c r="C3282" s="108" t="s">
        <v>23748</v>
      </c>
      <c r="D3282" s="108" t="s">
        <v>23742</v>
      </c>
      <c r="E3282" s="108" t="s">
        <v>23749</v>
      </c>
      <c r="F3282" s="107" t="s">
        <v>23750</v>
      </c>
      <c r="G3282" s="108" t="s">
        <v>23751</v>
      </c>
      <c r="H3282" s="107" t="s">
        <v>9969</v>
      </c>
      <c r="I3282" s="108" t="s">
        <v>14850</v>
      </c>
      <c r="J3282" s="107" t="s">
        <v>9922</v>
      </c>
      <c r="K3282" s="147"/>
      <c r="L3282" s="107" t="s">
        <v>9922</v>
      </c>
      <c r="M3282" s="108" t="s">
        <v>23747</v>
      </c>
      <c r="N3282" s="149" t="str">
        <f>_xlfn.IFNA(VLOOKUP(K3282,'HAN02'!$I$1:$J$426,2,FALSE),"")</f>
        <v/>
      </c>
    </row>
    <row r="3283" spans="1:14">
      <c r="A3283" s="107">
        <v>3281</v>
      </c>
      <c r="B3283" s="107" t="str">
        <f t="shared" si="51"/>
        <v>440100503281</v>
      </c>
      <c r="C3283" s="108" t="s">
        <v>23752</v>
      </c>
      <c r="D3283" s="108" t="s">
        <v>23742</v>
      </c>
      <c r="E3283" s="108" t="s">
        <v>23753</v>
      </c>
      <c r="F3283" s="107" t="s">
        <v>23754</v>
      </c>
      <c r="G3283" s="108" t="s">
        <v>23755</v>
      </c>
      <c r="H3283" s="107" t="s">
        <v>9969</v>
      </c>
      <c r="I3283" s="108" t="s">
        <v>21802</v>
      </c>
      <c r="J3283" s="107" t="s">
        <v>9922</v>
      </c>
      <c r="K3283" s="147"/>
      <c r="L3283" s="107" t="s">
        <v>9922</v>
      </c>
      <c r="M3283" s="108" t="s">
        <v>23747</v>
      </c>
      <c r="N3283" s="149" t="str">
        <f>_xlfn.IFNA(VLOOKUP(K3283,'HAN02'!$I$1:$J$426,2,FALSE),"")</f>
        <v/>
      </c>
    </row>
    <row r="3284" spans="1:14">
      <c r="A3284" s="107">
        <v>3282</v>
      </c>
      <c r="B3284" s="107" t="str">
        <f t="shared" si="51"/>
        <v>440100503282</v>
      </c>
      <c r="C3284" s="108" t="s">
        <v>23756</v>
      </c>
      <c r="D3284" s="108" t="s">
        <v>23742</v>
      </c>
      <c r="E3284" s="108" t="s">
        <v>23757</v>
      </c>
      <c r="F3284" s="107" t="s">
        <v>23758</v>
      </c>
      <c r="G3284" s="108" t="s">
        <v>23759</v>
      </c>
      <c r="H3284" s="107" t="s">
        <v>9969</v>
      </c>
      <c r="I3284" s="108" t="s">
        <v>15824</v>
      </c>
      <c r="J3284" s="107" t="s">
        <v>9922</v>
      </c>
      <c r="K3284" s="147"/>
      <c r="L3284" s="107" t="s">
        <v>9922</v>
      </c>
      <c r="M3284" s="108" t="s">
        <v>23747</v>
      </c>
      <c r="N3284" s="149" t="str">
        <f>_xlfn.IFNA(VLOOKUP(K3284,'HAN02'!$I$1:$J$426,2,FALSE),"")</f>
        <v/>
      </c>
    </row>
    <row r="3285" spans="1:14">
      <c r="A3285" s="107">
        <v>3283</v>
      </c>
      <c r="B3285" s="107" t="str">
        <f t="shared" si="51"/>
        <v>440100503283</v>
      </c>
      <c r="C3285" s="108" t="s">
        <v>23760</v>
      </c>
      <c r="D3285" s="108" t="s">
        <v>23742</v>
      </c>
      <c r="E3285" s="108" t="s">
        <v>23761</v>
      </c>
      <c r="F3285" s="107" t="s">
        <v>23762</v>
      </c>
      <c r="G3285" s="108" t="s">
        <v>23763</v>
      </c>
      <c r="H3285" s="107" t="s">
        <v>9969</v>
      </c>
      <c r="I3285" s="108" t="s">
        <v>23764</v>
      </c>
      <c r="J3285" s="107" t="s">
        <v>9922</v>
      </c>
      <c r="K3285" s="147"/>
      <c r="L3285" s="107" t="s">
        <v>9922</v>
      </c>
      <c r="M3285" s="108" t="s">
        <v>23747</v>
      </c>
      <c r="N3285" s="149" t="str">
        <f>_xlfn.IFNA(VLOOKUP(K3285,'HAN02'!$I$1:$J$426,2,FALSE),"")</f>
        <v/>
      </c>
    </row>
    <row r="3286" spans="1:14">
      <c r="A3286" s="107">
        <v>3284</v>
      </c>
      <c r="B3286" s="107" t="str">
        <f t="shared" si="51"/>
        <v>440100403284</v>
      </c>
      <c r="C3286" s="108" t="s">
        <v>23765</v>
      </c>
      <c r="D3286" s="108" t="s">
        <v>23742</v>
      </c>
      <c r="E3286" s="108" t="s">
        <v>23766</v>
      </c>
      <c r="F3286" s="107" t="s">
        <v>23767</v>
      </c>
      <c r="G3286" s="108" t="s">
        <v>23768</v>
      </c>
      <c r="H3286" s="107" t="s">
        <v>9931</v>
      </c>
      <c r="I3286" s="108" t="s">
        <v>23769</v>
      </c>
      <c r="J3286" s="107" t="s">
        <v>9922</v>
      </c>
      <c r="K3286" s="147"/>
      <c r="L3286" s="107" t="s">
        <v>9922</v>
      </c>
      <c r="M3286" s="108" t="s">
        <v>23747</v>
      </c>
      <c r="N3286" s="149" t="str">
        <f>_xlfn.IFNA(VLOOKUP(K3286,'HAN02'!$I$1:$J$426,2,FALSE),"")</f>
        <v/>
      </c>
    </row>
    <row r="3287" spans="1:14">
      <c r="A3287" s="107">
        <v>3285</v>
      </c>
      <c r="B3287" s="107" t="str">
        <f t="shared" si="51"/>
        <v>440100503285</v>
      </c>
      <c r="C3287" s="108" t="s">
        <v>23770</v>
      </c>
      <c r="D3287" s="108" t="s">
        <v>23742</v>
      </c>
      <c r="E3287" s="108" t="s">
        <v>23771</v>
      </c>
      <c r="F3287" s="107" t="s">
        <v>23772</v>
      </c>
      <c r="G3287" s="108" t="s">
        <v>23773</v>
      </c>
      <c r="H3287" s="107" t="s">
        <v>9969</v>
      </c>
      <c r="I3287" s="108" t="s">
        <v>12015</v>
      </c>
      <c r="J3287" s="107" t="s">
        <v>9922</v>
      </c>
      <c r="K3287" s="147"/>
      <c r="L3287" s="107" t="s">
        <v>9922</v>
      </c>
      <c r="M3287" s="108" t="s">
        <v>23747</v>
      </c>
      <c r="N3287" s="149" t="str">
        <f>_xlfn.IFNA(VLOOKUP(K3287,'HAN02'!$I$1:$J$426,2,FALSE),"")</f>
        <v/>
      </c>
    </row>
    <row r="3288" spans="1:14">
      <c r="A3288" s="107">
        <v>3286</v>
      </c>
      <c r="B3288" s="107" t="str">
        <f t="shared" si="51"/>
        <v>440100503286</v>
      </c>
      <c r="C3288" s="108" t="s">
        <v>23774</v>
      </c>
      <c r="D3288" s="108" t="s">
        <v>23742</v>
      </c>
      <c r="E3288" s="108" t="s">
        <v>23775</v>
      </c>
      <c r="F3288" s="107" t="s">
        <v>23744</v>
      </c>
      <c r="G3288" s="108" t="s">
        <v>23776</v>
      </c>
      <c r="H3288" s="107" t="s">
        <v>9969</v>
      </c>
      <c r="I3288" s="108" t="s">
        <v>11396</v>
      </c>
      <c r="J3288" s="107" t="s">
        <v>9922</v>
      </c>
      <c r="K3288" s="147"/>
      <c r="L3288" s="107" t="s">
        <v>9922</v>
      </c>
      <c r="M3288" s="108" t="s">
        <v>23747</v>
      </c>
      <c r="N3288" s="149" t="str">
        <f>_xlfn.IFNA(VLOOKUP(K3288,'HAN02'!$I$1:$J$426,2,FALSE),"")</f>
        <v/>
      </c>
    </row>
    <row r="3289" spans="1:14">
      <c r="A3289" s="107">
        <v>3287</v>
      </c>
      <c r="B3289" s="107" t="str">
        <f t="shared" si="51"/>
        <v>440100503287</v>
      </c>
      <c r="C3289" s="108" t="s">
        <v>23777</v>
      </c>
      <c r="D3289" s="108" t="s">
        <v>23742</v>
      </c>
      <c r="E3289" s="108" t="s">
        <v>23778</v>
      </c>
      <c r="F3289" s="107" t="s">
        <v>23779</v>
      </c>
      <c r="G3289" s="108" t="s">
        <v>23780</v>
      </c>
      <c r="H3289" s="107" t="s">
        <v>9969</v>
      </c>
      <c r="I3289" s="108" t="s">
        <v>23781</v>
      </c>
      <c r="J3289" s="107" t="s">
        <v>9933</v>
      </c>
      <c r="K3289" s="147" t="s">
        <v>23782</v>
      </c>
      <c r="L3289" s="107" t="s">
        <v>9922</v>
      </c>
      <c r="M3289" s="108" t="s">
        <v>23747</v>
      </c>
      <c r="N3289" s="149" t="str">
        <f>_xlfn.IFNA(VLOOKUP(K3289,'HAN02'!$I$1:$J$426,2,FALSE),"")</f>
        <v>GG442035</v>
      </c>
    </row>
    <row r="3290" spans="1:14">
      <c r="A3290" s="107">
        <v>3288</v>
      </c>
      <c r="B3290" s="107" t="str">
        <f t="shared" si="51"/>
        <v>440100503288</v>
      </c>
      <c r="C3290" s="108" t="s">
        <v>23783</v>
      </c>
      <c r="D3290" s="108" t="s">
        <v>23742</v>
      </c>
      <c r="E3290" s="108" t="s">
        <v>23784</v>
      </c>
      <c r="F3290" s="107" t="s">
        <v>23744</v>
      </c>
      <c r="G3290" s="108" t="s">
        <v>23785</v>
      </c>
      <c r="H3290" s="107" t="s">
        <v>9969</v>
      </c>
      <c r="I3290" s="108" t="s">
        <v>12114</v>
      </c>
      <c r="J3290" s="107" t="s">
        <v>9922</v>
      </c>
      <c r="K3290" s="147"/>
      <c r="L3290" s="107" t="s">
        <v>9922</v>
      </c>
      <c r="M3290" s="108" t="s">
        <v>23747</v>
      </c>
      <c r="N3290" s="149" t="str">
        <f>_xlfn.IFNA(VLOOKUP(K3290,'HAN02'!$I$1:$J$426,2,FALSE),"")</f>
        <v/>
      </c>
    </row>
    <row r="3291" spans="1:14">
      <c r="A3291" s="107">
        <v>3289</v>
      </c>
      <c r="B3291" s="107" t="str">
        <f t="shared" si="51"/>
        <v>440100503289</v>
      </c>
      <c r="C3291" s="108" t="s">
        <v>23786</v>
      </c>
      <c r="D3291" s="108" t="s">
        <v>23742</v>
      </c>
      <c r="E3291" s="108" t="s">
        <v>23787</v>
      </c>
      <c r="F3291" s="107" t="s">
        <v>23744</v>
      </c>
      <c r="G3291" s="108" t="s">
        <v>23788</v>
      </c>
      <c r="H3291" s="107" t="s">
        <v>9969</v>
      </c>
      <c r="I3291" s="108" t="s">
        <v>16071</v>
      </c>
      <c r="J3291" s="107" t="s">
        <v>9922</v>
      </c>
      <c r="K3291" s="147"/>
      <c r="L3291" s="107" t="s">
        <v>9922</v>
      </c>
      <c r="M3291" s="108" t="s">
        <v>23747</v>
      </c>
      <c r="N3291" s="149" t="str">
        <f>_xlfn.IFNA(VLOOKUP(K3291,'HAN02'!$I$1:$J$426,2,FALSE),"")</f>
        <v/>
      </c>
    </row>
    <row r="3292" spans="1:14">
      <c r="A3292" s="107">
        <v>3290</v>
      </c>
      <c r="B3292" s="107" t="str">
        <f t="shared" si="51"/>
        <v>440100503290</v>
      </c>
      <c r="C3292" s="108" t="s">
        <v>23789</v>
      </c>
      <c r="D3292" s="108" t="s">
        <v>23742</v>
      </c>
      <c r="E3292" s="108" t="s">
        <v>23790</v>
      </c>
      <c r="F3292" s="107" t="s">
        <v>23744</v>
      </c>
      <c r="G3292" s="108" t="s">
        <v>23791</v>
      </c>
      <c r="H3292" s="107" t="s">
        <v>9969</v>
      </c>
      <c r="I3292" s="108" t="s">
        <v>23792</v>
      </c>
      <c r="J3292" s="107" t="s">
        <v>9922</v>
      </c>
      <c r="K3292" s="147"/>
      <c r="L3292" s="107" t="s">
        <v>9922</v>
      </c>
      <c r="M3292" s="108" t="s">
        <v>23747</v>
      </c>
      <c r="N3292" s="149" t="str">
        <f>_xlfn.IFNA(VLOOKUP(K3292,'HAN02'!$I$1:$J$426,2,FALSE),"")</f>
        <v/>
      </c>
    </row>
    <row r="3293" spans="1:14">
      <c r="A3293" s="107">
        <v>3291</v>
      </c>
      <c r="B3293" s="107" t="str">
        <f t="shared" si="51"/>
        <v>440100503291</v>
      </c>
      <c r="C3293" s="108" t="s">
        <v>23793</v>
      </c>
      <c r="D3293" s="108" t="s">
        <v>23742</v>
      </c>
      <c r="E3293" s="108" t="s">
        <v>23794</v>
      </c>
      <c r="F3293" s="107" t="s">
        <v>23795</v>
      </c>
      <c r="G3293" s="108" t="s">
        <v>23796</v>
      </c>
      <c r="H3293" s="107" t="s">
        <v>9969</v>
      </c>
      <c r="I3293" s="108" t="s">
        <v>23797</v>
      </c>
      <c r="J3293" s="107" t="s">
        <v>9922</v>
      </c>
      <c r="K3293" s="147"/>
      <c r="L3293" s="107" t="s">
        <v>9922</v>
      </c>
      <c r="M3293" s="108" t="s">
        <v>23747</v>
      </c>
      <c r="N3293" s="149" t="str">
        <f>_xlfn.IFNA(VLOOKUP(K3293,'HAN02'!$I$1:$J$426,2,FALSE),"")</f>
        <v/>
      </c>
    </row>
    <row r="3294" spans="1:14">
      <c r="A3294" s="107">
        <v>3292</v>
      </c>
      <c r="B3294" s="107" t="str">
        <f t="shared" si="51"/>
        <v>440100503292</v>
      </c>
      <c r="C3294" s="108" t="s">
        <v>23798</v>
      </c>
      <c r="D3294" s="108" t="s">
        <v>23742</v>
      </c>
      <c r="E3294" s="108" t="s">
        <v>23799</v>
      </c>
      <c r="F3294" s="107" t="s">
        <v>23744</v>
      </c>
      <c r="G3294" s="108" t="s">
        <v>23800</v>
      </c>
      <c r="H3294" s="107" t="s">
        <v>9969</v>
      </c>
      <c r="I3294" s="108" t="s">
        <v>23801</v>
      </c>
      <c r="J3294" s="107" t="s">
        <v>9933</v>
      </c>
      <c r="K3294" s="147" t="s">
        <v>23782</v>
      </c>
      <c r="L3294" s="107" t="s">
        <v>9922</v>
      </c>
      <c r="M3294" s="108" t="s">
        <v>23747</v>
      </c>
      <c r="N3294" s="149" t="str">
        <f>_xlfn.IFNA(VLOOKUP(K3294,'HAN02'!$I$1:$J$426,2,FALSE),"")</f>
        <v>GG442035</v>
      </c>
    </row>
    <row r="3295" spans="1:14">
      <c r="A3295" s="107">
        <v>3293</v>
      </c>
      <c r="B3295" s="107" t="str">
        <f t="shared" si="51"/>
        <v>440100503293</v>
      </c>
      <c r="C3295" s="108" t="s">
        <v>23802</v>
      </c>
      <c r="D3295" s="108" t="s">
        <v>23742</v>
      </c>
      <c r="E3295" s="108" t="s">
        <v>23803</v>
      </c>
      <c r="F3295" s="107" t="s">
        <v>23804</v>
      </c>
      <c r="G3295" s="108" t="s">
        <v>23805</v>
      </c>
      <c r="H3295" s="107" t="s">
        <v>9969</v>
      </c>
      <c r="I3295" s="108" t="s">
        <v>23806</v>
      </c>
      <c r="J3295" s="107" t="s">
        <v>9922</v>
      </c>
      <c r="K3295" s="147"/>
      <c r="L3295" s="107" t="s">
        <v>9922</v>
      </c>
      <c r="M3295" s="108" t="s">
        <v>23747</v>
      </c>
      <c r="N3295" s="149" t="str">
        <f>_xlfn.IFNA(VLOOKUP(K3295,'HAN02'!$I$1:$J$426,2,FALSE),"")</f>
        <v/>
      </c>
    </row>
    <row r="3296" spans="1:14">
      <c r="A3296" s="107">
        <v>3294</v>
      </c>
      <c r="B3296" s="107" t="str">
        <f t="shared" si="51"/>
        <v>440100503294</v>
      </c>
      <c r="C3296" s="108" t="s">
        <v>23807</v>
      </c>
      <c r="D3296" s="108" t="s">
        <v>23742</v>
      </c>
      <c r="E3296" s="108" t="s">
        <v>23808</v>
      </c>
      <c r="F3296" s="107" t="s">
        <v>23744</v>
      </c>
      <c r="G3296" s="108" t="s">
        <v>23809</v>
      </c>
      <c r="H3296" s="107" t="s">
        <v>9969</v>
      </c>
      <c r="I3296" s="108" t="s">
        <v>23810</v>
      </c>
      <c r="J3296" s="107" t="s">
        <v>9922</v>
      </c>
      <c r="K3296" s="147"/>
      <c r="L3296" s="107" t="s">
        <v>9922</v>
      </c>
      <c r="M3296" s="108" t="s">
        <v>23747</v>
      </c>
      <c r="N3296" s="149" t="str">
        <f>_xlfn.IFNA(VLOOKUP(K3296,'HAN02'!$I$1:$J$426,2,FALSE),"")</f>
        <v/>
      </c>
    </row>
    <row r="3297" spans="1:14">
      <c r="A3297" s="107">
        <v>3295</v>
      </c>
      <c r="B3297" s="107" t="str">
        <f t="shared" si="51"/>
        <v>440100403295</v>
      </c>
      <c r="C3297" s="108" t="s">
        <v>23811</v>
      </c>
      <c r="D3297" s="108" t="s">
        <v>23742</v>
      </c>
      <c r="E3297" s="108" t="s">
        <v>23812</v>
      </c>
      <c r="F3297" s="107" t="s">
        <v>23750</v>
      </c>
      <c r="G3297" s="108" t="s">
        <v>23813</v>
      </c>
      <c r="H3297" s="107" t="s">
        <v>9931</v>
      </c>
      <c r="I3297" s="108" t="s">
        <v>23814</v>
      </c>
      <c r="J3297" s="107" t="s">
        <v>9922</v>
      </c>
      <c r="K3297" s="147"/>
      <c r="L3297" s="107" t="s">
        <v>9922</v>
      </c>
      <c r="M3297" s="108" t="s">
        <v>23747</v>
      </c>
      <c r="N3297" s="149" t="str">
        <f>_xlfn.IFNA(VLOOKUP(K3297,'HAN02'!$I$1:$J$426,2,FALSE),"")</f>
        <v/>
      </c>
    </row>
    <row r="3298" spans="1:14">
      <c r="A3298" s="107">
        <v>3296</v>
      </c>
      <c r="B3298" s="107" t="str">
        <f t="shared" si="51"/>
        <v>440100503296</v>
      </c>
      <c r="C3298" s="108" t="s">
        <v>23815</v>
      </c>
      <c r="D3298" s="108" t="s">
        <v>23742</v>
      </c>
      <c r="E3298" s="108" t="s">
        <v>23816</v>
      </c>
      <c r="F3298" s="107" t="s">
        <v>23744</v>
      </c>
      <c r="G3298" s="108" t="s">
        <v>23817</v>
      </c>
      <c r="H3298" s="107" t="s">
        <v>9969</v>
      </c>
      <c r="I3298" s="108" t="s">
        <v>23818</v>
      </c>
      <c r="J3298" s="107" t="s">
        <v>9922</v>
      </c>
      <c r="K3298" s="147"/>
      <c r="L3298" s="107" t="s">
        <v>9922</v>
      </c>
      <c r="M3298" s="108" t="s">
        <v>23747</v>
      </c>
      <c r="N3298" s="149" t="str">
        <f>_xlfn.IFNA(VLOOKUP(K3298,'HAN02'!$I$1:$J$426,2,FALSE),"")</f>
        <v/>
      </c>
    </row>
    <row r="3299" spans="1:14">
      <c r="A3299" s="107">
        <v>3297</v>
      </c>
      <c r="B3299" s="107" t="str">
        <f t="shared" si="51"/>
        <v>440100503297</v>
      </c>
      <c r="C3299" s="108" t="s">
        <v>23819</v>
      </c>
      <c r="D3299" s="108" t="s">
        <v>23742</v>
      </c>
      <c r="E3299" s="108" t="s">
        <v>23820</v>
      </c>
      <c r="F3299" s="107" t="s">
        <v>23821</v>
      </c>
      <c r="G3299" s="108" t="s">
        <v>23822</v>
      </c>
      <c r="H3299" s="107" t="s">
        <v>9969</v>
      </c>
      <c r="I3299" s="108" t="s">
        <v>23823</v>
      </c>
      <c r="J3299" s="107" t="s">
        <v>9922</v>
      </c>
      <c r="K3299" s="147"/>
      <c r="L3299" s="107" t="s">
        <v>9922</v>
      </c>
      <c r="M3299" s="108" t="s">
        <v>23747</v>
      </c>
      <c r="N3299" s="149" t="str">
        <f>_xlfn.IFNA(VLOOKUP(K3299,'HAN02'!$I$1:$J$426,2,FALSE),"")</f>
        <v/>
      </c>
    </row>
    <row r="3300" spans="1:14">
      <c r="A3300" s="107">
        <v>3298</v>
      </c>
      <c r="B3300" s="107" t="str">
        <f t="shared" si="51"/>
        <v>440100503298</v>
      </c>
      <c r="C3300" s="108" t="s">
        <v>23824</v>
      </c>
      <c r="D3300" s="108" t="s">
        <v>23742</v>
      </c>
      <c r="E3300" s="108" t="s">
        <v>23825</v>
      </c>
      <c r="F3300" s="107" t="s">
        <v>23744</v>
      </c>
      <c r="G3300" s="108" t="s">
        <v>23826</v>
      </c>
      <c r="H3300" s="107" t="s">
        <v>9969</v>
      </c>
      <c r="I3300" s="108" t="s">
        <v>23827</v>
      </c>
      <c r="J3300" s="107" t="s">
        <v>9922</v>
      </c>
      <c r="K3300" s="147"/>
      <c r="L3300" s="107" t="s">
        <v>9922</v>
      </c>
      <c r="M3300" s="108" t="s">
        <v>23747</v>
      </c>
      <c r="N3300" s="149" t="str">
        <f>_xlfn.IFNA(VLOOKUP(K3300,'HAN02'!$I$1:$J$426,2,FALSE),"")</f>
        <v/>
      </c>
    </row>
    <row r="3301" spans="1:14">
      <c r="A3301" s="107">
        <v>3299</v>
      </c>
      <c r="B3301" s="107" t="str">
        <f t="shared" si="51"/>
        <v>440100503299</v>
      </c>
      <c r="C3301" s="108" t="s">
        <v>23828</v>
      </c>
      <c r="D3301" s="108" t="s">
        <v>23742</v>
      </c>
      <c r="E3301" s="108" t="s">
        <v>23829</v>
      </c>
      <c r="F3301" s="107" t="s">
        <v>23821</v>
      </c>
      <c r="G3301" s="108" t="s">
        <v>23830</v>
      </c>
      <c r="H3301" s="107" t="s">
        <v>9969</v>
      </c>
      <c r="I3301" s="108" t="s">
        <v>23831</v>
      </c>
      <c r="J3301" s="107" t="s">
        <v>9922</v>
      </c>
      <c r="K3301" s="147"/>
      <c r="L3301" s="107" t="s">
        <v>9922</v>
      </c>
      <c r="M3301" s="108" t="s">
        <v>23747</v>
      </c>
      <c r="N3301" s="149" t="str">
        <f>_xlfn.IFNA(VLOOKUP(K3301,'HAN02'!$I$1:$J$426,2,FALSE),"")</f>
        <v/>
      </c>
    </row>
    <row r="3302" spans="1:14">
      <c r="A3302" s="107">
        <v>3300</v>
      </c>
      <c r="B3302" s="107" t="str">
        <f t="shared" si="51"/>
        <v>440100503300</v>
      </c>
      <c r="C3302" s="108" t="s">
        <v>23832</v>
      </c>
      <c r="D3302" s="108" t="s">
        <v>23742</v>
      </c>
      <c r="E3302" s="108" t="s">
        <v>23833</v>
      </c>
      <c r="F3302" s="107" t="s">
        <v>23834</v>
      </c>
      <c r="G3302" s="108" t="s">
        <v>23835</v>
      </c>
      <c r="H3302" s="107" t="s">
        <v>9969</v>
      </c>
      <c r="I3302" s="108" t="s">
        <v>23836</v>
      </c>
      <c r="J3302" s="107" t="s">
        <v>9922</v>
      </c>
      <c r="K3302" s="147"/>
      <c r="L3302" s="107" t="s">
        <v>9922</v>
      </c>
      <c r="M3302" s="108" t="s">
        <v>23747</v>
      </c>
      <c r="N3302" s="149" t="str">
        <f>_xlfn.IFNA(VLOOKUP(K3302,'HAN02'!$I$1:$J$426,2,FALSE),"")</f>
        <v/>
      </c>
    </row>
    <row r="3303" spans="1:14">
      <c r="A3303" s="107">
        <v>3301</v>
      </c>
      <c r="B3303" s="107" t="str">
        <f t="shared" si="51"/>
        <v>440100503301</v>
      </c>
      <c r="C3303" s="108" t="s">
        <v>23837</v>
      </c>
      <c r="D3303" s="108" t="s">
        <v>23742</v>
      </c>
      <c r="E3303" s="108" t="s">
        <v>23838</v>
      </c>
      <c r="F3303" s="107" t="s">
        <v>23839</v>
      </c>
      <c r="G3303" s="108" t="s">
        <v>23840</v>
      </c>
      <c r="H3303" s="107" t="s">
        <v>9969</v>
      </c>
      <c r="I3303" s="108" t="s">
        <v>13815</v>
      </c>
      <c r="J3303" s="107" t="s">
        <v>9922</v>
      </c>
      <c r="K3303" s="147"/>
      <c r="L3303" s="107" t="s">
        <v>9922</v>
      </c>
      <c r="M3303" s="108" t="s">
        <v>23747</v>
      </c>
      <c r="N3303" s="149" t="str">
        <f>_xlfn.IFNA(VLOOKUP(K3303,'HAN02'!$I$1:$J$426,2,FALSE),"")</f>
        <v/>
      </c>
    </row>
    <row r="3304" spans="1:14">
      <c r="A3304" s="107">
        <v>3302</v>
      </c>
      <c r="B3304" s="107" t="str">
        <f t="shared" si="51"/>
        <v>440100503302</v>
      </c>
      <c r="C3304" s="108" t="s">
        <v>23841</v>
      </c>
      <c r="D3304" s="108" t="s">
        <v>23742</v>
      </c>
      <c r="E3304" s="108" t="s">
        <v>23842</v>
      </c>
      <c r="F3304" s="107" t="s">
        <v>23843</v>
      </c>
      <c r="G3304" s="108" t="s">
        <v>23844</v>
      </c>
      <c r="H3304" s="107" t="s">
        <v>9969</v>
      </c>
      <c r="I3304" s="108" t="s">
        <v>23845</v>
      </c>
      <c r="J3304" s="107" t="s">
        <v>9922</v>
      </c>
      <c r="K3304" s="147"/>
      <c r="L3304" s="107" t="s">
        <v>9922</v>
      </c>
      <c r="M3304" s="108" t="s">
        <v>23747</v>
      </c>
      <c r="N3304" s="149" t="str">
        <f>_xlfn.IFNA(VLOOKUP(K3304,'HAN02'!$I$1:$J$426,2,FALSE),"")</f>
        <v/>
      </c>
    </row>
    <row r="3305" spans="1:14">
      <c r="A3305" s="107">
        <v>3303</v>
      </c>
      <c r="B3305" s="107" t="str">
        <f t="shared" si="51"/>
        <v>440100503303</v>
      </c>
      <c r="C3305" s="108" t="s">
        <v>23846</v>
      </c>
      <c r="D3305" s="108" t="s">
        <v>23742</v>
      </c>
      <c r="E3305" s="108" t="s">
        <v>23847</v>
      </c>
      <c r="F3305" s="107" t="s">
        <v>23744</v>
      </c>
      <c r="G3305" s="108" t="s">
        <v>23848</v>
      </c>
      <c r="H3305" s="107" t="s">
        <v>9969</v>
      </c>
      <c r="I3305" s="108" t="s">
        <v>17510</v>
      </c>
      <c r="J3305" s="107" t="s">
        <v>9933</v>
      </c>
      <c r="K3305" s="147" t="s">
        <v>23782</v>
      </c>
      <c r="L3305" s="107" t="s">
        <v>9922</v>
      </c>
      <c r="M3305" s="108" t="s">
        <v>23747</v>
      </c>
      <c r="N3305" s="149" t="str">
        <f>_xlfn.IFNA(VLOOKUP(K3305,'HAN02'!$I$1:$J$426,2,FALSE),"")</f>
        <v>GG442035</v>
      </c>
    </row>
    <row r="3306" spans="1:14">
      <c r="A3306" s="107">
        <v>3304</v>
      </c>
      <c r="B3306" s="107" t="str">
        <f t="shared" si="51"/>
        <v>440100403304</v>
      </c>
      <c r="C3306" s="108" t="s">
        <v>23849</v>
      </c>
      <c r="D3306" s="108" t="s">
        <v>23742</v>
      </c>
      <c r="E3306" s="108" t="s">
        <v>23850</v>
      </c>
      <c r="F3306" s="107" t="s">
        <v>23851</v>
      </c>
      <c r="G3306" s="108" t="s">
        <v>23852</v>
      </c>
      <c r="H3306" s="107" t="s">
        <v>9931</v>
      </c>
      <c r="I3306" s="108" t="s">
        <v>23853</v>
      </c>
      <c r="J3306" s="107" t="s">
        <v>9922</v>
      </c>
      <c r="K3306" s="147"/>
      <c r="L3306" s="107" t="s">
        <v>9922</v>
      </c>
      <c r="M3306" s="108" t="s">
        <v>23747</v>
      </c>
      <c r="N3306" s="149" t="str">
        <f>_xlfn.IFNA(VLOOKUP(K3306,'HAN02'!$I$1:$J$426,2,FALSE),"")</f>
        <v/>
      </c>
    </row>
    <row r="3307" spans="1:14">
      <c r="A3307" s="107">
        <v>3305</v>
      </c>
      <c r="B3307" s="107" t="str">
        <f t="shared" si="51"/>
        <v>440100503305</v>
      </c>
      <c r="C3307" s="108" t="s">
        <v>23854</v>
      </c>
      <c r="D3307" s="108" t="s">
        <v>23742</v>
      </c>
      <c r="E3307" s="108" t="s">
        <v>23855</v>
      </c>
      <c r="F3307" s="107" t="s">
        <v>23744</v>
      </c>
      <c r="G3307" s="108" t="s">
        <v>23856</v>
      </c>
      <c r="H3307" s="107" t="s">
        <v>9969</v>
      </c>
      <c r="I3307" s="108" t="s">
        <v>23857</v>
      </c>
      <c r="J3307" s="107" t="s">
        <v>9933</v>
      </c>
      <c r="K3307" s="147" t="s">
        <v>23782</v>
      </c>
      <c r="L3307" s="107" t="s">
        <v>9922</v>
      </c>
      <c r="M3307" s="108" t="s">
        <v>23747</v>
      </c>
      <c r="N3307" s="149" t="str">
        <f>_xlfn.IFNA(VLOOKUP(K3307,'HAN02'!$I$1:$J$426,2,FALSE),"")</f>
        <v>GG442035</v>
      </c>
    </row>
    <row r="3308" spans="1:14">
      <c r="A3308" s="107">
        <v>3306</v>
      </c>
      <c r="B3308" s="107" t="str">
        <f t="shared" si="51"/>
        <v>440100503306</v>
      </c>
      <c r="C3308" s="108" t="s">
        <v>23858</v>
      </c>
      <c r="D3308" s="108" t="s">
        <v>23742</v>
      </c>
      <c r="E3308" s="108" t="s">
        <v>23859</v>
      </c>
      <c r="F3308" s="107" t="s">
        <v>23744</v>
      </c>
      <c r="G3308" s="108" t="s">
        <v>23860</v>
      </c>
      <c r="H3308" s="107" t="s">
        <v>9969</v>
      </c>
      <c r="I3308" s="108" t="s">
        <v>23861</v>
      </c>
      <c r="J3308" s="107" t="s">
        <v>9922</v>
      </c>
      <c r="K3308" s="147"/>
      <c r="L3308" s="107" t="s">
        <v>9922</v>
      </c>
      <c r="M3308" s="108" t="s">
        <v>23747</v>
      </c>
      <c r="N3308" s="149" t="str">
        <f>_xlfn.IFNA(VLOOKUP(K3308,'HAN02'!$I$1:$J$426,2,FALSE),"")</f>
        <v/>
      </c>
    </row>
    <row r="3309" spans="1:14">
      <c r="A3309" s="107">
        <v>3307</v>
      </c>
      <c r="B3309" s="107" t="str">
        <f t="shared" si="51"/>
        <v>440100503307</v>
      </c>
      <c r="C3309" s="108" t="s">
        <v>23862</v>
      </c>
      <c r="D3309" s="108" t="s">
        <v>23742</v>
      </c>
      <c r="E3309" s="108" t="s">
        <v>23863</v>
      </c>
      <c r="F3309" s="107" t="s">
        <v>23864</v>
      </c>
      <c r="G3309" s="108" t="s">
        <v>23865</v>
      </c>
      <c r="H3309" s="107" t="s">
        <v>9969</v>
      </c>
      <c r="I3309" s="108" t="s">
        <v>23866</v>
      </c>
      <c r="J3309" s="107" t="s">
        <v>9933</v>
      </c>
      <c r="K3309" s="147" t="s">
        <v>23782</v>
      </c>
      <c r="L3309" s="107" t="s">
        <v>9922</v>
      </c>
      <c r="M3309" s="108" t="s">
        <v>23747</v>
      </c>
      <c r="N3309" s="149" t="str">
        <f>_xlfn.IFNA(VLOOKUP(K3309,'HAN02'!$I$1:$J$426,2,FALSE),"")</f>
        <v>GG442035</v>
      </c>
    </row>
    <row r="3310" spans="1:14">
      <c r="A3310" s="107">
        <v>3308</v>
      </c>
      <c r="B3310" s="107" t="str">
        <f t="shared" si="51"/>
        <v>440100503308</v>
      </c>
      <c r="C3310" s="108" t="s">
        <v>23867</v>
      </c>
      <c r="D3310" s="108" t="s">
        <v>23742</v>
      </c>
      <c r="E3310" s="108" t="s">
        <v>23868</v>
      </c>
      <c r="F3310" s="107" t="s">
        <v>23744</v>
      </c>
      <c r="G3310" s="108" t="s">
        <v>23869</v>
      </c>
      <c r="H3310" s="107" t="s">
        <v>9969</v>
      </c>
      <c r="I3310" s="108" t="s">
        <v>23870</v>
      </c>
      <c r="J3310" s="107" t="s">
        <v>9922</v>
      </c>
      <c r="K3310" s="147"/>
      <c r="L3310" s="107" t="s">
        <v>9922</v>
      </c>
      <c r="M3310" s="108" t="s">
        <v>23747</v>
      </c>
      <c r="N3310" s="149" t="str">
        <f>_xlfn.IFNA(VLOOKUP(K3310,'HAN02'!$I$1:$J$426,2,FALSE),"")</f>
        <v/>
      </c>
    </row>
    <row r="3311" spans="1:14">
      <c r="A3311" s="107">
        <v>3309</v>
      </c>
      <c r="B3311" s="107" t="str">
        <f t="shared" si="51"/>
        <v>440100503309</v>
      </c>
      <c r="C3311" s="108" t="s">
        <v>23871</v>
      </c>
      <c r="D3311" s="108" t="s">
        <v>23742</v>
      </c>
      <c r="E3311" s="108" t="s">
        <v>23872</v>
      </c>
      <c r="F3311" s="107" t="s">
        <v>23744</v>
      </c>
      <c r="G3311" s="108" t="s">
        <v>23873</v>
      </c>
      <c r="H3311" s="107" t="s">
        <v>9969</v>
      </c>
      <c r="I3311" s="108" t="s">
        <v>23874</v>
      </c>
      <c r="J3311" s="107" t="s">
        <v>9922</v>
      </c>
      <c r="K3311" s="147"/>
      <c r="L3311" s="107" t="s">
        <v>9922</v>
      </c>
      <c r="M3311" s="108" t="s">
        <v>23747</v>
      </c>
      <c r="N3311" s="149" t="str">
        <f>_xlfn.IFNA(VLOOKUP(K3311,'HAN02'!$I$1:$J$426,2,FALSE),"")</f>
        <v/>
      </c>
    </row>
    <row r="3312" spans="1:14">
      <c r="A3312" s="107">
        <v>3310</v>
      </c>
      <c r="B3312" s="107" t="str">
        <f t="shared" si="51"/>
        <v>440100503310</v>
      </c>
      <c r="C3312" s="108" t="s">
        <v>23875</v>
      </c>
      <c r="D3312" s="108" t="s">
        <v>23742</v>
      </c>
      <c r="E3312" s="108" t="s">
        <v>23876</v>
      </c>
      <c r="F3312" s="107" t="s">
        <v>23744</v>
      </c>
      <c r="G3312" s="108" t="s">
        <v>23877</v>
      </c>
      <c r="H3312" s="107" t="s">
        <v>9969</v>
      </c>
      <c r="I3312" s="108" t="s">
        <v>23878</v>
      </c>
      <c r="J3312" s="107" t="s">
        <v>9922</v>
      </c>
      <c r="K3312" s="147"/>
      <c r="L3312" s="107" t="s">
        <v>9922</v>
      </c>
      <c r="M3312" s="108" t="s">
        <v>23747</v>
      </c>
      <c r="N3312" s="149" t="str">
        <f>_xlfn.IFNA(VLOOKUP(K3312,'HAN02'!$I$1:$J$426,2,FALSE),"")</f>
        <v/>
      </c>
    </row>
    <row r="3313" spans="1:14">
      <c r="A3313" s="107">
        <v>3311</v>
      </c>
      <c r="B3313" s="107" t="str">
        <f t="shared" si="51"/>
        <v>440100503311</v>
      </c>
      <c r="C3313" s="108" t="s">
        <v>23879</v>
      </c>
      <c r="D3313" s="108" t="s">
        <v>23742</v>
      </c>
      <c r="E3313" s="108" t="s">
        <v>23880</v>
      </c>
      <c r="F3313" s="107" t="s">
        <v>23744</v>
      </c>
      <c r="G3313" s="108" t="s">
        <v>23881</v>
      </c>
      <c r="H3313" s="107" t="s">
        <v>9969</v>
      </c>
      <c r="I3313" s="108" t="s">
        <v>13994</v>
      </c>
      <c r="J3313" s="107" t="s">
        <v>9922</v>
      </c>
      <c r="K3313" s="147"/>
      <c r="L3313" s="107" t="s">
        <v>9922</v>
      </c>
      <c r="M3313" s="108" t="s">
        <v>23747</v>
      </c>
      <c r="N3313" s="149" t="str">
        <f>_xlfn.IFNA(VLOOKUP(K3313,'HAN02'!$I$1:$J$426,2,FALSE),"")</f>
        <v/>
      </c>
    </row>
    <row r="3314" spans="1:14">
      <c r="A3314" s="107">
        <v>3312</v>
      </c>
      <c r="B3314" s="107" t="str">
        <f t="shared" si="51"/>
        <v>440100503312</v>
      </c>
      <c r="C3314" s="108" t="s">
        <v>23882</v>
      </c>
      <c r="D3314" s="108" t="s">
        <v>23742</v>
      </c>
      <c r="E3314" s="108" t="s">
        <v>23883</v>
      </c>
      <c r="F3314" s="107" t="s">
        <v>23834</v>
      </c>
      <c r="G3314" s="108" t="s">
        <v>23884</v>
      </c>
      <c r="H3314" s="107" t="s">
        <v>9969</v>
      </c>
      <c r="I3314" s="108" t="s">
        <v>13994</v>
      </c>
      <c r="J3314" s="107" t="s">
        <v>9922</v>
      </c>
      <c r="K3314" s="147"/>
      <c r="L3314" s="107" t="s">
        <v>9922</v>
      </c>
      <c r="M3314" s="108" t="s">
        <v>23747</v>
      </c>
      <c r="N3314" s="149" t="str">
        <f>_xlfn.IFNA(VLOOKUP(K3314,'HAN02'!$I$1:$J$426,2,FALSE),"")</f>
        <v/>
      </c>
    </row>
    <row r="3315" spans="1:14">
      <c r="A3315" s="107">
        <v>3313</v>
      </c>
      <c r="B3315" s="107" t="str">
        <f t="shared" si="51"/>
        <v>440100503313</v>
      </c>
      <c r="C3315" s="108" t="s">
        <v>23885</v>
      </c>
      <c r="D3315" s="108" t="s">
        <v>23742</v>
      </c>
      <c r="E3315" s="108" t="s">
        <v>23886</v>
      </c>
      <c r="F3315" s="107" t="s">
        <v>23834</v>
      </c>
      <c r="G3315" s="108" t="s">
        <v>23887</v>
      </c>
      <c r="H3315" s="107" t="s">
        <v>9969</v>
      </c>
      <c r="I3315" s="108" t="s">
        <v>23888</v>
      </c>
      <c r="J3315" s="107" t="s">
        <v>9922</v>
      </c>
      <c r="K3315" s="147"/>
      <c r="L3315" s="107" t="s">
        <v>9922</v>
      </c>
      <c r="M3315" s="108" t="s">
        <v>23747</v>
      </c>
      <c r="N3315" s="149" t="str">
        <f>_xlfn.IFNA(VLOOKUP(K3315,'HAN02'!$I$1:$J$426,2,FALSE),"")</f>
        <v/>
      </c>
    </row>
    <row r="3316" spans="1:14">
      <c r="A3316" s="107">
        <v>3314</v>
      </c>
      <c r="B3316" s="107" t="str">
        <f t="shared" si="51"/>
        <v>440100503314</v>
      </c>
      <c r="C3316" s="108" t="s">
        <v>23889</v>
      </c>
      <c r="D3316" s="108" t="s">
        <v>23742</v>
      </c>
      <c r="E3316" s="108" t="s">
        <v>23890</v>
      </c>
      <c r="F3316" s="107" t="s">
        <v>23744</v>
      </c>
      <c r="G3316" s="108" t="s">
        <v>23891</v>
      </c>
      <c r="H3316" s="107" t="s">
        <v>9969</v>
      </c>
      <c r="I3316" s="108" t="s">
        <v>10685</v>
      </c>
      <c r="J3316" s="107" t="s">
        <v>9922</v>
      </c>
      <c r="K3316" s="147"/>
      <c r="L3316" s="107" t="s">
        <v>9922</v>
      </c>
      <c r="M3316" s="108" t="s">
        <v>23747</v>
      </c>
      <c r="N3316" s="149" t="str">
        <f>_xlfn.IFNA(VLOOKUP(K3316,'HAN02'!$I$1:$J$426,2,FALSE),"")</f>
        <v/>
      </c>
    </row>
    <row r="3317" spans="1:14">
      <c r="A3317" s="107">
        <v>3315</v>
      </c>
      <c r="B3317" s="107" t="str">
        <f t="shared" si="51"/>
        <v>440100503315</v>
      </c>
      <c r="C3317" s="108" t="s">
        <v>23892</v>
      </c>
      <c r="D3317" s="108" t="s">
        <v>23742</v>
      </c>
      <c r="E3317" s="108" t="s">
        <v>23893</v>
      </c>
      <c r="F3317" s="107" t="s">
        <v>23744</v>
      </c>
      <c r="G3317" s="108" t="s">
        <v>23894</v>
      </c>
      <c r="H3317" s="107" t="s">
        <v>9969</v>
      </c>
      <c r="I3317" s="108" t="s">
        <v>23895</v>
      </c>
      <c r="J3317" s="107" t="s">
        <v>9922</v>
      </c>
      <c r="K3317" s="147"/>
      <c r="L3317" s="107" t="s">
        <v>9922</v>
      </c>
      <c r="M3317" s="108" t="s">
        <v>23747</v>
      </c>
      <c r="N3317" s="149" t="str">
        <f>_xlfn.IFNA(VLOOKUP(K3317,'HAN02'!$I$1:$J$426,2,FALSE),"")</f>
        <v/>
      </c>
    </row>
    <row r="3318" spans="1:14">
      <c r="A3318" s="107">
        <v>3316</v>
      </c>
      <c r="B3318" s="107" t="str">
        <f t="shared" si="51"/>
        <v>440100503316</v>
      </c>
      <c r="C3318" s="108" t="s">
        <v>23896</v>
      </c>
      <c r="D3318" s="108" t="s">
        <v>23742</v>
      </c>
      <c r="E3318" s="108" t="s">
        <v>23897</v>
      </c>
      <c r="F3318" s="107" t="s">
        <v>23898</v>
      </c>
      <c r="G3318" s="108" t="s">
        <v>23899</v>
      </c>
      <c r="H3318" s="107" t="s">
        <v>9969</v>
      </c>
      <c r="I3318" s="108" t="s">
        <v>23900</v>
      </c>
      <c r="J3318" s="107" t="s">
        <v>9922</v>
      </c>
      <c r="K3318" s="147"/>
      <c r="L3318" s="107" t="s">
        <v>9922</v>
      </c>
      <c r="M3318" s="108" t="s">
        <v>23747</v>
      </c>
      <c r="N3318" s="149" t="str">
        <f>_xlfn.IFNA(VLOOKUP(K3318,'HAN02'!$I$1:$J$426,2,FALSE),"")</f>
        <v/>
      </c>
    </row>
    <row r="3319" spans="1:14">
      <c r="A3319" s="107">
        <v>3317</v>
      </c>
      <c r="B3319" s="107" t="str">
        <f t="shared" si="51"/>
        <v>440100503317</v>
      </c>
      <c r="C3319" s="108" t="s">
        <v>23901</v>
      </c>
      <c r="D3319" s="108" t="s">
        <v>23742</v>
      </c>
      <c r="E3319" s="108" t="s">
        <v>23902</v>
      </c>
      <c r="F3319" s="107" t="s">
        <v>23754</v>
      </c>
      <c r="G3319" s="108" t="s">
        <v>23903</v>
      </c>
      <c r="H3319" s="107" t="s">
        <v>9969</v>
      </c>
      <c r="I3319" s="108" t="s">
        <v>23679</v>
      </c>
      <c r="J3319" s="107" t="s">
        <v>9922</v>
      </c>
      <c r="K3319" s="147"/>
      <c r="L3319" s="107" t="s">
        <v>9922</v>
      </c>
      <c r="M3319" s="108" t="s">
        <v>23747</v>
      </c>
      <c r="N3319" s="149" t="str">
        <f>_xlfn.IFNA(VLOOKUP(K3319,'HAN02'!$I$1:$J$426,2,FALSE),"")</f>
        <v/>
      </c>
    </row>
    <row r="3320" spans="1:14">
      <c r="A3320" s="107">
        <v>3318</v>
      </c>
      <c r="B3320" s="107" t="str">
        <f t="shared" si="51"/>
        <v>440100503318</v>
      </c>
      <c r="C3320" s="108" t="s">
        <v>23904</v>
      </c>
      <c r="D3320" s="108" t="s">
        <v>23742</v>
      </c>
      <c r="E3320" s="108" t="s">
        <v>23905</v>
      </c>
      <c r="F3320" s="107" t="s">
        <v>23906</v>
      </c>
      <c r="G3320" s="108" t="s">
        <v>23907</v>
      </c>
      <c r="H3320" s="107" t="s">
        <v>9969</v>
      </c>
      <c r="I3320" s="108" t="s">
        <v>23908</v>
      </c>
      <c r="J3320" s="107" t="s">
        <v>9922</v>
      </c>
      <c r="K3320" s="147"/>
      <c r="L3320" s="107" t="s">
        <v>9922</v>
      </c>
      <c r="M3320" s="108" t="s">
        <v>23747</v>
      </c>
      <c r="N3320" s="149" t="str">
        <f>_xlfn.IFNA(VLOOKUP(K3320,'HAN02'!$I$1:$J$426,2,FALSE),"")</f>
        <v/>
      </c>
    </row>
    <row r="3321" spans="1:14">
      <c r="A3321" s="107">
        <v>3319</v>
      </c>
      <c r="B3321" s="107" t="str">
        <f t="shared" si="51"/>
        <v>440100503319</v>
      </c>
      <c r="C3321" s="108" t="s">
        <v>23909</v>
      </c>
      <c r="D3321" s="108" t="s">
        <v>23742</v>
      </c>
      <c r="E3321" s="108" t="s">
        <v>23910</v>
      </c>
      <c r="F3321" s="107" t="s">
        <v>23911</v>
      </c>
      <c r="G3321" s="108" t="s">
        <v>23912</v>
      </c>
      <c r="H3321" s="107" t="s">
        <v>9969</v>
      </c>
      <c r="I3321" s="108" t="s">
        <v>23913</v>
      </c>
      <c r="J3321" s="107" t="s">
        <v>9922</v>
      </c>
      <c r="K3321" s="147"/>
      <c r="L3321" s="107" t="s">
        <v>9922</v>
      </c>
      <c r="M3321" s="108" t="s">
        <v>23747</v>
      </c>
      <c r="N3321" s="149" t="str">
        <f>_xlfn.IFNA(VLOOKUP(K3321,'HAN02'!$I$1:$J$426,2,FALSE),"")</f>
        <v/>
      </c>
    </row>
    <row r="3322" spans="1:14">
      <c r="A3322" s="107">
        <v>3320</v>
      </c>
      <c r="B3322" s="107" t="str">
        <f t="shared" si="51"/>
        <v>440100503320</v>
      </c>
      <c r="C3322" s="108" t="s">
        <v>23914</v>
      </c>
      <c r="D3322" s="108" t="s">
        <v>23742</v>
      </c>
      <c r="E3322" s="108" t="s">
        <v>23915</v>
      </c>
      <c r="F3322" s="107" t="s">
        <v>23834</v>
      </c>
      <c r="G3322" s="108" t="s">
        <v>23916</v>
      </c>
      <c r="H3322" s="107" t="s">
        <v>9969</v>
      </c>
      <c r="I3322" s="108" t="s">
        <v>17102</v>
      </c>
      <c r="J3322" s="107" t="s">
        <v>9922</v>
      </c>
      <c r="K3322" s="147"/>
      <c r="L3322" s="107" t="s">
        <v>9922</v>
      </c>
      <c r="M3322" s="108" t="s">
        <v>23747</v>
      </c>
      <c r="N3322" s="149" t="str">
        <f>_xlfn.IFNA(VLOOKUP(K3322,'HAN02'!$I$1:$J$426,2,FALSE),"")</f>
        <v/>
      </c>
    </row>
    <row r="3323" spans="1:14">
      <c r="A3323" s="107">
        <v>3321</v>
      </c>
      <c r="B3323" s="107" t="str">
        <f t="shared" si="51"/>
        <v>440100503321</v>
      </c>
      <c r="C3323" s="108" t="s">
        <v>23917</v>
      </c>
      <c r="D3323" s="108" t="s">
        <v>23742</v>
      </c>
      <c r="E3323" s="108" t="s">
        <v>23918</v>
      </c>
      <c r="F3323" s="107" t="s">
        <v>23779</v>
      </c>
      <c r="G3323" s="108" t="s">
        <v>23919</v>
      </c>
      <c r="H3323" s="107" t="s">
        <v>9969</v>
      </c>
      <c r="I3323" s="108" t="s">
        <v>23920</v>
      </c>
      <c r="J3323" s="107" t="s">
        <v>9933</v>
      </c>
      <c r="K3323" s="147" t="s">
        <v>23782</v>
      </c>
      <c r="L3323" s="107" t="s">
        <v>9922</v>
      </c>
      <c r="M3323" s="108" t="s">
        <v>23747</v>
      </c>
      <c r="N3323" s="149" t="str">
        <f>_xlfn.IFNA(VLOOKUP(K3323,'HAN02'!$I$1:$J$426,2,FALSE),"")</f>
        <v>GG442035</v>
      </c>
    </row>
    <row r="3324" spans="1:14">
      <c r="A3324" s="107">
        <v>3322</v>
      </c>
      <c r="B3324" s="107" t="str">
        <f t="shared" si="51"/>
        <v>440100503322</v>
      </c>
      <c r="C3324" s="108" t="s">
        <v>23921</v>
      </c>
      <c r="D3324" s="108" t="s">
        <v>23742</v>
      </c>
      <c r="E3324" s="108" t="s">
        <v>23922</v>
      </c>
      <c r="F3324" s="107" t="s">
        <v>23744</v>
      </c>
      <c r="G3324" s="108" t="s">
        <v>23923</v>
      </c>
      <c r="H3324" s="107" t="s">
        <v>9969</v>
      </c>
      <c r="I3324" s="108" t="s">
        <v>23924</v>
      </c>
      <c r="J3324" s="107" t="s">
        <v>9922</v>
      </c>
      <c r="K3324" s="147"/>
      <c r="L3324" s="107" t="s">
        <v>9922</v>
      </c>
      <c r="M3324" s="108" t="s">
        <v>23747</v>
      </c>
      <c r="N3324" s="149" t="str">
        <f>_xlfn.IFNA(VLOOKUP(K3324,'HAN02'!$I$1:$J$426,2,FALSE),"")</f>
        <v/>
      </c>
    </row>
    <row r="3325" spans="1:14">
      <c r="A3325" s="107">
        <v>3323</v>
      </c>
      <c r="B3325" s="107" t="str">
        <f t="shared" si="51"/>
        <v>440100503323</v>
      </c>
      <c r="C3325" s="108" t="s">
        <v>23925</v>
      </c>
      <c r="D3325" s="108" t="s">
        <v>23742</v>
      </c>
      <c r="E3325" s="108" t="s">
        <v>23926</v>
      </c>
      <c r="F3325" s="107" t="s">
        <v>23821</v>
      </c>
      <c r="G3325" s="108" t="s">
        <v>23927</v>
      </c>
      <c r="H3325" s="107" t="s">
        <v>9969</v>
      </c>
      <c r="I3325" s="108" t="s">
        <v>23928</v>
      </c>
      <c r="J3325" s="107" t="s">
        <v>9922</v>
      </c>
      <c r="K3325" s="147"/>
      <c r="L3325" s="107" t="s">
        <v>9922</v>
      </c>
      <c r="M3325" s="108" t="s">
        <v>23747</v>
      </c>
      <c r="N3325" s="149" t="str">
        <f>_xlfn.IFNA(VLOOKUP(K3325,'HAN02'!$I$1:$J$426,2,FALSE),"")</f>
        <v/>
      </c>
    </row>
    <row r="3326" spans="1:14">
      <c r="A3326" s="107">
        <v>3324</v>
      </c>
      <c r="B3326" s="107" t="str">
        <f t="shared" si="51"/>
        <v>440100503324</v>
      </c>
      <c r="C3326" s="108" t="s">
        <v>23929</v>
      </c>
      <c r="D3326" s="108" t="s">
        <v>23742</v>
      </c>
      <c r="E3326" s="108" t="s">
        <v>23930</v>
      </c>
      <c r="F3326" s="107" t="s">
        <v>23931</v>
      </c>
      <c r="G3326" s="108" t="s">
        <v>23932</v>
      </c>
      <c r="H3326" s="107" t="s">
        <v>9969</v>
      </c>
      <c r="I3326" s="108" t="s">
        <v>23933</v>
      </c>
      <c r="J3326" s="107" t="s">
        <v>9922</v>
      </c>
      <c r="K3326" s="147"/>
      <c r="L3326" s="107" t="s">
        <v>9922</v>
      </c>
      <c r="M3326" s="108" t="s">
        <v>23747</v>
      </c>
      <c r="N3326" s="149" t="str">
        <f>_xlfn.IFNA(VLOOKUP(K3326,'HAN02'!$I$1:$J$426,2,FALSE),"")</f>
        <v/>
      </c>
    </row>
    <row r="3327" spans="1:14">
      <c r="A3327" s="107">
        <v>3325</v>
      </c>
      <c r="B3327" s="107" t="str">
        <f t="shared" si="51"/>
        <v>440100503325</v>
      </c>
      <c r="C3327" s="108" t="s">
        <v>23934</v>
      </c>
      <c r="D3327" s="108" t="s">
        <v>23742</v>
      </c>
      <c r="E3327" s="108" t="s">
        <v>23935</v>
      </c>
      <c r="F3327" s="107" t="s">
        <v>23936</v>
      </c>
      <c r="G3327" s="108" t="s">
        <v>23937</v>
      </c>
      <c r="H3327" s="107" t="s">
        <v>9969</v>
      </c>
      <c r="I3327" s="108" t="s">
        <v>12956</v>
      </c>
      <c r="J3327" s="107" t="s">
        <v>9922</v>
      </c>
      <c r="K3327" s="147"/>
      <c r="L3327" s="107" t="s">
        <v>9922</v>
      </c>
      <c r="M3327" s="108" t="s">
        <v>23747</v>
      </c>
      <c r="N3327" s="149" t="str">
        <f>_xlfn.IFNA(VLOOKUP(K3327,'HAN02'!$I$1:$J$426,2,FALSE),"")</f>
        <v/>
      </c>
    </row>
    <row r="3328" spans="1:14">
      <c r="A3328" s="107">
        <v>3326</v>
      </c>
      <c r="B3328" s="107" t="str">
        <f t="shared" si="51"/>
        <v>440100503326</v>
      </c>
      <c r="C3328" s="108" t="s">
        <v>23938</v>
      </c>
      <c r="D3328" s="108" t="s">
        <v>23742</v>
      </c>
      <c r="E3328" s="108" t="s">
        <v>23939</v>
      </c>
      <c r="F3328" s="107" t="s">
        <v>23821</v>
      </c>
      <c r="G3328" s="108" t="s">
        <v>23940</v>
      </c>
      <c r="H3328" s="107" t="s">
        <v>9969</v>
      </c>
      <c r="I3328" s="108" t="s">
        <v>23941</v>
      </c>
      <c r="J3328" s="107" t="s">
        <v>9922</v>
      </c>
      <c r="K3328" s="147"/>
      <c r="L3328" s="107" t="s">
        <v>9922</v>
      </c>
      <c r="M3328" s="108" t="s">
        <v>23747</v>
      </c>
      <c r="N3328" s="149" t="str">
        <f>_xlfn.IFNA(VLOOKUP(K3328,'HAN02'!$I$1:$J$426,2,FALSE),"")</f>
        <v/>
      </c>
    </row>
    <row r="3329" spans="1:14">
      <c r="A3329" s="107">
        <v>3327</v>
      </c>
      <c r="B3329" s="107" t="str">
        <f t="shared" si="51"/>
        <v>440100503327</v>
      </c>
      <c r="C3329" s="108" t="s">
        <v>23942</v>
      </c>
      <c r="D3329" s="108" t="s">
        <v>23742</v>
      </c>
      <c r="E3329" s="108" t="s">
        <v>23943</v>
      </c>
      <c r="F3329" s="107" t="s">
        <v>23944</v>
      </c>
      <c r="G3329" s="108" t="s">
        <v>23945</v>
      </c>
      <c r="H3329" s="107" t="s">
        <v>9969</v>
      </c>
      <c r="I3329" s="108" t="s">
        <v>23946</v>
      </c>
      <c r="J3329" s="107" t="s">
        <v>9933</v>
      </c>
      <c r="K3329" s="147" t="s">
        <v>23782</v>
      </c>
      <c r="L3329" s="107" t="s">
        <v>9922</v>
      </c>
      <c r="M3329" s="108" t="s">
        <v>23747</v>
      </c>
      <c r="N3329" s="149" t="str">
        <f>_xlfn.IFNA(VLOOKUP(K3329,'HAN02'!$I$1:$J$426,2,FALSE),"")</f>
        <v>GG442035</v>
      </c>
    </row>
    <row r="3330" spans="1:14">
      <c r="A3330" s="107">
        <v>3328</v>
      </c>
      <c r="B3330" s="107" t="str">
        <f t="shared" si="51"/>
        <v>440100503328</v>
      </c>
      <c r="C3330" s="108" t="s">
        <v>23947</v>
      </c>
      <c r="D3330" s="108" t="s">
        <v>23742</v>
      </c>
      <c r="E3330" s="108" t="s">
        <v>23948</v>
      </c>
      <c r="F3330" s="107" t="s">
        <v>23949</v>
      </c>
      <c r="G3330" s="108" t="s">
        <v>23950</v>
      </c>
      <c r="H3330" s="107" t="s">
        <v>9969</v>
      </c>
      <c r="I3330" s="108" t="s">
        <v>23951</v>
      </c>
      <c r="J3330" s="107" t="s">
        <v>9922</v>
      </c>
      <c r="K3330" s="147"/>
      <c r="L3330" s="107" t="s">
        <v>9922</v>
      </c>
      <c r="M3330" s="108" t="s">
        <v>23747</v>
      </c>
      <c r="N3330" s="149" t="str">
        <f>_xlfn.IFNA(VLOOKUP(K3330,'HAN02'!$I$1:$J$426,2,FALSE),"")</f>
        <v/>
      </c>
    </row>
    <row r="3331" spans="1:14">
      <c r="A3331" s="107">
        <v>3329</v>
      </c>
      <c r="B3331" s="107" t="str">
        <f t="shared" si="51"/>
        <v>440100503329</v>
      </c>
      <c r="C3331" s="108" t="s">
        <v>23952</v>
      </c>
      <c r="D3331" s="108" t="s">
        <v>23742</v>
      </c>
      <c r="E3331" s="108" t="s">
        <v>23953</v>
      </c>
      <c r="F3331" s="107" t="s">
        <v>23954</v>
      </c>
      <c r="G3331" s="108" t="s">
        <v>23955</v>
      </c>
      <c r="H3331" s="107" t="s">
        <v>9969</v>
      </c>
      <c r="I3331" s="108" t="s">
        <v>23956</v>
      </c>
      <c r="J3331" s="107" t="s">
        <v>9922</v>
      </c>
      <c r="K3331" s="147"/>
      <c r="L3331" s="107" t="s">
        <v>9922</v>
      </c>
      <c r="M3331" s="108" t="s">
        <v>23747</v>
      </c>
      <c r="N3331" s="149" t="str">
        <f>_xlfn.IFNA(VLOOKUP(K3331,'HAN02'!$I$1:$J$426,2,FALSE),"")</f>
        <v/>
      </c>
    </row>
    <row r="3332" spans="1:14">
      <c r="A3332" s="107">
        <v>3330</v>
      </c>
      <c r="B3332" s="107" t="str">
        <f t="shared" ref="B3332:B3395" si="52">D3332&amp;IF(H3332="",0,H3332)&amp;REPT(0,5-LEN(A3332))&amp;A3332</f>
        <v>440100303330</v>
      </c>
      <c r="C3332" s="108" t="s">
        <v>23957</v>
      </c>
      <c r="D3332" s="108" t="s">
        <v>23742</v>
      </c>
      <c r="E3332" s="108" t="s">
        <v>23958</v>
      </c>
      <c r="F3332" s="107" t="s">
        <v>23959</v>
      </c>
      <c r="G3332" s="108" t="s">
        <v>23960</v>
      </c>
      <c r="H3332" s="107" t="s">
        <v>10097</v>
      </c>
      <c r="I3332" s="108" t="s">
        <v>23961</v>
      </c>
      <c r="J3332" s="107" t="s">
        <v>9922</v>
      </c>
      <c r="K3332" s="147"/>
      <c r="L3332" s="107" t="s">
        <v>9922</v>
      </c>
      <c r="M3332" s="108" t="s">
        <v>23747</v>
      </c>
      <c r="N3332" s="149" t="str">
        <f>_xlfn.IFNA(VLOOKUP(K3332,'HAN02'!$I$1:$J$426,2,FALSE),"")</f>
        <v/>
      </c>
    </row>
    <row r="3333" spans="1:14">
      <c r="A3333" s="107">
        <v>3331</v>
      </c>
      <c r="B3333" s="107" t="str">
        <f t="shared" si="52"/>
        <v>440100503331</v>
      </c>
      <c r="C3333" s="108" t="s">
        <v>23962</v>
      </c>
      <c r="D3333" s="108" t="s">
        <v>23742</v>
      </c>
      <c r="E3333" s="108" t="s">
        <v>23963</v>
      </c>
      <c r="F3333" s="107" t="s">
        <v>23821</v>
      </c>
      <c r="G3333" s="108" t="s">
        <v>23964</v>
      </c>
      <c r="H3333" s="107" t="s">
        <v>9969</v>
      </c>
      <c r="I3333" s="108" t="s">
        <v>23965</v>
      </c>
      <c r="J3333" s="107" t="s">
        <v>9922</v>
      </c>
      <c r="K3333" s="147"/>
      <c r="L3333" s="107" t="s">
        <v>9922</v>
      </c>
      <c r="M3333" s="108" t="s">
        <v>23747</v>
      </c>
      <c r="N3333" s="149" t="str">
        <f>_xlfn.IFNA(VLOOKUP(K3333,'HAN02'!$I$1:$J$426,2,FALSE),"")</f>
        <v/>
      </c>
    </row>
    <row r="3334" spans="1:14">
      <c r="A3334" s="107">
        <v>3332</v>
      </c>
      <c r="B3334" s="107" t="str">
        <f t="shared" si="52"/>
        <v>440100503332</v>
      </c>
      <c r="C3334" s="108" t="s">
        <v>23966</v>
      </c>
      <c r="D3334" s="108" t="s">
        <v>23742</v>
      </c>
      <c r="E3334" s="108" t="s">
        <v>23967</v>
      </c>
      <c r="F3334" s="107" t="s">
        <v>23968</v>
      </c>
      <c r="G3334" s="108" t="s">
        <v>23969</v>
      </c>
      <c r="H3334" s="107" t="s">
        <v>9969</v>
      </c>
      <c r="I3334" s="108" t="s">
        <v>15143</v>
      </c>
      <c r="J3334" s="107" t="s">
        <v>9922</v>
      </c>
      <c r="K3334" s="147"/>
      <c r="L3334" s="107" t="s">
        <v>9922</v>
      </c>
      <c r="M3334" s="108" t="s">
        <v>23747</v>
      </c>
      <c r="N3334" s="149" t="str">
        <f>_xlfn.IFNA(VLOOKUP(K3334,'HAN02'!$I$1:$J$426,2,FALSE),"")</f>
        <v/>
      </c>
    </row>
    <row r="3335" spans="1:14">
      <c r="A3335" s="107">
        <v>3333</v>
      </c>
      <c r="B3335" s="107" t="str">
        <f t="shared" si="52"/>
        <v>440100503333</v>
      </c>
      <c r="C3335" s="108" t="s">
        <v>23970</v>
      </c>
      <c r="D3335" s="108" t="s">
        <v>23742</v>
      </c>
      <c r="E3335" s="108" t="s">
        <v>23971</v>
      </c>
      <c r="F3335" s="107" t="s">
        <v>23972</v>
      </c>
      <c r="G3335" s="108" t="s">
        <v>23973</v>
      </c>
      <c r="H3335" s="107" t="s">
        <v>9969</v>
      </c>
      <c r="I3335" s="108" t="s">
        <v>15000</v>
      </c>
      <c r="J3335" s="107" t="s">
        <v>9933</v>
      </c>
      <c r="K3335" s="147" t="s">
        <v>23782</v>
      </c>
      <c r="L3335" s="107" t="s">
        <v>9922</v>
      </c>
      <c r="M3335" s="108" t="s">
        <v>23747</v>
      </c>
      <c r="N3335" s="149" t="str">
        <f>_xlfn.IFNA(VLOOKUP(K3335,'HAN02'!$I$1:$J$426,2,FALSE),"")</f>
        <v>GG442035</v>
      </c>
    </row>
    <row r="3336" spans="1:14">
      <c r="A3336" s="107">
        <v>3334</v>
      </c>
      <c r="B3336" s="107" t="str">
        <f t="shared" si="52"/>
        <v>440100503334</v>
      </c>
      <c r="C3336" s="108" t="s">
        <v>23974</v>
      </c>
      <c r="D3336" s="108" t="s">
        <v>23742</v>
      </c>
      <c r="E3336" s="108" t="s">
        <v>23975</v>
      </c>
      <c r="F3336" s="107" t="s">
        <v>23864</v>
      </c>
      <c r="G3336" s="108" t="s">
        <v>23976</v>
      </c>
      <c r="H3336" s="107" t="s">
        <v>9969</v>
      </c>
      <c r="I3336" s="108" t="s">
        <v>23977</v>
      </c>
      <c r="J3336" s="107" t="s">
        <v>9933</v>
      </c>
      <c r="K3336" s="147" t="s">
        <v>23782</v>
      </c>
      <c r="L3336" s="107" t="s">
        <v>9922</v>
      </c>
      <c r="M3336" s="108" t="s">
        <v>23747</v>
      </c>
      <c r="N3336" s="149" t="str">
        <f>_xlfn.IFNA(VLOOKUP(K3336,'HAN02'!$I$1:$J$426,2,FALSE),"")</f>
        <v>GG442035</v>
      </c>
    </row>
    <row r="3337" spans="1:14">
      <c r="A3337" s="107">
        <v>3335</v>
      </c>
      <c r="B3337" s="107" t="str">
        <f t="shared" si="52"/>
        <v>440100503335</v>
      </c>
      <c r="C3337" s="108" t="s">
        <v>23978</v>
      </c>
      <c r="D3337" s="108" t="s">
        <v>23742</v>
      </c>
      <c r="E3337" s="108" t="s">
        <v>23979</v>
      </c>
      <c r="F3337" s="107" t="s">
        <v>23980</v>
      </c>
      <c r="G3337" s="108" t="s">
        <v>23981</v>
      </c>
      <c r="H3337" s="107" t="s">
        <v>9969</v>
      </c>
      <c r="I3337" s="108" t="s">
        <v>23982</v>
      </c>
      <c r="J3337" s="107" t="s">
        <v>9922</v>
      </c>
      <c r="K3337" s="147"/>
      <c r="L3337" s="107" t="s">
        <v>9922</v>
      </c>
      <c r="M3337" s="108" t="s">
        <v>23747</v>
      </c>
      <c r="N3337" s="149" t="str">
        <f>_xlfn.IFNA(VLOOKUP(K3337,'HAN02'!$I$1:$J$426,2,FALSE),"")</f>
        <v/>
      </c>
    </row>
    <row r="3338" spans="1:14">
      <c r="A3338" s="107">
        <v>3336</v>
      </c>
      <c r="B3338" s="107" t="str">
        <f t="shared" si="52"/>
        <v>440100503336</v>
      </c>
      <c r="C3338" s="108" t="s">
        <v>23983</v>
      </c>
      <c r="D3338" s="108" t="s">
        <v>23742</v>
      </c>
      <c r="E3338" s="108" t="s">
        <v>23984</v>
      </c>
      <c r="F3338" s="107" t="s">
        <v>23772</v>
      </c>
      <c r="G3338" s="108" t="s">
        <v>23985</v>
      </c>
      <c r="H3338" s="107" t="s">
        <v>9969</v>
      </c>
      <c r="I3338" s="108" t="s">
        <v>23986</v>
      </c>
      <c r="J3338" s="107" t="s">
        <v>9922</v>
      </c>
      <c r="K3338" s="147"/>
      <c r="L3338" s="107" t="s">
        <v>9922</v>
      </c>
      <c r="M3338" s="108" t="s">
        <v>23747</v>
      </c>
      <c r="N3338" s="149" t="str">
        <f>_xlfn.IFNA(VLOOKUP(K3338,'HAN02'!$I$1:$J$426,2,FALSE),"")</f>
        <v/>
      </c>
    </row>
    <row r="3339" spans="1:14">
      <c r="A3339" s="107">
        <v>3337</v>
      </c>
      <c r="B3339" s="107" t="str">
        <f t="shared" si="52"/>
        <v>440100503337</v>
      </c>
      <c r="C3339" s="108" t="s">
        <v>23987</v>
      </c>
      <c r="D3339" s="108" t="s">
        <v>23742</v>
      </c>
      <c r="E3339" s="108" t="s">
        <v>23988</v>
      </c>
      <c r="F3339" s="107" t="s">
        <v>23744</v>
      </c>
      <c r="G3339" s="108" t="s">
        <v>23989</v>
      </c>
      <c r="H3339" s="107" t="s">
        <v>9969</v>
      </c>
      <c r="I3339" s="108" t="s">
        <v>23990</v>
      </c>
      <c r="J3339" s="107" t="s">
        <v>9922</v>
      </c>
      <c r="K3339" s="147"/>
      <c r="L3339" s="107" t="s">
        <v>9922</v>
      </c>
      <c r="M3339" s="108" t="s">
        <v>23747</v>
      </c>
      <c r="N3339" s="149" t="str">
        <f>_xlfn.IFNA(VLOOKUP(K3339,'HAN02'!$I$1:$J$426,2,FALSE),"")</f>
        <v/>
      </c>
    </row>
    <row r="3340" spans="1:14">
      <c r="A3340" s="107">
        <v>3338</v>
      </c>
      <c r="B3340" s="107" t="str">
        <f t="shared" si="52"/>
        <v>440100403338</v>
      </c>
      <c r="C3340" s="108" t="s">
        <v>23991</v>
      </c>
      <c r="D3340" s="108" t="s">
        <v>23742</v>
      </c>
      <c r="E3340" s="108" t="s">
        <v>23992</v>
      </c>
      <c r="F3340" s="107" t="s">
        <v>23993</v>
      </c>
      <c r="G3340" s="108" t="s">
        <v>23994</v>
      </c>
      <c r="H3340" s="107" t="s">
        <v>9931</v>
      </c>
      <c r="I3340" s="108" t="s">
        <v>23995</v>
      </c>
      <c r="J3340" s="107" t="s">
        <v>9922</v>
      </c>
      <c r="K3340" s="147"/>
      <c r="L3340" s="107" t="s">
        <v>9922</v>
      </c>
      <c r="M3340" s="108" t="s">
        <v>23747</v>
      </c>
      <c r="N3340" s="149" t="str">
        <f>_xlfn.IFNA(VLOOKUP(K3340,'HAN02'!$I$1:$J$426,2,FALSE),"")</f>
        <v/>
      </c>
    </row>
    <row r="3341" spans="1:14">
      <c r="A3341" s="107">
        <v>3339</v>
      </c>
      <c r="B3341" s="107" t="str">
        <f t="shared" si="52"/>
        <v>440100503339</v>
      </c>
      <c r="C3341" s="108" t="s">
        <v>23996</v>
      </c>
      <c r="D3341" s="108" t="s">
        <v>23742</v>
      </c>
      <c r="E3341" s="108" t="s">
        <v>23997</v>
      </c>
      <c r="F3341" s="107" t="s">
        <v>23744</v>
      </c>
      <c r="G3341" s="108" t="s">
        <v>23998</v>
      </c>
      <c r="H3341" s="107" t="s">
        <v>9969</v>
      </c>
      <c r="I3341" s="108" t="s">
        <v>23999</v>
      </c>
      <c r="J3341" s="107" t="s">
        <v>9922</v>
      </c>
      <c r="K3341" s="147"/>
      <c r="L3341" s="107" t="s">
        <v>9922</v>
      </c>
      <c r="M3341" s="108" t="s">
        <v>23747</v>
      </c>
      <c r="N3341" s="149" t="str">
        <f>_xlfn.IFNA(VLOOKUP(K3341,'HAN02'!$I$1:$J$426,2,FALSE),"")</f>
        <v/>
      </c>
    </row>
    <row r="3342" spans="1:14">
      <c r="A3342" s="107">
        <v>3340</v>
      </c>
      <c r="B3342" s="107" t="str">
        <f t="shared" si="52"/>
        <v>440100503340</v>
      </c>
      <c r="C3342" s="108" t="s">
        <v>24000</v>
      </c>
      <c r="D3342" s="108" t="s">
        <v>23742</v>
      </c>
      <c r="E3342" s="108" t="s">
        <v>24001</v>
      </c>
      <c r="F3342" s="107" t="s">
        <v>24002</v>
      </c>
      <c r="G3342" s="108" t="s">
        <v>24003</v>
      </c>
      <c r="H3342" s="107" t="s">
        <v>9969</v>
      </c>
      <c r="I3342" s="108" t="s">
        <v>15453</v>
      </c>
      <c r="J3342" s="107" t="s">
        <v>9922</v>
      </c>
      <c r="K3342" s="147"/>
      <c r="L3342" s="107" t="s">
        <v>9922</v>
      </c>
      <c r="M3342" s="108" t="s">
        <v>23747</v>
      </c>
      <c r="N3342" s="149" t="str">
        <f>_xlfn.IFNA(VLOOKUP(K3342,'HAN02'!$I$1:$J$426,2,FALSE),"")</f>
        <v/>
      </c>
    </row>
    <row r="3343" spans="1:14">
      <c r="A3343" s="107">
        <v>3341</v>
      </c>
      <c r="B3343" s="107" t="str">
        <f t="shared" si="52"/>
        <v>440100503341</v>
      </c>
      <c r="C3343" s="108" t="s">
        <v>24004</v>
      </c>
      <c r="D3343" s="108" t="s">
        <v>23742</v>
      </c>
      <c r="E3343" s="108" t="s">
        <v>24005</v>
      </c>
      <c r="F3343" s="107" t="s">
        <v>23779</v>
      </c>
      <c r="G3343" s="108" t="s">
        <v>24006</v>
      </c>
      <c r="H3343" s="107" t="s">
        <v>9969</v>
      </c>
      <c r="I3343" s="108" t="s">
        <v>13014</v>
      </c>
      <c r="J3343" s="107" t="s">
        <v>9933</v>
      </c>
      <c r="K3343" s="147" t="s">
        <v>23782</v>
      </c>
      <c r="L3343" s="107" t="s">
        <v>9922</v>
      </c>
      <c r="M3343" s="108" t="s">
        <v>23747</v>
      </c>
      <c r="N3343" s="149" t="str">
        <f>_xlfn.IFNA(VLOOKUP(K3343,'HAN02'!$I$1:$J$426,2,FALSE),"")</f>
        <v>GG442035</v>
      </c>
    </row>
    <row r="3344" spans="1:14">
      <c r="A3344" s="107">
        <v>3342</v>
      </c>
      <c r="B3344" s="107" t="str">
        <f t="shared" si="52"/>
        <v>440100503342</v>
      </c>
      <c r="C3344" s="108" t="s">
        <v>24007</v>
      </c>
      <c r="D3344" s="108" t="s">
        <v>23742</v>
      </c>
      <c r="E3344" s="108" t="s">
        <v>24008</v>
      </c>
      <c r="F3344" s="107" t="s">
        <v>23744</v>
      </c>
      <c r="G3344" s="108" t="s">
        <v>24009</v>
      </c>
      <c r="H3344" s="107" t="s">
        <v>9969</v>
      </c>
      <c r="I3344" s="108" t="s">
        <v>13775</v>
      </c>
      <c r="J3344" s="107" t="s">
        <v>9922</v>
      </c>
      <c r="K3344" s="147"/>
      <c r="L3344" s="107" t="s">
        <v>9922</v>
      </c>
      <c r="M3344" s="108" t="s">
        <v>23747</v>
      </c>
      <c r="N3344" s="149" t="str">
        <f>_xlfn.IFNA(VLOOKUP(K3344,'HAN02'!$I$1:$J$426,2,FALSE),"")</f>
        <v/>
      </c>
    </row>
    <row r="3345" spans="1:14">
      <c r="A3345" s="107">
        <v>3343</v>
      </c>
      <c r="B3345" s="107" t="str">
        <f t="shared" si="52"/>
        <v>440100503343</v>
      </c>
      <c r="C3345" s="108" t="s">
        <v>24010</v>
      </c>
      <c r="D3345" s="108" t="s">
        <v>23742</v>
      </c>
      <c r="E3345" s="108" t="s">
        <v>24011</v>
      </c>
      <c r="F3345" s="107" t="s">
        <v>23779</v>
      </c>
      <c r="G3345" s="108" t="s">
        <v>24012</v>
      </c>
      <c r="H3345" s="107" t="s">
        <v>9969</v>
      </c>
      <c r="I3345" s="108" t="s">
        <v>24013</v>
      </c>
      <c r="J3345" s="107" t="s">
        <v>9933</v>
      </c>
      <c r="K3345" s="147" t="s">
        <v>23782</v>
      </c>
      <c r="L3345" s="107" t="s">
        <v>9922</v>
      </c>
      <c r="M3345" s="108" t="s">
        <v>23747</v>
      </c>
      <c r="N3345" s="149" t="str">
        <f>_xlfn.IFNA(VLOOKUP(K3345,'HAN02'!$I$1:$J$426,2,FALSE),"")</f>
        <v>GG442035</v>
      </c>
    </row>
    <row r="3346" spans="1:14">
      <c r="A3346" s="107">
        <v>3344</v>
      </c>
      <c r="B3346" s="107" t="str">
        <f t="shared" si="52"/>
        <v>440100503344</v>
      </c>
      <c r="C3346" s="108" t="s">
        <v>24014</v>
      </c>
      <c r="D3346" s="108" t="s">
        <v>23742</v>
      </c>
      <c r="E3346" s="108" t="s">
        <v>24015</v>
      </c>
      <c r="F3346" s="107" t="s">
        <v>23864</v>
      </c>
      <c r="G3346" s="108" t="s">
        <v>24016</v>
      </c>
      <c r="H3346" s="107" t="s">
        <v>9969</v>
      </c>
      <c r="I3346" s="108" t="s">
        <v>24017</v>
      </c>
      <c r="J3346" s="107" t="s">
        <v>9933</v>
      </c>
      <c r="K3346" s="147" t="s">
        <v>23782</v>
      </c>
      <c r="L3346" s="107" t="s">
        <v>9922</v>
      </c>
      <c r="M3346" s="108" t="s">
        <v>23747</v>
      </c>
      <c r="N3346" s="149" t="str">
        <f>_xlfn.IFNA(VLOOKUP(K3346,'HAN02'!$I$1:$J$426,2,FALSE),"")</f>
        <v>GG442035</v>
      </c>
    </row>
    <row r="3347" spans="1:14">
      <c r="A3347" s="107">
        <v>3345</v>
      </c>
      <c r="B3347" s="107" t="str">
        <f t="shared" si="52"/>
        <v>440100503345</v>
      </c>
      <c r="C3347" s="108" t="s">
        <v>24018</v>
      </c>
      <c r="D3347" s="108" t="s">
        <v>23742</v>
      </c>
      <c r="E3347" s="108" t="s">
        <v>24019</v>
      </c>
      <c r="F3347" s="107" t="s">
        <v>23821</v>
      </c>
      <c r="G3347" s="108" t="s">
        <v>24020</v>
      </c>
      <c r="H3347" s="107" t="s">
        <v>9969</v>
      </c>
      <c r="I3347" s="108" t="s">
        <v>24021</v>
      </c>
      <c r="J3347" s="107" t="s">
        <v>9922</v>
      </c>
      <c r="K3347" s="147"/>
      <c r="L3347" s="107" t="s">
        <v>9922</v>
      </c>
      <c r="M3347" s="108" t="s">
        <v>23747</v>
      </c>
      <c r="N3347" s="149" t="str">
        <f>_xlfn.IFNA(VLOOKUP(K3347,'HAN02'!$I$1:$J$426,2,FALSE),"")</f>
        <v/>
      </c>
    </row>
    <row r="3348" spans="1:14">
      <c r="A3348" s="107">
        <v>3346</v>
      </c>
      <c r="B3348" s="107" t="str">
        <f t="shared" si="52"/>
        <v>440100503346</v>
      </c>
      <c r="C3348" s="108" t="s">
        <v>24022</v>
      </c>
      <c r="D3348" s="108" t="s">
        <v>23742</v>
      </c>
      <c r="E3348" s="108" t="s">
        <v>24023</v>
      </c>
      <c r="F3348" s="107" t="s">
        <v>23744</v>
      </c>
      <c r="G3348" s="108" t="s">
        <v>24024</v>
      </c>
      <c r="H3348" s="107" t="s">
        <v>9969</v>
      </c>
      <c r="I3348" s="108" t="s">
        <v>24025</v>
      </c>
      <c r="J3348" s="107" t="s">
        <v>9922</v>
      </c>
      <c r="K3348" s="147"/>
      <c r="L3348" s="107" t="s">
        <v>9922</v>
      </c>
      <c r="M3348" s="108" t="s">
        <v>23747</v>
      </c>
      <c r="N3348" s="149" t="str">
        <f>_xlfn.IFNA(VLOOKUP(K3348,'HAN02'!$I$1:$J$426,2,FALSE),"")</f>
        <v/>
      </c>
    </row>
    <row r="3349" spans="1:14">
      <c r="A3349" s="107">
        <v>3347</v>
      </c>
      <c r="B3349" s="107" t="str">
        <f t="shared" si="52"/>
        <v>440100503347</v>
      </c>
      <c r="C3349" s="108" t="s">
        <v>24026</v>
      </c>
      <c r="D3349" s="108" t="s">
        <v>23742</v>
      </c>
      <c r="E3349" s="108" t="s">
        <v>24027</v>
      </c>
      <c r="F3349" s="107" t="s">
        <v>23744</v>
      </c>
      <c r="G3349" s="108" t="s">
        <v>24028</v>
      </c>
      <c r="H3349" s="107" t="s">
        <v>9969</v>
      </c>
      <c r="I3349" s="108" t="s">
        <v>24029</v>
      </c>
      <c r="J3349" s="107" t="s">
        <v>9933</v>
      </c>
      <c r="K3349" s="147" t="s">
        <v>23782</v>
      </c>
      <c r="L3349" s="107" t="s">
        <v>9922</v>
      </c>
      <c r="M3349" s="108" t="s">
        <v>23747</v>
      </c>
      <c r="N3349" s="149" t="str">
        <f>_xlfn.IFNA(VLOOKUP(K3349,'HAN02'!$I$1:$J$426,2,FALSE),"")</f>
        <v>GG442035</v>
      </c>
    </row>
    <row r="3350" spans="1:14">
      <c r="A3350" s="107">
        <v>3348</v>
      </c>
      <c r="B3350" s="107" t="str">
        <f t="shared" si="52"/>
        <v>440100503348</v>
      </c>
      <c r="C3350" s="108" t="s">
        <v>24030</v>
      </c>
      <c r="D3350" s="108" t="s">
        <v>23742</v>
      </c>
      <c r="E3350" s="108" t="s">
        <v>24031</v>
      </c>
      <c r="F3350" s="107" t="s">
        <v>24032</v>
      </c>
      <c r="G3350" s="108" t="s">
        <v>24033</v>
      </c>
      <c r="H3350" s="107" t="s">
        <v>9969</v>
      </c>
      <c r="I3350" s="108" t="s">
        <v>13545</v>
      </c>
      <c r="J3350" s="107" t="s">
        <v>9922</v>
      </c>
      <c r="K3350" s="147"/>
      <c r="L3350" s="107" t="s">
        <v>9922</v>
      </c>
      <c r="M3350" s="108" t="s">
        <v>23747</v>
      </c>
      <c r="N3350" s="149" t="str">
        <f>_xlfn.IFNA(VLOOKUP(K3350,'HAN02'!$I$1:$J$426,2,FALSE),"")</f>
        <v/>
      </c>
    </row>
    <row r="3351" spans="1:14">
      <c r="A3351" s="107">
        <v>3349</v>
      </c>
      <c r="B3351" s="107" t="str">
        <f t="shared" si="52"/>
        <v>440100403349</v>
      </c>
      <c r="C3351" s="108" t="s">
        <v>24034</v>
      </c>
      <c r="D3351" s="108" t="s">
        <v>23742</v>
      </c>
      <c r="E3351" s="108" t="s">
        <v>24035</v>
      </c>
      <c r="F3351" s="107" t="s">
        <v>23772</v>
      </c>
      <c r="G3351" s="108" t="s">
        <v>24036</v>
      </c>
      <c r="H3351" s="107" t="s">
        <v>9931</v>
      </c>
      <c r="I3351" s="108" t="s">
        <v>13586</v>
      </c>
      <c r="J3351" s="107" t="s">
        <v>9922</v>
      </c>
      <c r="K3351" s="147"/>
      <c r="L3351" s="107" t="s">
        <v>9922</v>
      </c>
      <c r="M3351" s="108" t="s">
        <v>23747</v>
      </c>
      <c r="N3351" s="149" t="str">
        <f>_xlfn.IFNA(VLOOKUP(K3351,'HAN02'!$I$1:$J$426,2,FALSE),"")</f>
        <v/>
      </c>
    </row>
    <row r="3352" spans="1:14">
      <c r="A3352" s="107">
        <v>3350</v>
      </c>
      <c r="B3352" s="107" t="str">
        <f t="shared" si="52"/>
        <v>440100503350</v>
      </c>
      <c r="C3352" s="108" t="s">
        <v>24037</v>
      </c>
      <c r="D3352" s="108" t="s">
        <v>23742</v>
      </c>
      <c r="E3352" s="108" t="s">
        <v>24038</v>
      </c>
      <c r="F3352" s="107" t="s">
        <v>23972</v>
      </c>
      <c r="G3352" s="108" t="s">
        <v>24039</v>
      </c>
      <c r="H3352" s="107" t="s">
        <v>9969</v>
      </c>
      <c r="I3352" s="108" t="s">
        <v>10677</v>
      </c>
      <c r="J3352" s="107" t="s">
        <v>9933</v>
      </c>
      <c r="K3352" s="147" t="s">
        <v>23782</v>
      </c>
      <c r="L3352" s="107" t="s">
        <v>9922</v>
      </c>
      <c r="M3352" s="108" t="s">
        <v>23747</v>
      </c>
      <c r="N3352" s="149" t="str">
        <f>_xlfn.IFNA(VLOOKUP(K3352,'HAN02'!$I$1:$J$426,2,FALSE),"")</f>
        <v>GG442035</v>
      </c>
    </row>
    <row r="3353" spans="1:14">
      <c r="A3353" s="107">
        <v>3351</v>
      </c>
      <c r="B3353" s="107" t="str">
        <f t="shared" si="52"/>
        <v>440100503351</v>
      </c>
      <c r="C3353" s="108" t="s">
        <v>24040</v>
      </c>
      <c r="D3353" s="108" t="s">
        <v>23742</v>
      </c>
      <c r="E3353" s="108" t="s">
        <v>24041</v>
      </c>
      <c r="F3353" s="107" t="s">
        <v>23864</v>
      </c>
      <c r="G3353" s="108" t="s">
        <v>24042</v>
      </c>
      <c r="H3353" s="107" t="s">
        <v>9969</v>
      </c>
      <c r="I3353" s="108" t="s">
        <v>18314</v>
      </c>
      <c r="J3353" s="107" t="s">
        <v>9933</v>
      </c>
      <c r="K3353" s="147" t="s">
        <v>23782</v>
      </c>
      <c r="L3353" s="107" t="s">
        <v>9922</v>
      </c>
      <c r="M3353" s="108" t="s">
        <v>23747</v>
      </c>
      <c r="N3353" s="149" t="str">
        <f>_xlfn.IFNA(VLOOKUP(K3353,'HAN02'!$I$1:$J$426,2,FALSE),"")</f>
        <v>GG442035</v>
      </c>
    </row>
    <row r="3354" spans="1:14">
      <c r="A3354" s="107">
        <v>3352</v>
      </c>
      <c r="B3354" s="107" t="str">
        <f t="shared" si="52"/>
        <v>440100503352</v>
      </c>
      <c r="C3354" s="108" t="s">
        <v>24043</v>
      </c>
      <c r="D3354" s="108" t="s">
        <v>23742</v>
      </c>
      <c r="E3354" s="108" t="s">
        <v>24044</v>
      </c>
      <c r="F3354" s="107" t="s">
        <v>23898</v>
      </c>
      <c r="G3354" s="108" t="s">
        <v>24045</v>
      </c>
      <c r="H3354" s="107" t="s">
        <v>9969</v>
      </c>
      <c r="I3354" s="108" t="s">
        <v>24046</v>
      </c>
      <c r="J3354" s="107" t="s">
        <v>9922</v>
      </c>
      <c r="K3354" s="147"/>
      <c r="L3354" s="107" t="s">
        <v>9922</v>
      </c>
      <c r="M3354" s="108" t="s">
        <v>23747</v>
      </c>
      <c r="N3354" s="149" t="str">
        <f>_xlfn.IFNA(VLOOKUP(K3354,'HAN02'!$I$1:$J$426,2,FALSE),"")</f>
        <v/>
      </c>
    </row>
    <row r="3355" spans="1:14">
      <c r="A3355" s="107">
        <v>3353</v>
      </c>
      <c r="B3355" s="107" t="str">
        <f t="shared" si="52"/>
        <v>440100503353</v>
      </c>
      <c r="C3355" s="108" t="s">
        <v>24047</v>
      </c>
      <c r="D3355" s="108" t="s">
        <v>23742</v>
      </c>
      <c r="E3355" s="108" t="s">
        <v>24048</v>
      </c>
      <c r="F3355" s="107" t="s">
        <v>24049</v>
      </c>
      <c r="G3355" s="108" t="s">
        <v>24050</v>
      </c>
      <c r="H3355" s="107" t="s">
        <v>9969</v>
      </c>
      <c r="I3355" s="108" t="s">
        <v>24051</v>
      </c>
      <c r="J3355" s="107" t="s">
        <v>9922</v>
      </c>
      <c r="K3355" s="147"/>
      <c r="L3355" s="107" t="s">
        <v>9922</v>
      </c>
      <c r="M3355" s="108" t="s">
        <v>23747</v>
      </c>
      <c r="N3355" s="149" t="str">
        <f>_xlfn.IFNA(VLOOKUP(K3355,'HAN02'!$I$1:$J$426,2,FALSE),"")</f>
        <v/>
      </c>
    </row>
    <row r="3356" spans="1:14">
      <c r="A3356" s="107">
        <v>3354</v>
      </c>
      <c r="B3356" s="107" t="str">
        <f t="shared" si="52"/>
        <v>440100503354</v>
      </c>
      <c r="C3356" s="108" t="s">
        <v>24052</v>
      </c>
      <c r="D3356" s="108" t="s">
        <v>23742</v>
      </c>
      <c r="E3356" s="108" t="s">
        <v>24053</v>
      </c>
      <c r="F3356" s="107" t="s">
        <v>23744</v>
      </c>
      <c r="G3356" s="108" t="s">
        <v>24054</v>
      </c>
      <c r="H3356" s="107" t="s">
        <v>9969</v>
      </c>
      <c r="I3356" s="108" t="s">
        <v>19428</v>
      </c>
      <c r="J3356" s="107" t="s">
        <v>9933</v>
      </c>
      <c r="K3356" s="147" t="s">
        <v>23782</v>
      </c>
      <c r="L3356" s="107" t="s">
        <v>9922</v>
      </c>
      <c r="M3356" s="108" t="s">
        <v>23747</v>
      </c>
      <c r="N3356" s="149" t="str">
        <f>_xlfn.IFNA(VLOOKUP(K3356,'HAN02'!$I$1:$J$426,2,FALSE),"")</f>
        <v>GG442035</v>
      </c>
    </row>
    <row r="3357" spans="1:14">
      <c r="A3357" s="107">
        <v>3355</v>
      </c>
      <c r="B3357" s="107" t="str">
        <f t="shared" si="52"/>
        <v>440100503355</v>
      </c>
      <c r="C3357" s="108" t="s">
        <v>24055</v>
      </c>
      <c r="D3357" s="108" t="s">
        <v>23742</v>
      </c>
      <c r="E3357" s="108" t="s">
        <v>24056</v>
      </c>
      <c r="F3357" s="107" t="s">
        <v>23821</v>
      </c>
      <c r="G3357" s="108" t="s">
        <v>24057</v>
      </c>
      <c r="H3357" s="107" t="s">
        <v>9969</v>
      </c>
      <c r="I3357" s="108" t="s">
        <v>23965</v>
      </c>
      <c r="J3357" s="107" t="s">
        <v>9922</v>
      </c>
      <c r="K3357" s="147"/>
      <c r="L3357" s="107" t="s">
        <v>9922</v>
      </c>
      <c r="M3357" s="108" t="s">
        <v>23747</v>
      </c>
      <c r="N3357" s="149" t="str">
        <f>_xlfn.IFNA(VLOOKUP(K3357,'HAN02'!$I$1:$J$426,2,FALSE),"")</f>
        <v/>
      </c>
    </row>
    <row r="3358" spans="1:14">
      <c r="A3358" s="107">
        <v>3356</v>
      </c>
      <c r="B3358" s="107" t="str">
        <f t="shared" si="52"/>
        <v>440100103356</v>
      </c>
      <c r="C3358" s="108" t="s">
        <v>24058</v>
      </c>
      <c r="D3358" s="108" t="s">
        <v>23742</v>
      </c>
      <c r="E3358" s="108" t="s">
        <v>24059</v>
      </c>
      <c r="F3358" s="107" t="s">
        <v>24060</v>
      </c>
      <c r="G3358" s="108" t="s">
        <v>24061</v>
      </c>
      <c r="H3358" s="107" t="s">
        <v>10167</v>
      </c>
      <c r="I3358" s="108" t="s">
        <v>24062</v>
      </c>
      <c r="J3358" s="107" t="s">
        <v>9922</v>
      </c>
      <c r="K3358" s="147"/>
      <c r="L3358" s="107" t="s">
        <v>9922</v>
      </c>
      <c r="M3358" s="108" t="s">
        <v>23747</v>
      </c>
      <c r="N3358" s="149" t="str">
        <f>_xlfn.IFNA(VLOOKUP(K3358,'HAN02'!$I$1:$J$426,2,FALSE),"")</f>
        <v/>
      </c>
    </row>
    <row r="3359" spans="1:14">
      <c r="A3359" s="107">
        <v>3357</v>
      </c>
      <c r="B3359" s="107" t="str">
        <f t="shared" si="52"/>
        <v>440100503357</v>
      </c>
      <c r="C3359" s="108" t="s">
        <v>24063</v>
      </c>
      <c r="D3359" s="108" t="s">
        <v>23742</v>
      </c>
      <c r="E3359" s="108" t="s">
        <v>24064</v>
      </c>
      <c r="F3359" s="107" t="s">
        <v>23750</v>
      </c>
      <c r="G3359" s="108" t="s">
        <v>24065</v>
      </c>
      <c r="H3359" s="107" t="s">
        <v>9969</v>
      </c>
      <c r="I3359" s="108" t="s">
        <v>20611</v>
      </c>
      <c r="J3359" s="107" t="s">
        <v>9922</v>
      </c>
      <c r="K3359" s="147"/>
      <c r="L3359" s="107" t="s">
        <v>9922</v>
      </c>
      <c r="M3359" s="108" t="s">
        <v>23747</v>
      </c>
      <c r="N3359" s="149" t="str">
        <f>_xlfn.IFNA(VLOOKUP(K3359,'HAN02'!$I$1:$J$426,2,FALSE),"")</f>
        <v/>
      </c>
    </row>
    <row r="3360" spans="1:14">
      <c r="A3360" s="107">
        <v>3358</v>
      </c>
      <c r="B3360" s="107" t="str">
        <f t="shared" si="52"/>
        <v>440100503358</v>
      </c>
      <c r="C3360" s="108" t="s">
        <v>24066</v>
      </c>
      <c r="D3360" s="108" t="s">
        <v>23742</v>
      </c>
      <c r="E3360" s="108" t="s">
        <v>24067</v>
      </c>
      <c r="F3360" s="107" t="s">
        <v>23744</v>
      </c>
      <c r="G3360" s="108" t="s">
        <v>24068</v>
      </c>
      <c r="H3360" s="107" t="s">
        <v>9969</v>
      </c>
      <c r="I3360" s="108" t="s">
        <v>14858</v>
      </c>
      <c r="J3360" s="107" t="s">
        <v>9933</v>
      </c>
      <c r="K3360" s="147" t="s">
        <v>23782</v>
      </c>
      <c r="L3360" s="107" t="s">
        <v>9922</v>
      </c>
      <c r="M3360" s="108" t="s">
        <v>23747</v>
      </c>
      <c r="N3360" s="149" t="str">
        <f>_xlfn.IFNA(VLOOKUP(K3360,'HAN02'!$I$1:$J$426,2,FALSE),"")</f>
        <v>GG442035</v>
      </c>
    </row>
    <row r="3361" spans="1:14">
      <c r="A3361" s="107">
        <v>3359</v>
      </c>
      <c r="B3361" s="107" t="str">
        <f t="shared" si="52"/>
        <v>440100503359</v>
      </c>
      <c r="C3361" s="108" t="s">
        <v>24069</v>
      </c>
      <c r="D3361" s="108" t="s">
        <v>23742</v>
      </c>
      <c r="E3361" s="108" t="s">
        <v>24070</v>
      </c>
      <c r="F3361" s="107" t="s">
        <v>23744</v>
      </c>
      <c r="G3361" s="108" t="s">
        <v>24071</v>
      </c>
      <c r="H3361" s="107" t="s">
        <v>9969</v>
      </c>
      <c r="I3361" s="108" t="s">
        <v>24072</v>
      </c>
      <c r="J3361" s="107" t="s">
        <v>9922</v>
      </c>
      <c r="K3361" s="147"/>
      <c r="L3361" s="107" t="s">
        <v>9922</v>
      </c>
      <c r="M3361" s="108" t="s">
        <v>23747</v>
      </c>
      <c r="N3361" s="149" t="str">
        <f>_xlfn.IFNA(VLOOKUP(K3361,'HAN02'!$I$1:$J$426,2,FALSE),"")</f>
        <v/>
      </c>
    </row>
    <row r="3362" spans="1:14">
      <c r="A3362" s="107">
        <v>3360</v>
      </c>
      <c r="B3362" s="107" t="str">
        <f t="shared" si="52"/>
        <v>440100503360</v>
      </c>
      <c r="C3362" s="108" t="s">
        <v>24073</v>
      </c>
      <c r="D3362" s="108" t="s">
        <v>23742</v>
      </c>
      <c r="E3362" s="108" t="s">
        <v>24074</v>
      </c>
      <c r="F3362" s="107" t="s">
        <v>23834</v>
      </c>
      <c r="G3362" s="108" t="s">
        <v>24075</v>
      </c>
      <c r="H3362" s="107" t="s">
        <v>9969</v>
      </c>
      <c r="I3362" s="108" t="s">
        <v>19597</v>
      </c>
      <c r="J3362" s="107" t="s">
        <v>9922</v>
      </c>
      <c r="K3362" s="147"/>
      <c r="L3362" s="107" t="s">
        <v>9922</v>
      </c>
      <c r="M3362" s="108" t="s">
        <v>23747</v>
      </c>
      <c r="N3362" s="149" t="str">
        <f>_xlfn.IFNA(VLOOKUP(K3362,'HAN02'!$I$1:$J$426,2,FALSE),"")</f>
        <v/>
      </c>
    </row>
    <row r="3363" spans="1:14">
      <c r="A3363" s="107">
        <v>3361</v>
      </c>
      <c r="B3363" s="107" t="str">
        <f t="shared" si="52"/>
        <v>440100503361</v>
      </c>
      <c r="C3363" s="108" t="s">
        <v>24076</v>
      </c>
      <c r="D3363" s="108" t="s">
        <v>23742</v>
      </c>
      <c r="E3363" s="108" t="s">
        <v>24077</v>
      </c>
      <c r="F3363" s="107" t="s">
        <v>23834</v>
      </c>
      <c r="G3363" s="108" t="s">
        <v>24078</v>
      </c>
      <c r="H3363" s="107" t="s">
        <v>9969</v>
      </c>
      <c r="I3363" s="108" t="s">
        <v>13618</v>
      </c>
      <c r="J3363" s="107" t="s">
        <v>9922</v>
      </c>
      <c r="K3363" s="147"/>
      <c r="L3363" s="107" t="s">
        <v>9922</v>
      </c>
      <c r="M3363" s="108" t="s">
        <v>23747</v>
      </c>
      <c r="N3363" s="149" t="str">
        <f>_xlfn.IFNA(VLOOKUP(K3363,'HAN02'!$I$1:$J$426,2,FALSE),"")</f>
        <v/>
      </c>
    </row>
    <row r="3364" spans="1:14">
      <c r="A3364" s="107">
        <v>3362</v>
      </c>
      <c r="B3364" s="107" t="str">
        <f t="shared" si="52"/>
        <v>440100503362</v>
      </c>
      <c r="C3364" s="108" t="s">
        <v>24079</v>
      </c>
      <c r="D3364" s="108" t="s">
        <v>23742</v>
      </c>
      <c r="E3364" s="108" t="s">
        <v>24080</v>
      </c>
      <c r="F3364" s="107" t="s">
        <v>23834</v>
      </c>
      <c r="G3364" s="108" t="s">
        <v>24081</v>
      </c>
      <c r="H3364" s="107" t="s">
        <v>9969</v>
      </c>
      <c r="I3364" s="108" t="s">
        <v>20733</v>
      </c>
      <c r="J3364" s="107" t="s">
        <v>9922</v>
      </c>
      <c r="K3364" s="147"/>
      <c r="L3364" s="107" t="s">
        <v>9922</v>
      </c>
      <c r="M3364" s="108" t="s">
        <v>23747</v>
      </c>
      <c r="N3364" s="149" t="str">
        <f>_xlfn.IFNA(VLOOKUP(K3364,'HAN02'!$I$1:$J$426,2,FALSE),"")</f>
        <v/>
      </c>
    </row>
    <row r="3365" spans="1:14">
      <c r="A3365" s="107">
        <v>3363</v>
      </c>
      <c r="B3365" s="107" t="str">
        <f t="shared" si="52"/>
        <v>440100503363</v>
      </c>
      <c r="C3365" s="108" t="s">
        <v>24082</v>
      </c>
      <c r="D3365" s="108" t="s">
        <v>23742</v>
      </c>
      <c r="E3365" s="108" t="s">
        <v>24083</v>
      </c>
      <c r="F3365" s="107" t="s">
        <v>24084</v>
      </c>
      <c r="G3365" s="108" t="s">
        <v>24085</v>
      </c>
      <c r="H3365" s="107" t="s">
        <v>9969</v>
      </c>
      <c r="I3365" s="108" t="s">
        <v>24086</v>
      </c>
      <c r="J3365" s="107" t="s">
        <v>9922</v>
      </c>
      <c r="K3365" s="147"/>
      <c r="L3365" s="107" t="s">
        <v>9922</v>
      </c>
      <c r="M3365" s="108" t="s">
        <v>23747</v>
      </c>
      <c r="N3365" s="149" t="str">
        <f>_xlfn.IFNA(VLOOKUP(K3365,'HAN02'!$I$1:$J$426,2,FALSE),"")</f>
        <v/>
      </c>
    </row>
    <row r="3366" spans="1:14">
      <c r="A3366" s="107">
        <v>3364</v>
      </c>
      <c r="B3366" s="107" t="str">
        <f t="shared" si="52"/>
        <v>440100503364</v>
      </c>
      <c r="C3366" s="108" t="s">
        <v>24087</v>
      </c>
      <c r="D3366" s="108" t="s">
        <v>23742</v>
      </c>
      <c r="E3366" s="108" t="s">
        <v>24088</v>
      </c>
      <c r="F3366" s="107" t="s">
        <v>24089</v>
      </c>
      <c r="G3366" s="108" t="s">
        <v>24090</v>
      </c>
      <c r="H3366" s="107" t="s">
        <v>9969</v>
      </c>
      <c r="I3366" s="108" t="s">
        <v>24091</v>
      </c>
      <c r="J3366" s="107" t="s">
        <v>9933</v>
      </c>
      <c r="K3366" s="147" t="s">
        <v>23782</v>
      </c>
      <c r="L3366" s="107" t="s">
        <v>9922</v>
      </c>
      <c r="M3366" s="108" t="s">
        <v>23747</v>
      </c>
      <c r="N3366" s="149" t="str">
        <f>_xlfn.IFNA(VLOOKUP(K3366,'HAN02'!$I$1:$J$426,2,FALSE),"")</f>
        <v>GG442035</v>
      </c>
    </row>
    <row r="3367" spans="1:14">
      <c r="A3367" s="107">
        <v>3365</v>
      </c>
      <c r="B3367" s="107" t="str">
        <f t="shared" si="52"/>
        <v>440101303365</v>
      </c>
      <c r="C3367" s="108" t="s">
        <v>24092</v>
      </c>
      <c r="D3367" s="108" t="s">
        <v>24093</v>
      </c>
      <c r="E3367" s="108" t="s">
        <v>24094</v>
      </c>
      <c r="F3367" s="107" t="s">
        <v>24095</v>
      </c>
      <c r="G3367" s="108" t="s">
        <v>24096</v>
      </c>
      <c r="H3367" s="107" t="s">
        <v>10097</v>
      </c>
      <c r="I3367" s="108" t="s">
        <v>24097</v>
      </c>
      <c r="J3367" s="107" t="s">
        <v>9933</v>
      </c>
      <c r="K3367" s="147" t="s">
        <v>23782</v>
      </c>
      <c r="L3367" s="107" t="s">
        <v>10056</v>
      </c>
      <c r="M3367" s="108" t="s">
        <v>23747</v>
      </c>
      <c r="N3367" s="149" t="str">
        <f>_xlfn.IFNA(VLOOKUP(K3367,'HAN02'!$I$1:$J$426,2,FALSE),"")</f>
        <v>GG442035</v>
      </c>
    </row>
    <row r="3368" spans="1:14">
      <c r="A3368" s="107">
        <v>3366</v>
      </c>
      <c r="B3368" s="107" t="str">
        <f t="shared" si="52"/>
        <v>440103503366</v>
      </c>
      <c r="C3368" s="108" t="s">
        <v>24098</v>
      </c>
      <c r="D3368" s="108" t="s">
        <v>24099</v>
      </c>
      <c r="E3368" s="108" t="s">
        <v>24100</v>
      </c>
      <c r="F3368" s="107" t="s">
        <v>23744</v>
      </c>
      <c r="G3368" s="108" t="s">
        <v>24101</v>
      </c>
      <c r="H3368" s="107" t="s">
        <v>9969</v>
      </c>
      <c r="I3368" s="108" t="s">
        <v>12928</v>
      </c>
      <c r="J3368" s="107" t="s">
        <v>9922</v>
      </c>
      <c r="K3368" s="147"/>
      <c r="L3368" s="107" t="s">
        <v>10056</v>
      </c>
      <c r="M3368" s="108" t="s">
        <v>23747</v>
      </c>
      <c r="N3368" s="149" t="str">
        <f>_xlfn.IFNA(VLOOKUP(K3368,'HAN02'!$I$1:$J$426,2,FALSE),"")</f>
        <v/>
      </c>
    </row>
    <row r="3369" spans="1:14">
      <c r="A3369" s="107">
        <v>3367</v>
      </c>
      <c r="B3369" s="107" t="str">
        <f t="shared" si="52"/>
        <v>440103503367</v>
      </c>
      <c r="C3369" s="108" t="s">
        <v>24102</v>
      </c>
      <c r="D3369" s="108" t="s">
        <v>24099</v>
      </c>
      <c r="E3369" s="108" t="s">
        <v>24103</v>
      </c>
      <c r="F3369" s="107" t="s">
        <v>24104</v>
      </c>
      <c r="G3369" s="108" t="s">
        <v>24105</v>
      </c>
      <c r="H3369" s="107" t="s">
        <v>9969</v>
      </c>
      <c r="I3369" s="108" t="s">
        <v>17236</v>
      </c>
      <c r="J3369" s="107" t="s">
        <v>9922</v>
      </c>
      <c r="K3369" s="147"/>
      <c r="L3369" s="107" t="s">
        <v>9922</v>
      </c>
      <c r="M3369" s="108" t="s">
        <v>23747</v>
      </c>
      <c r="N3369" s="149" t="str">
        <f>_xlfn.IFNA(VLOOKUP(K3369,'HAN02'!$I$1:$J$426,2,FALSE),"")</f>
        <v/>
      </c>
    </row>
    <row r="3370" spans="1:14">
      <c r="A3370" s="107">
        <v>3368</v>
      </c>
      <c r="B3370" s="107" t="str">
        <f t="shared" si="52"/>
        <v>440103503368</v>
      </c>
      <c r="C3370" s="108" t="s">
        <v>24106</v>
      </c>
      <c r="D3370" s="108" t="s">
        <v>24099</v>
      </c>
      <c r="E3370" s="108" t="s">
        <v>24107</v>
      </c>
      <c r="F3370" s="107" t="s">
        <v>24108</v>
      </c>
      <c r="G3370" s="108" t="s">
        <v>24109</v>
      </c>
      <c r="H3370" s="107" t="s">
        <v>9969</v>
      </c>
      <c r="I3370" s="108" t="s">
        <v>24110</v>
      </c>
      <c r="J3370" s="107" t="s">
        <v>9922</v>
      </c>
      <c r="K3370" s="147"/>
      <c r="L3370" s="107" t="s">
        <v>9922</v>
      </c>
      <c r="M3370" s="108" t="s">
        <v>23747</v>
      </c>
      <c r="N3370" s="149" t="str">
        <f>_xlfn.IFNA(VLOOKUP(K3370,'HAN02'!$I$1:$J$426,2,FALSE),"")</f>
        <v/>
      </c>
    </row>
    <row r="3371" spans="1:14">
      <c r="A3371" s="107">
        <v>3369</v>
      </c>
      <c r="B3371" s="107" t="str">
        <f t="shared" si="52"/>
        <v>440103503369</v>
      </c>
      <c r="C3371" s="108" t="s">
        <v>24111</v>
      </c>
      <c r="D3371" s="108" t="s">
        <v>24099</v>
      </c>
      <c r="E3371" s="108" t="s">
        <v>24112</v>
      </c>
      <c r="F3371" s="107" t="s">
        <v>24113</v>
      </c>
      <c r="G3371" s="108" t="s">
        <v>24114</v>
      </c>
      <c r="H3371" s="107" t="s">
        <v>9969</v>
      </c>
      <c r="I3371" s="108" t="s">
        <v>24115</v>
      </c>
      <c r="J3371" s="107" t="s">
        <v>9922</v>
      </c>
      <c r="K3371" s="147"/>
      <c r="L3371" s="107" t="s">
        <v>10056</v>
      </c>
      <c r="M3371" s="108" t="s">
        <v>23747</v>
      </c>
      <c r="N3371" s="149" t="str">
        <f>_xlfn.IFNA(VLOOKUP(K3371,'HAN02'!$I$1:$J$426,2,FALSE),"")</f>
        <v/>
      </c>
    </row>
    <row r="3372" spans="1:14">
      <c r="A3372" s="107">
        <v>3370</v>
      </c>
      <c r="B3372" s="107" t="str">
        <f t="shared" si="52"/>
        <v>440103403370</v>
      </c>
      <c r="C3372" s="108" t="s">
        <v>24116</v>
      </c>
      <c r="D3372" s="108" t="s">
        <v>24099</v>
      </c>
      <c r="E3372" s="108" t="s">
        <v>24117</v>
      </c>
      <c r="F3372" s="107" t="s">
        <v>24118</v>
      </c>
      <c r="G3372" s="108" t="s">
        <v>24119</v>
      </c>
      <c r="H3372" s="107" t="s">
        <v>9931</v>
      </c>
      <c r="I3372" s="108" t="s">
        <v>24120</v>
      </c>
      <c r="J3372" s="107" t="s">
        <v>9922</v>
      </c>
      <c r="K3372" s="147"/>
      <c r="L3372" s="107" t="s">
        <v>9922</v>
      </c>
      <c r="M3372" s="108" t="s">
        <v>23747</v>
      </c>
      <c r="N3372" s="149" t="str">
        <f>_xlfn.IFNA(VLOOKUP(K3372,'HAN02'!$I$1:$J$426,2,FALSE),"")</f>
        <v/>
      </c>
    </row>
    <row r="3373" spans="1:14">
      <c r="A3373" s="107">
        <v>3371</v>
      </c>
      <c r="B3373" s="107" t="str">
        <f t="shared" si="52"/>
        <v>440103503371</v>
      </c>
      <c r="C3373" s="108" t="s">
        <v>24121</v>
      </c>
      <c r="D3373" s="108" t="s">
        <v>24099</v>
      </c>
      <c r="E3373" s="108" t="s">
        <v>24122</v>
      </c>
      <c r="F3373" s="107" t="s">
        <v>23804</v>
      </c>
      <c r="G3373" s="108" t="s">
        <v>24123</v>
      </c>
      <c r="H3373" s="107" t="s">
        <v>9969</v>
      </c>
      <c r="I3373" s="108" t="s">
        <v>11193</v>
      </c>
      <c r="J3373" s="107" t="s">
        <v>9922</v>
      </c>
      <c r="K3373" s="147"/>
      <c r="L3373" s="107" t="s">
        <v>9922</v>
      </c>
      <c r="M3373" s="108" t="s">
        <v>23747</v>
      </c>
      <c r="N3373" s="149" t="str">
        <f>_xlfn.IFNA(VLOOKUP(K3373,'HAN02'!$I$1:$J$426,2,FALSE),"")</f>
        <v/>
      </c>
    </row>
    <row r="3374" spans="1:14">
      <c r="A3374" s="107">
        <v>3372</v>
      </c>
      <c r="B3374" s="107" t="str">
        <f t="shared" si="52"/>
        <v>440103503372</v>
      </c>
      <c r="C3374" s="108" t="s">
        <v>24124</v>
      </c>
      <c r="D3374" s="108" t="s">
        <v>24099</v>
      </c>
      <c r="E3374" s="108" t="s">
        <v>24125</v>
      </c>
      <c r="F3374" s="107" t="s">
        <v>24126</v>
      </c>
      <c r="G3374" s="108" t="s">
        <v>24127</v>
      </c>
      <c r="H3374" s="107" t="s">
        <v>9969</v>
      </c>
      <c r="I3374" s="108" t="s">
        <v>24128</v>
      </c>
      <c r="J3374" s="107" t="s">
        <v>9922</v>
      </c>
      <c r="K3374" s="147"/>
      <c r="L3374" s="107" t="s">
        <v>9922</v>
      </c>
      <c r="M3374" s="108" t="s">
        <v>23747</v>
      </c>
      <c r="N3374" s="149" t="str">
        <f>_xlfn.IFNA(VLOOKUP(K3374,'HAN02'!$I$1:$J$426,2,FALSE),"")</f>
        <v/>
      </c>
    </row>
    <row r="3375" spans="1:14">
      <c r="A3375" s="107">
        <v>3373</v>
      </c>
      <c r="B3375" s="107" t="str">
        <f t="shared" si="52"/>
        <v>440103503373</v>
      </c>
      <c r="C3375" s="108" t="s">
        <v>24129</v>
      </c>
      <c r="D3375" s="108" t="s">
        <v>24099</v>
      </c>
      <c r="E3375" s="108" t="s">
        <v>24130</v>
      </c>
      <c r="F3375" s="107" t="s">
        <v>23804</v>
      </c>
      <c r="G3375" s="108" t="s">
        <v>24131</v>
      </c>
      <c r="H3375" s="107" t="s">
        <v>9969</v>
      </c>
      <c r="I3375" s="108" t="s">
        <v>24132</v>
      </c>
      <c r="J3375" s="107" t="s">
        <v>9922</v>
      </c>
      <c r="K3375" s="147"/>
      <c r="L3375" s="107" t="s">
        <v>9922</v>
      </c>
      <c r="M3375" s="108" t="s">
        <v>23747</v>
      </c>
      <c r="N3375" s="149" t="str">
        <f>_xlfn.IFNA(VLOOKUP(K3375,'HAN02'!$I$1:$J$426,2,FALSE),"")</f>
        <v/>
      </c>
    </row>
    <row r="3376" spans="1:14">
      <c r="A3376" s="107">
        <v>3374</v>
      </c>
      <c r="B3376" s="107" t="str">
        <f t="shared" si="52"/>
        <v>440103503374</v>
      </c>
      <c r="C3376" s="108" t="s">
        <v>24133</v>
      </c>
      <c r="D3376" s="108" t="s">
        <v>24099</v>
      </c>
      <c r="E3376" s="108" t="s">
        <v>24134</v>
      </c>
      <c r="F3376" s="107" t="s">
        <v>23936</v>
      </c>
      <c r="G3376" s="108" t="s">
        <v>24135</v>
      </c>
      <c r="H3376" s="107" t="s">
        <v>9969</v>
      </c>
      <c r="I3376" s="108" t="s">
        <v>16192</v>
      </c>
      <c r="J3376" s="107" t="s">
        <v>9922</v>
      </c>
      <c r="K3376" s="147"/>
      <c r="L3376" s="107" t="s">
        <v>9922</v>
      </c>
      <c r="M3376" s="108" t="s">
        <v>23747</v>
      </c>
      <c r="N3376" s="149" t="str">
        <f>_xlfn.IFNA(VLOOKUP(K3376,'HAN02'!$I$1:$J$426,2,FALSE),"")</f>
        <v/>
      </c>
    </row>
    <row r="3377" spans="1:14">
      <c r="A3377" s="107">
        <v>3375</v>
      </c>
      <c r="B3377" s="107" t="str">
        <f t="shared" si="52"/>
        <v>440103503375</v>
      </c>
      <c r="C3377" s="108" t="s">
        <v>24136</v>
      </c>
      <c r="D3377" s="108" t="s">
        <v>24099</v>
      </c>
      <c r="E3377" s="108" t="s">
        <v>24137</v>
      </c>
      <c r="F3377" s="107" t="s">
        <v>23804</v>
      </c>
      <c r="G3377" s="108" t="s">
        <v>24138</v>
      </c>
      <c r="H3377" s="107" t="s">
        <v>9969</v>
      </c>
      <c r="I3377" s="108" t="s">
        <v>24139</v>
      </c>
      <c r="J3377" s="107" t="s">
        <v>9922</v>
      </c>
      <c r="K3377" s="147"/>
      <c r="L3377" s="107" t="s">
        <v>9922</v>
      </c>
      <c r="M3377" s="108" t="s">
        <v>23747</v>
      </c>
      <c r="N3377" s="149" t="str">
        <f>_xlfn.IFNA(VLOOKUP(K3377,'HAN02'!$I$1:$J$426,2,FALSE),"")</f>
        <v/>
      </c>
    </row>
    <row r="3378" spans="1:14">
      <c r="A3378" s="107">
        <v>3376</v>
      </c>
      <c r="B3378" s="107" t="str">
        <f t="shared" si="52"/>
        <v>440103503376</v>
      </c>
      <c r="C3378" s="108" t="s">
        <v>24140</v>
      </c>
      <c r="D3378" s="108" t="s">
        <v>24099</v>
      </c>
      <c r="E3378" s="108" t="s">
        <v>24141</v>
      </c>
      <c r="F3378" s="107" t="s">
        <v>23744</v>
      </c>
      <c r="G3378" s="108" t="s">
        <v>24142</v>
      </c>
      <c r="H3378" s="107" t="s">
        <v>9969</v>
      </c>
      <c r="I3378" s="108" t="s">
        <v>13622</v>
      </c>
      <c r="J3378" s="107" t="s">
        <v>9922</v>
      </c>
      <c r="K3378" s="147"/>
      <c r="L3378" s="107" t="s">
        <v>9922</v>
      </c>
      <c r="M3378" s="108" t="s">
        <v>23747</v>
      </c>
      <c r="N3378" s="149" t="str">
        <f>_xlfn.IFNA(VLOOKUP(K3378,'HAN02'!$I$1:$J$426,2,FALSE),"")</f>
        <v/>
      </c>
    </row>
    <row r="3379" spans="1:14">
      <c r="A3379" s="107">
        <v>3377</v>
      </c>
      <c r="B3379" s="107" t="str">
        <f t="shared" si="52"/>
        <v>440104303377</v>
      </c>
      <c r="C3379" s="108" t="s">
        <v>24143</v>
      </c>
      <c r="D3379" s="108" t="s">
        <v>24144</v>
      </c>
      <c r="E3379" s="108" t="s">
        <v>24145</v>
      </c>
      <c r="F3379" s="107" t="s">
        <v>23744</v>
      </c>
      <c r="G3379" s="108" t="s">
        <v>24146</v>
      </c>
      <c r="H3379" s="107" t="s">
        <v>10097</v>
      </c>
      <c r="I3379" s="108" t="s">
        <v>24147</v>
      </c>
      <c r="J3379" s="107" t="s">
        <v>9922</v>
      </c>
      <c r="K3379" s="147"/>
      <c r="L3379" s="107" t="s">
        <v>9922</v>
      </c>
      <c r="M3379" s="108" t="s">
        <v>23747</v>
      </c>
      <c r="N3379" s="149" t="str">
        <f>_xlfn.IFNA(VLOOKUP(K3379,'HAN02'!$I$1:$J$426,2,FALSE),"")</f>
        <v/>
      </c>
    </row>
    <row r="3380" spans="1:14">
      <c r="A3380" s="107">
        <v>3378</v>
      </c>
      <c r="B3380" s="107" t="str">
        <f t="shared" si="52"/>
        <v>440104403378</v>
      </c>
      <c r="C3380" s="108" t="s">
        <v>24148</v>
      </c>
      <c r="D3380" s="108" t="s">
        <v>24144</v>
      </c>
      <c r="E3380" s="108" t="s">
        <v>24149</v>
      </c>
      <c r="F3380" s="107" t="s">
        <v>23744</v>
      </c>
      <c r="G3380" s="108" t="s">
        <v>24150</v>
      </c>
      <c r="H3380" s="107" t="s">
        <v>9931</v>
      </c>
      <c r="I3380" s="108" t="s">
        <v>24151</v>
      </c>
      <c r="J3380" s="107" t="s">
        <v>9922</v>
      </c>
      <c r="K3380" s="147"/>
      <c r="L3380" s="107" t="s">
        <v>9922</v>
      </c>
      <c r="M3380" s="108" t="s">
        <v>23747</v>
      </c>
      <c r="N3380" s="149" t="str">
        <f>_xlfn.IFNA(VLOOKUP(K3380,'HAN02'!$I$1:$J$426,2,FALSE),"")</f>
        <v/>
      </c>
    </row>
    <row r="3381" spans="1:14">
      <c r="A3381" s="107">
        <v>3379</v>
      </c>
      <c r="B3381" s="107" t="str">
        <f t="shared" si="52"/>
        <v>440104503379</v>
      </c>
      <c r="C3381" s="108" t="s">
        <v>24152</v>
      </c>
      <c r="D3381" s="108" t="s">
        <v>24144</v>
      </c>
      <c r="E3381" s="108" t="s">
        <v>24153</v>
      </c>
      <c r="F3381" s="107" t="s">
        <v>23744</v>
      </c>
      <c r="G3381" s="108" t="s">
        <v>24154</v>
      </c>
      <c r="H3381" s="107" t="s">
        <v>9969</v>
      </c>
      <c r="I3381" s="108" t="s">
        <v>13833</v>
      </c>
      <c r="J3381" s="107" t="s">
        <v>9933</v>
      </c>
      <c r="K3381" s="147" t="s">
        <v>23782</v>
      </c>
      <c r="L3381" s="107" t="s">
        <v>9922</v>
      </c>
      <c r="M3381" s="108" t="s">
        <v>23747</v>
      </c>
      <c r="N3381" s="149" t="str">
        <f>_xlfn.IFNA(VLOOKUP(K3381,'HAN02'!$I$1:$J$426,2,FALSE),"")</f>
        <v>GG442035</v>
      </c>
    </row>
    <row r="3382" spans="1:14">
      <c r="A3382" s="107">
        <v>3380</v>
      </c>
      <c r="B3382" s="107" t="str">
        <f t="shared" si="52"/>
        <v>440104503380</v>
      </c>
      <c r="C3382" s="108" t="s">
        <v>24155</v>
      </c>
      <c r="D3382" s="108" t="s">
        <v>24144</v>
      </c>
      <c r="E3382" s="108" t="s">
        <v>24156</v>
      </c>
      <c r="F3382" s="107" t="s">
        <v>23744</v>
      </c>
      <c r="G3382" s="108" t="s">
        <v>24157</v>
      </c>
      <c r="H3382" s="107" t="s">
        <v>9969</v>
      </c>
      <c r="I3382" s="108" t="s">
        <v>22205</v>
      </c>
      <c r="J3382" s="107" t="s">
        <v>9922</v>
      </c>
      <c r="K3382" s="147"/>
      <c r="L3382" s="107" t="s">
        <v>9922</v>
      </c>
      <c r="M3382" s="108" t="s">
        <v>23747</v>
      </c>
      <c r="N3382" s="149" t="str">
        <f>_xlfn.IFNA(VLOOKUP(K3382,'HAN02'!$I$1:$J$426,2,FALSE),"")</f>
        <v/>
      </c>
    </row>
    <row r="3383" spans="1:14">
      <c r="A3383" s="107">
        <v>3381</v>
      </c>
      <c r="B3383" s="107" t="str">
        <f t="shared" si="52"/>
        <v>440104503381</v>
      </c>
      <c r="C3383" s="108" t="s">
        <v>24158</v>
      </c>
      <c r="D3383" s="108" t="s">
        <v>24144</v>
      </c>
      <c r="E3383" s="108" t="s">
        <v>24159</v>
      </c>
      <c r="F3383" s="107" t="s">
        <v>23931</v>
      </c>
      <c r="G3383" s="108" t="s">
        <v>24160</v>
      </c>
      <c r="H3383" s="107" t="s">
        <v>9969</v>
      </c>
      <c r="I3383" s="108" t="s">
        <v>11411</v>
      </c>
      <c r="J3383" s="107" t="s">
        <v>9922</v>
      </c>
      <c r="K3383" s="147"/>
      <c r="L3383" s="107" t="s">
        <v>9922</v>
      </c>
      <c r="M3383" s="108" t="s">
        <v>23747</v>
      </c>
      <c r="N3383" s="149" t="str">
        <f>_xlfn.IFNA(VLOOKUP(K3383,'HAN02'!$I$1:$J$426,2,FALSE),"")</f>
        <v/>
      </c>
    </row>
    <row r="3384" spans="1:14">
      <c r="A3384" s="107">
        <v>3382</v>
      </c>
      <c r="B3384" s="107" t="str">
        <f t="shared" si="52"/>
        <v>440104503382</v>
      </c>
      <c r="C3384" s="108" t="s">
        <v>24161</v>
      </c>
      <c r="D3384" s="108" t="s">
        <v>24144</v>
      </c>
      <c r="E3384" s="108" t="s">
        <v>24162</v>
      </c>
      <c r="F3384" s="107" t="s">
        <v>24108</v>
      </c>
      <c r="G3384" s="108" t="s">
        <v>24163</v>
      </c>
      <c r="H3384" s="107" t="s">
        <v>9969</v>
      </c>
      <c r="I3384" s="108" t="s">
        <v>24164</v>
      </c>
      <c r="J3384" s="107" t="s">
        <v>9922</v>
      </c>
      <c r="K3384" s="147"/>
      <c r="L3384" s="107" t="s">
        <v>9922</v>
      </c>
      <c r="M3384" s="108" t="s">
        <v>23747</v>
      </c>
      <c r="N3384" s="149" t="str">
        <f>_xlfn.IFNA(VLOOKUP(K3384,'HAN02'!$I$1:$J$426,2,FALSE),"")</f>
        <v/>
      </c>
    </row>
    <row r="3385" spans="1:14">
      <c r="A3385" s="107">
        <v>3383</v>
      </c>
      <c r="B3385" s="107" t="str">
        <f t="shared" si="52"/>
        <v>440104503383</v>
      </c>
      <c r="C3385" s="108" t="s">
        <v>24165</v>
      </c>
      <c r="D3385" s="108" t="s">
        <v>24144</v>
      </c>
      <c r="E3385" s="108" t="s">
        <v>24166</v>
      </c>
      <c r="F3385" s="107" t="s">
        <v>24167</v>
      </c>
      <c r="G3385" s="108" t="s">
        <v>24168</v>
      </c>
      <c r="H3385" s="107" t="s">
        <v>9969</v>
      </c>
      <c r="I3385" s="108" t="s">
        <v>15924</v>
      </c>
      <c r="J3385" s="107" t="s">
        <v>9922</v>
      </c>
      <c r="K3385" s="147"/>
      <c r="L3385" s="107" t="s">
        <v>9922</v>
      </c>
      <c r="M3385" s="108" t="s">
        <v>23747</v>
      </c>
      <c r="N3385" s="149" t="str">
        <f>_xlfn.IFNA(VLOOKUP(K3385,'HAN02'!$I$1:$J$426,2,FALSE),"")</f>
        <v/>
      </c>
    </row>
    <row r="3386" spans="1:14">
      <c r="A3386" s="107">
        <v>3384</v>
      </c>
      <c r="B3386" s="107" t="str">
        <f t="shared" si="52"/>
        <v>440105303384</v>
      </c>
      <c r="C3386" s="108" t="s">
        <v>24169</v>
      </c>
      <c r="D3386" s="108" t="s">
        <v>24170</v>
      </c>
      <c r="E3386" s="108" t="s">
        <v>24171</v>
      </c>
      <c r="F3386" s="107" t="s">
        <v>24172</v>
      </c>
      <c r="G3386" s="108" t="s">
        <v>24173</v>
      </c>
      <c r="H3386" s="107" t="s">
        <v>10097</v>
      </c>
      <c r="I3386" s="108" t="s">
        <v>24174</v>
      </c>
      <c r="J3386" s="107" t="s">
        <v>9922</v>
      </c>
      <c r="K3386" s="147"/>
      <c r="L3386" s="107" t="s">
        <v>10056</v>
      </c>
      <c r="M3386" s="108" t="s">
        <v>23747</v>
      </c>
      <c r="N3386" s="149" t="str">
        <f>_xlfn.IFNA(VLOOKUP(K3386,'HAN02'!$I$1:$J$426,2,FALSE),"")</f>
        <v/>
      </c>
    </row>
    <row r="3387" spans="1:14">
      <c r="A3387" s="107">
        <v>3385</v>
      </c>
      <c r="B3387" s="107" t="str">
        <f t="shared" si="52"/>
        <v>440105403385</v>
      </c>
      <c r="C3387" s="108" t="s">
        <v>24175</v>
      </c>
      <c r="D3387" s="108" t="s">
        <v>24170</v>
      </c>
      <c r="E3387" s="108" t="s">
        <v>24176</v>
      </c>
      <c r="F3387" s="107" t="s">
        <v>24177</v>
      </c>
      <c r="G3387" s="108" t="s">
        <v>24178</v>
      </c>
      <c r="H3387" s="107" t="s">
        <v>9931</v>
      </c>
      <c r="I3387" s="108" t="s">
        <v>24179</v>
      </c>
      <c r="J3387" s="107" t="s">
        <v>9922</v>
      </c>
      <c r="K3387" s="147"/>
      <c r="L3387" s="107" t="s">
        <v>10056</v>
      </c>
      <c r="M3387" s="108" t="s">
        <v>23747</v>
      </c>
      <c r="N3387" s="149" t="str">
        <f>_xlfn.IFNA(VLOOKUP(K3387,'HAN02'!$I$1:$J$426,2,FALSE),"")</f>
        <v/>
      </c>
    </row>
    <row r="3388" spans="1:14">
      <c r="A3388" s="107">
        <v>3386</v>
      </c>
      <c r="B3388" s="107" t="str">
        <f t="shared" si="52"/>
        <v>440105503386</v>
      </c>
      <c r="C3388" s="108" t="s">
        <v>24180</v>
      </c>
      <c r="D3388" s="108" t="s">
        <v>24170</v>
      </c>
      <c r="E3388" s="108" t="s">
        <v>24181</v>
      </c>
      <c r="F3388" s="107" t="s">
        <v>24182</v>
      </c>
      <c r="G3388" s="108" t="s">
        <v>24183</v>
      </c>
      <c r="H3388" s="107" t="s">
        <v>9969</v>
      </c>
      <c r="I3388" s="108" t="s">
        <v>24184</v>
      </c>
      <c r="J3388" s="107" t="s">
        <v>9922</v>
      </c>
      <c r="K3388" s="147"/>
      <c r="L3388" s="107" t="s">
        <v>10056</v>
      </c>
      <c r="M3388" s="108" t="s">
        <v>23747</v>
      </c>
      <c r="N3388" s="149" t="str">
        <f>_xlfn.IFNA(VLOOKUP(K3388,'HAN02'!$I$1:$J$426,2,FALSE),"")</f>
        <v/>
      </c>
    </row>
    <row r="3389" spans="1:14">
      <c r="A3389" s="107">
        <v>3387</v>
      </c>
      <c r="B3389" s="107" t="str">
        <f t="shared" si="52"/>
        <v>440105403387</v>
      </c>
      <c r="C3389" s="108" t="s">
        <v>24185</v>
      </c>
      <c r="D3389" s="108" t="s">
        <v>24170</v>
      </c>
      <c r="E3389" s="108" t="s">
        <v>24186</v>
      </c>
      <c r="F3389" s="107" t="s">
        <v>23744</v>
      </c>
      <c r="G3389" s="108" t="s">
        <v>24187</v>
      </c>
      <c r="H3389" s="107" t="s">
        <v>9931</v>
      </c>
      <c r="I3389" s="108" t="s">
        <v>24188</v>
      </c>
      <c r="J3389" s="107" t="s">
        <v>9922</v>
      </c>
      <c r="K3389" s="147"/>
      <c r="L3389" s="107" t="s">
        <v>9922</v>
      </c>
      <c r="M3389" s="108" t="s">
        <v>23747</v>
      </c>
      <c r="N3389" s="149" t="str">
        <f>_xlfn.IFNA(VLOOKUP(K3389,'HAN02'!$I$1:$J$426,2,FALSE),"")</f>
        <v/>
      </c>
    </row>
    <row r="3390" spans="1:14">
      <c r="A3390" s="107">
        <v>3388</v>
      </c>
      <c r="B3390" s="107" t="str">
        <f t="shared" si="52"/>
        <v>440105403388</v>
      </c>
      <c r="C3390" s="108" t="s">
        <v>24189</v>
      </c>
      <c r="D3390" s="108" t="s">
        <v>24170</v>
      </c>
      <c r="E3390" s="108" t="s">
        <v>24190</v>
      </c>
      <c r="F3390" s="107" t="s">
        <v>24182</v>
      </c>
      <c r="G3390" s="108" t="s">
        <v>24191</v>
      </c>
      <c r="H3390" s="107" t="s">
        <v>9931</v>
      </c>
      <c r="I3390" s="108" t="s">
        <v>24192</v>
      </c>
      <c r="J3390" s="107" t="s">
        <v>9922</v>
      </c>
      <c r="K3390" s="147"/>
      <c r="L3390" s="107" t="s">
        <v>9922</v>
      </c>
      <c r="M3390" s="108" t="s">
        <v>23747</v>
      </c>
      <c r="N3390" s="149" t="str">
        <f>_xlfn.IFNA(VLOOKUP(K3390,'HAN02'!$I$1:$J$426,2,FALSE),"")</f>
        <v/>
      </c>
    </row>
    <row r="3391" spans="1:14">
      <c r="A3391" s="107">
        <v>3389</v>
      </c>
      <c r="B3391" s="107" t="str">
        <f t="shared" si="52"/>
        <v>440105503389</v>
      </c>
      <c r="C3391" s="108" t="s">
        <v>24193</v>
      </c>
      <c r="D3391" s="108" t="s">
        <v>24170</v>
      </c>
      <c r="E3391" s="108" t="s">
        <v>24194</v>
      </c>
      <c r="F3391" s="107" t="s">
        <v>24195</v>
      </c>
      <c r="G3391" s="108" t="s">
        <v>24196</v>
      </c>
      <c r="H3391" s="107" t="s">
        <v>9969</v>
      </c>
      <c r="I3391" s="108" t="s">
        <v>24091</v>
      </c>
      <c r="J3391" s="107" t="s">
        <v>9922</v>
      </c>
      <c r="K3391" s="147"/>
      <c r="L3391" s="107" t="s">
        <v>9922</v>
      </c>
      <c r="M3391" s="108" t="s">
        <v>23747</v>
      </c>
      <c r="N3391" s="149" t="str">
        <f>_xlfn.IFNA(VLOOKUP(K3391,'HAN02'!$I$1:$J$426,2,FALSE),"")</f>
        <v/>
      </c>
    </row>
    <row r="3392" spans="1:14">
      <c r="A3392" s="107">
        <v>3390</v>
      </c>
      <c r="B3392" s="107" t="str">
        <f t="shared" si="52"/>
        <v>440105503390</v>
      </c>
      <c r="C3392" s="108" t="s">
        <v>24197</v>
      </c>
      <c r="D3392" s="108" t="s">
        <v>24170</v>
      </c>
      <c r="E3392" s="108" t="s">
        <v>24198</v>
      </c>
      <c r="F3392" s="107" t="s">
        <v>23744</v>
      </c>
      <c r="G3392" s="108" t="s">
        <v>24199</v>
      </c>
      <c r="H3392" s="107" t="s">
        <v>9969</v>
      </c>
      <c r="I3392" s="108" t="s">
        <v>16303</v>
      </c>
      <c r="J3392" s="107" t="s">
        <v>9922</v>
      </c>
      <c r="K3392" s="147"/>
      <c r="L3392" s="107" t="s">
        <v>9922</v>
      </c>
      <c r="M3392" s="108" t="s">
        <v>23747</v>
      </c>
      <c r="N3392" s="149" t="str">
        <f>_xlfn.IFNA(VLOOKUP(K3392,'HAN02'!$I$1:$J$426,2,FALSE),"")</f>
        <v/>
      </c>
    </row>
    <row r="3393" spans="1:14">
      <c r="A3393" s="107">
        <v>3391</v>
      </c>
      <c r="B3393" s="107" t="str">
        <f t="shared" si="52"/>
        <v>440105503391</v>
      </c>
      <c r="C3393" s="108" t="s">
        <v>24200</v>
      </c>
      <c r="D3393" s="108" t="s">
        <v>24170</v>
      </c>
      <c r="E3393" s="108" t="s">
        <v>24201</v>
      </c>
      <c r="F3393" s="107" t="s">
        <v>24202</v>
      </c>
      <c r="G3393" s="108" t="s">
        <v>24203</v>
      </c>
      <c r="H3393" s="107" t="s">
        <v>9969</v>
      </c>
      <c r="I3393" s="108" t="s">
        <v>17313</v>
      </c>
      <c r="J3393" s="107" t="s">
        <v>9922</v>
      </c>
      <c r="K3393" s="147"/>
      <c r="L3393" s="107" t="s">
        <v>9922</v>
      </c>
      <c r="M3393" s="108" t="s">
        <v>23747</v>
      </c>
      <c r="N3393" s="149" t="str">
        <f>_xlfn.IFNA(VLOOKUP(K3393,'HAN02'!$I$1:$J$426,2,FALSE),"")</f>
        <v/>
      </c>
    </row>
    <row r="3394" spans="1:14">
      <c r="A3394" s="107">
        <v>3392</v>
      </c>
      <c r="B3394" s="107" t="str">
        <f t="shared" si="52"/>
        <v>440105503392</v>
      </c>
      <c r="C3394" s="108" t="s">
        <v>24204</v>
      </c>
      <c r="D3394" s="108" t="s">
        <v>24170</v>
      </c>
      <c r="E3394" s="108" t="s">
        <v>24205</v>
      </c>
      <c r="F3394" s="107" t="s">
        <v>24206</v>
      </c>
      <c r="G3394" s="108" t="s">
        <v>24207</v>
      </c>
      <c r="H3394" s="107" t="s">
        <v>9969</v>
      </c>
      <c r="I3394" s="108" t="s">
        <v>11571</v>
      </c>
      <c r="J3394" s="107" t="s">
        <v>9922</v>
      </c>
      <c r="K3394" s="147"/>
      <c r="L3394" s="107" t="s">
        <v>9922</v>
      </c>
      <c r="M3394" s="108" t="s">
        <v>23747</v>
      </c>
      <c r="N3394" s="149" t="str">
        <f>_xlfn.IFNA(VLOOKUP(K3394,'HAN02'!$I$1:$J$426,2,FALSE),"")</f>
        <v/>
      </c>
    </row>
    <row r="3395" spans="1:14">
      <c r="A3395" s="107">
        <v>3393</v>
      </c>
      <c r="B3395" s="107" t="str">
        <f t="shared" si="52"/>
        <v>440105503393</v>
      </c>
      <c r="C3395" s="108" t="s">
        <v>24208</v>
      </c>
      <c r="D3395" s="108" t="s">
        <v>24170</v>
      </c>
      <c r="E3395" s="108" t="s">
        <v>24209</v>
      </c>
      <c r="F3395" s="107" t="s">
        <v>23744</v>
      </c>
      <c r="G3395" s="108" t="s">
        <v>24210</v>
      </c>
      <c r="H3395" s="107" t="s">
        <v>9969</v>
      </c>
      <c r="I3395" s="108" t="s">
        <v>12345</v>
      </c>
      <c r="J3395" s="107" t="s">
        <v>9922</v>
      </c>
      <c r="K3395" s="147"/>
      <c r="L3395" s="107" t="s">
        <v>9922</v>
      </c>
      <c r="M3395" s="108" t="s">
        <v>23747</v>
      </c>
      <c r="N3395" s="149" t="str">
        <f>_xlfn.IFNA(VLOOKUP(K3395,'HAN02'!$I$1:$J$426,2,FALSE),"")</f>
        <v/>
      </c>
    </row>
    <row r="3396" spans="1:14">
      <c r="A3396" s="107">
        <v>3394</v>
      </c>
      <c r="B3396" s="107" t="str">
        <f t="shared" ref="B3396:B3459" si="53">D3396&amp;IF(H3396="",0,H3396)&amp;REPT(0,5-LEN(A3396))&amp;A3396</f>
        <v>440105503394</v>
      </c>
      <c r="C3396" s="108" t="s">
        <v>24211</v>
      </c>
      <c r="D3396" s="108" t="s">
        <v>24170</v>
      </c>
      <c r="E3396" s="108" t="s">
        <v>24212</v>
      </c>
      <c r="F3396" s="107" t="s">
        <v>23744</v>
      </c>
      <c r="G3396" s="108" t="s">
        <v>24213</v>
      </c>
      <c r="H3396" s="107" t="s">
        <v>9969</v>
      </c>
      <c r="I3396" s="108" t="s">
        <v>24214</v>
      </c>
      <c r="J3396" s="107" t="s">
        <v>9922</v>
      </c>
      <c r="K3396" s="147"/>
      <c r="L3396" s="107" t="s">
        <v>9922</v>
      </c>
      <c r="M3396" s="108" t="s">
        <v>23747</v>
      </c>
      <c r="N3396" s="149" t="str">
        <f>_xlfn.IFNA(VLOOKUP(K3396,'HAN02'!$I$1:$J$426,2,FALSE),"")</f>
        <v/>
      </c>
    </row>
    <row r="3397" spans="1:14">
      <c r="A3397" s="107">
        <v>3395</v>
      </c>
      <c r="B3397" s="107" t="str">
        <f t="shared" si="53"/>
        <v>440105503395</v>
      </c>
      <c r="C3397" s="108" t="s">
        <v>24215</v>
      </c>
      <c r="D3397" s="108" t="s">
        <v>24170</v>
      </c>
      <c r="E3397" s="108" t="s">
        <v>24216</v>
      </c>
      <c r="F3397" s="107" t="s">
        <v>24202</v>
      </c>
      <c r="G3397" s="108" t="s">
        <v>24217</v>
      </c>
      <c r="H3397" s="107" t="s">
        <v>9969</v>
      </c>
      <c r="I3397" s="108" t="s">
        <v>24218</v>
      </c>
      <c r="J3397" s="107" t="s">
        <v>9922</v>
      </c>
      <c r="K3397" s="147"/>
      <c r="L3397" s="107" t="s">
        <v>9922</v>
      </c>
      <c r="M3397" s="108" t="s">
        <v>23747</v>
      </c>
      <c r="N3397" s="149" t="str">
        <f>_xlfn.IFNA(VLOOKUP(K3397,'HAN02'!$I$1:$J$426,2,FALSE),"")</f>
        <v/>
      </c>
    </row>
    <row r="3398" spans="1:14">
      <c r="A3398" s="107">
        <v>3396</v>
      </c>
      <c r="B3398" s="107" t="str">
        <f t="shared" si="53"/>
        <v>440105403396</v>
      </c>
      <c r="C3398" s="108" t="s">
        <v>24219</v>
      </c>
      <c r="D3398" s="108" t="s">
        <v>24170</v>
      </c>
      <c r="E3398" s="108" t="s">
        <v>24220</v>
      </c>
      <c r="F3398" s="107" t="s">
        <v>24202</v>
      </c>
      <c r="G3398" s="108" t="s">
        <v>24221</v>
      </c>
      <c r="H3398" s="107" t="s">
        <v>9931</v>
      </c>
      <c r="I3398" s="108" t="s">
        <v>24222</v>
      </c>
      <c r="J3398" s="107" t="s">
        <v>9922</v>
      </c>
      <c r="K3398" s="147"/>
      <c r="L3398" s="107" t="s">
        <v>9922</v>
      </c>
      <c r="M3398" s="108" t="s">
        <v>23747</v>
      </c>
      <c r="N3398" s="149" t="str">
        <f>_xlfn.IFNA(VLOOKUP(K3398,'HAN02'!$I$1:$J$426,2,FALSE),"")</f>
        <v/>
      </c>
    </row>
    <row r="3399" spans="1:14">
      <c r="A3399" s="107">
        <v>3397</v>
      </c>
      <c r="B3399" s="107" t="str">
        <f t="shared" si="53"/>
        <v>440105503397</v>
      </c>
      <c r="C3399" s="108" t="s">
        <v>24223</v>
      </c>
      <c r="D3399" s="108" t="s">
        <v>24170</v>
      </c>
      <c r="E3399" s="108" t="s">
        <v>24224</v>
      </c>
      <c r="F3399" s="107" t="s">
        <v>24177</v>
      </c>
      <c r="G3399" s="108" t="s">
        <v>24225</v>
      </c>
      <c r="H3399" s="107" t="s">
        <v>9969</v>
      </c>
      <c r="I3399" s="108" t="s">
        <v>14475</v>
      </c>
      <c r="J3399" s="107" t="s">
        <v>9922</v>
      </c>
      <c r="K3399" s="147"/>
      <c r="L3399" s="107" t="s">
        <v>9922</v>
      </c>
      <c r="M3399" s="108" t="s">
        <v>23747</v>
      </c>
      <c r="N3399" s="149" t="str">
        <f>_xlfn.IFNA(VLOOKUP(K3399,'HAN02'!$I$1:$J$426,2,FALSE),"")</f>
        <v/>
      </c>
    </row>
    <row r="3400" spans="1:14">
      <c r="A3400" s="107">
        <v>3398</v>
      </c>
      <c r="B3400" s="107" t="str">
        <f t="shared" si="53"/>
        <v>440105403398</v>
      </c>
      <c r="C3400" s="108" t="s">
        <v>24226</v>
      </c>
      <c r="D3400" s="108" t="s">
        <v>24170</v>
      </c>
      <c r="E3400" s="108" t="s">
        <v>24227</v>
      </c>
      <c r="F3400" s="107" t="s">
        <v>23744</v>
      </c>
      <c r="G3400" s="108" t="s">
        <v>24228</v>
      </c>
      <c r="H3400" s="107" t="s">
        <v>9931</v>
      </c>
      <c r="I3400" s="108" t="s">
        <v>14326</v>
      </c>
      <c r="J3400" s="107" t="s">
        <v>9922</v>
      </c>
      <c r="K3400" s="147"/>
      <c r="L3400" s="107" t="s">
        <v>9922</v>
      </c>
      <c r="M3400" s="108" t="s">
        <v>23747</v>
      </c>
      <c r="N3400" s="149" t="str">
        <f>_xlfn.IFNA(VLOOKUP(K3400,'HAN02'!$I$1:$J$426,2,FALSE),"")</f>
        <v/>
      </c>
    </row>
    <row r="3401" spans="1:14">
      <c r="A3401" s="107">
        <v>3399</v>
      </c>
      <c r="B3401" s="107" t="str">
        <f t="shared" si="53"/>
        <v>440105503399</v>
      </c>
      <c r="C3401" s="108" t="s">
        <v>24229</v>
      </c>
      <c r="D3401" s="108" t="s">
        <v>24170</v>
      </c>
      <c r="E3401" s="108" t="s">
        <v>24230</v>
      </c>
      <c r="F3401" s="107" t="s">
        <v>24002</v>
      </c>
      <c r="G3401" s="108" t="s">
        <v>24231</v>
      </c>
      <c r="H3401" s="107" t="s">
        <v>9969</v>
      </c>
      <c r="I3401" s="108" t="s">
        <v>13749</v>
      </c>
      <c r="J3401" s="107" t="s">
        <v>9922</v>
      </c>
      <c r="K3401" s="147"/>
      <c r="L3401" s="107" t="s">
        <v>9922</v>
      </c>
      <c r="M3401" s="108" t="s">
        <v>23747</v>
      </c>
      <c r="N3401" s="149" t="str">
        <f>_xlfn.IFNA(VLOOKUP(K3401,'HAN02'!$I$1:$J$426,2,FALSE),"")</f>
        <v/>
      </c>
    </row>
    <row r="3402" spans="1:14">
      <c r="A3402" s="107">
        <v>3400</v>
      </c>
      <c r="B3402" s="107" t="str">
        <f t="shared" si="53"/>
        <v>440105503400</v>
      </c>
      <c r="C3402" s="108" t="s">
        <v>24232</v>
      </c>
      <c r="D3402" s="108" t="s">
        <v>24170</v>
      </c>
      <c r="E3402" s="108" t="s">
        <v>24233</v>
      </c>
      <c r="F3402" s="107" t="s">
        <v>24182</v>
      </c>
      <c r="G3402" s="108" t="s">
        <v>24234</v>
      </c>
      <c r="H3402" s="107" t="s">
        <v>9969</v>
      </c>
      <c r="I3402" s="108" t="s">
        <v>24235</v>
      </c>
      <c r="J3402" s="107" t="s">
        <v>9922</v>
      </c>
      <c r="K3402" s="147"/>
      <c r="L3402" s="107" t="s">
        <v>9922</v>
      </c>
      <c r="M3402" s="108" t="s">
        <v>23747</v>
      </c>
      <c r="N3402" s="149" t="str">
        <f>_xlfn.IFNA(VLOOKUP(K3402,'HAN02'!$I$1:$J$426,2,FALSE),"")</f>
        <v/>
      </c>
    </row>
    <row r="3403" spans="1:14">
      <c r="A3403" s="107">
        <v>3401</v>
      </c>
      <c r="B3403" s="107" t="str">
        <f t="shared" si="53"/>
        <v>440105503401</v>
      </c>
      <c r="C3403" s="108" t="s">
        <v>24236</v>
      </c>
      <c r="D3403" s="108" t="s">
        <v>24170</v>
      </c>
      <c r="E3403" s="108" t="s">
        <v>24237</v>
      </c>
      <c r="F3403" s="107" t="s">
        <v>23767</v>
      </c>
      <c r="G3403" s="108" t="s">
        <v>24238</v>
      </c>
      <c r="H3403" s="107" t="s">
        <v>9969</v>
      </c>
      <c r="I3403" s="108" t="s">
        <v>24235</v>
      </c>
      <c r="J3403" s="107" t="s">
        <v>9922</v>
      </c>
      <c r="K3403" s="147"/>
      <c r="L3403" s="107" t="s">
        <v>9922</v>
      </c>
      <c r="M3403" s="108" t="s">
        <v>23747</v>
      </c>
      <c r="N3403" s="149" t="str">
        <f>_xlfn.IFNA(VLOOKUP(K3403,'HAN02'!$I$1:$J$426,2,FALSE),"")</f>
        <v/>
      </c>
    </row>
    <row r="3404" spans="1:14">
      <c r="A3404" s="107">
        <v>3402</v>
      </c>
      <c r="B3404" s="107" t="str">
        <f t="shared" si="53"/>
        <v>440105503402</v>
      </c>
      <c r="C3404" s="108" t="s">
        <v>24239</v>
      </c>
      <c r="D3404" s="108" t="s">
        <v>24170</v>
      </c>
      <c r="E3404" s="108" t="s">
        <v>24240</v>
      </c>
      <c r="F3404" s="107" t="s">
        <v>24206</v>
      </c>
      <c r="G3404" s="108" t="s">
        <v>24241</v>
      </c>
      <c r="H3404" s="107" t="s">
        <v>9969</v>
      </c>
      <c r="I3404" s="108" t="s">
        <v>24242</v>
      </c>
      <c r="J3404" s="107" t="s">
        <v>9922</v>
      </c>
      <c r="K3404" s="147"/>
      <c r="L3404" s="107" t="s">
        <v>9922</v>
      </c>
      <c r="M3404" s="108" t="s">
        <v>23747</v>
      </c>
      <c r="N3404" s="149" t="str">
        <f>_xlfn.IFNA(VLOOKUP(K3404,'HAN02'!$I$1:$J$426,2,FALSE),"")</f>
        <v/>
      </c>
    </row>
    <row r="3405" spans="1:14">
      <c r="A3405" s="107">
        <v>3403</v>
      </c>
      <c r="B3405" s="107" t="str">
        <f t="shared" si="53"/>
        <v>440105503403</v>
      </c>
      <c r="C3405" s="108" t="s">
        <v>24243</v>
      </c>
      <c r="D3405" s="108" t="s">
        <v>24170</v>
      </c>
      <c r="E3405" s="108" t="s">
        <v>24244</v>
      </c>
      <c r="F3405" s="107" t="s">
        <v>24245</v>
      </c>
      <c r="G3405" s="108" t="s">
        <v>24246</v>
      </c>
      <c r="H3405" s="107" t="s">
        <v>9969</v>
      </c>
      <c r="I3405" s="108" t="s">
        <v>24247</v>
      </c>
      <c r="J3405" s="107" t="s">
        <v>9922</v>
      </c>
      <c r="K3405" s="147"/>
      <c r="L3405" s="107" t="s">
        <v>9922</v>
      </c>
      <c r="M3405" s="108" t="s">
        <v>23747</v>
      </c>
      <c r="N3405" s="149" t="str">
        <f>_xlfn.IFNA(VLOOKUP(K3405,'HAN02'!$I$1:$J$426,2,FALSE),"")</f>
        <v/>
      </c>
    </row>
    <row r="3406" spans="1:14">
      <c r="A3406" s="107">
        <v>3404</v>
      </c>
      <c r="B3406" s="107" t="str">
        <f t="shared" si="53"/>
        <v>440106503404</v>
      </c>
      <c r="C3406" s="108" t="s">
        <v>24248</v>
      </c>
      <c r="D3406" s="108" t="s">
        <v>24249</v>
      </c>
      <c r="E3406" s="108" t="s">
        <v>24250</v>
      </c>
      <c r="F3406" s="107" t="s">
        <v>23758</v>
      </c>
      <c r="G3406" s="108" t="s">
        <v>24251</v>
      </c>
      <c r="H3406" s="107" t="s">
        <v>9969</v>
      </c>
      <c r="I3406" s="108" t="s">
        <v>24252</v>
      </c>
      <c r="J3406" s="107" t="s">
        <v>9922</v>
      </c>
      <c r="K3406" s="147"/>
      <c r="L3406" s="107" t="s">
        <v>10056</v>
      </c>
      <c r="M3406" s="108" t="s">
        <v>23747</v>
      </c>
      <c r="N3406" s="149" t="str">
        <f>_xlfn.IFNA(VLOOKUP(K3406,'HAN02'!$I$1:$J$426,2,FALSE),"")</f>
        <v/>
      </c>
    </row>
    <row r="3407" spans="1:14">
      <c r="A3407" s="107">
        <v>3405</v>
      </c>
      <c r="B3407" s="107" t="str">
        <f t="shared" si="53"/>
        <v>440106503405</v>
      </c>
      <c r="C3407" s="108" t="s">
        <v>24253</v>
      </c>
      <c r="D3407" s="108" t="s">
        <v>24249</v>
      </c>
      <c r="E3407" s="108" t="s">
        <v>24254</v>
      </c>
      <c r="F3407" s="107" t="s">
        <v>23744</v>
      </c>
      <c r="G3407" s="108" t="s">
        <v>24255</v>
      </c>
      <c r="H3407" s="107" t="s">
        <v>9969</v>
      </c>
      <c r="I3407" s="108" t="s">
        <v>24256</v>
      </c>
      <c r="J3407" s="107" t="s">
        <v>9922</v>
      </c>
      <c r="K3407" s="147"/>
      <c r="L3407" s="107" t="s">
        <v>9922</v>
      </c>
      <c r="M3407" s="108" t="s">
        <v>23747</v>
      </c>
      <c r="N3407" s="149" t="str">
        <f>_xlfn.IFNA(VLOOKUP(K3407,'HAN02'!$I$1:$J$426,2,FALSE),"")</f>
        <v/>
      </c>
    </row>
    <row r="3408" spans="1:14">
      <c r="A3408" s="107">
        <v>3406</v>
      </c>
      <c r="B3408" s="107" t="str">
        <f t="shared" si="53"/>
        <v>440106503406</v>
      </c>
      <c r="C3408" s="108" t="s">
        <v>24257</v>
      </c>
      <c r="D3408" s="108" t="s">
        <v>24249</v>
      </c>
      <c r="E3408" s="108" t="s">
        <v>24258</v>
      </c>
      <c r="F3408" s="107" t="s">
        <v>23864</v>
      </c>
      <c r="G3408" s="108" t="s">
        <v>24259</v>
      </c>
      <c r="H3408" s="107" t="s">
        <v>9969</v>
      </c>
      <c r="I3408" s="108" t="s">
        <v>16531</v>
      </c>
      <c r="J3408" s="107" t="s">
        <v>9933</v>
      </c>
      <c r="K3408" s="147" t="s">
        <v>23782</v>
      </c>
      <c r="L3408" s="107" t="s">
        <v>10056</v>
      </c>
      <c r="M3408" s="108" t="s">
        <v>23747</v>
      </c>
      <c r="N3408" s="149" t="str">
        <f>_xlfn.IFNA(VLOOKUP(K3408,'HAN02'!$I$1:$J$426,2,FALSE),"")</f>
        <v>GG442035</v>
      </c>
    </row>
    <row r="3409" spans="1:14">
      <c r="A3409" s="107">
        <v>3407</v>
      </c>
      <c r="B3409" s="107" t="str">
        <f t="shared" si="53"/>
        <v>440106503407</v>
      </c>
      <c r="C3409" s="108" t="s">
        <v>24260</v>
      </c>
      <c r="D3409" s="108" t="s">
        <v>24249</v>
      </c>
      <c r="E3409" s="108" t="s">
        <v>24261</v>
      </c>
      <c r="F3409" s="107" t="s">
        <v>23864</v>
      </c>
      <c r="G3409" s="108" t="s">
        <v>24262</v>
      </c>
      <c r="H3409" s="107" t="s">
        <v>9969</v>
      </c>
      <c r="I3409" s="108" t="s">
        <v>22815</v>
      </c>
      <c r="J3409" s="107" t="s">
        <v>9922</v>
      </c>
      <c r="K3409" s="147"/>
      <c r="L3409" s="107" t="s">
        <v>9922</v>
      </c>
      <c r="M3409" s="108" t="s">
        <v>23747</v>
      </c>
      <c r="N3409" s="149" t="str">
        <f>_xlfn.IFNA(VLOOKUP(K3409,'HAN02'!$I$1:$J$426,2,FALSE),"")</f>
        <v/>
      </c>
    </row>
    <row r="3410" spans="1:14">
      <c r="A3410" s="107">
        <v>3408</v>
      </c>
      <c r="B3410" s="107" t="str">
        <f t="shared" si="53"/>
        <v>440106503408</v>
      </c>
      <c r="C3410" s="108" t="s">
        <v>24263</v>
      </c>
      <c r="D3410" s="108" t="s">
        <v>24249</v>
      </c>
      <c r="E3410" s="108" t="s">
        <v>24264</v>
      </c>
      <c r="F3410" s="107" t="s">
        <v>24265</v>
      </c>
      <c r="G3410" s="108" t="s">
        <v>24266</v>
      </c>
      <c r="H3410" s="107" t="s">
        <v>9969</v>
      </c>
      <c r="I3410" s="108" t="s">
        <v>24267</v>
      </c>
      <c r="J3410" s="107" t="s">
        <v>9922</v>
      </c>
      <c r="K3410" s="147"/>
      <c r="L3410" s="107" t="s">
        <v>9922</v>
      </c>
      <c r="M3410" s="108" t="s">
        <v>23747</v>
      </c>
      <c r="N3410" s="149" t="str">
        <f>_xlfn.IFNA(VLOOKUP(K3410,'HAN02'!$I$1:$J$426,2,FALSE),"")</f>
        <v/>
      </c>
    </row>
    <row r="3411" spans="1:14">
      <c r="A3411" s="107">
        <v>3409</v>
      </c>
      <c r="B3411" s="107" t="str">
        <f t="shared" si="53"/>
        <v>440106503409</v>
      </c>
      <c r="C3411" s="108" t="s">
        <v>24268</v>
      </c>
      <c r="D3411" s="108" t="s">
        <v>24249</v>
      </c>
      <c r="E3411" s="108" t="s">
        <v>24269</v>
      </c>
      <c r="F3411" s="107" t="s">
        <v>23744</v>
      </c>
      <c r="G3411" s="108" t="s">
        <v>24270</v>
      </c>
      <c r="H3411" s="107" t="s">
        <v>9969</v>
      </c>
      <c r="I3411" s="108" t="s">
        <v>24271</v>
      </c>
      <c r="J3411" s="107" t="s">
        <v>9922</v>
      </c>
      <c r="K3411" s="147"/>
      <c r="L3411" s="107" t="s">
        <v>9922</v>
      </c>
      <c r="M3411" s="108" t="s">
        <v>23747</v>
      </c>
      <c r="N3411" s="149" t="str">
        <f>_xlfn.IFNA(VLOOKUP(K3411,'HAN02'!$I$1:$J$426,2,FALSE),"")</f>
        <v/>
      </c>
    </row>
    <row r="3412" spans="1:14">
      <c r="A3412" s="107">
        <v>3410</v>
      </c>
      <c r="B3412" s="107" t="str">
        <f t="shared" si="53"/>
        <v>440106403410</v>
      </c>
      <c r="C3412" s="108" t="s">
        <v>24272</v>
      </c>
      <c r="D3412" s="108" t="s">
        <v>24249</v>
      </c>
      <c r="E3412" s="108" t="s">
        <v>24273</v>
      </c>
      <c r="F3412" s="107" t="s">
        <v>24274</v>
      </c>
      <c r="G3412" s="108" t="s">
        <v>24275</v>
      </c>
      <c r="H3412" s="107" t="s">
        <v>9931</v>
      </c>
      <c r="I3412" s="108" t="s">
        <v>21886</v>
      </c>
      <c r="J3412" s="107" t="s">
        <v>9933</v>
      </c>
      <c r="K3412" s="147" t="s">
        <v>23782</v>
      </c>
      <c r="L3412" s="107" t="s">
        <v>9922</v>
      </c>
      <c r="M3412" s="108" t="s">
        <v>23747</v>
      </c>
      <c r="N3412" s="149" t="str">
        <f>_xlfn.IFNA(VLOOKUP(K3412,'HAN02'!$I$1:$J$426,2,FALSE),"")</f>
        <v>GG442035</v>
      </c>
    </row>
    <row r="3413" spans="1:14">
      <c r="A3413" s="107">
        <v>3411</v>
      </c>
      <c r="B3413" s="107" t="str">
        <f t="shared" si="53"/>
        <v>440106503411</v>
      </c>
      <c r="C3413" s="108" t="s">
        <v>24276</v>
      </c>
      <c r="D3413" s="108" t="s">
        <v>24249</v>
      </c>
      <c r="E3413" s="108" t="s">
        <v>24277</v>
      </c>
      <c r="F3413" s="107" t="s">
        <v>24265</v>
      </c>
      <c r="G3413" s="108" t="s">
        <v>24278</v>
      </c>
      <c r="H3413" s="107" t="s">
        <v>9969</v>
      </c>
      <c r="I3413" s="108" t="s">
        <v>15537</v>
      </c>
      <c r="J3413" s="107" t="s">
        <v>9922</v>
      </c>
      <c r="K3413" s="147"/>
      <c r="L3413" s="107" t="s">
        <v>9922</v>
      </c>
      <c r="M3413" s="108" t="s">
        <v>23747</v>
      </c>
      <c r="N3413" s="149" t="str">
        <f>_xlfn.IFNA(VLOOKUP(K3413,'HAN02'!$I$1:$J$426,2,FALSE),"")</f>
        <v/>
      </c>
    </row>
    <row r="3414" spans="1:14">
      <c r="A3414" s="107">
        <v>3412</v>
      </c>
      <c r="B3414" s="107" t="str">
        <f t="shared" si="53"/>
        <v>440106503412</v>
      </c>
      <c r="C3414" s="108" t="s">
        <v>24279</v>
      </c>
      <c r="D3414" s="108" t="s">
        <v>24249</v>
      </c>
      <c r="E3414" s="108" t="s">
        <v>24280</v>
      </c>
      <c r="F3414" s="107" t="s">
        <v>24265</v>
      </c>
      <c r="G3414" s="108" t="s">
        <v>24281</v>
      </c>
      <c r="H3414" s="107" t="s">
        <v>9969</v>
      </c>
      <c r="I3414" s="108" t="s">
        <v>12088</v>
      </c>
      <c r="J3414" s="107" t="s">
        <v>9922</v>
      </c>
      <c r="K3414" s="147"/>
      <c r="L3414" s="107" t="s">
        <v>9922</v>
      </c>
      <c r="M3414" s="108" t="s">
        <v>23747</v>
      </c>
      <c r="N3414" s="149" t="str">
        <f>_xlfn.IFNA(VLOOKUP(K3414,'HAN02'!$I$1:$J$426,2,FALSE),"")</f>
        <v/>
      </c>
    </row>
    <row r="3415" spans="1:14">
      <c r="A3415" s="107">
        <v>3413</v>
      </c>
      <c r="B3415" s="107" t="str">
        <f t="shared" si="53"/>
        <v>440106503413</v>
      </c>
      <c r="C3415" s="108" t="s">
        <v>24282</v>
      </c>
      <c r="D3415" s="108" t="s">
        <v>24249</v>
      </c>
      <c r="E3415" s="108" t="s">
        <v>24283</v>
      </c>
      <c r="F3415" s="107" t="s">
        <v>23744</v>
      </c>
      <c r="G3415" s="108" t="s">
        <v>24284</v>
      </c>
      <c r="H3415" s="107" t="s">
        <v>9969</v>
      </c>
      <c r="I3415" s="108" t="s">
        <v>12960</v>
      </c>
      <c r="J3415" s="107" t="s">
        <v>9922</v>
      </c>
      <c r="K3415" s="147"/>
      <c r="L3415" s="107" t="s">
        <v>9922</v>
      </c>
      <c r="M3415" s="108" t="s">
        <v>23747</v>
      </c>
      <c r="N3415" s="149" t="str">
        <f>_xlfn.IFNA(VLOOKUP(K3415,'HAN02'!$I$1:$J$426,2,FALSE),"")</f>
        <v/>
      </c>
    </row>
    <row r="3416" spans="1:14">
      <c r="A3416" s="107">
        <v>3414</v>
      </c>
      <c r="B3416" s="107" t="str">
        <f t="shared" si="53"/>
        <v>440106503414</v>
      </c>
      <c r="C3416" s="108" t="s">
        <v>24285</v>
      </c>
      <c r="D3416" s="108" t="s">
        <v>24249</v>
      </c>
      <c r="E3416" s="108" t="s">
        <v>24286</v>
      </c>
      <c r="F3416" s="107" t="s">
        <v>23744</v>
      </c>
      <c r="G3416" s="108" t="s">
        <v>24287</v>
      </c>
      <c r="H3416" s="107" t="s">
        <v>9969</v>
      </c>
      <c r="I3416" s="108" t="s">
        <v>24288</v>
      </c>
      <c r="J3416" s="107" t="s">
        <v>9922</v>
      </c>
      <c r="K3416" s="147"/>
      <c r="L3416" s="107" t="s">
        <v>9922</v>
      </c>
      <c r="M3416" s="108" t="s">
        <v>23747</v>
      </c>
      <c r="N3416" s="149" t="str">
        <f>_xlfn.IFNA(VLOOKUP(K3416,'HAN02'!$I$1:$J$426,2,FALSE),"")</f>
        <v/>
      </c>
    </row>
    <row r="3417" spans="1:14">
      <c r="A3417" s="107">
        <v>3415</v>
      </c>
      <c r="B3417" s="107" t="str">
        <f t="shared" si="53"/>
        <v>440106503415</v>
      </c>
      <c r="C3417" s="108" t="s">
        <v>24289</v>
      </c>
      <c r="D3417" s="108" t="s">
        <v>24249</v>
      </c>
      <c r="E3417" s="108" t="s">
        <v>24290</v>
      </c>
      <c r="F3417" s="107" t="s">
        <v>23864</v>
      </c>
      <c r="G3417" s="108" t="s">
        <v>24291</v>
      </c>
      <c r="H3417" s="107" t="s">
        <v>9969</v>
      </c>
      <c r="I3417" s="108" t="s">
        <v>15466</v>
      </c>
      <c r="J3417" s="107" t="s">
        <v>9922</v>
      </c>
      <c r="K3417" s="147"/>
      <c r="L3417" s="107" t="s">
        <v>9922</v>
      </c>
      <c r="M3417" s="108" t="s">
        <v>23747</v>
      </c>
      <c r="N3417" s="149" t="str">
        <f>_xlfn.IFNA(VLOOKUP(K3417,'HAN02'!$I$1:$J$426,2,FALSE),"")</f>
        <v/>
      </c>
    </row>
    <row r="3418" spans="1:14">
      <c r="A3418" s="107">
        <v>3416</v>
      </c>
      <c r="B3418" s="107" t="str">
        <f t="shared" si="53"/>
        <v>440106503416</v>
      </c>
      <c r="C3418" s="108" t="s">
        <v>24292</v>
      </c>
      <c r="D3418" s="108" t="s">
        <v>24249</v>
      </c>
      <c r="E3418" s="108" t="s">
        <v>24293</v>
      </c>
      <c r="F3418" s="107" t="s">
        <v>23744</v>
      </c>
      <c r="G3418" s="108" t="s">
        <v>24294</v>
      </c>
      <c r="H3418" s="107" t="s">
        <v>9969</v>
      </c>
      <c r="I3418" s="108" t="s">
        <v>21004</v>
      </c>
      <c r="J3418" s="107" t="s">
        <v>9922</v>
      </c>
      <c r="K3418" s="147"/>
      <c r="L3418" s="107" t="s">
        <v>9922</v>
      </c>
      <c r="M3418" s="108" t="s">
        <v>23747</v>
      </c>
      <c r="N3418" s="149" t="str">
        <f>_xlfn.IFNA(VLOOKUP(K3418,'HAN02'!$I$1:$J$426,2,FALSE),"")</f>
        <v/>
      </c>
    </row>
    <row r="3419" spans="1:14">
      <c r="A3419" s="107">
        <v>3417</v>
      </c>
      <c r="B3419" s="107" t="str">
        <f t="shared" si="53"/>
        <v>440106503417</v>
      </c>
      <c r="C3419" s="108" t="s">
        <v>24295</v>
      </c>
      <c r="D3419" s="108" t="s">
        <v>24249</v>
      </c>
      <c r="E3419" s="108" t="s">
        <v>24296</v>
      </c>
      <c r="F3419" s="107" t="s">
        <v>23744</v>
      </c>
      <c r="G3419" s="108" t="s">
        <v>24297</v>
      </c>
      <c r="H3419" s="107" t="s">
        <v>9969</v>
      </c>
      <c r="I3419" s="108" t="s">
        <v>24298</v>
      </c>
      <c r="J3419" s="107" t="s">
        <v>9922</v>
      </c>
      <c r="K3419" s="147"/>
      <c r="L3419" s="107" t="s">
        <v>9922</v>
      </c>
      <c r="M3419" s="108" t="s">
        <v>23747</v>
      </c>
      <c r="N3419" s="149" t="str">
        <f>_xlfn.IFNA(VLOOKUP(K3419,'HAN02'!$I$1:$J$426,2,FALSE),"")</f>
        <v/>
      </c>
    </row>
    <row r="3420" spans="1:14">
      <c r="A3420" s="107">
        <v>3418</v>
      </c>
      <c r="B3420" s="107" t="str">
        <f t="shared" si="53"/>
        <v>440106503418</v>
      </c>
      <c r="C3420" s="108" t="s">
        <v>24299</v>
      </c>
      <c r="D3420" s="108" t="s">
        <v>24249</v>
      </c>
      <c r="E3420" s="108" t="s">
        <v>24300</v>
      </c>
      <c r="F3420" s="107" t="s">
        <v>23744</v>
      </c>
      <c r="G3420" s="108" t="s">
        <v>24301</v>
      </c>
      <c r="H3420" s="107" t="s">
        <v>9969</v>
      </c>
      <c r="I3420" s="108" t="s">
        <v>14043</v>
      </c>
      <c r="J3420" s="107" t="s">
        <v>9922</v>
      </c>
      <c r="K3420" s="147"/>
      <c r="L3420" s="107" t="s">
        <v>9922</v>
      </c>
      <c r="M3420" s="108" t="s">
        <v>23747</v>
      </c>
      <c r="N3420" s="149" t="str">
        <f>_xlfn.IFNA(VLOOKUP(K3420,'HAN02'!$I$1:$J$426,2,FALSE),"")</f>
        <v/>
      </c>
    </row>
    <row r="3421" spans="1:14">
      <c r="A3421" s="107">
        <v>3419</v>
      </c>
      <c r="B3421" s="107" t="str">
        <f t="shared" si="53"/>
        <v>440106503419</v>
      </c>
      <c r="C3421" s="108" t="s">
        <v>24302</v>
      </c>
      <c r="D3421" s="108" t="s">
        <v>24249</v>
      </c>
      <c r="E3421" s="108" t="s">
        <v>24303</v>
      </c>
      <c r="F3421" s="107" t="s">
        <v>24304</v>
      </c>
      <c r="G3421" s="108" t="s">
        <v>24305</v>
      </c>
      <c r="H3421" s="107" t="s">
        <v>9969</v>
      </c>
      <c r="I3421" s="108" t="s">
        <v>12182</v>
      </c>
      <c r="J3421" s="107" t="s">
        <v>9922</v>
      </c>
      <c r="K3421" s="147"/>
      <c r="L3421" s="107" t="s">
        <v>9922</v>
      </c>
      <c r="M3421" s="108" t="s">
        <v>23747</v>
      </c>
      <c r="N3421" s="149" t="str">
        <f>_xlfn.IFNA(VLOOKUP(K3421,'HAN02'!$I$1:$J$426,2,FALSE),"")</f>
        <v/>
      </c>
    </row>
    <row r="3422" spans="1:14">
      <c r="A3422" s="107">
        <v>3420</v>
      </c>
      <c r="B3422" s="107" t="str">
        <f t="shared" si="53"/>
        <v>440106503420</v>
      </c>
      <c r="C3422" s="108" t="s">
        <v>24306</v>
      </c>
      <c r="D3422" s="108" t="s">
        <v>24249</v>
      </c>
      <c r="E3422" s="108" t="s">
        <v>24307</v>
      </c>
      <c r="F3422" s="107" t="s">
        <v>24308</v>
      </c>
      <c r="G3422" s="108" t="s">
        <v>24309</v>
      </c>
      <c r="H3422" s="107" t="s">
        <v>9969</v>
      </c>
      <c r="I3422" s="108" t="s">
        <v>10945</v>
      </c>
      <c r="J3422" s="107" t="s">
        <v>9922</v>
      </c>
      <c r="K3422" s="147"/>
      <c r="L3422" s="107" t="s">
        <v>9922</v>
      </c>
      <c r="M3422" s="108" t="s">
        <v>23747</v>
      </c>
      <c r="N3422" s="149" t="str">
        <f>_xlfn.IFNA(VLOOKUP(K3422,'HAN02'!$I$1:$J$426,2,FALSE),"")</f>
        <v/>
      </c>
    </row>
    <row r="3423" spans="1:14">
      <c r="A3423" s="107">
        <v>3421</v>
      </c>
      <c r="B3423" s="107" t="str">
        <f t="shared" si="53"/>
        <v>440106503421</v>
      </c>
      <c r="C3423" s="108" t="s">
        <v>24310</v>
      </c>
      <c r="D3423" s="108" t="s">
        <v>24249</v>
      </c>
      <c r="E3423" s="108" t="s">
        <v>24311</v>
      </c>
      <c r="F3423" s="107" t="s">
        <v>24312</v>
      </c>
      <c r="G3423" s="108" t="s">
        <v>24313</v>
      </c>
      <c r="H3423" s="107" t="s">
        <v>9969</v>
      </c>
      <c r="I3423" s="108" t="s">
        <v>12478</v>
      </c>
      <c r="J3423" s="107" t="s">
        <v>9933</v>
      </c>
      <c r="K3423" s="147" t="s">
        <v>23782</v>
      </c>
      <c r="L3423" s="107" t="s">
        <v>9922</v>
      </c>
      <c r="M3423" s="108" t="s">
        <v>23747</v>
      </c>
      <c r="N3423" s="149" t="str">
        <f>_xlfn.IFNA(VLOOKUP(K3423,'HAN02'!$I$1:$J$426,2,FALSE),"")</f>
        <v>GG442035</v>
      </c>
    </row>
    <row r="3424" spans="1:14">
      <c r="A3424" s="107">
        <v>3422</v>
      </c>
      <c r="B3424" s="107" t="str">
        <f t="shared" si="53"/>
        <v>440106503422</v>
      </c>
      <c r="C3424" s="108" t="s">
        <v>24314</v>
      </c>
      <c r="D3424" s="108" t="s">
        <v>24249</v>
      </c>
      <c r="E3424" s="108" t="s">
        <v>24315</v>
      </c>
      <c r="F3424" s="107" t="s">
        <v>24312</v>
      </c>
      <c r="G3424" s="108" t="s">
        <v>24316</v>
      </c>
      <c r="H3424" s="107" t="s">
        <v>9969</v>
      </c>
      <c r="I3424" s="108" t="s">
        <v>24317</v>
      </c>
      <c r="J3424" s="107" t="s">
        <v>9922</v>
      </c>
      <c r="K3424" s="147"/>
      <c r="L3424" s="107" t="s">
        <v>10056</v>
      </c>
      <c r="M3424" s="108" t="s">
        <v>23747</v>
      </c>
      <c r="N3424" s="149" t="str">
        <f>_xlfn.IFNA(VLOOKUP(K3424,'HAN02'!$I$1:$J$426,2,FALSE),"")</f>
        <v/>
      </c>
    </row>
    <row r="3425" spans="1:14">
      <c r="A3425" s="107">
        <v>3423</v>
      </c>
      <c r="B3425" s="107" t="str">
        <f t="shared" si="53"/>
        <v>440106503423</v>
      </c>
      <c r="C3425" s="108" t="s">
        <v>24318</v>
      </c>
      <c r="D3425" s="108" t="s">
        <v>24249</v>
      </c>
      <c r="E3425" s="108" t="s">
        <v>24319</v>
      </c>
      <c r="F3425" s="107" t="s">
        <v>23744</v>
      </c>
      <c r="G3425" s="108" t="s">
        <v>24320</v>
      </c>
      <c r="H3425" s="107" t="s">
        <v>9969</v>
      </c>
      <c r="I3425" s="108" t="s">
        <v>20559</v>
      </c>
      <c r="J3425" s="107" t="s">
        <v>9922</v>
      </c>
      <c r="K3425" s="147"/>
      <c r="L3425" s="107" t="s">
        <v>9922</v>
      </c>
      <c r="M3425" s="108" t="s">
        <v>23747</v>
      </c>
      <c r="N3425" s="149" t="str">
        <f>_xlfn.IFNA(VLOOKUP(K3425,'HAN02'!$I$1:$J$426,2,FALSE),"")</f>
        <v/>
      </c>
    </row>
    <row r="3426" spans="1:14">
      <c r="A3426" s="107">
        <v>3424</v>
      </c>
      <c r="B3426" s="107" t="str">
        <f t="shared" si="53"/>
        <v>440106003424</v>
      </c>
      <c r="C3426" s="108" t="s">
        <v>24321</v>
      </c>
      <c r="D3426" s="108" t="s">
        <v>24249</v>
      </c>
      <c r="E3426" s="108" t="s">
        <v>24322</v>
      </c>
      <c r="F3426" s="107"/>
      <c r="G3426" s="108"/>
      <c r="H3426" s="107"/>
      <c r="I3426" s="108"/>
      <c r="J3426" s="107"/>
      <c r="K3426" s="147"/>
      <c r="L3426" s="107" t="s">
        <v>9922</v>
      </c>
      <c r="M3426" s="108" t="s">
        <v>23747</v>
      </c>
      <c r="N3426" s="149" t="str">
        <f>_xlfn.IFNA(VLOOKUP(K3426,'HAN02'!$I$1:$J$426,2,FALSE),"")</f>
        <v/>
      </c>
    </row>
    <row r="3427" spans="1:14">
      <c r="A3427" s="107">
        <v>3425</v>
      </c>
      <c r="B3427" s="107" t="str">
        <f t="shared" si="53"/>
        <v>440106403425</v>
      </c>
      <c r="C3427" s="108" t="s">
        <v>24323</v>
      </c>
      <c r="D3427" s="108" t="s">
        <v>24249</v>
      </c>
      <c r="E3427" s="108" t="s">
        <v>24324</v>
      </c>
      <c r="F3427" s="107" t="s">
        <v>24325</v>
      </c>
      <c r="G3427" s="108" t="s">
        <v>24326</v>
      </c>
      <c r="H3427" s="107" t="s">
        <v>9931</v>
      </c>
      <c r="I3427" s="108" t="s">
        <v>24327</v>
      </c>
      <c r="J3427" s="107" t="s">
        <v>9922</v>
      </c>
      <c r="K3427" s="147"/>
      <c r="L3427" s="107" t="s">
        <v>9922</v>
      </c>
      <c r="M3427" s="108" t="s">
        <v>23747</v>
      </c>
      <c r="N3427" s="149" t="str">
        <f>_xlfn.IFNA(VLOOKUP(K3427,'HAN02'!$I$1:$J$426,2,FALSE),"")</f>
        <v/>
      </c>
    </row>
    <row r="3428" spans="1:14">
      <c r="A3428" s="107">
        <v>3426</v>
      </c>
      <c r="B3428" s="107" t="str">
        <f t="shared" si="53"/>
        <v>440106503426</v>
      </c>
      <c r="C3428" s="108" t="s">
        <v>24328</v>
      </c>
      <c r="D3428" s="108" t="s">
        <v>24249</v>
      </c>
      <c r="E3428" s="108" t="s">
        <v>24329</v>
      </c>
      <c r="F3428" s="107" t="s">
        <v>24265</v>
      </c>
      <c r="G3428" s="108" t="s">
        <v>24330</v>
      </c>
      <c r="H3428" s="107" t="s">
        <v>9969</v>
      </c>
      <c r="I3428" s="108" t="s">
        <v>18142</v>
      </c>
      <c r="J3428" s="107" t="s">
        <v>9922</v>
      </c>
      <c r="K3428" s="147"/>
      <c r="L3428" s="107" t="s">
        <v>9922</v>
      </c>
      <c r="M3428" s="108" t="s">
        <v>23747</v>
      </c>
      <c r="N3428" s="149" t="str">
        <f>_xlfn.IFNA(VLOOKUP(K3428,'HAN02'!$I$1:$J$426,2,FALSE),"")</f>
        <v/>
      </c>
    </row>
    <row r="3429" spans="1:14">
      <c r="A3429" s="107">
        <v>3427</v>
      </c>
      <c r="B3429" s="107" t="str">
        <f t="shared" si="53"/>
        <v>440106503427</v>
      </c>
      <c r="C3429" s="108" t="s">
        <v>24331</v>
      </c>
      <c r="D3429" s="108" t="s">
        <v>24249</v>
      </c>
      <c r="E3429" s="108" t="s">
        <v>24332</v>
      </c>
      <c r="F3429" s="107" t="s">
        <v>24333</v>
      </c>
      <c r="G3429" s="108" t="s">
        <v>24334</v>
      </c>
      <c r="H3429" s="107" t="s">
        <v>9969</v>
      </c>
      <c r="I3429" s="108" t="s">
        <v>11254</v>
      </c>
      <c r="J3429" s="107" t="s">
        <v>9922</v>
      </c>
      <c r="K3429" s="147"/>
      <c r="L3429" s="107" t="s">
        <v>9922</v>
      </c>
      <c r="M3429" s="108" t="s">
        <v>23747</v>
      </c>
      <c r="N3429" s="149" t="str">
        <f>_xlfn.IFNA(VLOOKUP(K3429,'HAN02'!$I$1:$J$426,2,FALSE),"")</f>
        <v/>
      </c>
    </row>
    <row r="3430" spans="1:14">
      <c r="A3430" s="107">
        <v>3428</v>
      </c>
      <c r="B3430" s="107" t="str">
        <f t="shared" si="53"/>
        <v>440106503428</v>
      </c>
      <c r="C3430" s="108" t="s">
        <v>24335</v>
      </c>
      <c r="D3430" s="108" t="s">
        <v>24249</v>
      </c>
      <c r="E3430" s="108" t="s">
        <v>24336</v>
      </c>
      <c r="F3430" s="107" t="s">
        <v>23744</v>
      </c>
      <c r="G3430" s="108" t="s">
        <v>24337</v>
      </c>
      <c r="H3430" s="107" t="s">
        <v>9969</v>
      </c>
      <c r="I3430" s="108" t="s">
        <v>24338</v>
      </c>
      <c r="J3430" s="107" t="s">
        <v>9922</v>
      </c>
      <c r="K3430" s="147"/>
      <c r="L3430" s="107" t="s">
        <v>9922</v>
      </c>
      <c r="M3430" s="108" t="s">
        <v>23747</v>
      </c>
      <c r="N3430" s="149" t="str">
        <f>_xlfn.IFNA(VLOOKUP(K3430,'HAN02'!$I$1:$J$426,2,FALSE),"")</f>
        <v/>
      </c>
    </row>
    <row r="3431" spans="1:14">
      <c r="A3431" s="107">
        <v>3429</v>
      </c>
      <c r="B3431" s="107" t="str">
        <f t="shared" si="53"/>
        <v>440106503429</v>
      </c>
      <c r="C3431" s="108" t="s">
        <v>24339</v>
      </c>
      <c r="D3431" s="108" t="s">
        <v>24249</v>
      </c>
      <c r="E3431" s="108" t="s">
        <v>24340</v>
      </c>
      <c r="F3431" s="107" t="s">
        <v>23744</v>
      </c>
      <c r="G3431" s="108" t="s">
        <v>24341</v>
      </c>
      <c r="H3431" s="107" t="s">
        <v>9969</v>
      </c>
      <c r="I3431" s="108" t="s">
        <v>11678</v>
      </c>
      <c r="J3431" s="107" t="s">
        <v>9922</v>
      </c>
      <c r="K3431" s="147"/>
      <c r="L3431" s="107" t="s">
        <v>9922</v>
      </c>
      <c r="M3431" s="108" t="s">
        <v>23747</v>
      </c>
      <c r="N3431" s="149" t="str">
        <f>_xlfn.IFNA(VLOOKUP(K3431,'HAN02'!$I$1:$J$426,2,FALSE),"")</f>
        <v/>
      </c>
    </row>
    <row r="3432" spans="1:14">
      <c r="A3432" s="107">
        <v>3430</v>
      </c>
      <c r="B3432" s="107" t="str">
        <f t="shared" si="53"/>
        <v>440106503430</v>
      </c>
      <c r="C3432" s="108" t="s">
        <v>24342</v>
      </c>
      <c r="D3432" s="108" t="s">
        <v>24249</v>
      </c>
      <c r="E3432" s="108" t="s">
        <v>24343</v>
      </c>
      <c r="F3432" s="107" t="s">
        <v>24344</v>
      </c>
      <c r="G3432" s="108" t="s">
        <v>24345</v>
      </c>
      <c r="H3432" s="107" t="s">
        <v>9969</v>
      </c>
      <c r="I3432" s="108" t="s">
        <v>17596</v>
      </c>
      <c r="J3432" s="107" t="s">
        <v>9922</v>
      </c>
      <c r="K3432" s="147"/>
      <c r="L3432" s="107" t="s">
        <v>9922</v>
      </c>
      <c r="M3432" s="108" t="s">
        <v>23747</v>
      </c>
      <c r="N3432" s="149" t="str">
        <f>_xlfn.IFNA(VLOOKUP(K3432,'HAN02'!$I$1:$J$426,2,FALSE),"")</f>
        <v/>
      </c>
    </row>
    <row r="3433" spans="1:14">
      <c r="A3433" s="107">
        <v>3431</v>
      </c>
      <c r="B3433" s="107" t="str">
        <f t="shared" si="53"/>
        <v>440106503431</v>
      </c>
      <c r="C3433" s="108" t="s">
        <v>24346</v>
      </c>
      <c r="D3433" s="108" t="s">
        <v>24249</v>
      </c>
      <c r="E3433" s="108" t="s">
        <v>24347</v>
      </c>
      <c r="F3433" s="107" t="s">
        <v>23744</v>
      </c>
      <c r="G3433" s="108" t="s">
        <v>24348</v>
      </c>
      <c r="H3433" s="107" t="s">
        <v>9969</v>
      </c>
      <c r="I3433" s="108" t="s">
        <v>13678</v>
      </c>
      <c r="J3433" s="107" t="s">
        <v>9922</v>
      </c>
      <c r="K3433" s="147"/>
      <c r="L3433" s="107" t="s">
        <v>9922</v>
      </c>
      <c r="M3433" s="108" t="s">
        <v>23747</v>
      </c>
      <c r="N3433" s="149" t="str">
        <f>_xlfn.IFNA(VLOOKUP(K3433,'HAN02'!$I$1:$J$426,2,FALSE),"")</f>
        <v/>
      </c>
    </row>
    <row r="3434" spans="1:14">
      <c r="A3434" s="107">
        <v>3432</v>
      </c>
      <c r="B3434" s="107" t="str">
        <f t="shared" si="53"/>
        <v>440106503432</v>
      </c>
      <c r="C3434" s="108" t="s">
        <v>24349</v>
      </c>
      <c r="D3434" s="108" t="s">
        <v>24249</v>
      </c>
      <c r="E3434" s="108" t="s">
        <v>24350</v>
      </c>
      <c r="F3434" s="107" t="s">
        <v>23744</v>
      </c>
      <c r="G3434" s="108" t="s">
        <v>24351</v>
      </c>
      <c r="H3434" s="107" t="s">
        <v>9969</v>
      </c>
      <c r="I3434" s="108" t="s">
        <v>24352</v>
      </c>
      <c r="J3434" s="107" t="s">
        <v>9922</v>
      </c>
      <c r="K3434" s="147"/>
      <c r="L3434" s="107" t="s">
        <v>9922</v>
      </c>
      <c r="M3434" s="108" t="s">
        <v>23747</v>
      </c>
      <c r="N3434" s="149" t="str">
        <f>_xlfn.IFNA(VLOOKUP(K3434,'HAN02'!$I$1:$J$426,2,FALSE),"")</f>
        <v/>
      </c>
    </row>
    <row r="3435" spans="1:14">
      <c r="A3435" s="107">
        <v>3433</v>
      </c>
      <c r="B3435" s="107" t="str">
        <f t="shared" si="53"/>
        <v>440106303433</v>
      </c>
      <c r="C3435" s="108" t="s">
        <v>24353</v>
      </c>
      <c r="D3435" s="108" t="s">
        <v>24249</v>
      </c>
      <c r="E3435" s="108" t="s">
        <v>24354</v>
      </c>
      <c r="F3435" s="107" t="s">
        <v>24312</v>
      </c>
      <c r="G3435" s="108" t="s">
        <v>24355</v>
      </c>
      <c r="H3435" s="107" t="s">
        <v>10097</v>
      </c>
      <c r="I3435" s="108" t="s">
        <v>19851</v>
      </c>
      <c r="J3435" s="107" t="s">
        <v>9933</v>
      </c>
      <c r="K3435" s="147" t="s">
        <v>23782</v>
      </c>
      <c r="L3435" s="107" t="s">
        <v>9922</v>
      </c>
      <c r="M3435" s="108" t="s">
        <v>23747</v>
      </c>
      <c r="N3435" s="149" t="str">
        <f>_xlfn.IFNA(VLOOKUP(K3435,'HAN02'!$I$1:$J$426,2,FALSE),"")</f>
        <v>GG442035</v>
      </c>
    </row>
    <row r="3436" spans="1:14">
      <c r="A3436" s="107">
        <v>3434</v>
      </c>
      <c r="B3436" s="107" t="str">
        <f t="shared" si="53"/>
        <v>440106503434</v>
      </c>
      <c r="C3436" s="108" t="s">
        <v>24356</v>
      </c>
      <c r="D3436" s="108" t="s">
        <v>24249</v>
      </c>
      <c r="E3436" s="108" t="s">
        <v>24357</v>
      </c>
      <c r="F3436" s="107" t="s">
        <v>23864</v>
      </c>
      <c r="G3436" s="108" t="s">
        <v>24358</v>
      </c>
      <c r="H3436" s="107" t="s">
        <v>9969</v>
      </c>
      <c r="I3436" s="108" t="s">
        <v>24359</v>
      </c>
      <c r="J3436" s="107" t="s">
        <v>9922</v>
      </c>
      <c r="K3436" s="147"/>
      <c r="L3436" s="107" t="s">
        <v>9922</v>
      </c>
      <c r="M3436" s="108" t="s">
        <v>23747</v>
      </c>
      <c r="N3436" s="149" t="str">
        <f>_xlfn.IFNA(VLOOKUP(K3436,'HAN02'!$I$1:$J$426,2,FALSE),"")</f>
        <v/>
      </c>
    </row>
    <row r="3437" spans="1:14">
      <c r="A3437" s="107">
        <v>3435</v>
      </c>
      <c r="B3437" s="107" t="str">
        <f t="shared" si="53"/>
        <v>440106503435</v>
      </c>
      <c r="C3437" s="108" t="s">
        <v>24360</v>
      </c>
      <c r="D3437" s="108" t="s">
        <v>24249</v>
      </c>
      <c r="E3437" s="108" t="s">
        <v>24361</v>
      </c>
      <c r="F3437" s="107" t="s">
        <v>24362</v>
      </c>
      <c r="G3437" s="108" t="s">
        <v>24363</v>
      </c>
      <c r="H3437" s="107" t="s">
        <v>9969</v>
      </c>
      <c r="I3437" s="108" t="s">
        <v>18239</v>
      </c>
      <c r="J3437" s="107" t="s">
        <v>9922</v>
      </c>
      <c r="K3437" s="147"/>
      <c r="L3437" s="107" t="s">
        <v>9922</v>
      </c>
      <c r="M3437" s="108" t="s">
        <v>23747</v>
      </c>
      <c r="N3437" s="149" t="str">
        <f>_xlfn.IFNA(VLOOKUP(K3437,'HAN02'!$I$1:$J$426,2,FALSE),"")</f>
        <v/>
      </c>
    </row>
    <row r="3438" spans="1:14">
      <c r="A3438" s="107">
        <v>3436</v>
      </c>
      <c r="B3438" s="107" t="str">
        <f t="shared" si="53"/>
        <v>440106503436</v>
      </c>
      <c r="C3438" s="108" t="s">
        <v>24364</v>
      </c>
      <c r="D3438" s="108" t="s">
        <v>24249</v>
      </c>
      <c r="E3438" s="108" t="s">
        <v>24365</v>
      </c>
      <c r="F3438" s="107" t="s">
        <v>23744</v>
      </c>
      <c r="G3438" s="108" t="s">
        <v>24366</v>
      </c>
      <c r="H3438" s="107" t="s">
        <v>9969</v>
      </c>
      <c r="I3438" s="108" t="s">
        <v>24367</v>
      </c>
      <c r="J3438" s="107" t="s">
        <v>9922</v>
      </c>
      <c r="K3438" s="147"/>
      <c r="L3438" s="107" t="s">
        <v>9922</v>
      </c>
      <c r="M3438" s="108" t="s">
        <v>23747</v>
      </c>
      <c r="N3438" s="149" t="str">
        <f>_xlfn.IFNA(VLOOKUP(K3438,'HAN02'!$I$1:$J$426,2,FALSE),"")</f>
        <v/>
      </c>
    </row>
    <row r="3439" spans="1:14">
      <c r="A3439" s="107">
        <v>3437</v>
      </c>
      <c r="B3439" s="107" t="str">
        <f t="shared" si="53"/>
        <v>440106503437</v>
      </c>
      <c r="C3439" s="108" t="s">
        <v>24368</v>
      </c>
      <c r="D3439" s="108" t="s">
        <v>24249</v>
      </c>
      <c r="E3439" s="108" t="s">
        <v>24369</v>
      </c>
      <c r="F3439" s="107" t="s">
        <v>23744</v>
      </c>
      <c r="G3439" s="108" t="s">
        <v>24370</v>
      </c>
      <c r="H3439" s="107" t="s">
        <v>9969</v>
      </c>
      <c r="I3439" s="108" t="s">
        <v>20703</v>
      </c>
      <c r="J3439" s="107" t="s">
        <v>9922</v>
      </c>
      <c r="K3439" s="147"/>
      <c r="L3439" s="107" t="s">
        <v>9922</v>
      </c>
      <c r="M3439" s="108" t="s">
        <v>23747</v>
      </c>
      <c r="N3439" s="149" t="str">
        <f>_xlfn.IFNA(VLOOKUP(K3439,'HAN02'!$I$1:$J$426,2,FALSE),"")</f>
        <v/>
      </c>
    </row>
    <row r="3440" spans="1:14">
      <c r="A3440" s="107">
        <v>3438</v>
      </c>
      <c r="B3440" s="107" t="str">
        <f t="shared" si="53"/>
        <v>440106403438</v>
      </c>
      <c r="C3440" s="108" t="s">
        <v>24371</v>
      </c>
      <c r="D3440" s="108" t="s">
        <v>24249</v>
      </c>
      <c r="E3440" s="108" t="s">
        <v>24372</v>
      </c>
      <c r="F3440" s="107" t="s">
        <v>23758</v>
      </c>
      <c r="G3440" s="108" t="s">
        <v>24373</v>
      </c>
      <c r="H3440" s="107" t="s">
        <v>9931</v>
      </c>
      <c r="I3440" s="108" t="s">
        <v>11534</v>
      </c>
      <c r="J3440" s="107" t="s">
        <v>9922</v>
      </c>
      <c r="K3440" s="147"/>
      <c r="L3440" s="107" t="s">
        <v>9922</v>
      </c>
      <c r="M3440" s="108" t="s">
        <v>23747</v>
      </c>
      <c r="N3440" s="149" t="str">
        <f>_xlfn.IFNA(VLOOKUP(K3440,'HAN02'!$I$1:$J$426,2,FALSE),"")</f>
        <v/>
      </c>
    </row>
    <row r="3441" spans="1:14">
      <c r="A3441" s="107">
        <v>3439</v>
      </c>
      <c r="B3441" s="107" t="str">
        <f t="shared" si="53"/>
        <v>440106203439</v>
      </c>
      <c r="C3441" s="108" t="s">
        <v>24374</v>
      </c>
      <c r="D3441" s="108" t="s">
        <v>24249</v>
      </c>
      <c r="E3441" s="108" t="s">
        <v>24375</v>
      </c>
      <c r="F3441" s="107" t="s">
        <v>23980</v>
      </c>
      <c r="G3441" s="108" t="s">
        <v>24376</v>
      </c>
      <c r="H3441" s="107" t="s">
        <v>11209</v>
      </c>
      <c r="I3441" s="108" t="s">
        <v>11333</v>
      </c>
      <c r="J3441" s="107" t="s">
        <v>9922</v>
      </c>
      <c r="K3441" s="147"/>
      <c r="L3441" s="107" t="s">
        <v>9922</v>
      </c>
      <c r="M3441" s="108" t="s">
        <v>23747</v>
      </c>
      <c r="N3441" s="149" t="str">
        <f>_xlfn.IFNA(VLOOKUP(K3441,'HAN02'!$I$1:$J$426,2,FALSE),"")</f>
        <v/>
      </c>
    </row>
    <row r="3442" spans="1:14">
      <c r="A3442" s="107">
        <v>3440</v>
      </c>
      <c r="B3442" s="107" t="str">
        <f t="shared" si="53"/>
        <v>440106503440</v>
      </c>
      <c r="C3442" s="108" t="s">
        <v>24377</v>
      </c>
      <c r="D3442" s="108" t="s">
        <v>24249</v>
      </c>
      <c r="E3442" s="108" t="s">
        <v>24378</v>
      </c>
      <c r="F3442" s="107" t="s">
        <v>24362</v>
      </c>
      <c r="G3442" s="108" t="s">
        <v>24379</v>
      </c>
      <c r="H3442" s="107" t="s">
        <v>9969</v>
      </c>
      <c r="I3442" s="108" t="s">
        <v>12506</v>
      </c>
      <c r="J3442" s="107" t="s">
        <v>9922</v>
      </c>
      <c r="K3442" s="147"/>
      <c r="L3442" s="107" t="s">
        <v>9922</v>
      </c>
      <c r="M3442" s="108" t="s">
        <v>23747</v>
      </c>
      <c r="N3442" s="149" t="str">
        <f>_xlfn.IFNA(VLOOKUP(K3442,'HAN02'!$I$1:$J$426,2,FALSE),"")</f>
        <v/>
      </c>
    </row>
    <row r="3443" spans="1:14">
      <c r="A3443" s="107">
        <v>3441</v>
      </c>
      <c r="B3443" s="107" t="str">
        <f t="shared" si="53"/>
        <v>440106503441</v>
      </c>
      <c r="C3443" s="108" t="s">
        <v>24380</v>
      </c>
      <c r="D3443" s="108" t="s">
        <v>24249</v>
      </c>
      <c r="E3443" s="108" t="s">
        <v>24381</v>
      </c>
      <c r="F3443" s="107" t="s">
        <v>24382</v>
      </c>
      <c r="G3443" s="108" t="s">
        <v>24383</v>
      </c>
      <c r="H3443" s="107" t="s">
        <v>9969</v>
      </c>
      <c r="I3443" s="108" t="s">
        <v>18764</v>
      </c>
      <c r="J3443" s="107" t="s">
        <v>9922</v>
      </c>
      <c r="K3443" s="147"/>
      <c r="L3443" s="107" t="s">
        <v>9922</v>
      </c>
      <c r="M3443" s="108" t="s">
        <v>23747</v>
      </c>
      <c r="N3443" s="149" t="str">
        <f>_xlfn.IFNA(VLOOKUP(K3443,'HAN02'!$I$1:$J$426,2,FALSE),"")</f>
        <v/>
      </c>
    </row>
    <row r="3444" spans="1:14">
      <c r="A3444" s="107">
        <v>3442</v>
      </c>
      <c r="B3444" s="107" t="str">
        <f t="shared" si="53"/>
        <v>440106503442</v>
      </c>
      <c r="C3444" s="108" t="s">
        <v>24384</v>
      </c>
      <c r="D3444" s="108" t="s">
        <v>24249</v>
      </c>
      <c r="E3444" s="108" t="s">
        <v>24385</v>
      </c>
      <c r="F3444" s="107" t="s">
        <v>23980</v>
      </c>
      <c r="G3444" s="108" t="s">
        <v>24386</v>
      </c>
      <c r="H3444" s="107" t="s">
        <v>9969</v>
      </c>
      <c r="I3444" s="108" t="s">
        <v>20068</v>
      </c>
      <c r="J3444" s="107" t="s">
        <v>9922</v>
      </c>
      <c r="K3444" s="147"/>
      <c r="L3444" s="107" t="s">
        <v>9922</v>
      </c>
      <c r="M3444" s="108" t="s">
        <v>23747</v>
      </c>
      <c r="N3444" s="149" t="str">
        <f>_xlfn.IFNA(VLOOKUP(K3444,'HAN02'!$I$1:$J$426,2,FALSE),"")</f>
        <v/>
      </c>
    </row>
    <row r="3445" spans="1:14">
      <c r="A3445" s="107">
        <v>3443</v>
      </c>
      <c r="B3445" s="107" t="str">
        <f t="shared" si="53"/>
        <v>440106503443</v>
      </c>
      <c r="C3445" s="108" t="s">
        <v>24387</v>
      </c>
      <c r="D3445" s="108" t="s">
        <v>24249</v>
      </c>
      <c r="E3445" s="108" t="s">
        <v>24388</v>
      </c>
      <c r="F3445" s="107" t="s">
        <v>23744</v>
      </c>
      <c r="G3445" s="108" t="s">
        <v>24389</v>
      </c>
      <c r="H3445" s="107" t="s">
        <v>9969</v>
      </c>
      <c r="I3445" s="108" t="s">
        <v>24390</v>
      </c>
      <c r="J3445" s="107" t="s">
        <v>9922</v>
      </c>
      <c r="K3445" s="147"/>
      <c r="L3445" s="107" t="s">
        <v>9922</v>
      </c>
      <c r="M3445" s="108" t="s">
        <v>23747</v>
      </c>
      <c r="N3445" s="149" t="str">
        <f>_xlfn.IFNA(VLOOKUP(K3445,'HAN02'!$I$1:$J$426,2,FALSE),"")</f>
        <v/>
      </c>
    </row>
    <row r="3446" spans="1:14">
      <c r="A3446" s="107">
        <v>3444</v>
      </c>
      <c r="B3446" s="107" t="str">
        <f t="shared" si="53"/>
        <v>440106503444</v>
      </c>
      <c r="C3446" s="108" t="s">
        <v>24391</v>
      </c>
      <c r="D3446" s="108" t="s">
        <v>24249</v>
      </c>
      <c r="E3446" s="108" t="s">
        <v>24392</v>
      </c>
      <c r="F3446" s="107" t="s">
        <v>23744</v>
      </c>
      <c r="G3446" s="108" t="s">
        <v>24393</v>
      </c>
      <c r="H3446" s="107" t="s">
        <v>9969</v>
      </c>
      <c r="I3446" s="108" t="s">
        <v>18933</v>
      </c>
      <c r="J3446" s="107" t="s">
        <v>9922</v>
      </c>
      <c r="K3446" s="147"/>
      <c r="L3446" s="107" t="s">
        <v>9922</v>
      </c>
      <c r="M3446" s="108" t="s">
        <v>23747</v>
      </c>
      <c r="N3446" s="149" t="str">
        <f>_xlfn.IFNA(VLOOKUP(K3446,'HAN02'!$I$1:$J$426,2,FALSE),"")</f>
        <v/>
      </c>
    </row>
    <row r="3447" spans="1:14">
      <c r="A3447" s="107">
        <v>3445</v>
      </c>
      <c r="B3447" s="107" t="str">
        <f t="shared" si="53"/>
        <v>440106503445</v>
      </c>
      <c r="C3447" s="108" t="s">
        <v>24394</v>
      </c>
      <c r="D3447" s="108" t="s">
        <v>24249</v>
      </c>
      <c r="E3447" s="108" t="s">
        <v>24395</v>
      </c>
      <c r="F3447" s="107" t="s">
        <v>24344</v>
      </c>
      <c r="G3447" s="108" t="s">
        <v>24396</v>
      </c>
      <c r="H3447" s="107" t="s">
        <v>9969</v>
      </c>
      <c r="I3447" s="108" t="s">
        <v>24397</v>
      </c>
      <c r="J3447" s="107" t="s">
        <v>9933</v>
      </c>
      <c r="K3447" s="147" t="s">
        <v>23782</v>
      </c>
      <c r="L3447" s="107" t="s">
        <v>9922</v>
      </c>
      <c r="M3447" s="108" t="s">
        <v>23747</v>
      </c>
      <c r="N3447" s="149" t="str">
        <f>_xlfn.IFNA(VLOOKUP(K3447,'HAN02'!$I$1:$J$426,2,FALSE),"")</f>
        <v>GG442035</v>
      </c>
    </row>
    <row r="3448" spans="1:14">
      <c r="A3448" s="107">
        <v>3446</v>
      </c>
      <c r="B3448" s="107" t="str">
        <f t="shared" si="53"/>
        <v>440111503446</v>
      </c>
      <c r="C3448" s="108" t="s">
        <v>24398</v>
      </c>
      <c r="D3448" s="108" t="s">
        <v>24399</v>
      </c>
      <c r="E3448" s="108" t="s">
        <v>24400</v>
      </c>
      <c r="F3448" s="107" t="s">
        <v>24401</v>
      </c>
      <c r="G3448" s="108" t="s">
        <v>24402</v>
      </c>
      <c r="H3448" s="107" t="s">
        <v>9969</v>
      </c>
      <c r="I3448" s="108" t="s">
        <v>24403</v>
      </c>
      <c r="J3448" s="107" t="s">
        <v>9933</v>
      </c>
      <c r="K3448" s="147" t="s">
        <v>23782</v>
      </c>
      <c r="L3448" s="107" t="s">
        <v>10056</v>
      </c>
      <c r="M3448" s="108" t="s">
        <v>23747</v>
      </c>
      <c r="N3448" s="149" t="str">
        <f>_xlfn.IFNA(VLOOKUP(K3448,'HAN02'!$I$1:$J$426,2,FALSE),"")</f>
        <v>GG442035</v>
      </c>
    </row>
    <row r="3449" spans="1:14">
      <c r="A3449" s="107">
        <v>3447</v>
      </c>
      <c r="B3449" s="107" t="str">
        <f t="shared" si="53"/>
        <v>440111503447</v>
      </c>
      <c r="C3449" s="108" t="s">
        <v>24404</v>
      </c>
      <c r="D3449" s="108" t="s">
        <v>24399</v>
      </c>
      <c r="E3449" s="108" t="s">
        <v>24405</v>
      </c>
      <c r="F3449" s="107" t="s">
        <v>23744</v>
      </c>
      <c r="G3449" s="108" t="s">
        <v>24406</v>
      </c>
      <c r="H3449" s="107" t="s">
        <v>9969</v>
      </c>
      <c r="I3449" s="108" t="s">
        <v>20316</v>
      </c>
      <c r="J3449" s="107" t="s">
        <v>9922</v>
      </c>
      <c r="K3449" s="147"/>
      <c r="L3449" s="107" t="s">
        <v>10056</v>
      </c>
      <c r="M3449" s="108" t="s">
        <v>23747</v>
      </c>
      <c r="N3449" s="149" t="str">
        <f>_xlfn.IFNA(VLOOKUP(K3449,'HAN02'!$I$1:$J$426,2,FALSE),"")</f>
        <v/>
      </c>
    </row>
    <row r="3450" spans="1:14">
      <c r="A3450" s="107">
        <v>3448</v>
      </c>
      <c r="B3450" s="107" t="str">
        <f t="shared" si="53"/>
        <v>440111503448</v>
      </c>
      <c r="C3450" s="108" t="s">
        <v>24407</v>
      </c>
      <c r="D3450" s="108" t="s">
        <v>24399</v>
      </c>
      <c r="E3450" s="108" t="s">
        <v>24408</v>
      </c>
      <c r="F3450" s="107" t="s">
        <v>24084</v>
      </c>
      <c r="G3450" s="108" t="s">
        <v>24409</v>
      </c>
      <c r="H3450" s="107" t="s">
        <v>9969</v>
      </c>
      <c r="I3450" s="108" t="s">
        <v>12716</v>
      </c>
      <c r="J3450" s="107" t="s">
        <v>9922</v>
      </c>
      <c r="K3450" s="147"/>
      <c r="L3450" s="107" t="s">
        <v>10056</v>
      </c>
      <c r="M3450" s="108" t="s">
        <v>23747</v>
      </c>
      <c r="N3450" s="149" t="str">
        <f>_xlfn.IFNA(VLOOKUP(K3450,'HAN02'!$I$1:$J$426,2,FALSE),"")</f>
        <v/>
      </c>
    </row>
    <row r="3451" spans="1:14">
      <c r="A3451" s="107">
        <v>3449</v>
      </c>
      <c r="B3451" s="107" t="str">
        <f t="shared" si="53"/>
        <v>440111403449</v>
      </c>
      <c r="C3451" s="108" t="s">
        <v>24410</v>
      </c>
      <c r="D3451" s="108" t="s">
        <v>24399</v>
      </c>
      <c r="E3451" s="108" t="s">
        <v>24411</v>
      </c>
      <c r="F3451" s="107" t="s">
        <v>24412</v>
      </c>
      <c r="G3451" s="108" t="s">
        <v>24413</v>
      </c>
      <c r="H3451" s="107" t="s">
        <v>9931</v>
      </c>
      <c r="I3451" s="108" t="s">
        <v>24414</v>
      </c>
      <c r="J3451" s="107" t="s">
        <v>9922</v>
      </c>
      <c r="K3451" s="147"/>
      <c r="L3451" s="107" t="s">
        <v>9922</v>
      </c>
      <c r="M3451" s="108" t="s">
        <v>23747</v>
      </c>
      <c r="N3451" s="149" t="str">
        <f>_xlfn.IFNA(VLOOKUP(K3451,'HAN02'!$I$1:$J$426,2,FALSE),"")</f>
        <v/>
      </c>
    </row>
    <row r="3452" spans="1:14">
      <c r="A3452" s="107">
        <v>3450</v>
      </c>
      <c r="B3452" s="107" t="str">
        <f t="shared" si="53"/>
        <v>440112103450</v>
      </c>
      <c r="C3452" s="108" t="s">
        <v>24415</v>
      </c>
      <c r="D3452" s="108" t="s">
        <v>24416</v>
      </c>
      <c r="E3452" s="108" t="s">
        <v>24417</v>
      </c>
      <c r="F3452" s="107" t="s">
        <v>23864</v>
      </c>
      <c r="G3452" s="108" t="s">
        <v>24418</v>
      </c>
      <c r="H3452" s="107" t="s">
        <v>10167</v>
      </c>
      <c r="I3452" s="108" t="s">
        <v>24419</v>
      </c>
      <c r="J3452" s="107" t="s">
        <v>9933</v>
      </c>
      <c r="K3452" s="147" t="s">
        <v>23782</v>
      </c>
      <c r="L3452" s="107" t="s">
        <v>10056</v>
      </c>
      <c r="M3452" s="108" t="s">
        <v>23747</v>
      </c>
      <c r="N3452" s="149" t="str">
        <f>_xlfn.IFNA(VLOOKUP(K3452,'HAN02'!$I$1:$J$426,2,FALSE),"")</f>
        <v>GG442035</v>
      </c>
    </row>
    <row r="3453" spans="1:14">
      <c r="A3453" s="107">
        <v>3451</v>
      </c>
      <c r="B3453" s="107" t="str">
        <f t="shared" si="53"/>
        <v>440112403451</v>
      </c>
      <c r="C3453" s="108" t="s">
        <v>24420</v>
      </c>
      <c r="D3453" s="108" t="s">
        <v>24416</v>
      </c>
      <c r="E3453" s="108" t="s">
        <v>24421</v>
      </c>
      <c r="F3453" s="107" t="s">
        <v>23864</v>
      </c>
      <c r="G3453" s="108" t="s">
        <v>24422</v>
      </c>
      <c r="H3453" s="107" t="s">
        <v>9931</v>
      </c>
      <c r="I3453" s="108" t="s">
        <v>24423</v>
      </c>
      <c r="J3453" s="107" t="s">
        <v>9933</v>
      </c>
      <c r="K3453" s="147" t="s">
        <v>23782</v>
      </c>
      <c r="L3453" s="107" t="s">
        <v>10056</v>
      </c>
      <c r="M3453" s="108" t="s">
        <v>23747</v>
      </c>
      <c r="N3453" s="149" t="str">
        <f>_xlfn.IFNA(VLOOKUP(K3453,'HAN02'!$I$1:$J$426,2,FALSE),"")</f>
        <v>GG442035</v>
      </c>
    </row>
    <row r="3454" spans="1:14">
      <c r="A3454" s="107">
        <v>3452</v>
      </c>
      <c r="B3454" s="107" t="str">
        <f t="shared" si="53"/>
        <v>440112403452</v>
      </c>
      <c r="C3454" s="108" t="s">
        <v>24424</v>
      </c>
      <c r="D3454" s="108" t="s">
        <v>24416</v>
      </c>
      <c r="E3454" s="108" t="s">
        <v>24425</v>
      </c>
      <c r="F3454" s="107" t="s">
        <v>23864</v>
      </c>
      <c r="G3454" s="108" t="s">
        <v>24426</v>
      </c>
      <c r="H3454" s="107" t="s">
        <v>9931</v>
      </c>
      <c r="I3454" s="108" t="s">
        <v>24427</v>
      </c>
      <c r="J3454" s="107" t="s">
        <v>9933</v>
      </c>
      <c r="K3454" s="147" t="s">
        <v>23782</v>
      </c>
      <c r="L3454" s="107" t="s">
        <v>10056</v>
      </c>
      <c r="M3454" s="108" t="s">
        <v>23747</v>
      </c>
      <c r="N3454" s="149" t="str">
        <f>_xlfn.IFNA(VLOOKUP(K3454,'HAN02'!$I$1:$J$426,2,FALSE),"")</f>
        <v>GG442035</v>
      </c>
    </row>
    <row r="3455" spans="1:14">
      <c r="A3455" s="107">
        <v>3453</v>
      </c>
      <c r="B3455" s="107" t="str">
        <f t="shared" si="53"/>
        <v>440112403453</v>
      </c>
      <c r="C3455" s="108" t="s">
        <v>24428</v>
      </c>
      <c r="D3455" s="108" t="s">
        <v>24416</v>
      </c>
      <c r="E3455" s="108" t="s">
        <v>24429</v>
      </c>
      <c r="F3455" s="107" t="s">
        <v>24430</v>
      </c>
      <c r="G3455" s="108" t="s">
        <v>24431</v>
      </c>
      <c r="H3455" s="107" t="s">
        <v>9931</v>
      </c>
      <c r="I3455" s="108" t="s">
        <v>24432</v>
      </c>
      <c r="J3455" s="107" t="s">
        <v>9933</v>
      </c>
      <c r="K3455" s="147" t="s">
        <v>23782</v>
      </c>
      <c r="L3455" s="107" t="s">
        <v>10056</v>
      </c>
      <c r="M3455" s="108" t="s">
        <v>23747</v>
      </c>
      <c r="N3455" s="149" t="str">
        <f>_xlfn.IFNA(VLOOKUP(K3455,'HAN02'!$I$1:$J$426,2,FALSE),"")</f>
        <v>GG442035</v>
      </c>
    </row>
    <row r="3456" spans="1:14">
      <c r="A3456" s="107">
        <v>3454</v>
      </c>
      <c r="B3456" s="107" t="str">
        <f t="shared" si="53"/>
        <v>440112503454</v>
      </c>
      <c r="C3456" s="108" t="s">
        <v>24433</v>
      </c>
      <c r="D3456" s="108" t="s">
        <v>24416</v>
      </c>
      <c r="E3456" s="108" t="s">
        <v>24434</v>
      </c>
      <c r="F3456" s="107" t="s">
        <v>23779</v>
      </c>
      <c r="G3456" s="108" t="s">
        <v>24435</v>
      </c>
      <c r="H3456" s="107" t="s">
        <v>9969</v>
      </c>
      <c r="I3456" s="108" t="s">
        <v>15453</v>
      </c>
      <c r="J3456" s="107" t="s">
        <v>9933</v>
      </c>
      <c r="K3456" s="147" t="s">
        <v>23782</v>
      </c>
      <c r="L3456" s="107" t="s">
        <v>10056</v>
      </c>
      <c r="M3456" s="108" t="s">
        <v>23747</v>
      </c>
      <c r="N3456" s="149" t="str">
        <f>_xlfn.IFNA(VLOOKUP(K3456,'HAN02'!$I$1:$J$426,2,FALSE),"")</f>
        <v>GG442035</v>
      </c>
    </row>
    <row r="3457" spans="1:14">
      <c r="A3457" s="107">
        <v>3455</v>
      </c>
      <c r="B3457" s="107" t="str">
        <f t="shared" si="53"/>
        <v>440112503455</v>
      </c>
      <c r="C3457" s="108" t="s">
        <v>24436</v>
      </c>
      <c r="D3457" s="108" t="s">
        <v>24416</v>
      </c>
      <c r="E3457" s="108" t="s">
        <v>24437</v>
      </c>
      <c r="F3457" s="107" t="s">
        <v>24362</v>
      </c>
      <c r="G3457" s="108" t="s">
        <v>24438</v>
      </c>
      <c r="H3457" s="107" t="s">
        <v>9969</v>
      </c>
      <c r="I3457" s="108" t="s">
        <v>10138</v>
      </c>
      <c r="J3457" s="107" t="s">
        <v>9933</v>
      </c>
      <c r="K3457" s="147" t="s">
        <v>23782</v>
      </c>
      <c r="L3457" s="107" t="s">
        <v>10056</v>
      </c>
      <c r="M3457" s="108" t="s">
        <v>23747</v>
      </c>
      <c r="N3457" s="149" t="str">
        <f>_xlfn.IFNA(VLOOKUP(K3457,'HAN02'!$I$1:$J$426,2,FALSE),"")</f>
        <v>GG442035</v>
      </c>
    </row>
    <row r="3458" spans="1:14">
      <c r="A3458" s="107">
        <v>3456</v>
      </c>
      <c r="B3458" s="107" t="str">
        <f t="shared" si="53"/>
        <v>440112503456</v>
      </c>
      <c r="C3458" s="108" t="s">
        <v>24439</v>
      </c>
      <c r="D3458" s="108" t="s">
        <v>24416</v>
      </c>
      <c r="E3458" s="108" t="s">
        <v>24440</v>
      </c>
      <c r="F3458" s="107" t="s">
        <v>23864</v>
      </c>
      <c r="G3458" s="108" t="s">
        <v>24441</v>
      </c>
      <c r="H3458" s="107" t="s">
        <v>9969</v>
      </c>
      <c r="I3458" s="108" t="s">
        <v>24442</v>
      </c>
      <c r="J3458" s="107" t="s">
        <v>9933</v>
      </c>
      <c r="K3458" s="147" t="s">
        <v>23782</v>
      </c>
      <c r="L3458" s="107" t="s">
        <v>10056</v>
      </c>
      <c r="M3458" s="108" t="s">
        <v>23747</v>
      </c>
      <c r="N3458" s="149" t="str">
        <f>_xlfn.IFNA(VLOOKUP(K3458,'HAN02'!$I$1:$J$426,2,FALSE),"")</f>
        <v>GG442035</v>
      </c>
    </row>
    <row r="3459" spans="1:14">
      <c r="A3459" s="107">
        <v>3457</v>
      </c>
      <c r="B3459" s="107" t="str">
        <f t="shared" si="53"/>
        <v>440112403457</v>
      </c>
      <c r="C3459" s="108" t="s">
        <v>24443</v>
      </c>
      <c r="D3459" s="108" t="s">
        <v>24416</v>
      </c>
      <c r="E3459" s="108" t="s">
        <v>24444</v>
      </c>
      <c r="F3459" s="107" t="s">
        <v>23864</v>
      </c>
      <c r="G3459" s="108" t="s">
        <v>24445</v>
      </c>
      <c r="H3459" s="107" t="s">
        <v>9931</v>
      </c>
      <c r="I3459" s="108" t="s">
        <v>24446</v>
      </c>
      <c r="J3459" s="107" t="s">
        <v>9933</v>
      </c>
      <c r="K3459" s="147" t="s">
        <v>23782</v>
      </c>
      <c r="L3459" s="107" t="s">
        <v>9922</v>
      </c>
      <c r="M3459" s="108" t="s">
        <v>23747</v>
      </c>
      <c r="N3459" s="149" t="str">
        <f>_xlfn.IFNA(VLOOKUP(K3459,'HAN02'!$I$1:$J$426,2,FALSE),"")</f>
        <v>GG442035</v>
      </c>
    </row>
    <row r="3460" spans="1:14">
      <c r="A3460" s="107">
        <v>3458</v>
      </c>
      <c r="B3460" s="107" t="str">
        <f t="shared" ref="B3460:B3523" si="54">D3460&amp;IF(H3460="",0,H3460)&amp;REPT(0,5-LEN(A3460))&amp;A3460</f>
        <v>440112503458</v>
      </c>
      <c r="C3460" s="108" t="s">
        <v>24447</v>
      </c>
      <c r="D3460" s="108" t="s">
        <v>24416</v>
      </c>
      <c r="E3460" s="108" t="s">
        <v>24448</v>
      </c>
      <c r="F3460" s="107" t="s">
        <v>23864</v>
      </c>
      <c r="G3460" s="108" t="s">
        <v>24449</v>
      </c>
      <c r="H3460" s="107" t="s">
        <v>9969</v>
      </c>
      <c r="I3460" s="108" t="s">
        <v>15775</v>
      </c>
      <c r="J3460" s="107" t="s">
        <v>9933</v>
      </c>
      <c r="K3460" s="147" t="s">
        <v>23782</v>
      </c>
      <c r="L3460" s="107" t="s">
        <v>10056</v>
      </c>
      <c r="M3460" s="108" t="s">
        <v>23747</v>
      </c>
      <c r="N3460" s="149" t="str">
        <f>_xlfn.IFNA(VLOOKUP(K3460,'HAN02'!$I$1:$J$426,2,FALSE),"")</f>
        <v>GG442035</v>
      </c>
    </row>
    <row r="3461" spans="1:14">
      <c r="A3461" s="107">
        <v>3459</v>
      </c>
      <c r="B3461" s="107" t="str">
        <f t="shared" si="54"/>
        <v>440112403459</v>
      </c>
      <c r="C3461" s="108" t="s">
        <v>24450</v>
      </c>
      <c r="D3461" s="108" t="s">
        <v>24416</v>
      </c>
      <c r="E3461" s="108" t="s">
        <v>24451</v>
      </c>
      <c r="F3461" s="107" t="s">
        <v>24172</v>
      </c>
      <c r="G3461" s="108" t="s">
        <v>24452</v>
      </c>
      <c r="H3461" s="107" t="s">
        <v>9931</v>
      </c>
      <c r="I3461" s="108" t="s">
        <v>24442</v>
      </c>
      <c r="J3461" s="107" t="s">
        <v>9922</v>
      </c>
      <c r="K3461" s="147"/>
      <c r="L3461" s="107" t="s">
        <v>10056</v>
      </c>
      <c r="M3461" s="108" t="s">
        <v>23747</v>
      </c>
      <c r="N3461" s="149" t="str">
        <f>_xlfn.IFNA(VLOOKUP(K3461,'HAN02'!$I$1:$J$426,2,FALSE),"")</f>
        <v/>
      </c>
    </row>
    <row r="3462" spans="1:14">
      <c r="A3462" s="107">
        <v>3460</v>
      </c>
      <c r="B3462" s="107" t="str">
        <f t="shared" si="54"/>
        <v>440112303460</v>
      </c>
      <c r="C3462" s="108" t="s">
        <v>24453</v>
      </c>
      <c r="D3462" s="108" t="s">
        <v>24416</v>
      </c>
      <c r="E3462" s="108" t="s">
        <v>24454</v>
      </c>
      <c r="F3462" s="107" t="s">
        <v>23949</v>
      </c>
      <c r="G3462" s="108" t="s">
        <v>24455</v>
      </c>
      <c r="H3462" s="107" t="s">
        <v>10097</v>
      </c>
      <c r="I3462" s="108" t="s">
        <v>24456</v>
      </c>
      <c r="J3462" s="107" t="s">
        <v>9933</v>
      </c>
      <c r="K3462" s="147" t="s">
        <v>23782</v>
      </c>
      <c r="L3462" s="107" t="s">
        <v>9922</v>
      </c>
      <c r="M3462" s="108" t="s">
        <v>23747</v>
      </c>
      <c r="N3462" s="149" t="str">
        <f>_xlfn.IFNA(VLOOKUP(K3462,'HAN02'!$I$1:$J$426,2,FALSE),"")</f>
        <v>GG442035</v>
      </c>
    </row>
    <row r="3463" spans="1:14">
      <c r="A3463" s="107">
        <v>3461</v>
      </c>
      <c r="B3463" s="107" t="str">
        <f t="shared" si="54"/>
        <v>440112503461</v>
      </c>
      <c r="C3463" s="108" t="s">
        <v>24457</v>
      </c>
      <c r="D3463" s="108" t="s">
        <v>24416</v>
      </c>
      <c r="E3463" s="108" t="s">
        <v>24458</v>
      </c>
      <c r="F3463" s="107" t="s">
        <v>24167</v>
      </c>
      <c r="G3463" s="108" t="s">
        <v>24459</v>
      </c>
      <c r="H3463" s="107" t="s">
        <v>9969</v>
      </c>
      <c r="I3463" s="108" t="s">
        <v>24460</v>
      </c>
      <c r="J3463" s="107" t="s">
        <v>9922</v>
      </c>
      <c r="K3463" s="147"/>
      <c r="L3463" s="107" t="s">
        <v>9922</v>
      </c>
      <c r="M3463" s="108" t="s">
        <v>23747</v>
      </c>
      <c r="N3463" s="149" t="str">
        <f>_xlfn.IFNA(VLOOKUP(K3463,'HAN02'!$I$1:$J$426,2,FALSE),"")</f>
        <v/>
      </c>
    </row>
    <row r="3464" spans="1:14">
      <c r="A3464" s="107">
        <v>3462</v>
      </c>
      <c r="B3464" s="107" t="str">
        <f t="shared" si="54"/>
        <v>440112503462</v>
      </c>
      <c r="C3464" s="108" t="s">
        <v>24461</v>
      </c>
      <c r="D3464" s="108" t="s">
        <v>24416</v>
      </c>
      <c r="E3464" s="108" t="s">
        <v>24462</v>
      </c>
      <c r="F3464" s="107" t="s">
        <v>23864</v>
      </c>
      <c r="G3464" s="108" t="s">
        <v>24463</v>
      </c>
      <c r="H3464" s="107" t="s">
        <v>9969</v>
      </c>
      <c r="I3464" s="108" t="s">
        <v>24464</v>
      </c>
      <c r="J3464" s="107" t="s">
        <v>9933</v>
      </c>
      <c r="K3464" s="147" t="s">
        <v>23782</v>
      </c>
      <c r="L3464" s="107" t="s">
        <v>9922</v>
      </c>
      <c r="M3464" s="108" t="s">
        <v>23747</v>
      </c>
      <c r="N3464" s="149" t="str">
        <f>_xlfn.IFNA(VLOOKUP(K3464,'HAN02'!$I$1:$J$426,2,FALSE),"")</f>
        <v>GG442035</v>
      </c>
    </row>
    <row r="3465" spans="1:14">
      <c r="A3465" s="107">
        <v>3463</v>
      </c>
      <c r="B3465" s="107" t="str">
        <f t="shared" si="54"/>
        <v>440112503463</v>
      </c>
      <c r="C3465" s="108" t="s">
        <v>24465</v>
      </c>
      <c r="D3465" s="108" t="s">
        <v>24416</v>
      </c>
      <c r="E3465" s="108" t="s">
        <v>24466</v>
      </c>
      <c r="F3465" s="107" t="s">
        <v>23980</v>
      </c>
      <c r="G3465" s="108" t="s">
        <v>24467</v>
      </c>
      <c r="H3465" s="107" t="s">
        <v>9969</v>
      </c>
      <c r="I3465" s="108" t="s">
        <v>24468</v>
      </c>
      <c r="J3465" s="107" t="s">
        <v>9922</v>
      </c>
      <c r="K3465" s="147"/>
      <c r="L3465" s="107" t="s">
        <v>9922</v>
      </c>
      <c r="M3465" s="108" t="s">
        <v>23747</v>
      </c>
      <c r="N3465" s="149" t="str">
        <f>_xlfn.IFNA(VLOOKUP(K3465,'HAN02'!$I$1:$J$426,2,FALSE),"")</f>
        <v/>
      </c>
    </row>
    <row r="3466" spans="1:14">
      <c r="A3466" s="107">
        <v>3464</v>
      </c>
      <c r="B3466" s="107" t="str">
        <f t="shared" si="54"/>
        <v>440112003464</v>
      </c>
      <c r="C3466" s="108" t="s">
        <v>24469</v>
      </c>
      <c r="D3466" s="108" t="s">
        <v>24416</v>
      </c>
      <c r="E3466" s="108" t="s">
        <v>24470</v>
      </c>
      <c r="F3466" s="107" t="s">
        <v>24471</v>
      </c>
      <c r="G3466" s="108"/>
      <c r="H3466" s="107"/>
      <c r="I3466" s="108" t="s">
        <v>13576</v>
      </c>
      <c r="J3466" s="107"/>
      <c r="K3466" s="147"/>
      <c r="L3466" s="107" t="s">
        <v>9922</v>
      </c>
      <c r="M3466" s="108" t="s">
        <v>23747</v>
      </c>
      <c r="N3466" s="149" t="str">
        <f>_xlfn.IFNA(VLOOKUP(K3466,'HAN02'!$I$1:$J$426,2,FALSE),"")</f>
        <v/>
      </c>
    </row>
    <row r="3467" spans="1:14">
      <c r="A3467" s="107">
        <v>3465</v>
      </c>
      <c r="B3467" s="107" t="str">
        <f t="shared" si="54"/>
        <v>440112503465</v>
      </c>
      <c r="C3467" s="108" t="s">
        <v>24472</v>
      </c>
      <c r="D3467" s="108" t="s">
        <v>24416</v>
      </c>
      <c r="E3467" s="108" t="s">
        <v>24473</v>
      </c>
      <c r="F3467" s="107" t="s">
        <v>23744</v>
      </c>
      <c r="G3467" s="108" t="s">
        <v>24474</v>
      </c>
      <c r="H3467" s="107" t="s">
        <v>9969</v>
      </c>
      <c r="I3467" s="108" t="s">
        <v>13961</v>
      </c>
      <c r="J3467" s="107" t="s">
        <v>9933</v>
      </c>
      <c r="K3467" s="147" t="s">
        <v>23782</v>
      </c>
      <c r="L3467" s="107" t="s">
        <v>9922</v>
      </c>
      <c r="M3467" s="108" t="s">
        <v>23747</v>
      </c>
      <c r="N3467" s="149" t="str">
        <f>_xlfn.IFNA(VLOOKUP(K3467,'HAN02'!$I$1:$J$426,2,FALSE),"")</f>
        <v>GG442035</v>
      </c>
    </row>
    <row r="3468" spans="1:14">
      <c r="A3468" s="107">
        <v>3466</v>
      </c>
      <c r="B3468" s="107" t="str">
        <f t="shared" si="54"/>
        <v>440112503466</v>
      </c>
      <c r="C3468" s="108" t="s">
        <v>24475</v>
      </c>
      <c r="D3468" s="108" t="s">
        <v>24416</v>
      </c>
      <c r="E3468" s="108" t="s">
        <v>24476</v>
      </c>
      <c r="F3468" s="107" t="s">
        <v>24430</v>
      </c>
      <c r="G3468" s="108" t="s">
        <v>24477</v>
      </c>
      <c r="H3468" s="107" t="s">
        <v>9969</v>
      </c>
      <c r="I3468" s="108" t="s">
        <v>22758</v>
      </c>
      <c r="J3468" s="107" t="s">
        <v>9933</v>
      </c>
      <c r="K3468" s="147" t="s">
        <v>23782</v>
      </c>
      <c r="L3468" s="107" t="s">
        <v>9922</v>
      </c>
      <c r="M3468" s="108" t="s">
        <v>23747</v>
      </c>
      <c r="N3468" s="149" t="str">
        <f>_xlfn.IFNA(VLOOKUP(K3468,'HAN02'!$I$1:$J$426,2,FALSE),"")</f>
        <v>GG442035</v>
      </c>
    </row>
    <row r="3469" spans="1:14">
      <c r="A3469" s="107">
        <v>3467</v>
      </c>
      <c r="B3469" s="107" t="str">
        <f t="shared" si="54"/>
        <v>440112503467</v>
      </c>
      <c r="C3469" s="108" t="s">
        <v>24478</v>
      </c>
      <c r="D3469" s="108" t="s">
        <v>24416</v>
      </c>
      <c r="E3469" s="108" t="s">
        <v>24479</v>
      </c>
      <c r="F3469" s="107" t="s">
        <v>23851</v>
      </c>
      <c r="G3469" s="108" t="s">
        <v>24480</v>
      </c>
      <c r="H3469" s="107" t="s">
        <v>9969</v>
      </c>
      <c r="I3469" s="108" t="s">
        <v>24481</v>
      </c>
      <c r="J3469" s="107" t="s">
        <v>9933</v>
      </c>
      <c r="K3469" s="147" t="s">
        <v>23782</v>
      </c>
      <c r="L3469" s="107" t="s">
        <v>10056</v>
      </c>
      <c r="M3469" s="108" t="s">
        <v>23747</v>
      </c>
      <c r="N3469" s="149" t="str">
        <f>_xlfn.IFNA(VLOOKUP(K3469,'HAN02'!$I$1:$J$426,2,FALSE),"")</f>
        <v>GG442035</v>
      </c>
    </row>
    <row r="3470" spans="1:14">
      <c r="A3470" s="107">
        <v>3468</v>
      </c>
      <c r="B3470" s="107" t="str">
        <f t="shared" si="54"/>
        <v>440112503468</v>
      </c>
      <c r="C3470" s="108" t="s">
        <v>24482</v>
      </c>
      <c r="D3470" s="108" t="s">
        <v>24416</v>
      </c>
      <c r="E3470" s="108" t="s">
        <v>24483</v>
      </c>
      <c r="F3470" s="107" t="s">
        <v>24362</v>
      </c>
      <c r="G3470" s="108" t="s">
        <v>24484</v>
      </c>
      <c r="H3470" s="107" t="s">
        <v>9969</v>
      </c>
      <c r="I3470" s="108" t="s">
        <v>24485</v>
      </c>
      <c r="J3470" s="107" t="s">
        <v>9922</v>
      </c>
      <c r="K3470" s="147"/>
      <c r="L3470" s="107" t="s">
        <v>9922</v>
      </c>
      <c r="M3470" s="108" t="s">
        <v>23747</v>
      </c>
      <c r="N3470" s="149" t="str">
        <f>_xlfn.IFNA(VLOOKUP(K3470,'HAN02'!$I$1:$J$426,2,FALSE),"")</f>
        <v/>
      </c>
    </row>
    <row r="3471" spans="1:14">
      <c r="A3471" s="107">
        <v>3469</v>
      </c>
      <c r="B3471" s="107" t="str">
        <f t="shared" si="54"/>
        <v>440112503469</v>
      </c>
      <c r="C3471" s="108" t="s">
        <v>24486</v>
      </c>
      <c r="D3471" s="108" t="s">
        <v>24416</v>
      </c>
      <c r="E3471" s="108" t="s">
        <v>24487</v>
      </c>
      <c r="F3471" s="107" t="s">
        <v>23779</v>
      </c>
      <c r="G3471" s="108" t="s">
        <v>24488</v>
      </c>
      <c r="H3471" s="107" t="s">
        <v>9969</v>
      </c>
      <c r="I3471" s="108" t="s">
        <v>16956</v>
      </c>
      <c r="J3471" s="107" t="s">
        <v>9933</v>
      </c>
      <c r="K3471" s="147" t="s">
        <v>23782</v>
      </c>
      <c r="L3471" s="107" t="s">
        <v>9922</v>
      </c>
      <c r="M3471" s="108" t="s">
        <v>23747</v>
      </c>
      <c r="N3471" s="149" t="str">
        <f>_xlfn.IFNA(VLOOKUP(K3471,'HAN02'!$I$1:$J$426,2,FALSE),"")</f>
        <v>GG442035</v>
      </c>
    </row>
    <row r="3472" spans="1:14">
      <c r="A3472" s="107">
        <v>3470</v>
      </c>
      <c r="B3472" s="107" t="str">
        <f t="shared" si="54"/>
        <v>440112503470</v>
      </c>
      <c r="C3472" s="108" t="s">
        <v>24489</v>
      </c>
      <c r="D3472" s="108" t="s">
        <v>24416</v>
      </c>
      <c r="E3472" s="108" t="s">
        <v>24490</v>
      </c>
      <c r="F3472" s="107" t="s">
        <v>24491</v>
      </c>
      <c r="G3472" s="108" t="s">
        <v>24492</v>
      </c>
      <c r="H3472" s="107" t="s">
        <v>9969</v>
      </c>
      <c r="I3472" s="108" t="s">
        <v>24493</v>
      </c>
      <c r="J3472" s="107" t="s">
        <v>9922</v>
      </c>
      <c r="K3472" s="147"/>
      <c r="L3472" s="107" t="s">
        <v>9922</v>
      </c>
      <c r="M3472" s="108" t="s">
        <v>23747</v>
      </c>
      <c r="N3472" s="149" t="str">
        <f>_xlfn.IFNA(VLOOKUP(K3472,'HAN02'!$I$1:$J$426,2,FALSE),"")</f>
        <v/>
      </c>
    </row>
    <row r="3473" spans="1:14">
      <c r="A3473" s="107">
        <v>3471</v>
      </c>
      <c r="B3473" s="107" t="str">
        <f t="shared" si="54"/>
        <v>440112503471</v>
      </c>
      <c r="C3473" s="108" t="s">
        <v>24494</v>
      </c>
      <c r="D3473" s="108" t="s">
        <v>24416</v>
      </c>
      <c r="E3473" s="108" t="s">
        <v>24495</v>
      </c>
      <c r="F3473" s="107" t="s">
        <v>23779</v>
      </c>
      <c r="G3473" s="108" t="s">
        <v>24496</v>
      </c>
      <c r="H3473" s="107" t="s">
        <v>9969</v>
      </c>
      <c r="I3473" s="108" t="s">
        <v>24497</v>
      </c>
      <c r="J3473" s="107" t="s">
        <v>9933</v>
      </c>
      <c r="K3473" s="147" t="s">
        <v>23782</v>
      </c>
      <c r="L3473" s="107" t="s">
        <v>9922</v>
      </c>
      <c r="M3473" s="108" t="s">
        <v>23747</v>
      </c>
      <c r="N3473" s="149" t="str">
        <f>_xlfn.IFNA(VLOOKUP(K3473,'HAN02'!$I$1:$J$426,2,FALSE),"")</f>
        <v>GG442035</v>
      </c>
    </row>
    <row r="3474" spans="1:14">
      <c r="A3474" s="107">
        <v>3472</v>
      </c>
      <c r="B3474" s="107" t="str">
        <f t="shared" si="54"/>
        <v>440112603472</v>
      </c>
      <c r="C3474" s="108" t="s">
        <v>24498</v>
      </c>
      <c r="D3474" s="108" t="s">
        <v>24416</v>
      </c>
      <c r="E3474" s="108" t="s">
        <v>24499</v>
      </c>
      <c r="F3474" s="107" t="s">
        <v>23864</v>
      </c>
      <c r="G3474" s="108" t="s">
        <v>24500</v>
      </c>
      <c r="H3474" s="107" t="s">
        <v>11344</v>
      </c>
      <c r="I3474" s="108" t="s">
        <v>17230</v>
      </c>
      <c r="J3474" s="107" t="s">
        <v>9933</v>
      </c>
      <c r="K3474" s="147" t="s">
        <v>23782</v>
      </c>
      <c r="L3474" s="107" t="s">
        <v>9922</v>
      </c>
      <c r="M3474" s="108" t="s">
        <v>23747</v>
      </c>
      <c r="N3474" s="149" t="str">
        <f>_xlfn.IFNA(VLOOKUP(K3474,'HAN02'!$I$1:$J$426,2,FALSE),"")</f>
        <v>GG442035</v>
      </c>
    </row>
    <row r="3475" spans="1:14">
      <c r="A3475" s="107">
        <v>3473</v>
      </c>
      <c r="B3475" s="107" t="str">
        <f t="shared" si="54"/>
        <v>440112503473</v>
      </c>
      <c r="C3475" s="108" t="s">
        <v>24501</v>
      </c>
      <c r="D3475" s="108" t="s">
        <v>24416</v>
      </c>
      <c r="E3475" s="108" t="s">
        <v>24502</v>
      </c>
      <c r="F3475" s="107" t="s">
        <v>23779</v>
      </c>
      <c r="G3475" s="108" t="s">
        <v>24503</v>
      </c>
      <c r="H3475" s="107" t="s">
        <v>9969</v>
      </c>
      <c r="I3475" s="108" t="s">
        <v>18710</v>
      </c>
      <c r="J3475" s="107" t="s">
        <v>9933</v>
      </c>
      <c r="K3475" s="147" t="s">
        <v>23782</v>
      </c>
      <c r="L3475" s="107" t="s">
        <v>9922</v>
      </c>
      <c r="M3475" s="108" t="s">
        <v>23747</v>
      </c>
      <c r="N3475" s="149" t="str">
        <f>_xlfn.IFNA(VLOOKUP(K3475,'HAN02'!$I$1:$J$426,2,FALSE),"")</f>
        <v>GG442035</v>
      </c>
    </row>
    <row r="3476" spans="1:14">
      <c r="A3476" s="107">
        <v>3474</v>
      </c>
      <c r="B3476" s="107" t="str">
        <f t="shared" si="54"/>
        <v>440112503474</v>
      </c>
      <c r="C3476" s="108" t="s">
        <v>24504</v>
      </c>
      <c r="D3476" s="108" t="s">
        <v>24416</v>
      </c>
      <c r="E3476" s="108" t="s">
        <v>24505</v>
      </c>
      <c r="F3476" s="107" t="s">
        <v>23744</v>
      </c>
      <c r="G3476" s="108" t="s">
        <v>24506</v>
      </c>
      <c r="H3476" s="107" t="s">
        <v>9969</v>
      </c>
      <c r="I3476" s="108" t="s">
        <v>24507</v>
      </c>
      <c r="J3476" s="107" t="s">
        <v>9933</v>
      </c>
      <c r="K3476" s="147" t="s">
        <v>23782</v>
      </c>
      <c r="L3476" s="107" t="s">
        <v>9922</v>
      </c>
      <c r="M3476" s="108" t="s">
        <v>23747</v>
      </c>
      <c r="N3476" s="149" t="str">
        <f>_xlfn.IFNA(VLOOKUP(K3476,'HAN02'!$I$1:$J$426,2,FALSE),"")</f>
        <v>GG442035</v>
      </c>
    </row>
    <row r="3477" spans="1:14">
      <c r="A3477" s="107">
        <v>3475</v>
      </c>
      <c r="B3477" s="107" t="str">
        <f t="shared" si="54"/>
        <v>440112503475</v>
      </c>
      <c r="C3477" s="108" t="s">
        <v>24508</v>
      </c>
      <c r="D3477" s="108" t="s">
        <v>24416</v>
      </c>
      <c r="E3477" s="108" t="s">
        <v>24509</v>
      </c>
      <c r="F3477" s="107" t="s">
        <v>23758</v>
      </c>
      <c r="G3477" s="108" t="s">
        <v>24510</v>
      </c>
      <c r="H3477" s="107" t="s">
        <v>9969</v>
      </c>
      <c r="I3477" s="108" t="s">
        <v>19355</v>
      </c>
      <c r="J3477" s="107" t="s">
        <v>9933</v>
      </c>
      <c r="K3477" s="147" t="s">
        <v>23782</v>
      </c>
      <c r="L3477" s="107" t="s">
        <v>9922</v>
      </c>
      <c r="M3477" s="108" t="s">
        <v>23747</v>
      </c>
      <c r="N3477" s="149" t="str">
        <f>_xlfn.IFNA(VLOOKUP(K3477,'HAN02'!$I$1:$J$426,2,FALSE),"")</f>
        <v>GG442035</v>
      </c>
    </row>
    <row r="3478" spans="1:14">
      <c r="A3478" s="107">
        <v>3476</v>
      </c>
      <c r="B3478" s="107" t="str">
        <f t="shared" si="54"/>
        <v>440112403476</v>
      </c>
      <c r="C3478" s="108" t="s">
        <v>24511</v>
      </c>
      <c r="D3478" s="108" t="s">
        <v>24416</v>
      </c>
      <c r="E3478" s="108" t="s">
        <v>24512</v>
      </c>
      <c r="F3478" s="107" t="s">
        <v>23851</v>
      </c>
      <c r="G3478" s="108" t="s">
        <v>24513</v>
      </c>
      <c r="H3478" s="107" t="s">
        <v>9931</v>
      </c>
      <c r="I3478" s="108" t="s">
        <v>24514</v>
      </c>
      <c r="J3478" s="107" t="s">
        <v>9922</v>
      </c>
      <c r="K3478" s="147"/>
      <c r="L3478" s="107" t="s">
        <v>9922</v>
      </c>
      <c r="M3478" s="108" t="s">
        <v>23747</v>
      </c>
      <c r="N3478" s="149" t="str">
        <f>_xlfn.IFNA(VLOOKUP(K3478,'HAN02'!$I$1:$J$426,2,FALSE),"")</f>
        <v/>
      </c>
    </row>
    <row r="3479" spans="1:14">
      <c r="A3479" s="107">
        <v>3477</v>
      </c>
      <c r="B3479" s="107" t="str">
        <f t="shared" si="54"/>
        <v>440112403477</v>
      </c>
      <c r="C3479" s="108" t="s">
        <v>24515</v>
      </c>
      <c r="D3479" s="108" t="s">
        <v>24416</v>
      </c>
      <c r="E3479" s="108" t="s">
        <v>24516</v>
      </c>
      <c r="F3479" s="107" t="s">
        <v>23864</v>
      </c>
      <c r="G3479" s="108" t="s">
        <v>24517</v>
      </c>
      <c r="H3479" s="107" t="s">
        <v>9931</v>
      </c>
      <c r="I3479" s="108" t="s">
        <v>24518</v>
      </c>
      <c r="J3479" s="107" t="s">
        <v>9933</v>
      </c>
      <c r="K3479" s="147" t="s">
        <v>23782</v>
      </c>
      <c r="L3479" s="107" t="s">
        <v>9922</v>
      </c>
      <c r="M3479" s="108" t="s">
        <v>23747</v>
      </c>
      <c r="N3479" s="149" t="str">
        <f>_xlfn.IFNA(VLOOKUP(K3479,'HAN02'!$I$1:$J$426,2,FALSE),"")</f>
        <v>GG442035</v>
      </c>
    </row>
    <row r="3480" spans="1:14">
      <c r="A3480" s="107">
        <v>3478</v>
      </c>
      <c r="B3480" s="107" t="str">
        <f t="shared" si="54"/>
        <v>440112503478</v>
      </c>
      <c r="C3480" s="108" t="s">
        <v>24519</v>
      </c>
      <c r="D3480" s="108" t="s">
        <v>24416</v>
      </c>
      <c r="E3480" s="108" t="s">
        <v>24520</v>
      </c>
      <c r="F3480" s="107" t="s">
        <v>23762</v>
      </c>
      <c r="G3480" s="108" t="s">
        <v>24521</v>
      </c>
      <c r="H3480" s="107" t="s">
        <v>9969</v>
      </c>
      <c r="I3480" s="108" t="s">
        <v>24522</v>
      </c>
      <c r="J3480" s="107" t="s">
        <v>9933</v>
      </c>
      <c r="K3480" s="147" t="s">
        <v>23782</v>
      </c>
      <c r="L3480" s="107" t="s">
        <v>9922</v>
      </c>
      <c r="M3480" s="108" t="s">
        <v>23747</v>
      </c>
      <c r="N3480" s="149" t="str">
        <f>_xlfn.IFNA(VLOOKUP(K3480,'HAN02'!$I$1:$J$426,2,FALSE),"")</f>
        <v>GG442035</v>
      </c>
    </row>
    <row r="3481" spans="1:14">
      <c r="A3481" s="107">
        <v>3479</v>
      </c>
      <c r="B3481" s="107" t="str">
        <f t="shared" si="54"/>
        <v>440112503479</v>
      </c>
      <c r="C3481" s="108" t="s">
        <v>24523</v>
      </c>
      <c r="D3481" s="108" t="s">
        <v>24416</v>
      </c>
      <c r="E3481" s="108" t="s">
        <v>24524</v>
      </c>
      <c r="F3481" s="107" t="s">
        <v>23959</v>
      </c>
      <c r="G3481" s="108" t="s">
        <v>24525</v>
      </c>
      <c r="H3481" s="107" t="s">
        <v>9969</v>
      </c>
      <c r="I3481" s="108" t="s">
        <v>14303</v>
      </c>
      <c r="J3481" s="107" t="s">
        <v>9933</v>
      </c>
      <c r="K3481" s="147" t="s">
        <v>23782</v>
      </c>
      <c r="L3481" s="107" t="s">
        <v>9922</v>
      </c>
      <c r="M3481" s="108" t="s">
        <v>23747</v>
      </c>
      <c r="N3481" s="149" t="str">
        <f>_xlfn.IFNA(VLOOKUP(K3481,'HAN02'!$I$1:$J$426,2,FALSE),"")</f>
        <v>GG442035</v>
      </c>
    </row>
    <row r="3482" spans="1:14">
      <c r="A3482" s="107">
        <v>3480</v>
      </c>
      <c r="B3482" s="107" t="str">
        <f t="shared" si="54"/>
        <v>440112503480</v>
      </c>
      <c r="C3482" s="108" t="s">
        <v>24526</v>
      </c>
      <c r="D3482" s="108" t="s">
        <v>24416</v>
      </c>
      <c r="E3482" s="108" t="s">
        <v>24527</v>
      </c>
      <c r="F3482" s="107" t="s">
        <v>23744</v>
      </c>
      <c r="G3482" s="108" t="s">
        <v>24528</v>
      </c>
      <c r="H3482" s="107" t="s">
        <v>9969</v>
      </c>
      <c r="I3482" s="108" t="s">
        <v>23888</v>
      </c>
      <c r="J3482" s="107" t="s">
        <v>9933</v>
      </c>
      <c r="K3482" s="147" t="s">
        <v>23782</v>
      </c>
      <c r="L3482" s="107" t="s">
        <v>9922</v>
      </c>
      <c r="M3482" s="108" t="s">
        <v>23747</v>
      </c>
      <c r="N3482" s="149" t="str">
        <f>_xlfn.IFNA(VLOOKUP(K3482,'HAN02'!$I$1:$J$426,2,FALSE),"")</f>
        <v>GG442035</v>
      </c>
    </row>
    <row r="3483" spans="1:14">
      <c r="A3483" s="107">
        <v>3481</v>
      </c>
      <c r="B3483" s="107" t="str">
        <f t="shared" si="54"/>
        <v>440112503481</v>
      </c>
      <c r="C3483" s="108" t="s">
        <v>24529</v>
      </c>
      <c r="D3483" s="108" t="s">
        <v>24416</v>
      </c>
      <c r="E3483" s="108" t="s">
        <v>24530</v>
      </c>
      <c r="F3483" s="107" t="s">
        <v>23744</v>
      </c>
      <c r="G3483" s="108" t="s">
        <v>24131</v>
      </c>
      <c r="H3483" s="107" t="s">
        <v>9969</v>
      </c>
      <c r="I3483" s="108" t="s">
        <v>24132</v>
      </c>
      <c r="J3483" s="107" t="s">
        <v>9933</v>
      </c>
      <c r="K3483" s="147" t="s">
        <v>23782</v>
      </c>
      <c r="L3483" s="107" t="s">
        <v>9922</v>
      </c>
      <c r="M3483" s="108" t="s">
        <v>23747</v>
      </c>
      <c r="N3483" s="149" t="str">
        <f>_xlfn.IFNA(VLOOKUP(K3483,'HAN02'!$I$1:$J$426,2,FALSE),"")</f>
        <v>GG442035</v>
      </c>
    </row>
    <row r="3484" spans="1:14">
      <c r="A3484" s="107">
        <v>3482</v>
      </c>
      <c r="B3484" s="107" t="str">
        <f t="shared" si="54"/>
        <v>440113503482</v>
      </c>
      <c r="C3484" s="108" t="s">
        <v>24531</v>
      </c>
      <c r="D3484" s="108" t="s">
        <v>24532</v>
      </c>
      <c r="E3484" s="108" t="s">
        <v>24533</v>
      </c>
      <c r="F3484" s="107" t="s">
        <v>23834</v>
      </c>
      <c r="G3484" s="108" t="s">
        <v>24534</v>
      </c>
      <c r="H3484" s="107" t="s">
        <v>9969</v>
      </c>
      <c r="I3484" s="108" t="s">
        <v>24535</v>
      </c>
      <c r="J3484" s="107" t="s">
        <v>9922</v>
      </c>
      <c r="K3484" s="147"/>
      <c r="L3484" s="107" t="s">
        <v>9922</v>
      </c>
      <c r="M3484" s="108" t="s">
        <v>23747</v>
      </c>
      <c r="N3484" s="149" t="str">
        <f>_xlfn.IFNA(VLOOKUP(K3484,'HAN02'!$I$1:$J$426,2,FALSE),"")</f>
        <v/>
      </c>
    </row>
    <row r="3485" spans="1:14">
      <c r="A3485" s="107">
        <v>3483</v>
      </c>
      <c r="B3485" s="107" t="str">
        <f t="shared" si="54"/>
        <v>440113403483</v>
      </c>
      <c r="C3485" s="108" t="s">
        <v>24536</v>
      </c>
      <c r="D3485" s="108" t="s">
        <v>24532</v>
      </c>
      <c r="E3485" s="108" t="s">
        <v>24537</v>
      </c>
      <c r="F3485" s="107" t="s">
        <v>23795</v>
      </c>
      <c r="G3485" s="108" t="s">
        <v>24538</v>
      </c>
      <c r="H3485" s="107" t="s">
        <v>9931</v>
      </c>
      <c r="I3485" s="108" t="s">
        <v>24539</v>
      </c>
      <c r="J3485" s="107" t="s">
        <v>9922</v>
      </c>
      <c r="K3485" s="147"/>
      <c r="L3485" s="107" t="s">
        <v>10056</v>
      </c>
      <c r="M3485" s="108" t="s">
        <v>23747</v>
      </c>
      <c r="N3485" s="149" t="str">
        <f>_xlfn.IFNA(VLOOKUP(K3485,'HAN02'!$I$1:$J$426,2,FALSE),"")</f>
        <v/>
      </c>
    </row>
    <row r="3486" spans="1:14">
      <c r="A3486" s="107">
        <v>3484</v>
      </c>
      <c r="B3486" s="107" t="str">
        <f t="shared" si="54"/>
        <v>440113503484</v>
      </c>
      <c r="C3486" s="108" t="s">
        <v>24540</v>
      </c>
      <c r="D3486" s="108" t="s">
        <v>24532</v>
      </c>
      <c r="E3486" s="108" t="s">
        <v>24541</v>
      </c>
      <c r="F3486" s="107" t="s">
        <v>24542</v>
      </c>
      <c r="G3486" s="108" t="s">
        <v>24543</v>
      </c>
      <c r="H3486" s="107" t="s">
        <v>9969</v>
      </c>
      <c r="I3486" s="108" t="s">
        <v>24544</v>
      </c>
      <c r="J3486" s="107" t="s">
        <v>9922</v>
      </c>
      <c r="K3486" s="147"/>
      <c r="L3486" s="107" t="s">
        <v>9922</v>
      </c>
      <c r="M3486" s="108" t="s">
        <v>23747</v>
      </c>
      <c r="N3486" s="149" t="str">
        <f>_xlfn.IFNA(VLOOKUP(K3486,'HAN02'!$I$1:$J$426,2,FALSE),"")</f>
        <v/>
      </c>
    </row>
    <row r="3487" spans="1:14">
      <c r="A3487" s="107">
        <v>3485</v>
      </c>
      <c r="B3487" s="107" t="str">
        <f t="shared" si="54"/>
        <v>440113503485</v>
      </c>
      <c r="C3487" s="108" t="s">
        <v>24545</v>
      </c>
      <c r="D3487" s="108" t="s">
        <v>24532</v>
      </c>
      <c r="E3487" s="108" t="s">
        <v>24546</v>
      </c>
      <c r="F3487" s="107" t="s">
        <v>23834</v>
      </c>
      <c r="G3487" s="108" t="s">
        <v>24547</v>
      </c>
      <c r="H3487" s="107" t="s">
        <v>9969</v>
      </c>
      <c r="I3487" s="108" t="s">
        <v>12496</v>
      </c>
      <c r="J3487" s="107" t="s">
        <v>9922</v>
      </c>
      <c r="K3487" s="147"/>
      <c r="L3487" s="107" t="s">
        <v>9922</v>
      </c>
      <c r="M3487" s="108" t="s">
        <v>23747</v>
      </c>
      <c r="N3487" s="149" t="str">
        <f>_xlfn.IFNA(VLOOKUP(K3487,'HAN02'!$I$1:$J$426,2,FALSE),"")</f>
        <v/>
      </c>
    </row>
    <row r="3488" spans="1:14">
      <c r="A3488" s="107">
        <v>3486</v>
      </c>
      <c r="B3488" s="107" t="str">
        <f t="shared" si="54"/>
        <v>440113403486</v>
      </c>
      <c r="C3488" s="108" t="s">
        <v>24548</v>
      </c>
      <c r="D3488" s="108" t="s">
        <v>24532</v>
      </c>
      <c r="E3488" s="108" t="s">
        <v>24549</v>
      </c>
      <c r="F3488" s="107" t="s">
        <v>24550</v>
      </c>
      <c r="G3488" s="108" t="s">
        <v>24551</v>
      </c>
      <c r="H3488" s="107" t="s">
        <v>9931</v>
      </c>
      <c r="I3488" s="108" t="s">
        <v>18987</v>
      </c>
      <c r="J3488" s="107" t="s">
        <v>9922</v>
      </c>
      <c r="K3488" s="147"/>
      <c r="L3488" s="107" t="s">
        <v>9922</v>
      </c>
      <c r="M3488" s="108" t="s">
        <v>23747</v>
      </c>
      <c r="N3488" s="149" t="str">
        <f>_xlfn.IFNA(VLOOKUP(K3488,'HAN02'!$I$1:$J$426,2,FALSE),"")</f>
        <v/>
      </c>
    </row>
    <row r="3489" spans="1:14">
      <c r="A3489" s="107">
        <v>3487</v>
      </c>
      <c r="B3489" s="107" t="str">
        <f t="shared" si="54"/>
        <v>440113503487</v>
      </c>
      <c r="C3489" s="108" t="s">
        <v>24552</v>
      </c>
      <c r="D3489" s="108" t="s">
        <v>24532</v>
      </c>
      <c r="E3489" s="108" t="s">
        <v>24553</v>
      </c>
      <c r="F3489" s="107" t="s">
        <v>24554</v>
      </c>
      <c r="G3489" s="108" t="s">
        <v>24555</v>
      </c>
      <c r="H3489" s="107" t="s">
        <v>9969</v>
      </c>
      <c r="I3489" s="108" t="s">
        <v>15929</v>
      </c>
      <c r="J3489" s="107" t="s">
        <v>9922</v>
      </c>
      <c r="K3489" s="147"/>
      <c r="L3489" s="107" t="s">
        <v>9922</v>
      </c>
      <c r="M3489" s="108" t="s">
        <v>23747</v>
      </c>
      <c r="N3489" s="149" t="str">
        <f>_xlfn.IFNA(VLOOKUP(K3489,'HAN02'!$I$1:$J$426,2,FALSE),"")</f>
        <v/>
      </c>
    </row>
    <row r="3490" spans="1:14">
      <c r="A3490" s="107">
        <v>3488</v>
      </c>
      <c r="B3490" s="107" t="str">
        <f t="shared" si="54"/>
        <v>440113403488</v>
      </c>
      <c r="C3490" s="108" t="s">
        <v>24556</v>
      </c>
      <c r="D3490" s="108" t="s">
        <v>24532</v>
      </c>
      <c r="E3490" s="108" t="s">
        <v>24557</v>
      </c>
      <c r="F3490" s="107" t="s">
        <v>23795</v>
      </c>
      <c r="G3490" s="108" t="s">
        <v>24558</v>
      </c>
      <c r="H3490" s="107" t="s">
        <v>9931</v>
      </c>
      <c r="I3490" s="108" t="s">
        <v>24559</v>
      </c>
      <c r="J3490" s="107" t="s">
        <v>9922</v>
      </c>
      <c r="K3490" s="147"/>
      <c r="L3490" s="107" t="s">
        <v>10056</v>
      </c>
      <c r="M3490" s="108" t="s">
        <v>23747</v>
      </c>
      <c r="N3490" s="149" t="str">
        <f>_xlfn.IFNA(VLOOKUP(K3490,'HAN02'!$I$1:$J$426,2,FALSE),"")</f>
        <v/>
      </c>
    </row>
    <row r="3491" spans="1:14">
      <c r="A3491" s="107">
        <v>3489</v>
      </c>
      <c r="B3491" s="107" t="str">
        <f t="shared" si="54"/>
        <v>440113503489</v>
      </c>
      <c r="C3491" s="108" t="s">
        <v>24560</v>
      </c>
      <c r="D3491" s="108" t="s">
        <v>24532</v>
      </c>
      <c r="E3491" s="108" t="s">
        <v>24561</v>
      </c>
      <c r="F3491" s="107" t="s">
        <v>23754</v>
      </c>
      <c r="G3491" s="108" t="s">
        <v>24562</v>
      </c>
      <c r="H3491" s="107" t="s">
        <v>9969</v>
      </c>
      <c r="I3491" s="108" t="s">
        <v>10652</v>
      </c>
      <c r="J3491" s="107" t="s">
        <v>9922</v>
      </c>
      <c r="K3491" s="147"/>
      <c r="L3491" s="107" t="s">
        <v>9922</v>
      </c>
      <c r="M3491" s="108" t="s">
        <v>23747</v>
      </c>
      <c r="N3491" s="149" t="str">
        <f>_xlfn.IFNA(VLOOKUP(K3491,'HAN02'!$I$1:$J$426,2,FALSE),"")</f>
        <v/>
      </c>
    </row>
    <row r="3492" spans="1:14">
      <c r="A3492" s="107">
        <v>3490</v>
      </c>
      <c r="B3492" s="107" t="str">
        <f t="shared" si="54"/>
        <v>440113403490</v>
      </c>
      <c r="C3492" s="108" t="s">
        <v>24563</v>
      </c>
      <c r="D3492" s="108" t="s">
        <v>24532</v>
      </c>
      <c r="E3492" s="108" t="s">
        <v>24564</v>
      </c>
      <c r="F3492" s="107" t="s">
        <v>23795</v>
      </c>
      <c r="G3492" s="108" t="s">
        <v>24565</v>
      </c>
      <c r="H3492" s="107" t="s">
        <v>9931</v>
      </c>
      <c r="I3492" s="108" t="s">
        <v>15110</v>
      </c>
      <c r="J3492" s="107" t="s">
        <v>9922</v>
      </c>
      <c r="K3492" s="147"/>
      <c r="L3492" s="107" t="s">
        <v>10056</v>
      </c>
      <c r="M3492" s="108" t="s">
        <v>23747</v>
      </c>
      <c r="N3492" s="149" t="str">
        <f>_xlfn.IFNA(VLOOKUP(K3492,'HAN02'!$I$1:$J$426,2,FALSE),"")</f>
        <v/>
      </c>
    </row>
    <row r="3493" spans="1:14">
      <c r="A3493" s="107">
        <v>3491</v>
      </c>
      <c r="B3493" s="107" t="str">
        <f t="shared" si="54"/>
        <v>440113503491</v>
      </c>
      <c r="C3493" s="108" t="s">
        <v>24566</v>
      </c>
      <c r="D3493" s="108" t="s">
        <v>24532</v>
      </c>
      <c r="E3493" s="108" t="s">
        <v>24567</v>
      </c>
      <c r="F3493" s="107" t="s">
        <v>24568</v>
      </c>
      <c r="G3493" s="108" t="s">
        <v>24569</v>
      </c>
      <c r="H3493" s="107" t="s">
        <v>9969</v>
      </c>
      <c r="I3493" s="108" t="s">
        <v>24570</v>
      </c>
      <c r="J3493" s="107" t="s">
        <v>9922</v>
      </c>
      <c r="K3493" s="147"/>
      <c r="L3493" s="107" t="s">
        <v>9922</v>
      </c>
      <c r="M3493" s="108" t="s">
        <v>23747</v>
      </c>
      <c r="N3493" s="149" t="str">
        <f>_xlfn.IFNA(VLOOKUP(K3493,'HAN02'!$I$1:$J$426,2,FALSE),"")</f>
        <v/>
      </c>
    </row>
    <row r="3494" spans="1:14">
      <c r="A3494" s="107">
        <v>3492</v>
      </c>
      <c r="B3494" s="107" t="str">
        <f t="shared" si="54"/>
        <v>440113503492</v>
      </c>
      <c r="C3494" s="108" t="s">
        <v>24571</v>
      </c>
      <c r="D3494" s="108" t="s">
        <v>24532</v>
      </c>
      <c r="E3494" s="108" t="s">
        <v>24572</v>
      </c>
      <c r="F3494" s="107" t="s">
        <v>23744</v>
      </c>
      <c r="G3494" s="108" t="s">
        <v>24573</v>
      </c>
      <c r="H3494" s="107" t="s">
        <v>9969</v>
      </c>
      <c r="I3494" s="108" t="s">
        <v>11223</v>
      </c>
      <c r="J3494" s="107" t="s">
        <v>9922</v>
      </c>
      <c r="K3494" s="147"/>
      <c r="L3494" s="107" t="s">
        <v>9922</v>
      </c>
      <c r="M3494" s="108" t="s">
        <v>23747</v>
      </c>
      <c r="N3494" s="149" t="str">
        <f>_xlfn.IFNA(VLOOKUP(K3494,'HAN02'!$I$1:$J$426,2,FALSE),"")</f>
        <v/>
      </c>
    </row>
    <row r="3495" spans="1:14">
      <c r="A3495" s="107">
        <v>3493</v>
      </c>
      <c r="B3495" s="107" t="str">
        <f t="shared" si="54"/>
        <v>440113503493</v>
      </c>
      <c r="C3495" s="108" t="s">
        <v>24574</v>
      </c>
      <c r="D3495" s="108" t="s">
        <v>24532</v>
      </c>
      <c r="E3495" s="108" t="s">
        <v>24575</v>
      </c>
      <c r="F3495" s="107" t="s">
        <v>23834</v>
      </c>
      <c r="G3495" s="108" t="s">
        <v>24576</v>
      </c>
      <c r="H3495" s="107" t="s">
        <v>9969</v>
      </c>
      <c r="I3495" s="108" t="s">
        <v>24577</v>
      </c>
      <c r="J3495" s="107" t="s">
        <v>9922</v>
      </c>
      <c r="K3495" s="147"/>
      <c r="L3495" s="107" t="s">
        <v>9922</v>
      </c>
      <c r="M3495" s="108" t="s">
        <v>23747</v>
      </c>
      <c r="N3495" s="149" t="str">
        <f>_xlfn.IFNA(VLOOKUP(K3495,'HAN02'!$I$1:$J$426,2,FALSE),"")</f>
        <v/>
      </c>
    </row>
    <row r="3496" spans="1:14">
      <c r="A3496" s="107">
        <v>3494</v>
      </c>
      <c r="B3496" s="107" t="str">
        <f t="shared" si="54"/>
        <v>440113503494</v>
      </c>
      <c r="C3496" s="108" t="s">
        <v>24578</v>
      </c>
      <c r="D3496" s="108" t="s">
        <v>24532</v>
      </c>
      <c r="E3496" s="108" t="s">
        <v>24579</v>
      </c>
      <c r="F3496" s="107" t="s">
        <v>23834</v>
      </c>
      <c r="G3496" s="108" t="s">
        <v>24580</v>
      </c>
      <c r="H3496" s="107" t="s">
        <v>9969</v>
      </c>
      <c r="I3496" s="108" t="s">
        <v>16457</v>
      </c>
      <c r="J3496" s="107" t="s">
        <v>9922</v>
      </c>
      <c r="K3496" s="147"/>
      <c r="L3496" s="107" t="s">
        <v>9922</v>
      </c>
      <c r="M3496" s="108" t="s">
        <v>23747</v>
      </c>
      <c r="N3496" s="149" t="str">
        <f>_xlfn.IFNA(VLOOKUP(K3496,'HAN02'!$I$1:$J$426,2,FALSE),"")</f>
        <v/>
      </c>
    </row>
    <row r="3497" spans="1:14">
      <c r="A3497" s="107">
        <v>3495</v>
      </c>
      <c r="B3497" s="107" t="str">
        <f t="shared" si="54"/>
        <v>440113503495</v>
      </c>
      <c r="C3497" s="108" t="s">
        <v>24581</v>
      </c>
      <c r="D3497" s="108" t="s">
        <v>24532</v>
      </c>
      <c r="E3497" s="108" t="s">
        <v>24582</v>
      </c>
      <c r="F3497" s="107" t="s">
        <v>23834</v>
      </c>
      <c r="G3497" s="108" t="s">
        <v>24583</v>
      </c>
      <c r="H3497" s="107" t="s">
        <v>9969</v>
      </c>
      <c r="I3497" s="108" t="s">
        <v>10723</v>
      </c>
      <c r="J3497" s="107" t="s">
        <v>9922</v>
      </c>
      <c r="K3497" s="147"/>
      <c r="L3497" s="107" t="s">
        <v>9922</v>
      </c>
      <c r="M3497" s="108" t="s">
        <v>23747</v>
      </c>
      <c r="N3497" s="149" t="str">
        <f>_xlfn.IFNA(VLOOKUP(K3497,'HAN02'!$I$1:$J$426,2,FALSE),"")</f>
        <v/>
      </c>
    </row>
    <row r="3498" spans="1:14">
      <c r="A3498" s="107">
        <v>3496</v>
      </c>
      <c r="B3498" s="107" t="str">
        <f t="shared" si="54"/>
        <v>440114503496</v>
      </c>
      <c r="C3498" s="108" t="s">
        <v>24584</v>
      </c>
      <c r="D3498" s="108" t="s">
        <v>24585</v>
      </c>
      <c r="E3498" s="108" t="s">
        <v>24586</v>
      </c>
      <c r="F3498" s="107" t="s">
        <v>24587</v>
      </c>
      <c r="G3498" s="108" t="s">
        <v>24588</v>
      </c>
      <c r="H3498" s="107" t="s">
        <v>9969</v>
      </c>
      <c r="I3498" s="108" t="s">
        <v>15098</v>
      </c>
      <c r="J3498" s="107" t="s">
        <v>9922</v>
      </c>
      <c r="K3498" s="147"/>
      <c r="L3498" s="107" t="s">
        <v>9922</v>
      </c>
      <c r="M3498" s="108" t="s">
        <v>23747</v>
      </c>
      <c r="N3498" s="149" t="str">
        <f>_xlfn.IFNA(VLOOKUP(K3498,'HAN02'!$I$1:$J$426,2,FALSE),"")</f>
        <v/>
      </c>
    </row>
    <row r="3499" spans="1:14">
      <c r="A3499" s="107">
        <v>3497</v>
      </c>
      <c r="B3499" s="107" t="str">
        <f t="shared" si="54"/>
        <v>440114603497</v>
      </c>
      <c r="C3499" s="108" t="s">
        <v>24589</v>
      </c>
      <c r="D3499" s="108" t="s">
        <v>24585</v>
      </c>
      <c r="E3499" s="108" t="s">
        <v>24590</v>
      </c>
      <c r="F3499" s="107" t="s">
        <v>23821</v>
      </c>
      <c r="G3499" s="108" t="s">
        <v>24591</v>
      </c>
      <c r="H3499" s="107" t="s">
        <v>11344</v>
      </c>
      <c r="I3499" s="108" t="s">
        <v>24592</v>
      </c>
      <c r="J3499" s="107" t="s">
        <v>9922</v>
      </c>
      <c r="K3499" s="147"/>
      <c r="L3499" s="107" t="s">
        <v>9922</v>
      </c>
      <c r="M3499" s="108" t="s">
        <v>23747</v>
      </c>
      <c r="N3499" s="149" t="str">
        <f>_xlfn.IFNA(VLOOKUP(K3499,'HAN02'!$I$1:$J$426,2,FALSE),"")</f>
        <v/>
      </c>
    </row>
    <row r="3500" spans="1:14">
      <c r="A3500" s="107">
        <v>3498</v>
      </c>
      <c r="B3500" s="107" t="str">
        <f t="shared" si="54"/>
        <v>440114503498</v>
      </c>
      <c r="C3500" s="108" t="s">
        <v>24593</v>
      </c>
      <c r="D3500" s="108" t="s">
        <v>24585</v>
      </c>
      <c r="E3500" s="108" t="s">
        <v>24594</v>
      </c>
      <c r="F3500" s="107" t="s">
        <v>24595</v>
      </c>
      <c r="G3500" s="108" t="s">
        <v>24596</v>
      </c>
      <c r="H3500" s="107" t="s">
        <v>9969</v>
      </c>
      <c r="I3500" s="108" t="s">
        <v>24597</v>
      </c>
      <c r="J3500" s="107" t="s">
        <v>9922</v>
      </c>
      <c r="K3500" s="147"/>
      <c r="L3500" s="107" t="s">
        <v>9922</v>
      </c>
      <c r="M3500" s="108" t="s">
        <v>23747</v>
      </c>
      <c r="N3500" s="149" t="str">
        <f>_xlfn.IFNA(VLOOKUP(K3500,'HAN02'!$I$1:$J$426,2,FALSE),"")</f>
        <v/>
      </c>
    </row>
    <row r="3501" spans="1:14">
      <c r="A3501" s="107">
        <v>3499</v>
      </c>
      <c r="B3501" s="107" t="str">
        <f t="shared" si="54"/>
        <v>440114503499</v>
      </c>
      <c r="C3501" s="108" t="s">
        <v>24598</v>
      </c>
      <c r="D3501" s="108" t="s">
        <v>24585</v>
      </c>
      <c r="E3501" s="108" t="s">
        <v>24599</v>
      </c>
      <c r="F3501" s="107" t="s">
        <v>24600</v>
      </c>
      <c r="G3501" s="108" t="s">
        <v>24601</v>
      </c>
      <c r="H3501" s="107" t="s">
        <v>9969</v>
      </c>
      <c r="I3501" s="108" t="s">
        <v>15201</v>
      </c>
      <c r="J3501" s="107" t="s">
        <v>9922</v>
      </c>
      <c r="K3501" s="147"/>
      <c r="L3501" s="107" t="s">
        <v>9922</v>
      </c>
      <c r="M3501" s="108" t="s">
        <v>23747</v>
      </c>
      <c r="N3501" s="149" t="str">
        <f>_xlfn.IFNA(VLOOKUP(K3501,'HAN02'!$I$1:$J$426,2,FALSE),"")</f>
        <v/>
      </c>
    </row>
    <row r="3502" spans="1:14">
      <c r="A3502" s="107">
        <v>3500</v>
      </c>
      <c r="B3502" s="107" t="str">
        <f t="shared" si="54"/>
        <v>440114503500</v>
      </c>
      <c r="C3502" s="108" t="s">
        <v>24602</v>
      </c>
      <c r="D3502" s="108" t="s">
        <v>24585</v>
      </c>
      <c r="E3502" s="108" t="s">
        <v>23939</v>
      </c>
      <c r="F3502" s="107" t="s">
        <v>23821</v>
      </c>
      <c r="G3502" s="108" t="s">
        <v>24603</v>
      </c>
      <c r="H3502" s="107" t="s">
        <v>9969</v>
      </c>
      <c r="I3502" s="108" t="s">
        <v>12148</v>
      </c>
      <c r="J3502" s="107" t="s">
        <v>9922</v>
      </c>
      <c r="K3502" s="147"/>
      <c r="L3502" s="107" t="s">
        <v>9922</v>
      </c>
      <c r="M3502" s="108" t="s">
        <v>23747</v>
      </c>
      <c r="N3502" s="149" t="str">
        <f>_xlfn.IFNA(VLOOKUP(K3502,'HAN02'!$I$1:$J$426,2,FALSE),"")</f>
        <v/>
      </c>
    </row>
    <row r="3503" spans="1:14">
      <c r="A3503" s="107">
        <v>3501</v>
      </c>
      <c r="B3503" s="107" t="str">
        <f t="shared" si="54"/>
        <v>440114503501</v>
      </c>
      <c r="C3503" s="108" t="s">
        <v>24604</v>
      </c>
      <c r="D3503" s="108" t="s">
        <v>24585</v>
      </c>
      <c r="E3503" s="108" t="s">
        <v>24605</v>
      </c>
      <c r="F3503" s="107" t="s">
        <v>23821</v>
      </c>
      <c r="G3503" s="108" t="s">
        <v>24606</v>
      </c>
      <c r="H3503" s="107" t="s">
        <v>9969</v>
      </c>
      <c r="I3503" s="108" t="s">
        <v>24607</v>
      </c>
      <c r="J3503" s="107" t="s">
        <v>9922</v>
      </c>
      <c r="K3503" s="147"/>
      <c r="L3503" s="107" t="s">
        <v>9922</v>
      </c>
      <c r="M3503" s="108" t="s">
        <v>23747</v>
      </c>
      <c r="N3503" s="149" t="str">
        <f>_xlfn.IFNA(VLOOKUP(K3503,'HAN02'!$I$1:$J$426,2,FALSE),"")</f>
        <v/>
      </c>
    </row>
    <row r="3504" spans="1:14">
      <c r="A3504" s="107">
        <v>3502</v>
      </c>
      <c r="B3504" s="107" t="str">
        <f t="shared" si="54"/>
        <v>440114503502</v>
      </c>
      <c r="C3504" s="108" t="s">
        <v>24608</v>
      </c>
      <c r="D3504" s="108" t="s">
        <v>24585</v>
      </c>
      <c r="E3504" s="108" t="s">
        <v>24609</v>
      </c>
      <c r="F3504" s="107" t="s">
        <v>23821</v>
      </c>
      <c r="G3504" s="108" t="s">
        <v>24610</v>
      </c>
      <c r="H3504" s="107" t="s">
        <v>9969</v>
      </c>
      <c r="I3504" s="108" t="s">
        <v>13618</v>
      </c>
      <c r="J3504" s="107" t="s">
        <v>9922</v>
      </c>
      <c r="K3504" s="147"/>
      <c r="L3504" s="107" t="s">
        <v>9922</v>
      </c>
      <c r="M3504" s="108" t="s">
        <v>23747</v>
      </c>
      <c r="N3504" s="149" t="str">
        <f>_xlfn.IFNA(VLOOKUP(K3504,'HAN02'!$I$1:$J$426,2,FALSE),"")</f>
        <v/>
      </c>
    </row>
    <row r="3505" spans="1:14">
      <c r="A3505" s="107">
        <v>3503</v>
      </c>
      <c r="B3505" s="107" t="str">
        <f t="shared" si="54"/>
        <v>440114503503</v>
      </c>
      <c r="C3505" s="108" t="s">
        <v>24611</v>
      </c>
      <c r="D3505" s="108" t="s">
        <v>24585</v>
      </c>
      <c r="E3505" s="108" t="s">
        <v>24612</v>
      </c>
      <c r="F3505" s="107" t="s">
        <v>23744</v>
      </c>
      <c r="G3505" s="108" t="s">
        <v>24613</v>
      </c>
      <c r="H3505" s="107" t="s">
        <v>9969</v>
      </c>
      <c r="I3505" s="108" t="s">
        <v>11634</v>
      </c>
      <c r="J3505" s="107" t="s">
        <v>9922</v>
      </c>
      <c r="K3505" s="147"/>
      <c r="L3505" s="107" t="s">
        <v>9922</v>
      </c>
      <c r="M3505" s="108" t="s">
        <v>23747</v>
      </c>
      <c r="N3505" s="149" t="str">
        <f>_xlfn.IFNA(VLOOKUP(K3505,'HAN02'!$I$1:$J$426,2,FALSE),"")</f>
        <v/>
      </c>
    </row>
    <row r="3506" spans="1:14">
      <c r="A3506" s="107">
        <v>3504</v>
      </c>
      <c r="B3506" s="107" t="str">
        <f t="shared" si="54"/>
        <v>440114503504</v>
      </c>
      <c r="C3506" s="108" t="s">
        <v>24614</v>
      </c>
      <c r="D3506" s="108" t="s">
        <v>24585</v>
      </c>
      <c r="E3506" s="108" t="s">
        <v>24615</v>
      </c>
      <c r="F3506" s="107" t="s">
        <v>23821</v>
      </c>
      <c r="G3506" s="108" t="s">
        <v>24616</v>
      </c>
      <c r="H3506" s="107" t="s">
        <v>9969</v>
      </c>
      <c r="I3506" s="108" t="s">
        <v>12483</v>
      </c>
      <c r="J3506" s="107" t="s">
        <v>9922</v>
      </c>
      <c r="K3506" s="147"/>
      <c r="L3506" s="107" t="s">
        <v>9922</v>
      </c>
      <c r="M3506" s="108" t="s">
        <v>23747</v>
      </c>
      <c r="N3506" s="149" t="str">
        <f>_xlfn.IFNA(VLOOKUP(K3506,'HAN02'!$I$1:$J$426,2,FALSE),"")</f>
        <v/>
      </c>
    </row>
    <row r="3507" spans="1:14">
      <c r="A3507" s="107">
        <v>3505</v>
      </c>
      <c r="B3507" s="107" t="str">
        <f t="shared" si="54"/>
        <v>440114503505</v>
      </c>
      <c r="C3507" s="108" t="s">
        <v>24617</v>
      </c>
      <c r="D3507" s="108" t="s">
        <v>24585</v>
      </c>
      <c r="E3507" s="108" t="s">
        <v>24618</v>
      </c>
      <c r="F3507" s="107" t="s">
        <v>23821</v>
      </c>
      <c r="G3507" s="108" t="s">
        <v>24619</v>
      </c>
      <c r="H3507" s="107" t="s">
        <v>9969</v>
      </c>
      <c r="I3507" s="108" t="s">
        <v>16897</v>
      </c>
      <c r="J3507" s="107" t="s">
        <v>9922</v>
      </c>
      <c r="K3507" s="147"/>
      <c r="L3507" s="107" t="s">
        <v>9922</v>
      </c>
      <c r="M3507" s="108" t="s">
        <v>23747</v>
      </c>
      <c r="N3507" s="149" t="str">
        <f>_xlfn.IFNA(VLOOKUP(K3507,'HAN02'!$I$1:$J$426,2,FALSE),"")</f>
        <v/>
      </c>
    </row>
    <row r="3508" spans="1:14">
      <c r="A3508" s="107">
        <v>3506</v>
      </c>
      <c r="B3508" s="107" t="str">
        <f t="shared" si="54"/>
        <v>440114503506</v>
      </c>
      <c r="C3508" s="108" t="s">
        <v>24620</v>
      </c>
      <c r="D3508" s="108" t="s">
        <v>24585</v>
      </c>
      <c r="E3508" s="108" t="s">
        <v>24621</v>
      </c>
      <c r="F3508" s="107" t="s">
        <v>23821</v>
      </c>
      <c r="G3508" s="108" t="s">
        <v>24622</v>
      </c>
      <c r="H3508" s="107" t="s">
        <v>9969</v>
      </c>
      <c r="I3508" s="108" t="s">
        <v>10977</v>
      </c>
      <c r="J3508" s="107" t="s">
        <v>9922</v>
      </c>
      <c r="K3508" s="147"/>
      <c r="L3508" s="107" t="s">
        <v>9922</v>
      </c>
      <c r="M3508" s="108" t="s">
        <v>23747</v>
      </c>
      <c r="N3508" s="149" t="str">
        <f>_xlfn.IFNA(VLOOKUP(K3508,'HAN02'!$I$1:$J$426,2,FALSE),"")</f>
        <v/>
      </c>
    </row>
    <row r="3509" spans="1:14">
      <c r="A3509" s="107">
        <v>3507</v>
      </c>
      <c r="B3509" s="107" t="str">
        <f t="shared" si="54"/>
        <v>440114503507</v>
      </c>
      <c r="C3509" s="108" t="s">
        <v>24623</v>
      </c>
      <c r="D3509" s="108" t="s">
        <v>24585</v>
      </c>
      <c r="E3509" s="108" t="s">
        <v>24624</v>
      </c>
      <c r="F3509" s="107" t="s">
        <v>23821</v>
      </c>
      <c r="G3509" s="108" t="s">
        <v>24625</v>
      </c>
      <c r="H3509" s="107" t="s">
        <v>9969</v>
      </c>
      <c r="I3509" s="108" t="s">
        <v>17449</v>
      </c>
      <c r="J3509" s="107" t="s">
        <v>9922</v>
      </c>
      <c r="K3509" s="147"/>
      <c r="L3509" s="107" t="s">
        <v>9922</v>
      </c>
      <c r="M3509" s="108" t="s">
        <v>23747</v>
      </c>
      <c r="N3509" s="149" t="str">
        <f>_xlfn.IFNA(VLOOKUP(K3509,'HAN02'!$I$1:$J$426,2,FALSE),"")</f>
        <v/>
      </c>
    </row>
    <row r="3510" spans="1:14">
      <c r="A3510" s="107">
        <v>3508</v>
      </c>
      <c r="B3510" s="107" t="str">
        <f t="shared" si="54"/>
        <v>440114503508</v>
      </c>
      <c r="C3510" s="108" t="s">
        <v>24626</v>
      </c>
      <c r="D3510" s="108" t="s">
        <v>24585</v>
      </c>
      <c r="E3510" s="108" t="s">
        <v>24627</v>
      </c>
      <c r="F3510" s="107" t="s">
        <v>24628</v>
      </c>
      <c r="G3510" s="108" t="s">
        <v>24629</v>
      </c>
      <c r="H3510" s="107" t="s">
        <v>9969</v>
      </c>
      <c r="I3510" s="108" t="s">
        <v>19799</v>
      </c>
      <c r="J3510" s="107" t="s">
        <v>9922</v>
      </c>
      <c r="K3510" s="147"/>
      <c r="L3510" s="107" t="s">
        <v>9922</v>
      </c>
      <c r="M3510" s="108" t="s">
        <v>23747</v>
      </c>
      <c r="N3510" s="149" t="str">
        <f>_xlfn.IFNA(VLOOKUP(K3510,'HAN02'!$I$1:$J$426,2,FALSE),"")</f>
        <v/>
      </c>
    </row>
    <row r="3511" spans="1:14">
      <c r="A3511" s="107">
        <v>3509</v>
      </c>
      <c r="B3511" s="107" t="str">
        <f t="shared" si="54"/>
        <v>440114403509</v>
      </c>
      <c r="C3511" s="108" t="s">
        <v>24630</v>
      </c>
      <c r="D3511" s="108" t="s">
        <v>24585</v>
      </c>
      <c r="E3511" s="108" t="s">
        <v>24631</v>
      </c>
      <c r="F3511" s="107" t="s">
        <v>23821</v>
      </c>
      <c r="G3511" s="108" t="s">
        <v>24632</v>
      </c>
      <c r="H3511" s="107" t="s">
        <v>9931</v>
      </c>
      <c r="I3511" s="108" t="s">
        <v>24633</v>
      </c>
      <c r="J3511" s="107" t="s">
        <v>9922</v>
      </c>
      <c r="K3511" s="147"/>
      <c r="L3511" s="107" t="s">
        <v>9922</v>
      </c>
      <c r="M3511" s="108" t="s">
        <v>23747</v>
      </c>
      <c r="N3511" s="149" t="str">
        <f>_xlfn.IFNA(VLOOKUP(K3511,'HAN02'!$I$1:$J$426,2,FALSE),"")</f>
        <v/>
      </c>
    </row>
    <row r="3512" spans="1:14">
      <c r="A3512" s="107">
        <v>3510</v>
      </c>
      <c r="B3512" s="107" t="str">
        <f t="shared" si="54"/>
        <v>440115403510</v>
      </c>
      <c r="C3512" s="108" t="s">
        <v>24634</v>
      </c>
      <c r="D3512" s="108" t="s">
        <v>24635</v>
      </c>
      <c r="E3512" s="108" t="s">
        <v>24636</v>
      </c>
      <c r="F3512" s="107" t="s">
        <v>23834</v>
      </c>
      <c r="G3512" s="108" t="s">
        <v>24637</v>
      </c>
      <c r="H3512" s="107" t="s">
        <v>9931</v>
      </c>
      <c r="I3512" s="108" t="s">
        <v>14530</v>
      </c>
      <c r="J3512" s="107" t="s">
        <v>9922</v>
      </c>
      <c r="K3512" s="147"/>
      <c r="L3512" s="107" t="s">
        <v>9922</v>
      </c>
      <c r="M3512" s="108" t="s">
        <v>23747</v>
      </c>
      <c r="N3512" s="149" t="str">
        <f>_xlfn.IFNA(VLOOKUP(K3512,'HAN02'!$I$1:$J$426,2,FALSE),"")</f>
        <v/>
      </c>
    </row>
    <row r="3513" spans="1:14">
      <c r="A3513" s="107">
        <v>3511</v>
      </c>
      <c r="B3513" s="107" t="str">
        <f t="shared" si="54"/>
        <v>440115403511</v>
      </c>
      <c r="C3513" s="108" t="s">
        <v>24638</v>
      </c>
      <c r="D3513" s="108" t="s">
        <v>24635</v>
      </c>
      <c r="E3513" s="108" t="s">
        <v>24639</v>
      </c>
      <c r="F3513" s="107" t="s">
        <v>24640</v>
      </c>
      <c r="G3513" s="108" t="s">
        <v>24641</v>
      </c>
      <c r="H3513" s="107" t="s">
        <v>9931</v>
      </c>
      <c r="I3513" s="108" t="s">
        <v>13095</v>
      </c>
      <c r="J3513" s="107" t="s">
        <v>9922</v>
      </c>
      <c r="K3513" s="147"/>
      <c r="L3513" s="107" t="s">
        <v>9922</v>
      </c>
      <c r="M3513" s="108" t="s">
        <v>23747</v>
      </c>
      <c r="N3513" s="149" t="str">
        <f>_xlfn.IFNA(VLOOKUP(K3513,'HAN02'!$I$1:$J$426,2,FALSE),"")</f>
        <v/>
      </c>
    </row>
    <row r="3514" spans="1:14">
      <c r="A3514" s="107">
        <v>3512</v>
      </c>
      <c r="B3514" s="107" t="str">
        <f t="shared" si="54"/>
        <v>440115503512</v>
      </c>
      <c r="C3514" s="108" t="s">
        <v>24642</v>
      </c>
      <c r="D3514" s="108" t="s">
        <v>24635</v>
      </c>
      <c r="E3514" s="108" t="s">
        <v>24643</v>
      </c>
      <c r="F3514" s="107" t="s">
        <v>24644</v>
      </c>
      <c r="G3514" s="108" t="s">
        <v>24645</v>
      </c>
      <c r="H3514" s="107" t="s">
        <v>9969</v>
      </c>
      <c r="I3514" s="108" t="s">
        <v>18374</v>
      </c>
      <c r="J3514" s="107" t="s">
        <v>9922</v>
      </c>
      <c r="K3514" s="147"/>
      <c r="L3514" s="107" t="s">
        <v>9922</v>
      </c>
      <c r="M3514" s="108" t="s">
        <v>23747</v>
      </c>
      <c r="N3514" s="149" t="str">
        <f>_xlfn.IFNA(VLOOKUP(K3514,'HAN02'!$I$1:$J$426,2,FALSE),"")</f>
        <v/>
      </c>
    </row>
    <row r="3515" spans="1:14">
      <c r="A3515" s="107">
        <v>3513</v>
      </c>
      <c r="B3515" s="107" t="str">
        <f t="shared" si="54"/>
        <v>440115503513</v>
      </c>
      <c r="C3515" s="108" t="s">
        <v>24646</v>
      </c>
      <c r="D3515" s="108" t="s">
        <v>24635</v>
      </c>
      <c r="E3515" s="108" t="s">
        <v>24647</v>
      </c>
      <c r="F3515" s="107" t="s">
        <v>24644</v>
      </c>
      <c r="G3515" s="108" t="s">
        <v>24648</v>
      </c>
      <c r="H3515" s="107" t="s">
        <v>9969</v>
      </c>
      <c r="I3515" s="108" t="s">
        <v>24649</v>
      </c>
      <c r="J3515" s="107" t="s">
        <v>9933</v>
      </c>
      <c r="K3515" s="147" t="s">
        <v>23782</v>
      </c>
      <c r="L3515" s="107" t="s">
        <v>9922</v>
      </c>
      <c r="M3515" s="108" t="s">
        <v>23747</v>
      </c>
      <c r="N3515" s="149" t="str">
        <f>_xlfn.IFNA(VLOOKUP(K3515,'HAN02'!$I$1:$J$426,2,FALSE),"")</f>
        <v>GG442035</v>
      </c>
    </row>
    <row r="3516" spans="1:14">
      <c r="A3516" s="107">
        <v>3514</v>
      </c>
      <c r="B3516" s="107" t="str">
        <f t="shared" si="54"/>
        <v>440115503514</v>
      </c>
      <c r="C3516" s="108" t="s">
        <v>24650</v>
      </c>
      <c r="D3516" s="108" t="s">
        <v>24635</v>
      </c>
      <c r="E3516" s="108" t="s">
        <v>24651</v>
      </c>
      <c r="F3516" s="107" t="s">
        <v>24640</v>
      </c>
      <c r="G3516" s="108" t="s">
        <v>24652</v>
      </c>
      <c r="H3516" s="107" t="s">
        <v>9969</v>
      </c>
      <c r="I3516" s="108" t="s">
        <v>24653</v>
      </c>
      <c r="J3516" s="107" t="s">
        <v>9922</v>
      </c>
      <c r="K3516" s="147"/>
      <c r="L3516" s="107" t="s">
        <v>9922</v>
      </c>
      <c r="M3516" s="108" t="s">
        <v>23747</v>
      </c>
      <c r="N3516" s="149" t="str">
        <f>_xlfn.IFNA(VLOOKUP(K3516,'HAN02'!$I$1:$J$426,2,FALSE),"")</f>
        <v/>
      </c>
    </row>
    <row r="3517" spans="1:14">
      <c r="A3517" s="107">
        <v>3515</v>
      </c>
      <c r="B3517" s="107" t="str">
        <f t="shared" si="54"/>
        <v>440115503515</v>
      </c>
      <c r="C3517" s="108" t="s">
        <v>24654</v>
      </c>
      <c r="D3517" s="108" t="s">
        <v>24635</v>
      </c>
      <c r="E3517" s="108" t="s">
        <v>24655</v>
      </c>
      <c r="F3517" s="107" t="s">
        <v>23744</v>
      </c>
      <c r="G3517" s="108" t="s">
        <v>24656</v>
      </c>
      <c r="H3517" s="107" t="s">
        <v>9969</v>
      </c>
      <c r="I3517" s="108" t="s">
        <v>11463</v>
      </c>
      <c r="J3517" s="107" t="s">
        <v>9922</v>
      </c>
      <c r="K3517" s="147"/>
      <c r="L3517" s="107" t="s">
        <v>9922</v>
      </c>
      <c r="M3517" s="108" t="s">
        <v>23747</v>
      </c>
      <c r="N3517" s="149" t="str">
        <f>_xlfn.IFNA(VLOOKUP(K3517,'HAN02'!$I$1:$J$426,2,FALSE),"")</f>
        <v/>
      </c>
    </row>
    <row r="3518" spans="1:14">
      <c r="A3518" s="107">
        <v>3516</v>
      </c>
      <c r="B3518" s="107" t="str">
        <f t="shared" si="54"/>
        <v>440117503516</v>
      </c>
      <c r="C3518" s="108" t="s">
        <v>24657</v>
      </c>
      <c r="D3518" s="108" t="s">
        <v>24658</v>
      </c>
      <c r="E3518" s="108" t="s">
        <v>24659</v>
      </c>
      <c r="F3518" s="107" t="s">
        <v>24660</v>
      </c>
      <c r="G3518" s="108" t="s">
        <v>24661</v>
      </c>
      <c r="H3518" s="107" t="s">
        <v>9969</v>
      </c>
      <c r="I3518" s="108" t="s">
        <v>10672</v>
      </c>
      <c r="J3518" s="107" t="s">
        <v>9922</v>
      </c>
      <c r="K3518" s="147"/>
      <c r="L3518" s="107" t="s">
        <v>9922</v>
      </c>
      <c r="M3518" s="108" t="s">
        <v>23747</v>
      </c>
      <c r="N3518" s="149" t="str">
        <f>_xlfn.IFNA(VLOOKUP(K3518,'HAN02'!$I$1:$J$426,2,FALSE),"")</f>
        <v/>
      </c>
    </row>
    <row r="3519" spans="1:14">
      <c r="A3519" s="107">
        <v>3517</v>
      </c>
      <c r="B3519" s="107" t="str">
        <f t="shared" si="54"/>
        <v>440118503517</v>
      </c>
      <c r="C3519" s="108" t="s">
        <v>24662</v>
      </c>
      <c r="D3519" s="108" t="s">
        <v>24663</v>
      </c>
      <c r="E3519" s="108" t="s">
        <v>24664</v>
      </c>
      <c r="F3519" s="107" t="s">
        <v>23744</v>
      </c>
      <c r="G3519" s="108" t="s">
        <v>24665</v>
      </c>
      <c r="H3519" s="107" t="s">
        <v>9969</v>
      </c>
      <c r="I3519" s="108" t="s">
        <v>24666</v>
      </c>
      <c r="J3519" s="107" t="s">
        <v>9922</v>
      </c>
      <c r="K3519" s="147"/>
      <c r="L3519" s="107" t="s">
        <v>9922</v>
      </c>
      <c r="M3519" s="108" t="s">
        <v>23747</v>
      </c>
      <c r="N3519" s="149" t="str">
        <f>_xlfn.IFNA(VLOOKUP(K3519,'HAN02'!$I$1:$J$426,2,FALSE),"")</f>
        <v/>
      </c>
    </row>
    <row r="3520" spans="1:14">
      <c r="A3520" s="107">
        <v>3518</v>
      </c>
      <c r="B3520" s="107" t="str">
        <f t="shared" si="54"/>
        <v>440118503518</v>
      </c>
      <c r="C3520" s="108" t="s">
        <v>24667</v>
      </c>
      <c r="D3520" s="108" t="s">
        <v>24663</v>
      </c>
      <c r="E3520" s="108" t="s">
        <v>24668</v>
      </c>
      <c r="F3520" s="107" t="s">
        <v>24669</v>
      </c>
      <c r="G3520" s="108" t="s">
        <v>24670</v>
      </c>
      <c r="H3520" s="107" t="s">
        <v>9969</v>
      </c>
      <c r="I3520" s="108" t="s">
        <v>13833</v>
      </c>
      <c r="J3520" s="107" t="s">
        <v>9922</v>
      </c>
      <c r="K3520" s="147"/>
      <c r="L3520" s="107" t="s">
        <v>9922</v>
      </c>
      <c r="M3520" s="108" t="s">
        <v>23747</v>
      </c>
      <c r="N3520" s="149" t="str">
        <f>_xlfn.IFNA(VLOOKUP(K3520,'HAN02'!$I$1:$J$426,2,FALSE),"")</f>
        <v/>
      </c>
    </row>
    <row r="3521" spans="1:14">
      <c r="A3521" s="107">
        <v>3519</v>
      </c>
      <c r="B3521" s="107" t="str">
        <f t="shared" si="54"/>
        <v>440118503519</v>
      </c>
      <c r="C3521" s="108" t="s">
        <v>24671</v>
      </c>
      <c r="D3521" s="108" t="s">
        <v>24663</v>
      </c>
      <c r="E3521" s="108" t="s">
        <v>24672</v>
      </c>
      <c r="F3521" s="107" t="s">
        <v>23744</v>
      </c>
      <c r="G3521" s="108" t="s">
        <v>24673</v>
      </c>
      <c r="H3521" s="107" t="s">
        <v>9969</v>
      </c>
      <c r="I3521" s="108" t="s">
        <v>24674</v>
      </c>
      <c r="J3521" s="107" t="s">
        <v>9922</v>
      </c>
      <c r="K3521" s="147"/>
      <c r="L3521" s="107" t="s">
        <v>9922</v>
      </c>
      <c r="M3521" s="108" t="s">
        <v>23747</v>
      </c>
      <c r="N3521" s="149" t="str">
        <f>_xlfn.IFNA(VLOOKUP(K3521,'HAN02'!$I$1:$J$426,2,FALSE),"")</f>
        <v/>
      </c>
    </row>
    <row r="3522" spans="1:14">
      <c r="A3522" s="107">
        <v>3520</v>
      </c>
      <c r="B3522" s="107" t="str">
        <f t="shared" si="54"/>
        <v>440200203520</v>
      </c>
      <c r="C3522" s="108" t="s">
        <v>24675</v>
      </c>
      <c r="D3522" s="108" t="s">
        <v>24676</v>
      </c>
      <c r="E3522" s="108" t="s">
        <v>24677</v>
      </c>
      <c r="F3522" s="107" t="s">
        <v>24678</v>
      </c>
      <c r="G3522" s="108" t="s">
        <v>24679</v>
      </c>
      <c r="H3522" s="107" t="s">
        <v>11209</v>
      </c>
      <c r="I3522" s="108" t="s">
        <v>24680</v>
      </c>
      <c r="J3522" s="107" t="s">
        <v>9922</v>
      </c>
      <c r="K3522" s="147"/>
      <c r="L3522" s="107" t="s">
        <v>9922</v>
      </c>
      <c r="M3522" s="108" t="s">
        <v>23747</v>
      </c>
      <c r="N3522" s="149" t="str">
        <f>_xlfn.IFNA(VLOOKUP(K3522,'HAN02'!$I$1:$J$426,2,FALSE),"")</f>
        <v/>
      </c>
    </row>
    <row r="3523" spans="1:14">
      <c r="A3523" s="107">
        <v>3521</v>
      </c>
      <c r="B3523" s="107" t="str">
        <f t="shared" si="54"/>
        <v>440200103521</v>
      </c>
      <c r="C3523" s="108" t="s">
        <v>24681</v>
      </c>
      <c r="D3523" s="108" t="s">
        <v>24676</v>
      </c>
      <c r="E3523" s="108" t="s">
        <v>24682</v>
      </c>
      <c r="F3523" s="107" t="s">
        <v>24683</v>
      </c>
      <c r="G3523" s="108" t="s">
        <v>24684</v>
      </c>
      <c r="H3523" s="107" t="s">
        <v>10167</v>
      </c>
      <c r="I3523" s="108" t="s">
        <v>24685</v>
      </c>
      <c r="J3523" s="107" t="s">
        <v>9922</v>
      </c>
      <c r="K3523" s="147"/>
      <c r="L3523" s="107" t="s">
        <v>10056</v>
      </c>
      <c r="M3523" s="108" t="s">
        <v>23747</v>
      </c>
      <c r="N3523" s="149" t="str">
        <f>_xlfn.IFNA(VLOOKUP(K3523,'HAN02'!$I$1:$J$426,2,FALSE),"")</f>
        <v/>
      </c>
    </row>
    <row r="3524" spans="1:14">
      <c r="A3524" s="107">
        <v>3522</v>
      </c>
      <c r="B3524" s="107" t="str">
        <f t="shared" ref="B3524:B3587" si="55">D3524&amp;IF(H3524="",0,H3524)&amp;REPT(0,5-LEN(A3524))&amp;A3524</f>
        <v>440200503522</v>
      </c>
      <c r="C3524" s="108" t="s">
        <v>24686</v>
      </c>
      <c r="D3524" s="108" t="s">
        <v>24676</v>
      </c>
      <c r="E3524" s="108" t="s">
        <v>24687</v>
      </c>
      <c r="F3524" s="107" t="s">
        <v>24688</v>
      </c>
      <c r="G3524" s="108" t="s">
        <v>24689</v>
      </c>
      <c r="H3524" s="107" t="s">
        <v>9969</v>
      </c>
      <c r="I3524" s="108" t="s">
        <v>20938</v>
      </c>
      <c r="J3524" s="107" t="s">
        <v>9922</v>
      </c>
      <c r="K3524" s="147"/>
      <c r="L3524" s="107" t="s">
        <v>9922</v>
      </c>
      <c r="M3524" s="108" t="s">
        <v>23747</v>
      </c>
      <c r="N3524" s="149" t="str">
        <f>_xlfn.IFNA(VLOOKUP(K3524,'HAN02'!$I$1:$J$426,2,FALSE),"")</f>
        <v/>
      </c>
    </row>
    <row r="3525" spans="1:14">
      <c r="A3525" s="107">
        <v>3523</v>
      </c>
      <c r="B3525" s="107" t="str">
        <f t="shared" si="55"/>
        <v>440200503523</v>
      </c>
      <c r="C3525" s="108" t="s">
        <v>24690</v>
      </c>
      <c r="D3525" s="108" t="s">
        <v>24676</v>
      </c>
      <c r="E3525" s="108" t="s">
        <v>24691</v>
      </c>
      <c r="F3525" s="107" t="s">
        <v>24688</v>
      </c>
      <c r="G3525" s="108" t="s">
        <v>24692</v>
      </c>
      <c r="H3525" s="107" t="s">
        <v>9969</v>
      </c>
      <c r="I3525" s="108" t="s">
        <v>18942</v>
      </c>
      <c r="J3525" s="107" t="s">
        <v>9922</v>
      </c>
      <c r="K3525" s="147"/>
      <c r="L3525" s="107" t="s">
        <v>9922</v>
      </c>
      <c r="M3525" s="108" t="s">
        <v>23747</v>
      </c>
      <c r="N3525" s="149" t="str">
        <f>_xlfn.IFNA(VLOOKUP(K3525,'HAN02'!$I$1:$J$426,2,FALSE),"")</f>
        <v/>
      </c>
    </row>
    <row r="3526" spans="1:14">
      <c r="A3526" s="107">
        <v>3524</v>
      </c>
      <c r="B3526" s="107" t="str">
        <f t="shared" si="55"/>
        <v>440200503524</v>
      </c>
      <c r="C3526" s="108" t="s">
        <v>24693</v>
      </c>
      <c r="D3526" s="108" t="s">
        <v>24676</v>
      </c>
      <c r="E3526" s="108" t="s">
        <v>24694</v>
      </c>
      <c r="F3526" s="107" t="s">
        <v>24695</v>
      </c>
      <c r="G3526" s="108" t="s">
        <v>24696</v>
      </c>
      <c r="H3526" s="107" t="s">
        <v>9969</v>
      </c>
      <c r="I3526" s="108" t="s">
        <v>13154</v>
      </c>
      <c r="J3526" s="107" t="s">
        <v>9922</v>
      </c>
      <c r="K3526" s="147"/>
      <c r="L3526" s="107" t="s">
        <v>9922</v>
      </c>
      <c r="M3526" s="108" t="s">
        <v>23747</v>
      </c>
      <c r="N3526" s="149" t="str">
        <f>_xlfn.IFNA(VLOOKUP(K3526,'HAN02'!$I$1:$J$426,2,FALSE),"")</f>
        <v/>
      </c>
    </row>
    <row r="3527" spans="1:14">
      <c r="A3527" s="107">
        <v>3525</v>
      </c>
      <c r="B3527" s="107" t="str">
        <f t="shared" si="55"/>
        <v>440200503525</v>
      </c>
      <c r="C3527" s="108" t="s">
        <v>24697</v>
      </c>
      <c r="D3527" s="108" t="s">
        <v>24676</v>
      </c>
      <c r="E3527" s="108" t="s">
        <v>24698</v>
      </c>
      <c r="F3527" s="107" t="s">
        <v>24688</v>
      </c>
      <c r="G3527" s="108" t="s">
        <v>24699</v>
      </c>
      <c r="H3527" s="107" t="s">
        <v>9969</v>
      </c>
      <c r="I3527" s="108" t="s">
        <v>20538</v>
      </c>
      <c r="J3527" s="107" t="s">
        <v>9922</v>
      </c>
      <c r="K3527" s="147"/>
      <c r="L3527" s="107" t="s">
        <v>9922</v>
      </c>
      <c r="M3527" s="108" t="s">
        <v>23747</v>
      </c>
      <c r="N3527" s="149" t="str">
        <f>_xlfn.IFNA(VLOOKUP(K3527,'HAN02'!$I$1:$J$426,2,FALSE),"")</f>
        <v/>
      </c>
    </row>
    <row r="3528" spans="1:14">
      <c r="A3528" s="107">
        <v>3526</v>
      </c>
      <c r="B3528" s="107" t="str">
        <f t="shared" si="55"/>
        <v>440303503526</v>
      </c>
      <c r="C3528" s="108" t="s">
        <v>24700</v>
      </c>
      <c r="D3528" s="108" t="s">
        <v>24701</v>
      </c>
      <c r="E3528" s="108" t="s">
        <v>24702</v>
      </c>
      <c r="F3528" s="107" t="s">
        <v>24703</v>
      </c>
      <c r="G3528" s="108" t="s">
        <v>24704</v>
      </c>
      <c r="H3528" s="107" t="s">
        <v>9969</v>
      </c>
      <c r="I3528" s="108" t="s">
        <v>24705</v>
      </c>
      <c r="J3528" s="107" t="s">
        <v>9922</v>
      </c>
      <c r="K3528" s="147"/>
      <c r="L3528" s="107" t="s">
        <v>9922</v>
      </c>
      <c r="M3528" s="108" t="s">
        <v>23747</v>
      </c>
      <c r="N3528" s="149" t="str">
        <f>_xlfn.IFNA(VLOOKUP(K3528,'HAN02'!$I$1:$J$426,2,FALSE),"")</f>
        <v/>
      </c>
    </row>
    <row r="3529" spans="1:14">
      <c r="A3529" s="107">
        <v>3527</v>
      </c>
      <c r="B3529" s="107" t="str">
        <f t="shared" si="55"/>
        <v>440303503527</v>
      </c>
      <c r="C3529" s="108" t="s">
        <v>24706</v>
      </c>
      <c r="D3529" s="108" t="s">
        <v>24701</v>
      </c>
      <c r="E3529" s="108" t="s">
        <v>24707</v>
      </c>
      <c r="F3529" s="107" t="s">
        <v>24708</v>
      </c>
      <c r="G3529" s="108" t="s">
        <v>24709</v>
      </c>
      <c r="H3529" s="107" t="s">
        <v>9969</v>
      </c>
      <c r="I3529" s="108" t="s">
        <v>19851</v>
      </c>
      <c r="J3529" s="107" t="s">
        <v>9933</v>
      </c>
      <c r="K3529" s="147" t="s">
        <v>24710</v>
      </c>
      <c r="L3529" s="107" t="s">
        <v>9922</v>
      </c>
      <c r="M3529" s="108" t="s">
        <v>23747</v>
      </c>
      <c r="N3529" s="149" t="str">
        <f>_xlfn.IFNA(VLOOKUP(K3529,'HAN02'!$I$1:$J$426,2,FALSE),"")</f>
        <v>GG442036</v>
      </c>
    </row>
    <row r="3530" spans="1:14">
      <c r="A3530" s="107">
        <v>3528</v>
      </c>
      <c r="B3530" s="107" t="str">
        <f t="shared" si="55"/>
        <v>440303503528</v>
      </c>
      <c r="C3530" s="108" t="s">
        <v>24711</v>
      </c>
      <c r="D3530" s="108" t="s">
        <v>24701</v>
      </c>
      <c r="E3530" s="108" t="s">
        <v>24712</v>
      </c>
      <c r="F3530" s="107" t="s">
        <v>24708</v>
      </c>
      <c r="G3530" s="108" t="s">
        <v>24713</v>
      </c>
      <c r="H3530" s="107" t="s">
        <v>9969</v>
      </c>
      <c r="I3530" s="108" t="s">
        <v>23797</v>
      </c>
      <c r="J3530" s="107" t="s">
        <v>9922</v>
      </c>
      <c r="K3530" s="147"/>
      <c r="L3530" s="107" t="s">
        <v>9922</v>
      </c>
      <c r="M3530" s="108" t="s">
        <v>23747</v>
      </c>
      <c r="N3530" s="149" t="str">
        <f>_xlfn.IFNA(VLOOKUP(K3530,'HAN02'!$I$1:$J$426,2,FALSE),"")</f>
        <v/>
      </c>
    </row>
    <row r="3531" spans="1:14">
      <c r="A3531" s="107">
        <v>3529</v>
      </c>
      <c r="B3531" s="107" t="str">
        <f t="shared" si="55"/>
        <v>440303503529</v>
      </c>
      <c r="C3531" s="108" t="s">
        <v>24714</v>
      </c>
      <c r="D3531" s="108" t="s">
        <v>24701</v>
      </c>
      <c r="E3531" s="108" t="s">
        <v>24715</v>
      </c>
      <c r="F3531" s="107" t="s">
        <v>24708</v>
      </c>
      <c r="G3531" s="108" t="s">
        <v>24716</v>
      </c>
      <c r="H3531" s="107" t="s">
        <v>9969</v>
      </c>
      <c r="I3531" s="108" t="s">
        <v>24717</v>
      </c>
      <c r="J3531" s="107" t="s">
        <v>9922</v>
      </c>
      <c r="K3531" s="147"/>
      <c r="L3531" s="107" t="s">
        <v>9922</v>
      </c>
      <c r="M3531" s="108" t="s">
        <v>23747</v>
      </c>
      <c r="N3531" s="149" t="str">
        <f>_xlfn.IFNA(VLOOKUP(K3531,'HAN02'!$I$1:$J$426,2,FALSE),"")</f>
        <v/>
      </c>
    </row>
    <row r="3532" spans="1:14">
      <c r="A3532" s="107">
        <v>3530</v>
      </c>
      <c r="B3532" s="107" t="str">
        <f t="shared" si="55"/>
        <v>440303303530</v>
      </c>
      <c r="C3532" s="108" t="s">
        <v>24718</v>
      </c>
      <c r="D3532" s="108" t="s">
        <v>24701</v>
      </c>
      <c r="E3532" s="108" t="s">
        <v>24719</v>
      </c>
      <c r="F3532" s="107" t="s">
        <v>24708</v>
      </c>
      <c r="G3532" s="108" t="s">
        <v>24720</v>
      </c>
      <c r="H3532" s="107" t="s">
        <v>10097</v>
      </c>
      <c r="I3532" s="108" t="s">
        <v>24721</v>
      </c>
      <c r="J3532" s="107" t="s">
        <v>9922</v>
      </c>
      <c r="K3532" s="147"/>
      <c r="L3532" s="107" t="s">
        <v>9922</v>
      </c>
      <c r="M3532" s="108" t="s">
        <v>23747</v>
      </c>
      <c r="N3532" s="149" t="str">
        <f>_xlfn.IFNA(VLOOKUP(K3532,'HAN02'!$I$1:$J$426,2,FALSE),"")</f>
        <v/>
      </c>
    </row>
    <row r="3533" spans="1:14">
      <c r="A3533" s="107">
        <v>3531</v>
      </c>
      <c r="B3533" s="107" t="str">
        <f t="shared" si="55"/>
        <v>440303503531</v>
      </c>
      <c r="C3533" s="108" t="s">
        <v>24722</v>
      </c>
      <c r="D3533" s="108" t="s">
        <v>24701</v>
      </c>
      <c r="E3533" s="108" t="s">
        <v>24723</v>
      </c>
      <c r="F3533" s="107" t="s">
        <v>24708</v>
      </c>
      <c r="G3533" s="108" t="s">
        <v>24724</v>
      </c>
      <c r="H3533" s="107" t="s">
        <v>9969</v>
      </c>
      <c r="I3533" s="108" t="s">
        <v>24725</v>
      </c>
      <c r="J3533" s="107" t="s">
        <v>9922</v>
      </c>
      <c r="K3533" s="147"/>
      <c r="L3533" s="107" t="s">
        <v>9922</v>
      </c>
      <c r="M3533" s="108" t="s">
        <v>23747</v>
      </c>
      <c r="N3533" s="149" t="str">
        <f>_xlfn.IFNA(VLOOKUP(K3533,'HAN02'!$I$1:$J$426,2,FALSE),"")</f>
        <v/>
      </c>
    </row>
    <row r="3534" spans="1:14">
      <c r="A3534" s="107">
        <v>3532</v>
      </c>
      <c r="B3534" s="107" t="str">
        <f t="shared" si="55"/>
        <v>440303503532</v>
      </c>
      <c r="C3534" s="108" t="s">
        <v>24726</v>
      </c>
      <c r="D3534" s="108" t="s">
        <v>24701</v>
      </c>
      <c r="E3534" s="108" t="s">
        <v>24727</v>
      </c>
      <c r="F3534" s="107" t="s">
        <v>24708</v>
      </c>
      <c r="G3534" s="108" t="s">
        <v>24728</v>
      </c>
      <c r="H3534" s="107" t="s">
        <v>9969</v>
      </c>
      <c r="I3534" s="108" t="s">
        <v>11580</v>
      </c>
      <c r="J3534" s="107" t="s">
        <v>9922</v>
      </c>
      <c r="K3534" s="147"/>
      <c r="L3534" s="107" t="s">
        <v>9922</v>
      </c>
      <c r="M3534" s="108" t="s">
        <v>23747</v>
      </c>
      <c r="N3534" s="149" t="str">
        <f>_xlfn.IFNA(VLOOKUP(K3534,'HAN02'!$I$1:$J$426,2,FALSE),"")</f>
        <v/>
      </c>
    </row>
    <row r="3535" spans="1:14">
      <c r="A3535" s="107">
        <v>3533</v>
      </c>
      <c r="B3535" s="107" t="str">
        <f t="shared" si="55"/>
        <v>440304303533</v>
      </c>
      <c r="C3535" s="108" t="s">
        <v>24729</v>
      </c>
      <c r="D3535" s="108" t="s">
        <v>24730</v>
      </c>
      <c r="E3535" s="108" t="s">
        <v>24731</v>
      </c>
      <c r="F3535" s="107" t="s">
        <v>24732</v>
      </c>
      <c r="G3535" s="108" t="s">
        <v>24733</v>
      </c>
      <c r="H3535" s="107" t="s">
        <v>10097</v>
      </c>
      <c r="I3535" s="108" t="s">
        <v>24734</v>
      </c>
      <c r="J3535" s="107" t="s">
        <v>9922</v>
      </c>
      <c r="K3535" s="147"/>
      <c r="L3535" s="107" t="s">
        <v>10056</v>
      </c>
      <c r="M3535" s="108" t="s">
        <v>23747</v>
      </c>
      <c r="N3535" s="149" t="str">
        <f>_xlfn.IFNA(VLOOKUP(K3535,'HAN02'!$I$1:$J$426,2,FALSE),"")</f>
        <v/>
      </c>
    </row>
    <row r="3536" spans="1:14">
      <c r="A3536" s="107">
        <v>3534</v>
      </c>
      <c r="B3536" s="107" t="str">
        <f t="shared" si="55"/>
        <v>440304503534</v>
      </c>
      <c r="C3536" s="108" t="s">
        <v>24735</v>
      </c>
      <c r="D3536" s="108" t="s">
        <v>24730</v>
      </c>
      <c r="E3536" s="108" t="s">
        <v>24736</v>
      </c>
      <c r="F3536" s="107" t="s">
        <v>24708</v>
      </c>
      <c r="G3536" s="108" t="s">
        <v>24737</v>
      </c>
      <c r="H3536" s="107" t="s">
        <v>9969</v>
      </c>
      <c r="I3536" s="108" t="s">
        <v>11845</v>
      </c>
      <c r="J3536" s="107" t="s">
        <v>9922</v>
      </c>
      <c r="K3536" s="147"/>
      <c r="L3536" s="107" t="s">
        <v>9922</v>
      </c>
      <c r="M3536" s="108" t="s">
        <v>23747</v>
      </c>
      <c r="N3536" s="149" t="str">
        <f>_xlfn.IFNA(VLOOKUP(K3536,'HAN02'!$I$1:$J$426,2,FALSE),"")</f>
        <v/>
      </c>
    </row>
    <row r="3537" spans="1:14">
      <c r="A3537" s="107">
        <v>3535</v>
      </c>
      <c r="B3537" s="107" t="str">
        <f t="shared" si="55"/>
        <v>440304003535</v>
      </c>
      <c r="C3537" s="108" t="s">
        <v>24738</v>
      </c>
      <c r="D3537" s="108" t="s">
        <v>24730</v>
      </c>
      <c r="E3537" s="108" t="s">
        <v>24739</v>
      </c>
      <c r="F3537" s="107" t="s">
        <v>24708</v>
      </c>
      <c r="G3537" s="108" t="s">
        <v>24740</v>
      </c>
      <c r="H3537" s="107"/>
      <c r="I3537" s="108" t="s">
        <v>24741</v>
      </c>
      <c r="J3537" s="107"/>
      <c r="K3537" s="147"/>
      <c r="L3537" s="107" t="s">
        <v>9922</v>
      </c>
      <c r="M3537" s="108" t="s">
        <v>23747</v>
      </c>
      <c r="N3537" s="149" t="str">
        <f>_xlfn.IFNA(VLOOKUP(K3537,'HAN02'!$I$1:$J$426,2,FALSE),"")</f>
        <v/>
      </c>
    </row>
    <row r="3538" spans="1:14">
      <c r="A3538" s="107">
        <v>3536</v>
      </c>
      <c r="B3538" s="107" t="str">
        <f t="shared" si="55"/>
        <v>440304503536</v>
      </c>
      <c r="C3538" s="108" t="s">
        <v>24742</v>
      </c>
      <c r="D3538" s="108" t="s">
        <v>24730</v>
      </c>
      <c r="E3538" s="108" t="s">
        <v>24743</v>
      </c>
      <c r="F3538" s="107" t="s">
        <v>24708</v>
      </c>
      <c r="G3538" s="108" t="s">
        <v>24744</v>
      </c>
      <c r="H3538" s="107" t="s">
        <v>9969</v>
      </c>
      <c r="I3538" s="108" t="s">
        <v>11310</v>
      </c>
      <c r="J3538" s="107" t="s">
        <v>9922</v>
      </c>
      <c r="K3538" s="147"/>
      <c r="L3538" s="107" t="s">
        <v>9922</v>
      </c>
      <c r="M3538" s="108" t="s">
        <v>23747</v>
      </c>
      <c r="N3538" s="149" t="str">
        <f>_xlfn.IFNA(VLOOKUP(K3538,'HAN02'!$I$1:$J$426,2,FALSE),"")</f>
        <v/>
      </c>
    </row>
    <row r="3539" spans="1:14">
      <c r="A3539" s="107">
        <v>3537</v>
      </c>
      <c r="B3539" s="107" t="str">
        <f t="shared" si="55"/>
        <v>440304503537</v>
      </c>
      <c r="C3539" s="108" t="s">
        <v>24745</v>
      </c>
      <c r="D3539" s="108" t="s">
        <v>24730</v>
      </c>
      <c r="E3539" s="108" t="s">
        <v>24746</v>
      </c>
      <c r="F3539" s="107" t="s">
        <v>24747</v>
      </c>
      <c r="G3539" s="108" t="s">
        <v>24748</v>
      </c>
      <c r="H3539" s="107" t="s">
        <v>9969</v>
      </c>
      <c r="I3539" s="108" t="s">
        <v>24749</v>
      </c>
      <c r="J3539" s="107" t="s">
        <v>9922</v>
      </c>
      <c r="K3539" s="147"/>
      <c r="L3539" s="107" t="s">
        <v>9922</v>
      </c>
      <c r="M3539" s="108" t="s">
        <v>23747</v>
      </c>
      <c r="N3539" s="149" t="str">
        <f>_xlfn.IFNA(VLOOKUP(K3539,'HAN02'!$I$1:$J$426,2,FALSE),"")</f>
        <v/>
      </c>
    </row>
    <row r="3540" spans="1:14">
      <c r="A3540" s="107">
        <v>3538</v>
      </c>
      <c r="B3540" s="107" t="str">
        <f t="shared" si="55"/>
        <v>440304503538</v>
      </c>
      <c r="C3540" s="108" t="s">
        <v>24750</v>
      </c>
      <c r="D3540" s="108" t="s">
        <v>24730</v>
      </c>
      <c r="E3540" s="108" t="s">
        <v>24751</v>
      </c>
      <c r="F3540" s="107" t="s">
        <v>24708</v>
      </c>
      <c r="G3540" s="108" t="s">
        <v>24752</v>
      </c>
      <c r="H3540" s="107" t="s">
        <v>9969</v>
      </c>
      <c r="I3540" s="108" t="s">
        <v>24753</v>
      </c>
      <c r="J3540" s="107" t="s">
        <v>9922</v>
      </c>
      <c r="K3540" s="147"/>
      <c r="L3540" s="107" t="s">
        <v>9922</v>
      </c>
      <c r="M3540" s="108" t="s">
        <v>23747</v>
      </c>
      <c r="N3540" s="149" t="str">
        <f>_xlfn.IFNA(VLOOKUP(K3540,'HAN02'!$I$1:$J$426,2,FALSE),"")</f>
        <v/>
      </c>
    </row>
    <row r="3541" spans="1:14">
      <c r="A3541" s="107">
        <v>3539</v>
      </c>
      <c r="B3541" s="107" t="str">
        <f t="shared" si="55"/>
        <v>440304503539</v>
      </c>
      <c r="C3541" s="108" t="s">
        <v>24754</v>
      </c>
      <c r="D3541" s="108" t="s">
        <v>24730</v>
      </c>
      <c r="E3541" s="108" t="s">
        <v>24755</v>
      </c>
      <c r="F3541" s="107" t="s">
        <v>24708</v>
      </c>
      <c r="G3541" s="108" t="s">
        <v>24756</v>
      </c>
      <c r="H3541" s="107" t="s">
        <v>9969</v>
      </c>
      <c r="I3541" s="108" t="s">
        <v>24757</v>
      </c>
      <c r="J3541" s="107" t="s">
        <v>9922</v>
      </c>
      <c r="K3541" s="147"/>
      <c r="L3541" s="107" t="s">
        <v>9922</v>
      </c>
      <c r="M3541" s="108" t="s">
        <v>23747</v>
      </c>
      <c r="N3541" s="149" t="str">
        <f>_xlfn.IFNA(VLOOKUP(K3541,'HAN02'!$I$1:$J$426,2,FALSE),"")</f>
        <v/>
      </c>
    </row>
    <row r="3542" spans="1:14">
      <c r="A3542" s="107">
        <v>3540</v>
      </c>
      <c r="B3542" s="107" t="str">
        <f t="shared" si="55"/>
        <v>440304403540</v>
      </c>
      <c r="C3542" s="108" t="s">
        <v>24758</v>
      </c>
      <c r="D3542" s="108" t="s">
        <v>24730</v>
      </c>
      <c r="E3542" s="108" t="s">
        <v>24759</v>
      </c>
      <c r="F3542" s="107" t="s">
        <v>24760</v>
      </c>
      <c r="G3542" s="108" t="s">
        <v>24761</v>
      </c>
      <c r="H3542" s="107" t="s">
        <v>9931</v>
      </c>
      <c r="I3542" s="108" t="s">
        <v>24762</v>
      </c>
      <c r="J3542" s="107" t="s">
        <v>9922</v>
      </c>
      <c r="K3542" s="147"/>
      <c r="L3542" s="107" t="s">
        <v>9922</v>
      </c>
      <c r="M3542" s="108" t="s">
        <v>23747</v>
      </c>
      <c r="N3542" s="149" t="str">
        <f>_xlfn.IFNA(VLOOKUP(K3542,'HAN02'!$I$1:$J$426,2,FALSE),"")</f>
        <v/>
      </c>
    </row>
    <row r="3543" spans="1:14">
      <c r="A3543" s="107">
        <v>3541</v>
      </c>
      <c r="B3543" s="107" t="str">
        <f t="shared" si="55"/>
        <v>440304503541</v>
      </c>
      <c r="C3543" s="108" t="s">
        <v>24763</v>
      </c>
      <c r="D3543" s="108" t="s">
        <v>24730</v>
      </c>
      <c r="E3543" s="108" t="s">
        <v>24764</v>
      </c>
      <c r="F3543" s="107" t="s">
        <v>24708</v>
      </c>
      <c r="G3543" s="108" t="s">
        <v>24765</v>
      </c>
      <c r="H3543" s="107" t="s">
        <v>9969</v>
      </c>
      <c r="I3543" s="108" t="s">
        <v>22304</v>
      </c>
      <c r="J3543" s="107" t="s">
        <v>9922</v>
      </c>
      <c r="K3543" s="147"/>
      <c r="L3543" s="107" t="s">
        <v>9922</v>
      </c>
      <c r="M3543" s="108" t="s">
        <v>23747</v>
      </c>
      <c r="N3543" s="149" t="str">
        <f>_xlfn.IFNA(VLOOKUP(K3543,'HAN02'!$I$1:$J$426,2,FALSE),"")</f>
        <v/>
      </c>
    </row>
    <row r="3544" spans="1:14">
      <c r="A3544" s="107">
        <v>3542</v>
      </c>
      <c r="B3544" s="107" t="str">
        <f t="shared" si="55"/>
        <v>440304503542</v>
      </c>
      <c r="C3544" s="108" t="s">
        <v>24766</v>
      </c>
      <c r="D3544" s="108" t="s">
        <v>24730</v>
      </c>
      <c r="E3544" s="108" t="s">
        <v>24767</v>
      </c>
      <c r="F3544" s="107" t="s">
        <v>24747</v>
      </c>
      <c r="G3544" s="108" t="s">
        <v>24768</v>
      </c>
      <c r="H3544" s="107" t="s">
        <v>9969</v>
      </c>
      <c r="I3544" s="108" t="s">
        <v>15411</v>
      </c>
      <c r="J3544" s="107" t="s">
        <v>9922</v>
      </c>
      <c r="K3544" s="147"/>
      <c r="L3544" s="107" t="s">
        <v>9922</v>
      </c>
      <c r="M3544" s="108" t="s">
        <v>23747</v>
      </c>
      <c r="N3544" s="149" t="str">
        <f>_xlfn.IFNA(VLOOKUP(K3544,'HAN02'!$I$1:$J$426,2,FALSE),"")</f>
        <v/>
      </c>
    </row>
    <row r="3545" spans="1:14">
      <c r="A3545" s="107">
        <v>3543</v>
      </c>
      <c r="B3545" s="107" t="str">
        <f t="shared" si="55"/>
        <v>440304403543</v>
      </c>
      <c r="C3545" s="108" t="s">
        <v>24769</v>
      </c>
      <c r="D3545" s="108" t="s">
        <v>24730</v>
      </c>
      <c r="E3545" s="108" t="s">
        <v>24770</v>
      </c>
      <c r="F3545" s="107" t="s">
        <v>24771</v>
      </c>
      <c r="G3545" s="108" t="s">
        <v>24772</v>
      </c>
      <c r="H3545" s="107" t="s">
        <v>9931</v>
      </c>
      <c r="I3545" s="108" t="s">
        <v>21784</v>
      </c>
      <c r="J3545" s="107" t="s">
        <v>9922</v>
      </c>
      <c r="K3545" s="147"/>
      <c r="L3545" s="107" t="s">
        <v>9922</v>
      </c>
      <c r="M3545" s="108" t="s">
        <v>23747</v>
      </c>
      <c r="N3545" s="149" t="str">
        <f>_xlfn.IFNA(VLOOKUP(K3545,'HAN02'!$I$1:$J$426,2,FALSE),"")</f>
        <v/>
      </c>
    </row>
    <row r="3546" spans="1:14">
      <c r="A3546" s="107">
        <v>3544</v>
      </c>
      <c r="B3546" s="107" t="str">
        <f t="shared" si="55"/>
        <v>440304503544</v>
      </c>
      <c r="C3546" s="108" t="s">
        <v>24773</v>
      </c>
      <c r="D3546" s="108" t="s">
        <v>24730</v>
      </c>
      <c r="E3546" s="108" t="s">
        <v>24774</v>
      </c>
      <c r="F3546" s="107" t="s">
        <v>24708</v>
      </c>
      <c r="G3546" s="108" t="s">
        <v>24775</v>
      </c>
      <c r="H3546" s="107" t="s">
        <v>9969</v>
      </c>
      <c r="I3546" s="108" t="s">
        <v>15600</v>
      </c>
      <c r="J3546" s="107" t="s">
        <v>9922</v>
      </c>
      <c r="K3546" s="147"/>
      <c r="L3546" s="107" t="s">
        <v>9922</v>
      </c>
      <c r="M3546" s="108" t="s">
        <v>23747</v>
      </c>
      <c r="N3546" s="149" t="str">
        <f>_xlfn.IFNA(VLOOKUP(K3546,'HAN02'!$I$1:$J$426,2,FALSE),"")</f>
        <v/>
      </c>
    </row>
    <row r="3547" spans="1:14">
      <c r="A3547" s="107">
        <v>3545</v>
      </c>
      <c r="B3547" s="107" t="str">
        <f t="shared" si="55"/>
        <v>440304503545</v>
      </c>
      <c r="C3547" s="108" t="s">
        <v>24776</v>
      </c>
      <c r="D3547" s="108" t="s">
        <v>24730</v>
      </c>
      <c r="E3547" s="108" t="s">
        <v>24777</v>
      </c>
      <c r="F3547" s="107" t="s">
        <v>24778</v>
      </c>
      <c r="G3547" s="108" t="s">
        <v>24779</v>
      </c>
      <c r="H3547" s="107" t="s">
        <v>9969</v>
      </c>
      <c r="I3547" s="108" t="s">
        <v>14102</v>
      </c>
      <c r="J3547" s="107" t="s">
        <v>9922</v>
      </c>
      <c r="K3547" s="147"/>
      <c r="L3547" s="107" t="s">
        <v>9922</v>
      </c>
      <c r="M3547" s="108" t="s">
        <v>23747</v>
      </c>
      <c r="N3547" s="149" t="str">
        <f>_xlfn.IFNA(VLOOKUP(K3547,'HAN02'!$I$1:$J$426,2,FALSE),"")</f>
        <v/>
      </c>
    </row>
    <row r="3548" spans="1:14">
      <c r="A3548" s="107">
        <v>3546</v>
      </c>
      <c r="B3548" s="107" t="str">
        <f t="shared" si="55"/>
        <v>440304003546</v>
      </c>
      <c r="C3548" s="108" t="s">
        <v>24780</v>
      </c>
      <c r="D3548" s="108" t="s">
        <v>24730</v>
      </c>
      <c r="E3548" s="108" t="s">
        <v>24781</v>
      </c>
      <c r="F3548" s="107" t="s">
        <v>24708</v>
      </c>
      <c r="G3548" s="108" t="s">
        <v>24782</v>
      </c>
      <c r="H3548" s="107"/>
      <c r="I3548" s="108" t="s">
        <v>13639</v>
      </c>
      <c r="J3548" s="107"/>
      <c r="K3548" s="147"/>
      <c r="L3548" s="107" t="s">
        <v>9922</v>
      </c>
      <c r="M3548" s="108" t="s">
        <v>23747</v>
      </c>
      <c r="N3548" s="149" t="str">
        <f>_xlfn.IFNA(VLOOKUP(K3548,'HAN02'!$I$1:$J$426,2,FALSE),"")</f>
        <v/>
      </c>
    </row>
    <row r="3549" spans="1:14">
      <c r="A3549" s="107">
        <v>3547</v>
      </c>
      <c r="B3549" s="107" t="str">
        <f t="shared" si="55"/>
        <v>440304103547</v>
      </c>
      <c r="C3549" s="108" t="s">
        <v>24783</v>
      </c>
      <c r="D3549" s="108" t="s">
        <v>24730</v>
      </c>
      <c r="E3549" s="108" t="s">
        <v>24784</v>
      </c>
      <c r="F3549" s="107" t="s">
        <v>24785</v>
      </c>
      <c r="G3549" s="108" t="s">
        <v>24786</v>
      </c>
      <c r="H3549" s="107" t="s">
        <v>10167</v>
      </c>
      <c r="I3549" s="108" t="s">
        <v>24787</v>
      </c>
      <c r="J3549" s="107" t="s">
        <v>9922</v>
      </c>
      <c r="K3549" s="147"/>
      <c r="L3549" s="107" t="s">
        <v>9922</v>
      </c>
      <c r="M3549" s="108" t="s">
        <v>23747</v>
      </c>
      <c r="N3549" s="149" t="str">
        <f>_xlfn.IFNA(VLOOKUP(K3549,'HAN02'!$I$1:$J$426,2,FALSE),"")</f>
        <v/>
      </c>
    </row>
    <row r="3550" spans="1:14">
      <c r="A3550" s="107">
        <v>3548</v>
      </c>
      <c r="B3550" s="107" t="str">
        <f t="shared" si="55"/>
        <v>440304503548</v>
      </c>
      <c r="C3550" s="108" t="s">
        <v>24788</v>
      </c>
      <c r="D3550" s="108" t="s">
        <v>24730</v>
      </c>
      <c r="E3550" s="108" t="s">
        <v>24789</v>
      </c>
      <c r="F3550" s="107" t="s">
        <v>24708</v>
      </c>
      <c r="G3550" s="108" t="s">
        <v>24790</v>
      </c>
      <c r="H3550" s="107" t="s">
        <v>9969</v>
      </c>
      <c r="I3550" s="108" t="s">
        <v>20335</v>
      </c>
      <c r="J3550" s="107" t="s">
        <v>9922</v>
      </c>
      <c r="K3550" s="147"/>
      <c r="L3550" s="107" t="s">
        <v>9922</v>
      </c>
      <c r="M3550" s="108" t="s">
        <v>23747</v>
      </c>
      <c r="N3550" s="149" t="str">
        <f>_xlfn.IFNA(VLOOKUP(K3550,'HAN02'!$I$1:$J$426,2,FALSE),"")</f>
        <v/>
      </c>
    </row>
    <row r="3551" spans="1:14">
      <c r="A3551" s="107">
        <v>3549</v>
      </c>
      <c r="B3551" s="107" t="str">
        <f t="shared" si="55"/>
        <v>440304503549</v>
      </c>
      <c r="C3551" s="108" t="s">
        <v>24791</v>
      </c>
      <c r="D3551" s="108" t="s">
        <v>24730</v>
      </c>
      <c r="E3551" s="108" t="s">
        <v>24792</v>
      </c>
      <c r="F3551" s="107" t="s">
        <v>24793</v>
      </c>
      <c r="G3551" s="108" t="s">
        <v>24782</v>
      </c>
      <c r="H3551" s="107" t="s">
        <v>9969</v>
      </c>
      <c r="I3551" s="108" t="s">
        <v>12291</v>
      </c>
      <c r="J3551" s="107" t="s">
        <v>9922</v>
      </c>
      <c r="K3551" s="147"/>
      <c r="L3551" s="107" t="s">
        <v>9922</v>
      </c>
      <c r="M3551" s="108" t="s">
        <v>23747</v>
      </c>
      <c r="N3551" s="149" t="str">
        <f>_xlfn.IFNA(VLOOKUP(K3551,'HAN02'!$I$1:$J$426,2,FALSE),"")</f>
        <v/>
      </c>
    </row>
    <row r="3552" spans="1:14">
      <c r="A3552" s="107">
        <v>3550</v>
      </c>
      <c r="B3552" s="107" t="str">
        <f t="shared" si="55"/>
        <v>440305403550</v>
      </c>
      <c r="C3552" s="108" t="s">
        <v>24794</v>
      </c>
      <c r="D3552" s="108" t="s">
        <v>24795</v>
      </c>
      <c r="E3552" s="108" t="s">
        <v>24796</v>
      </c>
      <c r="F3552" s="107" t="s">
        <v>24797</v>
      </c>
      <c r="G3552" s="108" t="s">
        <v>24798</v>
      </c>
      <c r="H3552" s="107" t="s">
        <v>9931</v>
      </c>
      <c r="I3552" s="108" t="s">
        <v>24799</v>
      </c>
      <c r="J3552" s="107" t="s">
        <v>9933</v>
      </c>
      <c r="K3552" s="147" t="s">
        <v>24710</v>
      </c>
      <c r="L3552" s="107" t="s">
        <v>10056</v>
      </c>
      <c r="M3552" s="108" t="s">
        <v>23747</v>
      </c>
      <c r="N3552" s="149" t="str">
        <f>_xlfn.IFNA(VLOOKUP(K3552,'HAN02'!$I$1:$J$426,2,FALSE),"")</f>
        <v>GG442036</v>
      </c>
    </row>
    <row r="3553" spans="1:14">
      <c r="A3553" s="107">
        <v>3551</v>
      </c>
      <c r="B3553" s="107" t="str">
        <f t="shared" si="55"/>
        <v>440305303551</v>
      </c>
      <c r="C3553" s="108" t="s">
        <v>24800</v>
      </c>
      <c r="D3553" s="108" t="s">
        <v>24795</v>
      </c>
      <c r="E3553" s="108" t="s">
        <v>24801</v>
      </c>
      <c r="F3553" s="107" t="s">
        <v>24802</v>
      </c>
      <c r="G3553" s="108" t="s">
        <v>24803</v>
      </c>
      <c r="H3553" s="107" t="s">
        <v>10097</v>
      </c>
      <c r="I3553" s="108" t="s">
        <v>24804</v>
      </c>
      <c r="J3553" s="107" t="s">
        <v>9922</v>
      </c>
      <c r="K3553" s="147"/>
      <c r="L3553" s="107" t="s">
        <v>10056</v>
      </c>
      <c r="M3553" s="108" t="s">
        <v>23747</v>
      </c>
      <c r="N3553" s="149" t="str">
        <f>_xlfn.IFNA(VLOOKUP(K3553,'HAN02'!$I$1:$J$426,2,FALSE),"")</f>
        <v/>
      </c>
    </row>
    <row r="3554" spans="1:14">
      <c r="A3554" s="107">
        <v>3552</v>
      </c>
      <c r="B3554" s="107" t="str">
        <f t="shared" si="55"/>
        <v>440305403552</v>
      </c>
      <c r="C3554" s="108" t="s">
        <v>24805</v>
      </c>
      <c r="D3554" s="108" t="s">
        <v>24795</v>
      </c>
      <c r="E3554" s="108" t="s">
        <v>24806</v>
      </c>
      <c r="F3554" s="107" t="s">
        <v>24708</v>
      </c>
      <c r="G3554" s="108" t="s">
        <v>24807</v>
      </c>
      <c r="H3554" s="107" t="s">
        <v>9931</v>
      </c>
      <c r="I3554" s="108" t="s">
        <v>14265</v>
      </c>
      <c r="J3554" s="107" t="s">
        <v>9922</v>
      </c>
      <c r="K3554" s="147"/>
      <c r="L3554" s="107" t="s">
        <v>10056</v>
      </c>
      <c r="M3554" s="108" t="s">
        <v>23747</v>
      </c>
      <c r="N3554" s="149" t="str">
        <f>_xlfn.IFNA(VLOOKUP(K3554,'HAN02'!$I$1:$J$426,2,FALSE),"")</f>
        <v/>
      </c>
    </row>
    <row r="3555" spans="1:14">
      <c r="A3555" s="107">
        <v>3553</v>
      </c>
      <c r="B3555" s="107" t="str">
        <f t="shared" si="55"/>
        <v>440305303553</v>
      </c>
      <c r="C3555" s="108" t="s">
        <v>24808</v>
      </c>
      <c r="D3555" s="108" t="s">
        <v>24795</v>
      </c>
      <c r="E3555" s="108" t="s">
        <v>24809</v>
      </c>
      <c r="F3555" s="107" t="s">
        <v>24797</v>
      </c>
      <c r="G3555" s="108" t="s">
        <v>24810</v>
      </c>
      <c r="H3555" s="107" t="s">
        <v>10097</v>
      </c>
      <c r="I3555" s="108" t="s">
        <v>24811</v>
      </c>
      <c r="J3555" s="107" t="s">
        <v>9933</v>
      </c>
      <c r="K3555" s="147" t="s">
        <v>24710</v>
      </c>
      <c r="L3555" s="107" t="s">
        <v>10056</v>
      </c>
      <c r="M3555" s="108" t="s">
        <v>23747</v>
      </c>
      <c r="N3555" s="149" t="str">
        <f>_xlfn.IFNA(VLOOKUP(K3555,'HAN02'!$I$1:$J$426,2,FALSE),"")</f>
        <v>GG442036</v>
      </c>
    </row>
    <row r="3556" spans="1:14">
      <c r="A3556" s="107">
        <v>3554</v>
      </c>
      <c r="B3556" s="107" t="str">
        <f t="shared" si="55"/>
        <v>440305403554</v>
      </c>
      <c r="C3556" s="108" t="s">
        <v>24812</v>
      </c>
      <c r="D3556" s="108" t="s">
        <v>24795</v>
      </c>
      <c r="E3556" s="108" t="s">
        <v>24813</v>
      </c>
      <c r="F3556" s="107" t="s">
        <v>24797</v>
      </c>
      <c r="G3556" s="108" t="s">
        <v>24814</v>
      </c>
      <c r="H3556" s="107" t="s">
        <v>9931</v>
      </c>
      <c r="I3556" s="108" t="s">
        <v>24815</v>
      </c>
      <c r="J3556" s="107" t="s">
        <v>9933</v>
      </c>
      <c r="K3556" s="147" t="s">
        <v>24710</v>
      </c>
      <c r="L3556" s="107" t="s">
        <v>10056</v>
      </c>
      <c r="M3556" s="108" t="s">
        <v>23747</v>
      </c>
      <c r="N3556" s="149" t="str">
        <f>_xlfn.IFNA(VLOOKUP(K3556,'HAN02'!$I$1:$J$426,2,FALSE),"")</f>
        <v>GG442036</v>
      </c>
    </row>
    <row r="3557" spans="1:14">
      <c r="A3557" s="107">
        <v>3555</v>
      </c>
      <c r="B3557" s="107" t="str">
        <f t="shared" si="55"/>
        <v>440305503555</v>
      </c>
      <c r="C3557" s="108" t="s">
        <v>24816</v>
      </c>
      <c r="D3557" s="108" t="s">
        <v>24795</v>
      </c>
      <c r="E3557" s="108" t="s">
        <v>24817</v>
      </c>
      <c r="F3557" s="107" t="s">
        <v>24818</v>
      </c>
      <c r="G3557" s="108" t="s">
        <v>24819</v>
      </c>
      <c r="H3557" s="107" t="s">
        <v>9969</v>
      </c>
      <c r="I3557" s="108" t="s">
        <v>24820</v>
      </c>
      <c r="J3557" s="107" t="s">
        <v>9922</v>
      </c>
      <c r="K3557" s="147"/>
      <c r="L3557" s="107" t="s">
        <v>10056</v>
      </c>
      <c r="M3557" s="108" t="s">
        <v>23747</v>
      </c>
      <c r="N3557" s="149" t="str">
        <f>_xlfn.IFNA(VLOOKUP(K3557,'HAN02'!$I$1:$J$426,2,FALSE),"")</f>
        <v/>
      </c>
    </row>
    <row r="3558" spans="1:14">
      <c r="A3558" s="107">
        <v>3556</v>
      </c>
      <c r="B3558" s="107" t="str">
        <f t="shared" si="55"/>
        <v>440305203556</v>
      </c>
      <c r="C3558" s="108" t="s">
        <v>24821</v>
      </c>
      <c r="D3558" s="108" t="s">
        <v>24795</v>
      </c>
      <c r="E3558" s="108" t="s">
        <v>24822</v>
      </c>
      <c r="F3558" s="107" t="s">
        <v>24797</v>
      </c>
      <c r="G3558" s="108" t="s">
        <v>24823</v>
      </c>
      <c r="H3558" s="107" t="s">
        <v>11209</v>
      </c>
      <c r="I3558" s="108" t="s">
        <v>24824</v>
      </c>
      <c r="J3558" s="107" t="s">
        <v>9933</v>
      </c>
      <c r="K3558" s="147" t="s">
        <v>24710</v>
      </c>
      <c r="L3558" s="107" t="s">
        <v>10056</v>
      </c>
      <c r="M3558" s="108" t="s">
        <v>23747</v>
      </c>
      <c r="N3558" s="149" t="str">
        <f>_xlfn.IFNA(VLOOKUP(K3558,'HAN02'!$I$1:$J$426,2,FALSE),"")</f>
        <v>GG442036</v>
      </c>
    </row>
    <row r="3559" spans="1:14">
      <c r="A3559" s="107">
        <v>3557</v>
      </c>
      <c r="B3559" s="107" t="str">
        <f t="shared" si="55"/>
        <v>440305103557</v>
      </c>
      <c r="C3559" s="108" t="s">
        <v>24825</v>
      </c>
      <c r="D3559" s="108" t="s">
        <v>24795</v>
      </c>
      <c r="E3559" s="108" t="s">
        <v>24826</v>
      </c>
      <c r="F3559" s="107" t="s">
        <v>24797</v>
      </c>
      <c r="G3559" s="108" t="s">
        <v>24827</v>
      </c>
      <c r="H3559" s="107" t="s">
        <v>10167</v>
      </c>
      <c r="I3559" s="108" t="s">
        <v>24828</v>
      </c>
      <c r="J3559" s="107" t="s">
        <v>9933</v>
      </c>
      <c r="K3559" s="147" t="s">
        <v>24710</v>
      </c>
      <c r="L3559" s="107" t="s">
        <v>10056</v>
      </c>
      <c r="M3559" s="108" t="s">
        <v>23747</v>
      </c>
      <c r="N3559" s="149" t="str">
        <f>_xlfn.IFNA(VLOOKUP(K3559,'HAN02'!$I$1:$J$426,2,FALSE),"")</f>
        <v>GG442036</v>
      </c>
    </row>
    <row r="3560" spans="1:14">
      <c r="A3560" s="107">
        <v>3558</v>
      </c>
      <c r="B3560" s="107" t="str">
        <f t="shared" si="55"/>
        <v>440305403558</v>
      </c>
      <c r="C3560" s="108" t="s">
        <v>24829</v>
      </c>
      <c r="D3560" s="108" t="s">
        <v>24795</v>
      </c>
      <c r="E3560" s="108" t="s">
        <v>24830</v>
      </c>
      <c r="F3560" s="107" t="s">
        <v>24797</v>
      </c>
      <c r="G3560" s="108" t="s">
        <v>24831</v>
      </c>
      <c r="H3560" s="107" t="s">
        <v>9931</v>
      </c>
      <c r="I3560" s="108" t="s">
        <v>24832</v>
      </c>
      <c r="J3560" s="107" t="s">
        <v>9933</v>
      </c>
      <c r="K3560" s="147" t="s">
        <v>24710</v>
      </c>
      <c r="L3560" s="107" t="s">
        <v>9922</v>
      </c>
      <c r="M3560" s="108" t="s">
        <v>23747</v>
      </c>
      <c r="N3560" s="149" t="str">
        <f>_xlfn.IFNA(VLOOKUP(K3560,'HAN02'!$I$1:$J$426,2,FALSE),"")</f>
        <v>GG442036</v>
      </c>
    </row>
    <row r="3561" spans="1:14">
      <c r="A3561" s="107">
        <v>3559</v>
      </c>
      <c r="B3561" s="107" t="str">
        <f t="shared" si="55"/>
        <v>440305303559</v>
      </c>
      <c r="C3561" s="108" t="s">
        <v>24833</v>
      </c>
      <c r="D3561" s="108" t="s">
        <v>24795</v>
      </c>
      <c r="E3561" s="108" t="s">
        <v>24834</v>
      </c>
      <c r="F3561" s="107" t="s">
        <v>24797</v>
      </c>
      <c r="G3561" s="108" t="s">
        <v>24835</v>
      </c>
      <c r="H3561" s="107" t="s">
        <v>10097</v>
      </c>
      <c r="I3561" s="108" t="s">
        <v>23503</v>
      </c>
      <c r="J3561" s="107" t="s">
        <v>9933</v>
      </c>
      <c r="K3561" s="147" t="s">
        <v>24710</v>
      </c>
      <c r="L3561" s="107" t="s">
        <v>9922</v>
      </c>
      <c r="M3561" s="108" t="s">
        <v>23747</v>
      </c>
      <c r="N3561" s="149" t="str">
        <f>_xlfn.IFNA(VLOOKUP(K3561,'HAN02'!$I$1:$J$426,2,FALSE),"")</f>
        <v>GG442036</v>
      </c>
    </row>
    <row r="3562" spans="1:14">
      <c r="A3562" s="107">
        <v>3560</v>
      </c>
      <c r="B3562" s="107" t="str">
        <f t="shared" si="55"/>
        <v>440305503560</v>
      </c>
      <c r="C3562" s="108" t="s">
        <v>24836</v>
      </c>
      <c r="D3562" s="108" t="s">
        <v>24795</v>
      </c>
      <c r="E3562" s="108" t="s">
        <v>24837</v>
      </c>
      <c r="F3562" s="107" t="s">
        <v>24818</v>
      </c>
      <c r="G3562" s="108" t="s">
        <v>24838</v>
      </c>
      <c r="H3562" s="107" t="s">
        <v>9969</v>
      </c>
      <c r="I3562" s="108" t="s">
        <v>24839</v>
      </c>
      <c r="J3562" s="107" t="s">
        <v>9922</v>
      </c>
      <c r="K3562" s="147"/>
      <c r="L3562" s="107" t="s">
        <v>10056</v>
      </c>
      <c r="M3562" s="108" t="s">
        <v>23747</v>
      </c>
      <c r="N3562" s="149" t="str">
        <f>_xlfn.IFNA(VLOOKUP(K3562,'HAN02'!$I$1:$J$426,2,FALSE),"")</f>
        <v/>
      </c>
    </row>
    <row r="3563" spans="1:14">
      <c r="A3563" s="107">
        <v>3561</v>
      </c>
      <c r="B3563" s="107" t="str">
        <f t="shared" si="55"/>
        <v>440305503561</v>
      </c>
      <c r="C3563" s="108" t="s">
        <v>24840</v>
      </c>
      <c r="D3563" s="108" t="s">
        <v>24795</v>
      </c>
      <c r="E3563" s="108" t="s">
        <v>24841</v>
      </c>
      <c r="F3563" s="107" t="s">
        <v>24708</v>
      </c>
      <c r="G3563" s="108" t="s">
        <v>24842</v>
      </c>
      <c r="H3563" s="107" t="s">
        <v>9969</v>
      </c>
      <c r="I3563" s="108" t="s">
        <v>24843</v>
      </c>
      <c r="J3563" s="107" t="s">
        <v>9933</v>
      </c>
      <c r="K3563" s="147" t="s">
        <v>24710</v>
      </c>
      <c r="L3563" s="107" t="s">
        <v>9922</v>
      </c>
      <c r="M3563" s="108" t="s">
        <v>23747</v>
      </c>
      <c r="N3563" s="149" t="str">
        <f>_xlfn.IFNA(VLOOKUP(K3563,'HAN02'!$I$1:$J$426,2,FALSE),"")</f>
        <v>GG442036</v>
      </c>
    </row>
    <row r="3564" spans="1:14">
      <c r="A3564" s="107">
        <v>3562</v>
      </c>
      <c r="B3564" s="107" t="str">
        <f t="shared" si="55"/>
        <v>440305503562</v>
      </c>
      <c r="C3564" s="108" t="s">
        <v>24844</v>
      </c>
      <c r="D3564" s="108" t="s">
        <v>24795</v>
      </c>
      <c r="E3564" s="108" t="s">
        <v>24845</v>
      </c>
      <c r="F3564" s="107" t="s">
        <v>24846</v>
      </c>
      <c r="G3564" s="108" t="s">
        <v>24847</v>
      </c>
      <c r="H3564" s="107" t="s">
        <v>9969</v>
      </c>
      <c r="I3564" s="108" t="s">
        <v>12042</v>
      </c>
      <c r="J3564" s="107" t="s">
        <v>9922</v>
      </c>
      <c r="K3564" s="147"/>
      <c r="L3564" s="107" t="s">
        <v>9922</v>
      </c>
      <c r="M3564" s="108" t="s">
        <v>23747</v>
      </c>
      <c r="N3564" s="149" t="str">
        <f>_xlfn.IFNA(VLOOKUP(K3564,'HAN02'!$I$1:$J$426,2,FALSE),"")</f>
        <v/>
      </c>
    </row>
    <row r="3565" spans="1:14">
      <c r="A3565" s="107">
        <v>3563</v>
      </c>
      <c r="B3565" s="107" t="str">
        <f t="shared" si="55"/>
        <v>440305503563</v>
      </c>
      <c r="C3565" s="108" t="s">
        <v>24848</v>
      </c>
      <c r="D3565" s="108" t="s">
        <v>24795</v>
      </c>
      <c r="E3565" s="108" t="s">
        <v>24849</v>
      </c>
      <c r="F3565" s="107" t="s">
        <v>24708</v>
      </c>
      <c r="G3565" s="108" t="s">
        <v>24850</v>
      </c>
      <c r="H3565" s="107" t="s">
        <v>9969</v>
      </c>
      <c r="I3565" s="108" t="s">
        <v>20379</v>
      </c>
      <c r="J3565" s="107" t="s">
        <v>9933</v>
      </c>
      <c r="K3565" s="147" t="s">
        <v>24710</v>
      </c>
      <c r="L3565" s="107" t="s">
        <v>9922</v>
      </c>
      <c r="M3565" s="108" t="s">
        <v>23747</v>
      </c>
      <c r="N3565" s="149" t="str">
        <f>_xlfn.IFNA(VLOOKUP(K3565,'HAN02'!$I$1:$J$426,2,FALSE),"")</f>
        <v>GG442036</v>
      </c>
    </row>
    <row r="3566" spans="1:14">
      <c r="A3566" s="107">
        <v>3564</v>
      </c>
      <c r="B3566" s="107" t="str">
        <f t="shared" si="55"/>
        <v>440305003564</v>
      </c>
      <c r="C3566" s="108" t="s">
        <v>24851</v>
      </c>
      <c r="D3566" s="108" t="s">
        <v>24795</v>
      </c>
      <c r="E3566" s="108" t="s">
        <v>24852</v>
      </c>
      <c r="F3566" s="107" t="s">
        <v>24708</v>
      </c>
      <c r="G3566" s="108"/>
      <c r="H3566" s="107"/>
      <c r="I3566" s="108" t="s">
        <v>24853</v>
      </c>
      <c r="J3566" s="107"/>
      <c r="K3566" s="147"/>
      <c r="L3566" s="107" t="s">
        <v>9922</v>
      </c>
      <c r="M3566" s="108" t="s">
        <v>23747</v>
      </c>
      <c r="N3566" s="149" t="str">
        <f>_xlfn.IFNA(VLOOKUP(K3566,'HAN02'!$I$1:$J$426,2,FALSE),"")</f>
        <v/>
      </c>
    </row>
    <row r="3567" spans="1:14">
      <c r="A3567" s="107">
        <v>3565</v>
      </c>
      <c r="B3567" s="107" t="str">
        <f t="shared" si="55"/>
        <v>440305503565</v>
      </c>
      <c r="C3567" s="108" t="s">
        <v>24854</v>
      </c>
      <c r="D3567" s="108" t="s">
        <v>24795</v>
      </c>
      <c r="E3567" s="108" t="s">
        <v>24855</v>
      </c>
      <c r="F3567" s="107" t="s">
        <v>24708</v>
      </c>
      <c r="G3567" s="108" t="s">
        <v>24856</v>
      </c>
      <c r="H3567" s="107" t="s">
        <v>9969</v>
      </c>
      <c r="I3567" s="108" t="s">
        <v>10681</v>
      </c>
      <c r="J3567" s="107" t="s">
        <v>9922</v>
      </c>
      <c r="K3567" s="147"/>
      <c r="L3567" s="107" t="s">
        <v>9922</v>
      </c>
      <c r="M3567" s="108" t="s">
        <v>23747</v>
      </c>
      <c r="N3567" s="149" t="str">
        <f>_xlfn.IFNA(VLOOKUP(K3567,'HAN02'!$I$1:$J$426,2,FALSE),"")</f>
        <v/>
      </c>
    </row>
    <row r="3568" spans="1:14">
      <c r="A3568" s="107">
        <v>3566</v>
      </c>
      <c r="B3568" s="107" t="str">
        <f t="shared" si="55"/>
        <v>440305503566</v>
      </c>
      <c r="C3568" s="108" t="s">
        <v>24857</v>
      </c>
      <c r="D3568" s="108" t="s">
        <v>24795</v>
      </c>
      <c r="E3568" s="108" t="s">
        <v>24858</v>
      </c>
      <c r="F3568" s="107" t="s">
        <v>24708</v>
      </c>
      <c r="G3568" s="108" t="s">
        <v>24859</v>
      </c>
      <c r="H3568" s="107" t="s">
        <v>9969</v>
      </c>
      <c r="I3568" s="108" t="s">
        <v>18016</v>
      </c>
      <c r="J3568" s="107" t="s">
        <v>9933</v>
      </c>
      <c r="K3568" s="147" t="s">
        <v>24710</v>
      </c>
      <c r="L3568" s="107" t="s">
        <v>9922</v>
      </c>
      <c r="M3568" s="108" t="s">
        <v>23747</v>
      </c>
      <c r="N3568" s="149" t="str">
        <f>_xlfn.IFNA(VLOOKUP(K3568,'HAN02'!$I$1:$J$426,2,FALSE),"")</f>
        <v>GG442036</v>
      </c>
    </row>
    <row r="3569" spans="1:14">
      <c r="A3569" s="107">
        <v>3567</v>
      </c>
      <c r="B3569" s="107" t="str">
        <f t="shared" si="55"/>
        <v>440305003567</v>
      </c>
      <c r="C3569" s="108" t="s">
        <v>24860</v>
      </c>
      <c r="D3569" s="108" t="s">
        <v>24795</v>
      </c>
      <c r="E3569" s="108" t="s">
        <v>24861</v>
      </c>
      <c r="F3569" s="107" t="s">
        <v>24708</v>
      </c>
      <c r="G3569" s="108" t="s">
        <v>24862</v>
      </c>
      <c r="H3569" s="107"/>
      <c r="I3569" s="108" t="s">
        <v>12747</v>
      </c>
      <c r="J3569" s="107"/>
      <c r="K3569" s="147"/>
      <c r="L3569" s="107" t="s">
        <v>9922</v>
      </c>
      <c r="M3569" s="108" t="s">
        <v>23747</v>
      </c>
      <c r="N3569" s="149" t="str">
        <f>_xlfn.IFNA(VLOOKUP(K3569,'HAN02'!$I$1:$J$426,2,FALSE),"")</f>
        <v/>
      </c>
    </row>
    <row r="3570" spans="1:14">
      <c r="A3570" s="107">
        <v>3568</v>
      </c>
      <c r="B3570" s="107" t="str">
        <f t="shared" si="55"/>
        <v>440305003568</v>
      </c>
      <c r="C3570" s="108" t="s">
        <v>24863</v>
      </c>
      <c r="D3570" s="108" t="s">
        <v>24795</v>
      </c>
      <c r="E3570" s="108" t="s">
        <v>24864</v>
      </c>
      <c r="F3570" s="107" t="s">
        <v>24708</v>
      </c>
      <c r="G3570" s="108"/>
      <c r="H3570" s="107"/>
      <c r="I3570" s="108" t="s">
        <v>20089</v>
      </c>
      <c r="J3570" s="107"/>
      <c r="K3570" s="147"/>
      <c r="L3570" s="107" t="s">
        <v>9922</v>
      </c>
      <c r="M3570" s="108" t="s">
        <v>23747</v>
      </c>
      <c r="N3570" s="149" t="str">
        <f>_xlfn.IFNA(VLOOKUP(K3570,'HAN02'!$I$1:$J$426,2,FALSE),"")</f>
        <v/>
      </c>
    </row>
    <row r="3571" spans="1:14">
      <c r="A3571" s="107">
        <v>3569</v>
      </c>
      <c r="B3571" s="107" t="str">
        <f t="shared" si="55"/>
        <v>440305003569</v>
      </c>
      <c r="C3571" s="108" t="s">
        <v>24865</v>
      </c>
      <c r="D3571" s="108" t="s">
        <v>24795</v>
      </c>
      <c r="E3571" s="108" t="s">
        <v>24866</v>
      </c>
      <c r="F3571" s="107" t="s">
        <v>24867</v>
      </c>
      <c r="G3571" s="108"/>
      <c r="H3571" s="107"/>
      <c r="I3571" s="108" t="s">
        <v>24868</v>
      </c>
      <c r="J3571" s="107"/>
      <c r="K3571" s="147"/>
      <c r="L3571" s="107" t="s">
        <v>9922</v>
      </c>
      <c r="M3571" s="108" t="s">
        <v>23747</v>
      </c>
      <c r="N3571" s="149" t="str">
        <f>_xlfn.IFNA(VLOOKUP(K3571,'HAN02'!$I$1:$J$426,2,FALSE),"")</f>
        <v/>
      </c>
    </row>
    <row r="3572" spans="1:14">
      <c r="A3572" s="107">
        <v>3570</v>
      </c>
      <c r="B3572" s="107" t="str">
        <f t="shared" si="55"/>
        <v>440305503570</v>
      </c>
      <c r="C3572" s="108" t="s">
        <v>24869</v>
      </c>
      <c r="D3572" s="108" t="s">
        <v>24795</v>
      </c>
      <c r="E3572" s="108" t="s">
        <v>24870</v>
      </c>
      <c r="F3572" s="107" t="s">
        <v>24846</v>
      </c>
      <c r="G3572" s="108" t="s">
        <v>24871</v>
      </c>
      <c r="H3572" s="107" t="s">
        <v>9969</v>
      </c>
      <c r="I3572" s="108" t="s">
        <v>24872</v>
      </c>
      <c r="J3572" s="107" t="s">
        <v>9922</v>
      </c>
      <c r="K3572" s="147"/>
      <c r="L3572" s="107" t="s">
        <v>9922</v>
      </c>
      <c r="M3572" s="108" t="s">
        <v>23747</v>
      </c>
      <c r="N3572" s="149" t="str">
        <f>_xlfn.IFNA(VLOOKUP(K3572,'HAN02'!$I$1:$J$426,2,FALSE),"")</f>
        <v/>
      </c>
    </row>
    <row r="3573" spans="1:14">
      <c r="A3573" s="107">
        <v>3571</v>
      </c>
      <c r="B3573" s="107" t="str">
        <f t="shared" si="55"/>
        <v>440305003571</v>
      </c>
      <c r="C3573" s="108" t="s">
        <v>24873</v>
      </c>
      <c r="D3573" s="108" t="s">
        <v>24795</v>
      </c>
      <c r="E3573" s="108" t="s">
        <v>24874</v>
      </c>
      <c r="F3573" s="107" t="s">
        <v>24708</v>
      </c>
      <c r="G3573" s="108"/>
      <c r="H3573" s="107"/>
      <c r="I3573" s="108" t="s">
        <v>14185</v>
      </c>
      <c r="J3573" s="107"/>
      <c r="K3573" s="147"/>
      <c r="L3573" s="107" t="s">
        <v>9922</v>
      </c>
      <c r="M3573" s="108" t="s">
        <v>23747</v>
      </c>
      <c r="N3573" s="149" t="str">
        <f>_xlfn.IFNA(VLOOKUP(K3573,'HAN02'!$I$1:$J$426,2,FALSE),"")</f>
        <v/>
      </c>
    </row>
    <row r="3574" spans="1:14">
      <c r="A3574" s="107">
        <v>3572</v>
      </c>
      <c r="B3574" s="107" t="str">
        <f t="shared" si="55"/>
        <v>440305403572</v>
      </c>
      <c r="C3574" s="108" t="s">
        <v>24875</v>
      </c>
      <c r="D3574" s="108" t="s">
        <v>24795</v>
      </c>
      <c r="E3574" s="108" t="s">
        <v>24876</v>
      </c>
      <c r="F3574" s="107" t="s">
        <v>24818</v>
      </c>
      <c r="G3574" s="108" t="s">
        <v>24877</v>
      </c>
      <c r="H3574" s="107" t="s">
        <v>9931</v>
      </c>
      <c r="I3574" s="108" t="s">
        <v>24878</v>
      </c>
      <c r="J3574" s="107" t="s">
        <v>9922</v>
      </c>
      <c r="K3574" s="147"/>
      <c r="L3574" s="107" t="s">
        <v>9922</v>
      </c>
      <c r="M3574" s="108" t="s">
        <v>23747</v>
      </c>
      <c r="N3574" s="149" t="str">
        <f>_xlfn.IFNA(VLOOKUP(K3574,'HAN02'!$I$1:$J$426,2,FALSE),"")</f>
        <v/>
      </c>
    </row>
    <row r="3575" spans="1:14">
      <c r="A3575" s="107">
        <v>3573</v>
      </c>
      <c r="B3575" s="107" t="str">
        <f t="shared" si="55"/>
        <v>440305503573</v>
      </c>
      <c r="C3575" s="108" t="s">
        <v>24879</v>
      </c>
      <c r="D3575" s="108" t="s">
        <v>24795</v>
      </c>
      <c r="E3575" s="108" t="s">
        <v>24880</v>
      </c>
      <c r="F3575" s="107" t="s">
        <v>24797</v>
      </c>
      <c r="G3575" s="108" t="s">
        <v>24881</v>
      </c>
      <c r="H3575" s="107" t="s">
        <v>9969</v>
      </c>
      <c r="I3575" s="108" t="s">
        <v>16714</v>
      </c>
      <c r="J3575" s="107" t="s">
        <v>9933</v>
      </c>
      <c r="K3575" s="147" t="s">
        <v>24710</v>
      </c>
      <c r="L3575" s="107" t="s">
        <v>9922</v>
      </c>
      <c r="M3575" s="108" t="s">
        <v>23747</v>
      </c>
      <c r="N3575" s="149" t="str">
        <f>_xlfn.IFNA(VLOOKUP(K3575,'HAN02'!$I$1:$J$426,2,FALSE),"")</f>
        <v>GG442036</v>
      </c>
    </row>
    <row r="3576" spans="1:14">
      <c r="A3576" s="107">
        <v>3574</v>
      </c>
      <c r="B3576" s="107" t="str">
        <f t="shared" si="55"/>
        <v>440305503574</v>
      </c>
      <c r="C3576" s="108" t="s">
        <v>24882</v>
      </c>
      <c r="D3576" s="108" t="s">
        <v>24795</v>
      </c>
      <c r="E3576" s="108" t="s">
        <v>24883</v>
      </c>
      <c r="F3576" s="107" t="s">
        <v>24797</v>
      </c>
      <c r="G3576" s="108" t="s">
        <v>24884</v>
      </c>
      <c r="H3576" s="107" t="s">
        <v>9969</v>
      </c>
      <c r="I3576" s="108" t="s">
        <v>12182</v>
      </c>
      <c r="J3576" s="107" t="s">
        <v>9933</v>
      </c>
      <c r="K3576" s="147" t="s">
        <v>24710</v>
      </c>
      <c r="L3576" s="107" t="s">
        <v>9922</v>
      </c>
      <c r="M3576" s="108" t="s">
        <v>23747</v>
      </c>
      <c r="N3576" s="149" t="str">
        <f>_xlfn.IFNA(VLOOKUP(K3576,'HAN02'!$I$1:$J$426,2,FALSE),"")</f>
        <v>GG442036</v>
      </c>
    </row>
    <row r="3577" spans="1:14">
      <c r="A3577" s="107">
        <v>3575</v>
      </c>
      <c r="B3577" s="107" t="str">
        <f t="shared" si="55"/>
        <v>440305003575</v>
      </c>
      <c r="C3577" s="108" t="s">
        <v>24885</v>
      </c>
      <c r="D3577" s="108" t="s">
        <v>24795</v>
      </c>
      <c r="E3577" s="108" t="s">
        <v>24886</v>
      </c>
      <c r="F3577" s="107" t="s">
        <v>24797</v>
      </c>
      <c r="G3577" s="108" t="s">
        <v>24887</v>
      </c>
      <c r="H3577" s="107"/>
      <c r="I3577" s="108" t="s">
        <v>13513</v>
      </c>
      <c r="J3577" s="107"/>
      <c r="K3577" s="147"/>
      <c r="L3577" s="107" t="s">
        <v>9922</v>
      </c>
      <c r="M3577" s="108" t="s">
        <v>23747</v>
      </c>
      <c r="N3577" s="149" t="str">
        <f>_xlfn.IFNA(VLOOKUP(K3577,'HAN02'!$I$1:$J$426,2,FALSE),"")</f>
        <v/>
      </c>
    </row>
    <row r="3578" spans="1:14">
      <c r="A3578" s="107">
        <v>3576</v>
      </c>
      <c r="B3578" s="107" t="str">
        <f t="shared" si="55"/>
        <v>440305503576</v>
      </c>
      <c r="C3578" s="108" t="s">
        <v>24888</v>
      </c>
      <c r="D3578" s="108" t="s">
        <v>24795</v>
      </c>
      <c r="E3578" s="108" t="s">
        <v>24889</v>
      </c>
      <c r="F3578" s="107" t="s">
        <v>24846</v>
      </c>
      <c r="G3578" s="108" t="s">
        <v>24890</v>
      </c>
      <c r="H3578" s="107" t="s">
        <v>9969</v>
      </c>
      <c r="I3578" s="108" t="s">
        <v>24891</v>
      </c>
      <c r="J3578" s="107" t="s">
        <v>9922</v>
      </c>
      <c r="K3578" s="147"/>
      <c r="L3578" s="107" t="s">
        <v>9922</v>
      </c>
      <c r="M3578" s="108" t="s">
        <v>23747</v>
      </c>
      <c r="N3578" s="149" t="str">
        <f>_xlfn.IFNA(VLOOKUP(K3578,'HAN02'!$I$1:$J$426,2,FALSE),"")</f>
        <v/>
      </c>
    </row>
    <row r="3579" spans="1:14">
      <c r="A3579" s="107">
        <v>3577</v>
      </c>
      <c r="B3579" s="107" t="str">
        <f t="shared" si="55"/>
        <v>440305003577</v>
      </c>
      <c r="C3579" s="108" t="s">
        <v>24892</v>
      </c>
      <c r="D3579" s="108" t="s">
        <v>24795</v>
      </c>
      <c r="E3579" s="108" t="s">
        <v>24893</v>
      </c>
      <c r="F3579" s="107" t="s">
        <v>24708</v>
      </c>
      <c r="G3579" s="108" t="s">
        <v>24894</v>
      </c>
      <c r="H3579" s="107"/>
      <c r="I3579" s="108" t="s">
        <v>24705</v>
      </c>
      <c r="J3579" s="107"/>
      <c r="K3579" s="147"/>
      <c r="L3579" s="107" t="s">
        <v>9922</v>
      </c>
      <c r="M3579" s="108" t="s">
        <v>23747</v>
      </c>
      <c r="N3579" s="149" t="str">
        <f>_xlfn.IFNA(VLOOKUP(K3579,'HAN02'!$I$1:$J$426,2,FALSE),"")</f>
        <v/>
      </c>
    </row>
    <row r="3580" spans="1:14">
      <c r="A3580" s="107">
        <v>3578</v>
      </c>
      <c r="B3580" s="107" t="str">
        <f t="shared" si="55"/>
        <v>440305503578</v>
      </c>
      <c r="C3580" s="108" t="s">
        <v>24895</v>
      </c>
      <c r="D3580" s="108" t="s">
        <v>24795</v>
      </c>
      <c r="E3580" s="108" t="s">
        <v>24896</v>
      </c>
      <c r="F3580" s="107" t="s">
        <v>24708</v>
      </c>
      <c r="G3580" s="108" t="s">
        <v>24897</v>
      </c>
      <c r="H3580" s="107" t="s">
        <v>9969</v>
      </c>
      <c r="I3580" s="108" t="s">
        <v>20335</v>
      </c>
      <c r="J3580" s="107" t="s">
        <v>9933</v>
      </c>
      <c r="K3580" s="147" t="s">
        <v>24710</v>
      </c>
      <c r="L3580" s="107" t="s">
        <v>9922</v>
      </c>
      <c r="M3580" s="108" t="s">
        <v>23747</v>
      </c>
      <c r="N3580" s="149" t="str">
        <f>_xlfn.IFNA(VLOOKUP(K3580,'HAN02'!$I$1:$J$426,2,FALSE),"")</f>
        <v>GG442036</v>
      </c>
    </row>
    <row r="3581" spans="1:14">
      <c r="A3581" s="107">
        <v>3579</v>
      </c>
      <c r="B3581" s="107" t="str">
        <f t="shared" si="55"/>
        <v>440305003579</v>
      </c>
      <c r="C3581" s="108" t="s">
        <v>24898</v>
      </c>
      <c r="D3581" s="108" t="s">
        <v>24795</v>
      </c>
      <c r="E3581" s="108" t="s">
        <v>24899</v>
      </c>
      <c r="F3581" s="107" t="s">
        <v>24797</v>
      </c>
      <c r="G3581" s="108" t="s">
        <v>24900</v>
      </c>
      <c r="H3581" s="107"/>
      <c r="I3581" s="108" t="s">
        <v>24901</v>
      </c>
      <c r="J3581" s="107"/>
      <c r="K3581" s="147"/>
      <c r="L3581" s="107" t="s">
        <v>9922</v>
      </c>
      <c r="M3581" s="108" t="s">
        <v>23747</v>
      </c>
      <c r="N3581" s="149" t="str">
        <f>_xlfn.IFNA(VLOOKUP(K3581,'HAN02'!$I$1:$J$426,2,FALSE),"")</f>
        <v/>
      </c>
    </row>
    <row r="3582" spans="1:14">
      <c r="A3582" s="107">
        <v>3580</v>
      </c>
      <c r="B3582" s="107" t="str">
        <f t="shared" si="55"/>
        <v>440305503580</v>
      </c>
      <c r="C3582" s="108" t="s">
        <v>24902</v>
      </c>
      <c r="D3582" s="108" t="s">
        <v>24795</v>
      </c>
      <c r="E3582" s="108" t="s">
        <v>24903</v>
      </c>
      <c r="F3582" s="107" t="s">
        <v>24818</v>
      </c>
      <c r="G3582" s="108" t="s">
        <v>24904</v>
      </c>
      <c r="H3582" s="107" t="s">
        <v>9969</v>
      </c>
      <c r="I3582" s="108" t="s">
        <v>12525</v>
      </c>
      <c r="J3582" s="107" t="s">
        <v>9922</v>
      </c>
      <c r="K3582" s="147"/>
      <c r="L3582" s="107" t="s">
        <v>9922</v>
      </c>
      <c r="M3582" s="108" t="s">
        <v>23747</v>
      </c>
      <c r="N3582" s="149" t="str">
        <f>_xlfn.IFNA(VLOOKUP(K3582,'HAN02'!$I$1:$J$426,2,FALSE),"")</f>
        <v/>
      </c>
    </row>
    <row r="3583" spans="1:14">
      <c r="A3583" s="107">
        <v>3581</v>
      </c>
      <c r="B3583" s="107" t="str">
        <f t="shared" si="55"/>
        <v>440305503581</v>
      </c>
      <c r="C3583" s="108" t="s">
        <v>24905</v>
      </c>
      <c r="D3583" s="108" t="s">
        <v>24795</v>
      </c>
      <c r="E3583" s="108" t="s">
        <v>24906</v>
      </c>
      <c r="F3583" s="107" t="s">
        <v>24708</v>
      </c>
      <c r="G3583" s="108" t="s">
        <v>24907</v>
      </c>
      <c r="H3583" s="107" t="s">
        <v>9969</v>
      </c>
      <c r="I3583" s="108" t="s">
        <v>24908</v>
      </c>
      <c r="J3583" s="107" t="s">
        <v>9933</v>
      </c>
      <c r="K3583" s="147" t="s">
        <v>24710</v>
      </c>
      <c r="L3583" s="107" t="s">
        <v>9922</v>
      </c>
      <c r="M3583" s="108" t="s">
        <v>23747</v>
      </c>
      <c r="N3583" s="149" t="str">
        <f>_xlfn.IFNA(VLOOKUP(K3583,'HAN02'!$I$1:$J$426,2,FALSE),"")</f>
        <v>GG442036</v>
      </c>
    </row>
    <row r="3584" spans="1:14">
      <c r="A3584" s="107">
        <v>3582</v>
      </c>
      <c r="B3584" s="107" t="str">
        <f t="shared" si="55"/>
        <v>440305503582</v>
      </c>
      <c r="C3584" s="108" t="s">
        <v>24909</v>
      </c>
      <c r="D3584" s="108" t="s">
        <v>24795</v>
      </c>
      <c r="E3584" s="108" t="s">
        <v>24910</v>
      </c>
      <c r="F3584" s="107" t="s">
        <v>24708</v>
      </c>
      <c r="G3584" s="108" t="s">
        <v>24911</v>
      </c>
      <c r="H3584" s="107" t="s">
        <v>9969</v>
      </c>
      <c r="I3584" s="108" t="s">
        <v>21977</v>
      </c>
      <c r="J3584" s="107" t="s">
        <v>9933</v>
      </c>
      <c r="K3584" s="147" t="s">
        <v>24710</v>
      </c>
      <c r="L3584" s="107" t="s">
        <v>9922</v>
      </c>
      <c r="M3584" s="108" t="s">
        <v>23747</v>
      </c>
      <c r="N3584" s="149" t="str">
        <f>_xlfn.IFNA(VLOOKUP(K3584,'HAN02'!$I$1:$J$426,2,FALSE),"")</f>
        <v>GG442036</v>
      </c>
    </row>
    <row r="3585" spans="1:14">
      <c r="A3585" s="107">
        <v>3583</v>
      </c>
      <c r="B3585" s="107" t="str">
        <f t="shared" si="55"/>
        <v>440305003583</v>
      </c>
      <c r="C3585" s="108" t="s">
        <v>24912</v>
      </c>
      <c r="D3585" s="108" t="s">
        <v>24795</v>
      </c>
      <c r="E3585" s="108" t="s">
        <v>24913</v>
      </c>
      <c r="F3585" s="107" t="s">
        <v>24708</v>
      </c>
      <c r="G3585" s="108" t="s">
        <v>24914</v>
      </c>
      <c r="H3585" s="107"/>
      <c r="I3585" s="108" t="s">
        <v>12276</v>
      </c>
      <c r="J3585" s="107"/>
      <c r="K3585" s="147"/>
      <c r="L3585" s="107" t="s">
        <v>9922</v>
      </c>
      <c r="M3585" s="108" t="s">
        <v>23747</v>
      </c>
      <c r="N3585" s="149" t="str">
        <f>_xlfn.IFNA(VLOOKUP(K3585,'HAN02'!$I$1:$J$426,2,FALSE),"")</f>
        <v/>
      </c>
    </row>
    <row r="3586" spans="1:14">
      <c r="A3586" s="107">
        <v>3584</v>
      </c>
      <c r="B3586" s="107" t="str">
        <f t="shared" si="55"/>
        <v>440305403584</v>
      </c>
      <c r="C3586" s="108" t="s">
        <v>24915</v>
      </c>
      <c r="D3586" s="108" t="s">
        <v>24795</v>
      </c>
      <c r="E3586" s="108" t="s">
        <v>24916</v>
      </c>
      <c r="F3586" s="107" t="s">
        <v>24818</v>
      </c>
      <c r="G3586" s="108" t="s">
        <v>24917</v>
      </c>
      <c r="H3586" s="107" t="s">
        <v>9931</v>
      </c>
      <c r="I3586" s="108" t="s">
        <v>12047</v>
      </c>
      <c r="J3586" s="107" t="s">
        <v>9933</v>
      </c>
      <c r="K3586" s="147" t="s">
        <v>24710</v>
      </c>
      <c r="L3586" s="107" t="s">
        <v>9922</v>
      </c>
      <c r="M3586" s="108" t="s">
        <v>23747</v>
      </c>
      <c r="N3586" s="149" t="str">
        <f>_xlfn.IFNA(VLOOKUP(K3586,'HAN02'!$I$1:$J$426,2,FALSE),"")</f>
        <v>GG442036</v>
      </c>
    </row>
    <row r="3587" spans="1:14">
      <c r="A3587" s="107">
        <v>3585</v>
      </c>
      <c r="B3587" s="107" t="str">
        <f t="shared" si="55"/>
        <v>440305503585</v>
      </c>
      <c r="C3587" s="108" t="s">
        <v>24918</v>
      </c>
      <c r="D3587" s="108" t="s">
        <v>24795</v>
      </c>
      <c r="E3587" s="108" t="s">
        <v>24919</v>
      </c>
      <c r="F3587" s="107" t="s">
        <v>24708</v>
      </c>
      <c r="G3587" s="108" t="s">
        <v>24920</v>
      </c>
      <c r="H3587" s="107" t="s">
        <v>9969</v>
      </c>
      <c r="I3587" s="108" t="s">
        <v>15428</v>
      </c>
      <c r="J3587" s="107" t="s">
        <v>9933</v>
      </c>
      <c r="K3587" s="147" t="s">
        <v>24710</v>
      </c>
      <c r="L3587" s="107" t="s">
        <v>9922</v>
      </c>
      <c r="M3587" s="108" t="s">
        <v>23747</v>
      </c>
      <c r="N3587" s="149" t="str">
        <f>_xlfn.IFNA(VLOOKUP(K3587,'HAN02'!$I$1:$J$426,2,FALSE),"")</f>
        <v>GG442036</v>
      </c>
    </row>
    <row r="3588" spans="1:14">
      <c r="A3588" s="107">
        <v>3586</v>
      </c>
      <c r="B3588" s="107" t="str">
        <f t="shared" ref="B3588:B3651" si="56">D3588&amp;IF(H3588="",0,H3588)&amp;REPT(0,5-LEN(A3588))&amp;A3588</f>
        <v>440305003586</v>
      </c>
      <c r="C3588" s="108" t="s">
        <v>24921</v>
      </c>
      <c r="D3588" s="108" t="s">
        <v>24795</v>
      </c>
      <c r="E3588" s="108" t="s">
        <v>24922</v>
      </c>
      <c r="F3588" s="107" t="s">
        <v>24708</v>
      </c>
      <c r="G3588" s="108" t="s">
        <v>24923</v>
      </c>
      <c r="H3588" s="107"/>
      <c r="I3588" s="108" t="s">
        <v>24924</v>
      </c>
      <c r="J3588" s="107"/>
      <c r="K3588" s="147"/>
      <c r="L3588" s="107" t="s">
        <v>9922</v>
      </c>
      <c r="M3588" s="108" t="s">
        <v>23747</v>
      </c>
      <c r="N3588" s="149" t="str">
        <f>_xlfn.IFNA(VLOOKUP(K3588,'HAN02'!$I$1:$J$426,2,FALSE),"")</f>
        <v/>
      </c>
    </row>
    <row r="3589" spans="1:14">
      <c r="A3589" s="107">
        <v>3587</v>
      </c>
      <c r="B3589" s="107" t="str">
        <f t="shared" si="56"/>
        <v>440305503587</v>
      </c>
      <c r="C3589" s="108" t="s">
        <v>24925</v>
      </c>
      <c r="D3589" s="108" t="s">
        <v>24795</v>
      </c>
      <c r="E3589" s="108" t="s">
        <v>24926</v>
      </c>
      <c r="F3589" s="107" t="s">
        <v>24797</v>
      </c>
      <c r="G3589" s="108" t="s">
        <v>24927</v>
      </c>
      <c r="H3589" s="107" t="s">
        <v>9969</v>
      </c>
      <c r="I3589" s="108" t="s">
        <v>16882</v>
      </c>
      <c r="J3589" s="107" t="s">
        <v>9933</v>
      </c>
      <c r="K3589" s="147" t="s">
        <v>24710</v>
      </c>
      <c r="L3589" s="107" t="s">
        <v>9922</v>
      </c>
      <c r="M3589" s="108" t="s">
        <v>23747</v>
      </c>
      <c r="N3589" s="149" t="str">
        <f>_xlfn.IFNA(VLOOKUP(K3589,'HAN02'!$I$1:$J$426,2,FALSE),"")</f>
        <v>GG442036</v>
      </c>
    </row>
    <row r="3590" spans="1:14">
      <c r="A3590" s="107">
        <v>3588</v>
      </c>
      <c r="B3590" s="107" t="str">
        <f t="shared" si="56"/>
        <v>440305503588</v>
      </c>
      <c r="C3590" s="108" t="s">
        <v>24928</v>
      </c>
      <c r="D3590" s="108" t="s">
        <v>24795</v>
      </c>
      <c r="E3590" s="108" t="s">
        <v>24929</v>
      </c>
      <c r="F3590" s="107" t="s">
        <v>24708</v>
      </c>
      <c r="G3590" s="108" t="s">
        <v>24930</v>
      </c>
      <c r="H3590" s="107" t="s">
        <v>9969</v>
      </c>
      <c r="I3590" s="108" t="s">
        <v>10607</v>
      </c>
      <c r="J3590" s="107" t="s">
        <v>9933</v>
      </c>
      <c r="K3590" s="147" t="s">
        <v>24710</v>
      </c>
      <c r="L3590" s="107" t="s">
        <v>9922</v>
      </c>
      <c r="M3590" s="108" t="s">
        <v>23747</v>
      </c>
      <c r="N3590" s="149" t="str">
        <f>_xlfn.IFNA(VLOOKUP(K3590,'HAN02'!$I$1:$J$426,2,FALSE),"")</f>
        <v>GG442036</v>
      </c>
    </row>
    <row r="3591" spans="1:14">
      <c r="A3591" s="107">
        <v>3589</v>
      </c>
      <c r="B3591" s="107" t="str">
        <f t="shared" si="56"/>
        <v>440305503589</v>
      </c>
      <c r="C3591" s="108" t="s">
        <v>24931</v>
      </c>
      <c r="D3591" s="108" t="s">
        <v>24795</v>
      </c>
      <c r="E3591" s="108" t="s">
        <v>24932</v>
      </c>
      <c r="F3591" s="107" t="s">
        <v>24818</v>
      </c>
      <c r="G3591" s="108" t="s">
        <v>24933</v>
      </c>
      <c r="H3591" s="107" t="s">
        <v>9969</v>
      </c>
      <c r="I3591" s="108" t="s">
        <v>11970</v>
      </c>
      <c r="J3591" s="107" t="s">
        <v>9922</v>
      </c>
      <c r="K3591" s="147"/>
      <c r="L3591" s="107" t="s">
        <v>9922</v>
      </c>
      <c r="M3591" s="108" t="s">
        <v>23747</v>
      </c>
      <c r="N3591" s="149" t="str">
        <f>_xlfn.IFNA(VLOOKUP(K3591,'HAN02'!$I$1:$J$426,2,FALSE),"")</f>
        <v/>
      </c>
    </row>
    <row r="3592" spans="1:14">
      <c r="A3592" s="107">
        <v>3590</v>
      </c>
      <c r="B3592" s="107" t="str">
        <f t="shared" si="56"/>
        <v>440305303590</v>
      </c>
      <c r="C3592" s="108" t="s">
        <v>24934</v>
      </c>
      <c r="D3592" s="108" t="s">
        <v>24795</v>
      </c>
      <c r="E3592" s="108" t="s">
        <v>24935</v>
      </c>
      <c r="F3592" s="107" t="s">
        <v>24797</v>
      </c>
      <c r="G3592" s="108" t="s">
        <v>24936</v>
      </c>
      <c r="H3592" s="107" t="s">
        <v>10097</v>
      </c>
      <c r="I3592" s="108" t="s">
        <v>14992</v>
      </c>
      <c r="J3592" s="107" t="s">
        <v>9933</v>
      </c>
      <c r="K3592" s="147" t="s">
        <v>24710</v>
      </c>
      <c r="L3592" s="107" t="s">
        <v>9922</v>
      </c>
      <c r="M3592" s="108" t="s">
        <v>23747</v>
      </c>
      <c r="N3592" s="149" t="str">
        <f>_xlfn.IFNA(VLOOKUP(K3592,'HAN02'!$I$1:$J$426,2,FALSE),"")</f>
        <v>GG442036</v>
      </c>
    </row>
    <row r="3593" spans="1:14">
      <c r="A3593" s="107">
        <v>3591</v>
      </c>
      <c r="B3593" s="107" t="str">
        <f t="shared" si="56"/>
        <v>440305503591</v>
      </c>
      <c r="C3593" s="108" t="s">
        <v>24937</v>
      </c>
      <c r="D3593" s="108" t="s">
        <v>24795</v>
      </c>
      <c r="E3593" s="108" t="s">
        <v>24938</v>
      </c>
      <c r="F3593" s="107" t="s">
        <v>24708</v>
      </c>
      <c r="G3593" s="108" t="s">
        <v>24939</v>
      </c>
      <c r="H3593" s="107" t="s">
        <v>9969</v>
      </c>
      <c r="I3593" s="108" t="s">
        <v>10854</v>
      </c>
      <c r="J3593" s="107" t="s">
        <v>9922</v>
      </c>
      <c r="K3593" s="147"/>
      <c r="L3593" s="107" t="s">
        <v>9922</v>
      </c>
      <c r="M3593" s="108" t="s">
        <v>23747</v>
      </c>
      <c r="N3593" s="149" t="str">
        <f>_xlfn.IFNA(VLOOKUP(K3593,'HAN02'!$I$1:$J$426,2,FALSE),"")</f>
        <v/>
      </c>
    </row>
    <row r="3594" spans="1:14">
      <c r="A3594" s="107">
        <v>3592</v>
      </c>
      <c r="B3594" s="107" t="str">
        <f t="shared" si="56"/>
        <v>440305503592</v>
      </c>
      <c r="C3594" s="108" t="s">
        <v>24940</v>
      </c>
      <c r="D3594" s="108" t="s">
        <v>24795</v>
      </c>
      <c r="E3594" s="108" t="s">
        <v>24941</v>
      </c>
      <c r="F3594" s="107" t="s">
        <v>24818</v>
      </c>
      <c r="G3594" s="108" t="s">
        <v>24942</v>
      </c>
      <c r="H3594" s="107" t="s">
        <v>9969</v>
      </c>
      <c r="I3594" s="108" t="s">
        <v>24943</v>
      </c>
      <c r="J3594" s="107" t="s">
        <v>9922</v>
      </c>
      <c r="K3594" s="147"/>
      <c r="L3594" s="107" t="s">
        <v>9922</v>
      </c>
      <c r="M3594" s="108" t="s">
        <v>23747</v>
      </c>
      <c r="N3594" s="149" t="str">
        <f>_xlfn.IFNA(VLOOKUP(K3594,'HAN02'!$I$1:$J$426,2,FALSE),"")</f>
        <v/>
      </c>
    </row>
    <row r="3595" spans="1:14">
      <c r="A3595" s="107">
        <v>3593</v>
      </c>
      <c r="B3595" s="107" t="str">
        <f t="shared" si="56"/>
        <v>440305003593</v>
      </c>
      <c r="C3595" s="108" t="s">
        <v>24944</v>
      </c>
      <c r="D3595" s="108" t="s">
        <v>24795</v>
      </c>
      <c r="E3595" s="108" t="s">
        <v>24945</v>
      </c>
      <c r="F3595" s="107" t="s">
        <v>24797</v>
      </c>
      <c r="G3595" s="108" t="s">
        <v>24946</v>
      </c>
      <c r="H3595" s="107"/>
      <c r="I3595" s="108" t="s">
        <v>24947</v>
      </c>
      <c r="J3595" s="107"/>
      <c r="K3595" s="147"/>
      <c r="L3595" s="107" t="s">
        <v>9922</v>
      </c>
      <c r="M3595" s="108" t="s">
        <v>23747</v>
      </c>
      <c r="N3595" s="149" t="str">
        <f>_xlfn.IFNA(VLOOKUP(K3595,'HAN02'!$I$1:$J$426,2,FALSE),"")</f>
        <v/>
      </c>
    </row>
    <row r="3596" spans="1:14">
      <c r="A3596" s="107">
        <v>3594</v>
      </c>
      <c r="B3596" s="107" t="str">
        <f t="shared" si="56"/>
        <v>440305003594</v>
      </c>
      <c r="C3596" s="108" t="s">
        <v>24948</v>
      </c>
      <c r="D3596" s="108" t="s">
        <v>24795</v>
      </c>
      <c r="E3596" s="108" t="s">
        <v>24813</v>
      </c>
      <c r="F3596" s="107" t="s">
        <v>24949</v>
      </c>
      <c r="G3596" s="108" t="s">
        <v>24950</v>
      </c>
      <c r="H3596" s="107"/>
      <c r="I3596" s="108" t="s">
        <v>11534</v>
      </c>
      <c r="J3596" s="107"/>
      <c r="K3596" s="147"/>
      <c r="L3596" s="107" t="s">
        <v>9922</v>
      </c>
      <c r="M3596" s="108" t="s">
        <v>23747</v>
      </c>
      <c r="N3596" s="149" t="str">
        <f>_xlfn.IFNA(VLOOKUP(K3596,'HAN02'!$I$1:$J$426,2,FALSE),"")</f>
        <v/>
      </c>
    </row>
    <row r="3597" spans="1:14">
      <c r="A3597" s="107">
        <v>3595</v>
      </c>
      <c r="B3597" s="107" t="str">
        <f t="shared" si="56"/>
        <v>440305503595</v>
      </c>
      <c r="C3597" s="108" t="s">
        <v>24951</v>
      </c>
      <c r="D3597" s="108" t="s">
        <v>24795</v>
      </c>
      <c r="E3597" s="108" t="s">
        <v>24952</v>
      </c>
      <c r="F3597" s="107" t="s">
        <v>24708</v>
      </c>
      <c r="G3597" s="108" t="s">
        <v>24953</v>
      </c>
      <c r="H3597" s="107" t="s">
        <v>9969</v>
      </c>
      <c r="I3597" s="108" t="s">
        <v>20047</v>
      </c>
      <c r="J3597" s="107" t="s">
        <v>9922</v>
      </c>
      <c r="K3597" s="147"/>
      <c r="L3597" s="107" t="s">
        <v>9922</v>
      </c>
      <c r="M3597" s="108" t="s">
        <v>23747</v>
      </c>
      <c r="N3597" s="149" t="str">
        <f>_xlfn.IFNA(VLOOKUP(K3597,'HAN02'!$I$1:$J$426,2,FALSE),"")</f>
        <v/>
      </c>
    </row>
    <row r="3598" spans="1:14">
      <c r="A3598" s="107">
        <v>3596</v>
      </c>
      <c r="B3598" s="107" t="str">
        <f t="shared" si="56"/>
        <v>440305503596</v>
      </c>
      <c r="C3598" s="108" t="s">
        <v>24954</v>
      </c>
      <c r="D3598" s="108" t="s">
        <v>24795</v>
      </c>
      <c r="E3598" s="108" t="s">
        <v>24955</v>
      </c>
      <c r="F3598" s="107" t="s">
        <v>24708</v>
      </c>
      <c r="G3598" s="108" t="s">
        <v>24956</v>
      </c>
      <c r="H3598" s="107" t="s">
        <v>9969</v>
      </c>
      <c r="I3598" s="108" t="s">
        <v>10607</v>
      </c>
      <c r="J3598" s="107" t="s">
        <v>9933</v>
      </c>
      <c r="K3598" s="147" t="s">
        <v>24710</v>
      </c>
      <c r="L3598" s="107" t="s">
        <v>9922</v>
      </c>
      <c r="M3598" s="108" t="s">
        <v>23747</v>
      </c>
      <c r="N3598" s="149" t="str">
        <f>_xlfn.IFNA(VLOOKUP(K3598,'HAN02'!$I$1:$J$426,2,FALSE),"")</f>
        <v>GG442036</v>
      </c>
    </row>
    <row r="3599" spans="1:14">
      <c r="A3599" s="107">
        <v>3597</v>
      </c>
      <c r="B3599" s="107" t="str">
        <f t="shared" si="56"/>
        <v>440305503597</v>
      </c>
      <c r="C3599" s="108" t="s">
        <v>24957</v>
      </c>
      <c r="D3599" s="108" t="s">
        <v>24795</v>
      </c>
      <c r="E3599" s="108" t="s">
        <v>24958</v>
      </c>
      <c r="F3599" s="107" t="s">
        <v>24708</v>
      </c>
      <c r="G3599" s="108" t="s">
        <v>24959</v>
      </c>
      <c r="H3599" s="107" t="s">
        <v>9969</v>
      </c>
      <c r="I3599" s="108" t="s">
        <v>13919</v>
      </c>
      <c r="J3599" s="107" t="s">
        <v>9922</v>
      </c>
      <c r="K3599" s="147"/>
      <c r="L3599" s="107" t="s">
        <v>9922</v>
      </c>
      <c r="M3599" s="108" t="s">
        <v>23747</v>
      </c>
      <c r="N3599" s="149" t="str">
        <f>_xlfn.IFNA(VLOOKUP(K3599,'HAN02'!$I$1:$J$426,2,FALSE),"")</f>
        <v/>
      </c>
    </row>
    <row r="3600" spans="1:14">
      <c r="A3600" s="107">
        <v>3598</v>
      </c>
      <c r="B3600" s="107" t="str">
        <f t="shared" si="56"/>
        <v>440305503598</v>
      </c>
      <c r="C3600" s="108" t="s">
        <v>24960</v>
      </c>
      <c r="D3600" s="108" t="s">
        <v>24795</v>
      </c>
      <c r="E3600" s="108" t="s">
        <v>24961</v>
      </c>
      <c r="F3600" s="107" t="s">
        <v>24846</v>
      </c>
      <c r="G3600" s="108" t="s">
        <v>24962</v>
      </c>
      <c r="H3600" s="107" t="s">
        <v>9969</v>
      </c>
      <c r="I3600" s="108" t="s">
        <v>24963</v>
      </c>
      <c r="J3600" s="107" t="s">
        <v>9922</v>
      </c>
      <c r="K3600" s="147"/>
      <c r="L3600" s="107" t="s">
        <v>9922</v>
      </c>
      <c r="M3600" s="108" t="s">
        <v>23747</v>
      </c>
      <c r="N3600" s="149" t="str">
        <f>_xlfn.IFNA(VLOOKUP(K3600,'HAN02'!$I$1:$J$426,2,FALSE),"")</f>
        <v/>
      </c>
    </row>
    <row r="3601" spans="1:14">
      <c r="A3601" s="107">
        <v>3599</v>
      </c>
      <c r="B3601" s="107" t="str">
        <f t="shared" si="56"/>
        <v>440305503599</v>
      </c>
      <c r="C3601" s="108" t="s">
        <v>24964</v>
      </c>
      <c r="D3601" s="108" t="s">
        <v>24795</v>
      </c>
      <c r="E3601" s="108" t="s">
        <v>24965</v>
      </c>
      <c r="F3601" s="107" t="s">
        <v>24708</v>
      </c>
      <c r="G3601" s="108" t="s">
        <v>24966</v>
      </c>
      <c r="H3601" s="107" t="s">
        <v>9969</v>
      </c>
      <c r="I3601" s="108" t="s">
        <v>12778</v>
      </c>
      <c r="J3601" s="107" t="s">
        <v>9922</v>
      </c>
      <c r="K3601" s="147"/>
      <c r="L3601" s="107" t="s">
        <v>9922</v>
      </c>
      <c r="M3601" s="108" t="s">
        <v>23747</v>
      </c>
      <c r="N3601" s="149" t="str">
        <f>_xlfn.IFNA(VLOOKUP(K3601,'HAN02'!$I$1:$J$426,2,FALSE),"")</f>
        <v/>
      </c>
    </row>
    <row r="3602" spans="1:14">
      <c r="A3602" s="107">
        <v>3600</v>
      </c>
      <c r="B3602" s="107" t="str">
        <f t="shared" si="56"/>
        <v>440305503600</v>
      </c>
      <c r="C3602" s="108" t="s">
        <v>24967</v>
      </c>
      <c r="D3602" s="108" t="s">
        <v>24795</v>
      </c>
      <c r="E3602" s="108" t="s">
        <v>24968</v>
      </c>
      <c r="F3602" s="107" t="s">
        <v>24708</v>
      </c>
      <c r="G3602" s="108" t="s">
        <v>24969</v>
      </c>
      <c r="H3602" s="107" t="s">
        <v>9969</v>
      </c>
      <c r="I3602" s="108" t="s">
        <v>10432</v>
      </c>
      <c r="J3602" s="107" t="s">
        <v>9933</v>
      </c>
      <c r="K3602" s="147" t="s">
        <v>24710</v>
      </c>
      <c r="L3602" s="107" t="s">
        <v>9922</v>
      </c>
      <c r="M3602" s="108" t="s">
        <v>23747</v>
      </c>
      <c r="N3602" s="149" t="str">
        <f>_xlfn.IFNA(VLOOKUP(K3602,'HAN02'!$I$1:$J$426,2,FALSE),"")</f>
        <v>GG442036</v>
      </c>
    </row>
    <row r="3603" spans="1:14">
      <c r="A3603" s="107">
        <v>3601</v>
      </c>
      <c r="B3603" s="107" t="str">
        <f t="shared" si="56"/>
        <v>440305003601</v>
      </c>
      <c r="C3603" s="108" t="s">
        <v>24970</v>
      </c>
      <c r="D3603" s="108" t="s">
        <v>24795</v>
      </c>
      <c r="E3603" s="108"/>
      <c r="F3603" s="107"/>
      <c r="G3603" s="108"/>
      <c r="H3603" s="107"/>
      <c r="I3603" s="108"/>
      <c r="J3603" s="107"/>
      <c r="K3603" s="147"/>
      <c r="L3603" s="107" t="s">
        <v>9922</v>
      </c>
      <c r="M3603" s="108" t="s">
        <v>23747</v>
      </c>
      <c r="N3603" s="149" t="str">
        <f>_xlfn.IFNA(VLOOKUP(K3603,'HAN02'!$I$1:$J$426,2,FALSE),"")</f>
        <v/>
      </c>
    </row>
    <row r="3604" spans="1:14">
      <c r="A3604" s="107">
        <v>3602</v>
      </c>
      <c r="B3604" s="107" t="str">
        <f t="shared" si="56"/>
        <v>440305003602</v>
      </c>
      <c r="C3604" s="108" t="s">
        <v>24971</v>
      </c>
      <c r="D3604" s="108" t="s">
        <v>24795</v>
      </c>
      <c r="E3604" s="108" t="s">
        <v>24972</v>
      </c>
      <c r="F3604" s="107" t="s">
        <v>24867</v>
      </c>
      <c r="G3604" s="108" t="s">
        <v>24973</v>
      </c>
      <c r="H3604" s="107"/>
      <c r="I3604" s="108" t="s">
        <v>24974</v>
      </c>
      <c r="J3604" s="107"/>
      <c r="K3604" s="147"/>
      <c r="L3604" s="107" t="s">
        <v>9922</v>
      </c>
      <c r="M3604" s="108" t="s">
        <v>23747</v>
      </c>
      <c r="N3604" s="149" t="str">
        <f>_xlfn.IFNA(VLOOKUP(K3604,'HAN02'!$I$1:$J$426,2,FALSE),"")</f>
        <v/>
      </c>
    </row>
    <row r="3605" spans="1:14">
      <c r="A3605" s="107">
        <v>3603</v>
      </c>
      <c r="B3605" s="107" t="str">
        <f t="shared" si="56"/>
        <v>440305003603</v>
      </c>
      <c r="C3605" s="108" t="s">
        <v>24975</v>
      </c>
      <c r="D3605" s="108" t="s">
        <v>24795</v>
      </c>
      <c r="E3605" s="108" t="s">
        <v>24976</v>
      </c>
      <c r="F3605" s="107" t="s">
        <v>24708</v>
      </c>
      <c r="G3605" s="108" t="s">
        <v>24977</v>
      </c>
      <c r="H3605" s="107"/>
      <c r="I3605" s="108" t="s">
        <v>17449</v>
      </c>
      <c r="J3605" s="107"/>
      <c r="K3605" s="147"/>
      <c r="L3605" s="107" t="s">
        <v>9922</v>
      </c>
      <c r="M3605" s="108" t="s">
        <v>23747</v>
      </c>
      <c r="N3605" s="149" t="str">
        <f>_xlfn.IFNA(VLOOKUP(K3605,'HAN02'!$I$1:$J$426,2,FALSE),"")</f>
        <v/>
      </c>
    </row>
    <row r="3606" spans="1:14">
      <c r="A3606" s="107">
        <v>3604</v>
      </c>
      <c r="B3606" s="107" t="str">
        <f t="shared" si="56"/>
        <v>440305003604</v>
      </c>
      <c r="C3606" s="108" t="s">
        <v>24978</v>
      </c>
      <c r="D3606" s="108" t="s">
        <v>24795</v>
      </c>
      <c r="E3606" s="108" t="s">
        <v>24979</v>
      </c>
      <c r="F3606" s="107" t="s">
        <v>24708</v>
      </c>
      <c r="G3606" s="108" t="s">
        <v>24980</v>
      </c>
      <c r="H3606" s="107"/>
      <c r="I3606" s="108" t="s">
        <v>13956</v>
      </c>
      <c r="J3606" s="107"/>
      <c r="K3606" s="147"/>
      <c r="L3606" s="107" t="s">
        <v>9922</v>
      </c>
      <c r="M3606" s="108" t="s">
        <v>23747</v>
      </c>
      <c r="N3606" s="149" t="str">
        <f>_xlfn.IFNA(VLOOKUP(K3606,'HAN02'!$I$1:$J$426,2,FALSE),"")</f>
        <v/>
      </c>
    </row>
    <row r="3607" spans="1:14">
      <c r="A3607" s="107">
        <v>3605</v>
      </c>
      <c r="B3607" s="107" t="str">
        <f t="shared" si="56"/>
        <v>440305503605</v>
      </c>
      <c r="C3607" s="108" t="s">
        <v>24981</v>
      </c>
      <c r="D3607" s="108" t="s">
        <v>24795</v>
      </c>
      <c r="E3607" s="108" t="s">
        <v>24982</v>
      </c>
      <c r="F3607" s="107" t="s">
        <v>24708</v>
      </c>
      <c r="G3607" s="108" t="s">
        <v>24983</v>
      </c>
      <c r="H3607" s="107" t="s">
        <v>9969</v>
      </c>
      <c r="I3607" s="108" t="s">
        <v>12868</v>
      </c>
      <c r="J3607" s="107" t="s">
        <v>9933</v>
      </c>
      <c r="K3607" s="147" t="s">
        <v>24710</v>
      </c>
      <c r="L3607" s="107" t="s">
        <v>9922</v>
      </c>
      <c r="M3607" s="108" t="s">
        <v>23747</v>
      </c>
      <c r="N3607" s="149" t="str">
        <f>_xlfn.IFNA(VLOOKUP(K3607,'HAN02'!$I$1:$J$426,2,FALSE),"")</f>
        <v>GG442036</v>
      </c>
    </row>
    <row r="3608" spans="1:14">
      <c r="A3608" s="107">
        <v>3606</v>
      </c>
      <c r="B3608" s="107" t="str">
        <f t="shared" si="56"/>
        <v>440305003606</v>
      </c>
      <c r="C3608" s="108" t="s">
        <v>24984</v>
      </c>
      <c r="D3608" s="108" t="s">
        <v>24795</v>
      </c>
      <c r="E3608" s="108" t="s">
        <v>24985</v>
      </c>
      <c r="F3608" s="107"/>
      <c r="G3608" s="108"/>
      <c r="H3608" s="107"/>
      <c r="I3608" s="108"/>
      <c r="J3608" s="107"/>
      <c r="K3608" s="147"/>
      <c r="L3608" s="107"/>
      <c r="M3608" s="108" t="s">
        <v>23747</v>
      </c>
      <c r="N3608" s="149" t="str">
        <f>_xlfn.IFNA(VLOOKUP(K3608,'HAN02'!$I$1:$J$426,2,FALSE),"")</f>
        <v/>
      </c>
    </row>
    <row r="3609" spans="1:14">
      <c r="A3609" s="107">
        <v>3607</v>
      </c>
      <c r="B3609" s="107" t="str">
        <f t="shared" si="56"/>
        <v>440305403607</v>
      </c>
      <c r="C3609" s="108" t="s">
        <v>24986</v>
      </c>
      <c r="D3609" s="108" t="s">
        <v>24795</v>
      </c>
      <c r="E3609" s="108" t="s">
        <v>24987</v>
      </c>
      <c r="F3609" s="107" t="s">
        <v>24708</v>
      </c>
      <c r="G3609" s="108" t="s">
        <v>24988</v>
      </c>
      <c r="H3609" s="107" t="s">
        <v>9931</v>
      </c>
      <c r="I3609" s="108" t="s">
        <v>21227</v>
      </c>
      <c r="J3609" s="107" t="s">
        <v>9933</v>
      </c>
      <c r="K3609" s="147" t="s">
        <v>24710</v>
      </c>
      <c r="L3609" s="107" t="s">
        <v>9922</v>
      </c>
      <c r="M3609" s="108" t="s">
        <v>23747</v>
      </c>
      <c r="N3609" s="149" t="str">
        <f>_xlfn.IFNA(VLOOKUP(K3609,'HAN02'!$I$1:$J$426,2,FALSE),"")</f>
        <v>GG442036</v>
      </c>
    </row>
    <row r="3610" spans="1:14">
      <c r="A3610" s="107">
        <v>3608</v>
      </c>
      <c r="B3610" s="107" t="str">
        <f t="shared" si="56"/>
        <v>440305003608</v>
      </c>
      <c r="C3610" s="108" t="s">
        <v>24989</v>
      </c>
      <c r="D3610" s="108" t="s">
        <v>24795</v>
      </c>
      <c r="E3610" s="108" t="s">
        <v>24990</v>
      </c>
      <c r="F3610" s="107" t="s">
        <v>24708</v>
      </c>
      <c r="G3610" s="108" t="s">
        <v>24991</v>
      </c>
      <c r="H3610" s="107"/>
      <c r="I3610" s="108" t="s">
        <v>17226</v>
      </c>
      <c r="J3610" s="107"/>
      <c r="K3610" s="147"/>
      <c r="L3610" s="107" t="s">
        <v>9922</v>
      </c>
      <c r="M3610" s="108" t="s">
        <v>23747</v>
      </c>
      <c r="N3610" s="149" t="str">
        <f>_xlfn.IFNA(VLOOKUP(K3610,'HAN02'!$I$1:$J$426,2,FALSE),"")</f>
        <v/>
      </c>
    </row>
    <row r="3611" spans="1:14">
      <c r="A3611" s="107">
        <v>3609</v>
      </c>
      <c r="B3611" s="107" t="str">
        <f t="shared" si="56"/>
        <v>440305503609</v>
      </c>
      <c r="C3611" s="108" t="s">
        <v>24992</v>
      </c>
      <c r="D3611" s="108" t="s">
        <v>24795</v>
      </c>
      <c r="E3611" s="108" t="s">
        <v>24993</v>
      </c>
      <c r="F3611" s="107" t="s">
        <v>24797</v>
      </c>
      <c r="G3611" s="108" t="s">
        <v>24994</v>
      </c>
      <c r="H3611" s="107" t="s">
        <v>9969</v>
      </c>
      <c r="I3611" s="108" t="s">
        <v>12837</v>
      </c>
      <c r="J3611" s="107" t="s">
        <v>9933</v>
      </c>
      <c r="K3611" s="147" t="s">
        <v>24710</v>
      </c>
      <c r="L3611" s="107" t="s">
        <v>9922</v>
      </c>
      <c r="M3611" s="108" t="s">
        <v>23747</v>
      </c>
      <c r="N3611" s="149" t="str">
        <f>_xlfn.IFNA(VLOOKUP(K3611,'HAN02'!$I$1:$J$426,2,FALSE),"")</f>
        <v>GG442036</v>
      </c>
    </row>
    <row r="3612" spans="1:14">
      <c r="A3612" s="107">
        <v>3610</v>
      </c>
      <c r="B3612" s="107" t="str">
        <f t="shared" si="56"/>
        <v>440305003610</v>
      </c>
      <c r="C3612" s="108" t="s">
        <v>24995</v>
      </c>
      <c r="D3612" s="108" t="s">
        <v>24795</v>
      </c>
      <c r="E3612" s="108"/>
      <c r="F3612" s="107"/>
      <c r="G3612" s="108"/>
      <c r="H3612" s="107"/>
      <c r="I3612" s="108"/>
      <c r="J3612" s="107"/>
      <c r="K3612" s="147"/>
      <c r="L3612" s="107" t="s">
        <v>9922</v>
      </c>
      <c r="M3612" s="108" t="s">
        <v>23747</v>
      </c>
      <c r="N3612" s="149" t="str">
        <f>_xlfn.IFNA(VLOOKUP(K3612,'HAN02'!$I$1:$J$426,2,FALSE),"")</f>
        <v/>
      </c>
    </row>
    <row r="3613" spans="1:14">
      <c r="A3613" s="107">
        <v>3611</v>
      </c>
      <c r="B3613" s="107" t="str">
        <f t="shared" si="56"/>
        <v>440305503611</v>
      </c>
      <c r="C3613" s="108" t="s">
        <v>24996</v>
      </c>
      <c r="D3613" s="108" t="s">
        <v>24795</v>
      </c>
      <c r="E3613" s="108" t="s">
        <v>24997</v>
      </c>
      <c r="F3613" s="107" t="s">
        <v>24797</v>
      </c>
      <c r="G3613" s="108" t="s">
        <v>24998</v>
      </c>
      <c r="H3613" s="107" t="s">
        <v>9969</v>
      </c>
      <c r="I3613" s="108" t="s">
        <v>24999</v>
      </c>
      <c r="J3613" s="107" t="s">
        <v>9933</v>
      </c>
      <c r="K3613" s="147" t="s">
        <v>24710</v>
      </c>
      <c r="L3613" s="107" t="s">
        <v>9922</v>
      </c>
      <c r="M3613" s="108" t="s">
        <v>23747</v>
      </c>
      <c r="N3613" s="149" t="str">
        <f>_xlfn.IFNA(VLOOKUP(K3613,'HAN02'!$I$1:$J$426,2,FALSE),"")</f>
        <v>GG442036</v>
      </c>
    </row>
    <row r="3614" spans="1:14">
      <c r="A3614" s="107">
        <v>3612</v>
      </c>
      <c r="B3614" s="107" t="str">
        <f t="shared" si="56"/>
        <v>440305503612</v>
      </c>
      <c r="C3614" s="108" t="s">
        <v>25000</v>
      </c>
      <c r="D3614" s="108" t="s">
        <v>24795</v>
      </c>
      <c r="E3614" s="108" t="s">
        <v>25001</v>
      </c>
      <c r="F3614" s="107" t="s">
        <v>24708</v>
      </c>
      <c r="G3614" s="108" t="s">
        <v>25002</v>
      </c>
      <c r="H3614" s="107" t="s">
        <v>9969</v>
      </c>
      <c r="I3614" s="108" t="s">
        <v>19428</v>
      </c>
      <c r="J3614" s="107" t="s">
        <v>9933</v>
      </c>
      <c r="K3614" s="147" t="s">
        <v>24710</v>
      </c>
      <c r="L3614" s="107" t="s">
        <v>9922</v>
      </c>
      <c r="M3614" s="108" t="s">
        <v>23747</v>
      </c>
      <c r="N3614" s="149" t="str">
        <f>_xlfn.IFNA(VLOOKUP(K3614,'HAN02'!$I$1:$J$426,2,FALSE),"")</f>
        <v>GG442036</v>
      </c>
    </row>
    <row r="3615" spans="1:14">
      <c r="A3615" s="107">
        <v>3613</v>
      </c>
      <c r="B3615" s="107" t="str">
        <f t="shared" si="56"/>
        <v>440305603613</v>
      </c>
      <c r="C3615" s="108" t="s">
        <v>25003</v>
      </c>
      <c r="D3615" s="108" t="s">
        <v>24795</v>
      </c>
      <c r="E3615" s="108" t="s">
        <v>25004</v>
      </c>
      <c r="F3615" s="107" t="s">
        <v>24797</v>
      </c>
      <c r="G3615" s="108" t="s">
        <v>25005</v>
      </c>
      <c r="H3615" s="107" t="s">
        <v>11344</v>
      </c>
      <c r="I3615" s="108"/>
      <c r="J3615" s="107" t="s">
        <v>9933</v>
      </c>
      <c r="K3615" s="147" t="s">
        <v>24710</v>
      </c>
      <c r="L3615" s="107" t="s">
        <v>9922</v>
      </c>
      <c r="M3615" s="108" t="s">
        <v>23747</v>
      </c>
      <c r="N3615" s="149" t="str">
        <f>_xlfn.IFNA(VLOOKUP(K3615,'HAN02'!$I$1:$J$426,2,FALSE),"")</f>
        <v>GG442036</v>
      </c>
    </row>
    <row r="3616" spans="1:14">
      <c r="A3616" s="107">
        <v>3614</v>
      </c>
      <c r="B3616" s="107" t="str">
        <f t="shared" si="56"/>
        <v>440305503614</v>
      </c>
      <c r="C3616" s="108" t="s">
        <v>25006</v>
      </c>
      <c r="D3616" s="108" t="s">
        <v>24795</v>
      </c>
      <c r="E3616" s="108" t="s">
        <v>25007</v>
      </c>
      <c r="F3616" s="107" t="s">
        <v>24708</v>
      </c>
      <c r="G3616" s="108" t="s">
        <v>25008</v>
      </c>
      <c r="H3616" s="107" t="s">
        <v>9969</v>
      </c>
      <c r="I3616" s="108" t="s">
        <v>25009</v>
      </c>
      <c r="J3616" s="107" t="s">
        <v>9933</v>
      </c>
      <c r="K3616" s="147" t="s">
        <v>24710</v>
      </c>
      <c r="L3616" s="107" t="s">
        <v>9922</v>
      </c>
      <c r="M3616" s="108" t="s">
        <v>23747</v>
      </c>
      <c r="N3616" s="149" t="str">
        <f>_xlfn.IFNA(VLOOKUP(K3616,'HAN02'!$I$1:$J$426,2,FALSE),"")</f>
        <v>GG442036</v>
      </c>
    </row>
    <row r="3617" spans="1:14">
      <c r="A3617" s="107">
        <v>3615</v>
      </c>
      <c r="B3617" s="107" t="str">
        <f t="shared" si="56"/>
        <v>440305003615</v>
      </c>
      <c r="C3617" s="108" t="s">
        <v>25010</v>
      </c>
      <c r="D3617" s="108" t="s">
        <v>24795</v>
      </c>
      <c r="E3617" s="108"/>
      <c r="F3617" s="107"/>
      <c r="G3617" s="108"/>
      <c r="H3617" s="107"/>
      <c r="I3617" s="108"/>
      <c r="J3617" s="107"/>
      <c r="K3617" s="147"/>
      <c r="L3617" s="107" t="s">
        <v>9922</v>
      </c>
      <c r="M3617" s="108" t="s">
        <v>23747</v>
      </c>
      <c r="N3617" s="149" t="str">
        <f>_xlfn.IFNA(VLOOKUP(K3617,'HAN02'!$I$1:$J$426,2,FALSE),"")</f>
        <v/>
      </c>
    </row>
    <row r="3618" spans="1:14">
      <c r="A3618" s="107">
        <v>3616</v>
      </c>
      <c r="B3618" s="107" t="str">
        <f t="shared" si="56"/>
        <v>440305603616</v>
      </c>
      <c r="C3618" s="108" t="s">
        <v>25011</v>
      </c>
      <c r="D3618" s="108" t="s">
        <v>24795</v>
      </c>
      <c r="E3618" s="108" t="s">
        <v>25012</v>
      </c>
      <c r="F3618" s="107" t="s">
        <v>24708</v>
      </c>
      <c r="G3618" s="108" t="s">
        <v>25013</v>
      </c>
      <c r="H3618" s="107" t="s">
        <v>11344</v>
      </c>
      <c r="I3618" s="108" t="s">
        <v>25014</v>
      </c>
      <c r="J3618" s="107" t="s">
        <v>9922</v>
      </c>
      <c r="K3618" s="147"/>
      <c r="L3618" s="107" t="s">
        <v>9922</v>
      </c>
      <c r="M3618" s="108" t="s">
        <v>23747</v>
      </c>
      <c r="N3618" s="149" t="str">
        <f>_xlfn.IFNA(VLOOKUP(K3618,'HAN02'!$I$1:$J$426,2,FALSE),"")</f>
        <v/>
      </c>
    </row>
    <row r="3619" spans="1:14">
      <c r="A3619" s="107">
        <v>3617</v>
      </c>
      <c r="B3619" s="107" t="str">
        <f t="shared" si="56"/>
        <v>440305503617</v>
      </c>
      <c r="C3619" s="108" t="s">
        <v>25015</v>
      </c>
      <c r="D3619" s="108" t="s">
        <v>24795</v>
      </c>
      <c r="E3619" s="108" t="s">
        <v>25016</v>
      </c>
      <c r="F3619" s="107" t="s">
        <v>24818</v>
      </c>
      <c r="G3619" s="108" t="s">
        <v>25017</v>
      </c>
      <c r="H3619" s="107" t="s">
        <v>9969</v>
      </c>
      <c r="I3619" s="108" t="s">
        <v>25018</v>
      </c>
      <c r="J3619" s="107" t="s">
        <v>9922</v>
      </c>
      <c r="K3619" s="147"/>
      <c r="L3619" s="107" t="s">
        <v>10056</v>
      </c>
      <c r="M3619" s="108" t="s">
        <v>23747</v>
      </c>
      <c r="N3619" s="149" t="str">
        <f>_xlfn.IFNA(VLOOKUP(K3619,'HAN02'!$I$1:$J$426,2,FALSE),"")</f>
        <v/>
      </c>
    </row>
    <row r="3620" spans="1:14">
      <c r="A3620" s="107">
        <v>3618</v>
      </c>
      <c r="B3620" s="107" t="str">
        <f t="shared" si="56"/>
        <v>440305503618</v>
      </c>
      <c r="C3620" s="108" t="s">
        <v>25019</v>
      </c>
      <c r="D3620" s="108" t="s">
        <v>24795</v>
      </c>
      <c r="E3620" s="108" t="s">
        <v>25020</v>
      </c>
      <c r="F3620" s="107" t="s">
        <v>24708</v>
      </c>
      <c r="G3620" s="108" t="s">
        <v>25021</v>
      </c>
      <c r="H3620" s="107" t="s">
        <v>9969</v>
      </c>
      <c r="I3620" s="108" t="s">
        <v>25009</v>
      </c>
      <c r="J3620" s="107" t="s">
        <v>9922</v>
      </c>
      <c r="K3620" s="147"/>
      <c r="L3620" s="107" t="s">
        <v>9922</v>
      </c>
      <c r="M3620" s="108" t="s">
        <v>23747</v>
      </c>
      <c r="N3620" s="149" t="str">
        <f>_xlfn.IFNA(VLOOKUP(K3620,'HAN02'!$I$1:$J$426,2,FALSE),"")</f>
        <v/>
      </c>
    </row>
    <row r="3621" spans="1:14">
      <c r="A3621" s="107">
        <v>3619</v>
      </c>
      <c r="B3621" s="107" t="str">
        <f t="shared" si="56"/>
        <v>440305003619</v>
      </c>
      <c r="C3621" s="108" t="s">
        <v>25022</v>
      </c>
      <c r="D3621" s="108" t="s">
        <v>24795</v>
      </c>
      <c r="E3621" s="108"/>
      <c r="F3621" s="107"/>
      <c r="G3621" s="108"/>
      <c r="H3621" s="107"/>
      <c r="I3621" s="108"/>
      <c r="J3621" s="107"/>
      <c r="K3621" s="147"/>
      <c r="L3621" s="107" t="s">
        <v>9922</v>
      </c>
      <c r="M3621" s="108" t="s">
        <v>23747</v>
      </c>
      <c r="N3621" s="149" t="str">
        <f>_xlfn.IFNA(VLOOKUP(K3621,'HAN02'!$I$1:$J$426,2,FALSE),"")</f>
        <v/>
      </c>
    </row>
    <row r="3622" spans="1:14">
      <c r="A3622" s="107">
        <v>3620</v>
      </c>
      <c r="B3622" s="107" t="str">
        <f t="shared" si="56"/>
        <v>440305503620</v>
      </c>
      <c r="C3622" s="108" t="s">
        <v>25023</v>
      </c>
      <c r="D3622" s="108" t="s">
        <v>24795</v>
      </c>
      <c r="E3622" s="108" t="s">
        <v>25024</v>
      </c>
      <c r="F3622" s="107" t="s">
        <v>24818</v>
      </c>
      <c r="G3622" s="108" t="s">
        <v>25025</v>
      </c>
      <c r="H3622" s="107" t="s">
        <v>9969</v>
      </c>
      <c r="I3622" s="108" t="s">
        <v>13919</v>
      </c>
      <c r="J3622" s="107" t="s">
        <v>9922</v>
      </c>
      <c r="K3622" s="147"/>
      <c r="L3622" s="107" t="s">
        <v>9922</v>
      </c>
      <c r="M3622" s="108" t="s">
        <v>23747</v>
      </c>
      <c r="N3622" s="149" t="str">
        <f>_xlfn.IFNA(VLOOKUP(K3622,'HAN02'!$I$1:$J$426,2,FALSE),"")</f>
        <v/>
      </c>
    </row>
    <row r="3623" spans="1:14">
      <c r="A3623" s="107">
        <v>3621</v>
      </c>
      <c r="B3623" s="107" t="str">
        <f t="shared" si="56"/>
        <v>440305503621</v>
      </c>
      <c r="C3623" s="108" t="s">
        <v>25026</v>
      </c>
      <c r="D3623" s="108" t="s">
        <v>24795</v>
      </c>
      <c r="E3623" s="108" t="s">
        <v>25027</v>
      </c>
      <c r="F3623" s="107" t="s">
        <v>24708</v>
      </c>
      <c r="G3623" s="108" t="s">
        <v>25028</v>
      </c>
      <c r="H3623" s="107" t="s">
        <v>9969</v>
      </c>
      <c r="I3623" s="108" t="s">
        <v>25029</v>
      </c>
      <c r="J3623" s="107" t="s">
        <v>9933</v>
      </c>
      <c r="K3623" s="147" t="s">
        <v>24710</v>
      </c>
      <c r="L3623" s="107" t="s">
        <v>9922</v>
      </c>
      <c r="M3623" s="108" t="s">
        <v>23747</v>
      </c>
      <c r="N3623" s="149" t="str">
        <f>_xlfn.IFNA(VLOOKUP(K3623,'HAN02'!$I$1:$J$426,2,FALSE),"")</f>
        <v>GG442036</v>
      </c>
    </row>
    <row r="3624" spans="1:14">
      <c r="A3624" s="107">
        <v>3622</v>
      </c>
      <c r="B3624" s="107" t="str">
        <f t="shared" si="56"/>
        <v>440305503622</v>
      </c>
      <c r="C3624" s="108" t="s">
        <v>25030</v>
      </c>
      <c r="D3624" s="108" t="s">
        <v>24795</v>
      </c>
      <c r="E3624" s="108" t="s">
        <v>25031</v>
      </c>
      <c r="F3624" s="107" t="s">
        <v>24708</v>
      </c>
      <c r="G3624" s="108" t="s">
        <v>25032</v>
      </c>
      <c r="H3624" s="107" t="s">
        <v>9969</v>
      </c>
      <c r="I3624" s="108" t="s">
        <v>11538</v>
      </c>
      <c r="J3624" s="107" t="s">
        <v>9922</v>
      </c>
      <c r="K3624" s="147"/>
      <c r="L3624" s="107" t="s">
        <v>9922</v>
      </c>
      <c r="M3624" s="108" t="s">
        <v>23747</v>
      </c>
      <c r="N3624" s="149" t="str">
        <f>_xlfn.IFNA(VLOOKUP(K3624,'HAN02'!$I$1:$J$426,2,FALSE),"")</f>
        <v/>
      </c>
    </row>
    <row r="3625" spans="1:14">
      <c r="A3625" s="107">
        <v>3623</v>
      </c>
      <c r="B3625" s="107" t="str">
        <f t="shared" si="56"/>
        <v>440305503623</v>
      </c>
      <c r="C3625" s="108" t="s">
        <v>25033</v>
      </c>
      <c r="D3625" s="108" t="s">
        <v>24795</v>
      </c>
      <c r="E3625" s="108" t="s">
        <v>25034</v>
      </c>
      <c r="F3625" s="107" t="s">
        <v>24708</v>
      </c>
      <c r="G3625" s="108" t="s">
        <v>25035</v>
      </c>
      <c r="H3625" s="107" t="s">
        <v>9969</v>
      </c>
      <c r="I3625" s="108" t="s">
        <v>21760</v>
      </c>
      <c r="J3625" s="107" t="s">
        <v>9933</v>
      </c>
      <c r="K3625" s="147" t="s">
        <v>24710</v>
      </c>
      <c r="L3625" s="107" t="s">
        <v>9922</v>
      </c>
      <c r="M3625" s="108" t="s">
        <v>23747</v>
      </c>
      <c r="N3625" s="149" t="str">
        <f>_xlfn.IFNA(VLOOKUP(K3625,'HAN02'!$I$1:$J$426,2,FALSE),"")</f>
        <v>GG442036</v>
      </c>
    </row>
    <row r="3626" spans="1:14">
      <c r="A3626" s="107">
        <v>3624</v>
      </c>
      <c r="B3626" s="107" t="str">
        <f t="shared" si="56"/>
        <v>440305503624</v>
      </c>
      <c r="C3626" s="108" t="s">
        <v>25036</v>
      </c>
      <c r="D3626" s="108" t="s">
        <v>24795</v>
      </c>
      <c r="E3626" s="108" t="s">
        <v>25037</v>
      </c>
      <c r="F3626" s="107" t="s">
        <v>24708</v>
      </c>
      <c r="G3626" s="108" t="s">
        <v>25038</v>
      </c>
      <c r="H3626" s="107" t="s">
        <v>9969</v>
      </c>
      <c r="I3626" s="108" t="s">
        <v>13594</v>
      </c>
      <c r="J3626" s="107" t="s">
        <v>9933</v>
      </c>
      <c r="K3626" s="147" t="s">
        <v>24710</v>
      </c>
      <c r="L3626" s="107" t="s">
        <v>9922</v>
      </c>
      <c r="M3626" s="108" t="s">
        <v>23747</v>
      </c>
      <c r="N3626" s="149" t="str">
        <f>_xlfn.IFNA(VLOOKUP(K3626,'HAN02'!$I$1:$J$426,2,FALSE),"")</f>
        <v>GG442036</v>
      </c>
    </row>
    <row r="3627" spans="1:14">
      <c r="A3627" s="107">
        <v>3625</v>
      </c>
      <c r="B3627" s="107" t="str">
        <f t="shared" si="56"/>
        <v>440305503625</v>
      </c>
      <c r="C3627" s="108" t="s">
        <v>25039</v>
      </c>
      <c r="D3627" s="108" t="s">
        <v>24795</v>
      </c>
      <c r="E3627" s="108" t="s">
        <v>25040</v>
      </c>
      <c r="F3627" s="107" t="s">
        <v>24818</v>
      </c>
      <c r="G3627" s="108" t="s">
        <v>25041</v>
      </c>
      <c r="H3627" s="107" t="s">
        <v>9969</v>
      </c>
      <c r="I3627" s="108" t="s">
        <v>14082</v>
      </c>
      <c r="J3627" s="107" t="s">
        <v>9933</v>
      </c>
      <c r="K3627" s="147" t="s">
        <v>24710</v>
      </c>
      <c r="L3627" s="107" t="s">
        <v>9922</v>
      </c>
      <c r="M3627" s="108" t="s">
        <v>23747</v>
      </c>
      <c r="N3627" s="149" t="str">
        <f>_xlfn.IFNA(VLOOKUP(K3627,'HAN02'!$I$1:$J$426,2,FALSE),"")</f>
        <v>GG442036</v>
      </c>
    </row>
    <row r="3628" spans="1:14">
      <c r="A3628" s="107">
        <v>3626</v>
      </c>
      <c r="B3628" s="107" t="str">
        <f t="shared" si="56"/>
        <v>440306103626</v>
      </c>
      <c r="C3628" s="108" t="s">
        <v>25042</v>
      </c>
      <c r="D3628" s="108" t="s">
        <v>25043</v>
      </c>
      <c r="E3628" s="108" t="s">
        <v>25044</v>
      </c>
      <c r="F3628" s="107" t="s">
        <v>24708</v>
      </c>
      <c r="G3628" s="108" t="s">
        <v>25045</v>
      </c>
      <c r="H3628" s="107" t="s">
        <v>10167</v>
      </c>
      <c r="I3628" s="108" t="s">
        <v>25046</v>
      </c>
      <c r="J3628" s="107" t="s">
        <v>9922</v>
      </c>
      <c r="K3628" s="147"/>
      <c r="L3628" s="107" t="s">
        <v>10056</v>
      </c>
      <c r="M3628" s="108" t="s">
        <v>23747</v>
      </c>
      <c r="N3628" s="149" t="str">
        <f>_xlfn.IFNA(VLOOKUP(K3628,'HAN02'!$I$1:$J$426,2,FALSE),"")</f>
        <v/>
      </c>
    </row>
    <row r="3629" spans="1:14">
      <c r="A3629" s="107">
        <v>3627</v>
      </c>
      <c r="B3629" s="107" t="str">
        <f t="shared" si="56"/>
        <v>440306503627</v>
      </c>
      <c r="C3629" s="108" t="s">
        <v>25047</v>
      </c>
      <c r="D3629" s="108" t="s">
        <v>25043</v>
      </c>
      <c r="E3629" s="108" t="s">
        <v>25048</v>
      </c>
      <c r="F3629" s="107" t="s">
        <v>24708</v>
      </c>
      <c r="G3629" s="108" t="s">
        <v>25049</v>
      </c>
      <c r="H3629" s="107" t="s">
        <v>9969</v>
      </c>
      <c r="I3629" s="108" t="s">
        <v>25050</v>
      </c>
      <c r="J3629" s="107" t="s">
        <v>9922</v>
      </c>
      <c r="K3629" s="147"/>
      <c r="L3629" s="107" t="s">
        <v>10056</v>
      </c>
      <c r="M3629" s="108" t="s">
        <v>23747</v>
      </c>
      <c r="N3629" s="149" t="str">
        <f>_xlfn.IFNA(VLOOKUP(K3629,'HAN02'!$I$1:$J$426,2,FALSE),"")</f>
        <v/>
      </c>
    </row>
    <row r="3630" spans="1:14">
      <c r="A3630" s="107">
        <v>3628</v>
      </c>
      <c r="B3630" s="107" t="str">
        <f t="shared" si="56"/>
        <v>440306503628</v>
      </c>
      <c r="C3630" s="108" t="s">
        <v>25051</v>
      </c>
      <c r="D3630" s="108" t="s">
        <v>25043</v>
      </c>
      <c r="E3630" s="108" t="s">
        <v>25052</v>
      </c>
      <c r="F3630" s="107" t="s">
        <v>24708</v>
      </c>
      <c r="G3630" s="108" t="s">
        <v>25053</v>
      </c>
      <c r="H3630" s="107" t="s">
        <v>9969</v>
      </c>
      <c r="I3630" s="108" t="s">
        <v>25054</v>
      </c>
      <c r="J3630" s="107" t="s">
        <v>9922</v>
      </c>
      <c r="K3630" s="147"/>
      <c r="L3630" s="107" t="s">
        <v>10056</v>
      </c>
      <c r="M3630" s="108" t="s">
        <v>23747</v>
      </c>
      <c r="N3630" s="149" t="str">
        <f>_xlfn.IFNA(VLOOKUP(K3630,'HAN02'!$I$1:$J$426,2,FALSE),"")</f>
        <v/>
      </c>
    </row>
    <row r="3631" spans="1:14">
      <c r="A3631" s="107">
        <v>3629</v>
      </c>
      <c r="B3631" s="107" t="str">
        <f t="shared" si="56"/>
        <v>440306503629</v>
      </c>
      <c r="C3631" s="108" t="s">
        <v>25055</v>
      </c>
      <c r="D3631" s="108" t="s">
        <v>25043</v>
      </c>
      <c r="E3631" s="108" t="s">
        <v>25056</v>
      </c>
      <c r="F3631" s="107" t="s">
        <v>24708</v>
      </c>
      <c r="G3631" s="108" t="s">
        <v>25057</v>
      </c>
      <c r="H3631" s="107" t="s">
        <v>9969</v>
      </c>
      <c r="I3631" s="108" t="s">
        <v>25058</v>
      </c>
      <c r="J3631" s="107" t="s">
        <v>9922</v>
      </c>
      <c r="K3631" s="147"/>
      <c r="L3631" s="107" t="s">
        <v>9922</v>
      </c>
      <c r="M3631" s="108" t="s">
        <v>23747</v>
      </c>
      <c r="N3631" s="149" t="str">
        <f>_xlfn.IFNA(VLOOKUP(K3631,'HAN02'!$I$1:$J$426,2,FALSE),"")</f>
        <v/>
      </c>
    </row>
    <row r="3632" spans="1:14">
      <c r="A3632" s="107">
        <v>3630</v>
      </c>
      <c r="B3632" s="107" t="str">
        <f t="shared" si="56"/>
        <v>440306003630</v>
      </c>
      <c r="C3632" s="108" t="s">
        <v>25059</v>
      </c>
      <c r="D3632" s="108" t="s">
        <v>25043</v>
      </c>
      <c r="E3632" s="108" t="s">
        <v>25060</v>
      </c>
      <c r="F3632" s="107" t="s">
        <v>24708</v>
      </c>
      <c r="G3632" s="108" t="s">
        <v>25061</v>
      </c>
      <c r="H3632" s="107"/>
      <c r="I3632" s="108" t="s">
        <v>25062</v>
      </c>
      <c r="J3632" s="107"/>
      <c r="K3632" s="147"/>
      <c r="L3632" s="107" t="s">
        <v>9922</v>
      </c>
      <c r="M3632" s="108" t="s">
        <v>23747</v>
      </c>
      <c r="N3632" s="149" t="str">
        <f>_xlfn.IFNA(VLOOKUP(K3632,'HAN02'!$I$1:$J$426,2,FALSE),"")</f>
        <v/>
      </c>
    </row>
    <row r="3633" spans="1:14">
      <c r="A3633" s="107">
        <v>3631</v>
      </c>
      <c r="B3633" s="107" t="str">
        <f t="shared" si="56"/>
        <v>440306503631</v>
      </c>
      <c r="C3633" s="108" t="s">
        <v>25063</v>
      </c>
      <c r="D3633" s="108" t="s">
        <v>25043</v>
      </c>
      <c r="E3633" s="108" t="s">
        <v>25064</v>
      </c>
      <c r="F3633" s="107" t="s">
        <v>24708</v>
      </c>
      <c r="G3633" s="108" t="s">
        <v>25065</v>
      </c>
      <c r="H3633" s="107" t="s">
        <v>9969</v>
      </c>
      <c r="I3633" s="108" t="s">
        <v>25066</v>
      </c>
      <c r="J3633" s="107" t="s">
        <v>9922</v>
      </c>
      <c r="K3633" s="147"/>
      <c r="L3633" s="107" t="s">
        <v>9922</v>
      </c>
      <c r="M3633" s="108" t="s">
        <v>23747</v>
      </c>
      <c r="N3633" s="149" t="str">
        <f>_xlfn.IFNA(VLOOKUP(K3633,'HAN02'!$I$1:$J$426,2,FALSE),"")</f>
        <v/>
      </c>
    </row>
    <row r="3634" spans="1:14">
      <c r="A3634" s="107">
        <v>3632</v>
      </c>
      <c r="B3634" s="107" t="str">
        <f t="shared" si="56"/>
        <v>440306503632</v>
      </c>
      <c r="C3634" s="108" t="s">
        <v>25067</v>
      </c>
      <c r="D3634" s="108" t="s">
        <v>25043</v>
      </c>
      <c r="E3634" s="108" t="s">
        <v>25068</v>
      </c>
      <c r="F3634" s="107" t="s">
        <v>25069</v>
      </c>
      <c r="G3634" s="108" t="s">
        <v>25070</v>
      </c>
      <c r="H3634" s="107" t="s">
        <v>9969</v>
      </c>
      <c r="I3634" s="108" t="s">
        <v>25071</v>
      </c>
      <c r="J3634" s="107" t="s">
        <v>9922</v>
      </c>
      <c r="K3634" s="147"/>
      <c r="L3634" s="107" t="s">
        <v>9922</v>
      </c>
      <c r="M3634" s="108" t="s">
        <v>23747</v>
      </c>
      <c r="N3634" s="149" t="str">
        <f>_xlfn.IFNA(VLOOKUP(K3634,'HAN02'!$I$1:$J$426,2,FALSE),"")</f>
        <v/>
      </c>
    </row>
    <row r="3635" spans="1:14">
      <c r="A3635" s="107">
        <v>3633</v>
      </c>
      <c r="B3635" s="107" t="str">
        <f t="shared" si="56"/>
        <v>440306503633</v>
      </c>
      <c r="C3635" s="108" t="s">
        <v>25072</v>
      </c>
      <c r="D3635" s="108" t="s">
        <v>25043</v>
      </c>
      <c r="E3635" s="108" t="s">
        <v>25073</v>
      </c>
      <c r="F3635" s="107" t="s">
        <v>25074</v>
      </c>
      <c r="G3635" s="108" t="s">
        <v>25075</v>
      </c>
      <c r="H3635" s="107" t="s">
        <v>9969</v>
      </c>
      <c r="I3635" s="108" t="s">
        <v>25076</v>
      </c>
      <c r="J3635" s="107" t="s">
        <v>9922</v>
      </c>
      <c r="K3635" s="147"/>
      <c r="L3635" s="107" t="s">
        <v>9922</v>
      </c>
      <c r="M3635" s="108" t="s">
        <v>23747</v>
      </c>
      <c r="N3635" s="149" t="str">
        <f>_xlfn.IFNA(VLOOKUP(K3635,'HAN02'!$I$1:$J$426,2,FALSE),"")</f>
        <v/>
      </c>
    </row>
    <row r="3636" spans="1:14">
      <c r="A3636" s="107">
        <v>3634</v>
      </c>
      <c r="B3636" s="107" t="str">
        <f t="shared" si="56"/>
        <v>440306503634</v>
      </c>
      <c r="C3636" s="108" t="s">
        <v>25077</v>
      </c>
      <c r="D3636" s="108" t="s">
        <v>25043</v>
      </c>
      <c r="E3636" s="108" t="s">
        <v>25078</v>
      </c>
      <c r="F3636" s="107" t="s">
        <v>25079</v>
      </c>
      <c r="G3636" s="108" t="s">
        <v>25080</v>
      </c>
      <c r="H3636" s="107" t="s">
        <v>9969</v>
      </c>
      <c r="I3636" s="108" t="s">
        <v>10435</v>
      </c>
      <c r="J3636" s="107" t="s">
        <v>9922</v>
      </c>
      <c r="K3636" s="147"/>
      <c r="L3636" s="107" t="s">
        <v>9922</v>
      </c>
      <c r="M3636" s="108" t="s">
        <v>23747</v>
      </c>
      <c r="N3636" s="149" t="str">
        <f>_xlfn.IFNA(VLOOKUP(K3636,'HAN02'!$I$1:$J$426,2,FALSE),"")</f>
        <v/>
      </c>
    </row>
    <row r="3637" spans="1:14">
      <c r="A3637" s="107">
        <v>3635</v>
      </c>
      <c r="B3637" s="107" t="str">
        <f t="shared" si="56"/>
        <v>440306503635</v>
      </c>
      <c r="C3637" s="108" t="s">
        <v>25081</v>
      </c>
      <c r="D3637" s="108" t="s">
        <v>25043</v>
      </c>
      <c r="E3637" s="108" t="s">
        <v>25082</v>
      </c>
      <c r="F3637" s="107" t="s">
        <v>24708</v>
      </c>
      <c r="G3637" s="108" t="s">
        <v>25083</v>
      </c>
      <c r="H3637" s="107" t="s">
        <v>9969</v>
      </c>
      <c r="I3637" s="108" t="s">
        <v>12258</v>
      </c>
      <c r="J3637" s="107" t="s">
        <v>9922</v>
      </c>
      <c r="K3637" s="147"/>
      <c r="L3637" s="107" t="s">
        <v>10056</v>
      </c>
      <c r="M3637" s="108" t="s">
        <v>23747</v>
      </c>
      <c r="N3637" s="149" t="str">
        <f>_xlfn.IFNA(VLOOKUP(K3637,'HAN02'!$I$1:$J$426,2,FALSE),"")</f>
        <v/>
      </c>
    </row>
    <row r="3638" spans="1:14">
      <c r="A3638" s="107">
        <v>3636</v>
      </c>
      <c r="B3638" s="107" t="str">
        <f t="shared" si="56"/>
        <v>440306503636</v>
      </c>
      <c r="C3638" s="108" t="s">
        <v>25084</v>
      </c>
      <c r="D3638" s="108" t="s">
        <v>25043</v>
      </c>
      <c r="E3638" s="108" t="s">
        <v>25085</v>
      </c>
      <c r="F3638" s="107" t="s">
        <v>25079</v>
      </c>
      <c r="G3638" s="108" t="s">
        <v>25086</v>
      </c>
      <c r="H3638" s="107" t="s">
        <v>9969</v>
      </c>
      <c r="I3638" s="108" t="s">
        <v>24757</v>
      </c>
      <c r="J3638" s="107" t="s">
        <v>9922</v>
      </c>
      <c r="K3638" s="147"/>
      <c r="L3638" s="107" t="s">
        <v>10056</v>
      </c>
      <c r="M3638" s="108" t="s">
        <v>23747</v>
      </c>
      <c r="N3638" s="149" t="str">
        <f>_xlfn.IFNA(VLOOKUP(K3638,'HAN02'!$I$1:$J$426,2,FALSE),"")</f>
        <v/>
      </c>
    </row>
    <row r="3639" spans="1:14">
      <c r="A3639" s="107">
        <v>3637</v>
      </c>
      <c r="B3639" s="107" t="str">
        <f t="shared" si="56"/>
        <v>440306503637</v>
      </c>
      <c r="C3639" s="108" t="s">
        <v>25087</v>
      </c>
      <c r="D3639" s="108" t="s">
        <v>25043</v>
      </c>
      <c r="E3639" s="108" t="s">
        <v>25088</v>
      </c>
      <c r="F3639" s="107" t="s">
        <v>24708</v>
      </c>
      <c r="G3639" s="108" t="s">
        <v>25089</v>
      </c>
      <c r="H3639" s="107" t="s">
        <v>9969</v>
      </c>
      <c r="I3639" s="108" t="s">
        <v>25090</v>
      </c>
      <c r="J3639" s="107" t="s">
        <v>9922</v>
      </c>
      <c r="K3639" s="147"/>
      <c r="L3639" s="107" t="s">
        <v>10056</v>
      </c>
      <c r="M3639" s="108" t="s">
        <v>23747</v>
      </c>
      <c r="N3639" s="149" t="str">
        <f>_xlfn.IFNA(VLOOKUP(K3639,'HAN02'!$I$1:$J$426,2,FALSE),"")</f>
        <v/>
      </c>
    </row>
    <row r="3640" spans="1:14">
      <c r="A3640" s="107">
        <v>3638</v>
      </c>
      <c r="B3640" s="107" t="str">
        <f t="shared" si="56"/>
        <v>440306503638</v>
      </c>
      <c r="C3640" s="108" t="s">
        <v>25091</v>
      </c>
      <c r="D3640" s="108" t="s">
        <v>25043</v>
      </c>
      <c r="E3640" s="108" t="s">
        <v>25092</v>
      </c>
      <c r="F3640" s="107" t="s">
        <v>25093</v>
      </c>
      <c r="G3640" s="108" t="s">
        <v>25094</v>
      </c>
      <c r="H3640" s="107" t="s">
        <v>9969</v>
      </c>
      <c r="I3640" s="108" t="s">
        <v>25095</v>
      </c>
      <c r="J3640" s="107" t="s">
        <v>9922</v>
      </c>
      <c r="K3640" s="147"/>
      <c r="L3640" s="107" t="s">
        <v>9922</v>
      </c>
      <c r="M3640" s="108" t="s">
        <v>23747</v>
      </c>
      <c r="N3640" s="149" t="str">
        <f>_xlfn.IFNA(VLOOKUP(K3640,'HAN02'!$I$1:$J$426,2,FALSE),"")</f>
        <v/>
      </c>
    </row>
    <row r="3641" spans="1:14">
      <c r="A3641" s="107">
        <v>3639</v>
      </c>
      <c r="B3641" s="107" t="str">
        <f t="shared" si="56"/>
        <v>440306003639</v>
      </c>
      <c r="C3641" s="108" t="s">
        <v>25096</v>
      </c>
      <c r="D3641" s="108" t="s">
        <v>25043</v>
      </c>
      <c r="E3641" s="108" t="s">
        <v>25097</v>
      </c>
      <c r="F3641" s="107" t="s">
        <v>25074</v>
      </c>
      <c r="G3641" s="108" t="s">
        <v>25098</v>
      </c>
      <c r="H3641" s="107"/>
      <c r="I3641" s="108" t="s">
        <v>18987</v>
      </c>
      <c r="J3641" s="107"/>
      <c r="K3641" s="147"/>
      <c r="L3641" s="107" t="s">
        <v>9922</v>
      </c>
      <c r="M3641" s="108" t="s">
        <v>23747</v>
      </c>
      <c r="N3641" s="149" t="str">
        <f>_xlfn.IFNA(VLOOKUP(K3641,'HAN02'!$I$1:$J$426,2,FALSE),"")</f>
        <v/>
      </c>
    </row>
    <row r="3642" spans="1:14">
      <c r="A3642" s="107">
        <v>3640</v>
      </c>
      <c r="B3642" s="107" t="str">
        <f t="shared" si="56"/>
        <v>440306503640</v>
      </c>
      <c r="C3642" s="108" t="s">
        <v>25099</v>
      </c>
      <c r="D3642" s="108" t="s">
        <v>25043</v>
      </c>
      <c r="E3642" s="108" t="s">
        <v>25100</v>
      </c>
      <c r="F3642" s="107" t="s">
        <v>25079</v>
      </c>
      <c r="G3642" s="108" t="s">
        <v>25101</v>
      </c>
      <c r="H3642" s="107" t="s">
        <v>9969</v>
      </c>
      <c r="I3642" s="108" t="s">
        <v>11866</v>
      </c>
      <c r="J3642" s="107" t="s">
        <v>9922</v>
      </c>
      <c r="K3642" s="147"/>
      <c r="L3642" s="107" t="s">
        <v>9922</v>
      </c>
      <c r="M3642" s="108" t="s">
        <v>23747</v>
      </c>
      <c r="N3642" s="149" t="str">
        <f>_xlfn.IFNA(VLOOKUP(K3642,'HAN02'!$I$1:$J$426,2,FALSE),"")</f>
        <v/>
      </c>
    </row>
    <row r="3643" spans="1:14">
      <c r="A3643" s="107">
        <v>3641</v>
      </c>
      <c r="B3643" s="107" t="str">
        <f t="shared" si="56"/>
        <v>440306503641</v>
      </c>
      <c r="C3643" s="108" t="s">
        <v>25102</v>
      </c>
      <c r="D3643" s="108" t="s">
        <v>25043</v>
      </c>
      <c r="E3643" s="108" t="s">
        <v>25103</v>
      </c>
      <c r="F3643" s="107" t="s">
        <v>25104</v>
      </c>
      <c r="G3643" s="108" t="s">
        <v>25105</v>
      </c>
      <c r="H3643" s="107" t="s">
        <v>9969</v>
      </c>
      <c r="I3643" s="108" t="s">
        <v>11733</v>
      </c>
      <c r="J3643" s="107" t="s">
        <v>9922</v>
      </c>
      <c r="K3643" s="147"/>
      <c r="L3643" s="107" t="s">
        <v>9922</v>
      </c>
      <c r="M3643" s="108" t="s">
        <v>23747</v>
      </c>
      <c r="N3643" s="149" t="str">
        <f>_xlfn.IFNA(VLOOKUP(K3643,'HAN02'!$I$1:$J$426,2,FALSE),"")</f>
        <v/>
      </c>
    </row>
    <row r="3644" spans="1:14">
      <c r="A3644" s="107">
        <v>3642</v>
      </c>
      <c r="B3644" s="107" t="str">
        <f t="shared" si="56"/>
        <v>440306503642</v>
      </c>
      <c r="C3644" s="108" t="s">
        <v>25106</v>
      </c>
      <c r="D3644" s="108" t="s">
        <v>25043</v>
      </c>
      <c r="E3644" s="108" t="s">
        <v>25107</v>
      </c>
      <c r="F3644" s="107" t="s">
        <v>25108</v>
      </c>
      <c r="G3644" s="108" t="s">
        <v>25109</v>
      </c>
      <c r="H3644" s="107" t="s">
        <v>9969</v>
      </c>
      <c r="I3644" s="108" t="s">
        <v>12990</v>
      </c>
      <c r="J3644" s="107" t="s">
        <v>9933</v>
      </c>
      <c r="K3644" s="147" t="s">
        <v>24710</v>
      </c>
      <c r="L3644" s="107" t="s">
        <v>9922</v>
      </c>
      <c r="M3644" s="108" t="s">
        <v>23747</v>
      </c>
      <c r="N3644" s="149" t="str">
        <f>_xlfn.IFNA(VLOOKUP(K3644,'HAN02'!$I$1:$J$426,2,FALSE),"")</f>
        <v>GG442036</v>
      </c>
    </row>
    <row r="3645" spans="1:14">
      <c r="A3645" s="107">
        <v>3643</v>
      </c>
      <c r="B3645" s="107" t="str">
        <f t="shared" si="56"/>
        <v>440306503643</v>
      </c>
      <c r="C3645" s="108" t="s">
        <v>25110</v>
      </c>
      <c r="D3645" s="108" t="s">
        <v>25043</v>
      </c>
      <c r="E3645" s="108" t="s">
        <v>25111</v>
      </c>
      <c r="F3645" s="107" t="s">
        <v>25112</v>
      </c>
      <c r="G3645" s="108" t="s">
        <v>25113</v>
      </c>
      <c r="H3645" s="107" t="s">
        <v>9969</v>
      </c>
      <c r="I3645" s="108" t="s">
        <v>19482</v>
      </c>
      <c r="J3645" s="107" t="s">
        <v>9922</v>
      </c>
      <c r="K3645" s="147"/>
      <c r="L3645" s="107" t="s">
        <v>9922</v>
      </c>
      <c r="M3645" s="108" t="s">
        <v>23747</v>
      </c>
      <c r="N3645" s="149" t="str">
        <f>_xlfn.IFNA(VLOOKUP(K3645,'HAN02'!$I$1:$J$426,2,FALSE),"")</f>
        <v/>
      </c>
    </row>
    <row r="3646" spans="1:14">
      <c r="A3646" s="107">
        <v>3644</v>
      </c>
      <c r="B3646" s="107" t="str">
        <f t="shared" si="56"/>
        <v>440306503644</v>
      </c>
      <c r="C3646" s="108" t="s">
        <v>25114</v>
      </c>
      <c r="D3646" s="108" t="s">
        <v>25043</v>
      </c>
      <c r="E3646" s="108" t="s">
        <v>25115</v>
      </c>
      <c r="F3646" s="107" t="s">
        <v>25116</v>
      </c>
      <c r="G3646" s="108" t="s">
        <v>25117</v>
      </c>
      <c r="H3646" s="107" t="s">
        <v>9969</v>
      </c>
      <c r="I3646" s="108" t="s">
        <v>25118</v>
      </c>
      <c r="J3646" s="107" t="s">
        <v>9922</v>
      </c>
      <c r="K3646" s="147"/>
      <c r="L3646" s="107" t="s">
        <v>9922</v>
      </c>
      <c r="M3646" s="108" t="s">
        <v>23747</v>
      </c>
      <c r="N3646" s="149" t="str">
        <f>_xlfn.IFNA(VLOOKUP(K3646,'HAN02'!$I$1:$J$426,2,FALSE),"")</f>
        <v/>
      </c>
    </row>
    <row r="3647" spans="1:14">
      <c r="A3647" s="107">
        <v>3645</v>
      </c>
      <c r="B3647" s="107" t="str">
        <f t="shared" si="56"/>
        <v>440306303645</v>
      </c>
      <c r="C3647" s="108" t="s">
        <v>25119</v>
      </c>
      <c r="D3647" s="108" t="s">
        <v>25043</v>
      </c>
      <c r="E3647" s="108" t="s">
        <v>25120</v>
      </c>
      <c r="F3647" s="107" t="s">
        <v>25104</v>
      </c>
      <c r="G3647" s="108" t="s">
        <v>25121</v>
      </c>
      <c r="H3647" s="107" t="s">
        <v>10097</v>
      </c>
      <c r="I3647" s="108" t="s">
        <v>25122</v>
      </c>
      <c r="J3647" s="107" t="s">
        <v>9933</v>
      </c>
      <c r="K3647" s="147" t="s">
        <v>24710</v>
      </c>
      <c r="L3647" s="107" t="s">
        <v>9922</v>
      </c>
      <c r="M3647" s="108" t="s">
        <v>23747</v>
      </c>
      <c r="N3647" s="149" t="str">
        <f>_xlfn.IFNA(VLOOKUP(K3647,'HAN02'!$I$1:$J$426,2,FALSE),"")</f>
        <v>GG442036</v>
      </c>
    </row>
    <row r="3648" spans="1:14">
      <c r="A3648" s="107">
        <v>3646</v>
      </c>
      <c r="B3648" s="107" t="str">
        <f t="shared" si="56"/>
        <v>440306503646</v>
      </c>
      <c r="C3648" s="108" t="s">
        <v>25123</v>
      </c>
      <c r="D3648" s="108" t="s">
        <v>25043</v>
      </c>
      <c r="E3648" s="108" t="s">
        <v>25124</v>
      </c>
      <c r="F3648" s="107" t="s">
        <v>25108</v>
      </c>
      <c r="G3648" s="108" t="s">
        <v>25125</v>
      </c>
      <c r="H3648" s="107" t="s">
        <v>9969</v>
      </c>
      <c r="I3648" s="108" t="s">
        <v>21812</v>
      </c>
      <c r="J3648" s="107" t="s">
        <v>9922</v>
      </c>
      <c r="K3648" s="147"/>
      <c r="L3648" s="107" t="s">
        <v>9922</v>
      </c>
      <c r="M3648" s="108" t="s">
        <v>23747</v>
      </c>
      <c r="N3648" s="149" t="str">
        <f>_xlfn.IFNA(VLOOKUP(K3648,'HAN02'!$I$1:$J$426,2,FALSE),"")</f>
        <v/>
      </c>
    </row>
    <row r="3649" spans="1:14">
      <c r="A3649" s="107">
        <v>3647</v>
      </c>
      <c r="B3649" s="107" t="str">
        <f t="shared" si="56"/>
        <v>440306503647</v>
      </c>
      <c r="C3649" s="108" t="s">
        <v>25126</v>
      </c>
      <c r="D3649" s="108" t="s">
        <v>25043</v>
      </c>
      <c r="E3649" s="108" t="s">
        <v>25127</v>
      </c>
      <c r="F3649" s="107" t="s">
        <v>24708</v>
      </c>
      <c r="G3649" s="108" t="s">
        <v>25128</v>
      </c>
      <c r="H3649" s="107" t="s">
        <v>9969</v>
      </c>
      <c r="I3649" s="108" t="s">
        <v>21561</v>
      </c>
      <c r="J3649" s="107" t="s">
        <v>9922</v>
      </c>
      <c r="K3649" s="147"/>
      <c r="L3649" s="107" t="s">
        <v>10056</v>
      </c>
      <c r="M3649" s="108" t="s">
        <v>23747</v>
      </c>
      <c r="N3649" s="149" t="str">
        <f>_xlfn.IFNA(VLOOKUP(K3649,'HAN02'!$I$1:$J$426,2,FALSE),"")</f>
        <v/>
      </c>
    </row>
    <row r="3650" spans="1:14">
      <c r="A3650" s="107">
        <v>3648</v>
      </c>
      <c r="B3650" s="107" t="str">
        <f t="shared" si="56"/>
        <v>440306503648</v>
      </c>
      <c r="C3650" s="108" t="s">
        <v>25129</v>
      </c>
      <c r="D3650" s="108" t="s">
        <v>25043</v>
      </c>
      <c r="E3650" s="108" t="s">
        <v>25130</v>
      </c>
      <c r="F3650" s="107" t="s">
        <v>24708</v>
      </c>
      <c r="G3650" s="108" t="s">
        <v>25131</v>
      </c>
      <c r="H3650" s="107" t="s">
        <v>9969</v>
      </c>
      <c r="I3650" s="108" t="s">
        <v>17347</v>
      </c>
      <c r="J3650" s="107" t="s">
        <v>9922</v>
      </c>
      <c r="K3650" s="147"/>
      <c r="L3650" s="107" t="s">
        <v>9922</v>
      </c>
      <c r="M3650" s="108" t="s">
        <v>23747</v>
      </c>
      <c r="N3650" s="149" t="str">
        <f>_xlfn.IFNA(VLOOKUP(K3650,'HAN02'!$I$1:$J$426,2,FALSE),"")</f>
        <v/>
      </c>
    </row>
    <row r="3651" spans="1:14">
      <c r="A3651" s="107">
        <v>3649</v>
      </c>
      <c r="B3651" s="107" t="str">
        <f t="shared" si="56"/>
        <v>440306503649</v>
      </c>
      <c r="C3651" s="108" t="s">
        <v>25132</v>
      </c>
      <c r="D3651" s="108" t="s">
        <v>25043</v>
      </c>
      <c r="E3651" s="108" t="s">
        <v>25133</v>
      </c>
      <c r="F3651" s="107" t="s">
        <v>24708</v>
      </c>
      <c r="G3651" s="108" t="s">
        <v>25134</v>
      </c>
      <c r="H3651" s="107" t="s">
        <v>9969</v>
      </c>
      <c r="I3651" s="108" t="s">
        <v>17138</v>
      </c>
      <c r="J3651" s="107" t="s">
        <v>9922</v>
      </c>
      <c r="K3651" s="147"/>
      <c r="L3651" s="107" t="s">
        <v>9922</v>
      </c>
      <c r="M3651" s="108" t="s">
        <v>23747</v>
      </c>
      <c r="N3651" s="149" t="str">
        <f>_xlfn.IFNA(VLOOKUP(K3651,'HAN02'!$I$1:$J$426,2,FALSE),"")</f>
        <v/>
      </c>
    </row>
    <row r="3652" spans="1:14">
      <c r="A3652" s="107">
        <v>3650</v>
      </c>
      <c r="B3652" s="107" t="str">
        <f t="shared" ref="B3652:B3715" si="57">D3652&amp;IF(H3652="",0,H3652)&amp;REPT(0,5-LEN(A3652))&amp;A3652</f>
        <v>440306403650</v>
      </c>
      <c r="C3652" s="108" t="s">
        <v>25135</v>
      </c>
      <c r="D3652" s="108" t="s">
        <v>25043</v>
      </c>
      <c r="E3652" s="108" t="s">
        <v>25136</v>
      </c>
      <c r="F3652" s="107" t="s">
        <v>25108</v>
      </c>
      <c r="G3652" s="108" t="s">
        <v>25137</v>
      </c>
      <c r="H3652" s="107" t="s">
        <v>9931</v>
      </c>
      <c r="I3652" s="108" t="s">
        <v>25138</v>
      </c>
      <c r="J3652" s="107" t="s">
        <v>9922</v>
      </c>
      <c r="K3652" s="147"/>
      <c r="L3652" s="107" t="s">
        <v>9922</v>
      </c>
      <c r="M3652" s="108" t="s">
        <v>23747</v>
      </c>
      <c r="N3652" s="149" t="str">
        <f>_xlfn.IFNA(VLOOKUP(K3652,'HAN02'!$I$1:$J$426,2,FALSE),"")</f>
        <v/>
      </c>
    </row>
    <row r="3653" spans="1:14">
      <c r="A3653" s="107">
        <v>3651</v>
      </c>
      <c r="B3653" s="107" t="str">
        <f t="shared" si="57"/>
        <v>440306503651</v>
      </c>
      <c r="C3653" s="108" t="s">
        <v>25139</v>
      </c>
      <c r="D3653" s="108" t="s">
        <v>25043</v>
      </c>
      <c r="E3653" s="108" t="s">
        <v>25140</v>
      </c>
      <c r="F3653" s="107" t="s">
        <v>24708</v>
      </c>
      <c r="G3653" s="108" t="s">
        <v>25141</v>
      </c>
      <c r="H3653" s="107" t="s">
        <v>9969</v>
      </c>
      <c r="I3653" s="108" t="s">
        <v>22001</v>
      </c>
      <c r="J3653" s="107" t="s">
        <v>9922</v>
      </c>
      <c r="K3653" s="147"/>
      <c r="L3653" s="107" t="s">
        <v>9922</v>
      </c>
      <c r="M3653" s="108" t="s">
        <v>23747</v>
      </c>
      <c r="N3653" s="149" t="str">
        <f>_xlfn.IFNA(VLOOKUP(K3653,'HAN02'!$I$1:$J$426,2,FALSE),"")</f>
        <v/>
      </c>
    </row>
    <row r="3654" spans="1:14">
      <c r="A3654" s="107">
        <v>3652</v>
      </c>
      <c r="B3654" s="107" t="str">
        <f t="shared" si="57"/>
        <v>440306503652</v>
      </c>
      <c r="C3654" s="108" t="s">
        <v>25142</v>
      </c>
      <c r="D3654" s="108" t="s">
        <v>25043</v>
      </c>
      <c r="E3654" s="108" t="s">
        <v>25143</v>
      </c>
      <c r="F3654" s="107" t="s">
        <v>25144</v>
      </c>
      <c r="G3654" s="108" t="s">
        <v>25145</v>
      </c>
      <c r="H3654" s="107" t="s">
        <v>9969</v>
      </c>
      <c r="I3654" s="108" t="s">
        <v>25146</v>
      </c>
      <c r="J3654" s="107" t="s">
        <v>9922</v>
      </c>
      <c r="K3654" s="147"/>
      <c r="L3654" s="107" t="s">
        <v>9922</v>
      </c>
      <c r="M3654" s="108" t="s">
        <v>23747</v>
      </c>
      <c r="N3654" s="149" t="str">
        <f>_xlfn.IFNA(VLOOKUP(K3654,'HAN02'!$I$1:$J$426,2,FALSE),"")</f>
        <v/>
      </c>
    </row>
    <row r="3655" spans="1:14">
      <c r="A3655" s="107">
        <v>3653</v>
      </c>
      <c r="B3655" s="107" t="str">
        <f t="shared" si="57"/>
        <v>440306003653</v>
      </c>
      <c r="C3655" s="108" t="s">
        <v>25147</v>
      </c>
      <c r="D3655" s="108" t="s">
        <v>25043</v>
      </c>
      <c r="E3655" s="108"/>
      <c r="F3655" s="107"/>
      <c r="G3655" s="108"/>
      <c r="H3655" s="107"/>
      <c r="I3655" s="108"/>
      <c r="J3655" s="107"/>
      <c r="K3655" s="147"/>
      <c r="L3655" s="107" t="s">
        <v>9922</v>
      </c>
      <c r="M3655" s="108" t="s">
        <v>23747</v>
      </c>
      <c r="N3655" s="149" t="str">
        <f>_xlfn.IFNA(VLOOKUP(K3655,'HAN02'!$I$1:$J$426,2,FALSE),"")</f>
        <v/>
      </c>
    </row>
    <row r="3656" spans="1:14">
      <c r="A3656" s="107">
        <v>3654</v>
      </c>
      <c r="B3656" s="107" t="str">
        <f t="shared" si="57"/>
        <v>440306503654</v>
      </c>
      <c r="C3656" s="108" t="s">
        <v>25148</v>
      </c>
      <c r="D3656" s="108" t="s">
        <v>25043</v>
      </c>
      <c r="E3656" s="108" t="s">
        <v>25149</v>
      </c>
      <c r="F3656" s="107" t="s">
        <v>25108</v>
      </c>
      <c r="G3656" s="108" t="s">
        <v>25150</v>
      </c>
      <c r="H3656" s="107" t="s">
        <v>9969</v>
      </c>
      <c r="I3656" s="108" t="s">
        <v>25151</v>
      </c>
      <c r="J3656" s="107" t="s">
        <v>9933</v>
      </c>
      <c r="K3656" s="147" t="s">
        <v>24710</v>
      </c>
      <c r="L3656" s="107" t="s">
        <v>9922</v>
      </c>
      <c r="M3656" s="108" t="s">
        <v>23747</v>
      </c>
      <c r="N3656" s="149" t="str">
        <f>_xlfn.IFNA(VLOOKUP(K3656,'HAN02'!$I$1:$J$426,2,FALSE),"")</f>
        <v>GG442036</v>
      </c>
    </row>
    <row r="3657" spans="1:14">
      <c r="A3657" s="107">
        <v>3655</v>
      </c>
      <c r="B3657" s="107" t="str">
        <f t="shared" si="57"/>
        <v>440306003655</v>
      </c>
      <c r="C3657" s="108" t="s">
        <v>25152</v>
      </c>
      <c r="D3657" s="108" t="s">
        <v>25043</v>
      </c>
      <c r="E3657" s="108" t="s">
        <v>25153</v>
      </c>
      <c r="F3657" s="107" t="s">
        <v>24708</v>
      </c>
      <c r="G3657" s="108" t="s">
        <v>25154</v>
      </c>
      <c r="H3657" s="107"/>
      <c r="I3657" s="108" t="s">
        <v>12469</v>
      </c>
      <c r="J3657" s="107"/>
      <c r="K3657" s="147"/>
      <c r="L3657" s="107" t="s">
        <v>9922</v>
      </c>
      <c r="M3657" s="108" t="s">
        <v>23747</v>
      </c>
      <c r="N3657" s="149" t="str">
        <f>_xlfn.IFNA(VLOOKUP(K3657,'HAN02'!$I$1:$J$426,2,FALSE),"")</f>
        <v/>
      </c>
    </row>
    <row r="3658" spans="1:14">
      <c r="A3658" s="107">
        <v>3656</v>
      </c>
      <c r="B3658" s="107" t="str">
        <f t="shared" si="57"/>
        <v>440306503656</v>
      </c>
      <c r="C3658" s="108" t="s">
        <v>25155</v>
      </c>
      <c r="D3658" s="108" t="s">
        <v>25043</v>
      </c>
      <c r="E3658" s="108" t="s">
        <v>25156</v>
      </c>
      <c r="F3658" s="107" t="s">
        <v>25079</v>
      </c>
      <c r="G3658" s="108" t="s">
        <v>25157</v>
      </c>
      <c r="H3658" s="107" t="s">
        <v>9969</v>
      </c>
      <c r="I3658" s="108" t="s">
        <v>25158</v>
      </c>
      <c r="J3658" s="107" t="s">
        <v>9922</v>
      </c>
      <c r="K3658" s="147"/>
      <c r="L3658" s="107" t="s">
        <v>9922</v>
      </c>
      <c r="M3658" s="108" t="s">
        <v>23747</v>
      </c>
      <c r="N3658" s="149" t="str">
        <f>_xlfn.IFNA(VLOOKUP(K3658,'HAN02'!$I$1:$J$426,2,FALSE),"")</f>
        <v/>
      </c>
    </row>
    <row r="3659" spans="1:14">
      <c r="A3659" s="107">
        <v>3657</v>
      </c>
      <c r="B3659" s="107" t="str">
        <f t="shared" si="57"/>
        <v>440306503657</v>
      </c>
      <c r="C3659" s="108" t="s">
        <v>25159</v>
      </c>
      <c r="D3659" s="108" t="s">
        <v>25043</v>
      </c>
      <c r="E3659" s="108" t="s">
        <v>25160</v>
      </c>
      <c r="F3659" s="107" t="s">
        <v>25079</v>
      </c>
      <c r="G3659" s="108" t="s">
        <v>25161</v>
      </c>
      <c r="H3659" s="107" t="s">
        <v>9969</v>
      </c>
      <c r="I3659" s="108" t="s">
        <v>12254</v>
      </c>
      <c r="J3659" s="107" t="s">
        <v>9922</v>
      </c>
      <c r="K3659" s="147"/>
      <c r="L3659" s="107" t="s">
        <v>9922</v>
      </c>
      <c r="M3659" s="108" t="s">
        <v>23747</v>
      </c>
      <c r="N3659" s="149" t="str">
        <f>_xlfn.IFNA(VLOOKUP(K3659,'HAN02'!$I$1:$J$426,2,FALSE),"")</f>
        <v/>
      </c>
    </row>
    <row r="3660" spans="1:14">
      <c r="A3660" s="107">
        <v>3658</v>
      </c>
      <c r="B3660" s="107" t="str">
        <f t="shared" si="57"/>
        <v>440306403658</v>
      </c>
      <c r="C3660" s="108" t="s">
        <v>25162</v>
      </c>
      <c r="D3660" s="108" t="s">
        <v>25043</v>
      </c>
      <c r="E3660" s="108" t="s">
        <v>25163</v>
      </c>
      <c r="F3660" s="107" t="s">
        <v>25104</v>
      </c>
      <c r="G3660" s="108" t="s">
        <v>25164</v>
      </c>
      <c r="H3660" s="107" t="s">
        <v>9931</v>
      </c>
      <c r="I3660" s="108" t="s">
        <v>15533</v>
      </c>
      <c r="J3660" s="107" t="s">
        <v>9922</v>
      </c>
      <c r="K3660" s="147"/>
      <c r="L3660" s="107" t="s">
        <v>9922</v>
      </c>
      <c r="M3660" s="108" t="s">
        <v>23747</v>
      </c>
      <c r="N3660" s="149" t="str">
        <f>_xlfn.IFNA(VLOOKUP(K3660,'HAN02'!$I$1:$J$426,2,FALSE),"")</f>
        <v/>
      </c>
    </row>
    <row r="3661" spans="1:14">
      <c r="A3661" s="107">
        <v>3659</v>
      </c>
      <c r="B3661" s="107" t="str">
        <f t="shared" si="57"/>
        <v>440306003659</v>
      </c>
      <c r="C3661" s="108" t="s">
        <v>25165</v>
      </c>
      <c r="D3661" s="108" t="s">
        <v>25043</v>
      </c>
      <c r="E3661" s="108"/>
      <c r="F3661" s="107"/>
      <c r="G3661" s="108"/>
      <c r="H3661" s="107"/>
      <c r="I3661" s="108"/>
      <c r="J3661" s="107"/>
      <c r="K3661" s="147"/>
      <c r="L3661" s="107" t="s">
        <v>9922</v>
      </c>
      <c r="M3661" s="108" t="s">
        <v>23747</v>
      </c>
      <c r="N3661" s="149" t="str">
        <f>_xlfn.IFNA(VLOOKUP(K3661,'HAN02'!$I$1:$J$426,2,FALSE),"")</f>
        <v/>
      </c>
    </row>
    <row r="3662" spans="1:14">
      <c r="A3662" s="107">
        <v>3660</v>
      </c>
      <c r="B3662" s="107" t="str">
        <f t="shared" si="57"/>
        <v>440306303660</v>
      </c>
      <c r="C3662" s="108" t="s">
        <v>25166</v>
      </c>
      <c r="D3662" s="108" t="s">
        <v>25043</v>
      </c>
      <c r="E3662" s="108" t="s">
        <v>25167</v>
      </c>
      <c r="F3662" s="107" t="s">
        <v>25112</v>
      </c>
      <c r="G3662" s="108" t="s">
        <v>25168</v>
      </c>
      <c r="H3662" s="107" t="s">
        <v>10097</v>
      </c>
      <c r="I3662" s="108" t="s">
        <v>19211</v>
      </c>
      <c r="J3662" s="107" t="s">
        <v>9922</v>
      </c>
      <c r="K3662" s="147"/>
      <c r="L3662" s="107" t="s">
        <v>9922</v>
      </c>
      <c r="M3662" s="108" t="s">
        <v>23747</v>
      </c>
      <c r="N3662" s="149" t="str">
        <f>_xlfn.IFNA(VLOOKUP(K3662,'HAN02'!$I$1:$J$426,2,FALSE),"")</f>
        <v/>
      </c>
    </row>
    <row r="3663" spans="1:14">
      <c r="A3663" s="107">
        <v>3661</v>
      </c>
      <c r="B3663" s="107" t="str">
        <f t="shared" si="57"/>
        <v>440306003661</v>
      </c>
      <c r="C3663" s="108" t="s">
        <v>25169</v>
      </c>
      <c r="D3663" s="108" t="s">
        <v>25043</v>
      </c>
      <c r="E3663" s="108" t="s">
        <v>25170</v>
      </c>
      <c r="F3663" s="107" t="s">
        <v>24708</v>
      </c>
      <c r="G3663" s="108" t="s">
        <v>25171</v>
      </c>
      <c r="H3663" s="107"/>
      <c r="I3663" s="108" t="s">
        <v>25172</v>
      </c>
      <c r="J3663" s="107"/>
      <c r="K3663" s="147"/>
      <c r="L3663" s="107" t="s">
        <v>9922</v>
      </c>
      <c r="M3663" s="108" t="s">
        <v>23747</v>
      </c>
      <c r="N3663" s="149" t="str">
        <f>_xlfn.IFNA(VLOOKUP(K3663,'HAN02'!$I$1:$J$426,2,FALSE),"")</f>
        <v/>
      </c>
    </row>
    <row r="3664" spans="1:14">
      <c r="A3664" s="107">
        <v>3662</v>
      </c>
      <c r="B3664" s="107" t="str">
        <f t="shared" si="57"/>
        <v>440306503662</v>
      </c>
      <c r="C3664" s="108" t="s">
        <v>25173</v>
      </c>
      <c r="D3664" s="108" t="s">
        <v>25043</v>
      </c>
      <c r="E3664" s="108" t="s">
        <v>25174</v>
      </c>
      <c r="F3664" s="107" t="s">
        <v>25112</v>
      </c>
      <c r="G3664" s="108" t="s">
        <v>25175</v>
      </c>
      <c r="H3664" s="107" t="s">
        <v>9969</v>
      </c>
      <c r="I3664" s="108" t="s">
        <v>11534</v>
      </c>
      <c r="J3664" s="107" t="s">
        <v>9922</v>
      </c>
      <c r="K3664" s="147"/>
      <c r="L3664" s="107" t="s">
        <v>9922</v>
      </c>
      <c r="M3664" s="108" t="s">
        <v>23747</v>
      </c>
      <c r="N3664" s="149" t="str">
        <f>_xlfn.IFNA(VLOOKUP(K3664,'HAN02'!$I$1:$J$426,2,FALSE),"")</f>
        <v/>
      </c>
    </row>
    <row r="3665" spans="1:14">
      <c r="A3665" s="107">
        <v>3663</v>
      </c>
      <c r="B3665" s="107" t="str">
        <f t="shared" si="57"/>
        <v>440306503663</v>
      </c>
      <c r="C3665" s="108" t="s">
        <v>25176</v>
      </c>
      <c r="D3665" s="108" t="s">
        <v>25043</v>
      </c>
      <c r="E3665" s="108" t="s">
        <v>25177</v>
      </c>
      <c r="F3665" s="107" t="s">
        <v>25144</v>
      </c>
      <c r="G3665" s="108" t="s">
        <v>25178</v>
      </c>
      <c r="H3665" s="107" t="s">
        <v>9969</v>
      </c>
      <c r="I3665" s="108" t="s">
        <v>25158</v>
      </c>
      <c r="J3665" s="107" t="s">
        <v>9922</v>
      </c>
      <c r="K3665" s="147"/>
      <c r="L3665" s="107" t="s">
        <v>9922</v>
      </c>
      <c r="M3665" s="108" t="s">
        <v>23747</v>
      </c>
      <c r="N3665" s="149" t="str">
        <f>_xlfn.IFNA(VLOOKUP(K3665,'HAN02'!$I$1:$J$426,2,FALSE),"")</f>
        <v/>
      </c>
    </row>
    <row r="3666" spans="1:14">
      <c r="A3666" s="107">
        <v>3664</v>
      </c>
      <c r="B3666" s="107" t="str">
        <f t="shared" si="57"/>
        <v>440306503664</v>
      </c>
      <c r="C3666" s="108" t="s">
        <v>25179</v>
      </c>
      <c r="D3666" s="108" t="s">
        <v>25043</v>
      </c>
      <c r="E3666" s="108" t="s">
        <v>25180</v>
      </c>
      <c r="F3666" s="107" t="s">
        <v>25093</v>
      </c>
      <c r="G3666" s="108" t="s">
        <v>25181</v>
      </c>
      <c r="H3666" s="107" t="s">
        <v>9969</v>
      </c>
      <c r="I3666" s="108" t="s">
        <v>25182</v>
      </c>
      <c r="J3666" s="107" t="s">
        <v>9922</v>
      </c>
      <c r="K3666" s="147"/>
      <c r="L3666" s="107" t="s">
        <v>9922</v>
      </c>
      <c r="M3666" s="108" t="s">
        <v>23747</v>
      </c>
      <c r="N3666" s="149" t="str">
        <f>_xlfn.IFNA(VLOOKUP(K3666,'HAN02'!$I$1:$J$426,2,FALSE),"")</f>
        <v/>
      </c>
    </row>
    <row r="3667" spans="1:14">
      <c r="A3667" s="107">
        <v>3665</v>
      </c>
      <c r="B3667" s="107" t="str">
        <f t="shared" si="57"/>
        <v>440306003665</v>
      </c>
      <c r="C3667" s="108" t="s">
        <v>25183</v>
      </c>
      <c r="D3667" s="108" t="s">
        <v>25043</v>
      </c>
      <c r="E3667" s="108" t="s">
        <v>25184</v>
      </c>
      <c r="F3667" s="107" t="s">
        <v>25185</v>
      </c>
      <c r="G3667" s="108" t="s">
        <v>25186</v>
      </c>
      <c r="H3667" s="107"/>
      <c r="I3667" s="108" t="s">
        <v>12795</v>
      </c>
      <c r="J3667" s="107"/>
      <c r="K3667" s="147"/>
      <c r="L3667" s="107" t="s">
        <v>9922</v>
      </c>
      <c r="M3667" s="108" t="s">
        <v>23747</v>
      </c>
      <c r="N3667" s="149" t="str">
        <f>_xlfn.IFNA(VLOOKUP(K3667,'HAN02'!$I$1:$J$426,2,FALSE),"")</f>
        <v/>
      </c>
    </row>
    <row r="3668" spans="1:14">
      <c r="A3668" s="107">
        <v>3666</v>
      </c>
      <c r="B3668" s="107" t="str">
        <f t="shared" si="57"/>
        <v>440306503666</v>
      </c>
      <c r="C3668" s="108" t="s">
        <v>25187</v>
      </c>
      <c r="D3668" s="108" t="s">
        <v>25043</v>
      </c>
      <c r="E3668" s="108" t="s">
        <v>25188</v>
      </c>
      <c r="F3668" s="107" t="s">
        <v>25144</v>
      </c>
      <c r="G3668" s="108" t="s">
        <v>25189</v>
      </c>
      <c r="H3668" s="107" t="s">
        <v>9969</v>
      </c>
      <c r="I3668" s="108" t="s">
        <v>25190</v>
      </c>
      <c r="J3668" s="107" t="s">
        <v>9922</v>
      </c>
      <c r="K3668" s="147"/>
      <c r="L3668" s="107" t="s">
        <v>9922</v>
      </c>
      <c r="M3668" s="108" t="s">
        <v>23747</v>
      </c>
      <c r="N3668" s="149" t="str">
        <f>_xlfn.IFNA(VLOOKUP(K3668,'HAN02'!$I$1:$J$426,2,FALSE),"")</f>
        <v/>
      </c>
    </row>
    <row r="3669" spans="1:14">
      <c r="A3669" s="107">
        <v>3667</v>
      </c>
      <c r="B3669" s="107" t="str">
        <f t="shared" si="57"/>
        <v>440306503667</v>
      </c>
      <c r="C3669" s="108" t="s">
        <v>25191</v>
      </c>
      <c r="D3669" s="108" t="s">
        <v>25043</v>
      </c>
      <c r="E3669" s="108" t="s">
        <v>25192</v>
      </c>
      <c r="F3669" s="107" t="s">
        <v>24708</v>
      </c>
      <c r="G3669" s="108" t="s">
        <v>25154</v>
      </c>
      <c r="H3669" s="107" t="s">
        <v>9969</v>
      </c>
      <c r="I3669" s="108" t="s">
        <v>18478</v>
      </c>
      <c r="J3669" s="107" t="s">
        <v>9933</v>
      </c>
      <c r="K3669" s="147" t="s">
        <v>24710</v>
      </c>
      <c r="L3669" s="107" t="s">
        <v>9922</v>
      </c>
      <c r="M3669" s="108" t="s">
        <v>23747</v>
      </c>
      <c r="N3669" s="149" t="str">
        <f>_xlfn.IFNA(VLOOKUP(K3669,'HAN02'!$I$1:$J$426,2,FALSE),"")</f>
        <v>GG442036</v>
      </c>
    </row>
    <row r="3670" spans="1:14">
      <c r="A3670" s="107">
        <v>3668</v>
      </c>
      <c r="B3670" s="107" t="str">
        <f t="shared" si="57"/>
        <v>440306403668</v>
      </c>
      <c r="C3670" s="108" t="s">
        <v>25193</v>
      </c>
      <c r="D3670" s="108" t="s">
        <v>25043</v>
      </c>
      <c r="E3670" s="108" t="s">
        <v>25194</v>
      </c>
      <c r="F3670" s="107" t="s">
        <v>25079</v>
      </c>
      <c r="G3670" s="108" t="s">
        <v>25195</v>
      </c>
      <c r="H3670" s="107" t="s">
        <v>9931</v>
      </c>
      <c r="I3670" s="108" t="s">
        <v>13815</v>
      </c>
      <c r="J3670" s="107" t="s">
        <v>9922</v>
      </c>
      <c r="K3670" s="147"/>
      <c r="L3670" s="107" t="s">
        <v>9922</v>
      </c>
      <c r="M3670" s="108" t="s">
        <v>23747</v>
      </c>
      <c r="N3670" s="149" t="str">
        <f>_xlfn.IFNA(VLOOKUP(K3670,'HAN02'!$I$1:$J$426,2,FALSE),"")</f>
        <v/>
      </c>
    </row>
    <row r="3671" spans="1:14">
      <c r="A3671" s="107">
        <v>3669</v>
      </c>
      <c r="B3671" s="107" t="str">
        <f t="shared" si="57"/>
        <v>440306503669</v>
      </c>
      <c r="C3671" s="108" t="s">
        <v>25196</v>
      </c>
      <c r="D3671" s="108" t="s">
        <v>25043</v>
      </c>
      <c r="E3671" s="108" t="s">
        <v>25197</v>
      </c>
      <c r="F3671" s="107" t="s">
        <v>24708</v>
      </c>
      <c r="G3671" s="108" t="s">
        <v>25089</v>
      </c>
      <c r="H3671" s="107" t="s">
        <v>9969</v>
      </c>
      <c r="I3671" s="108" t="s">
        <v>16556</v>
      </c>
      <c r="J3671" s="107" t="s">
        <v>9922</v>
      </c>
      <c r="K3671" s="147"/>
      <c r="L3671" s="107" t="s">
        <v>9922</v>
      </c>
      <c r="M3671" s="108" t="s">
        <v>23747</v>
      </c>
      <c r="N3671" s="149" t="str">
        <f>_xlfn.IFNA(VLOOKUP(K3671,'HAN02'!$I$1:$J$426,2,FALSE),"")</f>
        <v/>
      </c>
    </row>
    <row r="3672" spans="1:14">
      <c r="A3672" s="107">
        <v>3670</v>
      </c>
      <c r="B3672" s="107" t="str">
        <f t="shared" si="57"/>
        <v>440306503670</v>
      </c>
      <c r="C3672" s="108" t="s">
        <v>25198</v>
      </c>
      <c r="D3672" s="108" t="s">
        <v>25043</v>
      </c>
      <c r="E3672" s="108" t="s">
        <v>25199</v>
      </c>
      <c r="F3672" s="107" t="s">
        <v>25108</v>
      </c>
      <c r="G3672" s="108" t="s">
        <v>25200</v>
      </c>
      <c r="H3672" s="107" t="s">
        <v>9969</v>
      </c>
      <c r="I3672" s="108" t="s">
        <v>13770</v>
      </c>
      <c r="J3672" s="107" t="s">
        <v>9922</v>
      </c>
      <c r="K3672" s="147"/>
      <c r="L3672" s="107" t="s">
        <v>9922</v>
      </c>
      <c r="M3672" s="108" t="s">
        <v>23747</v>
      </c>
      <c r="N3672" s="149" t="str">
        <f>_xlfn.IFNA(VLOOKUP(K3672,'HAN02'!$I$1:$J$426,2,FALSE),"")</f>
        <v/>
      </c>
    </row>
    <row r="3673" spans="1:14">
      <c r="A3673" s="107">
        <v>3671</v>
      </c>
      <c r="B3673" s="107" t="str">
        <f t="shared" si="57"/>
        <v>440306503671</v>
      </c>
      <c r="C3673" s="108" t="s">
        <v>25201</v>
      </c>
      <c r="D3673" s="108" t="s">
        <v>25043</v>
      </c>
      <c r="E3673" s="108" t="s">
        <v>25202</v>
      </c>
      <c r="F3673" s="107" t="s">
        <v>25079</v>
      </c>
      <c r="G3673" s="108" t="s">
        <v>25203</v>
      </c>
      <c r="H3673" s="107" t="s">
        <v>9969</v>
      </c>
      <c r="I3673" s="108" t="s">
        <v>15407</v>
      </c>
      <c r="J3673" s="107" t="s">
        <v>9922</v>
      </c>
      <c r="K3673" s="147"/>
      <c r="L3673" s="107" t="s">
        <v>9922</v>
      </c>
      <c r="M3673" s="108" t="s">
        <v>23747</v>
      </c>
      <c r="N3673" s="149" t="str">
        <f>_xlfn.IFNA(VLOOKUP(K3673,'HAN02'!$I$1:$J$426,2,FALSE),"")</f>
        <v/>
      </c>
    </row>
    <row r="3674" spans="1:14">
      <c r="A3674" s="107">
        <v>3672</v>
      </c>
      <c r="B3674" s="107" t="str">
        <f t="shared" si="57"/>
        <v>440306503672</v>
      </c>
      <c r="C3674" s="108" t="s">
        <v>25204</v>
      </c>
      <c r="D3674" s="108" t="s">
        <v>25043</v>
      </c>
      <c r="E3674" s="108" t="s">
        <v>25205</v>
      </c>
      <c r="F3674" s="107" t="s">
        <v>24708</v>
      </c>
      <c r="G3674" s="108" t="s">
        <v>25206</v>
      </c>
      <c r="H3674" s="107" t="s">
        <v>9969</v>
      </c>
      <c r="I3674" s="108" t="s">
        <v>25207</v>
      </c>
      <c r="J3674" s="107" t="s">
        <v>9922</v>
      </c>
      <c r="K3674" s="147"/>
      <c r="L3674" s="107" t="s">
        <v>9922</v>
      </c>
      <c r="M3674" s="108" t="s">
        <v>23747</v>
      </c>
      <c r="N3674" s="149" t="str">
        <f>_xlfn.IFNA(VLOOKUP(K3674,'HAN02'!$I$1:$J$426,2,FALSE),"")</f>
        <v/>
      </c>
    </row>
    <row r="3675" spans="1:14">
      <c r="A3675" s="107">
        <v>3673</v>
      </c>
      <c r="B3675" s="107" t="str">
        <f t="shared" si="57"/>
        <v>440306503673</v>
      </c>
      <c r="C3675" s="108" t="s">
        <v>25208</v>
      </c>
      <c r="D3675" s="108" t="s">
        <v>25043</v>
      </c>
      <c r="E3675" s="108" t="s">
        <v>25209</v>
      </c>
      <c r="F3675" s="107" t="s">
        <v>25210</v>
      </c>
      <c r="G3675" s="108" t="s">
        <v>25211</v>
      </c>
      <c r="H3675" s="107" t="s">
        <v>9969</v>
      </c>
      <c r="I3675" s="108" t="s">
        <v>16584</v>
      </c>
      <c r="J3675" s="107" t="s">
        <v>9922</v>
      </c>
      <c r="K3675" s="147"/>
      <c r="L3675" s="107" t="s">
        <v>9922</v>
      </c>
      <c r="M3675" s="108" t="s">
        <v>23747</v>
      </c>
      <c r="N3675" s="149" t="str">
        <f>_xlfn.IFNA(VLOOKUP(K3675,'HAN02'!$I$1:$J$426,2,FALSE),"")</f>
        <v/>
      </c>
    </row>
    <row r="3676" spans="1:14">
      <c r="A3676" s="107">
        <v>3674</v>
      </c>
      <c r="B3676" s="107" t="str">
        <f t="shared" si="57"/>
        <v>440306503674</v>
      </c>
      <c r="C3676" s="108" t="s">
        <v>25212</v>
      </c>
      <c r="D3676" s="108" t="s">
        <v>25043</v>
      </c>
      <c r="E3676" s="108" t="s">
        <v>25213</v>
      </c>
      <c r="F3676" s="107" t="s">
        <v>24708</v>
      </c>
      <c r="G3676" s="108" t="s">
        <v>25214</v>
      </c>
      <c r="H3676" s="107" t="s">
        <v>9969</v>
      </c>
      <c r="I3676" s="108" t="s">
        <v>25215</v>
      </c>
      <c r="J3676" s="107" t="s">
        <v>9933</v>
      </c>
      <c r="K3676" s="147" t="s">
        <v>24710</v>
      </c>
      <c r="L3676" s="107" t="s">
        <v>9922</v>
      </c>
      <c r="M3676" s="108" t="s">
        <v>23747</v>
      </c>
      <c r="N3676" s="149" t="str">
        <f>_xlfn.IFNA(VLOOKUP(K3676,'HAN02'!$I$1:$J$426,2,FALSE),"")</f>
        <v>GG442036</v>
      </c>
    </row>
    <row r="3677" spans="1:14">
      <c r="A3677" s="107">
        <v>3675</v>
      </c>
      <c r="B3677" s="107" t="str">
        <f t="shared" si="57"/>
        <v>440306003675</v>
      </c>
      <c r="C3677" s="108" t="s">
        <v>25216</v>
      </c>
      <c r="D3677" s="108" t="s">
        <v>25043</v>
      </c>
      <c r="E3677" s="108"/>
      <c r="F3677" s="107"/>
      <c r="G3677" s="108"/>
      <c r="H3677" s="107"/>
      <c r="I3677" s="108"/>
      <c r="J3677" s="107"/>
      <c r="K3677" s="147"/>
      <c r="L3677" s="107" t="s">
        <v>9922</v>
      </c>
      <c r="M3677" s="108" t="s">
        <v>23747</v>
      </c>
      <c r="N3677" s="149" t="str">
        <f>_xlfn.IFNA(VLOOKUP(K3677,'HAN02'!$I$1:$J$426,2,FALSE),"")</f>
        <v/>
      </c>
    </row>
    <row r="3678" spans="1:14">
      <c r="A3678" s="107">
        <v>3676</v>
      </c>
      <c r="B3678" s="107" t="str">
        <f t="shared" si="57"/>
        <v>440306503676</v>
      </c>
      <c r="C3678" s="108" t="s">
        <v>25217</v>
      </c>
      <c r="D3678" s="108" t="s">
        <v>25043</v>
      </c>
      <c r="E3678" s="108" t="s">
        <v>25218</v>
      </c>
      <c r="F3678" s="107" t="s">
        <v>25074</v>
      </c>
      <c r="G3678" s="108" t="s">
        <v>25219</v>
      </c>
      <c r="H3678" s="107" t="s">
        <v>9969</v>
      </c>
      <c r="I3678" s="108" t="s">
        <v>10414</v>
      </c>
      <c r="J3678" s="107" t="s">
        <v>9933</v>
      </c>
      <c r="K3678" s="147" t="s">
        <v>24710</v>
      </c>
      <c r="L3678" s="107" t="s">
        <v>9922</v>
      </c>
      <c r="M3678" s="108" t="s">
        <v>23747</v>
      </c>
      <c r="N3678" s="149" t="str">
        <f>_xlfn.IFNA(VLOOKUP(K3678,'HAN02'!$I$1:$J$426,2,FALSE),"")</f>
        <v>GG442036</v>
      </c>
    </row>
    <row r="3679" spans="1:14">
      <c r="A3679" s="107">
        <v>3677</v>
      </c>
      <c r="B3679" s="107" t="str">
        <f t="shared" si="57"/>
        <v>440306503677</v>
      </c>
      <c r="C3679" s="108" t="s">
        <v>25220</v>
      </c>
      <c r="D3679" s="108" t="s">
        <v>25043</v>
      </c>
      <c r="E3679" s="108" t="s">
        <v>25221</v>
      </c>
      <c r="F3679" s="107" t="s">
        <v>24708</v>
      </c>
      <c r="G3679" s="108" t="s">
        <v>25222</v>
      </c>
      <c r="H3679" s="107" t="s">
        <v>9969</v>
      </c>
      <c r="I3679" s="108" t="s">
        <v>16952</v>
      </c>
      <c r="J3679" s="107" t="s">
        <v>9922</v>
      </c>
      <c r="K3679" s="147"/>
      <c r="L3679" s="107" t="s">
        <v>9922</v>
      </c>
      <c r="M3679" s="108" t="s">
        <v>23747</v>
      </c>
      <c r="N3679" s="149" t="str">
        <f>_xlfn.IFNA(VLOOKUP(K3679,'HAN02'!$I$1:$J$426,2,FALSE),"")</f>
        <v/>
      </c>
    </row>
    <row r="3680" spans="1:14">
      <c r="A3680" s="107">
        <v>3678</v>
      </c>
      <c r="B3680" s="107" t="str">
        <f t="shared" si="57"/>
        <v>440306503678</v>
      </c>
      <c r="C3680" s="108" t="s">
        <v>25223</v>
      </c>
      <c r="D3680" s="108" t="s">
        <v>25043</v>
      </c>
      <c r="E3680" s="108" t="s">
        <v>25224</v>
      </c>
      <c r="F3680" s="107" t="s">
        <v>25093</v>
      </c>
      <c r="G3680" s="108" t="s">
        <v>25225</v>
      </c>
      <c r="H3680" s="107" t="s">
        <v>9969</v>
      </c>
      <c r="I3680" s="108" t="s">
        <v>25226</v>
      </c>
      <c r="J3680" s="107" t="s">
        <v>9922</v>
      </c>
      <c r="K3680" s="147"/>
      <c r="L3680" s="107" t="s">
        <v>9922</v>
      </c>
      <c r="M3680" s="108" t="s">
        <v>23747</v>
      </c>
      <c r="N3680" s="149" t="str">
        <f>_xlfn.IFNA(VLOOKUP(K3680,'HAN02'!$I$1:$J$426,2,FALSE),"")</f>
        <v/>
      </c>
    </row>
    <row r="3681" spans="1:14">
      <c r="A3681" s="107">
        <v>3679</v>
      </c>
      <c r="B3681" s="107" t="str">
        <f t="shared" si="57"/>
        <v>440306503679</v>
      </c>
      <c r="C3681" s="108" t="s">
        <v>25227</v>
      </c>
      <c r="D3681" s="108" t="s">
        <v>25043</v>
      </c>
      <c r="E3681" s="108" t="s">
        <v>25228</v>
      </c>
      <c r="F3681" s="107" t="s">
        <v>24708</v>
      </c>
      <c r="G3681" s="108" t="s">
        <v>25229</v>
      </c>
      <c r="H3681" s="107" t="s">
        <v>9969</v>
      </c>
      <c r="I3681" s="108" t="s">
        <v>10796</v>
      </c>
      <c r="J3681" s="107" t="s">
        <v>9922</v>
      </c>
      <c r="K3681" s="147"/>
      <c r="L3681" s="107" t="s">
        <v>9922</v>
      </c>
      <c r="M3681" s="108" t="s">
        <v>23747</v>
      </c>
      <c r="N3681" s="149" t="str">
        <f>_xlfn.IFNA(VLOOKUP(K3681,'HAN02'!$I$1:$J$426,2,FALSE),"")</f>
        <v/>
      </c>
    </row>
    <row r="3682" spans="1:14">
      <c r="A3682" s="107">
        <v>3680</v>
      </c>
      <c r="B3682" s="107" t="str">
        <f t="shared" si="57"/>
        <v>440307103680</v>
      </c>
      <c r="C3682" s="108" t="s">
        <v>25230</v>
      </c>
      <c r="D3682" s="108" t="s">
        <v>25231</v>
      </c>
      <c r="E3682" s="108" t="s">
        <v>25232</v>
      </c>
      <c r="F3682" s="107" t="s">
        <v>25233</v>
      </c>
      <c r="G3682" s="108" t="s">
        <v>25234</v>
      </c>
      <c r="H3682" s="107" t="s">
        <v>10167</v>
      </c>
      <c r="I3682" s="108" t="s">
        <v>25235</v>
      </c>
      <c r="J3682" s="107" t="s">
        <v>9922</v>
      </c>
      <c r="K3682" s="147"/>
      <c r="L3682" s="107" t="s">
        <v>10056</v>
      </c>
      <c r="M3682" s="108" t="s">
        <v>23747</v>
      </c>
      <c r="N3682" s="149" t="str">
        <f>_xlfn.IFNA(VLOOKUP(K3682,'HAN02'!$I$1:$J$426,2,FALSE),"")</f>
        <v/>
      </c>
    </row>
    <row r="3683" spans="1:14">
      <c r="A3683" s="107">
        <v>3681</v>
      </c>
      <c r="B3683" s="107" t="str">
        <f t="shared" si="57"/>
        <v>440307503681</v>
      </c>
      <c r="C3683" s="108" t="s">
        <v>25236</v>
      </c>
      <c r="D3683" s="108" t="s">
        <v>25231</v>
      </c>
      <c r="E3683" s="108" t="s">
        <v>25237</v>
      </c>
      <c r="F3683" s="107" t="s">
        <v>25238</v>
      </c>
      <c r="G3683" s="108" t="s">
        <v>25239</v>
      </c>
      <c r="H3683" s="107" t="s">
        <v>9969</v>
      </c>
      <c r="I3683" s="108" t="s">
        <v>25240</v>
      </c>
      <c r="J3683" s="107" t="s">
        <v>9922</v>
      </c>
      <c r="K3683" s="147"/>
      <c r="L3683" s="107" t="s">
        <v>10056</v>
      </c>
      <c r="M3683" s="108" t="s">
        <v>23747</v>
      </c>
      <c r="N3683" s="149" t="str">
        <f>_xlfn.IFNA(VLOOKUP(K3683,'HAN02'!$I$1:$J$426,2,FALSE),"")</f>
        <v/>
      </c>
    </row>
    <row r="3684" spans="1:14">
      <c r="A3684" s="107">
        <v>3682</v>
      </c>
      <c r="B3684" s="107" t="str">
        <f t="shared" si="57"/>
        <v>440307503682</v>
      </c>
      <c r="C3684" s="108" t="s">
        <v>25241</v>
      </c>
      <c r="D3684" s="108" t="s">
        <v>25231</v>
      </c>
      <c r="E3684" s="108" t="s">
        <v>25242</v>
      </c>
      <c r="F3684" s="107" t="s">
        <v>25243</v>
      </c>
      <c r="G3684" s="108" t="s">
        <v>25244</v>
      </c>
      <c r="H3684" s="107" t="s">
        <v>9969</v>
      </c>
      <c r="I3684" s="108" t="s">
        <v>13686</v>
      </c>
      <c r="J3684" s="107" t="s">
        <v>9922</v>
      </c>
      <c r="K3684" s="147"/>
      <c r="L3684" s="107" t="s">
        <v>9922</v>
      </c>
      <c r="M3684" s="108" t="s">
        <v>23747</v>
      </c>
      <c r="N3684" s="149" t="str">
        <f>_xlfn.IFNA(VLOOKUP(K3684,'HAN02'!$I$1:$J$426,2,FALSE),"")</f>
        <v/>
      </c>
    </row>
    <row r="3685" spans="1:14">
      <c r="A3685" s="107">
        <v>3683</v>
      </c>
      <c r="B3685" s="107" t="str">
        <f t="shared" si="57"/>
        <v>440307403683</v>
      </c>
      <c r="C3685" s="108" t="s">
        <v>25245</v>
      </c>
      <c r="D3685" s="108" t="s">
        <v>25231</v>
      </c>
      <c r="E3685" s="108" t="s">
        <v>25246</v>
      </c>
      <c r="F3685" s="107" t="s">
        <v>25243</v>
      </c>
      <c r="G3685" s="108" t="s">
        <v>25247</v>
      </c>
      <c r="H3685" s="107" t="s">
        <v>9931</v>
      </c>
      <c r="I3685" s="108" t="s">
        <v>25248</v>
      </c>
      <c r="J3685" s="107" t="s">
        <v>9922</v>
      </c>
      <c r="K3685" s="147"/>
      <c r="L3685" s="107" t="s">
        <v>10056</v>
      </c>
      <c r="M3685" s="108" t="s">
        <v>23747</v>
      </c>
      <c r="N3685" s="149" t="str">
        <f>_xlfn.IFNA(VLOOKUP(K3685,'HAN02'!$I$1:$J$426,2,FALSE),"")</f>
        <v/>
      </c>
    </row>
    <row r="3686" spans="1:14">
      <c r="A3686" s="107">
        <v>3684</v>
      </c>
      <c r="B3686" s="107" t="str">
        <f t="shared" si="57"/>
        <v>440307503684</v>
      </c>
      <c r="C3686" s="108" t="s">
        <v>25249</v>
      </c>
      <c r="D3686" s="108" t="s">
        <v>25231</v>
      </c>
      <c r="E3686" s="108" t="s">
        <v>25250</v>
      </c>
      <c r="F3686" s="107" t="s">
        <v>24708</v>
      </c>
      <c r="G3686" s="108" t="s">
        <v>25251</v>
      </c>
      <c r="H3686" s="107" t="s">
        <v>9969</v>
      </c>
      <c r="I3686" s="108" t="s">
        <v>14389</v>
      </c>
      <c r="J3686" s="107" t="s">
        <v>9922</v>
      </c>
      <c r="K3686" s="147"/>
      <c r="L3686" s="107" t="s">
        <v>9922</v>
      </c>
      <c r="M3686" s="108" t="s">
        <v>23747</v>
      </c>
      <c r="N3686" s="149" t="str">
        <f>_xlfn.IFNA(VLOOKUP(K3686,'HAN02'!$I$1:$J$426,2,FALSE),"")</f>
        <v/>
      </c>
    </row>
    <row r="3687" spans="1:14">
      <c r="A3687" s="107">
        <v>3685</v>
      </c>
      <c r="B3687" s="107" t="str">
        <f t="shared" si="57"/>
        <v>440307503685</v>
      </c>
      <c r="C3687" s="108" t="s">
        <v>25252</v>
      </c>
      <c r="D3687" s="108" t="s">
        <v>25231</v>
      </c>
      <c r="E3687" s="108" t="s">
        <v>25253</v>
      </c>
      <c r="F3687" s="107" t="s">
        <v>24708</v>
      </c>
      <c r="G3687" s="108" t="s">
        <v>25254</v>
      </c>
      <c r="H3687" s="107" t="s">
        <v>9969</v>
      </c>
      <c r="I3687" s="108" t="s">
        <v>22811</v>
      </c>
      <c r="J3687" s="107" t="s">
        <v>9922</v>
      </c>
      <c r="K3687" s="147"/>
      <c r="L3687" s="107" t="s">
        <v>9922</v>
      </c>
      <c r="M3687" s="108" t="s">
        <v>23747</v>
      </c>
      <c r="N3687" s="149" t="str">
        <f>_xlfn.IFNA(VLOOKUP(K3687,'HAN02'!$I$1:$J$426,2,FALSE),"")</f>
        <v/>
      </c>
    </row>
    <row r="3688" spans="1:14">
      <c r="A3688" s="107">
        <v>3686</v>
      </c>
      <c r="B3688" s="107" t="str">
        <f t="shared" si="57"/>
        <v>440307003686</v>
      </c>
      <c r="C3688" s="108" t="s">
        <v>25255</v>
      </c>
      <c r="D3688" s="108" t="s">
        <v>25231</v>
      </c>
      <c r="E3688" s="108" t="s">
        <v>25256</v>
      </c>
      <c r="F3688" s="107" t="s">
        <v>24708</v>
      </c>
      <c r="G3688" s="108"/>
      <c r="H3688" s="107"/>
      <c r="I3688" s="108" t="s">
        <v>21004</v>
      </c>
      <c r="J3688" s="107"/>
      <c r="K3688" s="147"/>
      <c r="L3688" s="107" t="s">
        <v>9922</v>
      </c>
      <c r="M3688" s="108" t="s">
        <v>23747</v>
      </c>
      <c r="N3688" s="149" t="str">
        <f>_xlfn.IFNA(VLOOKUP(K3688,'HAN02'!$I$1:$J$426,2,FALSE),"")</f>
        <v/>
      </c>
    </row>
    <row r="3689" spans="1:14">
      <c r="A3689" s="107">
        <v>3687</v>
      </c>
      <c r="B3689" s="107" t="str">
        <f t="shared" si="57"/>
        <v>440307503687</v>
      </c>
      <c r="C3689" s="108" t="s">
        <v>25257</v>
      </c>
      <c r="D3689" s="108" t="s">
        <v>25231</v>
      </c>
      <c r="E3689" s="108" t="s">
        <v>25258</v>
      </c>
      <c r="F3689" s="107" t="s">
        <v>25259</v>
      </c>
      <c r="G3689" s="108" t="s">
        <v>25260</v>
      </c>
      <c r="H3689" s="107" t="s">
        <v>9969</v>
      </c>
      <c r="I3689" s="108" t="s">
        <v>24787</v>
      </c>
      <c r="J3689" s="107" t="s">
        <v>9922</v>
      </c>
      <c r="K3689" s="147"/>
      <c r="L3689" s="107" t="s">
        <v>9922</v>
      </c>
      <c r="M3689" s="108" t="s">
        <v>23747</v>
      </c>
      <c r="N3689" s="149" t="str">
        <f>_xlfn.IFNA(VLOOKUP(K3689,'HAN02'!$I$1:$J$426,2,FALSE),"")</f>
        <v/>
      </c>
    </row>
    <row r="3690" spans="1:14">
      <c r="A3690" s="107">
        <v>3688</v>
      </c>
      <c r="B3690" s="107" t="str">
        <f t="shared" si="57"/>
        <v>440307003688</v>
      </c>
      <c r="C3690" s="108" t="s">
        <v>25261</v>
      </c>
      <c r="D3690" s="108" t="s">
        <v>25231</v>
      </c>
      <c r="E3690" s="108" t="s">
        <v>25262</v>
      </c>
      <c r="F3690" s="107" t="s">
        <v>25263</v>
      </c>
      <c r="G3690" s="108" t="s">
        <v>25264</v>
      </c>
      <c r="H3690" s="107"/>
      <c r="I3690" s="108" t="s">
        <v>25265</v>
      </c>
      <c r="J3690" s="107"/>
      <c r="K3690" s="147"/>
      <c r="L3690" s="107" t="s">
        <v>9922</v>
      </c>
      <c r="M3690" s="108" t="s">
        <v>23747</v>
      </c>
      <c r="N3690" s="149" t="str">
        <f>_xlfn.IFNA(VLOOKUP(K3690,'HAN02'!$I$1:$J$426,2,FALSE),"")</f>
        <v/>
      </c>
    </row>
    <row r="3691" spans="1:14">
      <c r="A3691" s="107">
        <v>3689</v>
      </c>
      <c r="B3691" s="107" t="str">
        <f t="shared" si="57"/>
        <v>440307003689</v>
      </c>
      <c r="C3691" s="108" t="s">
        <v>25266</v>
      </c>
      <c r="D3691" s="108" t="s">
        <v>25231</v>
      </c>
      <c r="E3691" s="108" t="s">
        <v>25267</v>
      </c>
      <c r="F3691" s="107" t="s">
        <v>24708</v>
      </c>
      <c r="G3691" s="108"/>
      <c r="H3691" s="107"/>
      <c r="I3691" s="108" t="s">
        <v>18920</v>
      </c>
      <c r="J3691" s="107"/>
      <c r="K3691" s="147"/>
      <c r="L3691" s="107" t="s">
        <v>9922</v>
      </c>
      <c r="M3691" s="108" t="s">
        <v>23747</v>
      </c>
      <c r="N3691" s="149" t="str">
        <f>_xlfn.IFNA(VLOOKUP(K3691,'HAN02'!$I$1:$J$426,2,FALSE),"")</f>
        <v/>
      </c>
    </row>
    <row r="3692" spans="1:14">
      <c r="A3692" s="107">
        <v>3690</v>
      </c>
      <c r="B3692" s="107" t="str">
        <f t="shared" si="57"/>
        <v>440307003690</v>
      </c>
      <c r="C3692" s="108" t="s">
        <v>25268</v>
      </c>
      <c r="D3692" s="108" t="s">
        <v>25231</v>
      </c>
      <c r="E3692" s="108" t="s">
        <v>25269</v>
      </c>
      <c r="F3692" s="107" t="s">
        <v>25116</v>
      </c>
      <c r="G3692" s="108" t="s">
        <v>25270</v>
      </c>
      <c r="H3692" s="107"/>
      <c r="I3692" s="108" t="s">
        <v>13851</v>
      </c>
      <c r="J3692" s="107"/>
      <c r="K3692" s="147"/>
      <c r="L3692" s="107" t="s">
        <v>9922</v>
      </c>
      <c r="M3692" s="108" t="s">
        <v>23747</v>
      </c>
      <c r="N3692" s="149" t="str">
        <f>_xlfn.IFNA(VLOOKUP(K3692,'HAN02'!$I$1:$J$426,2,FALSE),"")</f>
        <v/>
      </c>
    </row>
    <row r="3693" spans="1:14">
      <c r="A3693" s="107">
        <v>3691</v>
      </c>
      <c r="B3693" s="107" t="str">
        <f t="shared" si="57"/>
        <v>440307003691</v>
      </c>
      <c r="C3693" s="108" t="s">
        <v>25271</v>
      </c>
      <c r="D3693" s="108" t="s">
        <v>25231</v>
      </c>
      <c r="E3693" s="108" t="s">
        <v>25272</v>
      </c>
      <c r="F3693" s="107"/>
      <c r="G3693" s="108"/>
      <c r="H3693" s="107"/>
      <c r="I3693" s="108"/>
      <c r="J3693" s="107"/>
      <c r="K3693" s="147"/>
      <c r="L3693" s="107" t="s">
        <v>9922</v>
      </c>
      <c r="M3693" s="108" t="s">
        <v>23747</v>
      </c>
      <c r="N3693" s="149" t="str">
        <f>_xlfn.IFNA(VLOOKUP(K3693,'HAN02'!$I$1:$J$426,2,FALSE),"")</f>
        <v/>
      </c>
    </row>
    <row r="3694" spans="1:14">
      <c r="A3694" s="107">
        <v>3692</v>
      </c>
      <c r="B3694" s="107" t="str">
        <f t="shared" si="57"/>
        <v>440307503692</v>
      </c>
      <c r="C3694" s="108" t="s">
        <v>25273</v>
      </c>
      <c r="D3694" s="108" t="s">
        <v>25231</v>
      </c>
      <c r="E3694" s="108" t="s">
        <v>25274</v>
      </c>
      <c r="F3694" s="107" t="s">
        <v>25275</v>
      </c>
      <c r="G3694" s="108" t="s">
        <v>25276</v>
      </c>
      <c r="H3694" s="107" t="s">
        <v>9969</v>
      </c>
      <c r="I3694" s="108" t="s">
        <v>25277</v>
      </c>
      <c r="J3694" s="107" t="s">
        <v>9922</v>
      </c>
      <c r="K3694" s="147"/>
      <c r="L3694" s="107" t="s">
        <v>9922</v>
      </c>
      <c r="M3694" s="108" t="s">
        <v>23747</v>
      </c>
      <c r="N3694" s="149" t="str">
        <f>_xlfn.IFNA(VLOOKUP(K3694,'HAN02'!$I$1:$J$426,2,FALSE),"")</f>
        <v/>
      </c>
    </row>
    <row r="3695" spans="1:14">
      <c r="A3695" s="107">
        <v>3693</v>
      </c>
      <c r="B3695" s="107" t="str">
        <f t="shared" si="57"/>
        <v>440307503693</v>
      </c>
      <c r="C3695" s="108" t="s">
        <v>25278</v>
      </c>
      <c r="D3695" s="108" t="s">
        <v>25231</v>
      </c>
      <c r="E3695" s="108" t="s">
        <v>25279</v>
      </c>
      <c r="F3695" s="107" t="s">
        <v>25280</v>
      </c>
      <c r="G3695" s="108" t="s">
        <v>25281</v>
      </c>
      <c r="H3695" s="107" t="s">
        <v>9969</v>
      </c>
      <c r="I3695" s="108" t="s">
        <v>11974</v>
      </c>
      <c r="J3695" s="107" t="s">
        <v>9922</v>
      </c>
      <c r="K3695" s="147"/>
      <c r="L3695" s="107" t="s">
        <v>9922</v>
      </c>
      <c r="M3695" s="108" t="s">
        <v>23747</v>
      </c>
      <c r="N3695" s="149" t="str">
        <f>_xlfn.IFNA(VLOOKUP(K3695,'HAN02'!$I$1:$J$426,2,FALSE),"")</f>
        <v/>
      </c>
    </row>
    <row r="3696" spans="1:14">
      <c r="A3696" s="107">
        <v>3694</v>
      </c>
      <c r="B3696" s="107" t="str">
        <f t="shared" si="57"/>
        <v>440307503694</v>
      </c>
      <c r="C3696" s="108" t="s">
        <v>25282</v>
      </c>
      <c r="D3696" s="108" t="s">
        <v>25231</v>
      </c>
      <c r="E3696" s="108" t="s">
        <v>25272</v>
      </c>
      <c r="F3696" s="107" t="s">
        <v>24708</v>
      </c>
      <c r="G3696" s="108" t="s">
        <v>25283</v>
      </c>
      <c r="H3696" s="107" t="s">
        <v>9969</v>
      </c>
      <c r="I3696" s="108" t="s">
        <v>12837</v>
      </c>
      <c r="J3696" s="107" t="s">
        <v>9922</v>
      </c>
      <c r="K3696" s="147"/>
      <c r="L3696" s="107" t="s">
        <v>9922</v>
      </c>
      <c r="M3696" s="108" t="s">
        <v>23747</v>
      </c>
      <c r="N3696" s="149" t="str">
        <f>_xlfn.IFNA(VLOOKUP(K3696,'HAN02'!$I$1:$J$426,2,FALSE),"")</f>
        <v/>
      </c>
    </row>
    <row r="3697" spans="1:14">
      <c r="A3697" s="107">
        <v>3695</v>
      </c>
      <c r="B3697" s="107" t="str">
        <f t="shared" si="57"/>
        <v>440307403695</v>
      </c>
      <c r="C3697" s="108" t="s">
        <v>25284</v>
      </c>
      <c r="D3697" s="108" t="s">
        <v>25231</v>
      </c>
      <c r="E3697" s="108" t="s">
        <v>25285</v>
      </c>
      <c r="F3697" s="107" t="s">
        <v>24708</v>
      </c>
      <c r="G3697" s="108" t="s">
        <v>25286</v>
      </c>
      <c r="H3697" s="107" t="s">
        <v>9931</v>
      </c>
      <c r="I3697" s="108" t="s">
        <v>25287</v>
      </c>
      <c r="J3697" s="107" t="s">
        <v>9922</v>
      </c>
      <c r="K3697" s="147"/>
      <c r="L3697" s="107" t="s">
        <v>9922</v>
      </c>
      <c r="M3697" s="108" t="s">
        <v>23747</v>
      </c>
      <c r="N3697" s="149" t="str">
        <f>_xlfn.IFNA(VLOOKUP(K3697,'HAN02'!$I$1:$J$426,2,FALSE),"")</f>
        <v/>
      </c>
    </row>
    <row r="3698" spans="1:14">
      <c r="A3698" s="107">
        <v>3696</v>
      </c>
      <c r="B3698" s="107" t="str">
        <f t="shared" si="57"/>
        <v>440307503696</v>
      </c>
      <c r="C3698" s="108" t="s">
        <v>25288</v>
      </c>
      <c r="D3698" s="108" t="s">
        <v>25231</v>
      </c>
      <c r="E3698" s="108" t="s">
        <v>25289</v>
      </c>
      <c r="F3698" s="107" t="s">
        <v>24708</v>
      </c>
      <c r="G3698" s="108" t="s">
        <v>25290</v>
      </c>
      <c r="H3698" s="107" t="s">
        <v>9969</v>
      </c>
      <c r="I3698" s="108" t="s">
        <v>10516</v>
      </c>
      <c r="J3698" s="107" t="s">
        <v>9922</v>
      </c>
      <c r="K3698" s="147"/>
      <c r="L3698" s="107" t="s">
        <v>9922</v>
      </c>
      <c r="M3698" s="108" t="s">
        <v>23747</v>
      </c>
      <c r="N3698" s="149" t="str">
        <f>_xlfn.IFNA(VLOOKUP(K3698,'HAN02'!$I$1:$J$426,2,FALSE),"")</f>
        <v/>
      </c>
    </row>
    <row r="3699" spans="1:14">
      <c r="A3699" s="107">
        <v>3697</v>
      </c>
      <c r="B3699" s="107" t="str">
        <f t="shared" si="57"/>
        <v>440307003697</v>
      </c>
      <c r="C3699" s="108" t="s">
        <v>25291</v>
      </c>
      <c r="D3699" s="108" t="s">
        <v>25231</v>
      </c>
      <c r="E3699" s="108" t="s">
        <v>25292</v>
      </c>
      <c r="F3699" s="107" t="s">
        <v>25275</v>
      </c>
      <c r="G3699" s="108" t="s">
        <v>25290</v>
      </c>
      <c r="H3699" s="107"/>
      <c r="I3699" s="108" t="s">
        <v>10516</v>
      </c>
      <c r="J3699" s="107"/>
      <c r="K3699" s="147"/>
      <c r="L3699" s="107" t="s">
        <v>9922</v>
      </c>
      <c r="M3699" s="108" t="s">
        <v>23747</v>
      </c>
      <c r="N3699" s="149" t="str">
        <f>_xlfn.IFNA(VLOOKUP(K3699,'HAN02'!$I$1:$J$426,2,FALSE),"")</f>
        <v/>
      </c>
    </row>
    <row r="3700" spans="1:14">
      <c r="A3700" s="107">
        <v>3698</v>
      </c>
      <c r="B3700" s="107" t="str">
        <f t="shared" si="57"/>
        <v>440307503698</v>
      </c>
      <c r="C3700" s="108" t="s">
        <v>25293</v>
      </c>
      <c r="D3700" s="108" t="s">
        <v>25231</v>
      </c>
      <c r="E3700" s="108" t="s">
        <v>25294</v>
      </c>
      <c r="F3700" s="107" t="s">
        <v>25233</v>
      </c>
      <c r="G3700" s="108" t="s">
        <v>25295</v>
      </c>
      <c r="H3700" s="107" t="s">
        <v>9969</v>
      </c>
      <c r="I3700" s="108" t="s">
        <v>16326</v>
      </c>
      <c r="J3700" s="107" t="s">
        <v>9922</v>
      </c>
      <c r="K3700" s="147"/>
      <c r="L3700" s="107" t="s">
        <v>9922</v>
      </c>
      <c r="M3700" s="108" t="s">
        <v>23747</v>
      </c>
      <c r="N3700" s="149" t="str">
        <f>_xlfn.IFNA(VLOOKUP(K3700,'HAN02'!$I$1:$J$426,2,FALSE),"")</f>
        <v/>
      </c>
    </row>
    <row r="3701" spans="1:14">
      <c r="A3701" s="107">
        <v>3699</v>
      </c>
      <c r="B3701" s="107" t="str">
        <f t="shared" si="57"/>
        <v>440307503699</v>
      </c>
      <c r="C3701" s="108" t="s">
        <v>25296</v>
      </c>
      <c r="D3701" s="108" t="s">
        <v>25231</v>
      </c>
      <c r="E3701" s="108" t="s">
        <v>25297</v>
      </c>
      <c r="F3701" s="107" t="s">
        <v>24708</v>
      </c>
      <c r="G3701" s="108" t="s">
        <v>25298</v>
      </c>
      <c r="H3701" s="107" t="s">
        <v>9969</v>
      </c>
      <c r="I3701" s="108" t="s">
        <v>12015</v>
      </c>
      <c r="J3701" s="107" t="s">
        <v>9922</v>
      </c>
      <c r="K3701" s="147"/>
      <c r="L3701" s="107" t="s">
        <v>9922</v>
      </c>
      <c r="M3701" s="108" t="s">
        <v>23747</v>
      </c>
      <c r="N3701" s="149" t="str">
        <f>_xlfn.IFNA(VLOOKUP(K3701,'HAN02'!$I$1:$J$426,2,FALSE),"")</f>
        <v/>
      </c>
    </row>
    <row r="3702" spans="1:14">
      <c r="A3702" s="107">
        <v>3700</v>
      </c>
      <c r="B3702" s="107" t="str">
        <f t="shared" si="57"/>
        <v>440307003700</v>
      </c>
      <c r="C3702" s="108" t="s">
        <v>25299</v>
      </c>
      <c r="D3702" s="108" t="s">
        <v>25231</v>
      </c>
      <c r="E3702" s="108"/>
      <c r="F3702" s="107"/>
      <c r="G3702" s="108"/>
      <c r="H3702" s="107"/>
      <c r="I3702" s="108"/>
      <c r="J3702" s="107"/>
      <c r="K3702" s="147"/>
      <c r="L3702" s="107"/>
      <c r="M3702" s="108" t="s">
        <v>23747</v>
      </c>
      <c r="N3702" s="149" t="str">
        <f>_xlfn.IFNA(VLOOKUP(K3702,'HAN02'!$I$1:$J$426,2,FALSE),"")</f>
        <v/>
      </c>
    </row>
    <row r="3703" spans="1:14">
      <c r="A3703" s="107">
        <v>3701</v>
      </c>
      <c r="B3703" s="107" t="str">
        <f t="shared" si="57"/>
        <v>440307003701</v>
      </c>
      <c r="C3703" s="108" t="s">
        <v>25300</v>
      </c>
      <c r="D3703" s="108" t="s">
        <v>25231</v>
      </c>
      <c r="E3703" s="108"/>
      <c r="F3703" s="107"/>
      <c r="G3703" s="108"/>
      <c r="H3703" s="107"/>
      <c r="I3703" s="108"/>
      <c r="J3703" s="107"/>
      <c r="K3703" s="147"/>
      <c r="L3703" s="107"/>
      <c r="M3703" s="108" t="s">
        <v>23747</v>
      </c>
      <c r="N3703" s="149" t="str">
        <f>_xlfn.IFNA(VLOOKUP(K3703,'HAN02'!$I$1:$J$426,2,FALSE),"")</f>
        <v/>
      </c>
    </row>
    <row r="3704" spans="1:14">
      <c r="A3704" s="107">
        <v>3702</v>
      </c>
      <c r="B3704" s="107" t="str">
        <f t="shared" si="57"/>
        <v>440307003702</v>
      </c>
      <c r="C3704" s="108" t="s">
        <v>25301</v>
      </c>
      <c r="D3704" s="108" t="s">
        <v>25231</v>
      </c>
      <c r="E3704" s="108"/>
      <c r="F3704" s="107"/>
      <c r="G3704" s="108"/>
      <c r="H3704" s="107"/>
      <c r="I3704" s="108"/>
      <c r="J3704" s="107"/>
      <c r="K3704" s="147"/>
      <c r="L3704" s="107" t="s">
        <v>9922</v>
      </c>
      <c r="M3704" s="108" t="s">
        <v>23747</v>
      </c>
      <c r="N3704" s="149" t="str">
        <f>_xlfn.IFNA(VLOOKUP(K3704,'HAN02'!$I$1:$J$426,2,FALSE),"")</f>
        <v/>
      </c>
    </row>
    <row r="3705" spans="1:14">
      <c r="A3705" s="107">
        <v>3703</v>
      </c>
      <c r="B3705" s="107" t="str">
        <f t="shared" si="57"/>
        <v>440307003703</v>
      </c>
      <c r="C3705" s="108" t="s">
        <v>25302</v>
      </c>
      <c r="D3705" s="108" t="s">
        <v>25231</v>
      </c>
      <c r="E3705" s="108" t="s">
        <v>25303</v>
      </c>
      <c r="F3705" s="107" t="s">
        <v>25233</v>
      </c>
      <c r="G3705" s="108" t="s">
        <v>25304</v>
      </c>
      <c r="H3705" s="107"/>
      <c r="I3705" s="108" t="s">
        <v>15028</v>
      </c>
      <c r="J3705" s="107"/>
      <c r="K3705" s="147"/>
      <c r="L3705" s="107" t="s">
        <v>9922</v>
      </c>
      <c r="M3705" s="108" t="s">
        <v>23747</v>
      </c>
      <c r="N3705" s="149" t="str">
        <f>_xlfn.IFNA(VLOOKUP(K3705,'HAN02'!$I$1:$J$426,2,FALSE),"")</f>
        <v/>
      </c>
    </row>
    <row r="3706" spans="1:14">
      <c r="A3706" s="107">
        <v>3704</v>
      </c>
      <c r="B3706" s="107" t="str">
        <f t="shared" si="57"/>
        <v>440307003704</v>
      </c>
      <c r="C3706" s="108" t="s">
        <v>25305</v>
      </c>
      <c r="D3706" s="108" t="s">
        <v>25231</v>
      </c>
      <c r="E3706" s="108"/>
      <c r="F3706" s="107"/>
      <c r="G3706" s="108"/>
      <c r="H3706" s="107"/>
      <c r="I3706" s="108"/>
      <c r="J3706" s="107"/>
      <c r="K3706" s="147"/>
      <c r="L3706" s="107" t="s">
        <v>9922</v>
      </c>
      <c r="M3706" s="108" t="s">
        <v>23747</v>
      </c>
      <c r="N3706" s="149" t="str">
        <f>_xlfn.IFNA(VLOOKUP(K3706,'HAN02'!$I$1:$J$426,2,FALSE),"")</f>
        <v/>
      </c>
    </row>
    <row r="3707" spans="1:14">
      <c r="A3707" s="107">
        <v>3705</v>
      </c>
      <c r="B3707" s="107" t="str">
        <f t="shared" si="57"/>
        <v>440307503705</v>
      </c>
      <c r="C3707" s="108" t="s">
        <v>25306</v>
      </c>
      <c r="D3707" s="108" t="s">
        <v>25231</v>
      </c>
      <c r="E3707" s="108" t="s">
        <v>25307</v>
      </c>
      <c r="F3707" s="107" t="s">
        <v>24708</v>
      </c>
      <c r="G3707" s="108" t="s">
        <v>25308</v>
      </c>
      <c r="H3707" s="107" t="s">
        <v>9969</v>
      </c>
      <c r="I3707" s="108" t="s">
        <v>11057</v>
      </c>
      <c r="J3707" s="107" t="s">
        <v>9922</v>
      </c>
      <c r="K3707" s="147"/>
      <c r="L3707" s="107" t="s">
        <v>9922</v>
      </c>
      <c r="M3707" s="108" t="s">
        <v>23747</v>
      </c>
      <c r="N3707" s="149" t="str">
        <f>_xlfn.IFNA(VLOOKUP(K3707,'HAN02'!$I$1:$J$426,2,FALSE),"")</f>
        <v/>
      </c>
    </row>
    <row r="3708" spans="1:14">
      <c r="A3708" s="107">
        <v>3706</v>
      </c>
      <c r="B3708" s="107" t="str">
        <f t="shared" si="57"/>
        <v>440307503706</v>
      </c>
      <c r="C3708" s="108" t="s">
        <v>25309</v>
      </c>
      <c r="D3708" s="108" t="s">
        <v>25231</v>
      </c>
      <c r="E3708" s="108" t="s">
        <v>25310</v>
      </c>
      <c r="F3708" s="107" t="s">
        <v>25263</v>
      </c>
      <c r="G3708" s="108" t="s">
        <v>25311</v>
      </c>
      <c r="H3708" s="107" t="s">
        <v>9969</v>
      </c>
      <c r="I3708" s="108" t="s">
        <v>25312</v>
      </c>
      <c r="J3708" s="107" t="s">
        <v>9922</v>
      </c>
      <c r="K3708" s="147"/>
      <c r="L3708" s="107" t="s">
        <v>9922</v>
      </c>
      <c r="M3708" s="108" t="s">
        <v>23747</v>
      </c>
      <c r="N3708" s="149" t="str">
        <f>_xlfn.IFNA(VLOOKUP(K3708,'HAN02'!$I$1:$J$426,2,FALSE),"")</f>
        <v/>
      </c>
    </row>
    <row r="3709" spans="1:14">
      <c r="A3709" s="107">
        <v>3707</v>
      </c>
      <c r="B3709" s="107" t="str">
        <f t="shared" si="57"/>
        <v>440307003707</v>
      </c>
      <c r="C3709" s="108" t="s">
        <v>25313</v>
      </c>
      <c r="D3709" s="108" t="s">
        <v>25231</v>
      </c>
      <c r="E3709" s="108" t="s">
        <v>25314</v>
      </c>
      <c r="F3709" s="107" t="s">
        <v>25116</v>
      </c>
      <c r="G3709" s="108" t="s">
        <v>25286</v>
      </c>
      <c r="H3709" s="107"/>
      <c r="I3709" s="108" t="s">
        <v>18652</v>
      </c>
      <c r="J3709" s="107"/>
      <c r="K3709" s="147"/>
      <c r="L3709" s="107" t="s">
        <v>9922</v>
      </c>
      <c r="M3709" s="108" t="s">
        <v>23747</v>
      </c>
      <c r="N3709" s="149" t="str">
        <f>_xlfn.IFNA(VLOOKUP(K3709,'HAN02'!$I$1:$J$426,2,FALSE),"")</f>
        <v/>
      </c>
    </row>
    <row r="3710" spans="1:14">
      <c r="A3710" s="107">
        <v>3708</v>
      </c>
      <c r="B3710" s="107" t="str">
        <f t="shared" si="57"/>
        <v>440307503708</v>
      </c>
      <c r="C3710" s="108" t="s">
        <v>25315</v>
      </c>
      <c r="D3710" s="108" t="s">
        <v>25231</v>
      </c>
      <c r="E3710" s="108" t="s">
        <v>25316</v>
      </c>
      <c r="F3710" s="107" t="s">
        <v>25243</v>
      </c>
      <c r="G3710" s="108" t="s">
        <v>25317</v>
      </c>
      <c r="H3710" s="107" t="s">
        <v>9969</v>
      </c>
      <c r="I3710" s="108" t="s">
        <v>25318</v>
      </c>
      <c r="J3710" s="107" t="s">
        <v>9922</v>
      </c>
      <c r="K3710" s="147"/>
      <c r="L3710" s="107" t="s">
        <v>9922</v>
      </c>
      <c r="M3710" s="108" t="s">
        <v>23747</v>
      </c>
      <c r="N3710" s="149" t="str">
        <f>_xlfn.IFNA(VLOOKUP(K3710,'HAN02'!$I$1:$J$426,2,FALSE),"")</f>
        <v/>
      </c>
    </row>
    <row r="3711" spans="1:14">
      <c r="A3711" s="107">
        <v>3709</v>
      </c>
      <c r="B3711" s="107" t="str">
        <f t="shared" si="57"/>
        <v>440307003709</v>
      </c>
      <c r="C3711" s="108" t="s">
        <v>25319</v>
      </c>
      <c r="D3711" s="108" t="s">
        <v>25231</v>
      </c>
      <c r="E3711" s="108" t="s">
        <v>25320</v>
      </c>
      <c r="F3711" s="107" t="s">
        <v>24708</v>
      </c>
      <c r="G3711" s="108" t="s">
        <v>25321</v>
      </c>
      <c r="H3711" s="107"/>
      <c r="I3711" s="108" t="s">
        <v>25322</v>
      </c>
      <c r="J3711" s="107"/>
      <c r="K3711" s="147"/>
      <c r="L3711" s="107" t="s">
        <v>9922</v>
      </c>
      <c r="M3711" s="108" t="s">
        <v>23747</v>
      </c>
      <c r="N3711" s="149" t="str">
        <f>_xlfn.IFNA(VLOOKUP(K3711,'HAN02'!$I$1:$J$426,2,FALSE),"")</f>
        <v/>
      </c>
    </row>
    <row r="3712" spans="1:14">
      <c r="A3712" s="107">
        <v>3710</v>
      </c>
      <c r="B3712" s="107" t="str">
        <f t="shared" si="57"/>
        <v>440307503710</v>
      </c>
      <c r="C3712" s="108" t="s">
        <v>25323</v>
      </c>
      <c r="D3712" s="108" t="s">
        <v>25231</v>
      </c>
      <c r="E3712" s="108" t="s">
        <v>25324</v>
      </c>
      <c r="F3712" s="107" t="s">
        <v>24708</v>
      </c>
      <c r="G3712" s="108" t="s">
        <v>25325</v>
      </c>
      <c r="H3712" s="107" t="s">
        <v>9969</v>
      </c>
      <c r="I3712" s="108" t="s">
        <v>25326</v>
      </c>
      <c r="J3712" s="107" t="s">
        <v>9922</v>
      </c>
      <c r="K3712" s="147"/>
      <c r="L3712" s="107" t="s">
        <v>9922</v>
      </c>
      <c r="M3712" s="108" t="s">
        <v>23747</v>
      </c>
      <c r="N3712" s="149" t="str">
        <f>_xlfn.IFNA(VLOOKUP(K3712,'HAN02'!$I$1:$J$426,2,FALSE),"")</f>
        <v/>
      </c>
    </row>
    <row r="3713" spans="1:14">
      <c r="A3713" s="107">
        <v>3711</v>
      </c>
      <c r="B3713" s="107" t="str">
        <f t="shared" si="57"/>
        <v>440307003711</v>
      </c>
      <c r="C3713" s="108" t="s">
        <v>25327</v>
      </c>
      <c r="D3713" s="108" t="s">
        <v>25231</v>
      </c>
      <c r="E3713" s="108" t="s">
        <v>25328</v>
      </c>
      <c r="F3713" s="107" t="s">
        <v>25329</v>
      </c>
      <c r="G3713" s="108" t="s">
        <v>25330</v>
      </c>
      <c r="H3713" s="107"/>
      <c r="I3713" s="108" t="s">
        <v>25331</v>
      </c>
      <c r="J3713" s="107"/>
      <c r="K3713" s="147"/>
      <c r="L3713" s="107" t="s">
        <v>9922</v>
      </c>
      <c r="M3713" s="108" t="s">
        <v>23747</v>
      </c>
      <c r="N3713" s="149" t="str">
        <f>_xlfn.IFNA(VLOOKUP(K3713,'HAN02'!$I$1:$J$426,2,FALSE),"")</f>
        <v/>
      </c>
    </row>
    <row r="3714" spans="1:14">
      <c r="A3714" s="107">
        <v>3712</v>
      </c>
      <c r="B3714" s="107" t="str">
        <f t="shared" si="57"/>
        <v>440307003712</v>
      </c>
      <c r="C3714" s="108" t="s">
        <v>25332</v>
      </c>
      <c r="D3714" s="108" t="s">
        <v>25231</v>
      </c>
      <c r="E3714" s="108" t="s">
        <v>25333</v>
      </c>
      <c r="F3714" s="107" t="s">
        <v>25243</v>
      </c>
      <c r="G3714" s="108" t="s">
        <v>25334</v>
      </c>
      <c r="H3714" s="107"/>
      <c r="I3714" s="108" t="s">
        <v>22836</v>
      </c>
      <c r="J3714" s="107"/>
      <c r="K3714" s="147"/>
      <c r="L3714" s="107" t="s">
        <v>9922</v>
      </c>
      <c r="M3714" s="108" t="s">
        <v>23747</v>
      </c>
      <c r="N3714" s="149" t="str">
        <f>_xlfn.IFNA(VLOOKUP(K3714,'HAN02'!$I$1:$J$426,2,FALSE),"")</f>
        <v/>
      </c>
    </row>
    <row r="3715" spans="1:14">
      <c r="A3715" s="107">
        <v>3713</v>
      </c>
      <c r="B3715" s="107" t="str">
        <f t="shared" si="57"/>
        <v>440307303713</v>
      </c>
      <c r="C3715" s="108" t="s">
        <v>25335</v>
      </c>
      <c r="D3715" s="108" t="s">
        <v>25231</v>
      </c>
      <c r="E3715" s="108" t="s">
        <v>25336</v>
      </c>
      <c r="F3715" s="107" t="s">
        <v>25233</v>
      </c>
      <c r="G3715" s="108" t="s">
        <v>25337</v>
      </c>
      <c r="H3715" s="107" t="s">
        <v>10097</v>
      </c>
      <c r="I3715" s="108" t="s">
        <v>15886</v>
      </c>
      <c r="J3715" s="107" t="s">
        <v>9922</v>
      </c>
      <c r="K3715" s="147"/>
      <c r="L3715" s="107" t="s">
        <v>9922</v>
      </c>
      <c r="M3715" s="108" t="s">
        <v>23747</v>
      </c>
      <c r="N3715" s="149" t="str">
        <f>_xlfn.IFNA(VLOOKUP(K3715,'HAN02'!$I$1:$J$426,2,FALSE),"")</f>
        <v/>
      </c>
    </row>
    <row r="3716" spans="1:14">
      <c r="A3716" s="107">
        <v>3714</v>
      </c>
      <c r="B3716" s="107" t="str">
        <f t="shared" ref="B3716:B3779" si="58">D3716&amp;IF(H3716="",0,H3716)&amp;REPT(0,5-LEN(A3716))&amp;A3716</f>
        <v>440307503714</v>
      </c>
      <c r="C3716" s="108" t="s">
        <v>25338</v>
      </c>
      <c r="D3716" s="108" t="s">
        <v>25231</v>
      </c>
      <c r="E3716" s="108" t="s">
        <v>25339</v>
      </c>
      <c r="F3716" s="107" t="s">
        <v>25275</v>
      </c>
      <c r="G3716" s="108" t="s">
        <v>25340</v>
      </c>
      <c r="H3716" s="107" t="s">
        <v>9969</v>
      </c>
      <c r="I3716" s="108" t="s">
        <v>21548</v>
      </c>
      <c r="J3716" s="107" t="s">
        <v>9922</v>
      </c>
      <c r="K3716" s="147"/>
      <c r="L3716" s="107" t="s">
        <v>9922</v>
      </c>
      <c r="M3716" s="108" t="s">
        <v>23747</v>
      </c>
      <c r="N3716" s="149" t="str">
        <f>_xlfn.IFNA(VLOOKUP(K3716,'HAN02'!$I$1:$J$426,2,FALSE),"")</f>
        <v/>
      </c>
    </row>
    <row r="3717" spans="1:14">
      <c r="A3717" s="107">
        <v>3715</v>
      </c>
      <c r="B3717" s="107" t="str">
        <f t="shared" si="58"/>
        <v>440307503715</v>
      </c>
      <c r="C3717" s="108" t="s">
        <v>25341</v>
      </c>
      <c r="D3717" s="108" t="s">
        <v>25231</v>
      </c>
      <c r="E3717" s="108" t="s">
        <v>25342</v>
      </c>
      <c r="F3717" s="107" t="s">
        <v>25329</v>
      </c>
      <c r="G3717" s="108" t="s">
        <v>25343</v>
      </c>
      <c r="H3717" s="107" t="s">
        <v>9969</v>
      </c>
      <c r="I3717" s="108" t="s">
        <v>25344</v>
      </c>
      <c r="J3717" s="107" t="s">
        <v>9922</v>
      </c>
      <c r="K3717" s="147"/>
      <c r="L3717" s="107" t="s">
        <v>9922</v>
      </c>
      <c r="M3717" s="108" t="s">
        <v>23747</v>
      </c>
      <c r="N3717" s="149" t="str">
        <f>_xlfn.IFNA(VLOOKUP(K3717,'HAN02'!$I$1:$J$426,2,FALSE),"")</f>
        <v/>
      </c>
    </row>
    <row r="3718" spans="1:14">
      <c r="A3718" s="107">
        <v>3716</v>
      </c>
      <c r="B3718" s="107" t="str">
        <f t="shared" si="58"/>
        <v>440307403716</v>
      </c>
      <c r="C3718" s="108" t="s">
        <v>25345</v>
      </c>
      <c r="D3718" s="108" t="s">
        <v>25231</v>
      </c>
      <c r="E3718" s="108" t="s">
        <v>25346</v>
      </c>
      <c r="F3718" s="107" t="s">
        <v>25116</v>
      </c>
      <c r="G3718" s="108" t="s">
        <v>25347</v>
      </c>
      <c r="H3718" s="107" t="s">
        <v>9931</v>
      </c>
      <c r="I3718" s="108" t="s">
        <v>13851</v>
      </c>
      <c r="J3718" s="107" t="s">
        <v>9933</v>
      </c>
      <c r="K3718" s="147" t="s">
        <v>24710</v>
      </c>
      <c r="L3718" s="107" t="s">
        <v>9922</v>
      </c>
      <c r="M3718" s="108" t="s">
        <v>23747</v>
      </c>
      <c r="N3718" s="149" t="str">
        <f>_xlfn.IFNA(VLOOKUP(K3718,'HAN02'!$I$1:$J$426,2,FALSE),"")</f>
        <v>GG442036</v>
      </c>
    </row>
    <row r="3719" spans="1:14">
      <c r="A3719" s="107">
        <v>3717</v>
      </c>
      <c r="B3719" s="107" t="str">
        <f t="shared" si="58"/>
        <v>440307503717</v>
      </c>
      <c r="C3719" s="108" t="s">
        <v>25348</v>
      </c>
      <c r="D3719" s="108" t="s">
        <v>25231</v>
      </c>
      <c r="E3719" s="108" t="s">
        <v>25349</v>
      </c>
      <c r="F3719" s="107" t="s">
        <v>24708</v>
      </c>
      <c r="G3719" s="108" t="s">
        <v>25350</v>
      </c>
      <c r="H3719" s="107" t="s">
        <v>9969</v>
      </c>
      <c r="I3719" s="108" t="s">
        <v>13803</v>
      </c>
      <c r="J3719" s="107" t="s">
        <v>9922</v>
      </c>
      <c r="K3719" s="147"/>
      <c r="L3719" s="107" t="s">
        <v>9922</v>
      </c>
      <c r="M3719" s="108" t="s">
        <v>23747</v>
      </c>
      <c r="N3719" s="149" t="str">
        <f>_xlfn.IFNA(VLOOKUP(K3719,'HAN02'!$I$1:$J$426,2,FALSE),"")</f>
        <v/>
      </c>
    </row>
    <row r="3720" spans="1:14">
      <c r="A3720" s="107">
        <v>3718</v>
      </c>
      <c r="B3720" s="107" t="str">
        <f t="shared" si="58"/>
        <v>440307003718</v>
      </c>
      <c r="C3720" s="108" t="s">
        <v>25351</v>
      </c>
      <c r="D3720" s="108" t="s">
        <v>25231</v>
      </c>
      <c r="E3720" s="108"/>
      <c r="F3720" s="107"/>
      <c r="G3720" s="108"/>
      <c r="H3720" s="107"/>
      <c r="I3720" s="108"/>
      <c r="J3720" s="107"/>
      <c r="K3720" s="147"/>
      <c r="L3720" s="107" t="s">
        <v>9922</v>
      </c>
      <c r="M3720" s="108" t="s">
        <v>23747</v>
      </c>
      <c r="N3720" s="149" t="str">
        <f>_xlfn.IFNA(VLOOKUP(K3720,'HAN02'!$I$1:$J$426,2,FALSE),"")</f>
        <v/>
      </c>
    </row>
    <row r="3721" spans="1:14">
      <c r="A3721" s="107">
        <v>3719</v>
      </c>
      <c r="B3721" s="107" t="str">
        <f t="shared" si="58"/>
        <v>440308003719</v>
      </c>
      <c r="C3721" s="108" t="s">
        <v>25352</v>
      </c>
      <c r="D3721" s="108" t="s">
        <v>25353</v>
      </c>
      <c r="E3721" s="108" t="s">
        <v>25354</v>
      </c>
      <c r="F3721" s="107" t="s">
        <v>24708</v>
      </c>
      <c r="G3721" s="108" t="s">
        <v>25355</v>
      </c>
      <c r="H3721" s="107"/>
      <c r="I3721" s="108" t="s">
        <v>17688</v>
      </c>
      <c r="J3721" s="107"/>
      <c r="K3721" s="147"/>
      <c r="L3721" s="107" t="s">
        <v>9922</v>
      </c>
      <c r="M3721" s="108" t="s">
        <v>23747</v>
      </c>
      <c r="N3721" s="149" t="str">
        <f>_xlfn.IFNA(VLOOKUP(K3721,'HAN02'!$I$1:$J$426,2,FALSE),"")</f>
        <v/>
      </c>
    </row>
    <row r="3722" spans="1:14">
      <c r="A3722" s="107">
        <v>3720</v>
      </c>
      <c r="B3722" s="107" t="str">
        <f t="shared" si="58"/>
        <v>440309503720</v>
      </c>
      <c r="C3722" s="108" t="s">
        <v>25356</v>
      </c>
      <c r="D3722" s="108" t="s">
        <v>25357</v>
      </c>
      <c r="E3722" s="108" t="s">
        <v>25358</v>
      </c>
      <c r="F3722" s="107" t="s">
        <v>25359</v>
      </c>
      <c r="G3722" s="108" t="s">
        <v>25360</v>
      </c>
      <c r="H3722" s="107" t="s">
        <v>9969</v>
      </c>
      <c r="I3722" s="108" t="s">
        <v>21290</v>
      </c>
      <c r="J3722" s="107" t="s">
        <v>9922</v>
      </c>
      <c r="K3722" s="147"/>
      <c r="L3722" s="107" t="s">
        <v>10056</v>
      </c>
      <c r="M3722" s="108" t="s">
        <v>23747</v>
      </c>
      <c r="N3722" s="149" t="str">
        <f>_xlfn.IFNA(VLOOKUP(K3722,'HAN02'!$I$1:$J$426,2,FALSE),"")</f>
        <v/>
      </c>
    </row>
    <row r="3723" spans="1:14">
      <c r="A3723" s="107">
        <v>3721</v>
      </c>
      <c r="B3723" s="107" t="str">
        <f t="shared" si="58"/>
        <v>440309503721</v>
      </c>
      <c r="C3723" s="108" t="s">
        <v>25361</v>
      </c>
      <c r="D3723" s="108" t="s">
        <v>25357</v>
      </c>
      <c r="E3723" s="108" t="s">
        <v>25362</v>
      </c>
      <c r="F3723" s="107" t="s">
        <v>25185</v>
      </c>
      <c r="G3723" s="108" t="s">
        <v>25363</v>
      </c>
      <c r="H3723" s="107" t="s">
        <v>9969</v>
      </c>
      <c r="I3723" s="108" t="s">
        <v>20261</v>
      </c>
      <c r="J3723" s="107" t="s">
        <v>9922</v>
      </c>
      <c r="K3723" s="147"/>
      <c r="L3723" s="107" t="s">
        <v>9922</v>
      </c>
      <c r="M3723" s="108" t="s">
        <v>23747</v>
      </c>
      <c r="N3723" s="149" t="str">
        <f>_xlfn.IFNA(VLOOKUP(K3723,'HAN02'!$I$1:$J$426,2,FALSE),"")</f>
        <v/>
      </c>
    </row>
    <row r="3724" spans="1:14">
      <c r="A3724" s="107">
        <v>3722</v>
      </c>
      <c r="B3724" s="107" t="str">
        <f t="shared" si="58"/>
        <v>440309503722</v>
      </c>
      <c r="C3724" s="108" t="s">
        <v>25364</v>
      </c>
      <c r="D3724" s="108" t="s">
        <v>25357</v>
      </c>
      <c r="E3724" s="108" t="s">
        <v>25365</v>
      </c>
      <c r="F3724" s="107" t="s">
        <v>24708</v>
      </c>
      <c r="G3724" s="108" t="s">
        <v>25366</v>
      </c>
      <c r="H3724" s="107" t="s">
        <v>9969</v>
      </c>
      <c r="I3724" s="108" t="s">
        <v>25367</v>
      </c>
      <c r="J3724" s="107" t="s">
        <v>9922</v>
      </c>
      <c r="K3724" s="147"/>
      <c r="L3724" s="107" t="s">
        <v>9922</v>
      </c>
      <c r="M3724" s="108" t="s">
        <v>23747</v>
      </c>
      <c r="N3724" s="149" t="str">
        <f>_xlfn.IFNA(VLOOKUP(K3724,'HAN02'!$I$1:$J$426,2,FALSE),"")</f>
        <v/>
      </c>
    </row>
    <row r="3725" spans="1:14">
      <c r="A3725" s="107">
        <v>3723</v>
      </c>
      <c r="B3725" s="107" t="str">
        <f t="shared" si="58"/>
        <v>440309003723</v>
      </c>
      <c r="C3725" s="108" t="s">
        <v>25368</v>
      </c>
      <c r="D3725" s="108" t="s">
        <v>25357</v>
      </c>
      <c r="E3725" s="108" t="s">
        <v>25369</v>
      </c>
      <c r="F3725" s="107"/>
      <c r="G3725" s="108"/>
      <c r="H3725" s="107"/>
      <c r="I3725" s="108"/>
      <c r="J3725" s="107"/>
      <c r="K3725" s="147"/>
      <c r="L3725" s="107" t="s">
        <v>9922</v>
      </c>
      <c r="M3725" s="108" t="s">
        <v>23747</v>
      </c>
      <c r="N3725" s="149" t="str">
        <f>_xlfn.IFNA(VLOOKUP(K3725,'HAN02'!$I$1:$J$426,2,FALSE),"")</f>
        <v/>
      </c>
    </row>
    <row r="3726" spans="1:14">
      <c r="A3726" s="107">
        <v>3724</v>
      </c>
      <c r="B3726" s="107" t="str">
        <f t="shared" si="58"/>
        <v>440309503724</v>
      </c>
      <c r="C3726" s="108" t="s">
        <v>25370</v>
      </c>
      <c r="D3726" s="108" t="s">
        <v>25357</v>
      </c>
      <c r="E3726" s="108" t="s">
        <v>25371</v>
      </c>
      <c r="F3726" s="107" t="s">
        <v>25359</v>
      </c>
      <c r="G3726" s="108" t="s">
        <v>25372</v>
      </c>
      <c r="H3726" s="107" t="s">
        <v>9969</v>
      </c>
      <c r="I3726" s="108" t="s">
        <v>11970</v>
      </c>
      <c r="J3726" s="107" t="s">
        <v>9922</v>
      </c>
      <c r="K3726" s="147"/>
      <c r="L3726" s="107" t="s">
        <v>9922</v>
      </c>
      <c r="M3726" s="108" t="s">
        <v>23747</v>
      </c>
      <c r="N3726" s="149" t="str">
        <f>_xlfn.IFNA(VLOOKUP(K3726,'HAN02'!$I$1:$J$426,2,FALSE),"")</f>
        <v/>
      </c>
    </row>
    <row r="3727" spans="1:14">
      <c r="A3727" s="107">
        <v>3725</v>
      </c>
      <c r="B3727" s="107" t="str">
        <f t="shared" si="58"/>
        <v>440309503725</v>
      </c>
      <c r="C3727" s="108" t="s">
        <v>25373</v>
      </c>
      <c r="D3727" s="108" t="s">
        <v>25357</v>
      </c>
      <c r="E3727" s="108" t="s">
        <v>25374</v>
      </c>
      <c r="F3727" s="107" t="s">
        <v>25359</v>
      </c>
      <c r="G3727" s="108" t="s">
        <v>25375</v>
      </c>
      <c r="H3727" s="107" t="s">
        <v>9969</v>
      </c>
      <c r="I3727" s="108" t="s">
        <v>12914</v>
      </c>
      <c r="J3727" s="107" t="s">
        <v>9922</v>
      </c>
      <c r="K3727" s="147"/>
      <c r="L3727" s="107" t="s">
        <v>9922</v>
      </c>
      <c r="M3727" s="108" t="s">
        <v>23747</v>
      </c>
      <c r="N3727" s="149" t="str">
        <f>_xlfn.IFNA(VLOOKUP(K3727,'HAN02'!$I$1:$J$426,2,FALSE),"")</f>
        <v/>
      </c>
    </row>
    <row r="3728" spans="1:14">
      <c r="A3728" s="107">
        <v>3726</v>
      </c>
      <c r="B3728" s="107" t="str">
        <f t="shared" si="58"/>
        <v>440309503726</v>
      </c>
      <c r="C3728" s="108" t="s">
        <v>25376</v>
      </c>
      <c r="D3728" s="108" t="s">
        <v>25357</v>
      </c>
      <c r="E3728" s="108" t="s">
        <v>25377</v>
      </c>
      <c r="F3728" s="107" t="s">
        <v>25359</v>
      </c>
      <c r="G3728" s="108" t="s">
        <v>25378</v>
      </c>
      <c r="H3728" s="107" t="s">
        <v>9969</v>
      </c>
      <c r="I3728" s="108" t="s">
        <v>12837</v>
      </c>
      <c r="J3728" s="107" t="s">
        <v>9922</v>
      </c>
      <c r="K3728" s="147"/>
      <c r="L3728" s="107" t="s">
        <v>9922</v>
      </c>
      <c r="M3728" s="108" t="s">
        <v>23747</v>
      </c>
      <c r="N3728" s="149" t="str">
        <f>_xlfn.IFNA(VLOOKUP(K3728,'HAN02'!$I$1:$J$426,2,FALSE),"")</f>
        <v/>
      </c>
    </row>
    <row r="3729" spans="1:14">
      <c r="A3729" s="107">
        <v>3727</v>
      </c>
      <c r="B3729" s="107" t="str">
        <f t="shared" si="58"/>
        <v>440309503727</v>
      </c>
      <c r="C3729" s="108" t="s">
        <v>25379</v>
      </c>
      <c r="D3729" s="108" t="s">
        <v>25357</v>
      </c>
      <c r="E3729" s="108" t="s">
        <v>25380</v>
      </c>
      <c r="F3729" s="107" t="s">
        <v>25185</v>
      </c>
      <c r="G3729" s="108" t="s">
        <v>25381</v>
      </c>
      <c r="H3729" s="107" t="s">
        <v>9969</v>
      </c>
      <c r="I3729" s="108" t="s">
        <v>14836</v>
      </c>
      <c r="J3729" s="107" t="s">
        <v>9922</v>
      </c>
      <c r="K3729" s="147"/>
      <c r="L3729" s="107" t="s">
        <v>9922</v>
      </c>
      <c r="M3729" s="108" t="s">
        <v>23747</v>
      </c>
      <c r="N3729" s="149" t="str">
        <f>_xlfn.IFNA(VLOOKUP(K3729,'HAN02'!$I$1:$J$426,2,FALSE),"")</f>
        <v/>
      </c>
    </row>
    <row r="3730" spans="1:14">
      <c r="A3730" s="107">
        <v>3728</v>
      </c>
      <c r="B3730" s="107" t="str">
        <f t="shared" si="58"/>
        <v>440309503728</v>
      </c>
      <c r="C3730" s="108" t="s">
        <v>25382</v>
      </c>
      <c r="D3730" s="108" t="s">
        <v>25357</v>
      </c>
      <c r="E3730" s="108" t="s">
        <v>25383</v>
      </c>
      <c r="F3730" s="107" t="s">
        <v>25384</v>
      </c>
      <c r="G3730" s="108" t="s">
        <v>25385</v>
      </c>
      <c r="H3730" s="107" t="s">
        <v>9969</v>
      </c>
      <c r="I3730" s="108" t="s">
        <v>15552</v>
      </c>
      <c r="J3730" s="107" t="s">
        <v>9922</v>
      </c>
      <c r="K3730" s="147"/>
      <c r="L3730" s="107" t="s">
        <v>9922</v>
      </c>
      <c r="M3730" s="108" t="s">
        <v>23747</v>
      </c>
      <c r="N3730" s="149" t="str">
        <f>_xlfn.IFNA(VLOOKUP(K3730,'HAN02'!$I$1:$J$426,2,FALSE),"")</f>
        <v/>
      </c>
    </row>
    <row r="3731" spans="1:14">
      <c r="A3731" s="107">
        <v>3729</v>
      </c>
      <c r="B3731" s="107" t="str">
        <f t="shared" si="58"/>
        <v>440309503729</v>
      </c>
      <c r="C3731" s="108" t="s">
        <v>25386</v>
      </c>
      <c r="D3731" s="108" t="s">
        <v>25357</v>
      </c>
      <c r="E3731" s="108" t="s">
        <v>25387</v>
      </c>
      <c r="F3731" s="107" t="s">
        <v>25384</v>
      </c>
      <c r="G3731" s="108" t="s">
        <v>25388</v>
      </c>
      <c r="H3731" s="107" t="s">
        <v>9969</v>
      </c>
      <c r="I3731" s="108" t="s">
        <v>25389</v>
      </c>
      <c r="J3731" s="107" t="s">
        <v>9922</v>
      </c>
      <c r="K3731" s="147"/>
      <c r="L3731" s="107" t="s">
        <v>9922</v>
      </c>
      <c r="M3731" s="108" t="s">
        <v>23747</v>
      </c>
      <c r="N3731" s="149" t="str">
        <f>_xlfn.IFNA(VLOOKUP(K3731,'HAN02'!$I$1:$J$426,2,FALSE),"")</f>
        <v/>
      </c>
    </row>
    <row r="3732" spans="1:14">
      <c r="A3732" s="107">
        <v>3730</v>
      </c>
      <c r="B3732" s="107" t="str">
        <f t="shared" si="58"/>
        <v>440309503730</v>
      </c>
      <c r="C3732" s="108" t="s">
        <v>25390</v>
      </c>
      <c r="D3732" s="108" t="s">
        <v>25357</v>
      </c>
      <c r="E3732" s="108" t="s">
        <v>25387</v>
      </c>
      <c r="F3732" s="107" t="s">
        <v>25384</v>
      </c>
      <c r="G3732" s="108" t="s">
        <v>25388</v>
      </c>
      <c r="H3732" s="107" t="s">
        <v>9969</v>
      </c>
      <c r="I3732" s="108" t="s">
        <v>25389</v>
      </c>
      <c r="J3732" s="107" t="s">
        <v>9922</v>
      </c>
      <c r="K3732" s="147"/>
      <c r="L3732" s="107" t="s">
        <v>9922</v>
      </c>
      <c r="M3732" s="108" t="s">
        <v>23747</v>
      </c>
      <c r="N3732" s="149" t="str">
        <f>_xlfn.IFNA(VLOOKUP(K3732,'HAN02'!$I$1:$J$426,2,FALSE),"")</f>
        <v/>
      </c>
    </row>
    <row r="3733" spans="1:14">
      <c r="A3733" s="107">
        <v>3731</v>
      </c>
      <c r="B3733" s="107" t="str">
        <f t="shared" si="58"/>
        <v>440309503731</v>
      </c>
      <c r="C3733" s="108" t="s">
        <v>25391</v>
      </c>
      <c r="D3733" s="108" t="s">
        <v>25357</v>
      </c>
      <c r="E3733" s="108" t="s">
        <v>25392</v>
      </c>
      <c r="F3733" s="107" t="s">
        <v>25359</v>
      </c>
      <c r="G3733" s="108" t="s">
        <v>25393</v>
      </c>
      <c r="H3733" s="107" t="s">
        <v>9969</v>
      </c>
      <c r="I3733" s="108" t="s">
        <v>25394</v>
      </c>
      <c r="J3733" s="107" t="s">
        <v>9922</v>
      </c>
      <c r="K3733" s="147"/>
      <c r="L3733" s="107" t="s">
        <v>9922</v>
      </c>
      <c r="M3733" s="108" t="s">
        <v>23747</v>
      </c>
      <c r="N3733" s="149" t="str">
        <f>_xlfn.IFNA(VLOOKUP(K3733,'HAN02'!$I$1:$J$426,2,FALSE),"")</f>
        <v/>
      </c>
    </row>
    <row r="3734" spans="1:14">
      <c r="A3734" s="107">
        <v>3732</v>
      </c>
      <c r="B3734" s="107" t="str">
        <f t="shared" si="58"/>
        <v>440309503732</v>
      </c>
      <c r="C3734" s="108" t="s">
        <v>25395</v>
      </c>
      <c r="D3734" s="108" t="s">
        <v>25357</v>
      </c>
      <c r="E3734" s="108" t="s">
        <v>25396</v>
      </c>
      <c r="F3734" s="107" t="s">
        <v>25359</v>
      </c>
      <c r="G3734" s="108" t="s">
        <v>25393</v>
      </c>
      <c r="H3734" s="107" t="s">
        <v>9969</v>
      </c>
      <c r="I3734" s="108" t="s">
        <v>25397</v>
      </c>
      <c r="J3734" s="107" t="s">
        <v>9922</v>
      </c>
      <c r="K3734" s="147"/>
      <c r="L3734" s="107" t="s">
        <v>9922</v>
      </c>
      <c r="M3734" s="108" t="s">
        <v>23747</v>
      </c>
      <c r="N3734" s="149" t="str">
        <f>_xlfn.IFNA(VLOOKUP(K3734,'HAN02'!$I$1:$J$426,2,FALSE),"")</f>
        <v/>
      </c>
    </row>
    <row r="3735" spans="1:14">
      <c r="A3735" s="107">
        <v>3733</v>
      </c>
      <c r="B3735" s="107" t="str">
        <f t="shared" si="58"/>
        <v>440309503733</v>
      </c>
      <c r="C3735" s="108" t="s">
        <v>25398</v>
      </c>
      <c r="D3735" s="108" t="s">
        <v>25357</v>
      </c>
      <c r="E3735" s="108" t="s">
        <v>25399</v>
      </c>
      <c r="F3735" s="107" t="s">
        <v>24708</v>
      </c>
      <c r="G3735" s="108" t="s">
        <v>25400</v>
      </c>
      <c r="H3735" s="107" t="s">
        <v>9969</v>
      </c>
      <c r="I3735" s="108" t="s">
        <v>16008</v>
      </c>
      <c r="J3735" s="107" t="s">
        <v>9922</v>
      </c>
      <c r="K3735" s="147"/>
      <c r="L3735" s="107" t="s">
        <v>9922</v>
      </c>
      <c r="M3735" s="108" t="s">
        <v>23747</v>
      </c>
      <c r="N3735" s="149" t="str">
        <f>_xlfn.IFNA(VLOOKUP(K3735,'HAN02'!$I$1:$J$426,2,FALSE),"")</f>
        <v/>
      </c>
    </row>
    <row r="3736" spans="1:14">
      <c r="A3736" s="107">
        <v>3734</v>
      </c>
      <c r="B3736" s="107" t="str">
        <f t="shared" si="58"/>
        <v>440309503734</v>
      </c>
      <c r="C3736" s="108" t="s">
        <v>25401</v>
      </c>
      <c r="D3736" s="108" t="s">
        <v>25357</v>
      </c>
      <c r="E3736" s="108" t="s">
        <v>25402</v>
      </c>
      <c r="F3736" s="107" t="s">
        <v>25185</v>
      </c>
      <c r="G3736" s="108" t="s">
        <v>25403</v>
      </c>
      <c r="H3736" s="107" t="s">
        <v>9969</v>
      </c>
      <c r="I3736" s="108" t="s">
        <v>22923</v>
      </c>
      <c r="J3736" s="107" t="s">
        <v>9922</v>
      </c>
      <c r="K3736" s="147"/>
      <c r="L3736" s="107" t="s">
        <v>9922</v>
      </c>
      <c r="M3736" s="108" t="s">
        <v>23747</v>
      </c>
      <c r="N3736" s="149" t="str">
        <f>_xlfn.IFNA(VLOOKUP(K3736,'HAN02'!$I$1:$J$426,2,FALSE),"")</f>
        <v/>
      </c>
    </row>
    <row r="3737" spans="1:14">
      <c r="A3737" s="107">
        <v>3735</v>
      </c>
      <c r="B3737" s="107" t="str">
        <f t="shared" si="58"/>
        <v>440309503735</v>
      </c>
      <c r="C3737" s="108" t="s">
        <v>25404</v>
      </c>
      <c r="D3737" s="108" t="s">
        <v>25357</v>
      </c>
      <c r="E3737" s="108" t="s">
        <v>25405</v>
      </c>
      <c r="F3737" s="107" t="s">
        <v>23744</v>
      </c>
      <c r="G3737" s="108" t="s">
        <v>25406</v>
      </c>
      <c r="H3737" s="107" t="s">
        <v>9969</v>
      </c>
      <c r="I3737" s="108" t="s">
        <v>18805</v>
      </c>
      <c r="J3737" s="107" t="s">
        <v>9922</v>
      </c>
      <c r="K3737" s="147"/>
      <c r="L3737" s="107" t="s">
        <v>9922</v>
      </c>
      <c r="M3737" s="108" t="s">
        <v>23747</v>
      </c>
      <c r="N3737" s="149" t="str">
        <f>_xlfn.IFNA(VLOOKUP(K3737,'HAN02'!$I$1:$J$426,2,FALSE),"")</f>
        <v/>
      </c>
    </row>
    <row r="3738" spans="1:14">
      <c r="A3738" s="107">
        <v>3736</v>
      </c>
      <c r="B3738" s="107" t="str">
        <f t="shared" si="58"/>
        <v>440309503736</v>
      </c>
      <c r="C3738" s="108" t="s">
        <v>25407</v>
      </c>
      <c r="D3738" s="108" t="s">
        <v>25357</v>
      </c>
      <c r="E3738" s="108" t="s">
        <v>25408</v>
      </c>
      <c r="F3738" s="107" t="s">
        <v>24708</v>
      </c>
      <c r="G3738" s="108" t="s">
        <v>25409</v>
      </c>
      <c r="H3738" s="107" t="s">
        <v>9969</v>
      </c>
      <c r="I3738" s="108" t="s">
        <v>18035</v>
      </c>
      <c r="J3738" s="107" t="s">
        <v>9933</v>
      </c>
      <c r="K3738" s="147" t="s">
        <v>24710</v>
      </c>
      <c r="L3738" s="107" t="s">
        <v>9922</v>
      </c>
      <c r="M3738" s="108" t="s">
        <v>23747</v>
      </c>
      <c r="N3738" s="149" t="str">
        <f>_xlfn.IFNA(VLOOKUP(K3738,'HAN02'!$I$1:$J$426,2,FALSE),"")</f>
        <v>GG442036</v>
      </c>
    </row>
    <row r="3739" spans="1:14">
      <c r="A3739" s="107">
        <v>3737</v>
      </c>
      <c r="B3739" s="107" t="str">
        <f t="shared" si="58"/>
        <v>440310503737</v>
      </c>
      <c r="C3739" s="108" t="s">
        <v>25410</v>
      </c>
      <c r="D3739" s="108" t="s">
        <v>25411</v>
      </c>
      <c r="E3739" s="108" t="s">
        <v>25412</v>
      </c>
      <c r="F3739" s="107" t="s">
        <v>25259</v>
      </c>
      <c r="G3739" s="108" t="s">
        <v>25413</v>
      </c>
      <c r="H3739" s="107" t="s">
        <v>9969</v>
      </c>
      <c r="I3739" s="108" t="s">
        <v>25414</v>
      </c>
      <c r="J3739" s="107" t="s">
        <v>9922</v>
      </c>
      <c r="K3739" s="147"/>
      <c r="L3739" s="107" t="s">
        <v>9922</v>
      </c>
      <c r="M3739" s="108" t="s">
        <v>23747</v>
      </c>
      <c r="N3739" s="149" t="str">
        <f>_xlfn.IFNA(VLOOKUP(K3739,'HAN02'!$I$1:$J$426,2,FALSE),"")</f>
        <v/>
      </c>
    </row>
    <row r="3740" spans="1:14">
      <c r="A3740" s="107">
        <v>3738</v>
      </c>
      <c r="B3740" s="107" t="str">
        <f t="shared" si="58"/>
        <v>440310003738</v>
      </c>
      <c r="C3740" s="108" t="s">
        <v>25415</v>
      </c>
      <c r="D3740" s="108" t="s">
        <v>25411</v>
      </c>
      <c r="E3740" s="108" t="s">
        <v>25416</v>
      </c>
      <c r="F3740" s="107" t="s">
        <v>25259</v>
      </c>
      <c r="G3740" s="108" t="s">
        <v>25417</v>
      </c>
      <c r="H3740" s="107"/>
      <c r="I3740" s="108" t="s">
        <v>20435</v>
      </c>
      <c r="J3740" s="107"/>
      <c r="K3740" s="147"/>
      <c r="L3740" s="107" t="s">
        <v>9922</v>
      </c>
      <c r="M3740" s="108" t="s">
        <v>23747</v>
      </c>
      <c r="N3740" s="149" t="str">
        <f>_xlfn.IFNA(VLOOKUP(K3740,'HAN02'!$I$1:$J$426,2,FALSE),"")</f>
        <v/>
      </c>
    </row>
    <row r="3741" spans="1:14">
      <c r="A3741" s="107">
        <v>3739</v>
      </c>
      <c r="B3741" s="107" t="str">
        <f t="shared" si="58"/>
        <v>440310503739</v>
      </c>
      <c r="C3741" s="108" t="s">
        <v>25418</v>
      </c>
      <c r="D3741" s="108" t="s">
        <v>25411</v>
      </c>
      <c r="E3741" s="108" t="s">
        <v>25419</v>
      </c>
      <c r="F3741" s="107" t="s">
        <v>25259</v>
      </c>
      <c r="G3741" s="108" t="s">
        <v>25420</v>
      </c>
      <c r="H3741" s="107" t="s">
        <v>9969</v>
      </c>
      <c r="I3741" s="108" t="s">
        <v>12159</v>
      </c>
      <c r="J3741" s="107" t="s">
        <v>9922</v>
      </c>
      <c r="K3741" s="147"/>
      <c r="L3741" s="107" t="s">
        <v>9922</v>
      </c>
      <c r="M3741" s="108" t="s">
        <v>23747</v>
      </c>
      <c r="N3741" s="149" t="str">
        <f>_xlfn.IFNA(VLOOKUP(K3741,'HAN02'!$I$1:$J$426,2,FALSE),"")</f>
        <v/>
      </c>
    </row>
    <row r="3742" spans="1:14">
      <c r="A3742" s="107">
        <v>3740</v>
      </c>
      <c r="B3742" s="107" t="str">
        <f t="shared" si="58"/>
        <v>440321503740</v>
      </c>
      <c r="C3742" s="108" t="s">
        <v>25421</v>
      </c>
      <c r="D3742" s="108" t="s">
        <v>25422</v>
      </c>
      <c r="E3742" s="108" t="s">
        <v>25423</v>
      </c>
      <c r="F3742" s="107" t="s">
        <v>25424</v>
      </c>
      <c r="G3742" s="108" t="s">
        <v>25425</v>
      </c>
      <c r="H3742" s="107" t="s">
        <v>9969</v>
      </c>
      <c r="I3742" s="108" t="s">
        <v>11658</v>
      </c>
      <c r="J3742" s="107" t="s">
        <v>9922</v>
      </c>
      <c r="K3742" s="147"/>
      <c r="L3742" s="107" t="s">
        <v>9922</v>
      </c>
      <c r="M3742" s="108" t="s">
        <v>23747</v>
      </c>
      <c r="N3742" s="149" t="str">
        <f>_xlfn.IFNA(VLOOKUP(K3742,'HAN02'!$I$1:$J$426,2,FALSE),"")</f>
        <v/>
      </c>
    </row>
    <row r="3743" spans="1:14">
      <c r="A3743" s="107">
        <v>3741</v>
      </c>
      <c r="B3743" s="107" t="str">
        <f t="shared" si="58"/>
        <v>440321103741</v>
      </c>
      <c r="C3743" s="108" t="s">
        <v>25426</v>
      </c>
      <c r="D3743" s="108" t="s">
        <v>25422</v>
      </c>
      <c r="E3743" s="108" t="s">
        <v>25427</v>
      </c>
      <c r="F3743" s="107" t="s">
        <v>25424</v>
      </c>
      <c r="G3743" s="108" t="s">
        <v>25428</v>
      </c>
      <c r="H3743" s="107" t="s">
        <v>10167</v>
      </c>
      <c r="I3743" s="108" t="s">
        <v>25429</v>
      </c>
      <c r="J3743" s="107" t="s">
        <v>9922</v>
      </c>
      <c r="K3743" s="147"/>
      <c r="L3743" s="107" t="s">
        <v>9922</v>
      </c>
      <c r="M3743" s="108" t="s">
        <v>23747</v>
      </c>
      <c r="N3743" s="149" t="str">
        <f>_xlfn.IFNA(VLOOKUP(K3743,'HAN02'!$I$1:$J$426,2,FALSE),"")</f>
        <v/>
      </c>
    </row>
    <row r="3744" spans="1:14">
      <c r="A3744" s="107">
        <v>3742</v>
      </c>
      <c r="B3744" s="107" t="str">
        <f t="shared" si="58"/>
        <v>440321503742</v>
      </c>
      <c r="C3744" s="108" t="s">
        <v>25430</v>
      </c>
      <c r="D3744" s="108" t="s">
        <v>25422</v>
      </c>
      <c r="E3744" s="108" t="s">
        <v>25431</v>
      </c>
      <c r="F3744" s="107" t="s">
        <v>25424</v>
      </c>
      <c r="G3744" s="108" t="s">
        <v>25432</v>
      </c>
      <c r="H3744" s="107" t="s">
        <v>9969</v>
      </c>
      <c r="I3744" s="108" t="s">
        <v>13233</v>
      </c>
      <c r="J3744" s="107" t="s">
        <v>9922</v>
      </c>
      <c r="K3744" s="147"/>
      <c r="L3744" s="107" t="s">
        <v>9922</v>
      </c>
      <c r="M3744" s="108" t="s">
        <v>23747</v>
      </c>
      <c r="N3744" s="149" t="str">
        <f>_xlfn.IFNA(VLOOKUP(K3744,'HAN02'!$I$1:$J$426,2,FALSE),"")</f>
        <v/>
      </c>
    </row>
    <row r="3745" spans="1:14">
      <c r="A3745" s="107">
        <v>3743</v>
      </c>
      <c r="B3745" s="107" t="str">
        <f t="shared" si="58"/>
        <v>440321403743</v>
      </c>
      <c r="C3745" s="108" t="s">
        <v>25433</v>
      </c>
      <c r="D3745" s="108" t="s">
        <v>25422</v>
      </c>
      <c r="E3745" s="108" t="s">
        <v>25434</v>
      </c>
      <c r="F3745" s="107" t="s">
        <v>24708</v>
      </c>
      <c r="G3745" s="108" t="s">
        <v>25435</v>
      </c>
      <c r="H3745" s="107" t="s">
        <v>9931</v>
      </c>
      <c r="I3745" s="108" t="s">
        <v>16869</v>
      </c>
      <c r="J3745" s="107" t="s">
        <v>9922</v>
      </c>
      <c r="K3745" s="147"/>
      <c r="L3745" s="107" t="s">
        <v>9922</v>
      </c>
      <c r="M3745" s="108" t="s">
        <v>23747</v>
      </c>
      <c r="N3745" s="149" t="str">
        <f>_xlfn.IFNA(VLOOKUP(K3745,'HAN02'!$I$1:$J$426,2,FALSE),"")</f>
        <v/>
      </c>
    </row>
    <row r="3746" spans="1:14">
      <c r="A3746" s="107">
        <v>3744</v>
      </c>
      <c r="B3746" s="107" t="str">
        <f t="shared" si="58"/>
        <v>440321603744</v>
      </c>
      <c r="C3746" s="108" t="s">
        <v>25436</v>
      </c>
      <c r="D3746" s="108" t="s">
        <v>25422</v>
      </c>
      <c r="E3746" s="108" t="s">
        <v>25437</v>
      </c>
      <c r="F3746" s="107" t="s">
        <v>25438</v>
      </c>
      <c r="G3746" s="108" t="s">
        <v>25439</v>
      </c>
      <c r="H3746" s="107" t="s">
        <v>11344</v>
      </c>
      <c r="I3746" s="108" t="s">
        <v>13146</v>
      </c>
      <c r="J3746" s="107" t="s">
        <v>9922</v>
      </c>
      <c r="K3746" s="147"/>
      <c r="L3746" s="107" t="s">
        <v>9922</v>
      </c>
      <c r="M3746" s="108" t="s">
        <v>23747</v>
      </c>
      <c r="N3746" s="149" t="str">
        <f>_xlfn.IFNA(VLOOKUP(K3746,'HAN02'!$I$1:$J$426,2,FALSE),"")</f>
        <v/>
      </c>
    </row>
    <row r="3747" spans="1:14">
      <c r="A3747" s="107">
        <v>3745</v>
      </c>
      <c r="B3747" s="107" t="str">
        <f t="shared" si="58"/>
        <v>440322503745</v>
      </c>
      <c r="C3747" s="108" t="s">
        <v>25440</v>
      </c>
      <c r="D3747" s="108" t="s">
        <v>25441</v>
      </c>
      <c r="E3747" s="108" t="s">
        <v>25442</v>
      </c>
      <c r="F3747" s="107" t="s">
        <v>25108</v>
      </c>
      <c r="G3747" s="108" t="s">
        <v>25443</v>
      </c>
      <c r="H3747" s="107" t="s">
        <v>9969</v>
      </c>
      <c r="I3747" s="108" t="s">
        <v>25444</v>
      </c>
      <c r="J3747" s="107" t="s">
        <v>9922</v>
      </c>
      <c r="K3747" s="147"/>
      <c r="L3747" s="107" t="s">
        <v>9922</v>
      </c>
      <c r="M3747" s="108" t="s">
        <v>23747</v>
      </c>
      <c r="N3747" s="149" t="str">
        <f>_xlfn.IFNA(VLOOKUP(K3747,'HAN02'!$I$1:$J$426,2,FALSE),"")</f>
        <v/>
      </c>
    </row>
    <row r="3748" spans="1:14">
      <c r="A3748" s="107">
        <v>3746</v>
      </c>
      <c r="B3748" s="107" t="str">
        <f t="shared" si="58"/>
        <v>440322403746</v>
      </c>
      <c r="C3748" s="108" t="s">
        <v>25445</v>
      </c>
      <c r="D3748" s="108" t="s">
        <v>25441</v>
      </c>
      <c r="E3748" s="108" t="s">
        <v>25446</v>
      </c>
      <c r="F3748" s="107" t="s">
        <v>25447</v>
      </c>
      <c r="G3748" s="108" t="s">
        <v>25448</v>
      </c>
      <c r="H3748" s="107" t="s">
        <v>9931</v>
      </c>
      <c r="I3748" s="108" t="s">
        <v>12276</v>
      </c>
      <c r="J3748" s="107" t="s">
        <v>9922</v>
      </c>
      <c r="K3748" s="147"/>
      <c r="L3748" s="107" t="s">
        <v>9922</v>
      </c>
      <c r="M3748" s="108" t="s">
        <v>23747</v>
      </c>
      <c r="N3748" s="149" t="str">
        <f>_xlfn.IFNA(VLOOKUP(K3748,'HAN02'!$I$1:$J$426,2,FALSE),"")</f>
        <v/>
      </c>
    </row>
    <row r="3749" spans="1:14">
      <c r="A3749" s="107">
        <v>3747</v>
      </c>
      <c r="B3749" s="107" t="str">
        <f t="shared" si="58"/>
        <v>440322003747</v>
      </c>
      <c r="C3749" s="108" t="s">
        <v>25449</v>
      </c>
      <c r="D3749" s="108" t="s">
        <v>25441</v>
      </c>
      <c r="E3749" s="108" t="s">
        <v>25446</v>
      </c>
      <c r="F3749" s="107" t="s">
        <v>25447</v>
      </c>
      <c r="G3749" s="108" t="s">
        <v>25448</v>
      </c>
      <c r="H3749" s="107"/>
      <c r="I3749" s="108" t="s">
        <v>12795</v>
      </c>
      <c r="J3749" s="107"/>
      <c r="K3749" s="147"/>
      <c r="L3749" s="107" t="s">
        <v>9922</v>
      </c>
      <c r="M3749" s="108" t="s">
        <v>23747</v>
      </c>
      <c r="N3749" s="149" t="str">
        <f>_xlfn.IFNA(VLOOKUP(K3749,'HAN02'!$I$1:$J$426,2,FALSE),"")</f>
        <v/>
      </c>
    </row>
    <row r="3750" spans="1:14">
      <c r="A3750" s="107">
        <v>3748</v>
      </c>
      <c r="B3750" s="107" t="str">
        <f t="shared" si="58"/>
        <v>440322503748</v>
      </c>
      <c r="C3750" s="108" t="s">
        <v>25450</v>
      </c>
      <c r="D3750" s="108" t="s">
        <v>25441</v>
      </c>
      <c r="E3750" s="108" t="s">
        <v>25451</v>
      </c>
      <c r="F3750" s="107" t="s">
        <v>25452</v>
      </c>
      <c r="G3750" s="108" t="s">
        <v>25453</v>
      </c>
      <c r="H3750" s="107" t="s">
        <v>9969</v>
      </c>
      <c r="I3750" s="108" t="s">
        <v>25454</v>
      </c>
      <c r="J3750" s="107" t="s">
        <v>9922</v>
      </c>
      <c r="K3750" s="147"/>
      <c r="L3750" s="107" t="s">
        <v>9922</v>
      </c>
      <c r="M3750" s="108" t="s">
        <v>23747</v>
      </c>
      <c r="N3750" s="149" t="str">
        <f>_xlfn.IFNA(VLOOKUP(K3750,'HAN02'!$I$1:$J$426,2,FALSE),"")</f>
        <v/>
      </c>
    </row>
    <row r="3751" spans="1:14">
      <c r="A3751" s="107">
        <v>3749</v>
      </c>
      <c r="B3751" s="107" t="str">
        <f t="shared" si="58"/>
        <v>440400103749</v>
      </c>
      <c r="C3751" s="108" t="s">
        <v>25455</v>
      </c>
      <c r="D3751" s="108" t="s">
        <v>25456</v>
      </c>
      <c r="E3751" s="108" t="s">
        <v>25457</v>
      </c>
      <c r="F3751" s="107" t="s">
        <v>25458</v>
      </c>
      <c r="G3751" s="108" t="s">
        <v>25459</v>
      </c>
      <c r="H3751" s="107" t="s">
        <v>10167</v>
      </c>
      <c r="I3751" s="108" t="s">
        <v>25460</v>
      </c>
      <c r="J3751" s="107" t="s">
        <v>9933</v>
      </c>
      <c r="K3751" s="147" t="s">
        <v>25461</v>
      </c>
      <c r="L3751" s="107" t="s">
        <v>10056</v>
      </c>
      <c r="M3751" s="108" t="s">
        <v>23747</v>
      </c>
      <c r="N3751" s="149" t="str">
        <f>_xlfn.IFNA(VLOOKUP(K3751,'HAN02'!$I$1:$J$426,2,FALSE),"")</f>
        <v>GG442037</v>
      </c>
    </row>
    <row r="3752" spans="1:14">
      <c r="A3752" s="107">
        <v>3750</v>
      </c>
      <c r="B3752" s="107" t="str">
        <f t="shared" si="58"/>
        <v>440400503750</v>
      </c>
      <c r="C3752" s="108" t="s">
        <v>25462</v>
      </c>
      <c r="D3752" s="108" t="s">
        <v>25456</v>
      </c>
      <c r="E3752" s="108" t="s">
        <v>25463</v>
      </c>
      <c r="F3752" s="107" t="s">
        <v>25458</v>
      </c>
      <c r="G3752" s="108" t="s">
        <v>25464</v>
      </c>
      <c r="H3752" s="107" t="s">
        <v>9969</v>
      </c>
      <c r="I3752" s="108" t="s">
        <v>25465</v>
      </c>
      <c r="J3752" s="107" t="s">
        <v>9933</v>
      </c>
      <c r="K3752" s="147" t="s">
        <v>25461</v>
      </c>
      <c r="L3752" s="107" t="s">
        <v>10056</v>
      </c>
      <c r="M3752" s="108" t="s">
        <v>23747</v>
      </c>
      <c r="N3752" s="149" t="str">
        <f>_xlfn.IFNA(VLOOKUP(K3752,'HAN02'!$I$1:$J$426,2,FALSE),"")</f>
        <v>GG442037</v>
      </c>
    </row>
    <row r="3753" spans="1:14">
      <c r="A3753" s="107">
        <v>3751</v>
      </c>
      <c r="B3753" s="107" t="str">
        <f t="shared" si="58"/>
        <v>440400403751</v>
      </c>
      <c r="C3753" s="108" t="s">
        <v>25466</v>
      </c>
      <c r="D3753" s="108" t="s">
        <v>25456</v>
      </c>
      <c r="E3753" s="108" t="s">
        <v>25467</v>
      </c>
      <c r="F3753" s="107" t="s">
        <v>25468</v>
      </c>
      <c r="G3753" s="108" t="s">
        <v>25469</v>
      </c>
      <c r="H3753" s="107" t="s">
        <v>9931</v>
      </c>
      <c r="I3753" s="108" t="s">
        <v>25470</v>
      </c>
      <c r="J3753" s="107" t="s">
        <v>9933</v>
      </c>
      <c r="K3753" s="147" t="s">
        <v>25461</v>
      </c>
      <c r="L3753" s="107" t="s">
        <v>10056</v>
      </c>
      <c r="M3753" s="108" t="s">
        <v>23747</v>
      </c>
      <c r="N3753" s="149" t="str">
        <f>_xlfn.IFNA(VLOOKUP(K3753,'HAN02'!$I$1:$J$426,2,FALSE),"")</f>
        <v>GG442037</v>
      </c>
    </row>
    <row r="3754" spans="1:14">
      <c r="A3754" s="107">
        <v>3752</v>
      </c>
      <c r="B3754" s="107" t="str">
        <f t="shared" si="58"/>
        <v>440400403752</v>
      </c>
      <c r="C3754" s="108" t="s">
        <v>25471</v>
      </c>
      <c r="D3754" s="108" t="s">
        <v>25456</v>
      </c>
      <c r="E3754" s="108" t="s">
        <v>25472</v>
      </c>
      <c r="F3754" s="107" t="s">
        <v>25468</v>
      </c>
      <c r="G3754" s="108" t="s">
        <v>25473</v>
      </c>
      <c r="H3754" s="107" t="s">
        <v>9931</v>
      </c>
      <c r="I3754" s="108" t="s">
        <v>25474</v>
      </c>
      <c r="J3754" s="107" t="s">
        <v>9933</v>
      </c>
      <c r="K3754" s="147" t="s">
        <v>25461</v>
      </c>
      <c r="L3754" s="107" t="s">
        <v>10056</v>
      </c>
      <c r="M3754" s="108" t="s">
        <v>23747</v>
      </c>
      <c r="N3754" s="149" t="str">
        <f>_xlfn.IFNA(VLOOKUP(K3754,'HAN02'!$I$1:$J$426,2,FALSE),"")</f>
        <v>GG442037</v>
      </c>
    </row>
    <row r="3755" spans="1:14">
      <c r="A3755" s="107">
        <v>3753</v>
      </c>
      <c r="B3755" s="107" t="str">
        <f t="shared" si="58"/>
        <v>440400503753</v>
      </c>
      <c r="C3755" s="108" t="s">
        <v>25475</v>
      </c>
      <c r="D3755" s="108" t="s">
        <v>25456</v>
      </c>
      <c r="E3755" s="108" t="s">
        <v>25476</v>
      </c>
      <c r="F3755" s="107" t="s">
        <v>25477</v>
      </c>
      <c r="G3755" s="108" t="s">
        <v>25478</v>
      </c>
      <c r="H3755" s="107" t="s">
        <v>9969</v>
      </c>
      <c r="I3755" s="108" t="s">
        <v>12697</v>
      </c>
      <c r="J3755" s="107" t="s">
        <v>9922</v>
      </c>
      <c r="K3755" s="147"/>
      <c r="L3755" s="107" t="s">
        <v>10056</v>
      </c>
      <c r="M3755" s="108" t="s">
        <v>23747</v>
      </c>
      <c r="N3755" s="149" t="str">
        <f>_xlfn.IFNA(VLOOKUP(K3755,'HAN02'!$I$1:$J$426,2,FALSE),"")</f>
        <v/>
      </c>
    </row>
    <row r="3756" spans="1:14">
      <c r="A3756" s="107">
        <v>3754</v>
      </c>
      <c r="B3756" s="107" t="str">
        <f t="shared" si="58"/>
        <v>440400403754</v>
      </c>
      <c r="C3756" s="108" t="s">
        <v>25479</v>
      </c>
      <c r="D3756" s="108" t="s">
        <v>25456</v>
      </c>
      <c r="E3756" s="108" t="s">
        <v>25480</v>
      </c>
      <c r="F3756" s="107" t="s">
        <v>25468</v>
      </c>
      <c r="G3756" s="108" t="s">
        <v>25481</v>
      </c>
      <c r="H3756" s="107" t="s">
        <v>9931</v>
      </c>
      <c r="I3756" s="108" t="s">
        <v>25482</v>
      </c>
      <c r="J3756" s="107" t="s">
        <v>9933</v>
      </c>
      <c r="K3756" s="147" t="s">
        <v>25461</v>
      </c>
      <c r="L3756" s="107" t="s">
        <v>9922</v>
      </c>
      <c r="M3756" s="108" t="s">
        <v>23747</v>
      </c>
      <c r="N3756" s="149" t="str">
        <f>_xlfn.IFNA(VLOOKUP(K3756,'HAN02'!$I$1:$J$426,2,FALSE),"")</f>
        <v>GG442037</v>
      </c>
    </row>
    <row r="3757" spans="1:14">
      <c r="A3757" s="107">
        <v>3755</v>
      </c>
      <c r="B3757" s="107" t="str">
        <f t="shared" si="58"/>
        <v>440400403755</v>
      </c>
      <c r="C3757" s="108" t="s">
        <v>25483</v>
      </c>
      <c r="D3757" s="108" t="s">
        <v>25456</v>
      </c>
      <c r="E3757" s="108" t="s">
        <v>25484</v>
      </c>
      <c r="F3757" s="107" t="s">
        <v>25485</v>
      </c>
      <c r="G3757" s="108" t="s">
        <v>25486</v>
      </c>
      <c r="H3757" s="107" t="s">
        <v>9931</v>
      </c>
      <c r="I3757" s="108" t="s">
        <v>19063</v>
      </c>
      <c r="J3757" s="107" t="s">
        <v>9922</v>
      </c>
      <c r="K3757" s="147"/>
      <c r="L3757" s="107" t="s">
        <v>10056</v>
      </c>
      <c r="M3757" s="108" t="s">
        <v>23747</v>
      </c>
      <c r="N3757" s="149" t="str">
        <f>_xlfn.IFNA(VLOOKUP(K3757,'HAN02'!$I$1:$J$426,2,FALSE),"")</f>
        <v/>
      </c>
    </row>
    <row r="3758" spans="1:14">
      <c r="A3758" s="107">
        <v>3756</v>
      </c>
      <c r="B3758" s="107" t="str">
        <f t="shared" si="58"/>
        <v>440400503756</v>
      </c>
      <c r="C3758" s="108" t="s">
        <v>25487</v>
      </c>
      <c r="D3758" s="108" t="s">
        <v>25456</v>
      </c>
      <c r="E3758" s="108" t="s">
        <v>25488</v>
      </c>
      <c r="F3758" s="107" t="s">
        <v>25485</v>
      </c>
      <c r="G3758" s="108" t="s">
        <v>25489</v>
      </c>
      <c r="H3758" s="107" t="s">
        <v>9969</v>
      </c>
      <c r="I3758" s="108" t="s">
        <v>17789</v>
      </c>
      <c r="J3758" s="107" t="s">
        <v>9922</v>
      </c>
      <c r="K3758" s="147"/>
      <c r="L3758" s="107" t="s">
        <v>9922</v>
      </c>
      <c r="M3758" s="108" t="s">
        <v>23747</v>
      </c>
      <c r="N3758" s="149" t="str">
        <f>_xlfn.IFNA(VLOOKUP(K3758,'HAN02'!$I$1:$J$426,2,FALSE),"")</f>
        <v/>
      </c>
    </row>
    <row r="3759" spans="1:14">
      <c r="A3759" s="107">
        <v>3757</v>
      </c>
      <c r="B3759" s="107" t="str">
        <f t="shared" si="58"/>
        <v>440400503757</v>
      </c>
      <c r="C3759" s="108" t="s">
        <v>25490</v>
      </c>
      <c r="D3759" s="108" t="s">
        <v>25456</v>
      </c>
      <c r="E3759" s="108" t="s">
        <v>25491</v>
      </c>
      <c r="F3759" s="107" t="s">
        <v>25492</v>
      </c>
      <c r="G3759" s="108" t="s">
        <v>25493</v>
      </c>
      <c r="H3759" s="107" t="s">
        <v>9969</v>
      </c>
      <c r="I3759" s="108" t="s">
        <v>15093</v>
      </c>
      <c r="J3759" s="107" t="s">
        <v>9922</v>
      </c>
      <c r="K3759" s="147"/>
      <c r="L3759" s="107" t="s">
        <v>10056</v>
      </c>
      <c r="M3759" s="108" t="s">
        <v>23747</v>
      </c>
      <c r="N3759" s="149" t="str">
        <f>_xlfn.IFNA(VLOOKUP(K3759,'HAN02'!$I$1:$J$426,2,FALSE),"")</f>
        <v/>
      </c>
    </row>
    <row r="3760" spans="1:14">
      <c r="A3760" s="107">
        <v>3758</v>
      </c>
      <c r="B3760" s="107" t="str">
        <f t="shared" si="58"/>
        <v>440400503758</v>
      </c>
      <c r="C3760" s="108" t="s">
        <v>25494</v>
      </c>
      <c r="D3760" s="108" t="s">
        <v>25456</v>
      </c>
      <c r="E3760" s="108" t="s">
        <v>25495</v>
      </c>
      <c r="F3760" s="107" t="s">
        <v>25496</v>
      </c>
      <c r="G3760" s="108" t="s">
        <v>25497</v>
      </c>
      <c r="H3760" s="107" t="s">
        <v>9969</v>
      </c>
      <c r="I3760" s="108" t="s">
        <v>25498</v>
      </c>
      <c r="J3760" s="107" t="s">
        <v>9922</v>
      </c>
      <c r="K3760" s="147"/>
      <c r="L3760" s="107" t="s">
        <v>9922</v>
      </c>
      <c r="M3760" s="108" t="s">
        <v>23747</v>
      </c>
      <c r="N3760" s="149" t="str">
        <f>_xlfn.IFNA(VLOOKUP(K3760,'HAN02'!$I$1:$J$426,2,FALSE),"")</f>
        <v/>
      </c>
    </row>
    <row r="3761" spans="1:14">
      <c r="A3761" s="107">
        <v>3759</v>
      </c>
      <c r="B3761" s="107" t="str">
        <f t="shared" si="58"/>
        <v>440400503759</v>
      </c>
      <c r="C3761" s="108" t="s">
        <v>25499</v>
      </c>
      <c r="D3761" s="108" t="s">
        <v>25456</v>
      </c>
      <c r="E3761" s="108" t="s">
        <v>25500</v>
      </c>
      <c r="F3761" s="107" t="s">
        <v>25496</v>
      </c>
      <c r="G3761" s="108" t="s">
        <v>25501</v>
      </c>
      <c r="H3761" s="107" t="s">
        <v>9969</v>
      </c>
      <c r="I3761" s="108" t="s">
        <v>14024</v>
      </c>
      <c r="J3761" s="107" t="s">
        <v>9922</v>
      </c>
      <c r="K3761" s="147"/>
      <c r="L3761" s="107" t="s">
        <v>10056</v>
      </c>
      <c r="M3761" s="108" t="s">
        <v>23747</v>
      </c>
      <c r="N3761" s="149" t="str">
        <f>_xlfn.IFNA(VLOOKUP(K3761,'HAN02'!$I$1:$J$426,2,FALSE),"")</f>
        <v/>
      </c>
    </row>
    <row r="3762" spans="1:14">
      <c r="A3762" s="107">
        <v>3760</v>
      </c>
      <c r="B3762" s="107" t="str">
        <f t="shared" si="58"/>
        <v>440400503760</v>
      </c>
      <c r="C3762" s="108" t="s">
        <v>25502</v>
      </c>
      <c r="D3762" s="108" t="s">
        <v>25456</v>
      </c>
      <c r="E3762" s="108" t="s">
        <v>25503</v>
      </c>
      <c r="F3762" s="107" t="s">
        <v>25504</v>
      </c>
      <c r="G3762" s="108" t="s">
        <v>25505</v>
      </c>
      <c r="H3762" s="107" t="s">
        <v>9969</v>
      </c>
      <c r="I3762" s="108" t="s">
        <v>18942</v>
      </c>
      <c r="J3762" s="107" t="s">
        <v>9922</v>
      </c>
      <c r="K3762" s="147"/>
      <c r="L3762" s="107" t="s">
        <v>9922</v>
      </c>
      <c r="M3762" s="108" t="s">
        <v>23747</v>
      </c>
      <c r="N3762" s="149" t="str">
        <f>_xlfn.IFNA(VLOOKUP(K3762,'HAN02'!$I$1:$J$426,2,FALSE),"")</f>
        <v/>
      </c>
    </row>
    <row r="3763" spans="1:14">
      <c r="A3763" s="107">
        <v>3761</v>
      </c>
      <c r="B3763" s="107" t="str">
        <f t="shared" si="58"/>
        <v>440400503761</v>
      </c>
      <c r="C3763" s="108" t="s">
        <v>25506</v>
      </c>
      <c r="D3763" s="108" t="s">
        <v>25456</v>
      </c>
      <c r="E3763" s="108" t="s">
        <v>25507</v>
      </c>
      <c r="F3763" s="107" t="s">
        <v>25496</v>
      </c>
      <c r="G3763" s="108" t="s">
        <v>25508</v>
      </c>
      <c r="H3763" s="107" t="s">
        <v>9969</v>
      </c>
      <c r="I3763" s="108" t="s">
        <v>11064</v>
      </c>
      <c r="J3763" s="107" t="s">
        <v>9922</v>
      </c>
      <c r="K3763" s="147"/>
      <c r="L3763" s="107" t="s">
        <v>9922</v>
      </c>
      <c r="M3763" s="108" t="s">
        <v>23747</v>
      </c>
      <c r="N3763" s="149" t="str">
        <f>_xlfn.IFNA(VLOOKUP(K3763,'HAN02'!$I$1:$J$426,2,FALSE),"")</f>
        <v/>
      </c>
    </row>
    <row r="3764" spans="1:14">
      <c r="A3764" s="107">
        <v>3762</v>
      </c>
      <c r="B3764" s="107" t="str">
        <f t="shared" si="58"/>
        <v>440400503762</v>
      </c>
      <c r="C3764" s="108" t="s">
        <v>25509</v>
      </c>
      <c r="D3764" s="108" t="s">
        <v>25456</v>
      </c>
      <c r="E3764" s="108" t="s">
        <v>25510</v>
      </c>
      <c r="F3764" s="107" t="s">
        <v>25496</v>
      </c>
      <c r="G3764" s="108" t="s">
        <v>25511</v>
      </c>
      <c r="H3764" s="107" t="s">
        <v>9969</v>
      </c>
      <c r="I3764" s="108" t="s">
        <v>25512</v>
      </c>
      <c r="J3764" s="107" t="s">
        <v>9922</v>
      </c>
      <c r="K3764" s="147"/>
      <c r="L3764" s="107" t="s">
        <v>9922</v>
      </c>
      <c r="M3764" s="108" t="s">
        <v>23747</v>
      </c>
      <c r="N3764" s="149" t="str">
        <f>_xlfn.IFNA(VLOOKUP(K3764,'HAN02'!$I$1:$J$426,2,FALSE),"")</f>
        <v/>
      </c>
    </row>
    <row r="3765" spans="1:14">
      <c r="A3765" s="107">
        <v>3763</v>
      </c>
      <c r="B3765" s="107" t="str">
        <f t="shared" si="58"/>
        <v>440400503763</v>
      </c>
      <c r="C3765" s="108" t="s">
        <v>25513</v>
      </c>
      <c r="D3765" s="108" t="s">
        <v>25456</v>
      </c>
      <c r="E3765" s="108" t="s">
        <v>25514</v>
      </c>
      <c r="F3765" s="107" t="s">
        <v>25496</v>
      </c>
      <c r="G3765" s="108" t="s">
        <v>25515</v>
      </c>
      <c r="H3765" s="107" t="s">
        <v>9969</v>
      </c>
      <c r="I3765" s="108" t="s">
        <v>21973</v>
      </c>
      <c r="J3765" s="107" t="s">
        <v>9922</v>
      </c>
      <c r="K3765" s="147"/>
      <c r="L3765" s="107" t="s">
        <v>9922</v>
      </c>
      <c r="M3765" s="108" t="s">
        <v>23747</v>
      </c>
      <c r="N3765" s="149" t="str">
        <f>_xlfn.IFNA(VLOOKUP(K3765,'HAN02'!$I$1:$J$426,2,FALSE),"")</f>
        <v/>
      </c>
    </row>
    <row r="3766" spans="1:14">
      <c r="A3766" s="107">
        <v>3764</v>
      </c>
      <c r="B3766" s="107" t="str">
        <f t="shared" si="58"/>
        <v>440400503764</v>
      </c>
      <c r="C3766" s="108" t="s">
        <v>25516</v>
      </c>
      <c r="D3766" s="108" t="s">
        <v>25456</v>
      </c>
      <c r="E3766" s="108" t="s">
        <v>25517</v>
      </c>
      <c r="F3766" s="107" t="s">
        <v>25518</v>
      </c>
      <c r="G3766" s="108" t="s">
        <v>25519</v>
      </c>
      <c r="H3766" s="107" t="s">
        <v>9969</v>
      </c>
      <c r="I3766" s="108" t="s">
        <v>24653</v>
      </c>
      <c r="J3766" s="107" t="s">
        <v>9922</v>
      </c>
      <c r="K3766" s="147"/>
      <c r="L3766" s="107" t="s">
        <v>9922</v>
      </c>
      <c r="M3766" s="108" t="s">
        <v>23747</v>
      </c>
      <c r="N3766" s="149" t="str">
        <f>_xlfn.IFNA(VLOOKUP(K3766,'HAN02'!$I$1:$J$426,2,FALSE),"")</f>
        <v/>
      </c>
    </row>
    <row r="3767" spans="1:14">
      <c r="A3767" s="107">
        <v>3765</v>
      </c>
      <c r="B3767" s="107" t="str">
        <f t="shared" si="58"/>
        <v>440400503765</v>
      </c>
      <c r="C3767" s="108" t="s">
        <v>25520</v>
      </c>
      <c r="D3767" s="108" t="s">
        <v>25456</v>
      </c>
      <c r="E3767" s="108" t="s">
        <v>25521</v>
      </c>
      <c r="F3767" s="107" t="s">
        <v>25522</v>
      </c>
      <c r="G3767" s="108" t="s">
        <v>25523</v>
      </c>
      <c r="H3767" s="107" t="s">
        <v>9969</v>
      </c>
      <c r="I3767" s="108" t="s">
        <v>25524</v>
      </c>
      <c r="J3767" s="107" t="s">
        <v>9922</v>
      </c>
      <c r="K3767" s="147"/>
      <c r="L3767" s="107" t="s">
        <v>9922</v>
      </c>
      <c r="M3767" s="108" t="s">
        <v>23747</v>
      </c>
      <c r="N3767" s="149" t="str">
        <f>_xlfn.IFNA(VLOOKUP(K3767,'HAN02'!$I$1:$J$426,2,FALSE),"")</f>
        <v/>
      </c>
    </row>
    <row r="3768" spans="1:14">
      <c r="A3768" s="107">
        <v>3766</v>
      </c>
      <c r="B3768" s="107" t="str">
        <f t="shared" si="58"/>
        <v>440400403766</v>
      </c>
      <c r="C3768" s="108" t="s">
        <v>25525</v>
      </c>
      <c r="D3768" s="108" t="s">
        <v>25456</v>
      </c>
      <c r="E3768" s="108" t="s">
        <v>25526</v>
      </c>
      <c r="F3768" s="107" t="s">
        <v>25527</v>
      </c>
      <c r="G3768" s="108" t="s">
        <v>25528</v>
      </c>
      <c r="H3768" s="107" t="s">
        <v>9931</v>
      </c>
      <c r="I3768" s="108" t="s">
        <v>14087</v>
      </c>
      <c r="J3768" s="107" t="s">
        <v>9933</v>
      </c>
      <c r="K3768" s="147" t="s">
        <v>25461</v>
      </c>
      <c r="L3768" s="107" t="s">
        <v>9922</v>
      </c>
      <c r="M3768" s="108" t="s">
        <v>23747</v>
      </c>
      <c r="N3768" s="149" t="str">
        <f>_xlfn.IFNA(VLOOKUP(K3768,'HAN02'!$I$1:$J$426,2,FALSE),"")</f>
        <v>GG442037</v>
      </c>
    </row>
    <row r="3769" spans="1:14">
      <c r="A3769" s="107">
        <v>3767</v>
      </c>
      <c r="B3769" s="107" t="str">
        <f t="shared" si="58"/>
        <v>440400403767</v>
      </c>
      <c r="C3769" s="108" t="s">
        <v>25529</v>
      </c>
      <c r="D3769" s="108" t="s">
        <v>25456</v>
      </c>
      <c r="E3769" s="108" t="s">
        <v>25530</v>
      </c>
      <c r="F3769" s="107" t="s">
        <v>25485</v>
      </c>
      <c r="G3769" s="108" t="s">
        <v>25531</v>
      </c>
      <c r="H3769" s="107" t="s">
        <v>9931</v>
      </c>
      <c r="I3769" s="108" t="s">
        <v>10435</v>
      </c>
      <c r="J3769" s="107" t="s">
        <v>9922</v>
      </c>
      <c r="K3769" s="147"/>
      <c r="L3769" s="107" t="s">
        <v>9922</v>
      </c>
      <c r="M3769" s="108" t="s">
        <v>23747</v>
      </c>
      <c r="N3769" s="149" t="str">
        <f>_xlfn.IFNA(VLOOKUP(K3769,'HAN02'!$I$1:$J$426,2,FALSE),"")</f>
        <v/>
      </c>
    </row>
    <row r="3770" spans="1:14">
      <c r="A3770" s="107">
        <v>3768</v>
      </c>
      <c r="B3770" s="107" t="str">
        <f t="shared" si="58"/>
        <v>440404503768</v>
      </c>
      <c r="C3770" s="108" t="s">
        <v>25532</v>
      </c>
      <c r="D3770" s="108" t="s">
        <v>25533</v>
      </c>
      <c r="E3770" s="108" t="s">
        <v>25534</v>
      </c>
      <c r="F3770" s="107" t="s">
        <v>25522</v>
      </c>
      <c r="G3770" s="108" t="s">
        <v>25535</v>
      </c>
      <c r="H3770" s="107" t="s">
        <v>9969</v>
      </c>
      <c r="I3770" s="108" t="s">
        <v>11496</v>
      </c>
      <c r="J3770" s="107" t="s">
        <v>9922</v>
      </c>
      <c r="K3770" s="147"/>
      <c r="L3770" s="107" t="s">
        <v>9922</v>
      </c>
      <c r="M3770" s="108" t="s">
        <v>23747</v>
      </c>
      <c r="N3770" s="149" t="str">
        <f>_xlfn.IFNA(VLOOKUP(K3770,'HAN02'!$I$1:$J$426,2,FALSE),"")</f>
        <v/>
      </c>
    </row>
    <row r="3771" spans="1:14">
      <c r="A3771" s="107">
        <v>3769</v>
      </c>
      <c r="B3771" s="107" t="str">
        <f t="shared" si="58"/>
        <v>440404503769</v>
      </c>
      <c r="C3771" s="108" t="s">
        <v>25536</v>
      </c>
      <c r="D3771" s="108" t="s">
        <v>25533</v>
      </c>
      <c r="E3771" s="108" t="s">
        <v>25537</v>
      </c>
      <c r="F3771" s="107" t="s">
        <v>25522</v>
      </c>
      <c r="G3771" s="108" t="s">
        <v>25538</v>
      </c>
      <c r="H3771" s="107" t="s">
        <v>9969</v>
      </c>
      <c r="I3771" s="108" t="s">
        <v>11807</v>
      </c>
      <c r="J3771" s="107" t="s">
        <v>9922</v>
      </c>
      <c r="K3771" s="147"/>
      <c r="L3771" s="107" t="s">
        <v>9922</v>
      </c>
      <c r="M3771" s="108" t="s">
        <v>23747</v>
      </c>
      <c r="N3771" s="149" t="str">
        <f>_xlfn.IFNA(VLOOKUP(K3771,'HAN02'!$I$1:$J$426,2,FALSE),"")</f>
        <v/>
      </c>
    </row>
    <row r="3772" spans="1:14">
      <c r="A3772" s="107">
        <v>3770</v>
      </c>
      <c r="B3772" s="107" t="str">
        <f t="shared" si="58"/>
        <v>440501103770</v>
      </c>
      <c r="C3772" s="108" t="s">
        <v>25539</v>
      </c>
      <c r="D3772" s="108" t="s">
        <v>25540</v>
      </c>
      <c r="E3772" s="108" t="s">
        <v>25541</v>
      </c>
      <c r="F3772" s="107" t="s">
        <v>25542</v>
      </c>
      <c r="G3772" s="108" t="s">
        <v>25543</v>
      </c>
      <c r="H3772" s="107" t="s">
        <v>10167</v>
      </c>
      <c r="I3772" s="108" t="s">
        <v>15315</v>
      </c>
      <c r="J3772" s="107" t="s">
        <v>9922</v>
      </c>
      <c r="K3772" s="147"/>
      <c r="L3772" s="107" t="s">
        <v>9922</v>
      </c>
      <c r="M3772" s="108" t="s">
        <v>23747</v>
      </c>
      <c r="N3772" s="149" t="str">
        <f>_xlfn.IFNA(VLOOKUP(K3772,'HAN02'!$I$1:$J$426,2,FALSE),"")</f>
        <v/>
      </c>
    </row>
    <row r="3773" spans="1:14">
      <c r="A3773" s="107">
        <v>3771</v>
      </c>
      <c r="B3773" s="107" t="str">
        <f t="shared" si="58"/>
        <v>440507503771</v>
      </c>
      <c r="C3773" s="108" t="s">
        <v>25544</v>
      </c>
      <c r="D3773" s="108" t="s">
        <v>25545</v>
      </c>
      <c r="E3773" s="108" t="s">
        <v>25546</v>
      </c>
      <c r="F3773" s="107" t="s">
        <v>23744</v>
      </c>
      <c r="G3773" s="108" t="s">
        <v>25547</v>
      </c>
      <c r="H3773" s="107" t="s">
        <v>9969</v>
      </c>
      <c r="I3773" s="108" t="s">
        <v>25548</v>
      </c>
      <c r="J3773" s="107" t="s">
        <v>9922</v>
      </c>
      <c r="K3773" s="147"/>
      <c r="L3773" s="107" t="s">
        <v>9922</v>
      </c>
      <c r="M3773" s="108" t="s">
        <v>23747</v>
      </c>
      <c r="N3773" s="149" t="str">
        <f>_xlfn.IFNA(VLOOKUP(K3773,'HAN02'!$I$1:$J$426,2,FALSE),"")</f>
        <v/>
      </c>
    </row>
    <row r="3774" spans="1:14">
      <c r="A3774" s="107">
        <v>3772</v>
      </c>
      <c r="B3774" s="107" t="str">
        <f t="shared" si="58"/>
        <v>440507503772</v>
      </c>
      <c r="C3774" s="108" t="s">
        <v>25549</v>
      </c>
      <c r="D3774" s="108" t="s">
        <v>25545</v>
      </c>
      <c r="E3774" s="108" t="s">
        <v>25550</v>
      </c>
      <c r="F3774" s="107" t="s">
        <v>25551</v>
      </c>
      <c r="G3774" s="108" t="s">
        <v>25552</v>
      </c>
      <c r="H3774" s="107" t="s">
        <v>9969</v>
      </c>
      <c r="I3774" s="108" t="s">
        <v>25553</v>
      </c>
      <c r="J3774" s="107" t="s">
        <v>9922</v>
      </c>
      <c r="K3774" s="147"/>
      <c r="L3774" s="107" t="s">
        <v>9922</v>
      </c>
      <c r="M3774" s="108" t="s">
        <v>23747</v>
      </c>
      <c r="N3774" s="149" t="str">
        <f>_xlfn.IFNA(VLOOKUP(K3774,'HAN02'!$I$1:$J$426,2,FALSE),"")</f>
        <v/>
      </c>
    </row>
    <row r="3775" spans="1:14">
      <c r="A3775" s="107">
        <v>3773</v>
      </c>
      <c r="B3775" s="107" t="str">
        <f t="shared" si="58"/>
        <v>440511503773</v>
      </c>
      <c r="C3775" s="108" t="s">
        <v>25554</v>
      </c>
      <c r="D3775" s="108" t="s">
        <v>25555</v>
      </c>
      <c r="E3775" s="108" t="s">
        <v>25556</v>
      </c>
      <c r="F3775" s="107" t="s">
        <v>25551</v>
      </c>
      <c r="G3775" s="108" t="s">
        <v>25557</v>
      </c>
      <c r="H3775" s="107" t="s">
        <v>9969</v>
      </c>
      <c r="I3775" s="108" t="s">
        <v>25558</v>
      </c>
      <c r="J3775" s="107" t="s">
        <v>9922</v>
      </c>
      <c r="K3775" s="147"/>
      <c r="L3775" s="107" t="s">
        <v>9922</v>
      </c>
      <c r="M3775" s="108" t="s">
        <v>23747</v>
      </c>
      <c r="N3775" s="149" t="str">
        <f>_xlfn.IFNA(VLOOKUP(K3775,'HAN02'!$I$1:$J$426,2,FALSE),"")</f>
        <v/>
      </c>
    </row>
    <row r="3776" spans="1:14">
      <c r="A3776" s="107">
        <v>3774</v>
      </c>
      <c r="B3776" s="107" t="str">
        <f t="shared" si="58"/>
        <v>440511603774</v>
      </c>
      <c r="C3776" s="108" t="s">
        <v>25559</v>
      </c>
      <c r="D3776" s="108" t="s">
        <v>25555</v>
      </c>
      <c r="E3776" s="108" t="s">
        <v>25560</v>
      </c>
      <c r="F3776" s="107" t="s">
        <v>25561</v>
      </c>
      <c r="G3776" s="108" t="s">
        <v>25562</v>
      </c>
      <c r="H3776" s="107" t="s">
        <v>11344</v>
      </c>
      <c r="I3776" s="108" t="s">
        <v>23272</v>
      </c>
      <c r="J3776" s="107" t="s">
        <v>9922</v>
      </c>
      <c r="K3776" s="147"/>
      <c r="L3776" s="107" t="s">
        <v>9922</v>
      </c>
      <c r="M3776" s="108" t="s">
        <v>23747</v>
      </c>
      <c r="N3776" s="149" t="str">
        <f>_xlfn.IFNA(VLOOKUP(K3776,'HAN02'!$I$1:$J$426,2,FALSE),"")</f>
        <v/>
      </c>
    </row>
    <row r="3777" spans="1:14">
      <c r="A3777" s="107">
        <v>3775</v>
      </c>
      <c r="B3777" s="107" t="str">
        <f t="shared" si="58"/>
        <v>440513503775</v>
      </c>
      <c r="C3777" s="108" t="s">
        <v>25563</v>
      </c>
      <c r="D3777" s="108" t="s">
        <v>25564</v>
      </c>
      <c r="E3777" s="108" t="s">
        <v>25565</v>
      </c>
      <c r="F3777" s="107" t="s">
        <v>25566</v>
      </c>
      <c r="G3777" s="108" t="s">
        <v>25567</v>
      </c>
      <c r="H3777" s="107" t="s">
        <v>9969</v>
      </c>
      <c r="I3777" s="108" t="s">
        <v>25568</v>
      </c>
      <c r="J3777" s="107" t="s">
        <v>9922</v>
      </c>
      <c r="K3777" s="147"/>
      <c r="L3777" s="107" t="s">
        <v>9922</v>
      </c>
      <c r="M3777" s="108" t="s">
        <v>23747</v>
      </c>
      <c r="N3777" s="149" t="str">
        <f>_xlfn.IFNA(VLOOKUP(K3777,'HAN02'!$I$1:$J$426,2,FALSE),"")</f>
        <v/>
      </c>
    </row>
    <row r="3778" spans="1:14">
      <c r="A3778" s="107">
        <v>3776</v>
      </c>
      <c r="B3778" s="107" t="str">
        <f t="shared" si="58"/>
        <v>440515503776</v>
      </c>
      <c r="C3778" s="108" t="s">
        <v>25569</v>
      </c>
      <c r="D3778" s="108" t="s">
        <v>25570</v>
      </c>
      <c r="E3778" s="108" t="s">
        <v>25571</v>
      </c>
      <c r="F3778" s="107" t="s">
        <v>25572</v>
      </c>
      <c r="G3778" s="108" t="s">
        <v>25573</v>
      </c>
      <c r="H3778" s="107" t="s">
        <v>9969</v>
      </c>
      <c r="I3778" s="108" t="s">
        <v>15501</v>
      </c>
      <c r="J3778" s="107" t="s">
        <v>9922</v>
      </c>
      <c r="K3778" s="147"/>
      <c r="L3778" s="107" t="s">
        <v>9922</v>
      </c>
      <c r="M3778" s="108" t="s">
        <v>23747</v>
      </c>
      <c r="N3778" s="149" t="str">
        <f>_xlfn.IFNA(VLOOKUP(K3778,'HAN02'!$I$1:$J$426,2,FALSE),"")</f>
        <v/>
      </c>
    </row>
    <row r="3779" spans="1:14">
      <c r="A3779" s="107">
        <v>3777</v>
      </c>
      <c r="B3779" s="107" t="str">
        <f t="shared" si="58"/>
        <v>440561303777</v>
      </c>
      <c r="C3779" s="108" t="s">
        <v>25574</v>
      </c>
      <c r="D3779" s="108" t="s">
        <v>25575</v>
      </c>
      <c r="E3779" s="108" t="s">
        <v>25576</v>
      </c>
      <c r="F3779" s="107" t="s">
        <v>25577</v>
      </c>
      <c r="G3779" s="108" t="s">
        <v>25578</v>
      </c>
      <c r="H3779" s="107" t="s">
        <v>10097</v>
      </c>
      <c r="I3779" s="108" t="s">
        <v>25579</v>
      </c>
      <c r="J3779" s="107" t="s">
        <v>9933</v>
      </c>
      <c r="K3779" s="147" t="s">
        <v>25580</v>
      </c>
      <c r="L3779" s="107" t="s">
        <v>10056</v>
      </c>
      <c r="M3779" s="108" t="s">
        <v>23747</v>
      </c>
      <c r="N3779" s="149" t="str">
        <f>_xlfn.IFNA(VLOOKUP(K3779,'HAN02'!$I$1:$J$426,2,FALSE),"")</f>
        <v>GG442130</v>
      </c>
    </row>
    <row r="3780" spans="1:14">
      <c r="A3780" s="107">
        <v>3778</v>
      </c>
      <c r="B3780" s="107" t="str">
        <f t="shared" ref="B3780:B3843" si="59">D3780&amp;IF(H3780="",0,H3780)&amp;REPT(0,5-LEN(A3780))&amp;A3780</f>
        <v>440561503778</v>
      </c>
      <c r="C3780" s="108" t="s">
        <v>25581</v>
      </c>
      <c r="D3780" s="108" t="s">
        <v>25575</v>
      </c>
      <c r="E3780" s="108" t="s">
        <v>25582</v>
      </c>
      <c r="F3780" s="107" t="s">
        <v>25577</v>
      </c>
      <c r="G3780" s="108" t="s">
        <v>25583</v>
      </c>
      <c r="H3780" s="107" t="s">
        <v>9969</v>
      </c>
      <c r="I3780" s="108" t="s">
        <v>12655</v>
      </c>
      <c r="J3780" s="107" t="s">
        <v>9933</v>
      </c>
      <c r="K3780" s="147" t="s">
        <v>25580</v>
      </c>
      <c r="L3780" s="107" t="s">
        <v>9922</v>
      </c>
      <c r="M3780" s="108" t="s">
        <v>23747</v>
      </c>
      <c r="N3780" s="149" t="str">
        <f>_xlfn.IFNA(VLOOKUP(K3780,'HAN02'!$I$1:$J$426,2,FALSE),"")</f>
        <v>GG442130</v>
      </c>
    </row>
    <row r="3781" spans="1:14">
      <c r="A3781" s="107">
        <v>3779</v>
      </c>
      <c r="B3781" s="107" t="str">
        <f t="shared" si="59"/>
        <v>440561503779</v>
      </c>
      <c r="C3781" s="108" t="s">
        <v>25584</v>
      </c>
      <c r="D3781" s="108" t="s">
        <v>25575</v>
      </c>
      <c r="E3781" s="108" t="s">
        <v>25585</v>
      </c>
      <c r="F3781" s="107" t="s">
        <v>25551</v>
      </c>
      <c r="G3781" s="108" t="s">
        <v>25586</v>
      </c>
      <c r="H3781" s="107" t="s">
        <v>9969</v>
      </c>
      <c r="I3781" s="108" t="s">
        <v>19268</v>
      </c>
      <c r="J3781" s="107" t="s">
        <v>9933</v>
      </c>
      <c r="K3781" s="147" t="s">
        <v>25580</v>
      </c>
      <c r="L3781" s="107" t="s">
        <v>9922</v>
      </c>
      <c r="M3781" s="108" t="s">
        <v>23747</v>
      </c>
      <c r="N3781" s="149" t="str">
        <f>_xlfn.IFNA(VLOOKUP(K3781,'HAN02'!$I$1:$J$426,2,FALSE),"")</f>
        <v>GG442130</v>
      </c>
    </row>
    <row r="3782" spans="1:14">
      <c r="A3782" s="107">
        <v>3780</v>
      </c>
      <c r="B3782" s="107" t="str">
        <f t="shared" si="59"/>
        <v>440561503780</v>
      </c>
      <c r="C3782" s="108" t="s">
        <v>25587</v>
      </c>
      <c r="D3782" s="108" t="s">
        <v>25575</v>
      </c>
      <c r="E3782" s="108" t="s">
        <v>25588</v>
      </c>
      <c r="F3782" s="107" t="s">
        <v>25577</v>
      </c>
      <c r="G3782" s="108" t="s">
        <v>25589</v>
      </c>
      <c r="H3782" s="107" t="s">
        <v>9969</v>
      </c>
      <c r="I3782" s="108" t="s">
        <v>12082</v>
      </c>
      <c r="J3782" s="107" t="s">
        <v>9933</v>
      </c>
      <c r="K3782" s="147" t="s">
        <v>25580</v>
      </c>
      <c r="L3782" s="107" t="s">
        <v>9922</v>
      </c>
      <c r="M3782" s="108" t="s">
        <v>23747</v>
      </c>
      <c r="N3782" s="149" t="str">
        <f>_xlfn.IFNA(VLOOKUP(K3782,'HAN02'!$I$1:$J$426,2,FALSE),"")</f>
        <v>GG442130</v>
      </c>
    </row>
    <row r="3783" spans="1:14">
      <c r="A3783" s="107">
        <v>3781</v>
      </c>
      <c r="B3783" s="107" t="str">
        <f t="shared" si="59"/>
        <v>440600503781</v>
      </c>
      <c r="C3783" s="108" t="s">
        <v>25590</v>
      </c>
      <c r="D3783" s="108" t="s">
        <v>25591</v>
      </c>
      <c r="E3783" s="108" t="s">
        <v>25592</v>
      </c>
      <c r="F3783" s="107" t="s">
        <v>25593</v>
      </c>
      <c r="G3783" s="108" t="s">
        <v>25594</v>
      </c>
      <c r="H3783" s="107" t="s">
        <v>9969</v>
      </c>
      <c r="I3783" s="108" t="s">
        <v>25595</v>
      </c>
      <c r="J3783" s="107" t="s">
        <v>9933</v>
      </c>
      <c r="K3783" s="147" t="s">
        <v>25596</v>
      </c>
      <c r="L3783" s="107" t="s">
        <v>9922</v>
      </c>
      <c r="M3783" s="108" t="s">
        <v>23747</v>
      </c>
      <c r="N3783" s="149" t="str">
        <f>_xlfn.IFNA(VLOOKUP(K3783,'HAN02'!$I$1:$J$426,2,FALSE),"")</f>
        <v>GG442038</v>
      </c>
    </row>
    <row r="3784" spans="1:14">
      <c r="A3784" s="107">
        <v>3782</v>
      </c>
      <c r="B3784" s="107" t="str">
        <f t="shared" si="59"/>
        <v>440600303782</v>
      </c>
      <c r="C3784" s="108" t="s">
        <v>25597</v>
      </c>
      <c r="D3784" s="108" t="s">
        <v>25591</v>
      </c>
      <c r="E3784" s="108" t="s">
        <v>25598</v>
      </c>
      <c r="F3784" s="107" t="s">
        <v>25599</v>
      </c>
      <c r="G3784" s="108" t="s">
        <v>25600</v>
      </c>
      <c r="H3784" s="107" t="s">
        <v>10097</v>
      </c>
      <c r="I3784" s="108" t="s">
        <v>22893</v>
      </c>
      <c r="J3784" s="107" t="s">
        <v>9933</v>
      </c>
      <c r="K3784" s="147" t="s">
        <v>25596</v>
      </c>
      <c r="L3784" s="107" t="s">
        <v>9922</v>
      </c>
      <c r="M3784" s="108" t="s">
        <v>23747</v>
      </c>
      <c r="N3784" s="149" t="str">
        <f>_xlfn.IFNA(VLOOKUP(K3784,'HAN02'!$I$1:$J$426,2,FALSE),"")</f>
        <v>GG442038</v>
      </c>
    </row>
    <row r="3785" spans="1:14">
      <c r="A3785" s="107">
        <v>3783</v>
      </c>
      <c r="B3785" s="107" t="str">
        <f t="shared" si="59"/>
        <v>440600303783</v>
      </c>
      <c r="C3785" s="108" t="s">
        <v>25601</v>
      </c>
      <c r="D3785" s="108" t="s">
        <v>25591</v>
      </c>
      <c r="E3785" s="108" t="s">
        <v>25602</v>
      </c>
      <c r="F3785" s="107" t="s">
        <v>25603</v>
      </c>
      <c r="G3785" s="108" t="s">
        <v>25604</v>
      </c>
      <c r="H3785" s="107" t="s">
        <v>10097</v>
      </c>
      <c r="I3785" s="108" t="s">
        <v>21464</v>
      </c>
      <c r="J3785" s="107" t="s">
        <v>9922</v>
      </c>
      <c r="K3785" s="147"/>
      <c r="L3785" s="107" t="s">
        <v>9922</v>
      </c>
      <c r="M3785" s="108" t="s">
        <v>23747</v>
      </c>
      <c r="N3785" s="149" t="str">
        <f>_xlfn.IFNA(VLOOKUP(K3785,'HAN02'!$I$1:$J$426,2,FALSE),"")</f>
        <v/>
      </c>
    </row>
    <row r="3786" spans="1:14">
      <c r="A3786" s="107">
        <v>3784</v>
      </c>
      <c r="B3786" s="107" t="str">
        <f t="shared" si="59"/>
        <v>440600503784</v>
      </c>
      <c r="C3786" s="108" t="s">
        <v>25605</v>
      </c>
      <c r="D3786" s="108" t="s">
        <v>25591</v>
      </c>
      <c r="E3786" s="108" t="s">
        <v>25606</v>
      </c>
      <c r="F3786" s="107" t="s">
        <v>25607</v>
      </c>
      <c r="G3786" s="108" t="s">
        <v>25608</v>
      </c>
      <c r="H3786" s="107" t="s">
        <v>9969</v>
      </c>
      <c r="I3786" s="108" t="s">
        <v>11911</v>
      </c>
      <c r="J3786" s="107" t="s">
        <v>9922</v>
      </c>
      <c r="K3786" s="147"/>
      <c r="L3786" s="107" t="s">
        <v>9922</v>
      </c>
      <c r="M3786" s="108" t="s">
        <v>23747</v>
      </c>
      <c r="N3786" s="149" t="str">
        <f>_xlfn.IFNA(VLOOKUP(K3786,'HAN02'!$I$1:$J$426,2,FALSE),"")</f>
        <v/>
      </c>
    </row>
    <row r="3787" spans="1:14">
      <c r="A3787" s="107">
        <v>3785</v>
      </c>
      <c r="B3787" s="107" t="str">
        <f t="shared" si="59"/>
        <v>440600403785</v>
      </c>
      <c r="C3787" s="108" t="s">
        <v>25609</v>
      </c>
      <c r="D3787" s="108" t="s">
        <v>25591</v>
      </c>
      <c r="E3787" s="108" t="s">
        <v>25610</v>
      </c>
      <c r="F3787" s="107" t="s">
        <v>25611</v>
      </c>
      <c r="G3787" s="108" t="s">
        <v>25612</v>
      </c>
      <c r="H3787" s="107" t="s">
        <v>9931</v>
      </c>
      <c r="I3787" s="108" t="s">
        <v>11989</v>
      </c>
      <c r="J3787" s="107" t="s">
        <v>9933</v>
      </c>
      <c r="K3787" s="147" t="s">
        <v>25596</v>
      </c>
      <c r="L3787" s="107" t="s">
        <v>9922</v>
      </c>
      <c r="M3787" s="108" t="s">
        <v>23747</v>
      </c>
      <c r="N3787" s="149" t="str">
        <f>_xlfn.IFNA(VLOOKUP(K3787,'HAN02'!$I$1:$J$426,2,FALSE),"")</f>
        <v>GG442038</v>
      </c>
    </row>
    <row r="3788" spans="1:14">
      <c r="A3788" s="107">
        <v>3786</v>
      </c>
      <c r="B3788" s="107" t="str">
        <f t="shared" si="59"/>
        <v>440600503786</v>
      </c>
      <c r="C3788" s="108" t="s">
        <v>25613</v>
      </c>
      <c r="D3788" s="108" t="s">
        <v>25591</v>
      </c>
      <c r="E3788" s="108" t="s">
        <v>25614</v>
      </c>
      <c r="F3788" s="107" t="s">
        <v>25615</v>
      </c>
      <c r="G3788" s="108" t="s">
        <v>25616</v>
      </c>
      <c r="H3788" s="107" t="s">
        <v>9969</v>
      </c>
      <c r="I3788" s="108" t="s">
        <v>13658</v>
      </c>
      <c r="J3788" s="107" t="s">
        <v>9922</v>
      </c>
      <c r="K3788" s="147"/>
      <c r="L3788" s="107" t="s">
        <v>9922</v>
      </c>
      <c r="M3788" s="108" t="s">
        <v>23747</v>
      </c>
      <c r="N3788" s="149" t="str">
        <f>_xlfn.IFNA(VLOOKUP(K3788,'HAN02'!$I$1:$J$426,2,FALSE),"")</f>
        <v/>
      </c>
    </row>
    <row r="3789" spans="1:14">
      <c r="A3789" s="107">
        <v>3787</v>
      </c>
      <c r="B3789" s="107" t="str">
        <f t="shared" si="59"/>
        <v>440600503787</v>
      </c>
      <c r="C3789" s="108" t="s">
        <v>25617</v>
      </c>
      <c r="D3789" s="108" t="s">
        <v>25591</v>
      </c>
      <c r="E3789" s="108" t="s">
        <v>25618</v>
      </c>
      <c r="F3789" s="107" t="s">
        <v>25607</v>
      </c>
      <c r="G3789" s="108" t="s">
        <v>25619</v>
      </c>
      <c r="H3789" s="107" t="s">
        <v>9969</v>
      </c>
      <c r="I3789" s="108" t="s">
        <v>25620</v>
      </c>
      <c r="J3789" s="107" t="s">
        <v>9922</v>
      </c>
      <c r="K3789" s="147"/>
      <c r="L3789" s="107" t="s">
        <v>9922</v>
      </c>
      <c r="M3789" s="108" t="s">
        <v>23747</v>
      </c>
      <c r="N3789" s="149" t="str">
        <f>_xlfn.IFNA(VLOOKUP(K3789,'HAN02'!$I$1:$J$426,2,FALSE),"")</f>
        <v/>
      </c>
    </row>
    <row r="3790" spans="1:14">
      <c r="A3790" s="107">
        <v>3788</v>
      </c>
      <c r="B3790" s="107" t="str">
        <f t="shared" si="59"/>
        <v>440600403788</v>
      </c>
      <c r="C3790" s="108" t="s">
        <v>25621</v>
      </c>
      <c r="D3790" s="108" t="s">
        <v>25591</v>
      </c>
      <c r="E3790" s="108" t="s">
        <v>25622</v>
      </c>
      <c r="F3790" s="107" t="s">
        <v>25623</v>
      </c>
      <c r="G3790" s="108" t="s">
        <v>25624</v>
      </c>
      <c r="H3790" s="107" t="s">
        <v>9931</v>
      </c>
      <c r="I3790" s="108" t="s">
        <v>12936</v>
      </c>
      <c r="J3790" s="107" t="s">
        <v>9933</v>
      </c>
      <c r="K3790" s="147" t="s">
        <v>25596</v>
      </c>
      <c r="L3790" s="107" t="s">
        <v>9922</v>
      </c>
      <c r="M3790" s="108" t="s">
        <v>23747</v>
      </c>
      <c r="N3790" s="149" t="str">
        <f>_xlfn.IFNA(VLOOKUP(K3790,'HAN02'!$I$1:$J$426,2,FALSE),"")</f>
        <v>GG442038</v>
      </c>
    </row>
    <row r="3791" spans="1:14">
      <c r="A3791" s="107">
        <v>3789</v>
      </c>
      <c r="B3791" s="107" t="str">
        <f t="shared" si="59"/>
        <v>440600503789</v>
      </c>
      <c r="C3791" s="108" t="s">
        <v>25625</v>
      </c>
      <c r="D3791" s="108" t="s">
        <v>25591</v>
      </c>
      <c r="E3791" s="108" t="s">
        <v>25626</v>
      </c>
      <c r="F3791" s="107" t="s">
        <v>25627</v>
      </c>
      <c r="G3791" s="108" t="s">
        <v>25628</v>
      </c>
      <c r="H3791" s="107" t="s">
        <v>9969</v>
      </c>
      <c r="I3791" s="108" t="s">
        <v>25629</v>
      </c>
      <c r="J3791" s="107" t="s">
        <v>9922</v>
      </c>
      <c r="K3791" s="147"/>
      <c r="L3791" s="107" t="s">
        <v>9922</v>
      </c>
      <c r="M3791" s="108" t="s">
        <v>23747</v>
      </c>
      <c r="N3791" s="149" t="str">
        <f>_xlfn.IFNA(VLOOKUP(K3791,'HAN02'!$I$1:$J$426,2,FALSE),"")</f>
        <v/>
      </c>
    </row>
    <row r="3792" spans="1:14">
      <c r="A3792" s="107">
        <v>3790</v>
      </c>
      <c r="B3792" s="107" t="str">
        <f t="shared" si="59"/>
        <v>440600503790</v>
      </c>
      <c r="C3792" s="108" t="s">
        <v>25630</v>
      </c>
      <c r="D3792" s="108" t="s">
        <v>25591</v>
      </c>
      <c r="E3792" s="108" t="s">
        <v>25631</v>
      </c>
      <c r="F3792" s="107" t="s">
        <v>25632</v>
      </c>
      <c r="G3792" s="108" t="s">
        <v>25633</v>
      </c>
      <c r="H3792" s="107" t="s">
        <v>9969</v>
      </c>
      <c r="I3792" s="108" t="s">
        <v>25634</v>
      </c>
      <c r="J3792" s="107" t="s">
        <v>9922</v>
      </c>
      <c r="K3792" s="147"/>
      <c r="L3792" s="107" t="s">
        <v>9922</v>
      </c>
      <c r="M3792" s="108" t="s">
        <v>23747</v>
      </c>
      <c r="N3792" s="149" t="str">
        <f>_xlfn.IFNA(VLOOKUP(K3792,'HAN02'!$I$1:$J$426,2,FALSE),"")</f>
        <v/>
      </c>
    </row>
    <row r="3793" spans="1:14">
      <c r="A3793" s="107">
        <v>3791</v>
      </c>
      <c r="B3793" s="107" t="str">
        <f t="shared" si="59"/>
        <v>440600503791</v>
      </c>
      <c r="C3793" s="108" t="s">
        <v>25635</v>
      </c>
      <c r="D3793" s="108" t="s">
        <v>25591</v>
      </c>
      <c r="E3793" s="108" t="s">
        <v>25636</v>
      </c>
      <c r="F3793" s="107" t="s">
        <v>25607</v>
      </c>
      <c r="G3793" s="108" t="s">
        <v>25637</v>
      </c>
      <c r="H3793" s="107" t="s">
        <v>9969</v>
      </c>
      <c r="I3793" s="108" t="s">
        <v>21950</v>
      </c>
      <c r="J3793" s="107" t="s">
        <v>9922</v>
      </c>
      <c r="K3793" s="147"/>
      <c r="L3793" s="107" t="s">
        <v>9922</v>
      </c>
      <c r="M3793" s="108" t="s">
        <v>23747</v>
      </c>
      <c r="N3793" s="149" t="str">
        <f>_xlfn.IFNA(VLOOKUP(K3793,'HAN02'!$I$1:$J$426,2,FALSE),"")</f>
        <v/>
      </c>
    </row>
    <row r="3794" spans="1:14">
      <c r="A3794" s="107">
        <v>3792</v>
      </c>
      <c r="B3794" s="107" t="str">
        <f t="shared" si="59"/>
        <v>440600503792</v>
      </c>
      <c r="C3794" s="108" t="s">
        <v>25638</v>
      </c>
      <c r="D3794" s="108" t="s">
        <v>25591</v>
      </c>
      <c r="E3794" s="108" t="s">
        <v>25639</v>
      </c>
      <c r="F3794" s="107" t="s">
        <v>25607</v>
      </c>
      <c r="G3794" s="108" t="s">
        <v>25640</v>
      </c>
      <c r="H3794" s="107" t="s">
        <v>9969</v>
      </c>
      <c r="I3794" s="108" t="s">
        <v>10723</v>
      </c>
      <c r="J3794" s="107" t="s">
        <v>9922</v>
      </c>
      <c r="K3794" s="147"/>
      <c r="L3794" s="107" t="s">
        <v>9922</v>
      </c>
      <c r="M3794" s="108" t="s">
        <v>23747</v>
      </c>
      <c r="N3794" s="149" t="str">
        <f>_xlfn.IFNA(VLOOKUP(K3794,'HAN02'!$I$1:$J$426,2,FALSE),"")</f>
        <v/>
      </c>
    </row>
    <row r="3795" spans="1:14">
      <c r="A3795" s="107">
        <v>3793</v>
      </c>
      <c r="B3795" s="107" t="str">
        <f t="shared" si="59"/>
        <v>440600503793</v>
      </c>
      <c r="C3795" s="108" t="s">
        <v>25641</v>
      </c>
      <c r="D3795" s="108" t="s">
        <v>25591</v>
      </c>
      <c r="E3795" s="108" t="s">
        <v>25642</v>
      </c>
      <c r="F3795" s="107" t="s">
        <v>25607</v>
      </c>
      <c r="G3795" s="108" t="s">
        <v>25643</v>
      </c>
      <c r="H3795" s="107" t="s">
        <v>9969</v>
      </c>
      <c r="I3795" s="108" t="s">
        <v>16448</v>
      </c>
      <c r="J3795" s="107" t="s">
        <v>9922</v>
      </c>
      <c r="K3795" s="147"/>
      <c r="L3795" s="107" t="s">
        <v>9922</v>
      </c>
      <c r="M3795" s="108" t="s">
        <v>23747</v>
      </c>
      <c r="N3795" s="149" t="str">
        <f>_xlfn.IFNA(VLOOKUP(K3795,'HAN02'!$I$1:$J$426,2,FALSE),"")</f>
        <v/>
      </c>
    </row>
    <row r="3796" spans="1:14">
      <c r="A3796" s="107">
        <v>3794</v>
      </c>
      <c r="B3796" s="107" t="str">
        <f t="shared" si="59"/>
        <v>440600503794</v>
      </c>
      <c r="C3796" s="108" t="s">
        <v>25644</v>
      </c>
      <c r="D3796" s="108" t="s">
        <v>25591</v>
      </c>
      <c r="E3796" s="108" t="s">
        <v>25645</v>
      </c>
      <c r="F3796" s="107" t="s">
        <v>25646</v>
      </c>
      <c r="G3796" s="108" t="s">
        <v>25647</v>
      </c>
      <c r="H3796" s="107" t="s">
        <v>9969</v>
      </c>
      <c r="I3796" s="108" t="s">
        <v>13610</v>
      </c>
      <c r="J3796" s="107" t="s">
        <v>9922</v>
      </c>
      <c r="K3796" s="147"/>
      <c r="L3796" s="107" t="s">
        <v>9922</v>
      </c>
      <c r="M3796" s="108" t="s">
        <v>23747</v>
      </c>
      <c r="N3796" s="149" t="str">
        <f>_xlfn.IFNA(VLOOKUP(K3796,'HAN02'!$I$1:$J$426,2,FALSE),"")</f>
        <v/>
      </c>
    </row>
    <row r="3797" spans="1:14">
      <c r="A3797" s="107">
        <v>3795</v>
      </c>
      <c r="B3797" s="107" t="str">
        <f t="shared" si="59"/>
        <v>440600503795</v>
      </c>
      <c r="C3797" s="108" t="s">
        <v>25648</v>
      </c>
      <c r="D3797" s="108" t="s">
        <v>25591</v>
      </c>
      <c r="E3797" s="108" t="s">
        <v>25649</v>
      </c>
      <c r="F3797" s="107" t="s">
        <v>25646</v>
      </c>
      <c r="G3797" s="108" t="s">
        <v>25650</v>
      </c>
      <c r="H3797" s="107" t="s">
        <v>9969</v>
      </c>
      <c r="I3797" s="108" t="s">
        <v>24753</v>
      </c>
      <c r="J3797" s="107" t="s">
        <v>9922</v>
      </c>
      <c r="K3797" s="147"/>
      <c r="L3797" s="107" t="s">
        <v>9922</v>
      </c>
      <c r="M3797" s="108" t="s">
        <v>23747</v>
      </c>
      <c r="N3797" s="149" t="str">
        <f>_xlfn.IFNA(VLOOKUP(K3797,'HAN02'!$I$1:$J$426,2,FALSE),"")</f>
        <v/>
      </c>
    </row>
    <row r="3798" spans="1:14">
      <c r="A3798" s="107">
        <v>3796</v>
      </c>
      <c r="B3798" s="107" t="str">
        <f t="shared" si="59"/>
        <v>440600503796</v>
      </c>
      <c r="C3798" s="108" t="s">
        <v>25651</v>
      </c>
      <c r="D3798" s="108" t="s">
        <v>25591</v>
      </c>
      <c r="E3798" s="108" t="s">
        <v>25652</v>
      </c>
      <c r="F3798" s="107" t="s">
        <v>25646</v>
      </c>
      <c r="G3798" s="108" t="s">
        <v>25653</v>
      </c>
      <c r="H3798" s="107" t="s">
        <v>9969</v>
      </c>
      <c r="I3798" s="108" t="s">
        <v>11179</v>
      </c>
      <c r="J3798" s="107" t="s">
        <v>9922</v>
      </c>
      <c r="K3798" s="147"/>
      <c r="L3798" s="107" t="s">
        <v>9922</v>
      </c>
      <c r="M3798" s="108" t="s">
        <v>23747</v>
      </c>
      <c r="N3798" s="149" t="str">
        <f>_xlfn.IFNA(VLOOKUP(K3798,'HAN02'!$I$1:$J$426,2,FALSE),"")</f>
        <v/>
      </c>
    </row>
    <row r="3799" spans="1:14">
      <c r="A3799" s="107">
        <v>3797</v>
      </c>
      <c r="B3799" s="107" t="str">
        <f t="shared" si="59"/>
        <v>440600503797</v>
      </c>
      <c r="C3799" s="108" t="s">
        <v>25654</v>
      </c>
      <c r="D3799" s="108" t="s">
        <v>25591</v>
      </c>
      <c r="E3799" s="108" t="s">
        <v>25655</v>
      </c>
      <c r="F3799" s="107" t="s">
        <v>25646</v>
      </c>
      <c r="G3799" s="108" t="s">
        <v>25656</v>
      </c>
      <c r="H3799" s="107" t="s">
        <v>9969</v>
      </c>
      <c r="I3799" s="108" t="s">
        <v>25657</v>
      </c>
      <c r="J3799" s="107" t="s">
        <v>9922</v>
      </c>
      <c r="K3799" s="147"/>
      <c r="L3799" s="107" t="s">
        <v>9922</v>
      </c>
      <c r="M3799" s="108" t="s">
        <v>23747</v>
      </c>
      <c r="N3799" s="149" t="str">
        <f>_xlfn.IFNA(VLOOKUP(K3799,'HAN02'!$I$1:$J$426,2,FALSE),"")</f>
        <v/>
      </c>
    </row>
    <row r="3800" spans="1:14">
      <c r="A3800" s="107">
        <v>3798</v>
      </c>
      <c r="B3800" s="107" t="str">
        <f t="shared" si="59"/>
        <v>440600503798</v>
      </c>
      <c r="C3800" s="108" t="s">
        <v>25658</v>
      </c>
      <c r="D3800" s="108" t="s">
        <v>25591</v>
      </c>
      <c r="E3800" s="108" t="s">
        <v>25659</v>
      </c>
      <c r="F3800" s="107" t="s">
        <v>25660</v>
      </c>
      <c r="G3800" s="108" t="s">
        <v>25661</v>
      </c>
      <c r="H3800" s="107" t="s">
        <v>9969</v>
      </c>
      <c r="I3800" s="108" t="s">
        <v>25662</v>
      </c>
      <c r="J3800" s="107" t="s">
        <v>9922</v>
      </c>
      <c r="K3800" s="147"/>
      <c r="L3800" s="107" t="s">
        <v>9922</v>
      </c>
      <c r="M3800" s="108" t="s">
        <v>23747</v>
      </c>
      <c r="N3800" s="149" t="str">
        <f>_xlfn.IFNA(VLOOKUP(K3800,'HAN02'!$I$1:$J$426,2,FALSE),"")</f>
        <v/>
      </c>
    </row>
    <row r="3801" spans="1:14">
      <c r="A3801" s="107">
        <v>3799</v>
      </c>
      <c r="B3801" s="107" t="str">
        <f t="shared" si="59"/>
        <v>440600503799</v>
      </c>
      <c r="C3801" s="108" t="s">
        <v>25663</v>
      </c>
      <c r="D3801" s="108" t="s">
        <v>25591</v>
      </c>
      <c r="E3801" s="108" t="s">
        <v>25664</v>
      </c>
      <c r="F3801" s="107" t="s">
        <v>25646</v>
      </c>
      <c r="G3801" s="108" t="s">
        <v>25665</v>
      </c>
      <c r="H3801" s="107" t="s">
        <v>9969</v>
      </c>
      <c r="I3801" s="108" t="s">
        <v>15613</v>
      </c>
      <c r="J3801" s="107" t="s">
        <v>9922</v>
      </c>
      <c r="K3801" s="147"/>
      <c r="L3801" s="107" t="s">
        <v>9922</v>
      </c>
      <c r="M3801" s="108" t="s">
        <v>23747</v>
      </c>
      <c r="N3801" s="149" t="str">
        <f>_xlfn.IFNA(VLOOKUP(K3801,'HAN02'!$I$1:$J$426,2,FALSE),"")</f>
        <v/>
      </c>
    </row>
    <row r="3802" spans="1:14">
      <c r="A3802" s="107">
        <v>3800</v>
      </c>
      <c r="B3802" s="107" t="str">
        <f t="shared" si="59"/>
        <v>440600503800</v>
      </c>
      <c r="C3802" s="108" t="s">
        <v>25666</v>
      </c>
      <c r="D3802" s="108" t="s">
        <v>25591</v>
      </c>
      <c r="E3802" s="108" t="s">
        <v>25667</v>
      </c>
      <c r="F3802" s="107" t="s">
        <v>25660</v>
      </c>
      <c r="G3802" s="108" t="s">
        <v>25668</v>
      </c>
      <c r="H3802" s="107" t="s">
        <v>9969</v>
      </c>
      <c r="I3802" s="108" t="s">
        <v>11490</v>
      </c>
      <c r="J3802" s="107" t="s">
        <v>9922</v>
      </c>
      <c r="K3802" s="147"/>
      <c r="L3802" s="107" t="s">
        <v>9922</v>
      </c>
      <c r="M3802" s="108" t="s">
        <v>23747</v>
      </c>
      <c r="N3802" s="149" t="str">
        <f>_xlfn.IFNA(VLOOKUP(K3802,'HAN02'!$I$1:$J$426,2,FALSE),"")</f>
        <v/>
      </c>
    </row>
    <row r="3803" spans="1:14">
      <c r="A3803" s="107">
        <v>3801</v>
      </c>
      <c r="B3803" s="107" t="str">
        <f t="shared" si="59"/>
        <v>440600403801</v>
      </c>
      <c r="C3803" s="108" t="s">
        <v>25669</v>
      </c>
      <c r="D3803" s="108" t="s">
        <v>25591</v>
      </c>
      <c r="E3803" s="108" t="s">
        <v>25670</v>
      </c>
      <c r="F3803" s="107" t="s">
        <v>25646</v>
      </c>
      <c r="G3803" s="108" t="s">
        <v>25671</v>
      </c>
      <c r="H3803" s="107" t="s">
        <v>9931</v>
      </c>
      <c r="I3803" s="108" t="s">
        <v>25672</v>
      </c>
      <c r="J3803" s="107" t="s">
        <v>9922</v>
      </c>
      <c r="K3803" s="147"/>
      <c r="L3803" s="107" t="s">
        <v>9922</v>
      </c>
      <c r="M3803" s="108" t="s">
        <v>23747</v>
      </c>
      <c r="N3803" s="149" t="str">
        <f>_xlfn.IFNA(VLOOKUP(K3803,'HAN02'!$I$1:$J$426,2,FALSE),"")</f>
        <v/>
      </c>
    </row>
    <row r="3804" spans="1:14">
      <c r="A3804" s="107">
        <v>3802</v>
      </c>
      <c r="B3804" s="107" t="str">
        <f t="shared" si="59"/>
        <v>440604503802</v>
      </c>
      <c r="C3804" s="108" t="s">
        <v>25673</v>
      </c>
      <c r="D3804" s="108" t="s">
        <v>25674</v>
      </c>
      <c r="E3804" s="108" t="s">
        <v>25675</v>
      </c>
      <c r="F3804" s="107" t="s">
        <v>25623</v>
      </c>
      <c r="G3804" s="108" t="s">
        <v>25676</v>
      </c>
      <c r="H3804" s="107" t="s">
        <v>9969</v>
      </c>
      <c r="I3804" s="108" t="s">
        <v>11179</v>
      </c>
      <c r="J3804" s="107" t="s">
        <v>9933</v>
      </c>
      <c r="K3804" s="147" t="s">
        <v>25596</v>
      </c>
      <c r="L3804" s="107" t="s">
        <v>9922</v>
      </c>
      <c r="M3804" s="108" t="s">
        <v>23747</v>
      </c>
      <c r="N3804" s="149" t="str">
        <f>_xlfn.IFNA(VLOOKUP(K3804,'HAN02'!$I$1:$J$426,2,FALSE),"")</f>
        <v>GG442038</v>
      </c>
    </row>
    <row r="3805" spans="1:14">
      <c r="A3805" s="107">
        <v>3803</v>
      </c>
      <c r="B3805" s="107" t="str">
        <f t="shared" si="59"/>
        <v>440604503803</v>
      </c>
      <c r="C3805" s="108" t="s">
        <v>25677</v>
      </c>
      <c r="D3805" s="108" t="s">
        <v>25674</v>
      </c>
      <c r="E3805" s="108" t="s">
        <v>25678</v>
      </c>
      <c r="F3805" s="107" t="s">
        <v>25623</v>
      </c>
      <c r="G3805" s="108" t="s">
        <v>25679</v>
      </c>
      <c r="H3805" s="107" t="s">
        <v>9969</v>
      </c>
      <c r="I3805" s="108" t="s">
        <v>12302</v>
      </c>
      <c r="J3805" s="107" t="s">
        <v>9933</v>
      </c>
      <c r="K3805" s="147" t="s">
        <v>25596</v>
      </c>
      <c r="L3805" s="107" t="s">
        <v>9922</v>
      </c>
      <c r="M3805" s="108" t="s">
        <v>23747</v>
      </c>
      <c r="N3805" s="149" t="str">
        <f>_xlfn.IFNA(VLOOKUP(K3805,'HAN02'!$I$1:$J$426,2,FALSE),"")</f>
        <v>GG442038</v>
      </c>
    </row>
    <row r="3806" spans="1:14">
      <c r="A3806" s="107">
        <v>3804</v>
      </c>
      <c r="B3806" s="107" t="str">
        <f t="shared" si="59"/>
        <v>440604503804</v>
      </c>
      <c r="C3806" s="108" t="s">
        <v>25680</v>
      </c>
      <c r="D3806" s="108" t="s">
        <v>25674</v>
      </c>
      <c r="E3806" s="108" t="s">
        <v>25681</v>
      </c>
      <c r="F3806" s="107" t="s">
        <v>25623</v>
      </c>
      <c r="G3806" s="108" t="s">
        <v>25682</v>
      </c>
      <c r="H3806" s="107" t="s">
        <v>9969</v>
      </c>
      <c r="I3806" s="108" t="s">
        <v>22710</v>
      </c>
      <c r="J3806" s="107" t="s">
        <v>9922</v>
      </c>
      <c r="K3806" s="147"/>
      <c r="L3806" s="107" t="s">
        <v>9922</v>
      </c>
      <c r="M3806" s="108" t="s">
        <v>23747</v>
      </c>
      <c r="N3806" s="149" t="str">
        <f>_xlfn.IFNA(VLOOKUP(K3806,'HAN02'!$I$1:$J$426,2,FALSE),"")</f>
        <v/>
      </c>
    </row>
    <row r="3807" spans="1:14">
      <c r="A3807" s="107">
        <v>3805</v>
      </c>
      <c r="B3807" s="107" t="str">
        <f t="shared" si="59"/>
        <v>440604503805</v>
      </c>
      <c r="C3807" s="108" t="s">
        <v>25683</v>
      </c>
      <c r="D3807" s="108" t="s">
        <v>25674</v>
      </c>
      <c r="E3807" s="108" t="s">
        <v>25684</v>
      </c>
      <c r="F3807" s="107" t="s">
        <v>25623</v>
      </c>
      <c r="G3807" s="108" t="s">
        <v>25685</v>
      </c>
      <c r="H3807" s="107" t="s">
        <v>9969</v>
      </c>
      <c r="I3807" s="108" t="s">
        <v>13146</v>
      </c>
      <c r="J3807" s="107" t="s">
        <v>9922</v>
      </c>
      <c r="K3807" s="147"/>
      <c r="L3807" s="107" t="s">
        <v>9922</v>
      </c>
      <c r="M3807" s="108" t="s">
        <v>23747</v>
      </c>
      <c r="N3807" s="149" t="str">
        <f>_xlfn.IFNA(VLOOKUP(K3807,'HAN02'!$I$1:$J$426,2,FALSE),"")</f>
        <v/>
      </c>
    </row>
    <row r="3808" spans="1:14">
      <c r="A3808" s="107">
        <v>3806</v>
      </c>
      <c r="B3808" s="107" t="str">
        <f t="shared" si="59"/>
        <v>440604303806</v>
      </c>
      <c r="C3808" s="108" t="s">
        <v>25686</v>
      </c>
      <c r="D3808" s="108" t="s">
        <v>25674</v>
      </c>
      <c r="E3808" s="108" t="s">
        <v>25687</v>
      </c>
      <c r="F3808" s="107" t="s">
        <v>25623</v>
      </c>
      <c r="G3808" s="108" t="s">
        <v>25688</v>
      </c>
      <c r="H3808" s="107" t="s">
        <v>10097</v>
      </c>
      <c r="I3808" s="108" t="s">
        <v>25689</v>
      </c>
      <c r="J3808" s="107" t="s">
        <v>9922</v>
      </c>
      <c r="K3808" s="147"/>
      <c r="L3808" s="107" t="s">
        <v>10056</v>
      </c>
      <c r="M3808" s="108" t="s">
        <v>23747</v>
      </c>
      <c r="N3808" s="149" t="str">
        <f>_xlfn.IFNA(VLOOKUP(K3808,'HAN02'!$I$1:$J$426,2,FALSE),"")</f>
        <v/>
      </c>
    </row>
    <row r="3809" spans="1:14">
      <c r="A3809" s="107">
        <v>3807</v>
      </c>
      <c r="B3809" s="107" t="str">
        <f t="shared" si="59"/>
        <v>440604403807</v>
      </c>
      <c r="C3809" s="108" t="s">
        <v>25690</v>
      </c>
      <c r="D3809" s="108" t="s">
        <v>25674</v>
      </c>
      <c r="E3809" s="108" t="s">
        <v>25691</v>
      </c>
      <c r="F3809" s="107" t="s">
        <v>25623</v>
      </c>
      <c r="G3809" s="108" t="s">
        <v>25692</v>
      </c>
      <c r="H3809" s="107" t="s">
        <v>9931</v>
      </c>
      <c r="I3809" s="108" t="s">
        <v>11514</v>
      </c>
      <c r="J3809" s="107" t="s">
        <v>9922</v>
      </c>
      <c r="K3809" s="147"/>
      <c r="L3809" s="107" t="s">
        <v>9922</v>
      </c>
      <c r="M3809" s="108" t="s">
        <v>23747</v>
      </c>
      <c r="N3809" s="149" t="str">
        <f>_xlfn.IFNA(VLOOKUP(K3809,'HAN02'!$I$1:$J$426,2,FALSE),"")</f>
        <v/>
      </c>
    </row>
    <row r="3810" spans="1:14">
      <c r="A3810" s="107">
        <v>3808</v>
      </c>
      <c r="B3810" s="107" t="str">
        <f t="shared" si="59"/>
        <v>440604503808</v>
      </c>
      <c r="C3810" s="108" t="s">
        <v>25693</v>
      </c>
      <c r="D3810" s="108" t="s">
        <v>25674</v>
      </c>
      <c r="E3810" s="108" t="s">
        <v>25694</v>
      </c>
      <c r="F3810" s="107" t="s">
        <v>25623</v>
      </c>
      <c r="G3810" s="108" t="s">
        <v>25695</v>
      </c>
      <c r="H3810" s="107" t="s">
        <v>9969</v>
      </c>
      <c r="I3810" s="108" t="s">
        <v>25696</v>
      </c>
      <c r="J3810" s="107" t="s">
        <v>9922</v>
      </c>
      <c r="K3810" s="147"/>
      <c r="L3810" s="107" t="s">
        <v>10056</v>
      </c>
      <c r="M3810" s="108" t="s">
        <v>23747</v>
      </c>
      <c r="N3810" s="149" t="str">
        <f>_xlfn.IFNA(VLOOKUP(K3810,'HAN02'!$I$1:$J$426,2,FALSE),"")</f>
        <v/>
      </c>
    </row>
    <row r="3811" spans="1:14">
      <c r="A3811" s="107">
        <v>3809</v>
      </c>
      <c r="B3811" s="107" t="str">
        <f t="shared" si="59"/>
        <v>440604403809</v>
      </c>
      <c r="C3811" s="108" t="s">
        <v>25697</v>
      </c>
      <c r="D3811" s="108" t="s">
        <v>25674</v>
      </c>
      <c r="E3811" s="108" t="s">
        <v>25698</v>
      </c>
      <c r="F3811" s="107" t="s">
        <v>25623</v>
      </c>
      <c r="G3811" s="108" t="s">
        <v>25699</v>
      </c>
      <c r="H3811" s="107" t="s">
        <v>9931</v>
      </c>
      <c r="I3811" s="108" t="s">
        <v>25700</v>
      </c>
      <c r="J3811" s="107" t="s">
        <v>9933</v>
      </c>
      <c r="K3811" s="147" t="s">
        <v>25596</v>
      </c>
      <c r="L3811" s="107" t="s">
        <v>10056</v>
      </c>
      <c r="M3811" s="108" t="s">
        <v>23747</v>
      </c>
      <c r="N3811" s="149" t="str">
        <f>_xlfn.IFNA(VLOOKUP(K3811,'HAN02'!$I$1:$J$426,2,FALSE),"")</f>
        <v>GG442038</v>
      </c>
    </row>
    <row r="3812" spans="1:14">
      <c r="A3812" s="107">
        <v>3810</v>
      </c>
      <c r="B3812" s="107" t="str">
        <f t="shared" si="59"/>
        <v>440604503810</v>
      </c>
      <c r="C3812" s="108" t="s">
        <v>25701</v>
      </c>
      <c r="D3812" s="108" t="s">
        <v>25674</v>
      </c>
      <c r="E3812" s="108" t="s">
        <v>25702</v>
      </c>
      <c r="F3812" s="107" t="s">
        <v>25623</v>
      </c>
      <c r="G3812" s="108" t="s">
        <v>25703</v>
      </c>
      <c r="H3812" s="107" t="s">
        <v>9969</v>
      </c>
      <c r="I3812" s="108" t="s">
        <v>25014</v>
      </c>
      <c r="J3812" s="107" t="s">
        <v>9933</v>
      </c>
      <c r="K3812" s="147" t="s">
        <v>25596</v>
      </c>
      <c r="L3812" s="107" t="s">
        <v>10056</v>
      </c>
      <c r="M3812" s="108" t="s">
        <v>23747</v>
      </c>
      <c r="N3812" s="149" t="str">
        <f>_xlfn.IFNA(VLOOKUP(K3812,'HAN02'!$I$1:$J$426,2,FALSE),"")</f>
        <v>GG442038</v>
      </c>
    </row>
    <row r="3813" spans="1:14">
      <c r="A3813" s="107">
        <v>3811</v>
      </c>
      <c r="B3813" s="107" t="str">
        <f t="shared" si="59"/>
        <v>440604503811</v>
      </c>
      <c r="C3813" s="108" t="s">
        <v>25704</v>
      </c>
      <c r="D3813" s="108" t="s">
        <v>25674</v>
      </c>
      <c r="E3813" s="108" t="s">
        <v>25705</v>
      </c>
      <c r="F3813" s="107" t="s">
        <v>25623</v>
      </c>
      <c r="G3813" s="108" t="s">
        <v>25706</v>
      </c>
      <c r="H3813" s="107" t="s">
        <v>9969</v>
      </c>
      <c r="I3813" s="108" t="s">
        <v>13146</v>
      </c>
      <c r="J3813" s="107" t="s">
        <v>9922</v>
      </c>
      <c r="K3813" s="147"/>
      <c r="L3813" s="107" t="s">
        <v>9922</v>
      </c>
      <c r="M3813" s="108" t="s">
        <v>23747</v>
      </c>
      <c r="N3813" s="149" t="str">
        <f>_xlfn.IFNA(VLOOKUP(K3813,'HAN02'!$I$1:$J$426,2,FALSE),"")</f>
        <v/>
      </c>
    </row>
    <row r="3814" spans="1:14">
      <c r="A3814" s="107">
        <v>3812</v>
      </c>
      <c r="B3814" s="107" t="str">
        <f t="shared" si="59"/>
        <v>440604403812</v>
      </c>
      <c r="C3814" s="108" t="s">
        <v>25707</v>
      </c>
      <c r="D3814" s="108" t="s">
        <v>25674</v>
      </c>
      <c r="E3814" s="108" t="s">
        <v>25708</v>
      </c>
      <c r="F3814" s="107" t="s">
        <v>25623</v>
      </c>
      <c r="G3814" s="108" t="s">
        <v>25709</v>
      </c>
      <c r="H3814" s="107" t="s">
        <v>9931</v>
      </c>
      <c r="I3814" s="108" t="s">
        <v>20703</v>
      </c>
      <c r="J3814" s="107" t="s">
        <v>9933</v>
      </c>
      <c r="K3814" s="147" t="s">
        <v>25596</v>
      </c>
      <c r="L3814" s="107" t="s">
        <v>9922</v>
      </c>
      <c r="M3814" s="108" t="s">
        <v>23747</v>
      </c>
      <c r="N3814" s="149" t="str">
        <f>_xlfn.IFNA(VLOOKUP(K3814,'HAN02'!$I$1:$J$426,2,FALSE),"")</f>
        <v>GG442038</v>
      </c>
    </row>
    <row r="3815" spans="1:14">
      <c r="A3815" s="107">
        <v>3813</v>
      </c>
      <c r="B3815" s="107" t="str">
        <f t="shared" si="59"/>
        <v>440604503813</v>
      </c>
      <c r="C3815" s="108" t="s">
        <v>25710</v>
      </c>
      <c r="D3815" s="108" t="s">
        <v>25674</v>
      </c>
      <c r="E3815" s="108" t="s">
        <v>25711</v>
      </c>
      <c r="F3815" s="107" t="s">
        <v>25623</v>
      </c>
      <c r="G3815" s="108" t="s">
        <v>25712</v>
      </c>
      <c r="H3815" s="107" t="s">
        <v>9969</v>
      </c>
      <c r="I3815" s="108" t="s">
        <v>16516</v>
      </c>
      <c r="J3815" s="107" t="s">
        <v>9922</v>
      </c>
      <c r="K3815" s="147"/>
      <c r="L3815" s="107" t="s">
        <v>9922</v>
      </c>
      <c r="M3815" s="108" t="s">
        <v>23747</v>
      </c>
      <c r="N3815" s="149" t="str">
        <f>_xlfn.IFNA(VLOOKUP(K3815,'HAN02'!$I$1:$J$426,2,FALSE),"")</f>
        <v/>
      </c>
    </row>
    <row r="3816" spans="1:14">
      <c r="A3816" s="107">
        <v>3814</v>
      </c>
      <c r="B3816" s="107" t="str">
        <f t="shared" si="59"/>
        <v>440604503814</v>
      </c>
      <c r="C3816" s="108" t="s">
        <v>25713</v>
      </c>
      <c r="D3816" s="108" t="s">
        <v>25674</v>
      </c>
      <c r="E3816" s="108" t="s">
        <v>25714</v>
      </c>
      <c r="F3816" s="107" t="s">
        <v>25623</v>
      </c>
      <c r="G3816" s="108" t="s">
        <v>25715</v>
      </c>
      <c r="H3816" s="107" t="s">
        <v>9969</v>
      </c>
      <c r="I3816" s="108" t="s">
        <v>14850</v>
      </c>
      <c r="J3816" s="107" t="s">
        <v>9922</v>
      </c>
      <c r="K3816" s="147"/>
      <c r="L3816" s="107" t="s">
        <v>9922</v>
      </c>
      <c r="M3816" s="108" t="s">
        <v>23747</v>
      </c>
      <c r="N3816" s="149" t="str">
        <f>_xlfn.IFNA(VLOOKUP(K3816,'HAN02'!$I$1:$J$426,2,FALSE),"")</f>
        <v/>
      </c>
    </row>
    <row r="3817" spans="1:14">
      <c r="A3817" s="107">
        <v>3815</v>
      </c>
      <c r="B3817" s="107" t="str">
        <f t="shared" si="59"/>
        <v>440604503815</v>
      </c>
      <c r="C3817" s="108" t="s">
        <v>25716</v>
      </c>
      <c r="D3817" s="108" t="s">
        <v>25674</v>
      </c>
      <c r="E3817" s="108" t="s">
        <v>25717</v>
      </c>
      <c r="F3817" s="107" t="s">
        <v>25623</v>
      </c>
      <c r="G3817" s="108" t="s">
        <v>25718</v>
      </c>
      <c r="H3817" s="107" t="s">
        <v>9969</v>
      </c>
      <c r="I3817" s="108" t="s">
        <v>13517</v>
      </c>
      <c r="J3817" s="107" t="s">
        <v>9933</v>
      </c>
      <c r="K3817" s="147" t="s">
        <v>25596</v>
      </c>
      <c r="L3817" s="107" t="s">
        <v>9922</v>
      </c>
      <c r="M3817" s="108" t="s">
        <v>23747</v>
      </c>
      <c r="N3817" s="149" t="str">
        <f>_xlfn.IFNA(VLOOKUP(K3817,'HAN02'!$I$1:$J$426,2,FALSE),"")</f>
        <v>GG442038</v>
      </c>
    </row>
    <row r="3818" spans="1:14">
      <c r="A3818" s="107">
        <v>3816</v>
      </c>
      <c r="B3818" s="107" t="str">
        <f t="shared" si="59"/>
        <v>440604503816</v>
      </c>
      <c r="C3818" s="108" t="s">
        <v>25719</v>
      </c>
      <c r="D3818" s="108" t="s">
        <v>25674</v>
      </c>
      <c r="E3818" s="108" t="s">
        <v>25720</v>
      </c>
      <c r="F3818" s="107" t="s">
        <v>25623</v>
      </c>
      <c r="G3818" s="108" t="s">
        <v>25721</v>
      </c>
      <c r="H3818" s="107" t="s">
        <v>9969</v>
      </c>
      <c r="I3818" s="108" t="s">
        <v>25722</v>
      </c>
      <c r="J3818" s="107" t="s">
        <v>9933</v>
      </c>
      <c r="K3818" s="147" t="s">
        <v>25596</v>
      </c>
      <c r="L3818" s="107" t="s">
        <v>9922</v>
      </c>
      <c r="M3818" s="108" t="s">
        <v>23747</v>
      </c>
      <c r="N3818" s="149" t="str">
        <f>_xlfn.IFNA(VLOOKUP(K3818,'HAN02'!$I$1:$J$426,2,FALSE),"")</f>
        <v>GG442038</v>
      </c>
    </row>
    <row r="3819" spans="1:14">
      <c r="A3819" s="107">
        <v>3817</v>
      </c>
      <c r="B3819" s="107" t="str">
        <f t="shared" si="59"/>
        <v>440604503817</v>
      </c>
      <c r="C3819" s="108" t="s">
        <v>25723</v>
      </c>
      <c r="D3819" s="108" t="s">
        <v>25674</v>
      </c>
      <c r="E3819" s="108" t="s">
        <v>25724</v>
      </c>
      <c r="F3819" s="107" t="s">
        <v>25623</v>
      </c>
      <c r="G3819" s="108" t="s">
        <v>25725</v>
      </c>
      <c r="H3819" s="107" t="s">
        <v>9969</v>
      </c>
      <c r="I3819" s="108" t="s">
        <v>25726</v>
      </c>
      <c r="J3819" s="107" t="s">
        <v>9922</v>
      </c>
      <c r="K3819" s="147"/>
      <c r="L3819" s="107" t="s">
        <v>9922</v>
      </c>
      <c r="M3819" s="108" t="s">
        <v>23747</v>
      </c>
      <c r="N3819" s="149" t="str">
        <f>_xlfn.IFNA(VLOOKUP(K3819,'HAN02'!$I$1:$J$426,2,FALSE),"")</f>
        <v/>
      </c>
    </row>
    <row r="3820" spans="1:14">
      <c r="A3820" s="107">
        <v>3818</v>
      </c>
      <c r="B3820" s="107" t="str">
        <f t="shared" si="59"/>
        <v>440604503818</v>
      </c>
      <c r="C3820" s="108" t="s">
        <v>25727</v>
      </c>
      <c r="D3820" s="108" t="s">
        <v>25674</v>
      </c>
      <c r="E3820" s="108" t="s">
        <v>25728</v>
      </c>
      <c r="F3820" s="107" t="s">
        <v>25623</v>
      </c>
      <c r="G3820" s="108" t="s">
        <v>25729</v>
      </c>
      <c r="H3820" s="107" t="s">
        <v>9969</v>
      </c>
      <c r="I3820" s="108" t="s">
        <v>25730</v>
      </c>
      <c r="J3820" s="107" t="s">
        <v>9922</v>
      </c>
      <c r="K3820" s="147"/>
      <c r="L3820" s="107" t="s">
        <v>9922</v>
      </c>
      <c r="M3820" s="108" t="s">
        <v>23747</v>
      </c>
      <c r="N3820" s="149" t="str">
        <f>_xlfn.IFNA(VLOOKUP(K3820,'HAN02'!$I$1:$J$426,2,FALSE),"")</f>
        <v/>
      </c>
    </row>
    <row r="3821" spans="1:14">
      <c r="A3821" s="107">
        <v>3819</v>
      </c>
      <c r="B3821" s="107" t="str">
        <f t="shared" si="59"/>
        <v>440605603819</v>
      </c>
      <c r="C3821" s="108" t="s">
        <v>25731</v>
      </c>
      <c r="D3821" s="108" t="s">
        <v>25732</v>
      </c>
      <c r="E3821" s="108" t="s">
        <v>25733</v>
      </c>
      <c r="F3821" s="107" t="s">
        <v>25734</v>
      </c>
      <c r="G3821" s="108" t="s">
        <v>25735</v>
      </c>
      <c r="H3821" s="107" t="s">
        <v>11344</v>
      </c>
      <c r="I3821" s="108" t="s">
        <v>22280</v>
      </c>
      <c r="J3821" s="107" t="s">
        <v>9922</v>
      </c>
      <c r="K3821" s="147"/>
      <c r="L3821" s="107" t="s">
        <v>9922</v>
      </c>
      <c r="M3821" s="108" t="s">
        <v>23747</v>
      </c>
      <c r="N3821" s="149" t="str">
        <f>_xlfn.IFNA(VLOOKUP(K3821,'HAN02'!$I$1:$J$426,2,FALSE),"")</f>
        <v/>
      </c>
    </row>
    <row r="3822" spans="1:14">
      <c r="A3822" s="107">
        <v>3820</v>
      </c>
      <c r="B3822" s="107" t="str">
        <f t="shared" si="59"/>
        <v>440605503820</v>
      </c>
      <c r="C3822" s="108" t="s">
        <v>25736</v>
      </c>
      <c r="D3822" s="108" t="s">
        <v>25732</v>
      </c>
      <c r="E3822" s="108" t="s">
        <v>25737</v>
      </c>
      <c r="F3822" s="107" t="s">
        <v>25611</v>
      </c>
      <c r="G3822" s="108" t="s">
        <v>25738</v>
      </c>
      <c r="H3822" s="107" t="s">
        <v>9969</v>
      </c>
      <c r="I3822" s="108" t="s">
        <v>25739</v>
      </c>
      <c r="J3822" s="107" t="s">
        <v>9933</v>
      </c>
      <c r="K3822" s="147" t="s">
        <v>25596</v>
      </c>
      <c r="L3822" s="107" t="s">
        <v>9922</v>
      </c>
      <c r="M3822" s="108" t="s">
        <v>23747</v>
      </c>
      <c r="N3822" s="149" t="str">
        <f>_xlfn.IFNA(VLOOKUP(K3822,'HAN02'!$I$1:$J$426,2,FALSE),"")</f>
        <v>GG442038</v>
      </c>
    </row>
    <row r="3823" spans="1:14">
      <c r="A3823" s="107">
        <v>3821</v>
      </c>
      <c r="B3823" s="107" t="str">
        <f t="shared" si="59"/>
        <v>440605503821</v>
      </c>
      <c r="C3823" s="108" t="s">
        <v>25740</v>
      </c>
      <c r="D3823" s="108" t="s">
        <v>25732</v>
      </c>
      <c r="E3823" s="108" t="s">
        <v>25741</v>
      </c>
      <c r="F3823" s="107" t="s">
        <v>25607</v>
      </c>
      <c r="G3823" s="108" t="s">
        <v>25742</v>
      </c>
      <c r="H3823" s="107" t="s">
        <v>9969</v>
      </c>
      <c r="I3823" s="108" t="s">
        <v>25743</v>
      </c>
      <c r="J3823" s="107" t="s">
        <v>9922</v>
      </c>
      <c r="K3823" s="147"/>
      <c r="L3823" s="107" t="s">
        <v>9922</v>
      </c>
      <c r="M3823" s="108" t="s">
        <v>23747</v>
      </c>
      <c r="N3823" s="149" t="str">
        <f>_xlfn.IFNA(VLOOKUP(K3823,'HAN02'!$I$1:$J$426,2,FALSE),"")</f>
        <v/>
      </c>
    </row>
    <row r="3824" spans="1:14">
      <c r="A3824" s="107">
        <v>3822</v>
      </c>
      <c r="B3824" s="107" t="str">
        <f t="shared" si="59"/>
        <v>440605603822</v>
      </c>
      <c r="C3824" s="108" t="s">
        <v>25744</v>
      </c>
      <c r="D3824" s="108" t="s">
        <v>25732</v>
      </c>
      <c r="E3824" s="108" t="s">
        <v>25745</v>
      </c>
      <c r="F3824" s="107" t="s">
        <v>25611</v>
      </c>
      <c r="G3824" s="108" t="s">
        <v>25746</v>
      </c>
      <c r="H3824" s="107" t="s">
        <v>11344</v>
      </c>
      <c r="I3824" s="108" t="s">
        <v>18667</v>
      </c>
      <c r="J3824" s="107" t="s">
        <v>9933</v>
      </c>
      <c r="K3824" s="147" t="s">
        <v>25596</v>
      </c>
      <c r="L3824" s="107" t="s">
        <v>9922</v>
      </c>
      <c r="M3824" s="108" t="s">
        <v>23747</v>
      </c>
      <c r="N3824" s="149" t="str">
        <f>_xlfn.IFNA(VLOOKUP(K3824,'HAN02'!$I$1:$J$426,2,FALSE),"")</f>
        <v>GG442038</v>
      </c>
    </row>
    <row r="3825" spans="1:14">
      <c r="A3825" s="107">
        <v>3823</v>
      </c>
      <c r="B3825" s="107" t="str">
        <f t="shared" si="59"/>
        <v>440605503823</v>
      </c>
      <c r="C3825" s="108" t="s">
        <v>25747</v>
      </c>
      <c r="D3825" s="108" t="s">
        <v>25732</v>
      </c>
      <c r="E3825" s="108" t="s">
        <v>25748</v>
      </c>
      <c r="F3825" s="107" t="s">
        <v>25749</v>
      </c>
      <c r="G3825" s="108" t="s">
        <v>25750</v>
      </c>
      <c r="H3825" s="107" t="s">
        <v>9969</v>
      </c>
      <c r="I3825" s="108" t="s">
        <v>15649</v>
      </c>
      <c r="J3825" s="107" t="s">
        <v>9922</v>
      </c>
      <c r="K3825" s="147"/>
      <c r="L3825" s="107" t="s">
        <v>9922</v>
      </c>
      <c r="M3825" s="108" t="s">
        <v>23747</v>
      </c>
      <c r="N3825" s="149" t="str">
        <f>_xlfn.IFNA(VLOOKUP(K3825,'HAN02'!$I$1:$J$426,2,FALSE),"")</f>
        <v/>
      </c>
    </row>
    <row r="3826" spans="1:14">
      <c r="A3826" s="107">
        <v>3824</v>
      </c>
      <c r="B3826" s="107" t="str">
        <f t="shared" si="59"/>
        <v>440605403824</v>
      </c>
      <c r="C3826" s="108" t="s">
        <v>25751</v>
      </c>
      <c r="D3826" s="108" t="s">
        <v>25732</v>
      </c>
      <c r="E3826" s="108" t="s">
        <v>25752</v>
      </c>
      <c r="F3826" s="107" t="s">
        <v>25623</v>
      </c>
      <c r="G3826" s="108" t="s">
        <v>25753</v>
      </c>
      <c r="H3826" s="107" t="s">
        <v>9931</v>
      </c>
      <c r="I3826" s="108" t="s">
        <v>11534</v>
      </c>
      <c r="J3826" s="107" t="s">
        <v>9933</v>
      </c>
      <c r="K3826" s="147" t="s">
        <v>25596</v>
      </c>
      <c r="L3826" s="107" t="s">
        <v>9922</v>
      </c>
      <c r="M3826" s="108" t="s">
        <v>23747</v>
      </c>
      <c r="N3826" s="149" t="str">
        <f>_xlfn.IFNA(VLOOKUP(K3826,'HAN02'!$I$1:$J$426,2,FALSE),"")</f>
        <v>GG442038</v>
      </c>
    </row>
    <row r="3827" spans="1:14">
      <c r="A3827" s="107">
        <v>3825</v>
      </c>
      <c r="B3827" s="107" t="str">
        <f t="shared" si="59"/>
        <v>440605303825</v>
      </c>
      <c r="C3827" s="108" t="s">
        <v>25754</v>
      </c>
      <c r="D3827" s="108" t="s">
        <v>25732</v>
      </c>
      <c r="E3827" s="108" t="s">
        <v>25755</v>
      </c>
      <c r="F3827" s="107" t="s">
        <v>25607</v>
      </c>
      <c r="G3827" s="108" t="s">
        <v>25756</v>
      </c>
      <c r="H3827" s="107" t="s">
        <v>10097</v>
      </c>
      <c r="I3827" s="108" t="s">
        <v>17126</v>
      </c>
      <c r="J3827" s="107" t="s">
        <v>9922</v>
      </c>
      <c r="K3827" s="147"/>
      <c r="L3827" s="107" t="s">
        <v>10056</v>
      </c>
      <c r="M3827" s="108" t="s">
        <v>23747</v>
      </c>
      <c r="N3827" s="149" t="str">
        <f>_xlfn.IFNA(VLOOKUP(K3827,'HAN02'!$I$1:$J$426,2,FALSE),"")</f>
        <v/>
      </c>
    </row>
    <row r="3828" spans="1:14">
      <c r="A3828" s="107">
        <v>3826</v>
      </c>
      <c r="B3828" s="107" t="str">
        <f t="shared" si="59"/>
        <v>440605303826</v>
      </c>
      <c r="C3828" s="108" t="s">
        <v>25757</v>
      </c>
      <c r="D3828" s="108" t="s">
        <v>25732</v>
      </c>
      <c r="E3828" s="108" t="s">
        <v>25758</v>
      </c>
      <c r="F3828" s="107" t="s">
        <v>25611</v>
      </c>
      <c r="G3828" s="108" t="s">
        <v>25759</v>
      </c>
      <c r="H3828" s="107" t="s">
        <v>10097</v>
      </c>
      <c r="I3828" s="108" t="s">
        <v>25760</v>
      </c>
      <c r="J3828" s="107" t="s">
        <v>9933</v>
      </c>
      <c r="K3828" s="147" t="s">
        <v>25596</v>
      </c>
      <c r="L3828" s="107" t="s">
        <v>10056</v>
      </c>
      <c r="M3828" s="108" t="s">
        <v>23747</v>
      </c>
      <c r="N3828" s="149" t="str">
        <f>_xlfn.IFNA(VLOOKUP(K3828,'HAN02'!$I$1:$J$426,2,FALSE),"")</f>
        <v>GG442038</v>
      </c>
    </row>
    <row r="3829" spans="1:14">
      <c r="A3829" s="107">
        <v>3827</v>
      </c>
      <c r="B3829" s="107" t="str">
        <f t="shared" si="59"/>
        <v>440605403827</v>
      </c>
      <c r="C3829" s="108" t="s">
        <v>25761</v>
      </c>
      <c r="D3829" s="108" t="s">
        <v>25732</v>
      </c>
      <c r="E3829" s="108" t="s">
        <v>25762</v>
      </c>
      <c r="F3829" s="107" t="s">
        <v>25734</v>
      </c>
      <c r="G3829" s="108" t="s">
        <v>25763</v>
      </c>
      <c r="H3829" s="107" t="s">
        <v>9931</v>
      </c>
      <c r="I3829" s="108" t="s">
        <v>20226</v>
      </c>
      <c r="J3829" s="107" t="s">
        <v>9933</v>
      </c>
      <c r="K3829" s="147" t="s">
        <v>25596</v>
      </c>
      <c r="L3829" s="107" t="s">
        <v>10056</v>
      </c>
      <c r="M3829" s="108" t="s">
        <v>23747</v>
      </c>
      <c r="N3829" s="149" t="str">
        <f>_xlfn.IFNA(VLOOKUP(K3829,'HAN02'!$I$1:$J$426,2,FALSE),"")</f>
        <v>GG442038</v>
      </c>
    </row>
    <row r="3830" spans="1:14">
      <c r="A3830" s="107">
        <v>3828</v>
      </c>
      <c r="B3830" s="107" t="str">
        <f t="shared" si="59"/>
        <v>440605303828</v>
      </c>
      <c r="C3830" s="108" t="s">
        <v>25764</v>
      </c>
      <c r="D3830" s="108" t="s">
        <v>25732</v>
      </c>
      <c r="E3830" s="108" t="s">
        <v>25765</v>
      </c>
      <c r="F3830" s="107" t="s">
        <v>25611</v>
      </c>
      <c r="G3830" s="108" t="s">
        <v>25766</v>
      </c>
      <c r="H3830" s="107" t="s">
        <v>10097</v>
      </c>
      <c r="I3830" s="108" t="s">
        <v>18000</v>
      </c>
      <c r="J3830" s="107" t="s">
        <v>9933</v>
      </c>
      <c r="K3830" s="147" t="s">
        <v>25596</v>
      </c>
      <c r="L3830" s="107" t="s">
        <v>10056</v>
      </c>
      <c r="M3830" s="108" t="s">
        <v>23747</v>
      </c>
      <c r="N3830" s="149" t="str">
        <f>_xlfn.IFNA(VLOOKUP(K3830,'HAN02'!$I$1:$J$426,2,FALSE),"")</f>
        <v>GG442038</v>
      </c>
    </row>
    <row r="3831" spans="1:14">
      <c r="A3831" s="107">
        <v>3829</v>
      </c>
      <c r="B3831" s="107" t="str">
        <f t="shared" si="59"/>
        <v>440605403829</v>
      </c>
      <c r="C3831" s="108" t="s">
        <v>25767</v>
      </c>
      <c r="D3831" s="108" t="s">
        <v>25732</v>
      </c>
      <c r="E3831" s="108" t="s">
        <v>25610</v>
      </c>
      <c r="F3831" s="107" t="s">
        <v>25611</v>
      </c>
      <c r="G3831" s="108" t="s">
        <v>25768</v>
      </c>
      <c r="H3831" s="107" t="s">
        <v>9931</v>
      </c>
      <c r="I3831" s="108" t="s">
        <v>11043</v>
      </c>
      <c r="J3831" s="107" t="s">
        <v>9933</v>
      </c>
      <c r="K3831" s="147" t="s">
        <v>25596</v>
      </c>
      <c r="L3831" s="107" t="s">
        <v>10056</v>
      </c>
      <c r="M3831" s="108" t="s">
        <v>23747</v>
      </c>
      <c r="N3831" s="149" t="str">
        <f>_xlfn.IFNA(VLOOKUP(K3831,'HAN02'!$I$1:$J$426,2,FALSE),"")</f>
        <v>GG442038</v>
      </c>
    </row>
    <row r="3832" spans="1:14">
      <c r="A3832" s="107">
        <v>3830</v>
      </c>
      <c r="B3832" s="107" t="str">
        <f t="shared" si="59"/>
        <v>440605503830</v>
      </c>
      <c r="C3832" s="108" t="s">
        <v>25769</v>
      </c>
      <c r="D3832" s="108" t="s">
        <v>25732</v>
      </c>
      <c r="E3832" s="108" t="s">
        <v>25770</v>
      </c>
      <c r="F3832" s="107" t="s">
        <v>25611</v>
      </c>
      <c r="G3832" s="108" t="s">
        <v>25771</v>
      </c>
      <c r="H3832" s="107" t="s">
        <v>9969</v>
      </c>
      <c r="I3832" s="108" t="s">
        <v>11534</v>
      </c>
      <c r="J3832" s="107" t="s">
        <v>9933</v>
      </c>
      <c r="K3832" s="147" t="s">
        <v>25596</v>
      </c>
      <c r="L3832" s="107" t="s">
        <v>10056</v>
      </c>
      <c r="M3832" s="108" t="s">
        <v>23747</v>
      </c>
      <c r="N3832" s="149" t="str">
        <f>_xlfn.IFNA(VLOOKUP(K3832,'HAN02'!$I$1:$J$426,2,FALSE),"")</f>
        <v>GG442038</v>
      </c>
    </row>
    <row r="3833" spans="1:14">
      <c r="A3833" s="107">
        <v>3831</v>
      </c>
      <c r="B3833" s="107" t="str">
        <f t="shared" si="59"/>
        <v>440605503831</v>
      </c>
      <c r="C3833" s="108" t="s">
        <v>25772</v>
      </c>
      <c r="D3833" s="108" t="s">
        <v>25732</v>
      </c>
      <c r="E3833" s="108" t="s">
        <v>25773</v>
      </c>
      <c r="F3833" s="107" t="s">
        <v>25607</v>
      </c>
      <c r="G3833" s="108" t="s">
        <v>25774</v>
      </c>
      <c r="H3833" s="107" t="s">
        <v>9969</v>
      </c>
      <c r="I3833" s="108" t="s">
        <v>11964</v>
      </c>
      <c r="J3833" s="107" t="s">
        <v>9922</v>
      </c>
      <c r="K3833" s="147"/>
      <c r="L3833" s="107" t="s">
        <v>10056</v>
      </c>
      <c r="M3833" s="108" t="s">
        <v>23747</v>
      </c>
      <c r="N3833" s="149" t="str">
        <f>_xlfn.IFNA(VLOOKUP(K3833,'HAN02'!$I$1:$J$426,2,FALSE),"")</f>
        <v/>
      </c>
    </row>
    <row r="3834" spans="1:14">
      <c r="A3834" s="107">
        <v>3832</v>
      </c>
      <c r="B3834" s="107" t="str">
        <f t="shared" si="59"/>
        <v>440605303832</v>
      </c>
      <c r="C3834" s="108" t="s">
        <v>25775</v>
      </c>
      <c r="D3834" s="108" t="s">
        <v>25732</v>
      </c>
      <c r="E3834" s="108" t="s">
        <v>25776</v>
      </c>
      <c r="F3834" s="107" t="s">
        <v>25777</v>
      </c>
      <c r="G3834" s="108" t="s">
        <v>25778</v>
      </c>
      <c r="H3834" s="107" t="s">
        <v>10097</v>
      </c>
      <c r="I3834" s="108" t="s">
        <v>22433</v>
      </c>
      <c r="J3834" s="107" t="s">
        <v>9922</v>
      </c>
      <c r="K3834" s="147"/>
      <c r="L3834" s="107" t="s">
        <v>9922</v>
      </c>
      <c r="M3834" s="108" t="s">
        <v>23747</v>
      </c>
      <c r="N3834" s="149" t="str">
        <f>_xlfn.IFNA(VLOOKUP(K3834,'HAN02'!$I$1:$J$426,2,FALSE),"")</f>
        <v/>
      </c>
    </row>
    <row r="3835" spans="1:14">
      <c r="A3835" s="107">
        <v>3833</v>
      </c>
      <c r="B3835" s="107" t="str">
        <f t="shared" si="59"/>
        <v>440605503833</v>
      </c>
      <c r="C3835" s="108" t="s">
        <v>25779</v>
      </c>
      <c r="D3835" s="108" t="s">
        <v>25732</v>
      </c>
      <c r="E3835" s="108" t="s">
        <v>25780</v>
      </c>
      <c r="F3835" s="107" t="s">
        <v>25781</v>
      </c>
      <c r="G3835" s="108" t="s">
        <v>25782</v>
      </c>
      <c r="H3835" s="107" t="s">
        <v>9969</v>
      </c>
      <c r="I3835" s="108" t="s">
        <v>24214</v>
      </c>
      <c r="J3835" s="107" t="s">
        <v>9922</v>
      </c>
      <c r="K3835" s="147"/>
      <c r="L3835" s="107" t="s">
        <v>9922</v>
      </c>
      <c r="M3835" s="108" t="s">
        <v>23747</v>
      </c>
      <c r="N3835" s="149" t="str">
        <f>_xlfn.IFNA(VLOOKUP(K3835,'HAN02'!$I$1:$J$426,2,FALSE),"")</f>
        <v/>
      </c>
    </row>
    <row r="3836" spans="1:14">
      <c r="A3836" s="107">
        <v>3834</v>
      </c>
      <c r="B3836" s="107" t="str">
        <f t="shared" si="59"/>
        <v>440605403834</v>
      </c>
      <c r="C3836" s="108" t="s">
        <v>25783</v>
      </c>
      <c r="D3836" s="108" t="s">
        <v>25732</v>
      </c>
      <c r="E3836" s="108" t="s">
        <v>25784</v>
      </c>
      <c r="F3836" s="107" t="s">
        <v>25607</v>
      </c>
      <c r="G3836" s="108" t="s">
        <v>25785</v>
      </c>
      <c r="H3836" s="107" t="s">
        <v>9931</v>
      </c>
      <c r="I3836" s="108" t="s">
        <v>14218</v>
      </c>
      <c r="J3836" s="107" t="s">
        <v>9933</v>
      </c>
      <c r="K3836" s="147" t="s">
        <v>25596</v>
      </c>
      <c r="L3836" s="107" t="s">
        <v>9922</v>
      </c>
      <c r="M3836" s="108" t="s">
        <v>23747</v>
      </c>
      <c r="N3836" s="149" t="str">
        <f>_xlfn.IFNA(VLOOKUP(K3836,'HAN02'!$I$1:$J$426,2,FALSE),"")</f>
        <v>GG442038</v>
      </c>
    </row>
    <row r="3837" spans="1:14">
      <c r="A3837" s="107">
        <v>3835</v>
      </c>
      <c r="B3837" s="107" t="str">
        <f t="shared" si="59"/>
        <v>440606503835</v>
      </c>
      <c r="C3837" s="108" t="s">
        <v>25786</v>
      </c>
      <c r="D3837" s="108" t="s">
        <v>25787</v>
      </c>
      <c r="E3837" s="108" t="s">
        <v>25788</v>
      </c>
      <c r="F3837" s="107" t="s">
        <v>25789</v>
      </c>
      <c r="G3837" s="108" t="s">
        <v>25790</v>
      </c>
      <c r="H3837" s="107" t="s">
        <v>9969</v>
      </c>
      <c r="I3837" s="108" t="s">
        <v>10473</v>
      </c>
      <c r="J3837" s="107" t="s">
        <v>9922</v>
      </c>
      <c r="K3837" s="147"/>
      <c r="L3837" s="107" t="s">
        <v>10056</v>
      </c>
      <c r="M3837" s="108" t="s">
        <v>23747</v>
      </c>
      <c r="N3837" s="149" t="str">
        <f>_xlfn.IFNA(VLOOKUP(K3837,'HAN02'!$I$1:$J$426,2,FALSE),"")</f>
        <v/>
      </c>
    </row>
    <row r="3838" spans="1:14">
      <c r="A3838" s="107">
        <v>3836</v>
      </c>
      <c r="B3838" s="107" t="str">
        <f t="shared" si="59"/>
        <v>440606503836</v>
      </c>
      <c r="C3838" s="108" t="s">
        <v>25791</v>
      </c>
      <c r="D3838" s="108" t="s">
        <v>25787</v>
      </c>
      <c r="E3838" s="108" t="s">
        <v>25792</v>
      </c>
      <c r="F3838" s="107" t="s">
        <v>25793</v>
      </c>
      <c r="G3838" s="108" t="s">
        <v>25794</v>
      </c>
      <c r="H3838" s="107" t="s">
        <v>9969</v>
      </c>
      <c r="I3838" s="108" t="s">
        <v>25795</v>
      </c>
      <c r="J3838" s="107" t="s">
        <v>9922</v>
      </c>
      <c r="K3838" s="147"/>
      <c r="L3838" s="107" t="s">
        <v>10056</v>
      </c>
      <c r="M3838" s="108" t="s">
        <v>23747</v>
      </c>
      <c r="N3838" s="149" t="str">
        <f>_xlfn.IFNA(VLOOKUP(K3838,'HAN02'!$I$1:$J$426,2,FALSE),"")</f>
        <v/>
      </c>
    </row>
    <row r="3839" spans="1:14">
      <c r="A3839" s="107">
        <v>3837</v>
      </c>
      <c r="B3839" s="107" t="str">
        <f t="shared" si="59"/>
        <v>440606503837</v>
      </c>
      <c r="C3839" s="108" t="s">
        <v>25796</v>
      </c>
      <c r="D3839" s="108" t="s">
        <v>25787</v>
      </c>
      <c r="E3839" s="108" t="s">
        <v>25797</v>
      </c>
      <c r="F3839" s="107" t="s">
        <v>25646</v>
      </c>
      <c r="G3839" s="108" t="s">
        <v>25798</v>
      </c>
      <c r="H3839" s="107" t="s">
        <v>9969</v>
      </c>
      <c r="I3839" s="108" t="s">
        <v>25799</v>
      </c>
      <c r="J3839" s="107" t="s">
        <v>9922</v>
      </c>
      <c r="K3839" s="147"/>
      <c r="L3839" s="107" t="s">
        <v>10056</v>
      </c>
      <c r="M3839" s="108" t="s">
        <v>23747</v>
      </c>
      <c r="N3839" s="149" t="str">
        <f>_xlfn.IFNA(VLOOKUP(K3839,'HAN02'!$I$1:$J$426,2,FALSE),"")</f>
        <v/>
      </c>
    </row>
    <row r="3840" spans="1:14">
      <c r="A3840" s="107">
        <v>3838</v>
      </c>
      <c r="B3840" s="107" t="str">
        <f t="shared" si="59"/>
        <v>440606503838</v>
      </c>
      <c r="C3840" s="108" t="s">
        <v>25800</v>
      </c>
      <c r="D3840" s="108" t="s">
        <v>25787</v>
      </c>
      <c r="E3840" s="108" t="s">
        <v>25801</v>
      </c>
      <c r="F3840" s="107" t="s">
        <v>25660</v>
      </c>
      <c r="G3840" s="108" t="s">
        <v>25802</v>
      </c>
      <c r="H3840" s="107" t="s">
        <v>9969</v>
      </c>
      <c r="I3840" s="108" t="s">
        <v>12239</v>
      </c>
      <c r="J3840" s="107" t="s">
        <v>9922</v>
      </c>
      <c r="K3840" s="147"/>
      <c r="L3840" s="107" t="s">
        <v>10056</v>
      </c>
      <c r="M3840" s="108" t="s">
        <v>23747</v>
      </c>
      <c r="N3840" s="149" t="str">
        <f>_xlfn.IFNA(VLOOKUP(K3840,'HAN02'!$I$1:$J$426,2,FALSE),"")</f>
        <v/>
      </c>
    </row>
    <row r="3841" spans="1:14">
      <c r="A3841" s="107">
        <v>3839</v>
      </c>
      <c r="B3841" s="107" t="str">
        <f t="shared" si="59"/>
        <v>440606403839</v>
      </c>
      <c r="C3841" s="108" t="s">
        <v>25803</v>
      </c>
      <c r="D3841" s="108" t="s">
        <v>25787</v>
      </c>
      <c r="E3841" s="108" t="s">
        <v>25804</v>
      </c>
      <c r="F3841" s="107" t="s">
        <v>25793</v>
      </c>
      <c r="G3841" s="108" t="s">
        <v>25805</v>
      </c>
      <c r="H3841" s="107" t="s">
        <v>9931</v>
      </c>
      <c r="I3841" s="108" t="s">
        <v>25806</v>
      </c>
      <c r="J3841" s="107" t="s">
        <v>9922</v>
      </c>
      <c r="K3841" s="147"/>
      <c r="L3841" s="107" t="s">
        <v>9922</v>
      </c>
      <c r="M3841" s="108" t="s">
        <v>23747</v>
      </c>
      <c r="N3841" s="149" t="str">
        <f>_xlfn.IFNA(VLOOKUP(K3841,'HAN02'!$I$1:$J$426,2,FALSE),"")</f>
        <v/>
      </c>
    </row>
    <row r="3842" spans="1:14">
      <c r="A3842" s="107">
        <v>3840</v>
      </c>
      <c r="B3842" s="107" t="str">
        <f t="shared" si="59"/>
        <v>440606503840</v>
      </c>
      <c r="C3842" s="108" t="s">
        <v>25807</v>
      </c>
      <c r="D3842" s="108" t="s">
        <v>25787</v>
      </c>
      <c r="E3842" s="108" t="s">
        <v>25808</v>
      </c>
      <c r="F3842" s="107" t="s">
        <v>25809</v>
      </c>
      <c r="G3842" s="108" t="s">
        <v>25810</v>
      </c>
      <c r="H3842" s="107" t="s">
        <v>9969</v>
      </c>
      <c r="I3842" s="108" t="s">
        <v>25811</v>
      </c>
      <c r="J3842" s="107" t="s">
        <v>9922</v>
      </c>
      <c r="K3842" s="147"/>
      <c r="L3842" s="107" t="s">
        <v>9922</v>
      </c>
      <c r="M3842" s="108" t="s">
        <v>23747</v>
      </c>
      <c r="N3842" s="149" t="str">
        <f>_xlfn.IFNA(VLOOKUP(K3842,'HAN02'!$I$1:$J$426,2,FALSE),"")</f>
        <v/>
      </c>
    </row>
    <row r="3843" spans="1:14">
      <c r="A3843" s="107">
        <v>3841</v>
      </c>
      <c r="B3843" s="107" t="str">
        <f t="shared" si="59"/>
        <v>440606303841</v>
      </c>
      <c r="C3843" s="108" t="s">
        <v>25812</v>
      </c>
      <c r="D3843" s="108" t="s">
        <v>25787</v>
      </c>
      <c r="E3843" s="108" t="s">
        <v>25813</v>
      </c>
      <c r="F3843" s="107" t="s">
        <v>25646</v>
      </c>
      <c r="G3843" s="108" t="s">
        <v>25814</v>
      </c>
      <c r="H3843" s="107" t="s">
        <v>10097</v>
      </c>
      <c r="I3843" s="108" t="s">
        <v>16008</v>
      </c>
      <c r="J3843" s="107" t="s">
        <v>9922</v>
      </c>
      <c r="K3843" s="147"/>
      <c r="L3843" s="107" t="s">
        <v>9922</v>
      </c>
      <c r="M3843" s="108" t="s">
        <v>23747</v>
      </c>
      <c r="N3843" s="149" t="str">
        <f>_xlfn.IFNA(VLOOKUP(K3843,'HAN02'!$I$1:$J$426,2,FALSE),"")</f>
        <v/>
      </c>
    </row>
    <row r="3844" spans="1:14">
      <c r="A3844" s="107">
        <v>3842</v>
      </c>
      <c r="B3844" s="107" t="str">
        <f t="shared" ref="B3844:B3907" si="60">D3844&amp;IF(H3844="",0,H3844)&amp;REPT(0,5-LEN(A3844))&amp;A3844</f>
        <v>440606503842</v>
      </c>
      <c r="C3844" s="108" t="s">
        <v>25815</v>
      </c>
      <c r="D3844" s="108" t="s">
        <v>25787</v>
      </c>
      <c r="E3844" s="108" t="s">
        <v>25816</v>
      </c>
      <c r="F3844" s="107" t="s">
        <v>25646</v>
      </c>
      <c r="G3844" s="108" t="s">
        <v>25817</v>
      </c>
      <c r="H3844" s="107" t="s">
        <v>9969</v>
      </c>
      <c r="I3844" s="108" t="s">
        <v>13943</v>
      </c>
      <c r="J3844" s="107" t="s">
        <v>9922</v>
      </c>
      <c r="K3844" s="147"/>
      <c r="L3844" s="107" t="s">
        <v>9922</v>
      </c>
      <c r="M3844" s="108" t="s">
        <v>23747</v>
      </c>
      <c r="N3844" s="149" t="str">
        <f>_xlfn.IFNA(VLOOKUP(K3844,'HAN02'!$I$1:$J$426,2,FALSE),"")</f>
        <v/>
      </c>
    </row>
    <row r="3845" spans="1:14">
      <c r="A3845" s="107">
        <v>3843</v>
      </c>
      <c r="B3845" s="107" t="str">
        <f t="shared" si="60"/>
        <v>440606503843</v>
      </c>
      <c r="C3845" s="108" t="s">
        <v>25818</v>
      </c>
      <c r="D3845" s="108" t="s">
        <v>25787</v>
      </c>
      <c r="E3845" s="108" t="s">
        <v>25819</v>
      </c>
      <c r="F3845" s="107" t="s">
        <v>25646</v>
      </c>
      <c r="G3845" s="108" t="s">
        <v>25820</v>
      </c>
      <c r="H3845" s="107" t="s">
        <v>9969</v>
      </c>
      <c r="I3845" s="108" t="s">
        <v>22710</v>
      </c>
      <c r="J3845" s="107" t="s">
        <v>9922</v>
      </c>
      <c r="K3845" s="147"/>
      <c r="L3845" s="107" t="s">
        <v>10056</v>
      </c>
      <c r="M3845" s="108" t="s">
        <v>23747</v>
      </c>
      <c r="N3845" s="149" t="str">
        <f>_xlfn.IFNA(VLOOKUP(K3845,'HAN02'!$I$1:$J$426,2,FALSE),"")</f>
        <v/>
      </c>
    </row>
    <row r="3846" spans="1:14">
      <c r="A3846" s="107">
        <v>3844</v>
      </c>
      <c r="B3846" s="107" t="str">
        <f t="shared" si="60"/>
        <v>440606503844</v>
      </c>
      <c r="C3846" s="108" t="s">
        <v>25821</v>
      </c>
      <c r="D3846" s="108" t="s">
        <v>25787</v>
      </c>
      <c r="E3846" s="108" t="s">
        <v>25822</v>
      </c>
      <c r="F3846" s="107" t="s">
        <v>25646</v>
      </c>
      <c r="G3846" s="108" t="s">
        <v>25823</v>
      </c>
      <c r="H3846" s="107" t="s">
        <v>9969</v>
      </c>
      <c r="I3846" s="108" t="s">
        <v>25389</v>
      </c>
      <c r="J3846" s="107" t="s">
        <v>9922</v>
      </c>
      <c r="K3846" s="147"/>
      <c r="L3846" s="107" t="s">
        <v>9922</v>
      </c>
      <c r="M3846" s="108" t="s">
        <v>23747</v>
      </c>
      <c r="N3846" s="149" t="str">
        <f>_xlfn.IFNA(VLOOKUP(K3846,'HAN02'!$I$1:$J$426,2,FALSE),"")</f>
        <v/>
      </c>
    </row>
    <row r="3847" spans="1:14">
      <c r="A3847" s="107">
        <v>3845</v>
      </c>
      <c r="B3847" s="107" t="str">
        <f t="shared" si="60"/>
        <v>440606203845</v>
      </c>
      <c r="C3847" s="108" t="s">
        <v>25824</v>
      </c>
      <c r="D3847" s="108" t="s">
        <v>25787</v>
      </c>
      <c r="E3847" s="108" t="s">
        <v>25825</v>
      </c>
      <c r="F3847" s="107" t="s">
        <v>25660</v>
      </c>
      <c r="G3847" s="108" t="s">
        <v>25826</v>
      </c>
      <c r="H3847" s="107" t="s">
        <v>11209</v>
      </c>
      <c r="I3847" s="108" t="s">
        <v>19721</v>
      </c>
      <c r="J3847" s="107" t="s">
        <v>9922</v>
      </c>
      <c r="K3847" s="147"/>
      <c r="L3847" s="107" t="s">
        <v>9922</v>
      </c>
      <c r="M3847" s="108" t="s">
        <v>23747</v>
      </c>
      <c r="N3847" s="149" t="str">
        <f>_xlfn.IFNA(VLOOKUP(K3847,'HAN02'!$I$1:$J$426,2,FALSE),"")</f>
        <v/>
      </c>
    </row>
    <row r="3848" spans="1:14">
      <c r="A3848" s="107">
        <v>3846</v>
      </c>
      <c r="B3848" s="107" t="str">
        <f t="shared" si="60"/>
        <v>440606503846</v>
      </c>
      <c r="C3848" s="108" t="s">
        <v>25827</v>
      </c>
      <c r="D3848" s="108" t="s">
        <v>25787</v>
      </c>
      <c r="E3848" s="108" t="s">
        <v>25828</v>
      </c>
      <c r="F3848" s="107" t="s">
        <v>25660</v>
      </c>
      <c r="G3848" s="108" t="s">
        <v>25829</v>
      </c>
      <c r="H3848" s="107" t="s">
        <v>9969</v>
      </c>
      <c r="I3848" s="108" t="s">
        <v>13521</v>
      </c>
      <c r="J3848" s="107" t="s">
        <v>9922</v>
      </c>
      <c r="K3848" s="147"/>
      <c r="L3848" s="107" t="s">
        <v>9922</v>
      </c>
      <c r="M3848" s="108" t="s">
        <v>23747</v>
      </c>
      <c r="N3848" s="149" t="str">
        <f>_xlfn.IFNA(VLOOKUP(K3848,'HAN02'!$I$1:$J$426,2,FALSE),"")</f>
        <v/>
      </c>
    </row>
    <row r="3849" spans="1:14">
      <c r="A3849" s="107">
        <v>3847</v>
      </c>
      <c r="B3849" s="107" t="str">
        <f t="shared" si="60"/>
        <v>440606503847</v>
      </c>
      <c r="C3849" s="108" t="s">
        <v>25830</v>
      </c>
      <c r="D3849" s="108" t="s">
        <v>25787</v>
      </c>
      <c r="E3849" s="108" t="s">
        <v>25831</v>
      </c>
      <c r="F3849" s="107" t="s">
        <v>25646</v>
      </c>
      <c r="G3849" s="108" t="s">
        <v>25832</v>
      </c>
      <c r="H3849" s="107" t="s">
        <v>9969</v>
      </c>
      <c r="I3849" s="108" t="s">
        <v>25833</v>
      </c>
      <c r="J3849" s="107" t="s">
        <v>9922</v>
      </c>
      <c r="K3849" s="147"/>
      <c r="L3849" s="107" t="s">
        <v>9922</v>
      </c>
      <c r="M3849" s="108" t="s">
        <v>23747</v>
      </c>
      <c r="N3849" s="149" t="str">
        <f>_xlfn.IFNA(VLOOKUP(K3849,'HAN02'!$I$1:$J$426,2,FALSE),"")</f>
        <v/>
      </c>
    </row>
    <row r="3850" spans="1:14">
      <c r="A3850" s="107">
        <v>3848</v>
      </c>
      <c r="B3850" s="107" t="str">
        <f t="shared" si="60"/>
        <v>440606603848</v>
      </c>
      <c r="C3850" s="108" t="s">
        <v>25834</v>
      </c>
      <c r="D3850" s="108" t="s">
        <v>25787</v>
      </c>
      <c r="E3850" s="108" t="s">
        <v>25835</v>
      </c>
      <c r="F3850" s="107" t="s">
        <v>25646</v>
      </c>
      <c r="G3850" s="108" t="s">
        <v>25836</v>
      </c>
      <c r="H3850" s="107" t="s">
        <v>11344</v>
      </c>
      <c r="I3850" s="108" t="s">
        <v>25837</v>
      </c>
      <c r="J3850" s="107" t="s">
        <v>9922</v>
      </c>
      <c r="K3850" s="147"/>
      <c r="L3850" s="107" t="s">
        <v>9922</v>
      </c>
      <c r="M3850" s="108" t="s">
        <v>23747</v>
      </c>
      <c r="N3850" s="149" t="str">
        <f>_xlfn.IFNA(VLOOKUP(K3850,'HAN02'!$I$1:$J$426,2,FALSE),"")</f>
        <v/>
      </c>
    </row>
    <row r="3851" spans="1:14">
      <c r="A3851" s="107">
        <v>3849</v>
      </c>
      <c r="B3851" s="107" t="str">
        <f t="shared" si="60"/>
        <v>440606503849</v>
      </c>
      <c r="C3851" s="108" t="s">
        <v>25838</v>
      </c>
      <c r="D3851" s="108" t="s">
        <v>25787</v>
      </c>
      <c r="E3851" s="108" t="s">
        <v>25839</v>
      </c>
      <c r="F3851" s="107" t="s">
        <v>25646</v>
      </c>
      <c r="G3851" s="108" t="s">
        <v>25840</v>
      </c>
      <c r="H3851" s="107" t="s">
        <v>9969</v>
      </c>
      <c r="I3851" s="108" t="s">
        <v>25841</v>
      </c>
      <c r="J3851" s="107" t="s">
        <v>9922</v>
      </c>
      <c r="K3851" s="147"/>
      <c r="L3851" s="107" t="s">
        <v>9922</v>
      </c>
      <c r="M3851" s="108" t="s">
        <v>23747</v>
      </c>
      <c r="N3851" s="149" t="str">
        <f>_xlfn.IFNA(VLOOKUP(K3851,'HAN02'!$I$1:$J$426,2,FALSE),"")</f>
        <v/>
      </c>
    </row>
    <row r="3852" spans="1:14">
      <c r="A3852" s="107">
        <v>3850</v>
      </c>
      <c r="B3852" s="107" t="str">
        <f t="shared" si="60"/>
        <v>440607503850</v>
      </c>
      <c r="C3852" s="108" t="s">
        <v>25842</v>
      </c>
      <c r="D3852" s="108" t="s">
        <v>25843</v>
      </c>
      <c r="E3852" s="108" t="s">
        <v>25844</v>
      </c>
      <c r="F3852" s="107" t="s">
        <v>25599</v>
      </c>
      <c r="G3852" s="108" t="s">
        <v>25845</v>
      </c>
      <c r="H3852" s="107" t="s">
        <v>9969</v>
      </c>
      <c r="I3852" s="108" t="s">
        <v>25846</v>
      </c>
      <c r="J3852" s="107" t="s">
        <v>9933</v>
      </c>
      <c r="K3852" s="147" t="s">
        <v>25596</v>
      </c>
      <c r="L3852" s="107" t="s">
        <v>10056</v>
      </c>
      <c r="M3852" s="108" t="s">
        <v>23747</v>
      </c>
      <c r="N3852" s="149" t="str">
        <f>_xlfn.IFNA(VLOOKUP(K3852,'HAN02'!$I$1:$J$426,2,FALSE),"")</f>
        <v>GG442038</v>
      </c>
    </row>
    <row r="3853" spans="1:14">
      <c r="A3853" s="107">
        <v>3851</v>
      </c>
      <c r="B3853" s="107" t="str">
        <f t="shared" si="60"/>
        <v>440607503851</v>
      </c>
      <c r="C3853" s="108" t="s">
        <v>25847</v>
      </c>
      <c r="D3853" s="108" t="s">
        <v>25843</v>
      </c>
      <c r="E3853" s="108" t="s">
        <v>25848</v>
      </c>
      <c r="F3853" s="107" t="s">
        <v>25599</v>
      </c>
      <c r="G3853" s="108" t="s">
        <v>25849</v>
      </c>
      <c r="H3853" s="107" t="s">
        <v>9969</v>
      </c>
      <c r="I3853" s="108" t="s">
        <v>25850</v>
      </c>
      <c r="J3853" s="107" t="s">
        <v>9922</v>
      </c>
      <c r="K3853" s="147"/>
      <c r="L3853" s="107" t="s">
        <v>9922</v>
      </c>
      <c r="M3853" s="108" t="s">
        <v>23747</v>
      </c>
      <c r="N3853" s="149" t="str">
        <f>_xlfn.IFNA(VLOOKUP(K3853,'HAN02'!$I$1:$J$426,2,FALSE),"")</f>
        <v/>
      </c>
    </row>
    <row r="3854" spans="1:14">
      <c r="A3854" s="107">
        <v>3852</v>
      </c>
      <c r="B3854" s="107" t="str">
        <f t="shared" si="60"/>
        <v>440607503852</v>
      </c>
      <c r="C3854" s="108" t="s">
        <v>25851</v>
      </c>
      <c r="D3854" s="108" t="s">
        <v>25843</v>
      </c>
      <c r="E3854" s="108" t="s">
        <v>25852</v>
      </c>
      <c r="F3854" s="107" t="s">
        <v>25623</v>
      </c>
      <c r="G3854" s="108" t="s">
        <v>25853</v>
      </c>
      <c r="H3854" s="107" t="s">
        <v>9969</v>
      </c>
      <c r="I3854" s="108" t="s">
        <v>25854</v>
      </c>
      <c r="J3854" s="107" t="s">
        <v>9933</v>
      </c>
      <c r="K3854" s="147" t="s">
        <v>25596</v>
      </c>
      <c r="L3854" s="107" t="s">
        <v>9922</v>
      </c>
      <c r="M3854" s="108" t="s">
        <v>23747</v>
      </c>
      <c r="N3854" s="149" t="str">
        <f>_xlfn.IFNA(VLOOKUP(K3854,'HAN02'!$I$1:$J$426,2,FALSE),"")</f>
        <v>GG442038</v>
      </c>
    </row>
    <row r="3855" spans="1:14">
      <c r="A3855" s="107">
        <v>3853</v>
      </c>
      <c r="B3855" s="107" t="str">
        <f t="shared" si="60"/>
        <v>440607503853</v>
      </c>
      <c r="C3855" s="108" t="s">
        <v>25855</v>
      </c>
      <c r="D3855" s="108" t="s">
        <v>25843</v>
      </c>
      <c r="E3855" s="108" t="s">
        <v>25856</v>
      </c>
      <c r="F3855" s="107" t="s">
        <v>25857</v>
      </c>
      <c r="G3855" s="108" t="s">
        <v>25858</v>
      </c>
      <c r="H3855" s="107" t="s">
        <v>9969</v>
      </c>
      <c r="I3855" s="108" t="s">
        <v>19394</v>
      </c>
      <c r="J3855" s="107" t="s">
        <v>9922</v>
      </c>
      <c r="K3855" s="147"/>
      <c r="L3855" s="107" t="s">
        <v>9922</v>
      </c>
      <c r="M3855" s="108" t="s">
        <v>23747</v>
      </c>
      <c r="N3855" s="149" t="str">
        <f>_xlfn.IFNA(VLOOKUP(K3855,'HAN02'!$I$1:$J$426,2,FALSE),"")</f>
        <v/>
      </c>
    </row>
    <row r="3856" spans="1:14">
      <c r="A3856" s="107">
        <v>3854</v>
      </c>
      <c r="B3856" s="107" t="str">
        <f t="shared" si="60"/>
        <v>440607503854</v>
      </c>
      <c r="C3856" s="108" t="s">
        <v>25859</v>
      </c>
      <c r="D3856" s="108" t="s">
        <v>25843</v>
      </c>
      <c r="E3856" s="108" t="s">
        <v>25860</v>
      </c>
      <c r="F3856" s="107" t="s">
        <v>25857</v>
      </c>
      <c r="G3856" s="108" t="s">
        <v>25861</v>
      </c>
      <c r="H3856" s="107" t="s">
        <v>9969</v>
      </c>
      <c r="I3856" s="108" t="s">
        <v>25862</v>
      </c>
      <c r="J3856" s="107" t="s">
        <v>9922</v>
      </c>
      <c r="K3856" s="147"/>
      <c r="L3856" s="107" t="s">
        <v>9922</v>
      </c>
      <c r="M3856" s="108" t="s">
        <v>23747</v>
      </c>
      <c r="N3856" s="149" t="str">
        <f>_xlfn.IFNA(VLOOKUP(K3856,'HAN02'!$I$1:$J$426,2,FALSE),"")</f>
        <v/>
      </c>
    </row>
    <row r="3857" spans="1:14">
      <c r="A3857" s="107">
        <v>3855</v>
      </c>
      <c r="B3857" s="107" t="str">
        <f t="shared" si="60"/>
        <v>440608103855</v>
      </c>
      <c r="C3857" s="108" t="s">
        <v>25863</v>
      </c>
      <c r="D3857" s="108" t="s">
        <v>25864</v>
      </c>
      <c r="E3857" s="108" t="s">
        <v>25865</v>
      </c>
      <c r="F3857" s="107" t="s">
        <v>25866</v>
      </c>
      <c r="G3857" s="108" t="s">
        <v>25867</v>
      </c>
      <c r="H3857" s="107" t="s">
        <v>10167</v>
      </c>
      <c r="I3857" s="108" t="s">
        <v>25868</v>
      </c>
      <c r="J3857" s="107" t="s">
        <v>9922</v>
      </c>
      <c r="K3857" s="147"/>
      <c r="L3857" s="107" t="s">
        <v>10056</v>
      </c>
      <c r="M3857" s="108" t="s">
        <v>23747</v>
      </c>
      <c r="N3857" s="149" t="str">
        <f>_xlfn.IFNA(VLOOKUP(K3857,'HAN02'!$I$1:$J$426,2,FALSE),"")</f>
        <v/>
      </c>
    </row>
    <row r="3858" spans="1:14">
      <c r="A3858" s="107">
        <v>3856</v>
      </c>
      <c r="B3858" s="107" t="str">
        <f t="shared" si="60"/>
        <v>440608503856</v>
      </c>
      <c r="C3858" s="108" t="s">
        <v>25869</v>
      </c>
      <c r="D3858" s="108" t="s">
        <v>25864</v>
      </c>
      <c r="E3858" s="108" t="s">
        <v>25870</v>
      </c>
      <c r="F3858" s="107" t="s">
        <v>25603</v>
      </c>
      <c r="G3858" s="108" t="s">
        <v>25871</v>
      </c>
      <c r="H3858" s="107" t="s">
        <v>9969</v>
      </c>
      <c r="I3858" s="108" t="s">
        <v>25872</v>
      </c>
      <c r="J3858" s="107" t="s">
        <v>9922</v>
      </c>
      <c r="K3858" s="147"/>
      <c r="L3858" s="107" t="s">
        <v>9922</v>
      </c>
      <c r="M3858" s="108" t="s">
        <v>23747</v>
      </c>
      <c r="N3858" s="149" t="str">
        <f>_xlfn.IFNA(VLOOKUP(K3858,'HAN02'!$I$1:$J$426,2,FALSE),"")</f>
        <v/>
      </c>
    </row>
    <row r="3859" spans="1:14">
      <c r="A3859" s="107">
        <v>3857</v>
      </c>
      <c r="B3859" s="107" t="str">
        <f t="shared" si="60"/>
        <v>440608603857</v>
      </c>
      <c r="C3859" s="108" t="s">
        <v>25873</v>
      </c>
      <c r="D3859" s="108" t="s">
        <v>25864</v>
      </c>
      <c r="E3859" s="108" t="s">
        <v>25874</v>
      </c>
      <c r="F3859" s="107" t="s">
        <v>25866</v>
      </c>
      <c r="G3859" s="108" t="s">
        <v>25875</v>
      </c>
      <c r="H3859" s="107" t="s">
        <v>11344</v>
      </c>
      <c r="I3859" s="108" t="s">
        <v>25876</v>
      </c>
      <c r="J3859" s="107" t="s">
        <v>9922</v>
      </c>
      <c r="K3859" s="147"/>
      <c r="L3859" s="107" t="s">
        <v>9922</v>
      </c>
      <c r="M3859" s="108" t="s">
        <v>23747</v>
      </c>
      <c r="N3859" s="149" t="str">
        <f>_xlfn.IFNA(VLOOKUP(K3859,'HAN02'!$I$1:$J$426,2,FALSE),"")</f>
        <v/>
      </c>
    </row>
    <row r="3860" spans="1:14">
      <c r="A3860" s="107">
        <v>3858</v>
      </c>
      <c r="B3860" s="107" t="str">
        <f t="shared" si="60"/>
        <v>440700403858</v>
      </c>
      <c r="C3860" s="108" t="s">
        <v>25877</v>
      </c>
      <c r="D3860" s="108" t="s">
        <v>25878</v>
      </c>
      <c r="E3860" s="108" t="s">
        <v>25879</v>
      </c>
      <c r="F3860" s="107" t="s">
        <v>25880</v>
      </c>
      <c r="G3860" s="108" t="s">
        <v>25881</v>
      </c>
      <c r="H3860" s="107" t="s">
        <v>9931</v>
      </c>
      <c r="I3860" s="108" t="s">
        <v>25882</v>
      </c>
      <c r="J3860" s="107" t="s">
        <v>9922</v>
      </c>
      <c r="K3860" s="147"/>
      <c r="L3860" s="107" t="s">
        <v>9922</v>
      </c>
      <c r="M3860" s="108" t="s">
        <v>23747</v>
      </c>
      <c r="N3860" s="149" t="str">
        <f>_xlfn.IFNA(VLOOKUP(K3860,'HAN02'!$I$1:$J$426,2,FALSE),"")</f>
        <v/>
      </c>
    </row>
    <row r="3861" spans="1:14">
      <c r="A3861" s="107">
        <v>3859</v>
      </c>
      <c r="B3861" s="107" t="str">
        <f t="shared" si="60"/>
        <v>440700403859</v>
      </c>
      <c r="C3861" s="108" t="s">
        <v>25883</v>
      </c>
      <c r="D3861" s="108" t="s">
        <v>25878</v>
      </c>
      <c r="E3861" s="108" t="s">
        <v>25884</v>
      </c>
      <c r="F3861" s="107" t="s">
        <v>25885</v>
      </c>
      <c r="G3861" s="108" t="s">
        <v>25886</v>
      </c>
      <c r="H3861" s="107" t="s">
        <v>9931</v>
      </c>
      <c r="I3861" s="108" t="s">
        <v>25887</v>
      </c>
      <c r="J3861" s="107" t="s">
        <v>9922</v>
      </c>
      <c r="K3861" s="147"/>
      <c r="L3861" s="107" t="s">
        <v>9922</v>
      </c>
      <c r="M3861" s="108" t="s">
        <v>23747</v>
      </c>
      <c r="N3861" s="149" t="str">
        <f>_xlfn.IFNA(VLOOKUP(K3861,'HAN02'!$I$1:$J$426,2,FALSE),"")</f>
        <v/>
      </c>
    </row>
    <row r="3862" spans="1:14">
      <c r="A3862" s="107">
        <v>3860</v>
      </c>
      <c r="B3862" s="107" t="str">
        <f t="shared" si="60"/>
        <v>440700603860</v>
      </c>
      <c r="C3862" s="108" t="s">
        <v>25888</v>
      </c>
      <c r="D3862" s="108" t="s">
        <v>25878</v>
      </c>
      <c r="E3862" s="108" t="s">
        <v>25889</v>
      </c>
      <c r="F3862" s="107" t="s">
        <v>25885</v>
      </c>
      <c r="G3862" s="108" t="s">
        <v>25890</v>
      </c>
      <c r="H3862" s="107" t="s">
        <v>11344</v>
      </c>
      <c r="I3862" s="108" t="s">
        <v>25891</v>
      </c>
      <c r="J3862" s="107" t="s">
        <v>9922</v>
      </c>
      <c r="K3862" s="147"/>
      <c r="L3862" s="107" t="s">
        <v>9922</v>
      </c>
      <c r="M3862" s="108" t="s">
        <v>23747</v>
      </c>
      <c r="N3862" s="149" t="str">
        <f>_xlfn.IFNA(VLOOKUP(K3862,'HAN02'!$I$1:$J$426,2,FALSE),"")</f>
        <v/>
      </c>
    </row>
    <row r="3863" spans="1:14">
      <c r="A3863" s="107">
        <v>3861</v>
      </c>
      <c r="B3863" s="107" t="str">
        <f t="shared" si="60"/>
        <v>440700503861</v>
      </c>
      <c r="C3863" s="108" t="s">
        <v>25892</v>
      </c>
      <c r="D3863" s="108" t="s">
        <v>25878</v>
      </c>
      <c r="E3863" s="108" t="s">
        <v>25893</v>
      </c>
      <c r="F3863" s="107" t="s">
        <v>25894</v>
      </c>
      <c r="G3863" s="108" t="s">
        <v>25895</v>
      </c>
      <c r="H3863" s="107" t="s">
        <v>9969</v>
      </c>
      <c r="I3863" s="108" t="s">
        <v>19597</v>
      </c>
      <c r="J3863" s="107" t="s">
        <v>9922</v>
      </c>
      <c r="K3863" s="147"/>
      <c r="L3863" s="107" t="s">
        <v>9922</v>
      </c>
      <c r="M3863" s="108" t="s">
        <v>23747</v>
      </c>
      <c r="N3863" s="149" t="str">
        <f>_xlfn.IFNA(VLOOKUP(K3863,'HAN02'!$I$1:$J$426,2,FALSE),"")</f>
        <v/>
      </c>
    </row>
    <row r="3864" spans="1:14">
      <c r="A3864" s="107">
        <v>3862</v>
      </c>
      <c r="B3864" s="107" t="str">
        <f t="shared" si="60"/>
        <v>440700503862</v>
      </c>
      <c r="C3864" s="108" t="s">
        <v>25896</v>
      </c>
      <c r="D3864" s="108" t="s">
        <v>25878</v>
      </c>
      <c r="E3864" s="108" t="s">
        <v>25897</v>
      </c>
      <c r="F3864" s="107" t="s">
        <v>25898</v>
      </c>
      <c r="G3864" s="108" t="s">
        <v>25899</v>
      </c>
      <c r="H3864" s="107" t="s">
        <v>9969</v>
      </c>
      <c r="I3864" s="108" t="s">
        <v>25900</v>
      </c>
      <c r="J3864" s="107" t="s">
        <v>9922</v>
      </c>
      <c r="K3864" s="147"/>
      <c r="L3864" s="107" t="s">
        <v>9922</v>
      </c>
      <c r="M3864" s="108" t="s">
        <v>23747</v>
      </c>
      <c r="N3864" s="149" t="str">
        <f>_xlfn.IFNA(VLOOKUP(K3864,'HAN02'!$I$1:$J$426,2,FALSE),"")</f>
        <v/>
      </c>
    </row>
    <row r="3865" spans="1:14">
      <c r="A3865" s="107">
        <v>3863</v>
      </c>
      <c r="B3865" s="107" t="str">
        <f t="shared" si="60"/>
        <v>440700503863</v>
      </c>
      <c r="C3865" s="108" t="s">
        <v>25901</v>
      </c>
      <c r="D3865" s="108" t="s">
        <v>25878</v>
      </c>
      <c r="E3865" s="108" t="s">
        <v>25902</v>
      </c>
      <c r="F3865" s="107" t="s">
        <v>25885</v>
      </c>
      <c r="G3865" s="108" t="s">
        <v>25903</v>
      </c>
      <c r="H3865" s="107" t="s">
        <v>9969</v>
      </c>
      <c r="I3865" s="108" t="s">
        <v>13674</v>
      </c>
      <c r="J3865" s="107" t="s">
        <v>9922</v>
      </c>
      <c r="K3865" s="147"/>
      <c r="L3865" s="107" t="s">
        <v>9922</v>
      </c>
      <c r="M3865" s="108" t="s">
        <v>23747</v>
      </c>
      <c r="N3865" s="149" t="str">
        <f>_xlfn.IFNA(VLOOKUP(K3865,'HAN02'!$I$1:$J$426,2,FALSE),"")</f>
        <v/>
      </c>
    </row>
    <row r="3866" spans="1:14">
      <c r="A3866" s="107">
        <v>3864</v>
      </c>
      <c r="B3866" s="107" t="str">
        <f t="shared" si="60"/>
        <v>440700503864</v>
      </c>
      <c r="C3866" s="108" t="s">
        <v>25904</v>
      </c>
      <c r="D3866" s="108" t="s">
        <v>25878</v>
      </c>
      <c r="E3866" s="108" t="s">
        <v>25905</v>
      </c>
      <c r="F3866" s="107" t="s">
        <v>25885</v>
      </c>
      <c r="G3866" s="108" t="s">
        <v>25906</v>
      </c>
      <c r="H3866" s="107" t="s">
        <v>9969</v>
      </c>
      <c r="I3866" s="108" t="s">
        <v>11733</v>
      </c>
      <c r="J3866" s="107" t="s">
        <v>9922</v>
      </c>
      <c r="K3866" s="147"/>
      <c r="L3866" s="107" t="s">
        <v>9922</v>
      </c>
      <c r="M3866" s="108" t="s">
        <v>23747</v>
      </c>
      <c r="N3866" s="149" t="str">
        <f>_xlfn.IFNA(VLOOKUP(K3866,'HAN02'!$I$1:$J$426,2,FALSE),"")</f>
        <v/>
      </c>
    </row>
    <row r="3867" spans="1:14">
      <c r="A3867" s="107">
        <v>3865</v>
      </c>
      <c r="B3867" s="107" t="str">
        <f t="shared" si="60"/>
        <v>440703503865</v>
      </c>
      <c r="C3867" s="108" t="s">
        <v>25907</v>
      </c>
      <c r="D3867" s="108" t="s">
        <v>25908</v>
      </c>
      <c r="E3867" s="108" t="s">
        <v>25909</v>
      </c>
      <c r="F3867" s="107" t="s">
        <v>25885</v>
      </c>
      <c r="G3867" s="108" t="s">
        <v>25910</v>
      </c>
      <c r="H3867" s="107" t="s">
        <v>9969</v>
      </c>
      <c r="I3867" s="108" t="s">
        <v>12759</v>
      </c>
      <c r="J3867" s="107" t="s">
        <v>9922</v>
      </c>
      <c r="K3867" s="147"/>
      <c r="L3867" s="107" t="s">
        <v>9922</v>
      </c>
      <c r="M3867" s="108" t="s">
        <v>23747</v>
      </c>
      <c r="N3867" s="149" t="str">
        <f>_xlfn.IFNA(VLOOKUP(K3867,'HAN02'!$I$1:$J$426,2,FALSE),"")</f>
        <v/>
      </c>
    </row>
    <row r="3868" spans="1:14">
      <c r="A3868" s="107">
        <v>3866</v>
      </c>
      <c r="B3868" s="107" t="str">
        <f t="shared" si="60"/>
        <v>440703403866</v>
      </c>
      <c r="C3868" s="108" t="s">
        <v>25911</v>
      </c>
      <c r="D3868" s="108" t="s">
        <v>25908</v>
      </c>
      <c r="E3868" s="108" t="s">
        <v>25912</v>
      </c>
      <c r="F3868" s="107" t="s">
        <v>25885</v>
      </c>
      <c r="G3868" s="108" t="s">
        <v>25913</v>
      </c>
      <c r="H3868" s="107" t="s">
        <v>9931</v>
      </c>
      <c r="I3868" s="108" t="s">
        <v>15600</v>
      </c>
      <c r="J3868" s="107" t="s">
        <v>9922</v>
      </c>
      <c r="K3868" s="147"/>
      <c r="L3868" s="107" t="s">
        <v>10056</v>
      </c>
      <c r="M3868" s="108" t="s">
        <v>23747</v>
      </c>
      <c r="N3868" s="149" t="str">
        <f>_xlfn.IFNA(VLOOKUP(K3868,'HAN02'!$I$1:$J$426,2,FALSE),"")</f>
        <v/>
      </c>
    </row>
    <row r="3869" spans="1:14">
      <c r="A3869" s="107">
        <v>3867</v>
      </c>
      <c r="B3869" s="107" t="str">
        <f t="shared" si="60"/>
        <v>440703103867</v>
      </c>
      <c r="C3869" s="108" t="s">
        <v>25914</v>
      </c>
      <c r="D3869" s="108" t="s">
        <v>25908</v>
      </c>
      <c r="E3869" s="108" t="s">
        <v>25915</v>
      </c>
      <c r="F3869" s="107" t="s">
        <v>25885</v>
      </c>
      <c r="G3869" s="108" t="s">
        <v>25916</v>
      </c>
      <c r="H3869" s="107" t="s">
        <v>10167</v>
      </c>
      <c r="I3869" s="108" t="s">
        <v>25917</v>
      </c>
      <c r="J3869" s="107" t="s">
        <v>9922</v>
      </c>
      <c r="K3869" s="147"/>
      <c r="L3869" s="107" t="s">
        <v>9922</v>
      </c>
      <c r="M3869" s="108" t="s">
        <v>23747</v>
      </c>
      <c r="N3869" s="149" t="str">
        <f>_xlfn.IFNA(VLOOKUP(K3869,'HAN02'!$I$1:$J$426,2,FALSE),"")</f>
        <v/>
      </c>
    </row>
    <row r="3870" spans="1:14">
      <c r="A3870" s="107">
        <v>3868</v>
      </c>
      <c r="B3870" s="107" t="str">
        <f t="shared" si="60"/>
        <v>440703603868</v>
      </c>
      <c r="C3870" s="108" t="s">
        <v>25918</v>
      </c>
      <c r="D3870" s="108" t="s">
        <v>25908</v>
      </c>
      <c r="E3870" s="108" t="s">
        <v>25919</v>
      </c>
      <c r="F3870" s="107" t="s">
        <v>25885</v>
      </c>
      <c r="G3870" s="108" t="s">
        <v>25920</v>
      </c>
      <c r="H3870" s="107" t="s">
        <v>11344</v>
      </c>
      <c r="I3870" s="108" t="s">
        <v>25921</v>
      </c>
      <c r="J3870" s="107" t="s">
        <v>9922</v>
      </c>
      <c r="K3870" s="147"/>
      <c r="L3870" s="107" t="s">
        <v>9922</v>
      </c>
      <c r="M3870" s="108" t="s">
        <v>23747</v>
      </c>
      <c r="N3870" s="149" t="str">
        <f>_xlfn.IFNA(VLOOKUP(K3870,'HAN02'!$I$1:$J$426,2,FALSE),"")</f>
        <v/>
      </c>
    </row>
    <row r="3871" spans="1:14">
      <c r="A3871" s="107">
        <v>3869</v>
      </c>
      <c r="B3871" s="107" t="str">
        <f t="shared" si="60"/>
        <v>440703503869</v>
      </c>
      <c r="C3871" s="108" t="s">
        <v>25922</v>
      </c>
      <c r="D3871" s="108" t="s">
        <v>25908</v>
      </c>
      <c r="E3871" s="108" t="s">
        <v>25923</v>
      </c>
      <c r="F3871" s="107" t="s">
        <v>25885</v>
      </c>
      <c r="G3871" s="108" t="s">
        <v>25924</v>
      </c>
      <c r="H3871" s="107" t="s">
        <v>9969</v>
      </c>
      <c r="I3871" s="108" t="s">
        <v>15041</v>
      </c>
      <c r="J3871" s="107" t="s">
        <v>9922</v>
      </c>
      <c r="K3871" s="147"/>
      <c r="L3871" s="107" t="s">
        <v>9922</v>
      </c>
      <c r="M3871" s="108" t="s">
        <v>23747</v>
      </c>
      <c r="N3871" s="149" t="str">
        <f>_xlfn.IFNA(VLOOKUP(K3871,'HAN02'!$I$1:$J$426,2,FALSE),"")</f>
        <v/>
      </c>
    </row>
    <row r="3872" spans="1:14">
      <c r="A3872" s="107">
        <v>3870</v>
      </c>
      <c r="B3872" s="107" t="str">
        <f t="shared" si="60"/>
        <v>440703403870</v>
      </c>
      <c r="C3872" s="108" t="s">
        <v>25925</v>
      </c>
      <c r="D3872" s="108" t="s">
        <v>25908</v>
      </c>
      <c r="E3872" s="108" t="s">
        <v>25926</v>
      </c>
      <c r="F3872" s="107" t="s">
        <v>25885</v>
      </c>
      <c r="G3872" s="108" t="s">
        <v>25927</v>
      </c>
      <c r="H3872" s="107" t="s">
        <v>9931</v>
      </c>
      <c r="I3872" s="108" t="s">
        <v>25928</v>
      </c>
      <c r="J3872" s="107" t="s">
        <v>9922</v>
      </c>
      <c r="K3872" s="147"/>
      <c r="L3872" s="107" t="s">
        <v>9922</v>
      </c>
      <c r="M3872" s="108" t="s">
        <v>23747</v>
      </c>
      <c r="N3872" s="149" t="str">
        <f>_xlfn.IFNA(VLOOKUP(K3872,'HAN02'!$I$1:$J$426,2,FALSE),"")</f>
        <v/>
      </c>
    </row>
    <row r="3873" spans="1:14">
      <c r="A3873" s="107">
        <v>3871</v>
      </c>
      <c r="B3873" s="107" t="str">
        <f t="shared" si="60"/>
        <v>440704403871</v>
      </c>
      <c r="C3873" s="108" t="s">
        <v>25929</v>
      </c>
      <c r="D3873" s="108" t="s">
        <v>25930</v>
      </c>
      <c r="E3873" s="108" t="s">
        <v>25931</v>
      </c>
      <c r="F3873" s="107" t="s">
        <v>25885</v>
      </c>
      <c r="G3873" s="108" t="s">
        <v>25932</v>
      </c>
      <c r="H3873" s="107" t="s">
        <v>9931</v>
      </c>
      <c r="I3873" s="108" t="s">
        <v>17060</v>
      </c>
      <c r="J3873" s="107" t="s">
        <v>9933</v>
      </c>
      <c r="K3873" s="147" t="s">
        <v>25933</v>
      </c>
      <c r="L3873" s="107" t="s">
        <v>10056</v>
      </c>
      <c r="M3873" s="108" t="s">
        <v>23747</v>
      </c>
      <c r="N3873" s="149" t="str">
        <f>_xlfn.IFNA(VLOOKUP(K3873,'HAN02'!$I$1:$J$426,2,FALSE),"")</f>
        <v>GG442131</v>
      </c>
    </row>
    <row r="3874" spans="1:14">
      <c r="A3874" s="107">
        <v>3872</v>
      </c>
      <c r="B3874" s="107" t="str">
        <f t="shared" si="60"/>
        <v>440704503872</v>
      </c>
      <c r="C3874" s="108" t="s">
        <v>25934</v>
      </c>
      <c r="D3874" s="108" t="s">
        <v>25930</v>
      </c>
      <c r="E3874" s="108" t="s">
        <v>25935</v>
      </c>
      <c r="F3874" s="107" t="s">
        <v>25885</v>
      </c>
      <c r="G3874" s="108" t="s">
        <v>25936</v>
      </c>
      <c r="H3874" s="107" t="s">
        <v>9969</v>
      </c>
      <c r="I3874" s="108" t="s">
        <v>17688</v>
      </c>
      <c r="J3874" s="107" t="s">
        <v>9933</v>
      </c>
      <c r="K3874" s="147" t="s">
        <v>25933</v>
      </c>
      <c r="L3874" s="107" t="s">
        <v>9922</v>
      </c>
      <c r="M3874" s="108" t="s">
        <v>23747</v>
      </c>
      <c r="N3874" s="149" t="str">
        <f>_xlfn.IFNA(VLOOKUP(K3874,'HAN02'!$I$1:$J$426,2,FALSE),"")</f>
        <v>GG442131</v>
      </c>
    </row>
    <row r="3875" spans="1:14">
      <c r="A3875" s="107">
        <v>3873</v>
      </c>
      <c r="B3875" s="107" t="str">
        <f t="shared" si="60"/>
        <v>440704503873</v>
      </c>
      <c r="C3875" s="108" t="s">
        <v>25937</v>
      </c>
      <c r="D3875" s="108" t="s">
        <v>25930</v>
      </c>
      <c r="E3875" s="108" t="s">
        <v>25938</v>
      </c>
      <c r="F3875" s="107" t="s">
        <v>25885</v>
      </c>
      <c r="G3875" s="108" t="s">
        <v>25939</v>
      </c>
      <c r="H3875" s="107" t="s">
        <v>9969</v>
      </c>
      <c r="I3875" s="108" t="s">
        <v>19360</v>
      </c>
      <c r="J3875" s="107" t="s">
        <v>9933</v>
      </c>
      <c r="K3875" s="147" t="s">
        <v>25933</v>
      </c>
      <c r="L3875" s="107" t="s">
        <v>9922</v>
      </c>
      <c r="M3875" s="108" t="s">
        <v>23747</v>
      </c>
      <c r="N3875" s="149" t="str">
        <f>_xlfn.IFNA(VLOOKUP(K3875,'HAN02'!$I$1:$J$426,2,FALSE),"")</f>
        <v>GG442131</v>
      </c>
    </row>
    <row r="3876" spans="1:14">
      <c r="A3876" s="107">
        <v>3874</v>
      </c>
      <c r="B3876" s="107" t="str">
        <f t="shared" si="60"/>
        <v>440704503874</v>
      </c>
      <c r="C3876" s="108" t="s">
        <v>25940</v>
      </c>
      <c r="D3876" s="108" t="s">
        <v>25930</v>
      </c>
      <c r="E3876" s="108" t="s">
        <v>25941</v>
      </c>
      <c r="F3876" s="107" t="s">
        <v>25942</v>
      </c>
      <c r="G3876" s="108" t="s">
        <v>25943</v>
      </c>
      <c r="H3876" s="107" t="s">
        <v>9969</v>
      </c>
      <c r="I3876" s="108" t="s">
        <v>17347</v>
      </c>
      <c r="J3876" s="107" t="s">
        <v>9933</v>
      </c>
      <c r="K3876" s="147" t="s">
        <v>25933</v>
      </c>
      <c r="L3876" s="107" t="s">
        <v>9922</v>
      </c>
      <c r="M3876" s="108" t="s">
        <v>23747</v>
      </c>
      <c r="N3876" s="149" t="str">
        <f>_xlfn.IFNA(VLOOKUP(K3876,'HAN02'!$I$1:$J$426,2,FALSE),"")</f>
        <v>GG442131</v>
      </c>
    </row>
    <row r="3877" spans="1:14">
      <c r="A3877" s="107">
        <v>3875</v>
      </c>
      <c r="B3877" s="107" t="str">
        <f t="shared" si="60"/>
        <v>440704503875</v>
      </c>
      <c r="C3877" s="108" t="s">
        <v>25944</v>
      </c>
      <c r="D3877" s="108" t="s">
        <v>25930</v>
      </c>
      <c r="E3877" s="108" t="s">
        <v>25945</v>
      </c>
      <c r="F3877" s="107" t="s">
        <v>25885</v>
      </c>
      <c r="G3877" s="108" t="s">
        <v>25946</v>
      </c>
      <c r="H3877" s="107" t="s">
        <v>9969</v>
      </c>
      <c r="I3877" s="108" t="s">
        <v>13639</v>
      </c>
      <c r="J3877" s="107" t="s">
        <v>9933</v>
      </c>
      <c r="K3877" s="147" t="s">
        <v>25933</v>
      </c>
      <c r="L3877" s="107" t="s">
        <v>9922</v>
      </c>
      <c r="M3877" s="108" t="s">
        <v>23747</v>
      </c>
      <c r="N3877" s="149" t="str">
        <f>_xlfn.IFNA(VLOOKUP(K3877,'HAN02'!$I$1:$J$426,2,FALSE),"")</f>
        <v>GG442131</v>
      </c>
    </row>
    <row r="3878" spans="1:14">
      <c r="A3878" s="107">
        <v>3876</v>
      </c>
      <c r="B3878" s="107" t="str">
        <f t="shared" si="60"/>
        <v>440704503876</v>
      </c>
      <c r="C3878" s="108" t="s">
        <v>25947</v>
      </c>
      <c r="D3878" s="108" t="s">
        <v>25930</v>
      </c>
      <c r="E3878" s="108" t="s">
        <v>25948</v>
      </c>
      <c r="F3878" s="107" t="s">
        <v>25885</v>
      </c>
      <c r="G3878" s="108" t="s">
        <v>25949</v>
      </c>
      <c r="H3878" s="107" t="s">
        <v>9969</v>
      </c>
      <c r="I3878" s="108" t="s">
        <v>14087</v>
      </c>
      <c r="J3878" s="107" t="s">
        <v>9933</v>
      </c>
      <c r="K3878" s="147" t="s">
        <v>25933</v>
      </c>
      <c r="L3878" s="107" t="s">
        <v>9922</v>
      </c>
      <c r="M3878" s="108" t="s">
        <v>23747</v>
      </c>
      <c r="N3878" s="149" t="str">
        <f>_xlfn.IFNA(VLOOKUP(K3878,'HAN02'!$I$1:$J$426,2,FALSE),"")</f>
        <v>GG442131</v>
      </c>
    </row>
    <row r="3879" spans="1:14">
      <c r="A3879" s="107">
        <v>3877</v>
      </c>
      <c r="B3879" s="107" t="str">
        <f t="shared" si="60"/>
        <v>440705203877</v>
      </c>
      <c r="C3879" s="108" t="s">
        <v>25950</v>
      </c>
      <c r="D3879" s="108" t="s">
        <v>25951</v>
      </c>
      <c r="E3879" s="108" t="s">
        <v>25952</v>
      </c>
      <c r="F3879" s="107" t="s">
        <v>25953</v>
      </c>
      <c r="G3879" s="108" t="s">
        <v>25954</v>
      </c>
      <c r="H3879" s="107" t="s">
        <v>11209</v>
      </c>
      <c r="I3879" s="108" t="s">
        <v>11916</v>
      </c>
      <c r="J3879" s="107" t="s">
        <v>9922</v>
      </c>
      <c r="K3879" s="147"/>
      <c r="L3879" s="107" t="s">
        <v>9922</v>
      </c>
      <c r="M3879" s="108" t="s">
        <v>23747</v>
      </c>
      <c r="N3879" s="149" t="str">
        <f>_xlfn.IFNA(VLOOKUP(K3879,'HAN02'!$I$1:$J$426,2,FALSE),"")</f>
        <v/>
      </c>
    </row>
    <row r="3880" spans="1:14">
      <c r="A3880" s="107">
        <v>3878</v>
      </c>
      <c r="B3880" s="107" t="str">
        <f t="shared" si="60"/>
        <v>440781503878</v>
      </c>
      <c r="C3880" s="108" t="s">
        <v>25955</v>
      </c>
      <c r="D3880" s="108" t="s">
        <v>25956</v>
      </c>
      <c r="E3880" s="108" t="s">
        <v>25957</v>
      </c>
      <c r="F3880" s="107" t="s">
        <v>25958</v>
      </c>
      <c r="G3880" s="108" t="s">
        <v>25959</v>
      </c>
      <c r="H3880" s="107" t="s">
        <v>9969</v>
      </c>
      <c r="I3880" s="108" t="s">
        <v>14690</v>
      </c>
      <c r="J3880" s="107" t="s">
        <v>9922</v>
      </c>
      <c r="K3880" s="147"/>
      <c r="L3880" s="107" t="s">
        <v>9922</v>
      </c>
      <c r="M3880" s="108" t="s">
        <v>23747</v>
      </c>
      <c r="N3880" s="149" t="str">
        <f>_xlfn.IFNA(VLOOKUP(K3880,'HAN02'!$I$1:$J$426,2,FALSE),"")</f>
        <v/>
      </c>
    </row>
    <row r="3881" spans="1:14">
      <c r="A3881" s="107">
        <v>3879</v>
      </c>
      <c r="B3881" s="107" t="str">
        <f t="shared" si="60"/>
        <v>440784503879</v>
      </c>
      <c r="C3881" s="108" t="s">
        <v>25960</v>
      </c>
      <c r="D3881" s="108" t="s">
        <v>25961</v>
      </c>
      <c r="E3881" s="108" t="s">
        <v>25962</v>
      </c>
      <c r="F3881" s="107" t="s">
        <v>25963</v>
      </c>
      <c r="G3881" s="108" t="s">
        <v>25964</v>
      </c>
      <c r="H3881" s="107" t="s">
        <v>9969</v>
      </c>
      <c r="I3881" s="108" t="s">
        <v>17439</v>
      </c>
      <c r="J3881" s="107" t="s">
        <v>9922</v>
      </c>
      <c r="K3881" s="147"/>
      <c r="L3881" s="107" t="s">
        <v>9922</v>
      </c>
      <c r="M3881" s="108" t="s">
        <v>23747</v>
      </c>
      <c r="N3881" s="149" t="str">
        <f>_xlfn.IFNA(VLOOKUP(K3881,'HAN02'!$I$1:$J$426,2,FALSE),"")</f>
        <v/>
      </c>
    </row>
    <row r="3882" spans="1:14">
      <c r="A3882" s="107">
        <v>3880</v>
      </c>
      <c r="B3882" s="107" t="str">
        <f t="shared" si="60"/>
        <v>440800403880</v>
      </c>
      <c r="C3882" s="108" t="s">
        <v>25965</v>
      </c>
      <c r="D3882" s="108" t="s">
        <v>25966</v>
      </c>
      <c r="E3882" s="108" t="s">
        <v>25967</v>
      </c>
      <c r="F3882" s="107" t="s">
        <v>25968</v>
      </c>
      <c r="G3882" s="108" t="s">
        <v>25969</v>
      </c>
      <c r="H3882" s="107" t="s">
        <v>9931</v>
      </c>
      <c r="I3882" s="108" t="s">
        <v>21255</v>
      </c>
      <c r="J3882" s="107" t="s">
        <v>9922</v>
      </c>
      <c r="K3882" s="147"/>
      <c r="L3882" s="107" t="s">
        <v>9922</v>
      </c>
      <c r="M3882" s="108" t="s">
        <v>23747</v>
      </c>
      <c r="N3882" s="149" t="str">
        <f>_xlfn.IFNA(VLOOKUP(K3882,'HAN02'!$I$1:$J$426,2,FALSE),"")</f>
        <v/>
      </c>
    </row>
    <row r="3883" spans="1:14">
      <c r="A3883" s="107">
        <v>3881</v>
      </c>
      <c r="B3883" s="107" t="str">
        <f t="shared" si="60"/>
        <v>440800603881</v>
      </c>
      <c r="C3883" s="108" t="s">
        <v>25970</v>
      </c>
      <c r="D3883" s="108" t="s">
        <v>25966</v>
      </c>
      <c r="E3883" s="108" t="s">
        <v>25971</v>
      </c>
      <c r="F3883" s="107" t="s">
        <v>25972</v>
      </c>
      <c r="G3883" s="108" t="s">
        <v>25973</v>
      </c>
      <c r="H3883" s="107" t="s">
        <v>11344</v>
      </c>
      <c r="I3883" s="108" t="s">
        <v>19602</v>
      </c>
      <c r="J3883" s="107" t="s">
        <v>9922</v>
      </c>
      <c r="K3883" s="147"/>
      <c r="L3883" s="107" t="s">
        <v>9922</v>
      </c>
      <c r="M3883" s="108" t="s">
        <v>23747</v>
      </c>
      <c r="N3883" s="149" t="str">
        <f>_xlfn.IFNA(VLOOKUP(K3883,'HAN02'!$I$1:$J$426,2,FALSE),"")</f>
        <v/>
      </c>
    </row>
    <row r="3884" spans="1:14">
      <c r="A3884" s="107">
        <v>3882</v>
      </c>
      <c r="B3884" s="107" t="str">
        <f t="shared" si="60"/>
        <v>440800203882</v>
      </c>
      <c r="C3884" s="108" t="s">
        <v>25974</v>
      </c>
      <c r="D3884" s="108" t="s">
        <v>25966</v>
      </c>
      <c r="E3884" s="108" t="s">
        <v>25975</v>
      </c>
      <c r="F3884" s="107" t="s">
        <v>25976</v>
      </c>
      <c r="G3884" s="108" t="s">
        <v>25977</v>
      </c>
      <c r="H3884" s="107" t="s">
        <v>11209</v>
      </c>
      <c r="I3884" s="108" t="s">
        <v>25978</v>
      </c>
      <c r="J3884" s="107" t="s">
        <v>9922</v>
      </c>
      <c r="K3884" s="147"/>
      <c r="L3884" s="107" t="s">
        <v>9922</v>
      </c>
      <c r="M3884" s="108" t="s">
        <v>23747</v>
      </c>
      <c r="N3884" s="149" t="str">
        <f>_xlfn.IFNA(VLOOKUP(K3884,'HAN02'!$I$1:$J$426,2,FALSE),"")</f>
        <v/>
      </c>
    </row>
    <row r="3885" spans="1:14">
      <c r="A3885" s="107">
        <v>3883</v>
      </c>
      <c r="B3885" s="107" t="str">
        <f t="shared" si="60"/>
        <v>440800503883</v>
      </c>
      <c r="C3885" s="108" t="s">
        <v>25979</v>
      </c>
      <c r="D3885" s="108" t="s">
        <v>25966</v>
      </c>
      <c r="E3885" s="108" t="s">
        <v>25980</v>
      </c>
      <c r="F3885" s="107" t="s">
        <v>25981</v>
      </c>
      <c r="G3885" s="108" t="s">
        <v>25982</v>
      </c>
      <c r="H3885" s="107" t="s">
        <v>9969</v>
      </c>
      <c r="I3885" s="108" t="s">
        <v>12159</v>
      </c>
      <c r="J3885" s="107" t="s">
        <v>9922</v>
      </c>
      <c r="K3885" s="147"/>
      <c r="L3885" s="107" t="s">
        <v>9922</v>
      </c>
      <c r="M3885" s="108" t="s">
        <v>23747</v>
      </c>
      <c r="N3885" s="149" t="str">
        <f>_xlfn.IFNA(VLOOKUP(K3885,'HAN02'!$I$1:$J$426,2,FALSE),"")</f>
        <v/>
      </c>
    </row>
    <row r="3886" spans="1:14">
      <c r="A3886" s="107">
        <v>3884</v>
      </c>
      <c r="B3886" s="107" t="str">
        <f t="shared" si="60"/>
        <v>440800503884</v>
      </c>
      <c r="C3886" s="108" t="s">
        <v>25983</v>
      </c>
      <c r="D3886" s="108" t="s">
        <v>25966</v>
      </c>
      <c r="E3886" s="108" t="s">
        <v>25984</v>
      </c>
      <c r="F3886" s="107" t="s">
        <v>25985</v>
      </c>
      <c r="G3886" s="108" t="s">
        <v>25986</v>
      </c>
      <c r="H3886" s="107" t="s">
        <v>9969</v>
      </c>
      <c r="I3886" s="108" t="s">
        <v>25987</v>
      </c>
      <c r="J3886" s="107" t="s">
        <v>9922</v>
      </c>
      <c r="K3886" s="147"/>
      <c r="L3886" s="107" t="s">
        <v>9922</v>
      </c>
      <c r="M3886" s="108" t="s">
        <v>23747</v>
      </c>
      <c r="N3886" s="149" t="str">
        <f>_xlfn.IFNA(VLOOKUP(K3886,'HAN02'!$I$1:$J$426,2,FALSE),"")</f>
        <v/>
      </c>
    </row>
    <row r="3887" spans="1:14">
      <c r="A3887" s="107">
        <v>3885</v>
      </c>
      <c r="B3887" s="107" t="str">
        <f t="shared" si="60"/>
        <v>440800503885</v>
      </c>
      <c r="C3887" s="108" t="s">
        <v>25988</v>
      </c>
      <c r="D3887" s="108" t="s">
        <v>25966</v>
      </c>
      <c r="E3887" s="108" t="s">
        <v>25989</v>
      </c>
      <c r="F3887" s="107" t="s">
        <v>25990</v>
      </c>
      <c r="G3887" s="108" t="s">
        <v>25991</v>
      </c>
      <c r="H3887" s="107" t="s">
        <v>9969</v>
      </c>
      <c r="I3887" s="108" t="s">
        <v>25992</v>
      </c>
      <c r="J3887" s="107" t="s">
        <v>9922</v>
      </c>
      <c r="K3887" s="147"/>
      <c r="L3887" s="107" t="s">
        <v>9922</v>
      </c>
      <c r="M3887" s="108" t="s">
        <v>23747</v>
      </c>
      <c r="N3887" s="149" t="str">
        <f>_xlfn.IFNA(VLOOKUP(K3887,'HAN02'!$I$1:$J$426,2,FALSE),"")</f>
        <v/>
      </c>
    </row>
    <row r="3888" spans="1:14">
      <c r="A3888" s="107">
        <v>3886</v>
      </c>
      <c r="B3888" s="107" t="str">
        <f t="shared" si="60"/>
        <v>440901103886</v>
      </c>
      <c r="C3888" s="108" t="s">
        <v>25993</v>
      </c>
      <c r="D3888" s="108" t="s">
        <v>25994</v>
      </c>
      <c r="E3888" s="108" t="s">
        <v>25995</v>
      </c>
      <c r="F3888" s="107" t="s">
        <v>25996</v>
      </c>
      <c r="G3888" s="108" t="s">
        <v>25997</v>
      </c>
      <c r="H3888" s="107" t="s">
        <v>10167</v>
      </c>
      <c r="I3888" s="108" t="s">
        <v>21831</v>
      </c>
      <c r="J3888" s="107" t="s">
        <v>9922</v>
      </c>
      <c r="K3888" s="147"/>
      <c r="L3888" s="107" t="s">
        <v>10056</v>
      </c>
      <c r="M3888" s="108" t="s">
        <v>23747</v>
      </c>
      <c r="N3888" s="149" t="str">
        <f>_xlfn.IFNA(VLOOKUP(K3888,'HAN02'!$I$1:$J$426,2,FALSE),"")</f>
        <v/>
      </c>
    </row>
    <row r="3889" spans="1:14">
      <c r="A3889" s="107">
        <v>3887</v>
      </c>
      <c r="B3889" s="107" t="str">
        <f t="shared" si="60"/>
        <v>440901403887</v>
      </c>
      <c r="C3889" s="108" t="s">
        <v>25998</v>
      </c>
      <c r="D3889" s="108" t="s">
        <v>25994</v>
      </c>
      <c r="E3889" s="108" t="s">
        <v>25999</v>
      </c>
      <c r="F3889" s="107" t="s">
        <v>26000</v>
      </c>
      <c r="G3889" s="108" t="s">
        <v>26001</v>
      </c>
      <c r="H3889" s="107" t="s">
        <v>9931</v>
      </c>
      <c r="I3889" s="108" t="s">
        <v>24184</v>
      </c>
      <c r="J3889" s="107" t="s">
        <v>9922</v>
      </c>
      <c r="K3889" s="147"/>
      <c r="L3889" s="107" t="s">
        <v>9922</v>
      </c>
      <c r="M3889" s="108" t="s">
        <v>23747</v>
      </c>
      <c r="N3889" s="149" t="str">
        <f>_xlfn.IFNA(VLOOKUP(K3889,'HAN02'!$I$1:$J$426,2,FALSE),"")</f>
        <v/>
      </c>
    </row>
    <row r="3890" spans="1:14">
      <c r="A3890" s="107">
        <v>3888</v>
      </c>
      <c r="B3890" s="107" t="str">
        <f t="shared" si="60"/>
        <v>440901503888</v>
      </c>
      <c r="C3890" s="108" t="s">
        <v>26002</v>
      </c>
      <c r="D3890" s="108" t="s">
        <v>25994</v>
      </c>
      <c r="E3890" s="108" t="s">
        <v>26003</v>
      </c>
      <c r="F3890" s="107" t="s">
        <v>26004</v>
      </c>
      <c r="G3890" s="108" t="s">
        <v>26005</v>
      </c>
      <c r="H3890" s="107" t="s">
        <v>9969</v>
      </c>
      <c r="I3890" s="108" t="s">
        <v>11947</v>
      </c>
      <c r="J3890" s="107" t="s">
        <v>9922</v>
      </c>
      <c r="K3890" s="147"/>
      <c r="L3890" s="107" t="s">
        <v>9922</v>
      </c>
      <c r="M3890" s="108" t="s">
        <v>23747</v>
      </c>
      <c r="N3890" s="149" t="str">
        <f>_xlfn.IFNA(VLOOKUP(K3890,'HAN02'!$I$1:$J$426,2,FALSE),"")</f>
        <v/>
      </c>
    </row>
    <row r="3891" spans="1:14">
      <c r="A3891" s="107">
        <v>3889</v>
      </c>
      <c r="B3891" s="107" t="str">
        <f t="shared" si="60"/>
        <v>440902503889</v>
      </c>
      <c r="C3891" s="108" t="s">
        <v>26006</v>
      </c>
      <c r="D3891" s="108" t="s">
        <v>26007</v>
      </c>
      <c r="E3891" s="108" t="s">
        <v>26008</v>
      </c>
      <c r="F3891" s="107" t="s">
        <v>26000</v>
      </c>
      <c r="G3891" s="108" t="s">
        <v>26009</v>
      </c>
      <c r="H3891" s="107" t="s">
        <v>9969</v>
      </c>
      <c r="I3891" s="108" t="s">
        <v>22543</v>
      </c>
      <c r="J3891" s="107" t="s">
        <v>9922</v>
      </c>
      <c r="K3891" s="147"/>
      <c r="L3891" s="107" t="s">
        <v>9922</v>
      </c>
      <c r="M3891" s="108" t="s">
        <v>23747</v>
      </c>
      <c r="N3891" s="149" t="str">
        <f>_xlfn.IFNA(VLOOKUP(K3891,'HAN02'!$I$1:$J$426,2,FALSE),"")</f>
        <v/>
      </c>
    </row>
    <row r="3892" spans="1:14">
      <c r="A3892" s="107">
        <v>3890</v>
      </c>
      <c r="B3892" s="107" t="str">
        <f t="shared" si="60"/>
        <v>440902603890</v>
      </c>
      <c r="C3892" s="108" t="s">
        <v>26010</v>
      </c>
      <c r="D3892" s="108" t="s">
        <v>26007</v>
      </c>
      <c r="E3892" s="108" t="s">
        <v>26011</v>
      </c>
      <c r="F3892" s="107" t="s">
        <v>26000</v>
      </c>
      <c r="G3892" s="108" t="s">
        <v>26012</v>
      </c>
      <c r="H3892" s="107" t="s">
        <v>11344</v>
      </c>
      <c r="I3892" s="108" t="s">
        <v>12182</v>
      </c>
      <c r="J3892" s="107" t="s">
        <v>9922</v>
      </c>
      <c r="K3892" s="147"/>
      <c r="L3892" s="107" t="s">
        <v>9922</v>
      </c>
      <c r="M3892" s="108" t="s">
        <v>23747</v>
      </c>
      <c r="N3892" s="149" t="str">
        <f>_xlfn.IFNA(VLOOKUP(K3892,'HAN02'!$I$1:$J$426,2,FALSE),"")</f>
        <v/>
      </c>
    </row>
    <row r="3893" spans="1:14">
      <c r="A3893" s="107">
        <v>3891</v>
      </c>
      <c r="B3893" s="107" t="str">
        <f t="shared" si="60"/>
        <v>440902503891</v>
      </c>
      <c r="C3893" s="108" t="s">
        <v>26013</v>
      </c>
      <c r="D3893" s="108" t="s">
        <v>26007</v>
      </c>
      <c r="E3893" s="108" t="s">
        <v>26014</v>
      </c>
      <c r="F3893" s="107" t="s">
        <v>26000</v>
      </c>
      <c r="G3893" s="108" t="s">
        <v>26015</v>
      </c>
      <c r="H3893" s="107" t="s">
        <v>9969</v>
      </c>
      <c r="I3893" s="108" t="s">
        <v>11544</v>
      </c>
      <c r="J3893" s="107" t="s">
        <v>9922</v>
      </c>
      <c r="K3893" s="147"/>
      <c r="L3893" s="107" t="s">
        <v>9922</v>
      </c>
      <c r="M3893" s="108" t="s">
        <v>23747</v>
      </c>
      <c r="N3893" s="149" t="str">
        <f>_xlfn.IFNA(VLOOKUP(K3893,'HAN02'!$I$1:$J$426,2,FALSE),"")</f>
        <v/>
      </c>
    </row>
    <row r="3894" spans="1:14">
      <c r="A3894" s="107">
        <v>3892</v>
      </c>
      <c r="B3894" s="107" t="str">
        <f t="shared" si="60"/>
        <v>440904503892</v>
      </c>
      <c r="C3894" s="108" t="s">
        <v>26016</v>
      </c>
      <c r="D3894" s="108" t="s">
        <v>26017</v>
      </c>
      <c r="E3894" s="108" t="s">
        <v>26018</v>
      </c>
      <c r="F3894" s="107" t="s">
        <v>26019</v>
      </c>
      <c r="G3894" s="108" t="s">
        <v>26020</v>
      </c>
      <c r="H3894" s="107" t="s">
        <v>9969</v>
      </c>
      <c r="I3894" s="108" t="s">
        <v>22695</v>
      </c>
      <c r="J3894" s="107" t="s">
        <v>9922</v>
      </c>
      <c r="K3894" s="147"/>
      <c r="L3894" s="107" t="s">
        <v>9922</v>
      </c>
      <c r="M3894" s="108" t="s">
        <v>23747</v>
      </c>
      <c r="N3894" s="149" t="str">
        <f>_xlfn.IFNA(VLOOKUP(K3894,'HAN02'!$I$1:$J$426,2,FALSE),"")</f>
        <v/>
      </c>
    </row>
    <row r="3895" spans="1:14">
      <c r="A3895" s="107">
        <v>3893</v>
      </c>
      <c r="B3895" s="107" t="str">
        <f t="shared" si="60"/>
        <v>440904503893</v>
      </c>
      <c r="C3895" s="108" t="s">
        <v>26021</v>
      </c>
      <c r="D3895" s="108" t="s">
        <v>26017</v>
      </c>
      <c r="E3895" s="108" t="s">
        <v>26022</v>
      </c>
      <c r="F3895" s="107" t="s">
        <v>26000</v>
      </c>
      <c r="G3895" s="108" t="s">
        <v>26023</v>
      </c>
      <c r="H3895" s="107" t="s">
        <v>9969</v>
      </c>
      <c r="I3895" s="108" t="s">
        <v>11236</v>
      </c>
      <c r="J3895" s="107" t="s">
        <v>9922</v>
      </c>
      <c r="K3895" s="147"/>
      <c r="L3895" s="107" t="s">
        <v>9922</v>
      </c>
      <c r="M3895" s="108" t="s">
        <v>23747</v>
      </c>
      <c r="N3895" s="149" t="str">
        <f>_xlfn.IFNA(VLOOKUP(K3895,'HAN02'!$I$1:$J$426,2,FALSE),"")</f>
        <v/>
      </c>
    </row>
    <row r="3896" spans="1:14">
      <c r="A3896" s="107">
        <v>3894</v>
      </c>
      <c r="B3896" s="107" t="str">
        <f t="shared" si="60"/>
        <v>440981303894</v>
      </c>
      <c r="C3896" s="108" t="s">
        <v>26024</v>
      </c>
      <c r="D3896" s="108" t="s">
        <v>26025</v>
      </c>
      <c r="E3896" s="108" t="s">
        <v>26026</v>
      </c>
      <c r="F3896" s="107" t="s">
        <v>26004</v>
      </c>
      <c r="G3896" s="108" t="s">
        <v>26027</v>
      </c>
      <c r="H3896" s="107" t="s">
        <v>10097</v>
      </c>
      <c r="I3896" s="108" t="s">
        <v>21145</v>
      </c>
      <c r="J3896" s="107" t="s">
        <v>9922</v>
      </c>
      <c r="K3896" s="147"/>
      <c r="L3896" s="107" t="s">
        <v>9922</v>
      </c>
      <c r="M3896" s="108" t="s">
        <v>23747</v>
      </c>
      <c r="N3896" s="149" t="str">
        <f>_xlfn.IFNA(VLOOKUP(K3896,'HAN02'!$I$1:$J$426,2,FALSE),"")</f>
        <v/>
      </c>
    </row>
    <row r="3897" spans="1:14">
      <c r="A3897" s="107">
        <v>3895</v>
      </c>
      <c r="B3897" s="107" t="str">
        <f t="shared" si="60"/>
        <v>440982603895</v>
      </c>
      <c r="C3897" s="108" t="s">
        <v>26028</v>
      </c>
      <c r="D3897" s="108" t="s">
        <v>26029</v>
      </c>
      <c r="E3897" s="108" t="s">
        <v>26030</v>
      </c>
      <c r="F3897" s="107" t="s">
        <v>26031</v>
      </c>
      <c r="G3897" s="108" t="s">
        <v>26032</v>
      </c>
      <c r="H3897" s="107" t="s">
        <v>11344</v>
      </c>
      <c r="I3897" s="108" t="s">
        <v>26033</v>
      </c>
      <c r="J3897" s="107" t="s">
        <v>9922</v>
      </c>
      <c r="K3897" s="147"/>
      <c r="L3897" s="107" t="s">
        <v>9922</v>
      </c>
      <c r="M3897" s="108" t="s">
        <v>23747</v>
      </c>
      <c r="N3897" s="149" t="str">
        <f>_xlfn.IFNA(VLOOKUP(K3897,'HAN02'!$I$1:$J$426,2,FALSE),"")</f>
        <v/>
      </c>
    </row>
    <row r="3898" spans="1:14">
      <c r="A3898" s="107">
        <v>3896</v>
      </c>
      <c r="B3898" s="107" t="str">
        <f t="shared" si="60"/>
        <v>440983503896</v>
      </c>
      <c r="C3898" s="108" t="s">
        <v>26034</v>
      </c>
      <c r="D3898" s="108" t="s">
        <v>26035</v>
      </c>
      <c r="E3898" s="108" t="s">
        <v>26036</v>
      </c>
      <c r="F3898" s="107" t="s">
        <v>26037</v>
      </c>
      <c r="G3898" s="108" t="s">
        <v>26038</v>
      </c>
      <c r="H3898" s="107" t="s">
        <v>9969</v>
      </c>
      <c r="I3898" s="108" t="s">
        <v>26039</v>
      </c>
      <c r="J3898" s="107" t="s">
        <v>9922</v>
      </c>
      <c r="K3898" s="147"/>
      <c r="L3898" s="107" t="s">
        <v>9922</v>
      </c>
      <c r="M3898" s="108" t="s">
        <v>23747</v>
      </c>
      <c r="N3898" s="149" t="str">
        <f>_xlfn.IFNA(VLOOKUP(K3898,'HAN02'!$I$1:$J$426,2,FALSE),"")</f>
        <v/>
      </c>
    </row>
    <row r="3899" spans="1:14">
      <c r="A3899" s="107">
        <v>3897</v>
      </c>
      <c r="B3899" s="107" t="str">
        <f t="shared" si="60"/>
        <v>441200503897</v>
      </c>
      <c r="C3899" s="108" t="s">
        <v>26040</v>
      </c>
      <c r="D3899" s="108" t="s">
        <v>23048</v>
      </c>
      <c r="E3899" s="108" t="s">
        <v>26041</v>
      </c>
      <c r="F3899" s="107" t="s">
        <v>26042</v>
      </c>
      <c r="G3899" s="108" t="s">
        <v>26043</v>
      </c>
      <c r="H3899" s="107" t="s">
        <v>9969</v>
      </c>
      <c r="I3899" s="108" t="s">
        <v>26044</v>
      </c>
      <c r="J3899" s="107" t="s">
        <v>9922</v>
      </c>
      <c r="K3899" s="147"/>
      <c r="L3899" s="107" t="s">
        <v>9922</v>
      </c>
      <c r="M3899" s="108" t="s">
        <v>23747</v>
      </c>
      <c r="N3899" s="149" t="str">
        <f>_xlfn.IFNA(VLOOKUP(K3899,'HAN02'!$I$1:$J$426,2,FALSE),"")</f>
        <v/>
      </c>
    </row>
    <row r="3900" spans="1:14">
      <c r="A3900" s="107">
        <v>3898</v>
      </c>
      <c r="B3900" s="107" t="str">
        <f t="shared" si="60"/>
        <v>441200403898</v>
      </c>
      <c r="C3900" s="108" t="s">
        <v>26045</v>
      </c>
      <c r="D3900" s="108" t="s">
        <v>23048</v>
      </c>
      <c r="E3900" s="108" t="s">
        <v>26046</v>
      </c>
      <c r="F3900" s="107" t="s">
        <v>26047</v>
      </c>
      <c r="G3900" s="108" t="s">
        <v>26048</v>
      </c>
      <c r="H3900" s="107" t="s">
        <v>9931</v>
      </c>
      <c r="I3900" s="108" t="s">
        <v>26049</v>
      </c>
      <c r="J3900" s="107" t="s">
        <v>9922</v>
      </c>
      <c r="K3900" s="147"/>
      <c r="L3900" s="107" t="s">
        <v>9922</v>
      </c>
      <c r="M3900" s="108" t="s">
        <v>23747</v>
      </c>
      <c r="N3900" s="149" t="str">
        <f>_xlfn.IFNA(VLOOKUP(K3900,'HAN02'!$I$1:$J$426,2,FALSE),"")</f>
        <v/>
      </c>
    </row>
    <row r="3901" spans="1:14">
      <c r="A3901" s="107">
        <v>3899</v>
      </c>
      <c r="B3901" s="107" t="str">
        <f t="shared" si="60"/>
        <v>441200503899</v>
      </c>
      <c r="C3901" s="108" t="s">
        <v>26050</v>
      </c>
      <c r="D3901" s="108" t="s">
        <v>23048</v>
      </c>
      <c r="E3901" s="108" t="s">
        <v>26051</v>
      </c>
      <c r="F3901" s="107" t="s">
        <v>26052</v>
      </c>
      <c r="G3901" s="108" t="s">
        <v>26053</v>
      </c>
      <c r="H3901" s="107" t="s">
        <v>9969</v>
      </c>
      <c r="I3901" s="108" t="s">
        <v>25524</v>
      </c>
      <c r="J3901" s="107" t="s">
        <v>9922</v>
      </c>
      <c r="K3901" s="147"/>
      <c r="L3901" s="107" t="s">
        <v>9922</v>
      </c>
      <c r="M3901" s="108" t="s">
        <v>23747</v>
      </c>
      <c r="N3901" s="149" t="str">
        <f>_xlfn.IFNA(VLOOKUP(K3901,'HAN02'!$I$1:$J$426,2,FALSE),"")</f>
        <v/>
      </c>
    </row>
    <row r="3902" spans="1:14">
      <c r="A3902" s="107">
        <v>3900</v>
      </c>
      <c r="B3902" s="107" t="str">
        <f t="shared" si="60"/>
        <v>441200503900</v>
      </c>
      <c r="C3902" s="108" t="s">
        <v>26054</v>
      </c>
      <c r="D3902" s="108" t="s">
        <v>23048</v>
      </c>
      <c r="E3902" s="108" t="s">
        <v>26055</v>
      </c>
      <c r="F3902" s="107" t="s">
        <v>26052</v>
      </c>
      <c r="G3902" s="108" t="s">
        <v>26056</v>
      </c>
      <c r="H3902" s="107" t="s">
        <v>9969</v>
      </c>
      <c r="I3902" s="108" t="s">
        <v>26057</v>
      </c>
      <c r="J3902" s="107" t="s">
        <v>9922</v>
      </c>
      <c r="K3902" s="147"/>
      <c r="L3902" s="107" t="s">
        <v>9922</v>
      </c>
      <c r="M3902" s="108" t="s">
        <v>23747</v>
      </c>
      <c r="N3902" s="149" t="str">
        <f>_xlfn.IFNA(VLOOKUP(K3902,'HAN02'!$I$1:$J$426,2,FALSE),"")</f>
        <v/>
      </c>
    </row>
    <row r="3903" spans="1:14">
      <c r="A3903" s="107">
        <v>3901</v>
      </c>
      <c r="B3903" s="107" t="str">
        <f t="shared" si="60"/>
        <v>441200503901</v>
      </c>
      <c r="C3903" s="108" t="s">
        <v>26058</v>
      </c>
      <c r="D3903" s="108" t="s">
        <v>23048</v>
      </c>
      <c r="E3903" s="108" t="s">
        <v>26059</v>
      </c>
      <c r="F3903" s="107" t="s">
        <v>26052</v>
      </c>
      <c r="G3903" s="108" t="s">
        <v>26060</v>
      </c>
      <c r="H3903" s="107" t="s">
        <v>9969</v>
      </c>
      <c r="I3903" s="108" t="s">
        <v>19597</v>
      </c>
      <c r="J3903" s="107" t="s">
        <v>9922</v>
      </c>
      <c r="K3903" s="147"/>
      <c r="L3903" s="107" t="s">
        <v>9922</v>
      </c>
      <c r="M3903" s="108" t="s">
        <v>23747</v>
      </c>
      <c r="N3903" s="149" t="str">
        <f>_xlfn.IFNA(VLOOKUP(K3903,'HAN02'!$I$1:$J$426,2,FALSE),"")</f>
        <v/>
      </c>
    </row>
    <row r="3904" spans="1:14">
      <c r="A3904" s="107">
        <v>3902</v>
      </c>
      <c r="B3904" s="107" t="str">
        <f t="shared" si="60"/>
        <v>441200503902</v>
      </c>
      <c r="C3904" s="108" t="s">
        <v>26061</v>
      </c>
      <c r="D3904" s="108" t="s">
        <v>23048</v>
      </c>
      <c r="E3904" s="108" t="s">
        <v>26062</v>
      </c>
      <c r="F3904" s="107" t="s">
        <v>26063</v>
      </c>
      <c r="G3904" s="108" t="s">
        <v>26064</v>
      </c>
      <c r="H3904" s="107" t="s">
        <v>9969</v>
      </c>
      <c r="I3904" s="108" t="s">
        <v>22001</v>
      </c>
      <c r="J3904" s="107" t="s">
        <v>9922</v>
      </c>
      <c r="K3904" s="147"/>
      <c r="L3904" s="107" t="s">
        <v>9922</v>
      </c>
      <c r="M3904" s="108" t="s">
        <v>23747</v>
      </c>
      <c r="N3904" s="149" t="str">
        <f>_xlfn.IFNA(VLOOKUP(K3904,'HAN02'!$I$1:$J$426,2,FALSE),"")</f>
        <v/>
      </c>
    </row>
    <row r="3905" spans="1:14">
      <c r="A3905" s="107">
        <v>3903</v>
      </c>
      <c r="B3905" s="107" t="str">
        <f t="shared" si="60"/>
        <v>441200503903</v>
      </c>
      <c r="C3905" s="108" t="s">
        <v>26065</v>
      </c>
      <c r="D3905" s="108" t="s">
        <v>23048</v>
      </c>
      <c r="E3905" s="108" t="s">
        <v>26066</v>
      </c>
      <c r="F3905" s="107" t="s">
        <v>26042</v>
      </c>
      <c r="G3905" s="108" t="s">
        <v>26067</v>
      </c>
      <c r="H3905" s="107" t="s">
        <v>9969</v>
      </c>
      <c r="I3905" s="108" t="s">
        <v>18749</v>
      </c>
      <c r="J3905" s="107" t="s">
        <v>9922</v>
      </c>
      <c r="K3905" s="147"/>
      <c r="L3905" s="107" t="s">
        <v>9922</v>
      </c>
      <c r="M3905" s="108" t="s">
        <v>23747</v>
      </c>
      <c r="N3905" s="149" t="str">
        <f>_xlfn.IFNA(VLOOKUP(K3905,'HAN02'!$I$1:$J$426,2,FALSE),"")</f>
        <v/>
      </c>
    </row>
    <row r="3906" spans="1:14">
      <c r="A3906" s="107">
        <v>3904</v>
      </c>
      <c r="B3906" s="107" t="str">
        <f t="shared" si="60"/>
        <v>441200503904</v>
      </c>
      <c r="C3906" s="108" t="s">
        <v>26068</v>
      </c>
      <c r="D3906" s="108" t="s">
        <v>23048</v>
      </c>
      <c r="E3906" s="108" t="s">
        <v>26069</v>
      </c>
      <c r="F3906" s="107" t="s">
        <v>26042</v>
      </c>
      <c r="G3906" s="108" t="s">
        <v>26070</v>
      </c>
      <c r="H3906" s="107" t="s">
        <v>9969</v>
      </c>
      <c r="I3906" s="108" t="s">
        <v>11151</v>
      </c>
      <c r="J3906" s="107" t="s">
        <v>9922</v>
      </c>
      <c r="K3906" s="147"/>
      <c r="L3906" s="107" t="s">
        <v>9922</v>
      </c>
      <c r="M3906" s="108" t="s">
        <v>23747</v>
      </c>
      <c r="N3906" s="149" t="str">
        <f>_xlfn.IFNA(VLOOKUP(K3906,'HAN02'!$I$1:$J$426,2,FALSE),"")</f>
        <v/>
      </c>
    </row>
    <row r="3907" spans="1:14">
      <c r="A3907" s="107">
        <v>3905</v>
      </c>
      <c r="B3907" s="107" t="str">
        <f t="shared" si="60"/>
        <v>441200503905</v>
      </c>
      <c r="C3907" s="108" t="s">
        <v>26071</v>
      </c>
      <c r="D3907" s="108" t="s">
        <v>23048</v>
      </c>
      <c r="E3907" s="108" t="s">
        <v>26072</v>
      </c>
      <c r="F3907" s="107" t="s">
        <v>26073</v>
      </c>
      <c r="G3907" s="108" t="s">
        <v>26074</v>
      </c>
      <c r="H3907" s="107" t="s">
        <v>9969</v>
      </c>
      <c r="I3907" s="108" t="s">
        <v>26075</v>
      </c>
      <c r="J3907" s="107" t="s">
        <v>9922</v>
      </c>
      <c r="K3907" s="147"/>
      <c r="L3907" s="107" t="s">
        <v>9922</v>
      </c>
      <c r="M3907" s="108" t="s">
        <v>23747</v>
      </c>
      <c r="N3907" s="149" t="str">
        <f>_xlfn.IFNA(VLOOKUP(K3907,'HAN02'!$I$1:$J$426,2,FALSE),"")</f>
        <v/>
      </c>
    </row>
    <row r="3908" spans="1:14">
      <c r="A3908" s="107">
        <v>3906</v>
      </c>
      <c r="B3908" s="107" t="str">
        <f t="shared" ref="B3908:B3971" si="61">D3908&amp;IF(H3908="",0,H3908)&amp;REPT(0,5-LEN(A3908))&amp;A3908</f>
        <v>441200503906</v>
      </c>
      <c r="C3908" s="108" t="s">
        <v>26076</v>
      </c>
      <c r="D3908" s="108" t="s">
        <v>23048</v>
      </c>
      <c r="E3908" s="108" t="s">
        <v>26077</v>
      </c>
      <c r="F3908" s="107" t="s">
        <v>26078</v>
      </c>
      <c r="G3908" s="108" t="s">
        <v>26079</v>
      </c>
      <c r="H3908" s="107" t="s">
        <v>9969</v>
      </c>
      <c r="I3908" s="108" t="s">
        <v>25389</v>
      </c>
      <c r="J3908" s="107" t="s">
        <v>9933</v>
      </c>
      <c r="K3908" s="147" t="s">
        <v>26080</v>
      </c>
      <c r="L3908" s="107" t="s">
        <v>9922</v>
      </c>
      <c r="M3908" s="108" t="s">
        <v>23747</v>
      </c>
      <c r="N3908" s="149" t="str">
        <f>_xlfn.IFNA(VLOOKUP(K3908,'HAN02'!$I$1:$J$426,2,FALSE),"")</f>
        <v>GG442132</v>
      </c>
    </row>
    <row r="3909" spans="1:14">
      <c r="A3909" s="107">
        <v>3907</v>
      </c>
      <c r="B3909" s="107" t="str">
        <f t="shared" si="61"/>
        <v>441200503907</v>
      </c>
      <c r="C3909" s="108" t="s">
        <v>26081</v>
      </c>
      <c r="D3909" s="108" t="s">
        <v>23048</v>
      </c>
      <c r="E3909" s="108" t="s">
        <v>26082</v>
      </c>
      <c r="F3909" s="107" t="s">
        <v>26083</v>
      </c>
      <c r="G3909" s="108" t="s">
        <v>26084</v>
      </c>
      <c r="H3909" s="107" t="s">
        <v>9969</v>
      </c>
      <c r="I3909" s="108" t="s">
        <v>26085</v>
      </c>
      <c r="J3909" s="107" t="s">
        <v>9922</v>
      </c>
      <c r="K3909" s="147"/>
      <c r="L3909" s="107" t="s">
        <v>9922</v>
      </c>
      <c r="M3909" s="108" t="s">
        <v>23747</v>
      </c>
      <c r="N3909" s="149" t="str">
        <f>_xlfn.IFNA(VLOOKUP(K3909,'HAN02'!$I$1:$J$426,2,FALSE),"")</f>
        <v/>
      </c>
    </row>
    <row r="3910" spans="1:14">
      <c r="A3910" s="107">
        <v>3908</v>
      </c>
      <c r="B3910" s="107" t="str">
        <f t="shared" si="61"/>
        <v>441200403908</v>
      </c>
      <c r="C3910" s="108" t="s">
        <v>26086</v>
      </c>
      <c r="D3910" s="108" t="s">
        <v>23048</v>
      </c>
      <c r="E3910" s="108" t="s">
        <v>26087</v>
      </c>
      <c r="F3910" s="107" t="s">
        <v>26088</v>
      </c>
      <c r="G3910" s="108" t="s">
        <v>26089</v>
      </c>
      <c r="H3910" s="107" t="s">
        <v>9931</v>
      </c>
      <c r="I3910" s="108" t="s">
        <v>26090</v>
      </c>
      <c r="J3910" s="107" t="s">
        <v>9922</v>
      </c>
      <c r="K3910" s="147"/>
      <c r="L3910" s="107" t="s">
        <v>9922</v>
      </c>
      <c r="M3910" s="108" t="s">
        <v>23747</v>
      </c>
      <c r="N3910" s="149" t="str">
        <f>_xlfn.IFNA(VLOOKUP(K3910,'HAN02'!$I$1:$J$426,2,FALSE),"")</f>
        <v/>
      </c>
    </row>
    <row r="3911" spans="1:14">
      <c r="A3911" s="107">
        <v>3909</v>
      </c>
      <c r="B3911" s="107" t="str">
        <f t="shared" si="61"/>
        <v>441200503909</v>
      </c>
      <c r="C3911" s="108" t="s">
        <v>26091</v>
      </c>
      <c r="D3911" s="108" t="s">
        <v>23048</v>
      </c>
      <c r="E3911" s="108" t="s">
        <v>26092</v>
      </c>
      <c r="F3911" s="107" t="s">
        <v>26063</v>
      </c>
      <c r="G3911" s="108" t="s">
        <v>26093</v>
      </c>
      <c r="H3911" s="107" t="s">
        <v>9969</v>
      </c>
      <c r="I3911" s="108" t="s">
        <v>15407</v>
      </c>
      <c r="J3911" s="107" t="s">
        <v>9933</v>
      </c>
      <c r="K3911" s="147" t="s">
        <v>26080</v>
      </c>
      <c r="L3911" s="107" t="s">
        <v>9922</v>
      </c>
      <c r="M3911" s="108" t="s">
        <v>23747</v>
      </c>
      <c r="N3911" s="149" t="str">
        <f>_xlfn.IFNA(VLOOKUP(K3911,'HAN02'!$I$1:$J$426,2,FALSE),"")</f>
        <v>GG442132</v>
      </c>
    </row>
    <row r="3912" spans="1:14">
      <c r="A3912" s="107">
        <v>3910</v>
      </c>
      <c r="B3912" s="107" t="str">
        <f t="shared" si="61"/>
        <v>441201403910</v>
      </c>
      <c r="C3912" s="108" t="s">
        <v>26094</v>
      </c>
      <c r="D3912" s="108" t="s">
        <v>26095</v>
      </c>
      <c r="E3912" s="108" t="s">
        <v>26096</v>
      </c>
      <c r="F3912" s="107" t="s">
        <v>26088</v>
      </c>
      <c r="G3912" s="108" t="s">
        <v>26097</v>
      </c>
      <c r="H3912" s="107" t="s">
        <v>9931</v>
      </c>
      <c r="I3912" s="108" t="s">
        <v>26098</v>
      </c>
      <c r="J3912" s="107" t="s">
        <v>9922</v>
      </c>
      <c r="K3912" s="147"/>
      <c r="L3912" s="107" t="s">
        <v>10056</v>
      </c>
      <c r="M3912" s="108" t="s">
        <v>23747</v>
      </c>
      <c r="N3912" s="149" t="str">
        <f>_xlfn.IFNA(VLOOKUP(K3912,'HAN02'!$I$1:$J$426,2,FALSE),"")</f>
        <v/>
      </c>
    </row>
    <row r="3913" spans="1:14">
      <c r="A3913" s="107">
        <v>3911</v>
      </c>
      <c r="B3913" s="107" t="str">
        <f t="shared" si="61"/>
        <v>441202503911</v>
      </c>
      <c r="C3913" s="108" t="s">
        <v>26099</v>
      </c>
      <c r="D3913" s="108" t="s">
        <v>26100</v>
      </c>
      <c r="E3913" s="108" t="s">
        <v>26101</v>
      </c>
      <c r="F3913" s="107" t="s">
        <v>26102</v>
      </c>
      <c r="G3913" s="108" t="s">
        <v>26103</v>
      </c>
      <c r="H3913" s="107" t="s">
        <v>9969</v>
      </c>
      <c r="I3913" s="108" t="s">
        <v>16448</v>
      </c>
      <c r="J3913" s="107" t="s">
        <v>9922</v>
      </c>
      <c r="K3913" s="147"/>
      <c r="L3913" s="107" t="s">
        <v>9922</v>
      </c>
      <c r="M3913" s="108" t="s">
        <v>23747</v>
      </c>
      <c r="N3913" s="149" t="str">
        <f>_xlfn.IFNA(VLOOKUP(K3913,'HAN02'!$I$1:$J$426,2,FALSE),"")</f>
        <v/>
      </c>
    </row>
    <row r="3914" spans="1:14">
      <c r="A3914" s="107">
        <v>3912</v>
      </c>
      <c r="B3914" s="107" t="str">
        <f t="shared" si="61"/>
        <v>441225503912</v>
      </c>
      <c r="C3914" s="108" t="s">
        <v>26104</v>
      </c>
      <c r="D3914" s="108" t="s">
        <v>26105</v>
      </c>
      <c r="E3914" s="108" t="s">
        <v>26106</v>
      </c>
      <c r="F3914" s="107" t="s">
        <v>26107</v>
      </c>
      <c r="G3914" s="108" t="s">
        <v>26108</v>
      </c>
      <c r="H3914" s="107" t="s">
        <v>9969</v>
      </c>
      <c r="I3914" s="108" t="s">
        <v>11254</v>
      </c>
      <c r="J3914" s="107" t="s">
        <v>9922</v>
      </c>
      <c r="K3914" s="147"/>
      <c r="L3914" s="107" t="s">
        <v>9922</v>
      </c>
      <c r="M3914" s="108" t="s">
        <v>23747</v>
      </c>
      <c r="N3914" s="149" t="str">
        <f>_xlfn.IFNA(VLOOKUP(K3914,'HAN02'!$I$1:$J$426,2,FALSE),"")</f>
        <v/>
      </c>
    </row>
    <row r="3915" spans="1:14">
      <c r="A3915" s="107">
        <v>3913</v>
      </c>
      <c r="B3915" s="107" t="str">
        <f t="shared" si="61"/>
        <v>441284103913</v>
      </c>
      <c r="C3915" s="108" t="s">
        <v>26109</v>
      </c>
      <c r="D3915" s="108" t="s">
        <v>26110</v>
      </c>
      <c r="E3915" s="108" t="s">
        <v>26111</v>
      </c>
      <c r="F3915" s="107" t="s">
        <v>26112</v>
      </c>
      <c r="G3915" s="108" t="s">
        <v>26113</v>
      </c>
      <c r="H3915" s="107" t="s">
        <v>10167</v>
      </c>
      <c r="I3915" s="108" t="s">
        <v>26114</v>
      </c>
      <c r="J3915" s="107" t="s">
        <v>9922</v>
      </c>
      <c r="K3915" s="147"/>
      <c r="L3915" s="107" t="s">
        <v>9922</v>
      </c>
      <c r="M3915" s="108" t="s">
        <v>23747</v>
      </c>
      <c r="N3915" s="149" t="str">
        <f>_xlfn.IFNA(VLOOKUP(K3915,'HAN02'!$I$1:$J$426,2,FALSE),"")</f>
        <v/>
      </c>
    </row>
    <row r="3916" spans="1:14">
      <c r="A3916" s="107">
        <v>3914</v>
      </c>
      <c r="B3916" s="107" t="str">
        <f t="shared" si="61"/>
        <v>441296503914</v>
      </c>
      <c r="C3916" s="108" t="s">
        <v>26115</v>
      </c>
      <c r="D3916" s="108" t="s">
        <v>26080</v>
      </c>
      <c r="E3916" s="108" t="s">
        <v>26116</v>
      </c>
      <c r="F3916" s="107" t="s">
        <v>26078</v>
      </c>
      <c r="G3916" s="108" t="s">
        <v>26117</v>
      </c>
      <c r="H3916" s="107" t="s">
        <v>9969</v>
      </c>
      <c r="I3916" s="108" t="s">
        <v>21460</v>
      </c>
      <c r="J3916" s="107" t="s">
        <v>9933</v>
      </c>
      <c r="K3916" s="147" t="s">
        <v>26080</v>
      </c>
      <c r="L3916" s="107" t="s">
        <v>9922</v>
      </c>
      <c r="M3916" s="108" t="s">
        <v>23747</v>
      </c>
      <c r="N3916" s="149" t="str">
        <f>_xlfn.IFNA(VLOOKUP(K3916,'HAN02'!$I$1:$J$426,2,FALSE),"")</f>
        <v>GG442132</v>
      </c>
    </row>
    <row r="3917" spans="1:14">
      <c r="A3917" s="107">
        <v>3915</v>
      </c>
      <c r="B3917" s="107" t="str">
        <f t="shared" si="61"/>
        <v>441296103915</v>
      </c>
      <c r="C3917" s="108" t="s">
        <v>26118</v>
      </c>
      <c r="D3917" s="108" t="s">
        <v>26080</v>
      </c>
      <c r="E3917" s="108" t="s">
        <v>26119</v>
      </c>
      <c r="F3917" s="107" t="s">
        <v>26078</v>
      </c>
      <c r="G3917" s="108" t="s">
        <v>26120</v>
      </c>
      <c r="H3917" s="107" t="s">
        <v>10167</v>
      </c>
      <c r="I3917" s="108" t="s">
        <v>26121</v>
      </c>
      <c r="J3917" s="107" t="s">
        <v>9933</v>
      </c>
      <c r="K3917" s="147" t="s">
        <v>26080</v>
      </c>
      <c r="L3917" s="107" t="s">
        <v>10056</v>
      </c>
      <c r="M3917" s="108" t="s">
        <v>23747</v>
      </c>
      <c r="N3917" s="149" t="str">
        <f>_xlfn.IFNA(VLOOKUP(K3917,'HAN02'!$I$1:$J$426,2,FALSE),"")</f>
        <v>GG442132</v>
      </c>
    </row>
    <row r="3918" spans="1:14">
      <c r="A3918" s="107">
        <v>3916</v>
      </c>
      <c r="B3918" s="107" t="str">
        <f t="shared" si="61"/>
        <v>441296503916</v>
      </c>
      <c r="C3918" s="108" t="s">
        <v>26122</v>
      </c>
      <c r="D3918" s="108" t="s">
        <v>26080</v>
      </c>
      <c r="E3918" s="108" t="s">
        <v>26123</v>
      </c>
      <c r="F3918" s="107" t="s">
        <v>26078</v>
      </c>
      <c r="G3918" s="108" t="s">
        <v>26124</v>
      </c>
      <c r="H3918" s="107" t="s">
        <v>9969</v>
      </c>
      <c r="I3918" s="108" t="s">
        <v>20215</v>
      </c>
      <c r="J3918" s="107" t="s">
        <v>9933</v>
      </c>
      <c r="K3918" s="147" t="s">
        <v>26080</v>
      </c>
      <c r="L3918" s="107" t="s">
        <v>9922</v>
      </c>
      <c r="M3918" s="108" t="s">
        <v>23747</v>
      </c>
      <c r="N3918" s="149" t="str">
        <f>_xlfn.IFNA(VLOOKUP(K3918,'HAN02'!$I$1:$J$426,2,FALSE),"")</f>
        <v>GG442132</v>
      </c>
    </row>
    <row r="3919" spans="1:14">
      <c r="A3919" s="107">
        <v>3917</v>
      </c>
      <c r="B3919" s="107" t="str">
        <f t="shared" si="61"/>
        <v>441300503917</v>
      </c>
      <c r="C3919" s="108" t="s">
        <v>26125</v>
      </c>
      <c r="D3919" s="108" t="s">
        <v>23387</v>
      </c>
      <c r="E3919" s="108" t="s">
        <v>26126</v>
      </c>
      <c r="F3919" s="107" t="s">
        <v>26127</v>
      </c>
      <c r="G3919" s="108" t="s">
        <v>26128</v>
      </c>
      <c r="H3919" s="107" t="s">
        <v>9969</v>
      </c>
      <c r="I3919" s="108" t="s">
        <v>13780</v>
      </c>
      <c r="J3919" s="107" t="s">
        <v>9933</v>
      </c>
      <c r="K3919" s="147" t="s">
        <v>26129</v>
      </c>
      <c r="L3919" s="107" t="s">
        <v>9922</v>
      </c>
      <c r="M3919" s="108" t="s">
        <v>23747</v>
      </c>
      <c r="N3919" s="149" t="str">
        <f>_xlfn.IFNA(VLOOKUP(K3919,'HAN02'!$I$1:$J$426,2,FALSE),"")</f>
        <v>GG442039</v>
      </c>
    </row>
    <row r="3920" spans="1:14">
      <c r="A3920" s="107">
        <v>3918</v>
      </c>
      <c r="B3920" s="107" t="str">
        <f t="shared" si="61"/>
        <v>441300503918</v>
      </c>
      <c r="C3920" s="108" t="s">
        <v>26130</v>
      </c>
      <c r="D3920" s="108" t="s">
        <v>23387</v>
      </c>
      <c r="E3920" s="108" t="s">
        <v>26131</v>
      </c>
      <c r="F3920" s="107" t="s">
        <v>26132</v>
      </c>
      <c r="G3920" s="108" t="s">
        <v>26133</v>
      </c>
      <c r="H3920" s="107" t="s">
        <v>9969</v>
      </c>
      <c r="I3920" s="108" t="s">
        <v>13770</v>
      </c>
      <c r="J3920" s="107" t="s">
        <v>9933</v>
      </c>
      <c r="K3920" s="147" t="s">
        <v>26129</v>
      </c>
      <c r="L3920" s="107" t="s">
        <v>9922</v>
      </c>
      <c r="M3920" s="108" t="s">
        <v>23747</v>
      </c>
      <c r="N3920" s="149" t="str">
        <f>_xlfn.IFNA(VLOOKUP(K3920,'HAN02'!$I$1:$J$426,2,FALSE),"")</f>
        <v>GG442039</v>
      </c>
    </row>
    <row r="3921" spans="1:14">
      <c r="A3921" s="107">
        <v>3919</v>
      </c>
      <c r="B3921" s="107" t="str">
        <f t="shared" si="61"/>
        <v>441300503919</v>
      </c>
      <c r="C3921" s="108" t="s">
        <v>26134</v>
      </c>
      <c r="D3921" s="108" t="s">
        <v>23387</v>
      </c>
      <c r="E3921" s="108" t="s">
        <v>26135</v>
      </c>
      <c r="F3921" s="107" t="s">
        <v>26132</v>
      </c>
      <c r="G3921" s="108" t="s">
        <v>26136</v>
      </c>
      <c r="H3921" s="107" t="s">
        <v>9969</v>
      </c>
      <c r="I3921" s="108" t="s">
        <v>26137</v>
      </c>
      <c r="J3921" s="107" t="s">
        <v>9933</v>
      </c>
      <c r="K3921" s="147" t="s">
        <v>26129</v>
      </c>
      <c r="L3921" s="107" t="s">
        <v>9922</v>
      </c>
      <c r="M3921" s="108" t="s">
        <v>23747</v>
      </c>
      <c r="N3921" s="149" t="str">
        <f>_xlfn.IFNA(VLOOKUP(K3921,'HAN02'!$I$1:$J$426,2,FALSE),"")</f>
        <v>GG442039</v>
      </c>
    </row>
    <row r="3922" spans="1:14">
      <c r="A3922" s="107">
        <v>3920</v>
      </c>
      <c r="B3922" s="107" t="str">
        <f t="shared" si="61"/>
        <v>441300503920</v>
      </c>
      <c r="C3922" s="108" t="s">
        <v>26138</v>
      </c>
      <c r="D3922" s="108" t="s">
        <v>23387</v>
      </c>
      <c r="E3922" s="108" t="s">
        <v>26139</v>
      </c>
      <c r="F3922" s="107" t="s">
        <v>26140</v>
      </c>
      <c r="G3922" s="108" t="s">
        <v>26141</v>
      </c>
      <c r="H3922" s="107" t="s">
        <v>9969</v>
      </c>
      <c r="I3922" s="108" t="s">
        <v>26142</v>
      </c>
      <c r="J3922" s="107" t="s">
        <v>9933</v>
      </c>
      <c r="K3922" s="147" t="s">
        <v>26129</v>
      </c>
      <c r="L3922" s="107" t="s">
        <v>9922</v>
      </c>
      <c r="M3922" s="108" t="s">
        <v>23747</v>
      </c>
      <c r="N3922" s="149" t="str">
        <f>_xlfn.IFNA(VLOOKUP(K3922,'HAN02'!$I$1:$J$426,2,FALSE),"")</f>
        <v>GG442039</v>
      </c>
    </row>
    <row r="3923" spans="1:14">
      <c r="A3923" s="107">
        <v>3921</v>
      </c>
      <c r="B3923" s="107" t="str">
        <f t="shared" si="61"/>
        <v>441300503921</v>
      </c>
      <c r="C3923" s="108" t="s">
        <v>26143</v>
      </c>
      <c r="D3923" s="108" t="s">
        <v>23387</v>
      </c>
      <c r="E3923" s="108" t="s">
        <v>26144</v>
      </c>
      <c r="F3923" s="107" t="s">
        <v>26145</v>
      </c>
      <c r="G3923" s="108" t="s">
        <v>26146</v>
      </c>
      <c r="H3923" s="107" t="s">
        <v>9969</v>
      </c>
      <c r="I3923" s="108" t="s">
        <v>13889</v>
      </c>
      <c r="J3923" s="107" t="s">
        <v>9922</v>
      </c>
      <c r="K3923" s="147"/>
      <c r="L3923" s="107" t="s">
        <v>9922</v>
      </c>
      <c r="M3923" s="108" t="s">
        <v>23747</v>
      </c>
      <c r="N3923" s="149" t="str">
        <f>_xlfn.IFNA(VLOOKUP(K3923,'HAN02'!$I$1:$J$426,2,FALSE),"")</f>
        <v/>
      </c>
    </row>
    <row r="3924" spans="1:14">
      <c r="A3924" s="107">
        <v>3922</v>
      </c>
      <c r="B3924" s="107" t="str">
        <f t="shared" si="61"/>
        <v>441300503922</v>
      </c>
      <c r="C3924" s="108" t="s">
        <v>26147</v>
      </c>
      <c r="D3924" s="108" t="s">
        <v>23387</v>
      </c>
      <c r="E3924" s="108" t="s">
        <v>26148</v>
      </c>
      <c r="F3924" s="107" t="s">
        <v>26149</v>
      </c>
      <c r="G3924" s="108" t="s">
        <v>26150</v>
      </c>
      <c r="H3924" s="107" t="s">
        <v>9969</v>
      </c>
      <c r="I3924" s="108" t="s">
        <v>22923</v>
      </c>
      <c r="J3924" s="107" t="s">
        <v>9922</v>
      </c>
      <c r="K3924" s="147"/>
      <c r="L3924" s="107" t="s">
        <v>9922</v>
      </c>
      <c r="M3924" s="108" t="s">
        <v>23747</v>
      </c>
      <c r="N3924" s="149" t="str">
        <f>_xlfn.IFNA(VLOOKUP(K3924,'HAN02'!$I$1:$J$426,2,FALSE),"")</f>
        <v/>
      </c>
    </row>
    <row r="3925" spans="1:14">
      <c r="A3925" s="107">
        <v>3923</v>
      </c>
      <c r="B3925" s="107" t="str">
        <f t="shared" si="61"/>
        <v>441300503923</v>
      </c>
      <c r="C3925" s="108" t="s">
        <v>26151</v>
      </c>
      <c r="D3925" s="108" t="s">
        <v>23387</v>
      </c>
      <c r="E3925" s="108" t="s">
        <v>26152</v>
      </c>
      <c r="F3925" s="107" t="s">
        <v>26153</v>
      </c>
      <c r="G3925" s="108" t="s">
        <v>26154</v>
      </c>
      <c r="H3925" s="107" t="s">
        <v>9969</v>
      </c>
      <c r="I3925" s="108" t="s">
        <v>25730</v>
      </c>
      <c r="J3925" s="107" t="s">
        <v>9922</v>
      </c>
      <c r="K3925" s="147"/>
      <c r="L3925" s="107" t="s">
        <v>9922</v>
      </c>
      <c r="M3925" s="108" t="s">
        <v>23747</v>
      </c>
      <c r="N3925" s="149" t="str">
        <f>_xlfn.IFNA(VLOOKUP(K3925,'HAN02'!$I$1:$J$426,2,FALSE),"")</f>
        <v/>
      </c>
    </row>
    <row r="3926" spans="1:14">
      <c r="A3926" s="107">
        <v>3924</v>
      </c>
      <c r="B3926" s="107" t="str">
        <f t="shared" si="61"/>
        <v>441300503924</v>
      </c>
      <c r="C3926" s="108" t="s">
        <v>26155</v>
      </c>
      <c r="D3926" s="108" t="s">
        <v>23387</v>
      </c>
      <c r="E3926" s="108" t="s">
        <v>26156</v>
      </c>
      <c r="F3926" s="107" t="s">
        <v>26157</v>
      </c>
      <c r="G3926" s="108" t="s">
        <v>26158</v>
      </c>
      <c r="H3926" s="107" t="s">
        <v>9969</v>
      </c>
      <c r="I3926" s="108" t="s">
        <v>25928</v>
      </c>
      <c r="J3926" s="107" t="s">
        <v>9922</v>
      </c>
      <c r="K3926" s="147"/>
      <c r="L3926" s="107" t="s">
        <v>9922</v>
      </c>
      <c r="M3926" s="108" t="s">
        <v>23747</v>
      </c>
      <c r="N3926" s="149" t="str">
        <f>_xlfn.IFNA(VLOOKUP(K3926,'HAN02'!$I$1:$J$426,2,FALSE),"")</f>
        <v/>
      </c>
    </row>
    <row r="3927" spans="1:14">
      <c r="A3927" s="107">
        <v>3925</v>
      </c>
      <c r="B3927" s="107" t="str">
        <f t="shared" si="61"/>
        <v>441300503925</v>
      </c>
      <c r="C3927" s="108" t="s">
        <v>26159</v>
      </c>
      <c r="D3927" s="108" t="s">
        <v>23387</v>
      </c>
      <c r="E3927" s="108" t="s">
        <v>26160</v>
      </c>
      <c r="F3927" s="107" t="s">
        <v>26161</v>
      </c>
      <c r="G3927" s="108" t="s">
        <v>26162</v>
      </c>
      <c r="H3927" s="107" t="s">
        <v>9969</v>
      </c>
      <c r="I3927" s="108" t="s">
        <v>10503</v>
      </c>
      <c r="J3927" s="107" t="s">
        <v>9922</v>
      </c>
      <c r="K3927" s="147"/>
      <c r="L3927" s="107" t="s">
        <v>9922</v>
      </c>
      <c r="M3927" s="108" t="s">
        <v>23747</v>
      </c>
      <c r="N3927" s="149" t="str">
        <f>_xlfn.IFNA(VLOOKUP(K3927,'HAN02'!$I$1:$J$426,2,FALSE),"")</f>
        <v/>
      </c>
    </row>
    <row r="3928" spans="1:14">
      <c r="A3928" s="107">
        <v>3926</v>
      </c>
      <c r="B3928" s="107" t="str">
        <f t="shared" si="61"/>
        <v>441300503926</v>
      </c>
      <c r="C3928" s="108" t="s">
        <v>26163</v>
      </c>
      <c r="D3928" s="108" t="s">
        <v>23387</v>
      </c>
      <c r="E3928" s="108" t="s">
        <v>26164</v>
      </c>
      <c r="F3928" s="107" t="s">
        <v>26127</v>
      </c>
      <c r="G3928" s="108" t="s">
        <v>26165</v>
      </c>
      <c r="H3928" s="107" t="s">
        <v>9969</v>
      </c>
      <c r="I3928" s="108" t="s">
        <v>26166</v>
      </c>
      <c r="J3928" s="107" t="s">
        <v>9933</v>
      </c>
      <c r="K3928" s="147" t="s">
        <v>26129</v>
      </c>
      <c r="L3928" s="107" t="s">
        <v>9922</v>
      </c>
      <c r="M3928" s="108" t="s">
        <v>23747</v>
      </c>
      <c r="N3928" s="149" t="str">
        <f>_xlfn.IFNA(VLOOKUP(K3928,'HAN02'!$I$1:$J$426,2,FALSE),"")</f>
        <v>GG442039</v>
      </c>
    </row>
    <row r="3929" spans="1:14">
      <c r="A3929" s="107">
        <v>3927</v>
      </c>
      <c r="B3929" s="107" t="str">
        <f t="shared" si="61"/>
        <v>441302503927</v>
      </c>
      <c r="C3929" s="108" t="s">
        <v>26167</v>
      </c>
      <c r="D3929" s="108" t="s">
        <v>26168</v>
      </c>
      <c r="E3929" s="108" t="s">
        <v>26169</v>
      </c>
      <c r="F3929" s="107" t="s">
        <v>26157</v>
      </c>
      <c r="G3929" s="108" t="s">
        <v>26170</v>
      </c>
      <c r="H3929" s="107" t="s">
        <v>9969</v>
      </c>
      <c r="I3929" s="108" t="s">
        <v>14385</v>
      </c>
      <c r="J3929" s="107" t="s">
        <v>9922</v>
      </c>
      <c r="K3929" s="147"/>
      <c r="L3929" s="107" t="s">
        <v>9922</v>
      </c>
      <c r="M3929" s="108" t="s">
        <v>23747</v>
      </c>
      <c r="N3929" s="149" t="str">
        <f>_xlfn.IFNA(VLOOKUP(K3929,'HAN02'!$I$1:$J$426,2,FALSE),"")</f>
        <v/>
      </c>
    </row>
    <row r="3930" spans="1:14">
      <c r="A3930" s="107">
        <v>3928</v>
      </c>
      <c r="B3930" s="107" t="str">
        <f t="shared" si="61"/>
        <v>441302503928</v>
      </c>
      <c r="C3930" s="108" t="s">
        <v>26171</v>
      </c>
      <c r="D3930" s="108" t="s">
        <v>26168</v>
      </c>
      <c r="E3930" s="108" t="s">
        <v>26172</v>
      </c>
      <c r="F3930" s="107" t="s">
        <v>26132</v>
      </c>
      <c r="G3930" s="108" t="s">
        <v>26173</v>
      </c>
      <c r="H3930" s="107" t="s">
        <v>9969</v>
      </c>
      <c r="I3930" s="108" t="s">
        <v>16850</v>
      </c>
      <c r="J3930" s="107" t="s">
        <v>9922</v>
      </c>
      <c r="K3930" s="147"/>
      <c r="L3930" s="107" t="s">
        <v>10056</v>
      </c>
      <c r="M3930" s="108" t="s">
        <v>23747</v>
      </c>
      <c r="N3930" s="149" t="str">
        <f>_xlfn.IFNA(VLOOKUP(K3930,'HAN02'!$I$1:$J$426,2,FALSE),"")</f>
        <v/>
      </c>
    </row>
    <row r="3931" spans="1:14">
      <c r="A3931" s="107">
        <v>3929</v>
      </c>
      <c r="B3931" s="107" t="str">
        <f t="shared" si="61"/>
        <v>441302503929</v>
      </c>
      <c r="C3931" s="108" t="s">
        <v>26174</v>
      </c>
      <c r="D3931" s="108" t="s">
        <v>26168</v>
      </c>
      <c r="E3931" s="108" t="s">
        <v>26175</v>
      </c>
      <c r="F3931" s="107" t="s">
        <v>26157</v>
      </c>
      <c r="G3931" s="108" t="s">
        <v>26176</v>
      </c>
      <c r="H3931" s="107" t="s">
        <v>9969</v>
      </c>
      <c r="I3931" s="108" t="s">
        <v>12108</v>
      </c>
      <c r="J3931" s="107" t="s">
        <v>9922</v>
      </c>
      <c r="K3931" s="147"/>
      <c r="L3931" s="107" t="s">
        <v>9922</v>
      </c>
      <c r="M3931" s="108" t="s">
        <v>23747</v>
      </c>
      <c r="N3931" s="149" t="str">
        <f>_xlfn.IFNA(VLOOKUP(K3931,'HAN02'!$I$1:$J$426,2,FALSE),"")</f>
        <v/>
      </c>
    </row>
    <row r="3932" spans="1:14">
      <c r="A3932" s="107">
        <v>3930</v>
      </c>
      <c r="B3932" s="107" t="str">
        <f t="shared" si="61"/>
        <v>441303503930</v>
      </c>
      <c r="C3932" s="108" t="s">
        <v>26177</v>
      </c>
      <c r="D3932" s="108" t="s">
        <v>26178</v>
      </c>
      <c r="E3932" s="108" t="s">
        <v>26179</v>
      </c>
      <c r="F3932" s="107" t="s">
        <v>26180</v>
      </c>
      <c r="G3932" s="108" t="s">
        <v>26181</v>
      </c>
      <c r="H3932" s="107" t="s">
        <v>9969</v>
      </c>
      <c r="I3932" s="108" t="s">
        <v>14087</v>
      </c>
      <c r="J3932" s="107" t="s">
        <v>9922</v>
      </c>
      <c r="K3932" s="147"/>
      <c r="L3932" s="107" t="s">
        <v>9922</v>
      </c>
      <c r="M3932" s="108" t="s">
        <v>23747</v>
      </c>
      <c r="N3932" s="149" t="str">
        <f>_xlfn.IFNA(VLOOKUP(K3932,'HAN02'!$I$1:$J$426,2,FALSE),"")</f>
        <v/>
      </c>
    </row>
    <row r="3933" spans="1:14">
      <c r="A3933" s="107">
        <v>3931</v>
      </c>
      <c r="B3933" s="107" t="str">
        <f t="shared" si="61"/>
        <v>441303503931</v>
      </c>
      <c r="C3933" s="108" t="s">
        <v>26182</v>
      </c>
      <c r="D3933" s="108" t="s">
        <v>26178</v>
      </c>
      <c r="E3933" s="108" t="s">
        <v>26183</v>
      </c>
      <c r="F3933" s="107" t="s">
        <v>26184</v>
      </c>
      <c r="G3933" s="108" t="s">
        <v>26185</v>
      </c>
      <c r="H3933" s="107" t="s">
        <v>9969</v>
      </c>
      <c r="I3933" s="108" t="s">
        <v>26186</v>
      </c>
      <c r="J3933" s="107" t="s">
        <v>9922</v>
      </c>
      <c r="K3933" s="147"/>
      <c r="L3933" s="107" t="s">
        <v>9922</v>
      </c>
      <c r="M3933" s="108" t="s">
        <v>23747</v>
      </c>
      <c r="N3933" s="149" t="str">
        <f>_xlfn.IFNA(VLOOKUP(K3933,'HAN02'!$I$1:$J$426,2,FALSE),"")</f>
        <v/>
      </c>
    </row>
    <row r="3934" spans="1:14">
      <c r="A3934" s="107">
        <v>3932</v>
      </c>
      <c r="B3934" s="107" t="str">
        <f t="shared" si="61"/>
        <v>441322203932</v>
      </c>
      <c r="C3934" s="108" t="s">
        <v>26187</v>
      </c>
      <c r="D3934" s="108" t="s">
        <v>26188</v>
      </c>
      <c r="E3934" s="108" t="s">
        <v>26189</v>
      </c>
      <c r="F3934" s="107" t="s">
        <v>26190</v>
      </c>
      <c r="G3934" s="108" t="s">
        <v>26191</v>
      </c>
      <c r="H3934" s="107" t="s">
        <v>11209</v>
      </c>
      <c r="I3934" s="108" t="s">
        <v>25207</v>
      </c>
      <c r="J3934" s="107" t="s">
        <v>9922</v>
      </c>
      <c r="K3934" s="147"/>
      <c r="L3934" s="107" t="s">
        <v>9922</v>
      </c>
      <c r="M3934" s="108" t="s">
        <v>23747</v>
      </c>
      <c r="N3934" s="149" t="str">
        <f>_xlfn.IFNA(VLOOKUP(K3934,'HAN02'!$I$1:$J$426,2,FALSE),"")</f>
        <v/>
      </c>
    </row>
    <row r="3935" spans="1:14">
      <c r="A3935" s="107">
        <v>3933</v>
      </c>
      <c r="B3935" s="107" t="str">
        <f t="shared" si="61"/>
        <v>441322503933</v>
      </c>
      <c r="C3935" s="108" t="s">
        <v>26192</v>
      </c>
      <c r="D3935" s="108" t="s">
        <v>26188</v>
      </c>
      <c r="E3935" s="108" t="s">
        <v>26193</v>
      </c>
      <c r="F3935" s="107" t="s">
        <v>26194</v>
      </c>
      <c r="G3935" s="108" t="s">
        <v>26195</v>
      </c>
      <c r="H3935" s="107" t="s">
        <v>9969</v>
      </c>
      <c r="I3935" s="108" t="s">
        <v>13761</v>
      </c>
      <c r="J3935" s="107" t="s">
        <v>9922</v>
      </c>
      <c r="K3935" s="147"/>
      <c r="L3935" s="107" t="s">
        <v>9922</v>
      </c>
      <c r="M3935" s="108" t="s">
        <v>23747</v>
      </c>
      <c r="N3935" s="149" t="str">
        <f>_xlfn.IFNA(VLOOKUP(K3935,'HAN02'!$I$1:$J$426,2,FALSE),"")</f>
        <v/>
      </c>
    </row>
    <row r="3936" spans="1:14">
      <c r="A3936" s="107">
        <v>3934</v>
      </c>
      <c r="B3936" s="107" t="str">
        <f t="shared" si="61"/>
        <v>441322503934</v>
      </c>
      <c r="C3936" s="108" t="s">
        <v>26196</v>
      </c>
      <c r="D3936" s="108" t="s">
        <v>26188</v>
      </c>
      <c r="E3936" s="108" t="s">
        <v>26197</v>
      </c>
      <c r="F3936" s="107" t="s">
        <v>26198</v>
      </c>
      <c r="G3936" s="108" t="s">
        <v>26199</v>
      </c>
      <c r="H3936" s="107" t="s">
        <v>9969</v>
      </c>
      <c r="I3936" s="108" t="s">
        <v>26200</v>
      </c>
      <c r="J3936" s="107" t="s">
        <v>9922</v>
      </c>
      <c r="K3936" s="147"/>
      <c r="L3936" s="107" t="s">
        <v>9922</v>
      </c>
      <c r="M3936" s="108" t="s">
        <v>23747</v>
      </c>
      <c r="N3936" s="149" t="str">
        <f>_xlfn.IFNA(VLOOKUP(K3936,'HAN02'!$I$1:$J$426,2,FALSE),"")</f>
        <v/>
      </c>
    </row>
    <row r="3937" spans="1:14">
      <c r="A3937" s="107">
        <v>3935</v>
      </c>
      <c r="B3937" s="107" t="str">
        <f t="shared" si="61"/>
        <v>441323503935</v>
      </c>
      <c r="C3937" s="108" t="s">
        <v>26201</v>
      </c>
      <c r="D3937" s="108" t="s">
        <v>26202</v>
      </c>
      <c r="E3937" s="108" t="s">
        <v>26203</v>
      </c>
      <c r="F3937" s="107" t="s">
        <v>26204</v>
      </c>
      <c r="G3937" s="108" t="s">
        <v>26205</v>
      </c>
      <c r="H3937" s="107" t="s">
        <v>9969</v>
      </c>
      <c r="I3937" s="108" t="s">
        <v>20559</v>
      </c>
      <c r="J3937" s="107" t="s">
        <v>9922</v>
      </c>
      <c r="K3937" s="147"/>
      <c r="L3937" s="107" t="s">
        <v>9922</v>
      </c>
      <c r="M3937" s="108" t="s">
        <v>23747</v>
      </c>
      <c r="N3937" s="149" t="str">
        <f>_xlfn.IFNA(VLOOKUP(K3937,'HAN02'!$I$1:$J$426,2,FALSE),"")</f>
        <v/>
      </c>
    </row>
    <row r="3938" spans="1:14">
      <c r="A3938" s="107">
        <v>3936</v>
      </c>
      <c r="B3938" s="107" t="str">
        <f t="shared" si="61"/>
        <v>441323503936</v>
      </c>
      <c r="C3938" s="108" t="s">
        <v>26206</v>
      </c>
      <c r="D3938" s="108" t="s">
        <v>26202</v>
      </c>
      <c r="E3938" s="108" t="s">
        <v>26207</v>
      </c>
      <c r="F3938" s="107" t="s">
        <v>26204</v>
      </c>
      <c r="G3938" s="108" t="s">
        <v>26208</v>
      </c>
      <c r="H3938" s="107" t="s">
        <v>9969</v>
      </c>
      <c r="I3938" s="108" t="s">
        <v>18992</v>
      </c>
      <c r="J3938" s="107" t="s">
        <v>9922</v>
      </c>
      <c r="K3938" s="147"/>
      <c r="L3938" s="107" t="s">
        <v>9922</v>
      </c>
      <c r="M3938" s="108" t="s">
        <v>23747</v>
      </c>
      <c r="N3938" s="149" t="str">
        <f>_xlfn.IFNA(VLOOKUP(K3938,'HAN02'!$I$1:$J$426,2,FALSE),"")</f>
        <v/>
      </c>
    </row>
    <row r="3939" spans="1:14">
      <c r="A3939" s="107">
        <v>3937</v>
      </c>
      <c r="B3939" s="107" t="str">
        <f t="shared" si="61"/>
        <v>441325103937</v>
      </c>
      <c r="C3939" s="108" t="s">
        <v>26209</v>
      </c>
      <c r="D3939" s="108" t="s">
        <v>26210</v>
      </c>
      <c r="E3939" s="108" t="s">
        <v>26211</v>
      </c>
      <c r="F3939" s="107" t="s">
        <v>26212</v>
      </c>
      <c r="G3939" s="108" t="s">
        <v>26213</v>
      </c>
      <c r="H3939" s="107" t="s">
        <v>10167</v>
      </c>
      <c r="I3939" s="108" t="s">
        <v>10786</v>
      </c>
      <c r="J3939" s="107" t="s">
        <v>9922</v>
      </c>
      <c r="K3939" s="147"/>
      <c r="L3939" s="107" t="s">
        <v>10056</v>
      </c>
      <c r="M3939" s="108" t="s">
        <v>23747</v>
      </c>
      <c r="N3939" s="149" t="str">
        <f>_xlfn.IFNA(VLOOKUP(K3939,'HAN02'!$I$1:$J$426,2,FALSE),"")</f>
        <v/>
      </c>
    </row>
    <row r="3940" spans="1:14">
      <c r="A3940" s="107">
        <v>3938</v>
      </c>
      <c r="B3940" s="107" t="str">
        <f t="shared" si="61"/>
        <v>44139601403938</v>
      </c>
      <c r="C3940" s="108" t="s">
        <v>26214</v>
      </c>
      <c r="D3940" s="108" t="s">
        <v>26215</v>
      </c>
      <c r="E3940" s="108" t="s">
        <v>26216</v>
      </c>
      <c r="F3940" s="107" t="s">
        <v>26217</v>
      </c>
      <c r="G3940" s="108" t="s">
        <v>26218</v>
      </c>
      <c r="H3940" s="107" t="s">
        <v>9931</v>
      </c>
      <c r="I3940" s="108" t="s">
        <v>26219</v>
      </c>
      <c r="J3940" s="107" t="s">
        <v>9933</v>
      </c>
      <c r="K3940" s="147" t="s">
        <v>26129</v>
      </c>
      <c r="L3940" s="107" t="s">
        <v>10056</v>
      </c>
      <c r="M3940" s="108" t="s">
        <v>23747</v>
      </c>
      <c r="N3940" s="149" t="str">
        <f>_xlfn.IFNA(VLOOKUP(K3940,'HAN02'!$I$1:$J$426,2,FALSE),"")</f>
        <v>GG442039</v>
      </c>
    </row>
    <row r="3941" spans="1:14">
      <c r="A3941" s="107">
        <v>3939</v>
      </c>
      <c r="B3941" s="107" t="str">
        <f t="shared" si="61"/>
        <v>44139602403939</v>
      </c>
      <c r="C3941" s="108" t="s">
        <v>26220</v>
      </c>
      <c r="D3941" s="108" t="s">
        <v>26221</v>
      </c>
      <c r="E3941" s="108" t="s">
        <v>26222</v>
      </c>
      <c r="F3941" s="107" t="s">
        <v>26157</v>
      </c>
      <c r="G3941" s="108" t="s">
        <v>26223</v>
      </c>
      <c r="H3941" s="107" t="s">
        <v>9931</v>
      </c>
      <c r="I3941" s="108" t="s">
        <v>26224</v>
      </c>
      <c r="J3941" s="107" t="s">
        <v>9933</v>
      </c>
      <c r="K3941" s="147" t="s">
        <v>26129</v>
      </c>
      <c r="L3941" s="107" t="s">
        <v>10056</v>
      </c>
      <c r="M3941" s="108" t="s">
        <v>23747</v>
      </c>
      <c r="N3941" s="149" t="str">
        <f>_xlfn.IFNA(VLOOKUP(K3941,'HAN02'!$I$1:$J$426,2,FALSE),"")</f>
        <v>GG442039</v>
      </c>
    </row>
    <row r="3942" spans="1:14">
      <c r="A3942" s="107">
        <v>3940</v>
      </c>
      <c r="B3942" s="107" t="str">
        <f t="shared" si="61"/>
        <v>44139603503940</v>
      </c>
      <c r="C3942" s="108" t="s">
        <v>26225</v>
      </c>
      <c r="D3942" s="108" t="s">
        <v>26226</v>
      </c>
      <c r="E3942" s="108" t="s">
        <v>26227</v>
      </c>
      <c r="F3942" s="107" t="s">
        <v>26157</v>
      </c>
      <c r="G3942" s="108" t="s">
        <v>26228</v>
      </c>
      <c r="H3942" s="107" t="s">
        <v>9969</v>
      </c>
      <c r="I3942" s="108" t="s">
        <v>26229</v>
      </c>
      <c r="J3942" s="107" t="s">
        <v>9933</v>
      </c>
      <c r="K3942" s="147" t="s">
        <v>26129</v>
      </c>
      <c r="L3942" s="107" t="s">
        <v>9922</v>
      </c>
      <c r="M3942" s="108" t="s">
        <v>23747</v>
      </c>
      <c r="N3942" s="149" t="str">
        <f>_xlfn.IFNA(VLOOKUP(K3942,'HAN02'!$I$1:$J$426,2,FALSE),"")</f>
        <v>GG442039</v>
      </c>
    </row>
    <row r="3943" spans="1:14">
      <c r="A3943" s="107">
        <v>3941</v>
      </c>
      <c r="B3943" s="107" t="str">
        <f t="shared" si="61"/>
        <v>44139603403941</v>
      </c>
      <c r="C3943" s="108" t="s">
        <v>26230</v>
      </c>
      <c r="D3943" s="108" t="s">
        <v>26226</v>
      </c>
      <c r="E3943" s="108" t="s">
        <v>26231</v>
      </c>
      <c r="F3943" s="107" t="s">
        <v>26127</v>
      </c>
      <c r="G3943" s="108" t="s">
        <v>26232</v>
      </c>
      <c r="H3943" s="107" t="s">
        <v>9931</v>
      </c>
      <c r="I3943" s="108" t="s">
        <v>26233</v>
      </c>
      <c r="J3943" s="107" t="s">
        <v>9933</v>
      </c>
      <c r="K3943" s="147" t="s">
        <v>26129</v>
      </c>
      <c r="L3943" s="107" t="s">
        <v>9922</v>
      </c>
      <c r="M3943" s="108" t="s">
        <v>23747</v>
      </c>
      <c r="N3943" s="149" t="str">
        <f>_xlfn.IFNA(VLOOKUP(K3943,'HAN02'!$I$1:$J$426,2,FALSE),"")</f>
        <v>GG442039</v>
      </c>
    </row>
    <row r="3944" spans="1:14">
      <c r="A3944" s="107">
        <v>3942</v>
      </c>
      <c r="B3944" s="107" t="str">
        <f t="shared" si="61"/>
        <v>44139604403942</v>
      </c>
      <c r="C3944" s="108" t="s">
        <v>26234</v>
      </c>
      <c r="D3944" s="108" t="s">
        <v>26235</v>
      </c>
      <c r="E3944" s="108" t="s">
        <v>26236</v>
      </c>
      <c r="F3944" s="107" t="s">
        <v>26127</v>
      </c>
      <c r="G3944" s="108" t="s">
        <v>26237</v>
      </c>
      <c r="H3944" s="107" t="s">
        <v>9931</v>
      </c>
      <c r="I3944" s="108" t="s">
        <v>26238</v>
      </c>
      <c r="J3944" s="107" t="s">
        <v>9933</v>
      </c>
      <c r="K3944" s="147" t="s">
        <v>26129</v>
      </c>
      <c r="L3944" s="107" t="s">
        <v>10056</v>
      </c>
      <c r="M3944" s="108" t="s">
        <v>23747</v>
      </c>
      <c r="N3944" s="149" t="str">
        <f>_xlfn.IFNA(VLOOKUP(K3944,'HAN02'!$I$1:$J$426,2,FALSE),"")</f>
        <v>GG442039</v>
      </c>
    </row>
    <row r="3945" spans="1:14">
      <c r="A3945" s="107">
        <v>3943</v>
      </c>
      <c r="B3945" s="107" t="str">
        <f t="shared" si="61"/>
        <v>44139604403943</v>
      </c>
      <c r="C3945" s="108" t="s">
        <v>26239</v>
      </c>
      <c r="D3945" s="108" t="s">
        <v>26235</v>
      </c>
      <c r="E3945" s="108" t="s">
        <v>26240</v>
      </c>
      <c r="F3945" s="107" t="s">
        <v>26127</v>
      </c>
      <c r="G3945" s="108" t="s">
        <v>26241</v>
      </c>
      <c r="H3945" s="107" t="s">
        <v>9931</v>
      </c>
      <c r="I3945" s="108" t="s">
        <v>12019</v>
      </c>
      <c r="J3945" s="107" t="s">
        <v>9933</v>
      </c>
      <c r="K3945" s="147" t="s">
        <v>26129</v>
      </c>
      <c r="L3945" s="107" t="s">
        <v>9922</v>
      </c>
      <c r="M3945" s="108" t="s">
        <v>23747</v>
      </c>
      <c r="N3945" s="149" t="str">
        <f>_xlfn.IFNA(VLOOKUP(K3945,'HAN02'!$I$1:$J$426,2,FALSE),"")</f>
        <v>GG442039</v>
      </c>
    </row>
    <row r="3946" spans="1:14">
      <c r="A3946" s="107">
        <v>3944</v>
      </c>
      <c r="B3946" s="107" t="str">
        <f t="shared" si="61"/>
        <v>44139604103944</v>
      </c>
      <c r="C3946" s="108" t="s">
        <v>26242</v>
      </c>
      <c r="D3946" s="108" t="s">
        <v>26235</v>
      </c>
      <c r="E3946" s="108" t="s">
        <v>26243</v>
      </c>
      <c r="F3946" s="107" t="s">
        <v>26127</v>
      </c>
      <c r="G3946" s="108" t="s">
        <v>26244</v>
      </c>
      <c r="H3946" s="107" t="s">
        <v>10167</v>
      </c>
      <c r="I3946" s="108" t="s">
        <v>19851</v>
      </c>
      <c r="J3946" s="107" t="s">
        <v>9933</v>
      </c>
      <c r="K3946" s="147" t="s">
        <v>26129</v>
      </c>
      <c r="L3946" s="107" t="s">
        <v>9922</v>
      </c>
      <c r="M3946" s="108" t="s">
        <v>23747</v>
      </c>
      <c r="N3946" s="149" t="str">
        <f>_xlfn.IFNA(VLOOKUP(K3946,'HAN02'!$I$1:$J$426,2,FALSE),"")</f>
        <v>GG442039</v>
      </c>
    </row>
    <row r="3947" spans="1:14">
      <c r="A3947" s="107">
        <v>3945</v>
      </c>
      <c r="B3947" s="107" t="str">
        <f t="shared" si="61"/>
        <v>44139604403945</v>
      </c>
      <c r="C3947" s="108" t="s">
        <v>26245</v>
      </c>
      <c r="D3947" s="108" t="s">
        <v>26235</v>
      </c>
      <c r="E3947" s="108" t="s">
        <v>26246</v>
      </c>
      <c r="F3947" s="107" t="s">
        <v>26127</v>
      </c>
      <c r="G3947" s="108" t="s">
        <v>26247</v>
      </c>
      <c r="H3947" s="107" t="s">
        <v>9931</v>
      </c>
      <c r="I3947" s="108" t="s">
        <v>26057</v>
      </c>
      <c r="J3947" s="107" t="s">
        <v>9933</v>
      </c>
      <c r="K3947" s="147" t="s">
        <v>26129</v>
      </c>
      <c r="L3947" s="107" t="s">
        <v>9922</v>
      </c>
      <c r="M3947" s="108" t="s">
        <v>23747</v>
      </c>
      <c r="N3947" s="149" t="str">
        <f>_xlfn.IFNA(VLOOKUP(K3947,'HAN02'!$I$1:$J$426,2,FALSE),"")</f>
        <v>GG442039</v>
      </c>
    </row>
    <row r="3948" spans="1:14">
      <c r="A3948" s="107">
        <v>3946</v>
      </c>
      <c r="B3948" s="107" t="str">
        <f t="shared" si="61"/>
        <v>44139608403946</v>
      </c>
      <c r="C3948" s="108" t="s">
        <v>26248</v>
      </c>
      <c r="D3948" s="108" t="s">
        <v>26249</v>
      </c>
      <c r="E3948" s="108" t="s">
        <v>26250</v>
      </c>
      <c r="F3948" s="107" t="s">
        <v>26251</v>
      </c>
      <c r="G3948" s="108" t="s">
        <v>26252</v>
      </c>
      <c r="H3948" s="107" t="s">
        <v>9931</v>
      </c>
      <c r="I3948" s="108" t="s">
        <v>13022</v>
      </c>
      <c r="J3948" s="107" t="s">
        <v>9933</v>
      </c>
      <c r="K3948" s="147" t="s">
        <v>26129</v>
      </c>
      <c r="L3948" s="107" t="s">
        <v>9922</v>
      </c>
      <c r="M3948" s="108" t="s">
        <v>23747</v>
      </c>
      <c r="N3948" s="149" t="str">
        <f>_xlfn.IFNA(VLOOKUP(K3948,'HAN02'!$I$1:$J$426,2,FALSE),"")</f>
        <v>GG442039</v>
      </c>
    </row>
    <row r="3949" spans="1:14">
      <c r="A3949" s="107">
        <v>3947</v>
      </c>
      <c r="B3949" s="107" t="str">
        <f t="shared" si="61"/>
        <v>441400403947</v>
      </c>
      <c r="C3949" s="108" t="s">
        <v>26253</v>
      </c>
      <c r="D3949" s="108" t="s">
        <v>23053</v>
      </c>
      <c r="E3949" s="108" t="s">
        <v>26254</v>
      </c>
      <c r="F3949" s="107" t="s">
        <v>26255</v>
      </c>
      <c r="G3949" s="108" t="s">
        <v>26256</v>
      </c>
      <c r="H3949" s="107" t="s">
        <v>9931</v>
      </c>
      <c r="I3949" s="108" t="s">
        <v>13812</v>
      </c>
      <c r="J3949" s="107" t="s">
        <v>9922</v>
      </c>
      <c r="K3949" s="147"/>
      <c r="L3949" s="107" t="s">
        <v>9922</v>
      </c>
      <c r="M3949" s="108" t="s">
        <v>23747</v>
      </c>
      <c r="N3949" s="149" t="str">
        <f>_xlfn.IFNA(VLOOKUP(K3949,'HAN02'!$I$1:$J$426,2,FALSE),"")</f>
        <v/>
      </c>
    </row>
    <row r="3950" spans="1:14">
      <c r="A3950" s="107">
        <v>3948</v>
      </c>
      <c r="B3950" s="107" t="str">
        <f t="shared" si="61"/>
        <v>441400503948</v>
      </c>
      <c r="C3950" s="108" t="s">
        <v>26257</v>
      </c>
      <c r="D3950" s="108" t="s">
        <v>23053</v>
      </c>
      <c r="E3950" s="108" t="s">
        <v>26258</v>
      </c>
      <c r="F3950" s="107" t="s">
        <v>26259</v>
      </c>
      <c r="G3950" s="108" t="s">
        <v>26260</v>
      </c>
      <c r="H3950" s="107" t="s">
        <v>9969</v>
      </c>
      <c r="I3950" s="108" t="s">
        <v>18813</v>
      </c>
      <c r="J3950" s="107" t="s">
        <v>9922</v>
      </c>
      <c r="K3950" s="147"/>
      <c r="L3950" s="107" t="s">
        <v>9922</v>
      </c>
      <c r="M3950" s="108" t="s">
        <v>23747</v>
      </c>
      <c r="N3950" s="149" t="str">
        <f>_xlfn.IFNA(VLOOKUP(K3950,'HAN02'!$I$1:$J$426,2,FALSE),"")</f>
        <v/>
      </c>
    </row>
    <row r="3951" spans="1:14">
      <c r="A3951" s="107">
        <v>3949</v>
      </c>
      <c r="B3951" s="107" t="str">
        <f t="shared" si="61"/>
        <v>441400503949</v>
      </c>
      <c r="C3951" s="108" t="s">
        <v>26261</v>
      </c>
      <c r="D3951" s="108" t="s">
        <v>23053</v>
      </c>
      <c r="E3951" s="108" t="s">
        <v>26262</v>
      </c>
      <c r="F3951" s="107" t="s">
        <v>26263</v>
      </c>
      <c r="G3951" s="108" t="s">
        <v>26264</v>
      </c>
      <c r="H3951" s="107" t="s">
        <v>9969</v>
      </c>
      <c r="I3951" s="108" t="s">
        <v>10366</v>
      </c>
      <c r="J3951" s="107" t="s">
        <v>9922</v>
      </c>
      <c r="K3951" s="147"/>
      <c r="L3951" s="107" t="s">
        <v>9922</v>
      </c>
      <c r="M3951" s="108" t="s">
        <v>23747</v>
      </c>
      <c r="N3951" s="149" t="str">
        <f>_xlfn.IFNA(VLOOKUP(K3951,'HAN02'!$I$1:$J$426,2,FALSE),"")</f>
        <v/>
      </c>
    </row>
    <row r="3952" spans="1:14">
      <c r="A3952" s="107">
        <v>3950</v>
      </c>
      <c r="B3952" s="107" t="str">
        <f t="shared" si="61"/>
        <v>441401503950</v>
      </c>
      <c r="C3952" s="108" t="s">
        <v>26265</v>
      </c>
      <c r="D3952" s="108" t="s">
        <v>26266</v>
      </c>
      <c r="E3952" s="108" t="s">
        <v>26267</v>
      </c>
      <c r="F3952" s="107" t="s">
        <v>26268</v>
      </c>
      <c r="G3952" s="108" t="s">
        <v>26269</v>
      </c>
      <c r="H3952" s="107" t="s">
        <v>9969</v>
      </c>
      <c r="I3952" s="108" t="s">
        <v>12108</v>
      </c>
      <c r="J3952" s="107" t="s">
        <v>9922</v>
      </c>
      <c r="K3952" s="147"/>
      <c r="L3952" s="107" t="s">
        <v>9922</v>
      </c>
      <c r="M3952" s="108" t="s">
        <v>23747</v>
      </c>
      <c r="N3952" s="149" t="str">
        <f>_xlfn.IFNA(VLOOKUP(K3952,'HAN02'!$I$1:$J$426,2,FALSE),"")</f>
        <v/>
      </c>
    </row>
    <row r="3953" spans="1:14">
      <c r="A3953" s="107">
        <v>3951</v>
      </c>
      <c r="B3953" s="107" t="str">
        <f t="shared" si="61"/>
        <v>441402503951</v>
      </c>
      <c r="C3953" s="108" t="s">
        <v>26270</v>
      </c>
      <c r="D3953" s="108" t="s">
        <v>26271</v>
      </c>
      <c r="E3953" s="108" t="s">
        <v>26272</v>
      </c>
      <c r="F3953" s="107" t="s">
        <v>26268</v>
      </c>
      <c r="G3953" s="108" t="s">
        <v>26273</v>
      </c>
      <c r="H3953" s="107" t="s">
        <v>9969</v>
      </c>
      <c r="I3953" s="108" t="s">
        <v>14185</v>
      </c>
      <c r="J3953" s="107" t="s">
        <v>9922</v>
      </c>
      <c r="K3953" s="147"/>
      <c r="L3953" s="107" t="s">
        <v>9922</v>
      </c>
      <c r="M3953" s="108" t="s">
        <v>23747</v>
      </c>
      <c r="N3953" s="149" t="str">
        <f>_xlfn.IFNA(VLOOKUP(K3953,'HAN02'!$I$1:$J$426,2,FALSE),"")</f>
        <v/>
      </c>
    </row>
    <row r="3954" spans="1:14">
      <c r="A3954" s="107">
        <v>3952</v>
      </c>
      <c r="B3954" s="107" t="str">
        <f t="shared" si="61"/>
        <v>441403503952</v>
      </c>
      <c r="C3954" s="108" t="s">
        <v>26274</v>
      </c>
      <c r="D3954" s="108" t="s">
        <v>26275</v>
      </c>
      <c r="E3954" s="108" t="s">
        <v>26276</v>
      </c>
      <c r="F3954" s="107" t="s">
        <v>26277</v>
      </c>
      <c r="G3954" s="108" t="s">
        <v>26278</v>
      </c>
      <c r="H3954" s="107" t="s">
        <v>9969</v>
      </c>
      <c r="I3954" s="108" t="s">
        <v>18425</v>
      </c>
      <c r="J3954" s="107" t="s">
        <v>9922</v>
      </c>
      <c r="K3954" s="147"/>
      <c r="L3954" s="107" t="s">
        <v>9922</v>
      </c>
      <c r="M3954" s="108" t="s">
        <v>23747</v>
      </c>
      <c r="N3954" s="149" t="str">
        <f>_xlfn.IFNA(VLOOKUP(K3954,'HAN02'!$I$1:$J$426,2,FALSE),"")</f>
        <v/>
      </c>
    </row>
    <row r="3955" spans="1:14">
      <c r="A3955" s="107">
        <v>3953</v>
      </c>
      <c r="B3955" s="107" t="str">
        <f t="shared" si="61"/>
        <v>441424503953</v>
      </c>
      <c r="C3955" s="108" t="s">
        <v>26279</v>
      </c>
      <c r="D3955" s="108" t="s">
        <v>26280</v>
      </c>
      <c r="E3955" s="108" t="s">
        <v>26281</v>
      </c>
      <c r="F3955" s="107" t="s">
        <v>26255</v>
      </c>
      <c r="G3955" s="108" t="s">
        <v>26282</v>
      </c>
      <c r="H3955" s="107" t="s">
        <v>9969</v>
      </c>
      <c r="I3955" s="108" t="s">
        <v>10520</v>
      </c>
      <c r="J3955" s="107" t="s">
        <v>9922</v>
      </c>
      <c r="K3955" s="147"/>
      <c r="L3955" s="107" t="s">
        <v>9922</v>
      </c>
      <c r="M3955" s="108" t="s">
        <v>23747</v>
      </c>
      <c r="N3955" s="149" t="str">
        <f>_xlfn.IFNA(VLOOKUP(K3955,'HAN02'!$I$1:$J$426,2,FALSE),"")</f>
        <v/>
      </c>
    </row>
    <row r="3956" spans="1:14">
      <c r="A3956" s="107">
        <v>3954</v>
      </c>
      <c r="B3956" s="107" t="str">
        <f t="shared" si="61"/>
        <v>441481503954</v>
      </c>
      <c r="C3956" s="108" t="s">
        <v>26283</v>
      </c>
      <c r="D3956" s="108" t="s">
        <v>26284</v>
      </c>
      <c r="E3956" s="108" t="s">
        <v>26285</v>
      </c>
      <c r="F3956" s="107" t="s">
        <v>26286</v>
      </c>
      <c r="G3956" s="108" t="s">
        <v>26287</v>
      </c>
      <c r="H3956" s="107" t="s">
        <v>9969</v>
      </c>
      <c r="I3956" s="108" t="s">
        <v>26288</v>
      </c>
      <c r="J3956" s="107" t="s">
        <v>9922</v>
      </c>
      <c r="K3956" s="147"/>
      <c r="L3956" s="107" t="s">
        <v>9922</v>
      </c>
      <c r="M3956" s="108" t="s">
        <v>23747</v>
      </c>
      <c r="N3956" s="149" t="str">
        <f>_xlfn.IFNA(VLOOKUP(K3956,'HAN02'!$I$1:$J$426,2,FALSE),"")</f>
        <v/>
      </c>
    </row>
    <row r="3957" spans="1:14">
      <c r="A3957" s="107">
        <v>3955</v>
      </c>
      <c r="B3957" s="107" t="str">
        <f t="shared" si="61"/>
        <v>441501603955</v>
      </c>
      <c r="C3957" s="108" t="s">
        <v>26289</v>
      </c>
      <c r="D3957" s="108" t="s">
        <v>26290</v>
      </c>
      <c r="E3957" s="108" t="s">
        <v>26291</v>
      </c>
      <c r="F3957" s="107" t="s">
        <v>26292</v>
      </c>
      <c r="G3957" s="108" t="s">
        <v>26293</v>
      </c>
      <c r="H3957" s="107" t="s">
        <v>11344</v>
      </c>
      <c r="I3957" s="108" t="s">
        <v>10607</v>
      </c>
      <c r="J3957" s="107" t="s">
        <v>9922</v>
      </c>
      <c r="K3957" s="147"/>
      <c r="L3957" s="107" t="s">
        <v>9922</v>
      </c>
      <c r="M3957" s="108" t="s">
        <v>23747</v>
      </c>
      <c r="N3957" s="149" t="str">
        <f>_xlfn.IFNA(VLOOKUP(K3957,'HAN02'!$I$1:$J$426,2,FALSE),"")</f>
        <v/>
      </c>
    </row>
    <row r="3958" spans="1:14">
      <c r="A3958" s="107">
        <v>3956</v>
      </c>
      <c r="B3958" s="107" t="str">
        <f t="shared" si="61"/>
        <v>441501103956</v>
      </c>
      <c r="C3958" s="108" t="s">
        <v>26294</v>
      </c>
      <c r="D3958" s="108" t="s">
        <v>26290</v>
      </c>
      <c r="E3958" s="108" t="s">
        <v>26295</v>
      </c>
      <c r="F3958" s="107" t="s">
        <v>26296</v>
      </c>
      <c r="G3958" s="108" t="s">
        <v>26297</v>
      </c>
      <c r="H3958" s="107" t="s">
        <v>10167</v>
      </c>
      <c r="I3958" s="108" t="s">
        <v>11385</v>
      </c>
      <c r="J3958" s="107" t="s">
        <v>9922</v>
      </c>
      <c r="K3958" s="147"/>
      <c r="L3958" s="107" t="s">
        <v>9922</v>
      </c>
      <c r="M3958" s="108" t="s">
        <v>23747</v>
      </c>
      <c r="N3958" s="149" t="str">
        <f>_xlfn.IFNA(VLOOKUP(K3958,'HAN02'!$I$1:$J$426,2,FALSE),"")</f>
        <v/>
      </c>
    </row>
    <row r="3959" spans="1:14">
      <c r="A3959" s="107">
        <v>3957</v>
      </c>
      <c r="B3959" s="107" t="str">
        <f t="shared" si="61"/>
        <v>441501103957</v>
      </c>
      <c r="C3959" s="108" t="s">
        <v>26298</v>
      </c>
      <c r="D3959" s="108" t="s">
        <v>26290</v>
      </c>
      <c r="E3959" s="108" t="s">
        <v>26299</v>
      </c>
      <c r="F3959" s="107" t="s">
        <v>26300</v>
      </c>
      <c r="G3959" s="108" t="s">
        <v>26301</v>
      </c>
      <c r="H3959" s="107" t="s">
        <v>10167</v>
      </c>
      <c r="I3959" s="108" t="s">
        <v>14471</v>
      </c>
      <c r="J3959" s="107" t="s">
        <v>9922</v>
      </c>
      <c r="K3959" s="147"/>
      <c r="L3959" s="107" t="s">
        <v>9922</v>
      </c>
      <c r="M3959" s="108" t="s">
        <v>23747</v>
      </c>
      <c r="N3959" s="149" t="str">
        <f>_xlfn.IFNA(VLOOKUP(K3959,'HAN02'!$I$1:$J$426,2,FALSE),"")</f>
        <v/>
      </c>
    </row>
    <row r="3960" spans="1:14">
      <c r="A3960" s="107">
        <v>3958</v>
      </c>
      <c r="B3960" s="107" t="str">
        <f t="shared" si="61"/>
        <v>441501403958</v>
      </c>
      <c r="C3960" s="108" t="s">
        <v>26302</v>
      </c>
      <c r="D3960" s="108" t="s">
        <v>26290</v>
      </c>
      <c r="E3960" s="108" t="s">
        <v>26303</v>
      </c>
      <c r="F3960" s="107" t="s">
        <v>26296</v>
      </c>
      <c r="G3960" s="108" t="s">
        <v>26304</v>
      </c>
      <c r="H3960" s="107" t="s">
        <v>9931</v>
      </c>
      <c r="I3960" s="108" t="s">
        <v>21119</v>
      </c>
      <c r="J3960" s="107" t="s">
        <v>9922</v>
      </c>
      <c r="K3960" s="147"/>
      <c r="L3960" s="107" t="s">
        <v>9922</v>
      </c>
      <c r="M3960" s="108" t="s">
        <v>23747</v>
      </c>
      <c r="N3960" s="149" t="str">
        <f>_xlfn.IFNA(VLOOKUP(K3960,'HAN02'!$I$1:$J$426,2,FALSE),"")</f>
        <v/>
      </c>
    </row>
    <row r="3961" spans="1:14">
      <c r="A3961" s="107">
        <v>3959</v>
      </c>
      <c r="B3961" s="107" t="str">
        <f t="shared" si="61"/>
        <v>441523103959</v>
      </c>
      <c r="C3961" s="108" t="s">
        <v>26305</v>
      </c>
      <c r="D3961" s="108" t="s">
        <v>26306</v>
      </c>
      <c r="E3961" s="108" t="s">
        <v>26307</v>
      </c>
      <c r="F3961" s="107" t="s">
        <v>26308</v>
      </c>
      <c r="G3961" s="108" t="s">
        <v>26309</v>
      </c>
      <c r="H3961" s="107" t="s">
        <v>10167</v>
      </c>
      <c r="I3961" s="108" t="s">
        <v>21614</v>
      </c>
      <c r="J3961" s="107" t="s">
        <v>9922</v>
      </c>
      <c r="K3961" s="147"/>
      <c r="L3961" s="107" t="s">
        <v>9922</v>
      </c>
      <c r="M3961" s="108" t="s">
        <v>23747</v>
      </c>
      <c r="N3961" s="149" t="str">
        <f>_xlfn.IFNA(VLOOKUP(K3961,'HAN02'!$I$1:$J$426,2,FALSE),"")</f>
        <v/>
      </c>
    </row>
    <row r="3962" spans="1:14">
      <c r="A3962" s="107">
        <v>3960</v>
      </c>
      <c r="B3962" s="107" t="str">
        <f t="shared" si="61"/>
        <v>441600403960</v>
      </c>
      <c r="C3962" s="108" t="s">
        <v>26310</v>
      </c>
      <c r="D3962" s="108" t="s">
        <v>23057</v>
      </c>
      <c r="E3962" s="108" t="s">
        <v>26311</v>
      </c>
      <c r="F3962" s="107" t="s">
        <v>26312</v>
      </c>
      <c r="G3962" s="108" t="s">
        <v>26313</v>
      </c>
      <c r="H3962" s="107" t="s">
        <v>9931</v>
      </c>
      <c r="I3962" s="108" t="s">
        <v>26314</v>
      </c>
      <c r="J3962" s="107" t="s">
        <v>9933</v>
      </c>
      <c r="K3962" s="147" t="s">
        <v>26315</v>
      </c>
      <c r="L3962" s="107" t="s">
        <v>10056</v>
      </c>
      <c r="M3962" s="108" t="s">
        <v>23747</v>
      </c>
      <c r="N3962" s="149" t="str">
        <f>_xlfn.IFNA(VLOOKUP(K3962,'HAN02'!$I$1:$J$426,2,FALSE),"")</f>
        <v>GG442133</v>
      </c>
    </row>
    <row r="3963" spans="1:14">
      <c r="A3963" s="107">
        <v>3961</v>
      </c>
      <c r="B3963" s="107" t="str">
        <f t="shared" si="61"/>
        <v>441600503961</v>
      </c>
      <c r="C3963" s="108" t="s">
        <v>26316</v>
      </c>
      <c r="D3963" s="108" t="s">
        <v>23057</v>
      </c>
      <c r="E3963" s="108" t="s">
        <v>26317</v>
      </c>
      <c r="F3963" s="107" t="s">
        <v>26312</v>
      </c>
      <c r="G3963" s="108" t="s">
        <v>26318</v>
      </c>
      <c r="H3963" s="107" t="s">
        <v>9969</v>
      </c>
      <c r="I3963" s="108" t="s">
        <v>24086</v>
      </c>
      <c r="J3963" s="107" t="s">
        <v>9922</v>
      </c>
      <c r="K3963" s="147"/>
      <c r="L3963" s="107" t="s">
        <v>9922</v>
      </c>
      <c r="M3963" s="108" t="s">
        <v>23747</v>
      </c>
      <c r="N3963" s="149" t="str">
        <f>_xlfn.IFNA(VLOOKUP(K3963,'HAN02'!$I$1:$J$426,2,FALSE),"")</f>
        <v/>
      </c>
    </row>
    <row r="3964" spans="1:14">
      <c r="A3964" s="107">
        <v>3962</v>
      </c>
      <c r="B3964" s="107" t="str">
        <f t="shared" si="61"/>
        <v>441600303962</v>
      </c>
      <c r="C3964" s="108" t="s">
        <v>26319</v>
      </c>
      <c r="D3964" s="108" t="s">
        <v>23057</v>
      </c>
      <c r="E3964" s="108" t="s">
        <v>26320</v>
      </c>
      <c r="F3964" s="107" t="s">
        <v>26312</v>
      </c>
      <c r="G3964" s="108" t="s">
        <v>26321</v>
      </c>
      <c r="H3964" s="107" t="s">
        <v>10097</v>
      </c>
      <c r="I3964" s="108" t="s">
        <v>23818</v>
      </c>
      <c r="J3964" s="107" t="s">
        <v>9922</v>
      </c>
      <c r="K3964" s="147"/>
      <c r="L3964" s="107" t="s">
        <v>9922</v>
      </c>
      <c r="M3964" s="108" t="s">
        <v>23747</v>
      </c>
      <c r="N3964" s="149" t="str">
        <f>_xlfn.IFNA(VLOOKUP(K3964,'HAN02'!$I$1:$J$426,2,FALSE),"")</f>
        <v/>
      </c>
    </row>
    <row r="3965" spans="1:14">
      <c r="A3965" s="107">
        <v>3963</v>
      </c>
      <c r="B3965" s="107" t="str">
        <f t="shared" si="61"/>
        <v>441600503963</v>
      </c>
      <c r="C3965" s="108" t="s">
        <v>26322</v>
      </c>
      <c r="D3965" s="108" t="s">
        <v>23057</v>
      </c>
      <c r="E3965" s="108" t="s">
        <v>26323</v>
      </c>
      <c r="F3965" s="107" t="s">
        <v>26312</v>
      </c>
      <c r="G3965" s="108" t="s">
        <v>26324</v>
      </c>
      <c r="H3965" s="107" t="s">
        <v>9969</v>
      </c>
      <c r="I3965" s="108" t="s">
        <v>26325</v>
      </c>
      <c r="J3965" s="107" t="s">
        <v>9922</v>
      </c>
      <c r="K3965" s="147"/>
      <c r="L3965" s="107" t="s">
        <v>9922</v>
      </c>
      <c r="M3965" s="108" t="s">
        <v>23747</v>
      </c>
      <c r="N3965" s="149" t="str">
        <f>_xlfn.IFNA(VLOOKUP(K3965,'HAN02'!$I$1:$J$426,2,FALSE),"")</f>
        <v/>
      </c>
    </row>
    <row r="3966" spans="1:14">
      <c r="A3966" s="107">
        <v>3964</v>
      </c>
      <c r="B3966" s="107" t="str">
        <f t="shared" si="61"/>
        <v>441600503964</v>
      </c>
      <c r="C3966" s="108" t="s">
        <v>26326</v>
      </c>
      <c r="D3966" s="108" t="s">
        <v>23057</v>
      </c>
      <c r="E3966" s="108" t="s">
        <v>26327</v>
      </c>
      <c r="F3966" s="107" t="s">
        <v>26312</v>
      </c>
      <c r="G3966" s="108" t="s">
        <v>26328</v>
      </c>
      <c r="H3966" s="107" t="s">
        <v>9969</v>
      </c>
      <c r="I3966" s="108" t="s">
        <v>11612</v>
      </c>
      <c r="J3966" s="107" t="s">
        <v>9922</v>
      </c>
      <c r="K3966" s="147"/>
      <c r="L3966" s="107" t="s">
        <v>9922</v>
      </c>
      <c r="M3966" s="108" t="s">
        <v>23747</v>
      </c>
      <c r="N3966" s="149" t="str">
        <f>_xlfn.IFNA(VLOOKUP(K3966,'HAN02'!$I$1:$J$426,2,FALSE),"")</f>
        <v/>
      </c>
    </row>
    <row r="3967" spans="1:14">
      <c r="A3967" s="107">
        <v>3965</v>
      </c>
      <c r="B3967" s="107" t="str">
        <f t="shared" si="61"/>
        <v>441602103965</v>
      </c>
      <c r="C3967" s="108" t="s">
        <v>26329</v>
      </c>
      <c r="D3967" s="108" t="s">
        <v>26330</v>
      </c>
      <c r="E3967" s="108" t="s">
        <v>26331</v>
      </c>
      <c r="F3967" s="107" t="s">
        <v>26332</v>
      </c>
      <c r="G3967" s="108" t="s">
        <v>26333</v>
      </c>
      <c r="H3967" s="107" t="s">
        <v>10167</v>
      </c>
      <c r="I3967" s="108" t="s">
        <v>10481</v>
      </c>
      <c r="J3967" s="107" t="s">
        <v>9922</v>
      </c>
      <c r="K3967" s="147"/>
      <c r="L3967" s="107" t="s">
        <v>9922</v>
      </c>
      <c r="M3967" s="108" t="s">
        <v>23747</v>
      </c>
      <c r="N3967" s="149" t="str">
        <f>_xlfn.IFNA(VLOOKUP(K3967,'HAN02'!$I$1:$J$426,2,FALSE),"")</f>
        <v/>
      </c>
    </row>
    <row r="3968" spans="1:14">
      <c r="A3968" s="107">
        <v>3966</v>
      </c>
      <c r="B3968" s="107" t="str">
        <f t="shared" si="61"/>
        <v>441602603966</v>
      </c>
      <c r="C3968" s="108" t="s">
        <v>26334</v>
      </c>
      <c r="D3968" s="108" t="s">
        <v>26330</v>
      </c>
      <c r="E3968" s="108" t="s">
        <v>26335</v>
      </c>
      <c r="F3968" s="107" t="s">
        <v>26312</v>
      </c>
      <c r="G3968" s="108" t="s">
        <v>26336</v>
      </c>
      <c r="H3968" s="107" t="s">
        <v>11344</v>
      </c>
      <c r="I3968" s="108" t="s">
        <v>19597</v>
      </c>
      <c r="J3968" s="107" t="s">
        <v>9922</v>
      </c>
      <c r="K3968" s="147"/>
      <c r="L3968" s="107" t="s">
        <v>9922</v>
      </c>
      <c r="M3968" s="108" t="s">
        <v>23747</v>
      </c>
      <c r="N3968" s="149" t="str">
        <f>_xlfn.IFNA(VLOOKUP(K3968,'HAN02'!$I$1:$J$426,2,FALSE),"")</f>
        <v/>
      </c>
    </row>
    <row r="3969" spans="1:14">
      <c r="A3969" s="107">
        <v>3967</v>
      </c>
      <c r="B3969" s="107" t="str">
        <f t="shared" si="61"/>
        <v>441696103967</v>
      </c>
      <c r="C3969" s="108" t="s">
        <v>26337</v>
      </c>
      <c r="D3969" s="108" t="s">
        <v>26315</v>
      </c>
      <c r="E3969" s="108" t="s">
        <v>26338</v>
      </c>
      <c r="F3969" s="107" t="s">
        <v>26312</v>
      </c>
      <c r="G3969" s="108" t="s">
        <v>26339</v>
      </c>
      <c r="H3969" s="107" t="s">
        <v>10167</v>
      </c>
      <c r="I3969" s="108" t="s">
        <v>26340</v>
      </c>
      <c r="J3969" s="107" t="s">
        <v>9933</v>
      </c>
      <c r="K3969" s="147" t="s">
        <v>26315</v>
      </c>
      <c r="L3969" s="107" t="s">
        <v>10056</v>
      </c>
      <c r="M3969" s="108" t="s">
        <v>23747</v>
      </c>
      <c r="N3969" s="149" t="str">
        <f>_xlfn.IFNA(VLOOKUP(K3969,'HAN02'!$I$1:$J$426,2,FALSE),"")</f>
        <v>GG442133</v>
      </c>
    </row>
    <row r="3970" spans="1:14">
      <c r="A3970" s="107">
        <v>3968</v>
      </c>
      <c r="B3970" s="107" t="str">
        <f t="shared" si="61"/>
        <v>441700103968</v>
      </c>
      <c r="C3970" s="108" t="s">
        <v>26341</v>
      </c>
      <c r="D3970" s="108" t="s">
        <v>26342</v>
      </c>
      <c r="E3970" s="108" t="s">
        <v>26343</v>
      </c>
      <c r="F3970" s="107" t="s">
        <v>26344</v>
      </c>
      <c r="G3970" s="108" t="s">
        <v>26345</v>
      </c>
      <c r="H3970" s="107" t="s">
        <v>10167</v>
      </c>
      <c r="I3970" s="108" t="s">
        <v>26346</v>
      </c>
      <c r="J3970" s="107" t="s">
        <v>9922</v>
      </c>
      <c r="K3970" s="147"/>
      <c r="L3970" s="107" t="s">
        <v>9922</v>
      </c>
      <c r="M3970" s="108" t="s">
        <v>23747</v>
      </c>
      <c r="N3970" s="149" t="str">
        <f>_xlfn.IFNA(VLOOKUP(K3970,'HAN02'!$I$1:$J$426,2,FALSE),"")</f>
        <v/>
      </c>
    </row>
    <row r="3971" spans="1:14">
      <c r="A3971" s="107">
        <v>3969</v>
      </c>
      <c r="B3971" s="107" t="str">
        <f t="shared" si="61"/>
        <v>441700503969</v>
      </c>
      <c r="C3971" s="108" t="s">
        <v>26347</v>
      </c>
      <c r="D3971" s="108" t="s">
        <v>26342</v>
      </c>
      <c r="E3971" s="108" t="s">
        <v>26348</v>
      </c>
      <c r="F3971" s="107" t="s">
        <v>26349</v>
      </c>
      <c r="G3971" s="108" t="s">
        <v>26350</v>
      </c>
      <c r="H3971" s="107" t="s">
        <v>9969</v>
      </c>
      <c r="I3971" s="108" t="s">
        <v>13598</v>
      </c>
      <c r="J3971" s="107" t="s">
        <v>9922</v>
      </c>
      <c r="K3971" s="147"/>
      <c r="L3971" s="107" t="s">
        <v>9922</v>
      </c>
      <c r="M3971" s="108" t="s">
        <v>23747</v>
      </c>
      <c r="N3971" s="149" t="str">
        <f>_xlfn.IFNA(VLOOKUP(K3971,'HAN02'!$I$1:$J$426,2,FALSE),"")</f>
        <v/>
      </c>
    </row>
    <row r="3972" spans="1:14">
      <c r="A3972" s="107">
        <v>3970</v>
      </c>
      <c r="B3972" s="107" t="str">
        <f t="shared" ref="B3972:B4035" si="62">D3972&amp;IF(H3972="",0,H3972)&amp;REPT(0,5-LEN(A3972))&amp;A3972</f>
        <v>441701103970</v>
      </c>
      <c r="C3972" s="108" t="s">
        <v>26351</v>
      </c>
      <c r="D3972" s="108" t="s">
        <v>26352</v>
      </c>
      <c r="E3972" s="108" t="s">
        <v>26353</v>
      </c>
      <c r="F3972" s="107" t="s">
        <v>26354</v>
      </c>
      <c r="G3972" s="108" t="s">
        <v>26355</v>
      </c>
      <c r="H3972" s="107" t="s">
        <v>10167</v>
      </c>
      <c r="I3972" s="108" t="s">
        <v>12655</v>
      </c>
      <c r="J3972" s="107" t="s">
        <v>9922</v>
      </c>
      <c r="K3972" s="147"/>
      <c r="L3972" s="107" t="s">
        <v>9922</v>
      </c>
      <c r="M3972" s="108" t="s">
        <v>23747</v>
      </c>
      <c r="N3972" s="149" t="str">
        <f>_xlfn.IFNA(VLOOKUP(K3972,'HAN02'!$I$1:$J$426,2,FALSE),"")</f>
        <v/>
      </c>
    </row>
    <row r="3973" spans="1:14">
      <c r="A3973" s="107">
        <v>3971</v>
      </c>
      <c r="B3973" s="107" t="str">
        <f t="shared" si="62"/>
        <v>441702503971</v>
      </c>
      <c r="C3973" s="108" t="s">
        <v>26356</v>
      </c>
      <c r="D3973" s="108" t="s">
        <v>26357</v>
      </c>
      <c r="E3973" s="108" t="s">
        <v>26358</v>
      </c>
      <c r="F3973" s="107" t="s">
        <v>26349</v>
      </c>
      <c r="G3973" s="108" t="s">
        <v>26359</v>
      </c>
      <c r="H3973" s="107" t="s">
        <v>9969</v>
      </c>
      <c r="I3973" s="108" t="s">
        <v>12286</v>
      </c>
      <c r="J3973" s="107" t="s">
        <v>9922</v>
      </c>
      <c r="K3973" s="147"/>
      <c r="L3973" s="107" t="s">
        <v>9922</v>
      </c>
      <c r="M3973" s="108" t="s">
        <v>23747</v>
      </c>
      <c r="N3973" s="149" t="str">
        <f>_xlfn.IFNA(VLOOKUP(K3973,'HAN02'!$I$1:$J$426,2,FALSE),"")</f>
        <v/>
      </c>
    </row>
    <row r="3974" spans="1:14">
      <c r="A3974" s="107">
        <v>3972</v>
      </c>
      <c r="B3974" s="107" t="str">
        <f t="shared" si="62"/>
        <v>441702503972</v>
      </c>
      <c r="C3974" s="108" t="s">
        <v>26360</v>
      </c>
      <c r="D3974" s="108" t="s">
        <v>26357</v>
      </c>
      <c r="E3974" s="108" t="s">
        <v>26361</v>
      </c>
      <c r="F3974" s="107" t="s">
        <v>26349</v>
      </c>
      <c r="G3974" s="108" t="s">
        <v>26362</v>
      </c>
      <c r="H3974" s="107" t="s">
        <v>9969</v>
      </c>
      <c r="I3974" s="108" t="s">
        <v>26363</v>
      </c>
      <c r="J3974" s="107" t="s">
        <v>9922</v>
      </c>
      <c r="K3974" s="147"/>
      <c r="L3974" s="107" t="s">
        <v>9922</v>
      </c>
      <c r="M3974" s="108" t="s">
        <v>23747</v>
      </c>
      <c r="N3974" s="149" t="str">
        <f>_xlfn.IFNA(VLOOKUP(K3974,'HAN02'!$I$1:$J$426,2,FALSE),"")</f>
        <v/>
      </c>
    </row>
    <row r="3975" spans="1:14">
      <c r="A3975" s="107">
        <v>3973</v>
      </c>
      <c r="B3975" s="107" t="str">
        <f t="shared" si="62"/>
        <v>441800503973</v>
      </c>
      <c r="C3975" s="108" t="s">
        <v>26364</v>
      </c>
      <c r="D3975" s="108" t="s">
        <v>23031</v>
      </c>
      <c r="E3975" s="108" t="s">
        <v>26365</v>
      </c>
      <c r="F3975" s="107" t="s">
        <v>26366</v>
      </c>
      <c r="G3975" s="108" t="s">
        <v>26367</v>
      </c>
      <c r="H3975" s="107" t="s">
        <v>9969</v>
      </c>
      <c r="I3975" s="108" t="s">
        <v>10750</v>
      </c>
      <c r="J3975" s="107" t="s">
        <v>9933</v>
      </c>
      <c r="K3975" s="147" t="s">
        <v>26368</v>
      </c>
      <c r="L3975" s="107" t="s">
        <v>10056</v>
      </c>
      <c r="M3975" s="108" t="s">
        <v>23747</v>
      </c>
      <c r="N3975" s="149" t="str">
        <f>_xlfn.IFNA(VLOOKUP(K3975,'HAN02'!$I$1:$J$426,2,FALSE),"")</f>
        <v>GG442134</v>
      </c>
    </row>
    <row r="3976" spans="1:14">
      <c r="A3976" s="107">
        <v>3974</v>
      </c>
      <c r="B3976" s="107" t="str">
        <f t="shared" si="62"/>
        <v>441801503974</v>
      </c>
      <c r="C3976" s="108" t="s">
        <v>26369</v>
      </c>
      <c r="D3976" s="108" t="s">
        <v>26370</v>
      </c>
      <c r="E3976" s="108" t="s">
        <v>26371</v>
      </c>
      <c r="F3976" s="107" t="s">
        <v>26366</v>
      </c>
      <c r="G3976" s="108" t="s">
        <v>26372</v>
      </c>
      <c r="H3976" s="107" t="s">
        <v>9969</v>
      </c>
      <c r="I3976" s="108" t="s">
        <v>26049</v>
      </c>
      <c r="J3976" s="107" t="s">
        <v>9922</v>
      </c>
      <c r="K3976" s="147"/>
      <c r="L3976" s="107" t="s">
        <v>9922</v>
      </c>
      <c r="M3976" s="108" t="s">
        <v>23747</v>
      </c>
      <c r="N3976" s="149" t="str">
        <f>_xlfn.IFNA(VLOOKUP(K3976,'HAN02'!$I$1:$J$426,2,FALSE),"")</f>
        <v/>
      </c>
    </row>
    <row r="3977" spans="1:14">
      <c r="A3977" s="107">
        <v>3975</v>
      </c>
      <c r="B3977" s="107" t="str">
        <f t="shared" si="62"/>
        <v>441801503975</v>
      </c>
      <c r="C3977" s="108" t="s">
        <v>26373</v>
      </c>
      <c r="D3977" s="108" t="s">
        <v>26370</v>
      </c>
      <c r="E3977" s="108" t="s">
        <v>26374</v>
      </c>
      <c r="F3977" s="107" t="s">
        <v>26375</v>
      </c>
      <c r="G3977" s="108" t="s">
        <v>26376</v>
      </c>
      <c r="H3977" s="107" t="s">
        <v>9969</v>
      </c>
      <c r="I3977" s="108" t="s">
        <v>26377</v>
      </c>
      <c r="J3977" s="107" t="s">
        <v>9933</v>
      </c>
      <c r="K3977" s="147" t="s">
        <v>26368</v>
      </c>
      <c r="L3977" s="107" t="s">
        <v>9922</v>
      </c>
      <c r="M3977" s="108" t="s">
        <v>23747</v>
      </c>
      <c r="N3977" s="149" t="str">
        <f>_xlfn.IFNA(VLOOKUP(K3977,'HAN02'!$I$1:$J$426,2,FALSE),"")</f>
        <v>GG442134</v>
      </c>
    </row>
    <row r="3978" spans="1:14">
      <c r="A3978" s="107">
        <v>3976</v>
      </c>
      <c r="B3978" s="107" t="str">
        <f t="shared" si="62"/>
        <v>441801503976</v>
      </c>
      <c r="C3978" s="108" t="s">
        <v>26378</v>
      </c>
      <c r="D3978" s="108" t="s">
        <v>26370</v>
      </c>
      <c r="E3978" s="108" t="s">
        <v>26379</v>
      </c>
      <c r="F3978" s="107" t="s">
        <v>26366</v>
      </c>
      <c r="G3978" s="108" t="s">
        <v>26380</v>
      </c>
      <c r="H3978" s="107" t="s">
        <v>9969</v>
      </c>
      <c r="I3978" s="108" t="s">
        <v>24947</v>
      </c>
      <c r="J3978" s="107" t="s">
        <v>9933</v>
      </c>
      <c r="K3978" s="147" t="s">
        <v>26368</v>
      </c>
      <c r="L3978" s="107" t="s">
        <v>9922</v>
      </c>
      <c r="M3978" s="108" t="s">
        <v>23747</v>
      </c>
      <c r="N3978" s="149" t="str">
        <f>_xlfn.IFNA(VLOOKUP(K3978,'HAN02'!$I$1:$J$426,2,FALSE),"")</f>
        <v>GG442134</v>
      </c>
    </row>
    <row r="3979" spans="1:14">
      <c r="A3979" s="107">
        <v>3977</v>
      </c>
      <c r="B3979" s="107" t="str">
        <f t="shared" si="62"/>
        <v>441900503977</v>
      </c>
      <c r="C3979" s="108" t="s">
        <v>26381</v>
      </c>
      <c r="D3979" s="108" t="s">
        <v>26382</v>
      </c>
      <c r="E3979" s="108" t="s">
        <v>26383</v>
      </c>
      <c r="F3979" s="107" t="s">
        <v>26384</v>
      </c>
      <c r="G3979" s="108" t="s">
        <v>26385</v>
      </c>
      <c r="H3979" s="107" t="s">
        <v>9969</v>
      </c>
      <c r="I3979" s="108" t="s">
        <v>14356</v>
      </c>
      <c r="J3979" s="107" t="s">
        <v>9922</v>
      </c>
      <c r="K3979" s="147"/>
      <c r="L3979" s="107" t="s">
        <v>9922</v>
      </c>
      <c r="M3979" s="108" t="s">
        <v>23747</v>
      </c>
      <c r="N3979" s="149" t="str">
        <f>_xlfn.IFNA(VLOOKUP(K3979,'HAN02'!$I$1:$J$426,2,FALSE),"")</f>
        <v/>
      </c>
    </row>
    <row r="3980" spans="1:14">
      <c r="A3980" s="107">
        <v>3978</v>
      </c>
      <c r="B3980" s="107" t="str">
        <f t="shared" si="62"/>
        <v>441900503978</v>
      </c>
      <c r="C3980" s="108" t="s">
        <v>26386</v>
      </c>
      <c r="D3980" s="108" t="s">
        <v>26382</v>
      </c>
      <c r="E3980" s="108" t="s">
        <v>26387</v>
      </c>
      <c r="F3980" s="107" t="s">
        <v>26388</v>
      </c>
      <c r="G3980" s="108" t="s">
        <v>26389</v>
      </c>
      <c r="H3980" s="107" t="s">
        <v>9969</v>
      </c>
      <c r="I3980" s="108" t="s">
        <v>11130</v>
      </c>
      <c r="J3980" s="107" t="s">
        <v>9922</v>
      </c>
      <c r="K3980" s="147"/>
      <c r="L3980" s="107" t="s">
        <v>9922</v>
      </c>
      <c r="M3980" s="108" t="s">
        <v>23747</v>
      </c>
      <c r="N3980" s="149" t="str">
        <f>_xlfn.IFNA(VLOOKUP(K3980,'HAN02'!$I$1:$J$426,2,FALSE),"")</f>
        <v/>
      </c>
    </row>
    <row r="3981" spans="1:14">
      <c r="A3981" s="107">
        <v>3979</v>
      </c>
      <c r="B3981" s="107" t="str">
        <f t="shared" si="62"/>
        <v>441900503979</v>
      </c>
      <c r="C3981" s="108" t="s">
        <v>26390</v>
      </c>
      <c r="D3981" s="108" t="s">
        <v>26382</v>
      </c>
      <c r="E3981" s="108" t="s">
        <v>26391</v>
      </c>
      <c r="F3981" s="107" t="s">
        <v>26392</v>
      </c>
      <c r="G3981" s="108" t="s">
        <v>26393</v>
      </c>
      <c r="H3981" s="107" t="s">
        <v>9969</v>
      </c>
      <c r="I3981" s="108" t="s">
        <v>22336</v>
      </c>
      <c r="J3981" s="107" t="s">
        <v>9922</v>
      </c>
      <c r="K3981" s="147"/>
      <c r="L3981" s="107" t="s">
        <v>10056</v>
      </c>
      <c r="M3981" s="108" t="s">
        <v>23747</v>
      </c>
      <c r="N3981" s="149" t="str">
        <f>_xlfn.IFNA(VLOOKUP(K3981,'HAN02'!$I$1:$J$426,2,FALSE),"")</f>
        <v/>
      </c>
    </row>
    <row r="3982" spans="1:14">
      <c r="A3982" s="107">
        <v>3980</v>
      </c>
      <c r="B3982" s="107" t="str">
        <f t="shared" si="62"/>
        <v>441900403980</v>
      </c>
      <c r="C3982" s="108" t="s">
        <v>26394</v>
      </c>
      <c r="D3982" s="108" t="s">
        <v>26382</v>
      </c>
      <c r="E3982" s="108" t="s">
        <v>26395</v>
      </c>
      <c r="F3982" s="107" t="s">
        <v>26396</v>
      </c>
      <c r="G3982" s="108" t="s">
        <v>26397</v>
      </c>
      <c r="H3982" s="107" t="s">
        <v>9931</v>
      </c>
      <c r="I3982" s="108" t="s">
        <v>26398</v>
      </c>
      <c r="J3982" s="107" t="s">
        <v>9933</v>
      </c>
      <c r="K3982" s="147" t="s">
        <v>26399</v>
      </c>
      <c r="L3982" s="107" t="s">
        <v>9922</v>
      </c>
      <c r="M3982" s="108" t="s">
        <v>23747</v>
      </c>
      <c r="N3982" s="149" t="str">
        <f>_xlfn.IFNA(VLOOKUP(K3982,'HAN02'!$I$1:$J$426,2,FALSE),"")</f>
        <v>GG442135</v>
      </c>
    </row>
    <row r="3983" spans="1:14">
      <c r="A3983" s="107">
        <v>3981</v>
      </c>
      <c r="B3983" s="107" t="str">
        <f t="shared" si="62"/>
        <v>441900503981</v>
      </c>
      <c r="C3983" s="108" t="s">
        <v>26400</v>
      </c>
      <c r="D3983" s="108" t="s">
        <v>26382</v>
      </c>
      <c r="E3983" s="108" t="s">
        <v>26401</v>
      </c>
      <c r="F3983" s="107" t="s">
        <v>26396</v>
      </c>
      <c r="G3983" s="108" t="s">
        <v>26402</v>
      </c>
      <c r="H3983" s="107" t="s">
        <v>9969</v>
      </c>
      <c r="I3983" s="108" t="s">
        <v>14950</v>
      </c>
      <c r="J3983" s="107" t="s">
        <v>9933</v>
      </c>
      <c r="K3983" s="147" t="s">
        <v>26399</v>
      </c>
      <c r="L3983" s="107" t="s">
        <v>10056</v>
      </c>
      <c r="M3983" s="108" t="s">
        <v>23747</v>
      </c>
      <c r="N3983" s="149" t="str">
        <f>_xlfn.IFNA(VLOOKUP(K3983,'HAN02'!$I$1:$J$426,2,FALSE),"")</f>
        <v>GG442135</v>
      </c>
    </row>
    <row r="3984" spans="1:14">
      <c r="A3984" s="107">
        <v>3982</v>
      </c>
      <c r="B3984" s="107" t="str">
        <f t="shared" si="62"/>
        <v>441900503982</v>
      </c>
      <c r="C3984" s="108" t="s">
        <v>26403</v>
      </c>
      <c r="D3984" s="108" t="s">
        <v>26382</v>
      </c>
      <c r="E3984" s="108" t="s">
        <v>26404</v>
      </c>
      <c r="F3984" s="107" t="s">
        <v>26396</v>
      </c>
      <c r="G3984" s="108" t="s">
        <v>26405</v>
      </c>
      <c r="H3984" s="107" t="s">
        <v>9969</v>
      </c>
      <c r="I3984" s="108" t="s">
        <v>24110</v>
      </c>
      <c r="J3984" s="107" t="s">
        <v>9933</v>
      </c>
      <c r="K3984" s="147" t="s">
        <v>26399</v>
      </c>
      <c r="L3984" s="107" t="s">
        <v>9922</v>
      </c>
      <c r="M3984" s="108" t="s">
        <v>23747</v>
      </c>
      <c r="N3984" s="149" t="str">
        <f>_xlfn.IFNA(VLOOKUP(K3984,'HAN02'!$I$1:$J$426,2,FALSE),"")</f>
        <v>GG442135</v>
      </c>
    </row>
    <row r="3985" spans="1:14">
      <c r="A3985" s="107">
        <v>3983</v>
      </c>
      <c r="B3985" s="107" t="str">
        <f t="shared" si="62"/>
        <v>441900403983</v>
      </c>
      <c r="C3985" s="108" t="s">
        <v>26406</v>
      </c>
      <c r="D3985" s="108" t="s">
        <v>26382</v>
      </c>
      <c r="E3985" s="108" t="s">
        <v>26407</v>
      </c>
      <c r="F3985" s="107" t="s">
        <v>26396</v>
      </c>
      <c r="G3985" s="108" t="s">
        <v>26408</v>
      </c>
      <c r="H3985" s="107" t="s">
        <v>9931</v>
      </c>
      <c r="I3985" s="108" t="s">
        <v>10346</v>
      </c>
      <c r="J3985" s="107" t="s">
        <v>9933</v>
      </c>
      <c r="K3985" s="147" t="s">
        <v>26399</v>
      </c>
      <c r="L3985" s="107" t="s">
        <v>9922</v>
      </c>
      <c r="M3985" s="108" t="s">
        <v>23747</v>
      </c>
      <c r="N3985" s="149" t="str">
        <f>_xlfn.IFNA(VLOOKUP(K3985,'HAN02'!$I$1:$J$426,2,FALSE),"")</f>
        <v>GG442135</v>
      </c>
    </row>
    <row r="3986" spans="1:14">
      <c r="A3986" s="107">
        <v>3984</v>
      </c>
      <c r="B3986" s="107" t="str">
        <f t="shared" si="62"/>
        <v>441900603984</v>
      </c>
      <c r="C3986" s="108" t="s">
        <v>26409</v>
      </c>
      <c r="D3986" s="108" t="s">
        <v>26382</v>
      </c>
      <c r="E3986" s="108" t="s">
        <v>26410</v>
      </c>
      <c r="F3986" s="107" t="s">
        <v>26411</v>
      </c>
      <c r="G3986" s="108" t="s">
        <v>26412</v>
      </c>
      <c r="H3986" s="107" t="s">
        <v>11344</v>
      </c>
      <c r="I3986" s="108" t="s">
        <v>14625</v>
      </c>
      <c r="J3986" s="107" t="s">
        <v>9922</v>
      </c>
      <c r="K3986" s="147"/>
      <c r="L3986" s="107" t="s">
        <v>9922</v>
      </c>
      <c r="M3986" s="108" t="s">
        <v>23747</v>
      </c>
      <c r="N3986" s="149" t="str">
        <f>_xlfn.IFNA(VLOOKUP(K3986,'HAN02'!$I$1:$J$426,2,FALSE),"")</f>
        <v/>
      </c>
    </row>
    <row r="3987" spans="1:14">
      <c r="A3987" s="107">
        <v>3985</v>
      </c>
      <c r="B3987" s="107" t="str">
        <f t="shared" si="62"/>
        <v>441900503985</v>
      </c>
      <c r="C3987" s="108" t="s">
        <v>26413</v>
      </c>
      <c r="D3987" s="108" t="s">
        <v>26382</v>
      </c>
      <c r="E3987" s="108" t="s">
        <v>26414</v>
      </c>
      <c r="F3987" s="107" t="s">
        <v>26415</v>
      </c>
      <c r="G3987" s="108" t="s">
        <v>26416</v>
      </c>
      <c r="H3987" s="107" t="s">
        <v>9969</v>
      </c>
      <c r="I3987" s="108" t="s">
        <v>10677</v>
      </c>
      <c r="J3987" s="107" t="s">
        <v>9922</v>
      </c>
      <c r="K3987" s="147"/>
      <c r="L3987" s="107" t="s">
        <v>9922</v>
      </c>
      <c r="M3987" s="108" t="s">
        <v>23747</v>
      </c>
      <c r="N3987" s="149" t="str">
        <f>_xlfn.IFNA(VLOOKUP(K3987,'HAN02'!$I$1:$J$426,2,FALSE),"")</f>
        <v/>
      </c>
    </row>
    <row r="3988" spans="1:14">
      <c r="A3988" s="107">
        <v>3986</v>
      </c>
      <c r="B3988" s="107" t="str">
        <f t="shared" si="62"/>
        <v>441900403986</v>
      </c>
      <c r="C3988" s="108" t="s">
        <v>26417</v>
      </c>
      <c r="D3988" s="108" t="s">
        <v>26382</v>
      </c>
      <c r="E3988" s="108" t="s">
        <v>26418</v>
      </c>
      <c r="F3988" s="107" t="s">
        <v>26396</v>
      </c>
      <c r="G3988" s="108" t="s">
        <v>26419</v>
      </c>
      <c r="H3988" s="107" t="s">
        <v>9931</v>
      </c>
      <c r="I3988" s="108" t="s">
        <v>18511</v>
      </c>
      <c r="J3988" s="107" t="s">
        <v>9933</v>
      </c>
      <c r="K3988" s="147" t="s">
        <v>26399</v>
      </c>
      <c r="L3988" s="107" t="s">
        <v>9922</v>
      </c>
      <c r="M3988" s="108" t="s">
        <v>23747</v>
      </c>
      <c r="N3988" s="149" t="str">
        <f>_xlfn.IFNA(VLOOKUP(K3988,'HAN02'!$I$1:$J$426,2,FALSE),"")</f>
        <v>GG442135</v>
      </c>
    </row>
    <row r="3989" spans="1:14">
      <c r="A3989" s="107">
        <v>3987</v>
      </c>
      <c r="B3989" s="107" t="str">
        <f t="shared" si="62"/>
        <v>441900303987</v>
      </c>
      <c r="C3989" s="108" t="s">
        <v>26420</v>
      </c>
      <c r="D3989" s="108" t="s">
        <v>26382</v>
      </c>
      <c r="E3989" s="108" t="s">
        <v>26421</v>
      </c>
      <c r="F3989" s="107" t="s">
        <v>26396</v>
      </c>
      <c r="G3989" s="108" t="s">
        <v>26422</v>
      </c>
      <c r="H3989" s="107" t="s">
        <v>10097</v>
      </c>
      <c r="I3989" s="108" t="s">
        <v>26423</v>
      </c>
      <c r="J3989" s="107" t="s">
        <v>9933</v>
      </c>
      <c r="K3989" s="147" t="s">
        <v>26399</v>
      </c>
      <c r="L3989" s="107" t="s">
        <v>9922</v>
      </c>
      <c r="M3989" s="108" t="s">
        <v>23747</v>
      </c>
      <c r="N3989" s="149" t="str">
        <f>_xlfn.IFNA(VLOOKUP(K3989,'HAN02'!$I$1:$J$426,2,FALSE),"")</f>
        <v>GG442135</v>
      </c>
    </row>
    <row r="3990" spans="1:14">
      <c r="A3990" s="107">
        <v>3988</v>
      </c>
      <c r="B3990" s="107" t="str">
        <f t="shared" si="62"/>
        <v>441900403988</v>
      </c>
      <c r="C3990" s="108" t="s">
        <v>26424</v>
      </c>
      <c r="D3990" s="108" t="s">
        <v>26382</v>
      </c>
      <c r="E3990" s="108" t="s">
        <v>26425</v>
      </c>
      <c r="F3990" s="107" t="s">
        <v>26396</v>
      </c>
      <c r="G3990" s="108" t="s">
        <v>26426</v>
      </c>
      <c r="H3990" s="107" t="s">
        <v>9931</v>
      </c>
      <c r="I3990" s="108" t="s">
        <v>24179</v>
      </c>
      <c r="J3990" s="107" t="s">
        <v>9933</v>
      </c>
      <c r="K3990" s="147" t="s">
        <v>26399</v>
      </c>
      <c r="L3990" s="107" t="s">
        <v>9922</v>
      </c>
      <c r="M3990" s="108" t="s">
        <v>23747</v>
      </c>
      <c r="N3990" s="149" t="str">
        <f>_xlfn.IFNA(VLOOKUP(K3990,'HAN02'!$I$1:$J$426,2,FALSE),"")</f>
        <v>GG442135</v>
      </c>
    </row>
    <row r="3991" spans="1:14">
      <c r="A3991" s="107">
        <v>3989</v>
      </c>
      <c r="B3991" s="107" t="str">
        <f t="shared" si="62"/>
        <v>441900403989</v>
      </c>
      <c r="C3991" s="108" t="s">
        <v>26427</v>
      </c>
      <c r="D3991" s="108" t="s">
        <v>26382</v>
      </c>
      <c r="E3991" s="108" t="s">
        <v>26428</v>
      </c>
      <c r="F3991" s="107" t="s">
        <v>26396</v>
      </c>
      <c r="G3991" s="108" t="s">
        <v>26429</v>
      </c>
      <c r="H3991" s="107" t="s">
        <v>9931</v>
      </c>
      <c r="I3991" s="108" t="s">
        <v>11457</v>
      </c>
      <c r="J3991" s="107" t="s">
        <v>9933</v>
      </c>
      <c r="K3991" s="147" t="s">
        <v>26399</v>
      </c>
      <c r="L3991" s="107" t="s">
        <v>10056</v>
      </c>
      <c r="M3991" s="108" t="s">
        <v>23747</v>
      </c>
      <c r="N3991" s="149" t="str">
        <f>_xlfn.IFNA(VLOOKUP(K3991,'HAN02'!$I$1:$J$426,2,FALSE),"")</f>
        <v>GG442135</v>
      </c>
    </row>
    <row r="3992" spans="1:14">
      <c r="A3992" s="107">
        <v>3990</v>
      </c>
      <c r="B3992" s="107" t="str">
        <f t="shared" si="62"/>
        <v>441900503990</v>
      </c>
      <c r="C3992" s="108" t="s">
        <v>26430</v>
      </c>
      <c r="D3992" s="108" t="s">
        <v>26382</v>
      </c>
      <c r="E3992" s="108" t="s">
        <v>26431</v>
      </c>
      <c r="F3992" s="107" t="s">
        <v>26432</v>
      </c>
      <c r="G3992" s="108" t="s">
        <v>26433</v>
      </c>
      <c r="H3992" s="107" t="s">
        <v>9969</v>
      </c>
      <c r="I3992" s="108" t="s">
        <v>23499</v>
      </c>
      <c r="J3992" s="107" t="s">
        <v>9922</v>
      </c>
      <c r="K3992" s="147"/>
      <c r="L3992" s="107" t="s">
        <v>9922</v>
      </c>
      <c r="M3992" s="108" t="s">
        <v>23747</v>
      </c>
      <c r="N3992" s="149" t="str">
        <f>_xlfn.IFNA(VLOOKUP(K3992,'HAN02'!$I$1:$J$426,2,FALSE),"")</f>
        <v/>
      </c>
    </row>
    <row r="3993" spans="1:14">
      <c r="A3993" s="107">
        <v>3991</v>
      </c>
      <c r="B3993" s="107" t="str">
        <f t="shared" si="62"/>
        <v>441900503991</v>
      </c>
      <c r="C3993" s="108" t="s">
        <v>26434</v>
      </c>
      <c r="D3993" s="108" t="s">
        <v>26382</v>
      </c>
      <c r="E3993" s="108" t="s">
        <v>26435</v>
      </c>
      <c r="F3993" s="107" t="s">
        <v>26396</v>
      </c>
      <c r="G3993" s="108" t="s">
        <v>26436</v>
      </c>
      <c r="H3993" s="107" t="s">
        <v>9969</v>
      </c>
      <c r="I3993" s="108" t="s">
        <v>26437</v>
      </c>
      <c r="J3993" s="107" t="s">
        <v>9933</v>
      </c>
      <c r="K3993" s="147" t="s">
        <v>26399</v>
      </c>
      <c r="L3993" s="107" t="s">
        <v>9922</v>
      </c>
      <c r="M3993" s="108" t="s">
        <v>23747</v>
      </c>
      <c r="N3993" s="149" t="str">
        <f>_xlfn.IFNA(VLOOKUP(K3993,'HAN02'!$I$1:$J$426,2,FALSE),"")</f>
        <v>GG442135</v>
      </c>
    </row>
    <row r="3994" spans="1:14">
      <c r="A3994" s="107">
        <v>3992</v>
      </c>
      <c r="B3994" s="107" t="str">
        <f t="shared" si="62"/>
        <v>441900203992</v>
      </c>
      <c r="C3994" s="108" t="s">
        <v>26438</v>
      </c>
      <c r="D3994" s="108" t="s">
        <v>26382</v>
      </c>
      <c r="E3994" s="108" t="s">
        <v>26439</v>
      </c>
      <c r="F3994" s="107" t="s">
        <v>26432</v>
      </c>
      <c r="G3994" s="108" t="s">
        <v>26440</v>
      </c>
      <c r="H3994" s="107" t="s">
        <v>11209</v>
      </c>
      <c r="I3994" s="108" t="s">
        <v>11634</v>
      </c>
      <c r="J3994" s="107" t="s">
        <v>9922</v>
      </c>
      <c r="K3994" s="147"/>
      <c r="L3994" s="107" t="s">
        <v>9922</v>
      </c>
      <c r="M3994" s="108" t="s">
        <v>23747</v>
      </c>
      <c r="N3994" s="149" t="str">
        <f>_xlfn.IFNA(VLOOKUP(K3994,'HAN02'!$I$1:$J$426,2,FALSE),"")</f>
        <v/>
      </c>
    </row>
    <row r="3995" spans="1:14">
      <c r="A3995" s="107">
        <v>3993</v>
      </c>
      <c r="B3995" s="107" t="str">
        <f t="shared" si="62"/>
        <v>441900503993</v>
      </c>
      <c r="C3995" s="108" t="s">
        <v>26441</v>
      </c>
      <c r="D3995" s="108" t="s">
        <v>26382</v>
      </c>
      <c r="E3995" s="108" t="s">
        <v>26442</v>
      </c>
      <c r="F3995" s="107" t="s">
        <v>26432</v>
      </c>
      <c r="G3995" s="108" t="s">
        <v>26443</v>
      </c>
      <c r="H3995" s="107" t="s">
        <v>9969</v>
      </c>
      <c r="I3995" s="108" t="s">
        <v>25326</v>
      </c>
      <c r="J3995" s="107" t="s">
        <v>9922</v>
      </c>
      <c r="K3995" s="147"/>
      <c r="L3995" s="107" t="s">
        <v>9922</v>
      </c>
      <c r="M3995" s="108" t="s">
        <v>23747</v>
      </c>
      <c r="N3995" s="149" t="str">
        <f>_xlfn.IFNA(VLOOKUP(K3995,'HAN02'!$I$1:$J$426,2,FALSE),"")</f>
        <v/>
      </c>
    </row>
    <row r="3996" spans="1:14">
      <c r="A3996" s="107">
        <v>3994</v>
      </c>
      <c r="B3996" s="107" t="str">
        <f t="shared" si="62"/>
        <v>441900503994</v>
      </c>
      <c r="C3996" s="108" t="s">
        <v>26444</v>
      </c>
      <c r="D3996" s="108" t="s">
        <v>26382</v>
      </c>
      <c r="E3996" s="108" t="s">
        <v>26445</v>
      </c>
      <c r="F3996" s="107" t="s">
        <v>26446</v>
      </c>
      <c r="G3996" s="108" t="s">
        <v>26447</v>
      </c>
      <c r="H3996" s="107" t="s">
        <v>9969</v>
      </c>
      <c r="I3996" s="108" t="s">
        <v>26448</v>
      </c>
      <c r="J3996" s="107" t="s">
        <v>9922</v>
      </c>
      <c r="K3996" s="147"/>
      <c r="L3996" s="107" t="s">
        <v>9922</v>
      </c>
      <c r="M3996" s="108" t="s">
        <v>23747</v>
      </c>
      <c r="N3996" s="149" t="str">
        <f>_xlfn.IFNA(VLOOKUP(K3996,'HAN02'!$I$1:$J$426,2,FALSE),"")</f>
        <v/>
      </c>
    </row>
    <row r="3997" spans="1:14">
      <c r="A3997" s="107">
        <v>3995</v>
      </c>
      <c r="B3997" s="107" t="str">
        <f t="shared" si="62"/>
        <v>441900503995</v>
      </c>
      <c r="C3997" s="108" t="s">
        <v>26449</v>
      </c>
      <c r="D3997" s="108" t="s">
        <v>26382</v>
      </c>
      <c r="E3997" s="108" t="s">
        <v>26450</v>
      </c>
      <c r="F3997" s="107" t="s">
        <v>26432</v>
      </c>
      <c r="G3997" s="108" t="s">
        <v>26451</v>
      </c>
      <c r="H3997" s="107" t="s">
        <v>9969</v>
      </c>
      <c r="I3997" s="108" t="s">
        <v>18749</v>
      </c>
      <c r="J3997" s="107" t="s">
        <v>9933</v>
      </c>
      <c r="K3997" s="147" t="s">
        <v>26399</v>
      </c>
      <c r="L3997" s="107" t="s">
        <v>9922</v>
      </c>
      <c r="M3997" s="108" t="s">
        <v>23747</v>
      </c>
      <c r="N3997" s="149" t="str">
        <f>_xlfn.IFNA(VLOOKUP(K3997,'HAN02'!$I$1:$J$426,2,FALSE),"")</f>
        <v>GG442135</v>
      </c>
    </row>
    <row r="3998" spans="1:14">
      <c r="A3998" s="107">
        <v>3996</v>
      </c>
      <c r="B3998" s="107" t="str">
        <f t="shared" si="62"/>
        <v>441900503996</v>
      </c>
      <c r="C3998" s="108" t="s">
        <v>26452</v>
      </c>
      <c r="D3998" s="108" t="s">
        <v>26382</v>
      </c>
      <c r="E3998" s="108" t="s">
        <v>26453</v>
      </c>
      <c r="F3998" s="107" t="s">
        <v>26432</v>
      </c>
      <c r="G3998" s="108" t="s">
        <v>26454</v>
      </c>
      <c r="H3998" s="107" t="s">
        <v>9969</v>
      </c>
      <c r="I3998" s="108" t="s">
        <v>24901</v>
      </c>
      <c r="J3998" s="107" t="s">
        <v>9922</v>
      </c>
      <c r="K3998" s="147"/>
      <c r="L3998" s="107" t="s">
        <v>9922</v>
      </c>
      <c r="M3998" s="108" t="s">
        <v>23747</v>
      </c>
      <c r="N3998" s="149" t="str">
        <f>_xlfn.IFNA(VLOOKUP(K3998,'HAN02'!$I$1:$J$426,2,FALSE),"")</f>
        <v/>
      </c>
    </row>
    <row r="3999" spans="1:14">
      <c r="A3999" s="107">
        <v>3997</v>
      </c>
      <c r="B3999" s="107" t="str">
        <f t="shared" si="62"/>
        <v>441900503997</v>
      </c>
      <c r="C3999" s="108" t="s">
        <v>26455</v>
      </c>
      <c r="D3999" s="108" t="s">
        <v>26382</v>
      </c>
      <c r="E3999" s="108" t="s">
        <v>26456</v>
      </c>
      <c r="F3999" s="107" t="s">
        <v>26457</v>
      </c>
      <c r="G3999" s="108" t="s">
        <v>26458</v>
      </c>
      <c r="H3999" s="107" t="s">
        <v>9969</v>
      </c>
      <c r="I3999" s="108" t="s">
        <v>26459</v>
      </c>
      <c r="J3999" s="107" t="s">
        <v>9922</v>
      </c>
      <c r="K3999" s="147"/>
      <c r="L3999" s="107" t="s">
        <v>9922</v>
      </c>
      <c r="M3999" s="108" t="s">
        <v>23747</v>
      </c>
      <c r="N3999" s="149" t="str">
        <f>_xlfn.IFNA(VLOOKUP(K3999,'HAN02'!$I$1:$J$426,2,FALSE),"")</f>
        <v/>
      </c>
    </row>
    <row r="4000" spans="1:14">
      <c r="A4000" s="107">
        <v>3998</v>
      </c>
      <c r="B4000" s="107" t="str">
        <f t="shared" si="62"/>
        <v>441900103998</v>
      </c>
      <c r="C4000" s="108" t="s">
        <v>26460</v>
      </c>
      <c r="D4000" s="108" t="s">
        <v>26382</v>
      </c>
      <c r="E4000" s="108" t="s">
        <v>26461</v>
      </c>
      <c r="F4000" s="107" t="s">
        <v>26462</v>
      </c>
      <c r="G4000" s="108" t="s">
        <v>26463</v>
      </c>
      <c r="H4000" s="107" t="s">
        <v>10167</v>
      </c>
      <c r="I4000" s="108" t="s">
        <v>26464</v>
      </c>
      <c r="J4000" s="107" t="s">
        <v>9933</v>
      </c>
      <c r="K4000" s="147" t="s">
        <v>26399</v>
      </c>
      <c r="L4000" s="107" t="s">
        <v>10056</v>
      </c>
      <c r="M4000" s="108" t="s">
        <v>23747</v>
      </c>
      <c r="N4000" s="149" t="str">
        <f>_xlfn.IFNA(VLOOKUP(K4000,'HAN02'!$I$1:$J$426,2,FALSE),"")</f>
        <v>GG442135</v>
      </c>
    </row>
    <row r="4001" spans="1:14">
      <c r="A4001" s="107">
        <v>3999</v>
      </c>
      <c r="B4001" s="107" t="str">
        <f t="shared" si="62"/>
        <v>441900403999</v>
      </c>
      <c r="C4001" s="108" t="s">
        <v>26465</v>
      </c>
      <c r="D4001" s="108" t="s">
        <v>26382</v>
      </c>
      <c r="E4001" s="108" t="s">
        <v>26466</v>
      </c>
      <c r="F4001" s="107" t="s">
        <v>26396</v>
      </c>
      <c r="G4001" s="108" t="s">
        <v>26467</v>
      </c>
      <c r="H4001" s="107" t="s">
        <v>9931</v>
      </c>
      <c r="I4001" s="108" t="s">
        <v>14639</v>
      </c>
      <c r="J4001" s="107" t="s">
        <v>9933</v>
      </c>
      <c r="K4001" s="147" t="s">
        <v>26399</v>
      </c>
      <c r="L4001" s="107" t="s">
        <v>10056</v>
      </c>
      <c r="M4001" s="108" t="s">
        <v>23747</v>
      </c>
      <c r="N4001" s="149" t="str">
        <f>_xlfn.IFNA(VLOOKUP(K4001,'HAN02'!$I$1:$J$426,2,FALSE),"")</f>
        <v>GG442135</v>
      </c>
    </row>
    <row r="4002" spans="1:14">
      <c r="A4002" s="107">
        <v>4000</v>
      </c>
      <c r="B4002" s="107" t="str">
        <f t="shared" si="62"/>
        <v>441900504000</v>
      </c>
      <c r="C4002" s="108" t="s">
        <v>26468</v>
      </c>
      <c r="D4002" s="108" t="s">
        <v>26382</v>
      </c>
      <c r="E4002" s="108" t="s">
        <v>26469</v>
      </c>
      <c r="F4002" s="107" t="s">
        <v>26470</v>
      </c>
      <c r="G4002" s="108" t="s">
        <v>26471</v>
      </c>
      <c r="H4002" s="107" t="s">
        <v>9969</v>
      </c>
      <c r="I4002" s="108" t="s">
        <v>26472</v>
      </c>
      <c r="J4002" s="107" t="s">
        <v>9922</v>
      </c>
      <c r="K4002" s="147"/>
      <c r="L4002" s="107" t="s">
        <v>10056</v>
      </c>
      <c r="M4002" s="108" t="s">
        <v>23747</v>
      </c>
      <c r="N4002" s="149" t="str">
        <f>_xlfn.IFNA(VLOOKUP(K4002,'HAN02'!$I$1:$J$426,2,FALSE),"")</f>
        <v/>
      </c>
    </row>
    <row r="4003" spans="1:14">
      <c r="A4003" s="107">
        <v>4001</v>
      </c>
      <c r="B4003" s="107" t="str">
        <f t="shared" si="62"/>
        <v>441900504001</v>
      </c>
      <c r="C4003" s="108" t="s">
        <v>26473</v>
      </c>
      <c r="D4003" s="108" t="s">
        <v>26382</v>
      </c>
      <c r="E4003" s="108" t="s">
        <v>26474</v>
      </c>
      <c r="F4003" s="107" t="s">
        <v>26475</v>
      </c>
      <c r="G4003" s="108" t="s">
        <v>26476</v>
      </c>
      <c r="H4003" s="107" t="s">
        <v>9969</v>
      </c>
      <c r="I4003" s="108" t="s">
        <v>25846</v>
      </c>
      <c r="J4003" s="107" t="s">
        <v>9922</v>
      </c>
      <c r="K4003" s="147"/>
      <c r="L4003" s="107" t="s">
        <v>10056</v>
      </c>
      <c r="M4003" s="108" t="s">
        <v>23747</v>
      </c>
      <c r="N4003" s="149" t="str">
        <f>_xlfn.IFNA(VLOOKUP(K4003,'HAN02'!$I$1:$J$426,2,FALSE),"")</f>
        <v/>
      </c>
    </row>
    <row r="4004" spans="1:14">
      <c r="A4004" s="107">
        <v>4002</v>
      </c>
      <c r="B4004" s="107" t="str">
        <f t="shared" si="62"/>
        <v>441900504002</v>
      </c>
      <c r="C4004" s="108" t="s">
        <v>26477</v>
      </c>
      <c r="D4004" s="108" t="s">
        <v>26382</v>
      </c>
      <c r="E4004" s="108" t="s">
        <v>26478</v>
      </c>
      <c r="F4004" s="107" t="s">
        <v>26432</v>
      </c>
      <c r="G4004" s="108" t="s">
        <v>26479</v>
      </c>
      <c r="H4004" s="107" t="s">
        <v>9969</v>
      </c>
      <c r="I4004" s="108" t="s">
        <v>10565</v>
      </c>
      <c r="J4004" s="107" t="s">
        <v>9922</v>
      </c>
      <c r="K4004" s="147"/>
      <c r="L4004" s="107" t="s">
        <v>10056</v>
      </c>
      <c r="M4004" s="108" t="s">
        <v>23747</v>
      </c>
      <c r="N4004" s="149" t="str">
        <f>_xlfn.IFNA(VLOOKUP(K4004,'HAN02'!$I$1:$J$426,2,FALSE),"")</f>
        <v/>
      </c>
    </row>
    <row r="4005" spans="1:14">
      <c r="A4005" s="107">
        <v>4003</v>
      </c>
      <c r="B4005" s="107" t="str">
        <f t="shared" si="62"/>
        <v>441900404003</v>
      </c>
      <c r="C4005" s="108" t="s">
        <v>26480</v>
      </c>
      <c r="D4005" s="108" t="s">
        <v>26382</v>
      </c>
      <c r="E4005" s="108" t="s">
        <v>26481</v>
      </c>
      <c r="F4005" s="107" t="s">
        <v>26396</v>
      </c>
      <c r="G4005" s="108" t="s">
        <v>26482</v>
      </c>
      <c r="H4005" s="107" t="s">
        <v>9931</v>
      </c>
      <c r="I4005" s="108" t="s">
        <v>15453</v>
      </c>
      <c r="J4005" s="107" t="s">
        <v>9933</v>
      </c>
      <c r="K4005" s="147" t="s">
        <v>26399</v>
      </c>
      <c r="L4005" s="107" t="s">
        <v>10056</v>
      </c>
      <c r="M4005" s="108" t="s">
        <v>23747</v>
      </c>
      <c r="N4005" s="149" t="str">
        <f>_xlfn.IFNA(VLOOKUP(K4005,'HAN02'!$I$1:$J$426,2,FALSE),"")</f>
        <v>GG442135</v>
      </c>
    </row>
    <row r="4006" spans="1:14">
      <c r="A4006" s="107">
        <v>4004</v>
      </c>
      <c r="B4006" s="107" t="str">
        <f t="shared" si="62"/>
        <v>441900504004</v>
      </c>
      <c r="C4006" s="108" t="s">
        <v>26483</v>
      </c>
      <c r="D4006" s="108" t="s">
        <v>26382</v>
      </c>
      <c r="E4006" s="108" t="s">
        <v>26484</v>
      </c>
      <c r="F4006" s="107" t="s">
        <v>26485</v>
      </c>
      <c r="G4006" s="108" t="s">
        <v>26486</v>
      </c>
      <c r="H4006" s="107" t="s">
        <v>9969</v>
      </c>
      <c r="I4006" s="108" t="s">
        <v>11822</v>
      </c>
      <c r="J4006" s="107" t="s">
        <v>9922</v>
      </c>
      <c r="K4006" s="147"/>
      <c r="L4006" s="107" t="s">
        <v>9922</v>
      </c>
      <c r="M4006" s="108" t="s">
        <v>23747</v>
      </c>
      <c r="N4006" s="149" t="str">
        <f>_xlfn.IFNA(VLOOKUP(K4006,'HAN02'!$I$1:$J$426,2,FALSE),"")</f>
        <v/>
      </c>
    </row>
    <row r="4007" spans="1:14">
      <c r="A4007" s="107">
        <v>4005</v>
      </c>
      <c r="B4007" s="107" t="str">
        <f t="shared" si="62"/>
        <v>441900304005</v>
      </c>
      <c r="C4007" s="108" t="s">
        <v>26487</v>
      </c>
      <c r="D4007" s="108" t="s">
        <v>26382</v>
      </c>
      <c r="E4007" s="108" t="s">
        <v>26488</v>
      </c>
      <c r="F4007" s="107" t="s">
        <v>26396</v>
      </c>
      <c r="G4007" s="108" t="s">
        <v>26489</v>
      </c>
      <c r="H4007" s="107" t="s">
        <v>10097</v>
      </c>
      <c r="I4007" s="108" t="s">
        <v>26490</v>
      </c>
      <c r="J4007" s="107" t="s">
        <v>9933</v>
      </c>
      <c r="K4007" s="147" t="s">
        <v>26399</v>
      </c>
      <c r="L4007" s="107" t="s">
        <v>10056</v>
      </c>
      <c r="M4007" s="108" t="s">
        <v>23747</v>
      </c>
      <c r="N4007" s="149" t="str">
        <f>_xlfn.IFNA(VLOOKUP(K4007,'HAN02'!$I$1:$J$426,2,FALSE),"")</f>
        <v>GG442135</v>
      </c>
    </row>
    <row r="4008" spans="1:14">
      <c r="A4008" s="107">
        <v>4006</v>
      </c>
      <c r="B4008" s="107" t="str">
        <f t="shared" si="62"/>
        <v>441900304006</v>
      </c>
      <c r="C4008" s="108" t="s">
        <v>26491</v>
      </c>
      <c r="D4008" s="108" t="s">
        <v>26382</v>
      </c>
      <c r="E4008" s="108" t="s">
        <v>26492</v>
      </c>
      <c r="F4008" s="107" t="s">
        <v>26493</v>
      </c>
      <c r="G4008" s="108" t="s">
        <v>26494</v>
      </c>
      <c r="H4008" s="107" t="s">
        <v>10097</v>
      </c>
      <c r="I4008" s="108" t="s">
        <v>26495</v>
      </c>
      <c r="J4008" s="107" t="s">
        <v>9922</v>
      </c>
      <c r="K4008" s="147"/>
      <c r="L4008" s="107" t="s">
        <v>9922</v>
      </c>
      <c r="M4008" s="108" t="s">
        <v>23747</v>
      </c>
      <c r="N4008" s="149" t="str">
        <f>_xlfn.IFNA(VLOOKUP(K4008,'HAN02'!$I$1:$J$426,2,FALSE),"")</f>
        <v/>
      </c>
    </row>
    <row r="4009" spans="1:14">
      <c r="A4009" s="107">
        <v>4007</v>
      </c>
      <c r="B4009" s="107" t="str">
        <f t="shared" si="62"/>
        <v>441900504007</v>
      </c>
      <c r="C4009" s="108" t="s">
        <v>26496</v>
      </c>
      <c r="D4009" s="108" t="s">
        <v>26382</v>
      </c>
      <c r="E4009" s="108" t="s">
        <v>26497</v>
      </c>
      <c r="F4009" s="107" t="s">
        <v>26432</v>
      </c>
      <c r="G4009" s="108" t="s">
        <v>26498</v>
      </c>
      <c r="H4009" s="107" t="s">
        <v>9969</v>
      </c>
      <c r="I4009" s="108" t="s">
        <v>26499</v>
      </c>
      <c r="J4009" s="107" t="s">
        <v>9922</v>
      </c>
      <c r="K4009" s="147"/>
      <c r="L4009" s="107" t="s">
        <v>9922</v>
      </c>
      <c r="M4009" s="108" t="s">
        <v>23747</v>
      </c>
      <c r="N4009" s="149" t="str">
        <f>_xlfn.IFNA(VLOOKUP(K4009,'HAN02'!$I$1:$J$426,2,FALSE),"")</f>
        <v/>
      </c>
    </row>
    <row r="4010" spans="1:14">
      <c r="A4010" s="107">
        <v>4008</v>
      </c>
      <c r="B4010" s="107" t="str">
        <f t="shared" si="62"/>
        <v>441900504008</v>
      </c>
      <c r="C4010" s="108" t="s">
        <v>26500</v>
      </c>
      <c r="D4010" s="108" t="s">
        <v>26382</v>
      </c>
      <c r="E4010" s="108" t="s">
        <v>26501</v>
      </c>
      <c r="F4010" s="107" t="s">
        <v>26502</v>
      </c>
      <c r="G4010" s="108" t="s">
        <v>26503</v>
      </c>
      <c r="H4010" s="107" t="s">
        <v>9969</v>
      </c>
      <c r="I4010" s="108" t="s">
        <v>10835</v>
      </c>
      <c r="J4010" s="107" t="s">
        <v>9922</v>
      </c>
      <c r="K4010" s="147"/>
      <c r="L4010" s="107" t="s">
        <v>10056</v>
      </c>
      <c r="M4010" s="108" t="s">
        <v>23747</v>
      </c>
      <c r="N4010" s="149" t="str">
        <f>_xlfn.IFNA(VLOOKUP(K4010,'HAN02'!$I$1:$J$426,2,FALSE),"")</f>
        <v/>
      </c>
    </row>
    <row r="4011" spans="1:14">
      <c r="A4011" s="107">
        <v>4009</v>
      </c>
      <c r="B4011" s="107" t="str">
        <f t="shared" si="62"/>
        <v>441900104009</v>
      </c>
      <c r="C4011" s="108" t="s">
        <v>26504</v>
      </c>
      <c r="D4011" s="108" t="s">
        <v>26382</v>
      </c>
      <c r="E4011" s="108" t="s">
        <v>26505</v>
      </c>
      <c r="F4011" s="107" t="s">
        <v>26502</v>
      </c>
      <c r="G4011" s="108" t="s">
        <v>26506</v>
      </c>
      <c r="H4011" s="107" t="s">
        <v>10167</v>
      </c>
      <c r="I4011" s="108" t="s">
        <v>15315</v>
      </c>
      <c r="J4011" s="107" t="s">
        <v>9922</v>
      </c>
      <c r="K4011" s="147"/>
      <c r="L4011" s="107" t="s">
        <v>9922</v>
      </c>
      <c r="M4011" s="108" t="s">
        <v>23747</v>
      </c>
      <c r="N4011" s="149" t="str">
        <f>_xlfn.IFNA(VLOOKUP(K4011,'HAN02'!$I$1:$J$426,2,FALSE),"")</f>
        <v/>
      </c>
    </row>
    <row r="4012" spans="1:14">
      <c r="A4012" s="107">
        <v>4010</v>
      </c>
      <c r="B4012" s="107" t="str">
        <f t="shared" si="62"/>
        <v>441900504010</v>
      </c>
      <c r="C4012" s="108" t="s">
        <v>26507</v>
      </c>
      <c r="D4012" s="108" t="s">
        <v>26382</v>
      </c>
      <c r="E4012" s="108" t="s">
        <v>26508</v>
      </c>
      <c r="F4012" s="107" t="s">
        <v>26432</v>
      </c>
      <c r="G4012" s="108" t="s">
        <v>26509</v>
      </c>
      <c r="H4012" s="107" t="s">
        <v>9969</v>
      </c>
      <c r="I4012" s="108" t="s">
        <v>26510</v>
      </c>
      <c r="J4012" s="107" t="s">
        <v>9922</v>
      </c>
      <c r="K4012" s="147"/>
      <c r="L4012" s="107" t="s">
        <v>10056</v>
      </c>
      <c r="M4012" s="108" t="s">
        <v>23747</v>
      </c>
      <c r="N4012" s="149" t="str">
        <f>_xlfn.IFNA(VLOOKUP(K4012,'HAN02'!$I$1:$J$426,2,FALSE),"")</f>
        <v/>
      </c>
    </row>
    <row r="4013" spans="1:14">
      <c r="A4013" s="107">
        <v>4011</v>
      </c>
      <c r="B4013" s="107" t="str">
        <f t="shared" si="62"/>
        <v>441900504011</v>
      </c>
      <c r="C4013" s="108" t="s">
        <v>26511</v>
      </c>
      <c r="D4013" s="108" t="s">
        <v>26382</v>
      </c>
      <c r="E4013" s="108" t="s">
        <v>26512</v>
      </c>
      <c r="F4013" s="107" t="s">
        <v>26513</v>
      </c>
      <c r="G4013" s="108" t="s">
        <v>26514</v>
      </c>
      <c r="H4013" s="107" t="s">
        <v>9969</v>
      </c>
      <c r="I4013" s="108" t="s">
        <v>14635</v>
      </c>
      <c r="J4013" s="107" t="s">
        <v>9922</v>
      </c>
      <c r="K4013" s="147"/>
      <c r="L4013" s="107" t="s">
        <v>9922</v>
      </c>
      <c r="M4013" s="108" t="s">
        <v>23747</v>
      </c>
      <c r="N4013" s="149" t="str">
        <f>_xlfn.IFNA(VLOOKUP(K4013,'HAN02'!$I$1:$J$426,2,FALSE),"")</f>
        <v/>
      </c>
    </row>
    <row r="4014" spans="1:14">
      <c r="A4014" s="107">
        <v>4012</v>
      </c>
      <c r="B4014" s="107" t="str">
        <f t="shared" si="62"/>
        <v>441900504012</v>
      </c>
      <c r="C4014" s="108" t="s">
        <v>26515</v>
      </c>
      <c r="D4014" s="108" t="s">
        <v>26382</v>
      </c>
      <c r="E4014" s="108" t="s">
        <v>26516</v>
      </c>
      <c r="F4014" s="107" t="s">
        <v>26396</v>
      </c>
      <c r="G4014" s="108" t="s">
        <v>26517</v>
      </c>
      <c r="H4014" s="107" t="s">
        <v>9969</v>
      </c>
      <c r="I4014" s="108" t="s">
        <v>12128</v>
      </c>
      <c r="J4014" s="107" t="s">
        <v>9933</v>
      </c>
      <c r="K4014" s="147" t="s">
        <v>26399</v>
      </c>
      <c r="L4014" s="107" t="s">
        <v>10056</v>
      </c>
      <c r="M4014" s="108" t="s">
        <v>23747</v>
      </c>
      <c r="N4014" s="149" t="str">
        <f>_xlfn.IFNA(VLOOKUP(K4014,'HAN02'!$I$1:$J$426,2,FALSE),"")</f>
        <v>GG442135</v>
      </c>
    </row>
    <row r="4015" spans="1:14">
      <c r="A4015" s="107">
        <v>4013</v>
      </c>
      <c r="B4015" s="107" t="str">
        <f t="shared" si="62"/>
        <v>441900504013</v>
      </c>
      <c r="C4015" s="108" t="s">
        <v>26518</v>
      </c>
      <c r="D4015" s="108" t="s">
        <v>26382</v>
      </c>
      <c r="E4015" s="108" t="s">
        <v>26519</v>
      </c>
      <c r="F4015" s="107" t="s">
        <v>26396</v>
      </c>
      <c r="G4015" s="108" t="s">
        <v>26520</v>
      </c>
      <c r="H4015" s="107" t="s">
        <v>9969</v>
      </c>
      <c r="I4015" s="108" t="s">
        <v>18035</v>
      </c>
      <c r="J4015" s="107" t="s">
        <v>9933</v>
      </c>
      <c r="K4015" s="147" t="s">
        <v>26399</v>
      </c>
      <c r="L4015" s="107" t="s">
        <v>9922</v>
      </c>
      <c r="M4015" s="108" t="s">
        <v>23747</v>
      </c>
      <c r="N4015" s="149" t="str">
        <f>_xlfn.IFNA(VLOOKUP(K4015,'HAN02'!$I$1:$J$426,2,FALSE),"")</f>
        <v>GG442135</v>
      </c>
    </row>
    <row r="4016" spans="1:14">
      <c r="A4016" s="107">
        <v>4014</v>
      </c>
      <c r="B4016" s="107" t="str">
        <f t="shared" si="62"/>
        <v>441900404014</v>
      </c>
      <c r="C4016" s="108" t="s">
        <v>26521</v>
      </c>
      <c r="D4016" s="108" t="s">
        <v>26382</v>
      </c>
      <c r="E4016" s="108" t="s">
        <v>26522</v>
      </c>
      <c r="F4016" s="107" t="s">
        <v>26396</v>
      </c>
      <c r="G4016" s="108" t="s">
        <v>26523</v>
      </c>
      <c r="H4016" s="107" t="s">
        <v>9931</v>
      </c>
      <c r="I4016" s="108" t="s">
        <v>16121</v>
      </c>
      <c r="J4016" s="107" t="s">
        <v>9933</v>
      </c>
      <c r="K4016" s="147" t="s">
        <v>26399</v>
      </c>
      <c r="L4016" s="107" t="s">
        <v>9922</v>
      </c>
      <c r="M4016" s="108" t="s">
        <v>23747</v>
      </c>
      <c r="N4016" s="149" t="str">
        <f>_xlfn.IFNA(VLOOKUP(K4016,'HAN02'!$I$1:$J$426,2,FALSE),"")</f>
        <v>GG442135</v>
      </c>
    </row>
    <row r="4017" spans="1:14">
      <c r="A4017" s="107">
        <v>4015</v>
      </c>
      <c r="B4017" s="107" t="str">
        <f t="shared" si="62"/>
        <v>441900504015</v>
      </c>
      <c r="C4017" s="108" t="s">
        <v>26524</v>
      </c>
      <c r="D4017" s="108" t="s">
        <v>26382</v>
      </c>
      <c r="E4017" s="108" t="s">
        <v>26525</v>
      </c>
      <c r="F4017" s="107" t="s">
        <v>26432</v>
      </c>
      <c r="G4017" s="108" t="s">
        <v>26526</v>
      </c>
      <c r="H4017" s="107" t="s">
        <v>9969</v>
      </c>
      <c r="I4017" s="108" t="s">
        <v>26527</v>
      </c>
      <c r="J4017" s="107" t="s">
        <v>9922</v>
      </c>
      <c r="K4017" s="147"/>
      <c r="L4017" s="107" t="s">
        <v>10056</v>
      </c>
      <c r="M4017" s="108" t="s">
        <v>23747</v>
      </c>
      <c r="N4017" s="149" t="str">
        <f>_xlfn.IFNA(VLOOKUP(K4017,'HAN02'!$I$1:$J$426,2,FALSE),"")</f>
        <v/>
      </c>
    </row>
    <row r="4018" spans="1:14">
      <c r="A4018" s="107">
        <v>4016</v>
      </c>
      <c r="B4018" s="107" t="str">
        <f t="shared" si="62"/>
        <v>441900604016</v>
      </c>
      <c r="C4018" s="108" t="s">
        <v>26528</v>
      </c>
      <c r="D4018" s="108" t="s">
        <v>26382</v>
      </c>
      <c r="E4018" s="108" t="s">
        <v>26529</v>
      </c>
      <c r="F4018" s="107" t="s">
        <v>26432</v>
      </c>
      <c r="G4018" s="108" t="s">
        <v>26530</v>
      </c>
      <c r="H4018" s="107" t="s">
        <v>11344</v>
      </c>
      <c r="I4018" s="108" t="s">
        <v>22731</v>
      </c>
      <c r="J4018" s="107" t="s">
        <v>9922</v>
      </c>
      <c r="K4018" s="147"/>
      <c r="L4018" s="107" t="s">
        <v>9922</v>
      </c>
      <c r="M4018" s="108" t="s">
        <v>23747</v>
      </c>
      <c r="N4018" s="149" t="str">
        <f>_xlfn.IFNA(VLOOKUP(K4018,'HAN02'!$I$1:$J$426,2,FALSE),"")</f>
        <v/>
      </c>
    </row>
    <row r="4019" spans="1:14">
      <c r="A4019" s="107">
        <v>4017</v>
      </c>
      <c r="B4019" s="107" t="str">
        <f t="shared" si="62"/>
        <v>441900504017</v>
      </c>
      <c r="C4019" s="108" t="s">
        <v>26531</v>
      </c>
      <c r="D4019" s="108" t="s">
        <v>26382</v>
      </c>
      <c r="E4019" s="108" t="s">
        <v>26532</v>
      </c>
      <c r="F4019" s="107" t="s">
        <v>26396</v>
      </c>
      <c r="G4019" s="108" t="s">
        <v>26533</v>
      </c>
      <c r="H4019" s="107" t="s">
        <v>9969</v>
      </c>
      <c r="I4019" s="108" t="s">
        <v>26534</v>
      </c>
      <c r="J4019" s="107" t="s">
        <v>9933</v>
      </c>
      <c r="K4019" s="147" t="s">
        <v>26399</v>
      </c>
      <c r="L4019" s="107" t="s">
        <v>10056</v>
      </c>
      <c r="M4019" s="108" t="s">
        <v>23747</v>
      </c>
      <c r="N4019" s="149" t="str">
        <f>_xlfn.IFNA(VLOOKUP(K4019,'HAN02'!$I$1:$J$426,2,FALSE),"")</f>
        <v>GG442135</v>
      </c>
    </row>
    <row r="4020" spans="1:14">
      <c r="A4020" s="107">
        <v>4018</v>
      </c>
      <c r="B4020" s="107" t="str">
        <f t="shared" si="62"/>
        <v>441900504018</v>
      </c>
      <c r="C4020" s="108" t="s">
        <v>26535</v>
      </c>
      <c r="D4020" s="108" t="s">
        <v>26382</v>
      </c>
      <c r="E4020" s="108" t="s">
        <v>26536</v>
      </c>
      <c r="F4020" s="107" t="s">
        <v>26396</v>
      </c>
      <c r="G4020" s="108" t="s">
        <v>26537</v>
      </c>
      <c r="H4020" s="107" t="s">
        <v>9969</v>
      </c>
      <c r="I4020" s="108" t="s">
        <v>20962</v>
      </c>
      <c r="J4020" s="107" t="s">
        <v>9933</v>
      </c>
      <c r="K4020" s="147" t="s">
        <v>26399</v>
      </c>
      <c r="L4020" s="107" t="s">
        <v>9922</v>
      </c>
      <c r="M4020" s="108" t="s">
        <v>23747</v>
      </c>
      <c r="N4020" s="149" t="str">
        <f>_xlfn.IFNA(VLOOKUP(K4020,'HAN02'!$I$1:$J$426,2,FALSE),"")</f>
        <v>GG442135</v>
      </c>
    </row>
    <row r="4021" spans="1:14">
      <c r="A4021" s="107">
        <v>4019</v>
      </c>
      <c r="B4021" s="107" t="str">
        <f t="shared" si="62"/>
        <v>441900504019</v>
      </c>
      <c r="C4021" s="108" t="s">
        <v>26538</v>
      </c>
      <c r="D4021" s="108" t="s">
        <v>26382</v>
      </c>
      <c r="E4021" s="108" t="s">
        <v>26539</v>
      </c>
      <c r="F4021" s="107" t="s">
        <v>26540</v>
      </c>
      <c r="G4021" s="108" t="s">
        <v>26541</v>
      </c>
      <c r="H4021" s="107" t="s">
        <v>9969</v>
      </c>
      <c r="I4021" s="108" t="s">
        <v>10342</v>
      </c>
      <c r="J4021" s="107" t="s">
        <v>9922</v>
      </c>
      <c r="K4021" s="147"/>
      <c r="L4021" s="107" t="s">
        <v>9922</v>
      </c>
      <c r="M4021" s="108" t="s">
        <v>23747</v>
      </c>
      <c r="N4021" s="149" t="str">
        <f>_xlfn.IFNA(VLOOKUP(K4021,'HAN02'!$I$1:$J$426,2,FALSE),"")</f>
        <v/>
      </c>
    </row>
    <row r="4022" spans="1:14">
      <c r="A4022" s="107">
        <v>4020</v>
      </c>
      <c r="B4022" s="107" t="str">
        <f t="shared" si="62"/>
        <v>441900504020</v>
      </c>
      <c r="C4022" s="108" t="s">
        <v>26542</v>
      </c>
      <c r="D4022" s="108" t="s">
        <v>26382</v>
      </c>
      <c r="E4022" s="108" t="s">
        <v>26543</v>
      </c>
      <c r="F4022" s="107" t="s">
        <v>26544</v>
      </c>
      <c r="G4022" s="108" t="s">
        <v>26545</v>
      </c>
      <c r="H4022" s="107" t="s">
        <v>9969</v>
      </c>
      <c r="I4022" s="108" t="s">
        <v>13517</v>
      </c>
      <c r="J4022" s="107" t="s">
        <v>9922</v>
      </c>
      <c r="K4022" s="147"/>
      <c r="L4022" s="107" t="s">
        <v>9922</v>
      </c>
      <c r="M4022" s="108" t="s">
        <v>23747</v>
      </c>
      <c r="N4022" s="149" t="str">
        <f>_xlfn.IFNA(VLOOKUP(K4022,'HAN02'!$I$1:$J$426,2,FALSE),"")</f>
        <v/>
      </c>
    </row>
    <row r="4023" spans="1:14">
      <c r="A4023" s="107">
        <v>4021</v>
      </c>
      <c r="B4023" s="107" t="str">
        <f t="shared" si="62"/>
        <v>441900504021</v>
      </c>
      <c r="C4023" s="108" t="s">
        <v>26546</v>
      </c>
      <c r="D4023" s="108" t="s">
        <v>26382</v>
      </c>
      <c r="E4023" s="108" t="s">
        <v>26547</v>
      </c>
      <c r="F4023" s="107" t="s">
        <v>26432</v>
      </c>
      <c r="G4023" s="108" t="s">
        <v>26548</v>
      </c>
      <c r="H4023" s="107" t="s">
        <v>9969</v>
      </c>
      <c r="I4023" s="108" t="s">
        <v>24901</v>
      </c>
      <c r="J4023" s="107" t="s">
        <v>9922</v>
      </c>
      <c r="K4023" s="147"/>
      <c r="L4023" s="107" t="s">
        <v>9922</v>
      </c>
      <c r="M4023" s="108" t="s">
        <v>23747</v>
      </c>
      <c r="N4023" s="149" t="str">
        <f>_xlfn.IFNA(VLOOKUP(K4023,'HAN02'!$I$1:$J$426,2,FALSE),"")</f>
        <v/>
      </c>
    </row>
    <row r="4024" spans="1:14">
      <c r="A4024" s="107">
        <v>4022</v>
      </c>
      <c r="B4024" s="107" t="str">
        <f t="shared" si="62"/>
        <v>441900504022</v>
      </c>
      <c r="C4024" s="108" t="s">
        <v>26549</v>
      </c>
      <c r="D4024" s="108" t="s">
        <v>26382</v>
      </c>
      <c r="E4024" s="108" t="s">
        <v>26550</v>
      </c>
      <c r="F4024" s="107" t="s">
        <v>26432</v>
      </c>
      <c r="G4024" s="108" t="s">
        <v>26551</v>
      </c>
      <c r="H4024" s="107" t="s">
        <v>9969</v>
      </c>
      <c r="I4024" s="108" t="s">
        <v>26552</v>
      </c>
      <c r="J4024" s="107" t="s">
        <v>9922</v>
      </c>
      <c r="K4024" s="147"/>
      <c r="L4024" s="107" t="s">
        <v>9922</v>
      </c>
      <c r="M4024" s="108" t="s">
        <v>23747</v>
      </c>
      <c r="N4024" s="149" t="str">
        <f>_xlfn.IFNA(VLOOKUP(K4024,'HAN02'!$I$1:$J$426,2,FALSE),"")</f>
        <v/>
      </c>
    </row>
    <row r="4025" spans="1:14">
      <c r="A4025" s="107">
        <v>4023</v>
      </c>
      <c r="B4025" s="107" t="str">
        <f t="shared" si="62"/>
        <v>441900504023</v>
      </c>
      <c r="C4025" s="108" t="s">
        <v>26553</v>
      </c>
      <c r="D4025" s="108" t="s">
        <v>26382</v>
      </c>
      <c r="E4025" s="108" t="s">
        <v>26554</v>
      </c>
      <c r="F4025" s="107" t="s">
        <v>26432</v>
      </c>
      <c r="G4025" s="108" t="s">
        <v>26555</v>
      </c>
      <c r="H4025" s="107" t="s">
        <v>9969</v>
      </c>
      <c r="I4025" s="108" t="s">
        <v>10750</v>
      </c>
      <c r="J4025" s="107" t="s">
        <v>9922</v>
      </c>
      <c r="K4025" s="147"/>
      <c r="L4025" s="107" t="s">
        <v>9922</v>
      </c>
      <c r="M4025" s="108" t="s">
        <v>23747</v>
      </c>
      <c r="N4025" s="149" t="str">
        <f>_xlfn.IFNA(VLOOKUP(K4025,'HAN02'!$I$1:$J$426,2,FALSE),"")</f>
        <v/>
      </c>
    </row>
    <row r="4026" spans="1:14">
      <c r="A4026" s="107">
        <v>4024</v>
      </c>
      <c r="B4026" s="107" t="str">
        <f t="shared" si="62"/>
        <v>441900504024</v>
      </c>
      <c r="C4026" s="108" t="s">
        <v>26556</v>
      </c>
      <c r="D4026" s="108" t="s">
        <v>26382</v>
      </c>
      <c r="E4026" s="108" t="s">
        <v>26557</v>
      </c>
      <c r="F4026" s="107" t="s">
        <v>26396</v>
      </c>
      <c r="G4026" s="108" t="s">
        <v>26558</v>
      </c>
      <c r="H4026" s="107" t="s">
        <v>9969</v>
      </c>
      <c r="I4026" s="108" t="s">
        <v>13154</v>
      </c>
      <c r="J4026" s="107" t="s">
        <v>9933</v>
      </c>
      <c r="K4026" s="147" t="s">
        <v>26399</v>
      </c>
      <c r="L4026" s="107" t="s">
        <v>9922</v>
      </c>
      <c r="M4026" s="108" t="s">
        <v>23747</v>
      </c>
      <c r="N4026" s="149" t="str">
        <f>_xlfn.IFNA(VLOOKUP(K4026,'HAN02'!$I$1:$J$426,2,FALSE),"")</f>
        <v>GG442135</v>
      </c>
    </row>
    <row r="4027" spans="1:14">
      <c r="A4027" s="107">
        <v>4025</v>
      </c>
      <c r="B4027" s="107" t="str">
        <f t="shared" si="62"/>
        <v>441900504025</v>
      </c>
      <c r="C4027" s="108" t="s">
        <v>26559</v>
      </c>
      <c r="D4027" s="108" t="s">
        <v>26382</v>
      </c>
      <c r="E4027" s="108" t="s">
        <v>26560</v>
      </c>
      <c r="F4027" s="107" t="s">
        <v>26432</v>
      </c>
      <c r="G4027" s="108" t="s">
        <v>26561</v>
      </c>
      <c r="H4027" s="107" t="s">
        <v>9969</v>
      </c>
      <c r="I4027" s="108" t="s">
        <v>26562</v>
      </c>
      <c r="J4027" s="107" t="s">
        <v>9933</v>
      </c>
      <c r="K4027" s="147" t="s">
        <v>26399</v>
      </c>
      <c r="L4027" s="107" t="s">
        <v>9922</v>
      </c>
      <c r="M4027" s="108" t="s">
        <v>23747</v>
      </c>
      <c r="N4027" s="149" t="str">
        <f>_xlfn.IFNA(VLOOKUP(K4027,'HAN02'!$I$1:$J$426,2,FALSE),"")</f>
        <v>GG442135</v>
      </c>
    </row>
    <row r="4028" spans="1:14">
      <c r="A4028" s="107">
        <v>4026</v>
      </c>
      <c r="B4028" s="107" t="str">
        <f t="shared" si="62"/>
        <v>441900504026</v>
      </c>
      <c r="C4028" s="108" t="s">
        <v>26563</v>
      </c>
      <c r="D4028" s="108" t="s">
        <v>26382</v>
      </c>
      <c r="E4028" s="108" t="s">
        <v>26564</v>
      </c>
      <c r="F4028" s="107" t="s">
        <v>26396</v>
      </c>
      <c r="G4028" s="108" t="s">
        <v>26565</v>
      </c>
      <c r="H4028" s="107" t="s">
        <v>9969</v>
      </c>
      <c r="I4028" s="108" t="s">
        <v>19911</v>
      </c>
      <c r="J4028" s="107" t="s">
        <v>9933</v>
      </c>
      <c r="K4028" s="147" t="s">
        <v>26399</v>
      </c>
      <c r="L4028" s="107" t="s">
        <v>9922</v>
      </c>
      <c r="M4028" s="108" t="s">
        <v>23747</v>
      </c>
      <c r="N4028" s="149" t="str">
        <f>_xlfn.IFNA(VLOOKUP(K4028,'HAN02'!$I$1:$J$426,2,FALSE),"")</f>
        <v>GG442135</v>
      </c>
    </row>
    <row r="4029" spans="1:14">
      <c r="A4029" s="107">
        <v>4027</v>
      </c>
      <c r="B4029" s="107" t="str">
        <f t="shared" si="62"/>
        <v>441900504027</v>
      </c>
      <c r="C4029" s="108" t="s">
        <v>26566</v>
      </c>
      <c r="D4029" s="108" t="s">
        <v>26382</v>
      </c>
      <c r="E4029" s="108" t="s">
        <v>26567</v>
      </c>
      <c r="F4029" s="107" t="s">
        <v>26568</v>
      </c>
      <c r="G4029" s="108" t="s">
        <v>26569</v>
      </c>
      <c r="H4029" s="107" t="s">
        <v>9969</v>
      </c>
      <c r="I4029" s="108" t="s">
        <v>22658</v>
      </c>
      <c r="J4029" s="107" t="s">
        <v>9933</v>
      </c>
      <c r="K4029" s="147" t="s">
        <v>26399</v>
      </c>
      <c r="L4029" s="107" t="s">
        <v>9922</v>
      </c>
      <c r="M4029" s="108" t="s">
        <v>23747</v>
      </c>
      <c r="N4029" s="149" t="str">
        <f>_xlfn.IFNA(VLOOKUP(K4029,'HAN02'!$I$1:$J$426,2,FALSE),"")</f>
        <v>GG442135</v>
      </c>
    </row>
    <row r="4030" spans="1:14">
      <c r="A4030" s="107">
        <v>4028</v>
      </c>
      <c r="B4030" s="107" t="str">
        <f t="shared" si="62"/>
        <v>441900504028</v>
      </c>
      <c r="C4030" s="108" t="s">
        <v>26570</v>
      </c>
      <c r="D4030" s="108" t="s">
        <v>26382</v>
      </c>
      <c r="E4030" s="108" t="s">
        <v>26571</v>
      </c>
      <c r="F4030" s="107" t="s">
        <v>26396</v>
      </c>
      <c r="G4030" s="108" t="s">
        <v>26572</v>
      </c>
      <c r="H4030" s="107" t="s">
        <v>9969</v>
      </c>
      <c r="I4030" s="108" t="s">
        <v>12868</v>
      </c>
      <c r="J4030" s="107" t="s">
        <v>9933</v>
      </c>
      <c r="K4030" s="147" t="s">
        <v>26399</v>
      </c>
      <c r="L4030" s="107" t="s">
        <v>9922</v>
      </c>
      <c r="M4030" s="108" t="s">
        <v>23747</v>
      </c>
      <c r="N4030" s="149" t="str">
        <f>_xlfn.IFNA(VLOOKUP(K4030,'HAN02'!$I$1:$J$426,2,FALSE),"")</f>
        <v>GG442135</v>
      </c>
    </row>
    <row r="4031" spans="1:14">
      <c r="A4031" s="107">
        <v>4029</v>
      </c>
      <c r="B4031" s="107" t="str">
        <f t="shared" si="62"/>
        <v>441900504029</v>
      </c>
      <c r="C4031" s="108" t="s">
        <v>26573</v>
      </c>
      <c r="D4031" s="108" t="s">
        <v>26382</v>
      </c>
      <c r="E4031" s="108" t="s">
        <v>26574</v>
      </c>
      <c r="F4031" s="107" t="s">
        <v>26396</v>
      </c>
      <c r="G4031" s="108" t="s">
        <v>26575</v>
      </c>
      <c r="H4031" s="107" t="s">
        <v>9969</v>
      </c>
      <c r="I4031" s="108" t="s">
        <v>15435</v>
      </c>
      <c r="J4031" s="107" t="s">
        <v>9933</v>
      </c>
      <c r="K4031" s="147" t="s">
        <v>26399</v>
      </c>
      <c r="L4031" s="107" t="s">
        <v>9922</v>
      </c>
      <c r="M4031" s="108" t="s">
        <v>23747</v>
      </c>
      <c r="N4031" s="149" t="str">
        <f>_xlfn.IFNA(VLOOKUP(K4031,'HAN02'!$I$1:$J$426,2,FALSE),"")</f>
        <v>GG442135</v>
      </c>
    </row>
    <row r="4032" spans="1:14">
      <c r="A4032" s="107">
        <v>4030</v>
      </c>
      <c r="B4032" s="107" t="str">
        <f t="shared" si="62"/>
        <v>441900504030</v>
      </c>
      <c r="C4032" s="108" t="s">
        <v>26576</v>
      </c>
      <c r="D4032" s="108" t="s">
        <v>26382</v>
      </c>
      <c r="E4032" s="108" t="s">
        <v>26577</v>
      </c>
      <c r="F4032" s="107" t="s">
        <v>26396</v>
      </c>
      <c r="G4032" s="108" t="s">
        <v>26578</v>
      </c>
      <c r="H4032" s="107" t="s">
        <v>9969</v>
      </c>
      <c r="I4032" s="108" t="s">
        <v>23999</v>
      </c>
      <c r="J4032" s="107" t="s">
        <v>9933</v>
      </c>
      <c r="K4032" s="147" t="s">
        <v>26399</v>
      </c>
      <c r="L4032" s="107" t="s">
        <v>9922</v>
      </c>
      <c r="M4032" s="108" t="s">
        <v>23747</v>
      </c>
      <c r="N4032" s="149" t="str">
        <f>_xlfn.IFNA(VLOOKUP(K4032,'HAN02'!$I$1:$J$426,2,FALSE),"")</f>
        <v>GG442135</v>
      </c>
    </row>
    <row r="4033" spans="1:14">
      <c r="A4033" s="107">
        <v>4031</v>
      </c>
      <c r="B4033" s="107" t="str">
        <f t="shared" si="62"/>
        <v>441900504031</v>
      </c>
      <c r="C4033" s="108" t="s">
        <v>26579</v>
      </c>
      <c r="D4033" s="108" t="s">
        <v>26382</v>
      </c>
      <c r="E4033" s="108" t="s">
        <v>26580</v>
      </c>
      <c r="F4033" s="107" t="s">
        <v>26432</v>
      </c>
      <c r="G4033" s="108" t="s">
        <v>26581</v>
      </c>
      <c r="H4033" s="107" t="s">
        <v>9969</v>
      </c>
      <c r="I4033" s="108" t="s">
        <v>26582</v>
      </c>
      <c r="J4033" s="107" t="s">
        <v>9922</v>
      </c>
      <c r="K4033" s="147"/>
      <c r="L4033" s="107" t="s">
        <v>9922</v>
      </c>
      <c r="M4033" s="108" t="s">
        <v>23747</v>
      </c>
      <c r="N4033" s="149" t="str">
        <f>_xlfn.IFNA(VLOOKUP(K4033,'HAN02'!$I$1:$J$426,2,FALSE),"")</f>
        <v/>
      </c>
    </row>
    <row r="4034" spans="1:14">
      <c r="A4034" s="107">
        <v>4032</v>
      </c>
      <c r="B4034" s="107" t="str">
        <f t="shared" si="62"/>
        <v>441900504032</v>
      </c>
      <c r="C4034" s="108" t="s">
        <v>26583</v>
      </c>
      <c r="D4034" s="108" t="s">
        <v>26382</v>
      </c>
      <c r="E4034" s="108" t="s">
        <v>26584</v>
      </c>
      <c r="F4034" s="107" t="s">
        <v>26432</v>
      </c>
      <c r="G4034" s="108" t="s">
        <v>26585</v>
      </c>
      <c r="H4034" s="107" t="s">
        <v>9969</v>
      </c>
      <c r="I4034" s="108" t="s">
        <v>13919</v>
      </c>
      <c r="J4034" s="107" t="s">
        <v>9922</v>
      </c>
      <c r="K4034" s="147"/>
      <c r="L4034" s="107" t="s">
        <v>9922</v>
      </c>
      <c r="M4034" s="108" t="s">
        <v>23747</v>
      </c>
      <c r="N4034" s="149" t="str">
        <f>_xlfn.IFNA(VLOOKUP(K4034,'HAN02'!$I$1:$J$426,2,FALSE),"")</f>
        <v/>
      </c>
    </row>
    <row r="4035" spans="1:14">
      <c r="A4035" s="107">
        <v>4033</v>
      </c>
      <c r="B4035" s="107" t="str">
        <f t="shared" si="62"/>
        <v>441900504033</v>
      </c>
      <c r="C4035" s="108" t="s">
        <v>26586</v>
      </c>
      <c r="D4035" s="108" t="s">
        <v>26382</v>
      </c>
      <c r="E4035" s="108" t="s">
        <v>26587</v>
      </c>
      <c r="F4035" s="107" t="s">
        <v>26432</v>
      </c>
      <c r="G4035" s="108" t="s">
        <v>26588</v>
      </c>
      <c r="H4035" s="107" t="s">
        <v>9969</v>
      </c>
      <c r="I4035" s="108" t="s">
        <v>26589</v>
      </c>
      <c r="J4035" s="107" t="s">
        <v>9922</v>
      </c>
      <c r="K4035" s="147"/>
      <c r="L4035" s="107" t="s">
        <v>9922</v>
      </c>
      <c r="M4035" s="108" t="s">
        <v>23747</v>
      </c>
      <c r="N4035" s="149" t="str">
        <f>_xlfn.IFNA(VLOOKUP(K4035,'HAN02'!$I$1:$J$426,2,FALSE),"")</f>
        <v/>
      </c>
    </row>
    <row r="4036" spans="1:14">
      <c r="A4036" s="107">
        <v>4034</v>
      </c>
      <c r="B4036" s="107" t="str">
        <f t="shared" ref="B4036:B4099" si="63">D4036&amp;IF(H4036="",0,H4036)&amp;REPT(0,5-LEN(A4036))&amp;A4036</f>
        <v>441900504034</v>
      </c>
      <c r="C4036" s="108" t="s">
        <v>26590</v>
      </c>
      <c r="D4036" s="108" t="s">
        <v>26382</v>
      </c>
      <c r="E4036" s="108" t="s">
        <v>26591</v>
      </c>
      <c r="F4036" s="107" t="s">
        <v>26592</v>
      </c>
      <c r="G4036" s="108" t="s">
        <v>26593</v>
      </c>
      <c r="H4036" s="107" t="s">
        <v>9969</v>
      </c>
      <c r="I4036" s="108" t="s">
        <v>11162</v>
      </c>
      <c r="J4036" s="107" t="s">
        <v>9922</v>
      </c>
      <c r="K4036" s="147"/>
      <c r="L4036" s="107" t="s">
        <v>9922</v>
      </c>
      <c r="M4036" s="108" t="s">
        <v>23747</v>
      </c>
      <c r="N4036" s="149" t="str">
        <f>_xlfn.IFNA(VLOOKUP(K4036,'HAN02'!$I$1:$J$426,2,FALSE),"")</f>
        <v/>
      </c>
    </row>
    <row r="4037" spans="1:14">
      <c r="A4037" s="107">
        <v>4035</v>
      </c>
      <c r="B4037" s="107" t="str">
        <f t="shared" si="63"/>
        <v>441900504035</v>
      </c>
      <c r="C4037" s="108" t="s">
        <v>26594</v>
      </c>
      <c r="D4037" s="108" t="s">
        <v>26382</v>
      </c>
      <c r="E4037" s="108" t="s">
        <v>26595</v>
      </c>
      <c r="F4037" s="107" t="s">
        <v>26432</v>
      </c>
      <c r="G4037" s="108" t="s">
        <v>26596</v>
      </c>
      <c r="H4037" s="107" t="s">
        <v>9969</v>
      </c>
      <c r="I4037" s="108" t="s">
        <v>10464</v>
      </c>
      <c r="J4037" s="107" t="s">
        <v>9922</v>
      </c>
      <c r="K4037" s="147"/>
      <c r="L4037" s="107" t="s">
        <v>9922</v>
      </c>
      <c r="M4037" s="108" t="s">
        <v>23747</v>
      </c>
      <c r="N4037" s="149" t="str">
        <f>_xlfn.IFNA(VLOOKUP(K4037,'HAN02'!$I$1:$J$426,2,FALSE),"")</f>
        <v/>
      </c>
    </row>
    <row r="4038" spans="1:14">
      <c r="A4038" s="107">
        <v>4036</v>
      </c>
      <c r="B4038" s="107" t="str">
        <f t="shared" si="63"/>
        <v>441900504036</v>
      </c>
      <c r="C4038" s="108" t="s">
        <v>26597</v>
      </c>
      <c r="D4038" s="108" t="s">
        <v>26382</v>
      </c>
      <c r="E4038" s="108" t="s">
        <v>26598</v>
      </c>
      <c r="F4038" s="107" t="s">
        <v>26475</v>
      </c>
      <c r="G4038" s="108" t="s">
        <v>26599</v>
      </c>
      <c r="H4038" s="107" t="s">
        <v>9969</v>
      </c>
      <c r="I4038" s="108" t="s">
        <v>24072</v>
      </c>
      <c r="J4038" s="107" t="s">
        <v>9922</v>
      </c>
      <c r="K4038" s="147"/>
      <c r="L4038" s="107" t="s">
        <v>9922</v>
      </c>
      <c r="M4038" s="108" t="s">
        <v>23747</v>
      </c>
      <c r="N4038" s="149" t="str">
        <f>_xlfn.IFNA(VLOOKUP(K4038,'HAN02'!$I$1:$J$426,2,FALSE),"")</f>
        <v/>
      </c>
    </row>
    <row r="4039" spans="1:14">
      <c r="A4039" s="107">
        <v>4037</v>
      </c>
      <c r="B4039" s="107" t="str">
        <f t="shared" si="63"/>
        <v>441900504037</v>
      </c>
      <c r="C4039" s="108" t="s">
        <v>26600</v>
      </c>
      <c r="D4039" s="108" t="s">
        <v>26382</v>
      </c>
      <c r="E4039" s="108" t="s">
        <v>26601</v>
      </c>
      <c r="F4039" s="107" t="s">
        <v>26475</v>
      </c>
      <c r="G4039" s="108" t="s">
        <v>26602</v>
      </c>
      <c r="H4039" s="107" t="s">
        <v>9969</v>
      </c>
      <c r="I4039" s="108" t="s">
        <v>18281</v>
      </c>
      <c r="J4039" s="107" t="s">
        <v>9922</v>
      </c>
      <c r="K4039" s="147"/>
      <c r="L4039" s="107" t="s">
        <v>9922</v>
      </c>
      <c r="M4039" s="108" t="s">
        <v>23747</v>
      </c>
      <c r="N4039" s="149" t="str">
        <f>_xlfn.IFNA(VLOOKUP(K4039,'HAN02'!$I$1:$J$426,2,FALSE),"")</f>
        <v/>
      </c>
    </row>
    <row r="4040" spans="1:14">
      <c r="A4040" s="107">
        <v>4038</v>
      </c>
      <c r="B4040" s="107" t="str">
        <f t="shared" si="63"/>
        <v>441900404038</v>
      </c>
      <c r="C4040" s="108" t="s">
        <v>26603</v>
      </c>
      <c r="D4040" s="108" t="s">
        <v>26382</v>
      </c>
      <c r="E4040" s="108" t="s">
        <v>26604</v>
      </c>
      <c r="F4040" s="107" t="s">
        <v>26605</v>
      </c>
      <c r="G4040" s="108" t="s">
        <v>26606</v>
      </c>
      <c r="H4040" s="107" t="s">
        <v>9931</v>
      </c>
      <c r="I4040" s="108" t="s">
        <v>16850</v>
      </c>
      <c r="J4040" s="107" t="s">
        <v>9922</v>
      </c>
      <c r="K4040" s="147"/>
      <c r="L4040" s="107" t="s">
        <v>9922</v>
      </c>
      <c r="M4040" s="108" t="s">
        <v>23747</v>
      </c>
      <c r="N4040" s="149" t="str">
        <f>_xlfn.IFNA(VLOOKUP(K4040,'HAN02'!$I$1:$J$426,2,FALSE),"")</f>
        <v/>
      </c>
    </row>
    <row r="4041" spans="1:14">
      <c r="A4041" s="107">
        <v>4039</v>
      </c>
      <c r="B4041" s="107" t="str">
        <f t="shared" si="63"/>
        <v>441900504039</v>
      </c>
      <c r="C4041" s="108" t="s">
        <v>26607</v>
      </c>
      <c r="D4041" s="108" t="s">
        <v>26382</v>
      </c>
      <c r="E4041" s="108" t="s">
        <v>26608</v>
      </c>
      <c r="F4041" s="107" t="s">
        <v>26432</v>
      </c>
      <c r="G4041" s="108" t="s">
        <v>26609</v>
      </c>
      <c r="H4041" s="107" t="s">
        <v>9969</v>
      </c>
      <c r="I4041" s="108" t="s">
        <v>15552</v>
      </c>
      <c r="J4041" s="107" t="s">
        <v>9933</v>
      </c>
      <c r="K4041" s="147" t="s">
        <v>26399</v>
      </c>
      <c r="L4041" s="107" t="s">
        <v>9922</v>
      </c>
      <c r="M4041" s="108" t="s">
        <v>23747</v>
      </c>
      <c r="N4041" s="149" t="str">
        <f>_xlfn.IFNA(VLOOKUP(K4041,'HAN02'!$I$1:$J$426,2,FALSE),"")</f>
        <v>GG442135</v>
      </c>
    </row>
    <row r="4042" spans="1:14">
      <c r="A4042" s="107">
        <v>4040</v>
      </c>
      <c r="B4042" s="107" t="str">
        <f t="shared" si="63"/>
        <v>441900504040</v>
      </c>
      <c r="C4042" s="108" t="s">
        <v>26610</v>
      </c>
      <c r="D4042" s="108" t="s">
        <v>26382</v>
      </c>
      <c r="E4042" s="108" t="s">
        <v>26611</v>
      </c>
      <c r="F4042" s="107" t="s">
        <v>26612</v>
      </c>
      <c r="G4042" s="108" t="s">
        <v>26613</v>
      </c>
      <c r="H4042" s="107" t="s">
        <v>9969</v>
      </c>
      <c r="I4042" s="108" t="s">
        <v>19364</v>
      </c>
      <c r="J4042" s="107" t="s">
        <v>9922</v>
      </c>
      <c r="K4042" s="147"/>
      <c r="L4042" s="107" t="s">
        <v>9922</v>
      </c>
      <c r="M4042" s="108" t="s">
        <v>23747</v>
      </c>
      <c r="N4042" s="149" t="str">
        <f>_xlfn.IFNA(VLOOKUP(K4042,'HAN02'!$I$1:$J$426,2,FALSE),"")</f>
        <v/>
      </c>
    </row>
    <row r="4043" spans="1:14">
      <c r="A4043" s="107">
        <v>4041</v>
      </c>
      <c r="B4043" s="107" t="str">
        <f t="shared" si="63"/>
        <v>441900504041</v>
      </c>
      <c r="C4043" s="108" t="s">
        <v>26614</v>
      </c>
      <c r="D4043" s="108" t="s">
        <v>26382</v>
      </c>
      <c r="E4043" s="108" t="s">
        <v>26615</v>
      </c>
      <c r="F4043" s="107" t="s">
        <v>26616</v>
      </c>
      <c r="G4043" s="108" t="s">
        <v>26617</v>
      </c>
      <c r="H4043" s="107" t="s">
        <v>9969</v>
      </c>
      <c r="I4043" s="108" t="s">
        <v>19597</v>
      </c>
      <c r="J4043" s="107" t="s">
        <v>9922</v>
      </c>
      <c r="K4043" s="147"/>
      <c r="L4043" s="107" t="s">
        <v>9922</v>
      </c>
      <c r="M4043" s="108" t="s">
        <v>23747</v>
      </c>
      <c r="N4043" s="149" t="str">
        <f>_xlfn.IFNA(VLOOKUP(K4043,'HAN02'!$I$1:$J$426,2,FALSE),"")</f>
        <v/>
      </c>
    </row>
    <row r="4044" spans="1:14">
      <c r="A4044" s="107">
        <v>4042</v>
      </c>
      <c r="B4044" s="107" t="str">
        <f t="shared" si="63"/>
        <v>441900504042</v>
      </c>
      <c r="C4044" s="108" t="s">
        <v>26618</v>
      </c>
      <c r="D4044" s="108" t="s">
        <v>26382</v>
      </c>
      <c r="E4044" s="108" t="s">
        <v>26619</v>
      </c>
      <c r="F4044" s="107" t="s">
        <v>26568</v>
      </c>
      <c r="G4044" s="108" t="s">
        <v>26620</v>
      </c>
      <c r="H4044" s="107" t="s">
        <v>9969</v>
      </c>
      <c r="I4044" s="108" t="s">
        <v>26621</v>
      </c>
      <c r="J4044" s="107" t="s">
        <v>9922</v>
      </c>
      <c r="K4044" s="147"/>
      <c r="L4044" s="107" t="s">
        <v>9922</v>
      </c>
      <c r="M4044" s="108" t="s">
        <v>23747</v>
      </c>
      <c r="N4044" s="149" t="str">
        <f>_xlfn.IFNA(VLOOKUP(K4044,'HAN02'!$I$1:$J$426,2,FALSE),"")</f>
        <v/>
      </c>
    </row>
    <row r="4045" spans="1:14">
      <c r="A4045" s="107">
        <v>4043</v>
      </c>
      <c r="B4045" s="107" t="str">
        <f t="shared" si="63"/>
        <v>441900504043</v>
      </c>
      <c r="C4045" s="108" t="s">
        <v>26622</v>
      </c>
      <c r="D4045" s="108" t="s">
        <v>26382</v>
      </c>
      <c r="E4045" s="108" t="s">
        <v>26623</v>
      </c>
      <c r="F4045" s="107" t="s">
        <v>26624</v>
      </c>
      <c r="G4045" s="108" t="s">
        <v>26625</v>
      </c>
      <c r="H4045" s="107" t="s">
        <v>9969</v>
      </c>
      <c r="I4045" s="108" t="s">
        <v>14821</v>
      </c>
      <c r="J4045" s="107" t="s">
        <v>9922</v>
      </c>
      <c r="K4045" s="147"/>
      <c r="L4045" s="107" t="s">
        <v>9922</v>
      </c>
      <c r="M4045" s="108" t="s">
        <v>23747</v>
      </c>
      <c r="N4045" s="149" t="str">
        <f>_xlfn.IFNA(VLOOKUP(K4045,'HAN02'!$I$1:$J$426,2,FALSE),"")</f>
        <v/>
      </c>
    </row>
    <row r="4046" spans="1:14">
      <c r="A4046" s="107">
        <v>4044</v>
      </c>
      <c r="B4046" s="107" t="str">
        <f t="shared" si="63"/>
        <v>441900504044</v>
      </c>
      <c r="C4046" s="108" t="s">
        <v>26626</v>
      </c>
      <c r="D4046" s="108" t="s">
        <v>26382</v>
      </c>
      <c r="E4046" s="108" t="s">
        <v>26627</v>
      </c>
      <c r="F4046" s="107" t="s">
        <v>26628</v>
      </c>
      <c r="G4046" s="108" t="s">
        <v>26629</v>
      </c>
      <c r="H4046" s="107" t="s">
        <v>9969</v>
      </c>
      <c r="I4046" s="108" t="s">
        <v>26044</v>
      </c>
      <c r="J4046" s="107" t="s">
        <v>9922</v>
      </c>
      <c r="K4046" s="147"/>
      <c r="L4046" s="107" t="s">
        <v>9922</v>
      </c>
      <c r="M4046" s="108" t="s">
        <v>23747</v>
      </c>
      <c r="N4046" s="149" t="str">
        <f>_xlfn.IFNA(VLOOKUP(K4046,'HAN02'!$I$1:$J$426,2,FALSE),"")</f>
        <v/>
      </c>
    </row>
    <row r="4047" spans="1:14">
      <c r="A4047" s="107">
        <v>4045</v>
      </c>
      <c r="B4047" s="107" t="str">
        <f t="shared" si="63"/>
        <v>441900504045</v>
      </c>
      <c r="C4047" s="108" t="s">
        <v>26630</v>
      </c>
      <c r="D4047" s="108" t="s">
        <v>26382</v>
      </c>
      <c r="E4047" s="108" t="s">
        <v>26631</v>
      </c>
      <c r="F4047" s="107" t="s">
        <v>26568</v>
      </c>
      <c r="G4047" s="108" t="s">
        <v>26632</v>
      </c>
      <c r="H4047" s="107" t="s">
        <v>9969</v>
      </c>
      <c r="I4047" s="108" t="s">
        <v>14166</v>
      </c>
      <c r="J4047" s="107" t="s">
        <v>9933</v>
      </c>
      <c r="K4047" s="147" t="s">
        <v>26399</v>
      </c>
      <c r="L4047" s="107" t="s">
        <v>9922</v>
      </c>
      <c r="M4047" s="108" t="s">
        <v>23747</v>
      </c>
      <c r="N4047" s="149" t="str">
        <f>_xlfn.IFNA(VLOOKUP(K4047,'HAN02'!$I$1:$J$426,2,FALSE),"")</f>
        <v>GG442135</v>
      </c>
    </row>
    <row r="4048" spans="1:14">
      <c r="A4048" s="107">
        <v>4046</v>
      </c>
      <c r="B4048" s="107" t="str">
        <f t="shared" si="63"/>
        <v>441900504046</v>
      </c>
      <c r="C4048" s="108" t="s">
        <v>26633</v>
      </c>
      <c r="D4048" s="108" t="s">
        <v>26382</v>
      </c>
      <c r="E4048" s="108" t="s">
        <v>26634</v>
      </c>
      <c r="F4048" s="107" t="s">
        <v>26432</v>
      </c>
      <c r="G4048" s="108" t="s">
        <v>26635</v>
      </c>
      <c r="H4048" s="107" t="s">
        <v>9969</v>
      </c>
      <c r="I4048" s="108" t="s">
        <v>26636</v>
      </c>
      <c r="J4048" s="107" t="s">
        <v>9922</v>
      </c>
      <c r="K4048" s="147"/>
      <c r="L4048" s="107" t="s">
        <v>9922</v>
      </c>
      <c r="M4048" s="108" t="s">
        <v>23747</v>
      </c>
      <c r="N4048" s="149" t="str">
        <f>_xlfn.IFNA(VLOOKUP(K4048,'HAN02'!$I$1:$J$426,2,FALSE),"")</f>
        <v/>
      </c>
    </row>
    <row r="4049" spans="1:14">
      <c r="A4049" s="107">
        <v>4047</v>
      </c>
      <c r="B4049" s="107" t="str">
        <f t="shared" si="63"/>
        <v>441900504047</v>
      </c>
      <c r="C4049" s="108" t="s">
        <v>26637</v>
      </c>
      <c r="D4049" s="108" t="s">
        <v>26382</v>
      </c>
      <c r="E4049" s="108" t="s">
        <v>26638</v>
      </c>
      <c r="F4049" s="107" t="s">
        <v>26432</v>
      </c>
      <c r="G4049" s="108" t="s">
        <v>26639</v>
      </c>
      <c r="H4049" s="107" t="s">
        <v>9969</v>
      </c>
      <c r="I4049" s="108" t="s">
        <v>26640</v>
      </c>
      <c r="J4049" s="107" t="s">
        <v>9922</v>
      </c>
      <c r="K4049" s="147"/>
      <c r="L4049" s="107" t="s">
        <v>9922</v>
      </c>
      <c r="M4049" s="108" t="s">
        <v>23747</v>
      </c>
      <c r="N4049" s="149" t="str">
        <f>_xlfn.IFNA(VLOOKUP(K4049,'HAN02'!$I$1:$J$426,2,FALSE),"")</f>
        <v/>
      </c>
    </row>
    <row r="4050" spans="1:14">
      <c r="A4050" s="107">
        <v>4048</v>
      </c>
      <c r="B4050" s="107" t="str">
        <f t="shared" si="63"/>
        <v>441900504048</v>
      </c>
      <c r="C4050" s="108" t="s">
        <v>26641</v>
      </c>
      <c r="D4050" s="108" t="s">
        <v>26382</v>
      </c>
      <c r="E4050" s="108" t="s">
        <v>26642</v>
      </c>
      <c r="F4050" s="107" t="s">
        <v>26643</v>
      </c>
      <c r="G4050" s="108" t="s">
        <v>26644</v>
      </c>
      <c r="H4050" s="107" t="s">
        <v>9969</v>
      </c>
      <c r="I4050" s="108" t="s">
        <v>18963</v>
      </c>
      <c r="J4050" s="107" t="s">
        <v>9922</v>
      </c>
      <c r="K4050" s="147"/>
      <c r="L4050" s="107" t="s">
        <v>9922</v>
      </c>
      <c r="M4050" s="108" t="s">
        <v>23747</v>
      </c>
      <c r="N4050" s="149" t="str">
        <f>_xlfn.IFNA(VLOOKUP(K4050,'HAN02'!$I$1:$J$426,2,FALSE),"")</f>
        <v/>
      </c>
    </row>
    <row r="4051" spans="1:14">
      <c r="A4051" s="107">
        <v>4049</v>
      </c>
      <c r="B4051" s="107" t="str">
        <f t="shared" si="63"/>
        <v>441900504049</v>
      </c>
      <c r="C4051" s="108" t="s">
        <v>26645</v>
      </c>
      <c r="D4051" s="108" t="s">
        <v>26382</v>
      </c>
      <c r="E4051" s="108" t="s">
        <v>26646</v>
      </c>
      <c r="F4051" s="107" t="s">
        <v>26396</v>
      </c>
      <c r="G4051" s="108" t="s">
        <v>26647</v>
      </c>
      <c r="H4051" s="107" t="s">
        <v>9969</v>
      </c>
      <c r="I4051" s="108" t="s">
        <v>26648</v>
      </c>
      <c r="J4051" s="107" t="s">
        <v>9933</v>
      </c>
      <c r="K4051" s="147" t="s">
        <v>26399</v>
      </c>
      <c r="L4051" s="107" t="s">
        <v>9922</v>
      </c>
      <c r="M4051" s="108" t="s">
        <v>23747</v>
      </c>
      <c r="N4051" s="149" t="str">
        <f>_xlfn.IFNA(VLOOKUP(K4051,'HAN02'!$I$1:$J$426,2,FALSE),"")</f>
        <v>GG442135</v>
      </c>
    </row>
    <row r="4052" spans="1:14">
      <c r="A4052" s="107">
        <v>4050</v>
      </c>
      <c r="B4052" s="107" t="str">
        <f t="shared" si="63"/>
        <v>441900504050</v>
      </c>
      <c r="C4052" s="108" t="s">
        <v>26649</v>
      </c>
      <c r="D4052" s="108" t="s">
        <v>26382</v>
      </c>
      <c r="E4052" s="108" t="s">
        <v>26650</v>
      </c>
      <c r="F4052" s="107" t="s">
        <v>26396</v>
      </c>
      <c r="G4052" s="108" t="s">
        <v>26651</v>
      </c>
      <c r="H4052" s="107" t="s">
        <v>9969</v>
      </c>
      <c r="I4052" s="108" t="s">
        <v>20641</v>
      </c>
      <c r="J4052" s="107" t="s">
        <v>9933</v>
      </c>
      <c r="K4052" s="147" t="s">
        <v>26399</v>
      </c>
      <c r="L4052" s="107" t="s">
        <v>9922</v>
      </c>
      <c r="M4052" s="108" t="s">
        <v>23747</v>
      </c>
      <c r="N4052" s="149" t="str">
        <f>_xlfn.IFNA(VLOOKUP(K4052,'HAN02'!$I$1:$J$426,2,FALSE),"")</f>
        <v>GG442135</v>
      </c>
    </row>
    <row r="4053" spans="1:14">
      <c r="A4053" s="107">
        <v>4051</v>
      </c>
      <c r="B4053" s="107" t="str">
        <f t="shared" si="63"/>
        <v>441900504051</v>
      </c>
      <c r="C4053" s="108" t="s">
        <v>26652</v>
      </c>
      <c r="D4053" s="108" t="s">
        <v>26382</v>
      </c>
      <c r="E4053" s="108" t="s">
        <v>26653</v>
      </c>
      <c r="F4053" s="107" t="s">
        <v>26396</v>
      </c>
      <c r="G4053" s="108" t="s">
        <v>26654</v>
      </c>
      <c r="H4053" s="107" t="s">
        <v>9969</v>
      </c>
      <c r="I4053" s="108" t="s">
        <v>18084</v>
      </c>
      <c r="J4053" s="107" t="s">
        <v>9933</v>
      </c>
      <c r="K4053" s="147" t="s">
        <v>26399</v>
      </c>
      <c r="L4053" s="107" t="s">
        <v>9922</v>
      </c>
      <c r="M4053" s="108" t="s">
        <v>23747</v>
      </c>
      <c r="N4053" s="149" t="str">
        <f>_xlfn.IFNA(VLOOKUP(K4053,'HAN02'!$I$1:$J$426,2,FALSE),"")</f>
        <v>GG442135</v>
      </c>
    </row>
    <row r="4054" spans="1:14">
      <c r="A4054" s="107">
        <v>4052</v>
      </c>
      <c r="B4054" s="107" t="str">
        <f t="shared" si="63"/>
        <v>441900504052</v>
      </c>
      <c r="C4054" s="108" t="s">
        <v>26655</v>
      </c>
      <c r="D4054" s="108" t="s">
        <v>26382</v>
      </c>
      <c r="E4054" s="108" t="s">
        <v>26656</v>
      </c>
      <c r="F4054" s="107" t="s">
        <v>26432</v>
      </c>
      <c r="G4054" s="108" t="s">
        <v>26657</v>
      </c>
      <c r="H4054" s="107" t="s">
        <v>9969</v>
      </c>
      <c r="I4054" s="108" t="s">
        <v>26658</v>
      </c>
      <c r="J4054" s="107" t="s">
        <v>9922</v>
      </c>
      <c r="K4054" s="147"/>
      <c r="L4054" s="107" t="s">
        <v>9922</v>
      </c>
      <c r="M4054" s="108" t="s">
        <v>23747</v>
      </c>
      <c r="N4054" s="149" t="str">
        <f>_xlfn.IFNA(VLOOKUP(K4054,'HAN02'!$I$1:$J$426,2,FALSE),"")</f>
        <v/>
      </c>
    </row>
    <row r="4055" spans="1:14">
      <c r="A4055" s="107">
        <v>4053</v>
      </c>
      <c r="B4055" s="107" t="str">
        <f t="shared" si="63"/>
        <v>441900504053</v>
      </c>
      <c r="C4055" s="108" t="s">
        <v>26659</v>
      </c>
      <c r="D4055" s="108" t="s">
        <v>26382</v>
      </c>
      <c r="E4055" s="108" t="s">
        <v>26660</v>
      </c>
      <c r="F4055" s="107" t="s">
        <v>26432</v>
      </c>
      <c r="G4055" s="108" t="s">
        <v>26661</v>
      </c>
      <c r="H4055" s="107" t="s">
        <v>9969</v>
      </c>
      <c r="I4055" s="108" t="s">
        <v>11970</v>
      </c>
      <c r="J4055" s="107" t="s">
        <v>9922</v>
      </c>
      <c r="K4055" s="147"/>
      <c r="L4055" s="107" t="s">
        <v>9922</v>
      </c>
      <c r="M4055" s="108" t="s">
        <v>23747</v>
      </c>
      <c r="N4055" s="149" t="str">
        <f>_xlfn.IFNA(VLOOKUP(K4055,'HAN02'!$I$1:$J$426,2,FALSE),"")</f>
        <v/>
      </c>
    </row>
    <row r="4056" spans="1:14">
      <c r="A4056" s="107">
        <v>4054</v>
      </c>
      <c r="B4056" s="107" t="str">
        <f t="shared" si="63"/>
        <v>441900504054</v>
      </c>
      <c r="C4056" s="108" t="s">
        <v>26662</v>
      </c>
      <c r="D4056" s="108" t="s">
        <v>26382</v>
      </c>
      <c r="E4056" s="108" t="s">
        <v>26663</v>
      </c>
      <c r="F4056" s="107" t="s">
        <v>26396</v>
      </c>
      <c r="G4056" s="108" t="s">
        <v>26664</v>
      </c>
      <c r="H4056" s="107" t="s">
        <v>9969</v>
      </c>
      <c r="I4056" s="108" t="s">
        <v>12001</v>
      </c>
      <c r="J4056" s="107" t="s">
        <v>9933</v>
      </c>
      <c r="K4056" s="147" t="s">
        <v>26399</v>
      </c>
      <c r="L4056" s="107" t="s">
        <v>9922</v>
      </c>
      <c r="M4056" s="108" t="s">
        <v>23747</v>
      </c>
      <c r="N4056" s="149" t="str">
        <f>_xlfn.IFNA(VLOOKUP(K4056,'HAN02'!$I$1:$J$426,2,FALSE),"")</f>
        <v>GG442135</v>
      </c>
    </row>
    <row r="4057" spans="1:14">
      <c r="A4057" s="107">
        <v>4055</v>
      </c>
      <c r="B4057" s="107" t="str">
        <f t="shared" si="63"/>
        <v>441900504055</v>
      </c>
      <c r="C4057" s="108" t="s">
        <v>26665</v>
      </c>
      <c r="D4057" s="108" t="s">
        <v>26382</v>
      </c>
      <c r="E4057" s="108" t="s">
        <v>26666</v>
      </c>
      <c r="F4057" s="107" t="s">
        <v>26432</v>
      </c>
      <c r="G4057" s="108" t="s">
        <v>26667</v>
      </c>
      <c r="H4057" s="107" t="s">
        <v>9969</v>
      </c>
      <c r="I4057" s="108" t="s">
        <v>25158</v>
      </c>
      <c r="J4057" s="107" t="s">
        <v>9922</v>
      </c>
      <c r="K4057" s="147"/>
      <c r="L4057" s="107" t="s">
        <v>9922</v>
      </c>
      <c r="M4057" s="108" t="s">
        <v>23747</v>
      </c>
      <c r="N4057" s="149" t="str">
        <f>_xlfn.IFNA(VLOOKUP(K4057,'HAN02'!$I$1:$J$426,2,FALSE),"")</f>
        <v/>
      </c>
    </row>
    <row r="4058" spans="1:14">
      <c r="A4058" s="107">
        <v>4056</v>
      </c>
      <c r="B4058" s="107" t="str">
        <f t="shared" si="63"/>
        <v>441900504056</v>
      </c>
      <c r="C4058" s="108" t="s">
        <v>26668</v>
      </c>
      <c r="D4058" s="108" t="s">
        <v>26382</v>
      </c>
      <c r="E4058" s="108" t="s">
        <v>26669</v>
      </c>
      <c r="F4058" s="107" t="s">
        <v>26446</v>
      </c>
      <c r="G4058" s="108" t="s">
        <v>26670</v>
      </c>
      <c r="H4058" s="107" t="s">
        <v>9969</v>
      </c>
      <c r="I4058" s="108" t="s">
        <v>11396</v>
      </c>
      <c r="J4058" s="107" t="s">
        <v>9922</v>
      </c>
      <c r="K4058" s="147"/>
      <c r="L4058" s="107" t="s">
        <v>9922</v>
      </c>
      <c r="M4058" s="108" t="s">
        <v>23747</v>
      </c>
      <c r="N4058" s="149" t="str">
        <f>_xlfn.IFNA(VLOOKUP(K4058,'HAN02'!$I$1:$J$426,2,FALSE),"")</f>
        <v/>
      </c>
    </row>
    <row r="4059" spans="1:14">
      <c r="A4059" s="107">
        <v>4057</v>
      </c>
      <c r="B4059" s="107" t="str">
        <f t="shared" si="63"/>
        <v>441900504057</v>
      </c>
      <c r="C4059" s="108" t="s">
        <v>26671</v>
      </c>
      <c r="D4059" s="108" t="s">
        <v>26382</v>
      </c>
      <c r="E4059" s="108" t="s">
        <v>26672</v>
      </c>
      <c r="F4059" s="107" t="s">
        <v>26673</v>
      </c>
      <c r="G4059" s="108" t="s">
        <v>26674</v>
      </c>
      <c r="H4059" s="107" t="s">
        <v>9969</v>
      </c>
      <c r="I4059" s="108" t="s">
        <v>26675</v>
      </c>
      <c r="J4059" s="107" t="s">
        <v>9922</v>
      </c>
      <c r="K4059" s="147"/>
      <c r="L4059" s="107" t="s">
        <v>9922</v>
      </c>
      <c r="M4059" s="108" t="s">
        <v>23747</v>
      </c>
      <c r="N4059" s="149" t="str">
        <f>_xlfn.IFNA(VLOOKUP(K4059,'HAN02'!$I$1:$J$426,2,FALSE),"")</f>
        <v/>
      </c>
    </row>
    <row r="4060" spans="1:14">
      <c r="A4060" s="107">
        <v>4058</v>
      </c>
      <c r="B4060" s="107" t="str">
        <f t="shared" si="63"/>
        <v>441900504058</v>
      </c>
      <c r="C4060" s="108" t="s">
        <v>26676</v>
      </c>
      <c r="D4060" s="108" t="s">
        <v>26382</v>
      </c>
      <c r="E4060" s="108" t="s">
        <v>26677</v>
      </c>
      <c r="F4060" s="107" t="s">
        <v>26432</v>
      </c>
      <c r="G4060" s="108" t="s">
        <v>26678</v>
      </c>
      <c r="H4060" s="107" t="s">
        <v>9969</v>
      </c>
      <c r="I4060" s="108" t="s">
        <v>26679</v>
      </c>
      <c r="J4060" s="107" t="s">
        <v>9922</v>
      </c>
      <c r="K4060" s="147"/>
      <c r="L4060" s="107" t="s">
        <v>9922</v>
      </c>
      <c r="M4060" s="108" t="s">
        <v>23747</v>
      </c>
      <c r="N4060" s="149" t="str">
        <f>_xlfn.IFNA(VLOOKUP(K4060,'HAN02'!$I$1:$J$426,2,FALSE),"")</f>
        <v/>
      </c>
    </row>
    <row r="4061" spans="1:14">
      <c r="A4061" s="107">
        <v>4059</v>
      </c>
      <c r="B4061" s="107" t="str">
        <f t="shared" si="63"/>
        <v>441900504059</v>
      </c>
      <c r="C4061" s="108" t="s">
        <v>26680</v>
      </c>
      <c r="D4061" s="108" t="s">
        <v>26382</v>
      </c>
      <c r="E4061" s="108" t="s">
        <v>26681</v>
      </c>
      <c r="F4061" s="107" t="s">
        <v>26502</v>
      </c>
      <c r="G4061" s="108" t="s">
        <v>26682</v>
      </c>
      <c r="H4061" s="107" t="s">
        <v>9969</v>
      </c>
      <c r="I4061" s="108" t="s">
        <v>26683</v>
      </c>
      <c r="J4061" s="107" t="s">
        <v>9922</v>
      </c>
      <c r="K4061" s="147"/>
      <c r="L4061" s="107" t="s">
        <v>9922</v>
      </c>
      <c r="M4061" s="108" t="s">
        <v>23747</v>
      </c>
      <c r="N4061" s="149" t="str">
        <f>_xlfn.IFNA(VLOOKUP(K4061,'HAN02'!$I$1:$J$426,2,FALSE),"")</f>
        <v/>
      </c>
    </row>
    <row r="4062" spans="1:14">
      <c r="A4062" s="107">
        <v>4060</v>
      </c>
      <c r="B4062" s="107" t="str">
        <f t="shared" si="63"/>
        <v>441900204060</v>
      </c>
      <c r="C4062" s="108" t="s">
        <v>26684</v>
      </c>
      <c r="D4062" s="108" t="s">
        <v>26382</v>
      </c>
      <c r="E4062" s="108" t="s">
        <v>26685</v>
      </c>
      <c r="F4062" s="107" t="s">
        <v>26432</v>
      </c>
      <c r="G4062" s="108" t="s">
        <v>26686</v>
      </c>
      <c r="H4062" s="107" t="s">
        <v>11209</v>
      </c>
      <c r="I4062" s="108" t="s">
        <v>26039</v>
      </c>
      <c r="J4062" s="107" t="s">
        <v>9933</v>
      </c>
      <c r="K4062" s="147" t="s">
        <v>26399</v>
      </c>
      <c r="L4062" s="107" t="s">
        <v>9922</v>
      </c>
      <c r="M4062" s="108" t="s">
        <v>23747</v>
      </c>
      <c r="N4062" s="149" t="str">
        <f>_xlfn.IFNA(VLOOKUP(K4062,'HAN02'!$I$1:$J$426,2,FALSE),"")</f>
        <v>GG442135</v>
      </c>
    </row>
    <row r="4063" spans="1:14">
      <c r="A4063" s="107">
        <v>4061</v>
      </c>
      <c r="B4063" s="107" t="str">
        <f t="shared" si="63"/>
        <v>441900504061</v>
      </c>
      <c r="C4063" s="108" t="s">
        <v>26687</v>
      </c>
      <c r="D4063" s="108" t="s">
        <v>26382</v>
      </c>
      <c r="E4063" s="108" t="s">
        <v>26688</v>
      </c>
      <c r="F4063" s="107" t="s">
        <v>26689</v>
      </c>
      <c r="G4063" s="108" t="s">
        <v>26690</v>
      </c>
      <c r="H4063" s="107" t="s">
        <v>9969</v>
      </c>
      <c r="I4063" s="108" t="s">
        <v>26691</v>
      </c>
      <c r="J4063" s="107" t="s">
        <v>9922</v>
      </c>
      <c r="K4063" s="147"/>
      <c r="L4063" s="107" t="s">
        <v>9922</v>
      </c>
      <c r="M4063" s="108" t="s">
        <v>23747</v>
      </c>
      <c r="N4063" s="149" t="str">
        <f>_xlfn.IFNA(VLOOKUP(K4063,'HAN02'!$I$1:$J$426,2,FALSE),"")</f>
        <v/>
      </c>
    </row>
    <row r="4064" spans="1:14">
      <c r="A4064" s="107">
        <v>4062</v>
      </c>
      <c r="B4064" s="107" t="str">
        <f t="shared" si="63"/>
        <v>441900504062</v>
      </c>
      <c r="C4064" s="108" t="s">
        <v>26692</v>
      </c>
      <c r="D4064" s="108" t="s">
        <v>26382</v>
      </c>
      <c r="E4064" s="108" t="s">
        <v>26693</v>
      </c>
      <c r="F4064" s="107" t="s">
        <v>26432</v>
      </c>
      <c r="G4064" s="108" t="s">
        <v>26694</v>
      </c>
      <c r="H4064" s="107" t="s">
        <v>9969</v>
      </c>
      <c r="I4064" s="108" t="s">
        <v>26695</v>
      </c>
      <c r="J4064" s="107" t="s">
        <v>9922</v>
      </c>
      <c r="K4064" s="147"/>
      <c r="L4064" s="107" t="s">
        <v>9922</v>
      </c>
      <c r="M4064" s="108" t="s">
        <v>23747</v>
      </c>
      <c r="N4064" s="149" t="str">
        <f>_xlfn.IFNA(VLOOKUP(K4064,'HAN02'!$I$1:$J$426,2,FALSE),"")</f>
        <v/>
      </c>
    </row>
    <row r="4065" spans="1:14">
      <c r="A4065" s="107">
        <v>4063</v>
      </c>
      <c r="B4065" s="107" t="str">
        <f t="shared" si="63"/>
        <v>441900104063</v>
      </c>
      <c r="C4065" s="108" t="s">
        <v>26696</v>
      </c>
      <c r="D4065" s="108" t="s">
        <v>26382</v>
      </c>
      <c r="E4065" s="108" t="s">
        <v>26697</v>
      </c>
      <c r="F4065" s="107" t="s">
        <v>26396</v>
      </c>
      <c r="G4065" s="108" t="s">
        <v>26698</v>
      </c>
      <c r="H4065" s="107" t="s">
        <v>10167</v>
      </c>
      <c r="I4065" s="108" t="s">
        <v>26699</v>
      </c>
      <c r="J4065" s="107" t="s">
        <v>9933</v>
      </c>
      <c r="K4065" s="147" t="s">
        <v>26399</v>
      </c>
      <c r="L4065" s="107" t="s">
        <v>9922</v>
      </c>
      <c r="M4065" s="108" t="s">
        <v>23747</v>
      </c>
      <c r="N4065" s="149" t="str">
        <f>_xlfn.IFNA(VLOOKUP(K4065,'HAN02'!$I$1:$J$426,2,FALSE),"")</f>
        <v>GG442135</v>
      </c>
    </row>
    <row r="4066" spans="1:14">
      <c r="A4066" s="107">
        <v>4064</v>
      </c>
      <c r="B4066" s="107" t="str">
        <f t="shared" si="63"/>
        <v>441900504064</v>
      </c>
      <c r="C4066" s="108" t="s">
        <v>26700</v>
      </c>
      <c r="D4066" s="108" t="s">
        <v>26382</v>
      </c>
      <c r="E4066" s="108" t="s">
        <v>26701</v>
      </c>
      <c r="F4066" s="107" t="s">
        <v>26702</v>
      </c>
      <c r="G4066" s="108" t="s">
        <v>26703</v>
      </c>
      <c r="H4066" s="107" t="s">
        <v>9969</v>
      </c>
      <c r="I4066" s="108" t="s">
        <v>26704</v>
      </c>
      <c r="J4066" s="107" t="s">
        <v>9922</v>
      </c>
      <c r="K4066" s="147"/>
      <c r="L4066" s="107" t="s">
        <v>9922</v>
      </c>
      <c r="M4066" s="108" t="s">
        <v>23747</v>
      </c>
      <c r="N4066" s="149" t="str">
        <f>_xlfn.IFNA(VLOOKUP(K4066,'HAN02'!$I$1:$J$426,2,FALSE),"")</f>
        <v/>
      </c>
    </row>
    <row r="4067" spans="1:14">
      <c r="A4067" s="107">
        <v>4065</v>
      </c>
      <c r="B4067" s="107" t="str">
        <f t="shared" si="63"/>
        <v>441900504065</v>
      </c>
      <c r="C4067" s="108" t="s">
        <v>26705</v>
      </c>
      <c r="D4067" s="108" t="s">
        <v>26382</v>
      </c>
      <c r="E4067" s="108" t="s">
        <v>26706</v>
      </c>
      <c r="F4067" s="107" t="s">
        <v>26502</v>
      </c>
      <c r="G4067" s="108" t="s">
        <v>26707</v>
      </c>
      <c r="H4067" s="107" t="s">
        <v>9969</v>
      </c>
      <c r="I4067" s="108" t="s">
        <v>26708</v>
      </c>
      <c r="J4067" s="107" t="s">
        <v>9922</v>
      </c>
      <c r="K4067" s="147"/>
      <c r="L4067" s="107" t="s">
        <v>9922</v>
      </c>
      <c r="M4067" s="108" t="s">
        <v>23747</v>
      </c>
      <c r="N4067" s="149" t="str">
        <f>_xlfn.IFNA(VLOOKUP(K4067,'HAN02'!$I$1:$J$426,2,FALSE),"")</f>
        <v/>
      </c>
    </row>
    <row r="4068" spans="1:14">
      <c r="A4068" s="107">
        <v>4066</v>
      </c>
      <c r="B4068" s="107" t="str">
        <f t="shared" si="63"/>
        <v>441900504066</v>
      </c>
      <c r="C4068" s="108" t="s">
        <v>26709</v>
      </c>
      <c r="D4068" s="108" t="s">
        <v>26382</v>
      </c>
      <c r="E4068" s="108" t="s">
        <v>26710</v>
      </c>
      <c r="F4068" s="107" t="s">
        <v>26432</v>
      </c>
      <c r="G4068" s="108" t="s">
        <v>26711</v>
      </c>
      <c r="H4068" s="107" t="s">
        <v>9969</v>
      </c>
      <c r="I4068" s="108" t="s">
        <v>11035</v>
      </c>
      <c r="J4068" s="107" t="s">
        <v>9933</v>
      </c>
      <c r="K4068" s="147" t="s">
        <v>26399</v>
      </c>
      <c r="L4068" s="107" t="s">
        <v>9922</v>
      </c>
      <c r="M4068" s="108" t="s">
        <v>23747</v>
      </c>
      <c r="N4068" s="149" t="str">
        <f>_xlfn.IFNA(VLOOKUP(K4068,'HAN02'!$I$1:$J$426,2,FALSE),"")</f>
        <v>GG442135</v>
      </c>
    </row>
    <row r="4069" spans="1:14">
      <c r="A4069" s="107">
        <v>4067</v>
      </c>
      <c r="B4069" s="107" t="str">
        <f t="shared" si="63"/>
        <v>441900504067</v>
      </c>
      <c r="C4069" s="108" t="s">
        <v>26712</v>
      </c>
      <c r="D4069" s="108" t="s">
        <v>26382</v>
      </c>
      <c r="E4069" s="108" t="s">
        <v>26713</v>
      </c>
      <c r="F4069" s="107" t="s">
        <v>26432</v>
      </c>
      <c r="G4069" s="108" t="s">
        <v>26714</v>
      </c>
      <c r="H4069" s="107" t="s">
        <v>9969</v>
      </c>
      <c r="I4069" s="108" t="s">
        <v>20848</v>
      </c>
      <c r="J4069" s="107" t="s">
        <v>9922</v>
      </c>
      <c r="K4069" s="147"/>
      <c r="L4069" s="107" t="s">
        <v>9922</v>
      </c>
      <c r="M4069" s="108" t="s">
        <v>23747</v>
      </c>
      <c r="N4069" s="149" t="str">
        <f>_xlfn.IFNA(VLOOKUP(K4069,'HAN02'!$I$1:$J$426,2,FALSE),"")</f>
        <v/>
      </c>
    </row>
    <row r="4070" spans="1:14">
      <c r="A4070" s="107">
        <v>4068</v>
      </c>
      <c r="B4070" s="107" t="str">
        <f t="shared" si="63"/>
        <v>441900504068</v>
      </c>
      <c r="C4070" s="108" t="s">
        <v>26715</v>
      </c>
      <c r="D4070" s="108" t="s">
        <v>26382</v>
      </c>
      <c r="E4070" s="108" t="s">
        <v>26716</v>
      </c>
      <c r="F4070" s="107" t="s">
        <v>26432</v>
      </c>
      <c r="G4070" s="108" t="s">
        <v>26717</v>
      </c>
      <c r="H4070" s="107" t="s">
        <v>9969</v>
      </c>
      <c r="I4070" s="108" t="s">
        <v>19671</v>
      </c>
      <c r="J4070" s="107" t="s">
        <v>9922</v>
      </c>
      <c r="K4070" s="147"/>
      <c r="L4070" s="107" t="s">
        <v>9922</v>
      </c>
      <c r="M4070" s="108" t="s">
        <v>23747</v>
      </c>
      <c r="N4070" s="149" t="str">
        <f>_xlfn.IFNA(VLOOKUP(K4070,'HAN02'!$I$1:$J$426,2,FALSE),"")</f>
        <v/>
      </c>
    </row>
    <row r="4071" spans="1:14">
      <c r="A4071" s="107">
        <v>4069</v>
      </c>
      <c r="B4071" s="107" t="str">
        <f t="shared" si="63"/>
        <v>441900404069</v>
      </c>
      <c r="C4071" s="108" t="s">
        <v>26718</v>
      </c>
      <c r="D4071" s="108" t="s">
        <v>26382</v>
      </c>
      <c r="E4071" s="108" t="s">
        <v>26719</v>
      </c>
      <c r="F4071" s="107" t="s">
        <v>26396</v>
      </c>
      <c r="G4071" s="108" t="s">
        <v>26720</v>
      </c>
      <c r="H4071" s="107" t="s">
        <v>9931</v>
      </c>
      <c r="I4071" s="108" t="s">
        <v>18594</v>
      </c>
      <c r="J4071" s="107" t="s">
        <v>9933</v>
      </c>
      <c r="K4071" s="147" t="s">
        <v>26399</v>
      </c>
      <c r="L4071" s="107" t="s">
        <v>9922</v>
      </c>
      <c r="M4071" s="108" t="s">
        <v>23747</v>
      </c>
      <c r="N4071" s="149" t="str">
        <f>_xlfn.IFNA(VLOOKUP(K4071,'HAN02'!$I$1:$J$426,2,FALSE),"")</f>
        <v>GG442135</v>
      </c>
    </row>
    <row r="4072" spans="1:14">
      <c r="A4072" s="107">
        <v>4070</v>
      </c>
      <c r="B4072" s="107" t="str">
        <f t="shared" si="63"/>
        <v>441900404070</v>
      </c>
      <c r="C4072" s="108" t="s">
        <v>26721</v>
      </c>
      <c r="D4072" s="108" t="s">
        <v>26382</v>
      </c>
      <c r="E4072" s="108" t="s">
        <v>26722</v>
      </c>
      <c r="F4072" s="107" t="s">
        <v>26396</v>
      </c>
      <c r="G4072" s="108" t="s">
        <v>26723</v>
      </c>
      <c r="H4072" s="107" t="s">
        <v>9931</v>
      </c>
      <c r="I4072" s="108" t="s">
        <v>14690</v>
      </c>
      <c r="J4072" s="107" t="s">
        <v>9922</v>
      </c>
      <c r="K4072" s="147"/>
      <c r="L4072" s="107" t="s">
        <v>9922</v>
      </c>
      <c r="M4072" s="108" t="s">
        <v>23747</v>
      </c>
      <c r="N4072" s="149" t="str">
        <f>_xlfn.IFNA(VLOOKUP(K4072,'HAN02'!$I$1:$J$426,2,FALSE),"")</f>
        <v/>
      </c>
    </row>
    <row r="4073" spans="1:14">
      <c r="A4073" s="107">
        <v>4071</v>
      </c>
      <c r="B4073" s="107" t="str">
        <f t="shared" si="63"/>
        <v>441900504071</v>
      </c>
      <c r="C4073" s="108" t="s">
        <v>26724</v>
      </c>
      <c r="D4073" s="108" t="s">
        <v>26382</v>
      </c>
      <c r="E4073" s="108" t="s">
        <v>26725</v>
      </c>
      <c r="F4073" s="107" t="s">
        <v>26726</v>
      </c>
      <c r="G4073" s="108" t="s">
        <v>26727</v>
      </c>
      <c r="H4073" s="107" t="s">
        <v>9969</v>
      </c>
      <c r="I4073" s="108" t="s">
        <v>11629</v>
      </c>
      <c r="J4073" s="107" t="s">
        <v>9922</v>
      </c>
      <c r="K4073" s="147"/>
      <c r="L4073" s="107" t="s">
        <v>9922</v>
      </c>
      <c r="M4073" s="108" t="s">
        <v>23747</v>
      </c>
      <c r="N4073" s="149" t="str">
        <f>_xlfn.IFNA(VLOOKUP(K4073,'HAN02'!$I$1:$J$426,2,FALSE),"")</f>
        <v/>
      </c>
    </row>
    <row r="4074" spans="1:14">
      <c r="A4074" s="107">
        <v>4072</v>
      </c>
      <c r="B4074" s="107" t="str">
        <f t="shared" si="63"/>
        <v>441900504072</v>
      </c>
      <c r="C4074" s="108" t="s">
        <v>26728</v>
      </c>
      <c r="D4074" s="108" t="s">
        <v>26382</v>
      </c>
      <c r="E4074" s="108" t="s">
        <v>26580</v>
      </c>
      <c r="F4074" s="107" t="s">
        <v>26432</v>
      </c>
      <c r="G4074" s="108" t="s">
        <v>26729</v>
      </c>
      <c r="H4074" s="107" t="s">
        <v>9969</v>
      </c>
      <c r="I4074" s="108" t="s">
        <v>15411</v>
      </c>
      <c r="J4074" s="107" t="s">
        <v>9922</v>
      </c>
      <c r="K4074" s="147"/>
      <c r="L4074" s="107" t="s">
        <v>9922</v>
      </c>
      <c r="M4074" s="108" t="s">
        <v>23747</v>
      </c>
      <c r="N4074" s="149" t="str">
        <f>_xlfn.IFNA(VLOOKUP(K4074,'HAN02'!$I$1:$J$426,2,FALSE),"")</f>
        <v/>
      </c>
    </row>
    <row r="4075" spans="1:14">
      <c r="A4075" s="107">
        <v>4073</v>
      </c>
      <c r="B4075" s="107" t="str">
        <f t="shared" si="63"/>
        <v>441900504073</v>
      </c>
      <c r="C4075" s="108" t="s">
        <v>26730</v>
      </c>
      <c r="D4075" s="108" t="s">
        <v>26382</v>
      </c>
      <c r="E4075" s="108" t="s">
        <v>26731</v>
      </c>
      <c r="F4075" s="107" t="s">
        <v>26432</v>
      </c>
      <c r="G4075" s="108" t="s">
        <v>26732</v>
      </c>
      <c r="H4075" s="107" t="s">
        <v>9969</v>
      </c>
      <c r="I4075" s="108" t="s">
        <v>25700</v>
      </c>
      <c r="J4075" s="107" t="s">
        <v>9922</v>
      </c>
      <c r="K4075" s="147"/>
      <c r="L4075" s="107" t="s">
        <v>9922</v>
      </c>
      <c r="M4075" s="108" t="s">
        <v>23747</v>
      </c>
      <c r="N4075" s="149" t="str">
        <f>_xlfn.IFNA(VLOOKUP(K4075,'HAN02'!$I$1:$J$426,2,FALSE),"")</f>
        <v/>
      </c>
    </row>
    <row r="4076" spans="1:14">
      <c r="A4076" s="107">
        <v>4074</v>
      </c>
      <c r="B4076" s="107" t="str">
        <f t="shared" si="63"/>
        <v>441900404074</v>
      </c>
      <c r="C4076" s="108" t="s">
        <v>26733</v>
      </c>
      <c r="D4076" s="108" t="s">
        <v>26382</v>
      </c>
      <c r="E4076" s="108" t="s">
        <v>26734</v>
      </c>
      <c r="F4076" s="107" t="s">
        <v>26735</v>
      </c>
      <c r="G4076" s="108" t="s">
        <v>26736</v>
      </c>
      <c r="H4076" s="107" t="s">
        <v>9931</v>
      </c>
      <c r="I4076" s="108" t="s">
        <v>17550</v>
      </c>
      <c r="J4076" s="107" t="s">
        <v>9922</v>
      </c>
      <c r="K4076" s="147"/>
      <c r="L4076" s="107" t="s">
        <v>9922</v>
      </c>
      <c r="M4076" s="108" t="s">
        <v>23747</v>
      </c>
      <c r="N4076" s="149" t="str">
        <f>_xlfn.IFNA(VLOOKUP(K4076,'HAN02'!$I$1:$J$426,2,FALSE),"")</f>
        <v/>
      </c>
    </row>
    <row r="4077" spans="1:14">
      <c r="A4077" s="107">
        <v>4075</v>
      </c>
      <c r="B4077" s="107" t="str">
        <f t="shared" si="63"/>
        <v>442000504075</v>
      </c>
      <c r="C4077" s="108" t="s">
        <v>26737</v>
      </c>
      <c r="D4077" s="108" t="s">
        <v>22918</v>
      </c>
      <c r="E4077" s="108" t="s">
        <v>26738</v>
      </c>
      <c r="F4077" s="107" t="s">
        <v>26739</v>
      </c>
      <c r="G4077" s="108" t="s">
        <v>26740</v>
      </c>
      <c r="H4077" s="107" t="s">
        <v>9969</v>
      </c>
      <c r="I4077" s="108" t="s">
        <v>18836</v>
      </c>
      <c r="J4077" s="107" t="s">
        <v>9922</v>
      </c>
      <c r="K4077" s="147"/>
      <c r="L4077" s="107" t="s">
        <v>9922</v>
      </c>
      <c r="M4077" s="108" t="s">
        <v>23747</v>
      </c>
      <c r="N4077" s="149" t="str">
        <f>_xlfn.IFNA(VLOOKUP(K4077,'HAN02'!$I$1:$J$426,2,FALSE),"")</f>
        <v/>
      </c>
    </row>
    <row r="4078" spans="1:14">
      <c r="A4078" s="107">
        <v>4076</v>
      </c>
      <c r="B4078" s="107" t="str">
        <f t="shared" si="63"/>
        <v>442000604076</v>
      </c>
      <c r="C4078" s="108" t="s">
        <v>26741</v>
      </c>
      <c r="D4078" s="108" t="s">
        <v>22918</v>
      </c>
      <c r="E4078" s="108" t="s">
        <v>26742</v>
      </c>
      <c r="F4078" s="107" t="s">
        <v>26743</v>
      </c>
      <c r="G4078" s="108" t="s">
        <v>26744</v>
      </c>
      <c r="H4078" s="107" t="s">
        <v>11344</v>
      </c>
      <c r="I4078" s="108" t="s">
        <v>26745</v>
      </c>
      <c r="J4078" s="107" t="s">
        <v>9922</v>
      </c>
      <c r="K4078" s="147"/>
      <c r="L4078" s="107" t="s">
        <v>9922</v>
      </c>
      <c r="M4078" s="108" t="s">
        <v>23747</v>
      </c>
      <c r="N4078" s="149" t="str">
        <f>_xlfn.IFNA(VLOOKUP(K4078,'HAN02'!$I$1:$J$426,2,FALSE),"")</f>
        <v/>
      </c>
    </row>
    <row r="4079" spans="1:14">
      <c r="A4079" s="107">
        <v>4077</v>
      </c>
      <c r="B4079" s="107" t="str">
        <f t="shared" si="63"/>
        <v>442000504077</v>
      </c>
      <c r="C4079" s="108" t="s">
        <v>26746</v>
      </c>
      <c r="D4079" s="108" t="s">
        <v>22918</v>
      </c>
      <c r="E4079" s="108" t="s">
        <v>26747</v>
      </c>
      <c r="F4079" s="107" t="s">
        <v>26748</v>
      </c>
      <c r="G4079" s="108" t="s">
        <v>26749</v>
      </c>
      <c r="H4079" s="107" t="s">
        <v>9969</v>
      </c>
      <c r="I4079" s="108" t="s">
        <v>26186</v>
      </c>
      <c r="J4079" s="107" t="s">
        <v>9933</v>
      </c>
      <c r="K4079" s="147" t="s">
        <v>26750</v>
      </c>
      <c r="L4079" s="107" t="s">
        <v>9922</v>
      </c>
      <c r="M4079" s="108" t="s">
        <v>23747</v>
      </c>
      <c r="N4079" s="149" t="str">
        <f>_xlfn.IFNA(VLOOKUP(K4079,'HAN02'!$I$1:$J$426,2,FALSE),"")</f>
        <v>GG442040</v>
      </c>
    </row>
    <row r="4080" spans="1:14">
      <c r="A4080" s="107">
        <v>4078</v>
      </c>
      <c r="B4080" s="107" t="str">
        <f t="shared" si="63"/>
        <v>442000404078</v>
      </c>
      <c r="C4080" s="108" t="s">
        <v>26751</v>
      </c>
      <c r="D4080" s="108" t="s">
        <v>22918</v>
      </c>
      <c r="E4080" s="108" t="s">
        <v>26752</v>
      </c>
      <c r="F4080" s="107" t="s">
        <v>26753</v>
      </c>
      <c r="G4080" s="108" t="s">
        <v>26754</v>
      </c>
      <c r="H4080" s="107" t="s">
        <v>9931</v>
      </c>
      <c r="I4080" s="108" t="s">
        <v>26755</v>
      </c>
      <c r="J4080" s="107" t="s">
        <v>9933</v>
      </c>
      <c r="K4080" s="147" t="s">
        <v>26750</v>
      </c>
      <c r="L4080" s="107" t="s">
        <v>9922</v>
      </c>
      <c r="M4080" s="108" t="s">
        <v>23747</v>
      </c>
      <c r="N4080" s="149" t="str">
        <f>_xlfn.IFNA(VLOOKUP(K4080,'HAN02'!$I$1:$J$426,2,FALSE),"")</f>
        <v>GG442040</v>
      </c>
    </row>
    <row r="4081" spans="1:14">
      <c r="A4081" s="107">
        <v>4079</v>
      </c>
      <c r="B4081" s="107" t="str">
        <f t="shared" si="63"/>
        <v>442000504079</v>
      </c>
      <c r="C4081" s="108" t="s">
        <v>26756</v>
      </c>
      <c r="D4081" s="108" t="s">
        <v>22918</v>
      </c>
      <c r="E4081" s="108" t="s">
        <v>26757</v>
      </c>
      <c r="F4081" s="107" t="s">
        <v>26753</v>
      </c>
      <c r="G4081" s="108" t="s">
        <v>26758</v>
      </c>
      <c r="H4081" s="107" t="s">
        <v>9969</v>
      </c>
      <c r="I4081" s="108" t="s">
        <v>10854</v>
      </c>
      <c r="J4081" s="107" t="s">
        <v>9922</v>
      </c>
      <c r="K4081" s="147"/>
      <c r="L4081" s="107" t="s">
        <v>9922</v>
      </c>
      <c r="M4081" s="108" t="s">
        <v>23747</v>
      </c>
      <c r="N4081" s="149" t="str">
        <f>_xlfn.IFNA(VLOOKUP(K4081,'HAN02'!$I$1:$J$426,2,FALSE),"")</f>
        <v/>
      </c>
    </row>
    <row r="4082" spans="1:14">
      <c r="A4082" s="107">
        <v>4080</v>
      </c>
      <c r="B4082" s="107" t="str">
        <f t="shared" si="63"/>
        <v>442000504080</v>
      </c>
      <c r="C4082" s="108" t="s">
        <v>26759</v>
      </c>
      <c r="D4082" s="108" t="s">
        <v>22918</v>
      </c>
      <c r="E4082" s="108" t="s">
        <v>26760</v>
      </c>
      <c r="F4082" s="107" t="s">
        <v>26761</v>
      </c>
      <c r="G4082" s="108" t="s">
        <v>26762</v>
      </c>
      <c r="H4082" s="107" t="s">
        <v>9969</v>
      </c>
      <c r="I4082" s="108" t="s">
        <v>26763</v>
      </c>
      <c r="J4082" s="107" t="s">
        <v>9922</v>
      </c>
      <c r="K4082" s="147"/>
      <c r="L4082" s="107" t="s">
        <v>9922</v>
      </c>
      <c r="M4082" s="108" t="s">
        <v>23747</v>
      </c>
      <c r="N4082" s="149" t="str">
        <f>_xlfn.IFNA(VLOOKUP(K4082,'HAN02'!$I$1:$J$426,2,FALSE),"")</f>
        <v/>
      </c>
    </row>
    <row r="4083" spans="1:14">
      <c r="A4083" s="107">
        <v>4081</v>
      </c>
      <c r="B4083" s="107" t="str">
        <f t="shared" si="63"/>
        <v>442000504081</v>
      </c>
      <c r="C4083" s="108" t="s">
        <v>26764</v>
      </c>
      <c r="D4083" s="108" t="s">
        <v>22918</v>
      </c>
      <c r="E4083" s="108" t="s">
        <v>26765</v>
      </c>
      <c r="F4083" s="107" t="s">
        <v>26766</v>
      </c>
      <c r="G4083" s="108" t="s">
        <v>26767</v>
      </c>
      <c r="H4083" s="107" t="s">
        <v>9969</v>
      </c>
      <c r="I4083" s="108" t="s">
        <v>26768</v>
      </c>
      <c r="J4083" s="107" t="s">
        <v>9922</v>
      </c>
      <c r="K4083" s="147"/>
      <c r="L4083" s="107" t="s">
        <v>9922</v>
      </c>
      <c r="M4083" s="108" t="s">
        <v>23747</v>
      </c>
      <c r="N4083" s="149" t="str">
        <f>_xlfn.IFNA(VLOOKUP(K4083,'HAN02'!$I$1:$J$426,2,FALSE),"")</f>
        <v/>
      </c>
    </row>
    <row r="4084" spans="1:14">
      <c r="A4084" s="107">
        <v>4082</v>
      </c>
      <c r="B4084" s="107" t="str">
        <f t="shared" si="63"/>
        <v>442000504082</v>
      </c>
      <c r="C4084" s="108" t="s">
        <v>26769</v>
      </c>
      <c r="D4084" s="108" t="s">
        <v>22918</v>
      </c>
      <c r="E4084" s="108" t="s">
        <v>26770</v>
      </c>
      <c r="F4084" s="107" t="s">
        <v>26753</v>
      </c>
      <c r="G4084" s="108" t="s">
        <v>26771</v>
      </c>
      <c r="H4084" s="107" t="s">
        <v>9969</v>
      </c>
      <c r="I4084" s="108" t="s">
        <v>15924</v>
      </c>
      <c r="J4084" s="107" t="s">
        <v>9922</v>
      </c>
      <c r="K4084" s="147"/>
      <c r="L4084" s="107" t="s">
        <v>9922</v>
      </c>
      <c r="M4084" s="108" t="s">
        <v>23747</v>
      </c>
      <c r="N4084" s="149" t="str">
        <f>_xlfn.IFNA(VLOOKUP(K4084,'HAN02'!$I$1:$J$426,2,FALSE),"")</f>
        <v/>
      </c>
    </row>
    <row r="4085" spans="1:14">
      <c r="A4085" s="107">
        <v>4083</v>
      </c>
      <c r="B4085" s="107" t="str">
        <f t="shared" si="63"/>
        <v>442000504083</v>
      </c>
      <c r="C4085" s="108" t="s">
        <v>26772</v>
      </c>
      <c r="D4085" s="108" t="s">
        <v>22918</v>
      </c>
      <c r="E4085" s="108" t="s">
        <v>26773</v>
      </c>
      <c r="F4085" s="107" t="s">
        <v>26774</v>
      </c>
      <c r="G4085" s="108" t="s">
        <v>26775</v>
      </c>
      <c r="H4085" s="107" t="s">
        <v>9969</v>
      </c>
      <c r="I4085" s="108" t="s">
        <v>10464</v>
      </c>
      <c r="J4085" s="107" t="s">
        <v>9922</v>
      </c>
      <c r="K4085" s="147"/>
      <c r="L4085" s="107" t="s">
        <v>9922</v>
      </c>
      <c r="M4085" s="108" t="s">
        <v>23747</v>
      </c>
      <c r="N4085" s="149" t="str">
        <f>_xlfn.IFNA(VLOOKUP(K4085,'HAN02'!$I$1:$J$426,2,FALSE),"")</f>
        <v/>
      </c>
    </row>
    <row r="4086" spans="1:14">
      <c r="A4086" s="107">
        <v>4084</v>
      </c>
      <c r="B4086" s="107" t="str">
        <f t="shared" si="63"/>
        <v>442001304084</v>
      </c>
      <c r="C4086" s="108" t="s">
        <v>26776</v>
      </c>
      <c r="D4086" s="108" t="s">
        <v>26777</v>
      </c>
      <c r="E4086" s="108" t="s">
        <v>26778</v>
      </c>
      <c r="F4086" s="107" t="s">
        <v>26774</v>
      </c>
      <c r="G4086" s="108" t="s">
        <v>26779</v>
      </c>
      <c r="H4086" s="107" t="s">
        <v>10097</v>
      </c>
      <c r="I4086" s="108" t="s">
        <v>26780</v>
      </c>
      <c r="J4086" s="107" t="s">
        <v>9922</v>
      </c>
      <c r="K4086" s="147"/>
      <c r="L4086" s="107" t="s">
        <v>9922</v>
      </c>
      <c r="M4086" s="108" t="s">
        <v>23747</v>
      </c>
      <c r="N4086" s="149" t="str">
        <f>_xlfn.IFNA(VLOOKUP(K4086,'HAN02'!$I$1:$J$426,2,FALSE),"")</f>
        <v/>
      </c>
    </row>
    <row r="4087" spans="1:14">
      <c r="A4087" s="107">
        <v>4085</v>
      </c>
      <c r="B4087" s="107" t="str">
        <f t="shared" si="63"/>
        <v>442001304085</v>
      </c>
      <c r="C4087" s="108" t="s">
        <v>26781</v>
      </c>
      <c r="D4087" s="108" t="s">
        <v>26777</v>
      </c>
      <c r="E4087" s="108" t="s">
        <v>26782</v>
      </c>
      <c r="F4087" s="107" t="s">
        <v>26774</v>
      </c>
      <c r="G4087" s="108" t="s">
        <v>26783</v>
      </c>
      <c r="H4087" s="107" t="s">
        <v>10097</v>
      </c>
      <c r="I4087" s="108" t="s">
        <v>26784</v>
      </c>
      <c r="J4087" s="107" t="s">
        <v>9922</v>
      </c>
      <c r="K4087" s="147"/>
      <c r="L4087" s="107" t="s">
        <v>9922</v>
      </c>
      <c r="M4087" s="108" t="s">
        <v>23747</v>
      </c>
      <c r="N4087" s="149" t="str">
        <f>_xlfn.IFNA(VLOOKUP(K4087,'HAN02'!$I$1:$J$426,2,FALSE),"")</f>
        <v/>
      </c>
    </row>
    <row r="4088" spans="1:14">
      <c r="A4088" s="107">
        <v>4086</v>
      </c>
      <c r="B4088" s="107" t="str">
        <f t="shared" si="63"/>
        <v>442001504086</v>
      </c>
      <c r="C4088" s="108" t="s">
        <v>26785</v>
      </c>
      <c r="D4088" s="108" t="s">
        <v>26777</v>
      </c>
      <c r="E4088" s="108" t="s">
        <v>26786</v>
      </c>
      <c r="F4088" s="107" t="s">
        <v>26774</v>
      </c>
      <c r="G4088" s="108" t="s">
        <v>26787</v>
      </c>
      <c r="H4088" s="107" t="s">
        <v>9969</v>
      </c>
      <c r="I4088" s="108" t="s">
        <v>26788</v>
      </c>
      <c r="J4088" s="107" t="s">
        <v>9922</v>
      </c>
      <c r="K4088" s="147"/>
      <c r="L4088" s="107" t="s">
        <v>9922</v>
      </c>
      <c r="M4088" s="108" t="s">
        <v>23747</v>
      </c>
      <c r="N4088" s="149" t="str">
        <f>_xlfn.IFNA(VLOOKUP(K4088,'HAN02'!$I$1:$J$426,2,FALSE),"")</f>
        <v/>
      </c>
    </row>
    <row r="4089" spans="1:14">
      <c r="A4089" s="107">
        <v>4087</v>
      </c>
      <c r="B4089" s="107" t="str">
        <f t="shared" si="63"/>
        <v>442001504087</v>
      </c>
      <c r="C4089" s="108" t="s">
        <v>26789</v>
      </c>
      <c r="D4089" s="108" t="s">
        <v>26777</v>
      </c>
      <c r="E4089" s="108" t="s">
        <v>26790</v>
      </c>
      <c r="F4089" s="107" t="s">
        <v>26774</v>
      </c>
      <c r="G4089" s="108" t="s">
        <v>26791</v>
      </c>
      <c r="H4089" s="107" t="s">
        <v>9969</v>
      </c>
      <c r="I4089" s="108" t="s">
        <v>26691</v>
      </c>
      <c r="J4089" s="107" t="s">
        <v>9922</v>
      </c>
      <c r="K4089" s="147"/>
      <c r="L4089" s="107" t="s">
        <v>9922</v>
      </c>
      <c r="M4089" s="108" t="s">
        <v>23747</v>
      </c>
      <c r="N4089" s="149" t="str">
        <f>_xlfn.IFNA(VLOOKUP(K4089,'HAN02'!$I$1:$J$426,2,FALSE),"")</f>
        <v/>
      </c>
    </row>
    <row r="4090" spans="1:14">
      <c r="A4090" s="107">
        <v>4088</v>
      </c>
      <c r="B4090" s="107" t="str">
        <f t="shared" si="63"/>
        <v>442002404088</v>
      </c>
      <c r="C4090" s="108" t="s">
        <v>26792</v>
      </c>
      <c r="D4090" s="108" t="s">
        <v>22937</v>
      </c>
      <c r="E4090" s="108" t="s">
        <v>26793</v>
      </c>
      <c r="F4090" s="107" t="s">
        <v>26794</v>
      </c>
      <c r="G4090" s="108" t="s">
        <v>26795</v>
      </c>
      <c r="H4090" s="107" t="s">
        <v>9931</v>
      </c>
      <c r="I4090" s="108" t="s">
        <v>26796</v>
      </c>
      <c r="J4090" s="107" t="s">
        <v>9922</v>
      </c>
      <c r="K4090" s="147"/>
      <c r="L4090" s="107" t="s">
        <v>9922</v>
      </c>
      <c r="M4090" s="108" t="s">
        <v>23747</v>
      </c>
      <c r="N4090" s="149" t="str">
        <f>_xlfn.IFNA(VLOOKUP(K4090,'HAN02'!$I$1:$J$426,2,FALSE),"")</f>
        <v/>
      </c>
    </row>
    <row r="4091" spans="1:14">
      <c r="A4091" s="107">
        <v>4089</v>
      </c>
      <c r="B4091" s="107" t="str">
        <f t="shared" si="63"/>
        <v>442007504089</v>
      </c>
      <c r="C4091" s="108" t="s">
        <v>26797</v>
      </c>
      <c r="D4091" s="108" t="s">
        <v>26798</v>
      </c>
      <c r="E4091" s="108" t="s">
        <v>26799</v>
      </c>
      <c r="F4091" s="107" t="s">
        <v>26766</v>
      </c>
      <c r="G4091" s="108" t="s">
        <v>26800</v>
      </c>
      <c r="H4091" s="107" t="s">
        <v>9969</v>
      </c>
      <c r="I4091" s="108" t="s">
        <v>26801</v>
      </c>
      <c r="J4091" s="107" t="s">
        <v>9922</v>
      </c>
      <c r="K4091" s="147"/>
      <c r="L4091" s="107" t="s">
        <v>9922</v>
      </c>
      <c r="M4091" s="108" t="s">
        <v>23747</v>
      </c>
      <c r="N4091" s="149" t="str">
        <f>_xlfn.IFNA(VLOOKUP(K4091,'HAN02'!$I$1:$J$426,2,FALSE),"")</f>
        <v/>
      </c>
    </row>
    <row r="4092" spans="1:14">
      <c r="A4092" s="107">
        <v>4090</v>
      </c>
      <c r="B4092" s="107" t="str">
        <f t="shared" si="63"/>
        <v>442008504090</v>
      </c>
      <c r="C4092" s="108" t="s">
        <v>26802</v>
      </c>
      <c r="D4092" s="108" t="s">
        <v>26803</v>
      </c>
      <c r="E4092" s="108" t="s">
        <v>26804</v>
      </c>
      <c r="F4092" s="107" t="s">
        <v>26753</v>
      </c>
      <c r="G4092" s="108" t="s">
        <v>26805</v>
      </c>
      <c r="H4092" s="107" t="s">
        <v>9969</v>
      </c>
      <c r="I4092" s="108" t="s">
        <v>18836</v>
      </c>
      <c r="J4092" s="107" t="s">
        <v>9922</v>
      </c>
      <c r="K4092" s="147"/>
      <c r="L4092" s="107" t="s">
        <v>9922</v>
      </c>
      <c r="M4092" s="108" t="s">
        <v>23747</v>
      </c>
      <c r="N4092" s="149" t="str">
        <f>_xlfn.IFNA(VLOOKUP(K4092,'HAN02'!$I$1:$J$426,2,FALSE),"")</f>
        <v/>
      </c>
    </row>
    <row r="4093" spans="1:14">
      <c r="A4093" s="107">
        <v>4091</v>
      </c>
      <c r="B4093" s="107" t="str">
        <f t="shared" si="63"/>
        <v>442009504091</v>
      </c>
      <c r="C4093" s="108" t="s">
        <v>26806</v>
      </c>
      <c r="D4093" s="108" t="s">
        <v>26807</v>
      </c>
      <c r="E4093" s="108" t="s">
        <v>26808</v>
      </c>
      <c r="F4093" s="107" t="s">
        <v>26753</v>
      </c>
      <c r="G4093" s="108" t="s">
        <v>26809</v>
      </c>
      <c r="H4093" s="107" t="s">
        <v>9969</v>
      </c>
      <c r="I4093" s="108" t="s">
        <v>26810</v>
      </c>
      <c r="J4093" s="107" t="s">
        <v>9922</v>
      </c>
      <c r="K4093" s="147"/>
      <c r="L4093" s="107" t="s">
        <v>9922</v>
      </c>
      <c r="M4093" s="108" t="s">
        <v>23747</v>
      </c>
      <c r="N4093" s="149" t="str">
        <f>_xlfn.IFNA(VLOOKUP(K4093,'HAN02'!$I$1:$J$426,2,FALSE),"")</f>
        <v/>
      </c>
    </row>
    <row r="4094" spans="1:14">
      <c r="A4094" s="107">
        <v>4092</v>
      </c>
      <c r="B4094" s="107" t="str">
        <f t="shared" si="63"/>
        <v>442010304092</v>
      </c>
      <c r="C4094" s="108" t="s">
        <v>26811</v>
      </c>
      <c r="D4094" s="108" t="s">
        <v>26812</v>
      </c>
      <c r="E4094" s="108" t="s">
        <v>26813</v>
      </c>
      <c r="F4094" s="107" t="s">
        <v>26748</v>
      </c>
      <c r="G4094" s="108" t="s">
        <v>26814</v>
      </c>
      <c r="H4094" s="107" t="s">
        <v>10097</v>
      </c>
      <c r="I4094" s="108" t="s">
        <v>26815</v>
      </c>
      <c r="J4094" s="107" t="s">
        <v>9922</v>
      </c>
      <c r="K4094" s="147"/>
      <c r="L4094" s="107" t="s">
        <v>9922</v>
      </c>
      <c r="M4094" s="108" t="s">
        <v>23747</v>
      </c>
      <c r="N4094" s="149" t="str">
        <f>_xlfn.IFNA(VLOOKUP(K4094,'HAN02'!$I$1:$J$426,2,FALSE),"")</f>
        <v/>
      </c>
    </row>
    <row r="4095" spans="1:14">
      <c r="A4095" s="107">
        <v>4093</v>
      </c>
      <c r="B4095" s="107" t="str">
        <f t="shared" si="63"/>
        <v>442011504093</v>
      </c>
      <c r="C4095" s="108" t="s">
        <v>26816</v>
      </c>
      <c r="D4095" s="108" t="s">
        <v>26817</v>
      </c>
      <c r="E4095" s="108" t="s">
        <v>26818</v>
      </c>
      <c r="F4095" s="107" t="s">
        <v>26819</v>
      </c>
      <c r="G4095" s="108" t="s">
        <v>26820</v>
      </c>
      <c r="H4095" s="107" t="s">
        <v>9969</v>
      </c>
      <c r="I4095" s="108" t="s">
        <v>23083</v>
      </c>
      <c r="J4095" s="107" t="s">
        <v>9922</v>
      </c>
      <c r="K4095" s="147"/>
      <c r="L4095" s="107" t="s">
        <v>9922</v>
      </c>
      <c r="M4095" s="108" t="s">
        <v>23747</v>
      </c>
      <c r="N4095" s="149" t="str">
        <f>_xlfn.IFNA(VLOOKUP(K4095,'HAN02'!$I$1:$J$426,2,FALSE),"")</f>
        <v/>
      </c>
    </row>
    <row r="4096" spans="1:14">
      <c r="A4096" s="107">
        <v>4094</v>
      </c>
      <c r="B4096" s="107" t="str">
        <f t="shared" si="63"/>
        <v>442011504094</v>
      </c>
      <c r="C4096" s="108" t="s">
        <v>26821</v>
      </c>
      <c r="D4096" s="108" t="s">
        <v>26817</v>
      </c>
      <c r="E4096" s="108" t="s">
        <v>26822</v>
      </c>
      <c r="F4096" s="107" t="s">
        <v>26819</v>
      </c>
      <c r="G4096" s="108" t="s">
        <v>26823</v>
      </c>
      <c r="H4096" s="107" t="s">
        <v>9969</v>
      </c>
      <c r="I4096" s="108" t="s">
        <v>19588</v>
      </c>
      <c r="J4096" s="107" t="s">
        <v>9922</v>
      </c>
      <c r="K4096" s="147"/>
      <c r="L4096" s="107" t="s">
        <v>9922</v>
      </c>
      <c r="M4096" s="108" t="s">
        <v>23747</v>
      </c>
      <c r="N4096" s="149" t="str">
        <f>_xlfn.IFNA(VLOOKUP(K4096,'HAN02'!$I$1:$J$426,2,FALSE),"")</f>
        <v/>
      </c>
    </row>
    <row r="4097" spans="1:14">
      <c r="A4097" s="107">
        <v>4095</v>
      </c>
      <c r="B4097" s="107" t="str">
        <f t="shared" si="63"/>
        <v>442012504095</v>
      </c>
      <c r="C4097" s="108" t="s">
        <v>26824</v>
      </c>
      <c r="D4097" s="108" t="s">
        <v>26825</v>
      </c>
      <c r="E4097" s="108" t="s">
        <v>26826</v>
      </c>
      <c r="F4097" s="107" t="s">
        <v>26827</v>
      </c>
      <c r="G4097" s="108" t="s">
        <v>26828</v>
      </c>
      <c r="H4097" s="107" t="s">
        <v>9969</v>
      </c>
      <c r="I4097" s="108" t="s">
        <v>26829</v>
      </c>
      <c r="J4097" s="107" t="s">
        <v>9922</v>
      </c>
      <c r="K4097" s="147"/>
      <c r="L4097" s="107" t="s">
        <v>9922</v>
      </c>
      <c r="M4097" s="108" t="s">
        <v>23747</v>
      </c>
      <c r="N4097" s="149" t="str">
        <f>_xlfn.IFNA(VLOOKUP(K4097,'HAN02'!$I$1:$J$426,2,FALSE),"")</f>
        <v/>
      </c>
    </row>
    <row r="4098" spans="1:14">
      <c r="A4098" s="107">
        <v>4096</v>
      </c>
      <c r="B4098" s="107" t="str">
        <f t="shared" si="63"/>
        <v>442014404096</v>
      </c>
      <c r="C4098" s="108" t="s">
        <v>26830</v>
      </c>
      <c r="D4098" s="108" t="s">
        <v>26831</v>
      </c>
      <c r="E4098" s="108" t="s">
        <v>26832</v>
      </c>
      <c r="F4098" s="107" t="s">
        <v>26833</v>
      </c>
      <c r="G4098" s="108" t="s">
        <v>26834</v>
      </c>
      <c r="H4098" s="107" t="s">
        <v>9931</v>
      </c>
      <c r="I4098" s="108" t="s">
        <v>11057</v>
      </c>
      <c r="J4098" s="107" t="s">
        <v>9922</v>
      </c>
      <c r="K4098" s="147"/>
      <c r="L4098" s="107" t="s">
        <v>10056</v>
      </c>
      <c r="M4098" s="108" t="s">
        <v>23747</v>
      </c>
      <c r="N4098" s="149" t="str">
        <f>_xlfn.IFNA(VLOOKUP(K4098,'HAN02'!$I$1:$J$426,2,FALSE),"")</f>
        <v/>
      </c>
    </row>
    <row r="4099" spans="1:14">
      <c r="A4099" s="107">
        <v>4097</v>
      </c>
      <c r="B4099" s="107" t="str">
        <f t="shared" si="63"/>
        <v>442015504097</v>
      </c>
      <c r="C4099" s="108" t="s">
        <v>26835</v>
      </c>
      <c r="D4099" s="108" t="s">
        <v>26836</v>
      </c>
      <c r="E4099" s="108" t="s">
        <v>26837</v>
      </c>
      <c r="F4099" s="107" t="s">
        <v>26753</v>
      </c>
      <c r="G4099" s="108" t="s">
        <v>26838</v>
      </c>
      <c r="H4099" s="107" t="s">
        <v>9969</v>
      </c>
      <c r="I4099" s="108" t="s">
        <v>26675</v>
      </c>
      <c r="J4099" s="107" t="s">
        <v>9922</v>
      </c>
      <c r="K4099" s="147"/>
      <c r="L4099" s="107" t="s">
        <v>9922</v>
      </c>
      <c r="M4099" s="108" t="s">
        <v>23747</v>
      </c>
      <c r="N4099" s="149" t="str">
        <f>_xlfn.IFNA(VLOOKUP(K4099,'HAN02'!$I$1:$J$426,2,FALSE),"")</f>
        <v/>
      </c>
    </row>
    <row r="4100" spans="1:14">
      <c r="A4100" s="107">
        <v>4098</v>
      </c>
      <c r="B4100" s="107" t="str">
        <f t="shared" ref="B4100:B4163" si="64">D4100&amp;IF(H4100="",0,H4100)&amp;REPT(0,5-LEN(A4100))&amp;A4100</f>
        <v>442051504098</v>
      </c>
      <c r="C4100" s="108" t="s">
        <v>26839</v>
      </c>
      <c r="D4100" s="108" t="s">
        <v>26840</v>
      </c>
      <c r="E4100" s="108" t="s">
        <v>26841</v>
      </c>
      <c r="F4100" s="107" t="s">
        <v>26753</v>
      </c>
      <c r="G4100" s="108" t="s">
        <v>26842</v>
      </c>
      <c r="H4100" s="107" t="s">
        <v>9969</v>
      </c>
      <c r="I4100" s="108" t="s">
        <v>15393</v>
      </c>
      <c r="J4100" s="107" t="s">
        <v>9922</v>
      </c>
      <c r="K4100" s="147"/>
      <c r="L4100" s="107" t="s">
        <v>9922</v>
      </c>
      <c r="M4100" s="108" t="s">
        <v>23747</v>
      </c>
      <c r="N4100" s="149" t="str">
        <f>_xlfn.IFNA(VLOOKUP(K4100,'HAN02'!$I$1:$J$426,2,FALSE),"")</f>
        <v/>
      </c>
    </row>
    <row r="4101" spans="1:14">
      <c r="A4101" s="107">
        <v>4099</v>
      </c>
      <c r="B4101" s="107" t="str">
        <f t="shared" si="64"/>
        <v>442051504099</v>
      </c>
      <c r="C4101" s="108" t="s">
        <v>26843</v>
      </c>
      <c r="D4101" s="108" t="s">
        <v>26840</v>
      </c>
      <c r="E4101" s="108" t="s">
        <v>26844</v>
      </c>
      <c r="F4101" s="107" t="s">
        <v>26753</v>
      </c>
      <c r="G4101" s="108" t="s">
        <v>26845</v>
      </c>
      <c r="H4101" s="107" t="s">
        <v>9969</v>
      </c>
      <c r="I4101" s="108" t="s">
        <v>18749</v>
      </c>
      <c r="J4101" s="107" t="s">
        <v>9922</v>
      </c>
      <c r="K4101" s="147"/>
      <c r="L4101" s="107" t="s">
        <v>9922</v>
      </c>
      <c r="M4101" s="108" t="s">
        <v>23747</v>
      </c>
      <c r="N4101" s="149" t="str">
        <f>_xlfn.IFNA(VLOOKUP(K4101,'HAN02'!$I$1:$J$426,2,FALSE),"")</f>
        <v/>
      </c>
    </row>
    <row r="4102" spans="1:14">
      <c r="A4102" s="107">
        <v>4100</v>
      </c>
      <c r="B4102" s="107" t="str">
        <f t="shared" si="64"/>
        <v>442051504100</v>
      </c>
      <c r="C4102" s="108" t="s">
        <v>26846</v>
      </c>
      <c r="D4102" s="108" t="s">
        <v>26840</v>
      </c>
      <c r="E4102" s="108" t="s">
        <v>26847</v>
      </c>
      <c r="F4102" s="107" t="s">
        <v>26753</v>
      </c>
      <c r="G4102" s="108" t="s">
        <v>26848</v>
      </c>
      <c r="H4102" s="107" t="s">
        <v>9969</v>
      </c>
      <c r="I4102" s="108" t="s">
        <v>26849</v>
      </c>
      <c r="J4102" s="107" t="s">
        <v>9922</v>
      </c>
      <c r="K4102" s="147"/>
      <c r="L4102" s="107" t="s">
        <v>10056</v>
      </c>
      <c r="M4102" s="108" t="s">
        <v>23747</v>
      </c>
      <c r="N4102" s="149" t="str">
        <f>_xlfn.IFNA(VLOOKUP(K4102,'HAN02'!$I$1:$J$426,2,FALSE),"")</f>
        <v/>
      </c>
    </row>
    <row r="4103" spans="1:14">
      <c r="A4103" s="107">
        <v>4101</v>
      </c>
      <c r="B4103" s="107" t="str">
        <f t="shared" si="64"/>
        <v>442051504101</v>
      </c>
      <c r="C4103" s="108" t="s">
        <v>26850</v>
      </c>
      <c r="D4103" s="108" t="s">
        <v>26840</v>
      </c>
      <c r="E4103" s="108" t="s">
        <v>26851</v>
      </c>
      <c r="F4103" s="107" t="s">
        <v>26753</v>
      </c>
      <c r="G4103" s="108" t="s">
        <v>26852</v>
      </c>
      <c r="H4103" s="107" t="s">
        <v>9969</v>
      </c>
      <c r="I4103" s="108" t="s">
        <v>26853</v>
      </c>
      <c r="J4103" s="107" t="s">
        <v>9922</v>
      </c>
      <c r="K4103" s="147"/>
      <c r="L4103" s="107" t="s">
        <v>9922</v>
      </c>
      <c r="M4103" s="108" t="s">
        <v>23747</v>
      </c>
      <c r="N4103" s="149" t="str">
        <f>_xlfn.IFNA(VLOOKUP(K4103,'HAN02'!$I$1:$J$426,2,FALSE),"")</f>
        <v/>
      </c>
    </row>
    <row r="4104" spans="1:14">
      <c r="A4104" s="107">
        <v>4102</v>
      </c>
      <c r="B4104" s="107" t="str">
        <f t="shared" si="64"/>
        <v>442052104102</v>
      </c>
      <c r="C4104" s="108" t="s">
        <v>26854</v>
      </c>
      <c r="D4104" s="108" t="s">
        <v>26855</v>
      </c>
      <c r="E4104" s="108" t="s">
        <v>26856</v>
      </c>
      <c r="F4104" s="107" t="s">
        <v>26857</v>
      </c>
      <c r="G4104" s="108" t="s">
        <v>26858</v>
      </c>
      <c r="H4104" s="107" t="s">
        <v>10167</v>
      </c>
      <c r="I4104" s="108" t="s">
        <v>16260</v>
      </c>
      <c r="J4104" s="107" t="s">
        <v>9922</v>
      </c>
      <c r="K4104" s="147"/>
      <c r="L4104" s="107" t="s">
        <v>9922</v>
      </c>
      <c r="M4104" s="108" t="s">
        <v>23747</v>
      </c>
      <c r="N4104" s="149" t="str">
        <f>_xlfn.IFNA(VLOOKUP(K4104,'HAN02'!$I$1:$J$426,2,FALSE),"")</f>
        <v/>
      </c>
    </row>
    <row r="4105" spans="1:14">
      <c r="A4105" s="107">
        <v>4103</v>
      </c>
      <c r="B4105" s="107" t="str">
        <f t="shared" si="64"/>
        <v>442052504103</v>
      </c>
      <c r="C4105" s="108" t="s">
        <v>26859</v>
      </c>
      <c r="D4105" s="108" t="s">
        <v>26855</v>
      </c>
      <c r="E4105" s="108" t="s">
        <v>26860</v>
      </c>
      <c r="F4105" s="107" t="s">
        <v>26743</v>
      </c>
      <c r="G4105" s="108" t="s">
        <v>26861</v>
      </c>
      <c r="H4105" s="107" t="s">
        <v>9969</v>
      </c>
      <c r="I4105" s="108" t="s">
        <v>19835</v>
      </c>
      <c r="J4105" s="107" t="s">
        <v>9922</v>
      </c>
      <c r="K4105" s="147"/>
      <c r="L4105" s="107" t="s">
        <v>9922</v>
      </c>
      <c r="M4105" s="108" t="s">
        <v>23747</v>
      </c>
      <c r="N4105" s="149" t="str">
        <f>_xlfn.IFNA(VLOOKUP(K4105,'HAN02'!$I$1:$J$426,2,FALSE),"")</f>
        <v/>
      </c>
    </row>
    <row r="4106" spans="1:14">
      <c r="A4106" s="107">
        <v>4104</v>
      </c>
      <c r="B4106" s="107" t="str">
        <f t="shared" si="64"/>
        <v>442052504104</v>
      </c>
      <c r="C4106" s="108" t="s">
        <v>26862</v>
      </c>
      <c r="D4106" s="108" t="s">
        <v>26855</v>
      </c>
      <c r="E4106" s="108" t="s">
        <v>26863</v>
      </c>
      <c r="F4106" s="107" t="s">
        <v>26753</v>
      </c>
      <c r="G4106" s="108" t="s">
        <v>26864</v>
      </c>
      <c r="H4106" s="107" t="s">
        <v>9969</v>
      </c>
      <c r="I4106" s="108" t="s">
        <v>24649</v>
      </c>
      <c r="J4106" s="107" t="s">
        <v>9922</v>
      </c>
      <c r="K4106" s="147"/>
      <c r="L4106" s="107" t="s">
        <v>9922</v>
      </c>
      <c r="M4106" s="108" t="s">
        <v>23747</v>
      </c>
      <c r="N4106" s="149" t="str">
        <f>_xlfn.IFNA(VLOOKUP(K4106,'HAN02'!$I$1:$J$426,2,FALSE),"")</f>
        <v/>
      </c>
    </row>
    <row r="4107" spans="1:14">
      <c r="A4107" s="107">
        <v>4105</v>
      </c>
      <c r="B4107" s="107" t="str">
        <f t="shared" si="64"/>
        <v>442052604105</v>
      </c>
      <c r="C4107" s="108" t="s">
        <v>26865</v>
      </c>
      <c r="D4107" s="108" t="s">
        <v>26855</v>
      </c>
      <c r="E4107" s="108" t="s">
        <v>26866</v>
      </c>
      <c r="F4107" s="107" t="s">
        <v>26753</v>
      </c>
      <c r="G4107" s="108" t="s">
        <v>26867</v>
      </c>
      <c r="H4107" s="107" t="s">
        <v>11344</v>
      </c>
      <c r="I4107" s="108" t="s">
        <v>26868</v>
      </c>
      <c r="J4107" s="107" t="s">
        <v>9922</v>
      </c>
      <c r="K4107" s="147"/>
      <c r="L4107" s="107" t="s">
        <v>9922</v>
      </c>
      <c r="M4107" s="108" t="s">
        <v>23747</v>
      </c>
      <c r="N4107" s="149" t="str">
        <f>_xlfn.IFNA(VLOOKUP(K4107,'HAN02'!$I$1:$J$426,2,FALSE),"")</f>
        <v/>
      </c>
    </row>
    <row r="4108" spans="1:14">
      <c r="A4108" s="107">
        <v>4106</v>
      </c>
      <c r="B4108" s="107" t="str">
        <f t="shared" si="64"/>
        <v>442053104106</v>
      </c>
      <c r="C4108" s="108" t="s">
        <v>26869</v>
      </c>
      <c r="D4108" s="108" t="s">
        <v>26870</v>
      </c>
      <c r="E4108" s="108" t="s">
        <v>26871</v>
      </c>
      <c r="F4108" s="107" t="s">
        <v>26748</v>
      </c>
      <c r="G4108" s="108" t="s">
        <v>26872</v>
      </c>
      <c r="H4108" s="107" t="s">
        <v>10167</v>
      </c>
      <c r="I4108" s="108" t="s">
        <v>25018</v>
      </c>
      <c r="J4108" s="107" t="s">
        <v>9933</v>
      </c>
      <c r="K4108" s="147" t="s">
        <v>26750</v>
      </c>
      <c r="L4108" s="107" t="s">
        <v>10056</v>
      </c>
      <c r="M4108" s="108" t="s">
        <v>23747</v>
      </c>
      <c r="N4108" s="149" t="str">
        <f>_xlfn.IFNA(VLOOKUP(K4108,'HAN02'!$I$1:$J$426,2,FALSE),"")</f>
        <v>GG442040</v>
      </c>
    </row>
    <row r="4109" spans="1:14">
      <c r="A4109" s="107">
        <v>4107</v>
      </c>
      <c r="B4109" s="107" t="str">
        <f t="shared" si="64"/>
        <v>442053504107</v>
      </c>
      <c r="C4109" s="108" t="s">
        <v>26873</v>
      </c>
      <c r="D4109" s="108" t="s">
        <v>26870</v>
      </c>
      <c r="E4109" s="108" t="s">
        <v>26874</v>
      </c>
      <c r="F4109" s="107" t="s">
        <v>26753</v>
      </c>
      <c r="G4109" s="108" t="s">
        <v>26875</v>
      </c>
      <c r="H4109" s="107" t="s">
        <v>9969</v>
      </c>
      <c r="I4109" s="108" t="s">
        <v>26876</v>
      </c>
      <c r="J4109" s="107" t="s">
        <v>9933</v>
      </c>
      <c r="K4109" s="147" t="s">
        <v>26750</v>
      </c>
      <c r="L4109" s="107" t="s">
        <v>9922</v>
      </c>
      <c r="M4109" s="108" t="s">
        <v>23747</v>
      </c>
      <c r="N4109" s="149" t="str">
        <f>_xlfn.IFNA(VLOOKUP(K4109,'HAN02'!$I$1:$J$426,2,FALSE),"")</f>
        <v>GG442040</v>
      </c>
    </row>
    <row r="4110" spans="1:14">
      <c r="A4110" s="107">
        <v>4108</v>
      </c>
      <c r="B4110" s="107" t="str">
        <f t="shared" si="64"/>
        <v>442053504108</v>
      </c>
      <c r="C4110" s="108" t="s">
        <v>26877</v>
      </c>
      <c r="D4110" s="108" t="s">
        <v>26870</v>
      </c>
      <c r="E4110" s="108" t="s">
        <v>26878</v>
      </c>
      <c r="F4110" s="107" t="s">
        <v>26748</v>
      </c>
      <c r="G4110" s="108" t="s">
        <v>26879</v>
      </c>
      <c r="H4110" s="107" t="s">
        <v>9969</v>
      </c>
      <c r="I4110" s="108" t="s">
        <v>17035</v>
      </c>
      <c r="J4110" s="107" t="s">
        <v>9933</v>
      </c>
      <c r="K4110" s="147" t="s">
        <v>26750</v>
      </c>
      <c r="L4110" s="107" t="s">
        <v>9922</v>
      </c>
      <c r="M4110" s="108" t="s">
        <v>23747</v>
      </c>
      <c r="N4110" s="149" t="str">
        <f>_xlfn.IFNA(VLOOKUP(K4110,'HAN02'!$I$1:$J$426,2,FALSE),"")</f>
        <v>GG442040</v>
      </c>
    </row>
    <row r="4111" spans="1:14">
      <c r="A4111" s="107">
        <v>4109</v>
      </c>
      <c r="B4111" s="107" t="str">
        <f t="shared" si="64"/>
        <v>442053404109</v>
      </c>
      <c r="C4111" s="108" t="s">
        <v>26880</v>
      </c>
      <c r="D4111" s="108" t="s">
        <v>26870</v>
      </c>
      <c r="E4111" s="108" t="s">
        <v>26881</v>
      </c>
      <c r="F4111" s="107" t="s">
        <v>26753</v>
      </c>
      <c r="G4111" s="108" t="s">
        <v>26882</v>
      </c>
      <c r="H4111" s="107" t="s">
        <v>9931</v>
      </c>
      <c r="I4111" s="108" t="s">
        <v>14708</v>
      </c>
      <c r="J4111" s="107" t="s">
        <v>9933</v>
      </c>
      <c r="K4111" s="147" t="s">
        <v>26750</v>
      </c>
      <c r="L4111" s="107" t="s">
        <v>10056</v>
      </c>
      <c r="M4111" s="108" t="s">
        <v>23747</v>
      </c>
      <c r="N4111" s="149" t="str">
        <f>_xlfn.IFNA(VLOOKUP(K4111,'HAN02'!$I$1:$J$426,2,FALSE),"")</f>
        <v>GG442040</v>
      </c>
    </row>
    <row r="4112" spans="1:14">
      <c r="A4112" s="107">
        <v>4110</v>
      </c>
      <c r="B4112" s="107" t="str">
        <f t="shared" si="64"/>
        <v>442053404110</v>
      </c>
      <c r="C4112" s="108" t="s">
        <v>26883</v>
      </c>
      <c r="D4112" s="108" t="s">
        <v>26870</v>
      </c>
      <c r="E4112" s="108" t="s">
        <v>26884</v>
      </c>
      <c r="F4112" s="107" t="s">
        <v>26748</v>
      </c>
      <c r="G4112" s="108" t="s">
        <v>26885</v>
      </c>
      <c r="H4112" s="107" t="s">
        <v>9931</v>
      </c>
      <c r="I4112" s="108" t="s">
        <v>24853</v>
      </c>
      <c r="J4112" s="107" t="s">
        <v>9933</v>
      </c>
      <c r="K4112" s="147" t="s">
        <v>26750</v>
      </c>
      <c r="L4112" s="107" t="s">
        <v>10056</v>
      </c>
      <c r="M4112" s="108" t="s">
        <v>23747</v>
      </c>
      <c r="N4112" s="149" t="str">
        <f>_xlfn.IFNA(VLOOKUP(K4112,'HAN02'!$I$1:$J$426,2,FALSE),"")</f>
        <v>GG442040</v>
      </c>
    </row>
    <row r="4113" spans="1:14">
      <c r="A4113" s="107">
        <v>4111</v>
      </c>
      <c r="B4113" s="107" t="str">
        <f t="shared" si="64"/>
        <v>442053504111</v>
      </c>
      <c r="C4113" s="108" t="s">
        <v>26886</v>
      </c>
      <c r="D4113" s="108" t="s">
        <v>26870</v>
      </c>
      <c r="E4113" s="108" t="s">
        <v>26887</v>
      </c>
      <c r="F4113" s="107" t="s">
        <v>26753</v>
      </c>
      <c r="G4113" s="108" t="s">
        <v>26888</v>
      </c>
      <c r="H4113" s="107" t="s">
        <v>9969</v>
      </c>
      <c r="I4113" s="108" t="s">
        <v>26889</v>
      </c>
      <c r="J4113" s="107" t="s">
        <v>9933</v>
      </c>
      <c r="K4113" s="147" t="s">
        <v>26750</v>
      </c>
      <c r="L4113" s="107" t="s">
        <v>9922</v>
      </c>
      <c r="M4113" s="108" t="s">
        <v>23747</v>
      </c>
      <c r="N4113" s="149" t="str">
        <f>_xlfn.IFNA(VLOOKUP(K4113,'HAN02'!$I$1:$J$426,2,FALSE),"")</f>
        <v>GG442040</v>
      </c>
    </row>
    <row r="4114" spans="1:14">
      <c r="A4114" s="107">
        <v>4112</v>
      </c>
      <c r="B4114" s="107" t="str">
        <f t="shared" si="64"/>
        <v>442053404112</v>
      </c>
      <c r="C4114" s="108" t="s">
        <v>26890</v>
      </c>
      <c r="D4114" s="108" t="s">
        <v>26870</v>
      </c>
      <c r="E4114" s="108" t="s">
        <v>26891</v>
      </c>
      <c r="F4114" s="107" t="s">
        <v>26748</v>
      </c>
      <c r="G4114" s="108" t="s">
        <v>26892</v>
      </c>
      <c r="H4114" s="107" t="s">
        <v>9931</v>
      </c>
      <c r="I4114" s="108" t="s">
        <v>11974</v>
      </c>
      <c r="J4114" s="107" t="s">
        <v>9933</v>
      </c>
      <c r="K4114" s="147" t="s">
        <v>26750</v>
      </c>
      <c r="L4114" s="107" t="s">
        <v>9922</v>
      </c>
      <c r="M4114" s="108" t="s">
        <v>23747</v>
      </c>
      <c r="N4114" s="149" t="str">
        <f>_xlfn.IFNA(VLOOKUP(K4114,'HAN02'!$I$1:$J$426,2,FALSE),"")</f>
        <v>GG442040</v>
      </c>
    </row>
    <row r="4115" spans="1:14">
      <c r="A4115" s="107">
        <v>4113</v>
      </c>
      <c r="B4115" s="107" t="str">
        <f t="shared" si="64"/>
        <v>442053404113</v>
      </c>
      <c r="C4115" s="108" t="s">
        <v>26893</v>
      </c>
      <c r="D4115" s="108" t="s">
        <v>26870</v>
      </c>
      <c r="E4115" s="108" t="s">
        <v>26894</v>
      </c>
      <c r="F4115" s="107" t="s">
        <v>26753</v>
      </c>
      <c r="G4115" s="108" t="s">
        <v>26895</v>
      </c>
      <c r="H4115" s="107" t="s">
        <v>9931</v>
      </c>
      <c r="I4115" s="108" t="s">
        <v>16008</v>
      </c>
      <c r="J4115" s="107" t="s">
        <v>9933</v>
      </c>
      <c r="K4115" s="147" t="s">
        <v>26750</v>
      </c>
      <c r="L4115" s="107" t="s">
        <v>9922</v>
      </c>
      <c r="M4115" s="108" t="s">
        <v>23747</v>
      </c>
      <c r="N4115" s="149" t="str">
        <f>_xlfn.IFNA(VLOOKUP(K4115,'HAN02'!$I$1:$J$426,2,FALSE),"")</f>
        <v>GG442040</v>
      </c>
    </row>
    <row r="4116" spans="1:14">
      <c r="A4116" s="107">
        <v>4114</v>
      </c>
      <c r="B4116" s="107" t="str">
        <f t="shared" si="64"/>
        <v>442053404114</v>
      </c>
      <c r="C4116" s="108" t="s">
        <v>26896</v>
      </c>
      <c r="D4116" s="108" t="s">
        <v>26870</v>
      </c>
      <c r="E4116" s="108" t="s">
        <v>26897</v>
      </c>
      <c r="F4116" s="107" t="s">
        <v>26753</v>
      </c>
      <c r="G4116" s="108" t="s">
        <v>26898</v>
      </c>
      <c r="H4116" s="107" t="s">
        <v>9931</v>
      </c>
      <c r="I4116" s="108" t="s">
        <v>26899</v>
      </c>
      <c r="J4116" s="107" t="s">
        <v>9933</v>
      </c>
      <c r="K4116" s="147" t="s">
        <v>26750</v>
      </c>
      <c r="L4116" s="107" t="s">
        <v>9922</v>
      </c>
      <c r="M4116" s="108" t="s">
        <v>23747</v>
      </c>
      <c r="N4116" s="149" t="str">
        <f>_xlfn.IFNA(VLOOKUP(K4116,'HAN02'!$I$1:$J$426,2,FALSE),"")</f>
        <v>GG442040</v>
      </c>
    </row>
    <row r="4117" spans="1:14">
      <c r="A4117" s="107">
        <v>4115</v>
      </c>
      <c r="B4117" s="107" t="str">
        <f t="shared" si="64"/>
        <v>442053404115</v>
      </c>
      <c r="C4117" s="108" t="s">
        <v>26900</v>
      </c>
      <c r="D4117" s="108" t="s">
        <v>26870</v>
      </c>
      <c r="E4117" s="108" t="s">
        <v>26901</v>
      </c>
      <c r="F4117" s="107" t="s">
        <v>26748</v>
      </c>
      <c r="G4117" s="108" t="s">
        <v>26902</v>
      </c>
      <c r="H4117" s="107" t="s">
        <v>9931</v>
      </c>
      <c r="I4117" s="108" t="s">
        <v>26903</v>
      </c>
      <c r="J4117" s="107" t="s">
        <v>9933</v>
      </c>
      <c r="K4117" s="147" t="s">
        <v>26750</v>
      </c>
      <c r="L4117" s="107" t="s">
        <v>9922</v>
      </c>
      <c r="M4117" s="108" t="s">
        <v>23747</v>
      </c>
      <c r="N4117" s="149" t="str">
        <f>_xlfn.IFNA(VLOOKUP(K4117,'HAN02'!$I$1:$J$426,2,FALSE),"")</f>
        <v>GG442040</v>
      </c>
    </row>
    <row r="4118" spans="1:14">
      <c r="A4118" s="107">
        <v>4116</v>
      </c>
      <c r="B4118" s="107" t="str">
        <f t="shared" si="64"/>
        <v>442053504116</v>
      </c>
      <c r="C4118" s="108" t="s">
        <v>26904</v>
      </c>
      <c r="D4118" s="108" t="s">
        <v>26870</v>
      </c>
      <c r="E4118" s="108" t="s">
        <v>26905</v>
      </c>
      <c r="F4118" s="107" t="s">
        <v>26748</v>
      </c>
      <c r="G4118" s="108" t="s">
        <v>26906</v>
      </c>
      <c r="H4118" s="107" t="s">
        <v>9969</v>
      </c>
      <c r="I4118" s="108" t="s">
        <v>13919</v>
      </c>
      <c r="J4118" s="107" t="s">
        <v>9933</v>
      </c>
      <c r="K4118" s="147" t="s">
        <v>26750</v>
      </c>
      <c r="L4118" s="107" t="s">
        <v>9922</v>
      </c>
      <c r="M4118" s="108" t="s">
        <v>23747</v>
      </c>
      <c r="N4118" s="149" t="str">
        <f>_xlfn.IFNA(VLOOKUP(K4118,'HAN02'!$I$1:$J$426,2,FALSE),"")</f>
        <v>GG442040</v>
      </c>
    </row>
    <row r="4119" spans="1:14">
      <c r="A4119" s="107">
        <v>4117</v>
      </c>
      <c r="B4119" s="107" t="str">
        <f t="shared" si="64"/>
        <v>442053504117</v>
      </c>
      <c r="C4119" s="108" t="s">
        <v>26907</v>
      </c>
      <c r="D4119" s="108" t="s">
        <v>26870</v>
      </c>
      <c r="E4119" s="108" t="s">
        <v>26908</v>
      </c>
      <c r="F4119" s="107" t="s">
        <v>26748</v>
      </c>
      <c r="G4119" s="108" t="s">
        <v>26909</v>
      </c>
      <c r="H4119" s="107" t="s">
        <v>9969</v>
      </c>
      <c r="I4119" s="108" t="s">
        <v>26910</v>
      </c>
      <c r="J4119" s="107" t="s">
        <v>9933</v>
      </c>
      <c r="K4119" s="147" t="s">
        <v>26750</v>
      </c>
      <c r="L4119" s="107" t="s">
        <v>9922</v>
      </c>
      <c r="M4119" s="108" t="s">
        <v>23747</v>
      </c>
      <c r="N4119" s="149" t="str">
        <f>_xlfn.IFNA(VLOOKUP(K4119,'HAN02'!$I$1:$J$426,2,FALSE),"")</f>
        <v>GG442040</v>
      </c>
    </row>
    <row r="4120" spans="1:14">
      <c r="A4120" s="107">
        <v>4118</v>
      </c>
      <c r="B4120" s="107" t="str">
        <f t="shared" si="64"/>
        <v>442053504118</v>
      </c>
      <c r="C4120" s="108" t="s">
        <v>26911</v>
      </c>
      <c r="D4120" s="108" t="s">
        <v>26870</v>
      </c>
      <c r="E4120" s="108" t="s">
        <v>26912</v>
      </c>
      <c r="F4120" s="107" t="s">
        <v>26753</v>
      </c>
      <c r="G4120" s="108" t="s">
        <v>26913</v>
      </c>
      <c r="H4120" s="107" t="s">
        <v>9969</v>
      </c>
      <c r="I4120" s="108" t="s">
        <v>13362</v>
      </c>
      <c r="J4120" s="107" t="s">
        <v>9933</v>
      </c>
      <c r="K4120" s="147" t="s">
        <v>26750</v>
      </c>
      <c r="L4120" s="107" t="s">
        <v>9922</v>
      </c>
      <c r="M4120" s="108" t="s">
        <v>23747</v>
      </c>
      <c r="N4120" s="149" t="str">
        <f>_xlfn.IFNA(VLOOKUP(K4120,'HAN02'!$I$1:$J$426,2,FALSE),"")</f>
        <v>GG442040</v>
      </c>
    </row>
    <row r="4121" spans="1:14">
      <c r="A4121" s="107">
        <v>4119</v>
      </c>
      <c r="B4121" s="107" t="str">
        <f t="shared" si="64"/>
        <v>442053504119</v>
      </c>
      <c r="C4121" s="108" t="s">
        <v>26914</v>
      </c>
      <c r="D4121" s="108" t="s">
        <v>26870</v>
      </c>
      <c r="E4121" s="108" t="s">
        <v>26915</v>
      </c>
      <c r="F4121" s="107" t="s">
        <v>26748</v>
      </c>
      <c r="G4121" s="108" t="s">
        <v>26916</v>
      </c>
      <c r="H4121" s="107" t="s">
        <v>9969</v>
      </c>
      <c r="I4121" s="108" t="s">
        <v>26640</v>
      </c>
      <c r="J4121" s="107" t="s">
        <v>9933</v>
      </c>
      <c r="K4121" s="147" t="s">
        <v>26750</v>
      </c>
      <c r="L4121" s="107" t="s">
        <v>9922</v>
      </c>
      <c r="M4121" s="108" t="s">
        <v>23747</v>
      </c>
      <c r="N4121" s="149" t="str">
        <f>_xlfn.IFNA(VLOOKUP(K4121,'HAN02'!$I$1:$J$426,2,FALSE),"")</f>
        <v>GG442040</v>
      </c>
    </row>
    <row r="4122" spans="1:14">
      <c r="A4122" s="107">
        <v>4120</v>
      </c>
      <c r="B4122" s="107" t="str">
        <f t="shared" si="64"/>
        <v>442053504120</v>
      </c>
      <c r="C4122" s="108" t="s">
        <v>26917</v>
      </c>
      <c r="D4122" s="108" t="s">
        <v>26870</v>
      </c>
      <c r="E4122" s="108" t="s">
        <v>26918</v>
      </c>
      <c r="F4122" s="107" t="s">
        <v>26753</v>
      </c>
      <c r="G4122" s="108" t="s">
        <v>26919</v>
      </c>
      <c r="H4122" s="107" t="s">
        <v>9969</v>
      </c>
      <c r="I4122" s="108" t="s">
        <v>15073</v>
      </c>
      <c r="J4122" s="107" t="s">
        <v>9933</v>
      </c>
      <c r="K4122" s="147" t="s">
        <v>26750</v>
      </c>
      <c r="L4122" s="107" t="s">
        <v>9922</v>
      </c>
      <c r="M4122" s="108" t="s">
        <v>23747</v>
      </c>
      <c r="N4122" s="149" t="str">
        <f>_xlfn.IFNA(VLOOKUP(K4122,'HAN02'!$I$1:$J$426,2,FALSE),"")</f>
        <v>GG442040</v>
      </c>
    </row>
    <row r="4123" spans="1:14">
      <c r="A4123" s="107">
        <v>4121</v>
      </c>
      <c r="B4123" s="107" t="str">
        <f t="shared" si="64"/>
        <v>442054504121</v>
      </c>
      <c r="C4123" s="108" t="s">
        <v>26920</v>
      </c>
      <c r="D4123" s="108" t="s">
        <v>26921</v>
      </c>
      <c r="E4123" s="108" t="s">
        <v>26922</v>
      </c>
      <c r="F4123" s="107" t="s">
        <v>26753</v>
      </c>
      <c r="G4123" s="108" t="s">
        <v>26923</v>
      </c>
      <c r="H4123" s="107" t="s">
        <v>9969</v>
      </c>
      <c r="I4123" s="108" t="s">
        <v>26924</v>
      </c>
      <c r="J4123" s="107" t="s">
        <v>9922</v>
      </c>
      <c r="K4123" s="147"/>
      <c r="L4123" s="107" t="s">
        <v>9922</v>
      </c>
      <c r="M4123" s="108" t="s">
        <v>23747</v>
      </c>
      <c r="N4123" s="149" t="str">
        <f>_xlfn.IFNA(VLOOKUP(K4123,'HAN02'!$I$1:$J$426,2,FALSE),"")</f>
        <v/>
      </c>
    </row>
    <row r="4124" spans="1:14">
      <c r="A4124" s="107">
        <v>4122</v>
      </c>
      <c r="B4124" s="107" t="str">
        <f t="shared" si="64"/>
        <v>445100504122</v>
      </c>
      <c r="C4124" s="108" t="s">
        <v>26925</v>
      </c>
      <c r="D4124" s="108" t="s">
        <v>26926</v>
      </c>
      <c r="E4124" s="108" t="s">
        <v>26927</v>
      </c>
      <c r="F4124" s="107" t="s">
        <v>26928</v>
      </c>
      <c r="G4124" s="108" t="s">
        <v>26929</v>
      </c>
      <c r="H4124" s="107" t="s">
        <v>9969</v>
      </c>
      <c r="I4124" s="108" t="s">
        <v>11527</v>
      </c>
      <c r="J4124" s="107" t="s">
        <v>9922</v>
      </c>
      <c r="K4124" s="147"/>
      <c r="L4124" s="107" t="s">
        <v>9922</v>
      </c>
      <c r="M4124" s="108" t="s">
        <v>23747</v>
      </c>
      <c r="N4124" s="149" t="str">
        <f>_xlfn.IFNA(VLOOKUP(K4124,'HAN02'!$I$1:$J$426,2,FALSE),"")</f>
        <v/>
      </c>
    </row>
    <row r="4125" spans="1:14">
      <c r="A4125" s="107">
        <v>4123</v>
      </c>
      <c r="B4125" s="107" t="str">
        <f t="shared" si="64"/>
        <v>445100504123</v>
      </c>
      <c r="C4125" s="108" t="s">
        <v>26930</v>
      </c>
      <c r="D4125" s="108" t="s">
        <v>26926</v>
      </c>
      <c r="E4125" s="108" t="s">
        <v>26931</v>
      </c>
      <c r="F4125" s="107" t="s">
        <v>26932</v>
      </c>
      <c r="G4125" s="108" t="s">
        <v>26933</v>
      </c>
      <c r="H4125" s="107" t="s">
        <v>9969</v>
      </c>
      <c r="I4125" s="108" t="s">
        <v>26695</v>
      </c>
      <c r="J4125" s="107" t="s">
        <v>9922</v>
      </c>
      <c r="K4125" s="147"/>
      <c r="L4125" s="107" t="s">
        <v>9922</v>
      </c>
      <c r="M4125" s="108" t="s">
        <v>23747</v>
      </c>
      <c r="N4125" s="149" t="str">
        <f>_xlfn.IFNA(VLOOKUP(K4125,'HAN02'!$I$1:$J$426,2,FALSE),"")</f>
        <v/>
      </c>
    </row>
    <row r="4126" spans="1:14">
      <c r="A4126" s="107">
        <v>4124</v>
      </c>
      <c r="B4126" s="107" t="str">
        <f t="shared" si="64"/>
        <v>445100504124</v>
      </c>
      <c r="C4126" s="108" t="s">
        <v>26934</v>
      </c>
      <c r="D4126" s="108" t="s">
        <v>26926</v>
      </c>
      <c r="E4126" s="108" t="s">
        <v>26935</v>
      </c>
      <c r="F4126" s="107" t="s">
        <v>26936</v>
      </c>
      <c r="G4126" s="108" t="s">
        <v>26937</v>
      </c>
      <c r="H4126" s="107" t="s">
        <v>9969</v>
      </c>
      <c r="I4126" s="108" t="s">
        <v>26325</v>
      </c>
      <c r="J4126" s="107" t="s">
        <v>9922</v>
      </c>
      <c r="K4126" s="147"/>
      <c r="L4126" s="107" t="s">
        <v>9922</v>
      </c>
      <c r="M4126" s="108" t="s">
        <v>23747</v>
      </c>
      <c r="N4126" s="149" t="str">
        <f>_xlfn.IFNA(VLOOKUP(K4126,'HAN02'!$I$1:$J$426,2,FALSE),"")</f>
        <v/>
      </c>
    </row>
    <row r="4127" spans="1:14">
      <c r="A4127" s="107">
        <v>4125</v>
      </c>
      <c r="B4127" s="107" t="str">
        <f t="shared" si="64"/>
        <v>445100604125</v>
      </c>
      <c r="C4127" s="108" t="s">
        <v>26938</v>
      </c>
      <c r="D4127" s="108" t="s">
        <v>26926</v>
      </c>
      <c r="E4127" s="108" t="s">
        <v>26939</v>
      </c>
      <c r="F4127" s="107" t="s">
        <v>26940</v>
      </c>
      <c r="G4127" s="108" t="s">
        <v>26941</v>
      </c>
      <c r="H4127" s="107" t="s">
        <v>11344</v>
      </c>
      <c r="I4127" s="108" t="s">
        <v>13756</v>
      </c>
      <c r="J4127" s="107" t="s">
        <v>9922</v>
      </c>
      <c r="K4127" s="147"/>
      <c r="L4127" s="107" t="s">
        <v>9922</v>
      </c>
      <c r="M4127" s="108" t="s">
        <v>23747</v>
      </c>
      <c r="N4127" s="149" t="str">
        <f>_xlfn.IFNA(VLOOKUP(K4127,'HAN02'!$I$1:$J$426,2,FALSE),"")</f>
        <v/>
      </c>
    </row>
    <row r="4128" spans="1:14">
      <c r="A4128" s="107">
        <v>4126</v>
      </c>
      <c r="B4128" s="107" t="str">
        <f t="shared" si="64"/>
        <v>445100504126</v>
      </c>
      <c r="C4128" s="108" t="s">
        <v>26942</v>
      </c>
      <c r="D4128" s="108" t="s">
        <v>26926</v>
      </c>
      <c r="E4128" s="108" t="s">
        <v>26943</v>
      </c>
      <c r="F4128" s="107" t="s">
        <v>26944</v>
      </c>
      <c r="G4128" s="108" t="s">
        <v>26945</v>
      </c>
      <c r="H4128" s="107" t="s">
        <v>9969</v>
      </c>
      <c r="I4128" s="108" t="s">
        <v>26946</v>
      </c>
      <c r="J4128" s="107" t="s">
        <v>9922</v>
      </c>
      <c r="K4128" s="147"/>
      <c r="L4128" s="107" t="s">
        <v>9922</v>
      </c>
      <c r="M4128" s="108" t="s">
        <v>23747</v>
      </c>
      <c r="N4128" s="149" t="str">
        <f>_xlfn.IFNA(VLOOKUP(K4128,'HAN02'!$I$1:$J$426,2,FALSE),"")</f>
        <v/>
      </c>
    </row>
    <row r="4129" spans="1:14">
      <c r="A4129" s="107">
        <v>4127</v>
      </c>
      <c r="B4129" s="107" t="str">
        <f t="shared" si="64"/>
        <v>445102504127</v>
      </c>
      <c r="C4129" s="108" t="s">
        <v>26947</v>
      </c>
      <c r="D4129" s="108" t="s">
        <v>26948</v>
      </c>
      <c r="E4129" s="108" t="s">
        <v>26949</v>
      </c>
      <c r="F4129" s="107" t="s">
        <v>26932</v>
      </c>
      <c r="G4129" s="108" t="s">
        <v>26950</v>
      </c>
      <c r="H4129" s="107" t="s">
        <v>9969</v>
      </c>
      <c r="I4129" s="108" t="s">
        <v>20722</v>
      </c>
      <c r="J4129" s="107" t="s">
        <v>9922</v>
      </c>
      <c r="K4129" s="147"/>
      <c r="L4129" s="107" t="s">
        <v>9922</v>
      </c>
      <c r="M4129" s="108" t="s">
        <v>23747</v>
      </c>
      <c r="N4129" s="149" t="str">
        <f>_xlfn.IFNA(VLOOKUP(K4129,'HAN02'!$I$1:$J$426,2,FALSE),"")</f>
        <v/>
      </c>
    </row>
    <row r="4130" spans="1:14">
      <c r="A4130" s="107">
        <v>4128</v>
      </c>
      <c r="B4130" s="107" t="str">
        <f t="shared" si="64"/>
        <v>445202504128</v>
      </c>
      <c r="C4130" s="108" t="s">
        <v>26951</v>
      </c>
      <c r="D4130" s="108" t="s">
        <v>26952</v>
      </c>
      <c r="E4130" s="108" t="s">
        <v>26953</v>
      </c>
      <c r="F4130" s="107" t="s">
        <v>26954</v>
      </c>
      <c r="G4130" s="108" t="s">
        <v>26955</v>
      </c>
      <c r="H4130" s="107" t="s">
        <v>9969</v>
      </c>
      <c r="I4130" s="108" t="s">
        <v>13943</v>
      </c>
      <c r="J4130" s="107" t="s">
        <v>9922</v>
      </c>
      <c r="K4130" s="147"/>
      <c r="L4130" s="107" t="s">
        <v>9922</v>
      </c>
      <c r="M4130" s="108" t="s">
        <v>23747</v>
      </c>
      <c r="N4130" s="149" t="str">
        <f>_xlfn.IFNA(VLOOKUP(K4130,'HAN02'!$I$1:$J$426,2,FALSE),"")</f>
        <v/>
      </c>
    </row>
    <row r="4131" spans="1:14">
      <c r="A4131" s="107">
        <v>4129</v>
      </c>
      <c r="B4131" s="107" t="str">
        <f t="shared" si="64"/>
        <v>445203504129</v>
      </c>
      <c r="C4131" s="108" t="s">
        <v>26956</v>
      </c>
      <c r="D4131" s="108" t="s">
        <v>26957</v>
      </c>
      <c r="E4131" s="108" t="s">
        <v>26958</v>
      </c>
      <c r="F4131" s="107" t="s">
        <v>26954</v>
      </c>
      <c r="G4131" s="108" t="s">
        <v>26959</v>
      </c>
      <c r="H4131" s="107" t="s">
        <v>9969</v>
      </c>
      <c r="I4131" s="108" t="s">
        <v>12560</v>
      </c>
      <c r="J4131" s="107" t="s">
        <v>9922</v>
      </c>
      <c r="K4131" s="147"/>
      <c r="L4131" s="107" t="s">
        <v>9922</v>
      </c>
      <c r="M4131" s="108" t="s">
        <v>23747</v>
      </c>
      <c r="N4131" s="149" t="str">
        <f>_xlfn.IFNA(VLOOKUP(K4131,'HAN02'!$I$1:$J$426,2,FALSE),"")</f>
        <v/>
      </c>
    </row>
    <row r="4132" spans="1:14">
      <c r="A4132" s="107">
        <v>4130</v>
      </c>
      <c r="B4132" s="107" t="str">
        <f t="shared" si="64"/>
        <v>445203504130</v>
      </c>
      <c r="C4132" s="108" t="s">
        <v>26960</v>
      </c>
      <c r="D4132" s="108" t="s">
        <v>26957</v>
      </c>
      <c r="E4132" s="108" t="s">
        <v>26961</v>
      </c>
      <c r="F4132" s="107" t="s">
        <v>26962</v>
      </c>
      <c r="G4132" s="108" t="s">
        <v>26963</v>
      </c>
      <c r="H4132" s="107" t="s">
        <v>9969</v>
      </c>
      <c r="I4132" s="108" t="s">
        <v>16952</v>
      </c>
      <c r="J4132" s="107" t="s">
        <v>9922</v>
      </c>
      <c r="K4132" s="147"/>
      <c r="L4132" s="107" t="s">
        <v>9922</v>
      </c>
      <c r="M4132" s="108" t="s">
        <v>23747</v>
      </c>
      <c r="N4132" s="149" t="str">
        <f>_xlfn.IFNA(VLOOKUP(K4132,'HAN02'!$I$1:$J$426,2,FALSE),"")</f>
        <v/>
      </c>
    </row>
    <row r="4133" spans="1:14">
      <c r="A4133" s="107">
        <v>4131</v>
      </c>
      <c r="B4133" s="107" t="str">
        <f t="shared" si="64"/>
        <v>445261604131</v>
      </c>
      <c r="C4133" s="108" t="s">
        <v>26964</v>
      </c>
      <c r="D4133" s="108" t="s">
        <v>26965</v>
      </c>
      <c r="E4133" s="108" t="s">
        <v>26966</v>
      </c>
      <c r="F4133" s="107" t="s">
        <v>26967</v>
      </c>
      <c r="G4133" s="108" t="s">
        <v>26968</v>
      </c>
      <c r="H4133" s="107" t="s">
        <v>11344</v>
      </c>
      <c r="I4133" s="108" t="s">
        <v>26969</v>
      </c>
      <c r="J4133" s="107" t="s">
        <v>9922</v>
      </c>
      <c r="K4133" s="147"/>
      <c r="L4133" s="107" t="s">
        <v>9922</v>
      </c>
      <c r="M4133" s="108" t="s">
        <v>23747</v>
      </c>
      <c r="N4133" s="149" t="str">
        <f>_xlfn.IFNA(VLOOKUP(K4133,'HAN02'!$I$1:$J$426,2,FALSE),"")</f>
        <v/>
      </c>
    </row>
    <row r="4134" spans="1:14">
      <c r="A4134" s="107">
        <v>4132</v>
      </c>
      <c r="B4134" s="107" t="str">
        <f t="shared" si="64"/>
        <v>445263404132</v>
      </c>
      <c r="C4134" s="108" t="s">
        <v>26970</v>
      </c>
      <c r="D4134" s="108" t="s">
        <v>26971</v>
      </c>
      <c r="E4134" s="108" t="s">
        <v>26972</v>
      </c>
      <c r="F4134" s="107" t="s">
        <v>26973</v>
      </c>
      <c r="G4134" s="108" t="s">
        <v>26974</v>
      </c>
      <c r="H4134" s="107" t="s">
        <v>9931</v>
      </c>
      <c r="I4134" s="108" t="s">
        <v>26552</v>
      </c>
      <c r="J4134" s="107" t="s">
        <v>9922</v>
      </c>
      <c r="K4134" s="147"/>
      <c r="L4134" s="107" t="s">
        <v>10056</v>
      </c>
      <c r="M4134" s="108" t="s">
        <v>23747</v>
      </c>
      <c r="N4134" s="149" t="str">
        <f>_xlfn.IFNA(VLOOKUP(K4134,'HAN02'!$I$1:$J$426,2,FALSE),"")</f>
        <v/>
      </c>
    </row>
    <row r="4135" spans="1:14">
      <c r="A4135" s="107">
        <v>4133</v>
      </c>
      <c r="B4135" s="107" t="str">
        <f t="shared" si="64"/>
        <v>445301404133</v>
      </c>
      <c r="C4135" s="108" t="s">
        <v>26975</v>
      </c>
      <c r="D4135" s="108" t="s">
        <v>26976</v>
      </c>
      <c r="E4135" s="108" t="s">
        <v>26977</v>
      </c>
      <c r="F4135" s="107" t="s">
        <v>26978</v>
      </c>
      <c r="G4135" s="108" t="s">
        <v>26979</v>
      </c>
      <c r="H4135" s="107" t="s">
        <v>9931</v>
      </c>
      <c r="I4135" s="108" t="s">
        <v>16692</v>
      </c>
      <c r="J4135" s="107" t="s">
        <v>9922</v>
      </c>
      <c r="K4135" s="147"/>
      <c r="L4135" s="107" t="s">
        <v>9922</v>
      </c>
      <c r="M4135" s="108" t="s">
        <v>23747</v>
      </c>
      <c r="N4135" s="149" t="str">
        <f>_xlfn.IFNA(VLOOKUP(K4135,'HAN02'!$I$1:$J$426,2,FALSE),"")</f>
        <v/>
      </c>
    </row>
    <row r="4136" spans="1:14">
      <c r="A4136" s="107">
        <v>4134</v>
      </c>
      <c r="B4136" s="107" t="str">
        <f t="shared" si="64"/>
        <v>445321404134</v>
      </c>
      <c r="C4136" s="108" t="s">
        <v>26980</v>
      </c>
      <c r="D4136" s="108" t="s">
        <v>26981</v>
      </c>
      <c r="E4136" s="108" t="s">
        <v>26982</v>
      </c>
      <c r="F4136" s="107" t="s">
        <v>26983</v>
      </c>
      <c r="G4136" s="108" t="s">
        <v>26984</v>
      </c>
      <c r="H4136" s="107" t="s">
        <v>9931</v>
      </c>
      <c r="I4136" s="108" t="s">
        <v>21585</v>
      </c>
      <c r="J4136" s="107" t="s">
        <v>9922</v>
      </c>
      <c r="K4136" s="147"/>
      <c r="L4136" s="107" t="s">
        <v>9922</v>
      </c>
      <c r="M4136" s="108" t="s">
        <v>23747</v>
      </c>
      <c r="N4136" s="149" t="str">
        <f>_xlfn.IFNA(VLOOKUP(K4136,'HAN02'!$I$1:$J$426,2,FALSE),"")</f>
        <v/>
      </c>
    </row>
    <row r="4137" spans="1:14">
      <c r="A4137" s="107">
        <v>4135</v>
      </c>
      <c r="B4137" s="107" t="str">
        <f t="shared" si="64"/>
        <v>450000304135</v>
      </c>
      <c r="C4137" s="108" t="s">
        <v>26985</v>
      </c>
      <c r="D4137" s="108" t="s">
        <v>21913</v>
      </c>
      <c r="E4137" s="108"/>
      <c r="F4137" s="107"/>
      <c r="G4137" s="108"/>
      <c r="H4137" s="107" t="s">
        <v>10097</v>
      </c>
      <c r="I4137" s="108"/>
      <c r="J4137" s="107" t="s">
        <v>9922</v>
      </c>
      <c r="K4137" s="147"/>
      <c r="L4137" s="107" t="s">
        <v>9922</v>
      </c>
      <c r="M4137" s="108" t="s">
        <v>26986</v>
      </c>
      <c r="N4137" s="149" t="str">
        <f>_xlfn.IFNA(VLOOKUP(K4137,'HAN02'!$I$1:$J$426,2,FALSE),"")</f>
        <v/>
      </c>
    </row>
    <row r="4138" spans="1:14">
      <c r="A4138" s="107">
        <v>4136</v>
      </c>
      <c r="B4138" s="107" t="str">
        <f t="shared" si="64"/>
        <v>450100104136</v>
      </c>
      <c r="C4138" s="108" t="s">
        <v>26987</v>
      </c>
      <c r="D4138" s="108" t="s">
        <v>22004</v>
      </c>
      <c r="E4138" s="108" t="s">
        <v>26988</v>
      </c>
      <c r="F4138" s="107" t="s">
        <v>26989</v>
      </c>
      <c r="G4138" s="108" t="s">
        <v>26990</v>
      </c>
      <c r="H4138" s="107" t="s">
        <v>10167</v>
      </c>
      <c r="I4138" s="108" t="s">
        <v>26991</v>
      </c>
      <c r="J4138" s="107" t="s">
        <v>9933</v>
      </c>
      <c r="K4138" s="147" t="s">
        <v>26992</v>
      </c>
      <c r="L4138" s="107" t="s">
        <v>10056</v>
      </c>
      <c r="M4138" s="108" t="s">
        <v>26986</v>
      </c>
      <c r="N4138" s="149" t="str">
        <f>_xlfn.IFNA(VLOOKUP(K4138,'HAN02'!$I$1:$J$426,2,FALSE),"")</f>
        <v>GG452041</v>
      </c>
    </row>
    <row r="4139" spans="1:14">
      <c r="A4139" s="107">
        <v>4137</v>
      </c>
      <c r="B4139" s="107" t="str">
        <f t="shared" si="64"/>
        <v>450100404137</v>
      </c>
      <c r="C4139" s="108" t="s">
        <v>26993</v>
      </c>
      <c r="D4139" s="108" t="s">
        <v>22004</v>
      </c>
      <c r="E4139" s="108" t="s">
        <v>26994</v>
      </c>
      <c r="F4139" s="107" t="s">
        <v>26989</v>
      </c>
      <c r="G4139" s="108" t="s">
        <v>26995</v>
      </c>
      <c r="H4139" s="107" t="s">
        <v>9931</v>
      </c>
      <c r="I4139" s="108" t="s">
        <v>26996</v>
      </c>
      <c r="J4139" s="107" t="s">
        <v>9933</v>
      </c>
      <c r="K4139" s="147" t="s">
        <v>26992</v>
      </c>
      <c r="L4139" s="107" t="s">
        <v>10056</v>
      </c>
      <c r="M4139" s="108" t="s">
        <v>26986</v>
      </c>
      <c r="N4139" s="149" t="str">
        <f>_xlfn.IFNA(VLOOKUP(K4139,'HAN02'!$I$1:$J$426,2,FALSE),"")</f>
        <v>GG452041</v>
      </c>
    </row>
    <row r="4140" spans="1:14">
      <c r="A4140" s="107">
        <v>4138</v>
      </c>
      <c r="B4140" s="107" t="str">
        <f t="shared" si="64"/>
        <v>450100504138</v>
      </c>
      <c r="C4140" s="108" t="s">
        <v>26997</v>
      </c>
      <c r="D4140" s="108" t="s">
        <v>22004</v>
      </c>
      <c r="E4140" s="108" t="s">
        <v>26998</v>
      </c>
      <c r="F4140" s="107" t="s">
        <v>26989</v>
      </c>
      <c r="G4140" s="108" t="s">
        <v>26999</v>
      </c>
      <c r="H4140" s="107" t="s">
        <v>9969</v>
      </c>
      <c r="I4140" s="108" t="s">
        <v>27000</v>
      </c>
      <c r="J4140" s="107" t="s">
        <v>9933</v>
      </c>
      <c r="K4140" s="147" t="s">
        <v>26992</v>
      </c>
      <c r="L4140" s="107" t="s">
        <v>10056</v>
      </c>
      <c r="M4140" s="108" t="s">
        <v>26986</v>
      </c>
      <c r="N4140" s="149" t="str">
        <f>_xlfn.IFNA(VLOOKUP(K4140,'HAN02'!$I$1:$J$426,2,FALSE),"")</f>
        <v>GG452041</v>
      </c>
    </row>
    <row r="4141" spans="1:14">
      <c r="A4141" s="107">
        <v>4139</v>
      </c>
      <c r="B4141" s="107" t="str">
        <f t="shared" si="64"/>
        <v>450100404139</v>
      </c>
      <c r="C4141" s="108" t="s">
        <v>27001</v>
      </c>
      <c r="D4141" s="108" t="s">
        <v>22004</v>
      </c>
      <c r="E4141" s="108" t="s">
        <v>27002</v>
      </c>
      <c r="F4141" s="107" t="s">
        <v>27003</v>
      </c>
      <c r="G4141" s="108" t="s">
        <v>27004</v>
      </c>
      <c r="H4141" s="107" t="s">
        <v>9931</v>
      </c>
      <c r="I4141" s="108" t="s">
        <v>13124</v>
      </c>
      <c r="J4141" s="107" t="s">
        <v>9922</v>
      </c>
      <c r="K4141" s="147"/>
      <c r="L4141" s="107" t="s">
        <v>9922</v>
      </c>
      <c r="M4141" s="108" t="s">
        <v>26986</v>
      </c>
      <c r="N4141" s="149" t="str">
        <f>_xlfn.IFNA(VLOOKUP(K4141,'HAN02'!$I$1:$J$426,2,FALSE),"")</f>
        <v/>
      </c>
    </row>
    <row r="4142" spans="1:14">
      <c r="A4142" s="107">
        <v>4140</v>
      </c>
      <c r="B4142" s="107" t="str">
        <f t="shared" si="64"/>
        <v>450100504140</v>
      </c>
      <c r="C4142" s="108" t="s">
        <v>27005</v>
      </c>
      <c r="D4142" s="108" t="s">
        <v>22004</v>
      </c>
      <c r="E4142" s="108" t="s">
        <v>27006</v>
      </c>
      <c r="F4142" s="107" t="s">
        <v>26989</v>
      </c>
      <c r="G4142" s="108" t="s">
        <v>27007</v>
      </c>
      <c r="H4142" s="107" t="s">
        <v>9969</v>
      </c>
      <c r="I4142" s="108" t="s">
        <v>11057</v>
      </c>
      <c r="J4142" s="107" t="s">
        <v>9933</v>
      </c>
      <c r="K4142" s="147" t="s">
        <v>26992</v>
      </c>
      <c r="L4142" s="107" t="s">
        <v>9922</v>
      </c>
      <c r="M4142" s="108" t="s">
        <v>26986</v>
      </c>
      <c r="N4142" s="149" t="str">
        <f>_xlfn.IFNA(VLOOKUP(K4142,'HAN02'!$I$1:$J$426,2,FALSE),"")</f>
        <v>GG452041</v>
      </c>
    </row>
    <row r="4143" spans="1:14">
      <c r="A4143" s="107">
        <v>4141</v>
      </c>
      <c r="B4143" s="107" t="str">
        <f t="shared" si="64"/>
        <v>450100504141</v>
      </c>
      <c r="C4143" s="108" t="s">
        <v>27008</v>
      </c>
      <c r="D4143" s="108" t="s">
        <v>22004</v>
      </c>
      <c r="E4143" s="108" t="s">
        <v>27009</v>
      </c>
      <c r="F4143" s="107" t="s">
        <v>27010</v>
      </c>
      <c r="G4143" s="108" t="s">
        <v>27011</v>
      </c>
      <c r="H4143" s="107" t="s">
        <v>9969</v>
      </c>
      <c r="I4143" s="108" t="s">
        <v>27012</v>
      </c>
      <c r="J4143" s="107" t="s">
        <v>9922</v>
      </c>
      <c r="K4143" s="147"/>
      <c r="L4143" s="107" t="s">
        <v>10056</v>
      </c>
      <c r="M4143" s="108" t="s">
        <v>26986</v>
      </c>
      <c r="N4143" s="149" t="str">
        <f>_xlfn.IFNA(VLOOKUP(K4143,'HAN02'!$I$1:$J$426,2,FALSE),"")</f>
        <v/>
      </c>
    </row>
    <row r="4144" spans="1:14">
      <c r="A4144" s="107">
        <v>4142</v>
      </c>
      <c r="B4144" s="107" t="str">
        <f t="shared" si="64"/>
        <v>450100504142</v>
      </c>
      <c r="C4144" s="108" t="s">
        <v>27013</v>
      </c>
      <c r="D4144" s="108" t="s">
        <v>22004</v>
      </c>
      <c r="E4144" s="108" t="s">
        <v>27014</v>
      </c>
      <c r="F4144" s="107" t="s">
        <v>27015</v>
      </c>
      <c r="G4144" s="108" t="s">
        <v>27016</v>
      </c>
      <c r="H4144" s="107" t="s">
        <v>9969</v>
      </c>
      <c r="I4144" s="108" t="s">
        <v>24493</v>
      </c>
      <c r="J4144" s="107" t="s">
        <v>9922</v>
      </c>
      <c r="K4144" s="147"/>
      <c r="L4144" s="107" t="s">
        <v>10056</v>
      </c>
      <c r="M4144" s="108" t="s">
        <v>26986</v>
      </c>
      <c r="N4144" s="149" t="str">
        <f>_xlfn.IFNA(VLOOKUP(K4144,'HAN02'!$I$1:$J$426,2,FALSE),"")</f>
        <v/>
      </c>
    </row>
    <row r="4145" spans="1:14">
      <c r="A4145" s="107">
        <v>4143</v>
      </c>
      <c r="B4145" s="107" t="str">
        <f t="shared" si="64"/>
        <v>450100104143</v>
      </c>
      <c r="C4145" s="108" t="s">
        <v>27017</v>
      </c>
      <c r="D4145" s="108" t="s">
        <v>22004</v>
      </c>
      <c r="E4145" s="108" t="s">
        <v>27018</v>
      </c>
      <c r="F4145" s="107" t="s">
        <v>26989</v>
      </c>
      <c r="G4145" s="108" t="s">
        <v>27019</v>
      </c>
      <c r="H4145" s="107" t="s">
        <v>10167</v>
      </c>
      <c r="I4145" s="108" t="s">
        <v>27020</v>
      </c>
      <c r="J4145" s="107" t="s">
        <v>9933</v>
      </c>
      <c r="K4145" s="147" t="s">
        <v>26992</v>
      </c>
      <c r="L4145" s="107" t="s">
        <v>9922</v>
      </c>
      <c r="M4145" s="108" t="s">
        <v>26986</v>
      </c>
      <c r="N4145" s="149" t="str">
        <f>_xlfn.IFNA(VLOOKUP(K4145,'HAN02'!$I$1:$J$426,2,FALSE),"")</f>
        <v>GG452041</v>
      </c>
    </row>
    <row r="4146" spans="1:14">
      <c r="A4146" s="107">
        <v>4144</v>
      </c>
      <c r="B4146" s="107" t="str">
        <f t="shared" si="64"/>
        <v>450100004144</v>
      </c>
      <c r="C4146" s="108" t="s">
        <v>27021</v>
      </c>
      <c r="D4146" s="108" t="s">
        <v>22004</v>
      </c>
      <c r="E4146" s="108"/>
      <c r="F4146" s="107"/>
      <c r="G4146" s="108"/>
      <c r="H4146" s="107"/>
      <c r="I4146" s="108"/>
      <c r="J4146" s="107"/>
      <c r="K4146" s="147"/>
      <c r="L4146" s="107" t="s">
        <v>9922</v>
      </c>
      <c r="M4146" s="108" t="s">
        <v>26986</v>
      </c>
      <c r="N4146" s="149" t="str">
        <f>_xlfn.IFNA(VLOOKUP(K4146,'HAN02'!$I$1:$J$426,2,FALSE),"")</f>
        <v/>
      </c>
    </row>
    <row r="4147" spans="1:14">
      <c r="A4147" s="107">
        <v>4145</v>
      </c>
      <c r="B4147" s="107" t="str">
        <f t="shared" si="64"/>
        <v>450100404145</v>
      </c>
      <c r="C4147" s="108" t="s">
        <v>27022</v>
      </c>
      <c r="D4147" s="108" t="s">
        <v>22004</v>
      </c>
      <c r="E4147" s="108" t="s">
        <v>27023</v>
      </c>
      <c r="F4147" s="107" t="s">
        <v>27024</v>
      </c>
      <c r="G4147" s="108" t="s">
        <v>27025</v>
      </c>
      <c r="H4147" s="107" t="s">
        <v>9931</v>
      </c>
      <c r="I4147" s="108" t="s">
        <v>27026</v>
      </c>
      <c r="J4147" s="107" t="s">
        <v>9922</v>
      </c>
      <c r="K4147" s="147"/>
      <c r="L4147" s="107" t="s">
        <v>9922</v>
      </c>
      <c r="M4147" s="108" t="s">
        <v>26986</v>
      </c>
      <c r="N4147" s="149" t="str">
        <f>_xlfn.IFNA(VLOOKUP(K4147,'HAN02'!$I$1:$J$426,2,FALSE),"")</f>
        <v/>
      </c>
    </row>
    <row r="4148" spans="1:14">
      <c r="A4148" s="107">
        <v>4146</v>
      </c>
      <c r="B4148" s="107" t="str">
        <f t="shared" si="64"/>
        <v>450100004146</v>
      </c>
      <c r="C4148" s="108" t="s">
        <v>27027</v>
      </c>
      <c r="D4148" s="108" t="s">
        <v>22004</v>
      </c>
      <c r="E4148" s="108"/>
      <c r="F4148" s="107"/>
      <c r="G4148" s="108"/>
      <c r="H4148" s="107"/>
      <c r="I4148" s="108"/>
      <c r="J4148" s="107"/>
      <c r="K4148" s="147"/>
      <c r="L4148" s="107" t="s">
        <v>9922</v>
      </c>
      <c r="M4148" s="108" t="s">
        <v>26986</v>
      </c>
      <c r="N4148" s="149" t="str">
        <f>_xlfn.IFNA(VLOOKUP(K4148,'HAN02'!$I$1:$J$426,2,FALSE),"")</f>
        <v/>
      </c>
    </row>
    <row r="4149" spans="1:14">
      <c r="A4149" s="107">
        <v>4147</v>
      </c>
      <c r="B4149" s="107" t="str">
        <f t="shared" si="64"/>
        <v>450100004147</v>
      </c>
      <c r="C4149" s="108" t="s">
        <v>27028</v>
      </c>
      <c r="D4149" s="108" t="s">
        <v>22004</v>
      </c>
      <c r="E4149" s="108"/>
      <c r="F4149" s="107"/>
      <c r="G4149" s="108"/>
      <c r="H4149" s="107"/>
      <c r="I4149" s="108"/>
      <c r="J4149" s="107"/>
      <c r="K4149" s="147"/>
      <c r="L4149" s="107" t="s">
        <v>9922</v>
      </c>
      <c r="M4149" s="108" t="s">
        <v>26986</v>
      </c>
      <c r="N4149" s="149" t="str">
        <f>_xlfn.IFNA(VLOOKUP(K4149,'HAN02'!$I$1:$J$426,2,FALSE),"")</f>
        <v/>
      </c>
    </row>
    <row r="4150" spans="1:14">
      <c r="A4150" s="107">
        <v>4148</v>
      </c>
      <c r="B4150" s="107" t="str">
        <f t="shared" si="64"/>
        <v>450100004148</v>
      </c>
      <c r="C4150" s="108" t="s">
        <v>27029</v>
      </c>
      <c r="D4150" s="108" t="s">
        <v>22004</v>
      </c>
      <c r="E4150" s="108"/>
      <c r="F4150" s="107"/>
      <c r="G4150" s="108"/>
      <c r="H4150" s="107"/>
      <c r="I4150" s="108"/>
      <c r="J4150" s="107"/>
      <c r="K4150" s="147"/>
      <c r="L4150" s="107" t="s">
        <v>9922</v>
      </c>
      <c r="M4150" s="108" t="s">
        <v>26986</v>
      </c>
      <c r="N4150" s="149" t="str">
        <f>_xlfn.IFNA(VLOOKUP(K4150,'HAN02'!$I$1:$J$426,2,FALSE),"")</f>
        <v/>
      </c>
    </row>
    <row r="4151" spans="1:14">
      <c r="A4151" s="107">
        <v>4149</v>
      </c>
      <c r="B4151" s="107" t="str">
        <f t="shared" si="64"/>
        <v>450100504149</v>
      </c>
      <c r="C4151" s="108" t="s">
        <v>27030</v>
      </c>
      <c r="D4151" s="108" t="s">
        <v>22004</v>
      </c>
      <c r="E4151" s="108" t="s">
        <v>27031</v>
      </c>
      <c r="F4151" s="107" t="s">
        <v>27010</v>
      </c>
      <c r="G4151" s="108" t="s">
        <v>27032</v>
      </c>
      <c r="H4151" s="107" t="s">
        <v>9969</v>
      </c>
      <c r="I4151" s="108" t="s">
        <v>10414</v>
      </c>
      <c r="J4151" s="107" t="s">
        <v>9922</v>
      </c>
      <c r="K4151" s="147"/>
      <c r="L4151" s="107" t="s">
        <v>9922</v>
      </c>
      <c r="M4151" s="108" t="s">
        <v>26986</v>
      </c>
      <c r="N4151" s="149" t="str">
        <f>_xlfn.IFNA(VLOOKUP(K4151,'HAN02'!$I$1:$J$426,2,FALSE),"")</f>
        <v/>
      </c>
    </row>
    <row r="4152" spans="1:14">
      <c r="A4152" s="107">
        <v>4150</v>
      </c>
      <c r="B4152" s="107" t="str">
        <f t="shared" si="64"/>
        <v>450100004150</v>
      </c>
      <c r="C4152" s="108" t="s">
        <v>27033</v>
      </c>
      <c r="D4152" s="108" t="s">
        <v>22004</v>
      </c>
      <c r="E4152" s="108"/>
      <c r="F4152" s="107"/>
      <c r="G4152" s="108"/>
      <c r="H4152" s="107"/>
      <c r="I4152" s="108"/>
      <c r="J4152" s="107"/>
      <c r="K4152" s="147"/>
      <c r="L4152" s="107" t="s">
        <v>9922</v>
      </c>
      <c r="M4152" s="108" t="s">
        <v>26986</v>
      </c>
      <c r="N4152" s="149" t="str">
        <f>_xlfn.IFNA(VLOOKUP(K4152,'HAN02'!$I$1:$J$426,2,FALSE),"")</f>
        <v/>
      </c>
    </row>
    <row r="4153" spans="1:14">
      <c r="A4153" s="107">
        <v>4151</v>
      </c>
      <c r="B4153" s="107" t="str">
        <f t="shared" si="64"/>
        <v>450100504151</v>
      </c>
      <c r="C4153" s="108" t="s">
        <v>27034</v>
      </c>
      <c r="D4153" s="108" t="s">
        <v>22004</v>
      </c>
      <c r="E4153" s="108" t="s">
        <v>27035</v>
      </c>
      <c r="F4153" s="107" t="s">
        <v>27036</v>
      </c>
      <c r="G4153" s="108" t="s">
        <v>27037</v>
      </c>
      <c r="H4153" s="107" t="s">
        <v>9969</v>
      </c>
      <c r="I4153" s="108" t="s">
        <v>13002</v>
      </c>
      <c r="J4153" s="107" t="s">
        <v>9922</v>
      </c>
      <c r="K4153" s="147"/>
      <c r="L4153" s="107" t="s">
        <v>9922</v>
      </c>
      <c r="M4153" s="108" t="s">
        <v>26986</v>
      </c>
      <c r="N4153" s="149" t="str">
        <f>_xlfn.IFNA(VLOOKUP(K4153,'HAN02'!$I$1:$J$426,2,FALSE),"")</f>
        <v/>
      </c>
    </row>
    <row r="4154" spans="1:14">
      <c r="A4154" s="107">
        <v>4152</v>
      </c>
      <c r="B4154" s="107" t="str">
        <f t="shared" si="64"/>
        <v>450100504152</v>
      </c>
      <c r="C4154" s="108" t="s">
        <v>27038</v>
      </c>
      <c r="D4154" s="108" t="s">
        <v>22004</v>
      </c>
      <c r="E4154" s="108" t="s">
        <v>27039</v>
      </c>
      <c r="F4154" s="107" t="s">
        <v>27036</v>
      </c>
      <c r="G4154" s="108" t="s">
        <v>27040</v>
      </c>
      <c r="H4154" s="107" t="s">
        <v>9969</v>
      </c>
      <c r="I4154" s="108" t="s">
        <v>27041</v>
      </c>
      <c r="J4154" s="107" t="s">
        <v>9922</v>
      </c>
      <c r="K4154" s="147"/>
      <c r="L4154" s="107" t="s">
        <v>9922</v>
      </c>
      <c r="M4154" s="108" t="s">
        <v>26986</v>
      </c>
      <c r="N4154" s="149" t="str">
        <f>_xlfn.IFNA(VLOOKUP(K4154,'HAN02'!$I$1:$J$426,2,FALSE),"")</f>
        <v/>
      </c>
    </row>
    <row r="4155" spans="1:14">
      <c r="A4155" s="107">
        <v>4153</v>
      </c>
      <c r="B4155" s="107" t="str">
        <f t="shared" si="64"/>
        <v>450100504153</v>
      </c>
      <c r="C4155" s="108" t="s">
        <v>27042</v>
      </c>
      <c r="D4155" s="108" t="s">
        <v>22004</v>
      </c>
      <c r="E4155" s="108" t="s">
        <v>27043</v>
      </c>
      <c r="F4155" s="107" t="s">
        <v>27024</v>
      </c>
      <c r="G4155" s="108" t="s">
        <v>27044</v>
      </c>
      <c r="H4155" s="107" t="s">
        <v>9969</v>
      </c>
      <c r="I4155" s="108" t="s">
        <v>20733</v>
      </c>
      <c r="J4155" s="107" t="s">
        <v>9922</v>
      </c>
      <c r="K4155" s="147"/>
      <c r="L4155" s="107" t="s">
        <v>9922</v>
      </c>
      <c r="M4155" s="108" t="s">
        <v>26986</v>
      </c>
      <c r="N4155" s="149" t="str">
        <f>_xlfn.IFNA(VLOOKUP(K4155,'HAN02'!$I$1:$J$426,2,FALSE),"")</f>
        <v/>
      </c>
    </row>
    <row r="4156" spans="1:14">
      <c r="A4156" s="107">
        <v>4154</v>
      </c>
      <c r="B4156" s="107" t="str">
        <f t="shared" si="64"/>
        <v>450100504154</v>
      </c>
      <c r="C4156" s="108" t="s">
        <v>27045</v>
      </c>
      <c r="D4156" s="108" t="s">
        <v>22004</v>
      </c>
      <c r="E4156" s="108" t="s">
        <v>27046</v>
      </c>
      <c r="F4156" s="107" t="s">
        <v>27003</v>
      </c>
      <c r="G4156" s="108" t="s">
        <v>27047</v>
      </c>
      <c r="H4156" s="107" t="s">
        <v>9969</v>
      </c>
      <c r="I4156" s="108" t="s">
        <v>13057</v>
      </c>
      <c r="J4156" s="107" t="s">
        <v>9922</v>
      </c>
      <c r="K4156" s="147"/>
      <c r="L4156" s="107" t="s">
        <v>9922</v>
      </c>
      <c r="M4156" s="108" t="s">
        <v>26986</v>
      </c>
      <c r="N4156" s="149" t="str">
        <f>_xlfn.IFNA(VLOOKUP(K4156,'HAN02'!$I$1:$J$426,2,FALSE),"")</f>
        <v/>
      </c>
    </row>
    <row r="4157" spans="1:14">
      <c r="A4157" s="107">
        <v>4155</v>
      </c>
      <c r="B4157" s="107" t="str">
        <f t="shared" si="64"/>
        <v>450100504155</v>
      </c>
      <c r="C4157" s="108" t="s">
        <v>27048</v>
      </c>
      <c r="D4157" s="108" t="s">
        <v>22004</v>
      </c>
      <c r="E4157" s="108" t="s">
        <v>27049</v>
      </c>
      <c r="F4157" s="107" t="s">
        <v>27010</v>
      </c>
      <c r="G4157" s="108" t="s">
        <v>27050</v>
      </c>
      <c r="H4157" s="107" t="s">
        <v>9969</v>
      </c>
      <c r="I4157" s="108" t="s">
        <v>27051</v>
      </c>
      <c r="J4157" s="107" t="s">
        <v>9933</v>
      </c>
      <c r="K4157" s="147" t="s">
        <v>26992</v>
      </c>
      <c r="L4157" s="107" t="s">
        <v>9922</v>
      </c>
      <c r="M4157" s="108" t="s">
        <v>26986</v>
      </c>
      <c r="N4157" s="149" t="str">
        <f>_xlfn.IFNA(VLOOKUP(K4157,'HAN02'!$I$1:$J$426,2,FALSE),"")</f>
        <v>GG452041</v>
      </c>
    </row>
    <row r="4158" spans="1:14">
      <c r="A4158" s="107">
        <v>4156</v>
      </c>
      <c r="B4158" s="107" t="str">
        <f t="shared" si="64"/>
        <v>450100404156</v>
      </c>
      <c r="C4158" s="108" t="s">
        <v>27052</v>
      </c>
      <c r="D4158" s="108" t="s">
        <v>22004</v>
      </c>
      <c r="E4158" s="108" t="s">
        <v>27053</v>
      </c>
      <c r="F4158" s="107" t="s">
        <v>26989</v>
      </c>
      <c r="G4158" s="108" t="s">
        <v>27054</v>
      </c>
      <c r="H4158" s="107" t="s">
        <v>9931</v>
      </c>
      <c r="I4158" s="108" t="s">
        <v>22336</v>
      </c>
      <c r="J4158" s="107" t="s">
        <v>9933</v>
      </c>
      <c r="K4158" s="147" t="s">
        <v>26992</v>
      </c>
      <c r="L4158" s="107" t="s">
        <v>9922</v>
      </c>
      <c r="M4158" s="108" t="s">
        <v>26986</v>
      </c>
      <c r="N4158" s="149" t="str">
        <f>_xlfn.IFNA(VLOOKUP(K4158,'HAN02'!$I$1:$J$426,2,FALSE),"")</f>
        <v>GG452041</v>
      </c>
    </row>
    <row r="4159" spans="1:14">
      <c r="A4159" s="107">
        <v>4157</v>
      </c>
      <c r="B4159" s="107" t="str">
        <f t="shared" si="64"/>
        <v>450200104157</v>
      </c>
      <c r="C4159" s="108" t="s">
        <v>27055</v>
      </c>
      <c r="D4159" s="108" t="s">
        <v>27056</v>
      </c>
      <c r="E4159" s="108" t="s">
        <v>27057</v>
      </c>
      <c r="F4159" s="107" t="s">
        <v>27058</v>
      </c>
      <c r="G4159" s="108" t="s">
        <v>27059</v>
      </c>
      <c r="H4159" s="107" t="s">
        <v>10167</v>
      </c>
      <c r="I4159" s="108" t="s">
        <v>27060</v>
      </c>
      <c r="J4159" s="107" t="s">
        <v>9933</v>
      </c>
      <c r="K4159" s="147" t="s">
        <v>27061</v>
      </c>
      <c r="L4159" s="107" t="s">
        <v>10056</v>
      </c>
      <c r="M4159" s="108" t="s">
        <v>26986</v>
      </c>
      <c r="N4159" s="149" t="str">
        <f>_xlfn.IFNA(VLOOKUP(K4159,'HAN02'!$I$1:$J$426,2,FALSE),"")</f>
        <v>GG452136</v>
      </c>
    </row>
    <row r="4160" spans="1:14">
      <c r="A4160" s="107">
        <v>4158</v>
      </c>
      <c r="B4160" s="107" t="str">
        <f t="shared" si="64"/>
        <v>450200504158</v>
      </c>
      <c r="C4160" s="108" t="s">
        <v>27062</v>
      </c>
      <c r="D4160" s="108" t="s">
        <v>27056</v>
      </c>
      <c r="E4160" s="108" t="s">
        <v>27063</v>
      </c>
      <c r="F4160" s="107" t="s">
        <v>27058</v>
      </c>
      <c r="G4160" s="108" t="s">
        <v>27064</v>
      </c>
      <c r="H4160" s="107" t="s">
        <v>9969</v>
      </c>
      <c r="I4160" s="108" t="s">
        <v>27065</v>
      </c>
      <c r="J4160" s="107" t="s">
        <v>9933</v>
      </c>
      <c r="K4160" s="147" t="s">
        <v>27061</v>
      </c>
      <c r="L4160" s="107" t="s">
        <v>9922</v>
      </c>
      <c r="M4160" s="108" t="s">
        <v>26986</v>
      </c>
      <c r="N4160" s="149" t="str">
        <f>_xlfn.IFNA(VLOOKUP(K4160,'HAN02'!$I$1:$J$426,2,FALSE),"")</f>
        <v>GG452136</v>
      </c>
    </row>
    <row r="4161" spans="1:14">
      <c r="A4161" s="107">
        <v>4159</v>
      </c>
      <c r="B4161" s="107" t="str">
        <f t="shared" si="64"/>
        <v>450200504159</v>
      </c>
      <c r="C4161" s="108" t="s">
        <v>27066</v>
      </c>
      <c r="D4161" s="108" t="s">
        <v>27056</v>
      </c>
      <c r="E4161" s="108" t="s">
        <v>27067</v>
      </c>
      <c r="F4161" s="107" t="s">
        <v>27068</v>
      </c>
      <c r="G4161" s="108" t="s">
        <v>27069</v>
      </c>
      <c r="H4161" s="107" t="s">
        <v>9969</v>
      </c>
      <c r="I4161" s="108" t="s">
        <v>10850</v>
      </c>
      <c r="J4161" s="107" t="s">
        <v>9922</v>
      </c>
      <c r="K4161" s="147"/>
      <c r="L4161" s="107" t="s">
        <v>9922</v>
      </c>
      <c r="M4161" s="108" t="s">
        <v>26986</v>
      </c>
      <c r="N4161" s="149" t="str">
        <f>_xlfn.IFNA(VLOOKUP(K4161,'HAN02'!$I$1:$J$426,2,FALSE),"")</f>
        <v/>
      </c>
    </row>
    <row r="4162" spans="1:14">
      <c r="A4162" s="107">
        <v>4160</v>
      </c>
      <c r="B4162" s="107" t="str">
        <f t="shared" si="64"/>
        <v>450200504160</v>
      </c>
      <c r="C4162" s="108" t="s">
        <v>27070</v>
      </c>
      <c r="D4162" s="108" t="s">
        <v>27056</v>
      </c>
      <c r="E4162" s="108" t="s">
        <v>27071</v>
      </c>
      <c r="F4162" s="107" t="s">
        <v>27072</v>
      </c>
      <c r="G4162" s="108" t="s">
        <v>27073</v>
      </c>
      <c r="H4162" s="107" t="s">
        <v>9969</v>
      </c>
      <c r="I4162" s="108" t="s">
        <v>21726</v>
      </c>
      <c r="J4162" s="107" t="s">
        <v>9922</v>
      </c>
      <c r="K4162" s="147"/>
      <c r="L4162" s="107" t="s">
        <v>9922</v>
      </c>
      <c r="M4162" s="108" t="s">
        <v>26986</v>
      </c>
      <c r="N4162" s="149" t="str">
        <f>_xlfn.IFNA(VLOOKUP(K4162,'HAN02'!$I$1:$J$426,2,FALSE),"")</f>
        <v/>
      </c>
    </row>
    <row r="4163" spans="1:14">
      <c r="A4163" s="107">
        <v>4161</v>
      </c>
      <c r="B4163" s="107" t="str">
        <f t="shared" si="64"/>
        <v>450200504161</v>
      </c>
      <c r="C4163" s="108" t="s">
        <v>27074</v>
      </c>
      <c r="D4163" s="108" t="s">
        <v>27056</v>
      </c>
      <c r="E4163" s="108" t="s">
        <v>27075</v>
      </c>
      <c r="F4163" s="107" t="s">
        <v>27076</v>
      </c>
      <c r="G4163" s="108" t="s">
        <v>27077</v>
      </c>
      <c r="H4163" s="107" t="s">
        <v>9969</v>
      </c>
      <c r="I4163" s="108" t="s">
        <v>23312</v>
      </c>
      <c r="J4163" s="107" t="s">
        <v>9922</v>
      </c>
      <c r="K4163" s="147"/>
      <c r="L4163" s="107" t="s">
        <v>9922</v>
      </c>
      <c r="M4163" s="108" t="s">
        <v>26986</v>
      </c>
      <c r="N4163" s="149" t="str">
        <f>_xlfn.IFNA(VLOOKUP(K4163,'HAN02'!$I$1:$J$426,2,FALSE),"")</f>
        <v/>
      </c>
    </row>
    <row r="4164" spans="1:14">
      <c r="A4164" s="107">
        <v>4162</v>
      </c>
      <c r="B4164" s="107" t="str">
        <f t="shared" ref="B4164:B4227" si="65">D4164&amp;IF(H4164="",0,H4164)&amp;REPT(0,5-LEN(A4164))&amp;A4164</f>
        <v>450200104162</v>
      </c>
      <c r="C4164" s="108" t="s">
        <v>27078</v>
      </c>
      <c r="D4164" s="108" t="s">
        <v>27056</v>
      </c>
      <c r="E4164" s="108" t="s">
        <v>27079</v>
      </c>
      <c r="F4164" s="107" t="s">
        <v>27080</v>
      </c>
      <c r="G4164" s="108" t="s">
        <v>27081</v>
      </c>
      <c r="H4164" s="107" t="s">
        <v>10167</v>
      </c>
      <c r="I4164" s="108" t="s">
        <v>27082</v>
      </c>
      <c r="J4164" s="107" t="s">
        <v>9922</v>
      </c>
      <c r="K4164" s="147"/>
      <c r="L4164" s="107" t="s">
        <v>9922</v>
      </c>
      <c r="M4164" s="108" t="s">
        <v>26986</v>
      </c>
      <c r="N4164" s="149" t="str">
        <f>_xlfn.IFNA(VLOOKUP(K4164,'HAN02'!$I$1:$J$426,2,FALSE),"")</f>
        <v/>
      </c>
    </row>
    <row r="4165" spans="1:14">
      <c r="A4165" s="107">
        <v>4163</v>
      </c>
      <c r="B4165" s="107" t="str">
        <f t="shared" si="65"/>
        <v>450200004163</v>
      </c>
      <c r="C4165" s="108" t="s">
        <v>27083</v>
      </c>
      <c r="D4165" s="108" t="s">
        <v>27056</v>
      </c>
      <c r="E4165" s="108" t="s">
        <v>27084</v>
      </c>
      <c r="F4165" s="107" t="s">
        <v>27085</v>
      </c>
      <c r="G4165" s="108" t="s">
        <v>27086</v>
      </c>
      <c r="H4165" s="107"/>
      <c r="I4165" s="108" t="s">
        <v>11162</v>
      </c>
      <c r="J4165" s="107"/>
      <c r="K4165" s="147"/>
      <c r="L4165" s="107" t="s">
        <v>9922</v>
      </c>
      <c r="M4165" s="108" t="s">
        <v>26986</v>
      </c>
      <c r="N4165" s="149" t="str">
        <f>_xlfn.IFNA(VLOOKUP(K4165,'HAN02'!$I$1:$J$426,2,FALSE),"")</f>
        <v/>
      </c>
    </row>
    <row r="4166" spans="1:14">
      <c r="A4166" s="107">
        <v>4164</v>
      </c>
      <c r="B4166" s="107" t="str">
        <f t="shared" si="65"/>
        <v>450200504164</v>
      </c>
      <c r="C4166" s="108" t="s">
        <v>27087</v>
      </c>
      <c r="D4166" s="108" t="s">
        <v>27056</v>
      </c>
      <c r="E4166" s="108" t="s">
        <v>27088</v>
      </c>
      <c r="F4166" s="107" t="s">
        <v>27089</v>
      </c>
      <c r="G4166" s="108" t="s">
        <v>27090</v>
      </c>
      <c r="H4166" s="107" t="s">
        <v>9969</v>
      </c>
      <c r="I4166" s="108" t="s">
        <v>13505</v>
      </c>
      <c r="J4166" s="107" t="s">
        <v>9922</v>
      </c>
      <c r="K4166" s="147"/>
      <c r="L4166" s="107" t="s">
        <v>9922</v>
      </c>
      <c r="M4166" s="108" t="s">
        <v>26986</v>
      </c>
      <c r="N4166" s="149" t="str">
        <f>_xlfn.IFNA(VLOOKUP(K4166,'HAN02'!$I$1:$J$426,2,FALSE),"")</f>
        <v/>
      </c>
    </row>
    <row r="4167" spans="1:14">
      <c r="A4167" s="107">
        <v>4165</v>
      </c>
      <c r="B4167" s="107" t="str">
        <f t="shared" si="65"/>
        <v>450200404165</v>
      </c>
      <c r="C4167" s="108" t="s">
        <v>27091</v>
      </c>
      <c r="D4167" s="108" t="s">
        <v>27056</v>
      </c>
      <c r="E4167" s="108" t="s">
        <v>27092</v>
      </c>
      <c r="F4167" s="107" t="s">
        <v>27072</v>
      </c>
      <c r="G4167" s="108" t="s">
        <v>27093</v>
      </c>
      <c r="H4167" s="107" t="s">
        <v>9931</v>
      </c>
      <c r="I4167" s="108" t="s">
        <v>27094</v>
      </c>
      <c r="J4167" s="107" t="s">
        <v>9922</v>
      </c>
      <c r="K4167" s="147"/>
      <c r="L4167" s="107" t="s">
        <v>9922</v>
      </c>
      <c r="M4167" s="108" t="s">
        <v>26986</v>
      </c>
      <c r="N4167" s="149" t="str">
        <f>_xlfn.IFNA(VLOOKUP(K4167,'HAN02'!$I$1:$J$426,2,FALSE),"")</f>
        <v/>
      </c>
    </row>
    <row r="4168" spans="1:14">
      <c r="A4168" s="107">
        <v>4166</v>
      </c>
      <c r="B4168" s="107" t="str">
        <f t="shared" si="65"/>
        <v>450200504166</v>
      </c>
      <c r="C4168" s="108" t="s">
        <v>27095</v>
      </c>
      <c r="D4168" s="108" t="s">
        <v>27056</v>
      </c>
      <c r="E4168" s="108" t="s">
        <v>27096</v>
      </c>
      <c r="F4168" s="107" t="s">
        <v>27080</v>
      </c>
      <c r="G4168" s="108" t="s">
        <v>27097</v>
      </c>
      <c r="H4168" s="107" t="s">
        <v>9969</v>
      </c>
      <c r="I4168" s="108" t="s">
        <v>10432</v>
      </c>
      <c r="J4168" s="107" t="s">
        <v>9922</v>
      </c>
      <c r="K4168" s="147"/>
      <c r="L4168" s="107" t="s">
        <v>9922</v>
      </c>
      <c r="M4168" s="108" t="s">
        <v>26986</v>
      </c>
      <c r="N4168" s="149" t="str">
        <f>_xlfn.IFNA(VLOOKUP(K4168,'HAN02'!$I$1:$J$426,2,FALSE),"")</f>
        <v/>
      </c>
    </row>
    <row r="4169" spans="1:14">
      <c r="A4169" s="107">
        <v>4167</v>
      </c>
      <c r="B4169" s="107" t="str">
        <f t="shared" si="65"/>
        <v>450200504167</v>
      </c>
      <c r="C4169" s="108" t="s">
        <v>27098</v>
      </c>
      <c r="D4169" s="108" t="s">
        <v>27056</v>
      </c>
      <c r="E4169" s="108" t="s">
        <v>27099</v>
      </c>
      <c r="F4169" s="107" t="s">
        <v>27080</v>
      </c>
      <c r="G4169" s="108" t="s">
        <v>27100</v>
      </c>
      <c r="H4169" s="107" t="s">
        <v>9969</v>
      </c>
      <c r="I4169" s="108" t="s">
        <v>27101</v>
      </c>
      <c r="J4169" s="107" t="s">
        <v>9922</v>
      </c>
      <c r="K4169" s="147"/>
      <c r="L4169" s="107" t="s">
        <v>9922</v>
      </c>
      <c r="M4169" s="108" t="s">
        <v>26986</v>
      </c>
      <c r="N4169" s="149" t="str">
        <f>_xlfn.IFNA(VLOOKUP(K4169,'HAN02'!$I$1:$J$426,2,FALSE),"")</f>
        <v/>
      </c>
    </row>
    <row r="4170" spans="1:14">
      <c r="A4170" s="107">
        <v>4168</v>
      </c>
      <c r="B4170" s="107" t="str">
        <f t="shared" si="65"/>
        <v>450200104168</v>
      </c>
      <c r="C4170" s="108" t="s">
        <v>27102</v>
      </c>
      <c r="D4170" s="108" t="s">
        <v>27056</v>
      </c>
      <c r="E4170" s="108" t="s">
        <v>27103</v>
      </c>
      <c r="F4170" s="107" t="s">
        <v>27104</v>
      </c>
      <c r="G4170" s="108" t="s">
        <v>27105</v>
      </c>
      <c r="H4170" s="107" t="s">
        <v>10167</v>
      </c>
      <c r="I4170" s="108" t="s">
        <v>13643</v>
      </c>
      <c r="J4170" s="107" t="s">
        <v>9922</v>
      </c>
      <c r="K4170" s="147"/>
      <c r="L4170" s="107" t="s">
        <v>9922</v>
      </c>
      <c r="M4170" s="108" t="s">
        <v>26986</v>
      </c>
      <c r="N4170" s="149" t="str">
        <f>_xlfn.IFNA(VLOOKUP(K4170,'HAN02'!$I$1:$J$426,2,FALSE),"")</f>
        <v/>
      </c>
    </row>
    <row r="4171" spans="1:14">
      <c r="A4171" s="107">
        <v>4169</v>
      </c>
      <c r="B4171" s="107" t="str">
        <f t="shared" si="65"/>
        <v>450200504169</v>
      </c>
      <c r="C4171" s="108" t="s">
        <v>27106</v>
      </c>
      <c r="D4171" s="108" t="s">
        <v>27056</v>
      </c>
      <c r="E4171" s="108" t="s">
        <v>27107</v>
      </c>
      <c r="F4171" s="107" t="s">
        <v>27104</v>
      </c>
      <c r="G4171" s="108" t="s">
        <v>27108</v>
      </c>
      <c r="H4171" s="107" t="s">
        <v>9969</v>
      </c>
      <c r="I4171" s="108" t="s">
        <v>21321</v>
      </c>
      <c r="J4171" s="107" t="s">
        <v>9922</v>
      </c>
      <c r="K4171" s="147"/>
      <c r="L4171" s="107" t="s">
        <v>9922</v>
      </c>
      <c r="M4171" s="108" t="s">
        <v>26986</v>
      </c>
      <c r="N4171" s="149" t="str">
        <f>_xlfn.IFNA(VLOOKUP(K4171,'HAN02'!$I$1:$J$426,2,FALSE),"")</f>
        <v/>
      </c>
    </row>
    <row r="4172" spans="1:14">
      <c r="A4172" s="107">
        <v>4170</v>
      </c>
      <c r="B4172" s="107" t="str">
        <f t="shared" si="65"/>
        <v>450200504170</v>
      </c>
      <c r="C4172" s="108" t="s">
        <v>27109</v>
      </c>
      <c r="D4172" s="108" t="s">
        <v>27056</v>
      </c>
      <c r="E4172" s="108" t="s">
        <v>27110</v>
      </c>
      <c r="F4172" s="107" t="s">
        <v>27089</v>
      </c>
      <c r="G4172" s="108" t="s">
        <v>27111</v>
      </c>
      <c r="H4172" s="107" t="s">
        <v>9969</v>
      </c>
      <c r="I4172" s="108" t="s">
        <v>20215</v>
      </c>
      <c r="J4172" s="107" t="s">
        <v>9922</v>
      </c>
      <c r="K4172" s="147"/>
      <c r="L4172" s="107" t="s">
        <v>9922</v>
      </c>
      <c r="M4172" s="108" t="s">
        <v>26986</v>
      </c>
      <c r="N4172" s="149" t="str">
        <f>_xlfn.IFNA(VLOOKUP(K4172,'HAN02'!$I$1:$J$426,2,FALSE),"")</f>
        <v/>
      </c>
    </row>
    <row r="4173" spans="1:14">
      <c r="A4173" s="107">
        <v>4171</v>
      </c>
      <c r="B4173" s="107" t="str">
        <f t="shared" si="65"/>
        <v>450200504171</v>
      </c>
      <c r="C4173" s="108" t="s">
        <v>27112</v>
      </c>
      <c r="D4173" s="108" t="s">
        <v>27056</v>
      </c>
      <c r="E4173" s="108" t="s">
        <v>27113</v>
      </c>
      <c r="F4173" s="107" t="s">
        <v>27104</v>
      </c>
      <c r="G4173" s="108" t="s">
        <v>27114</v>
      </c>
      <c r="H4173" s="107" t="s">
        <v>9969</v>
      </c>
      <c r="I4173" s="108" t="s">
        <v>12009</v>
      </c>
      <c r="J4173" s="107" t="s">
        <v>9922</v>
      </c>
      <c r="K4173" s="147"/>
      <c r="L4173" s="107" t="s">
        <v>9922</v>
      </c>
      <c r="M4173" s="108" t="s">
        <v>26986</v>
      </c>
      <c r="N4173" s="149" t="str">
        <f>_xlfn.IFNA(VLOOKUP(K4173,'HAN02'!$I$1:$J$426,2,FALSE),"")</f>
        <v/>
      </c>
    </row>
    <row r="4174" spans="1:14">
      <c r="A4174" s="107">
        <v>4172</v>
      </c>
      <c r="B4174" s="107" t="str">
        <f t="shared" si="65"/>
        <v>450200304172</v>
      </c>
      <c r="C4174" s="108" t="s">
        <v>27115</v>
      </c>
      <c r="D4174" s="108" t="s">
        <v>27056</v>
      </c>
      <c r="E4174" s="108" t="s">
        <v>27116</v>
      </c>
      <c r="F4174" s="107" t="s">
        <v>27058</v>
      </c>
      <c r="G4174" s="108" t="s">
        <v>27117</v>
      </c>
      <c r="H4174" s="107" t="s">
        <v>10097</v>
      </c>
      <c r="I4174" s="108" t="s">
        <v>27118</v>
      </c>
      <c r="J4174" s="107" t="s">
        <v>9933</v>
      </c>
      <c r="K4174" s="147" t="s">
        <v>27061</v>
      </c>
      <c r="L4174" s="107" t="s">
        <v>9922</v>
      </c>
      <c r="M4174" s="108" t="s">
        <v>26986</v>
      </c>
      <c r="N4174" s="149" t="str">
        <f>_xlfn.IFNA(VLOOKUP(K4174,'HAN02'!$I$1:$J$426,2,FALSE),"")</f>
        <v>GG452136</v>
      </c>
    </row>
    <row r="4175" spans="1:14">
      <c r="A4175" s="107">
        <v>4173</v>
      </c>
      <c r="B4175" s="107" t="str">
        <f t="shared" si="65"/>
        <v>450200504173</v>
      </c>
      <c r="C4175" s="108" t="s">
        <v>27119</v>
      </c>
      <c r="D4175" s="108" t="s">
        <v>27056</v>
      </c>
      <c r="E4175" s="108" t="s">
        <v>27120</v>
      </c>
      <c r="F4175" s="107" t="s">
        <v>27058</v>
      </c>
      <c r="G4175" s="108" t="s">
        <v>27121</v>
      </c>
      <c r="H4175" s="107" t="s">
        <v>9969</v>
      </c>
      <c r="I4175" s="108" t="s">
        <v>13106</v>
      </c>
      <c r="J4175" s="107" t="s">
        <v>9933</v>
      </c>
      <c r="K4175" s="147" t="s">
        <v>27061</v>
      </c>
      <c r="L4175" s="107" t="s">
        <v>9922</v>
      </c>
      <c r="M4175" s="108" t="s">
        <v>26986</v>
      </c>
      <c r="N4175" s="149" t="str">
        <f>_xlfn.IFNA(VLOOKUP(K4175,'HAN02'!$I$1:$J$426,2,FALSE),"")</f>
        <v>GG452136</v>
      </c>
    </row>
    <row r="4176" spans="1:14">
      <c r="A4176" s="107">
        <v>4174</v>
      </c>
      <c r="B4176" s="107" t="str">
        <f t="shared" si="65"/>
        <v>450200504174</v>
      </c>
      <c r="C4176" s="108" t="s">
        <v>27122</v>
      </c>
      <c r="D4176" s="108" t="s">
        <v>27056</v>
      </c>
      <c r="E4176" s="108" t="s">
        <v>27123</v>
      </c>
      <c r="F4176" s="107" t="s">
        <v>27104</v>
      </c>
      <c r="G4176" s="108" t="s">
        <v>27124</v>
      </c>
      <c r="H4176" s="107" t="s">
        <v>9969</v>
      </c>
      <c r="I4176" s="108" t="s">
        <v>23801</v>
      </c>
      <c r="J4176" s="107" t="s">
        <v>9922</v>
      </c>
      <c r="K4176" s="147"/>
      <c r="L4176" s="107" t="s">
        <v>9922</v>
      </c>
      <c r="M4176" s="108" t="s">
        <v>26986</v>
      </c>
      <c r="N4176" s="149" t="str">
        <f>_xlfn.IFNA(VLOOKUP(K4176,'HAN02'!$I$1:$J$426,2,FALSE),"")</f>
        <v/>
      </c>
    </row>
    <row r="4177" spans="1:14">
      <c r="A4177" s="107">
        <v>4175</v>
      </c>
      <c r="B4177" s="107" t="str">
        <f t="shared" si="65"/>
        <v>450200504175</v>
      </c>
      <c r="C4177" s="108" t="s">
        <v>27125</v>
      </c>
      <c r="D4177" s="108" t="s">
        <v>27056</v>
      </c>
      <c r="E4177" s="108" t="s">
        <v>27126</v>
      </c>
      <c r="F4177" s="107" t="s">
        <v>27127</v>
      </c>
      <c r="G4177" s="108" t="s">
        <v>27128</v>
      </c>
      <c r="H4177" s="107" t="s">
        <v>9969</v>
      </c>
      <c r="I4177" s="108" t="s">
        <v>27129</v>
      </c>
      <c r="J4177" s="107" t="s">
        <v>9922</v>
      </c>
      <c r="K4177" s="147"/>
      <c r="L4177" s="107" t="s">
        <v>9922</v>
      </c>
      <c r="M4177" s="108" t="s">
        <v>26986</v>
      </c>
      <c r="N4177" s="149" t="str">
        <f>_xlfn.IFNA(VLOOKUP(K4177,'HAN02'!$I$1:$J$426,2,FALSE),"")</f>
        <v/>
      </c>
    </row>
    <row r="4178" spans="1:14">
      <c r="A4178" s="107">
        <v>4176</v>
      </c>
      <c r="B4178" s="107" t="str">
        <f t="shared" si="65"/>
        <v>450200504176</v>
      </c>
      <c r="C4178" s="108" t="s">
        <v>27130</v>
      </c>
      <c r="D4178" s="108" t="s">
        <v>27056</v>
      </c>
      <c r="E4178" s="108" t="s">
        <v>27131</v>
      </c>
      <c r="F4178" s="107" t="s">
        <v>27089</v>
      </c>
      <c r="G4178" s="108" t="s">
        <v>27124</v>
      </c>
      <c r="H4178" s="107" t="s">
        <v>9969</v>
      </c>
      <c r="I4178" s="108" t="s">
        <v>23801</v>
      </c>
      <c r="J4178" s="107" t="s">
        <v>9933</v>
      </c>
      <c r="K4178" s="147" t="s">
        <v>27061</v>
      </c>
      <c r="L4178" s="107" t="s">
        <v>9922</v>
      </c>
      <c r="M4178" s="108" t="s">
        <v>26986</v>
      </c>
      <c r="N4178" s="149" t="str">
        <f>_xlfn.IFNA(VLOOKUP(K4178,'HAN02'!$I$1:$J$426,2,FALSE),"")</f>
        <v>GG452136</v>
      </c>
    </row>
    <row r="4179" spans="1:14">
      <c r="A4179" s="107">
        <v>4177</v>
      </c>
      <c r="B4179" s="107" t="str">
        <f t="shared" si="65"/>
        <v>450300204177</v>
      </c>
      <c r="C4179" s="108" t="s">
        <v>27132</v>
      </c>
      <c r="D4179" s="108" t="s">
        <v>27133</v>
      </c>
      <c r="E4179" s="108" t="s">
        <v>27134</v>
      </c>
      <c r="F4179" s="107" t="s">
        <v>27135</v>
      </c>
      <c r="G4179" s="108" t="s">
        <v>27136</v>
      </c>
      <c r="H4179" s="107" t="s">
        <v>11209</v>
      </c>
      <c r="I4179" s="108" t="s">
        <v>27137</v>
      </c>
      <c r="J4179" s="107" t="s">
        <v>9933</v>
      </c>
      <c r="K4179" s="147" t="s">
        <v>27138</v>
      </c>
      <c r="L4179" s="107" t="s">
        <v>10056</v>
      </c>
      <c r="M4179" s="108" t="s">
        <v>26986</v>
      </c>
      <c r="N4179" s="149" t="str">
        <f>_xlfn.IFNA(VLOOKUP(K4179,'HAN02'!$I$1:$J$426,2,FALSE),"")</f>
        <v>GG452042</v>
      </c>
    </row>
    <row r="4180" spans="1:14">
      <c r="A4180" s="107">
        <v>4178</v>
      </c>
      <c r="B4180" s="107" t="str">
        <f t="shared" si="65"/>
        <v>450300104178</v>
      </c>
      <c r="C4180" s="108" t="s">
        <v>27139</v>
      </c>
      <c r="D4180" s="108" t="s">
        <v>27133</v>
      </c>
      <c r="E4180" s="108" t="s">
        <v>27140</v>
      </c>
      <c r="F4180" s="107" t="s">
        <v>27135</v>
      </c>
      <c r="G4180" s="108" t="s">
        <v>27141</v>
      </c>
      <c r="H4180" s="107" t="s">
        <v>10167</v>
      </c>
      <c r="I4180" s="108" t="s">
        <v>27142</v>
      </c>
      <c r="J4180" s="107" t="s">
        <v>9933</v>
      </c>
      <c r="K4180" s="147" t="s">
        <v>27138</v>
      </c>
      <c r="L4180" s="107" t="s">
        <v>9922</v>
      </c>
      <c r="M4180" s="108" t="s">
        <v>26986</v>
      </c>
      <c r="N4180" s="149" t="str">
        <f>_xlfn.IFNA(VLOOKUP(K4180,'HAN02'!$I$1:$J$426,2,FALSE),"")</f>
        <v>GG452042</v>
      </c>
    </row>
    <row r="4181" spans="1:14">
      <c r="A4181" s="107">
        <v>4179</v>
      </c>
      <c r="B4181" s="107" t="str">
        <f t="shared" si="65"/>
        <v>450300504179</v>
      </c>
      <c r="C4181" s="108" t="s">
        <v>27143</v>
      </c>
      <c r="D4181" s="108" t="s">
        <v>27133</v>
      </c>
      <c r="E4181" s="108" t="s">
        <v>27144</v>
      </c>
      <c r="F4181" s="107" t="s">
        <v>27135</v>
      </c>
      <c r="G4181" s="108" t="s">
        <v>27145</v>
      </c>
      <c r="H4181" s="107" t="s">
        <v>9969</v>
      </c>
      <c r="I4181" s="108" t="s">
        <v>27146</v>
      </c>
      <c r="J4181" s="107" t="s">
        <v>9933</v>
      </c>
      <c r="K4181" s="147" t="s">
        <v>27138</v>
      </c>
      <c r="L4181" s="107" t="s">
        <v>10056</v>
      </c>
      <c r="M4181" s="108" t="s">
        <v>26986</v>
      </c>
      <c r="N4181" s="149" t="str">
        <f>_xlfn.IFNA(VLOOKUP(K4181,'HAN02'!$I$1:$J$426,2,FALSE),"")</f>
        <v>GG452042</v>
      </c>
    </row>
    <row r="4182" spans="1:14">
      <c r="A4182" s="107">
        <v>4180</v>
      </c>
      <c r="B4182" s="107" t="str">
        <f t="shared" si="65"/>
        <v>450300404180</v>
      </c>
      <c r="C4182" s="108" t="s">
        <v>27147</v>
      </c>
      <c r="D4182" s="108" t="s">
        <v>27133</v>
      </c>
      <c r="E4182" s="108" t="s">
        <v>27148</v>
      </c>
      <c r="F4182" s="107" t="s">
        <v>27149</v>
      </c>
      <c r="G4182" s="108" t="s">
        <v>27150</v>
      </c>
      <c r="H4182" s="107" t="s">
        <v>9931</v>
      </c>
      <c r="I4182" s="108" t="s">
        <v>13666</v>
      </c>
      <c r="J4182" s="107" t="s">
        <v>9922</v>
      </c>
      <c r="K4182" s="147"/>
      <c r="L4182" s="107" t="s">
        <v>9922</v>
      </c>
      <c r="M4182" s="108" t="s">
        <v>26986</v>
      </c>
      <c r="N4182" s="149" t="str">
        <f>_xlfn.IFNA(VLOOKUP(K4182,'HAN02'!$I$1:$J$426,2,FALSE),"")</f>
        <v/>
      </c>
    </row>
    <row r="4183" spans="1:14">
      <c r="A4183" s="107">
        <v>4181</v>
      </c>
      <c r="B4183" s="107" t="str">
        <f t="shared" si="65"/>
        <v>450400204181</v>
      </c>
      <c r="C4183" s="108" t="s">
        <v>27151</v>
      </c>
      <c r="D4183" s="108" t="s">
        <v>27152</v>
      </c>
      <c r="E4183" s="108" t="s">
        <v>27153</v>
      </c>
      <c r="F4183" s="107" t="s">
        <v>27154</v>
      </c>
      <c r="G4183" s="108" t="s">
        <v>27155</v>
      </c>
      <c r="H4183" s="107" t="s">
        <v>11209</v>
      </c>
      <c r="I4183" s="108" t="s">
        <v>12435</v>
      </c>
      <c r="J4183" s="107" t="s">
        <v>9922</v>
      </c>
      <c r="K4183" s="147"/>
      <c r="L4183" s="107" t="s">
        <v>9922</v>
      </c>
      <c r="M4183" s="108" t="s">
        <v>26986</v>
      </c>
      <c r="N4183" s="149" t="str">
        <f>_xlfn.IFNA(VLOOKUP(K4183,'HAN02'!$I$1:$J$426,2,FALSE),"")</f>
        <v/>
      </c>
    </row>
    <row r="4184" spans="1:14">
      <c r="A4184" s="107">
        <v>4182</v>
      </c>
      <c r="B4184" s="107" t="str">
        <f t="shared" si="65"/>
        <v>450400504182</v>
      </c>
      <c r="C4184" s="108" t="s">
        <v>27156</v>
      </c>
      <c r="D4184" s="108" t="s">
        <v>27152</v>
      </c>
      <c r="E4184" s="108" t="s">
        <v>27157</v>
      </c>
      <c r="F4184" s="107" t="s">
        <v>27158</v>
      </c>
      <c r="G4184" s="108" t="s">
        <v>27159</v>
      </c>
      <c r="H4184" s="107" t="s">
        <v>9969</v>
      </c>
      <c r="I4184" s="108" t="s">
        <v>18065</v>
      </c>
      <c r="J4184" s="107" t="s">
        <v>9922</v>
      </c>
      <c r="K4184" s="147"/>
      <c r="L4184" s="107" t="s">
        <v>9922</v>
      </c>
      <c r="M4184" s="108" t="s">
        <v>26986</v>
      </c>
      <c r="N4184" s="149" t="str">
        <f>_xlfn.IFNA(VLOOKUP(K4184,'HAN02'!$I$1:$J$426,2,FALSE),"")</f>
        <v/>
      </c>
    </row>
    <row r="4185" spans="1:14">
      <c r="A4185" s="107">
        <v>4183</v>
      </c>
      <c r="B4185" s="107" t="str">
        <f t="shared" si="65"/>
        <v>450400004183</v>
      </c>
      <c r="C4185" s="108" t="s">
        <v>27160</v>
      </c>
      <c r="D4185" s="108" t="s">
        <v>27152</v>
      </c>
      <c r="E4185" s="108"/>
      <c r="F4185" s="107"/>
      <c r="G4185" s="108"/>
      <c r="H4185" s="107"/>
      <c r="I4185" s="108"/>
      <c r="J4185" s="107"/>
      <c r="K4185" s="147"/>
      <c r="L4185" s="107" t="s">
        <v>9922</v>
      </c>
      <c r="M4185" s="108" t="s">
        <v>26986</v>
      </c>
      <c r="N4185" s="149" t="str">
        <f>_xlfn.IFNA(VLOOKUP(K4185,'HAN02'!$I$1:$J$426,2,FALSE),"")</f>
        <v/>
      </c>
    </row>
    <row r="4186" spans="1:14">
      <c r="A4186" s="107">
        <v>4184</v>
      </c>
      <c r="B4186" s="107" t="str">
        <f t="shared" si="65"/>
        <v>450500604184</v>
      </c>
      <c r="C4186" s="108" t="s">
        <v>27161</v>
      </c>
      <c r="D4186" s="108" t="s">
        <v>27162</v>
      </c>
      <c r="E4186" s="108" t="s">
        <v>27163</v>
      </c>
      <c r="F4186" s="107" t="s">
        <v>27164</v>
      </c>
      <c r="G4186" s="108" t="s">
        <v>27165</v>
      </c>
      <c r="H4186" s="107" t="s">
        <v>11344</v>
      </c>
      <c r="I4186" s="108" t="s">
        <v>27166</v>
      </c>
      <c r="J4186" s="107" t="s">
        <v>9922</v>
      </c>
      <c r="K4186" s="147"/>
      <c r="L4186" s="107" t="s">
        <v>10056</v>
      </c>
      <c r="M4186" s="108" t="s">
        <v>26986</v>
      </c>
      <c r="N4186" s="149" t="str">
        <f>_xlfn.IFNA(VLOOKUP(K4186,'HAN02'!$I$1:$J$426,2,FALSE),"")</f>
        <v/>
      </c>
    </row>
    <row r="4187" spans="1:14">
      <c r="A4187" s="107">
        <v>4185</v>
      </c>
      <c r="B4187" s="107" t="str">
        <f t="shared" si="65"/>
        <v>450500304185</v>
      </c>
      <c r="C4187" s="108" t="s">
        <v>27167</v>
      </c>
      <c r="D4187" s="108" t="s">
        <v>27162</v>
      </c>
      <c r="E4187" s="108" t="s">
        <v>27168</v>
      </c>
      <c r="F4187" s="107" t="s">
        <v>27164</v>
      </c>
      <c r="G4187" s="108" t="s">
        <v>27169</v>
      </c>
      <c r="H4187" s="107" t="s">
        <v>10097</v>
      </c>
      <c r="I4187" s="108" t="s">
        <v>16130</v>
      </c>
      <c r="J4187" s="107" t="s">
        <v>9933</v>
      </c>
      <c r="K4187" s="147" t="s">
        <v>27170</v>
      </c>
      <c r="L4187" s="107" t="s">
        <v>10056</v>
      </c>
      <c r="M4187" s="108" t="s">
        <v>26986</v>
      </c>
      <c r="N4187" s="149" t="str">
        <f>_xlfn.IFNA(VLOOKUP(K4187,'HAN02'!$I$1:$J$426,2,FALSE),"")</f>
        <v>GG452137</v>
      </c>
    </row>
    <row r="4188" spans="1:14">
      <c r="A4188" s="107">
        <v>4186</v>
      </c>
      <c r="B4188" s="107" t="str">
        <f t="shared" si="65"/>
        <v>450500404186</v>
      </c>
      <c r="C4188" s="108" t="s">
        <v>27171</v>
      </c>
      <c r="D4188" s="108" t="s">
        <v>27162</v>
      </c>
      <c r="E4188" s="108" t="s">
        <v>27172</v>
      </c>
      <c r="F4188" s="107" t="s">
        <v>27164</v>
      </c>
      <c r="G4188" s="108" t="s">
        <v>27173</v>
      </c>
      <c r="H4188" s="107" t="s">
        <v>9931</v>
      </c>
      <c r="I4188" s="108" t="s">
        <v>20215</v>
      </c>
      <c r="J4188" s="107" t="s">
        <v>9922</v>
      </c>
      <c r="K4188" s="147"/>
      <c r="L4188" s="107" t="s">
        <v>9922</v>
      </c>
      <c r="M4188" s="108" t="s">
        <v>26986</v>
      </c>
      <c r="N4188" s="149" t="str">
        <f>_xlfn.IFNA(VLOOKUP(K4188,'HAN02'!$I$1:$J$426,2,FALSE),"")</f>
        <v/>
      </c>
    </row>
    <row r="4189" spans="1:14">
      <c r="A4189" s="107">
        <v>4187</v>
      </c>
      <c r="B4189" s="107" t="str">
        <f t="shared" si="65"/>
        <v>450500004187</v>
      </c>
      <c r="C4189" s="108" t="s">
        <v>27174</v>
      </c>
      <c r="D4189" s="108" t="s">
        <v>27162</v>
      </c>
      <c r="E4189" s="108"/>
      <c r="F4189" s="107"/>
      <c r="G4189" s="108"/>
      <c r="H4189" s="107"/>
      <c r="I4189" s="108"/>
      <c r="J4189" s="107"/>
      <c r="K4189" s="147"/>
      <c r="L4189" s="107" t="s">
        <v>9922</v>
      </c>
      <c r="M4189" s="108" t="s">
        <v>26986</v>
      </c>
      <c r="N4189" s="149" t="str">
        <f>_xlfn.IFNA(VLOOKUP(K4189,'HAN02'!$I$1:$J$426,2,FALSE),"")</f>
        <v/>
      </c>
    </row>
    <row r="4190" spans="1:14">
      <c r="A4190" s="107">
        <v>4188</v>
      </c>
      <c r="B4190" s="107" t="str">
        <f t="shared" si="65"/>
        <v>450500504188</v>
      </c>
      <c r="C4190" s="108" t="s">
        <v>27175</v>
      </c>
      <c r="D4190" s="108" t="s">
        <v>27162</v>
      </c>
      <c r="E4190" s="108" t="s">
        <v>27176</v>
      </c>
      <c r="F4190" s="107" t="s">
        <v>27177</v>
      </c>
      <c r="G4190" s="108" t="s">
        <v>27178</v>
      </c>
      <c r="H4190" s="107" t="s">
        <v>9969</v>
      </c>
      <c r="I4190" s="108" t="s">
        <v>22001</v>
      </c>
      <c r="J4190" s="107" t="s">
        <v>9922</v>
      </c>
      <c r="K4190" s="147"/>
      <c r="L4190" s="107" t="s">
        <v>9922</v>
      </c>
      <c r="M4190" s="108" t="s">
        <v>26986</v>
      </c>
      <c r="N4190" s="149" t="str">
        <f>_xlfn.IFNA(VLOOKUP(K4190,'HAN02'!$I$1:$J$426,2,FALSE),"")</f>
        <v/>
      </c>
    </row>
    <row r="4191" spans="1:14">
      <c r="A4191" s="107">
        <v>4189</v>
      </c>
      <c r="B4191" s="107" t="str">
        <f t="shared" si="65"/>
        <v>450500504189</v>
      </c>
      <c r="C4191" s="108" t="s">
        <v>27179</v>
      </c>
      <c r="D4191" s="108" t="s">
        <v>27162</v>
      </c>
      <c r="E4191" s="108" t="s">
        <v>27180</v>
      </c>
      <c r="F4191" s="107" t="s">
        <v>27164</v>
      </c>
      <c r="G4191" s="108" t="s">
        <v>27181</v>
      </c>
      <c r="H4191" s="107" t="s">
        <v>9969</v>
      </c>
      <c r="I4191" s="108" t="s">
        <v>15235</v>
      </c>
      <c r="J4191" s="107" t="s">
        <v>9933</v>
      </c>
      <c r="K4191" s="147" t="s">
        <v>27170</v>
      </c>
      <c r="L4191" s="107" t="s">
        <v>9922</v>
      </c>
      <c r="M4191" s="108" t="s">
        <v>26986</v>
      </c>
      <c r="N4191" s="149" t="str">
        <f>_xlfn.IFNA(VLOOKUP(K4191,'HAN02'!$I$1:$J$426,2,FALSE),"")</f>
        <v>GG452137</v>
      </c>
    </row>
    <row r="4192" spans="1:14">
      <c r="A4192" s="107">
        <v>4190</v>
      </c>
      <c r="B4192" s="107" t="str">
        <f t="shared" si="65"/>
        <v>450600004190</v>
      </c>
      <c r="C4192" s="108" t="s">
        <v>27182</v>
      </c>
      <c r="D4192" s="108" t="s">
        <v>27183</v>
      </c>
      <c r="E4192" s="108" t="s">
        <v>27184</v>
      </c>
      <c r="F4192" s="107" t="s">
        <v>27185</v>
      </c>
      <c r="G4192" s="108" t="s">
        <v>27186</v>
      </c>
      <c r="H4192" s="107"/>
      <c r="I4192" s="108" t="s">
        <v>27187</v>
      </c>
      <c r="J4192" s="107"/>
      <c r="K4192" s="147"/>
      <c r="L4192" s="107" t="s">
        <v>9922</v>
      </c>
      <c r="M4192" s="108" t="s">
        <v>26986</v>
      </c>
      <c r="N4192" s="149" t="str">
        <f>_xlfn.IFNA(VLOOKUP(K4192,'HAN02'!$I$1:$J$426,2,FALSE),"")</f>
        <v/>
      </c>
    </row>
    <row r="4193" spans="1:14">
      <c r="A4193" s="107">
        <v>4191</v>
      </c>
      <c r="B4193" s="107" t="str">
        <f t="shared" si="65"/>
        <v>450600504191</v>
      </c>
      <c r="C4193" s="108" t="s">
        <v>27188</v>
      </c>
      <c r="D4193" s="108" t="s">
        <v>27183</v>
      </c>
      <c r="E4193" s="108" t="s">
        <v>27189</v>
      </c>
      <c r="F4193" s="107" t="s">
        <v>27185</v>
      </c>
      <c r="G4193" s="108" t="s">
        <v>27190</v>
      </c>
      <c r="H4193" s="107" t="s">
        <v>9969</v>
      </c>
      <c r="I4193" s="108" t="s">
        <v>10677</v>
      </c>
      <c r="J4193" s="107" t="s">
        <v>9922</v>
      </c>
      <c r="K4193" s="147"/>
      <c r="L4193" s="107" t="s">
        <v>9922</v>
      </c>
      <c r="M4193" s="108" t="s">
        <v>26986</v>
      </c>
      <c r="N4193" s="149" t="str">
        <f>_xlfn.IFNA(VLOOKUP(K4193,'HAN02'!$I$1:$J$426,2,FALSE),"")</f>
        <v/>
      </c>
    </row>
    <row r="4194" spans="1:14">
      <c r="A4194" s="107">
        <v>4192</v>
      </c>
      <c r="B4194" s="107" t="str">
        <f t="shared" si="65"/>
        <v>450600504192</v>
      </c>
      <c r="C4194" s="108" t="s">
        <v>27191</v>
      </c>
      <c r="D4194" s="108" t="s">
        <v>27183</v>
      </c>
      <c r="E4194" s="108" t="s">
        <v>27192</v>
      </c>
      <c r="F4194" s="107" t="s">
        <v>27185</v>
      </c>
      <c r="G4194" s="108" t="s">
        <v>27193</v>
      </c>
      <c r="H4194" s="107" t="s">
        <v>9969</v>
      </c>
      <c r="I4194" s="108" t="s">
        <v>17015</v>
      </c>
      <c r="J4194" s="107" t="s">
        <v>9922</v>
      </c>
      <c r="K4194" s="147"/>
      <c r="L4194" s="107" t="s">
        <v>9922</v>
      </c>
      <c r="M4194" s="108" t="s">
        <v>26986</v>
      </c>
      <c r="N4194" s="149" t="str">
        <f>_xlfn.IFNA(VLOOKUP(K4194,'HAN02'!$I$1:$J$426,2,FALSE),"")</f>
        <v/>
      </c>
    </row>
    <row r="4195" spans="1:14">
      <c r="A4195" s="107">
        <v>4193</v>
      </c>
      <c r="B4195" s="107" t="str">
        <f t="shared" si="65"/>
        <v>450600404193</v>
      </c>
      <c r="C4195" s="108" t="s">
        <v>27194</v>
      </c>
      <c r="D4195" s="108" t="s">
        <v>27183</v>
      </c>
      <c r="E4195" s="108" t="s">
        <v>27195</v>
      </c>
      <c r="F4195" s="107" t="s">
        <v>27196</v>
      </c>
      <c r="G4195" s="108" t="s">
        <v>27197</v>
      </c>
      <c r="H4195" s="107" t="s">
        <v>9931</v>
      </c>
      <c r="I4195" s="108" t="s">
        <v>27198</v>
      </c>
      <c r="J4195" s="107" t="s">
        <v>9922</v>
      </c>
      <c r="K4195" s="147"/>
      <c r="L4195" s="107" t="s">
        <v>9922</v>
      </c>
      <c r="M4195" s="108" t="s">
        <v>26986</v>
      </c>
      <c r="N4195" s="149" t="str">
        <f>_xlfn.IFNA(VLOOKUP(K4195,'HAN02'!$I$1:$J$426,2,FALSE),"")</f>
        <v/>
      </c>
    </row>
    <row r="4196" spans="1:14">
      <c r="A4196" s="107">
        <v>4194</v>
      </c>
      <c r="B4196" s="107" t="str">
        <f t="shared" si="65"/>
        <v>450600304194</v>
      </c>
      <c r="C4196" s="108" t="s">
        <v>27199</v>
      </c>
      <c r="D4196" s="108" t="s">
        <v>27183</v>
      </c>
      <c r="E4196" s="108" t="s">
        <v>27200</v>
      </c>
      <c r="F4196" s="107" t="s">
        <v>27185</v>
      </c>
      <c r="G4196" s="108" t="s">
        <v>27201</v>
      </c>
      <c r="H4196" s="107" t="s">
        <v>10097</v>
      </c>
      <c r="I4196" s="108" t="s">
        <v>13053</v>
      </c>
      <c r="J4196" s="107" t="s">
        <v>9922</v>
      </c>
      <c r="K4196" s="147"/>
      <c r="L4196" s="107" t="s">
        <v>9922</v>
      </c>
      <c r="M4196" s="108" t="s">
        <v>26986</v>
      </c>
      <c r="N4196" s="149" t="str">
        <f>_xlfn.IFNA(VLOOKUP(K4196,'HAN02'!$I$1:$J$426,2,FALSE),"")</f>
        <v/>
      </c>
    </row>
    <row r="4197" spans="1:14">
      <c r="A4197" s="107">
        <v>4195</v>
      </c>
      <c r="B4197" s="107" t="str">
        <f t="shared" si="65"/>
        <v>450700104195</v>
      </c>
      <c r="C4197" s="108" t="s">
        <v>27202</v>
      </c>
      <c r="D4197" s="108" t="s">
        <v>27203</v>
      </c>
      <c r="E4197" s="108" t="s">
        <v>27204</v>
      </c>
      <c r="F4197" s="107" t="s">
        <v>27205</v>
      </c>
      <c r="G4197" s="108" t="s">
        <v>27206</v>
      </c>
      <c r="H4197" s="107" t="s">
        <v>10167</v>
      </c>
      <c r="I4197" s="108" t="s">
        <v>15098</v>
      </c>
      <c r="J4197" s="107" t="s">
        <v>9922</v>
      </c>
      <c r="K4197" s="147"/>
      <c r="L4197" s="107" t="s">
        <v>9922</v>
      </c>
      <c r="M4197" s="108" t="s">
        <v>26986</v>
      </c>
      <c r="N4197" s="149" t="str">
        <f>_xlfn.IFNA(VLOOKUP(K4197,'HAN02'!$I$1:$J$426,2,FALSE),"")</f>
        <v/>
      </c>
    </row>
    <row r="4198" spans="1:14">
      <c r="A4198" s="107">
        <v>4196</v>
      </c>
      <c r="B4198" s="107" t="str">
        <f t="shared" si="65"/>
        <v>450700504196</v>
      </c>
      <c r="C4198" s="108" t="s">
        <v>27207</v>
      </c>
      <c r="D4198" s="108" t="s">
        <v>27203</v>
      </c>
      <c r="E4198" s="108" t="s">
        <v>27208</v>
      </c>
      <c r="F4198" s="107" t="s">
        <v>27205</v>
      </c>
      <c r="G4198" s="108" t="s">
        <v>27209</v>
      </c>
      <c r="H4198" s="107" t="s">
        <v>9969</v>
      </c>
      <c r="I4198" s="108" t="s">
        <v>14471</v>
      </c>
      <c r="J4198" s="107" t="s">
        <v>9922</v>
      </c>
      <c r="K4198" s="147"/>
      <c r="L4198" s="107" t="s">
        <v>9922</v>
      </c>
      <c r="M4198" s="108" t="s">
        <v>26986</v>
      </c>
      <c r="N4198" s="149" t="str">
        <f>_xlfn.IFNA(VLOOKUP(K4198,'HAN02'!$I$1:$J$426,2,FALSE),"")</f>
        <v/>
      </c>
    </row>
    <row r="4199" spans="1:14">
      <c r="A4199" s="107">
        <v>4197</v>
      </c>
      <c r="B4199" s="107" t="str">
        <f t="shared" si="65"/>
        <v>450700004197</v>
      </c>
      <c r="C4199" s="108" t="s">
        <v>27210</v>
      </c>
      <c r="D4199" s="108" t="s">
        <v>27203</v>
      </c>
      <c r="E4199" s="108" t="s">
        <v>27211</v>
      </c>
      <c r="F4199" s="107" t="s">
        <v>27212</v>
      </c>
      <c r="G4199" s="108" t="s">
        <v>27213</v>
      </c>
      <c r="H4199" s="107"/>
      <c r="I4199" s="108" t="s">
        <v>24974</v>
      </c>
      <c r="J4199" s="107"/>
      <c r="K4199" s="147"/>
      <c r="L4199" s="107" t="s">
        <v>9922</v>
      </c>
      <c r="M4199" s="108" t="s">
        <v>26986</v>
      </c>
      <c r="N4199" s="149" t="str">
        <f>_xlfn.IFNA(VLOOKUP(K4199,'HAN02'!$I$1:$J$426,2,FALSE),"")</f>
        <v/>
      </c>
    </row>
    <row r="4200" spans="1:14">
      <c r="A4200" s="107">
        <v>4198</v>
      </c>
      <c r="B4200" s="107" t="str">
        <f t="shared" si="65"/>
        <v>450700504198</v>
      </c>
      <c r="C4200" s="108" t="s">
        <v>27214</v>
      </c>
      <c r="D4200" s="108" t="s">
        <v>27203</v>
      </c>
      <c r="E4200" s="108" t="s">
        <v>27215</v>
      </c>
      <c r="F4200" s="107" t="s">
        <v>27205</v>
      </c>
      <c r="G4200" s="108" t="s">
        <v>27216</v>
      </c>
      <c r="H4200" s="107" t="s">
        <v>9969</v>
      </c>
      <c r="I4200" s="108" t="s">
        <v>10854</v>
      </c>
      <c r="J4200" s="107" t="s">
        <v>9922</v>
      </c>
      <c r="K4200" s="147"/>
      <c r="L4200" s="107" t="s">
        <v>9922</v>
      </c>
      <c r="M4200" s="108" t="s">
        <v>26986</v>
      </c>
      <c r="N4200" s="149" t="str">
        <f>_xlfn.IFNA(VLOOKUP(K4200,'HAN02'!$I$1:$J$426,2,FALSE),"")</f>
        <v/>
      </c>
    </row>
    <row r="4201" spans="1:14">
      <c r="A4201" s="107">
        <v>4199</v>
      </c>
      <c r="B4201" s="107" t="str">
        <f t="shared" si="65"/>
        <v>450700504199</v>
      </c>
      <c r="C4201" s="108" t="s">
        <v>27217</v>
      </c>
      <c r="D4201" s="108" t="s">
        <v>27203</v>
      </c>
      <c r="E4201" s="108" t="s">
        <v>27218</v>
      </c>
      <c r="F4201" s="107" t="s">
        <v>27212</v>
      </c>
      <c r="G4201" s="108" t="s">
        <v>27219</v>
      </c>
      <c r="H4201" s="107" t="s">
        <v>9969</v>
      </c>
      <c r="I4201" s="108" t="s">
        <v>13639</v>
      </c>
      <c r="J4201" s="107" t="s">
        <v>9922</v>
      </c>
      <c r="K4201" s="147"/>
      <c r="L4201" s="107" t="s">
        <v>9922</v>
      </c>
      <c r="M4201" s="108" t="s">
        <v>26986</v>
      </c>
      <c r="N4201" s="149" t="str">
        <f>_xlfn.IFNA(VLOOKUP(K4201,'HAN02'!$I$1:$J$426,2,FALSE),"")</f>
        <v/>
      </c>
    </row>
    <row r="4202" spans="1:14">
      <c r="A4202" s="107">
        <v>4200</v>
      </c>
      <c r="B4202" s="107" t="str">
        <f t="shared" si="65"/>
        <v>450800104200</v>
      </c>
      <c r="C4202" s="108" t="s">
        <v>27220</v>
      </c>
      <c r="D4202" s="108" t="s">
        <v>27221</v>
      </c>
      <c r="E4202" s="108" t="s">
        <v>27222</v>
      </c>
      <c r="F4202" s="107" t="s">
        <v>27223</v>
      </c>
      <c r="G4202" s="108" t="s">
        <v>27224</v>
      </c>
      <c r="H4202" s="107" t="s">
        <v>10167</v>
      </c>
      <c r="I4202" s="108" t="s">
        <v>14530</v>
      </c>
      <c r="J4202" s="107" t="s">
        <v>9922</v>
      </c>
      <c r="K4202" s="147"/>
      <c r="L4202" s="107" t="s">
        <v>9922</v>
      </c>
      <c r="M4202" s="108" t="s">
        <v>26986</v>
      </c>
      <c r="N4202" s="149" t="str">
        <f>_xlfn.IFNA(VLOOKUP(K4202,'HAN02'!$I$1:$J$426,2,FALSE),"")</f>
        <v/>
      </c>
    </row>
    <row r="4203" spans="1:14">
      <c r="A4203" s="107">
        <v>4201</v>
      </c>
      <c r="B4203" s="107" t="str">
        <f t="shared" si="65"/>
        <v>450800504201</v>
      </c>
      <c r="C4203" s="108" t="s">
        <v>27225</v>
      </c>
      <c r="D4203" s="108" t="s">
        <v>27221</v>
      </c>
      <c r="E4203" s="108" t="s">
        <v>27226</v>
      </c>
      <c r="F4203" s="107" t="s">
        <v>27223</v>
      </c>
      <c r="G4203" s="108" t="s">
        <v>27227</v>
      </c>
      <c r="H4203" s="107" t="s">
        <v>9969</v>
      </c>
      <c r="I4203" s="108" t="s">
        <v>19861</v>
      </c>
      <c r="J4203" s="107" t="s">
        <v>9922</v>
      </c>
      <c r="K4203" s="147"/>
      <c r="L4203" s="107" t="s">
        <v>9922</v>
      </c>
      <c r="M4203" s="108" t="s">
        <v>26986</v>
      </c>
      <c r="N4203" s="149" t="str">
        <f>_xlfn.IFNA(VLOOKUP(K4203,'HAN02'!$I$1:$J$426,2,FALSE),"")</f>
        <v/>
      </c>
    </row>
    <row r="4204" spans="1:14">
      <c r="A4204" s="107">
        <v>4202</v>
      </c>
      <c r="B4204" s="107" t="str">
        <f t="shared" si="65"/>
        <v>450800504202</v>
      </c>
      <c r="C4204" s="108" t="s">
        <v>27228</v>
      </c>
      <c r="D4204" s="108" t="s">
        <v>27221</v>
      </c>
      <c r="E4204" s="108" t="s">
        <v>27229</v>
      </c>
      <c r="F4204" s="107" t="s">
        <v>27223</v>
      </c>
      <c r="G4204" s="108" t="s">
        <v>27230</v>
      </c>
      <c r="H4204" s="107" t="s">
        <v>9969</v>
      </c>
      <c r="I4204" s="108" t="s">
        <v>24868</v>
      </c>
      <c r="J4204" s="107" t="s">
        <v>9922</v>
      </c>
      <c r="K4204" s="147"/>
      <c r="L4204" s="107" t="s">
        <v>9922</v>
      </c>
      <c r="M4204" s="108" t="s">
        <v>26986</v>
      </c>
      <c r="N4204" s="149" t="str">
        <f>_xlfn.IFNA(VLOOKUP(K4204,'HAN02'!$I$1:$J$426,2,FALSE),"")</f>
        <v/>
      </c>
    </row>
    <row r="4205" spans="1:14">
      <c r="A4205" s="107">
        <v>4203</v>
      </c>
      <c r="B4205" s="107" t="str">
        <f t="shared" si="65"/>
        <v>450800504203</v>
      </c>
      <c r="C4205" s="108" t="s">
        <v>27231</v>
      </c>
      <c r="D4205" s="108" t="s">
        <v>27221</v>
      </c>
      <c r="E4205" s="108" t="s">
        <v>27232</v>
      </c>
      <c r="F4205" s="107" t="s">
        <v>27233</v>
      </c>
      <c r="G4205" s="108" t="s">
        <v>27234</v>
      </c>
      <c r="H4205" s="107" t="s">
        <v>9969</v>
      </c>
      <c r="I4205" s="108" t="s">
        <v>25548</v>
      </c>
      <c r="J4205" s="107" t="s">
        <v>9922</v>
      </c>
      <c r="K4205" s="147"/>
      <c r="L4205" s="107" t="s">
        <v>9922</v>
      </c>
      <c r="M4205" s="108" t="s">
        <v>26986</v>
      </c>
      <c r="N4205" s="149" t="str">
        <f>_xlfn.IFNA(VLOOKUP(K4205,'HAN02'!$I$1:$J$426,2,FALSE),"")</f>
        <v/>
      </c>
    </row>
    <row r="4206" spans="1:14">
      <c r="A4206" s="107">
        <v>4204</v>
      </c>
      <c r="B4206" s="107" t="str">
        <f t="shared" si="65"/>
        <v>450800504204</v>
      </c>
      <c r="C4206" s="108" t="s">
        <v>27235</v>
      </c>
      <c r="D4206" s="108" t="s">
        <v>27221</v>
      </c>
      <c r="E4206" s="108" t="s">
        <v>27236</v>
      </c>
      <c r="F4206" s="107" t="s">
        <v>27223</v>
      </c>
      <c r="G4206" s="108" t="s">
        <v>27237</v>
      </c>
      <c r="H4206" s="107" t="s">
        <v>9969</v>
      </c>
      <c r="I4206" s="108" t="s">
        <v>16029</v>
      </c>
      <c r="J4206" s="107" t="s">
        <v>9922</v>
      </c>
      <c r="K4206" s="147"/>
      <c r="L4206" s="107" t="s">
        <v>9922</v>
      </c>
      <c r="M4206" s="108" t="s">
        <v>26986</v>
      </c>
      <c r="N4206" s="149" t="str">
        <f>_xlfn.IFNA(VLOOKUP(K4206,'HAN02'!$I$1:$J$426,2,FALSE),"")</f>
        <v/>
      </c>
    </row>
    <row r="4207" spans="1:14">
      <c r="A4207" s="107">
        <v>4205</v>
      </c>
      <c r="B4207" s="107" t="str">
        <f t="shared" si="65"/>
        <v>450800504205</v>
      </c>
      <c r="C4207" s="108" t="s">
        <v>27238</v>
      </c>
      <c r="D4207" s="108" t="s">
        <v>27221</v>
      </c>
      <c r="E4207" s="108" t="s">
        <v>27239</v>
      </c>
      <c r="F4207" s="107" t="s">
        <v>27240</v>
      </c>
      <c r="G4207" s="108" t="s">
        <v>27241</v>
      </c>
      <c r="H4207" s="107" t="s">
        <v>9969</v>
      </c>
      <c r="I4207" s="108" t="s">
        <v>13789</v>
      </c>
      <c r="J4207" s="107" t="s">
        <v>9922</v>
      </c>
      <c r="K4207" s="147"/>
      <c r="L4207" s="107" t="s">
        <v>9922</v>
      </c>
      <c r="M4207" s="108" t="s">
        <v>26986</v>
      </c>
      <c r="N4207" s="149" t="str">
        <f>_xlfn.IFNA(VLOOKUP(K4207,'HAN02'!$I$1:$J$426,2,FALSE),"")</f>
        <v/>
      </c>
    </row>
    <row r="4208" spans="1:14">
      <c r="A4208" s="107">
        <v>4206</v>
      </c>
      <c r="B4208" s="107" t="str">
        <f t="shared" si="65"/>
        <v>450800504206</v>
      </c>
      <c r="C4208" s="108" t="s">
        <v>27242</v>
      </c>
      <c r="D4208" s="108" t="s">
        <v>27221</v>
      </c>
      <c r="E4208" s="108" t="s">
        <v>27243</v>
      </c>
      <c r="F4208" s="107" t="s">
        <v>27244</v>
      </c>
      <c r="G4208" s="108" t="s">
        <v>27245</v>
      </c>
      <c r="H4208" s="107" t="s">
        <v>9969</v>
      </c>
      <c r="I4208" s="108" t="s">
        <v>11417</v>
      </c>
      <c r="J4208" s="107" t="s">
        <v>9922</v>
      </c>
      <c r="K4208" s="147"/>
      <c r="L4208" s="107" t="s">
        <v>9922</v>
      </c>
      <c r="M4208" s="108" t="s">
        <v>26986</v>
      </c>
      <c r="N4208" s="149" t="str">
        <f>_xlfn.IFNA(VLOOKUP(K4208,'HAN02'!$I$1:$J$426,2,FALSE),"")</f>
        <v/>
      </c>
    </row>
    <row r="4209" spans="1:14">
      <c r="A4209" s="107">
        <v>4207</v>
      </c>
      <c r="B4209" s="107" t="str">
        <f t="shared" si="65"/>
        <v>450900104207</v>
      </c>
      <c r="C4209" s="108" t="s">
        <v>27246</v>
      </c>
      <c r="D4209" s="108" t="s">
        <v>27247</v>
      </c>
      <c r="E4209" s="108" t="s">
        <v>27248</v>
      </c>
      <c r="F4209" s="107" t="s">
        <v>27249</v>
      </c>
      <c r="G4209" s="108" t="s">
        <v>27250</v>
      </c>
      <c r="H4209" s="107" t="s">
        <v>10167</v>
      </c>
      <c r="I4209" s="108" t="s">
        <v>27251</v>
      </c>
      <c r="J4209" s="107" t="s">
        <v>9922</v>
      </c>
      <c r="K4209" s="147"/>
      <c r="L4209" s="107" t="s">
        <v>9922</v>
      </c>
      <c r="M4209" s="108" t="s">
        <v>26986</v>
      </c>
      <c r="N4209" s="149" t="str">
        <f>_xlfn.IFNA(VLOOKUP(K4209,'HAN02'!$I$1:$J$426,2,FALSE),"")</f>
        <v/>
      </c>
    </row>
    <row r="4210" spans="1:14">
      <c r="A4210" s="107">
        <v>4208</v>
      </c>
      <c r="B4210" s="107" t="str">
        <f t="shared" si="65"/>
        <v>450900004208</v>
      </c>
      <c r="C4210" s="108" t="s">
        <v>27252</v>
      </c>
      <c r="D4210" s="108" t="s">
        <v>27247</v>
      </c>
      <c r="E4210" s="108" t="s">
        <v>27253</v>
      </c>
      <c r="F4210" s="107" t="s">
        <v>27254</v>
      </c>
      <c r="G4210" s="108"/>
      <c r="H4210" s="107"/>
      <c r="I4210" s="108" t="s">
        <v>22205</v>
      </c>
      <c r="J4210" s="107"/>
      <c r="K4210" s="147"/>
      <c r="L4210" s="107" t="s">
        <v>9922</v>
      </c>
      <c r="M4210" s="108" t="s">
        <v>26986</v>
      </c>
      <c r="N4210" s="149" t="str">
        <f>_xlfn.IFNA(VLOOKUP(K4210,'HAN02'!$I$1:$J$426,2,FALSE),"")</f>
        <v/>
      </c>
    </row>
    <row r="4211" spans="1:14">
      <c r="A4211" s="107">
        <v>4209</v>
      </c>
      <c r="B4211" s="107" t="str">
        <f t="shared" si="65"/>
        <v>450900104209</v>
      </c>
      <c r="C4211" s="108" t="s">
        <v>27255</v>
      </c>
      <c r="D4211" s="108" t="s">
        <v>27247</v>
      </c>
      <c r="E4211" s="108" t="s">
        <v>27256</v>
      </c>
      <c r="F4211" s="107" t="s">
        <v>27257</v>
      </c>
      <c r="G4211" s="108" t="s">
        <v>27258</v>
      </c>
      <c r="H4211" s="107" t="s">
        <v>10167</v>
      </c>
      <c r="I4211" s="108" t="s">
        <v>26699</v>
      </c>
      <c r="J4211" s="107" t="s">
        <v>9922</v>
      </c>
      <c r="K4211" s="147"/>
      <c r="L4211" s="107" t="s">
        <v>9922</v>
      </c>
      <c r="M4211" s="108" t="s">
        <v>26986</v>
      </c>
      <c r="N4211" s="149" t="str">
        <f>_xlfn.IFNA(VLOOKUP(K4211,'HAN02'!$I$1:$J$426,2,FALSE),"")</f>
        <v/>
      </c>
    </row>
    <row r="4212" spans="1:14">
      <c r="A4212" s="107">
        <v>4210</v>
      </c>
      <c r="B4212" s="107" t="str">
        <f t="shared" si="65"/>
        <v>450900004210</v>
      </c>
      <c r="C4212" s="108" t="s">
        <v>27259</v>
      </c>
      <c r="D4212" s="108" t="s">
        <v>27247</v>
      </c>
      <c r="E4212" s="108"/>
      <c r="F4212" s="107"/>
      <c r="G4212" s="108"/>
      <c r="H4212" s="107"/>
      <c r="I4212" s="108"/>
      <c r="J4212" s="107"/>
      <c r="K4212" s="147"/>
      <c r="L4212" s="107" t="s">
        <v>9922</v>
      </c>
      <c r="M4212" s="108" t="s">
        <v>26986</v>
      </c>
      <c r="N4212" s="149" t="str">
        <f>_xlfn.IFNA(VLOOKUP(K4212,'HAN02'!$I$1:$J$426,2,FALSE),"")</f>
        <v/>
      </c>
    </row>
    <row r="4213" spans="1:14">
      <c r="A4213" s="107">
        <v>4211</v>
      </c>
      <c r="B4213" s="107" t="str">
        <f t="shared" si="65"/>
        <v>450900504211</v>
      </c>
      <c r="C4213" s="108" t="s">
        <v>27260</v>
      </c>
      <c r="D4213" s="108" t="s">
        <v>27247</v>
      </c>
      <c r="E4213" s="108" t="s">
        <v>27261</v>
      </c>
      <c r="F4213" s="107" t="s">
        <v>27262</v>
      </c>
      <c r="G4213" s="108" t="s">
        <v>27263</v>
      </c>
      <c r="H4213" s="107" t="s">
        <v>9969</v>
      </c>
      <c r="I4213" s="108" t="s">
        <v>15435</v>
      </c>
      <c r="J4213" s="107" t="s">
        <v>9922</v>
      </c>
      <c r="K4213" s="147"/>
      <c r="L4213" s="107" t="s">
        <v>9922</v>
      </c>
      <c r="M4213" s="108" t="s">
        <v>26986</v>
      </c>
      <c r="N4213" s="149" t="str">
        <f>_xlfn.IFNA(VLOOKUP(K4213,'HAN02'!$I$1:$J$426,2,FALSE),"")</f>
        <v/>
      </c>
    </row>
    <row r="4214" spans="1:14">
      <c r="A4214" s="107">
        <v>4212</v>
      </c>
      <c r="B4214" s="107" t="str">
        <f t="shared" si="65"/>
        <v>450900504212</v>
      </c>
      <c r="C4214" s="108" t="s">
        <v>27264</v>
      </c>
      <c r="D4214" s="108" t="s">
        <v>27247</v>
      </c>
      <c r="E4214" s="108" t="s">
        <v>27265</v>
      </c>
      <c r="F4214" s="107" t="s">
        <v>27266</v>
      </c>
      <c r="G4214" s="108" t="s">
        <v>27267</v>
      </c>
      <c r="H4214" s="107" t="s">
        <v>9969</v>
      </c>
      <c r="I4214" s="108" t="s">
        <v>24674</v>
      </c>
      <c r="J4214" s="107" t="s">
        <v>9922</v>
      </c>
      <c r="K4214" s="147"/>
      <c r="L4214" s="107" t="s">
        <v>9922</v>
      </c>
      <c r="M4214" s="108" t="s">
        <v>26986</v>
      </c>
      <c r="N4214" s="149" t="str">
        <f>_xlfn.IFNA(VLOOKUP(K4214,'HAN02'!$I$1:$J$426,2,FALSE),"")</f>
        <v/>
      </c>
    </row>
    <row r="4215" spans="1:14">
      <c r="A4215" s="107">
        <v>4213</v>
      </c>
      <c r="B4215" s="107" t="str">
        <f t="shared" si="65"/>
        <v>451000404213</v>
      </c>
      <c r="C4215" s="108" t="s">
        <v>27268</v>
      </c>
      <c r="D4215" s="108" t="s">
        <v>27269</v>
      </c>
      <c r="E4215" s="108" t="s">
        <v>27270</v>
      </c>
      <c r="F4215" s="107" t="s">
        <v>27271</v>
      </c>
      <c r="G4215" s="108" t="s">
        <v>27272</v>
      </c>
      <c r="H4215" s="107" t="s">
        <v>9931</v>
      </c>
      <c r="I4215" s="108" t="s">
        <v>27273</v>
      </c>
      <c r="J4215" s="107" t="s">
        <v>9922</v>
      </c>
      <c r="K4215" s="147"/>
      <c r="L4215" s="107" t="s">
        <v>9922</v>
      </c>
      <c r="M4215" s="108" t="s">
        <v>26986</v>
      </c>
      <c r="N4215" s="149" t="str">
        <f>_xlfn.IFNA(VLOOKUP(K4215,'HAN02'!$I$1:$J$426,2,FALSE),"")</f>
        <v/>
      </c>
    </row>
    <row r="4216" spans="1:14">
      <c r="A4216" s="107">
        <v>4214</v>
      </c>
      <c r="B4216" s="107" t="str">
        <f t="shared" si="65"/>
        <v>451000004214</v>
      </c>
      <c r="C4216" s="108" t="s">
        <v>27274</v>
      </c>
      <c r="D4216" s="108" t="s">
        <v>27269</v>
      </c>
      <c r="E4216" s="108" t="s">
        <v>27275</v>
      </c>
      <c r="F4216" s="107" t="s">
        <v>27271</v>
      </c>
      <c r="G4216" s="108"/>
      <c r="H4216" s="107"/>
      <c r="I4216" s="108" t="s">
        <v>17484</v>
      </c>
      <c r="J4216" s="107"/>
      <c r="K4216" s="147"/>
      <c r="L4216" s="107" t="s">
        <v>9922</v>
      </c>
      <c r="M4216" s="108" t="s">
        <v>26986</v>
      </c>
      <c r="N4216" s="149" t="str">
        <f>_xlfn.IFNA(VLOOKUP(K4216,'HAN02'!$I$1:$J$426,2,FALSE),"")</f>
        <v/>
      </c>
    </row>
    <row r="4217" spans="1:14">
      <c r="A4217" s="107">
        <v>4215</v>
      </c>
      <c r="B4217" s="107" t="str">
        <f t="shared" si="65"/>
        <v>451000704215</v>
      </c>
      <c r="C4217" s="108" t="s">
        <v>27276</v>
      </c>
      <c r="D4217" s="108" t="s">
        <v>27269</v>
      </c>
      <c r="E4217" s="108" t="s">
        <v>27277</v>
      </c>
      <c r="F4217" s="107" t="s">
        <v>27278</v>
      </c>
      <c r="G4217" s="108" t="s">
        <v>27279</v>
      </c>
      <c r="H4217" s="107" t="s">
        <v>10472</v>
      </c>
      <c r="I4217" s="108" t="s">
        <v>27280</v>
      </c>
      <c r="J4217" s="107" t="s">
        <v>9922</v>
      </c>
      <c r="K4217" s="147"/>
      <c r="L4217" s="107" t="s">
        <v>9922</v>
      </c>
      <c r="M4217" s="108" t="s">
        <v>26986</v>
      </c>
      <c r="N4217" s="149" t="str">
        <f>_xlfn.IFNA(VLOOKUP(K4217,'HAN02'!$I$1:$J$426,2,FALSE),"")</f>
        <v/>
      </c>
    </row>
    <row r="4218" spans="1:14">
      <c r="A4218" s="107">
        <v>4216</v>
      </c>
      <c r="B4218" s="107" t="str">
        <f t="shared" si="65"/>
        <v>451100504216</v>
      </c>
      <c r="C4218" s="108" t="s">
        <v>27281</v>
      </c>
      <c r="D4218" s="108" t="s">
        <v>27282</v>
      </c>
      <c r="E4218" s="108" t="s">
        <v>27283</v>
      </c>
      <c r="F4218" s="107" t="s">
        <v>27284</v>
      </c>
      <c r="G4218" s="108" t="s">
        <v>27285</v>
      </c>
      <c r="H4218" s="107" t="s">
        <v>9969</v>
      </c>
      <c r="I4218" s="108" t="s">
        <v>13002</v>
      </c>
      <c r="J4218" s="107" t="s">
        <v>9922</v>
      </c>
      <c r="K4218" s="147"/>
      <c r="L4218" s="107" t="s">
        <v>9922</v>
      </c>
      <c r="M4218" s="108" t="s">
        <v>26986</v>
      </c>
      <c r="N4218" s="149" t="str">
        <f>_xlfn.IFNA(VLOOKUP(K4218,'HAN02'!$I$1:$J$426,2,FALSE),"")</f>
        <v/>
      </c>
    </row>
    <row r="4219" spans="1:14">
      <c r="A4219" s="107">
        <v>4217</v>
      </c>
      <c r="B4219" s="107" t="str">
        <f t="shared" si="65"/>
        <v>451100404217</v>
      </c>
      <c r="C4219" s="108" t="s">
        <v>27286</v>
      </c>
      <c r="D4219" s="108" t="s">
        <v>27282</v>
      </c>
      <c r="E4219" s="108" t="s">
        <v>27287</v>
      </c>
      <c r="F4219" s="107" t="s">
        <v>27284</v>
      </c>
      <c r="G4219" s="108" t="s">
        <v>27288</v>
      </c>
      <c r="H4219" s="107" t="s">
        <v>9931</v>
      </c>
      <c r="I4219" s="108" t="s">
        <v>23895</v>
      </c>
      <c r="J4219" s="107" t="s">
        <v>9922</v>
      </c>
      <c r="K4219" s="147"/>
      <c r="L4219" s="107" t="s">
        <v>9922</v>
      </c>
      <c r="M4219" s="108" t="s">
        <v>26986</v>
      </c>
      <c r="N4219" s="149" t="str">
        <f>_xlfn.IFNA(VLOOKUP(K4219,'HAN02'!$I$1:$J$426,2,FALSE),"")</f>
        <v/>
      </c>
    </row>
    <row r="4220" spans="1:14">
      <c r="A4220" s="107">
        <v>4218</v>
      </c>
      <c r="B4220" s="107" t="str">
        <f t="shared" si="65"/>
        <v>451200504218</v>
      </c>
      <c r="C4220" s="108" t="s">
        <v>27289</v>
      </c>
      <c r="D4220" s="108" t="s">
        <v>27290</v>
      </c>
      <c r="E4220" s="108" t="s">
        <v>27291</v>
      </c>
      <c r="F4220" s="107" t="s">
        <v>27292</v>
      </c>
      <c r="G4220" s="108" t="s">
        <v>27293</v>
      </c>
      <c r="H4220" s="107" t="s">
        <v>9969</v>
      </c>
      <c r="I4220" s="108" t="s">
        <v>12350</v>
      </c>
      <c r="J4220" s="107" t="s">
        <v>9922</v>
      </c>
      <c r="K4220" s="147"/>
      <c r="L4220" s="107" t="s">
        <v>9922</v>
      </c>
      <c r="M4220" s="108" t="s">
        <v>26986</v>
      </c>
      <c r="N4220" s="149" t="str">
        <f>_xlfn.IFNA(VLOOKUP(K4220,'HAN02'!$I$1:$J$426,2,FALSE),"")</f>
        <v/>
      </c>
    </row>
    <row r="4221" spans="1:14">
      <c r="A4221" s="107">
        <v>4219</v>
      </c>
      <c r="B4221" s="107" t="str">
        <f t="shared" si="65"/>
        <v>451300104219</v>
      </c>
      <c r="C4221" s="108" t="s">
        <v>27294</v>
      </c>
      <c r="D4221" s="108" t="s">
        <v>27295</v>
      </c>
      <c r="E4221" s="108" t="s">
        <v>27296</v>
      </c>
      <c r="F4221" s="107" t="s">
        <v>27297</v>
      </c>
      <c r="G4221" s="108" t="s">
        <v>27298</v>
      </c>
      <c r="H4221" s="107" t="s">
        <v>10167</v>
      </c>
      <c r="I4221" s="108" t="s">
        <v>13833</v>
      </c>
      <c r="J4221" s="107" t="s">
        <v>9922</v>
      </c>
      <c r="K4221" s="147"/>
      <c r="L4221" s="107" t="s">
        <v>9922</v>
      </c>
      <c r="M4221" s="108" t="s">
        <v>26986</v>
      </c>
      <c r="N4221" s="149" t="str">
        <f>_xlfn.IFNA(VLOOKUP(K4221,'HAN02'!$I$1:$J$426,2,FALSE),"")</f>
        <v/>
      </c>
    </row>
    <row r="4222" spans="1:14">
      <c r="A4222" s="107">
        <v>4220</v>
      </c>
      <c r="B4222" s="107" t="str">
        <f t="shared" si="65"/>
        <v>451300504220</v>
      </c>
      <c r="C4222" s="108" t="s">
        <v>27299</v>
      </c>
      <c r="D4222" s="108" t="s">
        <v>27295</v>
      </c>
      <c r="E4222" s="108" t="s">
        <v>27300</v>
      </c>
      <c r="F4222" s="107" t="s">
        <v>27297</v>
      </c>
      <c r="G4222" s="108" t="s">
        <v>27301</v>
      </c>
      <c r="H4222" s="107" t="s">
        <v>9969</v>
      </c>
      <c r="I4222" s="108" t="s">
        <v>15415</v>
      </c>
      <c r="J4222" s="107" t="s">
        <v>9922</v>
      </c>
      <c r="K4222" s="147"/>
      <c r="L4222" s="107" t="s">
        <v>9922</v>
      </c>
      <c r="M4222" s="108" t="s">
        <v>26986</v>
      </c>
      <c r="N4222" s="149" t="str">
        <f>_xlfn.IFNA(VLOOKUP(K4222,'HAN02'!$I$1:$J$426,2,FALSE),"")</f>
        <v/>
      </c>
    </row>
    <row r="4223" spans="1:14">
      <c r="A4223" s="107">
        <v>4221</v>
      </c>
      <c r="B4223" s="107" t="str">
        <f t="shared" si="65"/>
        <v>451300504221</v>
      </c>
      <c r="C4223" s="108" t="s">
        <v>27302</v>
      </c>
      <c r="D4223" s="108" t="s">
        <v>27295</v>
      </c>
      <c r="E4223" s="108" t="s">
        <v>27303</v>
      </c>
      <c r="F4223" s="107" t="s">
        <v>27297</v>
      </c>
      <c r="G4223" s="108" t="s">
        <v>27304</v>
      </c>
      <c r="H4223" s="107" t="s">
        <v>9969</v>
      </c>
      <c r="I4223" s="108" t="s">
        <v>13803</v>
      </c>
      <c r="J4223" s="107" t="s">
        <v>9922</v>
      </c>
      <c r="K4223" s="147"/>
      <c r="L4223" s="107" t="s">
        <v>9922</v>
      </c>
      <c r="M4223" s="108" t="s">
        <v>26986</v>
      </c>
      <c r="N4223" s="149" t="str">
        <f>_xlfn.IFNA(VLOOKUP(K4223,'HAN02'!$I$1:$J$426,2,FALSE),"")</f>
        <v/>
      </c>
    </row>
    <row r="4224" spans="1:14">
      <c r="A4224" s="107">
        <v>4222</v>
      </c>
      <c r="B4224" s="107" t="str">
        <f t="shared" si="65"/>
        <v>451300104222</v>
      </c>
      <c r="C4224" s="108" t="s">
        <v>27305</v>
      </c>
      <c r="D4224" s="108" t="s">
        <v>27295</v>
      </c>
      <c r="E4224" s="108" t="s">
        <v>27306</v>
      </c>
      <c r="F4224" s="107" t="s">
        <v>27307</v>
      </c>
      <c r="G4224" s="108" t="s">
        <v>27308</v>
      </c>
      <c r="H4224" s="107" t="s">
        <v>10167</v>
      </c>
      <c r="I4224" s="108" t="s">
        <v>13654</v>
      </c>
      <c r="J4224" s="107" t="s">
        <v>9922</v>
      </c>
      <c r="K4224" s="147"/>
      <c r="L4224" s="107" t="s">
        <v>9922</v>
      </c>
      <c r="M4224" s="108" t="s">
        <v>26986</v>
      </c>
      <c r="N4224" s="149" t="str">
        <f>_xlfn.IFNA(VLOOKUP(K4224,'HAN02'!$I$1:$J$426,2,FALSE),"")</f>
        <v/>
      </c>
    </row>
    <row r="4225" spans="1:14">
      <c r="A4225" s="107">
        <v>4223</v>
      </c>
      <c r="B4225" s="107" t="str">
        <f t="shared" si="65"/>
        <v>451400404223</v>
      </c>
      <c r="C4225" s="108" t="s">
        <v>27309</v>
      </c>
      <c r="D4225" s="108" t="s">
        <v>27310</v>
      </c>
      <c r="E4225" s="108" t="s">
        <v>27311</v>
      </c>
      <c r="F4225" s="107" t="s">
        <v>27312</v>
      </c>
      <c r="G4225" s="108" t="s">
        <v>27313</v>
      </c>
      <c r="H4225" s="107" t="s">
        <v>9931</v>
      </c>
      <c r="I4225" s="108" t="s">
        <v>13536</v>
      </c>
      <c r="J4225" s="107" t="s">
        <v>9922</v>
      </c>
      <c r="K4225" s="147"/>
      <c r="L4225" s="107" t="s">
        <v>9922</v>
      </c>
      <c r="M4225" s="108" t="s">
        <v>26986</v>
      </c>
      <c r="N4225" s="149" t="str">
        <f>_xlfn.IFNA(VLOOKUP(K4225,'HAN02'!$I$1:$J$426,2,FALSE),"")</f>
        <v/>
      </c>
    </row>
    <row r="4226" spans="1:14">
      <c r="A4226" s="107">
        <v>4224</v>
      </c>
      <c r="B4226" s="107" t="str">
        <f t="shared" si="65"/>
        <v>451400404224</v>
      </c>
      <c r="C4226" s="108" t="s">
        <v>27314</v>
      </c>
      <c r="D4226" s="108" t="s">
        <v>27310</v>
      </c>
      <c r="E4226" s="108" t="s">
        <v>27315</v>
      </c>
      <c r="F4226" s="107" t="s">
        <v>27312</v>
      </c>
      <c r="G4226" s="108" t="s">
        <v>27316</v>
      </c>
      <c r="H4226" s="107" t="s">
        <v>9931</v>
      </c>
      <c r="I4226" s="108" t="s">
        <v>16828</v>
      </c>
      <c r="J4226" s="107" t="s">
        <v>9922</v>
      </c>
      <c r="K4226" s="147"/>
      <c r="L4226" s="107" t="s">
        <v>9922</v>
      </c>
      <c r="M4226" s="108" t="s">
        <v>26986</v>
      </c>
      <c r="N4226" s="149" t="str">
        <f>_xlfn.IFNA(VLOOKUP(K4226,'HAN02'!$I$1:$J$426,2,FALSE),"")</f>
        <v/>
      </c>
    </row>
    <row r="4227" spans="1:14">
      <c r="A4227" s="107">
        <v>4225</v>
      </c>
      <c r="B4227" s="107" t="str">
        <f t="shared" si="65"/>
        <v>460000504225</v>
      </c>
      <c r="C4227" s="108" t="s">
        <v>27317</v>
      </c>
      <c r="D4227" s="108" t="s">
        <v>27318</v>
      </c>
      <c r="E4227" s="108" t="s">
        <v>27319</v>
      </c>
      <c r="F4227" s="107" t="s">
        <v>27320</v>
      </c>
      <c r="G4227" s="108" t="s">
        <v>27321</v>
      </c>
      <c r="H4227" s="107" t="s">
        <v>9969</v>
      </c>
      <c r="I4227" s="108" t="s">
        <v>12890</v>
      </c>
      <c r="J4227" s="107" t="s">
        <v>9922</v>
      </c>
      <c r="K4227" s="147"/>
      <c r="L4227" s="107" t="s">
        <v>9922</v>
      </c>
      <c r="M4227" s="108" t="s">
        <v>27322</v>
      </c>
      <c r="N4227" s="149" t="str">
        <f>_xlfn.IFNA(VLOOKUP(K4227,'HAN02'!$I$1:$J$426,2,FALSE),"")</f>
        <v/>
      </c>
    </row>
    <row r="4228" spans="1:14">
      <c r="A4228" s="107">
        <v>4226</v>
      </c>
      <c r="B4228" s="107" t="str">
        <f t="shared" ref="B4228:B4291" si="66">D4228&amp;IF(H4228="",0,H4228)&amp;REPT(0,5-LEN(A4228))&amp;A4228</f>
        <v>460000004226</v>
      </c>
      <c r="C4228" s="108" t="s">
        <v>27323</v>
      </c>
      <c r="D4228" s="108" t="s">
        <v>27318</v>
      </c>
      <c r="E4228" s="108" t="s">
        <v>27324</v>
      </c>
      <c r="F4228" s="107" t="s">
        <v>27325</v>
      </c>
      <c r="G4228" s="108" t="s">
        <v>27326</v>
      </c>
      <c r="H4228" s="107"/>
      <c r="I4228" s="108" t="s">
        <v>14817</v>
      </c>
      <c r="J4228" s="107"/>
      <c r="K4228" s="147"/>
      <c r="L4228" s="107" t="s">
        <v>9922</v>
      </c>
      <c r="M4228" s="108" t="s">
        <v>27322</v>
      </c>
      <c r="N4228" s="149" t="str">
        <f>_xlfn.IFNA(VLOOKUP(K4228,'HAN02'!$I$1:$J$426,2,FALSE),"")</f>
        <v/>
      </c>
    </row>
    <row r="4229" spans="1:14">
      <c r="A4229" s="107">
        <v>4227</v>
      </c>
      <c r="B4229" s="107" t="str">
        <f t="shared" si="66"/>
        <v>460000504227</v>
      </c>
      <c r="C4229" s="108" t="s">
        <v>27327</v>
      </c>
      <c r="D4229" s="108" t="s">
        <v>27318</v>
      </c>
      <c r="E4229" s="108" t="s">
        <v>27328</v>
      </c>
      <c r="F4229" s="107" t="s">
        <v>27329</v>
      </c>
      <c r="G4229" s="108" t="s">
        <v>27330</v>
      </c>
      <c r="H4229" s="107" t="s">
        <v>9969</v>
      </c>
      <c r="I4229" s="108" t="s">
        <v>13766</v>
      </c>
      <c r="J4229" s="107" t="s">
        <v>9922</v>
      </c>
      <c r="K4229" s="147"/>
      <c r="L4229" s="107" t="s">
        <v>9922</v>
      </c>
      <c r="M4229" s="108" t="s">
        <v>27322</v>
      </c>
      <c r="N4229" s="149" t="str">
        <f>_xlfn.IFNA(VLOOKUP(K4229,'HAN02'!$I$1:$J$426,2,FALSE),"")</f>
        <v/>
      </c>
    </row>
    <row r="4230" spans="1:14">
      <c r="A4230" s="107">
        <v>4228</v>
      </c>
      <c r="B4230" s="107" t="str">
        <f t="shared" si="66"/>
        <v>460196404228</v>
      </c>
      <c r="C4230" s="108" t="s">
        <v>27331</v>
      </c>
      <c r="D4230" s="108" t="s">
        <v>27332</v>
      </c>
      <c r="E4230" s="108" t="s">
        <v>27333</v>
      </c>
      <c r="F4230" s="107" t="s">
        <v>27334</v>
      </c>
      <c r="G4230" s="108" t="s">
        <v>27335</v>
      </c>
      <c r="H4230" s="107" t="s">
        <v>9931</v>
      </c>
      <c r="I4230" s="108" t="s">
        <v>27336</v>
      </c>
      <c r="J4230" s="107" t="s">
        <v>9933</v>
      </c>
      <c r="K4230" s="147" t="s">
        <v>27332</v>
      </c>
      <c r="L4230" s="107" t="s">
        <v>9922</v>
      </c>
      <c r="M4230" s="108" t="s">
        <v>27322</v>
      </c>
      <c r="N4230" s="149" t="str">
        <f>_xlfn.IFNA(VLOOKUP(K4230,'HAN02'!$I$1:$J$426,2,FALSE),"")</f>
        <v>GG462043</v>
      </c>
    </row>
    <row r="4231" spans="1:14">
      <c r="A4231" s="107">
        <v>4229</v>
      </c>
      <c r="B4231" s="107" t="str">
        <f t="shared" si="66"/>
        <v>460200504229</v>
      </c>
      <c r="C4231" s="108" t="s">
        <v>27337</v>
      </c>
      <c r="D4231" s="108" t="s">
        <v>27338</v>
      </c>
      <c r="E4231" s="108" t="s">
        <v>27339</v>
      </c>
      <c r="F4231" s="107" t="s">
        <v>27340</v>
      </c>
      <c r="G4231" s="108" t="s">
        <v>27341</v>
      </c>
      <c r="H4231" s="107" t="s">
        <v>9969</v>
      </c>
      <c r="I4231" s="108" t="s">
        <v>27342</v>
      </c>
      <c r="J4231" s="107" t="s">
        <v>9922</v>
      </c>
      <c r="K4231" s="147"/>
      <c r="L4231" s="107" t="s">
        <v>9922</v>
      </c>
      <c r="M4231" s="108" t="s">
        <v>27322</v>
      </c>
      <c r="N4231" s="149" t="str">
        <f>_xlfn.IFNA(VLOOKUP(K4231,'HAN02'!$I$1:$J$426,2,FALSE),"")</f>
        <v/>
      </c>
    </row>
    <row r="4232" spans="1:14">
      <c r="A4232" s="107">
        <v>4230</v>
      </c>
      <c r="B4232" s="107" t="str">
        <f t="shared" si="66"/>
        <v>469000404230</v>
      </c>
      <c r="C4232" s="108" t="s">
        <v>27343</v>
      </c>
      <c r="D4232" s="108" t="s">
        <v>27344</v>
      </c>
      <c r="E4232" s="108" t="s">
        <v>27345</v>
      </c>
      <c r="F4232" s="107" t="s">
        <v>27346</v>
      </c>
      <c r="G4232" s="108" t="s">
        <v>27347</v>
      </c>
      <c r="H4232" s="107" t="s">
        <v>9931</v>
      </c>
      <c r="I4232" s="108" t="s">
        <v>27348</v>
      </c>
      <c r="J4232" s="107" t="s">
        <v>9922</v>
      </c>
      <c r="K4232" s="147"/>
      <c r="L4232" s="107" t="s">
        <v>10056</v>
      </c>
      <c r="M4232" s="108" t="s">
        <v>27322</v>
      </c>
      <c r="N4232" s="149" t="str">
        <f>_xlfn.IFNA(VLOOKUP(K4232,'HAN02'!$I$1:$J$426,2,FALSE),"")</f>
        <v/>
      </c>
    </row>
    <row r="4233" spans="1:14">
      <c r="A4233" s="107">
        <v>4231</v>
      </c>
      <c r="B4233" s="107" t="str">
        <f t="shared" si="66"/>
        <v>500101604231</v>
      </c>
      <c r="C4233" s="108" t="s">
        <v>27349</v>
      </c>
      <c r="D4233" s="108" t="s">
        <v>27350</v>
      </c>
      <c r="E4233" s="108" t="s">
        <v>27351</v>
      </c>
      <c r="F4233" s="107" t="s">
        <v>27352</v>
      </c>
      <c r="G4233" s="108" t="s">
        <v>27353</v>
      </c>
      <c r="H4233" s="107" t="s">
        <v>11344</v>
      </c>
      <c r="I4233" s="108" t="s">
        <v>27354</v>
      </c>
      <c r="J4233" s="107" t="s">
        <v>9922</v>
      </c>
      <c r="K4233" s="147"/>
      <c r="L4233" s="107" t="s">
        <v>9922</v>
      </c>
      <c r="M4233" s="108" t="s">
        <v>27355</v>
      </c>
      <c r="N4233" s="149" t="str">
        <f>_xlfn.IFNA(VLOOKUP(K4233,'HAN02'!$I$1:$J$426,2,FALSE),"")</f>
        <v/>
      </c>
    </row>
    <row r="4234" spans="1:14">
      <c r="A4234" s="107">
        <v>4232</v>
      </c>
      <c r="B4234" s="107" t="str">
        <f t="shared" si="66"/>
        <v>500101004232</v>
      </c>
      <c r="C4234" s="108" t="s">
        <v>27356</v>
      </c>
      <c r="D4234" s="108" t="s">
        <v>27350</v>
      </c>
      <c r="E4234" s="108" t="s">
        <v>27351</v>
      </c>
      <c r="F4234" s="107" t="s">
        <v>27352</v>
      </c>
      <c r="G4234" s="108" t="s">
        <v>27353</v>
      </c>
      <c r="H4234" s="107"/>
      <c r="I4234" s="108" t="s">
        <v>27354</v>
      </c>
      <c r="J4234" s="107"/>
      <c r="K4234" s="147"/>
      <c r="L4234" s="107" t="s">
        <v>9922</v>
      </c>
      <c r="M4234" s="108" t="s">
        <v>27355</v>
      </c>
      <c r="N4234" s="149" t="str">
        <f>_xlfn.IFNA(VLOOKUP(K4234,'HAN02'!$I$1:$J$426,2,FALSE),"")</f>
        <v/>
      </c>
    </row>
    <row r="4235" spans="1:14">
      <c r="A4235" s="107">
        <v>4233</v>
      </c>
      <c r="B4235" s="107" t="str">
        <f t="shared" si="66"/>
        <v>500102404233</v>
      </c>
      <c r="C4235" s="108" t="s">
        <v>27357</v>
      </c>
      <c r="D4235" s="108" t="s">
        <v>27358</v>
      </c>
      <c r="E4235" s="108" t="s">
        <v>27359</v>
      </c>
      <c r="F4235" s="107" t="s">
        <v>27360</v>
      </c>
      <c r="G4235" s="108" t="s">
        <v>27361</v>
      </c>
      <c r="H4235" s="107" t="s">
        <v>9931</v>
      </c>
      <c r="I4235" s="108" t="s">
        <v>27362</v>
      </c>
      <c r="J4235" s="107" t="s">
        <v>9922</v>
      </c>
      <c r="K4235" s="147"/>
      <c r="L4235" s="107" t="s">
        <v>10056</v>
      </c>
      <c r="M4235" s="108" t="s">
        <v>27355</v>
      </c>
      <c r="N4235" s="149" t="str">
        <f>_xlfn.IFNA(VLOOKUP(K4235,'HAN02'!$I$1:$J$426,2,FALSE),"")</f>
        <v/>
      </c>
    </row>
    <row r="4236" spans="1:14">
      <c r="A4236" s="107">
        <v>4234</v>
      </c>
      <c r="B4236" s="107" t="str">
        <f t="shared" si="66"/>
        <v>500103304234</v>
      </c>
      <c r="C4236" s="108" t="s">
        <v>27363</v>
      </c>
      <c r="D4236" s="108" t="s">
        <v>27364</v>
      </c>
      <c r="E4236" s="108" t="s">
        <v>27365</v>
      </c>
      <c r="F4236" s="107" t="s">
        <v>27366</v>
      </c>
      <c r="G4236" s="108" t="s">
        <v>27367</v>
      </c>
      <c r="H4236" s="107" t="s">
        <v>10097</v>
      </c>
      <c r="I4236" s="108" t="s">
        <v>27368</v>
      </c>
      <c r="J4236" s="107" t="s">
        <v>9922</v>
      </c>
      <c r="K4236" s="147"/>
      <c r="L4236" s="107" t="s">
        <v>10056</v>
      </c>
      <c r="M4236" s="108" t="s">
        <v>27355</v>
      </c>
      <c r="N4236" s="149" t="str">
        <f>_xlfn.IFNA(VLOOKUP(K4236,'HAN02'!$I$1:$J$426,2,FALSE),"")</f>
        <v/>
      </c>
    </row>
    <row r="4237" spans="1:14">
      <c r="A4237" s="107">
        <v>4235</v>
      </c>
      <c r="B4237" s="107" t="str">
        <f t="shared" si="66"/>
        <v>500103504235</v>
      </c>
      <c r="C4237" s="108" t="s">
        <v>27369</v>
      </c>
      <c r="D4237" s="108" t="s">
        <v>27364</v>
      </c>
      <c r="E4237" s="108" t="s">
        <v>27370</v>
      </c>
      <c r="F4237" s="107" t="s">
        <v>27371</v>
      </c>
      <c r="G4237" s="108" t="s">
        <v>27372</v>
      </c>
      <c r="H4237" s="107" t="s">
        <v>9969</v>
      </c>
      <c r="I4237" s="108" t="s">
        <v>27373</v>
      </c>
      <c r="J4237" s="107" t="s">
        <v>9922</v>
      </c>
      <c r="K4237" s="147"/>
      <c r="L4237" s="107" t="s">
        <v>10056</v>
      </c>
      <c r="M4237" s="108" t="s">
        <v>27355</v>
      </c>
      <c r="N4237" s="149" t="str">
        <f>_xlfn.IFNA(VLOOKUP(K4237,'HAN02'!$I$1:$J$426,2,FALSE),"")</f>
        <v/>
      </c>
    </row>
    <row r="4238" spans="1:14">
      <c r="A4238" s="107">
        <v>4236</v>
      </c>
      <c r="B4238" s="107" t="str">
        <f t="shared" si="66"/>
        <v>500103004236</v>
      </c>
      <c r="C4238" s="108" t="s">
        <v>27374</v>
      </c>
      <c r="D4238" s="108" t="s">
        <v>27364</v>
      </c>
      <c r="E4238" s="108" t="s">
        <v>27375</v>
      </c>
      <c r="F4238" s="107" t="s">
        <v>27366</v>
      </c>
      <c r="G4238" s="108"/>
      <c r="H4238" s="107"/>
      <c r="I4238" s="108" t="s">
        <v>14467</v>
      </c>
      <c r="J4238" s="107"/>
      <c r="K4238" s="147"/>
      <c r="L4238" s="107" t="s">
        <v>9922</v>
      </c>
      <c r="M4238" s="108" t="s">
        <v>27355</v>
      </c>
      <c r="N4238" s="149" t="str">
        <f>_xlfn.IFNA(VLOOKUP(K4238,'HAN02'!$I$1:$J$426,2,FALSE),"")</f>
        <v/>
      </c>
    </row>
    <row r="4239" spans="1:14">
      <c r="A4239" s="107">
        <v>4237</v>
      </c>
      <c r="B4239" s="107" t="str">
        <f t="shared" si="66"/>
        <v>500103504237</v>
      </c>
      <c r="C4239" s="108" t="s">
        <v>27376</v>
      </c>
      <c r="D4239" s="108" t="s">
        <v>27364</v>
      </c>
      <c r="E4239" s="108" t="s">
        <v>27377</v>
      </c>
      <c r="F4239" s="107" t="s">
        <v>27366</v>
      </c>
      <c r="G4239" s="108" t="s">
        <v>27378</v>
      </c>
      <c r="H4239" s="107" t="s">
        <v>9969</v>
      </c>
      <c r="I4239" s="108" t="s">
        <v>13053</v>
      </c>
      <c r="J4239" s="107" t="s">
        <v>9922</v>
      </c>
      <c r="K4239" s="147"/>
      <c r="L4239" s="107" t="s">
        <v>9922</v>
      </c>
      <c r="M4239" s="108" t="s">
        <v>27355</v>
      </c>
      <c r="N4239" s="149" t="str">
        <f>_xlfn.IFNA(VLOOKUP(K4239,'HAN02'!$I$1:$J$426,2,FALSE),"")</f>
        <v/>
      </c>
    </row>
    <row r="4240" spans="1:14">
      <c r="A4240" s="107">
        <v>4238</v>
      </c>
      <c r="B4240" s="107" t="str">
        <f t="shared" si="66"/>
        <v>500103004238</v>
      </c>
      <c r="C4240" s="108" t="s">
        <v>27379</v>
      </c>
      <c r="D4240" s="108" t="s">
        <v>27364</v>
      </c>
      <c r="E4240" s="108" t="s">
        <v>27380</v>
      </c>
      <c r="F4240" s="107" t="s">
        <v>27371</v>
      </c>
      <c r="G4240" s="108" t="s">
        <v>27381</v>
      </c>
      <c r="H4240" s="107"/>
      <c r="I4240" s="108" t="s">
        <v>25312</v>
      </c>
      <c r="J4240" s="107"/>
      <c r="K4240" s="147"/>
      <c r="L4240" s="107" t="s">
        <v>9922</v>
      </c>
      <c r="M4240" s="108" t="s">
        <v>27355</v>
      </c>
      <c r="N4240" s="149" t="str">
        <f>_xlfn.IFNA(VLOOKUP(K4240,'HAN02'!$I$1:$J$426,2,FALSE),"")</f>
        <v/>
      </c>
    </row>
    <row r="4241" spans="1:14">
      <c r="A4241" s="107">
        <v>4239</v>
      </c>
      <c r="B4241" s="107" t="str">
        <f t="shared" si="66"/>
        <v>500104504239</v>
      </c>
      <c r="C4241" s="108" t="s">
        <v>27382</v>
      </c>
      <c r="D4241" s="108" t="s">
        <v>27383</v>
      </c>
      <c r="E4241" s="108" t="s">
        <v>27384</v>
      </c>
      <c r="F4241" s="107" t="s">
        <v>27385</v>
      </c>
      <c r="G4241" s="108" t="s">
        <v>27386</v>
      </c>
      <c r="H4241" s="107" t="s">
        <v>9969</v>
      </c>
      <c r="I4241" s="108" t="s">
        <v>25876</v>
      </c>
      <c r="J4241" s="107" t="s">
        <v>9922</v>
      </c>
      <c r="K4241" s="147"/>
      <c r="L4241" s="107" t="s">
        <v>9922</v>
      </c>
      <c r="M4241" s="108" t="s">
        <v>27355</v>
      </c>
      <c r="N4241" s="149" t="str">
        <f>_xlfn.IFNA(VLOOKUP(K4241,'HAN02'!$I$1:$J$426,2,FALSE),"")</f>
        <v/>
      </c>
    </row>
    <row r="4242" spans="1:14">
      <c r="A4242" s="107">
        <v>4240</v>
      </c>
      <c r="B4242" s="107" t="str">
        <f t="shared" si="66"/>
        <v>500104404240</v>
      </c>
      <c r="C4242" s="108" t="s">
        <v>27387</v>
      </c>
      <c r="D4242" s="108" t="s">
        <v>27383</v>
      </c>
      <c r="E4242" s="108" t="s">
        <v>27388</v>
      </c>
      <c r="F4242" s="107" t="s">
        <v>27389</v>
      </c>
      <c r="G4242" s="108" t="s">
        <v>27390</v>
      </c>
      <c r="H4242" s="107" t="s">
        <v>9931</v>
      </c>
      <c r="I4242" s="108" t="s">
        <v>12159</v>
      </c>
      <c r="J4242" s="107" t="s">
        <v>9922</v>
      </c>
      <c r="K4242" s="147"/>
      <c r="L4242" s="107" t="s">
        <v>9922</v>
      </c>
      <c r="M4242" s="108" t="s">
        <v>27355</v>
      </c>
      <c r="N4242" s="149" t="str">
        <f>_xlfn.IFNA(VLOOKUP(K4242,'HAN02'!$I$1:$J$426,2,FALSE),"")</f>
        <v/>
      </c>
    </row>
    <row r="4243" spans="1:14">
      <c r="A4243" s="107">
        <v>4241</v>
      </c>
      <c r="B4243" s="107" t="str">
        <f t="shared" si="66"/>
        <v>500104504241</v>
      </c>
      <c r="C4243" s="108" t="s">
        <v>27391</v>
      </c>
      <c r="D4243" s="108" t="s">
        <v>27383</v>
      </c>
      <c r="E4243" s="108" t="s">
        <v>27392</v>
      </c>
      <c r="F4243" s="107" t="s">
        <v>27393</v>
      </c>
      <c r="G4243" s="108" t="s">
        <v>27394</v>
      </c>
      <c r="H4243" s="107" t="s">
        <v>9969</v>
      </c>
      <c r="I4243" s="108" t="s">
        <v>13919</v>
      </c>
      <c r="J4243" s="107" t="s">
        <v>9922</v>
      </c>
      <c r="K4243" s="147"/>
      <c r="L4243" s="107" t="s">
        <v>9922</v>
      </c>
      <c r="M4243" s="108" t="s">
        <v>27355</v>
      </c>
      <c r="N4243" s="149" t="str">
        <f>_xlfn.IFNA(VLOOKUP(K4243,'HAN02'!$I$1:$J$426,2,FALSE),"")</f>
        <v/>
      </c>
    </row>
    <row r="4244" spans="1:14">
      <c r="A4244" s="107">
        <v>4242</v>
      </c>
      <c r="B4244" s="107" t="str">
        <f t="shared" si="66"/>
        <v>500104004242</v>
      </c>
      <c r="C4244" s="108" t="s">
        <v>27395</v>
      </c>
      <c r="D4244" s="108" t="s">
        <v>27383</v>
      </c>
      <c r="E4244" s="108"/>
      <c r="F4244" s="107"/>
      <c r="G4244" s="108"/>
      <c r="H4244" s="107"/>
      <c r="I4244" s="108"/>
      <c r="J4244" s="107"/>
      <c r="K4244" s="147"/>
      <c r="L4244" s="107" t="s">
        <v>9922</v>
      </c>
      <c r="M4244" s="108" t="s">
        <v>27355</v>
      </c>
      <c r="N4244" s="149" t="str">
        <f>_xlfn.IFNA(VLOOKUP(K4244,'HAN02'!$I$1:$J$426,2,FALSE),"")</f>
        <v/>
      </c>
    </row>
    <row r="4245" spans="1:14">
      <c r="A4245" s="107">
        <v>4243</v>
      </c>
      <c r="B4245" s="107" t="str">
        <f t="shared" si="66"/>
        <v>500104104243</v>
      </c>
      <c r="C4245" s="108" t="s">
        <v>27396</v>
      </c>
      <c r="D4245" s="108" t="s">
        <v>27383</v>
      </c>
      <c r="E4245" s="108" t="s">
        <v>27397</v>
      </c>
      <c r="F4245" s="107" t="s">
        <v>27398</v>
      </c>
      <c r="G4245" s="108" t="s">
        <v>27399</v>
      </c>
      <c r="H4245" s="107" t="s">
        <v>10167</v>
      </c>
      <c r="I4245" s="108" t="s">
        <v>11862</v>
      </c>
      <c r="J4245" s="107" t="s">
        <v>9922</v>
      </c>
      <c r="K4245" s="147"/>
      <c r="L4245" s="107" t="s">
        <v>9922</v>
      </c>
      <c r="M4245" s="108" t="s">
        <v>27355</v>
      </c>
      <c r="N4245" s="149" t="str">
        <f>_xlfn.IFNA(VLOOKUP(K4245,'HAN02'!$I$1:$J$426,2,FALSE),"")</f>
        <v/>
      </c>
    </row>
    <row r="4246" spans="1:14">
      <c r="A4246" s="107">
        <v>4244</v>
      </c>
      <c r="B4246" s="107" t="str">
        <f t="shared" si="66"/>
        <v>500105104244</v>
      </c>
      <c r="C4246" s="108" t="s">
        <v>27400</v>
      </c>
      <c r="D4246" s="108" t="s">
        <v>27401</v>
      </c>
      <c r="E4246" s="108" t="s">
        <v>27402</v>
      </c>
      <c r="F4246" s="107" t="s">
        <v>27403</v>
      </c>
      <c r="G4246" s="108" t="s">
        <v>27404</v>
      </c>
      <c r="H4246" s="107" t="s">
        <v>10167</v>
      </c>
      <c r="I4246" s="108" t="s">
        <v>23576</v>
      </c>
      <c r="J4246" s="107" t="s">
        <v>9922</v>
      </c>
      <c r="K4246" s="147"/>
      <c r="L4246" s="107" t="s">
        <v>10056</v>
      </c>
      <c r="M4246" s="108" t="s">
        <v>27355</v>
      </c>
      <c r="N4246" s="149" t="str">
        <f>_xlfn.IFNA(VLOOKUP(K4246,'HAN02'!$I$1:$J$426,2,FALSE),"")</f>
        <v/>
      </c>
    </row>
    <row r="4247" spans="1:14">
      <c r="A4247" s="107">
        <v>4245</v>
      </c>
      <c r="B4247" s="107" t="str">
        <f t="shared" si="66"/>
        <v>500105504245</v>
      </c>
      <c r="C4247" s="108" t="s">
        <v>27405</v>
      </c>
      <c r="D4247" s="108" t="s">
        <v>27401</v>
      </c>
      <c r="E4247" s="108" t="s">
        <v>27406</v>
      </c>
      <c r="F4247" s="107" t="s">
        <v>27407</v>
      </c>
      <c r="G4247" s="108" t="s">
        <v>27408</v>
      </c>
      <c r="H4247" s="107" t="s">
        <v>9969</v>
      </c>
      <c r="I4247" s="108" t="s">
        <v>27409</v>
      </c>
      <c r="J4247" s="107" t="s">
        <v>9922</v>
      </c>
      <c r="K4247" s="147"/>
      <c r="L4247" s="107" t="s">
        <v>9922</v>
      </c>
      <c r="M4247" s="108" t="s">
        <v>27355</v>
      </c>
      <c r="N4247" s="149" t="str">
        <f>_xlfn.IFNA(VLOOKUP(K4247,'HAN02'!$I$1:$J$426,2,FALSE),"")</f>
        <v/>
      </c>
    </row>
    <row r="4248" spans="1:14">
      <c r="A4248" s="107">
        <v>4246</v>
      </c>
      <c r="B4248" s="107" t="str">
        <f t="shared" si="66"/>
        <v>500105504246</v>
      </c>
      <c r="C4248" s="108" t="s">
        <v>27410</v>
      </c>
      <c r="D4248" s="108" t="s">
        <v>27401</v>
      </c>
      <c r="E4248" s="108" t="s">
        <v>27411</v>
      </c>
      <c r="F4248" s="107" t="s">
        <v>27412</v>
      </c>
      <c r="G4248" s="108" t="s">
        <v>27413</v>
      </c>
      <c r="H4248" s="107" t="s">
        <v>9969</v>
      </c>
      <c r="I4248" s="108" t="s">
        <v>14505</v>
      </c>
      <c r="J4248" s="107" t="s">
        <v>9922</v>
      </c>
      <c r="K4248" s="147"/>
      <c r="L4248" s="107" t="s">
        <v>9922</v>
      </c>
      <c r="M4248" s="108" t="s">
        <v>27355</v>
      </c>
      <c r="N4248" s="149" t="str">
        <f>_xlfn.IFNA(VLOOKUP(K4248,'HAN02'!$I$1:$J$426,2,FALSE),"")</f>
        <v/>
      </c>
    </row>
    <row r="4249" spans="1:14">
      <c r="A4249" s="107">
        <v>4247</v>
      </c>
      <c r="B4249" s="107" t="str">
        <f t="shared" si="66"/>
        <v>500105504247</v>
      </c>
      <c r="C4249" s="108" t="s">
        <v>27414</v>
      </c>
      <c r="D4249" s="108" t="s">
        <v>27401</v>
      </c>
      <c r="E4249" s="108" t="s">
        <v>27415</v>
      </c>
      <c r="F4249" s="107" t="s">
        <v>27412</v>
      </c>
      <c r="G4249" s="108" t="s">
        <v>27416</v>
      </c>
      <c r="H4249" s="107" t="s">
        <v>9969</v>
      </c>
      <c r="I4249" s="108" t="s">
        <v>27417</v>
      </c>
      <c r="J4249" s="107" t="s">
        <v>9922</v>
      </c>
      <c r="K4249" s="147"/>
      <c r="L4249" s="107" t="s">
        <v>10056</v>
      </c>
      <c r="M4249" s="108" t="s">
        <v>27355</v>
      </c>
      <c r="N4249" s="149" t="str">
        <f>_xlfn.IFNA(VLOOKUP(K4249,'HAN02'!$I$1:$J$426,2,FALSE),"")</f>
        <v/>
      </c>
    </row>
    <row r="4250" spans="1:14">
      <c r="A4250" s="107">
        <v>4248</v>
      </c>
      <c r="B4250" s="107" t="str">
        <f t="shared" si="66"/>
        <v>500105604248</v>
      </c>
      <c r="C4250" s="108" t="s">
        <v>27418</v>
      </c>
      <c r="D4250" s="108" t="s">
        <v>27401</v>
      </c>
      <c r="E4250" s="108" t="s">
        <v>27419</v>
      </c>
      <c r="F4250" s="107" t="s">
        <v>27412</v>
      </c>
      <c r="G4250" s="108" t="s">
        <v>27420</v>
      </c>
      <c r="H4250" s="107" t="s">
        <v>11344</v>
      </c>
      <c r="I4250" s="108" t="s">
        <v>27421</v>
      </c>
      <c r="J4250" s="107" t="s">
        <v>9922</v>
      </c>
      <c r="K4250" s="147"/>
      <c r="L4250" s="107" t="s">
        <v>9922</v>
      </c>
      <c r="M4250" s="108" t="s">
        <v>27355</v>
      </c>
      <c r="N4250" s="149" t="str">
        <f>_xlfn.IFNA(VLOOKUP(K4250,'HAN02'!$I$1:$J$426,2,FALSE),"")</f>
        <v/>
      </c>
    </row>
    <row r="4251" spans="1:14">
      <c r="A4251" s="107">
        <v>4249</v>
      </c>
      <c r="B4251" s="107" t="str">
        <f t="shared" si="66"/>
        <v>500105704249</v>
      </c>
      <c r="C4251" s="108" t="s">
        <v>27422</v>
      </c>
      <c r="D4251" s="108" t="s">
        <v>27401</v>
      </c>
      <c r="E4251" s="108" t="s">
        <v>27423</v>
      </c>
      <c r="F4251" s="107" t="s">
        <v>27398</v>
      </c>
      <c r="G4251" s="108" t="s">
        <v>27424</v>
      </c>
      <c r="H4251" s="107" t="s">
        <v>10472</v>
      </c>
      <c r="I4251" s="108" t="s">
        <v>27425</v>
      </c>
      <c r="J4251" s="107" t="s">
        <v>9922</v>
      </c>
      <c r="K4251" s="147"/>
      <c r="L4251" s="107" t="s">
        <v>9922</v>
      </c>
      <c r="M4251" s="108" t="s">
        <v>27355</v>
      </c>
      <c r="N4251" s="149" t="str">
        <f>_xlfn.IFNA(VLOOKUP(K4251,'HAN02'!$I$1:$J$426,2,FALSE),"")</f>
        <v/>
      </c>
    </row>
    <row r="4252" spans="1:14">
      <c r="A4252" s="107">
        <v>4250</v>
      </c>
      <c r="B4252" s="107" t="str">
        <f t="shared" si="66"/>
        <v>500105104250</v>
      </c>
      <c r="C4252" s="108" t="s">
        <v>27426</v>
      </c>
      <c r="D4252" s="108" t="s">
        <v>27401</v>
      </c>
      <c r="E4252" s="108" t="s">
        <v>27427</v>
      </c>
      <c r="F4252" s="107" t="s">
        <v>27428</v>
      </c>
      <c r="G4252" s="108" t="s">
        <v>27429</v>
      </c>
      <c r="H4252" s="107" t="s">
        <v>10167</v>
      </c>
      <c r="I4252" s="108" t="s">
        <v>11947</v>
      </c>
      <c r="J4252" s="107" t="s">
        <v>9922</v>
      </c>
      <c r="K4252" s="147"/>
      <c r="L4252" s="107" t="s">
        <v>9922</v>
      </c>
      <c r="M4252" s="108" t="s">
        <v>27355</v>
      </c>
      <c r="N4252" s="149" t="str">
        <f>_xlfn.IFNA(VLOOKUP(K4252,'HAN02'!$I$1:$J$426,2,FALSE),"")</f>
        <v/>
      </c>
    </row>
    <row r="4253" spans="1:14">
      <c r="A4253" s="107">
        <v>4251</v>
      </c>
      <c r="B4253" s="107" t="str">
        <f t="shared" si="66"/>
        <v>500106404251</v>
      </c>
      <c r="C4253" s="108" t="s">
        <v>27430</v>
      </c>
      <c r="D4253" s="108" t="s">
        <v>27431</v>
      </c>
      <c r="E4253" s="108" t="s">
        <v>27432</v>
      </c>
      <c r="F4253" s="107" t="s">
        <v>27433</v>
      </c>
      <c r="G4253" s="108" t="s">
        <v>27434</v>
      </c>
      <c r="H4253" s="107" t="s">
        <v>9931</v>
      </c>
      <c r="I4253" s="108" t="s">
        <v>27435</v>
      </c>
      <c r="J4253" s="107" t="s">
        <v>9922</v>
      </c>
      <c r="K4253" s="147"/>
      <c r="L4253" s="107" t="s">
        <v>10056</v>
      </c>
      <c r="M4253" s="108" t="s">
        <v>27355</v>
      </c>
      <c r="N4253" s="149" t="str">
        <f>_xlfn.IFNA(VLOOKUP(K4253,'HAN02'!$I$1:$J$426,2,FALSE),"")</f>
        <v/>
      </c>
    </row>
    <row r="4254" spans="1:14">
      <c r="A4254" s="107">
        <v>4252</v>
      </c>
      <c r="B4254" s="107" t="str">
        <f t="shared" si="66"/>
        <v>500106404252</v>
      </c>
      <c r="C4254" s="108" t="s">
        <v>27436</v>
      </c>
      <c r="D4254" s="108" t="s">
        <v>27431</v>
      </c>
      <c r="E4254" s="108" t="s">
        <v>27437</v>
      </c>
      <c r="F4254" s="107" t="s">
        <v>27438</v>
      </c>
      <c r="G4254" s="108" t="s">
        <v>27439</v>
      </c>
      <c r="H4254" s="107" t="s">
        <v>9931</v>
      </c>
      <c r="I4254" s="108" t="s">
        <v>12215</v>
      </c>
      <c r="J4254" s="107" t="s">
        <v>9922</v>
      </c>
      <c r="K4254" s="147"/>
      <c r="L4254" s="107" t="s">
        <v>9922</v>
      </c>
      <c r="M4254" s="108" t="s">
        <v>27355</v>
      </c>
      <c r="N4254" s="149" t="str">
        <f>_xlfn.IFNA(VLOOKUP(K4254,'HAN02'!$I$1:$J$426,2,FALSE),"")</f>
        <v/>
      </c>
    </row>
    <row r="4255" spans="1:14">
      <c r="A4255" s="107">
        <v>4253</v>
      </c>
      <c r="B4255" s="107" t="str">
        <f t="shared" si="66"/>
        <v>500106004253</v>
      </c>
      <c r="C4255" s="108" t="s">
        <v>27440</v>
      </c>
      <c r="D4255" s="108" t="s">
        <v>27431</v>
      </c>
      <c r="E4255" s="108" t="s">
        <v>27441</v>
      </c>
      <c r="F4255" s="107" t="s">
        <v>27442</v>
      </c>
      <c r="G4255" s="108" t="s">
        <v>27443</v>
      </c>
      <c r="H4255" s="107"/>
      <c r="I4255" s="108" t="s">
        <v>11970</v>
      </c>
      <c r="J4255" s="107"/>
      <c r="K4255" s="147"/>
      <c r="L4255" s="107" t="s">
        <v>9922</v>
      </c>
      <c r="M4255" s="108" t="s">
        <v>27355</v>
      </c>
      <c r="N4255" s="149" t="str">
        <f>_xlfn.IFNA(VLOOKUP(K4255,'HAN02'!$I$1:$J$426,2,FALSE),"")</f>
        <v/>
      </c>
    </row>
    <row r="4256" spans="1:14">
      <c r="A4256" s="107">
        <v>4254</v>
      </c>
      <c r="B4256" s="107" t="str">
        <f t="shared" si="66"/>
        <v>500106004254</v>
      </c>
      <c r="C4256" s="108" t="s">
        <v>27444</v>
      </c>
      <c r="D4256" s="108" t="s">
        <v>27431</v>
      </c>
      <c r="E4256" s="108" t="s">
        <v>27445</v>
      </c>
      <c r="F4256" s="107" t="s">
        <v>27442</v>
      </c>
      <c r="G4256" s="108" t="s">
        <v>27446</v>
      </c>
      <c r="H4256" s="107"/>
      <c r="I4256" s="108" t="s">
        <v>27447</v>
      </c>
      <c r="J4256" s="107"/>
      <c r="K4256" s="147"/>
      <c r="L4256" s="107" t="s">
        <v>9922</v>
      </c>
      <c r="M4256" s="108" t="s">
        <v>27355</v>
      </c>
      <c r="N4256" s="149" t="str">
        <f>_xlfn.IFNA(VLOOKUP(K4256,'HAN02'!$I$1:$J$426,2,FALSE),"")</f>
        <v/>
      </c>
    </row>
    <row r="4257" spans="1:14">
      <c r="A4257" s="107">
        <v>4255</v>
      </c>
      <c r="B4257" s="107" t="str">
        <f t="shared" si="66"/>
        <v>500106504255</v>
      </c>
      <c r="C4257" s="108" t="s">
        <v>27448</v>
      </c>
      <c r="D4257" s="108" t="s">
        <v>27431</v>
      </c>
      <c r="E4257" s="108" t="s">
        <v>27449</v>
      </c>
      <c r="F4257" s="107" t="s">
        <v>27433</v>
      </c>
      <c r="G4257" s="108" t="s">
        <v>27450</v>
      </c>
      <c r="H4257" s="107" t="s">
        <v>9969</v>
      </c>
      <c r="I4257" s="108" t="s">
        <v>15516</v>
      </c>
      <c r="J4257" s="107" t="s">
        <v>9922</v>
      </c>
      <c r="K4257" s="147"/>
      <c r="L4257" s="107" t="s">
        <v>9922</v>
      </c>
      <c r="M4257" s="108" t="s">
        <v>27355</v>
      </c>
      <c r="N4257" s="149" t="str">
        <f>_xlfn.IFNA(VLOOKUP(K4257,'HAN02'!$I$1:$J$426,2,FALSE),"")</f>
        <v/>
      </c>
    </row>
    <row r="4258" spans="1:14">
      <c r="A4258" s="107">
        <v>4256</v>
      </c>
      <c r="B4258" s="107" t="str">
        <f t="shared" si="66"/>
        <v>500106604256</v>
      </c>
      <c r="C4258" s="108" t="s">
        <v>27451</v>
      </c>
      <c r="D4258" s="108" t="s">
        <v>27431</v>
      </c>
      <c r="E4258" s="108" t="s">
        <v>27452</v>
      </c>
      <c r="F4258" s="107" t="s">
        <v>27433</v>
      </c>
      <c r="G4258" s="108" t="s">
        <v>27453</v>
      </c>
      <c r="H4258" s="107" t="s">
        <v>11344</v>
      </c>
      <c r="I4258" s="108" t="s">
        <v>27454</v>
      </c>
      <c r="J4258" s="107" t="s">
        <v>9922</v>
      </c>
      <c r="K4258" s="147"/>
      <c r="L4258" s="107" t="s">
        <v>9922</v>
      </c>
      <c r="M4258" s="108" t="s">
        <v>27355</v>
      </c>
      <c r="N4258" s="149" t="str">
        <f>_xlfn.IFNA(VLOOKUP(K4258,'HAN02'!$I$1:$J$426,2,FALSE),"")</f>
        <v/>
      </c>
    </row>
    <row r="4259" spans="1:14">
      <c r="A4259" s="107">
        <v>4257</v>
      </c>
      <c r="B4259" s="107" t="str">
        <f t="shared" si="66"/>
        <v>500106504257</v>
      </c>
      <c r="C4259" s="108" t="s">
        <v>27455</v>
      </c>
      <c r="D4259" s="108" t="s">
        <v>27431</v>
      </c>
      <c r="E4259" s="108" t="s">
        <v>27456</v>
      </c>
      <c r="F4259" s="107" t="s">
        <v>27442</v>
      </c>
      <c r="G4259" s="108" t="s">
        <v>27457</v>
      </c>
      <c r="H4259" s="107" t="s">
        <v>9969</v>
      </c>
      <c r="I4259" s="108" t="s">
        <v>27458</v>
      </c>
      <c r="J4259" s="107" t="s">
        <v>9922</v>
      </c>
      <c r="K4259" s="147"/>
      <c r="L4259" s="107" t="s">
        <v>9922</v>
      </c>
      <c r="M4259" s="108" t="s">
        <v>27355</v>
      </c>
      <c r="N4259" s="149" t="str">
        <f>_xlfn.IFNA(VLOOKUP(K4259,'HAN02'!$I$1:$J$426,2,FALSE),"")</f>
        <v/>
      </c>
    </row>
    <row r="4260" spans="1:14">
      <c r="A4260" s="107">
        <v>4258</v>
      </c>
      <c r="B4260" s="107" t="str">
        <f t="shared" si="66"/>
        <v>500106004258</v>
      </c>
      <c r="C4260" s="108" t="s">
        <v>27459</v>
      </c>
      <c r="D4260" s="108" t="s">
        <v>27431</v>
      </c>
      <c r="E4260" s="108" t="s">
        <v>27460</v>
      </c>
      <c r="F4260" s="107" t="s">
        <v>27461</v>
      </c>
      <c r="G4260" s="108"/>
      <c r="H4260" s="107"/>
      <c r="I4260" s="108" t="s">
        <v>27462</v>
      </c>
      <c r="J4260" s="107"/>
      <c r="K4260" s="147"/>
      <c r="L4260" s="107" t="s">
        <v>9922</v>
      </c>
      <c r="M4260" s="108" t="s">
        <v>27355</v>
      </c>
      <c r="N4260" s="149" t="str">
        <f>_xlfn.IFNA(VLOOKUP(K4260,'HAN02'!$I$1:$J$426,2,FALSE),"")</f>
        <v/>
      </c>
    </row>
    <row r="4261" spans="1:14">
      <c r="A4261" s="107">
        <v>4259</v>
      </c>
      <c r="B4261" s="107" t="str">
        <f t="shared" si="66"/>
        <v>500106304259</v>
      </c>
      <c r="C4261" s="108" t="s">
        <v>27463</v>
      </c>
      <c r="D4261" s="108" t="s">
        <v>27431</v>
      </c>
      <c r="E4261" s="108" t="s">
        <v>27464</v>
      </c>
      <c r="F4261" s="107" t="s">
        <v>27398</v>
      </c>
      <c r="G4261" s="108" t="s">
        <v>27465</v>
      </c>
      <c r="H4261" s="107" t="s">
        <v>10097</v>
      </c>
      <c r="I4261" s="108" t="s">
        <v>27466</v>
      </c>
      <c r="J4261" s="107" t="s">
        <v>9922</v>
      </c>
      <c r="K4261" s="147"/>
      <c r="L4261" s="107" t="s">
        <v>9922</v>
      </c>
      <c r="M4261" s="108" t="s">
        <v>27355</v>
      </c>
      <c r="N4261" s="149" t="str">
        <f>_xlfn.IFNA(VLOOKUP(K4261,'HAN02'!$I$1:$J$426,2,FALSE),"")</f>
        <v/>
      </c>
    </row>
    <row r="4262" spans="1:14">
      <c r="A4262" s="107">
        <v>4260</v>
      </c>
      <c r="B4262" s="107" t="str">
        <f t="shared" si="66"/>
        <v>500106504260</v>
      </c>
      <c r="C4262" s="108" t="s">
        <v>27467</v>
      </c>
      <c r="D4262" s="108" t="s">
        <v>27431</v>
      </c>
      <c r="E4262" s="108" t="s">
        <v>27468</v>
      </c>
      <c r="F4262" s="107" t="s">
        <v>27433</v>
      </c>
      <c r="G4262" s="108" t="s">
        <v>27469</v>
      </c>
      <c r="H4262" s="107" t="s">
        <v>9969</v>
      </c>
      <c r="I4262" s="108" t="s">
        <v>11504</v>
      </c>
      <c r="J4262" s="107" t="s">
        <v>9922</v>
      </c>
      <c r="K4262" s="147"/>
      <c r="L4262" s="107" t="s">
        <v>9922</v>
      </c>
      <c r="M4262" s="108" t="s">
        <v>27355</v>
      </c>
      <c r="N4262" s="149" t="str">
        <f>_xlfn.IFNA(VLOOKUP(K4262,'HAN02'!$I$1:$J$426,2,FALSE),"")</f>
        <v/>
      </c>
    </row>
    <row r="4263" spans="1:14">
      <c r="A4263" s="107">
        <v>4261</v>
      </c>
      <c r="B4263" s="107" t="str">
        <f t="shared" si="66"/>
        <v>500107604261</v>
      </c>
      <c r="C4263" s="108" t="s">
        <v>27470</v>
      </c>
      <c r="D4263" s="108" t="s">
        <v>27471</v>
      </c>
      <c r="E4263" s="108" t="s">
        <v>27472</v>
      </c>
      <c r="F4263" s="107" t="s">
        <v>27473</v>
      </c>
      <c r="G4263" s="108" t="s">
        <v>27474</v>
      </c>
      <c r="H4263" s="107" t="s">
        <v>11344</v>
      </c>
      <c r="I4263" s="108" t="s">
        <v>12578</v>
      </c>
      <c r="J4263" s="107" t="s">
        <v>9922</v>
      </c>
      <c r="K4263" s="147"/>
      <c r="L4263" s="107" t="s">
        <v>9922</v>
      </c>
      <c r="M4263" s="108" t="s">
        <v>27355</v>
      </c>
      <c r="N4263" s="149" t="str">
        <f>_xlfn.IFNA(VLOOKUP(K4263,'HAN02'!$I$1:$J$426,2,FALSE),"")</f>
        <v/>
      </c>
    </row>
    <row r="4264" spans="1:14">
      <c r="A4264" s="107">
        <v>4262</v>
      </c>
      <c r="B4264" s="107" t="str">
        <f t="shared" si="66"/>
        <v>500107004262</v>
      </c>
      <c r="C4264" s="108" t="s">
        <v>27475</v>
      </c>
      <c r="D4264" s="108" t="s">
        <v>27471</v>
      </c>
      <c r="E4264" s="108" t="s">
        <v>27476</v>
      </c>
      <c r="F4264" s="107" t="s">
        <v>27477</v>
      </c>
      <c r="G4264" s="108"/>
      <c r="H4264" s="107"/>
      <c r="I4264" s="108" t="s">
        <v>18439</v>
      </c>
      <c r="J4264" s="107"/>
      <c r="K4264" s="147"/>
      <c r="L4264" s="107" t="s">
        <v>9922</v>
      </c>
      <c r="M4264" s="108" t="s">
        <v>27355</v>
      </c>
      <c r="N4264" s="149" t="str">
        <f>_xlfn.IFNA(VLOOKUP(K4264,'HAN02'!$I$1:$J$426,2,FALSE),"")</f>
        <v/>
      </c>
    </row>
    <row r="4265" spans="1:14">
      <c r="A4265" s="107">
        <v>4263</v>
      </c>
      <c r="B4265" s="107" t="str">
        <f t="shared" si="66"/>
        <v>500107704263</v>
      </c>
      <c r="C4265" s="108" t="s">
        <v>27478</v>
      </c>
      <c r="D4265" s="108" t="s">
        <v>27471</v>
      </c>
      <c r="E4265" s="108" t="s">
        <v>27479</v>
      </c>
      <c r="F4265" s="107" t="s">
        <v>27480</v>
      </c>
      <c r="G4265" s="108" t="s">
        <v>27481</v>
      </c>
      <c r="H4265" s="107" t="s">
        <v>10472</v>
      </c>
      <c r="I4265" s="108" t="s">
        <v>18925</v>
      </c>
      <c r="J4265" s="107" t="s">
        <v>9922</v>
      </c>
      <c r="K4265" s="147"/>
      <c r="L4265" s="107" t="s">
        <v>9922</v>
      </c>
      <c r="M4265" s="108" t="s">
        <v>27355</v>
      </c>
      <c r="N4265" s="149" t="str">
        <f>_xlfn.IFNA(VLOOKUP(K4265,'HAN02'!$I$1:$J$426,2,FALSE),"")</f>
        <v/>
      </c>
    </row>
    <row r="4266" spans="1:14">
      <c r="A4266" s="107">
        <v>4264</v>
      </c>
      <c r="B4266" s="107" t="str">
        <f t="shared" si="66"/>
        <v>500107504264</v>
      </c>
      <c r="C4266" s="108" t="s">
        <v>27482</v>
      </c>
      <c r="D4266" s="108" t="s">
        <v>27471</v>
      </c>
      <c r="E4266" s="108" t="s">
        <v>27483</v>
      </c>
      <c r="F4266" s="107" t="s">
        <v>27398</v>
      </c>
      <c r="G4266" s="108" t="s">
        <v>27484</v>
      </c>
      <c r="H4266" s="107" t="s">
        <v>9969</v>
      </c>
      <c r="I4266" s="108" t="s">
        <v>27485</v>
      </c>
      <c r="J4266" s="107" t="s">
        <v>9922</v>
      </c>
      <c r="K4266" s="147"/>
      <c r="L4266" s="107" t="s">
        <v>9922</v>
      </c>
      <c r="M4266" s="108" t="s">
        <v>27355</v>
      </c>
      <c r="N4266" s="149" t="str">
        <f>_xlfn.IFNA(VLOOKUP(K4266,'HAN02'!$I$1:$J$426,2,FALSE),"")</f>
        <v/>
      </c>
    </row>
    <row r="4267" spans="1:14">
      <c r="A4267" s="107">
        <v>4265</v>
      </c>
      <c r="B4267" s="107" t="str">
        <f t="shared" si="66"/>
        <v>500107404265</v>
      </c>
      <c r="C4267" s="108" t="s">
        <v>27486</v>
      </c>
      <c r="D4267" s="108" t="s">
        <v>27471</v>
      </c>
      <c r="E4267" s="108" t="s">
        <v>27487</v>
      </c>
      <c r="F4267" s="107" t="s">
        <v>27477</v>
      </c>
      <c r="G4267" s="108" t="s">
        <v>27488</v>
      </c>
      <c r="H4267" s="107" t="s">
        <v>9931</v>
      </c>
      <c r="I4267" s="108" t="s">
        <v>27489</v>
      </c>
      <c r="J4267" s="107" t="s">
        <v>9933</v>
      </c>
      <c r="K4267" s="147" t="s">
        <v>27490</v>
      </c>
      <c r="L4267" s="107" t="s">
        <v>9922</v>
      </c>
      <c r="M4267" s="108" t="s">
        <v>27355</v>
      </c>
      <c r="N4267" s="149" t="str">
        <f>_xlfn.IFNA(VLOOKUP(K4267,'HAN02'!$I$1:$J$426,2,FALSE),"")</f>
        <v>GG502044</v>
      </c>
    </row>
    <row r="4268" spans="1:14">
      <c r="A4268" s="107">
        <v>4266</v>
      </c>
      <c r="B4268" s="107" t="str">
        <f t="shared" si="66"/>
        <v>500108004266</v>
      </c>
      <c r="C4268" s="108" t="s">
        <v>27491</v>
      </c>
      <c r="D4268" s="108" t="s">
        <v>27492</v>
      </c>
      <c r="E4268" s="108" t="s">
        <v>27493</v>
      </c>
      <c r="F4268" s="107" t="s">
        <v>27494</v>
      </c>
      <c r="G4268" s="108"/>
      <c r="H4268" s="107"/>
      <c r="I4268" s="108" t="s">
        <v>27495</v>
      </c>
      <c r="J4268" s="107"/>
      <c r="K4268" s="147"/>
      <c r="L4268" s="107" t="s">
        <v>10056</v>
      </c>
      <c r="M4268" s="108" t="s">
        <v>27355</v>
      </c>
      <c r="N4268" s="149" t="str">
        <f>_xlfn.IFNA(VLOOKUP(K4268,'HAN02'!$I$1:$J$426,2,FALSE),"")</f>
        <v/>
      </c>
    </row>
    <row r="4269" spans="1:14">
      <c r="A4269" s="107">
        <v>4267</v>
      </c>
      <c r="B4269" s="107" t="str">
        <f t="shared" si="66"/>
        <v>500108104267</v>
      </c>
      <c r="C4269" s="108" t="s">
        <v>27496</v>
      </c>
      <c r="D4269" s="108" t="s">
        <v>27492</v>
      </c>
      <c r="E4269" s="108" t="s">
        <v>27497</v>
      </c>
      <c r="F4269" s="107" t="s">
        <v>27498</v>
      </c>
      <c r="G4269" s="108" t="s">
        <v>27499</v>
      </c>
      <c r="H4269" s="107" t="s">
        <v>10167</v>
      </c>
      <c r="I4269" s="108" t="s">
        <v>12319</v>
      </c>
      <c r="J4269" s="107" t="s">
        <v>9922</v>
      </c>
      <c r="K4269" s="147"/>
      <c r="L4269" s="107" t="s">
        <v>9922</v>
      </c>
      <c r="M4269" s="108" t="s">
        <v>27355</v>
      </c>
      <c r="N4269" s="149" t="str">
        <f>_xlfn.IFNA(VLOOKUP(K4269,'HAN02'!$I$1:$J$426,2,FALSE),"")</f>
        <v/>
      </c>
    </row>
    <row r="4270" spans="1:14">
      <c r="A4270" s="107">
        <v>4268</v>
      </c>
      <c r="B4270" s="107" t="str">
        <f t="shared" si="66"/>
        <v>500108504268</v>
      </c>
      <c r="C4270" s="108" t="s">
        <v>27500</v>
      </c>
      <c r="D4270" s="108" t="s">
        <v>27492</v>
      </c>
      <c r="E4270" s="108" t="s">
        <v>27501</v>
      </c>
      <c r="F4270" s="107" t="s">
        <v>27498</v>
      </c>
      <c r="G4270" s="108" t="s">
        <v>27502</v>
      </c>
      <c r="H4270" s="107" t="s">
        <v>9969</v>
      </c>
      <c r="I4270" s="108" t="s">
        <v>17040</v>
      </c>
      <c r="J4270" s="107" t="s">
        <v>9922</v>
      </c>
      <c r="K4270" s="147"/>
      <c r="L4270" s="107" t="s">
        <v>9922</v>
      </c>
      <c r="M4270" s="108" t="s">
        <v>27355</v>
      </c>
      <c r="N4270" s="149" t="str">
        <f>_xlfn.IFNA(VLOOKUP(K4270,'HAN02'!$I$1:$J$426,2,FALSE),"")</f>
        <v/>
      </c>
    </row>
    <row r="4271" spans="1:14">
      <c r="A4271" s="107">
        <v>4269</v>
      </c>
      <c r="B4271" s="107" t="str">
        <f t="shared" si="66"/>
        <v>500108404269</v>
      </c>
      <c r="C4271" s="108" t="s">
        <v>27503</v>
      </c>
      <c r="D4271" s="108" t="s">
        <v>27492</v>
      </c>
      <c r="E4271" s="108" t="s">
        <v>27504</v>
      </c>
      <c r="F4271" s="107" t="s">
        <v>27494</v>
      </c>
      <c r="G4271" s="108" t="s">
        <v>27505</v>
      </c>
      <c r="H4271" s="107" t="s">
        <v>9931</v>
      </c>
      <c r="I4271" s="108" t="s">
        <v>15093</v>
      </c>
      <c r="J4271" s="107" t="s">
        <v>9922</v>
      </c>
      <c r="K4271" s="147"/>
      <c r="L4271" s="107" t="s">
        <v>9922</v>
      </c>
      <c r="M4271" s="108" t="s">
        <v>27355</v>
      </c>
      <c r="N4271" s="149" t="str">
        <f>_xlfn.IFNA(VLOOKUP(K4271,'HAN02'!$I$1:$J$426,2,FALSE),"")</f>
        <v/>
      </c>
    </row>
    <row r="4272" spans="1:14">
      <c r="A4272" s="107">
        <v>4270</v>
      </c>
      <c r="B4272" s="107" t="str">
        <f t="shared" si="66"/>
        <v>500109504270</v>
      </c>
      <c r="C4272" s="108" t="s">
        <v>27506</v>
      </c>
      <c r="D4272" s="108" t="s">
        <v>27507</v>
      </c>
      <c r="E4272" s="108" t="s">
        <v>27508</v>
      </c>
      <c r="F4272" s="107" t="s">
        <v>27509</v>
      </c>
      <c r="G4272" s="108" t="s">
        <v>27510</v>
      </c>
      <c r="H4272" s="107" t="s">
        <v>9969</v>
      </c>
      <c r="I4272" s="108" t="s">
        <v>27511</v>
      </c>
      <c r="J4272" s="107" t="s">
        <v>9922</v>
      </c>
      <c r="K4272" s="147"/>
      <c r="L4272" s="107" t="s">
        <v>10056</v>
      </c>
      <c r="M4272" s="108" t="s">
        <v>27355</v>
      </c>
      <c r="N4272" s="149" t="str">
        <f>_xlfn.IFNA(VLOOKUP(K4272,'HAN02'!$I$1:$J$426,2,FALSE),"")</f>
        <v/>
      </c>
    </row>
    <row r="4273" spans="1:14">
      <c r="A4273" s="107">
        <v>4271</v>
      </c>
      <c r="B4273" s="107" t="str">
        <f t="shared" si="66"/>
        <v>500109404271</v>
      </c>
      <c r="C4273" s="108" t="s">
        <v>27512</v>
      </c>
      <c r="D4273" s="108" t="s">
        <v>27507</v>
      </c>
      <c r="E4273" s="108" t="s">
        <v>27513</v>
      </c>
      <c r="F4273" s="107" t="s">
        <v>27514</v>
      </c>
      <c r="G4273" s="108" t="s">
        <v>27515</v>
      </c>
      <c r="H4273" s="107" t="s">
        <v>9931</v>
      </c>
      <c r="I4273" s="108" t="s">
        <v>24288</v>
      </c>
      <c r="J4273" s="107" t="s">
        <v>9933</v>
      </c>
      <c r="K4273" s="147" t="s">
        <v>27490</v>
      </c>
      <c r="L4273" s="107" t="s">
        <v>9922</v>
      </c>
      <c r="M4273" s="108" t="s">
        <v>27355</v>
      </c>
      <c r="N4273" s="149" t="str">
        <f>_xlfn.IFNA(VLOOKUP(K4273,'HAN02'!$I$1:$J$426,2,FALSE),"")</f>
        <v>GG502044</v>
      </c>
    </row>
    <row r="4274" spans="1:14">
      <c r="A4274" s="107">
        <v>4272</v>
      </c>
      <c r="B4274" s="107" t="str">
        <f t="shared" si="66"/>
        <v>500111004272</v>
      </c>
      <c r="C4274" s="108" t="s">
        <v>27516</v>
      </c>
      <c r="D4274" s="108" t="s">
        <v>27517</v>
      </c>
      <c r="E4274" s="108" t="s">
        <v>27518</v>
      </c>
      <c r="F4274" s="107" t="s">
        <v>27519</v>
      </c>
      <c r="G4274" s="108"/>
      <c r="H4274" s="107"/>
      <c r="I4274" s="108" t="s">
        <v>27520</v>
      </c>
      <c r="J4274" s="107"/>
      <c r="K4274" s="147"/>
      <c r="L4274" s="107" t="s">
        <v>9922</v>
      </c>
      <c r="M4274" s="108" t="s">
        <v>27355</v>
      </c>
      <c r="N4274" s="149" t="str">
        <f>_xlfn.IFNA(VLOOKUP(K4274,'HAN02'!$I$1:$J$426,2,FALSE),"")</f>
        <v/>
      </c>
    </row>
    <row r="4275" spans="1:14">
      <c r="A4275" s="107">
        <v>4273</v>
      </c>
      <c r="B4275" s="107" t="str">
        <f t="shared" si="66"/>
        <v>500111104273</v>
      </c>
      <c r="C4275" s="108" t="s">
        <v>27521</v>
      </c>
      <c r="D4275" s="108" t="s">
        <v>27517</v>
      </c>
      <c r="E4275" s="108" t="s">
        <v>27522</v>
      </c>
      <c r="F4275" s="107" t="s">
        <v>27523</v>
      </c>
      <c r="G4275" s="108" t="s">
        <v>27524</v>
      </c>
      <c r="H4275" s="107" t="s">
        <v>10167</v>
      </c>
      <c r="I4275" s="108" t="s">
        <v>27525</v>
      </c>
      <c r="J4275" s="107" t="s">
        <v>9922</v>
      </c>
      <c r="K4275" s="147"/>
      <c r="L4275" s="107" t="s">
        <v>9922</v>
      </c>
      <c r="M4275" s="108" t="s">
        <v>27355</v>
      </c>
      <c r="N4275" s="149" t="str">
        <f>_xlfn.IFNA(VLOOKUP(K4275,'HAN02'!$I$1:$J$426,2,FALSE),"")</f>
        <v/>
      </c>
    </row>
    <row r="4276" spans="1:14">
      <c r="A4276" s="107">
        <v>4274</v>
      </c>
      <c r="B4276" s="107" t="str">
        <f t="shared" si="66"/>
        <v>500111004274</v>
      </c>
      <c r="C4276" s="108" t="s">
        <v>27526</v>
      </c>
      <c r="D4276" s="108" t="s">
        <v>27517</v>
      </c>
      <c r="E4276" s="108"/>
      <c r="F4276" s="107"/>
      <c r="G4276" s="108"/>
      <c r="H4276" s="107"/>
      <c r="I4276" s="108"/>
      <c r="J4276" s="107"/>
      <c r="K4276" s="147"/>
      <c r="L4276" s="107" t="s">
        <v>9922</v>
      </c>
      <c r="M4276" s="108" t="s">
        <v>27355</v>
      </c>
      <c r="N4276" s="149" t="str">
        <f>_xlfn.IFNA(VLOOKUP(K4276,'HAN02'!$I$1:$J$426,2,FALSE),"")</f>
        <v/>
      </c>
    </row>
    <row r="4277" spans="1:14">
      <c r="A4277" s="107">
        <v>4275</v>
      </c>
      <c r="B4277" s="107" t="str">
        <f t="shared" si="66"/>
        <v>500112504275</v>
      </c>
      <c r="C4277" s="108" t="s">
        <v>27527</v>
      </c>
      <c r="D4277" s="108" t="s">
        <v>27528</v>
      </c>
      <c r="E4277" s="108" t="s">
        <v>27529</v>
      </c>
      <c r="F4277" s="107" t="s">
        <v>27407</v>
      </c>
      <c r="G4277" s="108" t="s">
        <v>27530</v>
      </c>
      <c r="H4277" s="107" t="s">
        <v>9969</v>
      </c>
      <c r="I4277" s="108" t="s">
        <v>15671</v>
      </c>
      <c r="J4277" s="107" t="s">
        <v>9922</v>
      </c>
      <c r="K4277" s="147"/>
      <c r="L4277" s="107" t="s">
        <v>10056</v>
      </c>
      <c r="M4277" s="108" t="s">
        <v>27355</v>
      </c>
      <c r="N4277" s="149" t="str">
        <f>_xlfn.IFNA(VLOOKUP(K4277,'HAN02'!$I$1:$J$426,2,FALSE),"")</f>
        <v/>
      </c>
    </row>
    <row r="4278" spans="1:14">
      <c r="A4278" s="107">
        <v>4276</v>
      </c>
      <c r="B4278" s="107" t="str">
        <f t="shared" si="66"/>
        <v>500112004276</v>
      </c>
      <c r="C4278" s="108" t="s">
        <v>27531</v>
      </c>
      <c r="D4278" s="108" t="s">
        <v>27528</v>
      </c>
      <c r="E4278" s="108" t="s">
        <v>27532</v>
      </c>
      <c r="F4278" s="107" t="s">
        <v>27407</v>
      </c>
      <c r="G4278" s="108" t="s">
        <v>27533</v>
      </c>
      <c r="H4278" s="107"/>
      <c r="I4278" s="108" t="s">
        <v>12194</v>
      </c>
      <c r="J4278" s="107"/>
      <c r="K4278" s="147"/>
      <c r="L4278" s="107" t="s">
        <v>9922</v>
      </c>
      <c r="M4278" s="108" t="s">
        <v>27355</v>
      </c>
      <c r="N4278" s="149" t="str">
        <f>_xlfn.IFNA(VLOOKUP(K4278,'HAN02'!$I$1:$J$426,2,FALSE),"")</f>
        <v/>
      </c>
    </row>
    <row r="4279" spans="1:14">
      <c r="A4279" s="107">
        <v>4277</v>
      </c>
      <c r="B4279" s="107" t="str">
        <f t="shared" si="66"/>
        <v>500112704277</v>
      </c>
      <c r="C4279" s="108" t="s">
        <v>27534</v>
      </c>
      <c r="D4279" s="108" t="s">
        <v>27528</v>
      </c>
      <c r="E4279" s="108" t="s">
        <v>27535</v>
      </c>
      <c r="F4279" s="107" t="s">
        <v>27536</v>
      </c>
      <c r="G4279" s="108" t="s">
        <v>27537</v>
      </c>
      <c r="H4279" s="107" t="s">
        <v>10472</v>
      </c>
      <c r="I4279" s="108" t="s">
        <v>13434</v>
      </c>
      <c r="J4279" s="107" t="s">
        <v>9922</v>
      </c>
      <c r="K4279" s="147"/>
      <c r="L4279" s="107" t="s">
        <v>10056</v>
      </c>
      <c r="M4279" s="108" t="s">
        <v>27355</v>
      </c>
      <c r="N4279" s="149" t="str">
        <f>_xlfn.IFNA(VLOOKUP(K4279,'HAN02'!$I$1:$J$426,2,FALSE),"")</f>
        <v/>
      </c>
    </row>
    <row r="4280" spans="1:14">
      <c r="A4280" s="107">
        <v>4278</v>
      </c>
      <c r="B4280" s="107" t="str">
        <f t="shared" si="66"/>
        <v>500112004278</v>
      </c>
      <c r="C4280" s="108" t="s">
        <v>27538</v>
      </c>
      <c r="D4280" s="108" t="s">
        <v>27528</v>
      </c>
      <c r="E4280" s="108"/>
      <c r="F4280" s="107"/>
      <c r="G4280" s="108"/>
      <c r="H4280" s="107"/>
      <c r="I4280" s="108"/>
      <c r="J4280" s="107"/>
      <c r="K4280" s="147"/>
      <c r="L4280" s="107" t="s">
        <v>9922</v>
      </c>
      <c r="M4280" s="108" t="s">
        <v>27355</v>
      </c>
      <c r="N4280" s="149" t="str">
        <f>_xlfn.IFNA(VLOOKUP(K4280,'HAN02'!$I$1:$J$426,2,FALSE),"")</f>
        <v/>
      </c>
    </row>
    <row r="4281" spans="1:14">
      <c r="A4281" s="107">
        <v>4279</v>
      </c>
      <c r="B4281" s="107" t="str">
        <f t="shared" si="66"/>
        <v>500112504279</v>
      </c>
      <c r="C4281" s="108" t="s">
        <v>27539</v>
      </c>
      <c r="D4281" s="108" t="s">
        <v>27528</v>
      </c>
      <c r="E4281" s="108" t="s">
        <v>27540</v>
      </c>
      <c r="F4281" s="107" t="s">
        <v>27407</v>
      </c>
      <c r="G4281" s="108" t="s">
        <v>27541</v>
      </c>
      <c r="H4281" s="107" t="s">
        <v>9969</v>
      </c>
      <c r="I4281" s="108" t="s">
        <v>20089</v>
      </c>
      <c r="J4281" s="107" t="s">
        <v>9922</v>
      </c>
      <c r="K4281" s="147"/>
      <c r="L4281" s="107" t="s">
        <v>9922</v>
      </c>
      <c r="M4281" s="108" t="s">
        <v>27355</v>
      </c>
      <c r="N4281" s="149" t="str">
        <f>_xlfn.IFNA(VLOOKUP(K4281,'HAN02'!$I$1:$J$426,2,FALSE),"")</f>
        <v/>
      </c>
    </row>
    <row r="4282" spans="1:14">
      <c r="A4282" s="107">
        <v>4280</v>
      </c>
      <c r="B4282" s="107" t="str">
        <f t="shared" si="66"/>
        <v>500112304280</v>
      </c>
      <c r="C4282" s="108" t="s">
        <v>27542</v>
      </c>
      <c r="D4282" s="108" t="s">
        <v>27528</v>
      </c>
      <c r="E4282" s="108" t="s">
        <v>27543</v>
      </c>
      <c r="F4282" s="107" t="s">
        <v>27407</v>
      </c>
      <c r="G4282" s="108" t="s">
        <v>27544</v>
      </c>
      <c r="H4282" s="107" t="s">
        <v>10097</v>
      </c>
      <c r="I4282" s="108" t="s">
        <v>22433</v>
      </c>
      <c r="J4282" s="107" t="s">
        <v>9922</v>
      </c>
      <c r="K4282" s="147"/>
      <c r="L4282" s="107" t="s">
        <v>9922</v>
      </c>
      <c r="M4282" s="108" t="s">
        <v>27355</v>
      </c>
      <c r="N4282" s="149" t="str">
        <f>_xlfn.IFNA(VLOOKUP(K4282,'HAN02'!$I$1:$J$426,2,FALSE),"")</f>
        <v/>
      </c>
    </row>
    <row r="4283" spans="1:14">
      <c r="A4283" s="107">
        <v>4281</v>
      </c>
      <c r="B4283" s="107" t="str">
        <f t="shared" si="66"/>
        <v>500114404281</v>
      </c>
      <c r="C4283" s="108" t="s">
        <v>27545</v>
      </c>
      <c r="D4283" s="108" t="s">
        <v>27546</v>
      </c>
      <c r="E4283" s="108" t="s">
        <v>27547</v>
      </c>
      <c r="F4283" s="107" t="s">
        <v>27548</v>
      </c>
      <c r="G4283" s="108" t="s">
        <v>27549</v>
      </c>
      <c r="H4283" s="107" t="s">
        <v>9931</v>
      </c>
      <c r="I4283" s="108" t="s">
        <v>27550</v>
      </c>
      <c r="J4283" s="107" t="s">
        <v>9922</v>
      </c>
      <c r="K4283" s="147"/>
      <c r="L4283" s="107" t="s">
        <v>10056</v>
      </c>
      <c r="M4283" s="108" t="s">
        <v>27355</v>
      </c>
      <c r="N4283" s="149" t="str">
        <f>_xlfn.IFNA(VLOOKUP(K4283,'HAN02'!$I$1:$J$426,2,FALSE),"")</f>
        <v/>
      </c>
    </row>
    <row r="4284" spans="1:14">
      <c r="A4284" s="107">
        <v>4282</v>
      </c>
      <c r="B4284" s="107" t="str">
        <f t="shared" si="66"/>
        <v>500114004282</v>
      </c>
      <c r="C4284" s="108" t="s">
        <v>27551</v>
      </c>
      <c r="D4284" s="108" t="s">
        <v>27546</v>
      </c>
      <c r="E4284" s="108"/>
      <c r="F4284" s="107"/>
      <c r="G4284" s="108"/>
      <c r="H4284" s="107"/>
      <c r="I4284" s="108"/>
      <c r="J4284" s="107"/>
      <c r="K4284" s="147"/>
      <c r="L4284" s="107" t="s">
        <v>9922</v>
      </c>
      <c r="M4284" s="108" t="s">
        <v>27355</v>
      </c>
      <c r="N4284" s="149" t="str">
        <f>_xlfn.IFNA(VLOOKUP(K4284,'HAN02'!$I$1:$J$426,2,FALSE),"")</f>
        <v/>
      </c>
    </row>
    <row r="4285" spans="1:14">
      <c r="A4285" s="107">
        <v>4283</v>
      </c>
      <c r="B4285" s="107" t="str">
        <f t="shared" si="66"/>
        <v>500115404283</v>
      </c>
      <c r="C4285" s="108" t="s">
        <v>27552</v>
      </c>
      <c r="D4285" s="108" t="s">
        <v>27553</v>
      </c>
      <c r="E4285" s="108" t="s">
        <v>27554</v>
      </c>
      <c r="F4285" s="107" t="s">
        <v>27555</v>
      </c>
      <c r="G4285" s="108" t="s">
        <v>27556</v>
      </c>
      <c r="H4285" s="107" t="s">
        <v>9931</v>
      </c>
      <c r="I4285" s="108" t="s">
        <v>27557</v>
      </c>
      <c r="J4285" s="107" t="s">
        <v>9922</v>
      </c>
      <c r="K4285" s="147"/>
      <c r="L4285" s="107" t="s">
        <v>9922</v>
      </c>
      <c r="M4285" s="108" t="s">
        <v>27355</v>
      </c>
      <c r="N4285" s="149" t="str">
        <f>_xlfn.IFNA(VLOOKUP(K4285,'HAN02'!$I$1:$J$426,2,FALSE),"")</f>
        <v/>
      </c>
    </row>
    <row r="4286" spans="1:14">
      <c r="A4286" s="107">
        <v>4284</v>
      </c>
      <c r="B4286" s="107" t="str">
        <f t="shared" si="66"/>
        <v>500117404284</v>
      </c>
      <c r="C4286" s="108" t="s">
        <v>27558</v>
      </c>
      <c r="D4286" s="108" t="s">
        <v>27559</v>
      </c>
      <c r="E4286" s="108" t="s">
        <v>27560</v>
      </c>
      <c r="F4286" s="107" t="s">
        <v>27561</v>
      </c>
      <c r="G4286" s="108" t="s">
        <v>27562</v>
      </c>
      <c r="H4286" s="107" t="s">
        <v>9931</v>
      </c>
      <c r="I4286" s="108" t="s">
        <v>18771</v>
      </c>
      <c r="J4286" s="107" t="s">
        <v>9922</v>
      </c>
      <c r="K4286" s="147"/>
      <c r="L4286" s="107" t="s">
        <v>9922</v>
      </c>
      <c r="M4286" s="108" t="s">
        <v>27355</v>
      </c>
      <c r="N4286" s="149" t="str">
        <f>_xlfn.IFNA(VLOOKUP(K4286,'HAN02'!$I$1:$J$426,2,FALSE),"")</f>
        <v/>
      </c>
    </row>
    <row r="4287" spans="1:14">
      <c r="A4287" s="107">
        <v>4285</v>
      </c>
      <c r="B4287" s="107" t="str">
        <f t="shared" si="66"/>
        <v>500119204285</v>
      </c>
      <c r="C4287" s="108" t="s">
        <v>27563</v>
      </c>
      <c r="D4287" s="108" t="s">
        <v>27564</v>
      </c>
      <c r="E4287" s="108" t="s">
        <v>27565</v>
      </c>
      <c r="F4287" s="107" t="s">
        <v>27566</v>
      </c>
      <c r="G4287" s="108" t="s">
        <v>27567</v>
      </c>
      <c r="H4287" s="107" t="s">
        <v>11209</v>
      </c>
      <c r="I4287" s="108" t="s">
        <v>27568</v>
      </c>
      <c r="J4287" s="107" t="s">
        <v>9922</v>
      </c>
      <c r="K4287" s="147"/>
      <c r="L4287" s="107" t="s">
        <v>9922</v>
      </c>
      <c r="M4287" s="108" t="s">
        <v>27355</v>
      </c>
      <c r="N4287" s="149" t="str">
        <f>_xlfn.IFNA(VLOOKUP(K4287,'HAN02'!$I$1:$J$426,2,FALSE),"")</f>
        <v/>
      </c>
    </row>
    <row r="4288" spans="1:14">
      <c r="A4288" s="107">
        <v>4286</v>
      </c>
      <c r="B4288" s="107" t="str">
        <f t="shared" si="66"/>
        <v>500120004286</v>
      </c>
      <c r="C4288" s="108" t="s">
        <v>27569</v>
      </c>
      <c r="D4288" s="108" t="s">
        <v>27570</v>
      </c>
      <c r="E4288" s="108" t="s">
        <v>27571</v>
      </c>
      <c r="F4288" s="107" t="s">
        <v>27572</v>
      </c>
      <c r="G4288" s="108" t="s">
        <v>27573</v>
      </c>
      <c r="H4288" s="107"/>
      <c r="I4288" s="108" t="s">
        <v>27574</v>
      </c>
      <c r="J4288" s="107"/>
      <c r="K4288" s="147"/>
      <c r="L4288" s="107" t="s">
        <v>9922</v>
      </c>
      <c r="M4288" s="108" t="s">
        <v>27355</v>
      </c>
      <c r="N4288" s="149" t="str">
        <f>_xlfn.IFNA(VLOOKUP(K4288,'HAN02'!$I$1:$J$426,2,FALSE),"")</f>
        <v/>
      </c>
    </row>
    <row r="4289" spans="1:14">
      <c r="A4289" s="107">
        <v>4287</v>
      </c>
      <c r="B4289" s="107" t="str">
        <f t="shared" si="66"/>
        <v>500151404287</v>
      </c>
      <c r="C4289" s="108" t="s">
        <v>27575</v>
      </c>
      <c r="D4289" s="108" t="s">
        <v>27576</v>
      </c>
      <c r="E4289" s="108" t="s">
        <v>27577</v>
      </c>
      <c r="F4289" s="107" t="s">
        <v>27578</v>
      </c>
      <c r="G4289" s="108" t="s">
        <v>27579</v>
      </c>
      <c r="H4289" s="107" t="s">
        <v>9931</v>
      </c>
      <c r="I4289" s="108" t="s">
        <v>9921</v>
      </c>
      <c r="J4289" s="107" t="s">
        <v>9922</v>
      </c>
      <c r="K4289" s="147"/>
      <c r="L4289" s="107" t="s">
        <v>9922</v>
      </c>
      <c r="M4289" s="108" t="s">
        <v>27355</v>
      </c>
      <c r="N4289" s="149" t="str">
        <f>_xlfn.IFNA(VLOOKUP(K4289,'HAN02'!$I$1:$J$426,2,FALSE),"")</f>
        <v/>
      </c>
    </row>
    <row r="4290" spans="1:14">
      <c r="A4290" s="107">
        <v>4288</v>
      </c>
      <c r="B4290" s="107" t="str">
        <f t="shared" si="66"/>
        <v>500151504288</v>
      </c>
      <c r="C4290" s="108" t="s">
        <v>27580</v>
      </c>
      <c r="D4290" s="108" t="s">
        <v>27576</v>
      </c>
      <c r="E4290" s="108" t="s">
        <v>27581</v>
      </c>
      <c r="F4290" s="107" t="s">
        <v>27578</v>
      </c>
      <c r="G4290" s="108" t="s">
        <v>27582</v>
      </c>
      <c r="H4290" s="107" t="s">
        <v>9969</v>
      </c>
      <c r="I4290" s="108" t="s">
        <v>27583</v>
      </c>
      <c r="J4290" s="107" t="s">
        <v>9922</v>
      </c>
      <c r="K4290" s="147"/>
      <c r="L4290" s="107" t="s">
        <v>9922</v>
      </c>
      <c r="M4290" s="108" t="s">
        <v>27355</v>
      </c>
      <c r="N4290" s="149" t="str">
        <f>_xlfn.IFNA(VLOOKUP(K4290,'HAN02'!$I$1:$J$426,2,FALSE),"")</f>
        <v/>
      </c>
    </row>
    <row r="4291" spans="1:14">
      <c r="A4291" s="107">
        <v>4289</v>
      </c>
      <c r="B4291" s="107" t="str">
        <f t="shared" si="66"/>
        <v>500196404289</v>
      </c>
      <c r="C4291" s="108" t="s">
        <v>27584</v>
      </c>
      <c r="D4291" s="108" t="s">
        <v>27490</v>
      </c>
      <c r="E4291" s="108" t="s">
        <v>27585</v>
      </c>
      <c r="F4291" s="107" t="s">
        <v>27586</v>
      </c>
      <c r="G4291" s="108" t="s">
        <v>27587</v>
      </c>
      <c r="H4291" s="107" t="s">
        <v>9931</v>
      </c>
      <c r="I4291" s="108" t="s">
        <v>27588</v>
      </c>
      <c r="J4291" s="107" t="s">
        <v>9933</v>
      </c>
      <c r="K4291" s="147" t="s">
        <v>27490</v>
      </c>
      <c r="L4291" s="107" t="s">
        <v>10056</v>
      </c>
      <c r="M4291" s="108" t="s">
        <v>27355</v>
      </c>
      <c r="N4291" s="149" t="str">
        <f>_xlfn.IFNA(VLOOKUP(K4291,'HAN02'!$I$1:$J$426,2,FALSE),"")</f>
        <v>GG502044</v>
      </c>
    </row>
    <row r="4292" spans="1:14">
      <c r="A4292" s="107">
        <v>4290</v>
      </c>
      <c r="B4292" s="107" t="str">
        <f t="shared" ref="B4292:B4355" si="67">D4292&amp;IF(H4292="",0,H4292)&amp;REPT(0,5-LEN(A4292))&amp;A4292</f>
        <v>500196104290</v>
      </c>
      <c r="C4292" s="108" t="s">
        <v>27589</v>
      </c>
      <c r="D4292" s="108" t="s">
        <v>27490</v>
      </c>
      <c r="E4292" s="108" t="s">
        <v>27590</v>
      </c>
      <c r="F4292" s="107" t="s">
        <v>27477</v>
      </c>
      <c r="G4292" s="108" t="s">
        <v>27591</v>
      </c>
      <c r="H4292" s="107" t="s">
        <v>10167</v>
      </c>
      <c r="I4292" s="108" t="s">
        <v>27592</v>
      </c>
      <c r="J4292" s="107" t="s">
        <v>9933</v>
      </c>
      <c r="K4292" s="147" t="s">
        <v>27490</v>
      </c>
      <c r="L4292" s="107" t="s">
        <v>10056</v>
      </c>
      <c r="M4292" s="108" t="s">
        <v>27355</v>
      </c>
      <c r="N4292" s="149" t="str">
        <f>_xlfn.IFNA(VLOOKUP(K4292,'HAN02'!$I$1:$J$426,2,FALSE),"")</f>
        <v>GG502044</v>
      </c>
    </row>
    <row r="4293" spans="1:14">
      <c r="A4293" s="107">
        <v>4291</v>
      </c>
      <c r="B4293" s="107" t="str">
        <f t="shared" si="67"/>
        <v>500196404291</v>
      </c>
      <c r="C4293" s="108" t="s">
        <v>27593</v>
      </c>
      <c r="D4293" s="108" t="s">
        <v>27490</v>
      </c>
      <c r="E4293" s="108" t="s">
        <v>27594</v>
      </c>
      <c r="F4293" s="107" t="s">
        <v>27477</v>
      </c>
      <c r="G4293" s="108" t="s">
        <v>27595</v>
      </c>
      <c r="H4293" s="107" t="s">
        <v>9931</v>
      </c>
      <c r="I4293" s="108" t="s">
        <v>15420</v>
      </c>
      <c r="J4293" s="107" t="s">
        <v>9933</v>
      </c>
      <c r="K4293" s="147" t="s">
        <v>27490</v>
      </c>
      <c r="L4293" s="107" t="s">
        <v>10056</v>
      </c>
      <c r="M4293" s="108" t="s">
        <v>27355</v>
      </c>
      <c r="N4293" s="149" t="str">
        <f>_xlfn.IFNA(VLOOKUP(K4293,'HAN02'!$I$1:$J$426,2,FALSE),"")</f>
        <v>GG502044</v>
      </c>
    </row>
    <row r="4294" spans="1:14">
      <c r="A4294" s="107">
        <v>4292</v>
      </c>
      <c r="B4294" s="107" t="str">
        <f t="shared" si="67"/>
        <v>500196404292</v>
      </c>
      <c r="C4294" s="108" t="s">
        <v>27596</v>
      </c>
      <c r="D4294" s="108" t="s">
        <v>27490</v>
      </c>
      <c r="E4294" s="108" t="s">
        <v>27597</v>
      </c>
      <c r="F4294" s="107" t="s">
        <v>27598</v>
      </c>
      <c r="G4294" s="108" t="s">
        <v>27599</v>
      </c>
      <c r="H4294" s="107" t="s">
        <v>9931</v>
      </c>
      <c r="I4294" s="108" t="s">
        <v>27600</v>
      </c>
      <c r="J4294" s="107" t="s">
        <v>9933</v>
      </c>
      <c r="K4294" s="147" t="s">
        <v>27490</v>
      </c>
      <c r="L4294" s="107" t="s">
        <v>9922</v>
      </c>
      <c r="M4294" s="108" t="s">
        <v>27355</v>
      </c>
      <c r="N4294" s="149" t="str">
        <f>_xlfn.IFNA(VLOOKUP(K4294,'HAN02'!$I$1:$J$426,2,FALSE),"")</f>
        <v>GG502044</v>
      </c>
    </row>
    <row r="4295" spans="1:14">
      <c r="A4295" s="107">
        <v>4293</v>
      </c>
      <c r="B4295" s="107" t="str">
        <f t="shared" si="67"/>
        <v>500196504293</v>
      </c>
      <c r="C4295" s="108" t="s">
        <v>27601</v>
      </c>
      <c r="D4295" s="108" t="s">
        <v>27490</v>
      </c>
      <c r="E4295" s="108" t="s">
        <v>27602</v>
      </c>
      <c r="F4295" s="107" t="s">
        <v>27398</v>
      </c>
      <c r="G4295" s="108" t="s">
        <v>27603</v>
      </c>
      <c r="H4295" s="107" t="s">
        <v>9969</v>
      </c>
      <c r="I4295" s="108" t="s">
        <v>23219</v>
      </c>
      <c r="J4295" s="107" t="s">
        <v>9933</v>
      </c>
      <c r="K4295" s="147" t="s">
        <v>27490</v>
      </c>
      <c r="L4295" s="107" t="s">
        <v>9922</v>
      </c>
      <c r="M4295" s="108" t="s">
        <v>27355</v>
      </c>
      <c r="N4295" s="149" t="str">
        <f>_xlfn.IFNA(VLOOKUP(K4295,'HAN02'!$I$1:$J$426,2,FALSE),"")</f>
        <v>GG502044</v>
      </c>
    </row>
    <row r="4296" spans="1:14">
      <c r="A4296" s="107">
        <v>4294</v>
      </c>
      <c r="B4296" s="107" t="str">
        <f t="shared" si="67"/>
        <v>500200004294</v>
      </c>
      <c r="C4296" s="108" t="s">
        <v>27604</v>
      </c>
      <c r="D4296" s="108" t="s">
        <v>27605</v>
      </c>
      <c r="E4296" s="108" t="s">
        <v>27606</v>
      </c>
      <c r="F4296" s="107" t="s">
        <v>27607</v>
      </c>
      <c r="G4296" s="108"/>
      <c r="H4296" s="107"/>
      <c r="I4296" s="108" t="s">
        <v>27608</v>
      </c>
      <c r="J4296" s="107"/>
      <c r="K4296" s="147"/>
      <c r="L4296" s="107" t="s">
        <v>9922</v>
      </c>
      <c r="M4296" s="108" t="s">
        <v>27355</v>
      </c>
      <c r="N4296" s="149" t="str">
        <f>_xlfn.IFNA(VLOOKUP(K4296,'HAN02'!$I$1:$J$426,2,FALSE),"")</f>
        <v/>
      </c>
    </row>
    <row r="4297" spans="1:14">
      <c r="A4297" s="107">
        <v>4295</v>
      </c>
      <c r="B4297" s="107" t="str">
        <f t="shared" si="67"/>
        <v>500223004295</v>
      </c>
      <c r="C4297" s="108" t="s">
        <v>27609</v>
      </c>
      <c r="D4297" s="108" t="s">
        <v>27610</v>
      </c>
      <c r="E4297" s="108" t="s">
        <v>27611</v>
      </c>
      <c r="F4297" s="107" t="s">
        <v>27612</v>
      </c>
      <c r="G4297" s="108" t="s">
        <v>27613</v>
      </c>
      <c r="H4297" s="107"/>
      <c r="I4297" s="108" t="s">
        <v>26640</v>
      </c>
      <c r="J4297" s="107"/>
      <c r="K4297" s="147"/>
      <c r="L4297" s="107" t="s">
        <v>9922</v>
      </c>
      <c r="M4297" s="108" t="s">
        <v>27355</v>
      </c>
      <c r="N4297" s="149" t="str">
        <f>_xlfn.IFNA(VLOOKUP(K4297,'HAN02'!$I$1:$J$426,2,FALSE),"")</f>
        <v/>
      </c>
    </row>
    <row r="4298" spans="1:14">
      <c r="A4298" s="107">
        <v>4296</v>
      </c>
      <c r="B4298" s="107" t="str">
        <f t="shared" si="67"/>
        <v>500226504296</v>
      </c>
      <c r="C4298" s="108" t="s">
        <v>27614</v>
      </c>
      <c r="D4298" s="108" t="s">
        <v>27615</v>
      </c>
      <c r="E4298" s="108" t="s">
        <v>27616</v>
      </c>
      <c r="F4298" s="107" t="s">
        <v>27617</v>
      </c>
      <c r="G4298" s="108" t="s">
        <v>27618</v>
      </c>
      <c r="H4298" s="107" t="s">
        <v>9969</v>
      </c>
      <c r="I4298" s="108" t="s">
        <v>27619</v>
      </c>
      <c r="J4298" s="107" t="s">
        <v>9922</v>
      </c>
      <c r="K4298" s="147"/>
      <c r="L4298" s="107" t="s">
        <v>10056</v>
      </c>
      <c r="M4298" s="108" t="s">
        <v>27355</v>
      </c>
      <c r="N4298" s="149" t="str">
        <f>_xlfn.IFNA(VLOOKUP(K4298,'HAN02'!$I$1:$J$426,2,FALSE),"")</f>
        <v/>
      </c>
    </row>
    <row r="4299" spans="1:14">
      <c r="A4299" s="107">
        <v>4297</v>
      </c>
      <c r="B4299" s="107" t="str">
        <f t="shared" si="67"/>
        <v>500226404297</v>
      </c>
      <c r="C4299" s="108" t="s">
        <v>27620</v>
      </c>
      <c r="D4299" s="108" t="s">
        <v>27615</v>
      </c>
      <c r="E4299" s="108" t="s">
        <v>27621</v>
      </c>
      <c r="F4299" s="107" t="s">
        <v>27617</v>
      </c>
      <c r="G4299" s="108" t="s">
        <v>27622</v>
      </c>
      <c r="H4299" s="107" t="s">
        <v>9931</v>
      </c>
      <c r="I4299" s="108" t="s">
        <v>11970</v>
      </c>
      <c r="J4299" s="107" t="s">
        <v>9922</v>
      </c>
      <c r="K4299" s="147"/>
      <c r="L4299" s="107" t="s">
        <v>9922</v>
      </c>
      <c r="M4299" s="108" t="s">
        <v>27355</v>
      </c>
      <c r="N4299" s="149" t="str">
        <f>_xlfn.IFNA(VLOOKUP(K4299,'HAN02'!$I$1:$J$426,2,FALSE),"")</f>
        <v/>
      </c>
    </row>
    <row r="4300" spans="1:14">
      <c r="A4300" s="107">
        <v>4298</v>
      </c>
      <c r="B4300" s="107" t="str">
        <f t="shared" si="67"/>
        <v>500229604298</v>
      </c>
      <c r="C4300" s="108" t="s">
        <v>27623</v>
      </c>
      <c r="D4300" s="108" t="s">
        <v>27624</v>
      </c>
      <c r="E4300" s="108" t="s">
        <v>27606</v>
      </c>
      <c r="F4300" s="107" t="s">
        <v>27625</v>
      </c>
      <c r="G4300" s="108" t="s">
        <v>27626</v>
      </c>
      <c r="H4300" s="107" t="s">
        <v>11344</v>
      </c>
      <c r="I4300" s="108" t="s">
        <v>10468</v>
      </c>
      <c r="J4300" s="107" t="s">
        <v>9922</v>
      </c>
      <c r="K4300" s="147"/>
      <c r="L4300" s="107" t="s">
        <v>9922</v>
      </c>
      <c r="M4300" s="108" t="s">
        <v>27355</v>
      </c>
      <c r="N4300" s="149" t="str">
        <f>_xlfn.IFNA(VLOOKUP(K4300,'HAN02'!$I$1:$J$426,2,FALSE),"")</f>
        <v/>
      </c>
    </row>
    <row r="4301" spans="1:14">
      <c r="A4301" s="107">
        <v>4299</v>
      </c>
      <c r="B4301" s="107" t="str">
        <f t="shared" si="67"/>
        <v>500230004299</v>
      </c>
      <c r="C4301" s="108" t="s">
        <v>27627</v>
      </c>
      <c r="D4301" s="108" t="s">
        <v>27628</v>
      </c>
      <c r="E4301" s="108"/>
      <c r="F4301" s="107"/>
      <c r="G4301" s="108"/>
      <c r="H4301" s="107"/>
      <c r="I4301" s="108"/>
      <c r="J4301" s="107"/>
      <c r="K4301" s="147"/>
      <c r="L4301" s="107" t="s">
        <v>9922</v>
      </c>
      <c r="M4301" s="108" t="s">
        <v>27355</v>
      </c>
      <c r="N4301" s="149" t="str">
        <f>_xlfn.IFNA(VLOOKUP(K4301,'HAN02'!$I$1:$J$426,2,FALSE),"")</f>
        <v/>
      </c>
    </row>
    <row r="4302" spans="1:14">
      <c r="A4302" s="107">
        <v>4300</v>
      </c>
      <c r="B4302" s="107" t="str">
        <f t="shared" si="67"/>
        <v>500234504300</v>
      </c>
      <c r="C4302" s="108" t="s">
        <v>27629</v>
      </c>
      <c r="D4302" s="108" t="s">
        <v>27630</v>
      </c>
      <c r="E4302" s="108" t="s">
        <v>27631</v>
      </c>
      <c r="F4302" s="107" t="s">
        <v>27632</v>
      </c>
      <c r="G4302" s="108" t="s">
        <v>27633</v>
      </c>
      <c r="H4302" s="107" t="s">
        <v>9969</v>
      </c>
      <c r="I4302" s="108" t="s">
        <v>23878</v>
      </c>
      <c r="J4302" s="107" t="s">
        <v>9922</v>
      </c>
      <c r="K4302" s="147"/>
      <c r="L4302" s="107" t="s">
        <v>9922</v>
      </c>
      <c r="M4302" s="108" t="s">
        <v>27355</v>
      </c>
      <c r="N4302" s="149" t="str">
        <f>_xlfn.IFNA(VLOOKUP(K4302,'HAN02'!$I$1:$J$426,2,FALSE),"")</f>
        <v/>
      </c>
    </row>
    <row r="4303" spans="1:14">
      <c r="A4303" s="107">
        <v>4301</v>
      </c>
      <c r="B4303" s="107" t="str">
        <f t="shared" si="67"/>
        <v>500238604301</v>
      </c>
      <c r="C4303" s="108" t="s">
        <v>27634</v>
      </c>
      <c r="D4303" s="108" t="s">
        <v>27635</v>
      </c>
      <c r="E4303" s="108" t="s">
        <v>27636</v>
      </c>
      <c r="F4303" s="107" t="s">
        <v>27637</v>
      </c>
      <c r="G4303" s="108" t="s">
        <v>27638</v>
      </c>
      <c r="H4303" s="107" t="s">
        <v>11344</v>
      </c>
      <c r="I4303" s="108" t="s">
        <v>27639</v>
      </c>
      <c r="J4303" s="107" t="s">
        <v>9922</v>
      </c>
      <c r="K4303" s="147"/>
      <c r="L4303" s="107" t="s">
        <v>9922</v>
      </c>
      <c r="M4303" s="108" t="s">
        <v>27355</v>
      </c>
      <c r="N4303" s="149" t="str">
        <f>_xlfn.IFNA(VLOOKUP(K4303,'HAN02'!$I$1:$J$426,2,FALSE),"")</f>
        <v/>
      </c>
    </row>
    <row r="4304" spans="1:14">
      <c r="A4304" s="107">
        <v>4302</v>
      </c>
      <c r="B4304" s="107" t="str">
        <f t="shared" si="67"/>
        <v>500238404302</v>
      </c>
      <c r="C4304" s="108" t="s">
        <v>27640</v>
      </c>
      <c r="D4304" s="108" t="s">
        <v>27635</v>
      </c>
      <c r="E4304" s="108" t="s">
        <v>27641</v>
      </c>
      <c r="F4304" s="107" t="s">
        <v>27642</v>
      </c>
      <c r="G4304" s="108" t="s">
        <v>27643</v>
      </c>
      <c r="H4304" s="107" t="s">
        <v>9931</v>
      </c>
      <c r="I4304" s="108" t="s">
        <v>27644</v>
      </c>
      <c r="J4304" s="107" t="s">
        <v>9922</v>
      </c>
      <c r="K4304" s="147"/>
      <c r="L4304" s="107" t="s">
        <v>9922</v>
      </c>
      <c r="M4304" s="108" t="s">
        <v>27355</v>
      </c>
      <c r="N4304" s="149" t="str">
        <f>_xlfn.IFNA(VLOOKUP(K4304,'HAN02'!$I$1:$J$426,2,FALSE),"")</f>
        <v/>
      </c>
    </row>
    <row r="4305" spans="1:14">
      <c r="A4305" s="107">
        <v>4303</v>
      </c>
      <c r="B4305" s="107" t="str">
        <f t="shared" si="67"/>
        <v>500242504303</v>
      </c>
      <c r="C4305" s="108" t="s">
        <v>27645</v>
      </c>
      <c r="D4305" s="108" t="s">
        <v>27646</v>
      </c>
      <c r="E4305" s="108" t="s">
        <v>27647</v>
      </c>
      <c r="F4305" s="107" t="s">
        <v>27648</v>
      </c>
      <c r="G4305" s="108" t="s">
        <v>27649</v>
      </c>
      <c r="H4305" s="107" t="s">
        <v>9969</v>
      </c>
      <c r="I4305" s="108" t="s">
        <v>22205</v>
      </c>
      <c r="J4305" s="107" t="s">
        <v>9922</v>
      </c>
      <c r="K4305" s="147"/>
      <c r="L4305" s="107" t="s">
        <v>9922</v>
      </c>
      <c r="M4305" s="108" t="s">
        <v>27355</v>
      </c>
      <c r="N4305" s="149" t="str">
        <f>_xlfn.IFNA(VLOOKUP(K4305,'HAN02'!$I$1:$J$426,2,FALSE),"")</f>
        <v/>
      </c>
    </row>
    <row r="4306" spans="1:14">
      <c r="A4306" s="107">
        <v>4304</v>
      </c>
      <c r="B4306" s="107" t="str">
        <f t="shared" si="67"/>
        <v>500245504304</v>
      </c>
      <c r="C4306" s="108" t="s">
        <v>27650</v>
      </c>
      <c r="D4306" s="108" t="s">
        <v>27651</v>
      </c>
      <c r="E4306" s="108" t="s">
        <v>27652</v>
      </c>
      <c r="F4306" s="107" t="s">
        <v>27653</v>
      </c>
      <c r="G4306" s="108" t="s">
        <v>27654</v>
      </c>
      <c r="H4306" s="107" t="s">
        <v>9969</v>
      </c>
      <c r="I4306" s="108" t="s">
        <v>27655</v>
      </c>
      <c r="J4306" s="107" t="s">
        <v>9922</v>
      </c>
      <c r="K4306" s="147"/>
      <c r="L4306" s="107" t="s">
        <v>10056</v>
      </c>
      <c r="M4306" s="108" t="s">
        <v>27355</v>
      </c>
      <c r="N4306" s="149" t="str">
        <f>_xlfn.IFNA(VLOOKUP(K4306,'HAN02'!$I$1:$J$426,2,FALSE),"")</f>
        <v/>
      </c>
    </row>
    <row r="4307" spans="1:14">
      <c r="A4307" s="107">
        <v>4305</v>
      </c>
      <c r="B4307" s="107" t="str">
        <f t="shared" si="67"/>
        <v>500245504305</v>
      </c>
      <c r="C4307" s="108" t="s">
        <v>27656</v>
      </c>
      <c r="D4307" s="108" t="s">
        <v>27651</v>
      </c>
      <c r="E4307" s="108" t="s">
        <v>27657</v>
      </c>
      <c r="F4307" s="107" t="s">
        <v>27398</v>
      </c>
      <c r="G4307" s="108" t="s">
        <v>27658</v>
      </c>
      <c r="H4307" s="107" t="s">
        <v>9969</v>
      </c>
      <c r="I4307" s="108" t="s">
        <v>11607</v>
      </c>
      <c r="J4307" s="107" t="s">
        <v>9922</v>
      </c>
      <c r="K4307" s="147"/>
      <c r="L4307" s="107" t="s">
        <v>10056</v>
      </c>
      <c r="M4307" s="108" t="s">
        <v>27355</v>
      </c>
      <c r="N4307" s="149" t="str">
        <f>_xlfn.IFNA(VLOOKUP(K4307,'HAN02'!$I$1:$J$426,2,FALSE),"")</f>
        <v/>
      </c>
    </row>
    <row r="4308" spans="1:14">
      <c r="A4308" s="107">
        <v>4306</v>
      </c>
      <c r="B4308" s="107" t="str">
        <f t="shared" si="67"/>
        <v>500245504306</v>
      </c>
      <c r="C4308" s="108" t="s">
        <v>27659</v>
      </c>
      <c r="D4308" s="108" t="s">
        <v>27651</v>
      </c>
      <c r="E4308" s="108" t="s">
        <v>27660</v>
      </c>
      <c r="F4308" s="107" t="s">
        <v>27661</v>
      </c>
      <c r="G4308" s="108" t="s">
        <v>27662</v>
      </c>
      <c r="H4308" s="107" t="s">
        <v>9969</v>
      </c>
      <c r="I4308" s="108" t="s">
        <v>14542</v>
      </c>
      <c r="J4308" s="107" t="s">
        <v>9922</v>
      </c>
      <c r="K4308" s="147"/>
      <c r="L4308" s="107" t="s">
        <v>9922</v>
      </c>
      <c r="M4308" s="108" t="s">
        <v>27355</v>
      </c>
      <c r="N4308" s="149" t="str">
        <f>_xlfn.IFNA(VLOOKUP(K4308,'HAN02'!$I$1:$J$426,2,FALSE),"")</f>
        <v/>
      </c>
    </row>
    <row r="4309" spans="1:14">
      <c r="A4309" s="107">
        <v>4307</v>
      </c>
      <c r="B4309" s="107" t="str">
        <f t="shared" si="67"/>
        <v>500245504307</v>
      </c>
      <c r="C4309" s="108" t="s">
        <v>27663</v>
      </c>
      <c r="D4309" s="108" t="s">
        <v>27651</v>
      </c>
      <c r="E4309" s="108" t="s">
        <v>27664</v>
      </c>
      <c r="F4309" s="107" t="s">
        <v>27653</v>
      </c>
      <c r="G4309" s="108" t="s">
        <v>27665</v>
      </c>
      <c r="H4309" s="107" t="s">
        <v>9969</v>
      </c>
      <c r="I4309" s="108" t="s">
        <v>27666</v>
      </c>
      <c r="J4309" s="107" t="s">
        <v>9922</v>
      </c>
      <c r="K4309" s="147"/>
      <c r="L4309" s="107" t="s">
        <v>9922</v>
      </c>
      <c r="M4309" s="108" t="s">
        <v>27355</v>
      </c>
      <c r="N4309" s="149" t="str">
        <f>_xlfn.IFNA(VLOOKUP(K4309,'HAN02'!$I$1:$J$426,2,FALSE),"")</f>
        <v/>
      </c>
    </row>
    <row r="4310" spans="1:14">
      <c r="A4310" s="107">
        <v>4308</v>
      </c>
      <c r="B4310" s="107" t="str">
        <f t="shared" si="67"/>
        <v>500245004308</v>
      </c>
      <c r="C4310" s="108" t="s">
        <v>27667</v>
      </c>
      <c r="D4310" s="108" t="s">
        <v>27651</v>
      </c>
      <c r="E4310" s="108"/>
      <c r="F4310" s="107"/>
      <c r="G4310" s="108"/>
      <c r="H4310" s="107"/>
      <c r="I4310" s="108"/>
      <c r="J4310" s="107"/>
      <c r="K4310" s="147"/>
      <c r="L4310" s="107" t="s">
        <v>9922</v>
      </c>
      <c r="M4310" s="108" t="s">
        <v>27355</v>
      </c>
      <c r="N4310" s="149" t="str">
        <f>_xlfn.IFNA(VLOOKUP(K4310,'HAN02'!$I$1:$J$426,2,FALSE),"")</f>
        <v/>
      </c>
    </row>
    <row r="4311" spans="1:14">
      <c r="A4311" s="107">
        <v>4309</v>
      </c>
      <c r="B4311" s="107" t="str">
        <f t="shared" si="67"/>
        <v>500245004309</v>
      </c>
      <c r="C4311" s="108" t="s">
        <v>27668</v>
      </c>
      <c r="D4311" s="108" t="s">
        <v>27651</v>
      </c>
      <c r="E4311" s="108"/>
      <c r="F4311" s="107"/>
      <c r="G4311" s="108"/>
      <c r="H4311" s="107"/>
      <c r="I4311" s="108"/>
      <c r="J4311" s="107"/>
      <c r="K4311" s="147"/>
      <c r="L4311" s="107" t="s">
        <v>9922</v>
      </c>
      <c r="M4311" s="108" t="s">
        <v>27355</v>
      </c>
      <c r="N4311" s="149" t="str">
        <f>_xlfn.IFNA(VLOOKUP(K4311,'HAN02'!$I$1:$J$426,2,FALSE),"")</f>
        <v/>
      </c>
    </row>
    <row r="4312" spans="1:14">
      <c r="A4312" s="107">
        <v>4310</v>
      </c>
      <c r="B4312" s="107" t="str">
        <f t="shared" si="67"/>
        <v>510104504310</v>
      </c>
      <c r="C4312" s="108" t="s">
        <v>27669</v>
      </c>
      <c r="D4312" s="108" t="s">
        <v>27670</v>
      </c>
      <c r="E4312" s="108" t="s">
        <v>27671</v>
      </c>
      <c r="F4312" s="107" t="s">
        <v>27672</v>
      </c>
      <c r="G4312" s="108" t="s">
        <v>27673</v>
      </c>
      <c r="H4312" s="107" t="s">
        <v>9969</v>
      </c>
      <c r="I4312" s="108" t="s">
        <v>14411</v>
      </c>
      <c r="J4312" s="107" t="s">
        <v>9922</v>
      </c>
      <c r="K4312" s="147"/>
      <c r="L4312" s="107" t="s">
        <v>9922</v>
      </c>
      <c r="M4312" s="108" t="s">
        <v>27674</v>
      </c>
      <c r="N4312" s="149" t="str">
        <f>_xlfn.IFNA(VLOOKUP(K4312,'HAN02'!$I$1:$J$426,2,FALSE),"")</f>
        <v/>
      </c>
    </row>
    <row r="4313" spans="1:14">
      <c r="A4313" s="107">
        <v>4311</v>
      </c>
      <c r="B4313" s="107" t="str">
        <f t="shared" si="67"/>
        <v>510104404311</v>
      </c>
      <c r="C4313" s="108" t="s">
        <v>27675</v>
      </c>
      <c r="D4313" s="108" t="s">
        <v>27670</v>
      </c>
      <c r="E4313" s="108" t="s">
        <v>27676</v>
      </c>
      <c r="F4313" s="107" t="s">
        <v>27677</v>
      </c>
      <c r="G4313" s="108" t="s">
        <v>27678</v>
      </c>
      <c r="H4313" s="107" t="s">
        <v>9931</v>
      </c>
      <c r="I4313" s="108" t="s">
        <v>14102</v>
      </c>
      <c r="J4313" s="107" t="s">
        <v>9922</v>
      </c>
      <c r="K4313" s="147"/>
      <c r="L4313" s="107" t="s">
        <v>9922</v>
      </c>
      <c r="M4313" s="108" t="s">
        <v>27674</v>
      </c>
      <c r="N4313" s="149" t="str">
        <f>_xlfn.IFNA(VLOOKUP(K4313,'HAN02'!$I$1:$J$426,2,FALSE),"")</f>
        <v/>
      </c>
    </row>
    <row r="4314" spans="1:14">
      <c r="A4314" s="107">
        <v>4312</v>
      </c>
      <c r="B4314" s="107" t="str">
        <f t="shared" si="67"/>
        <v>510104604312</v>
      </c>
      <c r="C4314" s="108" t="s">
        <v>27679</v>
      </c>
      <c r="D4314" s="108" t="s">
        <v>27670</v>
      </c>
      <c r="E4314" s="108" t="s">
        <v>27680</v>
      </c>
      <c r="F4314" s="107" t="s">
        <v>27677</v>
      </c>
      <c r="G4314" s="108" t="s">
        <v>27681</v>
      </c>
      <c r="H4314" s="107" t="s">
        <v>11344</v>
      </c>
      <c r="I4314" s="108" t="s">
        <v>10000</v>
      </c>
      <c r="J4314" s="107" t="s">
        <v>9922</v>
      </c>
      <c r="K4314" s="147"/>
      <c r="L4314" s="107" t="s">
        <v>9922</v>
      </c>
      <c r="M4314" s="108" t="s">
        <v>27674</v>
      </c>
      <c r="N4314" s="149" t="str">
        <f>_xlfn.IFNA(VLOOKUP(K4314,'HAN02'!$I$1:$J$426,2,FALSE),"")</f>
        <v/>
      </c>
    </row>
    <row r="4315" spans="1:14">
      <c r="A4315" s="107">
        <v>4313</v>
      </c>
      <c r="B4315" s="107" t="str">
        <f t="shared" si="67"/>
        <v>510104404313</v>
      </c>
      <c r="C4315" s="108" t="s">
        <v>27682</v>
      </c>
      <c r="D4315" s="108" t="s">
        <v>27670</v>
      </c>
      <c r="E4315" s="108" t="s">
        <v>27683</v>
      </c>
      <c r="F4315" s="107" t="s">
        <v>27677</v>
      </c>
      <c r="G4315" s="108" t="s">
        <v>27684</v>
      </c>
      <c r="H4315" s="107" t="s">
        <v>9931</v>
      </c>
      <c r="I4315" s="108" t="s">
        <v>16714</v>
      </c>
      <c r="J4315" s="107" t="s">
        <v>9922</v>
      </c>
      <c r="K4315" s="147"/>
      <c r="L4315" s="107" t="s">
        <v>9922</v>
      </c>
      <c r="M4315" s="108" t="s">
        <v>27674</v>
      </c>
      <c r="N4315" s="149" t="str">
        <f>_xlfn.IFNA(VLOOKUP(K4315,'HAN02'!$I$1:$J$426,2,FALSE),"")</f>
        <v/>
      </c>
    </row>
    <row r="4316" spans="1:14">
      <c r="A4316" s="107">
        <v>4314</v>
      </c>
      <c r="B4316" s="107" t="str">
        <f t="shared" si="67"/>
        <v>510104404314</v>
      </c>
      <c r="C4316" s="108" t="s">
        <v>27685</v>
      </c>
      <c r="D4316" s="108" t="s">
        <v>27670</v>
      </c>
      <c r="E4316" s="108" t="s">
        <v>27686</v>
      </c>
      <c r="F4316" s="107" t="s">
        <v>27677</v>
      </c>
      <c r="G4316" s="108" t="s">
        <v>27684</v>
      </c>
      <c r="H4316" s="107" t="s">
        <v>9931</v>
      </c>
      <c r="I4316" s="108" t="s">
        <v>27687</v>
      </c>
      <c r="J4316" s="107" t="s">
        <v>9922</v>
      </c>
      <c r="K4316" s="147"/>
      <c r="L4316" s="107" t="s">
        <v>9922</v>
      </c>
      <c r="M4316" s="108" t="s">
        <v>27674</v>
      </c>
      <c r="N4316" s="149" t="str">
        <f>_xlfn.IFNA(VLOOKUP(K4316,'HAN02'!$I$1:$J$426,2,FALSE),"")</f>
        <v/>
      </c>
    </row>
    <row r="4317" spans="1:14">
      <c r="A4317" s="107">
        <v>4315</v>
      </c>
      <c r="B4317" s="107" t="str">
        <f t="shared" si="67"/>
        <v>510105504315</v>
      </c>
      <c r="C4317" s="108" t="s">
        <v>27688</v>
      </c>
      <c r="D4317" s="108" t="s">
        <v>27689</v>
      </c>
      <c r="E4317" s="108" t="s">
        <v>27690</v>
      </c>
      <c r="F4317" s="107" t="s">
        <v>27691</v>
      </c>
      <c r="G4317" s="108" t="s">
        <v>27692</v>
      </c>
      <c r="H4317" s="107" t="s">
        <v>9969</v>
      </c>
      <c r="I4317" s="108" t="s">
        <v>27693</v>
      </c>
      <c r="J4317" s="107" t="s">
        <v>9922</v>
      </c>
      <c r="K4317" s="147"/>
      <c r="L4317" s="107" t="s">
        <v>9922</v>
      </c>
      <c r="M4317" s="108" t="s">
        <v>27674</v>
      </c>
      <c r="N4317" s="149" t="str">
        <f>_xlfn.IFNA(VLOOKUP(K4317,'HAN02'!$I$1:$J$426,2,FALSE),"")</f>
        <v/>
      </c>
    </row>
    <row r="4318" spans="1:14">
      <c r="A4318" s="107">
        <v>4316</v>
      </c>
      <c r="B4318" s="107" t="str">
        <f t="shared" si="67"/>
        <v>510105504316</v>
      </c>
      <c r="C4318" s="108" t="s">
        <v>27694</v>
      </c>
      <c r="D4318" s="108" t="s">
        <v>27689</v>
      </c>
      <c r="E4318" s="108" t="s">
        <v>27695</v>
      </c>
      <c r="F4318" s="107" t="s">
        <v>27691</v>
      </c>
      <c r="G4318" s="108" t="s">
        <v>27696</v>
      </c>
      <c r="H4318" s="107" t="s">
        <v>9969</v>
      </c>
      <c r="I4318" s="108" t="s">
        <v>27697</v>
      </c>
      <c r="J4318" s="107" t="s">
        <v>9922</v>
      </c>
      <c r="K4318" s="147"/>
      <c r="L4318" s="107" t="s">
        <v>9922</v>
      </c>
      <c r="M4318" s="108" t="s">
        <v>27674</v>
      </c>
      <c r="N4318" s="149" t="str">
        <f>_xlfn.IFNA(VLOOKUP(K4318,'HAN02'!$I$1:$J$426,2,FALSE),"")</f>
        <v/>
      </c>
    </row>
    <row r="4319" spans="1:14">
      <c r="A4319" s="107">
        <v>4317</v>
      </c>
      <c r="B4319" s="107" t="str">
        <f t="shared" si="67"/>
        <v>510105504317</v>
      </c>
      <c r="C4319" s="108" t="s">
        <v>27698</v>
      </c>
      <c r="D4319" s="108" t="s">
        <v>27689</v>
      </c>
      <c r="E4319" s="108" t="s">
        <v>27699</v>
      </c>
      <c r="F4319" s="107" t="s">
        <v>27691</v>
      </c>
      <c r="G4319" s="108" t="s">
        <v>27700</v>
      </c>
      <c r="H4319" s="107" t="s">
        <v>9969</v>
      </c>
      <c r="I4319" s="108" t="s">
        <v>27701</v>
      </c>
      <c r="J4319" s="107" t="s">
        <v>9922</v>
      </c>
      <c r="K4319" s="147"/>
      <c r="L4319" s="107" t="s">
        <v>9922</v>
      </c>
      <c r="M4319" s="108" t="s">
        <v>27674</v>
      </c>
      <c r="N4319" s="149" t="str">
        <f>_xlfn.IFNA(VLOOKUP(K4319,'HAN02'!$I$1:$J$426,2,FALSE),"")</f>
        <v/>
      </c>
    </row>
    <row r="4320" spans="1:14">
      <c r="A4320" s="107">
        <v>4318</v>
      </c>
      <c r="B4320" s="107" t="str">
        <f t="shared" si="67"/>
        <v>510106404318</v>
      </c>
      <c r="C4320" s="108" t="s">
        <v>27702</v>
      </c>
      <c r="D4320" s="108" t="s">
        <v>27703</v>
      </c>
      <c r="E4320" s="108" t="s">
        <v>27704</v>
      </c>
      <c r="F4320" s="107" t="s">
        <v>27705</v>
      </c>
      <c r="G4320" s="108" t="s">
        <v>27706</v>
      </c>
      <c r="H4320" s="107" t="s">
        <v>9931</v>
      </c>
      <c r="I4320" s="108" t="s">
        <v>27707</v>
      </c>
      <c r="J4320" s="107" t="s">
        <v>9922</v>
      </c>
      <c r="K4320" s="147"/>
      <c r="L4320" s="107" t="s">
        <v>10056</v>
      </c>
      <c r="M4320" s="108" t="s">
        <v>27674</v>
      </c>
      <c r="N4320" s="149" t="str">
        <f>_xlfn.IFNA(VLOOKUP(K4320,'HAN02'!$I$1:$J$426,2,FALSE),"")</f>
        <v/>
      </c>
    </row>
    <row r="4321" spans="1:14">
      <c r="A4321" s="107">
        <v>4319</v>
      </c>
      <c r="B4321" s="107" t="str">
        <f t="shared" si="67"/>
        <v>510106404319</v>
      </c>
      <c r="C4321" s="108" t="s">
        <v>27708</v>
      </c>
      <c r="D4321" s="108" t="s">
        <v>27703</v>
      </c>
      <c r="E4321" s="108" t="s">
        <v>27709</v>
      </c>
      <c r="F4321" s="107" t="s">
        <v>27710</v>
      </c>
      <c r="G4321" s="108" t="s">
        <v>27711</v>
      </c>
      <c r="H4321" s="107" t="s">
        <v>9931</v>
      </c>
      <c r="I4321" s="108" t="s">
        <v>16556</v>
      </c>
      <c r="J4321" s="107" t="s">
        <v>9922</v>
      </c>
      <c r="K4321" s="147"/>
      <c r="L4321" s="107" t="s">
        <v>9922</v>
      </c>
      <c r="M4321" s="108" t="s">
        <v>27674</v>
      </c>
      <c r="N4321" s="149" t="str">
        <f>_xlfn.IFNA(VLOOKUP(K4321,'HAN02'!$I$1:$J$426,2,FALSE),"")</f>
        <v/>
      </c>
    </row>
    <row r="4322" spans="1:14">
      <c r="A4322" s="107">
        <v>4320</v>
      </c>
      <c r="B4322" s="107" t="str">
        <f t="shared" si="67"/>
        <v>510107404320</v>
      </c>
      <c r="C4322" s="108" t="s">
        <v>27712</v>
      </c>
      <c r="D4322" s="108" t="s">
        <v>27713</v>
      </c>
      <c r="E4322" s="108" t="s">
        <v>27714</v>
      </c>
      <c r="F4322" s="107" t="s">
        <v>27715</v>
      </c>
      <c r="G4322" s="108" t="s">
        <v>27716</v>
      </c>
      <c r="H4322" s="107" t="s">
        <v>9931</v>
      </c>
      <c r="I4322" s="108" t="s">
        <v>27717</v>
      </c>
      <c r="J4322" s="107" t="s">
        <v>9922</v>
      </c>
      <c r="K4322" s="147"/>
      <c r="L4322" s="107" t="s">
        <v>10056</v>
      </c>
      <c r="M4322" s="108" t="s">
        <v>27674</v>
      </c>
      <c r="N4322" s="149" t="str">
        <f>_xlfn.IFNA(VLOOKUP(K4322,'HAN02'!$I$1:$J$426,2,FALSE),"")</f>
        <v/>
      </c>
    </row>
    <row r="4323" spans="1:14">
      <c r="A4323" s="107">
        <v>4321</v>
      </c>
      <c r="B4323" s="107" t="str">
        <f t="shared" si="67"/>
        <v>510107404321</v>
      </c>
      <c r="C4323" s="108" t="s">
        <v>27718</v>
      </c>
      <c r="D4323" s="108" t="s">
        <v>27713</v>
      </c>
      <c r="E4323" s="108" t="s">
        <v>27719</v>
      </c>
      <c r="F4323" s="107" t="s">
        <v>27720</v>
      </c>
      <c r="G4323" s="108" t="s">
        <v>27721</v>
      </c>
      <c r="H4323" s="107" t="s">
        <v>9931</v>
      </c>
      <c r="I4323" s="108" t="s">
        <v>27722</v>
      </c>
      <c r="J4323" s="107" t="s">
        <v>9922</v>
      </c>
      <c r="K4323" s="147"/>
      <c r="L4323" s="107" t="s">
        <v>10056</v>
      </c>
      <c r="M4323" s="108" t="s">
        <v>27674</v>
      </c>
      <c r="N4323" s="149" t="str">
        <f>_xlfn.IFNA(VLOOKUP(K4323,'HAN02'!$I$1:$J$426,2,FALSE),"")</f>
        <v/>
      </c>
    </row>
    <row r="4324" spans="1:14">
      <c r="A4324" s="107">
        <v>4322</v>
      </c>
      <c r="B4324" s="107" t="str">
        <f t="shared" si="67"/>
        <v>510107504322</v>
      </c>
      <c r="C4324" s="108" t="s">
        <v>27723</v>
      </c>
      <c r="D4324" s="108" t="s">
        <v>27713</v>
      </c>
      <c r="E4324" s="108" t="s">
        <v>27724</v>
      </c>
      <c r="F4324" s="107" t="s">
        <v>27720</v>
      </c>
      <c r="G4324" s="108" t="s">
        <v>27725</v>
      </c>
      <c r="H4324" s="107" t="s">
        <v>9969</v>
      </c>
      <c r="I4324" s="108" t="s">
        <v>27726</v>
      </c>
      <c r="J4324" s="107" t="s">
        <v>9922</v>
      </c>
      <c r="K4324" s="147"/>
      <c r="L4324" s="107" t="s">
        <v>9922</v>
      </c>
      <c r="M4324" s="108" t="s">
        <v>27674</v>
      </c>
      <c r="N4324" s="149" t="str">
        <f>_xlfn.IFNA(VLOOKUP(K4324,'HAN02'!$I$1:$J$426,2,FALSE),"")</f>
        <v/>
      </c>
    </row>
    <row r="4325" spans="1:14">
      <c r="A4325" s="107">
        <v>4323</v>
      </c>
      <c r="B4325" s="107" t="str">
        <f t="shared" si="67"/>
        <v>510107204323</v>
      </c>
      <c r="C4325" s="108" t="s">
        <v>27727</v>
      </c>
      <c r="D4325" s="108" t="s">
        <v>27713</v>
      </c>
      <c r="E4325" s="108" t="s">
        <v>27728</v>
      </c>
      <c r="F4325" s="107" t="s">
        <v>27729</v>
      </c>
      <c r="G4325" s="108" t="s">
        <v>27730</v>
      </c>
      <c r="H4325" s="107" t="s">
        <v>11209</v>
      </c>
      <c r="I4325" s="108" t="s">
        <v>27731</v>
      </c>
      <c r="J4325" s="107" t="s">
        <v>9922</v>
      </c>
      <c r="K4325" s="147"/>
      <c r="L4325" s="107" t="s">
        <v>9922</v>
      </c>
      <c r="M4325" s="108" t="s">
        <v>27674</v>
      </c>
      <c r="N4325" s="149" t="str">
        <f>_xlfn.IFNA(VLOOKUP(K4325,'HAN02'!$I$1:$J$426,2,FALSE),"")</f>
        <v/>
      </c>
    </row>
    <row r="4326" spans="1:14">
      <c r="A4326" s="107">
        <v>4324</v>
      </c>
      <c r="B4326" s="107" t="str">
        <f t="shared" si="67"/>
        <v>510107504324</v>
      </c>
      <c r="C4326" s="108" t="s">
        <v>27732</v>
      </c>
      <c r="D4326" s="108" t="s">
        <v>27713</v>
      </c>
      <c r="E4326" s="108" t="s">
        <v>27733</v>
      </c>
      <c r="F4326" s="107" t="s">
        <v>27677</v>
      </c>
      <c r="G4326" s="108" t="s">
        <v>27734</v>
      </c>
      <c r="H4326" s="107" t="s">
        <v>9969</v>
      </c>
      <c r="I4326" s="108" t="s">
        <v>11634</v>
      </c>
      <c r="J4326" s="107" t="s">
        <v>9922</v>
      </c>
      <c r="K4326" s="147"/>
      <c r="L4326" s="107" t="s">
        <v>9922</v>
      </c>
      <c r="M4326" s="108" t="s">
        <v>27674</v>
      </c>
      <c r="N4326" s="149" t="str">
        <f>_xlfn.IFNA(VLOOKUP(K4326,'HAN02'!$I$1:$J$426,2,FALSE),"")</f>
        <v/>
      </c>
    </row>
    <row r="4327" spans="1:14">
      <c r="A4327" s="107">
        <v>4325</v>
      </c>
      <c r="B4327" s="107" t="str">
        <f t="shared" si="67"/>
        <v>510107404325</v>
      </c>
      <c r="C4327" s="108" t="s">
        <v>27735</v>
      </c>
      <c r="D4327" s="108" t="s">
        <v>27713</v>
      </c>
      <c r="E4327" s="108" t="s">
        <v>27736</v>
      </c>
      <c r="F4327" s="107" t="s">
        <v>27737</v>
      </c>
      <c r="G4327" s="108" t="s">
        <v>27738</v>
      </c>
      <c r="H4327" s="107" t="s">
        <v>9931</v>
      </c>
      <c r="I4327" s="108" t="s">
        <v>27739</v>
      </c>
      <c r="J4327" s="107" t="s">
        <v>9922</v>
      </c>
      <c r="K4327" s="147"/>
      <c r="L4327" s="107" t="s">
        <v>9922</v>
      </c>
      <c r="M4327" s="108" t="s">
        <v>27674</v>
      </c>
      <c r="N4327" s="149" t="str">
        <f>_xlfn.IFNA(VLOOKUP(K4327,'HAN02'!$I$1:$J$426,2,FALSE),"")</f>
        <v/>
      </c>
    </row>
    <row r="4328" spans="1:14">
      <c r="A4328" s="107">
        <v>4326</v>
      </c>
      <c r="B4328" s="107" t="str">
        <f t="shared" si="67"/>
        <v>510108404326</v>
      </c>
      <c r="C4328" s="108" t="s">
        <v>27740</v>
      </c>
      <c r="D4328" s="108" t="s">
        <v>27741</v>
      </c>
      <c r="E4328" s="108" t="s">
        <v>27742</v>
      </c>
      <c r="F4328" s="107" t="s">
        <v>27743</v>
      </c>
      <c r="G4328" s="108" t="s">
        <v>27744</v>
      </c>
      <c r="H4328" s="107" t="s">
        <v>9931</v>
      </c>
      <c r="I4328" s="108" t="s">
        <v>27745</v>
      </c>
      <c r="J4328" s="107" t="s">
        <v>9922</v>
      </c>
      <c r="K4328" s="147"/>
      <c r="L4328" s="107" t="s">
        <v>10056</v>
      </c>
      <c r="M4328" s="108" t="s">
        <v>27674</v>
      </c>
      <c r="N4328" s="149" t="str">
        <f>_xlfn.IFNA(VLOOKUP(K4328,'HAN02'!$I$1:$J$426,2,FALSE),"")</f>
        <v/>
      </c>
    </row>
    <row r="4329" spans="1:14">
      <c r="A4329" s="107">
        <v>4327</v>
      </c>
      <c r="B4329" s="107" t="str">
        <f t="shared" si="67"/>
        <v>510112504327</v>
      </c>
      <c r="C4329" s="108" t="s">
        <v>27746</v>
      </c>
      <c r="D4329" s="108" t="s">
        <v>27747</v>
      </c>
      <c r="E4329" s="108" t="s">
        <v>27748</v>
      </c>
      <c r="F4329" s="107" t="s">
        <v>27749</v>
      </c>
      <c r="G4329" s="108" t="s">
        <v>27750</v>
      </c>
      <c r="H4329" s="107" t="s">
        <v>9969</v>
      </c>
      <c r="I4329" s="108" t="s">
        <v>27751</v>
      </c>
      <c r="J4329" s="107" t="s">
        <v>9922</v>
      </c>
      <c r="K4329" s="147"/>
      <c r="L4329" s="107" t="s">
        <v>10056</v>
      </c>
      <c r="M4329" s="108" t="s">
        <v>27674</v>
      </c>
      <c r="N4329" s="149" t="str">
        <f>_xlfn.IFNA(VLOOKUP(K4329,'HAN02'!$I$1:$J$426,2,FALSE),"")</f>
        <v/>
      </c>
    </row>
    <row r="4330" spans="1:14">
      <c r="A4330" s="107">
        <v>4328</v>
      </c>
      <c r="B4330" s="107" t="str">
        <f t="shared" si="67"/>
        <v>510113504328</v>
      </c>
      <c r="C4330" s="108" t="s">
        <v>27752</v>
      </c>
      <c r="D4330" s="108" t="s">
        <v>27753</v>
      </c>
      <c r="E4330" s="108" t="s">
        <v>27754</v>
      </c>
      <c r="F4330" s="107" t="s">
        <v>27755</v>
      </c>
      <c r="G4330" s="108" t="s">
        <v>27756</v>
      </c>
      <c r="H4330" s="107" t="s">
        <v>9969</v>
      </c>
      <c r="I4330" s="108" t="s">
        <v>27757</v>
      </c>
      <c r="J4330" s="107" t="s">
        <v>9922</v>
      </c>
      <c r="K4330" s="147"/>
      <c r="L4330" s="107" t="s">
        <v>9922</v>
      </c>
      <c r="M4330" s="108" t="s">
        <v>27674</v>
      </c>
      <c r="N4330" s="149" t="str">
        <f>_xlfn.IFNA(VLOOKUP(K4330,'HAN02'!$I$1:$J$426,2,FALSE),"")</f>
        <v/>
      </c>
    </row>
    <row r="4331" spans="1:14">
      <c r="A4331" s="107">
        <v>4329</v>
      </c>
      <c r="B4331" s="107" t="str">
        <f t="shared" si="67"/>
        <v>510114404329</v>
      </c>
      <c r="C4331" s="108" t="s">
        <v>27758</v>
      </c>
      <c r="D4331" s="108" t="s">
        <v>27759</v>
      </c>
      <c r="E4331" s="108" t="s">
        <v>27760</v>
      </c>
      <c r="F4331" s="107" t="s">
        <v>27761</v>
      </c>
      <c r="G4331" s="108" t="s">
        <v>27762</v>
      </c>
      <c r="H4331" s="107" t="s">
        <v>9931</v>
      </c>
      <c r="I4331" s="108" t="s">
        <v>17510</v>
      </c>
      <c r="J4331" s="107" t="s">
        <v>9922</v>
      </c>
      <c r="K4331" s="147"/>
      <c r="L4331" s="107" t="s">
        <v>10056</v>
      </c>
      <c r="M4331" s="108" t="s">
        <v>27674</v>
      </c>
      <c r="N4331" s="149" t="str">
        <f>_xlfn.IFNA(VLOOKUP(K4331,'HAN02'!$I$1:$J$426,2,FALSE),"")</f>
        <v/>
      </c>
    </row>
    <row r="4332" spans="1:14">
      <c r="A4332" s="107">
        <v>4330</v>
      </c>
      <c r="B4332" s="107" t="str">
        <f t="shared" si="67"/>
        <v>510115504330</v>
      </c>
      <c r="C4332" s="108" t="s">
        <v>27763</v>
      </c>
      <c r="D4332" s="108" t="s">
        <v>27764</v>
      </c>
      <c r="E4332" s="108" t="s">
        <v>27765</v>
      </c>
      <c r="F4332" s="107" t="s">
        <v>27766</v>
      </c>
      <c r="G4332" s="108" t="s">
        <v>27767</v>
      </c>
      <c r="H4332" s="107" t="s">
        <v>9969</v>
      </c>
      <c r="I4332" s="108" t="s">
        <v>27768</v>
      </c>
      <c r="J4332" s="107" t="s">
        <v>9922</v>
      </c>
      <c r="K4332" s="147"/>
      <c r="L4332" s="107" t="s">
        <v>10056</v>
      </c>
      <c r="M4332" s="108" t="s">
        <v>27674</v>
      </c>
      <c r="N4332" s="149" t="str">
        <f>_xlfn.IFNA(VLOOKUP(K4332,'HAN02'!$I$1:$J$426,2,FALSE),"")</f>
        <v/>
      </c>
    </row>
    <row r="4333" spans="1:14">
      <c r="A4333" s="107">
        <v>4331</v>
      </c>
      <c r="B4333" s="107" t="str">
        <f t="shared" si="67"/>
        <v>510115504331</v>
      </c>
      <c r="C4333" s="108" t="s">
        <v>27769</v>
      </c>
      <c r="D4333" s="108" t="s">
        <v>27764</v>
      </c>
      <c r="E4333" s="108" t="s">
        <v>27770</v>
      </c>
      <c r="F4333" s="107" t="s">
        <v>27766</v>
      </c>
      <c r="G4333" s="108" t="s">
        <v>27771</v>
      </c>
      <c r="H4333" s="107" t="s">
        <v>9969</v>
      </c>
      <c r="I4333" s="108" t="s">
        <v>10240</v>
      </c>
      <c r="J4333" s="107" t="s">
        <v>9922</v>
      </c>
      <c r="K4333" s="147"/>
      <c r="L4333" s="107" t="s">
        <v>10056</v>
      </c>
      <c r="M4333" s="108" t="s">
        <v>27674</v>
      </c>
      <c r="N4333" s="149" t="str">
        <f>_xlfn.IFNA(VLOOKUP(K4333,'HAN02'!$I$1:$J$426,2,FALSE),"")</f>
        <v/>
      </c>
    </row>
    <row r="4334" spans="1:14">
      <c r="A4334" s="107">
        <v>4332</v>
      </c>
      <c r="B4334" s="107" t="str">
        <f t="shared" si="67"/>
        <v>510115504332</v>
      </c>
      <c r="C4334" s="108" t="s">
        <v>27772</v>
      </c>
      <c r="D4334" s="108" t="s">
        <v>27764</v>
      </c>
      <c r="E4334" s="108" t="s">
        <v>27773</v>
      </c>
      <c r="F4334" s="107" t="s">
        <v>27774</v>
      </c>
      <c r="G4334" s="108" t="s">
        <v>27775</v>
      </c>
      <c r="H4334" s="107" t="s">
        <v>9969</v>
      </c>
      <c r="I4334" s="108" t="s">
        <v>19067</v>
      </c>
      <c r="J4334" s="107" t="s">
        <v>9922</v>
      </c>
      <c r="K4334" s="147"/>
      <c r="L4334" s="107" t="s">
        <v>9922</v>
      </c>
      <c r="M4334" s="108" t="s">
        <v>27674</v>
      </c>
      <c r="N4334" s="149" t="str">
        <f>_xlfn.IFNA(VLOOKUP(K4334,'HAN02'!$I$1:$J$426,2,FALSE),"")</f>
        <v/>
      </c>
    </row>
    <row r="4335" spans="1:14">
      <c r="A4335" s="107">
        <v>4333</v>
      </c>
      <c r="B4335" s="107" t="str">
        <f t="shared" si="67"/>
        <v>510115404333</v>
      </c>
      <c r="C4335" s="108" t="s">
        <v>27776</v>
      </c>
      <c r="D4335" s="108" t="s">
        <v>27764</v>
      </c>
      <c r="E4335" s="108" t="s">
        <v>27777</v>
      </c>
      <c r="F4335" s="107" t="s">
        <v>27778</v>
      </c>
      <c r="G4335" s="108" t="s">
        <v>27779</v>
      </c>
      <c r="H4335" s="107" t="s">
        <v>9931</v>
      </c>
      <c r="I4335" s="108" t="s">
        <v>15466</v>
      </c>
      <c r="J4335" s="107" t="s">
        <v>9922</v>
      </c>
      <c r="K4335" s="147"/>
      <c r="L4335" s="107" t="s">
        <v>9922</v>
      </c>
      <c r="M4335" s="108" t="s">
        <v>27674</v>
      </c>
      <c r="N4335" s="149" t="str">
        <f>_xlfn.IFNA(VLOOKUP(K4335,'HAN02'!$I$1:$J$426,2,FALSE),"")</f>
        <v/>
      </c>
    </row>
    <row r="4336" spans="1:14">
      <c r="A4336" s="107">
        <v>4334</v>
      </c>
      <c r="B4336" s="107" t="str">
        <f t="shared" si="67"/>
        <v>510122404334</v>
      </c>
      <c r="C4336" s="108" t="s">
        <v>27780</v>
      </c>
      <c r="D4336" s="108" t="s">
        <v>27781</v>
      </c>
      <c r="E4336" s="108" t="s">
        <v>27782</v>
      </c>
      <c r="F4336" s="107" t="s">
        <v>27783</v>
      </c>
      <c r="G4336" s="108" t="s">
        <v>27784</v>
      </c>
      <c r="H4336" s="107" t="s">
        <v>9931</v>
      </c>
      <c r="I4336" s="108" t="s">
        <v>26562</v>
      </c>
      <c r="J4336" s="107" t="s">
        <v>9922</v>
      </c>
      <c r="K4336" s="147"/>
      <c r="L4336" s="107" t="s">
        <v>10056</v>
      </c>
      <c r="M4336" s="108" t="s">
        <v>27674</v>
      </c>
      <c r="N4336" s="149" t="str">
        <f>_xlfn.IFNA(VLOOKUP(K4336,'HAN02'!$I$1:$J$426,2,FALSE),"")</f>
        <v/>
      </c>
    </row>
    <row r="4337" spans="1:14">
      <c r="A4337" s="107">
        <v>4335</v>
      </c>
      <c r="B4337" s="107" t="str">
        <f t="shared" si="67"/>
        <v>510122404335</v>
      </c>
      <c r="C4337" s="108" t="s">
        <v>27785</v>
      </c>
      <c r="D4337" s="108" t="s">
        <v>27781</v>
      </c>
      <c r="E4337" s="108" t="s">
        <v>27786</v>
      </c>
      <c r="F4337" s="107" t="s">
        <v>27787</v>
      </c>
      <c r="G4337" s="108" t="s">
        <v>27788</v>
      </c>
      <c r="H4337" s="107" t="s">
        <v>9931</v>
      </c>
      <c r="I4337" s="108" t="s">
        <v>23399</v>
      </c>
      <c r="J4337" s="107" t="s">
        <v>9922</v>
      </c>
      <c r="K4337" s="147"/>
      <c r="L4337" s="107" t="s">
        <v>9922</v>
      </c>
      <c r="M4337" s="108" t="s">
        <v>27674</v>
      </c>
      <c r="N4337" s="149" t="str">
        <f>_xlfn.IFNA(VLOOKUP(K4337,'HAN02'!$I$1:$J$426,2,FALSE),"")</f>
        <v/>
      </c>
    </row>
    <row r="4338" spans="1:14">
      <c r="A4338" s="107">
        <v>4336</v>
      </c>
      <c r="B4338" s="107" t="str">
        <f t="shared" si="67"/>
        <v>510122504336</v>
      </c>
      <c r="C4338" s="108" t="s">
        <v>27789</v>
      </c>
      <c r="D4338" s="108" t="s">
        <v>27781</v>
      </c>
      <c r="E4338" s="108" t="s">
        <v>27790</v>
      </c>
      <c r="F4338" s="107" t="s">
        <v>27791</v>
      </c>
      <c r="G4338" s="108" t="s">
        <v>27792</v>
      </c>
      <c r="H4338" s="107" t="s">
        <v>9969</v>
      </c>
      <c r="I4338" s="108" t="s">
        <v>17648</v>
      </c>
      <c r="J4338" s="107" t="s">
        <v>9922</v>
      </c>
      <c r="K4338" s="147"/>
      <c r="L4338" s="107" t="s">
        <v>9922</v>
      </c>
      <c r="M4338" s="108" t="s">
        <v>27674</v>
      </c>
      <c r="N4338" s="149" t="str">
        <f>_xlfn.IFNA(VLOOKUP(K4338,'HAN02'!$I$1:$J$426,2,FALSE),"")</f>
        <v/>
      </c>
    </row>
    <row r="4339" spans="1:14">
      <c r="A4339" s="107">
        <v>4337</v>
      </c>
      <c r="B4339" s="107" t="str">
        <f t="shared" si="67"/>
        <v>510122404337</v>
      </c>
      <c r="C4339" s="108" t="s">
        <v>27793</v>
      </c>
      <c r="D4339" s="108" t="s">
        <v>27781</v>
      </c>
      <c r="E4339" s="108" t="s">
        <v>27786</v>
      </c>
      <c r="F4339" s="107" t="s">
        <v>27787</v>
      </c>
      <c r="G4339" s="108" t="s">
        <v>27788</v>
      </c>
      <c r="H4339" s="107" t="s">
        <v>9931</v>
      </c>
      <c r="I4339" s="108" t="s">
        <v>12065</v>
      </c>
      <c r="J4339" s="107" t="s">
        <v>9922</v>
      </c>
      <c r="K4339" s="147"/>
      <c r="L4339" s="107" t="s">
        <v>9922</v>
      </c>
      <c r="M4339" s="108" t="s">
        <v>27674</v>
      </c>
      <c r="N4339" s="149" t="str">
        <f>_xlfn.IFNA(VLOOKUP(K4339,'HAN02'!$I$1:$J$426,2,FALSE),"")</f>
        <v/>
      </c>
    </row>
    <row r="4340" spans="1:14">
      <c r="A4340" s="107">
        <v>4338</v>
      </c>
      <c r="B4340" s="107" t="str">
        <f t="shared" si="67"/>
        <v>510124504338</v>
      </c>
      <c r="C4340" s="108" t="s">
        <v>27794</v>
      </c>
      <c r="D4340" s="108" t="s">
        <v>27795</v>
      </c>
      <c r="E4340" s="108" t="s">
        <v>27796</v>
      </c>
      <c r="F4340" s="107" t="s">
        <v>27797</v>
      </c>
      <c r="G4340" s="108" t="s">
        <v>27798</v>
      </c>
      <c r="H4340" s="107" t="s">
        <v>9969</v>
      </c>
      <c r="I4340" s="108" t="s">
        <v>13919</v>
      </c>
      <c r="J4340" s="107" t="s">
        <v>9922</v>
      </c>
      <c r="K4340" s="147"/>
      <c r="L4340" s="107" t="s">
        <v>9922</v>
      </c>
      <c r="M4340" s="108" t="s">
        <v>27674</v>
      </c>
      <c r="N4340" s="149" t="str">
        <f>_xlfn.IFNA(VLOOKUP(K4340,'HAN02'!$I$1:$J$426,2,FALSE),"")</f>
        <v/>
      </c>
    </row>
    <row r="4341" spans="1:14">
      <c r="A4341" s="107">
        <v>4339</v>
      </c>
      <c r="B4341" s="107" t="str">
        <f t="shared" si="67"/>
        <v>510124404339</v>
      </c>
      <c r="C4341" s="108" t="s">
        <v>27799</v>
      </c>
      <c r="D4341" s="108" t="s">
        <v>27795</v>
      </c>
      <c r="E4341" s="108" t="s">
        <v>27800</v>
      </c>
      <c r="F4341" s="107" t="s">
        <v>27801</v>
      </c>
      <c r="G4341" s="108" t="s">
        <v>27802</v>
      </c>
      <c r="H4341" s="107" t="s">
        <v>9931</v>
      </c>
      <c r="I4341" s="108" t="s">
        <v>11310</v>
      </c>
      <c r="J4341" s="107" t="s">
        <v>9922</v>
      </c>
      <c r="K4341" s="147"/>
      <c r="L4341" s="107" t="s">
        <v>9922</v>
      </c>
      <c r="M4341" s="108" t="s">
        <v>27674</v>
      </c>
      <c r="N4341" s="149" t="str">
        <f>_xlfn.IFNA(VLOOKUP(K4341,'HAN02'!$I$1:$J$426,2,FALSE),"")</f>
        <v/>
      </c>
    </row>
    <row r="4342" spans="1:14">
      <c r="A4342" s="107">
        <v>4340</v>
      </c>
      <c r="B4342" s="107" t="str">
        <f t="shared" si="67"/>
        <v>510132504340</v>
      </c>
      <c r="C4342" s="108" t="s">
        <v>27803</v>
      </c>
      <c r="D4342" s="108" t="s">
        <v>27804</v>
      </c>
      <c r="E4342" s="108" t="s">
        <v>27805</v>
      </c>
      <c r="F4342" s="107" t="s">
        <v>27806</v>
      </c>
      <c r="G4342" s="108" t="s">
        <v>27807</v>
      </c>
      <c r="H4342" s="107" t="s">
        <v>9969</v>
      </c>
      <c r="I4342" s="108" t="s">
        <v>27808</v>
      </c>
      <c r="J4342" s="107" t="s">
        <v>9922</v>
      </c>
      <c r="K4342" s="147"/>
      <c r="L4342" s="107" t="s">
        <v>9922</v>
      </c>
      <c r="M4342" s="108" t="s">
        <v>27674</v>
      </c>
      <c r="N4342" s="149" t="str">
        <f>_xlfn.IFNA(VLOOKUP(K4342,'HAN02'!$I$1:$J$426,2,FALSE),"")</f>
        <v/>
      </c>
    </row>
    <row r="4343" spans="1:14">
      <c r="A4343" s="107">
        <v>4341</v>
      </c>
      <c r="B4343" s="107" t="str">
        <f t="shared" si="67"/>
        <v>510171104341</v>
      </c>
      <c r="C4343" s="108" t="s">
        <v>27809</v>
      </c>
      <c r="D4343" s="108" t="s">
        <v>27810</v>
      </c>
      <c r="E4343" s="108" t="s">
        <v>27811</v>
      </c>
      <c r="F4343" s="107" t="s">
        <v>27791</v>
      </c>
      <c r="G4343" s="108" t="s">
        <v>27812</v>
      </c>
      <c r="H4343" s="107" t="s">
        <v>10167</v>
      </c>
      <c r="I4343" s="108" t="s">
        <v>17588</v>
      </c>
      <c r="J4343" s="107" t="s">
        <v>9922</v>
      </c>
      <c r="K4343" s="147"/>
      <c r="L4343" s="107" t="s">
        <v>10056</v>
      </c>
      <c r="M4343" s="108" t="s">
        <v>27674</v>
      </c>
      <c r="N4343" s="149" t="str">
        <f>_xlfn.IFNA(VLOOKUP(K4343,'HAN02'!$I$1:$J$426,2,FALSE),"")</f>
        <v/>
      </c>
    </row>
    <row r="4344" spans="1:14">
      <c r="A4344" s="107">
        <v>4342</v>
      </c>
      <c r="B4344" s="107" t="str">
        <f t="shared" si="67"/>
        <v>510196304342</v>
      </c>
      <c r="C4344" s="108" t="s">
        <v>27813</v>
      </c>
      <c r="D4344" s="108" t="s">
        <v>27814</v>
      </c>
      <c r="E4344" s="108" t="s">
        <v>27815</v>
      </c>
      <c r="F4344" s="107" t="s">
        <v>27729</v>
      </c>
      <c r="G4344" s="108" t="s">
        <v>27816</v>
      </c>
      <c r="H4344" s="107" t="s">
        <v>10097</v>
      </c>
      <c r="I4344" s="108" t="s">
        <v>27817</v>
      </c>
      <c r="J4344" s="107" t="s">
        <v>9933</v>
      </c>
      <c r="K4344" s="147" t="s">
        <v>27814</v>
      </c>
      <c r="L4344" s="107" t="s">
        <v>10056</v>
      </c>
      <c r="M4344" s="108" t="s">
        <v>27674</v>
      </c>
      <c r="N4344" s="149" t="str">
        <f>_xlfn.IFNA(VLOOKUP(K4344,'HAN02'!$I$1:$J$426,2,FALSE),"")</f>
        <v>GG512045</v>
      </c>
    </row>
    <row r="4345" spans="1:14">
      <c r="A4345" s="107">
        <v>4343</v>
      </c>
      <c r="B4345" s="107" t="str">
        <f t="shared" si="67"/>
        <v>510196104343</v>
      </c>
      <c r="C4345" s="108" t="s">
        <v>27818</v>
      </c>
      <c r="D4345" s="108" t="s">
        <v>27814</v>
      </c>
      <c r="E4345" s="108" t="s">
        <v>27819</v>
      </c>
      <c r="F4345" s="107" t="s">
        <v>27729</v>
      </c>
      <c r="G4345" s="108" t="s">
        <v>27820</v>
      </c>
      <c r="H4345" s="107" t="s">
        <v>10167</v>
      </c>
      <c r="I4345" s="108" t="s">
        <v>27821</v>
      </c>
      <c r="J4345" s="107" t="s">
        <v>9933</v>
      </c>
      <c r="K4345" s="147" t="s">
        <v>27814</v>
      </c>
      <c r="L4345" s="107" t="s">
        <v>10056</v>
      </c>
      <c r="M4345" s="108" t="s">
        <v>27674</v>
      </c>
      <c r="N4345" s="149" t="str">
        <f>_xlfn.IFNA(VLOOKUP(K4345,'HAN02'!$I$1:$J$426,2,FALSE),"")</f>
        <v>GG512045</v>
      </c>
    </row>
    <row r="4346" spans="1:14">
      <c r="A4346" s="107">
        <v>4344</v>
      </c>
      <c r="B4346" s="107" t="str">
        <f t="shared" si="67"/>
        <v>510196504344</v>
      </c>
      <c r="C4346" s="108" t="s">
        <v>27822</v>
      </c>
      <c r="D4346" s="108" t="s">
        <v>27814</v>
      </c>
      <c r="E4346" s="108" t="s">
        <v>27823</v>
      </c>
      <c r="F4346" s="107" t="s">
        <v>27729</v>
      </c>
      <c r="G4346" s="108" t="s">
        <v>27824</v>
      </c>
      <c r="H4346" s="107" t="s">
        <v>9969</v>
      </c>
      <c r="I4346" s="108" t="s">
        <v>13580</v>
      </c>
      <c r="J4346" s="107" t="s">
        <v>9933</v>
      </c>
      <c r="K4346" s="147" t="s">
        <v>27814</v>
      </c>
      <c r="L4346" s="107" t="s">
        <v>10056</v>
      </c>
      <c r="M4346" s="108" t="s">
        <v>27674</v>
      </c>
      <c r="N4346" s="149" t="str">
        <f>_xlfn.IFNA(VLOOKUP(K4346,'HAN02'!$I$1:$J$426,2,FALSE),"")</f>
        <v>GG512045</v>
      </c>
    </row>
    <row r="4347" spans="1:14">
      <c r="A4347" s="107">
        <v>4345</v>
      </c>
      <c r="B4347" s="107" t="str">
        <f t="shared" si="67"/>
        <v>510196504345</v>
      </c>
      <c r="C4347" s="108" t="s">
        <v>27825</v>
      </c>
      <c r="D4347" s="108" t="s">
        <v>27814</v>
      </c>
      <c r="E4347" s="108" t="s">
        <v>27826</v>
      </c>
      <c r="F4347" s="107" t="s">
        <v>27729</v>
      </c>
      <c r="G4347" s="108" t="s">
        <v>27827</v>
      </c>
      <c r="H4347" s="107" t="s">
        <v>9969</v>
      </c>
      <c r="I4347" s="108" t="s">
        <v>27828</v>
      </c>
      <c r="J4347" s="107" t="s">
        <v>9933</v>
      </c>
      <c r="K4347" s="147" t="s">
        <v>27814</v>
      </c>
      <c r="L4347" s="107" t="s">
        <v>10056</v>
      </c>
      <c r="M4347" s="108" t="s">
        <v>27674</v>
      </c>
      <c r="N4347" s="149" t="str">
        <f>_xlfn.IFNA(VLOOKUP(K4347,'HAN02'!$I$1:$J$426,2,FALSE),"")</f>
        <v>GG512045</v>
      </c>
    </row>
    <row r="4348" spans="1:14">
      <c r="A4348" s="107">
        <v>4346</v>
      </c>
      <c r="B4348" s="107" t="str">
        <f t="shared" si="67"/>
        <v>510196404346</v>
      </c>
      <c r="C4348" s="108" t="s">
        <v>27829</v>
      </c>
      <c r="D4348" s="108" t="s">
        <v>27814</v>
      </c>
      <c r="E4348" s="108" t="s">
        <v>27830</v>
      </c>
      <c r="F4348" s="107" t="s">
        <v>27729</v>
      </c>
      <c r="G4348" s="108" t="s">
        <v>27831</v>
      </c>
      <c r="H4348" s="107" t="s">
        <v>9931</v>
      </c>
      <c r="I4348" s="108" t="s">
        <v>24843</v>
      </c>
      <c r="J4348" s="107" t="s">
        <v>9933</v>
      </c>
      <c r="K4348" s="147" t="s">
        <v>27814</v>
      </c>
      <c r="L4348" s="107" t="s">
        <v>10056</v>
      </c>
      <c r="M4348" s="108" t="s">
        <v>27674</v>
      </c>
      <c r="N4348" s="149" t="str">
        <f>_xlfn.IFNA(VLOOKUP(K4348,'HAN02'!$I$1:$J$426,2,FALSE),"")</f>
        <v>GG512045</v>
      </c>
    </row>
    <row r="4349" spans="1:14">
      <c r="A4349" s="107">
        <v>4347</v>
      </c>
      <c r="B4349" s="107" t="str">
        <f t="shared" si="67"/>
        <v>510196404347</v>
      </c>
      <c r="C4349" s="108" t="s">
        <v>27832</v>
      </c>
      <c r="D4349" s="108" t="s">
        <v>27814</v>
      </c>
      <c r="E4349" s="108" t="s">
        <v>27833</v>
      </c>
      <c r="F4349" s="107" t="s">
        <v>27834</v>
      </c>
      <c r="G4349" s="108" t="s">
        <v>27835</v>
      </c>
      <c r="H4349" s="107" t="s">
        <v>9931</v>
      </c>
      <c r="I4349" s="108" t="s">
        <v>27836</v>
      </c>
      <c r="J4349" s="107" t="s">
        <v>9933</v>
      </c>
      <c r="K4349" s="147" t="s">
        <v>27814</v>
      </c>
      <c r="L4349" s="107" t="s">
        <v>10056</v>
      </c>
      <c r="M4349" s="108" t="s">
        <v>27674</v>
      </c>
      <c r="N4349" s="149" t="str">
        <f>_xlfn.IFNA(VLOOKUP(K4349,'HAN02'!$I$1:$J$426,2,FALSE),"")</f>
        <v>GG512045</v>
      </c>
    </row>
    <row r="4350" spans="1:14">
      <c r="A4350" s="107">
        <v>4348</v>
      </c>
      <c r="B4350" s="107" t="str">
        <f t="shared" si="67"/>
        <v>510196504348</v>
      </c>
      <c r="C4350" s="108" t="s">
        <v>27837</v>
      </c>
      <c r="D4350" s="108" t="s">
        <v>27814</v>
      </c>
      <c r="E4350" s="108" t="s">
        <v>27838</v>
      </c>
      <c r="F4350" s="107" t="s">
        <v>27729</v>
      </c>
      <c r="G4350" s="108" t="s">
        <v>27839</v>
      </c>
      <c r="H4350" s="107" t="s">
        <v>9969</v>
      </c>
      <c r="I4350" s="108" t="s">
        <v>27840</v>
      </c>
      <c r="J4350" s="107" t="s">
        <v>9933</v>
      </c>
      <c r="K4350" s="147" t="s">
        <v>27814</v>
      </c>
      <c r="L4350" s="107" t="s">
        <v>9922</v>
      </c>
      <c r="M4350" s="108" t="s">
        <v>27674</v>
      </c>
      <c r="N4350" s="149" t="str">
        <f>_xlfn.IFNA(VLOOKUP(K4350,'HAN02'!$I$1:$J$426,2,FALSE),"")</f>
        <v>GG512045</v>
      </c>
    </row>
    <row r="4351" spans="1:14">
      <c r="A4351" s="107">
        <v>4349</v>
      </c>
      <c r="B4351" s="107" t="str">
        <f t="shared" si="67"/>
        <v>510196404349</v>
      </c>
      <c r="C4351" s="108" t="s">
        <v>27841</v>
      </c>
      <c r="D4351" s="108" t="s">
        <v>27814</v>
      </c>
      <c r="E4351" s="108" t="s">
        <v>27842</v>
      </c>
      <c r="F4351" s="107" t="s">
        <v>27729</v>
      </c>
      <c r="G4351" s="108" t="s">
        <v>27843</v>
      </c>
      <c r="H4351" s="107" t="s">
        <v>9931</v>
      </c>
      <c r="I4351" s="108" t="s">
        <v>27844</v>
      </c>
      <c r="J4351" s="107" t="s">
        <v>9933</v>
      </c>
      <c r="K4351" s="147" t="s">
        <v>27814</v>
      </c>
      <c r="L4351" s="107" t="s">
        <v>9922</v>
      </c>
      <c r="M4351" s="108" t="s">
        <v>27674</v>
      </c>
      <c r="N4351" s="149" t="str">
        <f>_xlfn.IFNA(VLOOKUP(K4351,'HAN02'!$I$1:$J$426,2,FALSE),"")</f>
        <v>GG512045</v>
      </c>
    </row>
    <row r="4352" spans="1:14">
      <c r="A4352" s="107">
        <v>4350</v>
      </c>
      <c r="B4352" s="107" t="str">
        <f t="shared" si="67"/>
        <v>510196404350</v>
      </c>
      <c r="C4352" s="108" t="s">
        <v>27845</v>
      </c>
      <c r="D4352" s="108" t="s">
        <v>27814</v>
      </c>
      <c r="E4352" s="108" t="s">
        <v>27846</v>
      </c>
      <c r="F4352" s="107" t="s">
        <v>27729</v>
      </c>
      <c r="G4352" s="108" t="s">
        <v>27847</v>
      </c>
      <c r="H4352" s="107" t="s">
        <v>9931</v>
      </c>
      <c r="I4352" s="108" t="s">
        <v>27608</v>
      </c>
      <c r="J4352" s="107" t="s">
        <v>9933</v>
      </c>
      <c r="K4352" s="147" t="s">
        <v>27814</v>
      </c>
      <c r="L4352" s="107" t="s">
        <v>9922</v>
      </c>
      <c r="M4352" s="108" t="s">
        <v>27674</v>
      </c>
      <c r="N4352" s="149" t="str">
        <f>_xlfn.IFNA(VLOOKUP(K4352,'HAN02'!$I$1:$J$426,2,FALSE),"")</f>
        <v>GG512045</v>
      </c>
    </row>
    <row r="4353" spans="1:14">
      <c r="A4353" s="107">
        <v>4351</v>
      </c>
      <c r="B4353" s="107" t="str">
        <f t="shared" si="67"/>
        <v>510196304351</v>
      </c>
      <c r="C4353" s="108" t="s">
        <v>27848</v>
      </c>
      <c r="D4353" s="108" t="s">
        <v>27814</v>
      </c>
      <c r="E4353" s="108" t="s">
        <v>27849</v>
      </c>
      <c r="F4353" s="107" t="s">
        <v>27729</v>
      </c>
      <c r="G4353" s="108" t="s">
        <v>27850</v>
      </c>
      <c r="H4353" s="107" t="s">
        <v>10097</v>
      </c>
      <c r="I4353" s="108" t="s">
        <v>12895</v>
      </c>
      <c r="J4353" s="107" t="s">
        <v>9933</v>
      </c>
      <c r="K4353" s="147" t="s">
        <v>27814</v>
      </c>
      <c r="L4353" s="107" t="s">
        <v>9922</v>
      </c>
      <c r="M4353" s="108" t="s">
        <v>27674</v>
      </c>
      <c r="N4353" s="149" t="str">
        <f>_xlfn.IFNA(VLOOKUP(K4353,'HAN02'!$I$1:$J$426,2,FALSE),"")</f>
        <v>GG512045</v>
      </c>
    </row>
    <row r="4354" spans="1:14">
      <c r="A4354" s="107">
        <v>4352</v>
      </c>
      <c r="B4354" s="107" t="str">
        <f t="shared" si="67"/>
        <v>510196504352</v>
      </c>
      <c r="C4354" s="108" t="s">
        <v>27851</v>
      </c>
      <c r="D4354" s="108" t="s">
        <v>27814</v>
      </c>
      <c r="E4354" s="108" t="s">
        <v>27852</v>
      </c>
      <c r="F4354" s="107" t="s">
        <v>27834</v>
      </c>
      <c r="G4354" s="108" t="s">
        <v>27853</v>
      </c>
      <c r="H4354" s="107" t="s">
        <v>9969</v>
      </c>
      <c r="I4354" s="108" t="s">
        <v>27854</v>
      </c>
      <c r="J4354" s="107" t="s">
        <v>9933</v>
      </c>
      <c r="K4354" s="147" t="s">
        <v>27814</v>
      </c>
      <c r="L4354" s="107" t="s">
        <v>9922</v>
      </c>
      <c r="M4354" s="108" t="s">
        <v>27674</v>
      </c>
      <c r="N4354" s="149" t="str">
        <f>_xlfn.IFNA(VLOOKUP(K4354,'HAN02'!$I$1:$J$426,2,FALSE),"")</f>
        <v>GG512045</v>
      </c>
    </row>
    <row r="4355" spans="1:14">
      <c r="A4355" s="107">
        <v>4353</v>
      </c>
      <c r="B4355" s="107" t="str">
        <f t="shared" si="67"/>
        <v>510196104353</v>
      </c>
      <c r="C4355" s="108" t="s">
        <v>27855</v>
      </c>
      <c r="D4355" s="108" t="s">
        <v>27814</v>
      </c>
      <c r="E4355" s="108" t="s">
        <v>27856</v>
      </c>
      <c r="F4355" s="107" t="s">
        <v>27729</v>
      </c>
      <c r="G4355" s="108" t="s">
        <v>27857</v>
      </c>
      <c r="H4355" s="107" t="s">
        <v>10167</v>
      </c>
      <c r="I4355" s="108" t="s">
        <v>20658</v>
      </c>
      <c r="J4355" s="107" t="s">
        <v>9933</v>
      </c>
      <c r="K4355" s="147" t="s">
        <v>27814</v>
      </c>
      <c r="L4355" s="107" t="s">
        <v>9922</v>
      </c>
      <c r="M4355" s="108" t="s">
        <v>27674</v>
      </c>
      <c r="N4355" s="149" t="str">
        <f>_xlfn.IFNA(VLOOKUP(K4355,'HAN02'!$I$1:$J$426,2,FALSE),"")</f>
        <v>GG512045</v>
      </c>
    </row>
    <row r="4356" spans="1:14">
      <c r="A4356" s="107">
        <v>4354</v>
      </c>
      <c r="B4356" s="107" t="str">
        <f t="shared" ref="B4356:B4419" si="68">D4356&amp;IF(H4356="",0,H4356)&amp;REPT(0,5-LEN(A4356))&amp;A4356</f>
        <v>510196504354</v>
      </c>
      <c r="C4356" s="108" t="s">
        <v>27858</v>
      </c>
      <c r="D4356" s="108" t="s">
        <v>27814</v>
      </c>
      <c r="E4356" s="108" t="s">
        <v>27859</v>
      </c>
      <c r="F4356" s="107" t="s">
        <v>27834</v>
      </c>
      <c r="G4356" s="108" t="s">
        <v>27860</v>
      </c>
      <c r="H4356" s="107" t="s">
        <v>9969</v>
      </c>
      <c r="I4356" s="108" t="s">
        <v>27861</v>
      </c>
      <c r="J4356" s="107" t="s">
        <v>9933</v>
      </c>
      <c r="K4356" s="147" t="s">
        <v>27814</v>
      </c>
      <c r="L4356" s="107" t="s">
        <v>9922</v>
      </c>
      <c r="M4356" s="108" t="s">
        <v>27674</v>
      </c>
      <c r="N4356" s="149" t="str">
        <f>_xlfn.IFNA(VLOOKUP(K4356,'HAN02'!$I$1:$J$426,2,FALSE),"")</f>
        <v>GG512045</v>
      </c>
    </row>
    <row r="4357" spans="1:14">
      <c r="A4357" s="107">
        <v>4355</v>
      </c>
      <c r="B4357" s="107" t="str">
        <f t="shared" si="68"/>
        <v>510196504355</v>
      </c>
      <c r="C4357" s="108" t="s">
        <v>27862</v>
      </c>
      <c r="D4357" s="108" t="s">
        <v>27814</v>
      </c>
      <c r="E4357" s="108" t="s">
        <v>27863</v>
      </c>
      <c r="F4357" s="107" t="s">
        <v>27729</v>
      </c>
      <c r="G4357" s="108" t="s">
        <v>27864</v>
      </c>
      <c r="H4357" s="107" t="s">
        <v>9969</v>
      </c>
      <c r="I4357" s="108" t="s">
        <v>13046</v>
      </c>
      <c r="J4357" s="107" t="s">
        <v>9933</v>
      </c>
      <c r="K4357" s="147" t="s">
        <v>27814</v>
      </c>
      <c r="L4357" s="107" t="s">
        <v>9922</v>
      </c>
      <c r="M4357" s="108" t="s">
        <v>27674</v>
      </c>
      <c r="N4357" s="149" t="str">
        <f>_xlfn.IFNA(VLOOKUP(K4357,'HAN02'!$I$1:$J$426,2,FALSE),"")</f>
        <v>GG512045</v>
      </c>
    </row>
    <row r="4358" spans="1:14">
      <c r="A4358" s="107">
        <v>4356</v>
      </c>
      <c r="B4358" s="107" t="str">
        <f t="shared" si="68"/>
        <v>510196504356</v>
      </c>
      <c r="C4358" s="108" t="s">
        <v>27865</v>
      </c>
      <c r="D4358" s="108" t="s">
        <v>27814</v>
      </c>
      <c r="E4358" s="108" t="s">
        <v>27866</v>
      </c>
      <c r="F4358" s="107" t="s">
        <v>27677</v>
      </c>
      <c r="G4358" s="108" t="s">
        <v>27867</v>
      </c>
      <c r="H4358" s="107" t="s">
        <v>9969</v>
      </c>
      <c r="I4358" s="108" t="s">
        <v>14127</v>
      </c>
      <c r="J4358" s="107" t="s">
        <v>9933</v>
      </c>
      <c r="K4358" s="147" t="s">
        <v>27814</v>
      </c>
      <c r="L4358" s="107" t="s">
        <v>9922</v>
      </c>
      <c r="M4358" s="108" t="s">
        <v>27674</v>
      </c>
      <c r="N4358" s="149" t="str">
        <f>_xlfn.IFNA(VLOOKUP(K4358,'HAN02'!$I$1:$J$426,2,FALSE),"")</f>
        <v>GG512045</v>
      </c>
    </row>
    <row r="4359" spans="1:14">
      <c r="A4359" s="107">
        <v>4357</v>
      </c>
      <c r="B4359" s="107" t="str">
        <f t="shared" si="68"/>
        <v>510196504357</v>
      </c>
      <c r="C4359" s="108" t="s">
        <v>27868</v>
      </c>
      <c r="D4359" s="108" t="s">
        <v>27814</v>
      </c>
      <c r="E4359" s="108" t="s">
        <v>27869</v>
      </c>
      <c r="F4359" s="107" t="s">
        <v>27677</v>
      </c>
      <c r="G4359" s="108" t="s">
        <v>27870</v>
      </c>
      <c r="H4359" s="107" t="s">
        <v>9969</v>
      </c>
      <c r="I4359" s="108" t="s">
        <v>27871</v>
      </c>
      <c r="J4359" s="107" t="s">
        <v>9933</v>
      </c>
      <c r="K4359" s="147" t="s">
        <v>27814</v>
      </c>
      <c r="L4359" s="107" t="s">
        <v>9922</v>
      </c>
      <c r="M4359" s="108" t="s">
        <v>27674</v>
      </c>
      <c r="N4359" s="149" t="str">
        <f>_xlfn.IFNA(VLOOKUP(K4359,'HAN02'!$I$1:$J$426,2,FALSE),"")</f>
        <v>GG512045</v>
      </c>
    </row>
    <row r="4360" spans="1:14">
      <c r="A4360" s="107">
        <v>4358</v>
      </c>
      <c r="B4360" s="107" t="str">
        <f t="shared" si="68"/>
        <v>510196504358</v>
      </c>
      <c r="C4360" s="108" t="s">
        <v>27872</v>
      </c>
      <c r="D4360" s="108" t="s">
        <v>27814</v>
      </c>
      <c r="E4360" s="108" t="s">
        <v>27873</v>
      </c>
      <c r="F4360" s="107" t="s">
        <v>27834</v>
      </c>
      <c r="G4360" s="108" t="s">
        <v>27874</v>
      </c>
      <c r="H4360" s="107" t="s">
        <v>9969</v>
      </c>
      <c r="I4360" s="108" t="s">
        <v>18142</v>
      </c>
      <c r="J4360" s="107" t="s">
        <v>9933</v>
      </c>
      <c r="K4360" s="147" t="s">
        <v>27814</v>
      </c>
      <c r="L4360" s="107" t="s">
        <v>9922</v>
      </c>
      <c r="M4360" s="108" t="s">
        <v>27674</v>
      </c>
      <c r="N4360" s="149" t="str">
        <f>_xlfn.IFNA(VLOOKUP(K4360,'HAN02'!$I$1:$J$426,2,FALSE),"")</f>
        <v>GG512045</v>
      </c>
    </row>
    <row r="4361" spans="1:14">
      <c r="A4361" s="107">
        <v>4359</v>
      </c>
      <c r="B4361" s="107" t="str">
        <f t="shared" si="68"/>
        <v>510196504359</v>
      </c>
      <c r="C4361" s="108" t="s">
        <v>27875</v>
      </c>
      <c r="D4361" s="108" t="s">
        <v>27814</v>
      </c>
      <c r="E4361" s="108" t="s">
        <v>27876</v>
      </c>
      <c r="F4361" s="107" t="s">
        <v>27834</v>
      </c>
      <c r="G4361" s="108" t="s">
        <v>27877</v>
      </c>
      <c r="H4361" s="107" t="s">
        <v>9969</v>
      </c>
      <c r="I4361" s="108" t="s">
        <v>14810</v>
      </c>
      <c r="J4361" s="107" t="s">
        <v>9933</v>
      </c>
      <c r="K4361" s="147" t="s">
        <v>27814</v>
      </c>
      <c r="L4361" s="107" t="s">
        <v>9922</v>
      </c>
      <c r="M4361" s="108" t="s">
        <v>27674</v>
      </c>
      <c r="N4361" s="149" t="str">
        <f>_xlfn.IFNA(VLOOKUP(K4361,'HAN02'!$I$1:$J$426,2,FALSE),"")</f>
        <v>GG512045</v>
      </c>
    </row>
    <row r="4362" spans="1:14">
      <c r="A4362" s="107">
        <v>4360</v>
      </c>
      <c r="B4362" s="107" t="str">
        <f t="shared" si="68"/>
        <v>510196504360</v>
      </c>
      <c r="C4362" s="108" t="s">
        <v>27878</v>
      </c>
      <c r="D4362" s="108" t="s">
        <v>27814</v>
      </c>
      <c r="E4362" s="108" t="s">
        <v>27879</v>
      </c>
      <c r="F4362" s="107" t="s">
        <v>27677</v>
      </c>
      <c r="G4362" s="108" t="s">
        <v>27880</v>
      </c>
      <c r="H4362" s="107" t="s">
        <v>9969</v>
      </c>
      <c r="I4362" s="108" t="s">
        <v>17550</v>
      </c>
      <c r="J4362" s="107" t="s">
        <v>9933</v>
      </c>
      <c r="K4362" s="147" t="s">
        <v>27814</v>
      </c>
      <c r="L4362" s="107" t="s">
        <v>9922</v>
      </c>
      <c r="M4362" s="108" t="s">
        <v>27674</v>
      </c>
      <c r="N4362" s="149" t="str">
        <f>_xlfn.IFNA(VLOOKUP(K4362,'HAN02'!$I$1:$J$426,2,FALSE),"")</f>
        <v>GG512045</v>
      </c>
    </row>
    <row r="4363" spans="1:14">
      <c r="A4363" s="107">
        <v>4361</v>
      </c>
      <c r="B4363" s="107" t="str">
        <f t="shared" si="68"/>
        <v>510301404361</v>
      </c>
      <c r="C4363" s="108" t="s">
        <v>27881</v>
      </c>
      <c r="D4363" s="108" t="s">
        <v>27882</v>
      </c>
      <c r="E4363" s="108" t="s">
        <v>27883</v>
      </c>
      <c r="F4363" s="107" t="s">
        <v>27884</v>
      </c>
      <c r="G4363" s="108" t="s">
        <v>27885</v>
      </c>
      <c r="H4363" s="107" t="s">
        <v>9931</v>
      </c>
      <c r="I4363" s="108" t="s">
        <v>27886</v>
      </c>
      <c r="J4363" s="107" t="s">
        <v>9933</v>
      </c>
      <c r="K4363" s="147" t="s">
        <v>27887</v>
      </c>
      <c r="L4363" s="107" t="s">
        <v>9922</v>
      </c>
      <c r="M4363" s="108" t="s">
        <v>27674</v>
      </c>
      <c r="N4363" s="149" t="str">
        <f>_xlfn.IFNA(VLOOKUP(K4363,'HAN02'!$I$1:$J$426,2,FALSE),"")</f>
        <v>GG512139</v>
      </c>
    </row>
    <row r="4364" spans="1:14">
      <c r="A4364" s="107">
        <v>4362</v>
      </c>
      <c r="B4364" s="107" t="str">
        <f t="shared" si="68"/>
        <v>510302104362</v>
      </c>
      <c r="C4364" s="108" t="s">
        <v>27888</v>
      </c>
      <c r="D4364" s="108" t="s">
        <v>27889</v>
      </c>
      <c r="E4364" s="108" t="s">
        <v>27890</v>
      </c>
      <c r="F4364" s="107" t="s">
        <v>27891</v>
      </c>
      <c r="G4364" s="108" t="s">
        <v>27892</v>
      </c>
      <c r="H4364" s="107" t="s">
        <v>10167</v>
      </c>
      <c r="I4364" s="108" t="s">
        <v>15731</v>
      </c>
      <c r="J4364" s="107" t="s">
        <v>9933</v>
      </c>
      <c r="K4364" s="147" t="s">
        <v>27887</v>
      </c>
      <c r="L4364" s="107" t="s">
        <v>10056</v>
      </c>
      <c r="M4364" s="108" t="s">
        <v>27674</v>
      </c>
      <c r="N4364" s="149" t="str">
        <f>_xlfn.IFNA(VLOOKUP(K4364,'HAN02'!$I$1:$J$426,2,FALSE),"")</f>
        <v>GG512139</v>
      </c>
    </row>
    <row r="4365" spans="1:14">
      <c r="A4365" s="107">
        <v>4363</v>
      </c>
      <c r="B4365" s="107" t="str">
        <f t="shared" si="68"/>
        <v>510402404363</v>
      </c>
      <c r="C4365" s="108" t="s">
        <v>27893</v>
      </c>
      <c r="D4365" s="108" t="s">
        <v>27894</v>
      </c>
      <c r="E4365" s="108" t="s">
        <v>27895</v>
      </c>
      <c r="F4365" s="107" t="s">
        <v>27896</v>
      </c>
      <c r="G4365" s="108" t="s">
        <v>27897</v>
      </c>
      <c r="H4365" s="107" t="s">
        <v>9931</v>
      </c>
      <c r="I4365" s="108" t="s">
        <v>27898</v>
      </c>
      <c r="J4365" s="107" t="s">
        <v>9933</v>
      </c>
      <c r="K4365" s="147" t="s">
        <v>27899</v>
      </c>
      <c r="L4365" s="107" t="s">
        <v>10056</v>
      </c>
      <c r="M4365" s="108" t="s">
        <v>27674</v>
      </c>
      <c r="N4365" s="149" t="str">
        <f>_xlfn.IFNA(VLOOKUP(K4365,'HAN02'!$I$1:$J$426,2,FALSE),"")</f>
        <v>GG512140</v>
      </c>
    </row>
    <row r="4366" spans="1:14">
      <c r="A4366" s="107">
        <v>4364</v>
      </c>
      <c r="B4366" s="107" t="str">
        <f t="shared" si="68"/>
        <v>510402404364</v>
      </c>
      <c r="C4366" s="108" t="s">
        <v>27900</v>
      </c>
      <c r="D4366" s="108" t="s">
        <v>27894</v>
      </c>
      <c r="E4366" s="108" t="s">
        <v>27901</v>
      </c>
      <c r="F4366" s="107" t="s">
        <v>27896</v>
      </c>
      <c r="G4366" s="108" t="s">
        <v>27902</v>
      </c>
      <c r="H4366" s="107" t="s">
        <v>9931</v>
      </c>
      <c r="I4366" s="108" t="s">
        <v>15824</v>
      </c>
      <c r="J4366" s="107" t="s">
        <v>9922</v>
      </c>
      <c r="K4366" s="147"/>
      <c r="L4366" s="107" t="s">
        <v>9922</v>
      </c>
      <c r="M4366" s="108" t="s">
        <v>27674</v>
      </c>
      <c r="N4366" s="149" t="str">
        <f>_xlfn.IFNA(VLOOKUP(K4366,'HAN02'!$I$1:$J$426,2,FALSE),"")</f>
        <v/>
      </c>
    </row>
    <row r="4367" spans="1:14">
      <c r="A4367" s="107">
        <v>4365</v>
      </c>
      <c r="B4367" s="107" t="str">
        <f t="shared" si="68"/>
        <v>510502404365</v>
      </c>
      <c r="C4367" s="108" t="s">
        <v>27903</v>
      </c>
      <c r="D4367" s="108" t="s">
        <v>27904</v>
      </c>
      <c r="E4367" s="108" t="s">
        <v>27905</v>
      </c>
      <c r="F4367" s="107" t="s">
        <v>27906</v>
      </c>
      <c r="G4367" s="108" t="s">
        <v>27907</v>
      </c>
      <c r="H4367" s="107" t="s">
        <v>9931</v>
      </c>
      <c r="I4367" s="108" t="s">
        <v>27908</v>
      </c>
      <c r="J4367" s="107" t="s">
        <v>9922</v>
      </c>
      <c r="K4367" s="147"/>
      <c r="L4367" s="107" t="s">
        <v>9922</v>
      </c>
      <c r="M4367" s="108" t="s">
        <v>27674</v>
      </c>
      <c r="N4367" s="149" t="str">
        <f>_xlfn.IFNA(VLOOKUP(K4367,'HAN02'!$I$1:$J$426,2,FALSE),"")</f>
        <v/>
      </c>
    </row>
    <row r="4368" spans="1:14">
      <c r="A4368" s="107">
        <v>4366</v>
      </c>
      <c r="B4368" s="107" t="str">
        <f t="shared" si="68"/>
        <v>510502504366</v>
      </c>
      <c r="C4368" s="108" t="s">
        <v>27909</v>
      </c>
      <c r="D4368" s="108" t="s">
        <v>27904</v>
      </c>
      <c r="E4368" s="108" t="s">
        <v>27910</v>
      </c>
      <c r="F4368" s="107" t="s">
        <v>27911</v>
      </c>
      <c r="G4368" s="108" t="s">
        <v>27912</v>
      </c>
      <c r="H4368" s="107" t="s">
        <v>9969</v>
      </c>
      <c r="I4368" s="108" t="s">
        <v>17015</v>
      </c>
      <c r="J4368" s="107" t="s">
        <v>9922</v>
      </c>
      <c r="K4368" s="147"/>
      <c r="L4368" s="107" t="s">
        <v>9922</v>
      </c>
      <c r="M4368" s="108" t="s">
        <v>27674</v>
      </c>
      <c r="N4368" s="149" t="str">
        <f>_xlfn.IFNA(VLOOKUP(K4368,'HAN02'!$I$1:$J$426,2,FALSE),"")</f>
        <v/>
      </c>
    </row>
    <row r="4369" spans="1:14">
      <c r="A4369" s="107">
        <v>4367</v>
      </c>
      <c r="B4369" s="107" t="str">
        <f t="shared" si="68"/>
        <v>510503404367</v>
      </c>
      <c r="C4369" s="108" t="s">
        <v>27913</v>
      </c>
      <c r="D4369" s="108" t="s">
        <v>27914</v>
      </c>
      <c r="E4369" s="108" t="s">
        <v>27915</v>
      </c>
      <c r="F4369" s="107" t="s">
        <v>27916</v>
      </c>
      <c r="G4369" s="108" t="s">
        <v>27917</v>
      </c>
      <c r="H4369" s="107" t="s">
        <v>9931</v>
      </c>
      <c r="I4369" s="108" t="s">
        <v>27918</v>
      </c>
      <c r="J4369" s="107" t="s">
        <v>9922</v>
      </c>
      <c r="K4369" s="147"/>
      <c r="L4369" s="107" t="s">
        <v>9922</v>
      </c>
      <c r="M4369" s="108" t="s">
        <v>27674</v>
      </c>
      <c r="N4369" s="149" t="str">
        <f>_xlfn.IFNA(VLOOKUP(K4369,'HAN02'!$I$1:$J$426,2,FALSE),"")</f>
        <v/>
      </c>
    </row>
    <row r="4370" spans="1:14">
      <c r="A4370" s="107">
        <v>4368</v>
      </c>
      <c r="B4370" s="107" t="str">
        <f t="shared" si="68"/>
        <v>510504104368</v>
      </c>
      <c r="C4370" s="108" t="s">
        <v>27919</v>
      </c>
      <c r="D4370" s="108" t="s">
        <v>27920</v>
      </c>
      <c r="E4370" s="108" t="s">
        <v>27921</v>
      </c>
      <c r="F4370" s="107" t="s">
        <v>27922</v>
      </c>
      <c r="G4370" s="108" t="s">
        <v>27923</v>
      </c>
      <c r="H4370" s="107" t="s">
        <v>10167</v>
      </c>
      <c r="I4370" s="108" t="s">
        <v>25672</v>
      </c>
      <c r="J4370" s="107" t="s">
        <v>9922</v>
      </c>
      <c r="K4370" s="147"/>
      <c r="L4370" s="107" t="s">
        <v>9922</v>
      </c>
      <c r="M4370" s="108" t="s">
        <v>27674</v>
      </c>
      <c r="N4370" s="149" t="str">
        <f>_xlfn.IFNA(VLOOKUP(K4370,'HAN02'!$I$1:$J$426,2,FALSE),"")</f>
        <v/>
      </c>
    </row>
    <row r="4371" spans="1:14">
      <c r="A4371" s="107">
        <v>4369</v>
      </c>
      <c r="B4371" s="107" t="str">
        <f t="shared" si="68"/>
        <v>510521404369</v>
      </c>
      <c r="C4371" s="108" t="s">
        <v>27924</v>
      </c>
      <c r="D4371" s="108" t="s">
        <v>27925</v>
      </c>
      <c r="E4371" s="108" t="s">
        <v>27926</v>
      </c>
      <c r="F4371" s="107" t="s">
        <v>27927</v>
      </c>
      <c r="G4371" s="108" t="s">
        <v>27928</v>
      </c>
      <c r="H4371" s="107" t="s">
        <v>9931</v>
      </c>
      <c r="I4371" s="108" t="s">
        <v>24725</v>
      </c>
      <c r="J4371" s="107" t="s">
        <v>9933</v>
      </c>
      <c r="K4371" s="147" t="s">
        <v>27929</v>
      </c>
      <c r="L4371" s="107" t="s">
        <v>9922</v>
      </c>
      <c r="M4371" s="108" t="s">
        <v>27674</v>
      </c>
      <c r="N4371" s="149" t="str">
        <f>_xlfn.IFNA(VLOOKUP(K4371,'HAN02'!$I$1:$J$426,2,FALSE),"")</f>
        <v>GG512141</v>
      </c>
    </row>
    <row r="4372" spans="1:14">
      <c r="A4372" s="107">
        <v>4370</v>
      </c>
      <c r="B4372" s="107" t="str">
        <f t="shared" si="68"/>
        <v>510521504370</v>
      </c>
      <c r="C4372" s="108" t="s">
        <v>27930</v>
      </c>
      <c r="D4372" s="108" t="s">
        <v>27925</v>
      </c>
      <c r="E4372" s="108" t="s">
        <v>27931</v>
      </c>
      <c r="F4372" s="107" t="s">
        <v>27927</v>
      </c>
      <c r="G4372" s="108" t="s">
        <v>27932</v>
      </c>
      <c r="H4372" s="107" t="s">
        <v>9969</v>
      </c>
      <c r="I4372" s="108" t="s">
        <v>16714</v>
      </c>
      <c r="J4372" s="107" t="s">
        <v>9922</v>
      </c>
      <c r="K4372" s="147"/>
      <c r="L4372" s="107" t="s">
        <v>9922</v>
      </c>
      <c r="M4372" s="108" t="s">
        <v>27674</v>
      </c>
      <c r="N4372" s="149" t="str">
        <f>_xlfn.IFNA(VLOOKUP(K4372,'HAN02'!$I$1:$J$426,2,FALSE),"")</f>
        <v/>
      </c>
    </row>
    <row r="4373" spans="1:14">
      <c r="A4373" s="107">
        <v>4371</v>
      </c>
      <c r="B4373" s="107" t="str">
        <f t="shared" si="68"/>
        <v>510596504371</v>
      </c>
      <c r="C4373" s="108" t="s">
        <v>27933</v>
      </c>
      <c r="D4373" s="108" t="s">
        <v>27929</v>
      </c>
      <c r="E4373" s="108" t="s">
        <v>27934</v>
      </c>
      <c r="F4373" s="107" t="s">
        <v>27911</v>
      </c>
      <c r="G4373" s="108" t="s">
        <v>27935</v>
      </c>
      <c r="H4373" s="107" t="s">
        <v>9969</v>
      </c>
      <c r="I4373" s="108" t="s">
        <v>13137</v>
      </c>
      <c r="J4373" s="107" t="s">
        <v>9933</v>
      </c>
      <c r="K4373" s="147" t="s">
        <v>27929</v>
      </c>
      <c r="L4373" s="107" t="s">
        <v>9922</v>
      </c>
      <c r="M4373" s="108" t="s">
        <v>27674</v>
      </c>
      <c r="N4373" s="149" t="str">
        <f>_xlfn.IFNA(VLOOKUP(K4373,'HAN02'!$I$1:$J$426,2,FALSE),"")</f>
        <v>GG512141</v>
      </c>
    </row>
    <row r="4374" spans="1:14">
      <c r="A4374" s="107">
        <v>4372</v>
      </c>
      <c r="B4374" s="107" t="str">
        <f t="shared" si="68"/>
        <v>510596104372</v>
      </c>
      <c r="C4374" s="108" t="s">
        <v>27936</v>
      </c>
      <c r="D4374" s="108" t="s">
        <v>27929</v>
      </c>
      <c r="E4374" s="108" t="s">
        <v>27937</v>
      </c>
      <c r="F4374" s="107" t="s">
        <v>27911</v>
      </c>
      <c r="G4374" s="108" t="s">
        <v>27938</v>
      </c>
      <c r="H4374" s="107" t="s">
        <v>10167</v>
      </c>
      <c r="I4374" s="108" t="s">
        <v>16993</v>
      </c>
      <c r="J4374" s="107" t="s">
        <v>9933</v>
      </c>
      <c r="K4374" s="147" t="s">
        <v>27929</v>
      </c>
      <c r="L4374" s="107" t="s">
        <v>10056</v>
      </c>
      <c r="M4374" s="108" t="s">
        <v>27674</v>
      </c>
      <c r="N4374" s="149" t="str">
        <f>_xlfn.IFNA(VLOOKUP(K4374,'HAN02'!$I$1:$J$426,2,FALSE),"")</f>
        <v>GG512141</v>
      </c>
    </row>
    <row r="4375" spans="1:14">
      <c r="A4375" s="107">
        <v>4373</v>
      </c>
      <c r="B4375" s="107" t="str">
        <f t="shared" si="68"/>
        <v>510601504373</v>
      </c>
      <c r="C4375" s="108" t="s">
        <v>27939</v>
      </c>
      <c r="D4375" s="108" t="s">
        <v>27940</v>
      </c>
      <c r="E4375" s="108" t="s">
        <v>27941</v>
      </c>
      <c r="F4375" s="107" t="s">
        <v>27942</v>
      </c>
      <c r="G4375" s="108" t="s">
        <v>27943</v>
      </c>
      <c r="H4375" s="107" t="s">
        <v>9969</v>
      </c>
      <c r="I4375" s="108" t="s">
        <v>27944</v>
      </c>
      <c r="J4375" s="107" t="s">
        <v>9922</v>
      </c>
      <c r="K4375" s="147"/>
      <c r="L4375" s="107" t="s">
        <v>9922</v>
      </c>
      <c r="M4375" s="108" t="s">
        <v>27674</v>
      </c>
      <c r="N4375" s="149" t="str">
        <f>_xlfn.IFNA(VLOOKUP(K4375,'HAN02'!$I$1:$J$426,2,FALSE),"")</f>
        <v/>
      </c>
    </row>
    <row r="4376" spans="1:14">
      <c r="A4376" s="107">
        <v>4374</v>
      </c>
      <c r="B4376" s="107" t="str">
        <f t="shared" si="68"/>
        <v>510601104374</v>
      </c>
      <c r="C4376" s="108" t="s">
        <v>27945</v>
      </c>
      <c r="D4376" s="108" t="s">
        <v>27940</v>
      </c>
      <c r="E4376" s="108" t="s">
        <v>27946</v>
      </c>
      <c r="F4376" s="107" t="s">
        <v>27947</v>
      </c>
      <c r="G4376" s="108" t="s">
        <v>27948</v>
      </c>
      <c r="H4376" s="107" t="s">
        <v>10167</v>
      </c>
      <c r="I4376" s="108" t="s">
        <v>11652</v>
      </c>
      <c r="J4376" s="107" t="s">
        <v>9922</v>
      </c>
      <c r="K4376" s="147"/>
      <c r="L4376" s="107" t="s">
        <v>9922</v>
      </c>
      <c r="M4376" s="108" t="s">
        <v>27674</v>
      </c>
      <c r="N4376" s="149" t="str">
        <f>_xlfn.IFNA(VLOOKUP(K4376,'HAN02'!$I$1:$J$426,2,FALSE),"")</f>
        <v/>
      </c>
    </row>
    <row r="4377" spans="1:14">
      <c r="A4377" s="107">
        <v>4375</v>
      </c>
      <c r="B4377" s="107" t="str">
        <f t="shared" si="68"/>
        <v>510603504375</v>
      </c>
      <c r="C4377" s="108" t="s">
        <v>27949</v>
      </c>
      <c r="D4377" s="108" t="s">
        <v>27950</v>
      </c>
      <c r="E4377" s="108" t="s">
        <v>27951</v>
      </c>
      <c r="F4377" s="107" t="s">
        <v>27947</v>
      </c>
      <c r="G4377" s="108" t="s">
        <v>27952</v>
      </c>
      <c r="H4377" s="107" t="s">
        <v>9969</v>
      </c>
      <c r="I4377" s="108" t="s">
        <v>27953</v>
      </c>
      <c r="J4377" s="107" t="s">
        <v>9922</v>
      </c>
      <c r="K4377" s="147"/>
      <c r="L4377" s="107" t="s">
        <v>9922</v>
      </c>
      <c r="M4377" s="108" t="s">
        <v>27674</v>
      </c>
      <c r="N4377" s="149" t="str">
        <f>_xlfn.IFNA(VLOOKUP(K4377,'HAN02'!$I$1:$J$426,2,FALSE),"")</f>
        <v/>
      </c>
    </row>
    <row r="4378" spans="1:14">
      <c r="A4378" s="107">
        <v>4376</v>
      </c>
      <c r="B4378" s="107" t="str">
        <f t="shared" si="68"/>
        <v>510603404376</v>
      </c>
      <c r="C4378" s="108" t="s">
        <v>27954</v>
      </c>
      <c r="D4378" s="108" t="s">
        <v>27950</v>
      </c>
      <c r="E4378" s="108" t="s">
        <v>27955</v>
      </c>
      <c r="F4378" s="107" t="s">
        <v>27947</v>
      </c>
      <c r="G4378" s="108" t="s">
        <v>27956</v>
      </c>
      <c r="H4378" s="107" t="s">
        <v>9931</v>
      </c>
      <c r="I4378" s="108" t="s">
        <v>10425</v>
      </c>
      <c r="J4378" s="107" t="s">
        <v>9922</v>
      </c>
      <c r="K4378" s="147"/>
      <c r="L4378" s="107" t="s">
        <v>9922</v>
      </c>
      <c r="M4378" s="108" t="s">
        <v>27674</v>
      </c>
      <c r="N4378" s="149" t="str">
        <f>_xlfn.IFNA(VLOOKUP(K4378,'HAN02'!$I$1:$J$426,2,FALSE),"")</f>
        <v/>
      </c>
    </row>
    <row r="4379" spans="1:14">
      <c r="A4379" s="107">
        <v>4377</v>
      </c>
      <c r="B4379" s="107" t="str">
        <f t="shared" si="68"/>
        <v>510603104377</v>
      </c>
      <c r="C4379" s="108" t="s">
        <v>27957</v>
      </c>
      <c r="D4379" s="108" t="s">
        <v>27950</v>
      </c>
      <c r="E4379" s="108" t="s">
        <v>27958</v>
      </c>
      <c r="F4379" s="107" t="s">
        <v>27947</v>
      </c>
      <c r="G4379" s="108" t="s">
        <v>27948</v>
      </c>
      <c r="H4379" s="107" t="s">
        <v>10167</v>
      </c>
      <c r="I4379" s="108" t="s">
        <v>11652</v>
      </c>
      <c r="J4379" s="107" t="s">
        <v>9922</v>
      </c>
      <c r="K4379" s="147"/>
      <c r="L4379" s="107" t="s">
        <v>9922</v>
      </c>
      <c r="M4379" s="108" t="s">
        <v>27674</v>
      </c>
      <c r="N4379" s="149" t="str">
        <f>_xlfn.IFNA(VLOOKUP(K4379,'HAN02'!$I$1:$J$426,2,FALSE),"")</f>
        <v/>
      </c>
    </row>
    <row r="4380" spans="1:14">
      <c r="A4380" s="107">
        <v>4378</v>
      </c>
      <c r="B4380" s="107" t="str">
        <f t="shared" si="68"/>
        <v>510623704378</v>
      </c>
      <c r="C4380" s="108" t="s">
        <v>27959</v>
      </c>
      <c r="D4380" s="108" t="s">
        <v>27960</v>
      </c>
      <c r="E4380" s="108" t="s">
        <v>27961</v>
      </c>
      <c r="F4380" s="107" t="s">
        <v>27942</v>
      </c>
      <c r="G4380" s="108" t="s">
        <v>27962</v>
      </c>
      <c r="H4380" s="107" t="s">
        <v>10472</v>
      </c>
      <c r="I4380" s="108" t="s">
        <v>11269</v>
      </c>
      <c r="J4380" s="107" t="s">
        <v>9922</v>
      </c>
      <c r="K4380" s="147"/>
      <c r="L4380" s="107" t="s">
        <v>9922</v>
      </c>
      <c r="M4380" s="108" t="s">
        <v>27674</v>
      </c>
      <c r="N4380" s="149" t="str">
        <f>_xlfn.IFNA(VLOOKUP(K4380,'HAN02'!$I$1:$J$426,2,FALSE),"")</f>
        <v/>
      </c>
    </row>
    <row r="4381" spans="1:14">
      <c r="A4381" s="107">
        <v>4379</v>
      </c>
      <c r="B4381" s="107" t="str">
        <f t="shared" si="68"/>
        <v>510681104379</v>
      </c>
      <c r="C4381" s="108" t="s">
        <v>27963</v>
      </c>
      <c r="D4381" s="108" t="s">
        <v>27964</v>
      </c>
      <c r="E4381" s="108" t="s">
        <v>27965</v>
      </c>
      <c r="F4381" s="107" t="s">
        <v>27966</v>
      </c>
      <c r="G4381" s="108" t="s">
        <v>27967</v>
      </c>
      <c r="H4381" s="107" t="s">
        <v>10167</v>
      </c>
      <c r="I4381" s="108" t="s">
        <v>17116</v>
      </c>
      <c r="J4381" s="107" t="s">
        <v>9933</v>
      </c>
      <c r="K4381" s="147" t="s">
        <v>27968</v>
      </c>
      <c r="L4381" s="107" t="s">
        <v>10056</v>
      </c>
      <c r="M4381" s="108" t="s">
        <v>27674</v>
      </c>
      <c r="N4381" s="149" t="str">
        <f>_xlfn.IFNA(VLOOKUP(K4381,'HAN02'!$I$1:$J$426,2,FALSE),"")</f>
        <v>GG512142</v>
      </c>
    </row>
    <row r="4382" spans="1:14">
      <c r="A4382" s="107">
        <v>4380</v>
      </c>
      <c r="B4382" s="107" t="str">
        <f t="shared" si="68"/>
        <v>510681504380</v>
      </c>
      <c r="C4382" s="108" t="s">
        <v>27969</v>
      </c>
      <c r="D4382" s="108" t="s">
        <v>27964</v>
      </c>
      <c r="E4382" s="108" t="s">
        <v>27970</v>
      </c>
      <c r="F4382" s="107" t="s">
        <v>27966</v>
      </c>
      <c r="G4382" s="108" t="s">
        <v>27971</v>
      </c>
      <c r="H4382" s="107" t="s">
        <v>9969</v>
      </c>
      <c r="I4382" s="108" t="s">
        <v>12964</v>
      </c>
      <c r="J4382" s="107" t="s">
        <v>9933</v>
      </c>
      <c r="K4382" s="147" t="s">
        <v>27968</v>
      </c>
      <c r="L4382" s="107" t="s">
        <v>9922</v>
      </c>
      <c r="M4382" s="108" t="s">
        <v>27674</v>
      </c>
      <c r="N4382" s="149" t="str">
        <f>_xlfn.IFNA(VLOOKUP(K4382,'HAN02'!$I$1:$J$426,2,FALSE),"")</f>
        <v>GG512142</v>
      </c>
    </row>
    <row r="4383" spans="1:14">
      <c r="A4383" s="107">
        <v>4381</v>
      </c>
      <c r="B4383" s="107" t="str">
        <f t="shared" si="68"/>
        <v>510682504381</v>
      </c>
      <c r="C4383" s="108" t="s">
        <v>27972</v>
      </c>
      <c r="D4383" s="108" t="s">
        <v>27973</v>
      </c>
      <c r="E4383" s="108" t="s">
        <v>27974</v>
      </c>
      <c r="F4383" s="107" t="s">
        <v>27975</v>
      </c>
      <c r="G4383" s="108" t="s">
        <v>27976</v>
      </c>
      <c r="H4383" s="107" t="s">
        <v>9969</v>
      </c>
      <c r="I4383" s="108" t="s">
        <v>24753</v>
      </c>
      <c r="J4383" s="107" t="s">
        <v>9922</v>
      </c>
      <c r="K4383" s="147"/>
      <c r="L4383" s="107" t="s">
        <v>9922</v>
      </c>
      <c r="M4383" s="108" t="s">
        <v>27674</v>
      </c>
      <c r="N4383" s="149" t="str">
        <f>_xlfn.IFNA(VLOOKUP(K4383,'HAN02'!$I$1:$J$426,2,FALSE),"")</f>
        <v/>
      </c>
    </row>
    <row r="4384" spans="1:14">
      <c r="A4384" s="107">
        <v>4382</v>
      </c>
      <c r="B4384" s="107" t="str">
        <f t="shared" si="68"/>
        <v>510683404382</v>
      </c>
      <c r="C4384" s="108" t="s">
        <v>27977</v>
      </c>
      <c r="D4384" s="108" t="s">
        <v>27978</v>
      </c>
      <c r="E4384" s="108" t="s">
        <v>27979</v>
      </c>
      <c r="F4384" s="107" t="s">
        <v>27980</v>
      </c>
      <c r="G4384" s="108" t="s">
        <v>27981</v>
      </c>
      <c r="H4384" s="107" t="s">
        <v>9931</v>
      </c>
      <c r="I4384" s="108" t="s">
        <v>27739</v>
      </c>
      <c r="J4384" s="107" t="s">
        <v>9922</v>
      </c>
      <c r="K4384" s="147"/>
      <c r="L4384" s="107" t="s">
        <v>9922</v>
      </c>
      <c r="M4384" s="108" t="s">
        <v>27674</v>
      </c>
      <c r="N4384" s="149" t="str">
        <f>_xlfn.IFNA(VLOOKUP(K4384,'HAN02'!$I$1:$J$426,2,FALSE),"")</f>
        <v/>
      </c>
    </row>
    <row r="4385" spans="1:14">
      <c r="A4385" s="107">
        <v>4383</v>
      </c>
      <c r="B4385" s="107" t="str">
        <f t="shared" si="68"/>
        <v>510703404383</v>
      </c>
      <c r="C4385" s="108" t="s">
        <v>27982</v>
      </c>
      <c r="D4385" s="108" t="s">
        <v>27983</v>
      </c>
      <c r="E4385" s="108" t="s">
        <v>27984</v>
      </c>
      <c r="F4385" s="107" t="s">
        <v>27985</v>
      </c>
      <c r="G4385" s="108" t="s">
        <v>27986</v>
      </c>
      <c r="H4385" s="107" t="s">
        <v>9931</v>
      </c>
      <c r="I4385" s="108" t="s">
        <v>24367</v>
      </c>
      <c r="J4385" s="107" t="s">
        <v>9922</v>
      </c>
      <c r="K4385" s="147"/>
      <c r="L4385" s="107" t="s">
        <v>10056</v>
      </c>
      <c r="M4385" s="108" t="s">
        <v>27674</v>
      </c>
      <c r="N4385" s="149" t="str">
        <f>_xlfn.IFNA(VLOOKUP(K4385,'HAN02'!$I$1:$J$426,2,FALSE),"")</f>
        <v/>
      </c>
    </row>
    <row r="4386" spans="1:14">
      <c r="A4386" s="107">
        <v>4384</v>
      </c>
      <c r="B4386" s="107" t="str">
        <f t="shared" si="68"/>
        <v>510703104384</v>
      </c>
      <c r="C4386" s="108" t="s">
        <v>27987</v>
      </c>
      <c r="D4386" s="108" t="s">
        <v>27983</v>
      </c>
      <c r="E4386" s="108" t="s">
        <v>27988</v>
      </c>
      <c r="F4386" s="107" t="s">
        <v>27985</v>
      </c>
      <c r="G4386" s="108" t="s">
        <v>27989</v>
      </c>
      <c r="H4386" s="107" t="s">
        <v>10167</v>
      </c>
      <c r="I4386" s="108" t="s">
        <v>27990</v>
      </c>
      <c r="J4386" s="107" t="s">
        <v>9922</v>
      </c>
      <c r="K4386" s="147"/>
      <c r="L4386" s="107" t="s">
        <v>10056</v>
      </c>
      <c r="M4386" s="108" t="s">
        <v>27674</v>
      </c>
      <c r="N4386" s="149" t="str">
        <f>_xlfn.IFNA(VLOOKUP(K4386,'HAN02'!$I$1:$J$426,2,FALSE),"")</f>
        <v/>
      </c>
    </row>
    <row r="4387" spans="1:14">
      <c r="A4387" s="107">
        <v>4385</v>
      </c>
      <c r="B4387" s="107" t="str">
        <f t="shared" si="68"/>
        <v>510703404385</v>
      </c>
      <c r="C4387" s="108" t="s">
        <v>27991</v>
      </c>
      <c r="D4387" s="108" t="s">
        <v>27983</v>
      </c>
      <c r="E4387" s="108" t="s">
        <v>27992</v>
      </c>
      <c r="F4387" s="107" t="s">
        <v>27993</v>
      </c>
      <c r="G4387" s="108" t="s">
        <v>27994</v>
      </c>
      <c r="H4387" s="107" t="s">
        <v>9931</v>
      </c>
      <c r="I4387" s="108" t="s">
        <v>27995</v>
      </c>
      <c r="J4387" s="107" t="s">
        <v>9922</v>
      </c>
      <c r="K4387" s="147"/>
      <c r="L4387" s="107" t="s">
        <v>10056</v>
      </c>
      <c r="M4387" s="108" t="s">
        <v>27674</v>
      </c>
      <c r="N4387" s="149" t="str">
        <f>_xlfn.IFNA(VLOOKUP(K4387,'HAN02'!$I$1:$J$426,2,FALSE),"")</f>
        <v/>
      </c>
    </row>
    <row r="4388" spans="1:14">
      <c r="A4388" s="107">
        <v>4386</v>
      </c>
      <c r="B4388" s="107" t="str">
        <f t="shared" si="68"/>
        <v>510703204386</v>
      </c>
      <c r="C4388" s="108" t="s">
        <v>27996</v>
      </c>
      <c r="D4388" s="108" t="s">
        <v>27983</v>
      </c>
      <c r="E4388" s="108" t="s">
        <v>27997</v>
      </c>
      <c r="F4388" s="107" t="s">
        <v>27985</v>
      </c>
      <c r="G4388" s="108" t="s">
        <v>27998</v>
      </c>
      <c r="H4388" s="107" t="s">
        <v>11209</v>
      </c>
      <c r="I4388" s="108" t="s">
        <v>27999</v>
      </c>
      <c r="J4388" s="107" t="s">
        <v>9922</v>
      </c>
      <c r="K4388" s="147"/>
      <c r="L4388" s="107" t="s">
        <v>9922</v>
      </c>
      <c r="M4388" s="108" t="s">
        <v>27674</v>
      </c>
      <c r="N4388" s="149" t="str">
        <f>_xlfn.IFNA(VLOOKUP(K4388,'HAN02'!$I$1:$J$426,2,FALSE),"")</f>
        <v/>
      </c>
    </row>
    <row r="4389" spans="1:14">
      <c r="A4389" s="107">
        <v>4387</v>
      </c>
      <c r="B4389" s="107" t="str">
        <f t="shared" si="68"/>
        <v>510703104387</v>
      </c>
      <c r="C4389" s="108" t="s">
        <v>28000</v>
      </c>
      <c r="D4389" s="108" t="s">
        <v>27983</v>
      </c>
      <c r="E4389" s="108" t="s">
        <v>28001</v>
      </c>
      <c r="F4389" s="107" t="s">
        <v>27985</v>
      </c>
      <c r="G4389" s="108" t="s">
        <v>28002</v>
      </c>
      <c r="H4389" s="107" t="s">
        <v>10167</v>
      </c>
      <c r="I4389" s="108" t="s">
        <v>20542</v>
      </c>
      <c r="J4389" s="107" t="s">
        <v>9922</v>
      </c>
      <c r="K4389" s="147"/>
      <c r="L4389" s="107" t="s">
        <v>10056</v>
      </c>
      <c r="M4389" s="108" t="s">
        <v>27674</v>
      </c>
      <c r="N4389" s="149" t="str">
        <f>_xlfn.IFNA(VLOOKUP(K4389,'HAN02'!$I$1:$J$426,2,FALSE),"")</f>
        <v/>
      </c>
    </row>
    <row r="4390" spans="1:14">
      <c r="A4390" s="107">
        <v>4388</v>
      </c>
      <c r="B4390" s="107" t="str">
        <f t="shared" si="68"/>
        <v>510703504388</v>
      </c>
      <c r="C4390" s="108" t="s">
        <v>28003</v>
      </c>
      <c r="D4390" s="108" t="s">
        <v>27983</v>
      </c>
      <c r="E4390" s="108" t="s">
        <v>28004</v>
      </c>
      <c r="F4390" s="107" t="s">
        <v>27985</v>
      </c>
      <c r="G4390" s="108" t="s">
        <v>28005</v>
      </c>
      <c r="H4390" s="107" t="s">
        <v>9969</v>
      </c>
      <c r="I4390" s="108" t="s">
        <v>17904</v>
      </c>
      <c r="J4390" s="107" t="s">
        <v>9922</v>
      </c>
      <c r="K4390" s="147"/>
      <c r="L4390" s="107" t="s">
        <v>9922</v>
      </c>
      <c r="M4390" s="108" t="s">
        <v>27674</v>
      </c>
      <c r="N4390" s="149" t="str">
        <f>_xlfn.IFNA(VLOOKUP(K4390,'HAN02'!$I$1:$J$426,2,FALSE),"")</f>
        <v/>
      </c>
    </row>
    <row r="4391" spans="1:14">
      <c r="A4391" s="107">
        <v>4389</v>
      </c>
      <c r="B4391" s="107" t="str">
        <f t="shared" si="68"/>
        <v>510703504389</v>
      </c>
      <c r="C4391" s="108" t="s">
        <v>28006</v>
      </c>
      <c r="D4391" s="108" t="s">
        <v>27983</v>
      </c>
      <c r="E4391" s="108" t="s">
        <v>28007</v>
      </c>
      <c r="F4391" s="107" t="s">
        <v>27985</v>
      </c>
      <c r="G4391" s="108" t="s">
        <v>28008</v>
      </c>
      <c r="H4391" s="107" t="s">
        <v>9969</v>
      </c>
      <c r="I4391" s="108" t="s">
        <v>10660</v>
      </c>
      <c r="J4391" s="107" t="s">
        <v>9922</v>
      </c>
      <c r="K4391" s="147"/>
      <c r="L4391" s="107" t="s">
        <v>9922</v>
      </c>
      <c r="M4391" s="108" t="s">
        <v>27674</v>
      </c>
      <c r="N4391" s="149" t="str">
        <f>_xlfn.IFNA(VLOOKUP(K4391,'HAN02'!$I$1:$J$426,2,FALSE),"")</f>
        <v/>
      </c>
    </row>
    <row r="4392" spans="1:14">
      <c r="A4392" s="107">
        <v>4390</v>
      </c>
      <c r="B4392" s="107" t="str">
        <f t="shared" si="68"/>
        <v>510703504390</v>
      </c>
      <c r="C4392" s="108" t="s">
        <v>28009</v>
      </c>
      <c r="D4392" s="108" t="s">
        <v>27983</v>
      </c>
      <c r="E4392" s="108" t="s">
        <v>28010</v>
      </c>
      <c r="F4392" s="107" t="s">
        <v>27985</v>
      </c>
      <c r="G4392" s="108" t="s">
        <v>28011</v>
      </c>
      <c r="H4392" s="107" t="s">
        <v>9969</v>
      </c>
      <c r="I4392" s="108" t="s">
        <v>28012</v>
      </c>
      <c r="J4392" s="107" t="s">
        <v>9933</v>
      </c>
      <c r="K4392" s="147" t="s">
        <v>28013</v>
      </c>
      <c r="L4392" s="107" t="s">
        <v>9922</v>
      </c>
      <c r="M4392" s="108" t="s">
        <v>27674</v>
      </c>
      <c r="N4392" s="149" t="str">
        <f>_xlfn.IFNA(VLOOKUP(K4392,'HAN02'!$I$1:$J$426,2,FALSE),"")</f>
        <v>GG512046</v>
      </c>
    </row>
    <row r="4393" spans="1:14">
      <c r="A4393" s="107">
        <v>4391</v>
      </c>
      <c r="B4393" s="107" t="str">
        <f t="shared" si="68"/>
        <v>510703404391</v>
      </c>
      <c r="C4393" s="108" t="s">
        <v>28014</v>
      </c>
      <c r="D4393" s="108" t="s">
        <v>27983</v>
      </c>
      <c r="E4393" s="108" t="s">
        <v>28015</v>
      </c>
      <c r="F4393" s="107" t="s">
        <v>27985</v>
      </c>
      <c r="G4393" s="108" t="s">
        <v>28016</v>
      </c>
      <c r="H4393" s="107" t="s">
        <v>9931</v>
      </c>
      <c r="I4393" s="108" t="s">
        <v>23161</v>
      </c>
      <c r="J4393" s="107" t="s">
        <v>9922</v>
      </c>
      <c r="K4393" s="147"/>
      <c r="L4393" s="107" t="s">
        <v>9922</v>
      </c>
      <c r="M4393" s="108" t="s">
        <v>27674</v>
      </c>
      <c r="N4393" s="149" t="str">
        <f>_xlfn.IFNA(VLOOKUP(K4393,'HAN02'!$I$1:$J$426,2,FALSE),"")</f>
        <v/>
      </c>
    </row>
    <row r="4394" spans="1:14">
      <c r="A4394" s="107">
        <v>4392</v>
      </c>
      <c r="B4394" s="107" t="str">
        <f t="shared" si="68"/>
        <v>510703504392</v>
      </c>
      <c r="C4394" s="108" t="s">
        <v>28017</v>
      </c>
      <c r="D4394" s="108" t="s">
        <v>27983</v>
      </c>
      <c r="E4394" s="108" t="s">
        <v>28015</v>
      </c>
      <c r="F4394" s="107" t="s">
        <v>27985</v>
      </c>
      <c r="G4394" s="108" t="s">
        <v>28018</v>
      </c>
      <c r="H4394" s="107" t="s">
        <v>9969</v>
      </c>
      <c r="I4394" s="108" t="s">
        <v>10700</v>
      </c>
      <c r="J4394" s="107" t="s">
        <v>9922</v>
      </c>
      <c r="K4394" s="147"/>
      <c r="L4394" s="107" t="s">
        <v>9922</v>
      </c>
      <c r="M4394" s="108" t="s">
        <v>27674</v>
      </c>
      <c r="N4394" s="149" t="str">
        <f>_xlfn.IFNA(VLOOKUP(K4394,'HAN02'!$I$1:$J$426,2,FALSE),"")</f>
        <v/>
      </c>
    </row>
    <row r="4395" spans="1:14">
      <c r="A4395" s="107">
        <v>4393</v>
      </c>
      <c r="B4395" s="107" t="str">
        <f t="shared" si="68"/>
        <v>510703604393</v>
      </c>
      <c r="C4395" s="108" t="s">
        <v>28019</v>
      </c>
      <c r="D4395" s="108" t="s">
        <v>27983</v>
      </c>
      <c r="E4395" s="108" t="s">
        <v>28020</v>
      </c>
      <c r="F4395" s="107" t="s">
        <v>27985</v>
      </c>
      <c r="G4395" s="108" t="s">
        <v>28021</v>
      </c>
      <c r="H4395" s="107" t="s">
        <v>11344</v>
      </c>
      <c r="I4395" s="108" t="s">
        <v>14992</v>
      </c>
      <c r="J4395" s="107" t="s">
        <v>9922</v>
      </c>
      <c r="K4395" s="147"/>
      <c r="L4395" s="107" t="s">
        <v>9922</v>
      </c>
      <c r="M4395" s="108" t="s">
        <v>27674</v>
      </c>
      <c r="N4395" s="149" t="str">
        <f>_xlfn.IFNA(VLOOKUP(K4395,'HAN02'!$I$1:$J$426,2,FALSE),"")</f>
        <v/>
      </c>
    </row>
    <row r="4396" spans="1:14">
      <c r="A4396" s="107">
        <v>4394</v>
      </c>
      <c r="B4396" s="107" t="str">
        <f t="shared" si="68"/>
        <v>510703504394</v>
      </c>
      <c r="C4396" s="108" t="s">
        <v>28022</v>
      </c>
      <c r="D4396" s="108" t="s">
        <v>27983</v>
      </c>
      <c r="E4396" s="108" t="s">
        <v>28023</v>
      </c>
      <c r="F4396" s="107" t="s">
        <v>27985</v>
      </c>
      <c r="G4396" s="108" t="s">
        <v>28024</v>
      </c>
      <c r="H4396" s="107" t="s">
        <v>9969</v>
      </c>
      <c r="I4396" s="108" t="s">
        <v>19812</v>
      </c>
      <c r="J4396" s="107" t="s">
        <v>9933</v>
      </c>
      <c r="K4396" s="147" t="s">
        <v>28013</v>
      </c>
      <c r="L4396" s="107" t="s">
        <v>9922</v>
      </c>
      <c r="M4396" s="108" t="s">
        <v>27674</v>
      </c>
      <c r="N4396" s="149" t="str">
        <f>_xlfn.IFNA(VLOOKUP(K4396,'HAN02'!$I$1:$J$426,2,FALSE),"")</f>
        <v>GG512046</v>
      </c>
    </row>
    <row r="4397" spans="1:14">
      <c r="A4397" s="107">
        <v>4395</v>
      </c>
      <c r="B4397" s="107" t="str">
        <f t="shared" si="68"/>
        <v>510703504395</v>
      </c>
      <c r="C4397" s="108" t="s">
        <v>28025</v>
      </c>
      <c r="D4397" s="108" t="s">
        <v>27983</v>
      </c>
      <c r="E4397" s="108" t="s">
        <v>28026</v>
      </c>
      <c r="F4397" s="107" t="s">
        <v>27985</v>
      </c>
      <c r="G4397" s="108" t="s">
        <v>28027</v>
      </c>
      <c r="H4397" s="107" t="s">
        <v>9969</v>
      </c>
      <c r="I4397" s="108" t="s">
        <v>20068</v>
      </c>
      <c r="J4397" s="107" t="s">
        <v>9922</v>
      </c>
      <c r="K4397" s="147"/>
      <c r="L4397" s="107" t="s">
        <v>9922</v>
      </c>
      <c r="M4397" s="108" t="s">
        <v>27674</v>
      </c>
      <c r="N4397" s="149" t="str">
        <f>_xlfn.IFNA(VLOOKUP(K4397,'HAN02'!$I$1:$J$426,2,FALSE),"")</f>
        <v/>
      </c>
    </row>
    <row r="4398" spans="1:14">
      <c r="A4398" s="107">
        <v>4396</v>
      </c>
      <c r="B4398" s="107" t="str">
        <f t="shared" si="68"/>
        <v>510703504396</v>
      </c>
      <c r="C4398" s="108" t="s">
        <v>28028</v>
      </c>
      <c r="D4398" s="108" t="s">
        <v>27983</v>
      </c>
      <c r="E4398" s="108" t="s">
        <v>28029</v>
      </c>
      <c r="F4398" s="107" t="s">
        <v>28030</v>
      </c>
      <c r="G4398" s="108" t="s">
        <v>28031</v>
      </c>
      <c r="H4398" s="107" t="s">
        <v>9969</v>
      </c>
      <c r="I4398" s="108" t="s">
        <v>14866</v>
      </c>
      <c r="J4398" s="107" t="s">
        <v>9922</v>
      </c>
      <c r="K4398" s="147"/>
      <c r="L4398" s="107" t="s">
        <v>9922</v>
      </c>
      <c r="M4398" s="108" t="s">
        <v>27674</v>
      </c>
      <c r="N4398" s="149" t="str">
        <f>_xlfn.IFNA(VLOOKUP(K4398,'HAN02'!$I$1:$J$426,2,FALSE),"")</f>
        <v/>
      </c>
    </row>
    <row r="4399" spans="1:14">
      <c r="A4399" s="107">
        <v>4397</v>
      </c>
      <c r="B4399" s="107" t="str">
        <f t="shared" si="68"/>
        <v>510703504397</v>
      </c>
      <c r="C4399" s="108" t="s">
        <v>28032</v>
      </c>
      <c r="D4399" s="108" t="s">
        <v>27983</v>
      </c>
      <c r="E4399" s="108" t="s">
        <v>28033</v>
      </c>
      <c r="F4399" s="107" t="s">
        <v>27985</v>
      </c>
      <c r="G4399" s="108" t="s">
        <v>28034</v>
      </c>
      <c r="H4399" s="107" t="s">
        <v>9969</v>
      </c>
      <c r="I4399" s="108" t="s">
        <v>25326</v>
      </c>
      <c r="J4399" s="107" t="s">
        <v>9922</v>
      </c>
      <c r="K4399" s="147"/>
      <c r="L4399" s="107" t="s">
        <v>9922</v>
      </c>
      <c r="M4399" s="108" t="s">
        <v>27674</v>
      </c>
      <c r="N4399" s="149" t="str">
        <f>_xlfn.IFNA(VLOOKUP(K4399,'HAN02'!$I$1:$J$426,2,FALSE),"")</f>
        <v/>
      </c>
    </row>
    <row r="4400" spans="1:14">
      <c r="A4400" s="107">
        <v>4398</v>
      </c>
      <c r="B4400" s="107" t="str">
        <f t="shared" si="68"/>
        <v>510704504398</v>
      </c>
      <c r="C4400" s="108" t="s">
        <v>28035</v>
      </c>
      <c r="D4400" s="108" t="s">
        <v>28036</v>
      </c>
      <c r="E4400" s="108" t="s">
        <v>28037</v>
      </c>
      <c r="F4400" s="107" t="s">
        <v>27985</v>
      </c>
      <c r="G4400" s="108" t="s">
        <v>28038</v>
      </c>
      <c r="H4400" s="107" t="s">
        <v>9969</v>
      </c>
      <c r="I4400" s="108" t="s">
        <v>28039</v>
      </c>
      <c r="J4400" s="107" t="s">
        <v>9922</v>
      </c>
      <c r="K4400" s="147"/>
      <c r="L4400" s="107" t="s">
        <v>9922</v>
      </c>
      <c r="M4400" s="108" t="s">
        <v>27674</v>
      </c>
      <c r="N4400" s="149" t="str">
        <f>_xlfn.IFNA(VLOOKUP(K4400,'HAN02'!$I$1:$J$426,2,FALSE),"")</f>
        <v/>
      </c>
    </row>
    <row r="4401" spans="1:14">
      <c r="A4401" s="107">
        <v>4399</v>
      </c>
      <c r="B4401" s="107" t="str">
        <f t="shared" si="68"/>
        <v>510704504399</v>
      </c>
      <c r="C4401" s="108" t="s">
        <v>28040</v>
      </c>
      <c r="D4401" s="108" t="s">
        <v>28036</v>
      </c>
      <c r="E4401" s="108" t="s">
        <v>28041</v>
      </c>
      <c r="F4401" s="107" t="s">
        <v>27985</v>
      </c>
      <c r="G4401" s="108" t="s">
        <v>28042</v>
      </c>
      <c r="H4401" s="107" t="s">
        <v>9969</v>
      </c>
      <c r="I4401" s="108" t="s">
        <v>16714</v>
      </c>
      <c r="J4401" s="107" t="s">
        <v>9922</v>
      </c>
      <c r="K4401" s="147"/>
      <c r="L4401" s="107" t="s">
        <v>10056</v>
      </c>
      <c r="M4401" s="108" t="s">
        <v>27674</v>
      </c>
      <c r="N4401" s="149" t="str">
        <f>_xlfn.IFNA(VLOOKUP(K4401,'HAN02'!$I$1:$J$426,2,FALSE),"")</f>
        <v/>
      </c>
    </row>
    <row r="4402" spans="1:14">
      <c r="A4402" s="107">
        <v>4400</v>
      </c>
      <c r="B4402" s="107" t="str">
        <f t="shared" si="68"/>
        <v>510704504400</v>
      </c>
      <c r="C4402" s="108" t="s">
        <v>28043</v>
      </c>
      <c r="D4402" s="108" t="s">
        <v>28036</v>
      </c>
      <c r="E4402" s="108" t="s">
        <v>28044</v>
      </c>
      <c r="F4402" s="107" t="s">
        <v>27985</v>
      </c>
      <c r="G4402" s="108" t="s">
        <v>28045</v>
      </c>
      <c r="H4402" s="107" t="s">
        <v>9969</v>
      </c>
      <c r="I4402" s="108" t="s">
        <v>12795</v>
      </c>
      <c r="J4402" s="107" t="s">
        <v>9922</v>
      </c>
      <c r="K4402" s="147"/>
      <c r="L4402" s="107" t="s">
        <v>9922</v>
      </c>
      <c r="M4402" s="108" t="s">
        <v>27674</v>
      </c>
      <c r="N4402" s="149" t="str">
        <f>_xlfn.IFNA(VLOOKUP(K4402,'HAN02'!$I$1:$J$426,2,FALSE),"")</f>
        <v/>
      </c>
    </row>
    <row r="4403" spans="1:14">
      <c r="A4403" s="107">
        <v>4401</v>
      </c>
      <c r="B4403" s="107" t="str">
        <f t="shared" si="68"/>
        <v>510722504401</v>
      </c>
      <c r="C4403" s="108" t="s">
        <v>28046</v>
      </c>
      <c r="D4403" s="108" t="s">
        <v>28047</v>
      </c>
      <c r="E4403" s="108" t="s">
        <v>28048</v>
      </c>
      <c r="F4403" s="107" t="s">
        <v>28049</v>
      </c>
      <c r="G4403" s="108" t="s">
        <v>28050</v>
      </c>
      <c r="H4403" s="107" t="s">
        <v>9969</v>
      </c>
      <c r="I4403" s="108" t="s">
        <v>28051</v>
      </c>
      <c r="J4403" s="107" t="s">
        <v>9922</v>
      </c>
      <c r="K4403" s="147"/>
      <c r="L4403" s="107" t="s">
        <v>9922</v>
      </c>
      <c r="M4403" s="108" t="s">
        <v>27674</v>
      </c>
      <c r="N4403" s="149" t="str">
        <f>_xlfn.IFNA(VLOOKUP(K4403,'HAN02'!$I$1:$J$426,2,FALSE),"")</f>
        <v/>
      </c>
    </row>
    <row r="4404" spans="1:14">
      <c r="A4404" s="107">
        <v>4402</v>
      </c>
      <c r="B4404" s="107" t="str">
        <f t="shared" si="68"/>
        <v>510723504402</v>
      </c>
      <c r="C4404" s="108" t="s">
        <v>28052</v>
      </c>
      <c r="D4404" s="108" t="s">
        <v>28053</v>
      </c>
      <c r="E4404" s="108" t="s">
        <v>28054</v>
      </c>
      <c r="F4404" s="107" t="s">
        <v>27985</v>
      </c>
      <c r="G4404" s="108" t="s">
        <v>28055</v>
      </c>
      <c r="H4404" s="107" t="s">
        <v>9969</v>
      </c>
      <c r="I4404" s="108" t="s">
        <v>18933</v>
      </c>
      <c r="J4404" s="107" t="s">
        <v>9922</v>
      </c>
      <c r="K4404" s="147"/>
      <c r="L4404" s="107" t="s">
        <v>9922</v>
      </c>
      <c r="M4404" s="108" t="s">
        <v>27674</v>
      </c>
      <c r="N4404" s="149" t="str">
        <f>_xlfn.IFNA(VLOOKUP(K4404,'HAN02'!$I$1:$J$426,2,FALSE),"")</f>
        <v/>
      </c>
    </row>
    <row r="4405" spans="1:14">
      <c r="A4405" s="107">
        <v>4403</v>
      </c>
      <c r="B4405" s="107" t="str">
        <f t="shared" si="68"/>
        <v>510724104403</v>
      </c>
      <c r="C4405" s="108" t="s">
        <v>28056</v>
      </c>
      <c r="D4405" s="108" t="s">
        <v>28057</v>
      </c>
      <c r="E4405" s="108" t="s">
        <v>28058</v>
      </c>
      <c r="F4405" s="107" t="s">
        <v>28059</v>
      </c>
      <c r="G4405" s="108" t="s">
        <v>28060</v>
      </c>
      <c r="H4405" s="107" t="s">
        <v>10167</v>
      </c>
      <c r="I4405" s="108" t="s">
        <v>14538</v>
      </c>
      <c r="J4405" s="107" t="s">
        <v>9922</v>
      </c>
      <c r="K4405" s="147"/>
      <c r="L4405" s="107" t="s">
        <v>9922</v>
      </c>
      <c r="M4405" s="108" t="s">
        <v>27674</v>
      </c>
      <c r="N4405" s="149" t="str">
        <f>_xlfn.IFNA(VLOOKUP(K4405,'HAN02'!$I$1:$J$426,2,FALSE),"")</f>
        <v/>
      </c>
    </row>
    <row r="4406" spans="1:14">
      <c r="A4406" s="107">
        <v>4404</v>
      </c>
      <c r="B4406" s="107" t="str">
        <f t="shared" si="68"/>
        <v>510725504404</v>
      </c>
      <c r="C4406" s="108" t="s">
        <v>28061</v>
      </c>
      <c r="D4406" s="108" t="s">
        <v>24167</v>
      </c>
      <c r="E4406" s="108" t="s">
        <v>28062</v>
      </c>
      <c r="F4406" s="107" t="s">
        <v>28063</v>
      </c>
      <c r="G4406" s="108" t="s">
        <v>28064</v>
      </c>
      <c r="H4406" s="107" t="s">
        <v>9969</v>
      </c>
      <c r="I4406" s="108" t="s">
        <v>27273</v>
      </c>
      <c r="J4406" s="107" t="s">
        <v>9922</v>
      </c>
      <c r="K4406" s="147"/>
      <c r="L4406" s="107" t="s">
        <v>9922</v>
      </c>
      <c r="M4406" s="108" t="s">
        <v>27674</v>
      </c>
      <c r="N4406" s="149" t="str">
        <f>_xlfn.IFNA(VLOOKUP(K4406,'HAN02'!$I$1:$J$426,2,FALSE),"")</f>
        <v/>
      </c>
    </row>
    <row r="4407" spans="1:14">
      <c r="A4407" s="107">
        <v>4405</v>
      </c>
      <c r="B4407" s="107" t="str">
        <f t="shared" si="68"/>
        <v>510726504405</v>
      </c>
      <c r="C4407" s="108" t="s">
        <v>28065</v>
      </c>
      <c r="D4407" s="108" t="s">
        <v>28066</v>
      </c>
      <c r="E4407" s="108" t="s">
        <v>28067</v>
      </c>
      <c r="F4407" s="107" t="s">
        <v>28068</v>
      </c>
      <c r="G4407" s="108" t="s">
        <v>28069</v>
      </c>
      <c r="H4407" s="107" t="s">
        <v>9969</v>
      </c>
      <c r="I4407" s="108" t="s">
        <v>28070</v>
      </c>
      <c r="J4407" s="107" t="s">
        <v>9922</v>
      </c>
      <c r="K4407" s="147"/>
      <c r="L4407" s="107" t="s">
        <v>9922</v>
      </c>
      <c r="M4407" s="108" t="s">
        <v>27674</v>
      </c>
      <c r="N4407" s="149" t="str">
        <f>_xlfn.IFNA(VLOOKUP(K4407,'HAN02'!$I$1:$J$426,2,FALSE),"")</f>
        <v/>
      </c>
    </row>
    <row r="4408" spans="1:14">
      <c r="A4408" s="107">
        <v>4406</v>
      </c>
      <c r="B4408" s="107" t="str">
        <f t="shared" si="68"/>
        <v>510781504406</v>
      </c>
      <c r="C4408" s="108" t="s">
        <v>28071</v>
      </c>
      <c r="D4408" s="108" t="s">
        <v>28072</v>
      </c>
      <c r="E4408" s="108" t="s">
        <v>28073</v>
      </c>
      <c r="F4408" s="107" t="s">
        <v>28030</v>
      </c>
      <c r="G4408" s="108" t="s">
        <v>28074</v>
      </c>
      <c r="H4408" s="107" t="s">
        <v>9969</v>
      </c>
      <c r="I4408" s="108" t="s">
        <v>20379</v>
      </c>
      <c r="J4408" s="107" t="s">
        <v>9922</v>
      </c>
      <c r="K4408" s="147"/>
      <c r="L4408" s="107" t="s">
        <v>9922</v>
      </c>
      <c r="M4408" s="108" t="s">
        <v>27674</v>
      </c>
      <c r="N4408" s="149" t="str">
        <f>_xlfn.IFNA(VLOOKUP(K4408,'HAN02'!$I$1:$J$426,2,FALSE),"")</f>
        <v/>
      </c>
    </row>
    <row r="4409" spans="1:14">
      <c r="A4409" s="107">
        <v>4407</v>
      </c>
      <c r="B4409" s="107" t="str">
        <f t="shared" si="68"/>
        <v>510796104407</v>
      </c>
      <c r="C4409" s="108" t="s">
        <v>28075</v>
      </c>
      <c r="D4409" s="108" t="s">
        <v>28013</v>
      </c>
      <c r="E4409" s="108" t="s">
        <v>28076</v>
      </c>
      <c r="F4409" s="107" t="s">
        <v>27985</v>
      </c>
      <c r="G4409" s="108" t="s">
        <v>28077</v>
      </c>
      <c r="H4409" s="107" t="s">
        <v>10167</v>
      </c>
      <c r="I4409" s="108" t="s">
        <v>22566</v>
      </c>
      <c r="J4409" s="107" t="s">
        <v>9933</v>
      </c>
      <c r="K4409" s="147" t="s">
        <v>28013</v>
      </c>
      <c r="L4409" s="107" t="s">
        <v>10056</v>
      </c>
      <c r="M4409" s="108" t="s">
        <v>27674</v>
      </c>
      <c r="N4409" s="149" t="str">
        <f>_xlfn.IFNA(VLOOKUP(K4409,'HAN02'!$I$1:$J$426,2,FALSE),"")</f>
        <v>GG512046</v>
      </c>
    </row>
    <row r="4410" spans="1:14">
      <c r="A4410" s="107">
        <v>4408</v>
      </c>
      <c r="B4410" s="107" t="str">
        <f t="shared" si="68"/>
        <v>510796404408</v>
      </c>
      <c r="C4410" s="108" t="s">
        <v>28078</v>
      </c>
      <c r="D4410" s="108" t="s">
        <v>28013</v>
      </c>
      <c r="E4410" s="108" t="s">
        <v>28079</v>
      </c>
      <c r="F4410" s="107" t="s">
        <v>27985</v>
      </c>
      <c r="G4410" s="108" t="s">
        <v>28080</v>
      </c>
      <c r="H4410" s="107" t="s">
        <v>9931</v>
      </c>
      <c r="I4410" s="108" t="s">
        <v>20390</v>
      </c>
      <c r="J4410" s="107" t="s">
        <v>9933</v>
      </c>
      <c r="K4410" s="147" t="s">
        <v>28013</v>
      </c>
      <c r="L4410" s="107" t="s">
        <v>10056</v>
      </c>
      <c r="M4410" s="108" t="s">
        <v>27674</v>
      </c>
      <c r="N4410" s="149" t="str">
        <f>_xlfn.IFNA(VLOOKUP(K4410,'HAN02'!$I$1:$J$426,2,FALSE),"")</f>
        <v>GG512046</v>
      </c>
    </row>
    <row r="4411" spans="1:14">
      <c r="A4411" s="107">
        <v>4409</v>
      </c>
      <c r="B4411" s="107" t="str">
        <f t="shared" si="68"/>
        <v>510796504409</v>
      </c>
      <c r="C4411" s="108" t="s">
        <v>28081</v>
      </c>
      <c r="D4411" s="108" t="s">
        <v>28013</v>
      </c>
      <c r="E4411" s="108" t="s">
        <v>28082</v>
      </c>
      <c r="F4411" s="107" t="s">
        <v>27985</v>
      </c>
      <c r="G4411" s="108" t="s">
        <v>28083</v>
      </c>
      <c r="H4411" s="107" t="s">
        <v>9969</v>
      </c>
      <c r="I4411" s="108" t="s">
        <v>11682</v>
      </c>
      <c r="J4411" s="107" t="s">
        <v>9933</v>
      </c>
      <c r="K4411" s="147" t="s">
        <v>28013</v>
      </c>
      <c r="L4411" s="107" t="s">
        <v>9922</v>
      </c>
      <c r="M4411" s="108" t="s">
        <v>27674</v>
      </c>
      <c r="N4411" s="149" t="str">
        <f>_xlfn.IFNA(VLOOKUP(K4411,'HAN02'!$I$1:$J$426,2,FALSE),"")</f>
        <v>GG512046</v>
      </c>
    </row>
    <row r="4412" spans="1:14">
      <c r="A4412" s="107">
        <v>4410</v>
      </c>
      <c r="B4412" s="107" t="str">
        <f t="shared" si="68"/>
        <v>510796504410</v>
      </c>
      <c r="C4412" s="108" t="s">
        <v>28084</v>
      </c>
      <c r="D4412" s="108" t="s">
        <v>28013</v>
      </c>
      <c r="E4412" s="108" t="s">
        <v>28085</v>
      </c>
      <c r="F4412" s="107" t="s">
        <v>27985</v>
      </c>
      <c r="G4412" s="108" t="s">
        <v>28086</v>
      </c>
      <c r="H4412" s="107" t="s">
        <v>9969</v>
      </c>
      <c r="I4412" s="108" t="s">
        <v>12586</v>
      </c>
      <c r="J4412" s="107" t="s">
        <v>9922</v>
      </c>
      <c r="K4412" s="147"/>
      <c r="L4412" s="107" t="s">
        <v>9922</v>
      </c>
      <c r="M4412" s="108" t="s">
        <v>27674</v>
      </c>
      <c r="N4412" s="149" t="str">
        <f>_xlfn.IFNA(VLOOKUP(K4412,'HAN02'!$I$1:$J$426,2,FALSE),"")</f>
        <v/>
      </c>
    </row>
    <row r="4413" spans="1:14">
      <c r="A4413" s="107">
        <v>4411</v>
      </c>
      <c r="B4413" s="107" t="str">
        <f t="shared" si="68"/>
        <v>510796504411</v>
      </c>
      <c r="C4413" s="108" t="s">
        <v>28087</v>
      </c>
      <c r="D4413" s="108" t="s">
        <v>28013</v>
      </c>
      <c r="E4413" s="108" t="s">
        <v>28088</v>
      </c>
      <c r="F4413" s="107" t="s">
        <v>27985</v>
      </c>
      <c r="G4413" s="108" t="s">
        <v>28089</v>
      </c>
      <c r="H4413" s="107" t="s">
        <v>9969</v>
      </c>
      <c r="I4413" s="108" t="s">
        <v>15143</v>
      </c>
      <c r="J4413" s="107" t="s">
        <v>9933</v>
      </c>
      <c r="K4413" s="147" t="s">
        <v>28013</v>
      </c>
      <c r="L4413" s="107" t="s">
        <v>9922</v>
      </c>
      <c r="M4413" s="108" t="s">
        <v>27674</v>
      </c>
      <c r="N4413" s="149" t="str">
        <f>_xlfn.IFNA(VLOOKUP(K4413,'HAN02'!$I$1:$J$426,2,FALSE),"")</f>
        <v>GG512046</v>
      </c>
    </row>
    <row r="4414" spans="1:14">
      <c r="A4414" s="107">
        <v>4412</v>
      </c>
      <c r="B4414" s="107" t="str">
        <f t="shared" si="68"/>
        <v>510796504412</v>
      </c>
      <c r="C4414" s="108" t="s">
        <v>28090</v>
      </c>
      <c r="D4414" s="108" t="s">
        <v>28013</v>
      </c>
      <c r="E4414" s="108" t="s">
        <v>28091</v>
      </c>
      <c r="F4414" s="107" t="s">
        <v>27985</v>
      </c>
      <c r="G4414" s="108" t="s">
        <v>28092</v>
      </c>
      <c r="H4414" s="107" t="s">
        <v>9969</v>
      </c>
      <c r="I4414" s="108" t="s">
        <v>24908</v>
      </c>
      <c r="J4414" s="107" t="s">
        <v>9933</v>
      </c>
      <c r="K4414" s="147" t="s">
        <v>28013</v>
      </c>
      <c r="L4414" s="107" t="s">
        <v>9922</v>
      </c>
      <c r="M4414" s="108" t="s">
        <v>27674</v>
      </c>
      <c r="N4414" s="149" t="str">
        <f>_xlfn.IFNA(VLOOKUP(K4414,'HAN02'!$I$1:$J$426,2,FALSE),"")</f>
        <v>GG512046</v>
      </c>
    </row>
    <row r="4415" spans="1:14">
      <c r="A4415" s="107">
        <v>4413</v>
      </c>
      <c r="B4415" s="107" t="str">
        <f t="shared" si="68"/>
        <v>510802404413</v>
      </c>
      <c r="C4415" s="108" t="s">
        <v>28093</v>
      </c>
      <c r="D4415" s="108" t="s">
        <v>28094</v>
      </c>
      <c r="E4415" s="108" t="s">
        <v>28095</v>
      </c>
      <c r="F4415" s="107" t="s">
        <v>28096</v>
      </c>
      <c r="G4415" s="108" t="s">
        <v>28097</v>
      </c>
      <c r="H4415" s="107" t="s">
        <v>9931</v>
      </c>
      <c r="I4415" s="108" t="s">
        <v>28098</v>
      </c>
      <c r="J4415" s="107" t="s">
        <v>9922</v>
      </c>
      <c r="K4415" s="147"/>
      <c r="L4415" s="107" t="s">
        <v>9922</v>
      </c>
      <c r="M4415" s="108" t="s">
        <v>27674</v>
      </c>
      <c r="N4415" s="149" t="str">
        <f>_xlfn.IFNA(VLOOKUP(K4415,'HAN02'!$I$1:$J$426,2,FALSE),"")</f>
        <v/>
      </c>
    </row>
    <row r="4416" spans="1:14">
      <c r="A4416" s="107">
        <v>4414</v>
      </c>
      <c r="B4416" s="107" t="str">
        <f t="shared" si="68"/>
        <v>510802604414</v>
      </c>
      <c r="C4416" s="108" t="s">
        <v>28099</v>
      </c>
      <c r="D4416" s="108" t="s">
        <v>28094</v>
      </c>
      <c r="E4416" s="108" t="s">
        <v>28100</v>
      </c>
      <c r="F4416" s="107" t="s">
        <v>28096</v>
      </c>
      <c r="G4416" s="108" t="s">
        <v>28101</v>
      </c>
      <c r="H4416" s="107" t="s">
        <v>11344</v>
      </c>
      <c r="I4416" s="108" t="s">
        <v>28102</v>
      </c>
      <c r="J4416" s="107" t="s">
        <v>9922</v>
      </c>
      <c r="K4416" s="147"/>
      <c r="L4416" s="107" t="s">
        <v>9922</v>
      </c>
      <c r="M4416" s="108" t="s">
        <v>27674</v>
      </c>
      <c r="N4416" s="149" t="str">
        <f>_xlfn.IFNA(VLOOKUP(K4416,'HAN02'!$I$1:$J$426,2,FALSE),"")</f>
        <v/>
      </c>
    </row>
    <row r="4417" spans="1:14">
      <c r="A4417" s="107">
        <v>4415</v>
      </c>
      <c r="B4417" s="107" t="str">
        <f t="shared" si="68"/>
        <v>510821104415</v>
      </c>
      <c r="C4417" s="108" t="s">
        <v>28103</v>
      </c>
      <c r="D4417" s="108" t="s">
        <v>28104</v>
      </c>
      <c r="E4417" s="108" t="s">
        <v>28105</v>
      </c>
      <c r="F4417" s="107" t="s">
        <v>28106</v>
      </c>
      <c r="G4417" s="108" t="s">
        <v>28107</v>
      </c>
      <c r="H4417" s="107" t="s">
        <v>10167</v>
      </c>
      <c r="I4417" s="108" t="s">
        <v>28108</v>
      </c>
      <c r="J4417" s="107" t="s">
        <v>9922</v>
      </c>
      <c r="K4417" s="147"/>
      <c r="L4417" s="107" t="s">
        <v>9922</v>
      </c>
      <c r="M4417" s="108" t="s">
        <v>27674</v>
      </c>
      <c r="N4417" s="149" t="str">
        <f>_xlfn.IFNA(VLOOKUP(K4417,'HAN02'!$I$1:$J$426,2,FALSE),"")</f>
        <v/>
      </c>
    </row>
    <row r="4418" spans="1:14">
      <c r="A4418" s="107">
        <v>4416</v>
      </c>
      <c r="B4418" s="107" t="str">
        <f t="shared" si="68"/>
        <v>510901604416</v>
      </c>
      <c r="C4418" s="108" t="s">
        <v>28109</v>
      </c>
      <c r="D4418" s="108" t="s">
        <v>28110</v>
      </c>
      <c r="E4418" s="108" t="s">
        <v>28111</v>
      </c>
      <c r="F4418" s="107" t="s">
        <v>28112</v>
      </c>
      <c r="G4418" s="108" t="s">
        <v>28113</v>
      </c>
      <c r="H4418" s="107" t="s">
        <v>11344</v>
      </c>
      <c r="I4418" s="108" t="s">
        <v>20047</v>
      </c>
      <c r="J4418" s="107" t="s">
        <v>9922</v>
      </c>
      <c r="K4418" s="147"/>
      <c r="L4418" s="107" t="s">
        <v>9922</v>
      </c>
      <c r="M4418" s="108" t="s">
        <v>27674</v>
      </c>
      <c r="N4418" s="149" t="str">
        <f>_xlfn.IFNA(VLOOKUP(K4418,'HAN02'!$I$1:$J$426,2,FALSE),"")</f>
        <v/>
      </c>
    </row>
    <row r="4419" spans="1:14">
      <c r="A4419" s="107">
        <v>4417</v>
      </c>
      <c r="B4419" s="107" t="str">
        <f t="shared" si="68"/>
        <v>510903404417</v>
      </c>
      <c r="C4419" s="108" t="s">
        <v>28114</v>
      </c>
      <c r="D4419" s="108" t="s">
        <v>28115</v>
      </c>
      <c r="E4419" s="108" t="s">
        <v>28116</v>
      </c>
      <c r="F4419" s="107" t="s">
        <v>28112</v>
      </c>
      <c r="G4419" s="108" t="s">
        <v>28117</v>
      </c>
      <c r="H4419" s="107" t="s">
        <v>9931</v>
      </c>
      <c r="I4419" s="108" t="s">
        <v>28118</v>
      </c>
      <c r="J4419" s="107" t="s">
        <v>9922</v>
      </c>
      <c r="K4419" s="147"/>
      <c r="L4419" s="107" t="s">
        <v>9922</v>
      </c>
      <c r="M4419" s="108" t="s">
        <v>27674</v>
      </c>
      <c r="N4419" s="149" t="str">
        <f>_xlfn.IFNA(VLOOKUP(K4419,'HAN02'!$I$1:$J$426,2,FALSE),"")</f>
        <v/>
      </c>
    </row>
    <row r="4420" spans="1:14">
      <c r="A4420" s="107">
        <v>4418</v>
      </c>
      <c r="B4420" s="107" t="str">
        <f t="shared" ref="B4420:B4483" si="69">D4420&amp;IF(H4420="",0,H4420)&amp;REPT(0,5-LEN(A4420))&amp;A4420</f>
        <v>510903504418</v>
      </c>
      <c r="C4420" s="108" t="s">
        <v>28119</v>
      </c>
      <c r="D4420" s="108" t="s">
        <v>28115</v>
      </c>
      <c r="E4420" s="108" t="s">
        <v>28120</v>
      </c>
      <c r="F4420" s="107" t="s">
        <v>28112</v>
      </c>
      <c r="G4420" s="108" t="s">
        <v>28121</v>
      </c>
      <c r="H4420" s="107" t="s">
        <v>9969</v>
      </c>
      <c r="I4420" s="108" t="s">
        <v>26889</v>
      </c>
      <c r="J4420" s="107" t="s">
        <v>9922</v>
      </c>
      <c r="K4420" s="147"/>
      <c r="L4420" s="107" t="s">
        <v>9922</v>
      </c>
      <c r="M4420" s="108" t="s">
        <v>27674</v>
      </c>
      <c r="N4420" s="149" t="str">
        <f>_xlfn.IFNA(VLOOKUP(K4420,'HAN02'!$I$1:$J$426,2,FALSE),"")</f>
        <v/>
      </c>
    </row>
    <row r="4421" spans="1:14">
      <c r="A4421" s="107">
        <v>4419</v>
      </c>
      <c r="B4421" s="107" t="str">
        <f t="shared" si="69"/>
        <v>510903604419</v>
      </c>
      <c r="C4421" s="108" t="s">
        <v>28122</v>
      </c>
      <c r="D4421" s="108" t="s">
        <v>28115</v>
      </c>
      <c r="E4421" s="108" t="s">
        <v>28123</v>
      </c>
      <c r="F4421" s="107" t="s">
        <v>28112</v>
      </c>
      <c r="G4421" s="108" t="s">
        <v>28124</v>
      </c>
      <c r="H4421" s="107" t="s">
        <v>11344</v>
      </c>
      <c r="I4421" s="108" t="s">
        <v>28125</v>
      </c>
      <c r="J4421" s="107" t="s">
        <v>9922</v>
      </c>
      <c r="K4421" s="147"/>
      <c r="L4421" s="107" t="s">
        <v>9922</v>
      </c>
      <c r="M4421" s="108" t="s">
        <v>27674</v>
      </c>
      <c r="N4421" s="149" t="str">
        <f>_xlfn.IFNA(VLOOKUP(K4421,'HAN02'!$I$1:$J$426,2,FALSE),"")</f>
        <v/>
      </c>
    </row>
    <row r="4422" spans="1:14">
      <c r="A4422" s="107">
        <v>4420</v>
      </c>
      <c r="B4422" s="107" t="str">
        <f t="shared" si="69"/>
        <v>510922504420</v>
      </c>
      <c r="C4422" s="108" t="s">
        <v>28126</v>
      </c>
      <c r="D4422" s="108" t="s">
        <v>28127</v>
      </c>
      <c r="E4422" s="108" t="s">
        <v>28128</v>
      </c>
      <c r="F4422" s="107" t="s">
        <v>28129</v>
      </c>
      <c r="G4422" s="108" t="s">
        <v>28130</v>
      </c>
      <c r="H4422" s="107" t="s">
        <v>9969</v>
      </c>
      <c r="I4422" s="108" t="s">
        <v>20193</v>
      </c>
      <c r="J4422" s="107" t="s">
        <v>9922</v>
      </c>
      <c r="K4422" s="147"/>
      <c r="L4422" s="107" t="s">
        <v>9922</v>
      </c>
      <c r="M4422" s="108" t="s">
        <v>27674</v>
      </c>
      <c r="N4422" s="149" t="str">
        <f>_xlfn.IFNA(VLOOKUP(K4422,'HAN02'!$I$1:$J$426,2,FALSE),"")</f>
        <v/>
      </c>
    </row>
    <row r="4423" spans="1:14">
      <c r="A4423" s="107">
        <v>4421</v>
      </c>
      <c r="B4423" s="107" t="str">
        <f t="shared" si="69"/>
        <v>511002404421</v>
      </c>
      <c r="C4423" s="108" t="s">
        <v>28131</v>
      </c>
      <c r="D4423" s="108" t="s">
        <v>28132</v>
      </c>
      <c r="E4423" s="108" t="s">
        <v>28133</v>
      </c>
      <c r="F4423" s="107" t="s">
        <v>28134</v>
      </c>
      <c r="G4423" s="108" t="s">
        <v>28135</v>
      </c>
      <c r="H4423" s="107" t="s">
        <v>9931</v>
      </c>
      <c r="I4423" s="108" t="s">
        <v>19143</v>
      </c>
      <c r="J4423" s="107" t="s">
        <v>9922</v>
      </c>
      <c r="K4423" s="147"/>
      <c r="L4423" s="107" t="s">
        <v>9922</v>
      </c>
      <c r="M4423" s="108" t="s">
        <v>27674</v>
      </c>
      <c r="N4423" s="149" t="str">
        <f>_xlfn.IFNA(VLOOKUP(K4423,'HAN02'!$I$1:$J$426,2,FALSE),"")</f>
        <v/>
      </c>
    </row>
    <row r="4424" spans="1:14">
      <c r="A4424" s="107">
        <v>4422</v>
      </c>
      <c r="B4424" s="107" t="str">
        <f t="shared" si="69"/>
        <v>511002504422</v>
      </c>
      <c r="C4424" s="108" t="s">
        <v>28136</v>
      </c>
      <c r="D4424" s="108" t="s">
        <v>28132</v>
      </c>
      <c r="E4424" s="108" t="s">
        <v>28137</v>
      </c>
      <c r="F4424" s="107" t="s">
        <v>28134</v>
      </c>
      <c r="G4424" s="108" t="s">
        <v>28138</v>
      </c>
      <c r="H4424" s="107" t="s">
        <v>9969</v>
      </c>
      <c r="I4424" s="108" t="s">
        <v>14218</v>
      </c>
      <c r="J4424" s="107" t="s">
        <v>9922</v>
      </c>
      <c r="K4424" s="147"/>
      <c r="L4424" s="107" t="s">
        <v>9922</v>
      </c>
      <c r="M4424" s="108" t="s">
        <v>27674</v>
      </c>
      <c r="N4424" s="149" t="str">
        <f>_xlfn.IFNA(VLOOKUP(K4424,'HAN02'!$I$1:$J$426,2,FALSE),"")</f>
        <v/>
      </c>
    </row>
    <row r="4425" spans="1:14">
      <c r="A4425" s="107">
        <v>4423</v>
      </c>
      <c r="B4425" s="107" t="str">
        <f t="shared" si="69"/>
        <v>511011104423</v>
      </c>
      <c r="C4425" s="108" t="s">
        <v>28139</v>
      </c>
      <c r="D4425" s="108" t="s">
        <v>28140</v>
      </c>
      <c r="E4425" s="108" t="s">
        <v>28141</v>
      </c>
      <c r="F4425" s="107" t="s">
        <v>28134</v>
      </c>
      <c r="G4425" s="108" t="s">
        <v>28142</v>
      </c>
      <c r="H4425" s="107" t="s">
        <v>10167</v>
      </c>
      <c r="I4425" s="108" t="s">
        <v>11310</v>
      </c>
      <c r="J4425" s="107" t="s">
        <v>9933</v>
      </c>
      <c r="K4425" s="147" t="s">
        <v>28143</v>
      </c>
      <c r="L4425" s="107" t="s">
        <v>9922</v>
      </c>
      <c r="M4425" s="108" t="s">
        <v>27674</v>
      </c>
      <c r="N4425" s="149" t="str">
        <f>_xlfn.IFNA(VLOOKUP(K4425,'HAN02'!$I$1:$J$426,2,FALSE),"")</f>
        <v>GG512143</v>
      </c>
    </row>
    <row r="4426" spans="1:14">
      <c r="A4426" s="107">
        <v>4424</v>
      </c>
      <c r="B4426" s="107" t="str">
        <f t="shared" si="69"/>
        <v>511024104424</v>
      </c>
      <c r="C4426" s="108" t="s">
        <v>28144</v>
      </c>
      <c r="D4426" s="108" t="s">
        <v>28145</v>
      </c>
      <c r="E4426" s="108" t="s">
        <v>28146</v>
      </c>
      <c r="F4426" s="107" t="s">
        <v>28147</v>
      </c>
      <c r="G4426" s="108" t="s">
        <v>28148</v>
      </c>
      <c r="H4426" s="107" t="s">
        <v>10167</v>
      </c>
      <c r="I4426" s="108" t="s">
        <v>25978</v>
      </c>
      <c r="J4426" s="107" t="s">
        <v>9922</v>
      </c>
      <c r="K4426" s="147"/>
      <c r="L4426" s="107" t="s">
        <v>9922</v>
      </c>
      <c r="M4426" s="108" t="s">
        <v>27674</v>
      </c>
      <c r="N4426" s="149" t="str">
        <f>_xlfn.IFNA(VLOOKUP(K4426,'HAN02'!$I$1:$J$426,2,FALSE),"")</f>
        <v/>
      </c>
    </row>
    <row r="4427" spans="1:14">
      <c r="A4427" s="107">
        <v>4425</v>
      </c>
      <c r="B4427" s="107" t="str">
        <f t="shared" si="69"/>
        <v>511025104425</v>
      </c>
      <c r="C4427" s="108" t="s">
        <v>28149</v>
      </c>
      <c r="D4427" s="108" t="s">
        <v>28150</v>
      </c>
      <c r="E4427" s="108" t="s">
        <v>28151</v>
      </c>
      <c r="F4427" s="107" t="s">
        <v>28152</v>
      </c>
      <c r="G4427" s="108" t="s">
        <v>28153</v>
      </c>
      <c r="H4427" s="107" t="s">
        <v>10167</v>
      </c>
      <c r="I4427" s="108" t="s">
        <v>10854</v>
      </c>
      <c r="J4427" s="107" t="s">
        <v>9922</v>
      </c>
      <c r="K4427" s="147"/>
      <c r="L4427" s="107" t="s">
        <v>9922</v>
      </c>
      <c r="M4427" s="108" t="s">
        <v>27674</v>
      </c>
      <c r="N4427" s="149" t="str">
        <f>_xlfn.IFNA(VLOOKUP(K4427,'HAN02'!$I$1:$J$426,2,FALSE),"")</f>
        <v/>
      </c>
    </row>
    <row r="4428" spans="1:14">
      <c r="A4428" s="107">
        <v>4426</v>
      </c>
      <c r="B4428" s="107" t="str">
        <f t="shared" si="69"/>
        <v>511028104426</v>
      </c>
      <c r="C4428" s="108" t="s">
        <v>28154</v>
      </c>
      <c r="D4428" s="108" t="s">
        <v>28155</v>
      </c>
      <c r="E4428" s="108" t="s">
        <v>28156</v>
      </c>
      <c r="F4428" s="107" t="s">
        <v>28157</v>
      </c>
      <c r="G4428" s="108" t="s">
        <v>28158</v>
      </c>
      <c r="H4428" s="107" t="s">
        <v>10167</v>
      </c>
      <c r="I4428" s="108" t="s">
        <v>27871</v>
      </c>
      <c r="J4428" s="107" t="s">
        <v>9933</v>
      </c>
      <c r="K4428" s="147" t="s">
        <v>28143</v>
      </c>
      <c r="L4428" s="107" t="s">
        <v>10056</v>
      </c>
      <c r="M4428" s="108" t="s">
        <v>27674</v>
      </c>
      <c r="N4428" s="149" t="str">
        <f>_xlfn.IFNA(VLOOKUP(K4428,'HAN02'!$I$1:$J$426,2,FALSE),"")</f>
        <v>GG512143</v>
      </c>
    </row>
    <row r="4429" spans="1:14">
      <c r="A4429" s="107">
        <v>4427</v>
      </c>
      <c r="B4429" s="107" t="str">
        <f t="shared" si="69"/>
        <v>511096104427</v>
      </c>
      <c r="C4429" s="108" t="s">
        <v>28159</v>
      </c>
      <c r="D4429" s="108" t="s">
        <v>28143</v>
      </c>
      <c r="E4429" s="108" t="s">
        <v>28160</v>
      </c>
      <c r="F4429" s="107" t="s">
        <v>28134</v>
      </c>
      <c r="G4429" s="108" t="s">
        <v>28161</v>
      </c>
      <c r="H4429" s="107" t="s">
        <v>10167</v>
      </c>
      <c r="I4429" s="108" t="s">
        <v>16228</v>
      </c>
      <c r="J4429" s="107" t="s">
        <v>9933</v>
      </c>
      <c r="K4429" s="147" t="s">
        <v>28143</v>
      </c>
      <c r="L4429" s="107" t="s">
        <v>9922</v>
      </c>
      <c r="M4429" s="108" t="s">
        <v>27674</v>
      </c>
      <c r="N4429" s="149" t="str">
        <f>_xlfn.IFNA(VLOOKUP(K4429,'HAN02'!$I$1:$J$426,2,FALSE),"")</f>
        <v>GG512143</v>
      </c>
    </row>
    <row r="4430" spans="1:14">
      <c r="A4430" s="107">
        <v>4428</v>
      </c>
      <c r="B4430" s="107" t="str">
        <f t="shared" si="69"/>
        <v>511102104428</v>
      </c>
      <c r="C4430" s="108" t="s">
        <v>28162</v>
      </c>
      <c r="D4430" s="108" t="s">
        <v>28163</v>
      </c>
      <c r="E4430" s="108" t="s">
        <v>28164</v>
      </c>
      <c r="F4430" s="107" t="s">
        <v>28165</v>
      </c>
      <c r="G4430" s="108" t="s">
        <v>28166</v>
      </c>
      <c r="H4430" s="107" t="s">
        <v>10167</v>
      </c>
      <c r="I4430" s="108" t="s">
        <v>28167</v>
      </c>
      <c r="J4430" s="107" t="s">
        <v>9933</v>
      </c>
      <c r="K4430" s="147" t="s">
        <v>28168</v>
      </c>
      <c r="L4430" s="107" t="s">
        <v>10056</v>
      </c>
      <c r="M4430" s="108" t="s">
        <v>27674</v>
      </c>
      <c r="N4430" s="149" t="str">
        <f>_xlfn.IFNA(VLOOKUP(K4430,'HAN02'!$I$1:$J$426,2,FALSE),"")</f>
        <v>GG512144</v>
      </c>
    </row>
    <row r="4431" spans="1:14">
      <c r="A4431" s="107">
        <v>4429</v>
      </c>
      <c r="B4431" s="107" t="str">
        <f t="shared" si="69"/>
        <v>511301404429</v>
      </c>
      <c r="C4431" s="108" t="s">
        <v>28169</v>
      </c>
      <c r="D4431" s="108" t="s">
        <v>28170</v>
      </c>
      <c r="E4431" s="108" t="s">
        <v>28171</v>
      </c>
      <c r="F4431" s="107" t="s">
        <v>28172</v>
      </c>
      <c r="G4431" s="108" t="s">
        <v>28173</v>
      </c>
      <c r="H4431" s="107" t="s">
        <v>9931</v>
      </c>
      <c r="I4431" s="108" t="s">
        <v>13030</v>
      </c>
      <c r="J4431" s="107" t="s">
        <v>9922</v>
      </c>
      <c r="K4431" s="147"/>
      <c r="L4431" s="107" t="s">
        <v>9922</v>
      </c>
      <c r="M4431" s="108" t="s">
        <v>27674</v>
      </c>
      <c r="N4431" s="149" t="str">
        <f>_xlfn.IFNA(VLOOKUP(K4431,'HAN02'!$I$1:$J$426,2,FALSE),"")</f>
        <v/>
      </c>
    </row>
    <row r="4432" spans="1:14">
      <c r="A4432" s="107">
        <v>4430</v>
      </c>
      <c r="B4432" s="107" t="str">
        <f t="shared" si="69"/>
        <v>511302404430</v>
      </c>
      <c r="C4432" s="108" t="s">
        <v>28174</v>
      </c>
      <c r="D4432" s="108" t="s">
        <v>28175</v>
      </c>
      <c r="E4432" s="108" t="s">
        <v>28176</v>
      </c>
      <c r="F4432" s="107" t="s">
        <v>28177</v>
      </c>
      <c r="G4432" s="108" t="s">
        <v>28178</v>
      </c>
      <c r="H4432" s="107" t="s">
        <v>9931</v>
      </c>
      <c r="I4432" s="108" t="s">
        <v>11787</v>
      </c>
      <c r="J4432" s="107" t="s">
        <v>9922</v>
      </c>
      <c r="K4432" s="147"/>
      <c r="L4432" s="107" t="s">
        <v>9922</v>
      </c>
      <c r="M4432" s="108" t="s">
        <v>27674</v>
      </c>
      <c r="N4432" s="149" t="str">
        <f>_xlfn.IFNA(VLOOKUP(K4432,'HAN02'!$I$1:$J$426,2,FALSE),"")</f>
        <v/>
      </c>
    </row>
    <row r="4433" spans="1:14">
      <c r="A4433" s="107">
        <v>4431</v>
      </c>
      <c r="B4433" s="107" t="str">
        <f t="shared" si="69"/>
        <v>511304404431</v>
      </c>
      <c r="C4433" s="108" t="s">
        <v>28179</v>
      </c>
      <c r="D4433" s="108" t="s">
        <v>28180</v>
      </c>
      <c r="E4433" s="108" t="s">
        <v>28181</v>
      </c>
      <c r="F4433" s="107" t="s">
        <v>28182</v>
      </c>
      <c r="G4433" s="108" t="s">
        <v>28183</v>
      </c>
      <c r="H4433" s="107" t="s">
        <v>9931</v>
      </c>
      <c r="I4433" s="108" t="s">
        <v>10713</v>
      </c>
      <c r="J4433" s="107" t="s">
        <v>9922</v>
      </c>
      <c r="K4433" s="147"/>
      <c r="L4433" s="107" t="s">
        <v>9922</v>
      </c>
      <c r="M4433" s="108" t="s">
        <v>27674</v>
      </c>
      <c r="N4433" s="149" t="str">
        <f>_xlfn.IFNA(VLOOKUP(K4433,'HAN02'!$I$1:$J$426,2,FALSE),"")</f>
        <v/>
      </c>
    </row>
    <row r="4434" spans="1:14">
      <c r="A4434" s="107">
        <v>4432</v>
      </c>
      <c r="B4434" s="107" t="str">
        <f t="shared" si="69"/>
        <v>511402504432</v>
      </c>
      <c r="C4434" s="108" t="s">
        <v>28184</v>
      </c>
      <c r="D4434" s="108" t="s">
        <v>28185</v>
      </c>
      <c r="E4434" s="108" t="s">
        <v>28186</v>
      </c>
      <c r="F4434" s="107" t="s">
        <v>28187</v>
      </c>
      <c r="G4434" s="108" t="s">
        <v>28188</v>
      </c>
      <c r="H4434" s="107" t="s">
        <v>9969</v>
      </c>
      <c r="I4434" s="108" t="s">
        <v>15243</v>
      </c>
      <c r="J4434" s="107" t="s">
        <v>9922</v>
      </c>
      <c r="K4434" s="147"/>
      <c r="L4434" s="107" t="s">
        <v>9922</v>
      </c>
      <c r="M4434" s="108" t="s">
        <v>27674</v>
      </c>
      <c r="N4434" s="149" t="str">
        <f>_xlfn.IFNA(VLOOKUP(K4434,'HAN02'!$I$1:$J$426,2,FALSE),"")</f>
        <v/>
      </c>
    </row>
    <row r="4435" spans="1:14">
      <c r="A4435" s="107">
        <v>4433</v>
      </c>
      <c r="B4435" s="107" t="str">
        <f t="shared" si="69"/>
        <v>511402104433</v>
      </c>
      <c r="C4435" s="108" t="s">
        <v>28189</v>
      </c>
      <c r="D4435" s="108" t="s">
        <v>28185</v>
      </c>
      <c r="E4435" s="108" t="s">
        <v>28190</v>
      </c>
      <c r="F4435" s="107" t="s">
        <v>27985</v>
      </c>
      <c r="G4435" s="108" t="s">
        <v>28191</v>
      </c>
      <c r="H4435" s="107" t="s">
        <v>10167</v>
      </c>
      <c r="I4435" s="108" t="s">
        <v>15243</v>
      </c>
      <c r="J4435" s="107" t="s">
        <v>9922</v>
      </c>
      <c r="K4435" s="147"/>
      <c r="L4435" s="107" t="s">
        <v>9922</v>
      </c>
      <c r="M4435" s="108" t="s">
        <v>27674</v>
      </c>
      <c r="N4435" s="149" t="str">
        <f>_xlfn.IFNA(VLOOKUP(K4435,'HAN02'!$I$1:$J$426,2,FALSE),"")</f>
        <v/>
      </c>
    </row>
    <row r="4436" spans="1:14">
      <c r="A4436" s="107">
        <v>4434</v>
      </c>
      <c r="B4436" s="107" t="str">
        <f t="shared" si="69"/>
        <v>511402504434</v>
      </c>
      <c r="C4436" s="108" t="s">
        <v>28192</v>
      </c>
      <c r="D4436" s="108" t="s">
        <v>28185</v>
      </c>
      <c r="E4436" s="108" t="s">
        <v>28193</v>
      </c>
      <c r="F4436" s="107" t="s">
        <v>28187</v>
      </c>
      <c r="G4436" s="108" t="s">
        <v>28194</v>
      </c>
      <c r="H4436" s="107" t="s">
        <v>9969</v>
      </c>
      <c r="I4436" s="108" t="s">
        <v>13841</v>
      </c>
      <c r="J4436" s="107" t="s">
        <v>9922</v>
      </c>
      <c r="K4436" s="147"/>
      <c r="L4436" s="107" t="s">
        <v>9922</v>
      </c>
      <c r="M4436" s="108" t="s">
        <v>27674</v>
      </c>
      <c r="N4436" s="149" t="str">
        <f>_xlfn.IFNA(VLOOKUP(K4436,'HAN02'!$I$1:$J$426,2,FALSE),"")</f>
        <v/>
      </c>
    </row>
    <row r="4437" spans="1:14">
      <c r="A4437" s="107">
        <v>4435</v>
      </c>
      <c r="B4437" s="107" t="str">
        <f t="shared" si="69"/>
        <v>511422504435</v>
      </c>
      <c r="C4437" s="108" t="s">
        <v>28195</v>
      </c>
      <c r="D4437" s="108" t="s">
        <v>28196</v>
      </c>
      <c r="E4437" s="108" t="s">
        <v>28197</v>
      </c>
      <c r="F4437" s="107" t="s">
        <v>28198</v>
      </c>
      <c r="G4437" s="108" t="s">
        <v>28199</v>
      </c>
      <c r="H4437" s="107" t="s">
        <v>9969</v>
      </c>
      <c r="I4437" s="108" t="s">
        <v>23895</v>
      </c>
      <c r="J4437" s="107" t="s">
        <v>9922</v>
      </c>
      <c r="K4437" s="147"/>
      <c r="L4437" s="107" t="s">
        <v>9922</v>
      </c>
      <c r="M4437" s="108" t="s">
        <v>27674</v>
      </c>
      <c r="N4437" s="149" t="str">
        <f>_xlfn.IFNA(VLOOKUP(K4437,'HAN02'!$I$1:$J$426,2,FALSE),"")</f>
        <v/>
      </c>
    </row>
    <row r="4438" spans="1:14">
      <c r="A4438" s="107">
        <v>4436</v>
      </c>
      <c r="B4438" s="107" t="str">
        <f t="shared" si="69"/>
        <v>511424504436</v>
      </c>
      <c r="C4438" s="108" t="s">
        <v>28200</v>
      </c>
      <c r="D4438" s="108" t="s">
        <v>28201</v>
      </c>
      <c r="E4438" s="108" t="s">
        <v>28202</v>
      </c>
      <c r="F4438" s="107" t="s">
        <v>28203</v>
      </c>
      <c r="G4438" s="108" t="s">
        <v>28204</v>
      </c>
      <c r="H4438" s="107" t="s">
        <v>9969</v>
      </c>
      <c r="I4438" s="108" t="s">
        <v>27739</v>
      </c>
      <c r="J4438" s="107" t="s">
        <v>9922</v>
      </c>
      <c r="K4438" s="147"/>
      <c r="L4438" s="107" t="s">
        <v>9922</v>
      </c>
      <c r="M4438" s="108" t="s">
        <v>27674</v>
      </c>
      <c r="N4438" s="149" t="str">
        <f>_xlfn.IFNA(VLOOKUP(K4438,'HAN02'!$I$1:$J$426,2,FALSE),"")</f>
        <v/>
      </c>
    </row>
    <row r="4439" spans="1:14">
      <c r="A4439" s="107">
        <v>4437</v>
      </c>
      <c r="B4439" s="107" t="str">
        <f t="shared" si="69"/>
        <v>511425504437</v>
      </c>
      <c r="C4439" s="108" t="s">
        <v>28205</v>
      </c>
      <c r="D4439" s="108" t="s">
        <v>28206</v>
      </c>
      <c r="E4439" s="108" t="s">
        <v>28207</v>
      </c>
      <c r="F4439" s="107" t="s">
        <v>28208</v>
      </c>
      <c r="G4439" s="108" t="s">
        <v>28209</v>
      </c>
      <c r="H4439" s="107" t="s">
        <v>9969</v>
      </c>
      <c r="I4439" s="108" t="s">
        <v>28210</v>
      </c>
      <c r="J4439" s="107" t="s">
        <v>9922</v>
      </c>
      <c r="K4439" s="147"/>
      <c r="L4439" s="107" t="s">
        <v>9922</v>
      </c>
      <c r="M4439" s="108" t="s">
        <v>27674</v>
      </c>
      <c r="N4439" s="149" t="str">
        <f>_xlfn.IFNA(VLOOKUP(K4439,'HAN02'!$I$1:$J$426,2,FALSE),"")</f>
        <v/>
      </c>
    </row>
    <row r="4440" spans="1:14">
      <c r="A4440" s="107">
        <v>4438</v>
      </c>
      <c r="B4440" s="107" t="str">
        <f t="shared" si="69"/>
        <v>511501504438</v>
      </c>
      <c r="C4440" s="108" t="s">
        <v>28211</v>
      </c>
      <c r="D4440" s="108" t="s">
        <v>28212</v>
      </c>
      <c r="E4440" s="108" t="s">
        <v>28213</v>
      </c>
      <c r="F4440" s="107" t="s">
        <v>28214</v>
      </c>
      <c r="G4440" s="108" t="s">
        <v>28215</v>
      </c>
      <c r="H4440" s="107" t="s">
        <v>9969</v>
      </c>
      <c r="I4440" s="108" t="s">
        <v>11183</v>
      </c>
      <c r="J4440" s="107" t="s">
        <v>9922</v>
      </c>
      <c r="K4440" s="147"/>
      <c r="L4440" s="107" t="s">
        <v>9922</v>
      </c>
      <c r="M4440" s="108" t="s">
        <v>27674</v>
      </c>
      <c r="N4440" s="149" t="str">
        <f>_xlfn.IFNA(VLOOKUP(K4440,'HAN02'!$I$1:$J$426,2,FALSE),"")</f>
        <v/>
      </c>
    </row>
    <row r="4441" spans="1:14">
      <c r="A4441" s="107">
        <v>4439</v>
      </c>
      <c r="B4441" s="107" t="str">
        <f t="shared" si="69"/>
        <v>511502504439</v>
      </c>
      <c r="C4441" s="108" t="s">
        <v>28216</v>
      </c>
      <c r="D4441" s="108" t="s">
        <v>28217</v>
      </c>
      <c r="E4441" s="108" t="s">
        <v>28218</v>
      </c>
      <c r="F4441" s="107" t="s">
        <v>28214</v>
      </c>
      <c r="G4441" s="108" t="s">
        <v>28219</v>
      </c>
      <c r="H4441" s="107" t="s">
        <v>9969</v>
      </c>
      <c r="I4441" s="108" t="s">
        <v>18569</v>
      </c>
      <c r="J4441" s="107" t="s">
        <v>9922</v>
      </c>
      <c r="K4441" s="147"/>
      <c r="L4441" s="107" t="s">
        <v>9922</v>
      </c>
      <c r="M4441" s="108" t="s">
        <v>27674</v>
      </c>
      <c r="N4441" s="149" t="str">
        <f>_xlfn.IFNA(VLOOKUP(K4441,'HAN02'!$I$1:$J$426,2,FALSE),"")</f>
        <v/>
      </c>
    </row>
    <row r="4442" spans="1:14">
      <c r="A4442" s="107">
        <v>4440</v>
      </c>
      <c r="B4442" s="107" t="str">
        <f t="shared" si="69"/>
        <v>511502504440</v>
      </c>
      <c r="C4442" s="108" t="s">
        <v>28220</v>
      </c>
      <c r="D4442" s="108" t="s">
        <v>28217</v>
      </c>
      <c r="E4442" s="108" t="s">
        <v>28221</v>
      </c>
      <c r="F4442" s="107" t="s">
        <v>28214</v>
      </c>
      <c r="G4442" s="108" t="s">
        <v>28222</v>
      </c>
      <c r="H4442" s="107" t="s">
        <v>9969</v>
      </c>
      <c r="I4442" s="108" t="s">
        <v>21672</v>
      </c>
      <c r="J4442" s="107" t="s">
        <v>9922</v>
      </c>
      <c r="K4442" s="147"/>
      <c r="L4442" s="107" t="s">
        <v>9922</v>
      </c>
      <c r="M4442" s="108" t="s">
        <v>27674</v>
      </c>
      <c r="N4442" s="149" t="str">
        <f>_xlfn.IFNA(VLOOKUP(K4442,'HAN02'!$I$1:$J$426,2,FALSE),"")</f>
        <v/>
      </c>
    </row>
    <row r="4443" spans="1:14">
      <c r="A4443" s="107">
        <v>4441</v>
      </c>
      <c r="B4443" s="107" t="str">
        <f t="shared" si="69"/>
        <v>511503604441</v>
      </c>
      <c r="C4443" s="108" t="s">
        <v>28223</v>
      </c>
      <c r="D4443" s="108" t="s">
        <v>28224</v>
      </c>
      <c r="E4443" s="108" t="s">
        <v>28225</v>
      </c>
      <c r="F4443" s="107" t="s">
        <v>28226</v>
      </c>
      <c r="G4443" s="108" t="s">
        <v>28227</v>
      </c>
      <c r="H4443" s="107" t="s">
        <v>11344</v>
      </c>
      <c r="I4443" s="108" t="s">
        <v>15861</v>
      </c>
      <c r="J4443" s="107" t="s">
        <v>9922</v>
      </c>
      <c r="K4443" s="147"/>
      <c r="L4443" s="107" t="s">
        <v>9922</v>
      </c>
      <c r="M4443" s="108" t="s">
        <v>27674</v>
      </c>
      <c r="N4443" s="149" t="str">
        <f>_xlfn.IFNA(VLOOKUP(K4443,'HAN02'!$I$1:$J$426,2,FALSE),"")</f>
        <v/>
      </c>
    </row>
    <row r="4444" spans="1:14">
      <c r="A4444" s="107">
        <v>4442</v>
      </c>
      <c r="B4444" s="107" t="str">
        <f t="shared" si="69"/>
        <v>511521504442</v>
      </c>
      <c r="C4444" s="108" t="s">
        <v>28228</v>
      </c>
      <c r="D4444" s="108" t="s">
        <v>28229</v>
      </c>
      <c r="E4444" s="108" t="s">
        <v>28230</v>
      </c>
      <c r="F4444" s="107" t="s">
        <v>28214</v>
      </c>
      <c r="G4444" s="108" t="s">
        <v>28231</v>
      </c>
      <c r="H4444" s="107" t="s">
        <v>9969</v>
      </c>
      <c r="I4444" s="108" t="s">
        <v>19187</v>
      </c>
      <c r="J4444" s="107" t="s">
        <v>9922</v>
      </c>
      <c r="K4444" s="147"/>
      <c r="L4444" s="107" t="s">
        <v>9922</v>
      </c>
      <c r="M4444" s="108" t="s">
        <v>27674</v>
      </c>
      <c r="N4444" s="149" t="str">
        <f>_xlfn.IFNA(VLOOKUP(K4444,'HAN02'!$I$1:$J$426,2,FALSE),"")</f>
        <v/>
      </c>
    </row>
    <row r="4445" spans="1:14">
      <c r="A4445" s="107">
        <v>4443</v>
      </c>
      <c r="B4445" s="107" t="str">
        <f t="shared" si="69"/>
        <v>511621504443</v>
      </c>
      <c r="C4445" s="108" t="s">
        <v>28232</v>
      </c>
      <c r="D4445" s="108" t="s">
        <v>28233</v>
      </c>
      <c r="E4445" s="108" t="s">
        <v>28234</v>
      </c>
      <c r="F4445" s="107" t="s">
        <v>28235</v>
      </c>
      <c r="G4445" s="108" t="s">
        <v>28236</v>
      </c>
      <c r="H4445" s="107" t="s">
        <v>9969</v>
      </c>
      <c r="I4445" s="108" t="s">
        <v>11078</v>
      </c>
      <c r="J4445" s="107" t="s">
        <v>9922</v>
      </c>
      <c r="K4445" s="147"/>
      <c r="L4445" s="107" t="s">
        <v>9922</v>
      </c>
      <c r="M4445" s="108" t="s">
        <v>27674</v>
      </c>
      <c r="N4445" s="149" t="str">
        <f>_xlfn.IFNA(VLOOKUP(K4445,'HAN02'!$I$1:$J$426,2,FALSE),"")</f>
        <v/>
      </c>
    </row>
    <row r="4446" spans="1:14">
      <c r="A4446" s="107">
        <v>4444</v>
      </c>
      <c r="B4446" s="107" t="str">
        <f t="shared" si="69"/>
        <v>511623504444</v>
      </c>
      <c r="C4446" s="108" t="s">
        <v>28237</v>
      </c>
      <c r="D4446" s="108" t="s">
        <v>28238</v>
      </c>
      <c r="E4446" s="108" t="s">
        <v>28239</v>
      </c>
      <c r="F4446" s="107" t="s">
        <v>28240</v>
      </c>
      <c r="G4446" s="108" t="s">
        <v>28241</v>
      </c>
      <c r="H4446" s="107" t="s">
        <v>9969</v>
      </c>
      <c r="I4446" s="108" t="s">
        <v>28242</v>
      </c>
      <c r="J4446" s="107" t="s">
        <v>9922</v>
      </c>
      <c r="K4446" s="147"/>
      <c r="L4446" s="107" t="s">
        <v>9922</v>
      </c>
      <c r="M4446" s="108" t="s">
        <v>27674</v>
      </c>
      <c r="N4446" s="149" t="str">
        <f>_xlfn.IFNA(VLOOKUP(K4446,'HAN02'!$I$1:$J$426,2,FALSE),"")</f>
        <v/>
      </c>
    </row>
    <row r="4447" spans="1:14">
      <c r="A4447" s="107">
        <v>4445</v>
      </c>
      <c r="B4447" s="107" t="str">
        <f t="shared" si="69"/>
        <v>511702404445</v>
      </c>
      <c r="C4447" s="108" t="s">
        <v>28243</v>
      </c>
      <c r="D4447" s="108" t="s">
        <v>28244</v>
      </c>
      <c r="E4447" s="108" t="s">
        <v>28245</v>
      </c>
      <c r="F4447" s="107" t="s">
        <v>28246</v>
      </c>
      <c r="G4447" s="108" t="s">
        <v>28247</v>
      </c>
      <c r="H4447" s="107" t="s">
        <v>9931</v>
      </c>
      <c r="I4447" s="108" t="s">
        <v>15987</v>
      </c>
      <c r="J4447" s="107" t="s">
        <v>9922</v>
      </c>
      <c r="K4447" s="147"/>
      <c r="L4447" s="107" t="s">
        <v>9922</v>
      </c>
      <c r="M4447" s="108" t="s">
        <v>27674</v>
      </c>
      <c r="N4447" s="149" t="str">
        <f>_xlfn.IFNA(VLOOKUP(K4447,'HAN02'!$I$1:$J$426,2,FALSE),"")</f>
        <v/>
      </c>
    </row>
    <row r="4448" spans="1:14">
      <c r="A4448" s="107">
        <v>4446</v>
      </c>
      <c r="B4448" s="107" t="str">
        <f t="shared" si="69"/>
        <v>511702504446</v>
      </c>
      <c r="C4448" s="108" t="s">
        <v>28248</v>
      </c>
      <c r="D4448" s="108" t="s">
        <v>28244</v>
      </c>
      <c r="E4448" s="108" t="s">
        <v>28249</v>
      </c>
      <c r="F4448" s="107" t="s">
        <v>28246</v>
      </c>
      <c r="G4448" s="108" t="s">
        <v>28250</v>
      </c>
      <c r="H4448" s="107" t="s">
        <v>9969</v>
      </c>
      <c r="I4448" s="108" t="s">
        <v>23870</v>
      </c>
      <c r="J4448" s="107" t="s">
        <v>9922</v>
      </c>
      <c r="K4448" s="147"/>
      <c r="L4448" s="107" t="s">
        <v>9922</v>
      </c>
      <c r="M4448" s="108" t="s">
        <v>27674</v>
      </c>
      <c r="N4448" s="149" t="str">
        <f>_xlfn.IFNA(VLOOKUP(K4448,'HAN02'!$I$1:$J$426,2,FALSE),"")</f>
        <v/>
      </c>
    </row>
    <row r="4449" spans="1:14">
      <c r="A4449" s="107">
        <v>4447</v>
      </c>
      <c r="B4449" s="107" t="str">
        <f t="shared" si="69"/>
        <v>511803404447</v>
      </c>
      <c r="C4449" s="108" t="s">
        <v>28251</v>
      </c>
      <c r="D4449" s="108" t="s">
        <v>28252</v>
      </c>
      <c r="E4449" s="108" t="s">
        <v>28253</v>
      </c>
      <c r="F4449" s="107" t="s">
        <v>28254</v>
      </c>
      <c r="G4449" s="108" t="s">
        <v>28255</v>
      </c>
      <c r="H4449" s="107" t="s">
        <v>9931</v>
      </c>
      <c r="I4449" s="108" t="s">
        <v>28256</v>
      </c>
      <c r="J4449" s="107" t="s">
        <v>9922</v>
      </c>
      <c r="K4449" s="147"/>
      <c r="L4449" s="107" t="s">
        <v>9922</v>
      </c>
      <c r="M4449" s="108" t="s">
        <v>27674</v>
      </c>
      <c r="N4449" s="149" t="str">
        <f>_xlfn.IFNA(VLOOKUP(K4449,'HAN02'!$I$1:$J$426,2,FALSE),"")</f>
        <v/>
      </c>
    </row>
    <row r="4450" spans="1:14">
      <c r="A4450" s="107">
        <v>4448</v>
      </c>
      <c r="B4450" s="107" t="str">
        <f t="shared" si="69"/>
        <v>511803504448</v>
      </c>
      <c r="C4450" s="108" t="s">
        <v>28257</v>
      </c>
      <c r="D4450" s="108" t="s">
        <v>28252</v>
      </c>
      <c r="E4450" s="108" t="s">
        <v>28258</v>
      </c>
      <c r="F4450" s="107" t="s">
        <v>28254</v>
      </c>
      <c r="G4450" s="108" t="s">
        <v>28259</v>
      </c>
      <c r="H4450" s="107" t="s">
        <v>9969</v>
      </c>
      <c r="I4450" s="108" t="s">
        <v>19760</v>
      </c>
      <c r="J4450" s="107" t="s">
        <v>9922</v>
      </c>
      <c r="K4450" s="147"/>
      <c r="L4450" s="107" t="s">
        <v>9922</v>
      </c>
      <c r="M4450" s="108" t="s">
        <v>27674</v>
      </c>
      <c r="N4450" s="149" t="str">
        <f>_xlfn.IFNA(VLOOKUP(K4450,'HAN02'!$I$1:$J$426,2,FALSE),"")</f>
        <v/>
      </c>
    </row>
    <row r="4451" spans="1:14">
      <c r="A4451" s="107">
        <v>4449</v>
      </c>
      <c r="B4451" s="107" t="str">
        <f t="shared" si="69"/>
        <v>511901504449</v>
      </c>
      <c r="C4451" s="108" t="s">
        <v>28260</v>
      </c>
      <c r="D4451" s="108" t="s">
        <v>28261</v>
      </c>
      <c r="E4451" s="108" t="s">
        <v>28262</v>
      </c>
      <c r="F4451" s="107" t="s">
        <v>28263</v>
      </c>
      <c r="G4451" s="108" t="s">
        <v>28264</v>
      </c>
      <c r="H4451" s="107" t="s">
        <v>9969</v>
      </c>
      <c r="I4451" s="108" t="s">
        <v>26288</v>
      </c>
      <c r="J4451" s="107" t="s">
        <v>9922</v>
      </c>
      <c r="K4451" s="147"/>
      <c r="L4451" s="107" t="s">
        <v>9922</v>
      </c>
      <c r="M4451" s="108" t="s">
        <v>27674</v>
      </c>
      <c r="N4451" s="149" t="str">
        <f>_xlfn.IFNA(VLOOKUP(K4451,'HAN02'!$I$1:$J$426,2,FALSE),"")</f>
        <v/>
      </c>
    </row>
    <row r="4452" spans="1:14">
      <c r="A4452" s="107">
        <v>4450</v>
      </c>
      <c r="B4452" s="107" t="str">
        <f t="shared" si="69"/>
        <v>511903504450</v>
      </c>
      <c r="C4452" s="108" t="s">
        <v>28265</v>
      </c>
      <c r="D4452" s="108" t="s">
        <v>28266</v>
      </c>
      <c r="E4452" s="108" t="s">
        <v>28267</v>
      </c>
      <c r="F4452" s="107" t="s">
        <v>28268</v>
      </c>
      <c r="G4452" s="108" t="s">
        <v>28269</v>
      </c>
      <c r="H4452" s="107" t="s">
        <v>9969</v>
      </c>
      <c r="I4452" s="108" t="s">
        <v>23137</v>
      </c>
      <c r="J4452" s="107" t="s">
        <v>9922</v>
      </c>
      <c r="K4452" s="147"/>
      <c r="L4452" s="107" t="s">
        <v>9922</v>
      </c>
      <c r="M4452" s="108" t="s">
        <v>27674</v>
      </c>
      <c r="N4452" s="149" t="str">
        <f>_xlfn.IFNA(VLOOKUP(K4452,'HAN02'!$I$1:$J$426,2,FALSE),"")</f>
        <v/>
      </c>
    </row>
    <row r="4453" spans="1:14">
      <c r="A4453" s="107">
        <v>4451</v>
      </c>
      <c r="B4453" s="107" t="str">
        <f t="shared" si="69"/>
        <v>513401404451</v>
      </c>
      <c r="C4453" s="108" t="s">
        <v>28270</v>
      </c>
      <c r="D4453" s="108" t="s">
        <v>28271</v>
      </c>
      <c r="E4453" s="108" t="s">
        <v>28272</v>
      </c>
      <c r="F4453" s="107" t="s">
        <v>28273</v>
      </c>
      <c r="G4453" s="108" t="s">
        <v>28274</v>
      </c>
      <c r="H4453" s="107" t="s">
        <v>9931</v>
      </c>
      <c r="I4453" s="108" t="s">
        <v>14862</v>
      </c>
      <c r="J4453" s="107" t="s">
        <v>9922</v>
      </c>
      <c r="K4453" s="147"/>
      <c r="L4453" s="107" t="s">
        <v>9922</v>
      </c>
      <c r="M4453" s="108" t="s">
        <v>27674</v>
      </c>
      <c r="N4453" s="149" t="str">
        <f>_xlfn.IFNA(VLOOKUP(K4453,'HAN02'!$I$1:$J$426,2,FALSE),"")</f>
        <v/>
      </c>
    </row>
    <row r="4454" spans="1:14">
      <c r="A4454" s="107">
        <v>4452</v>
      </c>
      <c r="B4454" s="107" t="str">
        <f t="shared" si="69"/>
        <v>513401504452</v>
      </c>
      <c r="C4454" s="108" t="s">
        <v>28275</v>
      </c>
      <c r="D4454" s="108" t="s">
        <v>28271</v>
      </c>
      <c r="E4454" s="108" t="s">
        <v>28276</v>
      </c>
      <c r="F4454" s="107" t="s">
        <v>28273</v>
      </c>
      <c r="G4454" s="108" t="s">
        <v>28277</v>
      </c>
      <c r="H4454" s="107" t="s">
        <v>9969</v>
      </c>
      <c r="I4454" s="108" t="s">
        <v>16160</v>
      </c>
      <c r="J4454" s="107" t="s">
        <v>9922</v>
      </c>
      <c r="K4454" s="147"/>
      <c r="L4454" s="107" t="s">
        <v>9922</v>
      </c>
      <c r="M4454" s="108" t="s">
        <v>27674</v>
      </c>
      <c r="N4454" s="149" t="str">
        <f>_xlfn.IFNA(VLOOKUP(K4454,'HAN02'!$I$1:$J$426,2,FALSE),"")</f>
        <v/>
      </c>
    </row>
    <row r="4455" spans="1:14">
      <c r="A4455" s="107">
        <v>4453</v>
      </c>
      <c r="B4455" s="107" t="str">
        <f t="shared" si="69"/>
        <v>513401704453</v>
      </c>
      <c r="C4455" s="108" t="s">
        <v>28278</v>
      </c>
      <c r="D4455" s="108" t="s">
        <v>28271</v>
      </c>
      <c r="E4455" s="108" t="s">
        <v>28279</v>
      </c>
      <c r="F4455" s="107" t="s">
        <v>28280</v>
      </c>
      <c r="G4455" s="108" t="s">
        <v>28281</v>
      </c>
      <c r="H4455" s="107" t="s">
        <v>10472</v>
      </c>
      <c r="I4455" s="108" t="s">
        <v>14166</v>
      </c>
      <c r="J4455" s="107" t="s">
        <v>9922</v>
      </c>
      <c r="K4455" s="147"/>
      <c r="L4455" s="107" t="s">
        <v>9922</v>
      </c>
      <c r="M4455" s="108" t="s">
        <v>27674</v>
      </c>
      <c r="N4455" s="149" t="str">
        <f>_xlfn.IFNA(VLOOKUP(K4455,'HAN02'!$I$1:$J$426,2,FALSE),"")</f>
        <v/>
      </c>
    </row>
    <row r="4456" spans="1:14">
      <c r="A4456" s="107">
        <v>4454</v>
      </c>
      <c r="B4456" s="107" t="str">
        <f t="shared" si="69"/>
        <v>520100104454</v>
      </c>
      <c r="C4456" s="108" t="s">
        <v>28282</v>
      </c>
      <c r="D4456" s="108" t="s">
        <v>28283</v>
      </c>
      <c r="E4456" s="108" t="s">
        <v>28284</v>
      </c>
      <c r="F4456" s="107" t="s">
        <v>28285</v>
      </c>
      <c r="G4456" s="108" t="s">
        <v>28286</v>
      </c>
      <c r="H4456" s="107" t="s">
        <v>10167</v>
      </c>
      <c r="I4456" s="108" t="s">
        <v>28287</v>
      </c>
      <c r="J4456" s="107" t="s">
        <v>9933</v>
      </c>
      <c r="K4456" s="147" t="s">
        <v>28288</v>
      </c>
      <c r="L4456" s="107" t="s">
        <v>10056</v>
      </c>
      <c r="M4456" s="108" t="s">
        <v>28289</v>
      </c>
      <c r="N4456" s="149" t="str">
        <f>_xlfn.IFNA(VLOOKUP(K4456,'HAN02'!$I$1:$J$426,2,FALSE),"")</f>
        <v>GG522047</v>
      </c>
    </row>
    <row r="4457" spans="1:14">
      <c r="A4457" s="107">
        <v>4455</v>
      </c>
      <c r="B4457" s="107" t="str">
        <f t="shared" si="69"/>
        <v>520100404455</v>
      </c>
      <c r="C4457" s="108" t="s">
        <v>28290</v>
      </c>
      <c r="D4457" s="108" t="s">
        <v>28283</v>
      </c>
      <c r="E4457" s="108" t="s">
        <v>28291</v>
      </c>
      <c r="F4457" s="107" t="s">
        <v>28292</v>
      </c>
      <c r="G4457" s="108" t="s">
        <v>28293</v>
      </c>
      <c r="H4457" s="107" t="s">
        <v>9931</v>
      </c>
      <c r="I4457" s="108" t="s">
        <v>28294</v>
      </c>
      <c r="J4457" s="107" t="s">
        <v>9933</v>
      </c>
      <c r="K4457" s="147" t="s">
        <v>28288</v>
      </c>
      <c r="L4457" s="107" t="s">
        <v>10056</v>
      </c>
      <c r="M4457" s="108" t="s">
        <v>28289</v>
      </c>
      <c r="N4457" s="149" t="str">
        <f>_xlfn.IFNA(VLOOKUP(K4457,'HAN02'!$I$1:$J$426,2,FALSE),"")</f>
        <v>GG522047</v>
      </c>
    </row>
    <row r="4458" spans="1:14">
      <c r="A4458" s="107">
        <v>4456</v>
      </c>
      <c r="B4458" s="107" t="str">
        <f t="shared" si="69"/>
        <v>520100004456</v>
      </c>
      <c r="C4458" s="108" t="s">
        <v>28295</v>
      </c>
      <c r="D4458" s="108" t="s">
        <v>28283</v>
      </c>
      <c r="E4458" s="108" t="s">
        <v>28296</v>
      </c>
      <c r="F4458" s="107" t="s">
        <v>28297</v>
      </c>
      <c r="G4458" s="108" t="s">
        <v>28298</v>
      </c>
      <c r="H4458" s="107"/>
      <c r="I4458" s="108" t="s">
        <v>28299</v>
      </c>
      <c r="J4458" s="107"/>
      <c r="K4458" s="147"/>
      <c r="L4458" s="107" t="s">
        <v>9922</v>
      </c>
      <c r="M4458" s="108" t="s">
        <v>28289</v>
      </c>
      <c r="N4458" s="149" t="str">
        <f>_xlfn.IFNA(VLOOKUP(K4458,'HAN02'!$I$1:$J$426,2,FALSE),"")</f>
        <v/>
      </c>
    </row>
    <row r="4459" spans="1:14">
      <c r="A4459" s="107">
        <v>4457</v>
      </c>
      <c r="B4459" s="107" t="str">
        <f t="shared" si="69"/>
        <v>520100404457</v>
      </c>
      <c r="C4459" s="108" t="s">
        <v>28300</v>
      </c>
      <c r="D4459" s="108" t="s">
        <v>28283</v>
      </c>
      <c r="E4459" s="108" t="s">
        <v>28301</v>
      </c>
      <c r="F4459" s="107" t="s">
        <v>28302</v>
      </c>
      <c r="G4459" s="108" t="s">
        <v>28303</v>
      </c>
      <c r="H4459" s="107" t="s">
        <v>9931</v>
      </c>
      <c r="I4459" s="108" t="s">
        <v>11269</v>
      </c>
      <c r="J4459" s="107" t="s">
        <v>9922</v>
      </c>
      <c r="K4459" s="147"/>
      <c r="L4459" s="107" t="s">
        <v>9922</v>
      </c>
      <c r="M4459" s="108" t="s">
        <v>28289</v>
      </c>
      <c r="N4459" s="149" t="str">
        <f>_xlfn.IFNA(VLOOKUP(K4459,'HAN02'!$I$1:$J$426,2,FALSE),"")</f>
        <v/>
      </c>
    </row>
    <row r="4460" spans="1:14">
      <c r="A4460" s="107">
        <v>4458</v>
      </c>
      <c r="B4460" s="107" t="str">
        <f t="shared" si="69"/>
        <v>520100404458</v>
      </c>
      <c r="C4460" s="108" t="s">
        <v>28304</v>
      </c>
      <c r="D4460" s="108" t="s">
        <v>28283</v>
      </c>
      <c r="E4460" s="108" t="s">
        <v>28305</v>
      </c>
      <c r="F4460" s="107" t="s">
        <v>28306</v>
      </c>
      <c r="G4460" s="108" t="s">
        <v>28307</v>
      </c>
      <c r="H4460" s="107" t="s">
        <v>9931</v>
      </c>
      <c r="I4460" s="108" t="s">
        <v>12276</v>
      </c>
      <c r="J4460" s="107" t="s">
        <v>9933</v>
      </c>
      <c r="K4460" s="147" t="s">
        <v>28288</v>
      </c>
      <c r="L4460" s="107" t="s">
        <v>9922</v>
      </c>
      <c r="M4460" s="108" t="s">
        <v>28289</v>
      </c>
      <c r="N4460" s="149" t="str">
        <f>_xlfn.IFNA(VLOOKUP(K4460,'HAN02'!$I$1:$J$426,2,FALSE),"")</f>
        <v>GG522047</v>
      </c>
    </row>
    <row r="4461" spans="1:14">
      <c r="A4461" s="107">
        <v>4459</v>
      </c>
      <c r="B4461" s="107" t="str">
        <f t="shared" si="69"/>
        <v>520100504459</v>
      </c>
      <c r="C4461" s="108" t="s">
        <v>28308</v>
      </c>
      <c r="D4461" s="108" t="s">
        <v>28283</v>
      </c>
      <c r="E4461" s="108" t="s">
        <v>28309</v>
      </c>
      <c r="F4461" s="107" t="s">
        <v>28306</v>
      </c>
      <c r="G4461" s="108" t="s">
        <v>28310</v>
      </c>
      <c r="H4461" s="107" t="s">
        <v>9969</v>
      </c>
      <c r="I4461" s="108" t="s">
        <v>12065</v>
      </c>
      <c r="J4461" s="107" t="s">
        <v>9922</v>
      </c>
      <c r="K4461" s="147"/>
      <c r="L4461" s="107" t="s">
        <v>9922</v>
      </c>
      <c r="M4461" s="108" t="s">
        <v>28289</v>
      </c>
      <c r="N4461" s="149" t="str">
        <f>_xlfn.IFNA(VLOOKUP(K4461,'HAN02'!$I$1:$J$426,2,FALSE),"")</f>
        <v/>
      </c>
    </row>
    <row r="4462" spans="1:14">
      <c r="A4462" s="107">
        <v>4460</v>
      </c>
      <c r="B4462" s="107" t="str">
        <f t="shared" si="69"/>
        <v>520100404460</v>
      </c>
      <c r="C4462" s="108" t="s">
        <v>28311</v>
      </c>
      <c r="D4462" s="108" t="s">
        <v>28283</v>
      </c>
      <c r="E4462" s="108" t="s">
        <v>28312</v>
      </c>
      <c r="F4462" s="107" t="s">
        <v>28292</v>
      </c>
      <c r="G4462" s="108" t="s">
        <v>28313</v>
      </c>
      <c r="H4462" s="107" t="s">
        <v>9931</v>
      </c>
      <c r="I4462" s="108" t="s">
        <v>28314</v>
      </c>
      <c r="J4462" s="107" t="s">
        <v>9933</v>
      </c>
      <c r="K4462" s="147" t="s">
        <v>28288</v>
      </c>
      <c r="L4462" s="107" t="s">
        <v>10056</v>
      </c>
      <c r="M4462" s="108" t="s">
        <v>28289</v>
      </c>
      <c r="N4462" s="149" t="str">
        <f>_xlfn.IFNA(VLOOKUP(K4462,'HAN02'!$I$1:$J$426,2,FALSE),"")</f>
        <v>GG522047</v>
      </c>
    </row>
    <row r="4463" spans="1:14">
      <c r="A4463" s="107">
        <v>4461</v>
      </c>
      <c r="B4463" s="107" t="str">
        <f t="shared" si="69"/>
        <v>520100504461</v>
      </c>
      <c r="C4463" s="108" t="s">
        <v>28315</v>
      </c>
      <c r="D4463" s="108" t="s">
        <v>28283</v>
      </c>
      <c r="E4463" s="108" t="s">
        <v>28316</v>
      </c>
      <c r="F4463" s="107" t="s">
        <v>28317</v>
      </c>
      <c r="G4463" s="108" t="s">
        <v>28318</v>
      </c>
      <c r="H4463" s="107" t="s">
        <v>9969</v>
      </c>
      <c r="I4463" s="108" t="s">
        <v>28319</v>
      </c>
      <c r="J4463" s="107" t="s">
        <v>9922</v>
      </c>
      <c r="K4463" s="147"/>
      <c r="L4463" s="107" t="s">
        <v>9922</v>
      </c>
      <c r="M4463" s="108" t="s">
        <v>28289</v>
      </c>
      <c r="N4463" s="149" t="str">
        <f>_xlfn.IFNA(VLOOKUP(K4463,'HAN02'!$I$1:$J$426,2,FALSE),"")</f>
        <v/>
      </c>
    </row>
    <row r="4464" spans="1:14">
      <c r="A4464" s="107">
        <v>4462</v>
      </c>
      <c r="B4464" s="107" t="str">
        <f t="shared" si="69"/>
        <v>520111404462</v>
      </c>
      <c r="C4464" s="108" t="s">
        <v>28320</v>
      </c>
      <c r="D4464" s="108" t="s">
        <v>28321</v>
      </c>
      <c r="E4464" s="108" t="s">
        <v>28322</v>
      </c>
      <c r="F4464" s="107" t="s">
        <v>28317</v>
      </c>
      <c r="G4464" s="108" t="s">
        <v>28323</v>
      </c>
      <c r="H4464" s="107" t="s">
        <v>9931</v>
      </c>
      <c r="I4464" s="108" t="s">
        <v>14825</v>
      </c>
      <c r="J4464" s="107" t="s">
        <v>9922</v>
      </c>
      <c r="K4464" s="147"/>
      <c r="L4464" s="107" t="s">
        <v>9922</v>
      </c>
      <c r="M4464" s="108" t="s">
        <v>28289</v>
      </c>
      <c r="N4464" s="149" t="str">
        <f>_xlfn.IFNA(VLOOKUP(K4464,'HAN02'!$I$1:$J$426,2,FALSE),"")</f>
        <v/>
      </c>
    </row>
    <row r="4465" spans="1:14">
      <c r="A4465" s="107">
        <v>4463</v>
      </c>
      <c r="B4465" s="107" t="str">
        <f t="shared" si="69"/>
        <v>520112504463</v>
      </c>
      <c r="C4465" s="108" t="s">
        <v>28324</v>
      </c>
      <c r="D4465" s="108" t="s">
        <v>28325</v>
      </c>
      <c r="E4465" s="108" t="s">
        <v>28326</v>
      </c>
      <c r="F4465" s="107" t="s">
        <v>28327</v>
      </c>
      <c r="G4465" s="108" t="s">
        <v>28328</v>
      </c>
      <c r="H4465" s="107" t="s">
        <v>9969</v>
      </c>
      <c r="I4465" s="108" t="s">
        <v>12868</v>
      </c>
      <c r="J4465" s="107" t="s">
        <v>9922</v>
      </c>
      <c r="K4465" s="147"/>
      <c r="L4465" s="107" t="s">
        <v>9922</v>
      </c>
      <c r="M4465" s="108" t="s">
        <v>28289</v>
      </c>
      <c r="N4465" s="149" t="str">
        <f>_xlfn.IFNA(VLOOKUP(K4465,'HAN02'!$I$1:$J$426,2,FALSE),"")</f>
        <v/>
      </c>
    </row>
    <row r="4466" spans="1:14">
      <c r="A4466" s="107">
        <v>4464</v>
      </c>
      <c r="B4466" s="107" t="str">
        <f t="shared" si="69"/>
        <v>520115404464</v>
      </c>
      <c r="C4466" s="108" t="s">
        <v>28329</v>
      </c>
      <c r="D4466" s="108" t="s">
        <v>28330</v>
      </c>
      <c r="E4466" s="108" t="s">
        <v>28331</v>
      </c>
      <c r="F4466" s="107" t="s">
        <v>28332</v>
      </c>
      <c r="G4466" s="108" t="s">
        <v>28333</v>
      </c>
      <c r="H4466" s="107" t="s">
        <v>9931</v>
      </c>
      <c r="I4466" s="108" t="s">
        <v>24235</v>
      </c>
      <c r="J4466" s="107" t="s">
        <v>9933</v>
      </c>
      <c r="K4466" s="147" t="s">
        <v>28288</v>
      </c>
      <c r="L4466" s="107" t="s">
        <v>9922</v>
      </c>
      <c r="M4466" s="108" t="s">
        <v>28289</v>
      </c>
      <c r="N4466" s="149" t="str">
        <f>_xlfn.IFNA(VLOOKUP(K4466,'HAN02'!$I$1:$J$426,2,FALSE),"")</f>
        <v>GG522047</v>
      </c>
    </row>
    <row r="4467" spans="1:14">
      <c r="A4467" s="107">
        <v>4465</v>
      </c>
      <c r="B4467" s="107" t="str">
        <f t="shared" si="69"/>
        <v>520196504465</v>
      </c>
      <c r="C4467" s="108" t="s">
        <v>28334</v>
      </c>
      <c r="D4467" s="108" t="s">
        <v>28288</v>
      </c>
      <c r="E4467" s="108" t="s">
        <v>28335</v>
      </c>
      <c r="F4467" s="107" t="s">
        <v>28317</v>
      </c>
      <c r="G4467" s="108" t="s">
        <v>28336</v>
      </c>
      <c r="H4467" s="107" t="s">
        <v>9969</v>
      </c>
      <c r="I4467" s="108" t="s">
        <v>14071</v>
      </c>
      <c r="J4467" s="107" t="s">
        <v>9933</v>
      </c>
      <c r="K4467" s="147" t="s">
        <v>28288</v>
      </c>
      <c r="L4467" s="107" t="s">
        <v>9922</v>
      </c>
      <c r="M4467" s="108" t="s">
        <v>28289</v>
      </c>
      <c r="N4467" s="149" t="str">
        <f>_xlfn.IFNA(VLOOKUP(K4467,'HAN02'!$I$1:$J$426,2,FALSE),"")</f>
        <v>GG522047</v>
      </c>
    </row>
    <row r="4468" spans="1:14">
      <c r="A4468" s="107">
        <v>4466</v>
      </c>
      <c r="B4468" s="107" t="str">
        <f t="shared" si="69"/>
        <v>520300104466</v>
      </c>
      <c r="C4468" s="108" t="s">
        <v>28337</v>
      </c>
      <c r="D4468" s="108" t="s">
        <v>28338</v>
      </c>
      <c r="E4468" s="108" t="s">
        <v>28339</v>
      </c>
      <c r="F4468" s="107" t="s">
        <v>28340</v>
      </c>
      <c r="G4468" s="108" t="s">
        <v>28341</v>
      </c>
      <c r="H4468" s="107" t="s">
        <v>10167</v>
      </c>
      <c r="I4468" s="108" t="s">
        <v>28342</v>
      </c>
      <c r="J4468" s="107" t="s">
        <v>9922</v>
      </c>
      <c r="K4468" s="147"/>
      <c r="L4468" s="107" t="s">
        <v>9922</v>
      </c>
      <c r="M4468" s="108" t="s">
        <v>28289</v>
      </c>
      <c r="N4468" s="149" t="str">
        <f>_xlfn.IFNA(VLOOKUP(K4468,'HAN02'!$I$1:$J$426,2,FALSE),"")</f>
        <v/>
      </c>
    </row>
    <row r="4469" spans="1:14">
      <c r="A4469" s="107">
        <v>4467</v>
      </c>
      <c r="B4469" s="107" t="str">
        <f t="shared" si="69"/>
        <v>520300404467</v>
      </c>
      <c r="C4469" s="108" t="s">
        <v>28343</v>
      </c>
      <c r="D4469" s="108" t="s">
        <v>28338</v>
      </c>
      <c r="E4469" s="108" t="s">
        <v>28344</v>
      </c>
      <c r="F4469" s="107" t="s">
        <v>28345</v>
      </c>
      <c r="G4469" s="108" t="s">
        <v>28346</v>
      </c>
      <c r="H4469" s="107" t="s">
        <v>9931</v>
      </c>
      <c r="I4469" s="108" t="s">
        <v>28347</v>
      </c>
      <c r="J4469" s="107" t="s">
        <v>9922</v>
      </c>
      <c r="K4469" s="147"/>
      <c r="L4469" s="107" t="s">
        <v>9922</v>
      </c>
      <c r="M4469" s="108" t="s">
        <v>28289</v>
      </c>
      <c r="N4469" s="149" t="str">
        <f>_xlfn.IFNA(VLOOKUP(K4469,'HAN02'!$I$1:$J$426,2,FALSE),"")</f>
        <v/>
      </c>
    </row>
    <row r="4470" spans="1:14">
      <c r="A4470" s="107">
        <v>4468</v>
      </c>
      <c r="B4470" s="107" t="str">
        <f t="shared" si="69"/>
        <v>520300104468</v>
      </c>
      <c r="C4470" s="108" t="s">
        <v>28348</v>
      </c>
      <c r="D4470" s="108" t="s">
        <v>28338</v>
      </c>
      <c r="E4470" s="108" t="s">
        <v>28349</v>
      </c>
      <c r="F4470" s="107" t="s">
        <v>28350</v>
      </c>
      <c r="G4470" s="108" t="s">
        <v>28351</v>
      </c>
      <c r="H4470" s="107" t="s">
        <v>10167</v>
      </c>
      <c r="I4470" s="108" t="s">
        <v>28352</v>
      </c>
      <c r="J4470" s="107" t="s">
        <v>9922</v>
      </c>
      <c r="K4470" s="147"/>
      <c r="L4470" s="107" t="s">
        <v>9922</v>
      </c>
      <c r="M4470" s="108" t="s">
        <v>28289</v>
      </c>
      <c r="N4470" s="149" t="str">
        <f>_xlfn.IFNA(VLOOKUP(K4470,'HAN02'!$I$1:$J$426,2,FALSE),"")</f>
        <v/>
      </c>
    </row>
    <row r="4471" spans="1:14">
      <c r="A4471" s="107">
        <v>4469</v>
      </c>
      <c r="B4471" s="107" t="str">
        <f t="shared" si="69"/>
        <v>520300504469</v>
      </c>
      <c r="C4471" s="108" t="s">
        <v>28353</v>
      </c>
      <c r="D4471" s="108" t="s">
        <v>28338</v>
      </c>
      <c r="E4471" s="108" t="s">
        <v>28354</v>
      </c>
      <c r="F4471" s="107" t="s">
        <v>28340</v>
      </c>
      <c r="G4471" s="108" t="s">
        <v>28355</v>
      </c>
      <c r="H4471" s="107" t="s">
        <v>9969</v>
      </c>
      <c r="I4471" s="108" t="s">
        <v>18039</v>
      </c>
      <c r="J4471" s="107" t="s">
        <v>9922</v>
      </c>
      <c r="K4471" s="147"/>
      <c r="L4471" s="107" t="s">
        <v>9922</v>
      </c>
      <c r="M4471" s="108" t="s">
        <v>28289</v>
      </c>
      <c r="N4471" s="149" t="str">
        <f>_xlfn.IFNA(VLOOKUP(K4471,'HAN02'!$I$1:$J$426,2,FALSE),"")</f>
        <v/>
      </c>
    </row>
    <row r="4472" spans="1:14">
      <c r="A4472" s="107">
        <v>4470</v>
      </c>
      <c r="B4472" s="107" t="str">
        <f t="shared" si="69"/>
        <v>520300404470</v>
      </c>
      <c r="C4472" s="108" t="s">
        <v>28356</v>
      </c>
      <c r="D4472" s="108" t="s">
        <v>28338</v>
      </c>
      <c r="E4472" s="108" t="s">
        <v>28357</v>
      </c>
      <c r="F4472" s="107" t="s">
        <v>28358</v>
      </c>
      <c r="G4472" s="108" t="s">
        <v>28359</v>
      </c>
      <c r="H4472" s="107" t="s">
        <v>9931</v>
      </c>
      <c r="I4472" s="108" t="s">
        <v>28360</v>
      </c>
      <c r="J4472" s="107" t="s">
        <v>9922</v>
      </c>
      <c r="K4472" s="147"/>
      <c r="L4472" s="107" t="s">
        <v>9922</v>
      </c>
      <c r="M4472" s="108" t="s">
        <v>28289</v>
      </c>
      <c r="N4472" s="149" t="str">
        <f>_xlfn.IFNA(VLOOKUP(K4472,'HAN02'!$I$1:$J$426,2,FALSE),"")</f>
        <v/>
      </c>
    </row>
    <row r="4473" spans="1:14">
      <c r="A4473" s="107">
        <v>4471</v>
      </c>
      <c r="B4473" s="107" t="str">
        <f t="shared" si="69"/>
        <v>520300404471</v>
      </c>
      <c r="C4473" s="108" t="s">
        <v>28361</v>
      </c>
      <c r="D4473" s="108" t="s">
        <v>28338</v>
      </c>
      <c r="E4473" s="108" t="s">
        <v>28362</v>
      </c>
      <c r="F4473" s="107" t="s">
        <v>28340</v>
      </c>
      <c r="G4473" s="108" t="s">
        <v>19527</v>
      </c>
      <c r="H4473" s="107" t="s">
        <v>9931</v>
      </c>
      <c r="I4473" s="108" t="s">
        <v>24390</v>
      </c>
      <c r="J4473" s="107" t="s">
        <v>9922</v>
      </c>
      <c r="K4473" s="147"/>
      <c r="L4473" s="107" t="s">
        <v>9922</v>
      </c>
      <c r="M4473" s="108" t="s">
        <v>28289</v>
      </c>
      <c r="N4473" s="149" t="str">
        <f>_xlfn.IFNA(VLOOKUP(K4473,'HAN02'!$I$1:$J$426,2,FALSE),"")</f>
        <v/>
      </c>
    </row>
    <row r="4474" spans="1:14">
      <c r="A4474" s="107">
        <v>4472</v>
      </c>
      <c r="B4474" s="107" t="str">
        <f t="shared" si="69"/>
        <v>520300504472</v>
      </c>
      <c r="C4474" s="108" t="s">
        <v>28363</v>
      </c>
      <c r="D4474" s="108" t="s">
        <v>28338</v>
      </c>
      <c r="E4474" s="108" t="s">
        <v>28364</v>
      </c>
      <c r="F4474" s="107" t="s">
        <v>28365</v>
      </c>
      <c r="G4474" s="108" t="s">
        <v>28366</v>
      </c>
      <c r="H4474" s="107" t="s">
        <v>9969</v>
      </c>
      <c r="I4474" s="108" t="s">
        <v>11678</v>
      </c>
      <c r="J4474" s="107" t="s">
        <v>9922</v>
      </c>
      <c r="K4474" s="147"/>
      <c r="L4474" s="107" t="s">
        <v>9922</v>
      </c>
      <c r="M4474" s="108" t="s">
        <v>28289</v>
      </c>
      <c r="N4474" s="149" t="str">
        <f>_xlfn.IFNA(VLOOKUP(K4474,'HAN02'!$I$1:$J$426,2,FALSE),"")</f>
        <v/>
      </c>
    </row>
    <row r="4475" spans="1:14">
      <c r="A4475" s="107">
        <v>4473</v>
      </c>
      <c r="B4475" s="107" t="str">
        <f t="shared" si="69"/>
        <v>520300404473</v>
      </c>
      <c r="C4475" s="108" t="s">
        <v>28367</v>
      </c>
      <c r="D4475" s="108" t="s">
        <v>28338</v>
      </c>
      <c r="E4475" s="108" t="s">
        <v>28368</v>
      </c>
      <c r="F4475" s="107" t="s">
        <v>28340</v>
      </c>
      <c r="G4475" s="108" t="s">
        <v>28369</v>
      </c>
      <c r="H4475" s="107" t="s">
        <v>9931</v>
      </c>
      <c r="I4475" s="108" t="s">
        <v>14557</v>
      </c>
      <c r="J4475" s="107" t="s">
        <v>9922</v>
      </c>
      <c r="K4475" s="147"/>
      <c r="L4475" s="107" t="s">
        <v>9922</v>
      </c>
      <c r="M4475" s="108" t="s">
        <v>28289</v>
      </c>
      <c r="N4475" s="149" t="str">
        <f>_xlfn.IFNA(VLOOKUP(K4475,'HAN02'!$I$1:$J$426,2,FALSE),"")</f>
        <v/>
      </c>
    </row>
    <row r="4476" spans="1:14">
      <c r="A4476" s="107">
        <v>4474</v>
      </c>
      <c r="B4476" s="107" t="str">
        <f t="shared" si="69"/>
        <v>520302104474</v>
      </c>
      <c r="C4476" s="108" t="s">
        <v>28370</v>
      </c>
      <c r="D4476" s="108" t="s">
        <v>28371</v>
      </c>
      <c r="E4476" s="108" t="s">
        <v>28372</v>
      </c>
      <c r="F4476" s="107" t="s">
        <v>28373</v>
      </c>
      <c r="G4476" s="108" t="s">
        <v>28374</v>
      </c>
      <c r="H4476" s="107" t="s">
        <v>10167</v>
      </c>
      <c r="I4476" s="108" t="s">
        <v>10860</v>
      </c>
      <c r="J4476" s="107" t="s">
        <v>9922</v>
      </c>
      <c r="K4476" s="147"/>
      <c r="L4476" s="107" t="s">
        <v>10056</v>
      </c>
      <c r="M4476" s="108" t="s">
        <v>28289</v>
      </c>
      <c r="N4476" s="149" t="str">
        <f>_xlfn.IFNA(VLOOKUP(K4476,'HAN02'!$I$1:$J$426,2,FALSE),"")</f>
        <v/>
      </c>
    </row>
    <row r="4477" spans="1:14">
      <c r="A4477" s="107">
        <v>4475</v>
      </c>
      <c r="B4477" s="107" t="str">
        <f t="shared" si="69"/>
        <v>520400104475</v>
      </c>
      <c r="C4477" s="108" t="s">
        <v>28375</v>
      </c>
      <c r="D4477" s="108" t="s">
        <v>28376</v>
      </c>
      <c r="E4477" s="108" t="s">
        <v>28377</v>
      </c>
      <c r="F4477" s="107" t="s">
        <v>28378</v>
      </c>
      <c r="G4477" s="108" t="s">
        <v>28379</v>
      </c>
      <c r="H4477" s="107" t="s">
        <v>10167</v>
      </c>
      <c r="I4477" s="108" t="s">
        <v>28380</v>
      </c>
      <c r="J4477" s="107" t="s">
        <v>9922</v>
      </c>
      <c r="K4477" s="147"/>
      <c r="L4477" s="107" t="s">
        <v>9922</v>
      </c>
      <c r="M4477" s="108" t="s">
        <v>28289</v>
      </c>
      <c r="N4477" s="149" t="str">
        <f>_xlfn.IFNA(VLOOKUP(K4477,'HAN02'!$I$1:$J$426,2,FALSE),"")</f>
        <v/>
      </c>
    </row>
    <row r="4478" spans="1:14">
      <c r="A4478" s="107">
        <v>4476</v>
      </c>
      <c r="B4478" s="107" t="str">
        <f t="shared" si="69"/>
        <v>520400704476</v>
      </c>
      <c r="C4478" s="108" t="s">
        <v>28381</v>
      </c>
      <c r="D4478" s="108" t="s">
        <v>28376</v>
      </c>
      <c r="E4478" s="108" t="s">
        <v>28382</v>
      </c>
      <c r="F4478" s="107" t="s">
        <v>28383</v>
      </c>
      <c r="G4478" s="108" t="s">
        <v>28384</v>
      </c>
      <c r="H4478" s="107" t="s">
        <v>10472</v>
      </c>
      <c r="I4478" s="108" t="s">
        <v>25095</v>
      </c>
      <c r="J4478" s="107" t="s">
        <v>9933</v>
      </c>
      <c r="K4478" s="147" t="s">
        <v>28385</v>
      </c>
      <c r="L4478" s="107" t="s">
        <v>9922</v>
      </c>
      <c r="M4478" s="108" t="s">
        <v>28289</v>
      </c>
      <c r="N4478" s="149" t="str">
        <f>_xlfn.IFNA(VLOOKUP(K4478,'HAN02'!$I$1:$J$426,2,FALSE),"")</f>
        <v>GG522145</v>
      </c>
    </row>
    <row r="4479" spans="1:14">
      <c r="A4479" s="107">
        <v>4477</v>
      </c>
      <c r="B4479" s="107" t="str">
        <f t="shared" si="69"/>
        <v>520523504477</v>
      </c>
      <c r="C4479" s="108" t="s">
        <v>28386</v>
      </c>
      <c r="D4479" s="108" t="s">
        <v>28387</v>
      </c>
      <c r="E4479" s="108" t="s">
        <v>28388</v>
      </c>
      <c r="F4479" s="107" t="s">
        <v>28389</v>
      </c>
      <c r="G4479" s="108" t="s">
        <v>28390</v>
      </c>
      <c r="H4479" s="107" t="s">
        <v>9969</v>
      </c>
      <c r="I4479" s="108" t="s">
        <v>26448</v>
      </c>
      <c r="J4479" s="107" t="s">
        <v>9922</v>
      </c>
      <c r="K4479" s="147"/>
      <c r="L4479" s="107" t="s">
        <v>9922</v>
      </c>
      <c r="M4479" s="108" t="s">
        <v>28289</v>
      </c>
      <c r="N4479" s="149" t="str">
        <f>_xlfn.IFNA(VLOOKUP(K4479,'HAN02'!$I$1:$J$426,2,FALSE),"")</f>
        <v/>
      </c>
    </row>
    <row r="4480" spans="1:14">
      <c r="A4480" s="107">
        <v>4478</v>
      </c>
      <c r="B4480" s="107" t="str">
        <f t="shared" si="69"/>
        <v>520602304478</v>
      </c>
      <c r="C4480" s="108" t="s">
        <v>28391</v>
      </c>
      <c r="D4480" s="108" t="s">
        <v>28392</v>
      </c>
      <c r="E4480" s="108" t="s">
        <v>28393</v>
      </c>
      <c r="F4480" s="107" t="s">
        <v>28394</v>
      </c>
      <c r="G4480" s="108" t="s">
        <v>28395</v>
      </c>
      <c r="H4480" s="107" t="s">
        <v>10097</v>
      </c>
      <c r="I4480" s="108" t="s">
        <v>24963</v>
      </c>
      <c r="J4480" s="107" t="s">
        <v>9922</v>
      </c>
      <c r="K4480" s="147"/>
      <c r="L4480" s="107" t="s">
        <v>10056</v>
      </c>
      <c r="M4480" s="108" t="s">
        <v>28289</v>
      </c>
      <c r="N4480" s="149" t="str">
        <f>_xlfn.IFNA(VLOOKUP(K4480,'HAN02'!$I$1:$J$426,2,FALSE),"")</f>
        <v/>
      </c>
    </row>
    <row r="4481" spans="1:14">
      <c r="A4481" s="107">
        <v>4479</v>
      </c>
      <c r="B4481" s="107" t="str">
        <f t="shared" si="69"/>
        <v>520602504479</v>
      </c>
      <c r="C4481" s="108" t="s">
        <v>28396</v>
      </c>
      <c r="D4481" s="108" t="s">
        <v>28392</v>
      </c>
      <c r="E4481" s="108" t="s">
        <v>28397</v>
      </c>
      <c r="F4481" s="107" t="s">
        <v>28394</v>
      </c>
      <c r="G4481" s="108" t="s">
        <v>28398</v>
      </c>
      <c r="H4481" s="107" t="s">
        <v>9969</v>
      </c>
      <c r="I4481" s="108" t="s">
        <v>13545</v>
      </c>
      <c r="J4481" s="107" t="s">
        <v>9922</v>
      </c>
      <c r="K4481" s="147"/>
      <c r="L4481" s="107" t="s">
        <v>9922</v>
      </c>
      <c r="M4481" s="108" t="s">
        <v>28289</v>
      </c>
      <c r="N4481" s="149" t="str">
        <f>_xlfn.IFNA(VLOOKUP(K4481,'HAN02'!$I$1:$J$426,2,FALSE),"")</f>
        <v/>
      </c>
    </row>
    <row r="4482" spans="1:14">
      <c r="A4482" s="107">
        <v>4480</v>
      </c>
      <c r="B4482" s="107" t="str">
        <f t="shared" si="69"/>
        <v>520622104480</v>
      </c>
      <c r="C4482" s="108" t="s">
        <v>28399</v>
      </c>
      <c r="D4482" s="108" t="s">
        <v>28400</v>
      </c>
      <c r="E4482" s="108" t="s">
        <v>28401</v>
      </c>
      <c r="F4482" s="107" t="s">
        <v>28402</v>
      </c>
      <c r="G4482" s="108" t="s">
        <v>28403</v>
      </c>
      <c r="H4482" s="107" t="s">
        <v>10167</v>
      </c>
      <c r="I4482" s="108" t="s">
        <v>11004</v>
      </c>
      <c r="J4482" s="107" t="s">
        <v>9922</v>
      </c>
      <c r="K4482" s="147"/>
      <c r="L4482" s="107" t="s">
        <v>9922</v>
      </c>
      <c r="M4482" s="108" t="s">
        <v>28289</v>
      </c>
      <c r="N4482" s="149" t="str">
        <f>_xlfn.IFNA(VLOOKUP(K4482,'HAN02'!$I$1:$J$426,2,FALSE),"")</f>
        <v/>
      </c>
    </row>
    <row r="4483" spans="1:14">
      <c r="A4483" s="107">
        <v>4481</v>
      </c>
      <c r="B4483" s="107" t="str">
        <f t="shared" si="69"/>
        <v>522300404481</v>
      </c>
      <c r="C4483" s="108" t="s">
        <v>28404</v>
      </c>
      <c r="D4483" s="108" t="s">
        <v>28405</v>
      </c>
      <c r="E4483" s="108" t="s">
        <v>28406</v>
      </c>
      <c r="F4483" s="107" t="s">
        <v>28407</v>
      </c>
      <c r="G4483" s="108" t="s">
        <v>28408</v>
      </c>
      <c r="H4483" s="107" t="s">
        <v>9931</v>
      </c>
      <c r="I4483" s="108" t="s">
        <v>10819</v>
      </c>
      <c r="J4483" s="107" t="s">
        <v>9922</v>
      </c>
      <c r="K4483" s="147"/>
      <c r="L4483" s="107" t="s">
        <v>9922</v>
      </c>
      <c r="M4483" s="108" t="s">
        <v>28289</v>
      </c>
      <c r="N4483" s="149" t="str">
        <f>_xlfn.IFNA(VLOOKUP(K4483,'HAN02'!$I$1:$J$426,2,FALSE),"")</f>
        <v/>
      </c>
    </row>
    <row r="4484" spans="1:14">
      <c r="A4484" s="107">
        <v>4482</v>
      </c>
      <c r="B4484" s="107" t="str">
        <f t="shared" ref="B4484:B4547" si="70">D4484&amp;IF(H4484="",0,H4484)&amp;REPT(0,5-LEN(A4484))&amp;A4484</f>
        <v>522600504482</v>
      </c>
      <c r="C4484" s="108" t="s">
        <v>28409</v>
      </c>
      <c r="D4484" s="108" t="s">
        <v>28410</v>
      </c>
      <c r="E4484" s="108" t="s">
        <v>28411</v>
      </c>
      <c r="F4484" s="107" t="s">
        <v>28412</v>
      </c>
      <c r="G4484" s="108" t="s">
        <v>28413</v>
      </c>
      <c r="H4484" s="107" t="s">
        <v>9969</v>
      </c>
      <c r="I4484" s="108" t="s">
        <v>28414</v>
      </c>
      <c r="J4484" s="107" t="s">
        <v>9922</v>
      </c>
      <c r="K4484" s="147"/>
      <c r="L4484" s="107" t="s">
        <v>9922</v>
      </c>
      <c r="M4484" s="108" t="s">
        <v>28289</v>
      </c>
      <c r="N4484" s="149" t="str">
        <f>_xlfn.IFNA(VLOOKUP(K4484,'HAN02'!$I$1:$J$426,2,FALSE),"")</f>
        <v/>
      </c>
    </row>
    <row r="4485" spans="1:14">
      <c r="A4485" s="107">
        <v>4483</v>
      </c>
      <c r="B4485" s="107" t="str">
        <f t="shared" si="70"/>
        <v>522700404483</v>
      </c>
      <c r="C4485" s="108" t="s">
        <v>28415</v>
      </c>
      <c r="D4485" s="108" t="s">
        <v>28416</v>
      </c>
      <c r="E4485" s="108" t="s">
        <v>28417</v>
      </c>
      <c r="F4485" s="107" t="s">
        <v>28418</v>
      </c>
      <c r="G4485" s="108" t="s">
        <v>28419</v>
      </c>
      <c r="H4485" s="107" t="s">
        <v>9931</v>
      </c>
      <c r="I4485" s="108" t="s">
        <v>13576</v>
      </c>
      <c r="J4485" s="107" t="s">
        <v>9922</v>
      </c>
      <c r="K4485" s="147"/>
      <c r="L4485" s="107" t="s">
        <v>9922</v>
      </c>
      <c r="M4485" s="108" t="s">
        <v>28289</v>
      </c>
      <c r="N4485" s="149" t="str">
        <f>_xlfn.IFNA(VLOOKUP(K4485,'HAN02'!$I$1:$J$426,2,FALSE),"")</f>
        <v/>
      </c>
    </row>
    <row r="4486" spans="1:14">
      <c r="A4486" s="107">
        <v>4484</v>
      </c>
      <c r="B4486" s="107" t="str">
        <f t="shared" si="70"/>
        <v>522700404484</v>
      </c>
      <c r="C4486" s="108" t="s">
        <v>28420</v>
      </c>
      <c r="D4486" s="108" t="s">
        <v>28416</v>
      </c>
      <c r="E4486" s="108" t="s">
        <v>28421</v>
      </c>
      <c r="F4486" s="107" t="s">
        <v>28422</v>
      </c>
      <c r="G4486" s="108" t="s">
        <v>28423</v>
      </c>
      <c r="H4486" s="107" t="s">
        <v>9931</v>
      </c>
      <c r="I4486" s="108" t="s">
        <v>12172</v>
      </c>
      <c r="J4486" s="107" t="s">
        <v>9922</v>
      </c>
      <c r="K4486" s="147"/>
      <c r="L4486" s="107" t="s">
        <v>9922</v>
      </c>
      <c r="M4486" s="108" t="s">
        <v>28289</v>
      </c>
      <c r="N4486" s="149" t="str">
        <f>_xlfn.IFNA(VLOOKUP(K4486,'HAN02'!$I$1:$J$426,2,FALSE),"")</f>
        <v/>
      </c>
    </row>
    <row r="4487" spans="1:14">
      <c r="A4487" s="107">
        <v>4485</v>
      </c>
      <c r="B4487" s="107" t="str">
        <f t="shared" si="70"/>
        <v>522726504485</v>
      </c>
      <c r="C4487" s="108" t="s">
        <v>28424</v>
      </c>
      <c r="D4487" s="108" t="s">
        <v>28425</v>
      </c>
      <c r="E4487" s="108" t="s">
        <v>28426</v>
      </c>
      <c r="F4487" s="107" t="s">
        <v>28427</v>
      </c>
      <c r="G4487" s="108" t="s">
        <v>28428</v>
      </c>
      <c r="H4487" s="107" t="s">
        <v>9969</v>
      </c>
      <c r="I4487" s="108" t="s">
        <v>24725</v>
      </c>
      <c r="J4487" s="107" t="s">
        <v>9922</v>
      </c>
      <c r="K4487" s="147"/>
      <c r="L4487" s="107" t="s">
        <v>9922</v>
      </c>
      <c r="M4487" s="108" t="s">
        <v>28289</v>
      </c>
      <c r="N4487" s="149" t="str">
        <f>_xlfn.IFNA(VLOOKUP(K4487,'HAN02'!$I$1:$J$426,2,FALSE),"")</f>
        <v/>
      </c>
    </row>
    <row r="4488" spans="1:14">
      <c r="A4488" s="107">
        <v>4486</v>
      </c>
      <c r="B4488" s="107" t="str">
        <f t="shared" si="70"/>
        <v>522726404486</v>
      </c>
      <c r="C4488" s="108" t="s">
        <v>28429</v>
      </c>
      <c r="D4488" s="108" t="s">
        <v>28425</v>
      </c>
      <c r="E4488" s="108" t="s">
        <v>28430</v>
      </c>
      <c r="F4488" s="107" t="s">
        <v>28427</v>
      </c>
      <c r="G4488" s="108" t="s">
        <v>28431</v>
      </c>
      <c r="H4488" s="107" t="s">
        <v>9931</v>
      </c>
      <c r="I4488" s="108" t="s">
        <v>14043</v>
      </c>
      <c r="J4488" s="107" t="s">
        <v>9922</v>
      </c>
      <c r="K4488" s="147"/>
      <c r="L4488" s="107" t="s">
        <v>10056</v>
      </c>
      <c r="M4488" s="108" t="s">
        <v>28289</v>
      </c>
      <c r="N4488" s="149" t="str">
        <f>_xlfn.IFNA(VLOOKUP(K4488,'HAN02'!$I$1:$J$426,2,FALSE),"")</f>
        <v/>
      </c>
    </row>
    <row r="4489" spans="1:14">
      <c r="A4489" s="107">
        <v>4487</v>
      </c>
      <c r="B4489" s="107" t="str">
        <f t="shared" si="70"/>
        <v>530100104487</v>
      </c>
      <c r="C4489" s="108" t="s">
        <v>28432</v>
      </c>
      <c r="D4489" s="108" t="s">
        <v>28433</v>
      </c>
      <c r="E4489" s="108" t="s">
        <v>28434</v>
      </c>
      <c r="F4489" s="107" t="s">
        <v>28435</v>
      </c>
      <c r="G4489" s="108" t="s">
        <v>28436</v>
      </c>
      <c r="H4489" s="107" t="s">
        <v>10167</v>
      </c>
      <c r="I4489" s="108" t="s">
        <v>28437</v>
      </c>
      <c r="J4489" s="107" t="s">
        <v>9933</v>
      </c>
      <c r="K4489" s="147" t="s">
        <v>28438</v>
      </c>
      <c r="L4489" s="107" t="s">
        <v>10056</v>
      </c>
      <c r="M4489" s="108" t="s">
        <v>28439</v>
      </c>
      <c r="N4489" s="149" t="str">
        <f>_xlfn.IFNA(VLOOKUP(K4489,'HAN02'!$I$1:$J$426,2,FALSE),"")</f>
        <v>GG532048</v>
      </c>
    </row>
    <row r="4490" spans="1:14">
      <c r="A4490" s="107">
        <v>4488</v>
      </c>
      <c r="B4490" s="107" t="str">
        <f t="shared" si="70"/>
        <v>530100404488</v>
      </c>
      <c r="C4490" s="108" t="s">
        <v>28440</v>
      </c>
      <c r="D4490" s="108" t="s">
        <v>28433</v>
      </c>
      <c r="E4490" s="108" t="s">
        <v>28441</v>
      </c>
      <c r="F4490" s="107" t="s">
        <v>28442</v>
      </c>
      <c r="G4490" s="108" t="s">
        <v>28443</v>
      </c>
      <c r="H4490" s="107" t="s">
        <v>9931</v>
      </c>
      <c r="I4490" s="108" t="s">
        <v>28444</v>
      </c>
      <c r="J4490" s="107" t="s">
        <v>9922</v>
      </c>
      <c r="K4490" s="147"/>
      <c r="L4490" s="107" t="s">
        <v>10056</v>
      </c>
      <c r="M4490" s="108" t="s">
        <v>28439</v>
      </c>
      <c r="N4490" s="149" t="str">
        <f>_xlfn.IFNA(VLOOKUP(K4490,'HAN02'!$I$1:$J$426,2,FALSE),"")</f>
        <v/>
      </c>
    </row>
    <row r="4491" spans="1:14">
      <c r="A4491" s="107">
        <v>4489</v>
      </c>
      <c r="B4491" s="107" t="str">
        <f t="shared" si="70"/>
        <v>530100504489</v>
      </c>
      <c r="C4491" s="108" t="s">
        <v>28445</v>
      </c>
      <c r="D4491" s="108" t="s">
        <v>28433</v>
      </c>
      <c r="E4491" s="108" t="s">
        <v>28446</v>
      </c>
      <c r="F4491" s="107" t="s">
        <v>28447</v>
      </c>
      <c r="G4491" s="108" t="s">
        <v>28448</v>
      </c>
      <c r="H4491" s="107" t="s">
        <v>9969</v>
      </c>
      <c r="I4491" s="108" t="s">
        <v>28449</v>
      </c>
      <c r="J4491" s="107" t="s">
        <v>9922</v>
      </c>
      <c r="K4491" s="147"/>
      <c r="L4491" s="107" t="s">
        <v>10056</v>
      </c>
      <c r="M4491" s="108" t="s">
        <v>28439</v>
      </c>
      <c r="N4491" s="149" t="str">
        <f>_xlfn.IFNA(VLOOKUP(K4491,'HAN02'!$I$1:$J$426,2,FALSE),"")</f>
        <v/>
      </c>
    </row>
    <row r="4492" spans="1:14">
      <c r="A4492" s="107">
        <v>4490</v>
      </c>
      <c r="B4492" s="107" t="str">
        <f t="shared" si="70"/>
        <v>530100304490</v>
      </c>
      <c r="C4492" s="108" t="s">
        <v>28450</v>
      </c>
      <c r="D4492" s="108" t="s">
        <v>28433</v>
      </c>
      <c r="E4492" s="108" t="s">
        <v>28451</v>
      </c>
      <c r="F4492" s="107" t="s">
        <v>28442</v>
      </c>
      <c r="G4492" s="108" t="s">
        <v>28452</v>
      </c>
      <c r="H4492" s="107" t="s">
        <v>10097</v>
      </c>
      <c r="I4492" s="108" t="s">
        <v>28453</v>
      </c>
      <c r="J4492" s="107" t="s">
        <v>9922</v>
      </c>
      <c r="K4492" s="147"/>
      <c r="L4492" s="107" t="s">
        <v>10056</v>
      </c>
      <c r="M4492" s="108" t="s">
        <v>28439</v>
      </c>
      <c r="N4492" s="149" t="str">
        <f>_xlfn.IFNA(VLOOKUP(K4492,'HAN02'!$I$1:$J$426,2,FALSE),"")</f>
        <v/>
      </c>
    </row>
    <row r="4493" spans="1:14">
      <c r="A4493" s="107">
        <v>4491</v>
      </c>
      <c r="B4493" s="107" t="str">
        <f t="shared" si="70"/>
        <v>530100504491</v>
      </c>
      <c r="C4493" s="108" t="s">
        <v>28454</v>
      </c>
      <c r="D4493" s="108" t="s">
        <v>28433</v>
      </c>
      <c r="E4493" s="108" t="s">
        <v>28455</v>
      </c>
      <c r="F4493" s="107" t="s">
        <v>28456</v>
      </c>
      <c r="G4493" s="108" t="s">
        <v>28457</v>
      </c>
      <c r="H4493" s="107" t="s">
        <v>9969</v>
      </c>
      <c r="I4493" s="108" t="s">
        <v>28458</v>
      </c>
      <c r="J4493" s="107" t="s">
        <v>9933</v>
      </c>
      <c r="K4493" s="147" t="s">
        <v>28438</v>
      </c>
      <c r="L4493" s="107" t="s">
        <v>10056</v>
      </c>
      <c r="M4493" s="108" t="s">
        <v>28439</v>
      </c>
      <c r="N4493" s="149" t="str">
        <f>_xlfn.IFNA(VLOOKUP(K4493,'HAN02'!$I$1:$J$426,2,FALSE),"")</f>
        <v>GG532048</v>
      </c>
    </row>
    <row r="4494" spans="1:14">
      <c r="A4494" s="107">
        <v>4492</v>
      </c>
      <c r="B4494" s="107" t="str">
        <f t="shared" si="70"/>
        <v>530100404492</v>
      </c>
      <c r="C4494" s="108" t="s">
        <v>28459</v>
      </c>
      <c r="D4494" s="108" t="s">
        <v>28433</v>
      </c>
      <c r="E4494" s="108" t="s">
        <v>28460</v>
      </c>
      <c r="F4494" s="107" t="s">
        <v>28461</v>
      </c>
      <c r="G4494" s="108" t="s">
        <v>28462</v>
      </c>
      <c r="H4494" s="107" t="s">
        <v>9931</v>
      </c>
      <c r="I4494" s="108" t="s">
        <v>28463</v>
      </c>
      <c r="J4494" s="107" t="s">
        <v>9922</v>
      </c>
      <c r="K4494" s="147"/>
      <c r="L4494" s="107" t="s">
        <v>10056</v>
      </c>
      <c r="M4494" s="108" t="s">
        <v>28439</v>
      </c>
      <c r="N4494" s="149" t="str">
        <f>_xlfn.IFNA(VLOOKUP(K4494,'HAN02'!$I$1:$J$426,2,FALSE),"")</f>
        <v/>
      </c>
    </row>
    <row r="4495" spans="1:14">
      <c r="A4495" s="107">
        <v>4493</v>
      </c>
      <c r="B4495" s="107" t="str">
        <f t="shared" si="70"/>
        <v>530100504493</v>
      </c>
      <c r="C4495" s="108" t="s">
        <v>28464</v>
      </c>
      <c r="D4495" s="108" t="s">
        <v>28433</v>
      </c>
      <c r="E4495" s="108" t="s">
        <v>28465</v>
      </c>
      <c r="F4495" s="107" t="s">
        <v>28461</v>
      </c>
      <c r="G4495" s="108" t="s">
        <v>28466</v>
      </c>
      <c r="H4495" s="107" t="s">
        <v>9969</v>
      </c>
      <c r="I4495" s="108" t="s">
        <v>28467</v>
      </c>
      <c r="J4495" s="107" t="s">
        <v>9922</v>
      </c>
      <c r="K4495" s="147"/>
      <c r="L4495" s="107" t="s">
        <v>10056</v>
      </c>
      <c r="M4495" s="108" t="s">
        <v>28439</v>
      </c>
      <c r="N4495" s="149" t="str">
        <f>_xlfn.IFNA(VLOOKUP(K4495,'HAN02'!$I$1:$J$426,2,FALSE),"")</f>
        <v/>
      </c>
    </row>
    <row r="4496" spans="1:14">
      <c r="A4496" s="107">
        <v>4494</v>
      </c>
      <c r="B4496" s="107" t="str">
        <f t="shared" si="70"/>
        <v>530100404494</v>
      </c>
      <c r="C4496" s="108" t="s">
        <v>28468</v>
      </c>
      <c r="D4496" s="108" t="s">
        <v>28433</v>
      </c>
      <c r="E4496" s="108" t="s">
        <v>28469</v>
      </c>
      <c r="F4496" s="107" t="s">
        <v>28470</v>
      </c>
      <c r="G4496" s="108" t="s">
        <v>28471</v>
      </c>
      <c r="H4496" s="107" t="s">
        <v>9931</v>
      </c>
      <c r="I4496" s="108" t="s">
        <v>10835</v>
      </c>
      <c r="J4496" s="107" t="s">
        <v>9922</v>
      </c>
      <c r="K4496" s="147"/>
      <c r="L4496" s="107" t="s">
        <v>10056</v>
      </c>
      <c r="M4496" s="108" t="s">
        <v>28439</v>
      </c>
      <c r="N4496" s="149" t="str">
        <f>_xlfn.IFNA(VLOOKUP(K4496,'HAN02'!$I$1:$J$426,2,FALSE),"")</f>
        <v/>
      </c>
    </row>
    <row r="4497" spans="1:14">
      <c r="A4497" s="107">
        <v>4495</v>
      </c>
      <c r="B4497" s="107" t="str">
        <f t="shared" si="70"/>
        <v>530100504495</v>
      </c>
      <c r="C4497" s="108" t="s">
        <v>28472</v>
      </c>
      <c r="D4497" s="108" t="s">
        <v>28433</v>
      </c>
      <c r="E4497" s="108" t="s">
        <v>28473</v>
      </c>
      <c r="F4497" s="107" t="s">
        <v>28461</v>
      </c>
      <c r="G4497" s="108" t="s">
        <v>28474</v>
      </c>
      <c r="H4497" s="107" t="s">
        <v>9969</v>
      </c>
      <c r="I4497" s="108" t="s">
        <v>21774</v>
      </c>
      <c r="J4497" s="107" t="s">
        <v>9922</v>
      </c>
      <c r="K4497" s="147"/>
      <c r="L4497" s="107" t="s">
        <v>10056</v>
      </c>
      <c r="M4497" s="108" t="s">
        <v>28439</v>
      </c>
      <c r="N4497" s="149" t="str">
        <f>_xlfn.IFNA(VLOOKUP(K4497,'HAN02'!$I$1:$J$426,2,FALSE),"")</f>
        <v/>
      </c>
    </row>
    <row r="4498" spans="1:14">
      <c r="A4498" s="107">
        <v>4496</v>
      </c>
      <c r="B4498" s="107" t="str">
        <f t="shared" si="70"/>
        <v>530100504496</v>
      </c>
      <c r="C4498" s="108" t="s">
        <v>28475</v>
      </c>
      <c r="D4498" s="108" t="s">
        <v>28433</v>
      </c>
      <c r="E4498" s="108" t="s">
        <v>28476</v>
      </c>
      <c r="F4498" s="107" t="s">
        <v>28477</v>
      </c>
      <c r="G4498" s="108" t="s">
        <v>28478</v>
      </c>
      <c r="H4498" s="107" t="s">
        <v>9969</v>
      </c>
      <c r="I4498" s="108" t="s">
        <v>14777</v>
      </c>
      <c r="J4498" s="107" t="s">
        <v>9922</v>
      </c>
      <c r="K4498" s="147"/>
      <c r="L4498" s="107" t="s">
        <v>10056</v>
      </c>
      <c r="M4498" s="108" t="s">
        <v>28439</v>
      </c>
      <c r="N4498" s="149" t="str">
        <f>_xlfn.IFNA(VLOOKUP(K4498,'HAN02'!$I$1:$J$426,2,FALSE),"")</f>
        <v/>
      </c>
    </row>
    <row r="4499" spans="1:14">
      <c r="A4499" s="107">
        <v>4497</v>
      </c>
      <c r="B4499" s="107" t="str">
        <f t="shared" si="70"/>
        <v>530100404497</v>
      </c>
      <c r="C4499" s="108" t="s">
        <v>28479</v>
      </c>
      <c r="D4499" s="108" t="s">
        <v>28433</v>
      </c>
      <c r="E4499" s="108" t="s">
        <v>28480</v>
      </c>
      <c r="F4499" s="107" t="s">
        <v>28481</v>
      </c>
      <c r="G4499" s="108" t="s">
        <v>28482</v>
      </c>
      <c r="H4499" s="107" t="s">
        <v>9931</v>
      </c>
      <c r="I4499" s="108" t="s">
        <v>23523</v>
      </c>
      <c r="J4499" s="107" t="s">
        <v>9922</v>
      </c>
      <c r="K4499" s="147"/>
      <c r="L4499" s="107" t="s">
        <v>9922</v>
      </c>
      <c r="M4499" s="108" t="s">
        <v>28439</v>
      </c>
      <c r="N4499" s="149" t="str">
        <f>_xlfn.IFNA(VLOOKUP(K4499,'HAN02'!$I$1:$J$426,2,FALSE),"")</f>
        <v/>
      </c>
    </row>
    <row r="4500" spans="1:14">
      <c r="A4500" s="107">
        <v>4498</v>
      </c>
      <c r="B4500" s="107" t="str">
        <f t="shared" si="70"/>
        <v>530100504498</v>
      </c>
      <c r="C4500" s="108" t="s">
        <v>28483</v>
      </c>
      <c r="D4500" s="108" t="s">
        <v>28433</v>
      </c>
      <c r="E4500" s="108" t="s">
        <v>28484</v>
      </c>
      <c r="F4500" s="107" t="s">
        <v>28461</v>
      </c>
      <c r="G4500" s="108" t="s">
        <v>28485</v>
      </c>
      <c r="H4500" s="107" t="s">
        <v>9969</v>
      </c>
      <c r="I4500" s="108" t="s">
        <v>19331</v>
      </c>
      <c r="J4500" s="107" t="s">
        <v>9922</v>
      </c>
      <c r="K4500" s="147"/>
      <c r="L4500" s="107" t="s">
        <v>10056</v>
      </c>
      <c r="M4500" s="108" t="s">
        <v>28439</v>
      </c>
      <c r="N4500" s="149" t="str">
        <f>_xlfn.IFNA(VLOOKUP(K4500,'HAN02'!$I$1:$J$426,2,FALSE),"")</f>
        <v/>
      </c>
    </row>
    <row r="4501" spans="1:14">
      <c r="A4501" s="107">
        <v>4499</v>
      </c>
      <c r="B4501" s="107" t="str">
        <f t="shared" si="70"/>
        <v>530100404499</v>
      </c>
      <c r="C4501" s="108" t="s">
        <v>28486</v>
      </c>
      <c r="D4501" s="108" t="s">
        <v>28433</v>
      </c>
      <c r="E4501" s="108" t="s">
        <v>28487</v>
      </c>
      <c r="F4501" s="107" t="s">
        <v>28488</v>
      </c>
      <c r="G4501" s="108" t="s">
        <v>28489</v>
      </c>
      <c r="H4501" s="107" t="s">
        <v>9931</v>
      </c>
      <c r="I4501" s="108" t="s">
        <v>28490</v>
      </c>
      <c r="J4501" s="107" t="s">
        <v>9933</v>
      </c>
      <c r="K4501" s="147" t="s">
        <v>28438</v>
      </c>
      <c r="L4501" s="107" t="s">
        <v>9922</v>
      </c>
      <c r="M4501" s="108" t="s">
        <v>28439</v>
      </c>
      <c r="N4501" s="149" t="str">
        <f>_xlfn.IFNA(VLOOKUP(K4501,'HAN02'!$I$1:$J$426,2,FALSE),"")</f>
        <v>GG532048</v>
      </c>
    </row>
    <row r="4502" spans="1:14">
      <c r="A4502" s="107">
        <v>4500</v>
      </c>
      <c r="B4502" s="107" t="str">
        <f t="shared" si="70"/>
        <v>530100604500</v>
      </c>
      <c r="C4502" s="108" t="s">
        <v>28491</v>
      </c>
      <c r="D4502" s="108" t="s">
        <v>28433</v>
      </c>
      <c r="E4502" s="108" t="s">
        <v>28492</v>
      </c>
      <c r="F4502" s="107" t="s">
        <v>28493</v>
      </c>
      <c r="G4502" s="108" t="s">
        <v>28494</v>
      </c>
      <c r="H4502" s="107" t="s">
        <v>11344</v>
      </c>
      <c r="I4502" s="108" t="s">
        <v>12172</v>
      </c>
      <c r="J4502" s="107" t="s">
        <v>9922</v>
      </c>
      <c r="K4502" s="147"/>
      <c r="L4502" s="107" t="s">
        <v>9922</v>
      </c>
      <c r="M4502" s="108" t="s">
        <v>28439</v>
      </c>
      <c r="N4502" s="149" t="str">
        <f>_xlfn.IFNA(VLOOKUP(K4502,'HAN02'!$I$1:$J$426,2,FALSE),"")</f>
        <v/>
      </c>
    </row>
    <row r="4503" spans="1:14">
      <c r="A4503" s="107">
        <v>4501</v>
      </c>
      <c r="B4503" s="107" t="str">
        <f t="shared" si="70"/>
        <v>530102504501</v>
      </c>
      <c r="C4503" s="108" t="s">
        <v>28495</v>
      </c>
      <c r="D4503" s="108" t="s">
        <v>28496</v>
      </c>
      <c r="E4503" s="108" t="s">
        <v>28497</v>
      </c>
      <c r="F4503" s="107" t="s">
        <v>28442</v>
      </c>
      <c r="G4503" s="108" t="s">
        <v>28498</v>
      </c>
      <c r="H4503" s="107" t="s">
        <v>9969</v>
      </c>
      <c r="I4503" s="108" t="s">
        <v>13815</v>
      </c>
      <c r="J4503" s="107" t="s">
        <v>9922</v>
      </c>
      <c r="K4503" s="147"/>
      <c r="L4503" s="107" t="s">
        <v>9922</v>
      </c>
      <c r="M4503" s="108" t="s">
        <v>28439</v>
      </c>
      <c r="N4503" s="149" t="str">
        <f>_xlfn.IFNA(VLOOKUP(K4503,'HAN02'!$I$1:$J$426,2,FALSE),"")</f>
        <v/>
      </c>
    </row>
    <row r="4504" spans="1:14">
      <c r="A4504" s="107">
        <v>4502</v>
      </c>
      <c r="B4504" s="107" t="str">
        <f t="shared" si="70"/>
        <v>530103404502</v>
      </c>
      <c r="C4504" s="108" t="s">
        <v>28499</v>
      </c>
      <c r="D4504" s="108" t="s">
        <v>28500</v>
      </c>
      <c r="E4504" s="108" t="s">
        <v>28501</v>
      </c>
      <c r="F4504" s="107" t="s">
        <v>28502</v>
      </c>
      <c r="G4504" s="108" t="s">
        <v>28503</v>
      </c>
      <c r="H4504" s="107" t="s">
        <v>9931</v>
      </c>
      <c r="I4504" s="108" t="s">
        <v>28504</v>
      </c>
      <c r="J4504" s="107" t="s">
        <v>9922</v>
      </c>
      <c r="K4504" s="147"/>
      <c r="L4504" s="107" t="s">
        <v>9922</v>
      </c>
      <c r="M4504" s="108" t="s">
        <v>28439</v>
      </c>
      <c r="N4504" s="149" t="str">
        <f>_xlfn.IFNA(VLOOKUP(K4504,'HAN02'!$I$1:$J$426,2,FALSE),"")</f>
        <v/>
      </c>
    </row>
    <row r="4505" spans="1:14">
      <c r="A4505" s="107">
        <v>4503</v>
      </c>
      <c r="B4505" s="107" t="str">
        <f t="shared" si="70"/>
        <v>530103404503</v>
      </c>
      <c r="C4505" s="108" t="s">
        <v>28505</v>
      </c>
      <c r="D4505" s="108" t="s">
        <v>28500</v>
      </c>
      <c r="E4505" s="108" t="s">
        <v>28506</v>
      </c>
      <c r="F4505" s="107" t="s">
        <v>28507</v>
      </c>
      <c r="G4505" s="108" t="s">
        <v>28508</v>
      </c>
      <c r="H4505" s="107" t="s">
        <v>9931</v>
      </c>
      <c r="I4505" s="108" t="s">
        <v>14810</v>
      </c>
      <c r="J4505" s="107" t="s">
        <v>9922</v>
      </c>
      <c r="K4505" s="147"/>
      <c r="L4505" s="107" t="s">
        <v>9922</v>
      </c>
      <c r="M4505" s="108" t="s">
        <v>28439</v>
      </c>
      <c r="N4505" s="149" t="str">
        <f>_xlfn.IFNA(VLOOKUP(K4505,'HAN02'!$I$1:$J$426,2,FALSE),"")</f>
        <v/>
      </c>
    </row>
    <row r="4506" spans="1:14">
      <c r="A4506" s="107">
        <v>4504</v>
      </c>
      <c r="B4506" s="107" t="str">
        <f t="shared" si="70"/>
        <v>530111704504</v>
      </c>
      <c r="C4506" s="108" t="s">
        <v>28509</v>
      </c>
      <c r="D4506" s="108" t="s">
        <v>28510</v>
      </c>
      <c r="E4506" s="108" t="s">
        <v>28511</v>
      </c>
      <c r="F4506" s="107" t="s">
        <v>28512</v>
      </c>
      <c r="G4506" s="108" t="s">
        <v>28513</v>
      </c>
      <c r="H4506" s="107" t="s">
        <v>10472</v>
      </c>
      <c r="I4506" s="108" t="s">
        <v>25978</v>
      </c>
      <c r="J4506" s="107" t="s">
        <v>9922</v>
      </c>
      <c r="K4506" s="147"/>
      <c r="L4506" s="107" t="s">
        <v>9922</v>
      </c>
      <c r="M4506" s="108" t="s">
        <v>28439</v>
      </c>
      <c r="N4506" s="149" t="str">
        <f>_xlfn.IFNA(VLOOKUP(K4506,'HAN02'!$I$1:$J$426,2,FALSE),"")</f>
        <v/>
      </c>
    </row>
    <row r="4507" spans="1:14">
      <c r="A4507" s="107">
        <v>4505</v>
      </c>
      <c r="B4507" s="107" t="str">
        <f t="shared" si="70"/>
        <v>530114504505</v>
      </c>
      <c r="C4507" s="108" t="s">
        <v>28514</v>
      </c>
      <c r="D4507" s="108" t="s">
        <v>28515</v>
      </c>
      <c r="E4507" s="108" t="s">
        <v>28516</v>
      </c>
      <c r="F4507" s="107" t="s">
        <v>28493</v>
      </c>
      <c r="G4507" s="108" t="s">
        <v>28517</v>
      </c>
      <c r="H4507" s="107" t="s">
        <v>9969</v>
      </c>
      <c r="I4507" s="108" t="s">
        <v>10342</v>
      </c>
      <c r="J4507" s="107" t="s">
        <v>9922</v>
      </c>
      <c r="K4507" s="147"/>
      <c r="L4507" s="107" t="s">
        <v>9922</v>
      </c>
      <c r="M4507" s="108" t="s">
        <v>28439</v>
      </c>
      <c r="N4507" s="149" t="str">
        <f>_xlfn.IFNA(VLOOKUP(K4507,'HAN02'!$I$1:$J$426,2,FALSE),"")</f>
        <v/>
      </c>
    </row>
    <row r="4508" spans="1:14">
      <c r="A4508" s="107">
        <v>4506</v>
      </c>
      <c r="B4508" s="107" t="str">
        <f t="shared" si="70"/>
        <v>530128504506</v>
      </c>
      <c r="C4508" s="108" t="s">
        <v>28518</v>
      </c>
      <c r="D4508" s="108" t="s">
        <v>28519</v>
      </c>
      <c r="E4508" s="108" t="s">
        <v>28520</v>
      </c>
      <c r="F4508" s="107" t="s">
        <v>28521</v>
      </c>
      <c r="G4508" s="108" t="s">
        <v>28522</v>
      </c>
      <c r="H4508" s="107" t="s">
        <v>9969</v>
      </c>
      <c r="I4508" s="108" t="s">
        <v>24908</v>
      </c>
      <c r="J4508" s="107" t="s">
        <v>9922</v>
      </c>
      <c r="K4508" s="147"/>
      <c r="L4508" s="107" t="s">
        <v>9922</v>
      </c>
      <c r="M4508" s="108" t="s">
        <v>28439</v>
      </c>
      <c r="N4508" s="149" t="str">
        <f>_xlfn.IFNA(VLOOKUP(K4508,'HAN02'!$I$1:$J$426,2,FALSE),"")</f>
        <v/>
      </c>
    </row>
    <row r="4509" spans="1:14">
      <c r="A4509" s="107">
        <v>4507</v>
      </c>
      <c r="B4509" s="107" t="str">
        <f t="shared" si="70"/>
        <v>530196404507</v>
      </c>
      <c r="C4509" s="108" t="s">
        <v>28523</v>
      </c>
      <c r="D4509" s="108" t="s">
        <v>28438</v>
      </c>
      <c r="E4509" s="108" t="s">
        <v>28524</v>
      </c>
      <c r="F4509" s="107" t="s">
        <v>28481</v>
      </c>
      <c r="G4509" s="108" t="s">
        <v>28525</v>
      </c>
      <c r="H4509" s="107" t="s">
        <v>9931</v>
      </c>
      <c r="I4509" s="108" t="s">
        <v>11278</v>
      </c>
      <c r="J4509" s="107" t="s">
        <v>9933</v>
      </c>
      <c r="K4509" s="147" t="s">
        <v>28438</v>
      </c>
      <c r="L4509" s="107" t="s">
        <v>9922</v>
      </c>
      <c r="M4509" s="108" t="s">
        <v>28439</v>
      </c>
      <c r="N4509" s="149" t="str">
        <f>_xlfn.IFNA(VLOOKUP(K4509,'HAN02'!$I$1:$J$426,2,FALSE),"")</f>
        <v>GG532048</v>
      </c>
    </row>
    <row r="4510" spans="1:14">
      <c r="A4510" s="107">
        <v>4508</v>
      </c>
      <c r="B4510" s="107" t="str">
        <f t="shared" si="70"/>
        <v>530196404508</v>
      </c>
      <c r="C4510" s="108" t="s">
        <v>28526</v>
      </c>
      <c r="D4510" s="108" t="s">
        <v>28438</v>
      </c>
      <c r="E4510" s="108" t="s">
        <v>28527</v>
      </c>
      <c r="F4510" s="107" t="s">
        <v>28528</v>
      </c>
      <c r="G4510" s="108" t="s">
        <v>28529</v>
      </c>
      <c r="H4510" s="107" t="s">
        <v>9931</v>
      </c>
      <c r="I4510" s="108" t="s">
        <v>18060</v>
      </c>
      <c r="J4510" s="107" t="s">
        <v>9933</v>
      </c>
      <c r="K4510" s="147" t="s">
        <v>28438</v>
      </c>
      <c r="L4510" s="107" t="s">
        <v>9922</v>
      </c>
      <c r="M4510" s="108" t="s">
        <v>28439</v>
      </c>
      <c r="N4510" s="149" t="str">
        <f>_xlfn.IFNA(VLOOKUP(K4510,'HAN02'!$I$1:$J$426,2,FALSE),"")</f>
        <v>GG532048</v>
      </c>
    </row>
    <row r="4511" spans="1:14">
      <c r="A4511" s="107">
        <v>4509</v>
      </c>
      <c r="B4511" s="107" t="str">
        <f t="shared" si="70"/>
        <v>530300504509</v>
      </c>
      <c r="C4511" s="108" t="s">
        <v>28530</v>
      </c>
      <c r="D4511" s="108" t="s">
        <v>28531</v>
      </c>
      <c r="E4511" s="108" t="s">
        <v>28532</v>
      </c>
      <c r="F4511" s="107" t="s">
        <v>28533</v>
      </c>
      <c r="G4511" s="108" t="s">
        <v>28534</v>
      </c>
      <c r="H4511" s="107" t="s">
        <v>9969</v>
      </c>
      <c r="I4511" s="108" t="s">
        <v>16569</v>
      </c>
      <c r="J4511" s="107" t="s">
        <v>9922</v>
      </c>
      <c r="K4511" s="147"/>
      <c r="L4511" s="107" t="s">
        <v>10056</v>
      </c>
      <c r="M4511" s="108" t="s">
        <v>28439</v>
      </c>
      <c r="N4511" s="149" t="str">
        <f>_xlfn.IFNA(VLOOKUP(K4511,'HAN02'!$I$1:$J$426,2,FALSE),"")</f>
        <v/>
      </c>
    </row>
    <row r="4512" spans="1:14">
      <c r="A4512" s="107">
        <v>4510</v>
      </c>
      <c r="B4512" s="107" t="str">
        <f t="shared" si="70"/>
        <v>530302504510</v>
      </c>
      <c r="C4512" s="108" t="s">
        <v>28535</v>
      </c>
      <c r="D4512" s="108" t="s">
        <v>28536</v>
      </c>
      <c r="E4512" s="108" t="s">
        <v>28537</v>
      </c>
      <c r="F4512" s="107" t="s">
        <v>28533</v>
      </c>
      <c r="G4512" s="108" t="s">
        <v>28538</v>
      </c>
      <c r="H4512" s="107" t="s">
        <v>9969</v>
      </c>
      <c r="I4512" s="108" t="s">
        <v>13451</v>
      </c>
      <c r="J4512" s="107" t="s">
        <v>9922</v>
      </c>
      <c r="K4512" s="147"/>
      <c r="L4512" s="107" t="s">
        <v>9922</v>
      </c>
      <c r="M4512" s="108" t="s">
        <v>28439</v>
      </c>
      <c r="N4512" s="149" t="str">
        <f>_xlfn.IFNA(VLOOKUP(K4512,'HAN02'!$I$1:$J$426,2,FALSE),"")</f>
        <v/>
      </c>
    </row>
    <row r="4513" spans="1:14">
      <c r="A4513" s="107">
        <v>4511</v>
      </c>
      <c r="B4513" s="107" t="str">
        <f t="shared" si="70"/>
        <v>530496004511</v>
      </c>
      <c r="C4513" s="108" t="s">
        <v>28539</v>
      </c>
      <c r="D4513" s="108" t="s">
        <v>28540</v>
      </c>
      <c r="E4513" s="108" t="s">
        <v>28541</v>
      </c>
      <c r="F4513" s="107" t="s">
        <v>28542</v>
      </c>
      <c r="G4513" s="108" t="s">
        <v>28543</v>
      </c>
      <c r="H4513" s="107"/>
      <c r="I4513" s="108" t="s">
        <v>11007</v>
      </c>
      <c r="J4513" s="107"/>
      <c r="K4513" s="147"/>
      <c r="L4513" s="107" t="s">
        <v>9922</v>
      </c>
      <c r="M4513" s="108" t="s">
        <v>28439</v>
      </c>
      <c r="N4513" s="149" t="str">
        <f>_xlfn.IFNA(VLOOKUP(K4513,'HAN02'!$I$1:$J$426,2,FALSE),"")</f>
        <v/>
      </c>
    </row>
    <row r="4514" spans="1:14">
      <c r="A4514" s="107">
        <v>4512</v>
      </c>
      <c r="B4514" s="107" t="str">
        <f t="shared" si="70"/>
        <v>530802504512</v>
      </c>
      <c r="C4514" s="108" t="s">
        <v>28544</v>
      </c>
      <c r="D4514" s="108" t="s">
        <v>28545</v>
      </c>
      <c r="E4514" s="108" t="s">
        <v>28546</v>
      </c>
      <c r="F4514" s="107" t="s">
        <v>28547</v>
      </c>
      <c r="G4514" s="108" t="s">
        <v>28548</v>
      </c>
      <c r="H4514" s="107" t="s">
        <v>9969</v>
      </c>
      <c r="I4514" s="108" t="s">
        <v>11607</v>
      </c>
      <c r="J4514" s="107" t="s">
        <v>9922</v>
      </c>
      <c r="K4514" s="147"/>
      <c r="L4514" s="107" t="s">
        <v>9922</v>
      </c>
      <c r="M4514" s="108" t="s">
        <v>28439</v>
      </c>
      <c r="N4514" s="149" t="str">
        <f>_xlfn.IFNA(VLOOKUP(K4514,'HAN02'!$I$1:$J$426,2,FALSE),"")</f>
        <v/>
      </c>
    </row>
    <row r="4515" spans="1:14">
      <c r="A4515" s="107">
        <v>4513</v>
      </c>
      <c r="B4515" s="107" t="str">
        <f t="shared" si="70"/>
        <v>530902504513</v>
      </c>
      <c r="C4515" s="108" t="s">
        <v>28549</v>
      </c>
      <c r="D4515" s="108" t="s">
        <v>28550</v>
      </c>
      <c r="E4515" s="108" t="s">
        <v>28551</v>
      </c>
      <c r="F4515" s="107" t="s">
        <v>28552</v>
      </c>
      <c r="G4515" s="108" t="s">
        <v>28553</v>
      </c>
      <c r="H4515" s="107" t="s">
        <v>9969</v>
      </c>
      <c r="I4515" s="108" t="s">
        <v>15424</v>
      </c>
      <c r="J4515" s="107" t="s">
        <v>9922</v>
      </c>
      <c r="K4515" s="147"/>
      <c r="L4515" s="107" t="s">
        <v>9922</v>
      </c>
      <c r="M4515" s="108" t="s">
        <v>28439</v>
      </c>
      <c r="N4515" s="149" t="str">
        <f>_xlfn.IFNA(VLOOKUP(K4515,'HAN02'!$I$1:$J$426,2,FALSE),"")</f>
        <v/>
      </c>
    </row>
    <row r="4516" spans="1:14">
      <c r="A4516" s="107">
        <v>4514</v>
      </c>
      <c r="B4516" s="107" t="str">
        <f t="shared" si="70"/>
        <v>530924504514</v>
      </c>
      <c r="C4516" s="108" t="s">
        <v>28554</v>
      </c>
      <c r="D4516" s="108" t="s">
        <v>28555</v>
      </c>
      <c r="E4516" s="108" t="s">
        <v>28556</v>
      </c>
      <c r="F4516" s="107" t="s">
        <v>28557</v>
      </c>
      <c r="G4516" s="108" t="s">
        <v>28558</v>
      </c>
      <c r="H4516" s="107" t="s">
        <v>9969</v>
      </c>
      <c r="I4516" s="108" t="s">
        <v>13815</v>
      </c>
      <c r="J4516" s="107" t="s">
        <v>9922</v>
      </c>
      <c r="K4516" s="147"/>
      <c r="L4516" s="107" t="s">
        <v>9922</v>
      </c>
      <c r="M4516" s="108" t="s">
        <v>28439</v>
      </c>
      <c r="N4516" s="149" t="str">
        <f>_xlfn.IFNA(VLOOKUP(K4516,'HAN02'!$I$1:$J$426,2,FALSE),"")</f>
        <v/>
      </c>
    </row>
    <row r="4517" spans="1:14">
      <c r="A4517" s="107">
        <v>4515</v>
      </c>
      <c r="B4517" s="107" t="str">
        <f t="shared" si="70"/>
        <v>532301104515</v>
      </c>
      <c r="C4517" s="108" t="s">
        <v>28559</v>
      </c>
      <c r="D4517" s="108" t="s">
        <v>28560</v>
      </c>
      <c r="E4517" s="108" t="s">
        <v>28561</v>
      </c>
      <c r="F4517" s="107" t="s">
        <v>28562</v>
      </c>
      <c r="G4517" s="108" t="s">
        <v>28563</v>
      </c>
      <c r="H4517" s="107" t="s">
        <v>10167</v>
      </c>
      <c r="I4517" s="108" t="s">
        <v>18039</v>
      </c>
      <c r="J4517" s="107" t="s">
        <v>9922</v>
      </c>
      <c r="K4517" s="147"/>
      <c r="L4517" s="107" t="s">
        <v>9922</v>
      </c>
      <c r="M4517" s="108" t="s">
        <v>28439</v>
      </c>
      <c r="N4517" s="149" t="str">
        <f>_xlfn.IFNA(VLOOKUP(K4517,'HAN02'!$I$1:$J$426,2,FALSE),"")</f>
        <v/>
      </c>
    </row>
    <row r="4518" spans="1:14">
      <c r="A4518" s="107">
        <v>4516</v>
      </c>
      <c r="B4518" s="107" t="str">
        <f t="shared" si="70"/>
        <v>532301304516</v>
      </c>
      <c r="C4518" s="108" t="s">
        <v>28564</v>
      </c>
      <c r="D4518" s="108" t="s">
        <v>28560</v>
      </c>
      <c r="E4518" s="108" t="s">
        <v>28565</v>
      </c>
      <c r="F4518" s="107" t="s">
        <v>28562</v>
      </c>
      <c r="G4518" s="108" t="s">
        <v>28566</v>
      </c>
      <c r="H4518" s="107" t="s">
        <v>10097</v>
      </c>
      <c r="I4518" s="108" t="s">
        <v>26924</v>
      </c>
      <c r="J4518" s="107" t="s">
        <v>9922</v>
      </c>
      <c r="K4518" s="147"/>
      <c r="L4518" s="107" t="s">
        <v>9922</v>
      </c>
      <c r="M4518" s="108" t="s">
        <v>28439</v>
      </c>
      <c r="N4518" s="149" t="str">
        <f>_xlfn.IFNA(VLOOKUP(K4518,'HAN02'!$I$1:$J$426,2,FALSE),"")</f>
        <v/>
      </c>
    </row>
    <row r="4519" spans="1:14">
      <c r="A4519" s="107">
        <v>4517</v>
      </c>
      <c r="B4519" s="107" t="str">
        <f t="shared" si="70"/>
        <v>532501004517</v>
      </c>
      <c r="C4519" s="108" t="s">
        <v>28567</v>
      </c>
      <c r="D4519" s="108" t="s">
        <v>28568</v>
      </c>
      <c r="E4519" s="108" t="s">
        <v>28569</v>
      </c>
      <c r="F4519" s="107" t="s">
        <v>28570</v>
      </c>
      <c r="G4519" s="108" t="s">
        <v>28571</v>
      </c>
      <c r="H4519" s="107"/>
      <c r="I4519" s="108" t="s">
        <v>18021</v>
      </c>
      <c r="J4519" s="107"/>
      <c r="K4519" s="147"/>
      <c r="L4519" s="107" t="s">
        <v>9922</v>
      </c>
      <c r="M4519" s="108" t="s">
        <v>28439</v>
      </c>
      <c r="N4519" s="149" t="str">
        <f>_xlfn.IFNA(VLOOKUP(K4519,'HAN02'!$I$1:$J$426,2,FALSE),"")</f>
        <v/>
      </c>
    </row>
    <row r="4520" spans="1:14">
      <c r="A4520" s="107">
        <v>4518</v>
      </c>
      <c r="B4520" s="107" t="str">
        <f t="shared" si="70"/>
        <v>532503104518</v>
      </c>
      <c r="C4520" s="108" t="s">
        <v>28572</v>
      </c>
      <c r="D4520" s="108" t="s">
        <v>28573</v>
      </c>
      <c r="E4520" s="108" t="s">
        <v>28574</v>
      </c>
      <c r="F4520" s="107" t="s">
        <v>28575</v>
      </c>
      <c r="G4520" s="108" t="s">
        <v>28576</v>
      </c>
      <c r="H4520" s="107" t="s">
        <v>10167</v>
      </c>
      <c r="I4520" s="108" t="s">
        <v>10414</v>
      </c>
      <c r="J4520" s="107" t="s">
        <v>9922</v>
      </c>
      <c r="K4520" s="147"/>
      <c r="L4520" s="107" t="s">
        <v>9922</v>
      </c>
      <c r="M4520" s="108" t="s">
        <v>28439</v>
      </c>
      <c r="N4520" s="149" t="str">
        <f>_xlfn.IFNA(VLOOKUP(K4520,'HAN02'!$I$1:$J$426,2,FALSE),"")</f>
        <v/>
      </c>
    </row>
    <row r="4521" spans="1:14">
      <c r="A4521" s="107">
        <v>4519</v>
      </c>
      <c r="B4521" s="107" t="str">
        <f t="shared" si="70"/>
        <v>532503504519</v>
      </c>
      <c r="C4521" s="108" t="s">
        <v>28577</v>
      </c>
      <c r="D4521" s="108" t="s">
        <v>28573</v>
      </c>
      <c r="E4521" s="108" t="s">
        <v>28578</v>
      </c>
      <c r="F4521" s="107" t="s">
        <v>28579</v>
      </c>
      <c r="G4521" s="108" t="s">
        <v>28580</v>
      </c>
      <c r="H4521" s="107" t="s">
        <v>9969</v>
      </c>
      <c r="I4521" s="108" t="s">
        <v>26039</v>
      </c>
      <c r="J4521" s="107" t="s">
        <v>9922</v>
      </c>
      <c r="K4521" s="147"/>
      <c r="L4521" s="107" t="s">
        <v>9922</v>
      </c>
      <c r="M4521" s="108" t="s">
        <v>28439</v>
      </c>
      <c r="N4521" s="149" t="str">
        <f>_xlfn.IFNA(VLOOKUP(K4521,'HAN02'!$I$1:$J$426,2,FALSE),"")</f>
        <v/>
      </c>
    </row>
    <row r="4522" spans="1:14">
      <c r="A4522" s="107">
        <v>4520</v>
      </c>
      <c r="B4522" s="107" t="str">
        <f t="shared" si="70"/>
        <v>532524504520</v>
      </c>
      <c r="C4522" s="108" t="s">
        <v>28581</v>
      </c>
      <c r="D4522" s="108" t="s">
        <v>28582</v>
      </c>
      <c r="E4522" s="108" t="s">
        <v>28583</v>
      </c>
      <c r="F4522" s="107" t="s">
        <v>28584</v>
      </c>
      <c r="G4522" s="108" t="s">
        <v>28585</v>
      </c>
      <c r="H4522" s="107" t="s">
        <v>9969</v>
      </c>
      <c r="I4522" s="108" t="s">
        <v>11273</v>
      </c>
      <c r="J4522" s="107" t="s">
        <v>9922</v>
      </c>
      <c r="K4522" s="147"/>
      <c r="L4522" s="107" t="s">
        <v>9922</v>
      </c>
      <c r="M4522" s="108" t="s">
        <v>28439</v>
      </c>
      <c r="N4522" s="149" t="str">
        <f>_xlfn.IFNA(VLOOKUP(K4522,'HAN02'!$I$1:$J$426,2,FALSE),"")</f>
        <v/>
      </c>
    </row>
    <row r="4523" spans="1:14">
      <c r="A4523" s="107">
        <v>4521</v>
      </c>
      <c r="B4523" s="107" t="str">
        <f t="shared" si="70"/>
        <v>532524004521</v>
      </c>
      <c r="C4523" s="108" t="s">
        <v>28586</v>
      </c>
      <c r="D4523" s="108" t="s">
        <v>28582</v>
      </c>
      <c r="E4523" s="108"/>
      <c r="F4523" s="107"/>
      <c r="G4523" s="108"/>
      <c r="H4523" s="107"/>
      <c r="I4523" s="108"/>
      <c r="J4523" s="107"/>
      <c r="K4523" s="147"/>
      <c r="L4523" s="107" t="s">
        <v>9922</v>
      </c>
      <c r="M4523" s="108" t="s">
        <v>28439</v>
      </c>
      <c r="N4523" s="149" t="str">
        <f>_xlfn.IFNA(VLOOKUP(K4523,'HAN02'!$I$1:$J$426,2,FALSE),"")</f>
        <v/>
      </c>
    </row>
    <row r="4524" spans="1:14">
      <c r="A4524" s="107">
        <v>4522</v>
      </c>
      <c r="B4524" s="107" t="str">
        <f t="shared" si="70"/>
        <v>532601504522</v>
      </c>
      <c r="C4524" s="108" t="s">
        <v>28587</v>
      </c>
      <c r="D4524" s="108" t="s">
        <v>28588</v>
      </c>
      <c r="E4524" s="108" t="s">
        <v>28589</v>
      </c>
      <c r="F4524" s="107" t="s">
        <v>28590</v>
      </c>
      <c r="G4524" s="108" t="s">
        <v>28591</v>
      </c>
      <c r="H4524" s="107" t="s">
        <v>9969</v>
      </c>
      <c r="I4524" s="108" t="s">
        <v>18374</v>
      </c>
      <c r="J4524" s="107" t="s">
        <v>9922</v>
      </c>
      <c r="K4524" s="147"/>
      <c r="L4524" s="107" t="s">
        <v>9922</v>
      </c>
      <c r="M4524" s="108" t="s">
        <v>28439</v>
      </c>
      <c r="N4524" s="149" t="str">
        <f>_xlfn.IFNA(VLOOKUP(K4524,'HAN02'!$I$1:$J$426,2,FALSE),"")</f>
        <v/>
      </c>
    </row>
    <row r="4525" spans="1:14">
      <c r="A4525" s="107">
        <v>4523</v>
      </c>
      <c r="B4525" s="107" t="str">
        <f t="shared" si="70"/>
        <v>532923404523</v>
      </c>
      <c r="C4525" s="108" t="s">
        <v>28592</v>
      </c>
      <c r="D4525" s="108" t="s">
        <v>28593</v>
      </c>
      <c r="E4525" s="108" t="s">
        <v>28594</v>
      </c>
      <c r="F4525" s="107" t="s">
        <v>28595</v>
      </c>
      <c r="G4525" s="108" t="s">
        <v>28596</v>
      </c>
      <c r="H4525" s="107" t="s">
        <v>9931</v>
      </c>
      <c r="I4525" s="108" t="s">
        <v>14385</v>
      </c>
      <c r="J4525" s="107" t="s">
        <v>9922</v>
      </c>
      <c r="K4525" s="147"/>
      <c r="L4525" s="107" t="s">
        <v>9922</v>
      </c>
      <c r="M4525" s="108" t="s">
        <v>28439</v>
      </c>
      <c r="N4525" s="149" t="str">
        <f>_xlfn.IFNA(VLOOKUP(K4525,'HAN02'!$I$1:$J$426,2,FALSE),"")</f>
        <v/>
      </c>
    </row>
    <row r="4526" spans="1:14">
      <c r="A4526" s="107">
        <v>4524</v>
      </c>
      <c r="B4526" s="107" t="str">
        <f t="shared" si="70"/>
        <v>540100104524</v>
      </c>
      <c r="C4526" s="108" t="s">
        <v>28597</v>
      </c>
      <c r="D4526" s="108" t="s">
        <v>28598</v>
      </c>
      <c r="E4526" s="108" t="s">
        <v>28599</v>
      </c>
      <c r="F4526" s="107" t="s">
        <v>28600</v>
      </c>
      <c r="G4526" s="108" t="s">
        <v>28601</v>
      </c>
      <c r="H4526" s="107" t="s">
        <v>10167</v>
      </c>
      <c r="I4526" s="108" t="s">
        <v>13258</v>
      </c>
      <c r="J4526" s="107" t="s">
        <v>9922</v>
      </c>
      <c r="K4526" s="147"/>
      <c r="L4526" s="107" t="s">
        <v>10056</v>
      </c>
      <c r="M4526" s="108" t="s">
        <v>28602</v>
      </c>
      <c r="N4526" s="149" t="str">
        <f>_xlfn.IFNA(VLOOKUP(K4526,'HAN02'!$I$1:$J$426,2,FALSE),"")</f>
        <v/>
      </c>
    </row>
    <row r="4527" spans="1:14">
      <c r="A4527" s="107">
        <v>4525</v>
      </c>
      <c r="B4527" s="107" t="str">
        <f t="shared" si="70"/>
        <v>610000004525</v>
      </c>
      <c r="C4527" s="108" t="s">
        <v>28603</v>
      </c>
      <c r="D4527" s="108" t="s">
        <v>27677</v>
      </c>
      <c r="E4527" s="108" t="s">
        <v>28604</v>
      </c>
      <c r="F4527" s="107" t="s">
        <v>28605</v>
      </c>
      <c r="G4527" s="108" t="s">
        <v>28606</v>
      </c>
      <c r="H4527" s="107"/>
      <c r="I4527" s="108" t="s">
        <v>13618</v>
      </c>
      <c r="J4527" s="107"/>
      <c r="K4527" s="147"/>
      <c r="L4527" s="107" t="s">
        <v>9922</v>
      </c>
      <c r="M4527" s="108" t="s">
        <v>28607</v>
      </c>
      <c r="N4527" s="149" t="str">
        <f>_xlfn.IFNA(VLOOKUP(K4527,'HAN02'!$I$1:$J$426,2,FALSE),"")</f>
        <v/>
      </c>
    </row>
    <row r="4528" spans="1:14">
      <c r="A4528" s="107">
        <v>4526</v>
      </c>
      <c r="B4528" s="107" t="str">
        <f t="shared" si="70"/>
        <v>610000004526</v>
      </c>
      <c r="C4528" s="108" t="s">
        <v>28608</v>
      </c>
      <c r="D4528" s="108" t="s">
        <v>27677</v>
      </c>
      <c r="E4528" s="108" t="s">
        <v>28609</v>
      </c>
      <c r="F4528" s="107" t="s">
        <v>28610</v>
      </c>
      <c r="G4528" s="108" t="s">
        <v>28611</v>
      </c>
      <c r="H4528" s="107"/>
      <c r="I4528" s="108" t="s">
        <v>19448</v>
      </c>
      <c r="J4528" s="107"/>
      <c r="K4528" s="147"/>
      <c r="L4528" s="107" t="s">
        <v>9922</v>
      </c>
      <c r="M4528" s="108" t="s">
        <v>28607</v>
      </c>
      <c r="N4528" s="149" t="str">
        <f>_xlfn.IFNA(VLOOKUP(K4528,'HAN02'!$I$1:$J$426,2,FALSE),"")</f>
        <v/>
      </c>
    </row>
    <row r="4529" spans="1:14">
      <c r="A4529" s="107">
        <v>4527</v>
      </c>
      <c r="B4529" s="107" t="str">
        <f t="shared" si="70"/>
        <v>610000404527</v>
      </c>
      <c r="C4529" s="108" t="s">
        <v>28612</v>
      </c>
      <c r="D4529" s="108" t="s">
        <v>27677</v>
      </c>
      <c r="E4529" s="108" t="s">
        <v>28613</v>
      </c>
      <c r="F4529" s="107" t="s">
        <v>28610</v>
      </c>
      <c r="G4529" s="108" t="s">
        <v>28614</v>
      </c>
      <c r="H4529" s="107" t="s">
        <v>9931</v>
      </c>
      <c r="I4529" s="108" t="s">
        <v>22811</v>
      </c>
      <c r="J4529" s="107" t="s">
        <v>9922</v>
      </c>
      <c r="K4529" s="147"/>
      <c r="L4529" s="107" t="s">
        <v>9922</v>
      </c>
      <c r="M4529" s="108" t="s">
        <v>28607</v>
      </c>
      <c r="N4529" s="149" t="str">
        <f>_xlfn.IFNA(VLOOKUP(K4529,'HAN02'!$I$1:$J$426,2,FALSE),"")</f>
        <v/>
      </c>
    </row>
    <row r="4530" spans="1:14">
      <c r="A4530" s="107">
        <v>4528</v>
      </c>
      <c r="B4530" s="107" t="str">
        <f t="shared" si="70"/>
        <v>610000004528</v>
      </c>
      <c r="C4530" s="108" t="s">
        <v>28615</v>
      </c>
      <c r="D4530" s="108" t="s">
        <v>27677</v>
      </c>
      <c r="E4530" s="108" t="s">
        <v>28616</v>
      </c>
      <c r="F4530" s="107" t="s">
        <v>28617</v>
      </c>
      <c r="G4530" s="108" t="s">
        <v>28618</v>
      </c>
      <c r="H4530" s="107"/>
      <c r="I4530" s="108" t="s">
        <v>12172</v>
      </c>
      <c r="J4530" s="107"/>
      <c r="K4530" s="147"/>
      <c r="L4530" s="107" t="s">
        <v>9922</v>
      </c>
      <c r="M4530" s="108" t="s">
        <v>28607</v>
      </c>
      <c r="N4530" s="149" t="str">
        <f>_xlfn.IFNA(VLOOKUP(K4530,'HAN02'!$I$1:$J$426,2,FALSE),"")</f>
        <v/>
      </c>
    </row>
    <row r="4531" spans="1:14">
      <c r="A4531" s="107">
        <v>4529</v>
      </c>
      <c r="B4531" s="107" t="str">
        <f t="shared" si="70"/>
        <v>610000004529</v>
      </c>
      <c r="C4531" s="108" t="s">
        <v>28619</v>
      </c>
      <c r="D4531" s="108" t="s">
        <v>27677</v>
      </c>
      <c r="E4531" s="108" t="s">
        <v>28620</v>
      </c>
      <c r="F4531" s="107" t="s">
        <v>28621</v>
      </c>
      <c r="G4531" s="108" t="s">
        <v>28622</v>
      </c>
      <c r="H4531" s="107"/>
      <c r="I4531" s="108" t="s">
        <v>28623</v>
      </c>
      <c r="J4531" s="107"/>
      <c r="K4531" s="147"/>
      <c r="L4531" s="107" t="s">
        <v>9922</v>
      </c>
      <c r="M4531" s="108" t="s">
        <v>28607</v>
      </c>
      <c r="N4531" s="149" t="str">
        <f>_xlfn.IFNA(VLOOKUP(K4531,'HAN02'!$I$1:$J$426,2,FALSE),"")</f>
        <v/>
      </c>
    </row>
    <row r="4532" spans="1:14">
      <c r="A4532" s="107">
        <v>4530</v>
      </c>
      <c r="B4532" s="107" t="str">
        <f t="shared" si="70"/>
        <v>610000404530</v>
      </c>
      <c r="C4532" s="108" t="s">
        <v>28624</v>
      </c>
      <c r="D4532" s="108" t="s">
        <v>27677</v>
      </c>
      <c r="E4532" s="108" t="s">
        <v>28625</v>
      </c>
      <c r="F4532" s="107" t="s">
        <v>28626</v>
      </c>
      <c r="G4532" s="108" t="s">
        <v>28627</v>
      </c>
      <c r="H4532" s="107" t="s">
        <v>9931</v>
      </c>
      <c r="I4532" s="108" t="s">
        <v>13999</v>
      </c>
      <c r="J4532" s="107" t="s">
        <v>9922</v>
      </c>
      <c r="K4532" s="147"/>
      <c r="L4532" s="107" t="s">
        <v>9922</v>
      </c>
      <c r="M4532" s="108" t="s">
        <v>28607</v>
      </c>
      <c r="N4532" s="149" t="str">
        <f>_xlfn.IFNA(VLOOKUP(K4532,'HAN02'!$I$1:$J$426,2,FALSE),"")</f>
        <v/>
      </c>
    </row>
    <row r="4533" spans="1:14">
      <c r="A4533" s="107">
        <v>4531</v>
      </c>
      <c r="B4533" s="107" t="str">
        <f t="shared" si="70"/>
        <v>610000004531</v>
      </c>
      <c r="C4533" s="108" t="s">
        <v>28628</v>
      </c>
      <c r="D4533" s="108" t="s">
        <v>27677</v>
      </c>
      <c r="E4533" s="108"/>
      <c r="F4533" s="107"/>
      <c r="G4533" s="108"/>
      <c r="H4533" s="107"/>
      <c r="I4533" s="108"/>
      <c r="J4533" s="107"/>
      <c r="K4533" s="147"/>
      <c r="L4533" s="107" t="s">
        <v>9922</v>
      </c>
      <c r="M4533" s="108" t="s">
        <v>28607</v>
      </c>
      <c r="N4533" s="149" t="str">
        <f>_xlfn.IFNA(VLOOKUP(K4533,'HAN02'!$I$1:$J$426,2,FALSE),"")</f>
        <v/>
      </c>
    </row>
    <row r="4534" spans="1:14">
      <c r="A4534" s="107">
        <v>4532</v>
      </c>
      <c r="B4534" s="107" t="str">
        <f t="shared" si="70"/>
        <v>610100404532</v>
      </c>
      <c r="C4534" s="108" t="s">
        <v>28629</v>
      </c>
      <c r="D4534" s="108" t="s">
        <v>28630</v>
      </c>
      <c r="E4534" s="108" t="s">
        <v>28631</v>
      </c>
      <c r="F4534" s="107" t="s">
        <v>28632</v>
      </c>
      <c r="G4534" s="108" t="s">
        <v>28633</v>
      </c>
      <c r="H4534" s="107" t="s">
        <v>9931</v>
      </c>
      <c r="I4534" s="108" t="s">
        <v>28634</v>
      </c>
      <c r="J4534" s="107" t="s">
        <v>9933</v>
      </c>
      <c r="K4534" s="147" t="s">
        <v>28635</v>
      </c>
      <c r="L4534" s="107" t="s">
        <v>10056</v>
      </c>
      <c r="M4534" s="108" t="s">
        <v>28607</v>
      </c>
      <c r="N4534" s="149" t="str">
        <f>_xlfn.IFNA(VLOOKUP(K4534,'HAN02'!$I$1:$J$426,2,FALSE),"")</f>
        <v>GG612049</v>
      </c>
    </row>
    <row r="4535" spans="1:14">
      <c r="A4535" s="107">
        <v>4533</v>
      </c>
      <c r="B4535" s="107" t="str">
        <f t="shared" si="70"/>
        <v>610100404533</v>
      </c>
      <c r="C4535" s="108" t="s">
        <v>28636</v>
      </c>
      <c r="D4535" s="108" t="s">
        <v>28630</v>
      </c>
      <c r="E4535" s="108" t="s">
        <v>28637</v>
      </c>
      <c r="F4535" s="107" t="s">
        <v>28632</v>
      </c>
      <c r="G4535" s="108" t="s">
        <v>28638</v>
      </c>
      <c r="H4535" s="107" t="s">
        <v>9931</v>
      </c>
      <c r="I4535" s="108" t="s">
        <v>28639</v>
      </c>
      <c r="J4535" s="107" t="s">
        <v>9933</v>
      </c>
      <c r="K4535" s="147" t="s">
        <v>28635</v>
      </c>
      <c r="L4535" s="107" t="s">
        <v>10056</v>
      </c>
      <c r="M4535" s="108" t="s">
        <v>28607</v>
      </c>
      <c r="N4535" s="149" t="str">
        <f>_xlfn.IFNA(VLOOKUP(K4535,'HAN02'!$I$1:$J$426,2,FALSE),"")</f>
        <v>GG612049</v>
      </c>
    </row>
    <row r="4536" spans="1:14">
      <c r="A4536" s="107">
        <v>4534</v>
      </c>
      <c r="B4536" s="107" t="str">
        <f t="shared" si="70"/>
        <v>610100404534</v>
      </c>
      <c r="C4536" s="108" t="s">
        <v>28640</v>
      </c>
      <c r="D4536" s="108" t="s">
        <v>28630</v>
      </c>
      <c r="E4536" s="108" t="s">
        <v>28641</v>
      </c>
      <c r="F4536" s="107" t="s">
        <v>28632</v>
      </c>
      <c r="G4536" s="108" t="s">
        <v>28642</v>
      </c>
      <c r="H4536" s="107" t="s">
        <v>9931</v>
      </c>
      <c r="I4536" s="108" t="s">
        <v>28643</v>
      </c>
      <c r="J4536" s="107" t="s">
        <v>9933</v>
      </c>
      <c r="K4536" s="147" t="s">
        <v>28635</v>
      </c>
      <c r="L4536" s="107" t="s">
        <v>10056</v>
      </c>
      <c r="M4536" s="108" t="s">
        <v>28607</v>
      </c>
      <c r="N4536" s="149" t="str">
        <f>_xlfn.IFNA(VLOOKUP(K4536,'HAN02'!$I$1:$J$426,2,FALSE),"")</f>
        <v>GG612049</v>
      </c>
    </row>
    <row r="4537" spans="1:14">
      <c r="A4537" s="107">
        <v>4535</v>
      </c>
      <c r="B4537" s="107" t="str">
        <f t="shared" si="70"/>
        <v>610100504535</v>
      </c>
      <c r="C4537" s="108" t="s">
        <v>28644</v>
      </c>
      <c r="D4537" s="108" t="s">
        <v>28630</v>
      </c>
      <c r="E4537" s="108" t="s">
        <v>28645</v>
      </c>
      <c r="F4537" s="107" t="s">
        <v>28646</v>
      </c>
      <c r="G4537" s="108" t="s">
        <v>28647</v>
      </c>
      <c r="H4537" s="107" t="s">
        <v>9969</v>
      </c>
      <c r="I4537" s="108" t="s">
        <v>28648</v>
      </c>
      <c r="J4537" s="107" t="s">
        <v>9933</v>
      </c>
      <c r="K4537" s="147" t="s">
        <v>28635</v>
      </c>
      <c r="L4537" s="107" t="s">
        <v>10056</v>
      </c>
      <c r="M4537" s="108" t="s">
        <v>28607</v>
      </c>
      <c r="N4537" s="149" t="str">
        <f>_xlfn.IFNA(VLOOKUP(K4537,'HAN02'!$I$1:$J$426,2,FALSE),"")</f>
        <v>GG612049</v>
      </c>
    </row>
    <row r="4538" spans="1:14">
      <c r="A4538" s="107">
        <v>4536</v>
      </c>
      <c r="B4538" s="107" t="str">
        <f t="shared" si="70"/>
        <v>610100504536</v>
      </c>
      <c r="C4538" s="108" t="s">
        <v>28649</v>
      </c>
      <c r="D4538" s="108" t="s">
        <v>28630</v>
      </c>
      <c r="E4538" s="108" t="s">
        <v>28650</v>
      </c>
      <c r="F4538" s="107" t="s">
        <v>28646</v>
      </c>
      <c r="G4538" s="108" t="s">
        <v>28651</v>
      </c>
      <c r="H4538" s="107" t="s">
        <v>9969</v>
      </c>
      <c r="I4538" s="108" t="s">
        <v>24192</v>
      </c>
      <c r="J4538" s="107" t="s">
        <v>9933</v>
      </c>
      <c r="K4538" s="147" t="s">
        <v>28635</v>
      </c>
      <c r="L4538" s="107" t="s">
        <v>10056</v>
      </c>
      <c r="M4538" s="108" t="s">
        <v>28607</v>
      </c>
      <c r="N4538" s="149" t="str">
        <f>_xlfn.IFNA(VLOOKUP(K4538,'HAN02'!$I$1:$J$426,2,FALSE),"")</f>
        <v>GG612049</v>
      </c>
    </row>
    <row r="4539" spans="1:14">
      <c r="A4539" s="107">
        <v>4537</v>
      </c>
      <c r="B4539" s="107" t="str">
        <f t="shared" si="70"/>
        <v>610100404537</v>
      </c>
      <c r="C4539" s="108" t="s">
        <v>28652</v>
      </c>
      <c r="D4539" s="108" t="s">
        <v>28630</v>
      </c>
      <c r="E4539" s="108" t="s">
        <v>28653</v>
      </c>
      <c r="F4539" s="107" t="s">
        <v>28646</v>
      </c>
      <c r="G4539" s="108" t="s">
        <v>28654</v>
      </c>
      <c r="H4539" s="107" t="s">
        <v>9931</v>
      </c>
      <c r="I4539" s="108" t="s">
        <v>28655</v>
      </c>
      <c r="J4539" s="107" t="s">
        <v>9933</v>
      </c>
      <c r="K4539" s="147" t="s">
        <v>28635</v>
      </c>
      <c r="L4539" s="107" t="s">
        <v>10056</v>
      </c>
      <c r="M4539" s="108" t="s">
        <v>28607</v>
      </c>
      <c r="N4539" s="149" t="str">
        <f>_xlfn.IFNA(VLOOKUP(K4539,'HAN02'!$I$1:$J$426,2,FALSE),"")</f>
        <v>GG612049</v>
      </c>
    </row>
    <row r="4540" spans="1:14">
      <c r="A4540" s="107">
        <v>4538</v>
      </c>
      <c r="B4540" s="107" t="str">
        <f t="shared" si="70"/>
        <v>610100404538</v>
      </c>
      <c r="C4540" s="108" t="s">
        <v>28656</v>
      </c>
      <c r="D4540" s="108" t="s">
        <v>28630</v>
      </c>
      <c r="E4540" s="108" t="s">
        <v>28657</v>
      </c>
      <c r="F4540" s="107" t="s">
        <v>28658</v>
      </c>
      <c r="G4540" s="108" t="s">
        <v>28659</v>
      </c>
      <c r="H4540" s="107" t="s">
        <v>9931</v>
      </c>
      <c r="I4540" s="108" t="s">
        <v>27409</v>
      </c>
      <c r="J4540" s="107" t="s">
        <v>9933</v>
      </c>
      <c r="K4540" s="147" t="s">
        <v>28635</v>
      </c>
      <c r="L4540" s="107" t="s">
        <v>10056</v>
      </c>
      <c r="M4540" s="108" t="s">
        <v>28607</v>
      </c>
      <c r="N4540" s="149" t="str">
        <f>_xlfn.IFNA(VLOOKUP(K4540,'HAN02'!$I$1:$J$426,2,FALSE),"")</f>
        <v>GG612049</v>
      </c>
    </row>
    <row r="4541" spans="1:14">
      <c r="A4541" s="107">
        <v>4539</v>
      </c>
      <c r="B4541" s="107" t="str">
        <f t="shared" si="70"/>
        <v>610100404539</v>
      </c>
      <c r="C4541" s="108" t="s">
        <v>28660</v>
      </c>
      <c r="D4541" s="108" t="s">
        <v>28630</v>
      </c>
      <c r="E4541" s="108" t="s">
        <v>28661</v>
      </c>
      <c r="F4541" s="107" t="s">
        <v>28632</v>
      </c>
      <c r="G4541" s="108" t="s">
        <v>28662</v>
      </c>
      <c r="H4541" s="107" t="s">
        <v>9931</v>
      </c>
      <c r="I4541" s="108" t="s">
        <v>28663</v>
      </c>
      <c r="J4541" s="107" t="s">
        <v>9933</v>
      </c>
      <c r="K4541" s="147" t="s">
        <v>28635</v>
      </c>
      <c r="L4541" s="107" t="s">
        <v>10056</v>
      </c>
      <c r="M4541" s="108" t="s">
        <v>28607</v>
      </c>
      <c r="N4541" s="149" t="str">
        <f>_xlfn.IFNA(VLOOKUP(K4541,'HAN02'!$I$1:$J$426,2,FALSE),"")</f>
        <v>GG612049</v>
      </c>
    </row>
    <row r="4542" spans="1:14">
      <c r="A4542" s="107">
        <v>4540</v>
      </c>
      <c r="B4542" s="107" t="str">
        <f t="shared" si="70"/>
        <v>610100404540</v>
      </c>
      <c r="C4542" s="108" t="s">
        <v>28664</v>
      </c>
      <c r="D4542" s="108" t="s">
        <v>28630</v>
      </c>
      <c r="E4542" s="108" t="s">
        <v>28665</v>
      </c>
      <c r="F4542" s="107" t="s">
        <v>28666</v>
      </c>
      <c r="G4542" s="108" t="s">
        <v>28667</v>
      </c>
      <c r="H4542" s="107" t="s">
        <v>9931</v>
      </c>
      <c r="I4542" s="108" t="s">
        <v>28668</v>
      </c>
      <c r="J4542" s="107" t="s">
        <v>9922</v>
      </c>
      <c r="K4542" s="147"/>
      <c r="L4542" s="107" t="s">
        <v>10056</v>
      </c>
      <c r="M4542" s="108" t="s">
        <v>28607</v>
      </c>
      <c r="N4542" s="149" t="str">
        <f>_xlfn.IFNA(VLOOKUP(K4542,'HAN02'!$I$1:$J$426,2,FALSE),"")</f>
        <v/>
      </c>
    </row>
    <row r="4543" spans="1:14">
      <c r="A4543" s="107">
        <v>4541</v>
      </c>
      <c r="B4543" s="107" t="str">
        <f t="shared" si="70"/>
        <v>610100404541</v>
      </c>
      <c r="C4543" s="108" t="s">
        <v>28669</v>
      </c>
      <c r="D4543" s="108" t="s">
        <v>28630</v>
      </c>
      <c r="E4543" s="108" t="s">
        <v>28670</v>
      </c>
      <c r="F4543" s="107" t="s">
        <v>28671</v>
      </c>
      <c r="G4543" s="108" t="s">
        <v>28672</v>
      </c>
      <c r="H4543" s="107" t="s">
        <v>9931</v>
      </c>
      <c r="I4543" s="108" t="s">
        <v>28673</v>
      </c>
      <c r="J4543" s="107" t="s">
        <v>9922</v>
      </c>
      <c r="K4543" s="147"/>
      <c r="L4543" s="107" t="s">
        <v>10056</v>
      </c>
      <c r="M4543" s="108" t="s">
        <v>28607</v>
      </c>
      <c r="N4543" s="149" t="str">
        <f>_xlfn.IFNA(VLOOKUP(K4543,'HAN02'!$I$1:$J$426,2,FALSE),"")</f>
        <v/>
      </c>
    </row>
    <row r="4544" spans="1:14">
      <c r="A4544" s="107">
        <v>4542</v>
      </c>
      <c r="B4544" s="107" t="str">
        <f t="shared" si="70"/>
        <v>610100404542</v>
      </c>
      <c r="C4544" s="108" t="s">
        <v>28674</v>
      </c>
      <c r="D4544" s="108" t="s">
        <v>28630</v>
      </c>
      <c r="E4544" s="108" t="s">
        <v>28675</v>
      </c>
      <c r="F4544" s="107" t="s">
        <v>28676</v>
      </c>
      <c r="G4544" s="108" t="s">
        <v>28677</v>
      </c>
      <c r="H4544" s="107" t="s">
        <v>9931</v>
      </c>
      <c r="I4544" s="108" t="s">
        <v>28678</v>
      </c>
      <c r="J4544" s="107" t="s">
        <v>9922</v>
      </c>
      <c r="K4544" s="147"/>
      <c r="L4544" s="107" t="s">
        <v>10056</v>
      </c>
      <c r="M4544" s="108" t="s">
        <v>28607</v>
      </c>
      <c r="N4544" s="149" t="str">
        <f>_xlfn.IFNA(VLOOKUP(K4544,'HAN02'!$I$1:$J$426,2,FALSE),"")</f>
        <v/>
      </c>
    </row>
    <row r="4545" spans="1:14">
      <c r="A4545" s="107">
        <v>4543</v>
      </c>
      <c r="B4545" s="107" t="str">
        <f t="shared" si="70"/>
        <v>610100404543</v>
      </c>
      <c r="C4545" s="108" t="s">
        <v>28679</v>
      </c>
      <c r="D4545" s="108" t="s">
        <v>28630</v>
      </c>
      <c r="E4545" s="108" t="s">
        <v>28680</v>
      </c>
      <c r="F4545" s="107" t="s">
        <v>28658</v>
      </c>
      <c r="G4545" s="108" t="s">
        <v>28681</v>
      </c>
      <c r="H4545" s="107" t="s">
        <v>9931</v>
      </c>
      <c r="I4545" s="108" t="s">
        <v>17760</v>
      </c>
      <c r="J4545" s="107" t="s">
        <v>9933</v>
      </c>
      <c r="K4545" s="147" t="s">
        <v>28635</v>
      </c>
      <c r="L4545" s="107" t="s">
        <v>10056</v>
      </c>
      <c r="M4545" s="108" t="s">
        <v>28607</v>
      </c>
      <c r="N4545" s="149" t="str">
        <f>_xlfn.IFNA(VLOOKUP(K4545,'HAN02'!$I$1:$J$426,2,FALSE),"")</f>
        <v>GG612049</v>
      </c>
    </row>
    <row r="4546" spans="1:14">
      <c r="A4546" s="107">
        <v>4544</v>
      </c>
      <c r="B4546" s="107" t="str">
        <f t="shared" si="70"/>
        <v>610100504544</v>
      </c>
      <c r="C4546" s="108" t="s">
        <v>28682</v>
      </c>
      <c r="D4546" s="108" t="s">
        <v>28630</v>
      </c>
      <c r="E4546" s="108" t="s">
        <v>28683</v>
      </c>
      <c r="F4546" s="107" t="s">
        <v>28684</v>
      </c>
      <c r="G4546" s="108" t="s">
        <v>28685</v>
      </c>
      <c r="H4546" s="107" t="s">
        <v>9969</v>
      </c>
      <c r="I4546" s="108" t="s">
        <v>10672</v>
      </c>
      <c r="J4546" s="107" t="s">
        <v>9922</v>
      </c>
      <c r="K4546" s="147"/>
      <c r="L4546" s="107" t="s">
        <v>10056</v>
      </c>
      <c r="M4546" s="108" t="s">
        <v>28607</v>
      </c>
      <c r="N4546" s="149" t="str">
        <f>_xlfn.IFNA(VLOOKUP(K4546,'HAN02'!$I$1:$J$426,2,FALSE),"")</f>
        <v/>
      </c>
    </row>
    <row r="4547" spans="1:14">
      <c r="A4547" s="107">
        <v>4545</v>
      </c>
      <c r="B4547" s="107" t="str">
        <f t="shared" si="70"/>
        <v>610100404545</v>
      </c>
      <c r="C4547" s="108" t="s">
        <v>28686</v>
      </c>
      <c r="D4547" s="108" t="s">
        <v>28630</v>
      </c>
      <c r="E4547" s="108" t="s">
        <v>28687</v>
      </c>
      <c r="F4547" s="107" t="s">
        <v>28646</v>
      </c>
      <c r="G4547" s="108" t="s">
        <v>28688</v>
      </c>
      <c r="H4547" s="107" t="s">
        <v>9931</v>
      </c>
      <c r="I4547" s="108" t="s">
        <v>27592</v>
      </c>
      <c r="J4547" s="107" t="s">
        <v>9922</v>
      </c>
      <c r="K4547" s="147"/>
      <c r="L4547" s="107" t="s">
        <v>10056</v>
      </c>
      <c r="M4547" s="108" t="s">
        <v>28607</v>
      </c>
      <c r="N4547" s="149" t="str">
        <f>_xlfn.IFNA(VLOOKUP(K4547,'HAN02'!$I$1:$J$426,2,FALSE),"")</f>
        <v/>
      </c>
    </row>
    <row r="4548" spans="1:14">
      <c r="A4548" s="107">
        <v>4546</v>
      </c>
      <c r="B4548" s="107" t="str">
        <f t="shared" ref="B4548:B4611" si="71">D4548&amp;IF(H4548="",0,H4548)&amp;REPT(0,5-LEN(A4548))&amp;A4548</f>
        <v>610100404546</v>
      </c>
      <c r="C4548" s="108" t="s">
        <v>28689</v>
      </c>
      <c r="D4548" s="108" t="s">
        <v>28630</v>
      </c>
      <c r="E4548" s="108" t="s">
        <v>28690</v>
      </c>
      <c r="F4548" s="107" t="s">
        <v>28691</v>
      </c>
      <c r="G4548" s="108" t="s">
        <v>28692</v>
      </c>
      <c r="H4548" s="107" t="s">
        <v>9931</v>
      </c>
      <c r="I4548" s="108" t="s">
        <v>28693</v>
      </c>
      <c r="J4548" s="107" t="s">
        <v>9933</v>
      </c>
      <c r="K4548" s="147" t="s">
        <v>28635</v>
      </c>
      <c r="L4548" s="107" t="s">
        <v>10056</v>
      </c>
      <c r="M4548" s="108" t="s">
        <v>28607</v>
      </c>
      <c r="N4548" s="149" t="str">
        <f>_xlfn.IFNA(VLOOKUP(K4548,'HAN02'!$I$1:$J$426,2,FALSE),"")</f>
        <v>GG612049</v>
      </c>
    </row>
    <row r="4549" spans="1:14">
      <c r="A4549" s="107">
        <v>4547</v>
      </c>
      <c r="B4549" s="107" t="str">
        <f t="shared" si="71"/>
        <v>610100504547</v>
      </c>
      <c r="C4549" s="108" t="s">
        <v>28694</v>
      </c>
      <c r="D4549" s="108" t="s">
        <v>28630</v>
      </c>
      <c r="E4549" s="108" t="s">
        <v>28695</v>
      </c>
      <c r="F4549" s="107" t="s">
        <v>28696</v>
      </c>
      <c r="G4549" s="108" t="s">
        <v>28697</v>
      </c>
      <c r="H4549" s="107" t="s">
        <v>9969</v>
      </c>
      <c r="I4549" s="108" t="s">
        <v>25248</v>
      </c>
      <c r="J4549" s="107" t="s">
        <v>9933</v>
      </c>
      <c r="K4549" s="147" t="s">
        <v>28635</v>
      </c>
      <c r="L4549" s="107" t="s">
        <v>10056</v>
      </c>
      <c r="M4549" s="108" t="s">
        <v>28607</v>
      </c>
      <c r="N4549" s="149" t="str">
        <f>_xlfn.IFNA(VLOOKUP(K4549,'HAN02'!$I$1:$J$426,2,FALSE),"")</f>
        <v>GG612049</v>
      </c>
    </row>
    <row r="4550" spans="1:14">
      <c r="A4550" s="107">
        <v>4548</v>
      </c>
      <c r="B4550" s="107" t="str">
        <f t="shared" si="71"/>
        <v>610100504548</v>
      </c>
      <c r="C4550" s="108" t="s">
        <v>28698</v>
      </c>
      <c r="D4550" s="108" t="s">
        <v>28630</v>
      </c>
      <c r="E4550" s="108" t="s">
        <v>28699</v>
      </c>
      <c r="F4550" s="107" t="s">
        <v>28676</v>
      </c>
      <c r="G4550" s="108" t="s">
        <v>28700</v>
      </c>
      <c r="H4550" s="107" t="s">
        <v>9969</v>
      </c>
      <c r="I4550" s="108" t="s">
        <v>13829</v>
      </c>
      <c r="J4550" s="107" t="s">
        <v>9922</v>
      </c>
      <c r="K4550" s="147"/>
      <c r="L4550" s="107" t="s">
        <v>10056</v>
      </c>
      <c r="M4550" s="108" t="s">
        <v>28607</v>
      </c>
      <c r="N4550" s="149" t="str">
        <f>_xlfn.IFNA(VLOOKUP(K4550,'HAN02'!$I$1:$J$426,2,FALSE),"")</f>
        <v/>
      </c>
    </row>
    <row r="4551" spans="1:14">
      <c r="A4551" s="107">
        <v>4549</v>
      </c>
      <c r="B4551" s="107" t="str">
        <f t="shared" si="71"/>
        <v>610100404549</v>
      </c>
      <c r="C4551" s="108" t="s">
        <v>28701</v>
      </c>
      <c r="D4551" s="108" t="s">
        <v>28630</v>
      </c>
      <c r="E4551" s="108" t="s">
        <v>28637</v>
      </c>
      <c r="F4551" s="107" t="s">
        <v>28632</v>
      </c>
      <c r="G4551" s="108" t="s">
        <v>28633</v>
      </c>
      <c r="H4551" s="107" t="s">
        <v>9931</v>
      </c>
      <c r="I4551" s="108" t="s">
        <v>28702</v>
      </c>
      <c r="J4551" s="107" t="s">
        <v>9933</v>
      </c>
      <c r="K4551" s="147" t="s">
        <v>28635</v>
      </c>
      <c r="L4551" s="107" t="s">
        <v>9922</v>
      </c>
      <c r="M4551" s="108" t="s">
        <v>28607</v>
      </c>
      <c r="N4551" s="149" t="str">
        <f>_xlfn.IFNA(VLOOKUP(K4551,'HAN02'!$I$1:$J$426,2,FALSE),"")</f>
        <v>GG612049</v>
      </c>
    </row>
    <row r="4552" spans="1:14">
      <c r="A4552" s="107">
        <v>4550</v>
      </c>
      <c r="B4552" s="107" t="str">
        <f t="shared" si="71"/>
        <v>610100404550</v>
      </c>
      <c r="C4552" s="108" t="s">
        <v>28703</v>
      </c>
      <c r="D4552" s="108" t="s">
        <v>28630</v>
      </c>
      <c r="E4552" s="108" t="s">
        <v>28637</v>
      </c>
      <c r="F4552" s="107" t="s">
        <v>28632</v>
      </c>
      <c r="G4552" s="108" t="s">
        <v>28633</v>
      </c>
      <c r="H4552" s="107" t="s">
        <v>9931</v>
      </c>
      <c r="I4552" s="108" t="s">
        <v>28634</v>
      </c>
      <c r="J4552" s="107" t="s">
        <v>9933</v>
      </c>
      <c r="K4552" s="147" t="s">
        <v>28635</v>
      </c>
      <c r="L4552" s="107" t="s">
        <v>9922</v>
      </c>
      <c r="M4552" s="108" t="s">
        <v>28607</v>
      </c>
      <c r="N4552" s="149" t="str">
        <f>_xlfn.IFNA(VLOOKUP(K4552,'HAN02'!$I$1:$J$426,2,FALSE),"")</f>
        <v>GG612049</v>
      </c>
    </row>
    <row r="4553" spans="1:14">
      <c r="A4553" s="107">
        <v>4551</v>
      </c>
      <c r="B4553" s="107" t="str">
        <f t="shared" si="71"/>
        <v>610100504551</v>
      </c>
      <c r="C4553" s="108" t="s">
        <v>28704</v>
      </c>
      <c r="D4553" s="108" t="s">
        <v>28630</v>
      </c>
      <c r="E4553" s="108" t="s">
        <v>28705</v>
      </c>
      <c r="F4553" s="107" t="s">
        <v>28684</v>
      </c>
      <c r="G4553" s="108" t="s">
        <v>28706</v>
      </c>
      <c r="H4553" s="107" t="s">
        <v>9969</v>
      </c>
      <c r="I4553" s="108" t="s">
        <v>14829</v>
      </c>
      <c r="J4553" s="107" t="s">
        <v>9922</v>
      </c>
      <c r="K4553" s="147"/>
      <c r="L4553" s="107" t="s">
        <v>10056</v>
      </c>
      <c r="M4553" s="108" t="s">
        <v>28607</v>
      </c>
      <c r="N4553" s="149" t="str">
        <f>_xlfn.IFNA(VLOOKUP(K4553,'HAN02'!$I$1:$J$426,2,FALSE),"")</f>
        <v/>
      </c>
    </row>
    <row r="4554" spans="1:14">
      <c r="A4554" s="107">
        <v>4552</v>
      </c>
      <c r="B4554" s="107" t="str">
        <f t="shared" si="71"/>
        <v>610100504552</v>
      </c>
      <c r="C4554" s="108" t="s">
        <v>28707</v>
      </c>
      <c r="D4554" s="108" t="s">
        <v>28630</v>
      </c>
      <c r="E4554" s="108" t="s">
        <v>28708</v>
      </c>
      <c r="F4554" s="107" t="s">
        <v>28646</v>
      </c>
      <c r="G4554" s="108" t="s">
        <v>28709</v>
      </c>
      <c r="H4554" s="107" t="s">
        <v>9969</v>
      </c>
      <c r="I4554" s="108" t="s">
        <v>28710</v>
      </c>
      <c r="J4554" s="107" t="s">
        <v>9933</v>
      </c>
      <c r="K4554" s="147" t="s">
        <v>28635</v>
      </c>
      <c r="L4554" s="107" t="s">
        <v>10056</v>
      </c>
      <c r="M4554" s="108" t="s">
        <v>28607</v>
      </c>
      <c r="N4554" s="149" t="str">
        <f>_xlfn.IFNA(VLOOKUP(K4554,'HAN02'!$I$1:$J$426,2,FALSE),"")</f>
        <v>GG612049</v>
      </c>
    </row>
    <row r="4555" spans="1:14">
      <c r="A4555" s="107">
        <v>4553</v>
      </c>
      <c r="B4555" s="107" t="str">
        <f t="shared" si="71"/>
        <v>610100004553</v>
      </c>
      <c r="C4555" s="108" t="s">
        <v>28711</v>
      </c>
      <c r="D4555" s="108" t="s">
        <v>28630</v>
      </c>
      <c r="E4555" s="108" t="s">
        <v>28712</v>
      </c>
      <c r="F4555" s="107" t="s">
        <v>28713</v>
      </c>
      <c r="G4555" s="108" t="s">
        <v>28714</v>
      </c>
      <c r="H4555" s="107"/>
      <c r="I4555" s="108" t="s">
        <v>16353</v>
      </c>
      <c r="J4555" s="107"/>
      <c r="K4555" s="147"/>
      <c r="L4555" s="107" t="s">
        <v>9922</v>
      </c>
      <c r="M4555" s="108" t="s">
        <v>28607</v>
      </c>
      <c r="N4555" s="149" t="str">
        <f>_xlfn.IFNA(VLOOKUP(K4555,'HAN02'!$I$1:$J$426,2,FALSE),"")</f>
        <v/>
      </c>
    </row>
    <row r="4556" spans="1:14">
      <c r="A4556" s="107">
        <v>4554</v>
      </c>
      <c r="B4556" s="107" t="str">
        <f t="shared" si="71"/>
        <v>610100404554</v>
      </c>
      <c r="C4556" s="108" t="s">
        <v>28715</v>
      </c>
      <c r="D4556" s="108" t="s">
        <v>28630</v>
      </c>
      <c r="E4556" s="108" t="s">
        <v>28716</v>
      </c>
      <c r="F4556" s="107" t="s">
        <v>28684</v>
      </c>
      <c r="G4556" s="108" t="s">
        <v>28717</v>
      </c>
      <c r="H4556" s="107" t="s">
        <v>9931</v>
      </c>
      <c r="I4556" s="108" t="s">
        <v>14575</v>
      </c>
      <c r="J4556" s="107" t="s">
        <v>9922</v>
      </c>
      <c r="K4556" s="147"/>
      <c r="L4556" s="107" t="s">
        <v>9922</v>
      </c>
      <c r="M4556" s="108" t="s">
        <v>28607</v>
      </c>
      <c r="N4556" s="149" t="str">
        <f>_xlfn.IFNA(VLOOKUP(K4556,'HAN02'!$I$1:$J$426,2,FALSE),"")</f>
        <v/>
      </c>
    </row>
    <row r="4557" spans="1:14">
      <c r="A4557" s="107">
        <v>4555</v>
      </c>
      <c r="B4557" s="107" t="str">
        <f t="shared" si="71"/>
        <v>610100304555</v>
      </c>
      <c r="C4557" s="108" t="s">
        <v>28718</v>
      </c>
      <c r="D4557" s="108" t="s">
        <v>28630</v>
      </c>
      <c r="E4557" s="108" t="s">
        <v>28719</v>
      </c>
      <c r="F4557" s="107" t="s">
        <v>28720</v>
      </c>
      <c r="G4557" s="108" t="s">
        <v>28721</v>
      </c>
      <c r="H4557" s="107" t="s">
        <v>10097</v>
      </c>
      <c r="I4557" s="108" t="s">
        <v>15620</v>
      </c>
      <c r="J4557" s="107" t="s">
        <v>9922</v>
      </c>
      <c r="K4557" s="147"/>
      <c r="L4557" s="107" t="s">
        <v>9922</v>
      </c>
      <c r="M4557" s="108" t="s">
        <v>28607</v>
      </c>
      <c r="N4557" s="149" t="str">
        <f>_xlfn.IFNA(VLOOKUP(K4557,'HAN02'!$I$1:$J$426,2,FALSE),"")</f>
        <v/>
      </c>
    </row>
    <row r="4558" spans="1:14">
      <c r="A4558" s="107">
        <v>4556</v>
      </c>
      <c r="B4558" s="107" t="str">
        <f t="shared" si="71"/>
        <v>610100404556</v>
      </c>
      <c r="C4558" s="108" t="s">
        <v>28722</v>
      </c>
      <c r="D4558" s="108" t="s">
        <v>28630</v>
      </c>
      <c r="E4558" s="108" t="s">
        <v>28723</v>
      </c>
      <c r="F4558" s="107" t="s">
        <v>28658</v>
      </c>
      <c r="G4558" s="108" t="s">
        <v>28724</v>
      </c>
      <c r="H4558" s="107" t="s">
        <v>9931</v>
      </c>
      <c r="I4558" s="108" t="s">
        <v>11770</v>
      </c>
      <c r="J4558" s="107" t="s">
        <v>9922</v>
      </c>
      <c r="K4558" s="147"/>
      <c r="L4558" s="107" t="s">
        <v>9922</v>
      </c>
      <c r="M4558" s="108" t="s">
        <v>28607</v>
      </c>
      <c r="N4558" s="149" t="str">
        <f>_xlfn.IFNA(VLOOKUP(K4558,'HAN02'!$I$1:$J$426,2,FALSE),"")</f>
        <v/>
      </c>
    </row>
    <row r="4559" spans="1:14">
      <c r="A4559" s="107">
        <v>4557</v>
      </c>
      <c r="B4559" s="107" t="str">
        <f t="shared" si="71"/>
        <v>610100404557</v>
      </c>
      <c r="C4559" s="108" t="s">
        <v>28725</v>
      </c>
      <c r="D4559" s="108" t="s">
        <v>28630</v>
      </c>
      <c r="E4559" s="108" t="s">
        <v>28726</v>
      </c>
      <c r="F4559" s="107" t="s">
        <v>28727</v>
      </c>
      <c r="G4559" s="108" t="s">
        <v>28728</v>
      </c>
      <c r="H4559" s="107" t="s">
        <v>9931</v>
      </c>
      <c r="I4559" s="108" t="s">
        <v>17040</v>
      </c>
      <c r="J4559" s="107" t="s">
        <v>9922</v>
      </c>
      <c r="K4559" s="147"/>
      <c r="L4559" s="107" t="s">
        <v>9922</v>
      </c>
      <c r="M4559" s="108" t="s">
        <v>28607</v>
      </c>
      <c r="N4559" s="149" t="str">
        <f>_xlfn.IFNA(VLOOKUP(K4559,'HAN02'!$I$1:$J$426,2,FALSE),"")</f>
        <v/>
      </c>
    </row>
    <row r="4560" spans="1:14">
      <c r="A4560" s="107">
        <v>4558</v>
      </c>
      <c r="B4560" s="107" t="str">
        <f t="shared" si="71"/>
        <v>610100504558</v>
      </c>
      <c r="C4560" s="108" t="s">
        <v>28729</v>
      </c>
      <c r="D4560" s="108" t="s">
        <v>28630</v>
      </c>
      <c r="E4560" s="108" t="s">
        <v>28730</v>
      </c>
      <c r="F4560" s="107" t="s">
        <v>28727</v>
      </c>
      <c r="G4560" s="108" t="s">
        <v>28731</v>
      </c>
      <c r="H4560" s="107" t="s">
        <v>9969</v>
      </c>
      <c r="I4560" s="108" t="s">
        <v>25344</v>
      </c>
      <c r="J4560" s="107" t="s">
        <v>9922</v>
      </c>
      <c r="K4560" s="147"/>
      <c r="L4560" s="107" t="s">
        <v>9922</v>
      </c>
      <c r="M4560" s="108" t="s">
        <v>28607</v>
      </c>
      <c r="N4560" s="149" t="str">
        <f>_xlfn.IFNA(VLOOKUP(K4560,'HAN02'!$I$1:$J$426,2,FALSE),"")</f>
        <v/>
      </c>
    </row>
    <row r="4561" spans="1:14">
      <c r="A4561" s="107">
        <v>4559</v>
      </c>
      <c r="B4561" s="107" t="str">
        <f t="shared" si="71"/>
        <v>610100504559</v>
      </c>
      <c r="C4561" s="108" t="s">
        <v>28732</v>
      </c>
      <c r="D4561" s="108" t="s">
        <v>28630</v>
      </c>
      <c r="E4561" s="108" t="s">
        <v>28733</v>
      </c>
      <c r="F4561" s="107" t="s">
        <v>28727</v>
      </c>
      <c r="G4561" s="108" t="s">
        <v>28734</v>
      </c>
      <c r="H4561" s="107" t="s">
        <v>9969</v>
      </c>
      <c r="I4561" s="108" t="s">
        <v>14029</v>
      </c>
      <c r="J4561" s="107" t="s">
        <v>9922</v>
      </c>
      <c r="K4561" s="147"/>
      <c r="L4561" s="107" t="s">
        <v>9922</v>
      </c>
      <c r="M4561" s="108" t="s">
        <v>28607</v>
      </c>
      <c r="N4561" s="149" t="str">
        <f>_xlfn.IFNA(VLOOKUP(K4561,'HAN02'!$I$1:$J$426,2,FALSE),"")</f>
        <v/>
      </c>
    </row>
    <row r="4562" spans="1:14">
      <c r="A4562" s="107">
        <v>4560</v>
      </c>
      <c r="B4562" s="107" t="str">
        <f t="shared" si="71"/>
        <v>610100004560</v>
      </c>
      <c r="C4562" s="108" t="s">
        <v>28735</v>
      </c>
      <c r="D4562" s="108" t="s">
        <v>28630</v>
      </c>
      <c r="E4562" s="108" t="s">
        <v>28736</v>
      </c>
      <c r="F4562" s="107" t="s">
        <v>28737</v>
      </c>
      <c r="G4562" s="108" t="s">
        <v>28738</v>
      </c>
      <c r="H4562" s="107"/>
      <c r="I4562" s="108" t="s">
        <v>10435</v>
      </c>
      <c r="J4562" s="107"/>
      <c r="K4562" s="147"/>
      <c r="L4562" s="107" t="s">
        <v>9922</v>
      </c>
      <c r="M4562" s="108" t="s">
        <v>28607</v>
      </c>
      <c r="N4562" s="149" t="str">
        <f>_xlfn.IFNA(VLOOKUP(K4562,'HAN02'!$I$1:$J$426,2,FALSE),"")</f>
        <v/>
      </c>
    </row>
    <row r="4563" spans="1:14">
      <c r="A4563" s="107">
        <v>4561</v>
      </c>
      <c r="B4563" s="107" t="str">
        <f t="shared" si="71"/>
        <v>610100504561</v>
      </c>
      <c r="C4563" s="108" t="s">
        <v>28739</v>
      </c>
      <c r="D4563" s="108" t="s">
        <v>28630</v>
      </c>
      <c r="E4563" s="108" t="s">
        <v>28740</v>
      </c>
      <c r="F4563" s="107" t="s">
        <v>28741</v>
      </c>
      <c r="G4563" s="108" t="s">
        <v>28742</v>
      </c>
      <c r="H4563" s="107" t="s">
        <v>9969</v>
      </c>
      <c r="I4563" s="108" t="s">
        <v>27425</v>
      </c>
      <c r="J4563" s="107" t="s">
        <v>9922</v>
      </c>
      <c r="K4563" s="147"/>
      <c r="L4563" s="107" t="s">
        <v>9922</v>
      </c>
      <c r="M4563" s="108" t="s">
        <v>28607</v>
      </c>
      <c r="N4563" s="149" t="str">
        <f>_xlfn.IFNA(VLOOKUP(K4563,'HAN02'!$I$1:$J$426,2,FALSE),"")</f>
        <v/>
      </c>
    </row>
    <row r="4564" spans="1:14">
      <c r="A4564" s="107">
        <v>4562</v>
      </c>
      <c r="B4564" s="107" t="str">
        <f t="shared" si="71"/>
        <v>610100004562</v>
      </c>
      <c r="C4564" s="108" t="s">
        <v>28743</v>
      </c>
      <c r="D4564" s="108" t="s">
        <v>28630</v>
      </c>
      <c r="E4564" s="108" t="s">
        <v>28744</v>
      </c>
      <c r="F4564" s="107" t="s">
        <v>28741</v>
      </c>
      <c r="G4564" s="108" t="s">
        <v>28745</v>
      </c>
      <c r="H4564" s="107"/>
      <c r="I4564" s="108" t="s">
        <v>28746</v>
      </c>
      <c r="J4564" s="107"/>
      <c r="K4564" s="147"/>
      <c r="L4564" s="107" t="s">
        <v>9922</v>
      </c>
      <c r="M4564" s="108" t="s">
        <v>28607</v>
      </c>
      <c r="N4564" s="149" t="str">
        <f>_xlfn.IFNA(VLOOKUP(K4564,'HAN02'!$I$1:$J$426,2,FALSE),"")</f>
        <v/>
      </c>
    </row>
    <row r="4565" spans="1:14">
      <c r="A4565" s="107">
        <v>4563</v>
      </c>
      <c r="B4565" s="107" t="str">
        <f t="shared" si="71"/>
        <v>610100504563</v>
      </c>
      <c r="C4565" s="108" t="s">
        <v>28747</v>
      </c>
      <c r="D4565" s="108" t="s">
        <v>28630</v>
      </c>
      <c r="E4565" s="108" t="s">
        <v>28748</v>
      </c>
      <c r="F4565" s="107" t="s">
        <v>28646</v>
      </c>
      <c r="G4565" s="108" t="s">
        <v>28749</v>
      </c>
      <c r="H4565" s="107" t="s">
        <v>9969</v>
      </c>
      <c r="I4565" s="108" t="s">
        <v>28750</v>
      </c>
      <c r="J4565" s="107" t="s">
        <v>9933</v>
      </c>
      <c r="K4565" s="147" t="s">
        <v>28635</v>
      </c>
      <c r="L4565" s="107" t="s">
        <v>9922</v>
      </c>
      <c r="M4565" s="108" t="s">
        <v>28607</v>
      </c>
      <c r="N4565" s="149" t="str">
        <f>_xlfn.IFNA(VLOOKUP(K4565,'HAN02'!$I$1:$J$426,2,FALSE),"")</f>
        <v>GG612049</v>
      </c>
    </row>
    <row r="4566" spans="1:14">
      <c r="A4566" s="107">
        <v>4564</v>
      </c>
      <c r="B4566" s="107" t="str">
        <f t="shared" si="71"/>
        <v>610100004564</v>
      </c>
      <c r="C4566" s="108" t="s">
        <v>28751</v>
      </c>
      <c r="D4566" s="108" t="s">
        <v>28630</v>
      </c>
      <c r="E4566" s="108" t="s">
        <v>28752</v>
      </c>
      <c r="F4566" s="107" t="s">
        <v>28646</v>
      </c>
      <c r="G4566" s="108" t="s">
        <v>28753</v>
      </c>
      <c r="H4566" s="107"/>
      <c r="I4566" s="108" t="s">
        <v>28754</v>
      </c>
      <c r="J4566" s="107"/>
      <c r="K4566" s="147"/>
      <c r="L4566" s="107" t="s">
        <v>9922</v>
      </c>
      <c r="M4566" s="108" t="s">
        <v>28607</v>
      </c>
      <c r="N4566" s="149" t="str">
        <f>_xlfn.IFNA(VLOOKUP(K4566,'HAN02'!$I$1:$J$426,2,FALSE),"")</f>
        <v/>
      </c>
    </row>
    <row r="4567" spans="1:14">
      <c r="A4567" s="107">
        <v>4565</v>
      </c>
      <c r="B4567" s="107" t="str">
        <f t="shared" si="71"/>
        <v>610100504565</v>
      </c>
      <c r="C4567" s="108" t="s">
        <v>28755</v>
      </c>
      <c r="D4567" s="108" t="s">
        <v>28630</v>
      </c>
      <c r="E4567" s="108" t="s">
        <v>28756</v>
      </c>
      <c r="F4567" s="107" t="s">
        <v>28671</v>
      </c>
      <c r="G4567" s="108" t="s">
        <v>28757</v>
      </c>
      <c r="H4567" s="107" t="s">
        <v>9969</v>
      </c>
      <c r="I4567" s="108" t="s">
        <v>16218</v>
      </c>
      <c r="J4567" s="107" t="s">
        <v>9922</v>
      </c>
      <c r="K4567" s="147"/>
      <c r="L4567" s="107" t="s">
        <v>9922</v>
      </c>
      <c r="M4567" s="108" t="s">
        <v>28607</v>
      </c>
      <c r="N4567" s="149" t="str">
        <f>_xlfn.IFNA(VLOOKUP(K4567,'HAN02'!$I$1:$J$426,2,FALSE),"")</f>
        <v/>
      </c>
    </row>
    <row r="4568" spans="1:14">
      <c r="A4568" s="107">
        <v>4566</v>
      </c>
      <c r="B4568" s="107" t="str">
        <f t="shared" si="71"/>
        <v>610100504566</v>
      </c>
      <c r="C4568" s="108" t="s">
        <v>28758</v>
      </c>
      <c r="D4568" s="108" t="s">
        <v>28630</v>
      </c>
      <c r="E4568" s="108" t="s">
        <v>28759</v>
      </c>
      <c r="F4568" s="107" t="s">
        <v>28760</v>
      </c>
      <c r="G4568" s="108" t="s">
        <v>28761</v>
      </c>
      <c r="H4568" s="107" t="s">
        <v>9969</v>
      </c>
      <c r="I4568" s="108" t="s">
        <v>28762</v>
      </c>
      <c r="J4568" s="107" t="s">
        <v>9922</v>
      </c>
      <c r="K4568" s="147"/>
      <c r="L4568" s="107" t="s">
        <v>9922</v>
      </c>
      <c r="M4568" s="108" t="s">
        <v>28607</v>
      </c>
      <c r="N4568" s="149" t="str">
        <f>_xlfn.IFNA(VLOOKUP(K4568,'HAN02'!$I$1:$J$426,2,FALSE),"")</f>
        <v/>
      </c>
    </row>
    <row r="4569" spans="1:14">
      <c r="A4569" s="107">
        <v>4567</v>
      </c>
      <c r="B4569" s="107" t="str">
        <f t="shared" si="71"/>
        <v>610100404567</v>
      </c>
      <c r="C4569" s="108" t="s">
        <v>28763</v>
      </c>
      <c r="D4569" s="108" t="s">
        <v>28630</v>
      </c>
      <c r="E4569" s="108" t="s">
        <v>28764</v>
      </c>
      <c r="F4569" s="107" t="s">
        <v>28610</v>
      </c>
      <c r="G4569" s="108" t="s">
        <v>28765</v>
      </c>
      <c r="H4569" s="107" t="s">
        <v>9931</v>
      </c>
      <c r="I4569" s="108" t="s">
        <v>28766</v>
      </c>
      <c r="J4569" s="107" t="s">
        <v>9922</v>
      </c>
      <c r="K4569" s="147"/>
      <c r="L4569" s="107" t="s">
        <v>9922</v>
      </c>
      <c r="M4569" s="108" t="s">
        <v>28607</v>
      </c>
      <c r="N4569" s="149" t="str">
        <f>_xlfn.IFNA(VLOOKUP(K4569,'HAN02'!$I$1:$J$426,2,FALSE),"")</f>
        <v/>
      </c>
    </row>
    <row r="4570" spans="1:14">
      <c r="A4570" s="107">
        <v>4568</v>
      </c>
      <c r="B4570" s="107" t="str">
        <f t="shared" si="71"/>
        <v>610100504568</v>
      </c>
      <c r="C4570" s="108" t="s">
        <v>28767</v>
      </c>
      <c r="D4570" s="108" t="s">
        <v>28630</v>
      </c>
      <c r="E4570" s="108" t="s">
        <v>28768</v>
      </c>
      <c r="F4570" s="107" t="s">
        <v>28691</v>
      </c>
      <c r="G4570" s="108" t="s">
        <v>28769</v>
      </c>
      <c r="H4570" s="107" t="s">
        <v>9969</v>
      </c>
      <c r="I4570" s="108" t="s">
        <v>10878</v>
      </c>
      <c r="J4570" s="107" t="s">
        <v>9933</v>
      </c>
      <c r="K4570" s="147" t="s">
        <v>28635</v>
      </c>
      <c r="L4570" s="107" t="s">
        <v>9922</v>
      </c>
      <c r="M4570" s="108" t="s">
        <v>28607</v>
      </c>
      <c r="N4570" s="149" t="str">
        <f>_xlfn.IFNA(VLOOKUP(K4570,'HAN02'!$I$1:$J$426,2,FALSE),"")</f>
        <v>GG612049</v>
      </c>
    </row>
    <row r="4571" spans="1:14">
      <c r="A4571" s="107">
        <v>4569</v>
      </c>
      <c r="B4571" s="107" t="str">
        <f t="shared" si="71"/>
        <v>610100504569</v>
      </c>
      <c r="C4571" s="108" t="s">
        <v>28770</v>
      </c>
      <c r="D4571" s="108" t="s">
        <v>28630</v>
      </c>
      <c r="E4571" s="108" t="s">
        <v>28771</v>
      </c>
      <c r="F4571" s="107" t="s">
        <v>28658</v>
      </c>
      <c r="G4571" s="108" t="s">
        <v>28772</v>
      </c>
      <c r="H4571" s="107" t="s">
        <v>9969</v>
      </c>
      <c r="I4571" s="108" t="s">
        <v>13505</v>
      </c>
      <c r="J4571" s="107" t="s">
        <v>9933</v>
      </c>
      <c r="K4571" s="147" t="s">
        <v>28635</v>
      </c>
      <c r="L4571" s="107" t="s">
        <v>9922</v>
      </c>
      <c r="M4571" s="108" t="s">
        <v>28607</v>
      </c>
      <c r="N4571" s="149" t="str">
        <f>_xlfn.IFNA(VLOOKUP(K4571,'HAN02'!$I$1:$J$426,2,FALSE),"")</f>
        <v>GG612049</v>
      </c>
    </row>
    <row r="4572" spans="1:14">
      <c r="A4572" s="107">
        <v>4570</v>
      </c>
      <c r="B4572" s="107" t="str">
        <f t="shared" si="71"/>
        <v>610100504570</v>
      </c>
      <c r="C4572" s="108" t="s">
        <v>28773</v>
      </c>
      <c r="D4572" s="108" t="s">
        <v>28630</v>
      </c>
      <c r="E4572" s="108" t="s">
        <v>28774</v>
      </c>
      <c r="F4572" s="107" t="s">
        <v>28741</v>
      </c>
      <c r="G4572" s="108" t="s">
        <v>28775</v>
      </c>
      <c r="H4572" s="107" t="s">
        <v>9969</v>
      </c>
      <c r="I4572" s="108" t="s">
        <v>12108</v>
      </c>
      <c r="J4572" s="107" t="s">
        <v>9922</v>
      </c>
      <c r="K4572" s="147"/>
      <c r="L4572" s="107" t="s">
        <v>9922</v>
      </c>
      <c r="M4572" s="108" t="s">
        <v>28607</v>
      </c>
      <c r="N4572" s="149" t="str">
        <f>_xlfn.IFNA(VLOOKUP(K4572,'HAN02'!$I$1:$J$426,2,FALSE),"")</f>
        <v/>
      </c>
    </row>
    <row r="4573" spans="1:14">
      <c r="A4573" s="107">
        <v>4571</v>
      </c>
      <c r="B4573" s="107" t="str">
        <f t="shared" si="71"/>
        <v>610100504571</v>
      </c>
      <c r="C4573" s="108" t="s">
        <v>28776</v>
      </c>
      <c r="D4573" s="108" t="s">
        <v>28630</v>
      </c>
      <c r="E4573" s="108" t="s">
        <v>28777</v>
      </c>
      <c r="F4573" s="107" t="s">
        <v>28610</v>
      </c>
      <c r="G4573" s="108" t="s">
        <v>28778</v>
      </c>
      <c r="H4573" s="107" t="s">
        <v>9969</v>
      </c>
      <c r="I4573" s="108" t="s">
        <v>12435</v>
      </c>
      <c r="J4573" s="107" t="s">
        <v>9922</v>
      </c>
      <c r="K4573" s="147"/>
      <c r="L4573" s="107" t="s">
        <v>9922</v>
      </c>
      <c r="M4573" s="108" t="s">
        <v>28607</v>
      </c>
      <c r="N4573" s="149" t="str">
        <f>_xlfn.IFNA(VLOOKUP(K4573,'HAN02'!$I$1:$J$426,2,FALSE),"")</f>
        <v/>
      </c>
    </row>
    <row r="4574" spans="1:14">
      <c r="A4574" s="107">
        <v>4572</v>
      </c>
      <c r="B4574" s="107" t="str">
        <f t="shared" si="71"/>
        <v>610100504572</v>
      </c>
      <c r="C4574" s="108" t="s">
        <v>28779</v>
      </c>
      <c r="D4574" s="108" t="s">
        <v>28630</v>
      </c>
      <c r="E4574" s="108" t="s">
        <v>28780</v>
      </c>
      <c r="F4574" s="107" t="s">
        <v>28610</v>
      </c>
      <c r="G4574" s="108" t="s">
        <v>28781</v>
      </c>
      <c r="H4574" s="107" t="s">
        <v>9969</v>
      </c>
      <c r="I4574" s="108" t="s">
        <v>10516</v>
      </c>
      <c r="J4574" s="107" t="s">
        <v>9922</v>
      </c>
      <c r="K4574" s="147"/>
      <c r="L4574" s="107" t="s">
        <v>9922</v>
      </c>
      <c r="M4574" s="108" t="s">
        <v>28607</v>
      </c>
      <c r="N4574" s="149" t="str">
        <f>_xlfn.IFNA(VLOOKUP(K4574,'HAN02'!$I$1:$J$426,2,FALSE),"")</f>
        <v/>
      </c>
    </row>
    <row r="4575" spans="1:14">
      <c r="A4575" s="107">
        <v>4573</v>
      </c>
      <c r="B4575" s="107" t="str">
        <f t="shared" si="71"/>
        <v>610100504573</v>
      </c>
      <c r="C4575" s="108" t="s">
        <v>28782</v>
      </c>
      <c r="D4575" s="108" t="s">
        <v>28630</v>
      </c>
      <c r="E4575" s="108" t="s">
        <v>28783</v>
      </c>
      <c r="F4575" s="107" t="s">
        <v>28741</v>
      </c>
      <c r="G4575" s="108" t="s">
        <v>28784</v>
      </c>
      <c r="H4575" s="107" t="s">
        <v>9969</v>
      </c>
      <c r="I4575" s="108" t="s">
        <v>18511</v>
      </c>
      <c r="J4575" s="107" t="s">
        <v>9922</v>
      </c>
      <c r="K4575" s="147"/>
      <c r="L4575" s="107" t="s">
        <v>9922</v>
      </c>
      <c r="M4575" s="108" t="s">
        <v>28607</v>
      </c>
      <c r="N4575" s="149" t="str">
        <f>_xlfn.IFNA(VLOOKUP(K4575,'HAN02'!$I$1:$J$426,2,FALSE),"")</f>
        <v/>
      </c>
    </row>
    <row r="4576" spans="1:14">
      <c r="A4576" s="107">
        <v>4574</v>
      </c>
      <c r="B4576" s="107" t="str">
        <f t="shared" si="71"/>
        <v>610100504574</v>
      </c>
      <c r="C4576" s="108" t="s">
        <v>28785</v>
      </c>
      <c r="D4576" s="108" t="s">
        <v>28630</v>
      </c>
      <c r="E4576" s="108" t="s">
        <v>28786</v>
      </c>
      <c r="F4576" s="107" t="s">
        <v>28787</v>
      </c>
      <c r="G4576" s="108" t="s">
        <v>28788</v>
      </c>
      <c r="H4576" s="107" t="s">
        <v>9969</v>
      </c>
      <c r="I4576" s="108" t="s">
        <v>11791</v>
      </c>
      <c r="J4576" s="107" t="s">
        <v>9922</v>
      </c>
      <c r="K4576" s="147"/>
      <c r="L4576" s="107" t="s">
        <v>9922</v>
      </c>
      <c r="M4576" s="108" t="s">
        <v>28607</v>
      </c>
      <c r="N4576" s="149" t="str">
        <f>_xlfn.IFNA(VLOOKUP(K4576,'HAN02'!$I$1:$J$426,2,FALSE),"")</f>
        <v/>
      </c>
    </row>
    <row r="4577" spans="1:14">
      <c r="A4577" s="107">
        <v>4575</v>
      </c>
      <c r="B4577" s="107" t="str">
        <f t="shared" si="71"/>
        <v>610100504575</v>
      </c>
      <c r="C4577" s="108" t="s">
        <v>28789</v>
      </c>
      <c r="D4577" s="108" t="s">
        <v>28630</v>
      </c>
      <c r="E4577" s="108" t="s">
        <v>28790</v>
      </c>
      <c r="F4577" s="107" t="s">
        <v>28632</v>
      </c>
      <c r="G4577" s="108" t="s">
        <v>28791</v>
      </c>
      <c r="H4577" s="107" t="s">
        <v>9969</v>
      </c>
      <c r="I4577" s="108" t="s">
        <v>18374</v>
      </c>
      <c r="J4577" s="107" t="s">
        <v>9933</v>
      </c>
      <c r="K4577" s="147" t="s">
        <v>28635</v>
      </c>
      <c r="L4577" s="107" t="s">
        <v>9922</v>
      </c>
      <c r="M4577" s="108" t="s">
        <v>28607</v>
      </c>
      <c r="N4577" s="149" t="str">
        <f>_xlfn.IFNA(VLOOKUP(K4577,'HAN02'!$I$1:$J$426,2,FALSE),"")</f>
        <v>GG612049</v>
      </c>
    </row>
    <row r="4578" spans="1:14">
      <c r="A4578" s="107">
        <v>4576</v>
      </c>
      <c r="B4578" s="107" t="str">
        <f t="shared" si="71"/>
        <v>610100504576</v>
      </c>
      <c r="C4578" s="108" t="s">
        <v>28792</v>
      </c>
      <c r="D4578" s="108" t="s">
        <v>28630</v>
      </c>
      <c r="E4578" s="108" t="s">
        <v>28793</v>
      </c>
      <c r="F4578" s="107" t="s">
        <v>28794</v>
      </c>
      <c r="G4578" s="108" t="s">
        <v>28795</v>
      </c>
      <c r="H4578" s="107" t="s">
        <v>9969</v>
      </c>
      <c r="I4578" s="108" t="s">
        <v>20795</v>
      </c>
      <c r="J4578" s="107" t="s">
        <v>9922</v>
      </c>
      <c r="K4578" s="147"/>
      <c r="L4578" s="107" t="s">
        <v>9922</v>
      </c>
      <c r="M4578" s="108" t="s">
        <v>28607</v>
      </c>
      <c r="N4578" s="149" t="str">
        <f>_xlfn.IFNA(VLOOKUP(K4578,'HAN02'!$I$1:$J$426,2,FALSE),"")</f>
        <v/>
      </c>
    </row>
    <row r="4579" spans="1:14">
      <c r="A4579" s="107">
        <v>4577</v>
      </c>
      <c r="B4579" s="107" t="str">
        <f t="shared" si="71"/>
        <v>610100704577</v>
      </c>
      <c r="C4579" s="108" t="s">
        <v>28796</v>
      </c>
      <c r="D4579" s="108" t="s">
        <v>28630</v>
      </c>
      <c r="E4579" s="108" t="s">
        <v>28797</v>
      </c>
      <c r="F4579" s="107" t="s">
        <v>28691</v>
      </c>
      <c r="G4579" s="108" t="s">
        <v>28798</v>
      </c>
      <c r="H4579" s="107" t="s">
        <v>10472</v>
      </c>
      <c r="I4579" s="108" t="s">
        <v>28799</v>
      </c>
      <c r="J4579" s="107" t="s">
        <v>9933</v>
      </c>
      <c r="K4579" s="147" t="s">
        <v>28635</v>
      </c>
      <c r="L4579" s="107" t="s">
        <v>9922</v>
      </c>
      <c r="M4579" s="108" t="s">
        <v>28607</v>
      </c>
      <c r="N4579" s="149" t="str">
        <f>_xlfn.IFNA(VLOOKUP(K4579,'HAN02'!$I$1:$J$426,2,FALSE),"")</f>
        <v>GG612049</v>
      </c>
    </row>
    <row r="4580" spans="1:14">
      <c r="A4580" s="107">
        <v>4578</v>
      </c>
      <c r="B4580" s="107" t="str">
        <f t="shared" si="71"/>
        <v>610100404578</v>
      </c>
      <c r="C4580" s="108" t="s">
        <v>28800</v>
      </c>
      <c r="D4580" s="108" t="s">
        <v>28630</v>
      </c>
      <c r="E4580" s="108" t="s">
        <v>28801</v>
      </c>
      <c r="F4580" s="107" t="s">
        <v>28610</v>
      </c>
      <c r="G4580" s="108" t="s">
        <v>28802</v>
      </c>
      <c r="H4580" s="107" t="s">
        <v>9931</v>
      </c>
      <c r="I4580" s="108" t="s">
        <v>13614</v>
      </c>
      <c r="J4580" s="107" t="s">
        <v>9922</v>
      </c>
      <c r="K4580" s="147"/>
      <c r="L4580" s="107" t="s">
        <v>9922</v>
      </c>
      <c r="M4580" s="108" t="s">
        <v>28607</v>
      </c>
      <c r="N4580" s="149" t="str">
        <f>_xlfn.IFNA(VLOOKUP(K4580,'HAN02'!$I$1:$J$426,2,FALSE),"")</f>
        <v/>
      </c>
    </row>
    <row r="4581" spans="1:14">
      <c r="A4581" s="107">
        <v>4579</v>
      </c>
      <c r="B4581" s="107" t="str">
        <f t="shared" si="71"/>
        <v>610100504579</v>
      </c>
      <c r="C4581" s="108" t="s">
        <v>28803</v>
      </c>
      <c r="D4581" s="108" t="s">
        <v>28630</v>
      </c>
      <c r="E4581" s="108" t="s">
        <v>28804</v>
      </c>
      <c r="F4581" s="107" t="s">
        <v>28696</v>
      </c>
      <c r="G4581" s="108" t="s">
        <v>28805</v>
      </c>
      <c r="H4581" s="107" t="s">
        <v>9969</v>
      </c>
      <c r="I4581" s="108" t="s">
        <v>27094</v>
      </c>
      <c r="J4581" s="107" t="s">
        <v>9922</v>
      </c>
      <c r="K4581" s="147"/>
      <c r="L4581" s="107" t="s">
        <v>9922</v>
      </c>
      <c r="M4581" s="108" t="s">
        <v>28607</v>
      </c>
      <c r="N4581" s="149" t="str">
        <f>_xlfn.IFNA(VLOOKUP(K4581,'HAN02'!$I$1:$J$426,2,FALSE),"")</f>
        <v/>
      </c>
    </row>
    <row r="4582" spans="1:14">
      <c r="A4582" s="107">
        <v>4580</v>
      </c>
      <c r="B4582" s="107" t="str">
        <f t="shared" si="71"/>
        <v>610100504580</v>
      </c>
      <c r="C4582" s="108" t="s">
        <v>28806</v>
      </c>
      <c r="D4582" s="108" t="s">
        <v>28630</v>
      </c>
      <c r="E4582" s="108" t="s">
        <v>28807</v>
      </c>
      <c r="F4582" s="107" t="s">
        <v>28658</v>
      </c>
      <c r="G4582" s="108" t="s">
        <v>28808</v>
      </c>
      <c r="H4582" s="107" t="s">
        <v>9969</v>
      </c>
      <c r="I4582" s="108" t="s">
        <v>28809</v>
      </c>
      <c r="J4582" s="107" t="s">
        <v>9922</v>
      </c>
      <c r="K4582" s="147"/>
      <c r="L4582" s="107" t="s">
        <v>9922</v>
      </c>
      <c r="M4582" s="108" t="s">
        <v>28607</v>
      </c>
      <c r="N4582" s="149" t="str">
        <f>_xlfn.IFNA(VLOOKUP(K4582,'HAN02'!$I$1:$J$426,2,FALSE),"")</f>
        <v/>
      </c>
    </row>
    <row r="4583" spans="1:14">
      <c r="A4583" s="107">
        <v>4581</v>
      </c>
      <c r="B4583" s="107" t="str">
        <f t="shared" si="71"/>
        <v>610100504581</v>
      </c>
      <c r="C4583" s="108" t="s">
        <v>28810</v>
      </c>
      <c r="D4583" s="108" t="s">
        <v>28630</v>
      </c>
      <c r="E4583" s="108" t="s">
        <v>28811</v>
      </c>
      <c r="F4583" s="107" t="s">
        <v>28676</v>
      </c>
      <c r="G4583" s="108" t="s">
        <v>28812</v>
      </c>
      <c r="H4583" s="107" t="s">
        <v>9969</v>
      </c>
      <c r="I4583" s="108" t="s">
        <v>28813</v>
      </c>
      <c r="J4583" s="107" t="s">
        <v>9922</v>
      </c>
      <c r="K4583" s="147"/>
      <c r="L4583" s="107" t="s">
        <v>9922</v>
      </c>
      <c r="M4583" s="108" t="s">
        <v>28607</v>
      </c>
      <c r="N4583" s="149" t="str">
        <f>_xlfn.IFNA(VLOOKUP(K4583,'HAN02'!$I$1:$J$426,2,FALSE),"")</f>
        <v/>
      </c>
    </row>
    <row r="4584" spans="1:14">
      <c r="A4584" s="107">
        <v>4582</v>
      </c>
      <c r="B4584" s="107" t="str">
        <f t="shared" si="71"/>
        <v>610100404582</v>
      </c>
      <c r="C4584" s="108" t="s">
        <v>28814</v>
      </c>
      <c r="D4584" s="108" t="s">
        <v>28630</v>
      </c>
      <c r="E4584" s="108" t="s">
        <v>28815</v>
      </c>
      <c r="F4584" s="107" t="s">
        <v>28816</v>
      </c>
      <c r="G4584" s="108" t="s">
        <v>28817</v>
      </c>
      <c r="H4584" s="107" t="s">
        <v>9931</v>
      </c>
      <c r="I4584" s="108" t="s">
        <v>28818</v>
      </c>
      <c r="J4584" s="107" t="s">
        <v>9922</v>
      </c>
      <c r="K4584" s="147"/>
      <c r="L4584" s="107" t="s">
        <v>9922</v>
      </c>
      <c r="M4584" s="108" t="s">
        <v>28607</v>
      </c>
      <c r="N4584" s="149" t="str">
        <f>_xlfn.IFNA(VLOOKUP(K4584,'HAN02'!$I$1:$J$426,2,FALSE),"")</f>
        <v/>
      </c>
    </row>
    <row r="4585" spans="1:14">
      <c r="A4585" s="107">
        <v>4583</v>
      </c>
      <c r="B4585" s="107" t="str">
        <f t="shared" si="71"/>
        <v>610100504583</v>
      </c>
      <c r="C4585" s="108" t="s">
        <v>28819</v>
      </c>
      <c r="D4585" s="108" t="s">
        <v>28630</v>
      </c>
      <c r="E4585" s="108" t="s">
        <v>28820</v>
      </c>
      <c r="F4585" s="107" t="s">
        <v>28787</v>
      </c>
      <c r="G4585" s="108" t="s">
        <v>28821</v>
      </c>
      <c r="H4585" s="107" t="s">
        <v>9969</v>
      </c>
      <c r="I4585" s="108" t="s">
        <v>13674</v>
      </c>
      <c r="J4585" s="107" t="s">
        <v>9922</v>
      </c>
      <c r="K4585" s="147"/>
      <c r="L4585" s="107" t="s">
        <v>9922</v>
      </c>
      <c r="M4585" s="108" t="s">
        <v>28607</v>
      </c>
      <c r="N4585" s="149" t="str">
        <f>_xlfn.IFNA(VLOOKUP(K4585,'HAN02'!$I$1:$J$426,2,FALSE),"")</f>
        <v/>
      </c>
    </row>
    <row r="4586" spans="1:14">
      <c r="A4586" s="107">
        <v>4584</v>
      </c>
      <c r="B4586" s="107" t="str">
        <f t="shared" si="71"/>
        <v>610100504584</v>
      </c>
      <c r="C4586" s="108" t="s">
        <v>28822</v>
      </c>
      <c r="D4586" s="108" t="s">
        <v>28630</v>
      </c>
      <c r="E4586" s="108" t="s">
        <v>28823</v>
      </c>
      <c r="F4586" s="107" t="s">
        <v>28658</v>
      </c>
      <c r="G4586" s="108" t="s">
        <v>28824</v>
      </c>
      <c r="H4586" s="107" t="s">
        <v>9969</v>
      </c>
      <c r="I4586" s="108" t="s">
        <v>28825</v>
      </c>
      <c r="J4586" s="107" t="s">
        <v>9922</v>
      </c>
      <c r="K4586" s="147"/>
      <c r="L4586" s="107" t="s">
        <v>9922</v>
      </c>
      <c r="M4586" s="108" t="s">
        <v>28607</v>
      </c>
      <c r="N4586" s="149" t="str">
        <f>_xlfn.IFNA(VLOOKUP(K4586,'HAN02'!$I$1:$J$426,2,FALSE),"")</f>
        <v/>
      </c>
    </row>
    <row r="4587" spans="1:14">
      <c r="A4587" s="107">
        <v>4585</v>
      </c>
      <c r="B4587" s="107" t="str">
        <f t="shared" si="71"/>
        <v>610100604585</v>
      </c>
      <c r="C4587" s="108" t="s">
        <v>28826</v>
      </c>
      <c r="D4587" s="108" t="s">
        <v>28630</v>
      </c>
      <c r="E4587" s="108" t="s">
        <v>28827</v>
      </c>
      <c r="F4587" s="107" t="s">
        <v>28684</v>
      </c>
      <c r="G4587" s="108" t="s">
        <v>28828</v>
      </c>
      <c r="H4587" s="107" t="s">
        <v>11344</v>
      </c>
      <c r="I4587" s="108" t="s">
        <v>11970</v>
      </c>
      <c r="J4587" s="107" t="s">
        <v>9922</v>
      </c>
      <c r="K4587" s="147"/>
      <c r="L4587" s="107" t="s">
        <v>9922</v>
      </c>
      <c r="M4587" s="108" t="s">
        <v>28607</v>
      </c>
      <c r="N4587" s="149" t="str">
        <f>_xlfn.IFNA(VLOOKUP(K4587,'HAN02'!$I$1:$J$426,2,FALSE),"")</f>
        <v/>
      </c>
    </row>
    <row r="4588" spans="1:14">
      <c r="A4588" s="107">
        <v>4586</v>
      </c>
      <c r="B4588" s="107" t="str">
        <f t="shared" si="71"/>
        <v>610103404586</v>
      </c>
      <c r="C4588" s="108" t="s">
        <v>28829</v>
      </c>
      <c r="D4588" s="108" t="s">
        <v>28830</v>
      </c>
      <c r="E4588" s="108" t="s">
        <v>28831</v>
      </c>
      <c r="F4588" s="107" t="s">
        <v>28632</v>
      </c>
      <c r="G4588" s="108" t="s">
        <v>28832</v>
      </c>
      <c r="H4588" s="107" t="s">
        <v>9931</v>
      </c>
      <c r="I4588" s="108" t="s">
        <v>22109</v>
      </c>
      <c r="J4588" s="107" t="s">
        <v>9933</v>
      </c>
      <c r="K4588" s="147" t="s">
        <v>28635</v>
      </c>
      <c r="L4588" s="107" t="s">
        <v>9922</v>
      </c>
      <c r="M4588" s="108" t="s">
        <v>28607</v>
      </c>
      <c r="N4588" s="149" t="str">
        <f>_xlfn.IFNA(VLOOKUP(K4588,'HAN02'!$I$1:$J$426,2,FALSE),"")</f>
        <v>GG612049</v>
      </c>
    </row>
    <row r="4589" spans="1:14">
      <c r="A4589" s="107">
        <v>4587</v>
      </c>
      <c r="B4589" s="107" t="str">
        <f t="shared" si="71"/>
        <v>610103404587</v>
      </c>
      <c r="C4589" s="108" t="s">
        <v>28833</v>
      </c>
      <c r="D4589" s="108" t="s">
        <v>28830</v>
      </c>
      <c r="E4589" s="108" t="s">
        <v>28834</v>
      </c>
      <c r="F4589" s="107" t="s">
        <v>28835</v>
      </c>
      <c r="G4589" s="108" t="s">
        <v>28836</v>
      </c>
      <c r="H4589" s="107" t="s">
        <v>9931</v>
      </c>
      <c r="I4589" s="108" t="s">
        <v>28837</v>
      </c>
      <c r="J4589" s="107" t="s">
        <v>9922</v>
      </c>
      <c r="K4589" s="147"/>
      <c r="L4589" s="107" t="s">
        <v>10056</v>
      </c>
      <c r="M4589" s="108" t="s">
        <v>28607</v>
      </c>
      <c r="N4589" s="149" t="str">
        <f>_xlfn.IFNA(VLOOKUP(K4589,'HAN02'!$I$1:$J$426,2,FALSE),"")</f>
        <v/>
      </c>
    </row>
    <row r="4590" spans="1:14">
      <c r="A4590" s="107">
        <v>4588</v>
      </c>
      <c r="B4590" s="107" t="str">
        <f t="shared" si="71"/>
        <v>610103004588</v>
      </c>
      <c r="C4590" s="108" t="s">
        <v>28838</v>
      </c>
      <c r="D4590" s="108" t="s">
        <v>28830</v>
      </c>
      <c r="E4590" s="108"/>
      <c r="F4590" s="107"/>
      <c r="G4590" s="108"/>
      <c r="H4590" s="107"/>
      <c r="I4590" s="108"/>
      <c r="J4590" s="107"/>
      <c r="K4590" s="147"/>
      <c r="L4590" s="107" t="s">
        <v>9922</v>
      </c>
      <c r="M4590" s="108" t="s">
        <v>28607</v>
      </c>
      <c r="N4590" s="149" t="str">
        <f>_xlfn.IFNA(VLOOKUP(K4590,'HAN02'!$I$1:$J$426,2,FALSE),"")</f>
        <v/>
      </c>
    </row>
    <row r="4591" spans="1:14">
      <c r="A4591" s="107">
        <v>4589</v>
      </c>
      <c r="B4591" s="107" t="str">
        <f t="shared" si="71"/>
        <v>610104204589</v>
      </c>
      <c r="C4591" s="108" t="s">
        <v>28839</v>
      </c>
      <c r="D4591" s="108" t="s">
        <v>28840</v>
      </c>
      <c r="E4591" s="108" t="s">
        <v>28841</v>
      </c>
      <c r="F4591" s="107" t="s">
        <v>28658</v>
      </c>
      <c r="G4591" s="108" t="s">
        <v>28842</v>
      </c>
      <c r="H4591" s="107" t="s">
        <v>11209</v>
      </c>
      <c r="I4591" s="108" t="s">
        <v>28843</v>
      </c>
      <c r="J4591" s="107" t="s">
        <v>9922</v>
      </c>
      <c r="K4591" s="147"/>
      <c r="L4591" s="107" t="s">
        <v>9922</v>
      </c>
      <c r="M4591" s="108" t="s">
        <v>28607</v>
      </c>
      <c r="N4591" s="149" t="str">
        <f>_xlfn.IFNA(VLOOKUP(K4591,'HAN02'!$I$1:$J$426,2,FALSE),"")</f>
        <v/>
      </c>
    </row>
    <row r="4592" spans="1:14">
      <c r="A4592" s="107">
        <v>4590</v>
      </c>
      <c r="B4592" s="107" t="str">
        <f t="shared" si="71"/>
        <v>610111404590</v>
      </c>
      <c r="C4592" s="108" t="s">
        <v>28844</v>
      </c>
      <c r="D4592" s="108" t="s">
        <v>28845</v>
      </c>
      <c r="E4592" s="108" t="s">
        <v>28846</v>
      </c>
      <c r="F4592" s="107" t="s">
        <v>28741</v>
      </c>
      <c r="G4592" s="108" t="s">
        <v>28847</v>
      </c>
      <c r="H4592" s="107" t="s">
        <v>9931</v>
      </c>
      <c r="I4592" s="108" t="s">
        <v>9991</v>
      </c>
      <c r="J4592" s="107" t="s">
        <v>9922</v>
      </c>
      <c r="K4592" s="147"/>
      <c r="L4592" s="107" t="s">
        <v>9922</v>
      </c>
      <c r="M4592" s="108" t="s">
        <v>28607</v>
      </c>
      <c r="N4592" s="149" t="str">
        <f>_xlfn.IFNA(VLOOKUP(K4592,'HAN02'!$I$1:$J$426,2,FALSE),"")</f>
        <v/>
      </c>
    </row>
    <row r="4593" spans="1:14">
      <c r="A4593" s="107">
        <v>4591</v>
      </c>
      <c r="B4593" s="107" t="str">
        <f t="shared" si="71"/>
        <v>610111504591</v>
      </c>
      <c r="C4593" s="108" t="s">
        <v>28848</v>
      </c>
      <c r="D4593" s="108" t="s">
        <v>28845</v>
      </c>
      <c r="E4593" s="108" t="s">
        <v>28849</v>
      </c>
      <c r="F4593" s="107" t="s">
        <v>28741</v>
      </c>
      <c r="G4593" s="108" t="s">
        <v>28850</v>
      </c>
      <c r="H4593" s="107" t="s">
        <v>9969</v>
      </c>
      <c r="I4593" s="108" t="s">
        <v>13728</v>
      </c>
      <c r="J4593" s="107" t="s">
        <v>9922</v>
      </c>
      <c r="K4593" s="147"/>
      <c r="L4593" s="107" t="s">
        <v>9922</v>
      </c>
      <c r="M4593" s="108" t="s">
        <v>28607</v>
      </c>
      <c r="N4593" s="149" t="str">
        <f>_xlfn.IFNA(VLOOKUP(K4593,'HAN02'!$I$1:$J$426,2,FALSE),"")</f>
        <v/>
      </c>
    </row>
    <row r="4594" spans="1:14">
      <c r="A4594" s="107">
        <v>4592</v>
      </c>
      <c r="B4594" s="107" t="str">
        <f t="shared" si="71"/>
        <v>610112504592</v>
      </c>
      <c r="C4594" s="108" t="s">
        <v>28851</v>
      </c>
      <c r="D4594" s="108" t="s">
        <v>28852</v>
      </c>
      <c r="E4594" s="108" t="s">
        <v>28853</v>
      </c>
      <c r="F4594" s="107" t="s">
        <v>28658</v>
      </c>
      <c r="G4594" s="108" t="s">
        <v>28854</v>
      </c>
      <c r="H4594" s="107" t="s">
        <v>9969</v>
      </c>
      <c r="I4594" s="108" t="s">
        <v>28855</v>
      </c>
      <c r="J4594" s="107" t="s">
        <v>9922</v>
      </c>
      <c r="K4594" s="147"/>
      <c r="L4594" s="107" t="s">
        <v>10056</v>
      </c>
      <c r="M4594" s="108" t="s">
        <v>28607</v>
      </c>
      <c r="N4594" s="149" t="str">
        <f>_xlfn.IFNA(VLOOKUP(K4594,'HAN02'!$I$1:$J$426,2,FALSE),"")</f>
        <v/>
      </c>
    </row>
    <row r="4595" spans="1:14">
      <c r="A4595" s="107">
        <v>4593</v>
      </c>
      <c r="B4595" s="107" t="str">
        <f t="shared" si="71"/>
        <v>610112504593</v>
      </c>
      <c r="C4595" s="108" t="s">
        <v>28856</v>
      </c>
      <c r="D4595" s="108" t="s">
        <v>28852</v>
      </c>
      <c r="E4595" s="108" t="s">
        <v>28857</v>
      </c>
      <c r="F4595" s="107" t="s">
        <v>28684</v>
      </c>
      <c r="G4595" s="108" t="s">
        <v>28858</v>
      </c>
      <c r="H4595" s="107" t="s">
        <v>9969</v>
      </c>
      <c r="I4595" s="108" t="s">
        <v>22071</v>
      </c>
      <c r="J4595" s="107" t="s">
        <v>9922</v>
      </c>
      <c r="K4595" s="147"/>
      <c r="L4595" s="107" t="s">
        <v>9922</v>
      </c>
      <c r="M4595" s="108" t="s">
        <v>28607</v>
      </c>
      <c r="N4595" s="149" t="str">
        <f>_xlfn.IFNA(VLOOKUP(K4595,'HAN02'!$I$1:$J$426,2,FALSE),"")</f>
        <v/>
      </c>
    </row>
    <row r="4596" spans="1:14">
      <c r="A4596" s="107">
        <v>4594</v>
      </c>
      <c r="B4596" s="107" t="str">
        <f t="shared" si="71"/>
        <v>610113504594</v>
      </c>
      <c r="C4596" s="108" t="s">
        <v>28859</v>
      </c>
      <c r="D4596" s="108" t="s">
        <v>28860</v>
      </c>
      <c r="E4596" s="108" t="s">
        <v>28861</v>
      </c>
      <c r="F4596" s="107" t="s">
        <v>28727</v>
      </c>
      <c r="G4596" s="108" t="s">
        <v>28862</v>
      </c>
      <c r="H4596" s="107" t="s">
        <v>9969</v>
      </c>
      <c r="I4596" s="108" t="s">
        <v>19499</v>
      </c>
      <c r="J4596" s="107" t="s">
        <v>9922</v>
      </c>
      <c r="K4596" s="147"/>
      <c r="L4596" s="107" t="s">
        <v>9922</v>
      </c>
      <c r="M4596" s="108" t="s">
        <v>28607</v>
      </c>
      <c r="N4596" s="149" t="str">
        <f>_xlfn.IFNA(VLOOKUP(K4596,'HAN02'!$I$1:$J$426,2,FALSE),"")</f>
        <v/>
      </c>
    </row>
    <row r="4597" spans="1:14">
      <c r="A4597" s="107">
        <v>4595</v>
      </c>
      <c r="B4597" s="107" t="str">
        <f t="shared" si="71"/>
        <v>610113604595</v>
      </c>
      <c r="C4597" s="108" t="s">
        <v>28863</v>
      </c>
      <c r="D4597" s="108" t="s">
        <v>28860</v>
      </c>
      <c r="E4597" s="108" t="s">
        <v>28864</v>
      </c>
      <c r="F4597" s="107" t="s">
        <v>28727</v>
      </c>
      <c r="G4597" s="108" t="s">
        <v>28865</v>
      </c>
      <c r="H4597" s="107" t="s">
        <v>11344</v>
      </c>
      <c r="I4597" s="108" t="s">
        <v>11151</v>
      </c>
      <c r="J4597" s="107" t="s">
        <v>9922</v>
      </c>
      <c r="K4597" s="147"/>
      <c r="L4597" s="107" t="s">
        <v>9922</v>
      </c>
      <c r="M4597" s="108" t="s">
        <v>28607</v>
      </c>
      <c r="N4597" s="149" t="str">
        <f>_xlfn.IFNA(VLOOKUP(K4597,'HAN02'!$I$1:$J$426,2,FALSE),"")</f>
        <v/>
      </c>
    </row>
    <row r="4598" spans="1:14">
      <c r="A4598" s="107">
        <v>4596</v>
      </c>
      <c r="B4598" s="107" t="str">
        <f t="shared" si="71"/>
        <v>610125504596</v>
      </c>
      <c r="C4598" s="108" t="s">
        <v>28866</v>
      </c>
      <c r="D4598" s="108" t="s">
        <v>28867</v>
      </c>
      <c r="E4598" s="108" t="s">
        <v>28868</v>
      </c>
      <c r="F4598" s="107" t="s">
        <v>28794</v>
      </c>
      <c r="G4598" s="108" t="s">
        <v>28869</v>
      </c>
      <c r="H4598" s="107" t="s">
        <v>9969</v>
      </c>
      <c r="I4598" s="108" t="s">
        <v>28504</v>
      </c>
      <c r="J4598" s="107" t="s">
        <v>9922</v>
      </c>
      <c r="K4598" s="147"/>
      <c r="L4598" s="107" t="s">
        <v>9922</v>
      </c>
      <c r="M4598" s="108" t="s">
        <v>28607</v>
      </c>
      <c r="N4598" s="149" t="str">
        <f>_xlfn.IFNA(VLOOKUP(K4598,'HAN02'!$I$1:$J$426,2,FALSE),"")</f>
        <v/>
      </c>
    </row>
    <row r="4599" spans="1:14">
      <c r="A4599" s="107">
        <v>4597</v>
      </c>
      <c r="B4599" s="107" t="str">
        <f t="shared" si="71"/>
        <v>610126504597</v>
      </c>
      <c r="C4599" s="108" t="s">
        <v>28870</v>
      </c>
      <c r="D4599" s="108" t="s">
        <v>28871</v>
      </c>
      <c r="E4599" s="108" t="s">
        <v>28872</v>
      </c>
      <c r="F4599" s="107" t="s">
        <v>28760</v>
      </c>
      <c r="G4599" s="108" t="s">
        <v>28873</v>
      </c>
      <c r="H4599" s="107" t="s">
        <v>9969</v>
      </c>
      <c r="I4599" s="108" t="s">
        <v>28874</v>
      </c>
      <c r="J4599" s="107" t="s">
        <v>9922</v>
      </c>
      <c r="K4599" s="147"/>
      <c r="L4599" s="107" t="s">
        <v>10056</v>
      </c>
      <c r="M4599" s="108" t="s">
        <v>28607</v>
      </c>
      <c r="N4599" s="149" t="str">
        <f>_xlfn.IFNA(VLOOKUP(K4599,'HAN02'!$I$1:$J$426,2,FALSE),"")</f>
        <v/>
      </c>
    </row>
    <row r="4600" spans="1:14">
      <c r="A4600" s="107">
        <v>4598</v>
      </c>
      <c r="B4600" s="107" t="str">
        <f t="shared" si="71"/>
        <v>610126504598</v>
      </c>
      <c r="C4600" s="108" t="s">
        <v>28875</v>
      </c>
      <c r="D4600" s="108" t="s">
        <v>28871</v>
      </c>
      <c r="E4600" s="108" t="s">
        <v>28876</v>
      </c>
      <c r="F4600" s="107" t="s">
        <v>28760</v>
      </c>
      <c r="G4600" s="108" t="s">
        <v>28877</v>
      </c>
      <c r="H4600" s="107" t="s">
        <v>9969</v>
      </c>
      <c r="I4600" s="108" t="s">
        <v>28878</v>
      </c>
      <c r="J4600" s="107" t="s">
        <v>9922</v>
      </c>
      <c r="K4600" s="147"/>
      <c r="L4600" s="107" t="s">
        <v>9922</v>
      </c>
      <c r="M4600" s="108" t="s">
        <v>28607</v>
      </c>
      <c r="N4600" s="149" t="str">
        <f>_xlfn.IFNA(VLOOKUP(K4600,'HAN02'!$I$1:$J$426,2,FALSE),"")</f>
        <v/>
      </c>
    </row>
    <row r="4601" spans="1:14">
      <c r="A4601" s="107">
        <v>4599</v>
      </c>
      <c r="B4601" s="107" t="str">
        <f t="shared" si="71"/>
        <v>610196504599</v>
      </c>
      <c r="C4601" s="108" t="s">
        <v>28879</v>
      </c>
      <c r="D4601" s="108" t="s">
        <v>28635</v>
      </c>
      <c r="E4601" s="108" t="s">
        <v>28880</v>
      </c>
      <c r="F4601" s="107" t="s">
        <v>28658</v>
      </c>
      <c r="G4601" s="108" t="s">
        <v>28881</v>
      </c>
      <c r="H4601" s="107" t="s">
        <v>9969</v>
      </c>
      <c r="I4601" s="108" t="s">
        <v>15824</v>
      </c>
      <c r="J4601" s="107" t="s">
        <v>9933</v>
      </c>
      <c r="K4601" s="147" t="s">
        <v>28635</v>
      </c>
      <c r="L4601" s="107" t="s">
        <v>9922</v>
      </c>
      <c r="M4601" s="108" t="s">
        <v>28607</v>
      </c>
      <c r="N4601" s="149" t="str">
        <f>_xlfn.IFNA(VLOOKUP(K4601,'HAN02'!$I$1:$J$426,2,FALSE),"")</f>
        <v>GG612049</v>
      </c>
    </row>
    <row r="4602" spans="1:14">
      <c r="A4602" s="107">
        <v>4600</v>
      </c>
      <c r="B4602" s="107" t="str">
        <f t="shared" si="71"/>
        <v>610200604600</v>
      </c>
      <c r="C4602" s="108" t="s">
        <v>28882</v>
      </c>
      <c r="D4602" s="108" t="s">
        <v>28883</v>
      </c>
      <c r="E4602" s="108" t="s">
        <v>28884</v>
      </c>
      <c r="F4602" s="107" t="s">
        <v>28885</v>
      </c>
      <c r="G4602" s="108" t="s">
        <v>28886</v>
      </c>
      <c r="H4602" s="107" t="s">
        <v>11344</v>
      </c>
      <c r="I4602" s="108" t="s">
        <v>18425</v>
      </c>
      <c r="J4602" s="107" t="s">
        <v>9922</v>
      </c>
      <c r="K4602" s="147"/>
      <c r="L4602" s="107" t="s">
        <v>9922</v>
      </c>
      <c r="M4602" s="108" t="s">
        <v>28607</v>
      </c>
      <c r="N4602" s="149" t="str">
        <f>_xlfn.IFNA(VLOOKUP(K4602,'HAN02'!$I$1:$J$426,2,FALSE),"")</f>
        <v/>
      </c>
    </row>
    <row r="4603" spans="1:14">
      <c r="A4603" s="107">
        <v>4601</v>
      </c>
      <c r="B4603" s="107" t="str">
        <f t="shared" si="71"/>
        <v>610300404601</v>
      </c>
      <c r="C4603" s="108" t="s">
        <v>28887</v>
      </c>
      <c r="D4603" s="108" t="s">
        <v>27755</v>
      </c>
      <c r="E4603" s="108" t="s">
        <v>28888</v>
      </c>
      <c r="F4603" s="107" t="s">
        <v>28889</v>
      </c>
      <c r="G4603" s="108" t="s">
        <v>28890</v>
      </c>
      <c r="H4603" s="107" t="s">
        <v>9931</v>
      </c>
      <c r="I4603" s="108" t="s">
        <v>28891</v>
      </c>
      <c r="J4603" s="107" t="s">
        <v>9933</v>
      </c>
      <c r="K4603" s="147" t="s">
        <v>28892</v>
      </c>
      <c r="L4603" s="107" t="s">
        <v>10056</v>
      </c>
      <c r="M4603" s="108" t="s">
        <v>28607</v>
      </c>
      <c r="N4603" s="149" t="str">
        <f>_xlfn.IFNA(VLOOKUP(K4603,'HAN02'!$I$1:$J$426,2,FALSE),"")</f>
        <v>GG612050</v>
      </c>
    </row>
    <row r="4604" spans="1:14">
      <c r="A4604" s="107">
        <v>4602</v>
      </c>
      <c r="B4604" s="107" t="str">
        <f t="shared" si="71"/>
        <v>610300404602</v>
      </c>
      <c r="C4604" s="108" t="s">
        <v>28893</v>
      </c>
      <c r="D4604" s="108" t="s">
        <v>27755</v>
      </c>
      <c r="E4604" s="108" t="s">
        <v>28894</v>
      </c>
      <c r="F4604" s="107" t="s">
        <v>28895</v>
      </c>
      <c r="G4604" s="108" t="s">
        <v>28896</v>
      </c>
      <c r="H4604" s="107" t="s">
        <v>9931</v>
      </c>
      <c r="I4604" s="108" t="s">
        <v>12525</v>
      </c>
      <c r="J4604" s="107" t="s">
        <v>9933</v>
      </c>
      <c r="K4604" s="147" t="s">
        <v>28892</v>
      </c>
      <c r="L4604" s="107" t="s">
        <v>10056</v>
      </c>
      <c r="M4604" s="108" t="s">
        <v>28607</v>
      </c>
      <c r="N4604" s="149" t="str">
        <f>_xlfn.IFNA(VLOOKUP(K4604,'HAN02'!$I$1:$J$426,2,FALSE),"")</f>
        <v>GG612050</v>
      </c>
    </row>
    <row r="4605" spans="1:14">
      <c r="A4605" s="107">
        <v>4603</v>
      </c>
      <c r="B4605" s="107" t="str">
        <f t="shared" si="71"/>
        <v>610300004603</v>
      </c>
      <c r="C4605" s="108" t="s">
        <v>28897</v>
      </c>
      <c r="D4605" s="108" t="s">
        <v>27755</v>
      </c>
      <c r="E4605" s="108" t="s">
        <v>28898</v>
      </c>
      <c r="F4605" s="107" t="s">
        <v>28899</v>
      </c>
      <c r="G4605" s="108" t="s">
        <v>28900</v>
      </c>
      <c r="H4605" s="107"/>
      <c r="I4605" s="108" t="s">
        <v>10076</v>
      </c>
      <c r="J4605" s="107"/>
      <c r="K4605" s="147"/>
      <c r="L4605" s="107" t="s">
        <v>9922</v>
      </c>
      <c r="M4605" s="108" t="s">
        <v>28607</v>
      </c>
      <c r="N4605" s="149" t="str">
        <f>_xlfn.IFNA(VLOOKUP(K4605,'HAN02'!$I$1:$J$426,2,FALSE),"")</f>
        <v/>
      </c>
    </row>
    <row r="4606" spans="1:14">
      <c r="A4606" s="107">
        <v>4604</v>
      </c>
      <c r="B4606" s="107" t="str">
        <f t="shared" si="71"/>
        <v>610300704604</v>
      </c>
      <c r="C4606" s="108" t="s">
        <v>28901</v>
      </c>
      <c r="D4606" s="108" t="s">
        <v>27755</v>
      </c>
      <c r="E4606" s="108" t="s">
        <v>28902</v>
      </c>
      <c r="F4606" s="107" t="s">
        <v>28889</v>
      </c>
      <c r="G4606" s="108" t="s">
        <v>28903</v>
      </c>
      <c r="H4606" s="107" t="s">
        <v>10472</v>
      </c>
      <c r="I4606" s="108" t="s">
        <v>28904</v>
      </c>
      <c r="J4606" s="107" t="s">
        <v>9933</v>
      </c>
      <c r="K4606" s="147" t="s">
        <v>28892</v>
      </c>
      <c r="L4606" s="107" t="s">
        <v>10056</v>
      </c>
      <c r="M4606" s="108" t="s">
        <v>28607</v>
      </c>
      <c r="N4606" s="149" t="str">
        <f>_xlfn.IFNA(VLOOKUP(K4606,'HAN02'!$I$1:$J$426,2,FALSE),"")</f>
        <v>GG612050</v>
      </c>
    </row>
    <row r="4607" spans="1:14">
      <c r="A4607" s="107">
        <v>4605</v>
      </c>
      <c r="B4607" s="107" t="str">
        <f t="shared" si="71"/>
        <v>610401404605</v>
      </c>
      <c r="C4607" s="108" t="s">
        <v>28905</v>
      </c>
      <c r="D4607" s="108" t="s">
        <v>28906</v>
      </c>
      <c r="E4607" s="108" t="s">
        <v>28907</v>
      </c>
      <c r="F4607" s="107" t="s">
        <v>28610</v>
      </c>
      <c r="G4607" s="108" t="s">
        <v>28908</v>
      </c>
      <c r="H4607" s="107" t="s">
        <v>9931</v>
      </c>
      <c r="I4607" s="108" t="s">
        <v>19635</v>
      </c>
      <c r="J4607" s="107" t="s">
        <v>9922</v>
      </c>
      <c r="K4607" s="147"/>
      <c r="L4607" s="107" t="s">
        <v>10056</v>
      </c>
      <c r="M4607" s="108" t="s">
        <v>28607</v>
      </c>
      <c r="N4607" s="149" t="str">
        <f>_xlfn.IFNA(VLOOKUP(K4607,'HAN02'!$I$1:$J$426,2,FALSE),"")</f>
        <v/>
      </c>
    </row>
    <row r="4608" spans="1:14">
      <c r="A4608" s="107">
        <v>4606</v>
      </c>
      <c r="B4608" s="107" t="str">
        <f t="shared" si="71"/>
        <v>610404404606</v>
      </c>
      <c r="C4608" s="108" t="s">
        <v>28909</v>
      </c>
      <c r="D4608" s="108" t="s">
        <v>28910</v>
      </c>
      <c r="E4608" s="108" t="s">
        <v>28911</v>
      </c>
      <c r="F4608" s="107" t="s">
        <v>28610</v>
      </c>
      <c r="G4608" s="108" t="s">
        <v>28912</v>
      </c>
      <c r="H4608" s="107" t="s">
        <v>9931</v>
      </c>
      <c r="I4608" s="108" t="s">
        <v>28913</v>
      </c>
      <c r="J4608" s="107" t="s">
        <v>9922</v>
      </c>
      <c r="K4608" s="147"/>
      <c r="L4608" s="107" t="s">
        <v>10056</v>
      </c>
      <c r="M4608" s="108" t="s">
        <v>28607</v>
      </c>
      <c r="N4608" s="149" t="str">
        <f>_xlfn.IFNA(VLOOKUP(K4608,'HAN02'!$I$1:$J$426,2,FALSE),"")</f>
        <v/>
      </c>
    </row>
    <row r="4609" spans="1:14">
      <c r="A4609" s="107">
        <v>4607</v>
      </c>
      <c r="B4609" s="107" t="str">
        <f t="shared" si="71"/>
        <v>610404004607</v>
      </c>
      <c r="C4609" s="108" t="s">
        <v>28914</v>
      </c>
      <c r="D4609" s="108" t="s">
        <v>28910</v>
      </c>
      <c r="E4609" s="108" t="s">
        <v>28915</v>
      </c>
      <c r="F4609" s="107" t="s">
        <v>28916</v>
      </c>
      <c r="G4609" s="108" t="s">
        <v>28917</v>
      </c>
      <c r="H4609" s="107"/>
      <c r="I4609" s="108" t="s">
        <v>18942</v>
      </c>
      <c r="J4609" s="107"/>
      <c r="K4609" s="147"/>
      <c r="L4609" s="107" t="s">
        <v>9922</v>
      </c>
      <c r="M4609" s="108" t="s">
        <v>28607</v>
      </c>
      <c r="N4609" s="149" t="str">
        <f>_xlfn.IFNA(VLOOKUP(K4609,'HAN02'!$I$1:$J$426,2,FALSE),"")</f>
        <v/>
      </c>
    </row>
    <row r="4610" spans="1:14">
      <c r="A4610" s="107">
        <v>4608</v>
      </c>
      <c r="B4610" s="107" t="str">
        <f t="shared" si="71"/>
        <v>610422504608</v>
      </c>
      <c r="C4610" s="108" t="s">
        <v>28918</v>
      </c>
      <c r="D4610" s="108" t="s">
        <v>28919</v>
      </c>
      <c r="E4610" s="108" t="s">
        <v>28920</v>
      </c>
      <c r="F4610" s="107" t="s">
        <v>28921</v>
      </c>
      <c r="G4610" s="108" t="s">
        <v>28922</v>
      </c>
      <c r="H4610" s="107" t="s">
        <v>9969</v>
      </c>
      <c r="I4610" s="108" t="s">
        <v>21270</v>
      </c>
      <c r="J4610" s="107" t="s">
        <v>9922</v>
      </c>
      <c r="K4610" s="147"/>
      <c r="L4610" s="107" t="s">
        <v>9922</v>
      </c>
      <c r="M4610" s="108" t="s">
        <v>28607</v>
      </c>
      <c r="N4610" s="149" t="str">
        <f>_xlfn.IFNA(VLOOKUP(K4610,'HAN02'!$I$1:$J$426,2,FALSE),"")</f>
        <v/>
      </c>
    </row>
    <row r="4611" spans="1:14">
      <c r="A4611" s="107">
        <v>4609</v>
      </c>
      <c r="B4611" s="107" t="str">
        <f t="shared" si="71"/>
        <v>610496304609</v>
      </c>
      <c r="C4611" s="108" t="s">
        <v>28923</v>
      </c>
      <c r="D4611" s="108" t="s">
        <v>28924</v>
      </c>
      <c r="E4611" s="108" t="s">
        <v>28925</v>
      </c>
      <c r="F4611" s="107" t="s">
        <v>28926</v>
      </c>
      <c r="G4611" s="108" t="s">
        <v>28927</v>
      </c>
      <c r="H4611" s="107" t="s">
        <v>10097</v>
      </c>
      <c r="I4611" s="108" t="s">
        <v>12414</v>
      </c>
      <c r="J4611" s="107" t="s">
        <v>9933</v>
      </c>
      <c r="K4611" s="147" t="s">
        <v>28924</v>
      </c>
      <c r="L4611" s="107" t="s">
        <v>10056</v>
      </c>
      <c r="M4611" s="108" t="s">
        <v>28607</v>
      </c>
      <c r="N4611" s="149" t="str">
        <f>_xlfn.IFNA(VLOOKUP(K4611,'HAN02'!$I$1:$J$426,2,FALSE),"")</f>
        <v>GG612051</v>
      </c>
    </row>
    <row r="4612" spans="1:14">
      <c r="A4612" s="107">
        <v>4610</v>
      </c>
      <c r="B4612" s="107" t="str">
        <f t="shared" ref="B4612:B4675" si="72">D4612&amp;IF(H4612="",0,H4612)&amp;REPT(0,5-LEN(A4612))&amp;A4612</f>
        <v>610497304610</v>
      </c>
      <c r="C4612" s="108" t="s">
        <v>28928</v>
      </c>
      <c r="D4612" s="108" t="s">
        <v>28929</v>
      </c>
      <c r="E4612" s="108" t="s">
        <v>28930</v>
      </c>
      <c r="F4612" s="107" t="s">
        <v>28610</v>
      </c>
      <c r="G4612" s="108" t="s">
        <v>28931</v>
      </c>
      <c r="H4612" s="107" t="s">
        <v>10097</v>
      </c>
      <c r="I4612" s="108" t="s">
        <v>28932</v>
      </c>
      <c r="J4612" s="107" t="s">
        <v>9933</v>
      </c>
      <c r="K4612" s="147" t="s">
        <v>28929</v>
      </c>
      <c r="L4612" s="107" t="s">
        <v>9922</v>
      </c>
      <c r="M4612" s="108" t="s">
        <v>28607</v>
      </c>
      <c r="N4612" s="149" t="str">
        <f>_xlfn.IFNA(VLOOKUP(K4612,'HAN02'!$I$1:$J$426,2,FALSE),"")</f>
        <v>GG612147</v>
      </c>
    </row>
    <row r="4613" spans="1:14">
      <c r="A4613" s="107">
        <v>4611</v>
      </c>
      <c r="B4613" s="107" t="str">
        <f t="shared" si="72"/>
        <v>610497004611</v>
      </c>
      <c r="C4613" s="108" t="s">
        <v>28933</v>
      </c>
      <c r="D4613" s="108" t="s">
        <v>28929</v>
      </c>
      <c r="E4613" s="108" t="s">
        <v>28934</v>
      </c>
      <c r="F4613" s="107" t="s">
        <v>28935</v>
      </c>
      <c r="G4613" s="108" t="s">
        <v>28936</v>
      </c>
      <c r="H4613" s="107"/>
      <c r="I4613" s="108" t="s">
        <v>19730</v>
      </c>
      <c r="J4613" s="107"/>
      <c r="K4613" s="147"/>
      <c r="L4613" s="107" t="s">
        <v>9922</v>
      </c>
      <c r="M4613" s="108" t="s">
        <v>28607</v>
      </c>
      <c r="N4613" s="149" t="str">
        <f>_xlfn.IFNA(VLOOKUP(K4613,'HAN02'!$I$1:$J$426,2,FALSE),"")</f>
        <v/>
      </c>
    </row>
    <row r="4614" spans="1:14">
      <c r="A4614" s="107">
        <v>4612</v>
      </c>
      <c r="B4614" s="107" t="str">
        <f t="shared" si="72"/>
        <v>610497004612</v>
      </c>
      <c r="C4614" s="108" t="s">
        <v>28937</v>
      </c>
      <c r="D4614" s="108" t="s">
        <v>28929</v>
      </c>
      <c r="E4614" s="108" t="s">
        <v>28938</v>
      </c>
      <c r="F4614" s="107" t="s">
        <v>28610</v>
      </c>
      <c r="G4614" s="108"/>
      <c r="H4614" s="107"/>
      <c r="I4614" s="108"/>
      <c r="J4614" s="107"/>
      <c r="K4614" s="147"/>
      <c r="L4614" s="107" t="s">
        <v>9922</v>
      </c>
      <c r="M4614" s="108" t="s">
        <v>28607</v>
      </c>
      <c r="N4614" s="149" t="str">
        <f>_xlfn.IFNA(VLOOKUP(K4614,'HAN02'!$I$1:$J$426,2,FALSE),"")</f>
        <v/>
      </c>
    </row>
    <row r="4615" spans="1:14">
      <c r="A4615" s="107">
        <v>4613</v>
      </c>
      <c r="B4615" s="107" t="str">
        <f t="shared" si="72"/>
        <v>610500004613</v>
      </c>
      <c r="C4615" s="108" t="s">
        <v>28939</v>
      </c>
      <c r="D4615" s="108" t="s">
        <v>27761</v>
      </c>
      <c r="E4615" s="108" t="s">
        <v>28940</v>
      </c>
      <c r="F4615" s="107" t="s">
        <v>28941</v>
      </c>
      <c r="G4615" s="108" t="s">
        <v>28942</v>
      </c>
      <c r="H4615" s="107"/>
      <c r="I4615" s="108" t="s">
        <v>12159</v>
      </c>
      <c r="J4615" s="107"/>
      <c r="K4615" s="147"/>
      <c r="L4615" s="107" t="s">
        <v>9922</v>
      </c>
      <c r="M4615" s="108" t="s">
        <v>28607</v>
      </c>
      <c r="N4615" s="149" t="str">
        <f>_xlfn.IFNA(VLOOKUP(K4615,'HAN02'!$I$1:$J$426,2,FALSE),"")</f>
        <v/>
      </c>
    </row>
    <row r="4616" spans="1:14">
      <c r="A4616" s="107">
        <v>4614</v>
      </c>
      <c r="B4616" s="107" t="str">
        <f t="shared" si="72"/>
        <v>610500404614</v>
      </c>
      <c r="C4616" s="108" t="s">
        <v>28943</v>
      </c>
      <c r="D4616" s="108" t="s">
        <v>27761</v>
      </c>
      <c r="E4616" s="108" t="s">
        <v>28944</v>
      </c>
      <c r="F4616" s="107" t="s">
        <v>28945</v>
      </c>
      <c r="G4616" s="108" t="s">
        <v>28946</v>
      </c>
      <c r="H4616" s="107" t="s">
        <v>9931</v>
      </c>
      <c r="I4616" s="108" t="s">
        <v>21977</v>
      </c>
      <c r="J4616" s="107" t="s">
        <v>9922</v>
      </c>
      <c r="K4616" s="147"/>
      <c r="L4616" s="107" t="s">
        <v>9922</v>
      </c>
      <c r="M4616" s="108" t="s">
        <v>28607</v>
      </c>
      <c r="N4616" s="149" t="str">
        <f>_xlfn.IFNA(VLOOKUP(K4616,'HAN02'!$I$1:$J$426,2,FALSE),"")</f>
        <v/>
      </c>
    </row>
    <row r="4617" spans="1:14">
      <c r="A4617" s="107">
        <v>4615</v>
      </c>
      <c r="B4617" s="107" t="str">
        <f t="shared" si="72"/>
        <v>610500404615</v>
      </c>
      <c r="C4617" s="108" t="s">
        <v>28947</v>
      </c>
      <c r="D4617" s="108" t="s">
        <v>27761</v>
      </c>
      <c r="E4617" s="108" t="s">
        <v>28948</v>
      </c>
      <c r="F4617" s="107" t="s">
        <v>28941</v>
      </c>
      <c r="G4617" s="108" t="s">
        <v>28949</v>
      </c>
      <c r="H4617" s="107" t="s">
        <v>9931</v>
      </c>
      <c r="I4617" s="108" t="s">
        <v>28950</v>
      </c>
      <c r="J4617" s="107" t="s">
        <v>9922</v>
      </c>
      <c r="K4617" s="147"/>
      <c r="L4617" s="107" t="s">
        <v>9922</v>
      </c>
      <c r="M4617" s="108" t="s">
        <v>28607</v>
      </c>
      <c r="N4617" s="149" t="str">
        <f>_xlfn.IFNA(VLOOKUP(K4617,'HAN02'!$I$1:$J$426,2,FALSE),"")</f>
        <v/>
      </c>
    </row>
    <row r="4618" spans="1:14">
      <c r="A4618" s="107">
        <v>4616</v>
      </c>
      <c r="B4618" s="107" t="str">
        <f t="shared" si="72"/>
        <v>610525004616</v>
      </c>
      <c r="C4618" s="108" t="s">
        <v>28951</v>
      </c>
      <c r="D4618" s="108" t="s">
        <v>28952</v>
      </c>
      <c r="E4618" s="108" t="s">
        <v>28953</v>
      </c>
      <c r="F4618" s="107" t="s">
        <v>28954</v>
      </c>
      <c r="G4618" s="108" t="s">
        <v>28955</v>
      </c>
      <c r="H4618" s="107"/>
      <c r="I4618" s="108" t="s">
        <v>10850</v>
      </c>
      <c r="J4618" s="107"/>
      <c r="K4618" s="147"/>
      <c r="L4618" s="107" t="s">
        <v>9922</v>
      </c>
      <c r="M4618" s="108" t="s">
        <v>28607</v>
      </c>
      <c r="N4618" s="149" t="str">
        <f>_xlfn.IFNA(VLOOKUP(K4618,'HAN02'!$I$1:$J$426,2,FALSE),"")</f>
        <v/>
      </c>
    </row>
    <row r="4619" spans="1:14">
      <c r="A4619" s="107">
        <v>4617</v>
      </c>
      <c r="B4619" s="107" t="str">
        <f t="shared" si="72"/>
        <v>610527104617</v>
      </c>
      <c r="C4619" s="108" t="s">
        <v>28956</v>
      </c>
      <c r="D4619" s="108" t="s">
        <v>28957</v>
      </c>
      <c r="E4619" s="108" t="s">
        <v>28958</v>
      </c>
      <c r="F4619" s="107" t="s">
        <v>28959</v>
      </c>
      <c r="G4619" s="108" t="s">
        <v>28960</v>
      </c>
      <c r="H4619" s="107" t="s">
        <v>10167</v>
      </c>
      <c r="I4619" s="108" t="s">
        <v>12291</v>
      </c>
      <c r="J4619" s="107" t="s">
        <v>9922</v>
      </c>
      <c r="K4619" s="147"/>
      <c r="L4619" s="107" t="s">
        <v>9922</v>
      </c>
      <c r="M4619" s="108" t="s">
        <v>28607</v>
      </c>
      <c r="N4619" s="149" t="str">
        <f>_xlfn.IFNA(VLOOKUP(K4619,'HAN02'!$I$1:$J$426,2,FALSE),"")</f>
        <v/>
      </c>
    </row>
    <row r="4620" spans="1:14">
      <c r="A4620" s="107">
        <v>4618</v>
      </c>
      <c r="B4620" s="107" t="str">
        <f t="shared" si="72"/>
        <v>610528104618</v>
      </c>
      <c r="C4620" s="108" t="s">
        <v>28961</v>
      </c>
      <c r="D4620" s="108" t="s">
        <v>28962</v>
      </c>
      <c r="E4620" s="108" t="s">
        <v>28963</v>
      </c>
      <c r="F4620" s="107" t="s">
        <v>28964</v>
      </c>
      <c r="G4620" s="108" t="s">
        <v>28965</v>
      </c>
      <c r="H4620" s="107" t="s">
        <v>10167</v>
      </c>
      <c r="I4620" s="108" t="s">
        <v>27458</v>
      </c>
      <c r="J4620" s="107" t="s">
        <v>9922</v>
      </c>
      <c r="K4620" s="147"/>
      <c r="L4620" s="107" t="s">
        <v>9922</v>
      </c>
      <c r="M4620" s="108" t="s">
        <v>28607</v>
      </c>
      <c r="N4620" s="149" t="str">
        <f>_xlfn.IFNA(VLOOKUP(K4620,'HAN02'!$I$1:$J$426,2,FALSE),"")</f>
        <v/>
      </c>
    </row>
    <row r="4621" spans="1:14">
      <c r="A4621" s="107">
        <v>4619</v>
      </c>
      <c r="B4621" s="107" t="str">
        <f t="shared" si="72"/>
        <v>610596404619</v>
      </c>
      <c r="C4621" s="108" t="s">
        <v>28966</v>
      </c>
      <c r="D4621" s="108" t="s">
        <v>28967</v>
      </c>
      <c r="E4621" s="108" t="s">
        <v>28968</v>
      </c>
      <c r="F4621" s="107" t="s">
        <v>28941</v>
      </c>
      <c r="G4621" s="108" t="s">
        <v>28969</v>
      </c>
      <c r="H4621" s="107" t="s">
        <v>9931</v>
      </c>
      <c r="I4621" s="108" t="s">
        <v>24338</v>
      </c>
      <c r="J4621" s="107" t="s">
        <v>9933</v>
      </c>
      <c r="K4621" s="147" t="s">
        <v>28967</v>
      </c>
      <c r="L4621" s="107" t="s">
        <v>10056</v>
      </c>
      <c r="M4621" s="108" t="s">
        <v>28607</v>
      </c>
      <c r="N4621" s="149" t="str">
        <f>_xlfn.IFNA(VLOOKUP(K4621,'HAN02'!$I$1:$J$426,2,FALSE),"")</f>
        <v>GG612148</v>
      </c>
    </row>
    <row r="4622" spans="1:14">
      <c r="A4622" s="107">
        <v>4620</v>
      </c>
      <c r="B4622" s="107" t="str">
        <f t="shared" si="72"/>
        <v>610596004620</v>
      </c>
      <c r="C4622" s="108" t="s">
        <v>28970</v>
      </c>
      <c r="D4622" s="108" t="s">
        <v>28967</v>
      </c>
      <c r="E4622" s="108" t="s">
        <v>28971</v>
      </c>
      <c r="F4622" s="107" t="s">
        <v>28941</v>
      </c>
      <c r="G4622" s="108" t="s">
        <v>28972</v>
      </c>
      <c r="H4622" s="107"/>
      <c r="I4622" s="108" t="s">
        <v>12747</v>
      </c>
      <c r="J4622" s="107"/>
      <c r="K4622" s="147"/>
      <c r="L4622" s="107" t="s">
        <v>9922</v>
      </c>
      <c r="M4622" s="108" t="s">
        <v>28607</v>
      </c>
      <c r="N4622" s="149" t="str">
        <f>_xlfn.IFNA(VLOOKUP(K4622,'HAN02'!$I$1:$J$426,2,FALSE),"")</f>
        <v/>
      </c>
    </row>
    <row r="4623" spans="1:14">
      <c r="A4623" s="107">
        <v>4621</v>
      </c>
      <c r="B4623" s="107" t="str">
        <f t="shared" si="72"/>
        <v>610596404621</v>
      </c>
      <c r="C4623" s="108" t="s">
        <v>28973</v>
      </c>
      <c r="D4623" s="108" t="s">
        <v>28967</v>
      </c>
      <c r="E4623" s="108" t="s">
        <v>28974</v>
      </c>
      <c r="F4623" s="107" t="s">
        <v>28741</v>
      </c>
      <c r="G4623" s="108" t="s">
        <v>28975</v>
      </c>
      <c r="H4623" s="107" t="s">
        <v>9931</v>
      </c>
      <c r="I4623" s="108" t="s">
        <v>21163</v>
      </c>
      <c r="J4623" s="107" t="s">
        <v>9933</v>
      </c>
      <c r="K4623" s="147" t="s">
        <v>28967</v>
      </c>
      <c r="L4623" s="107" t="s">
        <v>9922</v>
      </c>
      <c r="M4623" s="108" t="s">
        <v>28607</v>
      </c>
      <c r="N4623" s="149" t="str">
        <f>_xlfn.IFNA(VLOOKUP(K4623,'HAN02'!$I$1:$J$426,2,FALSE),"")</f>
        <v>GG612148</v>
      </c>
    </row>
    <row r="4624" spans="1:14">
      <c r="A4624" s="107">
        <v>4622</v>
      </c>
      <c r="B4624" s="107" t="str">
        <f t="shared" si="72"/>
        <v>610600504622</v>
      </c>
      <c r="C4624" s="108" t="s">
        <v>28976</v>
      </c>
      <c r="D4624" s="108" t="s">
        <v>28977</v>
      </c>
      <c r="E4624" s="108" t="s">
        <v>28978</v>
      </c>
      <c r="F4624" s="107" t="s">
        <v>28979</v>
      </c>
      <c r="G4624" s="108" t="s">
        <v>28980</v>
      </c>
      <c r="H4624" s="107" t="s">
        <v>9969</v>
      </c>
      <c r="I4624" s="108" t="s">
        <v>20525</v>
      </c>
      <c r="J4624" s="107" t="s">
        <v>9922</v>
      </c>
      <c r="K4624" s="147"/>
      <c r="L4624" s="107" t="s">
        <v>9922</v>
      </c>
      <c r="M4624" s="108" t="s">
        <v>28607</v>
      </c>
      <c r="N4624" s="149" t="str">
        <f>_xlfn.IFNA(VLOOKUP(K4624,'HAN02'!$I$1:$J$426,2,FALSE),"")</f>
        <v/>
      </c>
    </row>
    <row r="4625" spans="1:14">
      <c r="A4625" s="107">
        <v>4623</v>
      </c>
      <c r="B4625" s="107" t="str">
        <f t="shared" si="72"/>
        <v>610700504623</v>
      </c>
      <c r="C4625" s="108" t="s">
        <v>28981</v>
      </c>
      <c r="D4625" s="108" t="s">
        <v>28982</v>
      </c>
      <c r="E4625" s="108" t="s">
        <v>28983</v>
      </c>
      <c r="F4625" s="107" t="s">
        <v>28984</v>
      </c>
      <c r="G4625" s="108" t="s">
        <v>28985</v>
      </c>
      <c r="H4625" s="107" t="s">
        <v>9969</v>
      </c>
      <c r="I4625" s="108" t="s">
        <v>11496</v>
      </c>
      <c r="J4625" s="107" t="s">
        <v>9922</v>
      </c>
      <c r="K4625" s="147"/>
      <c r="L4625" s="107" t="s">
        <v>9922</v>
      </c>
      <c r="M4625" s="108" t="s">
        <v>28607</v>
      </c>
      <c r="N4625" s="149" t="str">
        <f>_xlfn.IFNA(VLOOKUP(K4625,'HAN02'!$I$1:$J$426,2,FALSE),"")</f>
        <v/>
      </c>
    </row>
    <row r="4626" spans="1:14">
      <c r="A4626" s="107">
        <v>4624</v>
      </c>
      <c r="B4626" s="107" t="str">
        <f t="shared" si="72"/>
        <v>610726004624</v>
      </c>
      <c r="C4626" s="108" t="s">
        <v>28986</v>
      </c>
      <c r="D4626" s="108" t="s">
        <v>28987</v>
      </c>
      <c r="E4626" s="108"/>
      <c r="F4626" s="107"/>
      <c r="G4626" s="108"/>
      <c r="H4626" s="107"/>
      <c r="I4626" s="108"/>
      <c r="J4626" s="107"/>
      <c r="K4626" s="147"/>
      <c r="L4626" s="107" t="s">
        <v>9922</v>
      </c>
      <c r="M4626" s="108" t="s">
        <v>28607</v>
      </c>
      <c r="N4626" s="149" t="str">
        <f>_xlfn.IFNA(VLOOKUP(K4626,'HAN02'!$I$1:$J$426,2,FALSE),"")</f>
        <v/>
      </c>
    </row>
    <row r="4627" spans="1:14">
      <c r="A4627" s="107">
        <v>4625</v>
      </c>
      <c r="B4627" s="107" t="str">
        <f t="shared" si="72"/>
        <v>610821404625</v>
      </c>
      <c r="C4627" s="108" t="s">
        <v>28988</v>
      </c>
      <c r="D4627" s="108" t="s">
        <v>28989</v>
      </c>
      <c r="E4627" s="108" t="s">
        <v>28990</v>
      </c>
      <c r="F4627" s="107" t="s">
        <v>28991</v>
      </c>
      <c r="G4627" s="108" t="s">
        <v>28992</v>
      </c>
      <c r="H4627" s="107" t="s">
        <v>9931</v>
      </c>
      <c r="I4627" s="108" t="s">
        <v>14071</v>
      </c>
      <c r="J4627" s="107" t="s">
        <v>9922</v>
      </c>
      <c r="K4627" s="147"/>
      <c r="L4627" s="107" t="s">
        <v>9922</v>
      </c>
      <c r="M4627" s="108" t="s">
        <v>28607</v>
      </c>
      <c r="N4627" s="149" t="str">
        <f>_xlfn.IFNA(VLOOKUP(K4627,'HAN02'!$I$1:$J$426,2,FALSE),"")</f>
        <v/>
      </c>
    </row>
    <row r="4628" spans="1:14">
      <c r="A4628" s="107">
        <v>4626</v>
      </c>
      <c r="B4628" s="107" t="str">
        <f t="shared" si="72"/>
        <v>610821404626</v>
      </c>
      <c r="C4628" s="108" t="s">
        <v>28993</v>
      </c>
      <c r="D4628" s="108" t="s">
        <v>28989</v>
      </c>
      <c r="E4628" s="108" t="s">
        <v>28994</v>
      </c>
      <c r="F4628" s="107" t="s">
        <v>28995</v>
      </c>
      <c r="G4628" s="108" t="s">
        <v>28996</v>
      </c>
      <c r="H4628" s="107" t="s">
        <v>9931</v>
      </c>
      <c r="I4628" s="108" t="s">
        <v>10490</v>
      </c>
      <c r="J4628" s="107" t="s">
        <v>9922</v>
      </c>
      <c r="K4628" s="147"/>
      <c r="L4628" s="107" t="s">
        <v>9922</v>
      </c>
      <c r="M4628" s="108" t="s">
        <v>28607</v>
      </c>
      <c r="N4628" s="149" t="str">
        <f>_xlfn.IFNA(VLOOKUP(K4628,'HAN02'!$I$1:$J$426,2,FALSE),"")</f>
        <v/>
      </c>
    </row>
    <row r="4629" spans="1:14">
      <c r="A4629" s="107">
        <v>4627</v>
      </c>
      <c r="B4629" s="107" t="str">
        <f t="shared" si="72"/>
        <v>610822504627</v>
      </c>
      <c r="C4629" s="108" t="s">
        <v>28997</v>
      </c>
      <c r="D4629" s="108" t="s">
        <v>28998</v>
      </c>
      <c r="E4629" s="108" t="s">
        <v>28999</v>
      </c>
      <c r="F4629" s="107" t="s">
        <v>29000</v>
      </c>
      <c r="G4629" s="108" t="s">
        <v>29001</v>
      </c>
      <c r="H4629" s="107" t="s">
        <v>9969</v>
      </c>
      <c r="I4629" s="108" t="s">
        <v>29002</v>
      </c>
      <c r="J4629" s="107" t="s">
        <v>9922</v>
      </c>
      <c r="K4629" s="147"/>
      <c r="L4629" s="107" t="s">
        <v>9922</v>
      </c>
      <c r="M4629" s="108" t="s">
        <v>28607</v>
      </c>
      <c r="N4629" s="149" t="str">
        <f>_xlfn.IFNA(VLOOKUP(K4629,'HAN02'!$I$1:$J$426,2,FALSE),"")</f>
        <v/>
      </c>
    </row>
    <row r="4630" spans="1:14">
      <c r="A4630" s="107">
        <v>4628</v>
      </c>
      <c r="B4630" s="107" t="str">
        <f t="shared" si="72"/>
        <v>610896404628</v>
      </c>
      <c r="C4630" s="108" t="s">
        <v>29003</v>
      </c>
      <c r="D4630" s="108" t="s">
        <v>29004</v>
      </c>
      <c r="E4630" s="108" t="s">
        <v>29005</v>
      </c>
      <c r="F4630" s="107" t="s">
        <v>29006</v>
      </c>
      <c r="G4630" s="108" t="s">
        <v>29007</v>
      </c>
      <c r="H4630" s="107" t="s">
        <v>9931</v>
      </c>
      <c r="I4630" s="108" t="s">
        <v>16164</v>
      </c>
      <c r="J4630" s="107" t="s">
        <v>9933</v>
      </c>
      <c r="K4630" s="147" t="s">
        <v>29004</v>
      </c>
      <c r="L4630" s="107" t="s">
        <v>9922</v>
      </c>
      <c r="M4630" s="108" t="s">
        <v>28607</v>
      </c>
      <c r="N4630" s="149" t="str">
        <f>_xlfn.IFNA(VLOOKUP(K4630,'HAN02'!$I$1:$J$426,2,FALSE),"")</f>
        <v>GG612149</v>
      </c>
    </row>
    <row r="4631" spans="1:14">
      <c r="A4631" s="107">
        <v>4629</v>
      </c>
      <c r="B4631" s="107" t="str">
        <f t="shared" si="72"/>
        <v>610896504629</v>
      </c>
      <c r="C4631" s="108" t="s">
        <v>29008</v>
      </c>
      <c r="D4631" s="108" t="s">
        <v>29004</v>
      </c>
      <c r="E4631" s="108" t="s">
        <v>29009</v>
      </c>
      <c r="F4631" s="107" t="s">
        <v>29006</v>
      </c>
      <c r="G4631" s="108" t="s">
        <v>29010</v>
      </c>
      <c r="H4631" s="107" t="s">
        <v>9969</v>
      </c>
      <c r="I4631" s="108" t="s">
        <v>16240</v>
      </c>
      <c r="J4631" s="107" t="s">
        <v>9933</v>
      </c>
      <c r="K4631" s="147" t="s">
        <v>29004</v>
      </c>
      <c r="L4631" s="107" t="s">
        <v>9922</v>
      </c>
      <c r="M4631" s="108" t="s">
        <v>28607</v>
      </c>
      <c r="N4631" s="149" t="str">
        <f>_xlfn.IFNA(VLOOKUP(K4631,'HAN02'!$I$1:$J$426,2,FALSE),"")</f>
        <v>GG612149</v>
      </c>
    </row>
    <row r="4632" spans="1:14">
      <c r="A4632" s="107">
        <v>4630</v>
      </c>
      <c r="B4632" s="107" t="str">
        <f t="shared" si="72"/>
        <v>610900404630</v>
      </c>
      <c r="C4632" s="108" t="s">
        <v>29011</v>
      </c>
      <c r="D4632" s="108" t="s">
        <v>29012</v>
      </c>
      <c r="E4632" s="108" t="s">
        <v>29013</v>
      </c>
      <c r="F4632" s="107" t="s">
        <v>29014</v>
      </c>
      <c r="G4632" s="108" t="s">
        <v>29015</v>
      </c>
      <c r="H4632" s="107" t="s">
        <v>9931</v>
      </c>
      <c r="I4632" s="108" t="s">
        <v>15877</v>
      </c>
      <c r="J4632" s="107" t="s">
        <v>9933</v>
      </c>
      <c r="K4632" s="147" t="s">
        <v>29016</v>
      </c>
      <c r="L4632" s="107" t="s">
        <v>10056</v>
      </c>
      <c r="M4632" s="108" t="s">
        <v>28607</v>
      </c>
      <c r="N4632" s="149" t="str">
        <f>_xlfn.IFNA(VLOOKUP(K4632,'HAN02'!$I$1:$J$426,2,FALSE),"")</f>
        <v>GG612150</v>
      </c>
    </row>
    <row r="4633" spans="1:14">
      <c r="A4633" s="107">
        <v>4631</v>
      </c>
      <c r="B4633" s="107" t="str">
        <f t="shared" si="72"/>
        <v>610900104631</v>
      </c>
      <c r="C4633" s="108" t="s">
        <v>29017</v>
      </c>
      <c r="D4633" s="108" t="s">
        <v>29012</v>
      </c>
      <c r="E4633" s="108" t="s">
        <v>29018</v>
      </c>
      <c r="F4633" s="107" t="s">
        <v>29019</v>
      </c>
      <c r="G4633" s="108" t="s">
        <v>29020</v>
      </c>
      <c r="H4633" s="107" t="s">
        <v>10167</v>
      </c>
      <c r="I4633" s="108" t="s">
        <v>16714</v>
      </c>
      <c r="J4633" s="107" t="s">
        <v>9922</v>
      </c>
      <c r="K4633" s="147"/>
      <c r="L4633" s="107" t="s">
        <v>9922</v>
      </c>
      <c r="M4633" s="108" t="s">
        <v>28607</v>
      </c>
      <c r="N4633" s="149" t="str">
        <f>_xlfn.IFNA(VLOOKUP(K4633,'HAN02'!$I$1:$J$426,2,FALSE),"")</f>
        <v/>
      </c>
    </row>
    <row r="4634" spans="1:14">
      <c r="A4634" s="107">
        <v>4632</v>
      </c>
      <c r="B4634" s="107" t="str">
        <f t="shared" si="72"/>
        <v>610900104632</v>
      </c>
      <c r="C4634" s="108" t="s">
        <v>29021</v>
      </c>
      <c r="D4634" s="108" t="s">
        <v>29012</v>
      </c>
      <c r="E4634" s="108" t="s">
        <v>29022</v>
      </c>
      <c r="F4634" s="107" t="s">
        <v>29023</v>
      </c>
      <c r="G4634" s="108" t="s">
        <v>29024</v>
      </c>
      <c r="H4634" s="107" t="s">
        <v>10167</v>
      </c>
      <c r="I4634" s="108" t="s">
        <v>17347</v>
      </c>
      <c r="J4634" s="107" t="s">
        <v>9933</v>
      </c>
      <c r="K4634" s="147" t="s">
        <v>29016</v>
      </c>
      <c r="L4634" s="107" t="s">
        <v>10056</v>
      </c>
      <c r="M4634" s="108" t="s">
        <v>28607</v>
      </c>
      <c r="N4634" s="149" t="str">
        <f>_xlfn.IFNA(VLOOKUP(K4634,'HAN02'!$I$1:$J$426,2,FALSE),"")</f>
        <v>GG612150</v>
      </c>
    </row>
    <row r="4635" spans="1:14">
      <c r="A4635" s="107">
        <v>4633</v>
      </c>
      <c r="B4635" s="107" t="str">
        <f t="shared" si="72"/>
        <v>610900504633</v>
      </c>
      <c r="C4635" s="108" t="s">
        <v>29025</v>
      </c>
      <c r="D4635" s="108" t="s">
        <v>29012</v>
      </c>
      <c r="E4635" s="108" t="s">
        <v>29026</v>
      </c>
      <c r="F4635" s="107" t="s">
        <v>29023</v>
      </c>
      <c r="G4635" s="108" t="s">
        <v>29027</v>
      </c>
      <c r="H4635" s="107" t="s">
        <v>9969</v>
      </c>
      <c r="I4635" s="108" t="s">
        <v>29028</v>
      </c>
      <c r="J4635" s="107" t="s">
        <v>9933</v>
      </c>
      <c r="K4635" s="147" t="s">
        <v>29016</v>
      </c>
      <c r="L4635" s="107" t="s">
        <v>9922</v>
      </c>
      <c r="M4635" s="108" t="s">
        <v>28607</v>
      </c>
      <c r="N4635" s="149" t="str">
        <f>_xlfn.IFNA(VLOOKUP(K4635,'HAN02'!$I$1:$J$426,2,FALSE),"")</f>
        <v>GG612150</v>
      </c>
    </row>
    <row r="4636" spans="1:14">
      <c r="A4636" s="107">
        <v>4634</v>
      </c>
      <c r="B4636" s="107" t="str">
        <f t="shared" si="72"/>
        <v>620100504634</v>
      </c>
      <c r="C4636" s="108" t="s">
        <v>29029</v>
      </c>
      <c r="D4636" s="108" t="s">
        <v>29030</v>
      </c>
      <c r="E4636" s="108" t="s">
        <v>29031</v>
      </c>
      <c r="F4636" s="107" t="s">
        <v>29032</v>
      </c>
      <c r="G4636" s="108" t="s">
        <v>29033</v>
      </c>
      <c r="H4636" s="107" t="s">
        <v>9969</v>
      </c>
      <c r="I4636" s="108" t="s">
        <v>10854</v>
      </c>
      <c r="J4636" s="107" t="s">
        <v>9922</v>
      </c>
      <c r="K4636" s="147"/>
      <c r="L4636" s="107" t="s">
        <v>9922</v>
      </c>
      <c r="M4636" s="108" t="s">
        <v>29034</v>
      </c>
      <c r="N4636" s="149" t="str">
        <f>_xlfn.IFNA(VLOOKUP(K4636,'HAN02'!$I$1:$J$426,2,FALSE),"")</f>
        <v/>
      </c>
    </row>
    <row r="4637" spans="1:14">
      <c r="A4637" s="107">
        <v>4635</v>
      </c>
      <c r="B4637" s="107" t="str">
        <f t="shared" si="72"/>
        <v>620100504635</v>
      </c>
      <c r="C4637" s="108" t="s">
        <v>29035</v>
      </c>
      <c r="D4637" s="108" t="s">
        <v>29030</v>
      </c>
      <c r="E4637" s="108" t="s">
        <v>29036</v>
      </c>
      <c r="F4637" s="107" t="s">
        <v>29037</v>
      </c>
      <c r="G4637" s="108" t="s">
        <v>29038</v>
      </c>
      <c r="H4637" s="107" t="s">
        <v>9969</v>
      </c>
      <c r="I4637" s="108" t="s">
        <v>21984</v>
      </c>
      <c r="J4637" s="107" t="s">
        <v>9922</v>
      </c>
      <c r="K4637" s="147"/>
      <c r="L4637" s="107" t="s">
        <v>10056</v>
      </c>
      <c r="M4637" s="108" t="s">
        <v>29034</v>
      </c>
      <c r="N4637" s="149" t="str">
        <f>_xlfn.IFNA(VLOOKUP(K4637,'HAN02'!$I$1:$J$426,2,FALSE),"")</f>
        <v/>
      </c>
    </row>
    <row r="4638" spans="1:14">
      <c r="A4638" s="107">
        <v>4636</v>
      </c>
      <c r="B4638" s="107" t="str">
        <f t="shared" si="72"/>
        <v>620100504636</v>
      </c>
      <c r="C4638" s="108" t="s">
        <v>29039</v>
      </c>
      <c r="D4638" s="108" t="s">
        <v>29030</v>
      </c>
      <c r="E4638" s="108" t="s">
        <v>29040</v>
      </c>
      <c r="F4638" s="107" t="s">
        <v>29041</v>
      </c>
      <c r="G4638" s="108" t="s">
        <v>29042</v>
      </c>
      <c r="H4638" s="107" t="s">
        <v>9969</v>
      </c>
      <c r="I4638" s="108" t="s">
        <v>16042</v>
      </c>
      <c r="J4638" s="107" t="s">
        <v>9922</v>
      </c>
      <c r="K4638" s="147"/>
      <c r="L4638" s="107" t="s">
        <v>9922</v>
      </c>
      <c r="M4638" s="108" t="s">
        <v>29034</v>
      </c>
      <c r="N4638" s="149" t="str">
        <f>_xlfn.IFNA(VLOOKUP(K4638,'HAN02'!$I$1:$J$426,2,FALSE),"")</f>
        <v/>
      </c>
    </row>
    <row r="4639" spans="1:14">
      <c r="A4639" s="107">
        <v>4637</v>
      </c>
      <c r="B4639" s="107" t="str">
        <f t="shared" si="72"/>
        <v>620100404637</v>
      </c>
      <c r="C4639" s="108" t="s">
        <v>29043</v>
      </c>
      <c r="D4639" s="108" t="s">
        <v>29030</v>
      </c>
      <c r="E4639" s="108" t="s">
        <v>29044</v>
      </c>
      <c r="F4639" s="107" t="s">
        <v>29045</v>
      </c>
      <c r="G4639" s="108" t="s">
        <v>29046</v>
      </c>
      <c r="H4639" s="107" t="s">
        <v>9931</v>
      </c>
      <c r="I4639" s="108" t="s">
        <v>29047</v>
      </c>
      <c r="J4639" s="107" t="s">
        <v>9922</v>
      </c>
      <c r="K4639" s="147"/>
      <c r="L4639" s="107" t="s">
        <v>9922</v>
      </c>
      <c r="M4639" s="108" t="s">
        <v>29034</v>
      </c>
      <c r="N4639" s="149" t="str">
        <f>_xlfn.IFNA(VLOOKUP(K4639,'HAN02'!$I$1:$J$426,2,FALSE),"")</f>
        <v/>
      </c>
    </row>
    <row r="4640" spans="1:14">
      <c r="A4640" s="107">
        <v>4638</v>
      </c>
      <c r="B4640" s="107" t="str">
        <f t="shared" si="72"/>
        <v>620100404638</v>
      </c>
      <c r="C4640" s="108" t="s">
        <v>29048</v>
      </c>
      <c r="D4640" s="108" t="s">
        <v>29030</v>
      </c>
      <c r="E4640" s="108" t="s">
        <v>29049</v>
      </c>
      <c r="F4640" s="107" t="s">
        <v>29041</v>
      </c>
      <c r="G4640" s="108" t="s">
        <v>29050</v>
      </c>
      <c r="H4640" s="107" t="s">
        <v>9931</v>
      </c>
      <c r="I4640" s="108" t="s">
        <v>29051</v>
      </c>
      <c r="J4640" s="107" t="s">
        <v>9922</v>
      </c>
      <c r="K4640" s="147"/>
      <c r="L4640" s="107" t="s">
        <v>9922</v>
      </c>
      <c r="M4640" s="108" t="s">
        <v>29034</v>
      </c>
      <c r="N4640" s="149" t="str">
        <f>_xlfn.IFNA(VLOOKUP(K4640,'HAN02'!$I$1:$J$426,2,FALSE),"")</f>
        <v/>
      </c>
    </row>
    <row r="4641" spans="1:14">
      <c r="A4641" s="107">
        <v>4639</v>
      </c>
      <c r="B4641" s="107" t="str">
        <f t="shared" si="72"/>
        <v>620100004639</v>
      </c>
      <c r="C4641" s="108" t="s">
        <v>29052</v>
      </c>
      <c r="D4641" s="108" t="s">
        <v>29030</v>
      </c>
      <c r="E4641" s="108" t="s">
        <v>29053</v>
      </c>
      <c r="F4641" s="107" t="s">
        <v>29054</v>
      </c>
      <c r="G4641" s="108" t="s">
        <v>29055</v>
      </c>
      <c r="H4641" s="107"/>
      <c r="I4641" s="108" t="s">
        <v>13833</v>
      </c>
      <c r="J4641" s="107"/>
      <c r="K4641" s="147"/>
      <c r="L4641" s="107" t="s">
        <v>9922</v>
      </c>
      <c r="M4641" s="108" t="s">
        <v>29034</v>
      </c>
      <c r="N4641" s="149" t="str">
        <f>_xlfn.IFNA(VLOOKUP(K4641,'HAN02'!$I$1:$J$426,2,FALSE),"")</f>
        <v/>
      </c>
    </row>
    <row r="4642" spans="1:14">
      <c r="A4642" s="107">
        <v>4640</v>
      </c>
      <c r="B4642" s="107" t="str">
        <f t="shared" si="72"/>
        <v>620100504640</v>
      </c>
      <c r="C4642" s="108" t="s">
        <v>29056</v>
      </c>
      <c r="D4642" s="108" t="s">
        <v>29030</v>
      </c>
      <c r="E4642" s="108" t="s">
        <v>29057</v>
      </c>
      <c r="F4642" s="107" t="s">
        <v>29037</v>
      </c>
      <c r="G4642" s="108" t="s">
        <v>29058</v>
      </c>
      <c r="H4642" s="107" t="s">
        <v>9969</v>
      </c>
      <c r="I4642" s="108" t="s">
        <v>24741</v>
      </c>
      <c r="J4642" s="107" t="s">
        <v>9922</v>
      </c>
      <c r="K4642" s="147"/>
      <c r="L4642" s="107" t="s">
        <v>9922</v>
      </c>
      <c r="M4642" s="108" t="s">
        <v>29034</v>
      </c>
      <c r="N4642" s="149" t="str">
        <f>_xlfn.IFNA(VLOOKUP(K4642,'HAN02'!$I$1:$J$426,2,FALSE),"")</f>
        <v/>
      </c>
    </row>
    <row r="4643" spans="1:14">
      <c r="A4643" s="107">
        <v>4641</v>
      </c>
      <c r="B4643" s="107" t="str">
        <f t="shared" si="72"/>
        <v>620100404641</v>
      </c>
      <c r="C4643" s="108" t="s">
        <v>29059</v>
      </c>
      <c r="D4643" s="108" t="s">
        <v>29030</v>
      </c>
      <c r="E4643" s="108" t="s">
        <v>29060</v>
      </c>
      <c r="F4643" s="107" t="s">
        <v>29037</v>
      </c>
      <c r="G4643" s="108" t="s">
        <v>29061</v>
      </c>
      <c r="H4643" s="107" t="s">
        <v>9931</v>
      </c>
      <c r="I4643" s="108" t="s">
        <v>13022</v>
      </c>
      <c r="J4643" s="107" t="s">
        <v>9922</v>
      </c>
      <c r="K4643" s="147"/>
      <c r="L4643" s="107" t="s">
        <v>9922</v>
      </c>
      <c r="M4643" s="108" t="s">
        <v>29034</v>
      </c>
      <c r="N4643" s="149" t="str">
        <f>_xlfn.IFNA(VLOOKUP(K4643,'HAN02'!$I$1:$J$426,2,FALSE),"")</f>
        <v/>
      </c>
    </row>
    <row r="4644" spans="1:14">
      <c r="A4644" s="107">
        <v>4642</v>
      </c>
      <c r="B4644" s="107" t="str">
        <f t="shared" si="72"/>
        <v>620101504642</v>
      </c>
      <c r="C4644" s="108" t="s">
        <v>29062</v>
      </c>
      <c r="D4644" s="108" t="s">
        <v>29063</v>
      </c>
      <c r="E4644" s="108" t="s">
        <v>29064</v>
      </c>
      <c r="F4644" s="107" t="s">
        <v>29032</v>
      </c>
      <c r="G4644" s="108" t="s">
        <v>29065</v>
      </c>
      <c r="H4644" s="107" t="s">
        <v>9969</v>
      </c>
      <c r="I4644" s="108" t="s">
        <v>29066</v>
      </c>
      <c r="J4644" s="107" t="s">
        <v>9922</v>
      </c>
      <c r="K4644" s="147"/>
      <c r="L4644" s="107" t="s">
        <v>9922</v>
      </c>
      <c r="M4644" s="108" t="s">
        <v>29034</v>
      </c>
      <c r="N4644" s="149" t="str">
        <f>_xlfn.IFNA(VLOOKUP(K4644,'HAN02'!$I$1:$J$426,2,FALSE),"")</f>
        <v/>
      </c>
    </row>
    <row r="4645" spans="1:14">
      <c r="A4645" s="107">
        <v>4643</v>
      </c>
      <c r="B4645" s="107" t="str">
        <f t="shared" si="72"/>
        <v>620101104643</v>
      </c>
      <c r="C4645" s="108" t="s">
        <v>29067</v>
      </c>
      <c r="D4645" s="108" t="s">
        <v>29063</v>
      </c>
      <c r="E4645" s="108" t="s">
        <v>29068</v>
      </c>
      <c r="F4645" s="107" t="s">
        <v>29032</v>
      </c>
      <c r="G4645" s="108" t="s">
        <v>29069</v>
      </c>
      <c r="H4645" s="107" t="s">
        <v>10167</v>
      </c>
      <c r="I4645" s="108" t="s">
        <v>26464</v>
      </c>
      <c r="J4645" s="107" t="s">
        <v>9922</v>
      </c>
      <c r="K4645" s="147"/>
      <c r="L4645" s="107" t="s">
        <v>9922</v>
      </c>
      <c r="M4645" s="108" t="s">
        <v>29034</v>
      </c>
      <c r="N4645" s="149" t="str">
        <f>_xlfn.IFNA(VLOOKUP(K4645,'HAN02'!$I$1:$J$426,2,FALSE),"")</f>
        <v/>
      </c>
    </row>
    <row r="4646" spans="1:14">
      <c r="A4646" s="107">
        <v>4644</v>
      </c>
      <c r="B4646" s="107" t="str">
        <f t="shared" si="72"/>
        <v>620102704644</v>
      </c>
      <c r="C4646" s="108" t="s">
        <v>29070</v>
      </c>
      <c r="D4646" s="108" t="s">
        <v>29071</v>
      </c>
      <c r="E4646" s="108" t="s">
        <v>29072</v>
      </c>
      <c r="F4646" s="107" t="s">
        <v>29032</v>
      </c>
      <c r="G4646" s="108" t="s">
        <v>29073</v>
      </c>
      <c r="H4646" s="107" t="s">
        <v>10472</v>
      </c>
      <c r="I4646" s="108" t="s">
        <v>29066</v>
      </c>
      <c r="J4646" s="107" t="s">
        <v>9922</v>
      </c>
      <c r="K4646" s="147"/>
      <c r="L4646" s="107" t="s">
        <v>9922</v>
      </c>
      <c r="M4646" s="108" t="s">
        <v>29034</v>
      </c>
      <c r="N4646" s="149" t="str">
        <f>_xlfn.IFNA(VLOOKUP(K4646,'HAN02'!$I$1:$J$426,2,FALSE),"")</f>
        <v/>
      </c>
    </row>
    <row r="4647" spans="1:14">
      <c r="A4647" s="107">
        <v>4645</v>
      </c>
      <c r="B4647" s="107" t="str">
        <f t="shared" si="72"/>
        <v>620102404645</v>
      </c>
      <c r="C4647" s="108" t="s">
        <v>29074</v>
      </c>
      <c r="D4647" s="108" t="s">
        <v>29071</v>
      </c>
      <c r="E4647" s="108" t="s">
        <v>29075</v>
      </c>
      <c r="F4647" s="107" t="s">
        <v>29076</v>
      </c>
      <c r="G4647" s="108" t="s">
        <v>29077</v>
      </c>
      <c r="H4647" s="107" t="s">
        <v>9931</v>
      </c>
      <c r="I4647" s="108" t="s">
        <v>29078</v>
      </c>
      <c r="J4647" s="107" t="s">
        <v>9933</v>
      </c>
      <c r="K4647" s="147" t="s">
        <v>29079</v>
      </c>
      <c r="L4647" s="107" t="s">
        <v>9922</v>
      </c>
      <c r="M4647" s="108" t="s">
        <v>29034</v>
      </c>
      <c r="N4647" s="149" t="str">
        <f>_xlfn.IFNA(VLOOKUP(K4647,'HAN02'!$I$1:$J$426,2,FALSE),"")</f>
        <v>GG622052</v>
      </c>
    </row>
    <row r="4648" spans="1:14">
      <c r="A4648" s="107">
        <v>4646</v>
      </c>
      <c r="B4648" s="107" t="str">
        <f t="shared" si="72"/>
        <v>620102504646</v>
      </c>
      <c r="C4648" s="108" t="s">
        <v>29080</v>
      </c>
      <c r="D4648" s="108" t="s">
        <v>29071</v>
      </c>
      <c r="E4648" s="108" t="s">
        <v>29081</v>
      </c>
      <c r="F4648" s="107" t="s">
        <v>29032</v>
      </c>
      <c r="G4648" s="108" t="s">
        <v>29082</v>
      </c>
      <c r="H4648" s="107" t="s">
        <v>9969</v>
      </c>
      <c r="I4648" s="108" t="s">
        <v>20838</v>
      </c>
      <c r="J4648" s="107" t="s">
        <v>9922</v>
      </c>
      <c r="K4648" s="147"/>
      <c r="L4648" s="107" t="s">
        <v>9922</v>
      </c>
      <c r="M4648" s="108" t="s">
        <v>29034</v>
      </c>
      <c r="N4648" s="149" t="str">
        <f>_xlfn.IFNA(VLOOKUP(K4648,'HAN02'!$I$1:$J$426,2,FALSE),"")</f>
        <v/>
      </c>
    </row>
    <row r="4649" spans="1:14">
      <c r="A4649" s="107">
        <v>4647</v>
      </c>
      <c r="B4649" s="107" t="str">
        <f t="shared" si="72"/>
        <v>620104104647</v>
      </c>
      <c r="C4649" s="108" t="s">
        <v>29083</v>
      </c>
      <c r="D4649" s="108" t="s">
        <v>29084</v>
      </c>
      <c r="E4649" s="108" t="s">
        <v>29085</v>
      </c>
      <c r="F4649" s="107" t="s">
        <v>29086</v>
      </c>
      <c r="G4649" s="108" t="s">
        <v>29087</v>
      </c>
      <c r="H4649" s="107" t="s">
        <v>10167</v>
      </c>
      <c r="I4649" s="108" t="s">
        <v>29088</v>
      </c>
      <c r="J4649" s="107" t="s">
        <v>9922</v>
      </c>
      <c r="K4649" s="147"/>
      <c r="L4649" s="107" t="s">
        <v>9922</v>
      </c>
      <c r="M4649" s="108" t="s">
        <v>29034</v>
      </c>
      <c r="N4649" s="149" t="str">
        <f>_xlfn.IFNA(VLOOKUP(K4649,'HAN02'!$I$1:$J$426,2,FALSE),"")</f>
        <v/>
      </c>
    </row>
    <row r="4650" spans="1:14">
      <c r="A4650" s="107">
        <v>4648</v>
      </c>
      <c r="B4650" s="107" t="str">
        <f t="shared" si="72"/>
        <v>620104504648</v>
      </c>
      <c r="C4650" s="108" t="s">
        <v>29089</v>
      </c>
      <c r="D4650" s="108" t="s">
        <v>29084</v>
      </c>
      <c r="E4650" s="108" t="s">
        <v>29090</v>
      </c>
      <c r="F4650" s="107" t="s">
        <v>29086</v>
      </c>
      <c r="G4650" s="108" t="s">
        <v>29091</v>
      </c>
      <c r="H4650" s="107" t="s">
        <v>9969</v>
      </c>
      <c r="I4650" s="108" t="s">
        <v>13513</v>
      </c>
      <c r="J4650" s="107" t="s">
        <v>9922</v>
      </c>
      <c r="K4650" s="147"/>
      <c r="L4650" s="107" t="s">
        <v>9922</v>
      </c>
      <c r="M4650" s="108" t="s">
        <v>29034</v>
      </c>
      <c r="N4650" s="149" t="str">
        <f>_xlfn.IFNA(VLOOKUP(K4650,'HAN02'!$I$1:$J$426,2,FALSE),"")</f>
        <v/>
      </c>
    </row>
    <row r="4651" spans="1:14">
      <c r="A4651" s="107">
        <v>4649</v>
      </c>
      <c r="B4651" s="107" t="str">
        <f t="shared" si="72"/>
        <v>620105504649</v>
      </c>
      <c r="C4651" s="108" t="s">
        <v>29092</v>
      </c>
      <c r="D4651" s="108" t="s">
        <v>29093</v>
      </c>
      <c r="E4651" s="108" t="s">
        <v>29094</v>
      </c>
      <c r="F4651" s="107" t="s">
        <v>29095</v>
      </c>
      <c r="G4651" s="108" t="s">
        <v>29096</v>
      </c>
      <c r="H4651" s="107" t="s">
        <v>9969</v>
      </c>
      <c r="I4651" s="108" t="s">
        <v>13327</v>
      </c>
      <c r="J4651" s="107" t="s">
        <v>9922</v>
      </c>
      <c r="K4651" s="147"/>
      <c r="L4651" s="107" t="s">
        <v>9922</v>
      </c>
      <c r="M4651" s="108" t="s">
        <v>29034</v>
      </c>
      <c r="N4651" s="149" t="str">
        <f>_xlfn.IFNA(VLOOKUP(K4651,'HAN02'!$I$1:$J$426,2,FALSE),"")</f>
        <v/>
      </c>
    </row>
    <row r="4652" spans="1:14">
      <c r="A4652" s="107">
        <v>4650</v>
      </c>
      <c r="B4652" s="107" t="str">
        <f t="shared" si="72"/>
        <v>620123504650</v>
      </c>
      <c r="C4652" s="108" t="s">
        <v>29097</v>
      </c>
      <c r="D4652" s="108" t="s">
        <v>29098</v>
      </c>
      <c r="E4652" s="108" t="s">
        <v>29099</v>
      </c>
      <c r="F4652" s="107" t="s">
        <v>29100</v>
      </c>
      <c r="G4652" s="108" t="s">
        <v>29101</v>
      </c>
      <c r="H4652" s="107" t="s">
        <v>9969</v>
      </c>
      <c r="I4652" s="108" t="s">
        <v>18267</v>
      </c>
      <c r="J4652" s="107" t="s">
        <v>9922</v>
      </c>
      <c r="K4652" s="147"/>
      <c r="L4652" s="107" t="s">
        <v>9922</v>
      </c>
      <c r="M4652" s="108" t="s">
        <v>29034</v>
      </c>
      <c r="N4652" s="149" t="str">
        <f>_xlfn.IFNA(VLOOKUP(K4652,'HAN02'!$I$1:$J$426,2,FALSE),"")</f>
        <v/>
      </c>
    </row>
    <row r="4653" spans="1:14">
      <c r="A4653" s="107">
        <v>4651</v>
      </c>
      <c r="B4653" s="107" t="str">
        <f t="shared" si="72"/>
        <v>620171404651</v>
      </c>
      <c r="C4653" s="108" t="s">
        <v>29102</v>
      </c>
      <c r="D4653" s="108" t="s">
        <v>29103</v>
      </c>
      <c r="E4653" s="108" t="s">
        <v>29104</v>
      </c>
      <c r="F4653" s="107" t="s">
        <v>29105</v>
      </c>
      <c r="G4653" s="108" t="s">
        <v>29106</v>
      </c>
      <c r="H4653" s="107" t="s">
        <v>9931</v>
      </c>
      <c r="I4653" s="108" t="s">
        <v>13919</v>
      </c>
      <c r="J4653" s="107" t="s">
        <v>9922</v>
      </c>
      <c r="K4653" s="147"/>
      <c r="L4653" s="107" t="s">
        <v>10056</v>
      </c>
      <c r="M4653" s="108" t="s">
        <v>29034</v>
      </c>
      <c r="N4653" s="149" t="str">
        <f>_xlfn.IFNA(VLOOKUP(K4653,'HAN02'!$I$1:$J$426,2,FALSE),"")</f>
        <v/>
      </c>
    </row>
    <row r="4654" spans="1:14">
      <c r="A4654" s="107">
        <v>4652</v>
      </c>
      <c r="B4654" s="107" t="str">
        <f t="shared" si="72"/>
        <v>620171504652</v>
      </c>
      <c r="C4654" s="108" t="s">
        <v>29107</v>
      </c>
      <c r="D4654" s="108" t="s">
        <v>29103</v>
      </c>
      <c r="E4654" s="108" t="s">
        <v>29108</v>
      </c>
      <c r="F4654" s="107" t="s">
        <v>29032</v>
      </c>
      <c r="G4654" s="108" t="s">
        <v>29109</v>
      </c>
      <c r="H4654" s="107" t="s">
        <v>9969</v>
      </c>
      <c r="I4654" s="108" t="s">
        <v>11269</v>
      </c>
      <c r="J4654" s="107" t="s">
        <v>9922</v>
      </c>
      <c r="K4654" s="147"/>
      <c r="L4654" s="107" t="s">
        <v>9922</v>
      </c>
      <c r="M4654" s="108" t="s">
        <v>29034</v>
      </c>
      <c r="N4654" s="149" t="str">
        <f>_xlfn.IFNA(VLOOKUP(K4654,'HAN02'!$I$1:$J$426,2,FALSE),"")</f>
        <v/>
      </c>
    </row>
    <row r="4655" spans="1:14">
      <c r="A4655" s="107">
        <v>4653</v>
      </c>
      <c r="B4655" s="107" t="str">
        <f t="shared" si="72"/>
        <v>620171504653</v>
      </c>
      <c r="C4655" s="108" t="s">
        <v>29110</v>
      </c>
      <c r="D4655" s="108" t="s">
        <v>29103</v>
      </c>
      <c r="E4655" s="108" t="s">
        <v>29111</v>
      </c>
      <c r="F4655" s="107" t="s">
        <v>29032</v>
      </c>
      <c r="G4655" s="108" t="s">
        <v>29112</v>
      </c>
      <c r="H4655" s="107" t="s">
        <v>9969</v>
      </c>
      <c r="I4655" s="108" t="s">
        <v>13851</v>
      </c>
      <c r="J4655" s="107" t="s">
        <v>9922</v>
      </c>
      <c r="K4655" s="147"/>
      <c r="L4655" s="107" t="s">
        <v>9922</v>
      </c>
      <c r="M4655" s="108" t="s">
        <v>29034</v>
      </c>
      <c r="N4655" s="149" t="str">
        <f>_xlfn.IFNA(VLOOKUP(K4655,'HAN02'!$I$1:$J$426,2,FALSE),"")</f>
        <v/>
      </c>
    </row>
    <row r="4656" spans="1:14">
      <c r="A4656" s="107">
        <v>4654</v>
      </c>
      <c r="B4656" s="107" t="str">
        <f t="shared" si="72"/>
        <v>620171504654</v>
      </c>
      <c r="C4656" s="108" t="s">
        <v>29113</v>
      </c>
      <c r="D4656" s="108" t="s">
        <v>29103</v>
      </c>
      <c r="E4656" s="108" t="s">
        <v>29114</v>
      </c>
      <c r="F4656" s="107" t="s">
        <v>29032</v>
      </c>
      <c r="G4656" s="108" t="s">
        <v>29115</v>
      </c>
      <c r="H4656" s="107" t="s">
        <v>9969</v>
      </c>
      <c r="I4656" s="108" t="s">
        <v>13057</v>
      </c>
      <c r="J4656" s="107" t="s">
        <v>9922</v>
      </c>
      <c r="K4656" s="147"/>
      <c r="L4656" s="107" t="s">
        <v>9922</v>
      </c>
      <c r="M4656" s="108" t="s">
        <v>29034</v>
      </c>
      <c r="N4656" s="149" t="str">
        <f>_xlfn.IFNA(VLOOKUP(K4656,'HAN02'!$I$1:$J$426,2,FALSE),"")</f>
        <v/>
      </c>
    </row>
    <row r="4657" spans="1:14">
      <c r="A4657" s="107">
        <v>4655</v>
      </c>
      <c r="B4657" s="107" t="str">
        <f t="shared" si="72"/>
        <v>620171504655</v>
      </c>
      <c r="C4657" s="108" t="s">
        <v>29116</v>
      </c>
      <c r="D4657" s="108" t="s">
        <v>29103</v>
      </c>
      <c r="E4657" s="108" t="s">
        <v>29117</v>
      </c>
      <c r="F4657" s="107" t="s">
        <v>29032</v>
      </c>
      <c r="G4657" s="108" t="s">
        <v>29118</v>
      </c>
      <c r="H4657" s="107" t="s">
        <v>9969</v>
      </c>
      <c r="I4657" s="108" t="s">
        <v>10663</v>
      </c>
      <c r="J4657" s="107" t="s">
        <v>9922</v>
      </c>
      <c r="K4657" s="147"/>
      <c r="L4657" s="107" t="s">
        <v>9922</v>
      </c>
      <c r="M4657" s="108" t="s">
        <v>29034</v>
      </c>
      <c r="N4657" s="149" t="str">
        <f>_xlfn.IFNA(VLOOKUP(K4657,'HAN02'!$I$1:$J$426,2,FALSE),"")</f>
        <v/>
      </c>
    </row>
    <row r="4658" spans="1:14">
      <c r="A4658" s="107">
        <v>4656</v>
      </c>
      <c r="B4658" s="107" t="str">
        <f t="shared" si="72"/>
        <v>620196104656</v>
      </c>
      <c r="C4658" s="108" t="s">
        <v>29119</v>
      </c>
      <c r="D4658" s="108" t="s">
        <v>29079</v>
      </c>
      <c r="E4658" s="108" t="s">
        <v>29120</v>
      </c>
      <c r="F4658" s="107" t="s">
        <v>29121</v>
      </c>
      <c r="G4658" s="108" t="s">
        <v>29122</v>
      </c>
      <c r="H4658" s="107" t="s">
        <v>10167</v>
      </c>
      <c r="I4658" s="108" t="s">
        <v>29123</v>
      </c>
      <c r="J4658" s="107" t="s">
        <v>9933</v>
      </c>
      <c r="K4658" s="147" t="s">
        <v>29079</v>
      </c>
      <c r="L4658" s="107" t="s">
        <v>10056</v>
      </c>
      <c r="M4658" s="108" t="s">
        <v>29034</v>
      </c>
      <c r="N4658" s="149" t="str">
        <f>_xlfn.IFNA(VLOOKUP(K4658,'HAN02'!$I$1:$J$426,2,FALSE),"")</f>
        <v>GG622052</v>
      </c>
    </row>
    <row r="4659" spans="1:14">
      <c r="A4659" s="107">
        <v>4657</v>
      </c>
      <c r="B4659" s="107" t="str">
        <f t="shared" si="72"/>
        <v>620196404657</v>
      </c>
      <c r="C4659" s="108" t="s">
        <v>29124</v>
      </c>
      <c r="D4659" s="108" t="s">
        <v>29079</v>
      </c>
      <c r="E4659" s="108" t="s">
        <v>29125</v>
      </c>
      <c r="F4659" s="107" t="s">
        <v>29121</v>
      </c>
      <c r="G4659" s="108" t="s">
        <v>29126</v>
      </c>
      <c r="H4659" s="107" t="s">
        <v>9931</v>
      </c>
      <c r="I4659" s="108" t="s">
        <v>29127</v>
      </c>
      <c r="J4659" s="107" t="s">
        <v>9933</v>
      </c>
      <c r="K4659" s="147" t="s">
        <v>29079</v>
      </c>
      <c r="L4659" s="107" t="s">
        <v>10056</v>
      </c>
      <c r="M4659" s="108" t="s">
        <v>29034</v>
      </c>
      <c r="N4659" s="149" t="str">
        <f>_xlfn.IFNA(VLOOKUP(K4659,'HAN02'!$I$1:$J$426,2,FALSE),"")</f>
        <v>GG622052</v>
      </c>
    </row>
    <row r="4660" spans="1:14">
      <c r="A4660" s="107">
        <v>4658</v>
      </c>
      <c r="B4660" s="107" t="str">
        <f t="shared" si="72"/>
        <v>620196504658</v>
      </c>
      <c r="C4660" s="108" t="s">
        <v>29128</v>
      </c>
      <c r="D4660" s="108" t="s">
        <v>29079</v>
      </c>
      <c r="E4660" s="108" t="s">
        <v>29129</v>
      </c>
      <c r="F4660" s="107" t="s">
        <v>29032</v>
      </c>
      <c r="G4660" s="108" t="s">
        <v>29130</v>
      </c>
      <c r="H4660" s="107" t="s">
        <v>9969</v>
      </c>
      <c r="I4660" s="108" t="s">
        <v>29131</v>
      </c>
      <c r="J4660" s="107" t="s">
        <v>9933</v>
      </c>
      <c r="K4660" s="147" t="s">
        <v>29079</v>
      </c>
      <c r="L4660" s="107" t="s">
        <v>10056</v>
      </c>
      <c r="M4660" s="108" t="s">
        <v>29034</v>
      </c>
      <c r="N4660" s="149" t="str">
        <f>_xlfn.IFNA(VLOOKUP(K4660,'HAN02'!$I$1:$J$426,2,FALSE),"")</f>
        <v>GG622052</v>
      </c>
    </row>
    <row r="4661" spans="1:14">
      <c r="A4661" s="107">
        <v>4659</v>
      </c>
      <c r="B4661" s="107" t="str">
        <f t="shared" si="72"/>
        <v>620196504659</v>
      </c>
      <c r="C4661" s="108" t="s">
        <v>29132</v>
      </c>
      <c r="D4661" s="108" t="s">
        <v>29079</v>
      </c>
      <c r="E4661" s="108" t="s">
        <v>29133</v>
      </c>
      <c r="F4661" s="107" t="s">
        <v>29121</v>
      </c>
      <c r="G4661" s="108" t="s">
        <v>29134</v>
      </c>
      <c r="H4661" s="107" t="s">
        <v>9969</v>
      </c>
      <c r="I4661" s="108" t="s">
        <v>16130</v>
      </c>
      <c r="J4661" s="107" t="s">
        <v>9933</v>
      </c>
      <c r="K4661" s="147" t="s">
        <v>29079</v>
      </c>
      <c r="L4661" s="107" t="s">
        <v>9922</v>
      </c>
      <c r="M4661" s="108" t="s">
        <v>29034</v>
      </c>
      <c r="N4661" s="149" t="str">
        <f>_xlfn.IFNA(VLOOKUP(K4661,'HAN02'!$I$1:$J$426,2,FALSE),"")</f>
        <v>GG622052</v>
      </c>
    </row>
    <row r="4662" spans="1:14">
      <c r="A4662" s="107">
        <v>4660</v>
      </c>
      <c r="B4662" s="107" t="str">
        <f t="shared" si="72"/>
        <v>620196404660</v>
      </c>
      <c r="C4662" s="108" t="s">
        <v>29135</v>
      </c>
      <c r="D4662" s="108" t="s">
        <v>29079</v>
      </c>
      <c r="E4662" s="108" t="s">
        <v>29133</v>
      </c>
      <c r="F4662" s="107" t="s">
        <v>29121</v>
      </c>
      <c r="G4662" s="108" t="s">
        <v>29136</v>
      </c>
      <c r="H4662" s="107" t="s">
        <v>9931</v>
      </c>
      <c r="I4662" s="108" t="s">
        <v>12452</v>
      </c>
      <c r="J4662" s="107" t="s">
        <v>9933</v>
      </c>
      <c r="K4662" s="147" t="s">
        <v>29079</v>
      </c>
      <c r="L4662" s="107" t="s">
        <v>10056</v>
      </c>
      <c r="M4662" s="108" t="s">
        <v>29034</v>
      </c>
      <c r="N4662" s="149" t="str">
        <f>_xlfn.IFNA(VLOOKUP(K4662,'HAN02'!$I$1:$J$426,2,FALSE),"")</f>
        <v>GG622052</v>
      </c>
    </row>
    <row r="4663" spans="1:14">
      <c r="A4663" s="107">
        <v>4661</v>
      </c>
      <c r="B4663" s="107" t="str">
        <f t="shared" si="72"/>
        <v>620196504661</v>
      </c>
      <c r="C4663" s="108" t="s">
        <v>29137</v>
      </c>
      <c r="D4663" s="108" t="s">
        <v>29079</v>
      </c>
      <c r="E4663" s="108" t="s">
        <v>29138</v>
      </c>
      <c r="F4663" s="107" t="s">
        <v>29121</v>
      </c>
      <c r="G4663" s="108" t="s">
        <v>29139</v>
      </c>
      <c r="H4663" s="107" t="s">
        <v>9969</v>
      </c>
      <c r="I4663" s="108" t="s">
        <v>10142</v>
      </c>
      <c r="J4663" s="107" t="s">
        <v>9933</v>
      </c>
      <c r="K4663" s="147" t="s">
        <v>29079</v>
      </c>
      <c r="L4663" s="107" t="s">
        <v>9922</v>
      </c>
      <c r="M4663" s="108" t="s">
        <v>29034</v>
      </c>
      <c r="N4663" s="149" t="str">
        <f>_xlfn.IFNA(VLOOKUP(K4663,'HAN02'!$I$1:$J$426,2,FALSE),"")</f>
        <v>GG622052</v>
      </c>
    </row>
    <row r="4664" spans="1:14">
      <c r="A4664" s="107">
        <v>4662</v>
      </c>
      <c r="B4664" s="107" t="str">
        <f t="shared" si="72"/>
        <v>620196504662</v>
      </c>
      <c r="C4664" s="108" t="s">
        <v>29140</v>
      </c>
      <c r="D4664" s="108" t="s">
        <v>29079</v>
      </c>
      <c r="E4664" s="108" t="s">
        <v>29141</v>
      </c>
      <c r="F4664" s="107" t="s">
        <v>29121</v>
      </c>
      <c r="G4664" s="108" t="s">
        <v>29142</v>
      </c>
      <c r="H4664" s="107" t="s">
        <v>9969</v>
      </c>
      <c r="I4664" s="108" t="s">
        <v>27619</v>
      </c>
      <c r="J4664" s="107" t="s">
        <v>9933</v>
      </c>
      <c r="K4664" s="147" t="s">
        <v>29079</v>
      </c>
      <c r="L4664" s="107" t="s">
        <v>9922</v>
      </c>
      <c r="M4664" s="108" t="s">
        <v>29034</v>
      </c>
      <c r="N4664" s="149" t="str">
        <f>_xlfn.IFNA(VLOOKUP(K4664,'HAN02'!$I$1:$J$426,2,FALSE),"")</f>
        <v>GG622052</v>
      </c>
    </row>
    <row r="4665" spans="1:14">
      <c r="A4665" s="107">
        <v>4663</v>
      </c>
      <c r="B4665" s="107" t="str">
        <f t="shared" si="72"/>
        <v>620196504663</v>
      </c>
      <c r="C4665" s="108" t="s">
        <v>29143</v>
      </c>
      <c r="D4665" s="108" t="s">
        <v>29079</v>
      </c>
      <c r="E4665" s="108" t="s">
        <v>29144</v>
      </c>
      <c r="F4665" s="107" t="s">
        <v>29032</v>
      </c>
      <c r="G4665" s="108" t="s">
        <v>29145</v>
      </c>
      <c r="H4665" s="107" t="s">
        <v>9969</v>
      </c>
      <c r="I4665" s="108" t="s">
        <v>29146</v>
      </c>
      <c r="J4665" s="107" t="s">
        <v>9933</v>
      </c>
      <c r="K4665" s="147" t="s">
        <v>29079</v>
      </c>
      <c r="L4665" s="107" t="s">
        <v>9922</v>
      </c>
      <c r="M4665" s="108" t="s">
        <v>29034</v>
      </c>
      <c r="N4665" s="149" t="str">
        <f>_xlfn.IFNA(VLOOKUP(K4665,'HAN02'!$I$1:$J$426,2,FALSE),"")</f>
        <v>GG622052</v>
      </c>
    </row>
    <row r="4666" spans="1:14">
      <c r="A4666" s="107">
        <v>4664</v>
      </c>
      <c r="B4666" s="107" t="str">
        <f t="shared" si="72"/>
        <v>620196404664</v>
      </c>
      <c r="C4666" s="108" t="s">
        <v>29147</v>
      </c>
      <c r="D4666" s="108" t="s">
        <v>29079</v>
      </c>
      <c r="E4666" s="108" t="s">
        <v>29148</v>
      </c>
      <c r="F4666" s="107" t="s">
        <v>29032</v>
      </c>
      <c r="G4666" s="108" t="s">
        <v>29149</v>
      </c>
      <c r="H4666" s="107" t="s">
        <v>9931</v>
      </c>
      <c r="I4666" s="108" t="s">
        <v>11822</v>
      </c>
      <c r="J4666" s="107" t="s">
        <v>9933</v>
      </c>
      <c r="K4666" s="147" t="s">
        <v>29079</v>
      </c>
      <c r="L4666" s="107" t="s">
        <v>9922</v>
      </c>
      <c r="M4666" s="108" t="s">
        <v>29034</v>
      </c>
      <c r="N4666" s="149" t="str">
        <f>_xlfn.IFNA(VLOOKUP(K4666,'HAN02'!$I$1:$J$426,2,FALSE),"")</f>
        <v>GG622052</v>
      </c>
    </row>
    <row r="4667" spans="1:14">
      <c r="A4667" s="107">
        <v>4665</v>
      </c>
      <c r="B4667" s="107" t="str">
        <f t="shared" si="72"/>
        <v>620196404665</v>
      </c>
      <c r="C4667" s="108" t="s">
        <v>29150</v>
      </c>
      <c r="D4667" s="108" t="s">
        <v>29079</v>
      </c>
      <c r="E4667" s="108" t="s">
        <v>29151</v>
      </c>
      <c r="F4667" s="107" t="s">
        <v>29121</v>
      </c>
      <c r="G4667" s="108" t="s">
        <v>29152</v>
      </c>
      <c r="H4667" s="107" t="s">
        <v>9931</v>
      </c>
      <c r="I4667" s="108" t="s">
        <v>29153</v>
      </c>
      <c r="J4667" s="107" t="s">
        <v>9933</v>
      </c>
      <c r="K4667" s="147" t="s">
        <v>29079</v>
      </c>
      <c r="L4667" s="107" t="s">
        <v>9922</v>
      </c>
      <c r="M4667" s="108" t="s">
        <v>29034</v>
      </c>
      <c r="N4667" s="149" t="str">
        <f>_xlfn.IFNA(VLOOKUP(K4667,'HAN02'!$I$1:$J$426,2,FALSE),"")</f>
        <v>GG622052</v>
      </c>
    </row>
    <row r="4668" spans="1:14">
      <c r="A4668" s="107">
        <v>4666</v>
      </c>
      <c r="B4668" s="107" t="str">
        <f t="shared" si="72"/>
        <v>620196404666</v>
      </c>
      <c r="C4668" s="108" t="s">
        <v>29154</v>
      </c>
      <c r="D4668" s="108" t="s">
        <v>29079</v>
      </c>
      <c r="E4668" s="108" t="s">
        <v>29155</v>
      </c>
      <c r="F4668" s="107" t="s">
        <v>29032</v>
      </c>
      <c r="G4668" s="108" t="s">
        <v>29156</v>
      </c>
      <c r="H4668" s="107" t="s">
        <v>9931</v>
      </c>
      <c r="I4668" s="108" t="s">
        <v>29157</v>
      </c>
      <c r="J4668" s="107" t="s">
        <v>9933</v>
      </c>
      <c r="K4668" s="147" t="s">
        <v>29079</v>
      </c>
      <c r="L4668" s="107" t="s">
        <v>9922</v>
      </c>
      <c r="M4668" s="108" t="s">
        <v>29034</v>
      </c>
      <c r="N4668" s="149" t="str">
        <f>_xlfn.IFNA(VLOOKUP(K4668,'HAN02'!$I$1:$J$426,2,FALSE),"")</f>
        <v>GG622052</v>
      </c>
    </row>
    <row r="4669" spans="1:14">
      <c r="A4669" s="107">
        <v>4667</v>
      </c>
      <c r="B4669" s="107" t="str">
        <f t="shared" si="72"/>
        <v>620196504667</v>
      </c>
      <c r="C4669" s="108" t="s">
        <v>29158</v>
      </c>
      <c r="D4669" s="108" t="s">
        <v>29079</v>
      </c>
      <c r="E4669" s="108" t="s">
        <v>29159</v>
      </c>
      <c r="F4669" s="107" t="s">
        <v>29045</v>
      </c>
      <c r="G4669" s="108" t="s">
        <v>29160</v>
      </c>
      <c r="H4669" s="107" t="s">
        <v>9969</v>
      </c>
      <c r="I4669" s="108" t="s">
        <v>13654</v>
      </c>
      <c r="J4669" s="107" t="s">
        <v>9933</v>
      </c>
      <c r="K4669" s="147" t="s">
        <v>29079</v>
      </c>
      <c r="L4669" s="107" t="s">
        <v>9922</v>
      </c>
      <c r="M4669" s="108" t="s">
        <v>29034</v>
      </c>
      <c r="N4669" s="149" t="str">
        <f>_xlfn.IFNA(VLOOKUP(K4669,'HAN02'!$I$1:$J$426,2,FALSE),"")</f>
        <v>GG622052</v>
      </c>
    </row>
    <row r="4670" spans="1:14">
      <c r="A4670" s="107">
        <v>4668</v>
      </c>
      <c r="B4670" s="107" t="str">
        <f t="shared" si="72"/>
        <v>620196304668</v>
      </c>
      <c r="C4670" s="108" t="s">
        <v>29161</v>
      </c>
      <c r="D4670" s="108" t="s">
        <v>29079</v>
      </c>
      <c r="E4670" s="108" t="s">
        <v>29162</v>
      </c>
      <c r="F4670" s="107" t="s">
        <v>29121</v>
      </c>
      <c r="G4670" s="108" t="s">
        <v>29163</v>
      </c>
      <c r="H4670" s="107" t="s">
        <v>10097</v>
      </c>
      <c r="I4670" s="108" t="s">
        <v>16658</v>
      </c>
      <c r="J4670" s="107" t="s">
        <v>9933</v>
      </c>
      <c r="K4670" s="147" t="s">
        <v>29079</v>
      </c>
      <c r="L4670" s="107" t="s">
        <v>9922</v>
      </c>
      <c r="M4670" s="108" t="s">
        <v>29034</v>
      </c>
      <c r="N4670" s="149" t="str">
        <f>_xlfn.IFNA(VLOOKUP(K4670,'HAN02'!$I$1:$J$426,2,FALSE),"")</f>
        <v>GG622052</v>
      </c>
    </row>
    <row r="4671" spans="1:14">
      <c r="A4671" s="107">
        <v>4669</v>
      </c>
      <c r="B4671" s="107" t="str">
        <f t="shared" si="72"/>
        <v>620200504669</v>
      </c>
      <c r="C4671" s="108" t="s">
        <v>29164</v>
      </c>
      <c r="D4671" s="108" t="s">
        <v>28203</v>
      </c>
      <c r="E4671" s="108" t="s">
        <v>29165</v>
      </c>
      <c r="F4671" s="107" t="s">
        <v>29166</v>
      </c>
      <c r="G4671" s="108" t="s">
        <v>29167</v>
      </c>
      <c r="H4671" s="107" t="s">
        <v>9969</v>
      </c>
      <c r="I4671" s="108" t="s">
        <v>15448</v>
      </c>
      <c r="J4671" s="107" t="s">
        <v>9922</v>
      </c>
      <c r="K4671" s="147"/>
      <c r="L4671" s="107" t="s">
        <v>9922</v>
      </c>
      <c r="M4671" s="108" t="s">
        <v>29034</v>
      </c>
      <c r="N4671" s="149" t="str">
        <f>_xlfn.IFNA(VLOOKUP(K4671,'HAN02'!$I$1:$J$426,2,FALSE),"")</f>
        <v/>
      </c>
    </row>
    <row r="4672" spans="1:14">
      <c r="A4672" s="107">
        <v>4670</v>
      </c>
      <c r="B4672" s="107" t="str">
        <f t="shared" si="72"/>
        <v>620201504670</v>
      </c>
      <c r="C4672" s="108" t="s">
        <v>29168</v>
      </c>
      <c r="D4672" s="108" t="s">
        <v>29169</v>
      </c>
      <c r="E4672" s="108" t="s">
        <v>29170</v>
      </c>
      <c r="F4672" s="107" t="s">
        <v>29166</v>
      </c>
      <c r="G4672" s="108" t="s">
        <v>29171</v>
      </c>
      <c r="H4672" s="107" t="s">
        <v>9969</v>
      </c>
      <c r="I4672" s="108" t="s">
        <v>27639</v>
      </c>
      <c r="J4672" s="107" t="s">
        <v>9922</v>
      </c>
      <c r="K4672" s="147"/>
      <c r="L4672" s="107" t="s">
        <v>9922</v>
      </c>
      <c r="M4672" s="108" t="s">
        <v>29034</v>
      </c>
      <c r="N4672" s="149" t="str">
        <f>_xlfn.IFNA(VLOOKUP(K4672,'HAN02'!$I$1:$J$426,2,FALSE),"")</f>
        <v/>
      </c>
    </row>
    <row r="4673" spans="1:14">
      <c r="A4673" s="107">
        <v>4671</v>
      </c>
      <c r="B4673" s="107" t="str">
        <f t="shared" si="72"/>
        <v>620300504671</v>
      </c>
      <c r="C4673" s="108" t="s">
        <v>29172</v>
      </c>
      <c r="D4673" s="108" t="s">
        <v>29173</v>
      </c>
      <c r="E4673" s="108" t="s">
        <v>29174</v>
      </c>
      <c r="F4673" s="107" t="s">
        <v>29175</v>
      </c>
      <c r="G4673" s="108" t="s">
        <v>29176</v>
      </c>
      <c r="H4673" s="107" t="s">
        <v>9969</v>
      </c>
      <c r="I4673" s="108" t="s">
        <v>26137</v>
      </c>
      <c r="J4673" s="107" t="s">
        <v>9922</v>
      </c>
      <c r="K4673" s="147"/>
      <c r="L4673" s="107" t="s">
        <v>9922</v>
      </c>
      <c r="M4673" s="108" t="s">
        <v>29034</v>
      </c>
      <c r="N4673" s="149" t="str">
        <f>_xlfn.IFNA(VLOOKUP(K4673,'HAN02'!$I$1:$J$426,2,FALSE),"")</f>
        <v/>
      </c>
    </row>
    <row r="4674" spans="1:14">
      <c r="A4674" s="107">
        <v>4672</v>
      </c>
      <c r="B4674" s="107" t="str">
        <f t="shared" si="72"/>
        <v>620300404672</v>
      </c>
      <c r="C4674" s="108" t="s">
        <v>29177</v>
      </c>
      <c r="D4674" s="108" t="s">
        <v>29173</v>
      </c>
      <c r="E4674" s="108" t="s">
        <v>29178</v>
      </c>
      <c r="F4674" s="107" t="s">
        <v>29179</v>
      </c>
      <c r="G4674" s="108" t="s">
        <v>29180</v>
      </c>
      <c r="H4674" s="107" t="s">
        <v>9931</v>
      </c>
      <c r="I4674" s="108" t="s">
        <v>25862</v>
      </c>
      <c r="J4674" s="107" t="s">
        <v>9922</v>
      </c>
      <c r="K4674" s="147"/>
      <c r="L4674" s="107" t="s">
        <v>9922</v>
      </c>
      <c r="M4674" s="108" t="s">
        <v>29034</v>
      </c>
      <c r="N4674" s="149" t="str">
        <f>_xlfn.IFNA(VLOOKUP(K4674,'HAN02'!$I$1:$J$426,2,FALSE),"")</f>
        <v/>
      </c>
    </row>
    <row r="4675" spans="1:14">
      <c r="A4675" s="107">
        <v>4673</v>
      </c>
      <c r="B4675" s="107" t="str">
        <f t="shared" si="72"/>
        <v>620302504673</v>
      </c>
      <c r="C4675" s="108" t="s">
        <v>29181</v>
      </c>
      <c r="D4675" s="108" t="s">
        <v>29182</v>
      </c>
      <c r="E4675" s="108" t="s">
        <v>29183</v>
      </c>
      <c r="F4675" s="107" t="s">
        <v>29179</v>
      </c>
      <c r="G4675" s="108" t="s">
        <v>29184</v>
      </c>
      <c r="H4675" s="107" t="s">
        <v>9969</v>
      </c>
      <c r="I4675" s="108" t="s">
        <v>11151</v>
      </c>
      <c r="J4675" s="107" t="s">
        <v>9922</v>
      </c>
      <c r="K4675" s="147"/>
      <c r="L4675" s="107" t="s">
        <v>9922</v>
      </c>
      <c r="M4675" s="108" t="s">
        <v>29034</v>
      </c>
      <c r="N4675" s="149" t="str">
        <f>_xlfn.IFNA(VLOOKUP(K4675,'HAN02'!$I$1:$J$426,2,FALSE),"")</f>
        <v/>
      </c>
    </row>
    <row r="4676" spans="1:14">
      <c r="A4676" s="107">
        <v>4674</v>
      </c>
      <c r="B4676" s="107" t="str">
        <f t="shared" ref="B4676:B4739" si="73">D4676&amp;IF(H4676="",0,H4676)&amp;REPT(0,5-LEN(A4676))&amp;A4676</f>
        <v>620400404674</v>
      </c>
      <c r="C4676" s="108" t="s">
        <v>29185</v>
      </c>
      <c r="D4676" s="108" t="s">
        <v>29186</v>
      </c>
      <c r="E4676" s="108" t="s">
        <v>29187</v>
      </c>
      <c r="F4676" s="107" t="s">
        <v>29188</v>
      </c>
      <c r="G4676" s="108" t="s">
        <v>29189</v>
      </c>
      <c r="H4676" s="107" t="s">
        <v>9931</v>
      </c>
      <c r="I4676" s="108" t="s">
        <v>10792</v>
      </c>
      <c r="J4676" s="107" t="s">
        <v>9933</v>
      </c>
      <c r="K4676" s="147" t="s">
        <v>29190</v>
      </c>
      <c r="L4676" s="107" t="s">
        <v>10056</v>
      </c>
      <c r="M4676" s="108" t="s">
        <v>29034</v>
      </c>
      <c r="N4676" s="149" t="str">
        <f>_xlfn.IFNA(VLOOKUP(K4676,'HAN02'!$I$1:$J$426,2,FALSE),"")</f>
        <v>GG622151</v>
      </c>
    </row>
    <row r="4677" spans="1:14">
      <c r="A4677" s="107">
        <v>4675</v>
      </c>
      <c r="B4677" s="107" t="str">
        <f t="shared" si="73"/>
        <v>620400504675</v>
      </c>
      <c r="C4677" s="108" t="s">
        <v>29191</v>
      </c>
      <c r="D4677" s="108" t="s">
        <v>29186</v>
      </c>
      <c r="E4677" s="108" t="s">
        <v>29192</v>
      </c>
      <c r="F4677" s="107" t="s">
        <v>29193</v>
      </c>
      <c r="G4677" s="108" t="s">
        <v>29194</v>
      </c>
      <c r="H4677" s="107" t="s">
        <v>9969</v>
      </c>
      <c r="I4677" s="108" t="s">
        <v>10414</v>
      </c>
      <c r="J4677" s="107" t="s">
        <v>9922</v>
      </c>
      <c r="K4677" s="147"/>
      <c r="L4677" s="107" t="s">
        <v>9922</v>
      </c>
      <c r="M4677" s="108" t="s">
        <v>29034</v>
      </c>
      <c r="N4677" s="149" t="str">
        <f>_xlfn.IFNA(VLOOKUP(K4677,'HAN02'!$I$1:$J$426,2,FALSE),"")</f>
        <v/>
      </c>
    </row>
    <row r="4678" spans="1:14">
      <c r="A4678" s="107">
        <v>4676</v>
      </c>
      <c r="B4678" s="107" t="str">
        <f t="shared" si="73"/>
        <v>620400504676</v>
      </c>
      <c r="C4678" s="108" t="s">
        <v>29195</v>
      </c>
      <c r="D4678" s="108" t="s">
        <v>29186</v>
      </c>
      <c r="E4678" s="108" t="s">
        <v>29196</v>
      </c>
      <c r="F4678" s="107" t="s">
        <v>29197</v>
      </c>
      <c r="G4678" s="108" t="s">
        <v>29198</v>
      </c>
      <c r="H4678" s="107" t="s">
        <v>9969</v>
      </c>
      <c r="I4678" s="108" t="s">
        <v>18958</v>
      </c>
      <c r="J4678" s="107" t="s">
        <v>9922</v>
      </c>
      <c r="K4678" s="147"/>
      <c r="L4678" s="107" t="s">
        <v>9922</v>
      </c>
      <c r="M4678" s="108" t="s">
        <v>29034</v>
      </c>
      <c r="N4678" s="149" t="str">
        <f>_xlfn.IFNA(VLOOKUP(K4678,'HAN02'!$I$1:$J$426,2,FALSE),"")</f>
        <v/>
      </c>
    </row>
    <row r="4679" spans="1:14">
      <c r="A4679" s="107">
        <v>4677</v>
      </c>
      <c r="B4679" s="107" t="str">
        <f t="shared" si="73"/>
        <v>620421504677</v>
      </c>
      <c r="C4679" s="108" t="s">
        <v>29199</v>
      </c>
      <c r="D4679" s="108" t="s">
        <v>29200</v>
      </c>
      <c r="E4679" s="108" t="s">
        <v>29201</v>
      </c>
      <c r="F4679" s="107" t="s">
        <v>29202</v>
      </c>
      <c r="G4679" s="108" t="s">
        <v>29203</v>
      </c>
      <c r="H4679" s="107" t="s">
        <v>9969</v>
      </c>
      <c r="I4679" s="108" t="s">
        <v>22097</v>
      </c>
      <c r="J4679" s="107" t="s">
        <v>9922</v>
      </c>
      <c r="K4679" s="147"/>
      <c r="L4679" s="107" t="s">
        <v>9922</v>
      </c>
      <c r="M4679" s="108" t="s">
        <v>29034</v>
      </c>
      <c r="N4679" s="149" t="str">
        <f>_xlfn.IFNA(VLOOKUP(K4679,'HAN02'!$I$1:$J$426,2,FALSE),"")</f>
        <v/>
      </c>
    </row>
    <row r="4680" spans="1:14">
      <c r="A4680" s="107">
        <v>4678</v>
      </c>
      <c r="B4680" s="107" t="str">
        <f t="shared" si="73"/>
        <v>620422004678</v>
      </c>
      <c r="C4680" s="108" t="s">
        <v>29204</v>
      </c>
      <c r="D4680" s="108" t="s">
        <v>29205</v>
      </c>
      <c r="E4680" s="108" t="s">
        <v>29206</v>
      </c>
      <c r="F4680" s="107" t="s">
        <v>29095</v>
      </c>
      <c r="G4680" s="108" t="s">
        <v>29207</v>
      </c>
      <c r="H4680" s="107"/>
      <c r="I4680" s="108" t="s">
        <v>15178</v>
      </c>
      <c r="J4680" s="107"/>
      <c r="K4680" s="147"/>
      <c r="L4680" s="107" t="s">
        <v>9922</v>
      </c>
      <c r="M4680" s="108" t="s">
        <v>29034</v>
      </c>
      <c r="N4680" s="149" t="str">
        <f>_xlfn.IFNA(VLOOKUP(K4680,'HAN02'!$I$1:$J$426,2,FALSE),"")</f>
        <v/>
      </c>
    </row>
    <row r="4681" spans="1:14">
      <c r="A4681" s="107">
        <v>4679</v>
      </c>
      <c r="B4681" s="107" t="str">
        <f t="shared" si="73"/>
        <v>620500404679</v>
      </c>
      <c r="C4681" s="108" t="s">
        <v>29208</v>
      </c>
      <c r="D4681" s="108" t="s">
        <v>29209</v>
      </c>
      <c r="E4681" s="108" t="s">
        <v>29210</v>
      </c>
      <c r="F4681" s="107" t="s">
        <v>29211</v>
      </c>
      <c r="G4681" s="108" t="s">
        <v>29212</v>
      </c>
      <c r="H4681" s="107" t="s">
        <v>9931</v>
      </c>
      <c r="I4681" s="108" t="s">
        <v>10723</v>
      </c>
      <c r="J4681" s="107" t="s">
        <v>9922</v>
      </c>
      <c r="K4681" s="147"/>
      <c r="L4681" s="107" t="s">
        <v>9922</v>
      </c>
      <c r="M4681" s="108" t="s">
        <v>29034</v>
      </c>
      <c r="N4681" s="149" t="str">
        <f>_xlfn.IFNA(VLOOKUP(K4681,'HAN02'!$I$1:$J$426,2,FALSE),"")</f>
        <v/>
      </c>
    </row>
    <row r="4682" spans="1:14">
      <c r="A4682" s="107">
        <v>4680</v>
      </c>
      <c r="B4682" s="107" t="str">
        <f t="shared" si="73"/>
        <v>620500504680</v>
      </c>
      <c r="C4682" s="108" t="s">
        <v>29213</v>
      </c>
      <c r="D4682" s="108" t="s">
        <v>29209</v>
      </c>
      <c r="E4682" s="108" t="s">
        <v>29214</v>
      </c>
      <c r="F4682" s="107" t="s">
        <v>29215</v>
      </c>
      <c r="G4682" s="108" t="s">
        <v>29216</v>
      </c>
      <c r="H4682" s="107" t="s">
        <v>9969</v>
      </c>
      <c r="I4682" s="108" t="s">
        <v>29217</v>
      </c>
      <c r="J4682" s="107" t="s">
        <v>9922</v>
      </c>
      <c r="K4682" s="147"/>
      <c r="L4682" s="107" t="s">
        <v>9922</v>
      </c>
      <c r="M4682" s="108" t="s">
        <v>29034</v>
      </c>
      <c r="N4682" s="149" t="str">
        <f>_xlfn.IFNA(VLOOKUP(K4682,'HAN02'!$I$1:$J$426,2,FALSE),"")</f>
        <v/>
      </c>
    </row>
    <row r="4683" spans="1:14">
      <c r="A4683" s="107">
        <v>4681</v>
      </c>
      <c r="B4683" s="107" t="str">
        <f t="shared" si="73"/>
        <v>620503404681</v>
      </c>
      <c r="C4683" s="108" t="s">
        <v>29218</v>
      </c>
      <c r="D4683" s="108" t="s">
        <v>29219</v>
      </c>
      <c r="E4683" s="108" t="s">
        <v>29220</v>
      </c>
      <c r="F4683" s="107" t="s">
        <v>29211</v>
      </c>
      <c r="G4683" s="108" t="s">
        <v>29221</v>
      </c>
      <c r="H4683" s="107" t="s">
        <v>9931</v>
      </c>
      <c r="I4683" s="108" t="s">
        <v>29222</v>
      </c>
      <c r="J4683" s="107" t="s">
        <v>9922</v>
      </c>
      <c r="K4683" s="147"/>
      <c r="L4683" s="107" t="s">
        <v>9922</v>
      </c>
      <c r="M4683" s="108" t="s">
        <v>29034</v>
      </c>
      <c r="N4683" s="149" t="str">
        <f>_xlfn.IFNA(VLOOKUP(K4683,'HAN02'!$I$1:$J$426,2,FALSE),"")</f>
        <v/>
      </c>
    </row>
    <row r="4684" spans="1:14">
      <c r="A4684" s="107">
        <v>4682</v>
      </c>
      <c r="B4684" s="107" t="str">
        <f t="shared" si="73"/>
        <v>620600504682</v>
      </c>
      <c r="C4684" s="108" t="s">
        <v>29223</v>
      </c>
      <c r="D4684" s="108" t="s">
        <v>29224</v>
      </c>
      <c r="E4684" s="108" t="s">
        <v>29225</v>
      </c>
      <c r="F4684" s="107" t="s">
        <v>29226</v>
      </c>
      <c r="G4684" s="108" t="s">
        <v>29227</v>
      </c>
      <c r="H4684" s="107" t="s">
        <v>9969</v>
      </c>
      <c r="I4684" s="108" t="s">
        <v>13451</v>
      </c>
      <c r="J4684" s="107" t="s">
        <v>9922</v>
      </c>
      <c r="K4684" s="147"/>
      <c r="L4684" s="107" t="s">
        <v>9922</v>
      </c>
      <c r="M4684" s="108" t="s">
        <v>29034</v>
      </c>
      <c r="N4684" s="149" t="str">
        <f>_xlfn.IFNA(VLOOKUP(K4684,'HAN02'!$I$1:$J$426,2,FALSE),"")</f>
        <v/>
      </c>
    </row>
    <row r="4685" spans="1:14">
      <c r="A4685" s="107">
        <v>4683</v>
      </c>
      <c r="B4685" s="107" t="str">
        <f t="shared" si="73"/>
        <v>620600504683</v>
      </c>
      <c r="C4685" s="108" t="s">
        <v>29228</v>
      </c>
      <c r="D4685" s="108" t="s">
        <v>29224</v>
      </c>
      <c r="E4685" s="108" t="s">
        <v>29229</v>
      </c>
      <c r="F4685" s="107" t="s">
        <v>29226</v>
      </c>
      <c r="G4685" s="108" t="s">
        <v>29227</v>
      </c>
      <c r="H4685" s="107" t="s">
        <v>9969</v>
      </c>
      <c r="I4685" s="108" t="s">
        <v>15271</v>
      </c>
      <c r="J4685" s="107" t="s">
        <v>9922</v>
      </c>
      <c r="K4685" s="147"/>
      <c r="L4685" s="107" t="s">
        <v>9922</v>
      </c>
      <c r="M4685" s="108" t="s">
        <v>29034</v>
      </c>
      <c r="N4685" s="149" t="str">
        <f>_xlfn.IFNA(VLOOKUP(K4685,'HAN02'!$I$1:$J$426,2,FALSE),"")</f>
        <v/>
      </c>
    </row>
    <row r="4686" spans="1:14">
      <c r="A4686" s="107">
        <v>4684</v>
      </c>
      <c r="B4686" s="107" t="str">
        <f t="shared" si="73"/>
        <v>620602104684</v>
      </c>
      <c r="C4686" s="108" t="s">
        <v>29230</v>
      </c>
      <c r="D4686" s="108" t="s">
        <v>29231</v>
      </c>
      <c r="E4686" s="108" t="s">
        <v>29232</v>
      </c>
      <c r="F4686" s="107" t="s">
        <v>29226</v>
      </c>
      <c r="G4686" s="108" t="s">
        <v>29233</v>
      </c>
      <c r="H4686" s="107" t="s">
        <v>10167</v>
      </c>
      <c r="I4686" s="108" t="s">
        <v>16336</v>
      </c>
      <c r="J4686" s="107" t="s">
        <v>9922</v>
      </c>
      <c r="K4686" s="147"/>
      <c r="L4686" s="107" t="s">
        <v>9922</v>
      </c>
      <c r="M4686" s="108" t="s">
        <v>29034</v>
      </c>
      <c r="N4686" s="149" t="str">
        <f>_xlfn.IFNA(VLOOKUP(K4686,'HAN02'!$I$1:$J$426,2,FALSE),"")</f>
        <v/>
      </c>
    </row>
    <row r="4687" spans="1:14">
      <c r="A4687" s="107">
        <v>4685</v>
      </c>
      <c r="B4687" s="107" t="str">
        <f t="shared" si="73"/>
        <v>620700404685</v>
      </c>
      <c r="C4687" s="108" t="s">
        <v>29234</v>
      </c>
      <c r="D4687" s="108" t="s">
        <v>29235</v>
      </c>
      <c r="E4687" s="108" t="s">
        <v>29236</v>
      </c>
      <c r="F4687" s="107" t="s">
        <v>29237</v>
      </c>
      <c r="G4687" s="108" t="s">
        <v>29238</v>
      </c>
      <c r="H4687" s="107" t="s">
        <v>9931</v>
      </c>
      <c r="I4687" s="108" t="s">
        <v>29239</v>
      </c>
      <c r="J4687" s="107" t="s">
        <v>9922</v>
      </c>
      <c r="K4687" s="147"/>
      <c r="L4687" s="107" t="s">
        <v>9922</v>
      </c>
      <c r="M4687" s="108" t="s">
        <v>29034</v>
      </c>
      <c r="N4687" s="149" t="str">
        <f>_xlfn.IFNA(VLOOKUP(K4687,'HAN02'!$I$1:$J$426,2,FALSE),"")</f>
        <v/>
      </c>
    </row>
    <row r="4688" spans="1:14">
      <c r="A4688" s="107">
        <v>4686</v>
      </c>
      <c r="B4688" s="107" t="str">
        <f t="shared" si="73"/>
        <v>620700004686</v>
      </c>
      <c r="C4688" s="108" t="s">
        <v>29240</v>
      </c>
      <c r="D4688" s="108" t="s">
        <v>29235</v>
      </c>
      <c r="E4688" s="108" t="s">
        <v>29241</v>
      </c>
      <c r="F4688" s="107" t="s">
        <v>29237</v>
      </c>
      <c r="G4688" s="108" t="s">
        <v>29242</v>
      </c>
      <c r="H4688" s="107"/>
      <c r="I4688" s="108" t="s">
        <v>29243</v>
      </c>
      <c r="J4688" s="107"/>
      <c r="K4688" s="147"/>
      <c r="L4688" s="107" t="s">
        <v>9922</v>
      </c>
      <c r="M4688" s="108" t="s">
        <v>29034</v>
      </c>
      <c r="N4688" s="149" t="str">
        <f>_xlfn.IFNA(VLOOKUP(K4688,'HAN02'!$I$1:$J$426,2,FALSE),"")</f>
        <v/>
      </c>
    </row>
    <row r="4689" spans="1:14">
      <c r="A4689" s="107">
        <v>4687</v>
      </c>
      <c r="B4689" s="107" t="str">
        <f t="shared" si="73"/>
        <v>620700504687</v>
      </c>
      <c r="C4689" s="108" t="s">
        <v>29244</v>
      </c>
      <c r="D4689" s="108" t="s">
        <v>29235</v>
      </c>
      <c r="E4689" s="108" t="s">
        <v>29245</v>
      </c>
      <c r="F4689" s="107" t="s">
        <v>29246</v>
      </c>
      <c r="G4689" s="108" t="s">
        <v>29247</v>
      </c>
      <c r="H4689" s="107" t="s">
        <v>9969</v>
      </c>
      <c r="I4689" s="108" t="s">
        <v>12159</v>
      </c>
      <c r="J4689" s="107" t="s">
        <v>9922</v>
      </c>
      <c r="K4689" s="147"/>
      <c r="L4689" s="107" t="s">
        <v>9922</v>
      </c>
      <c r="M4689" s="108" t="s">
        <v>29034</v>
      </c>
      <c r="N4689" s="149" t="str">
        <f>_xlfn.IFNA(VLOOKUP(K4689,'HAN02'!$I$1:$J$426,2,FALSE),"")</f>
        <v/>
      </c>
    </row>
    <row r="4690" spans="1:14">
      <c r="A4690" s="107">
        <v>4688</v>
      </c>
      <c r="B4690" s="107" t="str">
        <f t="shared" si="73"/>
        <v>620700304688</v>
      </c>
      <c r="C4690" s="108" t="s">
        <v>29248</v>
      </c>
      <c r="D4690" s="108" t="s">
        <v>29235</v>
      </c>
      <c r="E4690" s="108" t="s">
        <v>29249</v>
      </c>
      <c r="F4690" s="107" t="s">
        <v>29246</v>
      </c>
      <c r="G4690" s="108" t="s">
        <v>29250</v>
      </c>
      <c r="H4690" s="107" t="s">
        <v>10097</v>
      </c>
      <c r="I4690" s="108" t="s">
        <v>17965</v>
      </c>
      <c r="J4690" s="107" t="s">
        <v>9922</v>
      </c>
      <c r="K4690" s="147"/>
      <c r="L4690" s="107" t="s">
        <v>9922</v>
      </c>
      <c r="M4690" s="108" t="s">
        <v>29034</v>
      </c>
      <c r="N4690" s="149" t="str">
        <f>_xlfn.IFNA(VLOOKUP(K4690,'HAN02'!$I$1:$J$426,2,FALSE),"")</f>
        <v/>
      </c>
    </row>
    <row r="4691" spans="1:14">
      <c r="A4691" s="107">
        <v>4689</v>
      </c>
      <c r="B4691" s="107" t="str">
        <f t="shared" si="73"/>
        <v>620700504689</v>
      </c>
      <c r="C4691" s="108" t="s">
        <v>29251</v>
      </c>
      <c r="D4691" s="108" t="s">
        <v>29235</v>
      </c>
      <c r="E4691" s="108" t="s">
        <v>29252</v>
      </c>
      <c r="F4691" s="107" t="s">
        <v>29246</v>
      </c>
      <c r="G4691" s="108" t="s">
        <v>29253</v>
      </c>
      <c r="H4691" s="107" t="s">
        <v>9969</v>
      </c>
      <c r="I4691" s="108" t="s">
        <v>11538</v>
      </c>
      <c r="J4691" s="107" t="s">
        <v>9922</v>
      </c>
      <c r="K4691" s="147"/>
      <c r="L4691" s="107" t="s">
        <v>9922</v>
      </c>
      <c r="M4691" s="108" t="s">
        <v>29034</v>
      </c>
      <c r="N4691" s="149" t="str">
        <f>_xlfn.IFNA(VLOOKUP(K4691,'HAN02'!$I$1:$J$426,2,FALSE),"")</f>
        <v/>
      </c>
    </row>
    <row r="4692" spans="1:14">
      <c r="A4692" s="107">
        <v>4690</v>
      </c>
      <c r="B4692" s="107" t="str">
        <f t="shared" si="73"/>
        <v>620702504690</v>
      </c>
      <c r="C4692" s="108" t="s">
        <v>29254</v>
      </c>
      <c r="D4692" s="108" t="s">
        <v>29255</v>
      </c>
      <c r="E4692" s="108" t="s">
        <v>29256</v>
      </c>
      <c r="F4692" s="107" t="s">
        <v>29237</v>
      </c>
      <c r="G4692" s="108" t="s">
        <v>29257</v>
      </c>
      <c r="H4692" s="107" t="s">
        <v>9969</v>
      </c>
      <c r="I4692" s="108" t="s">
        <v>10435</v>
      </c>
      <c r="J4692" s="107" t="s">
        <v>9922</v>
      </c>
      <c r="K4692" s="147"/>
      <c r="L4692" s="107" t="s">
        <v>9922</v>
      </c>
      <c r="M4692" s="108" t="s">
        <v>29034</v>
      </c>
      <c r="N4692" s="149" t="str">
        <f>_xlfn.IFNA(VLOOKUP(K4692,'HAN02'!$I$1:$J$426,2,FALSE),"")</f>
        <v/>
      </c>
    </row>
    <row r="4693" spans="1:14">
      <c r="A4693" s="107">
        <v>4691</v>
      </c>
      <c r="B4693" s="107" t="str">
        <f t="shared" si="73"/>
        <v>620702504691</v>
      </c>
      <c r="C4693" s="108" t="s">
        <v>29258</v>
      </c>
      <c r="D4693" s="108" t="s">
        <v>29255</v>
      </c>
      <c r="E4693" s="108" t="s">
        <v>29259</v>
      </c>
      <c r="F4693" s="107" t="s">
        <v>29237</v>
      </c>
      <c r="G4693" s="108" t="s">
        <v>29260</v>
      </c>
      <c r="H4693" s="107" t="s">
        <v>9969</v>
      </c>
      <c r="I4693" s="108" t="s">
        <v>29261</v>
      </c>
      <c r="J4693" s="107" t="s">
        <v>9922</v>
      </c>
      <c r="K4693" s="147"/>
      <c r="L4693" s="107" t="s">
        <v>9922</v>
      </c>
      <c r="M4693" s="108" t="s">
        <v>29034</v>
      </c>
      <c r="N4693" s="149" t="str">
        <f>_xlfn.IFNA(VLOOKUP(K4693,'HAN02'!$I$1:$J$426,2,FALSE),"")</f>
        <v/>
      </c>
    </row>
    <row r="4694" spans="1:14">
      <c r="A4694" s="107">
        <v>4692</v>
      </c>
      <c r="B4694" s="107" t="str">
        <f t="shared" si="73"/>
        <v>620702504692</v>
      </c>
      <c r="C4694" s="108" t="s">
        <v>29262</v>
      </c>
      <c r="D4694" s="108" t="s">
        <v>29255</v>
      </c>
      <c r="E4694" s="108" t="s">
        <v>29263</v>
      </c>
      <c r="F4694" s="107" t="s">
        <v>29237</v>
      </c>
      <c r="G4694" s="108" t="s">
        <v>29264</v>
      </c>
      <c r="H4694" s="107" t="s">
        <v>9969</v>
      </c>
      <c r="I4694" s="108" t="s">
        <v>15000</v>
      </c>
      <c r="J4694" s="107" t="s">
        <v>9922</v>
      </c>
      <c r="K4694" s="147"/>
      <c r="L4694" s="107" t="s">
        <v>9922</v>
      </c>
      <c r="M4694" s="108" t="s">
        <v>29034</v>
      </c>
      <c r="N4694" s="149" t="str">
        <f>_xlfn.IFNA(VLOOKUP(K4694,'HAN02'!$I$1:$J$426,2,FALSE),"")</f>
        <v/>
      </c>
    </row>
    <row r="4695" spans="1:14">
      <c r="A4695" s="107">
        <v>4693</v>
      </c>
      <c r="B4695" s="107" t="str">
        <f t="shared" si="73"/>
        <v>620702504693</v>
      </c>
      <c r="C4695" s="108" t="s">
        <v>29265</v>
      </c>
      <c r="D4695" s="108" t="s">
        <v>29255</v>
      </c>
      <c r="E4695" s="108" t="s">
        <v>29266</v>
      </c>
      <c r="F4695" s="107" t="s">
        <v>29237</v>
      </c>
      <c r="G4695" s="108" t="s">
        <v>29267</v>
      </c>
      <c r="H4695" s="107" t="s">
        <v>9969</v>
      </c>
      <c r="I4695" s="108" t="s">
        <v>13951</v>
      </c>
      <c r="J4695" s="107" t="s">
        <v>9922</v>
      </c>
      <c r="K4695" s="147"/>
      <c r="L4695" s="107" t="s">
        <v>9922</v>
      </c>
      <c r="M4695" s="108" t="s">
        <v>29034</v>
      </c>
      <c r="N4695" s="149" t="str">
        <f>_xlfn.IFNA(VLOOKUP(K4695,'HAN02'!$I$1:$J$426,2,FALSE),"")</f>
        <v/>
      </c>
    </row>
    <row r="4696" spans="1:14">
      <c r="A4696" s="107">
        <v>4694</v>
      </c>
      <c r="B4696" s="107" t="str">
        <f t="shared" si="73"/>
        <v>620702404694</v>
      </c>
      <c r="C4696" s="108" t="s">
        <v>29268</v>
      </c>
      <c r="D4696" s="108" t="s">
        <v>29255</v>
      </c>
      <c r="E4696" s="108" t="s">
        <v>29269</v>
      </c>
      <c r="F4696" s="107" t="s">
        <v>29237</v>
      </c>
      <c r="G4696" s="108" t="s">
        <v>29270</v>
      </c>
      <c r="H4696" s="107" t="s">
        <v>9931</v>
      </c>
      <c r="I4696" s="108" t="s">
        <v>18026</v>
      </c>
      <c r="J4696" s="107" t="s">
        <v>9922</v>
      </c>
      <c r="K4696" s="147"/>
      <c r="L4696" s="107" t="s">
        <v>9922</v>
      </c>
      <c r="M4696" s="108" t="s">
        <v>29034</v>
      </c>
      <c r="N4696" s="149" t="str">
        <f>_xlfn.IFNA(VLOOKUP(K4696,'HAN02'!$I$1:$J$426,2,FALSE),"")</f>
        <v/>
      </c>
    </row>
    <row r="4697" spans="1:14">
      <c r="A4697" s="107">
        <v>4695</v>
      </c>
      <c r="B4697" s="107" t="str">
        <f t="shared" si="73"/>
        <v>620722404695</v>
      </c>
      <c r="C4697" s="108" t="s">
        <v>29271</v>
      </c>
      <c r="D4697" s="108" t="s">
        <v>29272</v>
      </c>
      <c r="E4697" s="108" t="s">
        <v>29273</v>
      </c>
      <c r="F4697" s="107" t="s">
        <v>29274</v>
      </c>
      <c r="G4697" s="108" t="s">
        <v>29275</v>
      </c>
      <c r="H4697" s="107" t="s">
        <v>9931</v>
      </c>
      <c r="I4697" s="108" t="s">
        <v>10874</v>
      </c>
      <c r="J4697" s="107" t="s">
        <v>9922</v>
      </c>
      <c r="K4697" s="147"/>
      <c r="L4697" s="107" t="s">
        <v>9922</v>
      </c>
      <c r="M4697" s="108" t="s">
        <v>29034</v>
      </c>
      <c r="N4697" s="149" t="str">
        <f>_xlfn.IFNA(VLOOKUP(K4697,'HAN02'!$I$1:$J$426,2,FALSE),"")</f>
        <v/>
      </c>
    </row>
    <row r="4698" spans="1:14">
      <c r="A4698" s="107">
        <v>4696</v>
      </c>
      <c r="B4698" s="107" t="str">
        <f t="shared" si="73"/>
        <v>620722404696</v>
      </c>
      <c r="C4698" s="108" t="s">
        <v>29276</v>
      </c>
      <c r="D4698" s="108" t="s">
        <v>29272</v>
      </c>
      <c r="E4698" s="108" t="s">
        <v>29277</v>
      </c>
      <c r="F4698" s="107" t="s">
        <v>29274</v>
      </c>
      <c r="G4698" s="108" t="s">
        <v>29278</v>
      </c>
      <c r="H4698" s="107" t="s">
        <v>9931</v>
      </c>
      <c r="I4698" s="108" t="s">
        <v>10503</v>
      </c>
      <c r="J4698" s="107" t="s">
        <v>9922</v>
      </c>
      <c r="K4698" s="147"/>
      <c r="L4698" s="107" t="s">
        <v>9922</v>
      </c>
      <c r="M4698" s="108" t="s">
        <v>29034</v>
      </c>
      <c r="N4698" s="149" t="str">
        <f>_xlfn.IFNA(VLOOKUP(K4698,'HAN02'!$I$1:$J$426,2,FALSE),"")</f>
        <v/>
      </c>
    </row>
    <row r="4699" spans="1:14">
      <c r="A4699" s="107">
        <v>4697</v>
      </c>
      <c r="B4699" s="107" t="str">
        <f t="shared" si="73"/>
        <v>620723504697</v>
      </c>
      <c r="C4699" s="108" t="s">
        <v>29279</v>
      </c>
      <c r="D4699" s="108" t="s">
        <v>29280</v>
      </c>
      <c r="E4699" s="108" t="s">
        <v>29281</v>
      </c>
      <c r="F4699" s="107" t="s">
        <v>29282</v>
      </c>
      <c r="G4699" s="108" t="s">
        <v>29283</v>
      </c>
      <c r="H4699" s="107" t="s">
        <v>9969</v>
      </c>
      <c r="I4699" s="108" t="s">
        <v>15073</v>
      </c>
      <c r="J4699" s="107" t="s">
        <v>9922</v>
      </c>
      <c r="K4699" s="147"/>
      <c r="L4699" s="107" t="s">
        <v>9922</v>
      </c>
      <c r="M4699" s="108" t="s">
        <v>29034</v>
      </c>
      <c r="N4699" s="149" t="str">
        <f>_xlfn.IFNA(VLOOKUP(K4699,'HAN02'!$I$1:$J$426,2,FALSE),"")</f>
        <v/>
      </c>
    </row>
    <row r="4700" spans="1:14">
      <c r="A4700" s="107">
        <v>4698</v>
      </c>
      <c r="B4700" s="107" t="str">
        <f t="shared" si="73"/>
        <v>620724504698</v>
      </c>
      <c r="C4700" s="108" t="s">
        <v>29284</v>
      </c>
      <c r="D4700" s="108" t="s">
        <v>29285</v>
      </c>
      <c r="E4700" s="108" t="s">
        <v>29286</v>
      </c>
      <c r="F4700" s="107" t="s">
        <v>29246</v>
      </c>
      <c r="G4700" s="108" t="s">
        <v>29287</v>
      </c>
      <c r="H4700" s="107" t="s">
        <v>9969</v>
      </c>
      <c r="I4700" s="108" t="s">
        <v>26238</v>
      </c>
      <c r="J4700" s="107" t="s">
        <v>9922</v>
      </c>
      <c r="K4700" s="147"/>
      <c r="L4700" s="107" t="s">
        <v>10056</v>
      </c>
      <c r="M4700" s="108" t="s">
        <v>29034</v>
      </c>
      <c r="N4700" s="149" t="str">
        <f>_xlfn.IFNA(VLOOKUP(K4700,'HAN02'!$I$1:$J$426,2,FALSE),"")</f>
        <v/>
      </c>
    </row>
    <row r="4701" spans="1:14">
      <c r="A4701" s="107">
        <v>4699</v>
      </c>
      <c r="B4701" s="107" t="str">
        <f t="shared" si="73"/>
        <v>620725504699</v>
      </c>
      <c r="C4701" s="108" t="s">
        <v>29288</v>
      </c>
      <c r="D4701" s="108" t="s">
        <v>29289</v>
      </c>
      <c r="E4701" s="108" t="s">
        <v>29290</v>
      </c>
      <c r="F4701" s="107" t="s">
        <v>29291</v>
      </c>
      <c r="G4701" s="108" t="s">
        <v>29292</v>
      </c>
      <c r="H4701" s="107" t="s">
        <v>9969</v>
      </c>
      <c r="I4701" s="108" t="s">
        <v>18992</v>
      </c>
      <c r="J4701" s="107" t="s">
        <v>9922</v>
      </c>
      <c r="K4701" s="147"/>
      <c r="L4701" s="107" t="s">
        <v>9922</v>
      </c>
      <c r="M4701" s="108" t="s">
        <v>29034</v>
      </c>
      <c r="N4701" s="149" t="str">
        <f>_xlfn.IFNA(VLOOKUP(K4701,'HAN02'!$I$1:$J$426,2,FALSE),"")</f>
        <v/>
      </c>
    </row>
    <row r="4702" spans="1:14">
      <c r="A4702" s="107">
        <v>4700</v>
      </c>
      <c r="B4702" s="107" t="str">
        <f t="shared" si="73"/>
        <v>620900504700</v>
      </c>
      <c r="C4702" s="108" t="s">
        <v>29293</v>
      </c>
      <c r="D4702" s="108" t="s">
        <v>29294</v>
      </c>
      <c r="E4702" s="108" t="s">
        <v>29295</v>
      </c>
      <c r="F4702" s="107" t="s">
        <v>29296</v>
      </c>
      <c r="G4702" s="108" t="s">
        <v>29297</v>
      </c>
      <c r="H4702" s="107" t="s">
        <v>9969</v>
      </c>
      <c r="I4702" s="108" t="s">
        <v>29298</v>
      </c>
      <c r="J4702" s="107" t="s">
        <v>9922</v>
      </c>
      <c r="K4702" s="147"/>
      <c r="L4702" s="107" t="s">
        <v>9922</v>
      </c>
      <c r="M4702" s="108" t="s">
        <v>29034</v>
      </c>
      <c r="N4702" s="149" t="str">
        <f>_xlfn.IFNA(VLOOKUP(K4702,'HAN02'!$I$1:$J$426,2,FALSE),"")</f>
        <v/>
      </c>
    </row>
    <row r="4703" spans="1:14">
      <c r="A4703" s="107">
        <v>4701</v>
      </c>
      <c r="B4703" s="107" t="str">
        <f t="shared" si="73"/>
        <v>620900504701</v>
      </c>
      <c r="C4703" s="108" t="s">
        <v>29299</v>
      </c>
      <c r="D4703" s="108" t="s">
        <v>29294</v>
      </c>
      <c r="E4703" s="108" t="s">
        <v>29300</v>
      </c>
      <c r="F4703" s="107" t="s">
        <v>29301</v>
      </c>
      <c r="G4703" s="108" t="s">
        <v>29302</v>
      </c>
      <c r="H4703" s="107" t="s">
        <v>9969</v>
      </c>
      <c r="I4703" s="108" t="s">
        <v>11862</v>
      </c>
      <c r="J4703" s="107" t="s">
        <v>9922</v>
      </c>
      <c r="K4703" s="147"/>
      <c r="L4703" s="107" t="s">
        <v>9922</v>
      </c>
      <c r="M4703" s="108" t="s">
        <v>29034</v>
      </c>
      <c r="N4703" s="149" t="str">
        <f>_xlfn.IFNA(VLOOKUP(K4703,'HAN02'!$I$1:$J$426,2,FALSE),"")</f>
        <v/>
      </c>
    </row>
    <row r="4704" spans="1:14">
      <c r="A4704" s="107">
        <v>4702</v>
      </c>
      <c r="B4704" s="107" t="str">
        <f t="shared" si="73"/>
        <v>620900104702</v>
      </c>
      <c r="C4704" s="108" t="s">
        <v>29303</v>
      </c>
      <c r="D4704" s="108" t="s">
        <v>29294</v>
      </c>
      <c r="E4704" s="108" t="s">
        <v>29304</v>
      </c>
      <c r="F4704" s="107" t="s">
        <v>29301</v>
      </c>
      <c r="G4704" s="108" t="s">
        <v>29305</v>
      </c>
      <c r="H4704" s="107" t="s">
        <v>10167</v>
      </c>
      <c r="I4704" s="108" t="s">
        <v>18163</v>
      </c>
      <c r="J4704" s="107" t="s">
        <v>9922</v>
      </c>
      <c r="K4704" s="147"/>
      <c r="L4704" s="107" t="s">
        <v>9922</v>
      </c>
      <c r="M4704" s="108" t="s">
        <v>29034</v>
      </c>
      <c r="N4704" s="149" t="str">
        <f>_xlfn.IFNA(VLOOKUP(K4704,'HAN02'!$I$1:$J$426,2,FALSE),"")</f>
        <v/>
      </c>
    </row>
    <row r="4705" spans="1:14">
      <c r="A4705" s="107">
        <v>4703</v>
      </c>
      <c r="B4705" s="107" t="str">
        <f t="shared" si="73"/>
        <v>620902504703</v>
      </c>
      <c r="C4705" s="108" t="s">
        <v>29306</v>
      </c>
      <c r="D4705" s="108" t="s">
        <v>29307</v>
      </c>
      <c r="E4705" s="108" t="s">
        <v>29308</v>
      </c>
      <c r="F4705" s="107" t="s">
        <v>29301</v>
      </c>
      <c r="G4705" s="108" t="s">
        <v>29309</v>
      </c>
      <c r="H4705" s="107" t="s">
        <v>9969</v>
      </c>
      <c r="I4705" s="108" t="s">
        <v>29310</v>
      </c>
      <c r="J4705" s="107" t="s">
        <v>9922</v>
      </c>
      <c r="K4705" s="147"/>
      <c r="L4705" s="107" t="s">
        <v>9922</v>
      </c>
      <c r="M4705" s="108" t="s">
        <v>29034</v>
      </c>
      <c r="N4705" s="149" t="str">
        <f>_xlfn.IFNA(VLOOKUP(K4705,'HAN02'!$I$1:$J$426,2,FALSE),"")</f>
        <v/>
      </c>
    </row>
    <row r="4706" spans="1:14">
      <c r="A4706" s="107">
        <v>4704</v>
      </c>
      <c r="B4706" s="107" t="str">
        <f t="shared" si="73"/>
        <v>620902504704</v>
      </c>
      <c r="C4706" s="108" t="s">
        <v>29311</v>
      </c>
      <c r="D4706" s="108" t="s">
        <v>29307</v>
      </c>
      <c r="E4706" s="108" t="s">
        <v>29312</v>
      </c>
      <c r="F4706" s="107" t="s">
        <v>29301</v>
      </c>
      <c r="G4706" s="108" t="s">
        <v>29313</v>
      </c>
      <c r="H4706" s="107" t="s">
        <v>9969</v>
      </c>
      <c r="I4706" s="108" t="s">
        <v>10677</v>
      </c>
      <c r="J4706" s="107" t="s">
        <v>9922</v>
      </c>
      <c r="K4706" s="147"/>
      <c r="L4706" s="107" t="s">
        <v>9922</v>
      </c>
      <c r="M4706" s="108" t="s">
        <v>29034</v>
      </c>
      <c r="N4706" s="149" t="str">
        <f>_xlfn.IFNA(VLOOKUP(K4706,'HAN02'!$I$1:$J$426,2,FALSE),"")</f>
        <v/>
      </c>
    </row>
    <row r="4707" spans="1:14">
      <c r="A4707" s="107">
        <v>4705</v>
      </c>
      <c r="B4707" s="107" t="str">
        <f t="shared" si="73"/>
        <v>620902504705</v>
      </c>
      <c r="C4707" s="108" t="s">
        <v>29314</v>
      </c>
      <c r="D4707" s="108" t="s">
        <v>29307</v>
      </c>
      <c r="E4707" s="108" t="s">
        <v>29315</v>
      </c>
      <c r="F4707" s="107" t="s">
        <v>29301</v>
      </c>
      <c r="G4707" s="108" t="s">
        <v>29316</v>
      </c>
      <c r="H4707" s="107" t="s">
        <v>9969</v>
      </c>
      <c r="I4707" s="108" t="s">
        <v>18594</v>
      </c>
      <c r="J4707" s="107" t="s">
        <v>9922</v>
      </c>
      <c r="K4707" s="147"/>
      <c r="L4707" s="107" t="s">
        <v>9922</v>
      </c>
      <c r="M4707" s="108" t="s">
        <v>29034</v>
      </c>
      <c r="N4707" s="149" t="str">
        <f>_xlfn.IFNA(VLOOKUP(K4707,'HAN02'!$I$1:$J$426,2,FALSE),"")</f>
        <v/>
      </c>
    </row>
    <row r="4708" spans="1:14">
      <c r="A4708" s="107">
        <v>4706</v>
      </c>
      <c r="B4708" s="107" t="str">
        <f t="shared" si="73"/>
        <v>621022504706</v>
      </c>
      <c r="C4708" s="108" t="s">
        <v>29317</v>
      </c>
      <c r="D4708" s="108" t="s">
        <v>29318</v>
      </c>
      <c r="E4708" s="108" t="s">
        <v>29319</v>
      </c>
      <c r="F4708" s="107" t="s">
        <v>29320</v>
      </c>
      <c r="G4708" s="108" t="s">
        <v>29321</v>
      </c>
      <c r="H4708" s="107" t="s">
        <v>9969</v>
      </c>
      <c r="I4708" s="108" t="s">
        <v>23166</v>
      </c>
      <c r="J4708" s="107" t="s">
        <v>9922</v>
      </c>
      <c r="K4708" s="147"/>
      <c r="L4708" s="107" t="s">
        <v>9922</v>
      </c>
      <c r="M4708" s="108" t="s">
        <v>29034</v>
      </c>
      <c r="N4708" s="149" t="str">
        <f>_xlfn.IFNA(VLOOKUP(K4708,'HAN02'!$I$1:$J$426,2,FALSE),"")</f>
        <v/>
      </c>
    </row>
    <row r="4709" spans="1:14">
      <c r="A4709" s="107">
        <v>4707</v>
      </c>
      <c r="B4709" s="107" t="str">
        <f t="shared" si="73"/>
        <v>621024504707</v>
      </c>
      <c r="C4709" s="108" t="s">
        <v>29322</v>
      </c>
      <c r="D4709" s="108" t="s">
        <v>29323</v>
      </c>
      <c r="E4709" s="108" t="s">
        <v>29324</v>
      </c>
      <c r="F4709" s="107" t="s">
        <v>29325</v>
      </c>
      <c r="G4709" s="108" t="s">
        <v>29326</v>
      </c>
      <c r="H4709" s="107" t="s">
        <v>9969</v>
      </c>
      <c r="I4709" s="108" t="s">
        <v>13026</v>
      </c>
      <c r="J4709" s="107" t="s">
        <v>9922</v>
      </c>
      <c r="K4709" s="147"/>
      <c r="L4709" s="107" t="s">
        <v>9922</v>
      </c>
      <c r="M4709" s="108" t="s">
        <v>29034</v>
      </c>
      <c r="N4709" s="149" t="str">
        <f>_xlfn.IFNA(VLOOKUP(K4709,'HAN02'!$I$1:$J$426,2,FALSE),"")</f>
        <v/>
      </c>
    </row>
    <row r="4710" spans="1:14">
      <c r="A4710" s="107">
        <v>4708</v>
      </c>
      <c r="B4710" s="107" t="str">
        <f t="shared" si="73"/>
        <v>621100504708</v>
      </c>
      <c r="C4710" s="108" t="s">
        <v>29327</v>
      </c>
      <c r="D4710" s="108" t="s">
        <v>28049</v>
      </c>
      <c r="E4710" s="108" t="s">
        <v>29328</v>
      </c>
      <c r="F4710" s="107" t="s">
        <v>29329</v>
      </c>
      <c r="G4710" s="108" t="s">
        <v>29330</v>
      </c>
      <c r="H4710" s="107" t="s">
        <v>9969</v>
      </c>
      <c r="I4710" s="108" t="s">
        <v>29331</v>
      </c>
      <c r="J4710" s="107" t="s">
        <v>9922</v>
      </c>
      <c r="K4710" s="147"/>
      <c r="L4710" s="107" t="s">
        <v>9922</v>
      </c>
      <c r="M4710" s="108" t="s">
        <v>29034</v>
      </c>
      <c r="N4710" s="149" t="str">
        <f>_xlfn.IFNA(VLOOKUP(K4710,'HAN02'!$I$1:$J$426,2,FALSE),"")</f>
        <v/>
      </c>
    </row>
    <row r="4711" spans="1:14">
      <c r="A4711" s="107">
        <v>4709</v>
      </c>
      <c r="B4711" s="107" t="str">
        <f t="shared" si="73"/>
        <v>621100504709</v>
      </c>
      <c r="C4711" s="108" t="s">
        <v>29332</v>
      </c>
      <c r="D4711" s="108" t="s">
        <v>28049</v>
      </c>
      <c r="E4711" s="108" t="s">
        <v>29333</v>
      </c>
      <c r="F4711" s="107" t="s">
        <v>29334</v>
      </c>
      <c r="G4711" s="108" t="s">
        <v>29335</v>
      </c>
      <c r="H4711" s="107" t="s">
        <v>9969</v>
      </c>
      <c r="I4711" s="108" t="s">
        <v>11989</v>
      </c>
      <c r="J4711" s="107" t="s">
        <v>9922</v>
      </c>
      <c r="K4711" s="147"/>
      <c r="L4711" s="107" t="s">
        <v>9922</v>
      </c>
      <c r="M4711" s="108" t="s">
        <v>29034</v>
      </c>
      <c r="N4711" s="149" t="str">
        <f>_xlfn.IFNA(VLOOKUP(K4711,'HAN02'!$I$1:$J$426,2,FALSE),"")</f>
        <v/>
      </c>
    </row>
    <row r="4712" spans="1:14">
      <c r="A4712" s="107">
        <v>4710</v>
      </c>
      <c r="B4712" s="107" t="str">
        <f t="shared" si="73"/>
        <v>621102504710</v>
      </c>
      <c r="C4712" s="108" t="s">
        <v>29336</v>
      </c>
      <c r="D4712" s="108" t="s">
        <v>29337</v>
      </c>
      <c r="E4712" s="108" t="s">
        <v>29338</v>
      </c>
      <c r="F4712" s="107" t="s">
        <v>29339</v>
      </c>
      <c r="G4712" s="108" t="s">
        <v>29340</v>
      </c>
      <c r="H4712" s="107" t="s">
        <v>9969</v>
      </c>
      <c r="I4712" s="108" t="s">
        <v>13165</v>
      </c>
      <c r="J4712" s="107" t="s">
        <v>9922</v>
      </c>
      <c r="K4712" s="147"/>
      <c r="L4712" s="107" t="s">
        <v>9922</v>
      </c>
      <c r="M4712" s="108" t="s">
        <v>29034</v>
      </c>
      <c r="N4712" s="149" t="str">
        <f>_xlfn.IFNA(VLOOKUP(K4712,'HAN02'!$I$1:$J$426,2,FALSE),"")</f>
        <v/>
      </c>
    </row>
    <row r="4713" spans="1:14">
      <c r="A4713" s="107">
        <v>4711</v>
      </c>
      <c r="B4713" s="107" t="str">
        <f t="shared" si="73"/>
        <v>621102504711</v>
      </c>
      <c r="C4713" s="108" t="s">
        <v>29341</v>
      </c>
      <c r="D4713" s="108" t="s">
        <v>29337</v>
      </c>
      <c r="E4713" s="108" t="s">
        <v>29342</v>
      </c>
      <c r="F4713" s="107" t="s">
        <v>29339</v>
      </c>
      <c r="G4713" s="108" t="s">
        <v>29343</v>
      </c>
      <c r="H4713" s="107" t="s">
        <v>9969</v>
      </c>
      <c r="I4713" s="108" t="s">
        <v>10854</v>
      </c>
      <c r="J4713" s="107" t="s">
        <v>9922</v>
      </c>
      <c r="K4713" s="147"/>
      <c r="L4713" s="107" t="s">
        <v>9922</v>
      </c>
      <c r="M4713" s="108" t="s">
        <v>29034</v>
      </c>
      <c r="N4713" s="149" t="str">
        <f>_xlfn.IFNA(VLOOKUP(K4713,'HAN02'!$I$1:$J$426,2,FALSE),"")</f>
        <v/>
      </c>
    </row>
    <row r="4714" spans="1:14">
      <c r="A4714" s="107">
        <v>4712</v>
      </c>
      <c r="B4714" s="107" t="str">
        <f t="shared" si="73"/>
        <v>621102004712</v>
      </c>
      <c r="C4714" s="108" t="s">
        <v>29344</v>
      </c>
      <c r="D4714" s="108" t="s">
        <v>29337</v>
      </c>
      <c r="E4714" s="108" t="s">
        <v>29345</v>
      </c>
      <c r="F4714" s="107" t="s">
        <v>29339</v>
      </c>
      <c r="G4714" s="108" t="s">
        <v>29346</v>
      </c>
      <c r="H4714" s="107"/>
      <c r="I4714" s="108" t="s">
        <v>12496</v>
      </c>
      <c r="J4714" s="107"/>
      <c r="K4714" s="147"/>
      <c r="L4714" s="107" t="s">
        <v>9922</v>
      </c>
      <c r="M4714" s="108" t="s">
        <v>29034</v>
      </c>
      <c r="N4714" s="149" t="str">
        <f>_xlfn.IFNA(VLOOKUP(K4714,'HAN02'!$I$1:$J$426,2,FALSE),"")</f>
        <v/>
      </c>
    </row>
    <row r="4715" spans="1:14">
      <c r="A4715" s="107">
        <v>4713</v>
      </c>
      <c r="B4715" s="107" t="str">
        <f t="shared" si="73"/>
        <v>621121504713</v>
      </c>
      <c r="C4715" s="108" t="s">
        <v>29347</v>
      </c>
      <c r="D4715" s="108" t="s">
        <v>29348</v>
      </c>
      <c r="E4715" s="108" t="s">
        <v>29349</v>
      </c>
      <c r="F4715" s="107" t="s">
        <v>29350</v>
      </c>
      <c r="G4715" s="108" t="s">
        <v>29351</v>
      </c>
      <c r="H4715" s="107" t="s">
        <v>9969</v>
      </c>
      <c r="I4715" s="108" t="s">
        <v>16714</v>
      </c>
      <c r="J4715" s="107" t="s">
        <v>9922</v>
      </c>
      <c r="K4715" s="147"/>
      <c r="L4715" s="107" t="s">
        <v>9922</v>
      </c>
      <c r="M4715" s="108" t="s">
        <v>29034</v>
      </c>
      <c r="N4715" s="149" t="str">
        <f>_xlfn.IFNA(VLOOKUP(K4715,'HAN02'!$I$1:$J$426,2,FALSE),"")</f>
        <v/>
      </c>
    </row>
    <row r="4716" spans="1:14">
      <c r="A4716" s="107">
        <v>4714</v>
      </c>
      <c r="B4716" s="107" t="str">
        <f t="shared" si="73"/>
        <v>621122504714</v>
      </c>
      <c r="C4716" s="108" t="s">
        <v>29352</v>
      </c>
      <c r="D4716" s="108" t="s">
        <v>29353</v>
      </c>
      <c r="E4716" s="108" t="s">
        <v>29354</v>
      </c>
      <c r="F4716" s="107" t="s">
        <v>29329</v>
      </c>
      <c r="G4716" s="108" t="s">
        <v>29355</v>
      </c>
      <c r="H4716" s="107" t="s">
        <v>9969</v>
      </c>
      <c r="I4716" s="108" t="s">
        <v>20679</v>
      </c>
      <c r="J4716" s="107" t="s">
        <v>9922</v>
      </c>
      <c r="K4716" s="147"/>
      <c r="L4716" s="107" t="s">
        <v>9922</v>
      </c>
      <c r="M4716" s="108" t="s">
        <v>29034</v>
      </c>
      <c r="N4716" s="149" t="str">
        <f>_xlfn.IFNA(VLOOKUP(K4716,'HAN02'!$I$1:$J$426,2,FALSE),"")</f>
        <v/>
      </c>
    </row>
    <row r="4717" spans="1:14">
      <c r="A4717" s="107">
        <v>4715</v>
      </c>
      <c r="B4717" s="107" t="str">
        <f t="shared" si="73"/>
        <v>621221504715</v>
      </c>
      <c r="C4717" s="108" t="s">
        <v>29356</v>
      </c>
      <c r="D4717" s="108" t="s">
        <v>29357</v>
      </c>
      <c r="E4717" s="108" t="s">
        <v>29358</v>
      </c>
      <c r="F4717" s="107" t="s">
        <v>29359</v>
      </c>
      <c r="G4717" s="108" t="s">
        <v>29360</v>
      </c>
      <c r="H4717" s="107" t="s">
        <v>9969</v>
      </c>
      <c r="I4717" s="108" t="s">
        <v>19173</v>
      </c>
      <c r="J4717" s="107" t="s">
        <v>9922</v>
      </c>
      <c r="K4717" s="147"/>
      <c r="L4717" s="107" t="s">
        <v>9922</v>
      </c>
      <c r="M4717" s="108" t="s">
        <v>29034</v>
      </c>
      <c r="N4717" s="149" t="str">
        <f>_xlfn.IFNA(VLOOKUP(K4717,'HAN02'!$I$1:$J$426,2,FALSE),"")</f>
        <v/>
      </c>
    </row>
    <row r="4718" spans="1:14">
      <c r="A4718" s="107">
        <v>4716</v>
      </c>
      <c r="B4718" s="107" t="str">
        <f t="shared" si="73"/>
        <v>622900104716</v>
      </c>
      <c r="C4718" s="108" t="s">
        <v>29361</v>
      </c>
      <c r="D4718" s="108" t="s">
        <v>29362</v>
      </c>
      <c r="E4718" s="108" t="s">
        <v>29363</v>
      </c>
      <c r="F4718" s="107" t="s">
        <v>29364</v>
      </c>
      <c r="G4718" s="108" t="s">
        <v>29365</v>
      </c>
      <c r="H4718" s="107" t="s">
        <v>10167</v>
      </c>
      <c r="I4718" s="108" t="s">
        <v>29366</v>
      </c>
      <c r="J4718" s="107" t="s">
        <v>9922</v>
      </c>
      <c r="K4718" s="147"/>
      <c r="L4718" s="107" t="s">
        <v>9922</v>
      </c>
      <c r="M4718" s="108" t="s">
        <v>29034</v>
      </c>
      <c r="N4718" s="149" t="str">
        <f>_xlfn.IFNA(VLOOKUP(K4718,'HAN02'!$I$1:$J$426,2,FALSE),"")</f>
        <v/>
      </c>
    </row>
    <row r="4719" spans="1:14">
      <c r="A4719" s="107">
        <v>4717</v>
      </c>
      <c r="B4719" s="107" t="str">
        <f t="shared" si="73"/>
        <v>622900504717</v>
      </c>
      <c r="C4719" s="108" t="s">
        <v>29367</v>
      </c>
      <c r="D4719" s="108" t="s">
        <v>29362</v>
      </c>
      <c r="E4719" s="108" t="s">
        <v>29368</v>
      </c>
      <c r="F4719" s="107" t="s">
        <v>29369</v>
      </c>
      <c r="G4719" s="108" t="s">
        <v>29370</v>
      </c>
      <c r="H4719" s="107" t="s">
        <v>9969</v>
      </c>
      <c r="I4719" s="108" t="s">
        <v>13851</v>
      </c>
      <c r="J4719" s="107" t="s">
        <v>9922</v>
      </c>
      <c r="K4719" s="147"/>
      <c r="L4719" s="107" t="s">
        <v>9922</v>
      </c>
      <c r="M4719" s="108" t="s">
        <v>29034</v>
      </c>
      <c r="N4719" s="149" t="str">
        <f>_xlfn.IFNA(VLOOKUP(K4719,'HAN02'!$I$1:$J$426,2,FALSE),"")</f>
        <v/>
      </c>
    </row>
    <row r="4720" spans="1:14">
      <c r="A4720" s="107">
        <v>4718</v>
      </c>
      <c r="B4720" s="107" t="str">
        <f t="shared" si="73"/>
        <v>622900504718</v>
      </c>
      <c r="C4720" s="108" t="s">
        <v>29371</v>
      </c>
      <c r="D4720" s="108" t="s">
        <v>29362</v>
      </c>
      <c r="E4720" s="108" t="s">
        <v>29372</v>
      </c>
      <c r="F4720" s="107" t="s">
        <v>29364</v>
      </c>
      <c r="G4720" s="108" t="s">
        <v>29373</v>
      </c>
      <c r="H4720" s="107" t="s">
        <v>9969</v>
      </c>
      <c r="I4720" s="108" t="s">
        <v>11878</v>
      </c>
      <c r="J4720" s="107" t="s">
        <v>9922</v>
      </c>
      <c r="K4720" s="147"/>
      <c r="L4720" s="107" t="s">
        <v>9922</v>
      </c>
      <c r="M4720" s="108" t="s">
        <v>29034</v>
      </c>
      <c r="N4720" s="149" t="str">
        <f>_xlfn.IFNA(VLOOKUP(K4720,'HAN02'!$I$1:$J$426,2,FALSE),"")</f>
        <v/>
      </c>
    </row>
    <row r="4721" spans="1:14">
      <c r="A4721" s="107">
        <v>4719</v>
      </c>
      <c r="B4721" s="107" t="str">
        <f t="shared" si="73"/>
        <v>622901504719</v>
      </c>
      <c r="C4721" s="108" t="s">
        <v>29374</v>
      </c>
      <c r="D4721" s="108" t="s">
        <v>29375</v>
      </c>
      <c r="E4721" s="108" t="s">
        <v>29376</v>
      </c>
      <c r="F4721" s="107" t="s">
        <v>29377</v>
      </c>
      <c r="G4721" s="108" t="s">
        <v>29378</v>
      </c>
      <c r="H4721" s="107" t="s">
        <v>9969</v>
      </c>
      <c r="I4721" s="108" t="s">
        <v>10854</v>
      </c>
      <c r="J4721" s="107" t="s">
        <v>9922</v>
      </c>
      <c r="K4721" s="147"/>
      <c r="L4721" s="107" t="s">
        <v>9922</v>
      </c>
      <c r="M4721" s="108" t="s">
        <v>29034</v>
      </c>
      <c r="N4721" s="149" t="str">
        <f>_xlfn.IFNA(VLOOKUP(K4721,'HAN02'!$I$1:$J$426,2,FALSE),"")</f>
        <v/>
      </c>
    </row>
    <row r="4722" spans="1:14">
      <c r="A4722" s="107">
        <v>4720</v>
      </c>
      <c r="B4722" s="107" t="str">
        <f t="shared" si="73"/>
        <v>622925504720</v>
      </c>
      <c r="C4722" s="108" t="s">
        <v>29379</v>
      </c>
      <c r="D4722" s="108" t="s">
        <v>29380</v>
      </c>
      <c r="E4722" s="108" t="s">
        <v>29381</v>
      </c>
      <c r="F4722" s="107" t="s">
        <v>29382</v>
      </c>
      <c r="G4722" s="108" t="s">
        <v>29383</v>
      </c>
      <c r="H4722" s="107" t="s">
        <v>9969</v>
      </c>
      <c r="I4722" s="108" t="s">
        <v>13233</v>
      </c>
      <c r="J4722" s="107" t="s">
        <v>9922</v>
      </c>
      <c r="K4722" s="147"/>
      <c r="L4722" s="107" t="s">
        <v>9922</v>
      </c>
      <c r="M4722" s="108" t="s">
        <v>29034</v>
      </c>
      <c r="N4722" s="149" t="str">
        <f>_xlfn.IFNA(VLOOKUP(K4722,'HAN02'!$I$1:$J$426,2,FALSE),"")</f>
        <v/>
      </c>
    </row>
    <row r="4723" spans="1:14">
      <c r="A4723" s="107">
        <v>4721</v>
      </c>
      <c r="B4723" s="107" t="str">
        <f t="shared" si="73"/>
        <v>623001104721</v>
      </c>
      <c r="C4723" s="108" t="s">
        <v>29384</v>
      </c>
      <c r="D4723" s="108" t="s">
        <v>29385</v>
      </c>
      <c r="E4723" s="108" t="s">
        <v>29386</v>
      </c>
      <c r="F4723" s="107" t="s">
        <v>29387</v>
      </c>
      <c r="G4723" s="108" t="s">
        <v>29388</v>
      </c>
      <c r="H4723" s="107" t="s">
        <v>10167</v>
      </c>
      <c r="I4723" s="108" t="s">
        <v>29389</v>
      </c>
      <c r="J4723" s="107" t="s">
        <v>9922</v>
      </c>
      <c r="K4723" s="147"/>
      <c r="L4723" s="107" t="s">
        <v>9922</v>
      </c>
      <c r="M4723" s="108" t="s">
        <v>29034</v>
      </c>
      <c r="N4723" s="149" t="str">
        <f>_xlfn.IFNA(VLOOKUP(K4723,'HAN02'!$I$1:$J$426,2,FALSE),"")</f>
        <v/>
      </c>
    </row>
    <row r="4724" spans="1:14">
      <c r="A4724" s="107">
        <v>4722</v>
      </c>
      <c r="B4724" s="107" t="str">
        <f t="shared" si="73"/>
        <v>630100404722</v>
      </c>
      <c r="C4724" s="108" t="s">
        <v>29390</v>
      </c>
      <c r="D4724" s="108" t="s">
        <v>29391</v>
      </c>
      <c r="E4724" s="108" t="s">
        <v>29392</v>
      </c>
      <c r="F4724" s="107" t="s">
        <v>29393</v>
      </c>
      <c r="G4724" s="108" t="s">
        <v>29394</v>
      </c>
      <c r="H4724" s="107" t="s">
        <v>9931</v>
      </c>
      <c r="I4724" s="108" t="s">
        <v>29395</v>
      </c>
      <c r="J4724" s="107" t="s">
        <v>9933</v>
      </c>
      <c r="K4724" s="147" t="s">
        <v>29396</v>
      </c>
      <c r="L4724" s="107" t="s">
        <v>10056</v>
      </c>
      <c r="M4724" s="108" t="s">
        <v>29397</v>
      </c>
      <c r="N4724" s="149" t="str">
        <f>_xlfn.IFNA(VLOOKUP(K4724,'HAN02'!$I$1:$J$426,2,FALSE),"")</f>
        <v>GG632152</v>
      </c>
    </row>
    <row r="4725" spans="1:14">
      <c r="A4725" s="107">
        <v>4723</v>
      </c>
      <c r="B4725" s="107" t="str">
        <f t="shared" si="73"/>
        <v>630100404723</v>
      </c>
      <c r="C4725" s="108" t="s">
        <v>29398</v>
      </c>
      <c r="D4725" s="108" t="s">
        <v>29391</v>
      </c>
      <c r="E4725" s="108" t="s">
        <v>29399</v>
      </c>
      <c r="F4725" s="107" t="s">
        <v>29393</v>
      </c>
      <c r="G4725" s="108" t="s">
        <v>29400</v>
      </c>
      <c r="H4725" s="107" t="s">
        <v>9931</v>
      </c>
      <c r="I4725" s="108" t="s">
        <v>29401</v>
      </c>
      <c r="J4725" s="107" t="s">
        <v>9922</v>
      </c>
      <c r="K4725" s="147"/>
      <c r="L4725" s="107" t="s">
        <v>10056</v>
      </c>
      <c r="M4725" s="108" t="s">
        <v>29397</v>
      </c>
      <c r="N4725" s="149" t="str">
        <f>_xlfn.IFNA(VLOOKUP(K4725,'HAN02'!$I$1:$J$426,2,FALSE),"")</f>
        <v/>
      </c>
    </row>
    <row r="4726" spans="1:14">
      <c r="A4726" s="107">
        <v>4724</v>
      </c>
      <c r="B4726" s="107" t="str">
        <f t="shared" si="73"/>
        <v>630100404724</v>
      </c>
      <c r="C4726" s="108" t="s">
        <v>29402</v>
      </c>
      <c r="D4726" s="108" t="s">
        <v>29391</v>
      </c>
      <c r="E4726" s="108" t="s">
        <v>29403</v>
      </c>
      <c r="F4726" s="107" t="s">
        <v>29404</v>
      </c>
      <c r="G4726" s="108" t="s">
        <v>29405</v>
      </c>
      <c r="H4726" s="107" t="s">
        <v>9931</v>
      </c>
      <c r="I4726" s="108" t="s">
        <v>23518</v>
      </c>
      <c r="J4726" s="107" t="s">
        <v>9933</v>
      </c>
      <c r="K4726" s="147" t="s">
        <v>29396</v>
      </c>
      <c r="L4726" s="107" t="s">
        <v>10056</v>
      </c>
      <c r="M4726" s="108" t="s">
        <v>29397</v>
      </c>
      <c r="N4726" s="149" t="str">
        <f>_xlfn.IFNA(VLOOKUP(K4726,'HAN02'!$I$1:$J$426,2,FALSE),"")</f>
        <v>GG632152</v>
      </c>
    </row>
    <row r="4727" spans="1:14">
      <c r="A4727" s="107">
        <v>4725</v>
      </c>
      <c r="B4727" s="107" t="str">
        <f t="shared" si="73"/>
        <v>630100404725</v>
      </c>
      <c r="C4727" s="108" t="s">
        <v>29406</v>
      </c>
      <c r="D4727" s="108" t="s">
        <v>29391</v>
      </c>
      <c r="E4727" s="108" t="s">
        <v>29407</v>
      </c>
      <c r="F4727" s="107" t="s">
        <v>29408</v>
      </c>
      <c r="G4727" s="108" t="s">
        <v>29409</v>
      </c>
      <c r="H4727" s="107" t="s">
        <v>9931</v>
      </c>
      <c r="I4727" s="108" t="s">
        <v>24539</v>
      </c>
      <c r="J4727" s="107" t="s">
        <v>9933</v>
      </c>
      <c r="K4727" s="147" t="s">
        <v>29396</v>
      </c>
      <c r="L4727" s="107" t="s">
        <v>10056</v>
      </c>
      <c r="M4727" s="108" t="s">
        <v>29397</v>
      </c>
      <c r="N4727" s="149" t="str">
        <f>_xlfn.IFNA(VLOOKUP(K4727,'HAN02'!$I$1:$J$426,2,FALSE),"")</f>
        <v>GG632152</v>
      </c>
    </row>
    <row r="4728" spans="1:14">
      <c r="A4728" s="107">
        <v>4726</v>
      </c>
      <c r="B4728" s="107" t="str">
        <f t="shared" si="73"/>
        <v>630101404726</v>
      </c>
      <c r="C4728" s="108" t="s">
        <v>29410</v>
      </c>
      <c r="D4728" s="108" t="s">
        <v>29411</v>
      </c>
      <c r="E4728" s="108" t="s">
        <v>29412</v>
      </c>
      <c r="F4728" s="107" t="s">
        <v>29404</v>
      </c>
      <c r="G4728" s="108" t="s">
        <v>29413</v>
      </c>
      <c r="H4728" s="107" t="s">
        <v>9931</v>
      </c>
      <c r="I4728" s="108" t="s">
        <v>27421</v>
      </c>
      <c r="J4728" s="107" t="s">
        <v>9922</v>
      </c>
      <c r="K4728" s="147"/>
      <c r="L4728" s="107" t="s">
        <v>9922</v>
      </c>
      <c r="M4728" s="108" t="s">
        <v>29397</v>
      </c>
      <c r="N4728" s="149" t="str">
        <f>_xlfn.IFNA(VLOOKUP(K4728,'HAN02'!$I$1:$J$426,2,FALSE),"")</f>
        <v/>
      </c>
    </row>
    <row r="4729" spans="1:14">
      <c r="A4729" s="107">
        <v>4727</v>
      </c>
      <c r="B4729" s="107" t="str">
        <f t="shared" si="73"/>
        <v>630104104727</v>
      </c>
      <c r="C4729" s="108" t="s">
        <v>29414</v>
      </c>
      <c r="D4729" s="108" t="s">
        <v>29415</v>
      </c>
      <c r="E4729" s="108" t="s">
        <v>29416</v>
      </c>
      <c r="F4729" s="107" t="s">
        <v>29417</v>
      </c>
      <c r="G4729" s="108" t="s">
        <v>29418</v>
      </c>
      <c r="H4729" s="107" t="s">
        <v>10167</v>
      </c>
      <c r="I4729" s="108" t="s">
        <v>16108</v>
      </c>
      <c r="J4729" s="107" t="s">
        <v>9922</v>
      </c>
      <c r="K4729" s="147"/>
      <c r="L4729" s="107" t="s">
        <v>9922</v>
      </c>
      <c r="M4729" s="108" t="s">
        <v>29397</v>
      </c>
      <c r="N4729" s="149" t="str">
        <f>_xlfn.IFNA(VLOOKUP(K4729,'HAN02'!$I$1:$J$426,2,FALSE),"")</f>
        <v/>
      </c>
    </row>
    <row r="4730" spans="1:14">
      <c r="A4730" s="107">
        <v>4728</v>
      </c>
      <c r="B4730" s="107" t="str">
        <f t="shared" si="73"/>
        <v>630105104728</v>
      </c>
      <c r="C4730" s="108" t="s">
        <v>29419</v>
      </c>
      <c r="D4730" s="108" t="s">
        <v>29420</v>
      </c>
      <c r="E4730" s="108" t="s">
        <v>29421</v>
      </c>
      <c r="F4730" s="107" t="s">
        <v>29404</v>
      </c>
      <c r="G4730" s="108" t="s">
        <v>29422</v>
      </c>
      <c r="H4730" s="107" t="s">
        <v>10167</v>
      </c>
      <c r="I4730" s="108" t="s">
        <v>12960</v>
      </c>
      <c r="J4730" s="107" t="s">
        <v>9922</v>
      </c>
      <c r="K4730" s="147"/>
      <c r="L4730" s="107" t="s">
        <v>9922</v>
      </c>
      <c r="M4730" s="108" t="s">
        <v>29397</v>
      </c>
      <c r="N4730" s="149" t="str">
        <f>_xlfn.IFNA(VLOOKUP(K4730,'HAN02'!$I$1:$J$426,2,FALSE),"")</f>
        <v/>
      </c>
    </row>
    <row r="4731" spans="1:14">
      <c r="A4731" s="107">
        <v>4729</v>
      </c>
      <c r="B4731" s="107" t="str">
        <f t="shared" si="73"/>
        <v>630105504729</v>
      </c>
      <c r="C4731" s="108" t="s">
        <v>29423</v>
      </c>
      <c r="D4731" s="108" t="s">
        <v>29420</v>
      </c>
      <c r="E4731" s="108" t="s">
        <v>29424</v>
      </c>
      <c r="F4731" s="107" t="s">
        <v>29404</v>
      </c>
      <c r="G4731" s="108" t="s">
        <v>29425</v>
      </c>
      <c r="H4731" s="107" t="s">
        <v>9969</v>
      </c>
      <c r="I4731" s="108" t="s">
        <v>29426</v>
      </c>
      <c r="J4731" s="107" t="s">
        <v>9933</v>
      </c>
      <c r="K4731" s="147" t="s">
        <v>29396</v>
      </c>
      <c r="L4731" s="107" t="s">
        <v>9922</v>
      </c>
      <c r="M4731" s="108" t="s">
        <v>29397</v>
      </c>
      <c r="N4731" s="149" t="str">
        <f>_xlfn.IFNA(VLOOKUP(K4731,'HAN02'!$I$1:$J$426,2,FALSE),"")</f>
        <v>GG632152</v>
      </c>
    </row>
    <row r="4732" spans="1:14">
      <c r="A4732" s="107">
        <v>4730</v>
      </c>
      <c r="B4732" s="107" t="str">
        <f t="shared" si="73"/>
        <v>630105404730</v>
      </c>
      <c r="C4732" s="108" t="s">
        <v>29427</v>
      </c>
      <c r="D4732" s="108" t="s">
        <v>29420</v>
      </c>
      <c r="E4732" s="108" t="s">
        <v>29428</v>
      </c>
      <c r="F4732" s="107" t="s">
        <v>29408</v>
      </c>
      <c r="G4732" s="108" t="s">
        <v>29429</v>
      </c>
      <c r="H4732" s="107" t="s">
        <v>9931</v>
      </c>
      <c r="I4732" s="108" t="s">
        <v>21977</v>
      </c>
      <c r="J4732" s="107" t="s">
        <v>9933</v>
      </c>
      <c r="K4732" s="147" t="s">
        <v>29396</v>
      </c>
      <c r="L4732" s="107" t="s">
        <v>9922</v>
      </c>
      <c r="M4732" s="108" t="s">
        <v>29397</v>
      </c>
      <c r="N4732" s="149" t="str">
        <f>_xlfn.IFNA(VLOOKUP(K4732,'HAN02'!$I$1:$J$426,2,FALSE),"")</f>
        <v>GG632152</v>
      </c>
    </row>
    <row r="4733" spans="1:14">
      <c r="A4733" s="107">
        <v>4731</v>
      </c>
      <c r="B4733" s="107" t="str">
        <f t="shared" si="73"/>
        <v>630200404731</v>
      </c>
      <c r="C4733" s="108" t="s">
        <v>29430</v>
      </c>
      <c r="D4733" s="108" t="s">
        <v>29431</v>
      </c>
      <c r="E4733" s="108" t="s">
        <v>29432</v>
      </c>
      <c r="F4733" s="107" t="s">
        <v>29433</v>
      </c>
      <c r="G4733" s="108" t="s">
        <v>29434</v>
      </c>
      <c r="H4733" s="107" t="s">
        <v>9931</v>
      </c>
      <c r="I4733" s="108" t="s">
        <v>26621</v>
      </c>
      <c r="J4733" s="107" t="s">
        <v>9922</v>
      </c>
      <c r="K4733" s="147"/>
      <c r="L4733" s="107" t="s">
        <v>10056</v>
      </c>
      <c r="M4733" s="108" t="s">
        <v>29397</v>
      </c>
      <c r="N4733" s="149" t="str">
        <f>_xlfn.IFNA(VLOOKUP(K4733,'HAN02'!$I$1:$J$426,2,FALSE),"")</f>
        <v/>
      </c>
    </row>
    <row r="4734" spans="1:14">
      <c r="A4734" s="107">
        <v>4732</v>
      </c>
      <c r="B4734" s="107" t="str">
        <f t="shared" si="73"/>
        <v>632801404732</v>
      </c>
      <c r="C4734" s="108" t="s">
        <v>29435</v>
      </c>
      <c r="D4734" s="108" t="s">
        <v>29436</v>
      </c>
      <c r="E4734" s="108" t="s">
        <v>29437</v>
      </c>
      <c r="F4734" s="107" t="s">
        <v>29438</v>
      </c>
      <c r="G4734" s="108" t="s">
        <v>29439</v>
      </c>
      <c r="H4734" s="107" t="s">
        <v>9931</v>
      </c>
      <c r="I4734" s="108" t="s">
        <v>11504</v>
      </c>
      <c r="J4734" s="107" t="s">
        <v>9922</v>
      </c>
      <c r="K4734" s="147"/>
      <c r="L4734" s="107" t="s">
        <v>9922</v>
      </c>
      <c r="M4734" s="108" t="s">
        <v>29397</v>
      </c>
      <c r="N4734" s="149" t="str">
        <f>_xlfn.IFNA(VLOOKUP(K4734,'HAN02'!$I$1:$J$426,2,FALSE),"")</f>
        <v/>
      </c>
    </row>
    <row r="4735" spans="1:14">
      <c r="A4735" s="107">
        <v>4733</v>
      </c>
      <c r="B4735" s="107" t="str">
        <f t="shared" si="73"/>
        <v>640100204733</v>
      </c>
      <c r="C4735" s="108" t="s">
        <v>29440</v>
      </c>
      <c r="D4735" s="108" t="s">
        <v>29441</v>
      </c>
      <c r="E4735" s="108" t="s">
        <v>29442</v>
      </c>
      <c r="F4735" s="107" t="s">
        <v>29443</v>
      </c>
      <c r="G4735" s="108" t="s">
        <v>29444</v>
      </c>
      <c r="H4735" s="107" t="s">
        <v>11209</v>
      </c>
      <c r="I4735" s="108" t="s">
        <v>29445</v>
      </c>
      <c r="J4735" s="107" t="s">
        <v>9922</v>
      </c>
      <c r="K4735" s="147"/>
      <c r="L4735" s="107" t="s">
        <v>10056</v>
      </c>
      <c r="M4735" s="108" t="s">
        <v>29446</v>
      </c>
      <c r="N4735" s="149" t="str">
        <f>_xlfn.IFNA(VLOOKUP(K4735,'HAN02'!$I$1:$J$426,2,FALSE),"")</f>
        <v/>
      </c>
    </row>
    <row r="4736" spans="1:14">
      <c r="A4736" s="107">
        <v>4734</v>
      </c>
      <c r="B4736" s="107" t="str">
        <f t="shared" si="73"/>
        <v>640100504734</v>
      </c>
      <c r="C4736" s="108" t="s">
        <v>29447</v>
      </c>
      <c r="D4736" s="108" t="s">
        <v>29441</v>
      </c>
      <c r="E4736" s="108" t="s">
        <v>29448</v>
      </c>
      <c r="F4736" s="107" t="s">
        <v>29449</v>
      </c>
      <c r="G4736" s="108" t="s">
        <v>29450</v>
      </c>
      <c r="H4736" s="107" t="s">
        <v>9969</v>
      </c>
      <c r="I4736" s="108" t="s">
        <v>15939</v>
      </c>
      <c r="J4736" s="107" t="s">
        <v>9922</v>
      </c>
      <c r="K4736" s="147"/>
      <c r="L4736" s="107" t="s">
        <v>10056</v>
      </c>
      <c r="M4736" s="108" t="s">
        <v>29446</v>
      </c>
      <c r="N4736" s="149" t="str">
        <f>_xlfn.IFNA(VLOOKUP(K4736,'HAN02'!$I$1:$J$426,2,FALSE),"")</f>
        <v/>
      </c>
    </row>
    <row r="4737" spans="1:14">
      <c r="A4737" s="107">
        <v>4735</v>
      </c>
      <c r="B4737" s="107" t="str">
        <f t="shared" si="73"/>
        <v>640100504735</v>
      </c>
      <c r="C4737" s="108" t="s">
        <v>29451</v>
      </c>
      <c r="D4737" s="108" t="s">
        <v>29441</v>
      </c>
      <c r="E4737" s="108" t="s">
        <v>29452</v>
      </c>
      <c r="F4737" s="107" t="s">
        <v>29449</v>
      </c>
      <c r="G4737" s="108" t="s">
        <v>29453</v>
      </c>
      <c r="H4737" s="107" t="s">
        <v>9969</v>
      </c>
      <c r="I4737" s="108" t="s">
        <v>29454</v>
      </c>
      <c r="J4737" s="107" t="s">
        <v>9922</v>
      </c>
      <c r="K4737" s="147"/>
      <c r="L4737" s="107" t="s">
        <v>9922</v>
      </c>
      <c r="M4737" s="108" t="s">
        <v>29446</v>
      </c>
      <c r="N4737" s="149" t="str">
        <f>_xlfn.IFNA(VLOOKUP(K4737,'HAN02'!$I$1:$J$426,2,FALSE),"")</f>
        <v/>
      </c>
    </row>
    <row r="4738" spans="1:14">
      <c r="A4738" s="107">
        <v>4736</v>
      </c>
      <c r="B4738" s="107" t="str">
        <f t="shared" si="73"/>
        <v>640100404736</v>
      </c>
      <c r="C4738" s="108" t="s">
        <v>29455</v>
      </c>
      <c r="D4738" s="108" t="s">
        <v>29441</v>
      </c>
      <c r="E4738" s="108" t="s">
        <v>29456</v>
      </c>
      <c r="F4738" s="107" t="s">
        <v>29449</v>
      </c>
      <c r="G4738" s="108" t="s">
        <v>29457</v>
      </c>
      <c r="H4738" s="107" t="s">
        <v>9931</v>
      </c>
      <c r="I4738" s="108" t="s">
        <v>14024</v>
      </c>
      <c r="J4738" s="107" t="s">
        <v>9922</v>
      </c>
      <c r="K4738" s="147"/>
      <c r="L4738" s="107" t="s">
        <v>9922</v>
      </c>
      <c r="M4738" s="108" t="s">
        <v>29446</v>
      </c>
      <c r="N4738" s="149" t="str">
        <f>_xlfn.IFNA(VLOOKUP(K4738,'HAN02'!$I$1:$J$426,2,FALSE),"")</f>
        <v/>
      </c>
    </row>
    <row r="4739" spans="1:14">
      <c r="A4739" s="107">
        <v>4737</v>
      </c>
      <c r="B4739" s="107" t="str">
        <f t="shared" si="73"/>
        <v>640100104737</v>
      </c>
      <c r="C4739" s="108" t="s">
        <v>29458</v>
      </c>
      <c r="D4739" s="108" t="s">
        <v>29441</v>
      </c>
      <c r="E4739" s="108" t="s">
        <v>29459</v>
      </c>
      <c r="F4739" s="107" t="s">
        <v>29460</v>
      </c>
      <c r="G4739" s="108" t="s">
        <v>29461</v>
      </c>
      <c r="H4739" s="107" t="s">
        <v>10167</v>
      </c>
      <c r="I4739" s="108" t="s">
        <v>21315</v>
      </c>
      <c r="J4739" s="107" t="s">
        <v>9933</v>
      </c>
      <c r="K4739" s="147" t="s">
        <v>29462</v>
      </c>
      <c r="L4739" s="107" t="s">
        <v>9922</v>
      </c>
      <c r="M4739" s="108" t="s">
        <v>29446</v>
      </c>
      <c r="N4739" s="149" t="str">
        <f>_xlfn.IFNA(VLOOKUP(K4739,'HAN02'!$I$1:$J$426,2,FALSE),"")</f>
        <v>GG642153</v>
      </c>
    </row>
    <row r="4740" spans="1:14">
      <c r="A4740" s="107">
        <v>4738</v>
      </c>
      <c r="B4740" s="107" t="str">
        <f t="shared" ref="B4740:B4785" si="74">D4740&amp;IF(H4740="",0,H4740)&amp;REPT(0,5-LEN(A4740))&amp;A4740</f>
        <v>640100504738</v>
      </c>
      <c r="C4740" s="108" t="s">
        <v>29463</v>
      </c>
      <c r="D4740" s="108" t="s">
        <v>29441</v>
      </c>
      <c r="E4740" s="108" t="s">
        <v>29464</v>
      </c>
      <c r="F4740" s="107" t="s">
        <v>29443</v>
      </c>
      <c r="G4740" s="108" t="s">
        <v>29465</v>
      </c>
      <c r="H4740" s="107" t="s">
        <v>9969</v>
      </c>
      <c r="I4740" s="108" t="s">
        <v>22251</v>
      </c>
      <c r="J4740" s="107" t="s">
        <v>9933</v>
      </c>
      <c r="K4740" s="147" t="s">
        <v>29462</v>
      </c>
      <c r="L4740" s="107" t="s">
        <v>9922</v>
      </c>
      <c r="M4740" s="108" t="s">
        <v>29446</v>
      </c>
      <c r="N4740" s="149" t="str">
        <f>_xlfn.IFNA(VLOOKUP(K4740,'HAN02'!$I$1:$J$426,2,FALSE),"")</f>
        <v>GG642153</v>
      </c>
    </row>
    <row r="4741" spans="1:14">
      <c r="A4741" s="107">
        <v>4739</v>
      </c>
      <c r="B4741" s="107" t="str">
        <f t="shared" si="74"/>
        <v>640100104739</v>
      </c>
      <c r="C4741" s="108" t="s">
        <v>29466</v>
      </c>
      <c r="D4741" s="108" t="s">
        <v>29441</v>
      </c>
      <c r="E4741" s="108" t="s">
        <v>29467</v>
      </c>
      <c r="F4741" s="107" t="s">
        <v>29468</v>
      </c>
      <c r="G4741" s="108" t="s">
        <v>29469</v>
      </c>
      <c r="H4741" s="107" t="s">
        <v>10167</v>
      </c>
      <c r="I4741" s="108" t="s">
        <v>29470</v>
      </c>
      <c r="J4741" s="107" t="s">
        <v>9922</v>
      </c>
      <c r="K4741" s="147"/>
      <c r="L4741" s="107" t="s">
        <v>9922</v>
      </c>
      <c r="M4741" s="108" t="s">
        <v>29446</v>
      </c>
      <c r="N4741" s="149" t="str">
        <f>_xlfn.IFNA(VLOOKUP(K4741,'HAN02'!$I$1:$J$426,2,FALSE),"")</f>
        <v/>
      </c>
    </row>
    <row r="4742" spans="1:14">
      <c r="A4742" s="107">
        <v>4740</v>
      </c>
      <c r="B4742" s="107" t="str">
        <f t="shared" si="74"/>
        <v>640100404740</v>
      </c>
      <c r="C4742" s="108" t="s">
        <v>29471</v>
      </c>
      <c r="D4742" s="108" t="s">
        <v>29441</v>
      </c>
      <c r="E4742" s="108" t="s">
        <v>29472</v>
      </c>
      <c r="F4742" s="107" t="s">
        <v>29473</v>
      </c>
      <c r="G4742" s="108" t="s">
        <v>29474</v>
      </c>
      <c r="H4742" s="107" t="s">
        <v>9931</v>
      </c>
      <c r="I4742" s="108" t="s">
        <v>11236</v>
      </c>
      <c r="J4742" s="107" t="s">
        <v>9922</v>
      </c>
      <c r="K4742" s="147"/>
      <c r="L4742" s="107" t="s">
        <v>9922</v>
      </c>
      <c r="M4742" s="108" t="s">
        <v>29446</v>
      </c>
      <c r="N4742" s="149" t="str">
        <f>_xlfn.IFNA(VLOOKUP(K4742,'HAN02'!$I$1:$J$426,2,FALSE),"")</f>
        <v/>
      </c>
    </row>
    <row r="4743" spans="1:14">
      <c r="A4743" s="107">
        <v>4741</v>
      </c>
      <c r="B4743" s="107" t="str">
        <f t="shared" si="74"/>
        <v>640100104741</v>
      </c>
      <c r="C4743" s="108" t="s">
        <v>29475</v>
      </c>
      <c r="D4743" s="108" t="s">
        <v>29441</v>
      </c>
      <c r="E4743" s="108" t="s">
        <v>29476</v>
      </c>
      <c r="F4743" s="107" t="s">
        <v>29449</v>
      </c>
      <c r="G4743" s="108" t="s">
        <v>29477</v>
      </c>
      <c r="H4743" s="107" t="s">
        <v>10167</v>
      </c>
      <c r="I4743" s="108" t="s">
        <v>18390</v>
      </c>
      <c r="J4743" s="107" t="s">
        <v>9922</v>
      </c>
      <c r="K4743" s="147"/>
      <c r="L4743" s="107" t="s">
        <v>9922</v>
      </c>
      <c r="M4743" s="108" t="s">
        <v>29446</v>
      </c>
      <c r="N4743" s="149" t="str">
        <f>_xlfn.IFNA(VLOOKUP(K4743,'HAN02'!$I$1:$J$426,2,FALSE),"")</f>
        <v/>
      </c>
    </row>
    <row r="4744" spans="1:14">
      <c r="A4744" s="107">
        <v>4742</v>
      </c>
      <c r="B4744" s="107" t="str">
        <f t="shared" si="74"/>
        <v>640121504742</v>
      </c>
      <c r="C4744" s="108" t="s">
        <v>29478</v>
      </c>
      <c r="D4744" s="108" t="s">
        <v>29479</v>
      </c>
      <c r="E4744" s="108" t="s">
        <v>29480</v>
      </c>
      <c r="F4744" s="107" t="s">
        <v>29481</v>
      </c>
      <c r="G4744" s="108" t="s">
        <v>29482</v>
      </c>
      <c r="H4744" s="107" t="s">
        <v>9969</v>
      </c>
      <c r="I4744" s="108" t="s">
        <v>24338</v>
      </c>
      <c r="J4744" s="107" t="s">
        <v>9922</v>
      </c>
      <c r="K4744" s="147"/>
      <c r="L4744" s="107" t="s">
        <v>9922</v>
      </c>
      <c r="M4744" s="108" t="s">
        <v>29446</v>
      </c>
      <c r="N4744" s="149" t="str">
        <f>_xlfn.IFNA(VLOOKUP(K4744,'HAN02'!$I$1:$J$426,2,FALSE),"")</f>
        <v/>
      </c>
    </row>
    <row r="4745" spans="1:14">
      <c r="A4745" s="107">
        <v>4743</v>
      </c>
      <c r="B4745" s="107" t="str">
        <f t="shared" si="74"/>
        <v>640122404743</v>
      </c>
      <c r="C4745" s="108" t="s">
        <v>29483</v>
      </c>
      <c r="D4745" s="108" t="s">
        <v>29484</v>
      </c>
      <c r="E4745" s="108" t="s">
        <v>29485</v>
      </c>
      <c r="F4745" s="107" t="s">
        <v>29486</v>
      </c>
      <c r="G4745" s="108" t="s">
        <v>29487</v>
      </c>
      <c r="H4745" s="107" t="s">
        <v>9931</v>
      </c>
      <c r="I4745" s="108" t="s">
        <v>29488</v>
      </c>
      <c r="J4745" s="107" t="s">
        <v>9922</v>
      </c>
      <c r="K4745" s="147"/>
      <c r="L4745" s="107" t="s">
        <v>9922</v>
      </c>
      <c r="M4745" s="108" t="s">
        <v>29446</v>
      </c>
      <c r="N4745" s="149" t="str">
        <f>_xlfn.IFNA(VLOOKUP(K4745,'HAN02'!$I$1:$J$426,2,FALSE),"")</f>
        <v/>
      </c>
    </row>
    <row r="4746" spans="1:14">
      <c r="A4746" s="107">
        <v>4744</v>
      </c>
      <c r="B4746" s="107" t="str">
        <f t="shared" si="74"/>
        <v>640200404744</v>
      </c>
      <c r="C4746" s="108" t="s">
        <v>29489</v>
      </c>
      <c r="D4746" s="108" t="s">
        <v>29490</v>
      </c>
      <c r="E4746" s="108" t="s">
        <v>29491</v>
      </c>
      <c r="F4746" s="107" t="s">
        <v>29492</v>
      </c>
      <c r="G4746" s="108" t="s">
        <v>29493</v>
      </c>
      <c r="H4746" s="107" t="s">
        <v>9931</v>
      </c>
      <c r="I4746" s="108" t="s">
        <v>29494</v>
      </c>
      <c r="J4746" s="107" t="s">
        <v>9933</v>
      </c>
      <c r="K4746" s="147" t="s">
        <v>29495</v>
      </c>
      <c r="L4746" s="107" t="s">
        <v>10056</v>
      </c>
      <c r="M4746" s="108" t="s">
        <v>29446</v>
      </c>
      <c r="N4746" s="149" t="str">
        <f>_xlfn.IFNA(VLOOKUP(K4746,'HAN02'!$I$1:$J$426,2,FALSE),"")</f>
        <v>GG642154</v>
      </c>
    </row>
    <row r="4747" spans="1:14">
      <c r="A4747" s="107">
        <v>4745</v>
      </c>
      <c r="B4747" s="107" t="str">
        <f t="shared" si="74"/>
        <v>640200404745</v>
      </c>
      <c r="C4747" s="108" t="s">
        <v>29496</v>
      </c>
      <c r="D4747" s="108" t="s">
        <v>29490</v>
      </c>
      <c r="E4747" s="108" t="s">
        <v>29497</v>
      </c>
      <c r="F4747" s="107" t="s">
        <v>29492</v>
      </c>
      <c r="G4747" s="108" t="s">
        <v>29493</v>
      </c>
      <c r="H4747" s="107" t="s">
        <v>9931</v>
      </c>
      <c r="I4747" s="108" t="s">
        <v>29498</v>
      </c>
      <c r="J4747" s="107" t="s">
        <v>9933</v>
      </c>
      <c r="K4747" s="147" t="s">
        <v>29495</v>
      </c>
      <c r="L4747" s="107" t="s">
        <v>9922</v>
      </c>
      <c r="M4747" s="108" t="s">
        <v>29446</v>
      </c>
      <c r="N4747" s="149" t="str">
        <f>_xlfn.IFNA(VLOOKUP(K4747,'HAN02'!$I$1:$J$426,2,FALSE),"")</f>
        <v>GG642154</v>
      </c>
    </row>
    <row r="4748" spans="1:14">
      <c r="A4748" s="107">
        <v>4746</v>
      </c>
      <c r="B4748" s="107" t="str">
        <f t="shared" si="74"/>
        <v>640200504746</v>
      </c>
      <c r="C4748" s="108" t="s">
        <v>29499</v>
      </c>
      <c r="D4748" s="108" t="s">
        <v>29490</v>
      </c>
      <c r="E4748" s="108" t="s">
        <v>29500</v>
      </c>
      <c r="F4748" s="107" t="s">
        <v>29501</v>
      </c>
      <c r="G4748" s="108" t="s">
        <v>29502</v>
      </c>
      <c r="H4748" s="107" t="s">
        <v>9969</v>
      </c>
      <c r="I4748" s="108" t="s">
        <v>10221</v>
      </c>
      <c r="J4748" s="107" t="s">
        <v>9922</v>
      </c>
      <c r="K4748" s="147"/>
      <c r="L4748" s="107" t="s">
        <v>10056</v>
      </c>
      <c r="M4748" s="108" t="s">
        <v>29446</v>
      </c>
      <c r="N4748" s="149" t="str">
        <f>_xlfn.IFNA(VLOOKUP(K4748,'HAN02'!$I$1:$J$426,2,FALSE),"")</f>
        <v/>
      </c>
    </row>
    <row r="4749" spans="1:14">
      <c r="A4749" s="107">
        <v>4747</v>
      </c>
      <c r="B4749" s="107" t="str">
        <f t="shared" si="74"/>
        <v>640200104747</v>
      </c>
      <c r="C4749" s="108" t="s">
        <v>29503</v>
      </c>
      <c r="D4749" s="108" t="s">
        <v>29490</v>
      </c>
      <c r="E4749" s="108" t="s">
        <v>29504</v>
      </c>
      <c r="F4749" s="107" t="s">
        <v>29492</v>
      </c>
      <c r="G4749" s="108" t="s">
        <v>29505</v>
      </c>
      <c r="H4749" s="107" t="s">
        <v>10167</v>
      </c>
      <c r="I4749" s="108" t="s">
        <v>18281</v>
      </c>
      <c r="J4749" s="107" t="s">
        <v>9922</v>
      </c>
      <c r="K4749" s="147"/>
      <c r="L4749" s="107" t="s">
        <v>9922</v>
      </c>
      <c r="M4749" s="108" t="s">
        <v>29446</v>
      </c>
      <c r="N4749" s="149" t="str">
        <f>_xlfn.IFNA(VLOOKUP(K4749,'HAN02'!$I$1:$J$426,2,FALSE),"")</f>
        <v/>
      </c>
    </row>
    <row r="4750" spans="1:14">
      <c r="A4750" s="107">
        <v>4748</v>
      </c>
      <c r="B4750" s="107" t="str">
        <f t="shared" si="74"/>
        <v>640400504748</v>
      </c>
      <c r="C4750" s="108" t="s">
        <v>29506</v>
      </c>
      <c r="D4750" s="108" t="s">
        <v>29507</v>
      </c>
      <c r="E4750" s="108" t="s">
        <v>29508</v>
      </c>
      <c r="F4750" s="107" t="s">
        <v>29509</v>
      </c>
      <c r="G4750" s="108" t="s">
        <v>29510</v>
      </c>
      <c r="H4750" s="107" t="s">
        <v>9969</v>
      </c>
      <c r="I4750" s="108" t="s">
        <v>15824</v>
      </c>
      <c r="J4750" s="107" t="s">
        <v>9922</v>
      </c>
      <c r="K4750" s="147"/>
      <c r="L4750" s="107" t="s">
        <v>9922</v>
      </c>
      <c r="M4750" s="108" t="s">
        <v>29446</v>
      </c>
      <c r="N4750" s="149" t="str">
        <f>_xlfn.IFNA(VLOOKUP(K4750,'HAN02'!$I$1:$J$426,2,FALSE),"")</f>
        <v/>
      </c>
    </row>
    <row r="4751" spans="1:14">
      <c r="A4751" s="107">
        <v>4749</v>
      </c>
      <c r="B4751" s="107" t="str">
        <f t="shared" si="74"/>
        <v>640500504749</v>
      </c>
      <c r="C4751" s="108" t="s">
        <v>29511</v>
      </c>
      <c r="D4751" s="108" t="s">
        <v>29512</v>
      </c>
      <c r="E4751" s="108" t="s">
        <v>29513</v>
      </c>
      <c r="F4751" s="107" t="s">
        <v>29514</v>
      </c>
      <c r="G4751" s="108" t="s">
        <v>29515</v>
      </c>
      <c r="H4751" s="107" t="s">
        <v>9969</v>
      </c>
      <c r="I4751" s="108" t="s">
        <v>10444</v>
      </c>
      <c r="J4751" s="107" t="s">
        <v>9922</v>
      </c>
      <c r="K4751" s="147"/>
      <c r="L4751" s="107" t="s">
        <v>9922</v>
      </c>
      <c r="M4751" s="108" t="s">
        <v>29446</v>
      </c>
      <c r="N4751" s="149" t="str">
        <f>_xlfn.IFNA(VLOOKUP(K4751,'HAN02'!$I$1:$J$426,2,FALSE),"")</f>
        <v/>
      </c>
    </row>
    <row r="4752" spans="1:14">
      <c r="A4752" s="107">
        <v>4750</v>
      </c>
      <c r="B4752" s="107" t="str">
        <f t="shared" si="74"/>
        <v>650100504750</v>
      </c>
      <c r="C4752" s="108" t="s">
        <v>29516</v>
      </c>
      <c r="D4752" s="108" t="s">
        <v>29517</v>
      </c>
      <c r="E4752" s="108" t="s">
        <v>29518</v>
      </c>
      <c r="F4752" s="107" t="s">
        <v>29519</v>
      </c>
      <c r="G4752" s="108" t="s">
        <v>29520</v>
      </c>
      <c r="H4752" s="107" t="s">
        <v>9969</v>
      </c>
      <c r="I4752" s="108" t="s">
        <v>10607</v>
      </c>
      <c r="J4752" s="107" t="s">
        <v>9922</v>
      </c>
      <c r="K4752" s="147"/>
      <c r="L4752" s="107" t="s">
        <v>9922</v>
      </c>
      <c r="M4752" s="108" t="s">
        <v>29521</v>
      </c>
      <c r="N4752" s="149" t="str">
        <f>_xlfn.IFNA(VLOOKUP(K4752,'HAN02'!$I$1:$J$426,2,FALSE),"")</f>
        <v/>
      </c>
    </row>
    <row r="4753" spans="1:14">
      <c r="A4753" s="107">
        <v>4751</v>
      </c>
      <c r="B4753" s="107" t="str">
        <f t="shared" si="74"/>
        <v>650100404751</v>
      </c>
      <c r="C4753" s="108" t="s">
        <v>29522</v>
      </c>
      <c r="D4753" s="108" t="s">
        <v>29517</v>
      </c>
      <c r="E4753" s="108" t="s">
        <v>29523</v>
      </c>
      <c r="F4753" s="107" t="s">
        <v>29524</v>
      </c>
      <c r="G4753" s="108" t="s">
        <v>29525</v>
      </c>
      <c r="H4753" s="107" t="s">
        <v>9931</v>
      </c>
      <c r="I4753" s="108" t="s">
        <v>29526</v>
      </c>
      <c r="J4753" s="107" t="s">
        <v>9922</v>
      </c>
      <c r="K4753" s="147"/>
      <c r="L4753" s="107" t="s">
        <v>9922</v>
      </c>
      <c r="M4753" s="108" t="s">
        <v>29521</v>
      </c>
      <c r="N4753" s="149" t="str">
        <f>_xlfn.IFNA(VLOOKUP(K4753,'HAN02'!$I$1:$J$426,2,FALSE),"")</f>
        <v/>
      </c>
    </row>
    <row r="4754" spans="1:14">
      <c r="A4754" s="107">
        <v>4752</v>
      </c>
      <c r="B4754" s="107" t="str">
        <f t="shared" si="74"/>
        <v>650100504752</v>
      </c>
      <c r="C4754" s="108" t="s">
        <v>29527</v>
      </c>
      <c r="D4754" s="108" t="s">
        <v>29517</v>
      </c>
      <c r="E4754" s="108" t="s">
        <v>29528</v>
      </c>
      <c r="F4754" s="107" t="s">
        <v>29529</v>
      </c>
      <c r="G4754" s="108" t="s">
        <v>29530</v>
      </c>
      <c r="H4754" s="107" t="s">
        <v>9969</v>
      </c>
      <c r="I4754" s="108" t="s">
        <v>28837</v>
      </c>
      <c r="J4754" s="107" t="s">
        <v>9922</v>
      </c>
      <c r="K4754" s="147"/>
      <c r="L4754" s="107" t="s">
        <v>9922</v>
      </c>
      <c r="M4754" s="108" t="s">
        <v>29521</v>
      </c>
      <c r="N4754" s="149" t="str">
        <f>_xlfn.IFNA(VLOOKUP(K4754,'HAN02'!$I$1:$J$426,2,FALSE),"")</f>
        <v/>
      </c>
    </row>
    <row r="4755" spans="1:14">
      <c r="A4755" s="107">
        <v>4753</v>
      </c>
      <c r="B4755" s="107" t="str">
        <f t="shared" si="74"/>
        <v>650102504753</v>
      </c>
      <c r="C4755" s="108" t="s">
        <v>29531</v>
      </c>
      <c r="D4755" s="108" t="s">
        <v>29532</v>
      </c>
      <c r="E4755" s="108" t="s">
        <v>29533</v>
      </c>
      <c r="F4755" s="107" t="s">
        <v>29534</v>
      </c>
      <c r="G4755" s="108" t="s">
        <v>29535</v>
      </c>
      <c r="H4755" s="107" t="s">
        <v>9969</v>
      </c>
      <c r="I4755" s="108" t="s">
        <v>29536</v>
      </c>
      <c r="J4755" s="107" t="s">
        <v>9922</v>
      </c>
      <c r="K4755" s="147"/>
      <c r="L4755" s="107" t="s">
        <v>9922</v>
      </c>
      <c r="M4755" s="108" t="s">
        <v>29521</v>
      </c>
      <c r="N4755" s="149" t="str">
        <f>_xlfn.IFNA(VLOOKUP(K4755,'HAN02'!$I$1:$J$426,2,FALSE),"")</f>
        <v/>
      </c>
    </row>
    <row r="4756" spans="1:14">
      <c r="A4756" s="107">
        <v>4754</v>
      </c>
      <c r="B4756" s="107" t="str">
        <f t="shared" si="74"/>
        <v>650105404754</v>
      </c>
      <c r="C4756" s="108" t="s">
        <v>29537</v>
      </c>
      <c r="D4756" s="108" t="s">
        <v>29538</v>
      </c>
      <c r="E4756" s="108" t="s">
        <v>29539</v>
      </c>
      <c r="F4756" s="107" t="s">
        <v>29540</v>
      </c>
      <c r="G4756" s="108" t="s">
        <v>29541</v>
      </c>
      <c r="H4756" s="107" t="s">
        <v>9931</v>
      </c>
      <c r="I4756" s="108" t="s">
        <v>29542</v>
      </c>
      <c r="J4756" s="107" t="s">
        <v>9922</v>
      </c>
      <c r="K4756" s="147"/>
      <c r="L4756" s="107" t="s">
        <v>10056</v>
      </c>
      <c r="M4756" s="108" t="s">
        <v>29521</v>
      </c>
      <c r="N4756" s="149" t="str">
        <f>_xlfn.IFNA(VLOOKUP(K4756,'HAN02'!$I$1:$J$426,2,FALSE),"")</f>
        <v/>
      </c>
    </row>
    <row r="4757" spans="1:14">
      <c r="A4757" s="107">
        <v>4755</v>
      </c>
      <c r="B4757" s="107" t="str">
        <f t="shared" si="74"/>
        <v>650106404755</v>
      </c>
      <c r="C4757" s="108" t="s">
        <v>29543</v>
      </c>
      <c r="D4757" s="108" t="s">
        <v>29544</v>
      </c>
      <c r="E4757" s="108" t="s">
        <v>29545</v>
      </c>
      <c r="F4757" s="107" t="s">
        <v>29546</v>
      </c>
      <c r="G4757" s="108" t="s">
        <v>29547</v>
      </c>
      <c r="H4757" s="107" t="s">
        <v>9931</v>
      </c>
      <c r="I4757" s="108" t="s">
        <v>29548</v>
      </c>
      <c r="J4757" s="107" t="s">
        <v>9922</v>
      </c>
      <c r="K4757" s="147"/>
      <c r="L4757" s="107" t="s">
        <v>10056</v>
      </c>
      <c r="M4757" s="108" t="s">
        <v>29521</v>
      </c>
      <c r="N4757" s="149" t="str">
        <f>_xlfn.IFNA(VLOOKUP(K4757,'HAN02'!$I$1:$J$426,2,FALSE),"")</f>
        <v/>
      </c>
    </row>
    <row r="4758" spans="1:14">
      <c r="A4758" s="107">
        <v>4756</v>
      </c>
      <c r="B4758" s="107" t="str">
        <f t="shared" si="74"/>
        <v>650106504756</v>
      </c>
      <c r="C4758" s="108" t="s">
        <v>29549</v>
      </c>
      <c r="D4758" s="108" t="s">
        <v>29544</v>
      </c>
      <c r="E4758" s="108" t="s">
        <v>29550</v>
      </c>
      <c r="F4758" s="107" t="s">
        <v>29524</v>
      </c>
      <c r="G4758" s="108" t="s">
        <v>29551</v>
      </c>
      <c r="H4758" s="107" t="s">
        <v>9969</v>
      </c>
      <c r="I4758" s="108" t="s">
        <v>13919</v>
      </c>
      <c r="J4758" s="107" t="s">
        <v>9922</v>
      </c>
      <c r="K4758" s="147"/>
      <c r="L4758" s="107" t="s">
        <v>10056</v>
      </c>
      <c r="M4758" s="108" t="s">
        <v>29521</v>
      </c>
      <c r="N4758" s="149" t="str">
        <f>_xlfn.IFNA(VLOOKUP(K4758,'HAN02'!$I$1:$J$426,2,FALSE),"")</f>
        <v/>
      </c>
    </row>
    <row r="4759" spans="1:14">
      <c r="A4759" s="107">
        <v>4757</v>
      </c>
      <c r="B4759" s="107" t="str">
        <f t="shared" si="74"/>
        <v>650106104757</v>
      </c>
      <c r="C4759" s="108" t="s">
        <v>29552</v>
      </c>
      <c r="D4759" s="108" t="s">
        <v>29544</v>
      </c>
      <c r="E4759" s="108" t="s">
        <v>29553</v>
      </c>
      <c r="F4759" s="107" t="s">
        <v>29546</v>
      </c>
      <c r="G4759" s="108" t="s">
        <v>29554</v>
      </c>
      <c r="H4759" s="107" t="s">
        <v>10167</v>
      </c>
      <c r="I4759" s="108" t="s">
        <v>12795</v>
      </c>
      <c r="J4759" s="107" t="s">
        <v>9922</v>
      </c>
      <c r="K4759" s="147"/>
      <c r="L4759" s="107" t="s">
        <v>9922</v>
      </c>
      <c r="M4759" s="108" t="s">
        <v>29521</v>
      </c>
      <c r="N4759" s="149" t="str">
        <f>_xlfn.IFNA(VLOOKUP(K4759,'HAN02'!$I$1:$J$426,2,FALSE),"")</f>
        <v/>
      </c>
    </row>
    <row r="4760" spans="1:14">
      <c r="A4760" s="107">
        <v>4758</v>
      </c>
      <c r="B4760" s="107" t="str">
        <f t="shared" si="74"/>
        <v>650109404758</v>
      </c>
      <c r="C4760" s="108" t="s">
        <v>29555</v>
      </c>
      <c r="D4760" s="108" t="s">
        <v>29556</v>
      </c>
      <c r="E4760" s="108" t="s">
        <v>29557</v>
      </c>
      <c r="F4760" s="107" t="s">
        <v>29558</v>
      </c>
      <c r="G4760" s="108" t="s">
        <v>29559</v>
      </c>
      <c r="H4760" s="107" t="s">
        <v>9931</v>
      </c>
      <c r="I4760" s="108" t="s">
        <v>29560</v>
      </c>
      <c r="J4760" s="107" t="s">
        <v>9922</v>
      </c>
      <c r="K4760" s="147"/>
      <c r="L4760" s="107" t="s">
        <v>10056</v>
      </c>
      <c r="M4760" s="108" t="s">
        <v>29521</v>
      </c>
      <c r="N4760" s="149" t="str">
        <f>_xlfn.IFNA(VLOOKUP(K4760,'HAN02'!$I$1:$J$426,2,FALSE),"")</f>
        <v/>
      </c>
    </row>
    <row r="4761" spans="1:14">
      <c r="A4761" s="107">
        <v>4759</v>
      </c>
      <c r="B4761" s="107" t="str">
        <f t="shared" si="74"/>
        <v>650196104759</v>
      </c>
      <c r="C4761" s="108" t="s">
        <v>29561</v>
      </c>
      <c r="D4761" s="108" t="s">
        <v>29562</v>
      </c>
      <c r="E4761" s="108" t="s">
        <v>29563</v>
      </c>
      <c r="F4761" s="107" t="s">
        <v>29564</v>
      </c>
      <c r="G4761" s="108" t="s">
        <v>29565</v>
      </c>
      <c r="H4761" s="107" t="s">
        <v>10167</v>
      </c>
      <c r="I4761" s="108" t="s">
        <v>29566</v>
      </c>
      <c r="J4761" s="107" t="s">
        <v>9933</v>
      </c>
      <c r="K4761" s="147" t="s">
        <v>29562</v>
      </c>
      <c r="L4761" s="107" t="s">
        <v>10056</v>
      </c>
      <c r="M4761" s="108" t="s">
        <v>29521</v>
      </c>
      <c r="N4761" s="149" t="str">
        <f>_xlfn.IFNA(VLOOKUP(K4761,'HAN02'!$I$1:$J$426,2,FALSE),"")</f>
        <v>GG652053</v>
      </c>
    </row>
    <row r="4762" spans="1:14">
      <c r="A4762" s="107">
        <v>4760</v>
      </c>
      <c r="B4762" s="107" t="str">
        <f t="shared" si="74"/>
        <v>650196504760</v>
      </c>
      <c r="C4762" s="108" t="s">
        <v>29567</v>
      </c>
      <c r="D4762" s="108" t="s">
        <v>29562</v>
      </c>
      <c r="E4762" s="108" t="s">
        <v>29568</v>
      </c>
      <c r="F4762" s="107" t="s">
        <v>29524</v>
      </c>
      <c r="G4762" s="108" t="s">
        <v>29569</v>
      </c>
      <c r="H4762" s="107" t="s">
        <v>9969</v>
      </c>
      <c r="I4762" s="108" t="s">
        <v>29570</v>
      </c>
      <c r="J4762" s="107" t="s">
        <v>9933</v>
      </c>
      <c r="K4762" s="147" t="s">
        <v>29562</v>
      </c>
      <c r="L4762" s="107" t="s">
        <v>9922</v>
      </c>
      <c r="M4762" s="108" t="s">
        <v>29521</v>
      </c>
      <c r="N4762" s="149" t="str">
        <f>_xlfn.IFNA(VLOOKUP(K4762,'HAN02'!$I$1:$J$426,2,FALSE),"")</f>
        <v>GG652053</v>
      </c>
    </row>
    <row r="4763" spans="1:14">
      <c r="A4763" s="107">
        <v>4761</v>
      </c>
      <c r="B4763" s="107" t="str">
        <f t="shared" si="74"/>
        <v>650196404761</v>
      </c>
      <c r="C4763" s="108" t="s">
        <v>29571</v>
      </c>
      <c r="D4763" s="108" t="s">
        <v>29562</v>
      </c>
      <c r="E4763" s="108" t="s">
        <v>29572</v>
      </c>
      <c r="F4763" s="107" t="s">
        <v>29524</v>
      </c>
      <c r="G4763" s="108" t="s">
        <v>29573</v>
      </c>
      <c r="H4763" s="107" t="s">
        <v>9931</v>
      </c>
      <c r="I4763" s="108" t="s">
        <v>11625</v>
      </c>
      <c r="J4763" s="107" t="s">
        <v>9933</v>
      </c>
      <c r="K4763" s="147" t="s">
        <v>29562</v>
      </c>
      <c r="L4763" s="107" t="s">
        <v>10056</v>
      </c>
      <c r="M4763" s="108" t="s">
        <v>29521</v>
      </c>
      <c r="N4763" s="149" t="str">
        <f>_xlfn.IFNA(VLOOKUP(K4763,'HAN02'!$I$1:$J$426,2,FALSE),"")</f>
        <v>GG652053</v>
      </c>
    </row>
    <row r="4764" spans="1:14">
      <c r="A4764" s="107">
        <v>4762</v>
      </c>
      <c r="B4764" s="107" t="str">
        <f t="shared" si="74"/>
        <v>650196404762</v>
      </c>
      <c r="C4764" s="108" t="s">
        <v>29574</v>
      </c>
      <c r="D4764" s="108" t="s">
        <v>29562</v>
      </c>
      <c r="E4764" s="108" t="s">
        <v>29575</v>
      </c>
      <c r="F4764" s="107" t="s">
        <v>29524</v>
      </c>
      <c r="G4764" s="108" t="s">
        <v>29576</v>
      </c>
      <c r="H4764" s="107" t="s">
        <v>9931</v>
      </c>
      <c r="I4764" s="108" t="s">
        <v>29577</v>
      </c>
      <c r="J4764" s="107" t="s">
        <v>9933</v>
      </c>
      <c r="K4764" s="147" t="s">
        <v>29562</v>
      </c>
      <c r="L4764" s="107" t="s">
        <v>9922</v>
      </c>
      <c r="M4764" s="108" t="s">
        <v>29521</v>
      </c>
      <c r="N4764" s="149" t="str">
        <f>_xlfn.IFNA(VLOOKUP(K4764,'HAN02'!$I$1:$J$426,2,FALSE),"")</f>
        <v>GG652053</v>
      </c>
    </row>
    <row r="4765" spans="1:14">
      <c r="A4765" s="107">
        <v>4763</v>
      </c>
      <c r="B4765" s="107" t="str">
        <f t="shared" si="74"/>
        <v>650196404763</v>
      </c>
      <c r="C4765" s="108" t="s">
        <v>29578</v>
      </c>
      <c r="D4765" s="108" t="s">
        <v>29562</v>
      </c>
      <c r="E4765" s="108" t="s">
        <v>29579</v>
      </c>
      <c r="F4765" s="107" t="s">
        <v>29580</v>
      </c>
      <c r="G4765" s="108" t="s">
        <v>29581</v>
      </c>
      <c r="H4765" s="107" t="s">
        <v>9931</v>
      </c>
      <c r="I4765" s="108" t="s">
        <v>12868</v>
      </c>
      <c r="J4765" s="107" t="s">
        <v>9933</v>
      </c>
      <c r="K4765" s="147" t="s">
        <v>29562</v>
      </c>
      <c r="L4765" s="107" t="s">
        <v>9922</v>
      </c>
      <c r="M4765" s="108" t="s">
        <v>29521</v>
      </c>
      <c r="N4765" s="149" t="str">
        <f>_xlfn.IFNA(VLOOKUP(K4765,'HAN02'!$I$1:$J$426,2,FALSE),"")</f>
        <v>GG652053</v>
      </c>
    </row>
    <row r="4766" spans="1:14">
      <c r="A4766" s="107">
        <v>4764</v>
      </c>
      <c r="B4766" s="107" t="str">
        <f t="shared" si="74"/>
        <v>650196504764</v>
      </c>
      <c r="C4766" s="108" t="s">
        <v>29582</v>
      </c>
      <c r="D4766" s="108" t="s">
        <v>29562</v>
      </c>
      <c r="E4766" s="108" t="s">
        <v>29583</v>
      </c>
      <c r="F4766" s="107" t="s">
        <v>29524</v>
      </c>
      <c r="G4766" s="108" t="s">
        <v>29584</v>
      </c>
      <c r="H4766" s="107" t="s">
        <v>9969</v>
      </c>
      <c r="I4766" s="108" t="s">
        <v>23604</v>
      </c>
      <c r="J4766" s="107" t="s">
        <v>9933</v>
      </c>
      <c r="K4766" s="147" t="s">
        <v>29562</v>
      </c>
      <c r="L4766" s="107" t="s">
        <v>9922</v>
      </c>
      <c r="M4766" s="108" t="s">
        <v>29521</v>
      </c>
      <c r="N4766" s="149" t="str">
        <f>_xlfn.IFNA(VLOOKUP(K4766,'HAN02'!$I$1:$J$426,2,FALSE),"")</f>
        <v>GG652053</v>
      </c>
    </row>
    <row r="4767" spans="1:14">
      <c r="A4767" s="107">
        <v>4765</v>
      </c>
      <c r="B4767" s="107" t="str">
        <f t="shared" si="74"/>
        <v>650203404765</v>
      </c>
      <c r="C4767" s="108" t="s">
        <v>29585</v>
      </c>
      <c r="D4767" s="108" t="s">
        <v>29586</v>
      </c>
      <c r="E4767" s="108" t="s">
        <v>29587</v>
      </c>
      <c r="F4767" s="107" t="s">
        <v>29588</v>
      </c>
      <c r="G4767" s="108" t="s">
        <v>29589</v>
      </c>
      <c r="H4767" s="107" t="s">
        <v>9931</v>
      </c>
      <c r="I4767" s="108" t="s">
        <v>18069</v>
      </c>
      <c r="J4767" s="107" t="s">
        <v>9922</v>
      </c>
      <c r="K4767" s="147"/>
      <c r="L4767" s="107" t="s">
        <v>9922</v>
      </c>
      <c r="M4767" s="108" t="s">
        <v>29521</v>
      </c>
      <c r="N4767" s="149" t="str">
        <f>_xlfn.IFNA(VLOOKUP(K4767,'HAN02'!$I$1:$J$426,2,FALSE),"")</f>
        <v/>
      </c>
    </row>
    <row r="4768" spans="1:14">
      <c r="A4768" s="107">
        <v>4766</v>
      </c>
      <c r="B4768" s="107" t="str">
        <f t="shared" si="74"/>
        <v>652396104766</v>
      </c>
      <c r="C4768" s="108" t="s">
        <v>29590</v>
      </c>
      <c r="D4768" s="108" t="s">
        <v>29591</v>
      </c>
      <c r="E4768" s="108" t="s">
        <v>29592</v>
      </c>
      <c r="F4768" s="107" t="s">
        <v>29593</v>
      </c>
      <c r="G4768" s="108" t="s">
        <v>29594</v>
      </c>
      <c r="H4768" s="107" t="s">
        <v>10167</v>
      </c>
      <c r="I4768" s="108" t="s">
        <v>11884</v>
      </c>
      <c r="J4768" s="107" t="s">
        <v>9933</v>
      </c>
      <c r="K4768" s="147" t="s">
        <v>29591</v>
      </c>
      <c r="L4768" s="107" t="s">
        <v>10056</v>
      </c>
      <c r="M4768" s="108" t="s">
        <v>29521</v>
      </c>
      <c r="N4768" s="149" t="str">
        <f>_xlfn.IFNA(VLOOKUP(K4768,'HAN02'!$I$1:$J$426,2,FALSE),"")</f>
        <v>GG652155</v>
      </c>
    </row>
    <row r="4769" spans="1:14">
      <c r="A4769" s="107">
        <v>4767</v>
      </c>
      <c r="B4769" s="107" t="str">
        <f t="shared" si="74"/>
        <v>652700404767</v>
      </c>
      <c r="C4769" s="108" t="s">
        <v>29595</v>
      </c>
      <c r="D4769" s="108" t="s">
        <v>29596</v>
      </c>
      <c r="E4769" s="108" t="s">
        <v>29597</v>
      </c>
      <c r="F4769" s="107" t="s">
        <v>29598</v>
      </c>
      <c r="G4769" s="108" t="s">
        <v>29599</v>
      </c>
      <c r="H4769" s="107" t="s">
        <v>9931</v>
      </c>
      <c r="I4769" s="108" t="s">
        <v>23225</v>
      </c>
      <c r="J4769" s="107" t="s">
        <v>9922</v>
      </c>
      <c r="K4769" s="147"/>
      <c r="L4769" s="107" t="s">
        <v>9922</v>
      </c>
      <c r="M4769" s="108" t="s">
        <v>29521</v>
      </c>
      <c r="N4769" s="149" t="str">
        <f>_xlfn.IFNA(VLOOKUP(K4769,'HAN02'!$I$1:$J$426,2,FALSE),"")</f>
        <v/>
      </c>
    </row>
    <row r="4770" spans="1:14">
      <c r="A4770" s="107">
        <v>4768</v>
      </c>
      <c r="B4770" s="107" t="str">
        <f t="shared" si="74"/>
        <v>652801404768</v>
      </c>
      <c r="C4770" s="108" t="s">
        <v>29600</v>
      </c>
      <c r="D4770" s="108" t="s">
        <v>29601</v>
      </c>
      <c r="E4770" s="108" t="s">
        <v>29602</v>
      </c>
      <c r="F4770" s="107" t="s">
        <v>29603</v>
      </c>
      <c r="G4770" s="108" t="s">
        <v>29604</v>
      </c>
      <c r="H4770" s="107" t="s">
        <v>9931</v>
      </c>
      <c r="I4770" s="108" t="s">
        <v>29605</v>
      </c>
      <c r="J4770" s="107" t="s">
        <v>9922</v>
      </c>
      <c r="K4770" s="147"/>
      <c r="L4770" s="107" t="s">
        <v>9922</v>
      </c>
      <c r="M4770" s="108" t="s">
        <v>29521</v>
      </c>
      <c r="N4770" s="149" t="str">
        <f>_xlfn.IFNA(VLOOKUP(K4770,'HAN02'!$I$1:$J$426,2,FALSE),"")</f>
        <v/>
      </c>
    </row>
    <row r="4771" spans="1:14">
      <c r="A4771" s="107">
        <v>4769</v>
      </c>
      <c r="B4771" s="107" t="str">
        <f t="shared" si="74"/>
        <v>652801404769</v>
      </c>
      <c r="C4771" s="108" t="s">
        <v>29606</v>
      </c>
      <c r="D4771" s="108" t="s">
        <v>29601</v>
      </c>
      <c r="E4771" s="108" t="s">
        <v>29607</v>
      </c>
      <c r="F4771" s="107" t="s">
        <v>29608</v>
      </c>
      <c r="G4771" s="108" t="s">
        <v>29609</v>
      </c>
      <c r="H4771" s="107" t="s">
        <v>9931</v>
      </c>
      <c r="I4771" s="108" t="s">
        <v>13521</v>
      </c>
      <c r="J4771" s="107" t="s">
        <v>9922</v>
      </c>
      <c r="K4771" s="147"/>
      <c r="L4771" s="107" t="s">
        <v>9922</v>
      </c>
      <c r="M4771" s="108" t="s">
        <v>29521</v>
      </c>
      <c r="N4771" s="149" t="str">
        <f>_xlfn.IFNA(VLOOKUP(K4771,'HAN02'!$I$1:$J$426,2,FALSE),"")</f>
        <v/>
      </c>
    </row>
    <row r="4772" spans="1:14">
      <c r="A4772" s="107">
        <v>4770</v>
      </c>
      <c r="B4772" s="107" t="str">
        <f t="shared" si="74"/>
        <v>653101104770</v>
      </c>
      <c r="C4772" s="108" t="s">
        <v>29610</v>
      </c>
      <c r="D4772" s="108" t="s">
        <v>29611</v>
      </c>
      <c r="E4772" s="108" t="s">
        <v>29612</v>
      </c>
      <c r="F4772" s="107" t="s">
        <v>29613</v>
      </c>
      <c r="G4772" s="108" t="s">
        <v>29614</v>
      </c>
      <c r="H4772" s="107" t="s">
        <v>10167</v>
      </c>
      <c r="I4772" s="108" t="s">
        <v>14553</v>
      </c>
      <c r="J4772" s="107" t="s">
        <v>9922</v>
      </c>
      <c r="K4772" s="147"/>
      <c r="L4772" s="107" t="s">
        <v>10056</v>
      </c>
      <c r="M4772" s="108" t="s">
        <v>29521</v>
      </c>
      <c r="N4772" s="149" t="str">
        <f>_xlfn.IFNA(VLOOKUP(K4772,'HAN02'!$I$1:$J$426,2,FALSE),"")</f>
        <v/>
      </c>
    </row>
    <row r="4773" spans="1:14">
      <c r="A4773" s="107">
        <v>4771</v>
      </c>
      <c r="B4773" s="107" t="str">
        <f t="shared" si="74"/>
        <v>653121504771</v>
      </c>
      <c r="C4773" s="108" t="s">
        <v>29615</v>
      </c>
      <c r="D4773" s="108" t="s">
        <v>29616</v>
      </c>
      <c r="E4773" s="108" t="s">
        <v>29617</v>
      </c>
      <c r="F4773" s="107" t="s">
        <v>29613</v>
      </c>
      <c r="G4773" s="108" t="s">
        <v>29618</v>
      </c>
      <c r="H4773" s="107" t="s">
        <v>9969</v>
      </c>
      <c r="I4773" s="108" t="s">
        <v>29619</v>
      </c>
      <c r="J4773" s="107" t="s">
        <v>9922</v>
      </c>
      <c r="K4773" s="147"/>
      <c r="L4773" s="107" t="s">
        <v>10056</v>
      </c>
      <c r="M4773" s="108" t="s">
        <v>29521</v>
      </c>
      <c r="N4773" s="149" t="str">
        <f>_xlfn.IFNA(VLOOKUP(K4773,'HAN02'!$I$1:$J$426,2,FALSE),"")</f>
        <v/>
      </c>
    </row>
    <row r="4774" spans="1:14">
      <c r="A4774" s="107">
        <v>4772</v>
      </c>
      <c r="B4774" s="107" t="str">
        <f t="shared" si="74"/>
        <v>654002604772</v>
      </c>
      <c r="C4774" s="108" t="s">
        <v>29620</v>
      </c>
      <c r="D4774" s="108" t="s">
        <v>29621</v>
      </c>
      <c r="E4774" s="108" t="s">
        <v>29622</v>
      </c>
      <c r="F4774" s="107" t="s">
        <v>29623</v>
      </c>
      <c r="G4774" s="108" t="s">
        <v>29624</v>
      </c>
      <c r="H4774" s="107" t="s">
        <v>11344</v>
      </c>
      <c r="I4774" s="108" t="s">
        <v>15118</v>
      </c>
      <c r="J4774" s="107" t="s">
        <v>9922</v>
      </c>
      <c r="K4774" s="147"/>
      <c r="L4774" s="107" t="s">
        <v>9922</v>
      </c>
      <c r="M4774" s="108" t="s">
        <v>29521</v>
      </c>
      <c r="N4774" s="149" t="str">
        <f>_xlfn.IFNA(VLOOKUP(K4774,'HAN02'!$I$1:$J$426,2,FALSE),"")</f>
        <v/>
      </c>
    </row>
    <row r="4775" spans="1:14">
      <c r="A4775" s="107">
        <v>4773</v>
      </c>
      <c r="B4775" s="107" t="str">
        <f t="shared" si="74"/>
        <v>654323504773</v>
      </c>
      <c r="C4775" s="108" t="s">
        <v>29625</v>
      </c>
      <c r="D4775" s="108" t="s">
        <v>29626</v>
      </c>
      <c r="E4775" s="108" t="s">
        <v>29627</v>
      </c>
      <c r="F4775" s="107" t="s">
        <v>29628</v>
      </c>
      <c r="G4775" s="108" t="s">
        <v>29629</v>
      </c>
      <c r="H4775" s="107" t="s">
        <v>9969</v>
      </c>
      <c r="I4775" s="108" t="s">
        <v>20773</v>
      </c>
      <c r="J4775" s="107" t="s">
        <v>9922</v>
      </c>
      <c r="K4775" s="147"/>
      <c r="L4775" s="107" t="s">
        <v>9922</v>
      </c>
      <c r="M4775" s="108" t="s">
        <v>29521</v>
      </c>
      <c r="N4775" s="149" t="str">
        <f>_xlfn.IFNA(VLOOKUP(K4775,'HAN02'!$I$1:$J$426,2,FALSE),"")</f>
        <v/>
      </c>
    </row>
    <row r="4776" spans="1:14">
      <c r="A4776" s="107">
        <v>4774</v>
      </c>
      <c r="B4776" s="107" t="str">
        <f t="shared" si="74"/>
        <v>660000704774</v>
      </c>
      <c r="C4776" s="108" t="s">
        <v>29630</v>
      </c>
      <c r="D4776" s="108" t="s">
        <v>29631</v>
      </c>
      <c r="E4776" s="108" t="s">
        <v>29632</v>
      </c>
      <c r="F4776" s="107" t="s">
        <v>29633</v>
      </c>
      <c r="G4776" s="108" t="s">
        <v>29634</v>
      </c>
      <c r="H4776" s="107" t="s">
        <v>10472</v>
      </c>
      <c r="I4776" s="108" t="s">
        <v>21924</v>
      </c>
      <c r="J4776" s="107" t="s">
        <v>9922</v>
      </c>
      <c r="K4776" s="147"/>
      <c r="L4776" s="107" t="s">
        <v>10056</v>
      </c>
      <c r="M4776" s="108" t="s">
        <v>29635</v>
      </c>
      <c r="N4776" s="149" t="str">
        <f>_xlfn.IFNA(VLOOKUP(K4776,'HAN02'!$I$1:$J$426,2,FALSE),"")</f>
        <v/>
      </c>
    </row>
    <row r="4777" spans="1:14">
      <c r="A4777" s="107">
        <v>4775</v>
      </c>
      <c r="B4777" s="107" t="str">
        <f t="shared" si="74"/>
        <v>660000404775</v>
      </c>
      <c r="C4777" s="108" t="s">
        <v>29636</v>
      </c>
      <c r="D4777" s="108" t="s">
        <v>29631</v>
      </c>
      <c r="E4777" s="108" t="s">
        <v>29637</v>
      </c>
      <c r="F4777" s="107" t="s">
        <v>29633</v>
      </c>
      <c r="G4777" s="108" t="s">
        <v>29638</v>
      </c>
      <c r="H4777" s="107" t="s">
        <v>9931</v>
      </c>
      <c r="I4777" s="108" t="s">
        <v>29639</v>
      </c>
      <c r="J4777" s="107" t="s">
        <v>9922</v>
      </c>
      <c r="K4777" s="147"/>
      <c r="L4777" s="107" t="s">
        <v>10056</v>
      </c>
      <c r="M4777" s="108" t="s">
        <v>29635</v>
      </c>
      <c r="N4777" s="149" t="str">
        <f>_xlfn.IFNA(VLOOKUP(K4777,'HAN02'!$I$1:$J$426,2,FALSE),"")</f>
        <v/>
      </c>
    </row>
    <row r="4778" spans="1:14">
      <c r="A4778" s="107">
        <v>4776</v>
      </c>
      <c r="B4778" s="107" t="str">
        <f t="shared" si="74"/>
        <v>660000404776</v>
      </c>
      <c r="C4778" s="108" t="s">
        <v>29640</v>
      </c>
      <c r="D4778" s="108" t="s">
        <v>29631</v>
      </c>
      <c r="E4778" s="108" t="s">
        <v>29641</v>
      </c>
      <c r="F4778" s="107" t="s">
        <v>29642</v>
      </c>
      <c r="G4778" s="108" t="s">
        <v>29643</v>
      </c>
      <c r="H4778" s="107" t="s">
        <v>9931</v>
      </c>
      <c r="I4778" s="108" t="s">
        <v>24963</v>
      </c>
      <c r="J4778" s="107" t="s">
        <v>9922</v>
      </c>
      <c r="K4778" s="147"/>
      <c r="L4778" s="107" t="s">
        <v>10056</v>
      </c>
      <c r="M4778" s="108" t="s">
        <v>29635</v>
      </c>
      <c r="N4778" s="149" t="str">
        <f>_xlfn.IFNA(VLOOKUP(K4778,'HAN02'!$I$1:$J$426,2,FALSE),"")</f>
        <v/>
      </c>
    </row>
    <row r="4779" spans="1:14">
      <c r="A4779" s="107">
        <v>4777</v>
      </c>
      <c r="B4779" s="107" t="str">
        <f t="shared" si="74"/>
        <v>660000404777</v>
      </c>
      <c r="C4779" s="108" t="s">
        <v>29644</v>
      </c>
      <c r="D4779" s="108" t="s">
        <v>29631</v>
      </c>
      <c r="E4779" s="108" t="s">
        <v>29645</v>
      </c>
      <c r="F4779" s="107" t="s">
        <v>29646</v>
      </c>
      <c r="G4779" s="108" t="s">
        <v>29647</v>
      </c>
      <c r="H4779" s="107" t="s">
        <v>9931</v>
      </c>
      <c r="I4779" s="108" t="s">
        <v>10435</v>
      </c>
      <c r="J4779" s="107" t="s">
        <v>9922</v>
      </c>
      <c r="K4779" s="147"/>
      <c r="L4779" s="107" t="s">
        <v>9922</v>
      </c>
      <c r="M4779" s="108" t="s">
        <v>29635</v>
      </c>
      <c r="N4779" s="149" t="str">
        <f>_xlfn.IFNA(VLOOKUP(K4779,'HAN02'!$I$1:$J$426,2,FALSE),"")</f>
        <v/>
      </c>
    </row>
    <row r="4780" spans="1:14">
      <c r="A4780" s="107">
        <v>4778</v>
      </c>
      <c r="B4780" s="107" t="str">
        <f t="shared" si="74"/>
        <v>660000404778</v>
      </c>
      <c r="C4780" s="108" t="s">
        <v>29648</v>
      </c>
      <c r="D4780" s="108" t="s">
        <v>29631</v>
      </c>
      <c r="E4780" s="108" t="s">
        <v>29649</v>
      </c>
      <c r="F4780" s="107" t="s">
        <v>29650</v>
      </c>
      <c r="G4780" s="108" t="s">
        <v>29651</v>
      </c>
      <c r="H4780" s="107" t="s">
        <v>9931</v>
      </c>
      <c r="I4780" s="108" t="s">
        <v>29652</v>
      </c>
      <c r="J4780" s="107" t="s">
        <v>9922</v>
      </c>
      <c r="K4780" s="147"/>
      <c r="L4780" s="107" t="s">
        <v>9922</v>
      </c>
      <c r="M4780" s="108" t="s">
        <v>29635</v>
      </c>
      <c r="N4780" s="149" t="str">
        <f>_xlfn.IFNA(VLOOKUP(K4780,'HAN02'!$I$1:$J$426,2,FALSE),"")</f>
        <v/>
      </c>
    </row>
    <row r="4781" spans="1:14">
      <c r="A4781" s="107">
        <v>4779</v>
      </c>
      <c r="B4781" s="107" t="str">
        <f t="shared" si="74"/>
        <v>660000504779</v>
      </c>
      <c r="C4781" s="108" t="s">
        <v>29653</v>
      </c>
      <c r="D4781" s="108" t="s">
        <v>29631</v>
      </c>
      <c r="E4781" s="108" t="s">
        <v>29654</v>
      </c>
      <c r="F4781" s="107" t="s">
        <v>29642</v>
      </c>
      <c r="G4781" s="108" t="s">
        <v>29655</v>
      </c>
      <c r="H4781" s="107" t="s">
        <v>9969</v>
      </c>
      <c r="I4781" s="108" t="s">
        <v>12568</v>
      </c>
      <c r="J4781" s="107" t="s">
        <v>9922</v>
      </c>
      <c r="K4781" s="147"/>
      <c r="L4781" s="107" t="s">
        <v>9922</v>
      </c>
      <c r="M4781" s="108" t="s">
        <v>29635</v>
      </c>
      <c r="N4781" s="149" t="str">
        <f>_xlfn.IFNA(VLOOKUP(K4781,'HAN02'!$I$1:$J$426,2,FALSE),"")</f>
        <v/>
      </c>
    </row>
    <row r="4782" spans="1:14">
      <c r="A4782" s="107">
        <v>4780</v>
      </c>
      <c r="B4782" s="107" t="str">
        <f t="shared" si="74"/>
        <v>660000504780</v>
      </c>
      <c r="C4782" s="108" t="s">
        <v>29656</v>
      </c>
      <c r="D4782" s="108" t="s">
        <v>29631</v>
      </c>
      <c r="E4782" s="108" t="s">
        <v>29657</v>
      </c>
      <c r="F4782" s="107" t="s">
        <v>29658</v>
      </c>
      <c r="G4782" s="108" t="s">
        <v>29659</v>
      </c>
      <c r="H4782" s="107" t="s">
        <v>9969</v>
      </c>
      <c r="I4782" s="108" t="s">
        <v>12936</v>
      </c>
      <c r="J4782" s="107" t="s">
        <v>9922</v>
      </c>
      <c r="K4782" s="147"/>
      <c r="L4782" s="107" t="s">
        <v>9922</v>
      </c>
      <c r="M4782" s="108" t="s">
        <v>29635</v>
      </c>
      <c r="N4782" s="149" t="str">
        <f>_xlfn.IFNA(VLOOKUP(K4782,'HAN02'!$I$1:$J$426,2,FALSE),"")</f>
        <v/>
      </c>
    </row>
    <row r="4783" spans="1:14">
      <c r="A4783" s="107">
        <v>4781</v>
      </c>
      <c r="B4783" s="107" t="str">
        <f t="shared" si="74"/>
        <v>660000504781</v>
      </c>
      <c r="C4783" s="108" t="s">
        <v>29660</v>
      </c>
      <c r="D4783" s="108" t="s">
        <v>29631</v>
      </c>
      <c r="E4783" s="108" t="s">
        <v>29661</v>
      </c>
      <c r="F4783" s="107" t="s">
        <v>29633</v>
      </c>
      <c r="G4783" s="108" t="s">
        <v>29662</v>
      </c>
      <c r="H4783" s="107" t="s">
        <v>9969</v>
      </c>
      <c r="I4783" s="108" t="s">
        <v>10435</v>
      </c>
      <c r="J4783" s="107" t="s">
        <v>9922</v>
      </c>
      <c r="K4783" s="147"/>
      <c r="L4783" s="107" t="s">
        <v>9922</v>
      </c>
      <c r="M4783" s="108" t="s">
        <v>29635</v>
      </c>
      <c r="N4783" s="149" t="str">
        <f>_xlfn.IFNA(VLOOKUP(K4783,'HAN02'!$I$1:$J$426,2,FALSE),"")</f>
        <v/>
      </c>
    </row>
    <row r="4784" spans="1:14">
      <c r="A4784" s="107">
        <v>4782</v>
      </c>
      <c r="B4784" s="107" t="str">
        <f t="shared" si="74"/>
        <v>660000404782</v>
      </c>
      <c r="C4784" s="108" t="s">
        <v>29663</v>
      </c>
      <c r="D4784" s="108" t="s">
        <v>29631</v>
      </c>
      <c r="E4784" s="108" t="s">
        <v>29664</v>
      </c>
      <c r="F4784" s="107" t="s">
        <v>29580</v>
      </c>
      <c r="G4784" s="108" t="s">
        <v>29665</v>
      </c>
      <c r="H4784" s="107" t="s">
        <v>9931</v>
      </c>
      <c r="I4784" s="108" t="s">
        <v>13851</v>
      </c>
      <c r="J4784" s="107" t="s">
        <v>9933</v>
      </c>
      <c r="K4784" s="147" t="s">
        <v>29562</v>
      </c>
      <c r="L4784" s="107" t="s">
        <v>10056</v>
      </c>
      <c r="M4784" s="108" t="s">
        <v>29635</v>
      </c>
      <c r="N4784" s="149" t="str">
        <f>_xlfn.IFNA(VLOOKUP(K4784,'HAN02'!$I$1:$J$426,2,FALSE),"")</f>
        <v>GG652053</v>
      </c>
    </row>
    <row r="4785" spans="1:14">
      <c r="A4785" s="107">
        <v>4783</v>
      </c>
      <c r="B4785" s="107" t="str">
        <f t="shared" si="74"/>
        <v>660196404783</v>
      </c>
      <c r="C4785" s="108" t="s">
        <v>29666</v>
      </c>
      <c r="D4785" s="108" t="s">
        <v>29667</v>
      </c>
      <c r="E4785" s="108" t="s">
        <v>29668</v>
      </c>
      <c r="F4785" s="107" t="s">
        <v>29669</v>
      </c>
      <c r="G4785" s="108" t="s">
        <v>29670</v>
      </c>
      <c r="H4785" s="107" t="s">
        <v>9931</v>
      </c>
      <c r="I4785" s="108" t="s">
        <v>12108</v>
      </c>
      <c r="J4785" s="107" t="s">
        <v>9933</v>
      </c>
      <c r="K4785" s="147" t="s">
        <v>29667</v>
      </c>
      <c r="L4785" s="107" t="s">
        <v>10056</v>
      </c>
      <c r="M4785" s="108" t="s">
        <v>29635</v>
      </c>
      <c r="N4785" s="149" t="str">
        <f>_xlfn.IFNA(VLOOKUP(K4785,'HAN02'!$I$1:$J$426,2,FALSE),"")</f>
        <v>GG652156</v>
      </c>
    </row>
  </sheetData>
  <autoFilter ref="A2:M4785" xr:uid="{00000000-0009-0000-0000-000012000000}"/>
  <phoneticPr fontId="1" type="noConversion"/>
  <pageMargins left="0.69930555555555596" right="0.69930555555555596"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sheetPr>
  <dimension ref="A1:D9"/>
  <sheetViews>
    <sheetView workbookViewId="0">
      <selection activeCell="B8" sqref="B8"/>
    </sheetView>
  </sheetViews>
  <sheetFormatPr defaultRowHeight="14"/>
  <sheetData>
    <row r="1" spans="1:4">
      <c r="A1" s="174" t="s">
        <v>29696</v>
      </c>
      <c r="B1" s="174"/>
      <c r="C1" s="174"/>
      <c r="D1" s="174"/>
    </row>
    <row r="2" spans="1:4" ht="15">
      <c r="A2" s="15" t="s">
        <v>1</v>
      </c>
      <c r="B2" s="15" t="s">
        <v>4</v>
      </c>
      <c r="C2" s="123" t="s">
        <v>5</v>
      </c>
      <c r="D2" s="9" t="s">
        <v>6</v>
      </c>
    </row>
    <row r="3" spans="1:4" ht="15">
      <c r="A3" s="6" t="s">
        <v>29697</v>
      </c>
      <c r="B3" s="16" t="s">
        <v>29699</v>
      </c>
      <c r="C3" s="9"/>
      <c r="D3" s="9"/>
    </row>
    <row r="4" spans="1:4" ht="15">
      <c r="A4" s="6" t="s">
        <v>29698</v>
      </c>
      <c r="B4" s="16" t="s">
        <v>29700</v>
      </c>
      <c r="C4" s="9"/>
      <c r="D4" s="9"/>
    </row>
    <row r="5" spans="1:4" ht="15">
      <c r="A5" s="6" t="s">
        <v>3414</v>
      </c>
      <c r="B5" s="16" t="s">
        <v>29701</v>
      </c>
      <c r="C5" s="9"/>
      <c r="D5" s="9"/>
    </row>
    <row r="6" spans="1:4" ht="15">
      <c r="A6" s="6" t="s">
        <v>3415</v>
      </c>
      <c r="B6" s="16" t="s">
        <v>29702</v>
      </c>
      <c r="C6" s="9"/>
      <c r="D6" s="9"/>
    </row>
    <row r="7" spans="1:4" ht="15">
      <c r="A7" s="6" t="s">
        <v>3416</v>
      </c>
      <c r="B7" s="16" t="s">
        <v>29705</v>
      </c>
      <c r="C7" s="9"/>
      <c r="D7" s="9"/>
    </row>
    <row r="8" spans="1:4" ht="15">
      <c r="A8" s="6" t="s">
        <v>3417</v>
      </c>
      <c r="B8" s="16" t="s">
        <v>29703</v>
      </c>
      <c r="C8" s="9"/>
      <c r="D8" s="9"/>
    </row>
    <row r="9" spans="1:4" ht="15">
      <c r="A9" s="6" t="s">
        <v>3418</v>
      </c>
      <c r="B9" s="16" t="s">
        <v>29704</v>
      </c>
      <c r="C9" s="9"/>
      <c r="D9" s="9"/>
    </row>
  </sheetData>
  <autoFilter ref="A2:D9" xr:uid="{00000000-0009-0000-0000-000013000000}"/>
  <mergeCells count="1">
    <mergeCell ref="A1:D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目录</vt:lpstr>
      <vt:lpstr>CA01</vt:lpstr>
      <vt:lpstr>CA01(2)</vt:lpstr>
      <vt:lpstr>CA04</vt:lpstr>
      <vt:lpstr>CA11</vt:lpstr>
      <vt:lpstr>CA12</vt:lpstr>
      <vt:lpstr>CA14</vt:lpstr>
      <vt:lpstr>CA16</vt:lpstr>
      <vt:lpstr>CA23</vt:lpstr>
      <vt:lpstr>CA44</vt:lpstr>
      <vt:lpstr>CA73</vt:lpstr>
      <vt:lpstr>EX15</vt:lpstr>
      <vt:lpstr>KF01</vt:lpstr>
      <vt:lpstr>HAN01</vt:lpstr>
      <vt:lpstr>HAN02</vt:lpstr>
      <vt:lpstr>HAN03</vt:lpstr>
      <vt:lpstr>HAN04</vt:lpstr>
      <vt:lpstr>HAN05</vt:lpstr>
      <vt:lpstr>HAN06</vt:lpstr>
      <vt:lpstr>HAN07</vt:lpstr>
    </vt:vector>
  </TitlesOfParts>
  <Company>ccx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dc:creator>
  <cp:lastModifiedBy>卢青松</cp:lastModifiedBy>
  <dcterms:created xsi:type="dcterms:W3CDTF">2016-06-13T09:01:43Z</dcterms:created>
  <dcterms:modified xsi:type="dcterms:W3CDTF">2018-12-01T07:27:51Z</dcterms:modified>
</cp:coreProperties>
</file>